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X:\licitacoes\LICITAÇÕES 2019\PREGÃO ELETRÔNICO\BID\756-18 - MANUTENÇÃO ESTRUTURAS CARAGUATATUBA\PESM - BID Caraguatatuba\"/>
    </mc:Choice>
  </mc:AlternateContent>
  <bookViews>
    <workbookView xWindow="165" yWindow="240" windowWidth="14865" windowHeight="7110" tabRatio="913"/>
  </bookViews>
  <sheets>
    <sheet name="Cronograma" sheetId="8" r:id="rId1"/>
    <sheet name="Resumo" sheetId="23" r:id="rId2"/>
    <sheet name="0 - Serviços Complementares" sheetId="15" r:id="rId3"/>
    <sheet name="1 - Hospedaria" sheetId="6" r:id="rId4"/>
    <sheet name="2 - Centro de Visitantes" sheetId="3" r:id="rId5"/>
    <sheet name="3 - Área de Lazer" sheetId="9" r:id="rId6"/>
    <sheet name="4 - Base de Proteção Graví" sheetId="24" r:id="rId7"/>
    <sheet name="5 - Sede" sheetId="27" r:id="rId8"/>
    <sheet name="BDI" sheetId="26" state="hidden" r:id="rId9"/>
    <sheet name="INCC" sheetId="25" state="hidden" r:id="rId10"/>
  </sheets>
  <definedNames>
    <definedName name="_xlnm.Print_Area" localSheetId="2">'0 - Serviços Complementares'!$A$1:$I$22</definedName>
    <definedName name="_xlnm.Print_Area" localSheetId="3">'1 - Hospedaria'!$A$1:$I$114</definedName>
    <definedName name="_xlnm.Print_Area" localSheetId="4">'2 - Centro de Visitantes'!$A$1:$I$81</definedName>
    <definedName name="_xlnm.Print_Area" localSheetId="5">'3 - Área de Lazer'!$A$1:$I$88</definedName>
    <definedName name="_xlnm.Print_Area" localSheetId="6">'4 - Base de Proteção Graví'!$A$1:$I$107</definedName>
    <definedName name="_xlnm.Print_Area" localSheetId="7">'5 - Sede'!$A$1:$I$59</definedName>
    <definedName name="_xlnm.Print_Area" localSheetId="8">BDI!$A$1:$D$23</definedName>
    <definedName name="_xlnm.Print_Area" localSheetId="0">Cronograma!$A$3:$T$124</definedName>
    <definedName name="_xlnm.Print_Area" localSheetId="1">Resumo!$B$1:$C$16</definedName>
    <definedName name="_xlnm.Print_Titles" localSheetId="2">'0 - Serviços Complementares'!$1:$2</definedName>
    <definedName name="_xlnm.Print_Titles" localSheetId="3">'1 - Hospedaria'!$1:$2</definedName>
    <definedName name="_xlnm.Print_Titles" localSheetId="4">'2 - Centro de Visitantes'!$1:$2</definedName>
    <definedName name="_xlnm.Print_Titles" localSheetId="5">'3 - Área de Lazer'!$1:$2</definedName>
    <definedName name="_xlnm.Print_Titles" localSheetId="6">'4 - Base de Proteção Graví'!$1:$2</definedName>
    <definedName name="_xlnm.Print_Titles" localSheetId="7">'5 - Sede'!$1:$2</definedName>
    <definedName name="_xlnm.Print_Titles" localSheetId="0">Cronograma!$1:$2</definedName>
  </definedNames>
  <calcPr calcId="152511" iterateDelta="1E-4"/>
</workbook>
</file>

<file path=xl/calcChain.xml><?xml version="1.0" encoding="utf-8"?>
<calcChain xmlns="http://schemas.openxmlformats.org/spreadsheetml/2006/main">
  <c r="E41" i="27" l="1"/>
  <c r="E45" i="27"/>
  <c r="I44" i="27"/>
  <c r="I43" i="27"/>
  <c r="I42" i="27"/>
  <c r="I45" i="27" l="1"/>
  <c r="B115" i="8" l="1"/>
  <c r="B113" i="8"/>
  <c r="B111" i="8"/>
  <c r="B109" i="8"/>
  <c r="B119" i="8"/>
  <c r="B117" i="8"/>
  <c r="B107" i="8"/>
  <c r="B105" i="8"/>
  <c r="B103" i="8"/>
  <c r="I40" i="27"/>
  <c r="I30" i="27"/>
  <c r="I31" i="27"/>
  <c r="E32" i="27"/>
  <c r="E36" i="27"/>
  <c r="E13" i="27"/>
  <c r="I37" i="27"/>
  <c r="I35" i="27"/>
  <c r="I29" i="27"/>
  <c r="I33" i="27"/>
  <c r="I32" i="27"/>
  <c r="I49" i="27"/>
  <c r="I12" i="27"/>
  <c r="I11" i="27"/>
  <c r="I10" i="27"/>
  <c r="I9" i="27"/>
  <c r="I5" i="27"/>
  <c r="I6" i="27"/>
  <c r="I7" i="27"/>
  <c r="I4" i="27"/>
  <c r="I54" i="27"/>
  <c r="I50" i="27"/>
  <c r="I51" i="27"/>
  <c r="I48" i="27"/>
  <c r="I17" i="27"/>
  <c r="I20" i="27"/>
  <c r="I21" i="27"/>
  <c r="I22" i="27"/>
  <c r="I18" i="27"/>
  <c r="I19" i="27"/>
  <c r="I23" i="27"/>
  <c r="I16" i="27"/>
  <c r="I26" i="27"/>
  <c r="I24" i="27"/>
  <c r="I25" i="27"/>
  <c r="I27" i="27"/>
  <c r="I41" i="27" l="1"/>
  <c r="I39" i="27" s="1"/>
  <c r="S115" i="8" s="1"/>
  <c r="O116" i="8" s="1"/>
  <c r="I15" i="27"/>
  <c r="S109" i="8" s="1"/>
  <c r="G110" i="8" s="1"/>
  <c r="I28" i="27"/>
  <c r="S111" i="8" s="1"/>
  <c r="K112" i="8" s="1"/>
  <c r="I36" i="27"/>
  <c r="I34" i="27" s="1"/>
  <c r="S113" i="8" s="1"/>
  <c r="K114" i="8" s="1"/>
  <c r="I13" i="27"/>
  <c r="I8" i="27" s="1"/>
  <c r="S107" i="8" s="1"/>
  <c r="C108" i="8" s="1"/>
  <c r="I3" i="27"/>
  <c r="S105" i="8" s="1"/>
  <c r="C106" i="8" s="1"/>
  <c r="I47" i="27"/>
  <c r="S117" i="8" s="1"/>
  <c r="O118" i="8" s="1"/>
  <c r="I53" i="27"/>
  <c r="S119" i="8" s="1"/>
  <c r="O120" i="8" s="1"/>
  <c r="C23" i="26"/>
  <c r="C2" i="25"/>
  <c r="C3" i="25" s="1"/>
  <c r="C4" i="25" s="1"/>
  <c r="C5" i="25" s="1"/>
  <c r="L87" i="24" l="1"/>
  <c r="M87" i="24" s="1"/>
  <c r="L68" i="24"/>
  <c r="M68" i="24" s="1"/>
  <c r="L80" i="24"/>
  <c r="M80" i="24" s="1"/>
  <c r="L75" i="24"/>
  <c r="M75" i="24" s="1"/>
  <c r="L81" i="6"/>
  <c r="M81" i="6" s="1"/>
  <c r="L10" i="9"/>
  <c r="M10" i="9" s="1"/>
  <c r="L76" i="24"/>
  <c r="M76" i="24" s="1"/>
  <c r="I56" i="27"/>
  <c r="C12" i="23" s="1"/>
  <c r="I57" i="27" l="1"/>
  <c r="I58" i="27" s="1"/>
  <c r="S103" i="8"/>
  <c r="K59" i="27"/>
  <c r="I59" i="27"/>
  <c r="T113" i="8" l="1"/>
  <c r="T109" i="8"/>
  <c r="T117" i="8"/>
  <c r="T105" i="8"/>
  <c r="T107" i="8"/>
  <c r="T111" i="8"/>
  <c r="T115" i="8"/>
  <c r="T119" i="8"/>
  <c r="K33" i="6"/>
  <c r="I104" i="6" l="1"/>
  <c r="I98" i="6" l="1"/>
  <c r="I77" i="6"/>
  <c r="I65" i="24"/>
  <c r="I15" i="24"/>
  <c r="I25" i="24"/>
  <c r="I76" i="9"/>
  <c r="I75" i="9"/>
  <c r="I74" i="9"/>
  <c r="I73" i="9"/>
  <c r="I72" i="9"/>
  <c r="I71" i="9"/>
  <c r="I70" i="9"/>
  <c r="I69" i="9"/>
  <c r="I68" i="9"/>
  <c r="I67" i="9"/>
  <c r="I66" i="9"/>
  <c r="I65" i="9"/>
  <c r="I64" i="9"/>
  <c r="I63" i="9"/>
  <c r="I62" i="9"/>
  <c r="I61" i="9"/>
  <c r="I46" i="9"/>
  <c r="I57" i="9"/>
  <c r="I19" i="3"/>
  <c r="I30" i="3"/>
  <c r="I17" i="3"/>
  <c r="I99" i="6"/>
  <c r="I4" i="6" l="1"/>
  <c r="I13" i="6"/>
  <c r="I64" i="6"/>
  <c r="B99" i="8"/>
  <c r="B101" i="8"/>
  <c r="I96" i="24"/>
  <c r="I95" i="24"/>
  <c r="I94" i="24"/>
  <c r="I93" i="24"/>
  <c r="I92" i="24"/>
  <c r="I91" i="24"/>
  <c r="I90" i="24"/>
  <c r="I89" i="24"/>
  <c r="I88" i="24"/>
  <c r="I87" i="24"/>
  <c r="I86" i="24"/>
  <c r="I85" i="24"/>
  <c r="I84" i="24"/>
  <c r="I83" i="24"/>
  <c r="I82" i="24"/>
  <c r="I81" i="24"/>
  <c r="I80" i="24"/>
  <c r="I79" i="24"/>
  <c r="I78" i="24"/>
  <c r="I77" i="24"/>
  <c r="I76" i="24"/>
  <c r="I75" i="24"/>
  <c r="I74" i="24"/>
  <c r="I73" i="24"/>
  <c r="I72" i="24"/>
  <c r="I32" i="9"/>
  <c r="I21" i="9"/>
  <c r="I22" i="9"/>
  <c r="I8" i="24"/>
  <c r="I9" i="24"/>
  <c r="I71" i="24" l="1"/>
  <c r="S99" i="8" s="1"/>
  <c r="G100" i="8" s="1"/>
  <c r="I7" i="24"/>
  <c r="C100" i="8" l="1"/>
  <c r="I73" i="6"/>
  <c r="I32" i="3"/>
  <c r="I28" i="24"/>
  <c r="B97" i="8"/>
  <c r="B95" i="8"/>
  <c r="B93" i="8"/>
  <c r="B91" i="8"/>
  <c r="B89" i="8"/>
  <c r="B87" i="8"/>
  <c r="B85" i="8"/>
  <c r="B83" i="8"/>
  <c r="B81" i="8"/>
  <c r="B79" i="8"/>
  <c r="B75" i="8"/>
  <c r="B73" i="8"/>
  <c r="B71" i="8"/>
  <c r="B69" i="8"/>
  <c r="B67" i="8"/>
  <c r="B65" i="8"/>
  <c r="B61" i="8"/>
  <c r="B59" i="8"/>
  <c r="B57" i="8"/>
  <c r="B55" i="8"/>
  <c r="B53" i="8"/>
  <c r="B51" i="8"/>
  <c r="B49" i="8"/>
  <c r="B47" i="8"/>
  <c r="B45" i="8"/>
  <c r="B43" i="8"/>
  <c r="B41" i="8"/>
  <c r="B39" i="8"/>
  <c r="B35" i="8"/>
  <c r="B33" i="8"/>
  <c r="B31" i="8"/>
  <c r="B29" i="8"/>
  <c r="B27" i="8"/>
  <c r="B25" i="8"/>
  <c r="B23" i="8"/>
  <c r="B21" i="8"/>
  <c r="B19" i="8"/>
  <c r="B17" i="8"/>
  <c r="B15" i="8"/>
  <c r="B13" i="8"/>
  <c r="B9" i="8"/>
  <c r="B7" i="8"/>
  <c r="B5" i="8"/>
  <c r="I13" i="9"/>
  <c r="I12" i="9"/>
  <c r="I11" i="9"/>
  <c r="I10" i="9"/>
  <c r="I79" i="9"/>
  <c r="I78" i="9"/>
  <c r="I77" i="9"/>
  <c r="I58" i="9"/>
  <c r="I56" i="9"/>
  <c r="I55" i="9"/>
  <c r="I54" i="9"/>
  <c r="I53" i="9"/>
  <c r="I52" i="9"/>
  <c r="I51" i="9"/>
  <c r="I10" i="24"/>
  <c r="I12" i="3"/>
  <c r="I50" i="9"/>
  <c r="I49" i="9"/>
  <c r="I48" i="9"/>
  <c r="I60" i="9" l="1"/>
  <c r="S73" i="8" s="1"/>
  <c r="G74" i="8" s="1"/>
  <c r="I45" i="9"/>
  <c r="I47" i="9"/>
  <c r="I44" i="9"/>
  <c r="I43" i="9"/>
  <c r="I83" i="9"/>
  <c r="I82" i="9"/>
  <c r="I33" i="9"/>
  <c r="I34" i="9"/>
  <c r="I31" i="9"/>
  <c r="I38" i="9"/>
  <c r="I30" i="9"/>
  <c r="I25" i="9"/>
  <c r="I26" i="9"/>
  <c r="I23" i="9"/>
  <c r="I19" i="9"/>
  <c r="I16" i="6"/>
  <c r="I18" i="9"/>
  <c r="I35" i="9"/>
  <c r="I36" i="9"/>
  <c r="I37" i="9"/>
  <c r="I39" i="9"/>
  <c r="I40" i="9"/>
  <c r="I16" i="9"/>
  <c r="I17" i="9"/>
  <c r="I20" i="9"/>
  <c r="I24" i="9"/>
  <c r="I9" i="9"/>
  <c r="I102" i="24"/>
  <c r="I101" i="24"/>
  <c r="I100" i="24"/>
  <c r="I14" i="24"/>
  <c r="I10" i="3"/>
  <c r="I13" i="24"/>
  <c r="I43" i="24"/>
  <c r="I42" i="24"/>
  <c r="I41" i="24"/>
  <c r="I40" i="24"/>
  <c r="I39" i="24"/>
  <c r="I38" i="24"/>
  <c r="I37" i="24"/>
  <c r="I34" i="24"/>
  <c r="I33" i="24"/>
  <c r="I32" i="24"/>
  <c r="I31" i="24"/>
  <c r="I75" i="3"/>
  <c r="I76" i="3"/>
  <c r="I108" i="6"/>
  <c r="I109" i="6"/>
  <c r="I71" i="3"/>
  <c r="I70" i="3"/>
  <c r="I69" i="3"/>
  <c r="I68" i="3"/>
  <c r="I67" i="3"/>
  <c r="I41" i="3"/>
  <c r="I38" i="3"/>
  <c r="I39" i="3"/>
  <c r="I40" i="3"/>
  <c r="I37" i="3"/>
  <c r="I22" i="3"/>
  <c r="I21" i="3"/>
  <c r="I18" i="3"/>
  <c r="I16" i="3"/>
  <c r="I15" i="3"/>
  <c r="I20" i="6"/>
  <c r="I55" i="6"/>
  <c r="I53" i="6"/>
  <c r="I54" i="6"/>
  <c r="I52" i="6"/>
  <c r="I19" i="6"/>
  <c r="I18" i="6"/>
  <c r="I46" i="6"/>
  <c r="I45" i="6"/>
  <c r="I44" i="6"/>
  <c r="I30" i="24" l="1"/>
  <c r="I36" i="24"/>
  <c r="I81" i="9"/>
  <c r="S75" i="8" s="1"/>
  <c r="K74" i="8"/>
  <c r="I42" i="9"/>
  <c r="S71" i="8" s="1"/>
  <c r="I15" i="9"/>
  <c r="I43" i="6"/>
  <c r="I39" i="6"/>
  <c r="O76" i="8" l="1"/>
  <c r="G72" i="8"/>
  <c r="K72" i="8"/>
  <c r="S67" i="8"/>
  <c r="I99" i="24"/>
  <c r="I98" i="24" s="1"/>
  <c r="S101" i="8" s="1"/>
  <c r="O102" i="8" s="1"/>
  <c r="I69" i="24"/>
  <c r="I68" i="24"/>
  <c r="I64" i="24"/>
  <c r="I63" i="24"/>
  <c r="I62" i="24"/>
  <c r="I61" i="24"/>
  <c r="I58" i="24"/>
  <c r="I57" i="24"/>
  <c r="I56" i="24"/>
  <c r="I55" i="24"/>
  <c r="I52" i="24"/>
  <c r="I51" i="24"/>
  <c r="I50" i="24"/>
  <c r="I49" i="24"/>
  <c r="I48" i="24"/>
  <c r="I47" i="24"/>
  <c r="I46" i="24"/>
  <c r="S87" i="8"/>
  <c r="I27" i="24"/>
  <c r="I26" i="24"/>
  <c r="I24" i="24"/>
  <c r="I21" i="24"/>
  <c r="I20" i="24"/>
  <c r="I19" i="24"/>
  <c r="I18" i="24"/>
  <c r="I12" i="24"/>
  <c r="I11" i="24"/>
  <c r="I4" i="24"/>
  <c r="I3" i="24" s="1"/>
  <c r="I8" i="9"/>
  <c r="I7" i="9"/>
  <c r="I6" i="9"/>
  <c r="I5" i="9"/>
  <c r="I4" i="9"/>
  <c r="I74" i="3"/>
  <c r="I73" i="3" s="1"/>
  <c r="I64" i="3"/>
  <c r="I63" i="3"/>
  <c r="I62" i="3"/>
  <c r="I61" i="3"/>
  <c r="I58" i="3"/>
  <c r="I55" i="3"/>
  <c r="I54" i="3"/>
  <c r="I53" i="3"/>
  <c r="I50" i="3"/>
  <c r="I49" i="3"/>
  <c r="I48" i="3"/>
  <c r="I47" i="3"/>
  <c r="I44" i="3"/>
  <c r="I36" i="3"/>
  <c r="I35" i="3"/>
  <c r="I31" i="3"/>
  <c r="I29" i="3"/>
  <c r="I28" i="3"/>
  <c r="I25" i="3"/>
  <c r="I14" i="3"/>
  <c r="I13" i="3"/>
  <c r="I11" i="3"/>
  <c r="I7" i="3"/>
  <c r="I6" i="3"/>
  <c r="I5" i="3"/>
  <c r="I4" i="3"/>
  <c r="I107" i="6"/>
  <c r="I106" i="6" s="1"/>
  <c r="S35" i="8" s="1"/>
  <c r="O36" i="8" s="1"/>
  <c r="I103" i="6"/>
  <c r="I102" i="6"/>
  <c r="I101" i="6"/>
  <c r="I100" i="6"/>
  <c r="I97" i="6"/>
  <c r="I96" i="6"/>
  <c r="I95" i="6"/>
  <c r="I94" i="6"/>
  <c r="I91" i="6"/>
  <c r="I90" i="6"/>
  <c r="I89" i="6"/>
  <c r="I88" i="6"/>
  <c r="I87" i="6"/>
  <c r="I86" i="6"/>
  <c r="I85" i="6"/>
  <c r="I84" i="6"/>
  <c r="I83" i="6"/>
  <c r="I82" i="6"/>
  <c r="I81" i="6"/>
  <c r="I80" i="6"/>
  <c r="I76" i="6"/>
  <c r="I75" i="6"/>
  <c r="I74" i="6"/>
  <c r="I72" i="6"/>
  <c r="I69" i="6"/>
  <c r="I68" i="6"/>
  <c r="I67" i="6"/>
  <c r="I66" i="6"/>
  <c r="I65" i="6"/>
  <c r="I63" i="6"/>
  <c r="I62" i="6"/>
  <c r="I59" i="6"/>
  <c r="I56" i="6"/>
  <c r="I51" i="6"/>
  <c r="I50" i="6"/>
  <c r="I49" i="6"/>
  <c r="I42" i="6"/>
  <c r="I38" i="6"/>
  <c r="I37" i="6"/>
  <c r="I36" i="6"/>
  <c r="I35" i="6"/>
  <c r="I34" i="6"/>
  <c r="I33" i="6"/>
  <c r="I32" i="6"/>
  <c r="I31" i="6"/>
  <c r="I30" i="6"/>
  <c r="I27" i="6"/>
  <c r="I26" i="6"/>
  <c r="I25" i="6"/>
  <c r="I24" i="6"/>
  <c r="I23" i="6"/>
  <c r="I17" i="6"/>
  <c r="I14" i="6"/>
  <c r="I15" i="6"/>
  <c r="I12" i="6"/>
  <c r="I11" i="6"/>
  <c r="I10" i="6"/>
  <c r="I7" i="6"/>
  <c r="I6" i="6"/>
  <c r="I5" i="6"/>
  <c r="I15" i="15"/>
  <c r="I17" i="15"/>
  <c r="I16" i="15"/>
  <c r="I8" i="15"/>
  <c r="I12" i="15"/>
  <c r="I11" i="15"/>
  <c r="I10" i="15"/>
  <c r="I9" i="15"/>
  <c r="B77" i="8"/>
  <c r="B63" i="8"/>
  <c r="B37" i="8"/>
  <c r="B11" i="8"/>
  <c r="B3" i="8"/>
  <c r="I3" i="6" l="1"/>
  <c r="I93" i="6"/>
  <c r="S33" i="8" s="1"/>
  <c r="K34" i="8" s="1"/>
  <c r="S61" i="8"/>
  <c r="O62" i="8" s="1"/>
  <c r="I67" i="24"/>
  <c r="S97" i="8" s="1"/>
  <c r="I17" i="24"/>
  <c r="S83" i="8" s="1"/>
  <c r="C84" i="8" s="1"/>
  <c r="I23" i="24"/>
  <c r="S85" i="8" s="1"/>
  <c r="K86" i="8" s="1"/>
  <c r="I45" i="24"/>
  <c r="S91" i="8" s="1"/>
  <c r="G92" i="8" s="1"/>
  <c r="I54" i="24"/>
  <c r="S93" i="8" s="1"/>
  <c r="O94" i="8" s="1"/>
  <c r="I60" i="24"/>
  <c r="S95" i="8" s="1"/>
  <c r="I6" i="24"/>
  <c r="I24" i="3"/>
  <c r="S43" i="8" s="1"/>
  <c r="C44" i="8" s="1"/>
  <c r="K68" i="8"/>
  <c r="O68" i="8"/>
  <c r="I3" i="3"/>
  <c r="S79" i="8"/>
  <c r="C80" i="8" s="1"/>
  <c r="I3" i="9"/>
  <c r="I27" i="3"/>
  <c r="I34" i="3"/>
  <c r="S47" i="8" s="1"/>
  <c r="K88" i="8"/>
  <c r="O88" i="8"/>
  <c r="I9" i="3"/>
  <c r="S41" i="8" s="1"/>
  <c r="S89" i="8"/>
  <c r="K90" i="8" s="1"/>
  <c r="I57" i="3"/>
  <c r="I43" i="3"/>
  <c r="S49" i="8" s="1"/>
  <c r="I52" i="3"/>
  <c r="S53" i="8" s="1"/>
  <c r="I66" i="3"/>
  <c r="S59" i="8" s="1"/>
  <c r="I46" i="3"/>
  <c r="I60" i="3"/>
  <c r="S57" i="8" s="1"/>
  <c r="I48" i="6"/>
  <c r="S23" i="8" s="1"/>
  <c r="I9" i="6"/>
  <c r="S15" i="8" s="1"/>
  <c r="I41" i="6"/>
  <c r="S21" i="8" s="1"/>
  <c r="I29" i="6"/>
  <c r="S19" i="8" s="1"/>
  <c r="I22" i="6"/>
  <c r="S17" i="8" s="1"/>
  <c r="C18" i="8" s="1"/>
  <c r="I58" i="6"/>
  <c r="S25" i="8" s="1"/>
  <c r="O26" i="8" s="1"/>
  <c r="I61" i="6"/>
  <c r="S27" i="8" s="1"/>
  <c r="K28" i="8" s="1"/>
  <c r="I71" i="6"/>
  <c r="S29" i="8" s="1"/>
  <c r="I79" i="6"/>
  <c r="S31" i="8" s="1"/>
  <c r="G32" i="8" s="1"/>
  <c r="I7" i="15"/>
  <c r="S7" i="8" s="1"/>
  <c r="O8" i="8" s="1"/>
  <c r="I14" i="15"/>
  <c r="S9" i="8" s="1"/>
  <c r="S45" i="8" l="1"/>
  <c r="K46" i="8" s="1"/>
  <c r="I78" i="3"/>
  <c r="S51" i="8"/>
  <c r="O52" i="8" s="1"/>
  <c r="S55" i="8"/>
  <c r="K56" i="8" s="1"/>
  <c r="C16" i="8"/>
  <c r="G16" i="8"/>
  <c r="K16" i="8"/>
  <c r="S39" i="8"/>
  <c r="I104" i="24"/>
  <c r="S81" i="8"/>
  <c r="G82" i="8" s="1"/>
  <c r="G34" i="8"/>
  <c r="O96" i="8"/>
  <c r="K96" i="8"/>
  <c r="S65" i="8"/>
  <c r="O10" i="8"/>
  <c r="K10" i="8"/>
  <c r="G10" i="8"/>
  <c r="C10" i="8"/>
  <c r="G98" i="8"/>
  <c r="K30" i="8"/>
  <c r="O30" i="8"/>
  <c r="K60" i="8"/>
  <c r="G60" i="8"/>
  <c r="G58" i="8"/>
  <c r="K58" i="8"/>
  <c r="G50" i="8"/>
  <c r="K50" i="8"/>
  <c r="K54" i="8"/>
  <c r="O54" i="8"/>
  <c r="K42" i="8"/>
  <c r="G42" i="8"/>
  <c r="C42" i="8"/>
  <c r="K48" i="8"/>
  <c r="G48" i="8"/>
  <c r="G22" i="8"/>
  <c r="K22" i="8"/>
  <c r="K20" i="8"/>
  <c r="K24" i="8"/>
  <c r="G24" i="8"/>
  <c r="I111" i="6"/>
  <c r="S13" i="8"/>
  <c r="S37" i="8" l="1"/>
  <c r="C14" i="8"/>
  <c r="S11" i="8"/>
  <c r="C40" i="8"/>
  <c r="K82" i="8"/>
  <c r="S77" i="8"/>
  <c r="O66" i="8"/>
  <c r="O121" i="8" s="1"/>
  <c r="K66" i="8"/>
  <c r="I112" i="6"/>
  <c r="I113" i="6" s="1"/>
  <c r="C8" i="23"/>
  <c r="I105" i="24"/>
  <c r="C11" i="23"/>
  <c r="C9" i="23"/>
  <c r="I79" i="3"/>
  <c r="I80" i="3" s="1"/>
  <c r="T89" i="8" l="1"/>
  <c r="T55" i="8"/>
  <c r="T51" i="8"/>
  <c r="T41" i="8"/>
  <c r="T49" i="8"/>
  <c r="T47" i="8"/>
  <c r="T39" i="8"/>
  <c r="T45" i="8"/>
  <c r="T43" i="8"/>
  <c r="T59" i="8"/>
  <c r="T53" i="8"/>
  <c r="T61" i="8"/>
  <c r="T57" i="8"/>
  <c r="T87" i="8"/>
  <c r="T81" i="8"/>
  <c r="T95" i="8"/>
  <c r="T85" i="8"/>
  <c r="T91" i="8"/>
  <c r="T93" i="8"/>
  <c r="T99" i="8"/>
  <c r="T101" i="8"/>
  <c r="T97" i="8"/>
  <c r="T83" i="8"/>
  <c r="T79" i="8"/>
  <c r="T25" i="8"/>
  <c r="T35" i="8"/>
  <c r="T29" i="8"/>
  <c r="T27" i="8"/>
  <c r="T31" i="8"/>
  <c r="T33" i="8"/>
  <c r="T19" i="8"/>
  <c r="T23" i="8"/>
  <c r="T21" i="8"/>
  <c r="K121" i="8"/>
  <c r="I114" i="6"/>
  <c r="I106" i="24"/>
  <c r="I107" i="24" s="1"/>
  <c r="I81" i="3"/>
  <c r="T15" i="8"/>
  <c r="T13" i="8"/>
  <c r="T17" i="8"/>
  <c r="I5" i="15" l="1"/>
  <c r="I4" i="15"/>
  <c r="I3" i="15" l="1"/>
  <c r="S5" i="8"/>
  <c r="C6" i="8" s="1"/>
  <c r="I19" i="15"/>
  <c r="I20" i="15" s="1"/>
  <c r="I21" i="15" s="1"/>
  <c r="S3" i="8" l="1"/>
  <c r="H22" i="15"/>
  <c r="C7" i="23"/>
  <c r="T5" i="8" l="1"/>
  <c r="T9" i="8"/>
  <c r="T7" i="8"/>
  <c r="I29" i="9"/>
  <c r="I28" i="9" s="1"/>
  <c r="S69" i="8" l="1"/>
  <c r="I85" i="9"/>
  <c r="I86" i="9" l="1"/>
  <c r="I87" i="9" s="1"/>
  <c r="C10" i="23"/>
  <c r="C13" i="23" s="1"/>
  <c r="G70" i="8"/>
  <c r="G121" i="8" s="1"/>
  <c r="C70" i="8"/>
  <c r="C121" i="8" s="1"/>
  <c r="S63" i="8"/>
  <c r="S121" i="8" l="1"/>
  <c r="T69" i="8"/>
  <c r="I88" i="9"/>
  <c r="C14" i="23"/>
  <c r="C15" i="23" s="1"/>
  <c r="T71" i="8"/>
  <c r="T75" i="8"/>
  <c r="T73" i="8"/>
  <c r="T67" i="8"/>
  <c r="T65" i="8"/>
  <c r="T11" i="8" l="1"/>
  <c r="T37" i="8"/>
  <c r="T77" i="8"/>
  <c r="T63" i="8"/>
  <c r="T103" i="8"/>
  <c r="T3" i="8"/>
  <c r="C16" i="23"/>
  <c r="S122" i="8"/>
  <c r="K122" i="8" l="1"/>
  <c r="O122" i="8"/>
  <c r="G122" i="8"/>
  <c r="S123" i="8"/>
  <c r="S124" i="8" s="1"/>
  <c r="C122" i="8"/>
  <c r="O123" i="8" l="1"/>
  <c r="O124" i="8" s="1"/>
  <c r="C123" i="8"/>
  <c r="C124" i="8" s="1"/>
  <c r="G123" i="8"/>
  <c r="G124" i="8" s="1"/>
  <c r="K123" i="8"/>
  <c r="K124" i="8" s="1"/>
</calcChain>
</file>

<file path=xl/sharedStrings.xml><?xml version="1.0" encoding="utf-8"?>
<sst xmlns="http://schemas.openxmlformats.org/spreadsheetml/2006/main" count="1573" uniqueCount="627">
  <si>
    <t>m²</t>
  </si>
  <si>
    <t>Retirada de estrutura em madeira tesoura - telhas de barro</t>
  </si>
  <si>
    <t>m</t>
  </si>
  <si>
    <t>Tinta látex antimofo em massa, inclusive preparo</t>
  </si>
  <si>
    <t>Retirada de folha de esquadria em madeira</t>
  </si>
  <si>
    <t>un</t>
  </si>
  <si>
    <t>cj</t>
  </si>
  <si>
    <t>Calha, rufo, afins em chapa galvanizada nº 24 - corte 0,33 m</t>
  </si>
  <si>
    <t>Tomada 2P+T de 20 A - 250 V, completa</t>
  </si>
  <si>
    <t>Interruptor com 1 tecla simples e placa</t>
  </si>
  <si>
    <t>Interruptor com 2 teclas simples e placa</t>
  </si>
  <si>
    <t>22.01.010</t>
  </si>
  <si>
    <t>04.08.020</t>
  </si>
  <si>
    <t>23.02.040</t>
  </si>
  <si>
    <t>Porta macho e fêmea com batente de madeira - 80 x 210 cm</t>
  </si>
  <si>
    <t>04.02.050</t>
  </si>
  <si>
    <t>1.1</t>
  </si>
  <si>
    <t>1.2</t>
  </si>
  <si>
    <t>1.3</t>
  </si>
  <si>
    <t>1.4</t>
  </si>
  <si>
    <t>1.5</t>
  </si>
  <si>
    <t>1.6</t>
  </si>
  <si>
    <t>1.7</t>
  </si>
  <si>
    <t>1.8</t>
  </si>
  <si>
    <t>1.9</t>
  </si>
  <si>
    <t>1.10</t>
  </si>
  <si>
    <t>1.11</t>
  </si>
  <si>
    <t>03.10.140</t>
  </si>
  <si>
    <t>33.10.010</t>
  </si>
  <si>
    <t>m³</t>
  </si>
  <si>
    <t>23.01.060</t>
  </si>
  <si>
    <t>03.04.020</t>
  </si>
  <si>
    <t xml:space="preserve">Pintura </t>
  </si>
  <si>
    <t>14.05.050</t>
  </si>
  <si>
    <t>17.02.020</t>
  </si>
  <si>
    <t>17.02.120</t>
  </si>
  <si>
    <t>17.04.020</t>
  </si>
  <si>
    <t>Revestimento em gesso liso desempenado sobre emboço</t>
  </si>
  <si>
    <t>Remoção de pintura em massa com lixamento interno/externo.</t>
  </si>
  <si>
    <t>Portas e Esquadrias</t>
  </si>
  <si>
    <t>33.05.010</t>
  </si>
  <si>
    <t>Verniz fungicida para madeira</t>
  </si>
  <si>
    <t>28.01.040</t>
  </si>
  <si>
    <t>Ferragem completa com maçaneta tipo alavanca para porta interna com 1 folha</t>
  </si>
  <si>
    <t>2.1</t>
  </si>
  <si>
    <t>2.2</t>
  </si>
  <si>
    <t>2.3</t>
  </si>
  <si>
    <t>2.4</t>
  </si>
  <si>
    <t>2.5</t>
  </si>
  <si>
    <t>2.6</t>
  </si>
  <si>
    <t>2.7</t>
  </si>
  <si>
    <t>2.8</t>
  </si>
  <si>
    <t>Verniz fungicida para madeira pintura madeiramento telhado</t>
  </si>
  <si>
    <t>03.10.120</t>
  </si>
  <si>
    <t>Remoção de resina em piso com produtos químicos</t>
  </si>
  <si>
    <t>2.9</t>
  </si>
  <si>
    <t>39.03.160</t>
  </si>
  <si>
    <t>Cabo de cobre de 1,5 mm², isolamento 0,6/1 kV - isolação em PVC 70°C</t>
  </si>
  <si>
    <t>39.03.170</t>
  </si>
  <si>
    <t>Cabo de cobre de 2,5 mm², isolamento 0,6/1 kV - isolação em PVC 70°C</t>
  </si>
  <si>
    <t>39.03.174</t>
  </si>
  <si>
    <t>Cabo de cobre de 4 mm², isolamento 0,6/1 kV - isolação em PVC 70°C.</t>
  </si>
  <si>
    <t>TOTAL</t>
  </si>
  <si>
    <t>TOTAL +BDI</t>
  </si>
  <si>
    <t>D.02.000.021060</t>
  </si>
  <si>
    <t>Ripa em cambará, cedrinho, cupuíba, eucalipto-citriodora, eucalipto-saligna, garapa, itaúba, pinus-elioti, 12 mm x 50 mm</t>
  </si>
  <si>
    <t>Retirada de torneira ou chuveiro</t>
  </si>
  <si>
    <t>Saboneteira tipo dispenser, para refil de 800 ml</t>
  </si>
  <si>
    <t>Tubo de ligação para sanitário</t>
  </si>
  <si>
    <t>1.12</t>
  </si>
  <si>
    <t>19.01.060</t>
  </si>
  <si>
    <t>Peitoril e/ou soleira em granito com espessura de 2 cm e largura até 20 cm</t>
  </si>
  <si>
    <t>04.02.020</t>
  </si>
  <si>
    <t>Item</t>
  </si>
  <si>
    <t>Cód. CPOS</t>
  </si>
  <si>
    <t>Serviços</t>
  </si>
  <si>
    <t>Un</t>
  </si>
  <si>
    <t>Qt</t>
  </si>
  <si>
    <t>Valores (R$)</t>
  </si>
  <si>
    <t>PUMat</t>
  </si>
  <si>
    <t>PUMO</t>
  </si>
  <si>
    <t>PServ</t>
  </si>
  <si>
    <t>Total</t>
  </si>
  <si>
    <t>5.1</t>
  </si>
  <si>
    <t>5.2</t>
  </si>
  <si>
    <t>Meses</t>
  </si>
  <si>
    <t>Custo Total por Serviços</t>
  </si>
  <si>
    <t>01</t>
  </si>
  <si>
    <t>02</t>
  </si>
  <si>
    <t>03</t>
  </si>
  <si>
    <t>Valor R$</t>
  </si>
  <si>
    <t>Percentual</t>
  </si>
  <si>
    <t>3.1</t>
  </si>
  <si>
    <t>4.1</t>
  </si>
  <si>
    <t>04</t>
  </si>
  <si>
    <t>5.3</t>
  </si>
  <si>
    <t>5.4</t>
  </si>
  <si>
    <t>5.5</t>
  </si>
  <si>
    <t>5.6</t>
  </si>
  <si>
    <t>5.7</t>
  </si>
  <si>
    <t>5.8</t>
  </si>
  <si>
    <t>5.9</t>
  </si>
  <si>
    <t>6.1</t>
  </si>
  <si>
    <t>7.1</t>
  </si>
  <si>
    <t>7.2</t>
  </si>
  <si>
    <t>7.3</t>
  </si>
  <si>
    <t>7.4</t>
  </si>
  <si>
    <t>Hidráulica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</si>
  <si>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</si>
  <si>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</si>
  <si>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</si>
  <si>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</si>
  <si>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</si>
  <si>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</si>
  <si>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</si>
  <si>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</si>
  <si>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</si>
  <si>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</si>
  <si>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4.2</t>
  </si>
  <si>
    <t>4.3</t>
  </si>
  <si>
    <t>4.4</t>
  </si>
  <si>
    <t>4.5</t>
  </si>
  <si>
    <t>4.6</t>
  </si>
  <si>
    <t>4.7</t>
  </si>
  <si>
    <t>4.8</t>
  </si>
  <si>
    <t>4.9</t>
  </si>
  <si>
    <t>S/ Cód.</t>
  </si>
  <si>
    <t>47.01.210</t>
  </si>
  <si>
    <t>46.01.040</t>
  </si>
  <si>
    <t>Adaptador Soldável com Flange Anel para Caixa D'Água 40mm x 1 ¼" Marrom</t>
  </si>
  <si>
    <t>Tubo de PVC rígido soldável marrom, DN= 40 mm, (1 ¼"), inclusive conexões</t>
  </si>
  <si>
    <t>47.02.020</t>
  </si>
  <si>
    <t>44.20.110</t>
  </si>
  <si>
    <t>46.01.020</t>
  </si>
  <si>
    <t>48.05.010</t>
  </si>
  <si>
    <t>44.20.220</t>
  </si>
  <si>
    <t>44.20.230</t>
  </si>
  <si>
    <t>44.03.130</t>
  </si>
  <si>
    <t>04.11.120</t>
  </si>
  <si>
    <t>46.02.050</t>
  </si>
  <si>
    <t>46.02.060</t>
  </si>
  <si>
    <t>46.02.070</t>
  </si>
  <si>
    <t>6.2</t>
  </si>
  <si>
    <t>6.3</t>
  </si>
  <si>
    <t>6.4</t>
  </si>
  <si>
    <t>6.7</t>
  </si>
  <si>
    <t>6.8</t>
  </si>
  <si>
    <t>8.1</t>
  </si>
  <si>
    <t>8.2</t>
  </si>
  <si>
    <t>8.4</t>
  </si>
  <si>
    <t>8.5</t>
  </si>
  <si>
    <t>8.6</t>
  </si>
  <si>
    <t>Águas Pluviais</t>
  </si>
  <si>
    <t>Instalações Elétricas</t>
  </si>
  <si>
    <t>40.06.510</t>
  </si>
  <si>
    <t>9.1</t>
  </si>
  <si>
    <t>9.3</t>
  </si>
  <si>
    <t>9.4</t>
  </si>
  <si>
    <t>41.14.210</t>
  </si>
  <si>
    <t>40.05.040</t>
  </si>
  <si>
    <t>40.05.020</t>
  </si>
  <si>
    <t>40.04.460</t>
  </si>
  <si>
    <t>10.1</t>
  </si>
  <si>
    <t>11.1</t>
  </si>
  <si>
    <t>10.2</t>
  </si>
  <si>
    <t>10.3</t>
  </si>
  <si>
    <t>10.4</t>
  </si>
  <si>
    <t>10.5</t>
  </si>
  <si>
    <t>11.2</t>
  </si>
  <si>
    <t>11.3</t>
  </si>
  <si>
    <t>11.4</t>
  </si>
  <si>
    <t>11.5</t>
  </si>
  <si>
    <t>11.6</t>
  </si>
  <si>
    <t>47.01.180</t>
  </si>
  <si>
    <t>Limpeza</t>
  </si>
  <si>
    <t>02.08.020</t>
  </si>
  <si>
    <t>Placa de identificação para obra</t>
  </si>
  <si>
    <t>02.09.030</t>
  </si>
  <si>
    <t>02.03.240</t>
  </si>
  <si>
    <t>02.05.060</t>
  </si>
  <si>
    <t>Montagem e desmontagem de andaime torre metálica com altura até 10 m</t>
  </si>
  <si>
    <t>Andaime tubular fachadeiro com piso metálico e sapatas ajustáveis</t>
  </si>
  <si>
    <t>m²xmês</t>
  </si>
  <si>
    <t>Serviços Preliminares</t>
  </si>
  <si>
    <t>05.04.060</t>
  </si>
  <si>
    <t>Transporte manual horizontal e/ou vertical de entulho até o local de despejo - ensacado</t>
  </si>
  <si>
    <t>05.09.006</t>
  </si>
  <si>
    <t>Taxa de destinação de residuo sólido em aterro, tipo inerte</t>
  </si>
  <si>
    <t>t</t>
  </si>
  <si>
    <t>05.09.008</t>
  </si>
  <si>
    <t>Transporte e taxa de destinação de resíduo sólido em aterro, tipo telhas cimento amianto</t>
  </si>
  <si>
    <t>02.03.110</t>
  </si>
  <si>
    <t>05.07.050</t>
  </si>
  <si>
    <t>Total Obra</t>
  </si>
  <si>
    <t>Edificação/Serviços</t>
  </si>
  <si>
    <t>0.1</t>
  </si>
  <si>
    <t>16.02.045</t>
  </si>
  <si>
    <t>6.5</t>
  </si>
  <si>
    <t>6.6</t>
  </si>
  <si>
    <t>5.10</t>
  </si>
  <si>
    <t xml:space="preserve">Telhado </t>
  </si>
  <si>
    <t>Demolição manual de piso e revestimento cerâmico</t>
  </si>
  <si>
    <t>30.08.060</t>
  </si>
  <si>
    <t>Bacia sifonada de louça para pessoas com mobilidade reduzida - 6 litros</t>
  </si>
  <si>
    <t>30.01.010</t>
  </si>
  <si>
    <t>28.01.030</t>
  </si>
  <si>
    <t>Ferragem completa com maçaneta tipo alavanca para porta externa com 2 folhas</t>
  </si>
  <si>
    <t>4.10</t>
  </si>
  <si>
    <t>01.28.610</t>
  </si>
  <si>
    <t>09.01.020</t>
  </si>
  <si>
    <t>kg</t>
  </si>
  <si>
    <t>h</t>
  </si>
  <si>
    <t>Total + BDI</t>
  </si>
  <si>
    <t>11.7</t>
  </si>
  <si>
    <t>11.8</t>
  </si>
  <si>
    <t>11.9</t>
  </si>
  <si>
    <t>11.03.090</t>
  </si>
  <si>
    <t xml:space="preserve">Adm. Local </t>
  </si>
  <si>
    <t>12.1</t>
  </si>
  <si>
    <t>12.2</t>
  </si>
  <si>
    <t>12.3</t>
  </si>
  <si>
    <t>15.20.020</t>
  </si>
  <si>
    <t>Total (Obra + Adm + BDI.)</t>
  </si>
  <si>
    <t>03.10.100</t>
  </si>
  <si>
    <t>04.03.040</t>
  </si>
  <si>
    <t>Retirada de telhamento perfil e material qualquer, exceto barro</t>
  </si>
  <si>
    <t>10.02.020</t>
  </si>
  <si>
    <t>11.16.220</t>
  </si>
  <si>
    <t>33.02.060</t>
  </si>
  <si>
    <t>Massa corrida a base de PVA</t>
  </si>
  <si>
    <t>Bancadas e soleiras</t>
  </si>
  <si>
    <t>Pisos e revestimentos</t>
  </si>
  <si>
    <t>18.06.023</t>
  </si>
  <si>
    <t>Rodapé em placa cerâmica esmaltada PEI-4 para áreas internas, grupo de absorção BIIa, resistência química A, assentado com argamassa colante industrializada</t>
  </si>
  <si>
    <t>Demolições e retiradas</t>
  </si>
  <si>
    <t>04.11.020</t>
  </si>
  <si>
    <t>Retirada de aparelho sanitário incluindo acessórios</t>
  </si>
  <si>
    <t>04.09.040</t>
  </si>
  <si>
    <t>Retirada de folha de esquadria metálica</t>
  </si>
  <si>
    <t>BDI 30%</t>
  </si>
  <si>
    <t>BDI (30%)</t>
  </si>
  <si>
    <t>ADMINISTRAÇÃO LOCAL (10%)</t>
  </si>
  <si>
    <t>B.01.000.020118</t>
  </si>
  <si>
    <t>Telha de barro colonial/paulista</t>
  </si>
  <si>
    <t>Retirada de peças lineares em madeira com seção até 60 cm²</t>
  </si>
  <si>
    <t>Serviços inciais</t>
  </si>
  <si>
    <t>02.03.030</t>
  </si>
  <si>
    <t>Proteção de superfícies em geral com plástico bolha</t>
  </si>
  <si>
    <t>09.01.150</t>
  </si>
  <si>
    <t>Desmontagem de forma de madeira para estrutura de laje, com tábuas</t>
  </si>
  <si>
    <t>Fornecimento de peças diversas para estrutura em madeira para reucperação de pisos em madeira</t>
  </si>
  <si>
    <t>18.13.010</t>
  </si>
  <si>
    <t>Revestimento em placa cerâmica não esmaltada extrudada, de alta resistência química e mecânica, espessura de 9 mm, assentado com argamassa colante industrializada</t>
  </si>
  <si>
    <t>Demolição manual de revestimento cerâmico, incluindo a base</t>
  </si>
  <si>
    <t>18.06.430</t>
  </si>
  <si>
    <t>Rejuntamento em placas cerâmicas com argamassa industrializada para rejunte, juntas acima de 5 até 10 mm</t>
  </si>
  <si>
    <t>18.06.500</t>
  </si>
  <si>
    <t>Rejuntamento de rodapé em placas cerâmicas com cimento branco, altura até 10 cm, juntas acima de 3 até 5 mm</t>
  </si>
  <si>
    <t>19.03.260</t>
  </si>
  <si>
    <t>Revestimento em pedra ardósia selecionada</t>
  </si>
  <si>
    <t>Forma em madeira comum para fundação - passeios externos</t>
  </si>
  <si>
    <t>Armadura em tela soldada de aço - passeios externos</t>
  </si>
  <si>
    <t>Concreto preparado no local, fck = 20,0 Mpa - passeios externos</t>
  </si>
  <si>
    <t>Nivelamento de piso em concreto com acabadora de superfície - passeios externos</t>
  </si>
  <si>
    <t>Fornecimento de peças diversas para estrutura em madeira para vigotas deck e corrimão</t>
  </si>
  <si>
    <t>Equipamentos sanitários</t>
  </si>
  <si>
    <t>44.20.280</t>
  </si>
  <si>
    <t>Tampa de plástico para bacia sanitária</t>
  </si>
  <si>
    <t>Registro de gaveta em latão fundido cromado com canopla, DN= ¾´ - linha especial</t>
  </si>
  <si>
    <t>47.02.110</t>
  </si>
  <si>
    <t>Registro de pressão em latão fundido cromado com canopla, DN= ¾´ - linha especial</t>
  </si>
  <si>
    <t>49.05.040</t>
  </si>
  <si>
    <t>Ralo sifonado em ferro fundido de 150 x 240 x 75 mm, com grelha</t>
  </si>
  <si>
    <t>50.10.220</t>
  </si>
  <si>
    <t>Suporte para extintor de piso em aço inoxidável</t>
  </si>
  <si>
    <t>50.10.060</t>
  </si>
  <si>
    <t>Extintor manual de pó químico seco BC - capacidade de 8 kg</t>
  </si>
  <si>
    <t>Prevenção e combate a incêndio</t>
  </si>
  <si>
    <t>50.10.100</t>
  </si>
  <si>
    <t>Extintor manual de água pressurizada - capacidade de 10 litros</t>
  </si>
  <si>
    <t>50.10.140</t>
  </si>
  <si>
    <t>Extintor manual de gás carbônico 5 BC - capacidade de 6 kg</t>
  </si>
  <si>
    <t>44.03.400</t>
  </si>
  <si>
    <t>Torneira curta com rosca para uso geral, em latão fundido cromado, DN= ¾´</t>
  </si>
  <si>
    <t>Tubo de PVC rígido branco PxB com virola e anel de borracha, linha esgoto série normal, DN= 50 mm, inclusive conexões - reparos gerais</t>
  </si>
  <si>
    <t>Tubo de PVC rígido branco PxB com virola e anel de borracha, linha esgoto série normal, DN= 75 mm, inclusive conexões - reparos gerais</t>
  </si>
  <si>
    <t>Tubo de PVC rígido branco PxB com virola e anel de borracha, linha esgoto série normal, DN= 100 mm, inclusive conexões - reparos gerais</t>
  </si>
  <si>
    <t>Barra de apoio reta, para pessoas com mobilidade reduzida, em tubo de aço inoxidável de 1 ½´</t>
  </si>
  <si>
    <t>Chapisco em areas de reparos</t>
  </si>
  <si>
    <t>Emboço comum em áreas de reparos elétricos e hidráulicos</t>
  </si>
  <si>
    <t>46.01.050</t>
  </si>
  <si>
    <t>46.01.060</t>
  </si>
  <si>
    <t>46.01.070</t>
  </si>
  <si>
    <t>55.01.020</t>
  </si>
  <si>
    <t>Limpeza final da obra</t>
  </si>
  <si>
    <t>11.20.130</t>
  </si>
  <si>
    <t>Tratamento de fissuras estáveis (não ativas) em elementos de concreto</t>
  </si>
  <si>
    <t xml:space="preserve">Marcenaria </t>
  </si>
  <si>
    <t>25.20.020</t>
  </si>
  <si>
    <t>Tela de proteção tipo mosqueteira removível, em fibra de vidro creparos necessários</t>
  </si>
  <si>
    <t>Remoção de pintura em superfícies de madeira e/ou metálicas com lixamento</t>
  </si>
  <si>
    <t>06.01.040</t>
  </si>
  <si>
    <t>Escavação manual em solo brejoso em campo aberto</t>
  </si>
  <si>
    <t>11.18.150</t>
  </si>
  <si>
    <t>Lastro e/ou fundação em rachão manual</t>
  </si>
  <si>
    <t>B.01.000.010130</t>
  </si>
  <si>
    <t>B.01.000.010112</t>
  </si>
  <si>
    <t>E.10.000.090472</t>
  </si>
  <si>
    <t>Cabo de aço galvanizado com alma de aço, diâmetro 5/16´ (7,94mm)</t>
  </si>
  <si>
    <t>E.10.000.049575</t>
  </si>
  <si>
    <t>Esticador para cabo de aço 5/16´ (8 mm) com terminal gancho-olhal</t>
  </si>
  <si>
    <t>4.11</t>
  </si>
  <si>
    <t>4.12</t>
  </si>
  <si>
    <t>8.3</t>
  </si>
  <si>
    <t>8.7</t>
  </si>
  <si>
    <t>Obra</t>
  </si>
  <si>
    <t>Valor</t>
  </si>
  <si>
    <t>Administração Local (10%)</t>
  </si>
  <si>
    <t>0.2</t>
  </si>
  <si>
    <t>0.3</t>
  </si>
  <si>
    <t xml:space="preserve">Limpeza </t>
  </si>
  <si>
    <t>Hospedaria</t>
  </si>
  <si>
    <t>Centro de Visitantes</t>
  </si>
  <si>
    <t>Área de Lazer</t>
  </si>
  <si>
    <t>Consultoria - Engenheiro pleno de civil - mão-de-obra consultiva</t>
  </si>
  <si>
    <t>Engenheiro senior de civil</t>
  </si>
  <si>
    <t>Consultoria - Engenheiro senior de elétrica - mão de obra consultiva</t>
  </si>
  <si>
    <t>19.03.270</t>
  </si>
  <si>
    <t>Rodapé em pedra ardósia, altura de 7 cm</t>
  </si>
  <si>
    <t xml:space="preserve">Alvenaria de bloco cerâmico estrutural, uso revestido, de 14 cm para fechamento </t>
  </si>
  <si>
    <t>2.10</t>
  </si>
  <si>
    <t>2.11</t>
  </si>
  <si>
    <t>2.12</t>
  </si>
  <si>
    <t>04.07.020</t>
  </si>
  <si>
    <t>Retirada de forro qualquer em placas ou tiras fixadas</t>
  </si>
  <si>
    <t>Forro em tábuas aparelhadas macho e fêmea de pinus</t>
  </si>
  <si>
    <t>Caixilho em madeira tipo veneziana de correr</t>
  </si>
  <si>
    <t>23.20.020</t>
  </si>
  <si>
    <t>Recolocação de batentes de madeira</t>
  </si>
  <si>
    <t>23.20.100</t>
  </si>
  <si>
    <t>Batente de madeira para porta</t>
  </si>
  <si>
    <t>23.20.330</t>
  </si>
  <si>
    <t>Folha de porta lisa comum, 80 x 210 cm</t>
  </si>
  <si>
    <t>44.01.800</t>
  </si>
  <si>
    <t>Bacia sifonada com caixa de descarga acoplada sem tampa - 6 litros</t>
  </si>
  <si>
    <t>8.8</t>
  </si>
  <si>
    <t xml:space="preserve">Verniz fungicida para madeira </t>
  </si>
  <si>
    <t>9.5</t>
  </si>
  <si>
    <t>9.6</t>
  </si>
  <si>
    <t>48.03.112</t>
  </si>
  <si>
    <t>Reservatório metálico cilíndrico horizontal - capacidade de 3.000 litros</t>
  </si>
  <si>
    <t>10.6</t>
  </si>
  <si>
    <t>10.7</t>
  </si>
  <si>
    <t>10.8</t>
  </si>
  <si>
    <t>10.9</t>
  </si>
  <si>
    <t>10.10</t>
  </si>
  <si>
    <t>10.11</t>
  </si>
  <si>
    <t>10.12</t>
  </si>
  <si>
    <t>11.10</t>
  </si>
  <si>
    <t>11.12</t>
  </si>
  <si>
    <t>11.13</t>
  </si>
  <si>
    <t>11.14</t>
  </si>
  <si>
    <t>16.40.120</t>
  </si>
  <si>
    <t>Recolocação de telhas de barro tipo francesa</t>
  </si>
  <si>
    <t>S.03.000.023046</t>
  </si>
  <si>
    <t>Arame de aço ovalado 15 x 17 - (rolo 1000m - 45kg - 700Kgf)</t>
  </si>
  <si>
    <t>B.01.000.010139</t>
  </si>
  <si>
    <t>Pedreiro</t>
  </si>
  <si>
    <t>COMPOSIÇÃO</t>
  </si>
  <si>
    <t>Amarração Telhas</t>
  </si>
  <si>
    <t>28.20.020</t>
  </si>
  <si>
    <t>Recolocação de fechaduras de embutir</t>
  </si>
  <si>
    <t>28.20.060</t>
  </si>
  <si>
    <t>Recolocação de dobradiças</t>
  </si>
  <si>
    <t>28.20.090</t>
  </si>
  <si>
    <t>Dobradiça tipo gonzo, diâmetro de 1 ½" com abas de 2" x 3/8"</t>
  </si>
  <si>
    <t>Rampa externa para Sanitário</t>
  </si>
  <si>
    <t>48.20.040</t>
  </si>
  <si>
    <t>Limpeza de caixa d"água de 1.001 até 10.000 litros</t>
  </si>
  <si>
    <t>Limpeza de caixa de inspeção</t>
  </si>
  <si>
    <t>Limpeza de fossa</t>
  </si>
  <si>
    <t>55.02.010</t>
  </si>
  <si>
    <t>55.02.020</t>
  </si>
  <si>
    <t>7.5</t>
  </si>
  <si>
    <t>7.6</t>
  </si>
  <si>
    <t>7.7</t>
  </si>
  <si>
    <t>04.03.020</t>
  </si>
  <si>
    <t>Retirada de telhamento em barro</t>
  </si>
  <si>
    <t>Instalação de novos brinquedos em eucalipto roliço</t>
  </si>
  <si>
    <t>Bebedouros</t>
  </si>
  <si>
    <t>Reparo Quiosques ( 10 unidades )</t>
  </si>
  <si>
    <t xml:space="preserve">Revisão Elétrica do Passeio </t>
  </si>
  <si>
    <t>Sanitário Externo Sede</t>
  </si>
  <si>
    <t>Sanitário Externo Centro de Visitantes</t>
  </si>
  <si>
    <t>38.13.020</t>
  </si>
  <si>
    <t>Eletroduto corrugado em polietileno de alta densidade, DN= 50 mm, com acessórios</t>
  </si>
  <si>
    <t>04.03.060</t>
  </si>
  <si>
    <t>Retirada de cumeeira ou espigão em barro</t>
  </si>
  <si>
    <t>16.02.230</t>
  </si>
  <si>
    <t>Cumeeira de barro emboçado tipos: plan, romana, italiana, francesa e paulistinha</t>
  </si>
  <si>
    <t>29.01.210</t>
  </si>
  <si>
    <t>Cantoneira em aço galvanizado</t>
  </si>
  <si>
    <t>B.01.000.010144</t>
  </si>
  <si>
    <t>Serralheiro</t>
  </si>
  <si>
    <t>B.01.000.010145</t>
  </si>
  <si>
    <t>Ajudante serralheiro</t>
  </si>
  <si>
    <t xml:space="preserve">Marceneiro </t>
  </si>
  <si>
    <t>Marceneiro (apoio reparos)</t>
  </si>
  <si>
    <t>06.02.020</t>
  </si>
  <si>
    <t>Escavação manual em solo de 1ª e 2ª categoria em vala ou cava até 1,50 m</t>
  </si>
  <si>
    <t>B.01.000.010115</t>
  </si>
  <si>
    <t>Eletricista</t>
  </si>
  <si>
    <t>B.01.000.010116</t>
  </si>
  <si>
    <t>Ajudante eletricista</t>
  </si>
  <si>
    <t>06.11.040</t>
  </si>
  <si>
    <t>Reaterro manual apiloado sem controle de compactação</t>
  </si>
  <si>
    <t>B.01.000.010101</t>
  </si>
  <si>
    <t>Ajudante geral</t>
  </si>
  <si>
    <t>24.02.060</t>
  </si>
  <si>
    <t>Porta/portão de abrir em chapa, sob medida</t>
  </si>
  <si>
    <t>4.13</t>
  </si>
  <si>
    <t>4.14</t>
  </si>
  <si>
    <t>4.15</t>
  </si>
  <si>
    <t>5.11</t>
  </si>
  <si>
    <t>5.12</t>
  </si>
  <si>
    <t>5.13</t>
  </si>
  <si>
    <t>5.14</t>
  </si>
  <si>
    <t>5.15</t>
  </si>
  <si>
    <t>5.16</t>
  </si>
  <si>
    <t>5.17</t>
  </si>
  <si>
    <t>5.18</t>
  </si>
  <si>
    <t>5.19</t>
  </si>
  <si>
    <t>Ajudante de carpinteiro</t>
  </si>
  <si>
    <t>Centro de atividades em madeira rústica</t>
  </si>
  <si>
    <t>35.05.210</t>
  </si>
  <si>
    <t>Balanço duplo em madeira rústica</t>
  </si>
  <si>
    <t>35.05.220</t>
  </si>
  <si>
    <t>Gangorra dupla em madeira rústica</t>
  </si>
  <si>
    <t>35.05.240</t>
  </si>
  <si>
    <t>Gira-gira em ferro com assento de madeira (8 lugares)</t>
  </si>
  <si>
    <t>Projetos e Consultorias</t>
  </si>
  <si>
    <t>Serviços Complementares e Projetos</t>
  </si>
  <si>
    <t>14.02.080</t>
  </si>
  <si>
    <t>Alvenaria de elevação de 1 tijolo maciço aparente</t>
  </si>
  <si>
    <t>Base de Proteção Graví</t>
  </si>
  <si>
    <t>"</t>
  </si>
  <si>
    <t>MERCADO</t>
  </si>
  <si>
    <t>Ligação de energia no poste padrão pela CEDRAP</t>
  </si>
  <si>
    <t>Poço profundo</t>
  </si>
  <si>
    <t>12.4</t>
  </si>
  <si>
    <t>26.01.168</t>
  </si>
  <si>
    <t>Vidro liso laminado incolor de 6 mm</t>
  </si>
  <si>
    <t>3.12</t>
  </si>
  <si>
    <t>11.05.010</t>
  </si>
  <si>
    <t>Argamassa em solo e cimento a 5% em peso</t>
  </si>
  <si>
    <t>44.03.310</t>
  </si>
  <si>
    <t>Torneira de mesa para lavatório, acionamento hidromecânico, com registro integrado regulador de vazão, em latão cromado, DN= ½"</t>
  </si>
  <si>
    <t>Taxa de mobilização e desmobilização de equipamentos para execução de perfuração para poço profundo - profundidade até 200 m</t>
  </si>
  <si>
    <t>tx</t>
  </si>
  <si>
    <t>01.28.040</t>
  </si>
  <si>
    <t>Perfuração rotativa para poço profundo em camadas de solos sedimentares, diâmetro de 8 ½" (215,90 mm)</t>
  </si>
  <si>
    <t>01.28.270</t>
  </si>
  <si>
    <t>Revestimento interno de poço profundo tubo PVC geomecânico nervurado reforçado, diâmetro de 8" (200 mm)</t>
  </si>
  <si>
    <t>Registro esfera compatível compatível com o tubo de PVC de 8''</t>
  </si>
  <si>
    <t>Hidrometro para poço artesiano de 1'' com consumo de 15m³/mês</t>
  </si>
  <si>
    <t>01.28.350</t>
  </si>
  <si>
    <t>Revestimento da boca de poço profundo tubo chapa 3/16", diâmetro de 12"</t>
  </si>
  <si>
    <t>01.28.400</t>
  </si>
  <si>
    <t>Filtro PVC geomecânico nervurado tipo reforçado para poço profundo, diâmetro de 8" (200 mm)</t>
  </si>
  <si>
    <t>01.28.480</t>
  </si>
  <si>
    <t>Perfilagem elétrica de poço profundo</t>
  </si>
  <si>
    <t>11.11</t>
  </si>
  <si>
    <t>Instalação elétrica trifásica completa com quadro de comando e abrigo de alvenaria</t>
  </si>
  <si>
    <t>01.28.490</t>
  </si>
  <si>
    <t>Taxa de mobilização e desmobilização de equipamentos para execução de bombeamento, limpeza, desenvolvimento e teste de vazão</t>
  </si>
  <si>
    <t>01.28.500</t>
  </si>
  <si>
    <t>Limpeza e desenvolvimento do poço profundo</t>
  </si>
  <si>
    <t>43.11.110</t>
  </si>
  <si>
    <t>Conjunto motor-bomba submersível para poço profundo de 6", Q= 20 a 34m³/h, Hman= 56,5 a 32 mca, até 8 HP</t>
  </si>
  <si>
    <t>11.15</t>
  </si>
  <si>
    <t>01.28.510</t>
  </si>
  <si>
    <t>Ensaio de vazão (bombeamento) para poço profundo, com bomba submersa</t>
  </si>
  <si>
    <t>11.16</t>
  </si>
  <si>
    <t>01.28.540</t>
  </si>
  <si>
    <t>Desinfecção de poço profundo</t>
  </si>
  <si>
    <t>11.17</t>
  </si>
  <si>
    <t>01.28.550</t>
  </si>
  <si>
    <t>Análise físico-química e bacteriológica da água para poço profundo</t>
  </si>
  <si>
    <t>11.18</t>
  </si>
  <si>
    <t>Sistema de cloração para poço profundo com filtro de zeólita com dosadora</t>
  </si>
  <si>
    <t>11.19</t>
  </si>
  <si>
    <t>01.28.560</t>
  </si>
  <si>
    <t>Centralizador de coluna para poço profundo, diâmetro de 4" ou 6"</t>
  </si>
  <si>
    <t>11.20</t>
  </si>
  <si>
    <t>01.28.580</t>
  </si>
  <si>
    <t>Laje de proteção em concreto armado para poço profundo (área mínimo de 3,00 m²)</t>
  </si>
  <si>
    <t>11.21</t>
  </si>
  <si>
    <t>34.05.260</t>
  </si>
  <si>
    <t>Gradil em aço galvanizado eletrofundido, malha 65 x 132 mm, e pintura eletrostática</t>
  </si>
  <si>
    <t>11.22</t>
  </si>
  <si>
    <t>34.05.300</t>
  </si>
  <si>
    <t>Portão de correr em grade de aço galvanizado eletrofundida, malha 65 x 132 mm, e pintura eletrostática</t>
  </si>
  <si>
    <t>11.23</t>
  </si>
  <si>
    <t>01.28.590</t>
  </si>
  <si>
    <t>Lacre do poço profundo (tampa)</t>
  </si>
  <si>
    <t>11.24</t>
  </si>
  <si>
    <t>01.28.600</t>
  </si>
  <si>
    <t>Licença de perfuração para poço profundo</t>
  </si>
  <si>
    <t>11.25</t>
  </si>
  <si>
    <t>Outorga de direito de uso para poço profundo</t>
  </si>
  <si>
    <t>01.28.620</t>
  </si>
  <si>
    <t>Parecer técnico junto a CETESB</t>
  </si>
  <si>
    <t>Tubo de PVC rígido soldável marrom, DN= 25 mm, (¾"), inclusive conexões</t>
  </si>
  <si>
    <t>04.02.070</t>
  </si>
  <si>
    <t>Retirada de estrutura em madeira tesoura - telhas perfil qualquer</t>
  </si>
  <si>
    <t>44.01.310</t>
  </si>
  <si>
    <t>Tanque de louça com coluna de 30 litros</t>
  </si>
  <si>
    <t>15.01.310</t>
  </si>
  <si>
    <t>Estrutura em terças para telhas de barro</t>
  </si>
  <si>
    <t>15.01.030</t>
  </si>
  <si>
    <t>Estrutura de madeira tesourada para telha de barro - vãos de 10,01 a 13,00 m</t>
  </si>
  <si>
    <t>Proteção de piso com tecido de aniagem e gesso</t>
  </si>
  <si>
    <t>33.03.750</t>
  </si>
  <si>
    <t>Verniz acrílico</t>
  </si>
  <si>
    <t>Sifão de metal cromado de 1" x 1 ½"</t>
  </si>
  <si>
    <t>Remoção de pintura em massa com lixamento</t>
  </si>
  <si>
    <t>9.2</t>
  </si>
  <si>
    <t>41.02.541</t>
  </si>
  <si>
    <t>Lâmpada led tubular T8 com base G13, de 900 até 1050 Im - 9 a 10W</t>
  </si>
  <si>
    <t>Válvula de esfera monobloco em latão fundido passagem plena, acionamento com alavanca, DN= 2"</t>
  </si>
  <si>
    <t>Válvula de esfera monobloco em latão fundido passagem plena, acionamento com alavanca, DN= ¾"</t>
  </si>
  <si>
    <t>Torneira de boia, DN= ¾"</t>
  </si>
  <si>
    <t>Engate flexível de PVC DN= ½"</t>
  </si>
  <si>
    <t>Registro de gaveta em latão fundido cromado com canopla, DN= ¾" - linha especial</t>
  </si>
  <si>
    <t>Tubo de PVC rígido soldável marrom, DN= 50 mm, (1 ½"), inclusive conexões</t>
  </si>
  <si>
    <t>Tubo de PVC rígido soldável marrom, DN= 60 mm, (2"), inclusive conexões</t>
  </si>
  <si>
    <t>Tubo de PVC rígido soldável marrom, DN= 75 mm, (2 ½"), inclusive conexões</t>
  </si>
  <si>
    <t>Condulete em PVC de 1" - com tampa</t>
  </si>
  <si>
    <t>Luminária quadrada de embutir tipo calha aberta com aletas planas, para 2 lâmpadas fluorescentes compactas de 18 W/26 W</t>
  </si>
  <si>
    <t>Tapume móvel para fechamento de áreas</t>
  </si>
  <si>
    <t>Limpeza manual do terreno, inclusive troncos até 5 cm de diâmetro, com caminhão à disposição, dentro da obra, até o raio de 1,0 km</t>
  </si>
  <si>
    <t>Remoção de entulho de obra com caçamba metálica - material volumoso e misturado por alvenaria, terra, madeira, papel, plástico e metal</t>
  </si>
  <si>
    <t>2.13</t>
  </si>
  <si>
    <t>2.13.1</t>
  </si>
  <si>
    <t>2.13.2</t>
  </si>
  <si>
    <t>Calha, rufo, afins em chapa galvanizada nº 26 - corte 0,50 m</t>
  </si>
  <si>
    <t>4.16</t>
  </si>
  <si>
    <t>02.05.212</t>
  </si>
  <si>
    <t>32.06.151</t>
  </si>
  <si>
    <t>Lâmina refletiva revestida com dupla face em alumínio, dupla malha de reforço e laminação entre camadas, para isolação térmica</t>
  </si>
  <si>
    <t>41.02.580</t>
  </si>
  <si>
    <t>16.33.022</t>
  </si>
  <si>
    <t>16.33.102</t>
  </si>
  <si>
    <t>30.01.061</t>
  </si>
  <si>
    <t>Barra de apoio lateral para lavatório, para pessoas com mobilidade reduzida, em tubo de aço inoxidável de 1.1/4", comprimento 25 a 30 cm.</t>
  </si>
  <si>
    <t>01.28.010</t>
  </si>
  <si>
    <t>38.01.060</t>
  </si>
  <si>
    <t>Eletroduto de PVC rígido roscável de 1´ - com acessórios</t>
  </si>
  <si>
    <t>Lâmpada LED 13,5W, com base E-27, 1400 até 1510lm</t>
  </si>
  <si>
    <t>B.01.000.020119</t>
  </si>
  <si>
    <t>pontual</t>
  </si>
  <si>
    <t>Acumulado</t>
  </si>
  <si>
    <t>DEMONSTRATIVO DE COMPOSIÇÃO DO BDI</t>
  </si>
  <si>
    <t>Componentes do BDI indicado pelo Acordão TCU-Plenario nº2622/2013 para obras de "Construção de edificios"</t>
  </si>
  <si>
    <t>TAXA REPRESENTATIVA DO LUCRO</t>
  </si>
  <si>
    <t>Lucro estimado</t>
  </si>
  <si>
    <t>PARCELAS RELATIVAS A DESPESAS DE RATEIO DA ADM. CENTRAL</t>
  </si>
  <si>
    <t>Administração Central</t>
  </si>
  <si>
    <t>PARCELAS RELATIVAS AS DESPESAS FINANCEIRAS</t>
  </si>
  <si>
    <t>Despesas Financeiras</t>
  </si>
  <si>
    <t>PARCELAS RELATIVAS A SEGUROS, RISCOS E GARANTIAS DE OBRA</t>
  </si>
  <si>
    <t>Seguros</t>
  </si>
  <si>
    <t>Garantias</t>
  </si>
  <si>
    <t>Riscos</t>
  </si>
  <si>
    <t>PARCELAS RELATIVAS À INCIDENCIA DE TRIBUTOS</t>
  </si>
  <si>
    <t>Imposto sobre Serviços - ISS</t>
  </si>
  <si>
    <t>teto Constitucional</t>
  </si>
  <si>
    <t>Impostos que incidem sobre faturamento - PIS</t>
  </si>
  <si>
    <t>Impostos que incidem sobre faturamento - COFINS</t>
  </si>
  <si>
    <t>Contribuição Previdenciaria</t>
  </si>
  <si>
    <r>
      <t xml:space="preserve">BDI = </t>
    </r>
    <r>
      <rPr>
        <u/>
        <sz val="11"/>
        <color theme="1"/>
        <rFont val="Calibri"/>
        <family val="2"/>
        <scheme val="minor"/>
      </rPr>
      <t>(1+("2.1"+"4.1"+"4.2"+"4.3"))x(1+"3.1")x(1+"1.1")</t>
    </r>
    <r>
      <rPr>
        <sz val="11"/>
        <color theme="1"/>
        <rFont val="Calibri"/>
        <family val="2"/>
        <scheme val="minor"/>
      </rPr>
      <t xml:space="preserve"> -1</t>
    </r>
  </si>
  <si>
    <t>(1-("5.1"+"5.2"+"5.3"+"5.4"))</t>
  </si>
  <si>
    <r>
      <rPr>
        <b/>
        <sz val="14"/>
        <color theme="1"/>
        <rFont val="Calibri"/>
        <family val="2"/>
        <scheme val="minor"/>
      </rPr>
      <t>BDI</t>
    </r>
    <r>
      <rPr>
        <sz val="12"/>
        <color theme="1"/>
        <rFont val="Calibri"/>
        <family val="2"/>
        <scheme val="minor"/>
      </rPr>
      <t xml:space="preserve"> adotado</t>
    </r>
  </si>
  <si>
    <t>44.02.060</t>
  </si>
  <si>
    <t>Tampo/bancada em granito com espessura de 3 cm</t>
  </si>
  <si>
    <t>23.08.040</t>
  </si>
  <si>
    <t>Armário/gabinete embutido em MDF sob medida, revestido em laminado melamínico, com portas e prateleiras - SOB PIA</t>
  </si>
  <si>
    <t>Limpeza de caixa d´água de 1.001 até 10.000 litros</t>
  </si>
  <si>
    <t>01.17.071</t>
  </si>
  <si>
    <t>Projeto executivo de instalações hidráulicas em formato A1</t>
  </si>
  <si>
    <t>01.17.031</t>
  </si>
  <si>
    <t>Projeto executivo de arquitetura em formato A1</t>
  </si>
  <si>
    <t>Telhado</t>
  </si>
  <si>
    <t>16.02.120</t>
  </si>
  <si>
    <t>Emboçamento de beiral em telhas de barro</t>
  </si>
  <si>
    <t>16.02.270</t>
  </si>
  <si>
    <t>Espigão de barro emboçado</t>
  </si>
  <si>
    <t>16.33.052</t>
  </si>
  <si>
    <t>Calha, rufo, afins em chapa galvanizada nº 24 - corte 0,50 m</t>
  </si>
  <si>
    <t>16.40.060</t>
  </si>
  <si>
    <t>Recolocação de telha de barro tipo colonial/paulistinha</t>
  </si>
  <si>
    <t>05.07.040</t>
  </si>
  <si>
    <t>Remoção de entulho separado de obra com caçamba metálica - terra, alvenaria, concreto, argamassa, madeira, papel, plástico ou metal</t>
  </si>
  <si>
    <t>D.02.000.021001</t>
  </si>
  <si>
    <t>Caibro em cambará, cedrinho, eucalipto-citriodora, eucalipto-saligna, garapa, cupiúba, de 5,0 x 6,0cm</t>
  </si>
  <si>
    <t>B.01.000.010111</t>
  </si>
  <si>
    <t>Carpinteiro</t>
  </si>
  <si>
    <t>97.01.010</t>
  </si>
  <si>
    <t>Adesivo vinílico, padrão regulamentado, para sinalização de incêndio</t>
  </si>
  <si>
    <t>Acabamento</t>
  </si>
  <si>
    <t>Tubo de PVC rígido branco PxB com virola e anel de borracha, linha esgoto série normal, DN= 100 mm, inclusive conexões</t>
  </si>
  <si>
    <t>49.06.010</t>
  </si>
  <si>
    <t>33.03.760</t>
  </si>
  <si>
    <t>Hidrorrepelente incolor para fachada à base de silano-siloxano oligomérico disperso em água</t>
  </si>
  <si>
    <t>33.02.080</t>
  </si>
  <si>
    <t>Massa corrida à base de resina acrílica</t>
  </si>
  <si>
    <t>26.01.020</t>
  </si>
  <si>
    <t>Vidro liso transparente de 3 mm</t>
  </si>
  <si>
    <t>Caixilhos</t>
  </si>
  <si>
    <t>Sede</t>
  </si>
  <si>
    <t>s/ codigo</t>
  </si>
  <si>
    <t>Adesivo Vinil micro perfurado Citru</t>
  </si>
  <si>
    <t>B.01.000.010186</t>
  </si>
  <si>
    <t>Vidraceiro</t>
  </si>
  <si>
    <t>02.05.090</t>
  </si>
  <si>
    <t>Montagem e desmontagem de andaime tubular fachadeiro com altura até 10 m</t>
  </si>
  <si>
    <t>Grelha hemisférica em ferro fundido de 4" - Execução com peça em PVC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</si>
</sst>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-;\-* #,##0.00_-;_-* &quot;-&quot;??_-;_-@_-"/>
    <numFmt numFmtId="164" formatCode="&quot;R$&quot;#,##0.00_);\(&quot;R$&quot;#,##0.00\)"/>
    <numFmt numFmtId="165" formatCode="_(* #,##0.00_);_(* \(#,##0.00\);_(* &quot;-&quot;??_);_(@_)"/>
    <numFmt numFmtId="166" formatCode="0.0%"/>
    <numFmt numFmtId="167" formatCode="_-* #,##0.000_-;\-* #,##0.000_-;_-* &quot;-&quot;??_-;_-@_-"/>
    <numFmt numFmtId="168" formatCode="0.0000"/>
    <numFmt numFmtId="169" formatCode="_ * #,##0.00_)\ _R_$_ ;_ * \(#,##0.00\)\ _R_$_ ;_ * &quot;-&quot;??_)\ _R_$_ ;_ @_ 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Ecofont Vera Sans"/>
      <family val="2"/>
    </font>
    <font>
      <sz val="11"/>
      <color theme="1"/>
      <name val="Calibri"/>
      <family val="2"/>
      <scheme val="minor"/>
    </font>
    <font>
      <sz val="11"/>
      <color theme="1"/>
      <name val="Ecofont Vera Sans"/>
      <family val="2"/>
    </font>
    <font>
      <sz val="11"/>
      <color indexed="8"/>
      <name val="Calibri"/>
      <family val="2"/>
      <scheme val="minor"/>
    </font>
    <font>
      <sz val="11"/>
      <color indexed="8"/>
      <name val="Ecofont Vera Sans"/>
      <family val="2"/>
    </font>
    <font>
      <b/>
      <sz val="11"/>
      <name val="Ecofont Vera Sans"/>
      <family val="2"/>
    </font>
    <font>
      <sz val="11"/>
      <name val="Ecofont Vera Sans"/>
      <family val="2"/>
    </font>
    <font>
      <b/>
      <sz val="11"/>
      <color indexed="8"/>
      <name val="Ecofont Vera Sans"/>
      <family val="2"/>
    </font>
    <font>
      <b/>
      <sz val="11"/>
      <color theme="1"/>
      <name val="Ecofont Vera Sans"/>
      <family val="2"/>
    </font>
    <font>
      <sz val="10"/>
      <name val="Arial"/>
      <family val="2"/>
    </font>
    <font>
      <sz val="10"/>
      <name val="Ecofont Vera Sans"/>
      <family val="2"/>
    </font>
    <font>
      <sz val="8"/>
      <name val="Ecofont Vera Sans"/>
      <family val="2"/>
    </font>
    <font>
      <b/>
      <sz val="10"/>
      <name val="Ecofont Vera Sans"/>
      <family val="2"/>
    </font>
    <font>
      <sz val="10"/>
      <color theme="1"/>
      <name val="Ecofont Vera Sans"/>
      <family val="2"/>
    </font>
    <font>
      <sz val="10"/>
      <color indexed="8"/>
      <name val="Arial"/>
      <family val="2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9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</fills>
  <borders count="56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/>
      <top style="hair">
        <color indexed="64"/>
      </top>
      <bottom style="hair">
        <color auto="1"/>
      </bottom>
      <diagonal/>
    </border>
    <border>
      <left/>
      <right style="thin">
        <color auto="1"/>
      </right>
      <top style="hair">
        <color indexed="64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64"/>
      </left>
      <right style="thin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165" fontId="2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169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352">
    <xf numFmtId="0" fontId="0" fillId="0" borderId="0" xfId="0"/>
    <xf numFmtId="2" fontId="5" fillId="0" borderId="1" xfId="2" applyNumberFormat="1" applyFont="1" applyBorder="1" applyAlignment="1">
      <alignment horizontal="center" vertical="center"/>
    </xf>
    <xf numFmtId="2" fontId="5" fillId="0" borderId="1" xfId="2" applyNumberFormat="1" applyFont="1" applyBorder="1" applyAlignment="1">
      <alignment vertical="center" wrapText="1"/>
    </xf>
    <xf numFmtId="2" fontId="5" fillId="0" borderId="0" xfId="2" applyNumberFormat="1" applyFont="1" applyBorder="1" applyAlignment="1">
      <alignment horizontal="center" vertical="center"/>
    </xf>
    <xf numFmtId="165" fontId="5" fillId="0" borderId="0" xfId="3" applyNumberFormat="1" applyFont="1" applyBorder="1" applyAlignment="1">
      <alignment vertical="center"/>
    </xf>
    <xf numFmtId="0" fontId="7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2" fontId="5" fillId="0" borderId="0" xfId="2" applyNumberFormat="1" applyFont="1" applyFill="1" applyBorder="1" applyAlignment="1">
      <alignment vertical="center" wrapText="1"/>
    </xf>
    <xf numFmtId="2" fontId="5" fillId="0" borderId="1" xfId="2" applyNumberFormat="1" applyFont="1" applyBorder="1" applyAlignment="1">
      <alignment horizontal="center" vertical="center" wrapText="1"/>
    </xf>
    <xf numFmtId="165" fontId="6" fillId="3" borderId="1" xfId="1" applyNumberFormat="1" applyFont="1" applyFill="1" applyBorder="1" applyAlignment="1">
      <alignment horizontal="center" vertical="center" wrapText="1"/>
    </xf>
    <xf numFmtId="165" fontId="9" fillId="3" borderId="11" xfId="1" applyNumberFormat="1" applyFont="1" applyFill="1" applyBorder="1" applyAlignment="1">
      <alignment horizontal="center" vertical="center"/>
    </xf>
    <xf numFmtId="4" fontId="7" fillId="0" borderId="11" xfId="1" applyNumberFormat="1" applyFont="1" applyFill="1" applyBorder="1" applyAlignment="1">
      <alignment horizontal="right" vertical="center" wrapText="1"/>
    </xf>
    <xf numFmtId="0" fontId="7" fillId="0" borderId="10" xfId="0" applyNumberFormat="1" applyFont="1" applyFill="1" applyBorder="1" applyAlignment="1" applyProtection="1">
      <alignment horizontal="left" vertical="center" wrapText="1"/>
      <protection locked="0"/>
    </xf>
    <xf numFmtId="2" fontId="5" fillId="0" borderId="10" xfId="2" applyNumberFormat="1" applyFont="1" applyBorder="1" applyAlignment="1">
      <alignment horizontal="left" vertical="center"/>
    </xf>
    <xf numFmtId="0" fontId="6" fillId="2" borderId="10" xfId="0" applyNumberFormat="1" applyFont="1" applyFill="1" applyBorder="1" applyAlignment="1" applyProtection="1">
      <alignment horizontal="left" vertical="center" wrapText="1"/>
      <protection locked="0"/>
    </xf>
    <xf numFmtId="0" fontId="5" fillId="2" borderId="13" xfId="0" applyFont="1" applyFill="1" applyBorder="1" applyAlignment="1">
      <alignment horizontal="center" vertical="center" wrapText="1"/>
    </xf>
    <xf numFmtId="4" fontId="5" fillId="2" borderId="13" xfId="1" applyNumberFormat="1" applyFont="1" applyFill="1" applyBorder="1" applyAlignment="1">
      <alignment horizontal="right" vertical="center" wrapText="1"/>
    </xf>
    <xf numFmtId="2" fontId="5" fillId="2" borderId="13" xfId="1" applyNumberFormat="1" applyFont="1" applyFill="1" applyBorder="1" applyAlignment="1">
      <alignment horizontal="right" vertical="center" wrapText="1"/>
    </xf>
    <xf numFmtId="4" fontId="8" fillId="2" borderId="14" xfId="1" applyNumberFormat="1" applyFont="1" applyFill="1" applyBorder="1" applyAlignment="1">
      <alignment horizontal="right" vertical="center" wrapText="1"/>
    </xf>
    <xf numFmtId="0" fontId="7" fillId="0" borderId="18" xfId="0" applyNumberFormat="1" applyFont="1" applyFill="1" applyBorder="1" applyAlignment="1" applyProtection="1">
      <alignment horizontal="left" vertical="center" wrapText="1"/>
      <protection locked="0"/>
    </xf>
    <xf numFmtId="2" fontId="5" fillId="0" borderId="13" xfId="2" applyNumberFormat="1" applyFont="1" applyBorder="1" applyAlignment="1">
      <alignment horizontal="center" vertical="center"/>
    </xf>
    <xf numFmtId="2" fontId="5" fillId="0" borderId="13" xfId="2" applyNumberFormat="1" applyFont="1" applyBorder="1" applyAlignment="1">
      <alignment vertical="center" wrapText="1"/>
    </xf>
    <xf numFmtId="165" fontId="5" fillId="0" borderId="13" xfId="3" applyNumberFormat="1" applyFont="1" applyBorder="1" applyAlignment="1">
      <alignment vertical="center"/>
    </xf>
    <xf numFmtId="0" fontId="6" fillId="0" borderId="35" xfId="0" applyNumberFormat="1" applyFont="1" applyFill="1" applyBorder="1" applyAlignment="1" applyProtection="1">
      <alignment horizontal="left" vertical="center" wrapText="1"/>
      <protection locked="0"/>
    </xf>
    <xf numFmtId="2" fontId="5" fillId="0" borderId="35" xfId="2" applyNumberFormat="1" applyFont="1" applyBorder="1" applyAlignment="1">
      <alignment horizontal="center" vertical="center"/>
    </xf>
    <xf numFmtId="2" fontId="5" fillId="0" borderId="35" xfId="2" applyNumberFormat="1" applyFont="1" applyBorder="1" applyAlignment="1">
      <alignment vertical="center" wrapText="1"/>
    </xf>
    <xf numFmtId="165" fontId="5" fillId="0" borderId="35" xfId="3" applyNumberFormat="1" applyFont="1" applyBorder="1" applyAlignment="1">
      <alignment vertical="center"/>
    </xf>
    <xf numFmtId="4" fontId="7" fillId="0" borderId="35" xfId="1" applyNumberFormat="1" applyFont="1" applyFill="1" applyBorder="1" applyAlignment="1">
      <alignment horizontal="right" vertical="center" wrapText="1"/>
    </xf>
    <xf numFmtId="2" fontId="5" fillId="0" borderId="1" xfId="2" applyNumberFormat="1" applyFont="1" applyFill="1" applyBorder="1" applyAlignment="1">
      <alignment horizontal="center" vertical="center"/>
    </xf>
    <xf numFmtId="2" fontId="5" fillId="0" borderId="1" xfId="2" applyNumberFormat="1" applyFont="1" applyFill="1" applyBorder="1" applyAlignment="1">
      <alignment vertical="center" wrapText="1"/>
    </xf>
    <xf numFmtId="2" fontId="5" fillId="2" borderId="3" xfId="1" applyNumberFormat="1" applyFont="1" applyFill="1" applyBorder="1" applyAlignment="1">
      <alignment horizontal="right" vertical="center" wrapText="1"/>
    </xf>
    <xf numFmtId="0" fontId="0" fillId="0" borderId="0" xfId="0" applyAlignment="1">
      <alignment vertical="center"/>
    </xf>
    <xf numFmtId="0" fontId="7" fillId="2" borderId="2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vertical="center" wrapText="1"/>
    </xf>
    <xf numFmtId="0" fontId="3" fillId="0" borderId="0" xfId="0" applyFont="1" applyBorder="1" applyAlignment="1">
      <alignment vertical="center"/>
    </xf>
    <xf numFmtId="0" fontId="3" fillId="3" borderId="15" xfId="0" applyFont="1" applyFill="1" applyBorder="1" applyAlignment="1">
      <alignment horizontal="left" vertical="center"/>
    </xf>
    <xf numFmtId="0" fontId="3" fillId="3" borderId="16" xfId="0" applyFont="1" applyFill="1" applyBorder="1" applyAlignment="1">
      <alignment vertical="center"/>
    </xf>
    <xf numFmtId="0" fontId="9" fillId="3" borderId="22" xfId="0" applyFont="1" applyFill="1" applyBorder="1" applyAlignment="1">
      <alignment horizontal="center" vertical="center"/>
    </xf>
    <xf numFmtId="4" fontId="3" fillId="3" borderId="16" xfId="0" applyNumberFormat="1" applyFont="1" applyFill="1" applyBorder="1" applyAlignment="1">
      <alignment vertical="center"/>
    </xf>
    <xf numFmtId="0" fontId="9" fillId="3" borderId="22" xfId="0" applyFont="1" applyFill="1" applyBorder="1" applyAlignment="1">
      <alignment vertical="center"/>
    </xf>
    <xf numFmtId="4" fontId="9" fillId="3" borderId="17" xfId="0" applyNumberFormat="1" applyFont="1" applyFill="1" applyBorder="1" applyAlignment="1">
      <alignment vertical="center"/>
    </xf>
    <xf numFmtId="0" fontId="3" fillId="3" borderId="18" xfId="0" applyFont="1" applyFill="1" applyBorder="1" applyAlignment="1">
      <alignment horizontal="left" vertical="center"/>
    </xf>
    <xf numFmtId="0" fontId="3" fillId="3" borderId="13" xfId="0" applyFont="1" applyFill="1" applyBorder="1" applyAlignment="1">
      <alignment vertical="center"/>
    </xf>
    <xf numFmtId="0" fontId="3" fillId="3" borderId="19" xfId="0" applyFont="1" applyFill="1" applyBorder="1" applyAlignment="1">
      <alignment horizontal="left" vertical="center"/>
    </xf>
    <xf numFmtId="0" fontId="3" fillId="3" borderId="20" xfId="0" applyFont="1" applyFill="1" applyBorder="1" applyAlignment="1">
      <alignment vertical="center"/>
    </xf>
    <xf numFmtId="0" fontId="9" fillId="3" borderId="23" xfId="0" applyFont="1" applyFill="1" applyBorder="1" applyAlignment="1">
      <alignment horizontal="center" vertical="center"/>
    </xf>
    <xf numFmtId="4" fontId="3" fillId="3" borderId="20" xfId="0" applyNumberFormat="1" applyFont="1" applyFill="1" applyBorder="1" applyAlignment="1">
      <alignment vertical="center"/>
    </xf>
    <xf numFmtId="0" fontId="9" fillId="3" borderId="23" xfId="0" applyFont="1" applyFill="1" applyBorder="1" applyAlignment="1">
      <alignment vertical="center"/>
    </xf>
    <xf numFmtId="4" fontId="9" fillId="3" borderId="21" xfId="0" applyNumberFormat="1" applyFont="1" applyFill="1" applyBorder="1" applyAlignment="1">
      <alignment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Border="1" applyAlignment="1">
      <alignment vertical="center"/>
    </xf>
    <xf numFmtId="0" fontId="9" fillId="3" borderId="16" xfId="0" applyFont="1" applyFill="1" applyBorder="1" applyAlignment="1">
      <alignment horizontal="center" vertical="center"/>
    </xf>
    <xf numFmtId="0" fontId="9" fillId="3" borderId="13" xfId="0" applyFont="1" applyFill="1" applyBorder="1" applyAlignment="1">
      <alignment horizontal="center" vertical="center"/>
    </xf>
    <xf numFmtId="0" fontId="9" fillId="3" borderId="20" xfId="0" applyFont="1" applyFill="1" applyBorder="1" applyAlignment="1">
      <alignment horizontal="center" vertical="center"/>
    </xf>
    <xf numFmtId="165" fontId="6" fillId="0" borderId="4" xfId="1" applyFont="1" applyFill="1" applyBorder="1" applyAlignment="1">
      <alignment horizontal="left" vertical="center"/>
    </xf>
    <xf numFmtId="165" fontId="6" fillId="0" borderId="32" xfId="1" applyFont="1" applyFill="1" applyBorder="1" applyAlignment="1">
      <alignment horizontal="left" vertical="center"/>
    </xf>
    <xf numFmtId="165" fontId="6" fillId="0" borderId="10" xfId="1" applyFont="1" applyFill="1" applyBorder="1" applyAlignment="1">
      <alignment horizontal="left" vertical="center"/>
    </xf>
    <xf numFmtId="165" fontId="6" fillId="0" borderId="1" xfId="1" applyFont="1" applyFill="1" applyBorder="1" applyAlignment="1">
      <alignment horizontal="left" vertical="center"/>
    </xf>
    <xf numFmtId="165" fontId="6" fillId="0" borderId="11" xfId="1" applyFont="1" applyFill="1" applyBorder="1" applyAlignment="1">
      <alignment horizontal="left" vertical="center"/>
    </xf>
    <xf numFmtId="165" fontId="7" fillId="0" borderId="11" xfId="1" applyNumberFormat="1" applyFont="1" applyFill="1" applyBorder="1" applyAlignment="1">
      <alignment horizontal="right" vertical="center" wrapText="1"/>
    </xf>
    <xf numFmtId="165" fontId="3" fillId="0" borderId="1" xfId="0" applyNumberFormat="1" applyFont="1" applyBorder="1" applyAlignment="1">
      <alignment vertical="center"/>
    </xf>
    <xf numFmtId="165" fontId="3" fillId="0" borderId="11" xfId="0" applyNumberFormat="1" applyFont="1" applyBorder="1" applyAlignment="1">
      <alignment vertical="center"/>
    </xf>
    <xf numFmtId="165" fontId="7" fillId="0" borderId="1" xfId="0" applyNumberFormat="1" applyFont="1" applyFill="1" applyBorder="1" applyAlignment="1">
      <alignment vertical="center" wrapText="1"/>
    </xf>
    <xf numFmtId="165" fontId="7" fillId="0" borderId="11" xfId="0" applyNumberFormat="1" applyFont="1" applyFill="1" applyBorder="1" applyAlignment="1">
      <alignment vertical="center" wrapText="1"/>
    </xf>
    <xf numFmtId="165" fontId="3" fillId="3" borderId="16" xfId="0" applyNumberFormat="1" applyFont="1" applyFill="1" applyBorder="1" applyAlignment="1">
      <alignment vertical="center"/>
    </xf>
    <xf numFmtId="165" fontId="9" fillId="3" borderId="22" xfId="0" applyNumberFormat="1" applyFont="1" applyFill="1" applyBorder="1" applyAlignment="1">
      <alignment vertical="center"/>
    </xf>
    <xf numFmtId="165" fontId="9" fillId="3" borderId="17" xfId="0" applyNumberFormat="1" applyFont="1" applyFill="1" applyBorder="1" applyAlignment="1">
      <alignment vertical="center"/>
    </xf>
    <xf numFmtId="165" fontId="3" fillId="3" borderId="13" xfId="0" applyNumberFormat="1" applyFont="1" applyFill="1" applyBorder="1" applyAlignment="1">
      <alignment vertical="center"/>
    </xf>
    <xf numFmtId="165" fontId="9" fillId="3" borderId="2" xfId="0" applyNumberFormat="1" applyFont="1" applyFill="1" applyBorder="1" applyAlignment="1">
      <alignment vertical="center"/>
    </xf>
    <xf numFmtId="165" fontId="9" fillId="3" borderId="14" xfId="0" applyNumberFormat="1" applyFont="1" applyFill="1" applyBorder="1" applyAlignment="1">
      <alignment vertical="center"/>
    </xf>
    <xf numFmtId="165" fontId="3" fillId="3" borderId="20" xfId="0" applyNumberFormat="1" applyFont="1" applyFill="1" applyBorder="1" applyAlignment="1">
      <alignment vertical="center"/>
    </xf>
    <xf numFmtId="165" fontId="9" fillId="3" borderId="23" xfId="0" applyNumberFormat="1" applyFont="1" applyFill="1" applyBorder="1" applyAlignment="1">
      <alignment vertical="center"/>
    </xf>
    <xf numFmtId="165" fontId="9" fillId="3" borderId="21" xfId="0" applyNumberFormat="1" applyFont="1" applyFill="1" applyBorder="1" applyAlignment="1">
      <alignment vertical="center"/>
    </xf>
    <xf numFmtId="165" fontId="3" fillId="0" borderId="0" xfId="0" applyNumberFormat="1" applyFont="1" applyBorder="1" applyAlignment="1">
      <alignment vertical="center"/>
    </xf>
    <xf numFmtId="0" fontId="6" fillId="2" borderId="2" xfId="0" applyFont="1" applyFill="1" applyBorder="1" applyAlignment="1">
      <alignment vertical="center" wrapText="1"/>
    </xf>
    <xf numFmtId="165" fontId="5" fillId="2" borderId="13" xfId="1" applyNumberFormat="1" applyFont="1" applyFill="1" applyBorder="1" applyAlignment="1">
      <alignment horizontal="right" vertical="center" wrapText="1"/>
    </xf>
    <xf numFmtId="165" fontId="5" fillId="2" borderId="3" xfId="1" applyNumberFormat="1" applyFont="1" applyFill="1" applyBorder="1" applyAlignment="1">
      <alignment horizontal="right" vertical="center" wrapText="1"/>
    </xf>
    <xf numFmtId="0" fontId="3" fillId="3" borderId="36" xfId="0" applyFont="1" applyFill="1" applyBorder="1" applyAlignment="1">
      <alignment horizontal="left" vertical="center"/>
    </xf>
    <xf numFmtId="0" fontId="3" fillId="3" borderId="31" xfId="0" applyFont="1" applyFill="1" applyBorder="1" applyAlignment="1">
      <alignment vertical="center"/>
    </xf>
    <xf numFmtId="165" fontId="5" fillId="0" borderId="1" xfId="3" applyNumberFormat="1" applyFont="1" applyFill="1" applyBorder="1" applyAlignment="1">
      <alignment vertical="center"/>
    </xf>
    <xf numFmtId="0" fontId="3" fillId="3" borderId="16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3" fillId="3" borderId="20" xfId="0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6" fillId="2" borderId="13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2" fontId="5" fillId="0" borderId="13" xfId="2" applyNumberFormat="1" applyFont="1" applyBorder="1" applyAlignment="1">
      <alignment horizontal="center" vertical="center" wrapText="1"/>
    </xf>
    <xf numFmtId="2" fontId="5" fillId="0" borderId="1" xfId="2" applyNumberFormat="1" applyFont="1" applyFill="1" applyBorder="1" applyAlignment="1">
      <alignment horizontal="center" vertical="center" wrapText="1"/>
    </xf>
    <xf numFmtId="165" fontId="7" fillId="0" borderId="13" xfId="0" applyNumberFormat="1" applyFont="1" applyFill="1" applyBorder="1" applyAlignment="1">
      <alignment vertical="center" wrapText="1"/>
    </xf>
    <xf numFmtId="165" fontId="5" fillId="2" borderId="13" xfId="1" applyNumberFormat="1" applyFont="1" applyFill="1" applyBorder="1" applyAlignment="1">
      <alignment vertical="center" wrapText="1"/>
    </xf>
    <xf numFmtId="165" fontId="5" fillId="2" borderId="3" xfId="1" applyNumberFormat="1" applyFont="1" applyFill="1" applyBorder="1" applyAlignment="1">
      <alignment vertical="center" wrapText="1"/>
    </xf>
    <xf numFmtId="165" fontId="8" fillId="2" borderId="14" xfId="1" applyNumberFormat="1" applyFont="1" applyFill="1" applyBorder="1" applyAlignment="1">
      <alignment vertical="center" wrapText="1"/>
    </xf>
    <xf numFmtId="165" fontId="7" fillId="0" borderId="1" xfId="1" applyNumberFormat="1" applyFont="1" applyFill="1" applyBorder="1" applyAlignment="1">
      <alignment vertical="center" wrapText="1"/>
    </xf>
    <xf numFmtId="165" fontId="7" fillId="0" borderId="11" xfId="1" applyNumberFormat="1" applyFont="1" applyFill="1" applyBorder="1" applyAlignment="1">
      <alignment vertical="center" wrapText="1"/>
    </xf>
    <xf numFmtId="165" fontId="7" fillId="0" borderId="14" xfId="1" applyNumberFormat="1" applyFont="1" applyFill="1" applyBorder="1" applyAlignment="1">
      <alignment vertical="center" wrapText="1"/>
    </xf>
    <xf numFmtId="165" fontId="7" fillId="0" borderId="13" xfId="1" applyNumberFormat="1" applyFont="1" applyFill="1" applyBorder="1" applyAlignment="1">
      <alignment vertical="center" wrapText="1"/>
    </xf>
    <xf numFmtId="165" fontId="6" fillId="3" borderId="25" xfId="0" applyNumberFormat="1" applyFont="1" applyFill="1" applyBorder="1" applyAlignment="1">
      <alignment horizontal="center" vertical="center"/>
    </xf>
    <xf numFmtId="165" fontId="7" fillId="3" borderId="9" xfId="1" applyNumberFormat="1" applyFont="1" applyFill="1" applyBorder="1" applyAlignment="1">
      <alignment vertical="center"/>
    </xf>
    <xf numFmtId="165" fontId="7" fillId="3" borderId="10" xfId="1" applyNumberFormat="1" applyFont="1" applyFill="1" applyBorder="1" applyAlignment="1">
      <alignment vertical="center"/>
    </xf>
    <xf numFmtId="165" fontId="6" fillId="3" borderId="12" xfId="1" applyNumberFormat="1" applyFont="1" applyFill="1" applyBorder="1" applyAlignment="1">
      <alignment vertical="center"/>
    </xf>
    <xf numFmtId="166" fontId="6" fillId="3" borderId="8" xfId="0" applyNumberFormat="1" applyFont="1" applyFill="1" applyBorder="1" applyAlignment="1">
      <alignment horizontal="center" vertical="center"/>
    </xf>
    <xf numFmtId="166" fontId="7" fillId="3" borderId="11" xfId="0" applyNumberFormat="1" applyFont="1" applyFill="1" applyBorder="1" applyAlignment="1">
      <alignment horizontal="center" vertical="center"/>
    </xf>
    <xf numFmtId="165" fontId="6" fillId="0" borderId="0" xfId="1" applyFont="1" applyFill="1" applyBorder="1" applyAlignment="1">
      <alignment horizontal="left" vertical="center"/>
    </xf>
    <xf numFmtId="165" fontId="6" fillId="0" borderId="26" xfId="1" applyFont="1" applyFill="1" applyBorder="1" applyAlignment="1">
      <alignment horizontal="left" vertical="center"/>
    </xf>
    <xf numFmtId="0" fontId="9" fillId="0" borderId="13" xfId="0" applyFont="1" applyFill="1" applyBorder="1" applyAlignment="1">
      <alignment horizontal="center" vertical="center"/>
    </xf>
    <xf numFmtId="3" fontId="9" fillId="0" borderId="13" xfId="0" applyNumberFormat="1" applyFont="1" applyFill="1" applyBorder="1" applyAlignment="1">
      <alignment horizontal="center" vertical="center"/>
    </xf>
    <xf numFmtId="165" fontId="9" fillId="0" borderId="13" xfId="0" applyNumberFormat="1" applyFont="1" applyFill="1" applyBorder="1" applyAlignment="1">
      <alignment horizontal="center" vertical="center"/>
    </xf>
    <xf numFmtId="165" fontId="6" fillId="0" borderId="13" xfId="1" applyNumberFormat="1" applyFont="1" applyFill="1" applyBorder="1" applyAlignment="1">
      <alignment horizontal="center" vertical="center" wrapText="1"/>
    </xf>
    <xf numFmtId="165" fontId="5" fillId="2" borderId="13" xfId="1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165" fontId="8" fillId="2" borderId="11" xfId="1" applyNumberFormat="1" applyFont="1" applyFill="1" applyBorder="1" applyAlignment="1">
      <alignment vertical="center" wrapText="1"/>
    </xf>
    <xf numFmtId="2" fontId="5" fillId="0" borderId="13" xfId="2" applyNumberFormat="1" applyFont="1" applyFill="1" applyBorder="1" applyAlignment="1">
      <alignment horizontal="center" vertical="center" wrapText="1"/>
    </xf>
    <xf numFmtId="2" fontId="5" fillId="0" borderId="13" xfId="2" applyNumberFormat="1" applyFont="1" applyFill="1" applyBorder="1" applyAlignment="1">
      <alignment vertical="center" wrapText="1"/>
    </xf>
    <xf numFmtId="2" fontId="5" fillId="0" borderId="13" xfId="2" applyNumberFormat="1" applyFont="1" applyFill="1" applyBorder="1" applyAlignment="1">
      <alignment horizontal="center" vertical="center"/>
    </xf>
    <xf numFmtId="165" fontId="5" fillId="0" borderId="13" xfId="3" applyNumberFormat="1" applyFont="1" applyFill="1" applyBorder="1" applyAlignment="1">
      <alignment vertical="center"/>
    </xf>
    <xf numFmtId="0" fontId="0" fillId="0" borderId="0" xfId="0" applyBorder="1" applyAlignment="1">
      <alignment horizontal="left" vertical="center"/>
    </xf>
    <xf numFmtId="0" fontId="7" fillId="0" borderId="13" xfId="0" applyFont="1" applyFill="1" applyBorder="1" applyAlignment="1">
      <alignment vertical="center" wrapText="1"/>
    </xf>
    <xf numFmtId="0" fontId="7" fillId="0" borderId="13" xfId="0" applyFont="1" applyFill="1" applyBorder="1" applyAlignment="1">
      <alignment horizontal="center" vertical="center" wrapText="1"/>
    </xf>
    <xf numFmtId="165" fontId="8" fillId="2" borderId="14" xfId="1" applyNumberFormat="1" applyFont="1" applyFill="1" applyBorder="1" applyAlignment="1">
      <alignment horizontal="right" vertical="center" wrapText="1"/>
    </xf>
    <xf numFmtId="165" fontId="3" fillId="0" borderId="1" xfId="0" applyNumberFormat="1" applyFont="1" applyBorder="1" applyAlignment="1">
      <alignment horizontal="center" vertical="center"/>
    </xf>
    <xf numFmtId="165" fontId="5" fillId="0" borderId="13" xfId="0" applyNumberFormat="1" applyFont="1" applyBorder="1" applyAlignment="1">
      <alignment vertical="center"/>
    </xf>
    <xf numFmtId="165" fontId="7" fillId="0" borderId="14" xfId="1" applyNumberFormat="1" applyFont="1" applyFill="1" applyBorder="1" applyAlignment="1">
      <alignment horizontal="right" vertical="center" wrapText="1"/>
    </xf>
    <xf numFmtId="165" fontId="3" fillId="0" borderId="13" xfId="0" applyNumberFormat="1" applyFont="1" applyBorder="1" applyAlignment="1">
      <alignment vertical="center"/>
    </xf>
    <xf numFmtId="0" fontId="3" fillId="3" borderId="31" xfId="0" applyFont="1" applyFill="1" applyBorder="1" applyAlignment="1">
      <alignment horizontal="center" vertical="center"/>
    </xf>
    <xf numFmtId="0" fontId="3" fillId="0" borderId="0" xfId="0" applyFont="1"/>
    <xf numFmtId="165" fontId="3" fillId="0" borderId="0" xfId="0" applyNumberFormat="1" applyFont="1"/>
    <xf numFmtId="165" fontId="5" fillId="0" borderId="11" xfId="1" applyNumberFormat="1" applyFont="1" applyFill="1" applyBorder="1" applyAlignment="1">
      <alignment vertical="center" wrapText="1"/>
    </xf>
    <xf numFmtId="0" fontId="3" fillId="0" borderId="0" xfId="0" applyFont="1" applyBorder="1"/>
    <xf numFmtId="0" fontId="3" fillId="0" borderId="0" xfId="0" applyFont="1" applyAlignment="1">
      <alignment horizontal="left"/>
    </xf>
    <xf numFmtId="166" fontId="3" fillId="0" borderId="0" xfId="0" applyNumberFormat="1" applyFont="1"/>
    <xf numFmtId="166" fontId="3" fillId="0" borderId="0" xfId="0" applyNumberFormat="1" applyFont="1" applyAlignment="1">
      <alignment horizontal="center" vertical="center"/>
    </xf>
    <xf numFmtId="165" fontId="6" fillId="0" borderId="39" xfId="1" applyFont="1" applyFill="1" applyBorder="1" applyAlignment="1">
      <alignment vertical="center"/>
    </xf>
    <xf numFmtId="165" fontId="6" fillId="0" borderId="0" xfId="1" applyFont="1" applyFill="1" applyBorder="1" applyAlignment="1">
      <alignment vertical="center"/>
    </xf>
    <xf numFmtId="165" fontId="5" fillId="0" borderId="1" xfId="3" applyNumberFormat="1" applyFont="1" applyBorder="1" applyAlignment="1">
      <alignment vertical="center"/>
    </xf>
    <xf numFmtId="166" fontId="7" fillId="3" borderId="28" xfId="0" applyNumberFormat="1" applyFont="1" applyFill="1" applyBorder="1" applyAlignment="1">
      <alignment horizontal="center" vertical="center"/>
    </xf>
    <xf numFmtId="0" fontId="9" fillId="3" borderId="13" xfId="0" applyFont="1" applyFill="1" applyBorder="1" applyAlignment="1">
      <alignment horizontal="center" vertical="center"/>
    </xf>
    <xf numFmtId="0" fontId="9" fillId="3" borderId="13" xfId="0" applyFont="1" applyFill="1" applyBorder="1" applyAlignment="1">
      <alignment horizontal="center" vertical="center"/>
    </xf>
    <xf numFmtId="0" fontId="9" fillId="3" borderId="20" xfId="0" applyFont="1" applyFill="1" applyBorder="1" applyAlignment="1">
      <alignment horizontal="center" vertical="center"/>
    </xf>
    <xf numFmtId="0" fontId="9" fillId="3" borderId="31" xfId="0" applyFont="1" applyFill="1" applyBorder="1" applyAlignment="1">
      <alignment horizontal="center" vertical="center"/>
    </xf>
    <xf numFmtId="165" fontId="3" fillId="3" borderId="31" xfId="0" applyNumberFormat="1" applyFont="1" applyFill="1" applyBorder="1" applyAlignment="1">
      <alignment vertical="center"/>
    </xf>
    <xf numFmtId="165" fontId="9" fillId="3" borderId="37" xfId="0" applyNumberFormat="1" applyFont="1" applyFill="1" applyBorder="1" applyAlignment="1">
      <alignment vertical="center"/>
    </xf>
    <xf numFmtId="165" fontId="9" fillId="3" borderId="38" xfId="0" applyNumberFormat="1" applyFont="1" applyFill="1" applyBorder="1" applyAlignment="1">
      <alignment vertical="center"/>
    </xf>
    <xf numFmtId="165" fontId="5" fillId="4" borderId="1" xfId="3" applyFont="1" applyFill="1" applyBorder="1" applyAlignment="1">
      <alignment horizontal="center" vertical="center" wrapText="1"/>
    </xf>
    <xf numFmtId="165" fontId="5" fillId="4" borderId="1" xfId="3" applyFont="1" applyFill="1" applyBorder="1" applyAlignment="1">
      <alignment horizontal="right" vertical="center" wrapText="1"/>
    </xf>
    <xf numFmtId="0" fontId="5" fillId="4" borderId="1" xfId="2" applyFont="1" applyFill="1" applyBorder="1" applyAlignment="1">
      <alignment horizontal="center" vertical="center" wrapText="1"/>
    </xf>
    <xf numFmtId="0" fontId="5" fillId="4" borderId="1" xfId="2" applyFont="1" applyFill="1" applyBorder="1" applyAlignment="1">
      <alignment horizontal="left" vertical="center" wrapText="1"/>
    </xf>
    <xf numFmtId="0" fontId="5" fillId="0" borderId="3" xfId="2" applyFont="1" applyBorder="1" applyAlignment="1">
      <alignment horizontal="center" vertical="center"/>
    </xf>
    <xf numFmtId="0" fontId="5" fillId="0" borderId="1" xfId="2" applyFont="1" applyBorder="1" applyAlignment="1">
      <alignment vertical="center" wrapText="1"/>
    </xf>
    <xf numFmtId="0" fontId="5" fillId="0" borderId="1" xfId="2" applyFont="1" applyBorder="1" applyAlignment="1">
      <alignment horizontal="center" vertical="center"/>
    </xf>
    <xf numFmtId="165" fontId="5" fillId="4" borderId="13" xfId="3" applyFont="1" applyFill="1" applyBorder="1" applyAlignment="1">
      <alignment horizontal="center" vertical="center" wrapText="1"/>
    </xf>
    <xf numFmtId="165" fontId="5" fillId="4" borderId="13" xfId="3" applyFont="1" applyFill="1" applyBorder="1" applyAlignment="1">
      <alignment horizontal="right" vertical="center" wrapText="1"/>
    </xf>
    <xf numFmtId="0" fontId="5" fillId="4" borderId="13" xfId="2" applyFont="1" applyFill="1" applyBorder="1" applyAlignment="1">
      <alignment horizontal="center" vertical="center" wrapText="1"/>
    </xf>
    <xf numFmtId="0" fontId="5" fillId="4" borderId="13" xfId="2" applyFont="1" applyFill="1" applyBorder="1" applyAlignment="1">
      <alignment horizontal="left" vertical="center" wrapText="1"/>
    </xf>
    <xf numFmtId="165" fontId="5" fillId="4" borderId="3" xfId="3" applyFont="1" applyFill="1" applyBorder="1" applyAlignment="1">
      <alignment horizontal="right" vertical="center" wrapText="1"/>
    </xf>
    <xf numFmtId="165" fontId="6" fillId="0" borderId="3" xfId="1" applyNumberFormat="1" applyFont="1" applyFill="1" applyBorder="1" applyAlignment="1">
      <alignment horizontal="center" vertical="center" wrapText="1"/>
    </xf>
    <xf numFmtId="165" fontId="9" fillId="0" borderId="14" xfId="1" applyNumberFormat="1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165" fontId="5" fillId="0" borderId="14" xfId="1" applyNumberFormat="1" applyFont="1" applyFill="1" applyBorder="1" applyAlignment="1">
      <alignment horizontal="right" vertical="center" wrapText="1"/>
    </xf>
    <xf numFmtId="0" fontId="5" fillId="0" borderId="1" xfId="2" applyFont="1" applyFill="1" applyBorder="1" applyAlignment="1">
      <alignment horizontal="center" vertical="center" wrapText="1"/>
    </xf>
    <xf numFmtId="0" fontId="5" fillId="0" borderId="1" xfId="2" applyFont="1" applyFill="1" applyBorder="1" applyAlignment="1">
      <alignment horizontal="left" vertical="center" wrapText="1"/>
    </xf>
    <xf numFmtId="165" fontId="5" fillId="0" borderId="1" xfId="3" applyFont="1" applyFill="1" applyBorder="1" applyAlignment="1">
      <alignment horizontal="center" vertical="center" wrapText="1"/>
    </xf>
    <xf numFmtId="165" fontId="5" fillId="0" borderId="1" xfId="3" applyFont="1" applyFill="1" applyBorder="1" applyAlignment="1">
      <alignment horizontal="right" vertical="center" wrapText="1"/>
    </xf>
    <xf numFmtId="165" fontId="7" fillId="0" borderId="14" xfId="0" applyNumberFormat="1" applyFont="1" applyFill="1" applyBorder="1" applyAlignment="1">
      <alignment vertical="center" wrapText="1"/>
    </xf>
    <xf numFmtId="0" fontId="5" fillId="4" borderId="2" xfId="2" applyFont="1" applyFill="1" applyBorder="1" applyAlignment="1">
      <alignment horizontal="left" vertical="center" wrapText="1"/>
    </xf>
    <xf numFmtId="0" fontId="7" fillId="0" borderId="36" xfId="0" applyNumberFormat="1" applyFont="1" applyFill="1" applyBorder="1" applyAlignment="1" applyProtection="1">
      <alignment horizontal="left" vertical="center" wrapText="1"/>
      <protection locked="0"/>
    </xf>
    <xf numFmtId="0" fontId="5" fillId="4" borderId="31" xfId="2" applyFont="1" applyFill="1" applyBorder="1" applyAlignment="1">
      <alignment horizontal="center" vertical="center" wrapText="1"/>
    </xf>
    <xf numFmtId="0" fontId="5" fillId="4" borderId="31" xfId="2" applyFont="1" applyFill="1" applyBorder="1" applyAlignment="1">
      <alignment horizontal="left" vertical="center" wrapText="1"/>
    </xf>
    <xf numFmtId="165" fontId="5" fillId="4" borderId="31" xfId="3" applyFont="1" applyFill="1" applyBorder="1" applyAlignment="1">
      <alignment horizontal="center" vertical="center" wrapText="1"/>
    </xf>
    <xf numFmtId="165" fontId="5" fillId="4" borderId="31" xfId="3" applyFont="1" applyFill="1" applyBorder="1" applyAlignment="1">
      <alignment horizontal="right" vertical="center" wrapText="1"/>
    </xf>
    <xf numFmtId="165" fontId="5" fillId="4" borderId="37" xfId="3" applyFont="1" applyFill="1" applyBorder="1" applyAlignment="1">
      <alignment horizontal="right" vertical="center" wrapText="1"/>
    </xf>
    <xf numFmtId="165" fontId="7" fillId="0" borderId="38" xfId="1" applyNumberFormat="1" applyFont="1" applyFill="1" applyBorder="1" applyAlignment="1">
      <alignment vertical="center" wrapText="1"/>
    </xf>
    <xf numFmtId="165" fontId="6" fillId="0" borderId="10" xfId="1" applyFont="1" applyFill="1" applyBorder="1" applyAlignment="1">
      <alignment horizontal="center" vertical="center"/>
    </xf>
    <xf numFmtId="165" fontId="6" fillId="0" borderId="1" xfId="1" applyFont="1" applyFill="1" applyBorder="1" applyAlignment="1">
      <alignment horizontal="center" vertical="center"/>
    </xf>
    <xf numFmtId="165" fontId="6" fillId="0" borderId="11" xfId="1" applyFont="1" applyFill="1" applyBorder="1" applyAlignment="1">
      <alignment horizontal="center" vertical="center"/>
    </xf>
    <xf numFmtId="0" fontId="0" fillId="0" borderId="0" xfId="0" applyFont="1"/>
    <xf numFmtId="0" fontId="11" fillId="0" borderId="45" xfId="0" applyFont="1" applyBorder="1" applyAlignment="1">
      <alignment vertical="center"/>
    </xf>
    <xf numFmtId="0" fontId="12" fillId="0" borderId="46" xfId="0" applyFont="1" applyBorder="1" applyAlignment="1">
      <alignment vertical="center"/>
    </xf>
    <xf numFmtId="0" fontId="11" fillId="0" borderId="39" xfId="0" applyFont="1" applyBorder="1" applyAlignment="1">
      <alignment vertical="center"/>
    </xf>
    <xf numFmtId="0" fontId="12" fillId="0" borderId="47" xfId="0" applyFont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11" fillId="0" borderId="48" xfId="0" applyFont="1" applyBorder="1" applyAlignment="1">
      <alignment vertical="center"/>
    </xf>
    <xf numFmtId="0" fontId="12" fillId="0" borderId="49" xfId="0" applyFont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4" fontId="6" fillId="0" borderId="0" xfId="0" applyNumberFormat="1" applyFont="1" applyFill="1" applyBorder="1" applyAlignment="1">
      <alignment vertical="center"/>
    </xf>
    <xf numFmtId="0" fontId="13" fillId="3" borderId="39" xfId="0" applyFont="1" applyFill="1" applyBorder="1" applyAlignment="1">
      <alignment horizontal="center" vertical="center"/>
    </xf>
    <xf numFmtId="0" fontId="13" fillId="3" borderId="32" xfId="0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vertical="center"/>
    </xf>
    <xf numFmtId="4" fontId="6" fillId="0" borderId="0" xfId="0" applyNumberFormat="1" applyFont="1" applyFill="1" applyBorder="1" applyAlignment="1">
      <alignment horizontal="center" vertical="center"/>
    </xf>
    <xf numFmtId="0" fontId="6" fillId="0" borderId="18" xfId="0" applyFont="1" applyFill="1" applyBorder="1" applyAlignment="1">
      <alignment vertical="center" wrapText="1"/>
    </xf>
    <xf numFmtId="165" fontId="7" fillId="0" borderId="42" xfId="1" applyFont="1" applyFill="1" applyBorder="1" applyAlignment="1">
      <alignment horizontal="left" wrapText="1"/>
    </xf>
    <xf numFmtId="165" fontId="6" fillId="0" borderId="0" xfId="1" applyFont="1" applyFill="1" applyBorder="1" applyAlignment="1">
      <alignment vertical="center" wrapText="1"/>
    </xf>
    <xf numFmtId="166" fontId="6" fillId="0" borderId="0" xfId="4" applyNumberFormat="1" applyFont="1" applyFill="1" applyBorder="1" applyAlignment="1">
      <alignment vertical="center" wrapText="1"/>
    </xf>
    <xf numFmtId="165" fontId="0" fillId="0" borderId="0" xfId="0" applyNumberFormat="1" applyFont="1"/>
    <xf numFmtId="9" fontId="0" fillId="0" borderId="0" xfId="4" applyFont="1"/>
    <xf numFmtId="0" fontId="6" fillId="3" borderId="39" xfId="0" applyFont="1" applyFill="1" applyBorder="1" applyAlignment="1">
      <alignment horizontal="left" vertical="center"/>
    </xf>
    <xf numFmtId="4" fontId="6" fillId="3" borderId="50" xfId="0" applyNumberFormat="1" applyFont="1" applyFill="1" applyBorder="1" applyAlignment="1">
      <alignment horizontal="right" vertical="center"/>
    </xf>
    <xf numFmtId="0" fontId="6" fillId="3" borderId="18" xfId="0" applyFont="1" applyFill="1" applyBorder="1" applyAlignment="1">
      <alignment horizontal="left" vertical="center"/>
    </xf>
    <xf numFmtId="4" fontId="6" fillId="3" borderId="42" xfId="0" applyNumberFormat="1" applyFont="1" applyFill="1" applyBorder="1" applyAlignment="1">
      <alignment horizontal="right" vertical="center"/>
    </xf>
    <xf numFmtId="0" fontId="6" fillId="3" borderId="48" xfId="0" applyFont="1" applyFill="1" applyBorder="1" applyAlignment="1">
      <alignment horizontal="left" vertical="center"/>
    </xf>
    <xf numFmtId="4" fontId="6" fillId="3" borderId="51" xfId="0" applyNumberFormat="1" applyFont="1" applyFill="1" applyBorder="1" applyAlignment="1">
      <alignment horizontal="right" vertical="center"/>
    </xf>
    <xf numFmtId="0" fontId="6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center" vertical="center"/>
    </xf>
    <xf numFmtId="165" fontId="6" fillId="0" borderId="0" xfId="1" applyFont="1" applyFill="1" applyBorder="1" applyAlignment="1">
      <alignment horizontal="center" vertical="center" wrapText="1"/>
    </xf>
    <xf numFmtId="166" fontId="6" fillId="0" borderId="0" xfId="4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9" fontId="6" fillId="0" borderId="0" xfId="0" applyNumberFormat="1" applyFont="1" applyFill="1" applyBorder="1" applyAlignment="1">
      <alignment vertical="center"/>
    </xf>
    <xf numFmtId="165" fontId="6" fillId="0" borderId="0" xfId="0" applyNumberFormat="1" applyFont="1" applyFill="1" applyBorder="1" applyAlignment="1">
      <alignment vertical="center" wrapText="1"/>
    </xf>
    <xf numFmtId="165" fontId="6" fillId="0" borderId="3" xfId="1" applyFont="1" applyFill="1" applyBorder="1" applyAlignment="1">
      <alignment horizontal="center" vertical="center"/>
    </xf>
    <xf numFmtId="165" fontId="6" fillId="0" borderId="10" xfId="1" applyFont="1" applyFill="1" applyBorder="1" applyAlignment="1">
      <alignment horizontal="center" vertical="center"/>
    </xf>
    <xf numFmtId="165" fontId="6" fillId="0" borderId="1" xfId="1" applyFont="1" applyFill="1" applyBorder="1" applyAlignment="1">
      <alignment horizontal="center" vertical="center"/>
    </xf>
    <xf numFmtId="165" fontId="6" fillId="0" borderId="11" xfId="1" applyFont="1" applyFill="1" applyBorder="1" applyAlignment="1">
      <alignment horizontal="center" vertical="center"/>
    </xf>
    <xf numFmtId="165" fontId="6" fillId="5" borderId="1" xfId="1" applyFont="1" applyFill="1" applyBorder="1" applyAlignment="1">
      <alignment horizontal="left" vertical="center"/>
    </xf>
    <xf numFmtId="165" fontId="6" fillId="5" borderId="10" xfId="1" applyFont="1" applyFill="1" applyBorder="1" applyAlignment="1">
      <alignment horizontal="left" vertical="center"/>
    </xf>
    <xf numFmtId="165" fontId="6" fillId="5" borderId="10" xfId="1" applyFont="1" applyFill="1" applyBorder="1" applyAlignment="1">
      <alignment horizontal="center" vertical="center"/>
    </xf>
    <xf numFmtId="165" fontId="6" fillId="5" borderId="1" xfId="1" applyFont="1" applyFill="1" applyBorder="1" applyAlignment="1">
      <alignment horizontal="center" vertical="center"/>
    </xf>
    <xf numFmtId="165" fontId="6" fillId="5" borderId="11" xfId="1" applyFont="1" applyFill="1" applyBorder="1" applyAlignment="1">
      <alignment horizontal="center" vertical="center"/>
    </xf>
    <xf numFmtId="167" fontId="14" fillId="0" borderId="0" xfId="1" applyNumberFormat="1" applyFont="1"/>
    <xf numFmtId="0" fontId="7" fillId="0" borderId="0" xfId="0" applyFont="1" applyBorder="1" applyAlignment="1">
      <alignment horizontal="left" vertical="center"/>
    </xf>
    <xf numFmtId="165" fontId="6" fillId="0" borderId="0" xfId="1" applyFont="1" applyFill="1" applyBorder="1" applyAlignment="1">
      <alignment horizontal="center" vertical="center"/>
    </xf>
    <xf numFmtId="165" fontId="6" fillId="0" borderId="0" xfId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165" fontId="6" fillId="0" borderId="10" xfId="1" applyFont="1" applyFill="1" applyBorder="1" applyAlignment="1">
      <alignment horizontal="center" vertical="center"/>
    </xf>
    <xf numFmtId="165" fontId="6" fillId="0" borderId="1" xfId="1" applyFont="1" applyFill="1" applyBorder="1" applyAlignment="1">
      <alignment horizontal="center" vertical="center"/>
    </xf>
    <xf numFmtId="165" fontId="6" fillId="0" borderId="11" xfId="1" applyFont="1" applyFill="1" applyBorder="1" applyAlignment="1">
      <alignment horizontal="center" vertical="center"/>
    </xf>
    <xf numFmtId="165" fontId="1" fillId="0" borderId="11" xfId="0" applyNumberFormat="1" applyFont="1" applyBorder="1" applyAlignment="1">
      <alignment vertical="center"/>
    </xf>
    <xf numFmtId="165" fontId="1" fillId="0" borderId="1" xfId="0" applyNumberFormat="1" applyFont="1" applyBorder="1" applyAlignment="1">
      <alignment vertical="center"/>
    </xf>
    <xf numFmtId="2" fontId="5" fillId="0" borderId="2" xfId="2" applyNumberFormat="1" applyFont="1" applyBorder="1" applyAlignment="1">
      <alignment vertical="center" wrapText="1"/>
    </xf>
    <xf numFmtId="165" fontId="1" fillId="0" borderId="13" xfId="0" applyNumberFormat="1" applyFont="1" applyBorder="1" applyAlignment="1">
      <alignment vertical="center"/>
    </xf>
    <xf numFmtId="165" fontId="5" fillId="0" borderId="3" xfId="3" applyNumberFormat="1" applyFont="1" applyBorder="1" applyAlignment="1">
      <alignment vertical="center"/>
    </xf>
    <xf numFmtId="0" fontId="6" fillId="0" borderId="10" xfId="0" applyNumberFormat="1" applyFont="1" applyFill="1" applyBorder="1" applyAlignment="1" applyProtection="1">
      <alignment horizontal="left" vertical="center" wrapText="1"/>
      <protection locked="0"/>
    </xf>
    <xf numFmtId="165" fontId="7" fillId="0" borderId="31" xfId="1" applyNumberFormat="1" applyFont="1" applyFill="1" applyBorder="1" applyAlignment="1">
      <alignment vertical="center" wrapText="1"/>
    </xf>
    <xf numFmtId="0" fontId="5" fillId="4" borderId="2" xfId="2" applyFont="1" applyFill="1" applyBorder="1" applyAlignment="1">
      <alignment horizontal="center" vertical="center" wrapText="1"/>
    </xf>
    <xf numFmtId="4" fontId="7" fillId="0" borderId="14" xfId="1" applyNumberFormat="1" applyFont="1" applyFill="1" applyBorder="1" applyAlignment="1">
      <alignment horizontal="right" vertical="center" wrapText="1"/>
    </xf>
    <xf numFmtId="165" fontId="6" fillId="5" borderId="11" xfId="1" applyFont="1" applyFill="1" applyBorder="1" applyAlignment="1">
      <alignment horizontal="left" vertical="center"/>
    </xf>
    <xf numFmtId="0" fontId="1" fillId="0" borderId="0" xfId="0" applyFont="1"/>
    <xf numFmtId="0" fontId="0" fillId="0" borderId="0" xfId="0" applyFill="1" applyAlignment="1">
      <alignment vertical="center"/>
    </xf>
    <xf numFmtId="0" fontId="3" fillId="0" borderId="0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 wrapText="1"/>
    </xf>
    <xf numFmtId="165" fontId="3" fillId="0" borderId="1" xfId="0" applyNumberFormat="1" applyFont="1" applyFill="1" applyBorder="1" applyAlignment="1">
      <alignment vertical="center"/>
    </xf>
    <xf numFmtId="0" fontId="8" fillId="0" borderId="1" xfId="2" applyFont="1" applyFill="1" applyBorder="1" applyAlignment="1">
      <alignment horizontal="center" vertical="center" wrapText="1"/>
    </xf>
    <xf numFmtId="0" fontId="7" fillId="6" borderId="10" xfId="0" applyNumberFormat="1" applyFont="1" applyFill="1" applyBorder="1" applyAlignment="1" applyProtection="1">
      <alignment horizontal="left" vertical="center" wrapText="1"/>
      <protection locked="0"/>
    </xf>
    <xf numFmtId="0" fontId="5" fillId="6" borderId="1" xfId="2" applyFont="1" applyFill="1" applyBorder="1" applyAlignment="1">
      <alignment horizontal="center" vertical="center" wrapText="1"/>
    </xf>
    <xf numFmtId="0" fontId="5" fillId="6" borderId="1" xfId="2" applyFont="1" applyFill="1" applyBorder="1" applyAlignment="1">
      <alignment horizontal="left" vertical="center" wrapText="1"/>
    </xf>
    <xf numFmtId="165" fontId="5" fillId="6" borderId="1" xfId="3" applyFont="1" applyFill="1" applyBorder="1" applyAlignment="1">
      <alignment horizontal="center" vertical="center" wrapText="1"/>
    </xf>
    <xf numFmtId="165" fontId="5" fillId="6" borderId="1" xfId="3" applyFont="1" applyFill="1" applyBorder="1" applyAlignment="1">
      <alignment horizontal="right" vertical="center" wrapText="1"/>
    </xf>
    <xf numFmtId="165" fontId="7" fillId="6" borderId="11" xfId="1" applyNumberFormat="1" applyFont="1" applyFill="1" applyBorder="1" applyAlignment="1">
      <alignment vertical="center" wrapText="1"/>
    </xf>
    <xf numFmtId="0" fontId="3" fillId="6" borderId="0" xfId="0" applyFont="1" applyFill="1" applyBorder="1" applyAlignment="1">
      <alignment vertical="center"/>
    </xf>
    <xf numFmtId="165" fontId="15" fillId="4" borderId="0" xfId="3" applyFont="1" applyFill="1" applyBorder="1" applyAlignment="1">
      <alignment horizontal="right" vertical="top" wrapText="1"/>
    </xf>
    <xf numFmtId="2" fontId="5" fillId="6" borderId="1" xfId="2" applyNumberFormat="1" applyFont="1" applyFill="1" applyBorder="1" applyAlignment="1">
      <alignment horizontal="center" vertical="center" wrapText="1"/>
    </xf>
    <xf numFmtId="2" fontId="5" fillId="6" borderId="1" xfId="2" applyNumberFormat="1" applyFont="1" applyFill="1" applyBorder="1" applyAlignment="1">
      <alignment vertical="center" wrapText="1"/>
    </xf>
    <xf numFmtId="0" fontId="5" fillId="6" borderId="3" xfId="2" applyFont="1" applyFill="1" applyBorder="1" applyAlignment="1">
      <alignment horizontal="center" vertical="center" wrapText="1"/>
    </xf>
    <xf numFmtId="17" fontId="0" fillId="0" borderId="0" xfId="0" applyNumberFormat="1"/>
    <xf numFmtId="168" fontId="0" fillId="0" borderId="0" xfId="0" applyNumberFormat="1"/>
    <xf numFmtId="0" fontId="0" fillId="6" borderId="0" xfId="0" applyFill="1"/>
    <xf numFmtId="0" fontId="0" fillId="8" borderId="1" xfId="0" applyFill="1" applyBorder="1" applyAlignment="1">
      <alignment horizontal="center" vertical="center"/>
    </xf>
    <xf numFmtId="0" fontId="0" fillId="8" borderId="2" xfId="0" applyFill="1" applyBorder="1"/>
    <xf numFmtId="0" fontId="0" fillId="8" borderId="3" xfId="0" applyFill="1" applyBorder="1"/>
    <xf numFmtId="0" fontId="0" fillId="6" borderId="1" xfId="0" applyFill="1" applyBorder="1" applyAlignment="1">
      <alignment horizontal="center" vertical="center"/>
    </xf>
    <xf numFmtId="0" fontId="0" fillId="6" borderId="1" xfId="0" applyFill="1" applyBorder="1"/>
    <xf numFmtId="10" fontId="0" fillId="6" borderId="1" xfId="4" applyNumberFormat="1" applyFont="1" applyFill="1" applyBorder="1"/>
    <xf numFmtId="9" fontId="16" fillId="6" borderId="55" xfId="4" applyNumberFormat="1" applyFont="1" applyFill="1" applyBorder="1" applyAlignment="1">
      <alignment vertical="center"/>
    </xf>
    <xf numFmtId="0" fontId="0" fillId="6" borderId="0" xfId="0" applyFill="1" applyAlignment="1">
      <alignment horizontal="center" vertical="center"/>
    </xf>
    <xf numFmtId="4" fontId="5" fillId="6" borderId="53" xfId="1" applyNumberFormat="1" applyFont="1" applyFill="1" applyBorder="1" applyAlignment="1">
      <alignment vertical="center"/>
    </xf>
    <xf numFmtId="0" fontId="1" fillId="6" borderId="0" xfId="0" applyFont="1" applyFill="1" applyAlignment="1">
      <alignment vertical="center"/>
    </xf>
    <xf numFmtId="43" fontId="5" fillId="4" borderId="53" xfId="11" applyFont="1" applyFill="1" applyBorder="1" applyAlignment="1">
      <alignment horizontal="center" vertical="center" wrapText="1"/>
    </xf>
    <xf numFmtId="165" fontId="6" fillId="9" borderId="10" xfId="1" applyFont="1" applyFill="1" applyBorder="1" applyAlignment="1">
      <alignment horizontal="center" vertical="center"/>
    </xf>
    <xf numFmtId="0" fontId="7" fillId="0" borderId="33" xfId="0" applyFont="1" applyBorder="1" applyAlignment="1">
      <alignment vertical="center"/>
    </xf>
    <xf numFmtId="0" fontId="7" fillId="0" borderId="26" xfId="0" applyFont="1" applyBorder="1" applyAlignment="1">
      <alignment vertical="center"/>
    </xf>
    <xf numFmtId="0" fontId="7" fillId="0" borderId="30" xfId="0" applyFont="1" applyBorder="1" applyAlignment="1">
      <alignment horizontal="left" vertical="center"/>
    </xf>
    <xf numFmtId="0" fontId="7" fillId="0" borderId="32" xfId="0" applyFont="1" applyBorder="1" applyAlignment="1">
      <alignment horizontal="left" vertical="center"/>
    </xf>
    <xf numFmtId="165" fontId="7" fillId="0" borderId="33" xfId="1" applyNumberFormat="1" applyFont="1" applyFill="1" applyBorder="1" applyAlignment="1">
      <alignment horizontal="center" vertical="center"/>
    </xf>
    <xf numFmtId="165" fontId="7" fillId="0" borderId="26" xfId="1" applyNumberFormat="1" applyFont="1" applyFill="1" applyBorder="1" applyAlignment="1">
      <alignment horizontal="center" vertical="center"/>
    </xf>
    <xf numFmtId="166" fontId="6" fillId="0" borderId="30" xfId="4" applyNumberFormat="1" applyFont="1" applyBorder="1" applyAlignment="1">
      <alignment horizontal="center" vertical="center"/>
    </xf>
    <xf numFmtId="166" fontId="6" fillId="0" borderId="32" xfId="4" applyNumberFormat="1" applyFont="1" applyBorder="1" applyAlignment="1">
      <alignment horizontal="center" vertical="center"/>
    </xf>
    <xf numFmtId="165" fontId="6" fillId="0" borderId="18" xfId="1" applyFont="1" applyFill="1" applyBorder="1" applyAlignment="1">
      <alignment horizontal="center" vertical="center"/>
    </xf>
    <xf numFmtId="165" fontId="6" fillId="0" borderId="13" xfId="1" applyFont="1" applyFill="1" applyBorder="1" applyAlignment="1">
      <alignment horizontal="center" vertical="center"/>
    </xf>
    <xf numFmtId="165" fontId="6" fillId="0" borderId="14" xfId="1" applyFont="1" applyFill="1" applyBorder="1" applyAlignment="1">
      <alignment horizontal="center" vertical="center"/>
    </xf>
    <xf numFmtId="0" fontId="7" fillId="0" borderId="52" xfId="0" applyFont="1" applyBorder="1" applyAlignment="1">
      <alignment horizontal="left" vertical="center"/>
    </xf>
    <xf numFmtId="165" fontId="6" fillId="0" borderId="0" xfId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165" fontId="6" fillId="2" borderId="18" xfId="1" applyFont="1" applyFill="1" applyBorder="1" applyAlignment="1">
      <alignment horizontal="center" vertical="center"/>
    </xf>
    <xf numFmtId="165" fontId="6" fillId="2" borderId="13" xfId="1" applyFont="1" applyFill="1" applyBorder="1" applyAlignment="1">
      <alignment horizontal="center" vertical="center"/>
    </xf>
    <xf numFmtId="165" fontId="6" fillId="2" borderId="14" xfId="1" applyFont="1" applyFill="1" applyBorder="1" applyAlignment="1">
      <alignment horizontal="center" vertical="center"/>
    </xf>
    <xf numFmtId="165" fontId="6" fillId="3" borderId="40" xfId="1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165" fontId="7" fillId="3" borderId="42" xfId="0" applyNumberFormat="1" applyFont="1" applyFill="1" applyBorder="1" applyAlignment="1">
      <alignment horizontal="center" vertical="center"/>
    </xf>
    <xf numFmtId="0" fontId="7" fillId="3" borderId="42" xfId="0" applyFont="1" applyFill="1" applyBorder="1" applyAlignment="1">
      <alignment horizontal="center" vertical="center"/>
    </xf>
    <xf numFmtId="0" fontId="7" fillId="3" borderId="9" xfId="0" applyFont="1" applyFill="1" applyBorder="1" applyAlignment="1">
      <alignment horizontal="center" vertical="center" wrapText="1"/>
    </xf>
    <xf numFmtId="0" fontId="7" fillId="3" borderId="22" xfId="0" applyFont="1" applyFill="1" applyBorder="1" applyAlignment="1">
      <alignment horizontal="center" vertical="center" wrapText="1"/>
    </xf>
    <xf numFmtId="165" fontId="7" fillId="3" borderId="41" xfId="1" applyFont="1" applyFill="1" applyBorder="1" applyAlignment="1">
      <alignment horizontal="center" vertical="center"/>
    </xf>
    <xf numFmtId="0" fontId="6" fillId="2" borderId="43" xfId="0" applyFont="1" applyFill="1" applyBorder="1" applyAlignment="1">
      <alignment horizontal="left" vertical="center"/>
    </xf>
    <xf numFmtId="0" fontId="6" fillId="2" borderId="44" xfId="0" applyFont="1" applyFill="1" applyBorder="1" applyAlignment="1">
      <alignment horizontal="left" vertical="center"/>
    </xf>
    <xf numFmtId="166" fontId="6" fillId="2" borderId="52" xfId="4" applyNumberFormat="1" applyFont="1" applyFill="1" applyBorder="1" applyAlignment="1">
      <alignment horizontal="center" vertical="center"/>
    </xf>
    <xf numFmtId="166" fontId="6" fillId="2" borderId="32" xfId="4" applyNumberFormat="1" applyFont="1" applyFill="1" applyBorder="1" applyAlignment="1">
      <alignment horizontal="center" vertical="center"/>
    </xf>
    <xf numFmtId="0" fontId="6" fillId="2" borderId="33" xfId="0" applyFont="1" applyFill="1" applyBorder="1" applyAlignment="1">
      <alignment horizontal="left" vertical="center"/>
    </xf>
    <xf numFmtId="0" fontId="6" fillId="2" borderId="26" xfId="0" applyFont="1" applyFill="1" applyBorder="1" applyAlignment="1">
      <alignment horizontal="left" vertical="center"/>
    </xf>
    <xf numFmtId="165" fontId="6" fillId="2" borderId="33" xfId="1" applyNumberFormat="1" applyFont="1" applyFill="1" applyBorder="1" applyAlignment="1">
      <alignment horizontal="center" vertical="center"/>
    </xf>
    <xf numFmtId="165" fontId="6" fillId="2" borderId="26" xfId="1" applyNumberFormat="1" applyFont="1" applyFill="1" applyBorder="1" applyAlignment="1">
      <alignment horizontal="center" vertical="center"/>
    </xf>
    <xf numFmtId="165" fontId="6" fillId="2" borderId="29" xfId="1" applyNumberFormat="1" applyFont="1" applyFill="1" applyBorder="1" applyAlignment="1">
      <alignment horizontal="center" vertical="center"/>
    </xf>
    <xf numFmtId="165" fontId="6" fillId="2" borderId="27" xfId="1" applyNumberFormat="1" applyFont="1" applyFill="1" applyBorder="1" applyAlignment="1">
      <alignment horizontal="center" vertical="center"/>
    </xf>
    <xf numFmtId="0" fontId="6" fillId="2" borderId="34" xfId="0" applyFont="1" applyFill="1" applyBorder="1" applyAlignment="1">
      <alignment horizontal="left" vertical="center"/>
    </xf>
    <xf numFmtId="0" fontId="6" fillId="2" borderId="37" xfId="0" applyFont="1" applyFill="1" applyBorder="1" applyAlignment="1">
      <alignment horizontal="left" vertical="center"/>
    </xf>
    <xf numFmtId="165" fontId="6" fillId="2" borderId="10" xfId="1" applyFont="1" applyFill="1" applyBorder="1" applyAlignment="1">
      <alignment horizontal="center" vertical="center"/>
    </xf>
    <xf numFmtId="165" fontId="6" fillId="2" borderId="1" xfId="1" applyFont="1" applyFill="1" applyBorder="1" applyAlignment="1">
      <alignment horizontal="center" vertical="center"/>
    </xf>
    <xf numFmtId="165" fontId="6" fillId="2" borderId="11" xfId="1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left" vertical="center"/>
    </xf>
    <xf numFmtId="0" fontId="6" fillId="3" borderId="12" xfId="0" applyFont="1" applyFill="1" applyBorder="1" applyAlignment="1">
      <alignment horizontal="left" vertical="center"/>
    </xf>
    <xf numFmtId="0" fontId="6" fillId="3" borderId="16" xfId="0" applyFont="1" applyFill="1" applyBorder="1" applyAlignment="1">
      <alignment horizontal="center" vertical="center"/>
    </xf>
    <xf numFmtId="0" fontId="6" fillId="3" borderId="20" xfId="0" applyFont="1" applyFill="1" applyBorder="1" applyAlignment="1">
      <alignment horizontal="center" vertical="center"/>
    </xf>
    <xf numFmtId="0" fontId="6" fillId="2" borderId="30" xfId="0" applyFont="1" applyFill="1" applyBorder="1" applyAlignment="1">
      <alignment horizontal="left" vertical="center"/>
    </xf>
    <xf numFmtId="0" fontId="6" fillId="2" borderId="32" xfId="0" applyFont="1" applyFill="1" applyBorder="1" applyAlignment="1">
      <alignment horizontal="left" vertical="center"/>
    </xf>
    <xf numFmtId="4" fontId="6" fillId="3" borderId="24" xfId="0" applyNumberFormat="1" applyFont="1" applyFill="1" applyBorder="1" applyAlignment="1">
      <alignment horizontal="center" vertical="center"/>
    </xf>
    <xf numFmtId="4" fontId="6" fillId="3" borderId="7" xfId="0" applyNumberFormat="1" applyFont="1" applyFill="1" applyBorder="1" applyAlignment="1">
      <alignment horizontal="center" vertical="center"/>
    </xf>
    <xf numFmtId="49" fontId="6" fillId="3" borderId="19" xfId="0" applyNumberFormat="1" applyFont="1" applyFill="1" applyBorder="1" applyAlignment="1">
      <alignment horizontal="center" vertical="center"/>
    </xf>
    <xf numFmtId="49" fontId="6" fillId="3" borderId="20" xfId="0" applyNumberFormat="1" applyFont="1" applyFill="1" applyBorder="1" applyAlignment="1">
      <alignment horizontal="center" vertical="center"/>
    </xf>
    <xf numFmtId="49" fontId="6" fillId="3" borderId="21" xfId="0" applyNumberFormat="1" applyFont="1" applyFill="1" applyBorder="1" applyAlignment="1">
      <alignment horizontal="center" vertical="center"/>
    </xf>
    <xf numFmtId="0" fontId="6" fillId="3" borderId="15" xfId="0" applyFont="1" applyFill="1" applyBorder="1" applyAlignment="1">
      <alignment horizontal="center" vertical="center"/>
    </xf>
    <xf numFmtId="0" fontId="6" fillId="2" borderId="30" xfId="0" applyFont="1" applyFill="1" applyBorder="1" applyAlignment="1">
      <alignment vertical="center"/>
    </xf>
    <xf numFmtId="0" fontId="6" fillId="2" borderId="32" xfId="0" applyFont="1" applyFill="1" applyBorder="1" applyAlignment="1">
      <alignment vertical="center"/>
    </xf>
    <xf numFmtId="0" fontId="6" fillId="2" borderId="1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vertical="center"/>
    </xf>
    <xf numFmtId="0" fontId="6" fillId="2" borderId="31" xfId="0" applyFont="1" applyFill="1" applyBorder="1" applyAlignment="1">
      <alignment vertical="center"/>
    </xf>
    <xf numFmtId="165" fontId="6" fillId="2" borderId="5" xfId="1" applyNumberFormat="1" applyFont="1" applyFill="1" applyBorder="1" applyAlignment="1">
      <alignment horizontal="center" vertical="center"/>
    </xf>
    <xf numFmtId="166" fontId="6" fillId="2" borderId="28" xfId="4" applyNumberFormat="1" applyFont="1" applyFill="1" applyBorder="1" applyAlignment="1">
      <alignment horizontal="center" vertical="center"/>
    </xf>
    <xf numFmtId="0" fontId="6" fillId="3" borderId="12" xfId="0" applyFont="1" applyFill="1" applyBorder="1" applyAlignment="1">
      <alignment horizontal="center" vertical="center" wrapText="1"/>
    </xf>
    <xf numFmtId="0" fontId="6" fillId="3" borderId="23" xfId="0" applyFont="1" applyFill="1" applyBorder="1" applyAlignment="1">
      <alignment horizontal="center" vertical="center" wrapText="1"/>
    </xf>
    <xf numFmtId="165" fontId="9" fillId="3" borderId="23" xfId="0" applyNumberFormat="1" applyFont="1" applyFill="1" applyBorder="1" applyAlignment="1">
      <alignment horizontal="center" vertical="center"/>
    </xf>
    <xf numFmtId="165" fontId="9" fillId="3" borderId="21" xfId="0" applyNumberFormat="1" applyFont="1" applyFill="1" applyBorder="1" applyAlignment="1">
      <alignment horizontal="center" vertical="center"/>
    </xf>
    <xf numFmtId="165" fontId="9" fillId="3" borderId="6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6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3" fontId="9" fillId="3" borderId="6" xfId="0" applyNumberFormat="1" applyFont="1" applyFill="1" applyBorder="1" applyAlignment="1">
      <alignment horizontal="center" vertical="center"/>
    </xf>
    <xf numFmtId="3" fontId="9" fillId="3" borderId="1" xfId="0" applyNumberFormat="1" applyFont="1" applyFill="1" applyBorder="1" applyAlignment="1">
      <alignment horizontal="center" vertical="center"/>
    </xf>
    <xf numFmtId="165" fontId="9" fillId="3" borderId="6" xfId="0" applyNumberFormat="1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center" vertical="center"/>
    </xf>
    <xf numFmtId="165" fontId="3" fillId="0" borderId="0" xfId="0" applyNumberFormat="1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right" vertical="center"/>
    </xf>
    <xf numFmtId="0" fontId="9" fillId="3" borderId="5" xfId="0" applyFont="1" applyFill="1" applyBorder="1" applyAlignment="1">
      <alignment horizontal="center" vertical="center"/>
    </xf>
    <xf numFmtId="0" fontId="9" fillId="3" borderId="26" xfId="0" applyFont="1" applyFill="1" applyBorder="1" applyAlignment="1">
      <alignment horizontal="center" vertical="center"/>
    </xf>
    <xf numFmtId="0" fontId="16" fillId="7" borderId="0" xfId="0" applyFont="1" applyFill="1" applyAlignment="1">
      <alignment horizontal="center"/>
    </xf>
    <xf numFmtId="0" fontId="17" fillId="6" borderId="0" xfId="0" applyFont="1" applyFill="1" applyAlignment="1">
      <alignment horizontal="center" vertical="center" wrapText="1"/>
    </xf>
    <xf numFmtId="0" fontId="0" fillId="6" borderId="0" xfId="0" applyFill="1" applyAlignment="1">
      <alignment horizontal="center" vertical="center"/>
    </xf>
    <xf numFmtId="0" fontId="19" fillId="6" borderId="54" xfId="0" applyFont="1" applyFill="1" applyBorder="1" applyAlignment="1">
      <alignment horizontal="center" vertical="center"/>
    </xf>
    <xf numFmtId="0" fontId="19" fillId="6" borderId="35" xfId="0" applyFont="1" applyFill="1" applyBorder="1" applyAlignment="1">
      <alignment horizontal="center" vertical="center"/>
    </xf>
  </cellXfs>
  <cellStyles count="13">
    <cellStyle name="Normal" xfId="0" builtinId="0"/>
    <cellStyle name="Normal 2" xfId="2"/>
    <cellStyle name="Normal 2 2" xfId="8"/>
    <cellStyle name="Normal 3" xfId="9"/>
    <cellStyle name="Normal 5" xfId="5"/>
    <cellStyle name="Porcentagem" xfId="4" builtinId="5"/>
    <cellStyle name="Separador de milhares 3" xfId="6"/>
    <cellStyle name="Separador de milhares 3 2" xfId="10"/>
    <cellStyle name="Vírgula" xfId="1" builtinId="3"/>
    <cellStyle name="Vírgula 2" xfId="3"/>
    <cellStyle name="Vírgula 2 2" xfId="11"/>
    <cellStyle name="Vírgula 3" xfId="12"/>
    <cellStyle name="Vírgula 4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923924</xdr:colOff>
      <xdr:row>0</xdr:row>
      <xdr:rowOff>104775</xdr:rowOff>
    </xdr:from>
    <xdr:ext cx="3076576" cy="743011"/>
    <xdr:sp macro="" textlink="">
      <xdr:nvSpPr>
        <xdr:cNvPr id="2" name="Retângulo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/>
      </xdr:nvSpPr>
      <xdr:spPr>
        <a:xfrm>
          <a:off x="1057274" y="104775"/>
          <a:ext cx="3076576" cy="74301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4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accent3">
                  <a:lumMod val="50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Resumo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2" name="CaixaDeTexto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82015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5</xdr:row>
      <xdr:rowOff>0</xdr:rowOff>
    </xdr:from>
    <xdr:ext cx="184731" cy="264560"/>
    <xdr:sp macro="" textlink="">
      <xdr:nvSpPr>
        <xdr:cNvPr id="3" name="CaixaDeTexto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667750" y="4524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2" name="CaixaDeTexto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6505575" y="2914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1</xdr:row>
      <xdr:rowOff>0</xdr:rowOff>
    </xdr:from>
    <xdr:ext cx="184731" cy="264560"/>
    <xdr:sp macro="" textlink="">
      <xdr:nvSpPr>
        <xdr:cNvPr id="5" name="CaixaDeTexto 4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7248525" y="19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8</xdr:row>
      <xdr:rowOff>0</xdr:rowOff>
    </xdr:from>
    <xdr:ext cx="184731" cy="264560"/>
    <xdr:sp macro="" textlink="">
      <xdr:nvSpPr>
        <xdr:cNvPr id="6" name="CaixaDeTexto 5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SpPr txBox="1"/>
      </xdr:nvSpPr>
      <xdr:spPr>
        <a:xfrm>
          <a:off x="9245600" y="202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7" name="CaixaDeTexto 6">
          <a:extLst>
            <a:ext uri="{FF2B5EF4-FFF2-40B4-BE49-F238E27FC236}">
              <a16:creationId xmlns="" xmlns:a16="http://schemas.microsoft.com/office/drawing/2014/main" id="{00000000-0008-0000-0800-000007000000}"/>
            </a:ext>
          </a:extLst>
        </xdr:cNvPr>
        <xdr:cNvSpPr txBox="1"/>
      </xdr:nvSpPr>
      <xdr:spPr>
        <a:xfrm>
          <a:off x="924560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8" name="CaixaDeTexto 7">
          <a:extLst>
            <a:ext uri="{FF2B5EF4-FFF2-40B4-BE49-F238E27FC236}">
              <a16:creationId xmlns="" xmlns:a16="http://schemas.microsoft.com/office/drawing/2014/main" id="{00000000-0008-0000-0800-000008000000}"/>
            </a:ext>
          </a:extLst>
        </xdr:cNvPr>
        <xdr:cNvSpPr txBox="1"/>
      </xdr:nvSpPr>
      <xdr:spPr>
        <a:xfrm>
          <a:off x="924560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9" name="CaixaDeTexto 8">
          <a:extLst>
            <a:ext uri="{FF2B5EF4-FFF2-40B4-BE49-F238E27FC236}">
              <a16:creationId xmlns="" xmlns:a16="http://schemas.microsoft.com/office/drawing/2014/main" id="{00000000-0008-0000-0800-000009000000}"/>
            </a:ext>
          </a:extLst>
        </xdr:cNvPr>
        <xdr:cNvSpPr txBox="1"/>
      </xdr:nvSpPr>
      <xdr:spPr>
        <a:xfrm>
          <a:off x="924560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10" name="CaixaDeTexto 9">
          <a:extLst>
            <a:ext uri="{FF2B5EF4-FFF2-40B4-BE49-F238E27FC236}">
              <a16:creationId xmlns=""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924560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8</xdr:row>
      <xdr:rowOff>0</xdr:rowOff>
    </xdr:from>
    <xdr:ext cx="184731" cy="264560"/>
    <xdr:sp macro="" textlink="">
      <xdr:nvSpPr>
        <xdr:cNvPr id="4" name="CaixaDeTexto 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882015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5" name="CaixaDeTexto 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8820150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6" name="CaixaDeTexto 5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8820150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7" name="CaixaDeTexto 6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8820150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8" name="CaixaDeTexto 7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8820150" y="38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52</xdr:row>
      <xdr:rowOff>0</xdr:rowOff>
    </xdr:from>
    <xdr:ext cx="184731" cy="264560"/>
    <xdr:sp macro="" textlink="">
      <xdr:nvSpPr>
        <xdr:cNvPr id="2" name="CaixaDeTexto 1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SpPr txBox="1"/>
      </xdr:nvSpPr>
      <xdr:spPr>
        <a:xfrm>
          <a:off x="8820150" y="2028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75</xdr:row>
      <xdr:rowOff>0</xdr:rowOff>
    </xdr:from>
    <xdr:ext cx="184731" cy="264560"/>
    <xdr:sp macro="" textlink="">
      <xdr:nvSpPr>
        <xdr:cNvPr id="4" name="CaixaDeTexto 3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SpPr txBox="1"/>
      </xdr:nvSpPr>
      <xdr:spPr>
        <a:xfrm>
          <a:off x="8826500" y="14848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70</xdr:row>
      <xdr:rowOff>0</xdr:rowOff>
    </xdr:from>
    <xdr:ext cx="184731" cy="264560"/>
    <xdr:sp macro="" textlink="">
      <xdr:nvSpPr>
        <xdr:cNvPr id="5" name="CaixaDeTexto 4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SpPr txBox="1"/>
      </xdr:nvSpPr>
      <xdr:spPr>
        <a:xfrm>
          <a:off x="8810625" y="104655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5</xdr:row>
      <xdr:rowOff>0</xdr:rowOff>
    </xdr:from>
    <xdr:ext cx="184731" cy="264560"/>
    <xdr:sp macro="" textlink="">
      <xdr:nvSpPr>
        <xdr:cNvPr id="2" name="CaixaDeTexto 1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8820150" y="2028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3" name="CaixaDeTexto 2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882015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4" name="CaixaDeTexto 3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882015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5" name="CaixaDeTexto 4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882015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6" name="CaixaDeTexto 5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8820150" y="457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5</xdr:row>
      <xdr:rowOff>0</xdr:rowOff>
    </xdr:from>
    <xdr:ext cx="184731" cy="264560"/>
    <xdr:sp macro="" textlink="">
      <xdr:nvSpPr>
        <xdr:cNvPr id="8" name="CaixaDeTexto 7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8820150" y="2028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2" name="CaixaDeTexto 1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9705975" y="990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3" name="CaixaDeTexto 2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9705975" y="419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4" name="CaixaDeTexto 3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9705975" y="419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5" name="CaixaDeTexto 4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9705975" y="419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</xdr:row>
      <xdr:rowOff>0</xdr:rowOff>
    </xdr:from>
    <xdr:ext cx="184731" cy="264560"/>
    <xdr:sp macro="" textlink="">
      <xdr:nvSpPr>
        <xdr:cNvPr id="6" name="CaixaDeTexto 5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9705975" y="419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84731" cy="264560"/>
    <xdr:sp macro="" textlink="">
      <xdr:nvSpPr>
        <xdr:cNvPr id="7" name="CaixaDeTexto 6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9705975" y="990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27</xdr:row>
      <xdr:rowOff>0</xdr:rowOff>
    </xdr:from>
    <xdr:ext cx="184731" cy="264560"/>
    <xdr:sp macro="" textlink="">
      <xdr:nvSpPr>
        <xdr:cNvPr id="8" name="CaixaDeTexto 7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9691688" y="136921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27</xdr:row>
      <xdr:rowOff>0</xdr:rowOff>
    </xdr:from>
    <xdr:ext cx="184731" cy="264560"/>
    <xdr:sp macro="" textlink="">
      <xdr:nvSpPr>
        <xdr:cNvPr id="9" name="CaixaDeTexto 8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9691688" y="136921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33</xdr:row>
      <xdr:rowOff>0</xdr:rowOff>
    </xdr:from>
    <xdr:ext cx="184731" cy="264560"/>
    <xdr:sp macro="" textlink="">
      <xdr:nvSpPr>
        <xdr:cNvPr id="10" name="CaixaDeTexto 9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9691688" y="536971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3</xdr:col>
      <xdr:colOff>0</xdr:colOff>
      <xdr:row>33</xdr:row>
      <xdr:rowOff>0</xdr:rowOff>
    </xdr:from>
    <xdr:ext cx="184731" cy="264560"/>
    <xdr:sp macro="" textlink="">
      <xdr:nvSpPr>
        <xdr:cNvPr id="11" name="CaixaDeTexto 10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9691688" y="536971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485775</xdr:colOff>
      <xdr:row>1</xdr:row>
      <xdr:rowOff>0</xdr:rowOff>
    </xdr:from>
    <xdr:to>
      <xdr:col>26</xdr:col>
      <xdr:colOff>57149</xdr:colOff>
      <xdr:row>33</xdr:row>
      <xdr:rowOff>177998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76800" y="190500"/>
          <a:ext cx="11153774" cy="627399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AE346"/>
  <sheetViews>
    <sheetView tabSelected="1" showRuler="0" view="pageBreakPreview" zoomScale="80" zoomScaleNormal="70" zoomScaleSheetLayoutView="80" zoomScalePageLayoutView="60" workbookViewId="0">
      <selection activeCell="C6" sqref="C6:F6"/>
    </sheetView>
  </sheetViews>
  <sheetFormatPr defaultColWidth="9.140625" defaultRowHeight="15" x14ac:dyDescent="0.25"/>
  <cols>
    <col min="1" max="1" width="6.7109375" style="131" customWidth="1"/>
    <col min="2" max="2" width="71" style="127" customWidth="1"/>
    <col min="3" max="18" width="6.7109375" style="127" customWidth="1"/>
    <col min="19" max="19" width="20.85546875" style="128" customWidth="1"/>
    <col min="20" max="20" width="14.28515625" style="132" customWidth="1"/>
    <col min="21" max="21" width="4.42578125" style="127" customWidth="1"/>
    <col min="22" max="22" width="22.28515625" style="127" customWidth="1"/>
    <col min="23" max="16384" width="9.140625" style="127"/>
  </cols>
  <sheetData>
    <row r="1" spans="1:22" x14ac:dyDescent="0.25">
      <c r="A1" s="310" t="s">
        <v>73</v>
      </c>
      <c r="B1" s="312" t="s">
        <v>194</v>
      </c>
      <c r="C1" s="321" t="s">
        <v>85</v>
      </c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6" t="s">
        <v>86</v>
      </c>
      <c r="T1" s="317"/>
    </row>
    <row r="2" spans="1:22" x14ac:dyDescent="0.25">
      <c r="A2" s="311"/>
      <c r="B2" s="313"/>
      <c r="C2" s="318" t="s">
        <v>87</v>
      </c>
      <c r="D2" s="319"/>
      <c r="E2" s="319"/>
      <c r="F2" s="320"/>
      <c r="G2" s="318" t="s">
        <v>88</v>
      </c>
      <c r="H2" s="319"/>
      <c r="I2" s="319"/>
      <c r="J2" s="320"/>
      <c r="K2" s="318" t="s">
        <v>89</v>
      </c>
      <c r="L2" s="319"/>
      <c r="M2" s="319"/>
      <c r="N2" s="320"/>
      <c r="O2" s="318" t="s">
        <v>94</v>
      </c>
      <c r="P2" s="319"/>
      <c r="Q2" s="319"/>
      <c r="R2" s="320"/>
      <c r="S2" s="99" t="s">
        <v>90</v>
      </c>
      <c r="T2" s="103" t="s">
        <v>91</v>
      </c>
    </row>
    <row r="3" spans="1:22" ht="6.95" customHeight="1" x14ac:dyDescent="0.25">
      <c r="A3" s="300">
        <v>0</v>
      </c>
      <c r="B3" s="325" t="str">
        <f>Resumo!B7</f>
        <v>Serviços Complementares e Projetos</v>
      </c>
      <c r="C3" s="106"/>
      <c r="D3" s="57"/>
      <c r="E3" s="57"/>
      <c r="F3" s="58"/>
      <c r="G3" s="106"/>
      <c r="H3" s="57"/>
      <c r="I3" s="57"/>
      <c r="J3" s="58"/>
      <c r="K3" s="106"/>
      <c r="L3" s="57"/>
      <c r="M3" s="57"/>
      <c r="N3" s="58"/>
      <c r="O3" s="106"/>
      <c r="P3" s="57"/>
      <c r="Q3" s="57"/>
      <c r="R3" s="58"/>
      <c r="S3" s="327">
        <f>SUM(S5:S10)</f>
        <v>0</v>
      </c>
      <c r="T3" s="328" t="e">
        <f>S3/S$121</f>
        <v>#DIV/0!</v>
      </c>
    </row>
    <row r="4" spans="1:22" x14ac:dyDescent="0.25">
      <c r="A4" s="324"/>
      <c r="B4" s="326"/>
      <c r="C4" s="307"/>
      <c r="D4" s="308"/>
      <c r="E4" s="308"/>
      <c r="F4" s="309"/>
      <c r="G4" s="307"/>
      <c r="H4" s="308"/>
      <c r="I4" s="308"/>
      <c r="J4" s="309"/>
      <c r="K4" s="307"/>
      <c r="L4" s="308"/>
      <c r="M4" s="308"/>
      <c r="N4" s="309"/>
      <c r="O4" s="307"/>
      <c r="P4" s="308"/>
      <c r="Q4" s="308"/>
      <c r="R4" s="309"/>
      <c r="S4" s="302"/>
      <c r="T4" s="298"/>
      <c r="V4" s="128"/>
    </row>
    <row r="5" spans="1:22" ht="6.95" customHeight="1" x14ac:dyDescent="0.25">
      <c r="A5" s="270" t="s">
        <v>195</v>
      </c>
      <c r="B5" s="272" t="str">
        <f>'0 - Serviços Complementares'!C3</f>
        <v>Serviços Preliminares</v>
      </c>
      <c r="C5" s="216"/>
      <c r="D5" s="217"/>
      <c r="E5" s="225"/>
      <c r="F5" s="226"/>
      <c r="G5" s="224"/>
      <c r="H5" s="225"/>
      <c r="I5" s="225"/>
      <c r="J5" s="226"/>
      <c r="K5" s="174"/>
      <c r="L5" s="175"/>
      <c r="M5" s="175"/>
      <c r="N5" s="176"/>
      <c r="O5" s="174"/>
      <c r="P5" s="175"/>
      <c r="Q5" s="175"/>
      <c r="R5" s="176"/>
      <c r="S5" s="274">
        <f>'0 - Serviços Complementares'!I3</f>
        <v>0</v>
      </c>
      <c r="T5" s="276" t="e">
        <f>S5/S3</f>
        <v>#DIV/0!</v>
      </c>
    </row>
    <row r="6" spans="1:22" x14ac:dyDescent="0.25">
      <c r="A6" s="271"/>
      <c r="B6" s="273"/>
      <c r="C6" s="278">
        <f>S5</f>
        <v>0</v>
      </c>
      <c r="D6" s="279"/>
      <c r="E6" s="279"/>
      <c r="F6" s="280"/>
      <c r="G6" s="278"/>
      <c r="H6" s="279"/>
      <c r="I6" s="279"/>
      <c r="J6" s="280"/>
      <c r="K6" s="278"/>
      <c r="L6" s="279"/>
      <c r="M6" s="279"/>
      <c r="N6" s="280"/>
      <c r="O6" s="278"/>
      <c r="P6" s="279"/>
      <c r="Q6" s="279"/>
      <c r="R6" s="280"/>
      <c r="S6" s="275"/>
      <c r="T6" s="277"/>
    </row>
    <row r="7" spans="1:22" ht="6.95" customHeight="1" x14ac:dyDescent="0.25">
      <c r="A7" s="270" t="s">
        <v>318</v>
      </c>
      <c r="B7" s="272" t="str">
        <f>'0 - Serviços Complementares'!C7</f>
        <v>Limpeza</v>
      </c>
      <c r="C7" s="210"/>
      <c r="D7" s="225"/>
      <c r="E7" s="225"/>
      <c r="F7" s="226"/>
      <c r="G7" s="224"/>
      <c r="H7" s="225"/>
      <c r="I7" s="225"/>
      <c r="J7" s="226"/>
      <c r="K7" s="211"/>
      <c r="L7" s="212"/>
      <c r="M7" s="212"/>
      <c r="N7" s="213"/>
      <c r="O7" s="174"/>
      <c r="P7" s="175"/>
      <c r="Q7" s="217"/>
      <c r="R7" s="218"/>
      <c r="S7" s="274">
        <f>'0 - Serviços Complementares'!I7</f>
        <v>0</v>
      </c>
      <c r="T7" s="276" t="e">
        <f>S7/S3</f>
        <v>#DIV/0!</v>
      </c>
    </row>
    <row r="8" spans="1:22" x14ac:dyDescent="0.25">
      <c r="A8" s="271"/>
      <c r="B8" s="273"/>
      <c r="C8" s="278"/>
      <c r="D8" s="279"/>
      <c r="E8" s="279"/>
      <c r="F8" s="280"/>
      <c r="G8" s="278"/>
      <c r="H8" s="279"/>
      <c r="I8" s="279"/>
      <c r="J8" s="280"/>
      <c r="K8" s="278"/>
      <c r="L8" s="279"/>
      <c r="M8" s="279"/>
      <c r="N8" s="280"/>
      <c r="O8" s="278">
        <f>S7</f>
        <v>0</v>
      </c>
      <c r="P8" s="279"/>
      <c r="Q8" s="279"/>
      <c r="R8" s="280"/>
      <c r="S8" s="275"/>
      <c r="T8" s="277"/>
    </row>
    <row r="9" spans="1:22" ht="6.95" customHeight="1" x14ac:dyDescent="0.25">
      <c r="A9" s="270" t="s">
        <v>319</v>
      </c>
      <c r="B9" s="272" t="str">
        <f>'0 - Serviços Complementares'!C14</f>
        <v>Projetos e Consultorias</v>
      </c>
      <c r="C9" s="174"/>
      <c r="D9" s="175"/>
      <c r="E9" s="217"/>
      <c r="F9" s="218"/>
      <c r="G9" s="216"/>
      <c r="H9" s="217"/>
      <c r="I9" s="217"/>
      <c r="J9" s="218"/>
      <c r="K9" s="216"/>
      <c r="L9" s="217"/>
      <c r="M9" s="217"/>
      <c r="N9" s="218"/>
      <c r="O9" s="216"/>
      <c r="P9" s="217"/>
      <c r="Q9" s="175"/>
      <c r="R9" s="176"/>
      <c r="S9" s="274">
        <f>'0 - Serviços Complementares'!I14</f>
        <v>0</v>
      </c>
      <c r="T9" s="276" t="e">
        <f>S9/S3</f>
        <v>#DIV/0!</v>
      </c>
    </row>
    <row r="10" spans="1:22" x14ac:dyDescent="0.25">
      <c r="A10" s="271"/>
      <c r="B10" s="273"/>
      <c r="C10" s="278">
        <f>S9*2/12</f>
        <v>0</v>
      </c>
      <c r="D10" s="279"/>
      <c r="E10" s="279"/>
      <c r="F10" s="280"/>
      <c r="G10" s="278">
        <f>S9/3</f>
        <v>0</v>
      </c>
      <c r="H10" s="279"/>
      <c r="I10" s="279"/>
      <c r="J10" s="280"/>
      <c r="K10" s="278">
        <f>S9/3</f>
        <v>0</v>
      </c>
      <c r="L10" s="279"/>
      <c r="M10" s="279"/>
      <c r="N10" s="280"/>
      <c r="O10" s="278">
        <f>S9/6</f>
        <v>0</v>
      </c>
      <c r="P10" s="279"/>
      <c r="Q10" s="279"/>
      <c r="R10" s="280"/>
      <c r="S10" s="275"/>
      <c r="T10" s="277"/>
    </row>
    <row r="11" spans="1:22" ht="6.95" customHeight="1" x14ac:dyDescent="0.25">
      <c r="A11" s="299">
        <v>1</v>
      </c>
      <c r="B11" s="322" t="str">
        <f>Resumo!B8</f>
        <v>Hospedaria</v>
      </c>
      <c r="C11" s="106"/>
      <c r="D11" s="57"/>
      <c r="E11" s="57"/>
      <c r="F11" s="58"/>
      <c r="G11" s="106"/>
      <c r="H11" s="57"/>
      <c r="I11" s="57"/>
      <c r="J11" s="58"/>
      <c r="K11" s="106"/>
      <c r="L11" s="57"/>
      <c r="M11" s="57"/>
      <c r="N11" s="58"/>
      <c r="O11" s="106"/>
      <c r="P11" s="57"/>
      <c r="Q11" s="57"/>
      <c r="R11" s="58"/>
      <c r="S11" s="301">
        <f>SUM(S13:S36)</f>
        <v>0</v>
      </c>
      <c r="T11" s="297" t="e">
        <f>S11/S$121</f>
        <v>#DIV/0!</v>
      </c>
    </row>
    <row r="12" spans="1:22" x14ac:dyDescent="0.25">
      <c r="A12" s="300"/>
      <c r="B12" s="323"/>
      <c r="C12" s="284"/>
      <c r="D12" s="285"/>
      <c r="E12" s="285"/>
      <c r="F12" s="286"/>
      <c r="G12" s="284"/>
      <c r="H12" s="285"/>
      <c r="I12" s="285"/>
      <c r="J12" s="286"/>
      <c r="K12" s="284"/>
      <c r="L12" s="285"/>
      <c r="M12" s="285"/>
      <c r="N12" s="286"/>
      <c r="O12" s="284"/>
      <c r="P12" s="285"/>
      <c r="Q12" s="285"/>
      <c r="R12" s="286"/>
      <c r="S12" s="302"/>
      <c r="T12" s="298"/>
      <c r="V12" s="128"/>
    </row>
    <row r="13" spans="1:22" ht="6.95" customHeight="1" x14ac:dyDescent="0.25">
      <c r="A13" s="270" t="s">
        <v>16</v>
      </c>
      <c r="B13" s="272" t="str">
        <f>'1 - Hospedaria'!C3</f>
        <v>Serviços inciais</v>
      </c>
      <c r="C13" s="216"/>
      <c r="D13" s="217"/>
      <c r="E13" s="225"/>
      <c r="F13" s="226"/>
      <c r="G13" s="224"/>
      <c r="H13" s="225"/>
      <c r="I13" s="225"/>
      <c r="J13" s="226"/>
      <c r="K13" s="224"/>
      <c r="L13" s="225"/>
      <c r="M13" s="225"/>
      <c r="N13" s="226"/>
      <c r="O13" s="224"/>
      <c r="P13" s="225"/>
      <c r="Q13" s="225"/>
      <c r="R13" s="226"/>
      <c r="S13" s="274">
        <f>'1 - Hospedaria'!I3</f>
        <v>0</v>
      </c>
      <c r="T13" s="276" t="e">
        <f>S13/S11</f>
        <v>#DIV/0!</v>
      </c>
    </row>
    <row r="14" spans="1:22" x14ac:dyDescent="0.25">
      <c r="A14" s="271"/>
      <c r="B14" s="273"/>
      <c r="C14" s="278">
        <f>S13</f>
        <v>0</v>
      </c>
      <c r="D14" s="279"/>
      <c r="E14" s="279"/>
      <c r="F14" s="280"/>
      <c r="G14" s="278"/>
      <c r="H14" s="279"/>
      <c r="I14" s="279"/>
      <c r="J14" s="280"/>
      <c r="K14" s="278"/>
      <c r="L14" s="279"/>
      <c r="M14" s="279"/>
      <c r="N14" s="280"/>
      <c r="O14" s="278"/>
      <c r="P14" s="279"/>
      <c r="Q14" s="279"/>
      <c r="R14" s="280"/>
      <c r="S14" s="275"/>
      <c r="T14" s="277"/>
    </row>
    <row r="15" spans="1:22" ht="6.95" customHeight="1" x14ac:dyDescent="0.25">
      <c r="A15" s="270" t="s">
        <v>17</v>
      </c>
      <c r="B15" s="272" t="str">
        <f>'1 - Hospedaria'!C9</f>
        <v xml:space="preserve">Telhado </v>
      </c>
      <c r="C15" s="224"/>
      <c r="D15" s="225"/>
      <c r="E15" s="217"/>
      <c r="F15" s="218"/>
      <c r="G15" s="216"/>
      <c r="H15" s="217"/>
      <c r="I15" s="217"/>
      <c r="J15" s="218"/>
      <c r="K15" s="216"/>
      <c r="L15" s="217"/>
      <c r="M15" s="225"/>
      <c r="N15" s="226"/>
      <c r="O15" s="224"/>
      <c r="P15" s="225"/>
      <c r="Q15" s="225"/>
      <c r="R15" s="226"/>
      <c r="S15" s="274">
        <f>'1 - Hospedaria'!I9</f>
        <v>0</v>
      </c>
      <c r="T15" s="276" t="e">
        <f>S15/S11</f>
        <v>#DIV/0!</v>
      </c>
    </row>
    <row r="16" spans="1:22" x14ac:dyDescent="0.25">
      <c r="A16" s="271"/>
      <c r="B16" s="273"/>
      <c r="C16" s="278">
        <f>S15/4</f>
        <v>0</v>
      </c>
      <c r="D16" s="279"/>
      <c r="E16" s="279"/>
      <c r="F16" s="280"/>
      <c r="G16" s="278">
        <f>S15/2</f>
        <v>0</v>
      </c>
      <c r="H16" s="279"/>
      <c r="I16" s="279"/>
      <c r="J16" s="280"/>
      <c r="K16" s="278">
        <f>S15/4</f>
        <v>0</v>
      </c>
      <c r="L16" s="279"/>
      <c r="M16" s="279"/>
      <c r="N16" s="280"/>
      <c r="O16" s="278"/>
      <c r="P16" s="279"/>
      <c r="Q16" s="279"/>
      <c r="R16" s="280"/>
      <c r="S16" s="275"/>
      <c r="T16" s="277"/>
    </row>
    <row r="17" spans="1:21" ht="6.95" customHeight="1" x14ac:dyDescent="0.25">
      <c r="A17" s="270" t="s">
        <v>18</v>
      </c>
      <c r="B17" s="272" t="str">
        <f>'1 - Hospedaria'!C22</f>
        <v>Demolições e retiradas</v>
      </c>
      <c r="C17" s="224"/>
      <c r="D17" s="225"/>
      <c r="E17" s="217"/>
      <c r="F17" s="218"/>
      <c r="G17" s="224"/>
      <c r="H17" s="225"/>
      <c r="I17" s="225"/>
      <c r="J17" s="226"/>
      <c r="K17" s="224"/>
      <c r="L17" s="225"/>
      <c r="M17" s="225"/>
      <c r="N17" s="226"/>
      <c r="O17" s="224"/>
      <c r="P17" s="225"/>
      <c r="Q17" s="225"/>
      <c r="R17" s="226"/>
      <c r="S17" s="274">
        <f>'1 - Hospedaria'!I22</f>
        <v>0</v>
      </c>
      <c r="T17" s="276" t="e">
        <f>S17/S11</f>
        <v>#DIV/0!</v>
      </c>
    </row>
    <row r="18" spans="1:21" x14ac:dyDescent="0.25">
      <c r="A18" s="271"/>
      <c r="B18" s="273"/>
      <c r="C18" s="278">
        <f>S17</f>
        <v>0</v>
      </c>
      <c r="D18" s="279"/>
      <c r="E18" s="279"/>
      <c r="F18" s="280"/>
      <c r="G18" s="278"/>
      <c r="H18" s="279"/>
      <c r="I18" s="279"/>
      <c r="J18" s="280"/>
      <c r="K18" s="278"/>
      <c r="L18" s="279"/>
      <c r="M18" s="279"/>
      <c r="N18" s="280"/>
      <c r="O18" s="278"/>
      <c r="P18" s="279"/>
      <c r="Q18" s="279"/>
      <c r="R18" s="280"/>
      <c r="S18" s="275"/>
      <c r="T18" s="277"/>
    </row>
    <row r="19" spans="1:21" ht="6.95" customHeight="1" x14ac:dyDescent="0.25">
      <c r="A19" s="270" t="s">
        <v>19</v>
      </c>
      <c r="B19" s="272" t="str">
        <f>'1 - Hospedaria'!C29</f>
        <v>Pisos e revestimentos</v>
      </c>
      <c r="C19" s="224"/>
      <c r="D19" s="225"/>
      <c r="E19" s="225"/>
      <c r="F19" s="226"/>
      <c r="G19" s="224"/>
      <c r="H19" s="225"/>
      <c r="I19" s="225"/>
      <c r="J19" s="226"/>
      <c r="K19" s="216"/>
      <c r="L19" s="217"/>
      <c r="M19" s="217"/>
      <c r="N19" s="218"/>
      <c r="O19" s="224"/>
      <c r="P19" s="225"/>
      <c r="Q19" s="225"/>
      <c r="R19" s="226"/>
      <c r="S19" s="274">
        <f>'1 - Hospedaria'!I29</f>
        <v>0</v>
      </c>
      <c r="T19" s="276" t="e">
        <f>S19/S11</f>
        <v>#DIV/0!</v>
      </c>
    </row>
    <row r="20" spans="1:21" x14ac:dyDescent="0.25">
      <c r="A20" s="271"/>
      <c r="B20" s="273"/>
      <c r="C20" s="278"/>
      <c r="D20" s="279"/>
      <c r="E20" s="279"/>
      <c r="F20" s="280"/>
      <c r="G20" s="278"/>
      <c r="H20" s="279"/>
      <c r="I20" s="279"/>
      <c r="J20" s="280"/>
      <c r="K20" s="278">
        <f>S19</f>
        <v>0</v>
      </c>
      <c r="L20" s="279"/>
      <c r="M20" s="279"/>
      <c r="N20" s="280"/>
      <c r="O20" s="278"/>
      <c r="P20" s="279"/>
      <c r="Q20" s="279"/>
      <c r="R20" s="280"/>
      <c r="S20" s="275"/>
      <c r="T20" s="277"/>
    </row>
    <row r="21" spans="1:21" ht="6.95" customHeight="1" x14ac:dyDescent="0.25">
      <c r="A21" s="270" t="s">
        <v>20</v>
      </c>
      <c r="B21" s="272" t="str">
        <f>'1 - Hospedaria'!C41</f>
        <v>Bancadas e soleiras</v>
      </c>
      <c r="C21" s="224"/>
      <c r="D21" s="225"/>
      <c r="E21" s="225"/>
      <c r="F21" s="226"/>
      <c r="G21" s="224"/>
      <c r="H21" s="225"/>
      <c r="I21" s="217"/>
      <c r="J21" s="218"/>
      <c r="K21" s="216"/>
      <c r="L21" s="217"/>
      <c r="M21" s="225"/>
      <c r="N21" s="226"/>
      <c r="O21" s="224"/>
      <c r="P21" s="225"/>
      <c r="Q21" s="225"/>
      <c r="R21" s="226"/>
      <c r="S21" s="274">
        <f>'1 - Hospedaria'!I41</f>
        <v>0</v>
      </c>
      <c r="T21" s="276" t="e">
        <f>S21/S11</f>
        <v>#DIV/0!</v>
      </c>
    </row>
    <row r="22" spans="1:21" x14ac:dyDescent="0.25">
      <c r="A22" s="271"/>
      <c r="B22" s="273"/>
      <c r="C22" s="278"/>
      <c r="D22" s="279"/>
      <c r="E22" s="279"/>
      <c r="F22" s="280"/>
      <c r="G22" s="278">
        <f>S21/2</f>
        <v>0</v>
      </c>
      <c r="H22" s="279"/>
      <c r="I22" s="279"/>
      <c r="J22" s="280"/>
      <c r="K22" s="278">
        <f>S21/2</f>
        <v>0</v>
      </c>
      <c r="L22" s="279"/>
      <c r="M22" s="279"/>
      <c r="N22" s="280"/>
      <c r="O22" s="278"/>
      <c r="P22" s="279"/>
      <c r="Q22" s="279"/>
      <c r="R22" s="280"/>
      <c r="S22" s="275"/>
      <c r="T22" s="277"/>
    </row>
    <row r="23" spans="1:21" ht="6.95" customHeight="1" x14ac:dyDescent="0.25">
      <c r="A23" s="270" t="s">
        <v>21</v>
      </c>
      <c r="B23" s="281" t="str">
        <f>'1 - Hospedaria'!C48</f>
        <v>Portas e Esquadrias</v>
      </c>
      <c r="C23" s="224"/>
      <c r="D23" s="225"/>
      <c r="E23" s="225"/>
      <c r="F23" s="226"/>
      <c r="G23" s="224"/>
      <c r="H23" s="225"/>
      <c r="I23" s="217"/>
      <c r="J23" s="218"/>
      <c r="K23" s="216"/>
      <c r="L23" s="217"/>
      <c r="M23" s="225"/>
      <c r="N23" s="226"/>
      <c r="O23" s="224"/>
      <c r="P23" s="225"/>
      <c r="Q23" s="225"/>
      <c r="R23" s="226"/>
      <c r="S23" s="274">
        <f>'1 - Hospedaria'!I48</f>
        <v>0</v>
      </c>
      <c r="T23" s="276" t="e">
        <f>S23/S11</f>
        <v>#DIV/0!</v>
      </c>
    </row>
    <row r="24" spans="1:21" x14ac:dyDescent="0.25">
      <c r="A24" s="271"/>
      <c r="B24" s="273"/>
      <c r="C24" s="278"/>
      <c r="D24" s="279"/>
      <c r="E24" s="279"/>
      <c r="F24" s="280"/>
      <c r="G24" s="278">
        <f>S23/2</f>
        <v>0</v>
      </c>
      <c r="H24" s="279"/>
      <c r="I24" s="279"/>
      <c r="J24" s="280"/>
      <c r="K24" s="278">
        <f>S23/2</f>
        <v>0</v>
      </c>
      <c r="L24" s="279"/>
      <c r="M24" s="279"/>
      <c r="N24" s="280"/>
      <c r="O24" s="278"/>
      <c r="P24" s="279"/>
      <c r="Q24" s="279"/>
      <c r="R24" s="280"/>
      <c r="S24" s="275"/>
      <c r="T24" s="277"/>
    </row>
    <row r="25" spans="1:21" ht="6.95" customHeight="1" x14ac:dyDescent="0.25">
      <c r="A25" s="270" t="s">
        <v>22</v>
      </c>
      <c r="B25" s="272" t="str">
        <f>'1 - Hospedaria'!C58</f>
        <v xml:space="preserve">Marcenaria </v>
      </c>
      <c r="C25" s="224"/>
      <c r="D25" s="225"/>
      <c r="E25" s="225"/>
      <c r="F25" s="226"/>
      <c r="G25" s="224"/>
      <c r="H25" s="225"/>
      <c r="I25" s="225"/>
      <c r="J25" s="226"/>
      <c r="K25" s="224"/>
      <c r="L25" s="225"/>
      <c r="M25" s="225"/>
      <c r="N25" s="226"/>
      <c r="O25" s="216"/>
      <c r="P25" s="217"/>
      <c r="Q25" s="225"/>
      <c r="R25" s="226"/>
      <c r="S25" s="274">
        <f>'1 - Hospedaria'!I58</f>
        <v>0</v>
      </c>
      <c r="T25" s="276" t="e">
        <f>S25/S11</f>
        <v>#DIV/0!</v>
      </c>
    </row>
    <row r="26" spans="1:21" x14ac:dyDescent="0.25">
      <c r="A26" s="271"/>
      <c r="B26" s="273"/>
      <c r="C26" s="278"/>
      <c r="D26" s="279"/>
      <c r="E26" s="279"/>
      <c r="F26" s="280"/>
      <c r="G26" s="278"/>
      <c r="H26" s="279"/>
      <c r="I26" s="279"/>
      <c r="J26" s="280"/>
      <c r="K26" s="278"/>
      <c r="L26" s="279"/>
      <c r="M26" s="279"/>
      <c r="N26" s="280"/>
      <c r="O26" s="278">
        <f>S25</f>
        <v>0</v>
      </c>
      <c r="P26" s="279"/>
      <c r="Q26" s="279"/>
      <c r="R26" s="280"/>
      <c r="S26" s="275"/>
      <c r="T26" s="277"/>
    </row>
    <row r="27" spans="1:21" ht="6.95" customHeight="1" x14ac:dyDescent="0.25">
      <c r="A27" s="270" t="s">
        <v>23</v>
      </c>
      <c r="B27" s="272" t="str">
        <f>'1 - Hospedaria'!C61</f>
        <v>Equipamentos sanitários</v>
      </c>
      <c r="C27" s="224"/>
      <c r="D27" s="225"/>
      <c r="E27" s="225"/>
      <c r="F27" s="226"/>
      <c r="G27" s="224"/>
      <c r="H27" s="225"/>
      <c r="I27" s="225"/>
      <c r="J27" s="226"/>
      <c r="K27" s="216"/>
      <c r="L27" s="217"/>
      <c r="M27" s="225"/>
      <c r="N27" s="226"/>
      <c r="O27" s="224"/>
      <c r="P27" s="225"/>
      <c r="Q27" s="225"/>
      <c r="R27" s="226"/>
      <c r="S27" s="274">
        <f>'1 - Hospedaria'!I61</f>
        <v>0</v>
      </c>
      <c r="T27" s="276" t="e">
        <f>S27/S11</f>
        <v>#DIV/0!</v>
      </c>
    </row>
    <row r="28" spans="1:21" x14ac:dyDescent="0.25">
      <c r="A28" s="271"/>
      <c r="B28" s="273"/>
      <c r="C28" s="278"/>
      <c r="D28" s="279"/>
      <c r="E28" s="279"/>
      <c r="F28" s="280"/>
      <c r="G28" s="278"/>
      <c r="H28" s="279"/>
      <c r="I28" s="279"/>
      <c r="J28" s="280"/>
      <c r="K28" s="278">
        <f>S27</f>
        <v>0</v>
      </c>
      <c r="L28" s="279"/>
      <c r="M28" s="279"/>
      <c r="N28" s="280"/>
      <c r="O28" s="278"/>
      <c r="P28" s="279"/>
      <c r="Q28" s="279"/>
      <c r="R28" s="280"/>
      <c r="S28" s="275"/>
      <c r="T28" s="277"/>
    </row>
    <row r="29" spans="1:21" ht="6.95" customHeight="1" x14ac:dyDescent="0.25">
      <c r="A29" s="270" t="s">
        <v>24</v>
      </c>
      <c r="B29" s="272" t="str">
        <f>'1 - Hospedaria'!C71</f>
        <v xml:space="preserve">Pintura </v>
      </c>
      <c r="C29" s="224"/>
      <c r="D29" s="225"/>
      <c r="E29" s="225"/>
      <c r="F29" s="226"/>
      <c r="G29" s="224"/>
      <c r="H29" s="225"/>
      <c r="I29" s="225"/>
      <c r="J29" s="226"/>
      <c r="K29" s="224"/>
      <c r="L29" s="225"/>
      <c r="M29" s="217"/>
      <c r="N29" s="218"/>
      <c r="O29" s="216"/>
      <c r="P29" s="217"/>
      <c r="Q29" s="217"/>
      <c r="R29" s="218"/>
      <c r="S29" s="274">
        <f>'1 - Hospedaria'!I71</f>
        <v>0</v>
      </c>
      <c r="T29" s="276" t="e">
        <f>S29/S11</f>
        <v>#DIV/0!</v>
      </c>
    </row>
    <row r="30" spans="1:21" x14ac:dyDescent="0.25">
      <c r="A30" s="271"/>
      <c r="B30" s="273"/>
      <c r="C30" s="278"/>
      <c r="D30" s="279"/>
      <c r="E30" s="279"/>
      <c r="F30" s="280"/>
      <c r="G30" s="278"/>
      <c r="H30" s="279"/>
      <c r="I30" s="279"/>
      <c r="J30" s="280"/>
      <c r="K30" s="278">
        <f>S29/3</f>
        <v>0</v>
      </c>
      <c r="L30" s="279"/>
      <c r="M30" s="279"/>
      <c r="N30" s="280"/>
      <c r="O30" s="278">
        <f>S29*2/3</f>
        <v>0</v>
      </c>
      <c r="P30" s="279"/>
      <c r="Q30" s="279"/>
      <c r="R30" s="280"/>
      <c r="S30" s="275"/>
      <c r="T30" s="277"/>
      <c r="U30" s="237" t="s">
        <v>445</v>
      </c>
    </row>
    <row r="31" spans="1:21" ht="6.95" customHeight="1" x14ac:dyDescent="0.25">
      <c r="A31" s="270" t="s">
        <v>25</v>
      </c>
      <c r="B31" s="272" t="str">
        <f>'1 - Hospedaria'!C79</f>
        <v>Hidráulica</v>
      </c>
      <c r="C31" s="224"/>
      <c r="D31" s="225"/>
      <c r="E31" s="225"/>
      <c r="F31" s="226"/>
      <c r="G31" s="216"/>
      <c r="H31" s="217"/>
      <c r="I31" s="217"/>
      <c r="J31" s="218"/>
      <c r="K31" s="224"/>
      <c r="L31" s="225"/>
      <c r="M31" s="225"/>
      <c r="N31" s="226"/>
      <c r="O31" s="224"/>
      <c r="P31" s="225"/>
      <c r="Q31" s="225"/>
      <c r="R31" s="226"/>
      <c r="S31" s="274">
        <f>'1 - Hospedaria'!I79</f>
        <v>0</v>
      </c>
      <c r="T31" s="276" t="e">
        <f>S31/S11</f>
        <v>#DIV/0!</v>
      </c>
    </row>
    <row r="32" spans="1:21" x14ac:dyDescent="0.25">
      <c r="A32" s="271"/>
      <c r="B32" s="273"/>
      <c r="C32" s="278"/>
      <c r="D32" s="279"/>
      <c r="E32" s="279"/>
      <c r="F32" s="280"/>
      <c r="G32" s="278">
        <f>S31</f>
        <v>0</v>
      </c>
      <c r="H32" s="279"/>
      <c r="I32" s="279"/>
      <c r="J32" s="280"/>
      <c r="K32" s="278"/>
      <c r="L32" s="279"/>
      <c r="M32" s="279"/>
      <c r="N32" s="280"/>
      <c r="O32" s="278"/>
      <c r="P32" s="279"/>
      <c r="Q32" s="279"/>
      <c r="R32" s="280"/>
      <c r="S32" s="275"/>
      <c r="T32" s="277"/>
    </row>
    <row r="33" spans="1:22" ht="6.95" customHeight="1" x14ac:dyDescent="0.25">
      <c r="A33" s="270" t="s">
        <v>26</v>
      </c>
      <c r="B33" s="272" t="str">
        <f>'1 - Hospedaria'!C93</f>
        <v>Instalações Elétricas</v>
      </c>
      <c r="C33" s="224"/>
      <c r="D33" s="225"/>
      <c r="E33" s="225"/>
      <c r="F33" s="226"/>
      <c r="G33" s="224"/>
      <c r="H33" s="225"/>
      <c r="I33" s="217"/>
      <c r="J33" s="218"/>
      <c r="K33" s="216"/>
      <c r="L33" s="217"/>
      <c r="M33" s="225"/>
      <c r="N33" s="226"/>
      <c r="O33" s="224"/>
      <c r="P33" s="225"/>
      <c r="Q33" s="225"/>
      <c r="R33" s="226"/>
      <c r="S33" s="274">
        <f>'1 - Hospedaria'!I93</f>
        <v>0</v>
      </c>
      <c r="T33" s="276" t="e">
        <f>S33/S11</f>
        <v>#DIV/0!</v>
      </c>
    </row>
    <row r="34" spans="1:22" x14ac:dyDescent="0.25">
      <c r="A34" s="271"/>
      <c r="B34" s="273"/>
      <c r="C34" s="278"/>
      <c r="D34" s="279"/>
      <c r="E34" s="279"/>
      <c r="F34" s="280"/>
      <c r="G34" s="278">
        <f>S33/2</f>
        <v>0</v>
      </c>
      <c r="H34" s="279"/>
      <c r="I34" s="279"/>
      <c r="J34" s="280"/>
      <c r="K34" s="278">
        <f>S33/2</f>
        <v>0</v>
      </c>
      <c r="L34" s="279"/>
      <c r="M34" s="279"/>
      <c r="N34" s="280"/>
      <c r="O34" s="278"/>
      <c r="P34" s="279"/>
      <c r="Q34" s="279"/>
      <c r="R34" s="280"/>
      <c r="S34" s="275"/>
      <c r="T34" s="277"/>
    </row>
    <row r="35" spans="1:22" ht="6.95" customHeight="1" x14ac:dyDescent="0.25">
      <c r="A35" s="270" t="s">
        <v>69</v>
      </c>
      <c r="B35" s="272" t="str">
        <f>'1 - Hospedaria'!C106</f>
        <v xml:space="preserve">Limpeza </v>
      </c>
      <c r="C35" s="224"/>
      <c r="D35" s="225"/>
      <c r="E35" s="225"/>
      <c r="F35" s="226"/>
      <c r="G35" s="224"/>
      <c r="H35" s="225"/>
      <c r="I35" s="225"/>
      <c r="J35" s="226"/>
      <c r="K35" s="224"/>
      <c r="L35" s="225"/>
      <c r="M35" s="225"/>
      <c r="N35" s="226"/>
      <c r="O35" s="224"/>
      <c r="P35" s="225"/>
      <c r="Q35" s="217"/>
      <c r="R35" s="218"/>
      <c r="S35" s="274">
        <f>'1 - Hospedaria'!I106</f>
        <v>0</v>
      </c>
      <c r="T35" s="276" t="e">
        <f>S35/S11</f>
        <v>#DIV/0!</v>
      </c>
    </row>
    <row r="36" spans="1:22" x14ac:dyDescent="0.25">
      <c r="A36" s="271"/>
      <c r="B36" s="273"/>
      <c r="C36" s="278"/>
      <c r="D36" s="279"/>
      <c r="E36" s="279"/>
      <c r="F36" s="280"/>
      <c r="G36" s="278"/>
      <c r="H36" s="279"/>
      <c r="I36" s="279"/>
      <c r="J36" s="280"/>
      <c r="K36" s="278"/>
      <c r="L36" s="279"/>
      <c r="M36" s="279"/>
      <c r="N36" s="280"/>
      <c r="O36" s="278">
        <f>S35</f>
        <v>0</v>
      </c>
      <c r="P36" s="279"/>
      <c r="Q36" s="279"/>
      <c r="R36" s="280"/>
      <c r="S36" s="275"/>
      <c r="T36" s="277"/>
    </row>
    <row r="37" spans="1:22" ht="6.95" customHeight="1" x14ac:dyDescent="0.25">
      <c r="A37" s="299">
        <v>2</v>
      </c>
      <c r="B37" s="314" t="str">
        <f>Resumo!B9</f>
        <v>Centro de Visitantes</v>
      </c>
      <c r="C37" s="59"/>
      <c r="D37" s="60"/>
      <c r="E37" s="60"/>
      <c r="F37" s="61"/>
      <c r="G37" s="59"/>
      <c r="H37" s="60"/>
      <c r="I37" s="60"/>
      <c r="J37" s="61"/>
      <c r="K37" s="59"/>
      <c r="L37" s="60"/>
      <c r="M37" s="60"/>
      <c r="N37" s="61"/>
      <c r="O37" s="59"/>
      <c r="P37" s="60"/>
      <c r="Q37" s="60"/>
      <c r="R37" s="61"/>
      <c r="S37" s="301">
        <f>SUM(S39:S62)</f>
        <v>0</v>
      </c>
      <c r="T37" s="297" t="e">
        <f>S37/S$121</f>
        <v>#DIV/0!</v>
      </c>
    </row>
    <row r="38" spans="1:22" x14ac:dyDescent="0.25">
      <c r="A38" s="300"/>
      <c r="B38" s="315"/>
      <c r="C38" s="284"/>
      <c r="D38" s="285"/>
      <c r="E38" s="285"/>
      <c r="F38" s="286"/>
      <c r="G38" s="284"/>
      <c r="H38" s="285"/>
      <c r="I38" s="285"/>
      <c r="J38" s="286"/>
      <c r="K38" s="284"/>
      <c r="L38" s="285"/>
      <c r="M38" s="285"/>
      <c r="N38" s="286"/>
      <c r="O38" s="284"/>
      <c r="P38" s="285"/>
      <c r="Q38" s="285"/>
      <c r="R38" s="286"/>
      <c r="S38" s="302"/>
      <c r="T38" s="298"/>
      <c r="V38" s="128"/>
    </row>
    <row r="39" spans="1:22" ht="6.95" customHeight="1" x14ac:dyDescent="0.25">
      <c r="A39" s="270" t="s">
        <v>44</v>
      </c>
      <c r="B39" s="272" t="str">
        <f>'2 - Centro de Visitantes'!C3</f>
        <v>Serviços inciais</v>
      </c>
      <c r="C39" s="216"/>
      <c r="D39" s="217"/>
      <c r="E39" s="225"/>
      <c r="F39" s="226"/>
      <c r="G39" s="224"/>
      <c r="H39" s="225"/>
      <c r="I39" s="225"/>
      <c r="J39" s="226"/>
      <c r="K39" s="224"/>
      <c r="L39" s="225"/>
      <c r="M39" s="225"/>
      <c r="N39" s="226"/>
      <c r="O39" s="224"/>
      <c r="P39" s="225"/>
      <c r="Q39" s="225"/>
      <c r="R39" s="226"/>
      <c r="S39" s="274">
        <f>'2 - Centro de Visitantes'!I3</f>
        <v>0</v>
      </c>
      <c r="T39" s="276" t="e">
        <f>S39/S37</f>
        <v>#DIV/0!</v>
      </c>
    </row>
    <row r="40" spans="1:22" x14ac:dyDescent="0.25">
      <c r="A40" s="271"/>
      <c r="B40" s="273"/>
      <c r="C40" s="278">
        <f>S39</f>
        <v>0</v>
      </c>
      <c r="D40" s="279"/>
      <c r="E40" s="279"/>
      <c r="F40" s="280"/>
      <c r="G40" s="278"/>
      <c r="H40" s="279"/>
      <c r="I40" s="279"/>
      <c r="J40" s="280"/>
      <c r="K40" s="278"/>
      <c r="L40" s="279"/>
      <c r="M40" s="279"/>
      <c r="N40" s="280"/>
      <c r="O40" s="278"/>
      <c r="P40" s="279"/>
      <c r="Q40" s="279"/>
      <c r="R40" s="280"/>
      <c r="S40" s="275"/>
      <c r="T40" s="277"/>
    </row>
    <row r="41" spans="1:22" ht="6.95" customHeight="1" x14ac:dyDescent="0.25">
      <c r="A41" s="270" t="s">
        <v>45</v>
      </c>
      <c r="B41" s="272" t="str">
        <f>'2 - Centro de Visitantes'!C9</f>
        <v xml:space="preserve">Telhado </v>
      </c>
      <c r="C41" s="224"/>
      <c r="D41" s="225"/>
      <c r="E41" s="217"/>
      <c r="F41" s="218"/>
      <c r="G41" s="216"/>
      <c r="H41" s="217"/>
      <c r="I41" s="217"/>
      <c r="J41" s="218"/>
      <c r="K41" s="216"/>
      <c r="L41" s="217"/>
      <c r="M41" s="225"/>
      <c r="N41" s="226"/>
      <c r="O41" s="224"/>
      <c r="P41" s="225"/>
      <c r="Q41" s="225"/>
      <c r="R41" s="226"/>
      <c r="S41" s="274">
        <f>'2 - Centro de Visitantes'!I9</f>
        <v>0</v>
      </c>
      <c r="T41" s="276" t="e">
        <f>S41/S37</f>
        <v>#DIV/0!</v>
      </c>
    </row>
    <row r="42" spans="1:22" x14ac:dyDescent="0.25">
      <c r="A42" s="271"/>
      <c r="B42" s="273"/>
      <c r="C42" s="278">
        <f>S41/4</f>
        <v>0</v>
      </c>
      <c r="D42" s="279"/>
      <c r="E42" s="279"/>
      <c r="F42" s="280"/>
      <c r="G42" s="278">
        <f>S41/2</f>
        <v>0</v>
      </c>
      <c r="H42" s="279"/>
      <c r="I42" s="279"/>
      <c r="J42" s="280"/>
      <c r="K42" s="278">
        <f>S41/4</f>
        <v>0</v>
      </c>
      <c r="L42" s="279"/>
      <c r="M42" s="279"/>
      <c r="N42" s="280"/>
      <c r="O42" s="278"/>
      <c r="P42" s="279"/>
      <c r="Q42" s="279"/>
      <c r="R42" s="280"/>
      <c r="S42" s="275"/>
      <c r="T42" s="277"/>
    </row>
    <row r="43" spans="1:22" ht="6.95" customHeight="1" x14ac:dyDescent="0.25">
      <c r="A43" s="270" t="s">
        <v>46</v>
      </c>
      <c r="B43" s="272" t="str">
        <f>'2 - Centro de Visitantes'!C24</f>
        <v>Demolições e retiradas</v>
      </c>
      <c r="C43" s="224"/>
      <c r="D43" s="225"/>
      <c r="E43" s="217"/>
      <c r="F43" s="218"/>
      <c r="G43" s="224"/>
      <c r="H43" s="225"/>
      <c r="I43" s="225"/>
      <c r="J43" s="226"/>
      <c r="K43" s="224"/>
      <c r="L43" s="225"/>
      <c r="M43" s="225"/>
      <c r="N43" s="226"/>
      <c r="O43" s="224"/>
      <c r="P43" s="225"/>
      <c r="Q43" s="225"/>
      <c r="R43" s="226"/>
      <c r="S43" s="274">
        <f>'2 - Centro de Visitantes'!I24</f>
        <v>0</v>
      </c>
      <c r="T43" s="276" t="e">
        <f>S43/S37</f>
        <v>#DIV/0!</v>
      </c>
    </row>
    <row r="44" spans="1:22" x14ac:dyDescent="0.25">
      <c r="A44" s="271"/>
      <c r="B44" s="273"/>
      <c r="C44" s="278">
        <f>S43</f>
        <v>0</v>
      </c>
      <c r="D44" s="279"/>
      <c r="E44" s="279"/>
      <c r="F44" s="280"/>
      <c r="G44" s="278"/>
      <c r="H44" s="279"/>
      <c r="I44" s="279"/>
      <c r="J44" s="280"/>
      <c r="K44" s="278"/>
      <c r="L44" s="279"/>
      <c r="M44" s="279"/>
      <c r="N44" s="280"/>
      <c r="O44" s="278"/>
      <c r="P44" s="279"/>
      <c r="Q44" s="279"/>
      <c r="R44" s="280"/>
      <c r="S44" s="275"/>
      <c r="T44" s="277"/>
    </row>
    <row r="45" spans="1:22" ht="6.95" customHeight="1" x14ac:dyDescent="0.25">
      <c r="A45" s="270" t="s">
        <v>47</v>
      </c>
      <c r="B45" s="272" t="str">
        <f>'2 - Centro de Visitantes'!C27</f>
        <v>Pisos e revestimentos</v>
      </c>
      <c r="C45" s="224"/>
      <c r="D45" s="225"/>
      <c r="E45" s="225"/>
      <c r="F45" s="226"/>
      <c r="G45" s="224"/>
      <c r="H45" s="225"/>
      <c r="I45" s="225"/>
      <c r="J45" s="226"/>
      <c r="K45" s="216"/>
      <c r="L45" s="217"/>
      <c r="M45" s="217"/>
      <c r="N45" s="218"/>
      <c r="O45" s="224"/>
      <c r="P45" s="225"/>
      <c r="Q45" s="225"/>
      <c r="R45" s="226"/>
      <c r="S45" s="274">
        <f>'2 - Centro de Visitantes'!I27</f>
        <v>0</v>
      </c>
      <c r="T45" s="276" t="e">
        <f>S45/S37</f>
        <v>#DIV/0!</v>
      </c>
    </row>
    <row r="46" spans="1:22" x14ac:dyDescent="0.25">
      <c r="A46" s="271"/>
      <c r="B46" s="273"/>
      <c r="C46" s="278"/>
      <c r="D46" s="279"/>
      <c r="E46" s="279"/>
      <c r="F46" s="280"/>
      <c r="G46" s="278"/>
      <c r="H46" s="279"/>
      <c r="I46" s="279"/>
      <c r="J46" s="280"/>
      <c r="K46" s="278">
        <f>S45</f>
        <v>0</v>
      </c>
      <c r="L46" s="279"/>
      <c r="M46" s="279"/>
      <c r="N46" s="280"/>
      <c r="O46" s="278"/>
      <c r="P46" s="279"/>
      <c r="Q46" s="279"/>
      <c r="R46" s="280"/>
      <c r="S46" s="275"/>
      <c r="T46" s="277"/>
    </row>
    <row r="47" spans="1:22" ht="6.95" customHeight="1" x14ac:dyDescent="0.25">
      <c r="A47" s="270" t="s">
        <v>48</v>
      </c>
      <c r="B47" s="281" t="str">
        <f>'2 - Centro de Visitantes'!C34</f>
        <v>Portas e Esquadrias</v>
      </c>
      <c r="C47" s="224"/>
      <c r="D47" s="225"/>
      <c r="E47" s="225"/>
      <c r="F47" s="226"/>
      <c r="G47" s="224"/>
      <c r="H47" s="225"/>
      <c r="I47" s="217"/>
      <c r="J47" s="218"/>
      <c r="K47" s="216"/>
      <c r="L47" s="217"/>
      <c r="M47" s="225"/>
      <c r="N47" s="226"/>
      <c r="O47" s="224"/>
      <c r="P47" s="225"/>
      <c r="Q47" s="225"/>
      <c r="R47" s="226"/>
      <c r="S47" s="274">
        <f>'2 - Centro de Visitantes'!I34</f>
        <v>0</v>
      </c>
      <c r="T47" s="276" t="e">
        <f>S47/S37</f>
        <v>#DIV/0!</v>
      </c>
    </row>
    <row r="48" spans="1:22" x14ac:dyDescent="0.25">
      <c r="A48" s="271"/>
      <c r="B48" s="273"/>
      <c r="C48" s="278"/>
      <c r="D48" s="279"/>
      <c r="E48" s="279"/>
      <c r="F48" s="280"/>
      <c r="G48" s="278">
        <f>S47/2</f>
        <v>0</v>
      </c>
      <c r="H48" s="279"/>
      <c r="I48" s="279"/>
      <c r="J48" s="280"/>
      <c r="K48" s="278">
        <f>S47/2</f>
        <v>0</v>
      </c>
      <c r="L48" s="279"/>
      <c r="M48" s="279"/>
      <c r="N48" s="280"/>
      <c r="O48" s="278"/>
      <c r="P48" s="279"/>
      <c r="Q48" s="279"/>
      <c r="R48" s="280"/>
      <c r="S48" s="275"/>
      <c r="T48" s="277"/>
    </row>
    <row r="49" spans="1:22" ht="6.95" customHeight="1" x14ac:dyDescent="0.25">
      <c r="A49" s="270" t="s">
        <v>49</v>
      </c>
      <c r="B49" s="272" t="str">
        <f>'2 - Centro de Visitantes'!C43</f>
        <v>Equipamentos sanitários</v>
      </c>
      <c r="C49" s="224"/>
      <c r="D49" s="225"/>
      <c r="E49" s="225"/>
      <c r="F49" s="226"/>
      <c r="G49" s="224"/>
      <c r="H49" s="225"/>
      <c r="I49" s="217"/>
      <c r="J49" s="218"/>
      <c r="K49" s="216"/>
      <c r="L49" s="217"/>
      <c r="M49" s="225"/>
      <c r="N49" s="226"/>
      <c r="O49" s="224"/>
      <c r="P49" s="225"/>
      <c r="Q49" s="225"/>
      <c r="R49" s="226"/>
      <c r="S49" s="274">
        <f>'2 - Centro de Visitantes'!I43</f>
        <v>0</v>
      </c>
      <c r="T49" s="276" t="e">
        <f>S49/S37</f>
        <v>#DIV/0!</v>
      </c>
    </row>
    <row r="50" spans="1:22" x14ac:dyDescent="0.25">
      <c r="A50" s="271"/>
      <c r="B50" s="273"/>
      <c r="C50" s="278"/>
      <c r="D50" s="279"/>
      <c r="E50" s="279"/>
      <c r="F50" s="280"/>
      <c r="G50" s="278">
        <f>S49/2</f>
        <v>0</v>
      </c>
      <c r="H50" s="279"/>
      <c r="I50" s="279"/>
      <c r="J50" s="280"/>
      <c r="K50" s="278">
        <f>S49/2</f>
        <v>0</v>
      </c>
      <c r="L50" s="279"/>
      <c r="M50" s="279"/>
      <c r="N50" s="280"/>
      <c r="O50" s="278"/>
      <c r="P50" s="279"/>
      <c r="Q50" s="279"/>
      <c r="R50" s="280"/>
      <c r="S50" s="275"/>
      <c r="T50" s="277"/>
    </row>
    <row r="51" spans="1:22" ht="6.95" customHeight="1" x14ac:dyDescent="0.25">
      <c r="A51" s="270" t="s">
        <v>50</v>
      </c>
      <c r="B51" s="272" t="str">
        <f>'2 - Centro de Visitantes'!C46</f>
        <v>Prevenção e combate a incêndio</v>
      </c>
      <c r="C51" s="224"/>
      <c r="D51" s="225"/>
      <c r="E51" s="225"/>
      <c r="F51" s="226"/>
      <c r="G51" s="224"/>
      <c r="H51" s="225"/>
      <c r="I51" s="225"/>
      <c r="J51" s="226"/>
      <c r="K51" s="224"/>
      <c r="L51" s="225"/>
      <c r="M51" s="225"/>
      <c r="N51" s="226"/>
      <c r="O51" s="216"/>
      <c r="P51" s="217"/>
      <c r="Q51" s="225"/>
      <c r="R51" s="226"/>
      <c r="S51" s="274">
        <f>'2 - Centro de Visitantes'!I46</f>
        <v>0</v>
      </c>
      <c r="T51" s="276" t="e">
        <f>S51/S37</f>
        <v>#DIV/0!</v>
      </c>
    </row>
    <row r="52" spans="1:22" x14ac:dyDescent="0.25">
      <c r="A52" s="271"/>
      <c r="B52" s="273"/>
      <c r="C52" s="278"/>
      <c r="D52" s="279"/>
      <c r="E52" s="279"/>
      <c r="F52" s="280"/>
      <c r="G52" s="278"/>
      <c r="H52" s="279"/>
      <c r="I52" s="279"/>
      <c r="J52" s="280"/>
      <c r="K52" s="278"/>
      <c r="L52" s="279"/>
      <c r="M52" s="279"/>
      <c r="N52" s="280"/>
      <c r="O52" s="278">
        <f>S51</f>
        <v>0</v>
      </c>
      <c r="P52" s="279"/>
      <c r="Q52" s="279"/>
      <c r="R52" s="280"/>
      <c r="S52" s="275"/>
      <c r="T52" s="277"/>
    </row>
    <row r="53" spans="1:22" ht="6.95" customHeight="1" x14ac:dyDescent="0.25">
      <c r="A53" s="270" t="s">
        <v>51</v>
      </c>
      <c r="B53" s="272" t="str">
        <f>'2 - Centro de Visitantes'!C52</f>
        <v xml:space="preserve">Pintura </v>
      </c>
      <c r="C53" s="224"/>
      <c r="D53" s="225"/>
      <c r="E53" s="225"/>
      <c r="F53" s="226"/>
      <c r="G53" s="224"/>
      <c r="H53" s="225"/>
      <c r="I53" s="225"/>
      <c r="J53" s="226"/>
      <c r="K53" s="224"/>
      <c r="L53" s="225"/>
      <c r="M53" s="217"/>
      <c r="N53" s="218"/>
      <c r="O53" s="216"/>
      <c r="P53" s="217"/>
      <c r="Q53" s="217"/>
      <c r="R53" s="218"/>
      <c r="S53" s="274">
        <f>'2 - Centro de Visitantes'!I52</f>
        <v>0</v>
      </c>
      <c r="T53" s="276" t="e">
        <f>S53/S37</f>
        <v>#DIV/0!</v>
      </c>
    </row>
    <row r="54" spans="1:22" x14ac:dyDescent="0.25">
      <c r="A54" s="271"/>
      <c r="B54" s="273"/>
      <c r="C54" s="278"/>
      <c r="D54" s="279"/>
      <c r="E54" s="279"/>
      <c r="F54" s="280"/>
      <c r="G54" s="278"/>
      <c r="H54" s="279"/>
      <c r="I54" s="279"/>
      <c r="J54" s="280"/>
      <c r="K54" s="278">
        <f>S53/3</f>
        <v>0</v>
      </c>
      <c r="L54" s="279"/>
      <c r="M54" s="279"/>
      <c r="N54" s="280"/>
      <c r="O54" s="278">
        <f>S53*2/3</f>
        <v>0</v>
      </c>
      <c r="P54" s="279"/>
      <c r="Q54" s="279"/>
      <c r="R54" s="280"/>
      <c r="S54" s="275"/>
      <c r="T54" s="277"/>
    </row>
    <row r="55" spans="1:22" ht="6.95" customHeight="1" x14ac:dyDescent="0.25">
      <c r="A55" s="270" t="s">
        <v>55</v>
      </c>
      <c r="B55" s="272" t="str">
        <f>'2 - Centro de Visitantes'!C57</f>
        <v>Águas Pluviais</v>
      </c>
      <c r="C55" s="224"/>
      <c r="D55" s="225"/>
      <c r="E55" s="225"/>
      <c r="F55" s="226"/>
      <c r="G55" s="224"/>
      <c r="H55" s="225"/>
      <c r="I55" s="225"/>
      <c r="J55" s="226"/>
      <c r="K55" s="224"/>
      <c r="L55" s="225"/>
      <c r="M55" s="217"/>
      <c r="N55" s="218"/>
      <c r="O55" s="224"/>
      <c r="P55" s="225"/>
      <c r="Q55" s="225"/>
      <c r="R55" s="226"/>
      <c r="S55" s="274">
        <f>'2 - Centro de Visitantes'!I57</f>
        <v>0</v>
      </c>
      <c r="T55" s="276" t="e">
        <f>S55/S37</f>
        <v>#DIV/0!</v>
      </c>
    </row>
    <row r="56" spans="1:22" x14ac:dyDescent="0.25">
      <c r="A56" s="271"/>
      <c r="B56" s="273"/>
      <c r="C56" s="278"/>
      <c r="D56" s="279"/>
      <c r="E56" s="279"/>
      <c r="F56" s="280"/>
      <c r="G56" s="278"/>
      <c r="H56" s="279"/>
      <c r="I56" s="279"/>
      <c r="J56" s="280"/>
      <c r="K56" s="278">
        <f>S55</f>
        <v>0</v>
      </c>
      <c r="L56" s="279"/>
      <c r="M56" s="279"/>
      <c r="N56" s="280"/>
      <c r="O56" s="278"/>
      <c r="P56" s="279"/>
      <c r="Q56" s="279"/>
      <c r="R56" s="280"/>
      <c r="S56" s="275"/>
      <c r="T56" s="277"/>
    </row>
    <row r="57" spans="1:22" ht="6.95" customHeight="1" x14ac:dyDescent="0.25">
      <c r="A57" s="270" t="s">
        <v>330</v>
      </c>
      <c r="B57" s="272" t="str">
        <f>'2 - Centro de Visitantes'!C60</f>
        <v>Instalações Elétricas</v>
      </c>
      <c r="C57" s="224"/>
      <c r="D57" s="225"/>
      <c r="E57" s="225"/>
      <c r="F57" s="226"/>
      <c r="G57" s="224"/>
      <c r="H57" s="225"/>
      <c r="I57" s="217"/>
      <c r="J57" s="218"/>
      <c r="K57" s="216"/>
      <c r="L57" s="217"/>
      <c r="M57" s="225"/>
      <c r="N57" s="226"/>
      <c r="O57" s="224"/>
      <c r="P57" s="225"/>
      <c r="Q57" s="225"/>
      <c r="R57" s="226"/>
      <c r="S57" s="274">
        <f>'2 - Centro de Visitantes'!I60</f>
        <v>0</v>
      </c>
      <c r="T57" s="276" t="e">
        <f>S57/S37</f>
        <v>#DIV/0!</v>
      </c>
    </row>
    <row r="58" spans="1:22" x14ac:dyDescent="0.25">
      <c r="A58" s="271"/>
      <c r="B58" s="273"/>
      <c r="C58" s="278"/>
      <c r="D58" s="279"/>
      <c r="E58" s="279"/>
      <c r="F58" s="280"/>
      <c r="G58" s="278">
        <f>S57/2</f>
        <v>0</v>
      </c>
      <c r="H58" s="279"/>
      <c r="I58" s="279"/>
      <c r="J58" s="280"/>
      <c r="K58" s="278">
        <f>S57/2</f>
        <v>0</v>
      </c>
      <c r="L58" s="279"/>
      <c r="M58" s="279"/>
      <c r="N58" s="280"/>
      <c r="O58" s="278"/>
      <c r="P58" s="279"/>
      <c r="Q58" s="279"/>
      <c r="R58" s="280"/>
      <c r="S58" s="275"/>
      <c r="T58" s="277"/>
    </row>
    <row r="59" spans="1:22" ht="6.95" customHeight="1" x14ac:dyDescent="0.25">
      <c r="A59" s="270" t="s">
        <v>331</v>
      </c>
      <c r="B59" s="272" t="str">
        <f>'2 - Centro de Visitantes'!C66</f>
        <v>Rampa externa para Sanitário</v>
      </c>
      <c r="C59" s="224"/>
      <c r="D59" s="225"/>
      <c r="E59" s="225"/>
      <c r="F59" s="226"/>
      <c r="G59" s="216"/>
      <c r="H59" s="217"/>
      <c r="I59" s="217"/>
      <c r="J59" s="218"/>
      <c r="K59" s="216"/>
      <c r="L59" s="217"/>
      <c r="M59" s="225"/>
      <c r="N59" s="226"/>
      <c r="O59" s="224"/>
      <c r="P59" s="225"/>
      <c r="Q59" s="225"/>
      <c r="R59" s="226"/>
      <c r="S59" s="274">
        <f>'2 - Centro de Visitantes'!I66</f>
        <v>0</v>
      </c>
      <c r="T59" s="276" t="e">
        <f>S59/S37</f>
        <v>#DIV/0!</v>
      </c>
    </row>
    <row r="60" spans="1:22" x14ac:dyDescent="0.25">
      <c r="A60" s="271"/>
      <c r="B60" s="273"/>
      <c r="C60" s="278"/>
      <c r="D60" s="279"/>
      <c r="E60" s="279"/>
      <c r="F60" s="280"/>
      <c r="G60" s="278">
        <f>S59*2/3</f>
        <v>0</v>
      </c>
      <c r="H60" s="279"/>
      <c r="I60" s="279"/>
      <c r="J60" s="280"/>
      <c r="K60" s="278">
        <f>S59/3</f>
        <v>0</v>
      </c>
      <c r="L60" s="279"/>
      <c r="M60" s="279"/>
      <c r="N60" s="280"/>
      <c r="O60" s="278"/>
      <c r="P60" s="279"/>
      <c r="Q60" s="279"/>
      <c r="R60" s="280"/>
      <c r="S60" s="275"/>
      <c r="T60" s="277"/>
    </row>
    <row r="61" spans="1:22" ht="6.95" customHeight="1" x14ac:dyDescent="0.25">
      <c r="A61" s="270" t="s">
        <v>332</v>
      </c>
      <c r="B61" s="272" t="str">
        <f>'2 - Centro de Visitantes'!C73</f>
        <v xml:space="preserve">Limpeza </v>
      </c>
      <c r="C61" s="224"/>
      <c r="D61" s="225"/>
      <c r="E61" s="225"/>
      <c r="F61" s="226"/>
      <c r="G61" s="224"/>
      <c r="H61" s="225"/>
      <c r="I61" s="225"/>
      <c r="J61" s="226"/>
      <c r="K61" s="224"/>
      <c r="L61" s="225"/>
      <c r="M61" s="225"/>
      <c r="N61" s="226"/>
      <c r="O61" s="224"/>
      <c r="P61" s="225"/>
      <c r="Q61" s="217"/>
      <c r="R61" s="218"/>
      <c r="S61" s="274">
        <f>'2 - Centro de Visitantes'!I73</f>
        <v>0</v>
      </c>
      <c r="T61" s="276" t="e">
        <f>S61/S37</f>
        <v>#DIV/0!</v>
      </c>
    </row>
    <row r="62" spans="1:22" x14ac:dyDescent="0.25">
      <c r="A62" s="271"/>
      <c r="B62" s="273"/>
      <c r="C62" s="278"/>
      <c r="D62" s="279"/>
      <c r="E62" s="279"/>
      <c r="F62" s="280"/>
      <c r="G62" s="278"/>
      <c r="H62" s="279"/>
      <c r="I62" s="279"/>
      <c r="J62" s="280"/>
      <c r="K62" s="278"/>
      <c r="L62" s="279"/>
      <c r="M62" s="279"/>
      <c r="N62" s="280"/>
      <c r="O62" s="278">
        <f>S61</f>
        <v>0</v>
      </c>
      <c r="P62" s="279"/>
      <c r="Q62" s="279"/>
      <c r="R62" s="280"/>
      <c r="S62" s="275"/>
      <c r="T62" s="277"/>
    </row>
    <row r="63" spans="1:22" ht="6.95" customHeight="1" x14ac:dyDescent="0.25">
      <c r="A63" s="295">
        <v>3</v>
      </c>
      <c r="B63" s="295" t="str">
        <f>Resumo!B10</f>
        <v>Área de Lazer</v>
      </c>
      <c r="C63" s="59"/>
      <c r="D63" s="60"/>
      <c r="E63" s="60"/>
      <c r="F63" s="61"/>
      <c r="G63" s="59"/>
      <c r="H63" s="60"/>
      <c r="I63" s="60"/>
      <c r="J63" s="61"/>
      <c r="K63" s="59"/>
      <c r="L63" s="60"/>
      <c r="M63" s="60"/>
      <c r="N63" s="61"/>
      <c r="O63" s="59"/>
      <c r="P63" s="60"/>
      <c r="Q63" s="60"/>
      <c r="R63" s="61"/>
      <c r="S63" s="301">
        <f>SUM(S65:S76)</f>
        <v>0</v>
      </c>
      <c r="T63" s="297" t="e">
        <f>S63/S$121</f>
        <v>#DIV/0!</v>
      </c>
    </row>
    <row r="64" spans="1:22" x14ac:dyDescent="0.25">
      <c r="A64" s="296"/>
      <c r="B64" s="296"/>
      <c r="C64" s="284"/>
      <c r="D64" s="285"/>
      <c r="E64" s="285"/>
      <c r="F64" s="286"/>
      <c r="G64" s="284"/>
      <c r="H64" s="285"/>
      <c r="I64" s="285"/>
      <c r="J64" s="286"/>
      <c r="K64" s="284"/>
      <c r="L64" s="285"/>
      <c r="M64" s="285"/>
      <c r="N64" s="286"/>
      <c r="O64" s="284"/>
      <c r="P64" s="285"/>
      <c r="Q64" s="285"/>
      <c r="R64" s="286"/>
      <c r="S64" s="302"/>
      <c r="T64" s="298"/>
      <c r="V64" s="128"/>
    </row>
    <row r="65" spans="1:22" ht="6.95" customHeight="1" x14ac:dyDescent="0.25">
      <c r="A65" s="270" t="s">
        <v>92</v>
      </c>
      <c r="B65" s="272" t="str">
        <f>'3 - Área de Lazer'!C3</f>
        <v>Instalação de novos brinquedos em eucalipto roliço</v>
      </c>
      <c r="C65" s="59"/>
      <c r="D65" s="60"/>
      <c r="E65" s="60"/>
      <c r="F65" s="61"/>
      <c r="G65" s="59"/>
      <c r="H65" s="60"/>
      <c r="I65" s="60"/>
      <c r="J65" s="61"/>
      <c r="K65" s="59"/>
      <c r="L65" s="60"/>
      <c r="M65" s="214"/>
      <c r="N65" s="236"/>
      <c r="O65" s="215"/>
      <c r="P65" s="214"/>
      <c r="Q65" s="214"/>
      <c r="R65" s="236"/>
      <c r="S65" s="274">
        <f>'3 - Área de Lazer'!I3</f>
        <v>0</v>
      </c>
      <c r="T65" s="276" t="e">
        <f>S65/S63</f>
        <v>#DIV/0!</v>
      </c>
    </row>
    <row r="66" spans="1:22" x14ac:dyDescent="0.25">
      <c r="A66" s="271"/>
      <c r="B66" s="273"/>
      <c r="C66" s="278"/>
      <c r="D66" s="279"/>
      <c r="E66" s="279"/>
      <c r="F66" s="280"/>
      <c r="G66" s="278"/>
      <c r="H66" s="279"/>
      <c r="I66" s="279"/>
      <c r="J66" s="280"/>
      <c r="K66" s="278">
        <f>S65/3</f>
        <v>0</v>
      </c>
      <c r="L66" s="279"/>
      <c r="M66" s="279"/>
      <c r="N66" s="280"/>
      <c r="O66" s="278">
        <f>S65*2/3</f>
        <v>0</v>
      </c>
      <c r="P66" s="279"/>
      <c r="Q66" s="279"/>
      <c r="R66" s="280"/>
      <c r="S66" s="275"/>
      <c r="T66" s="277"/>
    </row>
    <row r="67" spans="1:22" ht="6.95" customHeight="1" x14ac:dyDescent="0.25">
      <c r="A67" s="270" t="s">
        <v>108</v>
      </c>
      <c r="B67" s="272" t="str">
        <f>'3 - Área de Lazer'!C15</f>
        <v>Reparo Quiosques ( 10 unidades )</v>
      </c>
      <c r="C67" s="224"/>
      <c r="D67" s="225"/>
      <c r="E67" s="225"/>
      <c r="F67" s="226"/>
      <c r="G67" s="224"/>
      <c r="H67" s="225"/>
      <c r="I67" s="225"/>
      <c r="J67" s="226"/>
      <c r="K67" s="224"/>
      <c r="L67" s="225"/>
      <c r="M67" s="217"/>
      <c r="N67" s="218"/>
      <c r="O67" s="216"/>
      <c r="P67" s="217"/>
      <c r="Q67" s="225"/>
      <c r="R67" s="226"/>
      <c r="S67" s="274">
        <f>'3 - Área de Lazer'!I15</f>
        <v>0</v>
      </c>
      <c r="T67" s="276" t="e">
        <f>S67/S63</f>
        <v>#DIV/0!</v>
      </c>
    </row>
    <row r="68" spans="1:22" x14ac:dyDescent="0.25">
      <c r="A68" s="271"/>
      <c r="B68" s="273"/>
      <c r="C68" s="278"/>
      <c r="D68" s="279"/>
      <c r="E68" s="279"/>
      <c r="F68" s="280"/>
      <c r="G68" s="278"/>
      <c r="H68" s="279"/>
      <c r="I68" s="279"/>
      <c r="J68" s="280"/>
      <c r="K68" s="278">
        <f>S67/2</f>
        <v>0</v>
      </c>
      <c r="L68" s="279"/>
      <c r="M68" s="279"/>
      <c r="N68" s="280"/>
      <c r="O68" s="278">
        <f>S67/2</f>
        <v>0</v>
      </c>
      <c r="P68" s="279"/>
      <c r="Q68" s="279"/>
      <c r="R68" s="280"/>
      <c r="S68" s="275"/>
      <c r="T68" s="277"/>
    </row>
    <row r="69" spans="1:22" ht="6.95" customHeight="1" x14ac:dyDescent="0.25">
      <c r="A69" s="270" t="s">
        <v>109</v>
      </c>
      <c r="B69" s="272" t="str">
        <f>'3 - Área de Lazer'!C28</f>
        <v xml:space="preserve">Revisão Elétrica do Passeio </v>
      </c>
      <c r="C69" s="224"/>
      <c r="D69" s="225"/>
      <c r="E69" s="217"/>
      <c r="F69" s="218"/>
      <c r="G69" s="216"/>
      <c r="H69" s="217"/>
      <c r="I69" s="225"/>
      <c r="J69" s="226"/>
      <c r="K69" s="224"/>
      <c r="L69" s="225"/>
      <c r="M69" s="225"/>
      <c r="N69" s="226"/>
      <c r="O69" s="224"/>
      <c r="P69" s="225"/>
      <c r="Q69" s="225"/>
      <c r="R69" s="226"/>
      <c r="S69" s="274">
        <f>'3 - Área de Lazer'!I28</f>
        <v>0</v>
      </c>
      <c r="T69" s="276" t="e">
        <f>S69/S63</f>
        <v>#DIV/0!</v>
      </c>
    </row>
    <row r="70" spans="1:22" x14ac:dyDescent="0.25">
      <c r="A70" s="271"/>
      <c r="B70" s="273"/>
      <c r="C70" s="278">
        <f>S69/2</f>
        <v>0</v>
      </c>
      <c r="D70" s="279"/>
      <c r="E70" s="279"/>
      <c r="F70" s="280"/>
      <c r="G70" s="278">
        <f>S69/2</f>
        <v>0</v>
      </c>
      <c r="H70" s="279"/>
      <c r="I70" s="279"/>
      <c r="J70" s="280"/>
      <c r="K70" s="278"/>
      <c r="L70" s="279"/>
      <c r="M70" s="279"/>
      <c r="N70" s="280"/>
      <c r="O70" s="278"/>
      <c r="P70" s="279"/>
      <c r="Q70" s="279"/>
      <c r="R70" s="280"/>
      <c r="S70" s="275"/>
      <c r="T70" s="277"/>
    </row>
    <row r="71" spans="1:22" ht="6.95" customHeight="1" x14ac:dyDescent="0.25">
      <c r="A71" s="270" t="s">
        <v>110</v>
      </c>
      <c r="B71" s="272" t="str">
        <f>'3 - Área de Lazer'!C42</f>
        <v>Sanitário Externo Centro de Visitantes</v>
      </c>
      <c r="C71" s="224"/>
      <c r="D71" s="225"/>
      <c r="E71" s="225"/>
      <c r="F71" s="226"/>
      <c r="G71" s="224"/>
      <c r="H71" s="225"/>
      <c r="I71" s="217"/>
      <c r="J71" s="218"/>
      <c r="K71" s="216"/>
      <c r="L71" s="217"/>
      <c r="M71" s="225"/>
      <c r="N71" s="226"/>
      <c r="O71" s="224"/>
      <c r="P71" s="225"/>
      <c r="Q71" s="225"/>
      <c r="R71" s="226"/>
      <c r="S71" s="274">
        <f>'3 - Área de Lazer'!I42</f>
        <v>0</v>
      </c>
      <c r="T71" s="276" t="e">
        <f>S71/S63</f>
        <v>#DIV/0!</v>
      </c>
    </row>
    <row r="72" spans="1:22" x14ac:dyDescent="0.25">
      <c r="A72" s="271"/>
      <c r="B72" s="273"/>
      <c r="C72" s="278"/>
      <c r="D72" s="279"/>
      <c r="E72" s="279"/>
      <c r="F72" s="280"/>
      <c r="G72" s="278">
        <f>S71/2</f>
        <v>0</v>
      </c>
      <c r="H72" s="279"/>
      <c r="I72" s="279"/>
      <c r="J72" s="280"/>
      <c r="K72" s="278">
        <f>S71/2</f>
        <v>0</v>
      </c>
      <c r="L72" s="279"/>
      <c r="M72" s="279"/>
      <c r="N72" s="280"/>
      <c r="O72" s="278"/>
      <c r="P72" s="279"/>
      <c r="Q72" s="279"/>
      <c r="R72" s="280"/>
      <c r="S72" s="275"/>
      <c r="T72" s="277"/>
    </row>
    <row r="73" spans="1:22" ht="6.95" customHeight="1" x14ac:dyDescent="0.25">
      <c r="A73" s="270" t="s">
        <v>111</v>
      </c>
      <c r="B73" s="281" t="str">
        <f>'3 - Área de Lazer'!C60</f>
        <v>Sanitário Externo Sede</v>
      </c>
      <c r="C73" s="224"/>
      <c r="D73" s="225"/>
      <c r="E73" s="225"/>
      <c r="F73" s="226"/>
      <c r="G73" s="224"/>
      <c r="H73" s="225"/>
      <c r="I73" s="217"/>
      <c r="J73" s="218"/>
      <c r="K73" s="216"/>
      <c r="L73" s="217"/>
      <c r="M73" s="225"/>
      <c r="N73" s="226"/>
      <c r="O73" s="224"/>
      <c r="P73" s="225"/>
      <c r="Q73" s="225"/>
      <c r="R73" s="226"/>
      <c r="S73" s="274">
        <f>'3 - Área de Lazer'!I60</f>
        <v>0</v>
      </c>
      <c r="T73" s="276" t="e">
        <f>S73/S63</f>
        <v>#DIV/0!</v>
      </c>
    </row>
    <row r="74" spans="1:22" x14ac:dyDescent="0.25">
      <c r="A74" s="271"/>
      <c r="B74" s="273"/>
      <c r="C74" s="278"/>
      <c r="D74" s="279"/>
      <c r="E74" s="279"/>
      <c r="F74" s="280"/>
      <c r="G74" s="278">
        <f>S73/2</f>
        <v>0</v>
      </c>
      <c r="H74" s="279"/>
      <c r="I74" s="279"/>
      <c r="J74" s="280"/>
      <c r="K74" s="278">
        <f>S73/2</f>
        <v>0</v>
      </c>
      <c r="L74" s="279"/>
      <c r="M74" s="279"/>
      <c r="N74" s="280"/>
      <c r="O74" s="278"/>
      <c r="P74" s="279"/>
      <c r="Q74" s="279"/>
      <c r="R74" s="280"/>
      <c r="S74" s="275"/>
      <c r="T74" s="277"/>
    </row>
    <row r="75" spans="1:22" ht="6.95" customHeight="1" x14ac:dyDescent="0.25">
      <c r="A75" s="270" t="s">
        <v>112</v>
      </c>
      <c r="B75" s="272" t="str">
        <f>'3 - Área de Lazer'!C81</f>
        <v>Bebedouros</v>
      </c>
      <c r="C75" s="224"/>
      <c r="D75" s="225"/>
      <c r="E75" s="225"/>
      <c r="F75" s="226"/>
      <c r="G75" s="224"/>
      <c r="H75" s="225"/>
      <c r="I75" s="225"/>
      <c r="J75" s="226"/>
      <c r="K75" s="224"/>
      <c r="L75" s="225"/>
      <c r="M75" s="225"/>
      <c r="N75" s="226"/>
      <c r="O75" s="224"/>
      <c r="P75" s="225"/>
      <c r="Q75" s="225"/>
      <c r="R75" s="216"/>
      <c r="S75" s="274">
        <f>'3 - Área de Lazer'!I81</f>
        <v>0</v>
      </c>
      <c r="T75" s="276" t="e">
        <f>S75/S63</f>
        <v>#DIV/0!</v>
      </c>
    </row>
    <row r="76" spans="1:22" x14ac:dyDescent="0.25">
      <c r="A76" s="271"/>
      <c r="B76" s="273"/>
      <c r="C76" s="278"/>
      <c r="D76" s="279"/>
      <c r="E76" s="279"/>
      <c r="F76" s="280"/>
      <c r="G76" s="278"/>
      <c r="H76" s="279"/>
      <c r="I76" s="279"/>
      <c r="J76" s="280"/>
      <c r="K76" s="278"/>
      <c r="L76" s="279"/>
      <c r="M76" s="279"/>
      <c r="N76" s="280"/>
      <c r="O76" s="278">
        <f>S75</f>
        <v>0</v>
      </c>
      <c r="P76" s="279"/>
      <c r="Q76" s="279"/>
      <c r="R76" s="280"/>
      <c r="S76" s="275"/>
      <c r="T76" s="277"/>
    </row>
    <row r="77" spans="1:22" ht="6.95" customHeight="1" x14ac:dyDescent="0.25">
      <c r="A77" s="299">
        <v>4</v>
      </c>
      <c r="B77" s="305" t="str">
        <f>Resumo!B11</f>
        <v>Base de Proteção Graví</v>
      </c>
      <c r="C77" s="59"/>
      <c r="D77" s="60"/>
      <c r="E77" s="60"/>
      <c r="F77" s="61"/>
      <c r="G77" s="59"/>
      <c r="H77" s="60"/>
      <c r="I77" s="60"/>
      <c r="J77" s="61"/>
      <c r="K77" s="59"/>
      <c r="L77" s="60"/>
      <c r="M77" s="60"/>
      <c r="N77" s="61"/>
      <c r="O77" s="59"/>
      <c r="P77" s="60"/>
      <c r="Q77" s="60"/>
      <c r="R77" s="61"/>
      <c r="S77" s="303">
        <f>SUM(S79:S102)</f>
        <v>0</v>
      </c>
      <c r="T77" s="297" t="e">
        <f>S77/S$121</f>
        <v>#DIV/0!</v>
      </c>
    </row>
    <row r="78" spans="1:22" x14ac:dyDescent="0.25">
      <c r="A78" s="300"/>
      <c r="B78" s="306"/>
      <c r="C78" s="307"/>
      <c r="D78" s="308"/>
      <c r="E78" s="308"/>
      <c r="F78" s="309"/>
      <c r="G78" s="307"/>
      <c r="H78" s="308"/>
      <c r="I78" s="308"/>
      <c r="J78" s="309"/>
      <c r="K78" s="307"/>
      <c r="L78" s="308"/>
      <c r="M78" s="308"/>
      <c r="N78" s="309"/>
      <c r="O78" s="307"/>
      <c r="P78" s="308"/>
      <c r="Q78" s="308"/>
      <c r="R78" s="309"/>
      <c r="S78" s="304"/>
      <c r="T78" s="298"/>
      <c r="V78" s="128"/>
    </row>
    <row r="79" spans="1:22" ht="6.95" customHeight="1" x14ac:dyDescent="0.25">
      <c r="A79" s="270" t="s">
        <v>93</v>
      </c>
      <c r="B79" s="272" t="str">
        <f>'4 - Base de Proteção Graví'!C3</f>
        <v>Serviços inciais</v>
      </c>
      <c r="C79" s="217"/>
      <c r="D79" s="217"/>
      <c r="E79" s="225"/>
      <c r="F79" s="226"/>
      <c r="G79" s="224"/>
      <c r="H79" s="225"/>
      <c r="I79" s="225"/>
      <c r="J79" s="226"/>
      <c r="K79" s="224"/>
      <c r="L79" s="225"/>
      <c r="M79" s="225"/>
      <c r="N79" s="226"/>
      <c r="O79" s="224"/>
      <c r="P79" s="225"/>
      <c r="Q79" s="225"/>
      <c r="R79" s="226"/>
      <c r="S79" s="274">
        <f>'4 - Base de Proteção Graví'!I3</f>
        <v>0</v>
      </c>
      <c r="T79" s="276" t="e">
        <f>S79/S77</f>
        <v>#DIV/0!</v>
      </c>
    </row>
    <row r="80" spans="1:22" x14ac:dyDescent="0.25">
      <c r="A80" s="271"/>
      <c r="B80" s="273"/>
      <c r="C80" s="278">
        <f>S79</f>
        <v>0</v>
      </c>
      <c r="D80" s="279"/>
      <c r="E80" s="279"/>
      <c r="F80" s="280"/>
      <c r="G80" s="278"/>
      <c r="H80" s="279"/>
      <c r="I80" s="279"/>
      <c r="J80" s="280"/>
      <c r="K80" s="278"/>
      <c r="L80" s="279"/>
      <c r="M80" s="279"/>
      <c r="N80" s="280"/>
      <c r="O80" s="278"/>
      <c r="P80" s="279"/>
      <c r="Q80" s="279"/>
      <c r="R80" s="280"/>
      <c r="S80" s="275"/>
      <c r="T80" s="277"/>
    </row>
    <row r="81" spans="1:20" ht="6.95" customHeight="1" x14ac:dyDescent="0.25">
      <c r="A81" s="270" t="s">
        <v>118</v>
      </c>
      <c r="B81" s="272" t="str">
        <f>'4 - Base de Proteção Graví'!C6</f>
        <v xml:space="preserve">Telhado </v>
      </c>
      <c r="C81" s="224"/>
      <c r="D81" s="225"/>
      <c r="E81" s="225"/>
      <c r="F81" s="226"/>
      <c r="G81" s="224"/>
      <c r="H81" s="225"/>
      <c r="I81" s="217"/>
      <c r="J81" s="218"/>
      <c r="K81" s="216"/>
      <c r="L81" s="217"/>
      <c r="M81" s="225"/>
      <c r="N81" s="226"/>
      <c r="O81" s="224"/>
      <c r="P81" s="225"/>
      <c r="Q81" s="225"/>
      <c r="R81" s="226"/>
      <c r="S81" s="274">
        <f>'4 - Base de Proteção Graví'!I6</f>
        <v>0</v>
      </c>
      <c r="T81" s="276" t="e">
        <f>S81/S77</f>
        <v>#DIV/0!</v>
      </c>
    </row>
    <row r="82" spans="1:20" x14ac:dyDescent="0.25">
      <c r="A82" s="271"/>
      <c r="B82" s="273"/>
      <c r="C82" s="278"/>
      <c r="D82" s="279"/>
      <c r="E82" s="279"/>
      <c r="F82" s="280"/>
      <c r="G82" s="278">
        <f>S81/2</f>
        <v>0</v>
      </c>
      <c r="H82" s="279"/>
      <c r="I82" s="279"/>
      <c r="J82" s="280"/>
      <c r="K82" s="278">
        <f>S81/2</f>
        <v>0</v>
      </c>
      <c r="L82" s="279"/>
      <c r="M82" s="279"/>
      <c r="N82" s="280"/>
      <c r="O82" s="278"/>
      <c r="P82" s="279"/>
      <c r="Q82" s="279"/>
      <c r="R82" s="280"/>
      <c r="S82" s="275"/>
      <c r="T82" s="277"/>
    </row>
    <row r="83" spans="1:20" ht="6.95" customHeight="1" x14ac:dyDescent="0.25">
      <c r="A83" s="270" t="s">
        <v>119</v>
      </c>
      <c r="B83" s="272" t="str">
        <f>'4 - Base de Proteção Graví'!C17</f>
        <v>Demolições e retiradas</v>
      </c>
      <c r="C83" s="224"/>
      <c r="D83" s="225"/>
      <c r="E83" s="217"/>
      <c r="F83" s="218"/>
      <c r="G83" s="224"/>
      <c r="H83" s="225"/>
      <c r="I83" s="225"/>
      <c r="J83" s="226"/>
      <c r="K83" s="224"/>
      <c r="L83" s="225"/>
      <c r="M83" s="225"/>
      <c r="N83" s="226"/>
      <c r="O83" s="224"/>
      <c r="P83" s="225"/>
      <c r="Q83" s="225"/>
      <c r="R83" s="226"/>
      <c r="S83" s="274">
        <f>'4 - Base de Proteção Graví'!I17</f>
        <v>0</v>
      </c>
      <c r="T83" s="276" t="e">
        <f>S83/S77</f>
        <v>#DIV/0!</v>
      </c>
    </row>
    <row r="84" spans="1:20" x14ac:dyDescent="0.25">
      <c r="A84" s="271"/>
      <c r="B84" s="273"/>
      <c r="C84" s="278">
        <f>S83</f>
        <v>0</v>
      </c>
      <c r="D84" s="279"/>
      <c r="E84" s="279"/>
      <c r="F84" s="280"/>
      <c r="G84" s="278"/>
      <c r="H84" s="279"/>
      <c r="I84" s="279"/>
      <c r="J84" s="280"/>
      <c r="K84" s="278"/>
      <c r="L84" s="279"/>
      <c r="M84" s="279"/>
      <c r="N84" s="280"/>
      <c r="O84" s="278"/>
      <c r="P84" s="279"/>
      <c r="Q84" s="279"/>
      <c r="R84" s="280"/>
      <c r="S84" s="275"/>
      <c r="T84" s="277"/>
    </row>
    <row r="85" spans="1:20" ht="6.95" customHeight="1" x14ac:dyDescent="0.25">
      <c r="A85" s="270" t="s">
        <v>120</v>
      </c>
      <c r="B85" s="272" t="str">
        <f>'4 - Base de Proteção Graví'!C23</f>
        <v>Pisos e revestimentos</v>
      </c>
      <c r="C85" s="224"/>
      <c r="D85" s="225"/>
      <c r="E85" s="225"/>
      <c r="F85" s="226"/>
      <c r="G85" s="224"/>
      <c r="H85" s="225"/>
      <c r="I85" s="225"/>
      <c r="J85" s="226"/>
      <c r="K85" s="216"/>
      <c r="L85" s="217"/>
      <c r="M85" s="217"/>
      <c r="N85" s="218"/>
      <c r="O85" s="224"/>
      <c r="P85" s="225"/>
      <c r="Q85" s="225"/>
      <c r="R85" s="226"/>
      <c r="S85" s="274">
        <f>'4 - Base de Proteção Graví'!I23</f>
        <v>0</v>
      </c>
      <c r="T85" s="276" t="e">
        <f>S85/S77</f>
        <v>#DIV/0!</v>
      </c>
    </row>
    <row r="86" spans="1:20" x14ac:dyDescent="0.25">
      <c r="A86" s="271"/>
      <c r="B86" s="273"/>
      <c r="C86" s="278"/>
      <c r="D86" s="279"/>
      <c r="E86" s="279"/>
      <c r="F86" s="280"/>
      <c r="G86" s="278"/>
      <c r="H86" s="279"/>
      <c r="I86" s="279"/>
      <c r="J86" s="280"/>
      <c r="K86" s="278">
        <f>S85</f>
        <v>0</v>
      </c>
      <c r="L86" s="279"/>
      <c r="M86" s="279"/>
      <c r="N86" s="280"/>
      <c r="O86" s="278"/>
      <c r="P86" s="279"/>
      <c r="Q86" s="279"/>
      <c r="R86" s="280"/>
      <c r="S86" s="275"/>
      <c r="T86" s="277"/>
    </row>
    <row r="87" spans="1:20" ht="6.95" customHeight="1" x14ac:dyDescent="0.25">
      <c r="A87" s="270" t="s">
        <v>121</v>
      </c>
      <c r="B87" s="281" t="str">
        <f>'4 - Base de Proteção Graví'!C30</f>
        <v>Bancadas e soleiras</v>
      </c>
      <c r="C87" s="224"/>
      <c r="D87" s="225"/>
      <c r="E87" s="225"/>
      <c r="F87" s="226"/>
      <c r="G87" s="224"/>
      <c r="H87" s="225"/>
      <c r="I87" s="225"/>
      <c r="J87" s="226"/>
      <c r="K87" s="224"/>
      <c r="L87" s="225"/>
      <c r="M87" s="217"/>
      <c r="N87" s="218"/>
      <c r="O87" s="216"/>
      <c r="P87" s="217"/>
      <c r="Q87" s="225"/>
      <c r="R87" s="226"/>
      <c r="S87" s="274">
        <f>'4 - Base de Proteção Graví'!I30</f>
        <v>0</v>
      </c>
      <c r="T87" s="276" t="e">
        <f>S87/S77</f>
        <v>#DIV/0!</v>
      </c>
    </row>
    <row r="88" spans="1:20" x14ac:dyDescent="0.25">
      <c r="A88" s="271"/>
      <c r="B88" s="273"/>
      <c r="C88" s="278"/>
      <c r="D88" s="279"/>
      <c r="E88" s="279"/>
      <c r="F88" s="280"/>
      <c r="G88" s="278"/>
      <c r="H88" s="279"/>
      <c r="I88" s="279"/>
      <c r="J88" s="280"/>
      <c r="K88" s="278">
        <f>S87/2</f>
        <v>0</v>
      </c>
      <c r="L88" s="279"/>
      <c r="M88" s="279"/>
      <c r="N88" s="280"/>
      <c r="O88" s="278">
        <f>S87/2</f>
        <v>0</v>
      </c>
      <c r="P88" s="279"/>
      <c r="Q88" s="279"/>
      <c r="R88" s="280"/>
      <c r="S88" s="275"/>
      <c r="T88" s="277"/>
    </row>
    <row r="89" spans="1:20" ht="6.95" customHeight="1" x14ac:dyDescent="0.25">
      <c r="A89" s="270" t="s">
        <v>122</v>
      </c>
      <c r="B89" s="272" t="str">
        <f>'4 - Base de Proteção Graví'!C36</f>
        <v>Portas e Esquadrias</v>
      </c>
      <c r="C89" s="224"/>
      <c r="D89" s="225"/>
      <c r="E89" s="225"/>
      <c r="F89" s="226"/>
      <c r="G89" s="224"/>
      <c r="H89" s="225"/>
      <c r="I89" s="225"/>
      <c r="J89" s="226"/>
      <c r="K89" s="216"/>
      <c r="L89" s="217"/>
      <c r="M89" s="217"/>
      <c r="N89" s="218"/>
      <c r="O89" s="224"/>
      <c r="P89" s="225"/>
      <c r="Q89" s="225"/>
      <c r="R89" s="226"/>
      <c r="S89" s="274">
        <f>'4 - Base de Proteção Graví'!I36</f>
        <v>0</v>
      </c>
      <c r="T89" s="276" t="e">
        <f>S89/S77</f>
        <v>#DIV/0!</v>
      </c>
    </row>
    <row r="90" spans="1:20" x14ac:dyDescent="0.25">
      <c r="A90" s="271"/>
      <c r="B90" s="273"/>
      <c r="C90" s="278"/>
      <c r="D90" s="279"/>
      <c r="E90" s="279"/>
      <c r="F90" s="280"/>
      <c r="G90" s="278"/>
      <c r="H90" s="279"/>
      <c r="I90" s="279"/>
      <c r="J90" s="280"/>
      <c r="K90" s="278">
        <f>S89</f>
        <v>0</v>
      </c>
      <c r="L90" s="279"/>
      <c r="M90" s="279"/>
      <c r="N90" s="280"/>
      <c r="O90" s="278"/>
      <c r="P90" s="279"/>
      <c r="Q90" s="279"/>
      <c r="R90" s="280"/>
      <c r="S90" s="275"/>
      <c r="T90" s="277"/>
    </row>
    <row r="91" spans="1:20" ht="6.95" customHeight="1" x14ac:dyDescent="0.25">
      <c r="A91" s="270" t="s">
        <v>123</v>
      </c>
      <c r="B91" s="272" t="str">
        <f>'4 - Base de Proteção Graví'!C45</f>
        <v>Equipamentos sanitários</v>
      </c>
      <c r="C91" s="224"/>
      <c r="D91" s="225"/>
      <c r="E91" s="225"/>
      <c r="F91" s="226"/>
      <c r="G91" s="224"/>
      <c r="H91" s="225"/>
      <c r="I91" s="217"/>
      <c r="J91" s="218"/>
      <c r="K91" s="224"/>
      <c r="L91" s="225"/>
      <c r="M91" s="225"/>
      <c r="N91" s="226"/>
      <c r="O91" s="224"/>
      <c r="P91" s="225"/>
      <c r="Q91" s="225"/>
      <c r="R91" s="226"/>
      <c r="S91" s="274">
        <f>'4 - Base de Proteção Graví'!I45</f>
        <v>0</v>
      </c>
      <c r="T91" s="276" t="e">
        <f>S91/S77</f>
        <v>#DIV/0!</v>
      </c>
    </row>
    <row r="92" spans="1:20" x14ac:dyDescent="0.25">
      <c r="A92" s="271"/>
      <c r="B92" s="273"/>
      <c r="C92" s="278"/>
      <c r="D92" s="279"/>
      <c r="E92" s="279"/>
      <c r="F92" s="280"/>
      <c r="G92" s="278">
        <f>S91</f>
        <v>0</v>
      </c>
      <c r="H92" s="279"/>
      <c r="I92" s="279"/>
      <c r="J92" s="280"/>
      <c r="K92" s="278"/>
      <c r="L92" s="279"/>
      <c r="M92" s="279"/>
      <c r="N92" s="280"/>
      <c r="O92" s="278"/>
      <c r="P92" s="279"/>
      <c r="Q92" s="279"/>
      <c r="R92" s="280"/>
      <c r="S92" s="275"/>
      <c r="T92" s="277"/>
    </row>
    <row r="93" spans="1:20" ht="6.95" customHeight="1" x14ac:dyDescent="0.25">
      <c r="A93" s="270" t="s">
        <v>124</v>
      </c>
      <c r="B93" s="272" t="str">
        <f>'4 - Base de Proteção Graví'!C54</f>
        <v>Prevenção e combate a incêndio</v>
      </c>
      <c r="C93" s="224"/>
      <c r="D93" s="225"/>
      <c r="E93" s="225"/>
      <c r="F93" s="226"/>
      <c r="G93" s="224"/>
      <c r="H93" s="225"/>
      <c r="I93" s="225"/>
      <c r="J93" s="226"/>
      <c r="K93" s="224"/>
      <c r="L93" s="225"/>
      <c r="M93" s="225"/>
      <c r="N93" s="226"/>
      <c r="O93" s="224"/>
      <c r="P93" s="225"/>
      <c r="Q93" s="217"/>
      <c r="R93" s="218"/>
      <c r="S93" s="274">
        <f>'4 - Base de Proteção Graví'!I54</f>
        <v>0</v>
      </c>
      <c r="T93" s="276" t="e">
        <f>S93/S77</f>
        <v>#DIV/0!</v>
      </c>
    </row>
    <row r="94" spans="1:20" x14ac:dyDescent="0.25">
      <c r="A94" s="271"/>
      <c r="B94" s="273"/>
      <c r="C94" s="278"/>
      <c r="D94" s="279"/>
      <c r="E94" s="279"/>
      <c r="F94" s="280"/>
      <c r="G94" s="278"/>
      <c r="H94" s="279"/>
      <c r="I94" s="279"/>
      <c r="J94" s="280"/>
      <c r="K94" s="278"/>
      <c r="L94" s="279"/>
      <c r="M94" s="279"/>
      <c r="N94" s="280"/>
      <c r="O94" s="278">
        <f>S93</f>
        <v>0</v>
      </c>
      <c r="P94" s="279"/>
      <c r="Q94" s="279"/>
      <c r="R94" s="280"/>
      <c r="S94" s="275"/>
      <c r="T94" s="277"/>
    </row>
    <row r="95" spans="1:20" ht="6.95" customHeight="1" x14ac:dyDescent="0.25">
      <c r="A95" s="270" t="s">
        <v>125</v>
      </c>
      <c r="B95" s="272" t="str">
        <f>'4 - Base de Proteção Graví'!C60</f>
        <v xml:space="preserve">Pintura </v>
      </c>
      <c r="C95" s="224"/>
      <c r="D95" s="225"/>
      <c r="E95" s="225"/>
      <c r="F95" s="226"/>
      <c r="G95" s="224"/>
      <c r="H95" s="225"/>
      <c r="I95" s="225"/>
      <c r="J95" s="226"/>
      <c r="K95" s="224"/>
      <c r="L95" s="225"/>
      <c r="M95" s="225"/>
      <c r="N95" s="218"/>
      <c r="O95" s="216"/>
      <c r="P95" s="217"/>
      <c r="Q95" s="217"/>
      <c r="R95" s="226"/>
      <c r="S95" s="274">
        <f>'4 - Base de Proteção Graví'!I60</f>
        <v>0</v>
      </c>
      <c r="T95" s="276" t="e">
        <f>S95/S77</f>
        <v>#DIV/0!</v>
      </c>
    </row>
    <row r="96" spans="1:20" x14ac:dyDescent="0.25">
      <c r="A96" s="271"/>
      <c r="B96" s="273"/>
      <c r="C96" s="278"/>
      <c r="D96" s="279"/>
      <c r="E96" s="279"/>
      <c r="F96" s="280"/>
      <c r="G96" s="278"/>
      <c r="H96" s="279"/>
      <c r="I96" s="279"/>
      <c r="J96" s="280"/>
      <c r="K96" s="278">
        <f>S95/4</f>
        <v>0</v>
      </c>
      <c r="L96" s="279"/>
      <c r="M96" s="279"/>
      <c r="N96" s="280"/>
      <c r="O96" s="278">
        <f>S95*3/4</f>
        <v>0</v>
      </c>
      <c r="P96" s="279"/>
      <c r="Q96" s="279"/>
      <c r="R96" s="280"/>
      <c r="S96" s="275"/>
      <c r="T96" s="277"/>
    </row>
    <row r="97" spans="1:22" ht="6.95" customHeight="1" x14ac:dyDescent="0.25">
      <c r="A97" s="270" t="s">
        <v>207</v>
      </c>
      <c r="B97" s="272" t="str">
        <f>'4 - Base de Proteção Graví'!C67</f>
        <v>Instalações Elétricas</v>
      </c>
      <c r="C97" s="224"/>
      <c r="D97" s="225"/>
      <c r="E97" s="225"/>
      <c r="F97" s="226"/>
      <c r="G97" s="216"/>
      <c r="H97" s="217"/>
      <c r="I97" s="225"/>
      <c r="J97" s="226"/>
      <c r="K97" s="224"/>
      <c r="L97" s="225"/>
      <c r="M97" s="225"/>
      <c r="N97" s="226"/>
      <c r="O97" s="224"/>
      <c r="P97" s="225"/>
      <c r="Q97" s="225"/>
      <c r="R97" s="226"/>
      <c r="S97" s="274">
        <f>'4 - Base de Proteção Graví'!I67</f>
        <v>0</v>
      </c>
      <c r="T97" s="276" t="e">
        <f>S97/S77</f>
        <v>#DIV/0!</v>
      </c>
    </row>
    <row r="98" spans="1:22" x14ac:dyDescent="0.25">
      <c r="A98" s="271"/>
      <c r="B98" s="273"/>
      <c r="C98" s="278"/>
      <c r="D98" s="279"/>
      <c r="E98" s="279"/>
      <c r="F98" s="280"/>
      <c r="G98" s="278">
        <f>S97</f>
        <v>0</v>
      </c>
      <c r="H98" s="279"/>
      <c r="I98" s="279"/>
      <c r="J98" s="280"/>
      <c r="K98" s="278"/>
      <c r="L98" s="279"/>
      <c r="M98" s="279"/>
      <c r="N98" s="280"/>
      <c r="O98" s="278"/>
      <c r="P98" s="279"/>
      <c r="Q98" s="279"/>
      <c r="R98" s="280"/>
      <c r="S98" s="275"/>
      <c r="T98" s="277"/>
    </row>
    <row r="99" spans="1:22" ht="6.95" customHeight="1" x14ac:dyDescent="0.25">
      <c r="A99" s="270" t="s">
        <v>311</v>
      </c>
      <c r="B99" s="272" t="str">
        <f>'4 - Base de Proteção Graví'!C71</f>
        <v>Poço profundo</v>
      </c>
      <c r="C99" s="224"/>
      <c r="D99" s="225"/>
      <c r="E99" s="217"/>
      <c r="F99" s="218"/>
      <c r="G99" s="216"/>
      <c r="H99" s="217"/>
      <c r="I99" s="217"/>
      <c r="J99" s="218"/>
      <c r="K99" s="224"/>
      <c r="L99" s="225"/>
      <c r="M99" s="225"/>
      <c r="N99" s="226"/>
      <c r="O99" s="224"/>
      <c r="P99" s="225"/>
      <c r="Q99" s="225"/>
      <c r="R99" s="225"/>
      <c r="S99" s="274">
        <f>'4 - Base de Proteção Graví'!I71</f>
        <v>0</v>
      </c>
      <c r="T99" s="276" t="e">
        <f>S99/S77</f>
        <v>#DIV/0!</v>
      </c>
    </row>
    <row r="100" spans="1:22" x14ac:dyDescent="0.25">
      <c r="A100" s="271"/>
      <c r="B100" s="273"/>
      <c r="C100" s="278">
        <f>S99/3</f>
        <v>0</v>
      </c>
      <c r="D100" s="279"/>
      <c r="E100" s="279"/>
      <c r="F100" s="280"/>
      <c r="G100" s="278">
        <f>S99*2/3</f>
        <v>0</v>
      </c>
      <c r="H100" s="279"/>
      <c r="I100" s="279"/>
      <c r="J100" s="280"/>
      <c r="K100" s="278"/>
      <c r="L100" s="279"/>
      <c r="M100" s="279"/>
      <c r="N100" s="280"/>
      <c r="O100" s="278"/>
      <c r="P100" s="279"/>
      <c r="Q100" s="279"/>
      <c r="R100" s="280"/>
      <c r="S100" s="275"/>
      <c r="T100" s="277"/>
    </row>
    <row r="101" spans="1:22" ht="6.95" customHeight="1" x14ac:dyDescent="0.25">
      <c r="A101" s="270" t="s">
        <v>312</v>
      </c>
      <c r="B101" s="272" t="str">
        <f>'4 - Base de Proteção Graví'!C98</f>
        <v xml:space="preserve">Limpeza </v>
      </c>
      <c r="C101" s="224"/>
      <c r="D101" s="225"/>
      <c r="E101" s="225"/>
      <c r="F101" s="226"/>
      <c r="G101" s="224"/>
      <c r="H101" s="225"/>
      <c r="I101" s="225"/>
      <c r="J101" s="226"/>
      <c r="K101" s="224"/>
      <c r="L101" s="225"/>
      <c r="M101" s="225"/>
      <c r="N101" s="226"/>
      <c r="O101" s="224"/>
      <c r="P101" s="225"/>
      <c r="Q101" s="217"/>
      <c r="R101" s="218"/>
      <c r="S101" s="274">
        <f>'4 - Base de Proteção Graví'!I98</f>
        <v>0</v>
      </c>
      <c r="T101" s="276" t="e">
        <f>S101/S77</f>
        <v>#DIV/0!</v>
      </c>
    </row>
    <row r="102" spans="1:22" x14ac:dyDescent="0.25">
      <c r="A102" s="271"/>
      <c r="B102" s="273"/>
      <c r="C102" s="278"/>
      <c r="D102" s="279"/>
      <c r="E102" s="279"/>
      <c r="F102" s="280"/>
      <c r="G102" s="278"/>
      <c r="H102" s="279"/>
      <c r="I102" s="279"/>
      <c r="J102" s="280"/>
      <c r="K102" s="278"/>
      <c r="L102" s="279"/>
      <c r="M102" s="279"/>
      <c r="N102" s="280"/>
      <c r="O102" s="278">
        <f>S101</f>
        <v>0</v>
      </c>
      <c r="P102" s="279"/>
      <c r="Q102" s="279"/>
      <c r="R102" s="280"/>
      <c r="S102" s="275"/>
      <c r="T102" s="277"/>
    </row>
    <row r="103" spans="1:22" ht="6.95" customHeight="1" x14ac:dyDescent="0.25">
      <c r="A103" s="299">
        <v>5</v>
      </c>
      <c r="B103" s="305" t="str">
        <f>Resumo!B12</f>
        <v>Sede</v>
      </c>
      <c r="C103" s="59"/>
      <c r="D103" s="60"/>
      <c r="E103" s="60"/>
      <c r="F103" s="61"/>
      <c r="G103" s="59"/>
      <c r="H103" s="60"/>
      <c r="I103" s="60"/>
      <c r="J103" s="61"/>
      <c r="K103" s="59"/>
      <c r="L103" s="60"/>
      <c r="M103" s="60"/>
      <c r="N103" s="61"/>
      <c r="O103" s="59"/>
      <c r="P103" s="60"/>
      <c r="Q103" s="60"/>
      <c r="R103" s="61"/>
      <c r="S103" s="303">
        <f>Resumo!C12</f>
        <v>0</v>
      </c>
      <c r="T103" s="297" t="e">
        <f>S103/S$121</f>
        <v>#DIV/0!</v>
      </c>
    </row>
    <row r="104" spans="1:22" x14ac:dyDescent="0.25">
      <c r="A104" s="300"/>
      <c r="B104" s="306"/>
      <c r="C104" s="307"/>
      <c r="D104" s="308"/>
      <c r="E104" s="308"/>
      <c r="F104" s="309"/>
      <c r="G104" s="307"/>
      <c r="H104" s="308"/>
      <c r="I104" s="308"/>
      <c r="J104" s="309"/>
      <c r="K104" s="307"/>
      <c r="L104" s="308"/>
      <c r="M104" s="308"/>
      <c r="N104" s="309"/>
      <c r="O104" s="307"/>
      <c r="P104" s="308"/>
      <c r="Q104" s="308"/>
      <c r="R104" s="309"/>
      <c r="S104" s="304"/>
      <c r="T104" s="298"/>
      <c r="V104" s="128"/>
    </row>
    <row r="105" spans="1:22" ht="6.95" customHeight="1" x14ac:dyDescent="0.25">
      <c r="A105" s="270" t="s">
        <v>83</v>
      </c>
      <c r="B105" s="272" t="str">
        <f>'5 - Sede'!C3</f>
        <v>Serviços inciais</v>
      </c>
      <c r="C105" s="217"/>
      <c r="D105" s="225"/>
      <c r="E105" s="225"/>
      <c r="F105" s="226"/>
      <c r="G105" s="224"/>
      <c r="H105" s="225"/>
      <c r="I105" s="225"/>
      <c r="J105" s="226"/>
      <c r="K105" s="224"/>
      <c r="L105" s="225"/>
      <c r="M105" s="225"/>
      <c r="N105" s="226"/>
      <c r="O105" s="224"/>
      <c r="P105" s="225"/>
      <c r="Q105" s="225"/>
      <c r="R105" s="226"/>
      <c r="S105" s="274">
        <f>'5 - Sede'!I3</f>
        <v>0</v>
      </c>
      <c r="T105" s="276" t="e">
        <f>S105/S$103</f>
        <v>#DIV/0!</v>
      </c>
    </row>
    <row r="106" spans="1:22" x14ac:dyDescent="0.25">
      <c r="A106" s="271"/>
      <c r="B106" s="273"/>
      <c r="C106" s="278">
        <f>S105</f>
        <v>0</v>
      </c>
      <c r="D106" s="279"/>
      <c r="E106" s="279"/>
      <c r="F106" s="280"/>
      <c r="G106" s="278"/>
      <c r="H106" s="279"/>
      <c r="I106" s="279"/>
      <c r="J106" s="280"/>
      <c r="K106" s="278"/>
      <c r="L106" s="279"/>
      <c r="M106" s="279"/>
      <c r="N106" s="280"/>
      <c r="O106" s="278"/>
      <c r="P106" s="279"/>
      <c r="Q106" s="279"/>
      <c r="R106" s="280"/>
      <c r="S106" s="275"/>
      <c r="T106" s="277"/>
    </row>
    <row r="107" spans="1:22" ht="6.95" customHeight="1" x14ac:dyDescent="0.25">
      <c r="A107" s="270" t="s">
        <v>84</v>
      </c>
      <c r="B107" s="272" t="str">
        <f>'5 - Sede'!C8</f>
        <v>Demolições e retiradas</v>
      </c>
      <c r="C107" s="224"/>
      <c r="D107" s="217"/>
      <c r="E107" s="217"/>
      <c r="F107" s="226"/>
      <c r="G107" s="224"/>
      <c r="H107" s="225"/>
      <c r="I107" s="225"/>
      <c r="J107" s="226"/>
      <c r="K107" s="224"/>
      <c r="L107" s="225"/>
      <c r="M107" s="225"/>
      <c r="N107" s="226"/>
      <c r="O107" s="224"/>
      <c r="P107" s="225"/>
      <c r="Q107" s="225"/>
      <c r="R107" s="226"/>
      <c r="S107" s="274">
        <f>'5 - Sede'!I8</f>
        <v>0</v>
      </c>
      <c r="T107" s="276" t="e">
        <f t="shared" ref="T107" si="0">S107/S$103</f>
        <v>#DIV/0!</v>
      </c>
    </row>
    <row r="108" spans="1:22" x14ac:dyDescent="0.25">
      <c r="A108" s="271"/>
      <c r="B108" s="273"/>
      <c r="C108" s="278">
        <f>S107</f>
        <v>0</v>
      </c>
      <c r="D108" s="279"/>
      <c r="E108" s="279"/>
      <c r="F108" s="280"/>
      <c r="G108" s="278"/>
      <c r="H108" s="279"/>
      <c r="I108" s="279"/>
      <c r="J108" s="280"/>
      <c r="K108" s="278"/>
      <c r="L108" s="279"/>
      <c r="M108" s="279"/>
      <c r="N108" s="280"/>
      <c r="O108" s="278"/>
      <c r="P108" s="279"/>
      <c r="Q108" s="279"/>
      <c r="R108" s="280"/>
      <c r="S108" s="275"/>
      <c r="T108" s="277"/>
    </row>
    <row r="109" spans="1:22" ht="6.95" customHeight="1" x14ac:dyDescent="0.25">
      <c r="A109" s="270" t="s">
        <v>95</v>
      </c>
      <c r="B109" s="272" t="str">
        <f>'5 - Sede'!C15</f>
        <v>Telhado</v>
      </c>
      <c r="C109" s="224"/>
      <c r="D109" s="225"/>
      <c r="E109" s="225"/>
      <c r="F109" s="218"/>
      <c r="G109" s="216"/>
      <c r="H109" s="217"/>
      <c r="I109" s="217"/>
      <c r="J109" s="218"/>
      <c r="K109" s="224"/>
      <c r="L109" s="225"/>
      <c r="M109" s="225"/>
      <c r="N109" s="226"/>
      <c r="O109" s="224"/>
      <c r="P109" s="225"/>
      <c r="Q109" s="225"/>
      <c r="R109" s="226"/>
      <c r="S109" s="274">
        <f>'5 - Sede'!I15</f>
        <v>0</v>
      </c>
      <c r="T109" s="276" t="e">
        <f t="shared" ref="T109" si="1">S109/S$103</f>
        <v>#DIV/0!</v>
      </c>
    </row>
    <row r="110" spans="1:22" x14ac:dyDescent="0.25">
      <c r="A110" s="271"/>
      <c r="B110" s="273"/>
      <c r="C110" s="278">
        <v>1500</v>
      </c>
      <c r="D110" s="279"/>
      <c r="E110" s="279"/>
      <c r="F110" s="280"/>
      <c r="G110" s="278">
        <f>S109-1500</f>
        <v>-1500</v>
      </c>
      <c r="H110" s="279"/>
      <c r="I110" s="279"/>
      <c r="J110" s="280"/>
      <c r="K110" s="278"/>
      <c r="L110" s="279"/>
      <c r="M110" s="279"/>
      <c r="N110" s="280"/>
      <c r="O110" s="278"/>
      <c r="P110" s="279"/>
      <c r="Q110" s="279"/>
      <c r="R110" s="280"/>
      <c r="S110" s="275"/>
      <c r="T110" s="277"/>
    </row>
    <row r="111" spans="1:22" ht="6.95" customHeight="1" x14ac:dyDescent="0.25">
      <c r="A111" s="270" t="s">
        <v>96</v>
      </c>
      <c r="B111" s="272" t="str">
        <f>'5 - Sede'!C28</f>
        <v>Acabamento</v>
      </c>
      <c r="C111" s="224"/>
      <c r="D111" s="225"/>
      <c r="E111" s="225"/>
      <c r="F111" s="226"/>
      <c r="G111" s="224"/>
      <c r="H111" s="225"/>
      <c r="I111" s="225"/>
      <c r="J111" s="226"/>
      <c r="K111" s="216"/>
      <c r="L111" s="217"/>
      <c r="M111" s="217"/>
      <c r="N111" s="218"/>
      <c r="O111" s="216"/>
      <c r="P111" s="225"/>
      <c r="Q111" s="225"/>
      <c r="R111" s="226"/>
      <c r="S111" s="274">
        <f>'5 - Sede'!I28</f>
        <v>0</v>
      </c>
      <c r="T111" s="276" t="e">
        <f t="shared" ref="T111" si="2">S111/S$103</f>
        <v>#DIV/0!</v>
      </c>
    </row>
    <row r="112" spans="1:22" x14ac:dyDescent="0.25">
      <c r="A112" s="271"/>
      <c r="B112" s="273"/>
      <c r="C112" s="278"/>
      <c r="D112" s="279"/>
      <c r="E112" s="279"/>
      <c r="F112" s="280"/>
      <c r="G112" s="278"/>
      <c r="H112" s="279"/>
      <c r="I112" s="279"/>
      <c r="J112" s="280"/>
      <c r="K112" s="278">
        <f>S111-O112</f>
        <v>-3000</v>
      </c>
      <c r="L112" s="279"/>
      <c r="M112" s="279"/>
      <c r="N112" s="280"/>
      <c r="O112" s="278">
        <v>3000</v>
      </c>
      <c r="P112" s="279"/>
      <c r="Q112" s="279"/>
      <c r="R112" s="280"/>
      <c r="S112" s="275"/>
      <c r="T112" s="277"/>
    </row>
    <row r="113" spans="1:22" ht="6.95" customHeight="1" x14ac:dyDescent="0.25">
      <c r="A113" s="270" t="s">
        <v>97</v>
      </c>
      <c r="B113" s="281" t="str">
        <f>'5 - Sede'!C34</f>
        <v>Hidráulica</v>
      </c>
      <c r="C113" s="224"/>
      <c r="D113" s="225"/>
      <c r="E113" s="225"/>
      <c r="F113" s="226"/>
      <c r="G113" s="224"/>
      <c r="H113" s="225"/>
      <c r="I113" s="225"/>
      <c r="J113" s="226"/>
      <c r="K113" s="216"/>
      <c r="L113" s="225"/>
      <c r="M113" s="225"/>
      <c r="N113" s="226"/>
      <c r="O113" s="224"/>
      <c r="P113" s="225"/>
      <c r="Q113" s="225"/>
      <c r="R113" s="226"/>
      <c r="S113" s="274">
        <f>'5 - Sede'!I34</f>
        <v>0</v>
      </c>
      <c r="T113" s="276" t="e">
        <f t="shared" ref="T113" si="3">S113/S$103</f>
        <v>#DIV/0!</v>
      </c>
    </row>
    <row r="114" spans="1:22" x14ac:dyDescent="0.25">
      <c r="A114" s="271"/>
      <c r="B114" s="273"/>
      <c r="C114" s="278"/>
      <c r="D114" s="279"/>
      <c r="E114" s="279"/>
      <c r="F114" s="280"/>
      <c r="G114" s="278"/>
      <c r="H114" s="279"/>
      <c r="I114" s="279"/>
      <c r="J114" s="280"/>
      <c r="K114" s="278">
        <f>S113</f>
        <v>0</v>
      </c>
      <c r="L114" s="279"/>
      <c r="M114" s="279"/>
      <c r="N114" s="280"/>
      <c r="O114" s="278"/>
      <c r="P114" s="279"/>
      <c r="Q114" s="279"/>
      <c r="R114" s="280"/>
      <c r="S114" s="275"/>
      <c r="T114" s="277"/>
    </row>
    <row r="115" spans="1:22" ht="6.95" customHeight="1" x14ac:dyDescent="0.25">
      <c r="A115" s="270" t="s">
        <v>98</v>
      </c>
      <c r="B115" s="272" t="str">
        <f>'5 - Sede'!C39</f>
        <v>Caixilhos</v>
      </c>
      <c r="C115" s="224"/>
      <c r="D115" s="225"/>
      <c r="E115" s="225"/>
      <c r="F115" s="226"/>
      <c r="G115" s="224"/>
      <c r="H115" s="225"/>
      <c r="I115" s="225"/>
      <c r="J115" s="226"/>
      <c r="K115" s="224"/>
      <c r="L115" s="225"/>
      <c r="M115" s="225"/>
      <c r="N115" s="226"/>
      <c r="O115" s="269"/>
      <c r="P115" s="217"/>
      <c r="Q115" s="225"/>
      <c r="R115" s="226"/>
      <c r="S115" s="274">
        <f>'5 - Sede'!I39</f>
        <v>0</v>
      </c>
      <c r="T115" s="276" t="e">
        <f t="shared" ref="T115" si="4">S115/S$103</f>
        <v>#DIV/0!</v>
      </c>
    </row>
    <row r="116" spans="1:22" x14ac:dyDescent="0.25">
      <c r="A116" s="271"/>
      <c r="B116" s="273"/>
      <c r="C116" s="278"/>
      <c r="D116" s="279"/>
      <c r="E116" s="279"/>
      <c r="F116" s="280"/>
      <c r="G116" s="278"/>
      <c r="H116" s="279"/>
      <c r="I116" s="279"/>
      <c r="J116" s="280"/>
      <c r="K116" s="278"/>
      <c r="L116" s="279"/>
      <c r="M116" s="279"/>
      <c r="N116" s="280"/>
      <c r="O116" s="278">
        <f>S115</f>
        <v>0</v>
      </c>
      <c r="P116" s="279"/>
      <c r="Q116" s="279"/>
      <c r="R116" s="280"/>
      <c r="S116" s="275"/>
      <c r="T116" s="277"/>
    </row>
    <row r="117" spans="1:22" ht="6.95" customHeight="1" x14ac:dyDescent="0.25">
      <c r="A117" s="270" t="s">
        <v>99</v>
      </c>
      <c r="B117" s="272" t="str">
        <f>'5 - Sede'!C47</f>
        <v>Prevenção e combate a incêndio</v>
      </c>
      <c r="C117" s="224"/>
      <c r="D117" s="225"/>
      <c r="E117" s="225"/>
      <c r="F117" s="226"/>
      <c r="G117" s="224"/>
      <c r="H117" s="225"/>
      <c r="I117" s="225"/>
      <c r="J117" s="226"/>
      <c r="K117" s="224"/>
      <c r="L117" s="225"/>
      <c r="M117" s="225"/>
      <c r="N117" s="226"/>
      <c r="O117" s="224"/>
      <c r="P117" s="217"/>
      <c r="Q117" s="225"/>
      <c r="R117" s="226"/>
      <c r="S117" s="274">
        <f>'5 - Sede'!I47</f>
        <v>0</v>
      </c>
      <c r="T117" s="276" t="e">
        <f t="shared" ref="T117" si="5">S117/S$103</f>
        <v>#DIV/0!</v>
      </c>
    </row>
    <row r="118" spans="1:22" x14ac:dyDescent="0.25">
      <c r="A118" s="271"/>
      <c r="B118" s="273"/>
      <c r="C118" s="278"/>
      <c r="D118" s="279"/>
      <c r="E118" s="279"/>
      <c r="F118" s="280"/>
      <c r="G118" s="278"/>
      <c r="H118" s="279"/>
      <c r="I118" s="279"/>
      <c r="J118" s="280"/>
      <c r="K118" s="278"/>
      <c r="L118" s="279"/>
      <c r="M118" s="279"/>
      <c r="N118" s="280"/>
      <c r="O118" s="278">
        <f>S117</f>
        <v>0</v>
      </c>
      <c r="P118" s="279"/>
      <c r="Q118" s="279"/>
      <c r="R118" s="280"/>
      <c r="S118" s="275"/>
      <c r="T118" s="277"/>
    </row>
    <row r="119" spans="1:22" ht="6.95" customHeight="1" x14ac:dyDescent="0.25">
      <c r="A119" s="270" t="s">
        <v>100</v>
      </c>
      <c r="B119" s="272" t="str">
        <f>'5 - Sede'!C53</f>
        <v xml:space="preserve">Limpeza </v>
      </c>
      <c r="C119" s="224"/>
      <c r="D119" s="225"/>
      <c r="E119" s="225"/>
      <c r="F119" s="226"/>
      <c r="G119" s="224"/>
      <c r="H119" s="225"/>
      <c r="I119" s="225"/>
      <c r="J119" s="226"/>
      <c r="K119" s="224"/>
      <c r="L119" s="225"/>
      <c r="M119" s="225"/>
      <c r="N119" s="226"/>
      <c r="O119" s="224"/>
      <c r="P119" s="225"/>
      <c r="Q119" s="217"/>
      <c r="R119" s="226"/>
      <c r="S119" s="274">
        <f>'5 - Sede'!I53</f>
        <v>0</v>
      </c>
      <c r="T119" s="276" t="e">
        <f t="shared" ref="T119" si="6">S119/S$103</f>
        <v>#DIV/0!</v>
      </c>
    </row>
    <row r="120" spans="1:22" x14ac:dyDescent="0.25">
      <c r="A120" s="271"/>
      <c r="B120" s="273"/>
      <c r="C120" s="278"/>
      <c r="D120" s="279"/>
      <c r="E120" s="279"/>
      <c r="F120" s="280"/>
      <c r="G120" s="278"/>
      <c r="H120" s="279"/>
      <c r="I120" s="279"/>
      <c r="J120" s="280"/>
      <c r="K120" s="278"/>
      <c r="L120" s="279"/>
      <c r="M120" s="279"/>
      <c r="N120" s="280"/>
      <c r="O120" s="278">
        <f>S119</f>
        <v>0</v>
      </c>
      <c r="P120" s="279"/>
      <c r="Q120" s="279"/>
      <c r="R120" s="280"/>
      <c r="S120" s="275"/>
      <c r="T120" s="277"/>
    </row>
    <row r="121" spans="1:22" x14ac:dyDescent="0.25">
      <c r="A121" s="292" t="s">
        <v>193</v>
      </c>
      <c r="B121" s="293"/>
      <c r="C121" s="294">
        <f>SUM(C3:F102)</f>
        <v>0</v>
      </c>
      <c r="D121" s="294"/>
      <c r="E121" s="294"/>
      <c r="F121" s="294"/>
      <c r="G121" s="294">
        <f>SUM(G3:J102)</f>
        <v>0</v>
      </c>
      <c r="H121" s="294"/>
      <c r="I121" s="294"/>
      <c r="J121" s="294"/>
      <c r="K121" s="294">
        <f>SUM(K3:N102)</f>
        <v>0</v>
      </c>
      <c r="L121" s="294"/>
      <c r="M121" s="294"/>
      <c r="N121" s="294"/>
      <c r="O121" s="294">
        <f>SUM(O3:R102)</f>
        <v>0</v>
      </c>
      <c r="P121" s="294"/>
      <c r="Q121" s="294"/>
      <c r="R121" s="294"/>
      <c r="S121" s="100">
        <f>S77+S63+S37+S11+S3+S103</f>
        <v>0</v>
      </c>
      <c r="T121" s="137">
        <v>1</v>
      </c>
      <c r="U121"/>
    </row>
    <row r="122" spans="1:22" x14ac:dyDescent="0.25">
      <c r="A122" s="288" t="s">
        <v>217</v>
      </c>
      <c r="B122" s="289"/>
      <c r="C122" s="290">
        <f>S122/9</f>
        <v>0</v>
      </c>
      <c r="D122" s="291"/>
      <c r="E122" s="291"/>
      <c r="F122" s="291"/>
      <c r="G122" s="290">
        <f>S122/9</f>
        <v>0</v>
      </c>
      <c r="H122" s="291"/>
      <c r="I122" s="291"/>
      <c r="J122" s="291"/>
      <c r="K122" s="290">
        <f>S122/9</f>
        <v>0</v>
      </c>
      <c r="L122" s="291"/>
      <c r="M122" s="291"/>
      <c r="N122" s="291"/>
      <c r="O122" s="290">
        <f>S122/9</f>
        <v>0</v>
      </c>
      <c r="P122" s="291"/>
      <c r="Q122" s="291"/>
      <c r="R122" s="291"/>
      <c r="S122" s="101">
        <f>S121*0.1</f>
        <v>0</v>
      </c>
      <c r="T122" s="104">
        <v>0.1</v>
      </c>
      <c r="U122"/>
      <c r="V122" s="128"/>
    </row>
    <row r="123" spans="1:22" x14ac:dyDescent="0.25">
      <c r="A123" s="288" t="s">
        <v>239</v>
      </c>
      <c r="B123" s="289"/>
      <c r="C123" s="290">
        <f>(C122+C121)*0.3</f>
        <v>0</v>
      </c>
      <c r="D123" s="291"/>
      <c r="E123" s="291"/>
      <c r="F123" s="291"/>
      <c r="G123" s="290">
        <f>(G122+G121)*0.3</f>
        <v>0</v>
      </c>
      <c r="H123" s="291"/>
      <c r="I123" s="291"/>
      <c r="J123" s="291"/>
      <c r="K123" s="290">
        <f>(K122+K121)*0.3</f>
        <v>0</v>
      </c>
      <c r="L123" s="291"/>
      <c r="M123" s="291"/>
      <c r="N123" s="291"/>
      <c r="O123" s="290">
        <f>(O122+O121)*0.3</f>
        <v>0</v>
      </c>
      <c r="P123" s="291"/>
      <c r="Q123" s="291"/>
      <c r="R123" s="291"/>
      <c r="S123" s="101">
        <f>(S122+S121)*0.3</f>
        <v>0</v>
      </c>
      <c r="T123" s="104"/>
      <c r="U123"/>
    </row>
    <row r="124" spans="1:22" x14ac:dyDescent="0.25">
      <c r="A124" s="329" t="s">
        <v>222</v>
      </c>
      <c r="B124" s="330"/>
      <c r="C124" s="287">
        <f>SUM(C121:F123)</f>
        <v>0</v>
      </c>
      <c r="D124" s="287"/>
      <c r="E124" s="287"/>
      <c r="F124" s="287"/>
      <c r="G124" s="287">
        <f>SUM(G121:J123)</f>
        <v>0</v>
      </c>
      <c r="H124" s="287"/>
      <c r="I124" s="287"/>
      <c r="J124" s="287"/>
      <c r="K124" s="287">
        <f>SUM(K121:N123)</f>
        <v>0</v>
      </c>
      <c r="L124" s="287"/>
      <c r="M124" s="287"/>
      <c r="N124" s="287"/>
      <c r="O124" s="287">
        <f>SUM(O121:R123)</f>
        <v>0</v>
      </c>
      <c r="P124" s="287"/>
      <c r="Q124" s="287"/>
      <c r="R124" s="287"/>
      <c r="S124" s="102">
        <f>SUM(S121:S123)</f>
        <v>0</v>
      </c>
      <c r="T124" s="103"/>
      <c r="U124"/>
    </row>
    <row r="125" spans="1:22" x14ac:dyDescent="0.25">
      <c r="T125" s="133"/>
      <c r="U125"/>
    </row>
    <row r="126" spans="1:22" x14ac:dyDescent="0.25">
      <c r="U126"/>
    </row>
    <row r="127" spans="1:22" x14ac:dyDescent="0.25">
      <c r="U127"/>
    </row>
    <row r="128" spans="1:22" x14ac:dyDescent="0.25">
      <c r="D128" s="219"/>
      <c r="E128" s="219"/>
      <c r="F128" s="219"/>
      <c r="G128" s="219"/>
      <c r="H128" s="219"/>
      <c r="I128" s="219"/>
      <c r="J128" s="219"/>
      <c r="K128" s="219"/>
      <c r="L128" s="219"/>
      <c r="M128" s="219"/>
      <c r="N128" s="219"/>
      <c r="O128" s="219"/>
      <c r="P128" s="219"/>
      <c r="Q128" s="219"/>
      <c r="R128" s="219"/>
      <c r="U128"/>
    </row>
    <row r="129" spans="1:21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</row>
    <row r="130" spans="1:21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</row>
    <row r="131" spans="1:21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</row>
    <row r="132" spans="1:21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</row>
    <row r="133" spans="1:21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</row>
    <row r="134" spans="1:21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</row>
    <row r="135" spans="1:21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</row>
    <row r="136" spans="1:21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</row>
    <row r="137" spans="1:21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</row>
    <row r="138" spans="1:21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</row>
    <row r="139" spans="1:21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</row>
    <row r="140" spans="1:21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</row>
    <row r="141" spans="1:21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</row>
    <row r="142" spans="1:21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</row>
    <row r="143" spans="1:21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</row>
    <row r="144" spans="1:21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</row>
    <row r="145" spans="1:24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</row>
    <row r="146" spans="1:24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</row>
    <row r="147" spans="1:24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</row>
    <row r="148" spans="1:24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</row>
    <row r="149" spans="1:24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</row>
    <row r="150" spans="1:24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</row>
    <row r="151" spans="1:24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</row>
    <row r="152" spans="1:24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</row>
    <row r="153" spans="1:24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</row>
    <row r="154" spans="1:24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</row>
    <row r="155" spans="1:24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</row>
    <row r="156" spans="1:24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</row>
    <row r="157" spans="1:24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</row>
    <row r="158" spans="1:24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</row>
    <row r="159" spans="1:24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</row>
    <row r="160" spans="1:24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</row>
    <row r="161" spans="1:1625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</row>
    <row r="162" spans="1:1625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</row>
    <row r="163" spans="1:1625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</row>
    <row r="164" spans="1:1625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</row>
    <row r="165" spans="1:1625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</row>
    <row r="166" spans="1:1625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</row>
    <row r="167" spans="1:1625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</row>
    <row r="168" spans="1:1625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</row>
    <row r="169" spans="1:1625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</row>
    <row r="170" spans="1:1625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</row>
    <row r="171" spans="1:1625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</row>
    <row r="172" spans="1:1625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</row>
    <row r="173" spans="1:1625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</row>
    <row r="174" spans="1:1625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</row>
    <row r="175" spans="1:16255" s="130" customFormat="1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 s="105"/>
      <c r="Z175" s="105"/>
      <c r="AA175" s="105"/>
      <c r="AB175" s="105"/>
      <c r="AC175" s="105"/>
      <c r="AD175" s="105"/>
      <c r="AE175" s="105"/>
      <c r="AF175" s="105"/>
      <c r="AG175" s="105"/>
      <c r="AH175" s="105"/>
      <c r="AI175" s="105"/>
      <c r="AJ175" s="105"/>
      <c r="AK175" s="105"/>
      <c r="AL175" s="105"/>
      <c r="AM175" s="105"/>
      <c r="AN175" s="105"/>
      <c r="AO175" s="105"/>
      <c r="AP175" s="105"/>
      <c r="AQ175" s="105"/>
      <c r="AR175" s="105"/>
      <c r="AS175" s="283"/>
      <c r="AT175" s="283"/>
      <c r="AU175" s="105"/>
      <c r="AV175" s="105"/>
      <c r="AW175" s="105"/>
      <c r="AX175" s="105"/>
      <c r="AY175" s="105"/>
      <c r="AZ175" s="105"/>
      <c r="BA175" s="105"/>
      <c r="BB175" s="105"/>
      <c r="BC175" s="105"/>
      <c r="BD175" s="105"/>
      <c r="BE175" s="105"/>
      <c r="BF175" s="105"/>
      <c r="BG175" s="105"/>
      <c r="BH175" s="105"/>
      <c r="BI175" s="105"/>
      <c r="BJ175" s="105"/>
      <c r="BK175" s="105"/>
      <c r="BL175" s="105"/>
      <c r="BM175" s="105"/>
      <c r="BN175" s="105"/>
      <c r="BO175" s="105"/>
      <c r="BP175" s="105"/>
      <c r="BQ175" s="105"/>
      <c r="BR175" s="105"/>
      <c r="BS175" s="283"/>
      <c r="BT175" s="283"/>
      <c r="BU175" s="105"/>
      <c r="BV175" s="105"/>
      <c r="BW175" s="105"/>
      <c r="BX175" s="105"/>
      <c r="BY175" s="105"/>
      <c r="BZ175" s="105"/>
      <c r="CA175" s="105"/>
      <c r="CB175" s="105"/>
      <c r="CC175" s="105"/>
      <c r="CD175" s="105"/>
      <c r="CE175" s="105"/>
      <c r="CF175" s="105"/>
      <c r="CG175" s="105"/>
      <c r="CH175" s="105"/>
      <c r="CI175" s="105"/>
      <c r="CJ175" s="105"/>
      <c r="CK175" s="105"/>
      <c r="CL175" s="105"/>
      <c r="CM175" s="105"/>
      <c r="CN175" s="105"/>
      <c r="CO175" s="105"/>
      <c r="CP175" s="105"/>
      <c r="CQ175" s="105"/>
      <c r="CR175" s="105"/>
      <c r="CS175" s="283"/>
      <c r="CT175" s="283"/>
      <c r="CU175" s="105"/>
      <c r="CV175" s="105"/>
      <c r="CW175" s="105"/>
      <c r="CX175" s="105"/>
      <c r="CY175" s="105"/>
      <c r="CZ175" s="105"/>
      <c r="DA175" s="105"/>
      <c r="DB175" s="105"/>
      <c r="DC175" s="105"/>
      <c r="DD175" s="105"/>
      <c r="DE175" s="105"/>
      <c r="DF175" s="105"/>
      <c r="DG175" s="105"/>
      <c r="DH175" s="105"/>
      <c r="DI175" s="105"/>
      <c r="DJ175" s="105"/>
      <c r="DK175" s="105"/>
      <c r="DL175" s="105"/>
      <c r="DM175" s="105"/>
      <c r="DN175" s="105"/>
      <c r="DO175" s="105"/>
      <c r="DP175" s="105"/>
      <c r="DQ175" s="105"/>
      <c r="DR175" s="105"/>
      <c r="DS175" s="283"/>
      <c r="DT175" s="283"/>
      <c r="DU175" s="105"/>
      <c r="DV175" s="105"/>
      <c r="DW175" s="105"/>
      <c r="DX175" s="105"/>
      <c r="DY175" s="105"/>
      <c r="DZ175" s="105"/>
      <c r="EA175" s="105"/>
      <c r="EB175" s="105"/>
      <c r="EC175" s="105"/>
      <c r="ED175" s="105"/>
      <c r="EE175" s="105"/>
      <c r="EF175" s="105"/>
      <c r="EG175" s="105"/>
      <c r="EH175" s="105"/>
      <c r="EI175" s="105"/>
      <c r="EJ175" s="105"/>
      <c r="EK175" s="105"/>
      <c r="EL175" s="105"/>
      <c r="EM175" s="105"/>
      <c r="EN175" s="105"/>
      <c r="EO175" s="105"/>
      <c r="EP175" s="105"/>
      <c r="EQ175" s="105"/>
      <c r="ER175" s="105"/>
      <c r="ES175" s="283"/>
      <c r="ET175" s="283"/>
      <c r="EU175" s="105"/>
      <c r="EV175" s="105"/>
      <c r="EW175" s="105"/>
      <c r="EX175" s="105"/>
      <c r="EY175" s="105"/>
      <c r="EZ175" s="105"/>
      <c r="FA175" s="105"/>
      <c r="FB175" s="105"/>
      <c r="FC175" s="105"/>
      <c r="FD175" s="105"/>
      <c r="FE175" s="105"/>
      <c r="FF175" s="105"/>
      <c r="FG175" s="105"/>
      <c r="FH175" s="105"/>
      <c r="FI175" s="105"/>
      <c r="FJ175" s="105"/>
      <c r="FK175" s="105"/>
      <c r="FL175" s="105"/>
      <c r="FM175" s="105"/>
      <c r="FN175" s="105"/>
      <c r="FO175" s="105"/>
      <c r="FP175" s="105"/>
      <c r="FQ175" s="105"/>
      <c r="FR175" s="105"/>
      <c r="FS175" s="283"/>
      <c r="FT175" s="283"/>
      <c r="FU175" s="105"/>
      <c r="FV175" s="105"/>
      <c r="FW175" s="105"/>
      <c r="FX175" s="105"/>
      <c r="FY175" s="105"/>
      <c r="FZ175" s="105"/>
      <c r="GA175" s="105"/>
      <c r="GB175" s="105"/>
      <c r="GC175" s="105"/>
      <c r="GD175" s="105"/>
      <c r="GE175" s="105"/>
      <c r="GF175" s="105"/>
      <c r="GG175" s="105"/>
      <c r="GH175" s="105"/>
      <c r="GI175" s="105"/>
      <c r="GJ175" s="105"/>
      <c r="GK175" s="105"/>
      <c r="GL175" s="105"/>
      <c r="GM175" s="105"/>
      <c r="GN175" s="105"/>
      <c r="GO175" s="105"/>
      <c r="GP175" s="105"/>
      <c r="GQ175" s="105"/>
      <c r="GR175" s="105"/>
      <c r="GS175" s="283"/>
      <c r="GT175" s="283"/>
      <c r="GU175" s="105"/>
      <c r="GV175" s="105"/>
      <c r="GW175" s="105"/>
      <c r="GX175" s="105"/>
      <c r="GY175" s="105"/>
      <c r="GZ175" s="105"/>
      <c r="HA175" s="105"/>
      <c r="HB175" s="105"/>
      <c r="HC175" s="105"/>
      <c r="HD175" s="105"/>
      <c r="HE175" s="105"/>
      <c r="HF175" s="105"/>
      <c r="HG175" s="105"/>
      <c r="HH175" s="105"/>
      <c r="HI175" s="105"/>
      <c r="HJ175" s="105"/>
      <c r="HK175" s="105"/>
      <c r="HL175" s="105"/>
      <c r="HM175" s="105"/>
      <c r="HN175" s="105"/>
      <c r="HO175" s="105"/>
      <c r="HP175" s="105"/>
      <c r="HQ175" s="105"/>
      <c r="HR175" s="105"/>
      <c r="HS175" s="283"/>
      <c r="HT175" s="283"/>
      <c r="HU175" s="105"/>
      <c r="HV175" s="105"/>
      <c r="HW175" s="105"/>
      <c r="HX175" s="105"/>
      <c r="HY175" s="105"/>
      <c r="HZ175" s="105"/>
      <c r="IA175" s="105"/>
      <c r="IB175" s="105"/>
      <c r="IC175" s="105"/>
      <c r="ID175" s="105"/>
      <c r="IE175" s="105"/>
      <c r="IF175" s="105"/>
      <c r="IG175" s="105"/>
      <c r="IH175" s="105"/>
      <c r="II175" s="105"/>
      <c r="IJ175" s="105"/>
      <c r="IK175" s="105"/>
      <c r="IL175" s="105"/>
      <c r="IM175" s="105"/>
      <c r="IN175" s="105"/>
      <c r="IO175" s="105"/>
      <c r="IP175" s="105"/>
      <c r="IQ175" s="105"/>
      <c r="IR175" s="105"/>
      <c r="IS175" s="283"/>
      <c r="IT175" s="283"/>
      <c r="IU175" s="105"/>
      <c r="IV175" s="105"/>
      <c r="IW175" s="105"/>
      <c r="IX175" s="105"/>
      <c r="IY175" s="105"/>
      <c r="IZ175" s="105"/>
      <c r="JA175" s="105"/>
      <c r="JB175" s="105"/>
      <c r="JC175" s="105"/>
      <c r="JD175" s="105"/>
      <c r="JE175" s="105"/>
      <c r="JF175" s="105"/>
      <c r="JG175" s="105"/>
      <c r="JH175" s="105"/>
      <c r="JI175" s="105"/>
      <c r="JJ175" s="105"/>
      <c r="JK175" s="105"/>
      <c r="JL175" s="105"/>
      <c r="JM175" s="105"/>
      <c r="JN175" s="105"/>
      <c r="JO175" s="105"/>
      <c r="JP175" s="105"/>
      <c r="JQ175" s="105"/>
      <c r="JR175" s="105"/>
      <c r="JS175" s="283"/>
      <c r="JT175" s="283"/>
      <c r="JU175" s="105"/>
      <c r="JV175" s="105"/>
      <c r="JW175" s="105"/>
      <c r="JX175" s="105"/>
      <c r="JY175" s="105"/>
      <c r="JZ175" s="105"/>
      <c r="KA175" s="105"/>
      <c r="KB175" s="105"/>
      <c r="KC175" s="105"/>
      <c r="KD175" s="105"/>
      <c r="KE175" s="105"/>
      <c r="KF175" s="105"/>
      <c r="KG175" s="105"/>
      <c r="KH175" s="105"/>
      <c r="KI175" s="105"/>
      <c r="KJ175" s="105"/>
      <c r="KK175" s="105"/>
      <c r="KL175" s="105"/>
      <c r="KM175" s="105"/>
      <c r="KN175" s="105"/>
      <c r="KO175" s="105"/>
      <c r="KP175" s="105"/>
      <c r="KQ175" s="105"/>
      <c r="KR175" s="105"/>
      <c r="KS175" s="283"/>
      <c r="KT175" s="283"/>
      <c r="KU175" s="105"/>
      <c r="KV175" s="105"/>
      <c r="KW175" s="105"/>
      <c r="KX175" s="105"/>
      <c r="KY175" s="105"/>
      <c r="KZ175" s="105"/>
      <c r="LA175" s="105"/>
      <c r="LB175" s="105"/>
      <c r="LC175" s="105"/>
      <c r="LD175" s="105"/>
      <c r="LE175" s="105"/>
      <c r="LF175" s="105"/>
      <c r="LG175" s="105"/>
      <c r="LH175" s="105"/>
      <c r="LI175" s="105"/>
      <c r="LJ175" s="105"/>
      <c r="LK175" s="105"/>
      <c r="LL175" s="105"/>
      <c r="LM175" s="105"/>
      <c r="LN175" s="105"/>
      <c r="LO175" s="105"/>
      <c r="LP175" s="105"/>
      <c r="LQ175" s="105"/>
      <c r="LR175" s="105"/>
      <c r="LS175" s="283"/>
      <c r="LT175" s="283"/>
      <c r="LU175" s="105"/>
      <c r="LV175" s="105"/>
      <c r="LW175" s="105"/>
      <c r="LX175" s="105"/>
      <c r="LY175" s="105"/>
      <c r="LZ175" s="105"/>
      <c r="MA175" s="105"/>
      <c r="MB175" s="105"/>
      <c r="MC175" s="105"/>
      <c r="MD175" s="105"/>
      <c r="ME175" s="105"/>
      <c r="MF175" s="105"/>
      <c r="MG175" s="105"/>
      <c r="MH175" s="105"/>
      <c r="MI175" s="105"/>
      <c r="MJ175" s="105"/>
      <c r="MK175" s="105"/>
      <c r="ML175" s="105"/>
      <c r="MM175" s="105"/>
      <c r="MN175" s="105"/>
      <c r="MO175" s="105"/>
      <c r="MP175" s="105"/>
      <c r="MQ175" s="105"/>
      <c r="MR175" s="105"/>
      <c r="MS175" s="283"/>
      <c r="MT175" s="283"/>
      <c r="MU175" s="105"/>
      <c r="MV175" s="105"/>
      <c r="MW175" s="105"/>
      <c r="MX175" s="105"/>
      <c r="MY175" s="105"/>
      <c r="MZ175" s="105"/>
      <c r="NA175" s="105"/>
      <c r="NB175" s="105"/>
      <c r="NC175" s="105"/>
      <c r="ND175" s="105"/>
      <c r="NE175" s="105"/>
      <c r="NF175" s="105"/>
      <c r="NG175" s="105"/>
      <c r="NH175" s="105"/>
      <c r="NI175" s="105"/>
      <c r="NJ175" s="105"/>
      <c r="NK175" s="105"/>
      <c r="NL175" s="105"/>
      <c r="NM175" s="105"/>
      <c r="NN175" s="105"/>
      <c r="NO175" s="105"/>
      <c r="NP175" s="105"/>
      <c r="NQ175" s="105"/>
      <c r="NR175" s="105"/>
      <c r="NS175" s="283"/>
      <c r="NT175" s="283"/>
      <c r="NU175" s="105"/>
      <c r="NV175" s="105"/>
      <c r="NW175" s="105"/>
      <c r="NX175" s="105"/>
      <c r="NY175" s="105"/>
      <c r="NZ175" s="105"/>
      <c r="OA175" s="105"/>
      <c r="OB175" s="105"/>
      <c r="OC175" s="105"/>
      <c r="OD175" s="105"/>
      <c r="OE175" s="105"/>
      <c r="OF175" s="105"/>
      <c r="OG175" s="105"/>
      <c r="OH175" s="105"/>
      <c r="OI175" s="105"/>
      <c r="OJ175" s="105"/>
      <c r="OK175" s="105"/>
      <c r="OL175" s="105"/>
      <c r="OM175" s="105"/>
      <c r="ON175" s="105"/>
      <c r="OO175" s="105"/>
      <c r="OP175" s="105"/>
      <c r="OQ175" s="105"/>
      <c r="OR175" s="105"/>
      <c r="OS175" s="283"/>
      <c r="OT175" s="283"/>
      <c r="OU175" s="105"/>
      <c r="OV175" s="105"/>
      <c r="OW175" s="105"/>
      <c r="OX175" s="105"/>
      <c r="OY175" s="105"/>
      <c r="OZ175" s="105"/>
      <c r="PA175" s="105"/>
      <c r="PB175" s="105"/>
      <c r="PC175" s="105"/>
      <c r="PD175" s="105"/>
      <c r="PE175" s="105"/>
      <c r="PF175" s="105"/>
      <c r="PG175" s="105"/>
      <c r="PH175" s="105"/>
      <c r="PI175" s="105"/>
      <c r="PJ175" s="105"/>
      <c r="PK175" s="105"/>
      <c r="PL175" s="105"/>
      <c r="PM175" s="105"/>
      <c r="PN175" s="105"/>
      <c r="PO175" s="105"/>
      <c r="PP175" s="105"/>
      <c r="PQ175" s="105"/>
      <c r="PR175" s="105"/>
      <c r="PS175" s="283"/>
      <c r="PT175" s="283"/>
      <c r="PU175" s="105"/>
      <c r="PV175" s="105"/>
      <c r="PW175" s="105"/>
      <c r="PX175" s="105"/>
      <c r="PY175" s="105"/>
      <c r="PZ175" s="105"/>
      <c r="QA175" s="105"/>
      <c r="QB175" s="105"/>
      <c r="QC175" s="105"/>
      <c r="QD175" s="105"/>
      <c r="QE175" s="105"/>
      <c r="QF175" s="105"/>
      <c r="QG175" s="105"/>
      <c r="QH175" s="105"/>
      <c r="QI175" s="105"/>
      <c r="QJ175" s="105"/>
      <c r="QK175" s="105"/>
      <c r="QL175" s="105"/>
      <c r="QM175" s="105"/>
      <c r="QN175" s="105"/>
      <c r="QO175" s="105"/>
      <c r="QP175" s="105"/>
      <c r="QQ175" s="105"/>
      <c r="QR175" s="105"/>
      <c r="QS175" s="283"/>
      <c r="QT175" s="283"/>
      <c r="QU175" s="105"/>
      <c r="QV175" s="105"/>
      <c r="QW175" s="105"/>
      <c r="QX175" s="105"/>
      <c r="QY175" s="105"/>
      <c r="QZ175" s="105"/>
      <c r="RA175" s="105"/>
      <c r="RB175" s="105"/>
      <c r="RC175" s="105"/>
      <c r="RD175" s="105"/>
      <c r="RE175" s="105"/>
      <c r="RF175" s="105"/>
      <c r="RG175" s="105"/>
      <c r="RH175" s="105"/>
      <c r="RI175" s="105"/>
      <c r="RJ175" s="105"/>
      <c r="RK175" s="105"/>
      <c r="RL175" s="105"/>
      <c r="RM175" s="105"/>
      <c r="RN175" s="105"/>
      <c r="RO175" s="105"/>
      <c r="RP175" s="105"/>
      <c r="RQ175" s="105"/>
      <c r="RR175" s="105"/>
      <c r="RS175" s="283"/>
      <c r="RT175" s="283"/>
      <c r="RU175" s="105"/>
      <c r="RV175" s="105"/>
      <c r="RW175" s="105"/>
      <c r="RX175" s="105"/>
      <c r="RY175" s="105"/>
      <c r="RZ175" s="105"/>
      <c r="SA175" s="105"/>
      <c r="SB175" s="105"/>
      <c r="SC175" s="105"/>
      <c r="SD175" s="105"/>
      <c r="SE175" s="105"/>
      <c r="SF175" s="105"/>
      <c r="SG175" s="105"/>
      <c r="SH175" s="105"/>
      <c r="SI175" s="105"/>
      <c r="SJ175" s="105"/>
      <c r="SK175" s="105"/>
      <c r="SL175" s="105"/>
      <c r="SM175" s="105"/>
      <c r="SN175" s="105"/>
      <c r="SO175" s="105"/>
      <c r="SP175" s="105"/>
      <c r="SQ175" s="105"/>
      <c r="SR175" s="105"/>
      <c r="SS175" s="283"/>
      <c r="ST175" s="283"/>
      <c r="SU175" s="105"/>
      <c r="SV175" s="105"/>
      <c r="SW175" s="105"/>
      <c r="SX175" s="105"/>
      <c r="SY175" s="105"/>
      <c r="SZ175" s="105"/>
      <c r="TA175" s="105"/>
      <c r="TB175" s="105"/>
      <c r="TC175" s="105"/>
      <c r="TD175" s="105"/>
      <c r="TE175" s="105"/>
      <c r="TF175" s="105"/>
      <c r="TG175" s="105"/>
      <c r="TH175" s="105"/>
      <c r="TI175" s="105"/>
      <c r="TJ175" s="105"/>
      <c r="TK175" s="105"/>
      <c r="TL175" s="105"/>
      <c r="TM175" s="105"/>
      <c r="TN175" s="105"/>
      <c r="TO175" s="105"/>
      <c r="TP175" s="105"/>
      <c r="TQ175" s="105"/>
      <c r="TR175" s="105"/>
      <c r="TS175" s="283"/>
      <c r="TT175" s="283"/>
      <c r="TU175" s="105"/>
      <c r="TV175" s="105"/>
      <c r="TW175" s="105"/>
      <c r="TX175" s="105"/>
      <c r="TY175" s="105"/>
      <c r="TZ175" s="105"/>
      <c r="UA175" s="105"/>
      <c r="UB175" s="105"/>
      <c r="UC175" s="105"/>
      <c r="UD175" s="105"/>
      <c r="UE175" s="105"/>
      <c r="UF175" s="105"/>
      <c r="UG175" s="105"/>
      <c r="UH175" s="105"/>
      <c r="UI175" s="105"/>
      <c r="UJ175" s="105"/>
      <c r="UK175" s="105"/>
      <c r="UL175" s="105"/>
      <c r="UM175" s="105"/>
      <c r="UN175" s="105"/>
      <c r="UO175" s="105"/>
      <c r="UP175" s="105"/>
      <c r="UQ175" s="105"/>
      <c r="UR175" s="105"/>
      <c r="US175" s="283"/>
      <c r="UT175" s="283"/>
      <c r="UU175" s="105"/>
      <c r="UV175" s="105"/>
      <c r="UW175" s="105"/>
      <c r="UX175" s="105"/>
      <c r="UY175" s="105"/>
      <c r="UZ175" s="105"/>
      <c r="VA175" s="105"/>
      <c r="VB175" s="105"/>
      <c r="VC175" s="105"/>
      <c r="VD175" s="105"/>
      <c r="VE175" s="105"/>
      <c r="VF175" s="105"/>
      <c r="VG175" s="105"/>
      <c r="VH175" s="105"/>
      <c r="VI175" s="105"/>
      <c r="VJ175" s="105"/>
      <c r="VK175" s="105"/>
      <c r="VL175" s="105"/>
      <c r="VM175" s="105"/>
      <c r="VN175" s="105"/>
      <c r="VO175" s="105"/>
      <c r="VP175" s="105"/>
      <c r="VQ175" s="105"/>
      <c r="VR175" s="105"/>
      <c r="VS175" s="283"/>
      <c r="VT175" s="283"/>
      <c r="VU175" s="105"/>
      <c r="VV175" s="105"/>
      <c r="VW175" s="105"/>
      <c r="VX175" s="105"/>
      <c r="VY175" s="105"/>
      <c r="VZ175" s="105"/>
      <c r="WA175" s="105"/>
      <c r="WB175" s="105"/>
      <c r="WC175" s="105"/>
      <c r="WD175" s="105"/>
      <c r="WE175" s="105"/>
      <c r="WF175" s="105"/>
      <c r="WG175" s="105"/>
      <c r="WH175" s="105"/>
      <c r="WI175" s="105"/>
      <c r="WJ175" s="105"/>
      <c r="WK175" s="105"/>
      <c r="WL175" s="105"/>
      <c r="WM175" s="105"/>
      <c r="WN175" s="105"/>
      <c r="WO175" s="105"/>
      <c r="WP175" s="105"/>
      <c r="WQ175" s="105"/>
      <c r="WR175" s="105"/>
      <c r="WS175" s="283"/>
      <c r="WT175" s="283"/>
      <c r="WU175" s="105"/>
      <c r="WV175" s="105"/>
      <c r="WW175" s="105"/>
      <c r="WX175" s="105"/>
      <c r="WY175" s="105"/>
      <c r="WZ175" s="105"/>
      <c r="XA175" s="105"/>
      <c r="XB175" s="105"/>
      <c r="XC175" s="105"/>
      <c r="XD175" s="105"/>
      <c r="XE175" s="105"/>
      <c r="XF175" s="105"/>
      <c r="XG175" s="105"/>
      <c r="XH175" s="105"/>
      <c r="XI175" s="105"/>
      <c r="XJ175" s="105"/>
      <c r="XK175" s="105"/>
      <c r="XL175" s="105"/>
      <c r="XM175" s="105"/>
      <c r="XN175" s="105"/>
      <c r="XO175" s="105"/>
      <c r="XP175" s="105"/>
      <c r="XQ175" s="105"/>
      <c r="XR175" s="105"/>
      <c r="XS175" s="283"/>
      <c r="XT175" s="283"/>
      <c r="XU175" s="105"/>
      <c r="XV175" s="105"/>
      <c r="XW175" s="105"/>
      <c r="XX175" s="105"/>
      <c r="XY175" s="105"/>
      <c r="XZ175" s="105"/>
      <c r="YA175" s="105"/>
      <c r="YB175" s="105"/>
      <c r="YC175" s="105"/>
      <c r="YD175" s="105"/>
      <c r="YE175" s="105"/>
      <c r="YF175" s="105"/>
      <c r="YG175" s="105"/>
      <c r="YH175" s="105"/>
      <c r="YI175" s="105"/>
      <c r="YJ175" s="105"/>
      <c r="YK175" s="105"/>
      <c r="YL175" s="105"/>
      <c r="YM175" s="105"/>
      <c r="YN175" s="105"/>
      <c r="YO175" s="105"/>
      <c r="YP175" s="105"/>
      <c r="YQ175" s="105"/>
      <c r="YR175" s="105"/>
      <c r="YS175" s="283"/>
      <c r="YT175" s="283"/>
      <c r="YU175" s="105"/>
      <c r="YV175" s="105"/>
      <c r="YW175" s="105"/>
      <c r="YX175" s="105"/>
      <c r="YY175" s="105"/>
      <c r="YZ175" s="105"/>
      <c r="ZA175" s="105"/>
      <c r="ZB175" s="105"/>
      <c r="ZC175" s="105"/>
      <c r="ZD175" s="105"/>
      <c r="ZE175" s="105"/>
      <c r="ZF175" s="105"/>
      <c r="ZG175" s="105"/>
      <c r="ZH175" s="105"/>
      <c r="ZI175" s="105"/>
      <c r="ZJ175" s="105"/>
      <c r="ZK175" s="105"/>
      <c r="ZL175" s="105"/>
      <c r="ZM175" s="105"/>
      <c r="ZN175" s="105"/>
      <c r="ZO175" s="105"/>
      <c r="ZP175" s="105"/>
      <c r="ZQ175" s="105"/>
      <c r="ZR175" s="105"/>
      <c r="ZS175" s="283"/>
      <c r="ZT175" s="283"/>
      <c r="ZU175" s="105"/>
      <c r="ZV175" s="105"/>
      <c r="ZW175" s="105"/>
      <c r="ZX175" s="105"/>
      <c r="ZY175" s="105"/>
      <c r="ZZ175" s="105"/>
      <c r="AAA175" s="105"/>
      <c r="AAB175" s="105"/>
      <c r="AAC175" s="105"/>
      <c r="AAD175" s="105"/>
      <c r="AAE175" s="105"/>
      <c r="AAF175" s="105"/>
      <c r="AAG175" s="105"/>
      <c r="AAH175" s="105"/>
      <c r="AAI175" s="105"/>
      <c r="AAJ175" s="105"/>
      <c r="AAK175" s="105"/>
      <c r="AAL175" s="105"/>
      <c r="AAM175" s="105"/>
      <c r="AAN175" s="105"/>
      <c r="AAO175" s="105"/>
      <c r="AAP175" s="105"/>
      <c r="AAQ175" s="105"/>
      <c r="AAR175" s="105"/>
      <c r="AAS175" s="283"/>
      <c r="AAT175" s="283"/>
      <c r="AAU175" s="105"/>
      <c r="AAV175" s="105"/>
      <c r="AAW175" s="105"/>
      <c r="AAX175" s="105"/>
      <c r="AAY175" s="105"/>
      <c r="AAZ175" s="105"/>
      <c r="ABA175" s="105"/>
      <c r="ABB175" s="105"/>
      <c r="ABC175" s="105"/>
      <c r="ABD175" s="105"/>
      <c r="ABE175" s="105"/>
      <c r="ABF175" s="105"/>
      <c r="ABG175" s="105"/>
      <c r="ABH175" s="105"/>
      <c r="ABI175" s="105"/>
      <c r="ABJ175" s="105"/>
      <c r="ABK175" s="105"/>
      <c r="ABL175" s="105"/>
      <c r="ABM175" s="105"/>
      <c r="ABN175" s="105"/>
      <c r="ABO175" s="105"/>
      <c r="ABP175" s="105"/>
      <c r="ABQ175" s="105"/>
      <c r="ABR175" s="105"/>
      <c r="ABS175" s="283"/>
      <c r="ABT175" s="283"/>
      <c r="ABU175" s="105"/>
      <c r="ABV175" s="105"/>
      <c r="ABW175" s="105"/>
      <c r="ABX175" s="105"/>
      <c r="ABY175" s="105"/>
      <c r="ABZ175" s="105"/>
      <c r="ACA175" s="105"/>
      <c r="ACB175" s="105"/>
      <c r="ACC175" s="105"/>
      <c r="ACD175" s="105"/>
      <c r="ACE175" s="105"/>
      <c r="ACF175" s="105"/>
      <c r="ACG175" s="105"/>
      <c r="ACH175" s="105"/>
      <c r="ACI175" s="105"/>
      <c r="ACJ175" s="105"/>
      <c r="ACK175" s="105"/>
      <c r="ACL175" s="105"/>
      <c r="ACM175" s="105"/>
      <c r="ACN175" s="105"/>
      <c r="ACO175" s="105"/>
      <c r="ACP175" s="105"/>
      <c r="ACQ175" s="105"/>
      <c r="ACR175" s="105"/>
      <c r="ACS175" s="283"/>
      <c r="ACT175" s="283"/>
      <c r="ACU175" s="105"/>
      <c r="ACV175" s="105"/>
      <c r="ACW175" s="105"/>
      <c r="ACX175" s="105"/>
      <c r="ACY175" s="105"/>
      <c r="ACZ175" s="105"/>
      <c r="ADA175" s="105"/>
      <c r="ADB175" s="105"/>
      <c r="ADC175" s="105"/>
      <c r="ADD175" s="105"/>
      <c r="ADE175" s="105"/>
      <c r="ADF175" s="105"/>
      <c r="ADG175" s="105"/>
      <c r="ADH175" s="105"/>
      <c r="ADI175" s="105"/>
      <c r="ADJ175" s="105"/>
      <c r="ADK175" s="105"/>
      <c r="ADL175" s="105"/>
      <c r="ADM175" s="105"/>
      <c r="ADN175" s="105"/>
      <c r="ADO175" s="105"/>
      <c r="ADP175" s="105"/>
      <c r="ADQ175" s="105"/>
      <c r="ADR175" s="105"/>
      <c r="ADS175" s="283"/>
      <c r="ADT175" s="283"/>
      <c r="ADU175" s="105"/>
      <c r="ADV175" s="105"/>
      <c r="ADW175" s="105"/>
      <c r="ADX175" s="105"/>
      <c r="ADY175" s="105"/>
      <c r="ADZ175" s="105"/>
      <c r="AEA175" s="105"/>
      <c r="AEB175" s="105"/>
      <c r="AEC175" s="105"/>
      <c r="AED175" s="105"/>
      <c r="AEE175" s="105"/>
      <c r="AEF175" s="105"/>
      <c r="AEG175" s="105"/>
      <c r="AEH175" s="105"/>
      <c r="AEI175" s="105"/>
      <c r="AEJ175" s="105"/>
      <c r="AEK175" s="105"/>
      <c r="AEL175" s="105"/>
      <c r="AEM175" s="105"/>
      <c r="AEN175" s="105"/>
      <c r="AEO175" s="105"/>
      <c r="AEP175" s="105"/>
      <c r="AEQ175" s="105"/>
      <c r="AER175" s="105"/>
      <c r="AES175" s="283"/>
      <c r="AET175" s="283"/>
      <c r="AEU175" s="105"/>
      <c r="AEV175" s="105"/>
      <c r="AEW175" s="105"/>
      <c r="AEX175" s="105"/>
      <c r="AEY175" s="105"/>
      <c r="AEZ175" s="105"/>
      <c r="AFA175" s="105"/>
      <c r="AFB175" s="105"/>
      <c r="AFC175" s="105"/>
      <c r="AFD175" s="105"/>
      <c r="AFE175" s="105"/>
      <c r="AFF175" s="105"/>
      <c r="AFG175" s="105"/>
      <c r="AFH175" s="105"/>
      <c r="AFI175" s="105"/>
      <c r="AFJ175" s="105"/>
      <c r="AFK175" s="105"/>
      <c r="AFL175" s="105"/>
      <c r="AFM175" s="105"/>
      <c r="AFN175" s="105"/>
      <c r="AFO175" s="105"/>
      <c r="AFP175" s="105"/>
      <c r="AFQ175" s="105"/>
      <c r="AFR175" s="105"/>
      <c r="AFS175" s="283"/>
      <c r="AFT175" s="283"/>
      <c r="AFU175" s="105"/>
      <c r="AFV175" s="105"/>
      <c r="AFW175" s="105"/>
      <c r="AFX175" s="105"/>
      <c r="AFY175" s="105"/>
      <c r="AFZ175" s="105"/>
      <c r="AGA175" s="105"/>
      <c r="AGB175" s="105"/>
      <c r="AGC175" s="105"/>
      <c r="AGD175" s="105"/>
      <c r="AGE175" s="105"/>
      <c r="AGF175" s="105"/>
      <c r="AGG175" s="105"/>
      <c r="AGH175" s="105"/>
      <c r="AGI175" s="105"/>
      <c r="AGJ175" s="105"/>
      <c r="AGK175" s="105"/>
      <c r="AGL175" s="105"/>
      <c r="AGM175" s="105"/>
      <c r="AGN175" s="105"/>
      <c r="AGO175" s="105"/>
      <c r="AGP175" s="105"/>
      <c r="AGQ175" s="105"/>
      <c r="AGR175" s="105"/>
      <c r="AGS175" s="283"/>
      <c r="AGT175" s="283"/>
      <c r="AGU175" s="105"/>
      <c r="AGV175" s="105"/>
      <c r="AGW175" s="105"/>
      <c r="AGX175" s="105"/>
      <c r="AGY175" s="105"/>
      <c r="AGZ175" s="105"/>
      <c r="AHA175" s="105"/>
      <c r="AHB175" s="105"/>
      <c r="AHC175" s="105"/>
      <c r="AHD175" s="105"/>
      <c r="AHE175" s="105"/>
      <c r="AHF175" s="105"/>
      <c r="AHG175" s="105"/>
      <c r="AHH175" s="105"/>
      <c r="AHI175" s="105"/>
      <c r="AHJ175" s="105"/>
      <c r="AHK175" s="105"/>
      <c r="AHL175" s="105"/>
      <c r="AHM175" s="105"/>
      <c r="AHN175" s="105"/>
      <c r="AHO175" s="105"/>
      <c r="AHP175" s="105"/>
      <c r="AHQ175" s="105"/>
      <c r="AHR175" s="105"/>
      <c r="AHS175" s="283"/>
      <c r="AHT175" s="283"/>
      <c r="AHU175" s="105"/>
      <c r="AHV175" s="105"/>
      <c r="AHW175" s="105"/>
      <c r="AHX175" s="105"/>
      <c r="AHY175" s="105"/>
      <c r="AHZ175" s="105"/>
      <c r="AIA175" s="105"/>
      <c r="AIB175" s="105"/>
      <c r="AIC175" s="105"/>
      <c r="AID175" s="105"/>
      <c r="AIE175" s="105"/>
      <c r="AIF175" s="105"/>
      <c r="AIG175" s="105"/>
      <c r="AIH175" s="105"/>
      <c r="AII175" s="105"/>
      <c r="AIJ175" s="105"/>
      <c r="AIK175" s="105"/>
      <c r="AIL175" s="105"/>
      <c r="AIM175" s="105"/>
      <c r="AIN175" s="105"/>
      <c r="AIO175" s="105"/>
      <c r="AIP175" s="105"/>
      <c r="AIQ175" s="105"/>
      <c r="AIR175" s="105"/>
      <c r="AIS175" s="283"/>
      <c r="AIT175" s="283"/>
      <c r="AIU175" s="105"/>
      <c r="AIV175" s="105"/>
      <c r="AIW175" s="105"/>
      <c r="AIX175" s="105"/>
      <c r="AIY175" s="105"/>
      <c r="AIZ175" s="105"/>
      <c r="AJA175" s="105"/>
      <c r="AJB175" s="105"/>
      <c r="AJC175" s="105"/>
      <c r="AJD175" s="105"/>
      <c r="AJE175" s="105"/>
      <c r="AJF175" s="105"/>
      <c r="AJG175" s="105"/>
      <c r="AJH175" s="105"/>
      <c r="AJI175" s="105"/>
      <c r="AJJ175" s="105"/>
      <c r="AJK175" s="105"/>
      <c r="AJL175" s="105"/>
      <c r="AJM175" s="105"/>
      <c r="AJN175" s="105"/>
      <c r="AJO175" s="105"/>
      <c r="AJP175" s="105"/>
      <c r="AJQ175" s="105"/>
      <c r="AJR175" s="105"/>
      <c r="AJS175" s="283"/>
      <c r="AJT175" s="283"/>
      <c r="AJU175" s="105"/>
      <c r="AJV175" s="105"/>
      <c r="AJW175" s="105"/>
      <c r="AJX175" s="105"/>
      <c r="AJY175" s="105"/>
      <c r="AJZ175" s="105"/>
      <c r="AKA175" s="105"/>
      <c r="AKB175" s="105"/>
      <c r="AKC175" s="105"/>
      <c r="AKD175" s="105"/>
      <c r="AKE175" s="105"/>
      <c r="AKF175" s="105"/>
      <c r="AKG175" s="105"/>
      <c r="AKH175" s="105"/>
      <c r="AKI175" s="105"/>
      <c r="AKJ175" s="105"/>
      <c r="AKK175" s="105"/>
      <c r="AKL175" s="105"/>
      <c r="AKM175" s="105"/>
      <c r="AKN175" s="105"/>
      <c r="AKO175" s="105"/>
      <c r="AKP175" s="105"/>
      <c r="AKQ175" s="105"/>
      <c r="AKR175" s="105"/>
      <c r="AKS175" s="283"/>
      <c r="AKT175" s="283"/>
      <c r="AKU175" s="105"/>
      <c r="AKV175" s="105"/>
      <c r="AKW175" s="105"/>
      <c r="AKX175" s="105"/>
      <c r="AKY175" s="105"/>
      <c r="AKZ175" s="105"/>
      <c r="ALA175" s="105"/>
      <c r="ALB175" s="105"/>
      <c r="ALC175" s="105"/>
      <c r="ALD175" s="105"/>
      <c r="ALE175" s="105"/>
      <c r="ALF175" s="105"/>
      <c r="ALG175" s="105"/>
      <c r="ALH175" s="105"/>
      <c r="ALI175" s="105"/>
      <c r="ALJ175" s="105"/>
      <c r="ALK175" s="105"/>
      <c r="ALL175" s="105"/>
      <c r="ALM175" s="105"/>
      <c r="ALN175" s="105"/>
      <c r="ALO175" s="105"/>
      <c r="ALP175" s="105"/>
      <c r="ALQ175" s="105"/>
      <c r="ALR175" s="105"/>
      <c r="ALS175" s="283"/>
      <c r="ALT175" s="283"/>
      <c r="ALU175" s="105"/>
      <c r="ALV175" s="105"/>
      <c r="ALW175" s="105"/>
      <c r="ALX175" s="105"/>
      <c r="ALY175" s="105"/>
      <c r="ALZ175" s="105"/>
      <c r="AMA175" s="105"/>
      <c r="AMB175" s="105"/>
      <c r="AMC175" s="105"/>
      <c r="AMD175" s="105"/>
      <c r="AME175" s="105"/>
      <c r="AMF175" s="105"/>
      <c r="AMG175" s="105"/>
      <c r="AMH175" s="105"/>
      <c r="AMI175" s="105"/>
      <c r="AMJ175" s="105"/>
      <c r="AMK175" s="105"/>
      <c r="AML175" s="105"/>
      <c r="AMM175" s="105"/>
      <c r="AMN175" s="105"/>
      <c r="AMO175" s="105"/>
      <c r="AMP175" s="105"/>
      <c r="AMQ175" s="105"/>
      <c r="AMR175" s="105"/>
      <c r="AMS175" s="283"/>
      <c r="AMT175" s="283"/>
      <c r="AMU175" s="105"/>
      <c r="AMV175" s="105"/>
      <c r="AMW175" s="105"/>
      <c r="AMX175" s="105"/>
      <c r="AMY175" s="105"/>
      <c r="AMZ175" s="105"/>
      <c r="ANA175" s="105"/>
      <c r="ANB175" s="105"/>
      <c r="ANC175" s="105"/>
      <c r="AND175" s="105"/>
      <c r="ANE175" s="105"/>
      <c r="ANF175" s="105"/>
      <c r="ANG175" s="105"/>
      <c r="ANH175" s="105"/>
      <c r="ANI175" s="105"/>
      <c r="ANJ175" s="105"/>
      <c r="ANK175" s="105"/>
      <c r="ANL175" s="105"/>
      <c r="ANM175" s="105"/>
      <c r="ANN175" s="105"/>
      <c r="ANO175" s="105"/>
      <c r="ANP175" s="105"/>
      <c r="ANQ175" s="105"/>
      <c r="ANR175" s="105"/>
      <c r="ANS175" s="283"/>
      <c r="ANT175" s="283"/>
      <c r="ANU175" s="105"/>
      <c r="ANV175" s="105"/>
      <c r="ANW175" s="105"/>
      <c r="ANX175" s="105"/>
      <c r="ANY175" s="105"/>
      <c r="ANZ175" s="105"/>
      <c r="AOA175" s="105"/>
      <c r="AOB175" s="105"/>
      <c r="AOC175" s="105"/>
      <c r="AOD175" s="105"/>
      <c r="AOE175" s="105"/>
      <c r="AOF175" s="105"/>
      <c r="AOG175" s="105"/>
      <c r="AOH175" s="105"/>
      <c r="AOI175" s="105"/>
      <c r="AOJ175" s="105"/>
      <c r="AOK175" s="105"/>
      <c r="AOL175" s="105"/>
      <c r="AOM175" s="105"/>
      <c r="AON175" s="105"/>
      <c r="AOO175" s="105"/>
      <c r="AOP175" s="105"/>
      <c r="AOQ175" s="105"/>
      <c r="AOR175" s="105"/>
      <c r="AOS175" s="283"/>
      <c r="AOT175" s="283"/>
      <c r="AOU175" s="105"/>
      <c r="AOV175" s="105"/>
      <c r="AOW175" s="105"/>
      <c r="AOX175" s="105"/>
      <c r="AOY175" s="105"/>
      <c r="AOZ175" s="105"/>
      <c r="APA175" s="105"/>
      <c r="APB175" s="105"/>
      <c r="APC175" s="105"/>
      <c r="APD175" s="105"/>
      <c r="APE175" s="105"/>
      <c r="APF175" s="105"/>
      <c r="APG175" s="105"/>
      <c r="APH175" s="105"/>
      <c r="API175" s="105"/>
      <c r="APJ175" s="105"/>
      <c r="APK175" s="105"/>
      <c r="APL175" s="105"/>
      <c r="APM175" s="105"/>
      <c r="APN175" s="105"/>
      <c r="APO175" s="105"/>
      <c r="APP175" s="105"/>
      <c r="APQ175" s="105"/>
      <c r="APR175" s="105"/>
      <c r="APS175" s="283"/>
      <c r="APT175" s="283"/>
      <c r="APU175" s="105"/>
      <c r="APV175" s="105"/>
      <c r="APW175" s="105"/>
      <c r="APX175" s="105"/>
      <c r="APY175" s="105"/>
      <c r="APZ175" s="105"/>
      <c r="AQA175" s="105"/>
      <c r="AQB175" s="105"/>
      <c r="AQC175" s="105"/>
      <c r="AQD175" s="105"/>
      <c r="AQE175" s="105"/>
      <c r="AQF175" s="105"/>
      <c r="AQG175" s="105"/>
      <c r="AQH175" s="105"/>
      <c r="AQI175" s="105"/>
      <c r="AQJ175" s="105"/>
      <c r="AQK175" s="105"/>
      <c r="AQL175" s="105"/>
      <c r="AQM175" s="105"/>
      <c r="AQN175" s="105"/>
      <c r="AQO175" s="105"/>
      <c r="AQP175" s="105"/>
      <c r="AQQ175" s="105"/>
      <c r="AQR175" s="105"/>
      <c r="AQS175" s="283"/>
      <c r="AQT175" s="283"/>
      <c r="AQU175" s="105"/>
      <c r="AQV175" s="105"/>
      <c r="AQW175" s="105"/>
      <c r="AQX175" s="105"/>
      <c r="AQY175" s="105"/>
      <c r="AQZ175" s="105"/>
      <c r="ARA175" s="105"/>
      <c r="ARB175" s="105"/>
      <c r="ARC175" s="105"/>
      <c r="ARD175" s="105"/>
      <c r="ARE175" s="105"/>
      <c r="ARF175" s="105"/>
      <c r="ARG175" s="105"/>
      <c r="ARH175" s="105"/>
      <c r="ARI175" s="105"/>
      <c r="ARJ175" s="105"/>
      <c r="ARK175" s="105"/>
      <c r="ARL175" s="105"/>
      <c r="ARM175" s="105"/>
      <c r="ARN175" s="105"/>
      <c r="ARO175" s="105"/>
      <c r="ARP175" s="105"/>
      <c r="ARQ175" s="105"/>
      <c r="ARR175" s="105"/>
      <c r="ARS175" s="283"/>
      <c r="ART175" s="283"/>
      <c r="ARU175" s="105"/>
      <c r="ARV175" s="105"/>
      <c r="ARW175" s="105"/>
      <c r="ARX175" s="105"/>
      <c r="ARY175" s="105"/>
      <c r="ARZ175" s="105"/>
      <c r="ASA175" s="105"/>
      <c r="ASB175" s="105"/>
      <c r="ASC175" s="105"/>
      <c r="ASD175" s="105"/>
      <c r="ASE175" s="105"/>
      <c r="ASF175" s="105"/>
      <c r="ASG175" s="105"/>
      <c r="ASH175" s="105"/>
      <c r="ASI175" s="105"/>
      <c r="ASJ175" s="105"/>
      <c r="ASK175" s="105"/>
      <c r="ASL175" s="105"/>
      <c r="ASM175" s="105"/>
      <c r="ASN175" s="105"/>
      <c r="ASO175" s="105"/>
      <c r="ASP175" s="105"/>
      <c r="ASQ175" s="105"/>
      <c r="ASR175" s="105"/>
      <c r="ASS175" s="283"/>
      <c r="AST175" s="283"/>
      <c r="ASU175" s="105"/>
      <c r="ASV175" s="105"/>
      <c r="ASW175" s="105"/>
      <c r="ASX175" s="105"/>
      <c r="ASY175" s="105"/>
      <c r="ASZ175" s="105"/>
      <c r="ATA175" s="105"/>
      <c r="ATB175" s="105"/>
      <c r="ATC175" s="105"/>
      <c r="ATD175" s="105"/>
      <c r="ATE175" s="105"/>
      <c r="ATF175" s="105"/>
      <c r="ATG175" s="105"/>
      <c r="ATH175" s="105"/>
      <c r="ATI175" s="105"/>
      <c r="ATJ175" s="105"/>
      <c r="ATK175" s="105"/>
      <c r="ATL175" s="105"/>
      <c r="ATM175" s="105"/>
      <c r="ATN175" s="105"/>
      <c r="ATO175" s="105"/>
      <c r="ATP175" s="105"/>
      <c r="ATQ175" s="105"/>
      <c r="ATR175" s="105"/>
      <c r="ATS175" s="283"/>
      <c r="ATT175" s="283"/>
      <c r="ATU175" s="105"/>
      <c r="ATV175" s="105"/>
      <c r="ATW175" s="105"/>
      <c r="ATX175" s="105"/>
      <c r="ATY175" s="105"/>
      <c r="ATZ175" s="105"/>
      <c r="AUA175" s="105"/>
      <c r="AUB175" s="105"/>
      <c r="AUC175" s="105"/>
      <c r="AUD175" s="105"/>
      <c r="AUE175" s="105"/>
      <c r="AUF175" s="105"/>
      <c r="AUG175" s="105"/>
      <c r="AUH175" s="105"/>
      <c r="AUI175" s="105"/>
      <c r="AUJ175" s="105"/>
      <c r="AUK175" s="105"/>
      <c r="AUL175" s="105"/>
      <c r="AUM175" s="105"/>
      <c r="AUN175" s="105"/>
      <c r="AUO175" s="105"/>
      <c r="AUP175" s="105"/>
      <c r="AUQ175" s="105"/>
      <c r="AUR175" s="105"/>
      <c r="AUS175" s="283"/>
      <c r="AUT175" s="283"/>
      <c r="AUU175" s="105"/>
      <c r="AUV175" s="105"/>
      <c r="AUW175" s="105"/>
      <c r="AUX175" s="105"/>
      <c r="AUY175" s="105"/>
      <c r="AUZ175" s="105"/>
      <c r="AVA175" s="105"/>
      <c r="AVB175" s="105"/>
      <c r="AVC175" s="105"/>
      <c r="AVD175" s="105"/>
      <c r="AVE175" s="105"/>
      <c r="AVF175" s="105"/>
      <c r="AVG175" s="105"/>
      <c r="AVH175" s="105"/>
      <c r="AVI175" s="105"/>
      <c r="AVJ175" s="105"/>
      <c r="AVK175" s="105"/>
      <c r="AVL175" s="105"/>
      <c r="AVM175" s="105"/>
      <c r="AVN175" s="105"/>
      <c r="AVO175" s="105"/>
      <c r="AVP175" s="105"/>
      <c r="AVQ175" s="105"/>
      <c r="AVR175" s="105"/>
      <c r="AVS175" s="283"/>
      <c r="AVT175" s="283"/>
      <c r="AVU175" s="105"/>
      <c r="AVV175" s="105"/>
      <c r="AVW175" s="105"/>
      <c r="AVX175" s="105"/>
      <c r="AVY175" s="105"/>
      <c r="AVZ175" s="105"/>
      <c r="AWA175" s="105"/>
      <c r="AWB175" s="105"/>
      <c r="AWC175" s="105"/>
      <c r="AWD175" s="105"/>
      <c r="AWE175" s="105"/>
      <c r="AWF175" s="105"/>
      <c r="AWG175" s="105"/>
      <c r="AWH175" s="105"/>
      <c r="AWI175" s="105"/>
      <c r="AWJ175" s="105"/>
      <c r="AWK175" s="105"/>
      <c r="AWL175" s="105"/>
      <c r="AWM175" s="105"/>
      <c r="AWN175" s="105"/>
      <c r="AWO175" s="105"/>
      <c r="AWP175" s="105"/>
      <c r="AWQ175" s="105"/>
      <c r="AWR175" s="105"/>
      <c r="AWS175" s="283"/>
      <c r="AWT175" s="283"/>
      <c r="AWU175" s="105"/>
      <c r="AWV175" s="105"/>
      <c r="AWW175" s="105"/>
      <c r="AWX175" s="105"/>
      <c r="AWY175" s="105"/>
      <c r="AWZ175" s="105"/>
      <c r="AXA175" s="105"/>
      <c r="AXB175" s="105"/>
      <c r="AXC175" s="105"/>
      <c r="AXD175" s="105"/>
      <c r="AXE175" s="105"/>
      <c r="AXF175" s="105"/>
      <c r="AXG175" s="105"/>
      <c r="AXH175" s="105"/>
      <c r="AXI175" s="105"/>
      <c r="AXJ175" s="105"/>
      <c r="AXK175" s="105"/>
      <c r="AXL175" s="105"/>
      <c r="AXM175" s="105"/>
      <c r="AXN175" s="105"/>
      <c r="AXO175" s="105"/>
      <c r="AXP175" s="105"/>
      <c r="AXQ175" s="105"/>
      <c r="AXR175" s="105"/>
      <c r="AXS175" s="283"/>
      <c r="AXT175" s="283"/>
      <c r="AXU175" s="105"/>
      <c r="AXV175" s="105"/>
      <c r="AXW175" s="105"/>
      <c r="AXX175" s="105"/>
      <c r="AXY175" s="105"/>
      <c r="AXZ175" s="105"/>
      <c r="AYA175" s="105"/>
      <c r="AYB175" s="105"/>
      <c r="AYC175" s="105"/>
      <c r="AYD175" s="105"/>
      <c r="AYE175" s="105"/>
      <c r="AYF175" s="105"/>
      <c r="AYG175" s="105"/>
      <c r="AYH175" s="105"/>
      <c r="AYI175" s="105"/>
      <c r="AYJ175" s="105"/>
      <c r="AYK175" s="105"/>
      <c r="AYL175" s="105"/>
      <c r="AYM175" s="105"/>
      <c r="AYN175" s="105"/>
      <c r="AYO175" s="105"/>
      <c r="AYP175" s="105"/>
      <c r="AYQ175" s="105"/>
      <c r="AYR175" s="105"/>
      <c r="AYS175" s="283"/>
      <c r="AYT175" s="283"/>
      <c r="AYU175" s="105"/>
      <c r="AYV175" s="105"/>
      <c r="AYW175" s="105"/>
      <c r="AYX175" s="105"/>
      <c r="AYY175" s="105"/>
      <c r="AYZ175" s="105"/>
      <c r="AZA175" s="105"/>
      <c r="AZB175" s="105"/>
      <c r="AZC175" s="105"/>
      <c r="AZD175" s="105"/>
      <c r="AZE175" s="105"/>
      <c r="AZF175" s="105"/>
      <c r="AZG175" s="105"/>
      <c r="AZH175" s="105"/>
      <c r="AZI175" s="105"/>
      <c r="AZJ175" s="105"/>
      <c r="AZK175" s="105"/>
      <c r="AZL175" s="105"/>
      <c r="AZM175" s="105"/>
      <c r="AZN175" s="105"/>
      <c r="AZO175" s="105"/>
      <c r="AZP175" s="105"/>
      <c r="AZQ175" s="105"/>
      <c r="AZR175" s="105"/>
      <c r="AZS175" s="283"/>
      <c r="AZT175" s="283"/>
      <c r="AZU175" s="105"/>
      <c r="AZV175" s="105"/>
      <c r="AZW175" s="105"/>
      <c r="AZX175" s="105"/>
      <c r="AZY175" s="105"/>
      <c r="AZZ175" s="105"/>
      <c r="BAA175" s="105"/>
      <c r="BAB175" s="105"/>
      <c r="BAC175" s="105"/>
      <c r="BAD175" s="105"/>
      <c r="BAE175" s="105"/>
      <c r="BAF175" s="105"/>
      <c r="BAG175" s="105"/>
      <c r="BAH175" s="105"/>
      <c r="BAI175" s="105"/>
      <c r="BAJ175" s="105"/>
      <c r="BAK175" s="105"/>
      <c r="BAL175" s="105"/>
      <c r="BAM175" s="105"/>
      <c r="BAN175" s="105"/>
      <c r="BAO175" s="105"/>
      <c r="BAP175" s="105"/>
      <c r="BAQ175" s="105"/>
      <c r="BAR175" s="105"/>
      <c r="BAS175" s="283"/>
      <c r="BAT175" s="283"/>
      <c r="BAU175" s="105"/>
      <c r="BAV175" s="105"/>
      <c r="BAW175" s="105"/>
      <c r="BAX175" s="105"/>
      <c r="BAY175" s="105"/>
      <c r="BAZ175" s="105"/>
      <c r="BBA175" s="105"/>
      <c r="BBB175" s="105"/>
      <c r="BBC175" s="105"/>
      <c r="BBD175" s="105"/>
      <c r="BBE175" s="105"/>
      <c r="BBF175" s="105"/>
      <c r="BBG175" s="105"/>
      <c r="BBH175" s="105"/>
      <c r="BBI175" s="105"/>
      <c r="BBJ175" s="105"/>
      <c r="BBK175" s="105"/>
      <c r="BBL175" s="105"/>
      <c r="BBM175" s="105"/>
      <c r="BBN175" s="105"/>
      <c r="BBO175" s="105"/>
      <c r="BBP175" s="105"/>
      <c r="BBQ175" s="105"/>
      <c r="BBR175" s="105"/>
      <c r="BBS175" s="283"/>
      <c r="BBT175" s="283"/>
      <c r="BBU175" s="105"/>
      <c r="BBV175" s="105"/>
      <c r="BBW175" s="105"/>
      <c r="BBX175" s="105"/>
      <c r="BBY175" s="105"/>
      <c r="BBZ175" s="105"/>
      <c r="BCA175" s="105"/>
      <c r="BCB175" s="105"/>
      <c r="BCC175" s="105"/>
      <c r="BCD175" s="105"/>
      <c r="BCE175" s="105"/>
      <c r="BCF175" s="105"/>
      <c r="BCG175" s="105"/>
      <c r="BCH175" s="105"/>
      <c r="BCI175" s="105"/>
      <c r="BCJ175" s="105"/>
      <c r="BCK175" s="105"/>
      <c r="BCL175" s="105"/>
      <c r="BCM175" s="105"/>
      <c r="BCN175" s="105"/>
      <c r="BCO175" s="105"/>
      <c r="BCP175" s="105"/>
      <c r="BCQ175" s="105"/>
      <c r="BCR175" s="105"/>
      <c r="BCS175" s="283"/>
      <c r="BCT175" s="283"/>
      <c r="BCU175" s="105"/>
      <c r="BCV175" s="105"/>
      <c r="BCW175" s="105"/>
      <c r="BCX175" s="105"/>
      <c r="BCY175" s="105"/>
      <c r="BCZ175" s="105"/>
      <c r="BDA175" s="105"/>
      <c r="BDB175" s="105"/>
      <c r="BDC175" s="105"/>
      <c r="BDD175" s="105"/>
      <c r="BDE175" s="105"/>
      <c r="BDF175" s="105"/>
      <c r="BDG175" s="105"/>
      <c r="BDH175" s="105"/>
      <c r="BDI175" s="105"/>
      <c r="BDJ175" s="105"/>
      <c r="BDK175" s="105"/>
      <c r="BDL175" s="105"/>
      <c r="BDM175" s="105"/>
      <c r="BDN175" s="105"/>
      <c r="BDO175" s="105"/>
      <c r="BDP175" s="105"/>
      <c r="BDQ175" s="105"/>
      <c r="BDR175" s="105"/>
      <c r="BDS175" s="283"/>
      <c r="BDT175" s="283"/>
      <c r="BDU175" s="105"/>
      <c r="BDV175" s="105"/>
      <c r="BDW175" s="105"/>
      <c r="BDX175" s="105"/>
      <c r="BDY175" s="105"/>
      <c r="BDZ175" s="105"/>
      <c r="BEA175" s="105"/>
      <c r="BEB175" s="105"/>
      <c r="BEC175" s="105"/>
      <c r="BED175" s="105"/>
      <c r="BEE175" s="105"/>
      <c r="BEF175" s="105"/>
      <c r="BEG175" s="105"/>
      <c r="BEH175" s="105"/>
      <c r="BEI175" s="105"/>
      <c r="BEJ175" s="105"/>
      <c r="BEK175" s="105"/>
      <c r="BEL175" s="105"/>
      <c r="BEM175" s="105"/>
      <c r="BEN175" s="105"/>
      <c r="BEO175" s="105"/>
      <c r="BEP175" s="105"/>
      <c r="BEQ175" s="105"/>
      <c r="BER175" s="105"/>
      <c r="BES175" s="283"/>
      <c r="BET175" s="283"/>
      <c r="BEU175" s="105"/>
      <c r="BEV175" s="105"/>
      <c r="BEW175" s="105"/>
      <c r="BEX175" s="105"/>
      <c r="BEY175" s="105"/>
      <c r="BEZ175" s="105"/>
      <c r="BFA175" s="105"/>
      <c r="BFB175" s="105"/>
      <c r="BFC175" s="105"/>
      <c r="BFD175" s="105"/>
      <c r="BFE175" s="105"/>
      <c r="BFF175" s="105"/>
      <c r="BFG175" s="105"/>
      <c r="BFH175" s="105"/>
      <c r="BFI175" s="105"/>
      <c r="BFJ175" s="105"/>
      <c r="BFK175" s="105"/>
      <c r="BFL175" s="105"/>
      <c r="BFM175" s="105"/>
      <c r="BFN175" s="105"/>
      <c r="BFO175" s="105"/>
      <c r="BFP175" s="105"/>
      <c r="BFQ175" s="105"/>
      <c r="BFR175" s="105"/>
      <c r="BFS175" s="283"/>
      <c r="BFT175" s="283"/>
      <c r="BFU175" s="105"/>
      <c r="BFV175" s="105"/>
      <c r="BFW175" s="105"/>
      <c r="BFX175" s="105"/>
      <c r="BFY175" s="105"/>
      <c r="BFZ175" s="105"/>
      <c r="BGA175" s="105"/>
      <c r="BGB175" s="105"/>
      <c r="BGC175" s="105"/>
      <c r="BGD175" s="105"/>
      <c r="BGE175" s="105"/>
      <c r="BGF175" s="105"/>
      <c r="BGG175" s="105"/>
      <c r="BGH175" s="105"/>
      <c r="BGI175" s="105"/>
      <c r="BGJ175" s="105"/>
      <c r="BGK175" s="105"/>
      <c r="BGL175" s="105"/>
      <c r="BGM175" s="105"/>
      <c r="BGN175" s="105"/>
      <c r="BGO175" s="105"/>
      <c r="BGP175" s="105"/>
      <c r="BGQ175" s="105"/>
      <c r="BGR175" s="105"/>
      <c r="BGS175" s="283"/>
      <c r="BGT175" s="283"/>
      <c r="BGU175" s="105"/>
      <c r="BGV175" s="105"/>
      <c r="BGW175" s="105"/>
      <c r="BGX175" s="105"/>
      <c r="BGY175" s="105"/>
      <c r="BGZ175" s="105"/>
      <c r="BHA175" s="105"/>
      <c r="BHB175" s="105"/>
      <c r="BHC175" s="105"/>
      <c r="BHD175" s="105"/>
      <c r="BHE175" s="105"/>
      <c r="BHF175" s="105"/>
      <c r="BHG175" s="105"/>
      <c r="BHH175" s="105"/>
      <c r="BHI175" s="105"/>
      <c r="BHJ175" s="105"/>
      <c r="BHK175" s="105"/>
      <c r="BHL175" s="105"/>
      <c r="BHM175" s="105"/>
      <c r="BHN175" s="105"/>
      <c r="BHO175" s="105"/>
      <c r="BHP175" s="105"/>
      <c r="BHQ175" s="105"/>
      <c r="BHR175" s="105"/>
      <c r="BHS175" s="283"/>
      <c r="BHT175" s="283"/>
      <c r="BHU175" s="105"/>
      <c r="BHV175" s="105"/>
      <c r="BHW175" s="105"/>
      <c r="BHX175" s="105"/>
      <c r="BHY175" s="105"/>
      <c r="BHZ175" s="105"/>
      <c r="BIA175" s="105"/>
      <c r="BIB175" s="105"/>
      <c r="BIC175" s="105"/>
      <c r="BID175" s="105"/>
      <c r="BIE175" s="105"/>
      <c r="BIF175" s="105"/>
      <c r="BIG175" s="105"/>
      <c r="BIH175" s="105"/>
      <c r="BII175" s="105"/>
      <c r="BIJ175" s="105"/>
      <c r="BIK175" s="105"/>
      <c r="BIL175" s="105"/>
      <c r="BIM175" s="105"/>
      <c r="BIN175" s="105"/>
      <c r="BIO175" s="105"/>
      <c r="BIP175" s="105"/>
      <c r="BIQ175" s="105"/>
      <c r="BIR175" s="105"/>
      <c r="BIS175" s="283"/>
      <c r="BIT175" s="283"/>
      <c r="BIU175" s="105"/>
      <c r="BIV175" s="105"/>
      <c r="BIW175" s="105"/>
      <c r="BIX175" s="105"/>
      <c r="BIY175" s="105"/>
      <c r="BIZ175" s="105"/>
      <c r="BJA175" s="105"/>
      <c r="BJB175" s="105"/>
      <c r="BJC175" s="105"/>
      <c r="BJD175" s="105"/>
      <c r="BJE175" s="105"/>
      <c r="BJF175" s="105"/>
      <c r="BJG175" s="105"/>
      <c r="BJH175" s="105"/>
      <c r="BJI175" s="105"/>
      <c r="BJJ175" s="105"/>
      <c r="BJK175" s="105"/>
      <c r="BJL175" s="105"/>
      <c r="BJM175" s="105"/>
      <c r="BJN175" s="105"/>
      <c r="BJO175" s="105"/>
      <c r="BJP175" s="105"/>
      <c r="BJQ175" s="105"/>
      <c r="BJR175" s="105"/>
      <c r="BJS175" s="283"/>
      <c r="BJT175" s="283"/>
      <c r="BJU175" s="105"/>
      <c r="BJV175" s="105"/>
      <c r="BJW175" s="105"/>
      <c r="BJX175" s="105"/>
      <c r="BJY175" s="105"/>
      <c r="BJZ175" s="105"/>
      <c r="BKA175" s="105"/>
      <c r="BKB175" s="105"/>
      <c r="BKC175" s="105"/>
      <c r="BKD175" s="105"/>
      <c r="BKE175" s="105"/>
      <c r="BKF175" s="105"/>
      <c r="BKG175" s="105"/>
      <c r="BKH175" s="105"/>
      <c r="BKI175" s="105"/>
      <c r="BKJ175" s="105"/>
      <c r="BKK175" s="105"/>
      <c r="BKL175" s="105"/>
      <c r="BKM175" s="105"/>
      <c r="BKN175" s="105"/>
      <c r="BKO175" s="105"/>
      <c r="BKP175" s="105"/>
      <c r="BKQ175" s="105"/>
      <c r="BKR175" s="105"/>
      <c r="BKS175" s="283"/>
      <c r="BKT175" s="283"/>
      <c r="BKU175" s="105"/>
      <c r="BKV175" s="105"/>
      <c r="BKW175" s="105"/>
      <c r="BKX175" s="105"/>
      <c r="BKY175" s="105"/>
      <c r="BKZ175" s="105"/>
      <c r="BLA175" s="105"/>
      <c r="BLB175" s="105"/>
      <c r="BLC175" s="105"/>
      <c r="BLD175" s="105"/>
      <c r="BLE175" s="105"/>
      <c r="BLF175" s="105"/>
      <c r="BLG175" s="105"/>
      <c r="BLH175" s="105"/>
      <c r="BLI175" s="105"/>
      <c r="BLJ175" s="105"/>
      <c r="BLK175" s="105"/>
      <c r="BLL175" s="105"/>
      <c r="BLM175" s="105"/>
      <c r="BLN175" s="105"/>
      <c r="BLO175" s="105"/>
      <c r="BLP175" s="105"/>
      <c r="BLQ175" s="105"/>
      <c r="BLR175" s="105"/>
      <c r="BLS175" s="283"/>
      <c r="BLT175" s="283"/>
      <c r="BLU175" s="105"/>
      <c r="BLV175" s="105"/>
      <c r="BLW175" s="105"/>
      <c r="BLX175" s="105"/>
      <c r="BLY175" s="105"/>
      <c r="BLZ175" s="105"/>
      <c r="BMA175" s="105"/>
      <c r="BMB175" s="105"/>
      <c r="BMC175" s="105"/>
      <c r="BMD175" s="105"/>
      <c r="BME175" s="105"/>
      <c r="BMF175" s="105"/>
      <c r="BMG175" s="105"/>
      <c r="BMH175" s="105"/>
      <c r="BMI175" s="105"/>
      <c r="BMJ175" s="105"/>
      <c r="BMK175" s="105"/>
      <c r="BML175" s="105"/>
      <c r="BMM175" s="105"/>
      <c r="BMN175" s="105"/>
      <c r="BMO175" s="105"/>
      <c r="BMP175" s="105"/>
      <c r="BMQ175" s="105"/>
      <c r="BMR175" s="105"/>
      <c r="BMS175" s="283"/>
      <c r="BMT175" s="283"/>
      <c r="BMU175" s="105"/>
      <c r="BMV175" s="105"/>
      <c r="BMW175" s="105"/>
      <c r="BMX175" s="105"/>
      <c r="BMY175" s="105"/>
      <c r="BMZ175" s="105"/>
      <c r="BNA175" s="105"/>
      <c r="BNB175" s="105"/>
      <c r="BNC175" s="105"/>
      <c r="BND175" s="105"/>
      <c r="BNE175" s="105"/>
      <c r="BNF175" s="105"/>
      <c r="BNG175" s="105"/>
      <c r="BNH175" s="105"/>
      <c r="BNI175" s="105"/>
      <c r="BNJ175" s="105"/>
      <c r="BNK175" s="105"/>
      <c r="BNL175" s="105"/>
      <c r="BNM175" s="105"/>
      <c r="BNN175" s="105"/>
      <c r="BNO175" s="105"/>
      <c r="BNP175" s="105"/>
      <c r="BNQ175" s="105"/>
      <c r="BNR175" s="105"/>
      <c r="BNS175" s="283"/>
      <c r="BNT175" s="283"/>
      <c r="BNU175" s="105"/>
      <c r="BNV175" s="105"/>
      <c r="BNW175" s="105"/>
      <c r="BNX175" s="105"/>
      <c r="BNY175" s="105"/>
      <c r="BNZ175" s="105"/>
      <c r="BOA175" s="105"/>
      <c r="BOB175" s="105"/>
      <c r="BOC175" s="105"/>
      <c r="BOD175" s="105"/>
      <c r="BOE175" s="105"/>
      <c r="BOF175" s="105"/>
      <c r="BOG175" s="105"/>
      <c r="BOH175" s="105"/>
      <c r="BOI175" s="105"/>
      <c r="BOJ175" s="105"/>
      <c r="BOK175" s="105"/>
      <c r="BOL175" s="105"/>
      <c r="BOM175" s="105"/>
      <c r="BON175" s="105"/>
      <c r="BOO175" s="105"/>
      <c r="BOP175" s="105"/>
      <c r="BOQ175" s="105"/>
      <c r="BOR175" s="105"/>
      <c r="BOS175" s="283"/>
      <c r="BOT175" s="283"/>
      <c r="BOU175" s="105"/>
      <c r="BOV175" s="105"/>
      <c r="BOW175" s="105"/>
      <c r="BOX175" s="105"/>
      <c r="BOY175" s="105"/>
      <c r="BOZ175" s="105"/>
      <c r="BPA175" s="105"/>
      <c r="BPB175" s="105"/>
      <c r="BPC175" s="105"/>
      <c r="BPD175" s="105"/>
      <c r="BPE175" s="105"/>
      <c r="BPF175" s="105"/>
      <c r="BPG175" s="105"/>
      <c r="BPH175" s="105"/>
      <c r="BPI175" s="105"/>
      <c r="BPJ175" s="105"/>
      <c r="BPK175" s="105"/>
      <c r="BPL175" s="105"/>
      <c r="BPM175" s="105"/>
      <c r="BPN175" s="105"/>
      <c r="BPO175" s="105"/>
      <c r="BPP175" s="105"/>
      <c r="BPQ175" s="105"/>
      <c r="BPR175" s="105"/>
      <c r="BPS175" s="283"/>
      <c r="BPT175" s="283"/>
      <c r="BPU175" s="105"/>
      <c r="BPV175" s="105"/>
      <c r="BPW175" s="105"/>
      <c r="BPX175" s="105"/>
      <c r="BPY175" s="105"/>
      <c r="BPZ175" s="105"/>
      <c r="BQA175" s="105"/>
      <c r="BQB175" s="105"/>
      <c r="BQC175" s="105"/>
      <c r="BQD175" s="105"/>
      <c r="BQE175" s="105"/>
      <c r="BQF175" s="105"/>
      <c r="BQG175" s="105"/>
      <c r="BQH175" s="105"/>
      <c r="BQI175" s="105"/>
      <c r="BQJ175" s="105"/>
      <c r="BQK175" s="105"/>
      <c r="BQL175" s="105"/>
      <c r="BQM175" s="105"/>
      <c r="BQN175" s="105"/>
      <c r="BQO175" s="105"/>
      <c r="BQP175" s="105"/>
      <c r="BQQ175" s="105"/>
      <c r="BQR175" s="105"/>
      <c r="BQS175" s="283"/>
      <c r="BQT175" s="283"/>
      <c r="BQU175" s="105"/>
      <c r="BQV175" s="105"/>
      <c r="BQW175" s="105"/>
      <c r="BQX175" s="105"/>
      <c r="BQY175" s="105"/>
      <c r="BQZ175" s="105"/>
      <c r="BRA175" s="105"/>
      <c r="BRB175" s="105"/>
      <c r="BRC175" s="105"/>
      <c r="BRD175" s="105"/>
      <c r="BRE175" s="105"/>
      <c r="BRF175" s="105"/>
      <c r="BRG175" s="105"/>
      <c r="BRH175" s="105"/>
      <c r="BRI175" s="105"/>
      <c r="BRJ175" s="105"/>
      <c r="BRK175" s="105"/>
      <c r="BRL175" s="105"/>
      <c r="BRM175" s="105"/>
      <c r="BRN175" s="105"/>
      <c r="BRO175" s="105"/>
      <c r="BRP175" s="105"/>
      <c r="BRQ175" s="105"/>
      <c r="BRR175" s="105"/>
      <c r="BRS175" s="283"/>
      <c r="BRT175" s="283"/>
      <c r="BRU175" s="105"/>
      <c r="BRV175" s="105"/>
      <c r="BRW175" s="105"/>
      <c r="BRX175" s="105"/>
      <c r="BRY175" s="105"/>
      <c r="BRZ175" s="105"/>
      <c r="BSA175" s="105"/>
      <c r="BSB175" s="105"/>
      <c r="BSC175" s="105"/>
      <c r="BSD175" s="105"/>
      <c r="BSE175" s="105"/>
      <c r="BSF175" s="105"/>
      <c r="BSG175" s="105"/>
      <c r="BSH175" s="105"/>
      <c r="BSI175" s="105"/>
      <c r="BSJ175" s="105"/>
      <c r="BSK175" s="105"/>
      <c r="BSL175" s="105"/>
      <c r="BSM175" s="105"/>
      <c r="BSN175" s="105"/>
      <c r="BSO175" s="105"/>
      <c r="BSP175" s="105"/>
      <c r="BSQ175" s="105"/>
      <c r="BSR175" s="105"/>
      <c r="BSS175" s="283"/>
      <c r="BST175" s="283"/>
      <c r="BSU175" s="105"/>
      <c r="BSV175" s="105"/>
      <c r="BSW175" s="105"/>
      <c r="BSX175" s="105"/>
      <c r="BSY175" s="105"/>
      <c r="BSZ175" s="105"/>
      <c r="BTA175" s="105"/>
      <c r="BTB175" s="105"/>
      <c r="BTC175" s="105"/>
      <c r="BTD175" s="105"/>
      <c r="BTE175" s="105"/>
      <c r="BTF175" s="105"/>
      <c r="BTG175" s="105"/>
      <c r="BTH175" s="105"/>
      <c r="BTI175" s="105"/>
      <c r="BTJ175" s="105"/>
      <c r="BTK175" s="105"/>
      <c r="BTL175" s="105"/>
      <c r="BTM175" s="105"/>
      <c r="BTN175" s="105"/>
      <c r="BTO175" s="105"/>
      <c r="BTP175" s="105"/>
      <c r="BTQ175" s="105"/>
      <c r="BTR175" s="105"/>
      <c r="BTS175" s="283"/>
      <c r="BTT175" s="283"/>
      <c r="BTU175" s="105"/>
      <c r="BTV175" s="105"/>
      <c r="BTW175" s="105"/>
      <c r="BTX175" s="105"/>
      <c r="BTY175" s="105"/>
      <c r="BTZ175" s="105"/>
      <c r="BUA175" s="105"/>
      <c r="BUB175" s="105"/>
      <c r="BUC175" s="105"/>
      <c r="BUD175" s="105"/>
      <c r="BUE175" s="105"/>
      <c r="BUF175" s="105"/>
      <c r="BUG175" s="105"/>
      <c r="BUH175" s="105"/>
      <c r="BUI175" s="105"/>
      <c r="BUJ175" s="105"/>
      <c r="BUK175" s="105"/>
      <c r="BUL175" s="105"/>
      <c r="BUM175" s="105"/>
      <c r="BUN175" s="105"/>
      <c r="BUO175" s="105"/>
      <c r="BUP175" s="105"/>
      <c r="BUQ175" s="105"/>
      <c r="BUR175" s="105"/>
      <c r="BUS175" s="283"/>
      <c r="BUT175" s="283"/>
      <c r="BUU175" s="105"/>
      <c r="BUV175" s="105"/>
      <c r="BUW175" s="105"/>
      <c r="BUX175" s="105"/>
      <c r="BUY175" s="105"/>
      <c r="BUZ175" s="105"/>
      <c r="BVA175" s="105"/>
      <c r="BVB175" s="105"/>
      <c r="BVC175" s="105"/>
      <c r="BVD175" s="105"/>
      <c r="BVE175" s="105"/>
      <c r="BVF175" s="105"/>
      <c r="BVG175" s="105"/>
      <c r="BVH175" s="105"/>
      <c r="BVI175" s="105"/>
      <c r="BVJ175" s="105"/>
      <c r="BVK175" s="105"/>
      <c r="BVL175" s="105"/>
      <c r="BVM175" s="105"/>
      <c r="BVN175" s="105"/>
      <c r="BVO175" s="105"/>
      <c r="BVP175" s="105"/>
      <c r="BVQ175" s="105"/>
      <c r="BVR175" s="105"/>
      <c r="BVS175" s="283"/>
      <c r="BVT175" s="283"/>
      <c r="BVU175" s="105"/>
      <c r="BVV175" s="105"/>
      <c r="BVW175" s="105"/>
      <c r="BVX175" s="105"/>
      <c r="BVY175" s="105"/>
      <c r="BVZ175" s="105"/>
      <c r="BWA175" s="105"/>
      <c r="BWB175" s="105"/>
      <c r="BWC175" s="105"/>
      <c r="BWD175" s="105"/>
      <c r="BWE175" s="105"/>
      <c r="BWF175" s="105"/>
      <c r="BWG175" s="105"/>
      <c r="BWH175" s="105"/>
      <c r="BWI175" s="105"/>
      <c r="BWJ175" s="105"/>
      <c r="BWK175" s="105"/>
      <c r="BWL175" s="105"/>
      <c r="BWM175" s="105"/>
      <c r="BWN175" s="105"/>
      <c r="BWO175" s="105"/>
      <c r="BWP175" s="105"/>
      <c r="BWQ175" s="105"/>
      <c r="BWR175" s="105"/>
      <c r="BWS175" s="283"/>
      <c r="BWT175" s="283"/>
      <c r="BWU175" s="105"/>
      <c r="BWV175" s="105"/>
      <c r="BWW175" s="105"/>
      <c r="BWX175" s="105"/>
      <c r="BWY175" s="105"/>
      <c r="BWZ175" s="105"/>
      <c r="BXA175" s="105"/>
      <c r="BXB175" s="105"/>
      <c r="BXC175" s="105"/>
      <c r="BXD175" s="105"/>
      <c r="BXE175" s="105"/>
      <c r="BXF175" s="105"/>
      <c r="BXG175" s="105"/>
      <c r="BXH175" s="105"/>
      <c r="BXI175" s="105"/>
      <c r="BXJ175" s="105"/>
      <c r="BXK175" s="105"/>
      <c r="BXL175" s="105"/>
      <c r="BXM175" s="105"/>
      <c r="BXN175" s="105"/>
      <c r="BXO175" s="105"/>
      <c r="BXP175" s="105"/>
      <c r="BXQ175" s="105"/>
      <c r="BXR175" s="105"/>
      <c r="BXS175" s="283"/>
      <c r="BXT175" s="283"/>
      <c r="BXU175" s="105"/>
      <c r="BXV175" s="105"/>
      <c r="BXW175" s="105"/>
      <c r="BXX175" s="105"/>
      <c r="BXY175" s="105"/>
      <c r="BXZ175" s="105"/>
      <c r="BYA175" s="105"/>
      <c r="BYB175" s="105"/>
      <c r="BYC175" s="105"/>
      <c r="BYD175" s="105"/>
      <c r="BYE175" s="105"/>
      <c r="BYF175" s="105"/>
      <c r="BYG175" s="105"/>
      <c r="BYH175" s="105"/>
      <c r="BYI175" s="105"/>
      <c r="BYJ175" s="105"/>
      <c r="BYK175" s="105"/>
      <c r="BYL175" s="105"/>
      <c r="BYM175" s="105"/>
      <c r="BYN175" s="105"/>
      <c r="BYO175" s="105"/>
      <c r="BYP175" s="105"/>
      <c r="BYQ175" s="105"/>
      <c r="BYR175" s="105"/>
      <c r="BYS175" s="283"/>
      <c r="BYT175" s="283"/>
      <c r="BYU175" s="105"/>
      <c r="BYV175" s="105"/>
      <c r="BYW175" s="105"/>
      <c r="BYX175" s="105"/>
      <c r="BYY175" s="105"/>
      <c r="BYZ175" s="105"/>
      <c r="BZA175" s="105"/>
      <c r="BZB175" s="105"/>
      <c r="BZC175" s="105"/>
      <c r="BZD175" s="105"/>
      <c r="BZE175" s="105"/>
      <c r="BZF175" s="105"/>
      <c r="BZG175" s="105"/>
      <c r="BZH175" s="105"/>
      <c r="BZI175" s="105"/>
      <c r="BZJ175" s="105"/>
      <c r="BZK175" s="105"/>
      <c r="BZL175" s="105"/>
      <c r="BZM175" s="105"/>
      <c r="BZN175" s="105"/>
      <c r="BZO175" s="105"/>
      <c r="BZP175" s="105"/>
      <c r="BZQ175" s="105"/>
      <c r="BZR175" s="105"/>
      <c r="BZS175" s="283"/>
      <c r="BZT175" s="283"/>
      <c r="BZU175" s="105"/>
      <c r="BZV175" s="105"/>
      <c r="BZW175" s="105"/>
      <c r="BZX175" s="105"/>
      <c r="BZY175" s="105"/>
      <c r="BZZ175" s="105"/>
      <c r="CAA175" s="105"/>
      <c r="CAB175" s="105"/>
      <c r="CAC175" s="105"/>
      <c r="CAD175" s="105"/>
      <c r="CAE175" s="105"/>
      <c r="CAF175" s="105"/>
      <c r="CAG175" s="105"/>
      <c r="CAH175" s="105"/>
      <c r="CAI175" s="105"/>
      <c r="CAJ175" s="105"/>
      <c r="CAK175" s="105"/>
      <c r="CAL175" s="105"/>
      <c r="CAM175" s="105"/>
      <c r="CAN175" s="105"/>
      <c r="CAO175" s="105"/>
      <c r="CAP175" s="105"/>
      <c r="CAQ175" s="105"/>
      <c r="CAR175" s="105"/>
      <c r="CAS175" s="283"/>
      <c r="CAT175" s="283"/>
      <c r="CAU175" s="105"/>
      <c r="CAV175" s="105"/>
      <c r="CAW175" s="105"/>
      <c r="CAX175" s="105"/>
      <c r="CAY175" s="105"/>
      <c r="CAZ175" s="105"/>
      <c r="CBA175" s="105"/>
      <c r="CBB175" s="105"/>
      <c r="CBC175" s="105"/>
      <c r="CBD175" s="105"/>
      <c r="CBE175" s="105"/>
      <c r="CBF175" s="105"/>
      <c r="CBG175" s="105"/>
      <c r="CBH175" s="105"/>
      <c r="CBI175" s="105"/>
      <c r="CBJ175" s="105"/>
      <c r="CBK175" s="105"/>
      <c r="CBL175" s="105"/>
      <c r="CBM175" s="105"/>
      <c r="CBN175" s="105"/>
      <c r="CBO175" s="105"/>
      <c r="CBP175" s="105"/>
      <c r="CBQ175" s="105"/>
      <c r="CBR175" s="105"/>
      <c r="CBS175" s="283"/>
      <c r="CBT175" s="283"/>
      <c r="CBU175" s="105"/>
      <c r="CBV175" s="105"/>
      <c r="CBW175" s="105"/>
      <c r="CBX175" s="105"/>
      <c r="CBY175" s="105"/>
      <c r="CBZ175" s="105"/>
      <c r="CCA175" s="105"/>
      <c r="CCB175" s="105"/>
      <c r="CCC175" s="105"/>
      <c r="CCD175" s="105"/>
      <c r="CCE175" s="105"/>
      <c r="CCF175" s="105"/>
      <c r="CCG175" s="105"/>
      <c r="CCH175" s="105"/>
      <c r="CCI175" s="105"/>
      <c r="CCJ175" s="105"/>
      <c r="CCK175" s="105"/>
      <c r="CCL175" s="105"/>
      <c r="CCM175" s="105"/>
      <c r="CCN175" s="105"/>
      <c r="CCO175" s="105"/>
      <c r="CCP175" s="105"/>
      <c r="CCQ175" s="105"/>
      <c r="CCR175" s="105"/>
      <c r="CCS175" s="283"/>
      <c r="CCT175" s="283"/>
      <c r="CCU175" s="105"/>
      <c r="CCV175" s="105"/>
      <c r="CCW175" s="105"/>
      <c r="CCX175" s="105"/>
      <c r="CCY175" s="105"/>
      <c r="CCZ175" s="105"/>
      <c r="CDA175" s="105"/>
      <c r="CDB175" s="105"/>
      <c r="CDC175" s="105"/>
      <c r="CDD175" s="105"/>
      <c r="CDE175" s="105"/>
      <c r="CDF175" s="105"/>
      <c r="CDG175" s="105"/>
      <c r="CDH175" s="105"/>
      <c r="CDI175" s="105"/>
      <c r="CDJ175" s="105"/>
      <c r="CDK175" s="105"/>
      <c r="CDL175" s="105"/>
      <c r="CDM175" s="105"/>
      <c r="CDN175" s="105"/>
      <c r="CDO175" s="105"/>
      <c r="CDP175" s="105"/>
      <c r="CDQ175" s="105"/>
      <c r="CDR175" s="105"/>
      <c r="CDS175" s="283"/>
      <c r="CDT175" s="283"/>
      <c r="CDU175" s="105"/>
      <c r="CDV175" s="105"/>
      <c r="CDW175" s="105"/>
      <c r="CDX175" s="105"/>
      <c r="CDY175" s="105"/>
      <c r="CDZ175" s="105"/>
      <c r="CEA175" s="105"/>
      <c r="CEB175" s="105"/>
      <c r="CEC175" s="105"/>
      <c r="CED175" s="105"/>
      <c r="CEE175" s="105"/>
      <c r="CEF175" s="105"/>
      <c r="CEG175" s="105"/>
      <c r="CEH175" s="105"/>
      <c r="CEI175" s="105"/>
      <c r="CEJ175" s="105"/>
      <c r="CEK175" s="105"/>
      <c r="CEL175" s="105"/>
      <c r="CEM175" s="105"/>
      <c r="CEN175" s="105"/>
      <c r="CEO175" s="105"/>
      <c r="CEP175" s="105"/>
      <c r="CEQ175" s="105"/>
      <c r="CER175" s="105"/>
      <c r="CES175" s="283"/>
      <c r="CET175" s="283"/>
      <c r="CEU175" s="105"/>
      <c r="CEV175" s="105"/>
      <c r="CEW175" s="105"/>
      <c r="CEX175" s="105"/>
      <c r="CEY175" s="105"/>
      <c r="CEZ175" s="105"/>
      <c r="CFA175" s="105"/>
      <c r="CFB175" s="105"/>
      <c r="CFC175" s="105"/>
      <c r="CFD175" s="105"/>
      <c r="CFE175" s="105"/>
      <c r="CFF175" s="105"/>
      <c r="CFG175" s="105"/>
      <c r="CFH175" s="105"/>
      <c r="CFI175" s="105"/>
      <c r="CFJ175" s="105"/>
      <c r="CFK175" s="105"/>
      <c r="CFL175" s="105"/>
      <c r="CFM175" s="105"/>
      <c r="CFN175" s="105"/>
      <c r="CFO175" s="105"/>
      <c r="CFP175" s="105"/>
      <c r="CFQ175" s="105"/>
      <c r="CFR175" s="105"/>
      <c r="CFS175" s="283"/>
      <c r="CFT175" s="283"/>
      <c r="CFU175" s="105"/>
      <c r="CFV175" s="105"/>
      <c r="CFW175" s="105"/>
      <c r="CFX175" s="105"/>
      <c r="CFY175" s="105"/>
      <c r="CFZ175" s="105"/>
      <c r="CGA175" s="105"/>
      <c r="CGB175" s="105"/>
      <c r="CGC175" s="105"/>
      <c r="CGD175" s="105"/>
      <c r="CGE175" s="105"/>
      <c r="CGF175" s="105"/>
      <c r="CGG175" s="105"/>
      <c r="CGH175" s="105"/>
      <c r="CGI175" s="105"/>
      <c r="CGJ175" s="105"/>
      <c r="CGK175" s="105"/>
      <c r="CGL175" s="105"/>
      <c r="CGM175" s="105"/>
      <c r="CGN175" s="105"/>
      <c r="CGO175" s="105"/>
      <c r="CGP175" s="105"/>
      <c r="CGQ175" s="105"/>
      <c r="CGR175" s="105"/>
      <c r="CGS175" s="283"/>
      <c r="CGT175" s="283"/>
      <c r="CGU175" s="105"/>
      <c r="CGV175" s="105"/>
      <c r="CGW175" s="105"/>
      <c r="CGX175" s="105"/>
      <c r="CGY175" s="105"/>
      <c r="CGZ175" s="105"/>
      <c r="CHA175" s="105"/>
      <c r="CHB175" s="105"/>
      <c r="CHC175" s="105"/>
      <c r="CHD175" s="105"/>
      <c r="CHE175" s="105"/>
      <c r="CHF175" s="105"/>
      <c r="CHG175" s="105"/>
      <c r="CHH175" s="105"/>
      <c r="CHI175" s="105"/>
      <c r="CHJ175" s="105"/>
      <c r="CHK175" s="105"/>
      <c r="CHL175" s="105"/>
      <c r="CHM175" s="105"/>
      <c r="CHN175" s="105"/>
      <c r="CHO175" s="105"/>
      <c r="CHP175" s="105"/>
      <c r="CHQ175" s="105"/>
      <c r="CHR175" s="105"/>
      <c r="CHS175" s="283"/>
      <c r="CHT175" s="283"/>
      <c r="CHU175" s="105"/>
      <c r="CHV175" s="105"/>
      <c r="CHW175" s="105"/>
      <c r="CHX175" s="105"/>
      <c r="CHY175" s="105"/>
      <c r="CHZ175" s="105"/>
      <c r="CIA175" s="105"/>
      <c r="CIB175" s="105"/>
      <c r="CIC175" s="105"/>
      <c r="CID175" s="105"/>
      <c r="CIE175" s="105"/>
      <c r="CIF175" s="105"/>
      <c r="CIG175" s="105"/>
      <c r="CIH175" s="105"/>
      <c r="CII175" s="105"/>
      <c r="CIJ175" s="105"/>
      <c r="CIK175" s="105"/>
      <c r="CIL175" s="105"/>
      <c r="CIM175" s="105"/>
      <c r="CIN175" s="105"/>
      <c r="CIO175" s="105"/>
      <c r="CIP175" s="105"/>
      <c r="CIQ175" s="105"/>
      <c r="CIR175" s="105"/>
      <c r="CIS175" s="283"/>
      <c r="CIT175" s="283"/>
      <c r="CIU175" s="105"/>
      <c r="CIV175" s="105"/>
      <c r="CIW175" s="105"/>
      <c r="CIX175" s="105"/>
      <c r="CIY175" s="105"/>
      <c r="CIZ175" s="105"/>
      <c r="CJA175" s="105"/>
      <c r="CJB175" s="105"/>
      <c r="CJC175" s="105"/>
      <c r="CJD175" s="105"/>
      <c r="CJE175" s="105"/>
      <c r="CJF175" s="105"/>
      <c r="CJG175" s="105"/>
      <c r="CJH175" s="105"/>
      <c r="CJI175" s="105"/>
      <c r="CJJ175" s="105"/>
      <c r="CJK175" s="105"/>
      <c r="CJL175" s="105"/>
      <c r="CJM175" s="105"/>
      <c r="CJN175" s="105"/>
      <c r="CJO175" s="105"/>
      <c r="CJP175" s="105"/>
      <c r="CJQ175" s="105"/>
      <c r="CJR175" s="105"/>
      <c r="CJS175" s="283"/>
      <c r="CJT175" s="283"/>
      <c r="CJU175" s="105"/>
      <c r="CJV175" s="105"/>
      <c r="CJW175" s="105"/>
      <c r="CJX175" s="105"/>
      <c r="CJY175" s="105"/>
      <c r="CJZ175" s="105"/>
      <c r="CKA175" s="105"/>
      <c r="CKB175" s="105"/>
      <c r="CKC175" s="105"/>
      <c r="CKD175" s="105"/>
      <c r="CKE175" s="105"/>
      <c r="CKF175" s="105"/>
      <c r="CKG175" s="105"/>
      <c r="CKH175" s="105"/>
      <c r="CKI175" s="105"/>
      <c r="CKJ175" s="105"/>
      <c r="CKK175" s="105"/>
      <c r="CKL175" s="105"/>
      <c r="CKM175" s="105"/>
      <c r="CKN175" s="105"/>
      <c r="CKO175" s="105"/>
      <c r="CKP175" s="105"/>
      <c r="CKQ175" s="105"/>
      <c r="CKR175" s="105"/>
      <c r="CKS175" s="283"/>
      <c r="CKT175" s="283"/>
      <c r="CKU175" s="105"/>
      <c r="CKV175" s="105"/>
      <c r="CKW175" s="105"/>
      <c r="CKX175" s="105"/>
      <c r="CKY175" s="105"/>
      <c r="CKZ175" s="105"/>
      <c r="CLA175" s="105"/>
      <c r="CLB175" s="105"/>
      <c r="CLC175" s="105"/>
      <c r="CLD175" s="105"/>
      <c r="CLE175" s="105"/>
      <c r="CLF175" s="105"/>
      <c r="CLG175" s="105"/>
      <c r="CLH175" s="105"/>
      <c r="CLI175" s="105"/>
      <c r="CLJ175" s="105"/>
      <c r="CLK175" s="105"/>
      <c r="CLL175" s="105"/>
      <c r="CLM175" s="105"/>
      <c r="CLN175" s="105"/>
      <c r="CLO175" s="105"/>
      <c r="CLP175" s="105"/>
      <c r="CLQ175" s="105"/>
      <c r="CLR175" s="105"/>
      <c r="CLS175" s="283"/>
      <c r="CLT175" s="283"/>
      <c r="CLU175" s="105"/>
      <c r="CLV175" s="105"/>
      <c r="CLW175" s="105"/>
      <c r="CLX175" s="105"/>
      <c r="CLY175" s="105"/>
      <c r="CLZ175" s="105"/>
      <c r="CMA175" s="105"/>
      <c r="CMB175" s="105"/>
      <c r="CMC175" s="105"/>
      <c r="CMD175" s="105"/>
      <c r="CME175" s="105"/>
      <c r="CMF175" s="105"/>
      <c r="CMG175" s="105"/>
      <c r="CMH175" s="105"/>
      <c r="CMI175" s="105"/>
      <c r="CMJ175" s="105"/>
      <c r="CMK175" s="105"/>
      <c r="CML175" s="105"/>
      <c r="CMM175" s="105"/>
      <c r="CMN175" s="105"/>
      <c r="CMO175" s="105"/>
      <c r="CMP175" s="105"/>
      <c r="CMQ175" s="105"/>
      <c r="CMR175" s="105"/>
      <c r="CMS175" s="283"/>
      <c r="CMT175" s="283"/>
      <c r="CMU175" s="105"/>
      <c r="CMV175" s="105"/>
      <c r="CMW175" s="105"/>
      <c r="CMX175" s="105"/>
      <c r="CMY175" s="105"/>
      <c r="CMZ175" s="105"/>
      <c r="CNA175" s="105"/>
      <c r="CNB175" s="105"/>
      <c r="CNC175" s="105"/>
      <c r="CND175" s="105"/>
      <c r="CNE175" s="105"/>
      <c r="CNF175" s="105"/>
      <c r="CNG175" s="105"/>
      <c r="CNH175" s="105"/>
      <c r="CNI175" s="105"/>
      <c r="CNJ175" s="105"/>
      <c r="CNK175" s="105"/>
      <c r="CNL175" s="105"/>
      <c r="CNM175" s="105"/>
      <c r="CNN175" s="105"/>
      <c r="CNO175" s="105"/>
      <c r="CNP175" s="105"/>
      <c r="CNQ175" s="105"/>
      <c r="CNR175" s="105"/>
      <c r="CNS175" s="283"/>
      <c r="CNT175" s="283"/>
      <c r="CNU175" s="105"/>
      <c r="CNV175" s="105"/>
      <c r="CNW175" s="105"/>
      <c r="CNX175" s="105"/>
      <c r="CNY175" s="105"/>
      <c r="CNZ175" s="105"/>
      <c r="COA175" s="105"/>
      <c r="COB175" s="105"/>
      <c r="COC175" s="105"/>
      <c r="COD175" s="105"/>
      <c r="COE175" s="105"/>
      <c r="COF175" s="105"/>
      <c r="COG175" s="105"/>
      <c r="COH175" s="105"/>
      <c r="COI175" s="105"/>
      <c r="COJ175" s="105"/>
      <c r="COK175" s="105"/>
      <c r="COL175" s="105"/>
      <c r="COM175" s="105"/>
      <c r="CON175" s="105"/>
      <c r="COO175" s="105"/>
      <c r="COP175" s="105"/>
      <c r="COQ175" s="105"/>
      <c r="COR175" s="105"/>
      <c r="COS175" s="283"/>
      <c r="COT175" s="283"/>
      <c r="COU175" s="105"/>
      <c r="COV175" s="105"/>
      <c r="COW175" s="105"/>
      <c r="COX175" s="105"/>
      <c r="COY175" s="105"/>
      <c r="COZ175" s="105"/>
      <c r="CPA175" s="105"/>
      <c r="CPB175" s="105"/>
      <c r="CPC175" s="105"/>
      <c r="CPD175" s="105"/>
      <c r="CPE175" s="105"/>
      <c r="CPF175" s="105"/>
      <c r="CPG175" s="105"/>
      <c r="CPH175" s="105"/>
      <c r="CPI175" s="105"/>
      <c r="CPJ175" s="105"/>
      <c r="CPK175" s="105"/>
      <c r="CPL175" s="105"/>
      <c r="CPM175" s="105"/>
      <c r="CPN175" s="105"/>
      <c r="CPO175" s="105"/>
      <c r="CPP175" s="105"/>
      <c r="CPQ175" s="105"/>
      <c r="CPR175" s="105"/>
      <c r="CPS175" s="283"/>
      <c r="CPT175" s="283"/>
      <c r="CPU175" s="105"/>
      <c r="CPV175" s="105"/>
      <c r="CPW175" s="105"/>
      <c r="CPX175" s="105"/>
      <c r="CPY175" s="105"/>
      <c r="CPZ175" s="105"/>
      <c r="CQA175" s="105"/>
      <c r="CQB175" s="105"/>
      <c r="CQC175" s="105"/>
      <c r="CQD175" s="105"/>
      <c r="CQE175" s="105"/>
      <c r="CQF175" s="105"/>
      <c r="CQG175" s="105"/>
      <c r="CQH175" s="105"/>
      <c r="CQI175" s="105"/>
      <c r="CQJ175" s="105"/>
      <c r="CQK175" s="105"/>
      <c r="CQL175" s="105"/>
      <c r="CQM175" s="105"/>
      <c r="CQN175" s="105"/>
      <c r="CQO175" s="105"/>
      <c r="CQP175" s="105"/>
      <c r="CQQ175" s="105"/>
      <c r="CQR175" s="105"/>
      <c r="CQS175" s="283"/>
      <c r="CQT175" s="283"/>
      <c r="CQU175" s="105"/>
      <c r="CQV175" s="105"/>
      <c r="CQW175" s="105"/>
      <c r="CQX175" s="105"/>
      <c r="CQY175" s="105"/>
      <c r="CQZ175" s="105"/>
      <c r="CRA175" s="105"/>
      <c r="CRB175" s="105"/>
      <c r="CRC175" s="105"/>
      <c r="CRD175" s="105"/>
      <c r="CRE175" s="105"/>
      <c r="CRF175" s="105"/>
      <c r="CRG175" s="105"/>
      <c r="CRH175" s="105"/>
      <c r="CRI175" s="105"/>
      <c r="CRJ175" s="105"/>
      <c r="CRK175" s="105"/>
      <c r="CRL175" s="105"/>
      <c r="CRM175" s="105"/>
      <c r="CRN175" s="105"/>
      <c r="CRO175" s="105"/>
      <c r="CRP175" s="105"/>
      <c r="CRQ175" s="105"/>
      <c r="CRR175" s="105"/>
      <c r="CRS175" s="283"/>
      <c r="CRT175" s="283"/>
      <c r="CRU175" s="105"/>
      <c r="CRV175" s="105"/>
      <c r="CRW175" s="105"/>
      <c r="CRX175" s="105"/>
      <c r="CRY175" s="105"/>
      <c r="CRZ175" s="105"/>
      <c r="CSA175" s="105"/>
      <c r="CSB175" s="105"/>
      <c r="CSC175" s="105"/>
      <c r="CSD175" s="105"/>
      <c r="CSE175" s="105"/>
      <c r="CSF175" s="105"/>
      <c r="CSG175" s="105"/>
      <c r="CSH175" s="105"/>
      <c r="CSI175" s="105"/>
      <c r="CSJ175" s="105"/>
      <c r="CSK175" s="105"/>
      <c r="CSL175" s="105"/>
      <c r="CSM175" s="105"/>
      <c r="CSN175" s="105"/>
      <c r="CSO175" s="105"/>
      <c r="CSP175" s="105"/>
      <c r="CSQ175" s="105"/>
      <c r="CSR175" s="105"/>
      <c r="CSS175" s="283"/>
      <c r="CST175" s="283"/>
      <c r="CSU175" s="105"/>
      <c r="CSV175" s="105"/>
      <c r="CSW175" s="105"/>
      <c r="CSX175" s="105"/>
      <c r="CSY175" s="105"/>
      <c r="CSZ175" s="105"/>
      <c r="CTA175" s="105"/>
      <c r="CTB175" s="105"/>
      <c r="CTC175" s="105"/>
      <c r="CTD175" s="105"/>
      <c r="CTE175" s="105"/>
      <c r="CTF175" s="105"/>
      <c r="CTG175" s="105"/>
      <c r="CTH175" s="105"/>
      <c r="CTI175" s="105"/>
      <c r="CTJ175" s="105"/>
      <c r="CTK175" s="105"/>
      <c r="CTL175" s="105"/>
      <c r="CTM175" s="105"/>
      <c r="CTN175" s="105"/>
      <c r="CTO175" s="105"/>
      <c r="CTP175" s="105"/>
      <c r="CTQ175" s="105"/>
      <c r="CTR175" s="105"/>
      <c r="CTS175" s="283"/>
      <c r="CTT175" s="283"/>
      <c r="CTU175" s="105"/>
      <c r="CTV175" s="105"/>
      <c r="CTW175" s="105"/>
      <c r="CTX175" s="105"/>
      <c r="CTY175" s="105"/>
      <c r="CTZ175" s="105"/>
      <c r="CUA175" s="105"/>
      <c r="CUB175" s="105"/>
      <c r="CUC175" s="105"/>
      <c r="CUD175" s="105"/>
      <c r="CUE175" s="105"/>
      <c r="CUF175" s="105"/>
      <c r="CUG175" s="105"/>
      <c r="CUH175" s="105"/>
      <c r="CUI175" s="105"/>
      <c r="CUJ175" s="105"/>
      <c r="CUK175" s="105"/>
      <c r="CUL175" s="105"/>
      <c r="CUM175" s="105"/>
      <c r="CUN175" s="105"/>
      <c r="CUO175" s="105"/>
      <c r="CUP175" s="105"/>
      <c r="CUQ175" s="105"/>
      <c r="CUR175" s="105"/>
      <c r="CUS175" s="283"/>
      <c r="CUT175" s="283"/>
      <c r="CUU175" s="105"/>
      <c r="CUV175" s="105"/>
      <c r="CUW175" s="105"/>
      <c r="CUX175" s="105"/>
      <c r="CUY175" s="105"/>
      <c r="CUZ175" s="105"/>
      <c r="CVA175" s="105"/>
      <c r="CVB175" s="105"/>
      <c r="CVC175" s="105"/>
      <c r="CVD175" s="105"/>
      <c r="CVE175" s="105"/>
      <c r="CVF175" s="105"/>
      <c r="CVG175" s="105"/>
      <c r="CVH175" s="105"/>
      <c r="CVI175" s="105"/>
      <c r="CVJ175" s="105"/>
      <c r="CVK175" s="105"/>
      <c r="CVL175" s="105"/>
      <c r="CVM175" s="105"/>
      <c r="CVN175" s="105"/>
      <c r="CVO175" s="105"/>
      <c r="CVP175" s="105"/>
      <c r="CVQ175" s="105"/>
      <c r="CVR175" s="105"/>
      <c r="CVS175" s="283"/>
      <c r="CVT175" s="283"/>
      <c r="CVU175" s="105"/>
      <c r="CVV175" s="105"/>
      <c r="CVW175" s="105"/>
      <c r="CVX175" s="105"/>
      <c r="CVY175" s="105"/>
      <c r="CVZ175" s="105"/>
      <c r="CWA175" s="105"/>
      <c r="CWB175" s="105"/>
      <c r="CWC175" s="105"/>
      <c r="CWD175" s="105"/>
      <c r="CWE175" s="105"/>
      <c r="CWF175" s="105"/>
      <c r="CWG175" s="105"/>
      <c r="CWH175" s="105"/>
      <c r="CWI175" s="105"/>
      <c r="CWJ175" s="105"/>
      <c r="CWK175" s="105"/>
      <c r="CWL175" s="105"/>
      <c r="CWM175" s="105"/>
      <c r="CWN175" s="105"/>
      <c r="CWO175" s="105"/>
      <c r="CWP175" s="105"/>
      <c r="CWQ175" s="105"/>
      <c r="CWR175" s="105"/>
      <c r="CWS175" s="283"/>
      <c r="CWT175" s="283"/>
      <c r="CWU175" s="105"/>
      <c r="CWV175" s="105"/>
      <c r="CWW175" s="105"/>
      <c r="CWX175" s="105"/>
      <c r="CWY175" s="105"/>
      <c r="CWZ175" s="105"/>
      <c r="CXA175" s="105"/>
      <c r="CXB175" s="105"/>
      <c r="CXC175" s="105"/>
      <c r="CXD175" s="105"/>
      <c r="CXE175" s="105"/>
      <c r="CXF175" s="105"/>
      <c r="CXG175" s="105"/>
      <c r="CXH175" s="105"/>
      <c r="CXI175" s="105"/>
      <c r="CXJ175" s="105"/>
      <c r="CXK175" s="105"/>
      <c r="CXL175" s="105"/>
      <c r="CXM175" s="105"/>
      <c r="CXN175" s="105"/>
      <c r="CXO175" s="105"/>
      <c r="CXP175" s="105"/>
      <c r="CXQ175" s="105"/>
      <c r="CXR175" s="105"/>
      <c r="CXS175" s="283"/>
      <c r="CXT175" s="283"/>
      <c r="CXU175" s="105"/>
      <c r="CXV175" s="105"/>
      <c r="CXW175" s="105"/>
      <c r="CXX175" s="105"/>
      <c r="CXY175" s="105"/>
      <c r="CXZ175" s="105"/>
      <c r="CYA175" s="105"/>
      <c r="CYB175" s="105"/>
      <c r="CYC175" s="105"/>
      <c r="CYD175" s="105"/>
      <c r="CYE175" s="105"/>
      <c r="CYF175" s="105"/>
      <c r="CYG175" s="105"/>
      <c r="CYH175" s="105"/>
      <c r="CYI175" s="105"/>
      <c r="CYJ175" s="105"/>
      <c r="CYK175" s="105"/>
      <c r="CYL175" s="105"/>
      <c r="CYM175" s="105"/>
      <c r="CYN175" s="105"/>
      <c r="CYO175" s="105"/>
      <c r="CYP175" s="105"/>
      <c r="CYQ175" s="105"/>
      <c r="CYR175" s="105"/>
      <c r="CYS175" s="283"/>
      <c r="CYT175" s="283"/>
      <c r="CYU175" s="105"/>
      <c r="CYV175" s="105"/>
      <c r="CYW175" s="105"/>
      <c r="CYX175" s="105"/>
      <c r="CYY175" s="105"/>
      <c r="CYZ175" s="105"/>
      <c r="CZA175" s="105"/>
      <c r="CZB175" s="105"/>
      <c r="CZC175" s="105"/>
      <c r="CZD175" s="105"/>
      <c r="CZE175" s="105"/>
      <c r="CZF175" s="105"/>
      <c r="CZG175" s="105"/>
      <c r="CZH175" s="105"/>
      <c r="CZI175" s="105"/>
      <c r="CZJ175" s="105"/>
      <c r="CZK175" s="105"/>
      <c r="CZL175" s="105"/>
      <c r="CZM175" s="105"/>
      <c r="CZN175" s="105"/>
      <c r="CZO175" s="105"/>
      <c r="CZP175" s="105"/>
      <c r="CZQ175" s="105"/>
      <c r="CZR175" s="105"/>
      <c r="CZS175" s="283"/>
      <c r="CZT175" s="283"/>
      <c r="CZU175" s="105"/>
      <c r="CZV175" s="105"/>
      <c r="CZW175" s="105"/>
      <c r="CZX175" s="105"/>
      <c r="CZY175" s="105"/>
      <c r="CZZ175" s="105"/>
      <c r="DAA175" s="105"/>
      <c r="DAB175" s="105"/>
      <c r="DAC175" s="105"/>
      <c r="DAD175" s="105"/>
      <c r="DAE175" s="105"/>
      <c r="DAF175" s="105"/>
      <c r="DAG175" s="105"/>
      <c r="DAH175" s="105"/>
      <c r="DAI175" s="105"/>
      <c r="DAJ175" s="105"/>
      <c r="DAK175" s="105"/>
      <c r="DAL175" s="105"/>
      <c r="DAM175" s="105"/>
      <c r="DAN175" s="105"/>
      <c r="DAO175" s="105"/>
      <c r="DAP175" s="105"/>
      <c r="DAQ175" s="105"/>
      <c r="DAR175" s="105"/>
      <c r="DAS175" s="283"/>
      <c r="DAT175" s="283"/>
      <c r="DAU175" s="105"/>
      <c r="DAV175" s="105"/>
      <c r="DAW175" s="105"/>
      <c r="DAX175" s="105"/>
      <c r="DAY175" s="105"/>
      <c r="DAZ175" s="105"/>
      <c r="DBA175" s="105"/>
      <c r="DBB175" s="105"/>
      <c r="DBC175" s="105"/>
      <c r="DBD175" s="105"/>
      <c r="DBE175" s="105"/>
      <c r="DBF175" s="105"/>
      <c r="DBG175" s="105"/>
      <c r="DBH175" s="105"/>
      <c r="DBI175" s="105"/>
      <c r="DBJ175" s="105"/>
      <c r="DBK175" s="105"/>
      <c r="DBL175" s="105"/>
      <c r="DBM175" s="105"/>
      <c r="DBN175" s="105"/>
      <c r="DBO175" s="105"/>
      <c r="DBP175" s="105"/>
      <c r="DBQ175" s="105"/>
      <c r="DBR175" s="105"/>
      <c r="DBS175" s="283"/>
      <c r="DBT175" s="283"/>
      <c r="DBU175" s="105"/>
      <c r="DBV175" s="105"/>
      <c r="DBW175" s="105"/>
      <c r="DBX175" s="105"/>
      <c r="DBY175" s="105"/>
      <c r="DBZ175" s="105"/>
      <c r="DCA175" s="105"/>
      <c r="DCB175" s="105"/>
      <c r="DCC175" s="105"/>
      <c r="DCD175" s="105"/>
      <c r="DCE175" s="105"/>
      <c r="DCF175" s="105"/>
      <c r="DCG175" s="105"/>
      <c r="DCH175" s="105"/>
      <c r="DCI175" s="105"/>
      <c r="DCJ175" s="105"/>
      <c r="DCK175" s="105"/>
      <c r="DCL175" s="105"/>
      <c r="DCM175" s="105"/>
      <c r="DCN175" s="105"/>
      <c r="DCO175" s="105"/>
      <c r="DCP175" s="105"/>
      <c r="DCQ175" s="105"/>
      <c r="DCR175" s="105"/>
      <c r="DCS175" s="283"/>
      <c r="DCT175" s="283"/>
      <c r="DCU175" s="105"/>
      <c r="DCV175" s="105"/>
      <c r="DCW175" s="105"/>
      <c r="DCX175" s="105"/>
      <c r="DCY175" s="105"/>
      <c r="DCZ175" s="105"/>
      <c r="DDA175" s="105"/>
      <c r="DDB175" s="105"/>
      <c r="DDC175" s="105"/>
      <c r="DDD175" s="105"/>
      <c r="DDE175" s="105"/>
      <c r="DDF175" s="105"/>
      <c r="DDG175" s="105"/>
      <c r="DDH175" s="105"/>
      <c r="DDI175" s="105"/>
      <c r="DDJ175" s="105"/>
      <c r="DDK175" s="105"/>
      <c r="DDL175" s="105"/>
      <c r="DDM175" s="105"/>
      <c r="DDN175" s="105"/>
      <c r="DDO175" s="105"/>
      <c r="DDP175" s="105"/>
      <c r="DDQ175" s="105"/>
      <c r="DDR175" s="105"/>
      <c r="DDS175" s="283"/>
      <c r="DDT175" s="283"/>
      <c r="DDU175" s="105"/>
      <c r="DDV175" s="105"/>
      <c r="DDW175" s="105"/>
      <c r="DDX175" s="105"/>
      <c r="DDY175" s="105"/>
      <c r="DDZ175" s="105"/>
      <c r="DEA175" s="105"/>
      <c r="DEB175" s="105"/>
      <c r="DEC175" s="105"/>
      <c r="DED175" s="105"/>
      <c r="DEE175" s="105"/>
      <c r="DEF175" s="105"/>
      <c r="DEG175" s="105"/>
      <c r="DEH175" s="105"/>
      <c r="DEI175" s="105"/>
      <c r="DEJ175" s="105"/>
      <c r="DEK175" s="105"/>
      <c r="DEL175" s="105"/>
      <c r="DEM175" s="105"/>
      <c r="DEN175" s="105"/>
      <c r="DEO175" s="105"/>
      <c r="DEP175" s="105"/>
      <c r="DEQ175" s="105"/>
      <c r="DER175" s="105"/>
      <c r="DES175" s="283"/>
      <c r="DET175" s="283"/>
      <c r="DEU175" s="105"/>
      <c r="DEV175" s="105"/>
      <c r="DEW175" s="105"/>
      <c r="DEX175" s="105"/>
      <c r="DEY175" s="105"/>
      <c r="DEZ175" s="105"/>
      <c r="DFA175" s="105"/>
      <c r="DFB175" s="105"/>
      <c r="DFC175" s="105"/>
      <c r="DFD175" s="105"/>
      <c r="DFE175" s="105"/>
      <c r="DFF175" s="105"/>
      <c r="DFG175" s="105"/>
      <c r="DFH175" s="105"/>
      <c r="DFI175" s="105"/>
      <c r="DFJ175" s="105"/>
      <c r="DFK175" s="105"/>
      <c r="DFL175" s="105"/>
      <c r="DFM175" s="105"/>
      <c r="DFN175" s="105"/>
      <c r="DFO175" s="105"/>
      <c r="DFP175" s="105"/>
      <c r="DFQ175" s="105"/>
      <c r="DFR175" s="105"/>
      <c r="DFS175" s="283"/>
      <c r="DFT175" s="283"/>
      <c r="DFU175" s="105"/>
      <c r="DFV175" s="105"/>
      <c r="DFW175" s="105"/>
      <c r="DFX175" s="105"/>
      <c r="DFY175" s="105"/>
      <c r="DFZ175" s="105"/>
      <c r="DGA175" s="105"/>
      <c r="DGB175" s="105"/>
      <c r="DGC175" s="105"/>
      <c r="DGD175" s="105"/>
      <c r="DGE175" s="105"/>
      <c r="DGF175" s="105"/>
      <c r="DGG175" s="105"/>
      <c r="DGH175" s="105"/>
      <c r="DGI175" s="105"/>
      <c r="DGJ175" s="105"/>
      <c r="DGK175" s="105"/>
      <c r="DGL175" s="105"/>
      <c r="DGM175" s="105"/>
      <c r="DGN175" s="105"/>
      <c r="DGO175" s="105"/>
      <c r="DGP175" s="105"/>
      <c r="DGQ175" s="105"/>
      <c r="DGR175" s="105"/>
      <c r="DGS175" s="283"/>
      <c r="DGT175" s="283"/>
      <c r="DGU175" s="105"/>
      <c r="DGV175" s="105"/>
      <c r="DGW175" s="105"/>
      <c r="DGX175" s="105"/>
      <c r="DGY175" s="105"/>
      <c r="DGZ175" s="105"/>
      <c r="DHA175" s="105"/>
      <c r="DHB175" s="105"/>
      <c r="DHC175" s="105"/>
      <c r="DHD175" s="105"/>
      <c r="DHE175" s="105"/>
      <c r="DHF175" s="105"/>
      <c r="DHG175" s="105"/>
      <c r="DHH175" s="105"/>
      <c r="DHI175" s="105"/>
      <c r="DHJ175" s="105"/>
      <c r="DHK175" s="105"/>
      <c r="DHL175" s="105"/>
      <c r="DHM175" s="105"/>
      <c r="DHN175" s="105"/>
      <c r="DHO175" s="105"/>
      <c r="DHP175" s="105"/>
      <c r="DHQ175" s="105"/>
      <c r="DHR175" s="105"/>
      <c r="DHS175" s="283"/>
      <c r="DHT175" s="283"/>
      <c r="DHU175" s="105"/>
      <c r="DHV175" s="105"/>
      <c r="DHW175" s="105"/>
      <c r="DHX175" s="105"/>
      <c r="DHY175" s="105"/>
      <c r="DHZ175" s="105"/>
      <c r="DIA175" s="105"/>
      <c r="DIB175" s="105"/>
      <c r="DIC175" s="105"/>
      <c r="DID175" s="105"/>
      <c r="DIE175" s="105"/>
      <c r="DIF175" s="105"/>
      <c r="DIG175" s="105"/>
      <c r="DIH175" s="105"/>
      <c r="DII175" s="105"/>
      <c r="DIJ175" s="105"/>
      <c r="DIK175" s="105"/>
      <c r="DIL175" s="105"/>
      <c r="DIM175" s="105"/>
      <c r="DIN175" s="105"/>
      <c r="DIO175" s="105"/>
      <c r="DIP175" s="105"/>
      <c r="DIQ175" s="105"/>
      <c r="DIR175" s="105"/>
      <c r="DIS175" s="283"/>
      <c r="DIT175" s="283"/>
      <c r="DIU175" s="105"/>
      <c r="DIV175" s="105"/>
      <c r="DIW175" s="105"/>
      <c r="DIX175" s="105"/>
      <c r="DIY175" s="105"/>
      <c r="DIZ175" s="105"/>
      <c r="DJA175" s="105"/>
      <c r="DJB175" s="105"/>
      <c r="DJC175" s="105"/>
      <c r="DJD175" s="105"/>
      <c r="DJE175" s="105"/>
      <c r="DJF175" s="105"/>
      <c r="DJG175" s="105"/>
      <c r="DJH175" s="105"/>
      <c r="DJI175" s="105"/>
      <c r="DJJ175" s="105"/>
      <c r="DJK175" s="105"/>
      <c r="DJL175" s="105"/>
      <c r="DJM175" s="105"/>
      <c r="DJN175" s="105"/>
      <c r="DJO175" s="105"/>
      <c r="DJP175" s="105"/>
      <c r="DJQ175" s="105"/>
      <c r="DJR175" s="105"/>
      <c r="DJS175" s="283"/>
      <c r="DJT175" s="283"/>
      <c r="DJU175" s="105"/>
      <c r="DJV175" s="105"/>
      <c r="DJW175" s="105"/>
      <c r="DJX175" s="105"/>
      <c r="DJY175" s="105"/>
      <c r="DJZ175" s="105"/>
      <c r="DKA175" s="105"/>
      <c r="DKB175" s="105"/>
      <c r="DKC175" s="105"/>
      <c r="DKD175" s="105"/>
      <c r="DKE175" s="105"/>
      <c r="DKF175" s="105"/>
      <c r="DKG175" s="105"/>
      <c r="DKH175" s="105"/>
      <c r="DKI175" s="105"/>
      <c r="DKJ175" s="105"/>
      <c r="DKK175" s="105"/>
      <c r="DKL175" s="105"/>
      <c r="DKM175" s="105"/>
      <c r="DKN175" s="105"/>
      <c r="DKO175" s="105"/>
      <c r="DKP175" s="105"/>
      <c r="DKQ175" s="105"/>
      <c r="DKR175" s="105"/>
      <c r="DKS175" s="283"/>
      <c r="DKT175" s="283"/>
      <c r="DKU175" s="105"/>
      <c r="DKV175" s="105"/>
      <c r="DKW175" s="105"/>
      <c r="DKX175" s="105"/>
      <c r="DKY175" s="105"/>
      <c r="DKZ175" s="105"/>
      <c r="DLA175" s="105"/>
      <c r="DLB175" s="105"/>
      <c r="DLC175" s="105"/>
      <c r="DLD175" s="105"/>
      <c r="DLE175" s="105"/>
      <c r="DLF175" s="105"/>
      <c r="DLG175" s="105"/>
      <c r="DLH175" s="105"/>
      <c r="DLI175" s="105"/>
      <c r="DLJ175" s="105"/>
      <c r="DLK175" s="105"/>
      <c r="DLL175" s="105"/>
      <c r="DLM175" s="105"/>
      <c r="DLN175" s="105"/>
      <c r="DLO175" s="105"/>
      <c r="DLP175" s="105"/>
      <c r="DLQ175" s="105"/>
      <c r="DLR175" s="105"/>
      <c r="DLS175" s="283"/>
      <c r="DLT175" s="283"/>
      <c r="DLU175" s="105"/>
      <c r="DLV175" s="105"/>
      <c r="DLW175" s="105"/>
      <c r="DLX175" s="105"/>
      <c r="DLY175" s="105"/>
      <c r="DLZ175" s="105"/>
      <c r="DMA175" s="105"/>
      <c r="DMB175" s="105"/>
      <c r="DMC175" s="105"/>
      <c r="DMD175" s="105"/>
      <c r="DME175" s="105"/>
      <c r="DMF175" s="105"/>
      <c r="DMG175" s="105"/>
      <c r="DMH175" s="105"/>
      <c r="DMI175" s="105"/>
      <c r="DMJ175" s="105"/>
      <c r="DMK175" s="105"/>
      <c r="DML175" s="105"/>
      <c r="DMM175" s="105"/>
      <c r="DMN175" s="105"/>
      <c r="DMO175" s="105"/>
      <c r="DMP175" s="105"/>
      <c r="DMQ175" s="105"/>
      <c r="DMR175" s="105"/>
      <c r="DMS175" s="283"/>
      <c r="DMT175" s="283"/>
      <c r="DMU175" s="105"/>
      <c r="DMV175" s="105"/>
      <c r="DMW175" s="105"/>
      <c r="DMX175" s="105"/>
      <c r="DMY175" s="105"/>
      <c r="DMZ175" s="105"/>
      <c r="DNA175" s="105"/>
      <c r="DNB175" s="105"/>
      <c r="DNC175" s="105"/>
      <c r="DND175" s="105"/>
      <c r="DNE175" s="105"/>
      <c r="DNF175" s="105"/>
      <c r="DNG175" s="105"/>
      <c r="DNH175" s="105"/>
      <c r="DNI175" s="105"/>
      <c r="DNJ175" s="105"/>
      <c r="DNK175" s="105"/>
      <c r="DNL175" s="105"/>
      <c r="DNM175" s="105"/>
      <c r="DNN175" s="105"/>
      <c r="DNO175" s="105"/>
      <c r="DNP175" s="105"/>
      <c r="DNQ175" s="105"/>
      <c r="DNR175" s="105"/>
      <c r="DNS175" s="283"/>
      <c r="DNT175" s="283"/>
      <c r="DNU175" s="105"/>
      <c r="DNV175" s="105"/>
      <c r="DNW175" s="105"/>
      <c r="DNX175" s="105"/>
      <c r="DNY175" s="105"/>
      <c r="DNZ175" s="105"/>
      <c r="DOA175" s="105"/>
      <c r="DOB175" s="105"/>
      <c r="DOC175" s="105"/>
      <c r="DOD175" s="105"/>
      <c r="DOE175" s="105"/>
      <c r="DOF175" s="105"/>
      <c r="DOG175" s="105"/>
      <c r="DOH175" s="105"/>
      <c r="DOI175" s="105"/>
      <c r="DOJ175" s="105"/>
      <c r="DOK175" s="105"/>
      <c r="DOL175" s="105"/>
      <c r="DOM175" s="105"/>
      <c r="DON175" s="105"/>
      <c r="DOO175" s="105"/>
      <c r="DOP175" s="105"/>
      <c r="DOQ175" s="105"/>
      <c r="DOR175" s="105"/>
      <c r="DOS175" s="283"/>
      <c r="DOT175" s="283"/>
      <c r="DOU175" s="105"/>
      <c r="DOV175" s="105"/>
      <c r="DOW175" s="105"/>
      <c r="DOX175" s="105"/>
      <c r="DOY175" s="105"/>
      <c r="DOZ175" s="105"/>
      <c r="DPA175" s="105"/>
      <c r="DPB175" s="105"/>
      <c r="DPC175" s="105"/>
      <c r="DPD175" s="105"/>
      <c r="DPE175" s="105"/>
      <c r="DPF175" s="105"/>
      <c r="DPG175" s="105"/>
      <c r="DPH175" s="105"/>
      <c r="DPI175" s="105"/>
      <c r="DPJ175" s="105"/>
      <c r="DPK175" s="105"/>
      <c r="DPL175" s="105"/>
      <c r="DPM175" s="105"/>
      <c r="DPN175" s="105"/>
      <c r="DPO175" s="105"/>
      <c r="DPP175" s="105"/>
      <c r="DPQ175" s="105"/>
      <c r="DPR175" s="105"/>
      <c r="DPS175" s="283"/>
      <c r="DPT175" s="283"/>
      <c r="DPU175" s="105"/>
      <c r="DPV175" s="105"/>
      <c r="DPW175" s="105"/>
      <c r="DPX175" s="105"/>
      <c r="DPY175" s="105"/>
      <c r="DPZ175" s="105"/>
      <c r="DQA175" s="105"/>
      <c r="DQB175" s="105"/>
      <c r="DQC175" s="105"/>
      <c r="DQD175" s="105"/>
      <c r="DQE175" s="105"/>
      <c r="DQF175" s="105"/>
      <c r="DQG175" s="105"/>
      <c r="DQH175" s="105"/>
      <c r="DQI175" s="105"/>
      <c r="DQJ175" s="105"/>
      <c r="DQK175" s="105"/>
      <c r="DQL175" s="105"/>
      <c r="DQM175" s="105"/>
      <c r="DQN175" s="105"/>
      <c r="DQO175" s="105"/>
      <c r="DQP175" s="105"/>
      <c r="DQQ175" s="105"/>
      <c r="DQR175" s="105"/>
      <c r="DQS175" s="283"/>
      <c r="DQT175" s="283"/>
      <c r="DQU175" s="105"/>
      <c r="DQV175" s="105"/>
      <c r="DQW175" s="105"/>
      <c r="DQX175" s="105"/>
      <c r="DQY175" s="105"/>
      <c r="DQZ175" s="105"/>
      <c r="DRA175" s="105"/>
      <c r="DRB175" s="105"/>
      <c r="DRC175" s="105"/>
      <c r="DRD175" s="105"/>
      <c r="DRE175" s="105"/>
      <c r="DRF175" s="105"/>
      <c r="DRG175" s="105"/>
      <c r="DRH175" s="105"/>
      <c r="DRI175" s="105"/>
      <c r="DRJ175" s="105"/>
      <c r="DRK175" s="105"/>
      <c r="DRL175" s="105"/>
      <c r="DRM175" s="105"/>
      <c r="DRN175" s="105"/>
      <c r="DRO175" s="105"/>
      <c r="DRP175" s="105"/>
      <c r="DRQ175" s="105"/>
      <c r="DRR175" s="105"/>
      <c r="DRS175" s="283"/>
      <c r="DRT175" s="283"/>
      <c r="DRU175" s="105"/>
      <c r="DRV175" s="105"/>
      <c r="DRW175" s="105"/>
      <c r="DRX175" s="105"/>
      <c r="DRY175" s="105"/>
      <c r="DRZ175" s="105"/>
      <c r="DSA175" s="105"/>
      <c r="DSB175" s="105"/>
      <c r="DSC175" s="105"/>
      <c r="DSD175" s="105"/>
      <c r="DSE175" s="105"/>
      <c r="DSF175" s="105"/>
      <c r="DSG175" s="105"/>
      <c r="DSH175" s="105"/>
      <c r="DSI175" s="105"/>
      <c r="DSJ175" s="105"/>
      <c r="DSK175" s="105"/>
      <c r="DSL175" s="105"/>
      <c r="DSM175" s="105"/>
      <c r="DSN175" s="105"/>
      <c r="DSO175" s="105"/>
      <c r="DSP175" s="105"/>
      <c r="DSQ175" s="105"/>
      <c r="DSR175" s="105"/>
      <c r="DSS175" s="283"/>
      <c r="DST175" s="283"/>
      <c r="DSU175" s="105"/>
      <c r="DSV175" s="105"/>
      <c r="DSW175" s="105"/>
      <c r="DSX175" s="105"/>
      <c r="DSY175" s="105"/>
      <c r="DSZ175" s="105"/>
      <c r="DTA175" s="105"/>
      <c r="DTB175" s="105"/>
      <c r="DTC175" s="105"/>
      <c r="DTD175" s="105"/>
      <c r="DTE175" s="105"/>
      <c r="DTF175" s="105"/>
      <c r="DTG175" s="105"/>
      <c r="DTH175" s="105"/>
      <c r="DTI175" s="105"/>
      <c r="DTJ175" s="105"/>
      <c r="DTK175" s="105"/>
      <c r="DTL175" s="105"/>
      <c r="DTM175" s="105"/>
      <c r="DTN175" s="105"/>
      <c r="DTO175" s="105"/>
      <c r="DTP175" s="105"/>
      <c r="DTQ175" s="105"/>
      <c r="DTR175" s="105"/>
      <c r="DTS175" s="283"/>
      <c r="DTT175" s="283"/>
      <c r="DTU175" s="105"/>
      <c r="DTV175" s="105"/>
      <c r="DTW175" s="105"/>
      <c r="DTX175" s="105"/>
      <c r="DTY175" s="105"/>
      <c r="DTZ175" s="105"/>
      <c r="DUA175" s="105"/>
      <c r="DUB175" s="105"/>
      <c r="DUC175" s="105"/>
      <c r="DUD175" s="105"/>
      <c r="DUE175" s="105"/>
      <c r="DUF175" s="105"/>
      <c r="DUG175" s="105"/>
      <c r="DUH175" s="105"/>
      <c r="DUI175" s="105"/>
      <c r="DUJ175" s="105"/>
      <c r="DUK175" s="105"/>
      <c r="DUL175" s="105"/>
      <c r="DUM175" s="105"/>
      <c r="DUN175" s="105"/>
      <c r="DUO175" s="105"/>
      <c r="DUP175" s="105"/>
      <c r="DUQ175" s="105"/>
      <c r="DUR175" s="105"/>
      <c r="DUS175" s="283"/>
      <c r="DUT175" s="283"/>
      <c r="DUU175" s="105"/>
      <c r="DUV175" s="105"/>
      <c r="DUW175" s="105"/>
      <c r="DUX175" s="105"/>
      <c r="DUY175" s="105"/>
      <c r="DUZ175" s="105"/>
      <c r="DVA175" s="105"/>
      <c r="DVB175" s="105"/>
      <c r="DVC175" s="105"/>
      <c r="DVD175" s="105"/>
      <c r="DVE175" s="105"/>
      <c r="DVF175" s="105"/>
      <c r="DVG175" s="105"/>
      <c r="DVH175" s="105"/>
      <c r="DVI175" s="105"/>
      <c r="DVJ175" s="105"/>
      <c r="DVK175" s="105"/>
      <c r="DVL175" s="105"/>
      <c r="DVM175" s="105"/>
      <c r="DVN175" s="105"/>
      <c r="DVO175" s="105"/>
      <c r="DVP175" s="105"/>
      <c r="DVQ175" s="105"/>
      <c r="DVR175" s="105"/>
      <c r="DVS175" s="283"/>
      <c r="DVT175" s="283"/>
      <c r="DVU175" s="105"/>
      <c r="DVV175" s="105"/>
      <c r="DVW175" s="105"/>
      <c r="DVX175" s="105"/>
      <c r="DVY175" s="105"/>
      <c r="DVZ175" s="105"/>
      <c r="DWA175" s="105"/>
      <c r="DWB175" s="105"/>
      <c r="DWC175" s="105"/>
      <c r="DWD175" s="105"/>
      <c r="DWE175" s="105"/>
      <c r="DWF175" s="105"/>
      <c r="DWG175" s="105"/>
      <c r="DWH175" s="105"/>
      <c r="DWI175" s="105"/>
      <c r="DWJ175" s="105"/>
      <c r="DWK175" s="105"/>
      <c r="DWL175" s="105"/>
      <c r="DWM175" s="105"/>
      <c r="DWN175" s="105"/>
      <c r="DWO175" s="105"/>
      <c r="DWP175" s="105"/>
      <c r="DWQ175" s="105"/>
      <c r="DWR175" s="105"/>
      <c r="DWS175" s="283"/>
      <c r="DWT175" s="283"/>
      <c r="DWU175" s="105"/>
      <c r="DWV175" s="105"/>
      <c r="DWW175" s="105"/>
      <c r="DWX175" s="105"/>
      <c r="DWY175" s="105"/>
      <c r="DWZ175" s="105"/>
      <c r="DXA175" s="105"/>
      <c r="DXB175" s="105"/>
      <c r="DXC175" s="105"/>
      <c r="DXD175" s="105"/>
      <c r="DXE175" s="105"/>
      <c r="DXF175" s="105"/>
      <c r="DXG175" s="105"/>
      <c r="DXH175" s="105"/>
      <c r="DXI175" s="105"/>
      <c r="DXJ175" s="105"/>
      <c r="DXK175" s="105"/>
      <c r="DXL175" s="105"/>
      <c r="DXM175" s="105"/>
      <c r="DXN175" s="105"/>
      <c r="DXO175" s="105"/>
      <c r="DXP175" s="105"/>
      <c r="DXQ175" s="105"/>
      <c r="DXR175" s="105"/>
      <c r="DXS175" s="283"/>
      <c r="DXT175" s="283"/>
      <c r="DXU175" s="105"/>
      <c r="DXV175" s="105"/>
      <c r="DXW175" s="105"/>
      <c r="DXX175" s="105"/>
      <c r="DXY175" s="105"/>
      <c r="DXZ175" s="105"/>
      <c r="DYA175" s="105"/>
      <c r="DYB175" s="105"/>
      <c r="DYC175" s="105"/>
      <c r="DYD175" s="105"/>
      <c r="DYE175" s="105"/>
      <c r="DYF175" s="105"/>
      <c r="DYG175" s="105"/>
      <c r="DYH175" s="105"/>
      <c r="DYI175" s="105"/>
      <c r="DYJ175" s="105"/>
      <c r="DYK175" s="105"/>
      <c r="DYL175" s="105"/>
      <c r="DYM175" s="105"/>
      <c r="DYN175" s="105"/>
      <c r="DYO175" s="105"/>
      <c r="DYP175" s="105"/>
      <c r="DYQ175" s="105"/>
      <c r="DYR175" s="105"/>
      <c r="DYS175" s="283"/>
      <c r="DYT175" s="283"/>
      <c r="DYU175" s="105"/>
      <c r="DYV175" s="105"/>
      <c r="DYW175" s="105"/>
      <c r="DYX175" s="105"/>
      <c r="DYY175" s="105"/>
      <c r="DYZ175" s="105"/>
      <c r="DZA175" s="105"/>
      <c r="DZB175" s="105"/>
      <c r="DZC175" s="105"/>
      <c r="DZD175" s="105"/>
      <c r="DZE175" s="105"/>
      <c r="DZF175" s="105"/>
      <c r="DZG175" s="105"/>
      <c r="DZH175" s="105"/>
      <c r="DZI175" s="105"/>
      <c r="DZJ175" s="105"/>
      <c r="DZK175" s="105"/>
      <c r="DZL175" s="105"/>
      <c r="DZM175" s="105"/>
      <c r="DZN175" s="105"/>
      <c r="DZO175" s="105"/>
      <c r="DZP175" s="105"/>
      <c r="DZQ175" s="105"/>
      <c r="DZR175" s="105"/>
      <c r="DZS175" s="283"/>
      <c r="DZT175" s="283"/>
      <c r="DZU175" s="105"/>
      <c r="DZV175" s="105"/>
      <c r="DZW175" s="105"/>
      <c r="DZX175" s="105"/>
      <c r="DZY175" s="105"/>
      <c r="DZZ175" s="105"/>
      <c r="EAA175" s="105"/>
      <c r="EAB175" s="105"/>
      <c r="EAC175" s="105"/>
      <c r="EAD175" s="105"/>
      <c r="EAE175" s="105"/>
      <c r="EAF175" s="105"/>
      <c r="EAG175" s="105"/>
      <c r="EAH175" s="105"/>
      <c r="EAI175" s="105"/>
      <c r="EAJ175" s="105"/>
      <c r="EAK175" s="105"/>
      <c r="EAL175" s="105"/>
      <c r="EAM175" s="105"/>
      <c r="EAN175" s="105"/>
      <c r="EAO175" s="105"/>
      <c r="EAP175" s="105"/>
      <c r="EAQ175" s="105"/>
      <c r="EAR175" s="105"/>
      <c r="EAS175" s="283"/>
      <c r="EAT175" s="283"/>
      <c r="EAU175" s="105"/>
      <c r="EAV175" s="105"/>
      <c r="EAW175" s="105"/>
      <c r="EAX175" s="105"/>
      <c r="EAY175" s="105"/>
      <c r="EAZ175" s="105"/>
      <c r="EBA175" s="105"/>
      <c r="EBB175" s="105"/>
      <c r="EBC175" s="105"/>
      <c r="EBD175" s="105"/>
      <c r="EBE175" s="105"/>
      <c r="EBF175" s="105"/>
      <c r="EBG175" s="105"/>
      <c r="EBH175" s="105"/>
      <c r="EBI175" s="105"/>
      <c r="EBJ175" s="105"/>
      <c r="EBK175" s="105"/>
      <c r="EBL175" s="105"/>
      <c r="EBM175" s="105"/>
      <c r="EBN175" s="105"/>
      <c r="EBO175" s="105"/>
      <c r="EBP175" s="105"/>
      <c r="EBQ175" s="105"/>
      <c r="EBR175" s="105"/>
      <c r="EBS175" s="283"/>
      <c r="EBT175" s="283"/>
      <c r="EBU175" s="105"/>
      <c r="EBV175" s="105"/>
      <c r="EBW175" s="105"/>
      <c r="EBX175" s="105"/>
      <c r="EBY175" s="105"/>
      <c r="EBZ175" s="105"/>
      <c r="ECA175" s="105"/>
      <c r="ECB175" s="105"/>
      <c r="ECC175" s="105"/>
      <c r="ECD175" s="105"/>
      <c r="ECE175" s="105"/>
      <c r="ECF175" s="105"/>
      <c r="ECG175" s="105"/>
      <c r="ECH175" s="105"/>
      <c r="ECI175" s="105"/>
      <c r="ECJ175" s="105"/>
      <c r="ECK175" s="105"/>
      <c r="ECL175" s="105"/>
      <c r="ECM175" s="105"/>
      <c r="ECN175" s="105"/>
      <c r="ECO175" s="105"/>
      <c r="ECP175" s="105"/>
      <c r="ECQ175" s="105"/>
      <c r="ECR175" s="105"/>
      <c r="ECS175" s="283"/>
      <c r="ECT175" s="283"/>
      <c r="ECU175" s="105"/>
      <c r="ECV175" s="105"/>
      <c r="ECW175" s="105"/>
      <c r="ECX175" s="105"/>
      <c r="ECY175" s="105"/>
      <c r="ECZ175" s="105"/>
      <c r="EDA175" s="105"/>
      <c r="EDB175" s="105"/>
      <c r="EDC175" s="105"/>
      <c r="EDD175" s="105"/>
      <c r="EDE175" s="105"/>
      <c r="EDF175" s="105"/>
      <c r="EDG175" s="105"/>
      <c r="EDH175" s="105"/>
      <c r="EDI175" s="105"/>
      <c r="EDJ175" s="105"/>
      <c r="EDK175" s="105"/>
      <c r="EDL175" s="105"/>
      <c r="EDM175" s="105"/>
      <c r="EDN175" s="105"/>
      <c r="EDO175" s="105"/>
      <c r="EDP175" s="105"/>
      <c r="EDQ175" s="105"/>
      <c r="EDR175" s="105"/>
      <c r="EDS175" s="283"/>
      <c r="EDT175" s="283"/>
      <c r="EDU175" s="105"/>
      <c r="EDV175" s="105"/>
      <c r="EDW175" s="105"/>
      <c r="EDX175" s="105"/>
      <c r="EDY175" s="105"/>
      <c r="EDZ175" s="105"/>
      <c r="EEA175" s="105"/>
      <c r="EEB175" s="105"/>
      <c r="EEC175" s="105"/>
      <c r="EED175" s="105"/>
      <c r="EEE175" s="105"/>
      <c r="EEF175" s="105"/>
      <c r="EEG175" s="105"/>
      <c r="EEH175" s="105"/>
      <c r="EEI175" s="105"/>
      <c r="EEJ175" s="105"/>
      <c r="EEK175" s="105"/>
      <c r="EEL175" s="105"/>
      <c r="EEM175" s="105"/>
      <c r="EEN175" s="105"/>
      <c r="EEO175" s="105"/>
      <c r="EEP175" s="105"/>
      <c r="EEQ175" s="105"/>
      <c r="EER175" s="105"/>
      <c r="EES175" s="283"/>
      <c r="EET175" s="283"/>
      <c r="EEU175" s="105"/>
      <c r="EEV175" s="105"/>
      <c r="EEW175" s="105"/>
      <c r="EEX175" s="105"/>
      <c r="EEY175" s="105"/>
      <c r="EEZ175" s="105"/>
      <c r="EFA175" s="105"/>
      <c r="EFB175" s="105"/>
      <c r="EFC175" s="105"/>
      <c r="EFD175" s="105"/>
      <c r="EFE175" s="105"/>
      <c r="EFF175" s="105"/>
      <c r="EFG175" s="105"/>
      <c r="EFH175" s="105"/>
      <c r="EFI175" s="105"/>
      <c r="EFJ175" s="105"/>
      <c r="EFK175" s="105"/>
      <c r="EFL175" s="105"/>
      <c r="EFM175" s="105"/>
      <c r="EFN175" s="105"/>
      <c r="EFO175" s="105"/>
      <c r="EFP175" s="105"/>
      <c r="EFQ175" s="105"/>
      <c r="EFR175" s="105"/>
      <c r="EFS175" s="283"/>
      <c r="EFT175" s="283"/>
      <c r="EFU175" s="105"/>
      <c r="EFV175" s="105"/>
      <c r="EFW175" s="105"/>
      <c r="EFX175" s="105"/>
      <c r="EFY175" s="105"/>
      <c r="EFZ175" s="105"/>
      <c r="EGA175" s="105"/>
      <c r="EGB175" s="105"/>
      <c r="EGC175" s="105"/>
      <c r="EGD175" s="105"/>
      <c r="EGE175" s="105"/>
      <c r="EGF175" s="105"/>
      <c r="EGG175" s="105"/>
      <c r="EGH175" s="105"/>
      <c r="EGI175" s="105"/>
      <c r="EGJ175" s="105"/>
      <c r="EGK175" s="105"/>
      <c r="EGL175" s="105"/>
      <c r="EGM175" s="105"/>
      <c r="EGN175" s="105"/>
      <c r="EGO175" s="105"/>
      <c r="EGP175" s="105"/>
      <c r="EGQ175" s="105"/>
      <c r="EGR175" s="105"/>
      <c r="EGS175" s="283"/>
      <c r="EGT175" s="283"/>
      <c r="EGU175" s="105"/>
      <c r="EGV175" s="105"/>
      <c r="EGW175" s="105"/>
      <c r="EGX175" s="105"/>
      <c r="EGY175" s="105"/>
      <c r="EGZ175" s="105"/>
      <c r="EHA175" s="105"/>
      <c r="EHB175" s="105"/>
      <c r="EHC175" s="105"/>
      <c r="EHD175" s="105"/>
      <c r="EHE175" s="105"/>
      <c r="EHF175" s="105"/>
      <c r="EHG175" s="105"/>
      <c r="EHH175" s="105"/>
      <c r="EHI175" s="105"/>
      <c r="EHJ175" s="105"/>
      <c r="EHK175" s="105"/>
      <c r="EHL175" s="105"/>
      <c r="EHM175" s="105"/>
      <c r="EHN175" s="105"/>
      <c r="EHO175" s="105"/>
      <c r="EHP175" s="105"/>
      <c r="EHQ175" s="105"/>
      <c r="EHR175" s="105"/>
      <c r="EHS175" s="283"/>
      <c r="EHT175" s="283"/>
      <c r="EHU175" s="105"/>
      <c r="EHV175" s="105"/>
      <c r="EHW175" s="105"/>
      <c r="EHX175" s="105"/>
      <c r="EHY175" s="105"/>
      <c r="EHZ175" s="105"/>
      <c r="EIA175" s="105"/>
      <c r="EIB175" s="105"/>
      <c r="EIC175" s="105"/>
      <c r="EID175" s="105"/>
      <c r="EIE175" s="105"/>
      <c r="EIF175" s="105"/>
      <c r="EIG175" s="105"/>
      <c r="EIH175" s="105"/>
      <c r="EII175" s="105"/>
      <c r="EIJ175" s="105"/>
      <c r="EIK175" s="105"/>
      <c r="EIL175" s="105"/>
      <c r="EIM175" s="105"/>
      <c r="EIN175" s="105"/>
      <c r="EIO175" s="105"/>
      <c r="EIP175" s="105"/>
      <c r="EIQ175" s="105"/>
      <c r="EIR175" s="105"/>
      <c r="EIS175" s="283"/>
      <c r="EIT175" s="283"/>
      <c r="EIU175" s="105"/>
      <c r="EIV175" s="105"/>
      <c r="EIW175" s="105"/>
      <c r="EIX175" s="105"/>
      <c r="EIY175" s="105"/>
      <c r="EIZ175" s="105"/>
      <c r="EJA175" s="105"/>
      <c r="EJB175" s="105"/>
      <c r="EJC175" s="105"/>
      <c r="EJD175" s="105"/>
      <c r="EJE175" s="105"/>
      <c r="EJF175" s="105"/>
      <c r="EJG175" s="105"/>
      <c r="EJH175" s="105"/>
      <c r="EJI175" s="105"/>
      <c r="EJJ175" s="105"/>
      <c r="EJK175" s="105"/>
      <c r="EJL175" s="105"/>
      <c r="EJM175" s="105"/>
      <c r="EJN175" s="105"/>
      <c r="EJO175" s="105"/>
      <c r="EJP175" s="105"/>
      <c r="EJQ175" s="105"/>
      <c r="EJR175" s="105"/>
      <c r="EJS175" s="283"/>
      <c r="EJT175" s="283"/>
      <c r="EJU175" s="105"/>
      <c r="EJV175" s="105"/>
      <c r="EJW175" s="105"/>
      <c r="EJX175" s="105"/>
      <c r="EJY175" s="105"/>
      <c r="EJZ175" s="105"/>
      <c r="EKA175" s="105"/>
      <c r="EKB175" s="105"/>
      <c r="EKC175" s="105"/>
      <c r="EKD175" s="105"/>
      <c r="EKE175" s="105"/>
      <c r="EKF175" s="105"/>
      <c r="EKG175" s="105"/>
      <c r="EKH175" s="105"/>
      <c r="EKI175" s="105"/>
      <c r="EKJ175" s="105"/>
      <c r="EKK175" s="105"/>
      <c r="EKL175" s="105"/>
      <c r="EKM175" s="105"/>
      <c r="EKN175" s="105"/>
      <c r="EKO175" s="105"/>
      <c r="EKP175" s="105"/>
      <c r="EKQ175" s="105"/>
      <c r="EKR175" s="105"/>
      <c r="EKS175" s="283"/>
      <c r="EKT175" s="283"/>
      <c r="EKU175" s="105"/>
      <c r="EKV175" s="105"/>
      <c r="EKW175" s="105"/>
      <c r="EKX175" s="105"/>
      <c r="EKY175" s="105"/>
      <c r="EKZ175" s="105"/>
      <c r="ELA175" s="105"/>
      <c r="ELB175" s="105"/>
      <c r="ELC175" s="105"/>
      <c r="ELD175" s="105"/>
      <c r="ELE175" s="105"/>
      <c r="ELF175" s="105"/>
      <c r="ELG175" s="105"/>
      <c r="ELH175" s="105"/>
      <c r="ELI175" s="105"/>
      <c r="ELJ175" s="105"/>
      <c r="ELK175" s="105"/>
      <c r="ELL175" s="105"/>
      <c r="ELM175" s="105"/>
      <c r="ELN175" s="105"/>
      <c r="ELO175" s="105"/>
      <c r="ELP175" s="105"/>
      <c r="ELQ175" s="105"/>
      <c r="ELR175" s="105"/>
      <c r="ELS175" s="283"/>
      <c r="ELT175" s="283"/>
      <c r="ELU175" s="105"/>
      <c r="ELV175" s="105"/>
      <c r="ELW175" s="105"/>
      <c r="ELX175" s="105"/>
      <c r="ELY175" s="105"/>
      <c r="ELZ175" s="105"/>
      <c r="EMA175" s="105"/>
      <c r="EMB175" s="105"/>
      <c r="EMC175" s="105"/>
      <c r="EMD175" s="105"/>
      <c r="EME175" s="105"/>
      <c r="EMF175" s="105"/>
      <c r="EMG175" s="105"/>
      <c r="EMH175" s="105"/>
      <c r="EMI175" s="105"/>
      <c r="EMJ175" s="105"/>
      <c r="EMK175" s="105"/>
      <c r="EML175" s="105"/>
      <c r="EMM175" s="105"/>
      <c r="EMN175" s="105"/>
      <c r="EMO175" s="105"/>
      <c r="EMP175" s="105"/>
      <c r="EMQ175" s="105"/>
      <c r="EMR175" s="105"/>
      <c r="EMS175" s="283"/>
      <c r="EMT175" s="283"/>
      <c r="EMU175" s="105"/>
      <c r="EMV175" s="105"/>
      <c r="EMW175" s="105"/>
      <c r="EMX175" s="105"/>
      <c r="EMY175" s="105"/>
      <c r="EMZ175" s="105"/>
      <c r="ENA175" s="105"/>
      <c r="ENB175" s="105"/>
      <c r="ENC175" s="105"/>
      <c r="END175" s="105"/>
      <c r="ENE175" s="105"/>
      <c r="ENF175" s="105"/>
      <c r="ENG175" s="105"/>
      <c r="ENH175" s="105"/>
      <c r="ENI175" s="105"/>
      <c r="ENJ175" s="105"/>
      <c r="ENK175" s="105"/>
      <c r="ENL175" s="105"/>
      <c r="ENM175" s="105"/>
      <c r="ENN175" s="105"/>
      <c r="ENO175" s="105"/>
      <c r="ENP175" s="105"/>
      <c r="ENQ175" s="105"/>
      <c r="ENR175" s="105"/>
      <c r="ENS175" s="283"/>
      <c r="ENT175" s="283"/>
      <c r="ENU175" s="105"/>
      <c r="ENV175" s="105"/>
      <c r="ENW175" s="105"/>
      <c r="ENX175" s="105"/>
      <c r="ENY175" s="105"/>
      <c r="ENZ175" s="105"/>
      <c r="EOA175" s="105"/>
      <c r="EOB175" s="105"/>
      <c r="EOC175" s="105"/>
      <c r="EOD175" s="105"/>
      <c r="EOE175" s="105"/>
      <c r="EOF175" s="105"/>
      <c r="EOG175" s="105"/>
      <c r="EOH175" s="105"/>
      <c r="EOI175" s="105"/>
      <c r="EOJ175" s="105"/>
      <c r="EOK175" s="105"/>
      <c r="EOL175" s="105"/>
      <c r="EOM175" s="105"/>
      <c r="EON175" s="105"/>
      <c r="EOO175" s="105"/>
      <c r="EOP175" s="105"/>
      <c r="EOQ175" s="105"/>
      <c r="EOR175" s="105"/>
      <c r="EOS175" s="283"/>
      <c r="EOT175" s="283"/>
      <c r="EOU175" s="105"/>
      <c r="EOV175" s="105"/>
      <c r="EOW175" s="105"/>
      <c r="EOX175" s="105"/>
      <c r="EOY175" s="105"/>
      <c r="EOZ175" s="105"/>
      <c r="EPA175" s="105"/>
      <c r="EPB175" s="105"/>
      <c r="EPC175" s="105"/>
      <c r="EPD175" s="105"/>
      <c r="EPE175" s="105"/>
      <c r="EPF175" s="105"/>
      <c r="EPG175" s="105"/>
      <c r="EPH175" s="105"/>
      <c r="EPI175" s="105"/>
      <c r="EPJ175" s="105"/>
      <c r="EPK175" s="105"/>
      <c r="EPL175" s="105"/>
      <c r="EPM175" s="105"/>
      <c r="EPN175" s="105"/>
      <c r="EPO175" s="105"/>
      <c r="EPP175" s="105"/>
      <c r="EPQ175" s="105"/>
      <c r="EPR175" s="105"/>
      <c r="EPS175" s="283"/>
      <c r="EPT175" s="283"/>
      <c r="EPU175" s="105"/>
      <c r="EPV175" s="105"/>
      <c r="EPW175" s="105"/>
      <c r="EPX175" s="105"/>
      <c r="EPY175" s="105"/>
      <c r="EPZ175" s="105"/>
      <c r="EQA175" s="105"/>
      <c r="EQB175" s="105"/>
      <c r="EQC175" s="105"/>
      <c r="EQD175" s="105"/>
      <c r="EQE175" s="105"/>
      <c r="EQF175" s="105"/>
      <c r="EQG175" s="105"/>
      <c r="EQH175" s="105"/>
      <c r="EQI175" s="105"/>
      <c r="EQJ175" s="105"/>
      <c r="EQK175" s="105"/>
      <c r="EQL175" s="105"/>
      <c r="EQM175" s="105"/>
      <c r="EQN175" s="105"/>
      <c r="EQO175" s="105"/>
      <c r="EQP175" s="105"/>
      <c r="EQQ175" s="105"/>
      <c r="EQR175" s="105"/>
      <c r="EQS175" s="283"/>
      <c r="EQT175" s="283"/>
      <c r="EQU175" s="105"/>
      <c r="EQV175" s="105"/>
      <c r="EQW175" s="105"/>
      <c r="EQX175" s="105"/>
      <c r="EQY175" s="105"/>
      <c r="EQZ175" s="105"/>
      <c r="ERA175" s="105"/>
      <c r="ERB175" s="105"/>
      <c r="ERC175" s="105"/>
      <c r="ERD175" s="105"/>
      <c r="ERE175" s="105"/>
      <c r="ERF175" s="105"/>
      <c r="ERG175" s="105"/>
      <c r="ERH175" s="105"/>
      <c r="ERI175" s="105"/>
      <c r="ERJ175" s="105"/>
      <c r="ERK175" s="105"/>
      <c r="ERL175" s="105"/>
      <c r="ERM175" s="105"/>
      <c r="ERN175" s="105"/>
      <c r="ERO175" s="105"/>
      <c r="ERP175" s="105"/>
      <c r="ERQ175" s="105"/>
      <c r="ERR175" s="105"/>
      <c r="ERS175" s="283"/>
      <c r="ERT175" s="283"/>
      <c r="ERU175" s="105"/>
      <c r="ERV175" s="105"/>
      <c r="ERW175" s="105"/>
      <c r="ERX175" s="105"/>
      <c r="ERY175" s="105"/>
      <c r="ERZ175" s="105"/>
      <c r="ESA175" s="105"/>
      <c r="ESB175" s="105"/>
      <c r="ESC175" s="105"/>
      <c r="ESD175" s="105"/>
      <c r="ESE175" s="105"/>
      <c r="ESF175" s="105"/>
      <c r="ESG175" s="105"/>
      <c r="ESH175" s="105"/>
      <c r="ESI175" s="105"/>
      <c r="ESJ175" s="105"/>
      <c r="ESK175" s="105"/>
      <c r="ESL175" s="105"/>
      <c r="ESM175" s="105"/>
      <c r="ESN175" s="105"/>
      <c r="ESO175" s="105"/>
      <c r="ESP175" s="105"/>
      <c r="ESQ175" s="105"/>
      <c r="ESR175" s="105"/>
      <c r="ESS175" s="283"/>
      <c r="EST175" s="283"/>
      <c r="ESU175" s="105"/>
      <c r="ESV175" s="105"/>
      <c r="ESW175" s="105"/>
      <c r="ESX175" s="105"/>
      <c r="ESY175" s="105"/>
      <c r="ESZ175" s="105"/>
      <c r="ETA175" s="105"/>
      <c r="ETB175" s="105"/>
      <c r="ETC175" s="105"/>
      <c r="ETD175" s="105"/>
      <c r="ETE175" s="105"/>
      <c r="ETF175" s="105"/>
      <c r="ETG175" s="105"/>
      <c r="ETH175" s="105"/>
      <c r="ETI175" s="105"/>
      <c r="ETJ175" s="105"/>
      <c r="ETK175" s="105"/>
      <c r="ETL175" s="105"/>
      <c r="ETM175" s="105"/>
      <c r="ETN175" s="105"/>
      <c r="ETO175" s="105"/>
      <c r="ETP175" s="105"/>
      <c r="ETQ175" s="105"/>
      <c r="ETR175" s="105"/>
      <c r="ETS175" s="283"/>
      <c r="ETT175" s="283"/>
      <c r="ETU175" s="105"/>
      <c r="ETV175" s="105"/>
      <c r="ETW175" s="105"/>
      <c r="ETX175" s="105"/>
      <c r="ETY175" s="105"/>
      <c r="ETZ175" s="105"/>
      <c r="EUA175" s="105"/>
      <c r="EUB175" s="105"/>
      <c r="EUC175" s="105"/>
      <c r="EUD175" s="105"/>
      <c r="EUE175" s="105"/>
      <c r="EUF175" s="105"/>
      <c r="EUG175" s="105"/>
      <c r="EUH175" s="105"/>
      <c r="EUI175" s="105"/>
      <c r="EUJ175" s="105"/>
      <c r="EUK175" s="105"/>
      <c r="EUL175" s="105"/>
      <c r="EUM175" s="105"/>
      <c r="EUN175" s="105"/>
      <c r="EUO175" s="105"/>
      <c r="EUP175" s="105"/>
      <c r="EUQ175" s="105"/>
      <c r="EUR175" s="105"/>
      <c r="EUS175" s="283"/>
      <c r="EUT175" s="283"/>
      <c r="EUU175" s="105"/>
      <c r="EUV175" s="105"/>
      <c r="EUW175" s="105"/>
      <c r="EUX175" s="105"/>
      <c r="EUY175" s="105"/>
      <c r="EUZ175" s="105"/>
      <c r="EVA175" s="105"/>
      <c r="EVB175" s="105"/>
      <c r="EVC175" s="105"/>
      <c r="EVD175" s="105"/>
      <c r="EVE175" s="105"/>
      <c r="EVF175" s="105"/>
      <c r="EVG175" s="105"/>
      <c r="EVH175" s="105"/>
      <c r="EVI175" s="105"/>
      <c r="EVJ175" s="105"/>
      <c r="EVK175" s="105"/>
      <c r="EVL175" s="105"/>
      <c r="EVM175" s="105"/>
      <c r="EVN175" s="105"/>
      <c r="EVO175" s="105"/>
      <c r="EVP175" s="105"/>
      <c r="EVQ175" s="105"/>
      <c r="EVR175" s="105"/>
      <c r="EVS175" s="283"/>
      <c r="EVT175" s="283"/>
      <c r="EVU175" s="105"/>
      <c r="EVV175" s="105"/>
      <c r="EVW175" s="105"/>
      <c r="EVX175" s="105"/>
      <c r="EVY175" s="105"/>
      <c r="EVZ175" s="105"/>
      <c r="EWA175" s="105"/>
      <c r="EWB175" s="105"/>
      <c r="EWC175" s="105"/>
      <c r="EWD175" s="105"/>
      <c r="EWE175" s="105"/>
      <c r="EWF175" s="105"/>
      <c r="EWG175" s="105"/>
      <c r="EWH175" s="105"/>
      <c r="EWI175" s="105"/>
      <c r="EWJ175" s="105"/>
      <c r="EWK175" s="105"/>
      <c r="EWL175" s="105"/>
      <c r="EWM175" s="105"/>
      <c r="EWN175" s="105"/>
      <c r="EWO175" s="105"/>
      <c r="EWP175" s="105"/>
      <c r="EWQ175" s="105"/>
      <c r="EWR175" s="105"/>
      <c r="EWS175" s="283"/>
      <c r="EWT175" s="283"/>
      <c r="EWU175" s="105"/>
      <c r="EWV175" s="105"/>
      <c r="EWW175" s="105"/>
      <c r="EWX175" s="105"/>
      <c r="EWY175" s="105"/>
      <c r="EWZ175" s="105"/>
      <c r="EXA175" s="105"/>
      <c r="EXB175" s="105"/>
      <c r="EXC175" s="105"/>
      <c r="EXD175" s="105"/>
      <c r="EXE175" s="105"/>
      <c r="EXF175" s="105"/>
      <c r="EXG175" s="105"/>
      <c r="EXH175" s="105"/>
      <c r="EXI175" s="105"/>
      <c r="EXJ175" s="105"/>
      <c r="EXK175" s="105"/>
      <c r="EXL175" s="105"/>
      <c r="EXM175" s="105"/>
      <c r="EXN175" s="105"/>
      <c r="EXO175" s="105"/>
      <c r="EXP175" s="105"/>
      <c r="EXQ175" s="105"/>
      <c r="EXR175" s="105"/>
      <c r="EXS175" s="283"/>
      <c r="EXT175" s="283"/>
      <c r="EXU175" s="105"/>
      <c r="EXV175" s="105"/>
      <c r="EXW175" s="105"/>
      <c r="EXX175" s="105"/>
      <c r="EXY175" s="105"/>
      <c r="EXZ175" s="105"/>
      <c r="EYA175" s="105"/>
      <c r="EYB175" s="105"/>
      <c r="EYC175" s="105"/>
      <c r="EYD175" s="105"/>
      <c r="EYE175" s="105"/>
      <c r="EYF175" s="105"/>
      <c r="EYG175" s="105"/>
      <c r="EYH175" s="105"/>
      <c r="EYI175" s="105"/>
      <c r="EYJ175" s="105"/>
      <c r="EYK175" s="105"/>
      <c r="EYL175" s="105"/>
      <c r="EYM175" s="105"/>
      <c r="EYN175" s="105"/>
      <c r="EYO175" s="105"/>
      <c r="EYP175" s="105"/>
      <c r="EYQ175" s="105"/>
      <c r="EYR175" s="105"/>
      <c r="EYS175" s="283"/>
      <c r="EYT175" s="283"/>
      <c r="EYU175" s="105"/>
      <c r="EYV175" s="105"/>
      <c r="EYW175" s="105"/>
      <c r="EYX175" s="105"/>
      <c r="EYY175" s="105"/>
      <c r="EYZ175" s="105"/>
      <c r="EZA175" s="105"/>
      <c r="EZB175" s="105"/>
      <c r="EZC175" s="105"/>
      <c r="EZD175" s="105"/>
      <c r="EZE175" s="105"/>
      <c r="EZF175" s="105"/>
      <c r="EZG175" s="105"/>
      <c r="EZH175" s="105"/>
      <c r="EZI175" s="105"/>
      <c r="EZJ175" s="105"/>
      <c r="EZK175" s="105"/>
      <c r="EZL175" s="105"/>
      <c r="EZM175" s="105"/>
      <c r="EZN175" s="105"/>
      <c r="EZO175" s="105"/>
      <c r="EZP175" s="105"/>
      <c r="EZQ175" s="105"/>
      <c r="EZR175" s="105"/>
      <c r="EZS175" s="283"/>
      <c r="EZT175" s="283"/>
      <c r="EZU175" s="105"/>
      <c r="EZV175" s="105"/>
      <c r="EZW175" s="105"/>
      <c r="EZX175" s="105"/>
      <c r="EZY175" s="105"/>
      <c r="EZZ175" s="105"/>
      <c r="FAA175" s="105"/>
      <c r="FAB175" s="105"/>
      <c r="FAC175" s="105"/>
      <c r="FAD175" s="105"/>
      <c r="FAE175" s="105"/>
      <c r="FAF175" s="105"/>
      <c r="FAG175" s="105"/>
      <c r="FAH175" s="105"/>
      <c r="FAI175" s="105"/>
      <c r="FAJ175" s="105"/>
      <c r="FAK175" s="105"/>
      <c r="FAL175" s="105"/>
      <c r="FAM175" s="105"/>
      <c r="FAN175" s="105"/>
      <c r="FAO175" s="105"/>
      <c r="FAP175" s="105"/>
      <c r="FAQ175" s="105"/>
      <c r="FAR175" s="105"/>
      <c r="FAS175" s="283"/>
      <c r="FAT175" s="283"/>
      <c r="FAU175" s="105"/>
      <c r="FAV175" s="105"/>
      <c r="FAW175" s="105"/>
      <c r="FAX175" s="105"/>
      <c r="FAY175" s="105"/>
      <c r="FAZ175" s="105"/>
      <c r="FBA175" s="105"/>
      <c r="FBB175" s="105"/>
      <c r="FBC175" s="105"/>
      <c r="FBD175" s="105"/>
      <c r="FBE175" s="105"/>
      <c r="FBF175" s="105"/>
      <c r="FBG175" s="105"/>
      <c r="FBH175" s="105"/>
      <c r="FBI175" s="105"/>
      <c r="FBJ175" s="105"/>
      <c r="FBK175" s="105"/>
      <c r="FBL175" s="105"/>
      <c r="FBM175" s="105"/>
      <c r="FBN175" s="105"/>
      <c r="FBO175" s="105"/>
      <c r="FBP175" s="105"/>
      <c r="FBQ175" s="105"/>
      <c r="FBR175" s="105"/>
      <c r="FBS175" s="283"/>
      <c r="FBT175" s="283"/>
      <c r="FBU175" s="105"/>
      <c r="FBV175" s="105"/>
      <c r="FBW175" s="105"/>
      <c r="FBX175" s="105"/>
      <c r="FBY175" s="105"/>
      <c r="FBZ175" s="105"/>
      <c r="FCA175" s="105"/>
      <c r="FCB175" s="105"/>
      <c r="FCC175" s="105"/>
      <c r="FCD175" s="105"/>
      <c r="FCE175" s="105"/>
      <c r="FCF175" s="105"/>
      <c r="FCG175" s="105"/>
      <c r="FCH175" s="105"/>
      <c r="FCI175" s="105"/>
      <c r="FCJ175" s="105"/>
      <c r="FCK175" s="105"/>
      <c r="FCL175" s="105"/>
      <c r="FCM175" s="105"/>
      <c r="FCN175" s="105"/>
      <c r="FCO175" s="105"/>
      <c r="FCP175" s="105"/>
      <c r="FCQ175" s="105"/>
      <c r="FCR175" s="105"/>
      <c r="FCS175" s="283"/>
      <c r="FCT175" s="283"/>
      <c r="FCU175" s="105"/>
      <c r="FCV175" s="105"/>
      <c r="FCW175" s="105"/>
      <c r="FCX175" s="105"/>
      <c r="FCY175" s="105"/>
      <c r="FCZ175" s="105"/>
      <c r="FDA175" s="105"/>
      <c r="FDB175" s="105"/>
      <c r="FDC175" s="105"/>
      <c r="FDD175" s="105"/>
      <c r="FDE175" s="105"/>
      <c r="FDF175" s="105"/>
      <c r="FDG175" s="105"/>
      <c r="FDH175" s="105"/>
      <c r="FDI175" s="105"/>
      <c r="FDJ175" s="105"/>
      <c r="FDK175" s="105"/>
      <c r="FDL175" s="105"/>
      <c r="FDM175" s="105"/>
      <c r="FDN175" s="105"/>
      <c r="FDO175" s="105"/>
      <c r="FDP175" s="105"/>
      <c r="FDQ175" s="105"/>
      <c r="FDR175" s="105"/>
      <c r="FDS175" s="283"/>
      <c r="FDT175" s="283"/>
      <c r="FDU175" s="105"/>
      <c r="FDV175" s="105"/>
      <c r="FDW175" s="105"/>
      <c r="FDX175" s="105"/>
      <c r="FDY175" s="105"/>
      <c r="FDZ175" s="105"/>
      <c r="FEA175" s="105"/>
      <c r="FEB175" s="105"/>
      <c r="FEC175" s="105"/>
      <c r="FED175" s="105"/>
      <c r="FEE175" s="105"/>
      <c r="FEF175" s="105"/>
      <c r="FEG175" s="105"/>
      <c r="FEH175" s="105"/>
      <c r="FEI175" s="105"/>
      <c r="FEJ175" s="105"/>
      <c r="FEK175" s="105"/>
      <c r="FEL175" s="105"/>
      <c r="FEM175" s="105"/>
      <c r="FEN175" s="105"/>
      <c r="FEO175" s="105"/>
      <c r="FEP175" s="105"/>
      <c r="FEQ175" s="105"/>
      <c r="FER175" s="105"/>
      <c r="FES175" s="283"/>
      <c r="FET175" s="283"/>
      <c r="FEU175" s="105"/>
      <c r="FEV175" s="105"/>
      <c r="FEW175" s="105"/>
      <c r="FEX175" s="105"/>
      <c r="FEY175" s="105"/>
      <c r="FEZ175" s="105"/>
      <c r="FFA175" s="105"/>
      <c r="FFB175" s="105"/>
      <c r="FFC175" s="105"/>
      <c r="FFD175" s="105"/>
      <c r="FFE175" s="105"/>
      <c r="FFF175" s="105"/>
      <c r="FFG175" s="105"/>
      <c r="FFH175" s="105"/>
      <c r="FFI175" s="105"/>
      <c r="FFJ175" s="105"/>
      <c r="FFK175" s="105"/>
      <c r="FFL175" s="105"/>
      <c r="FFM175" s="105"/>
      <c r="FFN175" s="105"/>
      <c r="FFO175" s="105"/>
      <c r="FFP175" s="105"/>
      <c r="FFQ175" s="105"/>
      <c r="FFR175" s="105"/>
      <c r="FFS175" s="283"/>
      <c r="FFT175" s="283"/>
      <c r="FFU175" s="105"/>
      <c r="FFV175" s="105"/>
      <c r="FFW175" s="105"/>
      <c r="FFX175" s="105"/>
      <c r="FFY175" s="105"/>
      <c r="FFZ175" s="105"/>
      <c r="FGA175" s="105"/>
      <c r="FGB175" s="105"/>
      <c r="FGC175" s="105"/>
      <c r="FGD175" s="105"/>
      <c r="FGE175" s="105"/>
      <c r="FGF175" s="105"/>
      <c r="FGG175" s="105"/>
      <c r="FGH175" s="105"/>
      <c r="FGI175" s="105"/>
      <c r="FGJ175" s="105"/>
      <c r="FGK175" s="105"/>
      <c r="FGL175" s="105"/>
      <c r="FGM175" s="105"/>
      <c r="FGN175" s="105"/>
      <c r="FGO175" s="105"/>
      <c r="FGP175" s="105"/>
      <c r="FGQ175" s="105"/>
      <c r="FGR175" s="105"/>
      <c r="FGS175" s="283"/>
      <c r="FGT175" s="283"/>
      <c r="FGU175" s="105"/>
      <c r="FGV175" s="105"/>
      <c r="FGW175" s="105"/>
      <c r="FGX175" s="105"/>
      <c r="FGY175" s="105"/>
      <c r="FGZ175" s="105"/>
      <c r="FHA175" s="105"/>
      <c r="FHB175" s="105"/>
      <c r="FHC175" s="105"/>
      <c r="FHD175" s="105"/>
      <c r="FHE175" s="105"/>
      <c r="FHF175" s="105"/>
      <c r="FHG175" s="105"/>
      <c r="FHH175" s="105"/>
      <c r="FHI175" s="105"/>
      <c r="FHJ175" s="105"/>
      <c r="FHK175" s="105"/>
      <c r="FHL175" s="105"/>
      <c r="FHM175" s="105"/>
      <c r="FHN175" s="105"/>
      <c r="FHO175" s="105"/>
      <c r="FHP175" s="105"/>
      <c r="FHQ175" s="105"/>
      <c r="FHR175" s="105"/>
      <c r="FHS175" s="283"/>
      <c r="FHT175" s="283"/>
      <c r="FHU175" s="105"/>
      <c r="FHV175" s="105"/>
      <c r="FHW175" s="105"/>
      <c r="FHX175" s="105"/>
      <c r="FHY175" s="105"/>
      <c r="FHZ175" s="105"/>
      <c r="FIA175" s="105"/>
      <c r="FIB175" s="105"/>
      <c r="FIC175" s="105"/>
      <c r="FID175" s="105"/>
      <c r="FIE175" s="105"/>
      <c r="FIF175" s="105"/>
      <c r="FIG175" s="105"/>
      <c r="FIH175" s="105"/>
      <c r="FII175" s="105"/>
      <c r="FIJ175" s="105"/>
      <c r="FIK175" s="105"/>
      <c r="FIL175" s="105"/>
      <c r="FIM175" s="105"/>
      <c r="FIN175" s="105"/>
      <c r="FIO175" s="105"/>
      <c r="FIP175" s="105"/>
      <c r="FIQ175" s="105"/>
      <c r="FIR175" s="105"/>
      <c r="FIS175" s="283"/>
      <c r="FIT175" s="283"/>
      <c r="FIU175" s="105"/>
      <c r="FIV175" s="105"/>
      <c r="FIW175" s="105"/>
      <c r="FIX175" s="105"/>
      <c r="FIY175" s="105"/>
      <c r="FIZ175" s="105"/>
      <c r="FJA175" s="105"/>
      <c r="FJB175" s="105"/>
      <c r="FJC175" s="105"/>
      <c r="FJD175" s="105"/>
      <c r="FJE175" s="105"/>
      <c r="FJF175" s="105"/>
      <c r="FJG175" s="105"/>
      <c r="FJH175" s="105"/>
      <c r="FJI175" s="105"/>
      <c r="FJJ175" s="105"/>
      <c r="FJK175" s="105"/>
      <c r="FJL175" s="105"/>
      <c r="FJM175" s="105"/>
      <c r="FJN175" s="105"/>
      <c r="FJO175" s="105"/>
      <c r="FJP175" s="105"/>
      <c r="FJQ175" s="105"/>
      <c r="FJR175" s="105"/>
      <c r="FJS175" s="283"/>
      <c r="FJT175" s="283"/>
      <c r="FJU175" s="105"/>
      <c r="FJV175" s="105"/>
      <c r="FJW175" s="105"/>
      <c r="FJX175" s="105"/>
      <c r="FJY175" s="105"/>
      <c r="FJZ175" s="105"/>
      <c r="FKA175" s="105"/>
      <c r="FKB175" s="105"/>
      <c r="FKC175" s="105"/>
      <c r="FKD175" s="105"/>
      <c r="FKE175" s="105"/>
      <c r="FKF175" s="105"/>
      <c r="FKG175" s="105"/>
      <c r="FKH175" s="105"/>
      <c r="FKI175" s="105"/>
      <c r="FKJ175" s="105"/>
      <c r="FKK175" s="105"/>
      <c r="FKL175" s="105"/>
      <c r="FKM175" s="105"/>
      <c r="FKN175" s="105"/>
      <c r="FKO175" s="105"/>
      <c r="FKP175" s="105"/>
      <c r="FKQ175" s="105"/>
      <c r="FKR175" s="105"/>
      <c r="FKS175" s="283"/>
      <c r="FKT175" s="283"/>
      <c r="FKU175" s="105"/>
      <c r="FKV175" s="105"/>
      <c r="FKW175" s="105"/>
      <c r="FKX175" s="105"/>
      <c r="FKY175" s="105"/>
      <c r="FKZ175" s="105"/>
      <c r="FLA175" s="105"/>
      <c r="FLB175" s="105"/>
      <c r="FLC175" s="105"/>
      <c r="FLD175" s="105"/>
      <c r="FLE175" s="105"/>
      <c r="FLF175" s="105"/>
      <c r="FLG175" s="105"/>
      <c r="FLH175" s="105"/>
      <c r="FLI175" s="105"/>
      <c r="FLJ175" s="105"/>
      <c r="FLK175" s="105"/>
      <c r="FLL175" s="105"/>
      <c r="FLM175" s="105"/>
      <c r="FLN175" s="105"/>
      <c r="FLO175" s="105"/>
      <c r="FLP175" s="105"/>
      <c r="FLQ175" s="105"/>
      <c r="FLR175" s="105"/>
      <c r="FLS175" s="283"/>
      <c r="FLT175" s="283"/>
      <c r="FLU175" s="105"/>
      <c r="FLV175" s="105"/>
      <c r="FLW175" s="105"/>
      <c r="FLX175" s="105"/>
      <c r="FLY175" s="105"/>
      <c r="FLZ175" s="105"/>
      <c r="FMA175" s="105"/>
      <c r="FMB175" s="105"/>
      <c r="FMC175" s="105"/>
      <c r="FMD175" s="105"/>
      <c r="FME175" s="105"/>
      <c r="FMF175" s="105"/>
      <c r="FMG175" s="105"/>
      <c r="FMH175" s="105"/>
      <c r="FMI175" s="105"/>
      <c r="FMJ175" s="105"/>
      <c r="FMK175" s="105"/>
      <c r="FML175" s="105"/>
      <c r="FMM175" s="105"/>
      <c r="FMN175" s="105"/>
      <c r="FMO175" s="105"/>
      <c r="FMP175" s="105"/>
      <c r="FMQ175" s="105"/>
      <c r="FMR175" s="105"/>
      <c r="FMS175" s="283"/>
      <c r="FMT175" s="283"/>
      <c r="FMU175" s="105"/>
      <c r="FMV175" s="105"/>
      <c r="FMW175" s="105"/>
      <c r="FMX175" s="105"/>
      <c r="FMY175" s="105"/>
      <c r="FMZ175" s="105"/>
      <c r="FNA175" s="105"/>
      <c r="FNB175" s="105"/>
      <c r="FNC175" s="105"/>
      <c r="FND175" s="105"/>
      <c r="FNE175" s="105"/>
      <c r="FNF175" s="105"/>
      <c r="FNG175" s="105"/>
      <c r="FNH175" s="105"/>
      <c r="FNI175" s="105"/>
      <c r="FNJ175" s="105"/>
      <c r="FNK175" s="105"/>
      <c r="FNL175" s="105"/>
      <c r="FNM175" s="105"/>
      <c r="FNN175" s="105"/>
      <c r="FNO175" s="105"/>
      <c r="FNP175" s="105"/>
      <c r="FNQ175" s="105"/>
      <c r="FNR175" s="105"/>
      <c r="FNS175" s="283"/>
      <c r="FNT175" s="283"/>
      <c r="FNU175" s="105"/>
      <c r="FNV175" s="105"/>
      <c r="FNW175" s="105"/>
      <c r="FNX175" s="105"/>
      <c r="FNY175" s="105"/>
      <c r="FNZ175" s="105"/>
      <c r="FOA175" s="105"/>
      <c r="FOB175" s="105"/>
      <c r="FOC175" s="105"/>
      <c r="FOD175" s="105"/>
      <c r="FOE175" s="105"/>
      <c r="FOF175" s="105"/>
      <c r="FOG175" s="105"/>
      <c r="FOH175" s="105"/>
      <c r="FOI175" s="105"/>
      <c r="FOJ175" s="105"/>
      <c r="FOK175" s="105"/>
      <c r="FOL175" s="105"/>
      <c r="FOM175" s="105"/>
      <c r="FON175" s="105"/>
      <c r="FOO175" s="105"/>
      <c r="FOP175" s="105"/>
      <c r="FOQ175" s="105"/>
      <c r="FOR175" s="105"/>
      <c r="FOS175" s="283"/>
      <c r="FOT175" s="283"/>
      <c r="FOU175" s="105"/>
      <c r="FOV175" s="105"/>
      <c r="FOW175" s="105"/>
      <c r="FOX175" s="105"/>
      <c r="FOY175" s="105"/>
      <c r="FOZ175" s="105"/>
      <c r="FPA175" s="105"/>
      <c r="FPB175" s="105"/>
      <c r="FPC175" s="105"/>
      <c r="FPD175" s="105"/>
      <c r="FPE175" s="105"/>
      <c r="FPF175" s="105"/>
      <c r="FPG175" s="105"/>
      <c r="FPH175" s="105"/>
      <c r="FPI175" s="105"/>
      <c r="FPJ175" s="105"/>
      <c r="FPK175" s="105"/>
      <c r="FPL175" s="105"/>
      <c r="FPM175" s="105"/>
      <c r="FPN175" s="105"/>
      <c r="FPO175" s="105"/>
      <c r="FPP175" s="105"/>
      <c r="FPQ175" s="105"/>
      <c r="FPR175" s="105"/>
      <c r="FPS175" s="283"/>
      <c r="FPT175" s="283"/>
      <c r="FPU175" s="105"/>
      <c r="FPV175" s="105"/>
      <c r="FPW175" s="105"/>
      <c r="FPX175" s="105"/>
      <c r="FPY175" s="105"/>
      <c r="FPZ175" s="105"/>
      <c r="FQA175" s="105"/>
      <c r="FQB175" s="105"/>
      <c r="FQC175" s="105"/>
      <c r="FQD175" s="105"/>
      <c r="FQE175" s="105"/>
      <c r="FQF175" s="105"/>
      <c r="FQG175" s="105"/>
      <c r="FQH175" s="105"/>
      <c r="FQI175" s="105"/>
      <c r="FQJ175" s="105"/>
      <c r="FQK175" s="105"/>
      <c r="FQL175" s="105"/>
      <c r="FQM175" s="105"/>
      <c r="FQN175" s="105"/>
      <c r="FQO175" s="105"/>
      <c r="FQP175" s="105"/>
      <c r="FQQ175" s="105"/>
      <c r="FQR175" s="105"/>
      <c r="FQS175" s="283"/>
      <c r="FQT175" s="283"/>
      <c r="FQU175" s="105"/>
      <c r="FQV175" s="105"/>
      <c r="FQW175" s="105"/>
      <c r="FQX175" s="105"/>
      <c r="FQY175" s="105"/>
      <c r="FQZ175" s="105"/>
      <c r="FRA175" s="105"/>
      <c r="FRB175" s="105"/>
      <c r="FRC175" s="105"/>
      <c r="FRD175" s="105"/>
      <c r="FRE175" s="105"/>
      <c r="FRF175" s="105"/>
      <c r="FRG175" s="105"/>
      <c r="FRH175" s="105"/>
      <c r="FRI175" s="105"/>
      <c r="FRJ175" s="105"/>
      <c r="FRK175" s="105"/>
      <c r="FRL175" s="105"/>
      <c r="FRM175" s="105"/>
      <c r="FRN175" s="105"/>
      <c r="FRO175" s="105"/>
      <c r="FRP175" s="105"/>
      <c r="FRQ175" s="105"/>
      <c r="FRR175" s="105"/>
      <c r="FRS175" s="283"/>
      <c r="FRT175" s="283"/>
      <c r="FRU175" s="105"/>
      <c r="FRV175" s="105"/>
      <c r="FRW175" s="105"/>
      <c r="FRX175" s="105"/>
      <c r="FRY175" s="105"/>
      <c r="FRZ175" s="105"/>
      <c r="FSA175" s="105"/>
      <c r="FSB175" s="105"/>
      <c r="FSC175" s="105"/>
      <c r="FSD175" s="105"/>
      <c r="FSE175" s="105"/>
      <c r="FSF175" s="105"/>
      <c r="FSG175" s="105"/>
      <c r="FSH175" s="105"/>
      <c r="FSI175" s="105"/>
      <c r="FSJ175" s="105"/>
      <c r="FSK175" s="105"/>
      <c r="FSL175" s="105"/>
      <c r="FSM175" s="105"/>
      <c r="FSN175" s="105"/>
      <c r="FSO175" s="105"/>
      <c r="FSP175" s="105"/>
      <c r="FSQ175" s="105"/>
      <c r="FSR175" s="105"/>
      <c r="FSS175" s="283"/>
      <c r="FST175" s="283"/>
      <c r="FSU175" s="105"/>
      <c r="FSV175" s="105"/>
      <c r="FSW175" s="105"/>
      <c r="FSX175" s="105"/>
      <c r="FSY175" s="105"/>
      <c r="FSZ175" s="105"/>
      <c r="FTA175" s="105"/>
      <c r="FTB175" s="105"/>
      <c r="FTC175" s="105"/>
      <c r="FTD175" s="105"/>
      <c r="FTE175" s="105"/>
      <c r="FTF175" s="105"/>
      <c r="FTG175" s="105"/>
      <c r="FTH175" s="105"/>
      <c r="FTI175" s="105"/>
      <c r="FTJ175" s="105"/>
      <c r="FTK175" s="105"/>
      <c r="FTL175" s="105"/>
      <c r="FTM175" s="105"/>
      <c r="FTN175" s="105"/>
      <c r="FTO175" s="105"/>
      <c r="FTP175" s="105"/>
      <c r="FTQ175" s="105"/>
      <c r="FTR175" s="105"/>
      <c r="FTS175" s="283"/>
      <c r="FTT175" s="283"/>
      <c r="FTU175" s="105"/>
      <c r="FTV175" s="105"/>
      <c r="FTW175" s="105"/>
      <c r="FTX175" s="105"/>
      <c r="FTY175" s="105"/>
      <c r="FTZ175" s="105"/>
      <c r="FUA175" s="105"/>
      <c r="FUB175" s="105"/>
      <c r="FUC175" s="105"/>
      <c r="FUD175" s="105"/>
      <c r="FUE175" s="105"/>
      <c r="FUF175" s="105"/>
      <c r="FUG175" s="105"/>
      <c r="FUH175" s="105"/>
      <c r="FUI175" s="105"/>
      <c r="FUJ175" s="105"/>
      <c r="FUK175" s="105"/>
      <c r="FUL175" s="105"/>
      <c r="FUM175" s="105"/>
      <c r="FUN175" s="105"/>
      <c r="FUO175" s="105"/>
      <c r="FUP175" s="105"/>
      <c r="FUQ175" s="105"/>
      <c r="FUR175" s="105"/>
      <c r="FUS175" s="283"/>
      <c r="FUT175" s="283"/>
      <c r="FUU175" s="105"/>
      <c r="FUV175" s="105"/>
      <c r="FUW175" s="105"/>
      <c r="FUX175" s="105"/>
      <c r="FUY175" s="105"/>
      <c r="FUZ175" s="105"/>
      <c r="FVA175" s="105"/>
      <c r="FVB175" s="105"/>
      <c r="FVC175" s="105"/>
      <c r="FVD175" s="105"/>
      <c r="FVE175" s="105"/>
      <c r="FVF175" s="105"/>
      <c r="FVG175" s="105"/>
      <c r="FVH175" s="105"/>
      <c r="FVI175" s="105"/>
      <c r="FVJ175" s="105"/>
      <c r="FVK175" s="105"/>
      <c r="FVL175" s="105"/>
      <c r="FVM175" s="105"/>
      <c r="FVN175" s="105"/>
      <c r="FVO175" s="105"/>
      <c r="FVP175" s="105"/>
      <c r="FVQ175" s="105"/>
      <c r="FVR175" s="105"/>
      <c r="FVS175" s="283"/>
      <c r="FVT175" s="283"/>
      <c r="FVU175" s="105"/>
      <c r="FVV175" s="105"/>
      <c r="FVW175" s="105"/>
      <c r="FVX175" s="105"/>
      <c r="FVY175" s="105"/>
      <c r="FVZ175" s="105"/>
      <c r="FWA175" s="105"/>
      <c r="FWB175" s="105"/>
      <c r="FWC175" s="105"/>
      <c r="FWD175" s="105"/>
      <c r="FWE175" s="105"/>
      <c r="FWF175" s="105"/>
      <c r="FWG175" s="105"/>
      <c r="FWH175" s="105"/>
      <c r="FWI175" s="105"/>
      <c r="FWJ175" s="105"/>
      <c r="FWK175" s="105"/>
      <c r="FWL175" s="105"/>
      <c r="FWM175" s="105"/>
      <c r="FWN175" s="105"/>
      <c r="FWO175" s="105"/>
      <c r="FWP175" s="105"/>
      <c r="FWQ175" s="105"/>
      <c r="FWR175" s="105"/>
      <c r="FWS175" s="283"/>
      <c r="FWT175" s="283"/>
      <c r="FWU175" s="105"/>
      <c r="FWV175" s="105"/>
      <c r="FWW175" s="105"/>
      <c r="FWX175" s="105"/>
      <c r="FWY175" s="105"/>
      <c r="FWZ175" s="105"/>
      <c r="FXA175" s="105"/>
      <c r="FXB175" s="105"/>
      <c r="FXC175" s="105"/>
      <c r="FXD175" s="105"/>
      <c r="FXE175" s="105"/>
      <c r="FXF175" s="105"/>
      <c r="FXG175" s="105"/>
      <c r="FXH175" s="105"/>
      <c r="FXI175" s="105"/>
      <c r="FXJ175" s="105"/>
      <c r="FXK175" s="105"/>
      <c r="FXL175" s="105"/>
      <c r="FXM175" s="105"/>
      <c r="FXN175" s="105"/>
      <c r="FXO175" s="105"/>
      <c r="FXP175" s="105"/>
      <c r="FXQ175" s="105"/>
      <c r="FXR175" s="105"/>
      <c r="FXS175" s="283"/>
      <c r="FXT175" s="283"/>
      <c r="FXU175" s="105"/>
      <c r="FXV175" s="105"/>
      <c r="FXW175" s="105"/>
      <c r="FXX175" s="105"/>
      <c r="FXY175" s="105"/>
      <c r="FXZ175" s="105"/>
      <c r="FYA175" s="105"/>
      <c r="FYB175" s="105"/>
      <c r="FYC175" s="105"/>
      <c r="FYD175" s="105"/>
      <c r="FYE175" s="105"/>
      <c r="FYF175" s="105"/>
      <c r="FYG175" s="105"/>
      <c r="FYH175" s="105"/>
      <c r="FYI175" s="105"/>
      <c r="FYJ175" s="105"/>
      <c r="FYK175" s="105"/>
      <c r="FYL175" s="105"/>
      <c r="FYM175" s="105"/>
      <c r="FYN175" s="105"/>
      <c r="FYO175" s="105"/>
      <c r="FYP175" s="105"/>
      <c r="FYQ175" s="105"/>
      <c r="FYR175" s="105"/>
      <c r="FYS175" s="283"/>
      <c r="FYT175" s="283"/>
      <c r="FYU175" s="105"/>
      <c r="FYV175" s="105"/>
      <c r="FYW175" s="105"/>
      <c r="FYX175" s="105"/>
      <c r="FYY175" s="105"/>
      <c r="FYZ175" s="105"/>
      <c r="FZA175" s="105"/>
      <c r="FZB175" s="105"/>
      <c r="FZC175" s="105"/>
      <c r="FZD175" s="105"/>
      <c r="FZE175" s="105"/>
      <c r="FZF175" s="105"/>
      <c r="FZG175" s="105"/>
      <c r="FZH175" s="105"/>
      <c r="FZI175" s="105"/>
      <c r="FZJ175" s="105"/>
      <c r="FZK175" s="105"/>
      <c r="FZL175" s="105"/>
      <c r="FZM175" s="105"/>
      <c r="FZN175" s="105"/>
      <c r="FZO175" s="105"/>
      <c r="FZP175" s="105"/>
      <c r="FZQ175" s="105"/>
      <c r="FZR175" s="105"/>
      <c r="FZS175" s="283"/>
      <c r="FZT175" s="283"/>
      <c r="FZU175" s="105"/>
      <c r="FZV175" s="105"/>
      <c r="FZW175" s="105"/>
      <c r="FZX175" s="105"/>
      <c r="FZY175" s="105"/>
      <c r="FZZ175" s="105"/>
      <c r="GAA175" s="105"/>
      <c r="GAB175" s="105"/>
      <c r="GAC175" s="105"/>
      <c r="GAD175" s="105"/>
      <c r="GAE175" s="105"/>
      <c r="GAF175" s="105"/>
      <c r="GAG175" s="105"/>
      <c r="GAH175" s="105"/>
      <c r="GAI175" s="105"/>
      <c r="GAJ175" s="105"/>
      <c r="GAK175" s="105"/>
      <c r="GAL175" s="105"/>
      <c r="GAM175" s="105"/>
      <c r="GAN175" s="105"/>
      <c r="GAO175" s="105"/>
      <c r="GAP175" s="105"/>
      <c r="GAQ175" s="105"/>
      <c r="GAR175" s="105"/>
      <c r="GAS175" s="283"/>
      <c r="GAT175" s="283"/>
      <c r="GAU175" s="105"/>
      <c r="GAV175" s="105"/>
      <c r="GAW175" s="105"/>
      <c r="GAX175" s="105"/>
      <c r="GAY175" s="105"/>
      <c r="GAZ175" s="105"/>
      <c r="GBA175" s="105"/>
      <c r="GBB175" s="105"/>
      <c r="GBC175" s="105"/>
      <c r="GBD175" s="105"/>
      <c r="GBE175" s="105"/>
      <c r="GBF175" s="105"/>
      <c r="GBG175" s="105"/>
      <c r="GBH175" s="105"/>
      <c r="GBI175" s="105"/>
      <c r="GBJ175" s="105"/>
      <c r="GBK175" s="105"/>
      <c r="GBL175" s="105"/>
      <c r="GBM175" s="105"/>
      <c r="GBN175" s="105"/>
      <c r="GBO175" s="105"/>
      <c r="GBP175" s="105"/>
      <c r="GBQ175" s="105"/>
      <c r="GBR175" s="105"/>
      <c r="GBS175" s="283"/>
      <c r="GBT175" s="283"/>
      <c r="GBU175" s="105"/>
      <c r="GBV175" s="105"/>
      <c r="GBW175" s="105"/>
      <c r="GBX175" s="105"/>
      <c r="GBY175" s="105"/>
      <c r="GBZ175" s="105"/>
      <c r="GCA175" s="105"/>
      <c r="GCB175" s="105"/>
      <c r="GCC175" s="105"/>
      <c r="GCD175" s="105"/>
      <c r="GCE175" s="105"/>
      <c r="GCF175" s="105"/>
      <c r="GCG175" s="105"/>
      <c r="GCH175" s="105"/>
      <c r="GCI175" s="105"/>
      <c r="GCJ175" s="105"/>
      <c r="GCK175" s="105"/>
      <c r="GCL175" s="105"/>
      <c r="GCM175" s="105"/>
      <c r="GCN175" s="105"/>
      <c r="GCO175" s="105"/>
      <c r="GCP175" s="105"/>
      <c r="GCQ175" s="105"/>
      <c r="GCR175" s="105"/>
      <c r="GCS175" s="283"/>
      <c r="GCT175" s="283"/>
      <c r="GCU175" s="105"/>
      <c r="GCV175" s="105"/>
      <c r="GCW175" s="105"/>
      <c r="GCX175" s="105"/>
      <c r="GCY175" s="105"/>
      <c r="GCZ175" s="105"/>
      <c r="GDA175" s="105"/>
      <c r="GDB175" s="105"/>
      <c r="GDC175" s="105"/>
      <c r="GDD175" s="105"/>
      <c r="GDE175" s="105"/>
      <c r="GDF175" s="105"/>
      <c r="GDG175" s="105"/>
      <c r="GDH175" s="105"/>
      <c r="GDI175" s="105"/>
      <c r="GDJ175" s="105"/>
      <c r="GDK175" s="105"/>
      <c r="GDL175" s="105"/>
      <c r="GDM175" s="105"/>
      <c r="GDN175" s="105"/>
      <c r="GDO175" s="105"/>
      <c r="GDP175" s="105"/>
      <c r="GDQ175" s="105"/>
      <c r="GDR175" s="105"/>
      <c r="GDS175" s="283"/>
      <c r="GDT175" s="283"/>
      <c r="GDU175" s="105"/>
      <c r="GDV175" s="105"/>
      <c r="GDW175" s="105"/>
      <c r="GDX175" s="105"/>
      <c r="GDY175" s="105"/>
      <c r="GDZ175" s="105"/>
      <c r="GEA175" s="105"/>
      <c r="GEB175" s="105"/>
      <c r="GEC175" s="105"/>
      <c r="GED175" s="105"/>
      <c r="GEE175" s="105"/>
      <c r="GEF175" s="105"/>
      <c r="GEG175" s="105"/>
      <c r="GEH175" s="105"/>
      <c r="GEI175" s="105"/>
      <c r="GEJ175" s="105"/>
      <c r="GEK175" s="105"/>
      <c r="GEL175" s="105"/>
      <c r="GEM175" s="105"/>
      <c r="GEN175" s="105"/>
      <c r="GEO175" s="105"/>
      <c r="GEP175" s="105"/>
      <c r="GEQ175" s="105"/>
      <c r="GER175" s="105"/>
      <c r="GES175" s="283"/>
      <c r="GET175" s="283"/>
      <c r="GEU175" s="105"/>
      <c r="GEV175" s="105"/>
      <c r="GEW175" s="105"/>
      <c r="GEX175" s="105"/>
      <c r="GEY175" s="105"/>
      <c r="GEZ175" s="105"/>
      <c r="GFA175" s="105"/>
      <c r="GFB175" s="105"/>
      <c r="GFC175" s="105"/>
      <c r="GFD175" s="105"/>
      <c r="GFE175" s="105"/>
      <c r="GFF175" s="105"/>
      <c r="GFG175" s="105"/>
      <c r="GFH175" s="105"/>
      <c r="GFI175" s="105"/>
      <c r="GFJ175" s="105"/>
      <c r="GFK175" s="105"/>
      <c r="GFL175" s="105"/>
      <c r="GFM175" s="105"/>
      <c r="GFN175" s="105"/>
      <c r="GFO175" s="105"/>
      <c r="GFP175" s="105"/>
      <c r="GFQ175" s="105"/>
      <c r="GFR175" s="105"/>
      <c r="GFS175" s="283"/>
      <c r="GFT175" s="283"/>
      <c r="GFU175" s="105"/>
      <c r="GFV175" s="105"/>
      <c r="GFW175" s="105"/>
      <c r="GFX175" s="105"/>
      <c r="GFY175" s="105"/>
      <c r="GFZ175" s="105"/>
      <c r="GGA175" s="105"/>
      <c r="GGB175" s="105"/>
      <c r="GGC175" s="105"/>
      <c r="GGD175" s="105"/>
      <c r="GGE175" s="105"/>
      <c r="GGF175" s="105"/>
      <c r="GGG175" s="105"/>
      <c r="GGH175" s="105"/>
      <c r="GGI175" s="105"/>
      <c r="GGJ175" s="105"/>
      <c r="GGK175" s="105"/>
      <c r="GGL175" s="105"/>
      <c r="GGM175" s="105"/>
      <c r="GGN175" s="105"/>
      <c r="GGO175" s="105"/>
      <c r="GGP175" s="105"/>
      <c r="GGQ175" s="105"/>
      <c r="GGR175" s="105"/>
      <c r="GGS175" s="283"/>
      <c r="GGT175" s="283"/>
      <c r="GGU175" s="105"/>
      <c r="GGV175" s="105"/>
      <c r="GGW175" s="105"/>
      <c r="GGX175" s="105"/>
      <c r="GGY175" s="105"/>
      <c r="GGZ175" s="105"/>
      <c r="GHA175" s="105"/>
      <c r="GHB175" s="105"/>
      <c r="GHC175" s="105"/>
      <c r="GHD175" s="105"/>
      <c r="GHE175" s="105"/>
      <c r="GHF175" s="105"/>
      <c r="GHG175" s="105"/>
      <c r="GHH175" s="105"/>
      <c r="GHI175" s="105"/>
      <c r="GHJ175" s="105"/>
      <c r="GHK175" s="105"/>
      <c r="GHL175" s="105"/>
      <c r="GHM175" s="105"/>
      <c r="GHN175" s="105"/>
      <c r="GHO175" s="105"/>
      <c r="GHP175" s="105"/>
      <c r="GHQ175" s="105"/>
      <c r="GHR175" s="105"/>
      <c r="GHS175" s="283"/>
      <c r="GHT175" s="283"/>
      <c r="GHU175" s="105"/>
      <c r="GHV175" s="105"/>
      <c r="GHW175" s="105"/>
      <c r="GHX175" s="105"/>
      <c r="GHY175" s="105"/>
      <c r="GHZ175" s="105"/>
      <c r="GIA175" s="105"/>
      <c r="GIB175" s="105"/>
      <c r="GIC175" s="105"/>
      <c r="GID175" s="105"/>
      <c r="GIE175" s="105"/>
      <c r="GIF175" s="105"/>
      <c r="GIG175" s="105"/>
      <c r="GIH175" s="105"/>
      <c r="GII175" s="105"/>
      <c r="GIJ175" s="105"/>
      <c r="GIK175" s="105"/>
      <c r="GIL175" s="105"/>
      <c r="GIM175" s="105"/>
      <c r="GIN175" s="105"/>
      <c r="GIO175" s="105"/>
      <c r="GIP175" s="105"/>
      <c r="GIQ175" s="105"/>
      <c r="GIR175" s="105"/>
      <c r="GIS175" s="283"/>
      <c r="GIT175" s="283"/>
      <c r="GIU175" s="105"/>
      <c r="GIV175" s="105"/>
      <c r="GIW175" s="105"/>
      <c r="GIX175" s="105"/>
      <c r="GIY175" s="105"/>
      <c r="GIZ175" s="105"/>
      <c r="GJA175" s="105"/>
      <c r="GJB175" s="105"/>
      <c r="GJC175" s="105"/>
      <c r="GJD175" s="105"/>
      <c r="GJE175" s="105"/>
      <c r="GJF175" s="105"/>
      <c r="GJG175" s="105"/>
      <c r="GJH175" s="105"/>
      <c r="GJI175" s="105"/>
      <c r="GJJ175" s="105"/>
      <c r="GJK175" s="105"/>
      <c r="GJL175" s="105"/>
      <c r="GJM175" s="105"/>
      <c r="GJN175" s="105"/>
      <c r="GJO175" s="105"/>
      <c r="GJP175" s="105"/>
      <c r="GJQ175" s="105"/>
      <c r="GJR175" s="105"/>
      <c r="GJS175" s="283"/>
      <c r="GJT175" s="283"/>
      <c r="GJU175" s="105"/>
      <c r="GJV175" s="105"/>
      <c r="GJW175" s="105"/>
      <c r="GJX175" s="105"/>
      <c r="GJY175" s="105"/>
      <c r="GJZ175" s="105"/>
      <c r="GKA175" s="105"/>
      <c r="GKB175" s="105"/>
      <c r="GKC175" s="105"/>
      <c r="GKD175" s="105"/>
      <c r="GKE175" s="105"/>
      <c r="GKF175" s="105"/>
      <c r="GKG175" s="105"/>
      <c r="GKH175" s="105"/>
      <c r="GKI175" s="105"/>
      <c r="GKJ175" s="105"/>
      <c r="GKK175" s="105"/>
      <c r="GKL175" s="105"/>
      <c r="GKM175" s="105"/>
      <c r="GKN175" s="105"/>
      <c r="GKO175" s="105"/>
      <c r="GKP175" s="105"/>
      <c r="GKQ175" s="105"/>
      <c r="GKR175" s="105"/>
      <c r="GKS175" s="283"/>
      <c r="GKT175" s="283"/>
      <c r="GKU175" s="105"/>
      <c r="GKV175" s="105"/>
      <c r="GKW175" s="105"/>
      <c r="GKX175" s="105"/>
      <c r="GKY175" s="105"/>
      <c r="GKZ175" s="105"/>
      <c r="GLA175" s="105"/>
      <c r="GLB175" s="105"/>
      <c r="GLC175" s="105"/>
      <c r="GLD175" s="105"/>
      <c r="GLE175" s="105"/>
      <c r="GLF175" s="105"/>
      <c r="GLG175" s="105"/>
      <c r="GLH175" s="105"/>
      <c r="GLI175" s="105"/>
      <c r="GLJ175" s="105"/>
      <c r="GLK175" s="105"/>
      <c r="GLL175" s="105"/>
      <c r="GLM175" s="105"/>
      <c r="GLN175" s="105"/>
      <c r="GLO175" s="105"/>
      <c r="GLP175" s="105"/>
      <c r="GLQ175" s="105"/>
      <c r="GLR175" s="105"/>
      <c r="GLS175" s="283"/>
      <c r="GLT175" s="283"/>
      <c r="GLU175" s="105"/>
      <c r="GLV175" s="105"/>
      <c r="GLW175" s="105"/>
      <c r="GLX175" s="105"/>
      <c r="GLY175" s="105"/>
      <c r="GLZ175" s="105"/>
      <c r="GMA175" s="105"/>
      <c r="GMB175" s="105"/>
      <c r="GMC175" s="105"/>
      <c r="GMD175" s="105"/>
      <c r="GME175" s="105"/>
      <c r="GMF175" s="105"/>
      <c r="GMG175" s="105"/>
      <c r="GMH175" s="105"/>
      <c r="GMI175" s="105"/>
      <c r="GMJ175" s="105"/>
      <c r="GMK175" s="105"/>
      <c r="GML175" s="105"/>
      <c r="GMM175" s="105"/>
      <c r="GMN175" s="105"/>
      <c r="GMO175" s="105"/>
      <c r="GMP175" s="105"/>
      <c r="GMQ175" s="105"/>
      <c r="GMR175" s="105"/>
      <c r="GMS175" s="283"/>
      <c r="GMT175" s="283"/>
      <c r="GMU175" s="105"/>
      <c r="GMV175" s="105"/>
      <c r="GMW175" s="105"/>
      <c r="GMX175" s="105"/>
      <c r="GMY175" s="105"/>
      <c r="GMZ175" s="105"/>
      <c r="GNA175" s="105"/>
      <c r="GNB175" s="105"/>
      <c r="GNC175" s="105"/>
      <c r="GND175" s="105"/>
      <c r="GNE175" s="105"/>
      <c r="GNF175" s="105"/>
      <c r="GNG175" s="105"/>
      <c r="GNH175" s="105"/>
      <c r="GNI175" s="105"/>
      <c r="GNJ175" s="105"/>
      <c r="GNK175" s="105"/>
      <c r="GNL175" s="105"/>
      <c r="GNM175" s="105"/>
      <c r="GNN175" s="105"/>
      <c r="GNO175" s="105"/>
      <c r="GNP175" s="105"/>
      <c r="GNQ175" s="105"/>
      <c r="GNR175" s="105"/>
      <c r="GNS175" s="283"/>
      <c r="GNT175" s="283"/>
      <c r="GNU175" s="105"/>
      <c r="GNV175" s="105"/>
      <c r="GNW175" s="105"/>
      <c r="GNX175" s="105"/>
      <c r="GNY175" s="105"/>
      <c r="GNZ175" s="105"/>
      <c r="GOA175" s="105"/>
      <c r="GOB175" s="105"/>
      <c r="GOC175" s="105"/>
      <c r="GOD175" s="105"/>
      <c r="GOE175" s="105"/>
      <c r="GOF175" s="105"/>
      <c r="GOG175" s="105"/>
      <c r="GOH175" s="105"/>
      <c r="GOI175" s="105"/>
      <c r="GOJ175" s="105"/>
      <c r="GOK175" s="105"/>
      <c r="GOL175" s="105"/>
      <c r="GOM175" s="105"/>
      <c r="GON175" s="105"/>
      <c r="GOO175" s="105"/>
      <c r="GOP175" s="105"/>
      <c r="GOQ175" s="105"/>
      <c r="GOR175" s="105"/>
      <c r="GOS175" s="283"/>
      <c r="GOT175" s="283"/>
      <c r="GOU175" s="105"/>
      <c r="GOV175" s="105"/>
      <c r="GOW175" s="105"/>
      <c r="GOX175" s="105"/>
      <c r="GOY175" s="105"/>
      <c r="GOZ175" s="105"/>
      <c r="GPA175" s="105"/>
      <c r="GPB175" s="105"/>
      <c r="GPC175" s="105"/>
      <c r="GPD175" s="105"/>
      <c r="GPE175" s="105"/>
      <c r="GPF175" s="105"/>
      <c r="GPG175" s="105"/>
      <c r="GPH175" s="105"/>
      <c r="GPI175" s="105"/>
      <c r="GPJ175" s="105"/>
      <c r="GPK175" s="105"/>
      <c r="GPL175" s="105"/>
      <c r="GPM175" s="105"/>
      <c r="GPN175" s="105"/>
      <c r="GPO175" s="105"/>
      <c r="GPP175" s="105"/>
      <c r="GPQ175" s="105"/>
      <c r="GPR175" s="105"/>
      <c r="GPS175" s="283"/>
      <c r="GPT175" s="283"/>
      <c r="GPU175" s="105"/>
      <c r="GPV175" s="105"/>
      <c r="GPW175" s="105"/>
      <c r="GPX175" s="105"/>
      <c r="GPY175" s="105"/>
      <c r="GPZ175" s="105"/>
      <c r="GQA175" s="105"/>
      <c r="GQB175" s="105"/>
      <c r="GQC175" s="105"/>
      <c r="GQD175" s="105"/>
      <c r="GQE175" s="105"/>
      <c r="GQF175" s="105"/>
      <c r="GQG175" s="105"/>
      <c r="GQH175" s="105"/>
      <c r="GQI175" s="105"/>
      <c r="GQJ175" s="105"/>
      <c r="GQK175" s="105"/>
      <c r="GQL175" s="105"/>
      <c r="GQM175" s="105"/>
      <c r="GQN175" s="105"/>
      <c r="GQO175" s="105"/>
      <c r="GQP175" s="105"/>
      <c r="GQQ175" s="105"/>
      <c r="GQR175" s="105"/>
      <c r="GQS175" s="283"/>
      <c r="GQT175" s="283"/>
      <c r="GQU175" s="105"/>
      <c r="GQV175" s="105"/>
      <c r="GQW175" s="105"/>
      <c r="GQX175" s="105"/>
      <c r="GQY175" s="105"/>
      <c r="GQZ175" s="105"/>
      <c r="GRA175" s="105"/>
      <c r="GRB175" s="105"/>
      <c r="GRC175" s="105"/>
      <c r="GRD175" s="105"/>
      <c r="GRE175" s="105"/>
      <c r="GRF175" s="105"/>
      <c r="GRG175" s="105"/>
      <c r="GRH175" s="105"/>
      <c r="GRI175" s="105"/>
      <c r="GRJ175" s="105"/>
      <c r="GRK175" s="105"/>
      <c r="GRL175" s="105"/>
      <c r="GRM175" s="105"/>
      <c r="GRN175" s="105"/>
      <c r="GRO175" s="105"/>
      <c r="GRP175" s="105"/>
      <c r="GRQ175" s="105"/>
      <c r="GRR175" s="105"/>
      <c r="GRS175" s="283"/>
      <c r="GRT175" s="283"/>
      <c r="GRU175" s="105"/>
      <c r="GRV175" s="105"/>
      <c r="GRW175" s="105"/>
      <c r="GRX175" s="105"/>
      <c r="GRY175" s="105"/>
      <c r="GRZ175" s="105"/>
      <c r="GSA175" s="105"/>
      <c r="GSB175" s="105"/>
      <c r="GSC175" s="105"/>
      <c r="GSD175" s="105"/>
      <c r="GSE175" s="105"/>
      <c r="GSF175" s="105"/>
      <c r="GSG175" s="105"/>
      <c r="GSH175" s="105"/>
      <c r="GSI175" s="105"/>
      <c r="GSJ175" s="105"/>
      <c r="GSK175" s="105"/>
      <c r="GSL175" s="105"/>
      <c r="GSM175" s="105"/>
      <c r="GSN175" s="105"/>
      <c r="GSO175" s="105"/>
      <c r="GSP175" s="105"/>
      <c r="GSQ175" s="105"/>
      <c r="GSR175" s="105"/>
      <c r="GSS175" s="283"/>
      <c r="GST175" s="283"/>
      <c r="GSU175" s="105"/>
      <c r="GSV175" s="105"/>
      <c r="GSW175" s="105"/>
      <c r="GSX175" s="105"/>
      <c r="GSY175" s="105"/>
      <c r="GSZ175" s="105"/>
      <c r="GTA175" s="105"/>
      <c r="GTB175" s="105"/>
      <c r="GTC175" s="105"/>
      <c r="GTD175" s="105"/>
      <c r="GTE175" s="105"/>
      <c r="GTF175" s="105"/>
      <c r="GTG175" s="105"/>
      <c r="GTH175" s="105"/>
      <c r="GTI175" s="105"/>
      <c r="GTJ175" s="105"/>
      <c r="GTK175" s="105"/>
      <c r="GTL175" s="105"/>
      <c r="GTM175" s="105"/>
      <c r="GTN175" s="105"/>
      <c r="GTO175" s="105"/>
      <c r="GTP175" s="105"/>
      <c r="GTQ175" s="105"/>
      <c r="GTR175" s="105"/>
      <c r="GTS175" s="283"/>
      <c r="GTT175" s="283"/>
      <c r="GTU175" s="105"/>
      <c r="GTV175" s="105"/>
      <c r="GTW175" s="105"/>
      <c r="GTX175" s="105"/>
      <c r="GTY175" s="105"/>
      <c r="GTZ175" s="105"/>
      <c r="GUA175" s="105"/>
      <c r="GUB175" s="105"/>
      <c r="GUC175" s="105"/>
      <c r="GUD175" s="105"/>
      <c r="GUE175" s="105"/>
      <c r="GUF175" s="105"/>
      <c r="GUG175" s="105"/>
      <c r="GUH175" s="105"/>
      <c r="GUI175" s="105"/>
      <c r="GUJ175" s="105"/>
      <c r="GUK175" s="105"/>
      <c r="GUL175" s="105"/>
      <c r="GUM175" s="105"/>
      <c r="GUN175" s="105"/>
      <c r="GUO175" s="105"/>
      <c r="GUP175" s="105"/>
      <c r="GUQ175" s="105"/>
      <c r="GUR175" s="105"/>
      <c r="GUS175" s="283"/>
      <c r="GUT175" s="283"/>
      <c r="GUU175" s="105"/>
      <c r="GUV175" s="105"/>
      <c r="GUW175" s="105"/>
      <c r="GUX175" s="105"/>
      <c r="GUY175" s="105"/>
      <c r="GUZ175" s="105"/>
      <c r="GVA175" s="105"/>
      <c r="GVB175" s="105"/>
      <c r="GVC175" s="105"/>
      <c r="GVD175" s="105"/>
      <c r="GVE175" s="105"/>
      <c r="GVF175" s="105"/>
      <c r="GVG175" s="105"/>
      <c r="GVH175" s="105"/>
      <c r="GVI175" s="105"/>
      <c r="GVJ175" s="105"/>
      <c r="GVK175" s="105"/>
      <c r="GVL175" s="105"/>
      <c r="GVM175" s="105"/>
      <c r="GVN175" s="105"/>
      <c r="GVO175" s="105"/>
      <c r="GVP175" s="105"/>
      <c r="GVQ175" s="105"/>
      <c r="GVR175" s="105"/>
      <c r="GVS175" s="283"/>
      <c r="GVT175" s="283"/>
      <c r="GVU175" s="105"/>
      <c r="GVV175" s="105"/>
      <c r="GVW175" s="105"/>
      <c r="GVX175" s="105"/>
      <c r="GVY175" s="105"/>
      <c r="GVZ175" s="105"/>
      <c r="GWA175" s="105"/>
      <c r="GWB175" s="105"/>
      <c r="GWC175" s="105"/>
      <c r="GWD175" s="105"/>
      <c r="GWE175" s="105"/>
      <c r="GWF175" s="105"/>
      <c r="GWG175" s="105"/>
      <c r="GWH175" s="105"/>
      <c r="GWI175" s="105"/>
      <c r="GWJ175" s="105"/>
      <c r="GWK175" s="105"/>
      <c r="GWL175" s="105"/>
      <c r="GWM175" s="105"/>
      <c r="GWN175" s="105"/>
      <c r="GWO175" s="105"/>
      <c r="GWP175" s="105"/>
      <c r="GWQ175" s="105"/>
      <c r="GWR175" s="105"/>
      <c r="GWS175" s="283"/>
      <c r="GWT175" s="283"/>
      <c r="GWU175" s="105"/>
      <c r="GWV175" s="105"/>
      <c r="GWW175" s="105"/>
      <c r="GWX175" s="105"/>
      <c r="GWY175" s="105"/>
      <c r="GWZ175" s="105"/>
      <c r="GXA175" s="105"/>
      <c r="GXB175" s="105"/>
      <c r="GXC175" s="105"/>
      <c r="GXD175" s="105"/>
      <c r="GXE175" s="105"/>
      <c r="GXF175" s="105"/>
      <c r="GXG175" s="105"/>
      <c r="GXH175" s="105"/>
      <c r="GXI175" s="105"/>
      <c r="GXJ175" s="105"/>
      <c r="GXK175" s="105"/>
      <c r="GXL175" s="105"/>
      <c r="GXM175" s="105"/>
      <c r="GXN175" s="105"/>
      <c r="GXO175" s="105"/>
      <c r="GXP175" s="105"/>
      <c r="GXQ175" s="105"/>
      <c r="GXR175" s="105"/>
      <c r="GXS175" s="283"/>
      <c r="GXT175" s="283"/>
      <c r="GXU175" s="105"/>
      <c r="GXV175" s="105"/>
      <c r="GXW175" s="105"/>
      <c r="GXX175" s="105"/>
      <c r="GXY175" s="105"/>
      <c r="GXZ175" s="105"/>
      <c r="GYA175" s="105"/>
      <c r="GYB175" s="105"/>
      <c r="GYC175" s="105"/>
      <c r="GYD175" s="105"/>
      <c r="GYE175" s="105"/>
      <c r="GYF175" s="105"/>
      <c r="GYG175" s="105"/>
      <c r="GYH175" s="105"/>
      <c r="GYI175" s="105"/>
      <c r="GYJ175" s="105"/>
      <c r="GYK175" s="105"/>
      <c r="GYL175" s="105"/>
      <c r="GYM175" s="105"/>
      <c r="GYN175" s="105"/>
      <c r="GYO175" s="105"/>
      <c r="GYP175" s="105"/>
      <c r="GYQ175" s="105"/>
      <c r="GYR175" s="105"/>
      <c r="GYS175" s="283"/>
      <c r="GYT175" s="283"/>
      <c r="GYU175" s="105"/>
      <c r="GYV175" s="105"/>
      <c r="GYW175" s="105"/>
      <c r="GYX175" s="105"/>
      <c r="GYY175" s="105"/>
      <c r="GYZ175" s="105"/>
      <c r="GZA175" s="105"/>
      <c r="GZB175" s="105"/>
      <c r="GZC175" s="105"/>
      <c r="GZD175" s="105"/>
      <c r="GZE175" s="105"/>
      <c r="GZF175" s="105"/>
      <c r="GZG175" s="105"/>
      <c r="GZH175" s="105"/>
      <c r="GZI175" s="105"/>
      <c r="GZJ175" s="105"/>
      <c r="GZK175" s="105"/>
      <c r="GZL175" s="105"/>
      <c r="GZM175" s="105"/>
      <c r="GZN175" s="105"/>
      <c r="GZO175" s="105"/>
      <c r="GZP175" s="105"/>
      <c r="GZQ175" s="105"/>
      <c r="GZR175" s="105"/>
      <c r="GZS175" s="283"/>
      <c r="GZT175" s="283"/>
      <c r="GZU175" s="105"/>
      <c r="GZV175" s="105"/>
      <c r="GZW175" s="105"/>
      <c r="GZX175" s="105"/>
      <c r="GZY175" s="105"/>
      <c r="GZZ175" s="105"/>
      <c r="HAA175" s="105"/>
      <c r="HAB175" s="105"/>
      <c r="HAC175" s="105"/>
      <c r="HAD175" s="105"/>
      <c r="HAE175" s="105"/>
      <c r="HAF175" s="105"/>
      <c r="HAG175" s="105"/>
      <c r="HAH175" s="105"/>
      <c r="HAI175" s="105"/>
      <c r="HAJ175" s="105"/>
      <c r="HAK175" s="105"/>
      <c r="HAL175" s="105"/>
      <c r="HAM175" s="105"/>
      <c r="HAN175" s="105"/>
      <c r="HAO175" s="105"/>
      <c r="HAP175" s="105"/>
      <c r="HAQ175" s="105"/>
      <c r="HAR175" s="105"/>
      <c r="HAS175" s="283"/>
      <c r="HAT175" s="283"/>
      <c r="HAU175" s="105"/>
      <c r="HAV175" s="105"/>
      <c r="HAW175" s="105"/>
      <c r="HAX175" s="105"/>
      <c r="HAY175" s="105"/>
      <c r="HAZ175" s="105"/>
      <c r="HBA175" s="105"/>
      <c r="HBB175" s="105"/>
      <c r="HBC175" s="105"/>
      <c r="HBD175" s="105"/>
      <c r="HBE175" s="105"/>
      <c r="HBF175" s="105"/>
      <c r="HBG175" s="105"/>
      <c r="HBH175" s="105"/>
      <c r="HBI175" s="105"/>
      <c r="HBJ175" s="105"/>
      <c r="HBK175" s="105"/>
      <c r="HBL175" s="105"/>
      <c r="HBM175" s="105"/>
      <c r="HBN175" s="105"/>
      <c r="HBO175" s="105"/>
      <c r="HBP175" s="105"/>
      <c r="HBQ175" s="105"/>
      <c r="HBR175" s="105"/>
      <c r="HBS175" s="283"/>
      <c r="HBT175" s="283"/>
      <c r="HBU175" s="105"/>
      <c r="HBV175" s="105"/>
      <c r="HBW175" s="105"/>
      <c r="HBX175" s="105"/>
      <c r="HBY175" s="105"/>
      <c r="HBZ175" s="105"/>
      <c r="HCA175" s="105"/>
      <c r="HCB175" s="105"/>
      <c r="HCC175" s="105"/>
      <c r="HCD175" s="105"/>
      <c r="HCE175" s="105"/>
      <c r="HCF175" s="105"/>
      <c r="HCG175" s="105"/>
      <c r="HCH175" s="105"/>
      <c r="HCI175" s="105"/>
      <c r="HCJ175" s="105"/>
      <c r="HCK175" s="105"/>
      <c r="HCL175" s="105"/>
      <c r="HCM175" s="105"/>
      <c r="HCN175" s="105"/>
      <c r="HCO175" s="105"/>
      <c r="HCP175" s="105"/>
      <c r="HCQ175" s="105"/>
      <c r="HCR175" s="105"/>
      <c r="HCS175" s="283"/>
      <c r="HCT175" s="283"/>
      <c r="HCU175" s="105"/>
      <c r="HCV175" s="105"/>
      <c r="HCW175" s="105"/>
      <c r="HCX175" s="105"/>
      <c r="HCY175" s="105"/>
      <c r="HCZ175" s="105"/>
      <c r="HDA175" s="105"/>
      <c r="HDB175" s="105"/>
      <c r="HDC175" s="105"/>
      <c r="HDD175" s="105"/>
      <c r="HDE175" s="105"/>
      <c r="HDF175" s="105"/>
      <c r="HDG175" s="105"/>
      <c r="HDH175" s="105"/>
      <c r="HDI175" s="105"/>
      <c r="HDJ175" s="105"/>
      <c r="HDK175" s="105"/>
      <c r="HDL175" s="105"/>
      <c r="HDM175" s="105"/>
      <c r="HDN175" s="105"/>
      <c r="HDO175" s="105"/>
      <c r="HDP175" s="105"/>
      <c r="HDQ175" s="105"/>
      <c r="HDR175" s="105"/>
      <c r="HDS175" s="283"/>
      <c r="HDT175" s="283"/>
      <c r="HDU175" s="105"/>
      <c r="HDV175" s="105"/>
      <c r="HDW175" s="105"/>
      <c r="HDX175" s="105"/>
      <c r="HDY175" s="105"/>
      <c r="HDZ175" s="105"/>
      <c r="HEA175" s="105"/>
      <c r="HEB175" s="105"/>
      <c r="HEC175" s="105"/>
      <c r="HED175" s="105"/>
      <c r="HEE175" s="105"/>
      <c r="HEF175" s="105"/>
      <c r="HEG175" s="105"/>
      <c r="HEH175" s="105"/>
      <c r="HEI175" s="105"/>
      <c r="HEJ175" s="105"/>
      <c r="HEK175" s="105"/>
      <c r="HEL175" s="105"/>
      <c r="HEM175" s="105"/>
      <c r="HEN175" s="105"/>
      <c r="HEO175" s="105"/>
      <c r="HEP175" s="105"/>
      <c r="HEQ175" s="105"/>
      <c r="HER175" s="105"/>
      <c r="HES175" s="283"/>
      <c r="HET175" s="283"/>
      <c r="HEU175" s="105"/>
      <c r="HEV175" s="105"/>
      <c r="HEW175" s="105"/>
      <c r="HEX175" s="105"/>
      <c r="HEY175" s="105"/>
      <c r="HEZ175" s="105"/>
      <c r="HFA175" s="105"/>
      <c r="HFB175" s="105"/>
      <c r="HFC175" s="105"/>
      <c r="HFD175" s="105"/>
      <c r="HFE175" s="105"/>
      <c r="HFF175" s="105"/>
      <c r="HFG175" s="105"/>
      <c r="HFH175" s="105"/>
      <c r="HFI175" s="105"/>
      <c r="HFJ175" s="105"/>
      <c r="HFK175" s="105"/>
      <c r="HFL175" s="105"/>
      <c r="HFM175" s="105"/>
      <c r="HFN175" s="105"/>
      <c r="HFO175" s="105"/>
      <c r="HFP175" s="105"/>
      <c r="HFQ175" s="105"/>
      <c r="HFR175" s="105"/>
      <c r="HFS175" s="283"/>
      <c r="HFT175" s="283"/>
      <c r="HFU175" s="105"/>
      <c r="HFV175" s="105"/>
      <c r="HFW175" s="105"/>
      <c r="HFX175" s="105"/>
      <c r="HFY175" s="105"/>
      <c r="HFZ175" s="105"/>
      <c r="HGA175" s="105"/>
      <c r="HGB175" s="105"/>
      <c r="HGC175" s="105"/>
      <c r="HGD175" s="105"/>
      <c r="HGE175" s="105"/>
      <c r="HGF175" s="105"/>
      <c r="HGG175" s="105"/>
      <c r="HGH175" s="105"/>
      <c r="HGI175" s="105"/>
      <c r="HGJ175" s="105"/>
      <c r="HGK175" s="105"/>
      <c r="HGL175" s="105"/>
      <c r="HGM175" s="105"/>
      <c r="HGN175" s="105"/>
      <c r="HGO175" s="105"/>
      <c r="HGP175" s="105"/>
      <c r="HGQ175" s="105"/>
      <c r="HGR175" s="105"/>
      <c r="HGS175" s="283"/>
      <c r="HGT175" s="283"/>
      <c r="HGU175" s="105"/>
      <c r="HGV175" s="105"/>
      <c r="HGW175" s="105"/>
      <c r="HGX175" s="105"/>
      <c r="HGY175" s="105"/>
      <c r="HGZ175" s="105"/>
      <c r="HHA175" s="105"/>
      <c r="HHB175" s="105"/>
      <c r="HHC175" s="105"/>
      <c r="HHD175" s="105"/>
      <c r="HHE175" s="105"/>
      <c r="HHF175" s="105"/>
      <c r="HHG175" s="105"/>
      <c r="HHH175" s="105"/>
      <c r="HHI175" s="105"/>
      <c r="HHJ175" s="105"/>
      <c r="HHK175" s="105"/>
      <c r="HHL175" s="105"/>
      <c r="HHM175" s="105"/>
      <c r="HHN175" s="105"/>
      <c r="HHO175" s="105"/>
      <c r="HHP175" s="105"/>
      <c r="HHQ175" s="105"/>
      <c r="HHR175" s="105"/>
      <c r="HHS175" s="283"/>
      <c r="HHT175" s="283"/>
      <c r="HHU175" s="105"/>
      <c r="HHV175" s="105"/>
      <c r="HHW175" s="105"/>
      <c r="HHX175" s="105"/>
      <c r="HHY175" s="105"/>
      <c r="HHZ175" s="105"/>
      <c r="HIA175" s="105"/>
      <c r="HIB175" s="105"/>
      <c r="HIC175" s="105"/>
      <c r="HID175" s="105"/>
      <c r="HIE175" s="105"/>
      <c r="HIF175" s="105"/>
      <c r="HIG175" s="105"/>
      <c r="HIH175" s="105"/>
      <c r="HII175" s="105"/>
      <c r="HIJ175" s="105"/>
      <c r="HIK175" s="105"/>
      <c r="HIL175" s="105"/>
      <c r="HIM175" s="105"/>
      <c r="HIN175" s="105"/>
      <c r="HIO175" s="105"/>
      <c r="HIP175" s="105"/>
      <c r="HIQ175" s="105"/>
      <c r="HIR175" s="105"/>
      <c r="HIS175" s="283"/>
      <c r="HIT175" s="283"/>
      <c r="HIU175" s="105"/>
      <c r="HIV175" s="105"/>
      <c r="HIW175" s="105"/>
      <c r="HIX175" s="105"/>
      <c r="HIY175" s="105"/>
      <c r="HIZ175" s="105"/>
      <c r="HJA175" s="105"/>
      <c r="HJB175" s="105"/>
      <c r="HJC175" s="105"/>
      <c r="HJD175" s="105"/>
      <c r="HJE175" s="105"/>
      <c r="HJF175" s="105"/>
      <c r="HJG175" s="105"/>
      <c r="HJH175" s="105"/>
      <c r="HJI175" s="105"/>
      <c r="HJJ175" s="105"/>
      <c r="HJK175" s="105"/>
      <c r="HJL175" s="105"/>
      <c r="HJM175" s="105"/>
      <c r="HJN175" s="105"/>
      <c r="HJO175" s="105"/>
      <c r="HJP175" s="105"/>
      <c r="HJQ175" s="105"/>
      <c r="HJR175" s="105"/>
      <c r="HJS175" s="283"/>
      <c r="HJT175" s="283"/>
      <c r="HJU175" s="105"/>
      <c r="HJV175" s="105"/>
      <c r="HJW175" s="105"/>
      <c r="HJX175" s="105"/>
      <c r="HJY175" s="105"/>
      <c r="HJZ175" s="105"/>
      <c r="HKA175" s="105"/>
      <c r="HKB175" s="105"/>
      <c r="HKC175" s="105"/>
      <c r="HKD175" s="105"/>
      <c r="HKE175" s="105"/>
      <c r="HKF175" s="105"/>
      <c r="HKG175" s="105"/>
      <c r="HKH175" s="105"/>
      <c r="HKI175" s="105"/>
      <c r="HKJ175" s="105"/>
      <c r="HKK175" s="105"/>
      <c r="HKL175" s="105"/>
      <c r="HKM175" s="105"/>
      <c r="HKN175" s="105"/>
      <c r="HKO175" s="105"/>
      <c r="HKP175" s="105"/>
      <c r="HKQ175" s="105"/>
      <c r="HKR175" s="105"/>
      <c r="HKS175" s="283"/>
      <c r="HKT175" s="283"/>
      <c r="HKU175" s="105"/>
      <c r="HKV175" s="105"/>
      <c r="HKW175" s="105"/>
      <c r="HKX175" s="105"/>
      <c r="HKY175" s="105"/>
      <c r="HKZ175" s="105"/>
      <c r="HLA175" s="105"/>
      <c r="HLB175" s="105"/>
      <c r="HLC175" s="105"/>
      <c r="HLD175" s="105"/>
      <c r="HLE175" s="105"/>
      <c r="HLF175" s="105"/>
      <c r="HLG175" s="105"/>
      <c r="HLH175" s="105"/>
      <c r="HLI175" s="105"/>
      <c r="HLJ175" s="105"/>
      <c r="HLK175" s="105"/>
      <c r="HLL175" s="105"/>
      <c r="HLM175" s="105"/>
      <c r="HLN175" s="105"/>
      <c r="HLO175" s="105"/>
      <c r="HLP175" s="105"/>
      <c r="HLQ175" s="105"/>
      <c r="HLR175" s="105"/>
      <c r="HLS175" s="283"/>
      <c r="HLT175" s="283"/>
      <c r="HLU175" s="105"/>
      <c r="HLV175" s="105"/>
      <c r="HLW175" s="105"/>
      <c r="HLX175" s="105"/>
      <c r="HLY175" s="105"/>
      <c r="HLZ175" s="105"/>
      <c r="HMA175" s="105"/>
      <c r="HMB175" s="105"/>
      <c r="HMC175" s="105"/>
      <c r="HMD175" s="105"/>
      <c r="HME175" s="105"/>
      <c r="HMF175" s="105"/>
      <c r="HMG175" s="105"/>
      <c r="HMH175" s="105"/>
      <c r="HMI175" s="105"/>
      <c r="HMJ175" s="105"/>
      <c r="HMK175" s="105"/>
      <c r="HML175" s="105"/>
      <c r="HMM175" s="105"/>
      <c r="HMN175" s="105"/>
      <c r="HMO175" s="105"/>
      <c r="HMP175" s="105"/>
      <c r="HMQ175" s="105"/>
      <c r="HMR175" s="105"/>
      <c r="HMS175" s="283"/>
      <c r="HMT175" s="283"/>
      <c r="HMU175" s="105"/>
      <c r="HMV175" s="105"/>
      <c r="HMW175" s="105"/>
      <c r="HMX175" s="105"/>
      <c r="HMY175" s="105"/>
      <c r="HMZ175" s="105"/>
      <c r="HNA175" s="105"/>
      <c r="HNB175" s="105"/>
      <c r="HNC175" s="105"/>
      <c r="HND175" s="105"/>
      <c r="HNE175" s="105"/>
      <c r="HNF175" s="105"/>
      <c r="HNG175" s="105"/>
      <c r="HNH175" s="105"/>
      <c r="HNI175" s="105"/>
      <c r="HNJ175" s="105"/>
      <c r="HNK175" s="105"/>
      <c r="HNL175" s="105"/>
      <c r="HNM175" s="105"/>
      <c r="HNN175" s="105"/>
      <c r="HNO175" s="105"/>
      <c r="HNP175" s="105"/>
      <c r="HNQ175" s="105"/>
      <c r="HNR175" s="105"/>
      <c r="HNS175" s="283"/>
      <c r="HNT175" s="283"/>
      <c r="HNU175" s="105"/>
      <c r="HNV175" s="105"/>
      <c r="HNW175" s="105"/>
      <c r="HNX175" s="105"/>
      <c r="HNY175" s="105"/>
      <c r="HNZ175" s="105"/>
      <c r="HOA175" s="105"/>
      <c r="HOB175" s="105"/>
      <c r="HOC175" s="105"/>
      <c r="HOD175" s="105"/>
      <c r="HOE175" s="105"/>
      <c r="HOF175" s="105"/>
      <c r="HOG175" s="105"/>
      <c r="HOH175" s="105"/>
      <c r="HOI175" s="105"/>
      <c r="HOJ175" s="105"/>
      <c r="HOK175" s="105"/>
      <c r="HOL175" s="105"/>
      <c r="HOM175" s="105"/>
      <c r="HON175" s="105"/>
      <c r="HOO175" s="105"/>
      <c r="HOP175" s="105"/>
      <c r="HOQ175" s="105"/>
      <c r="HOR175" s="105"/>
      <c r="HOS175" s="283"/>
      <c r="HOT175" s="283"/>
      <c r="HOU175" s="105"/>
      <c r="HOV175" s="105"/>
      <c r="HOW175" s="105"/>
      <c r="HOX175" s="105"/>
      <c r="HOY175" s="105"/>
      <c r="HOZ175" s="105"/>
      <c r="HPA175" s="105"/>
      <c r="HPB175" s="105"/>
      <c r="HPC175" s="105"/>
      <c r="HPD175" s="105"/>
      <c r="HPE175" s="105"/>
      <c r="HPF175" s="105"/>
      <c r="HPG175" s="105"/>
      <c r="HPH175" s="105"/>
      <c r="HPI175" s="105"/>
      <c r="HPJ175" s="105"/>
      <c r="HPK175" s="105"/>
      <c r="HPL175" s="105"/>
      <c r="HPM175" s="105"/>
      <c r="HPN175" s="105"/>
      <c r="HPO175" s="105"/>
      <c r="HPP175" s="105"/>
      <c r="HPQ175" s="105"/>
      <c r="HPR175" s="105"/>
      <c r="HPS175" s="283"/>
      <c r="HPT175" s="283"/>
      <c r="HPU175" s="105"/>
      <c r="HPV175" s="105"/>
      <c r="HPW175" s="105"/>
      <c r="HPX175" s="105"/>
      <c r="HPY175" s="105"/>
      <c r="HPZ175" s="105"/>
      <c r="HQA175" s="105"/>
      <c r="HQB175" s="105"/>
      <c r="HQC175" s="105"/>
      <c r="HQD175" s="105"/>
      <c r="HQE175" s="105"/>
      <c r="HQF175" s="105"/>
      <c r="HQG175" s="105"/>
      <c r="HQH175" s="105"/>
      <c r="HQI175" s="105"/>
      <c r="HQJ175" s="105"/>
      <c r="HQK175" s="105"/>
      <c r="HQL175" s="105"/>
      <c r="HQM175" s="105"/>
      <c r="HQN175" s="105"/>
      <c r="HQO175" s="105"/>
      <c r="HQP175" s="105"/>
      <c r="HQQ175" s="105"/>
      <c r="HQR175" s="105"/>
      <c r="HQS175" s="283"/>
      <c r="HQT175" s="283"/>
      <c r="HQU175" s="105"/>
      <c r="HQV175" s="105"/>
      <c r="HQW175" s="105"/>
      <c r="HQX175" s="105"/>
      <c r="HQY175" s="105"/>
      <c r="HQZ175" s="105"/>
      <c r="HRA175" s="105"/>
      <c r="HRB175" s="105"/>
      <c r="HRC175" s="105"/>
      <c r="HRD175" s="105"/>
      <c r="HRE175" s="105"/>
      <c r="HRF175" s="105"/>
      <c r="HRG175" s="105"/>
      <c r="HRH175" s="105"/>
      <c r="HRI175" s="105"/>
      <c r="HRJ175" s="105"/>
      <c r="HRK175" s="105"/>
      <c r="HRL175" s="105"/>
      <c r="HRM175" s="105"/>
      <c r="HRN175" s="105"/>
      <c r="HRO175" s="105"/>
      <c r="HRP175" s="105"/>
      <c r="HRQ175" s="105"/>
      <c r="HRR175" s="105"/>
      <c r="HRS175" s="283"/>
      <c r="HRT175" s="283"/>
      <c r="HRU175" s="105"/>
      <c r="HRV175" s="105"/>
      <c r="HRW175" s="105"/>
      <c r="HRX175" s="105"/>
      <c r="HRY175" s="105"/>
      <c r="HRZ175" s="105"/>
      <c r="HSA175" s="105"/>
      <c r="HSB175" s="105"/>
      <c r="HSC175" s="105"/>
      <c r="HSD175" s="105"/>
      <c r="HSE175" s="105"/>
      <c r="HSF175" s="105"/>
      <c r="HSG175" s="105"/>
      <c r="HSH175" s="105"/>
      <c r="HSI175" s="105"/>
      <c r="HSJ175" s="105"/>
      <c r="HSK175" s="105"/>
      <c r="HSL175" s="105"/>
      <c r="HSM175" s="105"/>
      <c r="HSN175" s="105"/>
      <c r="HSO175" s="105"/>
      <c r="HSP175" s="105"/>
      <c r="HSQ175" s="105"/>
      <c r="HSR175" s="105"/>
      <c r="HSS175" s="283"/>
      <c r="HST175" s="283"/>
      <c r="HSU175" s="105"/>
      <c r="HSV175" s="105"/>
      <c r="HSW175" s="105"/>
      <c r="HSX175" s="105"/>
      <c r="HSY175" s="105"/>
      <c r="HSZ175" s="105"/>
      <c r="HTA175" s="105"/>
      <c r="HTB175" s="105"/>
      <c r="HTC175" s="105"/>
      <c r="HTD175" s="105"/>
      <c r="HTE175" s="105"/>
      <c r="HTF175" s="105"/>
      <c r="HTG175" s="105"/>
      <c r="HTH175" s="105"/>
      <c r="HTI175" s="105"/>
      <c r="HTJ175" s="105"/>
      <c r="HTK175" s="105"/>
      <c r="HTL175" s="105"/>
      <c r="HTM175" s="105"/>
      <c r="HTN175" s="105"/>
      <c r="HTO175" s="105"/>
      <c r="HTP175" s="105"/>
      <c r="HTQ175" s="105"/>
      <c r="HTR175" s="105"/>
      <c r="HTS175" s="283"/>
      <c r="HTT175" s="283"/>
      <c r="HTU175" s="105"/>
      <c r="HTV175" s="105"/>
      <c r="HTW175" s="105"/>
      <c r="HTX175" s="105"/>
      <c r="HTY175" s="105"/>
      <c r="HTZ175" s="105"/>
      <c r="HUA175" s="105"/>
      <c r="HUB175" s="105"/>
      <c r="HUC175" s="105"/>
      <c r="HUD175" s="105"/>
      <c r="HUE175" s="105"/>
      <c r="HUF175" s="105"/>
      <c r="HUG175" s="105"/>
      <c r="HUH175" s="105"/>
      <c r="HUI175" s="105"/>
      <c r="HUJ175" s="105"/>
      <c r="HUK175" s="105"/>
      <c r="HUL175" s="105"/>
      <c r="HUM175" s="105"/>
      <c r="HUN175" s="105"/>
      <c r="HUO175" s="105"/>
      <c r="HUP175" s="105"/>
      <c r="HUQ175" s="105"/>
      <c r="HUR175" s="105"/>
      <c r="HUS175" s="283"/>
      <c r="HUT175" s="283"/>
      <c r="HUU175" s="105"/>
      <c r="HUV175" s="105"/>
      <c r="HUW175" s="105"/>
      <c r="HUX175" s="105"/>
      <c r="HUY175" s="105"/>
      <c r="HUZ175" s="105"/>
      <c r="HVA175" s="105"/>
      <c r="HVB175" s="105"/>
      <c r="HVC175" s="105"/>
      <c r="HVD175" s="105"/>
      <c r="HVE175" s="105"/>
      <c r="HVF175" s="105"/>
      <c r="HVG175" s="105"/>
      <c r="HVH175" s="105"/>
      <c r="HVI175" s="105"/>
      <c r="HVJ175" s="105"/>
      <c r="HVK175" s="105"/>
      <c r="HVL175" s="105"/>
      <c r="HVM175" s="105"/>
      <c r="HVN175" s="105"/>
      <c r="HVO175" s="105"/>
      <c r="HVP175" s="105"/>
      <c r="HVQ175" s="105"/>
      <c r="HVR175" s="105"/>
      <c r="HVS175" s="283"/>
      <c r="HVT175" s="283"/>
      <c r="HVU175" s="105"/>
      <c r="HVV175" s="105"/>
      <c r="HVW175" s="105"/>
      <c r="HVX175" s="105"/>
      <c r="HVY175" s="105"/>
      <c r="HVZ175" s="105"/>
      <c r="HWA175" s="105"/>
      <c r="HWB175" s="105"/>
      <c r="HWC175" s="105"/>
      <c r="HWD175" s="105"/>
      <c r="HWE175" s="105"/>
      <c r="HWF175" s="105"/>
      <c r="HWG175" s="105"/>
      <c r="HWH175" s="105"/>
      <c r="HWI175" s="105"/>
      <c r="HWJ175" s="105"/>
      <c r="HWK175" s="105"/>
      <c r="HWL175" s="105"/>
      <c r="HWM175" s="105"/>
      <c r="HWN175" s="105"/>
      <c r="HWO175" s="105"/>
      <c r="HWP175" s="105"/>
      <c r="HWQ175" s="105"/>
      <c r="HWR175" s="105"/>
      <c r="HWS175" s="283"/>
      <c r="HWT175" s="283"/>
      <c r="HWU175" s="105"/>
      <c r="HWV175" s="105"/>
      <c r="HWW175" s="105"/>
      <c r="HWX175" s="105"/>
      <c r="HWY175" s="105"/>
      <c r="HWZ175" s="105"/>
      <c r="HXA175" s="105"/>
      <c r="HXB175" s="105"/>
      <c r="HXC175" s="105"/>
      <c r="HXD175" s="105"/>
      <c r="HXE175" s="105"/>
      <c r="HXF175" s="105"/>
      <c r="HXG175" s="105"/>
      <c r="HXH175" s="105"/>
      <c r="HXI175" s="105"/>
      <c r="HXJ175" s="105"/>
      <c r="HXK175" s="105"/>
      <c r="HXL175" s="105"/>
      <c r="HXM175" s="105"/>
      <c r="HXN175" s="105"/>
      <c r="HXO175" s="105"/>
      <c r="HXP175" s="105"/>
      <c r="HXQ175" s="105"/>
      <c r="HXR175" s="105"/>
      <c r="HXS175" s="283"/>
      <c r="HXT175" s="283"/>
      <c r="HXU175" s="105"/>
      <c r="HXV175" s="105"/>
      <c r="HXW175" s="105"/>
      <c r="HXX175" s="105"/>
      <c r="HXY175" s="105"/>
      <c r="HXZ175" s="105"/>
      <c r="HYA175" s="105"/>
      <c r="HYB175" s="105"/>
      <c r="HYC175" s="105"/>
      <c r="HYD175" s="105"/>
      <c r="HYE175" s="105"/>
      <c r="HYF175" s="105"/>
      <c r="HYG175" s="105"/>
      <c r="HYH175" s="105"/>
      <c r="HYI175" s="105"/>
      <c r="HYJ175" s="105"/>
      <c r="HYK175" s="105"/>
      <c r="HYL175" s="105"/>
      <c r="HYM175" s="105"/>
      <c r="HYN175" s="105"/>
      <c r="HYO175" s="105"/>
      <c r="HYP175" s="105"/>
      <c r="HYQ175" s="105"/>
      <c r="HYR175" s="105"/>
      <c r="HYS175" s="283"/>
      <c r="HYT175" s="283"/>
      <c r="HYU175" s="105"/>
      <c r="HYV175" s="105"/>
      <c r="HYW175" s="105"/>
      <c r="HYX175" s="105"/>
      <c r="HYY175" s="105"/>
      <c r="HYZ175" s="105"/>
      <c r="HZA175" s="105"/>
      <c r="HZB175" s="105"/>
      <c r="HZC175" s="105"/>
      <c r="HZD175" s="105"/>
      <c r="HZE175" s="105"/>
      <c r="HZF175" s="105"/>
      <c r="HZG175" s="105"/>
      <c r="HZH175" s="105"/>
      <c r="HZI175" s="105"/>
      <c r="HZJ175" s="105"/>
      <c r="HZK175" s="105"/>
      <c r="HZL175" s="105"/>
      <c r="HZM175" s="105"/>
      <c r="HZN175" s="105"/>
      <c r="HZO175" s="105"/>
      <c r="HZP175" s="105"/>
      <c r="HZQ175" s="105"/>
      <c r="HZR175" s="105"/>
      <c r="HZS175" s="283"/>
      <c r="HZT175" s="283"/>
      <c r="HZU175" s="105"/>
      <c r="HZV175" s="105"/>
      <c r="HZW175" s="105"/>
      <c r="HZX175" s="105"/>
      <c r="HZY175" s="105"/>
      <c r="HZZ175" s="105"/>
      <c r="IAA175" s="105"/>
      <c r="IAB175" s="105"/>
      <c r="IAC175" s="105"/>
      <c r="IAD175" s="105"/>
      <c r="IAE175" s="105"/>
      <c r="IAF175" s="105"/>
      <c r="IAG175" s="105"/>
      <c r="IAH175" s="105"/>
      <c r="IAI175" s="105"/>
      <c r="IAJ175" s="105"/>
      <c r="IAK175" s="105"/>
      <c r="IAL175" s="105"/>
      <c r="IAM175" s="105"/>
      <c r="IAN175" s="105"/>
      <c r="IAO175" s="105"/>
      <c r="IAP175" s="105"/>
      <c r="IAQ175" s="105"/>
      <c r="IAR175" s="105"/>
      <c r="IAS175" s="283"/>
      <c r="IAT175" s="283"/>
      <c r="IAU175" s="105"/>
      <c r="IAV175" s="105"/>
      <c r="IAW175" s="105"/>
      <c r="IAX175" s="105"/>
      <c r="IAY175" s="105"/>
      <c r="IAZ175" s="105"/>
      <c r="IBA175" s="105"/>
      <c r="IBB175" s="105"/>
      <c r="IBC175" s="105"/>
      <c r="IBD175" s="105"/>
      <c r="IBE175" s="105"/>
      <c r="IBF175" s="105"/>
      <c r="IBG175" s="105"/>
      <c r="IBH175" s="105"/>
      <c r="IBI175" s="105"/>
      <c r="IBJ175" s="105"/>
      <c r="IBK175" s="105"/>
      <c r="IBL175" s="105"/>
      <c r="IBM175" s="105"/>
      <c r="IBN175" s="105"/>
      <c r="IBO175" s="105"/>
      <c r="IBP175" s="105"/>
      <c r="IBQ175" s="105"/>
      <c r="IBR175" s="105"/>
      <c r="IBS175" s="283"/>
      <c r="IBT175" s="283"/>
      <c r="IBU175" s="105"/>
      <c r="IBV175" s="105"/>
      <c r="IBW175" s="105"/>
      <c r="IBX175" s="105"/>
      <c r="IBY175" s="105"/>
      <c r="IBZ175" s="105"/>
      <c r="ICA175" s="105"/>
      <c r="ICB175" s="105"/>
      <c r="ICC175" s="105"/>
      <c r="ICD175" s="105"/>
      <c r="ICE175" s="105"/>
      <c r="ICF175" s="105"/>
      <c r="ICG175" s="105"/>
      <c r="ICH175" s="105"/>
      <c r="ICI175" s="105"/>
      <c r="ICJ175" s="105"/>
      <c r="ICK175" s="105"/>
      <c r="ICL175" s="105"/>
      <c r="ICM175" s="105"/>
      <c r="ICN175" s="105"/>
      <c r="ICO175" s="105"/>
      <c r="ICP175" s="105"/>
      <c r="ICQ175" s="105"/>
      <c r="ICR175" s="105"/>
      <c r="ICS175" s="283"/>
      <c r="ICT175" s="283"/>
      <c r="ICU175" s="105"/>
      <c r="ICV175" s="105"/>
      <c r="ICW175" s="105"/>
      <c r="ICX175" s="105"/>
      <c r="ICY175" s="105"/>
      <c r="ICZ175" s="105"/>
      <c r="IDA175" s="105"/>
      <c r="IDB175" s="105"/>
      <c r="IDC175" s="105"/>
      <c r="IDD175" s="105"/>
      <c r="IDE175" s="105"/>
      <c r="IDF175" s="105"/>
      <c r="IDG175" s="105"/>
      <c r="IDH175" s="105"/>
      <c r="IDI175" s="105"/>
      <c r="IDJ175" s="105"/>
      <c r="IDK175" s="105"/>
      <c r="IDL175" s="105"/>
      <c r="IDM175" s="105"/>
      <c r="IDN175" s="105"/>
      <c r="IDO175" s="105"/>
      <c r="IDP175" s="105"/>
      <c r="IDQ175" s="105"/>
      <c r="IDR175" s="105"/>
      <c r="IDS175" s="283"/>
      <c r="IDT175" s="283"/>
      <c r="IDU175" s="105"/>
      <c r="IDV175" s="105"/>
      <c r="IDW175" s="105"/>
      <c r="IDX175" s="105"/>
      <c r="IDY175" s="105"/>
      <c r="IDZ175" s="105"/>
      <c r="IEA175" s="105"/>
      <c r="IEB175" s="105"/>
      <c r="IEC175" s="105"/>
      <c r="IED175" s="105"/>
      <c r="IEE175" s="105"/>
      <c r="IEF175" s="105"/>
      <c r="IEG175" s="105"/>
      <c r="IEH175" s="105"/>
      <c r="IEI175" s="105"/>
      <c r="IEJ175" s="105"/>
      <c r="IEK175" s="105"/>
      <c r="IEL175" s="105"/>
      <c r="IEM175" s="105"/>
      <c r="IEN175" s="105"/>
      <c r="IEO175" s="105"/>
      <c r="IEP175" s="105"/>
      <c r="IEQ175" s="105"/>
      <c r="IER175" s="105"/>
      <c r="IES175" s="283"/>
      <c r="IET175" s="283"/>
      <c r="IEU175" s="105"/>
      <c r="IEV175" s="105"/>
      <c r="IEW175" s="105"/>
      <c r="IEX175" s="105"/>
      <c r="IEY175" s="105"/>
      <c r="IEZ175" s="105"/>
      <c r="IFA175" s="105"/>
      <c r="IFB175" s="105"/>
      <c r="IFC175" s="105"/>
      <c r="IFD175" s="105"/>
      <c r="IFE175" s="105"/>
      <c r="IFF175" s="105"/>
      <c r="IFG175" s="105"/>
      <c r="IFH175" s="105"/>
      <c r="IFI175" s="105"/>
      <c r="IFJ175" s="105"/>
      <c r="IFK175" s="105"/>
      <c r="IFL175" s="105"/>
      <c r="IFM175" s="105"/>
      <c r="IFN175" s="105"/>
      <c r="IFO175" s="105"/>
      <c r="IFP175" s="105"/>
      <c r="IFQ175" s="105"/>
      <c r="IFR175" s="105"/>
      <c r="IFS175" s="283"/>
      <c r="IFT175" s="283"/>
      <c r="IFU175" s="105"/>
      <c r="IFV175" s="105"/>
      <c r="IFW175" s="105"/>
      <c r="IFX175" s="105"/>
      <c r="IFY175" s="105"/>
      <c r="IFZ175" s="105"/>
      <c r="IGA175" s="105"/>
      <c r="IGB175" s="105"/>
      <c r="IGC175" s="105"/>
      <c r="IGD175" s="105"/>
      <c r="IGE175" s="105"/>
      <c r="IGF175" s="105"/>
      <c r="IGG175" s="105"/>
      <c r="IGH175" s="105"/>
      <c r="IGI175" s="105"/>
      <c r="IGJ175" s="105"/>
      <c r="IGK175" s="105"/>
      <c r="IGL175" s="105"/>
      <c r="IGM175" s="105"/>
      <c r="IGN175" s="105"/>
      <c r="IGO175" s="105"/>
      <c r="IGP175" s="105"/>
      <c r="IGQ175" s="105"/>
      <c r="IGR175" s="105"/>
      <c r="IGS175" s="283"/>
      <c r="IGT175" s="283"/>
      <c r="IGU175" s="105"/>
      <c r="IGV175" s="105"/>
      <c r="IGW175" s="105"/>
      <c r="IGX175" s="105"/>
      <c r="IGY175" s="105"/>
      <c r="IGZ175" s="105"/>
      <c r="IHA175" s="105"/>
      <c r="IHB175" s="105"/>
      <c r="IHC175" s="105"/>
      <c r="IHD175" s="105"/>
      <c r="IHE175" s="105"/>
      <c r="IHF175" s="105"/>
      <c r="IHG175" s="105"/>
      <c r="IHH175" s="105"/>
      <c r="IHI175" s="105"/>
      <c r="IHJ175" s="105"/>
      <c r="IHK175" s="105"/>
      <c r="IHL175" s="105"/>
      <c r="IHM175" s="105"/>
      <c r="IHN175" s="105"/>
      <c r="IHO175" s="105"/>
      <c r="IHP175" s="105"/>
      <c r="IHQ175" s="105"/>
      <c r="IHR175" s="105"/>
      <c r="IHS175" s="283"/>
      <c r="IHT175" s="283"/>
      <c r="IHU175" s="105"/>
      <c r="IHV175" s="105"/>
      <c r="IHW175" s="105"/>
      <c r="IHX175" s="105"/>
      <c r="IHY175" s="105"/>
      <c r="IHZ175" s="105"/>
      <c r="IIA175" s="105"/>
      <c r="IIB175" s="105"/>
      <c r="IIC175" s="105"/>
      <c r="IID175" s="105"/>
      <c r="IIE175" s="105"/>
      <c r="IIF175" s="105"/>
      <c r="IIG175" s="105"/>
      <c r="IIH175" s="105"/>
      <c r="III175" s="105"/>
      <c r="IIJ175" s="105"/>
      <c r="IIK175" s="105"/>
      <c r="IIL175" s="105"/>
      <c r="IIM175" s="105"/>
      <c r="IIN175" s="105"/>
      <c r="IIO175" s="105"/>
      <c r="IIP175" s="105"/>
      <c r="IIQ175" s="105"/>
      <c r="IIR175" s="105"/>
      <c r="IIS175" s="283"/>
      <c r="IIT175" s="283"/>
      <c r="IIU175" s="105"/>
      <c r="IIV175" s="105"/>
      <c r="IIW175" s="105"/>
      <c r="IIX175" s="105"/>
      <c r="IIY175" s="105"/>
      <c r="IIZ175" s="105"/>
      <c r="IJA175" s="105"/>
      <c r="IJB175" s="105"/>
      <c r="IJC175" s="105"/>
      <c r="IJD175" s="105"/>
      <c r="IJE175" s="105"/>
      <c r="IJF175" s="105"/>
      <c r="IJG175" s="105"/>
      <c r="IJH175" s="105"/>
      <c r="IJI175" s="105"/>
      <c r="IJJ175" s="105"/>
      <c r="IJK175" s="105"/>
      <c r="IJL175" s="105"/>
      <c r="IJM175" s="105"/>
      <c r="IJN175" s="105"/>
      <c r="IJO175" s="105"/>
      <c r="IJP175" s="105"/>
      <c r="IJQ175" s="105"/>
      <c r="IJR175" s="105"/>
      <c r="IJS175" s="283"/>
      <c r="IJT175" s="283"/>
      <c r="IJU175" s="105"/>
      <c r="IJV175" s="105"/>
      <c r="IJW175" s="105"/>
      <c r="IJX175" s="105"/>
      <c r="IJY175" s="105"/>
      <c r="IJZ175" s="105"/>
      <c r="IKA175" s="105"/>
      <c r="IKB175" s="105"/>
      <c r="IKC175" s="105"/>
      <c r="IKD175" s="105"/>
      <c r="IKE175" s="105"/>
      <c r="IKF175" s="105"/>
      <c r="IKG175" s="105"/>
      <c r="IKH175" s="105"/>
      <c r="IKI175" s="105"/>
      <c r="IKJ175" s="105"/>
      <c r="IKK175" s="105"/>
      <c r="IKL175" s="105"/>
      <c r="IKM175" s="105"/>
      <c r="IKN175" s="105"/>
      <c r="IKO175" s="105"/>
      <c r="IKP175" s="105"/>
      <c r="IKQ175" s="105"/>
      <c r="IKR175" s="105"/>
      <c r="IKS175" s="283"/>
      <c r="IKT175" s="283"/>
      <c r="IKU175" s="105"/>
      <c r="IKV175" s="105"/>
      <c r="IKW175" s="105"/>
      <c r="IKX175" s="105"/>
      <c r="IKY175" s="105"/>
      <c r="IKZ175" s="105"/>
      <c r="ILA175" s="105"/>
      <c r="ILB175" s="105"/>
      <c r="ILC175" s="105"/>
      <c r="ILD175" s="105"/>
      <c r="ILE175" s="105"/>
      <c r="ILF175" s="105"/>
      <c r="ILG175" s="105"/>
      <c r="ILH175" s="105"/>
      <c r="ILI175" s="105"/>
      <c r="ILJ175" s="105"/>
      <c r="ILK175" s="105"/>
      <c r="ILL175" s="105"/>
      <c r="ILM175" s="105"/>
      <c r="ILN175" s="105"/>
      <c r="ILO175" s="105"/>
      <c r="ILP175" s="105"/>
      <c r="ILQ175" s="105"/>
      <c r="ILR175" s="105"/>
      <c r="ILS175" s="283"/>
      <c r="ILT175" s="283"/>
      <c r="ILU175" s="105"/>
      <c r="ILV175" s="105"/>
      <c r="ILW175" s="105"/>
      <c r="ILX175" s="105"/>
      <c r="ILY175" s="105"/>
      <c r="ILZ175" s="105"/>
      <c r="IMA175" s="105"/>
      <c r="IMB175" s="105"/>
      <c r="IMC175" s="105"/>
      <c r="IMD175" s="105"/>
      <c r="IME175" s="105"/>
      <c r="IMF175" s="105"/>
      <c r="IMG175" s="105"/>
      <c r="IMH175" s="105"/>
      <c r="IMI175" s="105"/>
      <c r="IMJ175" s="105"/>
      <c r="IMK175" s="105"/>
      <c r="IML175" s="105"/>
      <c r="IMM175" s="105"/>
      <c r="IMN175" s="105"/>
      <c r="IMO175" s="105"/>
      <c r="IMP175" s="105"/>
      <c r="IMQ175" s="105"/>
      <c r="IMR175" s="105"/>
      <c r="IMS175" s="283"/>
      <c r="IMT175" s="283"/>
      <c r="IMU175" s="105"/>
      <c r="IMV175" s="105"/>
      <c r="IMW175" s="105"/>
      <c r="IMX175" s="105"/>
      <c r="IMY175" s="105"/>
      <c r="IMZ175" s="105"/>
      <c r="INA175" s="105"/>
      <c r="INB175" s="105"/>
      <c r="INC175" s="105"/>
      <c r="IND175" s="105"/>
      <c r="INE175" s="105"/>
      <c r="INF175" s="105"/>
      <c r="ING175" s="105"/>
      <c r="INH175" s="105"/>
      <c r="INI175" s="105"/>
      <c r="INJ175" s="105"/>
      <c r="INK175" s="105"/>
      <c r="INL175" s="105"/>
      <c r="INM175" s="105"/>
      <c r="INN175" s="105"/>
      <c r="INO175" s="105"/>
      <c r="INP175" s="105"/>
      <c r="INQ175" s="105"/>
      <c r="INR175" s="105"/>
      <c r="INS175" s="283"/>
      <c r="INT175" s="283"/>
      <c r="INU175" s="105"/>
      <c r="INV175" s="105"/>
      <c r="INW175" s="105"/>
      <c r="INX175" s="105"/>
      <c r="INY175" s="105"/>
      <c r="INZ175" s="105"/>
      <c r="IOA175" s="105"/>
      <c r="IOB175" s="105"/>
      <c r="IOC175" s="105"/>
      <c r="IOD175" s="105"/>
      <c r="IOE175" s="105"/>
      <c r="IOF175" s="105"/>
      <c r="IOG175" s="105"/>
      <c r="IOH175" s="105"/>
      <c r="IOI175" s="105"/>
      <c r="IOJ175" s="105"/>
      <c r="IOK175" s="105"/>
      <c r="IOL175" s="105"/>
      <c r="IOM175" s="105"/>
      <c r="ION175" s="105"/>
      <c r="IOO175" s="105"/>
      <c r="IOP175" s="105"/>
      <c r="IOQ175" s="105"/>
      <c r="IOR175" s="105"/>
      <c r="IOS175" s="283"/>
      <c r="IOT175" s="283"/>
      <c r="IOU175" s="105"/>
      <c r="IOV175" s="105"/>
      <c r="IOW175" s="105"/>
      <c r="IOX175" s="105"/>
      <c r="IOY175" s="105"/>
      <c r="IOZ175" s="105"/>
      <c r="IPA175" s="105"/>
      <c r="IPB175" s="105"/>
      <c r="IPC175" s="105"/>
      <c r="IPD175" s="105"/>
      <c r="IPE175" s="105"/>
      <c r="IPF175" s="105"/>
      <c r="IPG175" s="105"/>
      <c r="IPH175" s="105"/>
      <c r="IPI175" s="105"/>
      <c r="IPJ175" s="105"/>
      <c r="IPK175" s="105"/>
      <c r="IPL175" s="105"/>
      <c r="IPM175" s="105"/>
      <c r="IPN175" s="105"/>
      <c r="IPO175" s="105"/>
      <c r="IPP175" s="105"/>
      <c r="IPQ175" s="105"/>
      <c r="IPR175" s="105"/>
      <c r="IPS175" s="283"/>
      <c r="IPT175" s="283"/>
      <c r="IPU175" s="105"/>
      <c r="IPV175" s="105"/>
      <c r="IPW175" s="105"/>
      <c r="IPX175" s="105"/>
      <c r="IPY175" s="105"/>
      <c r="IPZ175" s="105"/>
      <c r="IQA175" s="105"/>
      <c r="IQB175" s="105"/>
      <c r="IQC175" s="105"/>
      <c r="IQD175" s="105"/>
      <c r="IQE175" s="105"/>
      <c r="IQF175" s="105"/>
      <c r="IQG175" s="105"/>
      <c r="IQH175" s="105"/>
      <c r="IQI175" s="105"/>
      <c r="IQJ175" s="105"/>
      <c r="IQK175" s="105"/>
      <c r="IQL175" s="105"/>
      <c r="IQM175" s="105"/>
      <c r="IQN175" s="105"/>
      <c r="IQO175" s="105"/>
      <c r="IQP175" s="105"/>
      <c r="IQQ175" s="105"/>
      <c r="IQR175" s="105"/>
      <c r="IQS175" s="283"/>
      <c r="IQT175" s="283"/>
      <c r="IQU175" s="105"/>
      <c r="IQV175" s="105"/>
      <c r="IQW175" s="105"/>
      <c r="IQX175" s="105"/>
      <c r="IQY175" s="105"/>
      <c r="IQZ175" s="105"/>
      <c r="IRA175" s="105"/>
      <c r="IRB175" s="105"/>
      <c r="IRC175" s="105"/>
      <c r="IRD175" s="105"/>
      <c r="IRE175" s="105"/>
      <c r="IRF175" s="105"/>
      <c r="IRG175" s="105"/>
      <c r="IRH175" s="105"/>
      <c r="IRI175" s="105"/>
      <c r="IRJ175" s="105"/>
      <c r="IRK175" s="105"/>
      <c r="IRL175" s="105"/>
      <c r="IRM175" s="105"/>
      <c r="IRN175" s="105"/>
      <c r="IRO175" s="105"/>
      <c r="IRP175" s="105"/>
      <c r="IRQ175" s="105"/>
      <c r="IRR175" s="105"/>
      <c r="IRS175" s="283"/>
      <c r="IRT175" s="283"/>
      <c r="IRU175" s="105"/>
      <c r="IRV175" s="105"/>
      <c r="IRW175" s="105"/>
      <c r="IRX175" s="105"/>
      <c r="IRY175" s="105"/>
      <c r="IRZ175" s="105"/>
      <c r="ISA175" s="105"/>
      <c r="ISB175" s="105"/>
      <c r="ISC175" s="105"/>
      <c r="ISD175" s="105"/>
      <c r="ISE175" s="105"/>
      <c r="ISF175" s="105"/>
      <c r="ISG175" s="105"/>
      <c r="ISH175" s="105"/>
      <c r="ISI175" s="105"/>
      <c r="ISJ175" s="105"/>
      <c r="ISK175" s="105"/>
      <c r="ISL175" s="105"/>
      <c r="ISM175" s="105"/>
      <c r="ISN175" s="105"/>
      <c r="ISO175" s="105"/>
      <c r="ISP175" s="105"/>
      <c r="ISQ175" s="105"/>
      <c r="ISR175" s="105"/>
      <c r="ISS175" s="283"/>
      <c r="IST175" s="283"/>
      <c r="ISU175" s="105"/>
      <c r="ISV175" s="105"/>
      <c r="ISW175" s="105"/>
      <c r="ISX175" s="105"/>
      <c r="ISY175" s="105"/>
      <c r="ISZ175" s="105"/>
      <c r="ITA175" s="105"/>
      <c r="ITB175" s="105"/>
      <c r="ITC175" s="105"/>
      <c r="ITD175" s="105"/>
      <c r="ITE175" s="105"/>
      <c r="ITF175" s="105"/>
      <c r="ITG175" s="105"/>
      <c r="ITH175" s="105"/>
      <c r="ITI175" s="105"/>
      <c r="ITJ175" s="105"/>
      <c r="ITK175" s="105"/>
      <c r="ITL175" s="105"/>
      <c r="ITM175" s="105"/>
      <c r="ITN175" s="105"/>
      <c r="ITO175" s="105"/>
      <c r="ITP175" s="105"/>
      <c r="ITQ175" s="105"/>
      <c r="ITR175" s="105"/>
      <c r="ITS175" s="283"/>
      <c r="ITT175" s="283"/>
      <c r="ITU175" s="105"/>
      <c r="ITV175" s="105"/>
      <c r="ITW175" s="105"/>
      <c r="ITX175" s="105"/>
      <c r="ITY175" s="105"/>
      <c r="ITZ175" s="105"/>
      <c r="IUA175" s="105"/>
      <c r="IUB175" s="105"/>
      <c r="IUC175" s="105"/>
      <c r="IUD175" s="105"/>
      <c r="IUE175" s="105"/>
      <c r="IUF175" s="105"/>
      <c r="IUG175" s="105"/>
      <c r="IUH175" s="105"/>
      <c r="IUI175" s="105"/>
      <c r="IUJ175" s="105"/>
      <c r="IUK175" s="105"/>
      <c r="IUL175" s="105"/>
      <c r="IUM175" s="105"/>
      <c r="IUN175" s="105"/>
      <c r="IUO175" s="105"/>
      <c r="IUP175" s="105"/>
      <c r="IUQ175" s="105"/>
      <c r="IUR175" s="105"/>
      <c r="IUS175" s="283"/>
      <c r="IUT175" s="283"/>
      <c r="IUU175" s="105"/>
      <c r="IUV175" s="105"/>
      <c r="IUW175" s="105"/>
      <c r="IUX175" s="105"/>
      <c r="IUY175" s="105"/>
      <c r="IUZ175" s="105"/>
      <c r="IVA175" s="105"/>
      <c r="IVB175" s="105"/>
      <c r="IVC175" s="105"/>
      <c r="IVD175" s="105"/>
      <c r="IVE175" s="105"/>
      <c r="IVF175" s="105"/>
      <c r="IVG175" s="105"/>
      <c r="IVH175" s="105"/>
      <c r="IVI175" s="105"/>
      <c r="IVJ175" s="105"/>
      <c r="IVK175" s="105"/>
      <c r="IVL175" s="105"/>
      <c r="IVM175" s="105"/>
      <c r="IVN175" s="105"/>
      <c r="IVO175" s="105"/>
      <c r="IVP175" s="105"/>
      <c r="IVQ175" s="105"/>
      <c r="IVR175" s="105"/>
      <c r="IVS175" s="283"/>
      <c r="IVT175" s="283"/>
      <c r="IVU175" s="105"/>
      <c r="IVV175" s="105"/>
      <c r="IVW175" s="105"/>
      <c r="IVX175" s="105"/>
      <c r="IVY175" s="105"/>
      <c r="IVZ175" s="105"/>
      <c r="IWA175" s="105"/>
      <c r="IWB175" s="105"/>
      <c r="IWC175" s="105"/>
      <c r="IWD175" s="105"/>
      <c r="IWE175" s="105"/>
      <c r="IWF175" s="105"/>
      <c r="IWG175" s="105"/>
      <c r="IWH175" s="105"/>
      <c r="IWI175" s="105"/>
      <c r="IWJ175" s="105"/>
      <c r="IWK175" s="105"/>
      <c r="IWL175" s="105"/>
      <c r="IWM175" s="105"/>
      <c r="IWN175" s="105"/>
      <c r="IWO175" s="105"/>
      <c r="IWP175" s="105"/>
      <c r="IWQ175" s="105"/>
      <c r="IWR175" s="105"/>
      <c r="IWS175" s="283"/>
      <c r="IWT175" s="283"/>
      <c r="IWU175" s="105"/>
      <c r="IWV175" s="105"/>
      <c r="IWW175" s="105"/>
      <c r="IWX175" s="105"/>
      <c r="IWY175" s="105"/>
      <c r="IWZ175" s="105"/>
      <c r="IXA175" s="105"/>
      <c r="IXB175" s="105"/>
      <c r="IXC175" s="105"/>
      <c r="IXD175" s="105"/>
      <c r="IXE175" s="105"/>
      <c r="IXF175" s="105"/>
      <c r="IXG175" s="105"/>
      <c r="IXH175" s="105"/>
      <c r="IXI175" s="105"/>
      <c r="IXJ175" s="105"/>
      <c r="IXK175" s="105"/>
      <c r="IXL175" s="105"/>
      <c r="IXM175" s="105"/>
      <c r="IXN175" s="105"/>
      <c r="IXO175" s="105"/>
      <c r="IXP175" s="105"/>
      <c r="IXQ175" s="105"/>
      <c r="IXR175" s="105"/>
      <c r="IXS175" s="283"/>
      <c r="IXT175" s="283"/>
      <c r="IXU175" s="105"/>
      <c r="IXV175" s="105"/>
      <c r="IXW175" s="105"/>
      <c r="IXX175" s="105"/>
      <c r="IXY175" s="105"/>
      <c r="IXZ175" s="105"/>
      <c r="IYA175" s="105"/>
      <c r="IYB175" s="105"/>
      <c r="IYC175" s="105"/>
      <c r="IYD175" s="105"/>
      <c r="IYE175" s="105"/>
      <c r="IYF175" s="105"/>
      <c r="IYG175" s="105"/>
      <c r="IYH175" s="105"/>
      <c r="IYI175" s="105"/>
      <c r="IYJ175" s="105"/>
      <c r="IYK175" s="105"/>
      <c r="IYL175" s="105"/>
      <c r="IYM175" s="105"/>
      <c r="IYN175" s="105"/>
      <c r="IYO175" s="105"/>
      <c r="IYP175" s="105"/>
      <c r="IYQ175" s="105"/>
      <c r="IYR175" s="105"/>
      <c r="IYS175" s="283"/>
      <c r="IYT175" s="283"/>
      <c r="IYU175" s="105"/>
      <c r="IYV175" s="105"/>
      <c r="IYW175" s="105"/>
      <c r="IYX175" s="105"/>
      <c r="IYY175" s="105"/>
      <c r="IYZ175" s="105"/>
      <c r="IZA175" s="105"/>
      <c r="IZB175" s="105"/>
      <c r="IZC175" s="105"/>
      <c r="IZD175" s="105"/>
      <c r="IZE175" s="105"/>
      <c r="IZF175" s="105"/>
      <c r="IZG175" s="105"/>
      <c r="IZH175" s="105"/>
      <c r="IZI175" s="105"/>
      <c r="IZJ175" s="105"/>
      <c r="IZK175" s="105"/>
      <c r="IZL175" s="105"/>
      <c r="IZM175" s="105"/>
      <c r="IZN175" s="105"/>
      <c r="IZO175" s="105"/>
      <c r="IZP175" s="105"/>
      <c r="IZQ175" s="105"/>
      <c r="IZR175" s="105"/>
      <c r="IZS175" s="283"/>
      <c r="IZT175" s="283"/>
      <c r="IZU175" s="105"/>
      <c r="IZV175" s="105"/>
      <c r="IZW175" s="105"/>
      <c r="IZX175" s="105"/>
      <c r="IZY175" s="105"/>
      <c r="IZZ175" s="105"/>
      <c r="JAA175" s="105"/>
      <c r="JAB175" s="105"/>
      <c r="JAC175" s="105"/>
      <c r="JAD175" s="105"/>
      <c r="JAE175" s="105"/>
      <c r="JAF175" s="105"/>
      <c r="JAG175" s="105"/>
      <c r="JAH175" s="105"/>
      <c r="JAI175" s="105"/>
      <c r="JAJ175" s="105"/>
      <c r="JAK175" s="105"/>
      <c r="JAL175" s="105"/>
      <c r="JAM175" s="105"/>
      <c r="JAN175" s="105"/>
      <c r="JAO175" s="105"/>
      <c r="JAP175" s="105"/>
      <c r="JAQ175" s="105"/>
      <c r="JAR175" s="105"/>
      <c r="JAS175" s="283"/>
      <c r="JAT175" s="283"/>
      <c r="JAU175" s="105"/>
      <c r="JAV175" s="105"/>
      <c r="JAW175" s="105"/>
      <c r="JAX175" s="105"/>
      <c r="JAY175" s="105"/>
      <c r="JAZ175" s="105"/>
      <c r="JBA175" s="105"/>
      <c r="JBB175" s="105"/>
      <c r="JBC175" s="105"/>
      <c r="JBD175" s="105"/>
      <c r="JBE175" s="105"/>
      <c r="JBF175" s="105"/>
      <c r="JBG175" s="105"/>
      <c r="JBH175" s="105"/>
      <c r="JBI175" s="105"/>
      <c r="JBJ175" s="105"/>
      <c r="JBK175" s="105"/>
      <c r="JBL175" s="105"/>
      <c r="JBM175" s="105"/>
      <c r="JBN175" s="105"/>
      <c r="JBO175" s="105"/>
      <c r="JBP175" s="105"/>
      <c r="JBQ175" s="105"/>
      <c r="JBR175" s="105"/>
      <c r="JBS175" s="283"/>
      <c r="JBT175" s="283"/>
      <c r="JBU175" s="105"/>
      <c r="JBV175" s="105"/>
      <c r="JBW175" s="105"/>
      <c r="JBX175" s="105"/>
      <c r="JBY175" s="105"/>
      <c r="JBZ175" s="105"/>
      <c r="JCA175" s="105"/>
      <c r="JCB175" s="105"/>
      <c r="JCC175" s="105"/>
      <c r="JCD175" s="105"/>
      <c r="JCE175" s="105"/>
      <c r="JCF175" s="105"/>
      <c r="JCG175" s="105"/>
      <c r="JCH175" s="105"/>
      <c r="JCI175" s="105"/>
      <c r="JCJ175" s="105"/>
      <c r="JCK175" s="105"/>
      <c r="JCL175" s="105"/>
      <c r="JCM175" s="105"/>
      <c r="JCN175" s="105"/>
      <c r="JCO175" s="105"/>
      <c r="JCP175" s="105"/>
      <c r="JCQ175" s="105"/>
      <c r="JCR175" s="105"/>
      <c r="JCS175" s="283"/>
      <c r="JCT175" s="283"/>
      <c r="JCU175" s="105"/>
      <c r="JCV175" s="105"/>
      <c r="JCW175" s="105"/>
      <c r="JCX175" s="105"/>
      <c r="JCY175" s="105"/>
      <c r="JCZ175" s="105"/>
      <c r="JDA175" s="105"/>
      <c r="JDB175" s="105"/>
      <c r="JDC175" s="105"/>
      <c r="JDD175" s="105"/>
      <c r="JDE175" s="105"/>
      <c r="JDF175" s="105"/>
      <c r="JDG175" s="105"/>
      <c r="JDH175" s="105"/>
      <c r="JDI175" s="105"/>
      <c r="JDJ175" s="105"/>
      <c r="JDK175" s="105"/>
      <c r="JDL175" s="105"/>
      <c r="JDM175" s="105"/>
      <c r="JDN175" s="105"/>
      <c r="JDO175" s="105"/>
      <c r="JDP175" s="105"/>
      <c r="JDQ175" s="105"/>
      <c r="JDR175" s="105"/>
      <c r="JDS175" s="283"/>
      <c r="JDT175" s="283"/>
      <c r="JDU175" s="105"/>
      <c r="JDV175" s="105"/>
      <c r="JDW175" s="105"/>
      <c r="JDX175" s="105"/>
      <c r="JDY175" s="105"/>
      <c r="JDZ175" s="105"/>
      <c r="JEA175" s="105"/>
      <c r="JEB175" s="105"/>
      <c r="JEC175" s="105"/>
      <c r="JED175" s="105"/>
      <c r="JEE175" s="105"/>
      <c r="JEF175" s="105"/>
      <c r="JEG175" s="105"/>
      <c r="JEH175" s="105"/>
      <c r="JEI175" s="105"/>
      <c r="JEJ175" s="105"/>
      <c r="JEK175" s="105"/>
      <c r="JEL175" s="105"/>
      <c r="JEM175" s="105"/>
      <c r="JEN175" s="105"/>
      <c r="JEO175" s="105"/>
      <c r="JEP175" s="105"/>
      <c r="JEQ175" s="105"/>
      <c r="JER175" s="105"/>
      <c r="JES175" s="283"/>
      <c r="JET175" s="283"/>
      <c r="JEU175" s="105"/>
      <c r="JEV175" s="105"/>
      <c r="JEW175" s="105"/>
      <c r="JEX175" s="105"/>
      <c r="JEY175" s="105"/>
      <c r="JEZ175" s="105"/>
      <c r="JFA175" s="105"/>
      <c r="JFB175" s="105"/>
      <c r="JFC175" s="105"/>
      <c r="JFD175" s="105"/>
      <c r="JFE175" s="105"/>
      <c r="JFF175" s="105"/>
      <c r="JFG175" s="105"/>
      <c r="JFH175" s="105"/>
      <c r="JFI175" s="105"/>
      <c r="JFJ175" s="105"/>
      <c r="JFK175" s="105"/>
      <c r="JFL175" s="105"/>
      <c r="JFM175" s="105"/>
      <c r="JFN175" s="105"/>
      <c r="JFO175" s="105"/>
      <c r="JFP175" s="105"/>
      <c r="JFQ175" s="105"/>
      <c r="JFR175" s="105"/>
      <c r="JFS175" s="283"/>
      <c r="JFT175" s="283"/>
      <c r="JFU175" s="105"/>
      <c r="JFV175" s="105"/>
      <c r="JFW175" s="105"/>
      <c r="JFX175" s="105"/>
      <c r="JFY175" s="105"/>
      <c r="JFZ175" s="105"/>
      <c r="JGA175" s="105"/>
      <c r="JGB175" s="105"/>
      <c r="JGC175" s="105"/>
      <c r="JGD175" s="105"/>
      <c r="JGE175" s="105"/>
      <c r="JGF175" s="105"/>
      <c r="JGG175" s="105"/>
      <c r="JGH175" s="105"/>
      <c r="JGI175" s="105"/>
      <c r="JGJ175" s="105"/>
      <c r="JGK175" s="105"/>
      <c r="JGL175" s="105"/>
      <c r="JGM175" s="105"/>
      <c r="JGN175" s="105"/>
      <c r="JGO175" s="105"/>
      <c r="JGP175" s="105"/>
      <c r="JGQ175" s="105"/>
      <c r="JGR175" s="105"/>
      <c r="JGS175" s="283"/>
      <c r="JGT175" s="283"/>
      <c r="JGU175" s="105"/>
      <c r="JGV175" s="105"/>
      <c r="JGW175" s="105"/>
      <c r="JGX175" s="105"/>
      <c r="JGY175" s="105"/>
      <c r="JGZ175" s="105"/>
      <c r="JHA175" s="105"/>
      <c r="JHB175" s="105"/>
      <c r="JHC175" s="105"/>
      <c r="JHD175" s="105"/>
      <c r="JHE175" s="105"/>
      <c r="JHF175" s="105"/>
      <c r="JHG175" s="105"/>
      <c r="JHH175" s="105"/>
      <c r="JHI175" s="105"/>
      <c r="JHJ175" s="105"/>
      <c r="JHK175" s="105"/>
      <c r="JHL175" s="105"/>
      <c r="JHM175" s="105"/>
      <c r="JHN175" s="105"/>
      <c r="JHO175" s="105"/>
      <c r="JHP175" s="105"/>
      <c r="JHQ175" s="105"/>
      <c r="JHR175" s="105"/>
      <c r="JHS175" s="283"/>
      <c r="JHT175" s="283"/>
      <c r="JHU175" s="105"/>
      <c r="JHV175" s="105"/>
      <c r="JHW175" s="105"/>
      <c r="JHX175" s="105"/>
      <c r="JHY175" s="105"/>
      <c r="JHZ175" s="105"/>
      <c r="JIA175" s="105"/>
      <c r="JIB175" s="105"/>
      <c r="JIC175" s="105"/>
      <c r="JID175" s="105"/>
      <c r="JIE175" s="105"/>
      <c r="JIF175" s="105"/>
      <c r="JIG175" s="105"/>
      <c r="JIH175" s="105"/>
      <c r="JII175" s="105"/>
      <c r="JIJ175" s="105"/>
      <c r="JIK175" s="105"/>
      <c r="JIL175" s="105"/>
      <c r="JIM175" s="105"/>
      <c r="JIN175" s="105"/>
      <c r="JIO175" s="105"/>
      <c r="JIP175" s="105"/>
      <c r="JIQ175" s="105"/>
      <c r="JIR175" s="105"/>
      <c r="JIS175" s="283"/>
      <c r="JIT175" s="283"/>
      <c r="JIU175" s="105"/>
      <c r="JIV175" s="105"/>
      <c r="JIW175" s="105"/>
      <c r="JIX175" s="105"/>
      <c r="JIY175" s="105"/>
      <c r="JIZ175" s="105"/>
      <c r="JJA175" s="105"/>
      <c r="JJB175" s="105"/>
      <c r="JJC175" s="105"/>
      <c r="JJD175" s="105"/>
      <c r="JJE175" s="105"/>
      <c r="JJF175" s="105"/>
      <c r="JJG175" s="105"/>
      <c r="JJH175" s="105"/>
      <c r="JJI175" s="105"/>
      <c r="JJJ175" s="105"/>
      <c r="JJK175" s="105"/>
      <c r="JJL175" s="105"/>
      <c r="JJM175" s="105"/>
      <c r="JJN175" s="105"/>
      <c r="JJO175" s="105"/>
      <c r="JJP175" s="105"/>
      <c r="JJQ175" s="105"/>
      <c r="JJR175" s="105"/>
      <c r="JJS175" s="283"/>
      <c r="JJT175" s="283"/>
      <c r="JJU175" s="105"/>
      <c r="JJV175" s="105"/>
      <c r="JJW175" s="105"/>
      <c r="JJX175" s="105"/>
      <c r="JJY175" s="105"/>
      <c r="JJZ175" s="105"/>
      <c r="JKA175" s="105"/>
      <c r="JKB175" s="105"/>
      <c r="JKC175" s="105"/>
      <c r="JKD175" s="105"/>
      <c r="JKE175" s="105"/>
      <c r="JKF175" s="105"/>
      <c r="JKG175" s="105"/>
      <c r="JKH175" s="105"/>
      <c r="JKI175" s="105"/>
      <c r="JKJ175" s="105"/>
      <c r="JKK175" s="105"/>
      <c r="JKL175" s="105"/>
      <c r="JKM175" s="105"/>
      <c r="JKN175" s="105"/>
      <c r="JKO175" s="105"/>
      <c r="JKP175" s="105"/>
      <c r="JKQ175" s="105"/>
      <c r="JKR175" s="105"/>
      <c r="JKS175" s="283"/>
      <c r="JKT175" s="283"/>
      <c r="JKU175" s="105"/>
      <c r="JKV175" s="105"/>
      <c r="JKW175" s="105"/>
      <c r="JKX175" s="105"/>
      <c r="JKY175" s="105"/>
      <c r="JKZ175" s="105"/>
      <c r="JLA175" s="105"/>
      <c r="JLB175" s="105"/>
      <c r="JLC175" s="105"/>
      <c r="JLD175" s="105"/>
      <c r="JLE175" s="105"/>
      <c r="JLF175" s="105"/>
      <c r="JLG175" s="105"/>
      <c r="JLH175" s="105"/>
      <c r="JLI175" s="105"/>
      <c r="JLJ175" s="105"/>
      <c r="JLK175" s="105"/>
      <c r="JLL175" s="105"/>
      <c r="JLM175" s="105"/>
      <c r="JLN175" s="105"/>
      <c r="JLO175" s="105"/>
      <c r="JLP175" s="105"/>
      <c r="JLQ175" s="105"/>
      <c r="JLR175" s="105"/>
      <c r="JLS175" s="283"/>
      <c r="JLT175" s="283"/>
      <c r="JLU175" s="105"/>
      <c r="JLV175" s="105"/>
      <c r="JLW175" s="105"/>
      <c r="JLX175" s="105"/>
      <c r="JLY175" s="105"/>
      <c r="JLZ175" s="105"/>
      <c r="JMA175" s="105"/>
      <c r="JMB175" s="105"/>
      <c r="JMC175" s="105"/>
      <c r="JMD175" s="105"/>
      <c r="JME175" s="105"/>
      <c r="JMF175" s="105"/>
      <c r="JMG175" s="105"/>
      <c r="JMH175" s="105"/>
      <c r="JMI175" s="105"/>
      <c r="JMJ175" s="105"/>
      <c r="JMK175" s="105"/>
      <c r="JML175" s="105"/>
      <c r="JMM175" s="105"/>
      <c r="JMN175" s="105"/>
      <c r="JMO175" s="105"/>
      <c r="JMP175" s="105"/>
      <c r="JMQ175" s="105"/>
      <c r="JMR175" s="105"/>
      <c r="JMS175" s="283"/>
      <c r="JMT175" s="283"/>
      <c r="JMU175" s="105"/>
      <c r="JMV175" s="105"/>
      <c r="JMW175" s="105"/>
      <c r="JMX175" s="105"/>
      <c r="JMY175" s="105"/>
      <c r="JMZ175" s="105"/>
      <c r="JNA175" s="105"/>
      <c r="JNB175" s="105"/>
      <c r="JNC175" s="105"/>
      <c r="JND175" s="105"/>
      <c r="JNE175" s="105"/>
      <c r="JNF175" s="105"/>
      <c r="JNG175" s="105"/>
      <c r="JNH175" s="105"/>
      <c r="JNI175" s="105"/>
      <c r="JNJ175" s="105"/>
      <c r="JNK175" s="105"/>
      <c r="JNL175" s="105"/>
      <c r="JNM175" s="105"/>
      <c r="JNN175" s="105"/>
      <c r="JNO175" s="105"/>
      <c r="JNP175" s="105"/>
      <c r="JNQ175" s="105"/>
      <c r="JNR175" s="105"/>
      <c r="JNS175" s="283"/>
      <c r="JNT175" s="283"/>
      <c r="JNU175" s="105"/>
      <c r="JNV175" s="105"/>
      <c r="JNW175" s="105"/>
      <c r="JNX175" s="105"/>
      <c r="JNY175" s="105"/>
      <c r="JNZ175" s="105"/>
      <c r="JOA175" s="105"/>
      <c r="JOB175" s="105"/>
      <c r="JOC175" s="105"/>
      <c r="JOD175" s="105"/>
      <c r="JOE175" s="105"/>
      <c r="JOF175" s="105"/>
      <c r="JOG175" s="105"/>
      <c r="JOH175" s="105"/>
      <c r="JOI175" s="105"/>
      <c r="JOJ175" s="105"/>
      <c r="JOK175" s="105"/>
      <c r="JOL175" s="105"/>
      <c r="JOM175" s="105"/>
      <c r="JON175" s="105"/>
      <c r="JOO175" s="105"/>
      <c r="JOP175" s="105"/>
      <c r="JOQ175" s="105"/>
      <c r="JOR175" s="105"/>
      <c r="JOS175" s="283"/>
      <c r="JOT175" s="283"/>
      <c r="JOU175" s="105"/>
      <c r="JOV175" s="105"/>
      <c r="JOW175" s="105"/>
      <c r="JOX175" s="105"/>
      <c r="JOY175" s="105"/>
      <c r="JOZ175" s="105"/>
      <c r="JPA175" s="105"/>
      <c r="JPB175" s="105"/>
      <c r="JPC175" s="105"/>
      <c r="JPD175" s="105"/>
      <c r="JPE175" s="105"/>
      <c r="JPF175" s="105"/>
      <c r="JPG175" s="105"/>
      <c r="JPH175" s="105"/>
      <c r="JPI175" s="105"/>
      <c r="JPJ175" s="105"/>
      <c r="JPK175" s="105"/>
      <c r="JPL175" s="105"/>
      <c r="JPM175" s="105"/>
      <c r="JPN175" s="105"/>
      <c r="JPO175" s="105"/>
      <c r="JPP175" s="105"/>
      <c r="JPQ175" s="105"/>
      <c r="JPR175" s="105"/>
      <c r="JPS175" s="283"/>
      <c r="JPT175" s="283"/>
      <c r="JPU175" s="105"/>
      <c r="JPV175" s="105"/>
      <c r="JPW175" s="105"/>
      <c r="JPX175" s="105"/>
      <c r="JPY175" s="105"/>
      <c r="JPZ175" s="105"/>
      <c r="JQA175" s="105"/>
      <c r="JQB175" s="105"/>
      <c r="JQC175" s="105"/>
      <c r="JQD175" s="105"/>
      <c r="JQE175" s="105"/>
      <c r="JQF175" s="105"/>
      <c r="JQG175" s="105"/>
      <c r="JQH175" s="105"/>
      <c r="JQI175" s="105"/>
      <c r="JQJ175" s="105"/>
      <c r="JQK175" s="105"/>
      <c r="JQL175" s="105"/>
      <c r="JQM175" s="105"/>
      <c r="JQN175" s="105"/>
      <c r="JQO175" s="105"/>
      <c r="JQP175" s="105"/>
      <c r="JQQ175" s="105"/>
      <c r="JQR175" s="105"/>
      <c r="JQS175" s="283"/>
      <c r="JQT175" s="283"/>
      <c r="JQU175" s="105"/>
      <c r="JQV175" s="105"/>
      <c r="JQW175" s="105"/>
      <c r="JQX175" s="105"/>
      <c r="JQY175" s="105"/>
      <c r="JQZ175" s="105"/>
      <c r="JRA175" s="105"/>
      <c r="JRB175" s="105"/>
      <c r="JRC175" s="105"/>
      <c r="JRD175" s="105"/>
      <c r="JRE175" s="105"/>
      <c r="JRF175" s="105"/>
      <c r="JRG175" s="105"/>
      <c r="JRH175" s="105"/>
      <c r="JRI175" s="105"/>
      <c r="JRJ175" s="105"/>
      <c r="JRK175" s="105"/>
      <c r="JRL175" s="105"/>
      <c r="JRM175" s="105"/>
      <c r="JRN175" s="105"/>
      <c r="JRO175" s="105"/>
      <c r="JRP175" s="105"/>
      <c r="JRQ175" s="105"/>
      <c r="JRR175" s="105"/>
      <c r="JRS175" s="283"/>
      <c r="JRT175" s="283"/>
      <c r="JRU175" s="105"/>
      <c r="JRV175" s="105"/>
      <c r="JRW175" s="105"/>
      <c r="JRX175" s="105"/>
      <c r="JRY175" s="105"/>
      <c r="JRZ175" s="105"/>
      <c r="JSA175" s="105"/>
      <c r="JSB175" s="105"/>
      <c r="JSC175" s="105"/>
      <c r="JSD175" s="105"/>
      <c r="JSE175" s="105"/>
      <c r="JSF175" s="105"/>
      <c r="JSG175" s="105"/>
      <c r="JSH175" s="105"/>
      <c r="JSI175" s="105"/>
      <c r="JSJ175" s="105"/>
      <c r="JSK175" s="105"/>
      <c r="JSL175" s="105"/>
      <c r="JSM175" s="105"/>
      <c r="JSN175" s="105"/>
      <c r="JSO175" s="105"/>
      <c r="JSP175" s="105"/>
      <c r="JSQ175" s="105"/>
      <c r="JSR175" s="105"/>
      <c r="JSS175" s="283"/>
      <c r="JST175" s="283"/>
      <c r="JSU175" s="105"/>
      <c r="JSV175" s="105"/>
      <c r="JSW175" s="105"/>
      <c r="JSX175" s="105"/>
      <c r="JSY175" s="105"/>
      <c r="JSZ175" s="105"/>
      <c r="JTA175" s="105"/>
      <c r="JTB175" s="105"/>
      <c r="JTC175" s="105"/>
      <c r="JTD175" s="105"/>
      <c r="JTE175" s="105"/>
      <c r="JTF175" s="105"/>
      <c r="JTG175" s="105"/>
      <c r="JTH175" s="105"/>
      <c r="JTI175" s="105"/>
      <c r="JTJ175" s="105"/>
      <c r="JTK175" s="105"/>
      <c r="JTL175" s="105"/>
      <c r="JTM175" s="105"/>
      <c r="JTN175" s="105"/>
      <c r="JTO175" s="105"/>
      <c r="JTP175" s="105"/>
      <c r="JTQ175" s="105"/>
      <c r="JTR175" s="105"/>
      <c r="JTS175" s="283"/>
      <c r="JTT175" s="283"/>
      <c r="JTU175" s="105"/>
      <c r="JTV175" s="105"/>
      <c r="JTW175" s="105"/>
      <c r="JTX175" s="105"/>
      <c r="JTY175" s="105"/>
      <c r="JTZ175" s="105"/>
      <c r="JUA175" s="105"/>
      <c r="JUB175" s="105"/>
      <c r="JUC175" s="105"/>
      <c r="JUD175" s="105"/>
      <c r="JUE175" s="105"/>
      <c r="JUF175" s="105"/>
      <c r="JUG175" s="105"/>
      <c r="JUH175" s="105"/>
      <c r="JUI175" s="105"/>
      <c r="JUJ175" s="105"/>
      <c r="JUK175" s="105"/>
      <c r="JUL175" s="105"/>
      <c r="JUM175" s="105"/>
      <c r="JUN175" s="105"/>
      <c r="JUO175" s="105"/>
      <c r="JUP175" s="105"/>
      <c r="JUQ175" s="105"/>
      <c r="JUR175" s="105"/>
      <c r="JUS175" s="283"/>
      <c r="JUT175" s="283"/>
      <c r="JUU175" s="105"/>
      <c r="JUV175" s="105"/>
      <c r="JUW175" s="105"/>
      <c r="JUX175" s="105"/>
      <c r="JUY175" s="105"/>
      <c r="JUZ175" s="105"/>
      <c r="JVA175" s="105"/>
      <c r="JVB175" s="105"/>
      <c r="JVC175" s="105"/>
      <c r="JVD175" s="105"/>
      <c r="JVE175" s="105"/>
      <c r="JVF175" s="105"/>
      <c r="JVG175" s="105"/>
      <c r="JVH175" s="105"/>
      <c r="JVI175" s="105"/>
      <c r="JVJ175" s="105"/>
      <c r="JVK175" s="105"/>
      <c r="JVL175" s="105"/>
      <c r="JVM175" s="105"/>
      <c r="JVN175" s="105"/>
      <c r="JVO175" s="105"/>
      <c r="JVP175" s="105"/>
      <c r="JVQ175" s="105"/>
      <c r="JVR175" s="105"/>
      <c r="JVS175" s="283"/>
      <c r="JVT175" s="283"/>
      <c r="JVU175" s="105"/>
      <c r="JVV175" s="105"/>
      <c r="JVW175" s="105"/>
      <c r="JVX175" s="105"/>
      <c r="JVY175" s="105"/>
      <c r="JVZ175" s="105"/>
      <c r="JWA175" s="105"/>
      <c r="JWB175" s="105"/>
      <c r="JWC175" s="105"/>
      <c r="JWD175" s="105"/>
      <c r="JWE175" s="105"/>
      <c r="JWF175" s="105"/>
      <c r="JWG175" s="105"/>
      <c r="JWH175" s="105"/>
      <c r="JWI175" s="105"/>
      <c r="JWJ175" s="105"/>
      <c r="JWK175" s="105"/>
      <c r="JWL175" s="105"/>
      <c r="JWM175" s="105"/>
      <c r="JWN175" s="105"/>
      <c r="JWO175" s="105"/>
      <c r="JWP175" s="105"/>
      <c r="JWQ175" s="105"/>
      <c r="JWR175" s="105"/>
      <c r="JWS175" s="283"/>
      <c r="JWT175" s="283"/>
      <c r="JWU175" s="105"/>
      <c r="JWV175" s="105"/>
      <c r="JWW175" s="105"/>
      <c r="JWX175" s="105"/>
      <c r="JWY175" s="105"/>
      <c r="JWZ175" s="105"/>
      <c r="JXA175" s="105"/>
      <c r="JXB175" s="105"/>
      <c r="JXC175" s="105"/>
      <c r="JXD175" s="105"/>
      <c r="JXE175" s="105"/>
      <c r="JXF175" s="105"/>
      <c r="JXG175" s="105"/>
      <c r="JXH175" s="105"/>
      <c r="JXI175" s="105"/>
      <c r="JXJ175" s="105"/>
      <c r="JXK175" s="105"/>
      <c r="JXL175" s="105"/>
      <c r="JXM175" s="105"/>
      <c r="JXN175" s="105"/>
      <c r="JXO175" s="105"/>
      <c r="JXP175" s="105"/>
      <c r="JXQ175" s="105"/>
      <c r="JXR175" s="105"/>
      <c r="JXS175" s="283"/>
      <c r="JXT175" s="283"/>
      <c r="JXU175" s="105"/>
      <c r="JXV175" s="105"/>
      <c r="JXW175" s="105"/>
      <c r="JXX175" s="105"/>
      <c r="JXY175" s="105"/>
      <c r="JXZ175" s="105"/>
      <c r="JYA175" s="105"/>
      <c r="JYB175" s="105"/>
      <c r="JYC175" s="105"/>
      <c r="JYD175" s="105"/>
      <c r="JYE175" s="105"/>
      <c r="JYF175" s="105"/>
      <c r="JYG175" s="105"/>
      <c r="JYH175" s="105"/>
      <c r="JYI175" s="105"/>
      <c r="JYJ175" s="105"/>
      <c r="JYK175" s="105"/>
      <c r="JYL175" s="105"/>
      <c r="JYM175" s="105"/>
      <c r="JYN175" s="105"/>
      <c r="JYO175" s="105"/>
      <c r="JYP175" s="105"/>
      <c r="JYQ175" s="105"/>
      <c r="JYR175" s="105"/>
      <c r="JYS175" s="283"/>
      <c r="JYT175" s="283"/>
      <c r="JYU175" s="105"/>
      <c r="JYV175" s="105"/>
      <c r="JYW175" s="105"/>
      <c r="JYX175" s="105"/>
      <c r="JYY175" s="105"/>
      <c r="JYZ175" s="105"/>
      <c r="JZA175" s="105"/>
      <c r="JZB175" s="105"/>
      <c r="JZC175" s="105"/>
      <c r="JZD175" s="105"/>
      <c r="JZE175" s="105"/>
      <c r="JZF175" s="105"/>
      <c r="JZG175" s="105"/>
      <c r="JZH175" s="105"/>
      <c r="JZI175" s="105"/>
      <c r="JZJ175" s="105"/>
      <c r="JZK175" s="105"/>
      <c r="JZL175" s="105"/>
      <c r="JZM175" s="105"/>
      <c r="JZN175" s="105"/>
      <c r="JZO175" s="105"/>
      <c r="JZP175" s="105"/>
      <c r="JZQ175" s="105"/>
      <c r="JZR175" s="105"/>
      <c r="JZS175" s="283"/>
      <c r="JZT175" s="283"/>
      <c r="JZU175" s="105"/>
      <c r="JZV175" s="105"/>
      <c r="JZW175" s="105"/>
      <c r="JZX175" s="105"/>
      <c r="JZY175" s="105"/>
      <c r="JZZ175" s="105"/>
      <c r="KAA175" s="105"/>
      <c r="KAB175" s="105"/>
      <c r="KAC175" s="105"/>
      <c r="KAD175" s="105"/>
      <c r="KAE175" s="105"/>
      <c r="KAF175" s="105"/>
      <c r="KAG175" s="105"/>
      <c r="KAH175" s="105"/>
      <c r="KAI175" s="105"/>
      <c r="KAJ175" s="105"/>
      <c r="KAK175" s="105"/>
      <c r="KAL175" s="105"/>
      <c r="KAM175" s="105"/>
      <c r="KAN175" s="105"/>
      <c r="KAO175" s="105"/>
      <c r="KAP175" s="105"/>
      <c r="KAQ175" s="105"/>
      <c r="KAR175" s="105"/>
      <c r="KAS175" s="283"/>
      <c r="KAT175" s="283"/>
      <c r="KAU175" s="105"/>
      <c r="KAV175" s="105"/>
      <c r="KAW175" s="105"/>
      <c r="KAX175" s="105"/>
      <c r="KAY175" s="105"/>
      <c r="KAZ175" s="105"/>
      <c r="KBA175" s="105"/>
      <c r="KBB175" s="105"/>
      <c r="KBC175" s="105"/>
      <c r="KBD175" s="105"/>
      <c r="KBE175" s="105"/>
      <c r="KBF175" s="105"/>
      <c r="KBG175" s="105"/>
      <c r="KBH175" s="105"/>
      <c r="KBI175" s="105"/>
      <c r="KBJ175" s="105"/>
      <c r="KBK175" s="105"/>
      <c r="KBL175" s="105"/>
      <c r="KBM175" s="105"/>
      <c r="KBN175" s="105"/>
      <c r="KBO175" s="105"/>
      <c r="KBP175" s="105"/>
      <c r="KBQ175" s="105"/>
      <c r="KBR175" s="105"/>
      <c r="KBS175" s="283"/>
      <c r="KBT175" s="283"/>
      <c r="KBU175" s="105"/>
      <c r="KBV175" s="105"/>
      <c r="KBW175" s="105"/>
      <c r="KBX175" s="105"/>
      <c r="KBY175" s="105"/>
      <c r="KBZ175" s="105"/>
      <c r="KCA175" s="105"/>
      <c r="KCB175" s="105"/>
      <c r="KCC175" s="105"/>
      <c r="KCD175" s="105"/>
      <c r="KCE175" s="105"/>
      <c r="KCF175" s="105"/>
      <c r="KCG175" s="105"/>
      <c r="KCH175" s="105"/>
      <c r="KCI175" s="105"/>
      <c r="KCJ175" s="105"/>
      <c r="KCK175" s="105"/>
      <c r="KCL175" s="105"/>
      <c r="KCM175" s="105"/>
      <c r="KCN175" s="105"/>
      <c r="KCO175" s="105"/>
      <c r="KCP175" s="105"/>
      <c r="KCQ175" s="105"/>
      <c r="KCR175" s="105"/>
      <c r="KCS175" s="283"/>
      <c r="KCT175" s="283"/>
      <c r="KCU175" s="105"/>
      <c r="KCV175" s="105"/>
      <c r="KCW175" s="105"/>
      <c r="KCX175" s="105"/>
      <c r="KCY175" s="105"/>
      <c r="KCZ175" s="105"/>
      <c r="KDA175" s="105"/>
      <c r="KDB175" s="105"/>
      <c r="KDC175" s="105"/>
      <c r="KDD175" s="105"/>
      <c r="KDE175" s="105"/>
      <c r="KDF175" s="105"/>
      <c r="KDG175" s="105"/>
      <c r="KDH175" s="105"/>
      <c r="KDI175" s="105"/>
      <c r="KDJ175" s="105"/>
      <c r="KDK175" s="105"/>
      <c r="KDL175" s="105"/>
      <c r="KDM175" s="105"/>
      <c r="KDN175" s="105"/>
      <c r="KDO175" s="105"/>
      <c r="KDP175" s="105"/>
      <c r="KDQ175" s="105"/>
      <c r="KDR175" s="105"/>
      <c r="KDS175" s="283"/>
      <c r="KDT175" s="283"/>
      <c r="KDU175" s="105"/>
      <c r="KDV175" s="105"/>
      <c r="KDW175" s="105"/>
      <c r="KDX175" s="105"/>
      <c r="KDY175" s="105"/>
      <c r="KDZ175" s="105"/>
      <c r="KEA175" s="105"/>
      <c r="KEB175" s="105"/>
      <c r="KEC175" s="105"/>
      <c r="KED175" s="105"/>
      <c r="KEE175" s="105"/>
      <c r="KEF175" s="105"/>
      <c r="KEG175" s="105"/>
      <c r="KEH175" s="105"/>
      <c r="KEI175" s="105"/>
      <c r="KEJ175" s="105"/>
      <c r="KEK175" s="105"/>
      <c r="KEL175" s="105"/>
      <c r="KEM175" s="105"/>
      <c r="KEN175" s="105"/>
      <c r="KEO175" s="105"/>
      <c r="KEP175" s="105"/>
      <c r="KEQ175" s="105"/>
      <c r="KER175" s="105"/>
      <c r="KES175" s="283"/>
      <c r="KET175" s="283"/>
      <c r="KEU175" s="105"/>
      <c r="KEV175" s="105"/>
      <c r="KEW175" s="105"/>
      <c r="KEX175" s="105"/>
      <c r="KEY175" s="105"/>
      <c r="KEZ175" s="105"/>
      <c r="KFA175" s="105"/>
      <c r="KFB175" s="105"/>
      <c r="KFC175" s="105"/>
      <c r="KFD175" s="105"/>
      <c r="KFE175" s="105"/>
      <c r="KFF175" s="105"/>
      <c r="KFG175" s="105"/>
      <c r="KFH175" s="105"/>
      <c r="KFI175" s="105"/>
      <c r="KFJ175" s="105"/>
      <c r="KFK175" s="105"/>
      <c r="KFL175" s="105"/>
      <c r="KFM175" s="105"/>
      <c r="KFN175" s="105"/>
      <c r="KFO175" s="105"/>
      <c r="KFP175" s="105"/>
      <c r="KFQ175" s="105"/>
      <c r="KFR175" s="105"/>
      <c r="KFS175" s="283"/>
      <c r="KFT175" s="283"/>
      <c r="KFU175" s="105"/>
      <c r="KFV175" s="105"/>
      <c r="KFW175" s="105"/>
      <c r="KFX175" s="105"/>
      <c r="KFY175" s="105"/>
      <c r="KFZ175" s="105"/>
      <c r="KGA175" s="105"/>
      <c r="KGB175" s="105"/>
      <c r="KGC175" s="105"/>
      <c r="KGD175" s="105"/>
      <c r="KGE175" s="105"/>
      <c r="KGF175" s="105"/>
      <c r="KGG175" s="105"/>
      <c r="KGH175" s="105"/>
      <c r="KGI175" s="105"/>
      <c r="KGJ175" s="105"/>
      <c r="KGK175" s="105"/>
      <c r="KGL175" s="105"/>
      <c r="KGM175" s="105"/>
      <c r="KGN175" s="105"/>
      <c r="KGO175" s="105"/>
      <c r="KGP175" s="105"/>
      <c r="KGQ175" s="105"/>
      <c r="KGR175" s="105"/>
      <c r="KGS175" s="283"/>
      <c r="KGT175" s="283"/>
      <c r="KGU175" s="105"/>
      <c r="KGV175" s="105"/>
      <c r="KGW175" s="105"/>
      <c r="KGX175" s="105"/>
      <c r="KGY175" s="105"/>
      <c r="KGZ175" s="105"/>
      <c r="KHA175" s="105"/>
      <c r="KHB175" s="105"/>
      <c r="KHC175" s="105"/>
      <c r="KHD175" s="105"/>
      <c r="KHE175" s="105"/>
      <c r="KHF175" s="105"/>
      <c r="KHG175" s="105"/>
      <c r="KHH175" s="105"/>
      <c r="KHI175" s="105"/>
      <c r="KHJ175" s="105"/>
      <c r="KHK175" s="105"/>
      <c r="KHL175" s="105"/>
      <c r="KHM175" s="105"/>
      <c r="KHN175" s="105"/>
      <c r="KHO175" s="105"/>
      <c r="KHP175" s="105"/>
      <c r="KHQ175" s="105"/>
      <c r="KHR175" s="105"/>
      <c r="KHS175" s="283"/>
      <c r="KHT175" s="283"/>
      <c r="KHU175" s="105"/>
      <c r="KHV175" s="105"/>
      <c r="KHW175" s="105"/>
      <c r="KHX175" s="105"/>
      <c r="KHY175" s="105"/>
      <c r="KHZ175" s="105"/>
      <c r="KIA175" s="105"/>
      <c r="KIB175" s="105"/>
      <c r="KIC175" s="105"/>
      <c r="KID175" s="105"/>
      <c r="KIE175" s="105"/>
      <c r="KIF175" s="105"/>
      <c r="KIG175" s="105"/>
      <c r="KIH175" s="105"/>
      <c r="KII175" s="105"/>
      <c r="KIJ175" s="105"/>
      <c r="KIK175" s="105"/>
      <c r="KIL175" s="105"/>
      <c r="KIM175" s="105"/>
      <c r="KIN175" s="105"/>
      <c r="KIO175" s="105"/>
      <c r="KIP175" s="105"/>
      <c r="KIQ175" s="105"/>
      <c r="KIR175" s="105"/>
      <c r="KIS175" s="283"/>
      <c r="KIT175" s="283"/>
      <c r="KIU175" s="105"/>
      <c r="KIV175" s="105"/>
      <c r="KIW175" s="105"/>
      <c r="KIX175" s="105"/>
      <c r="KIY175" s="105"/>
      <c r="KIZ175" s="105"/>
      <c r="KJA175" s="105"/>
      <c r="KJB175" s="105"/>
      <c r="KJC175" s="105"/>
      <c r="KJD175" s="105"/>
      <c r="KJE175" s="105"/>
      <c r="KJF175" s="105"/>
      <c r="KJG175" s="105"/>
      <c r="KJH175" s="105"/>
      <c r="KJI175" s="105"/>
      <c r="KJJ175" s="105"/>
      <c r="KJK175" s="105"/>
      <c r="KJL175" s="105"/>
      <c r="KJM175" s="105"/>
      <c r="KJN175" s="105"/>
      <c r="KJO175" s="105"/>
      <c r="KJP175" s="105"/>
      <c r="KJQ175" s="105"/>
      <c r="KJR175" s="105"/>
      <c r="KJS175" s="283"/>
      <c r="KJT175" s="283"/>
      <c r="KJU175" s="105"/>
      <c r="KJV175" s="105"/>
      <c r="KJW175" s="105"/>
      <c r="KJX175" s="105"/>
      <c r="KJY175" s="105"/>
      <c r="KJZ175" s="105"/>
      <c r="KKA175" s="105"/>
      <c r="KKB175" s="105"/>
      <c r="KKC175" s="105"/>
      <c r="KKD175" s="105"/>
      <c r="KKE175" s="105"/>
      <c r="KKF175" s="105"/>
      <c r="KKG175" s="105"/>
      <c r="KKH175" s="105"/>
      <c r="KKI175" s="105"/>
      <c r="KKJ175" s="105"/>
      <c r="KKK175" s="105"/>
      <c r="KKL175" s="105"/>
      <c r="KKM175" s="105"/>
      <c r="KKN175" s="105"/>
      <c r="KKO175" s="105"/>
      <c r="KKP175" s="105"/>
      <c r="KKQ175" s="105"/>
      <c r="KKR175" s="105"/>
      <c r="KKS175" s="283"/>
      <c r="KKT175" s="283"/>
      <c r="KKU175" s="105"/>
      <c r="KKV175" s="105"/>
      <c r="KKW175" s="105"/>
      <c r="KKX175" s="105"/>
      <c r="KKY175" s="105"/>
      <c r="KKZ175" s="105"/>
      <c r="KLA175" s="105"/>
      <c r="KLB175" s="105"/>
      <c r="KLC175" s="105"/>
      <c r="KLD175" s="105"/>
      <c r="KLE175" s="105"/>
      <c r="KLF175" s="105"/>
      <c r="KLG175" s="105"/>
      <c r="KLH175" s="105"/>
      <c r="KLI175" s="105"/>
      <c r="KLJ175" s="105"/>
      <c r="KLK175" s="105"/>
      <c r="KLL175" s="105"/>
      <c r="KLM175" s="105"/>
      <c r="KLN175" s="105"/>
      <c r="KLO175" s="105"/>
      <c r="KLP175" s="105"/>
      <c r="KLQ175" s="105"/>
      <c r="KLR175" s="105"/>
      <c r="KLS175" s="283"/>
      <c r="KLT175" s="283"/>
      <c r="KLU175" s="105"/>
      <c r="KLV175" s="105"/>
      <c r="KLW175" s="105"/>
      <c r="KLX175" s="105"/>
      <c r="KLY175" s="105"/>
      <c r="KLZ175" s="105"/>
      <c r="KMA175" s="105"/>
      <c r="KMB175" s="105"/>
      <c r="KMC175" s="105"/>
      <c r="KMD175" s="105"/>
      <c r="KME175" s="105"/>
      <c r="KMF175" s="105"/>
      <c r="KMG175" s="105"/>
      <c r="KMH175" s="105"/>
      <c r="KMI175" s="105"/>
      <c r="KMJ175" s="105"/>
      <c r="KMK175" s="105"/>
      <c r="KML175" s="105"/>
      <c r="KMM175" s="105"/>
      <c r="KMN175" s="105"/>
      <c r="KMO175" s="105"/>
      <c r="KMP175" s="105"/>
      <c r="KMQ175" s="105"/>
      <c r="KMR175" s="105"/>
      <c r="KMS175" s="283"/>
      <c r="KMT175" s="283"/>
      <c r="KMU175" s="105"/>
      <c r="KMV175" s="105"/>
      <c r="KMW175" s="105"/>
      <c r="KMX175" s="105"/>
      <c r="KMY175" s="105"/>
      <c r="KMZ175" s="105"/>
      <c r="KNA175" s="105"/>
      <c r="KNB175" s="105"/>
      <c r="KNC175" s="105"/>
      <c r="KND175" s="105"/>
      <c r="KNE175" s="105"/>
      <c r="KNF175" s="105"/>
      <c r="KNG175" s="105"/>
      <c r="KNH175" s="105"/>
      <c r="KNI175" s="105"/>
      <c r="KNJ175" s="105"/>
      <c r="KNK175" s="105"/>
      <c r="KNL175" s="105"/>
      <c r="KNM175" s="105"/>
      <c r="KNN175" s="105"/>
      <c r="KNO175" s="105"/>
      <c r="KNP175" s="105"/>
      <c r="KNQ175" s="105"/>
      <c r="KNR175" s="105"/>
      <c r="KNS175" s="283"/>
      <c r="KNT175" s="283"/>
      <c r="KNU175" s="105"/>
      <c r="KNV175" s="105"/>
      <c r="KNW175" s="105"/>
      <c r="KNX175" s="105"/>
      <c r="KNY175" s="105"/>
      <c r="KNZ175" s="105"/>
      <c r="KOA175" s="105"/>
      <c r="KOB175" s="105"/>
      <c r="KOC175" s="105"/>
      <c r="KOD175" s="105"/>
      <c r="KOE175" s="105"/>
      <c r="KOF175" s="105"/>
      <c r="KOG175" s="105"/>
      <c r="KOH175" s="105"/>
      <c r="KOI175" s="105"/>
      <c r="KOJ175" s="105"/>
      <c r="KOK175" s="105"/>
      <c r="KOL175" s="105"/>
      <c r="KOM175" s="105"/>
      <c r="KON175" s="105"/>
      <c r="KOO175" s="105"/>
      <c r="KOP175" s="105"/>
      <c r="KOQ175" s="105"/>
      <c r="KOR175" s="105"/>
      <c r="KOS175" s="283"/>
      <c r="KOT175" s="283"/>
      <c r="KOU175" s="105"/>
      <c r="KOV175" s="105"/>
      <c r="KOW175" s="105"/>
      <c r="KOX175" s="105"/>
      <c r="KOY175" s="105"/>
      <c r="KOZ175" s="105"/>
      <c r="KPA175" s="105"/>
      <c r="KPB175" s="105"/>
      <c r="KPC175" s="105"/>
      <c r="KPD175" s="105"/>
      <c r="KPE175" s="105"/>
      <c r="KPF175" s="105"/>
      <c r="KPG175" s="105"/>
      <c r="KPH175" s="105"/>
      <c r="KPI175" s="105"/>
      <c r="KPJ175" s="105"/>
      <c r="KPK175" s="105"/>
      <c r="KPL175" s="105"/>
      <c r="KPM175" s="105"/>
      <c r="KPN175" s="105"/>
      <c r="KPO175" s="105"/>
      <c r="KPP175" s="105"/>
      <c r="KPQ175" s="105"/>
      <c r="KPR175" s="105"/>
      <c r="KPS175" s="283"/>
      <c r="KPT175" s="283"/>
      <c r="KPU175" s="105"/>
      <c r="KPV175" s="105"/>
      <c r="KPW175" s="105"/>
      <c r="KPX175" s="105"/>
      <c r="KPY175" s="105"/>
      <c r="KPZ175" s="105"/>
      <c r="KQA175" s="105"/>
      <c r="KQB175" s="105"/>
      <c r="KQC175" s="105"/>
      <c r="KQD175" s="105"/>
      <c r="KQE175" s="105"/>
      <c r="KQF175" s="105"/>
      <c r="KQG175" s="105"/>
      <c r="KQH175" s="105"/>
      <c r="KQI175" s="105"/>
      <c r="KQJ175" s="105"/>
      <c r="KQK175" s="105"/>
      <c r="KQL175" s="105"/>
      <c r="KQM175" s="105"/>
      <c r="KQN175" s="105"/>
      <c r="KQO175" s="105"/>
      <c r="KQP175" s="105"/>
      <c r="KQQ175" s="105"/>
      <c r="KQR175" s="105"/>
      <c r="KQS175" s="283"/>
      <c r="KQT175" s="283"/>
      <c r="KQU175" s="105"/>
      <c r="KQV175" s="105"/>
      <c r="KQW175" s="105"/>
      <c r="KQX175" s="105"/>
      <c r="KQY175" s="105"/>
      <c r="KQZ175" s="105"/>
      <c r="KRA175" s="105"/>
      <c r="KRB175" s="105"/>
      <c r="KRC175" s="105"/>
      <c r="KRD175" s="105"/>
      <c r="KRE175" s="105"/>
      <c r="KRF175" s="105"/>
      <c r="KRG175" s="105"/>
      <c r="KRH175" s="105"/>
      <c r="KRI175" s="105"/>
      <c r="KRJ175" s="105"/>
      <c r="KRK175" s="105"/>
      <c r="KRL175" s="105"/>
      <c r="KRM175" s="105"/>
      <c r="KRN175" s="105"/>
      <c r="KRO175" s="105"/>
      <c r="KRP175" s="105"/>
      <c r="KRQ175" s="105"/>
      <c r="KRR175" s="105"/>
      <c r="KRS175" s="283"/>
      <c r="KRT175" s="283"/>
      <c r="KRU175" s="105"/>
      <c r="KRV175" s="105"/>
      <c r="KRW175" s="105"/>
      <c r="KRX175" s="105"/>
      <c r="KRY175" s="105"/>
      <c r="KRZ175" s="105"/>
      <c r="KSA175" s="105"/>
      <c r="KSB175" s="105"/>
      <c r="KSC175" s="105"/>
      <c r="KSD175" s="105"/>
      <c r="KSE175" s="105"/>
      <c r="KSF175" s="105"/>
      <c r="KSG175" s="105"/>
      <c r="KSH175" s="105"/>
      <c r="KSI175" s="105"/>
      <c r="KSJ175" s="105"/>
      <c r="KSK175" s="105"/>
      <c r="KSL175" s="105"/>
      <c r="KSM175" s="105"/>
      <c r="KSN175" s="105"/>
      <c r="KSO175" s="105"/>
      <c r="KSP175" s="105"/>
      <c r="KSQ175" s="105"/>
      <c r="KSR175" s="105"/>
      <c r="KSS175" s="283"/>
      <c r="KST175" s="283"/>
      <c r="KSU175" s="105"/>
      <c r="KSV175" s="105"/>
      <c r="KSW175" s="105"/>
      <c r="KSX175" s="105"/>
      <c r="KSY175" s="105"/>
      <c r="KSZ175" s="105"/>
      <c r="KTA175" s="105"/>
      <c r="KTB175" s="105"/>
      <c r="KTC175" s="105"/>
      <c r="KTD175" s="105"/>
      <c r="KTE175" s="105"/>
      <c r="KTF175" s="105"/>
      <c r="KTG175" s="105"/>
      <c r="KTH175" s="105"/>
      <c r="KTI175" s="105"/>
      <c r="KTJ175" s="105"/>
      <c r="KTK175" s="105"/>
      <c r="KTL175" s="105"/>
      <c r="KTM175" s="105"/>
      <c r="KTN175" s="105"/>
      <c r="KTO175" s="105"/>
      <c r="KTP175" s="105"/>
      <c r="KTQ175" s="105"/>
      <c r="KTR175" s="105"/>
      <c r="KTS175" s="283"/>
      <c r="KTT175" s="283"/>
      <c r="KTU175" s="105"/>
      <c r="KTV175" s="105"/>
      <c r="KTW175" s="105"/>
      <c r="KTX175" s="105"/>
      <c r="KTY175" s="105"/>
      <c r="KTZ175" s="105"/>
      <c r="KUA175" s="105"/>
      <c r="KUB175" s="105"/>
      <c r="KUC175" s="105"/>
      <c r="KUD175" s="105"/>
      <c r="KUE175" s="105"/>
      <c r="KUF175" s="105"/>
      <c r="KUG175" s="105"/>
      <c r="KUH175" s="105"/>
      <c r="KUI175" s="105"/>
      <c r="KUJ175" s="105"/>
      <c r="KUK175" s="105"/>
      <c r="KUL175" s="105"/>
      <c r="KUM175" s="105"/>
      <c r="KUN175" s="105"/>
      <c r="KUO175" s="105"/>
      <c r="KUP175" s="105"/>
      <c r="KUQ175" s="105"/>
      <c r="KUR175" s="105"/>
      <c r="KUS175" s="283"/>
      <c r="KUT175" s="283"/>
      <c r="KUU175" s="105"/>
      <c r="KUV175" s="105"/>
      <c r="KUW175" s="105"/>
      <c r="KUX175" s="105"/>
      <c r="KUY175" s="105"/>
      <c r="KUZ175" s="105"/>
      <c r="KVA175" s="105"/>
      <c r="KVB175" s="105"/>
      <c r="KVC175" s="105"/>
      <c r="KVD175" s="105"/>
      <c r="KVE175" s="105"/>
      <c r="KVF175" s="105"/>
      <c r="KVG175" s="105"/>
      <c r="KVH175" s="105"/>
      <c r="KVI175" s="105"/>
      <c r="KVJ175" s="105"/>
      <c r="KVK175" s="105"/>
      <c r="KVL175" s="105"/>
      <c r="KVM175" s="105"/>
      <c r="KVN175" s="105"/>
      <c r="KVO175" s="105"/>
      <c r="KVP175" s="105"/>
      <c r="KVQ175" s="105"/>
      <c r="KVR175" s="105"/>
      <c r="KVS175" s="283"/>
      <c r="KVT175" s="283"/>
      <c r="KVU175" s="105"/>
      <c r="KVV175" s="105"/>
      <c r="KVW175" s="105"/>
      <c r="KVX175" s="105"/>
      <c r="KVY175" s="105"/>
      <c r="KVZ175" s="105"/>
      <c r="KWA175" s="105"/>
      <c r="KWB175" s="105"/>
      <c r="KWC175" s="105"/>
      <c r="KWD175" s="105"/>
      <c r="KWE175" s="105"/>
      <c r="KWF175" s="105"/>
      <c r="KWG175" s="105"/>
      <c r="KWH175" s="105"/>
      <c r="KWI175" s="105"/>
      <c r="KWJ175" s="105"/>
      <c r="KWK175" s="105"/>
      <c r="KWL175" s="105"/>
      <c r="KWM175" s="105"/>
      <c r="KWN175" s="105"/>
      <c r="KWO175" s="105"/>
      <c r="KWP175" s="105"/>
      <c r="KWQ175" s="105"/>
      <c r="KWR175" s="105"/>
      <c r="KWS175" s="283"/>
      <c r="KWT175" s="283"/>
      <c r="KWU175" s="105"/>
      <c r="KWV175" s="105"/>
      <c r="KWW175" s="105"/>
      <c r="KWX175" s="105"/>
      <c r="KWY175" s="105"/>
      <c r="KWZ175" s="105"/>
      <c r="KXA175" s="105"/>
      <c r="KXB175" s="105"/>
      <c r="KXC175" s="105"/>
      <c r="KXD175" s="105"/>
      <c r="KXE175" s="105"/>
      <c r="KXF175" s="105"/>
      <c r="KXG175" s="105"/>
      <c r="KXH175" s="105"/>
      <c r="KXI175" s="105"/>
      <c r="KXJ175" s="105"/>
      <c r="KXK175" s="105"/>
      <c r="KXL175" s="105"/>
      <c r="KXM175" s="105"/>
      <c r="KXN175" s="105"/>
      <c r="KXO175" s="105"/>
      <c r="KXP175" s="105"/>
      <c r="KXQ175" s="105"/>
      <c r="KXR175" s="105"/>
      <c r="KXS175" s="283"/>
      <c r="KXT175" s="283"/>
      <c r="KXU175" s="105"/>
      <c r="KXV175" s="105"/>
      <c r="KXW175" s="105"/>
      <c r="KXX175" s="105"/>
      <c r="KXY175" s="105"/>
      <c r="KXZ175" s="105"/>
      <c r="KYA175" s="105"/>
      <c r="KYB175" s="105"/>
      <c r="KYC175" s="105"/>
      <c r="KYD175" s="105"/>
      <c r="KYE175" s="105"/>
      <c r="KYF175" s="105"/>
      <c r="KYG175" s="105"/>
      <c r="KYH175" s="105"/>
      <c r="KYI175" s="105"/>
      <c r="KYJ175" s="105"/>
      <c r="KYK175" s="105"/>
      <c r="KYL175" s="105"/>
      <c r="KYM175" s="105"/>
      <c r="KYN175" s="105"/>
      <c r="KYO175" s="105"/>
      <c r="KYP175" s="105"/>
      <c r="KYQ175" s="105"/>
      <c r="KYR175" s="105"/>
      <c r="KYS175" s="283"/>
      <c r="KYT175" s="283"/>
      <c r="KYU175" s="105"/>
      <c r="KYV175" s="105"/>
      <c r="KYW175" s="105"/>
      <c r="KYX175" s="105"/>
      <c r="KYY175" s="105"/>
      <c r="KYZ175" s="105"/>
      <c r="KZA175" s="105"/>
      <c r="KZB175" s="105"/>
      <c r="KZC175" s="105"/>
      <c r="KZD175" s="105"/>
      <c r="KZE175" s="105"/>
      <c r="KZF175" s="105"/>
      <c r="KZG175" s="105"/>
      <c r="KZH175" s="105"/>
      <c r="KZI175" s="105"/>
      <c r="KZJ175" s="105"/>
      <c r="KZK175" s="105"/>
      <c r="KZL175" s="105"/>
      <c r="KZM175" s="105"/>
      <c r="KZN175" s="105"/>
      <c r="KZO175" s="105"/>
      <c r="KZP175" s="105"/>
      <c r="KZQ175" s="105"/>
      <c r="KZR175" s="105"/>
      <c r="KZS175" s="283"/>
      <c r="KZT175" s="283"/>
      <c r="KZU175" s="105"/>
      <c r="KZV175" s="105"/>
      <c r="KZW175" s="105"/>
      <c r="KZX175" s="105"/>
      <c r="KZY175" s="105"/>
      <c r="KZZ175" s="105"/>
      <c r="LAA175" s="105"/>
      <c r="LAB175" s="105"/>
      <c r="LAC175" s="105"/>
      <c r="LAD175" s="105"/>
      <c r="LAE175" s="105"/>
      <c r="LAF175" s="105"/>
      <c r="LAG175" s="105"/>
      <c r="LAH175" s="105"/>
      <c r="LAI175" s="105"/>
      <c r="LAJ175" s="105"/>
      <c r="LAK175" s="105"/>
      <c r="LAL175" s="105"/>
      <c r="LAM175" s="105"/>
      <c r="LAN175" s="105"/>
      <c r="LAO175" s="105"/>
      <c r="LAP175" s="105"/>
      <c r="LAQ175" s="105"/>
      <c r="LAR175" s="105"/>
      <c r="LAS175" s="283"/>
      <c r="LAT175" s="283"/>
      <c r="LAU175" s="105"/>
      <c r="LAV175" s="105"/>
      <c r="LAW175" s="105"/>
      <c r="LAX175" s="105"/>
      <c r="LAY175" s="105"/>
      <c r="LAZ175" s="105"/>
      <c r="LBA175" s="105"/>
      <c r="LBB175" s="105"/>
      <c r="LBC175" s="105"/>
      <c r="LBD175" s="105"/>
      <c r="LBE175" s="105"/>
      <c r="LBF175" s="105"/>
      <c r="LBG175" s="105"/>
      <c r="LBH175" s="105"/>
      <c r="LBI175" s="105"/>
      <c r="LBJ175" s="105"/>
      <c r="LBK175" s="105"/>
      <c r="LBL175" s="105"/>
      <c r="LBM175" s="105"/>
      <c r="LBN175" s="105"/>
      <c r="LBO175" s="105"/>
      <c r="LBP175" s="105"/>
      <c r="LBQ175" s="105"/>
      <c r="LBR175" s="105"/>
      <c r="LBS175" s="283"/>
      <c r="LBT175" s="283"/>
      <c r="LBU175" s="105"/>
      <c r="LBV175" s="105"/>
      <c r="LBW175" s="105"/>
      <c r="LBX175" s="105"/>
      <c r="LBY175" s="105"/>
      <c r="LBZ175" s="105"/>
      <c r="LCA175" s="105"/>
      <c r="LCB175" s="105"/>
      <c r="LCC175" s="105"/>
      <c r="LCD175" s="105"/>
      <c r="LCE175" s="105"/>
      <c r="LCF175" s="105"/>
      <c r="LCG175" s="105"/>
      <c r="LCH175" s="105"/>
      <c r="LCI175" s="105"/>
      <c r="LCJ175" s="105"/>
      <c r="LCK175" s="105"/>
      <c r="LCL175" s="105"/>
      <c r="LCM175" s="105"/>
      <c r="LCN175" s="105"/>
      <c r="LCO175" s="105"/>
      <c r="LCP175" s="105"/>
      <c r="LCQ175" s="105"/>
      <c r="LCR175" s="105"/>
      <c r="LCS175" s="283"/>
      <c r="LCT175" s="283"/>
      <c r="LCU175" s="105"/>
      <c r="LCV175" s="105"/>
      <c r="LCW175" s="105"/>
      <c r="LCX175" s="105"/>
      <c r="LCY175" s="105"/>
      <c r="LCZ175" s="105"/>
      <c r="LDA175" s="105"/>
      <c r="LDB175" s="105"/>
      <c r="LDC175" s="105"/>
      <c r="LDD175" s="105"/>
      <c r="LDE175" s="105"/>
      <c r="LDF175" s="105"/>
      <c r="LDG175" s="105"/>
      <c r="LDH175" s="105"/>
      <c r="LDI175" s="105"/>
      <c r="LDJ175" s="105"/>
      <c r="LDK175" s="105"/>
      <c r="LDL175" s="105"/>
      <c r="LDM175" s="105"/>
      <c r="LDN175" s="105"/>
      <c r="LDO175" s="105"/>
      <c r="LDP175" s="105"/>
      <c r="LDQ175" s="105"/>
      <c r="LDR175" s="105"/>
      <c r="LDS175" s="283"/>
      <c r="LDT175" s="283"/>
      <c r="LDU175" s="105"/>
      <c r="LDV175" s="105"/>
      <c r="LDW175" s="105"/>
      <c r="LDX175" s="105"/>
      <c r="LDY175" s="105"/>
      <c r="LDZ175" s="105"/>
      <c r="LEA175" s="105"/>
      <c r="LEB175" s="105"/>
      <c r="LEC175" s="105"/>
      <c r="LED175" s="105"/>
      <c r="LEE175" s="105"/>
      <c r="LEF175" s="105"/>
      <c r="LEG175" s="105"/>
      <c r="LEH175" s="105"/>
      <c r="LEI175" s="105"/>
      <c r="LEJ175" s="105"/>
      <c r="LEK175" s="105"/>
      <c r="LEL175" s="105"/>
      <c r="LEM175" s="105"/>
      <c r="LEN175" s="105"/>
      <c r="LEO175" s="105"/>
      <c r="LEP175" s="105"/>
      <c r="LEQ175" s="105"/>
      <c r="LER175" s="105"/>
      <c r="LES175" s="283"/>
      <c r="LET175" s="283"/>
      <c r="LEU175" s="105"/>
      <c r="LEV175" s="105"/>
      <c r="LEW175" s="105"/>
      <c r="LEX175" s="105"/>
      <c r="LEY175" s="105"/>
      <c r="LEZ175" s="105"/>
      <c r="LFA175" s="105"/>
      <c r="LFB175" s="105"/>
      <c r="LFC175" s="105"/>
      <c r="LFD175" s="105"/>
      <c r="LFE175" s="105"/>
      <c r="LFF175" s="105"/>
      <c r="LFG175" s="105"/>
      <c r="LFH175" s="105"/>
      <c r="LFI175" s="105"/>
      <c r="LFJ175" s="105"/>
      <c r="LFK175" s="105"/>
      <c r="LFL175" s="105"/>
      <c r="LFM175" s="105"/>
      <c r="LFN175" s="105"/>
      <c r="LFO175" s="105"/>
      <c r="LFP175" s="105"/>
      <c r="LFQ175" s="105"/>
      <c r="LFR175" s="105"/>
      <c r="LFS175" s="283"/>
      <c r="LFT175" s="283"/>
      <c r="LFU175" s="105"/>
      <c r="LFV175" s="105"/>
      <c r="LFW175" s="105"/>
      <c r="LFX175" s="105"/>
      <c r="LFY175" s="105"/>
      <c r="LFZ175" s="105"/>
      <c r="LGA175" s="105"/>
      <c r="LGB175" s="105"/>
      <c r="LGC175" s="105"/>
      <c r="LGD175" s="105"/>
      <c r="LGE175" s="105"/>
      <c r="LGF175" s="105"/>
      <c r="LGG175" s="105"/>
      <c r="LGH175" s="105"/>
      <c r="LGI175" s="105"/>
      <c r="LGJ175" s="105"/>
      <c r="LGK175" s="105"/>
      <c r="LGL175" s="105"/>
      <c r="LGM175" s="105"/>
      <c r="LGN175" s="105"/>
      <c r="LGO175" s="105"/>
      <c r="LGP175" s="105"/>
      <c r="LGQ175" s="105"/>
      <c r="LGR175" s="105"/>
      <c r="LGS175" s="283"/>
      <c r="LGT175" s="283"/>
      <c r="LGU175" s="105"/>
      <c r="LGV175" s="105"/>
      <c r="LGW175" s="105"/>
      <c r="LGX175" s="105"/>
      <c r="LGY175" s="105"/>
      <c r="LGZ175" s="105"/>
      <c r="LHA175" s="105"/>
      <c r="LHB175" s="105"/>
      <c r="LHC175" s="105"/>
      <c r="LHD175" s="105"/>
      <c r="LHE175" s="105"/>
      <c r="LHF175" s="105"/>
      <c r="LHG175" s="105"/>
      <c r="LHH175" s="105"/>
      <c r="LHI175" s="105"/>
      <c r="LHJ175" s="105"/>
      <c r="LHK175" s="105"/>
      <c r="LHL175" s="105"/>
      <c r="LHM175" s="105"/>
      <c r="LHN175" s="105"/>
      <c r="LHO175" s="105"/>
      <c r="LHP175" s="105"/>
      <c r="LHQ175" s="105"/>
      <c r="LHR175" s="105"/>
      <c r="LHS175" s="283"/>
      <c r="LHT175" s="283"/>
      <c r="LHU175" s="105"/>
      <c r="LHV175" s="105"/>
      <c r="LHW175" s="105"/>
      <c r="LHX175" s="105"/>
      <c r="LHY175" s="105"/>
      <c r="LHZ175" s="105"/>
      <c r="LIA175" s="105"/>
      <c r="LIB175" s="105"/>
      <c r="LIC175" s="105"/>
      <c r="LID175" s="105"/>
      <c r="LIE175" s="105"/>
      <c r="LIF175" s="105"/>
      <c r="LIG175" s="105"/>
      <c r="LIH175" s="105"/>
      <c r="LII175" s="105"/>
      <c r="LIJ175" s="105"/>
      <c r="LIK175" s="105"/>
      <c r="LIL175" s="105"/>
      <c r="LIM175" s="105"/>
      <c r="LIN175" s="105"/>
      <c r="LIO175" s="105"/>
      <c r="LIP175" s="105"/>
      <c r="LIQ175" s="105"/>
      <c r="LIR175" s="105"/>
      <c r="LIS175" s="283"/>
      <c r="LIT175" s="283"/>
      <c r="LIU175" s="105"/>
      <c r="LIV175" s="105"/>
      <c r="LIW175" s="105"/>
      <c r="LIX175" s="105"/>
      <c r="LIY175" s="105"/>
      <c r="LIZ175" s="105"/>
      <c r="LJA175" s="105"/>
      <c r="LJB175" s="105"/>
      <c r="LJC175" s="105"/>
      <c r="LJD175" s="105"/>
      <c r="LJE175" s="105"/>
      <c r="LJF175" s="105"/>
      <c r="LJG175" s="105"/>
      <c r="LJH175" s="105"/>
      <c r="LJI175" s="105"/>
      <c r="LJJ175" s="105"/>
      <c r="LJK175" s="105"/>
      <c r="LJL175" s="105"/>
      <c r="LJM175" s="105"/>
      <c r="LJN175" s="105"/>
      <c r="LJO175" s="105"/>
      <c r="LJP175" s="105"/>
      <c r="LJQ175" s="105"/>
      <c r="LJR175" s="105"/>
      <c r="LJS175" s="283"/>
      <c r="LJT175" s="283"/>
      <c r="LJU175" s="105"/>
      <c r="LJV175" s="105"/>
      <c r="LJW175" s="105"/>
      <c r="LJX175" s="105"/>
      <c r="LJY175" s="105"/>
      <c r="LJZ175" s="105"/>
      <c r="LKA175" s="105"/>
      <c r="LKB175" s="105"/>
      <c r="LKC175" s="105"/>
      <c r="LKD175" s="105"/>
      <c r="LKE175" s="105"/>
      <c r="LKF175" s="105"/>
      <c r="LKG175" s="105"/>
      <c r="LKH175" s="105"/>
      <c r="LKI175" s="105"/>
      <c r="LKJ175" s="105"/>
      <c r="LKK175" s="105"/>
      <c r="LKL175" s="105"/>
      <c r="LKM175" s="105"/>
      <c r="LKN175" s="105"/>
      <c r="LKO175" s="105"/>
      <c r="LKP175" s="105"/>
      <c r="LKQ175" s="105"/>
      <c r="LKR175" s="105"/>
      <c r="LKS175" s="283"/>
      <c r="LKT175" s="283"/>
      <c r="LKU175" s="105"/>
      <c r="LKV175" s="105"/>
      <c r="LKW175" s="105"/>
      <c r="LKX175" s="105"/>
      <c r="LKY175" s="105"/>
      <c r="LKZ175" s="105"/>
      <c r="LLA175" s="105"/>
      <c r="LLB175" s="105"/>
      <c r="LLC175" s="105"/>
      <c r="LLD175" s="105"/>
      <c r="LLE175" s="105"/>
      <c r="LLF175" s="105"/>
      <c r="LLG175" s="105"/>
      <c r="LLH175" s="105"/>
      <c r="LLI175" s="105"/>
      <c r="LLJ175" s="105"/>
      <c r="LLK175" s="105"/>
      <c r="LLL175" s="105"/>
      <c r="LLM175" s="105"/>
      <c r="LLN175" s="105"/>
      <c r="LLO175" s="105"/>
      <c r="LLP175" s="105"/>
      <c r="LLQ175" s="105"/>
      <c r="LLR175" s="105"/>
      <c r="LLS175" s="283"/>
      <c r="LLT175" s="283"/>
      <c r="LLU175" s="105"/>
      <c r="LLV175" s="105"/>
      <c r="LLW175" s="105"/>
      <c r="LLX175" s="105"/>
      <c r="LLY175" s="105"/>
      <c r="LLZ175" s="105"/>
      <c r="LMA175" s="105"/>
      <c r="LMB175" s="105"/>
      <c r="LMC175" s="105"/>
      <c r="LMD175" s="105"/>
      <c r="LME175" s="105"/>
      <c r="LMF175" s="105"/>
      <c r="LMG175" s="105"/>
      <c r="LMH175" s="105"/>
      <c r="LMI175" s="105"/>
      <c r="LMJ175" s="105"/>
      <c r="LMK175" s="105"/>
      <c r="LML175" s="105"/>
      <c r="LMM175" s="105"/>
      <c r="LMN175" s="105"/>
      <c r="LMO175" s="105"/>
      <c r="LMP175" s="105"/>
      <c r="LMQ175" s="105"/>
      <c r="LMR175" s="105"/>
      <c r="LMS175" s="283"/>
      <c r="LMT175" s="283"/>
      <c r="LMU175" s="105"/>
      <c r="LMV175" s="105"/>
      <c r="LMW175" s="105"/>
      <c r="LMX175" s="105"/>
      <c r="LMY175" s="105"/>
      <c r="LMZ175" s="105"/>
      <c r="LNA175" s="105"/>
      <c r="LNB175" s="105"/>
      <c r="LNC175" s="105"/>
      <c r="LND175" s="105"/>
      <c r="LNE175" s="105"/>
      <c r="LNF175" s="105"/>
      <c r="LNG175" s="105"/>
      <c r="LNH175" s="105"/>
      <c r="LNI175" s="105"/>
      <c r="LNJ175" s="105"/>
      <c r="LNK175" s="105"/>
      <c r="LNL175" s="105"/>
      <c r="LNM175" s="105"/>
      <c r="LNN175" s="105"/>
      <c r="LNO175" s="105"/>
      <c r="LNP175" s="105"/>
      <c r="LNQ175" s="105"/>
      <c r="LNR175" s="105"/>
      <c r="LNS175" s="283"/>
      <c r="LNT175" s="283"/>
      <c r="LNU175" s="105"/>
      <c r="LNV175" s="105"/>
      <c r="LNW175" s="105"/>
      <c r="LNX175" s="105"/>
      <c r="LNY175" s="105"/>
      <c r="LNZ175" s="105"/>
      <c r="LOA175" s="105"/>
      <c r="LOB175" s="105"/>
      <c r="LOC175" s="105"/>
      <c r="LOD175" s="105"/>
      <c r="LOE175" s="105"/>
      <c r="LOF175" s="105"/>
      <c r="LOG175" s="105"/>
      <c r="LOH175" s="105"/>
      <c r="LOI175" s="105"/>
      <c r="LOJ175" s="105"/>
      <c r="LOK175" s="105"/>
      <c r="LOL175" s="105"/>
      <c r="LOM175" s="105"/>
      <c r="LON175" s="105"/>
      <c r="LOO175" s="105"/>
      <c r="LOP175" s="105"/>
      <c r="LOQ175" s="105"/>
      <c r="LOR175" s="105"/>
      <c r="LOS175" s="283"/>
      <c r="LOT175" s="283"/>
      <c r="LOU175" s="105"/>
      <c r="LOV175" s="105"/>
      <c r="LOW175" s="105"/>
      <c r="LOX175" s="105"/>
      <c r="LOY175" s="105"/>
      <c r="LOZ175" s="105"/>
      <c r="LPA175" s="105"/>
      <c r="LPB175" s="105"/>
      <c r="LPC175" s="105"/>
      <c r="LPD175" s="105"/>
      <c r="LPE175" s="105"/>
      <c r="LPF175" s="105"/>
      <c r="LPG175" s="105"/>
      <c r="LPH175" s="105"/>
      <c r="LPI175" s="105"/>
      <c r="LPJ175" s="105"/>
      <c r="LPK175" s="105"/>
      <c r="LPL175" s="105"/>
      <c r="LPM175" s="105"/>
      <c r="LPN175" s="105"/>
      <c r="LPO175" s="105"/>
      <c r="LPP175" s="105"/>
      <c r="LPQ175" s="105"/>
      <c r="LPR175" s="105"/>
      <c r="LPS175" s="283"/>
      <c r="LPT175" s="283"/>
      <c r="LPU175" s="105"/>
      <c r="LPV175" s="105"/>
      <c r="LPW175" s="105"/>
      <c r="LPX175" s="105"/>
      <c r="LPY175" s="105"/>
      <c r="LPZ175" s="105"/>
      <c r="LQA175" s="105"/>
      <c r="LQB175" s="105"/>
      <c r="LQC175" s="105"/>
      <c r="LQD175" s="105"/>
      <c r="LQE175" s="105"/>
      <c r="LQF175" s="105"/>
      <c r="LQG175" s="105"/>
      <c r="LQH175" s="105"/>
      <c r="LQI175" s="105"/>
      <c r="LQJ175" s="105"/>
      <c r="LQK175" s="105"/>
      <c r="LQL175" s="105"/>
      <c r="LQM175" s="105"/>
      <c r="LQN175" s="105"/>
      <c r="LQO175" s="105"/>
      <c r="LQP175" s="105"/>
      <c r="LQQ175" s="105"/>
      <c r="LQR175" s="105"/>
      <c r="LQS175" s="283"/>
      <c r="LQT175" s="283"/>
      <c r="LQU175" s="105"/>
      <c r="LQV175" s="105"/>
      <c r="LQW175" s="105"/>
      <c r="LQX175" s="105"/>
      <c r="LQY175" s="105"/>
      <c r="LQZ175" s="105"/>
      <c r="LRA175" s="105"/>
      <c r="LRB175" s="105"/>
      <c r="LRC175" s="105"/>
      <c r="LRD175" s="105"/>
      <c r="LRE175" s="105"/>
      <c r="LRF175" s="105"/>
      <c r="LRG175" s="105"/>
      <c r="LRH175" s="105"/>
      <c r="LRI175" s="105"/>
      <c r="LRJ175" s="105"/>
      <c r="LRK175" s="105"/>
      <c r="LRL175" s="105"/>
      <c r="LRM175" s="105"/>
      <c r="LRN175" s="105"/>
      <c r="LRO175" s="105"/>
      <c r="LRP175" s="105"/>
      <c r="LRQ175" s="105"/>
      <c r="LRR175" s="105"/>
      <c r="LRS175" s="283"/>
      <c r="LRT175" s="283"/>
      <c r="LRU175" s="105"/>
      <c r="LRV175" s="105"/>
      <c r="LRW175" s="105"/>
      <c r="LRX175" s="105"/>
      <c r="LRY175" s="105"/>
      <c r="LRZ175" s="105"/>
      <c r="LSA175" s="105"/>
      <c r="LSB175" s="105"/>
      <c r="LSC175" s="105"/>
      <c r="LSD175" s="105"/>
      <c r="LSE175" s="105"/>
      <c r="LSF175" s="105"/>
      <c r="LSG175" s="105"/>
      <c r="LSH175" s="105"/>
      <c r="LSI175" s="105"/>
      <c r="LSJ175" s="105"/>
      <c r="LSK175" s="105"/>
      <c r="LSL175" s="105"/>
      <c r="LSM175" s="105"/>
      <c r="LSN175" s="105"/>
      <c r="LSO175" s="105"/>
      <c r="LSP175" s="105"/>
      <c r="LSQ175" s="105"/>
      <c r="LSR175" s="105"/>
      <c r="LSS175" s="283"/>
      <c r="LST175" s="283"/>
      <c r="LSU175" s="105"/>
      <c r="LSV175" s="105"/>
      <c r="LSW175" s="105"/>
      <c r="LSX175" s="105"/>
      <c r="LSY175" s="105"/>
      <c r="LSZ175" s="105"/>
      <c r="LTA175" s="105"/>
      <c r="LTB175" s="105"/>
      <c r="LTC175" s="105"/>
      <c r="LTD175" s="105"/>
      <c r="LTE175" s="105"/>
      <c r="LTF175" s="105"/>
      <c r="LTG175" s="105"/>
      <c r="LTH175" s="105"/>
      <c r="LTI175" s="105"/>
      <c r="LTJ175" s="105"/>
      <c r="LTK175" s="105"/>
      <c r="LTL175" s="105"/>
      <c r="LTM175" s="105"/>
      <c r="LTN175" s="105"/>
      <c r="LTO175" s="105"/>
      <c r="LTP175" s="105"/>
      <c r="LTQ175" s="105"/>
      <c r="LTR175" s="105"/>
      <c r="LTS175" s="283"/>
      <c r="LTT175" s="283"/>
      <c r="LTU175" s="105"/>
      <c r="LTV175" s="105"/>
      <c r="LTW175" s="105"/>
      <c r="LTX175" s="105"/>
      <c r="LTY175" s="105"/>
      <c r="LTZ175" s="105"/>
      <c r="LUA175" s="105"/>
      <c r="LUB175" s="105"/>
      <c r="LUC175" s="105"/>
      <c r="LUD175" s="105"/>
      <c r="LUE175" s="105"/>
      <c r="LUF175" s="105"/>
      <c r="LUG175" s="105"/>
      <c r="LUH175" s="105"/>
      <c r="LUI175" s="105"/>
      <c r="LUJ175" s="105"/>
      <c r="LUK175" s="105"/>
      <c r="LUL175" s="105"/>
      <c r="LUM175" s="105"/>
      <c r="LUN175" s="105"/>
      <c r="LUO175" s="105"/>
      <c r="LUP175" s="105"/>
      <c r="LUQ175" s="105"/>
      <c r="LUR175" s="105"/>
      <c r="LUS175" s="283"/>
      <c r="LUT175" s="283"/>
      <c r="LUU175" s="105"/>
      <c r="LUV175" s="105"/>
      <c r="LUW175" s="105"/>
      <c r="LUX175" s="105"/>
      <c r="LUY175" s="105"/>
      <c r="LUZ175" s="105"/>
      <c r="LVA175" s="105"/>
      <c r="LVB175" s="105"/>
      <c r="LVC175" s="105"/>
      <c r="LVD175" s="105"/>
      <c r="LVE175" s="105"/>
      <c r="LVF175" s="105"/>
      <c r="LVG175" s="105"/>
      <c r="LVH175" s="105"/>
      <c r="LVI175" s="105"/>
      <c r="LVJ175" s="105"/>
      <c r="LVK175" s="105"/>
      <c r="LVL175" s="105"/>
      <c r="LVM175" s="105"/>
      <c r="LVN175" s="105"/>
      <c r="LVO175" s="105"/>
      <c r="LVP175" s="105"/>
      <c r="LVQ175" s="105"/>
      <c r="LVR175" s="105"/>
      <c r="LVS175" s="283"/>
      <c r="LVT175" s="283"/>
      <c r="LVU175" s="105"/>
      <c r="LVV175" s="105"/>
      <c r="LVW175" s="105"/>
      <c r="LVX175" s="105"/>
      <c r="LVY175" s="105"/>
      <c r="LVZ175" s="105"/>
      <c r="LWA175" s="105"/>
      <c r="LWB175" s="105"/>
      <c r="LWC175" s="105"/>
      <c r="LWD175" s="105"/>
      <c r="LWE175" s="105"/>
      <c r="LWF175" s="105"/>
      <c r="LWG175" s="105"/>
      <c r="LWH175" s="105"/>
      <c r="LWI175" s="105"/>
      <c r="LWJ175" s="105"/>
      <c r="LWK175" s="105"/>
      <c r="LWL175" s="105"/>
      <c r="LWM175" s="105"/>
      <c r="LWN175" s="105"/>
      <c r="LWO175" s="105"/>
      <c r="LWP175" s="105"/>
      <c r="LWQ175" s="105"/>
      <c r="LWR175" s="105"/>
      <c r="LWS175" s="283"/>
      <c r="LWT175" s="283"/>
      <c r="LWU175" s="105"/>
      <c r="LWV175" s="105"/>
      <c r="LWW175" s="105"/>
      <c r="LWX175" s="105"/>
      <c r="LWY175" s="105"/>
      <c r="LWZ175" s="105"/>
      <c r="LXA175" s="105"/>
      <c r="LXB175" s="105"/>
      <c r="LXC175" s="105"/>
      <c r="LXD175" s="105"/>
      <c r="LXE175" s="105"/>
      <c r="LXF175" s="105"/>
      <c r="LXG175" s="105"/>
      <c r="LXH175" s="105"/>
      <c r="LXI175" s="105"/>
      <c r="LXJ175" s="105"/>
      <c r="LXK175" s="105"/>
      <c r="LXL175" s="105"/>
      <c r="LXM175" s="105"/>
      <c r="LXN175" s="105"/>
      <c r="LXO175" s="105"/>
      <c r="LXP175" s="105"/>
      <c r="LXQ175" s="105"/>
      <c r="LXR175" s="105"/>
      <c r="LXS175" s="283"/>
      <c r="LXT175" s="283"/>
      <c r="LXU175" s="105"/>
      <c r="LXV175" s="105"/>
      <c r="LXW175" s="105"/>
      <c r="LXX175" s="105"/>
      <c r="LXY175" s="105"/>
      <c r="LXZ175" s="105"/>
      <c r="LYA175" s="105"/>
      <c r="LYB175" s="105"/>
      <c r="LYC175" s="105"/>
      <c r="LYD175" s="105"/>
      <c r="LYE175" s="105"/>
      <c r="LYF175" s="105"/>
      <c r="LYG175" s="105"/>
      <c r="LYH175" s="105"/>
      <c r="LYI175" s="105"/>
      <c r="LYJ175" s="105"/>
      <c r="LYK175" s="105"/>
      <c r="LYL175" s="105"/>
      <c r="LYM175" s="105"/>
      <c r="LYN175" s="105"/>
      <c r="LYO175" s="105"/>
      <c r="LYP175" s="105"/>
      <c r="LYQ175" s="105"/>
      <c r="LYR175" s="105"/>
      <c r="LYS175" s="283"/>
      <c r="LYT175" s="283"/>
      <c r="LYU175" s="105"/>
      <c r="LYV175" s="105"/>
      <c r="LYW175" s="105"/>
      <c r="LYX175" s="105"/>
      <c r="LYY175" s="105"/>
      <c r="LYZ175" s="105"/>
      <c r="LZA175" s="105"/>
      <c r="LZB175" s="105"/>
      <c r="LZC175" s="105"/>
      <c r="LZD175" s="105"/>
      <c r="LZE175" s="105"/>
      <c r="LZF175" s="105"/>
      <c r="LZG175" s="105"/>
      <c r="LZH175" s="105"/>
      <c r="LZI175" s="105"/>
      <c r="LZJ175" s="105"/>
      <c r="LZK175" s="105"/>
      <c r="LZL175" s="105"/>
      <c r="LZM175" s="105"/>
      <c r="LZN175" s="105"/>
      <c r="LZO175" s="105"/>
      <c r="LZP175" s="105"/>
      <c r="LZQ175" s="105"/>
      <c r="LZR175" s="105"/>
      <c r="LZS175" s="283"/>
      <c r="LZT175" s="283"/>
      <c r="LZU175" s="105"/>
      <c r="LZV175" s="105"/>
      <c r="LZW175" s="105"/>
      <c r="LZX175" s="105"/>
      <c r="LZY175" s="105"/>
      <c r="LZZ175" s="105"/>
      <c r="MAA175" s="105"/>
      <c r="MAB175" s="105"/>
      <c r="MAC175" s="105"/>
      <c r="MAD175" s="105"/>
      <c r="MAE175" s="105"/>
      <c r="MAF175" s="105"/>
      <c r="MAG175" s="105"/>
      <c r="MAH175" s="105"/>
      <c r="MAI175" s="105"/>
      <c r="MAJ175" s="105"/>
      <c r="MAK175" s="105"/>
      <c r="MAL175" s="105"/>
      <c r="MAM175" s="105"/>
      <c r="MAN175" s="105"/>
      <c r="MAO175" s="105"/>
      <c r="MAP175" s="105"/>
      <c r="MAQ175" s="105"/>
      <c r="MAR175" s="105"/>
      <c r="MAS175" s="283"/>
      <c r="MAT175" s="283"/>
      <c r="MAU175" s="105"/>
      <c r="MAV175" s="105"/>
      <c r="MAW175" s="105"/>
      <c r="MAX175" s="105"/>
      <c r="MAY175" s="105"/>
      <c r="MAZ175" s="105"/>
      <c r="MBA175" s="105"/>
      <c r="MBB175" s="105"/>
      <c r="MBC175" s="105"/>
      <c r="MBD175" s="105"/>
      <c r="MBE175" s="105"/>
      <c r="MBF175" s="105"/>
      <c r="MBG175" s="105"/>
      <c r="MBH175" s="105"/>
      <c r="MBI175" s="105"/>
      <c r="MBJ175" s="105"/>
      <c r="MBK175" s="105"/>
      <c r="MBL175" s="105"/>
      <c r="MBM175" s="105"/>
      <c r="MBN175" s="105"/>
      <c r="MBO175" s="105"/>
      <c r="MBP175" s="105"/>
      <c r="MBQ175" s="105"/>
      <c r="MBR175" s="105"/>
      <c r="MBS175" s="283"/>
      <c r="MBT175" s="283"/>
      <c r="MBU175" s="105"/>
      <c r="MBV175" s="105"/>
      <c r="MBW175" s="105"/>
      <c r="MBX175" s="105"/>
      <c r="MBY175" s="105"/>
      <c r="MBZ175" s="105"/>
      <c r="MCA175" s="105"/>
      <c r="MCB175" s="105"/>
      <c r="MCC175" s="105"/>
      <c r="MCD175" s="105"/>
      <c r="MCE175" s="105"/>
      <c r="MCF175" s="105"/>
      <c r="MCG175" s="105"/>
      <c r="MCH175" s="105"/>
      <c r="MCI175" s="105"/>
      <c r="MCJ175" s="105"/>
      <c r="MCK175" s="105"/>
      <c r="MCL175" s="105"/>
      <c r="MCM175" s="105"/>
      <c r="MCN175" s="105"/>
      <c r="MCO175" s="105"/>
      <c r="MCP175" s="105"/>
      <c r="MCQ175" s="105"/>
      <c r="MCR175" s="105"/>
      <c r="MCS175" s="283"/>
      <c r="MCT175" s="283"/>
      <c r="MCU175" s="105"/>
      <c r="MCV175" s="105"/>
      <c r="MCW175" s="105"/>
      <c r="MCX175" s="105"/>
      <c r="MCY175" s="105"/>
      <c r="MCZ175" s="105"/>
      <c r="MDA175" s="105"/>
      <c r="MDB175" s="105"/>
      <c r="MDC175" s="105"/>
      <c r="MDD175" s="105"/>
      <c r="MDE175" s="105"/>
      <c r="MDF175" s="105"/>
      <c r="MDG175" s="105"/>
      <c r="MDH175" s="105"/>
      <c r="MDI175" s="105"/>
      <c r="MDJ175" s="105"/>
      <c r="MDK175" s="105"/>
      <c r="MDL175" s="105"/>
      <c r="MDM175" s="105"/>
      <c r="MDN175" s="105"/>
      <c r="MDO175" s="105"/>
      <c r="MDP175" s="105"/>
      <c r="MDQ175" s="105"/>
      <c r="MDR175" s="105"/>
      <c r="MDS175" s="283"/>
      <c r="MDT175" s="283"/>
      <c r="MDU175" s="105"/>
      <c r="MDV175" s="105"/>
      <c r="MDW175" s="105"/>
      <c r="MDX175" s="105"/>
      <c r="MDY175" s="105"/>
      <c r="MDZ175" s="105"/>
      <c r="MEA175" s="105"/>
      <c r="MEB175" s="105"/>
      <c r="MEC175" s="105"/>
      <c r="MED175" s="105"/>
      <c r="MEE175" s="105"/>
      <c r="MEF175" s="105"/>
      <c r="MEG175" s="105"/>
      <c r="MEH175" s="105"/>
      <c r="MEI175" s="105"/>
      <c r="MEJ175" s="105"/>
      <c r="MEK175" s="105"/>
      <c r="MEL175" s="105"/>
      <c r="MEM175" s="105"/>
      <c r="MEN175" s="105"/>
      <c r="MEO175" s="105"/>
      <c r="MEP175" s="105"/>
      <c r="MEQ175" s="105"/>
      <c r="MER175" s="105"/>
      <c r="MES175" s="283"/>
      <c r="MET175" s="283"/>
      <c r="MEU175" s="105"/>
      <c r="MEV175" s="105"/>
      <c r="MEW175" s="105"/>
      <c r="MEX175" s="105"/>
      <c r="MEY175" s="105"/>
      <c r="MEZ175" s="105"/>
      <c r="MFA175" s="105"/>
      <c r="MFB175" s="105"/>
      <c r="MFC175" s="105"/>
      <c r="MFD175" s="105"/>
      <c r="MFE175" s="105"/>
      <c r="MFF175" s="105"/>
      <c r="MFG175" s="105"/>
      <c r="MFH175" s="105"/>
      <c r="MFI175" s="105"/>
      <c r="MFJ175" s="105"/>
      <c r="MFK175" s="105"/>
      <c r="MFL175" s="105"/>
      <c r="MFM175" s="105"/>
      <c r="MFN175" s="105"/>
      <c r="MFO175" s="105"/>
      <c r="MFP175" s="105"/>
      <c r="MFQ175" s="105"/>
      <c r="MFR175" s="105"/>
      <c r="MFS175" s="283"/>
      <c r="MFT175" s="283"/>
      <c r="MFU175" s="105"/>
      <c r="MFV175" s="105"/>
      <c r="MFW175" s="105"/>
      <c r="MFX175" s="105"/>
      <c r="MFY175" s="105"/>
      <c r="MFZ175" s="105"/>
      <c r="MGA175" s="105"/>
      <c r="MGB175" s="105"/>
      <c r="MGC175" s="105"/>
      <c r="MGD175" s="105"/>
      <c r="MGE175" s="105"/>
      <c r="MGF175" s="105"/>
      <c r="MGG175" s="105"/>
      <c r="MGH175" s="105"/>
      <c r="MGI175" s="105"/>
      <c r="MGJ175" s="105"/>
      <c r="MGK175" s="105"/>
      <c r="MGL175" s="105"/>
      <c r="MGM175" s="105"/>
      <c r="MGN175" s="105"/>
      <c r="MGO175" s="105"/>
      <c r="MGP175" s="105"/>
      <c r="MGQ175" s="105"/>
      <c r="MGR175" s="105"/>
      <c r="MGS175" s="283"/>
      <c r="MGT175" s="283"/>
      <c r="MGU175" s="105"/>
      <c r="MGV175" s="105"/>
      <c r="MGW175" s="105"/>
      <c r="MGX175" s="105"/>
      <c r="MGY175" s="105"/>
      <c r="MGZ175" s="105"/>
      <c r="MHA175" s="105"/>
      <c r="MHB175" s="105"/>
      <c r="MHC175" s="105"/>
      <c r="MHD175" s="105"/>
      <c r="MHE175" s="105"/>
      <c r="MHF175" s="105"/>
      <c r="MHG175" s="105"/>
      <c r="MHH175" s="105"/>
      <c r="MHI175" s="105"/>
      <c r="MHJ175" s="105"/>
      <c r="MHK175" s="105"/>
      <c r="MHL175" s="105"/>
      <c r="MHM175" s="105"/>
      <c r="MHN175" s="105"/>
      <c r="MHO175" s="105"/>
      <c r="MHP175" s="105"/>
      <c r="MHQ175" s="105"/>
      <c r="MHR175" s="105"/>
      <c r="MHS175" s="283"/>
      <c r="MHT175" s="283"/>
      <c r="MHU175" s="105"/>
      <c r="MHV175" s="105"/>
      <c r="MHW175" s="105"/>
      <c r="MHX175" s="105"/>
      <c r="MHY175" s="105"/>
      <c r="MHZ175" s="105"/>
      <c r="MIA175" s="105"/>
      <c r="MIB175" s="105"/>
      <c r="MIC175" s="105"/>
      <c r="MID175" s="105"/>
      <c r="MIE175" s="105"/>
      <c r="MIF175" s="105"/>
      <c r="MIG175" s="105"/>
      <c r="MIH175" s="105"/>
      <c r="MII175" s="105"/>
      <c r="MIJ175" s="105"/>
      <c r="MIK175" s="105"/>
      <c r="MIL175" s="105"/>
      <c r="MIM175" s="105"/>
      <c r="MIN175" s="105"/>
      <c r="MIO175" s="105"/>
      <c r="MIP175" s="105"/>
      <c r="MIQ175" s="105"/>
      <c r="MIR175" s="105"/>
      <c r="MIS175" s="283"/>
      <c r="MIT175" s="283"/>
      <c r="MIU175" s="105"/>
      <c r="MIV175" s="105"/>
      <c r="MIW175" s="105"/>
      <c r="MIX175" s="105"/>
      <c r="MIY175" s="105"/>
      <c r="MIZ175" s="105"/>
      <c r="MJA175" s="105"/>
      <c r="MJB175" s="105"/>
      <c r="MJC175" s="105"/>
      <c r="MJD175" s="105"/>
      <c r="MJE175" s="105"/>
      <c r="MJF175" s="105"/>
      <c r="MJG175" s="105"/>
      <c r="MJH175" s="105"/>
      <c r="MJI175" s="105"/>
      <c r="MJJ175" s="105"/>
      <c r="MJK175" s="105"/>
      <c r="MJL175" s="105"/>
      <c r="MJM175" s="105"/>
      <c r="MJN175" s="105"/>
      <c r="MJO175" s="105"/>
      <c r="MJP175" s="105"/>
      <c r="MJQ175" s="105"/>
      <c r="MJR175" s="105"/>
      <c r="MJS175" s="283"/>
      <c r="MJT175" s="283"/>
      <c r="MJU175" s="105"/>
      <c r="MJV175" s="105"/>
      <c r="MJW175" s="105"/>
      <c r="MJX175" s="105"/>
      <c r="MJY175" s="105"/>
      <c r="MJZ175" s="105"/>
      <c r="MKA175" s="105"/>
      <c r="MKB175" s="105"/>
      <c r="MKC175" s="105"/>
      <c r="MKD175" s="105"/>
      <c r="MKE175" s="105"/>
      <c r="MKF175" s="105"/>
      <c r="MKG175" s="105"/>
      <c r="MKH175" s="105"/>
      <c r="MKI175" s="105"/>
      <c r="MKJ175" s="105"/>
      <c r="MKK175" s="105"/>
      <c r="MKL175" s="105"/>
      <c r="MKM175" s="105"/>
      <c r="MKN175" s="105"/>
      <c r="MKO175" s="105"/>
      <c r="MKP175" s="105"/>
      <c r="MKQ175" s="105"/>
      <c r="MKR175" s="105"/>
      <c r="MKS175" s="283"/>
      <c r="MKT175" s="283"/>
      <c r="MKU175" s="105"/>
      <c r="MKV175" s="105"/>
      <c r="MKW175" s="105"/>
      <c r="MKX175" s="105"/>
      <c r="MKY175" s="105"/>
      <c r="MKZ175" s="105"/>
      <c r="MLA175" s="105"/>
      <c r="MLB175" s="105"/>
      <c r="MLC175" s="105"/>
      <c r="MLD175" s="105"/>
      <c r="MLE175" s="105"/>
      <c r="MLF175" s="105"/>
      <c r="MLG175" s="105"/>
      <c r="MLH175" s="105"/>
      <c r="MLI175" s="105"/>
      <c r="MLJ175" s="105"/>
      <c r="MLK175" s="105"/>
      <c r="MLL175" s="105"/>
      <c r="MLM175" s="105"/>
      <c r="MLN175" s="105"/>
      <c r="MLO175" s="105"/>
      <c r="MLP175" s="105"/>
      <c r="MLQ175" s="105"/>
      <c r="MLR175" s="105"/>
      <c r="MLS175" s="283"/>
      <c r="MLT175" s="283"/>
      <c r="MLU175" s="105"/>
      <c r="MLV175" s="105"/>
      <c r="MLW175" s="105"/>
      <c r="MLX175" s="105"/>
      <c r="MLY175" s="105"/>
      <c r="MLZ175" s="105"/>
      <c r="MMA175" s="105"/>
      <c r="MMB175" s="105"/>
      <c r="MMC175" s="105"/>
      <c r="MMD175" s="105"/>
      <c r="MME175" s="105"/>
      <c r="MMF175" s="105"/>
      <c r="MMG175" s="105"/>
      <c r="MMH175" s="105"/>
      <c r="MMI175" s="105"/>
      <c r="MMJ175" s="105"/>
      <c r="MMK175" s="105"/>
      <c r="MML175" s="105"/>
      <c r="MMM175" s="105"/>
      <c r="MMN175" s="105"/>
      <c r="MMO175" s="105"/>
      <c r="MMP175" s="105"/>
      <c r="MMQ175" s="105"/>
      <c r="MMR175" s="105"/>
      <c r="MMS175" s="283"/>
      <c r="MMT175" s="283"/>
      <c r="MMU175" s="105"/>
      <c r="MMV175" s="105"/>
      <c r="MMW175" s="105"/>
      <c r="MMX175" s="105"/>
      <c r="MMY175" s="105"/>
      <c r="MMZ175" s="105"/>
      <c r="MNA175" s="105"/>
      <c r="MNB175" s="105"/>
      <c r="MNC175" s="105"/>
      <c r="MND175" s="105"/>
      <c r="MNE175" s="105"/>
      <c r="MNF175" s="105"/>
      <c r="MNG175" s="105"/>
      <c r="MNH175" s="105"/>
      <c r="MNI175" s="105"/>
      <c r="MNJ175" s="105"/>
      <c r="MNK175" s="105"/>
      <c r="MNL175" s="105"/>
      <c r="MNM175" s="105"/>
      <c r="MNN175" s="105"/>
      <c r="MNO175" s="105"/>
      <c r="MNP175" s="105"/>
      <c r="MNQ175" s="105"/>
      <c r="MNR175" s="105"/>
      <c r="MNS175" s="283"/>
      <c r="MNT175" s="283"/>
      <c r="MNU175" s="105"/>
      <c r="MNV175" s="105"/>
      <c r="MNW175" s="105"/>
      <c r="MNX175" s="105"/>
      <c r="MNY175" s="105"/>
      <c r="MNZ175" s="105"/>
      <c r="MOA175" s="105"/>
      <c r="MOB175" s="105"/>
      <c r="MOC175" s="105"/>
      <c r="MOD175" s="105"/>
      <c r="MOE175" s="105"/>
      <c r="MOF175" s="105"/>
      <c r="MOG175" s="105"/>
      <c r="MOH175" s="105"/>
      <c r="MOI175" s="105"/>
      <c r="MOJ175" s="105"/>
      <c r="MOK175" s="105"/>
      <c r="MOL175" s="105"/>
      <c r="MOM175" s="105"/>
      <c r="MON175" s="105"/>
      <c r="MOO175" s="105"/>
      <c r="MOP175" s="105"/>
      <c r="MOQ175" s="105"/>
      <c r="MOR175" s="105"/>
      <c r="MOS175" s="283"/>
      <c r="MOT175" s="283"/>
      <c r="MOU175" s="105"/>
      <c r="MOV175" s="105"/>
      <c r="MOW175" s="105"/>
      <c r="MOX175" s="105"/>
      <c r="MOY175" s="105"/>
      <c r="MOZ175" s="105"/>
      <c r="MPA175" s="105"/>
      <c r="MPB175" s="105"/>
      <c r="MPC175" s="105"/>
      <c r="MPD175" s="105"/>
      <c r="MPE175" s="105"/>
      <c r="MPF175" s="105"/>
      <c r="MPG175" s="105"/>
      <c r="MPH175" s="105"/>
      <c r="MPI175" s="105"/>
      <c r="MPJ175" s="105"/>
      <c r="MPK175" s="105"/>
      <c r="MPL175" s="105"/>
      <c r="MPM175" s="105"/>
      <c r="MPN175" s="105"/>
      <c r="MPO175" s="105"/>
      <c r="MPP175" s="105"/>
      <c r="MPQ175" s="105"/>
      <c r="MPR175" s="105"/>
      <c r="MPS175" s="283"/>
      <c r="MPT175" s="283"/>
      <c r="MPU175" s="105"/>
      <c r="MPV175" s="105"/>
      <c r="MPW175" s="105"/>
      <c r="MPX175" s="105"/>
      <c r="MPY175" s="105"/>
      <c r="MPZ175" s="105"/>
      <c r="MQA175" s="105"/>
      <c r="MQB175" s="105"/>
      <c r="MQC175" s="105"/>
      <c r="MQD175" s="105"/>
      <c r="MQE175" s="105"/>
      <c r="MQF175" s="105"/>
      <c r="MQG175" s="105"/>
      <c r="MQH175" s="105"/>
      <c r="MQI175" s="105"/>
      <c r="MQJ175" s="105"/>
      <c r="MQK175" s="105"/>
      <c r="MQL175" s="105"/>
      <c r="MQM175" s="105"/>
      <c r="MQN175" s="105"/>
      <c r="MQO175" s="105"/>
      <c r="MQP175" s="105"/>
      <c r="MQQ175" s="105"/>
      <c r="MQR175" s="105"/>
      <c r="MQS175" s="283"/>
      <c r="MQT175" s="283"/>
      <c r="MQU175" s="105"/>
      <c r="MQV175" s="105"/>
      <c r="MQW175" s="105"/>
      <c r="MQX175" s="105"/>
      <c r="MQY175" s="105"/>
      <c r="MQZ175" s="105"/>
      <c r="MRA175" s="105"/>
      <c r="MRB175" s="105"/>
      <c r="MRC175" s="105"/>
      <c r="MRD175" s="105"/>
      <c r="MRE175" s="105"/>
      <c r="MRF175" s="105"/>
      <c r="MRG175" s="105"/>
      <c r="MRH175" s="105"/>
      <c r="MRI175" s="105"/>
      <c r="MRJ175" s="105"/>
      <c r="MRK175" s="105"/>
      <c r="MRL175" s="105"/>
      <c r="MRM175" s="105"/>
      <c r="MRN175" s="105"/>
      <c r="MRO175" s="105"/>
      <c r="MRP175" s="105"/>
      <c r="MRQ175" s="105"/>
      <c r="MRR175" s="105"/>
      <c r="MRS175" s="283"/>
      <c r="MRT175" s="283"/>
      <c r="MRU175" s="105"/>
      <c r="MRV175" s="105"/>
      <c r="MRW175" s="105"/>
      <c r="MRX175" s="105"/>
      <c r="MRY175" s="105"/>
      <c r="MRZ175" s="105"/>
      <c r="MSA175" s="105"/>
      <c r="MSB175" s="105"/>
      <c r="MSC175" s="105"/>
      <c r="MSD175" s="105"/>
      <c r="MSE175" s="105"/>
      <c r="MSF175" s="105"/>
      <c r="MSG175" s="105"/>
      <c r="MSH175" s="105"/>
      <c r="MSI175" s="105"/>
      <c r="MSJ175" s="105"/>
      <c r="MSK175" s="105"/>
      <c r="MSL175" s="105"/>
      <c r="MSM175" s="105"/>
      <c r="MSN175" s="105"/>
      <c r="MSO175" s="105"/>
      <c r="MSP175" s="105"/>
      <c r="MSQ175" s="105"/>
      <c r="MSR175" s="105"/>
      <c r="MSS175" s="283"/>
      <c r="MST175" s="283"/>
      <c r="MSU175" s="105"/>
      <c r="MSV175" s="105"/>
      <c r="MSW175" s="105"/>
      <c r="MSX175" s="105"/>
      <c r="MSY175" s="105"/>
      <c r="MSZ175" s="105"/>
      <c r="MTA175" s="105"/>
      <c r="MTB175" s="105"/>
      <c r="MTC175" s="105"/>
      <c r="MTD175" s="105"/>
      <c r="MTE175" s="105"/>
      <c r="MTF175" s="105"/>
      <c r="MTG175" s="105"/>
      <c r="MTH175" s="105"/>
      <c r="MTI175" s="105"/>
      <c r="MTJ175" s="105"/>
      <c r="MTK175" s="105"/>
      <c r="MTL175" s="105"/>
      <c r="MTM175" s="105"/>
      <c r="MTN175" s="105"/>
      <c r="MTO175" s="105"/>
      <c r="MTP175" s="105"/>
      <c r="MTQ175" s="105"/>
      <c r="MTR175" s="105"/>
      <c r="MTS175" s="283"/>
      <c r="MTT175" s="283"/>
      <c r="MTU175" s="105"/>
      <c r="MTV175" s="105"/>
      <c r="MTW175" s="105"/>
      <c r="MTX175" s="105"/>
      <c r="MTY175" s="105"/>
      <c r="MTZ175" s="105"/>
      <c r="MUA175" s="105"/>
      <c r="MUB175" s="105"/>
      <c r="MUC175" s="105"/>
      <c r="MUD175" s="105"/>
      <c r="MUE175" s="105"/>
      <c r="MUF175" s="105"/>
      <c r="MUG175" s="105"/>
      <c r="MUH175" s="105"/>
      <c r="MUI175" s="105"/>
      <c r="MUJ175" s="105"/>
      <c r="MUK175" s="105"/>
      <c r="MUL175" s="105"/>
      <c r="MUM175" s="105"/>
      <c r="MUN175" s="105"/>
      <c r="MUO175" s="105"/>
      <c r="MUP175" s="105"/>
      <c r="MUQ175" s="105"/>
      <c r="MUR175" s="105"/>
      <c r="MUS175" s="283"/>
      <c r="MUT175" s="283"/>
      <c r="MUU175" s="105"/>
      <c r="MUV175" s="105"/>
      <c r="MUW175" s="105"/>
      <c r="MUX175" s="105"/>
      <c r="MUY175" s="105"/>
      <c r="MUZ175" s="105"/>
      <c r="MVA175" s="105"/>
      <c r="MVB175" s="105"/>
      <c r="MVC175" s="105"/>
      <c r="MVD175" s="105"/>
      <c r="MVE175" s="105"/>
      <c r="MVF175" s="105"/>
      <c r="MVG175" s="105"/>
      <c r="MVH175" s="105"/>
      <c r="MVI175" s="105"/>
      <c r="MVJ175" s="105"/>
      <c r="MVK175" s="105"/>
      <c r="MVL175" s="105"/>
      <c r="MVM175" s="105"/>
      <c r="MVN175" s="105"/>
      <c r="MVO175" s="105"/>
      <c r="MVP175" s="105"/>
      <c r="MVQ175" s="105"/>
      <c r="MVR175" s="105"/>
      <c r="MVS175" s="283"/>
      <c r="MVT175" s="283"/>
      <c r="MVU175" s="105"/>
      <c r="MVV175" s="105"/>
      <c r="MVW175" s="105"/>
      <c r="MVX175" s="105"/>
      <c r="MVY175" s="105"/>
      <c r="MVZ175" s="105"/>
      <c r="MWA175" s="105"/>
      <c r="MWB175" s="105"/>
      <c r="MWC175" s="105"/>
      <c r="MWD175" s="105"/>
      <c r="MWE175" s="105"/>
      <c r="MWF175" s="105"/>
      <c r="MWG175" s="105"/>
      <c r="MWH175" s="105"/>
      <c r="MWI175" s="105"/>
      <c r="MWJ175" s="105"/>
      <c r="MWK175" s="105"/>
      <c r="MWL175" s="105"/>
      <c r="MWM175" s="105"/>
      <c r="MWN175" s="105"/>
      <c r="MWO175" s="105"/>
      <c r="MWP175" s="105"/>
      <c r="MWQ175" s="105"/>
      <c r="MWR175" s="105"/>
      <c r="MWS175" s="283"/>
      <c r="MWT175" s="283"/>
      <c r="MWU175" s="105"/>
      <c r="MWV175" s="105"/>
      <c r="MWW175" s="105"/>
      <c r="MWX175" s="105"/>
      <c r="MWY175" s="105"/>
      <c r="MWZ175" s="105"/>
      <c r="MXA175" s="105"/>
      <c r="MXB175" s="105"/>
      <c r="MXC175" s="105"/>
      <c r="MXD175" s="105"/>
      <c r="MXE175" s="105"/>
      <c r="MXF175" s="105"/>
      <c r="MXG175" s="105"/>
      <c r="MXH175" s="105"/>
      <c r="MXI175" s="105"/>
      <c r="MXJ175" s="105"/>
      <c r="MXK175" s="105"/>
      <c r="MXL175" s="105"/>
      <c r="MXM175" s="105"/>
      <c r="MXN175" s="105"/>
      <c r="MXO175" s="105"/>
      <c r="MXP175" s="105"/>
      <c r="MXQ175" s="105"/>
      <c r="MXR175" s="105"/>
      <c r="MXS175" s="283"/>
      <c r="MXT175" s="283"/>
      <c r="MXU175" s="105"/>
      <c r="MXV175" s="105"/>
      <c r="MXW175" s="105"/>
      <c r="MXX175" s="105"/>
      <c r="MXY175" s="105"/>
      <c r="MXZ175" s="105"/>
      <c r="MYA175" s="105"/>
      <c r="MYB175" s="105"/>
      <c r="MYC175" s="105"/>
      <c r="MYD175" s="105"/>
      <c r="MYE175" s="105"/>
      <c r="MYF175" s="105"/>
      <c r="MYG175" s="105"/>
      <c r="MYH175" s="105"/>
      <c r="MYI175" s="105"/>
      <c r="MYJ175" s="105"/>
      <c r="MYK175" s="105"/>
      <c r="MYL175" s="105"/>
      <c r="MYM175" s="105"/>
      <c r="MYN175" s="105"/>
      <c r="MYO175" s="105"/>
      <c r="MYP175" s="105"/>
      <c r="MYQ175" s="105"/>
      <c r="MYR175" s="105"/>
      <c r="MYS175" s="283"/>
      <c r="MYT175" s="283"/>
      <c r="MYU175" s="105"/>
      <c r="MYV175" s="105"/>
      <c r="MYW175" s="105"/>
      <c r="MYX175" s="105"/>
      <c r="MYY175" s="105"/>
      <c r="MYZ175" s="105"/>
      <c r="MZA175" s="105"/>
      <c r="MZB175" s="105"/>
      <c r="MZC175" s="105"/>
      <c r="MZD175" s="105"/>
      <c r="MZE175" s="105"/>
      <c r="MZF175" s="105"/>
      <c r="MZG175" s="105"/>
      <c r="MZH175" s="105"/>
      <c r="MZI175" s="105"/>
      <c r="MZJ175" s="105"/>
      <c r="MZK175" s="105"/>
      <c r="MZL175" s="105"/>
      <c r="MZM175" s="105"/>
      <c r="MZN175" s="105"/>
      <c r="MZO175" s="105"/>
      <c r="MZP175" s="105"/>
      <c r="MZQ175" s="105"/>
      <c r="MZR175" s="105"/>
      <c r="MZS175" s="283"/>
      <c r="MZT175" s="283"/>
      <c r="MZU175" s="105"/>
      <c r="MZV175" s="105"/>
      <c r="MZW175" s="105"/>
      <c r="MZX175" s="105"/>
      <c r="MZY175" s="105"/>
      <c r="MZZ175" s="105"/>
      <c r="NAA175" s="105"/>
      <c r="NAB175" s="105"/>
      <c r="NAC175" s="105"/>
      <c r="NAD175" s="105"/>
      <c r="NAE175" s="105"/>
      <c r="NAF175" s="105"/>
      <c r="NAG175" s="105"/>
      <c r="NAH175" s="105"/>
      <c r="NAI175" s="105"/>
      <c r="NAJ175" s="105"/>
      <c r="NAK175" s="105"/>
      <c r="NAL175" s="105"/>
      <c r="NAM175" s="105"/>
      <c r="NAN175" s="105"/>
      <c r="NAO175" s="105"/>
      <c r="NAP175" s="105"/>
      <c r="NAQ175" s="105"/>
      <c r="NAR175" s="105"/>
      <c r="NAS175" s="283"/>
      <c r="NAT175" s="283"/>
      <c r="NAU175" s="105"/>
      <c r="NAV175" s="105"/>
      <c r="NAW175" s="105"/>
      <c r="NAX175" s="105"/>
      <c r="NAY175" s="105"/>
      <c r="NAZ175" s="105"/>
      <c r="NBA175" s="105"/>
      <c r="NBB175" s="105"/>
      <c r="NBC175" s="105"/>
      <c r="NBD175" s="105"/>
      <c r="NBE175" s="105"/>
      <c r="NBF175" s="105"/>
      <c r="NBG175" s="105"/>
      <c r="NBH175" s="105"/>
      <c r="NBI175" s="105"/>
      <c r="NBJ175" s="105"/>
      <c r="NBK175" s="105"/>
      <c r="NBL175" s="105"/>
      <c r="NBM175" s="105"/>
      <c r="NBN175" s="105"/>
      <c r="NBO175" s="105"/>
      <c r="NBP175" s="105"/>
      <c r="NBQ175" s="105"/>
      <c r="NBR175" s="105"/>
      <c r="NBS175" s="283"/>
      <c r="NBT175" s="283"/>
      <c r="NBU175" s="105"/>
      <c r="NBV175" s="105"/>
      <c r="NBW175" s="105"/>
      <c r="NBX175" s="105"/>
      <c r="NBY175" s="105"/>
      <c r="NBZ175" s="105"/>
      <c r="NCA175" s="105"/>
      <c r="NCB175" s="105"/>
      <c r="NCC175" s="105"/>
      <c r="NCD175" s="105"/>
      <c r="NCE175" s="105"/>
      <c r="NCF175" s="105"/>
      <c r="NCG175" s="105"/>
      <c r="NCH175" s="105"/>
      <c r="NCI175" s="105"/>
      <c r="NCJ175" s="105"/>
      <c r="NCK175" s="105"/>
      <c r="NCL175" s="105"/>
      <c r="NCM175" s="105"/>
      <c r="NCN175" s="105"/>
      <c r="NCO175" s="105"/>
      <c r="NCP175" s="105"/>
      <c r="NCQ175" s="105"/>
      <c r="NCR175" s="105"/>
      <c r="NCS175" s="283"/>
      <c r="NCT175" s="283"/>
      <c r="NCU175" s="105"/>
      <c r="NCV175" s="105"/>
      <c r="NCW175" s="105"/>
      <c r="NCX175" s="105"/>
      <c r="NCY175" s="105"/>
      <c r="NCZ175" s="105"/>
      <c r="NDA175" s="105"/>
      <c r="NDB175" s="105"/>
      <c r="NDC175" s="105"/>
      <c r="NDD175" s="105"/>
      <c r="NDE175" s="105"/>
      <c r="NDF175" s="105"/>
      <c r="NDG175" s="105"/>
      <c r="NDH175" s="105"/>
      <c r="NDI175" s="105"/>
      <c r="NDJ175" s="105"/>
      <c r="NDK175" s="105"/>
      <c r="NDL175" s="105"/>
      <c r="NDM175" s="105"/>
      <c r="NDN175" s="105"/>
      <c r="NDO175" s="105"/>
      <c r="NDP175" s="105"/>
      <c r="NDQ175" s="105"/>
      <c r="NDR175" s="105"/>
      <c r="NDS175" s="283"/>
      <c r="NDT175" s="283"/>
      <c r="NDU175" s="105"/>
      <c r="NDV175" s="105"/>
      <c r="NDW175" s="105"/>
      <c r="NDX175" s="105"/>
      <c r="NDY175" s="105"/>
      <c r="NDZ175" s="105"/>
      <c r="NEA175" s="105"/>
      <c r="NEB175" s="105"/>
      <c r="NEC175" s="105"/>
      <c r="NED175" s="105"/>
      <c r="NEE175" s="105"/>
      <c r="NEF175" s="105"/>
      <c r="NEG175" s="105"/>
      <c r="NEH175" s="105"/>
      <c r="NEI175" s="105"/>
      <c r="NEJ175" s="105"/>
      <c r="NEK175" s="105"/>
      <c r="NEL175" s="105"/>
      <c r="NEM175" s="105"/>
      <c r="NEN175" s="105"/>
      <c r="NEO175" s="105"/>
      <c r="NEP175" s="105"/>
      <c r="NEQ175" s="105"/>
      <c r="NER175" s="105"/>
      <c r="NES175" s="283"/>
      <c r="NET175" s="283"/>
      <c r="NEU175" s="105"/>
      <c r="NEV175" s="105"/>
      <c r="NEW175" s="105"/>
      <c r="NEX175" s="105"/>
      <c r="NEY175" s="105"/>
      <c r="NEZ175" s="105"/>
      <c r="NFA175" s="105"/>
      <c r="NFB175" s="105"/>
      <c r="NFC175" s="105"/>
      <c r="NFD175" s="105"/>
      <c r="NFE175" s="105"/>
      <c r="NFF175" s="105"/>
      <c r="NFG175" s="105"/>
      <c r="NFH175" s="105"/>
      <c r="NFI175" s="105"/>
      <c r="NFJ175" s="105"/>
      <c r="NFK175" s="105"/>
      <c r="NFL175" s="105"/>
      <c r="NFM175" s="105"/>
      <c r="NFN175" s="105"/>
      <c r="NFO175" s="105"/>
      <c r="NFP175" s="105"/>
      <c r="NFQ175" s="105"/>
      <c r="NFR175" s="105"/>
      <c r="NFS175" s="283"/>
      <c r="NFT175" s="283"/>
      <c r="NFU175" s="105"/>
      <c r="NFV175" s="105"/>
      <c r="NFW175" s="105"/>
      <c r="NFX175" s="105"/>
      <c r="NFY175" s="105"/>
      <c r="NFZ175" s="105"/>
      <c r="NGA175" s="105"/>
      <c r="NGB175" s="105"/>
      <c r="NGC175" s="105"/>
      <c r="NGD175" s="105"/>
      <c r="NGE175" s="105"/>
      <c r="NGF175" s="105"/>
      <c r="NGG175" s="105"/>
      <c r="NGH175" s="105"/>
      <c r="NGI175" s="105"/>
      <c r="NGJ175" s="105"/>
      <c r="NGK175" s="105"/>
      <c r="NGL175" s="105"/>
      <c r="NGM175" s="105"/>
      <c r="NGN175" s="105"/>
      <c r="NGO175" s="105"/>
      <c r="NGP175" s="105"/>
      <c r="NGQ175" s="105"/>
      <c r="NGR175" s="105"/>
      <c r="NGS175" s="283"/>
      <c r="NGT175" s="283"/>
      <c r="NGU175" s="105"/>
      <c r="NGV175" s="105"/>
      <c r="NGW175" s="105"/>
      <c r="NGX175" s="105"/>
      <c r="NGY175" s="105"/>
      <c r="NGZ175" s="105"/>
      <c r="NHA175" s="105"/>
      <c r="NHB175" s="105"/>
      <c r="NHC175" s="105"/>
      <c r="NHD175" s="105"/>
      <c r="NHE175" s="105"/>
      <c r="NHF175" s="105"/>
      <c r="NHG175" s="105"/>
      <c r="NHH175" s="105"/>
      <c r="NHI175" s="105"/>
      <c r="NHJ175" s="105"/>
      <c r="NHK175" s="105"/>
      <c r="NHL175" s="105"/>
      <c r="NHM175" s="105"/>
      <c r="NHN175" s="105"/>
      <c r="NHO175" s="105"/>
      <c r="NHP175" s="105"/>
      <c r="NHQ175" s="105"/>
      <c r="NHR175" s="105"/>
      <c r="NHS175" s="283"/>
      <c r="NHT175" s="283"/>
      <c r="NHU175" s="105"/>
      <c r="NHV175" s="105"/>
      <c r="NHW175" s="105"/>
      <c r="NHX175" s="105"/>
      <c r="NHY175" s="105"/>
      <c r="NHZ175" s="105"/>
      <c r="NIA175" s="105"/>
      <c r="NIB175" s="105"/>
      <c r="NIC175" s="105"/>
      <c r="NID175" s="105"/>
      <c r="NIE175" s="105"/>
      <c r="NIF175" s="105"/>
      <c r="NIG175" s="105"/>
      <c r="NIH175" s="105"/>
      <c r="NII175" s="105"/>
      <c r="NIJ175" s="105"/>
      <c r="NIK175" s="105"/>
      <c r="NIL175" s="105"/>
      <c r="NIM175" s="105"/>
      <c r="NIN175" s="105"/>
      <c r="NIO175" s="105"/>
      <c r="NIP175" s="105"/>
      <c r="NIQ175" s="105"/>
      <c r="NIR175" s="105"/>
      <c r="NIS175" s="283"/>
      <c r="NIT175" s="283"/>
      <c r="NIU175" s="105"/>
      <c r="NIV175" s="105"/>
      <c r="NIW175" s="105"/>
      <c r="NIX175" s="105"/>
      <c r="NIY175" s="105"/>
      <c r="NIZ175" s="105"/>
      <c r="NJA175" s="105"/>
      <c r="NJB175" s="105"/>
      <c r="NJC175" s="105"/>
      <c r="NJD175" s="105"/>
      <c r="NJE175" s="105"/>
      <c r="NJF175" s="105"/>
      <c r="NJG175" s="105"/>
      <c r="NJH175" s="105"/>
      <c r="NJI175" s="105"/>
      <c r="NJJ175" s="105"/>
      <c r="NJK175" s="105"/>
      <c r="NJL175" s="105"/>
      <c r="NJM175" s="105"/>
      <c r="NJN175" s="105"/>
      <c r="NJO175" s="105"/>
      <c r="NJP175" s="105"/>
      <c r="NJQ175" s="105"/>
      <c r="NJR175" s="105"/>
      <c r="NJS175" s="283"/>
      <c r="NJT175" s="283"/>
      <c r="NJU175" s="105"/>
      <c r="NJV175" s="105"/>
      <c r="NJW175" s="105"/>
      <c r="NJX175" s="105"/>
      <c r="NJY175" s="105"/>
      <c r="NJZ175" s="105"/>
      <c r="NKA175" s="105"/>
      <c r="NKB175" s="105"/>
      <c r="NKC175" s="105"/>
      <c r="NKD175" s="105"/>
      <c r="NKE175" s="105"/>
      <c r="NKF175" s="105"/>
      <c r="NKG175" s="105"/>
      <c r="NKH175" s="105"/>
      <c r="NKI175" s="105"/>
      <c r="NKJ175" s="105"/>
      <c r="NKK175" s="105"/>
      <c r="NKL175" s="105"/>
      <c r="NKM175" s="105"/>
      <c r="NKN175" s="105"/>
      <c r="NKO175" s="105"/>
      <c r="NKP175" s="105"/>
      <c r="NKQ175" s="105"/>
      <c r="NKR175" s="105"/>
      <c r="NKS175" s="283"/>
      <c r="NKT175" s="283"/>
      <c r="NKU175" s="105"/>
      <c r="NKV175" s="105"/>
      <c r="NKW175" s="105"/>
      <c r="NKX175" s="105"/>
      <c r="NKY175" s="105"/>
      <c r="NKZ175" s="105"/>
      <c r="NLA175" s="105"/>
      <c r="NLB175" s="105"/>
      <c r="NLC175" s="105"/>
      <c r="NLD175" s="105"/>
      <c r="NLE175" s="105"/>
      <c r="NLF175" s="105"/>
      <c r="NLG175" s="105"/>
      <c r="NLH175" s="105"/>
      <c r="NLI175" s="105"/>
      <c r="NLJ175" s="105"/>
      <c r="NLK175" s="105"/>
      <c r="NLL175" s="105"/>
      <c r="NLM175" s="105"/>
      <c r="NLN175" s="105"/>
      <c r="NLO175" s="105"/>
      <c r="NLP175" s="105"/>
      <c r="NLQ175" s="105"/>
      <c r="NLR175" s="105"/>
      <c r="NLS175" s="283"/>
      <c r="NLT175" s="283"/>
      <c r="NLU175" s="105"/>
      <c r="NLV175" s="105"/>
      <c r="NLW175" s="105"/>
      <c r="NLX175" s="105"/>
      <c r="NLY175" s="105"/>
      <c r="NLZ175" s="105"/>
      <c r="NMA175" s="105"/>
      <c r="NMB175" s="105"/>
      <c r="NMC175" s="105"/>
      <c r="NMD175" s="105"/>
      <c r="NME175" s="105"/>
      <c r="NMF175" s="105"/>
      <c r="NMG175" s="105"/>
      <c r="NMH175" s="105"/>
      <c r="NMI175" s="105"/>
      <c r="NMJ175" s="105"/>
      <c r="NMK175" s="105"/>
      <c r="NML175" s="105"/>
      <c r="NMM175" s="105"/>
      <c r="NMN175" s="105"/>
      <c r="NMO175" s="105"/>
      <c r="NMP175" s="105"/>
      <c r="NMQ175" s="105"/>
      <c r="NMR175" s="105"/>
      <c r="NMS175" s="283"/>
      <c r="NMT175" s="283"/>
      <c r="NMU175" s="105"/>
      <c r="NMV175" s="105"/>
      <c r="NMW175" s="105"/>
      <c r="NMX175" s="105"/>
      <c r="NMY175" s="105"/>
      <c r="NMZ175" s="105"/>
      <c r="NNA175" s="105"/>
      <c r="NNB175" s="105"/>
      <c r="NNC175" s="105"/>
      <c r="NND175" s="105"/>
      <c r="NNE175" s="105"/>
      <c r="NNF175" s="105"/>
      <c r="NNG175" s="105"/>
      <c r="NNH175" s="105"/>
      <c r="NNI175" s="105"/>
      <c r="NNJ175" s="105"/>
      <c r="NNK175" s="105"/>
      <c r="NNL175" s="105"/>
      <c r="NNM175" s="105"/>
      <c r="NNN175" s="105"/>
      <c r="NNO175" s="105"/>
      <c r="NNP175" s="105"/>
      <c r="NNQ175" s="105"/>
      <c r="NNR175" s="105"/>
      <c r="NNS175" s="283"/>
      <c r="NNT175" s="283"/>
      <c r="NNU175" s="105"/>
      <c r="NNV175" s="105"/>
      <c r="NNW175" s="105"/>
      <c r="NNX175" s="105"/>
      <c r="NNY175" s="105"/>
      <c r="NNZ175" s="105"/>
      <c r="NOA175" s="105"/>
      <c r="NOB175" s="105"/>
      <c r="NOC175" s="105"/>
      <c r="NOD175" s="105"/>
      <c r="NOE175" s="105"/>
      <c r="NOF175" s="105"/>
      <c r="NOG175" s="105"/>
      <c r="NOH175" s="105"/>
      <c r="NOI175" s="105"/>
      <c r="NOJ175" s="105"/>
      <c r="NOK175" s="105"/>
      <c r="NOL175" s="105"/>
      <c r="NOM175" s="105"/>
      <c r="NON175" s="105"/>
      <c r="NOO175" s="105"/>
      <c r="NOP175" s="105"/>
      <c r="NOQ175" s="105"/>
      <c r="NOR175" s="105"/>
      <c r="NOS175" s="283"/>
      <c r="NOT175" s="283"/>
      <c r="NOU175" s="105"/>
      <c r="NOV175" s="105"/>
      <c r="NOW175" s="105"/>
      <c r="NOX175" s="105"/>
      <c r="NOY175" s="105"/>
      <c r="NOZ175" s="105"/>
      <c r="NPA175" s="105"/>
      <c r="NPB175" s="105"/>
      <c r="NPC175" s="105"/>
      <c r="NPD175" s="105"/>
      <c r="NPE175" s="105"/>
      <c r="NPF175" s="105"/>
      <c r="NPG175" s="105"/>
      <c r="NPH175" s="105"/>
      <c r="NPI175" s="105"/>
      <c r="NPJ175" s="105"/>
      <c r="NPK175" s="105"/>
      <c r="NPL175" s="105"/>
      <c r="NPM175" s="105"/>
      <c r="NPN175" s="105"/>
      <c r="NPO175" s="105"/>
      <c r="NPP175" s="105"/>
      <c r="NPQ175" s="105"/>
      <c r="NPR175" s="105"/>
      <c r="NPS175" s="283"/>
      <c r="NPT175" s="283"/>
      <c r="NPU175" s="105"/>
      <c r="NPV175" s="105"/>
      <c r="NPW175" s="105"/>
      <c r="NPX175" s="105"/>
      <c r="NPY175" s="105"/>
      <c r="NPZ175" s="105"/>
      <c r="NQA175" s="105"/>
      <c r="NQB175" s="105"/>
      <c r="NQC175" s="105"/>
      <c r="NQD175" s="105"/>
      <c r="NQE175" s="105"/>
      <c r="NQF175" s="105"/>
      <c r="NQG175" s="105"/>
      <c r="NQH175" s="105"/>
      <c r="NQI175" s="105"/>
      <c r="NQJ175" s="105"/>
      <c r="NQK175" s="105"/>
      <c r="NQL175" s="105"/>
      <c r="NQM175" s="105"/>
      <c r="NQN175" s="105"/>
      <c r="NQO175" s="105"/>
      <c r="NQP175" s="105"/>
      <c r="NQQ175" s="105"/>
      <c r="NQR175" s="105"/>
      <c r="NQS175" s="283"/>
      <c r="NQT175" s="283"/>
      <c r="NQU175" s="105"/>
      <c r="NQV175" s="105"/>
      <c r="NQW175" s="105"/>
      <c r="NQX175" s="105"/>
      <c r="NQY175" s="105"/>
      <c r="NQZ175" s="105"/>
      <c r="NRA175" s="105"/>
      <c r="NRB175" s="105"/>
      <c r="NRC175" s="105"/>
      <c r="NRD175" s="105"/>
      <c r="NRE175" s="105"/>
      <c r="NRF175" s="105"/>
      <c r="NRG175" s="105"/>
      <c r="NRH175" s="105"/>
      <c r="NRI175" s="105"/>
      <c r="NRJ175" s="105"/>
      <c r="NRK175" s="105"/>
      <c r="NRL175" s="105"/>
      <c r="NRM175" s="105"/>
      <c r="NRN175" s="105"/>
      <c r="NRO175" s="105"/>
      <c r="NRP175" s="105"/>
      <c r="NRQ175" s="105"/>
      <c r="NRR175" s="105"/>
      <c r="NRS175" s="283"/>
      <c r="NRT175" s="283"/>
      <c r="NRU175" s="105"/>
      <c r="NRV175" s="105"/>
      <c r="NRW175" s="105"/>
      <c r="NRX175" s="105"/>
      <c r="NRY175" s="105"/>
      <c r="NRZ175" s="105"/>
      <c r="NSA175" s="105"/>
      <c r="NSB175" s="105"/>
      <c r="NSC175" s="105"/>
      <c r="NSD175" s="105"/>
      <c r="NSE175" s="105"/>
      <c r="NSF175" s="105"/>
      <c r="NSG175" s="105"/>
      <c r="NSH175" s="105"/>
      <c r="NSI175" s="105"/>
      <c r="NSJ175" s="105"/>
      <c r="NSK175" s="105"/>
      <c r="NSL175" s="105"/>
      <c r="NSM175" s="105"/>
      <c r="NSN175" s="105"/>
      <c r="NSO175" s="105"/>
      <c r="NSP175" s="105"/>
      <c r="NSQ175" s="105"/>
      <c r="NSR175" s="105"/>
      <c r="NSS175" s="283"/>
      <c r="NST175" s="283"/>
      <c r="NSU175" s="105"/>
      <c r="NSV175" s="105"/>
      <c r="NSW175" s="105"/>
      <c r="NSX175" s="105"/>
      <c r="NSY175" s="105"/>
      <c r="NSZ175" s="105"/>
      <c r="NTA175" s="105"/>
      <c r="NTB175" s="105"/>
      <c r="NTC175" s="105"/>
      <c r="NTD175" s="105"/>
      <c r="NTE175" s="105"/>
      <c r="NTF175" s="105"/>
      <c r="NTG175" s="105"/>
      <c r="NTH175" s="105"/>
      <c r="NTI175" s="105"/>
      <c r="NTJ175" s="105"/>
      <c r="NTK175" s="105"/>
      <c r="NTL175" s="105"/>
      <c r="NTM175" s="105"/>
      <c r="NTN175" s="105"/>
      <c r="NTO175" s="105"/>
      <c r="NTP175" s="105"/>
      <c r="NTQ175" s="105"/>
      <c r="NTR175" s="105"/>
      <c r="NTS175" s="283"/>
      <c r="NTT175" s="283"/>
      <c r="NTU175" s="105"/>
      <c r="NTV175" s="105"/>
      <c r="NTW175" s="105"/>
      <c r="NTX175" s="105"/>
      <c r="NTY175" s="105"/>
      <c r="NTZ175" s="105"/>
      <c r="NUA175" s="105"/>
      <c r="NUB175" s="105"/>
      <c r="NUC175" s="105"/>
      <c r="NUD175" s="105"/>
      <c r="NUE175" s="105"/>
      <c r="NUF175" s="105"/>
      <c r="NUG175" s="105"/>
      <c r="NUH175" s="105"/>
      <c r="NUI175" s="105"/>
      <c r="NUJ175" s="105"/>
      <c r="NUK175" s="105"/>
      <c r="NUL175" s="105"/>
      <c r="NUM175" s="105"/>
      <c r="NUN175" s="105"/>
      <c r="NUO175" s="105"/>
      <c r="NUP175" s="105"/>
      <c r="NUQ175" s="105"/>
      <c r="NUR175" s="105"/>
      <c r="NUS175" s="283"/>
      <c r="NUT175" s="283"/>
      <c r="NUU175" s="105"/>
      <c r="NUV175" s="105"/>
      <c r="NUW175" s="105"/>
      <c r="NUX175" s="105"/>
      <c r="NUY175" s="105"/>
      <c r="NUZ175" s="105"/>
      <c r="NVA175" s="105"/>
      <c r="NVB175" s="105"/>
      <c r="NVC175" s="105"/>
      <c r="NVD175" s="105"/>
      <c r="NVE175" s="105"/>
      <c r="NVF175" s="105"/>
      <c r="NVG175" s="105"/>
      <c r="NVH175" s="105"/>
      <c r="NVI175" s="105"/>
      <c r="NVJ175" s="105"/>
      <c r="NVK175" s="105"/>
      <c r="NVL175" s="105"/>
      <c r="NVM175" s="105"/>
      <c r="NVN175" s="105"/>
      <c r="NVO175" s="105"/>
      <c r="NVP175" s="105"/>
      <c r="NVQ175" s="105"/>
      <c r="NVR175" s="105"/>
      <c r="NVS175" s="283"/>
      <c r="NVT175" s="283"/>
      <c r="NVU175" s="105"/>
      <c r="NVV175" s="105"/>
      <c r="NVW175" s="105"/>
      <c r="NVX175" s="105"/>
      <c r="NVY175" s="105"/>
      <c r="NVZ175" s="105"/>
      <c r="NWA175" s="105"/>
      <c r="NWB175" s="105"/>
      <c r="NWC175" s="105"/>
      <c r="NWD175" s="105"/>
      <c r="NWE175" s="105"/>
      <c r="NWF175" s="105"/>
      <c r="NWG175" s="105"/>
      <c r="NWH175" s="105"/>
      <c r="NWI175" s="105"/>
      <c r="NWJ175" s="105"/>
      <c r="NWK175" s="105"/>
      <c r="NWL175" s="105"/>
      <c r="NWM175" s="105"/>
      <c r="NWN175" s="105"/>
      <c r="NWO175" s="105"/>
      <c r="NWP175" s="105"/>
      <c r="NWQ175" s="105"/>
      <c r="NWR175" s="105"/>
      <c r="NWS175" s="283"/>
      <c r="NWT175" s="283"/>
      <c r="NWU175" s="105"/>
      <c r="NWV175" s="105"/>
      <c r="NWW175" s="105"/>
      <c r="NWX175" s="105"/>
      <c r="NWY175" s="105"/>
      <c r="NWZ175" s="105"/>
      <c r="NXA175" s="105"/>
      <c r="NXB175" s="105"/>
      <c r="NXC175" s="105"/>
      <c r="NXD175" s="105"/>
      <c r="NXE175" s="105"/>
      <c r="NXF175" s="105"/>
      <c r="NXG175" s="105"/>
      <c r="NXH175" s="105"/>
      <c r="NXI175" s="105"/>
      <c r="NXJ175" s="105"/>
      <c r="NXK175" s="105"/>
      <c r="NXL175" s="105"/>
      <c r="NXM175" s="105"/>
      <c r="NXN175" s="105"/>
      <c r="NXO175" s="105"/>
      <c r="NXP175" s="105"/>
      <c r="NXQ175" s="105"/>
      <c r="NXR175" s="105"/>
      <c r="NXS175" s="283"/>
      <c r="NXT175" s="283"/>
      <c r="NXU175" s="105"/>
      <c r="NXV175" s="105"/>
      <c r="NXW175" s="105"/>
      <c r="NXX175" s="105"/>
      <c r="NXY175" s="105"/>
      <c r="NXZ175" s="105"/>
      <c r="NYA175" s="105"/>
      <c r="NYB175" s="105"/>
      <c r="NYC175" s="105"/>
      <c r="NYD175" s="105"/>
      <c r="NYE175" s="105"/>
      <c r="NYF175" s="105"/>
      <c r="NYG175" s="105"/>
      <c r="NYH175" s="105"/>
      <c r="NYI175" s="105"/>
      <c r="NYJ175" s="105"/>
      <c r="NYK175" s="105"/>
      <c r="NYL175" s="105"/>
      <c r="NYM175" s="105"/>
      <c r="NYN175" s="105"/>
      <c r="NYO175" s="105"/>
      <c r="NYP175" s="105"/>
      <c r="NYQ175" s="105"/>
      <c r="NYR175" s="105"/>
      <c r="NYS175" s="283"/>
      <c r="NYT175" s="283"/>
      <c r="NYU175" s="105"/>
      <c r="NYV175" s="105"/>
      <c r="NYW175" s="105"/>
      <c r="NYX175" s="105"/>
      <c r="NYY175" s="105"/>
      <c r="NYZ175" s="105"/>
      <c r="NZA175" s="105"/>
      <c r="NZB175" s="105"/>
      <c r="NZC175" s="105"/>
      <c r="NZD175" s="105"/>
      <c r="NZE175" s="105"/>
      <c r="NZF175" s="105"/>
      <c r="NZG175" s="105"/>
      <c r="NZH175" s="105"/>
      <c r="NZI175" s="105"/>
      <c r="NZJ175" s="105"/>
      <c r="NZK175" s="105"/>
      <c r="NZL175" s="105"/>
      <c r="NZM175" s="105"/>
      <c r="NZN175" s="105"/>
      <c r="NZO175" s="105"/>
      <c r="NZP175" s="105"/>
      <c r="NZQ175" s="105"/>
      <c r="NZR175" s="105"/>
      <c r="NZS175" s="283"/>
      <c r="NZT175" s="283"/>
      <c r="NZU175" s="105"/>
      <c r="NZV175" s="105"/>
      <c r="NZW175" s="105"/>
      <c r="NZX175" s="105"/>
      <c r="NZY175" s="105"/>
      <c r="NZZ175" s="105"/>
      <c r="OAA175" s="105"/>
      <c r="OAB175" s="105"/>
      <c r="OAC175" s="105"/>
      <c r="OAD175" s="105"/>
      <c r="OAE175" s="105"/>
      <c r="OAF175" s="105"/>
      <c r="OAG175" s="105"/>
      <c r="OAH175" s="105"/>
      <c r="OAI175" s="105"/>
      <c r="OAJ175" s="105"/>
      <c r="OAK175" s="105"/>
      <c r="OAL175" s="105"/>
      <c r="OAM175" s="105"/>
      <c r="OAN175" s="105"/>
      <c r="OAO175" s="105"/>
      <c r="OAP175" s="105"/>
      <c r="OAQ175" s="105"/>
      <c r="OAR175" s="105"/>
      <c r="OAS175" s="283"/>
      <c r="OAT175" s="283"/>
      <c r="OAU175" s="105"/>
      <c r="OAV175" s="105"/>
      <c r="OAW175" s="105"/>
      <c r="OAX175" s="105"/>
      <c r="OAY175" s="105"/>
      <c r="OAZ175" s="105"/>
      <c r="OBA175" s="105"/>
      <c r="OBB175" s="105"/>
      <c r="OBC175" s="105"/>
      <c r="OBD175" s="105"/>
      <c r="OBE175" s="105"/>
      <c r="OBF175" s="105"/>
      <c r="OBG175" s="105"/>
      <c r="OBH175" s="105"/>
      <c r="OBI175" s="105"/>
      <c r="OBJ175" s="105"/>
      <c r="OBK175" s="105"/>
      <c r="OBL175" s="105"/>
      <c r="OBM175" s="105"/>
      <c r="OBN175" s="105"/>
      <c r="OBO175" s="105"/>
      <c r="OBP175" s="105"/>
      <c r="OBQ175" s="105"/>
      <c r="OBR175" s="105"/>
      <c r="OBS175" s="283"/>
      <c r="OBT175" s="283"/>
      <c r="OBU175" s="105"/>
      <c r="OBV175" s="105"/>
      <c r="OBW175" s="105"/>
      <c r="OBX175" s="105"/>
      <c r="OBY175" s="105"/>
      <c r="OBZ175" s="105"/>
      <c r="OCA175" s="105"/>
      <c r="OCB175" s="105"/>
      <c r="OCC175" s="105"/>
      <c r="OCD175" s="105"/>
      <c r="OCE175" s="105"/>
      <c r="OCF175" s="105"/>
      <c r="OCG175" s="105"/>
      <c r="OCH175" s="105"/>
      <c r="OCI175" s="105"/>
      <c r="OCJ175" s="105"/>
      <c r="OCK175" s="105"/>
      <c r="OCL175" s="105"/>
      <c r="OCM175" s="105"/>
      <c r="OCN175" s="105"/>
      <c r="OCO175" s="105"/>
      <c r="OCP175" s="105"/>
      <c r="OCQ175" s="105"/>
      <c r="OCR175" s="105"/>
      <c r="OCS175" s="283"/>
      <c r="OCT175" s="283"/>
      <c r="OCU175" s="105"/>
      <c r="OCV175" s="105"/>
      <c r="OCW175" s="105"/>
      <c r="OCX175" s="105"/>
      <c r="OCY175" s="105"/>
      <c r="OCZ175" s="105"/>
      <c r="ODA175" s="105"/>
      <c r="ODB175" s="105"/>
      <c r="ODC175" s="105"/>
      <c r="ODD175" s="105"/>
      <c r="ODE175" s="105"/>
      <c r="ODF175" s="105"/>
      <c r="ODG175" s="105"/>
      <c r="ODH175" s="105"/>
      <c r="ODI175" s="105"/>
      <c r="ODJ175" s="105"/>
      <c r="ODK175" s="105"/>
      <c r="ODL175" s="105"/>
      <c r="ODM175" s="105"/>
      <c r="ODN175" s="105"/>
      <c r="ODO175" s="105"/>
      <c r="ODP175" s="105"/>
      <c r="ODQ175" s="105"/>
      <c r="ODR175" s="105"/>
      <c r="ODS175" s="283"/>
      <c r="ODT175" s="283"/>
      <c r="ODU175" s="105"/>
      <c r="ODV175" s="105"/>
      <c r="ODW175" s="105"/>
      <c r="ODX175" s="105"/>
      <c r="ODY175" s="105"/>
      <c r="ODZ175" s="105"/>
      <c r="OEA175" s="105"/>
      <c r="OEB175" s="105"/>
      <c r="OEC175" s="105"/>
      <c r="OED175" s="105"/>
      <c r="OEE175" s="105"/>
      <c r="OEF175" s="105"/>
      <c r="OEG175" s="105"/>
      <c r="OEH175" s="105"/>
      <c r="OEI175" s="105"/>
      <c r="OEJ175" s="105"/>
      <c r="OEK175" s="105"/>
      <c r="OEL175" s="105"/>
      <c r="OEM175" s="105"/>
      <c r="OEN175" s="105"/>
      <c r="OEO175" s="105"/>
      <c r="OEP175" s="105"/>
      <c r="OEQ175" s="105"/>
      <c r="OER175" s="105"/>
      <c r="OES175" s="283"/>
      <c r="OET175" s="283"/>
      <c r="OEU175" s="105"/>
      <c r="OEV175" s="105"/>
      <c r="OEW175" s="105"/>
      <c r="OEX175" s="105"/>
      <c r="OEY175" s="105"/>
      <c r="OEZ175" s="105"/>
      <c r="OFA175" s="105"/>
      <c r="OFB175" s="105"/>
      <c r="OFC175" s="105"/>
      <c r="OFD175" s="105"/>
      <c r="OFE175" s="105"/>
      <c r="OFF175" s="105"/>
      <c r="OFG175" s="105"/>
      <c r="OFH175" s="105"/>
      <c r="OFI175" s="105"/>
      <c r="OFJ175" s="105"/>
      <c r="OFK175" s="105"/>
      <c r="OFL175" s="105"/>
      <c r="OFM175" s="105"/>
      <c r="OFN175" s="105"/>
      <c r="OFO175" s="105"/>
      <c r="OFP175" s="105"/>
      <c r="OFQ175" s="105"/>
      <c r="OFR175" s="105"/>
      <c r="OFS175" s="283"/>
      <c r="OFT175" s="283"/>
      <c r="OFU175" s="105"/>
      <c r="OFV175" s="105"/>
      <c r="OFW175" s="105"/>
      <c r="OFX175" s="105"/>
      <c r="OFY175" s="105"/>
      <c r="OFZ175" s="105"/>
      <c r="OGA175" s="105"/>
      <c r="OGB175" s="105"/>
      <c r="OGC175" s="105"/>
      <c r="OGD175" s="105"/>
      <c r="OGE175" s="105"/>
      <c r="OGF175" s="105"/>
      <c r="OGG175" s="105"/>
      <c r="OGH175" s="105"/>
      <c r="OGI175" s="105"/>
      <c r="OGJ175" s="105"/>
      <c r="OGK175" s="105"/>
      <c r="OGL175" s="105"/>
      <c r="OGM175" s="105"/>
      <c r="OGN175" s="105"/>
      <c r="OGO175" s="105"/>
      <c r="OGP175" s="105"/>
      <c r="OGQ175" s="105"/>
      <c r="OGR175" s="105"/>
      <c r="OGS175" s="283"/>
      <c r="OGT175" s="283"/>
      <c r="OGU175" s="105"/>
      <c r="OGV175" s="105"/>
      <c r="OGW175" s="105"/>
      <c r="OGX175" s="105"/>
      <c r="OGY175" s="105"/>
      <c r="OGZ175" s="105"/>
      <c r="OHA175" s="105"/>
      <c r="OHB175" s="105"/>
      <c r="OHC175" s="105"/>
      <c r="OHD175" s="105"/>
      <c r="OHE175" s="105"/>
      <c r="OHF175" s="105"/>
      <c r="OHG175" s="105"/>
      <c r="OHH175" s="105"/>
      <c r="OHI175" s="105"/>
      <c r="OHJ175" s="105"/>
      <c r="OHK175" s="105"/>
      <c r="OHL175" s="105"/>
      <c r="OHM175" s="105"/>
      <c r="OHN175" s="105"/>
      <c r="OHO175" s="105"/>
      <c r="OHP175" s="105"/>
      <c r="OHQ175" s="105"/>
      <c r="OHR175" s="105"/>
      <c r="OHS175" s="283"/>
      <c r="OHT175" s="283"/>
      <c r="OHU175" s="105"/>
      <c r="OHV175" s="105"/>
      <c r="OHW175" s="105"/>
      <c r="OHX175" s="105"/>
      <c r="OHY175" s="105"/>
      <c r="OHZ175" s="105"/>
      <c r="OIA175" s="105"/>
      <c r="OIB175" s="105"/>
      <c r="OIC175" s="105"/>
      <c r="OID175" s="105"/>
      <c r="OIE175" s="105"/>
      <c r="OIF175" s="105"/>
      <c r="OIG175" s="105"/>
      <c r="OIH175" s="105"/>
      <c r="OII175" s="105"/>
      <c r="OIJ175" s="105"/>
      <c r="OIK175" s="105"/>
      <c r="OIL175" s="105"/>
      <c r="OIM175" s="105"/>
      <c r="OIN175" s="105"/>
      <c r="OIO175" s="105"/>
      <c r="OIP175" s="105"/>
      <c r="OIQ175" s="105"/>
      <c r="OIR175" s="105"/>
      <c r="OIS175" s="283"/>
      <c r="OIT175" s="283"/>
      <c r="OIU175" s="105"/>
      <c r="OIV175" s="105"/>
      <c r="OIW175" s="105"/>
      <c r="OIX175" s="105"/>
      <c r="OIY175" s="105"/>
      <c r="OIZ175" s="105"/>
      <c r="OJA175" s="105"/>
      <c r="OJB175" s="105"/>
      <c r="OJC175" s="105"/>
      <c r="OJD175" s="105"/>
      <c r="OJE175" s="105"/>
      <c r="OJF175" s="105"/>
      <c r="OJG175" s="105"/>
      <c r="OJH175" s="105"/>
      <c r="OJI175" s="105"/>
      <c r="OJJ175" s="105"/>
      <c r="OJK175" s="105"/>
      <c r="OJL175" s="105"/>
      <c r="OJM175" s="105"/>
      <c r="OJN175" s="105"/>
      <c r="OJO175" s="105"/>
      <c r="OJP175" s="105"/>
      <c r="OJQ175" s="105"/>
      <c r="OJR175" s="105"/>
      <c r="OJS175" s="283"/>
      <c r="OJT175" s="283"/>
      <c r="OJU175" s="105"/>
      <c r="OJV175" s="105"/>
      <c r="OJW175" s="105"/>
      <c r="OJX175" s="105"/>
      <c r="OJY175" s="105"/>
      <c r="OJZ175" s="105"/>
      <c r="OKA175" s="105"/>
      <c r="OKB175" s="105"/>
      <c r="OKC175" s="105"/>
      <c r="OKD175" s="105"/>
      <c r="OKE175" s="105"/>
      <c r="OKF175" s="105"/>
      <c r="OKG175" s="105"/>
      <c r="OKH175" s="105"/>
      <c r="OKI175" s="105"/>
      <c r="OKJ175" s="105"/>
      <c r="OKK175" s="105"/>
      <c r="OKL175" s="105"/>
      <c r="OKM175" s="105"/>
      <c r="OKN175" s="105"/>
      <c r="OKO175" s="105"/>
      <c r="OKP175" s="105"/>
      <c r="OKQ175" s="105"/>
      <c r="OKR175" s="105"/>
      <c r="OKS175" s="283"/>
      <c r="OKT175" s="283"/>
      <c r="OKU175" s="105"/>
      <c r="OKV175" s="105"/>
      <c r="OKW175" s="105"/>
      <c r="OKX175" s="105"/>
      <c r="OKY175" s="105"/>
      <c r="OKZ175" s="105"/>
      <c r="OLA175" s="105"/>
      <c r="OLB175" s="105"/>
      <c r="OLC175" s="105"/>
      <c r="OLD175" s="105"/>
      <c r="OLE175" s="105"/>
      <c r="OLF175" s="105"/>
      <c r="OLG175" s="105"/>
      <c r="OLH175" s="105"/>
      <c r="OLI175" s="105"/>
      <c r="OLJ175" s="105"/>
      <c r="OLK175" s="105"/>
      <c r="OLL175" s="105"/>
      <c r="OLM175" s="105"/>
      <c r="OLN175" s="105"/>
      <c r="OLO175" s="105"/>
      <c r="OLP175" s="105"/>
      <c r="OLQ175" s="105"/>
      <c r="OLR175" s="105"/>
      <c r="OLS175" s="283"/>
      <c r="OLT175" s="283"/>
      <c r="OLU175" s="105"/>
      <c r="OLV175" s="105"/>
      <c r="OLW175" s="105"/>
      <c r="OLX175" s="105"/>
      <c r="OLY175" s="105"/>
      <c r="OLZ175" s="105"/>
      <c r="OMA175" s="105"/>
      <c r="OMB175" s="105"/>
      <c r="OMC175" s="105"/>
      <c r="OMD175" s="105"/>
      <c r="OME175" s="105"/>
      <c r="OMF175" s="105"/>
      <c r="OMG175" s="105"/>
      <c r="OMH175" s="105"/>
      <c r="OMI175" s="105"/>
      <c r="OMJ175" s="105"/>
      <c r="OMK175" s="105"/>
      <c r="OML175" s="105"/>
      <c r="OMM175" s="105"/>
      <c r="OMN175" s="105"/>
      <c r="OMO175" s="105"/>
      <c r="OMP175" s="105"/>
      <c r="OMQ175" s="105"/>
      <c r="OMR175" s="105"/>
      <c r="OMS175" s="283"/>
      <c r="OMT175" s="283"/>
      <c r="OMU175" s="105"/>
      <c r="OMV175" s="105"/>
      <c r="OMW175" s="105"/>
      <c r="OMX175" s="105"/>
      <c r="OMY175" s="105"/>
      <c r="OMZ175" s="105"/>
      <c r="ONA175" s="105"/>
      <c r="ONB175" s="105"/>
      <c r="ONC175" s="105"/>
      <c r="OND175" s="105"/>
      <c r="ONE175" s="105"/>
      <c r="ONF175" s="105"/>
      <c r="ONG175" s="105"/>
      <c r="ONH175" s="105"/>
      <c r="ONI175" s="105"/>
      <c r="ONJ175" s="105"/>
      <c r="ONK175" s="105"/>
      <c r="ONL175" s="105"/>
      <c r="ONM175" s="105"/>
      <c r="ONN175" s="105"/>
      <c r="ONO175" s="105"/>
      <c r="ONP175" s="105"/>
      <c r="ONQ175" s="105"/>
      <c r="ONR175" s="105"/>
      <c r="ONS175" s="283"/>
      <c r="ONT175" s="283"/>
      <c r="ONU175" s="105"/>
      <c r="ONV175" s="105"/>
      <c r="ONW175" s="105"/>
      <c r="ONX175" s="105"/>
      <c r="ONY175" s="105"/>
      <c r="ONZ175" s="105"/>
      <c r="OOA175" s="105"/>
      <c r="OOB175" s="105"/>
      <c r="OOC175" s="105"/>
      <c r="OOD175" s="105"/>
      <c r="OOE175" s="105"/>
      <c r="OOF175" s="105"/>
      <c r="OOG175" s="105"/>
      <c r="OOH175" s="105"/>
      <c r="OOI175" s="105"/>
      <c r="OOJ175" s="105"/>
      <c r="OOK175" s="105"/>
      <c r="OOL175" s="105"/>
      <c r="OOM175" s="105"/>
      <c r="OON175" s="105"/>
      <c r="OOO175" s="105"/>
      <c r="OOP175" s="105"/>
      <c r="OOQ175" s="105"/>
      <c r="OOR175" s="105"/>
      <c r="OOS175" s="283"/>
      <c r="OOT175" s="283"/>
      <c r="OOU175" s="105"/>
      <c r="OOV175" s="105"/>
      <c r="OOW175" s="105"/>
      <c r="OOX175" s="105"/>
      <c r="OOY175" s="105"/>
      <c r="OOZ175" s="105"/>
      <c r="OPA175" s="105"/>
      <c r="OPB175" s="105"/>
      <c r="OPC175" s="105"/>
      <c r="OPD175" s="105"/>
      <c r="OPE175" s="105"/>
      <c r="OPF175" s="105"/>
      <c r="OPG175" s="105"/>
      <c r="OPH175" s="105"/>
      <c r="OPI175" s="105"/>
      <c r="OPJ175" s="105"/>
      <c r="OPK175" s="105"/>
      <c r="OPL175" s="105"/>
      <c r="OPM175" s="105"/>
      <c r="OPN175" s="105"/>
      <c r="OPO175" s="105"/>
      <c r="OPP175" s="105"/>
      <c r="OPQ175" s="105"/>
      <c r="OPR175" s="105"/>
      <c r="OPS175" s="283"/>
      <c r="OPT175" s="283"/>
      <c r="OPU175" s="105"/>
      <c r="OPV175" s="105"/>
      <c r="OPW175" s="105"/>
      <c r="OPX175" s="105"/>
      <c r="OPY175" s="105"/>
      <c r="OPZ175" s="105"/>
      <c r="OQA175" s="105"/>
      <c r="OQB175" s="105"/>
      <c r="OQC175" s="105"/>
      <c r="OQD175" s="105"/>
      <c r="OQE175" s="105"/>
      <c r="OQF175" s="105"/>
      <c r="OQG175" s="105"/>
      <c r="OQH175" s="105"/>
      <c r="OQI175" s="105"/>
      <c r="OQJ175" s="105"/>
      <c r="OQK175" s="105"/>
      <c r="OQL175" s="105"/>
      <c r="OQM175" s="105"/>
      <c r="OQN175" s="105"/>
      <c r="OQO175" s="105"/>
      <c r="OQP175" s="105"/>
      <c r="OQQ175" s="105"/>
      <c r="OQR175" s="105"/>
      <c r="OQS175" s="283"/>
      <c r="OQT175" s="283"/>
      <c r="OQU175" s="105"/>
      <c r="OQV175" s="105"/>
      <c r="OQW175" s="105"/>
      <c r="OQX175" s="105"/>
      <c r="OQY175" s="105"/>
      <c r="OQZ175" s="105"/>
      <c r="ORA175" s="105"/>
      <c r="ORB175" s="105"/>
      <c r="ORC175" s="105"/>
      <c r="ORD175" s="105"/>
      <c r="ORE175" s="105"/>
      <c r="ORF175" s="105"/>
      <c r="ORG175" s="105"/>
      <c r="ORH175" s="105"/>
      <c r="ORI175" s="105"/>
      <c r="ORJ175" s="105"/>
      <c r="ORK175" s="105"/>
      <c r="ORL175" s="105"/>
      <c r="ORM175" s="105"/>
      <c r="ORN175" s="105"/>
      <c r="ORO175" s="105"/>
      <c r="ORP175" s="105"/>
      <c r="ORQ175" s="105"/>
      <c r="ORR175" s="105"/>
      <c r="ORS175" s="283"/>
      <c r="ORT175" s="283"/>
      <c r="ORU175" s="105"/>
      <c r="ORV175" s="105"/>
      <c r="ORW175" s="105"/>
      <c r="ORX175" s="105"/>
      <c r="ORY175" s="105"/>
      <c r="ORZ175" s="105"/>
      <c r="OSA175" s="105"/>
      <c r="OSB175" s="105"/>
      <c r="OSC175" s="105"/>
      <c r="OSD175" s="105"/>
      <c r="OSE175" s="105"/>
      <c r="OSF175" s="105"/>
      <c r="OSG175" s="105"/>
      <c r="OSH175" s="105"/>
      <c r="OSI175" s="105"/>
      <c r="OSJ175" s="105"/>
      <c r="OSK175" s="105"/>
      <c r="OSL175" s="105"/>
      <c r="OSM175" s="105"/>
      <c r="OSN175" s="105"/>
      <c r="OSO175" s="105"/>
      <c r="OSP175" s="105"/>
      <c r="OSQ175" s="105"/>
      <c r="OSR175" s="105"/>
      <c r="OSS175" s="283"/>
      <c r="OST175" s="283"/>
      <c r="OSU175" s="105"/>
      <c r="OSV175" s="105"/>
      <c r="OSW175" s="105"/>
      <c r="OSX175" s="105"/>
      <c r="OSY175" s="105"/>
      <c r="OSZ175" s="105"/>
      <c r="OTA175" s="105"/>
      <c r="OTB175" s="105"/>
      <c r="OTC175" s="105"/>
      <c r="OTD175" s="105"/>
      <c r="OTE175" s="105"/>
      <c r="OTF175" s="105"/>
      <c r="OTG175" s="105"/>
      <c r="OTH175" s="105"/>
      <c r="OTI175" s="105"/>
      <c r="OTJ175" s="105"/>
      <c r="OTK175" s="105"/>
      <c r="OTL175" s="105"/>
      <c r="OTM175" s="105"/>
      <c r="OTN175" s="105"/>
      <c r="OTO175" s="105"/>
      <c r="OTP175" s="105"/>
      <c r="OTQ175" s="105"/>
      <c r="OTR175" s="105"/>
      <c r="OTS175" s="283"/>
      <c r="OTT175" s="283"/>
      <c r="OTU175" s="105"/>
      <c r="OTV175" s="105"/>
      <c r="OTW175" s="105"/>
      <c r="OTX175" s="105"/>
      <c r="OTY175" s="105"/>
      <c r="OTZ175" s="105"/>
      <c r="OUA175" s="105"/>
      <c r="OUB175" s="105"/>
      <c r="OUC175" s="105"/>
      <c r="OUD175" s="105"/>
      <c r="OUE175" s="105"/>
      <c r="OUF175" s="105"/>
      <c r="OUG175" s="105"/>
      <c r="OUH175" s="105"/>
      <c r="OUI175" s="105"/>
      <c r="OUJ175" s="105"/>
      <c r="OUK175" s="105"/>
      <c r="OUL175" s="105"/>
      <c r="OUM175" s="105"/>
      <c r="OUN175" s="105"/>
      <c r="OUO175" s="105"/>
      <c r="OUP175" s="105"/>
      <c r="OUQ175" s="105"/>
      <c r="OUR175" s="105"/>
      <c r="OUS175" s="283"/>
      <c r="OUT175" s="283"/>
      <c r="OUU175" s="105"/>
      <c r="OUV175" s="105"/>
      <c r="OUW175" s="105"/>
      <c r="OUX175" s="105"/>
      <c r="OUY175" s="105"/>
      <c r="OUZ175" s="105"/>
      <c r="OVA175" s="105"/>
      <c r="OVB175" s="105"/>
      <c r="OVC175" s="105"/>
      <c r="OVD175" s="105"/>
      <c r="OVE175" s="105"/>
      <c r="OVF175" s="105"/>
      <c r="OVG175" s="105"/>
      <c r="OVH175" s="105"/>
      <c r="OVI175" s="105"/>
      <c r="OVJ175" s="105"/>
      <c r="OVK175" s="105"/>
      <c r="OVL175" s="105"/>
      <c r="OVM175" s="105"/>
      <c r="OVN175" s="105"/>
      <c r="OVO175" s="105"/>
      <c r="OVP175" s="105"/>
      <c r="OVQ175" s="105"/>
      <c r="OVR175" s="105"/>
      <c r="OVS175" s="283"/>
      <c r="OVT175" s="283"/>
      <c r="OVU175" s="105"/>
      <c r="OVV175" s="105"/>
      <c r="OVW175" s="105"/>
      <c r="OVX175" s="105"/>
      <c r="OVY175" s="105"/>
      <c r="OVZ175" s="105"/>
      <c r="OWA175" s="105"/>
      <c r="OWB175" s="105"/>
      <c r="OWC175" s="105"/>
      <c r="OWD175" s="105"/>
      <c r="OWE175" s="105"/>
      <c r="OWF175" s="105"/>
      <c r="OWG175" s="105"/>
      <c r="OWH175" s="105"/>
      <c r="OWI175" s="105"/>
      <c r="OWJ175" s="105"/>
      <c r="OWK175" s="105"/>
      <c r="OWL175" s="105"/>
      <c r="OWM175" s="105"/>
      <c r="OWN175" s="105"/>
      <c r="OWO175" s="105"/>
      <c r="OWP175" s="105"/>
      <c r="OWQ175" s="105"/>
      <c r="OWR175" s="105"/>
      <c r="OWS175" s="283"/>
      <c r="OWT175" s="283"/>
      <c r="OWU175" s="105"/>
      <c r="OWV175" s="105"/>
      <c r="OWW175" s="105"/>
      <c r="OWX175" s="105"/>
      <c r="OWY175" s="105"/>
      <c r="OWZ175" s="105"/>
      <c r="OXA175" s="105"/>
      <c r="OXB175" s="105"/>
      <c r="OXC175" s="105"/>
      <c r="OXD175" s="105"/>
      <c r="OXE175" s="105"/>
      <c r="OXF175" s="105"/>
      <c r="OXG175" s="105"/>
      <c r="OXH175" s="105"/>
      <c r="OXI175" s="105"/>
      <c r="OXJ175" s="105"/>
      <c r="OXK175" s="105"/>
      <c r="OXL175" s="105"/>
      <c r="OXM175" s="105"/>
      <c r="OXN175" s="105"/>
      <c r="OXO175" s="105"/>
      <c r="OXP175" s="105"/>
      <c r="OXQ175" s="105"/>
      <c r="OXR175" s="105"/>
      <c r="OXS175" s="283"/>
      <c r="OXT175" s="283"/>
      <c r="OXU175" s="105"/>
      <c r="OXV175" s="105"/>
      <c r="OXW175" s="105"/>
      <c r="OXX175" s="105"/>
      <c r="OXY175" s="105"/>
      <c r="OXZ175" s="105"/>
      <c r="OYA175" s="105"/>
      <c r="OYB175" s="105"/>
      <c r="OYC175" s="105"/>
      <c r="OYD175" s="105"/>
      <c r="OYE175" s="105"/>
      <c r="OYF175" s="105"/>
      <c r="OYG175" s="105"/>
      <c r="OYH175" s="105"/>
      <c r="OYI175" s="105"/>
      <c r="OYJ175" s="105"/>
      <c r="OYK175" s="105"/>
      <c r="OYL175" s="105"/>
      <c r="OYM175" s="105"/>
      <c r="OYN175" s="105"/>
      <c r="OYO175" s="105"/>
      <c r="OYP175" s="105"/>
      <c r="OYQ175" s="105"/>
      <c r="OYR175" s="105"/>
      <c r="OYS175" s="283"/>
      <c r="OYT175" s="283"/>
      <c r="OYU175" s="105"/>
      <c r="OYV175" s="105"/>
      <c r="OYW175" s="105"/>
      <c r="OYX175" s="105"/>
      <c r="OYY175" s="105"/>
      <c r="OYZ175" s="105"/>
      <c r="OZA175" s="105"/>
      <c r="OZB175" s="105"/>
      <c r="OZC175" s="105"/>
      <c r="OZD175" s="105"/>
      <c r="OZE175" s="105"/>
      <c r="OZF175" s="105"/>
      <c r="OZG175" s="105"/>
      <c r="OZH175" s="105"/>
      <c r="OZI175" s="105"/>
      <c r="OZJ175" s="105"/>
      <c r="OZK175" s="105"/>
      <c r="OZL175" s="105"/>
      <c r="OZM175" s="105"/>
      <c r="OZN175" s="105"/>
      <c r="OZO175" s="105"/>
      <c r="OZP175" s="105"/>
      <c r="OZQ175" s="105"/>
      <c r="OZR175" s="105"/>
      <c r="OZS175" s="283"/>
      <c r="OZT175" s="283"/>
      <c r="OZU175" s="105"/>
      <c r="OZV175" s="105"/>
      <c r="OZW175" s="105"/>
      <c r="OZX175" s="105"/>
      <c r="OZY175" s="105"/>
      <c r="OZZ175" s="105"/>
      <c r="PAA175" s="105"/>
      <c r="PAB175" s="105"/>
      <c r="PAC175" s="105"/>
      <c r="PAD175" s="105"/>
      <c r="PAE175" s="105"/>
      <c r="PAF175" s="105"/>
      <c r="PAG175" s="105"/>
      <c r="PAH175" s="105"/>
      <c r="PAI175" s="105"/>
      <c r="PAJ175" s="105"/>
      <c r="PAK175" s="105"/>
      <c r="PAL175" s="105"/>
      <c r="PAM175" s="105"/>
      <c r="PAN175" s="105"/>
      <c r="PAO175" s="105"/>
      <c r="PAP175" s="105"/>
      <c r="PAQ175" s="105"/>
      <c r="PAR175" s="105"/>
      <c r="PAS175" s="283"/>
      <c r="PAT175" s="283"/>
      <c r="PAU175" s="105"/>
      <c r="PAV175" s="105"/>
      <c r="PAW175" s="105"/>
      <c r="PAX175" s="105"/>
      <c r="PAY175" s="105"/>
      <c r="PAZ175" s="105"/>
      <c r="PBA175" s="105"/>
      <c r="PBB175" s="105"/>
      <c r="PBC175" s="105"/>
      <c r="PBD175" s="105"/>
      <c r="PBE175" s="105"/>
      <c r="PBF175" s="105"/>
      <c r="PBG175" s="105"/>
      <c r="PBH175" s="105"/>
      <c r="PBI175" s="105"/>
      <c r="PBJ175" s="105"/>
      <c r="PBK175" s="105"/>
      <c r="PBL175" s="105"/>
      <c r="PBM175" s="105"/>
      <c r="PBN175" s="105"/>
      <c r="PBO175" s="105"/>
      <c r="PBP175" s="105"/>
      <c r="PBQ175" s="105"/>
      <c r="PBR175" s="105"/>
      <c r="PBS175" s="283"/>
      <c r="PBT175" s="283"/>
      <c r="PBU175" s="105"/>
      <c r="PBV175" s="105"/>
      <c r="PBW175" s="105"/>
      <c r="PBX175" s="105"/>
      <c r="PBY175" s="105"/>
      <c r="PBZ175" s="105"/>
      <c r="PCA175" s="105"/>
      <c r="PCB175" s="105"/>
      <c r="PCC175" s="105"/>
      <c r="PCD175" s="105"/>
      <c r="PCE175" s="105"/>
      <c r="PCF175" s="105"/>
      <c r="PCG175" s="105"/>
      <c r="PCH175" s="105"/>
      <c r="PCI175" s="105"/>
      <c r="PCJ175" s="105"/>
      <c r="PCK175" s="105"/>
      <c r="PCL175" s="105"/>
      <c r="PCM175" s="105"/>
      <c r="PCN175" s="105"/>
      <c r="PCO175" s="105"/>
      <c r="PCP175" s="105"/>
      <c r="PCQ175" s="105"/>
      <c r="PCR175" s="105"/>
      <c r="PCS175" s="283"/>
      <c r="PCT175" s="283"/>
      <c r="PCU175" s="105"/>
      <c r="PCV175" s="105"/>
      <c r="PCW175" s="105"/>
      <c r="PCX175" s="105"/>
      <c r="PCY175" s="105"/>
      <c r="PCZ175" s="105"/>
      <c r="PDA175" s="105"/>
      <c r="PDB175" s="105"/>
      <c r="PDC175" s="105"/>
      <c r="PDD175" s="105"/>
      <c r="PDE175" s="105"/>
      <c r="PDF175" s="105"/>
      <c r="PDG175" s="105"/>
      <c r="PDH175" s="105"/>
      <c r="PDI175" s="105"/>
      <c r="PDJ175" s="105"/>
      <c r="PDK175" s="105"/>
      <c r="PDL175" s="105"/>
      <c r="PDM175" s="105"/>
      <c r="PDN175" s="105"/>
      <c r="PDO175" s="105"/>
      <c r="PDP175" s="105"/>
      <c r="PDQ175" s="105"/>
      <c r="PDR175" s="105"/>
      <c r="PDS175" s="283"/>
      <c r="PDT175" s="283"/>
      <c r="PDU175" s="105"/>
      <c r="PDV175" s="105"/>
      <c r="PDW175" s="105"/>
      <c r="PDX175" s="105"/>
      <c r="PDY175" s="105"/>
      <c r="PDZ175" s="105"/>
      <c r="PEA175" s="105"/>
      <c r="PEB175" s="105"/>
      <c r="PEC175" s="105"/>
      <c r="PED175" s="105"/>
      <c r="PEE175" s="105"/>
      <c r="PEF175" s="105"/>
      <c r="PEG175" s="105"/>
      <c r="PEH175" s="105"/>
      <c r="PEI175" s="105"/>
      <c r="PEJ175" s="105"/>
      <c r="PEK175" s="105"/>
      <c r="PEL175" s="105"/>
      <c r="PEM175" s="105"/>
      <c r="PEN175" s="105"/>
      <c r="PEO175" s="105"/>
      <c r="PEP175" s="105"/>
      <c r="PEQ175" s="105"/>
      <c r="PER175" s="105"/>
      <c r="PES175" s="283"/>
      <c r="PET175" s="283"/>
      <c r="PEU175" s="105"/>
      <c r="PEV175" s="105"/>
      <c r="PEW175" s="105"/>
      <c r="PEX175" s="105"/>
      <c r="PEY175" s="105"/>
      <c r="PEZ175" s="105"/>
      <c r="PFA175" s="105"/>
      <c r="PFB175" s="105"/>
      <c r="PFC175" s="105"/>
      <c r="PFD175" s="105"/>
      <c r="PFE175" s="105"/>
      <c r="PFF175" s="105"/>
      <c r="PFG175" s="105"/>
      <c r="PFH175" s="105"/>
      <c r="PFI175" s="105"/>
      <c r="PFJ175" s="105"/>
      <c r="PFK175" s="105"/>
      <c r="PFL175" s="105"/>
      <c r="PFM175" s="105"/>
      <c r="PFN175" s="105"/>
      <c r="PFO175" s="105"/>
      <c r="PFP175" s="105"/>
      <c r="PFQ175" s="105"/>
      <c r="PFR175" s="105"/>
      <c r="PFS175" s="283"/>
      <c r="PFT175" s="283"/>
      <c r="PFU175" s="105"/>
      <c r="PFV175" s="105"/>
      <c r="PFW175" s="105"/>
      <c r="PFX175" s="105"/>
      <c r="PFY175" s="105"/>
      <c r="PFZ175" s="105"/>
      <c r="PGA175" s="105"/>
      <c r="PGB175" s="105"/>
      <c r="PGC175" s="105"/>
      <c r="PGD175" s="105"/>
      <c r="PGE175" s="105"/>
      <c r="PGF175" s="105"/>
      <c r="PGG175" s="105"/>
      <c r="PGH175" s="105"/>
      <c r="PGI175" s="105"/>
      <c r="PGJ175" s="105"/>
      <c r="PGK175" s="105"/>
      <c r="PGL175" s="105"/>
      <c r="PGM175" s="105"/>
      <c r="PGN175" s="105"/>
      <c r="PGO175" s="105"/>
      <c r="PGP175" s="105"/>
      <c r="PGQ175" s="105"/>
      <c r="PGR175" s="105"/>
      <c r="PGS175" s="283"/>
      <c r="PGT175" s="283"/>
      <c r="PGU175" s="105"/>
      <c r="PGV175" s="105"/>
      <c r="PGW175" s="105"/>
      <c r="PGX175" s="105"/>
      <c r="PGY175" s="105"/>
      <c r="PGZ175" s="105"/>
      <c r="PHA175" s="105"/>
      <c r="PHB175" s="105"/>
      <c r="PHC175" s="105"/>
      <c r="PHD175" s="105"/>
      <c r="PHE175" s="105"/>
      <c r="PHF175" s="105"/>
      <c r="PHG175" s="105"/>
      <c r="PHH175" s="105"/>
      <c r="PHI175" s="105"/>
      <c r="PHJ175" s="105"/>
      <c r="PHK175" s="105"/>
      <c r="PHL175" s="105"/>
      <c r="PHM175" s="105"/>
      <c r="PHN175" s="105"/>
      <c r="PHO175" s="105"/>
      <c r="PHP175" s="105"/>
      <c r="PHQ175" s="105"/>
      <c r="PHR175" s="105"/>
      <c r="PHS175" s="283"/>
      <c r="PHT175" s="283"/>
      <c r="PHU175" s="105"/>
      <c r="PHV175" s="105"/>
      <c r="PHW175" s="105"/>
      <c r="PHX175" s="105"/>
      <c r="PHY175" s="105"/>
      <c r="PHZ175" s="105"/>
      <c r="PIA175" s="105"/>
      <c r="PIB175" s="105"/>
      <c r="PIC175" s="105"/>
      <c r="PID175" s="105"/>
      <c r="PIE175" s="105"/>
      <c r="PIF175" s="105"/>
      <c r="PIG175" s="105"/>
      <c r="PIH175" s="105"/>
      <c r="PII175" s="105"/>
      <c r="PIJ175" s="105"/>
      <c r="PIK175" s="105"/>
      <c r="PIL175" s="105"/>
      <c r="PIM175" s="105"/>
      <c r="PIN175" s="105"/>
      <c r="PIO175" s="105"/>
      <c r="PIP175" s="105"/>
      <c r="PIQ175" s="105"/>
      <c r="PIR175" s="105"/>
      <c r="PIS175" s="283"/>
      <c r="PIT175" s="283"/>
      <c r="PIU175" s="105"/>
      <c r="PIV175" s="105"/>
      <c r="PIW175" s="105"/>
      <c r="PIX175" s="105"/>
      <c r="PIY175" s="105"/>
      <c r="PIZ175" s="105"/>
      <c r="PJA175" s="105"/>
      <c r="PJB175" s="105"/>
      <c r="PJC175" s="105"/>
      <c r="PJD175" s="105"/>
      <c r="PJE175" s="105"/>
      <c r="PJF175" s="105"/>
      <c r="PJG175" s="105"/>
      <c r="PJH175" s="105"/>
      <c r="PJI175" s="105"/>
      <c r="PJJ175" s="105"/>
      <c r="PJK175" s="105"/>
      <c r="PJL175" s="105"/>
      <c r="PJM175" s="105"/>
      <c r="PJN175" s="105"/>
      <c r="PJO175" s="105"/>
      <c r="PJP175" s="105"/>
      <c r="PJQ175" s="105"/>
      <c r="PJR175" s="105"/>
      <c r="PJS175" s="283"/>
      <c r="PJT175" s="283"/>
      <c r="PJU175" s="105"/>
      <c r="PJV175" s="105"/>
      <c r="PJW175" s="105"/>
      <c r="PJX175" s="105"/>
      <c r="PJY175" s="105"/>
      <c r="PJZ175" s="105"/>
      <c r="PKA175" s="105"/>
      <c r="PKB175" s="105"/>
      <c r="PKC175" s="105"/>
      <c r="PKD175" s="105"/>
      <c r="PKE175" s="105"/>
      <c r="PKF175" s="105"/>
      <c r="PKG175" s="105"/>
      <c r="PKH175" s="105"/>
      <c r="PKI175" s="105"/>
      <c r="PKJ175" s="105"/>
      <c r="PKK175" s="105"/>
      <c r="PKL175" s="105"/>
      <c r="PKM175" s="105"/>
      <c r="PKN175" s="105"/>
      <c r="PKO175" s="105"/>
      <c r="PKP175" s="105"/>
      <c r="PKQ175" s="105"/>
      <c r="PKR175" s="105"/>
      <c r="PKS175" s="283"/>
      <c r="PKT175" s="283"/>
      <c r="PKU175" s="105"/>
      <c r="PKV175" s="105"/>
      <c r="PKW175" s="105"/>
      <c r="PKX175" s="105"/>
      <c r="PKY175" s="105"/>
      <c r="PKZ175" s="105"/>
      <c r="PLA175" s="105"/>
      <c r="PLB175" s="105"/>
      <c r="PLC175" s="105"/>
      <c r="PLD175" s="105"/>
      <c r="PLE175" s="105"/>
      <c r="PLF175" s="105"/>
      <c r="PLG175" s="105"/>
      <c r="PLH175" s="105"/>
      <c r="PLI175" s="105"/>
      <c r="PLJ175" s="105"/>
      <c r="PLK175" s="105"/>
      <c r="PLL175" s="105"/>
      <c r="PLM175" s="105"/>
      <c r="PLN175" s="105"/>
      <c r="PLO175" s="105"/>
      <c r="PLP175" s="105"/>
      <c r="PLQ175" s="105"/>
      <c r="PLR175" s="105"/>
      <c r="PLS175" s="283"/>
      <c r="PLT175" s="283"/>
      <c r="PLU175" s="105"/>
      <c r="PLV175" s="105"/>
      <c r="PLW175" s="105"/>
      <c r="PLX175" s="105"/>
      <c r="PLY175" s="105"/>
      <c r="PLZ175" s="105"/>
      <c r="PMA175" s="105"/>
      <c r="PMB175" s="105"/>
      <c r="PMC175" s="105"/>
      <c r="PMD175" s="105"/>
      <c r="PME175" s="105"/>
      <c r="PMF175" s="105"/>
      <c r="PMG175" s="105"/>
      <c r="PMH175" s="105"/>
      <c r="PMI175" s="105"/>
      <c r="PMJ175" s="105"/>
      <c r="PMK175" s="105"/>
      <c r="PML175" s="105"/>
      <c r="PMM175" s="105"/>
      <c r="PMN175" s="105"/>
      <c r="PMO175" s="105"/>
      <c r="PMP175" s="105"/>
      <c r="PMQ175" s="105"/>
      <c r="PMR175" s="105"/>
      <c r="PMS175" s="283"/>
      <c r="PMT175" s="283"/>
      <c r="PMU175" s="105"/>
      <c r="PMV175" s="105"/>
      <c r="PMW175" s="105"/>
      <c r="PMX175" s="105"/>
      <c r="PMY175" s="105"/>
      <c r="PMZ175" s="105"/>
      <c r="PNA175" s="105"/>
      <c r="PNB175" s="105"/>
      <c r="PNC175" s="105"/>
      <c r="PND175" s="105"/>
      <c r="PNE175" s="105"/>
      <c r="PNF175" s="105"/>
      <c r="PNG175" s="105"/>
      <c r="PNH175" s="105"/>
      <c r="PNI175" s="105"/>
      <c r="PNJ175" s="105"/>
      <c r="PNK175" s="105"/>
      <c r="PNL175" s="105"/>
      <c r="PNM175" s="105"/>
      <c r="PNN175" s="105"/>
      <c r="PNO175" s="105"/>
      <c r="PNP175" s="105"/>
      <c r="PNQ175" s="105"/>
      <c r="PNR175" s="105"/>
      <c r="PNS175" s="283"/>
      <c r="PNT175" s="283"/>
      <c r="PNU175" s="105"/>
      <c r="PNV175" s="105"/>
      <c r="PNW175" s="105"/>
      <c r="PNX175" s="105"/>
      <c r="PNY175" s="105"/>
      <c r="PNZ175" s="105"/>
      <c r="POA175" s="105"/>
      <c r="POB175" s="105"/>
      <c r="POC175" s="105"/>
      <c r="POD175" s="105"/>
      <c r="POE175" s="105"/>
      <c r="POF175" s="105"/>
      <c r="POG175" s="105"/>
      <c r="POH175" s="105"/>
      <c r="POI175" s="105"/>
      <c r="POJ175" s="105"/>
      <c r="POK175" s="105"/>
      <c r="POL175" s="105"/>
      <c r="POM175" s="105"/>
      <c r="PON175" s="105"/>
      <c r="POO175" s="105"/>
      <c r="POP175" s="105"/>
      <c r="POQ175" s="105"/>
      <c r="POR175" s="105"/>
      <c r="POS175" s="283"/>
      <c r="POT175" s="283"/>
      <c r="POU175" s="105"/>
      <c r="POV175" s="105"/>
      <c r="POW175" s="105"/>
      <c r="POX175" s="105"/>
      <c r="POY175" s="105"/>
      <c r="POZ175" s="105"/>
      <c r="PPA175" s="105"/>
      <c r="PPB175" s="105"/>
      <c r="PPC175" s="105"/>
      <c r="PPD175" s="105"/>
      <c r="PPE175" s="105"/>
      <c r="PPF175" s="105"/>
      <c r="PPG175" s="105"/>
      <c r="PPH175" s="105"/>
      <c r="PPI175" s="105"/>
      <c r="PPJ175" s="105"/>
      <c r="PPK175" s="105"/>
      <c r="PPL175" s="105"/>
      <c r="PPM175" s="105"/>
      <c r="PPN175" s="105"/>
      <c r="PPO175" s="105"/>
      <c r="PPP175" s="105"/>
      <c r="PPQ175" s="105"/>
      <c r="PPR175" s="105"/>
      <c r="PPS175" s="283"/>
      <c r="PPT175" s="283"/>
      <c r="PPU175" s="105"/>
      <c r="PPV175" s="105"/>
      <c r="PPW175" s="105"/>
      <c r="PPX175" s="105"/>
      <c r="PPY175" s="105"/>
      <c r="PPZ175" s="105"/>
      <c r="PQA175" s="105"/>
      <c r="PQB175" s="105"/>
      <c r="PQC175" s="105"/>
      <c r="PQD175" s="105"/>
      <c r="PQE175" s="105"/>
      <c r="PQF175" s="105"/>
      <c r="PQG175" s="105"/>
      <c r="PQH175" s="105"/>
      <c r="PQI175" s="105"/>
      <c r="PQJ175" s="105"/>
      <c r="PQK175" s="105"/>
      <c r="PQL175" s="105"/>
      <c r="PQM175" s="105"/>
      <c r="PQN175" s="105"/>
      <c r="PQO175" s="105"/>
      <c r="PQP175" s="105"/>
      <c r="PQQ175" s="105"/>
      <c r="PQR175" s="105"/>
      <c r="PQS175" s="283"/>
      <c r="PQT175" s="283"/>
      <c r="PQU175" s="105"/>
      <c r="PQV175" s="105"/>
      <c r="PQW175" s="105"/>
      <c r="PQX175" s="105"/>
      <c r="PQY175" s="105"/>
      <c r="PQZ175" s="105"/>
      <c r="PRA175" s="105"/>
      <c r="PRB175" s="105"/>
      <c r="PRC175" s="105"/>
      <c r="PRD175" s="105"/>
      <c r="PRE175" s="105"/>
      <c r="PRF175" s="105"/>
      <c r="PRG175" s="105"/>
      <c r="PRH175" s="105"/>
      <c r="PRI175" s="105"/>
      <c r="PRJ175" s="105"/>
      <c r="PRK175" s="105"/>
      <c r="PRL175" s="105"/>
      <c r="PRM175" s="105"/>
      <c r="PRN175" s="105"/>
      <c r="PRO175" s="105"/>
      <c r="PRP175" s="105"/>
      <c r="PRQ175" s="105"/>
      <c r="PRR175" s="105"/>
      <c r="PRS175" s="283"/>
      <c r="PRT175" s="283"/>
      <c r="PRU175" s="105"/>
      <c r="PRV175" s="105"/>
      <c r="PRW175" s="105"/>
      <c r="PRX175" s="105"/>
      <c r="PRY175" s="105"/>
      <c r="PRZ175" s="105"/>
      <c r="PSA175" s="105"/>
      <c r="PSB175" s="105"/>
      <c r="PSC175" s="105"/>
      <c r="PSD175" s="105"/>
      <c r="PSE175" s="105"/>
      <c r="PSF175" s="105"/>
      <c r="PSG175" s="105"/>
      <c r="PSH175" s="105"/>
      <c r="PSI175" s="105"/>
      <c r="PSJ175" s="105"/>
      <c r="PSK175" s="105"/>
      <c r="PSL175" s="105"/>
      <c r="PSM175" s="105"/>
      <c r="PSN175" s="105"/>
      <c r="PSO175" s="105"/>
      <c r="PSP175" s="105"/>
      <c r="PSQ175" s="105"/>
      <c r="PSR175" s="105"/>
      <c r="PSS175" s="283"/>
      <c r="PST175" s="283"/>
      <c r="PSU175" s="105"/>
      <c r="PSV175" s="105"/>
      <c r="PSW175" s="105"/>
      <c r="PSX175" s="105"/>
      <c r="PSY175" s="105"/>
      <c r="PSZ175" s="105"/>
      <c r="PTA175" s="105"/>
      <c r="PTB175" s="105"/>
      <c r="PTC175" s="105"/>
      <c r="PTD175" s="105"/>
      <c r="PTE175" s="105"/>
      <c r="PTF175" s="105"/>
      <c r="PTG175" s="105"/>
      <c r="PTH175" s="105"/>
      <c r="PTI175" s="105"/>
      <c r="PTJ175" s="105"/>
      <c r="PTK175" s="105"/>
      <c r="PTL175" s="105"/>
      <c r="PTM175" s="105"/>
      <c r="PTN175" s="105"/>
      <c r="PTO175" s="105"/>
      <c r="PTP175" s="105"/>
      <c r="PTQ175" s="105"/>
      <c r="PTR175" s="105"/>
      <c r="PTS175" s="283"/>
      <c r="PTT175" s="283"/>
      <c r="PTU175" s="105"/>
      <c r="PTV175" s="105"/>
      <c r="PTW175" s="105"/>
      <c r="PTX175" s="105"/>
      <c r="PTY175" s="105"/>
      <c r="PTZ175" s="105"/>
      <c r="PUA175" s="105"/>
      <c r="PUB175" s="105"/>
      <c r="PUC175" s="105"/>
      <c r="PUD175" s="105"/>
      <c r="PUE175" s="105"/>
      <c r="PUF175" s="105"/>
      <c r="PUG175" s="105"/>
      <c r="PUH175" s="105"/>
      <c r="PUI175" s="105"/>
      <c r="PUJ175" s="105"/>
      <c r="PUK175" s="105"/>
      <c r="PUL175" s="105"/>
      <c r="PUM175" s="105"/>
      <c r="PUN175" s="105"/>
      <c r="PUO175" s="105"/>
      <c r="PUP175" s="105"/>
      <c r="PUQ175" s="105"/>
      <c r="PUR175" s="105"/>
      <c r="PUS175" s="283"/>
      <c r="PUT175" s="283"/>
      <c r="PUU175" s="105"/>
      <c r="PUV175" s="105"/>
      <c r="PUW175" s="105"/>
      <c r="PUX175" s="105"/>
      <c r="PUY175" s="105"/>
      <c r="PUZ175" s="105"/>
      <c r="PVA175" s="105"/>
      <c r="PVB175" s="105"/>
      <c r="PVC175" s="105"/>
      <c r="PVD175" s="105"/>
      <c r="PVE175" s="105"/>
      <c r="PVF175" s="105"/>
      <c r="PVG175" s="105"/>
      <c r="PVH175" s="105"/>
      <c r="PVI175" s="105"/>
      <c r="PVJ175" s="105"/>
      <c r="PVK175" s="105"/>
      <c r="PVL175" s="105"/>
      <c r="PVM175" s="105"/>
      <c r="PVN175" s="105"/>
      <c r="PVO175" s="105"/>
      <c r="PVP175" s="105"/>
      <c r="PVQ175" s="105"/>
      <c r="PVR175" s="105"/>
      <c r="PVS175" s="283"/>
      <c r="PVT175" s="283"/>
      <c r="PVU175" s="105"/>
      <c r="PVV175" s="105"/>
      <c r="PVW175" s="105"/>
      <c r="PVX175" s="105"/>
      <c r="PVY175" s="105"/>
      <c r="PVZ175" s="105"/>
      <c r="PWA175" s="105"/>
      <c r="PWB175" s="105"/>
      <c r="PWC175" s="105"/>
      <c r="PWD175" s="105"/>
      <c r="PWE175" s="105"/>
      <c r="PWF175" s="105"/>
      <c r="PWG175" s="105"/>
      <c r="PWH175" s="105"/>
      <c r="PWI175" s="105"/>
      <c r="PWJ175" s="105"/>
      <c r="PWK175" s="105"/>
      <c r="PWL175" s="105"/>
      <c r="PWM175" s="105"/>
      <c r="PWN175" s="105"/>
      <c r="PWO175" s="105"/>
      <c r="PWP175" s="105"/>
      <c r="PWQ175" s="105"/>
      <c r="PWR175" s="105"/>
      <c r="PWS175" s="283"/>
      <c r="PWT175" s="283"/>
      <c r="PWU175" s="105"/>
      <c r="PWV175" s="105"/>
      <c r="PWW175" s="105"/>
      <c r="PWX175" s="105"/>
      <c r="PWY175" s="105"/>
      <c r="PWZ175" s="105"/>
      <c r="PXA175" s="105"/>
      <c r="PXB175" s="105"/>
      <c r="PXC175" s="105"/>
      <c r="PXD175" s="105"/>
      <c r="PXE175" s="105"/>
      <c r="PXF175" s="105"/>
      <c r="PXG175" s="105"/>
      <c r="PXH175" s="105"/>
      <c r="PXI175" s="105"/>
      <c r="PXJ175" s="105"/>
      <c r="PXK175" s="105"/>
      <c r="PXL175" s="105"/>
      <c r="PXM175" s="105"/>
      <c r="PXN175" s="105"/>
      <c r="PXO175" s="105"/>
      <c r="PXP175" s="105"/>
      <c r="PXQ175" s="105"/>
      <c r="PXR175" s="105"/>
      <c r="PXS175" s="283"/>
      <c r="PXT175" s="283"/>
      <c r="PXU175" s="105"/>
      <c r="PXV175" s="105"/>
      <c r="PXW175" s="105"/>
      <c r="PXX175" s="105"/>
      <c r="PXY175" s="105"/>
      <c r="PXZ175" s="105"/>
      <c r="PYA175" s="105"/>
      <c r="PYB175" s="105"/>
      <c r="PYC175" s="105"/>
      <c r="PYD175" s="105"/>
      <c r="PYE175" s="105"/>
      <c r="PYF175" s="105"/>
      <c r="PYG175" s="105"/>
      <c r="PYH175" s="105"/>
      <c r="PYI175" s="105"/>
      <c r="PYJ175" s="105"/>
      <c r="PYK175" s="105"/>
      <c r="PYL175" s="105"/>
      <c r="PYM175" s="105"/>
      <c r="PYN175" s="105"/>
      <c r="PYO175" s="105"/>
      <c r="PYP175" s="105"/>
      <c r="PYQ175" s="105"/>
      <c r="PYR175" s="105"/>
      <c r="PYS175" s="283"/>
      <c r="PYT175" s="283"/>
      <c r="PYU175" s="105"/>
      <c r="PYV175" s="105"/>
      <c r="PYW175" s="105"/>
      <c r="PYX175" s="105"/>
      <c r="PYY175" s="105"/>
      <c r="PYZ175" s="105"/>
      <c r="PZA175" s="105"/>
      <c r="PZB175" s="105"/>
      <c r="PZC175" s="105"/>
      <c r="PZD175" s="105"/>
      <c r="PZE175" s="105"/>
      <c r="PZF175" s="105"/>
      <c r="PZG175" s="105"/>
      <c r="PZH175" s="105"/>
      <c r="PZI175" s="105"/>
      <c r="PZJ175" s="105"/>
      <c r="PZK175" s="105"/>
      <c r="PZL175" s="105"/>
      <c r="PZM175" s="105"/>
      <c r="PZN175" s="105"/>
      <c r="PZO175" s="105"/>
      <c r="PZP175" s="105"/>
      <c r="PZQ175" s="105"/>
      <c r="PZR175" s="105"/>
      <c r="PZS175" s="283"/>
      <c r="PZT175" s="283"/>
      <c r="PZU175" s="105"/>
      <c r="PZV175" s="105"/>
      <c r="PZW175" s="105"/>
      <c r="PZX175" s="105"/>
      <c r="PZY175" s="105"/>
      <c r="PZZ175" s="105"/>
      <c r="QAA175" s="105"/>
      <c r="QAB175" s="105"/>
      <c r="QAC175" s="105"/>
      <c r="QAD175" s="105"/>
      <c r="QAE175" s="105"/>
      <c r="QAF175" s="105"/>
      <c r="QAG175" s="105"/>
      <c r="QAH175" s="105"/>
      <c r="QAI175" s="105"/>
      <c r="QAJ175" s="105"/>
      <c r="QAK175" s="105"/>
      <c r="QAL175" s="105"/>
      <c r="QAM175" s="105"/>
      <c r="QAN175" s="105"/>
      <c r="QAO175" s="105"/>
      <c r="QAP175" s="105"/>
      <c r="QAQ175" s="105"/>
      <c r="QAR175" s="105"/>
      <c r="QAS175" s="283"/>
      <c r="QAT175" s="283"/>
      <c r="QAU175" s="105"/>
      <c r="QAV175" s="105"/>
      <c r="QAW175" s="105"/>
      <c r="QAX175" s="105"/>
      <c r="QAY175" s="105"/>
      <c r="QAZ175" s="105"/>
      <c r="QBA175" s="105"/>
      <c r="QBB175" s="105"/>
      <c r="QBC175" s="105"/>
      <c r="QBD175" s="105"/>
      <c r="QBE175" s="105"/>
      <c r="QBF175" s="105"/>
      <c r="QBG175" s="105"/>
      <c r="QBH175" s="105"/>
      <c r="QBI175" s="105"/>
      <c r="QBJ175" s="105"/>
      <c r="QBK175" s="105"/>
      <c r="QBL175" s="105"/>
      <c r="QBM175" s="105"/>
      <c r="QBN175" s="105"/>
      <c r="QBO175" s="105"/>
      <c r="QBP175" s="105"/>
      <c r="QBQ175" s="105"/>
      <c r="QBR175" s="105"/>
      <c r="QBS175" s="283"/>
      <c r="QBT175" s="283"/>
      <c r="QBU175" s="105"/>
      <c r="QBV175" s="105"/>
      <c r="QBW175" s="105"/>
      <c r="QBX175" s="105"/>
      <c r="QBY175" s="105"/>
      <c r="QBZ175" s="105"/>
      <c r="QCA175" s="105"/>
      <c r="QCB175" s="105"/>
      <c r="QCC175" s="105"/>
      <c r="QCD175" s="105"/>
      <c r="QCE175" s="105"/>
      <c r="QCF175" s="105"/>
      <c r="QCG175" s="105"/>
      <c r="QCH175" s="105"/>
      <c r="QCI175" s="105"/>
      <c r="QCJ175" s="105"/>
      <c r="QCK175" s="105"/>
      <c r="QCL175" s="105"/>
      <c r="QCM175" s="105"/>
      <c r="QCN175" s="105"/>
      <c r="QCO175" s="105"/>
      <c r="QCP175" s="105"/>
      <c r="QCQ175" s="105"/>
      <c r="QCR175" s="105"/>
      <c r="QCS175" s="283"/>
      <c r="QCT175" s="283"/>
      <c r="QCU175" s="105"/>
      <c r="QCV175" s="105"/>
      <c r="QCW175" s="105"/>
      <c r="QCX175" s="105"/>
      <c r="QCY175" s="105"/>
      <c r="QCZ175" s="105"/>
      <c r="QDA175" s="105"/>
      <c r="QDB175" s="105"/>
      <c r="QDC175" s="105"/>
      <c r="QDD175" s="105"/>
      <c r="QDE175" s="105"/>
      <c r="QDF175" s="105"/>
      <c r="QDG175" s="105"/>
      <c r="QDH175" s="105"/>
      <c r="QDI175" s="105"/>
      <c r="QDJ175" s="105"/>
      <c r="QDK175" s="105"/>
      <c r="QDL175" s="105"/>
      <c r="QDM175" s="105"/>
      <c r="QDN175" s="105"/>
      <c r="QDO175" s="105"/>
      <c r="QDP175" s="105"/>
      <c r="QDQ175" s="105"/>
      <c r="QDR175" s="105"/>
      <c r="QDS175" s="283"/>
      <c r="QDT175" s="283"/>
      <c r="QDU175" s="105"/>
      <c r="QDV175" s="105"/>
      <c r="QDW175" s="105"/>
      <c r="QDX175" s="105"/>
      <c r="QDY175" s="105"/>
      <c r="QDZ175" s="105"/>
      <c r="QEA175" s="105"/>
      <c r="QEB175" s="105"/>
      <c r="QEC175" s="105"/>
      <c r="QED175" s="105"/>
      <c r="QEE175" s="105"/>
      <c r="QEF175" s="105"/>
      <c r="QEG175" s="105"/>
      <c r="QEH175" s="105"/>
      <c r="QEI175" s="105"/>
      <c r="QEJ175" s="105"/>
      <c r="QEK175" s="105"/>
      <c r="QEL175" s="105"/>
      <c r="QEM175" s="105"/>
      <c r="QEN175" s="105"/>
      <c r="QEO175" s="105"/>
      <c r="QEP175" s="105"/>
      <c r="QEQ175" s="105"/>
      <c r="QER175" s="105"/>
      <c r="QES175" s="283"/>
      <c r="QET175" s="283"/>
      <c r="QEU175" s="105"/>
      <c r="QEV175" s="105"/>
      <c r="QEW175" s="105"/>
      <c r="QEX175" s="105"/>
      <c r="QEY175" s="105"/>
      <c r="QEZ175" s="105"/>
      <c r="QFA175" s="105"/>
      <c r="QFB175" s="105"/>
      <c r="QFC175" s="105"/>
      <c r="QFD175" s="105"/>
      <c r="QFE175" s="105"/>
      <c r="QFF175" s="105"/>
      <c r="QFG175" s="105"/>
      <c r="QFH175" s="105"/>
      <c r="QFI175" s="105"/>
      <c r="QFJ175" s="105"/>
      <c r="QFK175" s="105"/>
      <c r="QFL175" s="105"/>
      <c r="QFM175" s="105"/>
      <c r="QFN175" s="105"/>
      <c r="QFO175" s="105"/>
      <c r="QFP175" s="105"/>
      <c r="QFQ175" s="105"/>
      <c r="QFR175" s="105"/>
      <c r="QFS175" s="283"/>
      <c r="QFT175" s="283"/>
      <c r="QFU175" s="105"/>
      <c r="QFV175" s="105"/>
      <c r="QFW175" s="105"/>
      <c r="QFX175" s="105"/>
      <c r="QFY175" s="105"/>
      <c r="QFZ175" s="105"/>
      <c r="QGA175" s="105"/>
      <c r="QGB175" s="105"/>
      <c r="QGC175" s="105"/>
      <c r="QGD175" s="105"/>
      <c r="QGE175" s="105"/>
      <c r="QGF175" s="105"/>
      <c r="QGG175" s="105"/>
      <c r="QGH175" s="105"/>
      <c r="QGI175" s="105"/>
      <c r="QGJ175" s="105"/>
      <c r="QGK175" s="105"/>
      <c r="QGL175" s="105"/>
      <c r="QGM175" s="105"/>
      <c r="QGN175" s="105"/>
      <c r="QGO175" s="105"/>
      <c r="QGP175" s="105"/>
      <c r="QGQ175" s="105"/>
      <c r="QGR175" s="105"/>
      <c r="QGS175" s="283"/>
      <c r="QGT175" s="283"/>
      <c r="QGU175" s="105"/>
      <c r="QGV175" s="105"/>
      <c r="QGW175" s="105"/>
      <c r="QGX175" s="105"/>
      <c r="QGY175" s="105"/>
      <c r="QGZ175" s="105"/>
      <c r="QHA175" s="105"/>
      <c r="QHB175" s="105"/>
      <c r="QHC175" s="105"/>
      <c r="QHD175" s="105"/>
      <c r="QHE175" s="105"/>
      <c r="QHF175" s="105"/>
      <c r="QHG175" s="105"/>
      <c r="QHH175" s="105"/>
      <c r="QHI175" s="105"/>
      <c r="QHJ175" s="105"/>
      <c r="QHK175" s="105"/>
      <c r="QHL175" s="105"/>
      <c r="QHM175" s="105"/>
      <c r="QHN175" s="105"/>
      <c r="QHO175" s="105"/>
      <c r="QHP175" s="105"/>
      <c r="QHQ175" s="105"/>
      <c r="QHR175" s="105"/>
      <c r="QHS175" s="283"/>
      <c r="QHT175" s="283"/>
      <c r="QHU175" s="105"/>
      <c r="QHV175" s="105"/>
      <c r="QHW175" s="105"/>
      <c r="QHX175" s="105"/>
      <c r="QHY175" s="105"/>
      <c r="QHZ175" s="105"/>
      <c r="QIA175" s="105"/>
      <c r="QIB175" s="105"/>
      <c r="QIC175" s="105"/>
      <c r="QID175" s="105"/>
      <c r="QIE175" s="105"/>
      <c r="QIF175" s="105"/>
      <c r="QIG175" s="105"/>
      <c r="QIH175" s="105"/>
      <c r="QII175" s="105"/>
      <c r="QIJ175" s="105"/>
      <c r="QIK175" s="105"/>
      <c r="QIL175" s="105"/>
      <c r="QIM175" s="105"/>
      <c r="QIN175" s="105"/>
      <c r="QIO175" s="105"/>
      <c r="QIP175" s="105"/>
      <c r="QIQ175" s="105"/>
      <c r="QIR175" s="105"/>
      <c r="QIS175" s="283"/>
      <c r="QIT175" s="283"/>
      <c r="QIU175" s="105"/>
      <c r="QIV175" s="105"/>
      <c r="QIW175" s="105"/>
      <c r="QIX175" s="105"/>
      <c r="QIY175" s="105"/>
      <c r="QIZ175" s="105"/>
      <c r="QJA175" s="105"/>
      <c r="QJB175" s="105"/>
      <c r="QJC175" s="105"/>
      <c r="QJD175" s="105"/>
      <c r="QJE175" s="105"/>
      <c r="QJF175" s="105"/>
      <c r="QJG175" s="105"/>
      <c r="QJH175" s="105"/>
      <c r="QJI175" s="105"/>
      <c r="QJJ175" s="105"/>
      <c r="QJK175" s="105"/>
      <c r="QJL175" s="105"/>
      <c r="QJM175" s="105"/>
      <c r="QJN175" s="105"/>
      <c r="QJO175" s="105"/>
      <c r="QJP175" s="105"/>
      <c r="QJQ175" s="105"/>
      <c r="QJR175" s="105"/>
      <c r="QJS175" s="283"/>
      <c r="QJT175" s="283"/>
      <c r="QJU175" s="105"/>
      <c r="QJV175" s="105"/>
      <c r="QJW175" s="105"/>
      <c r="QJX175" s="105"/>
      <c r="QJY175" s="105"/>
      <c r="QJZ175" s="105"/>
      <c r="QKA175" s="105"/>
      <c r="QKB175" s="105"/>
      <c r="QKC175" s="105"/>
      <c r="QKD175" s="105"/>
      <c r="QKE175" s="105"/>
      <c r="QKF175" s="105"/>
      <c r="QKG175" s="105"/>
      <c r="QKH175" s="105"/>
      <c r="QKI175" s="105"/>
      <c r="QKJ175" s="105"/>
      <c r="QKK175" s="105"/>
      <c r="QKL175" s="105"/>
      <c r="QKM175" s="105"/>
      <c r="QKN175" s="105"/>
      <c r="QKO175" s="105"/>
      <c r="QKP175" s="105"/>
      <c r="QKQ175" s="105"/>
      <c r="QKR175" s="105"/>
      <c r="QKS175" s="283"/>
      <c r="QKT175" s="283"/>
      <c r="QKU175" s="105"/>
      <c r="QKV175" s="105"/>
      <c r="QKW175" s="105"/>
      <c r="QKX175" s="105"/>
      <c r="QKY175" s="105"/>
      <c r="QKZ175" s="105"/>
      <c r="QLA175" s="105"/>
      <c r="QLB175" s="105"/>
      <c r="QLC175" s="105"/>
      <c r="QLD175" s="105"/>
      <c r="QLE175" s="105"/>
      <c r="QLF175" s="105"/>
      <c r="QLG175" s="105"/>
      <c r="QLH175" s="105"/>
      <c r="QLI175" s="105"/>
      <c r="QLJ175" s="105"/>
      <c r="QLK175" s="105"/>
      <c r="QLL175" s="105"/>
      <c r="QLM175" s="105"/>
      <c r="QLN175" s="105"/>
      <c r="QLO175" s="105"/>
      <c r="QLP175" s="105"/>
      <c r="QLQ175" s="105"/>
      <c r="QLR175" s="105"/>
      <c r="QLS175" s="283"/>
      <c r="QLT175" s="283"/>
      <c r="QLU175" s="105"/>
      <c r="QLV175" s="105"/>
      <c r="QLW175" s="105"/>
      <c r="QLX175" s="105"/>
      <c r="QLY175" s="105"/>
      <c r="QLZ175" s="105"/>
      <c r="QMA175" s="105"/>
      <c r="QMB175" s="105"/>
      <c r="QMC175" s="105"/>
      <c r="QMD175" s="105"/>
      <c r="QME175" s="105"/>
      <c r="QMF175" s="105"/>
      <c r="QMG175" s="105"/>
      <c r="QMH175" s="105"/>
      <c r="QMI175" s="105"/>
      <c r="QMJ175" s="105"/>
      <c r="QMK175" s="105"/>
      <c r="QML175" s="105"/>
      <c r="QMM175" s="105"/>
      <c r="QMN175" s="105"/>
      <c r="QMO175" s="105"/>
      <c r="QMP175" s="105"/>
      <c r="QMQ175" s="105"/>
      <c r="QMR175" s="105"/>
      <c r="QMS175" s="283"/>
      <c r="QMT175" s="283"/>
      <c r="QMU175" s="105"/>
      <c r="QMV175" s="105"/>
      <c r="QMW175" s="105"/>
      <c r="QMX175" s="105"/>
      <c r="QMY175" s="105"/>
      <c r="QMZ175" s="105"/>
      <c r="QNA175" s="105"/>
      <c r="QNB175" s="105"/>
      <c r="QNC175" s="105"/>
      <c r="QND175" s="105"/>
      <c r="QNE175" s="105"/>
      <c r="QNF175" s="105"/>
      <c r="QNG175" s="105"/>
      <c r="QNH175" s="105"/>
      <c r="QNI175" s="105"/>
      <c r="QNJ175" s="105"/>
      <c r="QNK175" s="105"/>
      <c r="QNL175" s="105"/>
      <c r="QNM175" s="105"/>
      <c r="QNN175" s="105"/>
      <c r="QNO175" s="105"/>
      <c r="QNP175" s="105"/>
      <c r="QNQ175" s="105"/>
      <c r="QNR175" s="105"/>
      <c r="QNS175" s="283"/>
      <c r="QNT175" s="283"/>
      <c r="QNU175" s="105"/>
      <c r="QNV175" s="105"/>
      <c r="QNW175" s="105"/>
      <c r="QNX175" s="105"/>
      <c r="QNY175" s="105"/>
      <c r="QNZ175" s="105"/>
      <c r="QOA175" s="105"/>
      <c r="QOB175" s="105"/>
      <c r="QOC175" s="105"/>
      <c r="QOD175" s="105"/>
      <c r="QOE175" s="105"/>
      <c r="QOF175" s="105"/>
      <c r="QOG175" s="105"/>
      <c r="QOH175" s="105"/>
      <c r="QOI175" s="105"/>
      <c r="QOJ175" s="105"/>
      <c r="QOK175" s="105"/>
      <c r="QOL175" s="105"/>
      <c r="QOM175" s="105"/>
      <c r="QON175" s="105"/>
      <c r="QOO175" s="105"/>
      <c r="QOP175" s="105"/>
      <c r="QOQ175" s="105"/>
      <c r="QOR175" s="105"/>
      <c r="QOS175" s="283"/>
      <c r="QOT175" s="283"/>
      <c r="QOU175" s="105"/>
      <c r="QOV175" s="105"/>
      <c r="QOW175" s="105"/>
      <c r="QOX175" s="105"/>
      <c r="QOY175" s="105"/>
      <c r="QOZ175" s="105"/>
      <c r="QPA175" s="105"/>
      <c r="QPB175" s="105"/>
      <c r="QPC175" s="105"/>
      <c r="QPD175" s="105"/>
      <c r="QPE175" s="105"/>
      <c r="QPF175" s="105"/>
      <c r="QPG175" s="105"/>
      <c r="QPH175" s="105"/>
      <c r="QPI175" s="105"/>
      <c r="QPJ175" s="105"/>
      <c r="QPK175" s="105"/>
      <c r="QPL175" s="105"/>
      <c r="QPM175" s="105"/>
      <c r="QPN175" s="105"/>
      <c r="QPO175" s="105"/>
      <c r="QPP175" s="105"/>
      <c r="QPQ175" s="105"/>
      <c r="QPR175" s="105"/>
      <c r="QPS175" s="283"/>
      <c r="QPT175" s="283"/>
      <c r="QPU175" s="105"/>
      <c r="QPV175" s="105"/>
      <c r="QPW175" s="105"/>
      <c r="QPX175" s="105"/>
      <c r="QPY175" s="105"/>
      <c r="QPZ175" s="105"/>
      <c r="QQA175" s="105"/>
      <c r="QQB175" s="105"/>
      <c r="QQC175" s="105"/>
      <c r="QQD175" s="105"/>
      <c r="QQE175" s="105"/>
      <c r="QQF175" s="105"/>
      <c r="QQG175" s="105"/>
      <c r="QQH175" s="105"/>
      <c r="QQI175" s="105"/>
      <c r="QQJ175" s="105"/>
      <c r="QQK175" s="105"/>
      <c r="QQL175" s="105"/>
      <c r="QQM175" s="105"/>
      <c r="QQN175" s="105"/>
      <c r="QQO175" s="105"/>
      <c r="QQP175" s="105"/>
      <c r="QQQ175" s="105"/>
      <c r="QQR175" s="105"/>
      <c r="QQS175" s="283"/>
      <c r="QQT175" s="283"/>
      <c r="QQU175" s="105"/>
      <c r="QQV175" s="105"/>
      <c r="QQW175" s="105"/>
      <c r="QQX175" s="105"/>
      <c r="QQY175" s="105"/>
      <c r="QQZ175" s="105"/>
      <c r="QRA175" s="105"/>
      <c r="QRB175" s="105"/>
      <c r="QRC175" s="105"/>
      <c r="QRD175" s="105"/>
      <c r="QRE175" s="105"/>
      <c r="QRF175" s="105"/>
      <c r="QRG175" s="105"/>
      <c r="QRH175" s="105"/>
      <c r="QRI175" s="105"/>
      <c r="QRJ175" s="105"/>
      <c r="QRK175" s="105"/>
      <c r="QRL175" s="105"/>
      <c r="QRM175" s="105"/>
      <c r="QRN175" s="105"/>
      <c r="QRO175" s="105"/>
      <c r="QRP175" s="105"/>
      <c r="QRQ175" s="105"/>
      <c r="QRR175" s="105"/>
      <c r="QRS175" s="283"/>
      <c r="QRT175" s="283"/>
      <c r="QRU175" s="105"/>
      <c r="QRV175" s="105"/>
      <c r="QRW175" s="105"/>
      <c r="QRX175" s="105"/>
      <c r="QRY175" s="105"/>
      <c r="QRZ175" s="105"/>
      <c r="QSA175" s="105"/>
      <c r="QSB175" s="105"/>
      <c r="QSC175" s="105"/>
      <c r="QSD175" s="105"/>
      <c r="QSE175" s="105"/>
      <c r="QSF175" s="105"/>
      <c r="QSG175" s="105"/>
      <c r="QSH175" s="105"/>
      <c r="QSI175" s="105"/>
      <c r="QSJ175" s="105"/>
      <c r="QSK175" s="105"/>
      <c r="QSL175" s="105"/>
      <c r="QSM175" s="105"/>
      <c r="QSN175" s="105"/>
      <c r="QSO175" s="105"/>
      <c r="QSP175" s="105"/>
      <c r="QSQ175" s="105"/>
      <c r="QSR175" s="105"/>
      <c r="QSS175" s="283"/>
      <c r="QST175" s="283"/>
      <c r="QSU175" s="105"/>
      <c r="QSV175" s="105"/>
      <c r="QSW175" s="105"/>
      <c r="QSX175" s="105"/>
      <c r="QSY175" s="105"/>
      <c r="QSZ175" s="105"/>
      <c r="QTA175" s="105"/>
      <c r="QTB175" s="105"/>
      <c r="QTC175" s="105"/>
      <c r="QTD175" s="105"/>
      <c r="QTE175" s="105"/>
      <c r="QTF175" s="105"/>
      <c r="QTG175" s="105"/>
      <c r="QTH175" s="105"/>
      <c r="QTI175" s="105"/>
      <c r="QTJ175" s="105"/>
      <c r="QTK175" s="105"/>
      <c r="QTL175" s="105"/>
      <c r="QTM175" s="105"/>
      <c r="QTN175" s="105"/>
      <c r="QTO175" s="105"/>
      <c r="QTP175" s="105"/>
      <c r="QTQ175" s="105"/>
      <c r="QTR175" s="105"/>
      <c r="QTS175" s="283"/>
      <c r="QTT175" s="283"/>
      <c r="QTU175" s="105"/>
      <c r="QTV175" s="105"/>
      <c r="QTW175" s="105"/>
      <c r="QTX175" s="105"/>
      <c r="QTY175" s="105"/>
      <c r="QTZ175" s="105"/>
      <c r="QUA175" s="105"/>
      <c r="QUB175" s="105"/>
      <c r="QUC175" s="105"/>
      <c r="QUD175" s="105"/>
      <c r="QUE175" s="105"/>
      <c r="QUF175" s="105"/>
      <c r="QUG175" s="105"/>
      <c r="QUH175" s="105"/>
      <c r="QUI175" s="105"/>
      <c r="QUJ175" s="105"/>
      <c r="QUK175" s="105"/>
      <c r="QUL175" s="105"/>
      <c r="QUM175" s="105"/>
      <c r="QUN175" s="105"/>
      <c r="QUO175" s="105"/>
      <c r="QUP175" s="105"/>
      <c r="QUQ175" s="105"/>
      <c r="QUR175" s="105"/>
      <c r="QUS175" s="283"/>
      <c r="QUT175" s="283"/>
      <c r="QUU175" s="105"/>
      <c r="QUV175" s="105"/>
      <c r="QUW175" s="105"/>
      <c r="QUX175" s="105"/>
      <c r="QUY175" s="105"/>
      <c r="QUZ175" s="105"/>
      <c r="QVA175" s="105"/>
      <c r="QVB175" s="105"/>
      <c r="QVC175" s="105"/>
      <c r="QVD175" s="105"/>
      <c r="QVE175" s="105"/>
      <c r="QVF175" s="105"/>
      <c r="QVG175" s="105"/>
      <c r="QVH175" s="105"/>
      <c r="QVI175" s="105"/>
      <c r="QVJ175" s="105"/>
      <c r="QVK175" s="105"/>
      <c r="QVL175" s="105"/>
      <c r="QVM175" s="105"/>
      <c r="QVN175" s="105"/>
      <c r="QVO175" s="105"/>
      <c r="QVP175" s="105"/>
      <c r="QVQ175" s="105"/>
      <c r="QVR175" s="105"/>
      <c r="QVS175" s="283"/>
      <c r="QVT175" s="283"/>
      <c r="QVU175" s="105"/>
      <c r="QVV175" s="105"/>
      <c r="QVW175" s="105"/>
      <c r="QVX175" s="105"/>
      <c r="QVY175" s="105"/>
      <c r="QVZ175" s="105"/>
      <c r="QWA175" s="105"/>
      <c r="QWB175" s="105"/>
      <c r="QWC175" s="105"/>
      <c r="QWD175" s="105"/>
      <c r="QWE175" s="105"/>
      <c r="QWF175" s="105"/>
      <c r="QWG175" s="105"/>
      <c r="QWH175" s="105"/>
      <c r="QWI175" s="105"/>
      <c r="QWJ175" s="105"/>
      <c r="QWK175" s="105"/>
      <c r="QWL175" s="105"/>
      <c r="QWM175" s="105"/>
      <c r="QWN175" s="105"/>
      <c r="QWO175" s="105"/>
      <c r="QWP175" s="105"/>
      <c r="QWQ175" s="105"/>
      <c r="QWR175" s="105"/>
      <c r="QWS175" s="283"/>
      <c r="QWT175" s="283"/>
      <c r="QWU175" s="105"/>
      <c r="QWV175" s="105"/>
      <c r="QWW175" s="105"/>
      <c r="QWX175" s="105"/>
      <c r="QWY175" s="105"/>
      <c r="QWZ175" s="105"/>
      <c r="QXA175" s="105"/>
      <c r="QXB175" s="105"/>
      <c r="QXC175" s="105"/>
      <c r="QXD175" s="105"/>
      <c r="QXE175" s="105"/>
      <c r="QXF175" s="105"/>
      <c r="QXG175" s="105"/>
      <c r="QXH175" s="105"/>
      <c r="QXI175" s="105"/>
      <c r="QXJ175" s="105"/>
      <c r="QXK175" s="105"/>
      <c r="QXL175" s="105"/>
      <c r="QXM175" s="105"/>
      <c r="QXN175" s="105"/>
      <c r="QXO175" s="105"/>
      <c r="QXP175" s="105"/>
      <c r="QXQ175" s="105"/>
      <c r="QXR175" s="105"/>
      <c r="QXS175" s="283"/>
      <c r="QXT175" s="283"/>
      <c r="QXU175" s="105"/>
      <c r="QXV175" s="105"/>
      <c r="QXW175" s="105"/>
      <c r="QXX175" s="105"/>
      <c r="QXY175" s="105"/>
      <c r="QXZ175" s="105"/>
      <c r="QYA175" s="105"/>
      <c r="QYB175" s="105"/>
      <c r="QYC175" s="105"/>
      <c r="QYD175" s="105"/>
      <c r="QYE175" s="105"/>
      <c r="QYF175" s="105"/>
      <c r="QYG175" s="105"/>
      <c r="QYH175" s="105"/>
      <c r="QYI175" s="105"/>
      <c r="QYJ175" s="105"/>
      <c r="QYK175" s="105"/>
      <c r="QYL175" s="105"/>
      <c r="QYM175" s="105"/>
      <c r="QYN175" s="105"/>
      <c r="QYO175" s="105"/>
      <c r="QYP175" s="105"/>
      <c r="QYQ175" s="105"/>
      <c r="QYR175" s="105"/>
      <c r="QYS175" s="283"/>
      <c r="QYT175" s="283"/>
      <c r="QYU175" s="105"/>
      <c r="QYV175" s="105"/>
      <c r="QYW175" s="105"/>
      <c r="QYX175" s="105"/>
      <c r="QYY175" s="105"/>
      <c r="QYZ175" s="105"/>
      <c r="QZA175" s="105"/>
      <c r="QZB175" s="105"/>
      <c r="QZC175" s="105"/>
      <c r="QZD175" s="105"/>
      <c r="QZE175" s="105"/>
      <c r="QZF175" s="105"/>
      <c r="QZG175" s="105"/>
      <c r="QZH175" s="105"/>
      <c r="QZI175" s="105"/>
      <c r="QZJ175" s="105"/>
      <c r="QZK175" s="105"/>
      <c r="QZL175" s="105"/>
      <c r="QZM175" s="105"/>
      <c r="QZN175" s="105"/>
      <c r="QZO175" s="105"/>
      <c r="QZP175" s="105"/>
      <c r="QZQ175" s="105"/>
      <c r="QZR175" s="105"/>
      <c r="QZS175" s="283"/>
      <c r="QZT175" s="283"/>
      <c r="QZU175" s="105"/>
      <c r="QZV175" s="105"/>
      <c r="QZW175" s="105"/>
      <c r="QZX175" s="105"/>
      <c r="QZY175" s="105"/>
      <c r="QZZ175" s="105"/>
      <c r="RAA175" s="105"/>
      <c r="RAB175" s="105"/>
      <c r="RAC175" s="105"/>
      <c r="RAD175" s="105"/>
      <c r="RAE175" s="105"/>
      <c r="RAF175" s="105"/>
      <c r="RAG175" s="105"/>
      <c r="RAH175" s="105"/>
      <c r="RAI175" s="105"/>
      <c r="RAJ175" s="105"/>
      <c r="RAK175" s="105"/>
      <c r="RAL175" s="105"/>
      <c r="RAM175" s="105"/>
      <c r="RAN175" s="105"/>
      <c r="RAO175" s="105"/>
      <c r="RAP175" s="105"/>
      <c r="RAQ175" s="105"/>
      <c r="RAR175" s="105"/>
      <c r="RAS175" s="283"/>
      <c r="RAT175" s="283"/>
      <c r="RAU175" s="105"/>
      <c r="RAV175" s="105"/>
      <c r="RAW175" s="105"/>
      <c r="RAX175" s="105"/>
      <c r="RAY175" s="105"/>
      <c r="RAZ175" s="105"/>
      <c r="RBA175" s="105"/>
      <c r="RBB175" s="105"/>
      <c r="RBC175" s="105"/>
      <c r="RBD175" s="105"/>
      <c r="RBE175" s="105"/>
      <c r="RBF175" s="105"/>
      <c r="RBG175" s="105"/>
      <c r="RBH175" s="105"/>
      <c r="RBI175" s="105"/>
      <c r="RBJ175" s="105"/>
      <c r="RBK175" s="105"/>
      <c r="RBL175" s="105"/>
      <c r="RBM175" s="105"/>
      <c r="RBN175" s="105"/>
      <c r="RBO175" s="105"/>
      <c r="RBP175" s="105"/>
      <c r="RBQ175" s="105"/>
      <c r="RBR175" s="105"/>
      <c r="RBS175" s="283"/>
      <c r="RBT175" s="283"/>
      <c r="RBU175" s="105"/>
      <c r="RBV175" s="105"/>
      <c r="RBW175" s="105"/>
      <c r="RBX175" s="105"/>
      <c r="RBY175" s="105"/>
      <c r="RBZ175" s="105"/>
      <c r="RCA175" s="105"/>
      <c r="RCB175" s="105"/>
      <c r="RCC175" s="105"/>
      <c r="RCD175" s="105"/>
      <c r="RCE175" s="105"/>
      <c r="RCF175" s="105"/>
      <c r="RCG175" s="105"/>
      <c r="RCH175" s="105"/>
      <c r="RCI175" s="105"/>
      <c r="RCJ175" s="105"/>
      <c r="RCK175" s="105"/>
      <c r="RCL175" s="105"/>
      <c r="RCM175" s="105"/>
      <c r="RCN175" s="105"/>
      <c r="RCO175" s="105"/>
      <c r="RCP175" s="105"/>
      <c r="RCQ175" s="105"/>
      <c r="RCR175" s="105"/>
      <c r="RCS175" s="283"/>
      <c r="RCT175" s="283"/>
      <c r="RCU175" s="105"/>
      <c r="RCV175" s="105"/>
      <c r="RCW175" s="105"/>
      <c r="RCX175" s="105"/>
      <c r="RCY175" s="105"/>
      <c r="RCZ175" s="105"/>
      <c r="RDA175" s="105"/>
      <c r="RDB175" s="105"/>
      <c r="RDC175" s="105"/>
      <c r="RDD175" s="105"/>
      <c r="RDE175" s="105"/>
      <c r="RDF175" s="105"/>
      <c r="RDG175" s="105"/>
      <c r="RDH175" s="105"/>
      <c r="RDI175" s="105"/>
      <c r="RDJ175" s="105"/>
      <c r="RDK175" s="105"/>
      <c r="RDL175" s="105"/>
      <c r="RDM175" s="105"/>
      <c r="RDN175" s="105"/>
      <c r="RDO175" s="105"/>
      <c r="RDP175" s="105"/>
      <c r="RDQ175" s="105"/>
      <c r="RDR175" s="105"/>
      <c r="RDS175" s="283"/>
      <c r="RDT175" s="283"/>
      <c r="RDU175" s="105"/>
      <c r="RDV175" s="105"/>
      <c r="RDW175" s="105"/>
      <c r="RDX175" s="105"/>
      <c r="RDY175" s="105"/>
      <c r="RDZ175" s="105"/>
      <c r="REA175" s="105"/>
      <c r="REB175" s="105"/>
      <c r="REC175" s="105"/>
      <c r="RED175" s="105"/>
      <c r="REE175" s="105"/>
      <c r="REF175" s="105"/>
      <c r="REG175" s="105"/>
      <c r="REH175" s="105"/>
      <c r="REI175" s="105"/>
      <c r="REJ175" s="105"/>
      <c r="REK175" s="105"/>
      <c r="REL175" s="105"/>
      <c r="REM175" s="105"/>
      <c r="REN175" s="105"/>
      <c r="REO175" s="105"/>
      <c r="REP175" s="105"/>
      <c r="REQ175" s="105"/>
      <c r="RER175" s="105"/>
      <c r="RES175" s="283"/>
      <c r="RET175" s="283"/>
      <c r="REU175" s="105"/>
      <c r="REV175" s="105"/>
      <c r="REW175" s="105"/>
      <c r="REX175" s="105"/>
      <c r="REY175" s="105"/>
      <c r="REZ175" s="105"/>
      <c r="RFA175" s="105"/>
      <c r="RFB175" s="105"/>
      <c r="RFC175" s="105"/>
      <c r="RFD175" s="105"/>
      <c r="RFE175" s="105"/>
      <c r="RFF175" s="105"/>
      <c r="RFG175" s="105"/>
      <c r="RFH175" s="105"/>
      <c r="RFI175" s="105"/>
      <c r="RFJ175" s="105"/>
      <c r="RFK175" s="105"/>
      <c r="RFL175" s="105"/>
      <c r="RFM175" s="105"/>
      <c r="RFN175" s="105"/>
      <c r="RFO175" s="105"/>
      <c r="RFP175" s="105"/>
      <c r="RFQ175" s="105"/>
      <c r="RFR175" s="105"/>
      <c r="RFS175" s="283"/>
      <c r="RFT175" s="283"/>
      <c r="RFU175" s="105"/>
      <c r="RFV175" s="105"/>
      <c r="RFW175" s="105"/>
      <c r="RFX175" s="105"/>
      <c r="RFY175" s="105"/>
      <c r="RFZ175" s="105"/>
      <c r="RGA175" s="105"/>
      <c r="RGB175" s="105"/>
      <c r="RGC175" s="105"/>
      <c r="RGD175" s="105"/>
      <c r="RGE175" s="105"/>
      <c r="RGF175" s="105"/>
      <c r="RGG175" s="105"/>
      <c r="RGH175" s="105"/>
      <c r="RGI175" s="105"/>
      <c r="RGJ175" s="105"/>
      <c r="RGK175" s="105"/>
      <c r="RGL175" s="105"/>
      <c r="RGM175" s="105"/>
      <c r="RGN175" s="105"/>
      <c r="RGO175" s="105"/>
      <c r="RGP175" s="105"/>
      <c r="RGQ175" s="105"/>
      <c r="RGR175" s="105"/>
      <c r="RGS175" s="283"/>
      <c r="RGT175" s="283"/>
      <c r="RGU175" s="105"/>
      <c r="RGV175" s="105"/>
      <c r="RGW175" s="105"/>
      <c r="RGX175" s="105"/>
      <c r="RGY175" s="105"/>
      <c r="RGZ175" s="105"/>
      <c r="RHA175" s="105"/>
      <c r="RHB175" s="105"/>
      <c r="RHC175" s="105"/>
      <c r="RHD175" s="105"/>
      <c r="RHE175" s="105"/>
      <c r="RHF175" s="105"/>
      <c r="RHG175" s="105"/>
      <c r="RHH175" s="105"/>
      <c r="RHI175" s="105"/>
      <c r="RHJ175" s="105"/>
      <c r="RHK175" s="105"/>
      <c r="RHL175" s="105"/>
      <c r="RHM175" s="105"/>
      <c r="RHN175" s="105"/>
      <c r="RHO175" s="105"/>
      <c r="RHP175" s="105"/>
      <c r="RHQ175" s="105"/>
      <c r="RHR175" s="105"/>
      <c r="RHS175" s="283"/>
      <c r="RHT175" s="283"/>
      <c r="RHU175" s="105"/>
      <c r="RHV175" s="105"/>
      <c r="RHW175" s="105"/>
      <c r="RHX175" s="105"/>
      <c r="RHY175" s="105"/>
      <c r="RHZ175" s="105"/>
      <c r="RIA175" s="105"/>
      <c r="RIB175" s="105"/>
      <c r="RIC175" s="105"/>
      <c r="RID175" s="105"/>
      <c r="RIE175" s="105"/>
      <c r="RIF175" s="105"/>
      <c r="RIG175" s="105"/>
      <c r="RIH175" s="105"/>
      <c r="RII175" s="105"/>
      <c r="RIJ175" s="105"/>
      <c r="RIK175" s="105"/>
      <c r="RIL175" s="105"/>
      <c r="RIM175" s="105"/>
      <c r="RIN175" s="105"/>
      <c r="RIO175" s="105"/>
      <c r="RIP175" s="105"/>
      <c r="RIQ175" s="105"/>
      <c r="RIR175" s="105"/>
      <c r="RIS175" s="283"/>
      <c r="RIT175" s="283"/>
      <c r="RIU175" s="105"/>
      <c r="RIV175" s="105"/>
      <c r="RIW175" s="105"/>
      <c r="RIX175" s="105"/>
      <c r="RIY175" s="105"/>
      <c r="RIZ175" s="105"/>
      <c r="RJA175" s="105"/>
      <c r="RJB175" s="105"/>
      <c r="RJC175" s="105"/>
      <c r="RJD175" s="105"/>
      <c r="RJE175" s="105"/>
      <c r="RJF175" s="105"/>
      <c r="RJG175" s="105"/>
      <c r="RJH175" s="105"/>
      <c r="RJI175" s="105"/>
      <c r="RJJ175" s="105"/>
      <c r="RJK175" s="105"/>
      <c r="RJL175" s="105"/>
      <c r="RJM175" s="105"/>
      <c r="RJN175" s="105"/>
      <c r="RJO175" s="105"/>
      <c r="RJP175" s="105"/>
      <c r="RJQ175" s="105"/>
      <c r="RJR175" s="105"/>
      <c r="RJS175" s="283"/>
      <c r="RJT175" s="283"/>
      <c r="RJU175" s="105"/>
      <c r="RJV175" s="105"/>
      <c r="RJW175" s="105"/>
      <c r="RJX175" s="105"/>
      <c r="RJY175" s="105"/>
      <c r="RJZ175" s="105"/>
      <c r="RKA175" s="105"/>
      <c r="RKB175" s="105"/>
      <c r="RKC175" s="105"/>
      <c r="RKD175" s="105"/>
      <c r="RKE175" s="105"/>
      <c r="RKF175" s="105"/>
      <c r="RKG175" s="105"/>
      <c r="RKH175" s="105"/>
      <c r="RKI175" s="105"/>
      <c r="RKJ175" s="105"/>
      <c r="RKK175" s="105"/>
      <c r="RKL175" s="105"/>
      <c r="RKM175" s="105"/>
      <c r="RKN175" s="105"/>
      <c r="RKO175" s="105"/>
      <c r="RKP175" s="105"/>
      <c r="RKQ175" s="105"/>
      <c r="RKR175" s="105"/>
      <c r="RKS175" s="283"/>
      <c r="RKT175" s="283"/>
      <c r="RKU175" s="105"/>
      <c r="RKV175" s="105"/>
      <c r="RKW175" s="105"/>
      <c r="RKX175" s="105"/>
      <c r="RKY175" s="105"/>
      <c r="RKZ175" s="105"/>
      <c r="RLA175" s="105"/>
      <c r="RLB175" s="105"/>
      <c r="RLC175" s="105"/>
      <c r="RLD175" s="105"/>
      <c r="RLE175" s="105"/>
      <c r="RLF175" s="105"/>
      <c r="RLG175" s="105"/>
      <c r="RLH175" s="105"/>
      <c r="RLI175" s="105"/>
      <c r="RLJ175" s="105"/>
      <c r="RLK175" s="105"/>
      <c r="RLL175" s="105"/>
      <c r="RLM175" s="105"/>
      <c r="RLN175" s="105"/>
      <c r="RLO175" s="105"/>
      <c r="RLP175" s="105"/>
      <c r="RLQ175" s="105"/>
      <c r="RLR175" s="105"/>
      <c r="RLS175" s="283"/>
      <c r="RLT175" s="283"/>
      <c r="RLU175" s="105"/>
      <c r="RLV175" s="105"/>
      <c r="RLW175" s="105"/>
      <c r="RLX175" s="105"/>
      <c r="RLY175" s="105"/>
      <c r="RLZ175" s="105"/>
      <c r="RMA175" s="105"/>
      <c r="RMB175" s="105"/>
      <c r="RMC175" s="105"/>
      <c r="RMD175" s="105"/>
      <c r="RME175" s="105"/>
      <c r="RMF175" s="105"/>
      <c r="RMG175" s="105"/>
      <c r="RMH175" s="105"/>
      <c r="RMI175" s="105"/>
      <c r="RMJ175" s="105"/>
      <c r="RMK175" s="105"/>
      <c r="RML175" s="105"/>
      <c r="RMM175" s="105"/>
      <c r="RMN175" s="105"/>
      <c r="RMO175" s="105"/>
      <c r="RMP175" s="105"/>
      <c r="RMQ175" s="105"/>
      <c r="RMR175" s="105"/>
      <c r="RMS175" s="283"/>
      <c r="RMT175" s="283"/>
      <c r="RMU175" s="105"/>
      <c r="RMV175" s="105"/>
      <c r="RMW175" s="105"/>
      <c r="RMX175" s="105"/>
      <c r="RMY175" s="105"/>
      <c r="RMZ175" s="105"/>
      <c r="RNA175" s="105"/>
      <c r="RNB175" s="105"/>
      <c r="RNC175" s="105"/>
      <c r="RND175" s="105"/>
      <c r="RNE175" s="105"/>
      <c r="RNF175" s="105"/>
      <c r="RNG175" s="105"/>
      <c r="RNH175" s="105"/>
      <c r="RNI175" s="105"/>
      <c r="RNJ175" s="105"/>
      <c r="RNK175" s="105"/>
      <c r="RNL175" s="105"/>
      <c r="RNM175" s="105"/>
      <c r="RNN175" s="105"/>
      <c r="RNO175" s="105"/>
      <c r="RNP175" s="105"/>
      <c r="RNQ175" s="105"/>
      <c r="RNR175" s="105"/>
      <c r="RNS175" s="283"/>
      <c r="RNT175" s="283"/>
      <c r="RNU175" s="105"/>
      <c r="RNV175" s="105"/>
      <c r="RNW175" s="105"/>
      <c r="RNX175" s="105"/>
      <c r="RNY175" s="105"/>
      <c r="RNZ175" s="105"/>
      <c r="ROA175" s="105"/>
      <c r="ROB175" s="105"/>
      <c r="ROC175" s="105"/>
      <c r="ROD175" s="105"/>
      <c r="ROE175" s="105"/>
      <c r="ROF175" s="105"/>
      <c r="ROG175" s="105"/>
      <c r="ROH175" s="105"/>
      <c r="ROI175" s="105"/>
      <c r="ROJ175" s="105"/>
      <c r="ROK175" s="105"/>
      <c r="ROL175" s="105"/>
      <c r="ROM175" s="105"/>
      <c r="RON175" s="105"/>
      <c r="ROO175" s="105"/>
      <c r="ROP175" s="105"/>
      <c r="ROQ175" s="105"/>
      <c r="ROR175" s="105"/>
      <c r="ROS175" s="283"/>
      <c r="ROT175" s="283"/>
      <c r="ROU175" s="105"/>
      <c r="ROV175" s="105"/>
      <c r="ROW175" s="105"/>
      <c r="ROX175" s="105"/>
      <c r="ROY175" s="105"/>
      <c r="ROZ175" s="105"/>
      <c r="RPA175" s="105"/>
      <c r="RPB175" s="105"/>
      <c r="RPC175" s="105"/>
      <c r="RPD175" s="105"/>
      <c r="RPE175" s="105"/>
      <c r="RPF175" s="105"/>
      <c r="RPG175" s="105"/>
      <c r="RPH175" s="105"/>
      <c r="RPI175" s="105"/>
      <c r="RPJ175" s="105"/>
      <c r="RPK175" s="105"/>
      <c r="RPL175" s="105"/>
      <c r="RPM175" s="105"/>
      <c r="RPN175" s="105"/>
      <c r="RPO175" s="105"/>
      <c r="RPP175" s="105"/>
      <c r="RPQ175" s="105"/>
      <c r="RPR175" s="105"/>
      <c r="RPS175" s="283"/>
      <c r="RPT175" s="283"/>
      <c r="RPU175" s="105"/>
      <c r="RPV175" s="105"/>
      <c r="RPW175" s="105"/>
      <c r="RPX175" s="105"/>
      <c r="RPY175" s="105"/>
      <c r="RPZ175" s="105"/>
      <c r="RQA175" s="105"/>
      <c r="RQB175" s="105"/>
      <c r="RQC175" s="105"/>
      <c r="RQD175" s="105"/>
      <c r="RQE175" s="105"/>
      <c r="RQF175" s="105"/>
      <c r="RQG175" s="105"/>
      <c r="RQH175" s="105"/>
      <c r="RQI175" s="105"/>
      <c r="RQJ175" s="105"/>
      <c r="RQK175" s="105"/>
      <c r="RQL175" s="105"/>
      <c r="RQM175" s="105"/>
      <c r="RQN175" s="105"/>
      <c r="RQO175" s="105"/>
      <c r="RQP175" s="105"/>
      <c r="RQQ175" s="105"/>
      <c r="RQR175" s="105"/>
      <c r="RQS175" s="283"/>
      <c r="RQT175" s="283"/>
      <c r="RQU175" s="105"/>
      <c r="RQV175" s="105"/>
      <c r="RQW175" s="105"/>
      <c r="RQX175" s="105"/>
      <c r="RQY175" s="105"/>
      <c r="RQZ175" s="105"/>
      <c r="RRA175" s="105"/>
      <c r="RRB175" s="105"/>
      <c r="RRC175" s="105"/>
      <c r="RRD175" s="105"/>
      <c r="RRE175" s="105"/>
      <c r="RRF175" s="105"/>
      <c r="RRG175" s="105"/>
      <c r="RRH175" s="105"/>
      <c r="RRI175" s="105"/>
      <c r="RRJ175" s="105"/>
      <c r="RRK175" s="105"/>
      <c r="RRL175" s="105"/>
      <c r="RRM175" s="105"/>
      <c r="RRN175" s="105"/>
      <c r="RRO175" s="105"/>
      <c r="RRP175" s="105"/>
      <c r="RRQ175" s="105"/>
      <c r="RRR175" s="105"/>
      <c r="RRS175" s="283"/>
      <c r="RRT175" s="283"/>
      <c r="RRU175" s="105"/>
      <c r="RRV175" s="105"/>
      <c r="RRW175" s="105"/>
      <c r="RRX175" s="105"/>
      <c r="RRY175" s="105"/>
      <c r="RRZ175" s="105"/>
      <c r="RSA175" s="105"/>
      <c r="RSB175" s="105"/>
      <c r="RSC175" s="105"/>
      <c r="RSD175" s="105"/>
      <c r="RSE175" s="105"/>
      <c r="RSF175" s="105"/>
      <c r="RSG175" s="105"/>
      <c r="RSH175" s="105"/>
      <c r="RSI175" s="105"/>
      <c r="RSJ175" s="105"/>
      <c r="RSK175" s="105"/>
      <c r="RSL175" s="105"/>
      <c r="RSM175" s="105"/>
      <c r="RSN175" s="105"/>
      <c r="RSO175" s="105"/>
      <c r="RSP175" s="105"/>
      <c r="RSQ175" s="105"/>
      <c r="RSR175" s="105"/>
      <c r="RSS175" s="283"/>
      <c r="RST175" s="283"/>
      <c r="RSU175" s="105"/>
      <c r="RSV175" s="105"/>
      <c r="RSW175" s="105"/>
      <c r="RSX175" s="105"/>
      <c r="RSY175" s="105"/>
      <c r="RSZ175" s="105"/>
      <c r="RTA175" s="105"/>
      <c r="RTB175" s="105"/>
      <c r="RTC175" s="105"/>
      <c r="RTD175" s="105"/>
      <c r="RTE175" s="105"/>
      <c r="RTF175" s="105"/>
      <c r="RTG175" s="105"/>
      <c r="RTH175" s="105"/>
      <c r="RTI175" s="105"/>
      <c r="RTJ175" s="105"/>
      <c r="RTK175" s="105"/>
      <c r="RTL175" s="105"/>
      <c r="RTM175" s="105"/>
      <c r="RTN175" s="105"/>
      <c r="RTO175" s="105"/>
      <c r="RTP175" s="105"/>
      <c r="RTQ175" s="105"/>
      <c r="RTR175" s="105"/>
      <c r="RTS175" s="283"/>
      <c r="RTT175" s="283"/>
      <c r="RTU175" s="105"/>
      <c r="RTV175" s="105"/>
      <c r="RTW175" s="105"/>
      <c r="RTX175" s="105"/>
      <c r="RTY175" s="105"/>
      <c r="RTZ175" s="105"/>
      <c r="RUA175" s="105"/>
      <c r="RUB175" s="105"/>
      <c r="RUC175" s="105"/>
      <c r="RUD175" s="105"/>
      <c r="RUE175" s="105"/>
      <c r="RUF175" s="105"/>
      <c r="RUG175" s="105"/>
      <c r="RUH175" s="105"/>
      <c r="RUI175" s="105"/>
      <c r="RUJ175" s="105"/>
      <c r="RUK175" s="105"/>
      <c r="RUL175" s="105"/>
      <c r="RUM175" s="105"/>
      <c r="RUN175" s="105"/>
      <c r="RUO175" s="105"/>
      <c r="RUP175" s="105"/>
      <c r="RUQ175" s="105"/>
      <c r="RUR175" s="105"/>
      <c r="RUS175" s="283"/>
      <c r="RUT175" s="283"/>
      <c r="RUU175" s="105"/>
      <c r="RUV175" s="105"/>
      <c r="RUW175" s="105"/>
      <c r="RUX175" s="105"/>
      <c r="RUY175" s="105"/>
      <c r="RUZ175" s="105"/>
      <c r="RVA175" s="105"/>
      <c r="RVB175" s="105"/>
      <c r="RVC175" s="105"/>
      <c r="RVD175" s="105"/>
      <c r="RVE175" s="105"/>
      <c r="RVF175" s="105"/>
      <c r="RVG175" s="105"/>
      <c r="RVH175" s="105"/>
      <c r="RVI175" s="105"/>
      <c r="RVJ175" s="105"/>
      <c r="RVK175" s="105"/>
      <c r="RVL175" s="105"/>
      <c r="RVM175" s="105"/>
      <c r="RVN175" s="105"/>
      <c r="RVO175" s="105"/>
      <c r="RVP175" s="105"/>
      <c r="RVQ175" s="105"/>
      <c r="RVR175" s="105"/>
      <c r="RVS175" s="283"/>
      <c r="RVT175" s="283"/>
      <c r="RVU175" s="105"/>
      <c r="RVV175" s="105"/>
      <c r="RVW175" s="105"/>
      <c r="RVX175" s="105"/>
      <c r="RVY175" s="105"/>
      <c r="RVZ175" s="105"/>
      <c r="RWA175" s="105"/>
      <c r="RWB175" s="105"/>
      <c r="RWC175" s="105"/>
      <c r="RWD175" s="105"/>
      <c r="RWE175" s="105"/>
      <c r="RWF175" s="105"/>
      <c r="RWG175" s="105"/>
      <c r="RWH175" s="105"/>
      <c r="RWI175" s="105"/>
      <c r="RWJ175" s="105"/>
      <c r="RWK175" s="105"/>
      <c r="RWL175" s="105"/>
      <c r="RWM175" s="105"/>
      <c r="RWN175" s="105"/>
      <c r="RWO175" s="105"/>
      <c r="RWP175" s="105"/>
      <c r="RWQ175" s="105"/>
      <c r="RWR175" s="105"/>
      <c r="RWS175" s="283"/>
      <c r="RWT175" s="283"/>
      <c r="RWU175" s="105"/>
      <c r="RWV175" s="105"/>
      <c r="RWW175" s="105"/>
      <c r="RWX175" s="105"/>
      <c r="RWY175" s="105"/>
      <c r="RWZ175" s="105"/>
      <c r="RXA175" s="105"/>
      <c r="RXB175" s="105"/>
      <c r="RXC175" s="105"/>
      <c r="RXD175" s="105"/>
      <c r="RXE175" s="105"/>
      <c r="RXF175" s="105"/>
      <c r="RXG175" s="105"/>
      <c r="RXH175" s="105"/>
      <c r="RXI175" s="105"/>
      <c r="RXJ175" s="105"/>
      <c r="RXK175" s="105"/>
      <c r="RXL175" s="105"/>
      <c r="RXM175" s="105"/>
      <c r="RXN175" s="105"/>
      <c r="RXO175" s="105"/>
      <c r="RXP175" s="105"/>
      <c r="RXQ175" s="105"/>
      <c r="RXR175" s="105"/>
      <c r="RXS175" s="283"/>
      <c r="RXT175" s="283"/>
      <c r="RXU175" s="105"/>
      <c r="RXV175" s="105"/>
      <c r="RXW175" s="105"/>
      <c r="RXX175" s="105"/>
      <c r="RXY175" s="105"/>
      <c r="RXZ175" s="105"/>
      <c r="RYA175" s="105"/>
      <c r="RYB175" s="105"/>
      <c r="RYC175" s="105"/>
      <c r="RYD175" s="105"/>
      <c r="RYE175" s="105"/>
      <c r="RYF175" s="105"/>
      <c r="RYG175" s="105"/>
      <c r="RYH175" s="105"/>
      <c r="RYI175" s="105"/>
      <c r="RYJ175" s="105"/>
      <c r="RYK175" s="105"/>
      <c r="RYL175" s="105"/>
      <c r="RYM175" s="105"/>
      <c r="RYN175" s="105"/>
      <c r="RYO175" s="105"/>
      <c r="RYP175" s="105"/>
      <c r="RYQ175" s="105"/>
      <c r="RYR175" s="105"/>
      <c r="RYS175" s="283"/>
      <c r="RYT175" s="283"/>
      <c r="RYU175" s="105"/>
      <c r="RYV175" s="105"/>
      <c r="RYW175" s="105"/>
      <c r="RYX175" s="105"/>
      <c r="RYY175" s="105"/>
      <c r="RYZ175" s="105"/>
      <c r="RZA175" s="105"/>
      <c r="RZB175" s="105"/>
      <c r="RZC175" s="105"/>
      <c r="RZD175" s="105"/>
      <c r="RZE175" s="105"/>
      <c r="RZF175" s="105"/>
      <c r="RZG175" s="105"/>
      <c r="RZH175" s="105"/>
      <c r="RZI175" s="105"/>
      <c r="RZJ175" s="105"/>
      <c r="RZK175" s="105"/>
      <c r="RZL175" s="105"/>
      <c r="RZM175" s="105"/>
      <c r="RZN175" s="105"/>
      <c r="RZO175" s="105"/>
      <c r="RZP175" s="105"/>
      <c r="RZQ175" s="105"/>
      <c r="RZR175" s="105"/>
      <c r="RZS175" s="283"/>
      <c r="RZT175" s="283"/>
      <c r="RZU175" s="105"/>
      <c r="RZV175" s="105"/>
      <c r="RZW175" s="105"/>
      <c r="RZX175" s="105"/>
      <c r="RZY175" s="105"/>
      <c r="RZZ175" s="105"/>
      <c r="SAA175" s="105"/>
      <c r="SAB175" s="105"/>
      <c r="SAC175" s="105"/>
      <c r="SAD175" s="105"/>
      <c r="SAE175" s="105"/>
      <c r="SAF175" s="105"/>
      <c r="SAG175" s="105"/>
      <c r="SAH175" s="105"/>
      <c r="SAI175" s="105"/>
      <c r="SAJ175" s="105"/>
      <c r="SAK175" s="105"/>
      <c r="SAL175" s="105"/>
      <c r="SAM175" s="105"/>
      <c r="SAN175" s="105"/>
      <c r="SAO175" s="105"/>
      <c r="SAP175" s="105"/>
      <c r="SAQ175" s="105"/>
      <c r="SAR175" s="105"/>
      <c r="SAS175" s="283"/>
      <c r="SAT175" s="283"/>
      <c r="SAU175" s="105"/>
      <c r="SAV175" s="105"/>
      <c r="SAW175" s="105"/>
      <c r="SAX175" s="105"/>
      <c r="SAY175" s="105"/>
      <c r="SAZ175" s="105"/>
      <c r="SBA175" s="105"/>
      <c r="SBB175" s="105"/>
      <c r="SBC175" s="105"/>
      <c r="SBD175" s="105"/>
      <c r="SBE175" s="105"/>
      <c r="SBF175" s="105"/>
      <c r="SBG175" s="105"/>
      <c r="SBH175" s="105"/>
      <c r="SBI175" s="105"/>
      <c r="SBJ175" s="105"/>
      <c r="SBK175" s="105"/>
      <c r="SBL175" s="105"/>
      <c r="SBM175" s="105"/>
      <c r="SBN175" s="105"/>
      <c r="SBO175" s="105"/>
      <c r="SBP175" s="105"/>
      <c r="SBQ175" s="105"/>
      <c r="SBR175" s="105"/>
      <c r="SBS175" s="283"/>
      <c r="SBT175" s="283"/>
      <c r="SBU175" s="105"/>
      <c r="SBV175" s="105"/>
      <c r="SBW175" s="105"/>
      <c r="SBX175" s="105"/>
      <c r="SBY175" s="105"/>
      <c r="SBZ175" s="105"/>
      <c r="SCA175" s="105"/>
      <c r="SCB175" s="105"/>
      <c r="SCC175" s="105"/>
      <c r="SCD175" s="105"/>
      <c r="SCE175" s="105"/>
      <c r="SCF175" s="105"/>
      <c r="SCG175" s="105"/>
      <c r="SCH175" s="105"/>
      <c r="SCI175" s="105"/>
      <c r="SCJ175" s="105"/>
      <c r="SCK175" s="105"/>
      <c r="SCL175" s="105"/>
      <c r="SCM175" s="105"/>
      <c r="SCN175" s="105"/>
      <c r="SCO175" s="105"/>
      <c r="SCP175" s="105"/>
      <c r="SCQ175" s="105"/>
      <c r="SCR175" s="105"/>
      <c r="SCS175" s="283"/>
      <c r="SCT175" s="283"/>
      <c r="SCU175" s="105"/>
      <c r="SCV175" s="105"/>
      <c r="SCW175" s="105"/>
      <c r="SCX175" s="105"/>
      <c r="SCY175" s="105"/>
      <c r="SCZ175" s="105"/>
      <c r="SDA175" s="105"/>
      <c r="SDB175" s="105"/>
      <c r="SDC175" s="105"/>
      <c r="SDD175" s="105"/>
      <c r="SDE175" s="105"/>
      <c r="SDF175" s="105"/>
      <c r="SDG175" s="105"/>
      <c r="SDH175" s="105"/>
      <c r="SDI175" s="105"/>
      <c r="SDJ175" s="105"/>
      <c r="SDK175" s="105"/>
      <c r="SDL175" s="105"/>
      <c r="SDM175" s="105"/>
      <c r="SDN175" s="105"/>
      <c r="SDO175" s="105"/>
      <c r="SDP175" s="105"/>
      <c r="SDQ175" s="105"/>
      <c r="SDR175" s="105"/>
      <c r="SDS175" s="283"/>
      <c r="SDT175" s="283"/>
      <c r="SDU175" s="105"/>
      <c r="SDV175" s="105"/>
      <c r="SDW175" s="105"/>
      <c r="SDX175" s="105"/>
      <c r="SDY175" s="105"/>
      <c r="SDZ175" s="105"/>
      <c r="SEA175" s="105"/>
      <c r="SEB175" s="105"/>
      <c r="SEC175" s="105"/>
      <c r="SED175" s="105"/>
      <c r="SEE175" s="105"/>
      <c r="SEF175" s="105"/>
      <c r="SEG175" s="105"/>
      <c r="SEH175" s="105"/>
      <c r="SEI175" s="105"/>
      <c r="SEJ175" s="105"/>
      <c r="SEK175" s="105"/>
      <c r="SEL175" s="105"/>
      <c r="SEM175" s="105"/>
      <c r="SEN175" s="105"/>
      <c r="SEO175" s="105"/>
      <c r="SEP175" s="105"/>
      <c r="SEQ175" s="105"/>
      <c r="SER175" s="105"/>
      <c r="SES175" s="283"/>
      <c r="SET175" s="283"/>
      <c r="SEU175" s="105"/>
      <c r="SEV175" s="105"/>
      <c r="SEW175" s="105"/>
      <c r="SEX175" s="105"/>
      <c r="SEY175" s="105"/>
      <c r="SEZ175" s="105"/>
      <c r="SFA175" s="105"/>
      <c r="SFB175" s="105"/>
      <c r="SFC175" s="105"/>
      <c r="SFD175" s="105"/>
      <c r="SFE175" s="105"/>
      <c r="SFF175" s="105"/>
      <c r="SFG175" s="105"/>
      <c r="SFH175" s="105"/>
      <c r="SFI175" s="105"/>
      <c r="SFJ175" s="105"/>
      <c r="SFK175" s="105"/>
      <c r="SFL175" s="105"/>
      <c r="SFM175" s="105"/>
      <c r="SFN175" s="105"/>
      <c r="SFO175" s="105"/>
      <c r="SFP175" s="105"/>
      <c r="SFQ175" s="105"/>
      <c r="SFR175" s="105"/>
      <c r="SFS175" s="283"/>
      <c r="SFT175" s="283"/>
      <c r="SFU175" s="105"/>
      <c r="SFV175" s="105"/>
      <c r="SFW175" s="105"/>
      <c r="SFX175" s="105"/>
      <c r="SFY175" s="105"/>
      <c r="SFZ175" s="105"/>
      <c r="SGA175" s="105"/>
      <c r="SGB175" s="105"/>
      <c r="SGC175" s="105"/>
      <c r="SGD175" s="105"/>
      <c r="SGE175" s="105"/>
      <c r="SGF175" s="105"/>
      <c r="SGG175" s="105"/>
      <c r="SGH175" s="105"/>
      <c r="SGI175" s="105"/>
      <c r="SGJ175" s="105"/>
      <c r="SGK175" s="105"/>
      <c r="SGL175" s="105"/>
      <c r="SGM175" s="105"/>
      <c r="SGN175" s="105"/>
      <c r="SGO175" s="105"/>
      <c r="SGP175" s="105"/>
      <c r="SGQ175" s="105"/>
      <c r="SGR175" s="105"/>
      <c r="SGS175" s="283"/>
      <c r="SGT175" s="283"/>
      <c r="SGU175" s="105"/>
      <c r="SGV175" s="105"/>
      <c r="SGW175" s="105"/>
      <c r="SGX175" s="105"/>
      <c r="SGY175" s="105"/>
      <c r="SGZ175" s="105"/>
      <c r="SHA175" s="105"/>
      <c r="SHB175" s="105"/>
      <c r="SHC175" s="105"/>
      <c r="SHD175" s="105"/>
      <c r="SHE175" s="105"/>
      <c r="SHF175" s="105"/>
      <c r="SHG175" s="105"/>
      <c r="SHH175" s="105"/>
      <c r="SHI175" s="105"/>
      <c r="SHJ175" s="105"/>
      <c r="SHK175" s="105"/>
      <c r="SHL175" s="105"/>
      <c r="SHM175" s="105"/>
      <c r="SHN175" s="105"/>
      <c r="SHO175" s="105"/>
      <c r="SHP175" s="105"/>
      <c r="SHQ175" s="105"/>
      <c r="SHR175" s="105"/>
      <c r="SHS175" s="283"/>
      <c r="SHT175" s="283"/>
      <c r="SHU175" s="105"/>
      <c r="SHV175" s="105"/>
      <c r="SHW175" s="105"/>
      <c r="SHX175" s="105"/>
      <c r="SHY175" s="105"/>
      <c r="SHZ175" s="105"/>
      <c r="SIA175" s="105"/>
      <c r="SIB175" s="105"/>
      <c r="SIC175" s="105"/>
      <c r="SID175" s="105"/>
      <c r="SIE175" s="105"/>
      <c r="SIF175" s="105"/>
      <c r="SIG175" s="105"/>
      <c r="SIH175" s="105"/>
      <c r="SII175" s="105"/>
      <c r="SIJ175" s="105"/>
      <c r="SIK175" s="105"/>
      <c r="SIL175" s="105"/>
      <c r="SIM175" s="105"/>
      <c r="SIN175" s="105"/>
      <c r="SIO175" s="105"/>
      <c r="SIP175" s="105"/>
      <c r="SIQ175" s="105"/>
      <c r="SIR175" s="105"/>
      <c r="SIS175" s="283"/>
      <c r="SIT175" s="283"/>
      <c r="SIU175" s="105"/>
      <c r="SIV175" s="105"/>
      <c r="SIW175" s="105"/>
      <c r="SIX175" s="105"/>
      <c r="SIY175" s="105"/>
      <c r="SIZ175" s="105"/>
      <c r="SJA175" s="105"/>
      <c r="SJB175" s="105"/>
      <c r="SJC175" s="105"/>
      <c r="SJD175" s="105"/>
      <c r="SJE175" s="105"/>
      <c r="SJF175" s="105"/>
      <c r="SJG175" s="105"/>
      <c r="SJH175" s="105"/>
      <c r="SJI175" s="105"/>
      <c r="SJJ175" s="105"/>
      <c r="SJK175" s="105"/>
      <c r="SJL175" s="105"/>
      <c r="SJM175" s="105"/>
      <c r="SJN175" s="105"/>
      <c r="SJO175" s="105"/>
      <c r="SJP175" s="105"/>
      <c r="SJQ175" s="105"/>
      <c r="SJR175" s="105"/>
      <c r="SJS175" s="283"/>
      <c r="SJT175" s="283"/>
      <c r="SJU175" s="105"/>
      <c r="SJV175" s="105"/>
      <c r="SJW175" s="105"/>
      <c r="SJX175" s="105"/>
      <c r="SJY175" s="105"/>
      <c r="SJZ175" s="105"/>
      <c r="SKA175" s="105"/>
      <c r="SKB175" s="105"/>
      <c r="SKC175" s="105"/>
      <c r="SKD175" s="105"/>
      <c r="SKE175" s="105"/>
      <c r="SKF175" s="105"/>
      <c r="SKG175" s="105"/>
      <c r="SKH175" s="105"/>
      <c r="SKI175" s="105"/>
      <c r="SKJ175" s="105"/>
      <c r="SKK175" s="105"/>
      <c r="SKL175" s="105"/>
      <c r="SKM175" s="105"/>
      <c r="SKN175" s="105"/>
      <c r="SKO175" s="105"/>
      <c r="SKP175" s="105"/>
      <c r="SKQ175" s="105"/>
      <c r="SKR175" s="105"/>
      <c r="SKS175" s="283"/>
      <c r="SKT175" s="283"/>
      <c r="SKU175" s="105"/>
      <c r="SKV175" s="105"/>
      <c r="SKW175" s="105"/>
      <c r="SKX175" s="105"/>
      <c r="SKY175" s="105"/>
      <c r="SKZ175" s="105"/>
      <c r="SLA175" s="105"/>
      <c r="SLB175" s="105"/>
      <c r="SLC175" s="105"/>
      <c r="SLD175" s="105"/>
      <c r="SLE175" s="105"/>
      <c r="SLF175" s="105"/>
      <c r="SLG175" s="105"/>
      <c r="SLH175" s="105"/>
      <c r="SLI175" s="105"/>
      <c r="SLJ175" s="105"/>
      <c r="SLK175" s="105"/>
      <c r="SLL175" s="105"/>
      <c r="SLM175" s="105"/>
      <c r="SLN175" s="105"/>
      <c r="SLO175" s="105"/>
      <c r="SLP175" s="105"/>
      <c r="SLQ175" s="105"/>
      <c r="SLR175" s="105"/>
      <c r="SLS175" s="283"/>
      <c r="SLT175" s="283"/>
      <c r="SLU175" s="105"/>
      <c r="SLV175" s="105"/>
      <c r="SLW175" s="105"/>
      <c r="SLX175" s="105"/>
      <c r="SLY175" s="105"/>
      <c r="SLZ175" s="105"/>
      <c r="SMA175" s="105"/>
      <c r="SMB175" s="105"/>
      <c r="SMC175" s="105"/>
      <c r="SMD175" s="105"/>
      <c r="SME175" s="105"/>
      <c r="SMF175" s="105"/>
      <c r="SMG175" s="105"/>
      <c r="SMH175" s="105"/>
      <c r="SMI175" s="105"/>
      <c r="SMJ175" s="105"/>
      <c r="SMK175" s="105"/>
      <c r="SML175" s="105"/>
      <c r="SMM175" s="105"/>
      <c r="SMN175" s="105"/>
      <c r="SMO175" s="105"/>
      <c r="SMP175" s="105"/>
      <c r="SMQ175" s="105"/>
      <c r="SMR175" s="105"/>
      <c r="SMS175" s="283"/>
      <c r="SMT175" s="283"/>
      <c r="SMU175" s="105"/>
      <c r="SMV175" s="105"/>
      <c r="SMW175" s="105"/>
      <c r="SMX175" s="105"/>
      <c r="SMY175" s="105"/>
      <c r="SMZ175" s="105"/>
      <c r="SNA175" s="105"/>
      <c r="SNB175" s="105"/>
      <c r="SNC175" s="105"/>
      <c r="SND175" s="105"/>
      <c r="SNE175" s="105"/>
      <c r="SNF175" s="105"/>
      <c r="SNG175" s="105"/>
      <c r="SNH175" s="105"/>
      <c r="SNI175" s="105"/>
      <c r="SNJ175" s="105"/>
      <c r="SNK175" s="105"/>
      <c r="SNL175" s="105"/>
      <c r="SNM175" s="105"/>
      <c r="SNN175" s="105"/>
      <c r="SNO175" s="105"/>
      <c r="SNP175" s="105"/>
      <c r="SNQ175" s="105"/>
      <c r="SNR175" s="105"/>
      <c r="SNS175" s="283"/>
      <c r="SNT175" s="283"/>
      <c r="SNU175" s="105"/>
      <c r="SNV175" s="105"/>
      <c r="SNW175" s="105"/>
      <c r="SNX175" s="105"/>
      <c r="SNY175" s="105"/>
      <c r="SNZ175" s="105"/>
      <c r="SOA175" s="105"/>
      <c r="SOB175" s="105"/>
      <c r="SOC175" s="105"/>
      <c r="SOD175" s="105"/>
      <c r="SOE175" s="105"/>
      <c r="SOF175" s="105"/>
      <c r="SOG175" s="105"/>
      <c r="SOH175" s="105"/>
      <c r="SOI175" s="105"/>
      <c r="SOJ175" s="105"/>
      <c r="SOK175" s="105"/>
      <c r="SOL175" s="105"/>
      <c r="SOM175" s="105"/>
      <c r="SON175" s="105"/>
      <c r="SOO175" s="105"/>
      <c r="SOP175" s="105"/>
      <c r="SOQ175" s="105"/>
      <c r="SOR175" s="105"/>
      <c r="SOS175" s="283"/>
      <c r="SOT175" s="283"/>
      <c r="SOU175" s="105"/>
      <c r="SOV175" s="105"/>
      <c r="SOW175" s="105"/>
      <c r="SOX175" s="105"/>
      <c r="SOY175" s="105"/>
      <c r="SOZ175" s="105"/>
      <c r="SPA175" s="105"/>
      <c r="SPB175" s="105"/>
      <c r="SPC175" s="105"/>
      <c r="SPD175" s="105"/>
      <c r="SPE175" s="105"/>
      <c r="SPF175" s="105"/>
      <c r="SPG175" s="105"/>
      <c r="SPH175" s="105"/>
      <c r="SPI175" s="105"/>
      <c r="SPJ175" s="105"/>
      <c r="SPK175" s="105"/>
      <c r="SPL175" s="105"/>
      <c r="SPM175" s="105"/>
      <c r="SPN175" s="105"/>
      <c r="SPO175" s="105"/>
      <c r="SPP175" s="105"/>
      <c r="SPQ175" s="105"/>
      <c r="SPR175" s="105"/>
      <c r="SPS175" s="283"/>
      <c r="SPT175" s="283"/>
      <c r="SPU175" s="105"/>
      <c r="SPV175" s="105"/>
      <c r="SPW175" s="105"/>
      <c r="SPX175" s="105"/>
      <c r="SPY175" s="105"/>
      <c r="SPZ175" s="105"/>
      <c r="SQA175" s="105"/>
      <c r="SQB175" s="105"/>
      <c r="SQC175" s="105"/>
      <c r="SQD175" s="105"/>
      <c r="SQE175" s="105"/>
      <c r="SQF175" s="105"/>
      <c r="SQG175" s="105"/>
      <c r="SQH175" s="105"/>
      <c r="SQI175" s="105"/>
      <c r="SQJ175" s="105"/>
      <c r="SQK175" s="105"/>
      <c r="SQL175" s="105"/>
      <c r="SQM175" s="105"/>
      <c r="SQN175" s="105"/>
      <c r="SQO175" s="105"/>
      <c r="SQP175" s="105"/>
      <c r="SQQ175" s="105"/>
      <c r="SQR175" s="105"/>
      <c r="SQS175" s="283"/>
      <c r="SQT175" s="283"/>
      <c r="SQU175" s="105"/>
      <c r="SQV175" s="105"/>
      <c r="SQW175" s="105"/>
      <c r="SQX175" s="105"/>
      <c r="SQY175" s="105"/>
      <c r="SQZ175" s="105"/>
      <c r="SRA175" s="105"/>
      <c r="SRB175" s="105"/>
      <c r="SRC175" s="105"/>
      <c r="SRD175" s="105"/>
      <c r="SRE175" s="105"/>
      <c r="SRF175" s="105"/>
      <c r="SRG175" s="105"/>
      <c r="SRH175" s="105"/>
      <c r="SRI175" s="105"/>
      <c r="SRJ175" s="105"/>
      <c r="SRK175" s="105"/>
      <c r="SRL175" s="105"/>
      <c r="SRM175" s="105"/>
      <c r="SRN175" s="105"/>
      <c r="SRO175" s="105"/>
      <c r="SRP175" s="105"/>
      <c r="SRQ175" s="105"/>
      <c r="SRR175" s="105"/>
      <c r="SRS175" s="283"/>
      <c r="SRT175" s="283"/>
      <c r="SRU175" s="105"/>
      <c r="SRV175" s="105"/>
      <c r="SRW175" s="105"/>
      <c r="SRX175" s="105"/>
      <c r="SRY175" s="105"/>
      <c r="SRZ175" s="105"/>
      <c r="SSA175" s="105"/>
      <c r="SSB175" s="105"/>
      <c r="SSC175" s="105"/>
      <c r="SSD175" s="105"/>
      <c r="SSE175" s="105"/>
      <c r="SSF175" s="105"/>
      <c r="SSG175" s="105"/>
      <c r="SSH175" s="105"/>
      <c r="SSI175" s="105"/>
      <c r="SSJ175" s="105"/>
      <c r="SSK175" s="105"/>
      <c r="SSL175" s="105"/>
      <c r="SSM175" s="105"/>
      <c r="SSN175" s="105"/>
      <c r="SSO175" s="105"/>
      <c r="SSP175" s="105"/>
      <c r="SSQ175" s="105"/>
      <c r="SSR175" s="105"/>
      <c r="SSS175" s="283"/>
      <c r="SST175" s="283"/>
      <c r="SSU175" s="105"/>
      <c r="SSV175" s="105"/>
      <c r="SSW175" s="105"/>
      <c r="SSX175" s="105"/>
      <c r="SSY175" s="105"/>
      <c r="SSZ175" s="105"/>
      <c r="STA175" s="105"/>
      <c r="STB175" s="105"/>
      <c r="STC175" s="105"/>
      <c r="STD175" s="105"/>
      <c r="STE175" s="105"/>
      <c r="STF175" s="105"/>
      <c r="STG175" s="105"/>
      <c r="STH175" s="105"/>
      <c r="STI175" s="105"/>
      <c r="STJ175" s="105"/>
      <c r="STK175" s="105"/>
      <c r="STL175" s="105"/>
      <c r="STM175" s="105"/>
      <c r="STN175" s="105"/>
      <c r="STO175" s="105"/>
      <c r="STP175" s="105"/>
      <c r="STQ175" s="105"/>
      <c r="STR175" s="105"/>
      <c r="STS175" s="283"/>
      <c r="STT175" s="283"/>
      <c r="STU175" s="105"/>
      <c r="STV175" s="105"/>
      <c r="STW175" s="105"/>
      <c r="STX175" s="105"/>
      <c r="STY175" s="105"/>
      <c r="STZ175" s="105"/>
      <c r="SUA175" s="105"/>
      <c r="SUB175" s="105"/>
      <c r="SUC175" s="105"/>
      <c r="SUD175" s="105"/>
      <c r="SUE175" s="105"/>
      <c r="SUF175" s="105"/>
      <c r="SUG175" s="105"/>
      <c r="SUH175" s="105"/>
      <c r="SUI175" s="105"/>
      <c r="SUJ175" s="105"/>
      <c r="SUK175" s="105"/>
      <c r="SUL175" s="105"/>
      <c r="SUM175" s="105"/>
      <c r="SUN175" s="105"/>
      <c r="SUO175" s="105"/>
      <c r="SUP175" s="105"/>
      <c r="SUQ175" s="105"/>
      <c r="SUR175" s="105"/>
      <c r="SUS175" s="283"/>
      <c r="SUT175" s="283"/>
      <c r="SUU175" s="105"/>
      <c r="SUV175" s="105"/>
      <c r="SUW175" s="105"/>
      <c r="SUX175" s="105"/>
      <c r="SUY175" s="105"/>
      <c r="SUZ175" s="105"/>
      <c r="SVA175" s="105"/>
      <c r="SVB175" s="105"/>
      <c r="SVC175" s="105"/>
      <c r="SVD175" s="105"/>
      <c r="SVE175" s="105"/>
      <c r="SVF175" s="105"/>
      <c r="SVG175" s="105"/>
      <c r="SVH175" s="105"/>
      <c r="SVI175" s="105"/>
      <c r="SVJ175" s="105"/>
      <c r="SVK175" s="105"/>
      <c r="SVL175" s="105"/>
      <c r="SVM175" s="105"/>
      <c r="SVN175" s="105"/>
      <c r="SVO175" s="105"/>
      <c r="SVP175" s="105"/>
      <c r="SVQ175" s="105"/>
      <c r="SVR175" s="105"/>
      <c r="SVS175" s="283"/>
      <c r="SVT175" s="283"/>
      <c r="SVU175" s="105"/>
      <c r="SVV175" s="105"/>
      <c r="SVW175" s="105"/>
      <c r="SVX175" s="105"/>
      <c r="SVY175" s="105"/>
      <c r="SVZ175" s="105"/>
      <c r="SWA175" s="105"/>
      <c r="SWB175" s="105"/>
      <c r="SWC175" s="105"/>
      <c r="SWD175" s="105"/>
      <c r="SWE175" s="105"/>
      <c r="SWF175" s="105"/>
      <c r="SWG175" s="105"/>
      <c r="SWH175" s="105"/>
      <c r="SWI175" s="105"/>
      <c r="SWJ175" s="105"/>
      <c r="SWK175" s="105"/>
      <c r="SWL175" s="105"/>
      <c r="SWM175" s="105"/>
      <c r="SWN175" s="105"/>
      <c r="SWO175" s="105"/>
      <c r="SWP175" s="105"/>
      <c r="SWQ175" s="105"/>
      <c r="SWR175" s="105"/>
      <c r="SWS175" s="283"/>
      <c r="SWT175" s="283"/>
      <c r="SWU175" s="105"/>
      <c r="SWV175" s="105"/>
      <c r="SWW175" s="105"/>
      <c r="SWX175" s="105"/>
      <c r="SWY175" s="105"/>
      <c r="SWZ175" s="105"/>
      <c r="SXA175" s="105"/>
      <c r="SXB175" s="105"/>
      <c r="SXC175" s="105"/>
      <c r="SXD175" s="105"/>
      <c r="SXE175" s="105"/>
      <c r="SXF175" s="105"/>
      <c r="SXG175" s="105"/>
      <c r="SXH175" s="105"/>
      <c r="SXI175" s="105"/>
      <c r="SXJ175" s="105"/>
      <c r="SXK175" s="105"/>
      <c r="SXL175" s="105"/>
      <c r="SXM175" s="105"/>
      <c r="SXN175" s="105"/>
      <c r="SXO175" s="105"/>
      <c r="SXP175" s="105"/>
      <c r="SXQ175" s="105"/>
      <c r="SXR175" s="105"/>
      <c r="SXS175" s="283"/>
      <c r="SXT175" s="283"/>
      <c r="SXU175" s="105"/>
      <c r="SXV175" s="105"/>
      <c r="SXW175" s="105"/>
      <c r="SXX175" s="105"/>
      <c r="SXY175" s="105"/>
      <c r="SXZ175" s="105"/>
      <c r="SYA175" s="105"/>
      <c r="SYB175" s="105"/>
      <c r="SYC175" s="105"/>
      <c r="SYD175" s="105"/>
      <c r="SYE175" s="105"/>
      <c r="SYF175" s="105"/>
      <c r="SYG175" s="105"/>
      <c r="SYH175" s="105"/>
      <c r="SYI175" s="105"/>
      <c r="SYJ175" s="105"/>
      <c r="SYK175" s="105"/>
      <c r="SYL175" s="105"/>
      <c r="SYM175" s="105"/>
      <c r="SYN175" s="105"/>
      <c r="SYO175" s="105"/>
      <c r="SYP175" s="105"/>
      <c r="SYQ175" s="105"/>
      <c r="SYR175" s="105"/>
      <c r="SYS175" s="283"/>
      <c r="SYT175" s="283"/>
      <c r="SYU175" s="105"/>
      <c r="SYV175" s="105"/>
      <c r="SYW175" s="105"/>
      <c r="SYX175" s="105"/>
      <c r="SYY175" s="105"/>
      <c r="SYZ175" s="105"/>
      <c r="SZA175" s="105"/>
      <c r="SZB175" s="105"/>
      <c r="SZC175" s="105"/>
      <c r="SZD175" s="105"/>
      <c r="SZE175" s="105"/>
      <c r="SZF175" s="105"/>
      <c r="SZG175" s="105"/>
      <c r="SZH175" s="105"/>
      <c r="SZI175" s="105"/>
      <c r="SZJ175" s="105"/>
      <c r="SZK175" s="105"/>
      <c r="SZL175" s="105"/>
      <c r="SZM175" s="105"/>
      <c r="SZN175" s="105"/>
      <c r="SZO175" s="105"/>
      <c r="SZP175" s="105"/>
      <c r="SZQ175" s="105"/>
      <c r="SZR175" s="105"/>
      <c r="SZS175" s="283"/>
      <c r="SZT175" s="283"/>
      <c r="SZU175" s="105"/>
      <c r="SZV175" s="105"/>
      <c r="SZW175" s="105"/>
      <c r="SZX175" s="105"/>
      <c r="SZY175" s="105"/>
      <c r="SZZ175" s="105"/>
      <c r="TAA175" s="105"/>
      <c r="TAB175" s="105"/>
      <c r="TAC175" s="105"/>
      <c r="TAD175" s="105"/>
      <c r="TAE175" s="105"/>
      <c r="TAF175" s="105"/>
      <c r="TAG175" s="105"/>
      <c r="TAH175" s="105"/>
      <c r="TAI175" s="105"/>
      <c r="TAJ175" s="105"/>
      <c r="TAK175" s="105"/>
      <c r="TAL175" s="105"/>
      <c r="TAM175" s="105"/>
      <c r="TAN175" s="105"/>
      <c r="TAO175" s="105"/>
      <c r="TAP175" s="105"/>
      <c r="TAQ175" s="105"/>
      <c r="TAR175" s="105"/>
      <c r="TAS175" s="283"/>
      <c r="TAT175" s="283"/>
      <c r="TAU175" s="105"/>
      <c r="TAV175" s="105"/>
      <c r="TAW175" s="105"/>
      <c r="TAX175" s="105"/>
      <c r="TAY175" s="105"/>
      <c r="TAZ175" s="105"/>
      <c r="TBA175" s="105"/>
      <c r="TBB175" s="105"/>
      <c r="TBC175" s="105"/>
      <c r="TBD175" s="105"/>
      <c r="TBE175" s="105"/>
      <c r="TBF175" s="105"/>
      <c r="TBG175" s="105"/>
      <c r="TBH175" s="105"/>
      <c r="TBI175" s="105"/>
      <c r="TBJ175" s="105"/>
      <c r="TBK175" s="105"/>
      <c r="TBL175" s="105"/>
      <c r="TBM175" s="105"/>
      <c r="TBN175" s="105"/>
      <c r="TBO175" s="105"/>
      <c r="TBP175" s="105"/>
      <c r="TBQ175" s="105"/>
      <c r="TBR175" s="105"/>
      <c r="TBS175" s="283"/>
      <c r="TBT175" s="283"/>
      <c r="TBU175" s="105"/>
      <c r="TBV175" s="105"/>
      <c r="TBW175" s="105"/>
      <c r="TBX175" s="105"/>
      <c r="TBY175" s="105"/>
      <c r="TBZ175" s="105"/>
      <c r="TCA175" s="105"/>
      <c r="TCB175" s="105"/>
      <c r="TCC175" s="105"/>
      <c r="TCD175" s="105"/>
      <c r="TCE175" s="105"/>
      <c r="TCF175" s="105"/>
      <c r="TCG175" s="105"/>
      <c r="TCH175" s="105"/>
      <c r="TCI175" s="105"/>
      <c r="TCJ175" s="105"/>
      <c r="TCK175" s="105"/>
      <c r="TCL175" s="105"/>
      <c r="TCM175" s="105"/>
      <c r="TCN175" s="105"/>
      <c r="TCO175" s="105"/>
      <c r="TCP175" s="105"/>
      <c r="TCQ175" s="105"/>
      <c r="TCR175" s="105"/>
      <c r="TCS175" s="283"/>
      <c r="TCT175" s="283"/>
      <c r="TCU175" s="105"/>
      <c r="TCV175" s="105"/>
      <c r="TCW175" s="105"/>
      <c r="TCX175" s="105"/>
      <c r="TCY175" s="105"/>
      <c r="TCZ175" s="105"/>
      <c r="TDA175" s="105"/>
      <c r="TDB175" s="105"/>
      <c r="TDC175" s="105"/>
      <c r="TDD175" s="105"/>
      <c r="TDE175" s="105"/>
      <c r="TDF175" s="105"/>
      <c r="TDG175" s="105"/>
      <c r="TDH175" s="105"/>
      <c r="TDI175" s="105"/>
      <c r="TDJ175" s="105"/>
      <c r="TDK175" s="105"/>
      <c r="TDL175" s="105"/>
      <c r="TDM175" s="105"/>
      <c r="TDN175" s="105"/>
      <c r="TDO175" s="105"/>
      <c r="TDP175" s="105"/>
      <c r="TDQ175" s="105"/>
      <c r="TDR175" s="105"/>
      <c r="TDS175" s="283"/>
      <c r="TDT175" s="283"/>
      <c r="TDU175" s="105"/>
      <c r="TDV175" s="105"/>
      <c r="TDW175" s="105"/>
      <c r="TDX175" s="105"/>
      <c r="TDY175" s="105"/>
      <c r="TDZ175" s="105"/>
      <c r="TEA175" s="105"/>
      <c r="TEB175" s="105"/>
      <c r="TEC175" s="105"/>
      <c r="TED175" s="105"/>
      <c r="TEE175" s="105"/>
      <c r="TEF175" s="105"/>
      <c r="TEG175" s="105"/>
      <c r="TEH175" s="105"/>
      <c r="TEI175" s="105"/>
      <c r="TEJ175" s="105"/>
      <c r="TEK175" s="105"/>
      <c r="TEL175" s="105"/>
      <c r="TEM175" s="105"/>
      <c r="TEN175" s="105"/>
      <c r="TEO175" s="105"/>
      <c r="TEP175" s="105"/>
      <c r="TEQ175" s="105"/>
      <c r="TER175" s="105"/>
      <c r="TES175" s="283"/>
      <c r="TET175" s="283"/>
      <c r="TEU175" s="105"/>
      <c r="TEV175" s="105"/>
      <c r="TEW175" s="105"/>
      <c r="TEX175" s="105"/>
      <c r="TEY175" s="105"/>
      <c r="TEZ175" s="105"/>
      <c r="TFA175" s="105"/>
      <c r="TFB175" s="105"/>
      <c r="TFC175" s="105"/>
      <c r="TFD175" s="105"/>
      <c r="TFE175" s="105"/>
      <c r="TFF175" s="105"/>
      <c r="TFG175" s="105"/>
      <c r="TFH175" s="105"/>
      <c r="TFI175" s="105"/>
      <c r="TFJ175" s="105"/>
      <c r="TFK175" s="105"/>
      <c r="TFL175" s="105"/>
      <c r="TFM175" s="105"/>
      <c r="TFN175" s="105"/>
      <c r="TFO175" s="105"/>
      <c r="TFP175" s="105"/>
      <c r="TFQ175" s="105"/>
      <c r="TFR175" s="105"/>
      <c r="TFS175" s="283"/>
      <c r="TFT175" s="283"/>
      <c r="TFU175" s="105"/>
      <c r="TFV175" s="105"/>
      <c r="TFW175" s="105"/>
      <c r="TFX175" s="105"/>
      <c r="TFY175" s="105"/>
      <c r="TFZ175" s="105"/>
      <c r="TGA175" s="105"/>
      <c r="TGB175" s="105"/>
      <c r="TGC175" s="105"/>
      <c r="TGD175" s="105"/>
      <c r="TGE175" s="105"/>
      <c r="TGF175" s="105"/>
      <c r="TGG175" s="105"/>
      <c r="TGH175" s="105"/>
      <c r="TGI175" s="105"/>
      <c r="TGJ175" s="105"/>
      <c r="TGK175" s="105"/>
      <c r="TGL175" s="105"/>
      <c r="TGM175" s="105"/>
      <c r="TGN175" s="105"/>
      <c r="TGO175" s="105"/>
      <c r="TGP175" s="105"/>
      <c r="TGQ175" s="105"/>
      <c r="TGR175" s="105"/>
      <c r="TGS175" s="283"/>
      <c r="TGT175" s="283"/>
      <c r="TGU175" s="105"/>
      <c r="TGV175" s="105"/>
      <c r="TGW175" s="105"/>
      <c r="TGX175" s="105"/>
      <c r="TGY175" s="105"/>
      <c r="TGZ175" s="105"/>
      <c r="THA175" s="105"/>
      <c r="THB175" s="105"/>
      <c r="THC175" s="105"/>
      <c r="THD175" s="105"/>
      <c r="THE175" s="105"/>
      <c r="THF175" s="105"/>
      <c r="THG175" s="105"/>
      <c r="THH175" s="105"/>
      <c r="THI175" s="105"/>
      <c r="THJ175" s="105"/>
      <c r="THK175" s="105"/>
      <c r="THL175" s="105"/>
      <c r="THM175" s="105"/>
      <c r="THN175" s="105"/>
      <c r="THO175" s="105"/>
      <c r="THP175" s="105"/>
      <c r="THQ175" s="105"/>
      <c r="THR175" s="105"/>
      <c r="THS175" s="283"/>
      <c r="THT175" s="283"/>
      <c r="THU175" s="105"/>
      <c r="THV175" s="105"/>
      <c r="THW175" s="105"/>
      <c r="THX175" s="105"/>
      <c r="THY175" s="105"/>
      <c r="THZ175" s="105"/>
      <c r="TIA175" s="105"/>
      <c r="TIB175" s="105"/>
      <c r="TIC175" s="105"/>
      <c r="TID175" s="105"/>
      <c r="TIE175" s="105"/>
      <c r="TIF175" s="105"/>
      <c r="TIG175" s="105"/>
      <c r="TIH175" s="105"/>
      <c r="TII175" s="105"/>
      <c r="TIJ175" s="105"/>
      <c r="TIK175" s="105"/>
      <c r="TIL175" s="105"/>
      <c r="TIM175" s="105"/>
      <c r="TIN175" s="105"/>
      <c r="TIO175" s="105"/>
      <c r="TIP175" s="105"/>
      <c r="TIQ175" s="105"/>
      <c r="TIR175" s="105"/>
      <c r="TIS175" s="283"/>
      <c r="TIT175" s="283"/>
      <c r="TIU175" s="105"/>
      <c r="TIV175" s="105"/>
      <c r="TIW175" s="105"/>
      <c r="TIX175" s="105"/>
      <c r="TIY175" s="105"/>
      <c r="TIZ175" s="105"/>
      <c r="TJA175" s="105"/>
      <c r="TJB175" s="105"/>
      <c r="TJC175" s="105"/>
      <c r="TJD175" s="105"/>
      <c r="TJE175" s="105"/>
      <c r="TJF175" s="105"/>
      <c r="TJG175" s="105"/>
      <c r="TJH175" s="105"/>
      <c r="TJI175" s="105"/>
      <c r="TJJ175" s="105"/>
      <c r="TJK175" s="105"/>
      <c r="TJL175" s="105"/>
      <c r="TJM175" s="105"/>
      <c r="TJN175" s="105"/>
      <c r="TJO175" s="105"/>
      <c r="TJP175" s="105"/>
      <c r="TJQ175" s="105"/>
      <c r="TJR175" s="105"/>
      <c r="TJS175" s="283"/>
      <c r="TJT175" s="283"/>
      <c r="TJU175" s="105"/>
      <c r="TJV175" s="105"/>
      <c r="TJW175" s="105"/>
      <c r="TJX175" s="105"/>
      <c r="TJY175" s="105"/>
      <c r="TJZ175" s="105"/>
      <c r="TKA175" s="105"/>
      <c r="TKB175" s="105"/>
      <c r="TKC175" s="105"/>
      <c r="TKD175" s="105"/>
      <c r="TKE175" s="105"/>
      <c r="TKF175" s="105"/>
      <c r="TKG175" s="105"/>
      <c r="TKH175" s="105"/>
      <c r="TKI175" s="105"/>
      <c r="TKJ175" s="105"/>
      <c r="TKK175" s="105"/>
      <c r="TKL175" s="105"/>
      <c r="TKM175" s="105"/>
      <c r="TKN175" s="105"/>
      <c r="TKO175" s="105"/>
      <c r="TKP175" s="105"/>
      <c r="TKQ175" s="105"/>
      <c r="TKR175" s="105"/>
      <c r="TKS175" s="283"/>
      <c r="TKT175" s="283"/>
      <c r="TKU175" s="105"/>
      <c r="TKV175" s="105"/>
      <c r="TKW175" s="105"/>
      <c r="TKX175" s="105"/>
      <c r="TKY175" s="105"/>
      <c r="TKZ175" s="105"/>
      <c r="TLA175" s="105"/>
      <c r="TLB175" s="105"/>
      <c r="TLC175" s="105"/>
      <c r="TLD175" s="105"/>
      <c r="TLE175" s="105"/>
      <c r="TLF175" s="105"/>
      <c r="TLG175" s="105"/>
      <c r="TLH175" s="105"/>
      <c r="TLI175" s="105"/>
      <c r="TLJ175" s="105"/>
      <c r="TLK175" s="105"/>
      <c r="TLL175" s="105"/>
      <c r="TLM175" s="105"/>
      <c r="TLN175" s="105"/>
      <c r="TLO175" s="105"/>
      <c r="TLP175" s="105"/>
      <c r="TLQ175" s="105"/>
      <c r="TLR175" s="105"/>
      <c r="TLS175" s="283"/>
      <c r="TLT175" s="283"/>
      <c r="TLU175" s="105"/>
      <c r="TLV175" s="105"/>
      <c r="TLW175" s="105"/>
      <c r="TLX175" s="105"/>
      <c r="TLY175" s="105"/>
      <c r="TLZ175" s="105"/>
      <c r="TMA175" s="105"/>
      <c r="TMB175" s="105"/>
      <c r="TMC175" s="105"/>
      <c r="TMD175" s="105"/>
      <c r="TME175" s="105"/>
      <c r="TMF175" s="105"/>
      <c r="TMG175" s="105"/>
      <c r="TMH175" s="105"/>
      <c r="TMI175" s="105"/>
      <c r="TMJ175" s="105"/>
      <c r="TMK175" s="105"/>
      <c r="TML175" s="105"/>
      <c r="TMM175" s="105"/>
      <c r="TMN175" s="105"/>
      <c r="TMO175" s="105"/>
      <c r="TMP175" s="105"/>
      <c r="TMQ175" s="105"/>
      <c r="TMR175" s="105"/>
      <c r="TMS175" s="283"/>
      <c r="TMT175" s="283"/>
      <c r="TMU175" s="105"/>
      <c r="TMV175" s="105"/>
      <c r="TMW175" s="105"/>
      <c r="TMX175" s="105"/>
      <c r="TMY175" s="105"/>
      <c r="TMZ175" s="105"/>
      <c r="TNA175" s="105"/>
      <c r="TNB175" s="105"/>
      <c r="TNC175" s="105"/>
      <c r="TND175" s="105"/>
      <c r="TNE175" s="105"/>
      <c r="TNF175" s="105"/>
      <c r="TNG175" s="105"/>
      <c r="TNH175" s="105"/>
      <c r="TNI175" s="105"/>
      <c r="TNJ175" s="105"/>
      <c r="TNK175" s="105"/>
      <c r="TNL175" s="105"/>
      <c r="TNM175" s="105"/>
      <c r="TNN175" s="105"/>
      <c r="TNO175" s="105"/>
      <c r="TNP175" s="105"/>
      <c r="TNQ175" s="105"/>
      <c r="TNR175" s="105"/>
      <c r="TNS175" s="283"/>
      <c r="TNT175" s="283"/>
      <c r="TNU175" s="105"/>
      <c r="TNV175" s="105"/>
      <c r="TNW175" s="105"/>
      <c r="TNX175" s="105"/>
      <c r="TNY175" s="105"/>
      <c r="TNZ175" s="105"/>
      <c r="TOA175" s="105"/>
      <c r="TOB175" s="105"/>
      <c r="TOC175" s="105"/>
      <c r="TOD175" s="105"/>
      <c r="TOE175" s="105"/>
      <c r="TOF175" s="105"/>
      <c r="TOG175" s="105"/>
      <c r="TOH175" s="105"/>
      <c r="TOI175" s="105"/>
      <c r="TOJ175" s="105"/>
      <c r="TOK175" s="105"/>
      <c r="TOL175" s="105"/>
      <c r="TOM175" s="105"/>
      <c r="TON175" s="105"/>
      <c r="TOO175" s="105"/>
      <c r="TOP175" s="105"/>
      <c r="TOQ175" s="105"/>
      <c r="TOR175" s="105"/>
      <c r="TOS175" s="283"/>
      <c r="TOT175" s="283"/>
      <c r="TOU175" s="105"/>
      <c r="TOV175" s="105"/>
      <c r="TOW175" s="105"/>
      <c r="TOX175" s="105"/>
      <c r="TOY175" s="105"/>
      <c r="TOZ175" s="105"/>
      <c r="TPA175" s="105"/>
      <c r="TPB175" s="105"/>
      <c r="TPC175" s="105"/>
      <c r="TPD175" s="105"/>
      <c r="TPE175" s="105"/>
      <c r="TPF175" s="105"/>
      <c r="TPG175" s="105"/>
      <c r="TPH175" s="105"/>
      <c r="TPI175" s="105"/>
      <c r="TPJ175" s="105"/>
      <c r="TPK175" s="105"/>
      <c r="TPL175" s="105"/>
      <c r="TPM175" s="105"/>
      <c r="TPN175" s="105"/>
      <c r="TPO175" s="105"/>
      <c r="TPP175" s="105"/>
      <c r="TPQ175" s="105"/>
      <c r="TPR175" s="105"/>
      <c r="TPS175" s="283"/>
      <c r="TPT175" s="283"/>
      <c r="TPU175" s="105"/>
      <c r="TPV175" s="105"/>
      <c r="TPW175" s="105"/>
      <c r="TPX175" s="105"/>
      <c r="TPY175" s="105"/>
      <c r="TPZ175" s="105"/>
      <c r="TQA175" s="105"/>
      <c r="TQB175" s="105"/>
      <c r="TQC175" s="105"/>
      <c r="TQD175" s="105"/>
      <c r="TQE175" s="105"/>
      <c r="TQF175" s="105"/>
      <c r="TQG175" s="105"/>
      <c r="TQH175" s="105"/>
      <c r="TQI175" s="105"/>
      <c r="TQJ175" s="105"/>
      <c r="TQK175" s="105"/>
      <c r="TQL175" s="105"/>
      <c r="TQM175" s="105"/>
      <c r="TQN175" s="105"/>
      <c r="TQO175" s="105"/>
      <c r="TQP175" s="105"/>
      <c r="TQQ175" s="105"/>
      <c r="TQR175" s="105"/>
      <c r="TQS175" s="283"/>
      <c r="TQT175" s="283"/>
      <c r="TQU175" s="105"/>
      <c r="TQV175" s="105"/>
      <c r="TQW175" s="105"/>
      <c r="TQX175" s="105"/>
      <c r="TQY175" s="105"/>
      <c r="TQZ175" s="105"/>
      <c r="TRA175" s="105"/>
      <c r="TRB175" s="105"/>
      <c r="TRC175" s="105"/>
      <c r="TRD175" s="105"/>
      <c r="TRE175" s="105"/>
      <c r="TRF175" s="105"/>
      <c r="TRG175" s="105"/>
      <c r="TRH175" s="105"/>
      <c r="TRI175" s="105"/>
      <c r="TRJ175" s="105"/>
      <c r="TRK175" s="105"/>
      <c r="TRL175" s="105"/>
      <c r="TRM175" s="105"/>
      <c r="TRN175" s="105"/>
      <c r="TRO175" s="105"/>
      <c r="TRP175" s="105"/>
      <c r="TRQ175" s="105"/>
      <c r="TRR175" s="105"/>
      <c r="TRS175" s="283"/>
      <c r="TRT175" s="283"/>
      <c r="TRU175" s="105"/>
      <c r="TRV175" s="105"/>
      <c r="TRW175" s="105"/>
      <c r="TRX175" s="105"/>
      <c r="TRY175" s="105"/>
      <c r="TRZ175" s="105"/>
      <c r="TSA175" s="105"/>
      <c r="TSB175" s="105"/>
      <c r="TSC175" s="105"/>
      <c r="TSD175" s="105"/>
      <c r="TSE175" s="105"/>
      <c r="TSF175" s="105"/>
      <c r="TSG175" s="105"/>
      <c r="TSH175" s="105"/>
      <c r="TSI175" s="105"/>
      <c r="TSJ175" s="105"/>
      <c r="TSK175" s="105"/>
      <c r="TSL175" s="105"/>
      <c r="TSM175" s="105"/>
      <c r="TSN175" s="105"/>
      <c r="TSO175" s="105"/>
      <c r="TSP175" s="105"/>
      <c r="TSQ175" s="105"/>
      <c r="TSR175" s="105"/>
      <c r="TSS175" s="283"/>
      <c r="TST175" s="283"/>
      <c r="TSU175" s="105"/>
      <c r="TSV175" s="105"/>
      <c r="TSW175" s="105"/>
      <c r="TSX175" s="105"/>
      <c r="TSY175" s="105"/>
      <c r="TSZ175" s="105"/>
      <c r="TTA175" s="105"/>
      <c r="TTB175" s="105"/>
      <c r="TTC175" s="105"/>
      <c r="TTD175" s="105"/>
      <c r="TTE175" s="105"/>
      <c r="TTF175" s="105"/>
      <c r="TTG175" s="105"/>
      <c r="TTH175" s="105"/>
      <c r="TTI175" s="105"/>
      <c r="TTJ175" s="105"/>
      <c r="TTK175" s="105"/>
      <c r="TTL175" s="105"/>
      <c r="TTM175" s="105"/>
      <c r="TTN175" s="105"/>
      <c r="TTO175" s="105"/>
      <c r="TTP175" s="105"/>
      <c r="TTQ175" s="105"/>
      <c r="TTR175" s="105"/>
      <c r="TTS175" s="283"/>
      <c r="TTT175" s="283"/>
      <c r="TTU175" s="105"/>
      <c r="TTV175" s="105"/>
      <c r="TTW175" s="105"/>
      <c r="TTX175" s="105"/>
      <c r="TTY175" s="105"/>
      <c r="TTZ175" s="105"/>
      <c r="TUA175" s="105"/>
      <c r="TUB175" s="105"/>
      <c r="TUC175" s="105"/>
      <c r="TUD175" s="105"/>
      <c r="TUE175" s="105"/>
      <c r="TUF175" s="105"/>
      <c r="TUG175" s="105"/>
      <c r="TUH175" s="105"/>
      <c r="TUI175" s="105"/>
      <c r="TUJ175" s="105"/>
      <c r="TUK175" s="105"/>
      <c r="TUL175" s="105"/>
      <c r="TUM175" s="105"/>
      <c r="TUN175" s="105"/>
      <c r="TUO175" s="105"/>
      <c r="TUP175" s="105"/>
      <c r="TUQ175" s="105"/>
      <c r="TUR175" s="105"/>
      <c r="TUS175" s="283"/>
      <c r="TUT175" s="283"/>
      <c r="TUU175" s="105"/>
      <c r="TUV175" s="105"/>
      <c r="TUW175" s="105"/>
      <c r="TUX175" s="105"/>
      <c r="TUY175" s="105"/>
      <c r="TUZ175" s="105"/>
      <c r="TVA175" s="105"/>
      <c r="TVB175" s="105"/>
      <c r="TVC175" s="105"/>
      <c r="TVD175" s="105"/>
      <c r="TVE175" s="105"/>
      <c r="TVF175" s="105"/>
      <c r="TVG175" s="105"/>
      <c r="TVH175" s="105"/>
      <c r="TVI175" s="105"/>
      <c r="TVJ175" s="105"/>
      <c r="TVK175" s="105"/>
      <c r="TVL175" s="105"/>
      <c r="TVM175" s="105"/>
      <c r="TVN175" s="105"/>
      <c r="TVO175" s="105"/>
      <c r="TVP175" s="105"/>
      <c r="TVQ175" s="105"/>
      <c r="TVR175" s="105"/>
      <c r="TVS175" s="283"/>
      <c r="TVT175" s="283"/>
      <c r="TVU175" s="105"/>
      <c r="TVV175" s="105"/>
      <c r="TVW175" s="105"/>
      <c r="TVX175" s="105"/>
      <c r="TVY175" s="105"/>
      <c r="TVZ175" s="105"/>
      <c r="TWA175" s="105"/>
      <c r="TWB175" s="105"/>
      <c r="TWC175" s="105"/>
      <c r="TWD175" s="105"/>
      <c r="TWE175" s="105"/>
      <c r="TWF175" s="105"/>
      <c r="TWG175" s="105"/>
      <c r="TWH175" s="105"/>
      <c r="TWI175" s="105"/>
      <c r="TWJ175" s="105"/>
      <c r="TWK175" s="105"/>
      <c r="TWL175" s="105"/>
      <c r="TWM175" s="105"/>
      <c r="TWN175" s="105"/>
      <c r="TWO175" s="105"/>
      <c r="TWP175" s="105"/>
      <c r="TWQ175" s="105"/>
      <c r="TWR175" s="105"/>
      <c r="TWS175" s="283"/>
      <c r="TWT175" s="283"/>
      <c r="TWU175" s="105"/>
      <c r="TWV175" s="105"/>
      <c r="TWW175" s="105"/>
      <c r="TWX175" s="105"/>
      <c r="TWY175" s="105"/>
      <c r="TWZ175" s="105"/>
      <c r="TXA175" s="105"/>
      <c r="TXB175" s="105"/>
      <c r="TXC175" s="105"/>
      <c r="TXD175" s="105"/>
      <c r="TXE175" s="105"/>
      <c r="TXF175" s="105"/>
      <c r="TXG175" s="105"/>
      <c r="TXH175" s="105"/>
      <c r="TXI175" s="105"/>
      <c r="TXJ175" s="105"/>
      <c r="TXK175" s="105"/>
      <c r="TXL175" s="105"/>
      <c r="TXM175" s="105"/>
      <c r="TXN175" s="105"/>
      <c r="TXO175" s="105"/>
      <c r="TXP175" s="105"/>
      <c r="TXQ175" s="105"/>
      <c r="TXR175" s="105"/>
      <c r="TXS175" s="283"/>
      <c r="TXT175" s="283"/>
      <c r="TXU175" s="105"/>
      <c r="TXV175" s="105"/>
      <c r="TXW175" s="105"/>
      <c r="TXX175" s="105"/>
      <c r="TXY175" s="105"/>
      <c r="TXZ175" s="105"/>
      <c r="TYA175" s="105"/>
      <c r="TYB175" s="105"/>
      <c r="TYC175" s="105"/>
      <c r="TYD175" s="105"/>
      <c r="TYE175" s="105"/>
      <c r="TYF175" s="105"/>
      <c r="TYG175" s="105"/>
      <c r="TYH175" s="105"/>
      <c r="TYI175" s="105"/>
      <c r="TYJ175" s="105"/>
      <c r="TYK175" s="105"/>
      <c r="TYL175" s="105"/>
      <c r="TYM175" s="105"/>
      <c r="TYN175" s="105"/>
      <c r="TYO175" s="105"/>
      <c r="TYP175" s="105"/>
      <c r="TYQ175" s="105"/>
      <c r="TYR175" s="105"/>
      <c r="TYS175" s="283"/>
      <c r="TYT175" s="283"/>
      <c r="TYU175" s="105"/>
      <c r="TYV175" s="105"/>
      <c r="TYW175" s="105"/>
      <c r="TYX175" s="105"/>
      <c r="TYY175" s="105"/>
      <c r="TYZ175" s="105"/>
      <c r="TZA175" s="105"/>
      <c r="TZB175" s="105"/>
      <c r="TZC175" s="105"/>
      <c r="TZD175" s="105"/>
      <c r="TZE175" s="105"/>
      <c r="TZF175" s="105"/>
      <c r="TZG175" s="105"/>
      <c r="TZH175" s="105"/>
      <c r="TZI175" s="105"/>
      <c r="TZJ175" s="105"/>
      <c r="TZK175" s="105"/>
      <c r="TZL175" s="105"/>
      <c r="TZM175" s="105"/>
      <c r="TZN175" s="105"/>
      <c r="TZO175" s="105"/>
      <c r="TZP175" s="105"/>
      <c r="TZQ175" s="105"/>
      <c r="TZR175" s="105"/>
      <c r="TZS175" s="283"/>
      <c r="TZT175" s="283"/>
      <c r="TZU175" s="105"/>
      <c r="TZV175" s="105"/>
      <c r="TZW175" s="105"/>
      <c r="TZX175" s="105"/>
      <c r="TZY175" s="105"/>
      <c r="TZZ175" s="105"/>
      <c r="UAA175" s="105"/>
      <c r="UAB175" s="105"/>
      <c r="UAC175" s="105"/>
      <c r="UAD175" s="105"/>
      <c r="UAE175" s="105"/>
      <c r="UAF175" s="105"/>
      <c r="UAG175" s="105"/>
      <c r="UAH175" s="105"/>
      <c r="UAI175" s="105"/>
      <c r="UAJ175" s="105"/>
      <c r="UAK175" s="105"/>
      <c r="UAL175" s="105"/>
      <c r="UAM175" s="105"/>
      <c r="UAN175" s="105"/>
      <c r="UAO175" s="105"/>
      <c r="UAP175" s="105"/>
      <c r="UAQ175" s="105"/>
      <c r="UAR175" s="105"/>
      <c r="UAS175" s="283"/>
      <c r="UAT175" s="283"/>
      <c r="UAU175" s="105"/>
      <c r="UAV175" s="105"/>
      <c r="UAW175" s="105"/>
      <c r="UAX175" s="105"/>
      <c r="UAY175" s="105"/>
      <c r="UAZ175" s="105"/>
      <c r="UBA175" s="105"/>
      <c r="UBB175" s="105"/>
      <c r="UBC175" s="105"/>
      <c r="UBD175" s="105"/>
      <c r="UBE175" s="105"/>
      <c r="UBF175" s="105"/>
      <c r="UBG175" s="105"/>
      <c r="UBH175" s="105"/>
      <c r="UBI175" s="105"/>
      <c r="UBJ175" s="105"/>
      <c r="UBK175" s="105"/>
      <c r="UBL175" s="105"/>
      <c r="UBM175" s="105"/>
      <c r="UBN175" s="105"/>
      <c r="UBO175" s="105"/>
      <c r="UBP175" s="105"/>
      <c r="UBQ175" s="105"/>
      <c r="UBR175" s="105"/>
      <c r="UBS175" s="283"/>
      <c r="UBT175" s="283"/>
      <c r="UBU175" s="105"/>
      <c r="UBV175" s="105"/>
      <c r="UBW175" s="105"/>
      <c r="UBX175" s="105"/>
      <c r="UBY175" s="105"/>
      <c r="UBZ175" s="105"/>
      <c r="UCA175" s="105"/>
      <c r="UCB175" s="105"/>
      <c r="UCC175" s="105"/>
      <c r="UCD175" s="105"/>
      <c r="UCE175" s="105"/>
      <c r="UCF175" s="105"/>
      <c r="UCG175" s="105"/>
      <c r="UCH175" s="105"/>
      <c r="UCI175" s="105"/>
      <c r="UCJ175" s="105"/>
      <c r="UCK175" s="105"/>
      <c r="UCL175" s="105"/>
      <c r="UCM175" s="105"/>
      <c r="UCN175" s="105"/>
      <c r="UCO175" s="105"/>
      <c r="UCP175" s="105"/>
      <c r="UCQ175" s="105"/>
      <c r="UCR175" s="105"/>
      <c r="UCS175" s="283"/>
      <c r="UCT175" s="283"/>
      <c r="UCU175" s="105"/>
      <c r="UCV175" s="105"/>
      <c r="UCW175" s="105"/>
      <c r="UCX175" s="105"/>
      <c r="UCY175" s="105"/>
      <c r="UCZ175" s="105"/>
      <c r="UDA175" s="105"/>
      <c r="UDB175" s="105"/>
      <c r="UDC175" s="105"/>
      <c r="UDD175" s="105"/>
      <c r="UDE175" s="105"/>
      <c r="UDF175" s="105"/>
      <c r="UDG175" s="105"/>
      <c r="UDH175" s="105"/>
      <c r="UDI175" s="105"/>
      <c r="UDJ175" s="105"/>
      <c r="UDK175" s="105"/>
      <c r="UDL175" s="105"/>
      <c r="UDM175" s="105"/>
      <c r="UDN175" s="105"/>
      <c r="UDO175" s="105"/>
      <c r="UDP175" s="105"/>
      <c r="UDQ175" s="105"/>
      <c r="UDR175" s="105"/>
      <c r="UDS175" s="283"/>
      <c r="UDT175" s="283"/>
      <c r="UDU175" s="105"/>
      <c r="UDV175" s="105"/>
      <c r="UDW175" s="105"/>
      <c r="UDX175" s="105"/>
      <c r="UDY175" s="105"/>
      <c r="UDZ175" s="105"/>
      <c r="UEA175" s="105"/>
      <c r="UEB175" s="105"/>
      <c r="UEC175" s="105"/>
      <c r="UED175" s="105"/>
      <c r="UEE175" s="105"/>
      <c r="UEF175" s="105"/>
      <c r="UEG175" s="105"/>
      <c r="UEH175" s="105"/>
      <c r="UEI175" s="105"/>
      <c r="UEJ175" s="105"/>
      <c r="UEK175" s="105"/>
      <c r="UEL175" s="105"/>
      <c r="UEM175" s="105"/>
      <c r="UEN175" s="105"/>
      <c r="UEO175" s="105"/>
      <c r="UEP175" s="105"/>
      <c r="UEQ175" s="105"/>
      <c r="UER175" s="105"/>
      <c r="UES175" s="283"/>
      <c r="UET175" s="283"/>
      <c r="UEU175" s="105"/>
      <c r="UEV175" s="105"/>
      <c r="UEW175" s="105"/>
      <c r="UEX175" s="105"/>
      <c r="UEY175" s="105"/>
      <c r="UEZ175" s="105"/>
      <c r="UFA175" s="105"/>
      <c r="UFB175" s="105"/>
      <c r="UFC175" s="105"/>
      <c r="UFD175" s="105"/>
      <c r="UFE175" s="105"/>
      <c r="UFF175" s="105"/>
      <c r="UFG175" s="105"/>
      <c r="UFH175" s="105"/>
      <c r="UFI175" s="105"/>
      <c r="UFJ175" s="105"/>
      <c r="UFK175" s="105"/>
      <c r="UFL175" s="105"/>
      <c r="UFM175" s="105"/>
      <c r="UFN175" s="105"/>
      <c r="UFO175" s="105"/>
      <c r="UFP175" s="105"/>
      <c r="UFQ175" s="105"/>
      <c r="UFR175" s="105"/>
      <c r="UFS175" s="283"/>
      <c r="UFT175" s="283"/>
      <c r="UFU175" s="105"/>
      <c r="UFV175" s="105"/>
      <c r="UFW175" s="105"/>
      <c r="UFX175" s="105"/>
      <c r="UFY175" s="105"/>
      <c r="UFZ175" s="105"/>
      <c r="UGA175" s="105"/>
      <c r="UGB175" s="105"/>
      <c r="UGC175" s="105"/>
      <c r="UGD175" s="105"/>
      <c r="UGE175" s="105"/>
      <c r="UGF175" s="105"/>
      <c r="UGG175" s="105"/>
      <c r="UGH175" s="105"/>
      <c r="UGI175" s="105"/>
      <c r="UGJ175" s="105"/>
      <c r="UGK175" s="105"/>
      <c r="UGL175" s="105"/>
      <c r="UGM175" s="105"/>
      <c r="UGN175" s="105"/>
      <c r="UGO175" s="105"/>
      <c r="UGP175" s="105"/>
      <c r="UGQ175" s="105"/>
      <c r="UGR175" s="105"/>
      <c r="UGS175" s="283"/>
      <c r="UGT175" s="283"/>
      <c r="UGU175" s="105"/>
      <c r="UGV175" s="105"/>
      <c r="UGW175" s="105"/>
      <c r="UGX175" s="105"/>
      <c r="UGY175" s="105"/>
      <c r="UGZ175" s="105"/>
      <c r="UHA175" s="105"/>
      <c r="UHB175" s="105"/>
      <c r="UHC175" s="105"/>
      <c r="UHD175" s="105"/>
      <c r="UHE175" s="105"/>
      <c r="UHF175" s="105"/>
      <c r="UHG175" s="105"/>
      <c r="UHH175" s="105"/>
      <c r="UHI175" s="105"/>
      <c r="UHJ175" s="105"/>
      <c r="UHK175" s="105"/>
      <c r="UHL175" s="105"/>
      <c r="UHM175" s="105"/>
      <c r="UHN175" s="105"/>
      <c r="UHO175" s="105"/>
      <c r="UHP175" s="105"/>
      <c r="UHQ175" s="105"/>
      <c r="UHR175" s="105"/>
      <c r="UHS175" s="283"/>
      <c r="UHT175" s="283"/>
      <c r="UHU175" s="105"/>
      <c r="UHV175" s="105"/>
      <c r="UHW175" s="105"/>
      <c r="UHX175" s="105"/>
      <c r="UHY175" s="105"/>
      <c r="UHZ175" s="105"/>
      <c r="UIA175" s="105"/>
      <c r="UIB175" s="105"/>
      <c r="UIC175" s="105"/>
      <c r="UID175" s="105"/>
      <c r="UIE175" s="105"/>
      <c r="UIF175" s="105"/>
      <c r="UIG175" s="105"/>
      <c r="UIH175" s="105"/>
      <c r="UII175" s="105"/>
      <c r="UIJ175" s="105"/>
      <c r="UIK175" s="105"/>
      <c r="UIL175" s="105"/>
      <c r="UIM175" s="105"/>
      <c r="UIN175" s="105"/>
      <c r="UIO175" s="105"/>
      <c r="UIP175" s="105"/>
      <c r="UIQ175" s="105"/>
      <c r="UIR175" s="105"/>
      <c r="UIS175" s="283"/>
      <c r="UIT175" s="283"/>
      <c r="UIU175" s="105"/>
      <c r="UIV175" s="105"/>
      <c r="UIW175" s="105"/>
      <c r="UIX175" s="105"/>
      <c r="UIY175" s="105"/>
      <c r="UIZ175" s="105"/>
      <c r="UJA175" s="105"/>
      <c r="UJB175" s="105"/>
      <c r="UJC175" s="105"/>
      <c r="UJD175" s="105"/>
      <c r="UJE175" s="105"/>
      <c r="UJF175" s="105"/>
      <c r="UJG175" s="105"/>
      <c r="UJH175" s="105"/>
      <c r="UJI175" s="105"/>
      <c r="UJJ175" s="105"/>
      <c r="UJK175" s="105"/>
      <c r="UJL175" s="105"/>
      <c r="UJM175" s="105"/>
      <c r="UJN175" s="105"/>
      <c r="UJO175" s="105"/>
      <c r="UJP175" s="105"/>
      <c r="UJQ175" s="105"/>
      <c r="UJR175" s="105"/>
      <c r="UJS175" s="283"/>
      <c r="UJT175" s="283"/>
      <c r="UJU175" s="105"/>
      <c r="UJV175" s="105"/>
      <c r="UJW175" s="105"/>
      <c r="UJX175" s="105"/>
      <c r="UJY175" s="105"/>
      <c r="UJZ175" s="105"/>
      <c r="UKA175" s="105"/>
      <c r="UKB175" s="105"/>
      <c r="UKC175" s="105"/>
      <c r="UKD175" s="105"/>
      <c r="UKE175" s="105"/>
      <c r="UKF175" s="105"/>
      <c r="UKG175" s="105"/>
      <c r="UKH175" s="105"/>
      <c r="UKI175" s="105"/>
      <c r="UKJ175" s="105"/>
      <c r="UKK175" s="105"/>
      <c r="UKL175" s="105"/>
      <c r="UKM175" s="105"/>
      <c r="UKN175" s="105"/>
      <c r="UKO175" s="105"/>
      <c r="UKP175" s="105"/>
      <c r="UKQ175" s="105"/>
      <c r="UKR175" s="105"/>
      <c r="UKS175" s="283"/>
      <c r="UKT175" s="283"/>
      <c r="UKU175" s="105"/>
      <c r="UKV175" s="105"/>
      <c r="UKW175" s="105"/>
      <c r="UKX175" s="105"/>
      <c r="UKY175" s="105"/>
      <c r="UKZ175" s="105"/>
      <c r="ULA175" s="105"/>
      <c r="ULB175" s="105"/>
      <c r="ULC175" s="105"/>
      <c r="ULD175" s="105"/>
      <c r="ULE175" s="105"/>
      <c r="ULF175" s="105"/>
      <c r="ULG175" s="105"/>
      <c r="ULH175" s="105"/>
      <c r="ULI175" s="105"/>
      <c r="ULJ175" s="105"/>
      <c r="ULK175" s="105"/>
      <c r="ULL175" s="105"/>
      <c r="ULM175" s="105"/>
      <c r="ULN175" s="105"/>
      <c r="ULO175" s="105"/>
      <c r="ULP175" s="105"/>
      <c r="ULQ175" s="105"/>
      <c r="ULR175" s="105"/>
      <c r="ULS175" s="283"/>
      <c r="ULT175" s="283"/>
      <c r="ULU175" s="105"/>
      <c r="ULV175" s="105"/>
      <c r="ULW175" s="105"/>
      <c r="ULX175" s="105"/>
      <c r="ULY175" s="105"/>
      <c r="ULZ175" s="105"/>
      <c r="UMA175" s="105"/>
      <c r="UMB175" s="105"/>
      <c r="UMC175" s="105"/>
      <c r="UMD175" s="105"/>
      <c r="UME175" s="105"/>
      <c r="UMF175" s="105"/>
      <c r="UMG175" s="105"/>
      <c r="UMH175" s="105"/>
      <c r="UMI175" s="105"/>
      <c r="UMJ175" s="105"/>
      <c r="UMK175" s="105"/>
      <c r="UML175" s="105"/>
      <c r="UMM175" s="105"/>
      <c r="UMN175" s="105"/>
      <c r="UMO175" s="105"/>
      <c r="UMP175" s="105"/>
      <c r="UMQ175" s="105"/>
      <c r="UMR175" s="105"/>
      <c r="UMS175" s="283"/>
      <c r="UMT175" s="283"/>
      <c r="UMU175" s="105"/>
      <c r="UMV175" s="105"/>
      <c r="UMW175" s="105"/>
      <c r="UMX175" s="105"/>
      <c r="UMY175" s="105"/>
      <c r="UMZ175" s="105"/>
      <c r="UNA175" s="105"/>
      <c r="UNB175" s="105"/>
      <c r="UNC175" s="105"/>
      <c r="UND175" s="105"/>
      <c r="UNE175" s="105"/>
      <c r="UNF175" s="105"/>
      <c r="UNG175" s="105"/>
      <c r="UNH175" s="105"/>
      <c r="UNI175" s="105"/>
      <c r="UNJ175" s="105"/>
      <c r="UNK175" s="105"/>
      <c r="UNL175" s="105"/>
      <c r="UNM175" s="105"/>
      <c r="UNN175" s="105"/>
      <c r="UNO175" s="105"/>
      <c r="UNP175" s="105"/>
      <c r="UNQ175" s="105"/>
      <c r="UNR175" s="105"/>
      <c r="UNS175" s="283"/>
      <c r="UNT175" s="283"/>
      <c r="UNU175" s="105"/>
      <c r="UNV175" s="105"/>
      <c r="UNW175" s="105"/>
      <c r="UNX175" s="105"/>
      <c r="UNY175" s="105"/>
      <c r="UNZ175" s="105"/>
      <c r="UOA175" s="105"/>
      <c r="UOB175" s="105"/>
      <c r="UOC175" s="105"/>
      <c r="UOD175" s="105"/>
      <c r="UOE175" s="105"/>
      <c r="UOF175" s="105"/>
      <c r="UOG175" s="105"/>
      <c r="UOH175" s="105"/>
      <c r="UOI175" s="105"/>
      <c r="UOJ175" s="105"/>
      <c r="UOK175" s="105"/>
      <c r="UOL175" s="105"/>
      <c r="UOM175" s="105"/>
      <c r="UON175" s="105"/>
      <c r="UOO175" s="105"/>
      <c r="UOP175" s="105"/>
      <c r="UOQ175" s="105"/>
      <c r="UOR175" s="105"/>
      <c r="UOS175" s="283"/>
      <c r="UOT175" s="283"/>
      <c r="UOU175" s="105"/>
      <c r="UOV175" s="105"/>
      <c r="UOW175" s="105"/>
      <c r="UOX175" s="105"/>
      <c r="UOY175" s="105"/>
      <c r="UOZ175" s="105"/>
      <c r="UPA175" s="105"/>
      <c r="UPB175" s="105"/>
      <c r="UPC175" s="105"/>
      <c r="UPD175" s="105"/>
      <c r="UPE175" s="105"/>
      <c r="UPF175" s="105"/>
      <c r="UPG175" s="105"/>
      <c r="UPH175" s="105"/>
      <c r="UPI175" s="105"/>
      <c r="UPJ175" s="105"/>
      <c r="UPK175" s="105"/>
      <c r="UPL175" s="105"/>
      <c r="UPM175" s="105"/>
      <c r="UPN175" s="105"/>
      <c r="UPO175" s="105"/>
      <c r="UPP175" s="105"/>
      <c r="UPQ175" s="105"/>
      <c r="UPR175" s="105"/>
      <c r="UPS175" s="283"/>
      <c r="UPT175" s="283"/>
      <c r="UPU175" s="105"/>
      <c r="UPV175" s="105"/>
      <c r="UPW175" s="105"/>
      <c r="UPX175" s="105"/>
      <c r="UPY175" s="105"/>
      <c r="UPZ175" s="105"/>
      <c r="UQA175" s="105"/>
      <c r="UQB175" s="105"/>
      <c r="UQC175" s="105"/>
      <c r="UQD175" s="105"/>
      <c r="UQE175" s="105"/>
      <c r="UQF175" s="105"/>
      <c r="UQG175" s="105"/>
      <c r="UQH175" s="105"/>
      <c r="UQI175" s="105"/>
      <c r="UQJ175" s="105"/>
      <c r="UQK175" s="105"/>
      <c r="UQL175" s="105"/>
      <c r="UQM175" s="105"/>
      <c r="UQN175" s="105"/>
      <c r="UQO175" s="105"/>
      <c r="UQP175" s="105"/>
      <c r="UQQ175" s="105"/>
      <c r="UQR175" s="105"/>
      <c r="UQS175" s="283"/>
      <c r="UQT175" s="283"/>
      <c r="UQU175" s="105"/>
      <c r="UQV175" s="105"/>
      <c r="UQW175" s="105"/>
      <c r="UQX175" s="105"/>
      <c r="UQY175" s="105"/>
      <c r="UQZ175" s="105"/>
      <c r="URA175" s="105"/>
      <c r="URB175" s="105"/>
      <c r="URC175" s="105"/>
      <c r="URD175" s="105"/>
      <c r="URE175" s="105"/>
      <c r="URF175" s="105"/>
      <c r="URG175" s="105"/>
      <c r="URH175" s="105"/>
      <c r="URI175" s="105"/>
      <c r="URJ175" s="105"/>
      <c r="URK175" s="105"/>
      <c r="URL175" s="105"/>
      <c r="URM175" s="105"/>
      <c r="URN175" s="105"/>
      <c r="URO175" s="105"/>
      <c r="URP175" s="105"/>
      <c r="URQ175" s="105"/>
      <c r="URR175" s="105"/>
      <c r="URS175" s="283"/>
      <c r="URT175" s="283"/>
      <c r="URU175" s="105"/>
      <c r="URV175" s="105"/>
      <c r="URW175" s="105"/>
      <c r="URX175" s="105"/>
      <c r="URY175" s="105"/>
      <c r="URZ175" s="105"/>
      <c r="USA175" s="105"/>
      <c r="USB175" s="105"/>
      <c r="USC175" s="105"/>
      <c r="USD175" s="105"/>
      <c r="USE175" s="105"/>
      <c r="USF175" s="105"/>
      <c r="USG175" s="105"/>
      <c r="USH175" s="105"/>
      <c r="USI175" s="105"/>
      <c r="USJ175" s="105"/>
      <c r="USK175" s="105"/>
      <c r="USL175" s="105"/>
      <c r="USM175" s="105"/>
      <c r="USN175" s="105"/>
      <c r="USO175" s="105"/>
      <c r="USP175" s="105"/>
      <c r="USQ175" s="105"/>
      <c r="USR175" s="105"/>
      <c r="USS175" s="283"/>
      <c r="UST175" s="283"/>
      <c r="USU175" s="105"/>
      <c r="USV175" s="105"/>
      <c r="USW175" s="105"/>
      <c r="USX175" s="105"/>
      <c r="USY175" s="105"/>
      <c r="USZ175" s="105"/>
      <c r="UTA175" s="105"/>
      <c r="UTB175" s="105"/>
      <c r="UTC175" s="105"/>
      <c r="UTD175" s="105"/>
      <c r="UTE175" s="105"/>
      <c r="UTF175" s="105"/>
      <c r="UTG175" s="105"/>
      <c r="UTH175" s="105"/>
      <c r="UTI175" s="105"/>
      <c r="UTJ175" s="105"/>
      <c r="UTK175" s="105"/>
      <c r="UTL175" s="105"/>
      <c r="UTM175" s="105"/>
      <c r="UTN175" s="105"/>
      <c r="UTO175" s="105"/>
      <c r="UTP175" s="105"/>
      <c r="UTQ175" s="105"/>
      <c r="UTR175" s="105"/>
      <c r="UTS175" s="283"/>
      <c r="UTT175" s="283"/>
      <c r="UTU175" s="105"/>
      <c r="UTV175" s="105"/>
      <c r="UTW175" s="105"/>
      <c r="UTX175" s="105"/>
      <c r="UTY175" s="105"/>
      <c r="UTZ175" s="105"/>
      <c r="UUA175" s="105"/>
      <c r="UUB175" s="105"/>
      <c r="UUC175" s="105"/>
      <c r="UUD175" s="105"/>
      <c r="UUE175" s="105"/>
      <c r="UUF175" s="105"/>
      <c r="UUG175" s="105"/>
      <c r="UUH175" s="105"/>
      <c r="UUI175" s="105"/>
      <c r="UUJ175" s="105"/>
      <c r="UUK175" s="105"/>
      <c r="UUL175" s="105"/>
      <c r="UUM175" s="105"/>
      <c r="UUN175" s="105"/>
      <c r="UUO175" s="105"/>
      <c r="UUP175" s="105"/>
      <c r="UUQ175" s="105"/>
      <c r="UUR175" s="105"/>
      <c r="UUS175" s="283"/>
      <c r="UUT175" s="283"/>
      <c r="UUU175" s="105"/>
      <c r="UUV175" s="105"/>
      <c r="UUW175" s="105"/>
      <c r="UUX175" s="105"/>
      <c r="UUY175" s="105"/>
      <c r="UUZ175" s="105"/>
      <c r="UVA175" s="105"/>
      <c r="UVB175" s="105"/>
      <c r="UVC175" s="105"/>
      <c r="UVD175" s="105"/>
      <c r="UVE175" s="105"/>
      <c r="UVF175" s="105"/>
      <c r="UVG175" s="105"/>
      <c r="UVH175" s="105"/>
      <c r="UVI175" s="105"/>
      <c r="UVJ175" s="105"/>
      <c r="UVK175" s="105"/>
      <c r="UVL175" s="105"/>
      <c r="UVM175" s="105"/>
      <c r="UVN175" s="105"/>
      <c r="UVO175" s="105"/>
      <c r="UVP175" s="105"/>
      <c r="UVQ175" s="105"/>
      <c r="UVR175" s="105"/>
      <c r="UVS175" s="283"/>
      <c r="UVT175" s="283"/>
      <c r="UVU175" s="105"/>
      <c r="UVV175" s="105"/>
      <c r="UVW175" s="105"/>
      <c r="UVX175" s="105"/>
      <c r="UVY175" s="105"/>
      <c r="UVZ175" s="105"/>
      <c r="UWA175" s="105"/>
      <c r="UWB175" s="105"/>
      <c r="UWC175" s="105"/>
      <c r="UWD175" s="105"/>
      <c r="UWE175" s="105"/>
      <c r="UWF175" s="105"/>
      <c r="UWG175" s="105"/>
      <c r="UWH175" s="105"/>
      <c r="UWI175" s="105"/>
      <c r="UWJ175" s="105"/>
      <c r="UWK175" s="105"/>
      <c r="UWL175" s="105"/>
      <c r="UWM175" s="105"/>
      <c r="UWN175" s="105"/>
      <c r="UWO175" s="105"/>
      <c r="UWP175" s="105"/>
      <c r="UWQ175" s="105"/>
      <c r="UWR175" s="105"/>
      <c r="UWS175" s="283"/>
      <c r="UWT175" s="283"/>
      <c r="UWU175" s="105"/>
      <c r="UWV175" s="105"/>
      <c r="UWW175" s="105"/>
      <c r="UWX175" s="105"/>
      <c r="UWY175" s="105"/>
      <c r="UWZ175" s="105"/>
      <c r="UXA175" s="105"/>
      <c r="UXB175" s="105"/>
      <c r="UXC175" s="105"/>
      <c r="UXD175" s="105"/>
      <c r="UXE175" s="105"/>
      <c r="UXF175" s="105"/>
      <c r="UXG175" s="105"/>
      <c r="UXH175" s="105"/>
      <c r="UXI175" s="105"/>
      <c r="UXJ175" s="105"/>
      <c r="UXK175" s="105"/>
      <c r="UXL175" s="105"/>
      <c r="UXM175" s="105"/>
      <c r="UXN175" s="105"/>
      <c r="UXO175" s="105"/>
      <c r="UXP175" s="105"/>
      <c r="UXQ175" s="105"/>
      <c r="UXR175" s="105"/>
      <c r="UXS175" s="283"/>
      <c r="UXT175" s="283"/>
      <c r="UXU175" s="105"/>
      <c r="UXV175" s="105"/>
      <c r="UXW175" s="105"/>
      <c r="UXX175" s="105"/>
      <c r="UXY175" s="105"/>
      <c r="UXZ175" s="105"/>
      <c r="UYA175" s="105"/>
      <c r="UYB175" s="105"/>
      <c r="UYC175" s="105"/>
      <c r="UYD175" s="105"/>
      <c r="UYE175" s="105"/>
      <c r="UYF175" s="105"/>
      <c r="UYG175" s="105"/>
      <c r="UYH175" s="105"/>
      <c r="UYI175" s="105"/>
      <c r="UYJ175" s="105"/>
      <c r="UYK175" s="105"/>
      <c r="UYL175" s="105"/>
      <c r="UYM175" s="105"/>
      <c r="UYN175" s="105"/>
      <c r="UYO175" s="105"/>
      <c r="UYP175" s="105"/>
      <c r="UYQ175" s="105"/>
      <c r="UYR175" s="105"/>
      <c r="UYS175" s="283"/>
      <c r="UYT175" s="283"/>
      <c r="UYU175" s="105"/>
      <c r="UYV175" s="105"/>
      <c r="UYW175" s="105"/>
      <c r="UYX175" s="105"/>
      <c r="UYY175" s="105"/>
      <c r="UYZ175" s="105"/>
      <c r="UZA175" s="105"/>
      <c r="UZB175" s="105"/>
      <c r="UZC175" s="105"/>
      <c r="UZD175" s="105"/>
      <c r="UZE175" s="105"/>
      <c r="UZF175" s="105"/>
      <c r="UZG175" s="105"/>
      <c r="UZH175" s="105"/>
      <c r="UZI175" s="105"/>
      <c r="UZJ175" s="105"/>
      <c r="UZK175" s="105"/>
      <c r="UZL175" s="105"/>
      <c r="UZM175" s="105"/>
      <c r="UZN175" s="105"/>
      <c r="UZO175" s="105"/>
      <c r="UZP175" s="105"/>
      <c r="UZQ175" s="105"/>
      <c r="UZR175" s="105"/>
      <c r="UZS175" s="283"/>
      <c r="UZT175" s="283"/>
      <c r="UZU175" s="105"/>
      <c r="UZV175" s="105"/>
      <c r="UZW175" s="105"/>
      <c r="UZX175" s="105"/>
      <c r="UZY175" s="105"/>
      <c r="UZZ175" s="105"/>
      <c r="VAA175" s="105"/>
      <c r="VAB175" s="105"/>
      <c r="VAC175" s="105"/>
      <c r="VAD175" s="105"/>
      <c r="VAE175" s="105"/>
      <c r="VAF175" s="105"/>
      <c r="VAG175" s="105"/>
      <c r="VAH175" s="105"/>
      <c r="VAI175" s="105"/>
      <c r="VAJ175" s="105"/>
      <c r="VAK175" s="105"/>
      <c r="VAL175" s="105"/>
      <c r="VAM175" s="105"/>
      <c r="VAN175" s="105"/>
      <c r="VAO175" s="105"/>
      <c r="VAP175" s="105"/>
      <c r="VAQ175" s="105"/>
      <c r="VAR175" s="105"/>
      <c r="VAS175" s="283"/>
      <c r="VAT175" s="283"/>
      <c r="VAU175" s="105"/>
      <c r="VAV175" s="105"/>
      <c r="VAW175" s="105"/>
      <c r="VAX175" s="105"/>
      <c r="VAY175" s="105"/>
      <c r="VAZ175" s="105"/>
      <c r="VBA175" s="105"/>
      <c r="VBB175" s="105"/>
      <c r="VBC175" s="105"/>
      <c r="VBD175" s="105"/>
      <c r="VBE175" s="105"/>
      <c r="VBF175" s="105"/>
      <c r="VBG175" s="105"/>
      <c r="VBH175" s="105"/>
      <c r="VBI175" s="105"/>
      <c r="VBJ175" s="105"/>
      <c r="VBK175" s="105"/>
      <c r="VBL175" s="105"/>
      <c r="VBM175" s="105"/>
      <c r="VBN175" s="105"/>
      <c r="VBO175" s="105"/>
      <c r="VBP175" s="105"/>
      <c r="VBQ175" s="105"/>
      <c r="VBR175" s="105"/>
      <c r="VBS175" s="283"/>
      <c r="VBT175" s="283"/>
      <c r="VBU175" s="105"/>
      <c r="VBV175" s="105"/>
      <c r="VBW175" s="105"/>
      <c r="VBX175" s="105"/>
      <c r="VBY175" s="105"/>
      <c r="VBZ175" s="105"/>
      <c r="VCA175" s="105"/>
      <c r="VCB175" s="105"/>
      <c r="VCC175" s="105"/>
      <c r="VCD175" s="105"/>
      <c r="VCE175" s="105"/>
      <c r="VCF175" s="105"/>
      <c r="VCG175" s="105"/>
      <c r="VCH175" s="105"/>
      <c r="VCI175" s="105"/>
      <c r="VCJ175" s="105"/>
      <c r="VCK175" s="105"/>
      <c r="VCL175" s="105"/>
      <c r="VCM175" s="105"/>
      <c r="VCN175" s="105"/>
      <c r="VCO175" s="105"/>
      <c r="VCP175" s="105"/>
      <c r="VCQ175" s="105"/>
      <c r="VCR175" s="105"/>
      <c r="VCS175" s="283"/>
      <c r="VCT175" s="283"/>
      <c r="VCU175" s="105"/>
      <c r="VCV175" s="105"/>
      <c r="VCW175" s="105"/>
      <c r="VCX175" s="105"/>
      <c r="VCY175" s="105"/>
      <c r="VCZ175" s="105"/>
      <c r="VDA175" s="105"/>
      <c r="VDB175" s="105"/>
      <c r="VDC175" s="105"/>
      <c r="VDD175" s="105"/>
      <c r="VDE175" s="105"/>
      <c r="VDF175" s="105"/>
      <c r="VDG175" s="105"/>
      <c r="VDH175" s="105"/>
      <c r="VDI175" s="105"/>
      <c r="VDJ175" s="105"/>
      <c r="VDK175" s="105"/>
      <c r="VDL175" s="105"/>
      <c r="VDM175" s="105"/>
      <c r="VDN175" s="105"/>
      <c r="VDO175" s="105"/>
      <c r="VDP175" s="105"/>
      <c r="VDQ175" s="105"/>
      <c r="VDR175" s="105"/>
      <c r="VDS175" s="283"/>
      <c r="VDT175" s="283"/>
      <c r="VDU175" s="105"/>
      <c r="VDV175" s="105"/>
      <c r="VDW175" s="105"/>
      <c r="VDX175" s="105"/>
      <c r="VDY175" s="105"/>
      <c r="VDZ175" s="105"/>
      <c r="VEA175" s="105"/>
      <c r="VEB175" s="105"/>
      <c r="VEC175" s="105"/>
      <c r="VED175" s="105"/>
      <c r="VEE175" s="105"/>
      <c r="VEF175" s="105"/>
      <c r="VEG175" s="105"/>
      <c r="VEH175" s="105"/>
      <c r="VEI175" s="105"/>
      <c r="VEJ175" s="105"/>
      <c r="VEK175" s="105"/>
      <c r="VEL175" s="105"/>
      <c r="VEM175" s="105"/>
      <c r="VEN175" s="105"/>
      <c r="VEO175" s="105"/>
      <c r="VEP175" s="105"/>
      <c r="VEQ175" s="105"/>
      <c r="VER175" s="105"/>
      <c r="VES175" s="283"/>
      <c r="VET175" s="283"/>
      <c r="VEU175" s="105"/>
      <c r="VEV175" s="105"/>
      <c r="VEW175" s="105"/>
      <c r="VEX175" s="105"/>
      <c r="VEY175" s="105"/>
      <c r="VEZ175" s="105"/>
      <c r="VFA175" s="105"/>
      <c r="VFB175" s="105"/>
      <c r="VFC175" s="105"/>
      <c r="VFD175" s="105"/>
      <c r="VFE175" s="105"/>
      <c r="VFF175" s="105"/>
      <c r="VFG175" s="105"/>
      <c r="VFH175" s="105"/>
      <c r="VFI175" s="105"/>
      <c r="VFJ175" s="105"/>
      <c r="VFK175" s="105"/>
      <c r="VFL175" s="105"/>
      <c r="VFM175" s="105"/>
      <c r="VFN175" s="105"/>
      <c r="VFO175" s="105"/>
      <c r="VFP175" s="105"/>
      <c r="VFQ175" s="105"/>
      <c r="VFR175" s="105"/>
      <c r="VFS175" s="283"/>
      <c r="VFT175" s="283"/>
      <c r="VFU175" s="105"/>
      <c r="VFV175" s="105"/>
      <c r="VFW175" s="105"/>
      <c r="VFX175" s="105"/>
      <c r="VFY175" s="105"/>
      <c r="VFZ175" s="105"/>
      <c r="VGA175" s="105"/>
      <c r="VGB175" s="105"/>
      <c r="VGC175" s="105"/>
      <c r="VGD175" s="105"/>
      <c r="VGE175" s="105"/>
      <c r="VGF175" s="105"/>
      <c r="VGG175" s="105"/>
      <c r="VGH175" s="105"/>
      <c r="VGI175" s="105"/>
      <c r="VGJ175" s="105"/>
      <c r="VGK175" s="105"/>
      <c r="VGL175" s="105"/>
      <c r="VGM175" s="105"/>
      <c r="VGN175" s="105"/>
      <c r="VGO175" s="105"/>
      <c r="VGP175" s="105"/>
      <c r="VGQ175" s="105"/>
      <c r="VGR175" s="105"/>
      <c r="VGS175" s="283"/>
      <c r="VGT175" s="283"/>
      <c r="VGU175" s="105"/>
      <c r="VGV175" s="105"/>
      <c r="VGW175" s="105"/>
      <c r="VGX175" s="105"/>
      <c r="VGY175" s="105"/>
      <c r="VGZ175" s="105"/>
      <c r="VHA175" s="105"/>
      <c r="VHB175" s="105"/>
      <c r="VHC175" s="105"/>
      <c r="VHD175" s="105"/>
      <c r="VHE175" s="105"/>
      <c r="VHF175" s="105"/>
      <c r="VHG175" s="105"/>
      <c r="VHH175" s="105"/>
      <c r="VHI175" s="105"/>
      <c r="VHJ175" s="105"/>
      <c r="VHK175" s="105"/>
      <c r="VHL175" s="105"/>
      <c r="VHM175" s="105"/>
      <c r="VHN175" s="105"/>
      <c r="VHO175" s="105"/>
      <c r="VHP175" s="105"/>
      <c r="VHQ175" s="105"/>
      <c r="VHR175" s="105"/>
      <c r="VHS175" s="283"/>
      <c r="VHT175" s="283"/>
      <c r="VHU175" s="105"/>
      <c r="VHV175" s="105"/>
      <c r="VHW175" s="105"/>
      <c r="VHX175" s="105"/>
      <c r="VHY175" s="105"/>
      <c r="VHZ175" s="105"/>
      <c r="VIA175" s="105"/>
      <c r="VIB175" s="105"/>
      <c r="VIC175" s="105"/>
      <c r="VID175" s="105"/>
      <c r="VIE175" s="105"/>
      <c r="VIF175" s="105"/>
      <c r="VIG175" s="105"/>
      <c r="VIH175" s="105"/>
      <c r="VII175" s="105"/>
      <c r="VIJ175" s="105"/>
      <c r="VIK175" s="105"/>
      <c r="VIL175" s="105"/>
      <c r="VIM175" s="105"/>
      <c r="VIN175" s="105"/>
      <c r="VIO175" s="105"/>
      <c r="VIP175" s="105"/>
      <c r="VIQ175" s="105"/>
      <c r="VIR175" s="105"/>
      <c r="VIS175" s="283"/>
      <c r="VIT175" s="283"/>
      <c r="VIU175" s="105"/>
      <c r="VIV175" s="105"/>
      <c r="VIW175" s="105"/>
      <c r="VIX175" s="105"/>
      <c r="VIY175" s="105"/>
      <c r="VIZ175" s="105"/>
      <c r="VJA175" s="105"/>
      <c r="VJB175" s="105"/>
      <c r="VJC175" s="105"/>
      <c r="VJD175" s="105"/>
      <c r="VJE175" s="105"/>
      <c r="VJF175" s="105"/>
      <c r="VJG175" s="105"/>
      <c r="VJH175" s="105"/>
      <c r="VJI175" s="105"/>
      <c r="VJJ175" s="105"/>
      <c r="VJK175" s="105"/>
      <c r="VJL175" s="105"/>
      <c r="VJM175" s="105"/>
      <c r="VJN175" s="105"/>
      <c r="VJO175" s="105"/>
      <c r="VJP175" s="105"/>
      <c r="VJQ175" s="105"/>
      <c r="VJR175" s="105"/>
      <c r="VJS175" s="283"/>
      <c r="VJT175" s="283"/>
      <c r="VJU175" s="105"/>
      <c r="VJV175" s="105"/>
      <c r="VJW175" s="105"/>
      <c r="VJX175" s="105"/>
      <c r="VJY175" s="105"/>
      <c r="VJZ175" s="105"/>
      <c r="VKA175" s="105"/>
      <c r="VKB175" s="105"/>
      <c r="VKC175" s="105"/>
      <c r="VKD175" s="105"/>
      <c r="VKE175" s="105"/>
      <c r="VKF175" s="105"/>
      <c r="VKG175" s="105"/>
      <c r="VKH175" s="105"/>
      <c r="VKI175" s="105"/>
      <c r="VKJ175" s="105"/>
      <c r="VKK175" s="105"/>
      <c r="VKL175" s="105"/>
      <c r="VKM175" s="105"/>
      <c r="VKN175" s="105"/>
      <c r="VKO175" s="105"/>
      <c r="VKP175" s="105"/>
      <c r="VKQ175" s="105"/>
      <c r="VKR175" s="105"/>
      <c r="VKS175" s="283"/>
      <c r="VKT175" s="283"/>
      <c r="VKU175" s="105"/>
      <c r="VKV175" s="105"/>
      <c r="VKW175" s="105"/>
      <c r="VKX175" s="105"/>
      <c r="VKY175" s="105"/>
      <c r="VKZ175" s="105"/>
      <c r="VLA175" s="105"/>
      <c r="VLB175" s="105"/>
      <c r="VLC175" s="105"/>
      <c r="VLD175" s="105"/>
      <c r="VLE175" s="105"/>
      <c r="VLF175" s="105"/>
      <c r="VLG175" s="105"/>
      <c r="VLH175" s="105"/>
      <c r="VLI175" s="105"/>
      <c r="VLJ175" s="105"/>
      <c r="VLK175" s="105"/>
      <c r="VLL175" s="105"/>
      <c r="VLM175" s="105"/>
      <c r="VLN175" s="105"/>
      <c r="VLO175" s="105"/>
      <c r="VLP175" s="105"/>
      <c r="VLQ175" s="105"/>
      <c r="VLR175" s="105"/>
      <c r="VLS175" s="283"/>
      <c r="VLT175" s="283"/>
      <c r="VLU175" s="105"/>
      <c r="VLV175" s="105"/>
      <c r="VLW175" s="105"/>
      <c r="VLX175" s="105"/>
      <c r="VLY175" s="105"/>
      <c r="VLZ175" s="105"/>
      <c r="VMA175" s="105"/>
      <c r="VMB175" s="105"/>
      <c r="VMC175" s="105"/>
      <c r="VMD175" s="105"/>
      <c r="VME175" s="105"/>
      <c r="VMF175" s="105"/>
      <c r="VMG175" s="105"/>
      <c r="VMH175" s="105"/>
      <c r="VMI175" s="105"/>
      <c r="VMJ175" s="105"/>
      <c r="VMK175" s="105"/>
      <c r="VML175" s="105"/>
      <c r="VMM175" s="105"/>
      <c r="VMN175" s="105"/>
      <c r="VMO175" s="105"/>
      <c r="VMP175" s="105"/>
      <c r="VMQ175" s="105"/>
      <c r="VMR175" s="105"/>
      <c r="VMS175" s="283"/>
      <c r="VMT175" s="283"/>
      <c r="VMU175" s="105"/>
      <c r="VMV175" s="105"/>
      <c r="VMW175" s="105"/>
      <c r="VMX175" s="105"/>
      <c r="VMY175" s="105"/>
      <c r="VMZ175" s="105"/>
      <c r="VNA175" s="105"/>
      <c r="VNB175" s="105"/>
      <c r="VNC175" s="105"/>
      <c r="VND175" s="105"/>
      <c r="VNE175" s="105"/>
      <c r="VNF175" s="105"/>
      <c r="VNG175" s="105"/>
      <c r="VNH175" s="105"/>
      <c r="VNI175" s="105"/>
      <c r="VNJ175" s="105"/>
      <c r="VNK175" s="105"/>
      <c r="VNL175" s="105"/>
      <c r="VNM175" s="105"/>
      <c r="VNN175" s="105"/>
      <c r="VNO175" s="105"/>
      <c r="VNP175" s="105"/>
      <c r="VNQ175" s="105"/>
      <c r="VNR175" s="105"/>
      <c r="VNS175" s="283"/>
      <c r="VNT175" s="283"/>
      <c r="VNU175" s="105"/>
      <c r="VNV175" s="105"/>
      <c r="VNW175" s="105"/>
      <c r="VNX175" s="105"/>
      <c r="VNY175" s="105"/>
      <c r="VNZ175" s="105"/>
      <c r="VOA175" s="105"/>
      <c r="VOB175" s="105"/>
      <c r="VOC175" s="105"/>
      <c r="VOD175" s="105"/>
      <c r="VOE175" s="105"/>
      <c r="VOF175" s="105"/>
      <c r="VOG175" s="105"/>
      <c r="VOH175" s="105"/>
      <c r="VOI175" s="105"/>
      <c r="VOJ175" s="105"/>
      <c r="VOK175" s="105"/>
      <c r="VOL175" s="105"/>
      <c r="VOM175" s="105"/>
      <c r="VON175" s="105"/>
      <c r="VOO175" s="105"/>
      <c r="VOP175" s="105"/>
      <c r="VOQ175" s="105"/>
      <c r="VOR175" s="105"/>
      <c r="VOS175" s="283"/>
      <c r="VOT175" s="283"/>
      <c r="VOU175" s="105"/>
      <c r="VOV175" s="105"/>
      <c r="VOW175" s="105"/>
      <c r="VOX175" s="105"/>
      <c r="VOY175" s="105"/>
      <c r="VOZ175" s="105"/>
      <c r="VPA175" s="105"/>
      <c r="VPB175" s="105"/>
      <c r="VPC175" s="105"/>
      <c r="VPD175" s="105"/>
      <c r="VPE175" s="105"/>
      <c r="VPF175" s="105"/>
      <c r="VPG175" s="105"/>
      <c r="VPH175" s="105"/>
      <c r="VPI175" s="105"/>
      <c r="VPJ175" s="105"/>
      <c r="VPK175" s="105"/>
      <c r="VPL175" s="105"/>
      <c r="VPM175" s="105"/>
      <c r="VPN175" s="105"/>
      <c r="VPO175" s="105"/>
      <c r="VPP175" s="105"/>
      <c r="VPQ175" s="105"/>
      <c r="VPR175" s="105"/>
      <c r="VPS175" s="283"/>
      <c r="VPT175" s="283"/>
      <c r="VPU175" s="105"/>
      <c r="VPV175" s="105"/>
      <c r="VPW175" s="105"/>
      <c r="VPX175" s="105"/>
      <c r="VPY175" s="105"/>
      <c r="VPZ175" s="105"/>
      <c r="VQA175" s="105"/>
      <c r="VQB175" s="105"/>
      <c r="VQC175" s="105"/>
      <c r="VQD175" s="105"/>
      <c r="VQE175" s="105"/>
      <c r="VQF175" s="105"/>
      <c r="VQG175" s="105"/>
      <c r="VQH175" s="105"/>
      <c r="VQI175" s="105"/>
      <c r="VQJ175" s="105"/>
      <c r="VQK175" s="105"/>
      <c r="VQL175" s="105"/>
      <c r="VQM175" s="105"/>
      <c r="VQN175" s="105"/>
      <c r="VQO175" s="105"/>
      <c r="VQP175" s="105"/>
      <c r="VQQ175" s="105"/>
      <c r="VQR175" s="105"/>
      <c r="VQS175" s="283"/>
      <c r="VQT175" s="283"/>
      <c r="VQU175" s="105"/>
      <c r="VQV175" s="105"/>
      <c r="VQW175" s="105"/>
      <c r="VQX175" s="105"/>
      <c r="VQY175" s="105"/>
      <c r="VQZ175" s="105"/>
      <c r="VRA175" s="105"/>
      <c r="VRB175" s="105"/>
      <c r="VRC175" s="105"/>
      <c r="VRD175" s="105"/>
      <c r="VRE175" s="105"/>
      <c r="VRF175" s="105"/>
      <c r="VRG175" s="105"/>
      <c r="VRH175" s="105"/>
      <c r="VRI175" s="105"/>
      <c r="VRJ175" s="105"/>
      <c r="VRK175" s="105"/>
      <c r="VRL175" s="105"/>
      <c r="VRM175" s="105"/>
      <c r="VRN175" s="105"/>
      <c r="VRO175" s="105"/>
      <c r="VRP175" s="105"/>
      <c r="VRQ175" s="105"/>
      <c r="VRR175" s="105"/>
      <c r="VRS175" s="283"/>
      <c r="VRT175" s="283"/>
      <c r="VRU175" s="105"/>
      <c r="VRV175" s="105"/>
      <c r="VRW175" s="105"/>
      <c r="VRX175" s="105"/>
      <c r="VRY175" s="105"/>
      <c r="VRZ175" s="105"/>
      <c r="VSA175" s="105"/>
      <c r="VSB175" s="105"/>
      <c r="VSC175" s="105"/>
      <c r="VSD175" s="105"/>
      <c r="VSE175" s="105"/>
      <c r="VSF175" s="105"/>
      <c r="VSG175" s="105"/>
      <c r="VSH175" s="105"/>
      <c r="VSI175" s="105"/>
      <c r="VSJ175" s="105"/>
      <c r="VSK175" s="105"/>
      <c r="VSL175" s="105"/>
      <c r="VSM175" s="105"/>
      <c r="VSN175" s="105"/>
      <c r="VSO175" s="105"/>
      <c r="VSP175" s="105"/>
      <c r="VSQ175" s="105"/>
      <c r="VSR175" s="105"/>
      <c r="VSS175" s="283"/>
      <c r="VST175" s="283"/>
      <c r="VSU175" s="105"/>
      <c r="VSV175" s="105"/>
      <c r="VSW175" s="105"/>
      <c r="VSX175" s="105"/>
      <c r="VSY175" s="105"/>
      <c r="VSZ175" s="105"/>
      <c r="VTA175" s="105"/>
      <c r="VTB175" s="105"/>
      <c r="VTC175" s="105"/>
      <c r="VTD175" s="105"/>
      <c r="VTE175" s="105"/>
      <c r="VTF175" s="105"/>
      <c r="VTG175" s="105"/>
      <c r="VTH175" s="105"/>
      <c r="VTI175" s="105"/>
      <c r="VTJ175" s="105"/>
      <c r="VTK175" s="105"/>
      <c r="VTL175" s="105"/>
      <c r="VTM175" s="105"/>
      <c r="VTN175" s="105"/>
      <c r="VTO175" s="105"/>
      <c r="VTP175" s="105"/>
      <c r="VTQ175" s="105"/>
      <c r="VTR175" s="105"/>
      <c r="VTS175" s="283"/>
      <c r="VTT175" s="283"/>
      <c r="VTU175" s="105"/>
      <c r="VTV175" s="105"/>
      <c r="VTW175" s="105"/>
      <c r="VTX175" s="105"/>
      <c r="VTY175" s="105"/>
      <c r="VTZ175" s="105"/>
      <c r="VUA175" s="105"/>
      <c r="VUB175" s="105"/>
      <c r="VUC175" s="105"/>
      <c r="VUD175" s="105"/>
      <c r="VUE175" s="105"/>
      <c r="VUF175" s="105"/>
      <c r="VUG175" s="105"/>
      <c r="VUH175" s="105"/>
      <c r="VUI175" s="105"/>
      <c r="VUJ175" s="105"/>
      <c r="VUK175" s="105"/>
      <c r="VUL175" s="105"/>
      <c r="VUM175" s="105"/>
      <c r="VUN175" s="105"/>
      <c r="VUO175" s="105"/>
      <c r="VUP175" s="105"/>
      <c r="VUQ175" s="105"/>
      <c r="VUR175" s="105"/>
      <c r="VUS175" s="283"/>
      <c r="VUT175" s="283"/>
      <c r="VUU175" s="105"/>
      <c r="VUV175" s="105"/>
      <c r="VUW175" s="105"/>
      <c r="VUX175" s="105"/>
      <c r="VUY175" s="105"/>
      <c r="VUZ175" s="105"/>
      <c r="VVA175" s="105"/>
      <c r="VVB175" s="105"/>
      <c r="VVC175" s="105"/>
      <c r="VVD175" s="105"/>
      <c r="VVE175" s="105"/>
      <c r="VVF175" s="105"/>
      <c r="VVG175" s="105"/>
      <c r="VVH175" s="105"/>
      <c r="VVI175" s="105"/>
      <c r="VVJ175" s="105"/>
      <c r="VVK175" s="105"/>
      <c r="VVL175" s="105"/>
      <c r="VVM175" s="105"/>
      <c r="VVN175" s="105"/>
      <c r="VVO175" s="105"/>
      <c r="VVP175" s="105"/>
      <c r="VVQ175" s="105"/>
      <c r="VVR175" s="105"/>
      <c r="VVS175" s="283"/>
      <c r="VVT175" s="283"/>
      <c r="VVU175" s="105"/>
      <c r="VVV175" s="105"/>
      <c r="VVW175" s="105"/>
      <c r="VVX175" s="105"/>
      <c r="VVY175" s="105"/>
      <c r="VVZ175" s="105"/>
      <c r="VWA175" s="105"/>
      <c r="VWB175" s="105"/>
      <c r="VWC175" s="105"/>
      <c r="VWD175" s="105"/>
      <c r="VWE175" s="105"/>
      <c r="VWF175" s="105"/>
      <c r="VWG175" s="105"/>
      <c r="VWH175" s="105"/>
      <c r="VWI175" s="105"/>
      <c r="VWJ175" s="105"/>
      <c r="VWK175" s="105"/>
      <c r="VWL175" s="105"/>
      <c r="VWM175" s="105"/>
      <c r="VWN175" s="105"/>
      <c r="VWO175" s="105"/>
      <c r="VWP175" s="105"/>
      <c r="VWQ175" s="105"/>
      <c r="VWR175" s="105"/>
      <c r="VWS175" s="283"/>
      <c r="VWT175" s="283"/>
      <c r="VWU175" s="105"/>
      <c r="VWV175" s="105"/>
      <c r="VWW175" s="105"/>
      <c r="VWX175" s="105"/>
      <c r="VWY175" s="105"/>
      <c r="VWZ175" s="105"/>
      <c r="VXA175" s="105"/>
      <c r="VXB175" s="105"/>
      <c r="VXC175" s="105"/>
      <c r="VXD175" s="105"/>
      <c r="VXE175" s="105"/>
      <c r="VXF175" s="105"/>
      <c r="VXG175" s="105"/>
      <c r="VXH175" s="105"/>
      <c r="VXI175" s="105"/>
      <c r="VXJ175" s="105"/>
      <c r="VXK175" s="105"/>
      <c r="VXL175" s="105"/>
      <c r="VXM175" s="105"/>
      <c r="VXN175" s="105"/>
      <c r="VXO175" s="105"/>
      <c r="VXP175" s="105"/>
      <c r="VXQ175" s="105"/>
      <c r="VXR175" s="105"/>
      <c r="VXS175" s="283"/>
      <c r="VXT175" s="283"/>
      <c r="VXU175" s="105"/>
      <c r="VXV175" s="105"/>
      <c r="VXW175" s="105"/>
      <c r="VXX175" s="105"/>
      <c r="VXY175" s="105"/>
      <c r="VXZ175" s="105"/>
      <c r="VYA175" s="105"/>
      <c r="VYB175" s="105"/>
      <c r="VYC175" s="105"/>
      <c r="VYD175" s="105"/>
      <c r="VYE175" s="105"/>
      <c r="VYF175" s="105"/>
      <c r="VYG175" s="105"/>
      <c r="VYH175" s="105"/>
      <c r="VYI175" s="105"/>
      <c r="VYJ175" s="105"/>
      <c r="VYK175" s="105"/>
      <c r="VYL175" s="105"/>
      <c r="VYM175" s="105"/>
      <c r="VYN175" s="105"/>
      <c r="VYO175" s="105"/>
      <c r="VYP175" s="105"/>
      <c r="VYQ175" s="105"/>
      <c r="VYR175" s="105"/>
      <c r="VYS175" s="283"/>
      <c r="VYT175" s="283"/>
      <c r="VYU175" s="105"/>
      <c r="VYV175" s="105"/>
      <c r="VYW175" s="105"/>
      <c r="VYX175" s="105"/>
      <c r="VYY175" s="105"/>
      <c r="VYZ175" s="105"/>
      <c r="VZA175" s="105"/>
      <c r="VZB175" s="105"/>
      <c r="VZC175" s="105"/>
      <c r="VZD175" s="105"/>
      <c r="VZE175" s="105"/>
      <c r="VZF175" s="105"/>
      <c r="VZG175" s="105"/>
      <c r="VZH175" s="105"/>
      <c r="VZI175" s="105"/>
      <c r="VZJ175" s="105"/>
      <c r="VZK175" s="105"/>
      <c r="VZL175" s="105"/>
      <c r="VZM175" s="105"/>
      <c r="VZN175" s="105"/>
      <c r="VZO175" s="105"/>
      <c r="VZP175" s="105"/>
      <c r="VZQ175" s="105"/>
      <c r="VZR175" s="105"/>
      <c r="VZS175" s="283"/>
      <c r="VZT175" s="283"/>
      <c r="VZU175" s="105"/>
      <c r="VZV175" s="105"/>
      <c r="VZW175" s="105"/>
      <c r="VZX175" s="105"/>
      <c r="VZY175" s="105"/>
      <c r="VZZ175" s="105"/>
      <c r="WAA175" s="105"/>
      <c r="WAB175" s="105"/>
      <c r="WAC175" s="105"/>
      <c r="WAD175" s="105"/>
      <c r="WAE175" s="105"/>
      <c r="WAF175" s="105"/>
      <c r="WAG175" s="105"/>
      <c r="WAH175" s="105"/>
      <c r="WAI175" s="105"/>
      <c r="WAJ175" s="105"/>
      <c r="WAK175" s="105"/>
      <c r="WAL175" s="105"/>
      <c r="WAM175" s="105"/>
      <c r="WAN175" s="105"/>
      <c r="WAO175" s="105"/>
      <c r="WAP175" s="105"/>
      <c r="WAQ175" s="105"/>
      <c r="WAR175" s="105"/>
      <c r="WAS175" s="283"/>
      <c r="WAT175" s="283"/>
      <c r="WAU175" s="105"/>
      <c r="WAV175" s="105"/>
      <c r="WAW175" s="105"/>
      <c r="WAX175" s="105"/>
      <c r="WAY175" s="105"/>
      <c r="WAZ175" s="105"/>
      <c r="WBA175" s="105"/>
      <c r="WBB175" s="105"/>
      <c r="WBC175" s="105"/>
      <c r="WBD175" s="105"/>
      <c r="WBE175" s="105"/>
      <c r="WBF175" s="105"/>
      <c r="WBG175" s="105"/>
      <c r="WBH175" s="105"/>
      <c r="WBI175" s="105"/>
      <c r="WBJ175" s="105"/>
      <c r="WBK175" s="105"/>
      <c r="WBL175" s="105"/>
      <c r="WBM175" s="105"/>
      <c r="WBN175" s="105"/>
      <c r="WBO175" s="105"/>
      <c r="WBP175" s="105"/>
      <c r="WBQ175" s="105"/>
      <c r="WBR175" s="105"/>
      <c r="WBS175" s="283"/>
      <c r="WBT175" s="283"/>
      <c r="WBU175" s="105"/>
      <c r="WBV175" s="105"/>
      <c r="WBW175" s="105"/>
      <c r="WBX175" s="105"/>
      <c r="WBY175" s="105"/>
      <c r="WBZ175" s="105"/>
      <c r="WCA175" s="105"/>
      <c r="WCB175" s="105"/>
      <c r="WCC175" s="105"/>
      <c r="WCD175" s="105"/>
      <c r="WCE175" s="105"/>
      <c r="WCF175" s="105"/>
      <c r="WCG175" s="105"/>
      <c r="WCH175" s="105"/>
      <c r="WCI175" s="105"/>
      <c r="WCJ175" s="105"/>
      <c r="WCK175" s="105"/>
      <c r="WCL175" s="105"/>
      <c r="WCM175" s="105"/>
      <c r="WCN175" s="105"/>
      <c r="WCO175" s="105"/>
      <c r="WCP175" s="105"/>
      <c r="WCQ175" s="105"/>
      <c r="WCR175" s="105"/>
      <c r="WCS175" s="283"/>
      <c r="WCT175" s="283"/>
      <c r="WCU175" s="105"/>
      <c r="WCV175" s="105"/>
      <c r="WCW175" s="105"/>
      <c r="WCX175" s="105"/>
      <c r="WCY175" s="105"/>
      <c r="WCZ175" s="105"/>
      <c r="WDA175" s="105"/>
      <c r="WDB175" s="105"/>
      <c r="WDC175" s="105"/>
      <c r="WDD175" s="105"/>
      <c r="WDE175" s="105"/>
      <c r="WDF175" s="105"/>
      <c r="WDG175" s="105"/>
      <c r="WDH175" s="105"/>
      <c r="WDI175" s="105"/>
      <c r="WDJ175" s="105"/>
      <c r="WDK175" s="105"/>
      <c r="WDL175" s="105"/>
      <c r="WDM175" s="105"/>
      <c r="WDN175" s="105"/>
      <c r="WDO175" s="105"/>
      <c r="WDP175" s="105"/>
      <c r="WDQ175" s="105"/>
      <c r="WDR175" s="105"/>
      <c r="WDS175" s="283"/>
      <c r="WDT175" s="283"/>
      <c r="WDU175" s="105"/>
      <c r="WDV175" s="105"/>
      <c r="WDW175" s="105"/>
      <c r="WDX175" s="105"/>
      <c r="WDY175" s="105"/>
      <c r="WDZ175" s="105"/>
      <c r="WEA175" s="105"/>
      <c r="WEB175" s="105"/>
      <c r="WEC175" s="105"/>
      <c r="WED175" s="105"/>
      <c r="WEE175" s="105"/>
      <c r="WEF175" s="105"/>
      <c r="WEG175" s="105"/>
      <c r="WEH175" s="105"/>
      <c r="WEI175" s="105"/>
      <c r="WEJ175" s="105"/>
      <c r="WEK175" s="105"/>
      <c r="WEL175" s="105"/>
      <c r="WEM175" s="105"/>
      <c r="WEN175" s="105"/>
      <c r="WEO175" s="105"/>
      <c r="WEP175" s="105"/>
      <c r="WEQ175" s="105"/>
      <c r="WER175" s="105"/>
      <c r="WES175" s="283"/>
      <c r="WET175" s="283"/>
      <c r="WEU175" s="105"/>
      <c r="WEV175" s="105"/>
      <c r="WEW175" s="105"/>
      <c r="WEX175" s="105"/>
      <c r="WEY175" s="105"/>
      <c r="WEZ175" s="105"/>
      <c r="WFA175" s="105"/>
      <c r="WFB175" s="105"/>
      <c r="WFC175" s="105"/>
      <c r="WFD175" s="105"/>
      <c r="WFE175" s="105"/>
      <c r="WFF175" s="105"/>
      <c r="WFG175" s="105"/>
      <c r="WFH175" s="105"/>
      <c r="WFI175" s="105"/>
      <c r="WFJ175" s="105"/>
      <c r="WFK175" s="105"/>
      <c r="WFL175" s="105"/>
      <c r="WFM175" s="105"/>
      <c r="WFN175" s="105"/>
      <c r="WFO175" s="105"/>
      <c r="WFP175" s="105"/>
      <c r="WFQ175" s="105"/>
      <c r="WFR175" s="105"/>
      <c r="WFS175" s="283"/>
      <c r="WFT175" s="283"/>
      <c r="WFU175" s="105"/>
      <c r="WFV175" s="105"/>
      <c r="WFW175" s="105"/>
      <c r="WFX175" s="105"/>
      <c r="WFY175" s="105"/>
      <c r="WFZ175" s="105"/>
      <c r="WGA175" s="105"/>
      <c r="WGB175" s="105"/>
      <c r="WGC175" s="105"/>
      <c r="WGD175" s="105"/>
      <c r="WGE175" s="105"/>
      <c r="WGF175" s="105"/>
      <c r="WGG175" s="105"/>
      <c r="WGH175" s="105"/>
      <c r="WGI175" s="105"/>
      <c r="WGJ175" s="105"/>
      <c r="WGK175" s="105"/>
      <c r="WGL175" s="105"/>
      <c r="WGM175" s="105"/>
      <c r="WGN175" s="105"/>
      <c r="WGO175" s="105"/>
      <c r="WGP175" s="105"/>
      <c r="WGQ175" s="105"/>
      <c r="WGR175" s="105"/>
      <c r="WGS175" s="283"/>
      <c r="WGT175" s="283"/>
      <c r="WGU175" s="105"/>
      <c r="WGV175" s="105"/>
      <c r="WGW175" s="105"/>
      <c r="WGX175" s="105"/>
      <c r="WGY175" s="105"/>
      <c r="WGZ175" s="105"/>
      <c r="WHA175" s="105"/>
      <c r="WHB175" s="105"/>
      <c r="WHC175" s="105"/>
      <c r="WHD175" s="105"/>
      <c r="WHE175" s="105"/>
      <c r="WHF175" s="105"/>
      <c r="WHG175" s="105"/>
      <c r="WHH175" s="105"/>
      <c r="WHI175" s="105"/>
      <c r="WHJ175" s="105"/>
      <c r="WHK175" s="105"/>
      <c r="WHL175" s="105"/>
      <c r="WHM175" s="105"/>
      <c r="WHN175" s="105"/>
      <c r="WHO175" s="105"/>
      <c r="WHP175" s="105"/>
      <c r="WHQ175" s="105"/>
      <c r="WHR175" s="105"/>
      <c r="WHS175" s="283"/>
      <c r="WHT175" s="283"/>
      <c r="WHU175" s="105"/>
      <c r="WHV175" s="105"/>
      <c r="WHW175" s="105"/>
      <c r="WHX175" s="105"/>
      <c r="WHY175" s="105"/>
      <c r="WHZ175" s="105"/>
      <c r="WIA175" s="105"/>
      <c r="WIB175" s="105"/>
      <c r="WIC175" s="105"/>
      <c r="WID175" s="105"/>
      <c r="WIE175" s="105"/>
      <c r="WIF175" s="105"/>
      <c r="WIG175" s="105"/>
      <c r="WIH175" s="105"/>
      <c r="WII175" s="105"/>
      <c r="WIJ175" s="105"/>
      <c r="WIK175" s="105"/>
      <c r="WIL175" s="105"/>
      <c r="WIM175" s="105"/>
      <c r="WIN175" s="105"/>
      <c r="WIO175" s="105"/>
      <c r="WIP175" s="105"/>
      <c r="WIQ175" s="105"/>
      <c r="WIR175" s="105"/>
      <c r="WIS175" s="283"/>
      <c r="WIT175" s="283"/>
      <c r="WIU175" s="105"/>
      <c r="WIV175" s="105"/>
      <c r="WIW175" s="105"/>
      <c r="WIX175" s="105"/>
      <c r="WIY175" s="105"/>
      <c r="WIZ175" s="105"/>
      <c r="WJA175" s="105"/>
      <c r="WJB175" s="105"/>
      <c r="WJC175" s="105"/>
      <c r="WJD175" s="105"/>
      <c r="WJE175" s="105"/>
      <c r="WJF175" s="105"/>
      <c r="WJG175" s="105"/>
      <c r="WJH175" s="105"/>
      <c r="WJI175" s="105"/>
      <c r="WJJ175" s="105"/>
      <c r="WJK175" s="105"/>
      <c r="WJL175" s="105"/>
      <c r="WJM175" s="105"/>
      <c r="WJN175" s="105"/>
      <c r="WJO175" s="105"/>
      <c r="WJP175" s="105"/>
      <c r="WJQ175" s="105"/>
      <c r="WJR175" s="105"/>
      <c r="WJS175" s="283"/>
      <c r="WJT175" s="283"/>
      <c r="WJU175" s="105"/>
      <c r="WJV175" s="105"/>
      <c r="WJW175" s="105"/>
      <c r="WJX175" s="105"/>
      <c r="WJY175" s="105"/>
      <c r="WJZ175" s="105"/>
      <c r="WKA175" s="105"/>
      <c r="WKB175" s="105"/>
      <c r="WKC175" s="105"/>
      <c r="WKD175" s="105"/>
      <c r="WKE175" s="105"/>
      <c r="WKF175" s="105"/>
      <c r="WKG175" s="105"/>
      <c r="WKH175" s="105"/>
      <c r="WKI175" s="105"/>
      <c r="WKJ175" s="105"/>
      <c r="WKK175" s="105"/>
      <c r="WKL175" s="105"/>
      <c r="WKM175" s="105"/>
      <c r="WKN175" s="105"/>
      <c r="WKO175" s="105"/>
      <c r="WKP175" s="105"/>
      <c r="WKQ175" s="105"/>
      <c r="WKR175" s="105"/>
      <c r="WKS175" s="283"/>
      <c r="WKT175" s="283"/>
      <c r="WKU175" s="105"/>
      <c r="WKV175" s="105"/>
      <c r="WKW175" s="105"/>
      <c r="WKX175" s="105"/>
      <c r="WKY175" s="105"/>
      <c r="WKZ175" s="105"/>
      <c r="WLA175" s="105"/>
      <c r="WLB175" s="105"/>
      <c r="WLC175" s="105"/>
      <c r="WLD175" s="105"/>
      <c r="WLE175" s="105"/>
      <c r="WLF175" s="105"/>
      <c r="WLG175" s="105"/>
      <c r="WLH175" s="105"/>
      <c r="WLI175" s="105"/>
      <c r="WLJ175" s="105"/>
      <c r="WLK175" s="105"/>
      <c r="WLL175" s="105"/>
      <c r="WLM175" s="105"/>
      <c r="WLN175" s="105"/>
      <c r="WLO175" s="105"/>
      <c r="WLP175" s="105"/>
      <c r="WLQ175" s="105"/>
      <c r="WLR175" s="105"/>
      <c r="WLS175" s="283"/>
      <c r="WLT175" s="283"/>
      <c r="WLU175" s="105"/>
      <c r="WLV175" s="105"/>
      <c r="WLW175" s="105"/>
      <c r="WLX175" s="105"/>
      <c r="WLY175" s="105"/>
      <c r="WLZ175" s="105"/>
      <c r="WMA175" s="105"/>
      <c r="WMB175" s="105"/>
      <c r="WMC175" s="105"/>
      <c r="WMD175" s="105"/>
      <c r="WME175" s="105"/>
      <c r="WMF175" s="105"/>
      <c r="WMG175" s="105"/>
      <c r="WMH175" s="105"/>
      <c r="WMI175" s="105"/>
      <c r="WMJ175" s="105"/>
      <c r="WMK175" s="105"/>
      <c r="WML175" s="105"/>
      <c r="WMM175" s="105"/>
      <c r="WMN175" s="105"/>
      <c r="WMO175" s="105"/>
      <c r="WMP175" s="105"/>
      <c r="WMQ175" s="105"/>
      <c r="WMR175" s="105"/>
      <c r="WMS175" s="283"/>
      <c r="WMT175" s="283"/>
      <c r="WMU175" s="105"/>
      <c r="WMV175" s="105"/>
      <c r="WMW175" s="105"/>
      <c r="WMX175" s="105"/>
      <c r="WMY175" s="105"/>
      <c r="WMZ175" s="105"/>
      <c r="WNA175" s="105"/>
      <c r="WNB175" s="105"/>
      <c r="WNC175" s="105"/>
      <c r="WND175" s="105"/>
      <c r="WNE175" s="105"/>
      <c r="WNF175" s="105"/>
      <c r="WNG175" s="105"/>
      <c r="WNH175" s="105"/>
      <c r="WNI175" s="105"/>
      <c r="WNJ175" s="105"/>
      <c r="WNK175" s="105"/>
      <c r="WNL175" s="105"/>
      <c r="WNM175" s="105"/>
      <c r="WNN175" s="105"/>
      <c r="WNO175" s="105"/>
      <c r="WNP175" s="105"/>
      <c r="WNQ175" s="105"/>
      <c r="WNR175" s="105"/>
      <c r="WNS175" s="283"/>
      <c r="WNT175" s="283"/>
      <c r="WNU175" s="105"/>
      <c r="WNV175" s="105"/>
      <c r="WNW175" s="105"/>
      <c r="WNX175" s="105"/>
      <c r="WNY175" s="105"/>
      <c r="WNZ175" s="105"/>
      <c r="WOA175" s="105"/>
      <c r="WOB175" s="105"/>
      <c r="WOC175" s="105"/>
      <c r="WOD175" s="105"/>
      <c r="WOE175" s="105"/>
      <c r="WOF175" s="105"/>
      <c r="WOG175" s="105"/>
      <c r="WOH175" s="105"/>
      <c r="WOI175" s="105"/>
      <c r="WOJ175" s="105"/>
      <c r="WOK175" s="105"/>
      <c r="WOL175" s="105"/>
      <c r="WOM175" s="105"/>
      <c r="WON175" s="105"/>
      <c r="WOO175" s="105"/>
      <c r="WOP175" s="105"/>
      <c r="WOQ175" s="105"/>
      <c r="WOR175" s="105"/>
      <c r="WOS175" s="283"/>
      <c r="WOT175" s="283"/>
      <c r="WOU175" s="105"/>
      <c r="WOV175" s="105"/>
      <c r="WOW175" s="105"/>
      <c r="WOX175" s="105"/>
      <c r="WOY175" s="105"/>
      <c r="WOZ175" s="105"/>
      <c r="WPA175" s="105"/>
      <c r="WPB175" s="105"/>
      <c r="WPC175" s="105"/>
      <c r="WPD175" s="105"/>
      <c r="WPE175" s="105"/>
      <c r="WPF175" s="105"/>
      <c r="WPG175" s="105"/>
      <c r="WPH175" s="105"/>
      <c r="WPI175" s="105"/>
      <c r="WPJ175" s="105"/>
      <c r="WPK175" s="105"/>
      <c r="WPL175" s="105"/>
      <c r="WPM175" s="105"/>
      <c r="WPN175" s="105"/>
      <c r="WPO175" s="105"/>
      <c r="WPP175" s="105"/>
      <c r="WPQ175" s="105"/>
      <c r="WPR175" s="105"/>
      <c r="WPS175" s="283"/>
      <c r="WPT175" s="283"/>
      <c r="WPU175" s="105"/>
      <c r="WPV175" s="105"/>
      <c r="WPW175" s="105"/>
      <c r="WPX175" s="105"/>
      <c r="WPY175" s="105"/>
      <c r="WPZ175" s="105"/>
      <c r="WQA175" s="105"/>
      <c r="WQB175" s="105"/>
      <c r="WQC175" s="105"/>
      <c r="WQD175" s="105"/>
      <c r="WQE175" s="105"/>
      <c r="WQF175" s="105"/>
      <c r="WQG175" s="105"/>
      <c r="WQH175" s="105"/>
      <c r="WQI175" s="105"/>
      <c r="WQJ175" s="105"/>
      <c r="WQK175" s="105"/>
      <c r="WQL175" s="105"/>
      <c r="WQM175" s="105"/>
      <c r="WQN175" s="105"/>
      <c r="WQO175" s="105"/>
      <c r="WQP175" s="105"/>
      <c r="WQQ175" s="105"/>
      <c r="WQR175" s="105"/>
      <c r="WQS175" s="283"/>
      <c r="WQT175" s="283"/>
      <c r="WQU175" s="105"/>
      <c r="WQV175" s="105"/>
      <c r="WQW175" s="105"/>
      <c r="WQX175" s="105"/>
      <c r="WQY175" s="105"/>
      <c r="WQZ175" s="105"/>
      <c r="WRA175" s="105"/>
      <c r="WRB175" s="105"/>
      <c r="WRC175" s="105"/>
      <c r="WRD175" s="105"/>
      <c r="WRE175" s="105"/>
      <c r="WRF175" s="105"/>
      <c r="WRG175" s="105"/>
      <c r="WRH175" s="105"/>
      <c r="WRI175" s="105"/>
      <c r="WRJ175" s="105"/>
      <c r="WRK175" s="105"/>
      <c r="WRL175" s="105"/>
      <c r="WRM175" s="105"/>
      <c r="WRN175" s="105"/>
      <c r="WRO175" s="105"/>
      <c r="WRP175" s="105"/>
      <c r="WRQ175" s="105"/>
      <c r="WRR175" s="105"/>
      <c r="WRS175" s="283"/>
      <c r="WRT175" s="283"/>
      <c r="WRU175" s="105"/>
      <c r="WRV175" s="105"/>
      <c r="WRW175" s="105"/>
      <c r="WRX175" s="105"/>
      <c r="WRY175" s="105"/>
      <c r="WRZ175" s="105"/>
      <c r="WSA175" s="105"/>
      <c r="WSB175" s="105"/>
      <c r="WSC175" s="105"/>
      <c r="WSD175" s="105"/>
      <c r="WSE175" s="105"/>
      <c r="WSF175" s="105"/>
      <c r="WSG175" s="105"/>
      <c r="WSH175" s="105"/>
      <c r="WSI175" s="105"/>
      <c r="WSJ175" s="105"/>
      <c r="WSK175" s="105"/>
      <c r="WSL175" s="105"/>
      <c r="WSM175" s="105"/>
      <c r="WSN175" s="105"/>
      <c r="WSO175" s="105"/>
      <c r="WSP175" s="105"/>
      <c r="WSQ175" s="105"/>
      <c r="WSR175" s="105"/>
      <c r="WSS175" s="283"/>
      <c r="WST175" s="283"/>
      <c r="WSU175" s="105"/>
      <c r="WSV175" s="105"/>
      <c r="WSW175" s="105"/>
      <c r="WSX175" s="105"/>
      <c r="WSY175" s="105"/>
      <c r="WSZ175" s="105"/>
      <c r="WTA175" s="105"/>
      <c r="WTB175" s="105"/>
      <c r="WTC175" s="105"/>
      <c r="WTD175" s="105"/>
      <c r="WTE175" s="105"/>
      <c r="WTF175" s="105"/>
      <c r="WTG175" s="105"/>
      <c r="WTH175" s="105"/>
      <c r="WTI175" s="105"/>
      <c r="WTJ175" s="105"/>
      <c r="WTK175" s="105"/>
      <c r="WTL175" s="105"/>
      <c r="WTM175" s="105"/>
      <c r="WTN175" s="105"/>
      <c r="WTO175" s="105"/>
      <c r="WTP175" s="105"/>
      <c r="WTQ175" s="105"/>
      <c r="WTR175" s="105"/>
      <c r="WTS175" s="283"/>
      <c r="WTT175" s="283"/>
      <c r="WTU175" s="105"/>
      <c r="WTV175" s="105"/>
      <c r="WTW175" s="105"/>
      <c r="WTX175" s="105"/>
      <c r="WTY175" s="105"/>
      <c r="WTZ175" s="105"/>
      <c r="WUA175" s="105"/>
      <c r="WUB175" s="105"/>
      <c r="WUC175" s="105"/>
      <c r="WUD175" s="105"/>
      <c r="WUE175" s="105"/>
      <c r="WUF175" s="105"/>
      <c r="WUG175" s="105"/>
      <c r="WUH175" s="105"/>
      <c r="WUI175" s="105"/>
      <c r="WUJ175" s="105"/>
      <c r="WUK175" s="105"/>
      <c r="WUL175" s="105"/>
      <c r="WUM175" s="105"/>
      <c r="WUN175" s="105"/>
      <c r="WUO175" s="105"/>
      <c r="WUP175" s="105"/>
      <c r="WUQ175" s="105"/>
      <c r="WUR175" s="105"/>
      <c r="WUS175" s="283"/>
      <c r="WUT175" s="283"/>
      <c r="WUU175" s="105"/>
      <c r="WUV175" s="105"/>
      <c r="WUW175" s="105"/>
      <c r="WUX175" s="105"/>
      <c r="WUY175" s="105"/>
      <c r="WUZ175" s="105"/>
      <c r="WVA175" s="105"/>
      <c r="WVB175" s="105"/>
      <c r="WVC175" s="105"/>
      <c r="WVD175" s="105"/>
      <c r="WVE175" s="105"/>
      <c r="WVF175" s="105"/>
      <c r="WVG175" s="105"/>
      <c r="WVH175" s="105"/>
      <c r="WVI175" s="105"/>
      <c r="WVJ175" s="105"/>
      <c r="WVK175" s="105"/>
      <c r="WVL175" s="105"/>
      <c r="WVM175" s="105"/>
      <c r="WVN175" s="105"/>
      <c r="WVO175" s="105"/>
      <c r="WVP175" s="105"/>
      <c r="WVQ175" s="105"/>
      <c r="WVR175" s="105"/>
      <c r="WVS175" s="283"/>
      <c r="WVT175" s="283"/>
      <c r="WVU175" s="105"/>
      <c r="WVV175" s="105"/>
      <c r="WVW175" s="105"/>
      <c r="WVX175" s="105"/>
      <c r="WVY175" s="105"/>
      <c r="WVZ175" s="105"/>
      <c r="WWA175" s="105"/>
      <c r="WWB175" s="105"/>
      <c r="WWC175" s="105"/>
      <c r="WWD175" s="105"/>
      <c r="WWE175" s="105"/>
      <c r="WWF175" s="105"/>
      <c r="WWG175" s="105"/>
      <c r="WWH175" s="105"/>
      <c r="WWI175" s="105"/>
      <c r="WWJ175" s="105"/>
      <c r="WWK175" s="105"/>
      <c r="WWL175" s="105"/>
      <c r="WWM175" s="105"/>
      <c r="WWN175" s="105"/>
      <c r="WWO175" s="105"/>
      <c r="WWP175" s="105"/>
      <c r="WWQ175" s="105"/>
      <c r="WWR175" s="105"/>
      <c r="WWS175" s="283"/>
      <c r="WWT175" s="283"/>
      <c r="WWU175" s="105"/>
      <c r="WWV175" s="105"/>
      <c r="WWW175" s="105"/>
      <c r="WWX175" s="105"/>
      <c r="WWY175" s="105"/>
      <c r="WWZ175" s="105"/>
      <c r="WXA175" s="105"/>
      <c r="WXB175" s="105"/>
      <c r="WXC175" s="105"/>
      <c r="WXD175" s="105"/>
      <c r="WXE175" s="105"/>
      <c r="WXF175" s="105"/>
      <c r="WXG175" s="105"/>
      <c r="WXH175" s="105"/>
      <c r="WXI175" s="105"/>
      <c r="WXJ175" s="105"/>
      <c r="WXK175" s="105"/>
      <c r="WXL175" s="105"/>
      <c r="WXM175" s="105"/>
      <c r="WXN175" s="105"/>
      <c r="WXO175" s="105"/>
      <c r="WXP175" s="105"/>
      <c r="WXQ175" s="105"/>
      <c r="WXR175" s="105"/>
      <c r="WXS175" s="283"/>
      <c r="WXT175" s="283"/>
      <c r="WXU175" s="105"/>
      <c r="WXV175" s="105"/>
      <c r="WXW175" s="105"/>
      <c r="WXX175" s="105"/>
      <c r="WXY175" s="105"/>
      <c r="WXZ175" s="105"/>
      <c r="WYA175" s="105"/>
      <c r="WYB175" s="105"/>
      <c r="WYC175" s="105"/>
      <c r="WYD175" s="105"/>
      <c r="WYE175" s="105"/>
      <c r="WYF175" s="105"/>
      <c r="WYG175" s="105"/>
      <c r="WYH175" s="105"/>
      <c r="WYI175" s="105"/>
      <c r="WYJ175" s="105"/>
      <c r="WYK175" s="105"/>
      <c r="WYL175" s="105"/>
      <c r="WYM175" s="105"/>
      <c r="WYN175" s="105"/>
      <c r="WYO175" s="105"/>
      <c r="WYP175" s="105"/>
      <c r="WYQ175" s="105"/>
      <c r="WYR175" s="105"/>
      <c r="WYS175" s="283"/>
      <c r="WYT175" s="283"/>
      <c r="WYU175" s="105"/>
      <c r="WYV175" s="105"/>
      <c r="WYW175" s="105"/>
      <c r="WYX175" s="105"/>
      <c r="WYY175" s="105"/>
      <c r="WYZ175" s="105"/>
      <c r="WZA175" s="105"/>
      <c r="WZB175" s="105"/>
      <c r="WZC175" s="105"/>
      <c r="WZD175" s="105"/>
      <c r="WZE175" s="105"/>
      <c r="WZF175" s="105"/>
      <c r="WZG175" s="105"/>
      <c r="WZH175" s="105"/>
      <c r="WZI175" s="105"/>
      <c r="WZJ175" s="105"/>
      <c r="WZK175" s="105"/>
      <c r="WZL175" s="105"/>
      <c r="WZM175" s="105"/>
      <c r="WZN175" s="105"/>
      <c r="WZO175" s="105"/>
      <c r="WZP175" s="105"/>
      <c r="WZQ175" s="105"/>
      <c r="WZR175" s="105"/>
      <c r="WZS175" s="283"/>
      <c r="WZT175" s="283"/>
      <c r="WZU175" s="105"/>
      <c r="WZV175" s="105"/>
      <c r="WZW175" s="105"/>
      <c r="WZX175" s="105"/>
      <c r="WZY175" s="105"/>
      <c r="WZZ175" s="105"/>
      <c r="XAA175" s="105"/>
      <c r="XAB175" s="105"/>
      <c r="XAC175" s="105"/>
      <c r="XAD175" s="105"/>
      <c r="XAE175" s="105"/>
    </row>
    <row r="176" spans="1:16255" s="130" customForma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 s="282"/>
      <c r="Z176" s="282"/>
      <c r="AA176" s="282"/>
      <c r="AB176" s="282"/>
      <c r="AC176" s="282"/>
      <c r="AD176" s="282"/>
      <c r="AE176" s="282"/>
      <c r="AF176" s="282"/>
      <c r="AG176" s="282"/>
      <c r="AH176" s="282"/>
      <c r="AI176" s="282"/>
      <c r="AJ176" s="282"/>
      <c r="AK176" s="282"/>
      <c r="AL176" s="282"/>
      <c r="AM176" s="282"/>
      <c r="AN176" s="282"/>
      <c r="AO176" s="282"/>
      <c r="AP176" s="282"/>
      <c r="AQ176" s="282"/>
      <c r="AR176" s="282"/>
      <c r="AS176" s="283"/>
      <c r="AT176" s="283"/>
      <c r="AU176" s="282"/>
      <c r="AV176" s="282"/>
      <c r="AW176" s="282"/>
      <c r="AX176" s="282"/>
      <c r="AY176" s="282"/>
      <c r="AZ176" s="282"/>
      <c r="BA176" s="282"/>
      <c r="BB176" s="282"/>
      <c r="BC176" s="282"/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2"/>
      <c r="BS176" s="283"/>
      <c r="BT176" s="283"/>
      <c r="BU176" s="282"/>
      <c r="BV176" s="282"/>
      <c r="BW176" s="282"/>
      <c r="BX176" s="282"/>
      <c r="BY176" s="282"/>
      <c r="BZ176" s="282"/>
      <c r="CA176" s="282"/>
      <c r="CB176" s="282"/>
      <c r="CC176" s="282"/>
      <c r="CD176" s="282"/>
      <c r="CE176" s="282"/>
      <c r="CF176" s="282"/>
      <c r="CG176" s="282"/>
      <c r="CH176" s="282"/>
      <c r="CI176" s="282"/>
      <c r="CJ176" s="282"/>
      <c r="CK176" s="282"/>
      <c r="CL176" s="282"/>
      <c r="CM176" s="282"/>
      <c r="CN176" s="282"/>
      <c r="CO176" s="282"/>
      <c r="CP176" s="282"/>
      <c r="CQ176" s="282"/>
      <c r="CR176" s="282"/>
      <c r="CS176" s="283"/>
      <c r="CT176" s="283"/>
      <c r="CU176" s="282"/>
      <c r="CV176" s="282"/>
      <c r="CW176" s="282"/>
      <c r="CX176" s="282"/>
      <c r="CY176" s="282"/>
      <c r="CZ176" s="282"/>
      <c r="DA176" s="282"/>
      <c r="DB176" s="282"/>
      <c r="DC176" s="282"/>
      <c r="DD176" s="282"/>
      <c r="DE176" s="282"/>
      <c r="DF176" s="282"/>
      <c r="DG176" s="282"/>
      <c r="DH176" s="282"/>
      <c r="DI176" s="282"/>
      <c r="DJ176" s="282"/>
      <c r="DK176" s="282"/>
      <c r="DL176" s="282"/>
      <c r="DM176" s="282"/>
      <c r="DN176" s="282"/>
      <c r="DO176" s="282"/>
      <c r="DP176" s="282"/>
      <c r="DQ176" s="282"/>
      <c r="DR176" s="282"/>
      <c r="DS176" s="283"/>
      <c r="DT176" s="283"/>
      <c r="DU176" s="282"/>
      <c r="DV176" s="282"/>
      <c r="DW176" s="282"/>
      <c r="DX176" s="282"/>
      <c r="DY176" s="282"/>
      <c r="DZ176" s="282"/>
      <c r="EA176" s="282"/>
      <c r="EB176" s="282"/>
      <c r="EC176" s="282"/>
      <c r="ED176" s="282"/>
      <c r="EE176" s="282"/>
      <c r="EF176" s="282"/>
      <c r="EG176" s="282"/>
      <c r="EH176" s="282"/>
      <c r="EI176" s="282"/>
      <c r="EJ176" s="282"/>
      <c r="EK176" s="282"/>
      <c r="EL176" s="282"/>
      <c r="EM176" s="282"/>
      <c r="EN176" s="282"/>
      <c r="EO176" s="282"/>
      <c r="EP176" s="282"/>
      <c r="EQ176" s="282"/>
      <c r="ER176" s="282"/>
      <c r="ES176" s="283"/>
      <c r="ET176" s="283"/>
      <c r="EU176" s="282"/>
      <c r="EV176" s="282"/>
      <c r="EW176" s="282"/>
      <c r="EX176" s="282"/>
      <c r="EY176" s="282"/>
      <c r="EZ176" s="282"/>
      <c r="FA176" s="282"/>
      <c r="FB176" s="282"/>
      <c r="FC176" s="282"/>
      <c r="FD176" s="282"/>
      <c r="FE176" s="282"/>
      <c r="FF176" s="282"/>
      <c r="FG176" s="282"/>
      <c r="FH176" s="282"/>
      <c r="FI176" s="282"/>
      <c r="FJ176" s="282"/>
      <c r="FK176" s="282"/>
      <c r="FL176" s="282"/>
      <c r="FM176" s="282"/>
      <c r="FN176" s="282"/>
      <c r="FO176" s="282"/>
      <c r="FP176" s="282"/>
      <c r="FQ176" s="282"/>
      <c r="FR176" s="282"/>
      <c r="FS176" s="283"/>
      <c r="FT176" s="283"/>
      <c r="FU176" s="282"/>
      <c r="FV176" s="282"/>
      <c r="FW176" s="282"/>
      <c r="FX176" s="282"/>
      <c r="FY176" s="282"/>
      <c r="FZ176" s="282"/>
      <c r="GA176" s="282"/>
      <c r="GB176" s="282"/>
      <c r="GC176" s="282"/>
      <c r="GD176" s="282"/>
      <c r="GE176" s="282"/>
      <c r="GF176" s="282"/>
      <c r="GG176" s="282"/>
      <c r="GH176" s="282"/>
      <c r="GI176" s="282"/>
      <c r="GJ176" s="282"/>
      <c r="GK176" s="282"/>
      <c r="GL176" s="282"/>
      <c r="GM176" s="282"/>
      <c r="GN176" s="282"/>
      <c r="GO176" s="282"/>
      <c r="GP176" s="282"/>
      <c r="GQ176" s="282"/>
      <c r="GR176" s="282"/>
      <c r="GS176" s="283"/>
      <c r="GT176" s="283"/>
      <c r="GU176" s="282"/>
      <c r="GV176" s="282"/>
      <c r="GW176" s="282"/>
      <c r="GX176" s="282"/>
      <c r="GY176" s="282"/>
      <c r="GZ176" s="282"/>
      <c r="HA176" s="282"/>
      <c r="HB176" s="282"/>
      <c r="HC176" s="282"/>
      <c r="HD176" s="282"/>
      <c r="HE176" s="282"/>
      <c r="HF176" s="282"/>
      <c r="HG176" s="282"/>
      <c r="HH176" s="282"/>
      <c r="HI176" s="282"/>
      <c r="HJ176" s="282"/>
      <c r="HK176" s="282"/>
      <c r="HL176" s="282"/>
      <c r="HM176" s="282"/>
      <c r="HN176" s="282"/>
      <c r="HO176" s="282"/>
      <c r="HP176" s="282"/>
      <c r="HQ176" s="282"/>
      <c r="HR176" s="282"/>
      <c r="HS176" s="283"/>
      <c r="HT176" s="283"/>
      <c r="HU176" s="282"/>
      <c r="HV176" s="282"/>
      <c r="HW176" s="282"/>
      <c r="HX176" s="282"/>
      <c r="HY176" s="282"/>
      <c r="HZ176" s="282"/>
      <c r="IA176" s="282"/>
      <c r="IB176" s="282"/>
      <c r="IC176" s="282"/>
      <c r="ID176" s="282"/>
      <c r="IE176" s="282"/>
      <c r="IF176" s="282"/>
      <c r="IG176" s="282"/>
      <c r="IH176" s="282"/>
      <c r="II176" s="282"/>
      <c r="IJ176" s="282"/>
      <c r="IK176" s="282"/>
      <c r="IL176" s="282"/>
      <c r="IM176" s="282"/>
      <c r="IN176" s="282"/>
      <c r="IO176" s="282"/>
      <c r="IP176" s="282"/>
      <c r="IQ176" s="282"/>
      <c r="IR176" s="282"/>
      <c r="IS176" s="283"/>
      <c r="IT176" s="283"/>
      <c r="IU176" s="282"/>
      <c r="IV176" s="282"/>
      <c r="IW176" s="282"/>
      <c r="IX176" s="282"/>
      <c r="IY176" s="282"/>
      <c r="IZ176" s="282"/>
      <c r="JA176" s="282"/>
      <c r="JB176" s="282"/>
      <c r="JC176" s="282"/>
      <c r="JD176" s="282"/>
      <c r="JE176" s="282"/>
      <c r="JF176" s="282"/>
      <c r="JG176" s="282"/>
      <c r="JH176" s="282"/>
      <c r="JI176" s="282"/>
      <c r="JJ176" s="282"/>
      <c r="JK176" s="282"/>
      <c r="JL176" s="282"/>
      <c r="JM176" s="282"/>
      <c r="JN176" s="282"/>
      <c r="JO176" s="282"/>
      <c r="JP176" s="282"/>
      <c r="JQ176" s="282"/>
      <c r="JR176" s="282"/>
      <c r="JS176" s="283"/>
      <c r="JT176" s="283"/>
      <c r="JU176" s="282"/>
      <c r="JV176" s="282"/>
      <c r="JW176" s="282"/>
      <c r="JX176" s="282"/>
      <c r="JY176" s="282"/>
      <c r="JZ176" s="282"/>
      <c r="KA176" s="282"/>
      <c r="KB176" s="282"/>
      <c r="KC176" s="282"/>
      <c r="KD176" s="282"/>
      <c r="KE176" s="282"/>
      <c r="KF176" s="282"/>
      <c r="KG176" s="282"/>
      <c r="KH176" s="282"/>
      <c r="KI176" s="282"/>
      <c r="KJ176" s="282"/>
      <c r="KK176" s="282"/>
      <c r="KL176" s="282"/>
      <c r="KM176" s="282"/>
      <c r="KN176" s="282"/>
      <c r="KO176" s="282"/>
      <c r="KP176" s="282"/>
      <c r="KQ176" s="282"/>
      <c r="KR176" s="282"/>
      <c r="KS176" s="283"/>
      <c r="KT176" s="283"/>
      <c r="KU176" s="282"/>
      <c r="KV176" s="282"/>
      <c r="KW176" s="282"/>
      <c r="KX176" s="282"/>
      <c r="KY176" s="282"/>
      <c r="KZ176" s="282"/>
      <c r="LA176" s="282"/>
      <c r="LB176" s="282"/>
      <c r="LC176" s="282"/>
      <c r="LD176" s="282"/>
      <c r="LE176" s="282"/>
      <c r="LF176" s="282"/>
      <c r="LG176" s="282"/>
      <c r="LH176" s="282"/>
      <c r="LI176" s="282"/>
      <c r="LJ176" s="282"/>
      <c r="LK176" s="282"/>
      <c r="LL176" s="282"/>
      <c r="LM176" s="282"/>
      <c r="LN176" s="282"/>
      <c r="LO176" s="282"/>
      <c r="LP176" s="282"/>
      <c r="LQ176" s="282"/>
      <c r="LR176" s="282"/>
      <c r="LS176" s="283"/>
      <c r="LT176" s="283"/>
      <c r="LU176" s="282"/>
      <c r="LV176" s="282"/>
      <c r="LW176" s="282"/>
      <c r="LX176" s="282"/>
      <c r="LY176" s="282"/>
      <c r="LZ176" s="282"/>
      <c r="MA176" s="282"/>
      <c r="MB176" s="282"/>
      <c r="MC176" s="282"/>
      <c r="MD176" s="282"/>
      <c r="ME176" s="282"/>
      <c r="MF176" s="282"/>
      <c r="MG176" s="282"/>
      <c r="MH176" s="282"/>
      <c r="MI176" s="282"/>
      <c r="MJ176" s="282"/>
      <c r="MK176" s="282"/>
      <c r="ML176" s="282"/>
      <c r="MM176" s="282"/>
      <c r="MN176" s="282"/>
      <c r="MO176" s="282"/>
      <c r="MP176" s="282"/>
      <c r="MQ176" s="282"/>
      <c r="MR176" s="282"/>
      <c r="MS176" s="283"/>
      <c r="MT176" s="283"/>
      <c r="MU176" s="282"/>
      <c r="MV176" s="282"/>
      <c r="MW176" s="282"/>
      <c r="MX176" s="282"/>
      <c r="MY176" s="282"/>
      <c r="MZ176" s="282"/>
      <c r="NA176" s="282"/>
      <c r="NB176" s="282"/>
      <c r="NC176" s="282"/>
      <c r="ND176" s="282"/>
      <c r="NE176" s="282"/>
      <c r="NF176" s="282"/>
      <c r="NG176" s="282"/>
      <c r="NH176" s="282"/>
      <c r="NI176" s="282"/>
      <c r="NJ176" s="282"/>
      <c r="NK176" s="282"/>
      <c r="NL176" s="282"/>
      <c r="NM176" s="282"/>
      <c r="NN176" s="282"/>
      <c r="NO176" s="282"/>
      <c r="NP176" s="282"/>
      <c r="NQ176" s="282"/>
      <c r="NR176" s="282"/>
      <c r="NS176" s="283"/>
      <c r="NT176" s="283"/>
      <c r="NU176" s="282"/>
      <c r="NV176" s="282"/>
      <c r="NW176" s="282"/>
      <c r="NX176" s="282"/>
      <c r="NY176" s="282"/>
      <c r="NZ176" s="282"/>
      <c r="OA176" s="282"/>
      <c r="OB176" s="282"/>
      <c r="OC176" s="282"/>
      <c r="OD176" s="282"/>
      <c r="OE176" s="282"/>
      <c r="OF176" s="282"/>
      <c r="OG176" s="282"/>
      <c r="OH176" s="282"/>
      <c r="OI176" s="282"/>
      <c r="OJ176" s="282"/>
      <c r="OK176" s="282"/>
      <c r="OL176" s="282"/>
      <c r="OM176" s="282"/>
      <c r="ON176" s="282"/>
      <c r="OO176" s="282"/>
      <c r="OP176" s="282"/>
      <c r="OQ176" s="282"/>
      <c r="OR176" s="282"/>
      <c r="OS176" s="283"/>
      <c r="OT176" s="283"/>
      <c r="OU176" s="282"/>
      <c r="OV176" s="282"/>
      <c r="OW176" s="282"/>
      <c r="OX176" s="282"/>
      <c r="OY176" s="282"/>
      <c r="OZ176" s="282"/>
      <c r="PA176" s="282"/>
      <c r="PB176" s="282"/>
      <c r="PC176" s="282"/>
      <c r="PD176" s="282"/>
      <c r="PE176" s="282"/>
      <c r="PF176" s="282"/>
      <c r="PG176" s="282"/>
      <c r="PH176" s="282"/>
      <c r="PI176" s="282"/>
      <c r="PJ176" s="282"/>
      <c r="PK176" s="282"/>
      <c r="PL176" s="282"/>
      <c r="PM176" s="282"/>
      <c r="PN176" s="282"/>
      <c r="PO176" s="282"/>
      <c r="PP176" s="282"/>
      <c r="PQ176" s="282"/>
      <c r="PR176" s="282"/>
      <c r="PS176" s="283"/>
      <c r="PT176" s="283"/>
      <c r="PU176" s="282"/>
      <c r="PV176" s="282"/>
      <c r="PW176" s="282"/>
      <c r="PX176" s="282"/>
      <c r="PY176" s="282"/>
      <c r="PZ176" s="282"/>
      <c r="QA176" s="282"/>
      <c r="QB176" s="282"/>
      <c r="QC176" s="282"/>
      <c r="QD176" s="282"/>
      <c r="QE176" s="282"/>
      <c r="QF176" s="282"/>
      <c r="QG176" s="282"/>
      <c r="QH176" s="282"/>
      <c r="QI176" s="282"/>
      <c r="QJ176" s="282"/>
      <c r="QK176" s="282"/>
      <c r="QL176" s="282"/>
      <c r="QM176" s="282"/>
      <c r="QN176" s="282"/>
      <c r="QO176" s="282"/>
      <c r="QP176" s="282"/>
      <c r="QQ176" s="282"/>
      <c r="QR176" s="282"/>
      <c r="QS176" s="283"/>
      <c r="QT176" s="283"/>
      <c r="QU176" s="282"/>
      <c r="QV176" s="282"/>
      <c r="QW176" s="282"/>
      <c r="QX176" s="282"/>
      <c r="QY176" s="282"/>
      <c r="QZ176" s="282"/>
      <c r="RA176" s="282"/>
      <c r="RB176" s="282"/>
      <c r="RC176" s="282"/>
      <c r="RD176" s="282"/>
      <c r="RE176" s="282"/>
      <c r="RF176" s="282"/>
      <c r="RG176" s="282"/>
      <c r="RH176" s="282"/>
      <c r="RI176" s="282"/>
      <c r="RJ176" s="282"/>
      <c r="RK176" s="282"/>
      <c r="RL176" s="282"/>
      <c r="RM176" s="282"/>
      <c r="RN176" s="282"/>
      <c r="RO176" s="282"/>
      <c r="RP176" s="282"/>
      <c r="RQ176" s="282"/>
      <c r="RR176" s="282"/>
      <c r="RS176" s="283"/>
      <c r="RT176" s="283"/>
      <c r="RU176" s="282"/>
      <c r="RV176" s="282"/>
      <c r="RW176" s="282"/>
      <c r="RX176" s="282"/>
      <c r="RY176" s="282"/>
      <c r="RZ176" s="282"/>
      <c r="SA176" s="282"/>
      <c r="SB176" s="282"/>
      <c r="SC176" s="282"/>
      <c r="SD176" s="282"/>
      <c r="SE176" s="282"/>
      <c r="SF176" s="282"/>
      <c r="SG176" s="282"/>
      <c r="SH176" s="282"/>
      <c r="SI176" s="282"/>
      <c r="SJ176" s="282"/>
      <c r="SK176" s="282"/>
      <c r="SL176" s="282"/>
      <c r="SM176" s="282"/>
      <c r="SN176" s="282"/>
      <c r="SO176" s="282"/>
      <c r="SP176" s="282"/>
      <c r="SQ176" s="282"/>
      <c r="SR176" s="282"/>
      <c r="SS176" s="283"/>
      <c r="ST176" s="283"/>
      <c r="SU176" s="282"/>
      <c r="SV176" s="282"/>
      <c r="SW176" s="282"/>
      <c r="SX176" s="282"/>
      <c r="SY176" s="282"/>
      <c r="SZ176" s="282"/>
      <c r="TA176" s="282"/>
      <c r="TB176" s="282"/>
      <c r="TC176" s="282"/>
      <c r="TD176" s="282"/>
      <c r="TE176" s="282"/>
      <c r="TF176" s="282"/>
      <c r="TG176" s="282"/>
      <c r="TH176" s="282"/>
      <c r="TI176" s="282"/>
      <c r="TJ176" s="282"/>
      <c r="TK176" s="282"/>
      <c r="TL176" s="282"/>
      <c r="TM176" s="282"/>
      <c r="TN176" s="282"/>
      <c r="TO176" s="282"/>
      <c r="TP176" s="282"/>
      <c r="TQ176" s="282"/>
      <c r="TR176" s="282"/>
      <c r="TS176" s="283"/>
      <c r="TT176" s="283"/>
      <c r="TU176" s="282"/>
      <c r="TV176" s="282"/>
      <c r="TW176" s="282"/>
      <c r="TX176" s="282"/>
      <c r="TY176" s="282"/>
      <c r="TZ176" s="282"/>
      <c r="UA176" s="282"/>
      <c r="UB176" s="282"/>
      <c r="UC176" s="282"/>
      <c r="UD176" s="282"/>
      <c r="UE176" s="282"/>
      <c r="UF176" s="282"/>
      <c r="UG176" s="282"/>
      <c r="UH176" s="282"/>
      <c r="UI176" s="282"/>
      <c r="UJ176" s="282"/>
      <c r="UK176" s="282"/>
      <c r="UL176" s="282"/>
      <c r="UM176" s="282"/>
      <c r="UN176" s="282"/>
      <c r="UO176" s="282"/>
      <c r="UP176" s="282"/>
      <c r="UQ176" s="282"/>
      <c r="UR176" s="282"/>
      <c r="US176" s="283"/>
      <c r="UT176" s="283"/>
      <c r="UU176" s="282"/>
      <c r="UV176" s="282"/>
      <c r="UW176" s="282"/>
      <c r="UX176" s="282"/>
      <c r="UY176" s="282"/>
      <c r="UZ176" s="282"/>
      <c r="VA176" s="282"/>
      <c r="VB176" s="282"/>
      <c r="VC176" s="282"/>
      <c r="VD176" s="282"/>
      <c r="VE176" s="282"/>
      <c r="VF176" s="282"/>
      <c r="VG176" s="282"/>
      <c r="VH176" s="282"/>
      <c r="VI176" s="282"/>
      <c r="VJ176" s="282"/>
      <c r="VK176" s="282"/>
      <c r="VL176" s="282"/>
      <c r="VM176" s="282"/>
      <c r="VN176" s="282"/>
      <c r="VO176" s="282"/>
      <c r="VP176" s="282"/>
      <c r="VQ176" s="282"/>
      <c r="VR176" s="282"/>
      <c r="VS176" s="283"/>
      <c r="VT176" s="283"/>
      <c r="VU176" s="282"/>
      <c r="VV176" s="282"/>
      <c r="VW176" s="282"/>
      <c r="VX176" s="282"/>
      <c r="VY176" s="282"/>
      <c r="VZ176" s="282"/>
      <c r="WA176" s="282"/>
      <c r="WB176" s="282"/>
      <c r="WC176" s="282"/>
      <c r="WD176" s="282"/>
      <c r="WE176" s="282"/>
      <c r="WF176" s="282"/>
      <c r="WG176" s="282"/>
      <c r="WH176" s="282"/>
      <c r="WI176" s="282"/>
      <c r="WJ176" s="282"/>
      <c r="WK176" s="282"/>
      <c r="WL176" s="282"/>
      <c r="WM176" s="282"/>
      <c r="WN176" s="282"/>
      <c r="WO176" s="282"/>
      <c r="WP176" s="282"/>
      <c r="WQ176" s="282"/>
      <c r="WR176" s="282"/>
      <c r="WS176" s="283"/>
      <c r="WT176" s="283"/>
      <c r="WU176" s="282"/>
      <c r="WV176" s="282"/>
      <c r="WW176" s="282"/>
      <c r="WX176" s="282"/>
      <c r="WY176" s="282"/>
      <c r="WZ176" s="282"/>
      <c r="XA176" s="282"/>
      <c r="XB176" s="282"/>
      <c r="XC176" s="282"/>
      <c r="XD176" s="282"/>
      <c r="XE176" s="282"/>
      <c r="XF176" s="282"/>
      <c r="XG176" s="282"/>
      <c r="XH176" s="282"/>
      <c r="XI176" s="282"/>
      <c r="XJ176" s="282"/>
      <c r="XK176" s="282"/>
      <c r="XL176" s="282"/>
      <c r="XM176" s="282"/>
      <c r="XN176" s="282"/>
      <c r="XO176" s="282"/>
      <c r="XP176" s="282"/>
      <c r="XQ176" s="282"/>
      <c r="XR176" s="282"/>
      <c r="XS176" s="283"/>
      <c r="XT176" s="283"/>
      <c r="XU176" s="282"/>
      <c r="XV176" s="282"/>
      <c r="XW176" s="282"/>
      <c r="XX176" s="282"/>
      <c r="XY176" s="282"/>
      <c r="XZ176" s="282"/>
      <c r="YA176" s="282"/>
      <c r="YB176" s="282"/>
      <c r="YC176" s="282"/>
      <c r="YD176" s="282"/>
      <c r="YE176" s="282"/>
      <c r="YF176" s="282"/>
      <c r="YG176" s="282"/>
      <c r="YH176" s="282"/>
      <c r="YI176" s="282"/>
      <c r="YJ176" s="282"/>
      <c r="YK176" s="282"/>
      <c r="YL176" s="282"/>
      <c r="YM176" s="282"/>
      <c r="YN176" s="282"/>
      <c r="YO176" s="282"/>
      <c r="YP176" s="282"/>
      <c r="YQ176" s="282"/>
      <c r="YR176" s="282"/>
      <c r="YS176" s="283"/>
      <c r="YT176" s="283"/>
      <c r="YU176" s="282"/>
      <c r="YV176" s="282"/>
      <c r="YW176" s="282"/>
      <c r="YX176" s="282"/>
      <c r="YY176" s="282"/>
      <c r="YZ176" s="282"/>
      <c r="ZA176" s="282"/>
      <c r="ZB176" s="282"/>
      <c r="ZC176" s="282"/>
      <c r="ZD176" s="282"/>
      <c r="ZE176" s="282"/>
      <c r="ZF176" s="282"/>
      <c r="ZG176" s="282"/>
      <c r="ZH176" s="282"/>
      <c r="ZI176" s="282"/>
      <c r="ZJ176" s="282"/>
      <c r="ZK176" s="282"/>
      <c r="ZL176" s="282"/>
      <c r="ZM176" s="282"/>
      <c r="ZN176" s="282"/>
      <c r="ZO176" s="282"/>
      <c r="ZP176" s="282"/>
      <c r="ZQ176" s="282"/>
      <c r="ZR176" s="282"/>
      <c r="ZS176" s="283"/>
      <c r="ZT176" s="283"/>
      <c r="ZU176" s="282"/>
      <c r="ZV176" s="282"/>
      <c r="ZW176" s="282"/>
      <c r="ZX176" s="282"/>
      <c r="ZY176" s="282"/>
      <c r="ZZ176" s="282"/>
      <c r="AAA176" s="282"/>
      <c r="AAB176" s="282"/>
      <c r="AAC176" s="282"/>
      <c r="AAD176" s="282"/>
      <c r="AAE176" s="282"/>
      <c r="AAF176" s="282"/>
      <c r="AAG176" s="282"/>
      <c r="AAH176" s="282"/>
      <c r="AAI176" s="282"/>
      <c r="AAJ176" s="282"/>
      <c r="AAK176" s="282"/>
      <c r="AAL176" s="282"/>
      <c r="AAM176" s="282"/>
      <c r="AAN176" s="282"/>
      <c r="AAO176" s="282"/>
      <c r="AAP176" s="282"/>
      <c r="AAQ176" s="282"/>
      <c r="AAR176" s="282"/>
      <c r="AAS176" s="283"/>
      <c r="AAT176" s="283"/>
      <c r="AAU176" s="282"/>
      <c r="AAV176" s="282"/>
      <c r="AAW176" s="282"/>
      <c r="AAX176" s="282"/>
      <c r="AAY176" s="282"/>
      <c r="AAZ176" s="282"/>
      <c r="ABA176" s="282"/>
      <c r="ABB176" s="282"/>
      <c r="ABC176" s="282"/>
      <c r="ABD176" s="282"/>
      <c r="ABE176" s="282"/>
      <c r="ABF176" s="282"/>
      <c r="ABG176" s="282"/>
      <c r="ABH176" s="282"/>
      <c r="ABI176" s="282"/>
      <c r="ABJ176" s="282"/>
      <c r="ABK176" s="282"/>
      <c r="ABL176" s="282"/>
      <c r="ABM176" s="282"/>
      <c r="ABN176" s="282"/>
      <c r="ABO176" s="282"/>
      <c r="ABP176" s="282"/>
      <c r="ABQ176" s="282"/>
      <c r="ABR176" s="282"/>
      <c r="ABS176" s="283"/>
      <c r="ABT176" s="283"/>
      <c r="ABU176" s="282"/>
      <c r="ABV176" s="282"/>
      <c r="ABW176" s="282"/>
      <c r="ABX176" s="282"/>
      <c r="ABY176" s="282"/>
      <c r="ABZ176" s="282"/>
      <c r="ACA176" s="282"/>
      <c r="ACB176" s="282"/>
      <c r="ACC176" s="282"/>
      <c r="ACD176" s="282"/>
      <c r="ACE176" s="282"/>
      <c r="ACF176" s="282"/>
      <c r="ACG176" s="282"/>
      <c r="ACH176" s="282"/>
      <c r="ACI176" s="282"/>
      <c r="ACJ176" s="282"/>
      <c r="ACK176" s="282"/>
      <c r="ACL176" s="282"/>
      <c r="ACM176" s="282"/>
      <c r="ACN176" s="282"/>
      <c r="ACO176" s="282"/>
      <c r="ACP176" s="282"/>
      <c r="ACQ176" s="282"/>
      <c r="ACR176" s="282"/>
      <c r="ACS176" s="283"/>
      <c r="ACT176" s="283"/>
      <c r="ACU176" s="282"/>
      <c r="ACV176" s="282"/>
      <c r="ACW176" s="282"/>
      <c r="ACX176" s="282"/>
      <c r="ACY176" s="282"/>
      <c r="ACZ176" s="282"/>
      <c r="ADA176" s="282"/>
      <c r="ADB176" s="282"/>
      <c r="ADC176" s="282"/>
      <c r="ADD176" s="282"/>
      <c r="ADE176" s="282"/>
      <c r="ADF176" s="282"/>
      <c r="ADG176" s="282"/>
      <c r="ADH176" s="282"/>
      <c r="ADI176" s="282"/>
      <c r="ADJ176" s="282"/>
      <c r="ADK176" s="282"/>
      <c r="ADL176" s="282"/>
      <c r="ADM176" s="282"/>
      <c r="ADN176" s="282"/>
      <c r="ADO176" s="282"/>
      <c r="ADP176" s="282"/>
      <c r="ADQ176" s="282"/>
      <c r="ADR176" s="282"/>
      <c r="ADS176" s="283"/>
      <c r="ADT176" s="283"/>
      <c r="ADU176" s="282"/>
      <c r="ADV176" s="282"/>
      <c r="ADW176" s="282"/>
      <c r="ADX176" s="282"/>
      <c r="ADY176" s="282"/>
      <c r="ADZ176" s="282"/>
      <c r="AEA176" s="282"/>
      <c r="AEB176" s="282"/>
      <c r="AEC176" s="282"/>
      <c r="AED176" s="282"/>
      <c r="AEE176" s="282"/>
      <c r="AEF176" s="282"/>
      <c r="AEG176" s="282"/>
      <c r="AEH176" s="282"/>
      <c r="AEI176" s="282"/>
      <c r="AEJ176" s="282"/>
      <c r="AEK176" s="282"/>
      <c r="AEL176" s="282"/>
      <c r="AEM176" s="282"/>
      <c r="AEN176" s="282"/>
      <c r="AEO176" s="282"/>
      <c r="AEP176" s="282"/>
      <c r="AEQ176" s="282"/>
      <c r="AER176" s="282"/>
      <c r="AES176" s="283"/>
      <c r="AET176" s="283"/>
      <c r="AEU176" s="282"/>
      <c r="AEV176" s="282"/>
      <c r="AEW176" s="282"/>
      <c r="AEX176" s="282"/>
      <c r="AEY176" s="282"/>
      <c r="AEZ176" s="282"/>
      <c r="AFA176" s="282"/>
      <c r="AFB176" s="282"/>
      <c r="AFC176" s="282"/>
      <c r="AFD176" s="282"/>
      <c r="AFE176" s="282"/>
      <c r="AFF176" s="282"/>
      <c r="AFG176" s="282"/>
      <c r="AFH176" s="282"/>
      <c r="AFI176" s="282"/>
      <c r="AFJ176" s="282"/>
      <c r="AFK176" s="282"/>
      <c r="AFL176" s="282"/>
      <c r="AFM176" s="282"/>
      <c r="AFN176" s="282"/>
      <c r="AFO176" s="282"/>
      <c r="AFP176" s="282"/>
      <c r="AFQ176" s="282"/>
      <c r="AFR176" s="282"/>
      <c r="AFS176" s="283"/>
      <c r="AFT176" s="283"/>
      <c r="AFU176" s="282"/>
      <c r="AFV176" s="282"/>
      <c r="AFW176" s="282"/>
      <c r="AFX176" s="282"/>
      <c r="AFY176" s="282"/>
      <c r="AFZ176" s="282"/>
      <c r="AGA176" s="282"/>
      <c r="AGB176" s="282"/>
      <c r="AGC176" s="282"/>
      <c r="AGD176" s="282"/>
      <c r="AGE176" s="282"/>
      <c r="AGF176" s="282"/>
      <c r="AGG176" s="282"/>
      <c r="AGH176" s="282"/>
      <c r="AGI176" s="282"/>
      <c r="AGJ176" s="282"/>
      <c r="AGK176" s="282"/>
      <c r="AGL176" s="282"/>
      <c r="AGM176" s="282"/>
      <c r="AGN176" s="282"/>
      <c r="AGO176" s="282"/>
      <c r="AGP176" s="282"/>
      <c r="AGQ176" s="282"/>
      <c r="AGR176" s="282"/>
      <c r="AGS176" s="283"/>
      <c r="AGT176" s="283"/>
      <c r="AGU176" s="282"/>
      <c r="AGV176" s="282"/>
      <c r="AGW176" s="282"/>
      <c r="AGX176" s="282"/>
      <c r="AGY176" s="282"/>
      <c r="AGZ176" s="282"/>
      <c r="AHA176" s="282"/>
      <c r="AHB176" s="282"/>
      <c r="AHC176" s="282"/>
      <c r="AHD176" s="282"/>
      <c r="AHE176" s="282"/>
      <c r="AHF176" s="282"/>
      <c r="AHG176" s="282"/>
      <c r="AHH176" s="282"/>
      <c r="AHI176" s="282"/>
      <c r="AHJ176" s="282"/>
      <c r="AHK176" s="282"/>
      <c r="AHL176" s="282"/>
      <c r="AHM176" s="282"/>
      <c r="AHN176" s="282"/>
      <c r="AHO176" s="282"/>
      <c r="AHP176" s="282"/>
      <c r="AHQ176" s="282"/>
      <c r="AHR176" s="282"/>
      <c r="AHS176" s="283"/>
      <c r="AHT176" s="283"/>
      <c r="AHU176" s="282"/>
      <c r="AHV176" s="282"/>
      <c r="AHW176" s="282"/>
      <c r="AHX176" s="282"/>
      <c r="AHY176" s="282"/>
      <c r="AHZ176" s="282"/>
      <c r="AIA176" s="282"/>
      <c r="AIB176" s="282"/>
      <c r="AIC176" s="282"/>
      <c r="AID176" s="282"/>
      <c r="AIE176" s="282"/>
      <c r="AIF176" s="282"/>
      <c r="AIG176" s="282"/>
      <c r="AIH176" s="282"/>
      <c r="AII176" s="282"/>
      <c r="AIJ176" s="282"/>
      <c r="AIK176" s="282"/>
      <c r="AIL176" s="282"/>
      <c r="AIM176" s="282"/>
      <c r="AIN176" s="282"/>
      <c r="AIO176" s="282"/>
      <c r="AIP176" s="282"/>
      <c r="AIQ176" s="282"/>
      <c r="AIR176" s="282"/>
      <c r="AIS176" s="283"/>
      <c r="AIT176" s="283"/>
      <c r="AIU176" s="282"/>
      <c r="AIV176" s="282"/>
      <c r="AIW176" s="282"/>
      <c r="AIX176" s="282"/>
      <c r="AIY176" s="282"/>
      <c r="AIZ176" s="282"/>
      <c r="AJA176" s="282"/>
      <c r="AJB176" s="282"/>
      <c r="AJC176" s="282"/>
      <c r="AJD176" s="282"/>
      <c r="AJE176" s="282"/>
      <c r="AJF176" s="282"/>
      <c r="AJG176" s="282"/>
      <c r="AJH176" s="282"/>
      <c r="AJI176" s="282"/>
      <c r="AJJ176" s="282"/>
      <c r="AJK176" s="282"/>
      <c r="AJL176" s="282"/>
      <c r="AJM176" s="282"/>
      <c r="AJN176" s="282"/>
      <c r="AJO176" s="282"/>
      <c r="AJP176" s="282"/>
      <c r="AJQ176" s="282"/>
      <c r="AJR176" s="282"/>
      <c r="AJS176" s="283"/>
      <c r="AJT176" s="283"/>
      <c r="AJU176" s="282"/>
      <c r="AJV176" s="282"/>
      <c r="AJW176" s="282"/>
      <c r="AJX176" s="282"/>
      <c r="AJY176" s="282"/>
      <c r="AJZ176" s="282"/>
      <c r="AKA176" s="282"/>
      <c r="AKB176" s="282"/>
      <c r="AKC176" s="282"/>
      <c r="AKD176" s="282"/>
      <c r="AKE176" s="282"/>
      <c r="AKF176" s="282"/>
      <c r="AKG176" s="282"/>
      <c r="AKH176" s="282"/>
      <c r="AKI176" s="282"/>
      <c r="AKJ176" s="282"/>
      <c r="AKK176" s="282"/>
      <c r="AKL176" s="282"/>
      <c r="AKM176" s="282"/>
      <c r="AKN176" s="282"/>
      <c r="AKO176" s="282"/>
      <c r="AKP176" s="282"/>
      <c r="AKQ176" s="282"/>
      <c r="AKR176" s="282"/>
      <c r="AKS176" s="283"/>
      <c r="AKT176" s="283"/>
      <c r="AKU176" s="282"/>
      <c r="AKV176" s="282"/>
      <c r="AKW176" s="282"/>
      <c r="AKX176" s="282"/>
      <c r="AKY176" s="282"/>
      <c r="AKZ176" s="282"/>
      <c r="ALA176" s="282"/>
      <c r="ALB176" s="282"/>
      <c r="ALC176" s="282"/>
      <c r="ALD176" s="282"/>
      <c r="ALE176" s="282"/>
      <c r="ALF176" s="282"/>
      <c r="ALG176" s="282"/>
      <c r="ALH176" s="282"/>
      <c r="ALI176" s="282"/>
      <c r="ALJ176" s="282"/>
      <c r="ALK176" s="282"/>
      <c r="ALL176" s="282"/>
      <c r="ALM176" s="282"/>
      <c r="ALN176" s="282"/>
      <c r="ALO176" s="282"/>
      <c r="ALP176" s="282"/>
      <c r="ALQ176" s="282"/>
      <c r="ALR176" s="282"/>
      <c r="ALS176" s="283"/>
      <c r="ALT176" s="283"/>
      <c r="ALU176" s="282"/>
      <c r="ALV176" s="282"/>
      <c r="ALW176" s="282"/>
      <c r="ALX176" s="282"/>
      <c r="ALY176" s="282"/>
      <c r="ALZ176" s="282"/>
      <c r="AMA176" s="282"/>
      <c r="AMB176" s="282"/>
      <c r="AMC176" s="282"/>
      <c r="AMD176" s="282"/>
      <c r="AME176" s="282"/>
      <c r="AMF176" s="282"/>
      <c r="AMG176" s="282"/>
      <c r="AMH176" s="282"/>
      <c r="AMI176" s="282"/>
      <c r="AMJ176" s="282"/>
      <c r="AMK176" s="282"/>
      <c r="AML176" s="282"/>
      <c r="AMM176" s="282"/>
      <c r="AMN176" s="282"/>
      <c r="AMO176" s="282"/>
      <c r="AMP176" s="282"/>
      <c r="AMQ176" s="282"/>
      <c r="AMR176" s="282"/>
      <c r="AMS176" s="283"/>
      <c r="AMT176" s="283"/>
      <c r="AMU176" s="282"/>
      <c r="AMV176" s="282"/>
      <c r="AMW176" s="282"/>
      <c r="AMX176" s="282"/>
      <c r="AMY176" s="282"/>
      <c r="AMZ176" s="282"/>
      <c r="ANA176" s="282"/>
      <c r="ANB176" s="282"/>
      <c r="ANC176" s="282"/>
      <c r="AND176" s="282"/>
      <c r="ANE176" s="282"/>
      <c r="ANF176" s="282"/>
      <c r="ANG176" s="282"/>
      <c r="ANH176" s="282"/>
      <c r="ANI176" s="282"/>
      <c r="ANJ176" s="282"/>
      <c r="ANK176" s="282"/>
      <c r="ANL176" s="282"/>
      <c r="ANM176" s="282"/>
      <c r="ANN176" s="282"/>
      <c r="ANO176" s="282"/>
      <c r="ANP176" s="282"/>
      <c r="ANQ176" s="282"/>
      <c r="ANR176" s="282"/>
      <c r="ANS176" s="283"/>
      <c r="ANT176" s="283"/>
      <c r="ANU176" s="282"/>
      <c r="ANV176" s="282"/>
      <c r="ANW176" s="282"/>
      <c r="ANX176" s="282"/>
      <c r="ANY176" s="282"/>
      <c r="ANZ176" s="282"/>
      <c r="AOA176" s="282"/>
      <c r="AOB176" s="282"/>
      <c r="AOC176" s="282"/>
      <c r="AOD176" s="282"/>
      <c r="AOE176" s="282"/>
      <c r="AOF176" s="282"/>
      <c r="AOG176" s="282"/>
      <c r="AOH176" s="282"/>
      <c r="AOI176" s="282"/>
      <c r="AOJ176" s="282"/>
      <c r="AOK176" s="282"/>
      <c r="AOL176" s="282"/>
      <c r="AOM176" s="282"/>
      <c r="AON176" s="282"/>
      <c r="AOO176" s="282"/>
      <c r="AOP176" s="282"/>
      <c r="AOQ176" s="282"/>
      <c r="AOR176" s="282"/>
      <c r="AOS176" s="283"/>
      <c r="AOT176" s="283"/>
      <c r="AOU176" s="282"/>
      <c r="AOV176" s="282"/>
      <c r="AOW176" s="282"/>
      <c r="AOX176" s="282"/>
      <c r="AOY176" s="282"/>
      <c r="AOZ176" s="282"/>
      <c r="APA176" s="282"/>
      <c r="APB176" s="282"/>
      <c r="APC176" s="282"/>
      <c r="APD176" s="282"/>
      <c r="APE176" s="282"/>
      <c r="APF176" s="282"/>
      <c r="APG176" s="282"/>
      <c r="APH176" s="282"/>
      <c r="API176" s="282"/>
      <c r="APJ176" s="282"/>
      <c r="APK176" s="282"/>
      <c r="APL176" s="282"/>
      <c r="APM176" s="282"/>
      <c r="APN176" s="282"/>
      <c r="APO176" s="282"/>
      <c r="APP176" s="282"/>
      <c r="APQ176" s="282"/>
      <c r="APR176" s="282"/>
      <c r="APS176" s="283"/>
      <c r="APT176" s="283"/>
      <c r="APU176" s="282"/>
      <c r="APV176" s="282"/>
      <c r="APW176" s="282"/>
      <c r="APX176" s="282"/>
      <c r="APY176" s="282"/>
      <c r="APZ176" s="282"/>
      <c r="AQA176" s="282"/>
      <c r="AQB176" s="282"/>
      <c r="AQC176" s="282"/>
      <c r="AQD176" s="282"/>
      <c r="AQE176" s="282"/>
      <c r="AQF176" s="282"/>
      <c r="AQG176" s="282"/>
      <c r="AQH176" s="282"/>
      <c r="AQI176" s="282"/>
      <c r="AQJ176" s="282"/>
      <c r="AQK176" s="282"/>
      <c r="AQL176" s="282"/>
      <c r="AQM176" s="282"/>
      <c r="AQN176" s="282"/>
      <c r="AQO176" s="282"/>
      <c r="AQP176" s="282"/>
      <c r="AQQ176" s="282"/>
      <c r="AQR176" s="282"/>
      <c r="AQS176" s="283"/>
      <c r="AQT176" s="283"/>
      <c r="AQU176" s="282"/>
      <c r="AQV176" s="282"/>
      <c r="AQW176" s="282"/>
      <c r="AQX176" s="282"/>
      <c r="AQY176" s="282"/>
      <c r="AQZ176" s="282"/>
      <c r="ARA176" s="282"/>
      <c r="ARB176" s="282"/>
      <c r="ARC176" s="282"/>
      <c r="ARD176" s="282"/>
      <c r="ARE176" s="282"/>
      <c r="ARF176" s="282"/>
      <c r="ARG176" s="282"/>
      <c r="ARH176" s="282"/>
      <c r="ARI176" s="282"/>
      <c r="ARJ176" s="282"/>
      <c r="ARK176" s="282"/>
      <c r="ARL176" s="282"/>
      <c r="ARM176" s="282"/>
      <c r="ARN176" s="282"/>
      <c r="ARO176" s="282"/>
      <c r="ARP176" s="282"/>
      <c r="ARQ176" s="282"/>
      <c r="ARR176" s="282"/>
      <c r="ARS176" s="283"/>
      <c r="ART176" s="283"/>
      <c r="ARU176" s="282"/>
      <c r="ARV176" s="282"/>
      <c r="ARW176" s="282"/>
      <c r="ARX176" s="282"/>
      <c r="ARY176" s="282"/>
      <c r="ARZ176" s="282"/>
      <c r="ASA176" s="282"/>
      <c r="ASB176" s="282"/>
      <c r="ASC176" s="282"/>
      <c r="ASD176" s="282"/>
      <c r="ASE176" s="282"/>
      <c r="ASF176" s="282"/>
      <c r="ASG176" s="282"/>
      <c r="ASH176" s="282"/>
      <c r="ASI176" s="282"/>
      <c r="ASJ176" s="282"/>
      <c r="ASK176" s="282"/>
      <c r="ASL176" s="282"/>
      <c r="ASM176" s="282"/>
      <c r="ASN176" s="282"/>
      <c r="ASO176" s="282"/>
      <c r="ASP176" s="282"/>
      <c r="ASQ176" s="282"/>
      <c r="ASR176" s="282"/>
      <c r="ASS176" s="283"/>
      <c r="AST176" s="283"/>
      <c r="ASU176" s="282"/>
      <c r="ASV176" s="282"/>
      <c r="ASW176" s="282"/>
      <c r="ASX176" s="282"/>
      <c r="ASY176" s="282"/>
      <c r="ASZ176" s="282"/>
      <c r="ATA176" s="282"/>
      <c r="ATB176" s="282"/>
      <c r="ATC176" s="282"/>
      <c r="ATD176" s="282"/>
      <c r="ATE176" s="282"/>
      <c r="ATF176" s="282"/>
      <c r="ATG176" s="282"/>
      <c r="ATH176" s="282"/>
      <c r="ATI176" s="282"/>
      <c r="ATJ176" s="282"/>
      <c r="ATK176" s="282"/>
      <c r="ATL176" s="282"/>
      <c r="ATM176" s="282"/>
      <c r="ATN176" s="282"/>
      <c r="ATO176" s="282"/>
      <c r="ATP176" s="282"/>
      <c r="ATQ176" s="282"/>
      <c r="ATR176" s="282"/>
      <c r="ATS176" s="283"/>
      <c r="ATT176" s="283"/>
      <c r="ATU176" s="282"/>
      <c r="ATV176" s="282"/>
      <c r="ATW176" s="282"/>
      <c r="ATX176" s="282"/>
      <c r="ATY176" s="282"/>
      <c r="ATZ176" s="282"/>
      <c r="AUA176" s="282"/>
      <c r="AUB176" s="282"/>
      <c r="AUC176" s="282"/>
      <c r="AUD176" s="282"/>
      <c r="AUE176" s="282"/>
      <c r="AUF176" s="282"/>
      <c r="AUG176" s="282"/>
      <c r="AUH176" s="282"/>
      <c r="AUI176" s="282"/>
      <c r="AUJ176" s="282"/>
      <c r="AUK176" s="282"/>
      <c r="AUL176" s="282"/>
      <c r="AUM176" s="282"/>
      <c r="AUN176" s="282"/>
      <c r="AUO176" s="282"/>
      <c r="AUP176" s="282"/>
      <c r="AUQ176" s="282"/>
      <c r="AUR176" s="282"/>
      <c r="AUS176" s="283"/>
      <c r="AUT176" s="283"/>
      <c r="AUU176" s="282"/>
      <c r="AUV176" s="282"/>
      <c r="AUW176" s="282"/>
      <c r="AUX176" s="282"/>
      <c r="AUY176" s="282"/>
      <c r="AUZ176" s="282"/>
      <c r="AVA176" s="282"/>
      <c r="AVB176" s="282"/>
      <c r="AVC176" s="282"/>
      <c r="AVD176" s="282"/>
      <c r="AVE176" s="282"/>
      <c r="AVF176" s="282"/>
      <c r="AVG176" s="282"/>
      <c r="AVH176" s="282"/>
      <c r="AVI176" s="282"/>
      <c r="AVJ176" s="282"/>
      <c r="AVK176" s="282"/>
      <c r="AVL176" s="282"/>
      <c r="AVM176" s="282"/>
      <c r="AVN176" s="282"/>
      <c r="AVO176" s="282"/>
      <c r="AVP176" s="282"/>
      <c r="AVQ176" s="282"/>
      <c r="AVR176" s="282"/>
      <c r="AVS176" s="283"/>
      <c r="AVT176" s="283"/>
      <c r="AVU176" s="282"/>
      <c r="AVV176" s="282"/>
      <c r="AVW176" s="282"/>
      <c r="AVX176" s="282"/>
      <c r="AVY176" s="282"/>
      <c r="AVZ176" s="282"/>
      <c r="AWA176" s="282"/>
      <c r="AWB176" s="282"/>
      <c r="AWC176" s="282"/>
      <c r="AWD176" s="282"/>
      <c r="AWE176" s="282"/>
      <c r="AWF176" s="282"/>
      <c r="AWG176" s="282"/>
      <c r="AWH176" s="282"/>
      <c r="AWI176" s="282"/>
      <c r="AWJ176" s="282"/>
      <c r="AWK176" s="282"/>
      <c r="AWL176" s="282"/>
      <c r="AWM176" s="282"/>
      <c r="AWN176" s="282"/>
      <c r="AWO176" s="282"/>
      <c r="AWP176" s="282"/>
      <c r="AWQ176" s="282"/>
      <c r="AWR176" s="282"/>
      <c r="AWS176" s="283"/>
      <c r="AWT176" s="283"/>
      <c r="AWU176" s="282"/>
      <c r="AWV176" s="282"/>
      <c r="AWW176" s="282"/>
      <c r="AWX176" s="282"/>
      <c r="AWY176" s="282"/>
      <c r="AWZ176" s="282"/>
      <c r="AXA176" s="282"/>
      <c r="AXB176" s="282"/>
      <c r="AXC176" s="282"/>
      <c r="AXD176" s="282"/>
      <c r="AXE176" s="282"/>
      <c r="AXF176" s="282"/>
      <c r="AXG176" s="282"/>
      <c r="AXH176" s="282"/>
      <c r="AXI176" s="282"/>
      <c r="AXJ176" s="282"/>
      <c r="AXK176" s="282"/>
      <c r="AXL176" s="282"/>
      <c r="AXM176" s="282"/>
      <c r="AXN176" s="282"/>
      <c r="AXO176" s="282"/>
      <c r="AXP176" s="282"/>
      <c r="AXQ176" s="282"/>
      <c r="AXR176" s="282"/>
      <c r="AXS176" s="283"/>
      <c r="AXT176" s="283"/>
      <c r="AXU176" s="282"/>
      <c r="AXV176" s="282"/>
      <c r="AXW176" s="282"/>
      <c r="AXX176" s="282"/>
      <c r="AXY176" s="282"/>
      <c r="AXZ176" s="282"/>
      <c r="AYA176" s="282"/>
      <c r="AYB176" s="282"/>
      <c r="AYC176" s="282"/>
      <c r="AYD176" s="282"/>
      <c r="AYE176" s="282"/>
      <c r="AYF176" s="282"/>
      <c r="AYG176" s="282"/>
      <c r="AYH176" s="282"/>
      <c r="AYI176" s="282"/>
      <c r="AYJ176" s="282"/>
      <c r="AYK176" s="282"/>
      <c r="AYL176" s="282"/>
      <c r="AYM176" s="282"/>
      <c r="AYN176" s="282"/>
      <c r="AYO176" s="282"/>
      <c r="AYP176" s="282"/>
      <c r="AYQ176" s="282"/>
      <c r="AYR176" s="282"/>
      <c r="AYS176" s="283"/>
      <c r="AYT176" s="283"/>
      <c r="AYU176" s="282"/>
      <c r="AYV176" s="282"/>
      <c r="AYW176" s="282"/>
      <c r="AYX176" s="282"/>
      <c r="AYY176" s="282"/>
      <c r="AYZ176" s="282"/>
      <c r="AZA176" s="282"/>
      <c r="AZB176" s="282"/>
      <c r="AZC176" s="282"/>
      <c r="AZD176" s="282"/>
      <c r="AZE176" s="282"/>
      <c r="AZF176" s="282"/>
      <c r="AZG176" s="282"/>
      <c r="AZH176" s="282"/>
      <c r="AZI176" s="282"/>
      <c r="AZJ176" s="282"/>
      <c r="AZK176" s="282"/>
      <c r="AZL176" s="282"/>
      <c r="AZM176" s="282"/>
      <c r="AZN176" s="282"/>
      <c r="AZO176" s="282"/>
      <c r="AZP176" s="282"/>
      <c r="AZQ176" s="282"/>
      <c r="AZR176" s="282"/>
      <c r="AZS176" s="283"/>
      <c r="AZT176" s="283"/>
      <c r="AZU176" s="282"/>
      <c r="AZV176" s="282"/>
      <c r="AZW176" s="282"/>
      <c r="AZX176" s="282"/>
      <c r="AZY176" s="282"/>
      <c r="AZZ176" s="282"/>
      <c r="BAA176" s="282"/>
      <c r="BAB176" s="282"/>
      <c r="BAC176" s="282"/>
      <c r="BAD176" s="282"/>
      <c r="BAE176" s="282"/>
      <c r="BAF176" s="282"/>
      <c r="BAG176" s="282"/>
      <c r="BAH176" s="282"/>
      <c r="BAI176" s="282"/>
      <c r="BAJ176" s="282"/>
      <c r="BAK176" s="282"/>
      <c r="BAL176" s="282"/>
      <c r="BAM176" s="282"/>
      <c r="BAN176" s="282"/>
      <c r="BAO176" s="282"/>
      <c r="BAP176" s="282"/>
      <c r="BAQ176" s="282"/>
      <c r="BAR176" s="282"/>
      <c r="BAS176" s="283"/>
      <c r="BAT176" s="283"/>
      <c r="BAU176" s="282"/>
      <c r="BAV176" s="282"/>
      <c r="BAW176" s="282"/>
      <c r="BAX176" s="282"/>
      <c r="BAY176" s="282"/>
      <c r="BAZ176" s="282"/>
      <c r="BBA176" s="282"/>
      <c r="BBB176" s="282"/>
      <c r="BBC176" s="282"/>
      <c r="BBD176" s="282"/>
      <c r="BBE176" s="282"/>
      <c r="BBF176" s="282"/>
      <c r="BBG176" s="282"/>
      <c r="BBH176" s="282"/>
      <c r="BBI176" s="282"/>
      <c r="BBJ176" s="282"/>
      <c r="BBK176" s="282"/>
      <c r="BBL176" s="282"/>
      <c r="BBM176" s="282"/>
      <c r="BBN176" s="282"/>
      <c r="BBO176" s="282"/>
      <c r="BBP176" s="282"/>
      <c r="BBQ176" s="282"/>
      <c r="BBR176" s="282"/>
      <c r="BBS176" s="283"/>
      <c r="BBT176" s="283"/>
      <c r="BBU176" s="282"/>
      <c r="BBV176" s="282"/>
      <c r="BBW176" s="282"/>
      <c r="BBX176" s="282"/>
      <c r="BBY176" s="282"/>
      <c r="BBZ176" s="282"/>
      <c r="BCA176" s="282"/>
      <c r="BCB176" s="282"/>
      <c r="BCC176" s="282"/>
      <c r="BCD176" s="282"/>
      <c r="BCE176" s="282"/>
      <c r="BCF176" s="282"/>
      <c r="BCG176" s="282"/>
      <c r="BCH176" s="282"/>
      <c r="BCI176" s="282"/>
      <c r="BCJ176" s="282"/>
      <c r="BCK176" s="282"/>
      <c r="BCL176" s="282"/>
      <c r="BCM176" s="282"/>
      <c r="BCN176" s="282"/>
      <c r="BCO176" s="282"/>
      <c r="BCP176" s="282"/>
      <c r="BCQ176" s="282"/>
      <c r="BCR176" s="282"/>
      <c r="BCS176" s="283"/>
      <c r="BCT176" s="283"/>
      <c r="BCU176" s="282"/>
      <c r="BCV176" s="282"/>
      <c r="BCW176" s="282"/>
      <c r="BCX176" s="282"/>
      <c r="BCY176" s="282"/>
      <c r="BCZ176" s="282"/>
      <c r="BDA176" s="282"/>
      <c r="BDB176" s="282"/>
      <c r="BDC176" s="282"/>
      <c r="BDD176" s="282"/>
      <c r="BDE176" s="282"/>
      <c r="BDF176" s="282"/>
      <c r="BDG176" s="282"/>
      <c r="BDH176" s="282"/>
      <c r="BDI176" s="282"/>
      <c r="BDJ176" s="282"/>
      <c r="BDK176" s="282"/>
      <c r="BDL176" s="282"/>
      <c r="BDM176" s="282"/>
      <c r="BDN176" s="282"/>
      <c r="BDO176" s="282"/>
      <c r="BDP176" s="282"/>
      <c r="BDQ176" s="282"/>
      <c r="BDR176" s="282"/>
      <c r="BDS176" s="283"/>
      <c r="BDT176" s="283"/>
      <c r="BDU176" s="282"/>
      <c r="BDV176" s="282"/>
      <c r="BDW176" s="282"/>
      <c r="BDX176" s="282"/>
      <c r="BDY176" s="282"/>
      <c r="BDZ176" s="282"/>
      <c r="BEA176" s="282"/>
      <c r="BEB176" s="282"/>
      <c r="BEC176" s="282"/>
      <c r="BED176" s="282"/>
      <c r="BEE176" s="282"/>
      <c r="BEF176" s="282"/>
      <c r="BEG176" s="282"/>
      <c r="BEH176" s="282"/>
      <c r="BEI176" s="282"/>
      <c r="BEJ176" s="282"/>
      <c r="BEK176" s="282"/>
      <c r="BEL176" s="282"/>
      <c r="BEM176" s="282"/>
      <c r="BEN176" s="282"/>
      <c r="BEO176" s="282"/>
      <c r="BEP176" s="282"/>
      <c r="BEQ176" s="282"/>
      <c r="BER176" s="282"/>
      <c r="BES176" s="283"/>
      <c r="BET176" s="283"/>
      <c r="BEU176" s="282"/>
      <c r="BEV176" s="282"/>
      <c r="BEW176" s="282"/>
      <c r="BEX176" s="282"/>
      <c r="BEY176" s="282"/>
      <c r="BEZ176" s="282"/>
      <c r="BFA176" s="282"/>
      <c r="BFB176" s="282"/>
      <c r="BFC176" s="282"/>
      <c r="BFD176" s="282"/>
      <c r="BFE176" s="282"/>
      <c r="BFF176" s="282"/>
      <c r="BFG176" s="282"/>
      <c r="BFH176" s="282"/>
      <c r="BFI176" s="282"/>
      <c r="BFJ176" s="282"/>
      <c r="BFK176" s="282"/>
      <c r="BFL176" s="282"/>
      <c r="BFM176" s="282"/>
      <c r="BFN176" s="282"/>
      <c r="BFO176" s="282"/>
      <c r="BFP176" s="282"/>
      <c r="BFQ176" s="282"/>
      <c r="BFR176" s="282"/>
      <c r="BFS176" s="283"/>
      <c r="BFT176" s="283"/>
      <c r="BFU176" s="282"/>
      <c r="BFV176" s="282"/>
      <c r="BFW176" s="282"/>
      <c r="BFX176" s="282"/>
      <c r="BFY176" s="282"/>
      <c r="BFZ176" s="282"/>
      <c r="BGA176" s="282"/>
      <c r="BGB176" s="282"/>
      <c r="BGC176" s="282"/>
      <c r="BGD176" s="282"/>
      <c r="BGE176" s="282"/>
      <c r="BGF176" s="282"/>
      <c r="BGG176" s="282"/>
      <c r="BGH176" s="282"/>
      <c r="BGI176" s="282"/>
      <c r="BGJ176" s="282"/>
      <c r="BGK176" s="282"/>
      <c r="BGL176" s="282"/>
      <c r="BGM176" s="282"/>
      <c r="BGN176" s="282"/>
      <c r="BGO176" s="282"/>
      <c r="BGP176" s="282"/>
      <c r="BGQ176" s="282"/>
      <c r="BGR176" s="282"/>
      <c r="BGS176" s="283"/>
      <c r="BGT176" s="283"/>
      <c r="BGU176" s="282"/>
      <c r="BGV176" s="282"/>
      <c r="BGW176" s="282"/>
      <c r="BGX176" s="282"/>
      <c r="BGY176" s="282"/>
      <c r="BGZ176" s="282"/>
      <c r="BHA176" s="282"/>
      <c r="BHB176" s="282"/>
      <c r="BHC176" s="282"/>
      <c r="BHD176" s="282"/>
      <c r="BHE176" s="282"/>
      <c r="BHF176" s="282"/>
      <c r="BHG176" s="282"/>
      <c r="BHH176" s="282"/>
      <c r="BHI176" s="282"/>
      <c r="BHJ176" s="282"/>
      <c r="BHK176" s="282"/>
      <c r="BHL176" s="282"/>
      <c r="BHM176" s="282"/>
      <c r="BHN176" s="282"/>
      <c r="BHO176" s="282"/>
      <c r="BHP176" s="282"/>
      <c r="BHQ176" s="282"/>
      <c r="BHR176" s="282"/>
      <c r="BHS176" s="283"/>
      <c r="BHT176" s="283"/>
      <c r="BHU176" s="282"/>
      <c r="BHV176" s="282"/>
      <c r="BHW176" s="282"/>
      <c r="BHX176" s="282"/>
      <c r="BHY176" s="282"/>
      <c r="BHZ176" s="282"/>
      <c r="BIA176" s="282"/>
      <c r="BIB176" s="282"/>
      <c r="BIC176" s="282"/>
      <c r="BID176" s="282"/>
      <c r="BIE176" s="282"/>
      <c r="BIF176" s="282"/>
      <c r="BIG176" s="282"/>
      <c r="BIH176" s="282"/>
      <c r="BII176" s="282"/>
      <c r="BIJ176" s="282"/>
      <c r="BIK176" s="282"/>
      <c r="BIL176" s="282"/>
      <c r="BIM176" s="282"/>
      <c r="BIN176" s="282"/>
      <c r="BIO176" s="282"/>
      <c r="BIP176" s="282"/>
      <c r="BIQ176" s="282"/>
      <c r="BIR176" s="282"/>
      <c r="BIS176" s="283"/>
      <c r="BIT176" s="283"/>
      <c r="BIU176" s="282"/>
      <c r="BIV176" s="282"/>
      <c r="BIW176" s="282"/>
      <c r="BIX176" s="282"/>
      <c r="BIY176" s="282"/>
      <c r="BIZ176" s="282"/>
      <c r="BJA176" s="282"/>
      <c r="BJB176" s="282"/>
      <c r="BJC176" s="282"/>
      <c r="BJD176" s="282"/>
      <c r="BJE176" s="282"/>
      <c r="BJF176" s="282"/>
      <c r="BJG176" s="282"/>
      <c r="BJH176" s="282"/>
      <c r="BJI176" s="282"/>
      <c r="BJJ176" s="282"/>
      <c r="BJK176" s="282"/>
      <c r="BJL176" s="282"/>
      <c r="BJM176" s="282"/>
      <c r="BJN176" s="282"/>
      <c r="BJO176" s="282"/>
      <c r="BJP176" s="282"/>
      <c r="BJQ176" s="282"/>
      <c r="BJR176" s="282"/>
      <c r="BJS176" s="283"/>
      <c r="BJT176" s="283"/>
      <c r="BJU176" s="282"/>
      <c r="BJV176" s="282"/>
      <c r="BJW176" s="282"/>
      <c r="BJX176" s="282"/>
      <c r="BJY176" s="282"/>
      <c r="BJZ176" s="282"/>
      <c r="BKA176" s="282"/>
      <c r="BKB176" s="282"/>
      <c r="BKC176" s="282"/>
      <c r="BKD176" s="282"/>
      <c r="BKE176" s="282"/>
      <c r="BKF176" s="282"/>
      <c r="BKG176" s="282"/>
      <c r="BKH176" s="282"/>
      <c r="BKI176" s="282"/>
      <c r="BKJ176" s="282"/>
      <c r="BKK176" s="282"/>
      <c r="BKL176" s="282"/>
      <c r="BKM176" s="282"/>
      <c r="BKN176" s="282"/>
      <c r="BKO176" s="282"/>
      <c r="BKP176" s="282"/>
      <c r="BKQ176" s="282"/>
      <c r="BKR176" s="282"/>
      <c r="BKS176" s="283"/>
      <c r="BKT176" s="283"/>
      <c r="BKU176" s="282"/>
      <c r="BKV176" s="282"/>
      <c r="BKW176" s="282"/>
      <c r="BKX176" s="282"/>
      <c r="BKY176" s="282"/>
      <c r="BKZ176" s="282"/>
      <c r="BLA176" s="282"/>
      <c r="BLB176" s="282"/>
      <c r="BLC176" s="282"/>
      <c r="BLD176" s="282"/>
      <c r="BLE176" s="282"/>
      <c r="BLF176" s="282"/>
      <c r="BLG176" s="282"/>
      <c r="BLH176" s="282"/>
      <c r="BLI176" s="282"/>
      <c r="BLJ176" s="282"/>
      <c r="BLK176" s="282"/>
      <c r="BLL176" s="282"/>
      <c r="BLM176" s="282"/>
      <c r="BLN176" s="282"/>
      <c r="BLO176" s="282"/>
      <c r="BLP176" s="282"/>
      <c r="BLQ176" s="282"/>
      <c r="BLR176" s="282"/>
      <c r="BLS176" s="283"/>
      <c r="BLT176" s="283"/>
      <c r="BLU176" s="282"/>
      <c r="BLV176" s="282"/>
      <c r="BLW176" s="282"/>
      <c r="BLX176" s="282"/>
      <c r="BLY176" s="282"/>
      <c r="BLZ176" s="282"/>
      <c r="BMA176" s="282"/>
      <c r="BMB176" s="282"/>
      <c r="BMC176" s="282"/>
      <c r="BMD176" s="282"/>
      <c r="BME176" s="282"/>
      <c r="BMF176" s="282"/>
      <c r="BMG176" s="282"/>
      <c r="BMH176" s="282"/>
      <c r="BMI176" s="282"/>
      <c r="BMJ176" s="282"/>
      <c r="BMK176" s="282"/>
      <c r="BML176" s="282"/>
      <c r="BMM176" s="282"/>
      <c r="BMN176" s="282"/>
      <c r="BMO176" s="282"/>
      <c r="BMP176" s="282"/>
      <c r="BMQ176" s="282"/>
      <c r="BMR176" s="282"/>
      <c r="BMS176" s="283"/>
      <c r="BMT176" s="283"/>
      <c r="BMU176" s="282"/>
      <c r="BMV176" s="282"/>
      <c r="BMW176" s="282"/>
      <c r="BMX176" s="282"/>
      <c r="BMY176" s="282"/>
      <c r="BMZ176" s="282"/>
      <c r="BNA176" s="282"/>
      <c r="BNB176" s="282"/>
      <c r="BNC176" s="282"/>
      <c r="BND176" s="282"/>
      <c r="BNE176" s="282"/>
      <c r="BNF176" s="282"/>
      <c r="BNG176" s="282"/>
      <c r="BNH176" s="282"/>
      <c r="BNI176" s="282"/>
      <c r="BNJ176" s="282"/>
      <c r="BNK176" s="282"/>
      <c r="BNL176" s="282"/>
      <c r="BNM176" s="282"/>
      <c r="BNN176" s="282"/>
      <c r="BNO176" s="282"/>
      <c r="BNP176" s="282"/>
      <c r="BNQ176" s="282"/>
      <c r="BNR176" s="282"/>
      <c r="BNS176" s="283"/>
      <c r="BNT176" s="283"/>
      <c r="BNU176" s="282"/>
      <c r="BNV176" s="282"/>
      <c r="BNW176" s="282"/>
      <c r="BNX176" s="282"/>
      <c r="BNY176" s="282"/>
      <c r="BNZ176" s="282"/>
      <c r="BOA176" s="282"/>
      <c r="BOB176" s="282"/>
      <c r="BOC176" s="282"/>
      <c r="BOD176" s="282"/>
      <c r="BOE176" s="282"/>
      <c r="BOF176" s="282"/>
      <c r="BOG176" s="282"/>
      <c r="BOH176" s="282"/>
      <c r="BOI176" s="282"/>
      <c r="BOJ176" s="282"/>
      <c r="BOK176" s="282"/>
      <c r="BOL176" s="282"/>
      <c r="BOM176" s="282"/>
      <c r="BON176" s="282"/>
      <c r="BOO176" s="282"/>
      <c r="BOP176" s="282"/>
      <c r="BOQ176" s="282"/>
      <c r="BOR176" s="282"/>
      <c r="BOS176" s="283"/>
      <c r="BOT176" s="283"/>
      <c r="BOU176" s="282"/>
      <c r="BOV176" s="282"/>
      <c r="BOW176" s="282"/>
      <c r="BOX176" s="282"/>
      <c r="BOY176" s="282"/>
      <c r="BOZ176" s="282"/>
      <c r="BPA176" s="282"/>
      <c r="BPB176" s="282"/>
      <c r="BPC176" s="282"/>
      <c r="BPD176" s="282"/>
      <c r="BPE176" s="282"/>
      <c r="BPF176" s="282"/>
      <c r="BPG176" s="282"/>
      <c r="BPH176" s="282"/>
      <c r="BPI176" s="282"/>
      <c r="BPJ176" s="282"/>
      <c r="BPK176" s="282"/>
      <c r="BPL176" s="282"/>
      <c r="BPM176" s="282"/>
      <c r="BPN176" s="282"/>
      <c r="BPO176" s="282"/>
      <c r="BPP176" s="282"/>
      <c r="BPQ176" s="282"/>
      <c r="BPR176" s="282"/>
      <c r="BPS176" s="283"/>
      <c r="BPT176" s="283"/>
      <c r="BPU176" s="282"/>
      <c r="BPV176" s="282"/>
      <c r="BPW176" s="282"/>
      <c r="BPX176" s="282"/>
      <c r="BPY176" s="282"/>
      <c r="BPZ176" s="282"/>
      <c r="BQA176" s="282"/>
      <c r="BQB176" s="282"/>
      <c r="BQC176" s="282"/>
      <c r="BQD176" s="282"/>
      <c r="BQE176" s="282"/>
      <c r="BQF176" s="282"/>
      <c r="BQG176" s="282"/>
      <c r="BQH176" s="282"/>
      <c r="BQI176" s="282"/>
      <c r="BQJ176" s="282"/>
      <c r="BQK176" s="282"/>
      <c r="BQL176" s="282"/>
      <c r="BQM176" s="282"/>
      <c r="BQN176" s="282"/>
      <c r="BQO176" s="282"/>
      <c r="BQP176" s="282"/>
      <c r="BQQ176" s="282"/>
      <c r="BQR176" s="282"/>
      <c r="BQS176" s="283"/>
      <c r="BQT176" s="283"/>
      <c r="BQU176" s="282"/>
      <c r="BQV176" s="282"/>
      <c r="BQW176" s="282"/>
      <c r="BQX176" s="282"/>
      <c r="BQY176" s="282"/>
      <c r="BQZ176" s="282"/>
      <c r="BRA176" s="282"/>
      <c r="BRB176" s="282"/>
      <c r="BRC176" s="282"/>
      <c r="BRD176" s="282"/>
      <c r="BRE176" s="282"/>
      <c r="BRF176" s="282"/>
      <c r="BRG176" s="282"/>
      <c r="BRH176" s="282"/>
      <c r="BRI176" s="282"/>
      <c r="BRJ176" s="282"/>
      <c r="BRK176" s="282"/>
      <c r="BRL176" s="282"/>
      <c r="BRM176" s="282"/>
      <c r="BRN176" s="282"/>
      <c r="BRO176" s="282"/>
      <c r="BRP176" s="282"/>
      <c r="BRQ176" s="282"/>
      <c r="BRR176" s="282"/>
      <c r="BRS176" s="283"/>
      <c r="BRT176" s="283"/>
      <c r="BRU176" s="282"/>
      <c r="BRV176" s="282"/>
      <c r="BRW176" s="282"/>
      <c r="BRX176" s="282"/>
      <c r="BRY176" s="282"/>
      <c r="BRZ176" s="282"/>
      <c r="BSA176" s="282"/>
      <c r="BSB176" s="282"/>
      <c r="BSC176" s="282"/>
      <c r="BSD176" s="282"/>
      <c r="BSE176" s="282"/>
      <c r="BSF176" s="282"/>
      <c r="BSG176" s="282"/>
      <c r="BSH176" s="282"/>
      <c r="BSI176" s="282"/>
      <c r="BSJ176" s="282"/>
      <c r="BSK176" s="282"/>
      <c r="BSL176" s="282"/>
      <c r="BSM176" s="282"/>
      <c r="BSN176" s="282"/>
      <c r="BSO176" s="282"/>
      <c r="BSP176" s="282"/>
      <c r="BSQ176" s="282"/>
      <c r="BSR176" s="282"/>
      <c r="BSS176" s="283"/>
      <c r="BST176" s="283"/>
      <c r="BSU176" s="282"/>
      <c r="BSV176" s="282"/>
      <c r="BSW176" s="282"/>
      <c r="BSX176" s="282"/>
      <c r="BSY176" s="282"/>
      <c r="BSZ176" s="282"/>
      <c r="BTA176" s="282"/>
      <c r="BTB176" s="282"/>
      <c r="BTC176" s="282"/>
      <c r="BTD176" s="282"/>
      <c r="BTE176" s="282"/>
      <c r="BTF176" s="282"/>
      <c r="BTG176" s="282"/>
      <c r="BTH176" s="282"/>
      <c r="BTI176" s="282"/>
      <c r="BTJ176" s="282"/>
      <c r="BTK176" s="282"/>
      <c r="BTL176" s="282"/>
      <c r="BTM176" s="282"/>
      <c r="BTN176" s="282"/>
      <c r="BTO176" s="282"/>
      <c r="BTP176" s="282"/>
      <c r="BTQ176" s="282"/>
      <c r="BTR176" s="282"/>
      <c r="BTS176" s="283"/>
      <c r="BTT176" s="283"/>
      <c r="BTU176" s="282"/>
      <c r="BTV176" s="282"/>
      <c r="BTW176" s="282"/>
      <c r="BTX176" s="282"/>
      <c r="BTY176" s="282"/>
      <c r="BTZ176" s="282"/>
      <c r="BUA176" s="282"/>
      <c r="BUB176" s="282"/>
      <c r="BUC176" s="282"/>
      <c r="BUD176" s="282"/>
      <c r="BUE176" s="282"/>
      <c r="BUF176" s="282"/>
      <c r="BUG176" s="282"/>
      <c r="BUH176" s="282"/>
      <c r="BUI176" s="282"/>
      <c r="BUJ176" s="282"/>
      <c r="BUK176" s="282"/>
      <c r="BUL176" s="282"/>
      <c r="BUM176" s="282"/>
      <c r="BUN176" s="282"/>
      <c r="BUO176" s="282"/>
      <c r="BUP176" s="282"/>
      <c r="BUQ176" s="282"/>
      <c r="BUR176" s="282"/>
      <c r="BUS176" s="283"/>
      <c r="BUT176" s="283"/>
      <c r="BUU176" s="282"/>
      <c r="BUV176" s="282"/>
      <c r="BUW176" s="282"/>
      <c r="BUX176" s="282"/>
      <c r="BUY176" s="282"/>
      <c r="BUZ176" s="282"/>
      <c r="BVA176" s="282"/>
      <c r="BVB176" s="282"/>
      <c r="BVC176" s="282"/>
      <c r="BVD176" s="282"/>
      <c r="BVE176" s="282"/>
      <c r="BVF176" s="282"/>
      <c r="BVG176" s="282"/>
      <c r="BVH176" s="282"/>
      <c r="BVI176" s="282"/>
      <c r="BVJ176" s="282"/>
      <c r="BVK176" s="282"/>
      <c r="BVL176" s="282"/>
      <c r="BVM176" s="282"/>
      <c r="BVN176" s="282"/>
      <c r="BVO176" s="282"/>
      <c r="BVP176" s="282"/>
      <c r="BVQ176" s="282"/>
      <c r="BVR176" s="282"/>
      <c r="BVS176" s="283"/>
      <c r="BVT176" s="283"/>
      <c r="BVU176" s="282"/>
      <c r="BVV176" s="282"/>
      <c r="BVW176" s="282"/>
      <c r="BVX176" s="282"/>
      <c r="BVY176" s="282"/>
      <c r="BVZ176" s="282"/>
      <c r="BWA176" s="282"/>
      <c r="BWB176" s="282"/>
      <c r="BWC176" s="282"/>
      <c r="BWD176" s="282"/>
      <c r="BWE176" s="282"/>
      <c r="BWF176" s="282"/>
      <c r="BWG176" s="282"/>
      <c r="BWH176" s="282"/>
      <c r="BWI176" s="282"/>
      <c r="BWJ176" s="282"/>
      <c r="BWK176" s="282"/>
      <c r="BWL176" s="282"/>
      <c r="BWM176" s="282"/>
      <c r="BWN176" s="282"/>
      <c r="BWO176" s="282"/>
      <c r="BWP176" s="282"/>
      <c r="BWQ176" s="282"/>
      <c r="BWR176" s="282"/>
      <c r="BWS176" s="283"/>
      <c r="BWT176" s="283"/>
      <c r="BWU176" s="282"/>
      <c r="BWV176" s="282"/>
      <c r="BWW176" s="282"/>
      <c r="BWX176" s="282"/>
      <c r="BWY176" s="282"/>
      <c r="BWZ176" s="282"/>
      <c r="BXA176" s="282"/>
      <c r="BXB176" s="282"/>
      <c r="BXC176" s="282"/>
      <c r="BXD176" s="282"/>
      <c r="BXE176" s="282"/>
      <c r="BXF176" s="282"/>
      <c r="BXG176" s="282"/>
      <c r="BXH176" s="282"/>
      <c r="BXI176" s="282"/>
      <c r="BXJ176" s="282"/>
      <c r="BXK176" s="282"/>
      <c r="BXL176" s="282"/>
      <c r="BXM176" s="282"/>
      <c r="BXN176" s="282"/>
      <c r="BXO176" s="282"/>
      <c r="BXP176" s="282"/>
      <c r="BXQ176" s="282"/>
      <c r="BXR176" s="282"/>
      <c r="BXS176" s="283"/>
      <c r="BXT176" s="283"/>
      <c r="BXU176" s="282"/>
      <c r="BXV176" s="282"/>
      <c r="BXW176" s="282"/>
      <c r="BXX176" s="282"/>
      <c r="BXY176" s="282"/>
      <c r="BXZ176" s="282"/>
      <c r="BYA176" s="282"/>
      <c r="BYB176" s="282"/>
      <c r="BYC176" s="282"/>
      <c r="BYD176" s="282"/>
      <c r="BYE176" s="282"/>
      <c r="BYF176" s="282"/>
      <c r="BYG176" s="282"/>
      <c r="BYH176" s="282"/>
      <c r="BYI176" s="282"/>
      <c r="BYJ176" s="282"/>
      <c r="BYK176" s="282"/>
      <c r="BYL176" s="282"/>
      <c r="BYM176" s="282"/>
      <c r="BYN176" s="282"/>
      <c r="BYO176" s="282"/>
      <c r="BYP176" s="282"/>
      <c r="BYQ176" s="282"/>
      <c r="BYR176" s="282"/>
      <c r="BYS176" s="283"/>
      <c r="BYT176" s="283"/>
      <c r="BYU176" s="282"/>
      <c r="BYV176" s="282"/>
      <c r="BYW176" s="282"/>
      <c r="BYX176" s="282"/>
      <c r="BYY176" s="282"/>
      <c r="BYZ176" s="282"/>
      <c r="BZA176" s="282"/>
      <c r="BZB176" s="282"/>
      <c r="BZC176" s="282"/>
      <c r="BZD176" s="282"/>
      <c r="BZE176" s="282"/>
      <c r="BZF176" s="282"/>
      <c r="BZG176" s="282"/>
      <c r="BZH176" s="282"/>
      <c r="BZI176" s="282"/>
      <c r="BZJ176" s="282"/>
      <c r="BZK176" s="282"/>
      <c r="BZL176" s="282"/>
      <c r="BZM176" s="282"/>
      <c r="BZN176" s="282"/>
      <c r="BZO176" s="282"/>
      <c r="BZP176" s="282"/>
      <c r="BZQ176" s="282"/>
      <c r="BZR176" s="282"/>
      <c r="BZS176" s="283"/>
      <c r="BZT176" s="283"/>
      <c r="BZU176" s="282"/>
      <c r="BZV176" s="282"/>
      <c r="BZW176" s="282"/>
      <c r="BZX176" s="282"/>
      <c r="BZY176" s="282"/>
      <c r="BZZ176" s="282"/>
      <c r="CAA176" s="282"/>
      <c r="CAB176" s="282"/>
      <c r="CAC176" s="282"/>
      <c r="CAD176" s="282"/>
      <c r="CAE176" s="282"/>
      <c r="CAF176" s="282"/>
      <c r="CAG176" s="282"/>
      <c r="CAH176" s="282"/>
      <c r="CAI176" s="282"/>
      <c r="CAJ176" s="282"/>
      <c r="CAK176" s="282"/>
      <c r="CAL176" s="282"/>
      <c r="CAM176" s="282"/>
      <c r="CAN176" s="282"/>
      <c r="CAO176" s="282"/>
      <c r="CAP176" s="282"/>
      <c r="CAQ176" s="282"/>
      <c r="CAR176" s="282"/>
      <c r="CAS176" s="283"/>
      <c r="CAT176" s="283"/>
      <c r="CAU176" s="282"/>
      <c r="CAV176" s="282"/>
      <c r="CAW176" s="282"/>
      <c r="CAX176" s="282"/>
      <c r="CAY176" s="282"/>
      <c r="CAZ176" s="282"/>
      <c r="CBA176" s="282"/>
      <c r="CBB176" s="282"/>
      <c r="CBC176" s="282"/>
      <c r="CBD176" s="282"/>
      <c r="CBE176" s="282"/>
      <c r="CBF176" s="282"/>
      <c r="CBG176" s="282"/>
      <c r="CBH176" s="282"/>
      <c r="CBI176" s="282"/>
      <c r="CBJ176" s="282"/>
      <c r="CBK176" s="282"/>
      <c r="CBL176" s="282"/>
      <c r="CBM176" s="282"/>
      <c r="CBN176" s="282"/>
      <c r="CBO176" s="282"/>
      <c r="CBP176" s="282"/>
      <c r="CBQ176" s="282"/>
      <c r="CBR176" s="282"/>
      <c r="CBS176" s="283"/>
      <c r="CBT176" s="283"/>
      <c r="CBU176" s="282"/>
      <c r="CBV176" s="282"/>
      <c r="CBW176" s="282"/>
      <c r="CBX176" s="282"/>
      <c r="CBY176" s="282"/>
      <c r="CBZ176" s="282"/>
      <c r="CCA176" s="282"/>
      <c r="CCB176" s="282"/>
      <c r="CCC176" s="282"/>
      <c r="CCD176" s="282"/>
      <c r="CCE176" s="282"/>
      <c r="CCF176" s="282"/>
      <c r="CCG176" s="282"/>
      <c r="CCH176" s="282"/>
      <c r="CCI176" s="282"/>
      <c r="CCJ176" s="282"/>
      <c r="CCK176" s="282"/>
      <c r="CCL176" s="282"/>
      <c r="CCM176" s="282"/>
      <c r="CCN176" s="282"/>
      <c r="CCO176" s="282"/>
      <c r="CCP176" s="282"/>
      <c r="CCQ176" s="282"/>
      <c r="CCR176" s="282"/>
      <c r="CCS176" s="283"/>
      <c r="CCT176" s="283"/>
      <c r="CCU176" s="282"/>
      <c r="CCV176" s="282"/>
      <c r="CCW176" s="282"/>
      <c r="CCX176" s="282"/>
      <c r="CCY176" s="282"/>
      <c r="CCZ176" s="282"/>
      <c r="CDA176" s="282"/>
      <c r="CDB176" s="282"/>
      <c r="CDC176" s="282"/>
      <c r="CDD176" s="282"/>
      <c r="CDE176" s="282"/>
      <c r="CDF176" s="282"/>
      <c r="CDG176" s="282"/>
      <c r="CDH176" s="282"/>
      <c r="CDI176" s="282"/>
      <c r="CDJ176" s="282"/>
      <c r="CDK176" s="282"/>
      <c r="CDL176" s="282"/>
      <c r="CDM176" s="282"/>
      <c r="CDN176" s="282"/>
      <c r="CDO176" s="282"/>
      <c r="CDP176" s="282"/>
      <c r="CDQ176" s="282"/>
      <c r="CDR176" s="282"/>
      <c r="CDS176" s="283"/>
      <c r="CDT176" s="283"/>
      <c r="CDU176" s="282"/>
      <c r="CDV176" s="282"/>
      <c r="CDW176" s="282"/>
      <c r="CDX176" s="282"/>
      <c r="CDY176" s="282"/>
      <c r="CDZ176" s="282"/>
      <c r="CEA176" s="282"/>
      <c r="CEB176" s="282"/>
      <c r="CEC176" s="282"/>
      <c r="CED176" s="282"/>
      <c r="CEE176" s="282"/>
      <c r="CEF176" s="282"/>
      <c r="CEG176" s="282"/>
      <c r="CEH176" s="282"/>
      <c r="CEI176" s="282"/>
      <c r="CEJ176" s="282"/>
      <c r="CEK176" s="282"/>
      <c r="CEL176" s="282"/>
      <c r="CEM176" s="282"/>
      <c r="CEN176" s="282"/>
      <c r="CEO176" s="282"/>
      <c r="CEP176" s="282"/>
      <c r="CEQ176" s="282"/>
      <c r="CER176" s="282"/>
      <c r="CES176" s="283"/>
      <c r="CET176" s="283"/>
      <c r="CEU176" s="282"/>
      <c r="CEV176" s="282"/>
      <c r="CEW176" s="282"/>
      <c r="CEX176" s="282"/>
      <c r="CEY176" s="282"/>
      <c r="CEZ176" s="282"/>
      <c r="CFA176" s="282"/>
      <c r="CFB176" s="282"/>
      <c r="CFC176" s="282"/>
      <c r="CFD176" s="282"/>
      <c r="CFE176" s="282"/>
      <c r="CFF176" s="282"/>
      <c r="CFG176" s="282"/>
      <c r="CFH176" s="282"/>
      <c r="CFI176" s="282"/>
      <c r="CFJ176" s="282"/>
      <c r="CFK176" s="282"/>
      <c r="CFL176" s="282"/>
      <c r="CFM176" s="282"/>
      <c r="CFN176" s="282"/>
      <c r="CFO176" s="282"/>
      <c r="CFP176" s="282"/>
      <c r="CFQ176" s="282"/>
      <c r="CFR176" s="282"/>
      <c r="CFS176" s="283"/>
      <c r="CFT176" s="283"/>
      <c r="CFU176" s="282"/>
      <c r="CFV176" s="282"/>
      <c r="CFW176" s="282"/>
      <c r="CFX176" s="282"/>
      <c r="CFY176" s="282"/>
      <c r="CFZ176" s="282"/>
      <c r="CGA176" s="282"/>
      <c r="CGB176" s="282"/>
      <c r="CGC176" s="282"/>
      <c r="CGD176" s="282"/>
      <c r="CGE176" s="282"/>
      <c r="CGF176" s="282"/>
      <c r="CGG176" s="282"/>
      <c r="CGH176" s="282"/>
      <c r="CGI176" s="282"/>
      <c r="CGJ176" s="282"/>
      <c r="CGK176" s="282"/>
      <c r="CGL176" s="282"/>
      <c r="CGM176" s="282"/>
      <c r="CGN176" s="282"/>
      <c r="CGO176" s="282"/>
      <c r="CGP176" s="282"/>
      <c r="CGQ176" s="282"/>
      <c r="CGR176" s="282"/>
      <c r="CGS176" s="283"/>
      <c r="CGT176" s="283"/>
      <c r="CGU176" s="282"/>
      <c r="CGV176" s="282"/>
      <c r="CGW176" s="282"/>
      <c r="CGX176" s="282"/>
      <c r="CGY176" s="282"/>
      <c r="CGZ176" s="282"/>
      <c r="CHA176" s="282"/>
      <c r="CHB176" s="282"/>
      <c r="CHC176" s="282"/>
      <c r="CHD176" s="282"/>
      <c r="CHE176" s="282"/>
      <c r="CHF176" s="282"/>
      <c r="CHG176" s="282"/>
      <c r="CHH176" s="282"/>
      <c r="CHI176" s="282"/>
      <c r="CHJ176" s="282"/>
      <c r="CHK176" s="282"/>
      <c r="CHL176" s="282"/>
      <c r="CHM176" s="282"/>
      <c r="CHN176" s="282"/>
      <c r="CHO176" s="282"/>
      <c r="CHP176" s="282"/>
      <c r="CHQ176" s="282"/>
      <c r="CHR176" s="282"/>
      <c r="CHS176" s="283"/>
      <c r="CHT176" s="283"/>
      <c r="CHU176" s="282"/>
      <c r="CHV176" s="282"/>
      <c r="CHW176" s="282"/>
      <c r="CHX176" s="282"/>
      <c r="CHY176" s="282"/>
      <c r="CHZ176" s="282"/>
      <c r="CIA176" s="282"/>
      <c r="CIB176" s="282"/>
      <c r="CIC176" s="282"/>
      <c r="CID176" s="282"/>
      <c r="CIE176" s="282"/>
      <c r="CIF176" s="282"/>
      <c r="CIG176" s="282"/>
      <c r="CIH176" s="282"/>
      <c r="CII176" s="282"/>
      <c r="CIJ176" s="282"/>
      <c r="CIK176" s="282"/>
      <c r="CIL176" s="282"/>
      <c r="CIM176" s="282"/>
      <c r="CIN176" s="282"/>
      <c r="CIO176" s="282"/>
      <c r="CIP176" s="282"/>
      <c r="CIQ176" s="282"/>
      <c r="CIR176" s="282"/>
      <c r="CIS176" s="283"/>
      <c r="CIT176" s="283"/>
      <c r="CIU176" s="282"/>
      <c r="CIV176" s="282"/>
      <c r="CIW176" s="282"/>
      <c r="CIX176" s="282"/>
      <c r="CIY176" s="282"/>
      <c r="CIZ176" s="282"/>
      <c r="CJA176" s="282"/>
      <c r="CJB176" s="282"/>
      <c r="CJC176" s="282"/>
      <c r="CJD176" s="282"/>
      <c r="CJE176" s="282"/>
      <c r="CJF176" s="282"/>
      <c r="CJG176" s="282"/>
      <c r="CJH176" s="282"/>
      <c r="CJI176" s="282"/>
      <c r="CJJ176" s="282"/>
      <c r="CJK176" s="282"/>
      <c r="CJL176" s="282"/>
      <c r="CJM176" s="282"/>
      <c r="CJN176" s="282"/>
      <c r="CJO176" s="282"/>
      <c r="CJP176" s="282"/>
      <c r="CJQ176" s="282"/>
      <c r="CJR176" s="282"/>
      <c r="CJS176" s="283"/>
      <c r="CJT176" s="283"/>
      <c r="CJU176" s="282"/>
      <c r="CJV176" s="282"/>
      <c r="CJW176" s="282"/>
      <c r="CJX176" s="282"/>
      <c r="CJY176" s="282"/>
      <c r="CJZ176" s="282"/>
      <c r="CKA176" s="282"/>
      <c r="CKB176" s="282"/>
      <c r="CKC176" s="282"/>
      <c r="CKD176" s="282"/>
      <c r="CKE176" s="282"/>
      <c r="CKF176" s="282"/>
      <c r="CKG176" s="282"/>
      <c r="CKH176" s="282"/>
      <c r="CKI176" s="282"/>
      <c r="CKJ176" s="282"/>
      <c r="CKK176" s="282"/>
      <c r="CKL176" s="282"/>
      <c r="CKM176" s="282"/>
      <c r="CKN176" s="282"/>
      <c r="CKO176" s="282"/>
      <c r="CKP176" s="282"/>
      <c r="CKQ176" s="282"/>
      <c r="CKR176" s="282"/>
      <c r="CKS176" s="283"/>
      <c r="CKT176" s="283"/>
      <c r="CKU176" s="282"/>
      <c r="CKV176" s="282"/>
      <c r="CKW176" s="282"/>
      <c r="CKX176" s="282"/>
      <c r="CKY176" s="282"/>
      <c r="CKZ176" s="282"/>
      <c r="CLA176" s="282"/>
      <c r="CLB176" s="282"/>
      <c r="CLC176" s="282"/>
      <c r="CLD176" s="282"/>
      <c r="CLE176" s="282"/>
      <c r="CLF176" s="282"/>
      <c r="CLG176" s="282"/>
      <c r="CLH176" s="282"/>
      <c r="CLI176" s="282"/>
      <c r="CLJ176" s="282"/>
      <c r="CLK176" s="282"/>
      <c r="CLL176" s="282"/>
      <c r="CLM176" s="282"/>
      <c r="CLN176" s="282"/>
      <c r="CLO176" s="282"/>
      <c r="CLP176" s="282"/>
      <c r="CLQ176" s="282"/>
      <c r="CLR176" s="282"/>
      <c r="CLS176" s="283"/>
      <c r="CLT176" s="283"/>
      <c r="CLU176" s="282"/>
      <c r="CLV176" s="282"/>
      <c r="CLW176" s="282"/>
      <c r="CLX176" s="282"/>
      <c r="CLY176" s="282"/>
      <c r="CLZ176" s="282"/>
      <c r="CMA176" s="282"/>
      <c r="CMB176" s="282"/>
      <c r="CMC176" s="282"/>
      <c r="CMD176" s="282"/>
      <c r="CME176" s="282"/>
      <c r="CMF176" s="282"/>
      <c r="CMG176" s="282"/>
      <c r="CMH176" s="282"/>
      <c r="CMI176" s="282"/>
      <c r="CMJ176" s="282"/>
      <c r="CMK176" s="282"/>
      <c r="CML176" s="282"/>
      <c r="CMM176" s="282"/>
      <c r="CMN176" s="282"/>
      <c r="CMO176" s="282"/>
      <c r="CMP176" s="282"/>
      <c r="CMQ176" s="282"/>
      <c r="CMR176" s="282"/>
      <c r="CMS176" s="283"/>
      <c r="CMT176" s="283"/>
      <c r="CMU176" s="282"/>
      <c r="CMV176" s="282"/>
      <c r="CMW176" s="282"/>
      <c r="CMX176" s="282"/>
      <c r="CMY176" s="282"/>
      <c r="CMZ176" s="282"/>
      <c r="CNA176" s="282"/>
      <c r="CNB176" s="282"/>
      <c r="CNC176" s="282"/>
      <c r="CND176" s="282"/>
      <c r="CNE176" s="282"/>
      <c r="CNF176" s="282"/>
      <c r="CNG176" s="282"/>
      <c r="CNH176" s="282"/>
      <c r="CNI176" s="282"/>
      <c r="CNJ176" s="282"/>
      <c r="CNK176" s="282"/>
      <c r="CNL176" s="282"/>
      <c r="CNM176" s="282"/>
      <c r="CNN176" s="282"/>
      <c r="CNO176" s="282"/>
      <c r="CNP176" s="282"/>
      <c r="CNQ176" s="282"/>
      <c r="CNR176" s="282"/>
      <c r="CNS176" s="283"/>
      <c r="CNT176" s="283"/>
      <c r="CNU176" s="282"/>
      <c r="CNV176" s="282"/>
      <c r="CNW176" s="282"/>
      <c r="CNX176" s="282"/>
      <c r="CNY176" s="282"/>
      <c r="CNZ176" s="282"/>
      <c r="COA176" s="282"/>
      <c r="COB176" s="282"/>
      <c r="COC176" s="282"/>
      <c r="COD176" s="282"/>
      <c r="COE176" s="282"/>
      <c r="COF176" s="282"/>
      <c r="COG176" s="282"/>
      <c r="COH176" s="282"/>
      <c r="COI176" s="282"/>
      <c r="COJ176" s="282"/>
      <c r="COK176" s="282"/>
      <c r="COL176" s="282"/>
      <c r="COM176" s="282"/>
      <c r="CON176" s="282"/>
      <c r="COO176" s="282"/>
      <c r="COP176" s="282"/>
      <c r="COQ176" s="282"/>
      <c r="COR176" s="282"/>
      <c r="COS176" s="283"/>
      <c r="COT176" s="283"/>
      <c r="COU176" s="282"/>
      <c r="COV176" s="282"/>
      <c r="COW176" s="282"/>
      <c r="COX176" s="282"/>
      <c r="COY176" s="282"/>
      <c r="COZ176" s="282"/>
      <c r="CPA176" s="282"/>
      <c r="CPB176" s="282"/>
      <c r="CPC176" s="282"/>
      <c r="CPD176" s="282"/>
      <c r="CPE176" s="282"/>
      <c r="CPF176" s="282"/>
      <c r="CPG176" s="282"/>
      <c r="CPH176" s="282"/>
      <c r="CPI176" s="282"/>
      <c r="CPJ176" s="282"/>
      <c r="CPK176" s="282"/>
      <c r="CPL176" s="282"/>
      <c r="CPM176" s="282"/>
      <c r="CPN176" s="282"/>
      <c r="CPO176" s="282"/>
      <c r="CPP176" s="282"/>
      <c r="CPQ176" s="282"/>
      <c r="CPR176" s="282"/>
      <c r="CPS176" s="283"/>
      <c r="CPT176" s="283"/>
      <c r="CPU176" s="282"/>
      <c r="CPV176" s="282"/>
      <c r="CPW176" s="282"/>
      <c r="CPX176" s="282"/>
      <c r="CPY176" s="282"/>
      <c r="CPZ176" s="282"/>
      <c r="CQA176" s="282"/>
      <c r="CQB176" s="282"/>
      <c r="CQC176" s="282"/>
      <c r="CQD176" s="282"/>
      <c r="CQE176" s="282"/>
      <c r="CQF176" s="282"/>
      <c r="CQG176" s="282"/>
      <c r="CQH176" s="282"/>
      <c r="CQI176" s="282"/>
      <c r="CQJ176" s="282"/>
      <c r="CQK176" s="282"/>
      <c r="CQL176" s="282"/>
      <c r="CQM176" s="282"/>
      <c r="CQN176" s="282"/>
      <c r="CQO176" s="282"/>
      <c r="CQP176" s="282"/>
      <c r="CQQ176" s="282"/>
      <c r="CQR176" s="282"/>
      <c r="CQS176" s="283"/>
      <c r="CQT176" s="283"/>
      <c r="CQU176" s="282"/>
      <c r="CQV176" s="282"/>
      <c r="CQW176" s="282"/>
      <c r="CQX176" s="282"/>
      <c r="CQY176" s="282"/>
      <c r="CQZ176" s="282"/>
      <c r="CRA176" s="282"/>
      <c r="CRB176" s="282"/>
      <c r="CRC176" s="282"/>
      <c r="CRD176" s="282"/>
      <c r="CRE176" s="282"/>
      <c r="CRF176" s="282"/>
      <c r="CRG176" s="282"/>
      <c r="CRH176" s="282"/>
      <c r="CRI176" s="282"/>
      <c r="CRJ176" s="282"/>
      <c r="CRK176" s="282"/>
      <c r="CRL176" s="282"/>
      <c r="CRM176" s="282"/>
      <c r="CRN176" s="282"/>
      <c r="CRO176" s="282"/>
      <c r="CRP176" s="282"/>
      <c r="CRQ176" s="282"/>
      <c r="CRR176" s="282"/>
      <c r="CRS176" s="283"/>
      <c r="CRT176" s="283"/>
      <c r="CRU176" s="282"/>
      <c r="CRV176" s="282"/>
      <c r="CRW176" s="282"/>
      <c r="CRX176" s="282"/>
      <c r="CRY176" s="282"/>
      <c r="CRZ176" s="282"/>
      <c r="CSA176" s="282"/>
      <c r="CSB176" s="282"/>
      <c r="CSC176" s="282"/>
      <c r="CSD176" s="282"/>
      <c r="CSE176" s="282"/>
      <c r="CSF176" s="282"/>
      <c r="CSG176" s="282"/>
      <c r="CSH176" s="282"/>
      <c r="CSI176" s="282"/>
      <c r="CSJ176" s="282"/>
      <c r="CSK176" s="282"/>
      <c r="CSL176" s="282"/>
      <c r="CSM176" s="282"/>
      <c r="CSN176" s="282"/>
      <c r="CSO176" s="282"/>
      <c r="CSP176" s="282"/>
      <c r="CSQ176" s="282"/>
      <c r="CSR176" s="282"/>
      <c r="CSS176" s="283"/>
      <c r="CST176" s="283"/>
      <c r="CSU176" s="282"/>
      <c r="CSV176" s="282"/>
      <c r="CSW176" s="282"/>
      <c r="CSX176" s="282"/>
      <c r="CSY176" s="282"/>
      <c r="CSZ176" s="282"/>
      <c r="CTA176" s="282"/>
      <c r="CTB176" s="282"/>
      <c r="CTC176" s="282"/>
      <c r="CTD176" s="282"/>
      <c r="CTE176" s="282"/>
      <c r="CTF176" s="282"/>
      <c r="CTG176" s="282"/>
      <c r="CTH176" s="282"/>
      <c r="CTI176" s="282"/>
      <c r="CTJ176" s="282"/>
      <c r="CTK176" s="282"/>
      <c r="CTL176" s="282"/>
      <c r="CTM176" s="282"/>
      <c r="CTN176" s="282"/>
      <c r="CTO176" s="282"/>
      <c r="CTP176" s="282"/>
      <c r="CTQ176" s="282"/>
      <c r="CTR176" s="282"/>
      <c r="CTS176" s="283"/>
      <c r="CTT176" s="283"/>
      <c r="CTU176" s="282"/>
      <c r="CTV176" s="282"/>
      <c r="CTW176" s="282"/>
      <c r="CTX176" s="282"/>
      <c r="CTY176" s="282"/>
      <c r="CTZ176" s="282"/>
      <c r="CUA176" s="282"/>
      <c r="CUB176" s="282"/>
      <c r="CUC176" s="282"/>
      <c r="CUD176" s="282"/>
      <c r="CUE176" s="282"/>
      <c r="CUF176" s="282"/>
      <c r="CUG176" s="282"/>
      <c r="CUH176" s="282"/>
      <c r="CUI176" s="282"/>
      <c r="CUJ176" s="282"/>
      <c r="CUK176" s="282"/>
      <c r="CUL176" s="282"/>
      <c r="CUM176" s="282"/>
      <c r="CUN176" s="282"/>
      <c r="CUO176" s="282"/>
      <c r="CUP176" s="282"/>
      <c r="CUQ176" s="282"/>
      <c r="CUR176" s="282"/>
      <c r="CUS176" s="283"/>
      <c r="CUT176" s="283"/>
      <c r="CUU176" s="282"/>
      <c r="CUV176" s="282"/>
      <c r="CUW176" s="282"/>
      <c r="CUX176" s="282"/>
      <c r="CUY176" s="282"/>
      <c r="CUZ176" s="282"/>
      <c r="CVA176" s="282"/>
      <c r="CVB176" s="282"/>
      <c r="CVC176" s="282"/>
      <c r="CVD176" s="282"/>
      <c r="CVE176" s="282"/>
      <c r="CVF176" s="282"/>
      <c r="CVG176" s="282"/>
      <c r="CVH176" s="282"/>
      <c r="CVI176" s="282"/>
      <c r="CVJ176" s="282"/>
      <c r="CVK176" s="282"/>
      <c r="CVL176" s="282"/>
      <c r="CVM176" s="282"/>
      <c r="CVN176" s="282"/>
      <c r="CVO176" s="282"/>
      <c r="CVP176" s="282"/>
      <c r="CVQ176" s="282"/>
      <c r="CVR176" s="282"/>
      <c r="CVS176" s="283"/>
      <c r="CVT176" s="283"/>
      <c r="CVU176" s="282"/>
      <c r="CVV176" s="282"/>
      <c r="CVW176" s="282"/>
      <c r="CVX176" s="282"/>
      <c r="CVY176" s="282"/>
      <c r="CVZ176" s="282"/>
      <c r="CWA176" s="282"/>
      <c r="CWB176" s="282"/>
      <c r="CWC176" s="282"/>
      <c r="CWD176" s="282"/>
      <c r="CWE176" s="282"/>
      <c r="CWF176" s="282"/>
      <c r="CWG176" s="282"/>
      <c r="CWH176" s="282"/>
      <c r="CWI176" s="282"/>
      <c r="CWJ176" s="282"/>
      <c r="CWK176" s="282"/>
      <c r="CWL176" s="282"/>
      <c r="CWM176" s="282"/>
      <c r="CWN176" s="282"/>
      <c r="CWO176" s="282"/>
      <c r="CWP176" s="282"/>
      <c r="CWQ176" s="282"/>
      <c r="CWR176" s="282"/>
      <c r="CWS176" s="283"/>
      <c r="CWT176" s="283"/>
      <c r="CWU176" s="282"/>
      <c r="CWV176" s="282"/>
      <c r="CWW176" s="282"/>
      <c r="CWX176" s="282"/>
      <c r="CWY176" s="282"/>
      <c r="CWZ176" s="282"/>
      <c r="CXA176" s="282"/>
      <c r="CXB176" s="282"/>
      <c r="CXC176" s="282"/>
      <c r="CXD176" s="282"/>
      <c r="CXE176" s="282"/>
      <c r="CXF176" s="282"/>
      <c r="CXG176" s="282"/>
      <c r="CXH176" s="282"/>
      <c r="CXI176" s="282"/>
      <c r="CXJ176" s="282"/>
      <c r="CXK176" s="282"/>
      <c r="CXL176" s="282"/>
      <c r="CXM176" s="282"/>
      <c r="CXN176" s="282"/>
      <c r="CXO176" s="282"/>
      <c r="CXP176" s="282"/>
      <c r="CXQ176" s="282"/>
      <c r="CXR176" s="282"/>
      <c r="CXS176" s="283"/>
      <c r="CXT176" s="283"/>
      <c r="CXU176" s="282"/>
      <c r="CXV176" s="282"/>
      <c r="CXW176" s="282"/>
      <c r="CXX176" s="282"/>
      <c r="CXY176" s="282"/>
      <c r="CXZ176" s="282"/>
      <c r="CYA176" s="282"/>
      <c r="CYB176" s="282"/>
      <c r="CYC176" s="282"/>
      <c r="CYD176" s="282"/>
      <c r="CYE176" s="282"/>
      <c r="CYF176" s="282"/>
      <c r="CYG176" s="282"/>
      <c r="CYH176" s="282"/>
      <c r="CYI176" s="282"/>
      <c r="CYJ176" s="282"/>
      <c r="CYK176" s="282"/>
      <c r="CYL176" s="282"/>
      <c r="CYM176" s="282"/>
      <c r="CYN176" s="282"/>
      <c r="CYO176" s="282"/>
      <c r="CYP176" s="282"/>
      <c r="CYQ176" s="282"/>
      <c r="CYR176" s="282"/>
      <c r="CYS176" s="283"/>
      <c r="CYT176" s="283"/>
      <c r="CYU176" s="282"/>
      <c r="CYV176" s="282"/>
      <c r="CYW176" s="282"/>
      <c r="CYX176" s="282"/>
      <c r="CYY176" s="282"/>
      <c r="CYZ176" s="282"/>
      <c r="CZA176" s="282"/>
      <c r="CZB176" s="282"/>
      <c r="CZC176" s="282"/>
      <c r="CZD176" s="282"/>
      <c r="CZE176" s="282"/>
      <c r="CZF176" s="282"/>
      <c r="CZG176" s="282"/>
      <c r="CZH176" s="282"/>
      <c r="CZI176" s="282"/>
      <c r="CZJ176" s="282"/>
      <c r="CZK176" s="282"/>
      <c r="CZL176" s="282"/>
      <c r="CZM176" s="282"/>
      <c r="CZN176" s="282"/>
      <c r="CZO176" s="282"/>
      <c r="CZP176" s="282"/>
      <c r="CZQ176" s="282"/>
      <c r="CZR176" s="282"/>
      <c r="CZS176" s="283"/>
      <c r="CZT176" s="283"/>
      <c r="CZU176" s="282"/>
      <c r="CZV176" s="282"/>
      <c r="CZW176" s="282"/>
      <c r="CZX176" s="282"/>
      <c r="CZY176" s="282"/>
      <c r="CZZ176" s="282"/>
      <c r="DAA176" s="282"/>
      <c r="DAB176" s="282"/>
      <c r="DAC176" s="282"/>
      <c r="DAD176" s="282"/>
      <c r="DAE176" s="282"/>
      <c r="DAF176" s="282"/>
      <c r="DAG176" s="282"/>
      <c r="DAH176" s="282"/>
      <c r="DAI176" s="282"/>
      <c r="DAJ176" s="282"/>
      <c r="DAK176" s="282"/>
      <c r="DAL176" s="282"/>
      <c r="DAM176" s="282"/>
      <c r="DAN176" s="282"/>
      <c r="DAO176" s="282"/>
      <c r="DAP176" s="282"/>
      <c r="DAQ176" s="282"/>
      <c r="DAR176" s="282"/>
      <c r="DAS176" s="283"/>
      <c r="DAT176" s="283"/>
      <c r="DAU176" s="282"/>
      <c r="DAV176" s="282"/>
      <c r="DAW176" s="282"/>
      <c r="DAX176" s="282"/>
      <c r="DAY176" s="282"/>
      <c r="DAZ176" s="282"/>
      <c r="DBA176" s="282"/>
      <c r="DBB176" s="282"/>
      <c r="DBC176" s="282"/>
      <c r="DBD176" s="282"/>
      <c r="DBE176" s="282"/>
      <c r="DBF176" s="282"/>
      <c r="DBG176" s="282"/>
      <c r="DBH176" s="282"/>
      <c r="DBI176" s="282"/>
      <c r="DBJ176" s="282"/>
      <c r="DBK176" s="282"/>
      <c r="DBL176" s="282"/>
      <c r="DBM176" s="282"/>
      <c r="DBN176" s="282"/>
      <c r="DBO176" s="282"/>
      <c r="DBP176" s="282"/>
      <c r="DBQ176" s="282"/>
      <c r="DBR176" s="282"/>
      <c r="DBS176" s="283"/>
      <c r="DBT176" s="283"/>
      <c r="DBU176" s="282"/>
      <c r="DBV176" s="282"/>
      <c r="DBW176" s="282"/>
      <c r="DBX176" s="282"/>
      <c r="DBY176" s="282"/>
      <c r="DBZ176" s="282"/>
      <c r="DCA176" s="282"/>
      <c r="DCB176" s="282"/>
      <c r="DCC176" s="282"/>
      <c r="DCD176" s="282"/>
      <c r="DCE176" s="282"/>
      <c r="DCF176" s="282"/>
      <c r="DCG176" s="282"/>
      <c r="DCH176" s="282"/>
      <c r="DCI176" s="282"/>
      <c r="DCJ176" s="282"/>
      <c r="DCK176" s="282"/>
      <c r="DCL176" s="282"/>
      <c r="DCM176" s="282"/>
      <c r="DCN176" s="282"/>
      <c r="DCO176" s="282"/>
      <c r="DCP176" s="282"/>
      <c r="DCQ176" s="282"/>
      <c r="DCR176" s="282"/>
      <c r="DCS176" s="283"/>
      <c r="DCT176" s="283"/>
      <c r="DCU176" s="282"/>
      <c r="DCV176" s="282"/>
      <c r="DCW176" s="282"/>
      <c r="DCX176" s="282"/>
      <c r="DCY176" s="282"/>
      <c r="DCZ176" s="282"/>
      <c r="DDA176" s="282"/>
      <c r="DDB176" s="282"/>
      <c r="DDC176" s="282"/>
      <c r="DDD176" s="282"/>
      <c r="DDE176" s="282"/>
      <c r="DDF176" s="282"/>
      <c r="DDG176" s="282"/>
      <c r="DDH176" s="282"/>
      <c r="DDI176" s="282"/>
      <c r="DDJ176" s="282"/>
      <c r="DDK176" s="282"/>
      <c r="DDL176" s="282"/>
      <c r="DDM176" s="282"/>
      <c r="DDN176" s="282"/>
      <c r="DDO176" s="282"/>
      <c r="DDP176" s="282"/>
      <c r="DDQ176" s="282"/>
      <c r="DDR176" s="282"/>
      <c r="DDS176" s="283"/>
      <c r="DDT176" s="283"/>
      <c r="DDU176" s="282"/>
      <c r="DDV176" s="282"/>
      <c r="DDW176" s="282"/>
      <c r="DDX176" s="282"/>
      <c r="DDY176" s="282"/>
      <c r="DDZ176" s="282"/>
      <c r="DEA176" s="282"/>
      <c r="DEB176" s="282"/>
      <c r="DEC176" s="282"/>
      <c r="DED176" s="282"/>
      <c r="DEE176" s="282"/>
      <c r="DEF176" s="282"/>
      <c r="DEG176" s="282"/>
      <c r="DEH176" s="282"/>
      <c r="DEI176" s="282"/>
      <c r="DEJ176" s="282"/>
      <c r="DEK176" s="282"/>
      <c r="DEL176" s="282"/>
      <c r="DEM176" s="282"/>
      <c r="DEN176" s="282"/>
      <c r="DEO176" s="282"/>
      <c r="DEP176" s="282"/>
      <c r="DEQ176" s="282"/>
      <c r="DER176" s="282"/>
      <c r="DES176" s="283"/>
      <c r="DET176" s="283"/>
      <c r="DEU176" s="282"/>
      <c r="DEV176" s="282"/>
      <c r="DEW176" s="282"/>
      <c r="DEX176" s="282"/>
      <c r="DEY176" s="282"/>
      <c r="DEZ176" s="282"/>
      <c r="DFA176" s="282"/>
      <c r="DFB176" s="282"/>
      <c r="DFC176" s="282"/>
      <c r="DFD176" s="282"/>
      <c r="DFE176" s="282"/>
      <c r="DFF176" s="282"/>
      <c r="DFG176" s="282"/>
      <c r="DFH176" s="282"/>
      <c r="DFI176" s="282"/>
      <c r="DFJ176" s="282"/>
      <c r="DFK176" s="282"/>
      <c r="DFL176" s="282"/>
      <c r="DFM176" s="282"/>
      <c r="DFN176" s="282"/>
      <c r="DFO176" s="282"/>
      <c r="DFP176" s="282"/>
      <c r="DFQ176" s="282"/>
      <c r="DFR176" s="282"/>
      <c r="DFS176" s="283"/>
      <c r="DFT176" s="283"/>
      <c r="DFU176" s="282"/>
      <c r="DFV176" s="282"/>
      <c r="DFW176" s="282"/>
      <c r="DFX176" s="282"/>
      <c r="DFY176" s="282"/>
      <c r="DFZ176" s="282"/>
      <c r="DGA176" s="282"/>
      <c r="DGB176" s="282"/>
      <c r="DGC176" s="282"/>
      <c r="DGD176" s="282"/>
      <c r="DGE176" s="282"/>
      <c r="DGF176" s="282"/>
      <c r="DGG176" s="282"/>
      <c r="DGH176" s="282"/>
      <c r="DGI176" s="282"/>
      <c r="DGJ176" s="282"/>
      <c r="DGK176" s="282"/>
      <c r="DGL176" s="282"/>
      <c r="DGM176" s="282"/>
      <c r="DGN176" s="282"/>
      <c r="DGO176" s="282"/>
      <c r="DGP176" s="282"/>
      <c r="DGQ176" s="282"/>
      <c r="DGR176" s="282"/>
      <c r="DGS176" s="283"/>
      <c r="DGT176" s="283"/>
      <c r="DGU176" s="282"/>
      <c r="DGV176" s="282"/>
      <c r="DGW176" s="282"/>
      <c r="DGX176" s="282"/>
      <c r="DGY176" s="282"/>
      <c r="DGZ176" s="282"/>
      <c r="DHA176" s="282"/>
      <c r="DHB176" s="282"/>
      <c r="DHC176" s="282"/>
      <c r="DHD176" s="282"/>
      <c r="DHE176" s="282"/>
      <c r="DHF176" s="282"/>
      <c r="DHG176" s="282"/>
      <c r="DHH176" s="282"/>
      <c r="DHI176" s="282"/>
      <c r="DHJ176" s="282"/>
      <c r="DHK176" s="282"/>
      <c r="DHL176" s="282"/>
      <c r="DHM176" s="282"/>
      <c r="DHN176" s="282"/>
      <c r="DHO176" s="282"/>
      <c r="DHP176" s="282"/>
      <c r="DHQ176" s="282"/>
      <c r="DHR176" s="282"/>
      <c r="DHS176" s="283"/>
      <c r="DHT176" s="283"/>
      <c r="DHU176" s="282"/>
      <c r="DHV176" s="282"/>
      <c r="DHW176" s="282"/>
      <c r="DHX176" s="282"/>
      <c r="DHY176" s="282"/>
      <c r="DHZ176" s="282"/>
      <c r="DIA176" s="282"/>
      <c r="DIB176" s="282"/>
      <c r="DIC176" s="282"/>
      <c r="DID176" s="282"/>
      <c r="DIE176" s="282"/>
      <c r="DIF176" s="282"/>
      <c r="DIG176" s="282"/>
      <c r="DIH176" s="282"/>
      <c r="DII176" s="282"/>
      <c r="DIJ176" s="282"/>
      <c r="DIK176" s="282"/>
      <c r="DIL176" s="282"/>
      <c r="DIM176" s="282"/>
      <c r="DIN176" s="282"/>
      <c r="DIO176" s="282"/>
      <c r="DIP176" s="282"/>
      <c r="DIQ176" s="282"/>
      <c r="DIR176" s="282"/>
      <c r="DIS176" s="283"/>
      <c r="DIT176" s="283"/>
      <c r="DIU176" s="282"/>
      <c r="DIV176" s="282"/>
      <c r="DIW176" s="282"/>
      <c r="DIX176" s="282"/>
      <c r="DIY176" s="282"/>
      <c r="DIZ176" s="282"/>
      <c r="DJA176" s="282"/>
      <c r="DJB176" s="282"/>
      <c r="DJC176" s="282"/>
      <c r="DJD176" s="282"/>
      <c r="DJE176" s="282"/>
      <c r="DJF176" s="282"/>
      <c r="DJG176" s="282"/>
      <c r="DJH176" s="282"/>
      <c r="DJI176" s="282"/>
      <c r="DJJ176" s="282"/>
      <c r="DJK176" s="282"/>
      <c r="DJL176" s="282"/>
      <c r="DJM176" s="282"/>
      <c r="DJN176" s="282"/>
      <c r="DJO176" s="282"/>
      <c r="DJP176" s="282"/>
      <c r="DJQ176" s="282"/>
      <c r="DJR176" s="282"/>
      <c r="DJS176" s="283"/>
      <c r="DJT176" s="283"/>
      <c r="DJU176" s="282"/>
      <c r="DJV176" s="282"/>
      <c r="DJW176" s="282"/>
      <c r="DJX176" s="282"/>
      <c r="DJY176" s="282"/>
      <c r="DJZ176" s="282"/>
      <c r="DKA176" s="282"/>
      <c r="DKB176" s="282"/>
      <c r="DKC176" s="282"/>
      <c r="DKD176" s="282"/>
      <c r="DKE176" s="282"/>
      <c r="DKF176" s="282"/>
      <c r="DKG176" s="282"/>
      <c r="DKH176" s="282"/>
      <c r="DKI176" s="282"/>
      <c r="DKJ176" s="282"/>
      <c r="DKK176" s="282"/>
      <c r="DKL176" s="282"/>
      <c r="DKM176" s="282"/>
      <c r="DKN176" s="282"/>
      <c r="DKO176" s="282"/>
      <c r="DKP176" s="282"/>
      <c r="DKQ176" s="282"/>
      <c r="DKR176" s="282"/>
      <c r="DKS176" s="283"/>
      <c r="DKT176" s="283"/>
      <c r="DKU176" s="282"/>
      <c r="DKV176" s="282"/>
      <c r="DKW176" s="282"/>
      <c r="DKX176" s="282"/>
      <c r="DKY176" s="282"/>
      <c r="DKZ176" s="282"/>
      <c r="DLA176" s="282"/>
      <c r="DLB176" s="282"/>
      <c r="DLC176" s="282"/>
      <c r="DLD176" s="282"/>
      <c r="DLE176" s="282"/>
      <c r="DLF176" s="282"/>
      <c r="DLG176" s="282"/>
      <c r="DLH176" s="282"/>
      <c r="DLI176" s="282"/>
      <c r="DLJ176" s="282"/>
      <c r="DLK176" s="282"/>
      <c r="DLL176" s="282"/>
      <c r="DLM176" s="282"/>
      <c r="DLN176" s="282"/>
      <c r="DLO176" s="282"/>
      <c r="DLP176" s="282"/>
      <c r="DLQ176" s="282"/>
      <c r="DLR176" s="282"/>
      <c r="DLS176" s="283"/>
      <c r="DLT176" s="283"/>
      <c r="DLU176" s="282"/>
      <c r="DLV176" s="282"/>
      <c r="DLW176" s="282"/>
      <c r="DLX176" s="282"/>
      <c r="DLY176" s="282"/>
      <c r="DLZ176" s="282"/>
      <c r="DMA176" s="282"/>
      <c r="DMB176" s="282"/>
      <c r="DMC176" s="282"/>
      <c r="DMD176" s="282"/>
      <c r="DME176" s="282"/>
      <c r="DMF176" s="282"/>
      <c r="DMG176" s="282"/>
      <c r="DMH176" s="282"/>
      <c r="DMI176" s="282"/>
      <c r="DMJ176" s="282"/>
      <c r="DMK176" s="282"/>
      <c r="DML176" s="282"/>
      <c r="DMM176" s="282"/>
      <c r="DMN176" s="282"/>
      <c r="DMO176" s="282"/>
      <c r="DMP176" s="282"/>
      <c r="DMQ176" s="282"/>
      <c r="DMR176" s="282"/>
      <c r="DMS176" s="283"/>
      <c r="DMT176" s="283"/>
      <c r="DMU176" s="282"/>
      <c r="DMV176" s="282"/>
      <c r="DMW176" s="282"/>
      <c r="DMX176" s="282"/>
      <c r="DMY176" s="282"/>
      <c r="DMZ176" s="282"/>
      <c r="DNA176" s="282"/>
      <c r="DNB176" s="282"/>
      <c r="DNC176" s="282"/>
      <c r="DND176" s="282"/>
      <c r="DNE176" s="282"/>
      <c r="DNF176" s="282"/>
      <c r="DNG176" s="282"/>
      <c r="DNH176" s="282"/>
      <c r="DNI176" s="282"/>
      <c r="DNJ176" s="282"/>
      <c r="DNK176" s="282"/>
      <c r="DNL176" s="282"/>
      <c r="DNM176" s="282"/>
      <c r="DNN176" s="282"/>
      <c r="DNO176" s="282"/>
      <c r="DNP176" s="282"/>
      <c r="DNQ176" s="282"/>
      <c r="DNR176" s="282"/>
      <c r="DNS176" s="283"/>
      <c r="DNT176" s="283"/>
      <c r="DNU176" s="282"/>
      <c r="DNV176" s="282"/>
      <c r="DNW176" s="282"/>
      <c r="DNX176" s="282"/>
      <c r="DNY176" s="282"/>
      <c r="DNZ176" s="282"/>
      <c r="DOA176" s="282"/>
      <c r="DOB176" s="282"/>
      <c r="DOC176" s="282"/>
      <c r="DOD176" s="282"/>
      <c r="DOE176" s="282"/>
      <c r="DOF176" s="282"/>
      <c r="DOG176" s="282"/>
      <c r="DOH176" s="282"/>
      <c r="DOI176" s="282"/>
      <c r="DOJ176" s="282"/>
      <c r="DOK176" s="282"/>
      <c r="DOL176" s="282"/>
      <c r="DOM176" s="282"/>
      <c r="DON176" s="282"/>
      <c r="DOO176" s="282"/>
      <c r="DOP176" s="282"/>
      <c r="DOQ176" s="282"/>
      <c r="DOR176" s="282"/>
      <c r="DOS176" s="283"/>
      <c r="DOT176" s="283"/>
      <c r="DOU176" s="282"/>
      <c r="DOV176" s="282"/>
      <c r="DOW176" s="282"/>
      <c r="DOX176" s="282"/>
      <c r="DOY176" s="282"/>
      <c r="DOZ176" s="282"/>
      <c r="DPA176" s="282"/>
      <c r="DPB176" s="282"/>
      <c r="DPC176" s="282"/>
      <c r="DPD176" s="282"/>
      <c r="DPE176" s="282"/>
      <c r="DPF176" s="282"/>
      <c r="DPG176" s="282"/>
      <c r="DPH176" s="282"/>
      <c r="DPI176" s="282"/>
      <c r="DPJ176" s="282"/>
      <c r="DPK176" s="282"/>
      <c r="DPL176" s="282"/>
      <c r="DPM176" s="282"/>
      <c r="DPN176" s="282"/>
      <c r="DPO176" s="282"/>
      <c r="DPP176" s="282"/>
      <c r="DPQ176" s="282"/>
      <c r="DPR176" s="282"/>
      <c r="DPS176" s="283"/>
      <c r="DPT176" s="283"/>
      <c r="DPU176" s="282"/>
      <c r="DPV176" s="282"/>
      <c r="DPW176" s="282"/>
      <c r="DPX176" s="282"/>
      <c r="DPY176" s="282"/>
      <c r="DPZ176" s="282"/>
      <c r="DQA176" s="282"/>
      <c r="DQB176" s="282"/>
      <c r="DQC176" s="282"/>
      <c r="DQD176" s="282"/>
      <c r="DQE176" s="282"/>
      <c r="DQF176" s="282"/>
      <c r="DQG176" s="282"/>
      <c r="DQH176" s="282"/>
      <c r="DQI176" s="282"/>
      <c r="DQJ176" s="282"/>
      <c r="DQK176" s="282"/>
      <c r="DQL176" s="282"/>
      <c r="DQM176" s="282"/>
      <c r="DQN176" s="282"/>
      <c r="DQO176" s="282"/>
      <c r="DQP176" s="282"/>
      <c r="DQQ176" s="282"/>
      <c r="DQR176" s="282"/>
      <c r="DQS176" s="283"/>
      <c r="DQT176" s="283"/>
      <c r="DQU176" s="282"/>
      <c r="DQV176" s="282"/>
      <c r="DQW176" s="282"/>
      <c r="DQX176" s="282"/>
      <c r="DQY176" s="282"/>
      <c r="DQZ176" s="282"/>
      <c r="DRA176" s="282"/>
      <c r="DRB176" s="282"/>
      <c r="DRC176" s="282"/>
      <c r="DRD176" s="282"/>
      <c r="DRE176" s="282"/>
      <c r="DRF176" s="282"/>
      <c r="DRG176" s="282"/>
      <c r="DRH176" s="282"/>
      <c r="DRI176" s="282"/>
      <c r="DRJ176" s="282"/>
      <c r="DRK176" s="282"/>
      <c r="DRL176" s="282"/>
      <c r="DRM176" s="282"/>
      <c r="DRN176" s="282"/>
      <c r="DRO176" s="282"/>
      <c r="DRP176" s="282"/>
      <c r="DRQ176" s="282"/>
      <c r="DRR176" s="282"/>
      <c r="DRS176" s="283"/>
      <c r="DRT176" s="283"/>
      <c r="DRU176" s="282"/>
      <c r="DRV176" s="282"/>
      <c r="DRW176" s="282"/>
      <c r="DRX176" s="282"/>
      <c r="DRY176" s="282"/>
      <c r="DRZ176" s="282"/>
      <c r="DSA176" s="282"/>
      <c r="DSB176" s="282"/>
      <c r="DSC176" s="282"/>
      <c r="DSD176" s="282"/>
      <c r="DSE176" s="282"/>
      <c r="DSF176" s="282"/>
      <c r="DSG176" s="282"/>
      <c r="DSH176" s="282"/>
      <c r="DSI176" s="282"/>
      <c r="DSJ176" s="282"/>
      <c r="DSK176" s="282"/>
      <c r="DSL176" s="282"/>
      <c r="DSM176" s="282"/>
      <c r="DSN176" s="282"/>
      <c r="DSO176" s="282"/>
      <c r="DSP176" s="282"/>
      <c r="DSQ176" s="282"/>
      <c r="DSR176" s="282"/>
      <c r="DSS176" s="283"/>
      <c r="DST176" s="283"/>
      <c r="DSU176" s="282"/>
      <c r="DSV176" s="282"/>
      <c r="DSW176" s="282"/>
      <c r="DSX176" s="282"/>
      <c r="DSY176" s="282"/>
      <c r="DSZ176" s="282"/>
      <c r="DTA176" s="282"/>
      <c r="DTB176" s="282"/>
      <c r="DTC176" s="282"/>
      <c r="DTD176" s="282"/>
      <c r="DTE176" s="282"/>
      <c r="DTF176" s="282"/>
      <c r="DTG176" s="282"/>
      <c r="DTH176" s="282"/>
      <c r="DTI176" s="282"/>
      <c r="DTJ176" s="282"/>
      <c r="DTK176" s="282"/>
      <c r="DTL176" s="282"/>
      <c r="DTM176" s="282"/>
      <c r="DTN176" s="282"/>
      <c r="DTO176" s="282"/>
      <c r="DTP176" s="282"/>
      <c r="DTQ176" s="282"/>
      <c r="DTR176" s="282"/>
      <c r="DTS176" s="283"/>
      <c r="DTT176" s="283"/>
      <c r="DTU176" s="282"/>
      <c r="DTV176" s="282"/>
      <c r="DTW176" s="282"/>
      <c r="DTX176" s="282"/>
      <c r="DTY176" s="282"/>
      <c r="DTZ176" s="282"/>
      <c r="DUA176" s="282"/>
      <c r="DUB176" s="282"/>
      <c r="DUC176" s="282"/>
      <c r="DUD176" s="282"/>
      <c r="DUE176" s="282"/>
      <c r="DUF176" s="282"/>
      <c r="DUG176" s="282"/>
      <c r="DUH176" s="282"/>
      <c r="DUI176" s="282"/>
      <c r="DUJ176" s="282"/>
      <c r="DUK176" s="282"/>
      <c r="DUL176" s="282"/>
      <c r="DUM176" s="282"/>
      <c r="DUN176" s="282"/>
      <c r="DUO176" s="282"/>
      <c r="DUP176" s="282"/>
      <c r="DUQ176" s="282"/>
      <c r="DUR176" s="282"/>
      <c r="DUS176" s="283"/>
      <c r="DUT176" s="283"/>
      <c r="DUU176" s="282"/>
      <c r="DUV176" s="282"/>
      <c r="DUW176" s="282"/>
      <c r="DUX176" s="282"/>
      <c r="DUY176" s="282"/>
      <c r="DUZ176" s="282"/>
      <c r="DVA176" s="282"/>
      <c r="DVB176" s="282"/>
      <c r="DVC176" s="282"/>
      <c r="DVD176" s="282"/>
      <c r="DVE176" s="282"/>
      <c r="DVF176" s="282"/>
      <c r="DVG176" s="282"/>
      <c r="DVH176" s="282"/>
      <c r="DVI176" s="282"/>
      <c r="DVJ176" s="282"/>
      <c r="DVK176" s="282"/>
      <c r="DVL176" s="282"/>
      <c r="DVM176" s="282"/>
      <c r="DVN176" s="282"/>
      <c r="DVO176" s="282"/>
      <c r="DVP176" s="282"/>
      <c r="DVQ176" s="282"/>
      <c r="DVR176" s="282"/>
      <c r="DVS176" s="283"/>
      <c r="DVT176" s="283"/>
      <c r="DVU176" s="282"/>
      <c r="DVV176" s="282"/>
      <c r="DVW176" s="282"/>
      <c r="DVX176" s="282"/>
      <c r="DVY176" s="282"/>
      <c r="DVZ176" s="282"/>
      <c r="DWA176" s="282"/>
      <c r="DWB176" s="282"/>
      <c r="DWC176" s="282"/>
      <c r="DWD176" s="282"/>
      <c r="DWE176" s="282"/>
      <c r="DWF176" s="282"/>
      <c r="DWG176" s="282"/>
      <c r="DWH176" s="282"/>
      <c r="DWI176" s="282"/>
      <c r="DWJ176" s="282"/>
      <c r="DWK176" s="282"/>
      <c r="DWL176" s="282"/>
      <c r="DWM176" s="282"/>
      <c r="DWN176" s="282"/>
      <c r="DWO176" s="282"/>
      <c r="DWP176" s="282"/>
      <c r="DWQ176" s="282"/>
      <c r="DWR176" s="282"/>
      <c r="DWS176" s="283"/>
      <c r="DWT176" s="283"/>
      <c r="DWU176" s="282"/>
      <c r="DWV176" s="282"/>
      <c r="DWW176" s="282"/>
      <c r="DWX176" s="282"/>
      <c r="DWY176" s="282"/>
      <c r="DWZ176" s="282"/>
      <c r="DXA176" s="282"/>
      <c r="DXB176" s="282"/>
      <c r="DXC176" s="282"/>
      <c r="DXD176" s="282"/>
      <c r="DXE176" s="282"/>
      <c r="DXF176" s="282"/>
      <c r="DXG176" s="282"/>
      <c r="DXH176" s="282"/>
      <c r="DXI176" s="282"/>
      <c r="DXJ176" s="282"/>
      <c r="DXK176" s="282"/>
      <c r="DXL176" s="282"/>
      <c r="DXM176" s="282"/>
      <c r="DXN176" s="282"/>
      <c r="DXO176" s="282"/>
      <c r="DXP176" s="282"/>
      <c r="DXQ176" s="282"/>
      <c r="DXR176" s="282"/>
      <c r="DXS176" s="283"/>
      <c r="DXT176" s="283"/>
      <c r="DXU176" s="282"/>
      <c r="DXV176" s="282"/>
      <c r="DXW176" s="282"/>
      <c r="DXX176" s="282"/>
      <c r="DXY176" s="282"/>
      <c r="DXZ176" s="282"/>
      <c r="DYA176" s="282"/>
      <c r="DYB176" s="282"/>
      <c r="DYC176" s="282"/>
      <c r="DYD176" s="282"/>
      <c r="DYE176" s="282"/>
      <c r="DYF176" s="282"/>
      <c r="DYG176" s="282"/>
      <c r="DYH176" s="282"/>
      <c r="DYI176" s="282"/>
      <c r="DYJ176" s="282"/>
      <c r="DYK176" s="282"/>
      <c r="DYL176" s="282"/>
      <c r="DYM176" s="282"/>
      <c r="DYN176" s="282"/>
      <c r="DYO176" s="282"/>
      <c r="DYP176" s="282"/>
      <c r="DYQ176" s="282"/>
      <c r="DYR176" s="282"/>
      <c r="DYS176" s="283"/>
      <c r="DYT176" s="283"/>
      <c r="DYU176" s="282"/>
      <c r="DYV176" s="282"/>
      <c r="DYW176" s="282"/>
      <c r="DYX176" s="282"/>
      <c r="DYY176" s="282"/>
      <c r="DYZ176" s="282"/>
      <c r="DZA176" s="282"/>
      <c r="DZB176" s="282"/>
      <c r="DZC176" s="282"/>
      <c r="DZD176" s="282"/>
      <c r="DZE176" s="282"/>
      <c r="DZF176" s="282"/>
      <c r="DZG176" s="282"/>
      <c r="DZH176" s="282"/>
      <c r="DZI176" s="282"/>
      <c r="DZJ176" s="282"/>
      <c r="DZK176" s="282"/>
      <c r="DZL176" s="282"/>
      <c r="DZM176" s="282"/>
      <c r="DZN176" s="282"/>
      <c r="DZO176" s="282"/>
      <c r="DZP176" s="282"/>
      <c r="DZQ176" s="282"/>
      <c r="DZR176" s="282"/>
      <c r="DZS176" s="283"/>
      <c r="DZT176" s="283"/>
      <c r="DZU176" s="282"/>
      <c r="DZV176" s="282"/>
      <c r="DZW176" s="282"/>
      <c r="DZX176" s="282"/>
      <c r="DZY176" s="282"/>
      <c r="DZZ176" s="282"/>
      <c r="EAA176" s="282"/>
      <c r="EAB176" s="282"/>
      <c r="EAC176" s="282"/>
      <c r="EAD176" s="282"/>
      <c r="EAE176" s="282"/>
      <c r="EAF176" s="282"/>
      <c r="EAG176" s="282"/>
      <c r="EAH176" s="282"/>
      <c r="EAI176" s="282"/>
      <c r="EAJ176" s="282"/>
      <c r="EAK176" s="282"/>
      <c r="EAL176" s="282"/>
      <c r="EAM176" s="282"/>
      <c r="EAN176" s="282"/>
      <c r="EAO176" s="282"/>
      <c r="EAP176" s="282"/>
      <c r="EAQ176" s="282"/>
      <c r="EAR176" s="282"/>
      <c r="EAS176" s="283"/>
      <c r="EAT176" s="283"/>
      <c r="EAU176" s="282"/>
      <c r="EAV176" s="282"/>
      <c r="EAW176" s="282"/>
      <c r="EAX176" s="282"/>
      <c r="EAY176" s="282"/>
      <c r="EAZ176" s="282"/>
      <c r="EBA176" s="282"/>
      <c r="EBB176" s="282"/>
      <c r="EBC176" s="282"/>
      <c r="EBD176" s="282"/>
      <c r="EBE176" s="282"/>
      <c r="EBF176" s="282"/>
      <c r="EBG176" s="282"/>
      <c r="EBH176" s="282"/>
      <c r="EBI176" s="282"/>
      <c r="EBJ176" s="282"/>
      <c r="EBK176" s="282"/>
      <c r="EBL176" s="282"/>
      <c r="EBM176" s="282"/>
      <c r="EBN176" s="282"/>
      <c r="EBO176" s="282"/>
      <c r="EBP176" s="282"/>
      <c r="EBQ176" s="282"/>
      <c r="EBR176" s="282"/>
      <c r="EBS176" s="283"/>
      <c r="EBT176" s="283"/>
      <c r="EBU176" s="282"/>
      <c r="EBV176" s="282"/>
      <c r="EBW176" s="282"/>
      <c r="EBX176" s="282"/>
      <c r="EBY176" s="282"/>
      <c r="EBZ176" s="282"/>
      <c r="ECA176" s="282"/>
      <c r="ECB176" s="282"/>
      <c r="ECC176" s="282"/>
      <c r="ECD176" s="282"/>
      <c r="ECE176" s="282"/>
      <c r="ECF176" s="282"/>
      <c r="ECG176" s="282"/>
      <c r="ECH176" s="282"/>
      <c r="ECI176" s="282"/>
      <c r="ECJ176" s="282"/>
      <c r="ECK176" s="282"/>
      <c r="ECL176" s="282"/>
      <c r="ECM176" s="282"/>
      <c r="ECN176" s="282"/>
      <c r="ECO176" s="282"/>
      <c r="ECP176" s="282"/>
      <c r="ECQ176" s="282"/>
      <c r="ECR176" s="282"/>
      <c r="ECS176" s="283"/>
      <c r="ECT176" s="283"/>
      <c r="ECU176" s="282"/>
      <c r="ECV176" s="282"/>
      <c r="ECW176" s="282"/>
      <c r="ECX176" s="282"/>
      <c r="ECY176" s="282"/>
      <c r="ECZ176" s="282"/>
      <c r="EDA176" s="282"/>
      <c r="EDB176" s="282"/>
      <c r="EDC176" s="282"/>
      <c r="EDD176" s="282"/>
      <c r="EDE176" s="282"/>
      <c r="EDF176" s="282"/>
      <c r="EDG176" s="282"/>
      <c r="EDH176" s="282"/>
      <c r="EDI176" s="282"/>
      <c r="EDJ176" s="282"/>
      <c r="EDK176" s="282"/>
      <c r="EDL176" s="282"/>
      <c r="EDM176" s="282"/>
      <c r="EDN176" s="282"/>
      <c r="EDO176" s="282"/>
      <c r="EDP176" s="282"/>
      <c r="EDQ176" s="282"/>
      <c r="EDR176" s="282"/>
      <c r="EDS176" s="283"/>
      <c r="EDT176" s="283"/>
      <c r="EDU176" s="282"/>
      <c r="EDV176" s="282"/>
      <c r="EDW176" s="282"/>
      <c r="EDX176" s="282"/>
      <c r="EDY176" s="282"/>
      <c r="EDZ176" s="282"/>
      <c r="EEA176" s="282"/>
      <c r="EEB176" s="282"/>
      <c r="EEC176" s="282"/>
      <c r="EED176" s="282"/>
      <c r="EEE176" s="282"/>
      <c r="EEF176" s="282"/>
      <c r="EEG176" s="282"/>
      <c r="EEH176" s="282"/>
      <c r="EEI176" s="282"/>
      <c r="EEJ176" s="282"/>
      <c r="EEK176" s="282"/>
      <c r="EEL176" s="282"/>
      <c r="EEM176" s="282"/>
      <c r="EEN176" s="282"/>
      <c r="EEO176" s="282"/>
      <c r="EEP176" s="282"/>
      <c r="EEQ176" s="282"/>
      <c r="EER176" s="282"/>
      <c r="EES176" s="283"/>
      <c r="EET176" s="283"/>
      <c r="EEU176" s="282"/>
      <c r="EEV176" s="282"/>
      <c r="EEW176" s="282"/>
      <c r="EEX176" s="282"/>
      <c r="EEY176" s="282"/>
      <c r="EEZ176" s="282"/>
      <c r="EFA176" s="282"/>
      <c r="EFB176" s="282"/>
      <c r="EFC176" s="282"/>
      <c r="EFD176" s="282"/>
      <c r="EFE176" s="282"/>
      <c r="EFF176" s="282"/>
      <c r="EFG176" s="282"/>
      <c r="EFH176" s="282"/>
      <c r="EFI176" s="282"/>
      <c r="EFJ176" s="282"/>
      <c r="EFK176" s="282"/>
      <c r="EFL176" s="282"/>
      <c r="EFM176" s="282"/>
      <c r="EFN176" s="282"/>
      <c r="EFO176" s="282"/>
      <c r="EFP176" s="282"/>
      <c r="EFQ176" s="282"/>
      <c r="EFR176" s="282"/>
      <c r="EFS176" s="283"/>
      <c r="EFT176" s="283"/>
      <c r="EFU176" s="282"/>
      <c r="EFV176" s="282"/>
      <c r="EFW176" s="282"/>
      <c r="EFX176" s="282"/>
      <c r="EFY176" s="282"/>
      <c r="EFZ176" s="282"/>
      <c r="EGA176" s="282"/>
      <c r="EGB176" s="282"/>
      <c r="EGC176" s="282"/>
      <c r="EGD176" s="282"/>
      <c r="EGE176" s="282"/>
      <c r="EGF176" s="282"/>
      <c r="EGG176" s="282"/>
      <c r="EGH176" s="282"/>
      <c r="EGI176" s="282"/>
      <c r="EGJ176" s="282"/>
      <c r="EGK176" s="282"/>
      <c r="EGL176" s="282"/>
      <c r="EGM176" s="282"/>
      <c r="EGN176" s="282"/>
      <c r="EGO176" s="282"/>
      <c r="EGP176" s="282"/>
      <c r="EGQ176" s="282"/>
      <c r="EGR176" s="282"/>
      <c r="EGS176" s="283"/>
      <c r="EGT176" s="283"/>
      <c r="EGU176" s="282"/>
      <c r="EGV176" s="282"/>
      <c r="EGW176" s="282"/>
      <c r="EGX176" s="282"/>
      <c r="EGY176" s="282"/>
      <c r="EGZ176" s="282"/>
      <c r="EHA176" s="282"/>
      <c r="EHB176" s="282"/>
      <c r="EHC176" s="282"/>
      <c r="EHD176" s="282"/>
      <c r="EHE176" s="282"/>
      <c r="EHF176" s="282"/>
      <c r="EHG176" s="282"/>
      <c r="EHH176" s="282"/>
      <c r="EHI176" s="282"/>
      <c r="EHJ176" s="282"/>
      <c r="EHK176" s="282"/>
      <c r="EHL176" s="282"/>
      <c r="EHM176" s="282"/>
      <c r="EHN176" s="282"/>
      <c r="EHO176" s="282"/>
      <c r="EHP176" s="282"/>
      <c r="EHQ176" s="282"/>
      <c r="EHR176" s="282"/>
      <c r="EHS176" s="283"/>
      <c r="EHT176" s="283"/>
      <c r="EHU176" s="282"/>
      <c r="EHV176" s="282"/>
      <c r="EHW176" s="282"/>
      <c r="EHX176" s="282"/>
      <c r="EHY176" s="282"/>
      <c r="EHZ176" s="282"/>
      <c r="EIA176" s="282"/>
      <c r="EIB176" s="282"/>
      <c r="EIC176" s="282"/>
      <c r="EID176" s="282"/>
      <c r="EIE176" s="282"/>
      <c r="EIF176" s="282"/>
      <c r="EIG176" s="282"/>
      <c r="EIH176" s="282"/>
      <c r="EII176" s="282"/>
      <c r="EIJ176" s="282"/>
      <c r="EIK176" s="282"/>
      <c r="EIL176" s="282"/>
      <c r="EIM176" s="282"/>
      <c r="EIN176" s="282"/>
      <c r="EIO176" s="282"/>
      <c r="EIP176" s="282"/>
      <c r="EIQ176" s="282"/>
      <c r="EIR176" s="282"/>
      <c r="EIS176" s="283"/>
      <c r="EIT176" s="283"/>
      <c r="EIU176" s="282"/>
      <c r="EIV176" s="282"/>
      <c r="EIW176" s="282"/>
      <c r="EIX176" s="282"/>
      <c r="EIY176" s="282"/>
      <c r="EIZ176" s="282"/>
      <c r="EJA176" s="282"/>
      <c r="EJB176" s="282"/>
      <c r="EJC176" s="282"/>
      <c r="EJD176" s="282"/>
      <c r="EJE176" s="282"/>
      <c r="EJF176" s="282"/>
      <c r="EJG176" s="282"/>
      <c r="EJH176" s="282"/>
      <c r="EJI176" s="282"/>
      <c r="EJJ176" s="282"/>
      <c r="EJK176" s="282"/>
      <c r="EJL176" s="282"/>
      <c r="EJM176" s="282"/>
      <c r="EJN176" s="282"/>
      <c r="EJO176" s="282"/>
      <c r="EJP176" s="282"/>
      <c r="EJQ176" s="282"/>
      <c r="EJR176" s="282"/>
      <c r="EJS176" s="283"/>
      <c r="EJT176" s="283"/>
      <c r="EJU176" s="282"/>
      <c r="EJV176" s="282"/>
      <c r="EJW176" s="282"/>
      <c r="EJX176" s="282"/>
      <c r="EJY176" s="282"/>
      <c r="EJZ176" s="282"/>
      <c r="EKA176" s="282"/>
      <c r="EKB176" s="282"/>
      <c r="EKC176" s="282"/>
      <c r="EKD176" s="282"/>
      <c r="EKE176" s="282"/>
      <c r="EKF176" s="282"/>
      <c r="EKG176" s="282"/>
      <c r="EKH176" s="282"/>
      <c r="EKI176" s="282"/>
      <c r="EKJ176" s="282"/>
      <c r="EKK176" s="282"/>
      <c r="EKL176" s="282"/>
      <c r="EKM176" s="282"/>
      <c r="EKN176" s="282"/>
      <c r="EKO176" s="282"/>
      <c r="EKP176" s="282"/>
      <c r="EKQ176" s="282"/>
      <c r="EKR176" s="282"/>
      <c r="EKS176" s="283"/>
      <c r="EKT176" s="283"/>
      <c r="EKU176" s="282"/>
      <c r="EKV176" s="282"/>
      <c r="EKW176" s="282"/>
      <c r="EKX176" s="282"/>
      <c r="EKY176" s="282"/>
      <c r="EKZ176" s="282"/>
      <c r="ELA176" s="282"/>
      <c r="ELB176" s="282"/>
      <c r="ELC176" s="282"/>
      <c r="ELD176" s="282"/>
      <c r="ELE176" s="282"/>
      <c r="ELF176" s="282"/>
      <c r="ELG176" s="282"/>
      <c r="ELH176" s="282"/>
      <c r="ELI176" s="282"/>
      <c r="ELJ176" s="282"/>
      <c r="ELK176" s="282"/>
      <c r="ELL176" s="282"/>
      <c r="ELM176" s="282"/>
      <c r="ELN176" s="282"/>
      <c r="ELO176" s="282"/>
      <c r="ELP176" s="282"/>
      <c r="ELQ176" s="282"/>
      <c r="ELR176" s="282"/>
      <c r="ELS176" s="283"/>
      <c r="ELT176" s="283"/>
      <c r="ELU176" s="282"/>
      <c r="ELV176" s="282"/>
      <c r="ELW176" s="282"/>
      <c r="ELX176" s="282"/>
      <c r="ELY176" s="282"/>
      <c r="ELZ176" s="282"/>
      <c r="EMA176" s="282"/>
      <c r="EMB176" s="282"/>
      <c r="EMC176" s="282"/>
      <c r="EMD176" s="282"/>
      <c r="EME176" s="282"/>
      <c r="EMF176" s="282"/>
      <c r="EMG176" s="282"/>
      <c r="EMH176" s="282"/>
      <c r="EMI176" s="282"/>
      <c r="EMJ176" s="282"/>
      <c r="EMK176" s="282"/>
      <c r="EML176" s="282"/>
      <c r="EMM176" s="282"/>
      <c r="EMN176" s="282"/>
      <c r="EMO176" s="282"/>
      <c r="EMP176" s="282"/>
      <c r="EMQ176" s="282"/>
      <c r="EMR176" s="282"/>
      <c r="EMS176" s="283"/>
      <c r="EMT176" s="283"/>
      <c r="EMU176" s="282"/>
      <c r="EMV176" s="282"/>
      <c r="EMW176" s="282"/>
      <c r="EMX176" s="282"/>
      <c r="EMY176" s="282"/>
      <c r="EMZ176" s="282"/>
      <c r="ENA176" s="282"/>
      <c r="ENB176" s="282"/>
      <c r="ENC176" s="282"/>
      <c r="END176" s="282"/>
      <c r="ENE176" s="282"/>
      <c r="ENF176" s="282"/>
      <c r="ENG176" s="282"/>
      <c r="ENH176" s="282"/>
      <c r="ENI176" s="282"/>
      <c r="ENJ176" s="282"/>
      <c r="ENK176" s="282"/>
      <c r="ENL176" s="282"/>
      <c r="ENM176" s="282"/>
      <c r="ENN176" s="282"/>
      <c r="ENO176" s="282"/>
      <c r="ENP176" s="282"/>
      <c r="ENQ176" s="282"/>
      <c r="ENR176" s="282"/>
      <c r="ENS176" s="283"/>
      <c r="ENT176" s="283"/>
      <c r="ENU176" s="282"/>
      <c r="ENV176" s="282"/>
      <c r="ENW176" s="282"/>
      <c r="ENX176" s="282"/>
      <c r="ENY176" s="282"/>
      <c r="ENZ176" s="282"/>
      <c r="EOA176" s="282"/>
      <c r="EOB176" s="282"/>
      <c r="EOC176" s="282"/>
      <c r="EOD176" s="282"/>
      <c r="EOE176" s="282"/>
      <c r="EOF176" s="282"/>
      <c r="EOG176" s="282"/>
      <c r="EOH176" s="282"/>
      <c r="EOI176" s="282"/>
      <c r="EOJ176" s="282"/>
      <c r="EOK176" s="282"/>
      <c r="EOL176" s="282"/>
      <c r="EOM176" s="282"/>
      <c r="EON176" s="282"/>
      <c r="EOO176" s="282"/>
      <c r="EOP176" s="282"/>
      <c r="EOQ176" s="282"/>
      <c r="EOR176" s="282"/>
      <c r="EOS176" s="283"/>
      <c r="EOT176" s="283"/>
      <c r="EOU176" s="282"/>
      <c r="EOV176" s="282"/>
      <c r="EOW176" s="282"/>
      <c r="EOX176" s="282"/>
      <c r="EOY176" s="282"/>
      <c r="EOZ176" s="282"/>
      <c r="EPA176" s="282"/>
      <c r="EPB176" s="282"/>
      <c r="EPC176" s="282"/>
      <c r="EPD176" s="282"/>
      <c r="EPE176" s="282"/>
      <c r="EPF176" s="282"/>
      <c r="EPG176" s="282"/>
      <c r="EPH176" s="282"/>
      <c r="EPI176" s="282"/>
      <c r="EPJ176" s="282"/>
      <c r="EPK176" s="282"/>
      <c r="EPL176" s="282"/>
      <c r="EPM176" s="282"/>
      <c r="EPN176" s="282"/>
      <c r="EPO176" s="282"/>
      <c r="EPP176" s="282"/>
      <c r="EPQ176" s="282"/>
      <c r="EPR176" s="282"/>
      <c r="EPS176" s="283"/>
      <c r="EPT176" s="283"/>
      <c r="EPU176" s="282"/>
      <c r="EPV176" s="282"/>
      <c r="EPW176" s="282"/>
      <c r="EPX176" s="282"/>
      <c r="EPY176" s="282"/>
      <c r="EPZ176" s="282"/>
      <c r="EQA176" s="282"/>
      <c r="EQB176" s="282"/>
      <c r="EQC176" s="282"/>
      <c r="EQD176" s="282"/>
      <c r="EQE176" s="282"/>
      <c r="EQF176" s="282"/>
      <c r="EQG176" s="282"/>
      <c r="EQH176" s="282"/>
      <c r="EQI176" s="282"/>
      <c r="EQJ176" s="282"/>
      <c r="EQK176" s="282"/>
      <c r="EQL176" s="282"/>
      <c r="EQM176" s="282"/>
      <c r="EQN176" s="282"/>
      <c r="EQO176" s="282"/>
      <c r="EQP176" s="282"/>
      <c r="EQQ176" s="282"/>
      <c r="EQR176" s="282"/>
      <c r="EQS176" s="283"/>
      <c r="EQT176" s="283"/>
      <c r="EQU176" s="282"/>
      <c r="EQV176" s="282"/>
      <c r="EQW176" s="282"/>
      <c r="EQX176" s="282"/>
      <c r="EQY176" s="282"/>
      <c r="EQZ176" s="282"/>
      <c r="ERA176" s="282"/>
      <c r="ERB176" s="282"/>
      <c r="ERC176" s="282"/>
      <c r="ERD176" s="282"/>
      <c r="ERE176" s="282"/>
      <c r="ERF176" s="282"/>
      <c r="ERG176" s="282"/>
      <c r="ERH176" s="282"/>
      <c r="ERI176" s="282"/>
      <c r="ERJ176" s="282"/>
      <c r="ERK176" s="282"/>
      <c r="ERL176" s="282"/>
      <c r="ERM176" s="282"/>
      <c r="ERN176" s="282"/>
      <c r="ERO176" s="282"/>
      <c r="ERP176" s="282"/>
      <c r="ERQ176" s="282"/>
      <c r="ERR176" s="282"/>
      <c r="ERS176" s="283"/>
      <c r="ERT176" s="283"/>
      <c r="ERU176" s="282"/>
      <c r="ERV176" s="282"/>
      <c r="ERW176" s="282"/>
      <c r="ERX176" s="282"/>
      <c r="ERY176" s="282"/>
      <c r="ERZ176" s="282"/>
      <c r="ESA176" s="282"/>
      <c r="ESB176" s="282"/>
      <c r="ESC176" s="282"/>
      <c r="ESD176" s="282"/>
      <c r="ESE176" s="282"/>
      <c r="ESF176" s="282"/>
      <c r="ESG176" s="282"/>
      <c r="ESH176" s="282"/>
      <c r="ESI176" s="282"/>
      <c r="ESJ176" s="282"/>
      <c r="ESK176" s="282"/>
      <c r="ESL176" s="282"/>
      <c r="ESM176" s="282"/>
      <c r="ESN176" s="282"/>
      <c r="ESO176" s="282"/>
      <c r="ESP176" s="282"/>
      <c r="ESQ176" s="282"/>
      <c r="ESR176" s="282"/>
      <c r="ESS176" s="283"/>
      <c r="EST176" s="283"/>
      <c r="ESU176" s="282"/>
      <c r="ESV176" s="282"/>
      <c r="ESW176" s="282"/>
      <c r="ESX176" s="282"/>
      <c r="ESY176" s="282"/>
      <c r="ESZ176" s="282"/>
      <c r="ETA176" s="282"/>
      <c r="ETB176" s="282"/>
      <c r="ETC176" s="282"/>
      <c r="ETD176" s="282"/>
      <c r="ETE176" s="282"/>
      <c r="ETF176" s="282"/>
      <c r="ETG176" s="282"/>
      <c r="ETH176" s="282"/>
      <c r="ETI176" s="282"/>
      <c r="ETJ176" s="282"/>
      <c r="ETK176" s="282"/>
      <c r="ETL176" s="282"/>
      <c r="ETM176" s="282"/>
      <c r="ETN176" s="282"/>
      <c r="ETO176" s="282"/>
      <c r="ETP176" s="282"/>
      <c r="ETQ176" s="282"/>
      <c r="ETR176" s="282"/>
      <c r="ETS176" s="283"/>
      <c r="ETT176" s="283"/>
      <c r="ETU176" s="282"/>
      <c r="ETV176" s="282"/>
      <c r="ETW176" s="282"/>
      <c r="ETX176" s="282"/>
      <c r="ETY176" s="282"/>
      <c r="ETZ176" s="282"/>
      <c r="EUA176" s="282"/>
      <c r="EUB176" s="282"/>
      <c r="EUC176" s="282"/>
      <c r="EUD176" s="282"/>
      <c r="EUE176" s="282"/>
      <c r="EUF176" s="282"/>
      <c r="EUG176" s="282"/>
      <c r="EUH176" s="282"/>
      <c r="EUI176" s="282"/>
      <c r="EUJ176" s="282"/>
      <c r="EUK176" s="282"/>
      <c r="EUL176" s="282"/>
      <c r="EUM176" s="282"/>
      <c r="EUN176" s="282"/>
      <c r="EUO176" s="282"/>
      <c r="EUP176" s="282"/>
      <c r="EUQ176" s="282"/>
      <c r="EUR176" s="282"/>
      <c r="EUS176" s="283"/>
      <c r="EUT176" s="283"/>
      <c r="EUU176" s="282"/>
      <c r="EUV176" s="282"/>
      <c r="EUW176" s="282"/>
      <c r="EUX176" s="282"/>
      <c r="EUY176" s="282"/>
      <c r="EUZ176" s="282"/>
      <c r="EVA176" s="282"/>
      <c r="EVB176" s="282"/>
      <c r="EVC176" s="282"/>
      <c r="EVD176" s="282"/>
      <c r="EVE176" s="282"/>
      <c r="EVF176" s="282"/>
      <c r="EVG176" s="282"/>
      <c r="EVH176" s="282"/>
      <c r="EVI176" s="282"/>
      <c r="EVJ176" s="282"/>
      <c r="EVK176" s="282"/>
      <c r="EVL176" s="282"/>
      <c r="EVM176" s="282"/>
      <c r="EVN176" s="282"/>
      <c r="EVO176" s="282"/>
      <c r="EVP176" s="282"/>
      <c r="EVQ176" s="282"/>
      <c r="EVR176" s="282"/>
      <c r="EVS176" s="283"/>
      <c r="EVT176" s="283"/>
      <c r="EVU176" s="282"/>
      <c r="EVV176" s="282"/>
      <c r="EVW176" s="282"/>
      <c r="EVX176" s="282"/>
      <c r="EVY176" s="282"/>
      <c r="EVZ176" s="282"/>
      <c r="EWA176" s="282"/>
      <c r="EWB176" s="282"/>
      <c r="EWC176" s="282"/>
      <c r="EWD176" s="282"/>
      <c r="EWE176" s="282"/>
      <c r="EWF176" s="282"/>
      <c r="EWG176" s="282"/>
      <c r="EWH176" s="282"/>
      <c r="EWI176" s="282"/>
      <c r="EWJ176" s="282"/>
      <c r="EWK176" s="282"/>
      <c r="EWL176" s="282"/>
      <c r="EWM176" s="282"/>
      <c r="EWN176" s="282"/>
      <c r="EWO176" s="282"/>
      <c r="EWP176" s="282"/>
      <c r="EWQ176" s="282"/>
      <c r="EWR176" s="282"/>
      <c r="EWS176" s="283"/>
      <c r="EWT176" s="283"/>
      <c r="EWU176" s="282"/>
      <c r="EWV176" s="282"/>
      <c r="EWW176" s="282"/>
      <c r="EWX176" s="282"/>
      <c r="EWY176" s="282"/>
      <c r="EWZ176" s="282"/>
      <c r="EXA176" s="282"/>
      <c r="EXB176" s="282"/>
      <c r="EXC176" s="282"/>
      <c r="EXD176" s="282"/>
      <c r="EXE176" s="282"/>
      <c r="EXF176" s="282"/>
      <c r="EXG176" s="282"/>
      <c r="EXH176" s="282"/>
      <c r="EXI176" s="282"/>
      <c r="EXJ176" s="282"/>
      <c r="EXK176" s="282"/>
      <c r="EXL176" s="282"/>
      <c r="EXM176" s="282"/>
      <c r="EXN176" s="282"/>
      <c r="EXO176" s="282"/>
      <c r="EXP176" s="282"/>
      <c r="EXQ176" s="282"/>
      <c r="EXR176" s="282"/>
      <c r="EXS176" s="283"/>
      <c r="EXT176" s="283"/>
      <c r="EXU176" s="282"/>
      <c r="EXV176" s="282"/>
      <c r="EXW176" s="282"/>
      <c r="EXX176" s="282"/>
      <c r="EXY176" s="282"/>
      <c r="EXZ176" s="282"/>
      <c r="EYA176" s="282"/>
      <c r="EYB176" s="282"/>
      <c r="EYC176" s="282"/>
      <c r="EYD176" s="282"/>
      <c r="EYE176" s="282"/>
      <c r="EYF176" s="282"/>
      <c r="EYG176" s="282"/>
      <c r="EYH176" s="282"/>
      <c r="EYI176" s="282"/>
      <c r="EYJ176" s="282"/>
      <c r="EYK176" s="282"/>
      <c r="EYL176" s="282"/>
      <c r="EYM176" s="282"/>
      <c r="EYN176" s="282"/>
      <c r="EYO176" s="282"/>
      <c r="EYP176" s="282"/>
      <c r="EYQ176" s="282"/>
      <c r="EYR176" s="282"/>
      <c r="EYS176" s="283"/>
      <c r="EYT176" s="283"/>
      <c r="EYU176" s="282"/>
      <c r="EYV176" s="282"/>
      <c r="EYW176" s="282"/>
      <c r="EYX176" s="282"/>
      <c r="EYY176" s="282"/>
      <c r="EYZ176" s="282"/>
      <c r="EZA176" s="282"/>
      <c r="EZB176" s="282"/>
      <c r="EZC176" s="282"/>
      <c r="EZD176" s="282"/>
      <c r="EZE176" s="282"/>
      <c r="EZF176" s="282"/>
      <c r="EZG176" s="282"/>
      <c r="EZH176" s="282"/>
      <c r="EZI176" s="282"/>
      <c r="EZJ176" s="282"/>
      <c r="EZK176" s="282"/>
      <c r="EZL176" s="282"/>
      <c r="EZM176" s="282"/>
      <c r="EZN176" s="282"/>
      <c r="EZO176" s="282"/>
      <c r="EZP176" s="282"/>
      <c r="EZQ176" s="282"/>
      <c r="EZR176" s="282"/>
      <c r="EZS176" s="283"/>
      <c r="EZT176" s="283"/>
      <c r="EZU176" s="282"/>
      <c r="EZV176" s="282"/>
      <c r="EZW176" s="282"/>
      <c r="EZX176" s="282"/>
      <c r="EZY176" s="282"/>
      <c r="EZZ176" s="282"/>
      <c r="FAA176" s="282"/>
      <c r="FAB176" s="282"/>
      <c r="FAC176" s="282"/>
      <c r="FAD176" s="282"/>
      <c r="FAE176" s="282"/>
      <c r="FAF176" s="282"/>
      <c r="FAG176" s="282"/>
      <c r="FAH176" s="282"/>
      <c r="FAI176" s="282"/>
      <c r="FAJ176" s="282"/>
      <c r="FAK176" s="282"/>
      <c r="FAL176" s="282"/>
      <c r="FAM176" s="282"/>
      <c r="FAN176" s="282"/>
      <c r="FAO176" s="282"/>
      <c r="FAP176" s="282"/>
      <c r="FAQ176" s="282"/>
      <c r="FAR176" s="282"/>
      <c r="FAS176" s="283"/>
      <c r="FAT176" s="283"/>
      <c r="FAU176" s="282"/>
      <c r="FAV176" s="282"/>
      <c r="FAW176" s="282"/>
      <c r="FAX176" s="282"/>
      <c r="FAY176" s="282"/>
      <c r="FAZ176" s="282"/>
      <c r="FBA176" s="282"/>
      <c r="FBB176" s="282"/>
      <c r="FBC176" s="282"/>
      <c r="FBD176" s="282"/>
      <c r="FBE176" s="282"/>
      <c r="FBF176" s="282"/>
      <c r="FBG176" s="282"/>
      <c r="FBH176" s="282"/>
      <c r="FBI176" s="282"/>
      <c r="FBJ176" s="282"/>
      <c r="FBK176" s="282"/>
      <c r="FBL176" s="282"/>
      <c r="FBM176" s="282"/>
      <c r="FBN176" s="282"/>
      <c r="FBO176" s="282"/>
      <c r="FBP176" s="282"/>
      <c r="FBQ176" s="282"/>
      <c r="FBR176" s="282"/>
      <c r="FBS176" s="283"/>
      <c r="FBT176" s="283"/>
      <c r="FBU176" s="282"/>
      <c r="FBV176" s="282"/>
      <c r="FBW176" s="282"/>
      <c r="FBX176" s="282"/>
      <c r="FBY176" s="282"/>
      <c r="FBZ176" s="282"/>
      <c r="FCA176" s="282"/>
      <c r="FCB176" s="282"/>
      <c r="FCC176" s="282"/>
      <c r="FCD176" s="282"/>
      <c r="FCE176" s="282"/>
      <c r="FCF176" s="282"/>
      <c r="FCG176" s="282"/>
      <c r="FCH176" s="282"/>
      <c r="FCI176" s="282"/>
      <c r="FCJ176" s="282"/>
      <c r="FCK176" s="282"/>
      <c r="FCL176" s="282"/>
      <c r="FCM176" s="282"/>
      <c r="FCN176" s="282"/>
      <c r="FCO176" s="282"/>
      <c r="FCP176" s="282"/>
      <c r="FCQ176" s="282"/>
      <c r="FCR176" s="282"/>
      <c r="FCS176" s="283"/>
      <c r="FCT176" s="283"/>
      <c r="FCU176" s="282"/>
      <c r="FCV176" s="282"/>
      <c r="FCW176" s="282"/>
      <c r="FCX176" s="282"/>
      <c r="FCY176" s="282"/>
      <c r="FCZ176" s="282"/>
      <c r="FDA176" s="282"/>
      <c r="FDB176" s="282"/>
      <c r="FDC176" s="282"/>
      <c r="FDD176" s="282"/>
      <c r="FDE176" s="282"/>
      <c r="FDF176" s="282"/>
      <c r="FDG176" s="282"/>
      <c r="FDH176" s="282"/>
      <c r="FDI176" s="282"/>
      <c r="FDJ176" s="282"/>
      <c r="FDK176" s="282"/>
      <c r="FDL176" s="282"/>
      <c r="FDM176" s="282"/>
      <c r="FDN176" s="282"/>
      <c r="FDO176" s="282"/>
      <c r="FDP176" s="282"/>
      <c r="FDQ176" s="282"/>
      <c r="FDR176" s="282"/>
      <c r="FDS176" s="283"/>
      <c r="FDT176" s="283"/>
      <c r="FDU176" s="282"/>
      <c r="FDV176" s="282"/>
      <c r="FDW176" s="282"/>
      <c r="FDX176" s="282"/>
      <c r="FDY176" s="282"/>
      <c r="FDZ176" s="282"/>
      <c r="FEA176" s="282"/>
      <c r="FEB176" s="282"/>
      <c r="FEC176" s="282"/>
      <c r="FED176" s="282"/>
      <c r="FEE176" s="282"/>
      <c r="FEF176" s="282"/>
      <c r="FEG176" s="282"/>
      <c r="FEH176" s="282"/>
      <c r="FEI176" s="282"/>
      <c r="FEJ176" s="282"/>
      <c r="FEK176" s="282"/>
      <c r="FEL176" s="282"/>
      <c r="FEM176" s="282"/>
      <c r="FEN176" s="282"/>
      <c r="FEO176" s="282"/>
      <c r="FEP176" s="282"/>
      <c r="FEQ176" s="282"/>
      <c r="FER176" s="282"/>
      <c r="FES176" s="283"/>
      <c r="FET176" s="283"/>
      <c r="FEU176" s="282"/>
      <c r="FEV176" s="282"/>
      <c r="FEW176" s="282"/>
      <c r="FEX176" s="282"/>
      <c r="FEY176" s="282"/>
      <c r="FEZ176" s="282"/>
      <c r="FFA176" s="282"/>
      <c r="FFB176" s="282"/>
      <c r="FFC176" s="282"/>
      <c r="FFD176" s="282"/>
      <c r="FFE176" s="282"/>
      <c r="FFF176" s="282"/>
      <c r="FFG176" s="282"/>
      <c r="FFH176" s="282"/>
      <c r="FFI176" s="282"/>
      <c r="FFJ176" s="282"/>
      <c r="FFK176" s="282"/>
      <c r="FFL176" s="282"/>
      <c r="FFM176" s="282"/>
      <c r="FFN176" s="282"/>
      <c r="FFO176" s="282"/>
      <c r="FFP176" s="282"/>
      <c r="FFQ176" s="282"/>
      <c r="FFR176" s="282"/>
      <c r="FFS176" s="283"/>
      <c r="FFT176" s="283"/>
      <c r="FFU176" s="282"/>
      <c r="FFV176" s="282"/>
      <c r="FFW176" s="282"/>
      <c r="FFX176" s="282"/>
      <c r="FFY176" s="282"/>
      <c r="FFZ176" s="282"/>
      <c r="FGA176" s="282"/>
      <c r="FGB176" s="282"/>
      <c r="FGC176" s="282"/>
      <c r="FGD176" s="282"/>
      <c r="FGE176" s="282"/>
      <c r="FGF176" s="282"/>
      <c r="FGG176" s="282"/>
      <c r="FGH176" s="282"/>
      <c r="FGI176" s="282"/>
      <c r="FGJ176" s="282"/>
      <c r="FGK176" s="282"/>
      <c r="FGL176" s="282"/>
      <c r="FGM176" s="282"/>
      <c r="FGN176" s="282"/>
      <c r="FGO176" s="282"/>
      <c r="FGP176" s="282"/>
      <c r="FGQ176" s="282"/>
      <c r="FGR176" s="282"/>
      <c r="FGS176" s="283"/>
      <c r="FGT176" s="283"/>
      <c r="FGU176" s="282"/>
      <c r="FGV176" s="282"/>
      <c r="FGW176" s="282"/>
      <c r="FGX176" s="282"/>
      <c r="FGY176" s="282"/>
      <c r="FGZ176" s="282"/>
      <c r="FHA176" s="282"/>
      <c r="FHB176" s="282"/>
      <c r="FHC176" s="282"/>
      <c r="FHD176" s="282"/>
      <c r="FHE176" s="282"/>
      <c r="FHF176" s="282"/>
      <c r="FHG176" s="282"/>
      <c r="FHH176" s="282"/>
      <c r="FHI176" s="282"/>
      <c r="FHJ176" s="282"/>
      <c r="FHK176" s="282"/>
      <c r="FHL176" s="282"/>
      <c r="FHM176" s="282"/>
      <c r="FHN176" s="282"/>
      <c r="FHO176" s="282"/>
      <c r="FHP176" s="282"/>
      <c r="FHQ176" s="282"/>
      <c r="FHR176" s="282"/>
      <c r="FHS176" s="283"/>
      <c r="FHT176" s="283"/>
      <c r="FHU176" s="282"/>
      <c r="FHV176" s="282"/>
      <c r="FHW176" s="282"/>
      <c r="FHX176" s="282"/>
      <c r="FHY176" s="282"/>
      <c r="FHZ176" s="282"/>
      <c r="FIA176" s="282"/>
      <c r="FIB176" s="282"/>
      <c r="FIC176" s="282"/>
      <c r="FID176" s="282"/>
      <c r="FIE176" s="282"/>
      <c r="FIF176" s="282"/>
      <c r="FIG176" s="282"/>
      <c r="FIH176" s="282"/>
      <c r="FII176" s="282"/>
      <c r="FIJ176" s="282"/>
      <c r="FIK176" s="282"/>
      <c r="FIL176" s="282"/>
      <c r="FIM176" s="282"/>
      <c r="FIN176" s="282"/>
      <c r="FIO176" s="282"/>
      <c r="FIP176" s="282"/>
      <c r="FIQ176" s="282"/>
      <c r="FIR176" s="282"/>
      <c r="FIS176" s="283"/>
      <c r="FIT176" s="283"/>
      <c r="FIU176" s="282"/>
      <c r="FIV176" s="282"/>
      <c r="FIW176" s="282"/>
      <c r="FIX176" s="282"/>
      <c r="FIY176" s="282"/>
      <c r="FIZ176" s="282"/>
      <c r="FJA176" s="282"/>
      <c r="FJB176" s="282"/>
      <c r="FJC176" s="282"/>
      <c r="FJD176" s="282"/>
      <c r="FJE176" s="282"/>
      <c r="FJF176" s="282"/>
      <c r="FJG176" s="282"/>
      <c r="FJH176" s="282"/>
      <c r="FJI176" s="282"/>
      <c r="FJJ176" s="282"/>
      <c r="FJK176" s="282"/>
      <c r="FJL176" s="282"/>
      <c r="FJM176" s="282"/>
      <c r="FJN176" s="282"/>
      <c r="FJO176" s="282"/>
      <c r="FJP176" s="282"/>
      <c r="FJQ176" s="282"/>
      <c r="FJR176" s="282"/>
      <c r="FJS176" s="283"/>
      <c r="FJT176" s="283"/>
      <c r="FJU176" s="282"/>
      <c r="FJV176" s="282"/>
      <c r="FJW176" s="282"/>
      <c r="FJX176" s="282"/>
      <c r="FJY176" s="282"/>
      <c r="FJZ176" s="282"/>
      <c r="FKA176" s="282"/>
      <c r="FKB176" s="282"/>
      <c r="FKC176" s="282"/>
      <c r="FKD176" s="282"/>
      <c r="FKE176" s="282"/>
      <c r="FKF176" s="282"/>
      <c r="FKG176" s="282"/>
      <c r="FKH176" s="282"/>
      <c r="FKI176" s="282"/>
      <c r="FKJ176" s="282"/>
      <c r="FKK176" s="282"/>
      <c r="FKL176" s="282"/>
      <c r="FKM176" s="282"/>
      <c r="FKN176" s="282"/>
      <c r="FKO176" s="282"/>
      <c r="FKP176" s="282"/>
      <c r="FKQ176" s="282"/>
      <c r="FKR176" s="282"/>
      <c r="FKS176" s="283"/>
      <c r="FKT176" s="283"/>
      <c r="FKU176" s="282"/>
      <c r="FKV176" s="282"/>
      <c r="FKW176" s="282"/>
      <c r="FKX176" s="282"/>
      <c r="FKY176" s="282"/>
      <c r="FKZ176" s="282"/>
      <c r="FLA176" s="282"/>
      <c r="FLB176" s="282"/>
      <c r="FLC176" s="282"/>
      <c r="FLD176" s="282"/>
      <c r="FLE176" s="282"/>
      <c r="FLF176" s="282"/>
      <c r="FLG176" s="282"/>
      <c r="FLH176" s="282"/>
      <c r="FLI176" s="282"/>
      <c r="FLJ176" s="282"/>
      <c r="FLK176" s="282"/>
      <c r="FLL176" s="282"/>
      <c r="FLM176" s="282"/>
      <c r="FLN176" s="282"/>
      <c r="FLO176" s="282"/>
      <c r="FLP176" s="282"/>
      <c r="FLQ176" s="282"/>
      <c r="FLR176" s="282"/>
      <c r="FLS176" s="283"/>
      <c r="FLT176" s="283"/>
      <c r="FLU176" s="282"/>
      <c r="FLV176" s="282"/>
      <c r="FLW176" s="282"/>
      <c r="FLX176" s="282"/>
      <c r="FLY176" s="282"/>
      <c r="FLZ176" s="282"/>
      <c r="FMA176" s="282"/>
      <c r="FMB176" s="282"/>
      <c r="FMC176" s="282"/>
      <c r="FMD176" s="282"/>
      <c r="FME176" s="282"/>
      <c r="FMF176" s="282"/>
      <c r="FMG176" s="282"/>
      <c r="FMH176" s="282"/>
      <c r="FMI176" s="282"/>
      <c r="FMJ176" s="282"/>
      <c r="FMK176" s="282"/>
      <c r="FML176" s="282"/>
      <c r="FMM176" s="282"/>
      <c r="FMN176" s="282"/>
      <c r="FMO176" s="282"/>
      <c r="FMP176" s="282"/>
      <c r="FMQ176" s="282"/>
      <c r="FMR176" s="282"/>
      <c r="FMS176" s="283"/>
      <c r="FMT176" s="283"/>
      <c r="FMU176" s="282"/>
      <c r="FMV176" s="282"/>
      <c r="FMW176" s="282"/>
      <c r="FMX176" s="282"/>
      <c r="FMY176" s="282"/>
      <c r="FMZ176" s="282"/>
      <c r="FNA176" s="282"/>
      <c r="FNB176" s="282"/>
      <c r="FNC176" s="282"/>
      <c r="FND176" s="282"/>
      <c r="FNE176" s="282"/>
      <c r="FNF176" s="282"/>
      <c r="FNG176" s="282"/>
      <c r="FNH176" s="282"/>
      <c r="FNI176" s="282"/>
      <c r="FNJ176" s="282"/>
      <c r="FNK176" s="282"/>
      <c r="FNL176" s="282"/>
      <c r="FNM176" s="282"/>
      <c r="FNN176" s="282"/>
      <c r="FNO176" s="282"/>
      <c r="FNP176" s="282"/>
      <c r="FNQ176" s="282"/>
      <c r="FNR176" s="282"/>
      <c r="FNS176" s="283"/>
      <c r="FNT176" s="283"/>
      <c r="FNU176" s="282"/>
      <c r="FNV176" s="282"/>
      <c r="FNW176" s="282"/>
      <c r="FNX176" s="282"/>
      <c r="FNY176" s="282"/>
      <c r="FNZ176" s="282"/>
      <c r="FOA176" s="282"/>
      <c r="FOB176" s="282"/>
      <c r="FOC176" s="282"/>
      <c r="FOD176" s="282"/>
      <c r="FOE176" s="282"/>
      <c r="FOF176" s="282"/>
      <c r="FOG176" s="282"/>
      <c r="FOH176" s="282"/>
      <c r="FOI176" s="282"/>
      <c r="FOJ176" s="282"/>
      <c r="FOK176" s="282"/>
      <c r="FOL176" s="282"/>
      <c r="FOM176" s="282"/>
      <c r="FON176" s="282"/>
      <c r="FOO176" s="282"/>
      <c r="FOP176" s="282"/>
      <c r="FOQ176" s="282"/>
      <c r="FOR176" s="282"/>
      <c r="FOS176" s="283"/>
      <c r="FOT176" s="283"/>
      <c r="FOU176" s="282"/>
      <c r="FOV176" s="282"/>
      <c r="FOW176" s="282"/>
      <c r="FOX176" s="282"/>
      <c r="FOY176" s="282"/>
      <c r="FOZ176" s="282"/>
      <c r="FPA176" s="282"/>
      <c r="FPB176" s="282"/>
      <c r="FPC176" s="282"/>
      <c r="FPD176" s="282"/>
      <c r="FPE176" s="282"/>
      <c r="FPF176" s="282"/>
      <c r="FPG176" s="282"/>
      <c r="FPH176" s="282"/>
      <c r="FPI176" s="282"/>
      <c r="FPJ176" s="282"/>
      <c r="FPK176" s="282"/>
      <c r="FPL176" s="282"/>
      <c r="FPM176" s="282"/>
      <c r="FPN176" s="282"/>
      <c r="FPO176" s="282"/>
      <c r="FPP176" s="282"/>
      <c r="FPQ176" s="282"/>
      <c r="FPR176" s="282"/>
      <c r="FPS176" s="283"/>
      <c r="FPT176" s="283"/>
      <c r="FPU176" s="282"/>
      <c r="FPV176" s="282"/>
      <c r="FPW176" s="282"/>
      <c r="FPX176" s="282"/>
      <c r="FPY176" s="282"/>
      <c r="FPZ176" s="282"/>
      <c r="FQA176" s="282"/>
      <c r="FQB176" s="282"/>
      <c r="FQC176" s="282"/>
      <c r="FQD176" s="282"/>
      <c r="FQE176" s="282"/>
      <c r="FQF176" s="282"/>
      <c r="FQG176" s="282"/>
      <c r="FQH176" s="282"/>
      <c r="FQI176" s="282"/>
      <c r="FQJ176" s="282"/>
      <c r="FQK176" s="282"/>
      <c r="FQL176" s="282"/>
      <c r="FQM176" s="282"/>
      <c r="FQN176" s="282"/>
      <c r="FQO176" s="282"/>
      <c r="FQP176" s="282"/>
      <c r="FQQ176" s="282"/>
      <c r="FQR176" s="282"/>
      <c r="FQS176" s="283"/>
      <c r="FQT176" s="283"/>
      <c r="FQU176" s="282"/>
      <c r="FQV176" s="282"/>
      <c r="FQW176" s="282"/>
      <c r="FQX176" s="282"/>
      <c r="FQY176" s="282"/>
      <c r="FQZ176" s="282"/>
      <c r="FRA176" s="282"/>
      <c r="FRB176" s="282"/>
      <c r="FRC176" s="282"/>
      <c r="FRD176" s="282"/>
      <c r="FRE176" s="282"/>
      <c r="FRF176" s="282"/>
      <c r="FRG176" s="282"/>
      <c r="FRH176" s="282"/>
      <c r="FRI176" s="282"/>
      <c r="FRJ176" s="282"/>
      <c r="FRK176" s="282"/>
      <c r="FRL176" s="282"/>
      <c r="FRM176" s="282"/>
      <c r="FRN176" s="282"/>
      <c r="FRO176" s="282"/>
      <c r="FRP176" s="282"/>
      <c r="FRQ176" s="282"/>
      <c r="FRR176" s="282"/>
      <c r="FRS176" s="283"/>
      <c r="FRT176" s="283"/>
      <c r="FRU176" s="282"/>
      <c r="FRV176" s="282"/>
      <c r="FRW176" s="282"/>
      <c r="FRX176" s="282"/>
      <c r="FRY176" s="282"/>
      <c r="FRZ176" s="282"/>
      <c r="FSA176" s="282"/>
      <c r="FSB176" s="282"/>
      <c r="FSC176" s="282"/>
      <c r="FSD176" s="282"/>
      <c r="FSE176" s="282"/>
      <c r="FSF176" s="282"/>
      <c r="FSG176" s="282"/>
      <c r="FSH176" s="282"/>
      <c r="FSI176" s="282"/>
      <c r="FSJ176" s="282"/>
      <c r="FSK176" s="282"/>
      <c r="FSL176" s="282"/>
      <c r="FSM176" s="282"/>
      <c r="FSN176" s="282"/>
      <c r="FSO176" s="282"/>
      <c r="FSP176" s="282"/>
      <c r="FSQ176" s="282"/>
      <c r="FSR176" s="282"/>
      <c r="FSS176" s="283"/>
      <c r="FST176" s="283"/>
      <c r="FSU176" s="282"/>
      <c r="FSV176" s="282"/>
      <c r="FSW176" s="282"/>
      <c r="FSX176" s="282"/>
      <c r="FSY176" s="282"/>
      <c r="FSZ176" s="282"/>
      <c r="FTA176" s="282"/>
      <c r="FTB176" s="282"/>
      <c r="FTC176" s="282"/>
      <c r="FTD176" s="282"/>
      <c r="FTE176" s="282"/>
      <c r="FTF176" s="282"/>
      <c r="FTG176" s="282"/>
      <c r="FTH176" s="282"/>
      <c r="FTI176" s="282"/>
      <c r="FTJ176" s="282"/>
      <c r="FTK176" s="282"/>
      <c r="FTL176" s="282"/>
      <c r="FTM176" s="282"/>
      <c r="FTN176" s="282"/>
      <c r="FTO176" s="282"/>
      <c r="FTP176" s="282"/>
      <c r="FTQ176" s="282"/>
      <c r="FTR176" s="282"/>
      <c r="FTS176" s="283"/>
      <c r="FTT176" s="283"/>
      <c r="FTU176" s="282"/>
      <c r="FTV176" s="282"/>
      <c r="FTW176" s="282"/>
      <c r="FTX176" s="282"/>
      <c r="FTY176" s="282"/>
      <c r="FTZ176" s="282"/>
      <c r="FUA176" s="282"/>
      <c r="FUB176" s="282"/>
      <c r="FUC176" s="282"/>
      <c r="FUD176" s="282"/>
      <c r="FUE176" s="282"/>
      <c r="FUF176" s="282"/>
      <c r="FUG176" s="282"/>
      <c r="FUH176" s="282"/>
      <c r="FUI176" s="282"/>
      <c r="FUJ176" s="282"/>
      <c r="FUK176" s="282"/>
      <c r="FUL176" s="282"/>
      <c r="FUM176" s="282"/>
      <c r="FUN176" s="282"/>
      <c r="FUO176" s="282"/>
      <c r="FUP176" s="282"/>
      <c r="FUQ176" s="282"/>
      <c r="FUR176" s="282"/>
      <c r="FUS176" s="283"/>
      <c r="FUT176" s="283"/>
      <c r="FUU176" s="282"/>
      <c r="FUV176" s="282"/>
      <c r="FUW176" s="282"/>
      <c r="FUX176" s="282"/>
      <c r="FUY176" s="282"/>
      <c r="FUZ176" s="282"/>
      <c r="FVA176" s="282"/>
      <c r="FVB176" s="282"/>
      <c r="FVC176" s="282"/>
      <c r="FVD176" s="282"/>
      <c r="FVE176" s="282"/>
      <c r="FVF176" s="282"/>
      <c r="FVG176" s="282"/>
      <c r="FVH176" s="282"/>
      <c r="FVI176" s="282"/>
      <c r="FVJ176" s="282"/>
      <c r="FVK176" s="282"/>
      <c r="FVL176" s="282"/>
      <c r="FVM176" s="282"/>
      <c r="FVN176" s="282"/>
      <c r="FVO176" s="282"/>
      <c r="FVP176" s="282"/>
      <c r="FVQ176" s="282"/>
      <c r="FVR176" s="282"/>
      <c r="FVS176" s="283"/>
      <c r="FVT176" s="283"/>
      <c r="FVU176" s="282"/>
      <c r="FVV176" s="282"/>
      <c r="FVW176" s="282"/>
      <c r="FVX176" s="282"/>
      <c r="FVY176" s="282"/>
      <c r="FVZ176" s="282"/>
      <c r="FWA176" s="282"/>
      <c r="FWB176" s="282"/>
      <c r="FWC176" s="282"/>
      <c r="FWD176" s="282"/>
      <c r="FWE176" s="282"/>
      <c r="FWF176" s="282"/>
      <c r="FWG176" s="282"/>
      <c r="FWH176" s="282"/>
      <c r="FWI176" s="282"/>
      <c r="FWJ176" s="282"/>
      <c r="FWK176" s="282"/>
      <c r="FWL176" s="282"/>
      <c r="FWM176" s="282"/>
      <c r="FWN176" s="282"/>
      <c r="FWO176" s="282"/>
      <c r="FWP176" s="282"/>
      <c r="FWQ176" s="282"/>
      <c r="FWR176" s="282"/>
      <c r="FWS176" s="283"/>
      <c r="FWT176" s="283"/>
      <c r="FWU176" s="282"/>
      <c r="FWV176" s="282"/>
      <c r="FWW176" s="282"/>
      <c r="FWX176" s="282"/>
      <c r="FWY176" s="282"/>
      <c r="FWZ176" s="282"/>
      <c r="FXA176" s="282"/>
      <c r="FXB176" s="282"/>
      <c r="FXC176" s="282"/>
      <c r="FXD176" s="282"/>
      <c r="FXE176" s="282"/>
      <c r="FXF176" s="282"/>
      <c r="FXG176" s="282"/>
      <c r="FXH176" s="282"/>
      <c r="FXI176" s="282"/>
      <c r="FXJ176" s="282"/>
      <c r="FXK176" s="282"/>
      <c r="FXL176" s="282"/>
      <c r="FXM176" s="282"/>
      <c r="FXN176" s="282"/>
      <c r="FXO176" s="282"/>
      <c r="FXP176" s="282"/>
      <c r="FXQ176" s="282"/>
      <c r="FXR176" s="282"/>
      <c r="FXS176" s="283"/>
      <c r="FXT176" s="283"/>
      <c r="FXU176" s="282"/>
      <c r="FXV176" s="282"/>
      <c r="FXW176" s="282"/>
      <c r="FXX176" s="282"/>
      <c r="FXY176" s="282"/>
      <c r="FXZ176" s="282"/>
      <c r="FYA176" s="282"/>
      <c r="FYB176" s="282"/>
      <c r="FYC176" s="282"/>
      <c r="FYD176" s="282"/>
      <c r="FYE176" s="282"/>
      <c r="FYF176" s="282"/>
      <c r="FYG176" s="282"/>
      <c r="FYH176" s="282"/>
      <c r="FYI176" s="282"/>
      <c r="FYJ176" s="282"/>
      <c r="FYK176" s="282"/>
      <c r="FYL176" s="282"/>
      <c r="FYM176" s="282"/>
      <c r="FYN176" s="282"/>
      <c r="FYO176" s="282"/>
      <c r="FYP176" s="282"/>
      <c r="FYQ176" s="282"/>
      <c r="FYR176" s="282"/>
      <c r="FYS176" s="283"/>
      <c r="FYT176" s="283"/>
      <c r="FYU176" s="282"/>
      <c r="FYV176" s="282"/>
      <c r="FYW176" s="282"/>
      <c r="FYX176" s="282"/>
      <c r="FYY176" s="282"/>
      <c r="FYZ176" s="282"/>
      <c r="FZA176" s="282"/>
      <c r="FZB176" s="282"/>
      <c r="FZC176" s="282"/>
      <c r="FZD176" s="282"/>
      <c r="FZE176" s="282"/>
      <c r="FZF176" s="282"/>
      <c r="FZG176" s="282"/>
      <c r="FZH176" s="282"/>
      <c r="FZI176" s="282"/>
      <c r="FZJ176" s="282"/>
      <c r="FZK176" s="282"/>
      <c r="FZL176" s="282"/>
      <c r="FZM176" s="282"/>
      <c r="FZN176" s="282"/>
      <c r="FZO176" s="282"/>
      <c r="FZP176" s="282"/>
      <c r="FZQ176" s="282"/>
      <c r="FZR176" s="282"/>
      <c r="FZS176" s="283"/>
      <c r="FZT176" s="283"/>
      <c r="FZU176" s="282"/>
      <c r="FZV176" s="282"/>
      <c r="FZW176" s="282"/>
      <c r="FZX176" s="282"/>
      <c r="FZY176" s="282"/>
      <c r="FZZ176" s="282"/>
      <c r="GAA176" s="282"/>
      <c r="GAB176" s="282"/>
      <c r="GAC176" s="282"/>
      <c r="GAD176" s="282"/>
      <c r="GAE176" s="282"/>
      <c r="GAF176" s="282"/>
      <c r="GAG176" s="282"/>
      <c r="GAH176" s="282"/>
      <c r="GAI176" s="282"/>
      <c r="GAJ176" s="282"/>
      <c r="GAK176" s="282"/>
      <c r="GAL176" s="282"/>
      <c r="GAM176" s="282"/>
      <c r="GAN176" s="282"/>
      <c r="GAO176" s="282"/>
      <c r="GAP176" s="282"/>
      <c r="GAQ176" s="282"/>
      <c r="GAR176" s="282"/>
      <c r="GAS176" s="283"/>
      <c r="GAT176" s="283"/>
      <c r="GAU176" s="282"/>
      <c r="GAV176" s="282"/>
      <c r="GAW176" s="282"/>
      <c r="GAX176" s="282"/>
      <c r="GAY176" s="282"/>
      <c r="GAZ176" s="282"/>
      <c r="GBA176" s="282"/>
      <c r="GBB176" s="282"/>
      <c r="GBC176" s="282"/>
      <c r="GBD176" s="282"/>
      <c r="GBE176" s="282"/>
      <c r="GBF176" s="282"/>
      <c r="GBG176" s="282"/>
      <c r="GBH176" s="282"/>
      <c r="GBI176" s="282"/>
      <c r="GBJ176" s="282"/>
      <c r="GBK176" s="282"/>
      <c r="GBL176" s="282"/>
      <c r="GBM176" s="282"/>
      <c r="GBN176" s="282"/>
      <c r="GBO176" s="282"/>
      <c r="GBP176" s="282"/>
      <c r="GBQ176" s="282"/>
      <c r="GBR176" s="282"/>
      <c r="GBS176" s="283"/>
      <c r="GBT176" s="283"/>
      <c r="GBU176" s="282"/>
      <c r="GBV176" s="282"/>
      <c r="GBW176" s="282"/>
      <c r="GBX176" s="282"/>
      <c r="GBY176" s="282"/>
      <c r="GBZ176" s="282"/>
      <c r="GCA176" s="282"/>
      <c r="GCB176" s="282"/>
      <c r="GCC176" s="282"/>
      <c r="GCD176" s="282"/>
      <c r="GCE176" s="282"/>
      <c r="GCF176" s="282"/>
      <c r="GCG176" s="282"/>
      <c r="GCH176" s="282"/>
      <c r="GCI176" s="282"/>
      <c r="GCJ176" s="282"/>
      <c r="GCK176" s="282"/>
      <c r="GCL176" s="282"/>
      <c r="GCM176" s="282"/>
      <c r="GCN176" s="282"/>
      <c r="GCO176" s="282"/>
      <c r="GCP176" s="282"/>
      <c r="GCQ176" s="282"/>
      <c r="GCR176" s="282"/>
      <c r="GCS176" s="283"/>
      <c r="GCT176" s="283"/>
      <c r="GCU176" s="282"/>
      <c r="GCV176" s="282"/>
      <c r="GCW176" s="282"/>
      <c r="GCX176" s="282"/>
      <c r="GCY176" s="282"/>
      <c r="GCZ176" s="282"/>
      <c r="GDA176" s="282"/>
      <c r="GDB176" s="282"/>
      <c r="GDC176" s="282"/>
      <c r="GDD176" s="282"/>
      <c r="GDE176" s="282"/>
      <c r="GDF176" s="282"/>
      <c r="GDG176" s="282"/>
      <c r="GDH176" s="282"/>
      <c r="GDI176" s="282"/>
      <c r="GDJ176" s="282"/>
      <c r="GDK176" s="282"/>
      <c r="GDL176" s="282"/>
      <c r="GDM176" s="282"/>
      <c r="GDN176" s="282"/>
      <c r="GDO176" s="282"/>
      <c r="GDP176" s="282"/>
      <c r="GDQ176" s="282"/>
      <c r="GDR176" s="282"/>
      <c r="GDS176" s="283"/>
      <c r="GDT176" s="283"/>
      <c r="GDU176" s="282"/>
      <c r="GDV176" s="282"/>
      <c r="GDW176" s="282"/>
      <c r="GDX176" s="282"/>
      <c r="GDY176" s="282"/>
      <c r="GDZ176" s="282"/>
      <c r="GEA176" s="282"/>
      <c r="GEB176" s="282"/>
      <c r="GEC176" s="282"/>
      <c r="GED176" s="282"/>
      <c r="GEE176" s="282"/>
      <c r="GEF176" s="282"/>
      <c r="GEG176" s="282"/>
      <c r="GEH176" s="282"/>
      <c r="GEI176" s="282"/>
      <c r="GEJ176" s="282"/>
      <c r="GEK176" s="282"/>
      <c r="GEL176" s="282"/>
      <c r="GEM176" s="282"/>
      <c r="GEN176" s="282"/>
      <c r="GEO176" s="282"/>
      <c r="GEP176" s="282"/>
      <c r="GEQ176" s="282"/>
      <c r="GER176" s="282"/>
      <c r="GES176" s="283"/>
      <c r="GET176" s="283"/>
      <c r="GEU176" s="282"/>
      <c r="GEV176" s="282"/>
      <c r="GEW176" s="282"/>
      <c r="GEX176" s="282"/>
      <c r="GEY176" s="282"/>
      <c r="GEZ176" s="282"/>
      <c r="GFA176" s="282"/>
      <c r="GFB176" s="282"/>
      <c r="GFC176" s="282"/>
      <c r="GFD176" s="282"/>
      <c r="GFE176" s="282"/>
      <c r="GFF176" s="282"/>
      <c r="GFG176" s="282"/>
      <c r="GFH176" s="282"/>
      <c r="GFI176" s="282"/>
      <c r="GFJ176" s="282"/>
      <c r="GFK176" s="282"/>
      <c r="GFL176" s="282"/>
      <c r="GFM176" s="282"/>
      <c r="GFN176" s="282"/>
      <c r="GFO176" s="282"/>
      <c r="GFP176" s="282"/>
      <c r="GFQ176" s="282"/>
      <c r="GFR176" s="282"/>
      <c r="GFS176" s="283"/>
      <c r="GFT176" s="283"/>
      <c r="GFU176" s="282"/>
      <c r="GFV176" s="282"/>
      <c r="GFW176" s="282"/>
      <c r="GFX176" s="282"/>
      <c r="GFY176" s="282"/>
      <c r="GFZ176" s="282"/>
      <c r="GGA176" s="282"/>
      <c r="GGB176" s="282"/>
      <c r="GGC176" s="282"/>
      <c r="GGD176" s="282"/>
      <c r="GGE176" s="282"/>
      <c r="GGF176" s="282"/>
      <c r="GGG176" s="282"/>
      <c r="GGH176" s="282"/>
      <c r="GGI176" s="282"/>
      <c r="GGJ176" s="282"/>
      <c r="GGK176" s="282"/>
      <c r="GGL176" s="282"/>
      <c r="GGM176" s="282"/>
      <c r="GGN176" s="282"/>
      <c r="GGO176" s="282"/>
      <c r="GGP176" s="282"/>
      <c r="GGQ176" s="282"/>
      <c r="GGR176" s="282"/>
      <c r="GGS176" s="283"/>
      <c r="GGT176" s="283"/>
      <c r="GGU176" s="282"/>
      <c r="GGV176" s="282"/>
      <c r="GGW176" s="282"/>
      <c r="GGX176" s="282"/>
      <c r="GGY176" s="282"/>
      <c r="GGZ176" s="282"/>
      <c r="GHA176" s="282"/>
      <c r="GHB176" s="282"/>
      <c r="GHC176" s="282"/>
      <c r="GHD176" s="282"/>
      <c r="GHE176" s="282"/>
      <c r="GHF176" s="282"/>
      <c r="GHG176" s="282"/>
      <c r="GHH176" s="282"/>
      <c r="GHI176" s="282"/>
      <c r="GHJ176" s="282"/>
      <c r="GHK176" s="282"/>
      <c r="GHL176" s="282"/>
      <c r="GHM176" s="282"/>
      <c r="GHN176" s="282"/>
      <c r="GHO176" s="282"/>
      <c r="GHP176" s="282"/>
      <c r="GHQ176" s="282"/>
      <c r="GHR176" s="282"/>
      <c r="GHS176" s="283"/>
      <c r="GHT176" s="283"/>
      <c r="GHU176" s="282"/>
      <c r="GHV176" s="282"/>
      <c r="GHW176" s="282"/>
      <c r="GHX176" s="282"/>
      <c r="GHY176" s="282"/>
      <c r="GHZ176" s="282"/>
      <c r="GIA176" s="282"/>
      <c r="GIB176" s="282"/>
      <c r="GIC176" s="282"/>
      <c r="GID176" s="282"/>
      <c r="GIE176" s="282"/>
      <c r="GIF176" s="282"/>
      <c r="GIG176" s="282"/>
      <c r="GIH176" s="282"/>
      <c r="GII176" s="282"/>
      <c r="GIJ176" s="282"/>
      <c r="GIK176" s="282"/>
      <c r="GIL176" s="282"/>
      <c r="GIM176" s="282"/>
      <c r="GIN176" s="282"/>
      <c r="GIO176" s="282"/>
      <c r="GIP176" s="282"/>
      <c r="GIQ176" s="282"/>
      <c r="GIR176" s="282"/>
      <c r="GIS176" s="283"/>
      <c r="GIT176" s="283"/>
      <c r="GIU176" s="282"/>
      <c r="GIV176" s="282"/>
      <c r="GIW176" s="282"/>
      <c r="GIX176" s="282"/>
      <c r="GIY176" s="282"/>
      <c r="GIZ176" s="282"/>
      <c r="GJA176" s="282"/>
      <c r="GJB176" s="282"/>
      <c r="GJC176" s="282"/>
      <c r="GJD176" s="282"/>
      <c r="GJE176" s="282"/>
      <c r="GJF176" s="282"/>
      <c r="GJG176" s="282"/>
      <c r="GJH176" s="282"/>
      <c r="GJI176" s="282"/>
      <c r="GJJ176" s="282"/>
      <c r="GJK176" s="282"/>
      <c r="GJL176" s="282"/>
      <c r="GJM176" s="282"/>
      <c r="GJN176" s="282"/>
      <c r="GJO176" s="282"/>
      <c r="GJP176" s="282"/>
      <c r="GJQ176" s="282"/>
      <c r="GJR176" s="282"/>
      <c r="GJS176" s="283"/>
      <c r="GJT176" s="283"/>
      <c r="GJU176" s="282"/>
      <c r="GJV176" s="282"/>
      <c r="GJW176" s="282"/>
      <c r="GJX176" s="282"/>
      <c r="GJY176" s="282"/>
      <c r="GJZ176" s="282"/>
      <c r="GKA176" s="282"/>
      <c r="GKB176" s="282"/>
      <c r="GKC176" s="282"/>
      <c r="GKD176" s="282"/>
      <c r="GKE176" s="282"/>
      <c r="GKF176" s="282"/>
      <c r="GKG176" s="282"/>
      <c r="GKH176" s="282"/>
      <c r="GKI176" s="282"/>
      <c r="GKJ176" s="282"/>
      <c r="GKK176" s="282"/>
      <c r="GKL176" s="282"/>
      <c r="GKM176" s="282"/>
      <c r="GKN176" s="282"/>
      <c r="GKO176" s="282"/>
      <c r="GKP176" s="282"/>
      <c r="GKQ176" s="282"/>
      <c r="GKR176" s="282"/>
      <c r="GKS176" s="283"/>
      <c r="GKT176" s="283"/>
      <c r="GKU176" s="282"/>
      <c r="GKV176" s="282"/>
      <c r="GKW176" s="282"/>
      <c r="GKX176" s="282"/>
      <c r="GKY176" s="282"/>
      <c r="GKZ176" s="282"/>
      <c r="GLA176" s="282"/>
      <c r="GLB176" s="282"/>
      <c r="GLC176" s="282"/>
      <c r="GLD176" s="282"/>
      <c r="GLE176" s="282"/>
      <c r="GLF176" s="282"/>
      <c r="GLG176" s="282"/>
      <c r="GLH176" s="282"/>
      <c r="GLI176" s="282"/>
      <c r="GLJ176" s="282"/>
      <c r="GLK176" s="282"/>
      <c r="GLL176" s="282"/>
      <c r="GLM176" s="282"/>
      <c r="GLN176" s="282"/>
      <c r="GLO176" s="282"/>
      <c r="GLP176" s="282"/>
      <c r="GLQ176" s="282"/>
      <c r="GLR176" s="282"/>
      <c r="GLS176" s="283"/>
      <c r="GLT176" s="283"/>
      <c r="GLU176" s="282"/>
      <c r="GLV176" s="282"/>
      <c r="GLW176" s="282"/>
      <c r="GLX176" s="282"/>
      <c r="GLY176" s="282"/>
      <c r="GLZ176" s="282"/>
      <c r="GMA176" s="282"/>
      <c r="GMB176" s="282"/>
      <c r="GMC176" s="282"/>
      <c r="GMD176" s="282"/>
      <c r="GME176" s="282"/>
      <c r="GMF176" s="282"/>
      <c r="GMG176" s="282"/>
      <c r="GMH176" s="282"/>
      <c r="GMI176" s="282"/>
      <c r="GMJ176" s="282"/>
      <c r="GMK176" s="282"/>
      <c r="GML176" s="282"/>
      <c r="GMM176" s="282"/>
      <c r="GMN176" s="282"/>
      <c r="GMO176" s="282"/>
      <c r="GMP176" s="282"/>
      <c r="GMQ176" s="282"/>
      <c r="GMR176" s="282"/>
      <c r="GMS176" s="283"/>
      <c r="GMT176" s="283"/>
      <c r="GMU176" s="282"/>
      <c r="GMV176" s="282"/>
      <c r="GMW176" s="282"/>
      <c r="GMX176" s="282"/>
      <c r="GMY176" s="282"/>
      <c r="GMZ176" s="282"/>
      <c r="GNA176" s="282"/>
      <c r="GNB176" s="282"/>
      <c r="GNC176" s="282"/>
      <c r="GND176" s="282"/>
      <c r="GNE176" s="282"/>
      <c r="GNF176" s="282"/>
      <c r="GNG176" s="282"/>
      <c r="GNH176" s="282"/>
      <c r="GNI176" s="282"/>
      <c r="GNJ176" s="282"/>
      <c r="GNK176" s="282"/>
      <c r="GNL176" s="282"/>
      <c r="GNM176" s="282"/>
      <c r="GNN176" s="282"/>
      <c r="GNO176" s="282"/>
      <c r="GNP176" s="282"/>
      <c r="GNQ176" s="282"/>
      <c r="GNR176" s="282"/>
      <c r="GNS176" s="283"/>
      <c r="GNT176" s="283"/>
      <c r="GNU176" s="282"/>
      <c r="GNV176" s="282"/>
      <c r="GNW176" s="282"/>
      <c r="GNX176" s="282"/>
      <c r="GNY176" s="282"/>
      <c r="GNZ176" s="282"/>
      <c r="GOA176" s="282"/>
      <c r="GOB176" s="282"/>
      <c r="GOC176" s="282"/>
      <c r="GOD176" s="282"/>
      <c r="GOE176" s="282"/>
      <c r="GOF176" s="282"/>
      <c r="GOG176" s="282"/>
      <c r="GOH176" s="282"/>
      <c r="GOI176" s="282"/>
      <c r="GOJ176" s="282"/>
      <c r="GOK176" s="282"/>
      <c r="GOL176" s="282"/>
      <c r="GOM176" s="282"/>
      <c r="GON176" s="282"/>
      <c r="GOO176" s="282"/>
      <c r="GOP176" s="282"/>
      <c r="GOQ176" s="282"/>
      <c r="GOR176" s="282"/>
      <c r="GOS176" s="283"/>
      <c r="GOT176" s="283"/>
      <c r="GOU176" s="282"/>
      <c r="GOV176" s="282"/>
      <c r="GOW176" s="282"/>
      <c r="GOX176" s="282"/>
      <c r="GOY176" s="282"/>
      <c r="GOZ176" s="282"/>
      <c r="GPA176" s="282"/>
      <c r="GPB176" s="282"/>
      <c r="GPC176" s="282"/>
      <c r="GPD176" s="282"/>
      <c r="GPE176" s="282"/>
      <c r="GPF176" s="282"/>
      <c r="GPG176" s="282"/>
      <c r="GPH176" s="282"/>
      <c r="GPI176" s="282"/>
      <c r="GPJ176" s="282"/>
      <c r="GPK176" s="282"/>
      <c r="GPL176" s="282"/>
      <c r="GPM176" s="282"/>
      <c r="GPN176" s="282"/>
      <c r="GPO176" s="282"/>
      <c r="GPP176" s="282"/>
      <c r="GPQ176" s="282"/>
      <c r="GPR176" s="282"/>
      <c r="GPS176" s="283"/>
      <c r="GPT176" s="283"/>
      <c r="GPU176" s="282"/>
      <c r="GPV176" s="282"/>
      <c r="GPW176" s="282"/>
      <c r="GPX176" s="282"/>
      <c r="GPY176" s="282"/>
      <c r="GPZ176" s="282"/>
      <c r="GQA176" s="282"/>
      <c r="GQB176" s="282"/>
      <c r="GQC176" s="282"/>
      <c r="GQD176" s="282"/>
      <c r="GQE176" s="282"/>
      <c r="GQF176" s="282"/>
      <c r="GQG176" s="282"/>
      <c r="GQH176" s="282"/>
      <c r="GQI176" s="282"/>
      <c r="GQJ176" s="282"/>
      <c r="GQK176" s="282"/>
      <c r="GQL176" s="282"/>
      <c r="GQM176" s="282"/>
      <c r="GQN176" s="282"/>
      <c r="GQO176" s="282"/>
      <c r="GQP176" s="282"/>
      <c r="GQQ176" s="282"/>
      <c r="GQR176" s="282"/>
      <c r="GQS176" s="283"/>
      <c r="GQT176" s="283"/>
      <c r="GQU176" s="282"/>
      <c r="GQV176" s="282"/>
      <c r="GQW176" s="282"/>
      <c r="GQX176" s="282"/>
      <c r="GQY176" s="282"/>
      <c r="GQZ176" s="282"/>
      <c r="GRA176" s="282"/>
      <c r="GRB176" s="282"/>
      <c r="GRC176" s="282"/>
      <c r="GRD176" s="282"/>
      <c r="GRE176" s="282"/>
      <c r="GRF176" s="282"/>
      <c r="GRG176" s="282"/>
      <c r="GRH176" s="282"/>
      <c r="GRI176" s="282"/>
      <c r="GRJ176" s="282"/>
      <c r="GRK176" s="282"/>
      <c r="GRL176" s="282"/>
      <c r="GRM176" s="282"/>
      <c r="GRN176" s="282"/>
      <c r="GRO176" s="282"/>
      <c r="GRP176" s="282"/>
      <c r="GRQ176" s="282"/>
      <c r="GRR176" s="282"/>
      <c r="GRS176" s="283"/>
      <c r="GRT176" s="283"/>
      <c r="GRU176" s="282"/>
      <c r="GRV176" s="282"/>
      <c r="GRW176" s="282"/>
      <c r="GRX176" s="282"/>
      <c r="GRY176" s="282"/>
      <c r="GRZ176" s="282"/>
      <c r="GSA176" s="282"/>
      <c r="GSB176" s="282"/>
      <c r="GSC176" s="282"/>
      <c r="GSD176" s="282"/>
      <c r="GSE176" s="282"/>
      <c r="GSF176" s="282"/>
      <c r="GSG176" s="282"/>
      <c r="GSH176" s="282"/>
      <c r="GSI176" s="282"/>
      <c r="GSJ176" s="282"/>
      <c r="GSK176" s="282"/>
      <c r="GSL176" s="282"/>
      <c r="GSM176" s="282"/>
      <c r="GSN176" s="282"/>
      <c r="GSO176" s="282"/>
      <c r="GSP176" s="282"/>
      <c r="GSQ176" s="282"/>
      <c r="GSR176" s="282"/>
      <c r="GSS176" s="283"/>
      <c r="GST176" s="283"/>
      <c r="GSU176" s="282"/>
      <c r="GSV176" s="282"/>
      <c r="GSW176" s="282"/>
      <c r="GSX176" s="282"/>
      <c r="GSY176" s="282"/>
      <c r="GSZ176" s="282"/>
      <c r="GTA176" s="282"/>
      <c r="GTB176" s="282"/>
      <c r="GTC176" s="282"/>
      <c r="GTD176" s="282"/>
      <c r="GTE176" s="282"/>
      <c r="GTF176" s="282"/>
      <c r="GTG176" s="282"/>
      <c r="GTH176" s="282"/>
      <c r="GTI176" s="282"/>
      <c r="GTJ176" s="282"/>
      <c r="GTK176" s="282"/>
      <c r="GTL176" s="282"/>
      <c r="GTM176" s="282"/>
      <c r="GTN176" s="282"/>
      <c r="GTO176" s="282"/>
      <c r="GTP176" s="282"/>
      <c r="GTQ176" s="282"/>
      <c r="GTR176" s="282"/>
      <c r="GTS176" s="283"/>
      <c r="GTT176" s="283"/>
      <c r="GTU176" s="282"/>
      <c r="GTV176" s="282"/>
      <c r="GTW176" s="282"/>
      <c r="GTX176" s="282"/>
      <c r="GTY176" s="282"/>
      <c r="GTZ176" s="282"/>
      <c r="GUA176" s="282"/>
      <c r="GUB176" s="282"/>
      <c r="GUC176" s="282"/>
      <c r="GUD176" s="282"/>
      <c r="GUE176" s="282"/>
      <c r="GUF176" s="282"/>
      <c r="GUG176" s="282"/>
      <c r="GUH176" s="282"/>
      <c r="GUI176" s="282"/>
      <c r="GUJ176" s="282"/>
      <c r="GUK176" s="282"/>
      <c r="GUL176" s="282"/>
      <c r="GUM176" s="282"/>
      <c r="GUN176" s="282"/>
      <c r="GUO176" s="282"/>
      <c r="GUP176" s="282"/>
      <c r="GUQ176" s="282"/>
      <c r="GUR176" s="282"/>
      <c r="GUS176" s="283"/>
      <c r="GUT176" s="283"/>
      <c r="GUU176" s="282"/>
      <c r="GUV176" s="282"/>
      <c r="GUW176" s="282"/>
      <c r="GUX176" s="282"/>
      <c r="GUY176" s="282"/>
      <c r="GUZ176" s="282"/>
      <c r="GVA176" s="282"/>
      <c r="GVB176" s="282"/>
      <c r="GVC176" s="282"/>
      <c r="GVD176" s="282"/>
      <c r="GVE176" s="282"/>
      <c r="GVF176" s="282"/>
      <c r="GVG176" s="282"/>
      <c r="GVH176" s="282"/>
      <c r="GVI176" s="282"/>
      <c r="GVJ176" s="282"/>
      <c r="GVK176" s="282"/>
      <c r="GVL176" s="282"/>
      <c r="GVM176" s="282"/>
      <c r="GVN176" s="282"/>
      <c r="GVO176" s="282"/>
      <c r="GVP176" s="282"/>
      <c r="GVQ176" s="282"/>
      <c r="GVR176" s="282"/>
      <c r="GVS176" s="283"/>
      <c r="GVT176" s="283"/>
      <c r="GVU176" s="282"/>
      <c r="GVV176" s="282"/>
      <c r="GVW176" s="282"/>
      <c r="GVX176" s="282"/>
      <c r="GVY176" s="282"/>
      <c r="GVZ176" s="282"/>
      <c r="GWA176" s="282"/>
      <c r="GWB176" s="282"/>
      <c r="GWC176" s="282"/>
      <c r="GWD176" s="282"/>
      <c r="GWE176" s="282"/>
      <c r="GWF176" s="282"/>
      <c r="GWG176" s="282"/>
      <c r="GWH176" s="282"/>
      <c r="GWI176" s="282"/>
      <c r="GWJ176" s="282"/>
      <c r="GWK176" s="282"/>
      <c r="GWL176" s="282"/>
      <c r="GWM176" s="282"/>
      <c r="GWN176" s="282"/>
      <c r="GWO176" s="282"/>
      <c r="GWP176" s="282"/>
      <c r="GWQ176" s="282"/>
      <c r="GWR176" s="282"/>
      <c r="GWS176" s="283"/>
      <c r="GWT176" s="283"/>
      <c r="GWU176" s="282"/>
      <c r="GWV176" s="282"/>
      <c r="GWW176" s="282"/>
      <c r="GWX176" s="282"/>
      <c r="GWY176" s="282"/>
      <c r="GWZ176" s="282"/>
      <c r="GXA176" s="282"/>
      <c r="GXB176" s="282"/>
      <c r="GXC176" s="282"/>
      <c r="GXD176" s="282"/>
      <c r="GXE176" s="282"/>
      <c r="GXF176" s="282"/>
      <c r="GXG176" s="282"/>
      <c r="GXH176" s="282"/>
      <c r="GXI176" s="282"/>
      <c r="GXJ176" s="282"/>
      <c r="GXK176" s="282"/>
      <c r="GXL176" s="282"/>
      <c r="GXM176" s="282"/>
      <c r="GXN176" s="282"/>
      <c r="GXO176" s="282"/>
      <c r="GXP176" s="282"/>
      <c r="GXQ176" s="282"/>
      <c r="GXR176" s="282"/>
      <c r="GXS176" s="283"/>
      <c r="GXT176" s="283"/>
      <c r="GXU176" s="282"/>
      <c r="GXV176" s="282"/>
      <c r="GXW176" s="282"/>
      <c r="GXX176" s="282"/>
      <c r="GXY176" s="282"/>
      <c r="GXZ176" s="282"/>
      <c r="GYA176" s="282"/>
      <c r="GYB176" s="282"/>
      <c r="GYC176" s="282"/>
      <c r="GYD176" s="282"/>
      <c r="GYE176" s="282"/>
      <c r="GYF176" s="282"/>
      <c r="GYG176" s="282"/>
      <c r="GYH176" s="282"/>
      <c r="GYI176" s="282"/>
      <c r="GYJ176" s="282"/>
      <c r="GYK176" s="282"/>
      <c r="GYL176" s="282"/>
      <c r="GYM176" s="282"/>
      <c r="GYN176" s="282"/>
      <c r="GYO176" s="282"/>
      <c r="GYP176" s="282"/>
      <c r="GYQ176" s="282"/>
      <c r="GYR176" s="282"/>
      <c r="GYS176" s="283"/>
      <c r="GYT176" s="283"/>
      <c r="GYU176" s="282"/>
      <c r="GYV176" s="282"/>
      <c r="GYW176" s="282"/>
      <c r="GYX176" s="282"/>
      <c r="GYY176" s="282"/>
      <c r="GYZ176" s="282"/>
      <c r="GZA176" s="282"/>
      <c r="GZB176" s="282"/>
      <c r="GZC176" s="282"/>
      <c r="GZD176" s="282"/>
      <c r="GZE176" s="282"/>
      <c r="GZF176" s="282"/>
      <c r="GZG176" s="282"/>
      <c r="GZH176" s="282"/>
      <c r="GZI176" s="282"/>
      <c r="GZJ176" s="282"/>
      <c r="GZK176" s="282"/>
      <c r="GZL176" s="282"/>
      <c r="GZM176" s="282"/>
      <c r="GZN176" s="282"/>
      <c r="GZO176" s="282"/>
      <c r="GZP176" s="282"/>
      <c r="GZQ176" s="282"/>
      <c r="GZR176" s="282"/>
      <c r="GZS176" s="283"/>
      <c r="GZT176" s="283"/>
      <c r="GZU176" s="282"/>
      <c r="GZV176" s="282"/>
      <c r="GZW176" s="282"/>
      <c r="GZX176" s="282"/>
      <c r="GZY176" s="282"/>
      <c r="GZZ176" s="282"/>
      <c r="HAA176" s="282"/>
      <c r="HAB176" s="282"/>
      <c r="HAC176" s="282"/>
      <c r="HAD176" s="282"/>
      <c r="HAE176" s="282"/>
      <c r="HAF176" s="282"/>
      <c r="HAG176" s="282"/>
      <c r="HAH176" s="282"/>
      <c r="HAI176" s="282"/>
      <c r="HAJ176" s="282"/>
      <c r="HAK176" s="282"/>
      <c r="HAL176" s="282"/>
      <c r="HAM176" s="282"/>
      <c r="HAN176" s="282"/>
      <c r="HAO176" s="282"/>
      <c r="HAP176" s="282"/>
      <c r="HAQ176" s="282"/>
      <c r="HAR176" s="282"/>
      <c r="HAS176" s="283"/>
      <c r="HAT176" s="283"/>
      <c r="HAU176" s="282"/>
      <c r="HAV176" s="282"/>
      <c r="HAW176" s="282"/>
      <c r="HAX176" s="282"/>
      <c r="HAY176" s="282"/>
      <c r="HAZ176" s="282"/>
      <c r="HBA176" s="282"/>
      <c r="HBB176" s="282"/>
      <c r="HBC176" s="282"/>
      <c r="HBD176" s="282"/>
      <c r="HBE176" s="282"/>
      <c r="HBF176" s="282"/>
      <c r="HBG176" s="282"/>
      <c r="HBH176" s="282"/>
      <c r="HBI176" s="282"/>
      <c r="HBJ176" s="282"/>
      <c r="HBK176" s="282"/>
      <c r="HBL176" s="282"/>
      <c r="HBM176" s="282"/>
      <c r="HBN176" s="282"/>
      <c r="HBO176" s="282"/>
      <c r="HBP176" s="282"/>
      <c r="HBQ176" s="282"/>
      <c r="HBR176" s="282"/>
      <c r="HBS176" s="283"/>
      <c r="HBT176" s="283"/>
      <c r="HBU176" s="282"/>
      <c r="HBV176" s="282"/>
      <c r="HBW176" s="282"/>
      <c r="HBX176" s="282"/>
      <c r="HBY176" s="282"/>
      <c r="HBZ176" s="282"/>
      <c r="HCA176" s="282"/>
      <c r="HCB176" s="282"/>
      <c r="HCC176" s="282"/>
      <c r="HCD176" s="282"/>
      <c r="HCE176" s="282"/>
      <c r="HCF176" s="282"/>
      <c r="HCG176" s="282"/>
      <c r="HCH176" s="282"/>
      <c r="HCI176" s="282"/>
      <c r="HCJ176" s="282"/>
      <c r="HCK176" s="282"/>
      <c r="HCL176" s="282"/>
      <c r="HCM176" s="282"/>
      <c r="HCN176" s="282"/>
      <c r="HCO176" s="282"/>
      <c r="HCP176" s="282"/>
      <c r="HCQ176" s="282"/>
      <c r="HCR176" s="282"/>
      <c r="HCS176" s="283"/>
      <c r="HCT176" s="283"/>
      <c r="HCU176" s="282"/>
      <c r="HCV176" s="282"/>
      <c r="HCW176" s="282"/>
      <c r="HCX176" s="282"/>
      <c r="HCY176" s="282"/>
      <c r="HCZ176" s="282"/>
      <c r="HDA176" s="282"/>
      <c r="HDB176" s="282"/>
      <c r="HDC176" s="282"/>
      <c r="HDD176" s="282"/>
      <c r="HDE176" s="282"/>
      <c r="HDF176" s="282"/>
      <c r="HDG176" s="282"/>
      <c r="HDH176" s="282"/>
      <c r="HDI176" s="282"/>
      <c r="HDJ176" s="282"/>
      <c r="HDK176" s="282"/>
      <c r="HDL176" s="282"/>
      <c r="HDM176" s="282"/>
      <c r="HDN176" s="282"/>
      <c r="HDO176" s="282"/>
      <c r="HDP176" s="282"/>
      <c r="HDQ176" s="282"/>
      <c r="HDR176" s="282"/>
      <c r="HDS176" s="283"/>
      <c r="HDT176" s="283"/>
      <c r="HDU176" s="282"/>
      <c r="HDV176" s="282"/>
      <c r="HDW176" s="282"/>
      <c r="HDX176" s="282"/>
      <c r="HDY176" s="282"/>
      <c r="HDZ176" s="282"/>
      <c r="HEA176" s="282"/>
      <c r="HEB176" s="282"/>
      <c r="HEC176" s="282"/>
      <c r="HED176" s="282"/>
      <c r="HEE176" s="282"/>
      <c r="HEF176" s="282"/>
      <c r="HEG176" s="282"/>
      <c r="HEH176" s="282"/>
      <c r="HEI176" s="282"/>
      <c r="HEJ176" s="282"/>
      <c r="HEK176" s="282"/>
      <c r="HEL176" s="282"/>
      <c r="HEM176" s="282"/>
      <c r="HEN176" s="282"/>
      <c r="HEO176" s="282"/>
      <c r="HEP176" s="282"/>
      <c r="HEQ176" s="282"/>
      <c r="HER176" s="282"/>
      <c r="HES176" s="283"/>
      <c r="HET176" s="283"/>
      <c r="HEU176" s="282"/>
      <c r="HEV176" s="282"/>
      <c r="HEW176" s="282"/>
      <c r="HEX176" s="282"/>
      <c r="HEY176" s="282"/>
      <c r="HEZ176" s="282"/>
      <c r="HFA176" s="282"/>
      <c r="HFB176" s="282"/>
      <c r="HFC176" s="282"/>
      <c r="HFD176" s="282"/>
      <c r="HFE176" s="282"/>
      <c r="HFF176" s="282"/>
      <c r="HFG176" s="282"/>
      <c r="HFH176" s="282"/>
      <c r="HFI176" s="282"/>
      <c r="HFJ176" s="282"/>
      <c r="HFK176" s="282"/>
      <c r="HFL176" s="282"/>
      <c r="HFM176" s="282"/>
      <c r="HFN176" s="282"/>
      <c r="HFO176" s="282"/>
      <c r="HFP176" s="282"/>
      <c r="HFQ176" s="282"/>
      <c r="HFR176" s="282"/>
      <c r="HFS176" s="283"/>
      <c r="HFT176" s="283"/>
      <c r="HFU176" s="282"/>
      <c r="HFV176" s="282"/>
      <c r="HFW176" s="282"/>
      <c r="HFX176" s="282"/>
      <c r="HFY176" s="282"/>
      <c r="HFZ176" s="282"/>
      <c r="HGA176" s="282"/>
      <c r="HGB176" s="282"/>
      <c r="HGC176" s="282"/>
      <c r="HGD176" s="282"/>
      <c r="HGE176" s="282"/>
      <c r="HGF176" s="282"/>
      <c r="HGG176" s="282"/>
      <c r="HGH176" s="282"/>
      <c r="HGI176" s="282"/>
      <c r="HGJ176" s="282"/>
      <c r="HGK176" s="282"/>
      <c r="HGL176" s="282"/>
      <c r="HGM176" s="282"/>
      <c r="HGN176" s="282"/>
      <c r="HGO176" s="282"/>
      <c r="HGP176" s="282"/>
      <c r="HGQ176" s="282"/>
      <c r="HGR176" s="282"/>
      <c r="HGS176" s="283"/>
      <c r="HGT176" s="283"/>
      <c r="HGU176" s="282"/>
      <c r="HGV176" s="282"/>
      <c r="HGW176" s="282"/>
      <c r="HGX176" s="282"/>
      <c r="HGY176" s="282"/>
      <c r="HGZ176" s="282"/>
      <c r="HHA176" s="282"/>
      <c r="HHB176" s="282"/>
      <c r="HHC176" s="282"/>
      <c r="HHD176" s="282"/>
      <c r="HHE176" s="282"/>
      <c r="HHF176" s="282"/>
      <c r="HHG176" s="282"/>
      <c r="HHH176" s="282"/>
      <c r="HHI176" s="282"/>
      <c r="HHJ176" s="282"/>
      <c r="HHK176" s="282"/>
      <c r="HHL176" s="282"/>
      <c r="HHM176" s="282"/>
      <c r="HHN176" s="282"/>
      <c r="HHO176" s="282"/>
      <c r="HHP176" s="282"/>
      <c r="HHQ176" s="282"/>
      <c r="HHR176" s="282"/>
      <c r="HHS176" s="283"/>
      <c r="HHT176" s="283"/>
      <c r="HHU176" s="282"/>
      <c r="HHV176" s="282"/>
      <c r="HHW176" s="282"/>
      <c r="HHX176" s="282"/>
      <c r="HHY176" s="282"/>
      <c r="HHZ176" s="282"/>
      <c r="HIA176" s="282"/>
      <c r="HIB176" s="282"/>
      <c r="HIC176" s="282"/>
      <c r="HID176" s="282"/>
      <c r="HIE176" s="282"/>
      <c r="HIF176" s="282"/>
      <c r="HIG176" s="282"/>
      <c r="HIH176" s="282"/>
      <c r="HII176" s="282"/>
      <c r="HIJ176" s="282"/>
      <c r="HIK176" s="282"/>
      <c r="HIL176" s="282"/>
      <c r="HIM176" s="282"/>
      <c r="HIN176" s="282"/>
      <c r="HIO176" s="282"/>
      <c r="HIP176" s="282"/>
      <c r="HIQ176" s="282"/>
      <c r="HIR176" s="282"/>
      <c r="HIS176" s="283"/>
      <c r="HIT176" s="283"/>
      <c r="HIU176" s="282"/>
      <c r="HIV176" s="282"/>
      <c r="HIW176" s="282"/>
      <c r="HIX176" s="282"/>
      <c r="HIY176" s="282"/>
      <c r="HIZ176" s="282"/>
      <c r="HJA176" s="282"/>
      <c r="HJB176" s="282"/>
      <c r="HJC176" s="282"/>
      <c r="HJD176" s="282"/>
      <c r="HJE176" s="282"/>
      <c r="HJF176" s="282"/>
      <c r="HJG176" s="282"/>
      <c r="HJH176" s="282"/>
      <c r="HJI176" s="282"/>
      <c r="HJJ176" s="282"/>
      <c r="HJK176" s="282"/>
      <c r="HJL176" s="282"/>
      <c r="HJM176" s="282"/>
      <c r="HJN176" s="282"/>
      <c r="HJO176" s="282"/>
      <c r="HJP176" s="282"/>
      <c r="HJQ176" s="282"/>
      <c r="HJR176" s="282"/>
      <c r="HJS176" s="283"/>
      <c r="HJT176" s="283"/>
      <c r="HJU176" s="282"/>
      <c r="HJV176" s="282"/>
      <c r="HJW176" s="282"/>
      <c r="HJX176" s="282"/>
      <c r="HJY176" s="282"/>
      <c r="HJZ176" s="282"/>
      <c r="HKA176" s="282"/>
      <c r="HKB176" s="282"/>
      <c r="HKC176" s="282"/>
      <c r="HKD176" s="282"/>
      <c r="HKE176" s="282"/>
      <c r="HKF176" s="282"/>
      <c r="HKG176" s="282"/>
      <c r="HKH176" s="282"/>
      <c r="HKI176" s="282"/>
      <c r="HKJ176" s="282"/>
      <c r="HKK176" s="282"/>
      <c r="HKL176" s="282"/>
      <c r="HKM176" s="282"/>
      <c r="HKN176" s="282"/>
      <c r="HKO176" s="282"/>
      <c r="HKP176" s="282"/>
      <c r="HKQ176" s="282"/>
      <c r="HKR176" s="282"/>
      <c r="HKS176" s="283"/>
      <c r="HKT176" s="283"/>
      <c r="HKU176" s="282"/>
      <c r="HKV176" s="282"/>
      <c r="HKW176" s="282"/>
      <c r="HKX176" s="282"/>
      <c r="HKY176" s="282"/>
      <c r="HKZ176" s="282"/>
      <c r="HLA176" s="282"/>
      <c r="HLB176" s="282"/>
      <c r="HLC176" s="282"/>
      <c r="HLD176" s="282"/>
      <c r="HLE176" s="282"/>
      <c r="HLF176" s="282"/>
      <c r="HLG176" s="282"/>
      <c r="HLH176" s="282"/>
      <c r="HLI176" s="282"/>
      <c r="HLJ176" s="282"/>
      <c r="HLK176" s="282"/>
      <c r="HLL176" s="282"/>
      <c r="HLM176" s="282"/>
      <c r="HLN176" s="282"/>
      <c r="HLO176" s="282"/>
      <c r="HLP176" s="282"/>
      <c r="HLQ176" s="282"/>
      <c r="HLR176" s="282"/>
      <c r="HLS176" s="283"/>
      <c r="HLT176" s="283"/>
      <c r="HLU176" s="282"/>
      <c r="HLV176" s="282"/>
      <c r="HLW176" s="282"/>
      <c r="HLX176" s="282"/>
      <c r="HLY176" s="282"/>
      <c r="HLZ176" s="282"/>
      <c r="HMA176" s="282"/>
      <c r="HMB176" s="282"/>
      <c r="HMC176" s="282"/>
      <c r="HMD176" s="282"/>
      <c r="HME176" s="282"/>
      <c r="HMF176" s="282"/>
      <c r="HMG176" s="282"/>
      <c r="HMH176" s="282"/>
      <c r="HMI176" s="282"/>
      <c r="HMJ176" s="282"/>
      <c r="HMK176" s="282"/>
      <c r="HML176" s="282"/>
      <c r="HMM176" s="282"/>
      <c r="HMN176" s="282"/>
      <c r="HMO176" s="282"/>
      <c r="HMP176" s="282"/>
      <c r="HMQ176" s="282"/>
      <c r="HMR176" s="282"/>
      <c r="HMS176" s="283"/>
      <c r="HMT176" s="283"/>
      <c r="HMU176" s="282"/>
      <c r="HMV176" s="282"/>
      <c r="HMW176" s="282"/>
      <c r="HMX176" s="282"/>
      <c r="HMY176" s="282"/>
      <c r="HMZ176" s="282"/>
      <c r="HNA176" s="282"/>
      <c r="HNB176" s="282"/>
      <c r="HNC176" s="282"/>
      <c r="HND176" s="282"/>
      <c r="HNE176" s="282"/>
      <c r="HNF176" s="282"/>
      <c r="HNG176" s="282"/>
      <c r="HNH176" s="282"/>
      <c r="HNI176" s="282"/>
      <c r="HNJ176" s="282"/>
      <c r="HNK176" s="282"/>
      <c r="HNL176" s="282"/>
      <c r="HNM176" s="282"/>
      <c r="HNN176" s="282"/>
      <c r="HNO176" s="282"/>
      <c r="HNP176" s="282"/>
      <c r="HNQ176" s="282"/>
      <c r="HNR176" s="282"/>
      <c r="HNS176" s="283"/>
      <c r="HNT176" s="283"/>
      <c r="HNU176" s="282"/>
      <c r="HNV176" s="282"/>
      <c r="HNW176" s="282"/>
      <c r="HNX176" s="282"/>
      <c r="HNY176" s="282"/>
      <c r="HNZ176" s="282"/>
      <c r="HOA176" s="282"/>
      <c r="HOB176" s="282"/>
      <c r="HOC176" s="282"/>
      <c r="HOD176" s="282"/>
      <c r="HOE176" s="282"/>
      <c r="HOF176" s="282"/>
      <c r="HOG176" s="282"/>
      <c r="HOH176" s="282"/>
      <c r="HOI176" s="282"/>
      <c r="HOJ176" s="282"/>
      <c r="HOK176" s="282"/>
      <c r="HOL176" s="282"/>
      <c r="HOM176" s="282"/>
      <c r="HON176" s="282"/>
      <c r="HOO176" s="282"/>
      <c r="HOP176" s="282"/>
      <c r="HOQ176" s="282"/>
      <c r="HOR176" s="282"/>
      <c r="HOS176" s="283"/>
      <c r="HOT176" s="283"/>
      <c r="HOU176" s="282"/>
      <c r="HOV176" s="282"/>
      <c r="HOW176" s="282"/>
      <c r="HOX176" s="282"/>
      <c r="HOY176" s="282"/>
      <c r="HOZ176" s="282"/>
      <c r="HPA176" s="282"/>
      <c r="HPB176" s="282"/>
      <c r="HPC176" s="282"/>
      <c r="HPD176" s="282"/>
      <c r="HPE176" s="282"/>
      <c r="HPF176" s="282"/>
      <c r="HPG176" s="282"/>
      <c r="HPH176" s="282"/>
      <c r="HPI176" s="282"/>
      <c r="HPJ176" s="282"/>
      <c r="HPK176" s="282"/>
      <c r="HPL176" s="282"/>
      <c r="HPM176" s="282"/>
      <c r="HPN176" s="282"/>
      <c r="HPO176" s="282"/>
      <c r="HPP176" s="282"/>
      <c r="HPQ176" s="282"/>
      <c r="HPR176" s="282"/>
      <c r="HPS176" s="283"/>
      <c r="HPT176" s="283"/>
      <c r="HPU176" s="282"/>
      <c r="HPV176" s="282"/>
      <c r="HPW176" s="282"/>
      <c r="HPX176" s="282"/>
      <c r="HPY176" s="282"/>
      <c r="HPZ176" s="282"/>
      <c r="HQA176" s="282"/>
      <c r="HQB176" s="282"/>
      <c r="HQC176" s="282"/>
      <c r="HQD176" s="282"/>
      <c r="HQE176" s="282"/>
      <c r="HQF176" s="282"/>
      <c r="HQG176" s="282"/>
      <c r="HQH176" s="282"/>
      <c r="HQI176" s="282"/>
      <c r="HQJ176" s="282"/>
      <c r="HQK176" s="282"/>
      <c r="HQL176" s="282"/>
      <c r="HQM176" s="282"/>
      <c r="HQN176" s="282"/>
      <c r="HQO176" s="282"/>
      <c r="HQP176" s="282"/>
      <c r="HQQ176" s="282"/>
      <c r="HQR176" s="282"/>
      <c r="HQS176" s="283"/>
      <c r="HQT176" s="283"/>
      <c r="HQU176" s="282"/>
      <c r="HQV176" s="282"/>
      <c r="HQW176" s="282"/>
      <c r="HQX176" s="282"/>
      <c r="HQY176" s="282"/>
      <c r="HQZ176" s="282"/>
      <c r="HRA176" s="282"/>
      <c r="HRB176" s="282"/>
      <c r="HRC176" s="282"/>
      <c r="HRD176" s="282"/>
      <c r="HRE176" s="282"/>
      <c r="HRF176" s="282"/>
      <c r="HRG176" s="282"/>
      <c r="HRH176" s="282"/>
      <c r="HRI176" s="282"/>
      <c r="HRJ176" s="282"/>
      <c r="HRK176" s="282"/>
      <c r="HRL176" s="282"/>
      <c r="HRM176" s="282"/>
      <c r="HRN176" s="282"/>
      <c r="HRO176" s="282"/>
      <c r="HRP176" s="282"/>
      <c r="HRQ176" s="282"/>
      <c r="HRR176" s="282"/>
      <c r="HRS176" s="283"/>
      <c r="HRT176" s="283"/>
      <c r="HRU176" s="282"/>
      <c r="HRV176" s="282"/>
      <c r="HRW176" s="282"/>
      <c r="HRX176" s="282"/>
      <c r="HRY176" s="282"/>
      <c r="HRZ176" s="282"/>
      <c r="HSA176" s="282"/>
      <c r="HSB176" s="282"/>
      <c r="HSC176" s="282"/>
      <c r="HSD176" s="282"/>
      <c r="HSE176" s="282"/>
      <c r="HSF176" s="282"/>
      <c r="HSG176" s="282"/>
      <c r="HSH176" s="282"/>
      <c r="HSI176" s="282"/>
      <c r="HSJ176" s="282"/>
      <c r="HSK176" s="282"/>
      <c r="HSL176" s="282"/>
      <c r="HSM176" s="282"/>
      <c r="HSN176" s="282"/>
      <c r="HSO176" s="282"/>
      <c r="HSP176" s="282"/>
      <c r="HSQ176" s="282"/>
      <c r="HSR176" s="282"/>
      <c r="HSS176" s="283"/>
      <c r="HST176" s="283"/>
      <c r="HSU176" s="282"/>
      <c r="HSV176" s="282"/>
      <c r="HSW176" s="282"/>
      <c r="HSX176" s="282"/>
      <c r="HSY176" s="282"/>
      <c r="HSZ176" s="282"/>
      <c r="HTA176" s="282"/>
      <c r="HTB176" s="282"/>
      <c r="HTC176" s="282"/>
      <c r="HTD176" s="282"/>
      <c r="HTE176" s="282"/>
      <c r="HTF176" s="282"/>
      <c r="HTG176" s="282"/>
      <c r="HTH176" s="282"/>
      <c r="HTI176" s="282"/>
      <c r="HTJ176" s="282"/>
      <c r="HTK176" s="282"/>
      <c r="HTL176" s="282"/>
      <c r="HTM176" s="282"/>
      <c r="HTN176" s="282"/>
      <c r="HTO176" s="282"/>
      <c r="HTP176" s="282"/>
      <c r="HTQ176" s="282"/>
      <c r="HTR176" s="282"/>
      <c r="HTS176" s="283"/>
      <c r="HTT176" s="283"/>
      <c r="HTU176" s="282"/>
      <c r="HTV176" s="282"/>
      <c r="HTW176" s="282"/>
      <c r="HTX176" s="282"/>
      <c r="HTY176" s="282"/>
      <c r="HTZ176" s="282"/>
      <c r="HUA176" s="282"/>
      <c r="HUB176" s="282"/>
      <c r="HUC176" s="282"/>
      <c r="HUD176" s="282"/>
      <c r="HUE176" s="282"/>
      <c r="HUF176" s="282"/>
      <c r="HUG176" s="282"/>
      <c r="HUH176" s="282"/>
      <c r="HUI176" s="282"/>
      <c r="HUJ176" s="282"/>
      <c r="HUK176" s="282"/>
      <c r="HUL176" s="282"/>
      <c r="HUM176" s="282"/>
      <c r="HUN176" s="282"/>
      <c r="HUO176" s="282"/>
      <c r="HUP176" s="282"/>
      <c r="HUQ176" s="282"/>
      <c r="HUR176" s="282"/>
      <c r="HUS176" s="283"/>
      <c r="HUT176" s="283"/>
      <c r="HUU176" s="282"/>
      <c r="HUV176" s="282"/>
      <c r="HUW176" s="282"/>
      <c r="HUX176" s="282"/>
      <c r="HUY176" s="282"/>
      <c r="HUZ176" s="282"/>
      <c r="HVA176" s="282"/>
      <c r="HVB176" s="282"/>
      <c r="HVC176" s="282"/>
      <c r="HVD176" s="282"/>
      <c r="HVE176" s="282"/>
      <c r="HVF176" s="282"/>
      <c r="HVG176" s="282"/>
      <c r="HVH176" s="282"/>
      <c r="HVI176" s="282"/>
      <c r="HVJ176" s="282"/>
      <c r="HVK176" s="282"/>
      <c r="HVL176" s="282"/>
      <c r="HVM176" s="282"/>
      <c r="HVN176" s="282"/>
      <c r="HVO176" s="282"/>
      <c r="HVP176" s="282"/>
      <c r="HVQ176" s="282"/>
      <c r="HVR176" s="282"/>
      <c r="HVS176" s="283"/>
      <c r="HVT176" s="283"/>
      <c r="HVU176" s="282"/>
      <c r="HVV176" s="282"/>
      <c r="HVW176" s="282"/>
      <c r="HVX176" s="282"/>
      <c r="HVY176" s="282"/>
      <c r="HVZ176" s="282"/>
      <c r="HWA176" s="282"/>
      <c r="HWB176" s="282"/>
      <c r="HWC176" s="282"/>
      <c r="HWD176" s="282"/>
      <c r="HWE176" s="282"/>
      <c r="HWF176" s="282"/>
      <c r="HWG176" s="282"/>
      <c r="HWH176" s="282"/>
      <c r="HWI176" s="282"/>
      <c r="HWJ176" s="282"/>
      <c r="HWK176" s="282"/>
      <c r="HWL176" s="282"/>
      <c r="HWM176" s="282"/>
      <c r="HWN176" s="282"/>
      <c r="HWO176" s="282"/>
      <c r="HWP176" s="282"/>
      <c r="HWQ176" s="282"/>
      <c r="HWR176" s="282"/>
      <c r="HWS176" s="283"/>
      <c r="HWT176" s="283"/>
      <c r="HWU176" s="282"/>
      <c r="HWV176" s="282"/>
      <c r="HWW176" s="282"/>
      <c r="HWX176" s="282"/>
      <c r="HWY176" s="282"/>
      <c r="HWZ176" s="282"/>
      <c r="HXA176" s="282"/>
      <c r="HXB176" s="282"/>
      <c r="HXC176" s="282"/>
      <c r="HXD176" s="282"/>
      <c r="HXE176" s="282"/>
      <c r="HXF176" s="282"/>
      <c r="HXG176" s="282"/>
      <c r="HXH176" s="282"/>
      <c r="HXI176" s="282"/>
      <c r="HXJ176" s="282"/>
      <c r="HXK176" s="282"/>
      <c r="HXL176" s="282"/>
      <c r="HXM176" s="282"/>
      <c r="HXN176" s="282"/>
      <c r="HXO176" s="282"/>
      <c r="HXP176" s="282"/>
      <c r="HXQ176" s="282"/>
      <c r="HXR176" s="282"/>
      <c r="HXS176" s="283"/>
      <c r="HXT176" s="283"/>
      <c r="HXU176" s="282"/>
      <c r="HXV176" s="282"/>
      <c r="HXW176" s="282"/>
      <c r="HXX176" s="282"/>
      <c r="HXY176" s="282"/>
      <c r="HXZ176" s="282"/>
      <c r="HYA176" s="282"/>
      <c r="HYB176" s="282"/>
      <c r="HYC176" s="282"/>
      <c r="HYD176" s="282"/>
      <c r="HYE176" s="282"/>
      <c r="HYF176" s="282"/>
      <c r="HYG176" s="282"/>
      <c r="HYH176" s="282"/>
      <c r="HYI176" s="282"/>
      <c r="HYJ176" s="282"/>
      <c r="HYK176" s="282"/>
      <c r="HYL176" s="282"/>
      <c r="HYM176" s="282"/>
      <c r="HYN176" s="282"/>
      <c r="HYO176" s="282"/>
      <c r="HYP176" s="282"/>
      <c r="HYQ176" s="282"/>
      <c r="HYR176" s="282"/>
      <c r="HYS176" s="283"/>
      <c r="HYT176" s="283"/>
      <c r="HYU176" s="282"/>
      <c r="HYV176" s="282"/>
      <c r="HYW176" s="282"/>
      <c r="HYX176" s="282"/>
      <c r="HYY176" s="282"/>
      <c r="HYZ176" s="282"/>
      <c r="HZA176" s="282"/>
      <c r="HZB176" s="282"/>
      <c r="HZC176" s="282"/>
      <c r="HZD176" s="282"/>
      <c r="HZE176" s="282"/>
      <c r="HZF176" s="282"/>
      <c r="HZG176" s="282"/>
      <c r="HZH176" s="282"/>
      <c r="HZI176" s="282"/>
      <c r="HZJ176" s="282"/>
      <c r="HZK176" s="282"/>
      <c r="HZL176" s="282"/>
      <c r="HZM176" s="282"/>
      <c r="HZN176" s="282"/>
      <c r="HZO176" s="282"/>
      <c r="HZP176" s="282"/>
      <c r="HZQ176" s="282"/>
      <c r="HZR176" s="282"/>
      <c r="HZS176" s="283"/>
      <c r="HZT176" s="283"/>
      <c r="HZU176" s="282"/>
      <c r="HZV176" s="282"/>
      <c r="HZW176" s="282"/>
      <c r="HZX176" s="282"/>
      <c r="HZY176" s="282"/>
      <c r="HZZ176" s="282"/>
      <c r="IAA176" s="282"/>
      <c r="IAB176" s="282"/>
      <c r="IAC176" s="282"/>
      <c r="IAD176" s="282"/>
      <c r="IAE176" s="282"/>
      <c r="IAF176" s="282"/>
      <c r="IAG176" s="282"/>
      <c r="IAH176" s="282"/>
      <c r="IAI176" s="282"/>
      <c r="IAJ176" s="282"/>
      <c r="IAK176" s="282"/>
      <c r="IAL176" s="282"/>
      <c r="IAM176" s="282"/>
      <c r="IAN176" s="282"/>
      <c r="IAO176" s="282"/>
      <c r="IAP176" s="282"/>
      <c r="IAQ176" s="282"/>
      <c r="IAR176" s="282"/>
      <c r="IAS176" s="283"/>
      <c r="IAT176" s="283"/>
      <c r="IAU176" s="282"/>
      <c r="IAV176" s="282"/>
      <c r="IAW176" s="282"/>
      <c r="IAX176" s="282"/>
      <c r="IAY176" s="282"/>
      <c r="IAZ176" s="282"/>
      <c r="IBA176" s="282"/>
      <c r="IBB176" s="282"/>
      <c r="IBC176" s="282"/>
      <c r="IBD176" s="282"/>
      <c r="IBE176" s="282"/>
      <c r="IBF176" s="282"/>
      <c r="IBG176" s="282"/>
      <c r="IBH176" s="282"/>
      <c r="IBI176" s="282"/>
      <c r="IBJ176" s="282"/>
      <c r="IBK176" s="282"/>
      <c r="IBL176" s="282"/>
      <c r="IBM176" s="282"/>
      <c r="IBN176" s="282"/>
      <c r="IBO176" s="282"/>
      <c r="IBP176" s="282"/>
      <c r="IBQ176" s="282"/>
      <c r="IBR176" s="282"/>
      <c r="IBS176" s="283"/>
      <c r="IBT176" s="283"/>
      <c r="IBU176" s="282"/>
      <c r="IBV176" s="282"/>
      <c r="IBW176" s="282"/>
      <c r="IBX176" s="282"/>
      <c r="IBY176" s="282"/>
      <c r="IBZ176" s="282"/>
      <c r="ICA176" s="282"/>
      <c r="ICB176" s="282"/>
      <c r="ICC176" s="282"/>
      <c r="ICD176" s="282"/>
      <c r="ICE176" s="282"/>
      <c r="ICF176" s="282"/>
      <c r="ICG176" s="282"/>
      <c r="ICH176" s="282"/>
      <c r="ICI176" s="282"/>
      <c r="ICJ176" s="282"/>
      <c r="ICK176" s="282"/>
      <c r="ICL176" s="282"/>
      <c r="ICM176" s="282"/>
      <c r="ICN176" s="282"/>
      <c r="ICO176" s="282"/>
      <c r="ICP176" s="282"/>
      <c r="ICQ176" s="282"/>
      <c r="ICR176" s="282"/>
      <c r="ICS176" s="283"/>
      <c r="ICT176" s="283"/>
      <c r="ICU176" s="282"/>
      <c r="ICV176" s="282"/>
      <c r="ICW176" s="282"/>
      <c r="ICX176" s="282"/>
      <c r="ICY176" s="282"/>
      <c r="ICZ176" s="282"/>
      <c r="IDA176" s="282"/>
      <c r="IDB176" s="282"/>
      <c r="IDC176" s="282"/>
      <c r="IDD176" s="282"/>
      <c r="IDE176" s="282"/>
      <c r="IDF176" s="282"/>
      <c r="IDG176" s="282"/>
      <c r="IDH176" s="282"/>
      <c r="IDI176" s="282"/>
      <c r="IDJ176" s="282"/>
      <c r="IDK176" s="282"/>
      <c r="IDL176" s="282"/>
      <c r="IDM176" s="282"/>
      <c r="IDN176" s="282"/>
      <c r="IDO176" s="282"/>
      <c r="IDP176" s="282"/>
      <c r="IDQ176" s="282"/>
      <c r="IDR176" s="282"/>
      <c r="IDS176" s="283"/>
      <c r="IDT176" s="283"/>
      <c r="IDU176" s="282"/>
      <c r="IDV176" s="282"/>
      <c r="IDW176" s="282"/>
      <c r="IDX176" s="282"/>
      <c r="IDY176" s="282"/>
      <c r="IDZ176" s="282"/>
      <c r="IEA176" s="282"/>
      <c r="IEB176" s="282"/>
      <c r="IEC176" s="282"/>
      <c r="IED176" s="282"/>
      <c r="IEE176" s="282"/>
      <c r="IEF176" s="282"/>
      <c r="IEG176" s="282"/>
      <c r="IEH176" s="282"/>
      <c r="IEI176" s="282"/>
      <c r="IEJ176" s="282"/>
      <c r="IEK176" s="282"/>
      <c r="IEL176" s="282"/>
      <c r="IEM176" s="282"/>
      <c r="IEN176" s="282"/>
      <c r="IEO176" s="282"/>
      <c r="IEP176" s="282"/>
      <c r="IEQ176" s="282"/>
      <c r="IER176" s="282"/>
      <c r="IES176" s="283"/>
      <c r="IET176" s="283"/>
      <c r="IEU176" s="282"/>
      <c r="IEV176" s="282"/>
      <c r="IEW176" s="282"/>
      <c r="IEX176" s="282"/>
      <c r="IEY176" s="282"/>
      <c r="IEZ176" s="282"/>
      <c r="IFA176" s="282"/>
      <c r="IFB176" s="282"/>
      <c r="IFC176" s="282"/>
      <c r="IFD176" s="282"/>
      <c r="IFE176" s="282"/>
      <c r="IFF176" s="282"/>
      <c r="IFG176" s="282"/>
      <c r="IFH176" s="282"/>
      <c r="IFI176" s="282"/>
      <c r="IFJ176" s="282"/>
      <c r="IFK176" s="282"/>
      <c r="IFL176" s="282"/>
      <c r="IFM176" s="282"/>
      <c r="IFN176" s="282"/>
      <c r="IFO176" s="282"/>
      <c r="IFP176" s="282"/>
      <c r="IFQ176" s="282"/>
      <c r="IFR176" s="282"/>
      <c r="IFS176" s="283"/>
      <c r="IFT176" s="283"/>
      <c r="IFU176" s="282"/>
      <c r="IFV176" s="282"/>
      <c r="IFW176" s="282"/>
      <c r="IFX176" s="282"/>
      <c r="IFY176" s="282"/>
      <c r="IFZ176" s="282"/>
      <c r="IGA176" s="282"/>
      <c r="IGB176" s="282"/>
      <c r="IGC176" s="282"/>
      <c r="IGD176" s="282"/>
      <c r="IGE176" s="282"/>
      <c r="IGF176" s="282"/>
      <c r="IGG176" s="282"/>
      <c r="IGH176" s="282"/>
      <c r="IGI176" s="282"/>
      <c r="IGJ176" s="282"/>
      <c r="IGK176" s="282"/>
      <c r="IGL176" s="282"/>
      <c r="IGM176" s="282"/>
      <c r="IGN176" s="282"/>
      <c r="IGO176" s="282"/>
      <c r="IGP176" s="282"/>
      <c r="IGQ176" s="282"/>
      <c r="IGR176" s="282"/>
      <c r="IGS176" s="283"/>
      <c r="IGT176" s="283"/>
      <c r="IGU176" s="282"/>
      <c r="IGV176" s="282"/>
      <c r="IGW176" s="282"/>
      <c r="IGX176" s="282"/>
      <c r="IGY176" s="282"/>
      <c r="IGZ176" s="282"/>
      <c r="IHA176" s="282"/>
      <c r="IHB176" s="282"/>
      <c r="IHC176" s="282"/>
      <c r="IHD176" s="282"/>
      <c r="IHE176" s="282"/>
      <c r="IHF176" s="282"/>
      <c r="IHG176" s="282"/>
      <c r="IHH176" s="282"/>
      <c r="IHI176" s="282"/>
      <c r="IHJ176" s="282"/>
      <c r="IHK176" s="282"/>
      <c r="IHL176" s="282"/>
      <c r="IHM176" s="282"/>
      <c r="IHN176" s="282"/>
      <c r="IHO176" s="282"/>
      <c r="IHP176" s="282"/>
      <c r="IHQ176" s="282"/>
      <c r="IHR176" s="282"/>
      <c r="IHS176" s="283"/>
      <c r="IHT176" s="283"/>
      <c r="IHU176" s="282"/>
      <c r="IHV176" s="282"/>
      <c r="IHW176" s="282"/>
      <c r="IHX176" s="282"/>
      <c r="IHY176" s="282"/>
      <c r="IHZ176" s="282"/>
      <c r="IIA176" s="282"/>
      <c r="IIB176" s="282"/>
      <c r="IIC176" s="282"/>
      <c r="IID176" s="282"/>
      <c r="IIE176" s="282"/>
      <c r="IIF176" s="282"/>
      <c r="IIG176" s="282"/>
      <c r="IIH176" s="282"/>
      <c r="III176" s="282"/>
      <c r="IIJ176" s="282"/>
      <c r="IIK176" s="282"/>
      <c r="IIL176" s="282"/>
      <c r="IIM176" s="282"/>
      <c r="IIN176" s="282"/>
      <c r="IIO176" s="282"/>
      <c r="IIP176" s="282"/>
      <c r="IIQ176" s="282"/>
      <c r="IIR176" s="282"/>
      <c r="IIS176" s="283"/>
      <c r="IIT176" s="283"/>
      <c r="IIU176" s="282"/>
      <c r="IIV176" s="282"/>
      <c r="IIW176" s="282"/>
      <c r="IIX176" s="282"/>
      <c r="IIY176" s="282"/>
      <c r="IIZ176" s="282"/>
      <c r="IJA176" s="282"/>
      <c r="IJB176" s="282"/>
      <c r="IJC176" s="282"/>
      <c r="IJD176" s="282"/>
      <c r="IJE176" s="282"/>
      <c r="IJF176" s="282"/>
      <c r="IJG176" s="282"/>
      <c r="IJH176" s="282"/>
      <c r="IJI176" s="282"/>
      <c r="IJJ176" s="282"/>
      <c r="IJK176" s="282"/>
      <c r="IJL176" s="282"/>
      <c r="IJM176" s="282"/>
      <c r="IJN176" s="282"/>
      <c r="IJO176" s="282"/>
      <c r="IJP176" s="282"/>
      <c r="IJQ176" s="282"/>
      <c r="IJR176" s="282"/>
      <c r="IJS176" s="283"/>
      <c r="IJT176" s="283"/>
      <c r="IJU176" s="282"/>
      <c r="IJV176" s="282"/>
      <c r="IJW176" s="282"/>
      <c r="IJX176" s="282"/>
      <c r="IJY176" s="282"/>
      <c r="IJZ176" s="282"/>
      <c r="IKA176" s="282"/>
      <c r="IKB176" s="282"/>
      <c r="IKC176" s="282"/>
      <c r="IKD176" s="282"/>
      <c r="IKE176" s="282"/>
      <c r="IKF176" s="282"/>
      <c r="IKG176" s="282"/>
      <c r="IKH176" s="282"/>
      <c r="IKI176" s="282"/>
      <c r="IKJ176" s="282"/>
      <c r="IKK176" s="282"/>
      <c r="IKL176" s="282"/>
      <c r="IKM176" s="282"/>
      <c r="IKN176" s="282"/>
      <c r="IKO176" s="282"/>
      <c r="IKP176" s="282"/>
      <c r="IKQ176" s="282"/>
      <c r="IKR176" s="282"/>
      <c r="IKS176" s="283"/>
      <c r="IKT176" s="283"/>
      <c r="IKU176" s="282"/>
      <c r="IKV176" s="282"/>
      <c r="IKW176" s="282"/>
      <c r="IKX176" s="282"/>
      <c r="IKY176" s="282"/>
      <c r="IKZ176" s="282"/>
      <c r="ILA176" s="282"/>
      <c r="ILB176" s="282"/>
      <c r="ILC176" s="282"/>
      <c r="ILD176" s="282"/>
      <c r="ILE176" s="282"/>
      <c r="ILF176" s="282"/>
      <c r="ILG176" s="282"/>
      <c r="ILH176" s="282"/>
      <c r="ILI176" s="282"/>
      <c r="ILJ176" s="282"/>
      <c r="ILK176" s="282"/>
      <c r="ILL176" s="282"/>
      <c r="ILM176" s="282"/>
      <c r="ILN176" s="282"/>
      <c r="ILO176" s="282"/>
      <c r="ILP176" s="282"/>
      <c r="ILQ176" s="282"/>
      <c r="ILR176" s="282"/>
      <c r="ILS176" s="283"/>
      <c r="ILT176" s="283"/>
      <c r="ILU176" s="282"/>
      <c r="ILV176" s="282"/>
      <c r="ILW176" s="282"/>
      <c r="ILX176" s="282"/>
      <c r="ILY176" s="282"/>
      <c r="ILZ176" s="282"/>
      <c r="IMA176" s="282"/>
      <c r="IMB176" s="282"/>
      <c r="IMC176" s="282"/>
      <c r="IMD176" s="282"/>
      <c r="IME176" s="282"/>
      <c r="IMF176" s="282"/>
      <c r="IMG176" s="282"/>
      <c r="IMH176" s="282"/>
      <c r="IMI176" s="282"/>
      <c r="IMJ176" s="282"/>
      <c r="IMK176" s="282"/>
      <c r="IML176" s="282"/>
      <c r="IMM176" s="282"/>
      <c r="IMN176" s="282"/>
      <c r="IMO176" s="282"/>
      <c r="IMP176" s="282"/>
      <c r="IMQ176" s="282"/>
      <c r="IMR176" s="282"/>
      <c r="IMS176" s="283"/>
      <c r="IMT176" s="283"/>
      <c r="IMU176" s="282"/>
      <c r="IMV176" s="282"/>
      <c r="IMW176" s="282"/>
      <c r="IMX176" s="282"/>
      <c r="IMY176" s="282"/>
      <c r="IMZ176" s="282"/>
      <c r="INA176" s="282"/>
      <c r="INB176" s="282"/>
      <c r="INC176" s="282"/>
      <c r="IND176" s="282"/>
      <c r="INE176" s="282"/>
      <c r="INF176" s="282"/>
      <c r="ING176" s="282"/>
      <c r="INH176" s="282"/>
      <c r="INI176" s="282"/>
      <c r="INJ176" s="282"/>
      <c r="INK176" s="282"/>
      <c r="INL176" s="282"/>
      <c r="INM176" s="282"/>
      <c r="INN176" s="282"/>
      <c r="INO176" s="282"/>
      <c r="INP176" s="282"/>
      <c r="INQ176" s="282"/>
      <c r="INR176" s="282"/>
      <c r="INS176" s="283"/>
      <c r="INT176" s="283"/>
      <c r="INU176" s="282"/>
      <c r="INV176" s="282"/>
      <c r="INW176" s="282"/>
      <c r="INX176" s="282"/>
      <c r="INY176" s="282"/>
      <c r="INZ176" s="282"/>
      <c r="IOA176" s="282"/>
      <c r="IOB176" s="282"/>
      <c r="IOC176" s="282"/>
      <c r="IOD176" s="282"/>
      <c r="IOE176" s="282"/>
      <c r="IOF176" s="282"/>
      <c r="IOG176" s="282"/>
      <c r="IOH176" s="282"/>
      <c r="IOI176" s="282"/>
      <c r="IOJ176" s="282"/>
      <c r="IOK176" s="282"/>
      <c r="IOL176" s="282"/>
      <c r="IOM176" s="282"/>
      <c r="ION176" s="282"/>
      <c r="IOO176" s="282"/>
      <c r="IOP176" s="282"/>
      <c r="IOQ176" s="282"/>
      <c r="IOR176" s="282"/>
      <c r="IOS176" s="283"/>
      <c r="IOT176" s="283"/>
      <c r="IOU176" s="282"/>
      <c r="IOV176" s="282"/>
      <c r="IOW176" s="282"/>
      <c r="IOX176" s="282"/>
      <c r="IOY176" s="282"/>
      <c r="IOZ176" s="282"/>
      <c r="IPA176" s="282"/>
      <c r="IPB176" s="282"/>
      <c r="IPC176" s="282"/>
      <c r="IPD176" s="282"/>
      <c r="IPE176" s="282"/>
      <c r="IPF176" s="282"/>
      <c r="IPG176" s="282"/>
      <c r="IPH176" s="282"/>
      <c r="IPI176" s="282"/>
      <c r="IPJ176" s="282"/>
      <c r="IPK176" s="282"/>
      <c r="IPL176" s="282"/>
      <c r="IPM176" s="282"/>
      <c r="IPN176" s="282"/>
      <c r="IPO176" s="282"/>
      <c r="IPP176" s="282"/>
      <c r="IPQ176" s="282"/>
      <c r="IPR176" s="282"/>
      <c r="IPS176" s="283"/>
      <c r="IPT176" s="283"/>
      <c r="IPU176" s="282"/>
      <c r="IPV176" s="282"/>
      <c r="IPW176" s="282"/>
      <c r="IPX176" s="282"/>
      <c r="IPY176" s="282"/>
      <c r="IPZ176" s="282"/>
      <c r="IQA176" s="282"/>
      <c r="IQB176" s="282"/>
      <c r="IQC176" s="282"/>
      <c r="IQD176" s="282"/>
      <c r="IQE176" s="282"/>
      <c r="IQF176" s="282"/>
      <c r="IQG176" s="282"/>
      <c r="IQH176" s="282"/>
      <c r="IQI176" s="282"/>
      <c r="IQJ176" s="282"/>
      <c r="IQK176" s="282"/>
      <c r="IQL176" s="282"/>
      <c r="IQM176" s="282"/>
      <c r="IQN176" s="282"/>
      <c r="IQO176" s="282"/>
      <c r="IQP176" s="282"/>
      <c r="IQQ176" s="282"/>
      <c r="IQR176" s="282"/>
      <c r="IQS176" s="283"/>
      <c r="IQT176" s="283"/>
      <c r="IQU176" s="282"/>
      <c r="IQV176" s="282"/>
      <c r="IQW176" s="282"/>
      <c r="IQX176" s="282"/>
      <c r="IQY176" s="282"/>
      <c r="IQZ176" s="282"/>
      <c r="IRA176" s="282"/>
      <c r="IRB176" s="282"/>
      <c r="IRC176" s="282"/>
      <c r="IRD176" s="282"/>
      <c r="IRE176" s="282"/>
      <c r="IRF176" s="282"/>
      <c r="IRG176" s="282"/>
      <c r="IRH176" s="282"/>
      <c r="IRI176" s="282"/>
      <c r="IRJ176" s="282"/>
      <c r="IRK176" s="282"/>
      <c r="IRL176" s="282"/>
      <c r="IRM176" s="282"/>
      <c r="IRN176" s="282"/>
      <c r="IRO176" s="282"/>
      <c r="IRP176" s="282"/>
      <c r="IRQ176" s="282"/>
      <c r="IRR176" s="282"/>
      <c r="IRS176" s="283"/>
      <c r="IRT176" s="283"/>
      <c r="IRU176" s="282"/>
      <c r="IRV176" s="282"/>
      <c r="IRW176" s="282"/>
      <c r="IRX176" s="282"/>
      <c r="IRY176" s="282"/>
      <c r="IRZ176" s="282"/>
      <c r="ISA176" s="282"/>
      <c r="ISB176" s="282"/>
      <c r="ISC176" s="282"/>
      <c r="ISD176" s="282"/>
      <c r="ISE176" s="282"/>
      <c r="ISF176" s="282"/>
      <c r="ISG176" s="282"/>
      <c r="ISH176" s="282"/>
      <c r="ISI176" s="282"/>
      <c r="ISJ176" s="282"/>
      <c r="ISK176" s="282"/>
      <c r="ISL176" s="282"/>
      <c r="ISM176" s="282"/>
      <c r="ISN176" s="282"/>
      <c r="ISO176" s="282"/>
      <c r="ISP176" s="282"/>
      <c r="ISQ176" s="282"/>
      <c r="ISR176" s="282"/>
      <c r="ISS176" s="283"/>
      <c r="IST176" s="283"/>
      <c r="ISU176" s="282"/>
      <c r="ISV176" s="282"/>
      <c r="ISW176" s="282"/>
      <c r="ISX176" s="282"/>
      <c r="ISY176" s="282"/>
      <c r="ISZ176" s="282"/>
      <c r="ITA176" s="282"/>
      <c r="ITB176" s="282"/>
      <c r="ITC176" s="282"/>
      <c r="ITD176" s="282"/>
      <c r="ITE176" s="282"/>
      <c r="ITF176" s="282"/>
      <c r="ITG176" s="282"/>
      <c r="ITH176" s="282"/>
      <c r="ITI176" s="282"/>
      <c r="ITJ176" s="282"/>
      <c r="ITK176" s="282"/>
      <c r="ITL176" s="282"/>
      <c r="ITM176" s="282"/>
      <c r="ITN176" s="282"/>
      <c r="ITO176" s="282"/>
      <c r="ITP176" s="282"/>
      <c r="ITQ176" s="282"/>
      <c r="ITR176" s="282"/>
      <c r="ITS176" s="283"/>
      <c r="ITT176" s="283"/>
      <c r="ITU176" s="282"/>
      <c r="ITV176" s="282"/>
      <c r="ITW176" s="282"/>
      <c r="ITX176" s="282"/>
      <c r="ITY176" s="282"/>
      <c r="ITZ176" s="282"/>
      <c r="IUA176" s="282"/>
      <c r="IUB176" s="282"/>
      <c r="IUC176" s="282"/>
      <c r="IUD176" s="282"/>
      <c r="IUE176" s="282"/>
      <c r="IUF176" s="282"/>
      <c r="IUG176" s="282"/>
      <c r="IUH176" s="282"/>
      <c r="IUI176" s="282"/>
      <c r="IUJ176" s="282"/>
      <c r="IUK176" s="282"/>
      <c r="IUL176" s="282"/>
      <c r="IUM176" s="282"/>
      <c r="IUN176" s="282"/>
      <c r="IUO176" s="282"/>
      <c r="IUP176" s="282"/>
      <c r="IUQ176" s="282"/>
      <c r="IUR176" s="282"/>
      <c r="IUS176" s="283"/>
      <c r="IUT176" s="283"/>
      <c r="IUU176" s="282"/>
      <c r="IUV176" s="282"/>
      <c r="IUW176" s="282"/>
      <c r="IUX176" s="282"/>
      <c r="IUY176" s="282"/>
      <c r="IUZ176" s="282"/>
      <c r="IVA176" s="282"/>
      <c r="IVB176" s="282"/>
      <c r="IVC176" s="282"/>
      <c r="IVD176" s="282"/>
      <c r="IVE176" s="282"/>
      <c r="IVF176" s="282"/>
      <c r="IVG176" s="282"/>
      <c r="IVH176" s="282"/>
      <c r="IVI176" s="282"/>
      <c r="IVJ176" s="282"/>
      <c r="IVK176" s="282"/>
      <c r="IVL176" s="282"/>
      <c r="IVM176" s="282"/>
      <c r="IVN176" s="282"/>
      <c r="IVO176" s="282"/>
      <c r="IVP176" s="282"/>
      <c r="IVQ176" s="282"/>
      <c r="IVR176" s="282"/>
      <c r="IVS176" s="283"/>
      <c r="IVT176" s="283"/>
      <c r="IVU176" s="282"/>
      <c r="IVV176" s="282"/>
      <c r="IVW176" s="282"/>
      <c r="IVX176" s="282"/>
      <c r="IVY176" s="282"/>
      <c r="IVZ176" s="282"/>
      <c r="IWA176" s="282"/>
      <c r="IWB176" s="282"/>
      <c r="IWC176" s="282"/>
      <c r="IWD176" s="282"/>
      <c r="IWE176" s="282"/>
      <c r="IWF176" s="282"/>
      <c r="IWG176" s="282"/>
      <c r="IWH176" s="282"/>
      <c r="IWI176" s="282"/>
      <c r="IWJ176" s="282"/>
      <c r="IWK176" s="282"/>
      <c r="IWL176" s="282"/>
      <c r="IWM176" s="282"/>
      <c r="IWN176" s="282"/>
      <c r="IWO176" s="282"/>
      <c r="IWP176" s="282"/>
      <c r="IWQ176" s="282"/>
      <c r="IWR176" s="282"/>
      <c r="IWS176" s="283"/>
      <c r="IWT176" s="283"/>
      <c r="IWU176" s="282"/>
      <c r="IWV176" s="282"/>
      <c r="IWW176" s="282"/>
      <c r="IWX176" s="282"/>
      <c r="IWY176" s="282"/>
      <c r="IWZ176" s="282"/>
      <c r="IXA176" s="282"/>
      <c r="IXB176" s="282"/>
      <c r="IXC176" s="282"/>
      <c r="IXD176" s="282"/>
      <c r="IXE176" s="282"/>
      <c r="IXF176" s="282"/>
      <c r="IXG176" s="282"/>
      <c r="IXH176" s="282"/>
      <c r="IXI176" s="282"/>
      <c r="IXJ176" s="282"/>
      <c r="IXK176" s="282"/>
      <c r="IXL176" s="282"/>
      <c r="IXM176" s="282"/>
      <c r="IXN176" s="282"/>
      <c r="IXO176" s="282"/>
      <c r="IXP176" s="282"/>
      <c r="IXQ176" s="282"/>
      <c r="IXR176" s="282"/>
      <c r="IXS176" s="283"/>
      <c r="IXT176" s="283"/>
      <c r="IXU176" s="282"/>
      <c r="IXV176" s="282"/>
      <c r="IXW176" s="282"/>
      <c r="IXX176" s="282"/>
      <c r="IXY176" s="282"/>
      <c r="IXZ176" s="282"/>
      <c r="IYA176" s="282"/>
      <c r="IYB176" s="282"/>
      <c r="IYC176" s="282"/>
      <c r="IYD176" s="282"/>
      <c r="IYE176" s="282"/>
      <c r="IYF176" s="282"/>
      <c r="IYG176" s="282"/>
      <c r="IYH176" s="282"/>
      <c r="IYI176" s="282"/>
      <c r="IYJ176" s="282"/>
      <c r="IYK176" s="282"/>
      <c r="IYL176" s="282"/>
      <c r="IYM176" s="282"/>
      <c r="IYN176" s="282"/>
      <c r="IYO176" s="282"/>
      <c r="IYP176" s="282"/>
      <c r="IYQ176" s="282"/>
      <c r="IYR176" s="282"/>
      <c r="IYS176" s="283"/>
      <c r="IYT176" s="283"/>
      <c r="IYU176" s="282"/>
      <c r="IYV176" s="282"/>
      <c r="IYW176" s="282"/>
      <c r="IYX176" s="282"/>
      <c r="IYY176" s="282"/>
      <c r="IYZ176" s="282"/>
      <c r="IZA176" s="282"/>
      <c r="IZB176" s="282"/>
      <c r="IZC176" s="282"/>
      <c r="IZD176" s="282"/>
      <c r="IZE176" s="282"/>
      <c r="IZF176" s="282"/>
      <c r="IZG176" s="282"/>
      <c r="IZH176" s="282"/>
      <c r="IZI176" s="282"/>
      <c r="IZJ176" s="282"/>
      <c r="IZK176" s="282"/>
      <c r="IZL176" s="282"/>
      <c r="IZM176" s="282"/>
      <c r="IZN176" s="282"/>
      <c r="IZO176" s="282"/>
      <c r="IZP176" s="282"/>
      <c r="IZQ176" s="282"/>
      <c r="IZR176" s="282"/>
      <c r="IZS176" s="283"/>
      <c r="IZT176" s="283"/>
      <c r="IZU176" s="282"/>
      <c r="IZV176" s="282"/>
      <c r="IZW176" s="282"/>
      <c r="IZX176" s="282"/>
      <c r="IZY176" s="282"/>
      <c r="IZZ176" s="282"/>
      <c r="JAA176" s="282"/>
      <c r="JAB176" s="282"/>
      <c r="JAC176" s="282"/>
      <c r="JAD176" s="282"/>
      <c r="JAE176" s="282"/>
      <c r="JAF176" s="282"/>
      <c r="JAG176" s="282"/>
      <c r="JAH176" s="282"/>
      <c r="JAI176" s="282"/>
      <c r="JAJ176" s="282"/>
      <c r="JAK176" s="282"/>
      <c r="JAL176" s="282"/>
      <c r="JAM176" s="282"/>
      <c r="JAN176" s="282"/>
      <c r="JAO176" s="282"/>
      <c r="JAP176" s="282"/>
      <c r="JAQ176" s="282"/>
      <c r="JAR176" s="282"/>
      <c r="JAS176" s="283"/>
      <c r="JAT176" s="283"/>
      <c r="JAU176" s="282"/>
      <c r="JAV176" s="282"/>
      <c r="JAW176" s="282"/>
      <c r="JAX176" s="282"/>
      <c r="JAY176" s="282"/>
      <c r="JAZ176" s="282"/>
      <c r="JBA176" s="282"/>
      <c r="JBB176" s="282"/>
      <c r="JBC176" s="282"/>
      <c r="JBD176" s="282"/>
      <c r="JBE176" s="282"/>
      <c r="JBF176" s="282"/>
      <c r="JBG176" s="282"/>
      <c r="JBH176" s="282"/>
      <c r="JBI176" s="282"/>
      <c r="JBJ176" s="282"/>
      <c r="JBK176" s="282"/>
      <c r="JBL176" s="282"/>
      <c r="JBM176" s="282"/>
      <c r="JBN176" s="282"/>
      <c r="JBO176" s="282"/>
      <c r="JBP176" s="282"/>
      <c r="JBQ176" s="282"/>
      <c r="JBR176" s="282"/>
      <c r="JBS176" s="283"/>
      <c r="JBT176" s="283"/>
      <c r="JBU176" s="282"/>
      <c r="JBV176" s="282"/>
      <c r="JBW176" s="282"/>
      <c r="JBX176" s="282"/>
      <c r="JBY176" s="282"/>
      <c r="JBZ176" s="282"/>
      <c r="JCA176" s="282"/>
      <c r="JCB176" s="282"/>
      <c r="JCC176" s="282"/>
      <c r="JCD176" s="282"/>
      <c r="JCE176" s="282"/>
      <c r="JCF176" s="282"/>
      <c r="JCG176" s="282"/>
      <c r="JCH176" s="282"/>
      <c r="JCI176" s="282"/>
      <c r="JCJ176" s="282"/>
      <c r="JCK176" s="282"/>
      <c r="JCL176" s="282"/>
      <c r="JCM176" s="282"/>
      <c r="JCN176" s="282"/>
      <c r="JCO176" s="282"/>
      <c r="JCP176" s="282"/>
      <c r="JCQ176" s="282"/>
      <c r="JCR176" s="282"/>
      <c r="JCS176" s="283"/>
      <c r="JCT176" s="283"/>
      <c r="JCU176" s="282"/>
      <c r="JCV176" s="282"/>
      <c r="JCW176" s="282"/>
      <c r="JCX176" s="282"/>
      <c r="JCY176" s="282"/>
      <c r="JCZ176" s="282"/>
      <c r="JDA176" s="282"/>
      <c r="JDB176" s="282"/>
      <c r="JDC176" s="282"/>
      <c r="JDD176" s="282"/>
      <c r="JDE176" s="282"/>
      <c r="JDF176" s="282"/>
      <c r="JDG176" s="282"/>
      <c r="JDH176" s="282"/>
      <c r="JDI176" s="282"/>
      <c r="JDJ176" s="282"/>
      <c r="JDK176" s="282"/>
      <c r="JDL176" s="282"/>
      <c r="JDM176" s="282"/>
      <c r="JDN176" s="282"/>
      <c r="JDO176" s="282"/>
      <c r="JDP176" s="282"/>
      <c r="JDQ176" s="282"/>
      <c r="JDR176" s="282"/>
      <c r="JDS176" s="283"/>
      <c r="JDT176" s="283"/>
      <c r="JDU176" s="282"/>
      <c r="JDV176" s="282"/>
      <c r="JDW176" s="282"/>
      <c r="JDX176" s="282"/>
      <c r="JDY176" s="282"/>
      <c r="JDZ176" s="282"/>
      <c r="JEA176" s="282"/>
      <c r="JEB176" s="282"/>
      <c r="JEC176" s="282"/>
      <c r="JED176" s="282"/>
      <c r="JEE176" s="282"/>
      <c r="JEF176" s="282"/>
      <c r="JEG176" s="282"/>
      <c r="JEH176" s="282"/>
      <c r="JEI176" s="282"/>
      <c r="JEJ176" s="282"/>
      <c r="JEK176" s="282"/>
      <c r="JEL176" s="282"/>
      <c r="JEM176" s="282"/>
      <c r="JEN176" s="282"/>
      <c r="JEO176" s="282"/>
      <c r="JEP176" s="282"/>
      <c r="JEQ176" s="282"/>
      <c r="JER176" s="282"/>
      <c r="JES176" s="283"/>
      <c r="JET176" s="283"/>
      <c r="JEU176" s="282"/>
      <c r="JEV176" s="282"/>
      <c r="JEW176" s="282"/>
      <c r="JEX176" s="282"/>
      <c r="JEY176" s="282"/>
      <c r="JEZ176" s="282"/>
      <c r="JFA176" s="282"/>
      <c r="JFB176" s="282"/>
      <c r="JFC176" s="282"/>
      <c r="JFD176" s="282"/>
      <c r="JFE176" s="282"/>
      <c r="JFF176" s="282"/>
      <c r="JFG176" s="282"/>
      <c r="JFH176" s="282"/>
      <c r="JFI176" s="282"/>
      <c r="JFJ176" s="282"/>
      <c r="JFK176" s="282"/>
      <c r="JFL176" s="282"/>
      <c r="JFM176" s="282"/>
      <c r="JFN176" s="282"/>
      <c r="JFO176" s="282"/>
      <c r="JFP176" s="282"/>
      <c r="JFQ176" s="282"/>
      <c r="JFR176" s="282"/>
      <c r="JFS176" s="283"/>
      <c r="JFT176" s="283"/>
      <c r="JFU176" s="282"/>
      <c r="JFV176" s="282"/>
      <c r="JFW176" s="282"/>
      <c r="JFX176" s="282"/>
      <c r="JFY176" s="282"/>
      <c r="JFZ176" s="282"/>
      <c r="JGA176" s="282"/>
      <c r="JGB176" s="282"/>
      <c r="JGC176" s="282"/>
      <c r="JGD176" s="282"/>
      <c r="JGE176" s="282"/>
      <c r="JGF176" s="282"/>
      <c r="JGG176" s="282"/>
      <c r="JGH176" s="282"/>
      <c r="JGI176" s="282"/>
      <c r="JGJ176" s="282"/>
      <c r="JGK176" s="282"/>
      <c r="JGL176" s="282"/>
      <c r="JGM176" s="282"/>
      <c r="JGN176" s="282"/>
      <c r="JGO176" s="282"/>
      <c r="JGP176" s="282"/>
      <c r="JGQ176" s="282"/>
      <c r="JGR176" s="282"/>
      <c r="JGS176" s="283"/>
      <c r="JGT176" s="283"/>
      <c r="JGU176" s="282"/>
      <c r="JGV176" s="282"/>
      <c r="JGW176" s="282"/>
      <c r="JGX176" s="282"/>
      <c r="JGY176" s="282"/>
      <c r="JGZ176" s="282"/>
      <c r="JHA176" s="282"/>
      <c r="JHB176" s="282"/>
      <c r="JHC176" s="282"/>
      <c r="JHD176" s="282"/>
      <c r="JHE176" s="282"/>
      <c r="JHF176" s="282"/>
      <c r="JHG176" s="282"/>
      <c r="JHH176" s="282"/>
      <c r="JHI176" s="282"/>
      <c r="JHJ176" s="282"/>
      <c r="JHK176" s="282"/>
      <c r="JHL176" s="282"/>
      <c r="JHM176" s="282"/>
      <c r="JHN176" s="282"/>
      <c r="JHO176" s="282"/>
      <c r="JHP176" s="282"/>
      <c r="JHQ176" s="282"/>
      <c r="JHR176" s="282"/>
      <c r="JHS176" s="283"/>
      <c r="JHT176" s="283"/>
      <c r="JHU176" s="282"/>
      <c r="JHV176" s="282"/>
      <c r="JHW176" s="282"/>
      <c r="JHX176" s="282"/>
      <c r="JHY176" s="282"/>
      <c r="JHZ176" s="282"/>
      <c r="JIA176" s="282"/>
      <c r="JIB176" s="282"/>
      <c r="JIC176" s="282"/>
      <c r="JID176" s="282"/>
      <c r="JIE176" s="282"/>
      <c r="JIF176" s="282"/>
      <c r="JIG176" s="282"/>
      <c r="JIH176" s="282"/>
      <c r="JII176" s="282"/>
      <c r="JIJ176" s="282"/>
      <c r="JIK176" s="282"/>
      <c r="JIL176" s="282"/>
      <c r="JIM176" s="282"/>
      <c r="JIN176" s="282"/>
      <c r="JIO176" s="282"/>
      <c r="JIP176" s="282"/>
      <c r="JIQ176" s="282"/>
      <c r="JIR176" s="282"/>
      <c r="JIS176" s="283"/>
      <c r="JIT176" s="283"/>
      <c r="JIU176" s="282"/>
      <c r="JIV176" s="282"/>
      <c r="JIW176" s="282"/>
      <c r="JIX176" s="282"/>
      <c r="JIY176" s="282"/>
      <c r="JIZ176" s="282"/>
      <c r="JJA176" s="282"/>
      <c r="JJB176" s="282"/>
      <c r="JJC176" s="282"/>
      <c r="JJD176" s="282"/>
      <c r="JJE176" s="282"/>
      <c r="JJF176" s="282"/>
      <c r="JJG176" s="282"/>
      <c r="JJH176" s="282"/>
      <c r="JJI176" s="282"/>
      <c r="JJJ176" s="282"/>
      <c r="JJK176" s="282"/>
      <c r="JJL176" s="282"/>
      <c r="JJM176" s="282"/>
      <c r="JJN176" s="282"/>
      <c r="JJO176" s="282"/>
      <c r="JJP176" s="282"/>
      <c r="JJQ176" s="282"/>
      <c r="JJR176" s="282"/>
      <c r="JJS176" s="283"/>
      <c r="JJT176" s="283"/>
      <c r="JJU176" s="282"/>
      <c r="JJV176" s="282"/>
      <c r="JJW176" s="282"/>
      <c r="JJX176" s="282"/>
      <c r="JJY176" s="282"/>
      <c r="JJZ176" s="282"/>
      <c r="JKA176" s="282"/>
      <c r="JKB176" s="282"/>
      <c r="JKC176" s="282"/>
      <c r="JKD176" s="282"/>
      <c r="JKE176" s="282"/>
      <c r="JKF176" s="282"/>
      <c r="JKG176" s="282"/>
      <c r="JKH176" s="282"/>
      <c r="JKI176" s="282"/>
      <c r="JKJ176" s="282"/>
      <c r="JKK176" s="282"/>
      <c r="JKL176" s="282"/>
      <c r="JKM176" s="282"/>
      <c r="JKN176" s="282"/>
      <c r="JKO176" s="282"/>
      <c r="JKP176" s="282"/>
      <c r="JKQ176" s="282"/>
      <c r="JKR176" s="282"/>
      <c r="JKS176" s="283"/>
      <c r="JKT176" s="283"/>
      <c r="JKU176" s="282"/>
      <c r="JKV176" s="282"/>
      <c r="JKW176" s="282"/>
      <c r="JKX176" s="282"/>
      <c r="JKY176" s="282"/>
      <c r="JKZ176" s="282"/>
      <c r="JLA176" s="282"/>
      <c r="JLB176" s="282"/>
      <c r="JLC176" s="282"/>
      <c r="JLD176" s="282"/>
      <c r="JLE176" s="282"/>
      <c r="JLF176" s="282"/>
      <c r="JLG176" s="282"/>
      <c r="JLH176" s="282"/>
      <c r="JLI176" s="282"/>
      <c r="JLJ176" s="282"/>
      <c r="JLK176" s="282"/>
      <c r="JLL176" s="282"/>
      <c r="JLM176" s="282"/>
      <c r="JLN176" s="282"/>
      <c r="JLO176" s="282"/>
      <c r="JLP176" s="282"/>
      <c r="JLQ176" s="282"/>
      <c r="JLR176" s="282"/>
      <c r="JLS176" s="283"/>
      <c r="JLT176" s="283"/>
      <c r="JLU176" s="282"/>
      <c r="JLV176" s="282"/>
      <c r="JLW176" s="282"/>
      <c r="JLX176" s="282"/>
      <c r="JLY176" s="282"/>
      <c r="JLZ176" s="282"/>
      <c r="JMA176" s="282"/>
      <c r="JMB176" s="282"/>
      <c r="JMC176" s="282"/>
      <c r="JMD176" s="282"/>
      <c r="JME176" s="282"/>
      <c r="JMF176" s="282"/>
      <c r="JMG176" s="282"/>
      <c r="JMH176" s="282"/>
      <c r="JMI176" s="282"/>
      <c r="JMJ176" s="282"/>
      <c r="JMK176" s="282"/>
      <c r="JML176" s="282"/>
      <c r="JMM176" s="282"/>
      <c r="JMN176" s="282"/>
      <c r="JMO176" s="282"/>
      <c r="JMP176" s="282"/>
      <c r="JMQ176" s="282"/>
      <c r="JMR176" s="282"/>
      <c r="JMS176" s="283"/>
      <c r="JMT176" s="283"/>
      <c r="JMU176" s="282"/>
      <c r="JMV176" s="282"/>
      <c r="JMW176" s="282"/>
      <c r="JMX176" s="282"/>
      <c r="JMY176" s="282"/>
      <c r="JMZ176" s="282"/>
      <c r="JNA176" s="282"/>
      <c r="JNB176" s="282"/>
      <c r="JNC176" s="282"/>
      <c r="JND176" s="282"/>
      <c r="JNE176" s="282"/>
      <c r="JNF176" s="282"/>
      <c r="JNG176" s="282"/>
      <c r="JNH176" s="282"/>
      <c r="JNI176" s="282"/>
      <c r="JNJ176" s="282"/>
      <c r="JNK176" s="282"/>
      <c r="JNL176" s="282"/>
      <c r="JNM176" s="282"/>
      <c r="JNN176" s="282"/>
      <c r="JNO176" s="282"/>
      <c r="JNP176" s="282"/>
      <c r="JNQ176" s="282"/>
      <c r="JNR176" s="282"/>
      <c r="JNS176" s="283"/>
      <c r="JNT176" s="283"/>
      <c r="JNU176" s="282"/>
      <c r="JNV176" s="282"/>
      <c r="JNW176" s="282"/>
      <c r="JNX176" s="282"/>
      <c r="JNY176" s="282"/>
      <c r="JNZ176" s="282"/>
      <c r="JOA176" s="282"/>
      <c r="JOB176" s="282"/>
      <c r="JOC176" s="282"/>
      <c r="JOD176" s="282"/>
      <c r="JOE176" s="282"/>
      <c r="JOF176" s="282"/>
      <c r="JOG176" s="282"/>
      <c r="JOH176" s="282"/>
      <c r="JOI176" s="282"/>
      <c r="JOJ176" s="282"/>
      <c r="JOK176" s="282"/>
      <c r="JOL176" s="282"/>
      <c r="JOM176" s="282"/>
      <c r="JON176" s="282"/>
      <c r="JOO176" s="282"/>
      <c r="JOP176" s="282"/>
      <c r="JOQ176" s="282"/>
      <c r="JOR176" s="282"/>
      <c r="JOS176" s="283"/>
      <c r="JOT176" s="283"/>
      <c r="JOU176" s="282"/>
      <c r="JOV176" s="282"/>
      <c r="JOW176" s="282"/>
      <c r="JOX176" s="282"/>
      <c r="JOY176" s="282"/>
      <c r="JOZ176" s="282"/>
      <c r="JPA176" s="282"/>
      <c r="JPB176" s="282"/>
      <c r="JPC176" s="282"/>
      <c r="JPD176" s="282"/>
      <c r="JPE176" s="282"/>
      <c r="JPF176" s="282"/>
      <c r="JPG176" s="282"/>
      <c r="JPH176" s="282"/>
      <c r="JPI176" s="282"/>
      <c r="JPJ176" s="282"/>
      <c r="JPK176" s="282"/>
      <c r="JPL176" s="282"/>
      <c r="JPM176" s="282"/>
      <c r="JPN176" s="282"/>
      <c r="JPO176" s="282"/>
      <c r="JPP176" s="282"/>
      <c r="JPQ176" s="282"/>
      <c r="JPR176" s="282"/>
      <c r="JPS176" s="283"/>
      <c r="JPT176" s="283"/>
      <c r="JPU176" s="282"/>
      <c r="JPV176" s="282"/>
      <c r="JPW176" s="282"/>
      <c r="JPX176" s="282"/>
      <c r="JPY176" s="282"/>
      <c r="JPZ176" s="282"/>
      <c r="JQA176" s="282"/>
      <c r="JQB176" s="282"/>
      <c r="JQC176" s="282"/>
      <c r="JQD176" s="282"/>
      <c r="JQE176" s="282"/>
      <c r="JQF176" s="282"/>
      <c r="JQG176" s="282"/>
      <c r="JQH176" s="282"/>
      <c r="JQI176" s="282"/>
      <c r="JQJ176" s="282"/>
      <c r="JQK176" s="282"/>
      <c r="JQL176" s="282"/>
      <c r="JQM176" s="282"/>
      <c r="JQN176" s="282"/>
      <c r="JQO176" s="282"/>
      <c r="JQP176" s="282"/>
      <c r="JQQ176" s="282"/>
      <c r="JQR176" s="282"/>
      <c r="JQS176" s="283"/>
      <c r="JQT176" s="283"/>
      <c r="JQU176" s="282"/>
      <c r="JQV176" s="282"/>
      <c r="JQW176" s="282"/>
      <c r="JQX176" s="282"/>
      <c r="JQY176" s="282"/>
      <c r="JQZ176" s="282"/>
      <c r="JRA176" s="282"/>
      <c r="JRB176" s="282"/>
      <c r="JRC176" s="282"/>
      <c r="JRD176" s="282"/>
      <c r="JRE176" s="282"/>
      <c r="JRF176" s="282"/>
      <c r="JRG176" s="282"/>
      <c r="JRH176" s="282"/>
      <c r="JRI176" s="282"/>
      <c r="JRJ176" s="282"/>
      <c r="JRK176" s="282"/>
      <c r="JRL176" s="282"/>
      <c r="JRM176" s="282"/>
      <c r="JRN176" s="282"/>
      <c r="JRO176" s="282"/>
      <c r="JRP176" s="282"/>
      <c r="JRQ176" s="282"/>
      <c r="JRR176" s="282"/>
      <c r="JRS176" s="283"/>
      <c r="JRT176" s="283"/>
      <c r="JRU176" s="282"/>
      <c r="JRV176" s="282"/>
      <c r="JRW176" s="282"/>
      <c r="JRX176" s="282"/>
      <c r="JRY176" s="282"/>
      <c r="JRZ176" s="282"/>
      <c r="JSA176" s="282"/>
      <c r="JSB176" s="282"/>
      <c r="JSC176" s="282"/>
      <c r="JSD176" s="282"/>
      <c r="JSE176" s="282"/>
      <c r="JSF176" s="282"/>
      <c r="JSG176" s="282"/>
      <c r="JSH176" s="282"/>
      <c r="JSI176" s="282"/>
      <c r="JSJ176" s="282"/>
      <c r="JSK176" s="282"/>
      <c r="JSL176" s="282"/>
      <c r="JSM176" s="282"/>
      <c r="JSN176" s="282"/>
      <c r="JSO176" s="282"/>
      <c r="JSP176" s="282"/>
      <c r="JSQ176" s="282"/>
      <c r="JSR176" s="282"/>
      <c r="JSS176" s="283"/>
      <c r="JST176" s="283"/>
      <c r="JSU176" s="282"/>
      <c r="JSV176" s="282"/>
      <c r="JSW176" s="282"/>
      <c r="JSX176" s="282"/>
      <c r="JSY176" s="282"/>
      <c r="JSZ176" s="282"/>
      <c r="JTA176" s="282"/>
      <c r="JTB176" s="282"/>
      <c r="JTC176" s="282"/>
      <c r="JTD176" s="282"/>
      <c r="JTE176" s="282"/>
      <c r="JTF176" s="282"/>
      <c r="JTG176" s="282"/>
      <c r="JTH176" s="282"/>
      <c r="JTI176" s="282"/>
      <c r="JTJ176" s="282"/>
      <c r="JTK176" s="282"/>
      <c r="JTL176" s="282"/>
      <c r="JTM176" s="282"/>
      <c r="JTN176" s="282"/>
      <c r="JTO176" s="282"/>
      <c r="JTP176" s="282"/>
      <c r="JTQ176" s="282"/>
      <c r="JTR176" s="282"/>
      <c r="JTS176" s="283"/>
      <c r="JTT176" s="283"/>
      <c r="JTU176" s="282"/>
      <c r="JTV176" s="282"/>
      <c r="JTW176" s="282"/>
      <c r="JTX176" s="282"/>
      <c r="JTY176" s="282"/>
      <c r="JTZ176" s="282"/>
      <c r="JUA176" s="282"/>
      <c r="JUB176" s="282"/>
      <c r="JUC176" s="282"/>
      <c r="JUD176" s="282"/>
      <c r="JUE176" s="282"/>
      <c r="JUF176" s="282"/>
      <c r="JUG176" s="282"/>
      <c r="JUH176" s="282"/>
      <c r="JUI176" s="282"/>
      <c r="JUJ176" s="282"/>
      <c r="JUK176" s="282"/>
      <c r="JUL176" s="282"/>
      <c r="JUM176" s="282"/>
      <c r="JUN176" s="282"/>
      <c r="JUO176" s="282"/>
      <c r="JUP176" s="282"/>
      <c r="JUQ176" s="282"/>
      <c r="JUR176" s="282"/>
      <c r="JUS176" s="283"/>
      <c r="JUT176" s="283"/>
      <c r="JUU176" s="282"/>
      <c r="JUV176" s="282"/>
      <c r="JUW176" s="282"/>
      <c r="JUX176" s="282"/>
      <c r="JUY176" s="282"/>
      <c r="JUZ176" s="282"/>
      <c r="JVA176" s="282"/>
      <c r="JVB176" s="282"/>
      <c r="JVC176" s="282"/>
      <c r="JVD176" s="282"/>
      <c r="JVE176" s="282"/>
      <c r="JVF176" s="282"/>
      <c r="JVG176" s="282"/>
      <c r="JVH176" s="282"/>
      <c r="JVI176" s="282"/>
      <c r="JVJ176" s="282"/>
      <c r="JVK176" s="282"/>
      <c r="JVL176" s="282"/>
      <c r="JVM176" s="282"/>
      <c r="JVN176" s="282"/>
      <c r="JVO176" s="282"/>
      <c r="JVP176" s="282"/>
      <c r="JVQ176" s="282"/>
      <c r="JVR176" s="282"/>
      <c r="JVS176" s="283"/>
      <c r="JVT176" s="283"/>
      <c r="JVU176" s="282"/>
      <c r="JVV176" s="282"/>
      <c r="JVW176" s="282"/>
      <c r="JVX176" s="282"/>
      <c r="JVY176" s="282"/>
      <c r="JVZ176" s="282"/>
      <c r="JWA176" s="282"/>
      <c r="JWB176" s="282"/>
      <c r="JWC176" s="282"/>
      <c r="JWD176" s="282"/>
      <c r="JWE176" s="282"/>
      <c r="JWF176" s="282"/>
      <c r="JWG176" s="282"/>
      <c r="JWH176" s="282"/>
      <c r="JWI176" s="282"/>
      <c r="JWJ176" s="282"/>
      <c r="JWK176" s="282"/>
      <c r="JWL176" s="282"/>
      <c r="JWM176" s="282"/>
      <c r="JWN176" s="282"/>
      <c r="JWO176" s="282"/>
      <c r="JWP176" s="282"/>
      <c r="JWQ176" s="282"/>
      <c r="JWR176" s="282"/>
      <c r="JWS176" s="283"/>
      <c r="JWT176" s="283"/>
      <c r="JWU176" s="282"/>
      <c r="JWV176" s="282"/>
      <c r="JWW176" s="282"/>
      <c r="JWX176" s="282"/>
      <c r="JWY176" s="282"/>
      <c r="JWZ176" s="282"/>
      <c r="JXA176" s="282"/>
      <c r="JXB176" s="282"/>
      <c r="JXC176" s="282"/>
      <c r="JXD176" s="282"/>
      <c r="JXE176" s="282"/>
      <c r="JXF176" s="282"/>
      <c r="JXG176" s="282"/>
      <c r="JXH176" s="282"/>
      <c r="JXI176" s="282"/>
      <c r="JXJ176" s="282"/>
      <c r="JXK176" s="282"/>
      <c r="JXL176" s="282"/>
      <c r="JXM176" s="282"/>
      <c r="JXN176" s="282"/>
      <c r="JXO176" s="282"/>
      <c r="JXP176" s="282"/>
      <c r="JXQ176" s="282"/>
      <c r="JXR176" s="282"/>
      <c r="JXS176" s="283"/>
      <c r="JXT176" s="283"/>
      <c r="JXU176" s="282"/>
      <c r="JXV176" s="282"/>
      <c r="JXW176" s="282"/>
      <c r="JXX176" s="282"/>
      <c r="JXY176" s="282"/>
      <c r="JXZ176" s="282"/>
      <c r="JYA176" s="282"/>
      <c r="JYB176" s="282"/>
      <c r="JYC176" s="282"/>
      <c r="JYD176" s="282"/>
      <c r="JYE176" s="282"/>
      <c r="JYF176" s="282"/>
      <c r="JYG176" s="282"/>
      <c r="JYH176" s="282"/>
      <c r="JYI176" s="282"/>
      <c r="JYJ176" s="282"/>
      <c r="JYK176" s="282"/>
      <c r="JYL176" s="282"/>
      <c r="JYM176" s="282"/>
      <c r="JYN176" s="282"/>
      <c r="JYO176" s="282"/>
      <c r="JYP176" s="282"/>
      <c r="JYQ176" s="282"/>
      <c r="JYR176" s="282"/>
      <c r="JYS176" s="283"/>
      <c r="JYT176" s="283"/>
      <c r="JYU176" s="282"/>
      <c r="JYV176" s="282"/>
      <c r="JYW176" s="282"/>
      <c r="JYX176" s="282"/>
      <c r="JYY176" s="282"/>
      <c r="JYZ176" s="282"/>
      <c r="JZA176" s="282"/>
      <c r="JZB176" s="282"/>
      <c r="JZC176" s="282"/>
      <c r="JZD176" s="282"/>
      <c r="JZE176" s="282"/>
      <c r="JZF176" s="282"/>
      <c r="JZG176" s="282"/>
      <c r="JZH176" s="282"/>
      <c r="JZI176" s="282"/>
      <c r="JZJ176" s="282"/>
      <c r="JZK176" s="282"/>
      <c r="JZL176" s="282"/>
      <c r="JZM176" s="282"/>
      <c r="JZN176" s="282"/>
      <c r="JZO176" s="282"/>
      <c r="JZP176" s="282"/>
      <c r="JZQ176" s="282"/>
      <c r="JZR176" s="282"/>
      <c r="JZS176" s="283"/>
      <c r="JZT176" s="283"/>
      <c r="JZU176" s="282"/>
      <c r="JZV176" s="282"/>
      <c r="JZW176" s="282"/>
      <c r="JZX176" s="282"/>
      <c r="JZY176" s="282"/>
      <c r="JZZ176" s="282"/>
      <c r="KAA176" s="282"/>
      <c r="KAB176" s="282"/>
      <c r="KAC176" s="282"/>
      <c r="KAD176" s="282"/>
      <c r="KAE176" s="282"/>
      <c r="KAF176" s="282"/>
      <c r="KAG176" s="282"/>
      <c r="KAH176" s="282"/>
      <c r="KAI176" s="282"/>
      <c r="KAJ176" s="282"/>
      <c r="KAK176" s="282"/>
      <c r="KAL176" s="282"/>
      <c r="KAM176" s="282"/>
      <c r="KAN176" s="282"/>
      <c r="KAO176" s="282"/>
      <c r="KAP176" s="282"/>
      <c r="KAQ176" s="282"/>
      <c r="KAR176" s="282"/>
      <c r="KAS176" s="283"/>
      <c r="KAT176" s="283"/>
      <c r="KAU176" s="282"/>
      <c r="KAV176" s="282"/>
      <c r="KAW176" s="282"/>
      <c r="KAX176" s="282"/>
      <c r="KAY176" s="282"/>
      <c r="KAZ176" s="282"/>
      <c r="KBA176" s="282"/>
      <c r="KBB176" s="282"/>
      <c r="KBC176" s="282"/>
      <c r="KBD176" s="282"/>
      <c r="KBE176" s="282"/>
      <c r="KBF176" s="282"/>
      <c r="KBG176" s="282"/>
      <c r="KBH176" s="282"/>
      <c r="KBI176" s="282"/>
      <c r="KBJ176" s="282"/>
      <c r="KBK176" s="282"/>
      <c r="KBL176" s="282"/>
      <c r="KBM176" s="282"/>
      <c r="KBN176" s="282"/>
      <c r="KBO176" s="282"/>
      <c r="KBP176" s="282"/>
      <c r="KBQ176" s="282"/>
      <c r="KBR176" s="282"/>
      <c r="KBS176" s="283"/>
      <c r="KBT176" s="283"/>
      <c r="KBU176" s="282"/>
      <c r="KBV176" s="282"/>
      <c r="KBW176" s="282"/>
      <c r="KBX176" s="282"/>
      <c r="KBY176" s="282"/>
      <c r="KBZ176" s="282"/>
      <c r="KCA176" s="282"/>
      <c r="KCB176" s="282"/>
      <c r="KCC176" s="282"/>
      <c r="KCD176" s="282"/>
      <c r="KCE176" s="282"/>
      <c r="KCF176" s="282"/>
      <c r="KCG176" s="282"/>
      <c r="KCH176" s="282"/>
      <c r="KCI176" s="282"/>
      <c r="KCJ176" s="282"/>
      <c r="KCK176" s="282"/>
      <c r="KCL176" s="282"/>
      <c r="KCM176" s="282"/>
      <c r="KCN176" s="282"/>
      <c r="KCO176" s="282"/>
      <c r="KCP176" s="282"/>
      <c r="KCQ176" s="282"/>
      <c r="KCR176" s="282"/>
      <c r="KCS176" s="283"/>
      <c r="KCT176" s="283"/>
      <c r="KCU176" s="282"/>
      <c r="KCV176" s="282"/>
      <c r="KCW176" s="282"/>
      <c r="KCX176" s="282"/>
      <c r="KCY176" s="282"/>
      <c r="KCZ176" s="282"/>
      <c r="KDA176" s="282"/>
      <c r="KDB176" s="282"/>
      <c r="KDC176" s="282"/>
      <c r="KDD176" s="282"/>
      <c r="KDE176" s="282"/>
      <c r="KDF176" s="282"/>
      <c r="KDG176" s="282"/>
      <c r="KDH176" s="282"/>
      <c r="KDI176" s="282"/>
      <c r="KDJ176" s="282"/>
      <c r="KDK176" s="282"/>
      <c r="KDL176" s="282"/>
      <c r="KDM176" s="282"/>
      <c r="KDN176" s="282"/>
      <c r="KDO176" s="282"/>
      <c r="KDP176" s="282"/>
      <c r="KDQ176" s="282"/>
      <c r="KDR176" s="282"/>
      <c r="KDS176" s="283"/>
      <c r="KDT176" s="283"/>
      <c r="KDU176" s="282"/>
      <c r="KDV176" s="282"/>
      <c r="KDW176" s="282"/>
      <c r="KDX176" s="282"/>
      <c r="KDY176" s="282"/>
      <c r="KDZ176" s="282"/>
      <c r="KEA176" s="282"/>
      <c r="KEB176" s="282"/>
      <c r="KEC176" s="282"/>
      <c r="KED176" s="282"/>
      <c r="KEE176" s="282"/>
      <c r="KEF176" s="282"/>
      <c r="KEG176" s="282"/>
      <c r="KEH176" s="282"/>
      <c r="KEI176" s="282"/>
      <c r="KEJ176" s="282"/>
      <c r="KEK176" s="282"/>
      <c r="KEL176" s="282"/>
      <c r="KEM176" s="282"/>
      <c r="KEN176" s="282"/>
      <c r="KEO176" s="282"/>
      <c r="KEP176" s="282"/>
      <c r="KEQ176" s="282"/>
      <c r="KER176" s="282"/>
      <c r="KES176" s="283"/>
      <c r="KET176" s="283"/>
      <c r="KEU176" s="282"/>
      <c r="KEV176" s="282"/>
      <c r="KEW176" s="282"/>
      <c r="KEX176" s="282"/>
      <c r="KEY176" s="282"/>
      <c r="KEZ176" s="282"/>
      <c r="KFA176" s="282"/>
      <c r="KFB176" s="282"/>
      <c r="KFC176" s="282"/>
      <c r="KFD176" s="282"/>
      <c r="KFE176" s="282"/>
      <c r="KFF176" s="282"/>
      <c r="KFG176" s="282"/>
      <c r="KFH176" s="282"/>
      <c r="KFI176" s="282"/>
      <c r="KFJ176" s="282"/>
      <c r="KFK176" s="282"/>
      <c r="KFL176" s="282"/>
      <c r="KFM176" s="282"/>
      <c r="KFN176" s="282"/>
      <c r="KFO176" s="282"/>
      <c r="KFP176" s="282"/>
      <c r="KFQ176" s="282"/>
      <c r="KFR176" s="282"/>
      <c r="KFS176" s="283"/>
      <c r="KFT176" s="283"/>
      <c r="KFU176" s="282"/>
      <c r="KFV176" s="282"/>
      <c r="KFW176" s="282"/>
      <c r="KFX176" s="282"/>
      <c r="KFY176" s="282"/>
      <c r="KFZ176" s="282"/>
      <c r="KGA176" s="282"/>
      <c r="KGB176" s="282"/>
      <c r="KGC176" s="282"/>
      <c r="KGD176" s="282"/>
      <c r="KGE176" s="282"/>
      <c r="KGF176" s="282"/>
      <c r="KGG176" s="282"/>
      <c r="KGH176" s="282"/>
      <c r="KGI176" s="282"/>
      <c r="KGJ176" s="282"/>
      <c r="KGK176" s="282"/>
      <c r="KGL176" s="282"/>
      <c r="KGM176" s="282"/>
      <c r="KGN176" s="282"/>
      <c r="KGO176" s="282"/>
      <c r="KGP176" s="282"/>
      <c r="KGQ176" s="282"/>
      <c r="KGR176" s="282"/>
      <c r="KGS176" s="283"/>
      <c r="KGT176" s="283"/>
      <c r="KGU176" s="282"/>
      <c r="KGV176" s="282"/>
      <c r="KGW176" s="282"/>
      <c r="KGX176" s="282"/>
      <c r="KGY176" s="282"/>
      <c r="KGZ176" s="282"/>
      <c r="KHA176" s="282"/>
      <c r="KHB176" s="282"/>
      <c r="KHC176" s="282"/>
      <c r="KHD176" s="282"/>
      <c r="KHE176" s="282"/>
      <c r="KHF176" s="282"/>
      <c r="KHG176" s="282"/>
      <c r="KHH176" s="282"/>
      <c r="KHI176" s="282"/>
      <c r="KHJ176" s="282"/>
      <c r="KHK176" s="282"/>
      <c r="KHL176" s="282"/>
      <c r="KHM176" s="282"/>
      <c r="KHN176" s="282"/>
      <c r="KHO176" s="282"/>
      <c r="KHP176" s="282"/>
      <c r="KHQ176" s="282"/>
      <c r="KHR176" s="282"/>
      <c r="KHS176" s="283"/>
      <c r="KHT176" s="283"/>
      <c r="KHU176" s="282"/>
      <c r="KHV176" s="282"/>
      <c r="KHW176" s="282"/>
      <c r="KHX176" s="282"/>
      <c r="KHY176" s="282"/>
      <c r="KHZ176" s="282"/>
      <c r="KIA176" s="282"/>
      <c r="KIB176" s="282"/>
      <c r="KIC176" s="282"/>
      <c r="KID176" s="282"/>
      <c r="KIE176" s="282"/>
      <c r="KIF176" s="282"/>
      <c r="KIG176" s="282"/>
      <c r="KIH176" s="282"/>
      <c r="KII176" s="282"/>
      <c r="KIJ176" s="282"/>
      <c r="KIK176" s="282"/>
      <c r="KIL176" s="282"/>
      <c r="KIM176" s="282"/>
      <c r="KIN176" s="282"/>
      <c r="KIO176" s="282"/>
      <c r="KIP176" s="282"/>
      <c r="KIQ176" s="282"/>
      <c r="KIR176" s="282"/>
      <c r="KIS176" s="283"/>
      <c r="KIT176" s="283"/>
      <c r="KIU176" s="282"/>
      <c r="KIV176" s="282"/>
      <c r="KIW176" s="282"/>
      <c r="KIX176" s="282"/>
      <c r="KIY176" s="282"/>
      <c r="KIZ176" s="282"/>
      <c r="KJA176" s="282"/>
      <c r="KJB176" s="282"/>
      <c r="KJC176" s="282"/>
      <c r="KJD176" s="282"/>
      <c r="KJE176" s="282"/>
      <c r="KJF176" s="282"/>
      <c r="KJG176" s="282"/>
      <c r="KJH176" s="282"/>
      <c r="KJI176" s="282"/>
      <c r="KJJ176" s="282"/>
      <c r="KJK176" s="282"/>
      <c r="KJL176" s="282"/>
      <c r="KJM176" s="282"/>
      <c r="KJN176" s="282"/>
      <c r="KJO176" s="282"/>
      <c r="KJP176" s="282"/>
      <c r="KJQ176" s="282"/>
      <c r="KJR176" s="282"/>
      <c r="KJS176" s="283"/>
      <c r="KJT176" s="283"/>
      <c r="KJU176" s="282"/>
      <c r="KJV176" s="282"/>
      <c r="KJW176" s="282"/>
      <c r="KJX176" s="282"/>
      <c r="KJY176" s="282"/>
      <c r="KJZ176" s="282"/>
      <c r="KKA176" s="282"/>
      <c r="KKB176" s="282"/>
      <c r="KKC176" s="282"/>
      <c r="KKD176" s="282"/>
      <c r="KKE176" s="282"/>
      <c r="KKF176" s="282"/>
      <c r="KKG176" s="282"/>
      <c r="KKH176" s="282"/>
      <c r="KKI176" s="282"/>
      <c r="KKJ176" s="282"/>
      <c r="KKK176" s="282"/>
      <c r="KKL176" s="282"/>
      <c r="KKM176" s="282"/>
      <c r="KKN176" s="282"/>
      <c r="KKO176" s="282"/>
      <c r="KKP176" s="282"/>
      <c r="KKQ176" s="282"/>
      <c r="KKR176" s="282"/>
      <c r="KKS176" s="283"/>
      <c r="KKT176" s="283"/>
      <c r="KKU176" s="282"/>
      <c r="KKV176" s="282"/>
      <c r="KKW176" s="282"/>
      <c r="KKX176" s="282"/>
      <c r="KKY176" s="282"/>
      <c r="KKZ176" s="282"/>
      <c r="KLA176" s="282"/>
      <c r="KLB176" s="282"/>
      <c r="KLC176" s="282"/>
      <c r="KLD176" s="282"/>
      <c r="KLE176" s="282"/>
      <c r="KLF176" s="282"/>
      <c r="KLG176" s="282"/>
      <c r="KLH176" s="282"/>
      <c r="KLI176" s="282"/>
      <c r="KLJ176" s="282"/>
      <c r="KLK176" s="282"/>
      <c r="KLL176" s="282"/>
      <c r="KLM176" s="282"/>
      <c r="KLN176" s="282"/>
      <c r="KLO176" s="282"/>
      <c r="KLP176" s="282"/>
      <c r="KLQ176" s="282"/>
      <c r="KLR176" s="282"/>
      <c r="KLS176" s="283"/>
      <c r="KLT176" s="283"/>
      <c r="KLU176" s="282"/>
      <c r="KLV176" s="282"/>
      <c r="KLW176" s="282"/>
      <c r="KLX176" s="282"/>
      <c r="KLY176" s="282"/>
      <c r="KLZ176" s="282"/>
      <c r="KMA176" s="282"/>
      <c r="KMB176" s="282"/>
      <c r="KMC176" s="282"/>
      <c r="KMD176" s="282"/>
      <c r="KME176" s="282"/>
      <c r="KMF176" s="282"/>
      <c r="KMG176" s="282"/>
      <c r="KMH176" s="282"/>
      <c r="KMI176" s="282"/>
      <c r="KMJ176" s="282"/>
      <c r="KMK176" s="282"/>
      <c r="KML176" s="282"/>
      <c r="KMM176" s="282"/>
      <c r="KMN176" s="282"/>
      <c r="KMO176" s="282"/>
      <c r="KMP176" s="282"/>
      <c r="KMQ176" s="282"/>
      <c r="KMR176" s="282"/>
      <c r="KMS176" s="283"/>
      <c r="KMT176" s="283"/>
      <c r="KMU176" s="282"/>
      <c r="KMV176" s="282"/>
      <c r="KMW176" s="282"/>
      <c r="KMX176" s="282"/>
      <c r="KMY176" s="282"/>
      <c r="KMZ176" s="282"/>
      <c r="KNA176" s="282"/>
      <c r="KNB176" s="282"/>
      <c r="KNC176" s="282"/>
      <c r="KND176" s="282"/>
      <c r="KNE176" s="282"/>
      <c r="KNF176" s="282"/>
      <c r="KNG176" s="282"/>
      <c r="KNH176" s="282"/>
      <c r="KNI176" s="282"/>
      <c r="KNJ176" s="282"/>
      <c r="KNK176" s="282"/>
      <c r="KNL176" s="282"/>
      <c r="KNM176" s="282"/>
      <c r="KNN176" s="282"/>
      <c r="KNO176" s="282"/>
      <c r="KNP176" s="282"/>
      <c r="KNQ176" s="282"/>
      <c r="KNR176" s="282"/>
      <c r="KNS176" s="283"/>
      <c r="KNT176" s="283"/>
      <c r="KNU176" s="282"/>
      <c r="KNV176" s="282"/>
      <c r="KNW176" s="282"/>
      <c r="KNX176" s="282"/>
      <c r="KNY176" s="282"/>
      <c r="KNZ176" s="282"/>
      <c r="KOA176" s="282"/>
      <c r="KOB176" s="282"/>
      <c r="KOC176" s="282"/>
      <c r="KOD176" s="282"/>
      <c r="KOE176" s="282"/>
      <c r="KOF176" s="282"/>
      <c r="KOG176" s="282"/>
      <c r="KOH176" s="282"/>
      <c r="KOI176" s="282"/>
      <c r="KOJ176" s="282"/>
      <c r="KOK176" s="282"/>
      <c r="KOL176" s="282"/>
      <c r="KOM176" s="282"/>
      <c r="KON176" s="282"/>
      <c r="KOO176" s="282"/>
      <c r="KOP176" s="282"/>
      <c r="KOQ176" s="282"/>
      <c r="KOR176" s="282"/>
      <c r="KOS176" s="283"/>
      <c r="KOT176" s="283"/>
      <c r="KOU176" s="282"/>
      <c r="KOV176" s="282"/>
      <c r="KOW176" s="282"/>
      <c r="KOX176" s="282"/>
      <c r="KOY176" s="282"/>
      <c r="KOZ176" s="282"/>
      <c r="KPA176" s="282"/>
      <c r="KPB176" s="282"/>
      <c r="KPC176" s="282"/>
      <c r="KPD176" s="282"/>
      <c r="KPE176" s="282"/>
      <c r="KPF176" s="282"/>
      <c r="KPG176" s="282"/>
      <c r="KPH176" s="282"/>
      <c r="KPI176" s="282"/>
      <c r="KPJ176" s="282"/>
      <c r="KPK176" s="282"/>
      <c r="KPL176" s="282"/>
      <c r="KPM176" s="282"/>
      <c r="KPN176" s="282"/>
      <c r="KPO176" s="282"/>
      <c r="KPP176" s="282"/>
      <c r="KPQ176" s="282"/>
      <c r="KPR176" s="282"/>
      <c r="KPS176" s="283"/>
      <c r="KPT176" s="283"/>
      <c r="KPU176" s="282"/>
      <c r="KPV176" s="282"/>
      <c r="KPW176" s="282"/>
      <c r="KPX176" s="282"/>
      <c r="KPY176" s="282"/>
      <c r="KPZ176" s="282"/>
      <c r="KQA176" s="282"/>
      <c r="KQB176" s="282"/>
      <c r="KQC176" s="282"/>
      <c r="KQD176" s="282"/>
      <c r="KQE176" s="282"/>
      <c r="KQF176" s="282"/>
      <c r="KQG176" s="282"/>
      <c r="KQH176" s="282"/>
      <c r="KQI176" s="282"/>
      <c r="KQJ176" s="282"/>
      <c r="KQK176" s="282"/>
      <c r="KQL176" s="282"/>
      <c r="KQM176" s="282"/>
      <c r="KQN176" s="282"/>
      <c r="KQO176" s="282"/>
      <c r="KQP176" s="282"/>
      <c r="KQQ176" s="282"/>
      <c r="KQR176" s="282"/>
      <c r="KQS176" s="283"/>
      <c r="KQT176" s="283"/>
      <c r="KQU176" s="282"/>
      <c r="KQV176" s="282"/>
      <c r="KQW176" s="282"/>
      <c r="KQX176" s="282"/>
      <c r="KQY176" s="282"/>
      <c r="KQZ176" s="282"/>
      <c r="KRA176" s="282"/>
      <c r="KRB176" s="282"/>
      <c r="KRC176" s="282"/>
      <c r="KRD176" s="282"/>
      <c r="KRE176" s="282"/>
      <c r="KRF176" s="282"/>
      <c r="KRG176" s="282"/>
      <c r="KRH176" s="282"/>
      <c r="KRI176" s="282"/>
      <c r="KRJ176" s="282"/>
      <c r="KRK176" s="282"/>
      <c r="KRL176" s="282"/>
      <c r="KRM176" s="282"/>
      <c r="KRN176" s="282"/>
      <c r="KRO176" s="282"/>
      <c r="KRP176" s="282"/>
      <c r="KRQ176" s="282"/>
      <c r="KRR176" s="282"/>
      <c r="KRS176" s="283"/>
      <c r="KRT176" s="283"/>
      <c r="KRU176" s="282"/>
      <c r="KRV176" s="282"/>
      <c r="KRW176" s="282"/>
      <c r="KRX176" s="282"/>
      <c r="KRY176" s="282"/>
      <c r="KRZ176" s="282"/>
      <c r="KSA176" s="282"/>
      <c r="KSB176" s="282"/>
      <c r="KSC176" s="282"/>
      <c r="KSD176" s="282"/>
      <c r="KSE176" s="282"/>
      <c r="KSF176" s="282"/>
      <c r="KSG176" s="282"/>
      <c r="KSH176" s="282"/>
      <c r="KSI176" s="282"/>
      <c r="KSJ176" s="282"/>
      <c r="KSK176" s="282"/>
      <c r="KSL176" s="282"/>
      <c r="KSM176" s="282"/>
      <c r="KSN176" s="282"/>
      <c r="KSO176" s="282"/>
      <c r="KSP176" s="282"/>
      <c r="KSQ176" s="282"/>
      <c r="KSR176" s="282"/>
      <c r="KSS176" s="283"/>
      <c r="KST176" s="283"/>
      <c r="KSU176" s="282"/>
      <c r="KSV176" s="282"/>
      <c r="KSW176" s="282"/>
      <c r="KSX176" s="282"/>
      <c r="KSY176" s="282"/>
      <c r="KSZ176" s="282"/>
      <c r="KTA176" s="282"/>
      <c r="KTB176" s="282"/>
      <c r="KTC176" s="282"/>
      <c r="KTD176" s="282"/>
      <c r="KTE176" s="282"/>
      <c r="KTF176" s="282"/>
      <c r="KTG176" s="282"/>
      <c r="KTH176" s="282"/>
      <c r="KTI176" s="282"/>
      <c r="KTJ176" s="282"/>
      <c r="KTK176" s="282"/>
      <c r="KTL176" s="282"/>
      <c r="KTM176" s="282"/>
      <c r="KTN176" s="282"/>
      <c r="KTO176" s="282"/>
      <c r="KTP176" s="282"/>
      <c r="KTQ176" s="282"/>
      <c r="KTR176" s="282"/>
      <c r="KTS176" s="283"/>
      <c r="KTT176" s="283"/>
      <c r="KTU176" s="282"/>
      <c r="KTV176" s="282"/>
      <c r="KTW176" s="282"/>
      <c r="KTX176" s="282"/>
      <c r="KTY176" s="282"/>
      <c r="KTZ176" s="282"/>
      <c r="KUA176" s="282"/>
      <c r="KUB176" s="282"/>
      <c r="KUC176" s="282"/>
      <c r="KUD176" s="282"/>
      <c r="KUE176" s="282"/>
      <c r="KUF176" s="282"/>
      <c r="KUG176" s="282"/>
      <c r="KUH176" s="282"/>
      <c r="KUI176" s="282"/>
      <c r="KUJ176" s="282"/>
      <c r="KUK176" s="282"/>
      <c r="KUL176" s="282"/>
      <c r="KUM176" s="282"/>
      <c r="KUN176" s="282"/>
      <c r="KUO176" s="282"/>
      <c r="KUP176" s="282"/>
      <c r="KUQ176" s="282"/>
      <c r="KUR176" s="282"/>
      <c r="KUS176" s="283"/>
      <c r="KUT176" s="283"/>
      <c r="KUU176" s="282"/>
      <c r="KUV176" s="282"/>
      <c r="KUW176" s="282"/>
      <c r="KUX176" s="282"/>
      <c r="KUY176" s="282"/>
      <c r="KUZ176" s="282"/>
      <c r="KVA176" s="282"/>
      <c r="KVB176" s="282"/>
      <c r="KVC176" s="282"/>
      <c r="KVD176" s="282"/>
      <c r="KVE176" s="282"/>
      <c r="KVF176" s="282"/>
      <c r="KVG176" s="282"/>
      <c r="KVH176" s="282"/>
      <c r="KVI176" s="282"/>
      <c r="KVJ176" s="282"/>
      <c r="KVK176" s="282"/>
      <c r="KVL176" s="282"/>
      <c r="KVM176" s="282"/>
      <c r="KVN176" s="282"/>
      <c r="KVO176" s="282"/>
      <c r="KVP176" s="282"/>
      <c r="KVQ176" s="282"/>
      <c r="KVR176" s="282"/>
      <c r="KVS176" s="283"/>
      <c r="KVT176" s="283"/>
      <c r="KVU176" s="282"/>
      <c r="KVV176" s="282"/>
      <c r="KVW176" s="282"/>
      <c r="KVX176" s="282"/>
      <c r="KVY176" s="282"/>
      <c r="KVZ176" s="282"/>
      <c r="KWA176" s="282"/>
      <c r="KWB176" s="282"/>
      <c r="KWC176" s="282"/>
      <c r="KWD176" s="282"/>
      <c r="KWE176" s="282"/>
      <c r="KWF176" s="282"/>
      <c r="KWG176" s="282"/>
      <c r="KWH176" s="282"/>
      <c r="KWI176" s="282"/>
      <c r="KWJ176" s="282"/>
      <c r="KWK176" s="282"/>
      <c r="KWL176" s="282"/>
      <c r="KWM176" s="282"/>
      <c r="KWN176" s="282"/>
      <c r="KWO176" s="282"/>
      <c r="KWP176" s="282"/>
      <c r="KWQ176" s="282"/>
      <c r="KWR176" s="282"/>
      <c r="KWS176" s="283"/>
      <c r="KWT176" s="283"/>
      <c r="KWU176" s="282"/>
      <c r="KWV176" s="282"/>
      <c r="KWW176" s="282"/>
      <c r="KWX176" s="282"/>
      <c r="KWY176" s="282"/>
      <c r="KWZ176" s="282"/>
      <c r="KXA176" s="282"/>
      <c r="KXB176" s="282"/>
      <c r="KXC176" s="282"/>
      <c r="KXD176" s="282"/>
      <c r="KXE176" s="282"/>
      <c r="KXF176" s="282"/>
      <c r="KXG176" s="282"/>
      <c r="KXH176" s="282"/>
      <c r="KXI176" s="282"/>
      <c r="KXJ176" s="282"/>
      <c r="KXK176" s="282"/>
      <c r="KXL176" s="282"/>
      <c r="KXM176" s="282"/>
      <c r="KXN176" s="282"/>
      <c r="KXO176" s="282"/>
      <c r="KXP176" s="282"/>
      <c r="KXQ176" s="282"/>
      <c r="KXR176" s="282"/>
      <c r="KXS176" s="283"/>
      <c r="KXT176" s="283"/>
      <c r="KXU176" s="282"/>
      <c r="KXV176" s="282"/>
      <c r="KXW176" s="282"/>
      <c r="KXX176" s="282"/>
      <c r="KXY176" s="282"/>
      <c r="KXZ176" s="282"/>
      <c r="KYA176" s="282"/>
      <c r="KYB176" s="282"/>
      <c r="KYC176" s="282"/>
      <c r="KYD176" s="282"/>
      <c r="KYE176" s="282"/>
      <c r="KYF176" s="282"/>
      <c r="KYG176" s="282"/>
      <c r="KYH176" s="282"/>
      <c r="KYI176" s="282"/>
      <c r="KYJ176" s="282"/>
      <c r="KYK176" s="282"/>
      <c r="KYL176" s="282"/>
      <c r="KYM176" s="282"/>
      <c r="KYN176" s="282"/>
      <c r="KYO176" s="282"/>
      <c r="KYP176" s="282"/>
      <c r="KYQ176" s="282"/>
      <c r="KYR176" s="282"/>
      <c r="KYS176" s="283"/>
      <c r="KYT176" s="283"/>
      <c r="KYU176" s="282"/>
      <c r="KYV176" s="282"/>
      <c r="KYW176" s="282"/>
      <c r="KYX176" s="282"/>
      <c r="KYY176" s="282"/>
      <c r="KYZ176" s="282"/>
      <c r="KZA176" s="282"/>
      <c r="KZB176" s="282"/>
      <c r="KZC176" s="282"/>
      <c r="KZD176" s="282"/>
      <c r="KZE176" s="282"/>
      <c r="KZF176" s="282"/>
      <c r="KZG176" s="282"/>
      <c r="KZH176" s="282"/>
      <c r="KZI176" s="282"/>
      <c r="KZJ176" s="282"/>
      <c r="KZK176" s="282"/>
      <c r="KZL176" s="282"/>
      <c r="KZM176" s="282"/>
      <c r="KZN176" s="282"/>
      <c r="KZO176" s="282"/>
      <c r="KZP176" s="282"/>
      <c r="KZQ176" s="282"/>
      <c r="KZR176" s="282"/>
      <c r="KZS176" s="283"/>
      <c r="KZT176" s="283"/>
      <c r="KZU176" s="282"/>
      <c r="KZV176" s="282"/>
      <c r="KZW176" s="282"/>
      <c r="KZX176" s="282"/>
      <c r="KZY176" s="282"/>
      <c r="KZZ176" s="282"/>
      <c r="LAA176" s="282"/>
      <c r="LAB176" s="282"/>
      <c r="LAC176" s="282"/>
      <c r="LAD176" s="282"/>
      <c r="LAE176" s="282"/>
      <c r="LAF176" s="282"/>
      <c r="LAG176" s="282"/>
      <c r="LAH176" s="282"/>
      <c r="LAI176" s="282"/>
      <c r="LAJ176" s="282"/>
      <c r="LAK176" s="282"/>
      <c r="LAL176" s="282"/>
      <c r="LAM176" s="282"/>
      <c r="LAN176" s="282"/>
      <c r="LAO176" s="282"/>
      <c r="LAP176" s="282"/>
      <c r="LAQ176" s="282"/>
      <c r="LAR176" s="282"/>
      <c r="LAS176" s="283"/>
      <c r="LAT176" s="283"/>
      <c r="LAU176" s="282"/>
      <c r="LAV176" s="282"/>
      <c r="LAW176" s="282"/>
      <c r="LAX176" s="282"/>
      <c r="LAY176" s="282"/>
      <c r="LAZ176" s="282"/>
      <c r="LBA176" s="282"/>
      <c r="LBB176" s="282"/>
      <c r="LBC176" s="282"/>
      <c r="LBD176" s="282"/>
      <c r="LBE176" s="282"/>
      <c r="LBF176" s="282"/>
      <c r="LBG176" s="282"/>
      <c r="LBH176" s="282"/>
      <c r="LBI176" s="282"/>
      <c r="LBJ176" s="282"/>
      <c r="LBK176" s="282"/>
      <c r="LBL176" s="282"/>
      <c r="LBM176" s="282"/>
      <c r="LBN176" s="282"/>
      <c r="LBO176" s="282"/>
      <c r="LBP176" s="282"/>
      <c r="LBQ176" s="282"/>
      <c r="LBR176" s="282"/>
      <c r="LBS176" s="283"/>
      <c r="LBT176" s="283"/>
      <c r="LBU176" s="282"/>
      <c r="LBV176" s="282"/>
      <c r="LBW176" s="282"/>
      <c r="LBX176" s="282"/>
      <c r="LBY176" s="282"/>
      <c r="LBZ176" s="282"/>
      <c r="LCA176" s="282"/>
      <c r="LCB176" s="282"/>
      <c r="LCC176" s="282"/>
      <c r="LCD176" s="282"/>
      <c r="LCE176" s="282"/>
      <c r="LCF176" s="282"/>
      <c r="LCG176" s="282"/>
      <c r="LCH176" s="282"/>
      <c r="LCI176" s="282"/>
      <c r="LCJ176" s="282"/>
      <c r="LCK176" s="282"/>
      <c r="LCL176" s="282"/>
      <c r="LCM176" s="282"/>
      <c r="LCN176" s="282"/>
      <c r="LCO176" s="282"/>
      <c r="LCP176" s="282"/>
      <c r="LCQ176" s="282"/>
      <c r="LCR176" s="282"/>
      <c r="LCS176" s="283"/>
      <c r="LCT176" s="283"/>
      <c r="LCU176" s="282"/>
      <c r="LCV176" s="282"/>
      <c r="LCW176" s="282"/>
      <c r="LCX176" s="282"/>
      <c r="LCY176" s="282"/>
      <c r="LCZ176" s="282"/>
      <c r="LDA176" s="282"/>
      <c r="LDB176" s="282"/>
      <c r="LDC176" s="282"/>
      <c r="LDD176" s="282"/>
      <c r="LDE176" s="282"/>
      <c r="LDF176" s="282"/>
      <c r="LDG176" s="282"/>
      <c r="LDH176" s="282"/>
      <c r="LDI176" s="282"/>
      <c r="LDJ176" s="282"/>
      <c r="LDK176" s="282"/>
      <c r="LDL176" s="282"/>
      <c r="LDM176" s="282"/>
      <c r="LDN176" s="282"/>
      <c r="LDO176" s="282"/>
      <c r="LDP176" s="282"/>
      <c r="LDQ176" s="282"/>
      <c r="LDR176" s="282"/>
      <c r="LDS176" s="283"/>
      <c r="LDT176" s="283"/>
      <c r="LDU176" s="282"/>
      <c r="LDV176" s="282"/>
      <c r="LDW176" s="282"/>
      <c r="LDX176" s="282"/>
      <c r="LDY176" s="282"/>
      <c r="LDZ176" s="282"/>
      <c r="LEA176" s="282"/>
      <c r="LEB176" s="282"/>
      <c r="LEC176" s="282"/>
      <c r="LED176" s="282"/>
      <c r="LEE176" s="282"/>
      <c r="LEF176" s="282"/>
      <c r="LEG176" s="282"/>
      <c r="LEH176" s="282"/>
      <c r="LEI176" s="282"/>
      <c r="LEJ176" s="282"/>
      <c r="LEK176" s="282"/>
      <c r="LEL176" s="282"/>
      <c r="LEM176" s="282"/>
      <c r="LEN176" s="282"/>
      <c r="LEO176" s="282"/>
      <c r="LEP176" s="282"/>
      <c r="LEQ176" s="282"/>
      <c r="LER176" s="282"/>
      <c r="LES176" s="283"/>
      <c r="LET176" s="283"/>
      <c r="LEU176" s="282"/>
      <c r="LEV176" s="282"/>
      <c r="LEW176" s="282"/>
      <c r="LEX176" s="282"/>
      <c r="LEY176" s="282"/>
      <c r="LEZ176" s="282"/>
      <c r="LFA176" s="282"/>
      <c r="LFB176" s="282"/>
      <c r="LFC176" s="282"/>
      <c r="LFD176" s="282"/>
      <c r="LFE176" s="282"/>
      <c r="LFF176" s="282"/>
      <c r="LFG176" s="282"/>
      <c r="LFH176" s="282"/>
      <c r="LFI176" s="282"/>
      <c r="LFJ176" s="282"/>
      <c r="LFK176" s="282"/>
      <c r="LFL176" s="282"/>
      <c r="LFM176" s="282"/>
      <c r="LFN176" s="282"/>
      <c r="LFO176" s="282"/>
      <c r="LFP176" s="282"/>
      <c r="LFQ176" s="282"/>
      <c r="LFR176" s="282"/>
      <c r="LFS176" s="283"/>
      <c r="LFT176" s="283"/>
      <c r="LFU176" s="282"/>
      <c r="LFV176" s="282"/>
      <c r="LFW176" s="282"/>
      <c r="LFX176" s="282"/>
      <c r="LFY176" s="282"/>
      <c r="LFZ176" s="282"/>
      <c r="LGA176" s="282"/>
      <c r="LGB176" s="282"/>
      <c r="LGC176" s="282"/>
      <c r="LGD176" s="282"/>
      <c r="LGE176" s="282"/>
      <c r="LGF176" s="282"/>
      <c r="LGG176" s="282"/>
      <c r="LGH176" s="282"/>
      <c r="LGI176" s="282"/>
      <c r="LGJ176" s="282"/>
      <c r="LGK176" s="282"/>
      <c r="LGL176" s="282"/>
      <c r="LGM176" s="282"/>
      <c r="LGN176" s="282"/>
      <c r="LGO176" s="282"/>
      <c r="LGP176" s="282"/>
      <c r="LGQ176" s="282"/>
      <c r="LGR176" s="282"/>
      <c r="LGS176" s="283"/>
      <c r="LGT176" s="283"/>
      <c r="LGU176" s="282"/>
      <c r="LGV176" s="282"/>
      <c r="LGW176" s="282"/>
      <c r="LGX176" s="282"/>
      <c r="LGY176" s="282"/>
      <c r="LGZ176" s="282"/>
      <c r="LHA176" s="282"/>
      <c r="LHB176" s="282"/>
      <c r="LHC176" s="282"/>
      <c r="LHD176" s="282"/>
      <c r="LHE176" s="282"/>
      <c r="LHF176" s="282"/>
      <c r="LHG176" s="282"/>
      <c r="LHH176" s="282"/>
      <c r="LHI176" s="282"/>
      <c r="LHJ176" s="282"/>
      <c r="LHK176" s="282"/>
      <c r="LHL176" s="282"/>
      <c r="LHM176" s="282"/>
      <c r="LHN176" s="282"/>
      <c r="LHO176" s="282"/>
      <c r="LHP176" s="282"/>
      <c r="LHQ176" s="282"/>
      <c r="LHR176" s="282"/>
      <c r="LHS176" s="283"/>
      <c r="LHT176" s="283"/>
      <c r="LHU176" s="282"/>
      <c r="LHV176" s="282"/>
      <c r="LHW176" s="282"/>
      <c r="LHX176" s="282"/>
      <c r="LHY176" s="282"/>
      <c r="LHZ176" s="282"/>
      <c r="LIA176" s="282"/>
      <c r="LIB176" s="282"/>
      <c r="LIC176" s="282"/>
      <c r="LID176" s="282"/>
      <c r="LIE176" s="282"/>
      <c r="LIF176" s="282"/>
      <c r="LIG176" s="282"/>
      <c r="LIH176" s="282"/>
      <c r="LII176" s="282"/>
      <c r="LIJ176" s="282"/>
      <c r="LIK176" s="282"/>
      <c r="LIL176" s="282"/>
      <c r="LIM176" s="282"/>
      <c r="LIN176" s="282"/>
      <c r="LIO176" s="282"/>
      <c r="LIP176" s="282"/>
      <c r="LIQ176" s="282"/>
      <c r="LIR176" s="282"/>
      <c r="LIS176" s="283"/>
      <c r="LIT176" s="283"/>
      <c r="LIU176" s="282"/>
      <c r="LIV176" s="282"/>
      <c r="LIW176" s="282"/>
      <c r="LIX176" s="282"/>
      <c r="LIY176" s="282"/>
      <c r="LIZ176" s="282"/>
      <c r="LJA176" s="282"/>
      <c r="LJB176" s="282"/>
      <c r="LJC176" s="282"/>
      <c r="LJD176" s="282"/>
      <c r="LJE176" s="282"/>
      <c r="LJF176" s="282"/>
      <c r="LJG176" s="282"/>
      <c r="LJH176" s="282"/>
      <c r="LJI176" s="282"/>
      <c r="LJJ176" s="282"/>
      <c r="LJK176" s="282"/>
      <c r="LJL176" s="282"/>
      <c r="LJM176" s="282"/>
      <c r="LJN176" s="282"/>
      <c r="LJO176" s="282"/>
      <c r="LJP176" s="282"/>
      <c r="LJQ176" s="282"/>
      <c r="LJR176" s="282"/>
      <c r="LJS176" s="283"/>
      <c r="LJT176" s="283"/>
      <c r="LJU176" s="282"/>
      <c r="LJV176" s="282"/>
      <c r="LJW176" s="282"/>
      <c r="LJX176" s="282"/>
      <c r="LJY176" s="282"/>
      <c r="LJZ176" s="282"/>
      <c r="LKA176" s="282"/>
      <c r="LKB176" s="282"/>
      <c r="LKC176" s="282"/>
      <c r="LKD176" s="282"/>
      <c r="LKE176" s="282"/>
      <c r="LKF176" s="282"/>
      <c r="LKG176" s="282"/>
      <c r="LKH176" s="282"/>
      <c r="LKI176" s="282"/>
      <c r="LKJ176" s="282"/>
      <c r="LKK176" s="282"/>
      <c r="LKL176" s="282"/>
      <c r="LKM176" s="282"/>
      <c r="LKN176" s="282"/>
      <c r="LKO176" s="282"/>
      <c r="LKP176" s="282"/>
      <c r="LKQ176" s="282"/>
      <c r="LKR176" s="282"/>
      <c r="LKS176" s="283"/>
      <c r="LKT176" s="283"/>
      <c r="LKU176" s="282"/>
      <c r="LKV176" s="282"/>
      <c r="LKW176" s="282"/>
      <c r="LKX176" s="282"/>
      <c r="LKY176" s="282"/>
      <c r="LKZ176" s="282"/>
      <c r="LLA176" s="282"/>
      <c r="LLB176" s="282"/>
      <c r="LLC176" s="282"/>
      <c r="LLD176" s="282"/>
      <c r="LLE176" s="282"/>
      <c r="LLF176" s="282"/>
      <c r="LLG176" s="282"/>
      <c r="LLH176" s="282"/>
      <c r="LLI176" s="282"/>
      <c r="LLJ176" s="282"/>
      <c r="LLK176" s="282"/>
      <c r="LLL176" s="282"/>
      <c r="LLM176" s="282"/>
      <c r="LLN176" s="282"/>
      <c r="LLO176" s="282"/>
      <c r="LLP176" s="282"/>
      <c r="LLQ176" s="282"/>
      <c r="LLR176" s="282"/>
      <c r="LLS176" s="283"/>
      <c r="LLT176" s="283"/>
      <c r="LLU176" s="282"/>
      <c r="LLV176" s="282"/>
      <c r="LLW176" s="282"/>
      <c r="LLX176" s="282"/>
      <c r="LLY176" s="282"/>
      <c r="LLZ176" s="282"/>
      <c r="LMA176" s="282"/>
      <c r="LMB176" s="282"/>
      <c r="LMC176" s="282"/>
      <c r="LMD176" s="282"/>
      <c r="LME176" s="282"/>
      <c r="LMF176" s="282"/>
      <c r="LMG176" s="282"/>
      <c r="LMH176" s="282"/>
      <c r="LMI176" s="282"/>
      <c r="LMJ176" s="282"/>
      <c r="LMK176" s="282"/>
      <c r="LML176" s="282"/>
      <c r="LMM176" s="282"/>
      <c r="LMN176" s="282"/>
      <c r="LMO176" s="282"/>
      <c r="LMP176" s="282"/>
      <c r="LMQ176" s="282"/>
      <c r="LMR176" s="282"/>
      <c r="LMS176" s="283"/>
      <c r="LMT176" s="283"/>
      <c r="LMU176" s="282"/>
      <c r="LMV176" s="282"/>
      <c r="LMW176" s="282"/>
      <c r="LMX176" s="282"/>
      <c r="LMY176" s="282"/>
      <c r="LMZ176" s="282"/>
      <c r="LNA176" s="282"/>
      <c r="LNB176" s="282"/>
      <c r="LNC176" s="282"/>
      <c r="LND176" s="282"/>
      <c r="LNE176" s="282"/>
      <c r="LNF176" s="282"/>
      <c r="LNG176" s="282"/>
      <c r="LNH176" s="282"/>
      <c r="LNI176" s="282"/>
      <c r="LNJ176" s="282"/>
      <c r="LNK176" s="282"/>
      <c r="LNL176" s="282"/>
      <c r="LNM176" s="282"/>
      <c r="LNN176" s="282"/>
      <c r="LNO176" s="282"/>
      <c r="LNP176" s="282"/>
      <c r="LNQ176" s="282"/>
      <c r="LNR176" s="282"/>
      <c r="LNS176" s="283"/>
      <c r="LNT176" s="283"/>
      <c r="LNU176" s="282"/>
      <c r="LNV176" s="282"/>
      <c r="LNW176" s="282"/>
      <c r="LNX176" s="282"/>
      <c r="LNY176" s="282"/>
      <c r="LNZ176" s="282"/>
      <c r="LOA176" s="282"/>
      <c r="LOB176" s="282"/>
      <c r="LOC176" s="282"/>
      <c r="LOD176" s="282"/>
      <c r="LOE176" s="282"/>
      <c r="LOF176" s="282"/>
      <c r="LOG176" s="282"/>
      <c r="LOH176" s="282"/>
      <c r="LOI176" s="282"/>
      <c r="LOJ176" s="282"/>
      <c r="LOK176" s="282"/>
      <c r="LOL176" s="282"/>
      <c r="LOM176" s="282"/>
      <c r="LON176" s="282"/>
      <c r="LOO176" s="282"/>
      <c r="LOP176" s="282"/>
      <c r="LOQ176" s="282"/>
      <c r="LOR176" s="282"/>
      <c r="LOS176" s="283"/>
      <c r="LOT176" s="283"/>
      <c r="LOU176" s="282"/>
      <c r="LOV176" s="282"/>
      <c r="LOW176" s="282"/>
      <c r="LOX176" s="282"/>
      <c r="LOY176" s="282"/>
      <c r="LOZ176" s="282"/>
      <c r="LPA176" s="282"/>
      <c r="LPB176" s="282"/>
      <c r="LPC176" s="282"/>
      <c r="LPD176" s="282"/>
      <c r="LPE176" s="282"/>
      <c r="LPF176" s="282"/>
      <c r="LPG176" s="282"/>
      <c r="LPH176" s="282"/>
      <c r="LPI176" s="282"/>
      <c r="LPJ176" s="282"/>
      <c r="LPK176" s="282"/>
      <c r="LPL176" s="282"/>
      <c r="LPM176" s="282"/>
      <c r="LPN176" s="282"/>
      <c r="LPO176" s="282"/>
      <c r="LPP176" s="282"/>
      <c r="LPQ176" s="282"/>
      <c r="LPR176" s="282"/>
      <c r="LPS176" s="283"/>
      <c r="LPT176" s="283"/>
      <c r="LPU176" s="282"/>
      <c r="LPV176" s="282"/>
      <c r="LPW176" s="282"/>
      <c r="LPX176" s="282"/>
      <c r="LPY176" s="282"/>
      <c r="LPZ176" s="282"/>
      <c r="LQA176" s="282"/>
      <c r="LQB176" s="282"/>
      <c r="LQC176" s="282"/>
      <c r="LQD176" s="282"/>
      <c r="LQE176" s="282"/>
      <c r="LQF176" s="282"/>
      <c r="LQG176" s="282"/>
      <c r="LQH176" s="282"/>
      <c r="LQI176" s="282"/>
      <c r="LQJ176" s="282"/>
      <c r="LQK176" s="282"/>
      <c r="LQL176" s="282"/>
      <c r="LQM176" s="282"/>
      <c r="LQN176" s="282"/>
      <c r="LQO176" s="282"/>
      <c r="LQP176" s="282"/>
      <c r="LQQ176" s="282"/>
      <c r="LQR176" s="282"/>
      <c r="LQS176" s="283"/>
      <c r="LQT176" s="283"/>
      <c r="LQU176" s="282"/>
      <c r="LQV176" s="282"/>
      <c r="LQW176" s="282"/>
      <c r="LQX176" s="282"/>
      <c r="LQY176" s="282"/>
      <c r="LQZ176" s="282"/>
      <c r="LRA176" s="282"/>
      <c r="LRB176" s="282"/>
      <c r="LRC176" s="282"/>
      <c r="LRD176" s="282"/>
      <c r="LRE176" s="282"/>
      <c r="LRF176" s="282"/>
      <c r="LRG176" s="282"/>
      <c r="LRH176" s="282"/>
      <c r="LRI176" s="282"/>
      <c r="LRJ176" s="282"/>
      <c r="LRK176" s="282"/>
      <c r="LRL176" s="282"/>
      <c r="LRM176" s="282"/>
      <c r="LRN176" s="282"/>
      <c r="LRO176" s="282"/>
      <c r="LRP176" s="282"/>
      <c r="LRQ176" s="282"/>
      <c r="LRR176" s="282"/>
      <c r="LRS176" s="283"/>
      <c r="LRT176" s="283"/>
      <c r="LRU176" s="282"/>
      <c r="LRV176" s="282"/>
      <c r="LRW176" s="282"/>
      <c r="LRX176" s="282"/>
      <c r="LRY176" s="282"/>
      <c r="LRZ176" s="282"/>
      <c r="LSA176" s="282"/>
      <c r="LSB176" s="282"/>
      <c r="LSC176" s="282"/>
      <c r="LSD176" s="282"/>
      <c r="LSE176" s="282"/>
      <c r="LSF176" s="282"/>
      <c r="LSG176" s="282"/>
      <c r="LSH176" s="282"/>
      <c r="LSI176" s="282"/>
      <c r="LSJ176" s="282"/>
      <c r="LSK176" s="282"/>
      <c r="LSL176" s="282"/>
      <c r="LSM176" s="282"/>
      <c r="LSN176" s="282"/>
      <c r="LSO176" s="282"/>
      <c r="LSP176" s="282"/>
      <c r="LSQ176" s="282"/>
      <c r="LSR176" s="282"/>
      <c r="LSS176" s="283"/>
      <c r="LST176" s="283"/>
      <c r="LSU176" s="282"/>
      <c r="LSV176" s="282"/>
      <c r="LSW176" s="282"/>
      <c r="LSX176" s="282"/>
      <c r="LSY176" s="282"/>
      <c r="LSZ176" s="282"/>
      <c r="LTA176" s="282"/>
      <c r="LTB176" s="282"/>
      <c r="LTC176" s="282"/>
      <c r="LTD176" s="282"/>
      <c r="LTE176" s="282"/>
      <c r="LTF176" s="282"/>
      <c r="LTG176" s="282"/>
      <c r="LTH176" s="282"/>
      <c r="LTI176" s="282"/>
      <c r="LTJ176" s="282"/>
      <c r="LTK176" s="282"/>
      <c r="LTL176" s="282"/>
      <c r="LTM176" s="282"/>
      <c r="LTN176" s="282"/>
      <c r="LTO176" s="282"/>
      <c r="LTP176" s="282"/>
      <c r="LTQ176" s="282"/>
      <c r="LTR176" s="282"/>
      <c r="LTS176" s="283"/>
      <c r="LTT176" s="283"/>
      <c r="LTU176" s="282"/>
      <c r="LTV176" s="282"/>
      <c r="LTW176" s="282"/>
      <c r="LTX176" s="282"/>
      <c r="LTY176" s="282"/>
      <c r="LTZ176" s="282"/>
      <c r="LUA176" s="282"/>
      <c r="LUB176" s="282"/>
      <c r="LUC176" s="282"/>
      <c r="LUD176" s="282"/>
      <c r="LUE176" s="282"/>
      <c r="LUF176" s="282"/>
      <c r="LUG176" s="282"/>
      <c r="LUH176" s="282"/>
      <c r="LUI176" s="282"/>
      <c r="LUJ176" s="282"/>
      <c r="LUK176" s="282"/>
      <c r="LUL176" s="282"/>
      <c r="LUM176" s="282"/>
      <c r="LUN176" s="282"/>
      <c r="LUO176" s="282"/>
      <c r="LUP176" s="282"/>
      <c r="LUQ176" s="282"/>
      <c r="LUR176" s="282"/>
      <c r="LUS176" s="283"/>
      <c r="LUT176" s="283"/>
      <c r="LUU176" s="282"/>
      <c r="LUV176" s="282"/>
      <c r="LUW176" s="282"/>
      <c r="LUX176" s="282"/>
      <c r="LUY176" s="282"/>
      <c r="LUZ176" s="282"/>
      <c r="LVA176" s="282"/>
      <c r="LVB176" s="282"/>
      <c r="LVC176" s="282"/>
      <c r="LVD176" s="282"/>
      <c r="LVE176" s="282"/>
      <c r="LVF176" s="282"/>
      <c r="LVG176" s="282"/>
      <c r="LVH176" s="282"/>
      <c r="LVI176" s="282"/>
      <c r="LVJ176" s="282"/>
      <c r="LVK176" s="282"/>
      <c r="LVL176" s="282"/>
      <c r="LVM176" s="282"/>
      <c r="LVN176" s="282"/>
      <c r="LVO176" s="282"/>
      <c r="LVP176" s="282"/>
      <c r="LVQ176" s="282"/>
      <c r="LVR176" s="282"/>
      <c r="LVS176" s="283"/>
      <c r="LVT176" s="283"/>
      <c r="LVU176" s="282"/>
      <c r="LVV176" s="282"/>
      <c r="LVW176" s="282"/>
      <c r="LVX176" s="282"/>
      <c r="LVY176" s="282"/>
      <c r="LVZ176" s="282"/>
      <c r="LWA176" s="282"/>
      <c r="LWB176" s="282"/>
      <c r="LWC176" s="282"/>
      <c r="LWD176" s="282"/>
      <c r="LWE176" s="282"/>
      <c r="LWF176" s="282"/>
      <c r="LWG176" s="282"/>
      <c r="LWH176" s="282"/>
      <c r="LWI176" s="282"/>
      <c r="LWJ176" s="282"/>
      <c r="LWK176" s="282"/>
      <c r="LWL176" s="282"/>
      <c r="LWM176" s="282"/>
      <c r="LWN176" s="282"/>
      <c r="LWO176" s="282"/>
      <c r="LWP176" s="282"/>
      <c r="LWQ176" s="282"/>
      <c r="LWR176" s="282"/>
      <c r="LWS176" s="283"/>
      <c r="LWT176" s="283"/>
      <c r="LWU176" s="282"/>
      <c r="LWV176" s="282"/>
      <c r="LWW176" s="282"/>
      <c r="LWX176" s="282"/>
      <c r="LWY176" s="282"/>
      <c r="LWZ176" s="282"/>
      <c r="LXA176" s="282"/>
      <c r="LXB176" s="282"/>
      <c r="LXC176" s="282"/>
      <c r="LXD176" s="282"/>
      <c r="LXE176" s="282"/>
      <c r="LXF176" s="282"/>
      <c r="LXG176" s="282"/>
      <c r="LXH176" s="282"/>
      <c r="LXI176" s="282"/>
      <c r="LXJ176" s="282"/>
      <c r="LXK176" s="282"/>
      <c r="LXL176" s="282"/>
      <c r="LXM176" s="282"/>
      <c r="LXN176" s="282"/>
      <c r="LXO176" s="282"/>
      <c r="LXP176" s="282"/>
      <c r="LXQ176" s="282"/>
      <c r="LXR176" s="282"/>
      <c r="LXS176" s="283"/>
      <c r="LXT176" s="283"/>
      <c r="LXU176" s="282"/>
      <c r="LXV176" s="282"/>
      <c r="LXW176" s="282"/>
      <c r="LXX176" s="282"/>
      <c r="LXY176" s="282"/>
      <c r="LXZ176" s="282"/>
      <c r="LYA176" s="282"/>
      <c r="LYB176" s="282"/>
      <c r="LYC176" s="282"/>
      <c r="LYD176" s="282"/>
      <c r="LYE176" s="282"/>
      <c r="LYF176" s="282"/>
      <c r="LYG176" s="282"/>
      <c r="LYH176" s="282"/>
      <c r="LYI176" s="282"/>
      <c r="LYJ176" s="282"/>
      <c r="LYK176" s="282"/>
      <c r="LYL176" s="282"/>
      <c r="LYM176" s="282"/>
      <c r="LYN176" s="282"/>
      <c r="LYO176" s="282"/>
      <c r="LYP176" s="282"/>
      <c r="LYQ176" s="282"/>
      <c r="LYR176" s="282"/>
      <c r="LYS176" s="283"/>
      <c r="LYT176" s="283"/>
      <c r="LYU176" s="282"/>
      <c r="LYV176" s="282"/>
      <c r="LYW176" s="282"/>
      <c r="LYX176" s="282"/>
      <c r="LYY176" s="282"/>
      <c r="LYZ176" s="282"/>
      <c r="LZA176" s="282"/>
      <c r="LZB176" s="282"/>
      <c r="LZC176" s="282"/>
      <c r="LZD176" s="282"/>
      <c r="LZE176" s="282"/>
      <c r="LZF176" s="282"/>
      <c r="LZG176" s="282"/>
      <c r="LZH176" s="282"/>
      <c r="LZI176" s="282"/>
      <c r="LZJ176" s="282"/>
      <c r="LZK176" s="282"/>
      <c r="LZL176" s="282"/>
      <c r="LZM176" s="282"/>
      <c r="LZN176" s="282"/>
      <c r="LZO176" s="282"/>
      <c r="LZP176" s="282"/>
      <c r="LZQ176" s="282"/>
      <c r="LZR176" s="282"/>
      <c r="LZS176" s="283"/>
      <c r="LZT176" s="283"/>
      <c r="LZU176" s="282"/>
      <c r="LZV176" s="282"/>
      <c r="LZW176" s="282"/>
      <c r="LZX176" s="282"/>
      <c r="LZY176" s="282"/>
      <c r="LZZ176" s="282"/>
      <c r="MAA176" s="282"/>
      <c r="MAB176" s="282"/>
      <c r="MAC176" s="282"/>
      <c r="MAD176" s="282"/>
      <c r="MAE176" s="282"/>
      <c r="MAF176" s="282"/>
      <c r="MAG176" s="282"/>
      <c r="MAH176" s="282"/>
      <c r="MAI176" s="282"/>
      <c r="MAJ176" s="282"/>
      <c r="MAK176" s="282"/>
      <c r="MAL176" s="282"/>
      <c r="MAM176" s="282"/>
      <c r="MAN176" s="282"/>
      <c r="MAO176" s="282"/>
      <c r="MAP176" s="282"/>
      <c r="MAQ176" s="282"/>
      <c r="MAR176" s="282"/>
      <c r="MAS176" s="283"/>
      <c r="MAT176" s="283"/>
      <c r="MAU176" s="282"/>
      <c r="MAV176" s="282"/>
      <c r="MAW176" s="282"/>
      <c r="MAX176" s="282"/>
      <c r="MAY176" s="282"/>
      <c r="MAZ176" s="282"/>
      <c r="MBA176" s="282"/>
      <c r="MBB176" s="282"/>
      <c r="MBC176" s="282"/>
      <c r="MBD176" s="282"/>
      <c r="MBE176" s="282"/>
      <c r="MBF176" s="282"/>
      <c r="MBG176" s="282"/>
      <c r="MBH176" s="282"/>
      <c r="MBI176" s="282"/>
      <c r="MBJ176" s="282"/>
      <c r="MBK176" s="282"/>
      <c r="MBL176" s="282"/>
      <c r="MBM176" s="282"/>
      <c r="MBN176" s="282"/>
      <c r="MBO176" s="282"/>
      <c r="MBP176" s="282"/>
      <c r="MBQ176" s="282"/>
      <c r="MBR176" s="282"/>
      <c r="MBS176" s="283"/>
      <c r="MBT176" s="283"/>
      <c r="MBU176" s="282"/>
      <c r="MBV176" s="282"/>
      <c r="MBW176" s="282"/>
      <c r="MBX176" s="282"/>
      <c r="MBY176" s="282"/>
      <c r="MBZ176" s="282"/>
      <c r="MCA176" s="282"/>
      <c r="MCB176" s="282"/>
      <c r="MCC176" s="282"/>
      <c r="MCD176" s="282"/>
      <c r="MCE176" s="282"/>
      <c r="MCF176" s="282"/>
      <c r="MCG176" s="282"/>
      <c r="MCH176" s="282"/>
      <c r="MCI176" s="282"/>
      <c r="MCJ176" s="282"/>
      <c r="MCK176" s="282"/>
      <c r="MCL176" s="282"/>
      <c r="MCM176" s="282"/>
      <c r="MCN176" s="282"/>
      <c r="MCO176" s="282"/>
      <c r="MCP176" s="282"/>
      <c r="MCQ176" s="282"/>
      <c r="MCR176" s="282"/>
      <c r="MCS176" s="283"/>
      <c r="MCT176" s="283"/>
      <c r="MCU176" s="282"/>
      <c r="MCV176" s="282"/>
      <c r="MCW176" s="282"/>
      <c r="MCX176" s="282"/>
      <c r="MCY176" s="282"/>
      <c r="MCZ176" s="282"/>
      <c r="MDA176" s="282"/>
      <c r="MDB176" s="282"/>
      <c r="MDC176" s="282"/>
      <c r="MDD176" s="282"/>
      <c r="MDE176" s="282"/>
      <c r="MDF176" s="282"/>
      <c r="MDG176" s="282"/>
      <c r="MDH176" s="282"/>
      <c r="MDI176" s="282"/>
      <c r="MDJ176" s="282"/>
      <c r="MDK176" s="282"/>
      <c r="MDL176" s="282"/>
      <c r="MDM176" s="282"/>
      <c r="MDN176" s="282"/>
      <c r="MDO176" s="282"/>
      <c r="MDP176" s="282"/>
      <c r="MDQ176" s="282"/>
      <c r="MDR176" s="282"/>
      <c r="MDS176" s="283"/>
      <c r="MDT176" s="283"/>
      <c r="MDU176" s="282"/>
      <c r="MDV176" s="282"/>
      <c r="MDW176" s="282"/>
      <c r="MDX176" s="282"/>
      <c r="MDY176" s="282"/>
      <c r="MDZ176" s="282"/>
      <c r="MEA176" s="282"/>
      <c r="MEB176" s="282"/>
      <c r="MEC176" s="282"/>
      <c r="MED176" s="282"/>
      <c r="MEE176" s="282"/>
      <c r="MEF176" s="282"/>
      <c r="MEG176" s="282"/>
      <c r="MEH176" s="282"/>
      <c r="MEI176" s="282"/>
      <c r="MEJ176" s="282"/>
      <c r="MEK176" s="282"/>
      <c r="MEL176" s="282"/>
      <c r="MEM176" s="282"/>
      <c r="MEN176" s="282"/>
      <c r="MEO176" s="282"/>
      <c r="MEP176" s="282"/>
      <c r="MEQ176" s="282"/>
      <c r="MER176" s="282"/>
      <c r="MES176" s="283"/>
      <c r="MET176" s="283"/>
      <c r="MEU176" s="282"/>
      <c r="MEV176" s="282"/>
      <c r="MEW176" s="282"/>
      <c r="MEX176" s="282"/>
      <c r="MEY176" s="282"/>
      <c r="MEZ176" s="282"/>
      <c r="MFA176" s="282"/>
      <c r="MFB176" s="282"/>
      <c r="MFC176" s="282"/>
      <c r="MFD176" s="282"/>
      <c r="MFE176" s="282"/>
      <c r="MFF176" s="282"/>
      <c r="MFG176" s="282"/>
      <c r="MFH176" s="282"/>
      <c r="MFI176" s="282"/>
      <c r="MFJ176" s="282"/>
      <c r="MFK176" s="282"/>
      <c r="MFL176" s="282"/>
      <c r="MFM176" s="282"/>
      <c r="MFN176" s="282"/>
      <c r="MFO176" s="282"/>
      <c r="MFP176" s="282"/>
      <c r="MFQ176" s="282"/>
      <c r="MFR176" s="282"/>
      <c r="MFS176" s="283"/>
      <c r="MFT176" s="283"/>
      <c r="MFU176" s="282"/>
      <c r="MFV176" s="282"/>
      <c r="MFW176" s="282"/>
      <c r="MFX176" s="282"/>
      <c r="MFY176" s="282"/>
      <c r="MFZ176" s="282"/>
      <c r="MGA176" s="282"/>
      <c r="MGB176" s="282"/>
      <c r="MGC176" s="282"/>
      <c r="MGD176" s="282"/>
      <c r="MGE176" s="282"/>
      <c r="MGF176" s="282"/>
      <c r="MGG176" s="282"/>
      <c r="MGH176" s="282"/>
      <c r="MGI176" s="282"/>
      <c r="MGJ176" s="282"/>
      <c r="MGK176" s="282"/>
      <c r="MGL176" s="282"/>
      <c r="MGM176" s="282"/>
      <c r="MGN176" s="282"/>
      <c r="MGO176" s="282"/>
      <c r="MGP176" s="282"/>
      <c r="MGQ176" s="282"/>
      <c r="MGR176" s="282"/>
      <c r="MGS176" s="283"/>
      <c r="MGT176" s="283"/>
      <c r="MGU176" s="282"/>
      <c r="MGV176" s="282"/>
      <c r="MGW176" s="282"/>
      <c r="MGX176" s="282"/>
      <c r="MGY176" s="282"/>
      <c r="MGZ176" s="282"/>
      <c r="MHA176" s="282"/>
      <c r="MHB176" s="282"/>
      <c r="MHC176" s="282"/>
      <c r="MHD176" s="282"/>
      <c r="MHE176" s="282"/>
      <c r="MHF176" s="282"/>
      <c r="MHG176" s="282"/>
      <c r="MHH176" s="282"/>
      <c r="MHI176" s="282"/>
      <c r="MHJ176" s="282"/>
      <c r="MHK176" s="282"/>
      <c r="MHL176" s="282"/>
      <c r="MHM176" s="282"/>
      <c r="MHN176" s="282"/>
      <c r="MHO176" s="282"/>
      <c r="MHP176" s="282"/>
      <c r="MHQ176" s="282"/>
      <c r="MHR176" s="282"/>
      <c r="MHS176" s="283"/>
      <c r="MHT176" s="283"/>
      <c r="MHU176" s="282"/>
      <c r="MHV176" s="282"/>
      <c r="MHW176" s="282"/>
      <c r="MHX176" s="282"/>
      <c r="MHY176" s="282"/>
      <c r="MHZ176" s="282"/>
      <c r="MIA176" s="282"/>
      <c r="MIB176" s="282"/>
      <c r="MIC176" s="282"/>
      <c r="MID176" s="282"/>
      <c r="MIE176" s="282"/>
      <c r="MIF176" s="282"/>
      <c r="MIG176" s="282"/>
      <c r="MIH176" s="282"/>
      <c r="MII176" s="282"/>
      <c r="MIJ176" s="282"/>
      <c r="MIK176" s="282"/>
      <c r="MIL176" s="282"/>
      <c r="MIM176" s="282"/>
      <c r="MIN176" s="282"/>
      <c r="MIO176" s="282"/>
      <c r="MIP176" s="282"/>
      <c r="MIQ176" s="282"/>
      <c r="MIR176" s="282"/>
      <c r="MIS176" s="283"/>
      <c r="MIT176" s="283"/>
      <c r="MIU176" s="282"/>
      <c r="MIV176" s="282"/>
      <c r="MIW176" s="282"/>
      <c r="MIX176" s="282"/>
      <c r="MIY176" s="282"/>
      <c r="MIZ176" s="282"/>
      <c r="MJA176" s="282"/>
      <c r="MJB176" s="282"/>
      <c r="MJC176" s="282"/>
      <c r="MJD176" s="282"/>
      <c r="MJE176" s="282"/>
      <c r="MJF176" s="282"/>
      <c r="MJG176" s="282"/>
      <c r="MJH176" s="282"/>
      <c r="MJI176" s="282"/>
      <c r="MJJ176" s="282"/>
      <c r="MJK176" s="282"/>
      <c r="MJL176" s="282"/>
      <c r="MJM176" s="282"/>
      <c r="MJN176" s="282"/>
      <c r="MJO176" s="282"/>
      <c r="MJP176" s="282"/>
      <c r="MJQ176" s="282"/>
      <c r="MJR176" s="282"/>
      <c r="MJS176" s="283"/>
      <c r="MJT176" s="283"/>
      <c r="MJU176" s="282"/>
      <c r="MJV176" s="282"/>
      <c r="MJW176" s="282"/>
      <c r="MJX176" s="282"/>
      <c r="MJY176" s="282"/>
      <c r="MJZ176" s="282"/>
      <c r="MKA176" s="282"/>
      <c r="MKB176" s="282"/>
      <c r="MKC176" s="282"/>
      <c r="MKD176" s="282"/>
      <c r="MKE176" s="282"/>
      <c r="MKF176" s="282"/>
      <c r="MKG176" s="282"/>
      <c r="MKH176" s="282"/>
      <c r="MKI176" s="282"/>
      <c r="MKJ176" s="282"/>
      <c r="MKK176" s="282"/>
      <c r="MKL176" s="282"/>
      <c r="MKM176" s="282"/>
      <c r="MKN176" s="282"/>
      <c r="MKO176" s="282"/>
      <c r="MKP176" s="282"/>
      <c r="MKQ176" s="282"/>
      <c r="MKR176" s="282"/>
      <c r="MKS176" s="283"/>
      <c r="MKT176" s="283"/>
      <c r="MKU176" s="282"/>
      <c r="MKV176" s="282"/>
      <c r="MKW176" s="282"/>
      <c r="MKX176" s="282"/>
      <c r="MKY176" s="282"/>
      <c r="MKZ176" s="282"/>
      <c r="MLA176" s="282"/>
      <c r="MLB176" s="282"/>
      <c r="MLC176" s="282"/>
      <c r="MLD176" s="282"/>
      <c r="MLE176" s="282"/>
      <c r="MLF176" s="282"/>
      <c r="MLG176" s="282"/>
      <c r="MLH176" s="282"/>
      <c r="MLI176" s="282"/>
      <c r="MLJ176" s="282"/>
      <c r="MLK176" s="282"/>
      <c r="MLL176" s="282"/>
      <c r="MLM176" s="282"/>
      <c r="MLN176" s="282"/>
      <c r="MLO176" s="282"/>
      <c r="MLP176" s="282"/>
      <c r="MLQ176" s="282"/>
      <c r="MLR176" s="282"/>
      <c r="MLS176" s="283"/>
      <c r="MLT176" s="283"/>
      <c r="MLU176" s="282"/>
      <c r="MLV176" s="282"/>
      <c r="MLW176" s="282"/>
      <c r="MLX176" s="282"/>
      <c r="MLY176" s="282"/>
      <c r="MLZ176" s="282"/>
      <c r="MMA176" s="282"/>
      <c r="MMB176" s="282"/>
      <c r="MMC176" s="282"/>
      <c r="MMD176" s="282"/>
      <c r="MME176" s="282"/>
      <c r="MMF176" s="282"/>
      <c r="MMG176" s="282"/>
      <c r="MMH176" s="282"/>
      <c r="MMI176" s="282"/>
      <c r="MMJ176" s="282"/>
      <c r="MMK176" s="282"/>
      <c r="MML176" s="282"/>
      <c r="MMM176" s="282"/>
      <c r="MMN176" s="282"/>
      <c r="MMO176" s="282"/>
      <c r="MMP176" s="282"/>
      <c r="MMQ176" s="282"/>
      <c r="MMR176" s="282"/>
      <c r="MMS176" s="283"/>
      <c r="MMT176" s="283"/>
      <c r="MMU176" s="282"/>
      <c r="MMV176" s="282"/>
      <c r="MMW176" s="282"/>
      <c r="MMX176" s="282"/>
      <c r="MMY176" s="282"/>
      <c r="MMZ176" s="282"/>
      <c r="MNA176" s="282"/>
      <c r="MNB176" s="282"/>
      <c r="MNC176" s="282"/>
      <c r="MND176" s="282"/>
      <c r="MNE176" s="282"/>
      <c r="MNF176" s="282"/>
      <c r="MNG176" s="282"/>
      <c r="MNH176" s="282"/>
      <c r="MNI176" s="282"/>
      <c r="MNJ176" s="282"/>
      <c r="MNK176" s="282"/>
      <c r="MNL176" s="282"/>
      <c r="MNM176" s="282"/>
      <c r="MNN176" s="282"/>
      <c r="MNO176" s="282"/>
      <c r="MNP176" s="282"/>
      <c r="MNQ176" s="282"/>
      <c r="MNR176" s="282"/>
      <c r="MNS176" s="283"/>
      <c r="MNT176" s="283"/>
      <c r="MNU176" s="282"/>
      <c r="MNV176" s="282"/>
      <c r="MNW176" s="282"/>
      <c r="MNX176" s="282"/>
      <c r="MNY176" s="282"/>
      <c r="MNZ176" s="282"/>
      <c r="MOA176" s="282"/>
      <c r="MOB176" s="282"/>
      <c r="MOC176" s="282"/>
      <c r="MOD176" s="282"/>
      <c r="MOE176" s="282"/>
      <c r="MOF176" s="282"/>
      <c r="MOG176" s="282"/>
      <c r="MOH176" s="282"/>
      <c r="MOI176" s="282"/>
      <c r="MOJ176" s="282"/>
      <c r="MOK176" s="282"/>
      <c r="MOL176" s="282"/>
      <c r="MOM176" s="282"/>
      <c r="MON176" s="282"/>
      <c r="MOO176" s="282"/>
      <c r="MOP176" s="282"/>
      <c r="MOQ176" s="282"/>
      <c r="MOR176" s="282"/>
      <c r="MOS176" s="283"/>
      <c r="MOT176" s="283"/>
      <c r="MOU176" s="282"/>
      <c r="MOV176" s="282"/>
      <c r="MOW176" s="282"/>
      <c r="MOX176" s="282"/>
      <c r="MOY176" s="282"/>
      <c r="MOZ176" s="282"/>
      <c r="MPA176" s="282"/>
      <c r="MPB176" s="282"/>
      <c r="MPC176" s="282"/>
      <c r="MPD176" s="282"/>
      <c r="MPE176" s="282"/>
      <c r="MPF176" s="282"/>
      <c r="MPG176" s="282"/>
      <c r="MPH176" s="282"/>
      <c r="MPI176" s="282"/>
      <c r="MPJ176" s="282"/>
      <c r="MPK176" s="282"/>
      <c r="MPL176" s="282"/>
      <c r="MPM176" s="282"/>
      <c r="MPN176" s="282"/>
      <c r="MPO176" s="282"/>
      <c r="MPP176" s="282"/>
      <c r="MPQ176" s="282"/>
      <c r="MPR176" s="282"/>
      <c r="MPS176" s="283"/>
      <c r="MPT176" s="283"/>
      <c r="MPU176" s="282"/>
      <c r="MPV176" s="282"/>
      <c r="MPW176" s="282"/>
      <c r="MPX176" s="282"/>
      <c r="MPY176" s="282"/>
      <c r="MPZ176" s="282"/>
      <c r="MQA176" s="282"/>
      <c r="MQB176" s="282"/>
      <c r="MQC176" s="282"/>
      <c r="MQD176" s="282"/>
      <c r="MQE176" s="282"/>
      <c r="MQF176" s="282"/>
      <c r="MQG176" s="282"/>
      <c r="MQH176" s="282"/>
      <c r="MQI176" s="282"/>
      <c r="MQJ176" s="282"/>
      <c r="MQK176" s="282"/>
      <c r="MQL176" s="282"/>
      <c r="MQM176" s="282"/>
      <c r="MQN176" s="282"/>
      <c r="MQO176" s="282"/>
      <c r="MQP176" s="282"/>
      <c r="MQQ176" s="282"/>
      <c r="MQR176" s="282"/>
      <c r="MQS176" s="283"/>
      <c r="MQT176" s="283"/>
      <c r="MQU176" s="282"/>
      <c r="MQV176" s="282"/>
      <c r="MQW176" s="282"/>
      <c r="MQX176" s="282"/>
      <c r="MQY176" s="282"/>
      <c r="MQZ176" s="282"/>
      <c r="MRA176" s="282"/>
      <c r="MRB176" s="282"/>
      <c r="MRC176" s="282"/>
      <c r="MRD176" s="282"/>
      <c r="MRE176" s="282"/>
      <c r="MRF176" s="282"/>
      <c r="MRG176" s="282"/>
      <c r="MRH176" s="282"/>
      <c r="MRI176" s="282"/>
      <c r="MRJ176" s="282"/>
      <c r="MRK176" s="282"/>
      <c r="MRL176" s="282"/>
      <c r="MRM176" s="282"/>
      <c r="MRN176" s="282"/>
      <c r="MRO176" s="282"/>
      <c r="MRP176" s="282"/>
      <c r="MRQ176" s="282"/>
      <c r="MRR176" s="282"/>
      <c r="MRS176" s="283"/>
      <c r="MRT176" s="283"/>
      <c r="MRU176" s="282"/>
      <c r="MRV176" s="282"/>
      <c r="MRW176" s="282"/>
      <c r="MRX176" s="282"/>
      <c r="MRY176" s="282"/>
      <c r="MRZ176" s="282"/>
      <c r="MSA176" s="282"/>
      <c r="MSB176" s="282"/>
      <c r="MSC176" s="282"/>
      <c r="MSD176" s="282"/>
      <c r="MSE176" s="282"/>
      <c r="MSF176" s="282"/>
      <c r="MSG176" s="282"/>
      <c r="MSH176" s="282"/>
      <c r="MSI176" s="282"/>
      <c r="MSJ176" s="282"/>
      <c r="MSK176" s="282"/>
      <c r="MSL176" s="282"/>
      <c r="MSM176" s="282"/>
      <c r="MSN176" s="282"/>
      <c r="MSO176" s="282"/>
      <c r="MSP176" s="282"/>
      <c r="MSQ176" s="282"/>
      <c r="MSR176" s="282"/>
      <c r="MSS176" s="283"/>
      <c r="MST176" s="283"/>
      <c r="MSU176" s="282"/>
      <c r="MSV176" s="282"/>
      <c r="MSW176" s="282"/>
      <c r="MSX176" s="282"/>
      <c r="MSY176" s="282"/>
      <c r="MSZ176" s="282"/>
      <c r="MTA176" s="282"/>
      <c r="MTB176" s="282"/>
      <c r="MTC176" s="282"/>
      <c r="MTD176" s="282"/>
      <c r="MTE176" s="282"/>
      <c r="MTF176" s="282"/>
      <c r="MTG176" s="282"/>
      <c r="MTH176" s="282"/>
      <c r="MTI176" s="282"/>
      <c r="MTJ176" s="282"/>
      <c r="MTK176" s="282"/>
      <c r="MTL176" s="282"/>
      <c r="MTM176" s="282"/>
      <c r="MTN176" s="282"/>
      <c r="MTO176" s="282"/>
      <c r="MTP176" s="282"/>
      <c r="MTQ176" s="282"/>
      <c r="MTR176" s="282"/>
      <c r="MTS176" s="283"/>
      <c r="MTT176" s="283"/>
      <c r="MTU176" s="282"/>
      <c r="MTV176" s="282"/>
      <c r="MTW176" s="282"/>
      <c r="MTX176" s="282"/>
      <c r="MTY176" s="282"/>
      <c r="MTZ176" s="282"/>
      <c r="MUA176" s="282"/>
      <c r="MUB176" s="282"/>
      <c r="MUC176" s="282"/>
      <c r="MUD176" s="282"/>
      <c r="MUE176" s="282"/>
      <c r="MUF176" s="282"/>
      <c r="MUG176" s="282"/>
      <c r="MUH176" s="282"/>
      <c r="MUI176" s="282"/>
      <c r="MUJ176" s="282"/>
      <c r="MUK176" s="282"/>
      <c r="MUL176" s="282"/>
      <c r="MUM176" s="282"/>
      <c r="MUN176" s="282"/>
      <c r="MUO176" s="282"/>
      <c r="MUP176" s="282"/>
      <c r="MUQ176" s="282"/>
      <c r="MUR176" s="282"/>
      <c r="MUS176" s="283"/>
      <c r="MUT176" s="283"/>
      <c r="MUU176" s="282"/>
      <c r="MUV176" s="282"/>
      <c r="MUW176" s="282"/>
      <c r="MUX176" s="282"/>
      <c r="MUY176" s="282"/>
      <c r="MUZ176" s="282"/>
      <c r="MVA176" s="282"/>
      <c r="MVB176" s="282"/>
      <c r="MVC176" s="282"/>
      <c r="MVD176" s="282"/>
      <c r="MVE176" s="282"/>
      <c r="MVF176" s="282"/>
      <c r="MVG176" s="282"/>
      <c r="MVH176" s="282"/>
      <c r="MVI176" s="282"/>
      <c r="MVJ176" s="282"/>
      <c r="MVK176" s="282"/>
      <c r="MVL176" s="282"/>
      <c r="MVM176" s="282"/>
      <c r="MVN176" s="282"/>
      <c r="MVO176" s="282"/>
      <c r="MVP176" s="282"/>
      <c r="MVQ176" s="282"/>
      <c r="MVR176" s="282"/>
      <c r="MVS176" s="283"/>
      <c r="MVT176" s="283"/>
      <c r="MVU176" s="282"/>
      <c r="MVV176" s="282"/>
      <c r="MVW176" s="282"/>
      <c r="MVX176" s="282"/>
      <c r="MVY176" s="282"/>
      <c r="MVZ176" s="282"/>
      <c r="MWA176" s="282"/>
      <c r="MWB176" s="282"/>
      <c r="MWC176" s="282"/>
      <c r="MWD176" s="282"/>
      <c r="MWE176" s="282"/>
      <c r="MWF176" s="282"/>
      <c r="MWG176" s="282"/>
      <c r="MWH176" s="282"/>
      <c r="MWI176" s="282"/>
      <c r="MWJ176" s="282"/>
      <c r="MWK176" s="282"/>
      <c r="MWL176" s="282"/>
      <c r="MWM176" s="282"/>
      <c r="MWN176" s="282"/>
      <c r="MWO176" s="282"/>
      <c r="MWP176" s="282"/>
      <c r="MWQ176" s="282"/>
      <c r="MWR176" s="282"/>
      <c r="MWS176" s="283"/>
      <c r="MWT176" s="283"/>
      <c r="MWU176" s="282"/>
      <c r="MWV176" s="282"/>
      <c r="MWW176" s="282"/>
      <c r="MWX176" s="282"/>
      <c r="MWY176" s="282"/>
      <c r="MWZ176" s="282"/>
      <c r="MXA176" s="282"/>
      <c r="MXB176" s="282"/>
      <c r="MXC176" s="282"/>
      <c r="MXD176" s="282"/>
      <c r="MXE176" s="282"/>
      <c r="MXF176" s="282"/>
      <c r="MXG176" s="282"/>
      <c r="MXH176" s="282"/>
      <c r="MXI176" s="282"/>
      <c r="MXJ176" s="282"/>
      <c r="MXK176" s="282"/>
      <c r="MXL176" s="282"/>
      <c r="MXM176" s="282"/>
      <c r="MXN176" s="282"/>
      <c r="MXO176" s="282"/>
      <c r="MXP176" s="282"/>
      <c r="MXQ176" s="282"/>
      <c r="MXR176" s="282"/>
      <c r="MXS176" s="283"/>
      <c r="MXT176" s="283"/>
      <c r="MXU176" s="282"/>
      <c r="MXV176" s="282"/>
      <c r="MXW176" s="282"/>
      <c r="MXX176" s="282"/>
      <c r="MXY176" s="282"/>
      <c r="MXZ176" s="282"/>
      <c r="MYA176" s="282"/>
      <c r="MYB176" s="282"/>
      <c r="MYC176" s="282"/>
      <c r="MYD176" s="282"/>
      <c r="MYE176" s="282"/>
      <c r="MYF176" s="282"/>
      <c r="MYG176" s="282"/>
      <c r="MYH176" s="282"/>
      <c r="MYI176" s="282"/>
      <c r="MYJ176" s="282"/>
      <c r="MYK176" s="282"/>
      <c r="MYL176" s="282"/>
      <c r="MYM176" s="282"/>
      <c r="MYN176" s="282"/>
      <c r="MYO176" s="282"/>
      <c r="MYP176" s="282"/>
      <c r="MYQ176" s="282"/>
      <c r="MYR176" s="282"/>
      <c r="MYS176" s="283"/>
      <c r="MYT176" s="283"/>
      <c r="MYU176" s="282"/>
      <c r="MYV176" s="282"/>
      <c r="MYW176" s="282"/>
      <c r="MYX176" s="282"/>
      <c r="MYY176" s="282"/>
      <c r="MYZ176" s="282"/>
      <c r="MZA176" s="282"/>
      <c r="MZB176" s="282"/>
      <c r="MZC176" s="282"/>
      <c r="MZD176" s="282"/>
      <c r="MZE176" s="282"/>
      <c r="MZF176" s="282"/>
      <c r="MZG176" s="282"/>
      <c r="MZH176" s="282"/>
      <c r="MZI176" s="282"/>
      <c r="MZJ176" s="282"/>
      <c r="MZK176" s="282"/>
      <c r="MZL176" s="282"/>
      <c r="MZM176" s="282"/>
      <c r="MZN176" s="282"/>
      <c r="MZO176" s="282"/>
      <c r="MZP176" s="282"/>
      <c r="MZQ176" s="282"/>
      <c r="MZR176" s="282"/>
      <c r="MZS176" s="283"/>
      <c r="MZT176" s="283"/>
      <c r="MZU176" s="282"/>
      <c r="MZV176" s="282"/>
      <c r="MZW176" s="282"/>
      <c r="MZX176" s="282"/>
      <c r="MZY176" s="282"/>
      <c r="MZZ176" s="282"/>
      <c r="NAA176" s="282"/>
      <c r="NAB176" s="282"/>
      <c r="NAC176" s="282"/>
      <c r="NAD176" s="282"/>
      <c r="NAE176" s="282"/>
      <c r="NAF176" s="282"/>
      <c r="NAG176" s="282"/>
      <c r="NAH176" s="282"/>
      <c r="NAI176" s="282"/>
      <c r="NAJ176" s="282"/>
      <c r="NAK176" s="282"/>
      <c r="NAL176" s="282"/>
      <c r="NAM176" s="282"/>
      <c r="NAN176" s="282"/>
      <c r="NAO176" s="282"/>
      <c r="NAP176" s="282"/>
      <c r="NAQ176" s="282"/>
      <c r="NAR176" s="282"/>
      <c r="NAS176" s="283"/>
      <c r="NAT176" s="283"/>
      <c r="NAU176" s="282"/>
      <c r="NAV176" s="282"/>
      <c r="NAW176" s="282"/>
      <c r="NAX176" s="282"/>
      <c r="NAY176" s="282"/>
      <c r="NAZ176" s="282"/>
      <c r="NBA176" s="282"/>
      <c r="NBB176" s="282"/>
      <c r="NBC176" s="282"/>
      <c r="NBD176" s="282"/>
      <c r="NBE176" s="282"/>
      <c r="NBF176" s="282"/>
      <c r="NBG176" s="282"/>
      <c r="NBH176" s="282"/>
      <c r="NBI176" s="282"/>
      <c r="NBJ176" s="282"/>
      <c r="NBK176" s="282"/>
      <c r="NBL176" s="282"/>
      <c r="NBM176" s="282"/>
      <c r="NBN176" s="282"/>
      <c r="NBO176" s="282"/>
      <c r="NBP176" s="282"/>
      <c r="NBQ176" s="282"/>
      <c r="NBR176" s="282"/>
      <c r="NBS176" s="283"/>
      <c r="NBT176" s="283"/>
      <c r="NBU176" s="282"/>
      <c r="NBV176" s="282"/>
      <c r="NBW176" s="282"/>
      <c r="NBX176" s="282"/>
      <c r="NBY176" s="282"/>
      <c r="NBZ176" s="282"/>
      <c r="NCA176" s="282"/>
      <c r="NCB176" s="282"/>
      <c r="NCC176" s="282"/>
      <c r="NCD176" s="282"/>
      <c r="NCE176" s="282"/>
      <c r="NCF176" s="282"/>
      <c r="NCG176" s="282"/>
      <c r="NCH176" s="282"/>
      <c r="NCI176" s="282"/>
      <c r="NCJ176" s="282"/>
      <c r="NCK176" s="282"/>
      <c r="NCL176" s="282"/>
      <c r="NCM176" s="282"/>
      <c r="NCN176" s="282"/>
      <c r="NCO176" s="282"/>
      <c r="NCP176" s="282"/>
      <c r="NCQ176" s="282"/>
      <c r="NCR176" s="282"/>
      <c r="NCS176" s="283"/>
      <c r="NCT176" s="283"/>
      <c r="NCU176" s="282"/>
      <c r="NCV176" s="282"/>
      <c r="NCW176" s="282"/>
      <c r="NCX176" s="282"/>
      <c r="NCY176" s="282"/>
      <c r="NCZ176" s="282"/>
      <c r="NDA176" s="282"/>
      <c r="NDB176" s="282"/>
      <c r="NDC176" s="282"/>
      <c r="NDD176" s="282"/>
      <c r="NDE176" s="282"/>
      <c r="NDF176" s="282"/>
      <c r="NDG176" s="282"/>
      <c r="NDH176" s="282"/>
      <c r="NDI176" s="282"/>
      <c r="NDJ176" s="282"/>
      <c r="NDK176" s="282"/>
      <c r="NDL176" s="282"/>
      <c r="NDM176" s="282"/>
      <c r="NDN176" s="282"/>
      <c r="NDO176" s="282"/>
      <c r="NDP176" s="282"/>
      <c r="NDQ176" s="282"/>
      <c r="NDR176" s="282"/>
      <c r="NDS176" s="283"/>
      <c r="NDT176" s="283"/>
      <c r="NDU176" s="282"/>
      <c r="NDV176" s="282"/>
      <c r="NDW176" s="282"/>
      <c r="NDX176" s="282"/>
      <c r="NDY176" s="282"/>
      <c r="NDZ176" s="282"/>
      <c r="NEA176" s="282"/>
      <c r="NEB176" s="282"/>
      <c r="NEC176" s="282"/>
      <c r="NED176" s="282"/>
      <c r="NEE176" s="282"/>
      <c r="NEF176" s="282"/>
      <c r="NEG176" s="282"/>
      <c r="NEH176" s="282"/>
      <c r="NEI176" s="282"/>
      <c r="NEJ176" s="282"/>
      <c r="NEK176" s="282"/>
      <c r="NEL176" s="282"/>
      <c r="NEM176" s="282"/>
      <c r="NEN176" s="282"/>
      <c r="NEO176" s="282"/>
      <c r="NEP176" s="282"/>
      <c r="NEQ176" s="282"/>
      <c r="NER176" s="282"/>
      <c r="NES176" s="283"/>
      <c r="NET176" s="283"/>
      <c r="NEU176" s="282"/>
      <c r="NEV176" s="282"/>
      <c r="NEW176" s="282"/>
      <c r="NEX176" s="282"/>
      <c r="NEY176" s="282"/>
      <c r="NEZ176" s="282"/>
      <c r="NFA176" s="282"/>
      <c r="NFB176" s="282"/>
      <c r="NFC176" s="282"/>
      <c r="NFD176" s="282"/>
      <c r="NFE176" s="282"/>
      <c r="NFF176" s="282"/>
      <c r="NFG176" s="282"/>
      <c r="NFH176" s="282"/>
      <c r="NFI176" s="282"/>
      <c r="NFJ176" s="282"/>
      <c r="NFK176" s="282"/>
      <c r="NFL176" s="282"/>
      <c r="NFM176" s="282"/>
      <c r="NFN176" s="282"/>
      <c r="NFO176" s="282"/>
      <c r="NFP176" s="282"/>
      <c r="NFQ176" s="282"/>
      <c r="NFR176" s="282"/>
      <c r="NFS176" s="283"/>
      <c r="NFT176" s="283"/>
      <c r="NFU176" s="282"/>
      <c r="NFV176" s="282"/>
      <c r="NFW176" s="282"/>
      <c r="NFX176" s="282"/>
      <c r="NFY176" s="282"/>
      <c r="NFZ176" s="282"/>
      <c r="NGA176" s="282"/>
      <c r="NGB176" s="282"/>
      <c r="NGC176" s="282"/>
      <c r="NGD176" s="282"/>
      <c r="NGE176" s="282"/>
      <c r="NGF176" s="282"/>
      <c r="NGG176" s="282"/>
      <c r="NGH176" s="282"/>
      <c r="NGI176" s="282"/>
      <c r="NGJ176" s="282"/>
      <c r="NGK176" s="282"/>
      <c r="NGL176" s="282"/>
      <c r="NGM176" s="282"/>
      <c r="NGN176" s="282"/>
      <c r="NGO176" s="282"/>
      <c r="NGP176" s="282"/>
      <c r="NGQ176" s="282"/>
      <c r="NGR176" s="282"/>
      <c r="NGS176" s="283"/>
      <c r="NGT176" s="283"/>
      <c r="NGU176" s="282"/>
      <c r="NGV176" s="282"/>
      <c r="NGW176" s="282"/>
      <c r="NGX176" s="282"/>
      <c r="NGY176" s="282"/>
      <c r="NGZ176" s="282"/>
      <c r="NHA176" s="282"/>
      <c r="NHB176" s="282"/>
      <c r="NHC176" s="282"/>
      <c r="NHD176" s="282"/>
      <c r="NHE176" s="282"/>
      <c r="NHF176" s="282"/>
      <c r="NHG176" s="282"/>
      <c r="NHH176" s="282"/>
      <c r="NHI176" s="282"/>
      <c r="NHJ176" s="282"/>
      <c r="NHK176" s="282"/>
      <c r="NHL176" s="282"/>
      <c r="NHM176" s="282"/>
      <c r="NHN176" s="282"/>
      <c r="NHO176" s="282"/>
      <c r="NHP176" s="282"/>
      <c r="NHQ176" s="282"/>
      <c r="NHR176" s="282"/>
      <c r="NHS176" s="283"/>
      <c r="NHT176" s="283"/>
      <c r="NHU176" s="282"/>
      <c r="NHV176" s="282"/>
      <c r="NHW176" s="282"/>
      <c r="NHX176" s="282"/>
      <c r="NHY176" s="282"/>
      <c r="NHZ176" s="282"/>
      <c r="NIA176" s="282"/>
      <c r="NIB176" s="282"/>
      <c r="NIC176" s="282"/>
      <c r="NID176" s="282"/>
      <c r="NIE176" s="282"/>
      <c r="NIF176" s="282"/>
      <c r="NIG176" s="282"/>
      <c r="NIH176" s="282"/>
      <c r="NII176" s="282"/>
      <c r="NIJ176" s="282"/>
      <c r="NIK176" s="282"/>
      <c r="NIL176" s="282"/>
      <c r="NIM176" s="282"/>
      <c r="NIN176" s="282"/>
      <c r="NIO176" s="282"/>
      <c r="NIP176" s="282"/>
      <c r="NIQ176" s="282"/>
      <c r="NIR176" s="282"/>
      <c r="NIS176" s="283"/>
      <c r="NIT176" s="283"/>
      <c r="NIU176" s="282"/>
      <c r="NIV176" s="282"/>
      <c r="NIW176" s="282"/>
      <c r="NIX176" s="282"/>
      <c r="NIY176" s="282"/>
      <c r="NIZ176" s="282"/>
      <c r="NJA176" s="282"/>
      <c r="NJB176" s="282"/>
      <c r="NJC176" s="282"/>
      <c r="NJD176" s="282"/>
      <c r="NJE176" s="282"/>
      <c r="NJF176" s="282"/>
      <c r="NJG176" s="282"/>
      <c r="NJH176" s="282"/>
      <c r="NJI176" s="282"/>
      <c r="NJJ176" s="282"/>
      <c r="NJK176" s="282"/>
      <c r="NJL176" s="282"/>
      <c r="NJM176" s="282"/>
      <c r="NJN176" s="282"/>
      <c r="NJO176" s="282"/>
      <c r="NJP176" s="282"/>
      <c r="NJQ176" s="282"/>
      <c r="NJR176" s="282"/>
      <c r="NJS176" s="283"/>
      <c r="NJT176" s="283"/>
      <c r="NJU176" s="282"/>
      <c r="NJV176" s="282"/>
      <c r="NJW176" s="282"/>
      <c r="NJX176" s="282"/>
      <c r="NJY176" s="282"/>
      <c r="NJZ176" s="282"/>
      <c r="NKA176" s="282"/>
      <c r="NKB176" s="282"/>
      <c r="NKC176" s="282"/>
      <c r="NKD176" s="282"/>
      <c r="NKE176" s="282"/>
      <c r="NKF176" s="282"/>
      <c r="NKG176" s="282"/>
      <c r="NKH176" s="282"/>
      <c r="NKI176" s="282"/>
      <c r="NKJ176" s="282"/>
      <c r="NKK176" s="282"/>
      <c r="NKL176" s="282"/>
      <c r="NKM176" s="282"/>
      <c r="NKN176" s="282"/>
      <c r="NKO176" s="282"/>
      <c r="NKP176" s="282"/>
      <c r="NKQ176" s="282"/>
      <c r="NKR176" s="282"/>
      <c r="NKS176" s="283"/>
      <c r="NKT176" s="283"/>
      <c r="NKU176" s="282"/>
      <c r="NKV176" s="282"/>
      <c r="NKW176" s="282"/>
      <c r="NKX176" s="282"/>
      <c r="NKY176" s="282"/>
      <c r="NKZ176" s="282"/>
      <c r="NLA176" s="282"/>
      <c r="NLB176" s="282"/>
      <c r="NLC176" s="282"/>
      <c r="NLD176" s="282"/>
      <c r="NLE176" s="282"/>
      <c r="NLF176" s="282"/>
      <c r="NLG176" s="282"/>
      <c r="NLH176" s="282"/>
      <c r="NLI176" s="282"/>
      <c r="NLJ176" s="282"/>
      <c r="NLK176" s="282"/>
      <c r="NLL176" s="282"/>
      <c r="NLM176" s="282"/>
      <c r="NLN176" s="282"/>
      <c r="NLO176" s="282"/>
      <c r="NLP176" s="282"/>
      <c r="NLQ176" s="282"/>
      <c r="NLR176" s="282"/>
      <c r="NLS176" s="283"/>
      <c r="NLT176" s="283"/>
      <c r="NLU176" s="282"/>
      <c r="NLV176" s="282"/>
      <c r="NLW176" s="282"/>
      <c r="NLX176" s="282"/>
      <c r="NLY176" s="282"/>
      <c r="NLZ176" s="282"/>
      <c r="NMA176" s="282"/>
      <c r="NMB176" s="282"/>
      <c r="NMC176" s="282"/>
      <c r="NMD176" s="282"/>
      <c r="NME176" s="282"/>
      <c r="NMF176" s="282"/>
      <c r="NMG176" s="282"/>
      <c r="NMH176" s="282"/>
      <c r="NMI176" s="282"/>
      <c r="NMJ176" s="282"/>
      <c r="NMK176" s="282"/>
      <c r="NML176" s="282"/>
      <c r="NMM176" s="282"/>
      <c r="NMN176" s="282"/>
      <c r="NMO176" s="282"/>
      <c r="NMP176" s="282"/>
      <c r="NMQ176" s="282"/>
      <c r="NMR176" s="282"/>
      <c r="NMS176" s="283"/>
      <c r="NMT176" s="283"/>
      <c r="NMU176" s="282"/>
      <c r="NMV176" s="282"/>
      <c r="NMW176" s="282"/>
      <c r="NMX176" s="282"/>
      <c r="NMY176" s="282"/>
      <c r="NMZ176" s="282"/>
      <c r="NNA176" s="282"/>
      <c r="NNB176" s="282"/>
      <c r="NNC176" s="282"/>
      <c r="NND176" s="282"/>
      <c r="NNE176" s="282"/>
      <c r="NNF176" s="282"/>
      <c r="NNG176" s="282"/>
      <c r="NNH176" s="282"/>
      <c r="NNI176" s="282"/>
      <c r="NNJ176" s="282"/>
      <c r="NNK176" s="282"/>
      <c r="NNL176" s="282"/>
      <c r="NNM176" s="282"/>
      <c r="NNN176" s="282"/>
      <c r="NNO176" s="282"/>
      <c r="NNP176" s="282"/>
      <c r="NNQ176" s="282"/>
      <c r="NNR176" s="282"/>
      <c r="NNS176" s="283"/>
      <c r="NNT176" s="283"/>
      <c r="NNU176" s="282"/>
      <c r="NNV176" s="282"/>
      <c r="NNW176" s="282"/>
      <c r="NNX176" s="282"/>
      <c r="NNY176" s="282"/>
      <c r="NNZ176" s="282"/>
      <c r="NOA176" s="282"/>
      <c r="NOB176" s="282"/>
      <c r="NOC176" s="282"/>
      <c r="NOD176" s="282"/>
      <c r="NOE176" s="282"/>
      <c r="NOF176" s="282"/>
      <c r="NOG176" s="282"/>
      <c r="NOH176" s="282"/>
      <c r="NOI176" s="282"/>
      <c r="NOJ176" s="282"/>
      <c r="NOK176" s="282"/>
      <c r="NOL176" s="282"/>
      <c r="NOM176" s="282"/>
      <c r="NON176" s="282"/>
      <c r="NOO176" s="282"/>
      <c r="NOP176" s="282"/>
      <c r="NOQ176" s="282"/>
      <c r="NOR176" s="282"/>
      <c r="NOS176" s="283"/>
      <c r="NOT176" s="283"/>
      <c r="NOU176" s="282"/>
      <c r="NOV176" s="282"/>
      <c r="NOW176" s="282"/>
      <c r="NOX176" s="282"/>
      <c r="NOY176" s="282"/>
      <c r="NOZ176" s="282"/>
      <c r="NPA176" s="282"/>
      <c r="NPB176" s="282"/>
      <c r="NPC176" s="282"/>
      <c r="NPD176" s="282"/>
      <c r="NPE176" s="282"/>
      <c r="NPF176" s="282"/>
      <c r="NPG176" s="282"/>
      <c r="NPH176" s="282"/>
      <c r="NPI176" s="282"/>
      <c r="NPJ176" s="282"/>
      <c r="NPK176" s="282"/>
      <c r="NPL176" s="282"/>
      <c r="NPM176" s="282"/>
      <c r="NPN176" s="282"/>
      <c r="NPO176" s="282"/>
      <c r="NPP176" s="282"/>
      <c r="NPQ176" s="282"/>
      <c r="NPR176" s="282"/>
      <c r="NPS176" s="283"/>
      <c r="NPT176" s="283"/>
      <c r="NPU176" s="282"/>
      <c r="NPV176" s="282"/>
      <c r="NPW176" s="282"/>
      <c r="NPX176" s="282"/>
      <c r="NPY176" s="282"/>
      <c r="NPZ176" s="282"/>
      <c r="NQA176" s="282"/>
      <c r="NQB176" s="282"/>
      <c r="NQC176" s="282"/>
      <c r="NQD176" s="282"/>
      <c r="NQE176" s="282"/>
      <c r="NQF176" s="282"/>
      <c r="NQG176" s="282"/>
      <c r="NQH176" s="282"/>
      <c r="NQI176" s="282"/>
      <c r="NQJ176" s="282"/>
      <c r="NQK176" s="282"/>
      <c r="NQL176" s="282"/>
      <c r="NQM176" s="282"/>
      <c r="NQN176" s="282"/>
      <c r="NQO176" s="282"/>
      <c r="NQP176" s="282"/>
      <c r="NQQ176" s="282"/>
      <c r="NQR176" s="282"/>
      <c r="NQS176" s="283"/>
      <c r="NQT176" s="283"/>
      <c r="NQU176" s="282"/>
      <c r="NQV176" s="282"/>
      <c r="NQW176" s="282"/>
      <c r="NQX176" s="282"/>
      <c r="NQY176" s="282"/>
      <c r="NQZ176" s="282"/>
      <c r="NRA176" s="282"/>
      <c r="NRB176" s="282"/>
      <c r="NRC176" s="282"/>
      <c r="NRD176" s="282"/>
      <c r="NRE176" s="282"/>
      <c r="NRF176" s="282"/>
      <c r="NRG176" s="282"/>
      <c r="NRH176" s="282"/>
      <c r="NRI176" s="282"/>
      <c r="NRJ176" s="282"/>
      <c r="NRK176" s="282"/>
      <c r="NRL176" s="282"/>
      <c r="NRM176" s="282"/>
      <c r="NRN176" s="282"/>
      <c r="NRO176" s="282"/>
      <c r="NRP176" s="282"/>
      <c r="NRQ176" s="282"/>
      <c r="NRR176" s="282"/>
      <c r="NRS176" s="283"/>
      <c r="NRT176" s="283"/>
      <c r="NRU176" s="282"/>
      <c r="NRV176" s="282"/>
      <c r="NRW176" s="282"/>
      <c r="NRX176" s="282"/>
      <c r="NRY176" s="282"/>
      <c r="NRZ176" s="282"/>
      <c r="NSA176" s="282"/>
      <c r="NSB176" s="282"/>
      <c r="NSC176" s="282"/>
      <c r="NSD176" s="282"/>
      <c r="NSE176" s="282"/>
      <c r="NSF176" s="282"/>
      <c r="NSG176" s="282"/>
      <c r="NSH176" s="282"/>
      <c r="NSI176" s="282"/>
      <c r="NSJ176" s="282"/>
      <c r="NSK176" s="282"/>
      <c r="NSL176" s="282"/>
      <c r="NSM176" s="282"/>
      <c r="NSN176" s="282"/>
      <c r="NSO176" s="282"/>
      <c r="NSP176" s="282"/>
      <c r="NSQ176" s="282"/>
      <c r="NSR176" s="282"/>
      <c r="NSS176" s="283"/>
      <c r="NST176" s="283"/>
      <c r="NSU176" s="282"/>
      <c r="NSV176" s="282"/>
      <c r="NSW176" s="282"/>
      <c r="NSX176" s="282"/>
      <c r="NSY176" s="282"/>
      <c r="NSZ176" s="282"/>
      <c r="NTA176" s="282"/>
      <c r="NTB176" s="282"/>
      <c r="NTC176" s="282"/>
      <c r="NTD176" s="282"/>
      <c r="NTE176" s="282"/>
      <c r="NTF176" s="282"/>
      <c r="NTG176" s="282"/>
      <c r="NTH176" s="282"/>
      <c r="NTI176" s="282"/>
      <c r="NTJ176" s="282"/>
      <c r="NTK176" s="282"/>
      <c r="NTL176" s="282"/>
      <c r="NTM176" s="282"/>
      <c r="NTN176" s="282"/>
      <c r="NTO176" s="282"/>
      <c r="NTP176" s="282"/>
      <c r="NTQ176" s="282"/>
      <c r="NTR176" s="282"/>
      <c r="NTS176" s="283"/>
      <c r="NTT176" s="283"/>
      <c r="NTU176" s="282"/>
      <c r="NTV176" s="282"/>
      <c r="NTW176" s="282"/>
      <c r="NTX176" s="282"/>
      <c r="NTY176" s="282"/>
      <c r="NTZ176" s="282"/>
      <c r="NUA176" s="282"/>
      <c r="NUB176" s="282"/>
      <c r="NUC176" s="282"/>
      <c r="NUD176" s="282"/>
      <c r="NUE176" s="282"/>
      <c r="NUF176" s="282"/>
      <c r="NUG176" s="282"/>
      <c r="NUH176" s="282"/>
      <c r="NUI176" s="282"/>
      <c r="NUJ176" s="282"/>
      <c r="NUK176" s="282"/>
      <c r="NUL176" s="282"/>
      <c r="NUM176" s="282"/>
      <c r="NUN176" s="282"/>
      <c r="NUO176" s="282"/>
      <c r="NUP176" s="282"/>
      <c r="NUQ176" s="282"/>
      <c r="NUR176" s="282"/>
      <c r="NUS176" s="283"/>
      <c r="NUT176" s="283"/>
      <c r="NUU176" s="282"/>
      <c r="NUV176" s="282"/>
      <c r="NUW176" s="282"/>
      <c r="NUX176" s="282"/>
      <c r="NUY176" s="282"/>
      <c r="NUZ176" s="282"/>
      <c r="NVA176" s="282"/>
      <c r="NVB176" s="282"/>
      <c r="NVC176" s="282"/>
      <c r="NVD176" s="282"/>
      <c r="NVE176" s="282"/>
      <c r="NVF176" s="282"/>
      <c r="NVG176" s="282"/>
      <c r="NVH176" s="282"/>
      <c r="NVI176" s="282"/>
      <c r="NVJ176" s="282"/>
      <c r="NVK176" s="282"/>
      <c r="NVL176" s="282"/>
      <c r="NVM176" s="282"/>
      <c r="NVN176" s="282"/>
      <c r="NVO176" s="282"/>
      <c r="NVP176" s="282"/>
      <c r="NVQ176" s="282"/>
      <c r="NVR176" s="282"/>
      <c r="NVS176" s="283"/>
      <c r="NVT176" s="283"/>
      <c r="NVU176" s="282"/>
      <c r="NVV176" s="282"/>
      <c r="NVW176" s="282"/>
      <c r="NVX176" s="282"/>
      <c r="NVY176" s="282"/>
      <c r="NVZ176" s="282"/>
      <c r="NWA176" s="282"/>
      <c r="NWB176" s="282"/>
      <c r="NWC176" s="282"/>
      <c r="NWD176" s="282"/>
      <c r="NWE176" s="282"/>
      <c r="NWF176" s="282"/>
      <c r="NWG176" s="282"/>
      <c r="NWH176" s="282"/>
      <c r="NWI176" s="282"/>
      <c r="NWJ176" s="282"/>
      <c r="NWK176" s="282"/>
      <c r="NWL176" s="282"/>
      <c r="NWM176" s="282"/>
      <c r="NWN176" s="282"/>
      <c r="NWO176" s="282"/>
      <c r="NWP176" s="282"/>
      <c r="NWQ176" s="282"/>
      <c r="NWR176" s="282"/>
      <c r="NWS176" s="283"/>
      <c r="NWT176" s="283"/>
      <c r="NWU176" s="282"/>
      <c r="NWV176" s="282"/>
      <c r="NWW176" s="282"/>
      <c r="NWX176" s="282"/>
      <c r="NWY176" s="282"/>
      <c r="NWZ176" s="282"/>
      <c r="NXA176" s="282"/>
      <c r="NXB176" s="282"/>
      <c r="NXC176" s="282"/>
      <c r="NXD176" s="282"/>
      <c r="NXE176" s="282"/>
      <c r="NXF176" s="282"/>
      <c r="NXG176" s="282"/>
      <c r="NXH176" s="282"/>
      <c r="NXI176" s="282"/>
      <c r="NXJ176" s="282"/>
      <c r="NXK176" s="282"/>
      <c r="NXL176" s="282"/>
      <c r="NXM176" s="282"/>
      <c r="NXN176" s="282"/>
      <c r="NXO176" s="282"/>
      <c r="NXP176" s="282"/>
      <c r="NXQ176" s="282"/>
      <c r="NXR176" s="282"/>
      <c r="NXS176" s="283"/>
      <c r="NXT176" s="283"/>
      <c r="NXU176" s="282"/>
      <c r="NXV176" s="282"/>
      <c r="NXW176" s="282"/>
      <c r="NXX176" s="282"/>
      <c r="NXY176" s="282"/>
      <c r="NXZ176" s="282"/>
      <c r="NYA176" s="282"/>
      <c r="NYB176" s="282"/>
      <c r="NYC176" s="282"/>
      <c r="NYD176" s="282"/>
      <c r="NYE176" s="282"/>
      <c r="NYF176" s="282"/>
      <c r="NYG176" s="282"/>
      <c r="NYH176" s="282"/>
      <c r="NYI176" s="282"/>
      <c r="NYJ176" s="282"/>
      <c r="NYK176" s="282"/>
      <c r="NYL176" s="282"/>
      <c r="NYM176" s="282"/>
      <c r="NYN176" s="282"/>
      <c r="NYO176" s="282"/>
      <c r="NYP176" s="282"/>
      <c r="NYQ176" s="282"/>
      <c r="NYR176" s="282"/>
      <c r="NYS176" s="283"/>
      <c r="NYT176" s="283"/>
      <c r="NYU176" s="282"/>
      <c r="NYV176" s="282"/>
      <c r="NYW176" s="282"/>
      <c r="NYX176" s="282"/>
      <c r="NYY176" s="282"/>
      <c r="NYZ176" s="282"/>
      <c r="NZA176" s="282"/>
      <c r="NZB176" s="282"/>
      <c r="NZC176" s="282"/>
      <c r="NZD176" s="282"/>
      <c r="NZE176" s="282"/>
      <c r="NZF176" s="282"/>
      <c r="NZG176" s="282"/>
      <c r="NZH176" s="282"/>
      <c r="NZI176" s="282"/>
      <c r="NZJ176" s="282"/>
      <c r="NZK176" s="282"/>
      <c r="NZL176" s="282"/>
      <c r="NZM176" s="282"/>
      <c r="NZN176" s="282"/>
      <c r="NZO176" s="282"/>
      <c r="NZP176" s="282"/>
      <c r="NZQ176" s="282"/>
      <c r="NZR176" s="282"/>
      <c r="NZS176" s="283"/>
      <c r="NZT176" s="283"/>
      <c r="NZU176" s="282"/>
      <c r="NZV176" s="282"/>
      <c r="NZW176" s="282"/>
      <c r="NZX176" s="282"/>
      <c r="NZY176" s="282"/>
      <c r="NZZ176" s="282"/>
      <c r="OAA176" s="282"/>
      <c r="OAB176" s="282"/>
      <c r="OAC176" s="282"/>
      <c r="OAD176" s="282"/>
      <c r="OAE176" s="282"/>
      <c r="OAF176" s="282"/>
      <c r="OAG176" s="282"/>
      <c r="OAH176" s="282"/>
      <c r="OAI176" s="282"/>
      <c r="OAJ176" s="282"/>
      <c r="OAK176" s="282"/>
      <c r="OAL176" s="282"/>
      <c r="OAM176" s="282"/>
      <c r="OAN176" s="282"/>
      <c r="OAO176" s="282"/>
      <c r="OAP176" s="282"/>
      <c r="OAQ176" s="282"/>
      <c r="OAR176" s="282"/>
      <c r="OAS176" s="283"/>
      <c r="OAT176" s="283"/>
      <c r="OAU176" s="282"/>
      <c r="OAV176" s="282"/>
      <c r="OAW176" s="282"/>
      <c r="OAX176" s="282"/>
      <c r="OAY176" s="282"/>
      <c r="OAZ176" s="282"/>
      <c r="OBA176" s="282"/>
      <c r="OBB176" s="282"/>
      <c r="OBC176" s="282"/>
      <c r="OBD176" s="282"/>
      <c r="OBE176" s="282"/>
      <c r="OBF176" s="282"/>
      <c r="OBG176" s="282"/>
      <c r="OBH176" s="282"/>
      <c r="OBI176" s="282"/>
      <c r="OBJ176" s="282"/>
      <c r="OBK176" s="282"/>
      <c r="OBL176" s="282"/>
      <c r="OBM176" s="282"/>
      <c r="OBN176" s="282"/>
      <c r="OBO176" s="282"/>
      <c r="OBP176" s="282"/>
      <c r="OBQ176" s="282"/>
      <c r="OBR176" s="282"/>
      <c r="OBS176" s="283"/>
      <c r="OBT176" s="283"/>
      <c r="OBU176" s="282"/>
      <c r="OBV176" s="282"/>
      <c r="OBW176" s="282"/>
      <c r="OBX176" s="282"/>
      <c r="OBY176" s="282"/>
      <c r="OBZ176" s="282"/>
      <c r="OCA176" s="282"/>
      <c r="OCB176" s="282"/>
      <c r="OCC176" s="282"/>
      <c r="OCD176" s="282"/>
      <c r="OCE176" s="282"/>
      <c r="OCF176" s="282"/>
      <c r="OCG176" s="282"/>
      <c r="OCH176" s="282"/>
      <c r="OCI176" s="282"/>
      <c r="OCJ176" s="282"/>
      <c r="OCK176" s="282"/>
      <c r="OCL176" s="282"/>
      <c r="OCM176" s="282"/>
      <c r="OCN176" s="282"/>
      <c r="OCO176" s="282"/>
      <c r="OCP176" s="282"/>
      <c r="OCQ176" s="282"/>
      <c r="OCR176" s="282"/>
      <c r="OCS176" s="283"/>
      <c r="OCT176" s="283"/>
      <c r="OCU176" s="282"/>
      <c r="OCV176" s="282"/>
      <c r="OCW176" s="282"/>
      <c r="OCX176" s="282"/>
      <c r="OCY176" s="282"/>
      <c r="OCZ176" s="282"/>
      <c r="ODA176" s="282"/>
      <c r="ODB176" s="282"/>
      <c r="ODC176" s="282"/>
      <c r="ODD176" s="282"/>
      <c r="ODE176" s="282"/>
      <c r="ODF176" s="282"/>
      <c r="ODG176" s="282"/>
      <c r="ODH176" s="282"/>
      <c r="ODI176" s="282"/>
      <c r="ODJ176" s="282"/>
      <c r="ODK176" s="282"/>
      <c r="ODL176" s="282"/>
      <c r="ODM176" s="282"/>
      <c r="ODN176" s="282"/>
      <c r="ODO176" s="282"/>
      <c r="ODP176" s="282"/>
      <c r="ODQ176" s="282"/>
      <c r="ODR176" s="282"/>
      <c r="ODS176" s="283"/>
      <c r="ODT176" s="283"/>
      <c r="ODU176" s="282"/>
      <c r="ODV176" s="282"/>
      <c r="ODW176" s="282"/>
      <c r="ODX176" s="282"/>
      <c r="ODY176" s="282"/>
      <c r="ODZ176" s="282"/>
      <c r="OEA176" s="282"/>
      <c r="OEB176" s="282"/>
      <c r="OEC176" s="282"/>
      <c r="OED176" s="282"/>
      <c r="OEE176" s="282"/>
      <c r="OEF176" s="282"/>
      <c r="OEG176" s="282"/>
      <c r="OEH176" s="282"/>
      <c r="OEI176" s="282"/>
      <c r="OEJ176" s="282"/>
      <c r="OEK176" s="282"/>
      <c r="OEL176" s="282"/>
      <c r="OEM176" s="282"/>
      <c r="OEN176" s="282"/>
      <c r="OEO176" s="282"/>
      <c r="OEP176" s="282"/>
      <c r="OEQ176" s="282"/>
      <c r="OER176" s="282"/>
      <c r="OES176" s="283"/>
      <c r="OET176" s="283"/>
      <c r="OEU176" s="282"/>
      <c r="OEV176" s="282"/>
      <c r="OEW176" s="282"/>
      <c r="OEX176" s="282"/>
      <c r="OEY176" s="282"/>
      <c r="OEZ176" s="282"/>
      <c r="OFA176" s="282"/>
      <c r="OFB176" s="282"/>
      <c r="OFC176" s="282"/>
      <c r="OFD176" s="282"/>
      <c r="OFE176" s="282"/>
      <c r="OFF176" s="282"/>
      <c r="OFG176" s="282"/>
      <c r="OFH176" s="282"/>
      <c r="OFI176" s="282"/>
      <c r="OFJ176" s="282"/>
      <c r="OFK176" s="282"/>
      <c r="OFL176" s="282"/>
      <c r="OFM176" s="282"/>
      <c r="OFN176" s="282"/>
      <c r="OFO176" s="282"/>
      <c r="OFP176" s="282"/>
      <c r="OFQ176" s="282"/>
      <c r="OFR176" s="282"/>
      <c r="OFS176" s="283"/>
      <c r="OFT176" s="283"/>
      <c r="OFU176" s="282"/>
      <c r="OFV176" s="282"/>
      <c r="OFW176" s="282"/>
      <c r="OFX176" s="282"/>
      <c r="OFY176" s="282"/>
      <c r="OFZ176" s="282"/>
      <c r="OGA176" s="282"/>
      <c r="OGB176" s="282"/>
      <c r="OGC176" s="282"/>
      <c r="OGD176" s="282"/>
      <c r="OGE176" s="282"/>
      <c r="OGF176" s="282"/>
      <c r="OGG176" s="282"/>
      <c r="OGH176" s="282"/>
      <c r="OGI176" s="282"/>
      <c r="OGJ176" s="282"/>
      <c r="OGK176" s="282"/>
      <c r="OGL176" s="282"/>
      <c r="OGM176" s="282"/>
      <c r="OGN176" s="282"/>
      <c r="OGO176" s="282"/>
      <c r="OGP176" s="282"/>
      <c r="OGQ176" s="282"/>
      <c r="OGR176" s="282"/>
      <c r="OGS176" s="283"/>
      <c r="OGT176" s="283"/>
      <c r="OGU176" s="282"/>
      <c r="OGV176" s="282"/>
      <c r="OGW176" s="282"/>
      <c r="OGX176" s="282"/>
      <c r="OGY176" s="282"/>
      <c r="OGZ176" s="282"/>
      <c r="OHA176" s="282"/>
      <c r="OHB176" s="282"/>
      <c r="OHC176" s="282"/>
      <c r="OHD176" s="282"/>
      <c r="OHE176" s="282"/>
      <c r="OHF176" s="282"/>
      <c r="OHG176" s="282"/>
      <c r="OHH176" s="282"/>
      <c r="OHI176" s="282"/>
      <c r="OHJ176" s="282"/>
      <c r="OHK176" s="282"/>
      <c r="OHL176" s="282"/>
      <c r="OHM176" s="282"/>
      <c r="OHN176" s="282"/>
      <c r="OHO176" s="282"/>
      <c r="OHP176" s="282"/>
      <c r="OHQ176" s="282"/>
      <c r="OHR176" s="282"/>
      <c r="OHS176" s="283"/>
      <c r="OHT176" s="283"/>
      <c r="OHU176" s="282"/>
      <c r="OHV176" s="282"/>
      <c r="OHW176" s="282"/>
      <c r="OHX176" s="282"/>
      <c r="OHY176" s="282"/>
      <c r="OHZ176" s="282"/>
      <c r="OIA176" s="282"/>
      <c r="OIB176" s="282"/>
      <c r="OIC176" s="282"/>
      <c r="OID176" s="282"/>
      <c r="OIE176" s="282"/>
      <c r="OIF176" s="282"/>
      <c r="OIG176" s="282"/>
      <c r="OIH176" s="282"/>
      <c r="OII176" s="282"/>
      <c r="OIJ176" s="282"/>
      <c r="OIK176" s="282"/>
      <c r="OIL176" s="282"/>
      <c r="OIM176" s="282"/>
      <c r="OIN176" s="282"/>
      <c r="OIO176" s="282"/>
      <c r="OIP176" s="282"/>
      <c r="OIQ176" s="282"/>
      <c r="OIR176" s="282"/>
      <c r="OIS176" s="283"/>
      <c r="OIT176" s="283"/>
      <c r="OIU176" s="282"/>
      <c r="OIV176" s="282"/>
      <c r="OIW176" s="282"/>
      <c r="OIX176" s="282"/>
      <c r="OIY176" s="282"/>
      <c r="OIZ176" s="282"/>
      <c r="OJA176" s="282"/>
      <c r="OJB176" s="282"/>
      <c r="OJC176" s="282"/>
      <c r="OJD176" s="282"/>
      <c r="OJE176" s="282"/>
      <c r="OJF176" s="282"/>
      <c r="OJG176" s="282"/>
      <c r="OJH176" s="282"/>
      <c r="OJI176" s="282"/>
      <c r="OJJ176" s="282"/>
      <c r="OJK176" s="282"/>
      <c r="OJL176" s="282"/>
      <c r="OJM176" s="282"/>
      <c r="OJN176" s="282"/>
      <c r="OJO176" s="282"/>
      <c r="OJP176" s="282"/>
      <c r="OJQ176" s="282"/>
      <c r="OJR176" s="282"/>
      <c r="OJS176" s="283"/>
      <c r="OJT176" s="283"/>
      <c r="OJU176" s="282"/>
      <c r="OJV176" s="282"/>
      <c r="OJW176" s="282"/>
      <c r="OJX176" s="282"/>
      <c r="OJY176" s="282"/>
      <c r="OJZ176" s="282"/>
      <c r="OKA176" s="282"/>
      <c r="OKB176" s="282"/>
      <c r="OKC176" s="282"/>
      <c r="OKD176" s="282"/>
      <c r="OKE176" s="282"/>
      <c r="OKF176" s="282"/>
      <c r="OKG176" s="282"/>
      <c r="OKH176" s="282"/>
      <c r="OKI176" s="282"/>
      <c r="OKJ176" s="282"/>
      <c r="OKK176" s="282"/>
      <c r="OKL176" s="282"/>
      <c r="OKM176" s="282"/>
      <c r="OKN176" s="282"/>
      <c r="OKO176" s="282"/>
      <c r="OKP176" s="282"/>
      <c r="OKQ176" s="282"/>
      <c r="OKR176" s="282"/>
      <c r="OKS176" s="283"/>
      <c r="OKT176" s="283"/>
      <c r="OKU176" s="282"/>
      <c r="OKV176" s="282"/>
      <c r="OKW176" s="282"/>
      <c r="OKX176" s="282"/>
      <c r="OKY176" s="282"/>
      <c r="OKZ176" s="282"/>
      <c r="OLA176" s="282"/>
      <c r="OLB176" s="282"/>
      <c r="OLC176" s="282"/>
      <c r="OLD176" s="282"/>
      <c r="OLE176" s="282"/>
      <c r="OLF176" s="282"/>
      <c r="OLG176" s="282"/>
      <c r="OLH176" s="282"/>
      <c r="OLI176" s="282"/>
      <c r="OLJ176" s="282"/>
      <c r="OLK176" s="282"/>
      <c r="OLL176" s="282"/>
      <c r="OLM176" s="282"/>
      <c r="OLN176" s="282"/>
      <c r="OLO176" s="282"/>
      <c r="OLP176" s="282"/>
      <c r="OLQ176" s="282"/>
      <c r="OLR176" s="282"/>
      <c r="OLS176" s="283"/>
      <c r="OLT176" s="283"/>
      <c r="OLU176" s="282"/>
      <c r="OLV176" s="282"/>
      <c r="OLW176" s="282"/>
      <c r="OLX176" s="282"/>
      <c r="OLY176" s="282"/>
      <c r="OLZ176" s="282"/>
      <c r="OMA176" s="282"/>
      <c r="OMB176" s="282"/>
      <c r="OMC176" s="282"/>
      <c r="OMD176" s="282"/>
      <c r="OME176" s="282"/>
      <c r="OMF176" s="282"/>
      <c r="OMG176" s="282"/>
      <c r="OMH176" s="282"/>
      <c r="OMI176" s="282"/>
      <c r="OMJ176" s="282"/>
      <c r="OMK176" s="282"/>
      <c r="OML176" s="282"/>
      <c r="OMM176" s="282"/>
      <c r="OMN176" s="282"/>
      <c r="OMO176" s="282"/>
      <c r="OMP176" s="282"/>
      <c r="OMQ176" s="282"/>
      <c r="OMR176" s="282"/>
      <c r="OMS176" s="283"/>
      <c r="OMT176" s="283"/>
      <c r="OMU176" s="282"/>
      <c r="OMV176" s="282"/>
      <c r="OMW176" s="282"/>
      <c r="OMX176" s="282"/>
      <c r="OMY176" s="282"/>
      <c r="OMZ176" s="282"/>
      <c r="ONA176" s="282"/>
      <c r="ONB176" s="282"/>
      <c r="ONC176" s="282"/>
      <c r="OND176" s="282"/>
      <c r="ONE176" s="282"/>
      <c r="ONF176" s="282"/>
      <c r="ONG176" s="282"/>
      <c r="ONH176" s="282"/>
      <c r="ONI176" s="282"/>
      <c r="ONJ176" s="282"/>
      <c r="ONK176" s="282"/>
      <c r="ONL176" s="282"/>
      <c r="ONM176" s="282"/>
      <c r="ONN176" s="282"/>
      <c r="ONO176" s="282"/>
      <c r="ONP176" s="282"/>
      <c r="ONQ176" s="282"/>
      <c r="ONR176" s="282"/>
      <c r="ONS176" s="283"/>
      <c r="ONT176" s="283"/>
      <c r="ONU176" s="282"/>
      <c r="ONV176" s="282"/>
      <c r="ONW176" s="282"/>
      <c r="ONX176" s="282"/>
      <c r="ONY176" s="282"/>
      <c r="ONZ176" s="282"/>
      <c r="OOA176" s="282"/>
      <c r="OOB176" s="282"/>
      <c r="OOC176" s="282"/>
      <c r="OOD176" s="282"/>
      <c r="OOE176" s="282"/>
      <c r="OOF176" s="282"/>
      <c r="OOG176" s="282"/>
      <c r="OOH176" s="282"/>
      <c r="OOI176" s="282"/>
      <c r="OOJ176" s="282"/>
      <c r="OOK176" s="282"/>
      <c r="OOL176" s="282"/>
      <c r="OOM176" s="282"/>
      <c r="OON176" s="282"/>
      <c r="OOO176" s="282"/>
      <c r="OOP176" s="282"/>
      <c r="OOQ176" s="282"/>
      <c r="OOR176" s="282"/>
      <c r="OOS176" s="283"/>
      <c r="OOT176" s="283"/>
      <c r="OOU176" s="282"/>
      <c r="OOV176" s="282"/>
      <c r="OOW176" s="282"/>
      <c r="OOX176" s="282"/>
      <c r="OOY176" s="282"/>
      <c r="OOZ176" s="282"/>
      <c r="OPA176" s="282"/>
      <c r="OPB176" s="282"/>
      <c r="OPC176" s="282"/>
      <c r="OPD176" s="282"/>
      <c r="OPE176" s="282"/>
      <c r="OPF176" s="282"/>
      <c r="OPG176" s="282"/>
      <c r="OPH176" s="282"/>
      <c r="OPI176" s="282"/>
      <c r="OPJ176" s="282"/>
      <c r="OPK176" s="282"/>
      <c r="OPL176" s="282"/>
      <c r="OPM176" s="282"/>
      <c r="OPN176" s="282"/>
      <c r="OPO176" s="282"/>
      <c r="OPP176" s="282"/>
      <c r="OPQ176" s="282"/>
      <c r="OPR176" s="282"/>
      <c r="OPS176" s="283"/>
      <c r="OPT176" s="283"/>
      <c r="OPU176" s="282"/>
      <c r="OPV176" s="282"/>
      <c r="OPW176" s="282"/>
      <c r="OPX176" s="282"/>
      <c r="OPY176" s="282"/>
      <c r="OPZ176" s="282"/>
      <c r="OQA176" s="282"/>
      <c r="OQB176" s="282"/>
      <c r="OQC176" s="282"/>
      <c r="OQD176" s="282"/>
      <c r="OQE176" s="282"/>
      <c r="OQF176" s="282"/>
      <c r="OQG176" s="282"/>
      <c r="OQH176" s="282"/>
      <c r="OQI176" s="282"/>
      <c r="OQJ176" s="282"/>
      <c r="OQK176" s="282"/>
      <c r="OQL176" s="282"/>
      <c r="OQM176" s="282"/>
      <c r="OQN176" s="282"/>
      <c r="OQO176" s="282"/>
      <c r="OQP176" s="282"/>
      <c r="OQQ176" s="282"/>
      <c r="OQR176" s="282"/>
      <c r="OQS176" s="283"/>
      <c r="OQT176" s="283"/>
      <c r="OQU176" s="282"/>
      <c r="OQV176" s="282"/>
      <c r="OQW176" s="282"/>
      <c r="OQX176" s="282"/>
      <c r="OQY176" s="282"/>
      <c r="OQZ176" s="282"/>
      <c r="ORA176" s="282"/>
      <c r="ORB176" s="282"/>
      <c r="ORC176" s="282"/>
      <c r="ORD176" s="282"/>
      <c r="ORE176" s="282"/>
      <c r="ORF176" s="282"/>
      <c r="ORG176" s="282"/>
      <c r="ORH176" s="282"/>
      <c r="ORI176" s="282"/>
      <c r="ORJ176" s="282"/>
      <c r="ORK176" s="282"/>
      <c r="ORL176" s="282"/>
      <c r="ORM176" s="282"/>
      <c r="ORN176" s="282"/>
      <c r="ORO176" s="282"/>
      <c r="ORP176" s="282"/>
      <c r="ORQ176" s="282"/>
      <c r="ORR176" s="282"/>
      <c r="ORS176" s="283"/>
      <c r="ORT176" s="283"/>
      <c r="ORU176" s="282"/>
      <c r="ORV176" s="282"/>
      <c r="ORW176" s="282"/>
      <c r="ORX176" s="282"/>
      <c r="ORY176" s="282"/>
      <c r="ORZ176" s="282"/>
      <c r="OSA176" s="282"/>
      <c r="OSB176" s="282"/>
      <c r="OSC176" s="282"/>
      <c r="OSD176" s="282"/>
      <c r="OSE176" s="282"/>
      <c r="OSF176" s="282"/>
      <c r="OSG176" s="282"/>
      <c r="OSH176" s="282"/>
      <c r="OSI176" s="282"/>
      <c r="OSJ176" s="282"/>
      <c r="OSK176" s="282"/>
      <c r="OSL176" s="282"/>
      <c r="OSM176" s="282"/>
      <c r="OSN176" s="282"/>
      <c r="OSO176" s="282"/>
      <c r="OSP176" s="282"/>
      <c r="OSQ176" s="282"/>
      <c r="OSR176" s="282"/>
      <c r="OSS176" s="283"/>
      <c r="OST176" s="283"/>
      <c r="OSU176" s="282"/>
      <c r="OSV176" s="282"/>
      <c r="OSW176" s="282"/>
      <c r="OSX176" s="282"/>
      <c r="OSY176" s="282"/>
      <c r="OSZ176" s="282"/>
      <c r="OTA176" s="282"/>
      <c r="OTB176" s="282"/>
      <c r="OTC176" s="282"/>
      <c r="OTD176" s="282"/>
      <c r="OTE176" s="282"/>
      <c r="OTF176" s="282"/>
      <c r="OTG176" s="282"/>
      <c r="OTH176" s="282"/>
      <c r="OTI176" s="282"/>
      <c r="OTJ176" s="282"/>
      <c r="OTK176" s="282"/>
      <c r="OTL176" s="282"/>
      <c r="OTM176" s="282"/>
      <c r="OTN176" s="282"/>
      <c r="OTO176" s="282"/>
      <c r="OTP176" s="282"/>
      <c r="OTQ176" s="282"/>
      <c r="OTR176" s="282"/>
      <c r="OTS176" s="283"/>
      <c r="OTT176" s="283"/>
      <c r="OTU176" s="282"/>
      <c r="OTV176" s="282"/>
      <c r="OTW176" s="282"/>
      <c r="OTX176" s="282"/>
      <c r="OTY176" s="282"/>
      <c r="OTZ176" s="282"/>
      <c r="OUA176" s="282"/>
      <c r="OUB176" s="282"/>
      <c r="OUC176" s="282"/>
      <c r="OUD176" s="282"/>
      <c r="OUE176" s="282"/>
      <c r="OUF176" s="282"/>
      <c r="OUG176" s="282"/>
      <c r="OUH176" s="282"/>
      <c r="OUI176" s="282"/>
      <c r="OUJ176" s="282"/>
      <c r="OUK176" s="282"/>
      <c r="OUL176" s="282"/>
      <c r="OUM176" s="282"/>
      <c r="OUN176" s="282"/>
      <c r="OUO176" s="282"/>
      <c r="OUP176" s="282"/>
      <c r="OUQ176" s="282"/>
      <c r="OUR176" s="282"/>
      <c r="OUS176" s="283"/>
      <c r="OUT176" s="283"/>
      <c r="OUU176" s="282"/>
      <c r="OUV176" s="282"/>
      <c r="OUW176" s="282"/>
      <c r="OUX176" s="282"/>
      <c r="OUY176" s="282"/>
      <c r="OUZ176" s="282"/>
      <c r="OVA176" s="282"/>
      <c r="OVB176" s="282"/>
      <c r="OVC176" s="282"/>
      <c r="OVD176" s="282"/>
      <c r="OVE176" s="282"/>
      <c r="OVF176" s="282"/>
      <c r="OVG176" s="282"/>
      <c r="OVH176" s="282"/>
      <c r="OVI176" s="282"/>
      <c r="OVJ176" s="282"/>
      <c r="OVK176" s="282"/>
      <c r="OVL176" s="282"/>
      <c r="OVM176" s="282"/>
      <c r="OVN176" s="282"/>
      <c r="OVO176" s="282"/>
      <c r="OVP176" s="282"/>
      <c r="OVQ176" s="282"/>
      <c r="OVR176" s="282"/>
      <c r="OVS176" s="283"/>
      <c r="OVT176" s="283"/>
      <c r="OVU176" s="282"/>
      <c r="OVV176" s="282"/>
      <c r="OVW176" s="282"/>
      <c r="OVX176" s="282"/>
      <c r="OVY176" s="282"/>
      <c r="OVZ176" s="282"/>
      <c r="OWA176" s="282"/>
      <c r="OWB176" s="282"/>
      <c r="OWC176" s="282"/>
      <c r="OWD176" s="282"/>
      <c r="OWE176" s="282"/>
      <c r="OWF176" s="282"/>
      <c r="OWG176" s="282"/>
      <c r="OWH176" s="282"/>
      <c r="OWI176" s="282"/>
      <c r="OWJ176" s="282"/>
      <c r="OWK176" s="282"/>
      <c r="OWL176" s="282"/>
      <c r="OWM176" s="282"/>
      <c r="OWN176" s="282"/>
      <c r="OWO176" s="282"/>
      <c r="OWP176" s="282"/>
      <c r="OWQ176" s="282"/>
      <c r="OWR176" s="282"/>
      <c r="OWS176" s="283"/>
      <c r="OWT176" s="283"/>
      <c r="OWU176" s="282"/>
      <c r="OWV176" s="282"/>
      <c r="OWW176" s="282"/>
      <c r="OWX176" s="282"/>
      <c r="OWY176" s="282"/>
      <c r="OWZ176" s="282"/>
      <c r="OXA176" s="282"/>
      <c r="OXB176" s="282"/>
      <c r="OXC176" s="282"/>
      <c r="OXD176" s="282"/>
      <c r="OXE176" s="282"/>
      <c r="OXF176" s="282"/>
      <c r="OXG176" s="282"/>
      <c r="OXH176" s="282"/>
      <c r="OXI176" s="282"/>
      <c r="OXJ176" s="282"/>
      <c r="OXK176" s="282"/>
      <c r="OXL176" s="282"/>
      <c r="OXM176" s="282"/>
      <c r="OXN176" s="282"/>
      <c r="OXO176" s="282"/>
      <c r="OXP176" s="282"/>
      <c r="OXQ176" s="282"/>
      <c r="OXR176" s="282"/>
      <c r="OXS176" s="283"/>
      <c r="OXT176" s="283"/>
      <c r="OXU176" s="282"/>
      <c r="OXV176" s="282"/>
      <c r="OXW176" s="282"/>
      <c r="OXX176" s="282"/>
      <c r="OXY176" s="282"/>
      <c r="OXZ176" s="282"/>
      <c r="OYA176" s="282"/>
      <c r="OYB176" s="282"/>
      <c r="OYC176" s="282"/>
      <c r="OYD176" s="282"/>
      <c r="OYE176" s="282"/>
      <c r="OYF176" s="282"/>
      <c r="OYG176" s="282"/>
      <c r="OYH176" s="282"/>
      <c r="OYI176" s="282"/>
      <c r="OYJ176" s="282"/>
      <c r="OYK176" s="282"/>
      <c r="OYL176" s="282"/>
      <c r="OYM176" s="282"/>
      <c r="OYN176" s="282"/>
      <c r="OYO176" s="282"/>
      <c r="OYP176" s="282"/>
      <c r="OYQ176" s="282"/>
      <c r="OYR176" s="282"/>
      <c r="OYS176" s="283"/>
      <c r="OYT176" s="283"/>
      <c r="OYU176" s="282"/>
      <c r="OYV176" s="282"/>
      <c r="OYW176" s="282"/>
      <c r="OYX176" s="282"/>
      <c r="OYY176" s="282"/>
      <c r="OYZ176" s="282"/>
      <c r="OZA176" s="282"/>
      <c r="OZB176" s="282"/>
      <c r="OZC176" s="282"/>
      <c r="OZD176" s="282"/>
      <c r="OZE176" s="282"/>
      <c r="OZF176" s="282"/>
      <c r="OZG176" s="282"/>
      <c r="OZH176" s="282"/>
      <c r="OZI176" s="282"/>
      <c r="OZJ176" s="282"/>
      <c r="OZK176" s="282"/>
      <c r="OZL176" s="282"/>
      <c r="OZM176" s="282"/>
      <c r="OZN176" s="282"/>
      <c r="OZO176" s="282"/>
      <c r="OZP176" s="282"/>
      <c r="OZQ176" s="282"/>
      <c r="OZR176" s="282"/>
      <c r="OZS176" s="283"/>
      <c r="OZT176" s="283"/>
      <c r="OZU176" s="282"/>
      <c r="OZV176" s="282"/>
      <c r="OZW176" s="282"/>
      <c r="OZX176" s="282"/>
      <c r="OZY176" s="282"/>
      <c r="OZZ176" s="282"/>
      <c r="PAA176" s="282"/>
      <c r="PAB176" s="282"/>
      <c r="PAC176" s="282"/>
      <c r="PAD176" s="282"/>
      <c r="PAE176" s="282"/>
      <c r="PAF176" s="282"/>
      <c r="PAG176" s="282"/>
      <c r="PAH176" s="282"/>
      <c r="PAI176" s="282"/>
      <c r="PAJ176" s="282"/>
      <c r="PAK176" s="282"/>
      <c r="PAL176" s="282"/>
      <c r="PAM176" s="282"/>
      <c r="PAN176" s="282"/>
      <c r="PAO176" s="282"/>
      <c r="PAP176" s="282"/>
      <c r="PAQ176" s="282"/>
      <c r="PAR176" s="282"/>
      <c r="PAS176" s="283"/>
      <c r="PAT176" s="283"/>
      <c r="PAU176" s="282"/>
      <c r="PAV176" s="282"/>
      <c r="PAW176" s="282"/>
      <c r="PAX176" s="282"/>
      <c r="PAY176" s="282"/>
      <c r="PAZ176" s="282"/>
      <c r="PBA176" s="282"/>
      <c r="PBB176" s="282"/>
      <c r="PBC176" s="282"/>
      <c r="PBD176" s="282"/>
      <c r="PBE176" s="282"/>
      <c r="PBF176" s="282"/>
      <c r="PBG176" s="282"/>
      <c r="PBH176" s="282"/>
      <c r="PBI176" s="282"/>
      <c r="PBJ176" s="282"/>
      <c r="PBK176" s="282"/>
      <c r="PBL176" s="282"/>
      <c r="PBM176" s="282"/>
      <c r="PBN176" s="282"/>
      <c r="PBO176" s="282"/>
      <c r="PBP176" s="282"/>
      <c r="PBQ176" s="282"/>
      <c r="PBR176" s="282"/>
      <c r="PBS176" s="283"/>
      <c r="PBT176" s="283"/>
      <c r="PBU176" s="282"/>
      <c r="PBV176" s="282"/>
      <c r="PBW176" s="282"/>
      <c r="PBX176" s="282"/>
      <c r="PBY176" s="282"/>
      <c r="PBZ176" s="282"/>
      <c r="PCA176" s="282"/>
      <c r="PCB176" s="282"/>
      <c r="PCC176" s="282"/>
      <c r="PCD176" s="282"/>
      <c r="PCE176" s="282"/>
      <c r="PCF176" s="282"/>
      <c r="PCG176" s="282"/>
      <c r="PCH176" s="282"/>
      <c r="PCI176" s="282"/>
      <c r="PCJ176" s="282"/>
      <c r="PCK176" s="282"/>
      <c r="PCL176" s="282"/>
      <c r="PCM176" s="282"/>
      <c r="PCN176" s="282"/>
      <c r="PCO176" s="282"/>
      <c r="PCP176" s="282"/>
      <c r="PCQ176" s="282"/>
      <c r="PCR176" s="282"/>
      <c r="PCS176" s="283"/>
      <c r="PCT176" s="283"/>
      <c r="PCU176" s="282"/>
      <c r="PCV176" s="282"/>
      <c r="PCW176" s="282"/>
      <c r="PCX176" s="282"/>
      <c r="PCY176" s="282"/>
      <c r="PCZ176" s="282"/>
      <c r="PDA176" s="282"/>
      <c r="PDB176" s="282"/>
      <c r="PDC176" s="282"/>
      <c r="PDD176" s="282"/>
      <c r="PDE176" s="282"/>
      <c r="PDF176" s="282"/>
      <c r="PDG176" s="282"/>
      <c r="PDH176" s="282"/>
      <c r="PDI176" s="282"/>
      <c r="PDJ176" s="282"/>
      <c r="PDK176" s="282"/>
      <c r="PDL176" s="282"/>
      <c r="PDM176" s="282"/>
      <c r="PDN176" s="282"/>
      <c r="PDO176" s="282"/>
      <c r="PDP176" s="282"/>
      <c r="PDQ176" s="282"/>
      <c r="PDR176" s="282"/>
      <c r="PDS176" s="283"/>
      <c r="PDT176" s="283"/>
      <c r="PDU176" s="282"/>
      <c r="PDV176" s="282"/>
      <c r="PDW176" s="282"/>
      <c r="PDX176" s="282"/>
      <c r="PDY176" s="282"/>
      <c r="PDZ176" s="282"/>
      <c r="PEA176" s="282"/>
      <c r="PEB176" s="282"/>
      <c r="PEC176" s="282"/>
      <c r="PED176" s="282"/>
      <c r="PEE176" s="282"/>
      <c r="PEF176" s="282"/>
      <c r="PEG176" s="282"/>
      <c r="PEH176" s="282"/>
      <c r="PEI176" s="282"/>
      <c r="PEJ176" s="282"/>
      <c r="PEK176" s="282"/>
      <c r="PEL176" s="282"/>
      <c r="PEM176" s="282"/>
      <c r="PEN176" s="282"/>
      <c r="PEO176" s="282"/>
      <c r="PEP176" s="282"/>
      <c r="PEQ176" s="282"/>
      <c r="PER176" s="282"/>
      <c r="PES176" s="283"/>
      <c r="PET176" s="283"/>
      <c r="PEU176" s="282"/>
      <c r="PEV176" s="282"/>
      <c r="PEW176" s="282"/>
      <c r="PEX176" s="282"/>
      <c r="PEY176" s="282"/>
      <c r="PEZ176" s="282"/>
      <c r="PFA176" s="282"/>
      <c r="PFB176" s="282"/>
      <c r="PFC176" s="282"/>
      <c r="PFD176" s="282"/>
      <c r="PFE176" s="282"/>
      <c r="PFF176" s="282"/>
      <c r="PFG176" s="282"/>
      <c r="PFH176" s="282"/>
      <c r="PFI176" s="282"/>
      <c r="PFJ176" s="282"/>
      <c r="PFK176" s="282"/>
      <c r="PFL176" s="282"/>
      <c r="PFM176" s="282"/>
      <c r="PFN176" s="282"/>
      <c r="PFO176" s="282"/>
      <c r="PFP176" s="282"/>
      <c r="PFQ176" s="282"/>
      <c r="PFR176" s="282"/>
      <c r="PFS176" s="283"/>
      <c r="PFT176" s="283"/>
      <c r="PFU176" s="282"/>
      <c r="PFV176" s="282"/>
      <c r="PFW176" s="282"/>
      <c r="PFX176" s="282"/>
      <c r="PFY176" s="282"/>
      <c r="PFZ176" s="282"/>
      <c r="PGA176" s="282"/>
      <c r="PGB176" s="282"/>
      <c r="PGC176" s="282"/>
      <c r="PGD176" s="282"/>
      <c r="PGE176" s="282"/>
      <c r="PGF176" s="282"/>
      <c r="PGG176" s="282"/>
      <c r="PGH176" s="282"/>
      <c r="PGI176" s="282"/>
      <c r="PGJ176" s="282"/>
      <c r="PGK176" s="282"/>
      <c r="PGL176" s="282"/>
      <c r="PGM176" s="282"/>
      <c r="PGN176" s="282"/>
      <c r="PGO176" s="282"/>
      <c r="PGP176" s="282"/>
      <c r="PGQ176" s="282"/>
      <c r="PGR176" s="282"/>
      <c r="PGS176" s="283"/>
      <c r="PGT176" s="283"/>
      <c r="PGU176" s="282"/>
      <c r="PGV176" s="282"/>
      <c r="PGW176" s="282"/>
      <c r="PGX176" s="282"/>
      <c r="PGY176" s="282"/>
      <c r="PGZ176" s="282"/>
      <c r="PHA176" s="282"/>
      <c r="PHB176" s="282"/>
      <c r="PHC176" s="282"/>
      <c r="PHD176" s="282"/>
      <c r="PHE176" s="282"/>
      <c r="PHF176" s="282"/>
      <c r="PHG176" s="282"/>
      <c r="PHH176" s="282"/>
      <c r="PHI176" s="282"/>
      <c r="PHJ176" s="282"/>
      <c r="PHK176" s="282"/>
      <c r="PHL176" s="282"/>
      <c r="PHM176" s="282"/>
      <c r="PHN176" s="282"/>
      <c r="PHO176" s="282"/>
      <c r="PHP176" s="282"/>
      <c r="PHQ176" s="282"/>
      <c r="PHR176" s="282"/>
      <c r="PHS176" s="283"/>
      <c r="PHT176" s="283"/>
      <c r="PHU176" s="282"/>
      <c r="PHV176" s="282"/>
      <c r="PHW176" s="282"/>
      <c r="PHX176" s="282"/>
      <c r="PHY176" s="282"/>
      <c r="PHZ176" s="282"/>
      <c r="PIA176" s="282"/>
      <c r="PIB176" s="282"/>
      <c r="PIC176" s="282"/>
      <c r="PID176" s="282"/>
      <c r="PIE176" s="282"/>
      <c r="PIF176" s="282"/>
      <c r="PIG176" s="282"/>
      <c r="PIH176" s="282"/>
      <c r="PII176" s="282"/>
      <c r="PIJ176" s="282"/>
      <c r="PIK176" s="282"/>
      <c r="PIL176" s="282"/>
      <c r="PIM176" s="282"/>
      <c r="PIN176" s="282"/>
      <c r="PIO176" s="282"/>
      <c r="PIP176" s="282"/>
      <c r="PIQ176" s="282"/>
      <c r="PIR176" s="282"/>
      <c r="PIS176" s="283"/>
      <c r="PIT176" s="283"/>
      <c r="PIU176" s="282"/>
      <c r="PIV176" s="282"/>
      <c r="PIW176" s="282"/>
      <c r="PIX176" s="282"/>
      <c r="PIY176" s="282"/>
      <c r="PIZ176" s="282"/>
      <c r="PJA176" s="282"/>
      <c r="PJB176" s="282"/>
      <c r="PJC176" s="282"/>
      <c r="PJD176" s="282"/>
      <c r="PJE176" s="282"/>
      <c r="PJF176" s="282"/>
      <c r="PJG176" s="282"/>
      <c r="PJH176" s="282"/>
      <c r="PJI176" s="282"/>
      <c r="PJJ176" s="282"/>
      <c r="PJK176" s="282"/>
      <c r="PJL176" s="282"/>
      <c r="PJM176" s="282"/>
      <c r="PJN176" s="282"/>
      <c r="PJO176" s="282"/>
      <c r="PJP176" s="282"/>
      <c r="PJQ176" s="282"/>
      <c r="PJR176" s="282"/>
      <c r="PJS176" s="283"/>
      <c r="PJT176" s="283"/>
      <c r="PJU176" s="282"/>
      <c r="PJV176" s="282"/>
      <c r="PJW176" s="282"/>
      <c r="PJX176" s="282"/>
      <c r="PJY176" s="282"/>
      <c r="PJZ176" s="282"/>
      <c r="PKA176" s="282"/>
      <c r="PKB176" s="282"/>
      <c r="PKC176" s="282"/>
      <c r="PKD176" s="282"/>
      <c r="PKE176" s="282"/>
      <c r="PKF176" s="282"/>
      <c r="PKG176" s="282"/>
      <c r="PKH176" s="282"/>
      <c r="PKI176" s="282"/>
      <c r="PKJ176" s="282"/>
      <c r="PKK176" s="282"/>
      <c r="PKL176" s="282"/>
      <c r="PKM176" s="282"/>
      <c r="PKN176" s="282"/>
      <c r="PKO176" s="282"/>
      <c r="PKP176" s="282"/>
      <c r="PKQ176" s="282"/>
      <c r="PKR176" s="282"/>
      <c r="PKS176" s="283"/>
      <c r="PKT176" s="283"/>
      <c r="PKU176" s="282"/>
      <c r="PKV176" s="282"/>
      <c r="PKW176" s="282"/>
      <c r="PKX176" s="282"/>
      <c r="PKY176" s="282"/>
      <c r="PKZ176" s="282"/>
      <c r="PLA176" s="282"/>
      <c r="PLB176" s="282"/>
      <c r="PLC176" s="282"/>
      <c r="PLD176" s="282"/>
      <c r="PLE176" s="282"/>
      <c r="PLF176" s="282"/>
      <c r="PLG176" s="282"/>
      <c r="PLH176" s="282"/>
      <c r="PLI176" s="282"/>
      <c r="PLJ176" s="282"/>
      <c r="PLK176" s="282"/>
      <c r="PLL176" s="282"/>
      <c r="PLM176" s="282"/>
      <c r="PLN176" s="282"/>
      <c r="PLO176" s="282"/>
      <c r="PLP176" s="282"/>
      <c r="PLQ176" s="282"/>
      <c r="PLR176" s="282"/>
      <c r="PLS176" s="283"/>
      <c r="PLT176" s="283"/>
      <c r="PLU176" s="282"/>
      <c r="PLV176" s="282"/>
      <c r="PLW176" s="282"/>
      <c r="PLX176" s="282"/>
      <c r="PLY176" s="282"/>
      <c r="PLZ176" s="282"/>
      <c r="PMA176" s="282"/>
      <c r="PMB176" s="282"/>
      <c r="PMC176" s="282"/>
      <c r="PMD176" s="282"/>
      <c r="PME176" s="282"/>
      <c r="PMF176" s="282"/>
      <c r="PMG176" s="282"/>
      <c r="PMH176" s="282"/>
      <c r="PMI176" s="282"/>
      <c r="PMJ176" s="282"/>
      <c r="PMK176" s="282"/>
      <c r="PML176" s="282"/>
      <c r="PMM176" s="282"/>
      <c r="PMN176" s="282"/>
      <c r="PMO176" s="282"/>
      <c r="PMP176" s="282"/>
      <c r="PMQ176" s="282"/>
      <c r="PMR176" s="282"/>
      <c r="PMS176" s="283"/>
      <c r="PMT176" s="283"/>
      <c r="PMU176" s="282"/>
      <c r="PMV176" s="282"/>
      <c r="PMW176" s="282"/>
      <c r="PMX176" s="282"/>
      <c r="PMY176" s="282"/>
      <c r="PMZ176" s="282"/>
      <c r="PNA176" s="282"/>
      <c r="PNB176" s="282"/>
      <c r="PNC176" s="282"/>
      <c r="PND176" s="282"/>
      <c r="PNE176" s="282"/>
      <c r="PNF176" s="282"/>
      <c r="PNG176" s="282"/>
      <c r="PNH176" s="282"/>
      <c r="PNI176" s="282"/>
      <c r="PNJ176" s="282"/>
      <c r="PNK176" s="282"/>
      <c r="PNL176" s="282"/>
      <c r="PNM176" s="282"/>
      <c r="PNN176" s="282"/>
      <c r="PNO176" s="282"/>
      <c r="PNP176" s="282"/>
      <c r="PNQ176" s="282"/>
      <c r="PNR176" s="282"/>
      <c r="PNS176" s="283"/>
      <c r="PNT176" s="283"/>
      <c r="PNU176" s="282"/>
      <c r="PNV176" s="282"/>
      <c r="PNW176" s="282"/>
      <c r="PNX176" s="282"/>
      <c r="PNY176" s="282"/>
      <c r="PNZ176" s="282"/>
      <c r="POA176" s="282"/>
      <c r="POB176" s="282"/>
      <c r="POC176" s="282"/>
      <c r="POD176" s="282"/>
      <c r="POE176" s="282"/>
      <c r="POF176" s="282"/>
      <c r="POG176" s="282"/>
      <c r="POH176" s="282"/>
      <c r="POI176" s="282"/>
      <c r="POJ176" s="282"/>
      <c r="POK176" s="282"/>
      <c r="POL176" s="282"/>
      <c r="POM176" s="282"/>
      <c r="PON176" s="282"/>
      <c r="POO176" s="282"/>
      <c r="POP176" s="282"/>
      <c r="POQ176" s="282"/>
      <c r="POR176" s="282"/>
      <c r="POS176" s="283"/>
      <c r="POT176" s="283"/>
      <c r="POU176" s="282"/>
      <c r="POV176" s="282"/>
      <c r="POW176" s="282"/>
      <c r="POX176" s="282"/>
      <c r="POY176" s="282"/>
      <c r="POZ176" s="282"/>
      <c r="PPA176" s="282"/>
      <c r="PPB176" s="282"/>
      <c r="PPC176" s="282"/>
      <c r="PPD176" s="282"/>
      <c r="PPE176" s="282"/>
      <c r="PPF176" s="282"/>
      <c r="PPG176" s="282"/>
      <c r="PPH176" s="282"/>
      <c r="PPI176" s="282"/>
      <c r="PPJ176" s="282"/>
      <c r="PPK176" s="282"/>
      <c r="PPL176" s="282"/>
      <c r="PPM176" s="282"/>
      <c r="PPN176" s="282"/>
      <c r="PPO176" s="282"/>
      <c r="PPP176" s="282"/>
      <c r="PPQ176" s="282"/>
      <c r="PPR176" s="282"/>
      <c r="PPS176" s="283"/>
      <c r="PPT176" s="283"/>
      <c r="PPU176" s="282"/>
      <c r="PPV176" s="282"/>
      <c r="PPW176" s="282"/>
      <c r="PPX176" s="282"/>
      <c r="PPY176" s="282"/>
      <c r="PPZ176" s="282"/>
      <c r="PQA176" s="282"/>
      <c r="PQB176" s="282"/>
      <c r="PQC176" s="282"/>
      <c r="PQD176" s="282"/>
      <c r="PQE176" s="282"/>
      <c r="PQF176" s="282"/>
      <c r="PQG176" s="282"/>
      <c r="PQH176" s="282"/>
      <c r="PQI176" s="282"/>
      <c r="PQJ176" s="282"/>
      <c r="PQK176" s="282"/>
      <c r="PQL176" s="282"/>
      <c r="PQM176" s="282"/>
      <c r="PQN176" s="282"/>
      <c r="PQO176" s="282"/>
      <c r="PQP176" s="282"/>
      <c r="PQQ176" s="282"/>
      <c r="PQR176" s="282"/>
      <c r="PQS176" s="283"/>
      <c r="PQT176" s="283"/>
      <c r="PQU176" s="282"/>
      <c r="PQV176" s="282"/>
      <c r="PQW176" s="282"/>
      <c r="PQX176" s="282"/>
      <c r="PQY176" s="282"/>
      <c r="PQZ176" s="282"/>
      <c r="PRA176" s="282"/>
      <c r="PRB176" s="282"/>
      <c r="PRC176" s="282"/>
      <c r="PRD176" s="282"/>
      <c r="PRE176" s="282"/>
      <c r="PRF176" s="282"/>
      <c r="PRG176" s="282"/>
      <c r="PRH176" s="282"/>
      <c r="PRI176" s="282"/>
      <c r="PRJ176" s="282"/>
      <c r="PRK176" s="282"/>
      <c r="PRL176" s="282"/>
      <c r="PRM176" s="282"/>
      <c r="PRN176" s="282"/>
      <c r="PRO176" s="282"/>
      <c r="PRP176" s="282"/>
      <c r="PRQ176" s="282"/>
      <c r="PRR176" s="282"/>
      <c r="PRS176" s="283"/>
      <c r="PRT176" s="283"/>
      <c r="PRU176" s="282"/>
      <c r="PRV176" s="282"/>
      <c r="PRW176" s="282"/>
      <c r="PRX176" s="282"/>
      <c r="PRY176" s="282"/>
      <c r="PRZ176" s="282"/>
      <c r="PSA176" s="282"/>
      <c r="PSB176" s="282"/>
      <c r="PSC176" s="282"/>
      <c r="PSD176" s="282"/>
      <c r="PSE176" s="282"/>
      <c r="PSF176" s="282"/>
      <c r="PSG176" s="282"/>
      <c r="PSH176" s="282"/>
      <c r="PSI176" s="282"/>
      <c r="PSJ176" s="282"/>
      <c r="PSK176" s="282"/>
      <c r="PSL176" s="282"/>
      <c r="PSM176" s="282"/>
      <c r="PSN176" s="282"/>
      <c r="PSO176" s="282"/>
      <c r="PSP176" s="282"/>
      <c r="PSQ176" s="282"/>
      <c r="PSR176" s="282"/>
      <c r="PSS176" s="283"/>
      <c r="PST176" s="283"/>
      <c r="PSU176" s="282"/>
      <c r="PSV176" s="282"/>
      <c r="PSW176" s="282"/>
      <c r="PSX176" s="282"/>
      <c r="PSY176" s="282"/>
      <c r="PSZ176" s="282"/>
      <c r="PTA176" s="282"/>
      <c r="PTB176" s="282"/>
      <c r="PTC176" s="282"/>
      <c r="PTD176" s="282"/>
      <c r="PTE176" s="282"/>
      <c r="PTF176" s="282"/>
      <c r="PTG176" s="282"/>
      <c r="PTH176" s="282"/>
      <c r="PTI176" s="282"/>
      <c r="PTJ176" s="282"/>
      <c r="PTK176" s="282"/>
      <c r="PTL176" s="282"/>
      <c r="PTM176" s="282"/>
      <c r="PTN176" s="282"/>
      <c r="PTO176" s="282"/>
      <c r="PTP176" s="282"/>
      <c r="PTQ176" s="282"/>
      <c r="PTR176" s="282"/>
      <c r="PTS176" s="283"/>
      <c r="PTT176" s="283"/>
      <c r="PTU176" s="282"/>
      <c r="PTV176" s="282"/>
      <c r="PTW176" s="282"/>
      <c r="PTX176" s="282"/>
      <c r="PTY176" s="282"/>
      <c r="PTZ176" s="282"/>
      <c r="PUA176" s="282"/>
      <c r="PUB176" s="282"/>
      <c r="PUC176" s="282"/>
      <c r="PUD176" s="282"/>
      <c r="PUE176" s="282"/>
      <c r="PUF176" s="282"/>
      <c r="PUG176" s="282"/>
      <c r="PUH176" s="282"/>
      <c r="PUI176" s="282"/>
      <c r="PUJ176" s="282"/>
      <c r="PUK176" s="282"/>
      <c r="PUL176" s="282"/>
      <c r="PUM176" s="282"/>
      <c r="PUN176" s="282"/>
      <c r="PUO176" s="282"/>
      <c r="PUP176" s="282"/>
      <c r="PUQ176" s="282"/>
      <c r="PUR176" s="282"/>
      <c r="PUS176" s="283"/>
      <c r="PUT176" s="283"/>
      <c r="PUU176" s="282"/>
      <c r="PUV176" s="282"/>
      <c r="PUW176" s="282"/>
      <c r="PUX176" s="282"/>
      <c r="PUY176" s="282"/>
      <c r="PUZ176" s="282"/>
      <c r="PVA176" s="282"/>
      <c r="PVB176" s="282"/>
      <c r="PVC176" s="282"/>
      <c r="PVD176" s="282"/>
      <c r="PVE176" s="282"/>
      <c r="PVF176" s="282"/>
      <c r="PVG176" s="282"/>
      <c r="PVH176" s="282"/>
      <c r="PVI176" s="282"/>
      <c r="PVJ176" s="282"/>
      <c r="PVK176" s="282"/>
      <c r="PVL176" s="282"/>
      <c r="PVM176" s="282"/>
      <c r="PVN176" s="282"/>
      <c r="PVO176" s="282"/>
      <c r="PVP176" s="282"/>
      <c r="PVQ176" s="282"/>
      <c r="PVR176" s="282"/>
      <c r="PVS176" s="283"/>
      <c r="PVT176" s="283"/>
      <c r="PVU176" s="282"/>
      <c r="PVV176" s="282"/>
      <c r="PVW176" s="282"/>
      <c r="PVX176" s="282"/>
      <c r="PVY176" s="282"/>
      <c r="PVZ176" s="282"/>
      <c r="PWA176" s="282"/>
      <c r="PWB176" s="282"/>
      <c r="PWC176" s="282"/>
      <c r="PWD176" s="282"/>
      <c r="PWE176" s="282"/>
      <c r="PWF176" s="282"/>
      <c r="PWG176" s="282"/>
      <c r="PWH176" s="282"/>
      <c r="PWI176" s="282"/>
      <c r="PWJ176" s="282"/>
      <c r="PWK176" s="282"/>
      <c r="PWL176" s="282"/>
      <c r="PWM176" s="282"/>
      <c r="PWN176" s="282"/>
      <c r="PWO176" s="282"/>
      <c r="PWP176" s="282"/>
      <c r="PWQ176" s="282"/>
      <c r="PWR176" s="282"/>
      <c r="PWS176" s="283"/>
      <c r="PWT176" s="283"/>
      <c r="PWU176" s="282"/>
      <c r="PWV176" s="282"/>
      <c r="PWW176" s="282"/>
      <c r="PWX176" s="282"/>
      <c r="PWY176" s="282"/>
      <c r="PWZ176" s="282"/>
      <c r="PXA176" s="282"/>
      <c r="PXB176" s="282"/>
      <c r="PXC176" s="282"/>
      <c r="PXD176" s="282"/>
      <c r="PXE176" s="282"/>
      <c r="PXF176" s="282"/>
      <c r="PXG176" s="282"/>
      <c r="PXH176" s="282"/>
      <c r="PXI176" s="282"/>
      <c r="PXJ176" s="282"/>
      <c r="PXK176" s="282"/>
      <c r="PXL176" s="282"/>
      <c r="PXM176" s="282"/>
      <c r="PXN176" s="282"/>
      <c r="PXO176" s="282"/>
      <c r="PXP176" s="282"/>
      <c r="PXQ176" s="282"/>
      <c r="PXR176" s="282"/>
      <c r="PXS176" s="283"/>
      <c r="PXT176" s="283"/>
      <c r="PXU176" s="282"/>
      <c r="PXV176" s="282"/>
      <c r="PXW176" s="282"/>
      <c r="PXX176" s="282"/>
      <c r="PXY176" s="282"/>
      <c r="PXZ176" s="282"/>
      <c r="PYA176" s="282"/>
      <c r="PYB176" s="282"/>
      <c r="PYC176" s="282"/>
      <c r="PYD176" s="282"/>
      <c r="PYE176" s="282"/>
      <c r="PYF176" s="282"/>
      <c r="PYG176" s="282"/>
      <c r="PYH176" s="282"/>
      <c r="PYI176" s="282"/>
      <c r="PYJ176" s="282"/>
      <c r="PYK176" s="282"/>
      <c r="PYL176" s="282"/>
      <c r="PYM176" s="282"/>
      <c r="PYN176" s="282"/>
      <c r="PYO176" s="282"/>
      <c r="PYP176" s="282"/>
      <c r="PYQ176" s="282"/>
      <c r="PYR176" s="282"/>
      <c r="PYS176" s="283"/>
      <c r="PYT176" s="283"/>
      <c r="PYU176" s="282"/>
      <c r="PYV176" s="282"/>
      <c r="PYW176" s="282"/>
      <c r="PYX176" s="282"/>
      <c r="PYY176" s="282"/>
      <c r="PYZ176" s="282"/>
      <c r="PZA176" s="282"/>
      <c r="PZB176" s="282"/>
      <c r="PZC176" s="282"/>
      <c r="PZD176" s="282"/>
      <c r="PZE176" s="282"/>
      <c r="PZF176" s="282"/>
      <c r="PZG176" s="282"/>
      <c r="PZH176" s="282"/>
      <c r="PZI176" s="282"/>
      <c r="PZJ176" s="282"/>
      <c r="PZK176" s="282"/>
      <c r="PZL176" s="282"/>
      <c r="PZM176" s="282"/>
      <c r="PZN176" s="282"/>
      <c r="PZO176" s="282"/>
      <c r="PZP176" s="282"/>
      <c r="PZQ176" s="282"/>
      <c r="PZR176" s="282"/>
      <c r="PZS176" s="283"/>
      <c r="PZT176" s="283"/>
      <c r="PZU176" s="282"/>
      <c r="PZV176" s="282"/>
      <c r="PZW176" s="282"/>
      <c r="PZX176" s="282"/>
      <c r="PZY176" s="282"/>
      <c r="PZZ176" s="282"/>
      <c r="QAA176" s="282"/>
      <c r="QAB176" s="282"/>
      <c r="QAC176" s="282"/>
      <c r="QAD176" s="282"/>
      <c r="QAE176" s="282"/>
      <c r="QAF176" s="282"/>
      <c r="QAG176" s="282"/>
      <c r="QAH176" s="282"/>
      <c r="QAI176" s="282"/>
      <c r="QAJ176" s="282"/>
      <c r="QAK176" s="282"/>
      <c r="QAL176" s="282"/>
      <c r="QAM176" s="282"/>
      <c r="QAN176" s="282"/>
      <c r="QAO176" s="282"/>
      <c r="QAP176" s="282"/>
      <c r="QAQ176" s="282"/>
      <c r="QAR176" s="282"/>
      <c r="QAS176" s="283"/>
      <c r="QAT176" s="283"/>
      <c r="QAU176" s="282"/>
      <c r="QAV176" s="282"/>
      <c r="QAW176" s="282"/>
      <c r="QAX176" s="282"/>
      <c r="QAY176" s="282"/>
      <c r="QAZ176" s="282"/>
      <c r="QBA176" s="282"/>
      <c r="QBB176" s="282"/>
      <c r="QBC176" s="282"/>
      <c r="QBD176" s="282"/>
      <c r="QBE176" s="282"/>
      <c r="QBF176" s="282"/>
      <c r="QBG176" s="282"/>
      <c r="QBH176" s="282"/>
      <c r="QBI176" s="282"/>
      <c r="QBJ176" s="282"/>
      <c r="QBK176" s="282"/>
      <c r="QBL176" s="282"/>
      <c r="QBM176" s="282"/>
      <c r="QBN176" s="282"/>
      <c r="QBO176" s="282"/>
      <c r="QBP176" s="282"/>
      <c r="QBQ176" s="282"/>
      <c r="QBR176" s="282"/>
      <c r="QBS176" s="283"/>
      <c r="QBT176" s="283"/>
      <c r="QBU176" s="282"/>
      <c r="QBV176" s="282"/>
      <c r="QBW176" s="282"/>
      <c r="QBX176" s="282"/>
      <c r="QBY176" s="282"/>
      <c r="QBZ176" s="282"/>
      <c r="QCA176" s="282"/>
      <c r="QCB176" s="282"/>
      <c r="QCC176" s="282"/>
      <c r="QCD176" s="282"/>
      <c r="QCE176" s="282"/>
      <c r="QCF176" s="282"/>
      <c r="QCG176" s="282"/>
      <c r="QCH176" s="282"/>
      <c r="QCI176" s="282"/>
      <c r="QCJ176" s="282"/>
      <c r="QCK176" s="282"/>
      <c r="QCL176" s="282"/>
      <c r="QCM176" s="282"/>
      <c r="QCN176" s="282"/>
      <c r="QCO176" s="282"/>
      <c r="QCP176" s="282"/>
      <c r="QCQ176" s="282"/>
      <c r="QCR176" s="282"/>
      <c r="QCS176" s="283"/>
      <c r="QCT176" s="283"/>
      <c r="QCU176" s="282"/>
      <c r="QCV176" s="282"/>
      <c r="QCW176" s="282"/>
      <c r="QCX176" s="282"/>
      <c r="QCY176" s="282"/>
      <c r="QCZ176" s="282"/>
      <c r="QDA176" s="282"/>
      <c r="QDB176" s="282"/>
      <c r="QDC176" s="282"/>
      <c r="QDD176" s="282"/>
      <c r="QDE176" s="282"/>
      <c r="QDF176" s="282"/>
      <c r="QDG176" s="282"/>
      <c r="QDH176" s="282"/>
      <c r="QDI176" s="282"/>
      <c r="QDJ176" s="282"/>
      <c r="QDK176" s="282"/>
      <c r="QDL176" s="282"/>
      <c r="QDM176" s="282"/>
      <c r="QDN176" s="282"/>
      <c r="QDO176" s="282"/>
      <c r="QDP176" s="282"/>
      <c r="QDQ176" s="282"/>
      <c r="QDR176" s="282"/>
      <c r="QDS176" s="283"/>
      <c r="QDT176" s="283"/>
      <c r="QDU176" s="282"/>
      <c r="QDV176" s="282"/>
      <c r="QDW176" s="282"/>
      <c r="QDX176" s="282"/>
      <c r="QDY176" s="282"/>
      <c r="QDZ176" s="282"/>
      <c r="QEA176" s="282"/>
      <c r="QEB176" s="282"/>
      <c r="QEC176" s="282"/>
      <c r="QED176" s="282"/>
      <c r="QEE176" s="282"/>
      <c r="QEF176" s="282"/>
      <c r="QEG176" s="282"/>
      <c r="QEH176" s="282"/>
      <c r="QEI176" s="282"/>
      <c r="QEJ176" s="282"/>
      <c r="QEK176" s="282"/>
      <c r="QEL176" s="282"/>
      <c r="QEM176" s="282"/>
      <c r="QEN176" s="282"/>
      <c r="QEO176" s="282"/>
      <c r="QEP176" s="282"/>
      <c r="QEQ176" s="282"/>
      <c r="QER176" s="282"/>
      <c r="QES176" s="283"/>
      <c r="QET176" s="283"/>
      <c r="QEU176" s="282"/>
      <c r="QEV176" s="282"/>
      <c r="QEW176" s="282"/>
      <c r="QEX176" s="282"/>
      <c r="QEY176" s="282"/>
      <c r="QEZ176" s="282"/>
      <c r="QFA176" s="282"/>
      <c r="QFB176" s="282"/>
      <c r="QFC176" s="282"/>
      <c r="QFD176" s="282"/>
      <c r="QFE176" s="282"/>
      <c r="QFF176" s="282"/>
      <c r="QFG176" s="282"/>
      <c r="QFH176" s="282"/>
      <c r="QFI176" s="282"/>
      <c r="QFJ176" s="282"/>
      <c r="QFK176" s="282"/>
      <c r="QFL176" s="282"/>
      <c r="QFM176" s="282"/>
      <c r="QFN176" s="282"/>
      <c r="QFO176" s="282"/>
      <c r="QFP176" s="282"/>
      <c r="QFQ176" s="282"/>
      <c r="QFR176" s="282"/>
      <c r="QFS176" s="283"/>
      <c r="QFT176" s="283"/>
      <c r="QFU176" s="282"/>
      <c r="QFV176" s="282"/>
      <c r="QFW176" s="282"/>
      <c r="QFX176" s="282"/>
      <c r="QFY176" s="282"/>
      <c r="QFZ176" s="282"/>
      <c r="QGA176" s="282"/>
      <c r="QGB176" s="282"/>
      <c r="QGC176" s="282"/>
      <c r="QGD176" s="282"/>
      <c r="QGE176" s="282"/>
      <c r="QGF176" s="282"/>
      <c r="QGG176" s="282"/>
      <c r="QGH176" s="282"/>
      <c r="QGI176" s="282"/>
      <c r="QGJ176" s="282"/>
      <c r="QGK176" s="282"/>
      <c r="QGL176" s="282"/>
      <c r="QGM176" s="282"/>
      <c r="QGN176" s="282"/>
      <c r="QGO176" s="282"/>
      <c r="QGP176" s="282"/>
      <c r="QGQ176" s="282"/>
      <c r="QGR176" s="282"/>
      <c r="QGS176" s="283"/>
      <c r="QGT176" s="283"/>
      <c r="QGU176" s="282"/>
      <c r="QGV176" s="282"/>
      <c r="QGW176" s="282"/>
      <c r="QGX176" s="282"/>
      <c r="QGY176" s="282"/>
      <c r="QGZ176" s="282"/>
      <c r="QHA176" s="282"/>
      <c r="QHB176" s="282"/>
      <c r="QHC176" s="282"/>
      <c r="QHD176" s="282"/>
      <c r="QHE176" s="282"/>
      <c r="QHF176" s="282"/>
      <c r="QHG176" s="282"/>
      <c r="QHH176" s="282"/>
      <c r="QHI176" s="282"/>
      <c r="QHJ176" s="282"/>
      <c r="QHK176" s="282"/>
      <c r="QHL176" s="282"/>
      <c r="QHM176" s="282"/>
      <c r="QHN176" s="282"/>
      <c r="QHO176" s="282"/>
      <c r="QHP176" s="282"/>
      <c r="QHQ176" s="282"/>
      <c r="QHR176" s="282"/>
      <c r="QHS176" s="283"/>
      <c r="QHT176" s="283"/>
      <c r="QHU176" s="282"/>
      <c r="QHV176" s="282"/>
      <c r="QHW176" s="282"/>
      <c r="QHX176" s="282"/>
      <c r="QHY176" s="282"/>
      <c r="QHZ176" s="282"/>
      <c r="QIA176" s="282"/>
      <c r="QIB176" s="282"/>
      <c r="QIC176" s="282"/>
      <c r="QID176" s="282"/>
      <c r="QIE176" s="282"/>
      <c r="QIF176" s="282"/>
      <c r="QIG176" s="282"/>
      <c r="QIH176" s="282"/>
      <c r="QII176" s="282"/>
      <c r="QIJ176" s="282"/>
      <c r="QIK176" s="282"/>
      <c r="QIL176" s="282"/>
      <c r="QIM176" s="282"/>
      <c r="QIN176" s="282"/>
      <c r="QIO176" s="282"/>
      <c r="QIP176" s="282"/>
      <c r="QIQ176" s="282"/>
      <c r="QIR176" s="282"/>
      <c r="QIS176" s="283"/>
      <c r="QIT176" s="283"/>
      <c r="QIU176" s="282"/>
      <c r="QIV176" s="282"/>
      <c r="QIW176" s="282"/>
      <c r="QIX176" s="282"/>
      <c r="QIY176" s="282"/>
      <c r="QIZ176" s="282"/>
      <c r="QJA176" s="282"/>
      <c r="QJB176" s="282"/>
      <c r="QJC176" s="282"/>
      <c r="QJD176" s="282"/>
      <c r="QJE176" s="282"/>
      <c r="QJF176" s="282"/>
      <c r="QJG176" s="282"/>
      <c r="QJH176" s="282"/>
      <c r="QJI176" s="282"/>
      <c r="QJJ176" s="282"/>
      <c r="QJK176" s="282"/>
      <c r="QJL176" s="282"/>
      <c r="QJM176" s="282"/>
      <c r="QJN176" s="282"/>
      <c r="QJO176" s="282"/>
      <c r="QJP176" s="282"/>
      <c r="QJQ176" s="282"/>
      <c r="QJR176" s="282"/>
      <c r="QJS176" s="283"/>
      <c r="QJT176" s="283"/>
      <c r="QJU176" s="282"/>
      <c r="QJV176" s="282"/>
      <c r="QJW176" s="282"/>
      <c r="QJX176" s="282"/>
      <c r="QJY176" s="282"/>
      <c r="QJZ176" s="282"/>
      <c r="QKA176" s="282"/>
      <c r="QKB176" s="282"/>
      <c r="QKC176" s="282"/>
      <c r="QKD176" s="282"/>
      <c r="QKE176" s="282"/>
      <c r="QKF176" s="282"/>
      <c r="QKG176" s="282"/>
      <c r="QKH176" s="282"/>
      <c r="QKI176" s="282"/>
      <c r="QKJ176" s="282"/>
      <c r="QKK176" s="282"/>
      <c r="QKL176" s="282"/>
      <c r="QKM176" s="282"/>
      <c r="QKN176" s="282"/>
      <c r="QKO176" s="282"/>
      <c r="QKP176" s="282"/>
      <c r="QKQ176" s="282"/>
      <c r="QKR176" s="282"/>
      <c r="QKS176" s="283"/>
      <c r="QKT176" s="283"/>
      <c r="QKU176" s="282"/>
      <c r="QKV176" s="282"/>
      <c r="QKW176" s="282"/>
      <c r="QKX176" s="282"/>
      <c r="QKY176" s="282"/>
      <c r="QKZ176" s="282"/>
      <c r="QLA176" s="282"/>
      <c r="QLB176" s="282"/>
      <c r="QLC176" s="282"/>
      <c r="QLD176" s="282"/>
      <c r="QLE176" s="282"/>
      <c r="QLF176" s="282"/>
      <c r="QLG176" s="282"/>
      <c r="QLH176" s="282"/>
      <c r="QLI176" s="282"/>
      <c r="QLJ176" s="282"/>
      <c r="QLK176" s="282"/>
      <c r="QLL176" s="282"/>
      <c r="QLM176" s="282"/>
      <c r="QLN176" s="282"/>
      <c r="QLO176" s="282"/>
      <c r="QLP176" s="282"/>
      <c r="QLQ176" s="282"/>
      <c r="QLR176" s="282"/>
      <c r="QLS176" s="283"/>
      <c r="QLT176" s="283"/>
      <c r="QLU176" s="282"/>
      <c r="QLV176" s="282"/>
      <c r="QLW176" s="282"/>
      <c r="QLX176" s="282"/>
      <c r="QLY176" s="282"/>
      <c r="QLZ176" s="282"/>
      <c r="QMA176" s="282"/>
      <c r="QMB176" s="282"/>
      <c r="QMC176" s="282"/>
      <c r="QMD176" s="282"/>
      <c r="QME176" s="282"/>
      <c r="QMF176" s="282"/>
      <c r="QMG176" s="282"/>
      <c r="QMH176" s="282"/>
      <c r="QMI176" s="282"/>
      <c r="QMJ176" s="282"/>
      <c r="QMK176" s="282"/>
      <c r="QML176" s="282"/>
      <c r="QMM176" s="282"/>
      <c r="QMN176" s="282"/>
      <c r="QMO176" s="282"/>
      <c r="QMP176" s="282"/>
      <c r="QMQ176" s="282"/>
      <c r="QMR176" s="282"/>
      <c r="QMS176" s="283"/>
      <c r="QMT176" s="283"/>
      <c r="QMU176" s="282"/>
      <c r="QMV176" s="282"/>
      <c r="QMW176" s="282"/>
      <c r="QMX176" s="282"/>
      <c r="QMY176" s="282"/>
      <c r="QMZ176" s="282"/>
      <c r="QNA176" s="282"/>
      <c r="QNB176" s="282"/>
      <c r="QNC176" s="282"/>
      <c r="QND176" s="282"/>
      <c r="QNE176" s="282"/>
      <c r="QNF176" s="282"/>
      <c r="QNG176" s="282"/>
      <c r="QNH176" s="282"/>
      <c r="QNI176" s="282"/>
      <c r="QNJ176" s="282"/>
      <c r="QNK176" s="282"/>
      <c r="QNL176" s="282"/>
      <c r="QNM176" s="282"/>
      <c r="QNN176" s="282"/>
      <c r="QNO176" s="282"/>
      <c r="QNP176" s="282"/>
      <c r="QNQ176" s="282"/>
      <c r="QNR176" s="282"/>
      <c r="QNS176" s="283"/>
      <c r="QNT176" s="283"/>
      <c r="QNU176" s="282"/>
      <c r="QNV176" s="282"/>
      <c r="QNW176" s="282"/>
      <c r="QNX176" s="282"/>
      <c r="QNY176" s="282"/>
      <c r="QNZ176" s="282"/>
      <c r="QOA176" s="282"/>
      <c r="QOB176" s="282"/>
      <c r="QOC176" s="282"/>
      <c r="QOD176" s="282"/>
      <c r="QOE176" s="282"/>
      <c r="QOF176" s="282"/>
      <c r="QOG176" s="282"/>
      <c r="QOH176" s="282"/>
      <c r="QOI176" s="282"/>
      <c r="QOJ176" s="282"/>
      <c r="QOK176" s="282"/>
      <c r="QOL176" s="282"/>
      <c r="QOM176" s="282"/>
      <c r="QON176" s="282"/>
      <c r="QOO176" s="282"/>
      <c r="QOP176" s="282"/>
      <c r="QOQ176" s="282"/>
      <c r="QOR176" s="282"/>
      <c r="QOS176" s="283"/>
      <c r="QOT176" s="283"/>
      <c r="QOU176" s="282"/>
      <c r="QOV176" s="282"/>
      <c r="QOW176" s="282"/>
      <c r="QOX176" s="282"/>
      <c r="QOY176" s="282"/>
      <c r="QOZ176" s="282"/>
      <c r="QPA176" s="282"/>
      <c r="QPB176" s="282"/>
      <c r="QPC176" s="282"/>
      <c r="QPD176" s="282"/>
      <c r="QPE176" s="282"/>
      <c r="QPF176" s="282"/>
      <c r="QPG176" s="282"/>
      <c r="QPH176" s="282"/>
      <c r="QPI176" s="282"/>
      <c r="QPJ176" s="282"/>
      <c r="QPK176" s="282"/>
      <c r="QPL176" s="282"/>
      <c r="QPM176" s="282"/>
      <c r="QPN176" s="282"/>
      <c r="QPO176" s="282"/>
      <c r="QPP176" s="282"/>
      <c r="QPQ176" s="282"/>
      <c r="QPR176" s="282"/>
      <c r="QPS176" s="283"/>
      <c r="QPT176" s="283"/>
      <c r="QPU176" s="282"/>
      <c r="QPV176" s="282"/>
      <c r="QPW176" s="282"/>
      <c r="QPX176" s="282"/>
      <c r="QPY176" s="282"/>
      <c r="QPZ176" s="282"/>
      <c r="QQA176" s="282"/>
      <c r="QQB176" s="282"/>
      <c r="QQC176" s="282"/>
      <c r="QQD176" s="282"/>
      <c r="QQE176" s="282"/>
      <c r="QQF176" s="282"/>
      <c r="QQG176" s="282"/>
      <c r="QQH176" s="282"/>
      <c r="QQI176" s="282"/>
      <c r="QQJ176" s="282"/>
      <c r="QQK176" s="282"/>
      <c r="QQL176" s="282"/>
      <c r="QQM176" s="282"/>
      <c r="QQN176" s="282"/>
      <c r="QQO176" s="282"/>
      <c r="QQP176" s="282"/>
      <c r="QQQ176" s="282"/>
      <c r="QQR176" s="282"/>
      <c r="QQS176" s="283"/>
      <c r="QQT176" s="283"/>
      <c r="QQU176" s="282"/>
      <c r="QQV176" s="282"/>
      <c r="QQW176" s="282"/>
      <c r="QQX176" s="282"/>
      <c r="QQY176" s="282"/>
      <c r="QQZ176" s="282"/>
      <c r="QRA176" s="282"/>
      <c r="QRB176" s="282"/>
      <c r="QRC176" s="282"/>
      <c r="QRD176" s="282"/>
      <c r="QRE176" s="282"/>
      <c r="QRF176" s="282"/>
      <c r="QRG176" s="282"/>
      <c r="QRH176" s="282"/>
      <c r="QRI176" s="282"/>
      <c r="QRJ176" s="282"/>
      <c r="QRK176" s="282"/>
      <c r="QRL176" s="282"/>
      <c r="QRM176" s="282"/>
      <c r="QRN176" s="282"/>
      <c r="QRO176" s="282"/>
      <c r="QRP176" s="282"/>
      <c r="QRQ176" s="282"/>
      <c r="QRR176" s="282"/>
      <c r="QRS176" s="283"/>
      <c r="QRT176" s="283"/>
      <c r="QRU176" s="282"/>
      <c r="QRV176" s="282"/>
      <c r="QRW176" s="282"/>
      <c r="QRX176" s="282"/>
      <c r="QRY176" s="282"/>
      <c r="QRZ176" s="282"/>
      <c r="QSA176" s="282"/>
      <c r="QSB176" s="282"/>
      <c r="QSC176" s="282"/>
      <c r="QSD176" s="282"/>
      <c r="QSE176" s="282"/>
      <c r="QSF176" s="282"/>
      <c r="QSG176" s="282"/>
      <c r="QSH176" s="282"/>
      <c r="QSI176" s="282"/>
      <c r="QSJ176" s="282"/>
      <c r="QSK176" s="282"/>
      <c r="QSL176" s="282"/>
      <c r="QSM176" s="282"/>
      <c r="QSN176" s="282"/>
      <c r="QSO176" s="282"/>
      <c r="QSP176" s="282"/>
      <c r="QSQ176" s="282"/>
      <c r="QSR176" s="282"/>
      <c r="QSS176" s="283"/>
      <c r="QST176" s="283"/>
      <c r="QSU176" s="282"/>
      <c r="QSV176" s="282"/>
      <c r="QSW176" s="282"/>
      <c r="QSX176" s="282"/>
      <c r="QSY176" s="282"/>
      <c r="QSZ176" s="282"/>
      <c r="QTA176" s="282"/>
      <c r="QTB176" s="282"/>
      <c r="QTC176" s="282"/>
      <c r="QTD176" s="282"/>
      <c r="QTE176" s="282"/>
      <c r="QTF176" s="282"/>
      <c r="QTG176" s="282"/>
      <c r="QTH176" s="282"/>
      <c r="QTI176" s="282"/>
      <c r="QTJ176" s="282"/>
      <c r="QTK176" s="282"/>
      <c r="QTL176" s="282"/>
      <c r="QTM176" s="282"/>
      <c r="QTN176" s="282"/>
      <c r="QTO176" s="282"/>
      <c r="QTP176" s="282"/>
      <c r="QTQ176" s="282"/>
      <c r="QTR176" s="282"/>
      <c r="QTS176" s="283"/>
      <c r="QTT176" s="283"/>
      <c r="QTU176" s="282"/>
      <c r="QTV176" s="282"/>
      <c r="QTW176" s="282"/>
      <c r="QTX176" s="282"/>
      <c r="QTY176" s="282"/>
      <c r="QTZ176" s="282"/>
      <c r="QUA176" s="282"/>
      <c r="QUB176" s="282"/>
      <c r="QUC176" s="282"/>
      <c r="QUD176" s="282"/>
      <c r="QUE176" s="282"/>
      <c r="QUF176" s="282"/>
      <c r="QUG176" s="282"/>
      <c r="QUH176" s="282"/>
      <c r="QUI176" s="282"/>
      <c r="QUJ176" s="282"/>
      <c r="QUK176" s="282"/>
      <c r="QUL176" s="282"/>
      <c r="QUM176" s="282"/>
      <c r="QUN176" s="282"/>
      <c r="QUO176" s="282"/>
      <c r="QUP176" s="282"/>
      <c r="QUQ176" s="282"/>
      <c r="QUR176" s="282"/>
      <c r="QUS176" s="283"/>
      <c r="QUT176" s="283"/>
      <c r="QUU176" s="282"/>
      <c r="QUV176" s="282"/>
      <c r="QUW176" s="282"/>
      <c r="QUX176" s="282"/>
      <c r="QUY176" s="282"/>
      <c r="QUZ176" s="282"/>
      <c r="QVA176" s="282"/>
      <c r="QVB176" s="282"/>
      <c r="QVC176" s="282"/>
      <c r="QVD176" s="282"/>
      <c r="QVE176" s="282"/>
      <c r="QVF176" s="282"/>
      <c r="QVG176" s="282"/>
      <c r="QVH176" s="282"/>
      <c r="QVI176" s="282"/>
      <c r="QVJ176" s="282"/>
      <c r="QVK176" s="282"/>
      <c r="QVL176" s="282"/>
      <c r="QVM176" s="282"/>
      <c r="QVN176" s="282"/>
      <c r="QVO176" s="282"/>
      <c r="QVP176" s="282"/>
      <c r="QVQ176" s="282"/>
      <c r="QVR176" s="282"/>
      <c r="QVS176" s="283"/>
      <c r="QVT176" s="283"/>
      <c r="QVU176" s="282"/>
      <c r="QVV176" s="282"/>
      <c r="QVW176" s="282"/>
      <c r="QVX176" s="282"/>
      <c r="QVY176" s="282"/>
      <c r="QVZ176" s="282"/>
      <c r="QWA176" s="282"/>
      <c r="QWB176" s="282"/>
      <c r="QWC176" s="282"/>
      <c r="QWD176" s="282"/>
      <c r="QWE176" s="282"/>
      <c r="QWF176" s="282"/>
      <c r="QWG176" s="282"/>
      <c r="QWH176" s="282"/>
      <c r="QWI176" s="282"/>
      <c r="QWJ176" s="282"/>
      <c r="QWK176" s="282"/>
      <c r="QWL176" s="282"/>
      <c r="QWM176" s="282"/>
      <c r="QWN176" s="282"/>
      <c r="QWO176" s="282"/>
      <c r="QWP176" s="282"/>
      <c r="QWQ176" s="282"/>
      <c r="QWR176" s="282"/>
      <c r="QWS176" s="283"/>
      <c r="QWT176" s="283"/>
      <c r="QWU176" s="282"/>
      <c r="QWV176" s="282"/>
      <c r="QWW176" s="282"/>
      <c r="QWX176" s="282"/>
      <c r="QWY176" s="282"/>
      <c r="QWZ176" s="282"/>
      <c r="QXA176" s="282"/>
      <c r="QXB176" s="282"/>
      <c r="QXC176" s="282"/>
      <c r="QXD176" s="282"/>
      <c r="QXE176" s="282"/>
      <c r="QXF176" s="282"/>
      <c r="QXG176" s="282"/>
      <c r="QXH176" s="282"/>
      <c r="QXI176" s="282"/>
      <c r="QXJ176" s="282"/>
      <c r="QXK176" s="282"/>
      <c r="QXL176" s="282"/>
      <c r="QXM176" s="282"/>
      <c r="QXN176" s="282"/>
      <c r="QXO176" s="282"/>
      <c r="QXP176" s="282"/>
      <c r="QXQ176" s="282"/>
      <c r="QXR176" s="282"/>
      <c r="QXS176" s="283"/>
      <c r="QXT176" s="283"/>
      <c r="QXU176" s="282"/>
      <c r="QXV176" s="282"/>
      <c r="QXW176" s="282"/>
      <c r="QXX176" s="282"/>
      <c r="QXY176" s="282"/>
      <c r="QXZ176" s="282"/>
      <c r="QYA176" s="282"/>
      <c r="QYB176" s="282"/>
      <c r="QYC176" s="282"/>
      <c r="QYD176" s="282"/>
      <c r="QYE176" s="282"/>
      <c r="QYF176" s="282"/>
      <c r="QYG176" s="282"/>
      <c r="QYH176" s="282"/>
      <c r="QYI176" s="282"/>
      <c r="QYJ176" s="282"/>
      <c r="QYK176" s="282"/>
      <c r="QYL176" s="282"/>
      <c r="QYM176" s="282"/>
      <c r="QYN176" s="282"/>
      <c r="QYO176" s="282"/>
      <c r="QYP176" s="282"/>
      <c r="QYQ176" s="282"/>
      <c r="QYR176" s="282"/>
      <c r="QYS176" s="283"/>
      <c r="QYT176" s="283"/>
      <c r="QYU176" s="282"/>
      <c r="QYV176" s="282"/>
      <c r="QYW176" s="282"/>
      <c r="QYX176" s="282"/>
      <c r="QYY176" s="282"/>
      <c r="QYZ176" s="282"/>
      <c r="QZA176" s="282"/>
      <c r="QZB176" s="282"/>
      <c r="QZC176" s="282"/>
      <c r="QZD176" s="282"/>
      <c r="QZE176" s="282"/>
      <c r="QZF176" s="282"/>
      <c r="QZG176" s="282"/>
      <c r="QZH176" s="282"/>
      <c r="QZI176" s="282"/>
      <c r="QZJ176" s="282"/>
      <c r="QZK176" s="282"/>
      <c r="QZL176" s="282"/>
      <c r="QZM176" s="282"/>
      <c r="QZN176" s="282"/>
      <c r="QZO176" s="282"/>
      <c r="QZP176" s="282"/>
      <c r="QZQ176" s="282"/>
      <c r="QZR176" s="282"/>
      <c r="QZS176" s="283"/>
      <c r="QZT176" s="283"/>
      <c r="QZU176" s="282"/>
      <c r="QZV176" s="282"/>
      <c r="QZW176" s="282"/>
      <c r="QZX176" s="282"/>
      <c r="QZY176" s="282"/>
      <c r="QZZ176" s="282"/>
      <c r="RAA176" s="282"/>
      <c r="RAB176" s="282"/>
      <c r="RAC176" s="282"/>
      <c r="RAD176" s="282"/>
      <c r="RAE176" s="282"/>
      <c r="RAF176" s="282"/>
      <c r="RAG176" s="282"/>
      <c r="RAH176" s="282"/>
      <c r="RAI176" s="282"/>
      <c r="RAJ176" s="282"/>
      <c r="RAK176" s="282"/>
      <c r="RAL176" s="282"/>
      <c r="RAM176" s="282"/>
      <c r="RAN176" s="282"/>
      <c r="RAO176" s="282"/>
      <c r="RAP176" s="282"/>
      <c r="RAQ176" s="282"/>
      <c r="RAR176" s="282"/>
      <c r="RAS176" s="283"/>
      <c r="RAT176" s="283"/>
      <c r="RAU176" s="282"/>
      <c r="RAV176" s="282"/>
      <c r="RAW176" s="282"/>
      <c r="RAX176" s="282"/>
      <c r="RAY176" s="282"/>
      <c r="RAZ176" s="282"/>
      <c r="RBA176" s="282"/>
      <c r="RBB176" s="282"/>
      <c r="RBC176" s="282"/>
      <c r="RBD176" s="282"/>
      <c r="RBE176" s="282"/>
      <c r="RBF176" s="282"/>
      <c r="RBG176" s="282"/>
      <c r="RBH176" s="282"/>
      <c r="RBI176" s="282"/>
      <c r="RBJ176" s="282"/>
      <c r="RBK176" s="282"/>
      <c r="RBL176" s="282"/>
      <c r="RBM176" s="282"/>
      <c r="RBN176" s="282"/>
      <c r="RBO176" s="282"/>
      <c r="RBP176" s="282"/>
      <c r="RBQ176" s="282"/>
      <c r="RBR176" s="282"/>
      <c r="RBS176" s="283"/>
      <c r="RBT176" s="283"/>
      <c r="RBU176" s="282"/>
      <c r="RBV176" s="282"/>
      <c r="RBW176" s="282"/>
      <c r="RBX176" s="282"/>
      <c r="RBY176" s="282"/>
      <c r="RBZ176" s="282"/>
      <c r="RCA176" s="282"/>
      <c r="RCB176" s="282"/>
      <c r="RCC176" s="282"/>
      <c r="RCD176" s="282"/>
      <c r="RCE176" s="282"/>
      <c r="RCF176" s="282"/>
      <c r="RCG176" s="282"/>
      <c r="RCH176" s="282"/>
      <c r="RCI176" s="282"/>
      <c r="RCJ176" s="282"/>
      <c r="RCK176" s="282"/>
      <c r="RCL176" s="282"/>
      <c r="RCM176" s="282"/>
      <c r="RCN176" s="282"/>
      <c r="RCO176" s="282"/>
      <c r="RCP176" s="282"/>
      <c r="RCQ176" s="282"/>
      <c r="RCR176" s="282"/>
      <c r="RCS176" s="283"/>
      <c r="RCT176" s="283"/>
      <c r="RCU176" s="282"/>
      <c r="RCV176" s="282"/>
      <c r="RCW176" s="282"/>
      <c r="RCX176" s="282"/>
      <c r="RCY176" s="282"/>
      <c r="RCZ176" s="282"/>
      <c r="RDA176" s="282"/>
      <c r="RDB176" s="282"/>
      <c r="RDC176" s="282"/>
      <c r="RDD176" s="282"/>
      <c r="RDE176" s="282"/>
      <c r="RDF176" s="282"/>
      <c r="RDG176" s="282"/>
      <c r="RDH176" s="282"/>
      <c r="RDI176" s="282"/>
      <c r="RDJ176" s="282"/>
      <c r="RDK176" s="282"/>
      <c r="RDL176" s="282"/>
      <c r="RDM176" s="282"/>
      <c r="RDN176" s="282"/>
      <c r="RDO176" s="282"/>
      <c r="RDP176" s="282"/>
      <c r="RDQ176" s="282"/>
      <c r="RDR176" s="282"/>
      <c r="RDS176" s="283"/>
      <c r="RDT176" s="283"/>
      <c r="RDU176" s="282"/>
      <c r="RDV176" s="282"/>
      <c r="RDW176" s="282"/>
      <c r="RDX176" s="282"/>
      <c r="RDY176" s="282"/>
      <c r="RDZ176" s="282"/>
      <c r="REA176" s="282"/>
      <c r="REB176" s="282"/>
      <c r="REC176" s="282"/>
      <c r="RED176" s="282"/>
      <c r="REE176" s="282"/>
      <c r="REF176" s="282"/>
      <c r="REG176" s="282"/>
      <c r="REH176" s="282"/>
      <c r="REI176" s="282"/>
      <c r="REJ176" s="282"/>
      <c r="REK176" s="282"/>
      <c r="REL176" s="282"/>
      <c r="REM176" s="282"/>
      <c r="REN176" s="282"/>
      <c r="REO176" s="282"/>
      <c r="REP176" s="282"/>
      <c r="REQ176" s="282"/>
      <c r="RER176" s="282"/>
      <c r="RES176" s="283"/>
      <c r="RET176" s="283"/>
      <c r="REU176" s="282"/>
      <c r="REV176" s="282"/>
      <c r="REW176" s="282"/>
      <c r="REX176" s="282"/>
      <c r="REY176" s="282"/>
      <c r="REZ176" s="282"/>
      <c r="RFA176" s="282"/>
      <c r="RFB176" s="282"/>
      <c r="RFC176" s="282"/>
      <c r="RFD176" s="282"/>
      <c r="RFE176" s="282"/>
      <c r="RFF176" s="282"/>
      <c r="RFG176" s="282"/>
      <c r="RFH176" s="282"/>
      <c r="RFI176" s="282"/>
      <c r="RFJ176" s="282"/>
      <c r="RFK176" s="282"/>
      <c r="RFL176" s="282"/>
      <c r="RFM176" s="282"/>
      <c r="RFN176" s="282"/>
      <c r="RFO176" s="282"/>
      <c r="RFP176" s="282"/>
      <c r="RFQ176" s="282"/>
      <c r="RFR176" s="282"/>
      <c r="RFS176" s="283"/>
      <c r="RFT176" s="283"/>
      <c r="RFU176" s="282"/>
      <c r="RFV176" s="282"/>
      <c r="RFW176" s="282"/>
      <c r="RFX176" s="282"/>
      <c r="RFY176" s="282"/>
      <c r="RFZ176" s="282"/>
      <c r="RGA176" s="282"/>
      <c r="RGB176" s="282"/>
      <c r="RGC176" s="282"/>
      <c r="RGD176" s="282"/>
      <c r="RGE176" s="282"/>
      <c r="RGF176" s="282"/>
      <c r="RGG176" s="282"/>
      <c r="RGH176" s="282"/>
      <c r="RGI176" s="282"/>
      <c r="RGJ176" s="282"/>
      <c r="RGK176" s="282"/>
      <c r="RGL176" s="282"/>
      <c r="RGM176" s="282"/>
      <c r="RGN176" s="282"/>
      <c r="RGO176" s="282"/>
      <c r="RGP176" s="282"/>
      <c r="RGQ176" s="282"/>
      <c r="RGR176" s="282"/>
      <c r="RGS176" s="283"/>
      <c r="RGT176" s="283"/>
      <c r="RGU176" s="282"/>
      <c r="RGV176" s="282"/>
      <c r="RGW176" s="282"/>
      <c r="RGX176" s="282"/>
      <c r="RGY176" s="282"/>
      <c r="RGZ176" s="282"/>
      <c r="RHA176" s="282"/>
      <c r="RHB176" s="282"/>
      <c r="RHC176" s="282"/>
      <c r="RHD176" s="282"/>
      <c r="RHE176" s="282"/>
      <c r="RHF176" s="282"/>
      <c r="RHG176" s="282"/>
      <c r="RHH176" s="282"/>
      <c r="RHI176" s="282"/>
      <c r="RHJ176" s="282"/>
      <c r="RHK176" s="282"/>
      <c r="RHL176" s="282"/>
      <c r="RHM176" s="282"/>
      <c r="RHN176" s="282"/>
      <c r="RHO176" s="282"/>
      <c r="RHP176" s="282"/>
      <c r="RHQ176" s="282"/>
      <c r="RHR176" s="282"/>
      <c r="RHS176" s="283"/>
      <c r="RHT176" s="283"/>
      <c r="RHU176" s="282"/>
      <c r="RHV176" s="282"/>
      <c r="RHW176" s="282"/>
      <c r="RHX176" s="282"/>
      <c r="RHY176" s="282"/>
      <c r="RHZ176" s="282"/>
      <c r="RIA176" s="282"/>
      <c r="RIB176" s="282"/>
      <c r="RIC176" s="282"/>
      <c r="RID176" s="282"/>
      <c r="RIE176" s="282"/>
      <c r="RIF176" s="282"/>
      <c r="RIG176" s="282"/>
      <c r="RIH176" s="282"/>
      <c r="RII176" s="282"/>
      <c r="RIJ176" s="282"/>
      <c r="RIK176" s="282"/>
      <c r="RIL176" s="282"/>
      <c r="RIM176" s="282"/>
      <c r="RIN176" s="282"/>
      <c r="RIO176" s="282"/>
      <c r="RIP176" s="282"/>
      <c r="RIQ176" s="282"/>
      <c r="RIR176" s="282"/>
      <c r="RIS176" s="283"/>
      <c r="RIT176" s="283"/>
      <c r="RIU176" s="282"/>
      <c r="RIV176" s="282"/>
      <c r="RIW176" s="282"/>
      <c r="RIX176" s="282"/>
      <c r="RIY176" s="282"/>
      <c r="RIZ176" s="282"/>
      <c r="RJA176" s="282"/>
      <c r="RJB176" s="282"/>
      <c r="RJC176" s="282"/>
      <c r="RJD176" s="282"/>
      <c r="RJE176" s="282"/>
      <c r="RJF176" s="282"/>
      <c r="RJG176" s="282"/>
      <c r="RJH176" s="282"/>
      <c r="RJI176" s="282"/>
      <c r="RJJ176" s="282"/>
      <c r="RJK176" s="282"/>
      <c r="RJL176" s="282"/>
      <c r="RJM176" s="282"/>
      <c r="RJN176" s="282"/>
      <c r="RJO176" s="282"/>
      <c r="RJP176" s="282"/>
      <c r="RJQ176" s="282"/>
      <c r="RJR176" s="282"/>
      <c r="RJS176" s="283"/>
      <c r="RJT176" s="283"/>
      <c r="RJU176" s="282"/>
      <c r="RJV176" s="282"/>
      <c r="RJW176" s="282"/>
      <c r="RJX176" s="282"/>
      <c r="RJY176" s="282"/>
      <c r="RJZ176" s="282"/>
      <c r="RKA176" s="282"/>
      <c r="RKB176" s="282"/>
      <c r="RKC176" s="282"/>
      <c r="RKD176" s="282"/>
      <c r="RKE176" s="282"/>
      <c r="RKF176" s="282"/>
      <c r="RKG176" s="282"/>
      <c r="RKH176" s="282"/>
      <c r="RKI176" s="282"/>
      <c r="RKJ176" s="282"/>
      <c r="RKK176" s="282"/>
      <c r="RKL176" s="282"/>
      <c r="RKM176" s="282"/>
      <c r="RKN176" s="282"/>
      <c r="RKO176" s="282"/>
      <c r="RKP176" s="282"/>
      <c r="RKQ176" s="282"/>
      <c r="RKR176" s="282"/>
      <c r="RKS176" s="283"/>
      <c r="RKT176" s="283"/>
      <c r="RKU176" s="282"/>
      <c r="RKV176" s="282"/>
      <c r="RKW176" s="282"/>
      <c r="RKX176" s="282"/>
      <c r="RKY176" s="282"/>
      <c r="RKZ176" s="282"/>
      <c r="RLA176" s="282"/>
      <c r="RLB176" s="282"/>
      <c r="RLC176" s="282"/>
      <c r="RLD176" s="282"/>
      <c r="RLE176" s="282"/>
      <c r="RLF176" s="282"/>
      <c r="RLG176" s="282"/>
      <c r="RLH176" s="282"/>
      <c r="RLI176" s="282"/>
      <c r="RLJ176" s="282"/>
      <c r="RLK176" s="282"/>
      <c r="RLL176" s="282"/>
      <c r="RLM176" s="282"/>
      <c r="RLN176" s="282"/>
      <c r="RLO176" s="282"/>
      <c r="RLP176" s="282"/>
      <c r="RLQ176" s="282"/>
      <c r="RLR176" s="282"/>
      <c r="RLS176" s="283"/>
      <c r="RLT176" s="283"/>
      <c r="RLU176" s="282"/>
      <c r="RLV176" s="282"/>
      <c r="RLW176" s="282"/>
      <c r="RLX176" s="282"/>
      <c r="RLY176" s="282"/>
      <c r="RLZ176" s="282"/>
      <c r="RMA176" s="282"/>
      <c r="RMB176" s="282"/>
      <c r="RMC176" s="282"/>
      <c r="RMD176" s="282"/>
      <c r="RME176" s="282"/>
      <c r="RMF176" s="282"/>
      <c r="RMG176" s="282"/>
      <c r="RMH176" s="282"/>
      <c r="RMI176" s="282"/>
      <c r="RMJ176" s="282"/>
      <c r="RMK176" s="282"/>
      <c r="RML176" s="282"/>
      <c r="RMM176" s="282"/>
      <c r="RMN176" s="282"/>
      <c r="RMO176" s="282"/>
      <c r="RMP176" s="282"/>
      <c r="RMQ176" s="282"/>
      <c r="RMR176" s="282"/>
      <c r="RMS176" s="283"/>
      <c r="RMT176" s="283"/>
      <c r="RMU176" s="282"/>
      <c r="RMV176" s="282"/>
      <c r="RMW176" s="282"/>
      <c r="RMX176" s="282"/>
      <c r="RMY176" s="282"/>
      <c r="RMZ176" s="282"/>
      <c r="RNA176" s="282"/>
      <c r="RNB176" s="282"/>
      <c r="RNC176" s="282"/>
      <c r="RND176" s="282"/>
      <c r="RNE176" s="282"/>
      <c r="RNF176" s="282"/>
      <c r="RNG176" s="282"/>
      <c r="RNH176" s="282"/>
      <c r="RNI176" s="282"/>
      <c r="RNJ176" s="282"/>
      <c r="RNK176" s="282"/>
      <c r="RNL176" s="282"/>
      <c r="RNM176" s="282"/>
      <c r="RNN176" s="282"/>
      <c r="RNO176" s="282"/>
      <c r="RNP176" s="282"/>
      <c r="RNQ176" s="282"/>
      <c r="RNR176" s="282"/>
      <c r="RNS176" s="283"/>
      <c r="RNT176" s="283"/>
      <c r="RNU176" s="282"/>
      <c r="RNV176" s="282"/>
      <c r="RNW176" s="282"/>
      <c r="RNX176" s="282"/>
      <c r="RNY176" s="282"/>
      <c r="RNZ176" s="282"/>
      <c r="ROA176" s="282"/>
      <c r="ROB176" s="282"/>
      <c r="ROC176" s="282"/>
      <c r="ROD176" s="282"/>
      <c r="ROE176" s="282"/>
      <c r="ROF176" s="282"/>
      <c r="ROG176" s="282"/>
      <c r="ROH176" s="282"/>
      <c r="ROI176" s="282"/>
      <c r="ROJ176" s="282"/>
      <c r="ROK176" s="282"/>
      <c r="ROL176" s="282"/>
      <c r="ROM176" s="282"/>
      <c r="RON176" s="282"/>
      <c r="ROO176" s="282"/>
      <c r="ROP176" s="282"/>
      <c r="ROQ176" s="282"/>
      <c r="ROR176" s="282"/>
      <c r="ROS176" s="283"/>
      <c r="ROT176" s="283"/>
      <c r="ROU176" s="282"/>
      <c r="ROV176" s="282"/>
      <c r="ROW176" s="282"/>
      <c r="ROX176" s="282"/>
      <c r="ROY176" s="282"/>
      <c r="ROZ176" s="282"/>
      <c r="RPA176" s="282"/>
      <c r="RPB176" s="282"/>
      <c r="RPC176" s="282"/>
      <c r="RPD176" s="282"/>
      <c r="RPE176" s="282"/>
      <c r="RPF176" s="282"/>
      <c r="RPG176" s="282"/>
      <c r="RPH176" s="282"/>
      <c r="RPI176" s="282"/>
      <c r="RPJ176" s="282"/>
      <c r="RPK176" s="282"/>
      <c r="RPL176" s="282"/>
      <c r="RPM176" s="282"/>
      <c r="RPN176" s="282"/>
      <c r="RPO176" s="282"/>
      <c r="RPP176" s="282"/>
      <c r="RPQ176" s="282"/>
      <c r="RPR176" s="282"/>
      <c r="RPS176" s="283"/>
      <c r="RPT176" s="283"/>
      <c r="RPU176" s="282"/>
      <c r="RPV176" s="282"/>
      <c r="RPW176" s="282"/>
      <c r="RPX176" s="282"/>
      <c r="RPY176" s="282"/>
      <c r="RPZ176" s="282"/>
      <c r="RQA176" s="282"/>
      <c r="RQB176" s="282"/>
      <c r="RQC176" s="282"/>
      <c r="RQD176" s="282"/>
      <c r="RQE176" s="282"/>
      <c r="RQF176" s="282"/>
      <c r="RQG176" s="282"/>
      <c r="RQH176" s="282"/>
      <c r="RQI176" s="282"/>
      <c r="RQJ176" s="282"/>
      <c r="RQK176" s="282"/>
      <c r="RQL176" s="282"/>
      <c r="RQM176" s="282"/>
      <c r="RQN176" s="282"/>
      <c r="RQO176" s="282"/>
      <c r="RQP176" s="282"/>
      <c r="RQQ176" s="282"/>
      <c r="RQR176" s="282"/>
      <c r="RQS176" s="283"/>
      <c r="RQT176" s="283"/>
      <c r="RQU176" s="282"/>
      <c r="RQV176" s="282"/>
      <c r="RQW176" s="282"/>
      <c r="RQX176" s="282"/>
      <c r="RQY176" s="282"/>
      <c r="RQZ176" s="282"/>
      <c r="RRA176" s="282"/>
      <c r="RRB176" s="282"/>
      <c r="RRC176" s="282"/>
      <c r="RRD176" s="282"/>
      <c r="RRE176" s="282"/>
      <c r="RRF176" s="282"/>
      <c r="RRG176" s="282"/>
      <c r="RRH176" s="282"/>
      <c r="RRI176" s="282"/>
      <c r="RRJ176" s="282"/>
      <c r="RRK176" s="282"/>
      <c r="RRL176" s="282"/>
      <c r="RRM176" s="282"/>
      <c r="RRN176" s="282"/>
      <c r="RRO176" s="282"/>
      <c r="RRP176" s="282"/>
      <c r="RRQ176" s="282"/>
      <c r="RRR176" s="282"/>
      <c r="RRS176" s="283"/>
      <c r="RRT176" s="283"/>
      <c r="RRU176" s="282"/>
      <c r="RRV176" s="282"/>
      <c r="RRW176" s="282"/>
      <c r="RRX176" s="282"/>
      <c r="RRY176" s="282"/>
      <c r="RRZ176" s="282"/>
      <c r="RSA176" s="282"/>
      <c r="RSB176" s="282"/>
      <c r="RSC176" s="282"/>
      <c r="RSD176" s="282"/>
      <c r="RSE176" s="282"/>
      <c r="RSF176" s="282"/>
      <c r="RSG176" s="282"/>
      <c r="RSH176" s="282"/>
      <c r="RSI176" s="282"/>
      <c r="RSJ176" s="282"/>
      <c r="RSK176" s="282"/>
      <c r="RSL176" s="282"/>
      <c r="RSM176" s="282"/>
      <c r="RSN176" s="282"/>
      <c r="RSO176" s="282"/>
      <c r="RSP176" s="282"/>
      <c r="RSQ176" s="282"/>
      <c r="RSR176" s="282"/>
      <c r="RSS176" s="283"/>
      <c r="RST176" s="283"/>
      <c r="RSU176" s="282"/>
      <c r="RSV176" s="282"/>
      <c r="RSW176" s="282"/>
      <c r="RSX176" s="282"/>
      <c r="RSY176" s="282"/>
      <c r="RSZ176" s="282"/>
      <c r="RTA176" s="282"/>
      <c r="RTB176" s="282"/>
      <c r="RTC176" s="282"/>
      <c r="RTD176" s="282"/>
      <c r="RTE176" s="282"/>
      <c r="RTF176" s="282"/>
      <c r="RTG176" s="282"/>
      <c r="RTH176" s="282"/>
      <c r="RTI176" s="282"/>
      <c r="RTJ176" s="282"/>
      <c r="RTK176" s="282"/>
      <c r="RTL176" s="282"/>
      <c r="RTM176" s="282"/>
      <c r="RTN176" s="282"/>
      <c r="RTO176" s="282"/>
      <c r="RTP176" s="282"/>
      <c r="RTQ176" s="282"/>
      <c r="RTR176" s="282"/>
      <c r="RTS176" s="283"/>
      <c r="RTT176" s="283"/>
      <c r="RTU176" s="282"/>
      <c r="RTV176" s="282"/>
      <c r="RTW176" s="282"/>
      <c r="RTX176" s="282"/>
      <c r="RTY176" s="282"/>
      <c r="RTZ176" s="282"/>
      <c r="RUA176" s="282"/>
      <c r="RUB176" s="282"/>
      <c r="RUC176" s="282"/>
      <c r="RUD176" s="282"/>
      <c r="RUE176" s="282"/>
      <c r="RUF176" s="282"/>
      <c r="RUG176" s="282"/>
      <c r="RUH176" s="282"/>
      <c r="RUI176" s="282"/>
      <c r="RUJ176" s="282"/>
      <c r="RUK176" s="282"/>
      <c r="RUL176" s="282"/>
      <c r="RUM176" s="282"/>
      <c r="RUN176" s="282"/>
      <c r="RUO176" s="282"/>
      <c r="RUP176" s="282"/>
      <c r="RUQ176" s="282"/>
      <c r="RUR176" s="282"/>
      <c r="RUS176" s="283"/>
      <c r="RUT176" s="283"/>
      <c r="RUU176" s="282"/>
      <c r="RUV176" s="282"/>
      <c r="RUW176" s="282"/>
      <c r="RUX176" s="282"/>
      <c r="RUY176" s="282"/>
      <c r="RUZ176" s="282"/>
      <c r="RVA176" s="282"/>
      <c r="RVB176" s="282"/>
      <c r="RVC176" s="282"/>
      <c r="RVD176" s="282"/>
      <c r="RVE176" s="282"/>
      <c r="RVF176" s="282"/>
      <c r="RVG176" s="282"/>
      <c r="RVH176" s="282"/>
      <c r="RVI176" s="282"/>
      <c r="RVJ176" s="282"/>
      <c r="RVK176" s="282"/>
      <c r="RVL176" s="282"/>
      <c r="RVM176" s="282"/>
      <c r="RVN176" s="282"/>
      <c r="RVO176" s="282"/>
      <c r="RVP176" s="282"/>
      <c r="RVQ176" s="282"/>
      <c r="RVR176" s="282"/>
      <c r="RVS176" s="283"/>
      <c r="RVT176" s="283"/>
      <c r="RVU176" s="282"/>
      <c r="RVV176" s="282"/>
      <c r="RVW176" s="282"/>
      <c r="RVX176" s="282"/>
      <c r="RVY176" s="282"/>
      <c r="RVZ176" s="282"/>
      <c r="RWA176" s="282"/>
      <c r="RWB176" s="282"/>
      <c r="RWC176" s="282"/>
      <c r="RWD176" s="282"/>
      <c r="RWE176" s="282"/>
      <c r="RWF176" s="282"/>
      <c r="RWG176" s="282"/>
      <c r="RWH176" s="282"/>
      <c r="RWI176" s="282"/>
      <c r="RWJ176" s="282"/>
      <c r="RWK176" s="282"/>
      <c r="RWL176" s="282"/>
      <c r="RWM176" s="282"/>
      <c r="RWN176" s="282"/>
      <c r="RWO176" s="282"/>
      <c r="RWP176" s="282"/>
      <c r="RWQ176" s="282"/>
      <c r="RWR176" s="282"/>
      <c r="RWS176" s="283"/>
      <c r="RWT176" s="283"/>
      <c r="RWU176" s="282"/>
      <c r="RWV176" s="282"/>
      <c r="RWW176" s="282"/>
      <c r="RWX176" s="282"/>
      <c r="RWY176" s="282"/>
      <c r="RWZ176" s="282"/>
      <c r="RXA176" s="282"/>
      <c r="RXB176" s="282"/>
      <c r="RXC176" s="282"/>
      <c r="RXD176" s="282"/>
      <c r="RXE176" s="282"/>
      <c r="RXF176" s="282"/>
      <c r="RXG176" s="282"/>
      <c r="RXH176" s="282"/>
      <c r="RXI176" s="282"/>
      <c r="RXJ176" s="282"/>
      <c r="RXK176" s="282"/>
      <c r="RXL176" s="282"/>
      <c r="RXM176" s="282"/>
      <c r="RXN176" s="282"/>
      <c r="RXO176" s="282"/>
      <c r="RXP176" s="282"/>
      <c r="RXQ176" s="282"/>
      <c r="RXR176" s="282"/>
      <c r="RXS176" s="283"/>
      <c r="RXT176" s="283"/>
      <c r="RXU176" s="282"/>
      <c r="RXV176" s="282"/>
      <c r="RXW176" s="282"/>
      <c r="RXX176" s="282"/>
      <c r="RXY176" s="282"/>
      <c r="RXZ176" s="282"/>
      <c r="RYA176" s="282"/>
      <c r="RYB176" s="282"/>
      <c r="RYC176" s="282"/>
      <c r="RYD176" s="282"/>
      <c r="RYE176" s="282"/>
      <c r="RYF176" s="282"/>
      <c r="RYG176" s="282"/>
      <c r="RYH176" s="282"/>
      <c r="RYI176" s="282"/>
      <c r="RYJ176" s="282"/>
      <c r="RYK176" s="282"/>
      <c r="RYL176" s="282"/>
      <c r="RYM176" s="282"/>
      <c r="RYN176" s="282"/>
      <c r="RYO176" s="282"/>
      <c r="RYP176" s="282"/>
      <c r="RYQ176" s="282"/>
      <c r="RYR176" s="282"/>
      <c r="RYS176" s="283"/>
      <c r="RYT176" s="283"/>
      <c r="RYU176" s="282"/>
      <c r="RYV176" s="282"/>
      <c r="RYW176" s="282"/>
      <c r="RYX176" s="282"/>
      <c r="RYY176" s="282"/>
      <c r="RYZ176" s="282"/>
      <c r="RZA176" s="282"/>
      <c r="RZB176" s="282"/>
      <c r="RZC176" s="282"/>
      <c r="RZD176" s="282"/>
      <c r="RZE176" s="282"/>
      <c r="RZF176" s="282"/>
      <c r="RZG176" s="282"/>
      <c r="RZH176" s="282"/>
      <c r="RZI176" s="282"/>
      <c r="RZJ176" s="282"/>
      <c r="RZK176" s="282"/>
      <c r="RZL176" s="282"/>
      <c r="RZM176" s="282"/>
      <c r="RZN176" s="282"/>
      <c r="RZO176" s="282"/>
      <c r="RZP176" s="282"/>
      <c r="RZQ176" s="282"/>
      <c r="RZR176" s="282"/>
      <c r="RZS176" s="283"/>
      <c r="RZT176" s="283"/>
      <c r="RZU176" s="282"/>
      <c r="RZV176" s="282"/>
      <c r="RZW176" s="282"/>
      <c r="RZX176" s="282"/>
      <c r="RZY176" s="282"/>
      <c r="RZZ176" s="282"/>
      <c r="SAA176" s="282"/>
      <c r="SAB176" s="282"/>
      <c r="SAC176" s="282"/>
      <c r="SAD176" s="282"/>
      <c r="SAE176" s="282"/>
      <c r="SAF176" s="282"/>
      <c r="SAG176" s="282"/>
      <c r="SAH176" s="282"/>
      <c r="SAI176" s="282"/>
      <c r="SAJ176" s="282"/>
      <c r="SAK176" s="282"/>
      <c r="SAL176" s="282"/>
      <c r="SAM176" s="282"/>
      <c r="SAN176" s="282"/>
      <c r="SAO176" s="282"/>
      <c r="SAP176" s="282"/>
      <c r="SAQ176" s="282"/>
      <c r="SAR176" s="282"/>
      <c r="SAS176" s="283"/>
      <c r="SAT176" s="283"/>
      <c r="SAU176" s="282"/>
      <c r="SAV176" s="282"/>
      <c r="SAW176" s="282"/>
      <c r="SAX176" s="282"/>
      <c r="SAY176" s="282"/>
      <c r="SAZ176" s="282"/>
      <c r="SBA176" s="282"/>
      <c r="SBB176" s="282"/>
      <c r="SBC176" s="282"/>
      <c r="SBD176" s="282"/>
      <c r="SBE176" s="282"/>
      <c r="SBF176" s="282"/>
      <c r="SBG176" s="282"/>
      <c r="SBH176" s="282"/>
      <c r="SBI176" s="282"/>
      <c r="SBJ176" s="282"/>
      <c r="SBK176" s="282"/>
      <c r="SBL176" s="282"/>
      <c r="SBM176" s="282"/>
      <c r="SBN176" s="282"/>
      <c r="SBO176" s="282"/>
      <c r="SBP176" s="282"/>
      <c r="SBQ176" s="282"/>
      <c r="SBR176" s="282"/>
      <c r="SBS176" s="283"/>
      <c r="SBT176" s="283"/>
      <c r="SBU176" s="282"/>
      <c r="SBV176" s="282"/>
      <c r="SBW176" s="282"/>
      <c r="SBX176" s="282"/>
      <c r="SBY176" s="282"/>
      <c r="SBZ176" s="282"/>
      <c r="SCA176" s="282"/>
      <c r="SCB176" s="282"/>
      <c r="SCC176" s="282"/>
      <c r="SCD176" s="282"/>
      <c r="SCE176" s="282"/>
      <c r="SCF176" s="282"/>
      <c r="SCG176" s="282"/>
      <c r="SCH176" s="282"/>
      <c r="SCI176" s="282"/>
      <c r="SCJ176" s="282"/>
      <c r="SCK176" s="282"/>
      <c r="SCL176" s="282"/>
      <c r="SCM176" s="282"/>
      <c r="SCN176" s="282"/>
      <c r="SCO176" s="282"/>
      <c r="SCP176" s="282"/>
      <c r="SCQ176" s="282"/>
      <c r="SCR176" s="282"/>
      <c r="SCS176" s="283"/>
      <c r="SCT176" s="283"/>
      <c r="SCU176" s="282"/>
      <c r="SCV176" s="282"/>
      <c r="SCW176" s="282"/>
      <c r="SCX176" s="282"/>
      <c r="SCY176" s="282"/>
      <c r="SCZ176" s="282"/>
      <c r="SDA176" s="282"/>
      <c r="SDB176" s="282"/>
      <c r="SDC176" s="282"/>
      <c r="SDD176" s="282"/>
      <c r="SDE176" s="282"/>
      <c r="SDF176" s="282"/>
      <c r="SDG176" s="282"/>
      <c r="SDH176" s="282"/>
      <c r="SDI176" s="282"/>
      <c r="SDJ176" s="282"/>
      <c r="SDK176" s="282"/>
      <c r="SDL176" s="282"/>
      <c r="SDM176" s="282"/>
      <c r="SDN176" s="282"/>
      <c r="SDO176" s="282"/>
      <c r="SDP176" s="282"/>
      <c r="SDQ176" s="282"/>
      <c r="SDR176" s="282"/>
      <c r="SDS176" s="283"/>
      <c r="SDT176" s="283"/>
      <c r="SDU176" s="282"/>
      <c r="SDV176" s="282"/>
      <c r="SDW176" s="282"/>
      <c r="SDX176" s="282"/>
      <c r="SDY176" s="282"/>
      <c r="SDZ176" s="282"/>
      <c r="SEA176" s="282"/>
      <c r="SEB176" s="282"/>
      <c r="SEC176" s="282"/>
      <c r="SED176" s="282"/>
      <c r="SEE176" s="282"/>
      <c r="SEF176" s="282"/>
      <c r="SEG176" s="282"/>
      <c r="SEH176" s="282"/>
      <c r="SEI176" s="282"/>
      <c r="SEJ176" s="282"/>
      <c r="SEK176" s="282"/>
      <c r="SEL176" s="282"/>
      <c r="SEM176" s="282"/>
      <c r="SEN176" s="282"/>
      <c r="SEO176" s="282"/>
      <c r="SEP176" s="282"/>
      <c r="SEQ176" s="282"/>
      <c r="SER176" s="282"/>
      <c r="SES176" s="283"/>
      <c r="SET176" s="283"/>
      <c r="SEU176" s="282"/>
      <c r="SEV176" s="282"/>
      <c r="SEW176" s="282"/>
      <c r="SEX176" s="282"/>
      <c r="SEY176" s="282"/>
      <c r="SEZ176" s="282"/>
      <c r="SFA176" s="282"/>
      <c r="SFB176" s="282"/>
      <c r="SFC176" s="282"/>
      <c r="SFD176" s="282"/>
      <c r="SFE176" s="282"/>
      <c r="SFF176" s="282"/>
      <c r="SFG176" s="282"/>
      <c r="SFH176" s="282"/>
      <c r="SFI176" s="282"/>
      <c r="SFJ176" s="282"/>
      <c r="SFK176" s="282"/>
      <c r="SFL176" s="282"/>
      <c r="SFM176" s="282"/>
      <c r="SFN176" s="282"/>
      <c r="SFO176" s="282"/>
      <c r="SFP176" s="282"/>
      <c r="SFQ176" s="282"/>
      <c r="SFR176" s="282"/>
      <c r="SFS176" s="283"/>
      <c r="SFT176" s="283"/>
      <c r="SFU176" s="282"/>
      <c r="SFV176" s="282"/>
      <c r="SFW176" s="282"/>
      <c r="SFX176" s="282"/>
      <c r="SFY176" s="282"/>
      <c r="SFZ176" s="282"/>
      <c r="SGA176" s="282"/>
      <c r="SGB176" s="282"/>
      <c r="SGC176" s="282"/>
      <c r="SGD176" s="282"/>
      <c r="SGE176" s="282"/>
      <c r="SGF176" s="282"/>
      <c r="SGG176" s="282"/>
      <c r="SGH176" s="282"/>
      <c r="SGI176" s="282"/>
      <c r="SGJ176" s="282"/>
      <c r="SGK176" s="282"/>
      <c r="SGL176" s="282"/>
      <c r="SGM176" s="282"/>
      <c r="SGN176" s="282"/>
      <c r="SGO176" s="282"/>
      <c r="SGP176" s="282"/>
      <c r="SGQ176" s="282"/>
      <c r="SGR176" s="282"/>
      <c r="SGS176" s="283"/>
      <c r="SGT176" s="283"/>
      <c r="SGU176" s="282"/>
      <c r="SGV176" s="282"/>
      <c r="SGW176" s="282"/>
      <c r="SGX176" s="282"/>
      <c r="SGY176" s="282"/>
      <c r="SGZ176" s="282"/>
      <c r="SHA176" s="282"/>
      <c r="SHB176" s="282"/>
      <c r="SHC176" s="282"/>
      <c r="SHD176" s="282"/>
      <c r="SHE176" s="282"/>
      <c r="SHF176" s="282"/>
      <c r="SHG176" s="282"/>
      <c r="SHH176" s="282"/>
      <c r="SHI176" s="282"/>
      <c r="SHJ176" s="282"/>
      <c r="SHK176" s="282"/>
      <c r="SHL176" s="282"/>
      <c r="SHM176" s="282"/>
      <c r="SHN176" s="282"/>
      <c r="SHO176" s="282"/>
      <c r="SHP176" s="282"/>
      <c r="SHQ176" s="282"/>
      <c r="SHR176" s="282"/>
      <c r="SHS176" s="283"/>
      <c r="SHT176" s="283"/>
      <c r="SHU176" s="282"/>
      <c r="SHV176" s="282"/>
      <c r="SHW176" s="282"/>
      <c r="SHX176" s="282"/>
      <c r="SHY176" s="282"/>
      <c r="SHZ176" s="282"/>
      <c r="SIA176" s="282"/>
      <c r="SIB176" s="282"/>
      <c r="SIC176" s="282"/>
      <c r="SID176" s="282"/>
      <c r="SIE176" s="282"/>
      <c r="SIF176" s="282"/>
      <c r="SIG176" s="282"/>
      <c r="SIH176" s="282"/>
      <c r="SII176" s="282"/>
      <c r="SIJ176" s="282"/>
      <c r="SIK176" s="282"/>
      <c r="SIL176" s="282"/>
      <c r="SIM176" s="282"/>
      <c r="SIN176" s="282"/>
      <c r="SIO176" s="282"/>
      <c r="SIP176" s="282"/>
      <c r="SIQ176" s="282"/>
      <c r="SIR176" s="282"/>
      <c r="SIS176" s="283"/>
      <c r="SIT176" s="283"/>
      <c r="SIU176" s="282"/>
      <c r="SIV176" s="282"/>
      <c r="SIW176" s="282"/>
      <c r="SIX176" s="282"/>
      <c r="SIY176" s="282"/>
      <c r="SIZ176" s="282"/>
      <c r="SJA176" s="282"/>
      <c r="SJB176" s="282"/>
      <c r="SJC176" s="282"/>
      <c r="SJD176" s="282"/>
      <c r="SJE176" s="282"/>
      <c r="SJF176" s="282"/>
      <c r="SJG176" s="282"/>
      <c r="SJH176" s="282"/>
      <c r="SJI176" s="282"/>
      <c r="SJJ176" s="282"/>
      <c r="SJK176" s="282"/>
      <c r="SJL176" s="282"/>
      <c r="SJM176" s="282"/>
      <c r="SJN176" s="282"/>
      <c r="SJO176" s="282"/>
      <c r="SJP176" s="282"/>
      <c r="SJQ176" s="282"/>
      <c r="SJR176" s="282"/>
      <c r="SJS176" s="283"/>
      <c r="SJT176" s="283"/>
      <c r="SJU176" s="282"/>
      <c r="SJV176" s="282"/>
      <c r="SJW176" s="282"/>
      <c r="SJX176" s="282"/>
      <c r="SJY176" s="282"/>
      <c r="SJZ176" s="282"/>
      <c r="SKA176" s="282"/>
      <c r="SKB176" s="282"/>
      <c r="SKC176" s="282"/>
      <c r="SKD176" s="282"/>
      <c r="SKE176" s="282"/>
      <c r="SKF176" s="282"/>
      <c r="SKG176" s="282"/>
      <c r="SKH176" s="282"/>
      <c r="SKI176" s="282"/>
      <c r="SKJ176" s="282"/>
      <c r="SKK176" s="282"/>
      <c r="SKL176" s="282"/>
      <c r="SKM176" s="282"/>
      <c r="SKN176" s="282"/>
      <c r="SKO176" s="282"/>
      <c r="SKP176" s="282"/>
      <c r="SKQ176" s="282"/>
      <c r="SKR176" s="282"/>
      <c r="SKS176" s="283"/>
      <c r="SKT176" s="283"/>
      <c r="SKU176" s="282"/>
      <c r="SKV176" s="282"/>
      <c r="SKW176" s="282"/>
      <c r="SKX176" s="282"/>
      <c r="SKY176" s="282"/>
      <c r="SKZ176" s="282"/>
      <c r="SLA176" s="282"/>
      <c r="SLB176" s="282"/>
      <c r="SLC176" s="282"/>
      <c r="SLD176" s="282"/>
      <c r="SLE176" s="282"/>
      <c r="SLF176" s="282"/>
      <c r="SLG176" s="282"/>
      <c r="SLH176" s="282"/>
      <c r="SLI176" s="282"/>
      <c r="SLJ176" s="282"/>
      <c r="SLK176" s="282"/>
      <c r="SLL176" s="282"/>
      <c r="SLM176" s="282"/>
      <c r="SLN176" s="282"/>
      <c r="SLO176" s="282"/>
      <c r="SLP176" s="282"/>
      <c r="SLQ176" s="282"/>
      <c r="SLR176" s="282"/>
      <c r="SLS176" s="283"/>
      <c r="SLT176" s="283"/>
      <c r="SLU176" s="282"/>
      <c r="SLV176" s="282"/>
      <c r="SLW176" s="282"/>
      <c r="SLX176" s="282"/>
      <c r="SLY176" s="282"/>
      <c r="SLZ176" s="282"/>
      <c r="SMA176" s="282"/>
      <c r="SMB176" s="282"/>
      <c r="SMC176" s="282"/>
      <c r="SMD176" s="282"/>
      <c r="SME176" s="282"/>
      <c r="SMF176" s="282"/>
      <c r="SMG176" s="282"/>
      <c r="SMH176" s="282"/>
      <c r="SMI176" s="282"/>
      <c r="SMJ176" s="282"/>
      <c r="SMK176" s="282"/>
      <c r="SML176" s="282"/>
      <c r="SMM176" s="282"/>
      <c r="SMN176" s="282"/>
      <c r="SMO176" s="282"/>
      <c r="SMP176" s="282"/>
      <c r="SMQ176" s="282"/>
      <c r="SMR176" s="282"/>
      <c r="SMS176" s="283"/>
      <c r="SMT176" s="283"/>
      <c r="SMU176" s="282"/>
      <c r="SMV176" s="282"/>
      <c r="SMW176" s="282"/>
      <c r="SMX176" s="282"/>
      <c r="SMY176" s="282"/>
      <c r="SMZ176" s="282"/>
      <c r="SNA176" s="282"/>
      <c r="SNB176" s="282"/>
      <c r="SNC176" s="282"/>
      <c r="SND176" s="282"/>
      <c r="SNE176" s="282"/>
      <c r="SNF176" s="282"/>
      <c r="SNG176" s="282"/>
      <c r="SNH176" s="282"/>
      <c r="SNI176" s="282"/>
      <c r="SNJ176" s="282"/>
      <c r="SNK176" s="282"/>
      <c r="SNL176" s="282"/>
      <c r="SNM176" s="282"/>
      <c r="SNN176" s="282"/>
      <c r="SNO176" s="282"/>
      <c r="SNP176" s="282"/>
      <c r="SNQ176" s="282"/>
      <c r="SNR176" s="282"/>
      <c r="SNS176" s="283"/>
      <c r="SNT176" s="283"/>
      <c r="SNU176" s="282"/>
      <c r="SNV176" s="282"/>
      <c r="SNW176" s="282"/>
      <c r="SNX176" s="282"/>
      <c r="SNY176" s="282"/>
      <c r="SNZ176" s="282"/>
      <c r="SOA176" s="282"/>
      <c r="SOB176" s="282"/>
      <c r="SOC176" s="282"/>
      <c r="SOD176" s="282"/>
      <c r="SOE176" s="282"/>
      <c r="SOF176" s="282"/>
      <c r="SOG176" s="282"/>
      <c r="SOH176" s="282"/>
      <c r="SOI176" s="282"/>
      <c r="SOJ176" s="282"/>
      <c r="SOK176" s="282"/>
      <c r="SOL176" s="282"/>
      <c r="SOM176" s="282"/>
      <c r="SON176" s="282"/>
      <c r="SOO176" s="282"/>
      <c r="SOP176" s="282"/>
      <c r="SOQ176" s="282"/>
      <c r="SOR176" s="282"/>
      <c r="SOS176" s="283"/>
      <c r="SOT176" s="283"/>
      <c r="SOU176" s="282"/>
      <c r="SOV176" s="282"/>
      <c r="SOW176" s="282"/>
      <c r="SOX176" s="282"/>
      <c r="SOY176" s="282"/>
      <c r="SOZ176" s="282"/>
      <c r="SPA176" s="282"/>
      <c r="SPB176" s="282"/>
      <c r="SPC176" s="282"/>
      <c r="SPD176" s="282"/>
      <c r="SPE176" s="282"/>
      <c r="SPF176" s="282"/>
      <c r="SPG176" s="282"/>
      <c r="SPH176" s="282"/>
      <c r="SPI176" s="282"/>
      <c r="SPJ176" s="282"/>
      <c r="SPK176" s="282"/>
      <c r="SPL176" s="282"/>
      <c r="SPM176" s="282"/>
      <c r="SPN176" s="282"/>
      <c r="SPO176" s="282"/>
      <c r="SPP176" s="282"/>
      <c r="SPQ176" s="282"/>
      <c r="SPR176" s="282"/>
      <c r="SPS176" s="283"/>
      <c r="SPT176" s="283"/>
      <c r="SPU176" s="282"/>
      <c r="SPV176" s="282"/>
      <c r="SPW176" s="282"/>
      <c r="SPX176" s="282"/>
      <c r="SPY176" s="282"/>
      <c r="SPZ176" s="282"/>
      <c r="SQA176" s="282"/>
      <c r="SQB176" s="282"/>
      <c r="SQC176" s="282"/>
      <c r="SQD176" s="282"/>
      <c r="SQE176" s="282"/>
      <c r="SQF176" s="282"/>
      <c r="SQG176" s="282"/>
      <c r="SQH176" s="282"/>
      <c r="SQI176" s="282"/>
      <c r="SQJ176" s="282"/>
      <c r="SQK176" s="282"/>
      <c r="SQL176" s="282"/>
      <c r="SQM176" s="282"/>
      <c r="SQN176" s="282"/>
      <c r="SQO176" s="282"/>
      <c r="SQP176" s="282"/>
      <c r="SQQ176" s="282"/>
      <c r="SQR176" s="282"/>
      <c r="SQS176" s="283"/>
      <c r="SQT176" s="283"/>
      <c r="SQU176" s="282"/>
      <c r="SQV176" s="282"/>
      <c r="SQW176" s="282"/>
      <c r="SQX176" s="282"/>
      <c r="SQY176" s="282"/>
      <c r="SQZ176" s="282"/>
      <c r="SRA176" s="282"/>
      <c r="SRB176" s="282"/>
      <c r="SRC176" s="282"/>
      <c r="SRD176" s="282"/>
      <c r="SRE176" s="282"/>
      <c r="SRF176" s="282"/>
      <c r="SRG176" s="282"/>
      <c r="SRH176" s="282"/>
      <c r="SRI176" s="282"/>
      <c r="SRJ176" s="282"/>
      <c r="SRK176" s="282"/>
      <c r="SRL176" s="282"/>
      <c r="SRM176" s="282"/>
      <c r="SRN176" s="282"/>
      <c r="SRO176" s="282"/>
      <c r="SRP176" s="282"/>
      <c r="SRQ176" s="282"/>
      <c r="SRR176" s="282"/>
      <c r="SRS176" s="283"/>
      <c r="SRT176" s="283"/>
      <c r="SRU176" s="282"/>
      <c r="SRV176" s="282"/>
      <c r="SRW176" s="282"/>
      <c r="SRX176" s="282"/>
      <c r="SRY176" s="282"/>
      <c r="SRZ176" s="282"/>
      <c r="SSA176" s="282"/>
      <c r="SSB176" s="282"/>
      <c r="SSC176" s="282"/>
      <c r="SSD176" s="282"/>
      <c r="SSE176" s="282"/>
      <c r="SSF176" s="282"/>
      <c r="SSG176" s="282"/>
      <c r="SSH176" s="282"/>
      <c r="SSI176" s="282"/>
      <c r="SSJ176" s="282"/>
      <c r="SSK176" s="282"/>
      <c r="SSL176" s="282"/>
      <c r="SSM176" s="282"/>
      <c r="SSN176" s="282"/>
      <c r="SSO176" s="282"/>
      <c r="SSP176" s="282"/>
      <c r="SSQ176" s="282"/>
      <c r="SSR176" s="282"/>
      <c r="SSS176" s="283"/>
      <c r="SST176" s="283"/>
      <c r="SSU176" s="282"/>
      <c r="SSV176" s="282"/>
      <c r="SSW176" s="282"/>
      <c r="SSX176" s="282"/>
      <c r="SSY176" s="282"/>
      <c r="SSZ176" s="282"/>
      <c r="STA176" s="282"/>
      <c r="STB176" s="282"/>
      <c r="STC176" s="282"/>
      <c r="STD176" s="282"/>
      <c r="STE176" s="282"/>
      <c r="STF176" s="282"/>
      <c r="STG176" s="282"/>
      <c r="STH176" s="282"/>
      <c r="STI176" s="282"/>
      <c r="STJ176" s="282"/>
      <c r="STK176" s="282"/>
      <c r="STL176" s="282"/>
      <c r="STM176" s="282"/>
      <c r="STN176" s="282"/>
      <c r="STO176" s="282"/>
      <c r="STP176" s="282"/>
      <c r="STQ176" s="282"/>
      <c r="STR176" s="282"/>
      <c r="STS176" s="283"/>
      <c r="STT176" s="283"/>
      <c r="STU176" s="282"/>
      <c r="STV176" s="282"/>
      <c r="STW176" s="282"/>
      <c r="STX176" s="282"/>
      <c r="STY176" s="282"/>
      <c r="STZ176" s="282"/>
      <c r="SUA176" s="282"/>
      <c r="SUB176" s="282"/>
      <c r="SUC176" s="282"/>
      <c r="SUD176" s="282"/>
      <c r="SUE176" s="282"/>
      <c r="SUF176" s="282"/>
      <c r="SUG176" s="282"/>
      <c r="SUH176" s="282"/>
      <c r="SUI176" s="282"/>
      <c r="SUJ176" s="282"/>
      <c r="SUK176" s="282"/>
      <c r="SUL176" s="282"/>
      <c r="SUM176" s="282"/>
      <c r="SUN176" s="282"/>
      <c r="SUO176" s="282"/>
      <c r="SUP176" s="282"/>
      <c r="SUQ176" s="282"/>
      <c r="SUR176" s="282"/>
      <c r="SUS176" s="283"/>
      <c r="SUT176" s="283"/>
      <c r="SUU176" s="282"/>
      <c r="SUV176" s="282"/>
      <c r="SUW176" s="282"/>
      <c r="SUX176" s="282"/>
      <c r="SUY176" s="282"/>
      <c r="SUZ176" s="282"/>
      <c r="SVA176" s="282"/>
      <c r="SVB176" s="282"/>
      <c r="SVC176" s="282"/>
      <c r="SVD176" s="282"/>
      <c r="SVE176" s="282"/>
      <c r="SVF176" s="282"/>
      <c r="SVG176" s="282"/>
      <c r="SVH176" s="282"/>
      <c r="SVI176" s="282"/>
      <c r="SVJ176" s="282"/>
      <c r="SVK176" s="282"/>
      <c r="SVL176" s="282"/>
      <c r="SVM176" s="282"/>
      <c r="SVN176" s="282"/>
      <c r="SVO176" s="282"/>
      <c r="SVP176" s="282"/>
      <c r="SVQ176" s="282"/>
      <c r="SVR176" s="282"/>
      <c r="SVS176" s="283"/>
      <c r="SVT176" s="283"/>
      <c r="SVU176" s="282"/>
      <c r="SVV176" s="282"/>
      <c r="SVW176" s="282"/>
      <c r="SVX176" s="282"/>
      <c r="SVY176" s="282"/>
      <c r="SVZ176" s="282"/>
      <c r="SWA176" s="282"/>
      <c r="SWB176" s="282"/>
      <c r="SWC176" s="282"/>
      <c r="SWD176" s="282"/>
      <c r="SWE176" s="282"/>
      <c r="SWF176" s="282"/>
      <c r="SWG176" s="282"/>
      <c r="SWH176" s="282"/>
      <c r="SWI176" s="282"/>
      <c r="SWJ176" s="282"/>
      <c r="SWK176" s="282"/>
      <c r="SWL176" s="282"/>
      <c r="SWM176" s="282"/>
      <c r="SWN176" s="282"/>
      <c r="SWO176" s="282"/>
      <c r="SWP176" s="282"/>
      <c r="SWQ176" s="282"/>
      <c r="SWR176" s="282"/>
      <c r="SWS176" s="283"/>
      <c r="SWT176" s="283"/>
      <c r="SWU176" s="282"/>
      <c r="SWV176" s="282"/>
      <c r="SWW176" s="282"/>
      <c r="SWX176" s="282"/>
      <c r="SWY176" s="282"/>
      <c r="SWZ176" s="282"/>
      <c r="SXA176" s="282"/>
      <c r="SXB176" s="282"/>
      <c r="SXC176" s="282"/>
      <c r="SXD176" s="282"/>
      <c r="SXE176" s="282"/>
      <c r="SXF176" s="282"/>
      <c r="SXG176" s="282"/>
      <c r="SXH176" s="282"/>
      <c r="SXI176" s="282"/>
      <c r="SXJ176" s="282"/>
      <c r="SXK176" s="282"/>
      <c r="SXL176" s="282"/>
      <c r="SXM176" s="282"/>
      <c r="SXN176" s="282"/>
      <c r="SXO176" s="282"/>
      <c r="SXP176" s="282"/>
      <c r="SXQ176" s="282"/>
      <c r="SXR176" s="282"/>
      <c r="SXS176" s="283"/>
      <c r="SXT176" s="283"/>
      <c r="SXU176" s="282"/>
      <c r="SXV176" s="282"/>
      <c r="SXW176" s="282"/>
      <c r="SXX176" s="282"/>
      <c r="SXY176" s="282"/>
      <c r="SXZ176" s="282"/>
      <c r="SYA176" s="282"/>
      <c r="SYB176" s="282"/>
      <c r="SYC176" s="282"/>
      <c r="SYD176" s="282"/>
      <c r="SYE176" s="282"/>
      <c r="SYF176" s="282"/>
      <c r="SYG176" s="282"/>
      <c r="SYH176" s="282"/>
      <c r="SYI176" s="282"/>
      <c r="SYJ176" s="282"/>
      <c r="SYK176" s="282"/>
      <c r="SYL176" s="282"/>
      <c r="SYM176" s="282"/>
      <c r="SYN176" s="282"/>
      <c r="SYO176" s="282"/>
      <c r="SYP176" s="282"/>
      <c r="SYQ176" s="282"/>
      <c r="SYR176" s="282"/>
      <c r="SYS176" s="283"/>
      <c r="SYT176" s="283"/>
      <c r="SYU176" s="282"/>
      <c r="SYV176" s="282"/>
      <c r="SYW176" s="282"/>
      <c r="SYX176" s="282"/>
      <c r="SYY176" s="282"/>
      <c r="SYZ176" s="282"/>
      <c r="SZA176" s="282"/>
      <c r="SZB176" s="282"/>
      <c r="SZC176" s="282"/>
      <c r="SZD176" s="282"/>
      <c r="SZE176" s="282"/>
      <c r="SZF176" s="282"/>
      <c r="SZG176" s="282"/>
      <c r="SZH176" s="282"/>
      <c r="SZI176" s="282"/>
      <c r="SZJ176" s="282"/>
      <c r="SZK176" s="282"/>
      <c r="SZL176" s="282"/>
      <c r="SZM176" s="282"/>
      <c r="SZN176" s="282"/>
      <c r="SZO176" s="282"/>
      <c r="SZP176" s="282"/>
      <c r="SZQ176" s="282"/>
      <c r="SZR176" s="282"/>
      <c r="SZS176" s="283"/>
      <c r="SZT176" s="283"/>
      <c r="SZU176" s="282"/>
      <c r="SZV176" s="282"/>
      <c r="SZW176" s="282"/>
      <c r="SZX176" s="282"/>
      <c r="SZY176" s="282"/>
      <c r="SZZ176" s="282"/>
      <c r="TAA176" s="282"/>
      <c r="TAB176" s="282"/>
      <c r="TAC176" s="282"/>
      <c r="TAD176" s="282"/>
      <c r="TAE176" s="282"/>
      <c r="TAF176" s="282"/>
      <c r="TAG176" s="282"/>
      <c r="TAH176" s="282"/>
      <c r="TAI176" s="282"/>
      <c r="TAJ176" s="282"/>
      <c r="TAK176" s="282"/>
      <c r="TAL176" s="282"/>
      <c r="TAM176" s="282"/>
      <c r="TAN176" s="282"/>
      <c r="TAO176" s="282"/>
      <c r="TAP176" s="282"/>
      <c r="TAQ176" s="282"/>
      <c r="TAR176" s="282"/>
      <c r="TAS176" s="283"/>
      <c r="TAT176" s="283"/>
      <c r="TAU176" s="282"/>
      <c r="TAV176" s="282"/>
      <c r="TAW176" s="282"/>
      <c r="TAX176" s="282"/>
      <c r="TAY176" s="282"/>
      <c r="TAZ176" s="282"/>
      <c r="TBA176" s="282"/>
      <c r="TBB176" s="282"/>
      <c r="TBC176" s="282"/>
      <c r="TBD176" s="282"/>
      <c r="TBE176" s="282"/>
      <c r="TBF176" s="282"/>
      <c r="TBG176" s="282"/>
      <c r="TBH176" s="282"/>
      <c r="TBI176" s="282"/>
      <c r="TBJ176" s="282"/>
      <c r="TBK176" s="282"/>
      <c r="TBL176" s="282"/>
      <c r="TBM176" s="282"/>
      <c r="TBN176" s="282"/>
      <c r="TBO176" s="282"/>
      <c r="TBP176" s="282"/>
      <c r="TBQ176" s="282"/>
      <c r="TBR176" s="282"/>
      <c r="TBS176" s="283"/>
      <c r="TBT176" s="283"/>
      <c r="TBU176" s="282"/>
      <c r="TBV176" s="282"/>
      <c r="TBW176" s="282"/>
      <c r="TBX176" s="282"/>
      <c r="TBY176" s="282"/>
      <c r="TBZ176" s="282"/>
      <c r="TCA176" s="282"/>
      <c r="TCB176" s="282"/>
      <c r="TCC176" s="282"/>
      <c r="TCD176" s="282"/>
      <c r="TCE176" s="282"/>
      <c r="TCF176" s="282"/>
      <c r="TCG176" s="282"/>
      <c r="TCH176" s="282"/>
      <c r="TCI176" s="282"/>
      <c r="TCJ176" s="282"/>
      <c r="TCK176" s="282"/>
      <c r="TCL176" s="282"/>
      <c r="TCM176" s="282"/>
      <c r="TCN176" s="282"/>
      <c r="TCO176" s="282"/>
      <c r="TCP176" s="282"/>
      <c r="TCQ176" s="282"/>
      <c r="TCR176" s="282"/>
      <c r="TCS176" s="283"/>
      <c r="TCT176" s="283"/>
      <c r="TCU176" s="282"/>
      <c r="TCV176" s="282"/>
      <c r="TCW176" s="282"/>
      <c r="TCX176" s="282"/>
      <c r="TCY176" s="282"/>
      <c r="TCZ176" s="282"/>
      <c r="TDA176" s="282"/>
      <c r="TDB176" s="282"/>
      <c r="TDC176" s="282"/>
      <c r="TDD176" s="282"/>
      <c r="TDE176" s="282"/>
      <c r="TDF176" s="282"/>
      <c r="TDG176" s="282"/>
      <c r="TDH176" s="282"/>
      <c r="TDI176" s="282"/>
      <c r="TDJ176" s="282"/>
      <c r="TDK176" s="282"/>
      <c r="TDL176" s="282"/>
      <c r="TDM176" s="282"/>
      <c r="TDN176" s="282"/>
      <c r="TDO176" s="282"/>
      <c r="TDP176" s="282"/>
      <c r="TDQ176" s="282"/>
      <c r="TDR176" s="282"/>
      <c r="TDS176" s="283"/>
      <c r="TDT176" s="283"/>
      <c r="TDU176" s="282"/>
      <c r="TDV176" s="282"/>
      <c r="TDW176" s="282"/>
      <c r="TDX176" s="282"/>
      <c r="TDY176" s="282"/>
      <c r="TDZ176" s="282"/>
      <c r="TEA176" s="282"/>
      <c r="TEB176" s="282"/>
      <c r="TEC176" s="282"/>
      <c r="TED176" s="282"/>
      <c r="TEE176" s="282"/>
      <c r="TEF176" s="282"/>
      <c r="TEG176" s="282"/>
      <c r="TEH176" s="282"/>
      <c r="TEI176" s="282"/>
      <c r="TEJ176" s="282"/>
      <c r="TEK176" s="282"/>
      <c r="TEL176" s="282"/>
      <c r="TEM176" s="282"/>
      <c r="TEN176" s="282"/>
      <c r="TEO176" s="282"/>
      <c r="TEP176" s="282"/>
      <c r="TEQ176" s="282"/>
      <c r="TER176" s="282"/>
      <c r="TES176" s="283"/>
      <c r="TET176" s="283"/>
      <c r="TEU176" s="282"/>
      <c r="TEV176" s="282"/>
      <c r="TEW176" s="282"/>
      <c r="TEX176" s="282"/>
      <c r="TEY176" s="282"/>
      <c r="TEZ176" s="282"/>
      <c r="TFA176" s="282"/>
      <c r="TFB176" s="282"/>
      <c r="TFC176" s="282"/>
      <c r="TFD176" s="282"/>
      <c r="TFE176" s="282"/>
      <c r="TFF176" s="282"/>
      <c r="TFG176" s="282"/>
      <c r="TFH176" s="282"/>
      <c r="TFI176" s="282"/>
      <c r="TFJ176" s="282"/>
      <c r="TFK176" s="282"/>
      <c r="TFL176" s="282"/>
      <c r="TFM176" s="282"/>
      <c r="TFN176" s="282"/>
      <c r="TFO176" s="282"/>
      <c r="TFP176" s="282"/>
      <c r="TFQ176" s="282"/>
      <c r="TFR176" s="282"/>
      <c r="TFS176" s="283"/>
      <c r="TFT176" s="283"/>
      <c r="TFU176" s="282"/>
      <c r="TFV176" s="282"/>
      <c r="TFW176" s="282"/>
      <c r="TFX176" s="282"/>
      <c r="TFY176" s="282"/>
      <c r="TFZ176" s="282"/>
      <c r="TGA176" s="282"/>
      <c r="TGB176" s="282"/>
      <c r="TGC176" s="282"/>
      <c r="TGD176" s="282"/>
      <c r="TGE176" s="282"/>
      <c r="TGF176" s="282"/>
      <c r="TGG176" s="282"/>
      <c r="TGH176" s="282"/>
      <c r="TGI176" s="282"/>
      <c r="TGJ176" s="282"/>
      <c r="TGK176" s="282"/>
      <c r="TGL176" s="282"/>
      <c r="TGM176" s="282"/>
      <c r="TGN176" s="282"/>
      <c r="TGO176" s="282"/>
      <c r="TGP176" s="282"/>
      <c r="TGQ176" s="282"/>
      <c r="TGR176" s="282"/>
      <c r="TGS176" s="283"/>
      <c r="TGT176" s="283"/>
      <c r="TGU176" s="282"/>
      <c r="TGV176" s="282"/>
      <c r="TGW176" s="282"/>
      <c r="TGX176" s="282"/>
      <c r="TGY176" s="282"/>
      <c r="TGZ176" s="282"/>
      <c r="THA176" s="282"/>
      <c r="THB176" s="282"/>
      <c r="THC176" s="282"/>
      <c r="THD176" s="282"/>
      <c r="THE176" s="282"/>
      <c r="THF176" s="282"/>
      <c r="THG176" s="282"/>
      <c r="THH176" s="282"/>
      <c r="THI176" s="282"/>
      <c r="THJ176" s="282"/>
      <c r="THK176" s="282"/>
      <c r="THL176" s="282"/>
      <c r="THM176" s="282"/>
      <c r="THN176" s="282"/>
      <c r="THO176" s="282"/>
      <c r="THP176" s="282"/>
      <c r="THQ176" s="282"/>
      <c r="THR176" s="282"/>
      <c r="THS176" s="283"/>
      <c r="THT176" s="283"/>
      <c r="THU176" s="282"/>
      <c r="THV176" s="282"/>
      <c r="THW176" s="282"/>
      <c r="THX176" s="282"/>
      <c r="THY176" s="282"/>
      <c r="THZ176" s="282"/>
      <c r="TIA176" s="282"/>
      <c r="TIB176" s="282"/>
      <c r="TIC176" s="282"/>
      <c r="TID176" s="282"/>
      <c r="TIE176" s="282"/>
      <c r="TIF176" s="282"/>
      <c r="TIG176" s="282"/>
      <c r="TIH176" s="282"/>
      <c r="TII176" s="282"/>
      <c r="TIJ176" s="282"/>
      <c r="TIK176" s="282"/>
      <c r="TIL176" s="282"/>
      <c r="TIM176" s="282"/>
      <c r="TIN176" s="282"/>
      <c r="TIO176" s="282"/>
      <c r="TIP176" s="282"/>
      <c r="TIQ176" s="282"/>
      <c r="TIR176" s="282"/>
      <c r="TIS176" s="283"/>
      <c r="TIT176" s="283"/>
      <c r="TIU176" s="282"/>
      <c r="TIV176" s="282"/>
      <c r="TIW176" s="282"/>
      <c r="TIX176" s="282"/>
      <c r="TIY176" s="282"/>
      <c r="TIZ176" s="282"/>
      <c r="TJA176" s="282"/>
      <c r="TJB176" s="282"/>
      <c r="TJC176" s="282"/>
      <c r="TJD176" s="282"/>
      <c r="TJE176" s="282"/>
      <c r="TJF176" s="282"/>
      <c r="TJG176" s="282"/>
      <c r="TJH176" s="282"/>
      <c r="TJI176" s="282"/>
      <c r="TJJ176" s="282"/>
      <c r="TJK176" s="282"/>
      <c r="TJL176" s="282"/>
      <c r="TJM176" s="282"/>
      <c r="TJN176" s="282"/>
      <c r="TJO176" s="282"/>
      <c r="TJP176" s="282"/>
      <c r="TJQ176" s="282"/>
      <c r="TJR176" s="282"/>
      <c r="TJS176" s="283"/>
      <c r="TJT176" s="283"/>
      <c r="TJU176" s="282"/>
      <c r="TJV176" s="282"/>
      <c r="TJW176" s="282"/>
      <c r="TJX176" s="282"/>
      <c r="TJY176" s="282"/>
      <c r="TJZ176" s="282"/>
      <c r="TKA176" s="282"/>
      <c r="TKB176" s="282"/>
      <c r="TKC176" s="282"/>
      <c r="TKD176" s="282"/>
      <c r="TKE176" s="282"/>
      <c r="TKF176" s="282"/>
      <c r="TKG176" s="282"/>
      <c r="TKH176" s="282"/>
      <c r="TKI176" s="282"/>
      <c r="TKJ176" s="282"/>
      <c r="TKK176" s="282"/>
      <c r="TKL176" s="282"/>
      <c r="TKM176" s="282"/>
      <c r="TKN176" s="282"/>
      <c r="TKO176" s="282"/>
      <c r="TKP176" s="282"/>
      <c r="TKQ176" s="282"/>
      <c r="TKR176" s="282"/>
      <c r="TKS176" s="283"/>
      <c r="TKT176" s="283"/>
      <c r="TKU176" s="282"/>
      <c r="TKV176" s="282"/>
      <c r="TKW176" s="282"/>
      <c r="TKX176" s="282"/>
      <c r="TKY176" s="282"/>
      <c r="TKZ176" s="282"/>
      <c r="TLA176" s="282"/>
      <c r="TLB176" s="282"/>
      <c r="TLC176" s="282"/>
      <c r="TLD176" s="282"/>
      <c r="TLE176" s="282"/>
      <c r="TLF176" s="282"/>
      <c r="TLG176" s="282"/>
      <c r="TLH176" s="282"/>
      <c r="TLI176" s="282"/>
      <c r="TLJ176" s="282"/>
      <c r="TLK176" s="282"/>
      <c r="TLL176" s="282"/>
      <c r="TLM176" s="282"/>
      <c r="TLN176" s="282"/>
      <c r="TLO176" s="282"/>
      <c r="TLP176" s="282"/>
      <c r="TLQ176" s="282"/>
      <c r="TLR176" s="282"/>
      <c r="TLS176" s="283"/>
      <c r="TLT176" s="283"/>
      <c r="TLU176" s="282"/>
      <c r="TLV176" s="282"/>
      <c r="TLW176" s="282"/>
      <c r="TLX176" s="282"/>
      <c r="TLY176" s="282"/>
      <c r="TLZ176" s="282"/>
      <c r="TMA176" s="282"/>
      <c r="TMB176" s="282"/>
      <c r="TMC176" s="282"/>
      <c r="TMD176" s="282"/>
      <c r="TME176" s="282"/>
      <c r="TMF176" s="282"/>
      <c r="TMG176" s="282"/>
      <c r="TMH176" s="282"/>
      <c r="TMI176" s="282"/>
      <c r="TMJ176" s="282"/>
      <c r="TMK176" s="282"/>
      <c r="TML176" s="282"/>
      <c r="TMM176" s="282"/>
      <c r="TMN176" s="282"/>
      <c r="TMO176" s="282"/>
      <c r="TMP176" s="282"/>
      <c r="TMQ176" s="282"/>
      <c r="TMR176" s="282"/>
      <c r="TMS176" s="283"/>
      <c r="TMT176" s="283"/>
      <c r="TMU176" s="282"/>
      <c r="TMV176" s="282"/>
      <c r="TMW176" s="282"/>
      <c r="TMX176" s="282"/>
      <c r="TMY176" s="282"/>
      <c r="TMZ176" s="282"/>
      <c r="TNA176" s="282"/>
      <c r="TNB176" s="282"/>
      <c r="TNC176" s="282"/>
      <c r="TND176" s="282"/>
      <c r="TNE176" s="282"/>
      <c r="TNF176" s="282"/>
      <c r="TNG176" s="282"/>
      <c r="TNH176" s="282"/>
      <c r="TNI176" s="282"/>
      <c r="TNJ176" s="282"/>
      <c r="TNK176" s="282"/>
      <c r="TNL176" s="282"/>
      <c r="TNM176" s="282"/>
      <c r="TNN176" s="282"/>
      <c r="TNO176" s="282"/>
      <c r="TNP176" s="282"/>
      <c r="TNQ176" s="282"/>
      <c r="TNR176" s="282"/>
      <c r="TNS176" s="283"/>
      <c r="TNT176" s="283"/>
      <c r="TNU176" s="282"/>
      <c r="TNV176" s="282"/>
      <c r="TNW176" s="282"/>
      <c r="TNX176" s="282"/>
      <c r="TNY176" s="282"/>
      <c r="TNZ176" s="282"/>
      <c r="TOA176" s="282"/>
      <c r="TOB176" s="282"/>
      <c r="TOC176" s="282"/>
      <c r="TOD176" s="282"/>
      <c r="TOE176" s="282"/>
      <c r="TOF176" s="282"/>
      <c r="TOG176" s="282"/>
      <c r="TOH176" s="282"/>
      <c r="TOI176" s="282"/>
      <c r="TOJ176" s="282"/>
      <c r="TOK176" s="282"/>
      <c r="TOL176" s="282"/>
      <c r="TOM176" s="282"/>
      <c r="TON176" s="282"/>
      <c r="TOO176" s="282"/>
      <c r="TOP176" s="282"/>
      <c r="TOQ176" s="282"/>
      <c r="TOR176" s="282"/>
      <c r="TOS176" s="283"/>
      <c r="TOT176" s="283"/>
      <c r="TOU176" s="282"/>
      <c r="TOV176" s="282"/>
      <c r="TOW176" s="282"/>
      <c r="TOX176" s="282"/>
      <c r="TOY176" s="282"/>
      <c r="TOZ176" s="282"/>
      <c r="TPA176" s="282"/>
      <c r="TPB176" s="282"/>
      <c r="TPC176" s="282"/>
      <c r="TPD176" s="282"/>
      <c r="TPE176" s="282"/>
      <c r="TPF176" s="282"/>
      <c r="TPG176" s="282"/>
      <c r="TPH176" s="282"/>
      <c r="TPI176" s="282"/>
      <c r="TPJ176" s="282"/>
      <c r="TPK176" s="282"/>
      <c r="TPL176" s="282"/>
      <c r="TPM176" s="282"/>
      <c r="TPN176" s="282"/>
      <c r="TPO176" s="282"/>
      <c r="TPP176" s="282"/>
      <c r="TPQ176" s="282"/>
      <c r="TPR176" s="282"/>
      <c r="TPS176" s="283"/>
      <c r="TPT176" s="283"/>
      <c r="TPU176" s="282"/>
      <c r="TPV176" s="282"/>
      <c r="TPW176" s="282"/>
      <c r="TPX176" s="282"/>
      <c r="TPY176" s="282"/>
      <c r="TPZ176" s="282"/>
      <c r="TQA176" s="282"/>
      <c r="TQB176" s="282"/>
      <c r="TQC176" s="282"/>
      <c r="TQD176" s="282"/>
      <c r="TQE176" s="282"/>
      <c r="TQF176" s="282"/>
      <c r="TQG176" s="282"/>
      <c r="TQH176" s="282"/>
      <c r="TQI176" s="282"/>
      <c r="TQJ176" s="282"/>
      <c r="TQK176" s="282"/>
      <c r="TQL176" s="282"/>
      <c r="TQM176" s="282"/>
      <c r="TQN176" s="282"/>
      <c r="TQO176" s="282"/>
      <c r="TQP176" s="282"/>
      <c r="TQQ176" s="282"/>
      <c r="TQR176" s="282"/>
      <c r="TQS176" s="283"/>
      <c r="TQT176" s="283"/>
      <c r="TQU176" s="282"/>
      <c r="TQV176" s="282"/>
      <c r="TQW176" s="282"/>
      <c r="TQX176" s="282"/>
      <c r="TQY176" s="282"/>
      <c r="TQZ176" s="282"/>
      <c r="TRA176" s="282"/>
      <c r="TRB176" s="282"/>
      <c r="TRC176" s="282"/>
      <c r="TRD176" s="282"/>
      <c r="TRE176" s="282"/>
      <c r="TRF176" s="282"/>
      <c r="TRG176" s="282"/>
      <c r="TRH176" s="282"/>
      <c r="TRI176" s="282"/>
      <c r="TRJ176" s="282"/>
      <c r="TRK176" s="282"/>
      <c r="TRL176" s="282"/>
      <c r="TRM176" s="282"/>
      <c r="TRN176" s="282"/>
      <c r="TRO176" s="282"/>
      <c r="TRP176" s="282"/>
      <c r="TRQ176" s="282"/>
      <c r="TRR176" s="282"/>
      <c r="TRS176" s="283"/>
      <c r="TRT176" s="283"/>
      <c r="TRU176" s="282"/>
      <c r="TRV176" s="282"/>
      <c r="TRW176" s="282"/>
      <c r="TRX176" s="282"/>
      <c r="TRY176" s="282"/>
      <c r="TRZ176" s="282"/>
      <c r="TSA176" s="282"/>
      <c r="TSB176" s="282"/>
      <c r="TSC176" s="282"/>
      <c r="TSD176" s="282"/>
      <c r="TSE176" s="282"/>
      <c r="TSF176" s="282"/>
      <c r="TSG176" s="282"/>
      <c r="TSH176" s="282"/>
      <c r="TSI176" s="282"/>
      <c r="TSJ176" s="282"/>
      <c r="TSK176" s="282"/>
      <c r="TSL176" s="282"/>
      <c r="TSM176" s="282"/>
      <c r="TSN176" s="282"/>
      <c r="TSO176" s="282"/>
      <c r="TSP176" s="282"/>
      <c r="TSQ176" s="282"/>
      <c r="TSR176" s="282"/>
      <c r="TSS176" s="283"/>
      <c r="TST176" s="283"/>
      <c r="TSU176" s="282"/>
      <c r="TSV176" s="282"/>
      <c r="TSW176" s="282"/>
      <c r="TSX176" s="282"/>
      <c r="TSY176" s="282"/>
      <c r="TSZ176" s="282"/>
      <c r="TTA176" s="282"/>
      <c r="TTB176" s="282"/>
      <c r="TTC176" s="282"/>
      <c r="TTD176" s="282"/>
      <c r="TTE176" s="282"/>
      <c r="TTF176" s="282"/>
      <c r="TTG176" s="282"/>
      <c r="TTH176" s="282"/>
      <c r="TTI176" s="282"/>
      <c r="TTJ176" s="282"/>
      <c r="TTK176" s="282"/>
      <c r="TTL176" s="282"/>
      <c r="TTM176" s="282"/>
      <c r="TTN176" s="282"/>
      <c r="TTO176" s="282"/>
      <c r="TTP176" s="282"/>
      <c r="TTQ176" s="282"/>
      <c r="TTR176" s="282"/>
      <c r="TTS176" s="283"/>
      <c r="TTT176" s="283"/>
      <c r="TTU176" s="282"/>
      <c r="TTV176" s="282"/>
      <c r="TTW176" s="282"/>
      <c r="TTX176" s="282"/>
      <c r="TTY176" s="282"/>
      <c r="TTZ176" s="282"/>
      <c r="TUA176" s="282"/>
      <c r="TUB176" s="282"/>
      <c r="TUC176" s="282"/>
      <c r="TUD176" s="282"/>
      <c r="TUE176" s="282"/>
      <c r="TUF176" s="282"/>
      <c r="TUG176" s="282"/>
      <c r="TUH176" s="282"/>
      <c r="TUI176" s="282"/>
      <c r="TUJ176" s="282"/>
      <c r="TUK176" s="282"/>
      <c r="TUL176" s="282"/>
      <c r="TUM176" s="282"/>
      <c r="TUN176" s="282"/>
      <c r="TUO176" s="282"/>
      <c r="TUP176" s="282"/>
      <c r="TUQ176" s="282"/>
      <c r="TUR176" s="282"/>
      <c r="TUS176" s="283"/>
      <c r="TUT176" s="283"/>
      <c r="TUU176" s="282"/>
      <c r="TUV176" s="282"/>
      <c r="TUW176" s="282"/>
      <c r="TUX176" s="282"/>
      <c r="TUY176" s="282"/>
      <c r="TUZ176" s="282"/>
      <c r="TVA176" s="282"/>
      <c r="TVB176" s="282"/>
      <c r="TVC176" s="282"/>
      <c r="TVD176" s="282"/>
      <c r="TVE176" s="282"/>
      <c r="TVF176" s="282"/>
      <c r="TVG176" s="282"/>
      <c r="TVH176" s="282"/>
      <c r="TVI176" s="282"/>
      <c r="TVJ176" s="282"/>
      <c r="TVK176" s="282"/>
      <c r="TVL176" s="282"/>
      <c r="TVM176" s="282"/>
      <c r="TVN176" s="282"/>
      <c r="TVO176" s="282"/>
      <c r="TVP176" s="282"/>
      <c r="TVQ176" s="282"/>
      <c r="TVR176" s="282"/>
      <c r="TVS176" s="283"/>
      <c r="TVT176" s="283"/>
      <c r="TVU176" s="282"/>
      <c r="TVV176" s="282"/>
      <c r="TVW176" s="282"/>
      <c r="TVX176" s="282"/>
      <c r="TVY176" s="282"/>
      <c r="TVZ176" s="282"/>
      <c r="TWA176" s="282"/>
      <c r="TWB176" s="282"/>
      <c r="TWC176" s="282"/>
      <c r="TWD176" s="282"/>
      <c r="TWE176" s="282"/>
      <c r="TWF176" s="282"/>
      <c r="TWG176" s="282"/>
      <c r="TWH176" s="282"/>
      <c r="TWI176" s="282"/>
      <c r="TWJ176" s="282"/>
      <c r="TWK176" s="282"/>
      <c r="TWL176" s="282"/>
      <c r="TWM176" s="282"/>
      <c r="TWN176" s="282"/>
      <c r="TWO176" s="282"/>
      <c r="TWP176" s="282"/>
      <c r="TWQ176" s="282"/>
      <c r="TWR176" s="282"/>
      <c r="TWS176" s="283"/>
      <c r="TWT176" s="283"/>
      <c r="TWU176" s="282"/>
      <c r="TWV176" s="282"/>
      <c r="TWW176" s="282"/>
      <c r="TWX176" s="282"/>
      <c r="TWY176" s="282"/>
      <c r="TWZ176" s="282"/>
      <c r="TXA176" s="282"/>
      <c r="TXB176" s="282"/>
      <c r="TXC176" s="282"/>
      <c r="TXD176" s="282"/>
      <c r="TXE176" s="282"/>
      <c r="TXF176" s="282"/>
      <c r="TXG176" s="282"/>
      <c r="TXH176" s="282"/>
      <c r="TXI176" s="282"/>
      <c r="TXJ176" s="282"/>
      <c r="TXK176" s="282"/>
      <c r="TXL176" s="282"/>
      <c r="TXM176" s="282"/>
      <c r="TXN176" s="282"/>
      <c r="TXO176" s="282"/>
      <c r="TXP176" s="282"/>
      <c r="TXQ176" s="282"/>
      <c r="TXR176" s="282"/>
      <c r="TXS176" s="283"/>
      <c r="TXT176" s="283"/>
      <c r="TXU176" s="282"/>
      <c r="TXV176" s="282"/>
      <c r="TXW176" s="282"/>
      <c r="TXX176" s="282"/>
      <c r="TXY176" s="282"/>
      <c r="TXZ176" s="282"/>
      <c r="TYA176" s="282"/>
      <c r="TYB176" s="282"/>
      <c r="TYC176" s="282"/>
      <c r="TYD176" s="282"/>
      <c r="TYE176" s="282"/>
      <c r="TYF176" s="282"/>
      <c r="TYG176" s="282"/>
      <c r="TYH176" s="282"/>
      <c r="TYI176" s="282"/>
      <c r="TYJ176" s="282"/>
      <c r="TYK176" s="282"/>
      <c r="TYL176" s="282"/>
      <c r="TYM176" s="282"/>
      <c r="TYN176" s="282"/>
      <c r="TYO176" s="282"/>
      <c r="TYP176" s="282"/>
      <c r="TYQ176" s="282"/>
      <c r="TYR176" s="282"/>
      <c r="TYS176" s="283"/>
      <c r="TYT176" s="283"/>
      <c r="TYU176" s="282"/>
      <c r="TYV176" s="282"/>
      <c r="TYW176" s="282"/>
      <c r="TYX176" s="282"/>
      <c r="TYY176" s="282"/>
      <c r="TYZ176" s="282"/>
      <c r="TZA176" s="282"/>
      <c r="TZB176" s="282"/>
      <c r="TZC176" s="282"/>
      <c r="TZD176" s="282"/>
      <c r="TZE176" s="282"/>
      <c r="TZF176" s="282"/>
      <c r="TZG176" s="282"/>
      <c r="TZH176" s="282"/>
      <c r="TZI176" s="282"/>
      <c r="TZJ176" s="282"/>
      <c r="TZK176" s="282"/>
      <c r="TZL176" s="282"/>
      <c r="TZM176" s="282"/>
      <c r="TZN176" s="282"/>
      <c r="TZO176" s="282"/>
      <c r="TZP176" s="282"/>
      <c r="TZQ176" s="282"/>
      <c r="TZR176" s="282"/>
      <c r="TZS176" s="283"/>
      <c r="TZT176" s="283"/>
      <c r="TZU176" s="282"/>
      <c r="TZV176" s="282"/>
      <c r="TZW176" s="282"/>
      <c r="TZX176" s="282"/>
      <c r="TZY176" s="282"/>
      <c r="TZZ176" s="282"/>
      <c r="UAA176" s="282"/>
      <c r="UAB176" s="282"/>
      <c r="UAC176" s="282"/>
      <c r="UAD176" s="282"/>
      <c r="UAE176" s="282"/>
      <c r="UAF176" s="282"/>
      <c r="UAG176" s="282"/>
      <c r="UAH176" s="282"/>
      <c r="UAI176" s="282"/>
      <c r="UAJ176" s="282"/>
      <c r="UAK176" s="282"/>
      <c r="UAL176" s="282"/>
      <c r="UAM176" s="282"/>
      <c r="UAN176" s="282"/>
      <c r="UAO176" s="282"/>
      <c r="UAP176" s="282"/>
      <c r="UAQ176" s="282"/>
      <c r="UAR176" s="282"/>
      <c r="UAS176" s="283"/>
      <c r="UAT176" s="283"/>
      <c r="UAU176" s="282"/>
      <c r="UAV176" s="282"/>
      <c r="UAW176" s="282"/>
      <c r="UAX176" s="282"/>
      <c r="UAY176" s="282"/>
      <c r="UAZ176" s="282"/>
      <c r="UBA176" s="282"/>
      <c r="UBB176" s="282"/>
      <c r="UBC176" s="282"/>
      <c r="UBD176" s="282"/>
      <c r="UBE176" s="282"/>
      <c r="UBF176" s="282"/>
      <c r="UBG176" s="282"/>
      <c r="UBH176" s="282"/>
      <c r="UBI176" s="282"/>
      <c r="UBJ176" s="282"/>
      <c r="UBK176" s="282"/>
      <c r="UBL176" s="282"/>
      <c r="UBM176" s="282"/>
      <c r="UBN176" s="282"/>
      <c r="UBO176" s="282"/>
      <c r="UBP176" s="282"/>
      <c r="UBQ176" s="282"/>
      <c r="UBR176" s="282"/>
      <c r="UBS176" s="283"/>
      <c r="UBT176" s="283"/>
      <c r="UBU176" s="282"/>
      <c r="UBV176" s="282"/>
      <c r="UBW176" s="282"/>
      <c r="UBX176" s="282"/>
      <c r="UBY176" s="282"/>
      <c r="UBZ176" s="282"/>
      <c r="UCA176" s="282"/>
      <c r="UCB176" s="282"/>
      <c r="UCC176" s="282"/>
      <c r="UCD176" s="282"/>
      <c r="UCE176" s="282"/>
      <c r="UCF176" s="282"/>
      <c r="UCG176" s="282"/>
      <c r="UCH176" s="282"/>
      <c r="UCI176" s="282"/>
      <c r="UCJ176" s="282"/>
      <c r="UCK176" s="282"/>
      <c r="UCL176" s="282"/>
      <c r="UCM176" s="282"/>
      <c r="UCN176" s="282"/>
      <c r="UCO176" s="282"/>
      <c r="UCP176" s="282"/>
      <c r="UCQ176" s="282"/>
      <c r="UCR176" s="282"/>
      <c r="UCS176" s="283"/>
      <c r="UCT176" s="283"/>
      <c r="UCU176" s="282"/>
      <c r="UCV176" s="282"/>
      <c r="UCW176" s="282"/>
      <c r="UCX176" s="282"/>
      <c r="UCY176" s="282"/>
      <c r="UCZ176" s="282"/>
      <c r="UDA176" s="282"/>
      <c r="UDB176" s="282"/>
      <c r="UDC176" s="282"/>
      <c r="UDD176" s="282"/>
      <c r="UDE176" s="282"/>
      <c r="UDF176" s="282"/>
      <c r="UDG176" s="282"/>
      <c r="UDH176" s="282"/>
      <c r="UDI176" s="282"/>
      <c r="UDJ176" s="282"/>
      <c r="UDK176" s="282"/>
      <c r="UDL176" s="282"/>
      <c r="UDM176" s="282"/>
      <c r="UDN176" s="282"/>
      <c r="UDO176" s="282"/>
      <c r="UDP176" s="282"/>
      <c r="UDQ176" s="282"/>
      <c r="UDR176" s="282"/>
      <c r="UDS176" s="283"/>
      <c r="UDT176" s="283"/>
      <c r="UDU176" s="282"/>
      <c r="UDV176" s="282"/>
      <c r="UDW176" s="282"/>
      <c r="UDX176" s="282"/>
      <c r="UDY176" s="282"/>
      <c r="UDZ176" s="282"/>
      <c r="UEA176" s="282"/>
      <c r="UEB176" s="282"/>
      <c r="UEC176" s="282"/>
      <c r="UED176" s="282"/>
      <c r="UEE176" s="282"/>
      <c r="UEF176" s="282"/>
      <c r="UEG176" s="282"/>
      <c r="UEH176" s="282"/>
      <c r="UEI176" s="282"/>
      <c r="UEJ176" s="282"/>
      <c r="UEK176" s="282"/>
      <c r="UEL176" s="282"/>
      <c r="UEM176" s="282"/>
      <c r="UEN176" s="282"/>
      <c r="UEO176" s="282"/>
      <c r="UEP176" s="282"/>
      <c r="UEQ176" s="282"/>
      <c r="UER176" s="282"/>
      <c r="UES176" s="283"/>
      <c r="UET176" s="283"/>
      <c r="UEU176" s="282"/>
      <c r="UEV176" s="282"/>
      <c r="UEW176" s="282"/>
      <c r="UEX176" s="282"/>
      <c r="UEY176" s="282"/>
      <c r="UEZ176" s="282"/>
      <c r="UFA176" s="282"/>
      <c r="UFB176" s="282"/>
      <c r="UFC176" s="282"/>
      <c r="UFD176" s="282"/>
      <c r="UFE176" s="282"/>
      <c r="UFF176" s="282"/>
      <c r="UFG176" s="282"/>
      <c r="UFH176" s="282"/>
      <c r="UFI176" s="282"/>
      <c r="UFJ176" s="282"/>
      <c r="UFK176" s="282"/>
      <c r="UFL176" s="282"/>
      <c r="UFM176" s="282"/>
      <c r="UFN176" s="282"/>
      <c r="UFO176" s="282"/>
      <c r="UFP176" s="282"/>
      <c r="UFQ176" s="282"/>
      <c r="UFR176" s="282"/>
      <c r="UFS176" s="283"/>
      <c r="UFT176" s="283"/>
      <c r="UFU176" s="282"/>
      <c r="UFV176" s="282"/>
      <c r="UFW176" s="282"/>
      <c r="UFX176" s="282"/>
      <c r="UFY176" s="282"/>
      <c r="UFZ176" s="282"/>
      <c r="UGA176" s="282"/>
      <c r="UGB176" s="282"/>
      <c r="UGC176" s="282"/>
      <c r="UGD176" s="282"/>
      <c r="UGE176" s="282"/>
      <c r="UGF176" s="282"/>
      <c r="UGG176" s="282"/>
      <c r="UGH176" s="282"/>
      <c r="UGI176" s="282"/>
      <c r="UGJ176" s="282"/>
      <c r="UGK176" s="282"/>
      <c r="UGL176" s="282"/>
      <c r="UGM176" s="282"/>
      <c r="UGN176" s="282"/>
      <c r="UGO176" s="282"/>
      <c r="UGP176" s="282"/>
      <c r="UGQ176" s="282"/>
      <c r="UGR176" s="282"/>
      <c r="UGS176" s="283"/>
      <c r="UGT176" s="283"/>
      <c r="UGU176" s="282"/>
      <c r="UGV176" s="282"/>
      <c r="UGW176" s="282"/>
      <c r="UGX176" s="282"/>
      <c r="UGY176" s="282"/>
      <c r="UGZ176" s="282"/>
      <c r="UHA176" s="282"/>
      <c r="UHB176" s="282"/>
      <c r="UHC176" s="282"/>
      <c r="UHD176" s="282"/>
      <c r="UHE176" s="282"/>
      <c r="UHF176" s="282"/>
      <c r="UHG176" s="282"/>
      <c r="UHH176" s="282"/>
      <c r="UHI176" s="282"/>
      <c r="UHJ176" s="282"/>
      <c r="UHK176" s="282"/>
      <c r="UHL176" s="282"/>
      <c r="UHM176" s="282"/>
      <c r="UHN176" s="282"/>
      <c r="UHO176" s="282"/>
      <c r="UHP176" s="282"/>
      <c r="UHQ176" s="282"/>
      <c r="UHR176" s="282"/>
      <c r="UHS176" s="283"/>
      <c r="UHT176" s="283"/>
      <c r="UHU176" s="282"/>
      <c r="UHV176" s="282"/>
      <c r="UHW176" s="282"/>
      <c r="UHX176" s="282"/>
      <c r="UHY176" s="282"/>
      <c r="UHZ176" s="282"/>
      <c r="UIA176" s="282"/>
      <c r="UIB176" s="282"/>
      <c r="UIC176" s="282"/>
      <c r="UID176" s="282"/>
      <c r="UIE176" s="282"/>
      <c r="UIF176" s="282"/>
      <c r="UIG176" s="282"/>
      <c r="UIH176" s="282"/>
      <c r="UII176" s="282"/>
      <c r="UIJ176" s="282"/>
      <c r="UIK176" s="282"/>
      <c r="UIL176" s="282"/>
      <c r="UIM176" s="282"/>
      <c r="UIN176" s="282"/>
      <c r="UIO176" s="282"/>
      <c r="UIP176" s="282"/>
      <c r="UIQ176" s="282"/>
      <c r="UIR176" s="282"/>
      <c r="UIS176" s="283"/>
      <c r="UIT176" s="283"/>
      <c r="UIU176" s="282"/>
      <c r="UIV176" s="282"/>
      <c r="UIW176" s="282"/>
      <c r="UIX176" s="282"/>
      <c r="UIY176" s="282"/>
      <c r="UIZ176" s="282"/>
      <c r="UJA176" s="282"/>
      <c r="UJB176" s="282"/>
      <c r="UJC176" s="282"/>
      <c r="UJD176" s="282"/>
      <c r="UJE176" s="282"/>
      <c r="UJF176" s="282"/>
      <c r="UJG176" s="282"/>
      <c r="UJH176" s="282"/>
      <c r="UJI176" s="282"/>
      <c r="UJJ176" s="282"/>
      <c r="UJK176" s="282"/>
      <c r="UJL176" s="282"/>
      <c r="UJM176" s="282"/>
      <c r="UJN176" s="282"/>
      <c r="UJO176" s="282"/>
      <c r="UJP176" s="282"/>
      <c r="UJQ176" s="282"/>
      <c r="UJR176" s="282"/>
      <c r="UJS176" s="283"/>
      <c r="UJT176" s="283"/>
      <c r="UJU176" s="282"/>
      <c r="UJV176" s="282"/>
      <c r="UJW176" s="282"/>
      <c r="UJX176" s="282"/>
      <c r="UJY176" s="282"/>
      <c r="UJZ176" s="282"/>
      <c r="UKA176" s="282"/>
      <c r="UKB176" s="282"/>
      <c r="UKC176" s="282"/>
      <c r="UKD176" s="282"/>
      <c r="UKE176" s="282"/>
      <c r="UKF176" s="282"/>
      <c r="UKG176" s="282"/>
      <c r="UKH176" s="282"/>
      <c r="UKI176" s="282"/>
      <c r="UKJ176" s="282"/>
      <c r="UKK176" s="282"/>
      <c r="UKL176" s="282"/>
      <c r="UKM176" s="282"/>
      <c r="UKN176" s="282"/>
      <c r="UKO176" s="282"/>
      <c r="UKP176" s="282"/>
      <c r="UKQ176" s="282"/>
      <c r="UKR176" s="282"/>
      <c r="UKS176" s="283"/>
      <c r="UKT176" s="283"/>
      <c r="UKU176" s="282"/>
      <c r="UKV176" s="282"/>
      <c r="UKW176" s="282"/>
      <c r="UKX176" s="282"/>
      <c r="UKY176" s="282"/>
      <c r="UKZ176" s="282"/>
      <c r="ULA176" s="282"/>
      <c r="ULB176" s="282"/>
      <c r="ULC176" s="282"/>
      <c r="ULD176" s="282"/>
      <c r="ULE176" s="282"/>
      <c r="ULF176" s="282"/>
      <c r="ULG176" s="282"/>
      <c r="ULH176" s="282"/>
      <c r="ULI176" s="282"/>
      <c r="ULJ176" s="282"/>
      <c r="ULK176" s="282"/>
      <c r="ULL176" s="282"/>
      <c r="ULM176" s="282"/>
      <c r="ULN176" s="282"/>
      <c r="ULO176" s="282"/>
      <c r="ULP176" s="282"/>
      <c r="ULQ176" s="282"/>
      <c r="ULR176" s="282"/>
      <c r="ULS176" s="283"/>
      <c r="ULT176" s="283"/>
      <c r="ULU176" s="282"/>
      <c r="ULV176" s="282"/>
      <c r="ULW176" s="282"/>
      <c r="ULX176" s="282"/>
      <c r="ULY176" s="282"/>
      <c r="ULZ176" s="282"/>
      <c r="UMA176" s="282"/>
      <c r="UMB176" s="282"/>
      <c r="UMC176" s="282"/>
      <c r="UMD176" s="282"/>
      <c r="UME176" s="282"/>
      <c r="UMF176" s="282"/>
      <c r="UMG176" s="282"/>
      <c r="UMH176" s="282"/>
      <c r="UMI176" s="282"/>
      <c r="UMJ176" s="282"/>
      <c r="UMK176" s="282"/>
      <c r="UML176" s="282"/>
      <c r="UMM176" s="282"/>
      <c r="UMN176" s="282"/>
      <c r="UMO176" s="282"/>
      <c r="UMP176" s="282"/>
      <c r="UMQ176" s="282"/>
      <c r="UMR176" s="282"/>
      <c r="UMS176" s="283"/>
      <c r="UMT176" s="283"/>
      <c r="UMU176" s="282"/>
      <c r="UMV176" s="282"/>
      <c r="UMW176" s="282"/>
      <c r="UMX176" s="282"/>
      <c r="UMY176" s="282"/>
      <c r="UMZ176" s="282"/>
      <c r="UNA176" s="282"/>
      <c r="UNB176" s="282"/>
      <c r="UNC176" s="282"/>
      <c r="UND176" s="282"/>
      <c r="UNE176" s="282"/>
      <c r="UNF176" s="282"/>
      <c r="UNG176" s="282"/>
      <c r="UNH176" s="282"/>
      <c r="UNI176" s="282"/>
      <c r="UNJ176" s="282"/>
      <c r="UNK176" s="282"/>
      <c r="UNL176" s="282"/>
      <c r="UNM176" s="282"/>
      <c r="UNN176" s="282"/>
      <c r="UNO176" s="282"/>
      <c r="UNP176" s="282"/>
      <c r="UNQ176" s="282"/>
      <c r="UNR176" s="282"/>
      <c r="UNS176" s="283"/>
      <c r="UNT176" s="283"/>
      <c r="UNU176" s="282"/>
      <c r="UNV176" s="282"/>
      <c r="UNW176" s="282"/>
      <c r="UNX176" s="282"/>
      <c r="UNY176" s="282"/>
      <c r="UNZ176" s="282"/>
      <c r="UOA176" s="282"/>
      <c r="UOB176" s="282"/>
      <c r="UOC176" s="282"/>
      <c r="UOD176" s="282"/>
      <c r="UOE176" s="282"/>
      <c r="UOF176" s="282"/>
      <c r="UOG176" s="282"/>
      <c r="UOH176" s="282"/>
      <c r="UOI176" s="282"/>
      <c r="UOJ176" s="282"/>
      <c r="UOK176" s="282"/>
      <c r="UOL176" s="282"/>
      <c r="UOM176" s="282"/>
      <c r="UON176" s="282"/>
      <c r="UOO176" s="282"/>
      <c r="UOP176" s="282"/>
      <c r="UOQ176" s="282"/>
      <c r="UOR176" s="282"/>
      <c r="UOS176" s="283"/>
      <c r="UOT176" s="283"/>
      <c r="UOU176" s="282"/>
      <c r="UOV176" s="282"/>
      <c r="UOW176" s="282"/>
      <c r="UOX176" s="282"/>
      <c r="UOY176" s="282"/>
      <c r="UOZ176" s="282"/>
      <c r="UPA176" s="282"/>
      <c r="UPB176" s="282"/>
      <c r="UPC176" s="282"/>
      <c r="UPD176" s="282"/>
      <c r="UPE176" s="282"/>
      <c r="UPF176" s="282"/>
      <c r="UPG176" s="282"/>
      <c r="UPH176" s="282"/>
      <c r="UPI176" s="282"/>
      <c r="UPJ176" s="282"/>
      <c r="UPK176" s="282"/>
      <c r="UPL176" s="282"/>
      <c r="UPM176" s="282"/>
      <c r="UPN176" s="282"/>
      <c r="UPO176" s="282"/>
      <c r="UPP176" s="282"/>
      <c r="UPQ176" s="282"/>
      <c r="UPR176" s="282"/>
      <c r="UPS176" s="283"/>
      <c r="UPT176" s="283"/>
      <c r="UPU176" s="282"/>
      <c r="UPV176" s="282"/>
      <c r="UPW176" s="282"/>
      <c r="UPX176" s="282"/>
      <c r="UPY176" s="282"/>
      <c r="UPZ176" s="282"/>
      <c r="UQA176" s="282"/>
      <c r="UQB176" s="282"/>
      <c r="UQC176" s="282"/>
      <c r="UQD176" s="282"/>
      <c r="UQE176" s="282"/>
      <c r="UQF176" s="282"/>
      <c r="UQG176" s="282"/>
      <c r="UQH176" s="282"/>
      <c r="UQI176" s="282"/>
      <c r="UQJ176" s="282"/>
      <c r="UQK176" s="282"/>
      <c r="UQL176" s="282"/>
      <c r="UQM176" s="282"/>
      <c r="UQN176" s="282"/>
      <c r="UQO176" s="282"/>
      <c r="UQP176" s="282"/>
      <c r="UQQ176" s="282"/>
      <c r="UQR176" s="282"/>
      <c r="UQS176" s="283"/>
      <c r="UQT176" s="283"/>
      <c r="UQU176" s="282"/>
      <c r="UQV176" s="282"/>
      <c r="UQW176" s="282"/>
      <c r="UQX176" s="282"/>
      <c r="UQY176" s="282"/>
      <c r="UQZ176" s="282"/>
      <c r="URA176" s="282"/>
      <c r="URB176" s="282"/>
      <c r="URC176" s="282"/>
      <c r="URD176" s="282"/>
      <c r="URE176" s="282"/>
      <c r="URF176" s="282"/>
      <c r="URG176" s="282"/>
      <c r="URH176" s="282"/>
      <c r="URI176" s="282"/>
      <c r="URJ176" s="282"/>
      <c r="URK176" s="282"/>
      <c r="URL176" s="282"/>
      <c r="URM176" s="282"/>
      <c r="URN176" s="282"/>
      <c r="URO176" s="282"/>
      <c r="URP176" s="282"/>
      <c r="URQ176" s="282"/>
      <c r="URR176" s="282"/>
      <c r="URS176" s="283"/>
      <c r="URT176" s="283"/>
      <c r="URU176" s="282"/>
      <c r="URV176" s="282"/>
      <c r="URW176" s="282"/>
      <c r="URX176" s="282"/>
      <c r="URY176" s="282"/>
      <c r="URZ176" s="282"/>
      <c r="USA176" s="282"/>
      <c r="USB176" s="282"/>
      <c r="USC176" s="282"/>
      <c r="USD176" s="282"/>
      <c r="USE176" s="282"/>
      <c r="USF176" s="282"/>
      <c r="USG176" s="282"/>
      <c r="USH176" s="282"/>
      <c r="USI176" s="282"/>
      <c r="USJ176" s="282"/>
      <c r="USK176" s="282"/>
      <c r="USL176" s="282"/>
      <c r="USM176" s="282"/>
      <c r="USN176" s="282"/>
      <c r="USO176" s="282"/>
      <c r="USP176" s="282"/>
      <c r="USQ176" s="282"/>
      <c r="USR176" s="282"/>
      <c r="USS176" s="283"/>
      <c r="UST176" s="283"/>
      <c r="USU176" s="282"/>
      <c r="USV176" s="282"/>
      <c r="USW176" s="282"/>
      <c r="USX176" s="282"/>
      <c r="USY176" s="282"/>
      <c r="USZ176" s="282"/>
      <c r="UTA176" s="282"/>
      <c r="UTB176" s="282"/>
      <c r="UTC176" s="282"/>
      <c r="UTD176" s="282"/>
      <c r="UTE176" s="282"/>
      <c r="UTF176" s="282"/>
      <c r="UTG176" s="282"/>
      <c r="UTH176" s="282"/>
      <c r="UTI176" s="282"/>
      <c r="UTJ176" s="282"/>
      <c r="UTK176" s="282"/>
      <c r="UTL176" s="282"/>
      <c r="UTM176" s="282"/>
      <c r="UTN176" s="282"/>
      <c r="UTO176" s="282"/>
      <c r="UTP176" s="282"/>
      <c r="UTQ176" s="282"/>
      <c r="UTR176" s="282"/>
      <c r="UTS176" s="283"/>
      <c r="UTT176" s="283"/>
      <c r="UTU176" s="282"/>
      <c r="UTV176" s="282"/>
      <c r="UTW176" s="282"/>
      <c r="UTX176" s="282"/>
      <c r="UTY176" s="282"/>
      <c r="UTZ176" s="282"/>
      <c r="UUA176" s="282"/>
      <c r="UUB176" s="282"/>
      <c r="UUC176" s="282"/>
      <c r="UUD176" s="282"/>
      <c r="UUE176" s="282"/>
      <c r="UUF176" s="282"/>
      <c r="UUG176" s="282"/>
      <c r="UUH176" s="282"/>
      <c r="UUI176" s="282"/>
      <c r="UUJ176" s="282"/>
      <c r="UUK176" s="282"/>
      <c r="UUL176" s="282"/>
      <c r="UUM176" s="282"/>
      <c r="UUN176" s="282"/>
      <c r="UUO176" s="282"/>
      <c r="UUP176" s="282"/>
      <c r="UUQ176" s="282"/>
      <c r="UUR176" s="282"/>
      <c r="UUS176" s="283"/>
      <c r="UUT176" s="283"/>
      <c r="UUU176" s="282"/>
      <c r="UUV176" s="282"/>
      <c r="UUW176" s="282"/>
      <c r="UUX176" s="282"/>
      <c r="UUY176" s="282"/>
      <c r="UUZ176" s="282"/>
      <c r="UVA176" s="282"/>
      <c r="UVB176" s="282"/>
      <c r="UVC176" s="282"/>
      <c r="UVD176" s="282"/>
      <c r="UVE176" s="282"/>
      <c r="UVF176" s="282"/>
      <c r="UVG176" s="282"/>
      <c r="UVH176" s="282"/>
      <c r="UVI176" s="282"/>
      <c r="UVJ176" s="282"/>
      <c r="UVK176" s="282"/>
      <c r="UVL176" s="282"/>
      <c r="UVM176" s="282"/>
      <c r="UVN176" s="282"/>
      <c r="UVO176" s="282"/>
      <c r="UVP176" s="282"/>
      <c r="UVQ176" s="282"/>
      <c r="UVR176" s="282"/>
      <c r="UVS176" s="283"/>
      <c r="UVT176" s="283"/>
      <c r="UVU176" s="282"/>
      <c r="UVV176" s="282"/>
      <c r="UVW176" s="282"/>
      <c r="UVX176" s="282"/>
      <c r="UVY176" s="282"/>
      <c r="UVZ176" s="282"/>
      <c r="UWA176" s="282"/>
      <c r="UWB176" s="282"/>
      <c r="UWC176" s="282"/>
      <c r="UWD176" s="282"/>
      <c r="UWE176" s="282"/>
      <c r="UWF176" s="282"/>
      <c r="UWG176" s="282"/>
      <c r="UWH176" s="282"/>
      <c r="UWI176" s="282"/>
      <c r="UWJ176" s="282"/>
      <c r="UWK176" s="282"/>
      <c r="UWL176" s="282"/>
      <c r="UWM176" s="282"/>
      <c r="UWN176" s="282"/>
      <c r="UWO176" s="282"/>
      <c r="UWP176" s="282"/>
      <c r="UWQ176" s="282"/>
      <c r="UWR176" s="282"/>
      <c r="UWS176" s="283"/>
      <c r="UWT176" s="283"/>
      <c r="UWU176" s="282"/>
      <c r="UWV176" s="282"/>
      <c r="UWW176" s="282"/>
      <c r="UWX176" s="282"/>
      <c r="UWY176" s="282"/>
      <c r="UWZ176" s="282"/>
      <c r="UXA176" s="282"/>
      <c r="UXB176" s="282"/>
      <c r="UXC176" s="282"/>
      <c r="UXD176" s="282"/>
      <c r="UXE176" s="282"/>
      <c r="UXF176" s="282"/>
      <c r="UXG176" s="282"/>
      <c r="UXH176" s="282"/>
      <c r="UXI176" s="282"/>
      <c r="UXJ176" s="282"/>
      <c r="UXK176" s="282"/>
      <c r="UXL176" s="282"/>
      <c r="UXM176" s="282"/>
      <c r="UXN176" s="282"/>
      <c r="UXO176" s="282"/>
      <c r="UXP176" s="282"/>
      <c r="UXQ176" s="282"/>
      <c r="UXR176" s="282"/>
      <c r="UXS176" s="283"/>
      <c r="UXT176" s="283"/>
      <c r="UXU176" s="282"/>
      <c r="UXV176" s="282"/>
      <c r="UXW176" s="282"/>
      <c r="UXX176" s="282"/>
      <c r="UXY176" s="282"/>
      <c r="UXZ176" s="282"/>
      <c r="UYA176" s="282"/>
      <c r="UYB176" s="282"/>
      <c r="UYC176" s="282"/>
      <c r="UYD176" s="282"/>
      <c r="UYE176" s="282"/>
      <c r="UYF176" s="282"/>
      <c r="UYG176" s="282"/>
      <c r="UYH176" s="282"/>
      <c r="UYI176" s="282"/>
      <c r="UYJ176" s="282"/>
      <c r="UYK176" s="282"/>
      <c r="UYL176" s="282"/>
      <c r="UYM176" s="282"/>
      <c r="UYN176" s="282"/>
      <c r="UYO176" s="282"/>
      <c r="UYP176" s="282"/>
      <c r="UYQ176" s="282"/>
      <c r="UYR176" s="282"/>
      <c r="UYS176" s="283"/>
      <c r="UYT176" s="283"/>
      <c r="UYU176" s="282"/>
      <c r="UYV176" s="282"/>
      <c r="UYW176" s="282"/>
      <c r="UYX176" s="282"/>
      <c r="UYY176" s="282"/>
      <c r="UYZ176" s="282"/>
      <c r="UZA176" s="282"/>
      <c r="UZB176" s="282"/>
      <c r="UZC176" s="282"/>
      <c r="UZD176" s="282"/>
      <c r="UZE176" s="282"/>
      <c r="UZF176" s="282"/>
      <c r="UZG176" s="282"/>
      <c r="UZH176" s="282"/>
      <c r="UZI176" s="282"/>
      <c r="UZJ176" s="282"/>
      <c r="UZK176" s="282"/>
      <c r="UZL176" s="282"/>
      <c r="UZM176" s="282"/>
      <c r="UZN176" s="282"/>
      <c r="UZO176" s="282"/>
      <c r="UZP176" s="282"/>
      <c r="UZQ176" s="282"/>
      <c r="UZR176" s="282"/>
      <c r="UZS176" s="283"/>
      <c r="UZT176" s="283"/>
      <c r="UZU176" s="282"/>
      <c r="UZV176" s="282"/>
      <c r="UZW176" s="282"/>
      <c r="UZX176" s="282"/>
      <c r="UZY176" s="282"/>
      <c r="UZZ176" s="282"/>
      <c r="VAA176" s="282"/>
      <c r="VAB176" s="282"/>
      <c r="VAC176" s="282"/>
      <c r="VAD176" s="282"/>
      <c r="VAE176" s="282"/>
      <c r="VAF176" s="282"/>
      <c r="VAG176" s="282"/>
      <c r="VAH176" s="282"/>
      <c r="VAI176" s="282"/>
      <c r="VAJ176" s="282"/>
      <c r="VAK176" s="282"/>
      <c r="VAL176" s="282"/>
      <c r="VAM176" s="282"/>
      <c r="VAN176" s="282"/>
      <c r="VAO176" s="282"/>
      <c r="VAP176" s="282"/>
      <c r="VAQ176" s="282"/>
      <c r="VAR176" s="282"/>
      <c r="VAS176" s="283"/>
      <c r="VAT176" s="283"/>
      <c r="VAU176" s="282"/>
      <c r="VAV176" s="282"/>
      <c r="VAW176" s="282"/>
      <c r="VAX176" s="282"/>
      <c r="VAY176" s="282"/>
      <c r="VAZ176" s="282"/>
      <c r="VBA176" s="282"/>
      <c r="VBB176" s="282"/>
      <c r="VBC176" s="282"/>
      <c r="VBD176" s="282"/>
      <c r="VBE176" s="282"/>
      <c r="VBF176" s="282"/>
      <c r="VBG176" s="282"/>
      <c r="VBH176" s="282"/>
      <c r="VBI176" s="282"/>
      <c r="VBJ176" s="282"/>
      <c r="VBK176" s="282"/>
      <c r="VBL176" s="282"/>
      <c r="VBM176" s="282"/>
      <c r="VBN176" s="282"/>
      <c r="VBO176" s="282"/>
      <c r="VBP176" s="282"/>
      <c r="VBQ176" s="282"/>
      <c r="VBR176" s="282"/>
      <c r="VBS176" s="283"/>
      <c r="VBT176" s="283"/>
      <c r="VBU176" s="282"/>
      <c r="VBV176" s="282"/>
      <c r="VBW176" s="282"/>
      <c r="VBX176" s="282"/>
      <c r="VBY176" s="282"/>
      <c r="VBZ176" s="282"/>
      <c r="VCA176" s="282"/>
      <c r="VCB176" s="282"/>
      <c r="VCC176" s="282"/>
      <c r="VCD176" s="282"/>
      <c r="VCE176" s="282"/>
      <c r="VCF176" s="282"/>
      <c r="VCG176" s="282"/>
      <c r="VCH176" s="282"/>
      <c r="VCI176" s="282"/>
      <c r="VCJ176" s="282"/>
      <c r="VCK176" s="282"/>
      <c r="VCL176" s="282"/>
      <c r="VCM176" s="282"/>
      <c r="VCN176" s="282"/>
      <c r="VCO176" s="282"/>
      <c r="VCP176" s="282"/>
      <c r="VCQ176" s="282"/>
      <c r="VCR176" s="282"/>
      <c r="VCS176" s="283"/>
      <c r="VCT176" s="283"/>
      <c r="VCU176" s="282"/>
      <c r="VCV176" s="282"/>
      <c r="VCW176" s="282"/>
      <c r="VCX176" s="282"/>
      <c r="VCY176" s="282"/>
      <c r="VCZ176" s="282"/>
      <c r="VDA176" s="282"/>
      <c r="VDB176" s="282"/>
      <c r="VDC176" s="282"/>
      <c r="VDD176" s="282"/>
      <c r="VDE176" s="282"/>
      <c r="VDF176" s="282"/>
      <c r="VDG176" s="282"/>
      <c r="VDH176" s="282"/>
      <c r="VDI176" s="282"/>
      <c r="VDJ176" s="282"/>
      <c r="VDK176" s="282"/>
      <c r="VDL176" s="282"/>
      <c r="VDM176" s="282"/>
      <c r="VDN176" s="282"/>
      <c r="VDO176" s="282"/>
      <c r="VDP176" s="282"/>
      <c r="VDQ176" s="282"/>
      <c r="VDR176" s="282"/>
      <c r="VDS176" s="283"/>
      <c r="VDT176" s="283"/>
      <c r="VDU176" s="282"/>
      <c r="VDV176" s="282"/>
      <c r="VDW176" s="282"/>
      <c r="VDX176" s="282"/>
      <c r="VDY176" s="282"/>
      <c r="VDZ176" s="282"/>
      <c r="VEA176" s="282"/>
      <c r="VEB176" s="282"/>
      <c r="VEC176" s="282"/>
      <c r="VED176" s="282"/>
      <c r="VEE176" s="282"/>
      <c r="VEF176" s="282"/>
      <c r="VEG176" s="282"/>
      <c r="VEH176" s="282"/>
      <c r="VEI176" s="282"/>
      <c r="VEJ176" s="282"/>
      <c r="VEK176" s="282"/>
      <c r="VEL176" s="282"/>
      <c r="VEM176" s="282"/>
      <c r="VEN176" s="282"/>
      <c r="VEO176" s="282"/>
      <c r="VEP176" s="282"/>
      <c r="VEQ176" s="282"/>
      <c r="VER176" s="282"/>
      <c r="VES176" s="283"/>
      <c r="VET176" s="283"/>
      <c r="VEU176" s="282"/>
      <c r="VEV176" s="282"/>
      <c r="VEW176" s="282"/>
      <c r="VEX176" s="282"/>
      <c r="VEY176" s="282"/>
      <c r="VEZ176" s="282"/>
      <c r="VFA176" s="282"/>
      <c r="VFB176" s="282"/>
      <c r="VFC176" s="282"/>
      <c r="VFD176" s="282"/>
      <c r="VFE176" s="282"/>
      <c r="VFF176" s="282"/>
      <c r="VFG176" s="282"/>
      <c r="VFH176" s="282"/>
      <c r="VFI176" s="282"/>
      <c r="VFJ176" s="282"/>
      <c r="VFK176" s="282"/>
      <c r="VFL176" s="282"/>
      <c r="VFM176" s="282"/>
      <c r="VFN176" s="282"/>
      <c r="VFO176" s="282"/>
      <c r="VFP176" s="282"/>
      <c r="VFQ176" s="282"/>
      <c r="VFR176" s="282"/>
      <c r="VFS176" s="283"/>
      <c r="VFT176" s="283"/>
      <c r="VFU176" s="282"/>
      <c r="VFV176" s="282"/>
      <c r="VFW176" s="282"/>
      <c r="VFX176" s="282"/>
      <c r="VFY176" s="282"/>
      <c r="VFZ176" s="282"/>
      <c r="VGA176" s="282"/>
      <c r="VGB176" s="282"/>
      <c r="VGC176" s="282"/>
      <c r="VGD176" s="282"/>
      <c r="VGE176" s="282"/>
      <c r="VGF176" s="282"/>
      <c r="VGG176" s="282"/>
      <c r="VGH176" s="282"/>
      <c r="VGI176" s="282"/>
      <c r="VGJ176" s="282"/>
      <c r="VGK176" s="282"/>
      <c r="VGL176" s="282"/>
      <c r="VGM176" s="282"/>
      <c r="VGN176" s="282"/>
      <c r="VGO176" s="282"/>
      <c r="VGP176" s="282"/>
      <c r="VGQ176" s="282"/>
      <c r="VGR176" s="282"/>
      <c r="VGS176" s="283"/>
      <c r="VGT176" s="283"/>
      <c r="VGU176" s="282"/>
      <c r="VGV176" s="282"/>
      <c r="VGW176" s="282"/>
      <c r="VGX176" s="282"/>
      <c r="VGY176" s="282"/>
      <c r="VGZ176" s="282"/>
      <c r="VHA176" s="282"/>
      <c r="VHB176" s="282"/>
      <c r="VHC176" s="282"/>
      <c r="VHD176" s="282"/>
      <c r="VHE176" s="282"/>
      <c r="VHF176" s="282"/>
      <c r="VHG176" s="282"/>
      <c r="VHH176" s="282"/>
      <c r="VHI176" s="282"/>
      <c r="VHJ176" s="282"/>
      <c r="VHK176" s="282"/>
      <c r="VHL176" s="282"/>
      <c r="VHM176" s="282"/>
      <c r="VHN176" s="282"/>
      <c r="VHO176" s="282"/>
      <c r="VHP176" s="282"/>
      <c r="VHQ176" s="282"/>
      <c r="VHR176" s="282"/>
      <c r="VHS176" s="283"/>
      <c r="VHT176" s="283"/>
      <c r="VHU176" s="282"/>
      <c r="VHV176" s="282"/>
      <c r="VHW176" s="282"/>
      <c r="VHX176" s="282"/>
      <c r="VHY176" s="282"/>
      <c r="VHZ176" s="282"/>
      <c r="VIA176" s="282"/>
      <c r="VIB176" s="282"/>
      <c r="VIC176" s="282"/>
      <c r="VID176" s="282"/>
      <c r="VIE176" s="282"/>
      <c r="VIF176" s="282"/>
      <c r="VIG176" s="282"/>
      <c r="VIH176" s="282"/>
      <c r="VII176" s="282"/>
      <c r="VIJ176" s="282"/>
      <c r="VIK176" s="282"/>
      <c r="VIL176" s="282"/>
      <c r="VIM176" s="282"/>
      <c r="VIN176" s="282"/>
      <c r="VIO176" s="282"/>
      <c r="VIP176" s="282"/>
      <c r="VIQ176" s="282"/>
      <c r="VIR176" s="282"/>
      <c r="VIS176" s="283"/>
      <c r="VIT176" s="283"/>
      <c r="VIU176" s="282"/>
      <c r="VIV176" s="282"/>
      <c r="VIW176" s="282"/>
      <c r="VIX176" s="282"/>
      <c r="VIY176" s="282"/>
      <c r="VIZ176" s="282"/>
      <c r="VJA176" s="282"/>
      <c r="VJB176" s="282"/>
      <c r="VJC176" s="282"/>
      <c r="VJD176" s="282"/>
      <c r="VJE176" s="282"/>
      <c r="VJF176" s="282"/>
      <c r="VJG176" s="282"/>
      <c r="VJH176" s="282"/>
      <c r="VJI176" s="282"/>
      <c r="VJJ176" s="282"/>
      <c r="VJK176" s="282"/>
      <c r="VJL176" s="282"/>
      <c r="VJM176" s="282"/>
      <c r="VJN176" s="282"/>
      <c r="VJO176" s="282"/>
      <c r="VJP176" s="282"/>
      <c r="VJQ176" s="282"/>
      <c r="VJR176" s="282"/>
      <c r="VJS176" s="283"/>
      <c r="VJT176" s="283"/>
      <c r="VJU176" s="282"/>
      <c r="VJV176" s="282"/>
      <c r="VJW176" s="282"/>
      <c r="VJX176" s="282"/>
      <c r="VJY176" s="282"/>
      <c r="VJZ176" s="282"/>
      <c r="VKA176" s="282"/>
      <c r="VKB176" s="282"/>
      <c r="VKC176" s="282"/>
      <c r="VKD176" s="282"/>
      <c r="VKE176" s="282"/>
      <c r="VKF176" s="282"/>
      <c r="VKG176" s="282"/>
      <c r="VKH176" s="282"/>
      <c r="VKI176" s="282"/>
      <c r="VKJ176" s="282"/>
      <c r="VKK176" s="282"/>
      <c r="VKL176" s="282"/>
      <c r="VKM176" s="282"/>
      <c r="VKN176" s="282"/>
      <c r="VKO176" s="282"/>
      <c r="VKP176" s="282"/>
      <c r="VKQ176" s="282"/>
      <c r="VKR176" s="282"/>
      <c r="VKS176" s="283"/>
      <c r="VKT176" s="283"/>
      <c r="VKU176" s="282"/>
      <c r="VKV176" s="282"/>
      <c r="VKW176" s="282"/>
      <c r="VKX176" s="282"/>
      <c r="VKY176" s="282"/>
      <c r="VKZ176" s="282"/>
      <c r="VLA176" s="282"/>
      <c r="VLB176" s="282"/>
      <c r="VLC176" s="282"/>
      <c r="VLD176" s="282"/>
      <c r="VLE176" s="282"/>
      <c r="VLF176" s="282"/>
      <c r="VLG176" s="282"/>
      <c r="VLH176" s="282"/>
      <c r="VLI176" s="282"/>
      <c r="VLJ176" s="282"/>
      <c r="VLK176" s="282"/>
      <c r="VLL176" s="282"/>
      <c r="VLM176" s="282"/>
      <c r="VLN176" s="282"/>
      <c r="VLO176" s="282"/>
      <c r="VLP176" s="282"/>
      <c r="VLQ176" s="282"/>
      <c r="VLR176" s="282"/>
      <c r="VLS176" s="283"/>
      <c r="VLT176" s="283"/>
      <c r="VLU176" s="282"/>
      <c r="VLV176" s="282"/>
      <c r="VLW176" s="282"/>
      <c r="VLX176" s="282"/>
      <c r="VLY176" s="282"/>
      <c r="VLZ176" s="282"/>
      <c r="VMA176" s="282"/>
      <c r="VMB176" s="282"/>
      <c r="VMC176" s="282"/>
      <c r="VMD176" s="282"/>
      <c r="VME176" s="282"/>
      <c r="VMF176" s="282"/>
      <c r="VMG176" s="282"/>
      <c r="VMH176" s="282"/>
      <c r="VMI176" s="282"/>
      <c r="VMJ176" s="282"/>
      <c r="VMK176" s="282"/>
      <c r="VML176" s="282"/>
      <c r="VMM176" s="282"/>
      <c r="VMN176" s="282"/>
      <c r="VMO176" s="282"/>
      <c r="VMP176" s="282"/>
      <c r="VMQ176" s="282"/>
      <c r="VMR176" s="282"/>
      <c r="VMS176" s="283"/>
      <c r="VMT176" s="283"/>
      <c r="VMU176" s="282"/>
      <c r="VMV176" s="282"/>
      <c r="VMW176" s="282"/>
      <c r="VMX176" s="282"/>
      <c r="VMY176" s="282"/>
      <c r="VMZ176" s="282"/>
      <c r="VNA176" s="282"/>
      <c r="VNB176" s="282"/>
      <c r="VNC176" s="282"/>
      <c r="VND176" s="282"/>
      <c r="VNE176" s="282"/>
      <c r="VNF176" s="282"/>
      <c r="VNG176" s="282"/>
      <c r="VNH176" s="282"/>
      <c r="VNI176" s="282"/>
      <c r="VNJ176" s="282"/>
      <c r="VNK176" s="282"/>
      <c r="VNL176" s="282"/>
      <c r="VNM176" s="282"/>
      <c r="VNN176" s="282"/>
      <c r="VNO176" s="282"/>
      <c r="VNP176" s="282"/>
      <c r="VNQ176" s="282"/>
      <c r="VNR176" s="282"/>
      <c r="VNS176" s="283"/>
      <c r="VNT176" s="283"/>
      <c r="VNU176" s="282"/>
      <c r="VNV176" s="282"/>
      <c r="VNW176" s="282"/>
      <c r="VNX176" s="282"/>
      <c r="VNY176" s="282"/>
      <c r="VNZ176" s="282"/>
      <c r="VOA176" s="282"/>
      <c r="VOB176" s="282"/>
      <c r="VOC176" s="282"/>
      <c r="VOD176" s="282"/>
      <c r="VOE176" s="282"/>
      <c r="VOF176" s="282"/>
      <c r="VOG176" s="282"/>
      <c r="VOH176" s="282"/>
      <c r="VOI176" s="282"/>
      <c r="VOJ176" s="282"/>
      <c r="VOK176" s="282"/>
      <c r="VOL176" s="282"/>
      <c r="VOM176" s="282"/>
      <c r="VON176" s="282"/>
      <c r="VOO176" s="282"/>
      <c r="VOP176" s="282"/>
      <c r="VOQ176" s="282"/>
      <c r="VOR176" s="282"/>
      <c r="VOS176" s="283"/>
      <c r="VOT176" s="283"/>
      <c r="VOU176" s="282"/>
      <c r="VOV176" s="282"/>
      <c r="VOW176" s="282"/>
      <c r="VOX176" s="282"/>
      <c r="VOY176" s="282"/>
      <c r="VOZ176" s="282"/>
      <c r="VPA176" s="282"/>
      <c r="VPB176" s="282"/>
      <c r="VPC176" s="282"/>
      <c r="VPD176" s="282"/>
      <c r="VPE176" s="282"/>
      <c r="VPF176" s="282"/>
      <c r="VPG176" s="282"/>
      <c r="VPH176" s="282"/>
      <c r="VPI176" s="282"/>
      <c r="VPJ176" s="282"/>
      <c r="VPK176" s="282"/>
      <c r="VPL176" s="282"/>
      <c r="VPM176" s="282"/>
      <c r="VPN176" s="282"/>
      <c r="VPO176" s="282"/>
      <c r="VPP176" s="282"/>
      <c r="VPQ176" s="282"/>
      <c r="VPR176" s="282"/>
      <c r="VPS176" s="283"/>
      <c r="VPT176" s="283"/>
      <c r="VPU176" s="282"/>
      <c r="VPV176" s="282"/>
      <c r="VPW176" s="282"/>
      <c r="VPX176" s="282"/>
      <c r="VPY176" s="282"/>
      <c r="VPZ176" s="282"/>
      <c r="VQA176" s="282"/>
      <c r="VQB176" s="282"/>
      <c r="VQC176" s="282"/>
      <c r="VQD176" s="282"/>
      <c r="VQE176" s="282"/>
      <c r="VQF176" s="282"/>
      <c r="VQG176" s="282"/>
      <c r="VQH176" s="282"/>
      <c r="VQI176" s="282"/>
      <c r="VQJ176" s="282"/>
      <c r="VQK176" s="282"/>
      <c r="VQL176" s="282"/>
      <c r="VQM176" s="282"/>
      <c r="VQN176" s="282"/>
      <c r="VQO176" s="282"/>
      <c r="VQP176" s="282"/>
      <c r="VQQ176" s="282"/>
      <c r="VQR176" s="282"/>
      <c r="VQS176" s="283"/>
      <c r="VQT176" s="283"/>
      <c r="VQU176" s="282"/>
      <c r="VQV176" s="282"/>
      <c r="VQW176" s="282"/>
      <c r="VQX176" s="282"/>
      <c r="VQY176" s="282"/>
      <c r="VQZ176" s="282"/>
      <c r="VRA176" s="282"/>
      <c r="VRB176" s="282"/>
      <c r="VRC176" s="282"/>
      <c r="VRD176" s="282"/>
      <c r="VRE176" s="282"/>
      <c r="VRF176" s="282"/>
      <c r="VRG176" s="282"/>
      <c r="VRH176" s="282"/>
      <c r="VRI176" s="282"/>
      <c r="VRJ176" s="282"/>
      <c r="VRK176" s="282"/>
      <c r="VRL176" s="282"/>
      <c r="VRM176" s="282"/>
      <c r="VRN176" s="282"/>
      <c r="VRO176" s="282"/>
      <c r="VRP176" s="282"/>
      <c r="VRQ176" s="282"/>
      <c r="VRR176" s="282"/>
      <c r="VRS176" s="283"/>
      <c r="VRT176" s="283"/>
      <c r="VRU176" s="282"/>
      <c r="VRV176" s="282"/>
      <c r="VRW176" s="282"/>
      <c r="VRX176" s="282"/>
      <c r="VRY176" s="282"/>
      <c r="VRZ176" s="282"/>
      <c r="VSA176" s="282"/>
      <c r="VSB176" s="282"/>
      <c r="VSC176" s="282"/>
      <c r="VSD176" s="282"/>
      <c r="VSE176" s="282"/>
      <c r="VSF176" s="282"/>
      <c r="VSG176" s="282"/>
      <c r="VSH176" s="282"/>
      <c r="VSI176" s="282"/>
      <c r="VSJ176" s="282"/>
      <c r="VSK176" s="282"/>
      <c r="VSL176" s="282"/>
      <c r="VSM176" s="282"/>
      <c r="VSN176" s="282"/>
      <c r="VSO176" s="282"/>
      <c r="VSP176" s="282"/>
      <c r="VSQ176" s="282"/>
      <c r="VSR176" s="282"/>
      <c r="VSS176" s="283"/>
      <c r="VST176" s="283"/>
      <c r="VSU176" s="282"/>
      <c r="VSV176" s="282"/>
      <c r="VSW176" s="282"/>
      <c r="VSX176" s="282"/>
      <c r="VSY176" s="282"/>
      <c r="VSZ176" s="282"/>
      <c r="VTA176" s="282"/>
      <c r="VTB176" s="282"/>
      <c r="VTC176" s="282"/>
      <c r="VTD176" s="282"/>
      <c r="VTE176" s="282"/>
      <c r="VTF176" s="282"/>
      <c r="VTG176" s="282"/>
      <c r="VTH176" s="282"/>
      <c r="VTI176" s="282"/>
      <c r="VTJ176" s="282"/>
      <c r="VTK176" s="282"/>
      <c r="VTL176" s="282"/>
      <c r="VTM176" s="282"/>
      <c r="VTN176" s="282"/>
      <c r="VTO176" s="282"/>
      <c r="VTP176" s="282"/>
      <c r="VTQ176" s="282"/>
      <c r="VTR176" s="282"/>
      <c r="VTS176" s="283"/>
      <c r="VTT176" s="283"/>
      <c r="VTU176" s="282"/>
      <c r="VTV176" s="282"/>
      <c r="VTW176" s="282"/>
      <c r="VTX176" s="282"/>
      <c r="VTY176" s="282"/>
      <c r="VTZ176" s="282"/>
      <c r="VUA176" s="282"/>
      <c r="VUB176" s="282"/>
      <c r="VUC176" s="282"/>
      <c r="VUD176" s="282"/>
      <c r="VUE176" s="282"/>
      <c r="VUF176" s="282"/>
      <c r="VUG176" s="282"/>
      <c r="VUH176" s="282"/>
      <c r="VUI176" s="282"/>
      <c r="VUJ176" s="282"/>
      <c r="VUK176" s="282"/>
      <c r="VUL176" s="282"/>
      <c r="VUM176" s="282"/>
      <c r="VUN176" s="282"/>
      <c r="VUO176" s="282"/>
      <c r="VUP176" s="282"/>
      <c r="VUQ176" s="282"/>
      <c r="VUR176" s="282"/>
      <c r="VUS176" s="283"/>
      <c r="VUT176" s="283"/>
      <c r="VUU176" s="282"/>
      <c r="VUV176" s="282"/>
      <c r="VUW176" s="282"/>
      <c r="VUX176" s="282"/>
      <c r="VUY176" s="282"/>
      <c r="VUZ176" s="282"/>
      <c r="VVA176" s="282"/>
      <c r="VVB176" s="282"/>
      <c r="VVC176" s="282"/>
      <c r="VVD176" s="282"/>
      <c r="VVE176" s="282"/>
      <c r="VVF176" s="282"/>
      <c r="VVG176" s="282"/>
      <c r="VVH176" s="282"/>
      <c r="VVI176" s="282"/>
      <c r="VVJ176" s="282"/>
      <c r="VVK176" s="282"/>
      <c r="VVL176" s="282"/>
      <c r="VVM176" s="282"/>
      <c r="VVN176" s="282"/>
      <c r="VVO176" s="282"/>
      <c r="VVP176" s="282"/>
      <c r="VVQ176" s="282"/>
      <c r="VVR176" s="282"/>
      <c r="VVS176" s="283"/>
      <c r="VVT176" s="283"/>
      <c r="VVU176" s="282"/>
      <c r="VVV176" s="282"/>
      <c r="VVW176" s="282"/>
      <c r="VVX176" s="282"/>
      <c r="VVY176" s="282"/>
      <c r="VVZ176" s="282"/>
      <c r="VWA176" s="282"/>
      <c r="VWB176" s="282"/>
      <c r="VWC176" s="282"/>
      <c r="VWD176" s="282"/>
      <c r="VWE176" s="282"/>
      <c r="VWF176" s="282"/>
      <c r="VWG176" s="282"/>
      <c r="VWH176" s="282"/>
      <c r="VWI176" s="282"/>
      <c r="VWJ176" s="282"/>
      <c r="VWK176" s="282"/>
      <c r="VWL176" s="282"/>
      <c r="VWM176" s="282"/>
      <c r="VWN176" s="282"/>
      <c r="VWO176" s="282"/>
      <c r="VWP176" s="282"/>
      <c r="VWQ176" s="282"/>
      <c r="VWR176" s="282"/>
      <c r="VWS176" s="283"/>
      <c r="VWT176" s="283"/>
      <c r="VWU176" s="282"/>
      <c r="VWV176" s="282"/>
      <c r="VWW176" s="282"/>
      <c r="VWX176" s="282"/>
      <c r="VWY176" s="282"/>
      <c r="VWZ176" s="282"/>
      <c r="VXA176" s="282"/>
      <c r="VXB176" s="282"/>
      <c r="VXC176" s="282"/>
      <c r="VXD176" s="282"/>
      <c r="VXE176" s="282"/>
      <c r="VXF176" s="282"/>
      <c r="VXG176" s="282"/>
      <c r="VXH176" s="282"/>
      <c r="VXI176" s="282"/>
      <c r="VXJ176" s="282"/>
      <c r="VXK176" s="282"/>
      <c r="VXL176" s="282"/>
      <c r="VXM176" s="282"/>
      <c r="VXN176" s="282"/>
      <c r="VXO176" s="282"/>
      <c r="VXP176" s="282"/>
      <c r="VXQ176" s="282"/>
      <c r="VXR176" s="282"/>
      <c r="VXS176" s="283"/>
      <c r="VXT176" s="283"/>
      <c r="VXU176" s="282"/>
      <c r="VXV176" s="282"/>
      <c r="VXW176" s="282"/>
      <c r="VXX176" s="282"/>
      <c r="VXY176" s="282"/>
      <c r="VXZ176" s="282"/>
      <c r="VYA176" s="282"/>
      <c r="VYB176" s="282"/>
      <c r="VYC176" s="282"/>
      <c r="VYD176" s="282"/>
      <c r="VYE176" s="282"/>
      <c r="VYF176" s="282"/>
      <c r="VYG176" s="282"/>
      <c r="VYH176" s="282"/>
      <c r="VYI176" s="282"/>
      <c r="VYJ176" s="282"/>
      <c r="VYK176" s="282"/>
      <c r="VYL176" s="282"/>
      <c r="VYM176" s="282"/>
      <c r="VYN176" s="282"/>
      <c r="VYO176" s="282"/>
      <c r="VYP176" s="282"/>
      <c r="VYQ176" s="282"/>
      <c r="VYR176" s="282"/>
      <c r="VYS176" s="283"/>
      <c r="VYT176" s="283"/>
      <c r="VYU176" s="282"/>
      <c r="VYV176" s="282"/>
      <c r="VYW176" s="282"/>
      <c r="VYX176" s="282"/>
      <c r="VYY176" s="282"/>
      <c r="VYZ176" s="282"/>
      <c r="VZA176" s="282"/>
      <c r="VZB176" s="282"/>
      <c r="VZC176" s="282"/>
      <c r="VZD176" s="282"/>
      <c r="VZE176" s="282"/>
      <c r="VZF176" s="282"/>
      <c r="VZG176" s="282"/>
      <c r="VZH176" s="282"/>
      <c r="VZI176" s="282"/>
      <c r="VZJ176" s="282"/>
      <c r="VZK176" s="282"/>
      <c r="VZL176" s="282"/>
      <c r="VZM176" s="282"/>
      <c r="VZN176" s="282"/>
      <c r="VZO176" s="282"/>
      <c r="VZP176" s="282"/>
      <c r="VZQ176" s="282"/>
      <c r="VZR176" s="282"/>
      <c r="VZS176" s="283"/>
      <c r="VZT176" s="283"/>
      <c r="VZU176" s="282"/>
      <c r="VZV176" s="282"/>
      <c r="VZW176" s="282"/>
      <c r="VZX176" s="282"/>
      <c r="VZY176" s="282"/>
      <c r="VZZ176" s="282"/>
      <c r="WAA176" s="282"/>
      <c r="WAB176" s="282"/>
      <c r="WAC176" s="282"/>
      <c r="WAD176" s="282"/>
      <c r="WAE176" s="282"/>
      <c r="WAF176" s="282"/>
      <c r="WAG176" s="282"/>
      <c r="WAH176" s="282"/>
      <c r="WAI176" s="282"/>
      <c r="WAJ176" s="282"/>
      <c r="WAK176" s="282"/>
      <c r="WAL176" s="282"/>
      <c r="WAM176" s="282"/>
      <c r="WAN176" s="282"/>
      <c r="WAO176" s="282"/>
      <c r="WAP176" s="282"/>
      <c r="WAQ176" s="282"/>
      <c r="WAR176" s="282"/>
      <c r="WAS176" s="283"/>
      <c r="WAT176" s="283"/>
      <c r="WAU176" s="282"/>
      <c r="WAV176" s="282"/>
      <c r="WAW176" s="282"/>
      <c r="WAX176" s="282"/>
      <c r="WAY176" s="282"/>
      <c r="WAZ176" s="282"/>
      <c r="WBA176" s="282"/>
      <c r="WBB176" s="282"/>
      <c r="WBC176" s="282"/>
      <c r="WBD176" s="282"/>
      <c r="WBE176" s="282"/>
      <c r="WBF176" s="282"/>
      <c r="WBG176" s="282"/>
      <c r="WBH176" s="282"/>
      <c r="WBI176" s="282"/>
      <c r="WBJ176" s="282"/>
      <c r="WBK176" s="282"/>
      <c r="WBL176" s="282"/>
      <c r="WBM176" s="282"/>
      <c r="WBN176" s="282"/>
      <c r="WBO176" s="282"/>
      <c r="WBP176" s="282"/>
      <c r="WBQ176" s="282"/>
      <c r="WBR176" s="282"/>
      <c r="WBS176" s="283"/>
      <c r="WBT176" s="283"/>
      <c r="WBU176" s="282"/>
      <c r="WBV176" s="282"/>
      <c r="WBW176" s="282"/>
      <c r="WBX176" s="282"/>
      <c r="WBY176" s="282"/>
      <c r="WBZ176" s="282"/>
      <c r="WCA176" s="282"/>
      <c r="WCB176" s="282"/>
      <c r="WCC176" s="282"/>
      <c r="WCD176" s="282"/>
      <c r="WCE176" s="282"/>
      <c r="WCF176" s="282"/>
      <c r="WCG176" s="282"/>
      <c r="WCH176" s="282"/>
      <c r="WCI176" s="282"/>
      <c r="WCJ176" s="282"/>
      <c r="WCK176" s="282"/>
      <c r="WCL176" s="282"/>
      <c r="WCM176" s="282"/>
      <c r="WCN176" s="282"/>
      <c r="WCO176" s="282"/>
      <c r="WCP176" s="282"/>
      <c r="WCQ176" s="282"/>
      <c r="WCR176" s="282"/>
      <c r="WCS176" s="283"/>
      <c r="WCT176" s="283"/>
      <c r="WCU176" s="282"/>
      <c r="WCV176" s="282"/>
      <c r="WCW176" s="282"/>
      <c r="WCX176" s="282"/>
      <c r="WCY176" s="282"/>
      <c r="WCZ176" s="282"/>
      <c r="WDA176" s="282"/>
      <c r="WDB176" s="282"/>
      <c r="WDC176" s="282"/>
      <c r="WDD176" s="282"/>
      <c r="WDE176" s="282"/>
      <c r="WDF176" s="282"/>
      <c r="WDG176" s="282"/>
      <c r="WDH176" s="282"/>
      <c r="WDI176" s="282"/>
      <c r="WDJ176" s="282"/>
      <c r="WDK176" s="282"/>
      <c r="WDL176" s="282"/>
      <c r="WDM176" s="282"/>
      <c r="WDN176" s="282"/>
      <c r="WDO176" s="282"/>
      <c r="WDP176" s="282"/>
      <c r="WDQ176" s="282"/>
      <c r="WDR176" s="282"/>
      <c r="WDS176" s="283"/>
      <c r="WDT176" s="283"/>
      <c r="WDU176" s="282"/>
      <c r="WDV176" s="282"/>
      <c r="WDW176" s="282"/>
      <c r="WDX176" s="282"/>
      <c r="WDY176" s="282"/>
      <c r="WDZ176" s="282"/>
      <c r="WEA176" s="282"/>
      <c r="WEB176" s="282"/>
      <c r="WEC176" s="282"/>
      <c r="WED176" s="282"/>
      <c r="WEE176" s="282"/>
      <c r="WEF176" s="282"/>
      <c r="WEG176" s="282"/>
      <c r="WEH176" s="282"/>
      <c r="WEI176" s="282"/>
      <c r="WEJ176" s="282"/>
      <c r="WEK176" s="282"/>
      <c r="WEL176" s="282"/>
      <c r="WEM176" s="282"/>
      <c r="WEN176" s="282"/>
      <c r="WEO176" s="282"/>
      <c r="WEP176" s="282"/>
      <c r="WEQ176" s="282"/>
      <c r="WER176" s="282"/>
      <c r="WES176" s="283"/>
      <c r="WET176" s="283"/>
      <c r="WEU176" s="282"/>
      <c r="WEV176" s="282"/>
      <c r="WEW176" s="282"/>
      <c r="WEX176" s="282"/>
      <c r="WEY176" s="282"/>
      <c r="WEZ176" s="282"/>
      <c r="WFA176" s="282"/>
      <c r="WFB176" s="282"/>
      <c r="WFC176" s="282"/>
      <c r="WFD176" s="282"/>
      <c r="WFE176" s="282"/>
      <c r="WFF176" s="282"/>
      <c r="WFG176" s="282"/>
      <c r="WFH176" s="282"/>
      <c r="WFI176" s="282"/>
      <c r="WFJ176" s="282"/>
      <c r="WFK176" s="282"/>
      <c r="WFL176" s="282"/>
      <c r="WFM176" s="282"/>
      <c r="WFN176" s="282"/>
      <c r="WFO176" s="282"/>
      <c r="WFP176" s="282"/>
      <c r="WFQ176" s="282"/>
      <c r="WFR176" s="282"/>
      <c r="WFS176" s="283"/>
      <c r="WFT176" s="283"/>
      <c r="WFU176" s="282"/>
      <c r="WFV176" s="282"/>
      <c r="WFW176" s="282"/>
      <c r="WFX176" s="282"/>
      <c r="WFY176" s="282"/>
      <c r="WFZ176" s="282"/>
      <c r="WGA176" s="282"/>
      <c r="WGB176" s="282"/>
      <c r="WGC176" s="282"/>
      <c r="WGD176" s="282"/>
      <c r="WGE176" s="282"/>
      <c r="WGF176" s="282"/>
      <c r="WGG176" s="282"/>
      <c r="WGH176" s="282"/>
      <c r="WGI176" s="282"/>
      <c r="WGJ176" s="282"/>
      <c r="WGK176" s="282"/>
      <c r="WGL176" s="282"/>
      <c r="WGM176" s="282"/>
      <c r="WGN176" s="282"/>
      <c r="WGO176" s="282"/>
      <c r="WGP176" s="282"/>
      <c r="WGQ176" s="282"/>
      <c r="WGR176" s="282"/>
      <c r="WGS176" s="283"/>
      <c r="WGT176" s="283"/>
      <c r="WGU176" s="282"/>
      <c r="WGV176" s="282"/>
      <c r="WGW176" s="282"/>
      <c r="WGX176" s="282"/>
      <c r="WGY176" s="282"/>
      <c r="WGZ176" s="282"/>
      <c r="WHA176" s="282"/>
      <c r="WHB176" s="282"/>
      <c r="WHC176" s="282"/>
      <c r="WHD176" s="282"/>
      <c r="WHE176" s="282"/>
      <c r="WHF176" s="282"/>
      <c r="WHG176" s="282"/>
      <c r="WHH176" s="282"/>
      <c r="WHI176" s="282"/>
      <c r="WHJ176" s="282"/>
      <c r="WHK176" s="282"/>
      <c r="WHL176" s="282"/>
      <c r="WHM176" s="282"/>
      <c r="WHN176" s="282"/>
      <c r="WHO176" s="282"/>
      <c r="WHP176" s="282"/>
      <c r="WHQ176" s="282"/>
      <c r="WHR176" s="282"/>
      <c r="WHS176" s="283"/>
      <c r="WHT176" s="283"/>
      <c r="WHU176" s="282"/>
      <c r="WHV176" s="282"/>
      <c r="WHW176" s="282"/>
      <c r="WHX176" s="282"/>
      <c r="WHY176" s="282"/>
      <c r="WHZ176" s="282"/>
      <c r="WIA176" s="282"/>
      <c r="WIB176" s="282"/>
      <c r="WIC176" s="282"/>
      <c r="WID176" s="282"/>
      <c r="WIE176" s="282"/>
      <c r="WIF176" s="282"/>
      <c r="WIG176" s="282"/>
      <c r="WIH176" s="282"/>
      <c r="WII176" s="282"/>
      <c r="WIJ176" s="282"/>
      <c r="WIK176" s="282"/>
      <c r="WIL176" s="282"/>
      <c r="WIM176" s="282"/>
      <c r="WIN176" s="282"/>
      <c r="WIO176" s="282"/>
      <c r="WIP176" s="282"/>
      <c r="WIQ176" s="282"/>
      <c r="WIR176" s="282"/>
      <c r="WIS176" s="283"/>
      <c r="WIT176" s="283"/>
      <c r="WIU176" s="282"/>
      <c r="WIV176" s="282"/>
      <c r="WIW176" s="282"/>
      <c r="WIX176" s="282"/>
      <c r="WIY176" s="282"/>
      <c r="WIZ176" s="282"/>
      <c r="WJA176" s="282"/>
      <c r="WJB176" s="282"/>
      <c r="WJC176" s="282"/>
      <c r="WJD176" s="282"/>
      <c r="WJE176" s="282"/>
      <c r="WJF176" s="282"/>
      <c r="WJG176" s="282"/>
      <c r="WJH176" s="282"/>
      <c r="WJI176" s="282"/>
      <c r="WJJ176" s="282"/>
      <c r="WJK176" s="282"/>
      <c r="WJL176" s="282"/>
      <c r="WJM176" s="282"/>
      <c r="WJN176" s="282"/>
      <c r="WJO176" s="282"/>
      <c r="WJP176" s="282"/>
      <c r="WJQ176" s="282"/>
      <c r="WJR176" s="282"/>
      <c r="WJS176" s="283"/>
      <c r="WJT176" s="283"/>
      <c r="WJU176" s="282"/>
      <c r="WJV176" s="282"/>
      <c r="WJW176" s="282"/>
      <c r="WJX176" s="282"/>
      <c r="WJY176" s="282"/>
      <c r="WJZ176" s="282"/>
      <c r="WKA176" s="282"/>
      <c r="WKB176" s="282"/>
      <c r="WKC176" s="282"/>
      <c r="WKD176" s="282"/>
      <c r="WKE176" s="282"/>
      <c r="WKF176" s="282"/>
      <c r="WKG176" s="282"/>
      <c r="WKH176" s="282"/>
      <c r="WKI176" s="282"/>
      <c r="WKJ176" s="282"/>
      <c r="WKK176" s="282"/>
      <c r="WKL176" s="282"/>
      <c r="WKM176" s="282"/>
      <c r="WKN176" s="282"/>
      <c r="WKO176" s="282"/>
      <c r="WKP176" s="282"/>
      <c r="WKQ176" s="282"/>
      <c r="WKR176" s="282"/>
      <c r="WKS176" s="283"/>
      <c r="WKT176" s="283"/>
      <c r="WKU176" s="282"/>
      <c r="WKV176" s="282"/>
      <c r="WKW176" s="282"/>
      <c r="WKX176" s="282"/>
      <c r="WKY176" s="282"/>
      <c r="WKZ176" s="282"/>
      <c r="WLA176" s="282"/>
      <c r="WLB176" s="282"/>
      <c r="WLC176" s="282"/>
      <c r="WLD176" s="282"/>
      <c r="WLE176" s="282"/>
      <c r="WLF176" s="282"/>
      <c r="WLG176" s="282"/>
      <c r="WLH176" s="282"/>
      <c r="WLI176" s="282"/>
      <c r="WLJ176" s="282"/>
      <c r="WLK176" s="282"/>
      <c r="WLL176" s="282"/>
      <c r="WLM176" s="282"/>
      <c r="WLN176" s="282"/>
      <c r="WLO176" s="282"/>
      <c r="WLP176" s="282"/>
      <c r="WLQ176" s="282"/>
      <c r="WLR176" s="282"/>
      <c r="WLS176" s="283"/>
      <c r="WLT176" s="283"/>
      <c r="WLU176" s="282"/>
      <c r="WLV176" s="282"/>
      <c r="WLW176" s="282"/>
      <c r="WLX176" s="282"/>
      <c r="WLY176" s="282"/>
      <c r="WLZ176" s="282"/>
      <c r="WMA176" s="282"/>
      <c r="WMB176" s="282"/>
      <c r="WMC176" s="282"/>
      <c r="WMD176" s="282"/>
      <c r="WME176" s="282"/>
      <c r="WMF176" s="282"/>
      <c r="WMG176" s="282"/>
      <c r="WMH176" s="282"/>
      <c r="WMI176" s="282"/>
      <c r="WMJ176" s="282"/>
      <c r="WMK176" s="282"/>
      <c r="WML176" s="282"/>
      <c r="WMM176" s="282"/>
      <c r="WMN176" s="282"/>
      <c r="WMO176" s="282"/>
      <c r="WMP176" s="282"/>
      <c r="WMQ176" s="282"/>
      <c r="WMR176" s="282"/>
      <c r="WMS176" s="283"/>
      <c r="WMT176" s="283"/>
      <c r="WMU176" s="282"/>
      <c r="WMV176" s="282"/>
      <c r="WMW176" s="282"/>
      <c r="WMX176" s="282"/>
      <c r="WMY176" s="282"/>
      <c r="WMZ176" s="282"/>
      <c r="WNA176" s="282"/>
      <c r="WNB176" s="282"/>
      <c r="WNC176" s="282"/>
      <c r="WND176" s="282"/>
      <c r="WNE176" s="282"/>
      <c r="WNF176" s="282"/>
      <c r="WNG176" s="282"/>
      <c r="WNH176" s="282"/>
      <c r="WNI176" s="282"/>
      <c r="WNJ176" s="282"/>
      <c r="WNK176" s="282"/>
      <c r="WNL176" s="282"/>
      <c r="WNM176" s="282"/>
      <c r="WNN176" s="282"/>
      <c r="WNO176" s="282"/>
      <c r="WNP176" s="282"/>
      <c r="WNQ176" s="282"/>
      <c r="WNR176" s="282"/>
      <c r="WNS176" s="283"/>
      <c r="WNT176" s="283"/>
      <c r="WNU176" s="282"/>
      <c r="WNV176" s="282"/>
      <c r="WNW176" s="282"/>
      <c r="WNX176" s="282"/>
      <c r="WNY176" s="282"/>
      <c r="WNZ176" s="282"/>
      <c r="WOA176" s="282"/>
      <c r="WOB176" s="282"/>
      <c r="WOC176" s="282"/>
      <c r="WOD176" s="282"/>
      <c r="WOE176" s="282"/>
      <c r="WOF176" s="282"/>
      <c r="WOG176" s="282"/>
      <c r="WOH176" s="282"/>
      <c r="WOI176" s="282"/>
      <c r="WOJ176" s="282"/>
      <c r="WOK176" s="282"/>
      <c r="WOL176" s="282"/>
      <c r="WOM176" s="282"/>
      <c r="WON176" s="282"/>
      <c r="WOO176" s="282"/>
      <c r="WOP176" s="282"/>
      <c r="WOQ176" s="282"/>
      <c r="WOR176" s="282"/>
      <c r="WOS176" s="283"/>
      <c r="WOT176" s="283"/>
      <c r="WOU176" s="282"/>
      <c r="WOV176" s="282"/>
      <c r="WOW176" s="282"/>
      <c r="WOX176" s="282"/>
      <c r="WOY176" s="282"/>
      <c r="WOZ176" s="282"/>
      <c r="WPA176" s="282"/>
      <c r="WPB176" s="282"/>
      <c r="WPC176" s="282"/>
      <c r="WPD176" s="282"/>
      <c r="WPE176" s="282"/>
      <c r="WPF176" s="282"/>
      <c r="WPG176" s="282"/>
      <c r="WPH176" s="282"/>
      <c r="WPI176" s="282"/>
      <c r="WPJ176" s="282"/>
      <c r="WPK176" s="282"/>
      <c r="WPL176" s="282"/>
      <c r="WPM176" s="282"/>
      <c r="WPN176" s="282"/>
      <c r="WPO176" s="282"/>
      <c r="WPP176" s="282"/>
      <c r="WPQ176" s="282"/>
      <c r="WPR176" s="282"/>
      <c r="WPS176" s="283"/>
      <c r="WPT176" s="283"/>
      <c r="WPU176" s="282"/>
      <c r="WPV176" s="282"/>
      <c r="WPW176" s="282"/>
      <c r="WPX176" s="282"/>
      <c r="WPY176" s="282"/>
      <c r="WPZ176" s="282"/>
      <c r="WQA176" s="282"/>
      <c r="WQB176" s="282"/>
      <c r="WQC176" s="282"/>
      <c r="WQD176" s="282"/>
      <c r="WQE176" s="282"/>
      <c r="WQF176" s="282"/>
      <c r="WQG176" s="282"/>
      <c r="WQH176" s="282"/>
      <c r="WQI176" s="282"/>
      <c r="WQJ176" s="282"/>
      <c r="WQK176" s="282"/>
      <c r="WQL176" s="282"/>
      <c r="WQM176" s="282"/>
      <c r="WQN176" s="282"/>
      <c r="WQO176" s="282"/>
      <c r="WQP176" s="282"/>
      <c r="WQQ176" s="282"/>
      <c r="WQR176" s="282"/>
      <c r="WQS176" s="283"/>
      <c r="WQT176" s="283"/>
      <c r="WQU176" s="282"/>
      <c r="WQV176" s="282"/>
      <c r="WQW176" s="282"/>
      <c r="WQX176" s="282"/>
      <c r="WQY176" s="282"/>
      <c r="WQZ176" s="282"/>
      <c r="WRA176" s="282"/>
      <c r="WRB176" s="282"/>
      <c r="WRC176" s="282"/>
      <c r="WRD176" s="282"/>
      <c r="WRE176" s="282"/>
      <c r="WRF176" s="282"/>
      <c r="WRG176" s="282"/>
      <c r="WRH176" s="282"/>
      <c r="WRI176" s="282"/>
      <c r="WRJ176" s="282"/>
      <c r="WRK176" s="282"/>
      <c r="WRL176" s="282"/>
      <c r="WRM176" s="282"/>
      <c r="WRN176" s="282"/>
      <c r="WRO176" s="282"/>
      <c r="WRP176" s="282"/>
      <c r="WRQ176" s="282"/>
      <c r="WRR176" s="282"/>
      <c r="WRS176" s="283"/>
      <c r="WRT176" s="283"/>
      <c r="WRU176" s="282"/>
      <c r="WRV176" s="282"/>
      <c r="WRW176" s="282"/>
      <c r="WRX176" s="282"/>
      <c r="WRY176" s="282"/>
      <c r="WRZ176" s="282"/>
      <c r="WSA176" s="282"/>
      <c r="WSB176" s="282"/>
      <c r="WSC176" s="282"/>
      <c r="WSD176" s="282"/>
      <c r="WSE176" s="282"/>
      <c r="WSF176" s="282"/>
      <c r="WSG176" s="282"/>
      <c r="WSH176" s="282"/>
      <c r="WSI176" s="282"/>
      <c r="WSJ176" s="282"/>
      <c r="WSK176" s="282"/>
      <c r="WSL176" s="282"/>
      <c r="WSM176" s="282"/>
      <c r="WSN176" s="282"/>
      <c r="WSO176" s="282"/>
      <c r="WSP176" s="282"/>
      <c r="WSQ176" s="282"/>
      <c r="WSR176" s="282"/>
      <c r="WSS176" s="283"/>
      <c r="WST176" s="283"/>
      <c r="WSU176" s="282"/>
      <c r="WSV176" s="282"/>
      <c r="WSW176" s="282"/>
      <c r="WSX176" s="282"/>
      <c r="WSY176" s="282"/>
      <c r="WSZ176" s="282"/>
      <c r="WTA176" s="282"/>
      <c r="WTB176" s="282"/>
      <c r="WTC176" s="282"/>
      <c r="WTD176" s="282"/>
      <c r="WTE176" s="282"/>
      <c r="WTF176" s="282"/>
      <c r="WTG176" s="282"/>
      <c r="WTH176" s="282"/>
      <c r="WTI176" s="282"/>
      <c r="WTJ176" s="282"/>
      <c r="WTK176" s="282"/>
      <c r="WTL176" s="282"/>
      <c r="WTM176" s="282"/>
      <c r="WTN176" s="282"/>
      <c r="WTO176" s="282"/>
      <c r="WTP176" s="282"/>
      <c r="WTQ176" s="282"/>
      <c r="WTR176" s="282"/>
      <c r="WTS176" s="283"/>
      <c r="WTT176" s="283"/>
      <c r="WTU176" s="282"/>
      <c r="WTV176" s="282"/>
      <c r="WTW176" s="282"/>
      <c r="WTX176" s="282"/>
      <c r="WTY176" s="282"/>
      <c r="WTZ176" s="282"/>
      <c r="WUA176" s="282"/>
      <c r="WUB176" s="282"/>
      <c r="WUC176" s="282"/>
      <c r="WUD176" s="282"/>
      <c r="WUE176" s="282"/>
      <c r="WUF176" s="282"/>
      <c r="WUG176" s="282"/>
      <c r="WUH176" s="282"/>
      <c r="WUI176" s="282"/>
      <c r="WUJ176" s="282"/>
      <c r="WUK176" s="282"/>
      <c r="WUL176" s="282"/>
      <c r="WUM176" s="282"/>
      <c r="WUN176" s="282"/>
      <c r="WUO176" s="282"/>
      <c r="WUP176" s="282"/>
      <c r="WUQ176" s="282"/>
      <c r="WUR176" s="282"/>
      <c r="WUS176" s="283"/>
      <c r="WUT176" s="283"/>
      <c r="WUU176" s="282"/>
      <c r="WUV176" s="282"/>
      <c r="WUW176" s="282"/>
      <c r="WUX176" s="282"/>
      <c r="WUY176" s="282"/>
      <c r="WUZ176" s="282"/>
      <c r="WVA176" s="282"/>
      <c r="WVB176" s="282"/>
      <c r="WVC176" s="282"/>
      <c r="WVD176" s="282"/>
      <c r="WVE176" s="282"/>
      <c r="WVF176" s="282"/>
      <c r="WVG176" s="282"/>
      <c r="WVH176" s="282"/>
      <c r="WVI176" s="282"/>
      <c r="WVJ176" s="282"/>
      <c r="WVK176" s="282"/>
      <c r="WVL176" s="282"/>
      <c r="WVM176" s="282"/>
      <c r="WVN176" s="282"/>
      <c r="WVO176" s="282"/>
      <c r="WVP176" s="282"/>
      <c r="WVQ176" s="282"/>
      <c r="WVR176" s="282"/>
      <c r="WVS176" s="283"/>
      <c r="WVT176" s="283"/>
      <c r="WVU176" s="282"/>
      <c r="WVV176" s="282"/>
      <c r="WVW176" s="282"/>
      <c r="WVX176" s="282"/>
      <c r="WVY176" s="282"/>
      <c r="WVZ176" s="282"/>
      <c r="WWA176" s="282"/>
      <c r="WWB176" s="282"/>
      <c r="WWC176" s="282"/>
      <c r="WWD176" s="282"/>
      <c r="WWE176" s="282"/>
      <c r="WWF176" s="282"/>
      <c r="WWG176" s="282"/>
      <c r="WWH176" s="282"/>
      <c r="WWI176" s="282"/>
      <c r="WWJ176" s="282"/>
      <c r="WWK176" s="282"/>
      <c r="WWL176" s="282"/>
      <c r="WWM176" s="282"/>
      <c r="WWN176" s="282"/>
      <c r="WWO176" s="282"/>
      <c r="WWP176" s="282"/>
      <c r="WWQ176" s="282"/>
      <c r="WWR176" s="282"/>
      <c r="WWS176" s="283"/>
      <c r="WWT176" s="283"/>
      <c r="WWU176" s="282"/>
      <c r="WWV176" s="282"/>
      <c r="WWW176" s="282"/>
      <c r="WWX176" s="282"/>
      <c r="WWY176" s="282"/>
      <c r="WWZ176" s="282"/>
      <c r="WXA176" s="282"/>
      <c r="WXB176" s="282"/>
      <c r="WXC176" s="282"/>
      <c r="WXD176" s="282"/>
      <c r="WXE176" s="282"/>
      <c r="WXF176" s="282"/>
      <c r="WXG176" s="282"/>
      <c r="WXH176" s="282"/>
      <c r="WXI176" s="282"/>
      <c r="WXJ176" s="282"/>
      <c r="WXK176" s="282"/>
      <c r="WXL176" s="282"/>
      <c r="WXM176" s="282"/>
      <c r="WXN176" s="282"/>
      <c r="WXO176" s="282"/>
      <c r="WXP176" s="282"/>
      <c r="WXQ176" s="282"/>
      <c r="WXR176" s="282"/>
      <c r="WXS176" s="283"/>
      <c r="WXT176" s="283"/>
      <c r="WXU176" s="282"/>
      <c r="WXV176" s="282"/>
      <c r="WXW176" s="282"/>
      <c r="WXX176" s="282"/>
      <c r="WXY176" s="282"/>
      <c r="WXZ176" s="282"/>
      <c r="WYA176" s="282"/>
      <c r="WYB176" s="282"/>
      <c r="WYC176" s="282"/>
      <c r="WYD176" s="282"/>
      <c r="WYE176" s="282"/>
      <c r="WYF176" s="282"/>
      <c r="WYG176" s="282"/>
      <c r="WYH176" s="282"/>
      <c r="WYI176" s="282"/>
      <c r="WYJ176" s="282"/>
      <c r="WYK176" s="282"/>
      <c r="WYL176" s="282"/>
      <c r="WYM176" s="282"/>
      <c r="WYN176" s="282"/>
      <c r="WYO176" s="282"/>
      <c r="WYP176" s="282"/>
      <c r="WYQ176" s="282"/>
      <c r="WYR176" s="282"/>
      <c r="WYS176" s="283"/>
      <c r="WYT176" s="283"/>
      <c r="WYU176" s="282"/>
      <c r="WYV176" s="282"/>
      <c r="WYW176" s="282"/>
      <c r="WYX176" s="282"/>
      <c r="WYY176" s="282"/>
      <c r="WYZ176" s="282"/>
      <c r="WZA176" s="282"/>
      <c r="WZB176" s="282"/>
      <c r="WZC176" s="282"/>
      <c r="WZD176" s="282"/>
      <c r="WZE176" s="282"/>
      <c r="WZF176" s="282"/>
      <c r="WZG176" s="282"/>
      <c r="WZH176" s="282"/>
      <c r="WZI176" s="282"/>
      <c r="WZJ176" s="282"/>
      <c r="WZK176" s="282"/>
      <c r="WZL176" s="282"/>
      <c r="WZM176" s="282"/>
      <c r="WZN176" s="282"/>
      <c r="WZO176" s="282"/>
      <c r="WZP176" s="282"/>
      <c r="WZQ176" s="282"/>
      <c r="WZR176" s="282"/>
      <c r="WZS176" s="283"/>
      <c r="WZT176" s="283"/>
      <c r="WZU176" s="282"/>
      <c r="WZV176" s="282"/>
      <c r="WZW176" s="282"/>
      <c r="WZX176" s="282"/>
      <c r="WZY176" s="282"/>
      <c r="WZZ176" s="282"/>
      <c r="XAA176" s="282"/>
      <c r="XAB176" s="282"/>
      <c r="XAC176" s="282"/>
      <c r="XAD176" s="282"/>
      <c r="XAE176" s="282"/>
    </row>
    <row r="177" spans="1:1625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</row>
    <row r="178" spans="1:1625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</row>
    <row r="179" spans="1:1625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</row>
    <row r="180" spans="1:1625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</row>
    <row r="181" spans="1:1625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</row>
    <row r="182" spans="1:1625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</row>
    <row r="183" spans="1:1625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</row>
    <row r="184" spans="1:1625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</row>
    <row r="185" spans="1:1625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</row>
    <row r="186" spans="1:1625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</row>
    <row r="187" spans="1:16255" s="130" customFormat="1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 s="105"/>
      <c r="Z187" s="105"/>
      <c r="AA187" s="105"/>
      <c r="AB187" s="105"/>
      <c r="AC187" s="105"/>
      <c r="AD187" s="105"/>
      <c r="AE187" s="105"/>
      <c r="AF187" s="105"/>
      <c r="AG187" s="105"/>
      <c r="AH187" s="105"/>
      <c r="AI187" s="105"/>
      <c r="AJ187" s="105"/>
      <c r="AK187" s="105"/>
      <c r="AL187" s="105"/>
      <c r="AM187" s="105"/>
      <c r="AN187" s="105"/>
      <c r="AO187" s="105"/>
      <c r="AP187" s="105"/>
      <c r="AQ187" s="105"/>
      <c r="AR187" s="105"/>
      <c r="AS187" s="283"/>
      <c r="AT187" s="283"/>
      <c r="AU187" s="105"/>
      <c r="AV187" s="105"/>
      <c r="AW187" s="105"/>
      <c r="AX187" s="105"/>
      <c r="AY187" s="105"/>
      <c r="AZ187" s="105"/>
      <c r="BA187" s="105"/>
      <c r="BB187" s="105"/>
      <c r="BC187" s="105"/>
      <c r="BD187" s="105"/>
      <c r="BE187" s="105"/>
      <c r="BF187" s="105"/>
      <c r="BG187" s="105"/>
      <c r="BH187" s="105"/>
      <c r="BI187" s="105"/>
      <c r="BJ187" s="105"/>
      <c r="BK187" s="105"/>
      <c r="BL187" s="105"/>
      <c r="BM187" s="105"/>
      <c r="BN187" s="105"/>
      <c r="BO187" s="105"/>
      <c r="BP187" s="105"/>
      <c r="BQ187" s="105"/>
      <c r="BR187" s="105"/>
      <c r="BS187" s="283"/>
      <c r="BT187" s="283"/>
      <c r="BU187" s="105"/>
      <c r="BV187" s="105"/>
      <c r="BW187" s="105"/>
      <c r="BX187" s="105"/>
      <c r="BY187" s="105"/>
      <c r="BZ187" s="105"/>
      <c r="CA187" s="105"/>
      <c r="CB187" s="105"/>
      <c r="CC187" s="105"/>
      <c r="CD187" s="105"/>
      <c r="CE187" s="105"/>
      <c r="CF187" s="105"/>
      <c r="CG187" s="105"/>
      <c r="CH187" s="105"/>
      <c r="CI187" s="105"/>
      <c r="CJ187" s="105"/>
      <c r="CK187" s="105"/>
      <c r="CL187" s="105"/>
      <c r="CM187" s="105"/>
      <c r="CN187" s="105"/>
      <c r="CO187" s="105"/>
      <c r="CP187" s="105"/>
      <c r="CQ187" s="105"/>
      <c r="CR187" s="105"/>
      <c r="CS187" s="283"/>
      <c r="CT187" s="283"/>
      <c r="CU187" s="105"/>
      <c r="CV187" s="105"/>
      <c r="CW187" s="105"/>
      <c r="CX187" s="105"/>
      <c r="CY187" s="105"/>
      <c r="CZ187" s="105"/>
      <c r="DA187" s="105"/>
      <c r="DB187" s="105"/>
      <c r="DC187" s="105"/>
      <c r="DD187" s="105"/>
      <c r="DE187" s="105"/>
      <c r="DF187" s="105"/>
      <c r="DG187" s="105"/>
      <c r="DH187" s="105"/>
      <c r="DI187" s="105"/>
      <c r="DJ187" s="105"/>
      <c r="DK187" s="105"/>
      <c r="DL187" s="105"/>
      <c r="DM187" s="105"/>
      <c r="DN187" s="105"/>
      <c r="DO187" s="105"/>
      <c r="DP187" s="105"/>
      <c r="DQ187" s="105"/>
      <c r="DR187" s="105"/>
      <c r="DS187" s="283"/>
      <c r="DT187" s="283"/>
      <c r="DU187" s="105"/>
      <c r="DV187" s="105"/>
      <c r="DW187" s="105"/>
      <c r="DX187" s="105"/>
      <c r="DY187" s="105"/>
      <c r="DZ187" s="105"/>
      <c r="EA187" s="105"/>
      <c r="EB187" s="105"/>
      <c r="EC187" s="105"/>
      <c r="ED187" s="105"/>
      <c r="EE187" s="105"/>
      <c r="EF187" s="105"/>
      <c r="EG187" s="105"/>
      <c r="EH187" s="105"/>
      <c r="EI187" s="105"/>
      <c r="EJ187" s="105"/>
      <c r="EK187" s="105"/>
      <c r="EL187" s="105"/>
      <c r="EM187" s="105"/>
      <c r="EN187" s="105"/>
      <c r="EO187" s="105"/>
      <c r="EP187" s="105"/>
      <c r="EQ187" s="105"/>
      <c r="ER187" s="105"/>
      <c r="ES187" s="283"/>
      <c r="ET187" s="283"/>
      <c r="EU187" s="105"/>
      <c r="EV187" s="105"/>
      <c r="EW187" s="105"/>
      <c r="EX187" s="105"/>
      <c r="EY187" s="105"/>
      <c r="EZ187" s="105"/>
      <c r="FA187" s="105"/>
      <c r="FB187" s="105"/>
      <c r="FC187" s="105"/>
      <c r="FD187" s="105"/>
      <c r="FE187" s="105"/>
      <c r="FF187" s="105"/>
      <c r="FG187" s="105"/>
      <c r="FH187" s="105"/>
      <c r="FI187" s="105"/>
      <c r="FJ187" s="105"/>
      <c r="FK187" s="105"/>
      <c r="FL187" s="105"/>
      <c r="FM187" s="105"/>
      <c r="FN187" s="105"/>
      <c r="FO187" s="105"/>
      <c r="FP187" s="105"/>
      <c r="FQ187" s="105"/>
      <c r="FR187" s="105"/>
      <c r="FS187" s="283"/>
      <c r="FT187" s="283"/>
      <c r="FU187" s="105"/>
      <c r="FV187" s="105"/>
      <c r="FW187" s="105"/>
      <c r="FX187" s="105"/>
      <c r="FY187" s="105"/>
      <c r="FZ187" s="105"/>
      <c r="GA187" s="105"/>
      <c r="GB187" s="105"/>
      <c r="GC187" s="105"/>
      <c r="GD187" s="105"/>
      <c r="GE187" s="105"/>
      <c r="GF187" s="105"/>
      <c r="GG187" s="105"/>
      <c r="GH187" s="105"/>
      <c r="GI187" s="105"/>
      <c r="GJ187" s="105"/>
      <c r="GK187" s="105"/>
      <c r="GL187" s="105"/>
      <c r="GM187" s="105"/>
      <c r="GN187" s="105"/>
      <c r="GO187" s="105"/>
      <c r="GP187" s="105"/>
      <c r="GQ187" s="105"/>
      <c r="GR187" s="105"/>
      <c r="GS187" s="283"/>
      <c r="GT187" s="283"/>
      <c r="GU187" s="105"/>
      <c r="GV187" s="105"/>
      <c r="GW187" s="105"/>
      <c r="GX187" s="105"/>
      <c r="GY187" s="105"/>
      <c r="GZ187" s="105"/>
      <c r="HA187" s="105"/>
      <c r="HB187" s="105"/>
      <c r="HC187" s="105"/>
      <c r="HD187" s="105"/>
      <c r="HE187" s="105"/>
      <c r="HF187" s="105"/>
      <c r="HG187" s="105"/>
      <c r="HH187" s="105"/>
      <c r="HI187" s="105"/>
      <c r="HJ187" s="105"/>
      <c r="HK187" s="105"/>
      <c r="HL187" s="105"/>
      <c r="HM187" s="105"/>
      <c r="HN187" s="105"/>
      <c r="HO187" s="105"/>
      <c r="HP187" s="105"/>
      <c r="HQ187" s="105"/>
      <c r="HR187" s="105"/>
      <c r="HS187" s="283"/>
      <c r="HT187" s="283"/>
      <c r="HU187" s="105"/>
      <c r="HV187" s="105"/>
      <c r="HW187" s="105"/>
      <c r="HX187" s="105"/>
      <c r="HY187" s="105"/>
      <c r="HZ187" s="105"/>
      <c r="IA187" s="105"/>
      <c r="IB187" s="105"/>
      <c r="IC187" s="105"/>
      <c r="ID187" s="105"/>
      <c r="IE187" s="105"/>
      <c r="IF187" s="105"/>
      <c r="IG187" s="105"/>
      <c r="IH187" s="105"/>
      <c r="II187" s="105"/>
      <c r="IJ187" s="105"/>
      <c r="IK187" s="105"/>
      <c r="IL187" s="105"/>
      <c r="IM187" s="105"/>
      <c r="IN187" s="105"/>
      <c r="IO187" s="105"/>
      <c r="IP187" s="105"/>
      <c r="IQ187" s="105"/>
      <c r="IR187" s="105"/>
      <c r="IS187" s="283"/>
      <c r="IT187" s="283"/>
      <c r="IU187" s="105"/>
      <c r="IV187" s="105"/>
      <c r="IW187" s="105"/>
      <c r="IX187" s="105"/>
      <c r="IY187" s="105"/>
      <c r="IZ187" s="105"/>
      <c r="JA187" s="105"/>
      <c r="JB187" s="105"/>
      <c r="JC187" s="105"/>
      <c r="JD187" s="105"/>
      <c r="JE187" s="105"/>
      <c r="JF187" s="105"/>
      <c r="JG187" s="105"/>
      <c r="JH187" s="105"/>
      <c r="JI187" s="105"/>
      <c r="JJ187" s="105"/>
      <c r="JK187" s="105"/>
      <c r="JL187" s="105"/>
      <c r="JM187" s="105"/>
      <c r="JN187" s="105"/>
      <c r="JO187" s="105"/>
      <c r="JP187" s="105"/>
      <c r="JQ187" s="105"/>
      <c r="JR187" s="105"/>
      <c r="JS187" s="283"/>
      <c r="JT187" s="283"/>
      <c r="JU187" s="105"/>
      <c r="JV187" s="105"/>
      <c r="JW187" s="105"/>
      <c r="JX187" s="105"/>
      <c r="JY187" s="105"/>
      <c r="JZ187" s="105"/>
      <c r="KA187" s="105"/>
      <c r="KB187" s="105"/>
      <c r="KC187" s="105"/>
      <c r="KD187" s="105"/>
      <c r="KE187" s="105"/>
      <c r="KF187" s="105"/>
      <c r="KG187" s="105"/>
      <c r="KH187" s="105"/>
      <c r="KI187" s="105"/>
      <c r="KJ187" s="105"/>
      <c r="KK187" s="105"/>
      <c r="KL187" s="105"/>
      <c r="KM187" s="105"/>
      <c r="KN187" s="105"/>
      <c r="KO187" s="105"/>
      <c r="KP187" s="105"/>
      <c r="KQ187" s="105"/>
      <c r="KR187" s="105"/>
      <c r="KS187" s="283"/>
      <c r="KT187" s="283"/>
      <c r="KU187" s="105"/>
      <c r="KV187" s="105"/>
      <c r="KW187" s="105"/>
      <c r="KX187" s="105"/>
      <c r="KY187" s="105"/>
      <c r="KZ187" s="105"/>
      <c r="LA187" s="105"/>
      <c r="LB187" s="105"/>
      <c r="LC187" s="105"/>
      <c r="LD187" s="105"/>
      <c r="LE187" s="105"/>
      <c r="LF187" s="105"/>
      <c r="LG187" s="105"/>
      <c r="LH187" s="105"/>
      <c r="LI187" s="105"/>
      <c r="LJ187" s="105"/>
      <c r="LK187" s="105"/>
      <c r="LL187" s="105"/>
      <c r="LM187" s="105"/>
      <c r="LN187" s="105"/>
      <c r="LO187" s="105"/>
      <c r="LP187" s="105"/>
      <c r="LQ187" s="105"/>
      <c r="LR187" s="105"/>
      <c r="LS187" s="283"/>
      <c r="LT187" s="283"/>
      <c r="LU187" s="105"/>
      <c r="LV187" s="105"/>
      <c r="LW187" s="105"/>
      <c r="LX187" s="105"/>
      <c r="LY187" s="105"/>
      <c r="LZ187" s="105"/>
      <c r="MA187" s="105"/>
      <c r="MB187" s="105"/>
      <c r="MC187" s="105"/>
      <c r="MD187" s="105"/>
      <c r="ME187" s="105"/>
      <c r="MF187" s="105"/>
      <c r="MG187" s="105"/>
      <c r="MH187" s="105"/>
      <c r="MI187" s="105"/>
      <c r="MJ187" s="105"/>
      <c r="MK187" s="105"/>
      <c r="ML187" s="105"/>
      <c r="MM187" s="105"/>
      <c r="MN187" s="105"/>
      <c r="MO187" s="105"/>
      <c r="MP187" s="105"/>
      <c r="MQ187" s="105"/>
      <c r="MR187" s="105"/>
      <c r="MS187" s="283"/>
      <c r="MT187" s="283"/>
      <c r="MU187" s="105"/>
      <c r="MV187" s="105"/>
      <c r="MW187" s="105"/>
      <c r="MX187" s="105"/>
      <c r="MY187" s="105"/>
      <c r="MZ187" s="105"/>
      <c r="NA187" s="105"/>
      <c r="NB187" s="105"/>
      <c r="NC187" s="105"/>
      <c r="ND187" s="105"/>
      <c r="NE187" s="105"/>
      <c r="NF187" s="105"/>
      <c r="NG187" s="105"/>
      <c r="NH187" s="105"/>
      <c r="NI187" s="105"/>
      <c r="NJ187" s="105"/>
      <c r="NK187" s="105"/>
      <c r="NL187" s="105"/>
      <c r="NM187" s="105"/>
      <c r="NN187" s="105"/>
      <c r="NO187" s="105"/>
      <c r="NP187" s="105"/>
      <c r="NQ187" s="105"/>
      <c r="NR187" s="105"/>
      <c r="NS187" s="283"/>
      <c r="NT187" s="283"/>
      <c r="NU187" s="105"/>
      <c r="NV187" s="105"/>
      <c r="NW187" s="105"/>
      <c r="NX187" s="105"/>
      <c r="NY187" s="105"/>
      <c r="NZ187" s="105"/>
      <c r="OA187" s="105"/>
      <c r="OB187" s="105"/>
      <c r="OC187" s="105"/>
      <c r="OD187" s="105"/>
      <c r="OE187" s="105"/>
      <c r="OF187" s="105"/>
      <c r="OG187" s="105"/>
      <c r="OH187" s="105"/>
      <c r="OI187" s="105"/>
      <c r="OJ187" s="105"/>
      <c r="OK187" s="105"/>
      <c r="OL187" s="105"/>
      <c r="OM187" s="105"/>
      <c r="ON187" s="105"/>
      <c r="OO187" s="105"/>
      <c r="OP187" s="105"/>
      <c r="OQ187" s="105"/>
      <c r="OR187" s="105"/>
      <c r="OS187" s="283"/>
      <c r="OT187" s="283"/>
      <c r="OU187" s="105"/>
      <c r="OV187" s="105"/>
      <c r="OW187" s="105"/>
      <c r="OX187" s="105"/>
      <c r="OY187" s="105"/>
      <c r="OZ187" s="105"/>
      <c r="PA187" s="105"/>
      <c r="PB187" s="105"/>
      <c r="PC187" s="105"/>
      <c r="PD187" s="105"/>
      <c r="PE187" s="105"/>
      <c r="PF187" s="105"/>
      <c r="PG187" s="105"/>
      <c r="PH187" s="105"/>
      <c r="PI187" s="105"/>
      <c r="PJ187" s="105"/>
      <c r="PK187" s="105"/>
      <c r="PL187" s="105"/>
      <c r="PM187" s="105"/>
      <c r="PN187" s="105"/>
      <c r="PO187" s="105"/>
      <c r="PP187" s="105"/>
      <c r="PQ187" s="105"/>
      <c r="PR187" s="105"/>
      <c r="PS187" s="283"/>
      <c r="PT187" s="283"/>
      <c r="PU187" s="105"/>
      <c r="PV187" s="105"/>
      <c r="PW187" s="105"/>
      <c r="PX187" s="105"/>
      <c r="PY187" s="105"/>
      <c r="PZ187" s="105"/>
      <c r="QA187" s="105"/>
      <c r="QB187" s="105"/>
      <c r="QC187" s="105"/>
      <c r="QD187" s="105"/>
      <c r="QE187" s="105"/>
      <c r="QF187" s="105"/>
      <c r="QG187" s="105"/>
      <c r="QH187" s="105"/>
      <c r="QI187" s="105"/>
      <c r="QJ187" s="105"/>
      <c r="QK187" s="105"/>
      <c r="QL187" s="105"/>
      <c r="QM187" s="105"/>
      <c r="QN187" s="105"/>
      <c r="QO187" s="105"/>
      <c r="QP187" s="105"/>
      <c r="QQ187" s="105"/>
      <c r="QR187" s="105"/>
      <c r="QS187" s="283"/>
      <c r="QT187" s="283"/>
      <c r="QU187" s="105"/>
      <c r="QV187" s="105"/>
      <c r="QW187" s="105"/>
      <c r="QX187" s="105"/>
      <c r="QY187" s="105"/>
      <c r="QZ187" s="105"/>
      <c r="RA187" s="105"/>
      <c r="RB187" s="105"/>
      <c r="RC187" s="105"/>
      <c r="RD187" s="105"/>
      <c r="RE187" s="105"/>
      <c r="RF187" s="105"/>
      <c r="RG187" s="105"/>
      <c r="RH187" s="105"/>
      <c r="RI187" s="105"/>
      <c r="RJ187" s="105"/>
      <c r="RK187" s="105"/>
      <c r="RL187" s="105"/>
      <c r="RM187" s="105"/>
      <c r="RN187" s="105"/>
      <c r="RO187" s="105"/>
      <c r="RP187" s="105"/>
      <c r="RQ187" s="105"/>
      <c r="RR187" s="105"/>
      <c r="RS187" s="283"/>
      <c r="RT187" s="283"/>
      <c r="RU187" s="105"/>
      <c r="RV187" s="105"/>
      <c r="RW187" s="105"/>
      <c r="RX187" s="105"/>
      <c r="RY187" s="105"/>
      <c r="RZ187" s="105"/>
      <c r="SA187" s="105"/>
      <c r="SB187" s="105"/>
      <c r="SC187" s="105"/>
      <c r="SD187" s="105"/>
      <c r="SE187" s="105"/>
      <c r="SF187" s="105"/>
      <c r="SG187" s="105"/>
      <c r="SH187" s="105"/>
      <c r="SI187" s="105"/>
      <c r="SJ187" s="105"/>
      <c r="SK187" s="105"/>
      <c r="SL187" s="105"/>
      <c r="SM187" s="105"/>
      <c r="SN187" s="105"/>
      <c r="SO187" s="105"/>
      <c r="SP187" s="105"/>
      <c r="SQ187" s="105"/>
      <c r="SR187" s="105"/>
      <c r="SS187" s="283"/>
      <c r="ST187" s="283"/>
      <c r="SU187" s="105"/>
      <c r="SV187" s="105"/>
      <c r="SW187" s="105"/>
      <c r="SX187" s="105"/>
      <c r="SY187" s="105"/>
      <c r="SZ187" s="105"/>
      <c r="TA187" s="105"/>
      <c r="TB187" s="105"/>
      <c r="TC187" s="105"/>
      <c r="TD187" s="105"/>
      <c r="TE187" s="105"/>
      <c r="TF187" s="105"/>
      <c r="TG187" s="105"/>
      <c r="TH187" s="105"/>
      <c r="TI187" s="105"/>
      <c r="TJ187" s="105"/>
      <c r="TK187" s="105"/>
      <c r="TL187" s="105"/>
      <c r="TM187" s="105"/>
      <c r="TN187" s="105"/>
      <c r="TO187" s="105"/>
      <c r="TP187" s="105"/>
      <c r="TQ187" s="105"/>
      <c r="TR187" s="105"/>
      <c r="TS187" s="283"/>
      <c r="TT187" s="283"/>
      <c r="TU187" s="105"/>
      <c r="TV187" s="105"/>
      <c r="TW187" s="105"/>
      <c r="TX187" s="105"/>
      <c r="TY187" s="105"/>
      <c r="TZ187" s="105"/>
      <c r="UA187" s="105"/>
      <c r="UB187" s="105"/>
      <c r="UC187" s="105"/>
      <c r="UD187" s="105"/>
      <c r="UE187" s="105"/>
      <c r="UF187" s="105"/>
      <c r="UG187" s="105"/>
      <c r="UH187" s="105"/>
      <c r="UI187" s="105"/>
      <c r="UJ187" s="105"/>
      <c r="UK187" s="105"/>
      <c r="UL187" s="105"/>
      <c r="UM187" s="105"/>
      <c r="UN187" s="105"/>
      <c r="UO187" s="105"/>
      <c r="UP187" s="105"/>
      <c r="UQ187" s="105"/>
      <c r="UR187" s="105"/>
      <c r="US187" s="283"/>
      <c r="UT187" s="283"/>
      <c r="UU187" s="105"/>
      <c r="UV187" s="105"/>
      <c r="UW187" s="105"/>
      <c r="UX187" s="105"/>
      <c r="UY187" s="105"/>
      <c r="UZ187" s="105"/>
      <c r="VA187" s="105"/>
      <c r="VB187" s="105"/>
      <c r="VC187" s="105"/>
      <c r="VD187" s="105"/>
      <c r="VE187" s="105"/>
      <c r="VF187" s="105"/>
      <c r="VG187" s="105"/>
      <c r="VH187" s="105"/>
      <c r="VI187" s="105"/>
      <c r="VJ187" s="105"/>
      <c r="VK187" s="105"/>
      <c r="VL187" s="105"/>
      <c r="VM187" s="105"/>
      <c r="VN187" s="105"/>
      <c r="VO187" s="105"/>
      <c r="VP187" s="105"/>
      <c r="VQ187" s="105"/>
      <c r="VR187" s="105"/>
      <c r="VS187" s="283"/>
      <c r="VT187" s="283"/>
      <c r="VU187" s="105"/>
      <c r="VV187" s="105"/>
      <c r="VW187" s="105"/>
      <c r="VX187" s="105"/>
      <c r="VY187" s="105"/>
      <c r="VZ187" s="105"/>
      <c r="WA187" s="105"/>
      <c r="WB187" s="105"/>
      <c r="WC187" s="105"/>
      <c r="WD187" s="105"/>
      <c r="WE187" s="105"/>
      <c r="WF187" s="105"/>
      <c r="WG187" s="105"/>
      <c r="WH187" s="105"/>
      <c r="WI187" s="105"/>
      <c r="WJ187" s="105"/>
      <c r="WK187" s="105"/>
      <c r="WL187" s="105"/>
      <c r="WM187" s="105"/>
      <c r="WN187" s="105"/>
      <c r="WO187" s="105"/>
      <c r="WP187" s="105"/>
      <c r="WQ187" s="105"/>
      <c r="WR187" s="105"/>
      <c r="WS187" s="283"/>
      <c r="WT187" s="283"/>
      <c r="WU187" s="105"/>
      <c r="WV187" s="105"/>
      <c r="WW187" s="105"/>
      <c r="WX187" s="105"/>
      <c r="WY187" s="105"/>
      <c r="WZ187" s="105"/>
      <c r="XA187" s="105"/>
      <c r="XB187" s="105"/>
      <c r="XC187" s="105"/>
      <c r="XD187" s="105"/>
      <c r="XE187" s="105"/>
      <c r="XF187" s="105"/>
      <c r="XG187" s="105"/>
      <c r="XH187" s="105"/>
      <c r="XI187" s="105"/>
      <c r="XJ187" s="105"/>
      <c r="XK187" s="105"/>
      <c r="XL187" s="105"/>
      <c r="XM187" s="105"/>
      <c r="XN187" s="105"/>
      <c r="XO187" s="105"/>
      <c r="XP187" s="105"/>
      <c r="XQ187" s="105"/>
      <c r="XR187" s="105"/>
      <c r="XS187" s="283"/>
      <c r="XT187" s="283"/>
      <c r="XU187" s="105"/>
      <c r="XV187" s="105"/>
      <c r="XW187" s="105"/>
      <c r="XX187" s="105"/>
      <c r="XY187" s="105"/>
      <c r="XZ187" s="105"/>
      <c r="YA187" s="105"/>
      <c r="YB187" s="105"/>
      <c r="YC187" s="105"/>
      <c r="YD187" s="105"/>
      <c r="YE187" s="105"/>
      <c r="YF187" s="105"/>
      <c r="YG187" s="105"/>
      <c r="YH187" s="105"/>
      <c r="YI187" s="105"/>
      <c r="YJ187" s="105"/>
      <c r="YK187" s="105"/>
      <c r="YL187" s="105"/>
      <c r="YM187" s="105"/>
      <c r="YN187" s="105"/>
      <c r="YO187" s="105"/>
      <c r="YP187" s="105"/>
      <c r="YQ187" s="105"/>
      <c r="YR187" s="105"/>
      <c r="YS187" s="283"/>
      <c r="YT187" s="283"/>
      <c r="YU187" s="105"/>
      <c r="YV187" s="105"/>
      <c r="YW187" s="105"/>
      <c r="YX187" s="105"/>
      <c r="YY187" s="105"/>
      <c r="YZ187" s="105"/>
      <c r="ZA187" s="105"/>
      <c r="ZB187" s="105"/>
      <c r="ZC187" s="105"/>
      <c r="ZD187" s="105"/>
      <c r="ZE187" s="105"/>
      <c r="ZF187" s="105"/>
      <c r="ZG187" s="105"/>
      <c r="ZH187" s="105"/>
      <c r="ZI187" s="105"/>
      <c r="ZJ187" s="105"/>
      <c r="ZK187" s="105"/>
      <c r="ZL187" s="105"/>
      <c r="ZM187" s="105"/>
      <c r="ZN187" s="105"/>
      <c r="ZO187" s="105"/>
      <c r="ZP187" s="105"/>
      <c r="ZQ187" s="105"/>
      <c r="ZR187" s="105"/>
      <c r="ZS187" s="283"/>
      <c r="ZT187" s="283"/>
      <c r="ZU187" s="105"/>
      <c r="ZV187" s="105"/>
      <c r="ZW187" s="105"/>
      <c r="ZX187" s="105"/>
      <c r="ZY187" s="105"/>
      <c r="ZZ187" s="105"/>
      <c r="AAA187" s="105"/>
      <c r="AAB187" s="105"/>
      <c r="AAC187" s="105"/>
      <c r="AAD187" s="105"/>
      <c r="AAE187" s="105"/>
      <c r="AAF187" s="105"/>
      <c r="AAG187" s="105"/>
      <c r="AAH187" s="105"/>
      <c r="AAI187" s="105"/>
      <c r="AAJ187" s="105"/>
      <c r="AAK187" s="105"/>
      <c r="AAL187" s="105"/>
      <c r="AAM187" s="105"/>
      <c r="AAN187" s="105"/>
      <c r="AAO187" s="105"/>
      <c r="AAP187" s="105"/>
      <c r="AAQ187" s="105"/>
      <c r="AAR187" s="105"/>
      <c r="AAS187" s="283"/>
      <c r="AAT187" s="283"/>
      <c r="AAU187" s="105"/>
      <c r="AAV187" s="105"/>
      <c r="AAW187" s="105"/>
      <c r="AAX187" s="105"/>
      <c r="AAY187" s="105"/>
      <c r="AAZ187" s="105"/>
      <c r="ABA187" s="105"/>
      <c r="ABB187" s="105"/>
      <c r="ABC187" s="105"/>
      <c r="ABD187" s="105"/>
      <c r="ABE187" s="105"/>
      <c r="ABF187" s="105"/>
      <c r="ABG187" s="105"/>
      <c r="ABH187" s="105"/>
      <c r="ABI187" s="105"/>
      <c r="ABJ187" s="105"/>
      <c r="ABK187" s="105"/>
      <c r="ABL187" s="105"/>
      <c r="ABM187" s="105"/>
      <c r="ABN187" s="105"/>
      <c r="ABO187" s="105"/>
      <c r="ABP187" s="105"/>
      <c r="ABQ187" s="105"/>
      <c r="ABR187" s="105"/>
      <c r="ABS187" s="283"/>
      <c r="ABT187" s="283"/>
      <c r="ABU187" s="105"/>
      <c r="ABV187" s="105"/>
      <c r="ABW187" s="105"/>
      <c r="ABX187" s="105"/>
      <c r="ABY187" s="105"/>
      <c r="ABZ187" s="105"/>
      <c r="ACA187" s="105"/>
      <c r="ACB187" s="105"/>
      <c r="ACC187" s="105"/>
      <c r="ACD187" s="105"/>
      <c r="ACE187" s="105"/>
      <c r="ACF187" s="105"/>
      <c r="ACG187" s="105"/>
      <c r="ACH187" s="105"/>
      <c r="ACI187" s="105"/>
      <c r="ACJ187" s="105"/>
      <c r="ACK187" s="105"/>
      <c r="ACL187" s="105"/>
      <c r="ACM187" s="105"/>
      <c r="ACN187" s="105"/>
      <c r="ACO187" s="105"/>
      <c r="ACP187" s="105"/>
      <c r="ACQ187" s="105"/>
      <c r="ACR187" s="105"/>
      <c r="ACS187" s="283"/>
      <c r="ACT187" s="283"/>
      <c r="ACU187" s="105"/>
      <c r="ACV187" s="105"/>
      <c r="ACW187" s="105"/>
      <c r="ACX187" s="105"/>
      <c r="ACY187" s="105"/>
      <c r="ACZ187" s="105"/>
      <c r="ADA187" s="105"/>
      <c r="ADB187" s="105"/>
      <c r="ADC187" s="105"/>
      <c r="ADD187" s="105"/>
      <c r="ADE187" s="105"/>
      <c r="ADF187" s="105"/>
      <c r="ADG187" s="105"/>
      <c r="ADH187" s="105"/>
      <c r="ADI187" s="105"/>
      <c r="ADJ187" s="105"/>
      <c r="ADK187" s="105"/>
      <c r="ADL187" s="105"/>
      <c r="ADM187" s="105"/>
      <c r="ADN187" s="105"/>
      <c r="ADO187" s="105"/>
      <c r="ADP187" s="105"/>
      <c r="ADQ187" s="105"/>
      <c r="ADR187" s="105"/>
      <c r="ADS187" s="283"/>
      <c r="ADT187" s="283"/>
      <c r="ADU187" s="105"/>
      <c r="ADV187" s="105"/>
      <c r="ADW187" s="105"/>
      <c r="ADX187" s="105"/>
      <c r="ADY187" s="105"/>
      <c r="ADZ187" s="105"/>
      <c r="AEA187" s="105"/>
      <c r="AEB187" s="105"/>
      <c r="AEC187" s="105"/>
      <c r="AED187" s="105"/>
      <c r="AEE187" s="105"/>
      <c r="AEF187" s="105"/>
      <c r="AEG187" s="105"/>
      <c r="AEH187" s="105"/>
      <c r="AEI187" s="105"/>
      <c r="AEJ187" s="105"/>
      <c r="AEK187" s="105"/>
      <c r="AEL187" s="105"/>
      <c r="AEM187" s="105"/>
      <c r="AEN187" s="105"/>
      <c r="AEO187" s="105"/>
      <c r="AEP187" s="105"/>
      <c r="AEQ187" s="105"/>
      <c r="AER187" s="105"/>
      <c r="AES187" s="283"/>
      <c r="AET187" s="283"/>
      <c r="AEU187" s="105"/>
      <c r="AEV187" s="105"/>
      <c r="AEW187" s="105"/>
      <c r="AEX187" s="105"/>
      <c r="AEY187" s="105"/>
      <c r="AEZ187" s="105"/>
      <c r="AFA187" s="105"/>
      <c r="AFB187" s="105"/>
      <c r="AFC187" s="105"/>
      <c r="AFD187" s="105"/>
      <c r="AFE187" s="105"/>
      <c r="AFF187" s="105"/>
      <c r="AFG187" s="105"/>
      <c r="AFH187" s="105"/>
      <c r="AFI187" s="105"/>
      <c r="AFJ187" s="105"/>
      <c r="AFK187" s="105"/>
      <c r="AFL187" s="105"/>
      <c r="AFM187" s="105"/>
      <c r="AFN187" s="105"/>
      <c r="AFO187" s="105"/>
      <c r="AFP187" s="105"/>
      <c r="AFQ187" s="105"/>
      <c r="AFR187" s="105"/>
      <c r="AFS187" s="283"/>
      <c r="AFT187" s="283"/>
      <c r="AFU187" s="105"/>
      <c r="AFV187" s="105"/>
      <c r="AFW187" s="105"/>
      <c r="AFX187" s="105"/>
      <c r="AFY187" s="105"/>
      <c r="AFZ187" s="105"/>
      <c r="AGA187" s="105"/>
      <c r="AGB187" s="105"/>
      <c r="AGC187" s="105"/>
      <c r="AGD187" s="105"/>
      <c r="AGE187" s="105"/>
      <c r="AGF187" s="105"/>
      <c r="AGG187" s="105"/>
      <c r="AGH187" s="105"/>
      <c r="AGI187" s="105"/>
      <c r="AGJ187" s="105"/>
      <c r="AGK187" s="105"/>
      <c r="AGL187" s="105"/>
      <c r="AGM187" s="105"/>
      <c r="AGN187" s="105"/>
      <c r="AGO187" s="105"/>
      <c r="AGP187" s="105"/>
      <c r="AGQ187" s="105"/>
      <c r="AGR187" s="105"/>
      <c r="AGS187" s="283"/>
      <c r="AGT187" s="283"/>
      <c r="AGU187" s="105"/>
      <c r="AGV187" s="105"/>
      <c r="AGW187" s="105"/>
      <c r="AGX187" s="105"/>
      <c r="AGY187" s="105"/>
      <c r="AGZ187" s="105"/>
      <c r="AHA187" s="105"/>
      <c r="AHB187" s="105"/>
      <c r="AHC187" s="105"/>
      <c r="AHD187" s="105"/>
      <c r="AHE187" s="105"/>
      <c r="AHF187" s="105"/>
      <c r="AHG187" s="105"/>
      <c r="AHH187" s="105"/>
      <c r="AHI187" s="105"/>
      <c r="AHJ187" s="105"/>
      <c r="AHK187" s="105"/>
      <c r="AHL187" s="105"/>
      <c r="AHM187" s="105"/>
      <c r="AHN187" s="105"/>
      <c r="AHO187" s="105"/>
      <c r="AHP187" s="105"/>
      <c r="AHQ187" s="105"/>
      <c r="AHR187" s="105"/>
      <c r="AHS187" s="283"/>
      <c r="AHT187" s="283"/>
      <c r="AHU187" s="105"/>
      <c r="AHV187" s="105"/>
      <c r="AHW187" s="105"/>
      <c r="AHX187" s="105"/>
      <c r="AHY187" s="105"/>
      <c r="AHZ187" s="105"/>
      <c r="AIA187" s="105"/>
      <c r="AIB187" s="105"/>
      <c r="AIC187" s="105"/>
      <c r="AID187" s="105"/>
      <c r="AIE187" s="105"/>
      <c r="AIF187" s="105"/>
      <c r="AIG187" s="105"/>
      <c r="AIH187" s="105"/>
      <c r="AII187" s="105"/>
      <c r="AIJ187" s="105"/>
      <c r="AIK187" s="105"/>
      <c r="AIL187" s="105"/>
      <c r="AIM187" s="105"/>
      <c r="AIN187" s="105"/>
      <c r="AIO187" s="105"/>
      <c r="AIP187" s="105"/>
      <c r="AIQ187" s="105"/>
      <c r="AIR187" s="105"/>
      <c r="AIS187" s="283"/>
      <c r="AIT187" s="283"/>
      <c r="AIU187" s="105"/>
      <c r="AIV187" s="105"/>
      <c r="AIW187" s="105"/>
      <c r="AIX187" s="105"/>
      <c r="AIY187" s="105"/>
      <c r="AIZ187" s="105"/>
      <c r="AJA187" s="105"/>
      <c r="AJB187" s="105"/>
      <c r="AJC187" s="105"/>
      <c r="AJD187" s="105"/>
      <c r="AJE187" s="105"/>
      <c r="AJF187" s="105"/>
      <c r="AJG187" s="105"/>
      <c r="AJH187" s="105"/>
      <c r="AJI187" s="105"/>
      <c r="AJJ187" s="105"/>
      <c r="AJK187" s="105"/>
      <c r="AJL187" s="105"/>
      <c r="AJM187" s="105"/>
      <c r="AJN187" s="105"/>
      <c r="AJO187" s="105"/>
      <c r="AJP187" s="105"/>
      <c r="AJQ187" s="105"/>
      <c r="AJR187" s="105"/>
      <c r="AJS187" s="283"/>
      <c r="AJT187" s="283"/>
      <c r="AJU187" s="105"/>
      <c r="AJV187" s="105"/>
      <c r="AJW187" s="105"/>
      <c r="AJX187" s="105"/>
      <c r="AJY187" s="105"/>
      <c r="AJZ187" s="105"/>
      <c r="AKA187" s="105"/>
      <c r="AKB187" s="105"/>
      <c r="AKC187" s="105"/>
      <c r="AKD187" s="105"/>
      <c r="AKE187" s="105"/>
      <c r="AKF187" s="105"/>
      <c r="AKG187" s="105"/>
      <c r="AKH187" s="105"/>
      <c r="AKI187" s="105"/>
      <c r="AKJ187" s="105"/>
      <c r="AKK187" s="105"/>
      <c r="AKL187" s="105"/>
      <c r="AKM187" s="105"/>
      <c r="AKN187" s="105"/>
      <c r="AKO187" s="105"/>
      <c r="AKP187" s="105"/>
      <c r="AKQ187" s="105"/>
      <c r="AKR187" s="105"/>
      <c r="AKS187" s="283"/>
      <c r="AKT187" s="283"/>
      <c r="AKU187" s="105"/>
      <c r="AKV187" s="105"/>
      <c r="AKW187" s="105"/>
      <c r="AKX187" s="105"/>
      <c r="AKY187" s="105"/>
      <c r="AKZ187" s="105"/>
      <c r="ALA187" s="105"/>
      <c r="ALB187" s="105"/>
      <c r="ALC187" s="105"/>
      <c r="ALD187" s="105"/>
      <c r="ALE187" s="105"/>
      <c r="ALF187" s="105"/>
      <c r="ALG187" s="105"/>
      <c r="ALH187" s="105"/>
      <c r="ALI187" s="105"/>
      <c r="ALJ187" s="105"/>
      <c r="ALK187" s="105"/>
      <c r="ALL187" s="105"/>
      <c r="ALM187" s="105"/>
      <c r="ALN187" s="105"/>
      <c r="ALO187" s="105"/>
      <c r="ALP187" s="105"/>
      <c r="ALQ187" s="105"/>
      <c r="ALR187" s="105"/>
      <c r="ALS187" s="283"/>
      <c r="ALT187" s="283"/>
      <c r="ALU187" s="105"/>
      <c r="ALV187" s="105"/>
      <c r="ALW187" s="105"/>
      <c r="ALX187" s="105"/>
      <c r="ALY187" s="105"/>
      <c r="ALZ187" s="105"/>
      <c r="AMA187" s="105"/>
      <c r="AMB187" s="105"/>
      <c r="AMC187" s="105"/>
      <c r="AMD187" s="105"/>
      <c r="AME187" s="105"/>
      <c r="AMF187" s="105"/>
      <c r="AMG187" s="105"/>
      <c r="AMH187" s="105"/>
      <c r="AMI187" s="105"/>
      <c r="AMJ187" s="105"/>
      <c r="AMK187" s="105"/>
      <c r="AML187" s="105"/>
      <c r="AMM187" s="105"/>
      <c r="AMN187" s="105"/>
      <c r="AMO187" s="105"/>
      <c r="AMP187" s="105"/>
      <c r="AMQ187" s="105"/>
      <c r="AMR187" s="105"/>
      <c r="AMS187" s="283"/>
      <c r="AMT187" s="283"/>
      <c r="AMU187" s="105"/>
      <c r="AMV187" s="105"/>
      <c r="AMW187" s="105"/>
      <c r="AMX187" s="105"/>
      <c r="AMY187" s="105"/>
      <c r="AMZ187" s="105"/>
      <c r="ANA187" s="105"/>
      <c r="ANB187" s="105"/>
      <c r="ANC187" s="105"/>
      <c r="AND187" s="105"/>
      <c r="ANE187" s="105"/>
      <c r="ANF187" s="105"/>
      <c r="ANG187" s="105"/>
      <c r="ANH187" s="105"/>
      <c r="ANI187" s="105"/>
      <c r="ANJ187" s="105"/>
      <c r="ANK187" s="105"/>
      <c r="ANL187" s="105"/>
      <c r="ANM187" s="105"/>
      <c r="ANN187" s="105"/>
      <c r="ANO187" s="105"/>
      <c r="ANP187" s="105"/>
      <c r="ANQ187" s="105"/>
      <c r="ANR187" s="105"/>
      <c r="ANS187" s="283"/>
      <c r="ANT187" s="283"/>
      <c r="ANU187" s="105"/>
      <c r="ANV187" s="105"/>
      <c r="ANW187" s="105"/>
      <c r="ANX187" s="105"/>
      <c r="ANY187" s="105"/>
      <c r="ANZ187" s="105"/>
      <c r="AOA187" s="105"/>
      <c r="AOB187" s="105"/>
      <c r="AOC187" s="105"/>
      <c r="AOD187" s="105"/>
      <c r="AOE187" s="105"/>
      <c r="AOF187" s="105"/>
      <c r="AOG187" s="105"/>
      <c r="AOH187" s="105"/>
      <c r="AOI187" s="105"/>
      <c r="AOJ187" s="105"/>
      <c r="AOK187" s="105"/>
      <c r="AOL187" s="105"/>
      <c r="AOM187" s="105"/>
      <c r="AON187" s="105"/>
      <c r="AOO187" s="105"/>
      <c r="AOP187" s="105"/>
      <c r="AOQ187" s="105"/>
      <c r="AOR187" s="105"/>
      <c r="AOS187" s="283"/>
      <c r="AOT187" s="283"/>
      <c r="AOU187" s="105"/>
      <c r="AOV187" s="105"/>
      <c r="AOW187" s="105"/>
      <c r="AOX187" s="105"/>
      <c r="AOY187" s="105"/>
      <c r="AOZ187" s="105"/>
      <c r="APA187" s="105"/>
      <c r="APB187" s="105"/>
      <c r="APC187" s="105"/>
      <c r="APD187" s="105"/>
      <c r="APE187" s="105"/>
      <c r="APF187" s="105"/>
      <c r="APG187" s="105"/>
      <c r="APH187" s="105"/>
      <c r="API187" s="105"/>
      <c r="APJ187" s="105"/>
      <c r="APK187" s="105"/>
      <c r="APL187" s="105"/>
      <c r="APM187" s="105"/>
      <c r="APN187" s="105"/>
      <c r="APO187" s="105"/>
      <c r="APP187" s="105"/>
      <c r="APQ187" s="105"/>
      <c r="APR187" s="105"/>
      <c r="APS187" s="283"/>
      <c r="APT187" s="283"/>
      <c r="APU187" s="105"/>
      <c r="APV187" s="105"/>
      <c r="APW187" s="105"/>
      <c r="APX187" s="105"/>
      <c r="APY187" s="105"/>
      <c r="APZ187" s="105"/>
      <c r="AQA187" s="105"/>
      <c r="AQB187" s="105"/>
      <c r="AQC187" s="105"/>
      <c r="AQD187" s="105"/>
      <c r="AQE187" s="105"/>
      <c r="AQF187" s="105"/>
      <c r="AQG187" s="105"/>
      <c r="AQH187" s="105"/>
      <c r="AQI187" s="105"/>
      <c r="AQJ187" s="105"/>
      <c r="AQK187" s="105"/>
      <c r="AQL187" s="105"/>
      <c r="AQM187" s="105"/>
      <c r="AQN187" s="105"/>
      <c r="AQO187" s="105"/>
      <c r="AQP187" s="105"/>
      <c r="AQQ187" s="105"/>
      <c r="AQR187" s="105"/>
      <c r="AQS187" s="283"/>
      <c r="AQT187" s="283"/>
      <c r="AQU187" s="105"/>
      <c r="AQV187" s="105"/>
      <c r="AQW187" s="105"/>
      <c r="AQX187" s="105"/>
      <c r="AQY187" s="105"/>
      <c r="AQZ187" s="105"/>
      <c r="ARA187" s="105"/>
      <c r="ARB187" s="105"/>
      <c r="ARC187" s="105"/>
      <c r="ARD187" s="105"/>
      <c r="ARE187" s="105"/>
      <c r="ARF187" s="105"/>
      <c r="ARG187" s="105"/>
      <c r="ARH187" s="105"/>
      <c r="ARI187" s="105"/>
      <c r="ARJ187" s="105"/>
      <c r="ARK187" s="105"/>
      <c r="ARL187" s="105"/>
      <c r="ARM187" s="105"/>
      <c r="ARN187" s="105"/>
      <c r="ARO187" s="105"/>
      <c r="ARP187" s="105"/>
      <c r="ARQ187" s="105"/>
      <c r="ARR187" s="105"/>
      <c r="ARS187" s="283"/>
      <c r="ART187" s="283"/>
      <c r="ARU187" s="105"/>
      <c r="ARV187" s="105"/>
      <c r="ARW187" s="105"/>
      <c r="ARX187" s="105"/>
      <c r="ARY187" s="105"/>
      <c r="ARZ187" s="105"/>
      <c r="ASA187" s="105"/>
      <c r="ASB187" s="105"/>
      <c r="ASC187" s="105"/>
      <c r="ASD187" s="105"/>
      <c r="ASE187" s="105"/>
      <c r="ASF187" s="105"/>
      <c r="ASG187" s="105"/>
      <c r="ASH187" s="105"/>
      <c r="ASI187" s="105"/>
      <c r="ASJ187" s="105"/>
      <c r="ASK187" s="105"/>
      <c r="ASL187" s="105"/>
      <c r="ASM187" s="105"/>
      <c r="ASN187" s="105"/>
      <c r="ASO187" s="105"/>
      <c r="ASP187" s="105"/>
      <c r="ASQ187" s="105"/>
      <c r="ASR187" s="105"/>
      <c r="ASS187" s="283"/>
      <c r="AST187" s="283"/>
      <c r="ASU187" s="105"/>
      <c r="ASV187" s="105"/>
      <c r="ASW187" s="105"/>
      <c r="ASX187" s="105"/>
      <c r="ASY187" s="105"/>
      <c r="ASZ187" s="105"/>
      <c r="ATA187" s="105"/>
      <c r="ATB187" s="105"/>
      <c r="ATC187" s="105"/>
      <c r="ATD187" s="105"/>
      <c r="ATE187" s="105"/>
      <c r="ATF187" s="105"/>
      <c r="ATG187" s="105"/>
      <c r="ATH187" s="105"/>
      <c r="ATI187" s="105"/>
      <c r="ATJ187" s="105"/>
      <c r="ATK187" s="105"/>
      <c r="ATL187" s="105"/>
      <c r="ATM187" s="105"/>
      <c r="ATN187" s="105"/>
      <c r="ATO187" s="105"/>
      <c r="ATP187" s="105"/>
      <c r="ATQ187" s="105"/>
      <c r="ATR187" s="105"/>
      <c r="ATS187" s="283"/>
      <c r="ATT187" s="283"/>
      <c r="ATU187" s="105"/>
      <c r="ATV187" s="105"/>
      <c r="ATW187" s="105"/>
      <c r="ATX187" s="105"/>
      <c r="ATY187" s="105"/>
      <c r="ATZ187" s="105"/>
      <c r="AUA187" s="105"/>
      <c r="AUB187" s="105"/>
      <c r="AUC187" s="105"/>
      <c r="AUD187" s="105"/>
      <c r="AUE187" s="105"/>
      <c r="AUF187" s="105"/>
      <c r="AUG187" s="105"/>
      <c r="AUH187" s="105"/>
      <c r="AUI187" s="105"/>
      <c r="AUJ187" s="105"/>
      <c r="AUK187" s="105"/>
      <c r="AUL187" s="105"/>
      <c r="AUM187" s="105"/>
      <c r="AUN187" s="105"/>
      <c r="AUO187" s="105"/>
      <c r="AUP187" s="105"/>
      <c r="AUQ187" s="105"/>
      <c r="AUR187" s="105"/>
      <c r="AUS187" s="283"/>
      <c r="AUT187" s="283"/>
      <c r="AUU187" s="105"/>
      <c r="AUV187" s="105"/>
      <c r="AUW187" s="105"/>
      <c r="AUX187" s="105"/>
      <c r="AUY187" s="105"/>
      <c r="AUZ187" s="105"/>
      <c r="AVA187" s="105"/>
      <c r="AVB187" s="105"/>
      <c r="AVC187" s="105"/>
      <c r="AVD187" s="105"/>
      <c r="AVE187" s="105"/>
      <c r="AVF187" s="105"/>
      <c r="AVG187" s="105"/>
      <c r="AVH187" s="105"/>
      <c r="AVI187" s="105"/>
      <c r="AVJ187" s="105"/>
      <c r="AVK187" s="105"/>
      <c r="AVL187" s="105"/>
      <c r="AVM187" s="105"/>
      <c r="AVN187" s="105"/>
      <c r="AVO187" s="105"/>
      <c r="AVP187" s="105"/>
      <c r="AVQ187" s="105"/>
      <c r="AVR187" s="105"/>
      <c r="AVS187" s="283"/>
      <c r="AVT187" s="283"/>
      <c r="AVU187" s="105"/>
      <c r="AVV187" s="105"/>
      <c r="AVW187" s="105"/>
      <c r="AVX187" s="105"/>
      <c r="AVY187" s="105"/>
      <c r="AVZ187" s="105"/>
      <c r="AWA187" s="105"/>
      <c r="AWB187" s="105"/>
      <c r="AWC187" s="105"/>
      <c r="AWD187" s="105"/>
      <c r="AWE187" s="105"/>
      <c r="AWF187" s="105"/>
      <c r="AWG187" s="105"/>
      <c r="AWH187" s="105"/>
      <c r="AWI187" s="105"/>
      <c r="AWJ187" s="105"/>
      <c r="AWK187" s="105"/>
      <c r="AWL187" s="105"/>
      <c r="AWM187" s="105"/>
      <c r="AWN187" s="105"/>
      <c r="AWO187" s="105"/>
      <c r="AWP187" s="105"/>
      <c r="AWQ187" s="105"/>
      <c r="AWR187" s="105"/>
      <c r="AWS187" s="283"/>
      <c r="AWT187" s="283"/>
      <c r="AWU187" s="105"/>
      <c r="AWV187" s="105"/>
      <c r="AWW187" s="105"/>
      <c r="AWX187" s="105"/>
      <c r="AWY187" s="105"/>
      <c r="AWZ187" s="105"/>
      <c r="AXA187" s="105"/>
      <c r="AXB187" s="105"/>
      <c r="AXC187" s="105"/>
      <c r="AXD187" s="105"/>
      <c r="AXE187" s="105"/>
      <c r="AXF187" s="105"/>
      <c r="AXG187" s="105"/>
      <c r="AXH187" s="105"/>
      <c r="AXI187" s="105"/>
      <c r="AXJ187" s="105"/>
      <c r="AXK187" s="105"/>
      <c r="AXL187" s="105"/>
      <c r="AXM187" s="105"/>
      <c r="AXN187" s="105"/>
      <c r="AXO187" s="105"/>
      <c r="AXP187" s="105"/>
      <c r="AXQ187" s="105"/>
      <c r="AXR187" s="105"/>
      <c r="AXS187" s="283"/>
      <c r="AXT187" s="283"/>
      <c r="AXU187" s="105"/>
      <c r="AXV187" s="105"/>
      <c r="AXW187" s="105"/>
      <c r="AXX187" s="105"/>
      <c r="AXY187" s="105"/>
      <c r="AXZ187" s="105"/>
      <c r="AYA187" s="105"/>
      <c r="AYB187" s="105"/>
      <c r="AYC187" s="105"/>
      <c r="AYD187" s="105"/>
      <c r="AYE187" s="105"/>
      <c r="AYF187" s="105"/>
      <c r="AYG187" s="105"/>
      <c r="AYH187" s="105"/>
      <c r="AYI187" s="105"/>
      <c r="AYJ187" s="105"/>
      <c r="AYK187" s="105"/>
      <c r="AYL187" s="105"/>
      <c r="AYM187" s="105"/>
      <c r="AYN187" s="105"/>
      <c r="AYO187" s="105"/>
      <c r="AYP187" s="105"/>
      <c r="AYQ187" s="105"/>
      <c r="AYR187" s="105"/>
      <c r="AYS187" s="283"/>
      <c r="AYT187" s="283"/>
      <c r="AYU187" s="105"/>
      <c r="AYV187" s="105"/>
      <c r="AYW187" s="105"/>
      <c r="AYX187" s="105"/>
      <c r="AYY187" s="105"/>
      <c r="AYZ187" s="105"/>
      <c r="AZA187" s="105"/>
      <c r="AZB187" s="105"/>
      <c r="AZC187" s="105"/>
      <c r="AZD187" s="105"/>
      <c r="AZE187" s="105"/>
      <c r="AZF187" s="105"/>
      <c r="AZG187" s="105"/>
      <c r="AZH187" s="105"/>
      <c r="AZI187" s="105"/>
      <c r="AZJ187" s="105"/>
      <c r="AZK187" s="105"/>
      <c r="AZL187" s="105"/>
      <c r="AZM187" s="105"/>
      <c r="AZN187" s="105"/>
      <c r="AZO187" s="105"/>
      <c r="AZP187" s="105"/>
      <c r="AZQ187" s="105"/>
      <c r="AZR187" s="105"/>
      <c r="AZS187" s="283"/>
      <c r="AZT187" s="283"/>
      <c r="AZU187" s="105"/>
      <c r="AZV187" s="105"/>
      <c r="AZW187" s="105"/>
      <c r="AZX187" s="105"/>
      <c r="AZY187" s="105"/>
      <c r="AZZ187" s="105"/>
      <c r="BAA187" s="105"/>
      <c r="BAB187" s="105"/>
      <c r="BAC187" s="105"/>
      <c r="BAD187" s="105"/>
      <c r="BAE187" s="105"/>
      <c r="BAF187" s="105"/>
      <c r="BAG187" s="105"/>
      <c r="BAH187" s="105"/>
      <c r="BAI187" s="105"/>
      <c r="BAJ187" s="105"/>
      <c r="BAK187" s="105"/>
      <c r="BAL187" s="105"/>
      <c r="BAM187" s="105"/>
      <c r="BAN187" s="105"/>
      <c r="BAO187" s="105"/>
      <c r="BAP187" s="105"/>
      <c r="BAQ187" s="105"/>
      <c r="BAR187" s="105"/>
      <c r="BAS187" s="283"/>
      <c r="BAT187" s="283"/>
      <c r="BAU187" s="105"/>
      <c r="BAV187" s="105"/>
      <c r="BAW187" s="105"/>
      <c r="BAX187" s="105"/>
      <c r="BAY187" s="105"/>
      <c r="BAZ187" s="105"/>
      <c r="BBA187" s="105"/>
      <c r="BBB187" s="105"/>
      <c r="BBC187" s="105"/>
      <c r="BBD187" s="105"/>
      <c r="BBE187" s="105"/>
      <c r="BBF187" s="105"/>
      <c r="BBG187" s="105"/>
      <c r="BBH187" s="105"/>
      <c r="BBI187" s="105"/>
      <c r="BBJ187" s="105"/>
      <c r="BBK187" s="105"/>
      <c r="BBL187" s="105"/>
      <c r="BBM187" s="105"/>
      <c r="BBN187" s="105"/>
      <c r="BBO187" s="105"/>
      <c r="BBP187" s="105"/>
      <c r="BBQ187" s="105"/>
      <c r="BBR187" s="105"/>
      <c r="BBS187" s="283"/>
      <c r="BBT187" s="283"/>
      <c r="BBU187" s="105"/>
      <c r="BBV187" s="105"/>
      <c r="BBW187" s="105"/>
      <c r="BBX187" s="105"/>
      <c r="BBY187" s="105"/>
      <c r="BBZ187" s="105"/>
      <c r="BCA187" s="105"/>
      <c r="BCB187" s="105"/>
      <c r="BCC187" s="105"/>
      <c r="BCD187" s="105"/>
      <c r="BCE187" s="105"/>
      <c r="BCF187" s="105"/>
      <c r="BCG187" s="105"/>
      <c r="BCH187" s="105"/>
      <c r="BCI187" s="105"/>
      <c r="BCJ187" s="105"/>
      <c r="BCK187" s="105"/>
      <c r="BCL187" s="105"/>
      <c r="BCM187" s="105"/>
      <c r="BCN187" s="105"/>
      <c r="BCO187" s="105"/>
      <c r="BCP187" s="105"/>
      <c r="BCQ187" s="105"/>
      <c r="BCR187" s="105"/>
      <c r="BCS187" s="283"/>
      <c r="BCT187" s="283"/>
      <c r="BCU187" s="105"/>
      <c r="BCV187" s="105"/>
      <c r="BCW187" s="105"/>
      <c r="BCX187" s="105"/>
      <c r="BCY187" s="105"/>
      <c r="BCZ187" s="105"/>
      <c r="BDA187" s="105"/>
      <c r="BDB187" s="105"/>
      <c r="BDC187" s="105"/>
      <c r="BDD187" s="105"/>
      <c r="BDE187" s="105"/>
      <c r="BDF187" s="105"/>
      <c r="BDG187" s="105"/>
      <c r="BDH187" s="105"/>
      <c r="BDI187" s="105"/>
      <c r="BDJ187" s="105"/>
      <c r="BDK187" s="105"/>
      <c r="BDL187" s="105"/>
      <c r="BDM187" s="105"/>
      <c r="BDN187" s="105"/>
      <c r="BDO187" s="105"/>
      <c r="BDP187" s="105"/>
      <c r="BDQ187" s="105"/>
      <c r="BDR187" s="105"/>
      <c r="BDS187" s="283"/>
      <c r="BDT187" s="283"/>
      <c r="BDU187" s="105"/>
      <c r="BDV187" s="105"/>
      <c r="BDW187" s="105"/>
      <c r="BDX187" s="105"/>
      <c r="BDY187" s="105"/>
      <c r="BDZ187" s="105"/>
      <c r="BEA187" s="105"/>
      <c r="BEB187" s="105"/>
      <c r="BEC187" s="105"/>
      <c r="BED187" s="105"/>
      <c r="BEE187" s="105"/>
      <c r="BEF187" s="105"/>
      <c r="BEG187" s="105"/>
      <c r="BEH187" s="105"/>
      <c r="BEI187" s="105"/>
      <c r="BEJ187" s="105"/>
      <c r="BEK187" s="105"/>
      <c r="BEL187" s="105"/>
      <c r="BEM187" s="105"/>
      <c r="BEN187" s="105"/>
      <c r="BEO187" s="105"/>
      <c r="BEP187" s="105"/>
      <c r="BEQ187" s="105"/>
      <c r="BER187" s="105"/>
      <c r="BES187" s="283"/>
      <c r="BET187" s="283"/>
      <c r="BEU187" s="105"/>
      <c r="BEV187" s="105"/>
      <c r="BEW187" s="105"/>
      <c r="BEX187" s="105"/>
      <c r="BEY187" s="105"/>
      <c r="BEZ187" s="105"/>
      <c r="BFA187" s="105"/>
      <c r="BFB187" s="105"/>
      <c r="BFC187" s="105"/>
      <c r="BFD187" s="105"/>
      <c r="BFE187" s="105"/>
      <c r="BFF187" s="105"/>
      <c r="BFG187" s="105"/>
      <c r="BFH187" s="105"/>
      <c r="BFI187" s="105"/>
      <c r="BFJ187" s="105"/>
      <c r="BFK187" s="105"/>
      <c r="BFL187" s="105"/>
      <c r="BFM187" s="105"/>
      <c r="BFN187" s="105"/>
      <c r="BFO187" s="105"/>
      <c r="BFP187" s="105"/>
      <c r="BFQ187" s="105"/>
      <c r="BFR187" s="105"/>
      <c r="BFS187" s="283"/>
      <c r="BFT187" s="283"/>
      <c r="BFU187" s="105"/>
      <c r="BFV187" s="105"/>
      <c r="BFW187" s="105"/>
      <c r="BFX187" s="105"/>
      <c r="BFY187" s="105"/>
      <c r="BFZ187" s="105"/>
      <c r="BGA187" s="105"/>
      <c r="BGB187" s="105"/>
      <c r="BGC187" s="105"/>
      <c r="BGD187" s="105"/>
      <c r="BGE187" s="105"/>
      <c r="BGF187" s="105"/>
      <c r="BGG187" s="105"/>
      <c r="BGH187" s="105"/>
      <c r="BGI187" s="105"/>
      <c r="BGJ187" s="105"/>
      <c r="BGK187" s="105"/>
      <c r="BGL187" s="105"/>
      <c r="BGM187" s="105"/>
      <c r="BGN187" s="105"/>
      <c r="BGO187" s="105"/>
      <c r="BGP187" s="105"/>
      <c r="BGQ187" s="105"/>
      <c r="BGR187" s="105"/>
      <c r="BGS187" s="283"/>
      <c r="BGT187" s="283"/>
      <c r="BGU187" s="105"/>
      <c r="BGV187" s="105"/>
      <c r="BGW187" s="105"/>
      <c r="BGX187" s="105"/>
      <c r="BGY187" s="105"/>
      <c r="BGZ187" s="105"/>
      <c r="BHA187" s="105"/>
      <c r="BHB187" s="105"/>
      <c r="BHC187" s="105"/>
      <c r="BHD187" s="105"/>
      <c r="BHE187" s="105"/>
      <c r="BHF187" s="105"/>
      <c r="BHG187" s="105"/>
      <c r="BHH187" s="105"/>
      <c r="BHI187" s="105"/>
      <c r="BHJ187" s="105"/>
      <c r="BHK187" s="105"/>
      <c r="BHL187" s="105"/>
      <c r="BHM187" s="105"/>
      <c r="BHN187" s="105"/>
      <c r="BHO187" s="105"/>
      <c r="BHP187" s="105"/>
      <c r="BHQ187" s="105"/>
      <c r="BHR187" s="105"/>
      <c r="BHS187" s="283"/>
      <c r="BHT187" s="283"/>
      <c r="BHU187" s="105"/>
      <c r="BHV187" s="105"/>
      <c r="BHW187" s="105"/>
      <c r="BHX187" s="105"/>
      <c r="BHY187" s="105"/>
      <c r="BHZ187" s="105"/>
      <c r="BIA187" s="105"/>
      <c r="BIB187" s="105"/>
      <c r="BIC187" s="105"/>
      <c r="BID187" s="105"/>
      <c r="BIE187" s="105"/>
      <c r="BIF187" s="105"/>
      <c r="BIG187" s="105"/>
      <c r="BIH187" s="105"/>
      <c r="BII187" s="105"/>
      <c r="BIJ187" s="105"/>
      <c r="BIK187" s="105"/>
      <c r="BIL187" s="105"/>
      <c r="BIM187" s="105"/>
      <c r="BIN187" s="105"/>
      <c r="BIO187" s="105"/>
      <c r="BIP187" s="105"/>
      <c r="BIQ187" s="105"/>
      <c r="BIR187" s="105"/>
      <c r="BIS187" s="283"/>
      <c r="BIT187" s="283"/>
      <c r="BIU187" s="105"/>
      <c r="BIV187" s="105"/>
      <c r="BIW187" s="105"/>
      <c r="BIX187" s="105"/>
      <c r="BIY187" s="105"/>
      <c r="BIZ187" s="105"/>
      <c r="BJA187" s="105"/>
      <c r="BJB187" s="105"/>
      <c r="BJC187" s="105"/>
      <c r="BJD187" s="105"/>
      <c r="BJE187" s="105"/>
      <c r="BJF187" s="105"/>
      <c r="BJG187" s="105"/>
      <c r="BJH187" s="105"/>
      <c r="BJI187" s="105"/>
      <c r="BJJ187" s="105"/>
      <c r="BJK187" s="105"/>
      <c r="BJL187" s="105"/>
      <c r="BJM187" s="105"/>
      <c r="BJN187" s="105"/>
      <c r="BJO187" s="105"/>
      <c r="BJP187" s="105"/>
      <c r="BJQ187" s="105"/>
      <c r="BJR187" s="105"/>
      <c r="BJS187" s="283"/>
      <c r="BJT187" s="283"/>
      <c r="BJU187" s="105"/>
      <c r="BJV187" s="105"/>
      <c r="BJW187" s="105"/>
      <c r="BJX187" s="105"/>
      <c r="BJY187" s="105"/>
      <c r="BJZ187" s="105"/>
      <c r="BKA187" s="105"/>
      <c r="BKB187" s="105"/>
      <c r="BKC187" s="105"/>
      <c r="BKD187" s="105"/>
      <c r="BKE187" s="105"/>
      <c r="BKF187" s="105"/>
      <c r="BKG187" s="105"/>
      <c r="BKH187" s="105"/>
      <c r="BKI187" s="105"/>
      <c r="BKJ187" s="105"/>
      <c r="BKK187" s="105"/>
      <c r="BKL187" s="105"/>
      <c r="BKM187" s="105"/>
      <c r="BKN187" s="105"/>
      <c r="BKO187" s="105"/>
      <c r="BKP187" s="105"/>
      <c r="BKQ187" s="105"/>
      <c r="BKR187" s="105"/>
      <c r="BKS187" s="283"/>
      <c r="BKT187" s="283"/>
      <c r="BKU187" s="105"/>
      <c r="BKV187" s="105"/>
      <c r="BKW187" s="105"/>
      <c r="BKX187" s="105"/>
      <c r="BKY187" s="105"/>
      <c r="BKZ187" s="105"/>
      <c r="BLA187" s="105"/>
      <c r="BLB187" s="105"/>
      <c r="BLC187" s="105"/>
      <c r="BLD187" s="105"/>
      <c r="BLE187" s="105"/>
      <c r="BLF187" s="105"/>
      <c r="BLG187" s="105"/>
      <c r="BLH187" s="105"/>
      <c r="BLI187" s="105"/>
      <c r="BLJ187" s="105"/>
      <c r="BLK187" s="105"/>
      <c r="BLL187" s="105"/>
      <c r="BLM187" s="105"/>
      <c r="BLN187" s="105"/>
      <c r="BLO187" s="105"/>
      <c r="BLP187" s="105"/>
      <c r="BLQ187" s="105"/>
      <c r="BLR187" s="105"/>
      <c r="BLS187" s="283"/>
      <c r="BLT187" s="283"/>
      <c r="BLU187" s="105"/>
      <c r="BLV187" s="105"/>
      <c r="BLW187" s="105"/>
      <c r="BLX187" s="105"/>
      <c r="BLY187" s="105"/>
      <c r="BLZ187" s="105"/>
      <c r="BMA187" s="105"/>
      <c r="BMB187" s="105"/>
      <c r="BMC187" s="105"/>
      <c r="BMD187" s="105"/>
      <c r="BME187" s="105"/>
      <c r="BMF187" s="105"/>
      <c r="BMG187" s="105"/>
      <c r="BMH187" s="105"/>
      <c r="BMI187" s="105"/>
      <c r="BMJ187" s="105"/>
      <c r="BMK187" s="105"/>
      <c r="BML187" s="105"/>
      <c r="BMM187" s="105"/>
      <c r="BMN187" s="105"/>
      <c r="BMO187" s="105"/>
      <c r="BMP187" s="105"/>
      <c r="BMQ187" s="105"/>
      <c r="BMR187" s="105"/>
      <c r="BMS187" s="283"/>
      <c r="BMT187" s="283"/>
      <c r="BMU187" s="105"/>
      <c r="BMV187" s="105"/>
      <c r="BMW187" s="105"/>
      <c r="BMX187" s="105"/>
      <c r="BMY187" s="105"/>
      <c r="BMZ187" s="105"/>
      <c r="BNA187" s="105"/>
      <c r="BNB187" s="105"/>
      <c r="BNC187" s="105"/>
      <c r="BND187" s="105"/>
      <c r="BNE187" s="105"/>
      <c r="BNF187" s="105"/>
      <c r="BNG187" s="105"/>
      <c r="BNH187" s="105"/>
      <c r="BNI187" s="105"/>
      <c r="BNJ187" s="105"/>
      <c r="BNK187" s="105"/>
      <c r="BNL187" s="105"/>
      <c r="BNM187" s="105"/>
      <c r="BNN187" s="105"/>
      <c r="BNO187" s="105"/>
      <c r="BNP187" s="105"/>
      <c r="BNQ187" s="105"/>
      <c r="BNR187" s="105"/>
      <c r="BNS187" s="283"/>
      <c r="BNT187" s="283"/>
      <c r="BNU187" s="105"/>
      <c r="BNV187" s="105"/>
      <c r="BNW187" s="105"/>
      <c r="BNX187" s="105"/>
      <c r="BNY187" s="105"/>
      <c r="BNZ187" s="105"/>
      <c r="BOA187" s="105"/>
      <c r="BOB187" s="105"/>
      <c r="BOC187" s="105"/>
      <c r="BOD187" s="105"/>
      <c r="BOE187" s="105"/>
      <c r="BOF187" s="105"/>
      <c r="BOG187" s="105"/>
      <c r="BOH187" s="105"/>
      <c r="BOI187" s="105"/>
      <c r="BOJ187" s="105"/>
      <c r="BOK187" s="105"/>
      <c r="BOL187" s="105"/>
      <c r="BOM187" s="105"/>
      <c r="BON187" s="105"/>
      <c r="BOO187" s="105"/>
      <c r="BOP187" s="105"/>
      <c r="BOQ187" s="105"/>
      <c r="BOR187" s="105"/>
      <c r="BOS187" s="283"/>
      <c r="BOT187" s="283"/>
      <c r="BOU187" s="105"/>
      <c r="BOV187" s="105"/>
      <c r="BOW187" s="105"/>
      <c r="BOX187" s="105"/>
      <c r="BOY187" s="105"/>
      <c r="BOZ187" s="105"/>
      <c r="BPA187" s="105"/>
      <c r="BPB187" s="105"/>
      <c r="BPC187" s="105"/>
      <c r="BPD187" s="105"/>
      <c r="BPE187" s="105"/>
      <c r="BPF187" s="105"/>
      <c r="BPG187" s="105"/>
      <c r="BPH187" s="105"/>
      <c r="BPI187" s="105"/>
      <c r="BPJ187" s="105"/>
      <c r="BPK187" s="105"/>
      <c r="BPL187" s="105"/>
      <c r="BPM187" s="105"/>
      <c r="BPN187" s="105"/>
      <c r="BPO187" s="105"/>
      <c r="BPP187" s="105"/>
      <c r="BPQ187" s="105"/>
      <c r="BPR187" s="105"/>
      <c r="BPS187" s="283"/>
      <c r="BPT187" s="283"/>
      <c r="BPU187" s="105"/>
      <c r="BPV187" s="105"/>
      <c r="BPW187" s="105"/>
      <c r="BPX187" s="105"/>
      <c r="BPY187" s="105"/>
      <c r="BPZ187" s="105"/>
      <c r="BQA187" s="105"/>
      <c r="BQB187" s="105"/>
      <c r="BQC187" s="105"/>
      <c r="BQD187" s="105"/>
      <c r="BQE187" s="105"/>
      <c r="BQF187" s="105"/>
      <c r="BQG187" s="105"/>
      <c r="BQH187" s="105"/>
      <c r="BQI187" s="105"/>
      <c r="BQJ187" s="105"/>
      <c r="BQK187" s="105"/>
      <c r="BQL187" s="105"/>
      <c r="BQM187" s="105"/>
      <c r="BQN187" s="105"/>
      <c r="BQO187" s="105"/>
      <c r="BQP187" s="105"/>
      <c r="BQQ187" s="105"/>
      <c r="BQR187" s="105"/>
      <c r="BQS187" s="283"/>
      <c r="BQT187" s="283"/>
      <c r="BQU187" s="105"/>
      <c r="BQV187" s="105"/>
      <c r="BQW187" s="105"/>
      <c r="BQX187" s="105"/>
      <c r="BQY187" s="105"/>
      <c r="BQZ187" s="105"/>
      <c r="BRA187" s="105"/>
      <c r="BRB187" s="105"/>
      <c r="BRC187" s="105"/>
      <c r="BRD187" s="105"/>
      <c r="BRE187" s="105"/>
      <c r="BRF187" s="105"/>
      <c r="BRG187" s="105"/>
      <c r="BRH187" s="105"/>
      <c r="BRI187" s="105"/>
      <c r="BRJ187" s="105"/>
      <c r="BRK187" s="105"/>
      <c r="BRL187" s="105"/>
      <c r="BRM187" s="105"/>
      <c r="BRN187" s="105"/>
      <c r="BRO187" s="105"/>
      <c r="BRP187" s="105"/>
      <c r="BRQ187" s="105"/>
      <c r="BRR187" s="105"/>
      <c r="BRS187" s="283"/>
      <c r="BRT187" s="283"/>
      <c r="BRU187" s="105"/>
      <c r="BRV187" s="105"/>
      <c r="BRW187" s="105"/>
      <c r="BRX187" s="105"/>
      <c r="BRY187" s="105"/>
      <c r="BRZ187" s="105"/>
      <c r="BSA187" s="105"/>
      <c r="BSB187" s="105"/>
      <c r="BSC187" s="105"/>
      <c r="BSD187" s="105"/>
      <c r="BSE187" s="105"/>
      <c r="BSF187" s="105"/>
      <c r="BSG187" s="105"/>
      <c r="BSH187" s="105"/>
      <c r="BSI187" s="105"/>
      <c r="BSJ187" s="105"/>
      <c r="BSK187" s="105"/>
      <c r="BSL187" s="105"/>
      <c r="BSM187" s="105"/>
      <c r="BSN187" s="105"/>
      <c r="BSO187" s="105"/>
      <c r="BSP187" s="105"/>
      <c r="BSQ187" s="105"/>
      <c r="BSR187" s="105"/>
      <c r="BSS187" s="283"/>
      <c r="BST187" s="283"/>
      <c r="BSU187" s="105"/>
      <c r="BSV187" s="105"/>
      <c r="BSW187" s="105"/>
      <c r="BSX187" s="105"/>
      <c r="BSY187" s="105"/>
      <c r="BSZ187" s="105"/>
      <c r="BTA187" s="105"/>
      <c r="BTB187" s="105"/>
      <c r="BTC187" s="105"/>
      <c r="BTD187" s="105"/>
      <c r="BTE187" s="105"/>
      <c r="BTF187" s="105"/>
      <c r="BTG187" s="105"/>
      <c r="BTH187" s="105"/>
      <c r="BTI187" s="105"/>
      <c r="BTJ187" s="105"/>
      <c r="BTK187" s="105"/>
      <c r="BTL187" s="105"/>
      <c r="BTM187" s="105"/>
      <c r="BTN187" s="105"/>
      <c r="BTO187" s="105"/>
      <c r="BTP187" s="105"/>
      <c r="BTQ187" s="105"/>
      <c r="BTR187" s="105"/>
      <c r="BTS187" s="283"/>
      <c r="BTT187" s="283"/>
      <c r="BTU187" s="105"/>
      <c r="BTV187" s="105"/>
      <c r="BTW187" s="105"/>
      <c r="BTX187" s="105"/>
      <c r="BTY187" s="105"/>
      <c r="BTZ187" s="105"/>
      <c r="BUA187" s="105"/>
      <c r="BUB187" s="105"/>
      <c r="BUC187" s="105"/>
      <c r="BUD187" s="105"/>
      <c r="BUE187" s="105"/>
      <c r="BUF187" s="105"/>
      <c r="BUG187" s="105"/>
      <c r="BUH187" s="105"/>
      <c r="BUI187" s="105"/>
      <c r="BUJ187" s="105"/>
      <c r="BUK187" s="105"/>
      <c r="BUL187" s="105"/>
      <c r="BUM187" s="105"/>
      <c r="BUN187" s="105"/>
      <c r="BUO187" s="105"/>
      <c r="BUP187" s="105"/>
      <c r="BUQ187" s="105"/>
      <c r="BUR187" s="105"/>
      <c r="BUS187" s="283"/>
      <c r="BUT187" s="283"/>
      <c r="BUU187" s="105"/>
      <c r="BUV187" s="105"/>
      <c r="BUW187" s="105"/>
      <c r="BUX187" s="105"/>
      <c r="BUY187" s="105"/>
      <c r="BUZ187" s="105"/>
      <c r="BVA187" s="105"/>
      <c r="BVB187" s="105"/>
      <c r="BVC187" s="105"/>
      <c r="BVD187" s="105"/>
      <c r="BVE187" s="105"/>
      <c r="BVF187" s="105"/>
      <c r="BVG187" s="105"/>
      <c r="BVH187" s="105"/>
      <c r="BVI187" s="105"/>
      <c r="BVJ187" s="105"/>
      <c r="BVK187" s="105"/>
      <c r="BVL187" s="105"/>
      <c r="BVM187" s="105"/>
      <c r="BVN187" s="105"/>
      <c r="BVO187" s="105"/>
      <c r="BVP187" s="105"/>
      <c r="BVQ187" s="105"/>
      <c r="BVR187" s="105"/>
      <c r="BVS187" s="283"/>
      <c r="BVT187" s="283"/>
      <c r="BVU187" s="105"/>
      <c r="BVV187" s="105"/>
      <c r="BVW187" s="105"/>
      <c r="BVX187" s="105"/>
      <c r="BVY187" s="105"/>
      <c r="BVZ187" s="105"/>
      <c r="BWA187" s="105"/>
      <c r="BWB187" s="105"/>
      <c r="BWC187" s="105"/>
      <c r="BWD187" s="105"/>
      <c r="BWE187" s="105"/>
      <c r="BWF187" s="105"/>
      <c r="BWG187" s="105"/>
      <c r="BWH187" s="105"/>
      <c r="BWI187" s="105"/>
      <c r="BWJ187" s="105"/>
      <c r="BWK187" s="105"/>
      <c r="BWL187" s="105"/>
      <c r="BWM187" s="105"/>
      <c r="BWN187" s="105"/>
      <c r="BWO187" s="105"/>
      <c r="BWP187" s="105"/>
      <c r="BWQ187" s="105"/>
      <c r="BWR187" s="105"/>
      <c r="BWS187" s="283"/>
      <c r="BWT187" s="283"/>
      <c r="BWU187" s="105"/>
      <c r="BWV187" s="105"/>
      <c r="BWW187" s="105"/>
      <c r="BWX187" s="105"/>
      <c r="BWY187" s="105"/>
      <c r="BWZ187" s="105"/>
      <c r="BXA187" s="105"/>
      <c r="BXB187" s="105"/>
      <c r="BXC187" s="105"/>
      <c r="BXD187" s="105"/>
      <c r="BXE187" s="105"/>
      <c r="BXF187" s="105"/>
      <c r="BXG187" s="105"/>
      <c r="BXH187" s="105"/>
      <c r="BXI187" s="105"/>
      <c r="BXJ187" s="105"/>
      <c r="BXK187" s="105"/>
      <c r="BXL187" s="105"/>
      <c r="BXM187" s="105"/>
      <c r="BXN187" s="105"/>
      <c r="BXO187" s="105"/>
      <c r="BXP187" s="105"/>
      <c r="BXQ187" s="105"/>
      <c r="BXR187" s="105"/>
      <c r="BXS187" s="283"/>
      <c r="BXT187" s="283"/>
      <c r="BXU187" s="105"/>
      <c r="BXV187" s="105"/>
      <c r="BXW187" s="105"/>
      <c r="BXX187" s="105"/>
      <c r="BXY187" s="105"/>
      <c r="BXZ187" s="105"/>
      <c r="BYA187" s="105"/>
      <c r="BYB187" s="105"/>
      <c r="BYC187" s="105"/>
      <c r="BYD187" s="105"/>
      <c r="BYE187" s="105"/>
      <c r="BYF187" s="105"/>
      <c r="BYG187" s="105"/>
      <c r="BYH187" s="105"/>
      <c r="BYI187" s="105"/>
      <c r="BYJ187" s="105"/>
      <c r="BYK187" s="105"/>
      <c r="BYL187" s="105"/>
      <c r="BYM187" s="105"/>
      <c r="BYN187" s="105"/>
      <c r="BYO187" s="105"/>
      <c r="BYP187" s="105"/>
      <c r="BYQ187" s="105"/>
      <c r="BYR187" s="105"/>
      <c r="BYS187" s="283"/>
      <c r="BYT187" s="283"/>
      <c r="BYU187" s="105"/>
      <c r="BYV187" s="105"/>
      <c r="BYW187" s="105"/>
      <c r="BYX187" s="105"/>
      <c r="BYY187" s="105"/>
      <c r="BYZ187" s="105"/>
      <c r="BZA187" s="105"/>
      <c r="BZB187" s="105"/>
      <c r="BZC187" s="105"/>
      <c r="BZD187" s="105"/>
      <c r="BZE187" s="105"/>
      <c r="BZF187" s="105"/>
      <c r="BZG187" s="105"/>
      <c r="BZH187" s="105"/>
      <c r="BZI187" s="105"/>
      <c r="BZJ187" s="105"/>
      <c r="BZK187" s="105"/>
      <c r="BZL187" s="105"/>
      <c r="BZM187" s="105"/>
      <c r="BZN187" s="105"/>
      <c r="BZO187" s="105"/>
      <c r="BZP187" s="105"/>
      <c r="BZQ187" s="105"/>
      <c r="BZR187" s="105"/>
      <c r="BZS187" s="283"/>
      <c r="BZT187" s="283"/>
      <c r="BZU187" s="105"/>
      <c r="BZV187" s="105"/>
      <c r="BZW187" s="105"/>
      <c r="BZX187" s="105"/>
      <c r="BZY187" s="105"/>
      <c r="BZZ187" s="105"/>
      <c r="CAA187" s="105"/>
      <c r="CAB187" s="105"/>
      <c r="CAC187" s="105"/>
      <c r="CAD187" s="105"/>
      <c r="CAE187" s="105"/>
      <c r="CAF187" s="105"/>
      <c r="CAG187" s="105"/>
      <c r="CAH187" s="105"/>
      <c r="CAI187" s="105"/>
      <c r="CAJ187" s="105"/>
      <c r="CAK187" s="105"/>
      <c r="CAL187" s="105"/>
      <c r="CAM187" s="105"/>
      <c r="CAN187" s="105"/>
      <c r="CAO187" s="105"/>
      <c r="CAP187" s="105"/>
      <c r="CAQ187" s="105"/>
      <c r="CAR187" s="105"/>
      <c r="CAS187" s="283"/>
      <c r="CAT187" s="283"/>
      <c r="CAU187" s="105"/>
      <c r="CAV187" s="105"/>
      <c r="CAW187" s="105"/>
      <c r="CAX187" s="105"/>
      <c r="CAY187" s="105"/>
      <c r="CAZ187" s="105"/>
      <c r="CBA187" s="105"/>
      <c r="CBB187" s="105"/>
      <c r="CBC187" s="105"/>
      <c r="CBD187" s="105"/>
      <c r="CBE187" s="105"/>
      <c r="CBF187" s="105"/>
      <c r="CBG187" s="105"/>
      <c r="CBH187" s="105"/>
      <c r="CBI187" s="105"/>
      <c r="CBJ187" s="105"/>
      <c r="CBK187" s="105"/>
      <c r="CBL187" s="105"/>
      <c r="CBM187" s="105"/>
      <c r="CBN187" s="105"/>
      <c r="CBO187" s="105"/>
      <c r="CBP187" s="105"/>
      <c r="CBQ187" s="105"/>
      <c r="CBR187" s="105"/>
      <c r="CBS187" s="283"/>
      <c r="CBT187" s="283"/>
      <c r="CBU187" s="105"/>
      <c r="CBV187" s="105"/>
      <c r="CBW187" s="105"/>
      <c r="CBX187" s="105"/>
      <c r="CBY187" s="105"/>
      <c r="CBZ187" s="105"/>
      <c r="CCA187" s="105"/>
      <c r="CCB187" s="105"/>
      <c r="CCC187" s="105"/>
      <c r="CCD187" s="105"/>
      <c r="CCE187" s="105"/>
      <c r="CCF187" s="105"/>
      <c r="CCG187" s="105"/>
      <c r="CCH187" s="105"/>
      <c r="CCI187" s="105"/>
      <c r="CCJ187" s="105"/>
      <c r="CCK187" s="105"/>
      <c r="CCL187" s="105"/>
      <c r="CCM187" s="105"/>
      <c r="CCN187" s="105"/>
      <c r="CCO187" s="105"/>
      <c r="CCP187" s="105"/>
      <c r="CCQ187" s="105"/>
      <c r="CCR187" s="105"/>
      <c r="CCS187" s="283"/>
      <c r="CCT187" s="283"/>
      <c r="CCU187" s="105"/>
      <c r="CCV187" s="105"/>
      <c r="CCW187" s="105"/>
      <c r="CCX187" s="105"/>
      <c r="CCY187" s="105"/>
      <c r="CCZ187" s="105"/>
      <c r="CDA187" s="105"/>
      <c r="CDB187" s="105"/>
      <c r="CDC187" s="105"/>
      <c r="CDD187" s="105"/>
      <c r="CDE187" s="105"/>
      <c r="CDF187" s="105"/>
      <c r="CDG187" s="105"/>
      <c r="CDH187" s="105"/>
      <c r="CDI187" s="105"/>
      <c r="CDJ187" s="105"/>
      <c r="CDK187" s="105"/>
      <c r="CDL187" s="105"/>
      <c r="CDM187" s="105"/>
      <c r="CDN187" s="105"/>
      <c r="CDO187" s="105"/>
      <c r="CDP187" s="105"/>
      <c r="CDQ187" s="105"/>
      <c r="CDR187" s="105"/>
      <c r="CDS187" s="283"/>
      <c r="CDT187" s="283"/>
      <c r="CDU187" s="105"/>
      <c r="CDV187" s="105"/>
      <c r="CDW187" s="105"/>
      <c r="CDX187" s="105"/>
      <c r="CDY187" s="105"/>
      <c r="CDZ187" s="105"/>
      <c r="CEA187" s="105"/>
      <c r="CEB187" s="105"/>
      <c r="CEC187" s="105"/>
      <c r="CED187" s="105"/>
      <c r="CEE187" s="105"/>
      <c r="CEF187" s="105"/>
      <c r="CEG187" s="105"/>
      <c r="CEH187" s="105"/>
      <c r="CEI187" s="105"/>
      <c r="CEJ187" s="105"/>
      <c r="CEK187" s="105"/>
      <c r="CEL187" s="105"/>
      <c r="CEM187" s="105"/>
      <c r="CEN187" s="105"/>
      <c r="CEO187" s="105"/>
      <c r="CEP187" s="105"/>
      <c r="CEQ187" s="105"/>
      <c r="CER187" s="105"/>
      <c r="CES187" s="283"/>
      <c r="CET187" s="283"/>
      <c r="CEU187" s="105"/>
      <c r="CEV187" s="105"/>
      <c r="CEW187" s="105"/>
      <c r="CEX187" s="105"/>
      <c r="CEY187" s="105"/>
      <c r="CEZ187" s="105"/>
      <c r="CFA187" s="105"/>
      <c r="CFB187" s="105"/>
      <c r="CFC187" s="105"/>
      <c r="CFD187" s="105"/>
      <c r="CFE187" s="105"/>
      <c r="CFF187" s="105"/>
      <c r="CFG187" s="105"/>
      <c r="CFH187" s="105"/>
      <c r="CFI187" s="105"/>
      <c r="CFJ187" s="105"/>
      <c r="CFK187" s="105"/>
      <c r="CFL187" s="105"/>
      <c r="CFM187" s="105"/>
      <c r="CFN187" s="105"/>
      <c r="CFO187" s="105"/>
      <c r="CFP187" s="105"/>
      <c r="CFQ187" s="105"/>
      <c r="CFR187" s="105"/>
      <c r="CFS187" s="283"/>
      <c r="CFT187" s="283"/>
      <c r="CFU187" s="105"/>
      <c r="CFV187" s="105"/>
      <c r="CFW187" s="105"/>
      <c r="CFX187" s="105"/>
      <c r="CFY187" s="105"/>
      <c r="CFZ187" s="105"/>
      <c r="CGA187" s="105"/>
      <c r="CGB187" s="105"/>
      <c r="CGC187" s="105"/>
      <c r="CGD187" s="105"/>
      <c r="CGE187" s="105"/>
      <c r="CGF187" s="105"/>
      <c r="CGG187" s="105"/>
      <c r="CGH187" s="105"/>
      <c r="CGI187" s="105"/>
      <c r="CGJ187" s="105"/>
      <c r="CGK187" s="105"/>
      <c r="CGL187" s="105"/>
      <c r="CGM187" s="105"/>
      <c r="CGN187" s="105"/>
      <c r="CGO187" s="105"/>
      <c r="CGP187" s="105"/>
      <c r="CGQ187" s="105"/>
      <c r="CGR187" s="105"/>
      <c r="CGS187" s="283"/>
      <c r="CGT187" s="283"/>
      <c r="CGU187" s="105"/>
      <c r="CGV187" s="105"/>
      <c r="CGW187" s="105"/>
      <c r="CGX187" s="105"/>
      <c r="CGY187" s="105"/>
      <c r="CGZ187" s="105"/>
      <c r="CHA187" s="105"/>
      <c r="CHB187" s="105"/>
      <c r="CHC187" s="105"/>
      <c r="CHD187" s="105"/>
      <c r="CHE187" s="105"/>
      <c r="CHF187" s="105"/>
      <c r="CHG187" s="105"/>
      <c r="CHH187" s="105"/>
      <c r="CHI187" s="105"/>
      <c r="CHJ187" s="105"/>
      <c r="CHK187" s="105"/>
      <c r="CHL187" s="105"/>
      <c r="CHM187" s="105"/>
      <c r="CHN187" s="105"/>
      <c r="CHO187" s="105"/>
      <c r="CHP187" s="105"/>
      <c r="CHQ187" s="105"/>
      <c r="CHR187" s="105"/>
      <c r="CHS187" s="283"/>
      <c r="CHT187" s="283"/>
      <c r="CHU187" s="105"/>
      <c r="CHV187" s="105"/>
      <c r="CHW187" s="105"/>
      <c r="CHX187" s="105"/>
      <c r="CHY187" s="105"/>
      <c r="CHZ187" s="105"/>
      <c r="CIA187" s="105"/>
      <c r="CIB187" s="105"/>
      <c r="CIC187" s="105"/>
      <c r="CID187" s="105"/>
      <c r="CIE187" s="105"/>
      <c r="CIF187" s="105"/>
      <c r="CIG187" s="105"/>
      <c r="CIH187" s="105"/>
      <c r="CII187" s="105"/>
      <c r="CIJ187" s="105"/>
      <c r="CIK187" s="105"/>
      <c r="CIL187" s="105"/>
      <c r="CIM187" s="105"/>
      <c r="CIN187" s="105"/>
      <c r="CIO187" s="105"/>
      <c r="CIP187" s="105"/>
      <c r="CIQ187" s="105"/>
      <c r="CIR187" s="105"/>
      <c r="CIS187" s="283"/>
      <c r="CIT187" s="283"/>
      <c r="CIU187" s="105"/>
      <c r="CIV187" s="105"/>
      <c r="CIW187" s="105"/>
      <c r="CIX187" s="105"/>
      <c r="CIY187" s="105"/>
      <c r="CIZ187" s="105"/>
      <c r="CJA187" s="105"/>
      <c r="CJB187" s="105"/>
      <c r="CJC187" s="105"/>
      <c r="CJD187" s="105"/>
      <c r="CJE187" s="105"/>
      <c r="CJF187" s="105"/>
      <c r="CJG187" s="105"/>
      <c r="CJH187" s="105"/>
      <c r="CJI187" s="105"/>
      <c r="CJJ187" s="105"/>
      <c r="CJK187" s="105"/>
      <c r="CJL187" s="105"/>
      <c r="CJM187" s="105"/>
      <c r="CJN187" s="105"/>
      <c r="CJO187" s="105"/>
      <c r="CJP187" s="105"/>
      <c r="CJQ187" s="105"/>
      <c r="CJR187" s="105"/>
      <c r="CJS187" s="283"/>
      <c r="CJT187" s="283"/>
      <c r="CJU187" s="105"/>
      <c r="CJV187" s="105"/>
      <c r="CJW187" s="105"/>
      <c r="CJX187" s="105"/>
      <c r="CJY187" s="105"/>
      <c r="CJZ187" s="105"/>
      <c r="CKA187" s="105"/>
      <c r="CKB187" s="105"/>
      <c r="CKC187" s="105"/>
      <c r="CKD187" s="105"/>
      <c r="CKE187" s="105"/>
      <c r="CKF187" s="105"/>
      <c r="CKG187" s="105"/>
      <c r="CKH187" s="105"/>
      <c r="CKI187" s="105"/>
      <c r="CKJ187" s="105"/>
      <c r="CKK187" s="105"/>
      <c r="CKL187" s="105"/>
      <c r="CKM187" s="105"/>
      <c r="CKN187" s="105"/>
      <c r="CKO187" s="105"/>
      <c r="CKP187" s="105"/>
      <c r="CKQ187" s="105"/>
      <c r="CKR187" s="105"/>
      <c r="CKS187" s="283"/>
      <c r="CKT187" s="283"/>
      <c r="CKU187" s="105"/>
      <c r="CKV187" s="105"/>
      <c r="CKW187" s="105"/>
      <c r="CKX187" s="105"/>
      <c r="CKY187" s="105"/>
      <c r="CKZ187" s="105"/>
      <c r="CLA187" s="105"/>
      <c r="CLB187" s="105"/>
      <c r="CLC187" s="105"/>
      <c r="CLD187" s="105"/>
      <c r="CLE187" s="105"/>
      <c r="CLF187" s="105"/>
      <c r="CLG187" s="105"/>
      <c r="CLH187" s="105"/>
      <c r="CLI187" s="105"/>
      <c r="CLJ187" s="105"/>
      <c r="CLK187" s="105"/>
      <c r="CLL187" s="105"/>
      <c r="CLM187" s="105"/>
      <c r="CLN187" s="105"/>
      <c r="CLO187" s="105"/>
      <c r="CLP187" s="105"/>
      <c r="CLQ187" s="105"/>
      <c r="CLR187" s="105"/>
      <c r="CLS187" s="283"/>
      <c r="CLT187" s="283"/>
      <c r="CLU187" s="105"/>
      <c r="CLV187" s="105"/>
      <c r="CLW187" s="105"/>
      <c r="CLX187" s="105"/>
      <c r="CLY187" s="105"/>
      <c r="CLZ187" s="105"/>
      <c r="CMA187" s="105"/>
      <c r="CMB187" s="105"/>
      <c r="CMC187" s="105"/>
      <c r="CMD187" s="105"/>
      <c r="CME187" s="105"/>
      <c r="CMF187" s="105"/>
      <c r="CMG187" s="105"/>
      <c r="CMH187" s="105"/>
      <c r="CMI187" s="105"/>
      <c r="CMJ187" s="105"/>
      <c r="CMK187" s="105"/>
      <c r="CML187" s="105"/>
      <c r="CMM187" s="105"/>
      <c r="CMN187" s="105"/>
      <c r="CMO187" s="105"/>
      <c r="CMP187" s="105"/>
      <c r="CMQ187" s="105"/>
      <c r="CMR187" s="105"/>
      <c r="CMS187" s="283"/>
      <c r="CMT187" s="283"/>
      <c r="CMU187" s="105"/>
      <c r="CMV187" s="105"/>
      <c r="CMW187" s="105"/>
      <c r="CMX187" s="105"/>
      <c r="CMY187" s="105"/>
      <c r="CMZ187" s="105"/>
      <c r="CNA187" s="105"/>
      <c r="CNB187" s="105"/>
      <c r="CNC187" s="105"/>
      <c r="CND187" s="105"/>
      <c r="CNE187" s="105"/>
      <c r="CNF187" s="105"/>
      <c r="CNG187" s="105"/>
      <c r="CNH187" s="105"/>
      <c r="CNI187" s="105"/>
      <c r="CNJ187" s="105"/>
      <c r="CNK187" s="105"/>
      <c r="CNL187" s="105"/>
      <c r="CNM187" s="105"/>
      <c r="CNN187" s="105"/>
      <c r="CNO187" s="105"/>
      <c r="CNP187" s="105"/>
      <c r="CNQ187" s="105"/>
      <c r="CNR187" s="105"/>
      <c r="CNS187" s="283"/>
      <c r="CNT187" s="283"/>
      <c r="CNU187" s="105"/>
      <c r="CNV187" s="105"/>
      <c r="CNW187" s="105"/>
      <c r="CNX187" s="105"/>
      <c r="CNY187" s="105"/>
      <c r="CNZ187" s="105"/>
      <c r="COA187" s="105"/>
      <c r="COB187" s="105"/>
      <c r="COC187" s="105"/>
      <c r="COD187" s="105"/>
      <c r="COE187" s="105"/>
      <c r="COF187" s="105"/>
      <c r="COG187" s="105"/>
      <c r="COH187" s="105"/>
      <c r="COI187" s="105"/>
      <c r="COJ187" s="105"/>
      <c r="COK187" s="105"/>
      <c r="COL187" s="105"/>
      <c r="COM187" s="105"/>
      <c r="CON187" s="105"/>
      <c r="COO187" s="105"/>
      <c r="COP187" s="105"/>
      <c r="COQ187" s="105"/>
      <c r="COR187" s="105"/>
      <c r="COS187" s="283"/>
      <c r="COT187" s="283"/>
      <c r="COU187" s="105"/>
      <c r="COV187" s="105"/>
      <c r="COW187" s="105"/>
      <c r="COX187" s="105"/>
      <c r="COY187" s="105"/>
      <c r="COZ187" s="105"/>
      <c r="CPA187" s="105"/>
      <c r="CPB187" s="105"/>
      <c r="CPC187" s="105"/>
      <c r="CPD187" s="105"/>
      <c r="CPE187" s="105"/>
      <c r="CPF187" s="105"/>
      <c r="CPG187" s="105"/>
      <c r="CPH187" s="105"/>
      <c r="CPI187" s="105"/>
      <c r="CPJ187" s="105"/>
      <c r="CPK187" s="105"/>
      <c r="CPL187" s="105"/>
      <c r="CPM187" s="105"/>
      <c r="CPN187" s="105"/>
      <c r="CPO187" s="105"/>
      <c r="CPP187" s="105"/>
      <c r="CPQ187" s="105"/>
      <c r="CPR187" s="105"/>
      <c r="CPS187" s="283"/>
      <c r="CPT187" s="283"/>
      <c r="CPU187" s="105"/>
      <c r="CPV187" s="105"/>
      <c r="CPW187" s="105"/>
      <c r="CPX187" s="105"/>
      <c r="CPY187" s="105"/>
      <c r="CPZ187" s="105"/>
      <c r="CQA187" s="105"/>
      <c r="CQB187" s="105"/>
      <c r="CQC187" s="105"/>
      <c r="CQD187" s="105"/>
      <c r="CQE187" s="105"/>
      <c r="CQF187" s="105"/>
      <c r="CQG187" s="105"/>
      <c r="CQH187" s="105"/>
      <c r="CQI187" s="105"/>
      <c r="CQJ187" s="105"/>
      <c r="CQK187" s="105"/>
      <c r="CQL187" s="105"/>
      <c r="CQM187" s="105"/>
      <c r="CQN187" s="105"/>
      <c r="CQO187" s="105"/>
      <c r="CQP187" s="105"/>
      <c r="CQQ187" s="105"/>
      <c r="CQR187" s="105"/>
      <c r="CQS187" s="283"/>
      <c r="CQT187" s="283"/>
      <c r="CQU187" s="105"/>
      <c r="CQV187" s="105"/>
      <c r="CQW187" s="105"/>
      <c r="CQX187" s="105"/>
      <c r="CQY187" s="105"/>
      <c r="CQZ187" s="105"/>
      <c r="CRA187" s="105"/>
      <c r="CRB187" s="105"/>
      <c r="CRC187" s="105"/>
      <c r="CRD187" s="105"/>
      <c r="CRE187" s="105"/>
      <c r="CRF187" s="105"/>
      <c r="CRG187" s="105"/>
      <c r="CRH187" s="105"/>
      <c r="CRI187" s="105"/>
      <c r="CRJ187" s="105"/>
      <c r="CRK187" s="105"/>
      <c r="CRL187" s="105"/>
      <c r="CRM187" s="105"/>
      <c r="CRN187" s="105"/>
      <c r="CRO187" s="105"/>
      <c r="CRP187" s="105"/>
      <c r="CRQ187" s="105"/>
      <c r="CRR187" s="105"/>
      <c r="CRS187" s="283"/>
      <c r="CRT187" s="283"/>
      <c r="CRU187" s="105"/>
      <c r="CRV187" s="105"/>
      <c r="CRW187" s="105"/>
      <c r="CRX187" s="105"/>
      <c r="CRY187" s="105"/>
      <c r="CRZ187" s="105"/>
      <c r="CSA187" s="105"/>
      <c r="CSB187" s="105"/>
      <c r="CSC187" s="105"/>
      <c r="CSD187" s="105"/>
      <c r="CSE187" s="105"/>
      <c r="CSF187" s="105"/>
      <c r="CSG187" s="105"/>
      <c r="CSH187" s="105"/>
      <c r="CSI187" s="105"/>
      <c r="CSJ187" s="105"/>
      <c r="CSK187" s="105"/>
      <c r="CSL187" s="105"/>
      <c r="CSM187" s="105"/>
      <c r="CSN187" s="105"/>
      <c r="CSO187" s="105"/>
      <c r="CSP187" s="105"/>
      <c r="CSQ187" s="105"/>
      <c r="CSR187" s="105"/>
      <c r="CSS187" s="283"/>
      <c r="CST187" s="283"/>
      <c r="CSU187" s="105"/>
      <c r="CSV187" s="105"/>
      <c r="CSW187" s="105"/>
      <c r="CSX187" s="105"/>
      <c r="CSY187" s="105"/>
      <c r="CSZ187" s="105"/>
      <c r="CTA187" s="105"/>
      <c r="CTB187" s="105"/>
      <c r="CTC187" s="105"/>
      <c r="CTD187" s="105"/>
      <c r="CTE187" s="105"/>
      <c r="CTF187" s="105"/>
      <c r="CTG187" s="105"/>
      <c r="CTH187" s="105"/>
      <c r="CTI187" s="105"/>
      <c r="CTJ187" s="105"/>
      <c r="CTK187" s="105"/>
      <c r="CTL187" s="105"/>
      <c r="CTM187" s="105"/>
      <c r="CTN187" s="105"/>
      <c r="CTO187" s="105"/>
      <c r="CTP187" s="105"/>
      <c r="CTQ187" s="105"/>
      <c r="CTR187" s="105"/>
      <c r="CTS187" s="283"/>
      <c r="CTT187" s="283"/>
      <c r="CTU187" s="105"/>
      <c r="CTV187" s="105"/>
      <c r="CTW187" s="105"/>
      <c r="CTX187" s="105"/>
      <c r="CTY187" s="105"/>
      <c r="CTZ187" s="105"/>
      <c r="CUA187" s="105"/>
      <c r="CUB187" s="105"/>
      <c r="CUC187" s="105"/>
      <c r="CUD187" s="105"/>
      <c r="CUE187" s="105"/>
      <c r="CUF187" s="105"/>
      <c r="CUG187" s="105"/>
      <c r="CUH187" s="105"/>
      <c r="CUI187" s="105"/>
      <c r="CUJ187" s="105"/>
      <c r="CUK187" s="105"/>
      <c r="CUL187" s="105"/>
      <c r="CUM187" s="105"/>
      <c r="CUN187" s="105"/>
      <c r="CUO187" s="105"/>
      <c r="CUP187" s="105"/>
      <c r="CUQ187" s="105"/>
      <c r="CUR187" s="105"/>
      <c r="CUS187" s="283"/>
      <c r="CUT187" s="283"/>
      <c r="CUU187" s="105"/>
      <c r="CUV187" s="105"/>
      <c r="CUW187" s="105"/>
      <c r="CUX187" s="105"/>
      <c r="CUY187" s="105"/>
      <c r="CUZ187" s="105"/>
      <c r="CVA187" s="105"/>
      <c r="CVB187" s="105"/>
      <c r="CVC187" s="105"/>
      <c r="CVD187" s="105"/>
      <c r="CVE187" s="105"/>
      <c r="CVF187" s="105"/>
      <c r="CVG187" s="105"/>
      <c r="CVH187" s="105"/>
      <c r="CVI187" s="105"/>
      <c r="CVJ187" s="105"/>
      <c r="CVK187" s="105"/>
      <c r="CVL187" s="105"/>
      <c r="CVM187" s="105"/>
      <c r="CVN187" s="105"/>
      <c r="CVO187" s="105"/>
      <c r="CVP187" s="105"/>
      <c r="CVQ187" s="105"/>
      <c r="CVR187" s="105"/>
      <c r="CVS187" s="283"/>
      <c r="CVT187" s="283"/>
      <c r="CVU187" s="105"/>
      <c r="CVV187" s="105"/>
      <c r="CVW187" s="105"/>
      <c r="CVX187" s="105"/>
      <c r="CVY187" s="105"/>
      <c r="CVZ187" s="105"/>
      <c r="CWA187" s="105"/>
      <c r="CWB187" s="105"/>
      <c r="CWC187" s="105"/>
      <c r="CWD187" s="105"/>
      <c r="CWE187" s="105"/>
      <c r="CWF187" s="105"/>
      <c r="CWG187" s="105"/>
      <c r="CWH187" s="105"/>
      <c r="CWI187" s="105"/>
      <c r="CWJ187" s="105"/>
      <c r="CWK187" s="105"/>
      <c r="CWL187" s="105"/>
      <c r="CWM187" s="105"/>
      <c r="CWN187" s="105"/>
      <c r="CWO187" s="105"/>
      <c r="CWP187" s="105"/>
      <c r="CWQ187" s="105"/>
      <c r="CWR187" s="105"/>
      <c r="CWS187" s="283"/>
      <c r="CWT187" s="283"/>
      <c r="CWU187" s="105"/>
      <c r="CWV187" s="105"/>
      <c r="CWW187" s="105"/>
      <c r="CWX187" s="105"/>
      <c r="CWY187" s="105"/>
      <c r="CWZ187" s="105"/>
      <c r="CXA187" s="105"/>
      <c r="CXB187" s="105"/>
      <c r="CXC187" s="105"/>
      <c r="CXD187" s="105"/>
      <c r="CXE187" s="105"/>
      <c r="CXF187" s="105"/>
      <c r="CXG187" s="105"/>
      <c r="CXH187" s="105"/>
      <c r="CXI187" s="105"/>
      <c r="CXJ187" s="105"/>
      <c r="CXK187" s="105"/>
      <c r="CXL187" s="105"/>
      <c r="CXM187" s="105"/>
      <c r="CXN187" s="105"/>
      <c r="CXO187" s="105"/>
      <c r="CXP187" s="105"/>
      <c r="CXQ187" s="105"/>
      <c r="CXR187" s="105"/>
      <c r="CXS187" s="283"/>
      <c r="CXT187" s="283"/>
      <c r="CXU187" s="105"/>
      <c r="CXV187" s="105"/>
      <c r="CXW187" s="105"/>
      <c r="CXX187" s="105"/>
      <c r="CXY187" s="105"/>
      <c r="CXZ187" s="105"/>
      <c r="CYA187" s="105"/>
      <c r="CYB187" s="105"/>
      <c r="CYC187" s="105"/>
      <c r="CYD187" s="105"/>
      <c r="CYE187" s="105"/>
      <c r="CYF187" s="105"/>
      <c r="CYG187" s="105"/>
      <c r="CYH187" s="105"/>
      <c r="CYI187" s="105"/>
      <c r="CYJ187" s="105"/>
      <c r="CYK187" s="105"/>
      <c r="CYL187" s="105"/>
      <c r="CYM187" s="105"/>
      <c r="CYN187" s="105"/>
      <c r="CYO187" s="105"/>
      <c r="CYP187" s="105"/>
      <c r="CYQ187" s="105"/>
      <c r="CYR187" s="105"/>
      <c r="CYS187" s="283"/>
      <c r="CYT187" s="283"/>
      <c r="CYU187" s="105"/>
      <c r="CYV187" s="105"/>
      <c r="CYW187" s="105"/>
      <c r="CYX187" s="105"/>
      <c r="CYY187" s="105"/>
      <c r="CYZ187" s="105"/>
      <c r="CZA187" s="105"/>
      <c r="CZB187" s="105"/>
      <c r="CZC187" s="105"/>
      <c r="CZD187" s="105"/>
      <c r="CZE187" s="105"/>
      <c r="CZF187" s="105"/>
      <c r="CZG187" s="105"/>
      <c r="CZH187" s="105"/>
      <c r="CZI187" s="105"/>
      <c r="CZJ187" s="105"/>
      <c r="CZK187" s="105"/>
      <c r="CZL187" s="105"/>
      <c r="CZM187" s="105"/>
      <c r="CZN187" s="105"/>
      <c r="CZO187" s="105"/>
      <c r="CZP187" s="105"/>
      <c r="CZQ187" s="105"/>
      <c r="CZR187" s="105"/>
      <c r="CZS187" s="283"/>
      <c r="CZT187" s="283"/>
      <c r="CZU187" s="105"/>
      <c r="CZV187" s="105"/>
      <c r="CZW187" s="105"/>
      <c r="CZX187" s="105"/>
      <c r="CZY187" s="105"/>
      <c r="CZZ187" s="105"/>
      <c r="DAA187" s="105"/>
      <c r="DAB187" s="105"/>
      <c r="DAC187" s="105"/>
      <c r="DAD187" s="105"/>
      <c r="DAE187" s="105"/>
      <c r="DAF187" s="105"/>
      <c r="DAG187" s="105"/>
      <c r="DAH187" s="105"/>
      <c r="DAI187" s="105"/>
      <c r="DAJ187" s="105"/>
      <c r="DAK187" s="105"/>
      <c r="DAL187" s="105"/>
      <c r="DAM187" s="105"/>
      <c r="DAN187" s="105"/>
      <c r="DAO187" s="105"/>
      <c r="DAP187" s="105"/>
      <c r="DAQ187" s="105"/>
      <c r="DAR187" s="105"/>
      <c r="DAS187" s="283"/>
      <c r="DAT187" s="283"/>
      <c r="DAU187" s="105"/>
      <c r="DAV187" s="105"/>
      <c r="DAW187" s="105"/>
      <c r="DAX187" s="105"/>
      <c r="DAY187" s="105"/>
      <c r="DAZ187" s="105"/>
      <c r="DBA187" s="105"/>
      <c r="DBB187" s="105"/>
      <c r="DBC187" s="105"/>
      <c r="DBD187" s="105"/>
      <c r="DBE187" s="105"/>
      <c r="DBF187" s="105"/>
      <c r="DBG187" s="105"/>
      <c r="DBH187" s="105"/>
      <c r="DBI187" s="105"/>
      <c r="DBJ187" s="105"/>
      <c r="DBK187" s="105"/>
      <c r="DBL187" s="105"/>
      <c r="DBM187" s="105"/>
      <c r="DBN187" s="105"/>
      <c r="DBO187" s="105"/>
      <c r="DBP187" s="105"/>
      <c r="DBQ187" s="105"/>
      <c r="DBR187" s="105"/>
      <c r="DBS187" s="283"/>
      <c r="DBT187" s="283"/>
      <c r="DBU187" s="105"/>
      <c r="DBV187" s="105"/>
      <c r="DBW187" s="105"/>
      <c r="DBX187" s="105"/>
      <c r="DBY187" s="105"/>
      <c r="DBZ187" s="105"/>
      <c r="DCA187" s="105"/>
      <c r="DCB187" s="105"/>
      <c r="DCC187" s="105"/>
      <c r="DCD187" s="105"/>
      <c r="DCE187" s="105"/>
      <c r="DCF187" s="105"/>
      <c r="DCG187" s="105"/>
      <c r="DCH187" s="105"/>
      <c r="DCI187" s="105"/>
      <c r="DCJ187" s="105"/>
      <c r="DCK187" s="105"/>
      <c r="DCL187" s="105"/>
      <c r="DCM187" s="105"/>
      <c r="DCN187" s="105"/>
      <c r="DCO187" s="105"/>
      <c r="DCP187" s="105"/>
      <c r="DCQ187" s="105"/>
      <c r="DCR187" s="105"/>
      <c r="DCS187" s="283"/>
      <c r="DCT187" s="283"/>
      <c r="DCU187" s="105"/>
      <c r="DCV187" s="105"/>
      <c r="DCW187" s="105"/>
      <c r="DCX187" s="105"/>
      <c r="DCY187" s="105"/>
      <c r="DCZ187" s="105"/>
      <c r="DDA187" s="105"/>
      <c r="DDB187" s="105"/>
      <c r="DDC187" s="105"/>
      <c r="DDD187" s="105"/>
      <c r="DDE187" s="105"/>
      <c r="DDF187" s="105"/>
      <c r="DDG187" s="105"/>
      <c r="DDH187" s="105"/>
      <c r="DDI187" s="105"/>
      <c r="DDJ187" s="105"/>
      <c r="DDK187" s="105"/>
      <c r="DDL187" s="105"/>
      <c r="DDM187" s="105"/>
      <c r="DDN187" s="105"/>
      <c r="DDO187" s="105"/>
      <c r="DDP187" s="105"/>
      <c r="DDQ187" s="105"/>
      <c r="DDR187" s="105"/>
      <c r="DDS187" s="283"/>
      <c r="DDT187" s="283"/>
      <c r="DDU187" s="105"/>
      <c r="DDV187" s="105"/>
      <c r="DDW187" s="105"/>
      <c r="DDX187" s="105"/>
      <c r="DDY187" s="105"/>
      <c r="DDZ187" s="105"/>
      <c r="DEA187" s="105"/>
      <c r="DEB187" s="105"/>
      <c r="DEC187" s="105"/>
      <c r="DED187" s="105"/>
      <c r="DEE187" s="105"/>
      <c r="DEF187" s="105"/>
      <c r="DEG187" s="105"/>
      <c r="DEH187" s="105"/>
      <c r="DEI187" s="105"/>
      <c r="DEJ187" s="105"/>
      <c r="DEK187" s="105"/>
      <c r="DEL187" s="105"/>
      <c r="DEM187" s="105"/>
      <c r="DEN187" s="105"/>
      <c r="DEO187" s="105"/>
      <c r="DEP187" s="105"/>
      <c r="DEQ187" s="105"/>
      <c r="DER187" s="105"/>
      <c r="DES187" s="283"/>
      <c r="DET187" s="283"/>
      <c r="DEU187" s="105"/>
      <c r="DEV187" s="105"/>
      <c r="DEW187" s="105"/>
      <c r="DEX187" s="105"/>
      <c r="DEY187" s="105"/>
      <c r="DEZ187" s="105"/>
      <c r="DFA187" s="105"/>
      <c r="DFB187" s="105"/>
      <c r="DFC187" s="105"/>
      <c r="DFD187" s="105"/>
      <c r="DFE187" s="105"/>
      <c r="DFF187" s="105"/>
      <c r="DFG187" s="105"/>
      <c r="DFH187" s="105"/>
      <c r="DFI187" s="105"/>
      <c r="DFJ187" s="105"/>
      <c r="DFK187" s="105"/>
      <c r="DFL187" s="105"/>
      <c r="DFM187" s="105"/>
      <c r="DFN187" s="105"/>
      <c r="DFO187" s="105"/>
      <c r="DFP187" s="105"/>
      <c r="DFQ187" s="105"/>
      <c r="DFR187" s="105"/>
      <c r="DFS187" s="283"/>
      <c r="DFT187" s="283"/>
      <c r="DFU187" s="105"/>
      <c r="DFV187" s="105"/>
      <c r="DFW187" s="105"/>
      <c r="DFX187" s="105"/>
      <c r="DFY187" s="105"/>
      <c r="DFZ187" s="105"/>
      <c r="DGA187" s="105"/>
      <c r="DGB187" s="105"/>
      <c r="DGC187" s="105"/>
      <c r="DGD187" s="105"/>
      <c r="DGE187" s="105"/>
      <c r="DGF187" s="105"/>
      <c r="DGG187" s="105"/>
      <c r="DGH187" s="105"/>
      <c r="DGI187" s="105"/>
      <c r="DGJ187" s="105"/>
      <c r="DGK187" s="105"/>
      <c r="DGL187" s="105"/>
      <c r="DGM187" s="105"/>
      <c r="DGN187" s="105"/>
      <c r="DGO187" s="105"/>
      <c r="DGP187" s="105"/>
      <c r="DGQ187" s="105"/>
      <c r="DGR187" s="105"/>
      <c r="DGS187" s="283"/>
      <c r="DGT187" s="283"/>
      <c r="DGU187" s="105"/>
      <c r="DGV187" s="105"/>
      <c r="DGW187" s="105"/>
      <c r="DGX187" s="105"/>
      <c r="DGY187" s="105"/>
      <c r="DGZ187" s="105"/>
      <c r="DHA187" s="105"/>
      <c r="DHB187" s="105"/>
      <c r="DHC187" s="105"/>
      <c r="DHD187" s="105"/>
      <c r="DHE187" s="105"/>
      <c r="DHF187" s="105"/>
      <c r="DHG187" s="105"/>
      <c r="DHH187" s="105"/>
      <c r="DHI187" s="105"/>
      <c r="DHJ187" s="105"/>
      <c r="DHK187" s="105"/>
      <c r="DHL187" s="105"/>
      <c r="DHM187" s="105"/>
      <c r="DHN187" s="105"/>
      <c r="DHO187" s="105"/>
      <c r="DHP187" s="105"/>
      <c r="DHQ187" s="105"/>
      <c r="DHR187" s="105"/>
      <c r="DHS187" s="283"/>
      <c r="DHT187" s="283"/>
      <c r="DHU187" s="105"/>
      <c r="DHV187" s="105"/>
      <c r="DHW187" s="105"/>
      <c r="DHX187" s="105"/>
      <c r="DHY187" s="105"/>
      <c r="DHZ187" s="105"/>
      <c r="DIA187" s="105"/>
      <c r="DIB187" s="105"/>
      <c r="DIC187" s="105"/>
      <c r="DID187" s="105"/>
      <c r="DIE187" s="105"/>
      <c r="DIF187" s="105"/>
      <c r="DIG187" s="105"/>
      <c r="DIH187" s="105"/>
      <c r="DII187" s="105"/>
      <c r="DIJ187" s="105"/>
      <c r="DIK187" s="105"/>
      <c r="DIL187" s="105"/>
      <c r="DIM187" s="105"/>
      <c r="DIN187" s="105"/>
      <c r="DIO187" s="105"/>
      <c r="DIP187" s="105"/>
      <c r="DIQ187" s="105"/>
      <c r="DIR187" s="105"/>
      <c r="DIS187" s="283"/>
      <c r="DIT187" s="283"/>
      <c r="DIU187" s="105"/>
      <c r="DIV187" s="105"/>
      <c r="DIW187" s="105"/>
      <c r="DIX187" s="105"/>
      <c r="DIY187" s="105"/>
      <c r="DIZ187" s="105"/>
      <c r="DJA187" s="105"/>
      <c r="DJB187" s="105"/>
      <c r="DJC187" s="105"/>
      <c r="DJD187" s="105"/>
      <c r="DJE187" s="105"/>
      <c r="DJF187" s="105"/>
      <c r="DJG187" s="105"/>
      <c r="DJH187" s="105"/>
      <c r="DJI187" s="105"/>
      <c r="DJJ187" s="105"/>
      <c r="DJK187" s="105"/>
      <c r="DJL187" s="105"/>
      <c r="DJM187" s="105"/>
      <c r="DJN187" s="105"/>
      <c r="DJO187" s="105"/>
      <c r="DJP187" s="105"/>
      <c r="DJQ187" s="105"/>
      <c r="DJR187" s="105"/>
      <c r="DJS187" s="283"/>
      <c r="DJT187" s="283"/>
      <c r="DJU187" s="105"/>
      <c r="DJV187" s="105"/>
      <c r="DJW187" s="105"/>
      <c r="DJX187" s="105"/>
      <c r="DJY187" s="105"/>
      <c r="DJZ187" s="105"/>
      <c r="DKA187" s="105"/>
      <c r="DKB187" s="105"/>
      <c r="DKC187" s="105"/>
      <c r="DKD187" s="105"/>
      <c r="DKE187" s="105"/>
      <c r="DKF187" s="105"/>
      <c r="DKG187" s="105"/>
      <c r="DKH187" s="105"/>
      <c r="DKI187" s="105"/>
      <c r="DKJ187" s="105"/>
      <c r="DKK187" s="105"/>
      <c r="DKL187" s="105"/>
      <c r="DKM187" s="105"/>
      <c r="DKN187" s="105"/>
      <c r="DKO187" s="105"/>
      <c r="DKP187" s="105"/>
      <c r="DKQ187" s="105"/>
      <c r="DKR187" s="105"/>
      <c r="DKS187" s="283"/>
      <c r="DKT187" s="283"/>
      <c r="DKU187" s="105"/>
      <c r="DKV187" s="105"/>
      <c r="DKW187" s="105"/>
      <c r="DKX187" s="105"/>
      <c r="DKY187" s="105"/>
      <c r="DKZ187" s="105"/>
      <c r="DLA187" s="105"/>
      <c r="DLB187" s="105"/>
      <c r="DLC187" s="105"/>
      <c r="DLD187" s="105"/>
      <c r="DLE187" s="105"/>
      <c r="DLF187" s="105"/>
      <c r="DLG187" s="105"/>
      <c r="DLH187" s="105"/>
      <c r="DLI187" s="105"/>
      <c r="DLJ187" s="105"/>
      <c r="DLK187" s="105"/>
      <c r="DLL187" s="105"/>
      <c r="DLM187" s="105"/>
      <c r="DLN187" s="105"/>
      <c r="DLO187" s="105"/>
      <c r="DLP187" s="105"/>
      <c r="DLQ187" s="105"/>
      <c r="DLR187" s="105"/>
      <c r="DLS187" s="283"/>
      <c r="DLT187" s="283"/>
      <c r="DLU187" s="105"/>
      <c r="DLV187" s="105"/>
      <c r="DLW187" s="105"/>
      <c r="DLX187" s="105"/>
      <c r="DLY187" s="105"/>
      <c r="DLZ187" s="105"/>
      <c r="DMA187" s="105"/>
      <c r="DMB187" s="105"/>
      <c r="DMC187" s="105"/>
      <c r="DMD187" s="105"/>
      <c r="DME187" s="105"/>
      <c r="DMF187" s="105"/>
      <c r="DMG187" s="105"/>
      <c r="DMH187" s="105"/>
      <c r="DMI187" s="105"/>
      <c r="DMJ187" s="105"/>
      <c r="DMK187" s="105"/>
      <c r="DML187" s="105"/>
      <c r="DMM187" s="105"/>
      <c r="DMN187" s="105"/>
      <c r="DMO187" s="105"/>
      <c r="DMP187" s="105"/>
      <c r="DMQ187" s="105"/>
      <c r="DMR187" s="105"/>
      <c r="DMS187" s="283"/>
      <c r="DMT187" s="283"/>
      <c r="DMU187" s="105"/>
      <c r="DMV187" s="105"/>
      <c r="DMW187" s="105"/>
      <c r="DMX187" s="105"/>
      <c r="DMY187" s="105"/>
      <c r="DMZ187" s="105"/>
      <c r="DNA187" s="105"/>
      <c r="DNB187" s="105"/>
      <c r="DNC187" s="105"/>
      <c r="DND187" s="105"/>
      <c r="DNE187" s="105"/>
      <c r="DNF187" s="105"/>
      <c r="DNG187" s="105"/>
      <c r="DNH187" s="105"/>
      <c r="DNI187" s="105"/>
      <c r="DNJ187" s="105"/>
      <c r="DNK187" s="105"/>
      <c r="DNL187" s="105"/>
      <c r="DNM187" s="105"/>
      <c r="DNN187" s="105"/>
      <c r="DNO187" s="105"/>
      <c r="DNP187" s="105"/>
      <c r="DNQ187" s="105"/>
      <c r="DNR187" s="105"/>
      <c r="DNS187" s="283"/>
      <c r="DNT187" s="283"/>
      <c r="DNU187" s="105"/>
      <c r="DNV187" s="105"/>
      <c r="DNW187" s="105"/>
      <c r="DNX187" s="105"/>
      <c r="DNY187" s="105"/>
      <c r="DNZ187" s="105"/>
      <c r="DOA187" s="105"/>
      <c r="DOB187" s="105"/>
      <c r="DOC187" s="105"/>
      <c r="DOD187" s="105"/>
      <c r="DOE187" s="105"/>
      <c r="DOF187" s="105"/>
      <c r="DOG187" s="105"/>
      <c r="DOH187" s="105"/>
      <c r="DOI187" s="105"/>
      <c r="DOJ187" s="105"/>
      <c r="DOK187" s="105"/>
      <c r="DOL187" s="105"/>
      <c r="DOM187" s="105"/>
      <c r="DON187" s="105"/>
      <c r="DOO187" s="105"/>
      <c r="DOP187" s="105"/>
      <c r="DOQ187" s="105"/>
      <c r="DOR187" s="105"/>
      <c r="DOS187" s="283"/>
      <c r="DOT187" s="283"/>
      <c r="DOU187" s="105"/>
      <c r="DOV187" s="105"/>
      <c r="DOW187" s="105"/>
      <c r="DOX187" s="105"/>
      <c r="DOY187" s="105"/>
      <c r="DOZ187" s="105"/>
      <c r="DPA187" s="105"/>
      <c r="DPB187" s="105"/>
      <c r="DPC187" s="105"/>
      <c r="DPD187" s="105"/>
      <c r="DPE187" s="105"/>
      <c r="DPF187" s="105"/>
      <c r="DPG187" s="105"/>
      <c r="DPH187" s="105"/>
      <c r="DPI187" s="105"/>
      <c r="DPJ187" s="105"/>
      <c r="DPK187" s="105"/>
      <c r="DPL187" s="105"/>
      <c r="DPM187" s="105"/>
      <c r="DPN187" s="105"/>
      <c r="DPO187" s="105"/>
      <c r="DPP187" s="105"/>
      <c r="DPQ187" s="105"/>
      <c r="DPR187" s="105"/>
      <c r="DPS187" s="283"/>
      <c r="DPT187" s="283"/>
      <c r="DPU187" s="105"/>
      <c r="DPV187" s="105"/>
      <c r="DPW187" s="105"/>
      <c r="DPX187" s="105"/>
      <c r="DPY187" s="105"/>
      <c r="DPZ187" s="105"/>
      <c r="DQA187" s="105"/>
      <c r="DQB187" s="105"/>
      <c r="DQC187" s="105"/>
      <c r="DQD187" s="105"/>
      <c r="DQE187" s="105"/>
      <c r="DQF187" s="105"/>
      <c r="DQG187" s="105"/>
      <c r="DQH187" s="105"/>
      <c r="DQI187" s="105"/>
      <c r="DQJ187" s="105"/>
      <c r="DQK187" s="105"/>
      <c r="DQL187" s="105"/>
      <c r="DQM187" s="105"/>
      <c r="DQN187" s="105"/>
      <c r="DQO187" s="105"/>
      <c r="DQP187" s="105"/>
      <c r="DQQ187" s="105"/>
      <c r="DQR187" s="105"/>
      <c r="DQS187" s="283"/>
      <c r="DQT187" s="283"/>
      <c r="DQU187" s="105"/>
      <c r="DQV187" s="105"/>
      <c r="DQW187" s="105"/>
      <c r="DQX187" s="105"/>
      <c r="DQY187" s="105"/>
      <c r="DQZ187" s="105"/>
      <c r="DRA187" s="105"/>
      <c r="DRB187" s="105"/>
      <c r="DRC187" s="105"/>
      <c r="DRD187" s="105"/>
      <c r="DRE187" s="105"/>
      <c r="DRF187" s="105"/>
      <c r="DRG187" s="105"/>
      <c r="DRH187" s="105"/>
      <c r="DRI187" s="105"/>
      <c r="DRJ187" s="105"/>
      <c r="DRK187" s="105"/>
      <c r="DRL187" s="105"/>
      <c r="DRM187" s="105"/>
      <c r="DRN187" s="105"/>
      <c r="DRO187" s="105"/>
      <c r="DRP187" s="105"/>
      <c r="DRQ187" s="105"/>
      <c r="DRR187" s="105"/>
      <c r="DRS187" s="283"/>
      <c r="DRT187" s="283"/>
      <c r="DRU187" s="105"/>
      <c r="DRV187" s="105"/>
      <c r="DRW187" s="105"/>
      <c r="DRX187" s="105"/>
      <c r="DRY187" s="105"/>
      <c r="DRZ187" s="105"/>
      <c r="DSA187" s="105"/>
      <c r="DSB187" s="105"/>
      <c r="DSC187" s="105"/>
      <c r="DSD187" s="105"/>
      <c r="DSE187" s="105"/>
      <c r="DSF187" s="105"/>
      <c r="DSG187" s="105"/>
      <c r="DSH187" s="105"/>
      <c r="DSI187" s="105"/>
      <c r="DSJ187" s="105"/>
      <c r="DSK187" s="105"/>
      <c r="DSL187" s="105"/>
      <c r="DSM187" s="105"/>
      <c r="DSN187" s="105"/>
      <c r="DSO187" s="105"/>
      <c r="DSP187" s="105"/>
      <c r="DSQ187" s="105"/>
      <c r="DSR187" s="105"/>
      <c r="DSS187" s="283"/>
      <c r="DST187" s="283"/>
      <c r="DSU187" s="105"/>
      <c r="DSV187" s="105"/>
      <c r="DSW187" s="105"/>
      <c r="DSX187" s="105"/>
      <c r="DSY187" s="105"/>
      <c r="DSZ187" s="105"/>
      <c r="DTA187" s="105"/>
      <c r="DTB187" s="105"/>
      <c r="DTC187" s="105"/>
      <c r="DTD187" s="105"/>
      <c r="DTE187" s="105"/>
      <c r="DTF187" s="105"/>
      <c r="DTG187" s="105"/>
      <c r="DTH187" s="105"/>
      <c r="DTI187" s="105"/>
      <c r="DTJ187" s="105"/>
      <c r="DTK187" s="105"/>
      <c r="DTL187" s="105"/>
      <c r="DTM187" s="105"/>
      <c r="DTN187" s="105"/>
      <c r="DTO187" s="105"/>
      <c r="DTP187" s="105"/>
      <c r="DTQ187" s="105"/>
      <c r="DTR187" s="105"/>
      <c r="DTS187" s="283"/>
      <c r="DTT187" s="283"/>
      <c r="DTU187" s="105"/>
      <c r="DTV187" s="105"/>
      <c r="DTW187" s="105"/>
      <c r="DTX187" s="105"/>
      <c r="DTY187" s="105"/>
      <c r="DTZ187" s="105"/>
      <c r="DUA187" s="105"/>
      <c r="DUB187" s="105"/>
      <c r="DUC187" s="105"/>
      <c r="DUD187" s="105"/>
      <c r="DUE187" s="105"/>
      <c r="DUF187" s="105"/>
      <c r="DUG187" s="105"/>
      <c r="DUH187" s="105"/>
      <c r="DUI187" s="105"/>
      <c r="DUJ187" s="105"/>
      <c r="DUK187" s="105"/>
      <c r="DUL187" s="105"/>
      <c r="DUM187" s="105"/>
      <c r="DUN187" s="105"/>
      <c r="DUO187" s="105"/>
      <c r="DUP187" s="105"/>
      <c r="DUQ187" s="105"/>
      <c r="DUR187" s="105"/>
      <c r="DUS187" s="283"/>
      <c r="DUT187" s="283"/>
      <c r="DUU187" s="105"/>
      <c r="DUV187" s="105"/>
      <c r="DUW187" s="105"/>
      <c r="DUX187" s="105"/>
      <c r="DUY187" s="105"/>
      <c r="DUZ187" s="105"/>
      <c r="DVA187" s="105"/>
      <c r="DVB187" s="105"/>
      <c r="DVC187" s="105"/>
      <c r="DVD187" s="105"/>
      <c r="DVE187" s="105"/>
      <c r="DVF187" s="105"/>
      <c r="DVG187" s="105"/>
      <c r="DVH187" s="105"/>
      <c r="DVI187" s="105"/>
      <c r="DVJ187" s="105"/>
      <c r="DVK187" s="105"/>
      <c r="DVL187" s="105"/>
      <c r="DVM187" s="105"/>
      <c r="DVN187" s="105"/>
      <c r="DVO187" s="105"/>
      <c r="DVP187" s="105"/>
      <c r="DVQ187" s="105"/>
      <c r="DVR187" s="105"/>
      <c r="DVS187" s="283"/>
      <c r="DVT187" s="283"/>
      <c r="DVU187" s="105"/>
      <c r="DVV187" s="105"/>
      <c r="DVW187" s="105"/>
      <c r="DVX187" s="105"/>
      <c r="DVY187" s="105"/>
      <c r="DVZ187" s="105"/>
      <c r="DWA187" s="105"/>
      <c r="DWB187" s="105"/>
      <c r="DWC187" s="105"/>
      <c r="DWD187" s="105"/>
      <c r="DWE187" s="105"/>
      <c r="DWF187" s="105"/>
      <c r="DWG187" s="105"/>
      <c r="DWH187" s="105"/>
      <c r="DWI187" s="105"/>
      <c r="DWJ187" s="105"/>
      <c r="DWK187" s="105"/>
      <c r="DWL187" s="105"/>
      <c r="DWM187" s="105"/>
      <c r="DWN187" s="105"/>
      <c r="DWO187" s="105"/>
      <c r="DWP187" s="105"/>
      <c r="DWQ187" s="105"/>
      <c r="DWR187" s="105"/>
      <c r="DWS187" s="283"/>
      <c r="DWT187" s="283"/>
      <c r="DWU187" s="105"/>
      <c r="DWV187" s="105"/>
      <c r="DWW187" s="105"/>
      <c r="DWX187" s="105"/>
      <c r="DWY187" s="105"/>
      <c r="DWZ187" s="105"/>
      <c r="DXA187" s="105"/>
      <c r="DXB187" s="105"/>
      <c r="DXC187" s="105"/>
      <c r="DXD187" s="105"/>
      <c r="DXE187" s="105"/>
      <c r="DXF187" s="105"/>
      <c r="DXG187" s="105"/>
      <c r="DXH187" s="105"/>
      <c r="DXI187" s="105"/>
      <c r="DXJ187" s="105"/>
      <c r="DXK187" s="105"/>
      <c r="DXL187" s="105"/>
      <c r="DXM187" s="105"/>
      <c r="DXN187" s="105"/>
      <c r="DXO187" s="105"/>
      <c r="DXP187" s="105"/>
      <c r="DXQ187" s="105"/>
      <c r="DXR187" s="105"/>
      <c r="DXS187" s="283"/>
      <c r="DXT187" s="283"/>
      <c r="DXU187" s="105"/>
      <c r="DXV187" s="105"/>
      <c r="DXW187" s="105"/>
      <c r="DXX187" s="105"/>
      <c r="DXY187" s="105"/>
      <c r="DXZ187" s="105"/>
      <c r="DYA187" s="105"/>
      <c r="DYB187" s="105"/>
      <c r="DYC187" s="105"/>
      <c r="DYD187" s="105"/>
      <c r="DYE187" s="105"/>
      <c r="DYF187" s="105"/>
      <c r="DYG187" s="105"/>
      <c r="DYH187" s="105"/>
      <c r="DYI187" s="105"/>
      <c r="DYJ187" s="105"/>
      <c r="DYK187" s="105"/>
      <c r="DYL187" s="105"/>
      <c r="DYM187" s="105"/>
      <c r="DYN187" s="105"/>
      <c r="DYO187" s="105"/>
      <c r="DYP187" s="105"/>
      <c r="DYQ187" s="105"/>
      <c r="DYR187" s="105"/>
      <c r="DYS187" s="283"/>
      <c r="DYT187" s="283"/>
      <c r="DYU187" s="105"/>
      <c r="DYV187" s="105"/>
      <c r="DYW187" s="105"/>
      <c r="DYX187" s="105"/>
      <c r="DYY187" s="105"/>
      <c r="DYZ187" s="105"/>
      <c r="DZA187" s="105"/>
      <c r="DZB187" s="105"/>
      <c r="DZC187" s="105"/>
      <c r="DZD187" s="105"/>
      <c r="DZE187" s="105"/>
      <c r="DZF187" s="105"/>
      <c r="DZG187" s="105"/>
      <c r="DZH187" s="105"/>
      <c r="DZI187" s="105"/>
      <c r="DZJ187" s="105"/>
      <c r="DZK187" s="105"/>
      <c r="DZL187" s="105"/>
      <c r="DZM187" s="105"/>
      <c r="DZN187" s="105"/>
      <c r="DZO187" s="105"/>
      <c r="DZP187" s="105"/>
      <c r="DZQ187" s="105"/>
      <c r="DZR187" s="105"/>
      <c r="DZS187" s="283"/>
      <c r="DZT187" s="283"/>
      <c r="DZU187" s="105"/>
      <c r="DZV187" s="105"/>
      <c r="DZW187" s="105"/>
      <c r="DZX187" s="105"/>
      <c r="DZY187" s="105"/>
      <c r="DZZ187" s="105"/>
      <c r="EAA187" s="105"/>
      <c r="EAB187" s="105"/>
      <c r="EAC187" s="105"/>
      <c r="EAD187" s="105"/>
      <c r="EAE187" s="105"/>
      <c r="EAF187" s="105"/>
      <c r="EAG187" s="105"/>
      <c r="EAH187" s="105"/>
      <c r="EAI187" s="105"/>
      <c r="EAJ187" s="105"/>
      <c r="EAK187" s="105"/>
      <c r="EAL187" s="105"/>
      <c r="EAM187" s="105"/>
      <c r="EAN187" s="105"/>
      <c r="EAO187" s="105"/>
      <c r="EAP187" s="105"/>
      <c r="EAQ187" s="105"/>
      <c r="EAR187" s="105"/>
      <c r="EAS187" s="283"/>
      <c r="EAT187" s="283"/>
      <c r="EAU187" s="105"/>
      <c r="EAV187" s="105"/>
      <c r="EAW187" s="105"/>
      <c r="EAX187" s="105"/>
      <c r="EAY187" s="105"/>
      <c r="EAZ187" s="105"/>
      <c r="EBA187" s="105"/>
      <c r="EBB187" s="105"/>
      <c r="EBC187" s="105"/>
      <c r="EBD187" s="105"/>
      <c r="EBE187" s="105"/>
      <c r="EBF187" s="105"/>
      <c r="EBG187" s="105"/>
      <c r="EBH187" s="105"/>
      <c r="EBI187" s="105"/>
      <c r="EBJ187" s="105"/>
      <c r="EBK187" s="105"/>
      <c r="EBL187" s="105"/>
      <c r="EBM187" s="105"/>
      <c r="EBN187" s="105"/>
      <c r="EBO187" s="105"/>
      <c r="EBP187" s="105"/>
      <c r="EBQ187" s="105"/>
      <c r="EBR187" s="105"/>
      <c r="EBS187" s="283"/>
      <c r="EBT187" s="283"/>
      <c r="EBU187" s="105"/>
      <c r="EBV187" s="105"/>
      <c r="EBW187" s="105"/>
      <c r="EBX187" s="105"/>
      <c r="EBY187" s="105"/>
      <c r="EBZ187" s="105"/>
      <c r="ECA187" s="105"/>
      <c r="ECB187" s="105"/>
      <c r="ECC187" s="105"/>
      <c r="ECD187" s="105"/>
      <c r="ECE187" s="105"/>
      <c r="ECF187" s="105"/>
      <c r="ECG187" s="105"/>
      <c r="ECH187" s="105"/>
      <c r="ECI187" s="105"/>
      <c r="ECJ187" s="105"/>
      <c r="ECK187" s="105"/>
      <c r="ECL187" s="105"/>
      <c r="ECM187" s="105"/>
      <c r="ECN187" s="105"/>
      <c r="ECO187" s="105"/>
      <c r="ECP187" s="105"/>
      <c r="ECQ187" s="105"/>
      <c r="ECR187" s="105"/>
      <c r="ECS187" s="283"/>
      <c r="ECT187" s="283"/>
      <c r="ECU187" s="105"/>
      <c r="ECV187" s="105"/>
      <c r="ECW187" s="105"/>
      <c r="ECX187" s="105"/>
      <c r="ECY187" s="105"/>
      <c r="ECZ187" s="105"/>
      <c r="EDA187" s="105"/>
      <c r="EDB187" s="105"/>
      <c r="EDC187" s="105"/>
      <c r="EDD187" s="105"/>
      <c r="EDE187" s="105"/>
      <c r="EDF187" s="105"/>
      <c r="EDG187" s="105"/>
      <c r="EDH187" s="105"/>
      <c r="EDI187" s="105"/>
      <c r="EDJ187" s="105"/>
      <c r="EDK187" s="105"/>
      <c r="EDL187" s="105"/>
      <c r="EDM187" s="105"/>
      <c r="EDN187" s="105"/>
      <c r="EDO187" s="105"/>
      <c r="EDP187" s="105"/>
      <c r="EDQ187" s="105"/>
      <c r="EDR187" s="105"/>
      <c r="EDS187" s="283"/>
      <c r="EDT187" s="283"/>
      <c r="EDU187" s="105"/>
      <c r="EDV187" s="105"/>
      <c r="EDW187" s="105"/>
      <c r="EDX187" s="105"/>
      <c r="EDY187" s="105"/>
      <c r="EDZ187" s="105"/>
      <c r="EEA187" s="105"/>
      <c r="EEB187" s="105"/>
      <c r="EEC187" s="105"/>
      <c r="EED187" s="105"/>
      <c r="EEE187" s="105"/>
      <c r="EEF187" s="105"/>
      <c r="EEG187" s="105"/>
      <c r="EEH187" s="105"/>
      <c r="EEI187" s="105"/>
      <c r="EEJ187" s="105"/>
      <c r="EEK187" s="105"/>
      <c r="EEL187" s="105"/>
      <c r="EEM187" s="105"/>
      <c r="EEN187" s="105"/>
      <c r="EEO187" s="105"/>
      <c r="EEP187" s="105"/>
      <c r="EEQ187" s="105"/>
      <c r="EER187" s="105"/>
      <c r="EES187" s="283"/>
      <c r="EET187" s="283"/>
      <c r="EEU187" s="105"/>
      <c r="EEV187" s="105"/>
      <c r="EEW187" s="105"/>
      <c r="EEX187" s="105"/>
      <c r="EEY187" s="105"/>
      <c r="EEZ187" s="105"/>
      <c r="EFA187" s="105"/>
      <c r="EFB187" s="105"/>
      <c r="EFC187" s="105"/>
      <c r="EFD187" s="105"/>
      <c r="EFE187" s="105"/>
      <c r="EFF187" s="105"/>
      <c r="EFG187" s="105"/>
      <c r="EFH187" s="105"/>
      <c r="EFI187" s="105"/>
      <c r="EFJ187" s="105"/>
      <c r="EFK187" s="105"/>
      <c r="EFL187" s="105"/>
      <c r="EFM187" s="105"/>
      <c r="EFN187" s="105"/>
      <c r="EFO187" s="105"/>
      <c r="EFP187" s="105"/>
      <c r="EFQ187" s="105"/>
      <c r="EFR187" s="105"/>
      <c r="EFS187" s="283"/>
      <c r="EFT187" s="283"/>
      <c r="EFU187" s="105"/>
      <c r="EFV187" s="105"/>
      <c r="EFW187" s="105"/>
      <c r="EFX187" s="105"/>
      <c r="EFY187" s="105"/>
      <c r="EFZ187" s="105"/>
      <c r="EGA187" s="105"/>
      <c r="EGB187" s="105"/>
      <c r="EGC187" s="105"/>
      <c r="EGD187" s="105"/>
      <c r="EGE187" s="105"/>
      <c r="EGF187" s="105"/>
      <c r="EGG187" s="105"/>
      <c r="EGH187" s="105"/>
      <c r="EGI187" s="105"/>
      <c r="EGJ187" s="105"/>
      <c r="EGK187" s="105"/>
      <c r="EGL187" s="105"/>
      <c r="EGM187" s="105"/>
      <c r="EGN187" s="105"/>
      <c r="EGO187" s="105"/>
      <c r="EGP187" s="105"/>
      <c r="EGQ187" s="105"/>
      <c r="EGR187" s="105"/>
      <c r="EGS187" s="283"/>
      <c r="EGT187" s="283"/>
      <c r="EGU187" s="105"/>
      <c r="EGV187" s="105"/>
      <c r="EGW187" s="105"/>
      <c r="EGX187" s="105"/>
      <c r="EGY187" s="105"/>
      <c r="EGZ187" s="105"/>
      <c r="EHA187" s="105"/>
      <c r="EHB187" s="105"/>
      <c r="EHC187" s="105"/>
      <c r="EHD187" s="105"/>
      <c r="EHE187" s="105"/>
      <c r="EHF187" s="105"/>
      <c r="EHG187" s="105"/>
      <c r="EHH187" s="105"/>
      <c r="EHI187" s="105"/>
      <c r="EHJ187" s="105"/>
      <c r="EHK187" s="105"/>
      <c r="EHL187" s="105"/>
      <c r="EHM187" s="105"/>
      <c r="EHN187" s="105"/>
      <c r="EHO187" s="105"/>
      <c r="EHP187" s="105"/>
      <c r="EHQ187" s="105"/>
      <c r="EHR187" s="105"/>
      <c r="EHS187" s="283"/>
      <c r="EHT187" s="283"/>
      <c r="EHU187" s="105"/>
      <c r="EHV187" s="105"/>
      <c r="EHW187" s="105"/>
      <c r="EHX187" s="105"/>
      <c r="EHY187" s="105"/>
      <c r="EHZ187" s="105"/>
      <c r="EIA187" s="105"/>
      <c r="EIB187" s="105"/>
      <c r="EIC187" s="105"/>
      <c r="EID187" s="105"/>
      <c r="EIE187" s="105"/>
      <c r="EIF187" s="105"/>
      <c r="EIG187" s="105"/>
      <c r="EIH187" s="105"/>
      <c r="EII187" s="105"/>
      <c r="EIJ187" s="105"/>
      <c r="EIK187" s="105"/>
      <c r="EIL187" s="105"/>
      <c r="EIM187" s="105"/>
      <c r="EIN187" s="105"/>
      <c r="EIO187" s="105"/>
      <c r="EIP187" s="105"/>
      <c r="EIQ187" s="105"/>
      <c r="EIR187" s="105"/>
      <c r="EIS187" s="283"/>
      <c r="EIT187" s="283"/>
      <c r="EIU187" s="105"/>
      <c r="EIV187" s="105"/>
      <c r="EIW187" s="105"/>
      <c r="EIX187" s="105"/>
      <c r="EIY187" s="105"/>
      <c r="EIZ187" s="105"/>
      <c r="EJA187" s="105"/>
      <c r="EJB187" s="105"/>
      <c r="EJC187" s="105"/>
      <c r="EJD187" s="105"/>
      <c r="EJE187" s="105"/>
      <c r="EJF187" s="105"/>
      <c r="EJG187" s="105"/>
      <c r="EJH187" s="105"/>
      <c r="EJI187" s="105"/>
      <c r="EJJ187" s="105"/>
      <c r="EJK187" s="105"/>
      <c r="EJL187" s="105"/>
      <c r="EJM187" s="105"/>
      <c r="EJN187" s="105"/>
      <c r="EJO187" s="105"/>
      <c r="EJP187" s="105"/>
      <c r="EJQ187" s="105"/>
      <c r="EJR187" s="105"/>
      <c r="EJS187" s="283"/>
      <c r="EJT187" s="283"/>
      <c r="EJU187" s="105"/>
      <c r="EJV187" s="105"/>
      <c r="EJW187" s="105"/>
      <c r="EJX187" s="105"/>
      <c r="EJY187" s="105"/>
      <c r="EJZ187" s="105"/>
      <c r="EKA187" s="105"/>
      <c r="EKB187" s="105"/>
      <c r="EKC187" s="105"/>
      <c r="EKD187" s="105"/>
      <c r="EKE187" s="105"/>
      <c r="EKF187" s="105"/>
      <c r="EKG187" s="105"/>
      <c r="EKH187" s="105"/>
      <c r="EKI187" s="105"/>
      <c r="EKJ187" s="105"/>
      <c r="EKK187" s="105"/>
      <c r="EKL187" s="105"/>
      <c r="EKM187" s="105"/>
      <c r="EKN187" s="105"/>
      <c r="EKO187" s="105"/>
      <c r="EKP187" s="105"/>
      <c r="EKQ187" s="105"/>
      <c r="EKR187" s="105"/>
      <c r="EKS187" s="283"/>
      <c r="EKT187" s="283"/>
      <c r="EKU187" s="105"/>
      <c r="EKV187" s="105"/>
      <c r="EKW187" s="105"/>
      <c r="EKX187" s="105"/>
      <c r="EKY187" s="105"/>
      <c r="EKZ187" s="105"/>
      <c r="ELA187" s="105"/>
      <c r="ELB187" s="105"/>
      <c r="ELC187" s="105"/>
      <c r="ELD187" s="105"/>
      <c r="ELE187" s="105"/>
      <c r="ELF187" s="105"/>
      <c r="ELG187" s="105"/>
      <c r="ELH187" s="105"/>
      <c r="ELI187" s="105"/>
      <c r="ELJ187" s="105"/>
      <c r="ELK187" s="105"/>
      <c r="ELL187" s="105"/>
      <c r="ELM187" s="105"/>
      <c r="ELN187" s="105"/>
      <c r="ELO187" s="105"/>
      <c r="ELP187" s="105"/>
      <c r="ELQ187" s="105"/>
      <c r="ELR187" s="105"/>
      <c r="ELS187" s="283"/>
      <c r="ELT187" s="283"/>
      <c r="ELU187" s="105"/>
      <c r="ELV187" s="105"/>
      <c r="ELW187" s="105"/>
      <c r="ELX187" s="105"/>
      <c r="ELY187" s="105"/>
      <c r="ELZ187" s="105"/>
      <c r="EMA187" s="105"/>
      <c r="EMB187" s="105"/>
      <c r="EMC187" s="105"/>
      <c r="EMD187" s="105"/>
      <c r="EME187" s="105"/>
      <c r="EMF187" s="105"/>
      <c r="EMG187" s="105"/>
      <c r="EMH187" s="105"/>
      <c r="EMI187" s="105"/>
      <c r="EMJ187" s="105"/>
      <c r="EMK187" s="105"/>
      <c r="EML187" s="105"/>
      <c r="EMM187" s="105"/>
      <c r="EMN187" s="105"/>
      <c r="EMO187" s="105"/>
      <c r="EMP187" s="105"/>
      <c r="EMQ187" s="105"/>
      <c r="EMR187" s="105"/>
      <c r="EMS187" s="283"/>
      <c r="EMT187" s="283"/>
      <c r="EMU187" s="105"/>
      <c r="EMV187" s="105"/>
      <c r="EMW187" s="105"/>
      <c r="EMX187" s="105"/>
      <c r="EMY187" s="105"/>
      <c r="EMZ187" s="105"/>
      <c r="ENA187" s="105"/>
      <c r="ENB187" s="105"/>
      <c r="ENC187" s="105"/>
      <c r="END187" s="105"/>
      <c r="ENE187" s="105"/>
      <c r="ENF187" s="105"/>
      <c r="ENG187" s="105"/>
      <c r="ENH187" s="105"/>
      <c r="ENI187" s="105"/>
      <c r="ENJ187" s="105"/>
      <c r="ENK187" s="105"/>
      <c r="ENL187" s="105"/>
      <c r="ENM187" s="105"/>
      <c r="ENN187" s="105"/>
      <c r="ENO187" s="105"/>
      <c r="ENP187" s="105"/>
      <c r="ENQ187" s="105"/>
      <c r="ENR187" s="105"/>
      <c r="ENS187" s="283"/>
      <c r="ENT187" s="283"/>
      <c r="ENU187" s="105"/>
      <c r="ENV187" s="105"/>
      <c r="ENW187" s="105"/>
      <c r="ENX187" s="105"/>
      <c r="ENY187" s="105"/>
      <c r="ENZ187" s="105"/>
      <c r="EOA187" s="105"/>
      <c r="EOB187" s="105"/>
      <c r="EOC187" s="105"/>
      <c r="EOD187" s="105"/>
      <c r="EOE187" s="105"/>
      <c r="EOF187" s="105"/>
      <c r="EOG187" s="105"/>
      <c r="EOH187" s="105"/>
      <c r="EOI187" s="105"/>
      <c r="EOJ187" s="105"/>
      <c r="EOK187" s="105"/>
      <c r="EOL187" s="105"/>
      <c r="EOM187" s="105"/>
      <c r="EON187" s="105"/>
      <c r="EOO187" s="105"/>
      <c r="EOP187" s="105"/>
      <c r="EOQ187" s="105"/>
      <c r="EOR187" s="105"/>
      <c r="EOS187" s="283"/>
      <c r="EOT187" s="283"/>
      <c r="EOU187" s="105"/>
      <c r="EOV187" s="105"/>
      <c r="EOW187" s="105"/>
      <c r="EOX187" s="105"/>
      <c r="EOY187" s="105"/>
      <c r="EOZ187" s="105"/>
      <c r="EPA187" s="105"/>
      <c r="EPB187" s="105"/>
      <c r="EPC187" s="105"/>
      <c r="EPD187" s="105"/>
      <c r="EPE187" s="105"/>
      <c r="EPF187" s="105"/>
      <c r="EPG187" s="105"/>
      <c r="EPH187" s="105"/>
      <c r="EPI187" s="105"/>
      <c r="EPJ187" s="105"/>
      <c r="EPK187" s="105"/>
      <c r="EPL187" s="105"/>
      <c r="EPM187" s="105"/>
      <c r="EPN187" s="105"/>
      <c r="EPO187" s="105"/>
      <c r="EPP187" s="105"/>
      <c r="EPQ187" s="105"/>
      <c r="EPR187" s="105"/>
      <c r="EPS187" s="283"/>
      <c r="EPT187" s="283"/>
      <c r="EPU187" s="105"/>
      <c r="EPV187" s="105"/>
      <c r="EPW187" s="105"/>
      <c r="EPX187" s="105"/>
      <c r="EPY187" s="105"/>
      <c r="EPZ187" s="105"/>
      <c r="EQA187" s="105"/>
      <c r="EQB187" s="105"/>
      <c r="EQC187" s="105"/>
      <c r="EQD187" s="105"/>
      <c r="EQE187" s="105"/>
      <c r="EQF187" s="105"/>
      <c r="EQG187" s="105"/>
      <c r="EQH187" s="105"/>
      <c r="EQI187" s="105"/>
      <c r="EQJ187" s="105"/>
      <c r="EQK187" s="105"/>
      <c r="EQL187" s="105"/>
      <c r="EQM187" s="105"/>
      <c r="EQN187" s="105"/>
      <c r="EQO187" s="105"/>
      <c r="EQP187" s="105"/>
      <c r="EQQ187" s="105"/>
      <c r="EQR187" s="105"/>
      <c r="EQS187" s="283"/>
      <c r="EQT187" s="283"/>
      <c r="EQU187" s="105"/>
      <c r="EQV187" s="105"/>
      <c r="EQW187" s="105"/>
      <c r="EQX187" s="105"/>
      <c r="EQY187" s="105"/>
      <c r="EQZ187" s="105"/>
      <c r="ERA187" s="105"/>
      <c r="ERB187" s="105"/>
      <c r="ERC187" s="105"/>
      <c r="ERD187" s="105"/>
      <c r="ERE187" s="105"/>
      <c r="ERF187" s="105"/>
      <c r="ERG187" s="105"/>
      <c r="ERH187" s="105"/>
      <c r="ERI187" s="105"/>
      <c r="ERJ187" s="105"/>
      <c r="ERK187" s="105"/>
      <c r="ERL187" s="105"/>
      <c r="ERM187" s="105"/>
      <c r="ERN187" s="105"/>
      <c r="ERO187" s="105"/>
      <c r="ERP187" s="105"/>
      <c r="ERQ187" s="105"/>
      <c r="ERR187" s="105"/>
      <c r="ERS187" s="283"/>
      <c r="ERT187" s="283"/>
      <c r="ERU187" s="105"/>
      <c r="ERV187" s="105"/>
      <c r="ERW187" s="105"/>
      <c r="ERX187" s="105"/>
      <c r="ERY187" s="105"/>
      <c r="ERZ187" s="105"/>
      <c r="ESA187" s="105"/>
      <c r="ESB187" s="105"/>
      <c r="ESC187" s="105"/>
      <c r="ESD187" s="105"/>
      <c r="ESE187" s="105"/>
      <c r="ESF187" s="105"/>
      <c r="ESG187" s="105"/>
      <c r="ESH187" s="105"/>
      <c r="ESI187" s="105"/>
      <c r="ESJ187" s="105"/>
      <c r="ESK187" s="105"/>
      <c r="ESL187" s="105"/>
      <c r="ESM187" s="105"/>
      <c r="ESN187" s="105"/>
      <c r="ESO187" s="105"/>
      <c r="ESP187" s="105"/>
      <c r="ESQ187" s="105"/>
      <c r="ESR187" s="105"/>
      <c r="ESS187" s="283"/>
      <c r="EST187" s="283"/>
      <c r="ESU187" s="105"/>
      <c r="ESV187" s="105"/>
      <c r="ESW187" s="105"/>
      <c r="ESX187" s="105"/>
      <c r="ESY187" s="105"/>
      <c r="ESZ187" s="105"/>
      <c r="ETA187" s="105"/>
      <c r="ETB187" s="105"/>
      <c r="ETC187" s="105"/>
      <c r="ETD187" s="105"/>
      <c r="ETE187" s="105"/>
      <c r="ETF187" s="105"/>
      <c r="ETG187" s="105"/>
      <c r="ETH187" s="105"/>
      <c r="ETI187" s="105"/>
      <c r="ETJ187" s="105"/>
      <c r="ETK187" s="105"/>
      <c r="ETL187" s="105"/>
      <c r="ETM187" s="105"/>
      <c r="ETN187" s="105"/>
      <c r="ETO187" s="105"/>
      <c r="ETP187" s="105"/>
      <c r="ETQ187" s="105"/>
      <c r="ETR187" s="105"/>
      <c r="ETS187" s="283"/>
      <c r="ETT187" s="283"/>
      <c r="ETU187" s="105"/>
      <c r="ETV187" s="105"/>
      <c r="ETW187" s="105"/>
      <c r="ETX187" s="105"/>
      <c r="ETY187" s="105"/>
      <c r="ETZ187" s="105"/>
      <c r="EUA187" s="105"/>
      <c r="EUB187" s="105"/>
      <c r="EUC187" s="105"/>
      <c r="EUD187" s="105"/>
      <c r="EUE187" s="105"/>
      <c r="EUF187" s="105"/>
      <c r="EUG187" s="105"/>
      <c r="EUH187" s="105"/>
      <c r="EUI187" s="105"/>
      <c r="EUJ187" s="105"/>
      <c r="EUK187" s="105"/>
      <c r="EUL187" s="105"/>
      <c r="EUM187" s="105"/>
      <c r="EUN187" s="105"/>
      <c r="EUO187" s="105"/>
      <c r="EUP187" s="105"/>
      <c r="EUQ187" s="105"/>
      <c r="EUR187" s="105"/>
      <c r="EUS187" s="283"/>
      <c r="EUT187" s="283"/>
      <c r="EUU187" s="105"/>
      <c r="EUV187" s="105"/>
      <c r="EUW187" s="105"/>
      <c r="EUX187" s="105"/>
      <c r="EUY187" s="105"/>
      <c r="EUZ187" s="105"/>
      <c r="EVA187" s="105"/>
      <c r="EVB187" s="105"/>
      <c r="EVC187" s="105"/>
      <c r="EVD187" s="105"/>
      <c r="EVE187" s="105"/>
      <c r="EVF187" s="105"/>
      <c r="EVG187" s="105"/>
      <c r="EVH187" s="105"/>
      <c r="EVI187" s="105"/>
      <c r="EVJ187" s="105"/>
      <c r="EVK187" s="105"/>
      <c r="EVL187" s="105"/>
      <c r="EVM187" s="105"/>
      <c r="EVN187" s="105"/>
      <c r="EVO187" s="105"/>
      <c r="EVP187" s="105"/>
      <c r="EVQ187" s="105"/>
      <c r="EVR187" s="105"/>
      <c r="EVS187" s="283"/>
      <c r="EVT187" s="283"/>
      <c r="EVU187" s="105"/>
      <c r="EVV187" s="105"/>
      <c r="EVW187" s="105"/>
      <c r="EVX187" s="105"/>
      <c r="EVY187" s="105"/>
      <c r="EVZ187" s="105"/>
      <c r="EWA187" s="105"/>
      <c r="EWB187" s="105"/>
      <c r="EWC187" s="105"/>
      <c r="EWD187" s="105"/>
      <c r="EWE187" s="105"/>
      <c r="EWF187" s="105"/>
      <c r="EWG187" s="105"/>
      <c r="EWH187" s="105"/>
      <c r="EWI187" s="105"/>
      <c r="EWJ187" s="105"/>
      <c r="EWK187" s="105"/>
      <c r="EWL187" s="105"/>
      <c r="EWM187" s="105"/>
      <c r="EWN187" s="105"/>
      <c r="EWO187" s="105"/>
      <c r="EWP187" s="105"/>
      <c r="EWQ187" s="105"/>
      <c r="EWR187" s="105"/>
      <c r="EWS187" s="283"/>
      <c r="EWT187" s="283"/>
      <c r="EWU187" s="105"/>
      <c r="EWV187" s="105"/>
      <c r="EWW187" s="105"/>
      <c r="EWX187" s="105"/>
      <c r="EWY187" s="105"/>
      <c r="EWZ187" s="105"/>
      <c r="EXA187" s="105"/>
      <c r="EXB187" s="105"/>
      <c r="EXC187" s="105"/>
      <c r="EXD187" s="105"/>
      <c r="EXE187" s="105"/>
      <c r="EXF187" s="105"/>
      <c r="EXG187" s="105"/>
      <c r="EXH187" s="105"/>
      <c r="EXI187" s="105"/>
      <c r="EXJ187" s="105"/>
      <c r="EXK187" s="105"/>
      <c r="EXL187" s="105"/>
      <c r="EXM187" s="105"/>
      <c r="EXN187" s="105"/>
      <c r="EXO187" s="105"/>
      <c r="EXP187" s="105"/>
      <c r="EXQ187" s="105"/>
      <c r="EXR187" s="105"/>
      <c r="EXS187" s="283"/>
      <c r="EXT187" s="283"/>
      <c r="EXU187" s="105"/>
      <c r="EXV187" s="105"/>
      <c r="EXW187" s="105"/>
      <c r="EXX187" s="105"/>
      <c r="EXY187" s="105"/>
      <c r="EXZ187" s="105"/>
      <c r="EYA187" s="105"/>
      <c r="EYB187" s="105"/>
      <c r="EYC187" s="105"/>
      <c r="EYD187" s="105"/>
      <c r="EYE187" s="105"/>
      <c r="EYF187" s="105"/>
      <c r="EYG187" s="105"/>
      <c r="EYH187" s="105"/>
      <c r="EYI187" s="105"/>
      <c r="EYJ187" s="105"/>
      <c r="EYK187" s="105"/>
      <c r="EYL187" s="105"/>
      <c r="EYM187" s="105"/>
      <c r="EYN187" s="105"/>
      <c r="EYO187" s="105"/>
      <c r="EYP187" s="105"/>
      <c r="EYQ187" s="105"/>
      <c r="EYR187" s="105"/>
      <c r="EYS187" s="283"/>
      <c r="EYT187" s="283"/>
      <c r="EYU187" s="105"/>
      <c r="EYV187" s="105"/>
      <c r="EYW187" s="105"/>
      <c r="EYX187" s="105"/>
      <c r="EYY187" s="105"/>
      <c r="EYZ187" s="105"/>
      <c r="EZA187" s="105"/>
      <c r="EZB187" s="105"/>
      <c r="EZC187" s="105"/>
      <c r="EZD187" s="105"/>
      <c r="EZE187" s="105"/>
      <c r="EZF187" s="105"/>
      <c r="EZG187" s="105"/>
      <c r="EZH187" s="105"/>
      <c r="EZI187" s="105"/>
      <c r="EZJ187" s="105"/>
      <c r="EZK187" s="105"/>
      <c r="EZL187" s="105"/>
      <c r="EZM187" s="105"/>
      <c r="EZN187" s="105"/>
      <c r="EZO187" s="105"/>
      <c r="EZP187" s="105"/>
      <c r="EZQ187" s="105"/>
      <c r="EZR187" s="105"/>
      <c r="EZS187" s="283"/>
      <c r="EZT187" s="283"/>
      <c r="EZU187" s="105"/>
      <c r="EZV187" s="105"/>
      <c r="EZW187" s="105"/>
      <c r="EZX187" s="105"/>
      <c r="EZY187" s="105"/>
      <c r="EZZ187" s="105"/>
      <c r="FAA187" s="105"/>
      <c r="FAB187" s="105"/>
      <c r="FAC187" s="105"/>
      <c r="FAD187" s="105"/>
      <c r="FAE187" s="105"/>
      <c r="FAF187" s="105"/>
      <c r="FAG187" s="105"/>
      <c r="FAH187" s="105"/>
      <c r="FAI187" s="105"/>
      <c r="FAJ187" s="105"/>
      <c r="FAK187" s="105"/>
      <c r="FAL187" s="105"/>
      <c r="FAM187" s="105"/>
      <c r="FAN187" s="105"/>
      <c r="FAO187" s="105"/>
      <c r="FAP187" s="105"/>
      <c r="FAQ187" s="105"/>
      <c r="FAR187" s="105"/>
      <c r="FAS187" s="283"/>
      <c r="FAT187" s="283"/>
      <c r="FAU187" s="105"/>
      <c r="FAV187" s="105"/>
      <c r="FAW187" s="105"/>
      <c r="FAX187" s="105"/>
      <c r="FAY187" s="105"/>
      <c r="FAZ187" s="105"/>
      <c r="FBA187" s="105"/>
      <c r="FBB187" s="105"/>
      <c r="FBC187" s="105"/>
      <c r="FBD187" s="105"/>
      <c r="FBE187" s="105"/>
      <c r="FBF187" s="105"/>
      <c r="FBG187" s="105"/>
      <c r="FBH187" s="105"/>
      <c r="FBI187" s="105"/>
      <c r="FBJ187" s="105"/>
      <c r="FBK187" s="105"/>
      <c r="FBL187" s="105"/>
      <c r="FBM187" s="105"/>
      <c r="FBN187" s="105"/>
      <c r="FBO187" s="105"/>
      <c r="FBP187" s="105"/>
      <c r="FBQ187" s="105"/>
      <c r="FBR187" s="105"/>
      <c r="FBS187" s="283"/>
      <c r="FBT187" s="283"/>
      <c r="FBU187" s="105"/>
      <c r="FBV187" s="105"/>
      <c r="FBW187" s="105"/>
      <c r="FBX187" s="105"/>
      <c r="FBY187" s="105"/>
      <c r="FBZ187" s="105"/>
      <c r="FCA187" s="105"/>
      <c r="FCB187" s="105"/>
      <c r="FCC187" s="105"/>
      <c r="FCD187" s="105"/>
      <c r="FCE187" s="105"/>
      <c r="FCF187" s="105"/>
      <c r="FCG187" s="105"/>
      <c r="FCH187" s="105"/>
      <c r="FCI187" s="105"/>
      <c r="FCJ187" s="105"/>
      <c r="FCK187" s="105"/>
      <c r="FCL187" s="105"/>
      <c r="FCM187" s="105"/>
      <c r="FCN187" s="105"/>
      <c r="FCO187" s="105"/>
      <c r="FCP187" s="105"/>
      <c r="FCQ187" s="105"/>
      <c r="FCR187" s="105"/>
      <c r="FCS187" s="283"/>
      <c r="FCT187" s="283"/>
      <c r="FCU187" s="105"/>
      <c r="FCV187" s="105"/>
      <c r="FCW187" s="105"/>
      <c r="FCX187" s="105"/>
      <c r="FCY187" s="105"/>
      <c r="FCZ187" s="105"/>
      <c r="FDA187" s="105"/>
      <c r="FDB187" s="105"/>
      <c r="FDC187" s="105"/>
      <c r="FDD187" s="105"/>
      <c r="FDE187" s="105"/>
      <c r="FDF187" s="105"/>
      <c r="FDG187" s="105"/>
      <c r="FDH187" s="105"/>
      <c r="FDI187" s="105"/>
      <c r="FDJ187" s="105"/>
      <c r="FDK187" s="105"/>
      <c r="FDL187" s="105"/>
      <c r="FDM187" s="105"/>
      <c r="FDN187" s="105"/>
      <c r="FDO187" s="105"/>
      <c r="FDP187" s="105"/>
      <c r="FDQ187" s="105"/>
      <c r="FDR187" s="105"/>
      <c r="FDS187" s="283"/>
      <c r="FDT187" s="283"/>
      <c r="FDU187" s="105"/>
      <c r="FDV187" s="105"/>
      <c r="FDW187" s="105"/>
      <c r="FDX187" s="105"/>
      <c r="FDY187" s="105"/>
      <c r="FDZ187" s="105"/>
      <c r="FEA187" s="105"/>
      <c r="FEB187" s="105"/>
      <c r="FEC187" s="105"/>
      <c r="FED187" s="105"/>
      <c r="FEE187" s="105"/>
      <c r="FEF187" s="105"/>
      <c r="FEG187" s="105"/>
      <c r="FEH187" s="105"/>
      <c r="FEI187" s="105"/>
      <c r="FEJ187" s="105"/>
      <c r="FEK187" s="105"/>
      <c r="FEL187" s="105"/>
      <c r="FEM187" s="105"/>
      <c r="FEN187" s="105"/>
      <c r="FEO187" s="105"/>
      <c r="FEP187" s="105"/>
      <c r="FEQ187" s="105"/>
      <c r="FER187" s="105"/>
      <c r="FES187" s="283"/>
      <c r="FET187" s="283"/>
      <c r="FEU187" s="105"/>
      <c r="FEV187" s="105"/>
      <c r="FEW187" s="105"/>
      <c r="FEX187" s="105"/>
      <c r="FEY187" s="105"/>
      <c r="FEZ187" s="105"/>
      <c r="FFA187" s="105"/>
      <c r="FFB187" s="105"/>
      <c r="FFC187" s="105"/>
      <c r="FFD187" s="105"/>
      <c r="FFE187" s="105"/>
      <c r="FFF187" s="105"/>
      <c r="FFG187" s="105"/>
      <c r="FFH187" s="105"/>
      <c r="FFI187" s="105"/>
      <c r="FFJ187" s="105"/>
      <c r="FFK187" s="105"/>
      <c r="FFL187" s="105"/>
      <c r="FFM187" s="105"/>
      <c r="FFN187" s="105"/>
      <c r="FFO187" s="105"/>
      <c r="FFP187" s="105"/>
      <c r="FFQ187" s="105"/>
      <c r="FFR187" s="105"/>
      <c r="FFS187" s="283"/>
      <c r="FFT187" s="283"/>
      <c r="FFU187" s="105"/>
      <c r="FFV187" s="105"/>
      <c r="FFW187" s="105"/>
      <c r="FFX187" s="105"/>
      <c r="FFY187" s="105"/>
      <c r="FFZ187" s="105"/>
      <c r="FGA187" s="105"/>
      <c r="FGB187" s="105"/>
      <c r="FGC187" s="105"/>
      <c r="FGD187" s="105"/>
      <c r="FGE187" s="105"/>
      <c r="FGF187" s="105"/>
      <c r="FGG187" s="105"/>
      <c r="FGH187" s="105"/>
      <c r="FGI187" s="105"/>
      <c r="FGJ187" s="105"/>
      <c r="FGK187" s="105"/>
      <c r="FGL187" s="105"/>
      <c r="FGM187" s="105"/>
      <c r="FGN187" s="105"/>
      <c r="FGO187" s="105"/>
      <c r="FGP187" s="105"/>
      <c r="FGQ187" s="105"/>
      <c r="FGR187" s="105"/>
      <c r="FGS187" s="283"/>
      <c r="FGT187" s="283"/>
      <c r="FGU187" s="105"/>
      <c r="FGV187" s="105"/>
      <c r="FGW187" s="105"/>
      <c r="FGX187" s="105"/>
      <c r="FGY187" s="105"/>
      <c r="FGZ187" s="105"/>
      <c r="FHA187" s="105"/>
      <c r="FHB187" s="105"/>
      <c r="FHC187" s="105"/>
      <c r="FHD187" s="105"/>
      <c r="FHE187" s="105"/>
      <c r="FHF187" s="105"/>
      <c r="FHG187" s="105"/>
      <c r="FHH187" s="105"/>
      <c r="FHI187" s="105"/>
      <c r="FHJ187" s="105"/>
      <c r="FHK187" s="105"/>
      <c r="FHL187" s="105"/>
      <c r="FHM187" s="105"/>
      <c r="FHN187" s="105"/>
      <c r="FHO187" s="105"/>
      <c r="FHP187" s="105"/>
      <c r="FHQ187" s="105"/>
      <c r="FHR187" s="105"/>
      <c r="FHS187" s="283"/>
      <c r="FHT187" s="283"/>
      <c r="FHU187" s="105"/>
      <c r="FHV187" s="105"/>
      <c r="FHW187" s="105"/>
      <c r="FHX187" s="105"/>
      <c r="FHY187" s="105"/>
      <c r="FHZ187" s="105"/>
      <c r="FIA187" s="105"/>
      <c r="FIB187" s="105"/>
      <c r="FIC187" s="105"/>
      <c r="FID187" s="105"/>
      <c r="FIE187" s="105"/>
      <c r="FIF187" s="105"/>
      <c r="FIG187" s="105"/>
      <c r="FIH187" s="105"/>
      <c r="FII187" s="105"/>
      <c r="FIJ187" s="105"/>
      <c r="FIK187" s="105"/>
      <c r="FIL187" s="105"/>
      <c r="FIM187" s="105"/>
      <c r="FIN187" s="105"/>
      <c r="FIO187" s="105"/>
      <c r="FIP187" s="105"/>
      <c r="FIQ187" s="105"/>
      <c r="FIR187" s="105"/>
      <c r="FIS187" s="283"/>
      <c r="FIT187" s="283"/>
      <c r="FIU187" s="105"/>
      <c r="FIV187" s="105"/>
      <c r="FIW187" s="105"/>
      <c r="FIX187" s="105"/>
      <c r="FIY187" s="105"/>
      <c r="FIZ187" s="105"/>
      <c r="FJA187" s="105"/>
      <c r="FJB187" s="105"/>
      <c r="FJC187" s="105"/>
      <c r="FJD187" s="105"/>
      <c r="FJE187" s="105"/>
      <c r="FJF187" s="105"/>
      <c r="FJG187" s="105"/>
      <c r="FJH187" s="105"/>
      <c r="FJI187" s="105"/>
      <c r="FJJ187" s="105"/>
      <c r="FJK187" s="105"/>
      <c r="FJL187" s="105"/>
      <c r="FJM187" s="105"/>
      <c r="FJN187" s="105"/>
      <c r="FJO187" s="105"/>
      <c r="FJP187" s="105"/>
      <c r="FJQ187" s="105"/>
      <c r="FJR187" s="105"/>
      <c r="FJS187" s="283"/>
      <c r="FJT187" s="283"/>
      <c r="FJU187" s="105"/>
      <c r="FJV187" s="105"/>
      <c r="FJW187" s="105"/>
      <c r="FJX187" s="105"/>
      <c r="FJY187" s="105"/>
      <c r="FJZ187" s="105"/>
      <c r="FKA187" s="105"/>
      <c r="FKB187" s="105"/>
      <c r="FKC187" s="105"/>
      <c r="FKD187" s="105"/>
      <c r="FKE187" s="105"/>
      <c r="FKF187" s="105"/>
      <c r="FKG187" s="105"/>
      <c r="FKH187" s="105"/>
      <c r="FKI187" s="105"/>
      <c r="FKJ187" s="105"/>
      <c r="FKK187" s="105"/>
      <c r="FKL187" s="105"/>
      <c r="FKM187" s="105"/>
      <c r="FKN187" s="105"/>
      <c r="FKO187" s="105"/>
      <c r="FKP187" s="105"/>
      <c r="FKQ187" s="105"/>
      <c r="FKR187" s="105"/>
      <c r="FKS187" s="283"/>
      <c r="FKT187" s="283"/>
      <c r="FKU187" s="105"/>
      <c r="FKV187" s="105"/>
      <c r="FKW187" s="105"/>
      <c r="FKX187" s="105"/>
      <c r="FKY187" s="105"/>
      <c r="FKZ187" s="105"/>
      <c r="FLA187" s="105"/>
      <c r="FLB187" s="105"/>
      <c r="FLC187" s="105"/>
      <c r="FLD187" s="105"/>
      <c r="FLE187" s="105"/>
      <c r="FLF187" s="105"/>
      <c r="FLG187" s="105"/>
      <c r="FLH187" s="105"/>
      <c r="FLI187" s="105"/>
      <c r="FLJ187" s="105"/>
      <c r="FLK187" s="105"/>
      <c r="FLL187" s="105"/>
      <c r="FLM187" s="105"/>
      <c r="FLN187" s="105"/>
      <c r="FLO187" s="105"/>
      <c r="FLP187" s="105"/>
      <c r="FLQ187" s="105"/>
      <c r="FLR187" s="105"/>
      <c r="FLS187" s="283"/>
      <c r="FLT187" s="283"/>
      <c r="FLU187" s="105"/>
      <c r="FLV187" s="105"/>
      <c r="FLW187" s="105"/>
      <c r="FLX187" s="105"/>
      <c r="FLY187" s="105"/>
      <c r="FLZ187" s="105"/>
      <c r="FMA187" s="105"/>
      <c r="FMB187" s="105"/>
      <c r="FMC187" s="105"/>
      <c r="FMD187" s="105"/>
      <c r="FME187" s="105"/>
      <c r="FMF187" s="105"/>
      <c r="FMG187" s="105"/>
      <c r="FMH187" s="105"/>
      <c r="FMI187" s="105"/>
      <c r="FMJ187" s="105"/>
      <c r="FMK187" s="105"/>
      <c r="FML187" s="105"/>
      <c r="FMM187" s="105"/>
      <c r="FMN187" s="105"/>
      <c r="FMO187" s="105"/>
      <c r="FMP187" s="105"/>
      <c r="FMQ187" s="105"/>
      <c r="FMR187" s="105"/>
      <c r="FMS187" s="283"/>
      <c r="FMT187" s="283"/>
      <c r="FMU187" s="105"/>
      <c r="FMV187" s="105"/>
      <c r="FMW187" s="105"/>
      <c r="FMX187" s="105"/>
      <c r="FMY187" s="105"/>
      <c r="FMZ187" s="105"/>
      <c r="FNA187" s="105"/>
      <c r="FNB187" s="105"/>
      <c r="FNC187" s="105"/>
      <c r="FND187" s="105"/>
      <c r="FNE187" s="105"/>
      <c r="FNF187" s="105"/>
      <c r="FNG187" s="105"/>
      <c r="FNH187" s="105"/>
      <c r="FNI187" s="105"/>
      <c r="FNJ187" s="105"/>
      <c r="FNK187" s="105"/>
      <c r="FNL187" s="105"/>
      <c r="FNM187" s="105"/>
      <c r="FNN187" s="105"/>
      <c r="FNO187" s="105"/>
      <c r="FNP187" s="105"/>
      <c r="FNQ187" s="105"/>
      <c r="FNR187" s="105"/>
      <c r="FNS187" s="283"/>
      <c r="FNT187" s="283"/>
      <c r="FNU187" s="105"/>
      <c r="FNV187" s="105"/>
      <c r="FNW187" s="105"/>
      <c r="FNX187" s="105"/>
      <c r="FNY187" s="105"/>
      <c r="FNZ187" s="105"/>
      <c r="FOA187" s="105"/>
      <c r="FOB187" s="105"/>
      <c r="FOC187" s="105"/>
      <c r="FOD187" s="105"/>
      <c r="FOE187" s="105"/>
      <c r="FOF187" s="105"/>
      <c r="FOG187" s="105"/>
      <c r="FOH187" s="105"/>
      <c r="FOI187" s="105"/>
      <c r="FOJ187" s="105"/>
      <c r="FOK187" s="105"/>
      <c r="FOL187" s="105"/>
      <c r="FOM187" s="105"/>
      <c r="FON187" s="105"/>
      <c r="FOO187" s="105"/>
      <c r="FOP187" s="105"/>
      <c r="FOQ187" s="105"/>
      <c r="FOR187" s="105"/>
      <c r="FOS187" s="283"/>
      <c r="FOT187" s="283"/>
      <c r="FOU187" s="105"/>
      <c r="FOV187" s="105"/>
      <c r="FOW187" s="105"/>
      <c r="FOX187" s="105"/>
      <c r="FOY187" s="105"/>
      <c r="FOZ187" s="105"/>
      <c r="FPA187" s="105"/>
      <c r="FPB187" s="105"/>
      <c r="FPC187" s="105"/>
      <c r="FPD187" s="105"/>
      <c r="FPE187" s="105"/>
      <c r="FPF187" s="105"/>
      <c r="FPG187" s="105"/>
      <c r="FPH187" s="105"/>
      <c r="FPI187" s="105"/>
      <c r="FPJ187" s="105"/>
      <c r="FPK187" s="105"/>
      <c r="FPL187" s="105"/>
      <c r="FPM187" s="105"/>
      <c r="FPN187" s="105"/>
      <c r="FPO187" s="105"/>
      <c r="FPP187" s="105"/>
      <c r="FPQ187" s="105"/>
      <c r="FPR187" s="105"/>
      <c r="FPS187" s="283"/>
      <c r="FPT187" s="283"/>
      <c r="FPU187" s="105"/>
      <c r="FPV187" s="105"/>
      <c r="FPW187" s="105"/>
      <c r="FPX187" s="105"/>
      <c r="FPY187" s="105"/>
      <c r="FPZ187" s="105"/>
      <c r="FQA187" s="105"/>
      <c r="FQB187" s="105"/>
      <c r="FQC187" s="105"/>
      <c r="FQD187" s="105"/>
      <c r="FQE187" s="105"/>
      <c r="FQF187" s="105"/>
      <c r="FQG187" s="105"/>
      <c r="FQH187" s="105"/>
      <c r="FQI187" s="105"/>
      <c r="FQJ187" s="105"/>
      <c r="FQK187" s="105"/>
      <c r="FQL187" s="105"/>
      <c r="FQM187" s="105"/>
      <c r="FQN187" s="105"/>
      <c r="FQO187" s="105"/>
      <c r="FQP187" s="105"/>
      <c r="FQQ187" s="105"/>
      <c r="FQR187" s="105"/>
      <c r="FQS187" s="283"/>
      <c r="FQT187" s="283"/>
      <c r="FQU187" s="105"/>
      <c r="FQV187" s="105"/>
      <c r="FQW187" s="105"/>
      <c r="FQX187" s="105"/>
      <c r="FQY187" s="105"/>
      <c r="FQZ187" s="105"/>
      <c r="FRA187" s="105"/>
      <c r="FRB187" s="105"/>
      <c r="FRC187" s="105"/>
      <c r="FRD187" s="105"/>
      <c r="FRE187" s="105"/>
      <c r="FRF187" s="105"/>
      <c r="FRG187" s="105"/>
      <c r="FRH187" s="105"/>
      <c r="FRI187" s="105"/>
      <c r="FRJ187" s="105"/>
      <c r="FRK187" s="105"/>
      <c r="FRL187" s="105"/>
      <c r="FRM187" s="105"/>
      <c r="FRN187" s="105"/>
      <c r="FRO187" s="105"/>
      <c r="FRP187" s="105"/>
      <c r="FRQ187" s="105"/>
      <c r="FRR187" s="105"/>
      <c r="FRS187" s="283"/>
      <c r="FRT187" s="283"/>
      <c r="FRU187" s="105"/>
      <c r="FRV187" s="105"/>
      <c r="FRW187" s="105"/>
      <c r="FRX187" s="105"/>
      <c r="FRY187" s="105"/>
      <c r="FRZ187" s="105"/>
      <c r="FSA187" s="105"/>
      <c r="FSB187" s="105"/>
      <c r="FSC187" s="105"/>
      <c r="FSD187" s="105"/>
      <c r="FSE187" s="105"/>
      <c r="FSF187" s="105"/>
      <c r="FSG187" s="105"/>
      <c r="FSH187" s="105"/>
      <c r="FSI187" s="105"/>
      <c r="FSJ187" s="105"/>
      <c r="FSK187" s="105"/>
      <c r="FSL187" s="105"/>
      <c r="FSM187" s="105"/>
      <c r="FSN187" s="105"/>
      <c r="FSO187" s="105"/>
      <c r="FSP187" s="105"/>
      <c r="FSQ187" s="105"/>
      <c r="FSR187" s="105"/>
      <c r="FSS187" s="283"/>
      <c r="FST187" s="283"/>
      <c r="FSU187" s="105"/>
      <c r="FSV187" s="105"/>
      <c r="FSW187" s="105"/>
      <c r="FSX187" s="105"/>
      <c r="FSY187" s="105"/>
      <c r="FSZ187" s="105"/>
      <c r="FTA187" s="105"/>
      <c r="FTB187" s="105"/>
      <c r="FTC187" s="105"/>
      <c r="FTD187" s="105"/>
      <c r="FTE187" s="105"/>
      <c r="FTF187" s="105"/>
      <c r="FTG187" s="105"/>
      <c r="FTH187" s="105"/>
      <c r="FTI187" s="105"/>
      <c r="FTJ187" s="105"/>
      <c r="FTK187" s="105"/>
      <c r="FTL187" s="105"/>
      <c r="FTM187" s="105"/>
      <c r="FTN187" s="105"/>
      <c r="FTO187" s="105"/>
      <c r="FTP187" s="105"/>
      <c r="FTQ187" s="105"/>
      <c r="FTR187" s="105"/>
      <c r="FTS187" s="283"/>
      <c r="FTT187" s="283"/>
      <c r="FTU187" s="105"/>
      <c r="FTV187" s="105"/>
      <c r="FTW187" s="105"/>
      <c r="FTX187" s="105"/>
      <c r="FTY187" s="105"/>
      <c r="FTZ187" s="105"/>
      <c r="FUA187" s="105"/>
      <c r="FUB187" s="105"/>
      <c r="FUC187" s="105"/>
      <c r="FUD187" s="105"/>
      <c r="FUE187" s="105"/>
      <c r="FUF187" s="105"/>
      <c r="FUG187" s="105"/>
      <c r="FUH187" s="105"/>
      <c r="FUI187" s="105"/>
      <c r="FUJ187" s="105"/>
      <c r="FUK187" s="105"/>
      <c r="FUL187" s="105"/>
      <c r="FUM187" s="105"/>
      <c r="FUN187" s="105"/>
      <c r="FUO187" s="105"/>
      <c r="FUP187" s="105"/>
      <c r="FUQ187" s="105"/>
      <c r="FUR187" s="105"/>
      <c r="FUS187" s="283"/>
      <c r="FUT187" s="283"/>
      <c r="FUU187" s="105"/>
      <c r="FUV187" s="105"/>
      <c r="FUW187" s="105"/>
      <c r="FUX187" s="105"/>
      <c r="FUY187" s="105"/>
      <c r="FUZ187" s="105"/>
      <c r="FVA187" s="105"/>
      <c r="FVB187" s="105"/>
      <c r="FVC187" s="105"/>
      <c r="FVD187" s="105"/>
      <c r="FVE187" s="105"/>
      <c r="FVF187" s="105"/>
      <c r="FVG187" s="105"/>
      <c r="FVH187" s="105"/>
      <c r="FVI187" s="105"/>
      <c r="FVJ187" s="105"/>
      <c r="FVK187" s="105"/>
      <c r="FVL187" s="105"/>
      <c r="FVM187" s="105"/>
      <c r="FVN187" s="105"/>
      <c r="FVO187" s="105"/>
      <c r="FVP187" s="105"/>
      <c r="FVQ187" s="105"/>
      <c r="FVR187" s="105"/>
      <c r="FVS187" s="283"/>
      <c r="FVT187" s="283"/>
      <c r="FVU187" s="105"/>
      <c r="FVV187" s="105"/>
      <c r="FVW187" s="105"/>
      <c r="FVX187" s="105"/>
      <c r="FVY187" s="105"/>
      <c r="FVZ187" s="105"/>
      <c r="FWA187" s="105"/>
      <c r="FWB187" s="105"/>
      <c r="FWC187" s="105"/>
      <c r="FWD187" s="105"/>
      <c r="FWE187" s="105"/>
      <c r="FWF187" s="105"/>
      <c r="FWG187" s="105"/>
      <c r="FWH187" s="105"/>
      <c r="FWI187" s="105"/>
      <c r="FWJ187" s="105"/>
      <c r="FWK187" s="105"/>
      <c r="FWL187" s="105"/>
      <c r="FWM187" s="105"/>
      <c r="FWN187" s="105"/>
      <c r="FWO187" s="105"/>
      <c r="FWP187" s="105"/>
      <c r="FWQ187" s="105"/>
      <c r="FWR187" s="105"/>
      <c r="FWS187" s="283"/>
      <c r="FWT187" s="283"/>
      <c r="FWU187" s="105"/>
      <c r="FWV187" s="105"/>
      <c r="FWW187" s="105"/>
      <c r="FWX187" s="105"/>
      <c r="FWY187" s="105"/>
      <c r="FWZ187" s="105"/>
      <c r="FXA187" s="105"/>
      <c r="FXB187" s="105"/>
      <c r="FXC187" s="105"/>
      <c r="FXD187" s="105"/>
      <c r="FXE187" s="105"/>
      <c r="FXF187" s="105"/>
      <c r="FXG187" s="105"/>
      <c r="FXH187" s="105"/>
      <c r="FXI187" s="105"/>
      <c r="FXJ187" s="105"/>
      <c r="FXK187" s="105"/>
      <c r="FXL187" s="105"/>
      <c r="FXM187" s="105"/>
      <c r="FXN187" s="105"/>
      <c r="FXO187" s="105"/>
      <c r="FXP187" s="105"/>
      <c r="FXQ187" s="105"/>
      <c r="FXR187" s="105"/>
      <c r="FXS187" s="283"/>
      <c r="FXT187" s="283"/>
      <c r="FXU187" s="105"/>
      <c r="FXV187" s="105"/>
      <c r="FXW187" s="105"/>
      <c r="FXX187" s="105"/>
      <c r="FXY187" s="105"/>
      <c r="FXZ187" s="105"/>
      <c r="FYA187" s="105"/>
      <c r="FYB187" s="105"/>
      <c r="FYC187" s="105"/>
      <c r="FYD187" s="105"/>
      <c r="FYE187" s="105"/>
      <c r="FYF187" s="105"/>
      <c r="FYG187" s="105"/>
      <c r="FYH187" s="105"/>
      <c r="FYI187" s="105"/>
      <c r="FYJ187" s="105"/>
      <c r="FYK187" s="105"/>
      <c r="FYL187" s="105"/>
      <c r="FYM187" s="105"/>
      <c r="FYN187" s="105"/>
      <c r="FYO187" s="105"/>
      <c r="FYP187" s="105"/>
      <c r="FYQ187" s="105"/>
      <c r="FYR187" s="105"/>
      <c r="FYS187" s="283"/>
      <c r="FYT187" s="283"/>
      <c r="FYU187" s="105"/>
      <c r="FYV187" s="105"/>
      <c r="FYW187" s="105"/>
      <c r="FYX187" s="105"/>
      <c r="FYY187" s="105"/>
      <c r="FYZ187" s="105"/>
      <c r="FZA187" s="105"/>
      <c r="FZB187" s="105"/>
      <c r="FZC187" s="105"/>
      <c r="FZD187" s="105"/>
      <c r="FZE187" s="105"/>
      <c r="FZF187" s="105"/>
      <c r="FZG187" s="105"/>
      <c r="FZH187" s="105"/>
      <c r="FZI187" s="105"/>
      <c r="FZJ187" s="105"/>
      <c r="FZK187" s="105"/>
      <c r="FZL187" s="105"/>
      <c r="FZM187" s="105"/>
      <c r="FZN187" s="105"/>
      <c r="FZO187" s="105"/>
      <c r="FZP187" s="105"/>
      <c r="FZQ187" s="105"/>
      <c r="FZR187" s="105"/>
      <c r="FZS187" s="283"/>
      <c r="FZT187" s="283"/>
      <c r="FZU187" s="105"/>
      <c r="FZV187" s="105"/>
      <c r="FZW187" s="105"/>
      <c r="FZX187" s="105"/>
      <c r="FZY187" s="105"/>
      <c r="FZZ187" s="105"/>
      <c r="GAA187" s="105"/>
      <c r="GAB187" s="105"/>
      <c r="GAC187" s="105"/>
      <c r="GAD187" s="105"/>
      <c r="GAE187" s="105"/>
      <c r="GAF187" s="105"/>
      <c r="GAG187" s="105"/>
      <c r="GAH187" s="105"/>
      <c r="GAI187" s="105"/>
      <c r="GAJ187" s="105"/>
      <c r="GAK187" s="105"/>
      <c r="GAL187" s="105"/>
      <c r="GAM187" s="105"/>
      <c r="GAN187" s="105"/>
      <c r="GAO187" s="105"/>
      <c r="GAP187" s="105"/>
      <c r="GAQ187" s="105"/>
      <c r="GAR187" s="105"/>
      <c r="GAS187" s="283"/>
      <c r="GAT187" s="283"/>
      <c r="GAU187" s="105"/>
      <c r="GAV187" s="105"/>
      <c r="GAW187" s="105"/>
      <c r="GAX187" s="105"/>
      <c r="GAY187" s="105"/>
      <c r="GAZ187" s="105"/>
      <c r="GBA187" s="105"/>
      <c r="GBB187" s="105"/>
      <c r="GBC187" s="105"/>
      <c r="GBD187" s="105"/>
      <c r="GBE187" s="105"/>
      <c r="GBF187" s="105"/>
      <c r="GBG187" s="105"/>
      <c r="GBH187" s="105"/>
      <c r="GBI187" s="105"/>
      <c r="GBJ187" s="105"/>
      <c r="GBK187" s="105"/>
      <c r="GBL187" s="105"/>
      <c r="GBM187" s="105"/>
      <c r="GBN187" s="105"/>
      <c r="GBO187" s="105"/>
      <c r="GBP187" s="105"/>
      <c r="GBQ187" s="105"/>
      <c r="GBR187" s="105"/>
      <c r="GBS187" s="283"/>
      <c r="GBT187" s="283"/>
      <c r="GBU187" s="105"/>
      <c r="GBV187" s="105"/>
      <c r="GBW187" s="105"/>
      <c r="GBX187" s="105"/>
      <c r="GBY187" s="105"/>
      <c r="GBZ187" s="105"/>
      <c r="GCA187" s="105"/>
      <c r="GCB187" s="105"/>
      <c r="GCC187" s="105"/>
      <c r="GCD187" s="105"/>
      <c r="GCE187" s="105"/>
      <c r="GCF187" s="105"/>
      <c r="GCG187" s="105"/>
      <c r="GCH187" s="105"/>
      <c r="GCI187" s="105"/>
      <c r="GCJ187" s="105"/>
      <c r="GCK187" s="105"/>
      <c r="GCL187" s="105"/>
      <c r="GCM187" s="105"/>
      <c r="GCN187" s="105"/>
      <c r="GCO187" s="105"/>
      <c r="GCP187" s="105"/>
      <c r="GCQ187" s="105"/>
      <c r="GCR187" s="105"/>
      <c r="GCS187" s="283"/>
      <c r="GCT187" s="283"/>
      <c r="GCU187" s="105"/>
      <c r="GCV187" s="105"/>
      <c r="GCW187" s="105"/>
      <c r="GCX187" s="105"/>
      <c r="GCY187" s="105"/>
      <c r="GCZ187" s="105"/>
      <c r="GDA187" s="105"/>
      <c r="GDB187" s="105"/>
      <c r="GDC187" s="105"/>
      <c r="GDD187" s="105"/>
      <c r="GDE187" s="105"/>
      <c r="GDF187" s="105"/>
      <c r="GDG187" s="105"/>
      <c r="GDH187" s="105"/>
      <c r="GDI187" s="105"/>
      <c r="GDJ187" s="105"/>
      <c r="GDK187" s="105"/>
      <c r="GDL187" s="105"/>
      <c r="GDM187" s="105"/>
      <c r="GDN187" s="105"/>
      <c r="GDO187" s="105"/>
      <c r="GDP187" s="105"/>
      <c r="GDQ187" s="105"/>
      <c r="GDR187" s="105"/>
      <c r="GDS187" s="283"/>
      <c r="GDT187" s="283"/>
      <c r="GDU187" s="105"/>
      <c r="GDV187" s="105"/>
      <c r="GDW187" s="105"/>
      <c r="GDX187" s="105"/>
      <c r="GDY187" s="105"/>
      <c r="GDZ187" s="105"/>
      <c r="GEA187" s="105"/>
      <c r="GEB187" s="105"/>
      <c r="GEC187" s="105"/>
      <c r="GED187" s="105"/>
      <c r="GEE187" s="105"/>
      <c r="GEF187" s="105"/>
      <c r="GEG187" s="105"/>
      <c r="GEH187" s="105"/>
      <c r="GEI187" s="105"/>
      <c r="GEJ187" s="105"/>
      <c r="GEK187" s="105"/>
      <c r="GEL187" s="105"/>
      <c r="GEM187" s="105"/>
      <c r="GEN187" s="105"/>
      <c r="GEO187" s="105"/>
      <c r="GEP187" s="105"/>
      <c r="GEQ187" s="105"/>
      <c r="GER187" s="105"/>
      <c r="GES187" s="283"/>
      <c r="GET187" s="283"/>
      <c r="GEU187" s="105"/>
      <c r="GEV187" s="105"/>
      <c r="GEW187" s="105"/>
      <c r="GEX187" s="105"/>
      <c r="GEY187" s="105"/>
      <c r="GEZ187" s="105"/>
      <c r="GFA187" s="105"/>
      <c r="GFB187" s="105"/>
      <c r="GFC187" s="105"/>
      <c r="GFD187" s="105"/>
      <c r="GFE187" s="105"/>
      <c r="GFF187" s="105"/>
      <c r="GFG187" s="105"/>
      <c r="GFH187" s="105"/>
      <c r="GFI187" s="105"/>
      <c r="GFJ187" s="105"/>
      <c r="GFK187" s="105"/>
      <c r="GFL187" s="105"/>
      <c r="GFM187" s="105"/>
      <c r="GFN187" s="105"/>
      <c r="GFO187" s="105"/>
      <c r="GFP187" s="105"/>
      <c r="GFQ187" s="105"/>
      <c r="GFR187" s="105"/>
      <c r="GFS187" s="283"/>
      <c r="GFT187" s="283"/>
      <c r="GFU187" s="105"/>
      <c r="GFV187" s="105"/>
      <c r="GFW187" s="105"/>
      <c r="GFX187" s="105"/>
      <c r="GFY187" s="105"/>
      <c r="GFZ187" s="105"/>
      <c r="GGA187" s="105"/>
      <c r="GGB187" s="105"/>
      <c r="GGC187" s="105"/>
      <c r="GGD187" s="105"/>
      <c r="GGE187" s="105"/>
      <c r="GGF187" s="105"/>
      <c r="GGG187" s="105"/>
      <c r="GGH187" s="105"/>
      <c r="GGI187" s="105"/>
      <c r="GGJ187" s="105"/>
      <c r="GGK187" s="105"/>
      <c r="GGL187" s="105"/>
      <c r="GGM187" s="105"/>
      <c r="GGN187" s="105"/>
      <c r="GGO187" s="105"/>
      <c r="GGP187" s="105"/>
      <c r="GGQ187" s="105"/>
      <c r="GGR187" s="105"/>
      <c r="GGS187" s="283"/>
      <c r="GGT187" s="283"/>
      <c r="GGU187" s="105"/>
      <c r="GGV187" s="105"/>
      <c r="GGW187" s="105"/>
      <c r="GGX187" s="105"/>
      <c r="GGY187" s="105"/>
      <c r="GGZ187" s="105"/>
      <c r="GHA187" s="105"/>
      <c r="GHB187" s="105"/>
      <c r="GHC187" s="105"/>
      <c r="GHD187" s="105"/>
      <c r="GHE187" s="105"/>
      <c r="GHF187" s="105"/>
      <c r="GHG187" s="105"/>
      <c r="GHH187" s="105"/>
      <c r="GHI187" s="105"/>
      <c r="GHJ187" s="105"/>
      <c r="GHK187" s="105"/>
      <c r="GHL187" s="105"/>
      <c r="GHM187" s="105"/>
      <c r="GHN187" s="105"/>
      <c r="GHO187" s="105"/>
      <c r="GHP187" s="105"/>
      <c r="GHQ187" s="105"/>
      <c r="GHR187" s="105"/>
      <c r="GHS187" s="283"/>
      <c r="GHT187" s="283"/>
      <c r="GHU187" s="105"/>
      <c r="GHV187" s="105"/>
      <c r="GHW187" s="105"/>
      <c r="GHX187" s="105"/>
      <c r="GHY187" s="105"/>
      <c r="GHZ187" s="105"/>
      <c r="GIA187" s="105"/>
      <c r="GIB187" s="105"/>
      <c r="GIC187" s="105"/>
      <c r="GID187" s="105"/>
      <c r="GIE187" s="105"/>
      <c r="GIF187" s="105"/>
      <c r="GIG187" s="105"/>
      <c r="GIH187" s="105"/>
      <c r="GII187" s="105"/>
      <c r="GIJ187" s="105"/>
      <c r="GIK187" s="105"/>
      <c r="GIL187" s="105"/>
      <c r="GIM187" s="105"/>
      <c r="GIN187" s="105"/>
      <c r="GIO187" s="105"/>
      <c r="GIP187" s="105"/>
      <c r="GIQ187" s="105"/>
      <c r="GIR187" s="105"/>
      <c r="GIS187" s="283"/>
      <c r="GIT187" s="283"/>
      <c r="GIU187" s="105"/>
      <c r="GIV187" s="105"/>
      <c r="GIW187" s="105"/>
      <c r="GIX187" s="105"/>
      <c r="GIY187" s="105"/>
      <c r="GIZ187" s="105"/>
      <c r="GJA187" s="105"/>
      <c r="GJB187" s="105"/>
      <c r="GJC187" s="105"/>
      <c r="GJD187" s="105"/>
      <c r="GJE187" s="105"/>
      <c r="GJF187" s="105"/>
      <c r="GJG187" s="105"/>
      <c r="GJH187" s="105"/>
      <c r="GJI187" s="105"/>
      <c r="GJJ187" s="105"/>
      <c r="GJK187" s="105"/>
      <c r="GJL187" s="105"/>
      <c r="GJM187" s="105"/>
      <c r="GJN187" s="105"/>
      <c r="GJO187" s="105"/>
      <c r="GJP187" s="105"/>
      <c r="GJQ187" s="105"/>
      <c r="GJR187" s="105"/>
      <c r="GJS187" s="283"/>
      <c r="GJT187" s="283"/>
      <c r="GJU187" s="105"/>
      <c r="GJV187" s="105"/>
      <c r="GJW187" s="105"/>
      <c r="GJX187" s="105"/>
      <c r="GJY187" s="105"/>
      <c r="GJZ187" s="105"/>
      <c r="GKA187" s="105"/>
      <c r="GKB187" s="105"/>
      <c r="GKC187" s="105"/>
      <c r="GKD187" s="105"/>
      <c r="GKE187" s="105"/>
      <c r="GKF187" s="105"/>
      <c r="GKG187" s="105"/>
      <c r="GKH187" s="105"/>
      <c r="GKI187" s="105"/>
      <c r="GKJ187" s="105"/>
      <c r="GKK187" s="105"/>
      <c r="GKL187" s="105"/>
      <c r="GKM187" s="105"/>
      <c r="GKN187" s="105"/>
      <c r="GKO187" s="105"/>
      <c r="GKP187" s="105"/>
      <c r="GKQ187" s="105"/>
      <c r="GKR187" s="105"/>
      <c r="GKS187" s="283"/>
      <c r="GKT187" s="283"/>
      <c r="GKU187" s="105"/>
      <c r="GKV187" s="105"/>
      <c r="GKW187" s="105"/>
      <c r="GKX187" s="105"/>
      <c r="GKY187" s="105"/>
      <c r="GKZ187" s="105"/>
      <c r="GLA187" s="105"/>
      <c r="GLB187" s="105"/>
      <c r="GLC187" s="105"/>
      <c r="GLD187" s="105"/>
      <c r="GLE187" s="105"/>
      <c r="GLF187" s="105"/>
      <c r="GLG187" s="105"/>
      <c r="GLH187" s="105"/>
      <c r="GLI187" s="105"/>
      <c r="GLJ187" s="105"/>
      <c r="GLK187" s="105"/>
      <c r="GLL187" s="105"/>
      <c r="GLM187" s="105"/>
      <c r="GLN187" s="105"/>
      <c r="GLO187" s="105"/>
      <c r="GLP187" s="105"/>
      <c r="GLQ187" s="105"/>
      <c r="GLR187" s="105"/>
      <c r="GLS187" s="283"/>
      <c r="GLT187" s="283"/>
      <c r="GLU187" s="105"/>
      <c r="GLV187" s="105"/>
      <c r="GLW187" s="105"/>
      <c r="GLX187" s="105"/>
      <c r="GLY187" s="105"/>
      <c r="GLZ187" s="105"/>
      <c r="GMA187" s="105"/>
      <c r="GMB187" s="105"/>
      <c r="GMC187" s="105"/>
      <c r="GMD187" s="105"/>
      <c r="GME187" s="105"/>
      <c r="GMF187" s="105"/>
      <c r="GMG187" s="105"/>
      <c r="GMH187" s="105"/>
      <c r="GMI187" s="105"/>
      <c r="GMJ187" s="105"/>
      <c r="GMK187" s="105"/>
      <c r="GML187" s="105"/>
      <c r="GMM187" s="105"/>
      <c r="GMN187" s="105"/>
      <c r="GMO187" s="105"/>
      <c r="GMP187" s="105"/>
      <c r="GMQ187" s="105"/>
      <c r="GMR187" s="105"/>
      <c r="GMS187" s="283"/>
      <c r="GMT187" s="283"/>
      <c r="GMU187" s="105"/>
      <c r="GMV187" s="105"/>
      <c r="GMW187" s="105"/>
      <c r="GMX187" s="105"/>
      <c r="GMY187" s="105"/>
      <c r="GMZ187" s="105"/>
      <c r="GNA187" s="105"/>
      <c r="GNB187" s="105"/>
      <c r="GNC187" s="105"/>
      <c r="GND187" s="105"/>
      <c r="GNE187" s="105"/>
      <c r="GNF187" s="105"/>
      <c r="GNG187" s="105"/>
      <c r="GNH187" s="105"/>
      <c r="GNI187" s="105"/>
      <c r="GNJ187" s="105"/>
      <c r="GNK187" s="105"/>
      <c r="GNL187" s="105"/>
      <c r="GNM187" s="105"/>
      <c r="GNN187" s="105"/>
      <c r="GNO187" s="105"/>
      <c r="GNP187" s="105"/>
      <c r="GNQ187" s="105"/>
      <c r="GNR187" s="105"/>
      <c r="GNS187" s="283"/>
      <c r="GNT187" s="283"/>
      <c r="GNU187" s="105"/>
      <c r="GNV187" s="105"/>
      <c r="GNW187" s="105"/>
      <c r="GNX187" s="105"/>
      <c r="GNY187" s="105"/>
      <c r="GNZ187" s="105"/>
      <c r="GOA187" s="105"/>
      <c r="GOB187" s="105"/>
      <c r="GOC187" s="105"/>
      <c r="GOD187" s="105"/>
      <c r="GOE187" s="105"/>
      <c r="GOF187" s="105"/>
      <c r="GOG187" s="105"/>
      <c r="GOH187" s="105"/>
      <c r="GOI187" s="105"/>
      <c r="GOJ187" s="105"/>
      <c r="GOK187" s="105"/>
      <c r="GOL187" s="105"/>
      <c r="GOM187" s="105"/>
      <c r="GON187" s="105"/>
      <c r="GOO187" s="105"/>
      <c r="GOP187" s="105"/>
      <c r="GOQ187" s="105"/>
      <c r="GOR187" s="105"/>
      <c r="GOS187" s="283"/>
      <c r="GOT187" s="283"/>
      <c r="GOU187" s="105"/>
      <c r="GOV187" s="105"/>
      <c r="GOW187" s="105"/>
      <c r="GOX187" s="105"/>
      <c r="GOY187" s="105"/>
      <c r="GOZ187" s="105"/>
      <c r="GPA187" s="105"/>
      <c r="GPB187" s="105"/>
      <c r="GPC187" s="105"/>
      <c r="GPD187" s="105"/>
      <c r="GPE187" s="105"/>
      <c r="GPF187" s="105"/>
      <c r="GPG187" s="105"/>
      <c r="GPH187" s="105"/>
      <c r="GPI187" s="105"/>
      <c r="GPJ187" s="105"/>
      <c r="GPK187" s="105"/>
      <c r="GPL187" s="105"/>
      <c r="GPM187" s="105"/>
      <c r="GPN187" s="105"/>
      <c r="GPO187" s="105"/>
      <c r="GPP187" s="105"/>
      <c r="GPQ187" s="105"/>
      <c r="GPR187" s="105"/>
      <c r="GPS187" s="283"/>
      <c r="GPT187" s="283"/>
      <c r="GPU187" s="105"/>
      <c r="GPV187" s="105"/>
      <c r="GPW187" s="105"/>
      <c r="GPX187" s="105"/>
      <c r="GPY187" s="105"/>
      <c r="GPZ187" s="105"/>
      <c r="GQA187" s="105"/>
      <c r="GQB187" s="105"/>
      <c r="GQC187" s="105"/>
      <c r="GQD187" s="105"/>
      <c r="GQE187" s="105"/>
      <c r="GQF187" s="105"/>
      <c r="GQG187" s="105"/>
      <c r="GQH187" s="105"/>
      <c r="GQI187" s="105"/>
      <c r="GQJ187" s="105"/>
      <c r="GQK187" s="105"/>
      <c r="GQL187" s="105"/>
      <c r="GQM187" s="105"/>
      <c r="GQN187" s="105"/>
      <c r="GQO187" s="105"/>
      <c r="GQP187" s="105"/>
      <c r="GQQ187" s="105"/>
      <c r="GQR187" s="105"/>
      <c r="GQS187" s="283"/>
      <c r="GQT187" s="283"/>
      <c r="GQU187" s="105"/>
      <c r="GQV187" s="105"/>
      <c r="GQW187" s="105"/>
      <c r="GQX187" s="105"/>
      <c r="GQY187" s="105"/>
      <c r="GQZ187" s="105"/>
      <c r="GRA187" s="105"/>
      <c r="GRB187" s="105"/>
      <c r="GRC187" s="105"/>
      <c r="GRD187" s="105"/>
      <c r="GRE187" s="105"/>
      <c r="GRF187" s="105"/>
      <c r="GRG187" s="105"/>
      <c r="GRH187" s="105"/>
      <c r="GRI187" s="105"/>
      <c r="GRJ187" s="105"/>
      <c r="GRK187" s="105"/>
      <c r="GRL187" s="105"/>
      <c r="GRM187" s="105"/>
      <c r="GRN187" s="105"/>
      <c r="GRO187" s="105"/>
      <c r="GRP187" s="105"/>
      <c r="GRQ187" s="105"/>
      <c r="GRR187" s="105"/>
      <c r="GRS187" s="283"/>
      <c r="GRT187" s="283"/>
      <c r="GRU187" s="105"/>
      <c r="GRV187" s="105"/>
      <c r="GRW187" s="105"/>
      <c r="GRX187" s="105"/>
      <c r="GRY187" s="105"/>
      <c r="GRZ187" s="105"/>
      <c r="GSA187" s="105"/>
      <c r="GSB187" s="105"/>
      <c r="GSC187" s="105"/>
      <c r="GSD187" s="105"/>
      <c r="GSE187" s="105"/>
      <c r="GSF187" s="105"/>
      <c r="GSG187" s="105"/>
      <c r="GSH187" s="105"/>
      <c r="GSI187" s="105"/>
      <c r="GSJ187" s="105"/>
      <c r="GSK187" s="105"/>
      <c r="GSL187" s="105"/>
      <c r="GSM187" s="105"/>
      <c r="GSN187" s="105"/>
      <c r="GSO187" s="105"/>
      <c r="GSP187" s="105"/>
      <c r="GSQ187" s="105"/>
      <c r="GSR187" s="105"/>
      <c r="GSS187" s="283"/>
      <c r="GST187" s="283"/>
      <c r="GSU187" s="105"/>
      <c r="GSV187" s="105"/>
      <c r="GSW187" s="105"/>
      <c r="GSX187" s="105"/>
      <c r="GSY187" s="105"/>
      <c r="GSZ187" s="105"/>
      <c r="GTA187" s="105"/>
      <c r="GTB187" s="105"/>
      <c r="GTC187" s="105"/>
      <c r="GTD187" s="105"/>
      <c r="GTE187" s="105"/>
      <c r="GTF187" s="105"/>
      <c r="GTG187" s="105"/>
      <c r="GTH187" s="105"/>
      <c r="GTI187" s="105"/>
      <c r="GTJ187" s="105"/>
      <c r="GTK187" s="105"/>
      <c r="GTL187" s="105"/>
      <c r="GTM187" s="105"/>
      <c r="GTN187" s="105"/>
      <c r="GTO187" s="105"/>
      <c r="GTP187" s="105"/>
      <c r="GTQ187" s="105"/>
      <c r="GTR187" s="105"/>
      <c r="GTS187" s="283"/>
      <c r="GTT187" s="283"/>
      <c r="GTU187" s="105"/>
      <c r="GTV187" s="105"/>
      <c r="GTW187" s="105"/>
      <c r="GTX187" s="105"/>
      <c r="GTY187" s="105"/>
      <c r="GTZ187" s="105"/>
      <c r="GUA187" s="105"/>
      <c r="GUB187" s="105"/>
      <c r="GUC187" s="105"/>
      <c r="GUD187" s="105"/>
      <c r="GUE187" s="105"/>
      <c r="GUF187" s="105"/>
      <c r="GUG187" s="105"/>
      <c r="GUH187" s="105"/>
      <c r="GUI187" s="105"/>
      <c r="GUJ187" s="105"/>
      <c r="GUK187" s="105"/>
      <c r="GUL187" s="105"/>
      <c r="GUM187" s="105"/>
      <c r="GUN187" s="105"/>
      <c r="GUO187" s="105"/>
      <c r="GUP187" s="105"/>
      <c r="GUQ187" s="105"/>
      <c r="GUR187" s="105"/>
      <c r="GUS187" s="283"/>
      <c r="GUT187" s="283"/>
      <c r="GUU187" s="105"/>
      <c r="GUV187" s="105"/>
      <c r="GUW187" s="105"/>
      <c r="GUX187" s="105"/>
      <c r="GUY187" s="105"/>
      <c r="GUZ187" s="105"/>
      <c r="GVA187" s="105"/>
      <c r="GVB187" s="105"/>
      <c r="GVC187" s="105"/>
      <c r="GVD187" s="105"/>
      <c r="GVE187" s="105"/>
      <c r="GVF187" s="105"/>
      <c r="GVG187" s="105"/>
      <c r="GVH187" s="105"/>
      <c r="GVI187" s="105"/>
      <c r="GVJ187" s="105"/>
      <c r="GVK187" s="105"/>
      <c r="GVL187" s="105"/>
      <c r="GVM187" s="105"/>
      <c r="GVN187" s="105"/>
      <c r="GVO187" s="105"/>
      <c r="GVP187" s="105"/>
      <c r="GVQ187" s="105"/>
      <c r="GVR187" s="105"/>
      <c r="GVS187" s="283"/>
      <c r="GVT187" s="283"/>
      <c r="GVU187" s="105"/>
      <c r="GVV187" s="105"/>
      <c r="GVW187" s="105"/>
      <c r="GVX187" s="105"/>
      <c r="GVY187" s="105"/>
      <c r="GVZ187" s="105"/>
      <c r="GWA187" s="105"/>
      <c r="GWB187" s="105"/>
      <c r="GWC187" s="105"/>
      <c r="GWD187" s="105"/>
      <c r="GWE187" s="105"/>
      <c r="GWF187" s="105"/>
      <c r="GWG187" s="105"/>
      <c r="GWH187" s="105"/>
      <c r="GWI187" s="105"/>
      <c r="GWJ187" s="105"/>
      <c r="GWK187" s="105"/>
      <c r="GWL187" s="105"/>
      <c r="GWM187" s="105"/>
      <c r="GWN187" s="105"/>
      <c r="GWO187" s="105"/>
      <c r="GWP187" s="105"/>
      <c r="GWQ187" s="105"/>
      <c r="GWR187" s="105"/>
      <c r="GWS187" s="283"/>
      <c r="GWT187" s="283"/>
      <c r="GWU187" s="105"/>
      <c r="GWV187" s="105"/>
      <c r="GWW187" s="105"/>
      <c r="GWX187" s="105"/>
      <c r="GWY187" s="105"/>
      <c r="GWZ187" s="105"/>
      <c r="GXA187" s="105"/>
      <c r="GXB187" s="105"/>
      <c r="GXC187" s="105"/>
      <c r="GXD187" s="105"/>
      <c r="GXE187" s="105"/>
      <c r="GXF187" s="105"/>
      <c r="GXG187" s="105"/>
      <c r="GXH187" s="105"/>
      <c r="GXI187" s="105"/>
      <c r="GXJ187" s="105"/>
      <c r="GXK187" s="105"/>
      <c r="GXL187" s="105"/>
      <c r="GXM187" s="105"/>
      <c r="GXN187" s="105"/>
      <c r="GXO187" s="105"/>
      <c r="GXP187" s="105"/>
      <c r="GXQ187" s="105"/>
      <c r="GXR187" s="105"/>
      <c r="GXS187" s="283"/>
      <c r="GXT187" s="283"/>
      <c r="GXU187" s="105"/>
      <c r="GXV187" s="105"/>
      <c r="GXW187" s="105"/>
      <c r="GXX187" s="105"/>
      <c r="GXY187" s="105"/>
      <c r="GXZ187" s="105"/>
      <c r="GYA187" s="105"/>
      <c r="GYB187" s="105"/>
      <c r="GYC187" s="105"/>
      <c r="GYD187" s="105"/>
      <c r="GYE187" s="105"/>
      <c r="GYF187" s="105"/>
      <c r="GYG187" s="105"/>
      <c r="GYH187" s="105"/>
      <c r="GYI187" s="105"/>
      <c r="GYJ187" s="105"/>
      <c r="GYK187" s="105"/>
      <c r="GYL187" s="105"/>
      <c r="GYM187" s="105"/>
      <c r="GYN187" s="105"/>
      <c r="GYO187" s="105"/>
      <c r="GYP187" s="105"/>
      <c r="GYQ187" s="105"/>
      <c r="GYR187" s="105"/>
      <c r="GYS187" s="283"/>
      <c r="GYT187" s="283"/>
      <c r="GYU187" s="105"/>
      <c r="GYV187" s="105"/>
      <c r="GYW187" s="105"/>
      <c r="GYX187" s="105"/>
      <c r="GYY187" s="105"/>
      <c r="GYZ187" s="105"/>
      <c r="GZA187" s="105"/>
      <c r="GZB187" s="105"/>
      <c r="GZC187" s="105"/>
      <c r="GZD187" s="105"/>
      <c r="GZE187" s="105"/>
      <c r="GZF187" s="105"/>
      <c r="GZG187" s="105"/>
      <c r="GZH187" s="105"/>
      <c r="GZI187" s="105"/>
      <c r="GZJ187" s="105"/>
      <c r="GZK187" s="105"/>
      <c r="GZL187" s="105"/>
      <c r="GZM187" s="105"/>
      <c r="GZN187" s="105"/>
      <c r="GZO187" s="105"/>
      <c r="GZP187" s="105"/>
      <c r="GZQ187" s="105"/>
      <c r="GZR187" s="105"/>
      <c r="GZS187" s="283"/>
      <c r="GZT187" s="283"/>
      <c r="GZU187" s="105"/>
      <c r="GZV187" s="105"/>
      <c r="GZW187" s="105"/>
      <c r="GZX187" s="105"/>
      <c r="GZY187" s="105"/>
      <c r="GZZ187" s="105"/>
      <c r="HAA187" s="105"/>
      <c r="HAB187" s="105"/>
      <c r="HAC187" s="105"/>
      <c r="HAD187" s="105"/>
      <c r="HAE187" s="105"/>
      <c r="HAF187" s="105"/>
      <c r="HAG187" s="105"/>
      <c r="HAH187" s="105"/>
      <c r="HAI187" s="105"/>
      <c r="HAJ187" s="105"/>
      <c r="HAK187" s="105"/>
      <c r="HAL187" s="105"/>
      <c r="HAM187" s="105"/>
      <c r="HAN187" s="105"/>
      <c r="HAO187" s="105"/>
      <c r="HAP187" s="105"/>
      <c r="HAQ187" s="105"/>
      <c r="HAR187" s="105"/>
      <c r="HAS187" s="283"/>
      <c r="HAT187" s="283"/>
      <c r="HAU187" s="105"/>
      <c r="HAV187" s="105"/>
      <c r="HAW187" s="105"/>
      <c r="HAX187" s="105"/>
      <c r="HAY187" s="105"/>
      <c r="HAZ187" s="105"/>
      <c r="HBA187" s="105"/>
      <c r="HBB187" s="105"/>
      <c r="HBC187" s="105"/>
      <c r="HBD187" s="105"/>
      <c r="HBE187" s="105"/>
      <c r="HBF187" s="105"/>
      <c r="HBG187" s="105"/>
      <c r="HBH187" s="105"/>
      <c r="HBI187" s="105"/>
      <c r="HBJ187" s="105"/>
      <c r="HBK187" s="105"/>
      <c r="HBL187" s="105"/>
      <c r="HBM187" s="105"/>
      <c r="HBN187" s="105"/>
      <c r="HBO187" s="105"/>
      <c r="HBP187" s="105"/>
      <c r="HBQ187" s="105"/>
      <c r="HBR187" s="105"/>
      <c r="HBS187" s="283"/>
      <c r="HBT187" s="283"/>
      <c r="HBU187" s="105"/>
      <c r="HBV187" s="105"/>
      <c r="HBW187" s="105"/>
      <c r="HBX187" s="105"/>
      <c r="HBY187" s="105"/>
      <c r="HBZ187" s="105"/>
      <c r="HCA187" s="105"/>
      <c r="HCB187" s="105"/>
      <c r="HCC187" s="105"/>
      <c r="HCD187" s="105"/>
      <c r="HCE187" s="105"/>
      <c r="HCF187" s="105"/>
      <c r="HCG187" s="105"/>
      <c r="HCH187" s="105"/>
      <c r="HCI187" s="105"/>
      <c r="HCJ187" s="105"/>
      <c r="HCK187" s="105"/>
      <c r="HCL187" s="105"/>
      <c r="HCM187" s="105"/>
      <c r="HCN187" s="105"/>
      <c r="HCO187" s="105"/>
      <c r="HCP187" s="105"/>
      <c r="HCQ187" s="105"/>
      <c r="HCR187" s="105"/>
      <c r="HCS187" s="283"/>
      <c r="HCT187" s="283"/>
      <c r="HCU187" s="105"/>
      <c r="HCV187" s="105"/>
      <c r="HCW187" s="105"/>
      <c r="HCX187" s="105"/>
      <c r="HCY187" s="105"/>
      <c r="HCZ187" s="105"/>
      <c r="HDA187" s="105"/>
      <c r="HDB187" s="105"/>
      <c r="HDC187" s="105"/>
      <c r="HDD187" s="105"/>
      <c r="HDE187" s="105"/>
      <c r="HDF187" s="105"/>
      <c r="HDG187" s="105"/>
      <c r="HDH187" s="105"/>
      <c r="HDI187" s="105"/>
      <c r="HDJ187" s="105"/>
      <c r="HDK187" s="105"/>
      <c r="HDL187" s="105"/>
      <c r="HDM187" s="105"/>
      <c r="HDN187" s="105"/>
      <c r="HDO187" s="105"/>
      <c r="HDP187" s="105"/>
      <c r="HDQ187" s="105"/>
      <c r="HDR187" s="105"/>
      <c r="HDS187" s="283"/>
      <c r="HDT187" s="283"/>
      <c r="HDU187" s="105"/>
      <c r="HDV187" s="105"/>
      <c r="HDW187" s="105"/>
      <c r="HDX187" s="105"/>
      <c r="HDY187" s="105"/>
      <c r="HDZ187" s="105"/>
      <c r="HEA187" s="105"/>
      <c r="HEB187" s="105"/>
      <c r="HEC187" s="105"/>
      <c r="HED187" s="105"/>
      <c r="HEE187" s="105"/>
      <c r="HEF187" s="105"/>
      <c r="HEG187" s="105"/>
      <c r="HEH187" s="105"/>
      <c r="HEI187" s="105"/>
      <c r="HEJ187" s="105"/>
      <c r="HEK187" s="105"/>
      <c r="HEL187" s="105"/>
      <c r="HEM187" s="105"/>
      <c r="HEN187" s="105"/>
      <c r="HEO187" s="105"/>
      <c r="HEP187" s="105"/>
      <c r="HEQ187" s="105"/>
      <c r="HER187" s="105"/>
      <c r="HES187" s="283"/>
      <c r="HET187" s="283"/>
      <c r="HEU187" s="105"/>
      <c r="HEV187" s="105"/>
      <c r="HEW187" s="105"/>
      <c r="HEX187" s="105"/>
      <c r="HEY187" s="105"/>
      <c r="HEZ187" s="105"/>
      <c r="HFA187" s="105"/>
      <c r="HFB187" s="105"/>
      <c r="HFC187" s="105"/>
      <c r="HFD187" s="105"/>
      <c r="HFE187" s="105"/>
      <c r="HFF187" s="105"/>
      <c r="HFG187" s="105"/>
      <c r="HFH187" s="105"/>
      <c r="HFI187" s="105"/>
      <c r="HFJ187" s="105"/>
      <c r="HFK187" s="105"/>
      <c r="HFL187" s="105"/>
      <c r="HFM187" s="105"/>
      <c r="HFN187" s="105"/>
      <c r="HFO187" s="105"/>
      <c r="HFP187" s="105"/>
      <c r="HFQ187" s="105"/>
      <c r="HFR187" s="105"/>
      <c r="HFS187" s="283"/>
      <c r="HFT187" s="283"/>
      <c r="HFU187" s="105"/>
      <c r="HFV187" s="105"/>
      <c r="HFW187" s="105"/>
      <c r="HFX187" s="105"/>
      <c r="HFY187" s="105"/>
      <c r="HFZ187" s="105"/>
      <c r="HGA187" s="105"/>
      <c r="HGB187" s="105"/>
      <c r="HGC187" s="105"/>
      <c r="HGD187" s="105"/>
      <c r="HGE187" s="105"/>
      <c r="HGF187" s="105"/>
      <c r="HGG187" s="105"/>
      <c r="HGH187" s="105"/>
      <c r="HGI187" s="105"/>
      <c r="HGJ187" s="105"/>
      <c r="HGK187" s="105"/>
      <c r="HGL187" s="105"/>
      <c r="HGM187" s="105"/>
      <c r="HGN187" s="105"/>
      <c r="HGO187" s="105"/>
      <c r="HGP187" s="105"/>
      <c r="HGQ187" s="105"/>
      <c r="HGR187" s="105"/>
      <c r="HGS187" s="283"/>
      <c r="HGT187" s="283"/>
      <c r="HGU187" s="105"/>
      <c r="HGV187" s="105"/>
      <c r="HGW187" s="105"/>
      <c r="HGX187" s="105"/>
      <c r="HGY187" s="105"/>
      <c r="HGZ187" s="105"/>
      <c r="HHA187" s="105"/>
      <c r="HHB187" s="105"/>
      <c r="HHC187" s="105"/>
      <c r="HHD187" s="105"/>
      <c r="HHE187" s="105"/>
      <c r="HHF187" s="105"/>
      <c r="HHG187" s="105"/>
      <c r="HHH187" s="105"/>
      <c r="HHI187" s="105"/>
      <c r="HHJ187" s="105"/>
      <c r="HHK187" s="105"/>
      <c r="HHL187" s="105"/>
      <c r="HHM187" s="105"/>
      <c r="HHN187" s="105"/>
      <c r="HHO187" s="105"/>
      <c r="HHP187" s="105"/>
      <c r="HHQ187" s="105"/>
      <c r="HHR187" s="105"/>
      <c r="HHS187" s="283"/>
      <c r="HHT187" s="283"/>
      <c r="HHU187" s="105"/>
      <c r="HHV187" s="105"/>
      <c r="HHW187" s="105"/>
      <c r="HHX187" s="105"/>
      <c r="HHY187" s="105"/>
      <c r="HHZ187" s="105"/>
      <c r="HIA187" s="105"/>
      <c r="HIB187" s="105"/>
      <c r="HIC187" s="105"/>
      <c r="HID187" s="105"/>
      <c r="HIE187" s="105"/>
      <c r="HIF187" s="105"/>
      <c r="HIG187" s="105"/>
      <c r="HIH187" s="105"/>
      <c r="HII187" s="105"/>
      <c r="HIJ187" s="105"/>
      <c r="HIK187" s="105"/>
      <c r="HIL187" s="105"/>
      <c r="HIM187" s="105"/>
      <c r="HIN187" s="105"/>
      <c r="HIO187" s="105"/>
      <c r="HIP187" s="105"/>
      <c r="HIQ187" s="105"/>
      <c r="HIR187" s="105"/>
      <c r="HIS187" s="283"/>
      <c r="HIT187" s="283"/>
      <c r="HIU187" s="105"/>
      <c r="HIV187" s="105"/>
      <c r="HIW187" s="105"/>
      <c r="HIX187" s="105"/>
      <c r="HIY187" s="105"/>
      <c r="HIZ187" s="105"/>
      <c r="HJA187" s="105"/>
      <c r="HJB187" s="105"/>
      <c r="HJC187" s="105"/>
      <c r="HJD187" s="105"/>
      <c r="HJE187" s="105"/>
      <c r="HJF187" s="105"/>
      <c r="HJG187" s="105"/>
      <c r="HJH187" s="105"/>
      <c r="HJI187" s="105"/>
      <c r="HJJ187" s="105"/>
      <c r="HJK187" s="105"/>
      <c r="HJL187" s="105"/>
      <c r="HJM187" s="105"/>
      <c r="HJN187" s="105"/>
      <c r="HJO187" s="105"/>
      <c r="HJP187" s="105"/>
      <c r="HJQ187" s="105"/>
      <c r="HJR187" s="105"/>
      <c r="HJS187" s="283"/>
      <c r="HJT187" s="283"/>
      <c r="HJU187" s="105"/>
      <c r="HJV187" s="105"/>
      <c r="HJW187" s="105"/>
      <c r="HJX187" s="105"/>
      <c r="HJY187" s="105"/>
      <c r="HJZ187" s="105"/>
      <c r="HKA187" s="105"/>
      <c r="HKB187" s="105"/>
      <c r="HKC187" s="105"/>
      <c r="HKD187" s="105"/>
      <c r="HKE187" s="105"/>
      <c r="HKF187" s="105"/>
      <c r="HKG187" s="105"/>
      <c r="HKH187" s="105"/>
      <c r="HKI187" s="105"/>
      <c r="HKJ187" s="105"/>
      <c r="HKK187" s="105"/>
      <c r="HKL187" s="105"/>
      <c r="HKM187" s="105"/>
      <c r="HKN187" s="105"/>
      <c r="HKO187" s="105"/>
      <c r="HKP187" s="105"/>
      <c r="HKQ187" s="105"/>
      <c r="HKR187" s="105"/>
      <c r="HKS187" s="283"/>
      <c r="HKT187" s="283"/>
      <c r="HKU187" s="105"/>
      <c r="HKV187" s="105"/>
      <c r="HKW187" s="105"/>
      <c r="HKX187" s="105"/>
      <c r="HKY187" s="105"/>
      <c r="HKZ187" s="105"/>
      <c r="HLA187" s="105"/>
      <c r="HLB187" s="105"/>
      <c r="HLC187" s="105"/>
      <c r="HLD187" s="105"/>
      <c r="HLE187" s="105"/>
      <c r="HLF187" s="105"/>
      <c r="HLG187" s="105"/>
      <c r="HLH187" s="105"/>
      <c r="HLI187" s="105"/>
      <c r="HLJ187" s="105"/>
      <c r="HLK187" s="105"/>
      <c r="HLL187" s="105"/>
      <c r="HLM187" s="105"/>
      <c r="HLN187" s="105"/>
      <c r="HLO187" s="105"/>
      <c r="HLP187" s="105"/>
      <c r="HLQ187" s="105"/>
      <c r="HLR187" s="105"/>
      <c r="HLS187" s="283"/>
      <c r="HLT187" s="283"/>
      <c r="HLU187" s="105"/>
      <c r="HLV187" s="105"/>
      <c r="HLW187" s="105"/>
      <c r="HLX187" s="105"/>
      <c r="HLY187" s="105"/>
      <c r="HLZ187" s="105"/>
      <c r="HMA187" s="105"/>
      <c r="HMB187" s="105"/>
      <c r="HMC187" s="105"/>
      <c r="HMD187" s="105"/>
      <c r="HME187" s="105"/>
      <c r="HMF187" s="105"/>
      <c r="HMG187" s="105"/>
      <c r="HMH187" s="105"/>
      <c r="HMI187" s="105"/>
      <c r="HMJ187" s="105"/>
      <c r="HMK187" s="105"/>
      <c r="HML187" s="105"/>
      <c r="HMM187" s="105"/>
      <c r="HMN187" s="105"/>
      <c r="HMO187" s="105"/>
      <c r="HMP187" s="105"/>
      <c r="HMQ187" s="105"/>
      <c r="HMR187" s="105"/>
      <c r="HMS187" s="283"/>
      <c r="HMT187" s="283"/>
      <c r="HMU187" s="105"/>
      <c r="HMV187" s="105"/>
      <c r="HMW187" s="105"/>
      <c r="HMX187" s="105"/>
      <c r="HMY187" s="105"/>
      <c r="HMZ187" s="105"/>
      <c r="HNA187" s="105"/>
      <c r="HNB187" s="105"/>
      <c r="HNC187" s="105"/>
      <c r="HND187" s="105"/>
      <c r="HNE187" s="105"/>
      <c r="HNF187" s="105"/>
      <c r="HNG187" s="105"/>
      <c r="HNH187" s="105"/>
      <c r="HNI187" s="105"/>
      <c r="HNJ187" s="105"/>
      <c r="HNK187" s="105"/>
      <c r="HNL187" s="105"/>
      <c r="HNM187" s="105"/>
      <c r="HNN187" s="105"/>
      <c r="HNO187" s="105"/>
      <c r="HNP187" s="105"/>
      <c r="HNQ187" s="105"/>
      <c r="HNR187" s="105"/>
      <c r="HNS187" s="283"/>
      <c r="HNT187" s="283"/>
      <c r="HNU187" s="105"/>
      <c r="HNV187" s="105"/>
      <c r="HNW187" s="105"/>
      <c r="HNX187" s="105"/>
      <c r="HNY187" s="105"/>
      <c r="HNZ187" s="105"/>
      <c r="HOA187" s="105"/>
      <c r="HOB187" s="105"/>
      <c r="HOC187" s="105"/>
      <c r="HOD187" s="105"/>
      <c r="HOE187" s="105"/>
      <c r="HOF187" s="105"/>
      <c r="HOG187" s="105"/>
      <c r="HOH187" s="105"/>
      <c r="HOI187" s="105"/>
      <c r="HOJ187" s="105"/>
      <c r="HOK187" s="105"/>
      <c r="HOL187" s="105"/>
      <c r="HOM187" s="105"/>
      <c r="HON187" s="105"/>
      <c r="HOO187" s="105"/>
      <c r="HOP187" s="105"/>
      <c r="HOQ187" s="105"/>
      <c r="HOR187" s="105"/>
      <c r="HOS187" s="283"/>
      <c r="HOT187" s="283"/>
      <c r="HOU187" s="105"/>
      <c r="HOV187" s="105"/>
      <c r="HOW187" s="105"/>
      <c r="HOX187" s="105"/>
      <c r="HOY187" s="105"/>
      <c r="HOZ187" s="105"/>
      <c r="HPA187" s="105"/>
      <c r="HPB187" s="105"/>
      <c r="HPC187" s="105"/>
      <c r="HPD187" s="105"/>
      <c r="HPE187" s="105"/>
      <c r="HPF187" s="105"/>
      <c r="HPG187" s="105"/>
      <c r="HPH187" s="105"/>
      <c r="HPI187" s="105"/>
      <c r="HPJ187" s="105"/>
      <c r="HPK187" s="105"/>
      <c r="HPL187" s="105"/>
      <c r="HPM187" s="105"/>
      <c r="HPN187" s="105"/>
      <c r="HPO187" s="105"/>
      <c r="HPP187" s="105"/>
      <c r="HPQ187" s="105"/>
      <c r="HPR187" s="105"/>
      <c r="HPS187" s="283"/>
      <c r="HPT187" s="283"/>
      <c r="HPU187" s="105"/>
      <c r="HPV187" s="105"/>
      <c r="HPW187" s="105"/>
      <c r="HPX187" s="105"/>
      <c r="HPY187" s="105"/>
      <c r="HPZ187" s="105"/>
      <c r="HQA187" s="105"/>
      <c r="HQB187" s="105"/>
      <c r="HQC187" s="105"/>
      <c r="HQD187" s="105"/>
      <c r="HQE187" s="105"/>
      <c r="HQF187" s="105"/>
      <c r="HQG187" s="105"/>
      <c r="HQH187" s="105"/>
      <c r="HQI187" s="105"/>
      <c r="HQJ187" s="105"/>
      <c r="HQK187" s="105"/>
      <c r="HQL187" s="105"/>
      <c r="HQM187" s="105"/>
      <c r="HQN187" s="105"/>
      <c r="HQO187" s="105"/>
      <c r="HQP187" s="105"/>
      <c r="HQQ187" s="105"/>
      <c r="HQR187" s="105"/>
      <c r="HQS187" s="283"/>
      <c r="HQT187" s="283"/>
      <c r="HQU187" s="105"/>
      <c r="HQV187" s="105"/>
      <c r="HQW187" s="105"/>
      <c r="HQX187" s="105"/>
      <c r="HQY187" s="105"/>
      <c r="HQZ187" s="105"/>
      <c r="HRA187" s="105"/>
      <c r="HRB187" s="105"/>
      <c r="HRC187" s="105"/>
      <c r="HRD187" s="105"/>
      <c r="HRE187" s="105"/>
      <c r="HRF187" s="105"/>
      <c r="HRG187" s="105"/>
      <c r="HRH187" s="105"/>
      <c r="HRI187" s="105"/>
      <c r="HRJ187" s="105"/>
      <c r="HRK187" s="105"/>
      <c r="HRL187" s="105"/>
      <c r="HRM187" s="105"/>
      <c r="HRN187" s="105"/>
      <c r="HRO187" s="105"/>
      <c r="HRP187" s="105"/>
      <c r="HRQ187" s="105"/>
      <c r="HRR187" s="105"/>
      <c r="HRS187" s="283"/>
      <c r="HRT187" s="283"/>
      <c r="HRU187" s="105"/>
      <c r="HRV187" s="105"/>
      <c r="HRW187" s="105"/>
      <c r="HRX187" s="105"/>
      <c r="HRY187" s="105"/>
      <c r="HRZ187" s="105"/>
      <c r="HSA187" s="105"/>
      <c r="HSB187" s="105"/>
      <c r="HSC187" s="105"/>
      <c r="HSD187" s="105"/>
      <c r="HSE187" s="105"/>
      <c r="HSF187" s="105"/>
      <c r="HSG187" s="105"/>
      <c r="HSH187" s="105"/>
      <c r="HSI187" s="105"/>
      <c r="HSJ187" s="105"/>
      <c r="HSK187" s="105"/>
      <c r="HSL187" s="105"/>
      <c r="HSM187" s="105"/>
      <c r="HSN187" s="105"/>
      <c r="HSO187" s="105"/>
      <c r="HSP187" s="105"/>
      <c r="HSQ187" s="105"/>
      <c r="HSR187" s="105"/>
      <c r="HSS187" s="283"/>
      <c r="HST187" s="283"/>
      <c r="HSU187" s="105"/>
      <c r="HSV187" s="105"/>
      <c r="HSW187" s="105"/>
      <c r="HSX187" s="105"/>
      <c r="HSY187" s="105"/>
      <c r="HSZ187" s="105"/>
      <c r="HTA187" s="105"/>
      <c r="HTB187" s="105"/>
      <c r="HTC187" s="105"/>
      <c r="HTD187" s="105"/>
      <c r="HTE187" s="105"/>
      <c r="HTF187" s="105"/>
      <c r="HTG187" s="105"/>
      <c r="HTH187" s="105"/>
      <c r="HTI187" s="105"/>
      <c r="HTJ187" s="105"/>
      <c r="HTK187" s="105"/>
      <c r="HTL187" s="105"/>
      <c r="HTM187" s="105"/>
      <c r="HTN187" s="105"/>
      <c r="HTO187" s="105"/>
      <c r="HTP187" s="105"/>
      <c r="HTQ187" s="105"/>
      <c r="HTR187" s="105"/>
      <c r="HTS187" s="283"/>
      <c r="HTT187" s="283"/>
      <c r="HTU187" s="105"/>
      <c r="HTV187" s="105"/>
      <c r="HTW187" s="105"/>
      <c r="HTX187" s="105"/>
      <c r="HTY187" s="105"/>
      <c r="HTZ187" s="105"/>
      <c r="HUA187" s="105"/>
      <c r="HUB187" s="105"/>
      <c r="HUC187" s="105"/>
      <c r="HUD187" s="105"/>
      <c r="HUE187" s="105"/>
      <c r="HUF187" s="105"/>
      <c r="HUG187" s="105"/>
      <c r="HUH187" s="105"/>
      <c r="HUI187" s="105"/>
      <c r="HUJ187" s="105"/>
      <c r="HUK187" s="105"/>
      <c r="HUL187" s="105"/>
      <c r="HUM187" s="105"/>
      <c r="HUN187" s="105"/>
      <c r="HUO187" s="105"/>
      <c r="HUP187" s="105"/>
      <c r="HUQ187" s="105"/>
      <c r="HUR187" s="105"/>
      <c r="HUS187" s="283"/>
      <c r="HUT187" s="283"/>
      <c r="HUU187" s="105"/>
      <c r="HUV187" s="105"/>
      <c r="HUW187" s="105"/>
      <c r="HUX187" s="105"/>
      <c r="HUY187" s="105"/>
      <c r="HUZ187" s="105"/>
      <c r="HVA187" s="105"/>
      <c r="HVB187" s="105"/>
      <c r="HVC187" s="105"/>
      <c r="HVD187" s="105"/>
      <c r="HVE187" s="105"/>
      <c r="HVF187" s="105"/>
      <c r="HVG187" s="105"/>
      <c r="HVH187" s="105"/>
      <c r="HVI187" s="105"/>
      <c r="HVJ187" s="105"/>
      <c r="HVK187" s="105"/>
      <c r="HVL187" s="105"/>
      <c r="HVM187" s="105"/>
      <c r="HVN187" s="105"/>
      <c r="HVO187" s="105"/>
      <c r="HVP187" s="105"/>
      <c r="HVQ187" s="105"/>
      <c r="HVR187" s="105"/>
      <c r="HVS187" s="283"/>
      <c r="HVT187" s="283"/>
      <c r="HVU187" s="105"/>
      <c r="HVV187" s="105"/>
      <c r="HVW187" s="105"/>
      <c r="HVX187" s="105"/>
      <c r="HVY187" s="105"/>
      <c r="HVZ187" s="105"/>
      <c r="HWA187" s="105"/>
      <c r="HWB187" s="105"/>
      <c r="HWC187" s="105"/>
      <c r="HWD187" s="105"/>
      <c r="HWE187" s="105"/>
      <c r="HWF187" s="105"/>
      <c r="HWG187" s="105"/>
      <c r="HWH187" s="105"/>
      <c r="HWI187" s="105"/>
      <c r="HWJ187" s="105"/>
      <c r="HWK187" s="105"/>
      <c r="HWL187" s="105"/>
      <c r="HWM187" s="105"/>
      <c r="HWN187" s="105"/>
      <c r="HWO187" s="105"/>
      <c r="HWP187" s="105"/>
      <c r="HWQ187" s="105"/>
      <c r="HWR187" s="105"/>
      <c r="HWS187" s="283"/>
      <c r="HWT187" s="283"/>
      <c r="HWU187" s="105"/>
      <c r="HWV187" s="105"/>
      <c r="HWW187" s="105"/>
      <c r="HWX187" s="105"/>
      <c r="HWY187" s="105"/>
      <c r="HWZ187" s="105"/>
      <c r="HXA187" s="105"/>
      <c r="HXB187" s="105"/>
      <c r="HXC187" s="105"/>
      <c r="HXD187" s="105"/>
      <c r="HXE187" s="105"/>
      <c r="HXF187" s="105"/>
      <c r="HXG187" s="105"/>
      <c r="HXH187" s="105"/>
      <c r="HXI187" s="105"/>
      <c r="HXJ187" s="105"/>
      <c r="HXK187" s="105"/>
      <c r="HXL187" s="105"/>
      <c r="HXM187" s="105"/>
      <c r="HXN187" s="105"/>
      <c r="HXO187" s="105"/>
      <c r="HXP187" s="105"/>
      <c r="HXQ187" s="105"/>
      <c r="HXR187" s="105"/>
      <c r="HXS187" s="283"/>
      <c r="HXT187" s="283"/>
      <c r="HXU187" s="105"/>
      <c r="HXV187" s="105"/>
      <c r="HXW187" s="105"/>
      <c r="HXX187" s="105"/>
      <c r="HXY187" s="105"/>
      <c r="HXZ187" s="105"/>
      <c r="HYA187" s="105"/>
      <c r="HYB187" s="105"/>
      <c r="HYC187" s="105"/>
      <c r="HYD187" s="105"/>
      <c r="HYE187" s="105"/>
      <c r="HYF187" s="105"/>
      <c r="HYG187" s="105"/>
      <c r="HYH187" s="105"/>
      <c r="HYI187" s="105"/>
      <c r="HYJ187" s="105"/>
      <c r="HYK187" s="105"/>
      <c r="HYL187" s="105"/>
      <c r="HYM187" s="105"/>
      <c r="HYN187" s="105"/>
      <c r="HYO187" s="105"/>
      <c r="HYP187" s="105"/>
      <c r="HYQ187" s="105"/>
      <c r="HYR187" s="105"/>
      <c r="HYS187" s="283"/>
      <c r="HYT187" s="283"/>
      <c r="HYU187" s="105"/>
      <c r="HYV187" s="105"/>
      <c r="HYW187" s="105"/>
      <c r="HYX187" s="105"/>
      <c r="HYY187" s="105"/>
      <c r="HYZ187" s="105"/>
      <c r="HZA187" s="105"/>
      <c r="HZB187" s="105"/>
      <c r="HZC187" s="105"/>
      <c r="HZD187" s="105"/>
      <c r="HZE187" s="105"/>
      <c r="HZF187" s="105"/>
      <c r="HZG187" s="105"/>
      <c r="HZH187" s="105"/>
      <c r="HZI187" s="105"/>
      <c r="HZJ187" s="105"/>
      <c r="HZK187" s="105"/>
      <c r="HZL187" s="105"/>
      <c r="HZM187" s="105"/>
      <c r="HZN187" s="105"/>
      <c r="HZO187" s="105"/>
      <c r="HZP187" s="105"/>
      <c r="HZQ187" s="105"/>
      <c r="HZR187" s="105"/>
      <c r="HZS187" s="283"/>
      <c r="HZT187" s="283"/>
      <c r="HZU187" s="105"/>
      <c r="HZV187" s="105"/>
      <c r="HZW187" s="105"/>
      <c r="HZX187" s="105"/>
      <c r="HZY187" s="105"/>
      <c r="HZZ187" s="105"/>
      <c r="IAA187" s="105"/>
      <c r="IAB187" s="105"/>
      <c r="IAC187" s="105"/>
      <c r="IAD187" s="105"/>
      <c r="IAE187" s="105"/>
      <c r="IAF187" s="105"/>
      <c r="IAG187" s="105"/>
      <c r="IAH187" s="105"/>
      <c r="IAI187" s="105"/>
      <c r="IAJ187" s="105"/>
      <c r="IAK187" s="105"/>
      <c r="IAL187" s="105"/>
      <c r="IAM187" s="105"/>
      <c r="IAN187" s="105"/>
      <c r="IAO187" s="105"/>
      <c r="IAP187" s="105"/>
      <c r="IAQ187" s="105"/>
      <c r="IAR187" s="105"/>
      <c r="IAS187" s="283"/>
      <c r="IAT187" s="283"/>
      <c r="IAU187" s="105"/>
      <c r="IAV187" s="105"/>
      <c r="IAW187" s="105"/>
      <c r="IAX187" s="105"/>
      <c r="IAY187" s="105"/>
      <c r="IAZ187" s="105"/>
      <c r="IBA187" s="105"/>
      <c r="IBB187" s="105"/>
      <c r="IBC187" s="105"/>
      <c r="IBD187" s="105"/>
      <c r="IBE187" s="105"/>
      <c r="IBF187" s="105"/>
      <c r="IBG187" s="105"/>
      <c r="IBH187" s="105"/>
      <c r="IBI187" s="105"/>
      <c r="IBJ187" s="105"/>
      <c r="IBK187" s="105"/>
      <c r="IBL187" s="105"/>
      <c r="IBM187" s="105"/>
      <c r="IBN187" s="105"/>
      <c r="IBO187" s="105"/>
      <c r="IBP187" s="105"/>
      <c r="IBQ187" s="105"/>
      <c r="IBR187" s="105"/>
      <c r="IBS187" s="283"/>
      <c r="IBT187" s="283"/>
      <c r="IBU187" s="105"/>
      <c r="IBV187" s="105"/>
      <c r="IBW187" s="105"/>
      <c r="IBX187" s="105"/>
      <c r="IBY187" s="105"/>
      <c r="IBZ187" s="105"/>
      <c r="ICA187" s="105"/>
      <c r="ICB187" s="105"/>
      <c r="ICC187" s="105"/>
      <c r="ICD187" s="105"/>
      <c r="ICE187" s="105"/>
      <c r="ICF187" s="105"/>
      <c r="ICG187" s="105"/>
      <c r="ICH187" s="105"/>
      <c r="ICI187" s="105"/>
      <c r="ICJ187" s="105"/>
      <c r="ICK187" s="105"/>
      <c r="ICL187" s="105"/>
      <c r="ICM187" s="105"/>
      <c r="ICN187" s="105"/>
      <c r="ICO187" s="105"/>
      <c r="ICP187" s="105"/>
      <c r="ICQ187" s="105"/>
      <c r="ICR187" s="105"/>
      <c r="ICS187" s="283"/>
      <c r="ICT187" s="283"/>
      <c r="ICU187" s="105"/>
      <c r="ICV187" s="105"/>
      <c r="ICW187" s="105"/>
      <c r="ICX187" s="105"/>
      <c r="ICY187" s="105"/>
      <c r="ICZ187" s="105"/>
      <c r="IDA187" s="105"/>
      <c r="IDB187" s="105"/>
      <c r="IDC187" s="105"/>
      <c r="IDD187" s="105"/>
      <c r="IDE187" s="105"/>
      <c r="IDF187" s="105"/>
      <c r="IDG187" s="105"/>
      <c r="IDH187" s="105"/>
      <c r="IDI187" s="105"/>
      <c r="IDJ187" s="105"/>
      <c r="IDK187" s="105"/>
      <c r="IDL187" s="105"/>
      <c r="IDM187" s="105"/>
      <c r="IDN187" s="105"/>
      <c r="IDO187" s="105"/>
      <c r="IDP187" s="105"/>
      <c r="IDQ187" s="105"/>
      <c r="IDR187" s="105"/>
      <c r="IDS187" s="283"/>
      <c r="IDT187" s="283"/>
      <c r="IDU187" s="105"/>
      <c r="IDV187" s="105"/>
      <c r="IDW187" s="105"/>
      <c r="IDX187" s="105"/>
      <c r="IDY187" s="105"/>
      <c r="IDZ187" s="105"/>
      <c r="IEA187" s="105"/>
      <c r="IEB187" s="105"/>
      <c r="IEC187" s="105"/>
      <c r="IED187" s="105"/>
      <c r="IEE187" s="105"/>
      <c r="IEF187" s="105"/>
      <c r="IEG187" s="105"/>
      <c r="IEH187" s="105"/>
      <c r="IEI187" s="105"/>
      <c r="IEJ187" s="105"/>
      <c r="IEK187" s="105"/>
      <c r="IEL187" s="105"/>
      <c r="IEM187" s="105"/>
      <c r="IEN187" s="105"/>
      <c r="IEO187" s="105"/>
      <c r="IEP187" s="105"/>
      <c r="IEQ187" s="105"/>
      <c r="IER187" s="105"/>
      <c r="IES187" s="283"/>
      <c r="IET187" s="283"/>
      <c r="IEU187" s="105"/>
      <c r="IEV187" s="105"/>
      <c r="IEW187" s="105"/>
      <c r="IEX187" s="105"/>
      <c r="IEY187" s="105"/>
      <c r="IEZ187" s="105"/>
      <c r="IFA187" s="105"/>
      <c r="IFB187" s="105"/>
      <c r="IFC187" s="105"/>
      <c r="IFD187" s="105"/>
      <c r="IFE187" s="105"/>
      <c r="IFF187" s="105"/>
      <c r="IFG187" s="105"/>
      <c r="IFH187" s="105"/>
      <c r="IFI187" s="105"/>
      <c r="IFJ187" s="105"/>
      <c r="IFK187" s="105"/>
      <c r="IFL187" s="105"/>
      <c r="IFM187" s="105"/>
      <c r="IFN187" s="105"/>
      <c r="IFO187" s="105"/>
      <c r="IFP187" s="105"/>
      <c r="IFQ187" s="105"/>
      <c r="IFR187" s="105"/>
      <c r="IFS187" s="283"/>
      <c r="IFT187" s="283"/>
      <c r="IFU187" s="105"/>
      <c r="IFV187" s="105"/>
      <c r="IFW187" s="105"/>
      <c r="IFX187" s="105"/>
      <c r="IFY187" s="105"/>
      <c r="IFZ187" s="105"/>
      <c r="IGA187" s="105"/>
      <c r="IGB187" s="105"/>
      <c r="IGC187" s="105"/>
      <c r="IGD187" s="105"/>
      <c r="IGE187" s="105"/>
      <c r="IGF187" s="105"/>
      <c r="IGG187" s="105"/>
      <c r="IGH187" s="105"/>
      <c r="IGI187" s="105"/>
      <c r="IGJ187" s="105"/>
      <c r="IGK187" s="105"/>
      <c r="IGL187" s="105"/>
      <c r="IGM187" s="105"/>
      <c r="IGN187" s="105"/>
      <c r="IGO187" s="105"/>
      <c r="IGP187" s="105"/>
      <c r="IGQ187" s="105"/>
      <c r="IGR187" s="105"/>
      <c r="IGS187" s="283"/>
      <c r="IGT187" s="283"/>
      <c r="IGU187" s="105"/>
      <c r="IGV187" s="105"/>
      <c r="IGW187" s="105"/>
      <c r="IGX187" s="105"/>
      <c r="IGY187" s="105"/>
      <c r="IGZ187" s="105"/>
      <c r="IHA187" s="105"/>
      <c r="IHB187" s="105"/>
      <c r="IHC187" s="105"/>
      <c r="IHD187" s="105"/>
      <c r="IHE187" s="105"/>
      <c r="IHF187" s="105"/>
      <c r="IHG187" s="105"/>
      <c r="IHH187" s="105"/>
      <c r="IHI187" s="105"/>
      <c r="IHJ187" s="105"/>
      <c r="IHK187" s="105"/>
      <c r="IHL187" s="105"/>
      <c r="IHM187" s="105"/>
      <c r="IHN187" s="105"/>
      <c r="IHO187" s="105"/>
      <c r="IHP187" s="105"/>
      <c r="IHQ187" s="105"/>
      <c r="IHR187" s="105"/>
      <c r="IHS187" s="283"/>
      <c r="IHT187" s="283"/>
      <c r="IHU187" s="105"/>
      <c r="IHV187" s="105"/>
      <c r="IHW187" s="105"/>
      <c r="IHX187" s="105"/>
      <c r="IHY187" s="105"/>
      <c r="IHZ187" s="105"/>
      <c r="IIA187" s="105"/>
      <c r="IIB187" s="105"/>
      <c r="IIC187" s="105"/>
      <c r="IID187" s="105"/>
      <c r="IIE187" s="105"/>
      <c r="IIF187" s="105"/>
      <c r="IIG187" s="105"/>
      <c r="IIH187" s="105"/>
      <c r="III187" s="105"/>
      <c r="IIJ187" s="105"/>
      <c r="IIK187" s="105"/>
      <c r="IIL187" s="105"/>
      <c r="IIM187" s="105"/>
      <c r="IIN187" s="105"/>
      <c r="IIO187" s="105"/>
      <c r="IIP187" s="105"/>
      <c r="IIQ187" s="105"/>
      <c r="IIR187" s="105"/>
      <c r="IIS187" s="283"/>
      <c r="IIT187" s="283"/>
      <c r="IIU187" s="105"/>
      <c r="IIV187" s="105"/>
      <c r="IIW187" s="105"/>
      <c r="IIX187" s="105"/>
      <c r="IIY187" s="105"/>
      <c r="IIZ187" s="105"/>
      <c r="IJA187" s="105"/>
      <c r="IJB187" s="105"/>
      <c r="IJC187" s="105"/>
      <c r="IJD187" s="105"/>
      <c r="IJE187" s="105"/>
      <c r="IJF187" s="105"/>
      <c r="IJG187" s="105"/>
      <c r="IJH187" s="105"/>
      <c r="IJI187" s="105"/>
      <c r="IJJ187" s="105"/>
      <c r="IJK187" s="105"/>
      <c r="IJL187" s="105"/>
      <c r="IJM187" s="105"/>
      <c r="IJN187" s="105"/>
      <c r="IJO187" s="105"/>
      <c r="IJP187" s="105"/>
      <c r="IJQ187" s="105"/>
      <c r="IJR187" s="105"/>
      <c r="IJS187" s="283"/>
      <c r="IJT187" s="283"/>
      <c r="IJU187" s="105"/>
      <c r="IJV187" s="105"/>
      <c r="IJW187" s="105"/>
      <c r="IJX187" s="105"/>
      <c r="IJY187" s="105"/>
      <c r="IJZ187" s="105"/>
      <c r="IKA187" s="105"/>
      <c r="IKB187" s="105"/>
      <c r="IKC187" s="105"/>
      <c r="IKD187" s="105"/>
      <c r="IKE187" s="105"/>
      <c r="IKF187" s="105"/>
      <c r="IKG187" s="105"/>
      <c r="IKH187" s="105"/>
      <c r="IKI187" s="105"/>
      <c r="IKJ187" s="105"/>
      <c r="IKK187" s="105"/>
      <c r="IKL187" s="105"/>
      <c r="IKM187" s="105"/>
      <c r="IKN187" s="105"/>
      <c r="IKO187" s="105"/>
      <c r="IKP187" s="105"/>
      <c r="IKQ187" s="105"/>
      <c r="IKR187" s="105"/>
      <c r="IKS187" s="283"/>
      <c r="IKT187" s="283"/>
      <c r="IKU187" s="105"/>
      <c r="IKV187" s="105"/>
      <c r="IKW187" s="105"/>
      <c r="IKX187" s="105"/>
      <c r="IKY187" s="105"/>
      <c r="IKZ187" s="105"/>
      <c r="ILA187" s="105"/>
      <c r="ILB187" s="105"/>
      <c r="ILC187" s="105"/>
      <c r="ILD187" s="105"/>
      <c r="ILE187" s="105"/>
      <c r="ILF187" s="105"/>
      <c r="ILG187" s="105"/>
      <c r="ILH187" s="105"/>
      <c r="ILI187" s="105"/>
      <c r="ILJ187" s="105"/>
      <c r="ILK187" s="105"/>
      <c r="ILL187" s="105"/>
      <c r="ILM187" s="105"/>
      <c r="ILN187" s="105"/>
      <c r="ILO187" s="105"/>
      <c r="ILP187" s="105"/>
      <c r="ILQ187" s="105"/>
      <c r="ILR187" s="105"/>
      <c r="ILS187" s="283"/>
      <c r="ILT187" s="283"/>
      <c r="ILU187" s="105"/>
      <c r="ILV187" s="105"/>
      <c r="ILW187" s="105"/>
      <c r="ILX187" s="105"/>
      <c r="ILY187" s="105"/>
      <c r="ILZ187" s="105"/>
      <c r="IMA187" s="105"/>
      <c r="IMB187" s="105"/>
      <c r="IMC187" s="105"/>
      <c r="IMD187" s="105"/>
      <c r="IME187" s="105"/>
      <c r="IMF187" s="105"/>
      <c r="IMG187" s="105"/>
      <c r="IMH187" s="105"/>
      <c r="IMI187" s="105"/>
      <c r="IMJ187" s="105"/>
      <c r="IMK187" s="105"/>
      <c r="IML187" s="105"/>
      <c r="IMM187" s="105"/>
      <c r="IMN187" s="105"/>
      <c r="IMO187" s="105"/>
      <c r="IMP187" s="105"/>
      <c r="IMQ187" s="105"/>
      <c r="IMR187" s="105"/>
      <c r="IMS187" s="283"/>
      <c r="IMT187" s="283"/>
      <c r="IMU187" s="105"/>
      <c r="IMV187" s="105"/>
      <c r="IMW187" s="105"/>
      <c r="IMX187" s="105"/>
      <c r="IMY187" s="105"/>
      <c r="IMZ187" s="105"/>
      <c r="INA187" s="105"/>
      <c r="INB187" s="105"/>
      <c r="INC187" s="105"/>
      <c r="IND187" s="105"/>
      <c r="INE187" s="105"/>
      <c r="INF187" s="105"/>
      <c r="ING187" s="105"/>
      <c r="INH187" s="105"/>
      <c r="INI187" s="105"/>
      <c r="INJ187" s="105"/>
      <c r="INK187" s="105"/>
      <c r="INL187" s="105"/>
      <c r="INM187" s="105"/>
      <c r="INN187" s="105"/>
      <c r="INO187" s="105"/>
      <c r="INP187" s="105"/>
      <c r="INQ187" s="105"/>
      <c r="INR187" s="105"/>
      <c r="INS187" s="283"/>
      <c r="INT187" s="283"/>
      <c r="INU187" s="105"/>
      <c r="INV187" s="105"/>
      <c r="INW187" s="105"/>
      <c r="INX187" s="105"/>
      <c r="INY187" s="105"/>
      <c r="INZ187" s="105"/>
      <c r="IOA187" s="105"/>
      <c r="IOB187" s="105"/>
      <c r="IOC187" s="105"/>
      <c r="IOD187" s="105"/>
      <c r="IOE187" s="105"/>
      <c r="IOF187" s="105"/>
      <c r="IOG187" s="105"/>
      <c r="IOH187" s="105"/>
      <c r="IOI187" s="105"/>
      <c r="IOJ187" s="105"/>
      <c r="IOK187" s="105"/>
      <c r="IOL187" s="105"/>
      <c r="IOM187" s="105"/>
      <c r="ION187" s="105"/>
      <c r="IOO187" s="105"/>
      <c r="IOP187" s="105"/>
      <c r="IOQ187" s="105"/>
      <c r="IOR187" s="105"/>
      <c r="IOS187" s="283"/>
      <c r="IOT187" s="283"/>
      <c r="IOU187" s="105"/>
      <c r="IOV187" s="105"/>
      <c r="IOW187" s="105"/>
      <c r="IOX187" s="105"/>
      <c r="IOY187" s="105"/>
      <c r="IOZ187" s="105"/>
      <c r="IPA187" s="105"/>
      <c r="IPB187" s="105"/>
      <c r="IPC187" s="105"/>
      <c r="IPD187" s="105"/>
      <c r="IPE187" s="105"/>
      <c r="IPF187" s="105"/>
      <c r="IPG187" s="105"/>
      <c r="IPH187" s="105"/>
      <c r="IPI187" s="105"/>
      <c r="IPJ187" s="105"/>
      <c r="IPK187" s="105"/>
      <c r="IPL187" s="105"/>
      <c r="IPM187" s="105"/>
      <c r="IPN187" s="105"/>
      <c r="IPO187" s="105"/>
      <c r="IPP187" s="105"/>
      <c r="IPQ187" s="105"/>
      <c r="IPR187" s="105"/>
      <c r="IPS187" s="283"/>
      <c r="IPT187" s="283"/>
      <c r="IPU187" s="105"/>
      <c r="IPV187" s="105"/>
      <c r="IPW187" s="105"/>
      <c r="IPX187" s="105"/>
      <c r="IPY187" s="105"/>
      <c r="IPZ187" s="105"/>
      <c r="IQA187" s="105"/>
      <c r="IQB187" s="105"/>
      <c r="IQC187" s="105"/>
      <c r="IQD187" s="105"/>
      <c r="IQE187" s="105"/>
      <c r="IQF187" s="105"/>
      <c r="IQG187" s="105"/>
      <c r="IQH187" s="105"/>
      <c r="IQI187" s="105"/>
      <c r="IQJ187" s="105"/>
      <c r="IQK187" s="105"/>
      <c r="IQL187" s="105"/>
      <c r="IQM187" s="105"/>
      <c r="IQN187" s="105"/>
      <c r="IQO187" s="105"/>
      <c r="IQP187" s="105"/>
      <c r="IQQ187" s="105"/>
      <c r="IQR187" s="105"/>
      <c r="IQS187" s="283"/>
      <c r="IQT187" s="283"/>
      <c r="IQU187" s="105"/>
      <c r="IQV187" s="105"/>
      <c r="IQW187" s="105"/>
      <c r="IQX187" s="105"/>
      <c r="IQY187" s="105"/>
      <c r="IQZ187" s="105"/>
      <c r="IRA187" s="105"/>
      <c r="IRB187" s="105"/>
      <c r="IRC187" s="105"/>
      <c r="IRD187" s="105"/>
      <c r="IRE187" s="105"/>
      <c r="IRF187" s="105"/>
      <c r="IRG187" s="105"/>
      <c r="IRH187" s="105"/>
      <c r="IRI187" s="105"/>
      <c r="IRJ187" s="105"/>
      <c r="IRK187" s="105"/>
      <c r="IRL187" s="105"/>
      <c r="IRM187" s="105"/>
      <c r="IRN187" s="105"/>
      <c r="IRO187" s="105"/>
      <c r="IRP187" s="105"/>
      <c r="IRQ187" s="105"/>
      <c r="IRR187" s="105"/>
      <c r="IRS187" s="283"/>
      <c r="IRT187" s="283"/>
      <c r="IRU187" s="105"/>
      <c r="IRV187" s="105"/>
      <c r="IRW187" s="105"/>
      <c r="IRX187" s="105"/>
      <c r="IRY187" s="105"/>
      <c r="IRZ187" s="105"/>
      <c r="ISA187" s="105"/>
      <c r="ISB187" s="105"/>
      <c r="ISC187" s="105"/>
      <c r="ISD187" s="105"/>
      <c r="ISE187" s="105"/>
      <c r="ISF187" s="105"/>
      <c r="ISG187" s="105"/>
      <c r="ISH187" s="105"/>
      <c r="ISI187" s="105"/>
      <c r="ISJ187" s="105"/>
      <c r="ISK187" s="105"/>
      <c r="ISL187" s="105"/>
      <c r="ISM187" s="105"/>
      <c r="ISN187" s="105"/>
      <c r="ISO187" s="105"/>
      <c r="ISP187" s="105"/>
      <c r="ISQ187" s="105"/>
      <c r="ISR187" s="105"/>
      <c r="ISS187" s="283"/>
      <c r="IST187" s="283"/>
      <c r="ISU187" s="105"/>
      <c r="ISV187" s="105"/>
      <c r="ISW187" s="105"/>
      <c r="ISX187" s="105"/>
      <c r="ISY187" s="105"/>
      <c r="ISZ187" s="105"/>
      <c r="ITA187" s="105"/>
      <c r="ITB187" s="105"/>
      <c r="ITC187" s="105"/>
      <c r="ITD187" s="105"/>
      <c r="ITE187" s="105"/>
      <c r="ITF187" s="105"/>
      <c r="ITG187" s="105"/>
      <c r="ITH187" s="105"/>
      <c r="ITI187" s="105"/>
      <c r="ITJ187" s="105"/>
      <c r="ITK187" s="105"/>
      <c r="ITL187" s="105"/>
      <c r="ITM187" s="105"/>
      <c r="ITN187" s="105"/>
      <c r="ITO187" s="105"/>
      <c r="ITP187" s="105"/>
      <c r="ITQ187" s="105"/>
      <c r="ITR187" s="105"/>
      <c r="ITS187" s="283"/>
      <c r="ITT187" s="283"/>
      <c r="ITU187" s="105"/>
      <c r="ITV187" s="105"/>
      <c r="ITW187" s="105"/>
      <c r="ITX187" s="105"/>
      <c r="ITY187" s="105"/>
      <c r="ITZ187" s="105"/>
      <c r="IUA187" s="105"/>
      <c r="IUB187" s="105"/>
      <c r="IUC187" s="105"/>
      <c r="IUD187" s="105"/>
      <c r="IUE187" s="105"/>
      <c r="IUF187" s="105"/>
      <c r="IUG187" s="105"/>
      <c r="IUH187" s="105"/>
      <c r="IUI187" s="105"/>
      <c r="IUJ187" s="105"/>
      <c r="IUK187" s="105"/>
      <c r="IUL187" s="105"/>
      <c r="IUM187" s="105"/>
      <c r="IUN187" s="105"/>
      <c r="IUO187" s="105"/>
      <c r="IUP187" s="105"/>
      <c r="IUQ187" s="105"/>
      <c r="IUR187" s="105"/>
      <c r="IUS187" s="283"/>
      <c r="IUT187" s="283"/>
      <c r="IUU187" s="105"/>
      <c r="IUV187" s="105"/>
      <c r="IUW187" s="105"/>
      <c r="IUX187" s="105"/>
      <c r="IUY187" s="105"/>
      <c r="IUZ187" s="105"/>
      <c r="IVA187" s="105"/>
      <c r="IVB187" s="105"/>
      <c r="IVC187" s="105"/>
      <c r="IVD187" s="105"/>
      <c r="IVE187" s="105"/>
      <c r="IVF187" s="105"/>
      <c r="IVG187" s="105"/>
      <c r="IVH187" s="105"/>
      <c r="IVI187" s="105"/>
      <c r="IVJ187" s="105"/>
      <c r="IVK187" s="105"/>
      <c r="IVL187" s="105"/>
      <c r="IVM187" s="105"/>
      <c r="IVN187" s="105"/>
      <c r="IVO187" s="105"/>
      <c r="IVP187" s="105"/>
      <c r="IVQ187" s="105"/>
      <c r="IVR187" s="105"/>
      <c r="IVS187" s="283"/>
      <c r="IVT187" s="283"/>
      <c r="IVU187" s="105"/>
      <c r="IVV187" s="105"/>
      <c r="IVW187" s="105"/>
      <c r="IVX187" s="105"/>
      <c r="IVY187" s="105"/>
      <c r="IVZ187" s="105"/>
      <c r="IWA187" s="105"/>
      <c r="IWB187" s="105"/>
      <c r="IWC187" s="105"/>
      <c r="IWD187" s="105"/>
      <c r="IWE187" s="105"/>
      <c r="IWF187" s="105"/>
      <c r="IWG187" s="105"/>
      <c r="IWH187" s="105"/>
      <c r="IWI187" s="105"/>
      <c r="IWJ187" s="105"/>
      <c r="IWK187" s="105"/>
      <c r="IWL187" s="105"/>
      <c r="IWM187" s="105"/>
      <c r="IWN187" s="105"/>
      <c r="IWO187" s="105"/>
      <c r="IWP187" s="105"/>
      <c r="IWQ187" s="105"/>
      <c r="IWR187" s="105"/>
      <c r="IWS187" s="283"/>
      <c r="IWT187" s="283"/>
      <c r="IWU187" s="105"/>
      <c r="IWV187" s="105"/>
      <c r="IWW187" s="105"/>
      <c r="IWX187" s="105"/>
      <c r="IWY187" s="105"/>
      <c r="IWZ187" s="105"/>
      <c r="IXA187" s="105"/>
      <c r="IXB187" s="105"/>
      <c r="IXC187" s="105"/>
      <c r="IXD187" s="105"/>
      <c r="IXE187" s="105"/>
      <c r="IXF187" s="105"/>
      <c r="IXG187" s="105"/>
      <c r="IXH187" s="105"/>
      <c r="IXI187" s="105"/>
      <c r="IXJ187" s="105"/>
      <c r="IXK187" s="105"/>
      <c r="IXL187" s="105"/>
      <c r="IXM187" s="105"/>
      <c r="IXN187" s="105"/>
      <c r="IXO187" s="105"/>
      <c r="IXP187" s="105"/>
      <c r="IXQ187" s="105"/>
      <c r="IXR187" s="105"/>
      <c r="IXS187" s="283"/>
      <c r="IXT187" s="283"/>
      <c r="IXU187" s="105"/>
      <c r="IXV187" s="105"/>
      <c r="IXW187" s="105"/>
      <c r="IXX187" s="105"/>
      <c r="IXY187" s="105"/>
      <c r="IXZ187" s="105"/>
      <c r="IYA187" s="105"/>
      <c r="IYB187" s="105"/>
      <c r="IYC187" s="105"/>
      <c r="IYD187" s="105"/>
      <c r="IYE187" s="105"/>
      <c r="IYF187" s="105"/>
      <c r="IYG187" s="105"/>
      <c r="IYH187" s="105"/>
      <c r="IYI187" s="105"/>
      <c r="IYJ187" s="105"/>
      <c r="IYK187" s="105"/>
      <c r="IYL187" s="105"/>
      <c r="IYM187" s="105"/>
      <c r="IYN187" s="105"/>
      <c r="IYO187" s="105"/>
      <c r="IYP187" s="105"/>
      <c r="IYQ187" s="105"/>
      <c r="IYR187" s="105"/>
      <c r="IYS187" s="283"/>
      <c r="IYT187" s="283"/>
      <c r="IYU187" s="105"/>
      <c r="IYV187" s="105"/>
      <c r="IYW187" s="105"/>
      <c r="IYX187" s="105"/>
      <c r="IYY187" s="105"/>
      <c r="IYZ187" s="105"/>
      <c r="IZA187" s="105"/>
      <c r="IZB187" s="105"/>
      <c r="IZC187" s="105"/>
      <c r="IZD187" s="105"/>
      <c r="IZE187" s="105"/>
      <c r="IZF187" s="105"/>
      <c r="IZG187" s="105"/>
      <c r="IZH187" s="105"/>
      <c r="IZI187" s="105"/>
      <c r="IZJ187" s="105"/>
      <c r="IZK187" s="105"/>
      <c r="IZL187" s="105"/>
      <c r="IZM187" s="105"/>
      <c r="IZN187" s="105"/>
      <c r="IZO187" s="105"/>
      <c r="IZP187" s="105"/>
      <c r="IZQ187" s="105"/>
      <c r="IZR187" s="105"/>
      <c r="IZS187" s="283"/>
      <c r="IZT187" s="283"/>
      <c r="IZU187" s="105"/>
      <c r="IZV187" s="105"/>
      <c r="IZW187" s="105"/>
      <c r="IZX187" s="105"/>
      <c r="IZY187" s="105"/>
      <c r="IZZ187" s="105"/>
      <c r="JAA187" s="105"/>
      <c r="JAB187" s="105"/>
      <c r="JAC187" s="105"/>
      <c r="JAD187" s="105"/>
      <c r="JAE187" s="105"/>
      <c r="JAF187" s="105"/>
      <c r="JAG187" s="105"/>
      <c r="JAH187" s="105"/>
      <c r="JAI187" s="105"/>
      <c r="JAJ187" s="105"/>
      <c r="JAK187" s="105"/>
      <c r="JAL187" s="105"/>
      <c r="JAM187" s="105"/>
      <c r="JAN187" s="105"/>
      <c r="JAO187" s="105"/>
      <c r="JAP187" s="105"/>
      <c r="JAQ187" s="105"/>
      <c r="JAR187" s="105"/>
      <c r="JAS187" s="283"/>
      <c r="JAT187" s="283"/>
      <c r="JAU187" s="105"/>
      <c r="JAV187" s="105"/>
      <c r="JAW187" s="105"/>
      <c r="JAX187" s="105"/>
      <c r="JAY187" s="105"/>
      <c r="JAZ187" s="105"/>
      <c r="JBA187" s="105"/>
      <c r="JBB187" s="105"/>
      <c r="JBC187" s="105"/>
      <c r="JBD187" s="105"/>
      <c r="JBE187" s="105"/>
      <c r="JBF187" s="105"/>
      <c r="JBG187" s="105"/>
      <c r="JBH187" s="105"/>
      <c r="JBI187" s="105"/>
      <c r="JBJ187" s="105"/>
      <c r="JBK187" s="105"/>
      <c r="JBL187" s="105"/>
      <c r="JBM187" s="105"/>
      <c r="JBN187" s="105"/>
      <c r="JBO187" s="105"/>
      <c r="JBP187" s="105"/>
      <c r="JBQ187" s="105"/>
      <c r="JBR187" s="105"/>
      <c r="JBS187" s="283"/>
      <c r="JBT187" s="283"/>
      <c r="JBU187" s="105"/>
      <c r="JBV187" s="105"/>
      <c r="JBW187" s="105"/>
      <c r="JBX187" s="105"/>
      <c r="JBY187" s="105"/>
      <c r="JBZ187" s="105"/>
      <c r="JCA187" s="105"/>
      <c r="JCB187" s="105"/>
      <c r="JCC187" s="105"/>
      <c r="JCD187" s="105"/>
      <c r="JCE187" s="105"/>
      <c r="JCF187" s="105"/>
      <c r="JCG187" s="105"/>
      <c r="JCH187" s="105"/>
      <c r="JCI187" s="105"/>
      <c r="JCJ187" s="105"/>
      <c r="JCK187" s="105"/>
      <c r="JCL187" s="105"/>
      <c r="JCM187" s="105"/>
      <c r="JCN187" s="105"/>
      <c r="JCO187" s="105"/>
      <c r="JCP187" s="105"/>
      <c r="JCQ187" s="105"/>
      <c r="JCR187" s="105"/>
      <c r="JCS187" s="283"/>
      <c r="JCT187" s="283"/>
      <c r="JCU187" s="105"/>
      <c r="JCV187" s="105"/>
      <c r="JCW187" s="105"/>
      <c r="JCX187" s="105"/>
      <c r="JCY187" s="105"/>
      <c r="JCZ187" s="105"/>
      <c r="JDA187" s="105"/>
      <c r="JDB187" s="105"/>
      <c r="JDC187" s="105"/>
      <c r="JDD187" s="105"/>
      <c r="JDE187" s="105"/>
      <c r="JDF187" s="105"/>
      <c r="JDG187" s="105"/>
      <c r="JDH187" s="105"/>
      <c r="JDI187" s="105"/>
      <c r="JDJ187" s="105"/>
      <c r="JDK187" s="105"/>
      <c r="JDL187" s="105"/>
      <c r="JDM187" s="105"/>
      <c r="JDN187" s="105"/>
      <c r="JDO187" s="105"/>
      <c r="JDP187" s="105"/>
      <c r="JDQ187" s="105"/>
      <c r="JDR187" s="105"/>
      <c r="JDS187" s="283"/>
      <c r="JDT187" s="283"/>
      <c r="JDU187" s="105"/>
      <c r="JDV187" s="105"/>
      <c r="JDW187" s="105"/>
      <c r="JDX187" s="105"/>
      <c r="JDY187" s="105"/>
      <c r="JDZ187" s="105"/>
      <c r="JEA187" s="105"/>
      <c r="JEB187" s="105"/>
      <c r="JEC187" s="105"/>
      <c r="JED187" s="105"/>
      <c r="JEE187" s="105"/>
      <c r="JEF187" s="105"/>
      <c r="JEG187" s="105"/>
      <c r="JEH187" s="105"/>
      <c r="JEI187" s="105"/>
      <c r="JEJ187" s="105"/>
      <c r="JEK187" s="105"/>
      <c r="JEL187" s="105"/>
      <c r="JEM187" s="105"/>
      <c r="JEN187" s="105"/>
      <c r="JEO187" s="105"/>
      <c r="JEP187" s="105"/>
      <c r="JEQ187" s="105"/>
      <c r="JER187" s="105"/>
      <c r="JES187" s="283"/>
      <c r="JET187" s="283"/>
      <c r="JEU187" s="105"/>
      <c r="JEV187" s="105"/>
      <c r="JEW187" s="105"/>
      <c r="JEX187" s="105"/>
      <c r="JEY187" s="105"/>
      <c r="JEZ187" s="105"/>
      <c r="JFA187" s="105"/>
      <c r="JFB187" s="105"/>
      <c r="JFC187" s="105"/>
      <c r="JFD187" s="105"/>
      <c r="JFE187" s="105"/>
      <c r="JFF187" s="105"/>
      <c r="JFG187" s="105"/>
      <c r="JFH187" s="105"/>
      <c r="JFI187" s="105"/>
      <c r="JFJ187" s="105"/>
      <c r="JFK187" s="105"/>
      <c r="JFL187" s="105"/>
      <c r="JFM187" s="105"/>
      <c r="JFN187" s="105"/>
      <c r="JFO187" s="105"/>
      <c r="JFP187" s="105"/>
      <c r="JFQ187" s="105"/>
      <c r="JFR187" s="105"/>
      <c r="JFS187" s="283"/>
      <c r="JFT187" s="283"/>
      <c r="JFU187" s="105"/>
      <c r="JFV187" s="105"/>
      <c r="JFW187" s="105"/>
      <c r="JFX187" s="105"/>
      <c r="JFY187" s="105"/>
      <c r="JFZ187" s="105"/>
      <c r="JGA187" s="105"/>
      <c r="JGB187" s="105"/>
      <c r="JGC187" s="105"/>
      <c r="JGD187" s="105"/>
      <c r="JGE187" s="105"/>
      <c r="JGF187" s="105"/>
      <c r="JGG187" s="105"/>
      <c r="JGH187" s="105"/>
      <c r="JGI187" s="105"/>
      <c r="JGJ187" s="105"/>
      <c r="JGK187" s="105"/>
      <c r="JGL187" s="105"/>
      <c r="JGM187" s="105"/>
      <c r="JGN187" s="105"/>
      <c r="JGO187" s="105"/>
      <c r="JGP187" s="105"/>
      <c r="JGQ187" s="105"/>
      <c r="JGR187" s="105"/>
      <c r="JGS187" s="283"/>
      <c r="JGT187" s="283"/>
      <c r="JGU187" s="105"/>
      <c r="JGV187" s="105"/>
      <c r="JGW187" s="105"/>
      <c r="JGX187" s="105"/>
      <c r="JGY187" s="105"/>
      <c r="JGZ187" s="105"/>
      <c r="JHA187" s="105"/>
      <c r="JHB187" s="105"/>
      <c r="JHC187" s="105"/>
      <c r="JHD187" s="105"/>
      <c r="JHE187" s="105"/>
      <c r="JHF187" s="105"/>
      <c r="JHG187" s="105"/>
      <c r="JHH187" s="105"/>
      <c r="JHI187" s="105"/>
      <c r="JHJ187" s="105"/>
      <c r="JHK187" s="105"/>
      <c r="JHL187" s="105"/>
      <c r="JHM187" s="105"/>
      <c r="JHN187" s="105"/>
      <c r="JHO187" s="105"/>
      <c r="JHP187" s="105"/>
      <c r="JHQ187" s="105"/>
      <c r="JHR187" s="105"/>
      <c r="JHS187" s="283"/>
      <c r="JHT187" s="283"/>
      <c r="JHU187" s="105"/>
      <c r="JHV187" s="105"/>
      <c r="JHW187" s="105"/>
      <c r="JHX187" s="105"/>
      <c r="JHY187" s="105"/>
      <c r="JHZ187" s="105"/>
      <c r="JIA187" s="105"/>
      <c r="JIB187" s="105"/>
      <c r="JIC187" s="105"/>
      <c r="JID187" s="105"/>
      <c r="JIE187" s="105"/>
      <c r="JIF187" s="105"/>
      <c r="JIG187" s="105"/>
      <c r="JIH187" s="105"/>
      <c r="JII187" s="105"/>
      <c r="JIJ187" s="105"/>
      <c r="JIK187" s="105"/>
      <c r="JIL187" s="105"/>
      <c r="JIM187" s="105"/>
      <c r="JIN187" s="105"/>
      <c r="JIO187" s="105"/>
      <c r="JIP187" s="105"/>
      <c r="JIQ187" s="105"/>
      <c r="JIR187" s="105"/>
      <c r="JIS187" s="283"/>
      <c r="JIT187" s="283"/>
      <c r="JIU187" s="105"/>
      <c r="JIV187" s="105"/>
      <c r="JIW187" s="105"/>
      <c r="JIX187" s="105"/>
      <c r="JIY187" s="105"/>
      <c r="JIZ187" s="105"/>
      <c r="JJA187" s="105"/>
      <c r="JJB187" s="105"/>
      <c r="JJC187" s="105"/>
      <c r="JJD187" s="105"/>
      <c r="JJE187" s="105"/>
      <c r="JJF187" s="105"/>
      <c r="JJG187" s="105"/>
      <c r="JJH187" s="105"/>
      <c r="JJI187" s="105"/>
      <c r="JJJ187" s="105"/>
      <c r="JJK187" s="105"/>
      <c r="JJL187" s="105"/>
      <c r="JJM187" s="105"/>
      <c r="JJN187" s="105"/>
      <c r="JJO187" s="105"/>
      <c r="JJP187" s="105"/>
      <c r="JJQ187" s="105"/>
      <c r="JJR187" s="105"/>
      <c r="JJS187" s="283"/>
      <c r="JJT187" s="283"/>
      <c r="JJU187" s="105"/>
      <c r="JJV187" s="105"/>
      <c r="JJW187" s="105"/>
      <c r="JJX187" s="105"/>
      <c r="JJY187" s="105"/>
      <c r="JJZ187" s="105"/>
      <c r="JKA187" s="105"/>
      <c r="JKB187" s="105"/>
      <c r="JKC187" s="105"/>
      <c r="JKD187" s="105"/>
      <c r="JKE187" s="105"/>
      <c r="JKF187" s="105"/>
      <c r="JKG187" s="105"/>
      <c r="JKH187" s="105"/>
      <c r="JKI187" s="105"/>
      <c r="JKJ187" s="105"/>
      <c r="JKK187" s="105"/>
      <c r="JKL187" s="105"/>
      <c r="JKM187" s="105"/>
      <c r="JKN187" s="105"/>
      <c r="JKO187" s="105"/>
      <c r="JKP187" s="105"/>
      <c r="JKQ187" s="105"/>
      <c r="JKR187" s="105"/>
      <c r="JKS187" s="283"/>
      <c r="JKT187" s="283"/>
      <c r="JKU187" s="105"/>
      <c r="JKV187" s="105"/>
      <c r="JKW187" s="105"/>
      <c r="JKX187" s="105"/>
      <c r="JKY187" s="105"/>
      <c r="JKZ187" s="105"/>
      <c r="JLA187" s="105"/>
      <c r="JLB187" s="105"/>
      <c r="JLC187" s="105"/>
      <c r="JLD187" s="105"/>
      <c r="JLE187" s="105"/>
      <c r="JLF187" s="105"/>
      <c r="JLG187" s="105"/>
      <c r="JLH187" s="105"/>
      <c r="JLI187" s="105"/>
      <c r="JLJ187" s="105"/>
      <c r="JLK187" s="105"/>
      <c r="JLL187" s="105"/>
      <c r="JLM187" s="105"/>
      <c r="JLN187" s="105"/>
      <c r="JLO187" s="105"/>
      <c r="JLP187" s="105"/>
      <c r="JLQ187" s="105"/>
      <c r="JLR187" s="105"/>
      <c r="JLS187" s="283"/>
      <c r="JLT187" s="283"/>
      <c r="JLU187" s="105"/>
      <c r="JLV187" s="105"/>
      <c r="JLW187" s="105"/>
      <c r="JLX187" s="105"/>
      <c r="JLY187" s="105"/>
      <c r="JLZ187" s="105"/>
      <c r="JMA187" s="105"/>
      <c r="JMB187" s="105"/>
      <c r="JMC187" s="105"/>
      <c r="JMD187" s="105"/>
      <c r="JME187" s="105"/>
      <c r="JMF187" s="105"/>
      <c r="JMG187" s="105"/>
      <c r="JMH187" s="105"/>
      <c r="JMI187" s="105"/>
      <c r="JMJ187" s="105"/>
      <c r="JMK187" s="105"/>
      <c r="JML187" s="105"/>
      <c r="JMM187" s="105"/>
      <c r="JMN187" s="105"/>
      <c r="JMO187" s="105"/>
      <c r="JMP187" s="105"/>
      <c r="JMQ187" s="105"/>
      <c r="JMR187" s="105"/>
      <c r="JMS187" s="283"/>
      <c r="JMT187" s="283"/>
      <c r="JMU187" s="105"/>
      <c r="JMV187" s="105"/>
      <c r="JMW187" s="105"/>
      <c r="JMX187" s="105"/>
      <c r="JMY187" s="105"/>
      <c r="JMZ187" s="105"/>
      <c r="JNA187" s="105"/>
      <c r="JNB187" s="105"/>
      <c r="JNC187" s="105"/>
      <c r="JND187" s="105"/>
      <c r="JNE187" s="105"/>
      <c r="JNF187" s="105"/>
      <c r="JNG187" s="105"/>
      <c r="JNH187" s="105"/>
      <c r="JNI187" s="105"/>
      <c r="JNJ187" s="105"/>
      <c r="JNK187" s="105"/>
      <c r="JNL187" s="105"/>
      <c r="JNM187" s="105"/>
      <c r="JNN187" s="105"/>
      <c r="JNO187" s="105"/>
      <c r="JNP187" s="105"/>
      <c r="JNQ187" s="105"/>
      <c r="JNR187" s="105"/>
      <c r="JNS187" s="283"/>
      <c r="JNT187" s="283"/>
      <c r="JNU187" s="105"/>
      <c r="JNV187" s="105"/>
      <c r="JNW187" s="105"/>
      <c r="JNX187" s="105"/>
      <c r="JNY187" s="105"/>
      <c r="JNZ187" s="105"/>
      <c r="JOA187" s="105"/>
      <c r="JOB187" s="105"/>
      <c r="JOC187" s="105"/>
      <c r="JOD187" s="105"/>
      <c r="JOE187" s="105"/>
      <c r="JOF187" s="105"/>
      <c r="JOG187" s="105"/>
      <c r="JOH187" s="105"/>
      <c r="JOI187" s="105"/>
      <c r="JOJ187" s="105"/>
      <c r="JOK187" s="105"/>
      <c r="JOL187" s="105"/>
      <c r="JOM187" s="105"/>
      <c r="JON187" s="105"/>
      <c r="JOO187" s="105"/>
      <c r="JOP187" s="105"/>
      <c r="JOQ187" s="105"/>
      <c r="JOR187" s="105"/>
      <c r="JOS187" s="283"/>
      <c r="JOT187" s="283"/>
      <c r="JOU187" s="105"/>
      <c r="JOV187" s="105"/>
      <c r="JOW187" s="105"/>
      <c r="JOX187" s="105"/>
      <c r="JOY187" s="105"/>
      <c r="JOZ187" s="105"/>
      <c r="JPA187" s="105"/>
      <c r="JPB187" s="105"/>
      <c r="JPC187" s="105"/>
      <c r="JPD187" s="105"/>
      <c r="JPE187" s="105"/>
      <c r="JPF187" s="105"/>
      <c r="JPG187" s="105"/>
      <c r="JPH187" s="105"/>
      <c r="JPI187" s="105"/>
      <c r="JPJ187" s="105"/>
      <c r="JPK187" s="105"/>
      <c r="JPL187" s="105"/>
      <c r="JPM187" s="105"/>
      <c r="JPN187" s="105"/>
      <c r="JPO187" s="105"/>
      <c r="JPP187" s="105"/>
      <c r="JPQ187" s="105"/>
      <c r="JPR187" s="105"/>
      <c r="JPS187" s="283"/>
      <c r="JPT187" s="283"/>
      <c r="JPU187" s="105"/>
      <c r="JPV187" s="105"/>
      <c r="JPW187" s="105"/>
      <c r="JPX187" s="105"/>
      <c r="JPY187" s="105"/>
      <c r="JPZ187" s="105"/>
      <c r="JQA187" s="105"/>
      <c r="JQB187" s="105"/>
      <c r="JQC187" s="105"/>
      <c r="JQD187" s="105"/>
      <c r="JQE187" s="105"/>
      <c r="JQF187" s="105"/>
      <c r="JQG187" s="105"/>
      <c r="JQH187" s="105"/>
      <c r="JQI187" s="105"/>
      <c r="JQJ187" s="105"/>
      <c r="JQK187" s="105"/>
      <c r="JQL187" s="105"/>
      <c r="JQM187" s="105"/>
      <c r="JQN187" s="105"/>
      <c r="JQO187" s="105"/>
      <c r="JQP187" s="105"/>
      <c r="JQQ187" s="105"/>
      <c r="JQR187" s="105"/>
      <c r="JQS187" s="283"/>
      <c r="JQT187" s="283"/>
      <c r="JQU187" s="105"/>
      <c r="JQV187" s="105"/>
      <c r="JQW187" s="105"/>
      <c r="JQX187" s="105"/>
      <c r="JQY187" s="105"/>
      <c r="JQZ187" s="105"/>
      <c r="JRA187" s="105"/>
      <c r="JRB187" s="105"/>
      <c r="JRC187" s="105"/>
      <c r="JRD187" s="105"/>
      <c r="JRE187" s="105"/>
      <c r="JRF187" s="105"/>
      <c r="JRG187" s="105"/>
      <c r="JRH187" s="105"/>
      <c r="JRI187" s="105"/>
      <c r="JRJ187" s="105"/>
      <c r="JRK187" s="105"/>
      <c r="JRL187" s="105"/>
      <c r="JRM187" s="105"/>
      <c r="JRN187" s="105"/>
      <c r="JRO187" s="105"/>
      <c r="JRP187" s="105"/>
      <c r="JRQ187" s="105"/>
      <c r="JRR187" s="105"/>
      <c r="JRS187" s="283"/>
      <c r="JRT187" s="283"/>
      <c r="JRU187" s="105"/>
      <c r="JRV187" s="105"/>
      <c r="JRW187" s="105"/>
      <c r="JRX187" s="105"/>
      <c r="JRY187" s="105"/>
      <c r="JRZ187" s="105"/>
      <c r="JSA187" s="105"/>
      <c r="JSB187" s="105"/>
      <c r="JSC187" s="105"/>
      <c r="JSD187" s="105"/>
      <c r="JSE187" s="105"/>
      <c r="JSF187" s="105"/>
      <c r="JSG187" s="105"/>
      <c r="JSH187" s="105"/>
      <c r="JSI187" s="105"/>
      <c r="JSJ187" s="105"/>
      <c r="JSK187" s="105"/>
      <c r="JSL187" s="105"/>
      <c r="JSM187" s="105"/>
      <c r="JSN187" s="105"/>
      <c r="JSO187" s="105"/>
      <c r="JSP187" s="105"/>
      <c r="JSQ187" s="105"/>
      <c r="JSR187" s="105"/>
      <c r="JSS187" s="283"/>
      <c r="JST187" s="283"/>
      <c r="JSU187" s="105"/>
      <c r="JSV187" s="105"/>
      <c r="JSW187" s="105"/>
      <c r="JSX187" s="105"/>
      <c r="JSY187" s="105"/>
      <c r="JSZ187" s="105"/>
      <c r="JTA187" s="105"/>
      <c r="JTB187" s="105"/>
      <c r="JTC187" s="105"/>
      <c r="JTD187" s="105"/>
      <c r="JTE187" s="105"/>
      <c r="JTF187" s="105"/>
      <c r="JTG187" s="105"/>
      <c r="JTH187" s="105"/>
      <c r="JTI187" s="105"/>
      <c r="JTJ187" s="105"/>
      <c r="JTK187" s="105"/>
      <c r="JTL187" s="105"/>
      <c r="JTM187" s="105"/>
      <c r="JTN187" s="105"/>
      <c r="JTO187" s="105"/>
      <c r="JTP187" s="105"/>
      <c r="JTQ187" s="105"/>
      <c r="JTR187" s="105"/>
      <c r="JTS187" s="283"/>
      <c r="JTT187" s="283"/>
      <c r="JTU187" s="105"/>
      <c r="JTV187" s="105"/>
      <c r="JTW187" s="105"/>
      <c r="JTX187" s="105"/>
      <c r="JTY187" s="105"/>
      <c r="JTZ187" s="105"/>
      <c r="JUA187" s="105"/>
      <c r="JUB187" s="105"/>
      <c r="JUC187" s="105"/>
      <c r="JUD187" s="105"/>
      <c r="JUE187" s="105"/>
      <c r="JUF187" s="105"/>
      <c r="JUG187" s="105"/>
      <c r="JUH187" s="105"/>
      <c r="JUI187" s="105"/>
      <c r="JUJ187" s="105"/>
      <c r="JUK187" s="105"/>
      <c r="JUL187" s="105"/>
      <c r="JUM187" s="105"/>
      <c r="JUN187" s="105"/>
      <c r="JUO187" s="105"/>
      <c r="JUP187" s="105"/>
      <c r="JUQ187" s="105"/>
      <c r="JUR187" s="105"/>
      <c r="JUS187" s="283"/>
      <c r="JUT187" s="283"/>
      <c r="JUU187" s="105"/>
      <c r="JUV187" s="105"/>
      <c r="JUW187" s="105"/>
      <c r="JUX187" s="105"/>
      <c r="JUY187" s="105"/>
      <c r="JUZ187" s="105"/>
      <c r="JVA187" s="105"/>
      <c r="JVB187" s="105"/>
      <c r="JVC187" s="105"/>
      <c r="JVD187" s="105"/>
      <c r="JVE187" s="105"/>
      <c r="JVF187" s="105"/>
      <c r="JVG187" s="105"/>
      <c r="JVH187" s="105"/>
      <c r="JVI187" s="105"/>
      <c r="JVJ187" s="105"/>
      <c r="JVK187" s="105"/>
      <c r="JVL187" s="105"/>
      <c r="JVM187" s="105"/>
      <c r="JVN187" s="105"/>
      <c r="JVO187" s="105"/>
      <c r="JVP187" s="105"/>
      <c r="JVQ187" s="105"/>
      <c r="JVR187" s="105"/>
      <c r="JVS187" s="283"/>
      <c r="JVT187" s="283"/>
      <c r="JVU187" s="105"/>
      <c r="JVV187" s="105"/>
      <c r="JVW187" s="105"/>
      <c r="JVX187" s="105"/>
      <c r="JVY187" s="105"/>
      <c r="JVZ187" s="105"/>
      <c r="JWA187" s="105"/>
      <c r="JWB187" s="105"/>
      <c r="JWC187" s="105"/>
      <c r="JWD187" s="105"/>
      <c r="JWE187" s="105"/>
      <c r="JWF187" s="105"/>
      <c r="JWG187" s="105"/>
      <c r="JWH187" s="105"/>
      <c r="JWI187" s="105"/>
      <c r="JWJ187" s="105"/>
      <c r="JWK187" s="105"/>
      <c r="JWL187" s="105"/>
      <c r="JWM187" s="105"/>
      <c r="JWN187" s="105"/>
      <c r="JWO187" s="105"/>
      <c r="JWP187" s="105"/>
      <c r="JWQ187" s="105"/>
      <c r="JWR187" s="105"/>
      <c r="JWS187" s="283"/>
      <c r="JWT187" s="283"/>
      <c r="JWU187" s="105"/>
      <c r="JWV187" s="105"/>
      <c r="JWW187" s="105"/>
      <c r="JWX187" s="105"/>
      <c r="JWY187" s="105"/>
      <c r="JWZ187" s="105"/>
      <c r="JXA187" s="105"/>
      <c r="JXB187" s="105"/>
      <c r="JXC187" s="105"/>
      <c r="JXD187" s="105"/>
      <c r="JXE187" s="105"/>
      <c r="JXF187" s="105"/>
      <c r="JXG187" s="105"/>
      <c r="JXH187" s="105"/>
      <c r="JXI187" s="105"/>
      <c r="JXJ187" s="105"/>
      <c r="JXK187" s="105"/>
      <c r="JXL187" s="105"/>
      <c r="JXM187" s="105"/>
      <c r="JXN187" s="105"/>
      <c r="JXO187" s="105"/>
      <c r="JXP187" s="105"/>
      <c r="JXQ187" s="105"/>
      <c r="JXR187" s="105"/>
      <c r="JXS187" s="283"/>
      <c r="JXT187" s="283"/>
      <c r="JXU187" s="105"/>
      <c r="JXV187" s="105"/>
      <c r="JXW187" s="105"/>
      <c r="JXX187" s="105"/>
      <c r="JXY187" s="105"/>
      <c r="JXZ187" s="105"/>
      <c r="JYA187" s="105"/>
      <c r="JYB187" s="105"/>
      <c r="JYC187" s="105"/>
      <c r="JYD187" s="105"/>
      <c r="JYE187" s="105"/>
      <c r="JYF187" s="105"/>
      <c r="JYG187" s="105"/>
      <c r="JYH187" s="105"/>
      <c r="JYI187" s="105"/>
      <c r="JYJ187" s="105"/>
      <c r="JYK187" s="105"/>
      <c r="JYL187" s="105"/>
      <c r="JYM187" s="105"/>
      <c r="JYN187" s="105"/>
      <c r="JYO187" s="105"/>
      <c r="JYP187" s="105"/>
      <c r="JYQ187" s="105"/>
      <c r="JYR187" s="105"/>
      <c r="JYS187" s="283"/>
      <c r="JYT187" s="283"/>
      <c r="JYU187" s="105"/>
      <c r="JYV187" s="105"/>
      <c r="JYW187" s="105"/>
      <c r="JYX187" s="105"/>
      <c r="JYY187" s="105"/>
      <c r="JYZ187" s="105"/>
      <c r="JZA187" s="105"/>
      <c r="JZB187" s="105"/>
      <c r="JZC187" s="105"/>
      <c r="JZD187" s="105"/>
      <c r="JZE187" s="105"/>
      <c r="JZF187" s="105"/>
      <c r="JZG187" s="105"/>
      <c r="JZH187" s="105"/>
      <c r="JZI187" s="105"/>
      <c r="JZJ187" s="105"/>
      <c r="JZK187" s="105"/>
      <c r="JZL187" s="105"/>
      <c r="JZM187" s="105"/>
      <c r="JZN187" s="105"/>
      <c r="JZO187" s="105"/>
      <c r="JZP187" s="105"/>
      <c r="JZQ187" s="105"/>
      <c r="JZR187" s="105"/>
      <c r="JZS187" s="283"/>
      <c r="JZT187" s="283"/>
      <c r="JZU187" s="105"/>
      <c r="JZV187" s="105"/>
      <c r="JZW187" s="105"/>
      <c r="JZX187" s="105"/>
      <c r="JZY187" s="105"/>
      <c r="JZZ187" s="105"/>
      <c r="KAA187" s="105"/>
      <c r="KAB187" s="105"/>
      <c r="KAC187" s="105"/>
      <c r="KAD187" s="105"/>
      <c r="KAE187" s="105"/>
      <c r="KAF187" s="105"/>
      <c r="KAG187" s="105"/>
      <c r="KAH187" s="105"/>
      <c r="KAI187" s="105"/>
      <c r="KAJ187" s="105"/>
      <c r="KAK187" s="105"/>
      <c r="KAL187" s="105"/>
      <c r="KAM187" s="105"/>
      <c r="KAN187" s="105"/>
      <c r="KAO187" s="105"/>
      <c r="KAP187" s="105"/>
      <c r="KAQ187" s="105"/>
      <c r="KAR187" s="105"/>
      <c r="KAS187" s="283"/>
      <c r="KAT187" s="283"/>
      <c r="KAU187" s="105"/>
      <c r="KAV187" s="105"/>
      <c r="KAW187" s="105"/>
      <c r="KAX187" s="105"/>
      <c r="KAY187" s="105"/>
      <c r="KAZ187" s="105"/>
      <c r="KBA187" s="105"/>
      <c r="KBB187" s="105"/>
      <c r="KBC187" s="105"/>
      <c r="KBD187" s="105"/>
      <c r="KBE187" s="105"/>
      <c r="KBF187" s="105"/>
      <c r="KBG187" s="105"/>
      <c r="KBH187" s="105"/>
      <c r="KBI187" s="105"/>
      <c r="KBJ187" s="105"/>
      <c r="KBK187" s="105"/>
      <c r="KBL187" s="105"/>
      <c r="KBM187" s="105"/>
      <c r="KBN187" s="105"/>
      <c r="KBO187" s="105"/>
      <c r="KBP187" s="105"/>
      <c r="KBQ187" s="105"/>
      <c r="KBR187" s="105"/>
      <c r="KBS187" s="283"/>
      <c r="KBT187" s="283"/>
      <c r="KBU187" s="105"/>
      <c r="KBV187" s="105"/>
      <c r="KBW187" s="105"/>
      <c r="KBX187" s="105"/>
      <c r="KBY187" s="105"/>
      <c r="KBZ187" s="105"/>
      <c r="KCA187" s="105"/>
      <c r="KCB187" s="105"/>
      <c r="KCC187" s="105"/>
      <c r="KCD187" s="105"/>
      <c r="KCE187" s="105"/>
      <c r="KCF187" s="105"/>
      <c r="KCG187" s="105"/>
      <c r="KCH187" s="105"/>
      <c r="KCI187" s="105"/>
      <c r="KCJ187" s="105"/>
      <c r="KCK187" s="105"/>
      <c r="KCL187" s="105"/>
      <c r="KCM187" s="105"/>
      <c r="KCN187" s="105"/>
      <c r="KCO187" s="105"/>
      <c r="KCP187" s="105"/>
      <c r="KCQ187" s="105"/>
      <c r="KCR187" s="105"/>
      <c r="KCS187" s="283"/>
      <c r="KCT187" s="283"/>
      <c r="KCU187" s="105"/>
      <c r="KCV187" s="105"/>
      <c r="KCW187" s="105"/>
      <c r="KCX187" s="105"/>
      <c r="KCY187" s="105"/>
      <c r="KCZ187" s="105"/>
      <c r="KDA187" s="105"/>
      <c r="KDB187" s="105"/>
      <c r="KDC187" s="105"/>
      <c r="KDD187" s="105"/>
      <c r="KDE187" s="105"/>
      <c r="KDF187" s="105"/>
      <c r="KDG187" s="105"/>
      <c r="KDH187" s="105"/>
      <c r="KDI187" s="105"/>
      <c r="KDJ187" s="105"/>
      <c r="KDK187" s="105"/>
      <c r="KDL187" s="105"/>
      <c r="KDM187" s="105"/>
      <c r="KDN187" s="105"/>
      <c r="KDO187" s="105"/>
      <c r="KDP187" s="105"/>
      <c r="KDQ187" s="105"/>
      <c r="KDR187" s="105"/>
      <c r="KDS187" s="283"/>
      <c r="KDT187" s="283"/>
      <c r="KDU187" s="105"/>
      <c r="KDV187" s="105"/>
      <c r="KDW187" s="105"/>
      <c r="KDX187" s="105"/>
      <c r="KDY187" s="105"/>
      <c r="KDZ187" s="105"/>
      <c r="KEA187" s="105"/>
      <c r="KEB187" s="105"/>
      <c r="KEC187" s="105"/>
      <c r="KED187" s="105"/>
      <c r="KEE187" s="105"/>
      <c r="KEF187" s="105"/>
      <c r="KEG187" s="105"/>
      <c r="KEH187" s="105"/>
      <c r="KEI187" s="105"/>
      <c r="KEJ187" s="105"/>
      <c r="KEK187" s="105"/>
      <c r="KEL187" s="105"/>
      <c r="KEM187" s="105"/>
      <c r="KEN187" s="105"/>
      <c r="KEO187" s="105"/>
      <c r="KEP187" s="105"/>
      <c r="KEQ187" s="105"/>
      <c r="KER187" s="105"/>
      <c r="KES187" s="283"/>
      <c r="KET187" s="283"/>
      <c r="KEU187" s="105"/>
      <c r="KEV187" s="105"/>
      <c r="KEW187" s="105"/>
      <c r="KEX187" s="105"/>
      <c r="KEY187" s="105"/>
      <c r="KEZ187" s="105"/>
      <c r="KFA187" s="105"/>
      <c r="KFB187" s="105"/>
      <c r="KFC187" s="105"/>
      <c r="KFD187" s="105"/>
      <c r="KFE187" s="105"/>
      <c r="KFF187" s="105"/>
      <c r="KFG187" s="105"/>
      <c r="KFH187" s="105"/>
      <c r="KFI187" s="105"/>
      <c r="KFJ187" s="105"/>
      <c r="KFK187" s="105"/>
      <c r="KFL187" s="105"/>
      <c r="KFM187" s="105"/>
      <c r="KFN187" s="105"/>
      <c r="KFO187" s="105"/>
      <c r="KFP187" s="105"/>
      <c r="KFQ187" s="105"/>
      <c r="KFR187" s="105"/>
      <c r="KFS187" s="283"/>
      <c r="KFT187" s="283"/>
      <c r="KFU187" s="105"/>
      <c r="KFV187" s="105"/>
      <c r="KFW187" s="105"/>
      <c r="KFX187" s="105"/>
      <c r="KFY187" s="105"/>
      <c r="KFZ187" s="105"/>
      <c r="KGA187" s="105"/>
      <c r="KGB187" s="105"/>
      <c r="KGC187" s="105"/>
      <c r="KGD187" s="105"/>
      <c r="KGE187" s="105"/>
      <c r="KGF187" s="105"/>
      <c r="KGG187" s="105"/>
      <c r="KGH187" s="105"/>
      <c r="KGI187" s="105"/>
      <c r="KGJ187" s="105"/>
      <c r="KGK187" s="105"/>
      <c r="KGL187" s="105"/>
      <c r="KGM187" s="105"/>
      <c r="KGN187" s="105"/>
      <c r="KGO187" s="105"/>
      <c r="KGP187" s="105"/>
      <c r="KGQ187" s="105"/>
      <c r="KGR187" s="105"/>
      <c r="KGS187" s="283"/>
      <c r="KGT187" s="283"/>
      <c r="KGU187" s="105"/>
      <c r="KGV187" s="105"/>
      <c r="KGW187" s="105"/>
      <c r="KGX187" s="105"/>
      <c r="KGY187" s="105"/>
      <c r="KGZ187" s="105"/>
      <c r="KHA187" s="105"/>
      <c r="KHB187" s="105"/>
      <c r="KHC187" s="105"/>
      <c r="KHD187" s="105"/>
      <c r="KHE187" s="105"/>
      <c r="KHF187" s="105"/>
      <c r="KHG187" s="105"/>
      <c r="KHH187" s="105"/>
      <c r="KHI187" s="105"/>
      <c r="KHJ187" s="105"/>
      <c r="KHK187" s="105"/>
      <c r="KHL187" s="105"/>
      <c r="KHM187" s="105"/>
      <c r="KHN187" s="105"/>
      <c r="KHO187" s="105"/>
      <c r="KHP187" s="105"/>
      <c r="KHQ187" s="105"/>
      <c r="KHR187" s="105"/>
      <c r="KHS187" s="283"/>
      <c r="KHT187" s="283"/>
      <c r="KHU187" s="105"/>
      <c r="KHV187" s="105"/>
      <c r="KHW187" s="105"/>
      <c r="KHX187" s="105"/>
      <c r="KHY187" s="105"/>
      <c r="KHZ187" s="105"/>
      <c r="KIA187" s="105"/>
      <c r="KIB187" s="105"/>
      <c r="KIC187" s="105"/>
      <c r="KID187" s="105"/>
      <c r="KIE187" s="105"/>
      <c r="KIF187" s="105"/>
      <c r="KIG187" s="105"/>
      <c r="KIH187" s="105"/>
      <c r="KII187" s="105"/>
      <c r="KIJ187" s="105"/>
      <c r="KIK187" s="105"/>
      <c r="KIL187" s="105"/>
      <c r="KIM187" s="105"/>
      <c r="KIN187" s="105"/>
      <c r="KIO187" s="105"/>
      <c r="KIP187" s="105"/>
      <c r="KIQ187" s="105"/>
      <c r="KIR187" s="105"/>
      <c r="KIS187" s="283"/>
      <c r="KIT187" s="283"/>
      <c r="KIU187" s="105"/>
      <c r="KIV187" s="105"/>
      <c r="KIW187" s="105"/>
      <c r="KIX187" s="105"/>
      <c r="KIY187" s="105"/>
      <c r="KIZ187" s="105"/>
      <c r="KJA187" s="105"/>
      <c r="KJB187" s="105"/>
      <c r="KJC187" s="105"/>
      <c r="KJD187" s="105"/>
      <c r="KJE187" s="105"/>
      <c r="KJF187" s="105"/>
      <c r="KJG187" s="105"/>
      <c r="KJH187" s="105"/>
      <c r="KJI187" s="105"/>
      <c r="KJJ187" s="105"/>
      <c r="KJK187" s="105"/>
      <c r="KJL187" s="105"/>
      <c r="KJM187" s="105"/>
      <c r="KJN187" s="105"/>
      <c r="KJO187" s="105"/>
      <c r="KJP187" s="105"/>
      <c r="KJQ187" s="105"/>
      <c r="KJR187" s="105"/>
      <c r="KJS187" s="283"/>
      <c r="KJT187" s="283"/>
      <c r="KJU187" s="105"/>
      <c r="KJV187" s="105"/>
      <c r="KJW187" s="105"/>
      <c r="KJX187" s="105"/>
      <c r="KJY187" s="105"/>
      <c r="KJZ187" s="105"/>
      <c r="KKA187" s="105"/>
      <c r="KKB187" s="105"/>
      <c r="KKC187" s="105"/>
      <c r="KKD187" s="105"/>
      <c r="KKE187" s="105"/>
      <c r="KKF187" s="105"/>
      <c r="KKG187" s="105"/>
      <c r="KKH187" s="105"/>
      <c r="KKI187" s="105"/>
      <c r="KKJ187" s="105"/>
      <c r="KKK187" s="105"/>
      <c r="KKL187" s="105"/>
      <c r="KKM187" s="105"/>
      <c r="KKN187" s="105"/>
      <c r="KKO187" s="105"/>
      <c r="KKP187" s="105"/>
      <c r="KKQ187" s="105"/>
      <c r="KKR187" s="105"/>
      <c r="KKS187" s="283"/>
      <c r="KKT187" s="283"/>
      <c r="KKU187" s="105"/>
      <c r="KKV187" s="105"/>
      <c r="KKW187" s="105"/>
      <c r="KKX187" s="105"/>
      <c r="KKY187" s="105"/>
      <c r="KKZ187" s="105"/>
      <c r="KLA187" s="105"/>
      <c r="KLB187" s="105"/>
      <c r="KLC187" s="105"/>
      <c r="KLD187" s="105"/>
      <c r="KLE187" s="105"/>
      <c r="KLF187" s="105"/>
      <c r="KLG187" s="105"/>
      <c r="KLH187" s="105"/>
      <c r="KLI187" s="105"/>
      <c r="KLJ187" s="105"/>
      <c r="KLK187" s="105"/>
      <c r="KLL187" s="105"/>
      <c r="KLM187" s="105"/>
      <c r="KLN187" s="105"/>
      <c r="KLO187" s="105"/>
      <c r="KLP187" s="105"/>
      <c r="KLQ187" s="105"/>
      <c r="KLR187" s="105"/>
      <c r="KLS187" s="283"/>
      <c r="KLT187" s="283"/>
      <c r="KLU187" s="105"/>
      <c r="KLV187" s="105"/>
      <c r="KLW187" s="105"/>
      <c r="KLX187" s="105"/>
      <c r="KLY187" s="105"/>
      <c r="KLZ187" s="105"/>
      <c r="KMA187" s="105"/>
      <c r="KMB187" s="105"/>
      <c r="KMC187" s="105"/>
      <c r="KMD187" s="105"/>
      <c r="KME187" s="105"/>
      <c r="KMF187" s="105"/>
      <c r="KMG187" s="105"/>
      <c r="KMH187" s="105"/>
      <c r="KMI187" s="105"/>
      <c r="KMJ187" s="105"/>
      <c r="KMK187" s="105"/>
      <c r="KML187" s="105"/>
      <c r="KMM187" s="105"/>
      <c r="KMN187" s="105"/>
      <c r="KMO187" s="105"/>
      <c r="KMP187" s="105"/>
      <c r="KMQ187" s="105"/>
      <c r="KMR187" s="105"/>
      <c r="KMS187" s="283"/>
      <c r="KMT187" s="283"/>
      <c r="KMU187" s="105"/>
      <c r="KMV187" s="105"/>
      <c r="KMW187" s="105"/>
      <c r="KMX187" s="105"/>
      <c r="KMY187" s="105"/>
      <c r="KMZ187" s="105"/>
      <c r="KNA187" s="105"/>
      <c r="KNB187" s="105"/>
      <c r="KNC187" s="105"/>
      <c r="KND187" s="105"/>
      <c r="KNE187" s="105"/>
      <c r="KNF187" s="105"/>
      <c r="KNG187" s="105"/>
      <c r="KNH187" s="105"/>
      <c r="KNI187" s="105"/>
      <c r="KNJ187" s="105"/>
      <c r="KNK187" s="105"/>
      <c r="KNL187" s="105"/>
      <c r="KNM187" s="105"/>
      <c r="KNN187" s="105"/>
      <c r="KNO187" s="105"/>
      <c r="KNP187" s="105"/>
      <c r="KNQ187" s="105"/>
      <c r="KNR187" s="105"/>
      <c r="KNS187" s="283"/>
      <c r="KNT187" s="283"/>
      <c r="KNU187" s="105"/>
      <c r="KNV187" s="105"/>
      <c r="KNW187" s="105"/>
      <c r="KNX187" s="105"/>
      <c r="KNY187" s="105"/>
      <c r="KNZ187" s="105"/>
      <c r="KOA187" s="105"/>
      <c r="KOB187" s="105"/>
      <c r="KOC187" s="105"/>
      <c r="KOD187" s="105"/>
      <c r="KOE187" s="105"/>
      <c r="KOF187" s="105"/>
      <c r="KOG187" s="105"/>
      <c r="KOH187" s="105"/>
      <c r="KOI187" s="105"/>
      <c r="KOJ187" s="105"/>
      <c r="KOK187" s="105"/>
      <c r="KOL187" s="105"/>
      <c r="KOM187" s="105"/>
      <c r="KON187" s="105"/>
      <c r="KOO187" s="105"/>
      <c r="KOP187" s="105"/>
      <c r="KOQ187" s="105"/>
      <c r="KOR187" s="105"/>
      <c r="KOS187" s="283"/>
      <c r="KOT187" s="283"/>
      <c r="KOU187" s="105"/>
      <c r="KOV187" s="105"/>
      <c r="KOW187" s="105"/>
      <c r="KOX187" s="105"/>
      <c r="KOY187" s="105"/>
      <c r="KOZ187" s="105"/>
      <c r="KPA187" s="105"/>
      <c r="KPB187" s="105"/>
      <c r="KPC187" s="105"/>
      <c r="KPD187" s="105"/>
      <c r="KPE187" s="105"/>
      <c r="KPF187" s="105"/>
      <c r="KPG187" s="105"/>
      <c r="KPH187" s="105"/>
      <c r="KPI187" s="105"/>
      <c r="KPJ187" s="105"/>
      <c r="KPK187" s="105"/>
      <c r="KPL187" s="105"/>
      <c r="KPM187" s="105"/>
      <c r="KPN187" s="105"/>
      <c r="KPO187" s="105"/>
      <c r="KPP187" s="105"/>
      <c r="KPQ187" s="105"/>
      <c r="KPR187" s="105"/>
      <c r="KPS187" s="283"/>
      <c r="KPT187" s="283"/>
      <c r="KPU187" s="105"/>
      <c r="KPV187" s="105"/>
      <c r="KPW187" s="105"/>
      <c r="KPX187" s="105"/>
      <c r="KPY187" s="105"/>
      <c r="KPZ187" s="105"/>
      <c r="KQA187" s="105"/>
      <c r="KQB187" s="105"/>
      <c r="KQC187" s="105"/>
      <c r="KQD187" s="105"/>
      <c r="KQE187" s="105"/>
      <c r="KQF187" s="105"/>
      <c r="KQG187" s="105"/>
      <c r="KQH187" s="105"/>
      <c r="KQI187" s="105"/>
      <c r="KQJ187" s="105"/>
      <c r="KQK187" s="105"/>
      <c r="KQL187" s="105"/>
      <c r="KQM187" s="105"/>
      <c r="KQN187" s="105"/>
      <c r="KQO187" s="105"/>
      <c r="KQP187" s="105"/>
      <c r="KQQ187" s="105"/>
      <c r="KQR187" s="105"/>
      <c r="KQS187" s="283"/>
      <c r="KQT187" s="283"/>
      <c r="KQU187" s="105"/>
      <c r="KQV187" s="105"/>
      <c r="KQW187" s="105"/>
      <c r="KQX187" s="105"/>
      <c r="KQY187" s="105"/>
      <c r="KQZ187" s="105"/>
      <c r="KRA187" s="105"/>
      <c r="KRB187" s="105"/>
      <c r="KRC187" s="105"/>
      <c r="KRD187" s="105"/>
      <c r="KRE187" s="105"/>
      <c r="KRF187" s="105"/>
      <c r="KRG187" s="105"/>
      <c r="KRH187" s="105"/>
      <c r="KRI187" s="105"/>
      <c r="KRJ187" s="105"/>
      <c r="KRK187" s="105"/>
      <c r="KRL187" s="105"/>
      <c r="KRM187" s="105"/>
      <c r="KRN187" s="105"/>
      <c r="KRO187" s="105"/>
      <c r="KRP187" s="105"/>
      <c r="KRQ187" s="105"/>
      <c r="KRR187" s="105"/>
      <c r="KRS187" s="283"/>
      <c r="KRT187" s="283"/>
      <c r="KRU187" s="105"/>
      <c r="KRV187" s="105"/>
      <c r="KRW187" s="105"/>
      <c r="KRX187" s="105"/>
      <c r="KRY187" s="105"/>
      <c r="KRZ187" s="105"/>
      <c r="KSA187" s="105"/>
      <c r="KSB187" s="105"/>
      <c r="KSC187" s="105"/>
      <c r="KSD187" s="105"/>
      <c r="KSE187" s="105"/>
      <c r="KSF187" s="105"/>
      <c r="KSG187" s="105"/>
      <c r="KSH187" s="105"/>
      <c r="KSI187" s="105"/>
      <c r="KSJ187" s="105"/>
      <c r="KSK187" s="105"/>
      <c r="KSL187" s="105"/>
      <c r="KSM187" s="105"/>
      <c r="KSN187" s="105"/>
      <c r="KSO187" s="105"/>
      <c r="KSP187" s="105"/>
      <c r="KSQ187" s="105"/>
      <c r="KSR187" s="105"/>
      <c r="KSS187" s="283"/>
      <c r="KST187" s="283"/>
      <c r="KSU187" s="105"/>
      <c r="KSV187" s="105"/>
      <c r="KSW187" s="105"/>
      <c r="KSX187" s="105"/>
      <c r="KSY187" s="105"/>
      <c r="KSZ187" s="105"/>
      <c r="KTA187" s="105"/>
      <c r="KTB187" s="105"/>
      <c r="KTC187" s="105"/>
      <c r="KTD187" s="105"/>
      <c r="KTE187" s="105"/>
      <c r="KTF187" s="105"/>
      <c r="KTG187" s="105"/>
      <c r="KTH187" s="105"/>
      <c r="KTI187" s="105"/>
      <c r="KTJ187" s="105"/>
      <c r="KTK187" s="105"/>
      <c r="KTL187" s="105"/>
      <c r="KTM187" s="105"/>
      <c r="KTN187" s="105"/>
      <c r="KTO187" s="105"/>
      <c r="KTP187" s="105"/>
      <c r="KTQ187" s="105"/>
      <c r="KTR187" s="105"/>
      <c r="KTS187" s="283"/>
      <c r="KTT187" s="283"/>
      <c r="KTU187" s="105"/>
      <c r="KTV187" s="105"/>
      <c r="KTW187" s="105"/>
      <c r="KTX187" s="105"/>
      <c r="KTY187" s="105"/>
      <c r="KTZ187" s="105"/>
      <c r="KUA187" s="105"/>
      <c r="KUB187" s="105"/>
      <c r="KUC187" s="105"/>
      <c r="KUD187" s="105"/>
      <c r="KUE187" s="105"/>
      <c r="KUF187" s="105"/>
      <c r="KUG187" s="105"/>
      <c r="KUH187" s="105"/>
      <c r="KUI187" s="105"/>
      <c r="KUJ187" s="105"/>
      <c r="KUK187" s="105"/>
      <c r="KUL187" s="105"/>
      <c r="KUM187" s="105"/>
      <c r="KUN187" s="105"/>
      <c r="KUO187" s="105"/>
      <c r="KUP187" s="105"/>
      <c r="KUQ187" s="105"/>
      <c r="KUR187" s="105"/>
      <c r="KUS187" s="283"/>
      <c r="KUT187" s="283"/>
      <c r="KUU187" s="105"/>
      <c r="KUV187" s="105"/>
      <c r="KUW187" s="105"/>
      <c r="KUX187" s="105"/>
      <c r="KUY187" s="105"/>
      <c r="KUZ187" s="105"/>
      <c r="KVA187" s="105"/>
      <c r="KVB187" s="105"/>
      <c r="KVC187" s="105"/>
      <c r="KVD187" s="105"/>
      <c r="KVE187" s="105"/>
      <c r="KVF187" s="105"/>
      <c r="KVG187" s="105"/>
      <c r="KVH187" s="105"/>
      <c r="KVI187" s="105"/>
      <c r="KVJ187" s="105"/>
      <c r="KVK187" s="105"/>
      <c r="KVL187" s="105"/>
      <c r="KVM187" s="105"/>
      <c r="KVN187" s="105"/>
      <c r="KVO187" s="105"/>
      <c r="KVP187" s="105"/>
      <c r="KVQ187" s="105"/>
      <c r="KVR187" s="105"/>
      <c r="KVS187" s="283"/>
      <c r="KVT187" s="283"/>
      <c r="KVU187" s="105"/>
      <c r="KVV187" s="105"/>
      <c r="KVW187" s="105"/>
      <c r="KVX187" s="105"/>
      <c r="KVY187" s="105"/>
      <c r="KVZ187" s="105"/>
      <c r="KWA187" s="105"/>
      <c r="KWB187" s="105"/>
      <c r="KWC187" s="105"/>
      <c r="KWD187" s="105"/>
      <c r="KWE187" s="105"/>
      <c r="KWF187" s="105"/>
      <c r="KWG187" s="105"/>
      <c r="KWH187" s="105"/>
      <c r="KWI187" s="105"/>
      <c r="KWJ187" s="105"/>
      <c r="KWK187" s="105"/>
      <c r="KWL187" s="105"/>
      <c r="KWM187" s="105"/>
      <c r="KWN187" s="105"/>
      <c r="KWO187" s="105"/>
      <c r="KWP187" s="105"/>
      <c r="KWQ187" s="105"/>
      <c r="KWR187" s="105"/>
      <c r="KWS187" s="283"/>
      <c r="KWT187" s="283"/>
      <c r="KWU187" s="105"/>
      <c r="KWV187" s="105"/>
      <c r="KWW187" s="105"/>
      <c r="KWX187" s="105"/>
      <c r="KWY187" s="105"/>
      <c r="KWZ187" s="105"/>
      <c r="KXA187" s="105"/>
      <c r="KXB187" s="105"/>
      <c r="KXC187" s="105"/>
      <c r="KXD187" s="105"/>
      <c r="KXE187" s="105"/>
      <c r="KXF187" s="105"/>
      <c r="KXG187" s="105"/>
      <c r="KXH187" s="105"/>
      <c r="KXI187" s="105"/>
      <c r="KXJ187" s="105"/>
      <c r="KXK187" s="105"/>
      <c r="KXL187" s="105"/>
      <c r="KXM187" s="105"/>
      <c r="KXN187" s="105"/>
      <c r="KXO187" s="105"/>
      <c r="KXP187" s="105"/>
      <c r="KXQ187" s="105"/>
      <c r="KXR187" s="105"/>
      <c r="KXS187" s="283"/>
      <c r="KXT187" s="283"/>
      <c r="KXU187" s="105"/>
      <c r="KXV187" s="105"/>
      <c r="KXW187" s="105"/>
      <c r="KXX187" s="105"/>
      <c r="KXY187" s="105"/>
      <c r="KXZ187" s="105"/>
      <c r="KYA187" s="105"/>
      <c r="KYB187" s="105"/>
      <c r="KYC187" s="105"/>
      <c r="KYD187" s="105"/>
      <c r="KYE187" s="105"/>
      <c r="KYF187" s="105"/>
      <c r="KYG187" s="105"/>
      <c r="KYH187" s="105"/>
      <c r="KYI187" s="105"/>
      <c r="KYJ187" s="105"/>
      <c r="KYK187" s="105"/>
      <c r="KYL187" s="105"/>
      <c r="KYM187" s="105"/>
      <c r="KYN187" s="105"/>
      <c r="KYO187" s="105"/>
      <c r="KYP187" s="105"/>
      <c r="KYQ187" s="105"/>
      <c r="KYR187" s="105"/>
      <c r="KYS187" s="283"/>
      <c r="KYT187" s="283"/>
      <c r="KYU187" s="105"/>
      <c r="KYV187" s="105"/>
      <c r="KYW187" s="105"/>
      <c r="KYX187" s="105"/>
      <c r="KYY187" s="105"/>
      <c r="KYZ187" s="105"/>
      <c r="KZA187" s="105"/>
      <c r="KZB187" s="105"/>
      <c r="KZC187" s="105"/>
      <c r="KZD187" s="105"/>
      <c r="KZE187" s="105"/>
      <c r="KZF187" s="105"/>
      <c r="KZG187" s="105"/>
      <c r="KZH187" s="105"/>
      <c r="KZI187" s="105"/>
      <c r="KZJ187" s="105"/>
      <c r="KZK187" s="105"/>
      <c r="KZL187" s="105"/>
      <c r="KZM187" s="105"/>
      <c r="KZN187" s="105"/>
      <c r="KZO187" s="105"/>
      <c r="KZP187" s="105"/>
      <c r="KZQ187" s="105"/>
      <c r="KZR187" s="105"/>
      <c r="KZS187" s="283"/>
      <c r="KZT187" s="283"/>
      <c r="KZU187" s="105"/>
      <c r="KZV187" s="105"/>
      <c r="KZW187" s="105"/>
      <c r="KZX187" s="105"/>
      <c r="KZY187" s="105"/>
      <c r="KZZ187" s="105"/>
      <c r="LAA187" s="105"/>
      <c r="LAB187" s="105"/>
      <c r="LAC187" s="105"/>
      <c r="LAD187" s="105"/>
      <c r="LAE187" s="105"/>
      <c r="LAF187" s="105"/>
      <c r="LAG187" s="105"/>
      <c r="LAH187" s="105"/>
      <c r="LAI187" s="105"/>
      <c r="LAJ187" s="105"/>
      <c r="LAK187" s="105"/>
      <c r="LAL187" s="105"/>
      <c r="LAM187" s="105"/>
      <c r="LAN187" s="105"/>
      <c r="LAO187" s="105"/>
      <c r="LAP187" s="105"/>
      <c r="LAQ187" s="105"/>
      <c r="LAR187" s="105"/>
      <c r="LAS187" s="283"/>
      <c r="LAT187" s="283"/>
      <c r="LAU187" s="105"/>
      <c r="LAV187" s="105"/>
      <c r="LAW187" s="105"/>
      <c r="LAX187" s="105"/>
      <c r="LAY187" s="105"/>
      <c r="LAZ187" s="105"/>
      <c r="LBA187" s="105"/>
      <c r="LBB187" s="105"/>
      <c r="LBC187" s="105"/>
      <c r="LBD187" s="105"/>
      <c r="LBE187" s="105"/>
      <c r="LBF187" s="105"/>
      <c r="LBG187" s="105"/>
      <c r="LBH187" s="105"/>
      <c r="LBI187" s="105"/>
      <c r="LBJ187" s="105"/>
      <c r="LBK187" s="105"/>
      <c r="LBL187" s="105"/>
      <c r="LBM187" s="105"/>
      <c r="LBN187" s="105"/>
      <c r="LBO187" s="105"/>
      <c r="LBP187" s="105"/>
      <c r="LBQ187" s="105"/>
      <c r="LBR187" s="105"/>
      <c r="LBS187" s="283"/>
      <c r="LBT187" s="283"/>
      <c r="LBU187" s="105"/>
      <c r="LBV187" s="105"/>
      <c r="LBW187" s="105"/>
      <c r="LBX187" s="105"/>
      <c r="LBY187" s="105"/>
      <c r="LBZ187" s="105"/>
      <c r="LCA187" s="105"/>
      <c r="LCB187" s="105"/>
      <c r="LCC187" s="105"/>
      <c r="LCD187" s="105"/>
      <c r="LCE187" s="105"/>
      <c r="LCF187" s="105"/>
      <c r="LCG187" s="105"/>
      <c r="LCH187" s="105"/>
      <c r="LCI187" s="105"/>
      <c r="LCJ187" s="105"/>
      <c r="LCK187" s="105"/>
      <c r="LCL187" s="105"/>
      <c r="LCM187" s="105"/>
      <c r="LCN187" s="105"/>
      <c r="LCO187" s="105"/>
      <c r="LCP187" s="105"/>
      <c r="LCQ187" s="105"/>
      <c r="LCR187" s="105"/>
      <c r="LCS187" s="283"/>
      <c r="LCT187" s="283"/>
      <c r="LCU187" s="105"/>
      <c r="LCV187" s="105"/>
      <c r="LCW187" s="105"/>
      <c r="LCX187" s="105"/>
      <c r="LCY187" s="105"/>
      <c r="LCZ187" s="105"/>
      <c r="LDA187" s="105"/>
      <c r="LDB187" s="105"/>
      <c r="LDC187" s="105"/>
      <c r="LDD187" s="105"/>
      <c r="LDE187" s="105"/>
      <c r="LDF187" s="105"/>
      <c r="LDG187" s="105"/>
      <c r="LDH187" s="105"/>
      <c r="LDI187" s="105"/>
      <c r="LDJ187" s="105"/>
      <c r="LDK187" s="105"/>
      <c r="LDL187" s="105"/>
      <c r="LDM187" s="105"/>
      <c r="LDN187" s="105"/>
      <c r="LDO187" s="105"/>
      <c r="LDP187" s="105"/>
      <c r="LDQ187" s="105"/>
      <c r="LDR187" s="105"/>
      <c r="LDS187" s="283"/>
      <c r="LDT187" s="283"/>
      <c r="LDU187" s="105"/>
      <c r="LDV187" s="105"/>
      <c r="LDW187" s="105"/>
      <c r="LDX187" s="105"/>
      <c r="LDY187" s="105"/>
      <c r="LDZ187" s="105"/>
      <c r="LEA187" s="105"/>
      <c r="LEB187" s="105"/>
      <c r="LEC187" s="105"/>
      <c r="LED187" s="105"/>
      <c r="LEE187" s="105"/>
      <c r="LEF187" s="105"/>
      <c r="LEG187" s="105"/>
      <c r="LEH187" s="105"/>
      <c r="LEI187" s="105"/>
      <c r="LEJ187" s="105"/>
      <c r="LEK187" s="105"/>
      <c r="LEL187" s="105"/>
      <c r="LEM187" s="105"/>
      <c r="LEN187" s="105"/>
      <c r="LEO187" s="105"/>
      <c r="LEP187" s="105"/>
      <c r="LEQ187" s="105"/>
      <c r="LER187" s="105"/>
      <c r="LES187" s="283"/>
      <c r="LET187" s="283"/>
      <c r="LEU187" s="105"/>
      <c r="LEV187" s="105"/>
      <c r="LEW187" s="105"/>
      <c r="LEX187" s="105"/>
      <c r="LEY187" s="105"/>
      <c r="LEZ187" s="105"/>
      <c r="LFA187" s="105"/>
      <c r="LFB187" s="105"/>
      <c r="LFC187" s="105"/>
      <c r="LFD187" s="105"/>
      <c r="LFE187" s="105"/>
      <c r="LFF187" s="105"/>
      <c r="LFG187" s="105"/>
      <c r="LFH187" s="105"/>
      <c r="LFI187" s="105"/>
      <c r="LFJ187" s="105"/>
      <c r="LFK187" s="105"/>
      <c r="LFL187" s="105"/>
      <c r="LFM187" s="105"/>
      <c r="LFN187" s="105"/>
      <c r="LFO187" s="105"/>
      <c r="LFP187" s="105"/>
      <c r="LFQ187" s="105"/>
      <c r="LFR187" s="105"/>
      <c r="LFS187" s="283"/>
      <c r="LFT187" s="283"/>
      <c r="LFU187" s="105"/>
      <c r="LFV187" s="105"/>
      <c r="LFW187" s="105"/>
      <c r="LFX187" s="105"/>
      <c r="LFY187" s="105"/>
      <c r="LFZ187" s="105"/>
      <c r="LGA187" s="105"/>
      <c r="LGB187" s="105"/>
      <c r="LGC187" s="105"/>
      <c r="LGD187" s="105"/>
      <c r="LGE187" s="105"/>
      <c r="LGF187" s="105"/>
      <c r="LGG187" s="105"/>
      <c r="LGH187" s="105"/>
      <c r="LGI187" s="105"/>
      <c r="LGJ187" s="105"/>
      <c r="LGK187" s="105"/>
      <c r="LGL187" s="105"/>
      <c r="LGM187" s="105"/>
      <c r="LGN187" s="105"/>
      <c r="LGO187" s="105"/>
      <c r="LGP187" s="105"/>
      <c r="LGQ187" s="105"/>
      <c r="LGR187" s="105"/>
      <c r="LGS187" s="283"/>
      <c r="LGT187" s="283"/>
      <c r="LGU187" s="105"/>
      <c r="LGV187" s="105"/>
      <c r="LGW187" s="105"/>
      <c r="LGX187" s="105"/>
      <c r="LGY187" s="105"/>
      <c r="LGZ187" s="105"/>
      <c r="LHA187" s="105"/>
      <c r="LHB187" s="105"/>
      <c r="LHC187" s="105"/>
      <c r="LHD187" s="105"/>
      <c r="LHE187" s="105"/>
      <c r="LHF187" s="105"/>
      <c r="LHG187" s="105"/>
      <c r="LHH187" s="105"/>
      <c r="LHI187" s="105"/>
      <c r="LHJ187" s="105"/>
      <c r="LHK187" s="105"/>
      <c r="LHL187" s="105"/>
      <c r="LHM187" s="105"/>
      <c r="LHN187" s="105"/>
      <c r="LHO187" s="105"/>
      <c r="LHP187" s="105"/>
      <c r="LHQ187" s="105"/>
      <c r="LHR187" s="105"/>
      <c r="LHS187" s="283"/>
      <c r="LHT187" s="283"/>
      <c r="LHU187" s="105"/>
      <c r="LHV187" s="105"/>
      <c r="LHW187" s="105"/>
      <c r="LHX187" s="105"/>
      <c r="LHY187" s="105"/>
      <c r="LHZ187" s="105"/>
      <c r="LIA187" s="105"/>
      <c r="LIB187" s="105"/>
      <c r="LIC187" s="105"/>
      <c r="LID187" s="105"/>
      <c r="LIE187" s="105"/>
      <c r="LIF187" s="105"/>
      <c r="LIG187" s="105"/>
      <c r="LIH187" s="105"/>
      <c r="LII187" s="105"/>
      <c r="LIJ187" s="105"/>
      <c r="LIK187" s="105"/>
      <c r="LIL187" s="105"/>
      <c r="LIM187" s="105"/>
      <c r="LIN187" s="105"/>
      <c r="LIO187" s="105"/>
      <c r="LIP187" s="105"/>
      <c r="LIQ187" s="105"/>
      <c r="LIR187" s="105"/>
      <c r="LIS187" s="283"/>
      <c r="LIT187" s="283"/>
      <c r="LIU187" s="105"/>
      <c r="LIV187" s="105"/>
      <c r="LIW187" s="105"/>
      <c r="LIX187" s="105"/>
      <c r="LIY187" s="105"/>
      <c r="LIZ187" s="105"/>
      <c r="LJA187" s="105"/>
      <c r="LJB187" s="105"/>
      <c r="LJC187" s="105"/>
      <c r="LJD187" s="105"/>
      <c r="LJE187" s="105"/>
      <c r="LJF187" s="105"/>
      <c r="LJG187" s="105"/>
      <c r="LJH187" s="105"/>
      <c r="LJI187" s="105"/>
      <c r="LJJ187" s="105"/>
      <c r="LJK187" s="105"/>
      <c r="LJL187" s="105"/>
      <c r="LJM187" s="105"/>
      <c r="LJN187" s="105"/>
      <c r="LJO187" s="105"/>
      <c r="LJP187" s="105"/>
      <c r="LJQ187" s="105"/>
      <c r="LJR187" s="105"/>
      <c r="LJS187" s="283"/>
      <c r="LJT187" s="283"/>
      <c r="LJU187" s="105"/>
      <c r="LJV187" s="105"/>
      <c r="LJW187" s="105"/>
      <c r="LJX187" s="105"/>
      <c r="LJY187" s="105"/>
      <c r="LJZ187" s="105"/>
      <c r="LKA187" s="105"/>
      <c r="LKB187" s="105"/>
      <c r="LKC187" s="105"/>
      <c r="LKD187" s="105"/>
      <c r="LKE187" s="105"/>
      <c r="LKF187" s="105"/>
      <c r="LKG187" s="105"/>
      <c r="LKH187" s="105"/>
      <c r="LKI187" s="105"/>
      <c r="LKJ187" s="105"/>
      <c r="LKK187" s="105"/>
      <c r="LKL187" s="105"/>
      <c r="LKM187" s="105"/>
      <c r="LKN187" s="105"/>
      <c r="LKO187" s="105"/>
      <c r="LKP187" s="105"/>
      <c r="LKQ187" s="105"/>
      <c r="LKR187" s="105"/>
      <c r="LKS187" s="283"/>
      <c r="LKT187" s="283"/>
      <c r="LKU187" s="105"/>
      <c r="LKV187" s="105"/>
      <c r="LKW187" s="105"/>
      <c r="LKX187" s="105"/>
      <c r="LKY187" s="105"/>
      <c r="LKZ187" s="105"/>
      <c r="LLA187" s="105"/>
      <c r="LLB187" s="105"/>
      <c r="LLC187" s="105"/>
      <c r="LLD187" s="105"/>
      <c r="LLE187" s="105"/>
      <c r="LLF187" s="105"/>
      <c r="LLG187" s="105"/>
      <c r="LLH187" s="105"/>
      <c r="LLI187" s="105"/>
      <c r="LLJ187" s="105"/>
      <c r="LLK187" s="105"/>
      <c r="LLL187" s="105"/>
      <c r="LLM187" s="105"/>
      <c r="LLN187" s="105"/>
      <c r="LLO187" s="105"/>
      <c r="LLP187" s="105"/>
      <c r="LLQ187" s="105"/>
      <c r="LLR187" s="105"/>
      <c r="LLS187" s="283"/>
      <c r="LLT187" s="283"/>
      <c r="LLU187" s="105"/>
      <c r="LLV187" s="105"/>
      <c r="LLW187" s="105"/>
      <c r="LLX187" s="105"/>
      <c r="LLY187" s="105"/>
      <c r="LLZ187" s="105"/>
      <c r="LMA187" s="105"/>
      <c r="LMB187" s="105"/>
      <c r="LMC187" s="105"/>
      <c r="LMD187" s="105"/>
      <c r="LME187" s="105"/>
      <c r="LMF187" s="105"/>
      <c r="LMG187" s="105"/>
      <c r="LMH187" s="105"/>
      <c r="LMI187" s="105"/>
      <c r="LMJ187" s="105"/>
      <c r="LMK187" s="105"/>
      <c r="LML187" s="105"/>
      <c r="LMM187" s="105"/>
      <c r="LMN187" s="105"/>
      <c r="LMO187" s="105"/>
      <c r="LMP187" s="105"/>
      <c r="LMQ187" s="105"/>
      <c r="LMR187" s="105"/>
      <c r="LMS187" s="283"/>
      <c r="LMT187" s="283"/>
      <c r="LMU187" s="105"/>
      <c r="LMV187" s="105"/>
      <c r="LMW187" s="105"/>
      <c r="LMX187" s="105"/>
      <c r="LMY187" s="105"/>
      <c r="LMZ187" s="105"/>
      <c r="LNA187" s="105"/>
      <c r="LNB187" s="105"/>
      <c r="LNC187" s="105"/>
      <c r="LND187" s="105"/>
      <c r="LNE187" s="105"/>
      <c r="LNF187" s="105"/>
      <c r="LNG187" s="105"/>
      <c r="LNH187" s="105"/>
      <c r="LNI187" s="105"/>
      <c r="LNJ187" s="105"/>
      <c r="LNK187" s="105"/>
      <c r="LNL187" s="105"/>
      <c r="LNM187" s="105"/>
      <c r="LNN187" s="105"/>
      <c r="LNO187" s="105"/>
      <c r="LNP187" s="105"/>
      <c r="LNQ187" s="105"/>
      <c r="LNR187" s="105"/>
      <c r="LNS187" s="283"/>
      <c r="LNT187" s="283"/>
      <c r="LNU187" s="105"/>
      <c r="LNV187" s="105"/>
      <c r="LNW187" s="105"/>
      <c r="LNX187" s="105"/>
      <c r="LNY187" s="105"/>
      <c r="LNZ187" s="105"/>
      <c r="LOA187" s="105"/>
      <c r="LOB187" s="105"/>
      <c r="LOC187" s="105"/>
      <c r="LOD187" s="105"/>
      <c r="LOE187" s="105"/>
      <c r="LOF187" s="105"/>
      <c r="LOG187" s="105"/>
      <c r="LOH187" s="105"/>
      <c r="LOI187" s="105"/>
      <c r="LOJ187" s="105"/>
      <c r="LOK187" s="105"/>
      <c r="LOL187" s="105"/>
      <c r="LOM187" s="105"/>
      <c r="LON187" s="105"/>
      <c r="LOO187" s="105"/>
      <c r="LOP187" s="105"/>
      <c r="LOQ187" s="105"/>
      <c r="LOR187" s="105"/>
      <c r="LOS187" s="283"/>
      <c r="LOT187" s="283"/>
      <c r="LOU187" s="105"/>
      <c r="LOV187" s="105"/>
      <c r="LOW187" s="105"/>
      <c r="LOX187" s="105"/>
      <c r="LOY187" s="105"/>
      <c r="LOZ187" s="105"/>
      <c r="LPA187" s="105"/>
      <c r="LPB187" s="105"/>
      <c r="LPC187" s="105"/>
      <c r="LPD187" s="105"/>
      <c r="LPE187" s="105"/>
      <c r="LPF187" s="105"/>
      <c r="LPG187" s="105"/>
      <c r="LPH187" s="105"/>
      <c r="LPI187" s="105"/>
      <c r="LPJ187" s="105"/>
      <c r="LPK187" s="105"/>
      <c r="LPL187" s="105"/>
      <c r="LPM187" s="105"/>
      <c r="LPN187" s="105"/>
      <c r="LPO187" s="105"/>
      <c r="LPP187" s="105"/>
      <c r="LPQ187" s="105"/>
      <c r="LPR187" s="105"/>
      <c r="LPS187" s="283"/>
      <c r="LPT187" s="283"/>
      <c r="LPU187" s="105"/>
      <c r="LPV187" s="105"/>
      <c r="LPW187" s="105"/>
      <c r="LPX187" s="105"/>
      <c r="LPY187" s="105"/>
      <c r="LPZ187" s="105"/>
      <c r="LQA187" s="105"/>
      <c r="LQB187" s="105"/>
      <c r="LQC187" s="105"/>
      <c r="LQD187" s="105"/>
      <c r="LQE187" s="105"/>
      <c r="LQF187" s="105"/>
      <c r="LQG187" s="105"/>
      <c r="LQH187" s="105"/>
      <c r="LQI187" s="105"/>
      <c r="LQJ187" s="105"/>
      <c r="LQK187" s="105"/>
      <c r="LQL187" s="105"/>
      <c r="LQM187" s="105"/>
      <c r="LQN187" s="105"/>
      <c r="LQO187" s="105"/>
      <c r="LQP187" s="105"/>
      <c r="LQQ187" s="105"/>
      <c r="LQR187" s="105"/>
      <c r="LQS187" s="283"/>
      <c r="LQT187" s="283"/>
      <c r="LQU187" s="105"/>
      <c r="LQV187" s="105"/>
      <c r="LQW187" s="105"/>
      <c r="LQX187" s="105"/>
      <c r="LQY187" s="105"/>
      <c r="LQZ187" s="105"/>
      <c r="LRA187" s="105"/>
      <c r="LRB187" s="105"/>
      <c r="LRC187" s="105"/>
      <c r="LRD187" s="105"/>
      <c r="LRE187" s="105"/>
      <c r="LRF187" s="105"/>
      <c r="LRG187" s="105"/>
      <c r="LRH187" s="105"/>
      <c r="LRI187" s="105"/>
      <c r="LRJ187" s="105"/>
      <c r="LRK187" s="105"/>
      <c r="LRL187" s="105"/>
      <c r="LRM187" s="105"/>
      <c r="LRN187" s="105"/>
      <c r="LRO187" s="105"/>
      <c r="LRP187" s="105"/>
      <c r="LRQ187" s="105"/>
      <c r="LRR187" s="105"/>
      <c r="LRS187" s="283"/>
      <c r="LRT187" s="283"/>
      <c r="LRU187" s="105"/>
      <c r="LRV187" s="105"/>
      <c r="LRW187" s="105"/>
      <c r="LRX187" s="105"/>
      <c r="LRY187" s="105"/>
      <c r="LRZ187" s="105"/>
      <c r="LSA187" s="105"/>
      <c r="LSB187" s="105"/>
      <c r="LSC187" s="105"/>
      <c r="LSD187" s="105"/>
      <c r="LSE187" s="105"/>
      <c r="LSF187" s="105"/>
      <c r="LSG187" s="105"/>
      <c r="LSH187" s="105"/>
      <c r="LSI187" s="105"/>
      <c r="LSJ187" s="105"/>
      <c r="LSK187" s="105"/>
      <c r="LSL187" s="105"/>
      <c r="LSM187" s="105"/>
      <c r="LSN187" s="105"/>
      <c r="LSO187" s="105"/>
      <c r="LSP187" s="105"/>
      <c r="LSQ187" s="105"/>
      <c r="LSR187" s="105"/>
      <c r="LSS187" s="283"/>
      <c r="LST187" s="283"/>
      <c r="LSU187" s="105"/>
      <c r="LSV187" s="105"/>
      <c r="LSW187" s="105"/>
      <c r="LSX187" s="105"/>
      <c r="LSY187" s="105"/>
      <c r="LSZ187" s="105"/>
      <c r="LTA187" s="105"/>
      <c r="LTB187" s="105"/>
      <c r="LTC187" s="105"/>
      <c r="LTD187" s="105"/>
      <c r="LTE187" s="105"/>
      <c r="LTF187" s="105"/>
      <c r="LTG187" s="105"/>
      <c r="LTH187" s="105"/>
      <c r="LTI187" s="105"/>
      <c r="LTJ187" s="105"/>
      <c r="LTK187" s="105"/>
      <c r="LTL187" s="105"/>
      <c r="LTM187" s="105"/>
      <c r="LTN187" s="105"/>
      <c r="LTO187" s="105"/>
      <c r="LTP187" s="105"/>
      <c r="LTQ187" s="105"/>
      <c r="LTR187" s="105"/>
      <c r="LTS187" s="283"/>
      <c r="LTT187" s="283"/>
      <c r="LTU187" s="105"/>
      <c r="LTV187" s="105"/>
      <c r="LTW187" s="105"/>
      <c r="LTX187" s="105"/>
      <c r="LTY187" s="105"/>
      <c r="LTZ187" s="105"/>
      <c r="LUA187" s="105"/>
      <c r="LUB187" s="105"/>
      <c r="LUC187" s="105"/>
      <c r="LUD187" s="105"/>
      <c r="LUE187" s="105"/>
      <c r="LUF187" s="105"/>
      <c r="LUG187" s="105"/>
      <c r="LUH187" s="105"/>
      <c r="LUI187" s="105"/>
      <c r="LUJ187" s="105"/>
      <c r="LUK187" s="105"/>
      <c r="LUL187" s="105"/>
      <c r="LUM187" s="105"/>
      <c r="LUN187" s="105"/>
      <c r="LUO187" s="105"/>
      <c r="LUP187" s="105"/>
      <c r="LUQ187" s="105"/>
      <c r="LUR187" s="105"/>
      <c r="LUS187" s="283"/>
      <c r="LUT187" s="283"/>
      <c r="LUU187" s="105"/>
      <c r="LUV187" s="105"/>
      <c r="LUW187" s="105"/>
      <c r="LUX187" s="105"/>
      <c r="LUY187" s="105"/>
      <c r="LUZ187" s="105"/>
      <c r="LVA187" s="105"/>
      <c r="LVB187" s="105"/>
      <c r="LVC187" s="105"/>
      <c r="LVD187" s="105"/>
      <c r="LVE187" s="105"/>
      <c r="LVF187" s="105"/>
      <c r="LVG187" s="105"/>
      <c r="LVH187" s="105"/>
      <c r="LVI187" s="105"/>
      <c r="LVJ187" s="105"/>
      <c r="LVK187" s="105"/>
      <c r="LVL187" s="105"/>
      <c r="LVM187" s="105"/>
      <c r="LVN187" s="105"/>
      <c r="LVO187" s="105"/>
      <c r="LVP187" s="105"/>
      <c r="LVQ187" s="105"/>
      <c r="LVR187" s="105"/>
      <c r="LVS187" s="283"/>
      <c r="LVT187" s="283"/>
      <c r="LVU187" s="105"/>
      <c r="LVV187" s="105"/>
      <c r="LVW187" s="105"/>
      <c r="LVX187" s="105"/>
      <c r="LVY187" s="105"/>
      <c r="LVZ187" s="105"/>
      <c r="LWA187" s="105"/>
      <c r="LWB187" s="105"/>
      <c r="LWC187" s="105"/>
      <c r="LWD187" s="105"/>
      <c r="LWE187" s="105"/>
      <c r="LWF187" s="105"/>
      <c r="LWG187" s="105"/>
      <c r="LWH187" s="105"/>
      <c r="LWI187" s="105"/>
      <c r="LWJ187" s="105"/>
      <c r="LWK187" s="105"/>
      <c r="LWL187" s="105"/>
      <c r="LWM187" s="105"/>
      <c r="LWN187" s="105"/>
      <c r="LWO187" s="105"/>
      <c r="LWP187" s="105"/>
      <c r="LWQ187" s="105"/>
      <c r="LWR187" s="105"/>
      <c r="LWS187" s="283"/>
      <c r="LWT187" s="283"/>
      <c r="LWU187" s="105"/>
      <c r="LWV187" s="105"/>
      <c r="LWW187" s="105"/>
      <c r="LWX187" s="105"/>
      <c r="LWY187" s="105"/>
      <c r="LWZ187" s="105"/>
      <c r="LXA187" s="105"/>
      <c r="LXB187" s="105"/>
      <c r="LXC187" s="105"/>
      <c r="LXD187" s="105"/>
      <c r="LXE187" s="105"/>
      <c r="LXF187" s="105"/>
      <c r="LXG187" s="105"/>
      <c r="LXH187" s="105"/>
      <c r="LXI187" s="105"/>
      <c r="LXJ187" s="105"/>
      <c r="LXK187" s="105"/>
      <c r="LXL187" s="105"/>
      <c r="LXM187" s="105"/>
      <c r="LXN187" s="105"/>
      <c r="LXO187" s="105"/>
      <c r="LXP187" s="105"/>
      <c r="LXQ187" s="105"/>
      <c r="LXR187" s="105"/>
      <c r="LXS187" s="283"/>
      <c r="LXT187" s="283"/>
      <c r="LXU187" s="105"/>
      <c r="LXV187" s="105"/>
      <c r="LXW187" s="105"/>
      <c r="LXX187" s="105"/>
      <c r="LXY187" s="105"/>
      <c r="LXZ187" s="105"/>
      <c r="LYA187" s="105"/>
      <c r="LYB187" s="105"/>
      <c r="LYC187" s="105"/>
      <c r="LYD187" s="105"/>
      <c r="LYE187" s="105"/>
      <c r="LYF187" s="105"/>
      <c r="LYG187" s="105"/>
      <c r="LYH187" s="105"/>
      <c r="LYI187" s="105"/>
      <c r="LYJ187" s="105"/>
      <c r="LYK187" s="105"/>
      <c r="LYL187" s="105"/>
      <c r="LYM187" s="105"/>
      <c r="LYN187" s="105"/>
      <c r="LYO187" s="105"/>
      <c r="LYP187" s="105"/>
      <c r="LYQ187" s="105"/>
      <c r="LYR187" s="105"/>
      <c r="LYS187" s="283"/>
      <c r="LYT187" s="283"/>
      <c r="LYU187" s="105"/>
      <c r="LYV187" s="105"/>
      <c r="LYW187" s="105"/>
      <c r="LYX187" s="105"/>
      <c r="LYY187" s="105"/>
      <c r="LYZ187" s="105"/>
      <c r="LZA187" s="105"/>
      <c r="LZB187" s="105"/>
      <c r="LZC187" s="105"/>
      <c r="LZD187" s="105"/>
      <c r="LZE187" s="105"/>
      <c r="LZF187" s="105"/>
      <c r="LZG187" s="105"/>
      <c r="LZH187" s="105"/>
      <c r="LZI187" s="105"/>
      <c r="LZJ187" s="105"/>
      <c r="LZK187" s="105"/>
      <c r="LZL187" s="105"/>
      <c r="LZM187" s="105"/>
      <c r="LZN187" s="105"/>
      <c r="LZO187" s="105"/>
      <c r="LZP187" s="105"/>
      <c r="LZQ187" s="105"/>
      <c r="LZR187" s="105"/>
      <c r="LZS187" s="283"/>
      <c r="LZT187" s="283"/>
      <c r="LZU187" s="105"/>
      <c r="LZV187" s="105"/>
      <c r="LZW187" s="105"/>
      <c r="LZX187" s="105"/>
      <c r="LZY187" s="105"/>
      <c r="LZZ187" s="105"/>
      <c r="MAA187" s="105"/>
      <c r="MAB187" s="105"/>
      <c r="MAC187" s="105"/>
      <c r="MAD187" s="105"/>
      <c r="MAE187" s="105"/>
      <c r="MAF187" s="105"/>
      <c r="MAG187" s="105"/>
      <c r="MAH187" s="105"/>
      <c r="MAI187" s="105"/>
      <c r="MAJ187" s="105"/>
      <c r="MAK187" s="105"/>
      <c r="MAL187" s="105"/>
      <c r="MAM187" s="105"/>
      <c r="MAN187" s="105"/>
      <c r="MAO187" s="105"/>
      <c r="MAP187" s="105"/>
      <c r="MAQ187" s="105"/>
      <c r="MAR187" s="105"/>
      <c r="MAS187" s="283"/>
      <c r="MAT187" s="283"/>
      <c r="MAU187" s="105"/>
      <c r="MAV187" s="105"/>
      <c r="MAW187" s="105"/>
      <c r="MAX187" s="105"/>
      <c r="MAY187" s="105"/>
      <c r="MAZ187" s="105"/>
      <c r="MBA187" s="105"/>
      <c r="MBB187" s="105"/>
      <c r="MBC187" s="105"/>
      <c r="MBD187" s="105"/>
      <c r="MBE187" s="105"/>
      <c r="MBF187" s="105"/>
      <c r="MBG187" s="105"/>
      <c r="MBH187" s="105"/>
      <c r="MBI187" s="105"/>
      <c r="MBJ187" s="105"/>
      <c r="MBK187" s="105"/>
      <c r="MBL187" s="105"/>
      <c r="MBM187" s="105"/>
      <c r="MBN187" s="105"/>
      <c r="MBO187" s="105"/>
      <c r="MBP187" s="105"/>
      <c r="MBQ187" s="105"/>
      <c r="MBR187" s="105"/>
      <c r="MBS187" s="283"/>
      <c r="MBT187" s="283"/>
      <c r="MBU187" s="105"/>
      <c r="MBV187" s="105"/>
      <c r="MBW187" s="105"/>
      <c r="MBX187" s="105"/>
      <c r="MBY187" s="105"/>
      <c r="MBZ187" s="105"/>
      <c r="MCA187" s="105"/>
      <c r="MCB187" s="105"/>
      <c r="MCC187" s="105"/>
      <c r="MCD187" s="105"/>
      <c r="MCE187" s="105"/>
      <c r="MCF187" s="105"/>
      <c r="MCG187" s="105"/>
      <c r="MCH187" s="105"/>
      <c r="MCI187" s="105"/>
      <c r="MCJ187" s="105"/>
      <c r="MCK187" s="105"/>
      <c r="MCL187" s="105"/>
      <c r="MCM187" s="105"/>
      <c r="MCN187" s="105"/>
      <c r="MCO187" s="105"/>
      <c r="MCP187" s="105"/>
      <c r="MCQ187" s="105"/>
      <c r="MCR187" s="105"/>
      <c r="MCS187" s="283"/>
      <c r="MCT187" s="283"/>
      <c r="MCU187" s="105"/>
      <c r="MCV187" s="105"/>
      <c r="MCW187" s="105"/>
      <c r="MCX187" s="105"/>
      <c r="MCY187" s="105"/>
      <c r="MCZ187" s="105"/>
      <c r="MDA187" s="105"/>
      <c r="MDB187" s="105"/>
      <c r="MDC187" s="105"/>
      <c r="MDD187" s="105"/>
      <c r="MDE187" s="105"/>
      <c r="MDF187" s="105"/>
      <c r="MDG187" s="105"/>
      <c r="MDH187" s="105"/>
      <c r="MDI187" s="105"/>
      <c r="MDJ187" s="105"/>
      <c r="MDK187" s="105"/>
      <c r="MDL187" s="105"/>
      <c r="MDM187" s="105"/>
      <c r="MDN187" s="105"/>
      <c r="MDO187" s="105"/>
      <c r="MDP187" s="105"/>
      <c r="MDQ187" s="105"/>
      <c r="MDR187" s="105"/>
      <c r="MDS187" s="283"/>
      <c r="MDT187" s="283"/>
      <c r="MDU187" s="105"/>
      <c r="MDV187" s="105"/>
      <c r="MDW187" s="105"/>
      <c r="MDX187" s="105"/>
      <c r="MDY187" s="105"/>
      <c r="MDZ187" s="105"/>
      <c r="MEA187" s="105"/>
      <c r="MEB187" s="105"/>
      <c r="MEC187" s="105"/>
      <c r="MED187" s="105"/>
      <c r="MEE187" s="105"/>
      <c r="MEF187" s="105"/>
      <c r="MEG187" s="105"/>
      <c r="MEH187" s="105"/>
      <c r="MEI187" s="105"/>
      <c r="MEJ187" s="105"/>
      <c r="MEK187" s="105"/>
      <c r="MEL187" s="105"/>
      <c r="MEM187" s="105"/>
      <c r="MEN187" s="105"/>
      <c r="MEO187" s="105"/>
      <c r="MEP187" s="105"/>
      <c r="MEQ187" s="105"/>
      <c r="MER187" s="105"/>
      <c r="MES187" s="283"/>
      <c r="MET187" s="283"/>
      <c r="MEU187" s="105"/>
      <c r="MEV187" s="105"/>
      <c r="MEW187" s="105"/>
      <c r="MEX187" s="105"/>
      <c r="MEY187" s="105"/>
      <c r="MEZ187" s="105"/>
      <c r="MFA187" s="105"/>
      <c r="MFB187" s="105"/>
      <c r="MFC187" s="105"/>
      <c r="MFD187" s="105"/>
      <c r="MFE187" s="105"/>
      <c r="MFF187" s="105"/>
      <c r="MFG187" s="105"/>
      <c r="MFH187" s="105"/>
      <c r="MFI187" s="105"/>
      <c r="MFJ187" s="105"/>
      <c r="MFK187" s="105"/>
      <c r="MFL187" s="105"/>
      <c r="MFM187" s="105"/>
      <c r="MFN187" s="105"/>
      <c r="MFO187" s="105"/>
      <c r="MFP187" s="105"/>
      <c r="MFQ187" s="105"/>
      <c r="MFR187" s="105"/>
      <c r="MFS187" s="283"/>
      <c r="MFT187" s="283"/>
      <c r="MFU187" s="105"/>
      <c r="MFV187" s="105"/>
      <c r="MFW187" s="105"/>
      <c r="MFX187" s="105"/>
      <c r="MFY187" s="105"/>
      <c r="MFZ187" s="105"/>
      <c r="MGA187" s="105"/>
      <c r="MGB187" s="105"/>
      <c r="MGC187" s="105"/>
      <c r="MGD187" s="105"/>
      <c r="MGE187" s="105"/>
      <c r="MGF187" s="105"/>
      <c r="MGG187" s="105"/>
      <c r="MGH187" s="105"/>
      <c r="MGI187" s="105"/>
      <c r="MGJ187" s="105"/>
      <c r="MGK187" s="105"/>
      <c r="MGL187" s="105"/>
      <c r="MGM187" s="105"/>
      <c r="MGN187" s="105"/>
      <c r="MGO187" s="105"/>
      <c r="MGP187" s="105"/>
      <c r="MGQ187" s="105"/>
      <c r="MGR187" s="105"/>
      <c r="MGS187" s="283"/>
      <c r="MGT187" s="283"/>
      <c r="MGU187" s="105"/>
      <c r="MGV187" s="105"/>
      <c r="MGW187" s="105"/>
      <c r="MGX187" s="105"/>
      <c r="MGY187" s="105"/>
      <c r="MGZ187" s="105"/>
      <c r="MHA187" s="105"/>
      <c r="MHB187" s="105"/>
      <c r="MHC187" s="105"/>
      <c r="MHD187" s="105"/>
      <c r="MHE187" s="105"/>
      <c r="MHF187" s="105"/>
      <c r="MHG187" s="105"/>
      <c r="MHH187" s="105"/>
      <c r="MHI187" s="105"/>
      <c r="MHJ187" s="105"/>
      <c r="MHK187" s="105"/>
      <c r="MHL187" s="105"/>
      <c r="MHM187" s="105"/>
      <c r="MHN187" s="105"/>
      <c r="MHO187" s="105"/>
      <c r="MHP187" s="105"/>
      <c r="MHQ187" s="105"/>
      <c r="MHR187" s="105"/>
      <c r="MHS187" s="283"/>
      <c r="MHT187" s="283"/>
      <c r="MHU187" s="105"/>
      <c r="MHV187" s="105"/>
      <c r="MHW187" s="105"/>
      <c r="MHX187" s="105"/>
      <c r="MHY187" s="105"/>
      <c r="MHZ187" s="105"/>
      <c r="MIA187" s="105"/>
      <c r="MIB187" s="105"/>
      <c r="MIC187" s="105"/>
      <c r="MID187" s="105"/>
      <c r="MIE187" s="105"/>
      <c r="MIF187" s="105"/>
      <c r="MIG187" s="105"/>
      <c r="MIH187" s="105"/>
      <c r="MII187" s="105"/>
      <c r="MIJ187" s="105"/>
      <c r="MIK187" s="105"/>
      <c r="MIL187" s="105"/>
      <c r="MIM187" s="105"/>
      <c r="MIN187" s="105"/>
      <c r="MIO187" s="105"/>
      <c r="MIP187" s="105"/>
      <c r="MIQ187" s="105"/>
      <c r="MIR187" s="105"/>
      <c r="MIS187" s="283"/>
      <c r="MIT187" s="283"/>
      <c r="MIU187" s="105"/>
      <c r="MIV187" s="105"/>
      <c r="MIW187" s="105"/>
      <c r="MIX187" s="105"/>
      <c r="MIY187" s="105"/>
      <c r="MIZ187" s="105"/>
      <c r="MJA187" s="105"/>
      <c r="MJB187" s="105"/>
      <c r="MJC187" s="105"/>
      <c r="MJD187" s="105"/>
      <c r="MJE187" s="105"/>
      <c r="MJF187" s="105"/>
      <c r="MJG187" s="105"/>
      <c r="MJH187" s="105"/>
      <c r="MJI187" s="105"/>
      <c r="MJJ187" s="105"/>
      <c r="MJK187" s="105"/>
      <c r="MJL187" s="105"/>
      <c r="MJM187" s="105"/>
      <c r="MJN187" s="105"/>
      <c r="MJO187" s="105"/>
      <c r="MJP187" s="105"/>
      <c r="MJQ187" s="105"/>
      <c r="MJR187" s="105"/>
      <c r="MJS187" s="283"/>
      <c r="MJT187" s="283"/>
      <c r="MJU187" s="105"/>
      <c r="MJV187" s="105"/>
      <c r="MJW187" s="105"/>
      <c r="MJX187" s="105"/>
      <c r="MJY187" s="105"/>
      <c r="MJZ187" s="105"/>
      <c r="MKA187" s="105"/>
      <c r="MKB187" s="105"/>
      <c r="MKC187" s="105"/>
      <c r="MKD187" s="105"/>
      <c r="MKE187" s="105"/>
      <c r="MKF187" s="105"/>
      <c r="MKG187" s="105"/>
      <c r="MKH187" s="105"/>
      <c r="MKI187" s="105"/>
      <c r="MKJ187" s="105"/>
      <c r="MKK187" s="105"/>
      <c r="MKL187" s="105"/>
      <c r="MKM187" s="105"/>
      <c r="MKN187" s="105"/>
      <c r="MKO187" s="105"/>
      <c r="MKP187" s="105"/>
      <c r="MKQ187" s="105"/>
      <c r="MKR187" s="105"/>
      <c r="MKS187" s="283"/>
      <c r="MKT187" s="283"/>
      <c r="MKU187" s="105"/>
      <c r="MKV187" s="105"/>
      <c r="MKW187" s="105"/>
      <c r="MKX187" s="105"/>
      <c r="MKY187" s="105"/>
      <c r="MKZ187" s="105"/>
      <c r="MLA187" s="105"/>
      <c r="MLB187" s="105"/>
      <c r="MLC187" s="105"/>
      <c r="MLD187" s="105"/>
      <c r="MLE187" s="105"/>
      <c r="MLF187" s="105"/>
      <c r="MLG187" s="105"/>
      <c r="MLH187" s="105"/>
      <c r="MLI187" s="105"/>
      <c r="MLJ187" s="105"/>
      <c r="MLK187" s="105"/>
      <c r="MLL187" s="105"/>
      <c r="MLM187" s="105"/>
      <c r="MLN187" s="105"/>
      <c r="MLO187" s="105"/>
      <c r="MLP187" s="105"/>
      <c r="MLQ187" s="105"/>
      <c r="MLR187" s="105"/>
      <c r="MLS187" s="283"/>
      <c r="MLT187" s="283"/>
      <c r="MLU187" s="105"/>
      <c r="MLV187" s="105"/>
      <c r="MLW187" s="105"/>
      <c r="MLX187" s="105"/>
      <c r="MLY187" s="105"/>
      <c r="MLZ187" s="105"/>
      <c r="MMA187" s="105"/>
      <c r="MMB187" s="105"/>
      <c r="MMC187" s="105"/>
      <c r="MMD187" s="105"/>
      <c r="MME187" s="105"/>
      <c r="MMF187" s="105"/>
      <c r="MMG187" s="105"/>
      <c r="MMH187" s="105"/>
      <c r="MMI187" s="105"/>
      <c r="MMJ187" s="105"/>
      <c r="MMK187" s="105"/>
      <c r="MML187" s="105"/>
      <c r="MMM187" s="105"/>
      <c r="MMN187" s="105"/>
      <c r="MMO187" s="105"/>
      <c r="MMP187" s="105"/>
      <c r="MMQ187" s="105"/>
      <c r="MMR187" s="105"/>
      <c r="MMS187" s="283"/>
      <c r="MMT187" s="283"/>
      <c r="MMU187" s="105"/>
      <c r="MMV187" s="105"/>
      <c r="MMW187" s="105"/>
      <c r="MMX187" s="105"/>
      <c r="MMY187" s="105"/>
      <c r="MMZ187" s="105"/>
      <c r="MNA187" s="105"/>
      <c r="MNB187" s="105"/>
      <c r="MNC187" s="105"/>
      <c r="MND187" s="105"/>
      <c r="MNE187" s="105"/>
      <c r="MNF187" s="105"/>
      <c r="MNG187" s="105"/>
      <c r="MNH187" s="105"/>
      <c r="MNI187" s="105"/>
      <c r="MNJ187" s="105"/>
      <c r="MNK187" s="105"/>
      <c r="MNL187" s="105"/>
      <c r="MNM187" s="105"/>
      <c r="MNN187" s="105"/>
      <c r="MNO187" s="105"/>
      <c r="MNP187" s="105"/>
      <c r="MNQ187" s="105"/>
      <c r="MNR187" s="105"/>
      <c r="MNS187" s="283"/>
      <c r="MNT187" s="283"/>
      <c r="MNU187" s="105"/>
      <c r="MNV187" s="105"/>
      <c r="MNW187" s="105"/>
      <c r="MNX187" s="105"/>
      <c r="MNY187" s="105"/>
      <c r="MNZ187" s="105"/>
      <c r="MOA187" s="105"/>
      <c r="MOB187" s="105"/>
      <c r="MOC187" s="105"/>
      <c r="MOD187" s="105"/>
      <c r="MOE187" s="105"/>
      <c r="MOF187" s="105"/>
      <c r="MOG187" s="105"/>
      <c r="MOH187" s="105"/>
      <c r="MOI187" s="105"/>
      <c r="MOJ187" s="105"/>
      <c r="MOK187" s="105"/>
      <c r="MOL187" s="105"/>
      <c r="MOM187" s="105"/>
      <c r="MON187" s="105"/>
      <c r="MOO187" s="105"/>
      <c r="MOP187" s="105"/>
      <c r="MOQ187" s="105"/>
      <c r="MOR187" s="105"/>
      <c r="MOS187" s="283"/>
      <c r="MOT187" s="283"/>
      <c r="MOU187" s="105"/>
      <c r="MOV187" s="105"/>
      <c r="MOW187" s="105"/>
      <c r="MOX187" s="105"/>
      <c r="MOY187" s="105"/>
      <c r="MOZ187" s="105"/>
      <c r="MPA187" s="105"/>
      <c r="MPB187" s="105"/>
      <c r="MPC187" s="105"/>
      <c r="MPD187" s="105"/>
      <c r="MPE187" s="105"/>
      <c r="MPF187" s="105"/>
      <c r="MPG187" s="105"/>
      <c r="MPH187" s="105"/>
      <c r="MPI187" s="105"/>
      <c r="MPJ187" s="105"/>
      <c r="MPK187" s="105"/>
      <c r="MPL187" s="105"/>
      <c r="MPM187" s="105"/>
      <c r="MPN187" s="105"/>
      <c r="MPO187" s="105"/>
      <c r="MPP187" s="105"/>
      <c r="MPQ187" s="105"/>
      <c r="MPR187" s="105"/>
      <c r="MPS187" s="283"/>
      <c r="MPT187" s="283"/>
      <c r="MPU187" s="105"/>
      <c r="MPV187" s="105"/>
      <c r="MPW187" s="105"/>
      <c r="MPX187" s="105"/>
      <c r="MPY187" s="105"/>
      <c r="MPZ187" s="105"/>
      <c r="MQA187" s="105"/>
      <c r="MQB187" s="105"/>
      <c r="MQC187" s="105"/>
      <c r="MQD187" s="105"/>
      <c r="MQE187" s="105"/>
      <c r="MQF187" s="105"/>
      <c r="MQG187" s="105"/>
      <c r="MQH187" s="105"/>
      <c r="MQI187" s="105"/>
      <c r="MQJ187" s="105"/>
      <c r="MQK187" s="105"/>
      <c r="MQL187" s="105"/>
      <c r="MQM187" s="105"/>
      <c r="MQN187" s="105"/>
      <c r="MQO187" s="105"/>
      <c r="MQP187" s="105"/>
      <c r="MQQ187" s="105"/>
      <c r="MQR187" s="105"/>
      <c r="MQS187" s="283"/>
      <c r="MQT187" s="283"/>
      <c r="MQU187" s="105"/>
      <c r="MQV187" s="105"/>
      <c r="MQW187" s="105"/>
      <c r="MQX187" s="105"/>
      <c r="MQY187" s="105"/>
      <c r="MQZ187" s="105"/>
      <c r="MRA187" s="105"/>
      <c r="MRB187" s="105"/>
      <c r="MRC187" s="105"/>
      <c r="MRD187" s="105"/>
      <c r="MRE187" s="105"/>
      <c r="MRF187" s="105"/>
      <c r="MRG187" s="105"/>
      <c r="MRH187" s="105"/>
      <c r="MRI187" s="105"/>
      <c r="MRJ187" s="105"/>
      <c r="MRK187" s="105"/>
      <c r="MRL187" s="105"/>
      <c r="MRM187" s="105"/>
      <c r="MRN187" s="105"/>
      <c r="MRO187" s="105"/>
      <c r="MRP187" s="105"/>
      <c r="MRQ187" s="105"/>
      <c r="MRR187" s="105"/>
      <c r="MRS187" s="283"/>
      <c r="MRT187" s="283"/>
      <c r="MRU187" s="105"/>
      <c r="MRV187" s="105"/>
      <c r="MRW187" s="105"/>
      <c r="MRX187" s="105"/>
      <c r="MRY187" s="105"/>
      <c r="MRZ187" s="105"/>
      <c r="MSA187" s="105"/>
      <c r="MSB187" s="105"/>
      <c r="MSC187" s="105"/>
      <c r="MSD187" s="105"/>
      <c r="MSE187" s="105"/>
      <c r="MSF187" s="105"/>
      <c r="MSG187" s="105"/>
      <c r="MSH187" s="105"/>
      <c r="MSI187" s="105"/>
      <c r="MSJ187" s="105"/>
      <c r="MSK187" s="105"/>
      <c r="MSL187" s="105"/>
      <c r="MSM187" s="105"/>
      <c r="MSN187" s="105"/>
      <c r="MSO187" s="105"/>
      <c r="MSP187" s="105"/>
      <c r="MSQ187" s="105"/>
      <c r="MSR187" s="105"/>
      <c r="MSS187" s="283"/>
      <c r="MST187" s="283"/>
      <c r="MSU187" s="105"/>
      <c r="MSV187" s="105"/>
      <c r="MSW187" s="105"/>
      <c r="MSX187" s="105"/>
      <c r="MSY187" s="105"/>
      <c r="MSZ187" s="105"/>
      <c r="MTA187" s="105"/>
      <c r="MTB187" s="105"/>
      <c r="MTC187" s="105"/>
      <c r="MTD187" s="105"/>
      <c r="MTE187" s="105"/>
      <c r="MTF187" s="105"/>
      <c r="MTG187" s="105"/>
      <c r="MTH187" s="105"/>
      <c r="MTI187" s="105"/>
      <c r="MTJ187" s="105"/>
      <c r="MTK187" s="105"/>
      <c r="MTL187" s="105"/>
      <c r="MTM187" s="105"/>
      <c r="MTN187" s="105"/>
      <c r="MTO187" s="105"/>
      <c r="MTP187" s="105"/>
      <c r="MTQ187" s="105"/>
      <c r="MTR187" s="105"/>
      <c r="MTS187" s="283"/>
      <c r="MTT187" s="283"/>
      <c r="MTU187" s="105"/>
      <c r="MTV187" s="105"/>
      <c r="MTW187" s="105"/>
      <c r="MTX187" s="105"/>
      <c r="MTY187" s="105"/>
      <c r="MTZ187" s="105"/>
      <c r="MUA187" s="105"/>
      <c r="MUB187" s="105"/>
      <c r="MUC187" s="105"/>
      <c r="MUD187" s="105"/>
      <c r="MUE187" s="105"/>
      <c r="MUF187" s="105"/>
      <c r="MUG187" s="105"/>
      <c r="MUH187" s="105"/>
      <c r="MUI187" s="105"/>
      <c r="MUJ187" s="105"/>
      <c r="MUK187" s="105"/>
      <c r="MUL187" s="105"/>
      <c r="MUM187" s="105"/>
      <c r="MUN187" s="105"/>
      <c r="MUO187" s="105"/>
      <c r="MUP187" s="105"/>
      <c r="MUQ187" s="105"/>
      <c r="MUR187" s="105"/>
      <c r="MUS187" s="283"/>
      <c r="MUT187" s="283"/>
      <c r="MUU187" s="105"/>
      <c r="MUV187" s="105"/>
      <c r="MUW187" s="105"/>
      <c r="MUX187" s="105"/>
      <c r="MUY187" s="105"/>
      <c r="MUZ187" s="105"/>
      <c r="MVA187" s="105"/>
      <c r="MVB187" s="105"/>
      <c r="MVC187" s="105"/>
      <c r="MVD187" s="105"/>
      <c r="MVE187" s="105"/>
      <c r="MVF187" s="105"/>
      <c r="MVG187" s="105"/>
      <c r="MVH187" s="105"/>
      <c r="MVI187" s="105"/>
      <c r="MVJ187" s="105"/>
      <c r="MVK187" s="105"/>
      <c r="MVL187" s="105"/>
      <c r="MVM187" s="105"/>
      <c r="MVN187" s="105"/>
      <c r="MVO187" s="105"/>
      <c r="MVP187" s="105"/>
      <c r="MVQ187" s="105"/>
      <c r="MVR187" s="105"/>
      <c r="MVS187" s="283"/>
      <c r="MVT187" s="283"/>
      <c r="MVU187" s="105"/>
      <c r="MVV187" s="105"/>
      <c r="MVW187" s="105"/>
      <c r="MVX187" s="105"/>
      <c r="MVY187" s="105"/>
      <c r="MVZ187" s="105"/>
      <c r="MWA187" s="105"/>
      <c r="MWB187" s="105"/>
      <c r="MWC187" s="105"/>
      <c r="MWD187" s="105"/>
      <c r="MWE187" s="105"/>
      <c r="MWF187" s="105"/>
      <c r="MWG187" s="105"/>
      <c r="MWH187" s="105"/>
      <c r="MWI187" s="105"/>
      <c r="MWJ187" s="105"/>
      <c r="MWK187" s="105"/>
      <c r="MWL187" s="105"/>
      <c r="MWM187" s="105"/>
      <c r="MWN187" s="105"/>
      <c r="MWO187" s="105"/>
      <c r="MWP187" s="105"/>
      <c r="MWQ187" s="105"/>
      <c r="MWR187" s="105"/>
      <c r="MWS187" s="283"/>
      <c r="MWT187" s="283"/>
      <c r="MWU187" s="105"/>
      <c r="MWV187" s="105"/>
      <c r="MWW187" s="105"/>
      <c r="MWX187" s="105"/>
      <c r="MWY187" s="105"/>
      <c r="MWZ187" s="105"/>
      <c r="MXA187" s="105"/>
      <c r="MXB187" s="105"/>
      <c r="MXC187" s="105"/>
      <c r="MXD187" s="105"/>
      <c r="MXE187" s="105"/>
      <c r="MXF187" s="105"/>
      <c r="MXG187" s="105"/>
      <c r="MXH187" s="105"/>
      <c r="MXI187" s="105"/>
      <c r="MXJ187" s="105"/>
      <c r="MXK187" s="105"/>
      <c r="MXL187" s="105"/>
      <c r="MXM187" s="105"/>
      <c r="MXN187" s="105"/>
      <c r="MXO187" s="105"/>
      <c r="MXP187" s="105"/>
      <c r="MXQ187" s="105"/>
      <c r="MXR187" s="105"/>
      <c r="MXS187" s="283"/>
      <c r="MXT187" s="283"/>
      <c r="MXU187" s="105"/>
      <c r="MXV187" s="105"/>
      <c r="MXW187" s="105"/>
      <c r="MXX187" s="105"/>
      <c r="MXY187" s="105"/>
      <c r="MXZ187" s="105"/>
      <c r="MYA187" s="105"/>
      <c r="MYB187" s="105"/>
      <c r="MYC187" s="105"/>
      <c r="MYD187" s="105"/>
      <c r="MYE187" s="105"/>
      <c r="MYF187" s="105"/>
      <c r="MYG187" s="105"/>
      <c r="MYH187" s="105"/>
      <c r="MYI187" s="105"/>
      <c r="MYJ187" s="105"/>
      <c r="MYK187" s="105"/>
      <c r="MYL187" s="105"/>
      <c r="MYM187" s="105"/>
      <c r="MYN187" s="105"/>
      <c r="MYO187" s="105"/>
      <c r="MYP187" s="105"/>
      <c r="MYQ187" s="105"/>
      <c r="MYR187" s="105"/>
      <c r="MYS187" s="283"/>
      <c r="MYT187" s="283"/>
      <c r="MYU187" s="105"/>
      <c r="MYV187" s="105"/>
      <c r="MYW187" s="105"/>
      <c r="MYX187" s="105"/>
      <c r="MYY187" s="105"/>
      <c r="MYZ187" s="105"/>
      <c r="MZA187" s="105"/>
      <c r="MZB187" s="105"/>
      <c r="MZC187" s="105"/>
      <c r="MZD187" s="105"/>
      <c r="MZE187" s="105"/>
      <c r="MZF187" s="105"/>
      <c r="MZG187" s="105"/>
      <c r="MZH187" s="105"/>
      <c r="MZI187" s="105"/>
      <c r="MZJ187" s="105"/>
      <c r="MZK187" s="105"/>
      <c r="MZL187" s="105"/>
      <c r="MZM187" s="105"/>
      <c r="MZN187" s="105"/>
      <c r="MZO187" s="105"/>
      <c r="MZP187" s="105"/>
      <c r="MZQ187" s="105"/>
      <c r="MZR187" s="105"/>
      <c r="MZS187" s="283"/>
      <c r="MZT187" s="283"/>
      <c r="MZU187" s="105"/>
      <c r="MZV187" s="105"/>
      <c r="MZW187" s="105"/>
      <c r="MZX187" s="105"/>
      <c r="MZY187" s="105"/>
      <c r="MZZ187" s="105"/>
      <c r="NAA187" s="105"/>
      <c r="NAB187" s="105"/>
      <c r="NAC187" s="105"/>
      <c r="NAD187" s="105"/>
      <c r="NAE187" s="105"/>
      <c r="NAF187" s="105"/>
      <c r="NAG187" s="105"/>
      <c r="NAH187" s="105"/>
      <c r="NAI187" s="105"/>
      <c r="NAJ187" s="105"/>
      <c r="NAK187" s="105"/>
      <c r="NAL187" s="105"/>
      <c r="NAM187" s="105"/>
      <c r="NAN187" s="105"/>
      <c r="NAO187" s="105"/>
      <c r="NAP187" s="105"/>
      <c r="NAQ187" s="105"/>
      <c r="NAR187" s="105"/>
      <c r="NAS187" s="283"/>
      <c r="NAT187" s="283"/>
      <c r="NAU187" s="105"/>
      <c r="NAV187" s="105"/>
      <c r="NAW187" s="105"/>
      <c r="NAX187" s="105"/>
      <c r="NAY187" s="105"/>
      <c r="NAZ187" s="105"/>
      <c r="NBA187" s="105"/>
      <c r="NBB187" s="105"/>
      <c r="NBC187" s="105"/>
      <c r="NBD187" s="105"/>
      <c r="NBE187" s="105"/>
      <c r="NBF187" s="105"/>
      <c r="NBG187" s="105"/>
      <c r="NBH187" s="105"/>
      <c r="NBI187" s="105"/>
      <c r="NBJ187" s="105"/>
      <c r="NBK187" s="105"/>
      <c r="NBL187" s="105"/>
      <c r="NBM187" s="105"/>
      <c r="NBN187" s="105"/>
      <c r="NBO187" s="105"/>
      <c r="NBP187" s="105"/>
      <c r="NBQ187" s="105"/>
      <c r="NBR187" s="105"/>
      <c r="NBS187" s="283"/>
      <c r="NBT187" s="283"/>
      <c r="NBU187" s="105"/>
      <c r="NBV187" s="105"/>
      <c r="NBW187" s="105"/>
      <c r="NBX187" s="105"/>
      <c r="NBY187" s="105"/>
      <c r="NBZ187" s="105"/>
      <c r="NCA187" s="105"/>
      <c r="NCB187" s="105"/>
      <c r="NCC187" s="105"/>
      <c r="NCD187" s="105"/>
      <c r="NCE187" s="105"/>
      <c r="NCF187" s="105"/>
      <c r="NCG187" s="105"/>
      <c r="NCH187" s="105"/>
      <c r="NCI187" s="105"/>
      <c r="NCJ187" s="105"/>
      <c r="NCK187" s="105"/>
      <c r="NCL187" s="105"/>
      <c r="NCM187" s="105"/>
      <c r="NCN187" s="105"/>
      <c r="NCO187" s="105"/>
      <c r="NCP187" s="105"/>
      <c r="NCQ187" s="105"/>
      <c r="NCR187" s="105"/>
      <c r="NCS187" s="283"/>
      <c r="NCT187" s="283"/>
      <c r="NCU187" s="105"/>
      <c r="NCV187" s="105"/>
      <c r="NCW187" s="105"/>
      <c r="NCX187" s="105"/>
      <c r="NCY187" s="105"/>
      <c r="NCZ187" s="105"/>
      <c r="NDA187" s="105"/>
      <c r="NDB187" s="105"/>
      <c r="NDC187" s="105"/>
      <c r="NDD187" s="105"/>
      <c r="NDE187" s="105"/>
      <c r="NDF187" s="105"/>
      <c r="NDG187" s="105"/>
      <c r="NDH187" s="105"/>
      <c r="NDI187" s="105"/>
      <c r="NDJ187" s="105"/>
      <c r="NDK187" s="105"/>
      <c r="NDL187" s="105"/>
      <c r="NDM187" s="105"/>
      <c r="NDN187" s="105"/>
      <c r="NDO187" s="105"/>
      <c r="NDP187" s="105"/>
      <c r="NDQ187" s="105"/>
      <c r="NDR187" s="105"/>
      <c r="NDS187" s="283"/>
      <c r="NDT187" s="283"/>
      <c r="NDU187" s="105"/>
      <c r="NDV187" s="105"/>
      <c r="NDW187" s="105"/>
      <c r="NDX187" s="105"/>
      <c r="NDY187" s="105"/>
      <c r="NDZ187" s="105"/>
      <c r="NEA187" s="105"/>
      <c r="NEB187" s="105"/>
      <c r="NEC187" s="105"/>
      <c r="NED187" s="105"/>
      <c r="NEE187" s="105"/>
      <c r="NEF187" s="105"/>
      <c r="NEG187" s="105"/>
      <c r="NEH187" s="105"/>
      <c r="NEI187" s="105"/>
      <c r="NEJ187" s="105"/>
      <c r="NEK187" s="105"/>
      <c r="NEL187" s="105"/>
      <c r="NEM187" s="105"/>
      <c r="NEN187" s="105"/>
      <c r="NEO187" s="105"/>
      <c r="NEP187" s="105"/>
      <c r="NEQ187" s="105"/>
      <c r="NER187" s="105"/>
      <c r="NES187" s="283"/>
      <c r="NET187" s="283"/>
      <c r="NEU187" s="105"/>
      <c r="NEV187" s="105"/>
      <c r="NEW187" s="105"/>
      <c r="NEX187" s="105"/>
      <c r="NEY187" s="105"/>
      <c r="NEZ187" s="105"/>
      <c r="NFA187" s="105"/>
      <c r="NFB187" s="105"/>
      <c r="NFC187" s="105"/>
      <c r="NFD187" s="105"/>
      <c r="NFE187" s="105"/>
      <c r="NFF187" s="105"/>
      <c r="NFG187" s="105"/>
      <c r="NFH187" s="105"/>
      <c r="NFI187" s="105"/>
      <c r="NFJ187" s="105"/>
      <c r="NFK187" s="105"/>
      <c r="NFL187" s="105"/>
      <c r="NFM187" s="105"/>
      <c r="NFN187" s="105"/>
      <c r="NFO187" s="105"/>
      <c r="NFP187" s="105"/>
      <c r="NFQ187" s="105"/>
      <c r="NFR187" s="105"/>
      <c r="NFS187" s="283"/>
      <c r="NFT187" s="283"/>
      <c r="NFU187" s="105"/>
      <c r="NFV187" s="105"/>
      <c r="NFW187" s="105"/>
      <c r="NFX187" s="105"/>
      <c r="NFY187" s="105"/>
      <c r="NFZ187" s="105"/>
      <c r="NGA187" s="105"/>
      <c r="NGB187" s="105"/>
      <c r="NGC187" s="105"/>
      <c r="NGD187" s="105"/>
      <c r="NGE187" s="105"/>
      <c r="NGF187" s="105"/>
      <c r="NGG187" s="105"/>
      <c r="NGH187" s="105"/>
      <c r="NGI187" s="105"/>
      <c r="NGJ187" s="105"/>
      <c r="NGK187" s="105"/>
      <c r="NGL187" s="105"/>
      <c r="NGM187" s="105"/>
      <c r="NGN187" s="105"/>
      <c r="NGO187" s="105"/>
      <c r="NGP187" s="105"/>
      <c r="NGQ187" s="105"/>
      <c r="NGR187" s="105"/>
      <c r="NGS187" s="283"/>
      <c r="NGT187" s="283"/>
      <c r="NGU187" s="105"/>
      <c r="NGV187" s="105"/>
      <c r="NGW187" s="105"/>
      <c r="NGX187" s="105"/>
      <c r="NGY187" s="105"/>
      <c r="NGZ187" s="105"/>
      <c r="NHA187" s="105"/>
      <c r="NHB187" s="105"/>
      <c r="NHC187" s="105"/>
      <c r="NHD187" s="105"/>
      <c r="NHE187" s="105"/>
      <c r="NHF187" s="105"/>
      <c r="NHG187" s="105"/>
      <c r="NHH187" s="105"/>
      <c r="NHI187" s="105"/>
      <c r="NHJ187" s="105"/>
      <c r="NHK187" s="105"/>
      <c r="NHL187" s="105"/>
      <c r="NHM187" s="105"/>
      <c r="NHN187" s="105"/>
      <c r="NHO187" s="105"/>
      <c r="NHP187" s="105"/>
      <c r="NHQ187" s="105"/>
      <c r="NHR187" s="105"/>
      <c r="NHS187" s="283"/>
      <c r="NHT187" s="283"/>
      <c r="NHU187" s="105"/>
      <c r="NHV187" s="105"/>
      <c r="NHW187" s="105"/>
      <c r="NHX187" s="105"/>
      <c r="NHY187" s="105"/>
      <c r="NHZ187" s="105"/>
      <c r="NIA187" s="105"/>
      <c r="NIB187" s="105"/>
      <c r="NIC187" s="105"/>
      <c r="NID187" s="105"/>
      <c r="NIE187" s="105"/>
      <c r="NIF187" s="105"/>
      <c r="NIG187" s="105"/>
      <c r="NIH187" s="105"/>
      <c r="NII187" s="105"/>
      <c r="NIJ187" s="105"/>
      <c r="NIK187" s="105"/>
      <c r="NIL187" s="105"/>
      <c r="NIM187" s="105"/>
      <c r="NIN187" s="105"/>
      <c r="NIO187" s="105"/>
      <c r="NIP187" s="105"/>
      <c r="NIQ187" s="105"/>
      <c r="NIR187" s="105"/>
      <c r="NIS187" s="283"/>
      <c r="NIT187" s="283"/>
      <c r="NIU187" s="105"/>
      <c r="NIV187" s="105"/>
      <c r="NIW187" s="105"/>
      <c r="NIX187" s="105"/>
      <c r="NIY187" s="105"/>
      <c r="NIZ187" s="105"/>
      <c r="NJA187" s="105"/>
      <c r="NJB187" s="105"/>
      <c r="NJC187" s="105"/>
      <c r="NJD187" s="105"/>
      <c r="NJE187" s="105"/>
      <c r="NJF187" s="105"/>
      <c r="NJG187" s="105"/>
      <c r="NJH187" s="105"/>
      <c r="NJI187" s="105"/>
      <c r="NJJ187" s="105"/>
      <c r="NJK187" s="105"/>
      <c r="NJL187" s="105"/>
      <c r="NJM187" s="105"/>
      <c r="NJN187" s="105"/>
      <c r="NJO187" s="105"/>
      <c r="NJP187" s="105"/>
      <c r="NJQ187" s="105"/>
      <c r="NJR187" s="105"/>
      <c r="NJS187" s="283"/>
      <c r="NJT187" s="283"/>
      <c r="NJU187" s="105"/>
      <c r="NJV187" s="105"/>
      <c r="NJW187" s="105"/>
      <c r="NJX187" s="105"/>
      <c r="NJY187" s="105"/>
      <c r="NJZ187" s="105"/>
      <c r="NKA187" s="105"/>
      <c r="NKB187" s="105"/>
      <c r="NKC187" s="105"/>
      <c r="NKD187" s="105"/>
      <c r="NKE187" s="105"/>
      <c r="NKF187" s="105"/>
      <c r="NKG187" s="105"/>
      <c r="NKH187" s="105"/>
      <c r="NKI187" s="105"/>
      <c r="NKJ187" s="105"/>
      <c r="NKK187" s="105"/>
      <c r="NKL187" s="105"/>
      <c r="NKM187" s="105"/>
      <c r="NKN187" s="105"/>
      <c r="NKO187" s="105"/>
      <c r="NKP187" s="105"/>
      <c r="NKQ187" s="105"/>
      <c r="NKR187" s="105"/>
      <c r="NKS187" s="283"/>
      <c r="NKT187" s="283"/>
      <c r="NKU187" s="105"/>
      <c r="NKV187" s="105"/>
      <c r="NKW187" s="105"/>
      <c r="NKX187" s="105"/>
      <c r="NKY187" s="105"/>
      <c r="NKZ187" s="105"/>
      <c r="NLA187" s="105"/>
      <c r="NLB187" s="105"/>
      <c r="NLC187" s="105"/>
      <c r="NLD187" s="105"/>
      <c r="NLE187" s="105"/>
      <c r="NLF187" s="105"/>
      <c r="NLG187" s="105"/>
      <c r="NLH187" s="105"/>
      <c r="NLI187" s="105"/>
      <c r="NLJ187" s="105"/>
      <c r="NLK187" s="105"/>
      <c r="NLL187" s="105"/>
      <c r="NLM187" s="105"/>
      <c r="NLN187" s="105"/>
      <c r="NLO187" s="105"/>
      <c r="NLP187" s="105"/>
      <c r="NLQ187" s="105"/>
      <c r="NLR187" s="105"/>
      <c r="NLS187" s="283"/>
      <c r="NLT187" s="283"/>
      <c r="NLU187" s="105"/>
      <c r="NLV187" s="105"/>
      <c r="NLW187" s="105"/>
      <c r="NLX187" s="105"/>
      <c r="NLY187" s="105"/>
      <c r="NLZ187" s="105"/>
      <c r="NMA187" s="105"/>
      <c r="NMB187" s="105"/>
      <c r="NMC187" s="105"/>
      <c r="NMD187" s="105"/>
      <c r="NME187" s="105"/>
      <c r="NMF187" s="105"/>
      <c r="NMG187" s="105"/>
      <c r="NMH187" s="105"/>
      <c r="NMI187" s="105"/>
      <c r="NMJ187" s="105"/>
      <c r="NMK187" s="105"/>
      <c r="NML187" s="105"/>
      <c r="NMM187" s="105"/>
      <c r="NMN187" s="105"/>
      <c r="NMO187" s="105"/>
      <c r="NMP187" s="105"/>
      <c r="NMQ187" s="105"/>
      <c r="NMR187" s="105"/>
      <c r="NMS187" s="283"/>
      <c r="NMT187" s="283"/>
      <c r="NMU187" s="105"/>
      <c r="NMV187" s="105"/>
      <c r="NMW187" s="105"/>
      <c r="NMX187" s="105"/>
      <c r="NMY187" s="105"/>
      <c r="NMZ187" s="105"/>
      <c r="NNA187" s="105"/>
      <c r="NNB187" s="105"/>
      <c r="NNC187" s="105"/>
      <c r="NND187" s="105"/>
      <c r="NNE187" s="105"/>
      <c r="NNF187" s="105"/>
      <c r="NNG187" s="105"/>
      <c r="NNH187" s="105"/>
      <c r="NNI187" s="105"/>
      <c r="NNJ187" s="105"/>
      <c r="NNK187" s="105"/>
      <c r="NNL187" s="105"/>
      <c r="NNM187" s="105"/>
      <c r="NNN187" s="105"/>
      <c r="NNO187" s="105"/>
      <c r="NNP187" s="105"/>
      <c r="NNQ187" s="105"/>
      <c r="NNR187" s="105"/>
      <c r="NNS187" s="283"/>
      <c r="NNT187" s="283"/>
      <c r="NNU187" s="105"/>
      <c r="NNV187" s="105"/>
      <c r="NNW187" s="105"/>
      <c r="NNX187" s="105"/>
      <c r="NNY187" s="105"/>
      <c r="NNZ187" s="105"/>
      <c r="NOA187" s="105"/>
      <c r="NOB187" s="105"/>
      <c r="NOC187" s="105"/>
      <c r="NOD187" s="105"/>
      <c r="NOE187" s="105"/>
      <c r="NOF187" s="105"/>
      <c r="NOG187" s="105"/>
      <c r="NOH187" s="105"/>
      <c r="NOI187" s="105"/>
      <c r="NOJ187" s="105"/>
      <c r="NOK187" s="105"/>
      <c r="NOL187" s="105"/>
      <c r="NOM187" s="105"/>
      <c r="NON187" s="105"/>
      <c r="NOO187" s="105"/>
      <c r="NOP187" s="105"/>
      <c r="NOQ187" s="105"/>
      <c r="NOR187" s="105"/>
      <c r="NOS187" s="283"/>
      <c r="NOT187" s="283"/>
      <c r="NOU187" s="105"/>
      <c r="NOV187" s="105"/>
      <c r="NOW187" s="105"/>
      <c r="NOX187" s="105"/>
      <c r="NOY187" s="105"/>
      <c r="NOZ187" s="105"/>
      <c r="NPA187" s="105"/>
      <c r="NPB187" s="105"/>
      <c r="NPC187" s="105"/>
      <c r="NPD187" s="105"/>
      <c r="NPE187" s="105"/>
      <c r="NPF187" s="105"/>
      <c r="NPG187" s="105"/>
      <c r="NPH187" s="105"/>
      <c r="NPI187" s="105"/>
      <c r="NPJ187" s="105"/>
      <c r="NPK187" s="105"/>
      <c r="NPL187" s="105"/>
      <c r="NPM187" s="105"/>
      <c r="NPN187" s="105"/>
      <c r="NPO187" s="105"/>
      <c r="NPP187" s="105"/>
      <c r="NPQ187" s="105"/>
      <c r="NPR187" s="105"/>
      <c r="NPS187" s="283"/>
      <c r="NPT187" s="283"/>
      <c r="NPU187" s="105"/>
      <c r="NPV187" s="105"/>
      <c r="NPW187" s="105"/>
      <c r="NPX187" s="105"/>
      <c r="NPY187" s="105"/>
      <c r="NPZ187" s="105"/>
      <c r="NQA187" s="105"/>
      <c r="NQB187" s="105"/>
      <c r="NQC187" s="105"/>
      <c r="NQD187" s="105"/>
      <c r="NQE187" s="105"/>
      <c r="NQF187" s="105"/>
      <c r="NQG187" s="105"/>
      <c r="NQH187" s="105"/>
      <c r="NQI187" s="105"/>
      <c r="NQJ187" s="105"/>
      <c r="NQK187" s="105"/>
      <c r="NQL187" s="105"/>
      <c r="NQM187" s="105"/>
      <c r="NQN187" s="105"/>
      <c r="NQO187" s="105"/>
      <c r="NQP187" s="105"/>
      <c r="NQQ187" s="105"/>
      <c r="NQR187" s="105"/>
      <c r="NQS187" s="283"/>
      <c r="NQT187" s="283"/>
      <c r="NQU187" s="105"/>
      <c r="NQV187" s="105"/>
      <c r="NQW187" s="105"/>
      <c r="NQX187" s="105"/>
      <c r="NQY187" s="105"/>
      <c r="NQZ187" s="105"/>
      <c r="NRA187" s="105"/>
      <c r="NRB187" s="105"/>
      <c r="NRC187" s="105"/>
      <c r="NRD187" s="105"/>
      <c r="NRE187" s="105"/>
      <c r="NRF187" s="105"/>
      <c r="NRG187" s="105"/>
      <c r="NRH187" s="105"/>
      <c r="NRI187" s="105"/>
      <c r="NRJ187" s="105"/>
      <c r="NRK187" s="105"/>
      <c r="NRL187" s="105"/>
      <c r="NRM187" s="105"/>
      <c r="NRN187" s="105"/>
      <c r="NRO187" s="105"/>
      <c r="NRP187" s="105"/>
      <c r="NRQ187" s="105"/>
      <c r="NRR187" s="105"/>
      <c r="NRS187" s="283"/>
      <c r="NRT187" s="283"/>
      <c r="NRU187" s="105"/>
      <c r="NRV187" s="105"/>
      <c r="NRW187" s="105"/>
      <c r="NRX187" s="105"/>
      <c r="NRY187" s="105"/>
      <c r="NRZ187" s="105"/>
      <c r="NSA187" s="105"/>
      <c r="NSB187" s="105"/>
      <c r="NSC187" s="105"/>
      <c r="NSD187" s="105"/>
      <c r="NSE187" s="105"/>
      <c r="NSF187" s="105"/>
      <c r="NSG187" s="105"/>
      <c r="NSH187" s="105"/>
      <c r="NSI187" s="105"/>
      <c r="NSJ187" s="105"/>
      <c r="NSK187" s="105"/>
      <c r="NSL187" s="105"/>
      <c r="NSM187" s="105"/>
      <c r="NSN187" s="105"/>
      <c r="NSO187" s="105"/>
      <c r="NSP187" s="105"/>
      <c r="NSQ187" s="105"/>
      <c r="NSR187" s="105"/>
      <c r="NSS187" s="283"/>
      <c r="NST187" s="283"/>
      <c r="NSU187" s="105"/>
      <c r="NSV187" s="105"/>
      <c r="NSW187" s="105"/>
      <c r="NSX187" s="105"/>
      <c r="NSY187" s="105"/>
      <c r="NSZ187" s="105"/>
      <c r="NTA187" s="105"/>
      <c r="NTB187" s="105"/>
      <c r="NTC187" s="105"/>
      <c r="NTD187" s="105"/>
      <c r="NTE187" s="105"/>
      <c r="NTF187" s="105"/>
      <c r="NTG187" s="105"/>
      <c r="NTH187" s="105"/>
      <c r="NTI187" s="105"/>
      <c r="NTJ187" s="105"/>
      <c r="NTK187" s="105"/>
      <c r="NTL187" s="105"/>
      <c r="NTM187" s="105"/>
      <c r="NTN187" s="105"/>
      <c r="NTO187" s="105"/>
      <c r="NTP187" s="105"/>
      <c r="NTQ187" s="105"/>
      <c r="NTR187" s="105"/>
      <c r="NTS187" s="283"/>
      <c r="NTT187" s="283"/>
      <c r="NTU187" s="105"/>
      <c r="NTV187" s="105"/>
      <c r="NTW187" s="105"/>
      <c r="NTX187" s="105"/>
      <c r="NTY187" s="105"/>
      <c r="NTZ187" s="105"/>
      <c r="NUA187" s="105"/>
      <c r="NUB187" s="105"/>
      <c r="NUC187" s="105"/>
      <c r="NUD187" s="105"/>
      <c r="NUE187" s="105"/>
      <c r="NUF187" s="105"/>
      <c r="NUG187" s="105"/>
      <c r="NUH187" s="105"/>
      <c r="NUI187" s="105"/>
      <c r="NUJ187" s="105"/>
      <c r="NUK187" s="105"/>
      <c r="NUL187" s="105"/>
      <c r="NUM187" s="105"/>
      <c r="NUN187" s="105"/>
      <c r="NUO187" s="105"/>
      <c r="NUP187" s="105"/>
      <c r="NUQ187" s="105"/>
      <c r="NUR187" s="105"/>
      <c r="NUS187" s="283"/>
      <c r="NUT187" s="283"/>
      <c r="NUU187" s="105"/>
      <c r="NUV187" s="105"/>
      <c r="NUW187" s="105"/>
      <c r="NUX187" s="105"/>
      <c r="NUY187" s="105"/>
      <c r="NUZ187" s="105"/>
      <c r="NVA187" s="105"/>
      <c r="NVB187" s="105"/>
      <c r="NVC187" s="105"/>
      <c r="NVD187" s="105"/>
      <c r="NVE187" s="105"/>
      <c r="NVF187" s="105"/>
      <c r="NVG187" s="105"/>
      <c r="NVH187" s="105"/>
      <c r="NVI187" s="105"/>
      <c r="NVJ187" s="105"/>
      <c r="NVK187" s="105"/>
      <c r="NVL187" s="105"/>
      <c r="NVM187" s="105"/>
      <c r="NVN187" s="105"/>
      <c r="NVO187" s="105"/>
      <c r="NVP187" s="105"/>
      <c r="NVQ187" s="105"/>
      <c r="NVR187" s="105"/>
      <c r="NVS187" s="283"/>
      <c r="NVT187" s="283"/>
      <c r="NVU187" s="105"/>
      <c r="NVV187" s="105"/>
      <c r="NVW187" s="105"/>
      <c r="NVX187" s="105"/>
      <c r="NVY187" s="105"/>
      <c r="NVZ187" s="105"/>
      <c r="NWA187" s="105"/>
      <c r="NWB187" s="105"/>
      <c r="NWC187" s="105"/>
      <c r="NWD187" s="105"/>
      <c r="NWE187" s="105"/>
      <c r="NWF187" s="105"/>
      <c r="NWG187" s="105"/>
      <c r="NWH187" s="105"/>
      <c r="NWI187" s="105"/>
      <c r="NWJ187" s="105"/>
      <c r="NWK187" s="105"/>
      <c r="NWL187" s="105"/>
      <c r="NWM187" s="105"/>
      <c r="NWN187" s="105"/>
      <c r="NWO187" s="105"/>
      <c r="NWP187" s="105"/>
      <c r="NWQ187" s="105"/>
      <c r="NWR187" s="105"/>
      <c r="NWS187" s="283"/>
      <c r="NWT187" s="283"/>
      <c r="NWU187" s="105"/>
      <c r="NWV187" s="105"/>
      <c r="NWW187" s="105"/>
      <c r="NWX187" s="105"/>
      <c r="NWY187" s="105"/>
      <c r="NWZ187" s="105"/>
      <c r="NXA187" s="105"/>
      <c r="NXB187" s="105"/>
      <c r="NXC187" s="105"/>
      <c r="NXD187" s="105"/>
      <c r="NXE187" s="105"/>
      <c r="NXF187" s="105"/>
      <c r="NXG187" s="105"/>
      <c r="NXH187" s="105"/>
      <c r="NXI187" s="105"/>
      <c r="NXJ187" s="105"/>
      <c r="NXK187" s="105"/>
      <c r="NXL187" s="105"/>
      <c r="NXM187" s="105"/>
      <c r="NXN187" s="105"/>
      <c r="NXO187" s="105"/>
      <c r="NXP187" s="105"/>
      <c r="NXQ187" s="105"/>
      <c r="NXR187" s="105"/>
      <c r="NXS187" s="283"/>
      <c r="NXT187" s="283"/>
      <c r="NXU187" s="105"/>
      <c r="NXV187" s="105"/>
      <c r="NXW187" s="105"/>
      <c r="NXX187" s="105"/>
      <c r="NXY187" s="105"/>
      <c r="NXZ187" s="105"/>
      <c r="NYA187" s="105"/>
      <c r="NYB187" s="105"/>
      <c r="NYC187" s="105"/>
      <c r="NYD187" s="105"/>
      <c r="NYE187" s="105"/>
      <c r="NYF187" s="105"/>
      <c r="NYG187" s="105"/>
      <c r="NYH187" s="105"/>
      <c r="NYI187" s="105"/>
      <c r="NYJ187" s="105"/>
      <c r="NYK187" s="105"/>
      <c r="NYL187" s="105"/>
      <c r="NYM187" s="105"/>
      <c r="NYN187" s="105"/>
      <c r="NYO187" s="105"/>
      <c r="NYP187" s="105"/>
      <c r="NYQ187" s="105"/>
      <c r="NYR187" s="105"/>
      <c r="NYS187" s="283"/>
      <c r="NYT187" s="283"/>
      <c r="NYU187" s="105"/>
      <c r="NYV187" s="105"/>
      <c r="NYW187" s="105"/>
      <c r="NYX187" s="105"/>
      <c r="NYY187" s="105"/>
      <c r="NYZ187" s="105"/>
      <c r="NZA187" s="105"/>
      <c r="NZB187" s="105"/>
      <c r="NZC187" s="105"/>
      <c r="NZD187" s="105"/>
      <c r="NZE187" s="105"/>
      <c r="NZF187" s="105"/>
      <c r="NZG187" s="105"/>
      <c r="NZH187" s="105"/>
      <c r="NZI187" s="105"/>
      <c r="NZJ187" s="105"/>
      <c r="NZK187" s="105"/>
      <c r="NZL187" s="105"/>
      <c r="NZM187" s="105"/>
      <c r="NZN187" s="105"/>
      <c r="NZO187" s="105"/>
      <c r="NZP187" s="105"/>
      <c r="NZQ187" s="105"/>
      <c r="NZR187" s="105"/>
      <c r="NZS187" s="283"/>
      <c r="NZT187" s="283"/>
      <c r="NZU187" s="105"/>
      <c r="NZV187" s="105"/>
      <c r="NZW187" s="105"/>
      <c r="NZX187" s="105"/>
      <c r="NZY187" s="105"/>
      <c r="NZZ187" s="105"/>
      <c r="OAA187" s="105"/>
      <c r="OAB187" s="105"/>
      <c r="OAC187" s="105"/>
      <c r="OAD187" s="105"/>
      <c r="OAE187" s="105"/>
      <c r="OAF187" s="105"/>
      <c r="OAG187" s="105"/>
      <c r="OAH187" s="105"/>
      <c r="OAI187" s="105"/>
      <c r="OAJ187" s="105"/>
      <c r="OAK187" s="105"/>
      <c r="OAL187" s="105"/>
      <c r="OAM187" s="105"/>
      <c r="OAN187" s="105"/>
      <c r="OAO187" s="105"/>
      <c r="OAP187" s="105"/>
      <c r="OAQ187" s="105"/>
      <c r="OAR187" s="105"/>
      <c r="OAS187" s="283"/>
      <c r="OAT187" s="283"/>
      <c r="OAU187" s="105"/>
      <c r="OAV187" s="105"/>
      <c r="OAW187" s="105"/>
      <c r="OAX187" s="105"/>
      <c r="OAY187" s="105"/>
      <c r="OAZ187" s="105"/>
      <c r="OBA187" s="105"/>
      <c r="OBB187" s="105"/>
      <c r="OBC187" s="105"/>
      <c r="OBD187" s="105"/>
      <c r="OBE187" s="105"/>
      <c r="OBF187" s="105"/>
      <c r="OBG187" s="105"/>
      <c r="OBH187" s="105"/>
      <c r="OBI187" s="105"/>
      <c r="OBJ187" s="105"/>
      <c r="OBK187" s="105"/>
      <c r="OBL187" s="105"/>
      <c r="OBM187" s="105"/>
      <c r="OBN187" s="105"/>
      <c r="OBO187" s="105"/>
      <c r="OBP187" s="105"/>
      <c r="OBQ187" s="105"/>
      <c r="OBR187" s="105"/>
      <c r="OBS187" s="283"/>
      <c r="OBT187" s="283"/>
      <c r="OBU187" s="105"/>
      <c r="OBV187" s="105"/>
      <c r="OBW187" s="105"/>
      <c r="OBX187" s="105"/>
      <c r="OBY187" s="105"/>
      <c r="OBZ187" s="105"/>
      <c r="OCA187" s="105"/>
      <c r="OCB187" s="105"/>
      <c r="OCC187" s="105"/>
      <c r="OCD187" s="105"/>
      <c r="OCE187" s="105"/>
      <c r="OCF187" s="105"/>
      <c r="OCG187" s="105"/>
      <c r="OCH187" s="105"/>
      <c r="OCI187" s="105"/>
      <c r="OCJ187" s="105"/>
      <c r="OCK187" s="105"/>
      <c r="OCL187" s="105"/>
      <c r="OCM187" s="105"/>
      <c r="OCN187" s="105"/>
      <c r="OCO187" s="105"/>
      <c r="OCP187" s="105"/>
      <c r="OCQ187" s="105"/>
      <c r="OCR187" s="105"/>
      <c r="OCS187" s="283"/>
      <c r="OCT187" s="283"/>
      <c r="OCU187" s="105"/>
      <c r="OCV187" s="105"/>
      <c r="OCW187" s="105"/>
      <c r="OCX187" s="105"/>
      <c r="OCY187" s="105"/>
      <c r="OCZ187" s="105"/>
      <c r="ODA187" s="105"/>
      <c r="ODB187" s="105"/>
      <c r="ODC187" s="105"/>
      <c r="ODD187" s="105"/>
      <c r="ODE187" s="105"/>
      <c r="ODF187" s="105"/>
      <c r="ODG187" s="105"/>
      <c r="ODH187" s="105"/>
      <c r="ODI187" s="105"/>
      <c r="ODJ187" s="105"/>
      <c r="ODK187" s="105"/>
      <c r="ODL187" s="105"/>
      <c r="ODM187" s="105"/>
      <c r="ODN187" s="105"/>
      <c r="ODO187" s="105"/>
      <c r="ODP187" s="105"/>
      <c r="ODQ187" s="105"/>
      <c r="ODR187" s="105"/>
      <c r="ODS187" s="283"/>
      <c r="ODT187" s="283"/>
      <c r="ODU187" s="105"/>
      <c r="ODV187" s="105"/>
      <c r="ODW187" s="105"/>
      <c r="ODX187" s="105"/>
      <c r="ODY187" s="105"/>
      <c r="ODZ187" s="105"/>
      <c r="OEA187" s="105"/>
      <c r="OEB187" s="105"/>
      <c r="OEC187" s="105"/>
      <c r="OED187" s="105"/>
      <c r="OEE187" s="105"/>
      <c r="OEF187" s="105"/>
      <c r="OEG187" s="105"/>
      <c r="OEH187" s="105"/>
      <c r="OEI187" s="105"/>
      <c r="OEJ187" s="105"/>
      <c r="OEK187" s="105"/>
      <c r="OEL187" s="105"/>
      <c r="OEM187" s="105"/>
      <c r="OEN187" s="105"/>
      <c r="OEO187" s="105"/>
      <c r="OEP187" s="105"/>
      <c r="OEQ187" s="105"/>
      <c r="OER187" s="105"/>
      <c r="OES187" s="283"/>
      <c r="OET187" s="283"/>
      <c r="OEU187" s="105"/>
      <c r="OEV187" s="105"/>
      <c r="OEW187" s="105"/>
      <c r="OEX187" s="105"/>
      <c r="OEY187" s="105"/>
      <c r="OEZ187" s="105"/>
      <c r="OFA187" s="105"/>
      <c r="OFB187" s="105"/>
      <c r="OFC187" s="105"/>
      <c r="OFD187" s="105"/>
      <c r="OFE187" s="105"/>
      <c r="OFF187" s="105"/>
      <c r="OFG187" s="105"/>
      <c r="OFH187" s="105"/>
      <c r="OFI187" s="105"/>
      <c r="OFJ187" s="105"/>
      <c r="OFK187" s="105"/>
      <c r="OFL187" s="105"/>
      <c r="OFM187" s="105"/>
      <c r="OFN187" s="105"/>
      <c r="OFO187" s="105"/>
      <c r="OFP187" s="105"/>
      <c r="OFQ187" s="105"/>
      <c r="OFR187" s="105"/>
      <c r="OFS187" s="283"/>
      <c r="OFT187" s="283"/>
      <c r="OFU187" s="105"/>
      <c r="OFV187" s="105"/>
      <c r="OFW187" s="105"/>
      <c r="OFX187" s="105"/>
      <c r="OFY187" s="105"/>
      <c r="OFZ187" s="105"/>
      <c r="OGA187" s="105"/>
      <c r="OGB187" s="105"/>
      <c r="OGC187" s="105"/>
      <c r="OGD187" s="105"/>
      <c r="OGE187" s="105"/>
      <c r="OGF187" s="105"/>
      <c r="OGG187" s="105"/>
      <c r="OGH187" s="105"/>
      <c r="OGI187" s="105"/>
      <c r="OGJ187" s="105"/>
      <c r="OGK187" s="105"/>
      <c r="OGL187" s="105"/>
      <c r="OGM187" s="105"/>
      <c r="OGN187" s="105"/>
      <c r="OGO187" s="105"/>
      <c r="OGP187" s="105"/>
      <c r="OGQ187" s="105"/>
      <c r="OGR187" s="105"/>
      <c r="OGS187" s="283"/>
      <c r="OGT187" s="283"/>
      <c r="OGU187" s="105"/>
      <c r="OGV187" s="105"/>
      <c r="OGW187" s="105"/>
      <c r="OGX187" s="105"/>
      <c r="OGY187" s="105"/>
      <c r="OGZ187" s="105"/>
      <c r="OHA187" s="105"/>
      <c r="OHB187" s="105"/>
      <c r="OHC187" s="105"/>
      <c r="OHD187" s="105"/>
      <c r="OHE187" s="105"/>
      <c r="OHF187" s="105"/>
      <c r="OHG187" s="105"/>
      <c r="OHH187" s="105"/>
      <c r="OHI187" s="105"/>
      <c r="OHJ187" s="105"/>
      <c r="OHK187" s="105"/>
      <c r="OHL187" s="105"/>
      <c r="OHM187" s="105"/>
      <c r="OHN187" s="105"/>
      <c r="OHO187" s="105"/>
      <c r="OHP187" s="105"/>
      <c r="OHQ187" s="105"/>
      <c r="OHR187" s="105"/>
      <c r="OHS187" s="283"/>
      <c r="OHT187" s="283"/>
      <c r="OHU187" s="105"/>
      <c r="OHV187" s="105"/>
      <c r="OHW187" s="105"/>
      <c r="OHX187" s="105"/>
      <c r="OHY187" s="105"/>
      <c r="OHZ187" s="105"/>
      <c r="OIA187" s="105"/>
      <c r="OIB187" s="105"/>
      <c r="OIC187" s="105"/>
      <c r="OID187" s="105"/>
      <c r="OIE187" s="105"/>
      <c r="OIF187" s="105"/>
      <c r="OIG187" s="105"/>
      <c r="OIH187" s="105"/>
      <c r="OII187" s="105"/>
      <c r="OIJ187" s="105"/>
      <c r="OIK187" s="105"/>
      <c r="OIL187" s="105"/>
      <c r="OIM187" s="105"/>
      <c r="OIN187" s="105"/>
      <c r="OIO187" s="105"/>
      <c r="OIP187" s="105"/>
      <c r="OIQ187" s="105"/>
      <c r="OIR187" s="105"/>
      <c r="OIS187" s="283"/>
      <c r="OIT187" s="283"/>
      <c r="OIU187" s="105"/>
      <c r="OIV187" s="105"/>
      <c r="OIW187" s="105"/>
      <c r="OIX187" s="105"/>
      <c r="OIY187" s="105"/>
      <c r="OIZ187" s="105"/>
      <c r="OJA187" s="105"/>
      <c r="OJB187" s="105"/>
      <c r="OJC187" s="105"/>
      <c r="OJD187" s="105"/>
      <c r="OJE187" s="105"/>
      <c r="OJF187" s="105"/>
      <c r="OJG187" s="105"/>
      <c r="OJH187" s="105"/>
      <c r="OJI187" s="105"/>
      <c r="OJJ187" s="105"/>
      <c r="OJK187" s="105"/>
      <c r="OJL187" s="105"/>
      <c r="OJM187" s="105"/>
      <c r="OJN187" s="105"/>
      <c r="OJO187" s="105"/>
      <c r="OJP187" s="105"/>
      <c r="OJQ187" s="105"/>
      <c r="OJR187" s="105"/>
      <c r="OJS187" s="283"/>
      <c r="OJT187" s="283"/>
      <c r="OJU187" s="105"/>
      <c r="OJV187" s="105"/>
      <c r="OJW187" s="105"/>
      <c r="OJX187" s="105"/>
      <c r="OJY187" s="105"/>
      <c r="OJZ187" s="105"/>
      <c r="OKA187" s="105"/>
      <c r="OKB187" s="105"/>
      <c r="OKC187" s="105"/>
      <c r="OKD187" s="105"/>
      <c r="OKE187" s="105"/>
      <c r="OKF187" s="105"/>
      <c r="OKG187" s="105"/>
      <c r="OKH187" s="105"/>
      <c r="OKI187" s="105"/>
      <c r="OKJ187" s="105"/>
      <c r="OKK187" s="105"/>
      <c r="OKL187" s="105"/>
      <c r="OKM187" s="105"/>
      <c r="OKN187" s="105"/>
      <c r="OKO187" s="105"/>
      <c r="OKP187" s="105"/>
      <c r="OKQ187" s="105"/>
      <c r="OKR187" s="105"/>
      <c r="OKS187" s="283"/>
      <c r="OKT187" s="283"/>
      <c r="OKU187" s="105"/>
      <c r="OKV187" s="105"/>
      <c r="OKW187" s="105"/>
      <c r="OKX187" s="105"/>
      <c r="OKY187" s="105"/>
      <c r="OKZ187" s="105"/>
      <c r="OLA187" s="105"/>
      <c r="OLB187" s="105"/>
      <c r="OLC187" s="105"/>
      <c r="OLD187" s="105"/>
      <c r="OLE187" s="105"/>
      <c r="OLF187" s="105"/>
      <c r="OLG187" s="105"/>
      <c r="OLH187" s="105"/>
      <c r="OLI187" s="105"/>
      <c r="OLJ187" s="105"/>
      <c r="OLK187" s="105"/>
      <c r="OLL187" s="105"/>
      <c r="OLM187" s="105"/>
      <c r="OLN187" s="105"/>
      <c r="OLO187" s="105"/>
      <c r="OLP187" s="105"/>
      <c r="OLQ187" s="105"/>
      <c r="OLR187" s="105"/>
      <c r="OLS187" s="283"/>
      <c r="OLT187" s="283"/>
      <c r="OLU187" s="105"/>
      <c r="OLV187" s="105"/>
      <c r="OLW187" s="105"/>
      <c r="OLX187" s="105"/>
      <c r="OLY187" s="105"/>
      <c r="OLZ187" s="105"/>
      <c r="OMA187" s="105"/>
      <c r="OMB187" s="105"/>
      <c r="OMC187" s="105"/>
      <c r="OMD187" s="105"/>
      <c r="OME187" s="105"/>
      <c r="OMF187" s="105"/>
      <c r="OMG187" s="105"/>
      <c r="OMH187" s="105"/>
      <c r="OMI187" s="105"/>
      <c r="OMJ187" s="105"/>
      <c r="OMK187" s="105"/>
      <c r="OML187" s="105"/>
      <c r="OMM187" s="105"/>
      <c r="OMN187" s="105"/>
      <c r="OMO187" s="105"/>
      <c r="OMP187" s="105"/>
      <c r="OMQ187" s="105"/>
      <c r="OMR187" s="105"/>
      <c r="OMS187" s="283"/>
      <c r="OMT187" s="283"/>
      <c r="OMU187" s="105"/>
      <c r="OMV187" s="105"/>
      <c r="OMW187" s="105"/>
      <c r="OMX187" s="105"/>
      <c r="OMY187" s="105"/>
      <c r="OMZ187" s="105"/>
      <c r="ONA187" s="105"/>
      <c r="ONB187" s="105"/>
      <c r="ONC187" s="105"/>
      <c r="OND187" s="105"/>
      <c r="ONE187" s="105"/>
      <c r="ONF187" s="105"/>
      <c r="ONG187" s="105"/>
      <c r="ONH187" s="105"/>
      <c r="ONI187" s="105"/>
      <c r="ONJ187" s="105"/>
      <c r="ONK187" s="105"/>
      <c r="ONL187" s="105"/>
      <c r="ONM187" s="105"/>
      <c r="ONN187" s="105"/>
      <c r="ONO187" s="105"/>
      <c r="ONP187" s="105"/>
      <c r="ONQ187" s="105"/>
      <c r="ONR187" s="105"/>
      <c r="ONS187" s="283"/>
      <c r="ONT187" s="283"/>
      <c r="ONU187" s="105"/>
      <c r="ONV187" s="105"/>
      <c r="ONW187" s="105"/>
      <c r="ONX187" s="105"/>
      <c r="ONY187" s="105"/>
      <c r="ONZ187" s="105"/>
      <c r="OOA187" s="105"/>
      <c r="OOB187" s="105"/>
      <c r="OOC187" s="105"/>
      <c r="OOD187" s="105"/>
      <c r="OOE187" s="105"/>
      <c r="OOF187" s="105"/>
      <c r="OOG187" s="105"/>
      <c r="OOH187" s="105"/>
      <c r="OOI187" s="105"/>
      <c r="OOJ187" s="105"/>
      <c r="OOK187" s="105"/>
      <c r="OOL187" s="105"/>
      <c r="OOM187" s="105"/>
      <c r="OON187" s="105"/>
      <c r="OOO187" s="105"/>
      <c r="OOP187" s="105"/>
      <c r="OOQ187" s="105"/>
      <c r="OOR187" s="105"/>
      <c r="OOS187" s="283"/>
      <c r="OOT187" s="283"/>
      <c r="OOU187" s="105"/>
      <c r="OOV187" s="105"/>
      <c r="OOW187" s="105"/>
      <c r="OOX187" s="105"/>
      <c r="OOY187" s="105"/>
      <c r="OOZ187" s="105"/>
      <c r="OPA187" s="105"/>
      <c r="OPB187" s="105"/>
      <c r="OPC187" s="105"/>
      <c r="OPD187" s="105"/>
      <c r="OPE187" s="105"/>
      <c r="OPF187" s="105"/>
      <c r="OPG187" s="105"/>
      <c r="OPH187" s="105"/>
      <c r="OPI187" s="105"/>
      <c r="OPJ187" s="105"/>
      <c r="OPK187" s="105"/>
      <c r="OPL187" s="105"/>
      <c r="OPM187" s="105"/>
      <c r="OPN187" s="105"/>
      <c r="OPO187" s="105"/>
      <c r="OPP187" s="105"/>
      <c r="OPQ187" s="105"/>
      <c r="OPR187" s="105"/>
      <c r="OPS187" s="283"/>
      <c r="OPT187" s="283"/>
      <c r="OPU187" s="105"/>
      <c r="OPV187" s="105"/>
      <c r="OPW187" s="105"/>
      <c r="OPX187" s="105"/>
      <c r="OPY187" s="105"/>
      <c r="OPZ187" s="105"/>
      <c r="OQA187" s="105"/>
      <c r="OQB187" s="105"/>
      <c r="OQC187" s="105"/>
      <c r="OQD187" s="105"/>
      <c r="OQE187" s="105"/>
      <c r="OQF187" s="105"/>
      <c r="OQG187" s="105"/>
      <c r="OQH187" s="105"/>
      <c r="OQI187" s="105"/>
      <c r="OQJ187" s="105"/>
      <c r="OQK187" s="105"/>
      <c r="OQL187" s="105"/>
      <c r="OQM187" s="105"/>
      <c r="OQN187" s="105"/>
      <c r="OQO187" s="105"/>
      <c r="OQP187" s="105"/>
      <c r="OQQ187" s="105"/>
      <c r="OQR187" s="105"/>
      <c r="OQS187" s="283"/>
      <c r="OQT187" s="283"/>
      <c r="OQU187" s="105"/>
      <c r="OQV187" s="105"/>
      <c r="OQW187" s="105"/>
      <c r="OQX187" s="105"/>
      <c r="OQY187" s="105"/>
      <c r="OQZ187" s="105"/>
      <c r="ORA187" s="105"/>
      <c r="ORB187" s="105"/>
      <c r="ORC187" s="105"/>
      <c r="ORD187" s="105"/>
      <c r="ORE187" s="105"/>
      <c r="ORF187" s="105"/>
      <c r="ORG187" s="105"/>
      <c r="ORH187" s="105"/>
      <c r="ORI187" s="105"/>
      <c r="ORJ187" s="105"/>
      <c r="ORK187" s="105"/>
      <c r="ORL187" s="105"/>
      <c r="ORM187" s="105"/>
      <c r="ORN187" s="105"/>
      <c r="ORO187" s="105"/>
      <c r="ORP187" s="105"/>
      <c r="ORQ187" s="105"/>
      <c r="ORR187" s="105"/>
      <c r="ORS187" s="283"/>
      <c r="ORT187" s="283"/>
      <c r="ORU187" s="105"/>
      <c r="ORV187" s="105"/>
      <c r="ORW187" s="105"/>
      <c r="ORX187" s="105"/>
      <c r="ORY187" s="105"/>
      <c r="ORZ187" s="105"/>
      <c r="OSA187" s="105"/>
      <c r="OSB187" s="105"/>
      <c r="OSC187" s="105"/>
      <c r="OSD187" s="105"/>
      <c r="OSE187" s="105"/>
      <c r="OSF187" s="105"/>
      <c r="OSG187" s="105"/>
      <c r="OSH187" s="105"/>
      <c r="OSI187" s="105"/>
      <c r="OSJ187" s="105"/>
      <c r="OSK187" s="105"/>
      <c r="OSL187" s="105"/>
      <c r="OSM187" s="105"/>
      <c r="OSN187" s="105"/>
      <c r="OSO187" s="105"/>
      <c r="OSP187" s="105"/>
      <c r="OSQ187" s="105"/>
      <c r="OSR187" s="105"/>
      <c r="OSS187" s="283"/>
      <c r="OST187" s="283"/>
      <c r="OSU187" s="105"/>
      <c r="OSV187" s="105"/>
      <c r="OSW187" s="105"/>
      <c r="OSX187" s="105"/>
      <c r="OSY187" s="105"/>
      <c r="OSZ187" s="105"/>
      <c r="OTA187" s="105"/>
      <c r="OTB187" s="105"/>
      <c r="OTC187" s="105"/>
      <c r="OTD187" s="105"/>
      <c r="OTE187" s="105"/>
      <c r="OTF187" s="105"/>
      <c r="OTG187" s="105"/>
      <c r="OTH187" s="105"/>
      <c r="OTI187" s="105"/>
      <c r="OTJ187" s="105"/>
      <c r="OTK187" s="105"/>
      <c r="OTL187" s="105"/>
      <c r="OTM187" s="105"/>
      <c r="OTN187" s="105"/>
      <c r="OTO187" s="105"/>
      <c r="OTP187" s="105"/>
      <c r="OTQ187" s="105"/>
      <c r="OTR187" s="105"/>
      <c r="OTS187" s="283"/>
      <c r="OTT187" s="283"/>
      <c r="OTU187" s="105"/>
      <c r="OTV187" s="105"/>
      <c r="OTW187" s="105"/>
      <c r="OTX187" s="105"/>
      <c r="OTY187" s="105"/>
      <c r="OTZ187" s="105"/>
      <c r="OUA187" s="105"/>
      <c r="OUB187" s="105"/>
      <c r="OUC187" s="105"/>
      <c r="OUD187" s="105"/>
      <c r="OUE187" s="105"/>
      <c r="OUF187" s="105"/>
      <c r="OUG187" s="105"/>
      <c r="OUH187" s="105"/>
      <c r="OUI187" s="105"/>
      <c r="OUJ187" s="105"/>
      <c r="OUK187" s="105"/>
      <c r="OUL187" s="105"/>
      <c r="OUM187" s="105"/>
      <c r="OUN187" s="105"/>
      <c r="OUO187" s="105"/>
      <c r="OUP187" s="105"/>
      <c r="OUQ187" s="105"/>
      <c r="OUR187" s="105"/>
      <c r="OUS187" s="283"/>
      <c r="OUT187" s="283"/>
      <c r="OUU187" s="105"/>
      <c r="OUV187" s="105"/>
      <c r="OUW187" s="105"/>
      <c r="OUX187" s="105"/>
      <c r="OUY187" s="105"/>
      <c r="OUZ187" s="105"/>
      <c r="OVA187" s="105"/>
      <c r="OVB187" s="105"/>
      <c r="OVC187" s="105"/>
      <c r="OVD187" s="105"/>
      <c r="OVE187" s="105"/>
      <c r="OVF187" s="105"/>
      <c r="OVG187" s="105"/>
      <c r="OVH187" s="105"/>
      <c r="OVI187" s="105"/>
      <c r="OVJ187" s="105"/>
      <c r="OVK187" s="105"/>
      <c r="OVL187" s="105"/>
      <c r="OVM187" s="105"/>
      <c r="OVN187" s="105"/>
      <c r="OVO187" s="105"/>
      <c r="OVP187" s="105"/>
      <c r="OVQ187" s="105"/>
      <c r="OVR187" s="105"/>
      <c r="OVS187" s="283"/>
      <c r="OVT187" s="283"/>
      <c r="OVU187" s="105"/>
      <c r="OVV187" s="105"/>
      <c r="OVW187" s="105"/>
      <c r="OVX187" s="105"/>
      <c r="OVY187" s="105"/>
      <c r="OVZ187" s="105"/>
      <c r="OWA187" s="105"/>
      <c r="OWB187" s="105"/>
      <c r="OWC187" s="105"/>
      <c r="OWD187" s="105"/>
      <c r="OWE187" s="105"/>
      <c r="OWF187" s="105"/>
      <c r="OWG187" s="105"/>
      <c r="OWH187" s="105"/>
      <c r="OWI187" s="105"/>
      <c r="OWJ187" s="105"/>
      <c r="OWK187" s="105"/>
      <c r="OWL187" s="105"/>
      <c r="OWM187" s="105"/>
      <c r="OWN187" s="105"/>
      <c r="OWO187" s="105"/>
      <c r="OWP187" s="105"/>
      <c r="OWQ187" s="105"/>
      <c r="OWR187" s="105"/>
      <c r="OWS187" s="283"/>
      <c r="OWT187" s="283"/>
      <c r="OWU187" s="105"/>
      <c r="OWV187" s="105"/>
      <c r="OWW187" s="105"/>
      <c r="OWX187" s="105"/>
      <c r="OWY187" s="105"/>
      <c r="OWZ187" s="105"/>
      <c r="OXA187" s="105"/>
      <c r="OXB187" s="105"/>
      <c r="OXC187" s="105"/>
      <c r="OXD187" s="105"/>
      <c r="OXE187" s="105"/>
      <c r="OXF187" s="105"/>
      <c r="OXG187" s="105"/>
      <c r="OXH187" s="105"/>
      <c r="OXI187" s="105"/>
      <c r="OXJ187" s="105"/>
      <c r="OXK187" s="105"/>
      <c r="OXL187" s="105"/>
      <c r="OXM187" s="105"/>
      <c r="OXN187" s="105"/>
      <c r="OXO187" s="105"/>
      <c r="OXP187" s="105"/>
      <c r="OXQ187" s="105"/>
      <c r="OXR187" s="105"/>
      <c r="OXS187" s="283"/>
      <c r="OXT187" s="283"/>
      <c r="OXU187" s="105"/>
      <c r="OXV187" s="105"/>
      <c r="OXW187" s="105"/>
      <c r="OXX187" s="105"/>
      <c r="OXY187" s="105"/>
      <c r="OXZ187" s="105"/>
      <c r="OYA187" s="105"/>
      <c r="OYB187" s="105"/>
      <c r="OYC187" s="105"/>
      <c r="OYD187" s="105"/>
      <c r="OYE187" s="105"/>
      <c r="OYF187" s="105"/>
      <c r="OYG187" s="105"/>
      <c r="OYH187" s="105"/>
      <c r="OYI187" s="105"/>
      <c r="OYJ187" s="105"/>
      <c r="OYK187" s="105"/>
      <c r="OYL187" s="105"/>
      <c r="OYM187" s="105"/>
      <c r="OYN187" s="105"/>
      <c r="OYO187" s="105"/>
      <c r="OYP187" s="105"/>
      <c r="OYQ187" s="105"/>
      <c r="OYR187" s="105"/>
      <c r="OYS187" s="283"/>
      <c r="OYT187" s="283"/>
      <c r="OYU187" s="105"/>
      <c r="OYV187" s="105"/>
      <c r="OYW187" s="105"/>
      <c r="OYX187" s="105"/>
      <c r="OYY187" s="105"/>
      <c r="OYZ187" s="105"/>
      <c r="OZA187" s="105"/>
      <c r="OZB187" s="105"/>
      <c r="OZC187" s="105"/>
      <c r="OZD187" s="105"/>
      <c r="OZE187" s="105"/>
      <c r="OZF187" s="105"/>
      <c r="OZG187" s="105"/>
      <c r="OZH187" s="105"/>
      <c r="OZI187" s="105"/>
      <c r="OZJ187" s="105"/>
      <c r="OZK187" s="105"/>
      <c r="OZL187" s="105"/>
      <c r="OZM187" s="105"/>
      <c r="OZN187" s="105"/>
      <c r="OZO187" s="105"/>
      <c r="OZP187" s="105"/>
      <c r="OZQ187" s="105"/>
      <c r="OZR187" s="105"/>
      <c r="OZS187" s="283"/>
      <c r="OZT187" s="283"/>
      <c r="OZU187" s="105"/>
      <c r="OZV187" s="105"/>
      <c r="OZW187" s="105"/>
      <c r="OZX187" s="105"/>
      <c r="OZY187" s="105"/>
      <c r="OZZ187" s="105"/>
      <c r="PAA187" s="105"/>
      <c r="PAB187" s="105"/>
      <c r="PAC187" s="105"/>
      <c r="PAD187" s="105"/>
      <c r="PAE187" s="105"/>
      <c r="PAF187" s="105"/>
      <c r="PAG187" s="105"/>
      <c r="PAH187" s="105"/>
      <c r="PAI187" s="105"/>
      <c r="PAJ187" s="105"/>
      <c r="PAK187" s="105"/>
      <c r="PAL187" s="105"/>
      <c r="PAM187" s="105"/>
      <c r="PAN187" s="105"/>
      <c r="PAO187" s="105"/>
      <c r="PAP187" s="105"/>
      <c r="PAQ187" s="105"/>
      <c r="PAR187" s="105"/>
      <c r="PAS187" s="283"/>
      <c r="PAT187" s="283"/>
      <c r="PAU187" s="105"/>
      <c r="PAV187" s="105"/>
      <c r="PAW187" s="105"/>
      <c r="PAX187" s="105"/>
      <c r="PAY187" s="105"/>
      <c r="PAZ187" s="105"/>
      <c r="PBA187" s="105"/>
      <c r="PBB187" s="105"/>
      <c r="PBC187" s="105"/>
      <c r="PBD187" s="105"/>
      <c r="PBE187" s="105"/>
      <c r="PBF187" s="105"/>
      <c r="PBG187" s="105"/>
      <c r="PBH187" s="105"/>
      <c r="PBI187" s="105"/>
      <c r="PBJ187" s="105"/>
      <c r="PBK187" s="105"/>
      <c r="PBL187" s="105"/>
      <c r="PBM187" s="105"/>
      <c r="PBN187" s="105"/>
      <c r="PBO187" s="105"/>
      <c r="PBP187" s="105"/>
      <c r="PBQ187" s="105"/>
      <c r="PBR187" s="105"/>
      <c r="PBS187" s="283"/>
      <c r="PBT187" s="283"/>
      <c r="PBU187" s="105"/>
      <c r="PBV187" s="105"/>
      <c r="PBW187" s="105"/>
      <c r="PBX187" s="105"/>
      <c r="PBY187" s="105"/>
      <c r="PBZ187" s="105"/>
      <c r="PCA187" s="105"/>
      <c r="PCB187" s="105"/>
      <c r="PCC187" s="105"/>
      <c r="PCD187" s="105"/>
      <c r="PCE187" s="105"/>
      <c r="PCF187" s="105"/>
      <c r="PCG187" s="105"/>
      <c r="PCH187" s="105"/>
      <c r="PCI187" s="105"/>
      <c r="PCJ187" s="105"/>
      <c r="PCK187" s="105"/>
      <c r="PCL187" s="105"/>
      <c r="PCM187" s="105"/>
      <c r="PCN187" s="105"/>
      <c r="PCO187" s="105"/>
      <c r="PCP187" s="105"/>
      <c r="PCQ187" s="105"/>
      <c r="PCR187" s="105"/>
      <c r="PCS187" s="283"/>
      <c r="PCT187" s="283"/>
      <c r="PCU187" s="105"/>
      <c r="PCV187" s="105"/>
      <c r="PCW187" s="105"/>
      <c r="PCX187" s="105"/>
      <c r="PCY187" s="105"/>
      <c r="PCZ187" s="105"/>
      <c r="PDA187" s="105"/>
      <c r="PDB187" s="105"/>
      <c r="PDC187" s="105"/>
      <c r="PDD187" s="105"/>
      <c r="PDE187" s="105"/>
      <c r="PDF187" s="105"/>
      <c r="PDG187" s="105"/>
      <c r="PDH187" s="105"/>
      <c r="PDI187" s="105"/>
      <c r="PDJ187" s="105"/>
      <c r="PDK187" s="105"/>
      <c r="PDL187" s="105"/>
      <c r="PDM187" s="105"/>
      <c r="PDN187" s="105"/>
      <c r="PDO187" s="105"/>
      <c r="PDP187" s="105"/>
      <c r="PDQ187" s="105"/>
      <c r="PDR187" s="105"/>
      <c r="PDS187" s="283"/>
      <c r="PDT187" s="283"/>
      <c r="PDU187" s="105"/>
      <c r="PDV187" s="105"/>
      <c r="PDW187" s="105"/>
      <c r="PDX187" s="105"/>
      <c r="PDY187" s="105"/>
      <c r="PDZ187" s="105"/>
      <c r="PEA187" s="105"/>
      <c r="PEB187" s="105"/>
      <c r="PEC187" s="105"/>
      <c r="PED187" s="105"/>
      <c r="PEE187" s="105"/>
      <c r="PEF187" s="105"/>
      <c r="PEG187" s="105"/>
      <c r="PEH187" s="105"/>
      <c r="PEI187" s="105"/>
      <c r="PEJ187" s="105"/>
      <c r="PEK187" s="105"/>
      <c r="PEL187" s="105"/>
      <c r="PEM187" s="105"/>
      <c r="PEN187" s="105"/>
      <c r="PEO187" s="105"/>
      <c r="PEP187" s="105"/>
      <c r="PEQ187" s="105"/>
      <c r="PER187" s="105"/>
      <c r="PES187" s="283"/>
      <c r="PET187" s="283"/>
      <c r="PEU187" s="105"/>
      <c r="PEV187" s="105"/>
      <c r="PEW187" s="105"/>
      <c r="PEX187" s="105"/>
      <c r="PEY187" s="105"/>
      <c r="PEZ187" s="105"/>
      <c r="PFA187" s="105"/>
      <c r="PFB187" s="105"/>
      <c r="PFC187" s="105"/>
      <c r="PFD187" s="105"/>
      <c r="PFE187" s="105"/>
      <c r="PFF187" s="105"/>
      <c r="PFG187" s="105"/>
      <c r="PFH187" s="105"/>
      <c r="PFI187" s="105"/>
      <c r="PFJ187" s="105"/>
      <c r="PFK187" s="105"/>
      <c r="PFL187" s="105"/>
      <c r="PFM187" s="105"/>
      <c r="PFN187" s="105"/>
      <c r="PFO187" s="105"/>
      <c r="PFP187" s="105"/>
      <c r="PFQ187" s="105"/>
      <c r="PFR187" s="105"/>
      <c r="PFS187" s="283"/>
      <c r="PFT187" s="283"/>
      <c r="PFU187" s="105"/>
      <c r="PFV187" s="105"/>
      <c r="PFW187" s="105"/>
      <c r="PFX187" s="105"/>
      <c r="PFY187" s="105"/>
      <c r="PFZ187" s="105"/>
      <c r="PGA187" s="105"/>
      <c r="PGB187" s="105"/>
      <c r="PGC187" s="105"/>
      <c r="PGD187" s="105"/>
      <c r="PGE187" s="105"/>
      <c r="PGF187" s="105"/>
      <c r="PGG187" s="105"/>
      <c r="PGH187" s="105"/>
      <c r="PGI187" s="105"/>
      <c r="PGJ187" s="105"/>
      <c r="PGK187" s="105"/>
      <c r="PGL187" s="105"/>
      <c r="PGM187" s="105"/>
      <c r="PGN187" s="105"/>
      <c r="PGO187" s="105"/>
      <c r="PGP187" s="105"/>
      <c r="PGQ187" s="105"/>
      <c r="PGR187" s="105"/>
      <c r="PGS187" s="283"/>
      <c r="PGT187" s="283"/>
      <c r="PGU187" s="105"/>
      <c r="PGV187" s="105"/>
      <c r="PGW187" s="105"/>
      <c r="PGX187" s="105"/>
      <c r="PGY187" s="105"/>
      <c r="PGZ187" s="105"/>
      <c r="PHA187" s="105"/>
      <c r="PHB187" s="105"/>
      <c r="PHC187" s="105"/>
      <c r="PHD187" s="105"/>
      <c r="PHE187" s="105"/>
      <c r="PHF187" s="105"/>
      <c r="PHG187" s="105"/>
      <c r="PHH187" s="105"/>
      <c r="PHI187" s="105"/>
      <c r="PHJ187" s="105"/>
      <c r="PHK187" s="105"/>
      <c r="PHL187" s="105"/>
      <c r="PHM187" s="105"/>
      <c r="PHN187" s="105"/>
      <c r="PHO187" s="105"/>
      <c r="PHP187" s="105"/>
      <c r="PHQ187" s="105"/>
      <c r="PHR187" s="105"/>
      <c r="PHS187" s="283"/>
      <c r="PHT187" s="283"/>
      <c r="PHU187" s="105"/>
      <c r="PHV187" s="105"/>
      <c r="PHW187" s="105"/>
      <c r="PHX187" s="105"/>
      <c r="PHY187" s="105"/>
      <c r="PHZ187" s="105"/>
      <c r="PIA187" s="105"/>
      <c r="PIB187" s="105"/>
      <c r="PIC187" s="105"/>
      <c r="PID187" s="105"/>
      <c r="PIE187" s="105"/>
      <c r="PIF187" s="105"/>
      <c r="PIG187" s="105"/>
      <c r="PIH187" s="105"/>
      <c r="PII187" s="105"/>
      <c r="PIJ187" s="105"/>
      <c r="PIK187" s="105"/>
      <c r="PIL187" s="105"/>
      <c r="PIM187" s="105"/>
      <c r="PIN187" s="105"/>
      <c r="PIO187" s="105"/>
      <c r="PIP187" s="105"/>
      <c r="PIQ187" s="105"/>
      <c r="PIR187" s="105"/>
      <c r="PIS187" s="283"/>
      <c r="PIT187" s="283"/>
      <c r="PIU187" s="105"/>
      <c r="PIV187" s="105"/>
      <c r="PIW187" s="105"/>
      <c r="PIX187" s="105"/>
      <c r="PIY187" s="105"/>
      <c r="PIZ187" s="105"/>
      <c r="PJA187" s="105"/>
      <c r="PJB187" s="105"/>
      <c r="PJC187" s="105"/>
      <c r="PJD187" s="105"/>
      <c r="PJE187" s="105"/>
      <c r="PJF187" s="105"/>
      <c r="PJG187" s="105"/>
      <c r="PJH187" s="105"/>
      <c r="PJI187" s="105"/>
      <c r="PJJ187" s="105"/>
      <c r="PJK187" s="105"/>
      <c r="PJL187" s="105"/>
      <c r="PJM187" s="105"/>
      <c r="PJN187" s="105"/>
      <c r="PJO187" s="105"/>
      <c r="PJP187" s="105"/>
      <c r="PJQ187" s="105"/>
      <c r="PJR187" s="105"/>
      <c r="PJS187" s="283"/>
      <c r="PJT187" s="283"/>
      <c r="PJU187" s="105"/>
      <c r="PJV187" s="105"/>
      <c r="PJW187" s="105"/>
      <c r="PJX187" s="105"/>
      <c r="PJY187" s="105"/>
      <c r="PJZ187" s="105"/>
      <c r="PKA187" s="105"/>
      <c r="PKB187" s="105"/>
      <c r="PKC187" s="105"/>
      <c r="PKD187" s="105"/>
      <c r="PKE187" s="105"/>
      <c r="PKF187" s="105"/>
      <c r="PKG187" s="105"/>
      <c r="PKH187" s="105"/>
      <c r="PKI187" s="105"/>
      <c r="PKJ187" s="105"/>
      <c r="PKK187" s="105"/>
      <c r="PKL187" s="105"/>
      <c r="PKM187" s="105"/>
      <c r="PKN187" s="105"/>
      <c r="PKO187" s="105"/>
      <c r="PKP187" s="105"/>
      <c r="PKQ187" s="105"/>
      <c r="PKR187" s="105"/>
      <c r="PKS187" s="283"/>
      <c r="PKT187" s="283"/>
      <c r="PKU187" s="105"/>
      <c r="PKV187" s="105"/>
      <c r="PKW187" s="105"/>
      <c r="PKX187" s="105"/>
      <c r="PKY187" s="105"/>
      <c r="PKZ187" s="105"/>
      <c r="PLA187" s="105"/>
      <c r="PLB187" s="105"/>
      <c r="PLC187" s="105"/>
      <c r="PLD187" s="105"/>
      <c r="PLE187" s="105"/>
      <c r="PLF187" s="105"/>
      <c r="PLG187" s="105"/>
      <c r="PLH187" s="105"/>
      <c r="PLI187" s="105"/>
      <c r="PLJ187" s="105"/>
      <c r="PLK187" s="105"/>
      <c r="PLL187" s="105"/>
      <c r="PLM187" s="105"/>
      <c r="PLN187" s="105"/>
      <c r="PLO187" s="105"/>
      <c r="PLP187" s="105"/>
      <c r="PLQ187" s="105"/>
      <c r="PLR187" s="105"/>
      <c r="PLS187" s="283"/>
      <c r="PLT187" s="283"/>
      <c r="PLU187" s="105"/>
      <c r="PLV187" s="105"/>
      <c r="PLW187" s="105"/>
      <c r="PLX187" s="105"/>
      <c r="PLY187" s="105"/>
      <c r="PLZ187" s="105"/>
      <c r="PMA187" s="105"/>
      <c r="PMB187" s="105"/>
      <c r="PMC187" s="105"/>
      <c r="PMD187" s="105"/>
      <c r="PME187" s="105"/>
      <c r="PMF187" s="105"/>
      <c r="PMG187" s="105"/>
      <c r="PMH187" s="105"/>
      <c r="PMI187" s="105"/>
      <c r="PMJ187" s="105"/>
      <c r="PMK187" s="105"/>
      <c r="PML187" s="105"/>
      <c r="PMM187" s="105"/>
      <c r="PMN187" s="105"/>
      <c r="PMO187" s="105"/>
      <c r="PMP187" s="105"/>
      <c r="PMQ187" s="105"/>
      <c r="PMR187" s="105"/>
      <c r="PMS187" s="283"/>
      <c r="PMT187" s="283"/>
      <c r="PMU187" s="105"/>
      <c r="PMV187" s="105"/>
      <c r="PMW187" s="105"/>
      <c r="PMX187" s="105"/>
      <c r="PMY187" s="105"/>
      <c r="PMZ187" s="105"/>
      <c r="PNA187" s="105"/>
      <c r="PNB187" s="105"/>
      <c r="PNC187" s="105"/>
      <c r="PND187" s="105"/>
      <c r="PNE187" s="105"/>
      <c r="PNF187" s="105"/>
      <c r="PNG187" s="105"/>
      <c r="PNH187" s="105"/>
      <c r="PNI187" s="105"/>
      <c r="PNJ187" s="105"/>
      <c r="PNK187" s="105"/>
      <c r="PNL187" s="105"/>
      <c r="PNM187" s="105"/>
      <c r="PNN187" s="105"/>
      <c r="PNO187" s="105"/>
      <c r="PNP187" s="105"/>
      <c r="PNQ187" s="105"/>
      <c r="PNR187" s="105"/>
      <c r="PNS187" s="283"/>
      <c r="PNT187" s="283"/>
      <c r="PNU187" s="105"/>
      <c r="PNV187" s="105"/>
      <c r="PNW187" s="105"/>
      <c r="PNX187" s="105"/>
      <c r="PNY187" s="105"/>
      <c r="PNZ187" s="105"/>
      <c r="POA187" s="105"/>
      <c r="POB187" s="105"/>
      <c r="POC187" s="105"/>
      <c r="POD187" s="105"/>
      <c r="POE187" s="105"/>
      <c r="POF187" s="105"/>
      <c r="POG187" s="105"/>
      <c r="POH187" s="105"/>
      <c r="POI187" s="105"/>
      <c r="POJ187" s="105"/>
      <c r="POK187" s="105"/>
      <c r="POL187" s="105"/>
      <c r="POM187" s="105"/>
      <c r="PON187" s="105"/>
      <c r="POO187" s="105"/>
      <c r="POP187" s="105"/>
      <c r="POQ187" s="105"/>
      <c r="POR187" s="105"/>
      <c r="POS187" s="283"/>
      <c r="POT187" s="283"/>
      <c r="POU187" s="105"/>
      <c r="POV187" s="105"/>
      <c r="POW187" s="105"/>
      <c r="POX187" s="105"/>
      <c r="POY187" s="105"/>
      <c r="POZ187" s="105"/>
      <c r="PPA187" s="105"/>
      <c r="PPB187" s="105"/>
      <c r="PPC187" s="105"/>
      <c r="PPD187" s="105"/>
      <c r="PPE187" s="105"/>
      <c r="PPF187" s="105"/>
      <c r="PPG187" s="105"/>
      <c r="PPH187" s="105"/>
      <c r="PPI187" s="105"/>
      <c r="PPJ187" s="105"/>
      <c r="PPK187" s="105"/>
      <c r="PPL187" s="105"/>
      <c r="PPM187" s="105"/>
      <c r="PPN187" s="105"/>
      <c r="PPO187" s="105"/>
      <c r="PPP187" s="105"/>
      <c r="PPQ187" s="105"/>
      <c r="PPR187" s="105"/>
      <c r="PPS187" s="283"/>
      <c r="PPT187" s="283"/>
      <c r="PPU187" s="105"/>
      <c r="PPV187" s="105"/>
      <c r="PPW187" s="105"/>
      <c r="PPX187" s="105"/>
      <c r="PPY187" s="105"/>
      <c r="PPZ187" s="105"/>
      <c r="PQA187" s="105"/>
      <c r="PQB187" s="105"/>
      <c r="PQC187" s="105"/>
      <c r="PQD187" s="105"/>
      <c r="PQE187" s="105"/>
      <c r="PQF187" s="105"/>
      <c r="PQG187" s="105"/>
      <c r="PQH187" s="105"/>
      <c r="PQI187" s="105"/>
      <c r="PQJ187" s="105"/>
      <c r="PQK187" s="105"/>
      <c r="PQL187" s="105"/>
      <c r="PQM187" s="105"/>
      <c r="PQN187" s="105"/>
      <c r="PQO187" s="105"/>
      <c r="PQP187" s="105"/>
      <c r="PQQ187" s="105"/>
      <c r="PQR187" s="105"/>
      <c r="PQS187" s="283"/>
      <c r="PQT187" s="283"/>
      <c r="PQU187" s="105"/>
      <c r="PQV187" s="105"/>
      <c r="PQW187" s="105"/>
      <c r="PQX187" s="105"/>
      <c r="PQY187" s="105"/>
      <c r="PQZ187" s="105"/>
      <c r="PRA187" s="105"/>
      <c r="PRB187" s="105"/>
      <c r="PRC187" s="105"/>
      <c r="PRD187" s="105"/>
      <c r="PRE187" s="105"/>
      <c r="PRF187" s="105"/>
      <c r="PRG187" s="105"/>
      <c r="PRH187" s="105"/>
      <c r="PRI187" s="105"/>
      <c r="PRJ187" s="105"/>
      <c r="PRK187" s="105"/>
      <c r="PRL187" s="105"/>
      <c r="PRM187" s="105"/>
      <c r="PRN187" s="105"/>
      <c r="PRO187" s="105"/>
      <c r="PRP187" s="105"/>
      <c r="PRQ187" s="105"/>
      <c r="PRR187" s="105"/>
      <c r="PRS187" s="283"/>
      <c r="PRT187" s="283"/>
      <c r="PRU187" s="105"/>
      <c r="PRV187" s="105"/>
      <c r="PRW187" s="105"/>
      <c r="PRX187" s="105"/>
      <c r="PRY187" s="105"/>
      <c r="PRZ187" s="105"/>
      <c r="PSA187" s="105"/>
      <c r="PSB187" s="105"/>
      <c r="PSC187" s="105"/>
      <c r="PSD187" s="105"/>
      <c r="PSE187" s="105"/>
      <c r="PSF187" s="105"/>
      <c r="PSG187" s="105"/>
      <c r="PSH187" s="105"/>
      <c r="PSI187" s="105"/>
      <c r="PSJ187" s="105"/>
      <c r="PSK187" s="105"/>
      <c r="PSL187" s="105"/>
      <c r="PSM187" s="105"/>
      <c r="PSN187" s="105"/>
      <c r="PSO187" s="105"/>
      <c r="PSP187" s="105"/>
      <c r="PSQ187" s="105"/>
      <c r="PSR187" s="105"/>
      <c r="PSS187" s="283"/>
      <c r="PST187" s="283"/>
      <c r="PSU187" s="105"/>
      <c r="PSV187" s="105"/>
      <c r="PSW187" s="105"/>
      <c r="PSX187" s="105"/>
      <c r="PSY187" s="105"/>
      <c r="PSZ187" s="105"/>
      <c r="PTA187" s="105"/>
      <c r="PTB187" s="105"/>
      <c r="PTC187" s="105"/>
      <c r="PTD187" s="105"/>
      <c r="PTE187" s="105"/>
      <c r="PTF187" s="105"/>
      <c r="PTG187" s="105"/>
      <c r="PTH187" s="105"/>
      <c r="PTI187" s="105"/>
      <c r="PTJ187" s="105"/>
      <c r="PTK187" s="105"/>
      <c r="PTL187" s="105"/>
      <c r="PTM187" s="105"/>
      <c r="PTN187" s="105"/>
      <c r="PTO187" s="105"/>
      <c r="PTP187" s="105"/>
      <c r="PTQ187" s="105"/>
      <c r="PTR187" s="105"/>
      <c r="PTS187" s="283"/>
      <c r="PTT187" s="283"/>
      <c r="PTU187" s="105"/>
      <c r="PTV187" s="105"/>
      <c r="PTW187" s="105"/>
      <c r="PTX187" s="105"/>
      <c r="PTY187" s="105"/>
      <c r="PTZ187" s="105"/>
      <c r="PUA187" s="105"/>
      <c r="PUB187" s="105"/>
      <c r="PUC187" s="105"/>
      <c r="PUD187" s="105"/>
      <c r="PUE187" s="105"/>
      <c r="PUF187" s="105"/>
      <c r="PUG187" s="105"/>
      <c r="PUH187" s="105"/>
      <c r="PUI187" s="105"/>
      <c r="PUJ187" s="105"/>
      <c r="PUK187" s="105"/>
      <c r="PUL187" s="105"/>
      <c r="PUM187" s="105"/>
      <c r="PUN187" s="105"/>
      <c r="PUO187" s="105"/>
      <c r="PUP187" s="105"/>
      <c r="PUQ187" s="105"/>
      <c r="PUR187" s="105"/>
      <c r="PUS187" s="283"/>
      <c r="PUT187" s="283"/>
      <c r="PUU187" s="105"/>
      <c r="PUV187" s="105"/>
      <c r="PUW187" s="105"/>
      <c r="PUX187" s="105"/>
      <c r="PUY187" s="105"/>
      <c r="PUZ187" s="105"/>
      <c r="PVA187" s="105"/>
      <c r="PVB187" s="105"/>
      <c r="PVC187" s="105"/>
      <c r="PVD187" s="105"/>
      <c r="PVE187" s="105"/>
      <c r="PVF187" s="105"/>
      <c r="PVG187" s="105"/>
      <c r="PVH187" s="105"/>
      <c r="PVI187" s="105"/>
      <c r="PVJ187" s="105"/>
      <c r="PVK187" s="105"/>
      <c r="PVL187" s="105"/>
      <c r="PVM187" s="105"/>
      <c r="PVN187" s="105"/>
      <c r="PVO187" s="105"/>
      <c r="PVP187" s="105"/>
      <c r="PVQ187" s="105"/>
      <c r="PVR187" s="105"/>
      <c r="PVS187" s="283"/>
      <c r="PVT187" s="283"/>
      <c r="PVU187" s="105"/>
      <c r="PVV187" s="105"/>
      <c r="PVW187" s="105"/>
      <c r="PVX187" s="105"/>
      <c r="PVY187" s="105"/>
      <c r="PVZ187" s="105"/>
      <c r="PWA187" s="105"/>
      <c r="PWB187" s="105"/>
      <c r="PWC187" s="105"/>
      <c r="PWD187" s="105"/>
      <c r="PWE187" s="105"/>
      <c r="PWF187" s="105"/>
      <c r="PWG187" s="105"/>
      <c r="PWH187" s="105"/>
      <c r="PWI187" s="105"/>
      <c r="PWJ187" s="105"/>
      <c r="PWK187" s="105"/>
      <c r="PWL187" s="105"/>
      <c r="PWM187" s="105"/>
      <c r="PWN187" s="105"/>
      <c r="PWO187" s="105"/>
      <c r="PWP187" s="105"/>
      <c r="PWQ187" s="105"/>
      <c r="PWR187" s="105"/>
      <c r="PWS187" s="283"/>
      <c r="PWT187" s="283"/>
      <c r="PWU187" s="105"/>
      <c r="PWV187" s="105"/>
      <c r="PWW187" s="105"/>
      <c r="PWX187" s="105"/>
      <c r="PWY187" s="105"/>
      <c r="PWZ187" s="105"/>
      <c r="PXA187" s="105"/>
      <c r="PXB187" s="105"/>
      <c r="PXC187" s="105"/>
      <c r="PXD187" s="105"/>
      <c r="PXE187" s="105"/>
      <c r="PXF187" s="105"/>
      <c r="PXG187" s="105"/>
      <c r="PXH187" s="105"/>
      <c r="PXI187" s="105"/>
      <c r="PXJ187" s="105"/>
      <c r="PXK187" s="105"/>
      <c r="PXL187" s="105"/>
      <c r="PXM187" s="105"/>
      <c r="PXN187" s="105"/>
      <c r="PXO187" s="105"/>
      <c r="PXP187" s="105"/>
      <c r="PXQ187" s="105"/>
      <c r="PXR187" s="105"/>
      <c r="PXS187" s="283"/>
      <c r="PXT187" s="283"/>
      <c r="PXU187" s="105"/>
      <c r="PXV187" s="105"/>
      <c r="PXW187" s="105"/>
      <c r="PXX187" s="105"/>
      <c r="PXY187" s="105"/>
      <c r="PXZ187" s="105"/>
      <c r="PYA187" s="105"/>
      <c r="PYB187" s="105"/>
      <c r="PYC187" s="105"/>
      <c r="PYD187" s="105"/>
      <c r="PYE187" s="105"/>
      <c r="PYF187" s="105"/>
      <c r="PYG187" s="105"/>
      <c r="PYH187" s="105"/>
      <c r="PYI187" s="105"/>
      <c r="PYJ187" s="105"/>
      <c r="PYK187" s="105"/>
      <c r="PYL187" s="105"/>
      <c r="PYM187" s="105"/>
      <c r="PYN187" s="105"/>
      <c r="PYO187" s="105"/>
      <c r="PYP187" s="105"/>
      <c r="PYQ187" s="105"/>
      <c r="PYR187" s="105"/>
      <c r="PYS187" s="283"/>
      <c r="PYT187" s="283"/>
      <c r="PYU187" s="105"/>
      <c r="PYV187" s="105"/>
      <c r="PYW187" s="105"/>
      <c r="PYX187" s="105"/>
      <c r="PYY187" s="105"/>
      <c r="PYZ187" s="105"/>
      <c r="PZA187" s="105"/>
      <c r="PZB187" s="105"/>
      <c r="PZC187" s="105"/>
      <c r="PZD187" s="105"/>
      <c r="PZE187" s="105"/>
      <c r="PZF187" s="105"/>
      <c r="PZG187" s="105"/>
      <c r="PZH187" s="105"/>
      <c r="PZI187" s="105"/>
      <c r="PZJ187" s="105"/>
      <c r="PZK187" s="105"/>
      <c r="PZL187" s="105"/>
      <c r="PZM187" s="105"/>
      <c r="PZN187" s="105"/>
      <c r="PZO187" s="105"/>
      <c r="PZP187" s="105"/>
      <c r="PZQ187" s="105"/>
      <c r="PZR187" s="105"/>
      <c r="PZS187" s="283"/>
      <c r="PZT187" s="283"/>
      <c r="PZU187" s="105"/>
      <c r="PZV187" s="105"/>
      <c r="PZW187" s="105"/>
      <c r="PZX187" s="105"/>
      <c r="PZY187" s="105"/>
      <c r="PZZ187" s="105"/>
      <c r="QAA187" s="105"/>
      <c r="QAB187" s="105"/>
      <c r="QAC187" s="105"/>
      <c r="QAD187" s="105"/>
      <c r="QAE187" s="105"/>
      <c r="QAF187" s="105"/>
      <c r="QAG187" s="105"/>
      <c r="QAH187" s="105"/>
      <c r="QAI187" s="105"/>
      <c r="QAJ187" s="105"/>
      <c r="QAK187" s="105"/>
      <c r="QAL187" s="105"/>
      <c r="QAM187" s="105"/>
      <c r="QAN187" s="105"/>
      <c r="QAO187" s="105"/>
      <c r="QAP187" s="105"/>
      <c r="QAQ187" s="105"/>
      <c r="QAR187" s="105"/>
      <c r="QAS187" s="283"/>
      <c r="QAT187" s="283"/>
      <c r="QAU187" s="105"/>
      <c r="QAV187" s="105"/>
      <c r="QAW187" s="105"/>
      <c r="QAX187" s="105"/>
      <c r="QAY187" s="105"/>
      <c r="QAZ187" s="105"/>
      <c r="QBA187" s="105"/>
      <c r="QBB187" s="105"/>
      <c r="QBC187" s="105"/>
      <c r="QBD187" s="105"/>
      <c r="QBE187" s="105"/>
      <c r="QBF187" s="105"/>
      <c r="QBG187" s="105"/>
      <c r="QBH187" s="105"/>
      <c r="QBI187" s="105"/>
      <c r="QBJ187" s="105"/>
      <c r="QBK187" s="105"/>
      <c r="QBL187" s="105"/>
      <c r="QBM187" s="105"/>
      <c r="QBN187" s="105"/>
      <c r="QBO187" s="105"/>
      <c r="QBP187" s="105"/>
      <c r="QBQ187" s="105"/>
      <c r="QBR187" s="105"/>
      <c r="QBS187" s="283"/>
      <c r="QBT187" s="283"/>
      <c r="QBU187" s="105"/>
      <c r="QBV187" s="105"/>
      <c r="QBW187" s="105"/>
      <c r="QBX187" s="105"/>
      <c r="QBY187" s="105"/>
      <c r="QBZ187" s="105"/>
      <c r="QCA187" s="105"/>
      <c r="QCB187" s="105"/>
      <c r="QCC187" s="105"/>
      <c r="QCD187" s="105"/>
      <c r="QCE187" s="105"/>
      <c r="QCF187" s="105"/>
      <c r="QCG187" s="105"/>
      <c r="QCH187" s="105"/>
      <c r="QCI187" s="105"/>
      <c r="QCJ187" s="105"/>
      <c r="QCK187" s="105"/>
      <c r="QCL187" s="105"/>
      <c r="QCM187" s="105"/>
      <c r="QCN187" s="105"/>
      <c r="QCO187" s="105"/>
      <c r="QCP187" s="105"/>
      <c r="QCQ187" s="105"/>
      <c r="QCR187" s="105"/>
      <c r="QCS187" s="283"/>
      <c r="QCT187" s="283"/>
      <c r="QCU187" s="105"/>
      <c r="QCV187" s="105"/>
      <c r="QCW187" s="105"/>
      <c r="QCX187" s="105"/>
      <c r="QCY187" s="105"/>
      <c r="QCZ187" s="105"/>
      <c r="QDA187" s="105"/>
      <c r="QDB187" s="105"/>
      <c r="QDC187" s="105"/>
      <c r="QDD187" s="105"/>
      <c r="QDE187" s="105"/>
      <c r="QDF187" s="105"/>
      <c r="QDG187" s="105"/>
      <c r="QDH187" s="105"/>
      <c r="QDI187" s="105"/>
      <c r="QDJ187" s="105"/>
      <c r="QDK187" s="105"/>
      <c r="QDL187" s="105"/>
      <c r="QDM187" s="105"/>
      <c r="QDN187" s="105"/>
      <c r="QDO187" s="105"/>
      <c r="QDP187" s="105"/>
      <c r="QDQ187" s="105"/>
      <c r="QDR187" s="105"/>
      <c r="QDS187" s="283"/>
      <c r="QDT187" s="283"/>
      <c r="QDU187" s="105"/>
      <c r="QDV187" s="105"/>
      <c r="QDW187" s="105"/>
      <c r="QDX187" s="105"/>
      <c r="QDY187" s="105"/>
      <c r="QDZ187" s="105"/>
      <c r="QEA187" s="105"/>
      <c r="QEB187" s="105"/>
      <c r="QEC187" s="105"/>
      <c r="QED187" s="105"/>
      <c r="QEE187" s="105"/>
      <c r="QEF187" s="105"/>
      <c r="QEG187" s="105"/>
      <c r="QEH187" s="105"/>
      <c r="QEI187" s="105"/>
      <c r="QEJ187" s="105"/>
      <c r="QEK187" s="105"/>
      <c r="QEL187" s="105"/>
      <c r="QEM187" s="105"/>
      <c r="QEN187" s="105"/>
      <c r="QEO187" s="105"/>
      <c r="QEP187" s="105"/>
      <c r="QEQ187" s="105"/>
      <c r="QER187" s="105"/>
      <c r="QES187" s="283"/>
      <c r="QET187" s="283"/>
      <c r="QEU187" s="105"/>
      <c r="QEV187" s="105"/>
      <c r="QEW187" s="105"/>
      <c r="QEX187" s="105"/>
      <c r="QEY187" s="105"/>
      <c r="QEZ187" s="105"/>
      <c r="QFA187" s="105"/>
      <c r="QFB187" s="105"/>
      <c r="QFC187" s="105"/>
      <c r="QFD187" s="105"/>
      <c r="QFE187" s="105"/>
      <c r="QFF187" s="105"/>
      <c r="QFG187" s="105"/>
      <c r="QFH187" s="105"/>
      <c r="QFI187" s="105"/>
      <c r="QFJ187" s="105"/>
      <c r="QFK187" s="105"/>
      <c r="QFL187" s="105"/>
      <c r="QFM187" s="105"/>
      <c r="QFN187" s="105"/>
      <c r="QFO187" s="105"/>
      <c r="QFP187" s="105"/>
      <c r="QFQ187" s="105"/>
      <c r="QFR187" s="105"/>
      <c r="QFS187" s="283"/>
      <c r="QFT187" s="283"/>
      <c r="QFU187" s="105"/>
      <c r="QFV187" s="105"/>
      <c r="QFW187" s="105"/>
      <c r="QFX187" s="105"/>
      <c r="QFY187" s="105"/>
      <c r="QFZ187" s="105"/>
      <c r="QGA187" s="105"/>
      <c r="QGB187" s="105"/>
      <c r="QGC187" s="105"/>
      <c r="QGD187" s="105"/>
      <c r="QGE187" s="105"/>
      <c r="QGF187" s="105"/>
      <c r="QGG187" s="105"/>
      <c r="QGH187" s="105"/>
      <c r="QGI187" s="105"/>
      <c r="QGJ187" s="105"/>
      <c r="QGK187" s="105"/>
      <c r="QGL187" s="105"/>
      <c r="QGM187" s="105"/>
      <c r="QGN187" s="105"/>
      <c r="QGO187" s="105"/>
      <c r="QGP187" s="105"/>
      <c r="QGQ187" s="105"/>
      <c r="QGR187" s="105"/>
      <c r="QGS187" s="283"/>
      <c r="QGT187" s="283"/>
      <c r="QGU187" s="105"/>
      <c r="QGV187" s="105"/>
      <c r="QGW187" s="105"/>
      <c r="QGX187" s="105"/>
      <c r="QGY187" s="105"/>
      <c r="QGZ187" s="105"/>
      <c r="QHA187" s="105"/>
      <c r="QHB187" s="105"/>
      <c r="QHC187" s="105"/>
      <c r="QHD187" s="105"/>
      <c r="QHE187" s="105"/>
      <c r="QHF187" s="105"/>
      <c r="QHG187" s="105"/>
      <c r="QHH187" s="105"/>
      <c r="QHI187" s="105"/>
      <c r="QHJ187" s="105"/>
      <c r="QHK187" s="105"/>
      <c r="QHL187" s="105"/>
      <c r="QHM187" s="105"/>
      <c r="QHN187" s="105"/>
      <c r="QHO187" s="105"/>
      <c r="QHP187" s="105"/>
      <c r="QHQ187" s="105"/>
      <c r="QHR187" s="105"/>
      <c r="QHS187" s="283"/>
      <c r="QHT187" s="283"/>
      <c r="QHU187" s="105"/>
      <c r="QHV187" s="105"/>
      <c r="QHW187" s="105"/>
      <c r="QHX187" s="105"/>
      <c r="QHY187" s="105"/>
      <c r="QHZ187" s="105"/>
      <c r="QIA187" s="105"/>
      <c r="QIB187" s="105"/>
      <c r="QIC187" s="105"/>
      <c r="QID187" s="105"/>
      <c r="QIE187" s="105"/>
      <c r="QIF187" s="105"/>
      <c r="QIG187" s="105"/>
      <c r="QIH187" s="105"/>
      <c r="QII187" s="105"/>
      <c r="QIJ187" s="105"/>
      <c r="QIK187" s="105"/>
      <c r="QIL187" s="105"/>
      <c r="QIM187" s="105"/>
      <c r="QIN187" s="105"/>
      <c r="QIO187" s="105"/>
      <c r="QIP187" s="105"/>
      <c r="QIQ187" s="105"/>
      <c r="QIR187" s="105"/>
      <c r="QIS187" s="283"/>
      <c r="QIT187" s="283"/>
      <c r="QIU187" s="105"/>
      <c r="QIV187" s="105"/>
      <c r="QIW187" s="105"/>
      <c r="QIX187" s="105"/>
      <c r="QIY187" s="105"/>
      <c r="QIZ187" s="105"/>
      <c r="QJA187" s="105"/>
      <c r="QJB187" s="105"/>
      <c r="QJC187" s="105"/>
      <c r="QJD187" s="105"/>
      <c r="QJE187" s="105"/>
      <c r="QJF187" s="105"/>
      <c r="QJG187" s="105"/>
      <c r="QJH187" s="105"/>
      <c r="QJI187" s="105"/>
      <c r="QJJ187" s="105"/>
      <c r="QJK187" s="105"/>
      <c r="QJL187" s="105"/>
      <c r="QJM187" s="105"/>
      <c r="QJN187" s="105"/>
      <c r="QJO187" s="105"/>
      <c r="QJP187" s="105"/>
      <c r="QJQ187" s="105"/>
      <c r="QJR187" s="105"/>
      <c r="QJS187" s="283"/>
      <c r="QJT187" s="283"/>
      <c r="QJU187" s="105"/>
      <c r="QJV187" s="105"/>
      <c r="QJW187" s="105"/>
      <c r="QJX187" s="105"/>
      <c r="QJY187" s="105"/>
      <c r="QJZ187" s="105"/>
      <c r="QKA187" s="105"/>
      <c r="QKB187" s="105"/>
      <c r="QKC187" s="105"/>
      <c r="QKD187" s="105"/>
      <c r="QKE187" s="105"/>
      <c r="QKF187" s="105"/>
      <c r="QKG187" s="105"/>
      <c r="QKH187" s="105"/>
      <c r="QKI187" s="105"/>
      <c r="QKJ187" s="105"/>
      <c r="QKK187" s="105"/>
      <c r="QKL187" s="105"/>
      <c r="QKM187" s="105"/>
      <c r="QKN187" s="105"/>
      <c r="QKO187" s="105"/>
      <c r="QKP187" s="105"/>
      <c r="QKQ187" s="105"/>
      <c r="QKR187" s="105"/>
      <c r="QKS187" s="283"/>
      <c r="QKT187" s="283"/>
      <c r="QKU187" s="105"/>
      <c r="QKV187" s="105"/>
      <c r="QKW187" s="105"/>
      <c r="QKX187" s="105"/>
      <c r="QKY187" s="105"/>
      <c r="QKZ187" s="105"/>
      <c r="QLA187" s="105"/>
      <c r="QLB187" s="105"/>
      <c r="QLC187" s="105"/>
      <c r="QLD187" s="105"/>
      <c r="QLE187" s="105"/>
      <c r="QLF187" s="105"/>
      <c r="QLG187" s="105"/>
      <c r="QLH187" s="105"/>
      <c r="QLI187" s="105"/>
      <c r="QLJ187" s="105"/>
      <c r="QLK187" s="105"/>
      <c r="QLL187" s="105"/>
      <c r="QLM187" s="105"/>
      <c r="QLN187" s="105"/>
      <c r="QLO187" s="105"/>
      <c r="QLP187" s="105"/>
      <c r="QLQ187" s="105"/>
      <c r="QLR187" s="105"/>
      <c r="QLS187" s="283"/>
      <c r="QLT187" s="283"/>
      <c r="QLU187" s="105"/>
      <c r="QLV187" s="105"/>
      <c r="QLW187" s="105"/>
      <c r="QLX187" s="105"/>
      <c r="QLY187" s="105"/>
      <c r="QLZ187" s="105"/>
      <c r="QMA187" s="105"/>
      <c r="QMB187" s="105"/>
      <c r="QMC187" s="105"/>
      <c r="QMD187" s="105"/>
      <c r="QME187" s="105"/>
      <c r="QMF187" s="105"/>
      <c r="QMG187" s="105"/>
      <c r="QMH187" s="105"/>
      <c r="QMI187" s="105"/>
      <c r="QMJ187" s="105"/>
      <c r="QMK187" s="105"/>
      <c r="QML187" s="105"/>
      <c r="QMM187" s="105"/>
      <c r="QMN187" s="105"/>
      <c r="QMO187" s="105"/>
      <c r="QMP187" s="105"/>
      <c r="QMQ187" s="105"/>
      <c r="QMR187" s="105"/>
      <c r="QMS187" s="283"/>
      <c r="QMT187" s="283"/>
      <c r="QMU187" s="105"/>
      <c r="QMV187" s="105"/>
      <c r="QMW187" s="105"/>
      <c r="QMX187" s="105"/>
      <c r="QMY187" s="105"/>
      <c r="QMZ187" s="105"/>
      <c r="QNA187" s="105"/>
      <c r="QNB187" s="105"/>
      <c r="QNC187" s="105"/>
      <c r="QND187" s="105"/>
      <c r="QNE187" s="105"/>
      <c r="QNF187" s="105"/>
      <c r="QNG187" s="105"/>
      <c r="QNH187" s="105"/>
      <c r="QNI187" s="105"/>
      <c r="QNJ187" s="105"/>
      <c r="QNK187" s="105"/>
      <c r="QNL187" s="105"/>
      <c r="QNM187" s="105"/>
      <c r="QNN187" s="105"/>
      <c r="QNO187" s="105"/>
      <c r="QNP187" s="105"/>
      <c r="QNQ187" s="105"/>
      <c r="QNR187" s="105"/>
      <c r="QNS187" s="283"/>
      <c r="QNT187" s="283"/>
      <c r="QNU187" s="105"/>
      <c r="QNV187" s="105"/>
      <c r="QNW187" s="105"/>
      <c r="QNX187" s="105"/>
      <c r="QNY187" s="105"/>
      <c r="QNZ187" s="105"/>
      <c r="QOA187" s="105"/>
      <c r="QOB187" s="105"/>
      <c r="QOC187" s="105"/>
      <c r="QOD187" s="105"/>
      <c r="QOE187" s="105"/>
      <c r="QOF187" s="105"/>
      <c r="QOG187" s="105"/>
      <c r="QOH187" s="105"/>
      <c r="QOI187" s="105"/>
      <c r="QOJ187" s="105"/>
      <c r="QOK187" s="105"/>
      <c r="QOL187" s="105"/>
      <c r="QOM187" s="105"/>
      <c r="QON187" s="105"/>
      <c r="QOO187" s="105"/>
      <c r="QOP187" s="105"/>
      <c r="QOQ187" s="105"/>
      <c r="QOR187" s="105"/>
      <c r="QOS187" s="283"/>
      <c r="QOT187" s="283"/>
      <c r="QOU187" s="105"/>
      <c r="QOV187" s="105"/>
      <c r="QOW187" s="105"/>
      <c r="QOX187" s="105"/>
      <c r="QOY187" s="105"/>
      <c r="QOZ187" s="105"/>
      <c r="QPA187" s="105"/>
      <c r="QPB187" s="105"/>
      <c r="QPC187" s="105"/>
      <c r="QPD187" s="105"/>
      <c r="QPE187" s="105"/>
      <c r="QPF187" s="105"/>
      <c r="QPG187" s="105"/>
      <c r="QPH187" s="105"/>
      <c r="QPI187" s="105"/>
      <c r="QPJ187" s="105"/>
      <c r="QPK187" s="105"/>
      <c r="QPL187" s="105"/>
      <c r="QPM187" s="105"/>
      <c r="QPN187" s="105"/>
      <c r="QPO187" s="105"/>
      <c r="QPP187" s="105"/>
      <c r="QPQ187" s="105"/>
      <c r="QPR187" s="105"/>
      <c r="QPS187" s="283"/>
      <c r="QPT187" s="283"/>
      <c r="QPU187" s="105"/>
      <c r="QPV187" s="105"/>
      <c r="QPW187" s="105"/>
      <c r="QPX187" s="105"/>
      <c r="QPY187" s="105"/>
      <c r="QPZ187" s="105"/>
      <c r="QQA187" s="105"/>
      <c r="QQB187" s="105"/>
      <c r="QQC187" s="105"/>
      <c r="QQD187" s="105"/>
      <c r="QQE187" s="105"/>
      <c r="QQF187" s="105"/>
      <c r="QQG187" s="105"/>
      <c r="QQH187" s="105"/>
      <c r="QQI187" s="105"/>
      <c r="QQJ187" s="105"/>
      <c r="QQK187" s="105"/>
      <c r="QQL187" s="105"/>
      <c r="QQM187" s="105"/>
      <c r="QQN187" s="105"/>
      <c r="QQO187" s="105"/>
      <c r="QQP187" s="105"/>
      <c r="QQQ187" s="105"/>
      <c r="QQR187" s="105"/>
      <c r="QQS187" s="283"/>
      <c r="QQT187" s="283"/>
      <c r="QQU187" s="105"/>
      <c r="QQV187" s="105"/>
      <c r="QQW187" s="105"/>
      <c r="QQX187" s="105"/>
      <c r="QQY187" s="105"/>
      <c r="QQZ187" s="105"/>
      <c r="QRA187" s="105"/>
      <c r="QRB187" s="105"/>
      <c r="QRC187" s="105"/>
      <c r="QRD187" s="105"/>
      <c r="QRE187" s="105"/>
      <c r="QRF187" s="105"/>
      <c r="QRG187" s="105"/>
      <c r="QRH187" s="105"/>
      <c r="QRI187" s="105"/>
      <c r="QRJ187" s="105"/>
      <c r="QRK187" s="105"/>
      <c r="QRL187" s="105"/>
      <c r="QRM187" s="105"/>
      <c r="QRN187" s="105"/>
      <c r="QRO187" s="105"/>
      <c r="QRP187" s="105"/>
      <c r="QRQ187" s="105"/>
      <c r="QRR187" s="105"/>
      <c r="QRS187" s="283"/>
      <c r="QRT187" s="283"/>
      <c r="QRU187" s="105"/>
      <c r="QRV187" s="105"/>
      <c r="QRW187" s="105"/>
      <c r="QRX187" s="105"/>
      <c r="QRY187" s="105"/>
      <c r="QRZ187" s="105"/>
      <c r="QSA187" s="105"/>
      <c r="QSB187" s="105"/>
      <c r="QSC187" s="105"/>
      <c r="QSD187" s="105"/>
      <c r="QSE187" s="105"/>
      <c r="QSF187" s="105"/>
      <c r="QSG187" s="105"/>
      <c r="QSH187" s="105"/>
      <c r="QSI187" s="105"/>
      <c r="QSJ187" s="105"/>
      <c r="QSK187" s="105"/>
      <c r="QSL187" s="105"/>
      <c r="QSM187" s="105"/>
      <c r="QSN187" s="105"/>
      <c r="QSO187" s="105"/>
      <c r="QSP187" s="105"/>
      <c r="QSQ187" s="105"/>
      <c r="QSR187" s="105"/>
      <c r="QSS187" s="283"/>
      <c r="QST187" s="283"/>
      <c r="QSU187" s="105"/>
      <c r="QSV187" s="105"/>
      <c r="QSW187" s="105"/>
      <c r="QSX187" s="105"/>
      <c r="QSY187" s="105"/>
      <c r="QSZ187" s="105"/>
      <c r="QTA187" s="105"/>
      <c r="QTB187" s="105"/>
      <c r="QTC187" s="105"/>
      <c r="QTD187" s="105"/>
      <c r="QTE187" s="105"/>
      <c r="QTF187" s="105"/>
      <c r="QTG187" s="105"/>
      <c r="QTH187" s="105"/>
      <c r="QTI187" s="105"/>
      <c r="QTJ187" s="105"/>
      <c r="QTK187" s="105"/>
      <c r="QTL187" s="105"/>
      <c r="QTM187" s="105"/>
      <c r="QTN187" s="105"/>
      <c r="QTO187" s="105"/>
      <c r="QTP187" s="105"/>
      <c r="QTQ187" s="105"/>
      <c r="QTR187" s="105"/>
      <c r="QTS187" s="283"/>
      <c r="QTT187" s="283"/>
      <c r="QTU187" s="105"/>
      <c r="QTV187" s="105"/>
      <c r="QTW187" s="105"/>
      <c r="QTX187" s="105"/>
      <c r="QTY187" s="105"/>
      <c r="QTZ187" s="105"/>
      <c r="QUA187" s="105"/>
      <c r="QUB187" s="105"/>
      <c r="QUC187" s="105"/>
      <c r="QUD187" s="105"/>
      <c r="QUE187" s="105"/>
      <c r="QUF187" s="105"/>
      <c r="QUG187" s="105"/>
      <c r="QUH187" s="105"/>
      <c r="QUI187" s="105"/>
      <c r="QUJ187" s="105"/>
      <c r="QUK187" s="105"/>
      <c r="QUL187" s="105"/>
      <c r="QUM187" s="105"/>
      <c r="QUN187" s="105"/>
      <c r="QUO187" s="105"/>
      <c r="QUP187" s="105"/>
      <c r="QUQ187" s="105"/>
      <c r="QUR187" s="105"/>
      <c r="QUS187" s="283"/>
      <c r="QUT187" s="283"/>
      <c r="QUU187" s="105"/>
      <c r="QUV187" s="105"/>
      <c r="QUW187" s="105"/>
      <c r="QUX187" s="105"/>
      <c r="QUY187" s="105"/>
      <c r="QUZ187" s="105"/>
      <c r="QVA187" s="105"/>
      <c r="QVB187" s="105"/>
      <c r="QVC187" s="105"/>
      <c r="QVD187" s="105"/>
      <c r="QVE187" s="105"/>
      <c r="QVF187" s="105"/>
      <c r="QVG187" s="105"/>
      <c r="QVH187" s="105"/>
      <c r="QVI187" s="105"/>
      <c r="QVJ187" s="105"/>
      <c r="QVK187" s="105"/>
      <c r="QVL187" s="105"/>
      <c r="QVM187" s="105"/>
      <c r="QVN187" s="105"/>
      <c r="QVO187" s="105"/>
      <c r="QVP187" s="105"/>
      <c r="QVQ187" s="105"/>
      <c r="QVR187" s="105"/>
      <c r="QVS187" s="283"/>
      <c r="QVT187" s="283"/>
      <c r="QVU187" s="105"/>
      <c r="QVV187" s="105"/>
      <c r="QVW187" s="105"/>
      <c r="QVX187" s="105"/>
      <c r="QVY187" s="105"/>
      <c r="QVZ187" s="105"/>
      <c r="QWA187" s="105"/>
      <c r="QWB187" s="105"/>
      <c r="QWC187" s="105"/>
      <c r="QWD187" s="105"/>
      <c r="QWE187" s="105"/>
      <c r="QWF187" s="105"/>
      <c r="QWG187" s="105"/>
      <c r="QWH187" s="105"/>
      <c r="QWI187" s="105"/>
      <c r="QWJ187" s="105"/>
      <c r="QWK187" s="105"/>
      <c r="QWL187" s="105"/>
      <c r="QWM187" s="105"/>
      <c r="QWN187" s="105"/>
      <c r="QWO187" s="105"/>
      <c r="QWP187" s="105"/>
      <c r="QWQ187" s="105"/>
      <c r="QWR187" s="105"/>
      <c r="QWS187" s="283"/>
      <c r="QWT187" s="283"/>
      <c r="QWU187" s="105"/>
      <c r="QWV187" s="105"/>
      <c r="QWW187" s="105"/>
      <c r="QWX187" s="105"/>
      <c r="QWY187" s="105"/>
      <c r="QWZ187" s="105"/>
      <c r="QXA187" s="105"/>
      <c r="QXB187" s="105"/>
      <c r="QXC187" s="105"/>
      <c r="QXD187" s="105"/>
      <c r="QXE187" s="105"/>
      <c r="QXF187" s="105"/>
      <c r="QXG187" s="105"/>
      <c r="QXH187" s="105"/>
      <c r="QXI187" s="105"/>
      <c r="QXJ187" s="105"/>
      <c r="QXK187" s="105"/>
      <c r="QXL187" s="105"/>
      <c r="QXM187" s="105"/>
      <c r="QXN187" s="105"/>
      <c r="QXO187" s="105"/>
      <c r="QXP187" s="105"/>
      <c r="QXQ187" s="105"/>
      <c r="QXR187" s="105"/>
      <c r="QXS187" s="283"/>
      <c r="QXT187" s="283"/>
      <c r="QXU187" s="105"/>
      <c r="QXV187" s="105"/>
      <c r="QXW187" s="105"/>
      <c r="QXX187" s="105"/>
      <c r="QXY187" s="105"/>
      <c r="QXZ187" s="105"/>
      <c r="QYA187" s="105"/>
      <c r="QYB187" s="105"/>
      <c r="QYC187" s="105"/>
      <c r="QYD187" s="105"/>
      <c r="QYE187" s="105"/>
      <c r="QYF187" s="105"/>
      <c r="QYG187" s="105"/>
      <c r="QYH187" s="105"/>
      <c r="QYI187" s="105"/>
      <c r="QYJ187" s="105"/>
      <c r="QYK187" s="105"/>
      <c r="QYL187" s="105"/>
      <c r="QYM187" s="105"/>
      <c r="QYN187" s="105"/>
      <c r="QYO187" s="105"/>
      <c r="QYP187" s="105"/>
      <c r="QYQ187" s="105"/>
      <c r="QYR187" s="105"/>
      <c r="QYS187" s="283"/>
      <c r="QYT187" s="283"/>
      <c r="QYU187" s="105"/>
      <c r="QYV187" s="105"/>
      <c r="QYW187" s="105"/>
      <c r="QYX187" s="105"/>
      <c r="QYY187" s="105"/>
      <c r="QYZ187" s="105"/>
      <c r="QZA187" s="105"/>
      <c r="QZB187" s="105"/>
      <c r="QZC187" s="105"/>
      <c r="QZD187" s="105"/>
      <c r="QZE187" s="105"/>
      <c r="QZF187" s="105"/>
      <c r="QZG187" s="105"/>
      <c r="QZH187" s="105"/>
      <c r="QZI187" s="105"/>
      <c r="QZJ187" s="105"/>
      <c r="QZK187" s="105"/>
      <c r="QZL187" s="105"/>
      <c r="QZM187" s="105"/>
      <c r="QZN187" s="105"/>
      <c r="QZO187" s="105"/>
      <c r="QZP187" s="105"/>
      <c r="QZQ187" s="105"/>
      <c r="QZR187" s="105"/>
      <c r="QZS187" s="283"/>
      <c r="QZT187" s="283"/>
      <c r="QZU187" s="105"/>
      <c r="QZV187" s="105"/>
      <c r="QZW187" s="105"/>
      <c r="QZX187" s="105"/>
      <c r="QZY187" s="105"/>
      <c r="QZZ187" s="105"/>
      <c r="RAA187" s="105"/>
      <c r="RAB187" s="105"/>
      <c r="RAC187" s="105"/>
      <c r="RAD187" s="105"/>
      <c r="RAE187" s="105"/>
      <c r="RAF187" s="105"/>
      <c r="RAG187" s="105"/>
      <c r="RAH187" s="105"/>
      <c r="RAI187" s="105"/>
      <c r="RAJ187" s="105"/>
      <c r="RAK187" s="105"/>
      <c r="RAL187" s="105"/>
      <c r="RAM187" s="105"/>
      <c r="RAN187" s="105"/>
      <c r="RAO187" s="105"/>
      <c r="RAP187" s="105"/>
      <c r="RAQ187" s="105"/>
      <c r="RAR187" s="105"/>
      <c r="RAS187" s="283"/>
      <c r="RAT187" s="283"/>
      <c r="RAU187" s="105"/>
      <c r="RAV187" s="105"/>
      <c r="RAW187" s="105"/>
      <c r="RAX187" s="105"/>
      <c r="RAY187" s="105"/>
      <c r="RAZ187" s="105"/>
      <c r="RBA187" s="105"/>
      <c r="RBB187" s="105"/>
      <c r="RBC187" s="105"/>
      <c r="RBD187" s="105"/>
      <c r="RBE187" s="105"/>
      <c r="RBF187" s="105"/>
      <c r="RBG187" s="105"/>
      <c r="RBH187" s="105"/>
      <c r="RBI187" s="105"/>
      <c r="RBJ187" s="105"/>
      <c r="RBK187" s="105"/>
      <c r="RBL187" s="105"/>
      <c r="RBM187" s="105"/>
      <c r="RBN187" s="105"/>
      <c r="RBO187" s="105"/>
      <c r="RBP187" s="105"/>
      <c r="RBQ187" s="105"/>
      <c r="RBR187" s="105"/>
      <c r="RBS187" s="283"/>
      <c r="RBT187" s="283"/>
      <c r="RBU187" s="105"/>
      <c r="RBV187" s="105"/>
      <c r="RBW187" s="105"/>
      <c r="RBX187" s="105"/>
      <c r="RBY187" s="105"/>
      <c r="RBZ187" s="105"/>
      <c r="RCA187" s="105"/>
      <c r="RCB187" s="105"/>
      <c r="RCC187" s="105"/>
      <c r="RCD187" s="105"/>
      <c r="RCE187" s="105"/>
      <c r="RCF187" s="105"/>
      <c r="RCG187" s="105"/>
      <c r="RCH187" s="105"/>
      <c r="RCI187" s="105"/>
      <c r="RCJ187" s="105"/>
      <c r="RCK187" s="105"/>
      <c r="RCL187" s="105"/>
      <c r="RCM187" s="105"/>
      <c r="RCN187" s="105"/>
      <c r="RCO187" s="105"/>
      <c r="RCP187" s="105"/>
      <c r="RCQ187" s="105"/>
      <c r="RCR187" s="105"/>
      <c r="RCS187" s="283"/>
      <c r="RCT187" s="283"/>
      <c r="RCU187" s="105"/>
      <c r="RCV187" s="105"/>
      <c r="RCW187" s="105"/>
      <c r="RCX187" s="105"/>
      <c r="RCY187" s="105"/>
      <c r="RCZ187" s="105"/>
      <c r="RDA187" s="105"/>
      <c r="RDB187" s="105"/>
      <c r="RDC187" s="105"/>
      <c r="RDD187" s="105"/>
      <c r="RDE187" s="105"/>
      <c r="RDF187" s="105"/>
      <c r="RDG187" s="105"/>
      <c r="RDH187" s="105"/>
      <c r="RDI187" s="105"/>
      <c r="RDJ187" s="105"/>
      <c r="RDK187" s="105"/>
      <c r="RDL187" s="105"/>
      <c r="RDM187" s="105"/>
      <c r="RDN187" s="105"/>
      <c r="RDO187" s="105"/>
      <c r="RDP187" s="105"/>
      <c r="RDQ187" s="105"/>
      <c r="RDR187" s="105"/>
      <c r="RDS187" s="283"/>
      <c r="RDT187" s="283"/>
      <c r="RDU187" s="105"/>
      <c r="RDV187" s="105"/>
      <c r="RDW187" s="105"/>
      <c r="RDX187" s="105"/>
      <c r="RDY187" s="105"/>
      <c r="RDZ187" s="105"/>
      <c r="REA187" s="105"/>
      <c r="REB187" s="105"/>
      <c r="REC187" s="105"/>
      <c r="RED187" s="105"/>
      <c r="REE187" s="105"/>
      <c r="REF187" s="105"/>
      <c r="REG187" s="105"/>
      <c r="REH187" s="105"/>
      <c r="REI187" s="105"/>
      <c r="REJ187" s="105"/>
      <c r="REK187" s="105"/>
      <c r="REL187" s="105"/>
      <c r="REM187" s="105"/>
      <c r="REN187" s="105"/>
      <c r="REO187" s="105"/>
      <c r="REP187" s="105"/>
      <c r="REQ187" s="105"/>
      <c r="RER187" s="105"/>
      <c r="RES187" s="283"/>
      <c r="RET187" s="283"/>
      <c r="REU187" s="105"/>
      <c r="REV187" s="105"/>
      <c r="REW187" s="105"/>
      <c r="REX187" s="105"/>
      <c r="REY187" s="105"/>
      <c r="REZ187" s="105"/>
      <c r="RFA187" s="105"/>
      <c r="RFB187" s="105"/>
      <c r="RFC187" s="105"/>
      <c r="RFD187" s="105"/>
      <c r="RFE187" s="105"/>
      <c r="RFF187" s="105"/>
      <c r="RFG187" s="105"/>
      <c r="RFH187" s="105"/>
      <c r="RFI187" s="105"/>
      <c r="RFJ187" s="105"/>
      <c r="RFK187" s="105"/>
      <c r="RFL187" s="105"/>
      <c r="RFM187" s="105"/>
      <c r="RFN187" s="105"/>
      <c r="RFO187" s="105"/>
      <c r="RFP187" s="105"/>
      <c r="RFQ187" s="105"/>
      <c r="RFR187" s="105"/>
      <c r="RFS187" s="283"/>
      <c r="RFT187" s="283"/>
      <c r="RFU187" s="105"/>
      <c r="RFV187" s="105"/>
      <c r="RFW187" s="105"/>
      <c r="RFX187" s="105"/>
      <c r="RFY187" s="105"/>
      <c r="RFZ187" s="105"/>
      <c r="RGA187" s="105"/>
      <c r="RGB187" s="105"/>
      <c r="RGC187" s="105"/>
      <c r="RGD187" s="105"/>
      <c r="RGE187" s="105"/>
      <c r="RGF187" s="105"/>
      <c r="RGG187" s="105"/>
      <c r="RGH187" s="105"/>
      <c r="RGI187" s="105"/>
      <c r="RGJ187" s="105"/>
      <c r="RGK187" s="105"/>
      <c r="RGL187" s="105"/>
      <c r="RGM187" s="105"/>
      <c r="RGN187" s="105"/>
      <c r="RGO187" s="105"/>
      <c r="RGP187" s="105"/>
      <c r="RGQ187" s="105"/>
      <c r="RGR187" s="105"/>
      <c r="RGS187" s="283"/>
      <c r="RGT187" s="283"/>
      <c r="RGU187" s="105"/>
      <c r="RGV187" s="105"/>
      <c r="RGW187" s="105"/>
      <c r="RGX187" s="105"/>
      <c r="RGY187" s="105"/>
      <c r="RGZ187" s="105"/>
      <c r="RHA187" s="105"/>
      <c r="RHB187" s="105"/>
      <c r="RHC187" s="105"/>
      <c r="RHD187" s="105"/>
      <c r="RHE187" s="105"/>
      <c r="RHF187" s="105"/>
      <c r="RHG187" s="105"/>
      <c r="RHH187" s="105"/>
      <c r="RHI187" s="105"/>
      <c r="RHJ187" s="105"/>
      <c r="RHK187" s="105"/>
      <c r="RHL187" s="105"/>
      <c r="RHM187" s="105"/>
      <c r="RHN187" s="105"/>
      <c r="RHO187" s="105"/>
      <c r="RHP187" s="105"/>
      <c r="RHQ187" s="105"/>
      <c r="RHR187" s="105"/>
      <c r="RHS187" s="283"/>
      <c r="RHT187" s="283"/>
      <c r="RHU187" s="105"/>
      <c r="RHV187" s="105"/>
      <c r="RHW187" s="105"/>
      <c r="RHX187" s="105"/>
      <c r="RHY187" s="105"/>
      <c r="RHZ187" s="105"/>
      <c r="RIA187" s="105"/>
      <c r="RIB187" s="105"/>
      <c r="RIC187" s="105"/>
      <c r="RID187" s="105"/>
      <c r="RIE187" s="105"/>
      <c r="RIF187" s="105"/>
      <c r="RIG187" s="105"/>
      <c r="RIH187" s="105"/>
      <c r="RII187" s="105"/>
      <c r="RIJ187" s="105"/>
      <c r="RIK187" s="105"/>
      <c r="RIL187" s="105"/>
      <c r="RIM187" s="105"/>
      <c r="RIN187" s="105"/>
      <c r="RIO187" s="105"/>
      <c r="RIP187" s="105"/>
      <c r="RIQ187" s="105"/>
      <c r="RIR187" s="105"/>
      <c r="RIS187" s="283"/>
      <c r="RIT187" s="283"/>
      <c r="RIU187" s="105"/>
      <c r="RIV187" s="105"/>
      <c r="RIW187" s="105"/>
      <c r="RIX187" s="105"/>
      <c r="RIY187" s="105"/>
      <c r="RIZ187" s="105"/>
      <c r="RJA187" s="105"/>
      <c r="RJB187" s="105"/>
      <c r="RJC187" s="105"/>
      <c r="RJD187" s="105"/>
      <c r="RJE187" s="105"/>
      <c r="RJF187" s="105"/>
      <c r="RJG187" s="105"/>
      <c r="RJH187" s="105"/>
      <c r="RJI187" s="105"/>
      <c r="RJJ187" s="105"/>
      <c r="RJK187" s="105"/>
      <c r="RJL187" s="105"/>
      <c r="RJM187" s="105"/>
      <c r="RJN187" s="105"/>
      <c r="RJO187" s="105"/>
      <c r="RJP187" s="105"/>
      <c r="RJQ187" s="105"/>
      <c r="RJR187" s="105"/>
      <c r="RJS187" s="283"/>
      <c r="RJT187" s="283"/>
      <c r="RJU187" s="105"/>
      <c r="RJV187" s="105"/>
      <c r="RJW187" s="105"/>
      <c r="RJX187" s="105"/>
      <c r="RJY187" s="105"/>
      <c r="RJZ187" s="105"/>
      <c r="RKA187" s="105"/>
      <c r="RKB187" s="105"/>
      <c r="RKC187" s="105"/>
      <c r="RKD187" s="105"/>
      <c r="RKE187" s="105"/>
      <c r="RKF187" s="105"/>
      <c r="RKG187" s="105"/>
      <c r="RKH187" s="105"/>
      <c r="RKI187" s="105"/>
      <c r="RKJ187" s="105"/>
      <c r="RKK187" s="105"/>
      <c r="RKL187" s="105"/>
      <c r="RKM187" s="105"/>
      <c r="RKN187" s="105"/>
      <c r="RKO187" s="105"/>
      <c r="RKP187" s="105"/>
      <c r="RKQ187" s="105"/>
      <c r="RKR187" s="105"/>
      <c r="RKS187" s="283"/>
      <c r="RKT187" s="283"/>
      <c r="RKU187" s="105"/>
      <c r="RKV187" s="105"/>
      <c r="RKW187" s="105"/>
      <c r="RKX187" s="105"/>
      <c r="RKY187" s="105"/>
      <c r="RKZ187" s="105"/>
      <c r="RLA187" s="105"/>
      <c r="RLB187" s="105"/>
      <c r="RLC187" s="105"/>
      <c r="RLD187" s="105"/>
      <c r="RLE187" s="105"/>
      <c r="RLF187" s="105"/>
      <c r="RLG187" s="105"/>
      <c r="RLH187" s="105"/>
      <c r="RLI187" s="105"/>
      <c r="RLJ187" s="105"/>
      <c r="RLK187" s="105"/>
      <c r="RLL187" s="105"/>
      <c r="RLM187" s="105"/>
      <c r="RLN187" s="105"/>
      <c r="RLO187" s="105"/>
      <c r="RLP187" s="105"/>
      <c r="RLQ187" s="105"/>
      <c r="RLR187" s="105"/>
      <c r="RLS187" s="283"/>
      <c r="RLT187" s="283"/>
      <c r="RLU187" s="105"/>
      <c r="RLV187" s="105"/>
      <c r="RLW187" s="105"/>
      <c r="RLX187" s="105"/>
      <c r="RLY187" s="105"/>
      <c r="RLZ187" s="105"/>
      <c r="RMA187" s="105"/>
      <c r="RMB187" s="105"/>
      <c r="RMC187" s="105"/>
      <c r="RMD187" s="105"/>
      <c r="RME187" s="105"/>
      <c r="RMF187" s="105"/>
      <c r="RMG187" s="105"/>
      <c r="RMH187" s="105"/>
      <c r="RMI187" s="105"/>
      <c r="RMJ187" s="105"/>
      <c r="RMK187" s="105"/>
      <c r="RML187" s="105"/>
      <c r="RMM187" s="105"/>
      <c r="RMN187" s="105"/>
      <c r="RMO187" s="105"/>
      <c r="RMP187" s="105"/>
      <c r="RMQ187" s="105"/>
      <c r="RMR187" s="105"/>
      <c r="RMS187" s="283"/>
      <c r="RMT187" s="283"/>
      <c r="RMU187" s="105"/>
      <c r="RMV187" s="105"/>
      <c r="RMW187" s="105"/>
      <c r="RMX187" s="105"/>
      <c r="RMY187" s="105"/>
      <c r="RMZ187" s="105"/>
      <c r="RNA187" s="105"/>
      <c r="RNB187" s="105"/>
      <c r="RNC187" s="105"/>
      <c r="RND187" s="105"/>
      <c r="RNE187" s="105"/>
      <c r="RNF187" s="105"/>
      <c r="RNG187" s="105"/>
      <c r="RNH187" s="105"/>
      <c r="RNI187" s="105"/>
      <c r="RNJ187" s="105"/>
      <c r="RNK187" s="105"/>
      <c r="RNL187" s="105"/>
      <c r="RNM187" s="105"/>
      <c r="RNN187" s="105"/>
      <c r="RNO187" s="105"/>
      <c r="RNP187" s="105"/>
      <c r="RNQ187" s="105"/>
      <c r="RNR187" s="105"/>
      <c r="RNS187" s="283"/>
      <c r="RNT187" s="283"/>
      <c r="RNU187" s="105"/>
      <c r="RNV187" s="105"/>
      <c r="RNW187" s="105"/>
      <c r="RNX187" s="105"/>
      <c r="RNY187" s="105"/>
      <c r="RNZ187" s="105"/>
      <c r="ROA187" s="105"/>
      <c r="ROB187" s="105"/>
      <c r="ROC187" s="105"/>
      <c r="ROD187" s="105"/>
      <c r="ROE187" s="105"/>
      <c r="ROF187" s="105"/>
      <c r="ROG187" s="105"/>
      <c r="ROH187" s="105"/>
      <c r="ROI187" s="105"/>
      <c r="ROJ187" s="105"/>
      <c r="ROK187" s="105"/>
      <c r="ROL187" s="105"/>
      <c r="ROM187" s="105"/>
      <c r="RON187" s="105"/>
      <c r="ROO187" s="105"/>
      <c r="ROP187" s="105"/>
      <c r="ROQ187" s="105"/>
      <c r="ROR187" s="105"/>
      <c r="ROS187" s="283"/>
      <c r="ROT187" s="283"/>
      <c r="ROU187" s="105"/>
      <c r="ROV187" s="105"/>
      <c r="ROW187" s="105"/>
      <c r="ROX187" s="105"/>
      <c r="ROY187" s="105"/>
      <c r="ROZ187" s="105"/>
      <c r="RPA187" s="105"/>
      <c r="RPB187" s="105"/>
      <c r="RPC187" s="105"/>
      <c r="RPD187" s="105"/>
      <c r="RPE187" s="105"/>
      <c r="RPF187" s="105"/>
      <c r="RPG187" s="105"/>
      <c r="RPH187" s="105"/>
      <c r="RPI187" s="105"/>
      <c r="RPJ187" s="105"/>
      <c r="RPK187" s="105"/>
      <c r="RPL187" s="105"/>
      <c r="RPM187" s="105"/>
      <c r="RPN187" s="105"/>
      <c r="RPO187" s="105"/>
      <c r="RPP187" s="105"/>
      <c r="RPQ187" s="105"/>
      <c r="RPR187" s="105"/>
      <c r="RPS187" s="283"/>
      <c r="RPT187" s="283"/>
      <c r="RPU187" s="105"/>
      <c r="RPV187" s="105"/>
      <c r="RPW187" s="105"/>
      <c r="RPX187" s="105"/>
      <c r="RPY187" s="105"/>
      <c r="RPZ187" s="105"/>
      <c r="RQA187" s="105"/>
      <c r="RQB187" s="105"/>
      <c r="RQC187" s="105"/>
      <c r="RQD187" s="105"/>
      <c r="RQE187" s="105"/>
      <c r="RQF187" s="105"/>
      <c r="RQG187" s="105"/>
      <c r="RQH187" s="105"/>
      <c r="RQI187" s="105"/>
      <c r="RQJ187" s="105"/>
      <c r="RQK187" s="105"/>
      <c r="RQL187" s="105"/>
      <c r="RQM187" s="105"/>
      <c r="RQN187" s="105"/>
      <c r="RQO187" s="105"/>
      <c r="RQP187" s="105"/>
      <c r="RQQ187" s="105"/>
      <c r="RQR187" s="105"/>
      <c r="RQS187" s="283"/>
      <c r="RQT187" s="283"/>
      <c r="RQU187" s="105"/>
      <c r="RQV187" s="105"/>
      <c r="RQW187" s="105"/>
      <c r="RQX187" s="105"/>
      <c r="RQY187" s="105"/>
      <c r="RQZ187" s="105"/>
      <c r="RRA187" s="105"/>
      <c r="RRB187" s="105"/>
      <c r="RRC187" s="105"/>
      <c r="RRD187" s="105"/>
      <c r="RRE187" s="105"/>
      <c r="RRF187" s="105"/>
      <c r="RRG187" s="105"/>
      <c r="RRH187" s="105"/>
      <c r="RRI187" s="105"/>
      <c r="RRJ187" s="105"/>
      <c r="RRK187" s="105"/>
      <c r="RRL187" s="105"/>
      <c r="RRM187" s="105"/>
      <c r="RRN187" s="105"/>
      <c r="RRO187" s="105"/>
      <c r="RRP187" s="105"/>
      <c r="RRQ187" s="105"/>
      <c r="RRR187" s="105"/>
      <c r="RRS187" s="283"/>
      <c r="RRT187" s="283"/>
      <c r="RRU187" s="105"/>
      <c r="RRV187" s="105"/>
      <c r="RRW187" s="105"/>
      <c r="RRX187" s="105"/>
      <c r="RRY187" s="105"/>
      <c r="RRZ187" s="105"/>
      <c r="RSA187" s="105"/>
      <c r="RSB187" s="105"/>
      <c r="RSC187" s="105"/>
      <c r="RSD187" s="105"/>
      <c r="RSE187" s="105"/>
      <c r="RSF187" s="105"/>
      <c r="RSG187" s="105"/>
      <c r="RSH187" s="105"/>
      <c r="RSI187" s="105"/>
      <c r="RSJ187" s="105"/>
      <c r="RSK187" s="105"/>
      <c r="RSL187" s="105"/>
      <c r="RSM187" s="105"/>
      <c r="RSN187" s="105"/>
      <c r="RSO187" s="105"/>
      <c r="RSP187" s="105"/>
      <c r="RSQ187" s="105"/>
      <c r="RSR187" s="105"/>
      <c r="RSS187" s="283"/>
      <c r="RST187" s="283"/>
      <c r="RSU187" s="105"/>
      <c r="RSV187" s="105"/>
      <c r="RSW187" s="105"/>
      <c r="RSX187" s="105"/>
      <c r="RSY187" s="105"/>
      <c r="RSZ187" s="105"/>
      <c r="RTA187" s="105"/>
      <c r="RTB187" s="105"/>
      <c r="RTC187" s="105"/>
      <c r="RTD187" s="105"/>
      <c r="RTE187" s="105"/>
      <c r="RTF187" s="105"/>
      <c r="RTG187" s="105"/>
      <c r="RTH187" s="105"/>
      <c r="RTI187" s="105"/>
      <c r="RTJ187" s="105"/>
      <c r="RTK187" s="105"/>
      <c r="RTL187" s="105"/>
      <c r="RTM187" s="105"/>
      <c r="RTN187" s="105"/>
      <c r="RTO187" s="105"/>
      <c r="RTP187" s="105"/>
      <c r="RTQ187" s="105"/>
      <c r="RTR187" s="105"/>
      <c r="RTS187" s="283"/>
      <c r="RTT187" s="283"/>
      <c r="RTU187" s="105"/>
      <c r="RTV187" s="105"/>
      <c r="RTW187" s="105"/>
      <c r="RTX187" s="105"/>
      <c r="RTY187" s="105"/>
      <c r="RTZ187" s="105"/>
      <c r="RUA187" s="105"/>
      <c r="RUB187" s="105"/>
      <c r="RUC187" s="105"/>
      <c r="RUD187" s="105"/>
      <c r="RUE187" s="105"/>
      <c r="RUF187" s="105"/>
      <c r="RUG187" s="105"/>
      <c r="RUH187" s="105"/>
      <c r="RUI187" s="105"/>
      <c r="RUJ187" s="105"/>
      <c r="RUK187" s="105"/>
      <c r="RUL187" s="105"/>
      <c r="RUM187" s="105"/>
      <c r="RUN187" s="105"/>
      <c r="RUO187" s="105"/>
      <c r="RUP187" s="105"/>
      <c r="RUQ187" s="105"/>
      <c r="RUR187" s="105"/>
      <c r="RUS187" s="283"/>
      <c r="RUT187" s="283"/>
      <c r="RUU187" s="105"/>
      <c r="RUV187" s="105"/>
      <c r="RUW187" s="105"/>
      <c r="RUX187" s="105"/>
      <c r="RUY187" s="105"/>
      <c r="RUZ187" s="105"/>
      <c r="RVA187" s="105"/>
      <c r="RVB187" s="105"/>
      <c r="RVC187" s="105"/>
      <c r="RVD187" s="105"/>
      <c r="RVE187" s="105"/>
      <c r="RVF187" s="105"/>
      <c r="RVG187" s="105"/>
      <c r="RVH187" s="105"/>
      <c r="RVI187" s="105"/>
      <c r="RVJ187" s="105"/>
      <c r="RVK187" s="105"/>
      <c r="RVL187" s="105"/>
      <c r="RVM187" s="105"/>
      <c r="RVN187" s="105"/>
      <c r="RVO187" s="105"/>
      <c r="RVP187" s="105"/>
      <c r="RVQ187" s="105"/>
      <c r="RVR187" s="105"/>
      <c r="RVS187" s="283"/>
      <c r="RVT187" s="283"/>
      <c r="RVU187" s="105"/>
      <c r="RVV187" s="105"/>
      <c r="RVW187" s="105"/>
      <c r="RVX187" s="105"/>
      <c r="RVY187" s="105"/>
      <c r="RVZ187" s="105"/>
      <c r="RWA187" s="105"/>
      <c r="RWB187" s="105"/>
      <c r="RWC187" s="105"/>
      <c r="RWD187" s="105"/>
      <c r="RWE187" s="105"/>
      <c r="RWF187" s="105"/>
      <c r="RWG187" s="105"/>
      <c r="RWH187" s="105"/>
      <c r="RWI187" s="105"/>
      <c r="RWJ187" s="105"/>
      <c r="RWK187" s="105"/>
      <c r="RWL187" s="105"/>
      <c r="RWM187" s="105"/>
      <c r="RWN187" s="105"/>
      <c r="RWO187" s="105"/>
      <c r="RWP187" s="105"/>
      <c r="RWQ187" s="105"/>
      <c r="RWR187" s="105"/>
      <c r="RWS187" s="283"/>
      <c r="RWT187" s="283"/>
      <c r="RWU187" s="105"/>
      <c r="RWV187" s="105"/>
      <c r="RWW187" s="105"/>
      <c r="RWX187" s="105"/>
      <c r="RWY187" s="105"/>
      <c r="RWZ187" s="105"/>
      <c r="RXA187" s="105"/>
      <c r="RXB187" s="105"/>
      <c r="RXC187" s="105"/>
      <c r="RXD187" s="105"/>
      <c r="RXE187" s="105"/>
      <c r="RXF187" s="105"/>
      <c r="RXG187" s="105"/>
      <c r="RXH187" s="105"/>
      <c r="RXI187" s="105"/>
      <c r="RXJ187" s="105"/>
      <c r="RXK187" s="105"/>
      <c r="RXL187" s="105"/>
      <c r="RXM187" s="105"/>
      <c r="RXN187" s="105"/>
      <c r="RXO187" s="105"/>
      <c r="RXP187" s="105"/>
      <c r="RXQ187" s="105"/>
      <c r="RXR187" s="105"/>
      <c r="RXS187" s="283"/>
      <c r="RXT187" s="283"/>
      <c r="RXU187" s="105"/>
      <c r="RXV187" s="105"/>
      <c r="RXW187" s="105"/>
      <c r="RXX187" s="105"/>
      <c r="RXY187" s="105"/>
      <c r="RXZ187" s="105"/>
      <c r="RYA187" s="105"/>
      <c r="RYB187" s="105"/>
      <c r="RYC187" s="105"/>
      <c r="RYD187" s="105"/>
      <c r="RYE187" s="105"/>
      <c r="RYF187" s="105"/>
      <c r="RYG187" s="105"/>
      <c r="RYH187" s="105"/>
      <c r="RYI187" s="105"/>
      <c r="RYJ187" s="105"/>
      <c r="RYK187" s="105"/>
      <c r="RYL187" s="105"/>
      <c r="RYM187" s="105"/>
      <c r="RYN187" s="105"/>
      <c r="RYO187" s="105"/>
      <c r="RYP187" s="105"/>
      <c r="RYQ187" s="105"/>
      <c r="RYR187" s="105"/>
      <c r="RYS187" s="283"/>
      <c r="RYT187" s="283"/>
      <c r="RYU187" s="105"/>
      <c r="RYV187" s="105"/>
      <c r="RYW187" s="105"/>
      <c r="RYX187" s="105"/>
      <c r="RYY187" s="105"/>
      <c r="RYZ187" s="105"/>
      <c r="RZA187" s="105"/>
      <c r="RZB187" s="105"/>
      <c r="RZC187" s="105"/>
      <c r="RZD187" s="105"/>
      <c r="RZE187" s="105"/>
      <c r="RZF187" s="105"/>
      <c r="RZG187" s="105"/>
      <c r="RZH187" s="105"/>
      <c r="RZI187" s="105"/>
      <c r="RZJ187" s="105"/>
      <c r="RZK187" s="105"/>
      <c r="RZL187" s="105"/>
      <c r="RZM187" s="105"/>
      <c r="RZN187" s="105"/>
      <c r="RZO187" s="105"/>
      <c r="RZP187" s="105"/>
      <c r="RZQ187" s="105"/>
      <c r="RZR187" s="105"/>
      <c r="RZS187" s="283"/>
      <c r="RZT187" s="283"/>
      <c r="RZU187" s="105"/>
      <c r="RZV187" s="105"/>
      <c r="RZW187" s="105"/>
      <c r="RZX187" s="105"/>
      <c r="RZY187" s="105"/>
      <c r="RZZ187" s="105"/>
      <c r="SAA187" s="105"/>
      <c r="SAB187" s="105"/>
      <c r="SAC187" s="105"/>
      <c r="SAD187" s="105"/>
      <c r="SAE187" s="105"/>
      <c r="SAF187" s="105"/>
      <c r="SAG187" s="105"/>
      <c r="SAH187" s="105"/>
      <c r="SAI187" s="105"/>
      <c r="SAJ187" s="105"/>
      <c r="SAK187" s="105"/>
      <c r="SAL187" s="105"/>
      <c r="SAM187" s="105"/>
      <c r="SAN187" s="105"/>
      <c r="SAO187" s="105"/>
      <c r="SAP187" s="105"/>
      <c r="SAQ187" s="105"/>
      <c r="SAR187" s="105"/>
      <c r="SAS187" s="283"/>
      <c r="SAT187" s="283"/>
      <c r="SAU187" s="105"/>
      <c r="SAV187" s="105"/>
      <c r="SAW187" s="105"/>
      <c r="SAX187" s="105"/>
      <c r="SAY187" s="105"/>
      <c r="SAZ187" s="105"/>
      <c r="SBA187" s="105"/>
      <c r="SBB187" s="105"/>
      <c r="SBC187" s="105"/>
      <c r="SBD187" s="105"/>
      <c r="SBE187" s="105"/>
      <c r="SBF187" s="105"/>
      <c r="SBG187" s="105"/>
      <c r="SBH187" s="105"/>
      <c r="SBI187" s="105"/>
      <c r="SBJ187" s="105"/>
      <c r="SBK187" s="105"/>
      <c r="SBL187" s="105"/>
      <c r="SBM187" s="105"/>
      <c r="SBN187" s="105"/>
      <c r="SBO187" s="105"/>
      <c r="SBP187" s="105"/>
      <c r="SBQ187" s="105"/>
      <c r="SBR187" s="105"/>
      <c r="SBS187" s="283"/>
      <c r="SBT187" s="283"/>
      <c r="SBU187" s="105"/>
      <c r="SBV187" s="105"/>
      <c r="SBW187" s="105"/>
      <c r="SBX187" s="105"/>
      <c r="SBY187" s="105"/>
      <c r="SBZ187" s="105"/>
      <c r="SCA187" s="105"/>
      <c r="SCB187" s="105"/>
      <c r="SCC187" s="105"/>
      <c r="SCD187" s="105"/>
      <c r="SCE187" s="105"/>
      <c r="SCF187" s="105"/>
      <c r="SCG187" s="105"/>
      <c r="SCH187" s="105"/>
      <c r="SCI187" s="105"/>
      <c r="SCJ187" s="105"/>
      <c r="SCK187" s="105"/>
      <c r="SCL187" s="105"/>
      <c r="SCM187" s="105"/>
      <c r="SCN187" s="105"/>
      <c r="SCO187" s="105"/>
      <c r="SCP187" s="105"/>
      <c r="SCQ187" s="105"/>
      <c r="SCR187" s="105"/>
      <c r="SCS187" s="283"/>
      <c r="SCT187" s="283"/>
      <c r="SCU187" s="105"/>
      <c r="SCV187" s="105"/>
      <c r="SCW187" s="105"/>
      <c r="SCX187" s="105"/>
      <c r="SCY187" s="105"/>
      <c r="SCZ187" s="105"/>
      <c r="SDA187" s="105"/>
      <c r="SDB187" s="105"/>
      <c r="SDC187" s="105"/>
      <c r="SDD187" s="105"/>
      <c r="SDE187" s="105"/>
      <c r="SDF187" s="105"/>
      <c r="SDG187" s="105"/>
      <c r="SDH187" s="105"/>
      <c r="SDI187" s="105"/>
      <c r="SDJ187" s="105"/>
      <c r="SDK187" s="105"/>
      <c r="SDL187" s="105"/>
      <c r="SDM187" s="105"/>
      <c r="SDN187" s="105"/>
      <c r="SDO187" s="105"/>
      <c r="SDP187" s="105"/>
      <c r="SDQ187" s="105"/>
      <c r="SDR187" s="105"/>
      <c r="SDS187" s="283"/>
      <c r="SDT187" s="283"/>
      <c r="SDU187" s="105"/>
      <c r="SDV187" s="105"/>
      <c r="SDW187" s="105"/>
      <c r="SDX187" s="105"/>
      <c r="SDY187" s="105"/>
      <c r="SDZ187" s="105"/>
      <c r="SEA187" s="105"/>
      <c r="SEB187" s="105"/>
      <c r="SEC187" s="105"/>
      <c r="SED187" s="105"/>
      <c r="SEE187" s="105"/>
      <c r="SEF187" s="105"/>
      <c r="SEG187" s="105"/>
      <c r="SEH187" s="105"/>
      <c r="SEI187" s="105"/>
      <c r="SEJ187" s="105"/>
      <c r="SEK187" s="105"/>
      <c r="SEL187" s="105"/>
      <c r="SEM187" s="105"/>
      <c r="SEN187" s="105"/>
      <c r="SEO187" s="105"/>
      <c r="SEP187" s="105"/>
      <c r="SEQ187" s="105"/>
      <c r="SER187" s="105"/>
      <c r="SES187" s="283"/>
      <c r="SET187" s="283"/>
      <c r="SEU187" s="105"/>
      <c r="SEV187" s="105"/>
      <c r="SEW187" s="105"/>
      <c r="SEX187" s="105"/>
      <c r="SEY187" s="105"/>
      <c r="SEZ187" s="105"/>
      <c r="SFA187" s="105"/>
      <c r="SFB187" s="105"/>
      <c r="SFC187" s="105"/>
      <c r="SFD187" s="105"/>
      <c r="SFE187" s="105"/>
      <c r="SFF187" s="105"/>
      <c r="SFG187" s="105"/>
      <c r="SFH187" s="105"/>
      <c r="SFI187" s="105"/>
      <c r="SFJ187" s="105"/>
      <c r="SFK187" s="105"/>
      <c r="SFL187" s="105"/>
      <c r="SFM187" s="105"/>
      <c r="SFN187" s="105"/>
      <c r="SFO187" s="105"/>
      <c r="SFP187" s="105"/>
      <c r="SFQ187" s="105"/>
      <c r="SFR187" s="105"/>
      <c r="SFS187" s="283"/>
      <c r="SFT187" s="283"/>
      <c r="SFU187" s="105"/>
      <c r="SFV187" s="105"/>
      <c r="SFW187" s="105"/>
      <c r="SFX187" s="105"/>
      <c r="SFY187" s="105"/>
      <c r="SFZ187" s="105"/>
      <c r="SGA187" s="105"/>
      <c r="SGB187" s="105"/>
      <c r="SGC187" s="105"/>
      <c r="SGD187" s="105"/>
      <c r="SGE187" s="105"/>
      <c r="SGF187" s="105"/>
      <c r="SGG187" s="105"/>
      <c r="SGH187" s="105"/>
      <c r="SGI187" s="105"/>
      <c r="SGJ187" s="105"/>
      <c r="SGK187" s="105"/>
      <c r="SGL187" s="105"/>
      <c r="SGM187" s="105"/>
      <c r="SGN187" s="105"/>
      <c r="SGO187" s="105"/>
      <c r="SGP187" s="105"/>
      <c r="SGQ187" s="105"/>
      <c r="SGR187" s="105"/>
      <c r="SGS187" s="283"/>
      <c r="SGT187" s="283"/>
      <c r="SGU187" s="105"/>
      <c r="SGV187" s="105"/>
      <c r="SGW187" s="105"/>
      <c r="SGX187" s="105"/>
      <c r="SGY187" s="105"/>
      <c r="SGZ187" s="105"/>
      <c r="SHA187" s="105"/>
      <c r="SHB187" s="105"/>
      <c r="SHC187" s="105"/>
      <c r="SHD187" s="105"/>
      <c r="SHE187" s="105"/>
      <c r="SHF187" s="105"/>
      <c r="SHG187" s="105"/>
      <c r="SHH187" s="105"/>
      <c r="SHI187" s="105"/>
      <c r="SHJ187" s="105"/>
      <c r="SHK187" s="105"/>
      <c r="SHL187" s="105"/>
      <c r="SHM187" s="105"/>
      <c r="SHN187" s="105"/>
      <c r="SHO187" s="105"/>
      <c r="SHP187" s="105"/>
      <c r="SHQ187" s="105"/>
      <c r="SHR187" s="105"/>
      <c r="SHS187" s="283"/>
      <c r="SHT187" s="283"/>
      <c r="SHU187" s="105"/>
      <c r="SHV187" s="105"/>
      <c r="SHW187" s="105"/>
      <c r="SHX187" s="105"/>
      <c r="SHY187" s="105"/>
      <c r="SHZ187" s="105"/>
      <c r="SIA187" s="105"/>
      <c r="SIB187" s="105"/>
      <c r="SIC187" s="105"/>
      <c r="SID187" s="105"/>
      <c r="SIE187" s="105"/>
      <c r="SIF187" s="105"/>
      <c r="SIG187" s="105"/>
      <c r="SIH187" s="105"/>
      <c r="SII187" s="105"/>
      <c r="SIJ187" s="105"/>
      <c r="SIK187" s="105"/>
      <c r="SIL187" s="105"/>
      <c r="SIM187" s="105"/>
      <c r="SIN187" s="105"/>
      <c r="SIO187" s="105"/>
      <c r="SIP187" s="105"/>
      <c r="SIQ187" s="105"/>
      <c r="SIR187" s="105"/>
      <c r="SIS187" s="283"/>
      <c r="SIT187" s="283"/>
      <c r="SIU187" s="105"/>
      <c r="SIV187" s="105"/>
      <c r="SIW187" s="105"/>
      <c r="SIX187" s="105"/>
      <c r="SIY187" s="105"/>
      <c r="SIZ187" s="105"/>
      <c r="SJA187" s="105"/>
      <c r="SJB187" s="105"/>
      <c r="SJC187" s="105"/>
      <c r="SJD187" s="105"/>
      <c r="SJE187" s="105"/>
      <c r="SJF187" s="105"/>
      <c r="SJG187" s="105"/>
      <c r="SJH187" s="105"/>
      <c r="SJI187" s="105"/>
      <c r="SJJ187" s="105"/>
      <c r="SJK187" s="105"/>
      <c r="SJL187" s="105"/>
      <c r="SJM187" s="105"/>
      <c r="SJN187" s="105"/>
      <c r="SJO187" s="105"/>
      <c r="SJP187" s="105"/>
      <c r="SJQ187" s="105"/>
      <c r="SJR187" s="105"/>
      <c r="SJS187" s="283"/>
      <c r="SJT187" s="283"/>
      <c r="SJU187" s="105"/>
      <c r="SJV187" s="105"/>
      <c r="SJW187" s="105"/>
      <c r="SJX187" s="105"/>
      <c r="SJY187" s="105"/>
      <c r="SJZ187" s="105"/>
      <c r="SKA187" s="105"/>
      <c r="SKB187" s="105"/>
      <c r="SKC187" s="105"/>
      <c r="SKD187" s="105"/>
      <c r="SKE187" s="105"/>
      <c r="SKF187" s="105"/>
      <c r="SKG187" s="105"/>
      <c r="SKH187" s="105"/>
      <c r="SKI187" s="105"/>
      <c r="SKJ187" s="105"/>
      <c r="SKK187" s="105"/>
      <c r="SKL187" s="105"/>
      <c r="SKM187" s="105"/>
      <c r="SKN187" s="105"/>
      <c r="SKO187" s="105"/>
      <c r="SKP187" s="105"/>
      <c r="SKQ187" s="105"/>
      <c r="SKR187" s="105"/>
      <c r="SKS187" s="283"/>
      <c r="SKT187" s="283"/>
      <c r="SKU187" s="105"/>
      <c r="SKV187" s="105"/>
      <c r="SKW187" s="105"/>
      <c r="SKX187" s="105"/>
      <c r="SKY187" s="105"/>
      <c r="SKZ187" s="105"/>
      <c r="SLA187" s="105"/>
      <c r="SLB187" s="105"/>
      <c r="SLC187" s="105"/>
      <c r="SLD187" s="105"/>
      <c r="SLE187" s="105"/>
      <c r="SLF187" s="105"/>
      <c r="SLG187" s="105"/>
      <c r="SLH187" s="105"/>
      <c r="SLI187" s="105"/>
      <c r="SLJ187" s="105"/>
      <c r="SLK187" s="105"/>
      <c r="SLL187" s="105"/>
      <c r="SLM187" s="105"/>
      <c r="SLN187" s="105"/>
      <c r="SLO187" s="105"/>
      <c r="SLP187" s="105"/>
      <c r="SLQ187" s="105"/>
      <c r="SLR187" s="105"/>
      <c r="SLS187" s="283"/>
      <c r="SLT187" s="283"/>
      <c r="SLU187" s="105"/>
      <c r="SLV187" s="105"/>
      <c r="SLW187" s="105"/>
      <c r="SLX187" s="105"/>
      <c r="SLY187" s="105"/>
      <c r="SLZ187" s="105"/>
      <c r="SMA187" s="105"/>
      <c r="SMB187" s="105"/>
      <c r="SMC187" s="105"/>
      <c r="SMD187" s="105"/>
      <c r="SME187" s="105"/>
      <c r="SMF187" s="105"/>
      <c r="SMG187" s="105"/>
      <c r="SMH187" s="105"/>
      <c r="SMI187" s="105"/>
      <c r="SMJ187" s="105"/>
      <c r="SMK187" s="105"/>
      <c r="SML187" s="105"/>
      <c r="SMM187" s="105"/>
      <c r="SMN187" s="105"/>
      <c r="SMO187" s="105"/>
      <c r="SMP187" s="105"/>
      <c r="SMQ187" s="105"/>
      <c r="SMR187" s="105"/>
      <c r="SMS187" s="283"/>
      <c r="SMT187" s="283"/>
      <c r="SMU187" s="105"/>
      <c r="SMV187" s="105"/>
      <c r="SMW187" s="105"/>
      <c r="SMX187" s="105"/>
      <c r="SMY187" s="105"/>
      <c r="SMZ187" s="105"/>
      <c r="SNA187" s="105"/>
      <c r="SNB187" s="105"/>
      <c r="SNC187" s="105"/>
      <c r="SND187" s="105"/>
      <c r="SNE187" s="105"/>
      <c r="SNF187" s="105"/>
      <c r="SNG187" s="105"/>
      <c r="SNH187" s="105"/>
      <c r="SNI187" s="105"/>
      <c r="SNJ187" s="105"/>
      <c r="SNK187" s="105"/>
      <c r="SNL187" s="105"/>
      <c r="SNM187" s="105"/>
      <c r="SNN187" s="105"/>
      <c r="SNO187" s="105"/>
      <c r="SNP187" s="105"/>
      <c r="SNQ187" s="105"/>
      <c r="SNR187" s="105"/>
      <c r="SNS187" s="283"/>
      <c r="SNT187" s="283"/>
      <c r="SNU187" s="105"/>
      <c r="SNV187" s="105"/>
      <c r="SNW187" s="105"/>
      <c r="SNX187" s="105"/>
      <c r="SNY187" s="105"/>
      <c r="SNZ187" s="105"/>
      <c r="SOA187" s="105"/>
      <c r="SOB187" s="105"/>
      <c r="SOC187" s="105"/>
      <c r="SOD187" s="105"/>
      <c r="SOE187" s="105"/>
      <c r="SOF187" s="105"/>
      <c r="SOG187" s="105"/>
      <c r="SOH187" s="105"/>
      <c r="SOI187" s="105"/>
      <c r="SOJ187" s="105"/>
      <c r="SOK187" s="105"/>
      <c r="SOL187" s="105"/>
      <c r="SOM187" s="105"/>
      <c r="SON187" s="105"/>
      <c r="SOO187" s="105"/>
      <c r="SOP187" s="105"/>
      <c r="SOQ187" s="105"/>
      <c r="SOR187" s="105"/>
      <c r="SOS187" s="283"/>
      <c r="SOT187" s="283"/>
      <c r="SOU187" s="105"/>
      <c r="SOV187" s="105"/>
      <c r="SOW187" s="105"/>
      <c r="SOX187" s="105"/>
      <c r="SOY187" s="105"/>
      <c r="SOZ187" s="105"/>
      <c r="SPA187" s="105"/>
      <c r="SPB187" s="105"/>
      <c r="SPC187" s="105"/>
      <c r="SPD187" s="105"/>
      <c r="SPE187" s="105"/>
      <c r="SPF187" s="105"/>
      <c r="SPG187" s="105"/>
      <c r="SPH187" s="105"/>
      <c r="SPI187" s="105"/>
      <c r="SPJ187" s="105"/>
      <c r="SPK187" s="105"/>
      <c r="SPL187" s="105"/>
      <c r="SPM187" s="105"/>
      <c r="SPN187" s="105"/>
      <c r="SPO187" s="105"/>
      <c r="SPP187" s="105"/>
      <c r="SPQ187" s="105"/>
      <c r="SPR187" s="105"/>
      <c r="SPS187" s="283"/>
      <c r="SPT187" s="283"/>
      <c r="SPU187" s="105"/>
      <c r="SPV187" s="105"/>
      <c r="SPW187" s="105"/>
      <c r="SPX187" s="105"/>
      <c r="SPY187" s="105"/>
      <c r="SPZ187" s="105"/>
      <c r="SQA187" s="105"/>
      <c r="SQB187" s="105"/>
      <c r="SQC187" s="105"/>
      <c r="SQD187" s="105"/>
      <c r="SQE187" s="105"/>
      <c r="SQF187" s="105"/>
      <c r="SQG187" s="105"/>
      <c r="SQH187" s="105"/>
      <c r="SQI187" s="105"/>
      <c r="SQJ187" s="105"/>
      <c r="SQK187" s="105"/>
      <c r="SQL187" s="105"/>
      <c r="SQM187" s="105"/>
      <c r="SQN187" s="105"/>
      <c r="SQO187" s="105"/>
      <c r="SQP187" s="105"/>
      <c r="SQQ187" s="105"/>
      <c r="SQR187" s="105"/>
      <c r="SQS187" s="283"/>
      <c r="SQT187" s="283"/>
      <c r="SQU187" s="105"/>
      <c r="SQV187" s="105"/>
      <c r="SQW187" s="105"/>
      <c r="SQX187" s="105"/>
      <c r="SQY187" s="105"/>
      <c r="SQZ187" s="105"/>
      <c r="SRA187" s="105"/>
      <c r="SRB187" s="105"/>
      <c r="SRC187" s="105"/>
      <c r="SRD187" s="105"/>
      <c r="SRE187" s="105"/>
      <c r="SRF187" s="105"/>
      <c r="SRG187" s="105"/>
      <c r="SRH187" s="105"/>
      <c r="SRI187" s="105"/>
      <c r="SRJ187" s="105"/>
      <c r="SRK187" s="105"/>
      <c r="SRL187" s="105"/>
      <c r="SRM187" s="105"/>
      <c r="SRN187" s="105"/>
      <c r="SRO187" s="105"/>
      <c r="SRP187" s="105"/>
      <c r="SRQ187" s="105"/>
      <c r="SRR187" s="105"/>
      <c r="SRS187" s="283"/>
      <c r="SRT187" s="283"/>
      <c r="SRU187" s="105"/>
      <c r="SRV187" s="105"/>
      <c r="SRW187" s="105"/>
      <c r="SRX187" s="105"/>
      <c r="SRY187" s="105"/>
      <c r="SRZ187" s="105"/>
      <c r="SSA187" s="105"/>
      <c r="SSB187" s="105"/>
      <c r="SSC187" s="105"/>
      <c r="SSD187" s="105"/>
      <c r="SSE187" s="105"/>
      <c r="SSF187" s="105"/>
      <c r="SSG187" s="105"/>
      <c r="SSH187" s="105"/>
      <c r="SSI187" s="105"/>
      <c r="SSJ187" s="105"/>
      <c r="SSK187" s="105"/>
      <c r="SSL187" s="105"/>
      <c r="SSM187" s="105"/>
      <c r="SSN187" s="105"/>
      <c r="SSO187" s="105"/>
      <c r="SSP187" s="105"/>
      <c r="SSQ187" s="105"/>
      <c r="SSR187" s="105"/>
      <c r="SSS187" s="283"/>
      <c r="SST187" s="283"/>
      <c r="SSU187" s="105"/>
      <c r="SSV187" s="105"/>
      <c r="SSW187" s="105"/>
      <c r="SSX187" s="105"/>
      <c r="SSY187" s="105"/>
      <c r="SSZ187" s="105"/>
      <c r="STA187" s="105"/>
      <c r="STB187" s="105"/>
      <c r="STC187" s="105"/>
      <c r="STD187" s="105"/>
      <c r="STE187" s="105"/>
      <c r="STF187" s="105"/>
      <c r="STG187" s="105"/>
      <c r="STH187" s="105"/>
      <c r="STI187" s="105"/>
      <c r="STJ187" s="105"/>
      <c r="STK187" s="105"/>
      <c r="STL187" s="105"/>
      <c r="STM187" s="105"/>
      <c r="STN187" s="105"/>
      <c r="STO187" s="105"/>
      <c r="STP187" s="105"/>
      <c r="STQ187" s="105"/>
      <c r="STR187" s="105"/>
      <c r="STS187" s="283"/>
      <c r="STT187" s="283"/>
      <c r="STU187" s="105"/>
      <c r="STV187" s="105"/>
      <c r="STW187" s="105"/>
      <c r="STX187" s="105"/>
      <c r="STY187" s="105"/>
      <c r="STZ187" s="105"/>
      <c r="SUA187" s="105"/>
      <c r="SUB187" s="105"/>
      <c r="SUC187" s="105"/>
      <c r="SUD187" s="105"/>
      <c r="SUE187" s="105"/>
      <c r="SUF187" s="105"/>
      <c r="SUG187" s="105"/>
      <c r="SUH187" s="105"/>
      <c r="SUI187" s="105"/>
      <c r="SUJ187" s="105"/>
      <c r="SUK187" s="105"/>
      <c r="SUL187" s="105"/>
      <c r="SUM187" s="105"/>
      <c r="SUN187" s="105"/>
      <c r="SUO187" s="105"/>
      <c r="SUP187" s="105"/>
      <c r="SUQ187" s="105"/>
      <c r="SUR187" s="105"/>
      <c r="SUS187" s="283"/>
      <c r="SUT187" s="283"/>
      <c r="SUU187" s="105"/>
      <c r="SUV187" s="105"/>
      <c r="SUW187" s="105"/>
      <c r="SUX187" s="105"/>
      <c r="SUY187" s="105"/>
      <c r="SUZ187" s="105"/>
      <c r="SVA187" s="105"/>
      <c r="SVB187" s="105"/>
      <c r="SVC187" s="105"/>
      <c r="SVD187" s="105"/>
      <c r="SVE187" s="105"/>
      <c r="SVF187" s="105"/>
      <c r="SVG187" s="105"/>
      <c r="SVH187" s="105"/>
      <c r="SVI187" s="105"/>
      <c r="SVJ187" s="105"/>
      <c r="SVK187" s="105"/>
      <c r="SVL187" s="105"/>
      <c r="SVM187" s="105"/>
      <c r="SVN187" s="105"/>
      <c r="SVO187" s="105"/>
      <c r="SVP187" s="105"/>
      <c r="SVQ187" s="105"/>
      <c r="SVR187" s="105"/>
      <c r="SVS187" s="283"/>
      <c r="SVT187" s="283"/>
      <c r="SVU187" s="105"/>
      <c r="SVV187" s="105"/>
      <c r="SVW187" s="105"/>
      <c r="SVX187" s="105"/>
      <c r="SVY187" s="105"/>
      <c r="SVZ187" s="105"/>
      <c r="SWA187" s="105"/>
      <c r="SWB187" s="105"/>
      <c r="SWC187" s="105"/>
      <c r="SWD187" s="105"/>
      <c r="SWE187" s="105"/>
      <c r="SWF187" s="105"/>
      <c r="SWG187" s="105"/>
      <c r="SWH187" s="105"/>
      <c r="SWI187" s="105"/>
      <c r="SWJ187" s="105"/>
      <c r="SWK187" s="105"/>
      <c r="SWL187" s="105"/>
      <c r="SWM187" s="105"/>
      <c r="SWN187" s="105"/>
      <c r="SWO187" s="105"/>
      <c r="SWP187" s="105"/>
      <c r="SWQ187" s="105"/>
      <c r="SWR187" s="105"/>
      <c r="SWS187" s="283"/>
      <c r="SWT187" s="283"/>
      <c r="SWU187" s="105"/>
      <c r="SWV187" s="105"/>
      <c r="SWW187" s="105"/>
      <c r="SWX187" s="105"/>
      <c r="SWY187" s="105"/>
      <c r="SWZ187" s="105"/>
      <c r="SXA187" s="105"/>
      <c r="SXB187" s="105"/>
      <c r="SXC187" s="105"/>
      <c r="SXD187" s="105"/>
      <c r="SXE187" s="105"/>
      <c r="SXF187" s="105"/>
      <c r="SXG187" s="105"/>
      <c r="SXH187" s="105"/>
      <c r="SXI187" s="105"/>
      <c r="SXJ187" s="105"/>
      <c r="SXK187" s="105"/>
      <c r="SXL187" s="105"/>
      <c r="SXM187" s="105"/>
      <c r="SXN187" s="105"/>
      <c r="SXO187" s="105"/>
      <c r="SXP187" s="105"/>
      <c r="SXQ187" s="105"/>
      <c r="SXR187" s="105"/>
      <c r="SXS187" s="283"/>
      <c r="SXT187" s="283"/>
      <c r="SXU187" s="105"/>
      <c r="SXV187" s="105"/>
      <c r="SXW187" s="105"/>
      <c r="SXX187" s="105"/>
      <c r="SXY187" s="105"/>
      <c r="SXZ187" s="105"/>
      <c r="SYA187" s="105"/>
      <c r="SYB187" s="105"/>
      <c r="SYC187" s="105"/>
      <c r="SYD187" s="105"/>
      <c r="SYE187" s="105"/>
      <c r="SYF187" s="105"/>
      <c r="SYG187" s="105"/>
      <c r="SYH187" s="105"/>
      <c r="SYI187" s="105"/>
      <c r="SYJ187" s="105"/>
      <c r="SYK187" s="105"/>
      <c r="SYL187" s="105"/>
      <c r="SYM187" s="105"/>
      <c r="SYN187" s="105"/>
      <c r="SYO187" s="105"/>
      <c r="SYP187" s="105"/>
      <c r="SYQ187" s="105"/>
      <c r="SYR187" s="105"/>
      <c r="SYS187" s="283"/>
      <c r="SYT187" s="283"/>
      <c r="SYU187" s="105"/>
      <c r="SYV187" s="105"/>
      <c r="SYW187" s="105"/>
      <c r="SYX187" s="105"/>
      <c r="SYY187" s="105"/>
      <c r="SYZ187" s="105"/>
      <c r="SZA187" s="105"/>
      <c r="SZB187" s="105"/>
      <c r="SZC187" s="105"/>
      <c r="SZD187" s="105"/>
      <c r="SZE187" s="105"/>
      <c r="SZF187" s="105"/>
      <c r="SZG187" s="105"/>
      <c r="SZH187" s="105"/>
      <c r="SZI187" s="105"/>
      <c r="SZJ187" s="105"/>
      <c r="SZK187" s="105"/>
      <c r="SZL187" s="105"/>
      <c r="SZM187" s="105"/>
      <c r="SZN187" s="105"/>
      <c r="SZO187" s="105"/>
      <c r="SZP187" s="105"/>
      <c r="SZQ187" s="105"/>
      <c r="SZR187" s="105"/>
      <c r="SZS187" s="283"/>
      <c r="SZT187" s="283"/>
      <c r="SZU187" s="105"/>
      <c r="SZV187" s="105"/>
      <c r="SZW187" s="105"/>
      <c r="SZX187" s="105"/>
      <c r="SZY187" s="105"/>
      <c r="SZZ187" s="105"/>
      <c r="TAA187" s="105"/>
      <c r="TAB187" s="105"/>
      <c r="TAC187" s="105"/>
      <c r="TAD187" s="105"/>
      <c r="TAE187" s="105"/>
      <c r="TAF187" s="105"/>
      <c r="TAG187" s="105"/>
      <c r="TAH187" s="105"/>
      <c r="TAI187" s="105"/>
      <c r="TAJ187" s="105"/>
      <c r="TAK187" s="105"/>
      <c r="TAL187" s="105"/>
      <c r="TAM187" s="105"/>
      <c r="TAN187" s="105"/>
      <c r="TAO187" s="105"/>
      <c r="TAP187" s="105"/>
      <c r="TAQ187" s="105"/>
      <c r="TAR187" s="105"/>
      <c r="TAS187" s="283"/>
      <c r="TAT187" s="283"/>
      <c r="TAU187" s="105"/>
      <c r="TAV187" s="105"/>
      <c r="TAW187" s="105"/>
      <c r="TAX187" s="105"/>
      <c r="TAY187" s="105"/>
      <c r="TAZ187" s="105"/>
      <c r="TBA187" s="105"/>
      <c r="TBB187" s="105"/>
      <c r="TBC187" s="105"/>
      <c r="TBD187" s="105"/>
      <c r="TBE187" s="105"/>
      <c r="TBF187" s="105"/>
      <c r="TBG187" s="105"/>
      <c r="TBH187" s="105"/>
      <c r="TBI187" s="105"/>
      <c r="TBJ187" s="105"/>
      <c r="TBK187" s="105"/>
      <c r="TBL187" s="105"/>
      <c r="TBM187" s="105"/>
      <c r="TBN187" s="105"/>
      <c r="TBO187" s="105"/>
      <c r="TBP187" s="105"/>
      <c r="TBQ187" s="105"/>
      <c r="TBR187" s="105"/>
      <c r="TBS187" s="283"/>
      <c r="TBT187" s="283"/>
      <c r="TBU187" s="105"/>
      <c r="TBV187" s="105"/>
      <c r="TBW187" s="105"/>
      <c r="TBX187" s="105"/>
      <c r="TBY187" s="105"/>
      <c r="TBZ187" s="105"/>
      <c r="TCA187" s="105"/>
      <c r="TCB187" s="105"/>
      <c r="TCC187" s="105"/>
      <c r="TCD187" s="105"/>
      <c r="TCE187" s="105"/>
      <c r="TCF187" s="105"/>
      <c r="TCG187" s="105"/>
      <c r="TCH187" s="105"/>
      <c r="TCI187" s="105"/>
      <c r="TCJ187" s="105"/>
      <c r="TCK187" s="105"/>
      <c r="TCL187" s="105"/>
      <c r="TCM187" s="105"/>
      <c r="TCN187" s="105"/>
      <c r="TCO187" s="105"/>
      <c r="TCP187" s="105"/>
      <c r="TCQ187" s="105"/>
      <c r="TCR187" s="105"/>
      <c r="TCS187" s="283"/>
      <c r="TCT187" s="283"/>
      <c r="TCU187" s="105"/>
      <c r="TCV187" s="105"/>
      <c r="TCW187" s="105"/>
      <c r="TCX187" s="105"/>
      <c r="TCY187" s="105"/>
      <c r="TCZ187" s="105"/>
      <c r="TDA187" s="105"/>
      <c r="TDB187" s="105"/>
      <c r="TDC187" s="105"/>
      <c r="TDD187" s="105"/>
      <c r="TDE187" s="105"/>
      <c r="TDF187" s="105"/>
      <c r="TDG187" s="105"/>
      <c r="TDH187" s="105"/>
      <c r="TDI187" s="105"/>
      <c r="TDJ187" s="105"/>
      <c r="TDK187" s="105"/>
      <c r="TDL187" s="105"/>
      <c r="TDM187" s="105"/>
      <c r="TDN187" s="105"/>
      <c r="TDO187" s="105"/>
      <c r="TDP187" s="105"/>
      <c r="TDQ187" s="105"/>
      <c r="TDR187" s="105"/>
      <c r="TDS187" s="283"/>
      <c r="TDT187" s="283"/>
      <c r="TDU187" s="105"/>
      <c r="TDV187" s="105"/>
      <c r="TDW187" s="105"/>
      <c r="TDX187" s="105"/>
      <c r="TDY187" s="105"/>
      <c r="TDZ187" s="105"/>
      <c r="TEA187" s="105"/>
      <c r="TEB187" s="105"/>
      <c r="TEC187" s="105"/>
      <c r="TED187" s="105"/>
      <c r="TEE187" s="105"/>
      <c r="TEF187" s="105"/>
      <c r="TEG187" s="105"/>
      <c r="TEH187" s="105"/>
      <c r="TEI187" s="105"/>
      <c r="TEJ187" s="105"/>
      <c r="TEK187" s="105"/>
      <c r="TEL187" s="105"/>
      <c r="TEM187" s="105"/>
      <c r="TEN187" s="105"/>
      <c r="TEO187" s="105"/>
      <c r="TEP187" s="105"/>
      <c r="TEQ187" s="105"/>
      <c r="TER187" s="105"/>
      <c r="TES187" s="283"/>
      <c r="TET187" s="283"/>
      <c r="TEU187" s="105"/>
      <c r="TEV187" s="105"/>
      <c r="TEW187" s="105"/>
      <c r="TEX187" s="105"/>
      <c r="TEY187" s="105"/>
      <c r="TEZ187" s="105"/>
      <c r="TFA187" s="105"/>
      <c r="TFB187" s="105"/>
      <c r="TFC187" s="105"/>
      <c r="TFD187" s="105"/>
      <c r="TFE187" s="105"/>
      <c r="TFF187" s="105"/>
      <c r="TFG187" s="105"/>
      <c r="TFH187" s="105"/>
      <c r="TFI187" s="105"/>
      <c r="TFJ187" s="105"/>
      <c r="TFK187" s="105"/>
      <c r="TFL187" s="105"/>
      <c r="TFM187" s="105"/>
      <c r="TFN187" s="105"/>
      <c r="TFO187" s="105"/>
      <c r="TFP187" s="105"/>
      <c r="TFQ187" s="105"/>
      <c r="TFR187" s="105"/>
      <c r="TFS187" s="283"/>
      <c r="TFT187" s="283"/>
      <c r="TFU187" s="105"/>
      <c r="TFV187" s="105"/>
      <c r="TFW187" s="105"/>
      <c r="TFX187" s="105"/>
      <c r="TFY187" s="105"/>
      <c r="TFZ187" s="105"/>
      <c r="TGA187" s="105"/>
      <c r="TGB187" s="105"/>
      <c r="TGC187" s="105"/>
      <c r="TGD187" s="105"/>
      <c r="TGE187" s="105"/>
      <c r="TGF187" s="105"/>
      <c r="TGG187" s="105"/>
      <c r="TGH187" s="105"/>
      <c r="TGI187" s="105"/>
      <c r="TGJ187" s="105"/>
      <c r="TGK187" s="105"/>
      <c r="TGL187" s="105"/>
      <c r="TGM187" s="105"/>
      <c r="TGN187" s="105"/>
      <c r="TGO187" s="105"/>
      <c r="TGP187" s="105"/>
      <c r="TGQ187" s="105"/>
      <c r="TGR187" s="105"/>
      <c r="TGS187" s="283"/>
      <c r="TGT187" s="283"/>
      <c r="TGU187" s="105"/>
      <c r="TGV187" s="105"/>
      <c r="TGW187" s="105"/>
      <c r="TGX187" s="105"/>
      <c r="TGY187" s="105"/>
      <c r="TGZ187" s="105"/>
      <c r="THA187" s="105"/>
      <c r="THB187" s="105"/>
      <c r="THC187" s="105"/>
      <c r="THD187" s="105"/>
      <c r="THE187" s="105"/>
      <c r="THF187" s="105"/>
      <c r="THG187" s="105"/>
      <c r="THH187" s="105"/>
      <c r="THI187" s="105"/>
      <c r="THJ187" s="105"/>
      <c r="THK187" s="105"/>
      <c r="THL187" s="105"/>
      <c r="THM187" s="105"/>
      <c r="THN187" s="105"/>
      <c r="THO187" s="105"/>
      <c r="THP187" s="105"/>
      <c r="THQ187" s="105"/>
      <c r="THR187" s="105"/>
      <c r="THS187" s="283"/>
      <c r="THT187" s="283"/>
      <c r="THU187" s="105"/>
      <c r="THV187" s="105"/>
      <c r="THW187" s="105"/>
      <c r="THX187" s="105"/>
      <c r="THY187" s="105"/>
      <c r="THZ187" s="105"/>
      <c r="TIA187" s="105"/>
      <c r="TIB187" s="105"/>
      <c r="TIC187" s="105"/>
      <c r="TID187" s="105"/>
      <c r="TIE187" s="105"/>
      <c r="TIF187" s="105"/>
      <c r="TIG187" s="105"/>
      <c r="TIH187" s="105"/>
      <c r="TII187" s="105"/>
      <c r="TIJ187" s="105"/>
      <c r="TIK187" s="105"/>
      <c r="TIL187" s="105"/>
      <c r="TIM187" s="105"/>
      <c r="TIN187" s="105"/>
      <c r="TIO187" s="105"/>
      <c r="TIP187" s="105"/>
      <c r="TIQ187" s="105"/>
      <c r="TIR187" s="105"/>
      <c r="TIS187" s="283"/>
      <c r="TIT187" s="283"/>
      <c r="TIU187" s="105"/>
      <c r="TIV187" s="105"/>
      <c r="TIW187" s="105"/>
      <c r="TIX187" s="105"/>
      <c r="TIY187" s="105"/>
      <c r="TIZ187" s="105"/>
      <c r="TJA187" s="105"/>
      <c r="TJB187" s="105"/>
      <c r="TJC187" s="105"/>
      <c r="TJD187" s="105"/>
      <c r="TJE187" s="105"/>
      <c r="TJF187" s="105"/>
      <c r="TJG187" s="105"/>
      <c r="TJH187" s="105"/>
      <c r="TJI187" s="105"/>
      <c r="TJJ187" s="105"/>
      <c r="TJK187" s="105"/>
      <c r="TJL187" s="105"/>
      <c r="TJM187" s="105"/>
      <c r="TJN187" s="105"/>
      <c r="TJO187" s="105"/>
      <c r="TJP187" s="105"/>
      <c r="TJQ187" s="105"/>
      <c r="TJR187" s="105"/>
      <c r="TJS187" s="283"/>
      <c r="TJT187" s="283"/>
      <c r="TJU187" s="105"/>
      <c r="TJV187" s="105"/>
      <c r="TJW187" s="105"/>
      <c r="TJX187" s="105"/>
      <c r="TJY187" s="105"/>
      <c r="TJZ187" s="105"/>
      <c r="TKA187" s="105"/>
      <c r="TKB187" s="105"/>
      <c r="TKC187" s="105"/>
      <c r="TKD187" s="105"/>
      <c r="TKE187" s="105"/>
      <c r="TKF187" s="105"/>
      <c r="TKG187" s="105"/>
      <c r="TKH187" s="105"/>
      <c r="TKI187" s="105"/>
      <c r="TKJ187" s="105"/>
      <c r="TKK187" s="105"/>
      <c r="TKL187" s="105"/>
      <c r="TKM187" s="105"/>
      <c r="TKN187" s="105"/>
      <c r="TKO187" s="105"/>
      <c r="TKP187" s="105"/>
      <c r="TKQ187" s="105"/>
      <c r="TKR187" s="105"/>
      <c r="TKS187" s="283"/>
      <c r="TKT187" s="283"/>
      <c r="TKU187" s="105"/>
      <c r="TKV187" s="105"/>
      <c r="TKW187" s="105"/>
      <c r="TKX187" s="105"/>
      <c r="TKY187" s="105"/>
      <c r="TKZ187" s="105"/>
      <c r="TLA187" s="105"/>
      <c r="TLB187" s="105"/>
      <c r="TLC187" s="105"/>
      <c r="TLD187" s="105"/>
      <c r="TLE187" s="105"/>
      <c r="TLF187" s="105"/>
      <c r="TLG187" s="105"/>
      <c r="TLH187" s="105"/>
      <c r="TLI187" s="105"/>
      <c r="TLJ187" s="105"/>
      <c r="TLK187" s="105"/>
      <c r="TLL187" s="105"/>
      <c r="TLM187" s="105"/>
      <c r="TLN187" s="105"/>
      <c r="TLO187" s="105"/>
      <c r="TLP187" s="105"/>
      <c r="TLQ187" s="105"/>
      <c r="TLR187" s="105"/>
      <c r="TLS187" s="283"/>
      <c r="TLT187" s="283"/>
      <c r="TLU187" s="105"/>
      <c r="TLV187" s="105"/>
      <c r="TLW187" s="105"/>
      <c r="TLX187" s="105"/>
      <c r="TLY187" s="105"/>
      <c r="TLZ187" s="105"/>
      <c r="TMA187" s="105"/>
      <c r="TMB187" s="105"/>
      <c r="TMC187" s="105"/>
      <c r="TMD187" s="105"/>
      <c r="TME187" s="105"/>
      <c r="TMF187" s="105"/>
      <c r="TMG187" s="105"/>
      <c r="TMH187" s="105"/>
      <c r="TMI187" s="105"/>
      <c r="TMJ187" s="105"/>
      <c r="TMK187" s="105"/>
      <c r="TML187" s="105"/>
      <c r="TMM187" s="105"/>
      <c r="TMN187" s="105"/>
      <c r="TMO187" s="105"/>
      <c r="TMP187" s="105"/>
      <c r="TMQ187" s="105"/>
      <c r="TMR187" s="105"/>
      <c r="TMS187" s="283"/>
      <c r="TMT187" s="283"/>
      <c r="TMU187" s="105"/>
      <c r="TMV187" s="105"/>
      <c r="TMW187" s="105"/>
      <c r="TMX187" s="105"/>
      <c r="TMY187" s="105"/>
      <c r="TMZ187" s="105"/>
      <c r="TNA187" s="105"/>
      <c r="TNB187" s="105"/>
      <c r="TNC187" s="105"/>
      <c r="TND187" s="105"/>
      <c r="TNE187" s="105"/>
      <c r="TNF187" s="105"/>
      <c r="TNG187" s="105"/>
      <c r="TNH187" s="105"/>
      <c r="TNI187" s="105"/>
      <c r="TNJ187" s="105"/>
      <c r="TNK187" s="105"/>
      <c r="TNL187" s="105"/>
      <c r="TNM187" s="105"/>
      <c r="TNN187" s="105"/>
      <c r="TNO187" s="105"/>
      <c r="TNP187" s="105"/>
      <c r="TNQ187" s="105"/>
      <c r="TNR187" s="105"/>
      <c r="TNS187" s="283"/>
      <c r="TNT187" s="283"/>
      <c r="TNU187" s="105"/>
      <c r="TNV187" s="105"/>
      <c r="TNW187" s="105"/>
      <c r="TNX187" s="105"/>
      <c r="TNY187" s="105"/>
      <c r="TNZ187" s="105"/>
      <c r="TOA187" s="105"/>
      <c r="TOB187" s="105"/>
      <c r="TOC187" s="105"/>
      <c r="TOD187" s="105"/>
      <c r="TOE187" s="105"/>
      <c r="TOF187" s="105"/>
      <c r="TOG187" s="105"/>
      <c r="TOH187" s="105"/>
      <c r="TOI187" s="105"/>
      <c r="TOJ187" s="105"/>
      <c r="TOK187" s="105"/>
      <c r="TOL187" s="105"/>
      <c r="TOM187" s="105"/>
      <c r="TON187" s="105"/>
      <c r="TOO187" s="105"/>
      <c r="TOP187" s="105"/>
      <c r="TOQ187" s="105"/>
      <c r="TOR187" s="105"/>
      <c r="TOS187" s="283"/>
      <c r="TOT187" s="283"/>
      <c r="TOU187" s="105"/>
      <c r="TOV187" s="105"/>
      <c r="TOW187" s="105"/>
      <c r="TOX187" s="105"/>
      <c r="TOY187" s="105"/>
      <c r="TOZ187" s="105"/>
      <c r="TPA187" s="105"/>
      <c r="TPB187" s="105"/>
      <c r="TPC187" s="105"/>
      <c r="TPD187" s="105"/>
      <c r="TPE187" s="105"/>
      <c r="TPF187" s="105"/>
      <c r="TPG187" s="105"/>
      <c r="TPH187" s="105"/>
      <c r="TPI187" s="105"/>
      <c r="TPJ187" s="105"/>
      <c r="TPK187" s="105"/>
      <c r="TPL187" s="105"/>
      <c r="TPM187" s="105"/>
      <c r="TPN187" s="105"/>
      <c r="TPO187" s="105"/>
      <c r="TPP187" s="105"/>
      <c r="TPQ187" s="105"/>
      <c r="TPR187" s="105"/>
      <c r="TPS187" s="283"/>
      <c r="TPT187" s="283"/>
      <c r="TPU187" s="105"/>
      <c r="TPV187" s="105"/>
      <c r="TPW187" s="105"/>
      <c r="TPX187" s="105"/>
      <c r="TPY187" s="105"/>
      <c r="TPZ187" s="105"/>
      <c r="TQA187" s="105"/>
      <c r="TQB187" s="105"/>
      <c r="TQC187" s="105"/>
      <c r="TQD187" s="105"/>
      <c r="TQE187" s="105"/>
      <c r="TQF187" s="105"/>
      <c r="TQG187" s="105"/>
      <c r="TQH187" s="105"/>
      <c r="TQI187" s="105"/>
      <c r="TQJ187" s="105"/>
      <c r="TQK187" s="105"/>
      <c r="TQL187" s="105"/>
      <c r="TQM187" s="105"/>
      <c r="TQN187" s="105"/>
      <c r="TQO187" s="105"/>
      <c r="TQP187" s="105"/>
      <c r="TQQ187" s="105"/>
      <c r="TQR187" s="105"/>
      <c r="TQS187" s="283"/>
      <c r="TQT187" s="283"/>
      <c r="TQU187" s="105"/>
      <c r="TQV187" s="105"/>
      <c r="TQW187" s="105"/>
      <c r="TQX187" s="105"/>
      <c r="TQY187" s="105"/>
      <c r="TQZ187" s="105"/>
      <c r="TRA187" s="105"/>
      <c r="TRB187" s="105"/>
      <c r="TRC187" s="105"/>
      <c r="TRD187" s="105"/>
      <c r="TRE187" s="105"/>
      <c r="TRF187" s="105"/>
      <c r="TRG187" s="105"/>
      <c r="TRH187" s="105"/>
      <c r="TRI187" s="105"/>
      <c r="TRJ187" s="105"/>
      <c r="TRK187" s="105"/>
      <c r="TRL187" s="105"/>
      <c r="TRM187" s="105"/>
      <c r="TRN187" s="105"/>
      <c r="TRO187" s="105"/>
      <c r="TRP187" s="105"/>
      <c r="TRQ187" s="105"/>
      <c r="TRR187" s="105"/>
      <c r="TRS187" s="283"/>
      <c r="TRT187" s="283"/>
      <c r="TRU187" s="105"/>
      <c r="TRV187" s="105"/>
      <c r="TRW187" s="105"/>
      <c r="TRX187" s="105"/>
      <c r="TRY187" s="105"/>
      <c r="TRZ187" s="105"/>
      <c r="TSA187" s="105"/>
      <c r="TSB187" s="105"/>
      <c r="TSC187" s="105"/>
      <c r="TSD187" s="105"/>
      <c r="TSE187" s="105"/>
      <c r="TSF187" s="105"/>
      <c r="TSG187" s="105"/>
      <c r="TSH187" s="105"/>
      <c r="TSI187" s="105"/>
      <c r="TSJ187" s="105"/>
      <c r="TSK187" s="105"/>
      <c r="TSL187" s="105"/>
      <c r="TSM187" s="105"/>
      <c r="TSN187" s="105"/>
      <c r="TSO187" s="105"/>
      <c r="TSP187" s="105"/>
      <c r="TSQ187" s="105"/>
      <c r="TSR187" s="105"/>
      <c r="TSS187" s="283"/>
      <c r="TST187" s="283"/>
      <c r="TSU187" s="105"/>
      <c r="TSV187" s="105"/>
      <c r="TSW187" s="105"/>
      <c r="TSX187" s="105"/>
      <c r="TSY187" s="105"/>
      <c r="TSZ187" s="105"/>
      <c r="TTA187" s="105"/>
      <c r="TTB187" s="105"/>
      <c r="TTC187" s="105"/>
      <c r="TTD187" s="105"/>
      <c r="TTE187" s="105"/>
      <c r="TTF187" s="105"/>
      <c r="TTG187" s="105"/>
      <c r="TTH187" s="105"/>
      <c r="TTI187" s="105"/>
      <c r="TTJ187" s="105"/>
      <c r="TTK187" s="105"/>
      <c r="TTL187" s="105"/>
      <c r="TTM187" s="105"/>
      <c r="TTN187" s="105"/>
      <c r="TTO187" s="105"/>
      <c r="TTP187" s="105"/>
      <c r="TTQ187" s="105"/>
      <c r="TTR187" s="105"/>
      <c r="TTS187" s="283"/>
      <c r="TTT187" s="283"/>
      <c r="TTU187" s="105"/>
      <c r="TTV187" s="105"/>
      <c r="TTW187" s="105"/>
      <c r="TTX187" s="105"/>
      <c r="TTY187" s="105"/>
      <c r="TTZ187" s="105"/>
      <c r="TUA187" s="105"/>
      <c r="TUB187" s="105"/>
      <c r="TUC187" s="105"/>
      <c r="TUD187" s="105"/>
      <c r="TUE187" s="105"/>
      <c r="TUF187" s="105"/>
      <c r="TUG187" s="105"/>
      <c r="TUH187" s="105"/>
      <c r="TUI187" s="105"/>
      <c r="TUJ187" s="105"/>
      <c r="TUK187" s="105"/>
      <c r="TUL187" s="105"/>
      <c r="TUM187" s="105"/>
      <c r="TUN187" s="105"/>
      <c r="TUO187" s="105"/>
      <c r="TUP187" s="105"/>
      <c r="TUQ187" s="105"/>
      <c r="TUR187" s="105"/>
      <c r="TUS187" s="283"/>
      <c r="TUT187" s="283"/>
      <c r="TUU187" s="105"/>
      <c r="TUV187" s="105"/>
      <c r="TUW187" s="105"/>
      <c r="TUX187" s="105"/>
      <c r="TUY187" s="105"/>
      <c r="TUZ187" s="105"/>
      <c r="TVA187" s="105"/>
      <c r="TVB187" s="105"/>
      <c r="TVC187" s="105"/>
      <c r="TVD187" s="105"/>
      <c r="TVE187" s="105"/>
      <c r="TVF187" s="105"/>
      <c r="TVG187" s="105"/>
      <c r="TVH187" s="105"/>
      <c r="TVI187" s="105"/>
      <c r="TVJ187" s="105"/>
      <c r="TVK187" s="105"/>
      <c r="TVL187" s="105"/>
      <c r="TVM187" s="105"/>
      <c r="TVN187" s="105"/>
      <c r="TVO187" s="105"/>
      <c r="TVP187" s="105"/>
      <c r="TVQ187" s="105"/>
      <c r="TVR187" s="105"/>
      <c r="TVS187" s="283"/>
      <c r="TVT187" s="283"/>
      <c r="TVU187" s="105"/>
      <c r="TVV187" s="105"/>
      <c r="TVW187" s="105"/>
      <c r="TVX187" s="105"/>
      <c r="TVY187" s="105"/>
      <c r="TVZ187" s="105"/>
      <c r="TWA187" s="105"/>
      <c r="TWB187" s="105"/>
      <c r="TWC187" s="105"/>
      <c r="TWD187" s="105"/>
      <c r="TWE187" s="105"/>
      <c r="TWF187" s="105"/>
      <c r="TWG187" s="105"/>
      <c r="TWH187" s="105"/>
      <c r="TWI187" s="105"/>
      <c r="TWJ187" s="105"/>
      <c r="TWK187" s="105"/>
      <c r="TWL187" s="105"/>
      <c r="TWM187" s="105"/>
      <c r="TWN187" s="105"/>
      <c r="TWO187" s="105"/>
      <c r="TWP187" s="105"/>
      <c r="TWQ187" s="105"/>
      <c r="TWR187" s="105"/>
      <c r="TWS187" s="283"/>
      <c r="TWT187" s="283"/>
      <c r="TWU187" s="105"/>
      <c r="TWV187" s="105"/>
      <c r="TWW187" s="105"/>
      <c r="TWX187" s="105"/>
      <c r="TWY187" s="105"/>
      <c r="TWZ187" s="105"/>
      <c r="TXA187" s="105"/>
      <c r="TXB187" s="105"/>
      <c r="TXC187" s="105"/>
      <c r="TXD187" s="105"/>
      <c r="TXE187" s="105"/>
      <c r="TXF187" s="105"/>
      <c r="TXG187" s="105"/>
      <c r="TXH187" s="105"/>
      <c r="TXI187" s="105"/>
      <c r="TXJ187" s="105"/>
      <c r="TXK187" s="105"/>
      <c r="TXL187" s="105"/>
      <c r="TXM187" s="105"/>
      <c r="TXN187" s="105"/>
      <c r="TXO187" s="105"/>
      <c r="TXP187" s="105"/>
      <c r="TXQ187" s="105"/>
      <c r="TXR187" s="105"/>
      <c r="TXS187" s="283"/>
      <c r="TXT187" s="283"/>
      <c r="TXU187" s="105"/>
      <c r="TXV187" s="105"/>
      <c r="TXW187" s="105"/>
      <c r="TXX187" s="105"/>
      <c r="TXY187" s="105"/>
      <c r="TXZ187" s="105"/>
      <c r="TYA187" s="105"/>
      <c r="TYB187" s="105"/>
      <c r="TYC187" s="105"/>
      <c r="TYD187" s="105"/>
      <c r="TYE187" s="105"/>
      <c r="TYF187" s="105"/>
      <c r="TYG187" s="105"/>
      <c r="TYH187" s="105"/>
      <c r="TYI187" s="105"/>
      <c r="TYJ187" s="105"/>
      <c r="TYK187" s="105"/>
      <c r="TYL187" s="105"/>
      <c r="TYM187" s="105"/>
      <c r="TYN187" s="105"/>
      <c r="TYO187" s="105"/>
      <c r="TYP187" s="105"/>
      <c r="TYQ187" s="105"/>
      <c r="TYR187" s="105"/>
      <c r="TYS187" s="283"/>
      <c r="TYT187" s="283"/>
      <c r="TYU187" s="105"/>
      <c r="TYV187" s="105"/>
      <c r="TYW187" s="105"/>
      <c r="TYX187" s="105"/>
      <c r="TYY187" s="105"/>
      <c r="TYZ187" s="105"/>
      <c r="TZA187" s="105"/>
      <c r="TZB187" s="105"/>
      <c r="TZC187" s="105"/>
      <c r="TZD187" s="105"/>
      <c r="TZE187" s="105"/>
      <c r="TZF187" s="105"/>
      <c r="TZG187" s="105"/>
      <c r="TZH187" s="105"/>
      <c r="TZI187" s="105"/>
      <c r="TZJ187" s="105"/>
      <c r="TZK187" s="105"/>
      <c r="TZL187" s="105"/>
      <c r="TZM187" s="105"/>
      <c r="TZN187" s="105"/>
      <c r="TZO187" s="105"/>
      <c r="TZP187" s="105"/>
      <c r="TZQ187" s="105"/>
      <c r="TZR187" s="105"/>
      <c r="TZS187" s="283"/>
      <c r="TZT187" s="283"/>
      <c r="TZU187" s="105"/>
      <c r="TZV187" s="105"/>
      <c r="TZW187" s="105"/>
      <c r="TZX187" s="105"/>
      <c r="TZY187" s="105"/>
      <c r="TZZ187" s="105"/>
      <c r="UAA187" s="105"/>
      <c r="UAB187" s="105"/>
      <c r="UAC187" s="105"/>
      <c r="UAD187" s="105"/>
      <c r="UAE187" s="105"/>
      <c r="UAF187" s="105"/>
      <c r="UAG187" s="105"/>
      <c r="UAH187" s="105"/>
      <c r="UAI187" s="105"/>
      <c r="UAJ187" s="105"/>
      <c r="UAK187" s="105"/>
      <c r="UAL187" s="105"/>
      <c r="UAM187" s="105"/>
      <c r="UAN187" s="105"/>
      <c r="UAO187" s="105"/>
      <c r="UAP187" s="105"/>
      <c r="UAQ187" s="105"/>
      <c r="UAR187" s="105"/>
      <c r="UAS187" s="283"/>
      <c r="UAT187" s="283"/>
      <c r="UAU187" s="105"/>
      <c r="UAV187" s="105"/>
      <c r="UAW187" s="105"/>
      <c r="UAX187" s="105"/>
      <c r="UAY187" s="105"/>
      <c r="UAZ187" s="105"/>
      <c r="UBA187" s="105"/>
      <c r="UBB187" s="105"/>
      <c r="UBC187" s="105"/>
      <c r="UBD187" s="105"/>
      <c r="UBE187" s="105"/>
      <c r="UBF187" s="105"/>
      <c r="UBG187" s="105"/>
      <c r="UBH187" s="105"/>
      <c r="UBI187" s="105"/>
      <c r="UBJ187" s="105"/>
      <c r="UBK187" s="105"/>
      <c r="UBL187" s="105"/>
      <c r="UBM187" s="105"/>
      <c r="UBN187" s="105"/>
      <c r="UBO187" s="105"/>
      <c r="UBP187" s="105"/>
      <c r="UBQ187" s="105"/>
      <c r="UBR187" s="105"/>
      <c r="UBS187" s="283"/>
      <c r="UBT187" s="283"/>
      <c r="UBU187" s="105"/>
      <c r="UBV187" s="105"/>
      <c r="UBW187" s="105"/>
      <c r="UBX187" s="105"/>
      <c r="UBY187" s="105"/>
      <c r="UBZ187" s="105"/>
      <c r="UCA187" s="105"/>
      <c r="UCB187" s="105"/>
      <c r="UCC187" s="105"/>
      <c r="UCD187" s="105"/>
      <c r="UCE187" s="105"/>
      <c r="UCF187" s="105"/>
      <c r="UCG187" s="105"/>
      <c r="UCH187" s="105"/>
      <c r="UCI187" s="105"/>
      <c r="UCJ187" s="105"/>
      <c r="UCK187" s="105"/>
      <c r="UCL187" s="105"/>
      <c r="UCM187" s="105"/>
      <c r="UCN187" s="105"/>
      <c r="UCO187" s="105"/>
      <c r="UCP187" s="105"/>
      <c r="UCQ187" s="105"/>
      <c r="UCR187" s="105"/>
      <c r="UCS187" s="283"/>
      <c r="UCT187" s="283"/>
      <c r="UCU187" s="105"/>
      <c r="UCV187" s="105"/>
      <c r="UCW187" s="105"/>
      <c r="UCX187" s="105"/>
      <c r="UCY187" s="105"/>
      <c r="UCZ187" s="105"/>
      <c r="UDA187" s="105"/>
      <c r="UDB187" s="105"/>
      <c r="UDC187" s="105"/>
      <c r="UDD187" s="105"/>
      <c r="UDE187" s="105"/>
      <c r="UDF187" s="105"/>
      <c r="UDG187" s="105"/>
      <c r="UDH187" s="105"/>
      <c r="UDI187" s="105"/>
      <c r="UDJ187" s="105"/>
      <c r="UDK187" s="105"/>
      <c r="UDL187" s="105"/>
      <c r="UDM187" s="105"/>
      <c r="UDN187" s="105"/>
      <c r="UDO187" s="105"/>
      <c r="UDP187" s="105"/>
      <c r="UDQ187" s="105"/>
      <c r="UDR187" s="105"/>
      <c r="UDS187" s="283"/>
      <c r="UDT187" s="283"/>
      <c r="UDU187" s="105"/>
      <c r="UDV187" s="105"/>
      <c r="UDW187" s="105"/>
      <c r="UDX187" s="105"/>
      <c r="UDY187" s="105"/>
      <c r="UDZ187" s="105"/>
      <c r="UEA187" s="105"/>
      <c r="UEB187" s="105"/>
      <c r="UEC187" s="105"/>
      <c r="UED187" s="105"/>
      <c r="UEE187" s="105"/>
      <c r="UEF187" s="105"/>
      <c r="UEG187" s="105"/>
      <c r="UEH187" s="105"/>
      <c r="UEI187" s="105"/>
      <c r="UEJ187" s="105"/>
      <c r="UEK187" s="105"/>
      <c r="UEL187" s="105"/>
      <c r="UEM187" s="105"/>
      <c r="UEN187" s="105"/>
      <c r="UEO187" s="105"/>
      <c r="UEP187" s="105"/>
      <c r="UEQ187" s="105"/>
      <c r="UER187" s="105"/>
      <c r="UES187" s="283"/>
      <c r="UET187" s="283"/>
      <c r="UEU187" s="105"/>
      <c r="UEV187" s="105"/>
      <c r="UEW187" s="105"/>
      <c r="UEX187" s="105"/>
      <c r="UEY187" s="105"/>
      <c r="UEZ187" s="105"/>
      <c r="UFA187" s="105"/>
      <c r="UFB187" s="105"/>
      <c r="UFC187" s="105"/>
      <c r="UFD187" s="105"/>
      <c r="UFE187" s="105"/>
      <c r="UFF187" s="105"/>
      <c r="UFG187" s="105"/>
      <c r="UFH187" s="105"/>
      <c r="UFI187" s="105"/>
      <c r="UFJ187" s="105"/>
      <c r="UFK187" s="105"/>
      <c r="UFL187" s="105"/>
      <c r="UFM187" s="105"/>
      <c r="UFN187" s="105"/>
      <c r="UFO187" s="105"/>
      <c r="UFP187" s="105"/>
      <c r="UFQ187" s="105"/>
      <c r="UFR187" s="105"/>
      <c r="UFS187" s="283"/>
      <c r="UFT187" s="283"/>
      <c r="UFU187" s="105"/>
      <c r="UFV187" s="105"/>
      <c r="UFW187" s="105"/>
      <c r="UFX187" s="105"/>
      <c r="UFY187" s="105"/>
      <c r="UFZ187" s="105"/>
      <c r="UGA187" s="105"/>
      <c r="UGB187" s="105"/>
      <c r="UGC187" s="105"/>
      <c r="UGD187" s="105"/>
      <c r="UGE187" s="105"/>
      <c r="UGF187" s="105"/>
      <c r="UGG187" s="105"/>
      <c r="UGH187" s="105"/>
      <c r="UGI187" s="105"/>
      <c r="UGJ187" s="105"/>
      <c r="UGK187" s="105"/>
      <c r="UGL187" s="105"/>
      <c r="UGM187" s="105"/>
      <c r="UGN187" s="105"/>
      <c r="UGO187" s="105"/>
      <c r="UGP187" s="105"/>
      <c r="UGQ187" s="105"/>
      <c r="UGR187" s="105"/>
      <c r="UGS187" s="283"/>
      <c r="UGT187" s="283"/>
      <c r="UGU187" s="105"/>
      <c r="UGV187" s="105"/>
      <c r="UGW187" s="105"/>
      <c r="UGX187" s="105"/>
      <c r="UGY187" s="105"/>
      <c r="UGZ187" s="105"/>
      <c r="UHA187" s="105"/>
      <c r="UHB187" s="105"/>
      <c r="UHC187" s="105"/>
      <c r="UHD187" s="105"/>
      <c r="UHE187" s="105"/>
      <c r="UHF187" s="105"/>
      <c r="UHG187" s="105"/>
      <c r="UHH187" s="105"/>
      <c r="UHI187" s="105"/>
      <c r="UHJ187" s="105"/>
      <c r="UHK187" s="105"/>
      <c r="UHL187" s="105"/>
      <c r="UHM187" s="105"/>
      <c r="UHN187" s="105"/>
      <c r="UHO187" s="105"/>
      <c r="UHP187" s="105"/>
      <c r="UHQ187" s="105"/>
      <c r="UHR187" s="105"/>
      <c r="UHS187" s="283"/>
      <c r="UHT187" s="283"/>
      <c r="UHU187" s="105"/>
      <c r="UHV187" s="105"/>
      <c r="UHW187" s="105"/>
      <c r="UHX187" s="105"/>
      <c r="UHY187" s="105"/>
      <c r="UHZ187" s="105"/>
      <c r="UIA187" s="105"/>
      <c r="UIB187" s="105"/>
      <c r="UIC187" s="105"/>
      <c r="UID187" s="105"/>
      <c r="UIE187" s="105"/>
      <c r="UIF187" s="105"/>
      <c r="UIG187" s="105"/>
      <c r="UIH187" s="105"/>
      <c r="UII187" s="105"/>
      <c r="UIJ187" s="105"/>
      <c r="UIK187" s="105"/>
      <c r="UIL187" s="105"/>
      <c r="UIM187" s="105"/>
      <c r="UIN187" s="105"/>
      <c r="UIO187" s="105"/>
      <c r="UIP187" s="105"/>
      <c r="UIQ187" s="105"/>
      <c r="UIR187" s="105"/>
      <c r="UIS187" s="283"/>
      <c r="UIT187" s="283"/>
      <c r="UIU187" s="105"/>
      <c r="UIV187" s="105"/>
      <c r="UIW187" s="105"/>
      <c r="UIX187" s="105"/>
      <c r="UIY187" s="105"/>
      <c r="UIZ187" s="105"/>
      <c r="UJA187" s="105"/>
      <c r="UJB187" s="105"/>
      <c r="UJC187" s="105"/>
      <c r="UJD187" s="105"/>
      <c r="UJE187" s="105"/>
      <c r="UJF187" s="105"/>
      <c r="UJG187" s="105"/>
      <c r="UJH187" s="105"/>
      <c r="UJI187" s="105"/>
      <c r="UJJ187" s="105"/>
      <c r="UJK187" s="105"/>
      <c r="UJL187" s="105"/>
      <c r="UJM187" s="105"/>
      <c r="UJN187" s="105"/>
      <c r="UJO187" s="105"/>
      <c r="UJP187" s="105"/>
      <c r="UJQ187" s="105"/>
      <c r="UJR187" s="105"/>
      <c r="UJS187" s="283"/>
      <c r="UJT187" s="283"/>
      <c r="UJU187" s="105"/>
      <c r="UJV187" s="105"/>
      <c r="UJW187" s="105"/>
      <c r="UJX187" s="105"/>
      <c r="UJY187" s="105"/>
      <c r="UJZ187" s="105"/>
      <c r="UKA187" s="105"/>
      <c r="UKB187" s="105"/>
      <c r="UKC187" s="105"/>
      <c r="UKD187" s="105"/>
      <c r="UKE187" s="105"/>
      <c r="UKF187" s="105"/>
      <c r="UKG187" s="105"/>
      <c r="UKH187" s="105"/>
      <c r="UKI187" s="105"/>
      <c r="UKJ187" s="105"/>
      <c r="UKK187" s="105"/>
      <c r="UKL187" s="105"/>
      <c r="UKM187" s="105"/>
      <c r="UKN187" s="105"/>
      <c r="UKO187" s="105"/>
      <c r="UKP187" s="105"/>
      <c r="UKQ187" s="105"/>
      <c r="UKR187" s="105"/>
      <c r="UKS187" s="283"/>
      <c r="UKT187" s="283"/>
      <c r="UKU187" s="105"/>
      <c r="UKV187" s="105"/>
      <c r="UKW187" s="105"/>
      <c r="UKX187" s="105"/>
      <c r="UKY187" s="105"/>
      <c r="UKZ187" s="105"/>
      <c r="ULA187" s="105"/>
      <c r="ULB187" s="105"/>
      <c r="ULC187" s="105"/>
      <c r="ULD187" s="105"/>
      <c r="ULE187" s="105"/>
      <c r="ULF187" s="105"/>
      <c r="ULG187" s="105"/>
      <c r="ULH187" s="105"/>
      <c r="ULI187" s="105"/>
      <c r="ULJ187" s="105"/>
      <c r="ULK187" s="105"/>
      <c r="ULL187" s="105"/>
      <c r="ULM187" s="105"/>
      <c r="ULN187" s="105"/>
      <c r="ULO187" s="105"/>
      <c r="ULP187" s="105"/>
      <c r="ULQ187" s="105"/>
      <c r="ULR187" s="105"/>
      <c r="ULS187" s="283"/>
      <c r="ULT187" s="283"/>
      <c r="ULU187" s="105"/>
      <c r="ULV187" s="105"/>
      <c r="ULW187" s="105"/>
      <c r="ULX187" s="105"/>
      <c r="ULY187" s="105"/>
      <c r="ULZ187" s="105"/>
      <c r="UMA187" s="105"/>
      <c r="UMB187" s="105"/>
      <c r="UMC187" s="105"/>
      <c r="UMD187" s="105"/>
      <c r="UME187" s="105"/>
      <c r="UMF187" s="105"/>
      <c r="UMG187" s="105"/>
      <c r="UMH187" s="105"/>
      <c r="UMI187" s="105"/>
      <c r="UMJ187" s="105"/>
      <c r="UMK187" s="105"/>
      <c r="UML187" s="105"/>
      <c r="UMM187" s="105"/>
      <c r="UMN187" s="105"/>
      <c r="UMO187" s="105"/>
      <c r="UMP187" s="105"/>
      <c r="UMQ187" s="105"/>
      <c r="UMR187" s="105"/>
      <c r="UMS187" s="283"/>
      <c r="UMT187" s="283"/>
      <c r="UMU187" s="105"/>
      <c r="UMV187" s="105"/>
      <c r="UMW187" s="105"/>
      <c r="UMX187" s="105"/>
      <c r="UMY187" s="105"/>
      <c r="UMZ187" s="105"/>
      <c r="UNA187" s="105"/>
      <c r="UNB187" s="105"/>
      <c r="UNC187" s="105"/>
      <c r="UND187" s="105"/>
      <c r="UNE187" s="105"/>
      <c r="UNF187" s="105"/>
      <c r="UNG187" s="105"/>
      <c r="UNH187" s="105"/>
      <c r="UNI187" s="105"/>
      <c r="UNJ187" s="105"/>
      <c r="UNK187" s="105"/>
      <c r="UNL187" s="105"/>
      <c r="UNM187" s="105"/>
      <c r="UNN187" s="105"/>
      <c r="UNO187" s="105"/>
      <c r="UNP187" s="105"/>
      <c r="UNQ187" s="105"/>
      <c r="UNR187" s="105"/>
      <c r="UNS187" s="283"/>
      <c r="UNT187" s="283"/>
      <c r="UNU187" s="105"/>
      <c r="UNV187" s="105"/>
      <c r="UNW187" s="105"/>
      <c r="UNX187" s="105"/>
      <c r="UNY187" s="105"/>
      <c r="UNZ187" s="105"/>
      <c r="UOA187" s="105"/>
      <c r="UOB187" s="105"/>
      <c r="UOC187" s="105"/>
      <c r="UOD187" s="105"/>
      <c r="UOE187" s="105"/>
      <c r="UOF187" s="105"/>
      <c r="UOG187" s="105"/>
      <c r="UOH187" s="105"/>
      <c r="UOI187" s="105"/>
      <c r="UOJ187" s="105"/>
      <c r="UOK187" s="105"/>
      <c r="UOL187" s="105"/>
      <c r="UOM187" s="105"/>
      <c r="UON187" s="105"/>
      <c r="UOO187" s="105"/>
      <c r="UOP187" s="105"/>
      <c r="UOQ187" s="105"/>
      <c r="UOR187" s="105"/>
      <c r="UOS187" s="283"/>
      <c r="UOT187" s="283"/>
      <c r="UOU187" s="105"/>
      <c r="UOV187" s="105"/>
      <c r="UOW187" s="105"/>
      <c r="UOX187" s="105"/>
      <c r="UOY187" s="105"/>
      <c r="UOZ187" s="105"/>
      <c r="UPA187" s="105"/>
      <c r="UPB187" s="105"/>
      <c r="UPC187" s="105"/>
      <c r="UPD187" s="105"/>
      <c r="UPE187" s="105"/>
      <c r="UPF187" s="105"/>
      <c r="UPG187" s="105"/>
      <c r="UPH187" s="105"/>
      <c r="UPI187" s="105"/>
      <c r="UPJ187" s="105"/>
      <c r="UPK187" s="105"/>
      <c r="UPL187" s="105"/>
      <c r="UPM187" s="105"/>
      <c r="UPN187" s="105"/>
      <c r="UPO187" s="105"/>
      <c r="UPP187" s="105"/>
      <c r="UPQ187" s="105"/>
      <c r="UPR187" s="105"/>
      <c r="UPS187" s="283"/>
      <c r="UPT187" s="283"/>
      <c r="UPU187" s="105"/>
      <c r="UPV187" s="105"/>
      <c r="UPW187" s="105"/>
      <c r="UPX187" s="105"/>
      <c r="UPY187" s="105"/>
      <c r="UPZ187" s="105"/>
      <c r="UQA187" s="105"/>
      <c r="UQB187" s="105"/>
      <c r="UQC187" s="105"/>
      <c r="UQD187" s="105"/>
      <c r="UQE187" s="105"/>
      <c r="UQF187" s="105"/>
      <c r="UQG187" s="105"/>
      <c r="UQH187" s="105"/>
      <c r="UQI187" s="105"/>
      <c r="UQJ187" s="105"/>
      <c r="UQK187" s="105"/>
      <c r="UQL187" s="105"/>
      <c r="UQM187" s="105"/>
      <c r="UQN187" s="105"/>
      <c r="UQO187" s="105"/>
      <c r="UQP187" s="105"/>
      <c r="UQQ187" s="105"/>
      <c r="UQR187" s="105"/>
      <c r="UQS187" s="283"/>
      <c r="UQT187" s="283"/>
      <c r="UQU187" s="105"/>
      <c r="UQV187" s="105"/>
      <c r="UQW187" s="105"/>
      <c r="UQX187" s="105"/>
      <c r="UQY187" s="105"/>
      <c r="UQZ187" s="105"/>
      <c r="URA187" s="105"/>
      <c r="URB187" s="105"/>
      <c r="URC187" s="105"/>
      <c r="URD187" s="105"/>
      <c r="URE187" s="105"/>
      <c r="URF187" s="105"/>
      <c r="URG187" s="105"/>
      <c r="URH187" s="105"/>
      <c r="URI187" s="105"/>
      <c r="URJ187" s="105"/>
      <c r="URK187" s="105"/>
      <c r="URL187" s="105"/>
      <c r="URM187" s="105"/>
      <c r="URN187" s="105"/>
      <c r="URO187" s="105"/>
      <c r="URP187" s="105"/>
      <c r="URQ187" s="105"/>
      <c r="URR187" s="105"/>
      <c r="URS187" s="283"/>
      <c r="URT187" s="283"/>
      <c r="URU187" s="105"/>
      <c r="URV187" s="105"/>
      <c r="URW187" s="105"/>
      <c r="URX187" s="105"/>
      <c r="URY187" s="105"/>
      <c r="URZ187" s="105"/>
      <c r="USA187" s="105"/>
      <c r="USB187" s="105"/>
      <c r="USC187" s="105"/>
      <c r="USD187" s="105"/>
      <c r="USE187" s="105"/>
      <c r="USF187" s="105"/>
      <c r="USG187" s="105"/>
      <c r="USH187" s="105"/>
      <c r="USI187" s="105"/>
      <c r="USJ187" s="105"/>
      <c r="USK187" s="105"/>
      <c r="USL187" s="105"/>
      <c r="USM187" s="105"/>
      <c r="USN187" s="105"/>
      <c r="USO187" s="105"/>
      <c r="USP187" s="105"/>
      <c r="USQ187" s="105"/>
      <c r="USR187" s="105"/>
      <c r="USS187" s="283"/>
      <c r="UST187" s="283"/>
      <c r="USU187" s="105"/>
      <c r="USV187" s="105"/>
      <c r="USW187" s="105"/>
      <c r="USX187" s="105"/>
      <c r="USY187" s="105"/>
      <c r="USZ187" s="105"/>
      <c r="UTA187" s="105"/>
      <c r="UTB187" s="105"/>
      <c r="UTC187" s="105"/>
      <c r="UTD187" s="105"/>
      <c r="UTE187" s="105"/>
      <c r="UTF187" s="105"/>
      <c r="UTG187" s="105"/>
      <c r="UTH187" s="105"/>
      <c r="UTI187" s="105"/>
      <c r="UTJ187" s="105"/>
      <c r="UTK187" s="105"/>
      <c r="UTL187" s="105"/>
      <c r="UTM187" s="105"/>
      <c r="UTN187" s="105"/>
      <c r="UTO187" s="105"/>
      <c r="UTP187" s="105"/>
      <c r="UTQ187" s="105"/>
      <c r="UTR187" s="105"/>
      <c r="UTS187" s="283"/>
      <c r="UTT187" s="283"/>
      <c r="UTU187" s="105"/>
      <c r="UTV187" s="105"/>
      <c r="UTW187" s="105"/>
      <c r="UTX187" s="105"/>
      <c r="UTY187" s="105"/>
      <c r="UTZ187" s="105"/>
      <c r="UUA187" s="105"/>
      <c r="UUB187" s="105"/>
      <c r="UUC187" s="105"/>
      <c r="UUD187" s="105"/>
      <c r="UUE187" s="105"/>
      <c r="UUF187" s="105"/>
      <c r="UUG187" s="105"/>
      <c r="UUH187" s="105"/>
      <c r="UUI187" s="105"/>
      <c r="UUJ187" s="105"/>
      <c r="UUK187" s="105"/>
      <c r="UUL187" s="105"/>
      <c r="UUM187" s="105"/>
      <c r="UUN187" s="105"/>
      <c r="UUO187" s="105"/>
      <c r="UUP187" s="105"/>
      <c r="UUQ187" s="105"/>
      <c r="UUR187" s="105"/>
      <c r="UUS187" s="283"/>
      <c r="UUT187" s="283"/>
      <c r="UUU187" s="105"/>
      <c r="UUV187" s="105"/>
      <c r="UUW187" s="105"/>
      <c r="UUX187" s="105"/>
      <c r="UUY187" s="105"/>
      <c r="UUZ187" s="105"/>
      <c r="UVA187" s="105"/>
      <c r="UVB187" s="105"/>
      <c r="UVC187" s="105"/>
      <c r="UVD187" s="105"/>
      <c r="UVE187" s="105"/>
      <c r="UVF187" s="105"/>
      <c r="UVG187" s="105"/>
      <c r="UVH187" s="105"/>
      <c r="UVI187" s="105"/>
      <c r="UVJ187" s="105"/>
      <c r="UVK187" s="105"/>
      <c r="UVL187" s="105"/>
      <c r="UVM187" s="105"/>
      <c r="UVN187" s="105"/>
      <c r="UVO187" s="105"/>
      <c r="UVP187" s="105"/>
      <c r="UVQ187" s="105"/>
      <c r="UVR187" s="105"/>
      <c r="UVS187" s="283"/>
      <c r="UVT187" s="283"/>
      <c r="UVU187" s="105"/>
      <c r="UVV187" s="105"/>
      <c r="UVW187" s="105"/>
      <c r="UVX187" s="105"/>
      <c r="UVY187" s="105"/>
      <c r="UVZ187" s="105"/>
      <c r="UWA187" s="105"/>
      <c r="UWB187" s="105"/>
      <c r="UWC187" s="105"/>
      <c r="UWD187" s="105"/>
      <c r="UWE187" s="105"/>
      <c r="UWF187" s="105"/>
      <c r="UWG187" s="105"/>
      <c r="UWH187" s="105"/>
      <c r="UWI187" s="105"/>
      <c r="UWJ187" s="105"/>
      <c r="UWK187" s="105"/>
      <c r="UWL187" s="105"/>
      <c r="UWM187" s="105"/>
      <c r="UWN187" s="105"/>
      <c r="UWO187" s="105"/>
      <c r="UWP187" s="105"/>
      <c r="UWQ187" s="105"/>
      <c r="UWR187" s="105"/>
      <c r="UWS187" s="283"/>
      <c r="UWT187" s="283"/>
      <c r="UWU187" s="105"/>
      <c r="UWV187" s="105"/>
      <c r="UWW187" s="105"/>
      <c r="UWX187" s="105"/>
      <c r="UWY187" s="105"/>
      <c r="UWZ187" s="105"/>
      <c r="UXA187" s="105"/>
      <c r="UXB187" s="105"/>
      <c r="UXC187" s="105"/>
      <c r="UXD187" s="105"/>
      <c r="UXE187" s="105"/>
      <c r="UXF187" s="105"/>
      <c r="UXG187" s="105"/>
      <c r="UXH187" s="105"/>
      <c r="UXI187" s="105"/>
      <c r="UXJ187" s="105"/>
      <c r="UXK187" s="105"/>
      <c r="UXL187" s="105"/>
      <c r="UXM187" s="105"/>
      <c r="UXN187" s="105"/>
      <c r="UXO187" s="105"/>
      <c r="UXP187" s="105"/>
      <c r="UXQ187" s="105"/>
      <c r="UXR187" s="105"/>
      <c r="UXS187" s="283"/>
      <c r="UXT187" s="283"/>
      <c r="UXU187" s="105"/>
      <c r="UXV187" s="105"/>
      <c r="UXW187" s="105"/>
      <c r="UXX187" s="105"/>
      <c r="UXY187" s="105"/>
      <c r="UXZ187" s="105"/>
      <c r="UYA187" s="105"/>
      <c r="UYB187" s="105"/>
      <c r="UYC187" s="105"/>
      <c r="UYD187" s="105"/>
      <c r="UYE187" s="105"/>
      <c r="UYF187" s="105"/>
      <c r="UYG187" s="105"/>
      <c r="UYH187" s="105"/>
      <c r="UYI187" s="105"/>
      <c r="UYJ187" s="105"/>
      <c r="UYK187" s="105"/>
      <c r="UYL187" s="105"/>
      <c r="UYM187" s="105"/>
      <c r="UYN187" s="105"/>
      <c r="UYO187" s="105"/>
      <c r="UYP187" s="105"/>
      <c r="UYQ187" s="105"/>
      <c r="UYR187" s="105"/>
      <c r="UYS187" s="283"/>
      <c r="UYT187" s="283"/>
      <c r="UYU187" s="105"/>
      <c r="UYV187" s="105"/>
      <c r="UYW187" s="105"/>
      <c r="UYX187" s="105"/>
      <c r="UYY187" s="105"/>
      <c r="UYZ187" s="105"/>
      <c r="UZA187" s="105"/>
      <c r="UZB187" s="105"/>
      <c r="UZC187" s="105"/>
      <c r="UZD187" s="105"/>
      <c r="UZE187" s="105"/>
      <c r="UZF187" s="105"/>
      <c r="UZG187" s="105"/>
      <c r="UZH187" s="105"/>
      <c r="UZI187" s="105"/>
      <c r="UZJ187" s="105"/>
      <c r="UZK187" s="105"/>
      <c r="UZL187" s="105"/>
      <c r="UZM187" s="105"/>
      <c r="UZN187" s="105"/>
      <c r="UZO187" s="105"/>
      <c r="UZP187" s="105"/>
      <c r="UZQ187" s="105"/>
      <c r="UZR187" s="105"/>
      <c r="UZS187" s="283"/>
      <c r="UZT187" s="283"/>
      <c r="UZU187" s="105"/>
      <c r="UZV187" s="105"/>
      <c r="UZW187" s="105"/>
      <c r="UZX187" s="105"/>
      <c r="UZY187" s="105"/>
      <c r="UZZ187" s="105"/>
      <c r="VAA187" s="105"/>
      <c r="VAB187" s="105"/>
      <c r="VAC187" s="105"/>
      <c r="VAD187" s="105"/>
      <c r="VAE187" s="105"/>
      <c r="VAF187" s="105"/>
      <c r="VAG187" s="105"/>
      <c r="VAH187" s="105"/>
      <c r="VAI187" s="105"/>
      <c r="VAJ187" s="105"/>
      <c r="VAK187" s="105"/>
      <c r="VAL187" s="105"/>
      <c r="VAM187" s="105"/>
      <c r="VAN187" s="105"/>
      <c r="VAO187" s="105"/>
      <c r="VAP187" s="105"/>
      <c r="VAQ187" s="105"/>
      <c r="VAR187" s="105"/>
      <c r="VAS187" s="283"/>
      <c r="VAT187" s="283"/>
      <c r="VAU187" s="105"/>
      <c r="VAV187" s="105"/>
      <c r="VAW187" s="105"/>
      <c r="VAX187" s="105"/>
      <c r="VAY187" s="105"/>
      <c r="VAZ187" s="105"/>
      <c r="VBA187" s="105"/>
      <c r="VBB187" s="105"/>
      <c r="VBC187" s="105"/>
      <c r="VBD187" s="105"/>
      <c r="VBE187" s="105"/>
      <c r="VBF187" s="105"/>
      <c r="VBG187" s="105"/>
      <c r="VBH187" s="105"/>
      <c r="VBI187" s="105"/>
      <c r="VBJ187" s="105"/>
      <c r="VBK187" s="105"/>
      <c r="VBL187" s="105"/>
      <c r="VBM187" s="105"/>
      <c r="VBN187" s="105"/>
      <c r="VBO187" s="105"/>
      <c r="VBP187" s="105"/>
      <c r="VBQ187" s="105"/>
      <c r="VBR187" s="105"/>
      <c r="VBS187" s="283"/>
      <c r="VBT187" s="283"/>
      <c r="VBU187" s="105"/>
      <c r="VBV187" s="105"/>
      <c r="VBW187" s="105"/>
      <c r="VBX187" s="105"/>
      <c r="VBY187" s="105"/>
      <c r="VBZ187" s="105"/>
      <c r="VCA187" s="105"/>
      <c r="VCB187" s="105"/>
      <c r="VCC187" s="105"/>
      <c r="VCD187" s="105"/>
      <c r="VCE187" s="105"/>
      <c r="VCF187" s="105"/>
      <c r="VCG187" s="105"/>
      <c r="VCH187" s="105"/>
      <c r="VCI187" s="105"/>
      <c r="VCJ187" s="105"/>
      <c r="VCK187" s="105"/>
      <c r="VCL187" s="105"/>
      <c r="VCM187" s="105"/>
      <c r="VCN187" s="105"/>
      <c r="VCO187" s="105"/>
      <c r="VCP187" s="105"/>
      <c r="VCQ187" s="105"/>
      <c r="VCR187" s="105"/>
      <c r="VCS187" s="283"/>
      <c r="VCT187" s="283"/>
      <c r="VCU187" s="105"/>
      <c r="VCV187" s="105"/>
      <c r="VCW187" s="105"/>
      <c r="VCX187" s="105"/>
      <c r="VCY187" s="105"/>
      <c r="VCZ187" s="105"/>
      <c r="VDA187" s="105"/>
      <c r="VDB187" s="105"/>
      <c r="VDC187" s="105"/>
      <c r="VDD187" s="105"/>
      <c r="VDE187" s="105"/>
      <c r="VDF187" s="105"/>
      <c r="VDG187" s="105"/>
      <c r="VDH187" s="105"/>
      <c r="VDI187" s="105"/>
      <c r="VDJ187" s="105"/>
      <c r="VDK187" s="105"/>
      <c r="VDL187" s="105"/>
      <c r="VDM187" s="105"/>
      <c r="VDN187" s="105"/>
      <c r="VDO187" s="105"/>
      <c r="VDP187" s="105"/>
      <c r="VDQ187" s="105"/>
      <c r="VDR187" s="105"/>
      <c r="VDS187" s="283"/>
      <c r="VDT187" s="283"/>
      <c r="VDU187" s="105"/>
      <c r="VDV187" s="105"/>
      <c r="VDW187" s="105"/>
      <c r="VDX187" s="105"/>
      <c r="VDY187" s="105"/>
      <c r="VDZ187" s="105"/>
      <c r="VEA187" s="105"/>
      <c r="VEB187" s="105"/>
      <c r="VEC187" s="105"/>
      <c r="VED187" s="105"/>
      <c r="VEE187" s="105"/>
      <c r="VEF187" s="105"/>
      <c r="VEG187" s="105"/>
      <c r="VEH187" s="105"/>
      <c r="VEI187" s="105"/>
      <c r="VEJ187" s="105"/>
      <c r="VEK187" s="105"/>
      <c r="VEL187" s="105"/>
      <c r="VEM187" s="105"/>
      <c r="VEN187" s="105"/>
      <c r="VEO187" s="105"/>
      <c r="VEP187" s="105"/>
      <c r="VEQ187" s="105"/>
      <c r="VER187" s="105"/>
      <c r="VES187" s="283"/>
      <c r="VET187" s="283"/>
      <c r="VEU187" s="105"/>
      <c r="VEV187" s="105"/>
      <c r="VEW187" s="105"/>
      <c r="VEX187" s="105"/>
      <c r="VEY187" s="105"/>
      <c r="VEZ187" s="105"/>
      <c r="VFA187" s="105"/>
      <c r="VFB187" s="105"/>
      <c r="VFC187" s="105"/>
      <c r="VFD187" s="105"/>
      <c r="VFE187" s="105"/>
      <c r="VFF187" s="105"/>
      <c r="VFG187" s="105"/>
      <c r="VFH187" s="105"/>
      <c r="VFI187" s="105"/>
      <c r="VFJ187" s="105"/>
      <c r="VFK187" s="105"/>
      <c r="VFL187" s="105"/>
      <c r="VFM187" s="105"/>
      <c r="VFN187" s="105"/>
      <c r="VFO187" s="105"/>
      <c r="VFP187" s="105"/>
      <c r="VFQ187" s="105"/>
      <c r="VFR187" s="105"/>
      <c r="VFS187" s="283"/>
      <c r="VFT187" s="283"/>
      <c r="VFU187" s="105"/>
      <c r="VFV187" s="105"/>
      <c r="VFW187" s="105"/>
      <c r="VFX187" s="105"/>
      <c r="VFY187" s="105"/>
      <c r="VFZ187" s="105"/>
      <c r="VGA187" s="105"/>
      <c r="VGB187" s="105"/>
      <c r="VGC187" s="105"/>
      <c r="VGD187" s="105"/>
      <c r="VGE187" s="105"/>
      <c r="VGF187" s="105"/>
      <c r="VGG187" s="105"/>
      <c r="VGH187" s="105"/>
      <c r="VGI187" s="105"/>
      <c r="VGJ187" s="105"/>
      <c r="VGK187" s="105"/>
      <c r="VGL187" s="105"/>
      <c r="VGM187" s="105"/>
      <c r="VGN187" s="105"/>
      <c r="VGO187" s="105"/>
      <c r="VGP187" s="105"/>
      <c r="VGQ187" s="105"/>
      <c r="VGR187" s="105"/>
      <c r="VGS187" s="283"/>
      <c r="VGT187" s="283"/>
      <c r="VGU187" s="105"/>
      <c r="VGV187" s="105"/>
      <c r="VGW187" s="105"/>
      <c r="VGX187" s="105"/>
      <c r="VGY187" s="105"/>
      <c r="VGZ187" s="105"/>
      <c r="VHA187" s="105"/>
      <c r="VHB187" s="105"/>
      <c r="VHC187" s="105"/>
      <c r="VHD187" s="105"/>
      <c r="VHE187" s="105"/>
      <c r="VHF187" s="105"/>
      <c r="VHG187" s="105"/>
      <c r="VHH187" s="105"/>
      <c r="VHI187" s="105"/>
      <c r="VHJ187" s="105"/>
      <c r="VHK187" s="105"/>
      <c r="VHL187" s="105"/>
      <c r="VHM187" s="105"/>
      <c r="VHN187" s="105"/>
      <c r="VHO187" s="105"/>
      <c r="VHP187" s="105"/>
      <c r="VHQ187" s="105"/>
      <c r="VHR187" s="105"/>
      <c r="VHS187" s="283"/>
      <c r="VHT187" s="283"/>
      <c r="VHU187" s="105"/>
      <c r="VHV187" s="105"/>
      <c r="VHW187" s="105"/>
      <c r="VHX187" s="105"/>
      <c r="VHY187" s="105"/>
      <c r="VHZ187" s="105"/>
      <c r="VIA187" s="105"/>
      <c r="VIB187" s="105"/>
      <c r="VIC187" s="105"/>
      <c r="VID187" s="105"/>
      <c r="VIE187" s="105"/>
      <c r="VIF187" s="105"/>
      <c r="VIG187" s="105"/>
      <c r="VIH187" s="105"/>
      <c r="VII187" s="105"/>
      <c r="VIJ187" s="105"/>
      <c r="VIK187" s="105"/>
      <c r="VIL187" s="105"/>
      <c r="VIM187" s="105"/>
      <c r="VIN187" s="105"/>
      <c r="VIO187" s="105"/>
      <c r="VIP187" s="105"/>
      <c r="VIQ187" s="105"/>
      <c r="VIR187" s="105"/>
      <c r="VIS187" s="283"/>
      <c r="VIT187" s="283"/>
      <c r="VIU187" s="105"/>
      <c r="VIV187" s="105"/>
      <c r="VIW187" s="105"/>
      <c r="VIX187" s="105"/>
      <c r="VIY187" s="105"/>
      <c r="VIZ187" s="105"/>
      <c r="VJA187" s="105"/>
      <c r="VJB187" s="105"/>
      <c r="VJC187" s="105"/>
      <c r="VJD187" s="105"/>
      <c r="VJE187" s="105"/>
      <c r="VJF187" s="105"/>
      <c r="VJG187" s="105"/>
      <c r="VJH187" s="105"/>
      <c r="VJI187" s="105"/>
      <c r="VJJ187" s="105"/>
      <c r="VJK187" s="105"/>
      <c r="VJL187" s="105"/>
      <c r="VJM187" s="105"/>
      <c r="VJN187" s="105"/>
      <c r="VJO187" s="105"/>
      <c r="VJP187" s="105"/>
      <c r="VJQ187" s="105"/>
      <c r="VJR187" s="105"/>
      <c r="VJS187" s="283"/>
      <c r="VJT187" s="283"/>
      <c r="VJU187" s="105"/>
      <c r="VJV187" s="105"/>
      <c r="VJW187" s="105"/>
      <c r="VJX187" s="105"/>
      <c r="VJY187" s="105"/>
      <c r="VJZ187" s="105"/>
      <c r="VKA187" s="105"/>
      <c r="VKB187" s="105"/>
      <c r="VKC187" s="105"/>
      <c r="VKD187" s="105"/>
      <c r="VKE187" s="105"/>
      <c r="VKF187" s="105"/>
      <c r="VKG187" s="105"/>
      <c r="VKH187" s="105"/>
      <c r="VKI187" s="105"/>
      <c r="VKJ187" s="105"/>
      <c r="VKK187" s="105"/>
      <c r="VKL187" s="105"/>
      <c r="VKM187" s="105"/>
      <c r="VKN187" s="105"/>
      <c r="VKO187" s="105"/>
      <c r="VKP187" s="105"/>
      <c r="VKQ187" s="105"/>
      <c r="VKR187" s="105"/>
      <c r="VKS187" s="283"/>
      <c r="VKT187" s="283"/>
      <c r="VKU187" s="105"/>
      <c r="VKV187" s="105"/>
      <c r="VKW187" s="105"/>
      <c r="VKX187" s="105"/>
      <c r="VKY187" s="105"/>
      <c r="VKZ187" s="105"/>
      <c r="VLA187" s="105"/>
      <c r="VLB187" s="105"/>
      <c r="VLC187" s="105"/>
      <c r="VLD187" s="105"/>
      <c r="VLE187" s="105"/>
      <c r="VLF187" s="105"/>
      <c r="VLG187" s="105"/>
      <c r="VLH187" s="105"/>
      <c r="VLI187" s="105"/>
      <c r="VLJ187" s="105"/>
      <c r="VLK187" s="105"/>
      <c r="VLL187" s="105"/>
      <c r="VLM187" s="105"/>
      <c r="VLN187" s="105"/>
      <c r="VLO187" s="105"/>
      <c r="VLP187" s="105"/>
      <c r="VLQ187" s="105"/>
      <c r="VLR187" s="105"/>
      <c r="VLS187" s="283"/>
      <c r="VLT187" s="283"/>
      <c r="VLU187" s="105"/>
      <c r="VLV187" s="105"/>
      <c r="VLW187" s="105"/>
      <c r="VLX187" s="105"/>
      <c r="VLY187" s="105"/>
      <c r="VLZ187" s="105"/>
      <c r="VMA187" s="105"/>
      <c r="VMB187" s="105"/>
      <c r="VMC187" s="105"/>
      <c r="VMD187" s="105"/>
      <c r="VME187" s="105"/>
      <c r="VMF187" s="105"/>
      <c r="VMG187" s="105"/>
      <c r="VMH187" s="105"/>
      <c r="VMI187" s="105"/>
      <c r="VMJ187" s="105"/>
      <c r="VMK187" s="105"/>
      <c r="VML187" s="105"/>
      <c r="VMM187" s="105"/>
      <c r="VMN187" s="105"/>
      <c r="VMO187" s="105"/>
      <c r="VMP187" s="105"/>
      <c r="VMQ187" s="105"/>
      <c r="VMR187" s="105"/>
      <c r="VMS187" s="283"/>
      <c r="VMT187" s="283"/>
      <c r="VMU187" s="105"/>
      <c r="VMV187" s="105"/>
      <c r="VMW187" s="105"/>
      <c r="VMX187" s="105"/>
      <c r="VMY187" s="105"/>
      <c r="VMZ187" s="105"/>
      <c r="VNA187" s="105"/>
      <c r="VNB187" s="105"/>
      <c r="VNC187" s="105"/>
      <c r="VND187" s="105"/>
      <c r="VNE187" s="105"/>
      <c r="VNF187" s="105"/>
      <c r="VNG187" s="105"/>
      <c r="VNH187" s="105"/>
      <c r="VNI187" s="105"/>
      <c r="VNJ187" s="105"/>
      <c r="VNK187" s="105"/>
      <c r="VNL187" s="105"/>
      <c r="VNM187" s="105"/>
      <c r="VNN187" s="105"/>
      <c r="VNO187" s="105"/>
      <c r="VNP187" s="105"/>
      <c r="VNQ187" s="105"/>
      <c r="VNR187" s="105"/>
      <c r="VNS187" s="283"/>
      <c r="VNT187" s="283"/>
      <c r="VNU187" s="105"/>
      <c r="VNV187" s="105"/>
      <c r="VNW187" s="105"/>
      <c r="VNX187" s="105"/>
      <c r="VNY187" s="105"/>
      <c r="VNZ187" s="105"/>
      <c r="VOA187" s="105"/>
      <c r="VOB187" s="105"/>
      <c r="VOC187" s="105"/>
      <c r="VOD187" s="105"/>
      <c r="VOE187" s="105"/>
      <c r="VOF187" s="105"/>
      <c r="VOG187" s="105"/>
      <c r="VOH187" s="105"/>
      <c r="VOI187" s="105"/>
      <c r="VOJ187" s="105"/>
      <c r="VOK187" s="105"/>
      <c r="VOL187" s="105"/>
      <c r="VOM187" s="105"/>
      <c r="VON187" s="105"/>
      <c r="VOO187" s="105"/>
      <c r="VOP187" s="105"/>
      <c r="VOQ187" s="105"/>
      <c r="VOR187" s="105"/>
      <c r="VOS187" s="283"/>
      <c r="VOT187" s="283"/>
      <c r="VOU187" s="105"/>
      <c r="VOV187" s="105"/>
      <c r="VOW187" s="105"/>
      <c r="VOX187" s="105"/>
      <c r="VOY187" s="105"/>
      <c r="VOZ187" s="105"/>
      <c r="VPA187" s="105"/>
      <c r="VPB187" s="105"/>
      <c r="VPC187" s="105"/>
      <c r="VPD187" s="105"/>
      <c r="VPE187" s="105"/>
      <c r="VPF187" s="105"/>
      <c r="VPG187" s="105"/>
      <c r="VPH187" s="105"/>
      <c r="VPI187" s="105"/>
      <c r="VPJ187" s="105"/>
      <c r="VPK187" s="105"/>
      <c r="VPL187" s="105"/>
      <c r="VPM187" s="105"/>
      <c r="VPN187" s="105"/>
      <c r="VPO187" s="105"/>
      <c r="VPP187" s="105"/>
      <c r="VPQ187" s="105"/>
      <c r="VPR187" s="105"/>
      <c r="VPS187" s="283"/>
      <c r="VPT187" s="283"/>
      <c r="VPU187" s="105"/>
      <c r="VPV187" s="105"/>
      <c r="VPW187" s="105"/>
      <c r="VPX187" s="105"/>
      <c r="VPY187" s="105"/>
      <c r="VPZ187" s="105"/>
      <c r="VQA187" s="105"/>
      <c r="VQB187" s="105"/>
      <c r="VQC187" s="105"/>
      <c r="VQD187" s="105"/>
      <c r="VQE187" s="105"/>
      <c r="VQF187" s="105"/>
      <c r="VQG187" s="105"/>
      <c r="VQH187" s="105"/>
      <c r="VQI187" s="105"/>
      <c r="VQJ187" s="105"/>
      <c r="VQK187" s="105"/>
      <c r="VQL187" s="105"/>
      <c r="VQM187" s="105"/>
      <c r="VQN187" s="105"/>
      <c r="VQO187" s="105"/>
      <c r="VQP187" s="105"/>
      <c r="VQQ187" s="105"/>
      <c r="VQR187" s="105"/>
      <c r="VQS187" s="283"/>
      <c r="VQT187" s="283"/>
      <c r="VQU187" s="105"/>
      <c r="VQV187" s="105"/>
      <c r="VQW187" s="105"/>
      <c r="VQX187" s="105"/>
      <c r="VQY187" s="105"/>
      <c r="VQZ187" s="105"/>
      <c r="VRA187" s="105"/>
      <c r="VRB187" s="105"/>
      <c r="VRC187" s="105"/>
      <c r="VRD187" s="105"/>
      <c r="VRE187" s="105"/>
      <c r="VRF187" s="105"/>
      <c r="VRG187" s="105"/>
      <c r="VRH187" s="105"/>
      <c r="VRI187" s="105"/>
      <c r="VRJ187" s="105"/>
      <c r="VRK187" s="105"/>
      <c r="VRL187" s="105"/>
      <c r="VRM187" s="105"/>
      <c r="VRN187" s="105"/>
      <c r="VRO187" s="105"/>
      <c r="VRP187" s="105"/>
      <c r="VRQ187" s="105"/>
      <c r="VRR187" s="105"/>
      <c r="VRS187" s="283"/>
      <c r="VRT187" s="283"/>
      <c r="VRU187" s="105"/>
      <c r="VRV187" s="105"/>
      <c r="VRW187" s="105"/>
      <c r="VRX187" s="105"/>
      <c r="VRY187" s="105"/>
      <c r="VRZ187" s="105"/>
      <c r="VSA187" s="105"/>
      <c r="VSB187" s="105"/>
      <c r="VSC187" s="105"/>
      <c r="VSD187" s="105"/>
      <c r="VSE187" s="105"/>
      <c r="VSF187" s="105"/>
      <c r="VSG187" s="105"/>
      <c r="VSH187" s="105"/>
      <c r="VSI187" s="105"/>
      <c r="VSJ187" s="105"/>
      <c r="VSK187" s="105"/>
      <c r="VSL187" s="105"/>
      <c r="VSM187" s="105"/>
      <c r="VSN187" s="105"/>
      <c r="VSO187" s="105"/>
      <c r="VSP187" s="105"/>
      <c r="VSQ187" s="105"/>
      <c r="VSR187" s="105"/>
      <c r="VSS187" s="283"/>
      <c r="VST187" s="283"/>
      <c r="VSU187" s="105"/>
      <c r="VSV187" s="105"/>
      <c r="VSW187" s="105"/>
      <c r="VSX187" s="105"/>
      <c r="VSY187" s="105"/>
      <c r="VSZ187" s="105"/>
      <c r="VTA187" s="105"/>
      <c r="VTB187" s="105"/>
      <c r="VTC187" s="105"/>
      <c r="VTD187" s="105"/>
      <c r="VTE187" s="105"/>
      <c r="VTF187" s="105"/>
      <c r="VTG187" s="105"/>
      <c r="VTH187" s="105"/>
      <c r="VTI187" s="105"/>
      <c r="VTJ187" s="105"/>
      <c r="VTK187" s="105"/>
      <c r="VTL187" s="105"/>
      <c r="VTM187" s="105"/>
      <c r="VTN187" s="105"/>
      <c r="VTO187" s="105"/>
      <c r="VTP187" s="105"/>
      <c r="VTQ187" s="105"/>
      <c r="VTR187" s="105"/>
      <c r="VTS187" s="283"/>
      <c r="VTT187" s="283"/>
      <c r="VTU187" s="105"/>
      <c r="VTV187" s="105"/>
      <c r="VTW187" s="105"/>
      <c r="VTX187" s="105"/>
      <c r="VTY187" s="105"/>
      <c r="VTZ187" s="105"/>
      <c r="VUA187" s="105"/>
      <c r="VUB187" s="105"/>
      <c r="VUC187" s="105"/>
      <c r="VUD187" s="105"/>
      <c r="VUE187" s="105"/>
      <c r="VUF187" s="105"/>
      <c r="VUG187" s="105"/>
      <c r="VUH187" s="105"/>
      <c r="VUI187" s="105"/>
      <c r="VUJ187" s="105"/>
      <c r="VUK187" s="105"/>
      <c r="VUL187" s="105"/>
      <c r="VUM187" s="105"/>
      <c r="VUN187" s="105"/>
      <c r="VUO187" s="105"/>
      <c r="VUP187" s="105"/>
      <c r="VUQ187" s="105"/>
      <c r="VUR187" s="105"/>
      <c r="VUS187" s="283"/>
      <c r="VUT187" s="283"/>
      <c r="VUU187" s="105"/>
      <c r="VUV187" s="105"/>
      <c r="VUW187" s="105"/>
      <c r="VUX187" s="105"/>
      <c r="VUY187" s="105"/>
      <c r="VUZ187" s="105"/>
      <c r="VVA187" s="105"/>
      <c r="VVB187" s="105"/>
      <c r="VVC187" s="105"/>
      <c r="VVD187" s="105"/>
      <c r="VVE187" s="105"/>
      <c r="VVF187" s="105"/>
      <c r="VVG187" s="105"/>
      <c r="VVH187" s="105"/>
      <c r="VVI187" s="105"/>
      <c r="VVJ187" s="105"/>
      <c r="VVK187" s="105"/>
      <c r="VVL187" s="105"/>
      <c r="VVM187" s="105"/>
      <c r="VVN187" s="105"/>
      <c r="VVO187" s="105"/>
      <c r="VVP187" s="105"/>
      <c r="VVQ187" s="105"/>
      <c r="VVR187" s="105"/>
      <c r="VVS187" s="283"/>
      <c r="VVT187" s="283"/>
      <c r="VVU187" s="105"/>
      <c r="VVV187" s="105"/>
      <c r="VVW187" s="105"/>
      <c r="VVX187" s="105"/>
      <c r="VVY187" s="105"/>
      <c r="VVZ187" s="105"/>
      <c r="VWA187" s="105"/>
      <c r="VWB187" s="105"/>
      <c r="VWC187" s="105"/>
      <c r="VWD187" s="105"/>
      <c r="VWE187" s="105"/>
      <c r="VWF187" s="105"/>
      <c r="VWG187" s="105"/>
      <c r="VWH187" s="105"/>
      <c r="VWI187" s="105"/>
      <c r="VWJ187" s="105"/>
      <c r="VWK187" s="105"/>
      <c r="VWL187" s="105"/>
      <c r="VWM187" s="105"/>
      <c r="VWN187" s="105"/>
      <c r="VWO187" s="105"/>
      <c r="VWP187" s="105"/>
      <c r="VWQ187" s="105"/>
      <c r="VWR187" s="105"/>
      <c r="VWS187" s="283"/>
      <c r="VWT187" s="283"/>
      <c r="VWU187" s="105"/>
      <c r="VWV187" s="105"/>
      <c r="VWW187" s="105"/>
      <c r="VWX187" s="105"/>
      <c r="VWY187" s="105"/>
      <c r="VWZ187" s="105"/>
      <c r="VXA187" s="105"/>
      <c r="VXB187" s="105"/>
      <c r="VXC187" s="105"/>
      <c r="VXD187" s="105"/>
      <c r="VXE187" s="105"/>
      <c r="VXF187" s="105"/>
      <c r="VXG187" s="105"/>
      <c r="VXH187" s="105"/>
      <c r="VXI187" s="105"/>
      <c r="VXJ187" s="105"/>
      <c r="VXK187" s="105"/>
      <c r="VXL187" s="105"/>
      <c r="VXM187" s="105"/>
      <c r="VXN187" s="105"/>
      <c r="VXO187" s="105"/>
      <c r="VXP187" s="105"/>
      <c r="VXQ187" s="105"/>
      <c r="VXR187" s="105"/>
      <c r="VXS187" s="283"/>
      <c r="VXT187" s="283"/>
      <c r="VXU187" s="105"/>
      <c r="VXV187" s="105"/>
      <c r="VXW187" s="105"/>
      <c r="VXX187" s="105"/>
      <c r="VXY187" s="105"/>
      <c r="VXZ187" s="105"/>
      <c r="VYA187" s="105"/>
      <c r="VYB187" s="105"/>
      <c r="VYC187" s="105"/>
      <c r="VYD187" s="105"/>
      <c r="VYE187" s="105"/>
      <c r="VYF187" s="105"/>
      <c r="VYG187" s="105"/>
      <c r="VYH187" s="105"/>
      <c r="VYI187" s="105"/>
      <c r="VYJ187" s="105"/>
      <c r="VYK187" s="105"/>
      <c r="VYL187" s="105"/>
      <c r="VYM187" s="105"/>
      <c r="VYN187" s="105"/>
      <c r="VYO187" s="105"/>
      <c r="VYP187" s="105"/>
      <c r="VYQ187" s="105"/>
      <c r="VYR187" s="105"/>
      <c r="VYS187" s="283"/>
      <c r="VYT187" s="283"/>
      <c r="VYU187" s="105"/>
      <c r="VYV187" s="105"/>
      <c r="VYW187" s="105"/>
      <c r="VYX187" s="105"/>
      <c r="VYY187" s="105"/>
      <c r="VYZ187" s="105"/>
      <c r="VZA187" s="105"/>
      <c r="VZB187" s="105"/>
      <c r="VZC187" s="105"/>
      <c r="VZD187" s="105"/>
      <c r="VZE187" s="105"/>
      <c r="VZF187" s="105"/>
      <c r="VZG187" s="105"/>
      <c r="VZH187" s="105"/>
      <c r="VZI187" s="105"/>
      <c r="VZJ187" s="105"/>
      <c r="VZK187" s="105"/>
      <c r="VZL187" s="105"/>
      <c r="VZM187" s="105"/>
      <c r="VZN187" s="105"/>
      <c r="VZO187" s="105"/>
      <c r="VZP187" s="105"/>
      <c r="VZQ187" s="105"/>
      <c r="VZR187" s="105"/>
      <c r="VZS187" s="283"/>
      <c r="VZT187" s="283"/>
      <c r="VZU187" s="105"/>
      <c r="VZV187" s="105"/>
      <c r="VZW187" s="105"/>
      <c r="VZX187" s="105"/>
      <c r="VZY187" s="105"/>
      <c r="VZZ187" s="105"/>
      <c r="WAA187" s="105"/>
      <c r="WAB187" s="105"/>
      <c r="WAC187" s="105"/>
      <c r="WAD187" s="105"/>
      <c r="WAE187" s="105"/>
      <c r="WAF187" s="105"/>
      <c r="WAG187" s="105"/>
      <c r="WAH187" s="105"/>
      <c r="WAI187" s="105"/>
      <c r="WAJ187" s="105"/>
      <c r="WAK187" s="105"/>
      <c r="WAL187" s="105"/>
      <c r="WAM187" s="105"/>
      <c r="WAN187" s="105"/>
      <c r="WAO187" s="105"/>
      <c r="WAP187" s="105"/>
      <c r="WAQ187" s="105"/>
      <c r="WAR187" s="105"/>
      <c r="WAS187" s="283"/>
      <c r="WAT187" s="283"/>
      <c r="WAU187" s="105"/>
      <c r="WAV187" s="105"/>
      <c r="WAW187" s="105"/>
      <c r="WAX187" s="105"/>
      <c r="WAY187" s="105"/>
      <c r="WAZ187" s="105"/>
      <c r="WBA187" s="105"/>
      <c r="WBB187" s="105"/>
      <c r="WBC187" s="105"/>
      <c r="WBD187" s="105"/>
      <c r="WBE187" s="105"/>
      <c r="WBF187" s="105"/>
      <c r="WBG187" s="105"/>
      <c r="WBH187" s="105"/>
      <c r="WBI187" s="105"/>
      <c r="WBJ187" s="105"/>
      <c r="WBK187" s="105"/>
      <c r="WBL187" s="105"/>
      <c r="WBM187" s="105"/>
      <c r="WBN187" s="105"/>
      <c r="WBO187" s="105"/>
      <c r="WBP187" s="105"/>
      <c r="WBQ187" s="105"/>
      <c r="WBR187" s="105"/>
      <c r="WBS187" s="283"/>
      <c r="WBT187" s="283"/>
      <c r="WBU187" s="105"/>
      <c r="WBV187" s="105"/>
      <c r="WBW187" s="105"/>
      <c r="WBX187" s="105"/>
      <c r="WBY187" s="105"/>
      <c r="WBZ187" s="105"/>
      <c r="WCA187" s="105"/>
      <c r="WCB187" s="105"/>
      <c r="WCC187" s="105"/>
      <c r="WCD187" s="105"/>
      <c r="WCE187" s="105"/>
      <c r="WCF187" s="105"/>
      <c r="WCG187" s="105"/>
      <c r="WCH187" s="105"/>
      <c r="WCI187" s="105"/>
      <c r="WCJ187" s="105"/>
      <c r="WCK187" s="105"/>
      <c r="WCL187" s="105"/>
      <c r="WCM187" s="105"/>
      <c r="WCN187" s="105"/>
      <c r="WCO187" s="105"/>
      <c r="WCP187" s="105"/>
      <c r="WCQ187" s="105"/>
      <c r="WCR187" s="105"/>
      <c r="WCS187" s="283"/>
      <c r="WCT187" s="283"/>
      <c r="WCU187" s="105"/>
      <c r="WCV187" s="105"/>
      <c r="WCW187" s="105"/>
      <c r="WCX187" s="105"/>
      <c r="WCY187" s="105"/>
      <c r="WCZ187" s="105"/>
      <c r="WDA187" s="105"/>
      <c r="WDB187" s="105"/>
      <c r="WDC187" s="105"/>
      <c r="WDD187" s="105"/>
      <c r="WDE187" s="105"/>
      <c r="WDF187" s="105"/>
      <c r="WDG187" s="105"/>
      <c r="WDH187" s="105"/>
      <c r="WDI187" s="105"/>
      <c r="WDJ187" s="105"/>
      <c r="WDK187" s="105"/>
      <c r="WDL187" s="105"/>
      <c r="WDM187" s="105"/>
      <c r="WDN187" s="105"/>
      <c r="WDO187" s="105"/>
      <c r="WDP187" s="105"/>
      <c r="WDQ187" s="105"/>
      <c r="WDR187" s="105"/>
      <c r="WDS187" s="283"/>
      <c r="WDT187" s="283"/>
      <c r="WDU187" s="105"/>
      <c r="WDV187" s="105"/>
      <c r="WDW187" s="105"/>
      <c r="WDX187" s="105"/>
      <c r="WDY187" s="105"/>
      <c r="WDZ187" s="105"/>
      <c r="WEA187" s="105"/>
      <c r="WEB187" s="105"/>
      <c r="WEC187" s="105"/>
      <c r="WED187" s="105"/>
      <c r="WEE187" s="105"/>
      <c r="WEF187" s="105"/>
      <c r="WEG187" s="105"/>
      <c r="WEH187" s="105"/>
      <c r="WEI187" s="105"/>
      <c r="WEJ187" s="105"/>
      <c r="WEK187" s="105"/>
      <c r="WEL187" s="105"/>
      <c r="WEM187" s="105"/>
      <c r="WEN187" s="105"/>
      <c r="WEO187" s="105"/>
      <c r="WEP187" s="105"/>
      <c r="WEQ187" s="105"/>
      <c r="WER187" s="105"/>
      <c r="WES187" s="283"/>
      <c r="WET187" s="283"/>
      <c r="WEU187" s="105"/>
      <c r="WEV187" s="105"/>
      <c r="WEW187" s="105"/>
      <c r="WEX187" s="105"/>
      <c r="WEY187" s="105"/>
      <c r="WEZ187" s="105"/>
      <c r="WFA187" s="105"/>
      <c r="WFB187" s="105"/>
      <c r="WFC187" s="105"/>
      <c r="WFD187" s="105"/>
      <c r="WFE187" s="105"/>
      <c r="WFF187" s="105"/>
      <c r="WFG187" s="105"/>
      <c r="WFH187" s="105"/>
      <c r="WFI187" s="105"/>
      <c r="WFJ187" s="105"/>
      <c r="WFK187" s="105"/>
      <c r="WFL187" s="105"/>
      <c r="WFM187" s="105"/>
      <c r="WFN187" s="105"/>
      <c r="WFO187" s="105"/>
      <c r="WFP187" s="105"/>
      <c r="WFQ187" s="105"/>
      <c r="WFR187" s="105"/>
      <c r="WFS187" s="283"/>
      <c r="WFT187" s="283"/>
      <c r="WFU187" s="105"/>
      <c r="WFV187" s="105"/>
      <c r="WFW187" s="105"/>
      <c r="WFX187" s="105"/>
      <c r="WFY187" s="105"/>
      <c r="WFZ187" s="105"/>
      <c r="WGA187" s="105"/>
      <c r="WGB187" s="105"/>
      <c r="WGC187" s="105"/>
      <c r="WGD187" s="105"/>
      <c r="WGE187" s="105"/>
      <c r="WGF187" s="105"/>
      <c r="WGG187" s="105"/>
      <c r="WGH187" s="105"/>
      <c r="WGI187" s="105"/>
      <c r="WGJ187" s="105"/>
      <c r="WGK187" s="105"/>
      <c r="WGL187" s="105"/>
      <c r="WGM187" s="105"/>
      <c r="WGN187" s="105"/>
      <c r="WGO187" s="105"/>
      <c r="WGP187" s="105"/>
      <c r="WGQ187" s="105"/>
      <c r="WGR187" s="105"/>
      <c r="WGS187" s="283"/>
      <c r="WGT187" s="283"/>
      <c r="WGU187" s="105"/>
      <c r="WGV187" s="105"/>
      <c r="WGW187" s="105"/>
      <c r="WGX187" s="105"/>
      <c r="WGY187" s="105"/>
      <c r="WGZ187" s="105"/>
      <c r="WHA187" s="105"/>
      <c r="WHB187" s="105"/>
      <c r="WHC187" s="105"/>
      <c r="WHD187" s="105"/>
      <c r="WHE187" s="105"/>
      <c r="WHF187" s="105"/>
      <c r="WHG187" s="105"/>
      <c r="WHH187" s="105"/>
      <c r="WHI187" s="105"/>
      <c r="WHJ187" s="105"/>
      <c r="WHK187" s="105"/>
      <c r="WHL187" s="105"/>
      <c r="WHM187" s="105"/>
      <c r="WHN187" s="105"/>
      <c r="WHO187" s="105"/>
      <c r="WHP187" s="105"/>
      <c r="WHQ187" s="105"/>
      <c r="WHR187" s="105"/>
      <c r="WHS187" s="283"/>
      <c r="WHT187" s="283"/>
      <c r="WHU187" s="105"/>
      <c r="WHV187" s="105"/>
      <c r="WHW187" s="105"/>
      <c r="WHX187" s="105"/>
      <c r="WHY187" s="105"/>
      <c r="WHZ187" s="105"/>
      <c r="WIA187" s="105"/>
      <c r="WIB187" s="105"/>
      <c r="WIC187" s="105"/>
      <c r="WID187" s="105"/>
      <c r="WIE187" s="105"/>
      <c r="WIF187" s="105"/>
      <c r="WIG187" s="105"/>
      <c r="WIH187" s="105"/>
      <c r="WII187" s="105"/>
      <c r="WIJ187" s="105"/>
      <c r="WIK187" s="105"/>
      <c r="WIL187" s="105"/>
      <c r="WIM187" s="105"/>
      <c r="WIN187" s="105"/>
      <c r="WIO187" s="105"/>
      <c r="WIP187" s="105"/>
      <c r="WIQ187" s="105"/>
      <c r="WIR187" s="105"/>
      <c r="WIS187" s="283"/>
      <c r="WIT187" s="283"/>
      <c r="WIU187" s="105"/>
      <c r="WIV187" s="105"/>
      <c r="WIW187" s="105"/>
      <c r="WIX187" s="105"/>
      <c r="WIY187" s="105"/>
      <c r="WIZ187" s="105"/>
      <c r="WJA187" s="105"/>
      <c r="WJB187" s="105"/>
      <c r="WJC187" s="105"/>
      <c r="WJD187" s="105"/>
      <c r="WJE187" s="105"/>
      <c r="WJF187" s="105"/>
      <c r="WJG187" s="105"/>
      <c r="WJH187" s="105"/>
      <c r="WJI187" s="105"/>
      <c r="WJJ187" s="105"/>
      <c r="WJK187" s="105"/>
      <c r="WJL187" s="105"/>
      <c r="WJM187" s="105"/>
      <c r="WJN187" s="105"/>
      <c r="WJO187" s="105"/>
      <c r="WJP187" s="105"/>
      <c r="WJQ187" s="105"/>
      <c r="WJR187" s="105"/>
      <c r="WJS187" s="283"/>
      <c r="WJT187" s="283"/>
      <c r="WJU187" s="105"/>
      <c r="WJV187" s="105"/>
      <c r="WJW187" s="105"/>
      <c r="WJX187" s="105"/>
      <c r="WJY187" s="105"/>
      <c r="WJZ187" s="105"/>
      <c r="WKA187" s="105"/>
      <c r="WKB187" s="105"/>
      <c r="WKC187" s="105"/>
      <c r="WKD187" s="105"/>
      <c r="WKE187" s="105"/>
      <c r="WKF187" s="105"/>
      <c r="WKG187" s="105"/>
      <c r="WKH187" s="105"/>
      <c r="WKI187" s="105"/>
      <c r="WKJ187" s="105"/>
      <c r="WKK187" s="105"/>
      <c r="WKL187" s="105"/>
      <c r="WKM187" s="105"/>
      <c r="WKN187" s="105"/>
      <c r="WKO187" s="105"/>
      <c r="WKP187" s="105"/>
      <c r="WKQ187" s="105"/>
      <c r="WKR187" s="105"/>
      <c r="WKS187" s="283"/>
      <c r="WKT187" s="283"/>
      <c r="WKU187" s="105"/>
      <c r="WKV187" s="105"/>
      <c r="WKW187" s="105"/>
      <c r="WKX187" s="105"/>
      <c r="WKY187" s="105"/>
      <c r="WKZ187" s="105"/>
      <c r="WLA187" s="105"/>
      <c r="WLB187" s="105"/>
      <c r="WLC187" s="105"/>
      <c r="WLD187" s="105"/>
      <c r="WLE187" s="105"/>
      <c r="WLF187" s="105"/>
      <c r="WLG187" s="105"/>
      <c r="WLH187" s="105"/>
      <c r="WLI187" s="105"/>
      <c r="WLJ187" s="105"/>
      <c r="WLK187" s="105"/>
      <c r="WLL187" s="105"/>
      <c r="WLM187" s="105"/>
      <c r="WLN187" s="105"/>
      <c r="WLO187" s="105"/>
      <c r="WLP187" s="105"/>
      <c r="WLQ187" s="105"/>
      <c r="WLR187" s="105"/>
      <c r="WLS187" s="283"/>
      <c r="WLT187" s="283"/>
      <c r="WLU187" s="105"/>
      <c r="WLV187" s="105"/>
      <c r="WLW187" s="105"/>
      <c r="WLX187" s="105"/>
      <c r="WLY187" s="105"/>
      <c r="WLZ187" s="105"/>
      <c r="WMA187" s="105"/>
      <c r="WMB187" s="105"/>
      <c r="WMC187" s="105"/>
      <c r="WMD187" s="105"/>
      <c r="WME187" s="105"/>
      <c r="WMF187" s="105"/>
      <c r="WMG187" s="105"/>
      <c r="WMH187" s="105"/>
      <c r="WMI187" s="105"/>
      <c r="WMJ187" s="105"/>
      <c r="WMK187" s="105"/>
      <c r="WML187" s="105"/>
      <c r="WMM187" s="105"/>
      <c r="WMN187" s="105"/>
      <c r="WMO187" s="105"/>
      <c r="WMP187" s="105"/>
      <c r="WMQ187" s="105"/>
      <c r="WMR187" s="105"/>
      <c r="WMS187" s="283"/>
      <c r="WMT187" s="283"/>
      <c r="WMU187" s="105"/>
      <c r="WMV187" s="105"/>
      <c r="WMW187" s="105"/>
      <c r="WMX187" s="105"/>
      <c r="WMY187" s="105"/>
      <c r="WMZ187" s="105"/>
      <c r="WNA187" s="105"/>
      <c r="WNB187" s="105"/>
      <c r="WNC187" s="105"/>
      <c r="WND187" s="105"/>
      <c r="WNE187" s="105"/>
      <c r="WNF187" s="105"/>
      <c r="WNG187" s="105"/>
      <c r="WNH187" s="105"/>
      <c r="WNI187" s="105"/>
      <c r="WNJ187" s="105"/>
      <c r="WNK187" s="105"/>
      <c r="WNL187" s="105"/>
      <c r="WNM187" s="105"/>
      <c r="WNN187" s="105"/>
      <c r="WNO187" s="105"/>
      <c r="WNP187" s="105"/>
      <c r="WNQ187" s="105"/>
      <c r="WNR187" s="105"/>
      <c r="WNS187" s="283"/>
      <c r="WNT187" s="283"/>
      <c r="WNU187" s="105"/>
      <c r="WNV187" s="105"/>
      <c r="WNW187" s="105"/>
      <c r="WNX187" s="105"/>
      <c r="WNY187" s="105"/>
      <c r="WNZ187" s="105"/>
      <c r="WOA187" s="105"/>
      <c r="WOB187" s="105"/>
      <c r="WOC187" s="105"/>
      <c r="WOD187" s="105"/>
      <c r="WOE187" s="105"/>
      <c r="WOF187" s="105"/>
      <c r="WOG187" s="105"/>
      <c r="WOH187" s="105"/>
      <c r="WOI187" s="105"/>
      <c r="WOJ187" s="105"/>
      <c r="WOK187" s="105"/>
      <c r="WOL187" s="105"/>
      <c r="WOM187" s="105"/>
      <c r="WON187" s="105"/>
      <c r="WOO187" s="105"/>
      <c r="WOP187" s="105"/>
      <c r="WOQ187" s="105"/>
      <c r="WOR187" s="105"/>
      <c r="WOS187" s="283"/>
      <c r="WOT187" s="283"/>
      <c r="WOU187" s="105"/>
      <c r="WOV187" s="105"/>
      <c r="WOW187" s="105"/>
      <c r="WOX187" s="105"/>
      <c r="WOY187" s="105"/>
      <c r="WOZ187" s="105"/>
      <c r="WPA187" s="105"/>
      <c r="WPB187" s="105"/>
      <c r="WPC187" s="105"/>
      <c r="WPD187" s="105"/>
      <c r="WPE187" s="105"/>
      <c r="WPF187" s="105"/>
      <c r="WPG187" s="105"/>
      <c r="WPH187" s="105"/>
      <c r="WPI187" s="105"/>
      <c r="WPJ187" s="105"/>
      <c r="WPK187" s="105"/>
      <c r="WPL187" s="105"/>
      <c r="WPM187" s="105"/>
      <c r="WPN187" s="105"/>
      <c r="WPO187" s="105"/>
      <c r="WPP187" s="105"/>
      <c r="WPQ187" s="105"/>
      <c r="WPR187" s="105"/>
      <c r="WPS187" s="283"/>
      <c r="WPT187" s="283"/>
      <c r="WPU187" s="105"/>
      <c r="WPV187" s="105"/>
      <c r="WPW187" s="105"/>
      <c r="WPX187" s="105"/>
      <c r="WPY187" s="105"/>
      <c r="WPZ187" s="105"/>
      <c r="WQA187" s="105"/>
      <c r="WQB187" s="105"/>
      <c r="WQC187" s="105"/>
      <c r="WQD187" s="105"/>
      <c r="WQE187" s="105"/>
      <c r="WQF187" s="105"/>
      <c r="WQG187" s="105"/>
      <c r="WQH187" s="105"/>
      <c r="WQI187" s="105"/>
      <c r="WQJ187" s="105"/>
      <c r="WQK187" s="105"/>
      <c r="WQL187" s="105"/>
      <c r="WQM187" s="105"/>
      <c r="WQN187" s="105"/>
      <c r="WQO187" s="105"/>
      <c r="WQP187" s="105"/>
      <c r="WQQ187" s="105"/>
      <c r="WQR187" s="105"/>
      <c r="WQS187" s="283"/>
      <c r="WQT187" s="283"/>
      <c r="WQU187" s="105"/>
      <c r="WQV187" s="105"/>
      <c r="WQW187" s="105"/>
      <c r="WQX187" s="105"/>
      <c r="WQY187" s="105"/>
      <c r="WQZ187" s="105"/>
      <c r="WRA187" s="105"/>
      <c r="WRB187" s="105"/>
      <c r="WRC187" s="105"/>
      <c r="WRD187" s="105"/>
      <c r="WRE187" s="105"/>
      <c r="WRF187" s="105"/>
      <c r="WRG187" s="105"/>
      <c r="WRH187" s="105"/>
      <c r="WRI187" s="105"/>
      <c r="WRJ187" s="105"/>
      <c r="WRK187" s="105"/>
      <c r="WRL187" s="105"/>
      <c r="WRM187" s="105"/>
      <c r="WRN187" s="105"/>
      <c r="WRO187" s="105"/>
      <c r="WRP187" s="105"/>
      <c r="WRQ187" s="105"/>
      <c r="WRR187" s="105"/>
      <c r="WRS187" s="283"/>
      <c r="WRT187" s="283"/>
      <c r="WRU187" s="105"/>
      <c r="WRV187" s="105"/>
      <c r="WRW187" s="105"/>
      <c r="WRX187" s="105"/>
      <c r="WRY187" s="105"/>
      <c r="WRZ187" s="105"/>
      <c r="WSA187" s="105"/>
      <c r="WSB187" s="105"/>
      <c r="WSC187" s="105"/>
      <c r="WSD187" s="105"/>
      <c r="WSE187" s="105"/>
      <c r="WSF187" s="105"/>
      <c r="WSG187" s="105"/>
      <c r="WSH187" s="105"/>
      <c r="WSI187" s="105"/>
      <c r="WSJ187" s="105"/>
      <c r="WSK187" s="105"/>
      <c r="WSL187" s="105"/>
      <c r="WSM187" s="105"/>
      <c r="WSN187" s="105"/>
      <c r="WSO187" s="105"/>
      <c r="WSP187" s="105"/>
      <c r="WSQ187" s="105"/>
      <c r="WSR187" s="105"/>
      <c r="WSS187" s="283"/>
      <c r="WST187" s="283"/>
      <c r="WSU187" s="105"/>
      <c r="WSV187" s="105"/>
      <c r="WSW187" s="105"/>
      <c r="WSX187" s="105"/>
      <c r="WSY187" s="105"/>
      <c r="WSZ187" s="105"/>
      <c r="WTA187" s="105"/>
      <c r="WTB187" s="105"/>
      <c r="WTC187" s="105"/>
      <c r="WTD187" s="105"/>
      <c r="WTE187" s="105"/>
      <c r="WTF187" s="105"/>
      <c r="WTG187" s="105"/>
      <c r="WTH187" s="105"/>
      <c r="WTI187" s="105"/>
      <c r="WTJ187" s="105"/>
      <c r="WTK187" s="105"/>
      <c r="WTL187" s="105"/>
      <c r="WTM187" s="105"/>
      <c r="WTN187" s="105"/>
      <c r="WTO187" s="105"/>
      <c r="WTP187" s="105"/>
      <c r="WTQ187" s="105"/>
      <c r="WTR187" s="105"/>
      <c r="WTS187" s="283"/>
      <c r="WTT187" s="283"/>
      <c r="WTU187" s="105"/>
      <c r="WTV187" s="105"/>
      <c r="WTW187" s="105"/>
      <c r="WTX187" s="105"/>
      <c r="WTY187" s="105"/>
      <c r="WTZ187" s="105"/>
      <c r="WUA187" s="105"/>
      <c r="WUB187" s="105"/>
      <c r="WUC187" s="105"/>
      <c r="WUD187" s="105"/>
      <c r="WUE187" s="105"/>
      <c r="WUF187" s="105"/>
      <c r="WUG187" s="105"/>
      <c r="WUH187" s="105"/>
      <c r="WUI187" s="105"/>
      <c r="WUJ187" s="105"/>
      <c r="WUK187" s="105"/>
      <c r="WUL187" s="105"/>
      <c r="WUM187" s="105"/>
      <c r="WUN187" s="105"/>
      <c r="WUO187" s="105"/>
      <c r="WUP187" s="105"/>
      <c r="WUQ187" s="105"/>
      <c r="WUR187" s="105"/>
      <c r="WUS187" s="283"/>
      <c r="WUT187" s="283"/>
      <c r="WUU187" s="105"/>
      <c r="WUV187" s="105"/>
      <c r="WUW187" s="105"/>
      <c r="WUX187" s="105"/>
      <c r="WUY187" s="105"/>
      <c r="WUZ187" s="105"/>
      <c r="WVA187" s="105"/>
      <c r="WVB187" s="105"/>
      <c r="WVC187" s="105"/>
      <c r="WVD187" s="105"/>
      <c r="WVE187" s="105"/>
      <c r="WVF187" s="105"/>
      <c r="WVG187" s="105"/>
      <c r="WVH187" s="105"/>
      <c r="WVI187" s="105"/>
      <c r="WVJ187" s="105"/>
      <c r="WVK187" s="105"/>
      <c r="WVL187" s="105"/>
      <c r="WVM187" s="105"/>
      <c r="WVN187" s="105"/>
      <c r="WVO187" s="105"/>
      <c r="WVP187" s="105"/>
      <c r="WVQ187" s="105"/>
      <c r="WVR187" s="105"/>
      <c r="WVS187" s="283"/>
      <c r="WVT187" s="283"/>
      <c r="WVU187" s="105"/>
      <c r="WVV187" s="105"/>
      <c r="WVW187" s="105"/>
      <c r="WVX187" s="105"/>
      <c r="WVY187" s="105"/>
      <c r="WVZ187" s="105"/>
      <c r="WWA187" s="105"/>
      <c r="WWB187" s="105"/>
      <c r="WWC187" s="105"/>
      <c r="WWD187" s="105"/>
      <c r="WWE187" s="105"/>
      <c r="WWF187" s="105"/>
      <c r="WWG187" s="105"/>
      <c r="WWH187" s="105"/>
      <c r="WWI187" s="105"/>
      <c r="WWJ187" s="105"/>
      <c r="WWK187" s="105"/>
      <c r="WWL187" s="105"/>
      <c r="WWM187" s="105"/>
      <c r="WWN187" s="105"/>
      <c r="WWO187" s="105"/>
      <c r="WWP187" s="105"/>
      <c r="WWQ187" s="105"/>
      <c r="WWR187" s="105"/>
      <c r="WWS187" s="283"/>
      <c r="WWT187" s="283"/>
      <c r="WWU187" s="105"/>
      <c r="WWV187" s="105"/>
      <c r="WWW187" s="105"/>
      <c r="WWX187" s="105"/>
      <c r="WWY187" s="105"/>
      <c r="WWZ187" s="105"/>
      <c r="WXA187" s="105"/>
      <c r="WXB187" s="105"/>
      <c r="WXC187" s="105"/>
      <c r="WXD187" s="105"/>
      <c r="WXE187" s="105"/>
      <c r="WXF187" s="105"/>
      <c r="WXG187" s="105"/>
      <c r="WXH187" s="105"/>
      <c r="WXI187" s="105"/>
      <c r="WXJ187" s="105"/>
      <c r="WXK187" s="105"/>
      <c r="WXL187" s="105"/>
      <c r="WXM187" s="105"/>
      <c r="WXN187" s="105"/>
      <c r="WXO187" s="105"/>
      <c r="WXP187" s="105"/>
      <c r="WXQ187" s="105"/>
      <c r="WXR187" s="105"/>
      <c r="WXS187" s="283"/>
      <c r="WXT187" s="283"/>
      <c r="WXU187" s="105"/>
      <c r="WXV187" s="105"/>
      <c r="WXW187" s="105"/>
      <c r="WXX187" s="105"/>
      <c r="WXY187" s="105"/>
      <c r="WXZ187" s="105"/>
      <c r="WYA187" s="105"/>
      <c r="WYB187" s="105"/>
      <c r="WYC187" s="105"/>
      <c r="WYD187" s="105"/>
      <c r="WYE187" s="105"/>
      <c r="WYF187" s="105"/>
      <c r="WYG187" s="105"/>
      <c r="WYH187" s="105"/>
      <c r="WYI187" s="105"/>
      <c r="WYJ187" s="105"/>
      <c r="WYK187" s="105"/>
      <c r="WYL187" s="105"/>
      <c r="WYM187" s="105"/>
      <c r="WYN187" s="105"/>
      <c r="WYO187" s="105"/>
      <c r="WYP187" s="105"/>
      <c r="WYQ187" s="105"/>
      <c r="WYR187" s="105"/>
      <c r="WYS187" s="283"/>
      <c r="WYT187" s="283"/>
      <c r="WYU187" s="105"/>
      <c r="WYV187" s="105"/>
      <c r="WYW187" s="105"/>
      <c r="WYX187" s="105"/>
      <c r="WYY187" s="105"/>
      <c r="WYZ187" s="105"/>
      <c r="WZA187" s="105"/>
      <c r="WZB187" s="105"/>
      <c r="WZC187" s="105"/>
      <c r="WZD187" s="105"/>
      <c r="WZE187" s="105"/>
      <c r="WZF187" s="105"/>
      <c r="WZG187" s="105"/>
      <c r="WZH187" s="105"/>
      <c r="WZI187" s="105"/>
      <c r="WZJ187" s="105"/>
      <c r="WZK187" s="105"/>
      <c r="WZL187" s="105"/>
      <c r="WZM187" s="105"/>
      <c r="WZN187" s="105"/>
      <c r="WZO187" s="105"/>
      <c r="WZP187" s="105"/>
      <c r="WZQ187" s="105"/>
      <c r="WZR187" s="105"/>
      <c r="WZS187" s="283"/>
      <c r="WZT187" s="283"/>
      <c r="WZU187" s="105"/>
      <c r="WZV187" s="105"/>
      <c r="WZW187" s="105"/>
      <c r="WZX187" s="105"/>
      <c r="WZY187" s="105"/>
      <c r="WZZ187" s="105"/>
      <c r="XAA187" s="105"/>
      <c r="XAB187" s="105"/>
      <c r="XAC187" s="105"/>
      <c r="XAD187" s="105"/>
      <c r="XAE187" s="105"/>
    </row>
    <row r="188" spans="1:16255" s="130" customFormat="1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 s="282"/>
      <c r="Z188" s="282"/>
      <c r="AA188" s="282"/>
      <c r="AB188" s="282"/>
      <c r="AC188" s="282"/>
      <c r="AD188" s="282"/>
      <c r="AE188" s="282"/>
      <c r="AF188" s="282"/>
      <c r="AG188" s="282"/>
      <c r="AH188" s="282"/>
      <c r="AI188" s="282"/>
      <c r="AJ188" s="282"/>
      <c r="AK188" s="282"/>
      <c r="AL188" s="282"/>
      <c r="AM188" s="282"/>
      <c r="AN188" s="282"/>
      <c r="AO188" s="282"/>
      <c r="AP188" s="282"/>
      <c r="AQ188" s="282"/>
      <c r="AR188" s="282"/>
      <c r="AS188" s="283"/>
      <c r="AT188" s="283"/>
      <c r="AU188" s="282"/>
      <c r="AV188" s="282"/>
      <c r="AW188" s="282"/>
      <c r="AX188" s="282"/>
      <c r="AY188" s="282"/>
      <c r="AZ188" s="282"/>
      <c r="BA188" s="282"/>
      <c r="BB188" s="282"/>
      <c r="BC188" s="282"/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2"/>
      <c r="BS188" s="283"/>
      <c r="BT188" s="283"/>
      <c r="BU188" s="282"/>
      <c r="BV188" s="282"/>
      <c r="BW188" s="282"/>
      <c r="BX188" s="282"/>
      <c r="BY188" s="282"/>
      <c r="BZ188" s="282"/>
      <c r="CA188" s="282"/>
      <c r="CB188" s="282"/>
      <c r="CC188" s="282"/>
      <c r="CD188" s="282"/>
      <c r="CE188" s="282"/>
      <c r="CF188" s="282"/>
      <c r="CG188" s="282"/>
      <c r="CH188" s="282"/>
      <c r="CI188" s="282"/>
      <c r="CJ188" s="282"/>
      <c r="CK188" s="282"/>
      <c r="CL188" s="282"/>
      <c r="CM188" s="282"/>
      <c r="CN188" s="282"/>
      <c r="CO188" s="282"/>
      <c r="CP188" s="282"/>
      <c r="CQ188" s="282"/>
      <c r="CR188" s="282"/>
      <c r="CS188" s="283"/>
      <c r="CT188" s="283"/>
      <c r="CU188" s="282"/>
      <c r="CV188" s="282"/>
      <c r="CW188" s="282"/>
      <c r="CX188" s="282"/>
      <c r="CY188" s="282"/>
      <c r="CZ188" s="282"/>
      <c r="DA188" s="282"/>
      <c r="DB188" s="282"/>
      <c r="DC188" s="282"/>
      <c r="DD188" s="282"/>
      <c r="DE188" s="282"/>
      <c r="DF188" s="282"/>
      <c r="DG188" s="282"/>
      <c r="DH188" s="282"/>
      <c r="DI188" s="282"/>
      <c r="DJ188" s="282"/>
      <c r="DK188" s="282"/>
      <c r="DL188" s="282"/>
      <c r="DM188" s="282"/>
      <c r="DN188" s="282"/>
      <c r="DO188" s="282"/>
      <c r="DP188" s="282"/>
      <c r="DQ188" s="282"/>
      <c r="DR188" s="282"/>
      <c r="DS188" s="283"/>
      <c r="DT188" s="283"/>
      <c r="DU188" s="282"/>
      <c r="DV188" s="282"/>
      <c r="DW188" s="282"/>
      <c r="DX188" s="282"/>
      <c r="DY188" s="282"/>
      <c r="DZ188" s="282"/>
      <c r="EA188" s="282"/>
      <c r="EB188" s="282"/>
      <c r="EC188" s="282"/>
      <c r="ED188" s="282"/>
      <c r="EE188" s="282"/>
      <c r="EF188" s="282"/>
      <c r="EG188" s="282"/>
      <c r="EH188" s="282"/>
      <c r="EI188" s="282"/>
      <c r="EJ188" s="282"/>
      <c r="EK188" s="282"/>
      <c r="EL188" s="282"/>
      <c r="EM188" s="282"/>
      <c r="EN188" s="282"/>
      <c r="EO188" s="282"/>
      <c r="EP188" s="282"/>
      <c r="EQ188" s="282"/>
      <c r="ER188" s="282"/>
      <c r="ES188" s="283"/>
      <c r="ET188" s="283"/>
      <c r="EU188" s="282"/>
      <c r="EV188" s="282"/>
      <c r="EW188" s="282"/>
      <c r="EX188" s="282"/>
      <c r="EY188" s="282"/>
      <c r="EZ188" s="282"/>
      <c r="FA188" s="282"/>
      <c r="FB188" s="282"/>
      <c r="FC188" s="282"/>
      <c r="FD188" s="282"/>
      <c r="FE188" s="282"/>
      <c r="FF188" s="282"/>
      <c r="FG188" s="282"/>
      <c r="FH188" s="282"/>
      <c r="FI188" s="282"/>
      <c r="FJ188" s="282"/>
      <c r="FK188" s="282"/>
      <c r="FL188" s="282"/>
      <c r="FM188" s="282"/>
      <c r="FN188" s="282"/>
      <c r="FO188" s="282"/>
      <c r="FP188" s="282"/>
      <c r="FQ188" s="282"/>
      <c r="FR188" s="282"/>
      <c r="FS188" s="283"/>
      <c r="FT188" s="283"/>
      <c r="FU188" s="282"/>
      <c r="FV188" s="282"/>
      <c r="FW188" s="282"/>
      <c r="FX188" s="282"/>
      <c r="FY188" s="282"/>
      <c r="FZ188" s="282"/>
      <c r="GA188" s="282"/>
      <c r="GB188" s="282"/>
      <c r="GC188" s="282"/>
      <c r="GD188" s="282"/>
      <c r="GE188" s="282"/>
      <c r="GF188" s="282"/>
      <c r="GG188" s="282"/>
      <c r="GH188" s="282"/>
      <c r="GI188" s="282"/>
      <c r="GJ188" s="282"/>
      <c r="GK188" s="282"/>
      <c r="GL188" s="282"/>
      <c r="GM188" s="282"/>
      <c r="GN188" s="282"/>
      <c r="GO188" s="282"/>
      <c r="GP188" s="282"/>
      <c r="GQ188" s="282"/>
      <c r="GR188" s="282"/>
      <c r="GS188" s="283"/>
      <c r="GT188" s="283"/>
      <c r="GU188" s="282"/>
      <c r="GV188" s="282"/>
      <c r="GW188" s="282"/>
      <c r="GX188" s="282"/>
      <c r="GY188" s="282"/>
      <c r="GZ188" s="282"/>
      <c r="HA188" s="282"/>
      <c r="HB188" s="282"/>
      <c r="HC188" s="282"/>
      <c r="HD188" s="282"/>
      <c r="HE188" s="282"/>
      <c r="HF188" s="282"/>
      <c r="HG188" s="282"/>
      <c r="HH188" s="282"/>
      <c r="HI188" s="282"/>
      <c r="HJ188" s="282"/>
      <c r="HK188" s="282"/>
      <c r="HL188" s="282"/>
      <c r="HM188" s="282"/>
      <c r="HN188" s="282"/>
      <c r="HO188" s="282"/>
      <c r="HP188" s="282"/>
      <c r="HQ188" s="282"/>
      <c r="HR188" s="282"/>
      <c r="HS188" s="283"/>
      <c r="HT188" s="283"/>
      <c r="HU188" s="282"/>
      <c r="HV188" s="282"/>
      <c r="HW188" s="282"/>
      <c r="HX188" s="282"/>
      <c r="HY188" s="282"/>
      <c r="HZ188" s="282"/>
      <c r="IA188" s="282"/>
      <c r="IB188" s="282"/>
      <c r="IC188" s="282"/>
      <c r="ID188" s="282"/>
      <c r="IE188" s="282"/>
      <c r="IF188" s="282"/>
      <c r="IG188" s="282"/>
      <c r="IH188" s="282"/>
      <c r="II188" s="282"/>
      <c r="IJ188" s="282"/>
      <c r="IK188" s="282"/>
      <c r="IL188" s="282"/>
      <c r="IM188" s="282"/>
      <c r="IN188" s="282"/>
      <c r="IO188" s="282"/>
      <c r="IP188" s="282"/>
      <c r="IQ188" s="282"/>
      <c r="IR188" s="282"/>
      <c r="IS188" s="283"/>
      <c r="IT188" s="283"/>
      <c r="IU188" s="282"/>
      <c r="IV188" s="282"/>
      <c r="IW188" s="282"/>
      <c r="IX188" s="282"/>
      <c r="IY188" s="282"/>
      <c r="IZ188" s="282"/>
      <c r="JA188" s="282"/>
      <c r="JB188" s="282"/>
      <c r="JC188" s="282"/>
      <c r="JD188" s="282"/>
      <c r="JE188" s="282"/>
      <c r="JF188" s="282"/>
      <c r="JG188" s="282"/>
      <c r="JH188" s="282"/>
      <c r="JI188" s="282"/>
      <c r="JJ188" s="282"/>
      <c r="JK188" s="282"/>
      <c r="JL188" s="282"/>
      <c r="JM188" s="282"/>
      <c r="JN188" s="282"/>
      <c r="JO188" s="282"/>
      <c r="JP188" s="282"/>
      <c r="JQ188" s="282"/>
      <c r="JR188" s="282"/>
      <c r="JS188" s="283"/>
      <c r="JT188" s="283"/>
      <c r="JU188" s="282"/>
      <c r="JV188" s="282"/>
      <c r="JW188" s="282"/>
      <c r="JX188" s="282"/>
      <c r="JY188" s="282"/>
      <c r="JZ188" s="282"/>
      <c r="KA188" s="282"/>
      <c r="KB188" s="282"/>
      <c r="KC188" s="282"/>
      <c r="KD188" s="282"/>
      <c r="KE188" s="282"/>
      <c r="KF188" s="282"/>
      <c r="KG188" s="282"/>
      <c r="KH188" s="282"/>
      <c r="KI188" s="282"/>
      <c r="KJ188" s="282"/>
      <c r="KK188" s="282"/>
      <c r="KL188" s="282"/>
      <c r="KM188" s="282"/>
      <c r="KN188" s="282"/>
      <c r="KO188" s="282"/>
      <c r="KP188" s="282"/>
      <c r="KQ188" s="282"/>
      <c r="KR188" s="282"/>
      <c r="KS188" s="283"/>
      <c r="KT188" s="283"/>
      <c r="KU188" s="282"/>
      <c r="KV188" s="282"/>
      <c r="KW188" s="282"/>
      <c r="KX188" s="282"/>
      <c r="KY188" s="282"/>
      <c r="KZ188" s="282"/>
      <c r="LA188" s="282"/>
      <c r="LB188" s="282"/>
      <c r="LC188" s="282"/>
      <c r="LD188" s="282"/>
      <c r="LE188" s="282"/>
      <c r="LF188" s="282"/>
      <c r="LG188" s="282"/>
      <c r="LH188" s="282"/>
      <c r="LI188" s="282"/>
      <c r="LJ188" s="282"/>
      <c r="LK188" s="282"/>
      <c r="LL188" s="282"/>
      <c r="LM188" s="282"/>
      <c r="LN188" s="282"/>
      <c r="LO188" s="282"/>
      <c r="LP188" s="282"/>
      <c r="LQ188" s="282"/>
      <c r="LR188" s="282"/>
      <c r="LS188" s="283"/>
      <c r="LT188" s="283"/>
      <c r="LU188" s="282"/>
      <c r="LV188" s="282"/>
      <c r="LW188" s="282"/>
      <c r="LX188" s="282"/>
      <c r="LY188" s="282"/>
      <c r="LZ188" s="282"/>
      <c r="MA188" s="282"/>
      <c r="MB188" s="282"/>
      <c r="MC188" s="282"/>
      <c r="MD188" s="282"/>
      <c r="ME188" s="282"/>
      <c r="MF188" s="282"/>
      <c r="MG188" s="282"/>
      <c r="MH188" s="282"/>
      <c r="MI188" s="282"/>
      <c r="MJ188" s="282"/>
      <c r="MK188" s="282"/>
      <c r="ML188" s="282"/>
      <c r="MM188" s="282"/>
      <c r="MN188" s="282"/>
      <c r="MO188" s="282"/>
      <c r="MP188" s="282"/>
      <c r="MQ188" s="282"/>
      <c r="MR188" s="282"/>
      <c r="MS188" s="283"/>
      <c r="MT188" s="283"/>
      <c r="MU188" s="282"/>
      <c r="MV188" s="282"/>
      <c r="MW188" s="282"/>
      <c r="MX188" s="282"/>
      <c r="MY188" s="282"/>
      <c r="MZ188" s="282"/>
      <c r="NA188" s="282"/>
      <c r="NB188" s="282"/>
      <c r="NC188" s="282"/>
      <c r="ND188" s="282"/>
      <c r="NE188" s="282"/>
      <c r="NF188" s="282"/>
      <c r="NG188" s="282"/>
      <c r="NH188" s="282"/>
      <c r="NI188" s="282"/>
      <c r="NJ188" s="282"/>
      <c r="NK188" s="282"/>
      <c r="NL188" s="282"/>
      <c r="NM188" s="282"/>
      <c r="NN188" s="282"/>
      <c r="NO188" s="282"/>
      <c r="NP188" s="282"/>
      <c r="NQ188" s="282"/>
      <c r="NR188" s="282"/>
      <c r="NS188" s="283"/>
      <c r="NT188" s="283"/>
      <c r="NU188" s="282"/>
      <c r="NV188" s="282"/>
      <c r="NW188" s="282"/>
      <c r="NX188" s="282"/>
      <c r="NY188" s="282"/>
      <c r="NZ188" s="282"/>
      <c r="OA188" s="282"/>
      <c r="OB188" s="282"/>
      <c r="OC188" s="282"/>
      <c r="OD188" s="282"/>
      <c r="OE188" s="282"/>
      <c r="OF188" s="282"/>
      <c r="OG188" s="282"/>
      <c r="OH188" s="282"/>
      <c r="OI188" s="282"/>
      <c r="OJ188" s="282"/>
      <c r="OK188" s="282"/>
      <c r="OL188" s="282"/>
      <c r="OM188" s="282"/>
      <c r="ON188" s="282"/>
      <c r="OO188" s="282"/>
      <c r="OP188" s="282"/>
      <c r="OQ188" s="282"/>
      <c r="OR188" s="282"/>
      <c r="OS188" s="283"/>
      <c r="OT188" s="283"/>
      <c r="OU188" s="282"/>
      <c r="OV188" s="282"/>
      <c r="OW188" s="282"/>
      <c r="OX188" s="282"/>
      <c r="OY188" s="282"/>
      <c r="OZ188" s="282"/>
      <c r="PA188" s="282"/>
      <c r="PB188" s="282"/>
      <c r="PC188" s="282"/>
      <c r="PD188" s="282"/>
      <c r="PE188" s="282"/>
      <c r="PF188" s="282"/>
      <c r="PG188" s="282"/>
      <c r="PH188" s="282"/>
      <c r="PI188" s="282"/>
      <c r="PJ188" s="282"/>
      <c r="PK188" s="282"/>
      <c r="PL188" s="282"/>
      <c r="PM188" s="282"/>
      <c r="PN188" s="282"/>
      <c r="PO188" s="282"/>
      <c r="PP188" s="282"/>
      <c r="PQ188" s="282"/>
      <c r="PR188" s="282"/>
      <c r="PS188" s="283"/>
      <c r="PT188" s="283"/>
      <c r="PU188" s="282"/>
      <c r="PV188" s="282"/>
      <c r="PW188" s="282"/>
      <c r="PX188" s="282"/>
      <c r="PY188" s="282"/>
      <c r="PZ188" s="282"/>
      <c r="QA188" s="282"/>
      <c r="QB188" s="282"/>
      <c r="QC188" s="282"/>
      <c r="QD188" s="282"/>
      <c r="QE188" s="282"/>
      <c r="QF188" s="282"/>
      <c r="QG188" s="282"/>
      <c r="QH188" s="282"/>
      <c r="QI188" s="282"/>
      <c r="QJ188" s="282"/>
      <c r="QK188" s="282"/>
      <c r="QL188" s="282"/>
      <c r="QM188" s="282"/>
      <c r="QN188" s="282"/>
      <c r="QO188" s="282"/>
      <c r="QP188" s="282"/>
      <c r="QQ188" s="282"/>
      <c r="QR188" s="282"/>
      <c r="QS188" s="283"/>
      <c r="QT188" s="283"/>
      <c r="QU188" s="282"/>
      <c r="QV188" s="282"/>
      <c r="QW188" s="282"/>
      <c r="QX188" s="282"/>
      <c r="QY188" s="282"/>
      <c r="QZ188" s="282"/>
      <c r="RA188" s="282"/>
      <c r="RB188" s="282"/>
      <c r="RC188" s="282"/>
      <c r="RD188" s="282"/>
      <c r="RE188" s="282"/>
      <c r="RF188" s="282"/>
      <c r="RG188" s="282"/>
      <c r="RH188" s="282"/>
      <c r="RI188" s="282"/>
      <c r="RJ188" s="282"/>
      <c r="RK188" s="282"/>
      <c r="RL188" s="282"/>
      <c r="RM188" s="282"/>
      <c r="RN188" s="282"/>
      <c r="RO188" s="282"/>
      <c r="RP188" s="282"/>
      <c r="RQ188" s="282"/>
      <c r="RR188" s="282"/>
      <c r="RS188" s="283"/>
      <c r="RT188" s="283"/>
      <c r="RU188" s="282"/>
      <c r="RV188" s="282"/>
      <c r="RW188" s="282"/>
      <c r="RX188" s="282"/>
      <c r="RY188" s="282"/>
      <c r="RZ188" s="282"/>
      <c r="SA188" s="282"/>
      <c r="SB188" s="282"/>
      <c r="SC188" s="282"/>
      <c r="SD188" s="282"/>
      <c r="SE188" s="282"/>
      <c r="SF188" s="282"/>
      <c r="SG188" s="282"/>
      <c r="SH188" s="282"/>
      <c r="SI188" s="282"/>
      <c r="SJ188" s="282"/>
      <c r="SK188" s="282"/>
      <c r="SL188" s="282"/>
      <c r="SM188" s="282"/>
      <c r="SN188" s="282"/>
      <c r="SO188" s="282"/>
      <c r="SP188" s="282"/>
      <c r="SQ188" s="282"/>
      <c r="SR188" s="282"/>
      <c r="SS188" s="283"/>
      <c r="ST188" s="283"/>
      <c r="SU188" s="282"/>
      <c r="SV188" s="282"/>
      <c r="SW188" s="282"/>
      <c r="SX188" s="282"/>
      <c r="SY188" s="282"/>
      <c r="SZ188" s="282"/>
      <c r="TA188" s="282"/>
      <c r="TB188" s="282"/>
      <c r="TC188" s="282"/>
      <c r="TD188" s="282"/>
      <c r="TE188" s="282"/>
      <c r="TF188" s="282"/>
      <c r="TG188" s="282"/>
      <c r="TH188" s="282"/>
      <c r="TI188" s="282"/>
      <c r="TJ188" s="282"/>
      <c r="TK188" s="282"/>
      <c r="TL188" s="282"/>
      <c r="TM188" s="282"/>
      <c r="TN188" s="282"/>
      <c r="TO188" s="282"/>
      <c r="TP188" s="282"/>
      <c r="TQ188" s="282"/>
      <c r="TR188" s="282"/>
      <c r="TS188" s="283"/>
      <c r="TT188" s="283"/>
      <c r="TU188" s="282"/>
      <c r="TV188" s="282"/>
      <c r="TW188" s="282"/>
      <c r="TX188" s="282"/>
      <c r="TY188" s="282"/>
      <c r="TZ188" s="282"/>
      <c r="UA188" s="282"/>
      <c r="UB188" s="282"/>
      <c r="UC188" s="282"/>
      <c r="UD188" s="282"/>
      <c r="UE188" s="282"/>
      <c r="UF188" s="282"/>
      <c r="UG188" s="282"/>
      <c r="UH188" s="282"/>
      <c r="UI188" s="282"/>
      <c r="UJ188" s="282"/>
      <c r="UK188" s="282"/>
      <c r="UL188" s="282"/>
      <c r="UM188" s="282"/>
      <c r="UN188" s="282"/>
      <c r="UO188" s="282"/>
      <c r="UP188" s="282"/>
      <c r="UQ188" s="282"/>
      <c r="UR188" s="282"/>
      <c r="US188" s="283"/>
      <c r="UT188" s="283"/>
      <c r="UU188" s="282"/>
      <c r="UV188" s="282"/>
      <c r="UW188" s="282"/>
      <c r="UX188" s="282"/>
      <c r="UY188" s="282"/>
      <c r="UZ188" s="282"/>
      <c r="VA188" s="282"/>
      <c r="VB188" s="282"/>
      <c r="VC188" s="282"/>
      <c r="VD188" s="282"/>
      <c r="VE188" s="282"/>
      <c r="VF188" s="282"/>
      <c r="VG188" s="282"/>
      <c r="VH188" s="282"/>
      <c r="VI188" s="282"/>
      <c r="VJ188" s="282"/>
      <c r="VK188" s="282"/>
      <c r="VL188" s="282"/>
      <c r="VM188" s="282"/>
      <c r="VN188" s="282"/>
      <c r="VO188" s="282"/>
      <c r="VP188" s="282"/>
      <c r="VQ188" s="282"/>
      <c r="VR188" s="282"/>
      <c r="VS188" s="283"/>
      <c r="VT188" s="283"/>
      <c r="VU188" s="282"/>
      <c r="VV188" s="282"/>
      <c r="VW188" s="282"/>
      <c r="VX188" s="282"/>
      <c r="VY188" s="282"/>
      <c r="VZ188" s="282"/>
      <c r="WA188" s="282"/>
      <c r="WB188" s="282"/>
      <c r="WC188" s="282"/>
      <c r="WD188" s="282"/>
      <c r="WE188" s="282"/>
      <c r="WF188" s="282"/>
      <c r="WG188" s="282"/>
      <c r="WH188" s="282"/>
      <c r="WI188" s="282"/>
      <c r="WJ188" s="282"/>
      <c r="WK188" s="282"/>
      <c r="WL188" s="282"/>
      <c r="WM188" s="282"/>
      <c r="WN188" s="282"/>
      <c r="WO188" s="282"/>
      <c r="WP188" s="282"/>
      <c r="WQ188" s="282"/>
      <c r="WR188" s="282"/>
      <c r="WS188" s="283"/>
      <c r="WT188" s="283"/>
      <c r="WU188" s="282"/>
      <c r="WV188" s="282"/>
      <c r="WW188" s="282"/>
      <c r="WX188" s="282"/>
      <c r="WY188" s="282"/>
      <c r="WZ188" s="282"/>
      <c r="XA188" s="282"/>
      <c r="XB188" s="282"/>
      <c r="XC188" s="282"/>
      <c r="XD188" s="282"/>
      <c r="XE188" s="282"/>
      <c r="XF188" s="282"/>
      <c r="XG188" s="282"/>
      <c r="XH188" s="282"/>
      <c r="XI188" s="282"/>
      <c r="XJ188" s="282"/>
      <c r="XK188" s="282"/>
      <c r="XL188" s="282"/>
      <c r="XM188" s="282"/>
      <c r="XN188" s="282"/>
      <c r="XO188" s="282"/>
      <c r="XP188" s="282"/>
      <c r="XQ188" s="282"/>
      <c r="XR188" s="282"/>
      <c r="XS188" s="283"/>
      <c r="XT188" s="283"/>
      <c r="XU188" s="282"/>
      <c r="XV188" s="282"/>
      <c r="XW188" s="282"/>
      <c r="XX188" s="282"/>
      <c r="XY188" s="282"/>
      <c r="XZ188" s="282"/>
      <c r="YA188" s="282"/>
      <c r="YB188" s="282"/>
      <c r="YC188" s="282"/>
      <c r="YD188" s="282"/>
      <c r="YE188" s="282"/>
      <c r="YF188" s="282"/>
      <c r="YG188" s="282"/>
      <c r="YH188" s="282"/>
      <c r="YI188" s="282"/>
      <c r="YJ188" s="282"/>
      <c r="YK188" s="282"/>
      <c r="YL188" s="282"/>
      <c r="YM188" s="282"/>
      <c r="YN188" s="282"/>
      <c r="YO188" s="282"/>
      <c r="YP188" s="282"/>
      <c r="YQ188" s="282"/>
      <c r="YR188" s="282"/>
      <c r="YS188" s="283"/>
      <c r="YT188" s="283"/>
      <c r="YU188" s="282"/>
      <c r="YV188" s="282"/>
      <c r="YW188" s="282"/>
      <c r="YX188" s="282"/>
      <c r="YY188" s="282"/>
      <c r="YZ188" s="282"/>
      <c r="ZA188" s="282"/>
      <c r="ZB188" s="282"/>
      <c r="ZC188" s="282"/>
      <c r="ZD188" s="282"/>
      <c r="ZE188" s="282"/>
      <c r="ZF188" s="282"/>
      <c r="ZG188" s="282"/>
      <c r="ZH188" s="282"/>
      <c r="ZI188" s="282"/>
      <c r="ZJ188" s="282"/>
      <c r="ZK188" s="282"/>
      <c r="ZL188" s="282"/>
      <c r="ZM188" s="282"/>
      <c r="ZN188" s="282"/>
      <c r="ZO188" s="282"/>
      <c r="ZP188" s="282"/>
      <c r="ZQ188" s="282"/>
      <c r="ZR188" s="282"/>
      <c r="ZS188" s="283"/>
      <c r="ZT188" s="283"/>
      <c r="ZU188" s="282"/>
      <c r="ZV188" s="282"/>
      <c r="ZW188" s="282"/>
      <c r="ZX188" s="282"/>
      <c r="ZY188" s="282"/>
      <c r="ZZ188" s="282"/>
      <c r="AAA188" s="282"/>
      <c r="AAB188" s="282"/>
      <c r="AAC188" s="282"/>
      <c r="AAD188" s="282"/>
      <c r="AAE188" s="282"/>
      <c r="AAF188" s="282"/>
      <c r="AAG188" s="282"/>
      <c r="AAH188" s="282"/>
      <c r="AAI188" s="282"/>
      <c r="AAJ188" s="282"/>
      <c r="AAK188" s="282"/>
      <c r="AAL188" s="282"/>
      <c r="AAM188" s="282"/>
      <c r="AAN188" s="282"/>
      <c r="AAO188" s="282"/>
      <c r="AAP188" s="282"/>
      <c r="AAQ188" s="282"/>
      <c r="AAR188" s="282"/>
      <c r="AAS188" s="283"/>
      <c r="AAT188" s="283"/>
      <c r="AAU188" s="282"/>
      <c r="AAV188" s="282"/>
      <c r="AAW188" s="282"/>
      <c r="AAX188" s="282"/>
      <c r="AAY188" s="282"/>
      <c r="AAZ188" s="282"/>
      <c r="ABA188" s="282"/>
      <c r="ABB188" s="282"/>
      <c r="ABC188" s="282"/>
      <c r="ABD188" s="282"/>
      <c r="ABE188" s="282"/>
      <c r="ABF188" s="282"/>
      <c r="ABG188" s="282"/>
      <c r="ABH188" s="282"/>
      <c r="ABI188" s="282"/>
      <c r="ABJ188" s="282"/>
      <c r="ABK188" s="282"/>
      <c r="ABL188" s="282"/>
      <c r="ABM188" s="282"/>
      <c r="ABN188" s="282"/>
      <c r="ABO188" s="282"/>
      <c r="ABP188" s="282"/>
      <c r="ABQ188" s="282"/>
      <c r="ABR188" s="282"/>
      <c r="ABS188" s="283"/>
      <c r="ABT188" s="283"/>
      <c r="ABU188" s="282"/>
      <c r="ABV188" s="282"/>
      <c r="ABW188" s="282"/>
      <c r="ABX188" s="282"/>
      <c r="ABY188" s="282"/>
      <c r="ABZ188" s="282"/>
      <c r="ACA188" s="282"/>
      <c r="ACB188" s="282"/>
      <c r="ACC188" s="282"/>
      <c r="ACD188" s="282"/>
      <c r="ACE188" s="282"/>
      <c r="ACF188" s="282"/>
      <c r="ACG188" s="282"/>
      <c r="ACH188" s="282"/>
      <c r="ACI188" s="282"/>
      <c r="ACJ188" s="282"/>
      <c r="ACK188" s="282"/>
      <c r="ACL188" s="282"/>
      <c r="ACM188" s="282"/>
      <c r="ACN188" s="282"/>
      <c r="ACO188" s="282"/>
      <c r="ACP188" s="282"/>
      <c r="ACQ188" s="282"/>
      <c r="ACR188" s="282"/>
      <c r="ACS188" s="283"/>
      <c r="ACT188" s="283"/>
      <c r="ACU188" s="282"/>
      <c r="ACV188" s="282"/>
      <c r="ACW188" s="282"/>
      <c r="ACX188" s="282"/>
      <c r="ACY188" s="282"/>
      <c r="ACZ188" s="282"/>
      <c r="ADA188" s="282"/>
      <c r="ADB188" s="282"/>
      <c r="ADC188" s="282"/>
      <c r="ADD188" s="282"/>
      <c r="ADE188" s="282"/>
      <c r="ADF188" s="282"/>
      <c r="ADG188" s="282"/>
      <c r="ADH188" s="282"/>
      <c r="ADI188" s="282"/>
      <c r="ADJ188" s="282"/>
      <c r="ADK188" s="282"/>
      <c r="ADL188" s="282"/>
      <c r="ADM188" s="282"/>
      <c r="ADN188" s="282"/>
      <c r="ADO188" s="282"/>
      <c r="ADP188" s="282"/>
      <c r="ADQ188" s="282"/>
      <c r="ADR188" s="282"/>
      <c r="ADS188" s="283"/>
      <c r="ADT188" s="283"/>
      <c r="ADU188" s="282"/>
      <c r="ADV188" s="282"/>
      <c r="ADW188" s="282"/>
      <c r="ADX188" s="282"/>
      <c r="ADY188" s="282"/>
      <c r="ADZ188" s="282"/>
      <c r="AEA188" s="282"/>
      <c r="AEB188" s="282"/>
      <c r="AEC188" s="282"/>
      <c r="AED188" s="282"/>
      <c r="AEE188" s="282"/>
      <c r="AEF188" s="282"/>
      <c r="AEG188" s="282"/>
      <c r="AEH188" s="282"/>
      <c r="AEI188" s="282"/>
      <c r="AEJ188" s="282"/>
      <c r="AEK188" s="282"/>
      <c r="AEL188" s="282"/>
      <c r="AEM188" s="282"/>
      <c r="AEN188" s="282"/>
      <c r="AEO188" s="282"/>
      <c r="AEP188" s="282"/>
      <c r="AEQ188" s="282"/>
      <c r="AER188" s="282"/>
      <c r="AES188" s="283"/>
      <c r="AET188" s="283"/>
      <c r="AEU188" s="282"/>
      <c r="AEV188" s="282"/>
      <c r="AEW188" s="282"/>
      <c r="AEX188" s="282"/>
      <c r="AEY188" s="282"/>
      <c r="AEZ188" s="282"/>
      <c r="AFA188" s="282"/>
      <c r="AFB188" s="282"/>
      <c r="AFC188" s="282"/>
      <c r="AFD188" s="282"/>
      <c r="AFE188" s="282"/>
      <c r="AFF188" s="282"/>
      <c r="AFG188" s="282"/>
      <c r="AFH188" s="282"/>
      <c r="AFI188" s="282"/>
      <c r="AFJ188" s="282"/>
      <c r="AFK188" s="282"/>
      <c r="AFL188" s="282"/>
      <c r="AFM188" s="282"/>
      <c r="AFN188" s="282"/>
      <c r="AFO188" s="282"/>
      <c r="AFP188" s="282"/>
      <c r="AFQ188" s="282"/>
      <c r="AFR188" s="282"/>
      <c r="AFS188" s="283"/>
      <c r="AFT188" s="283"/>
      <c r="AFU188" s="282"/>
      <c r="AFV188" s="282"/>
      <c r="AFW188" s="282"/>
      <c r="AFX188" s="282"/>
      <c r="AFY188" s="282"/>
      <c r="AFZ188" s="282"/>
      <c r="AGA188" s="282"/>
      <c r="AGB188" s="282"/>
      <c r="AGC188" s="282"/>
      <c r="AGD188" s="282"/>
      <c r="AGE188" s="282"/>
      <c r="AGF188" s="282"/>
      <c r="AGG188" s="282"/>
      <c r="AGH188" s="282"/>
      <c r="AGI188" s="282"/>
      <c r="AGJ188" s="282"/>
      <c r="AGK188" s="282"/>
      <c r="AGL188" s="282"/>
      <c r="AGM188" s="282"/>
      <c r="AGN188" s="282"/>
      <c r="AGO188" s="282"/>
      <c r="AGP188" s="282"/>
      <c r="AGQ188" s="282"/>
      <c r="AGR188" s="282"/>
      <c r="AGS188" s="283"/>
      <c r="AGT188" s="283"/>
      <c r="AGU188" s="282"/>
      <c r="AGV188" s="282"/>
      <c r="AGW188" s="282"/>
      <c r="AGX188" s="282"/>
      <c r="AGY188" s="282"/>
      <c r="AGZ188" s="282"/>
      <c r="AHA188" s="282"/>
      <c r="AHB188" s="282"/>
      <c r="AHC188" s="282"/>
      <c r="AHD188" s="282"/>
      <c r="AHE188" s="282"/>
      <c r="AHF188" s="282"/>
      <c r="AHG188" s="282"/>
      <c r="AHH188" s="282"/>
      <c r="AHI188" s="282"/>
      <c r="AHJ188" s="282"/>
      <c r="AHK188" s="282"/>
      <c r="AHL188" s="282"/>
      <c r="AHM188" s="282"/>
      <c r="AHN188" s="282"/>
      <c r="AHO188" s="282"/>
      <c r="AHP188" s="282"/>
      <c r="AHQ188" s="282"/>
      <c r="AHR188" s="282"/>
      <c r="AHS188" s="283"/>
      <c r="AHT188" s="283"/>
      <c r="AHU188" s="282"/>
      <c r="AHV188" s="282"/>
      <c r="AHW188" s="282"/>
      <c r="AHX188" s="282"/>
      <c r="AHY188" s="282"/>
      <c r="AHZ188" s="282"/>
      <c r="AIA188" s="282"/>
      <c r="AIB188" s="282"/>
      <c r="AIC188" s="282"/>
      <c r="AID188" s="282"/>
      <c r="AIE188" s="282"/>
      <c r="AIF188" s="282"/>
      <c r="AIG188" s="282"/>
      <c r="AIH188" s="282"/>
      <c r="AII188" s="282"/>
      <c r="AIJ188" s="282"/>
      <c r="AIK188" s="282"/>
      <c r="AIL188" s="282"/>
      <c r="AIM188" s="282"/>
      <c r="AIN188" s="282"/>
      <c r="AIO188" s="282"/>
      <c r="AIP188" s="282"/>
      <c r="AIQ188" s="282"/>
      <c r="AIR188" s="282"/>
      <c r="AIS188" s="283"/>
      <c r="AIT188" s="283"/>
      <c r="AIU188" s="282"/>
      <c r="AIV188" s="282"/>
      <c r="AIW188" s="282"/>
      <c r="AIX188" s="282"/>
      <c r="AIY188" s="282"/>
      <c r="AIZ188" s="282"/>
      <c r="AJA188" s="282"/>
      <c r="AJB188" s="282"/>
      <c r="AJC188" s="282"/>
      <c r="AJD188" s="282"/>
      <c r="AJE188" s="282"/>
      <c r="AJF188" s="282"/>
      <c r="AJG188" s="282"/>
      <c r="AJH188" s="282"/>
      <c r="AJI188" s="282"/>
      <c r="AJJ188" s="282"/>
      <c r="AJK188" s="282"/>
      <c r="AJL188" s="282"/>
      <c r="AJM188" s="282"/>
      <c r="AJN188" s="282"/>
      <c r="AJO188" s="282"/>
      <c r="AJP188" s="282"/>
      <c r="AJQ188" s="282"/>
      <c r="AJR188" s="282"/>
      <c r="AJS188" s="283"/>
      <c r="AJT188" s="283"/>
      <c r="AJU188" s="282"/>
      <c r="AJV188" s="282"/>
      <c r="AJW188" s="282"/>
      <c r="AJX188" s="282"/>
      <c r="AJY188" s="282"/>
      <c r="AJZ188" s="282"/>
      <c r="AKA188" s="282"/>
      <c r="AKB188" s="282"/>
      <c r="AKC188" s="282"/>
      <c r="AKD188" s="282"/>
      <c r="AKE188" s="282"/>
      <c r="AKF188" s="282"/>
      <c r="AKG188" s="282"/>
      <c r="AKH188" s="282"/>
      <c r="AKI188" s="282"/>
      <c r="AKJ188" s="282"/>
      <c r="AKK188" s="282"/>
      <c r="AKL188" s="282"/>
      <c r="AKM188" s="282"/>
      <c r="AKN188" s="282"/>
      <c r="AKO188" s="282"/>
      <c r="AKP188" s="282"/>
      <c r="AKQ188" s="282"/>
      <c r="AKR188" s="282"/>
      <c r="AKS188" s="283"/>
      <c r="AKT188" s="283"/>
      <c r="AKU188" s="282"/>
      <c r="AKV188" s="282"/>
      <c r="AKW188" s="282"/>
      <c r="AKX188" s="282"/>
      <c r="AKY188" s="282"/>
      <c r="AKZ188" s="282"/>
      <c r="ALA188" s="282"/>
      <c r="ALB188" s="282"/>
      <c r="ALC188" s="282"/>
      <c r="ALD188" s="282"/>
      <c r="ALE188" s="282"/>
      <c r="ALF188" s="282"/>
      <c r="ALG188" s="282"/>
      <c r="ALH188" s="282"/>
      <c r="ALI188" s="282"/>
      <c r="ALJ188" s="282"/>
      <c r="ALK188" s="282"/>
      <c r="ALL188" s="282"/>
      <c r="ALM188" s="282"/>
      <c r="ALN188" s="282"/>
      <c r="ALO188" s="282"/>
      <c r="ALP188" s="282"/>
      <c r="ALQ188" s="282"/>
      <c r="ALR188" s="282"/>
      <c r="ALS188" s="283"/>
      <c r="ALT188" s="283"/>
      <c r="ALU188" s="282"/>
      <c r="ALV188" s="282"/>
      <c r="ALW188" s="282"/>
      <c r="ALX188" s="282"/>
      <c r="ALY188" s="282"/>
      <c r="ALZ188" s="282"/>
      <c r="AMA188" s="282"/>
      <c r="AMB188" s="282"/>
      <c r="AMC188" s="282"/>
      <c r="AMD188" s="282"/>
      <c r="AME188" s="282"/>
      <c r="AMF188" s="282"/>
      <c r="AMG188" s="282"/>
      <c r="AMH188" s="282"/>
      <c r="AMI188" s="282"/>
      <c r="AMJ188" s="282"/>
      <c r="AMK188" s="282"/>
      <c r="AML188" s="282"/>
      <c r="AMM188" s="282"/>
      <c r="AMN188" s="282"/>
      <c r="AMO188" s="282"/>
      <c r="AMP188" s="282"/>
      <c r="AMQ188" s="282"/>
      <c r="AMR188" s="282"/>
      <c r="AMS188" s="283"/>
      <c r="AMT188" s="283"/>
      <c r="AMU188" s="282"/>
      <c r="AMV188" s="282"/>
      <c r="AMW188" s="282"/>
      <c r="AMX188" s="282"/>
      <c r="AMY188" s="282"/>
      <c r="AMZ188" s="282"/>
      <c r="ANA188" s="282"/>
      <c r="ANB188" s="282"/>
      <c r="ANC188" s="282"/>
      <c r="AND188" s="282"/>
      <c r="ANE188" s="282"/>
      <c r="ANF188" s="282"/>
      <c r="ANG188" s="282"/>
      <c r="ANH188" s="282"/>
      <c r="ANI188" s="282"/>
      <c r="ANJ188" s="282"/>
      <c r="ANK188" s="282"/>
      <c r="ANL188" s="282"/>
      <c r="ANM188" s="282"/>
      <c r="ANN188" s="282"/>
      <c r="ANO188" s="282"/>
      <c r="ANP188" s="282"/>
      <c r="ANQ188" s="282"/>
      <c r="ANR188" s="282"/>
      <c r="ANS188" s="283"/>
      <c r="ANT188" s="283"/>
      <c r="ANU188" s="282"/>
      <c r="ANV188" s="282"/>
      <c r="ANW188" s="282"/>
      <c r="ANX188" s="282"/>
      <c r="ANY188" s="282"/>
      <c r="ANZ188" s="282"/>
      <c r="AOA188" s="282"/>
      <c r="AOB188" s="282"/>
      <c r="AOC188" s="282"/>
      <c r="AOD188" s="282"/>
      <c r="AOE188" s="282"/>
      <c r="AOF188" s="282"/>
      <c r="AOG188" s="282"/>
      <c r="AOH188" s="282"/>
      <c r="AOI188" s="282"/>
      <c r="AOJ188" s="282"/>
      <c r="AOK188" s="282"/>
      <c r="AOL188" s="282"/>
      <c r="AOM188" s="282"/>
      <c r="AON188" s="282"/>
      <c r="AOO188" s="282"/>
      <c r="AOP188" s="282"/>
      <c r="AOQ188" s="282"/>
      <c r="AOR188" s="282"/>
      <c r="AOS188" s="283"/>
      <c r="AOT188" s="283"/>
      <c r="AOU188" s="282"/>
      <c r="AOV188" s="282"/>
      <c r="AOW188" s="282"/>
      <c r="AOX188" s="282"/>
      <c r="AOY188" s="282"/>
      <c r="AOZ188" s="282"/>
      <c r="APA188" s="282"/>
      <c r="APB188" s="282"/>
      <c r="APC188" s="282"/>
      <c r="APD188" s="282"/>
      <c r="APE188" s="282"/>
      <c r="APF188" s="282"/>
      <c r="APG188" s="282"/>
      <c r="APH188" s="282"/>
      <c r="API188" s="282"/>
      <c r="APJ188" s="282"/>
      <c r="APK188" s="282"/>
      <c r="APL188" s="282"/>
      <c r="APM188" s="282"/>
      <c r="APN188" s="282"/>
      <c r="APO188" s="282"/>
      <c r="APP188" s="282"/>
      <c r="APQ188" s="282"/>
      <c r="APR188" s="282"/>
      <c r="APS188" s="283"/>
      <c r="APT188" s="283"/>
      <c r="APU188" s="282"/>
      <c r="APV188" s="282"/>
      <c r="APW188" s="282"/>
      <c r="APX188" s="282"/>
      <c r="APY188" s="282"/>
      <c r="APZ188" s="282"/>
      <c r="AQA188" s="282"/>
      <c r="AQB188" s="282"/>
      <c r="AQC188" s="282"/>
      <c r="AQD188" s="282"/>
      <c r="AQE188" s="282"/>
      <c r="AQF188" s="282"/>
      <c r="AQG188" s="282"/>
      <c r="AQH188" s="282"/>
      <c r="AQI188" s="282"/>
      <c r="AQJ188" s="282"/>
      <c r="AQK188" s="282"/>
      <c r="AQL188" s="282"/>
      <c r="AQM188" s="282"/>
      <c r="AQN188" s="282"/>
      <c r="AQO188" s="282"/>
      <c r="AQP188" s="282"/>
      <c r="AQQ188" s="282"/>
      <c r="AQR188" s="282"/>
      <c r="AQS188" s="283"/>
      <c r="AQT188" s="283"/>
      <c r="AQU188" s="282"/>
      <c r="AQV188" s="282"/>
      <c r="AQW188" s="282"/>
      <c r="AQX188" s="282"/>
      <c r="AQY188" s="282"/>
      <c r="AQZ188" s="282"/>
      <c r="ARA188" s="282"/>
      <c r="ARB188" s="282"/>
      <c r="ARC188" s="282"/>
      <c r="ARD188" s="282"/>
      <c r="ARE188" s="282"/>
      <c r="ARF188" s="282"/>
      <c r="ARG188" s="282"/>
      <c r="ARH188" s="282"/>
      <c r="ARI188" s="282"/>
      <c r="ARJ188" s="282"/>
      <c r="ARK188" s="282"/>
      <c r="ARL188" s="282"/>
      <c r="ARM188" s="282"/>
      <c r="ARN188" s="282"/>
      <c r="ARO188" s="282"/>
      <c r="ARP188" s="282"/>
      <c r="ARQ188" s="282"/>
      <c r="ARR188" s="282"/>
      <c r="ARS188" s="283"/>
      <c r="ART188" s="283"/>
      <c r="ARU188" s="282"/>
      <c r="ARV188" s="282"/>
      <c r="ARW188" s="282"/>
      <c r="ARX188" s="282"/>
      <c r="ARY188" s="282"/>
      <c r="ARZ188" s="282"/>
      <c r="ASA188" s="282"/>
      <c r="ASB188" s="282"/>
      <c r="ASC188" s="282"/>
      <c r="ASD188" s="282"/>
      <c r="ASE188" s="282"/>
      <c r="ASF188" s="282"/>
      <c r="ASG188" s="282"/>
      <c r="ASH188" s="282"/>
      <c r="ASI188" s="282"/>
      <c r="ASJ188" s="282"/>
      <c r="ASK188" s="282"/>
      <c r="ASL188" s="282"/>
      <c r="ASM188" s="282"/>
      <c r="ASN188" s="282"/>
      <c r="ASO188" s="282"/>
      <c r="ASP188" s="282"/>
      <c r="ASQ188" s="282"/>
      <c r="ASR188" s="282"/>
      <c r="ASS188" s="283"/>
      <c r="AST188" s="283"/>
      <c r="ASU188" s="282"/>
      <c r="ASV188" s="282"/>
      <c r="ASW188" s="282"/>
      <c r="ASX188" s="282"/>
      <c r="ASY188" s="282"/>
      <c r="ASZ188" s="282"/>
      <c r="ATA188" s="282"/>
      <c r="ATB188" s="282"/>
      <c r="ATC188" s="282"/>
      <c r="ATD188" s="282"/>
      <c r="ATE188" s="282"/>
      <c r="ATF188" s="282"/>
      <c r="ATG188" s="282"/>
      <c r="ATH188" s="282"/>
      <c r="ATI188" s="282"/>
      <c r="ATJ188" s="282"/>
      <c r="ATK188" s="282"/>
      <c r="ATL188" s="282"/>
      <c r="ATM188" s="282"/>
      <c r="ATN188" s="282"/>
      <c r="ATO188" s="282"/>
      <c r="ATP188" s="282"/>
      <c r="ATQ188" s="282"/>
      <c r="ATR188" s="282"/>
      <c r="ATS188" s="283"/>
      <c r="ATT188" s="283"/>
      <c r="ATU188" s="282"/>
      <c r="ATV188" s="282"/>
      <c r="ATW188" s="282"/>
      <c r="ATX188" s="282"/>
      <c r="ATY188" s="282"/>
      <c r="ATZ188" s="282"/>
      <c r="AUA188" s="282"/>
      <c r="AUB188" s="282"/>
      <c r="AUC188" s="282"/>
      <c r="AUD188" s="282"/>
      <c r="AUE188" s="282"/>
      <c r="AUF188" s="282"/>
      <c r="AUG188" s="282"/>
      <c r="AUH188" s="282"/>
      <c r="AUI188" s="282"/>
      <c r="AUJ188" s="282"/>
      <c r="AUK188" s="282"/>
      <c r="AUL188" s="282"/>
      <c r="AUM188" s="282"/>
      <c r="AUN188" s="282"/>
      <c r="AUO188" s="282"/>
      <c r="AUP188" s="282"/>
      <c r="AUQ188" s="282"/>
      <c r="AUR188" s="282"/>
      <c r="AUS188" s="283"/>
      <c r="AUT188" s="283"/>
      <c r="AUU188" s="282"/>
      <c r="AUV188" s="282"/>
      <c r="AUW188" s="282"/>
      <c r="AUX188" s="282"/>
      <c r="AUY188" s="282"/>
      <c r="AUZ188" s="282"/>
      <c r="AVA188" s="282"/>
      <c r="AVB188" s="282"/>
      <c r="AVC188" s="282"/>
      <c r="AVD188" s="282"/>
      <c r="AVE188" s="282"/>
      <c r="AVF188" s="282"/>
      <c r="AVG188" s="282"/>
      <c r="AVH188" s="282"/>
      <c r="AVI188" s="282"/>
      <c r="AVJ188" s="282"/>
      <c r="AVK188" s="282"/>
      <c r="AVL188" s="282"/>
      <c r="AVM188" s="282"/>
      <c r="AVN188" s="282"/>
      <c r="AVO188" s="282"/>
      <c r="AVP188" s="282"/>
      <c r="AVQ188" s="282"/>
      <c r="AVR188" s="282"/>
      <c r="AVS188" s="283"/>
      <c r="AVT188" s="283"/>
      <c r="AVU188" s="282"/>
      <c r="AVV188" s="282"/>
      <c r="AVW188" s="282"/>
      <c r="AVX188" s="282"/>
      <c r="AVY188" s="282"/>
      <c r="AVZ188" s="282"/>
      <c r="AWA188" s="282"/>
      <c r="AWB188" s="282"/>
      <c r="AWC188" s="282"/>
      <c r="AWD188" s="282"/>
      <c r="AWE188" s="282"/>
      <c r="AWF188" s="282"/>
      <c r="AWG188" s="282"/>
      <c r="AWH188" s="282"/>
      <c r="AWI188" s="282"/>
      <c r="AWJ188" s="282"/>
      <c r="AWK188" s="282"/>
      <c r="AWL188" s="282"/>
      <c r="AWM188" s="282"/>
      <c r="AWN188" s="282"/>
      <c r="AWO188" s="282"/>
      <c r="AWP188" s="282"/>
      <c r="AWQ188" s="282"/>
      <c r="AWR188" s="282"/>
      <c r="AWS188" s="283"/>
      <c r="AWT188" s="283"/>
      <c r="AWU188" s="282"/>
      <c r="AWV188" s="282"/>
      <c r="AWW188" s="282"/>
      <c r="AWX188" s="282"/>
      <c r="AWY188" s="282"/>
      <c r="AWZ188" s="282"/>
      <c r="AXA188" s="282"/>
      <c r="AXB188" s="282"/>
      <c r="AXC188" s="282"/>
      <c r="AXD188" s="282"/>
      <c r="AXE188" s="282"/>
      <c r="AXF188" s="282"/>
      <c r="AXG188" s="282"/>
      <c r="AXH188" s="282"/>
      <c r="AXI188" s="282"/>
      <c r="AXJ188" s="282"/>
      <c r="AXK188" s="282"/>
      <c r="AXL188" s="282"/>
      <c r="AXM188" s="282"/>
      <c r="AXN188" s="282"/>
      <c r="AXO188" s="282"/>
      <c r="AXP188" s="282"/>
      <c r="AXQ188" s="282"/>
      <c r="AXR188" s="282"/>
      <c r="AXS188" s="283"/>
      <c r="AXT188" s="283"/>
      <c r="AXU188" s="282"/>
      <c r="AXV188" s="282"/>
      <c r="AXW188" s="282"/>
      <c r="AXX188" s="282"/>
      <c r="AXY188" s="282"/>
      <c r="AXZ188" s="282"/>
      <c r="AYA188" s="282"/>
      <c r="AYB188" s="282"/>
      <c r="AYC188" s="282"/>
      <c r="AYD188" s="282"/>
      <c r="AYE188" s="282"/>
      <c r="AYF188" s="282"/>
      <c r="AYG188" s="282"/>
      <c r="AYH188" s="282"/>
      <c r="AYI188" s="282"/>
      <c r="AYJ188" s="282"/>
      <c r="AYK188" s="282"/>
      <c r="AYL188" s="282"/>
      <c r="AYM188" s="282"/>
      <c r="AYN188" s="282"/>
      <c r="AYO188" s="282"/>
      <c r="AYP188" s="282"/>
      <c r="AYQ188" s="282"/>
      <c r="AYR188" s="282"/>
      <c r="AYS188" s="283"/>
      <c r="AYT188" s="283"/>
      <c r="AYU188" s="282"/>
      <c r="AYV188" s="282"/>
      <c r="AYW188" s="282"/>
      <c r="AYX188" s="282"/>
      <c r="AYY188" s="282"/>
      <c r="AYZ188" s="282"/>
      <c r="AZA188" s="282"/>
      <c r="AZB188" s="282"/>
      <c r="AZC188" s="282"/>
      <c r="AZD188" s="282"/>
      <c r="AZE188" s="282"/>
      <c r="AZF188" s="282"/>
      <c r="AZG188" s="282"/>
      <c r="AZH188" s="282"/>
      <c r="AZI188" s="282"/>
      <c r="AZJ188" s="282"/>
      <c r="AZK188" s="282"/>
      <c r="AZL188" s="282"/>
      <c r="AZM188" s="282"/>
      <c r="AZN188" s="282"/>
      <c r="AZO188" s="282"/>
      <c r="AZP188" s="282"/>
      <c r="AZQ188" s="282"/>
      <c r="AZR188" s="282"/>
      <c r="AZS188" s="283"/>
      <c r="AZT188" s="283"/>
      <c r="AZU188" s="282"/>
      <c r="AZV188" s="282"/>
      <c r="AZW188" s="282"/>
      <c r="AZX188" s="282"/>
      <c r="AZY188" s="282"/>
      <c r="AZZ188" s="282"/>
      <c r="BAA188" s="282"/>
      <c r="BAB188" s="282"/>
      <c r="BAC188" s="282"/>
      <c r="BAD188" s="282"/>
      <c r="BAE188" s="282"/>
      <c r="BAF188" s="282"/>
      <c r="BAG188" s="282"/>
      <c r="BAH188" s="282"/>
      <c r="BAI188" s="282"/>
      <c r="BAJ188" s="282"/>
      <c r="BAK188" s="282"/>
      <c r="BAL188" s="282"/>
      <c r="BAM188" s="282"/>
      <c r="BAN188" s="282"/>
      <c r="BAO188" s="282"/>
      <c r="BAP188" s="282"/>
      <c r="BAQ188" s="282"/>
      <c r="BAR188" s="282"/>
      <c r="BAS188" s="283"/>
      <c r="BAT188" s="283"/>
      <c r="BAU188" s="282"/>
      <c r="BAV188" s="282"/>
      <c r="BAW188" s="282"/>
      <c r="BAX188" s="282"/>
      <c r="BAY188" s="282"/>
      <c r="BAZ188" s="282"/>
      <c r="BBA188" s="282"/>
      <c r="BBB188" s="282"/>
      <c r="BBC188" s="282"/>
      <c r="BBD188" s="282"/>
      <c r="BBE188" s="282"/>
      <c r="BBF188" s="282"/>
      <c r="BBG188" s="282"/>
      <c r="BBH188" s="282"/>
      <c r="BBI188" s="282"/>
      <c r="BBJ188" s="282"/>
      <c r="BBK188" s="282"/>
      <c r="BBL188" s="282"/>
      <c r="BBM188" s="282"/>
      <c r="BBN188" s="282"/>
      <c r="BBO188" s="282"/>
      <c r="BBP188" s="282"/>
      <c r="BBQ188" s="282"/>
      <c r="BBR188" s="282"/>
      <c r="BBS188" s="283"/>
      <c r="BBT188" s="283"/>
      <c r="BBU188" s="282"/>
      <c r="BBV188" s="282"/>
      <c r="BBW188" s="282"/>
      <c r="BBX188" s="282"/>
      <c r="BBY188" s="282"/>
      <c r="BBZ188" s="282"/>
      <c r="BCA188" s="282"/>
      <c r="BCB188" s="282"/>
      <c r="BCC188" s="282"/>
      <c r="BCD188" s="282"/>
      <c r="BCE188" s="282"/>
      <c r="BCF188" s="282"/>
      <c r="BCG188" s="282"/>
      <c r="BCH188" s="282"/>
      <c r="BCI188" s="282"/>
      <c r="BCJ188" s="282"/>
      <c r="BCK188" s="282"/>
      <c r="BCL188" s="282"/>
      <c r="BCM188" s="282"/>
      <c r="BCN188" s="282"/>
      <c r="BCO188" s="282"/>
      <c r="BCP188" s="282"/>
      <c r="BCQ188" s="282"/>
      <c r="BCR188" s="282"/>
      <c r="BCS188" s="283"/>
      <c r="BCT188" s="283"/>
      <c r="BCU188" s="282"/>
      <c r="BCV188" s="282"/>
      <c r="BCW188" s="282"/>
      <c r="BCX188" s="282"/>
      <c r="BCY188" s="282"/>
      <c r="BCZ188" s="282"/>
      <c r="BDA188" s="282"/>
      <c r="BDB188" s="282"/>
      <c r="BDC188" s="282"/>
      <c r="BDD188" s="282"/>
      <c r="BDE188" s="282"/>
      <c r="BDF188" s="282"/>
      <c r="BDG188" s="282"/>
      <c r="BDH188" s="282"/>
      <c r="BDI188" s="282"/>
      <c r="BDJ188" s="282"/>
      <c r="BDK188" s="282"/>
      <c r="BDL188" s="282"/>
      <c r="BDM188" s="282"/>
      <c r="BDN188" s="282"/>
      <c r="BDO188" s="282"/>
      <c r="BDP188" s="282"/>
      <c r="BDQ188" s="282"/>
      <c r="BDR188" s="282"/>
      <c r="BDS188" s="283"/>
      <c r="BDT188" s="283"/>
      <c r="BDU188" s="282"/>
      <c r="BDV188" s="282"/>
      <c r="BDW188" s="282"/>
      <c r="BDX188" s="282"/>
      <c r="BDY188" s="282"/>
      <c r="BDZ188" s="282"/>
      <c r="BEA188" s="282"/>
      <c r="BEB188" s="282"/>
      <c r="BEC188" s="282"/>
      <c r="BED188" s="282"/>
      <c r="BEE188" s="282"/>
      <c r="BEF188" s="282"/>
      <c r="BEG188" s="282"/>
      <c r="BEH188" s="282"/>
      <c r="BEI188" s="282"/>
      <c r="BEJ188" s="282"/>
      <c r="BEK188" s="282"/>
      <c r="BEL188" s="282"/>
      <c r="BEM188" s="282"/>
      <c r="BEN188" s="282"/>
      <c r="BEO188" s="282"/>
      <c r="BEP188" s="282"/>
      <c r="BEQ188" s="282"/>
      <c r="BER188" s="282"/>
      <c r="BES188" s="283"/>
      <c r="BET188" s="283"/>
      <c r="BEU188" s="282"/>
      <c r="BEV188" s="282"/>
      <c r="BEW188" s="282"/>
      <c r="BEX188" s="282"/>
      <c r="BEY188" s="282"/>
      <c r="BEZ188" s="282"/>
      <c r="BFA188" s="282"/>
      <c r="BFB188" s="282"/>
      <c r="BFC188" s="282"/>
      <c r="BFD188" s="282"/>
      <c r="BFE188" s="282"/>
      <c r="BFF188" s="282"/>
      <c r="BFG188" s="282"/>
      <c r="BFH188" s="282"/>
      <c r="BFI188" s="282"/>
      <c r="BFJ188" s="282"/>
      <c r="BFK188" s="282"/>
      <c r="BFL188" s="282"/>
      <c r="BFM188" s="282"/>
      <c r="BFN188" s="282"/>
      <c r="BFO188" s="282"/>
      <c r="BFP188" s="282"/>
      <c r="BFQ188" s="282"/>
      <c r="BFR188" s="282"/>
      <c r="BFS188" s="283"/>
      <c r="BFT188" s="283"/>
      <c r="BFU188" s="282"/>
      <c r="BFV188" s="282"/>
      <c r="BFW188" s="282"/>
      <c r="BFX188" s="282"/>
      <c r="BFY188" s="282"/>
      <c r="BFZ188" s="282"/>
      <c r="BGA188" s="282"/>
      <c r="BGB188" s="282"/>
      <c r="BGC188" s="282"/>
      <c r="BGD188" s="282"/>
      <c r="BGE188" s="282"/>
      <c r="BGF188" s="282"/>
      <c r="BGG188" s="282"/>
      <c r="BGH188" s="282"/>
      <c r="BGI188" s="282"/>
      <c r="BGJ188" s="282"/>
      <c r="BGK188" s="282"/>
      <c r="BGL188" s="282"/>
      <c r="BGM188" s="282"/>
      <c r="BGN188" s="282"/>
      <c r="BGO188" s="282"/>
      <c r="BGP188" s="282"/>
      <c r="BGQ188" s="282"/>
      <c r="BGR188" s="282"/>
      <c r="BGS188" s="283"/>
      <c r="BGT188" s="283"/>
      <c r="BGU188" s="282"/>
      <c r="BGV188" s="282"/>
      <c r="BGW188" s="282"/>
      <c r="BGX188" s="282"/>
      <c r="BGY188" s="282"/>
      <c r="BGZ188" s="282"/>
      <c r="BHA188" s="282"/>
      <c r="BHB188" s="282"/>
      <c r="BHC188" s="282"/>
      <c r="BHD188" s="282"/>
      <c r="BHE188" s="282"/>
      <c r="BHF188" s="282"/>
      <c r="BHG188" s="282"/>
      <c r="BHH188" s="282"/>
      <c r="BHI188" s="282"/>
      <c r="BHJ188" s="282"/>
      <c r="BHK188" s="282"/>
      <c r="BHL188" s="282"/>
      <c r="BHM188" s="282"/>
      <c r="BHN188" s="282"/>
      <c r="BHO188" s="282"/>
      <c r="BHP188" s="282"/>
      <c r="BHQ188" s="282"/>
      <c r="BHR188" s="282"/>
      <c r="BHS188" s="283"/>
      <c r="BHT188" s="283"/>
      <c r="BHU188" s="282"/>
      <c r="BHV188" s="282"/>
      <c r="BHW188" s="282"/>
      <c r="BHX188" s="282"/>
      <c r="BHY188" s="282"/>
      <c r="BHZ188" s="282"/>
      <c r="BIA188" s="282"/>
      <c r="BIB188" s="282"/>
      <c r="BIC188" s="282"/>
      <c r="BID188" s="282"/>
      <c r="BIE188" s="282"/>
      <c r="BIF188" s="282"/>
      <c r="BIG188" s="282"/>
      <c r="BIH188" s="282"/>
      <c r="BII188" s="282"/>
      <c r="BIJ188" s="282"/>
      <c r="BIK188" s="282"/>
      <c r="BIL188" s="282"/>
      <c r="BIM188" s="282"/>
      <c r="BIN188" s="282"/>
      <c r="BIO188" s="282"/>
      <c r="BIP188" s="282"/>
      <c r="BIQ188" s="282"/>
      <c r="BIR188" s="282"/>
      <c r="BIS188" s="283"/>
      <c r="BIT188" s="283"/>
      <c r="BIU188" s="282"/>
      <c r="BIV188" s="282"/>
      <c r="BIW188" s="282"/>
      <c r="BIX188" s="282"/>
      <c r="BIY188" s="282"/>
      <c r="BIZ188" s="282"/>
      <c r="BJA188" s="282"/>
      <c r="BJB188" s="282"/>
      <c r="BJC188" s="282"/>
      <c r="BJD188" s="282"/>
      <c r="BJE188" s="282"/>
      <c r="BJF188" s="282"/>
      <c r="BJG188" s="282"/>
      <c r="BJH188" s="282"/>
      <c r="BJI188" s="282"/>
      <c r="BJJ188" s="282"/>
      <c r="BJK188" s="282"/>
      <c r="BJL188" s="282"/>
      <c r="BJM188" s="282"/>
      <c r="BJN188" s="282"/>
      <c r="BJO188" s="282"/>
      <c r="BJP188" s="282"/>
      <c r="BJQ188" s="282"/>
      <c r="BJR188" s="282"/>
      <c r="BJS188" s="283"/>
      <c r="BJT188" s="283"/>
      <c r="BJU188" s="282"/>
      <c r="BJV188" s="282"/>
      <c r="BJW188" s="282"/>
      <c r="BJX188" s="282"/>
      <c r="BJY188" s="282"/>
      <c r="BJZ188" s="282"/>
      <c r="BKA188" s="282"/>
      <c r="BKB188" s="282"/>
      <c r="BKC188" s="282"/>
      <c r="BKD188" s="282"/>
      <c r="BKE188" s="282"/>
      <c r="BKF188" s="282"/>
      <c r="BKG188" s="282"/>
      <c r="BKH188" s="282"/>
      <c r="BKI188" s="282"/>
      <c r="BKJ188" s="282"/>
      <c r="BKK188" s="282"/>
      <c r="BKL188" s="282"/>
      <c r="BKM188" s="282"/>
      <c r="BKN188" s="282"/>
      <c r="BKO188" s="282"/>
      <c r="BKP188" s="282"/>
      <c r="BKQ188" s="282"/>
      <c r="BKR188" s="282"/>
      <c r="BKS188" s="283"/>
      <c r="BKT188" s="283"/>
      <c r="BKU188" s="282"/>
      <c r="BKV188" s="282"/>
      <c r="BKW188" s="282"/>
      <c r="BKX188" s="282"/>
      <c r="BKY188" s="282"/>
      <c r="BKZ188" s="282"/>
      <c r="BLA188" s="282"/>
      <c r="BLB188" s="282"/>
      <c r="BLC188" s="282"/>
      <c r="BLD188" s="282"/>
      <c r="BLE188" s="282"/>
      <c r="BLF188" s="282"/>
      <c r="BLG188" s="282"/>
      <c r="BLH188" s="282"/>
      <c r="BLI188" s="282"/>
      <c r="BLJ188" s="282"/>
      <c r="BLK188" s="282"/>
      <c r="BLL188" s="282"/>
      <c r="BLM188" s="282"/>
      <c r="BLN188" s="282"/>
      <c r="BLO188" s="282"/>
      <c r="BLP188" s="282"/>
      <c r="BLQ188" s="282"/>
      <c r="BLR188" s="282"/>
      <c r="BLS188" s="283"/>
      <c r="BLT188" s="283"/>
      <c r="BLU188" s="282"/>
      <c r="BLV188" s="282"/>
      <c r="BLW188" s="282"/>
      <c r="BLX188" s="282"/>
      <c r="BLY188" s="282"/>
      <c r="BLZ188" s="282"/>
      <c r="BMA188" s="282"/>
      <c r="BMB188" s="282"/>
      <c r="BMC188" s="282"/>
      <c r="BMD188" s="282"/>
      <c r="BME188" s="282"/>
      <c r="BMF188" s="282"/>
      <c r="BMG188" s="282"/>
      <c r="BMH188" s="282"/>
      <c r="BMI188" s="282"/>
      <c r="BMJ188" s="282"/>
      <c r="BMK188" s="282"/>
      <c r="BML188" s="282"/>
      <c r="BMM188" s="282"/>
      <c r="BMN188" s="282"/>
      <c r="BMO188" s="282"/>
      <c r="BMP188" s="282"/>
      <c r="BMQ188" s="282"/>
      <c r="BMR188" s="282"/>
      <c r="BMS188" s="283"/>
      <c r="BMT188" s="283"/>
      <c r="BMU188" s="282"/>
      <c r="BMV188" s="282"/>
      <c r="BMW188" s="282"/>
      <c r="BMX188" s="282"/>
      <c r="BMY188" s="282"/>
      <c r="BMZ188" s="282"/>
      <c r="BNA188" s="282"/>
      <c r="BNB188" s="282"/>
      <c r="BNC188" s="282"/>
      <c r="BND188" s="282"/>
      <c r="BNE188" s="282"/>
      <c r="BNF188" s="282"/>
      <c r="BNG188" s="282"/>
      <c r="BNH188" s="282"/>
      <c r="BNI188" s="282"/>
      <c r="BNJ188" s="282"/>
      <c r="BNK188" s="282"/>
      <c r="BNL188" s="282"/>
      <c r="BNM188" s="282"/>
      <c r="BNN188" s="282"/>
      <c r="BNO188" s="282"/>
      <c r="BNP188" s="282"/>
      <c r="BNQ188" s="282"/>
      <c r="BNR188" s="282"/>
      <c r="BNS188" s="283"/>
      <c r="BNT188" s="283"/>
      <c r="BNU188" s="282"/>
      <c r="BNV188" s="282"/>
      <c r="BNW188" s="282"/>
      <c r="BNX188" s="282"/>
      <c r="BNY188" s="282"/>
      <c r="BNZ188" s="282"/>
      <c r="BOA188" s="282"/>
      <c r="BOB188" s="282"/>
      <c r="BOC188" s="282"/>
      <c r="BOD188" s="282"/>
      <c r="BOE188" s="282"/>
      <c r="BOF188" s="282"/>
      <c r="BOG188" s="282"/>
      <c r="BOH188" s="282"/>
      <c r="BOI188" s="282"/>
      <c r="BOJ188" s="282"/>
      <c r="BOK188" s="282"/>
      <c r="BOL188" s="282"/>
      <c r="BOM188" s="282"/>
      <c r="BON188" s="282"/>
      <c r="BOO188" s="282"/>
      <c r="BOP188" s="282"/>
      <c r="BOQ188" s="282"/>
      <c r="BOR188" s="282"/>
      <c r="BOS188" s="283"/>
      <c r="BOT188" s="283"/>
      <c r="BOU188" s="282"/>
      <c r="BOV188" s="282"/>
      <c r="BOW188" s="282"/>
      <c r="BOX188" s="282"/>
      <c r="BOY188" s="282"/>
      <c r="BOZ188" s="282"/>
      <c r="BPA188" s="282"/>
      <c r="BPB188" s="282"/>
      <c r="BPC188" s="282"/>
      <c r="BPD188" s="282"/>
      <c r="BPE188" s="282"/>
      <c r="BPF188" s="282"/>
      <c r="BPG188" s="282"/>
      <c r="BPH188" s="282"/>
      <c r="BPI188" s="282"/>
      <c r="BPJ188" s="282"/>
      <c r="BPK188" s="282"/>
      <c r="BPL188" s="282"/>
      <c r="BPM188" s="282"/>
      <c r="BPN188" s="282"/>
      <c r="BPO188" s="282"/>
      <c r="BPP188" s="282"/>
      <c r="BPQ188" s="282"/>
      <c r="BPR188" s="282"/>
      <c r="BPS188" s="283"/>
      <c r="BPT188" s="283"/>
      <c r="BPU188" s="282"/>
      <c r="BPV188" s="282"/>
      <c r="BPW188" s="282"/>
      <c r="BPX188" s="282"/>
      <c r="BPY188" s="282"/>
      <c r="BPZ188" s="282"/>
      <c r="BQA188" s="282"/>
      <c r="BQB188" s="282"/>
      <c r="BQC188" s="282"/>
      <c r="BQD188" s="282"/>
      <c r="BQE188" s="282"/>
      <c r="BQF188" s="282"/>
      <c r="BQG188" s="282"/>
      <c r="BQH188" s="282"/>
      <c r="BQI188" s="282"/>
      <c r="BQJ188" s="282"/>
      <c r="BQK188" s="282"/>
      <c r="BQL188" s="282"/>
      <c r="BQM188" s="282"/>
      <c r="BQN188" s="282"/>
      <c r="BQO188" s="282"/>
      <c r="BQP188" s="282"/>
      <c r="BQQ188" s="282"/>
      <c r="BQR188" s="282"/>
      <c r="BQS188" s="283"/>
      <c r="BQT188" s="283"/>
      <c r="BQU188" s="282"/>
      <c r="BQV188" s="282"/>
      <c r="BQW188" s="282"/>
      <c r="BQX188" s="282"/>
      <c r="BQY188" s="282"/>
      <c r="BQZ188" s="282"/>
      <c r="BRA188" s="282"/>
      <c r="BRB188" s="282"/>
      <c r="BRC188" s="282"/>
      <c r="BRD188" s="282"/>
      <c r="BRE188" s="282"/>
      <c r="BRF188" s="282"/>
      <c r="BRG188" s="282"/>
      <c r="BRH188" s="282"/>
      <c r="BRI188" s="282"/>
      <c r="BRJ188" s="282"/>
      <c r="BRK188" s="282"/>
      <c r="BRL188" s="282"/>
      <c r="BRM188" s="282"/>
      <c r="BRN188" s="282"/>
      <c r="BRO188" s="282"/>
      <c r="BRP188" s="282"/>
      <c r="BRQ188" s="282"/>
      <c r="BRR188" s="282"/>
      <c r="BRS188" s="283"/>
      <c r="BRT188" s="283"/>
      <c r="BRU188" s="282"/>
      <c r="BRV188" s="282"/>
      <c r="BRW188" s="282"/>
      <c r="BRX188" s="282"/>
      <c r="BRY188" s="282"/>
      <c r="BRZ188" s="282"/>
      <c r="BSA188" s="282"/>
      <c r="BSB188" s="282"/>
      <c r="BSC188" s="282"/>
      <c r="BSD188" s="282"/>
      <c r="BSE188" s="282"/>
      <c r="BSF188" s="282"/>
      <c r="BSG188" s="282"/>
      <c r="BSH188" s="282"/>
      <c r="BSI188" s="282"/>
      <c r="BSJ188" s="282"/>
      <c r="BSK188" s="282"/>
      <c r="BSL188" s="282"/>
      <c r="BSM188" s="282"/>
      <c r="BSN188" s="282"/>
      <c r="BSO188" s="282"/>
      <c r="BSP188" s="282"/>
      <c r="BSQ188" s="282"/>
      <c r="BSR188" s="282"/>
      <c r="BSS188" s="283"/>
      <c r="BST188" s="283"/>
      <c r="BSU188" s="282"/>
      <c r="BSV188" s="282"/>
      <c r="BSW188" s="282"/>
      <c r="BSX188" s="282"/>
      <c r="BSY188" s="282"/>
      <c r="BSZ188" s="282"/>
      <c r="BTA188" s="282"/>
      <c r="BTB188" s="282"/>
      <c r="BTC188" s="282"/>
      <c r="BTD188" s="282"/>
      <c r="BTE188" s="282"/>
      <c r="BTF188" s="282"/>
      <c r="BTG188" s="282"/>
      <c r="BTH188" s="282"/>
      <c r="BTI188" s="282"/>
      <c r="BTJ188" s="282"/>
      <c r="BTK188" s="282"/>
      <c r="BTL188" s="282"/>
      <c r="BTM188" s="282"/>
      <c r="BTN188" s="282"/>
      <c r="BTO188" s="282"/>
      <c r="BTP188" s="282"/>
      <c r="BTQ188" s="282"/>
      <c r="BTR188" s="282"/>
      <c r="BTS188" s="283"/>
      <c r="BTT188" s="283"/>
      <c r="BTU188" s="282"/>
      <c r="BTV188" s="282"/>
      <c r="BTW188" s="282"/>
      <c r="BTX188" s="282"/>
      <c r="BTY188" s="282"/>
      <c r="BTZ188" s="282"/>
      <c r="BUA188" s="282"/>
      <c r="BUB188" s="282"/>
      <c r="BUC188" s="282"/>
      <c r="BUD188" s="282"/>
      <c r="BUE188" s="282"/>
      <c r="BUF188" s="282"/>
      <c r="BUG188" s="282"/>
      <c r="BUH188" s="282"/>
      <c r="BUI188" s="282"/>
      <c r="BUJ188" s="282"/>
      <c r="BUK188" s="282"/>
      <c r="BUL188" s="282"/>
      <c r="BUM188" s="282"/>
      <c r="BUN188" s="282"/>
      <c r="BUO188" s="282"/>
      <c r="BUP188" s="282"/>
      <c r="BUQ188" s="282"/>
      <c r="BUR188" s="282"/>
      <c r="BUS188" s="283"/>
      <c r="BUT188" s="283"/>
      <c r="BUU188" s="282"/>
      <c r="BUV188" s="282"/>
      <c r="BUW188" s="282"/>
      <c r="BUX188" s="282"/>
      <c r="BUY188" s="282"/>
      <c r="BUZ188" s="282"/>
      <c r="BVA188" s="282"/>
      <c r="BVB188" s="282"/>
      <c r="BVC188" s="282"/>
      <c r="BVD188" s="282"/>
      <c r="BVE188" s="282"/>
      <c r="BVF188" s="282"/>
      <c r="BVG188" s="282"/>
      <c r="BVH188" s="282"/>
      <c r="BVI188" s="282"/>
      <c r="BVJ188" s="282"/>
      <c r="BVK188" s="282"/>
      <c r="BVL188" s="282"/>
      <c r="BVM188" s="282"/>
      <c r="BVN188" s="282"/>
      <c r="BVO188" s="282"/>
      <c r="BVP188" s="282"/>
      <c r="BVQ188" s="282"/>
      <c r="BVR188" s="282"/>
      <c r="BVS188" s="283"/>
      <c r="BVT188" s="283"/>
      <c r="BVU188" s="282"/>
      <c r="BVV188" s="282"/>
      <c r="BVW188" s="282"/>
      <c r="BVX188" s="282"/>
      <c r="BVY188" s="282"/>
      <c r="BVZ188" s="282"/>
      <c r="BWA188" s="282"/>
      <c r="BWB188" s="282"/>
      <c r="BWC188" s="282"/>
      <c r="BWD188" s="282"/>
      <c r="BWE188" s="282"/>
      <c r="BWF188" s="282"/>
      <c r="BWG188" s="282"/>
      <c r="BWH188" s="282"/>
      <c r="BWI188" s="282"/>
      <c r="BWJ188" s="282"/>
      <c r="BWK188" s="282"/>
      <c r="BWL188" s="282"/>
      <c r="BWM188" s="282"/>
      <c r="BWN188" s="282"/>
      <c r="BWO188" s="282"/>
      <c r="BWP188" s="282"/>
      <c r="BWQ188" s="282"/>
      <c r="BWR188" s="282"/>
      <c r="BWS188" s="283"/>
      <c r="BWT188" s="283"/>
      <c r="BWU188" s="282"/>
      <c r="BWV188" s="282"/>
      <c r="BWW188" s="282"/>
      <c r="BWX188" s="282"/>
      <c r="BWY188" s="282"/>
      <c r="BWZ188" s="282"/>
      <c r="BXA188" s="282"/>
      <c r="BXB188" s="282"/>
      <c r="BXC188" s="282"/>
      <c r="BXD188" s="282"/>
      <c r="BXE188" s="282"/>
      <c r="BXF188" s="282"/>
      <c r="BXG188" s="282"/>
      <c r="BXH188" s="282"/>
      <c r="BXI188" s="282"/>
      <c r="BXJ188" s="282"/>
      <c r="BXK188" s="282"/>
      <c r="BXL188" s="282"/>
      <c r="BXM188" s="282"/>
      <c r="BXN188" s="282"/>
      <c r="BXO188" s="282"/>
      <c r="BXP188" s="282"/>
      <c r="BXQ188" s="282"/>
      <c r="BXR188" s="282"/>
      <c r="BXS188" s="283"/>
      <c r="BXT188" s="283"/>
      <c r="BXU188" s="282"/>
      <c r="BXV188" s="282"/>
      <c r="BXW188" s="282"/>
      <c r="BXX188" s="282"/>
      <c r="BXY188" s="282"/>
      <c r="BXZ188" s="282"/>
      <c r="BYA188" s="282"/>
      <c r="BYB188" s="282"/>
      <c r="BYC188" s="282"/>
      <c r="BYD188" s="282"/>
      <c r="BYE188" s="282"/>
      <c r="BYF188" s="282"/>
      <c r="BYG188" s="282"/>
      <c r="BYH188" s="282"/>
      <c r="BYI188" s="282"/>
      <c r="BYJ188" s="282"/>
      <c r="BYK188" s="282"/>
      <c r="BYL188" s="282"/>
      <c r="BYM188" s="282"/>
      <c r="BYN188" s="282"/>
      <c r="BYO188" s="282"/>
      <c r="BYP188" s="282"/>
      <c r="BYQ188" s="282"/>
      <c r="BYR188" s="282"/>
      <c r="BYS188" s="283"/>
      <c r="BYT188" s="283"/>
      <c r="BYU188" s="282"/>
      <c r="BYV188" s="282"/>
      <c r="BYW188" s="282"/>
      <c r="BYX188" s="282"/>
      <c r="BYY188" s="282"/>
      <c r="BYZ188" s="282"/>
      <c r="BZA188" s="282"/>
      <c r="BZB188" s="282"/>
      <c r="BZC188" s="282"/>
      <c r="BZD188" s="282"/>
      <c r="BZE188" s="282"/>
      <c r="BZF188" s="282"/>
      <c r="BZG188" s="282"/>
      <c r="BZH188" s="282"/>
      <c r="BZI188" s="282"/>
      <c r="BZJ188" s="282"/>
      <c r="BZK188" s="282"/>
      <c r="BZL188" s="282"/>
      <c r="BZM188" s="282"/>
      <c r="BZN188" s="282"/>
      <c r="BZO188" s="282"/>
      <c r="BZP188" s="282"/>
      <c r="BZQ188" s="282"/>
      <c r="BZR188" s="282"/>
      <c r="BZS188" s="283"/>
      <c r="BZT188" s="283"/>
      <c r="BZU188" s="282"/>
      <c r="BZV188" s="282"/>
      <c r="BZW188" s="282"/>
      <c r="BZX188" s="282"/>
      <c r="BZY188" s="282"/>
      <c r="BZZ188" s="282"/>
      <c r="CAA188" s="282"/>
      <c r="CAB188" s="282"/>
      <c r="CAC188" s="282"/>
      <c r="CAD188" s="282"/>
      <c r="CAE188" s="282"/>
      <c r="CAF188" s="282"/>
      <c r="CAG188" s="282"/>
      <c r="CAH188" s="282"/>
      <c r="CAI188" s="282"/>
      <c r="CAJ188" s="282"/>
      <c r="CAK188" s="282"/>
      <c r="CAL188" s="282"/>
      <c r="CAM188" s="282"/>
      <c r="CAN188" s="282"/>
      <c r="CAO188" s="282"/>
      <c r="CAP188" s="282"/>
      <c r="CAQ188" s="282"/>
      <c r="CAR188" s="282"/>
      <c r="CAS188" s="283"/>
      <c r="CAT188" s="283"/>
      <c r="CAU188" s="282"/>
      <c r="CAV188" s="282"/>
      <c r="CAW188" s="282"/>
      <c r="CAX188" s="282"/>
      <c r="CAY188" s="282"/>
      <c r="CAZ188" s="282"/>
      <c r="CBA188" s="282"/>
      <c r="CBB188" s="282"/>
      <c r="CBC188" s="282"/>
      <c r="CBD188" s="282"/>
      <c r="CBE188" s="282"/>
      <c r="CBF188" s="282"/>
      <c r="CBG188" s="282"/>
      <c r="CBH188" s="282"/>
      <c r="CBI188" s="282"/>
      <c r="CBJ188" s="282"/>
      <c r="CBK188" s="282"/>
      <c r="CBL188" s="282"/>
      <c r="CBM188" s="282"/>
      <c r="CBN188" s="282"/>
      <c r="CBO188" s="282"/>
      <c r="CBP188" s="282"/>
      <c r="CBQ188" s="282"/>
      <c r="CBR188" s="282"/>
      <c r="CBS188" s="283"/>
      <c r="CBT188" s="283"/>
      <c r="CBU188" s="282"/>
      <c r="CBV188" s="282"/>
      <c r="CBW188" s="282"/>
      <c r="CBX188" s="282"/>
      <c r="CBY188" s="282"/>
      <c r="CBZ188" s="282"/>
      <c r="CCA188" s="282"/>
      <c r="CCB188" s="282"/>
      <c r="CCC188" s="282"/>
      <c r="CCD188" s="282"/>
      <c r="CCE188" s="282"/>
      <c r="CCF188" s="282"/>
      <c r="CCG188" s="282"/>
      <c r="CCH188" s="282"/>
      <c r="CCI188" s="282"/>
      <c r="CCJ188" s="282"/>
      <c r="CCK188" s="282"/>
      <c r="CCL188" s="282"/>
      <c r="CCM188" s="282"/>
      <c r="CCN188" s="282"/>
      <c r="CCO188" s="282"/>
      <c r="CCP188" s="282"/>
      <c r="CCQ188" s="282"/>
      <c r="CCR188" s="282"/>
      <c r="CCS188" s="283"/>
      <c r="CCT188" s="283"/>
      <c r="CCU188" s="282"/>
      <c r="CCV188" s="282"/>
      <c r="CCW188" s="282"/>
      <c r="CCX188" s="282"/>
      <c r="CCY188" s="282"/>
      <c r="CCZ188" s="282"/>
      <c r="CDA188" s="282"/>
      <c r="CDB188" s="282"/>
      <c r="CDC188" s="282"/>
      <c r="CDD188" s="282"/>
      <c r="CDE188" s="282"/>
      <c r="CDF188" s="282"/>
      <c r="CDG188" s="282"/>
      <c r="CDH188" s="282"/>
      <c r="CDI188" s="282"/>
      <c r="CDJ188" s="282"/>
      <c r="CDK188" s="282"/>
      <c r="CDL188" s="282"/>
      <c r="CDM188" s="282"/>
      <c r="CDN188" s="282"/>
      <c r="CDO188" s="282"/>
      <c r="CDP188" s="282"/>
      <c r="CDQ188" s="282"/>
      <c r="CDR188" s="282"/>
      <c r="CDS188" s="283"/>
      <c r="CDT188" s="283"/>
      <c r="CDU188" s="282"/>
      <c r="CDV188" s="282"/>
      <c r="CDW188" s="282"/>
      <c r="CDX188" s="282"/>
      <c r="CDY188" s="282"/>
      <c r="CDZ188" s="282"/>
      <c r="CEA188" s="282"/>
      <c r="CEB188" s="282"/>
      <c r="CEC188" s="282"/>
      <c r="CED188" s="282"/>
      <c r="CEE188" s="282"/>
      <c r="CEF188" s="282"/>
      <c r="CEG188" s="282"/>
      <c r="CEH188" s="282"/>
      <c r="CEI188" s="282"/>
      <c r="CEJ188" s="282"/>
      <c r="CEK188" s="282"/>
      <c r="CEL188" s="282"/>
      <c r="CEM188" s="282"/>
      <c r="CEN188" s="282"/>
      <c r="CEO188" s="282"/>
      <c r="CEP188" s="282"/>
      <c r="CEQ188" s="282"/>
      <c r="CER188" s="282"/>
      <c r="CES188" s="283"/>
      <c r="CET188" s="283"/>
      <c r="CEU188" s="282"/>
      <c r="CEV188" s="282"/>
      <c r="CEW188" s="282"/>
      <c r="CEX188" s="282"/>
      <c r="CEY188" s="282"/>
      <c r="CEZ188" s="282"/>
      <c r="CFA188" s="282"/>
      <c r="CFB188" s="282"/>
      <c r="CFC188" s="282"/>
      <c r="CFD188" s="282"/>
      <c r="CFE188" s="282"/>
      <c r="CFF188" s="282"/>
      <c r="CFG188" s="282"/>
      <c r="CFH188" s="282"/>
      <c r="CFI188" s="282"/>
      <c r="CFJ188" s="282"/>
      <c r="CFK188" s="282"/>
      <c r="CFL188" s="282"/>
      <c r="CFM188" s="282"/>
      <c r="CFN188" s="282"/>
      <c r="CFO188" s="282"/>
      <c r="CFP188" s="282"/>
      <c r="CFQ188" s="282"/>
      <c r="CFR188" s="282"/>
      <c r="CFS188" s="283"/>
      <c r="CFT188" s="283"/>
      <c r="CFU188" s="282"/>
      <c r="CFV188" s="282"/>
      <c r="CFW188" s="282"/>
      <c r="CFX188" s="282"/>
      <c r="CFY188" s="282"/>
      <c r="CFZ188" s="282"/>
      <c r="CGA188" s="282"/>
      <c r="CGB188" s="282"/>
      <c r="CGC188" s="282"/>
      <c r="CGD188" s="282"/>
      <c r="CGE188" s="282"/>
      <c r="CGF188" s="282"/>
      <c r="CGG188" s="282"/>
      <c r="CGH188" s="282"/>
      <c r="CGI188" s="282"/>
      <c r="CGJ188" s="282"/>
      <c r="CGK188" s="282"/>
      <c r="CGL188" s="282"/>
      <c r="CGM188" s="282"/>
      <c r="CGN188" s="282"/>
      <c r="CGO188" s="282"/>
      <c r="CGP188" s="282"/>
      <c r="CGQ188" s="282"/>
      <c r="CGR188" s="282"/>
      <c r="CGS188" s="283"/>
      <c r="CGT188" s="283"/>
      <c r="CGU188" s="282"/>
      <c r="CGV188" s="282"/>
      <c r="CGW188" s="282"/>
      <c r="CGX188" s="282"/>
      <c r="CGY188" s="282"/>
      <c r="CGZ188" s="282"/>
      <c r="CHA188" s="282"/>
      <c r="CHB188" s="282"/>
      <c r="CHC188" s="282"/>
      <c r="CHD188" s="282"/>
      <c r="CHE188" s="282"/>
      <c r="CHF188" s="282"/>
      <c r="CHG188" s="282"/>
      <c r="CHH188" s="282"/>
      <c r="CHI188" s="282"/>
      <c r="CHJ188" s="282"/>
      <c r="CHK188" s="282"/>
      <c r="CHL188" s="282"/>
      <c r="CHM188" s="282"/>
      <c r="CHN188" s="282"/>
      <c r="CHO188" s="282"/>
      <c r="CHP188" s="282"/>
      <c r="CHQ188" s="282"/>
      <c r="CHR188" s="282"/>
      <c r="CHS188" s="283"/>
      <c r="CHT188" s="283"/>
      <c r="CHU188" s="282"/>
      <c r="CHV188" s="282"/>
      <c r="CHW188" s="282"/>
      <c r="CHX188" s="282"/>
      <c r="CHY188" s="282"/>
      <c r="CHZ188" s="282"/>
      <c r="CIA188" s="282"/>
      <c r="CIB188" s="282"/>
      <c r="CIC188" s="282"/>
      <c r="CID188" s="282"/>
      <c r="CIE188" s="282"/>
      <c r="CIF188" s="282"/>
      <c r="CIG188" s="282"/>
      <c r="CIH188" s="282"/>
      <c r="CII188" s="282"/>
      <c r="CIJ188" s="282"/>
      <c r="CIK188" s="282"/>
      <c r="CIL188" s="282"/>
      <c r="CIM188" s="282"/>
      <c r="CIN188" s="282"/>
      <c r="CIO188" s="282"/>
      <c r="CIP188" s="282"/>
      <c r="CIQ188" s="282"/>
      <c r="CIR188" s="282"/>
      <c r="CIS188" s="283"/>
      <c r="CIT188" s="283"/>
      <c r="CIU188" s="282"/>
      <c r="CIV188" s="282"/>
      <c r="CIW188" s="282"/>
      <c r="CIX188" s="282"/>
      <c r="CIY188" s="282"/>
      <c r="CIZ188" s="282"/>
      <c r="CJA188" s="282"/>
      <c r="CJB188" s="282"/>
      <c r="CJC188" s="282"/>
      <c r="CJD188" s="282"/>
      <c r="CJE188" s="282"/>
      <c r="CJF188" s="282"/>
      <c r="CJG188" s="282"/>
      <c r="CJH188" s="282"/>
      <c r="CJI188" s="282"/>
      <c r="CJJ188" s="282"/>
      <c r="CJK188" s="282"/>
      <c r="CJL188" s="282"/>
      <c r="CJM188" s="282"/>
      <c r="CJN188" s="282"/>
      <c r="CJO188" s="282"/>
      <c r="CJP188" s="282"/>
      <c r="CJQ188" s="282"/>
      <c r="CJR188" s="282"/>
      <c r="CJS188" s="283"/>
      <c r="CJT188" s="283"/>
      <c r="CJU188" s="282"/>
      <c r="CJV188" s="282"/>
      <c r="CJW188" s="282"/>
      <c r="CJX188" s="282"/>
      <c r="CJY188" s="282"/>
      <c r="CJZ188" s="282"/>
      <c r="CKA188" s="282"/>
      <c r="CKB188" s="282"/>
      <c r="CKC188" s="282"/>
      <c r="CKD188" s="282"/>
      <c r="CKE188" s="282"/>
      <c r="CKF188" s="282"/>
      <c r="CKG188" s="282"/>
      <c r="CKH188" s="282"/>
      <c r="CKI188" s="282"/>
      <c r="CKJ188" s="282"/>
      <c r="CKK188" s="282"/>
      <c r="CKL188" s="282"/>
      <c r="CKM188" s="282"/>
      <c r="CKN188" s="282"/>
      <c r="CKO188" s="282"/>
      <c r="CKP188" s="282"/>
      <c r="CKQ188" s="282"/>
      <c r="CKR188" s="282"/>
      <c r="CKS188" s="283"/>
      <c r="CKT188" s="283"/>
      <c r="CKU188" s="282"/>
      <c r="CKV188" s="282"/>
      <c r="CKW188" s="282"/>
      <c r="CKX188" s="282"/>
      <c r="CKY188" s="282"/>
      <c r="CKZ188" s="282"/>
      <c r="CLA188" s="282"/>
      <c r="CLB188" s="282"/>
      <c r="CLC188" s="282"/>
      <c r="CLD188" s="282"/>
      <c r="CLE188" s="282"/>
      <c r="CLF188" s="282"/>
      <c r="CLG188" s="282"/>
      <c r="CLH188" s="282"/>
      <c r="CLI188" s="282"/>
      <c r="CLJ188" s="282"/>
      <c r="CLK188" s="282"/>
      <c r="CLL188" s="282"/>
      <c r="CLM188" s="282"/>
      <c r="CLN188" s="282"/>
      <c r="CLO188" s="282"/>
      <c r="CLP188" s="282"/>
      <c r="CLQ188" s="282"/>
      <c r="CLR188" s="282"/>
      <c r="CLS188" s="283"/>
      <c r="CLT188" s="283"/>
      <c r="CLU188" s="282"/>
      <c r="CLV188" s="282"/>
      <c r="CLW188" s="282"/>
      <c r="CLX188" s="282"/>
      <c r="CLY188" s="282"/>
      <c r="CLZ188" s="282"/>
      <c r="CMA188" s="282"/>
      <c r="CMB188" s="282"/>
      <c r="CMC188" s="282"/>
      <c r="CMD188" s="282"/>
      <c r="CME188" s="282"/>
      <c r="CMF188" s="282"/>
      <c r="CMG188" s="282"/>
      <c r="CMH188" s="282"/>
      <c r="CMI188" s="282"/>
      <c r="CMJ188" s="282"/>
      <c r="CMK188" s="282"/>
      <c r="CML188" s="282"/>
      <c r="CMM188" s="282"/>
      <c r="CMN188" s="282"/>
      <c r="CMO188" s="282"/>
      <c r="CMP188" s="282"/>
      <c r="CMQ188" s="282"/>
      <c r="CMR188" s="282"/>
      <c r="CMS188" s="283"/>
      <c r="CMT188" s="283"/>
      <c r="CMU188" s="282"/>
      <c r="CMV188" s="282"/>
      <c r="CMW188" s="282"/>
      <c r="CMX188" s="282"/>
      <c r="CMY188" s="282"/>
      <c r="CMZ188" s="282"/>
      <c r="CNA188" s="282"/>
      <c r="CNB188" s="282"/>
      <c r="CNC188" s="282"/>
      <c r="CND188" s="282"/>
      <c r="CNE188" s="282"/>
      <c r="CNF188" s="282"/>
      <c r="CNG188" s="282"/>
      <c r="CNH188" s="282"/>
      <c r="CNI188" s="282"/>
      <c r="CNJ188" s="282"/>
      <c r="CNK188" s="282"/>
      <c r="CNL188" s="282"/>
      <c r="CNM188" s="282"/>
      <c r="CNN188" s="282"/>
      <c r="CNO188" s="282"/>
      <c r="CNP188" s="282"/>
      <c r="CNQ188" s="282"/>
      <c r="CNR188" s="282"/>
      <c r="CNS188" s="283"/>
      <c r="CNT188" s="283"/>
      <c r="CNU188" s="282"/>
      <c r="CNV188" s="282"/>
      <c r="CNW188" s="282"/>
      <c r="CNX188" s="282"/>
      <c r="CNY188" s="282"/>
      <c r="CNZ188" s="282"/>
      <c r="COA188" s="282"/>
      <c r="COB188" s="282"/>
      <c r="COC188" s="282"/>
      <c r="COD188" s="282"/>
      <c r="COE188" s="282"/>
      <c r="COF188" s="282"/>
      <c r="COG188" s="282"/>
      <c r="COH188" s="282"/>
      <c r="COI188" s="282"/>
      <c r="COJ188" s="282"/>
      <c r="COK188" s="282"/>
      <c r="COL188" s="282"/>
      <c r="COM188" s="282"/>
      <c r="CON188" s="282"/>
      <c r="COO188" s="282"/>
      <c r="COP188" s="282"/>
      <c r="COQ188" s="282"/>
      <c r="COR188" s="282"/>
      <c r="COS188" s="283"/>
      <c r="COT188" s="283"/>
      <c r="COU188" s="282"/>
      <c r="COV188" s="282"/>
      <c r="COW188" s="282"/>
      <c r="COX188" s="282"/>
      <c r="COY188" s="282"/>
      <c r="COZ188" s="282"/>
      <c r="CPA188" s="282"/>
      <c r="CPB188" s="282"/>
      <c r="CPC188" s="282"/>
      <c r="CPD188" s="282"/>
      <c r="CPE188" s="282"/>
      <c r="CPF188" s="282"/>
      <c r="CPG188" s="282"/>
      <c r="CPH188" s="282"/>
      <c r="CPI188" s="282"/>
      <c r="CPJ188" s="282"/>
      <c r="CPK188" s="282"/>
      <c r="CPL188" s="282"/>
      <c r="CPM188" s="282"/>
      <c r="CPN188" s="282"/>
      <c r="CPO188" s="282"/>
      <c r="CPP188" s="282"/>
      <c r="CPQ188" s="282"/>
      <c r="CPR188" s="282"/>
      <c r="CPS188" s="283"/>
      <c r="CPT188" s="283"/>
      <c r="CPU188" s="282"/>
      <c r="CPV188" s="282"/>
      <c r="CPW188" s="282"/>
      <c r="CPX188" s="282"/>
      <c r="CPY188" s="282"/>
      <c r="CPZ188" s="282"/>
      <c r="CQA188" s="282"/>
      <c r="CQB188" s="282"/>
      <c r="CQC188" s="282"/>
      <c r="CQD188" s="282"/>
      <c r="CQE188" s="282"/>
      <c r="CQF188" s="282"/>
      <c r="CQG188" s="282"/>
      <c r="CQH188" s="282"/>
      <c r="CQI188" s="282"/>
      <c r="CQJ188" s="282"/>
      <c r="CQK188" s="282"/>
      <c r="CQL188" s="282"/>
      <c r="CQM188" s="282"/>
      <c r="CQN188" s="282"/>
      <c r="CQO188" s="282"/>
      <c r="CQP188" s="282"/>
      <c r="CQQ188" s="282"/>
      <c r="CQR188" s="282"/>
      <c r="CQS188" s="283"/>
      <c r="CQT188" s="283"/>
      <c r="CQU188" s="282"/>
      <c r="CQV188" s="282"/>
      <c r="CQW188" s="282"/>
      <c r="CQX188" s="282"/>
      <c r="CQY188" s="282"/>
      <c r="CQZ188" s="282"/>
      <c r="CRA188" s="282"/>
      <c r="CRB188" s="282"/>
      <c r="CRC188" s="282"/>
      <c r="CRD188" s="282"/>
      <c r="CRE188" s="282"/>
      <c r="CRF188" s="282"/>
      <c r="CRG188" s="282"/>
      <c r="CRH188" s="282"/>
      <c r="CRI188" s="282"/>
      <c r="CRJ188" s="282"/>
      <c r="CRK188" s="282"/>
      <c r="CRL188" s="282"/>
      <c r="CRM188" s="282"/>
      <c r="CRN188" s="282"/>
      <c r="CRO188" s="282"/>
      <c r="CRP188" s="282"/>
      <c r="CRQ188" s="282"/>
      <c r="CRR188" s="282"/>
      <c r="CRS188" s="283"/>
      <c r="CRT188" s="283"/>
      <c r="CRU188" s="282"/>
      <c r="CRV188" s="282"/>
      <c r="CRW188" s="282"/>
      <c r="CRX188" s="282"/>
      <c r="CRY188" s="282"/>
      <c r="CRZ188" s="282"/>
      <c r="CSA188" s="282"/>
      <c r="CSB188" s="282"/>
      <c r="CSC188" s="282"/>
      <c r="CSD188" s="282"/>
      <c r="CSE188" s="282"/>
      <c r="CSF188" s="282"/>
      <c r="CSG188" s="282"/>
      <c r="CSH188" s="282"/>
      <c r="CSI188" s="282"/>
      <c r="CSJ188" s="282"/>
      <c r="CSK188" s="282"/>
      <c r="CSL188" s="282"/>
      <c r="CSM188" s="282"/>
      <c r="CSN188" s="282"/>
      <c r="CSO188" s="282"/>
      <c r="CSP188" s="282"/>
      <c r="CSQ188" s="282"/>
      <c r="CSR188" s="282"/>
      <c r="CSS188" s="283"/>
      <c r="CST188" s="283"/>
      <c r="CSU188" s="282"/>
      <c r="CSV188" s="282"/>
      <c r="CSW188" s="282"/>
      <c r="CSX188" s="282"/>
      <c r="CSY188" s="282"/>
      <c r="CSZ188" s="282"/>
      <c r="CTA188" s="282"/>
      <c r="CTB188" s="282"/>
      <c r="CTC188" s="282"/>
      <c r="CTD188" s="282"/>
      <c r="CTE188" s="282"/>
      <c r="CTF188" s="282"/>
      <c r="CTG188" s="282"/>
      <c r="CTH188" s="282"/>
      <c r="CTI188" s="282"/>
      <c r="CTJ188" s="282"/>
      <c r="CTK188" s="282"/>
      <c r="CTL188" s="282"/>
      <c r="CTM188" s="282"/>
      <c r="CTN188" s="282"/>
      <c r="CTO188" s="282"/>
      <c r="CTP188" s="282"/>
      <c r="CTQ188" s="282"/>
      <c r="CTR188" s="282"/>
      <c r="CTS188" s="283"/>
      <c r="CTT188" s="283"/>
      <c r="CTU188" s="282"/>
      <c r="CTV188" s="282"/>
      <c r="CTW188" s="282"/>
      <c r="CTX188" s="282"/>
      <c r="CTY188" s="282"/>
      <c r="CTZ188" s="282"/>
      <c r="CUA188" s="282"/>
      <c r="CUB188" s="282"/>
      <c r="CUC188" s="282"/>
      <c r="CUD188" s="282"/>
      <c r="CUE188" s="282"/>
      <c r="CUF188" s="282"/>
      <c r="CUG188" s="282"/>
      <c r="CUH188" s="282"/>
      <c r="CUI188" s="282"/>
      <c r="CUJ188" s="282"/>
      <c r="CUK188" s="282"/>
      <c r="CUL188" s="282"/>
      <c r="CUM188" s="282"/>
      <c r="CUN188" s="282"/>
      <c r="CUO188" s="282"/>
      <c r="CUP188" s="282"/>
      <c r="CUQ188" s="282"/>
      <c r="CUR188" s="282"/>
      <c r="CUS188" s="283"/>
      <c r="CUT188" s="283"/>
      <c r="CUU188" s="282"/>
      <c r="CUV188" s="282"/>
      <c r="CUW188" s="282"/>
      <c r="CUX188" s="282"/>
      <c r="CUY188" s="282"/>
      <c r="CUZ188" s="282"/>
      <c r="CVA188" s="282"/>
      <c r="CVB188" s="282"/>
      <c r="CVC188" s="282"/>
      <c r="CVD188" s="282"/>
      <c r="CVE188" s="282"/>
      <c r="CVF188" s="282"/>
      <c r="CVG188" s="282"/>
      <c r="CVH188" s="282"/>
      <c r="CVI188" s="282"/>
      <c r="CVJ188" s="282"/>
      <c r="CVK188" s="282"/>
      <c r="CVL188" s="282"/>
      <c r="CVM188" s="282"/>
      <c r="CVN188" s="282"/>
      <c r="CVO188" s="282"/>
      <c r="CVP188" s="282"/>
      <c r="CVQ188" s="282"/>
      <c r="CVR188" s="282"/>
      <c r="CVS188" s="283"/>
      <c r="CVT188" s="283"/>
      <c r="CVU188" s="282"/>
      <c r="CVV188" s="282"/>
      <c r="CVW188" s="282"/>
      <c r="CVX188" s="282"/>
      <c r="CVY188" s="282"/>
      <c r="CVZ188" s="282"/>
      <c r="CWA188" s="282"/>
      <c r="CWB188" s="282"/>
      <c r="CWC188" s="282"/>
      <c r="CWD188" s="282"/>
      <c r="CWE188" s="282"/>
      <c r="CWF188" s="282"/>
      <c r="CWG188" s="282"/>
      <c r="CWH188" s="282"/>
      <c r="CWI188" s="282"/>
      <c r="CWJ188" s="282"/>
      <c r="CWK188" s="282"/>
      <c r="CWL188" s="282"/>
      <c r="CWM188" s="282"/>
      <c r="CWN188" s="282"/>
      <c r="CWO188" s="282"/>
      <c r="CWP188" s="282"/>
      <c r="CWQ188" s="282"/>
      <c r="CWR188" s="282"/>
      <c r="CWS188" s="283"/>
      <c r="CWT188" s="283"/>
      <c r="CWU188" s="282"/>
      <c r="CWV188" s="282"/>
      <c r="CWW188" s="282"/>
      <c r="CWX188" s="282"/>
      <c r="CWY188" s="282"/>
      <c r="CWZ188" s="282"/>
      <c r="CXA188" s="282"/>
      <c r="CXB188" s="282"/>
      <c r="CXC188" s="282"/>
      <c r="CXD188" s="282"/>
      <c r="CXE188" s="282"/>
      <c r="CXF188" s="282"/>
      <c r="CXG188" s="282"/>
      <c r="CXH188" s="282"/>
      <c r="CXI188" s="282"/>
      <c r="CXJ188" s="282"/>
      <c r="CXK188" s="282"/>
      <c r="CXL188" s="282"/>
      <c r="CXM188" s="282"/>
      <c r="CXN188" s="282"/>
      <c r="CXO188" s="282"/>
      <c r="CXP188" s="282"/>
      <c r="CXQ188" s="282"/>
      <c r="CXR188" s="282"/>
      <c r="CXS188" s="283"/>
      <c r="CXT188" s="283"/>
      <c r="CXU188" s="282"/>
      <c r="CXV188" s="282"/>
      <c r="CXW188" s="282"/>
      <c r="CXX188" s="282"/>
      <c r="CXY188" s="282"/>
      <c r="CXZ188" s="282"/>
      <c r="CYA188" s="282"/>
      <c r="CYB188" s="282"/>
      <c r="CYC188" s="282"/>
      <c r="CYD188" s="282"/>
      <c r="CYE188" s="282"/>
      <c r="CYF188" s="282"/>
      <c r="CYG188" s="282"/>
      <c r="CYH188" s="282"/>
      <c r="CYI188" s="282"/>
      <c r="CYJ188" s="282"/>
      <c r="CYK188" s="282"/>
      <c r="CYL188" s="282"/>
      <c r="CYM188" s="282"/>
      <c r="CYN188" s="282"/>
      <c r="CYO188" s="282"/>
      <c r="CYP188" s="282"/>
      <c r="CYQ188" s="282"/>
      <c r="CYR188" s="282"/>
      <c r="CYS188" s="283"/>
      <c r="CYT188" s="283"/>
      <c r="CYU188" s="282"/>
      <c r="CYV188" s="282"/>
      <c r="CYW188" s="282"/>
      <c r="CYX188" s="282"/>
      <c r="CYY188" s="282"/>
      <c r="CYZ188" s="282"/>
      <c r="CZA188" s="282"/>
      <c r="CZB188" s="282"/>
      <c r="CZC188" s="282"/>
      <c r="CZD188" s="282"/>
      <c r="CZE188" s="282"/>
      <c r="CZF188" s="282"/>
      <c r="CZG188" s="282"/>
      <c r="CZH188" s="282"/>
      <c r="CZI188" s="282"/>
      <c r="CZJ188" s="282"/>
      <c r="CZK188" s="282"/>
      <c r="CZL188" s="282"/>
      <c r="CZM188" s="282"/>
      <c r="CZN188" s="282"/>
      <c r="CZO188" s="282"/>
      <c r="CZP188" s="282"/>
      <c r="CZQ188" s="282"/>
      <c r="CZR188" s="282"/>
      <c r="CZS188" s="283"/>
      <c r="CZT188" s="283"/>
      <c r="CZU188" s="282"/>
      <c r="CZV188" s="282"/>
      <c r="CZW188" s="282"/>
      <c r="CZX188" s="282"/>
      <c r="CZY188" s="282"/>
      <c r="CZZ188" s="282"/>
      <c r="DAA188" s="282"/>
      <c r="DAB188" s="282"/>
      <c r="DAC188" s="282"/>
      <c r="DAD188" s="282"/>
      <c r="DAE188" s="282"/>
      <c r="DAF188" s="282"/>
      <c r="DAG188" s="282"/>
      <c r="DAH188" s="282"/>
      <c r="DAI188" s="282"/>
      <c r="DAJ188" s="282"/>
      <c r="DAK188" s="282"/>
      <c r="DAL188" s="282"/>
      <c r="DAM188" s="282"/>
      <c r="DAN188" s="282"/>
      <c r="DAO188" s="282"/>
      <c r="DAP188" s="282"/>
      <c r="DAQ188" s="282"/>
      <c r="DAR188" s="282"/>
      <c r="DAS188" s="283"/>
      <c r="DAT188" s="283"/>
      <c r="DAU188" s="282"/>
      <c r="DAV188" s="282"/>
      <c r="DAW188" s="282"/>
      <c r="DAX188" s="282"/>
      <c r="DAY188" s="282"/>
      <c r="DAZ188" s="282"/>
      <c r="DBA188" s="282"/>
      <c r="DBB188" s="282"/>
      <c r="DBC188" s="282"/>
      <c r="DBD188" s="282"/>
      <c r="DBE188" s="282"/>
      <c r="DBF188" s="282"/>
      <c r="DBG188" s="282"/>
      <c r="DBH188" s="282"/>
      <c r="DBI188" s="282"/>
      <c r="DBJ188" s="282"/>
      <c r="DBK188" s="282"/>
      <c r="DBL188" s="282"/>
      <c r="DBM188" s="282"/>
      <c r="DBN188" s="282"/>
      <c r="DBO188" s="282"/>
      <c r="DBP188" s="282"/>
      <c r="DBQ188" s="282"/>
      <c r="DBR188" s="282"/>
      <c r="DBS188" s="283"/>
      <c r="DBT188" s="283"/>
      <c r="DBU188" s="282"/>
      <c r="DBV188" s="282"/>
      <c r="DBW188" s="282"/>
      <c r="DBX188" s="282"/>
      <c r="DBY188" s="282"/>
      <c r="DBZ188" s="282"/>
      <c r="DCA188" s="282"/>
      <c r="DCB188" s="282"/>
      <c r="DCC188" s="282"/>
      <c r="DCD188" s="282"/>
      <c r="DCE188" s="282"/>
      <c r="DCF188" s="282"/>
      <c r="DCG188" s="282"/>
      <c r="DCH188" s="282"/>
      <c r="DCI188" s="282"/>
      <c r="DCJ188" s="282"/>
      <c r="DCK188" s="282"/>
      <c r="DCL188" s="282"/>
      <c r="DCM188" s="282"/>
      <c r="DCN188" s="282"/>
      <c r="DCO188" s="282"/>
      <c r="DCP188" s="282"/>
      <c r="DCQ188" s="282"/>
      <c r="DCR188" s="282"/>
      <c r="DCS188" s="283"/>
      <c r="DCT188" s="283"/>
      <c r="DCU188" s="282"/>
      <c r="DCV188" s="282"/>
      <c r="DCW188" s="282"/>
      <c r="DCX188" s="282"/>
      <c r="DCY188" s="282"/>
      <c r="DCZ188" s="282"/>
      <c r="DDA188" s="282"/>
      <c r="DDB188" s="282"/>
      <c r="DDC188" s="282"/>
      <c r="DDD188" s="282"/>
      <c r="DDE188" s="282"/>
      <c r="DDF188" s="282"/>
      <c r="DDG188" s="282"/>
      <c r="DDH188" s="282"/>
      <c r="DDI188" s="282"/>
      <c r="DDJ188" s="282"/>
      <c r="DDK188" s="282"/>
      <c r="DDL188" s="282"/>
      <c r="DDM188" s="282"/>
      <c r="DDN188" s="282"/>
      <c r="DDO188" s="282"/>
      <c r="DDP188" s="282"/>
      <c r="DDQ188" s="282"/>
      <c r="DDR188" s="282"/>
      <c r="DDS188" s="283"/>
      <c r="DDT188" s="283"/>
      <c r="DDU188" s="282"/>
      <c r="DDV188" s="282"/>
      <c r="DDW188" s="282"/>
      <c r="DDX188" s="282"/>
      <c r="DDY188" s="282"/>
      <c r="DDZ188" s="282"/>
      <c r="DEA188" s="282"/>
      <c r="DEB188" s="282"/>
      <c r="DEC188" s="282"/>
      <c r="DED188" s="282"/>
      <c r="DEE188" s="282"/>
      <c r="DEF188" s="282"/>
      <c r="DEG188" s="282"/>
      <c r="DEH188" s="282"/>
      <c r="DEI188" s="282"/>
      <c r="DEJ188" s="282"/>
      <c r="DEK188" s="282"/>
      <c r="DEL188" s="282"/>
      <c r="DEM188" s="282"/>
      <c r="DEN188" s="282"/>
      <c r="DEO188" s="282"/>
      <c r="DEP188" s="282"/>
      <c r="DEQ188" s="282"/>
      <c r="DER188" s="282"/>
      <c r="DES188" s="283"/>
      <c r="DET188" s="283"/>
      <c r="DEU188" s="282"/>
      <c r="DEV188" s="282"/>
      <c r="DEW188" s="282"/>
      <c r="DEX188" s="282"/>
      <c r="DEY188" s="282"/>
      <c r="DEZ188" s="282"/>
      <c r="DFA188" s="282"/>
      <c r="DFB188" s="282"/>
      <c r="DFC188" s="282"/>
      <c r="DFD188" s="282"/>
      <c r="DFE188" s="282"/>
      <c r="DFF188" s="282"/>
      <c r="DFG188" s="282"/>
      <c r="DFH188" s="282"/>
      <c r="DFI188" s="282"/>
      <c r="DFJ188" s="282"/>
      <c r="DFK188" s="282"/>
      <c r="DFL188" s="282"/>
      <c r="DFM188" s="282"/>
      <c r="DFN188" s="282"/>
      <c r="DFO188" s="282"/>
      <c r="DFP188" s="282"/>
      <c r="DFQ188" s="282"/>
      <c r="DFR188" s="282"/>
      <c r="DFS188" s="283"/>
      <c r="DFT188" s="283"/>
      <c r="DFU188" s="282"/>
      <c r="DFV188" s="282"/>
      <c r="DFW188" s="282"/>
      <c r="DFX188" s="282"/>
      <c r="DFY188" s="282"/>
      <c r="DFZ188" s="282"/>
      <c r="DGA188" s="282"/>
      <c r="DGB188" s="282"/>
      <c r="DGC188" s="282"/>
      <c r="DGD188" s="282"/>
      <c r="DGE188" s="282"/>
      <c r="DGF188" s="282"/>
      <c r="DGG188" s="282"/>
      <c r="DGH188" s="282"/>
      <c r="DGI188" s="282"/>
      <c r="DGJ188" s="282"/>
      <c r="DGK188" s="282"/>
      <c r="DGL188" s="282"/>
      <c r="DGM188" s="282"/>
      <c r="DGN188" s="282"/>
      <c r="DGO188" s="282"/>
      <c r="DGP188" s="282"/>
      <c r="DGQ188" s="282"/>
      <c r="DGR188" s="282"/>
      <c r="DGS188" s="283"/>
      <c r="DGT188" s="283"/>
      <c r="DGU188" s="282"/>
      <c r="DGV188" s="282"/>
      <c r="DGW188" s="282"/>
      <c r="DGX188" s="282"/>
      <c r="DGY188" s="282"/>
      <c r="DGZ188" s="282"/>
      <c r="DHA188" s="282"/>
      <c r="DHB188" s="282"/>
      <c r="DHC188" s="282"/>
      <c r="DHD188" s="282"/>
      <c r="DHE188" s="282"/>
      <c r="DHF188" s="282"/>
      <c r="DHG188" s="282"/>
      <c r="DHH188" s="282"/>
      <c r="DHI188" s="282"/>
      <c r="DHJ188" s="282"/>
      <c r="DHK188" s="282"/>
      <c r="DHL188" s="282"/>
      <c r="DHM188" s="282"/>
      <c r="DHN188" s="282"/>
      <c r="DHO188" s="282"/>
      <c r="DHP188" s="282"/>
      <c r="DHQ188" s="282"/>
      <c r="DHR188" s="282"/>
      <c r="DHS188" s="283"/>
      <c r="DHT188" s="283"/>
      <c r="DHU188" s="282"/>
      <c r="DHV188" s="282"/>
      <c r="DHW188" s="282"/>
      <c r="DHX188" s="282"/>
      <c r="DHY188" s="282"/>
      <c r="DHZ188" s="282"/>
      <c r="DIA188" s="282"/>
      <c r="DIB188" s="282"/>
      <c r="DIC188" s="282"/>
      <c r="DID188" s="282"/>
      <c r="DIE188" s="282"/>
      <c r="DIF188" s="282"/>
      <c r="DIG188" s="282"/>
      <c r="DIH188" s="282"/>
      <c r="DII188" s="282"/>
      <c r="DIJ188" s="282"/>
      <c r="DIK188" s="282"/>
      <c r="DIL188" s="282"/>
      <c r="DIM188" s="282"/>
      <c r="DIN188" s="282"/>
      <c r="DIO188" s="282"/>
      <c r="DIP188" s="282"/>
      <c r="DIQ188" s="282"/>
      <c r="DIR188" s="282"/>
      <c r="DIS188" s="283"/>
      <c r="DIT188" s="283"/>
      <c r="DIU188" s="282"/>
      <c r="DIV188" s="282"/>
      <c r="DIW188" s="282"/>
      <c r="DIX188" s="282"/>
      <c r="DIY188" s="282"/>
      <c r="DIZ188" s="282"/>
      <c r="DJA188" s="282"/>
      <c r="DJB188" s="282"/>
      <c r="DJC188" s="282"/>
      <c r="DJD188" s="282"/>
      <c r="DJE188" s="282"/>
      <c r="DJF188" s="282"/>
      <c r="DJG188" s="282"/>
      <c r="DJH188" s="282"/>
      <c r="DJI188" s="282"/>
      <c r="DJJ188" s="282"/>
      <c r="DJK188" s="282"/>
      <c r="DJL188" s="282"/>
      <c r="DJM188" s="282"/>
      <c r="DJN188" s="282"/>
      <c r="DJO188" s="282"/>
      <c r="DJP188" s="282"/>
      <c r="DJQ188" s="282"/>
      <c r="DJR188" s="282"/>
      <c r="DJS188" s="283"/>
      <c r="DJT188" s="283"/>
      <c r="DJU188" s="282"/>
      <c r="DJV188" s="282"/>
      <c r="DJW188" s="282"/>
      <c r="DJX188" s="282"/>
      <c r="DJY188" s="282"/>
      <c r="DJZ188" s="282"/>
      <c r="DKA188" s="282"/>
      <c r="DKB188" s="282"/>
      <c r="DKC188" s="282"/>
      <c r="DKD188" s="282"/>
      <c r="DKE188" s="282"/>
      <c r="DKF188" s="282"/>
      <c r="DKG188" s="282"/>
      <c r="DKH188" s="282"/>
      <c r="DKI188" s="282"/>
      <c r="DKJ188" s="282"/>
      <c r="DKK188" s="282"/>
      <c r="DKL188" s="282"/>
      <c r="DKM188" s="282"/>
      <c r="DKN188" s="282"/>
      <c r="DKO188" s="282"/>
      <c r="DKP188" s="282"/>
      <c r="DKQ188" s="282"/>
      <c r="DKR188" s="282"/>
      <c r="DKS188" s="283"/>
      <c r="DKT188" s="283"/>
      <c r="DKU188" s="282"/>
      <c r="DKV188" s="282"/>
      <c r="DKW188" s="282"/>
      <c r="DKX188" s="282"/>
      <c r="DKY188" s="282"/>
      <c r="DKZ188" s="282"/>
      <c r="DLA188" s="282"/>
      <c r="DLB188" s="282"/>
      <c r="DLC188" s="282"/>
      <c r="DLD188" s="282"/>
      <c r="DLE188" s="282"/>
      <c r="DLF188" s="282"/>
      <c r="DLG188" s="282"/>
      <c r="DLH188" s="282"/>
      <c r="DLI188" s="282"/>
      <c r="DLJ188" s="282"/>
      <c r="DLK188" s="282"/>
      <c r="DLL188" s="282"/>
      <c r="DLM188" s="282"/>
      <c r="DLN188" s="282"/>
      <c r="DLO188" s="282"/>
      <c r="DLP188" s="282"/>
      <c r="DLQ188" s="282"/>
      <c r="DLR188" s="282"/>
      <c r="DLS188" s="283"/>
      <c r="DLT188" s="283"/>
      <c r="DLU188" s="282"/>
      <c r="DLV188" s="282"/>
      <c r="DLW188" s="282"/>
      <c r="DLX188" s="282"/>
      <c r="DLY188" s="282"/>
      <c r="DLZ188" s="282"/>
      <c r="DMA188" s="282"/>
      <c r="DMB188" s="282"/>
      <c r="DMC188" s="282"/>
      <c r="DMD188" s="282"/>
      <c r="DME188" s="282"/>
      <c r="DMF188" s="282"/>
      <c r="DMG188" s="282"/>
      <c r="DMH188" s="282"/>
      <c r="DMI188" s="282"/>
      <c r="DMJ188" s="282"/>
      <c r="DMK188" s="282"/>
      <c r="DML188" s="282"/>
      <c r="DMM188" s="282"/>
      <c r="DMN188" s="282"/>
      <c r="DMO188" s="282"/>
      <c r="DMP188" s="282"/>
      <c r="DMQ188" s="282"/>
      <c r="DMR188" s="282"/>
      <c r="DMS188" s="283"/>
      <c r="DMT188" s="283"/>
      <c r="DMU188" s="282"/>
      <c r="DMV188" s="282"/>
      <c r="DMW188" s="282"/>
      <c r="DMX188" s="282"/>
      <c r="DMY188" s="282"/>
      <c r="DMZ188" s="282"/>
      <c r="DNA188" s="282"/>
      <c r="DNB188" s="282"/>
      <c r="DNC188" s="282"/>
      <c r="DND188" s="282"/>
      <c r="DNE188" s="282"/>
      <c r="DNF188" s="282"/>
      <c r="DNG188" s="282"/>
      <c r="DNH188" s="282"/>
      <c r="DNI188" s="282"/>
      <c r="DNJ188" s="282"/>
      <c r="DNK188" s="282"/>
      <c r="DNL188" s="282"/>
      <c r="DNM188" s="282"/>
      <c r="DNN188" s="282"/>
      <c r="DNO188" s="282"/>
      <c r="DNP188" s="282"/>
      <c r="DNQ188" s="282"/>
      <c r="DNR188" s="282"/>
      <c r="DNS188" s="283"/>
      <c r="DNT188" s="283"/>
      <c r="DNU188" s="282"/>
      <c r="DNV188" s="282"/>
      <c r="DNW188" s="282"/>
      <c r="DNX188" s="282"/>
      <c r="DNY188" s="282"/>
      <c r="DNZ188" s="282"/>
      <c r="DOA188" s="282"/>
      <c r="DOB188" s="282"/>
      <c r="DOC188" s="282"/>
      <c r="DOD188" s="282"/>
      <c r="DOE188" s="282"/>
      <c r="DOF188" s="282"/>
      <c r="DOG188" s="282"/>
      <c r="DOH188" s="282"/>
      <c r="DOI188" s="282"/>
      <c r="DOJ188" s="282"/>
      <c r="DOK188" s="282"/>
      <c r="DOL188" s="282"/>
      <c r="DOM188" s="282"/>
      <c r="DON188" s="282"/>
      <c r="DOO188" s="282"/>
      <c r="DOP188" s="282"/>
      <c r="DOQ188" s="282"/>
      <c r="DOR188" s="282"/>
      <c r="DOS188" s="283"/>
      <c r="DOT188" s="283"/>
      <c r="DOU188" s="282"/>
      <c r="DOV188" s="282"/>
      <c r="DOW188" s="282"/>
      <c r="DOX188" s="282"/>
      <c r="DOY188" s="282"/>
      <c r="DOZ188" s="282"/>
      <c r="DPA188" s="282"/>
      <c r="DPB188" s="282"/>
      <c r="DPC188" s="282"/>
      <c r="DPD188" s="282"/>
      <c r="DPE188" s="282"/>
      <c r="DPF188" s="282"/>
      <c r="DPG188" s="282"/>
      <c r="DPH188" s="282"/>
      <c r="DPI188" s="282"/>
      <c r="DPJ188" s="282"/>
      <c r="DPK188" s="282"/>
      <c r="DPL188" s="282"/>
      <c r="DPM188" s="282"/>
      <c r="DPN188" s="282"/>
      <c r="DPO188" s="282"/>
      <c r="DPP188" s="282"/>
      <c r="DPQ188" s="282"/>
      <c r="DPR188" s="282"/>
      <c r="DPS188" s="283"/>
      <c r="DPT188" s="283"/>
      <c r="DPU188" s="282"/>
      <c r="DPV188" s="282"/>
      <c r="DPW188" s="282"/>
      <c r="DPX188" s="282"/>
      <c r="DPY188" s="282"/>
      <c r="DPZ188" s="282"/>
      <c r="DQA188" s="282"/>
      <c r="DQB188" s="282"/>
      <c r="DQC188" s="282"/>
      <c r="DQD188" s="282"/>
      <c r="DQE188" s="282"/>
      <c r="DQF188" s="282"/>
      <c r="DQG188" s="282"/>
      <c r="DQH188" s="282"/>
      <c r="DQI188" s="282"/>
      <c r="DQJ188" s="282"/>
      <c r="DQK188" s="282"/>
      <c r="DQL188" s="282"/>
      <c r="DQM188" s="282"/>
      <c r="DQN188" s="282"/>
      <c r="DQO188" s="282"/>
      <c r="DQP188" s="282"/>
      <c r="DQQ188" s="282"/>
      <c r="DQR188" s="282"/>
      <c r="DQS188" s="283"/>
      <c r="DQT188" s="283"/>
      <c r="DQU188" s="282"/>
      <c r="DQV188" s="282"/>
      <c r="DQW188" s="282"/>
      <c r="DQX188" s="282"/>
      <c r="DQY188" s="282"/>
      <c r="DQZ188" s="282"/>
      <c r="DRA188" s="282"/>
      <c r="DRB188" s="282"/>
      <c r="DRC188" s="282"/>
      <c r="DRD188" s="282"/>
      <c r="DRE188" s="282"/>
      <c r="DRF188" s="282"/>
      <c r="DRG188" s="282"/>
      <c r="DRH188" s="282"/>
      <c r="DRI188" s="282"/>
      <c r="DRJ188" s="282"/>
      <c r="DRK188" s="282"/>
      <c r="DRL188" s="282"/>
      <c r="DRM188" s="282"/>
      <c r="DRN188" s="282"/>
      <c r="DRO188" s="282"/>
      <c r="DRP188" s="282"/>
      <c r="DRQ188" s="282"/>
      <c r="DRR188" s="282"/>
      <c r="DRS188" s="283"/>
      <c r="DRT188" s="283"/>
      <c r="DRU188" s="282"/>
      <c r="DRV188" s="282"/>
      <c r="DRW188" s="282"/>
      <c r="DRX188" s="282"/>
      <c r="DRY188" s="282"/>
      <c r="DRZ188" s="282"/>
      <c r="DSA188" s="282"/>
      <c r="DSB188" s="282"/>
      <c r="DSC188" s="282"/>
      <c r="DSD188" s="282"/>
      <c r="DSE188" s="282"/>
      <c r="DSF188" s="282"/>
      <c r="DSG188" s="282"/>
      <c r="DSH188" s="282"/>
      <c r="DSI188" s="282"/>
      <c r="DSJ188" s="282"/>
      <c r="DSK188" s="282"/>
      <c r="DSL188" s="282"/>
      <c r="DSM188" s="282"/>
      <c r="DSN188" s="282"/>
      <c r="DSO188" s="282"/>
      <c r="DSP188" s="282"/>
      <c r="DSQ188" s="282"/>
      <c r="DSR188" s="282"/>
      <c r="DSS188" s="283"/>
      <c r="DST188" s="283"/>
      <c r="DSU188" s="282"/>
      <c r="DSV188" s="282"/>
      <c r="DSW188" s="282"/>
      <c r="DSX188" s="282"/>
      <c r="DSY188" s="282"/>
      <c r="DSZ188" s="282"/>
      <c r="DTA188" s="282"/>
      <c r="DTB188" s="282"/>
      <c r="DTC188" s="282"/>
      <c r="DTD188" s="282"/>
      <c r="DTE188" s="282"/>
      <c r="DTF188" s="282"/>
      <c r="DTG188" s="282"/>
      <c r="DTH188" s="282"/>
      <c r="DTI188" s="282"/>
      <c r="DTJ188" s="282"/>
      <c r="DTK188" s="282"/>
      <c r="DTL188" s="282"/>
      <c r="DTM188" s="282"/>
      <c r="DTN188" s="282"/>
      <c r="DTO188" s="282"/>
      <c r="DTP188" s="282"/>
      <c r="DTQ188" s="282"/>
      <c r="DTR188" s="282"/>
      <c r="DTS188" s="283"/>
      <c r="DTT188" s="283"/>
      <c r="DTU188" s="282"/>
      <c r="DTV188" s="282"/>
      <c r="DTW188" s="282"/>
      <c r="DTX188" s="282"/>
      <c r="DTY188" s="282"/>
      <c r="DTZ188" s="282"/>
      <c r="DUA188" s="282"/>
      <c r="DUB188" s="282"/>
      <c r="DUC188" s="282"/>
      <c r="DUD188" s="282"/>
      <c r="DUE188" s="282"/>
      <c r="DUF188" s="282"/>
      <c r="DUG188" s="282"/>
      <c r="DUH188" s="282"/>
      <c r="DUI188" s="282"/>
      <c r="DUJ188" s="282"/>
      <c r="DUK188" s="282"/>
      <c r="DUL188" s="282"/>
      <c r="DUM188" s="282"/>
      <c r="DUN188" s="282"/>
      <c r="DUO188" s="282"/>
      <c r="DUP188" s="282"/>
      <c r="DUQ188" s="282"/>
      <c r="DUR188" s="282"/>
      <c r="DUS188" s="283"/>
      <c r="DUT188" s="283"/>
      <c r="DUU188" s="282"/>
      <c r="DUV188" s="282"/>
      <c r="DUW188" s="282"/>
      <c r="DUX188" s="282"/>
      <c r="DUY188" s="282"/>
      <c r="DUZ188" s="282"/>
      <c r="DVA188" s="282"/>
      <c r="DVB188" s="282"/>
      <c r="DVC188" s="282"/>
      <c r="DVD188" s="282"/>
      <c r="DVE188" s="282"/>
      <c r="DVF188" s="282"/>
      <c r="DVG188" s="282"/>
      <c r="DVH188" s="282"/>
      <c r="DVI188" s="282"/>
      <c r="DVJ188" s="282"/>
      <c r="DVK188" s="282"/>
      <c r="DVL188" s="282"/>
      <c r="DVM188" s="282"/>
      <c r="DVN188" s="282"/>
      <c r="DVO188" s="282"/>
      <c r="DVP188" s="282"/>
      <c r="DVQ188" s="282"/>
      <c r="DVR188" s="282"/>
      <c r="DVS188" s="283"/>
      <c r="DVT188" s="283"/>
      <c r="DVU188" s="282"/>
      <c r="DVV188" s="282"/>
      <c r="DVW188" s="282"/>
      <c r="DVX188" s="282"/>
      <c r="DVY188" s="282"/>
      <c r="DVZ188" s="282"/>
      <c r="DWA188" s="282"/>
      <c r="DWB188" s="282"/>
      <c r="DWC188" s="282"/>
      <c r="DWD188" s="282"/>
      <c r="DWE188" s="282"/>
      <c r="DWF188" s="282"/>
      <c r="DWG188" s="282"/>
      <c r="DWH188" s="282"/>
      <c r="DWI188" s="282"/>
      <c r="DWJ188" s="282"/>
      <c r="DWK188" s="282"/>
      <c r="DWL188" s="282"/>
      <c r="DWM188" s="282"/>
      <c r="DWN188" s="282"/>
      <c r="DWO188" s="282"/>
      <c r="DWP188" s="282"/>
      <c r="DWQ188" s="282"/>
      <c r="DWR188" s="282"/>
      <c r="DWS188" s="283"/>
      <c r="DWT188" s="283"/>
      <c r="DWU188" s="282"/>
      <c r="DWV188" s="282"/>
      <c r="DWW188" s="282"/>
      <c r="DWX188" s="282"/>
      <c r="DWY188" s="282"/>
      <c r="DWZ188" s="282"/>
      <c r="DXA188" s="282"/>
      <c r="DXB188" s="282"/>
      <c r="DXC188" s="282"/>
      <c r="DXD188" s="282"/>
      <c r="DXE188" s="282"/>
      <c r="DXF188" s="282"/>
      <c r="DXG188" s="282"/>
      <c r="DXH188" s="282"/>
      <c r="DXI188" s="282"/>
      <c r="DXJ188" s="282"/>
      <c r="DXK188" s="282"/>
      <c r="DXL188" s="282"/>
      <c r="DXM188" s="282"/>
      <c r="DXN188" s="282"/>
      <c r="DXO188" s="282"/>
      <c r="DXP188" s="282"/>
      <c r="DXQ188" s="282"/>
      <c r="DXR188" s="282"/>
      <c r="DXS188" s="283"/>
      <c r="DXT188" s="283"/>
      <c r="DXU188" s="282"/>
      <c r="DXV188" s="282"/>
      <c r="DXW188" s="282"/>
      <c r="DXX188" s="282"/>
      <c r="DXY188" s="282"/>
      <c r="DXZ188" s="282"/>
      <c r="DYA188" s="282"/>
      <c r="DYB188" s="282"/>
      <c r="DYC188" s="282"/>
      <c r="DYD188" s="282"/>
      <c r="DYE188" s="282"/>
      <c r="DYF188" s="282"/>
      <c r="DYG188" s="282"/>
      <c r="DYH188" s="282"/>
      <c r="DYI188" s="282"/>
      <c r="DYJ188" s="282"/>
      <c r="DYK188" s="282"/>
      <c r="DYL188" s="282"/>
      <c r="DYM188" s="282"/>
      <c r="DYN188" s="282"/>
      <c r="DYO188" s="282"/>
      <c r="DYP188" s="282"/>
      <c r="DYQ188" s="282"/>
      <c r="DYR188" s="282"/>
      <c r="DYS188" s="283"/>
      <c r="DYT188" s="283"/>
      <c r="DYU188" s="282"/>
      <c r="DYV188" s="282"/>
      <c r="DYW188" s="282"/>
      <c r="DYX188" s="282"/>
      <c r="DYY188" s="282"/>
      <c r="DYZ188" s="282"/>
      <c r="DZA188" s="282"/>
      <c r="DZB188" s="282"/>
      <c r="DZC188" s="282"/>
      <c r="DZD188" s="282"/>
      <c r="DZE188" s="282"/>
      <c r="DZF188" s="282"/>
      <c r="DZG188" s="282"/>
      <c r="DZH188" s="282"/>
      <c r="DZI188" s="282"/>
      <c r="DZJ188" s="282"/>
      <c r="DZK188" s="282"/>
      <c r="DZL188" s="282"/>
      <c r="DZM188" s="282"/>
      <c r="DZN188" s="282"/>
      <c r="DZO188" s="282"/>
      <c r="DZP188" s="282"/>
      <c r="DZQ188" s="282"/>
      <c r="DZR188" s="282"/>
      <c r="DZS188" s="283"/>
      <c r="DZT188" s="283"/>
      <c r="DZU188" s="282"/>
      <c r="DZV188" s="282"/>
      <c r="DZW188" s="282"/>
      <c r="DZX188" s="282"/>
      <c r="DZY188" s="282"/>
      <c r="DZZ188" s="282"/>
      <c r="EAA188" s="282"/>
      <c r="EAB188" s="282"/>
      <c r="EAC188" s="282"/>
      <c r="EAD188" s="282"/>
      <c r="EAE188" s="282"/>
      <c r="EAF188" s="282"/>
      <c r="EAG188" s="282"/>
      <c r="EAH188" s="282"/>
      <c r="EAI188" s="282"/>
      <c r="EAJ188" s="282"/>
      <c r="EAK188" s="282"/>
      <c r="EAL188" s="282"/>
      <c r="EAM188" s="282"/>
      <c r="EAN188" s="282"/>
      <c r="EAO188" s="282"/>
      <c r="EAP188" s="282"/>
      <c r="EAQ188" s="282"/>
      <c r="EAR188" s="282"/>
      <c r="EAS188" s="283"/>
      <c r="EAT188" s="283"/>
      <c r="EAU188" s="282"/>
      <c r="EAV188" s="282"/>
      <c r="EAW188" s="282"/>
      <c r="EAX188" s="282"/>
      <c r="EAY188" s="282"/>
      <c r="EAZ188" s="282"/>
      <c r="EBA188" s="282"/>
      <c r="EBB188" s="282"/>
      <c r="EBC188" s="282"/>
      <c r="EBD188" s="282"/>
      <c r="EBE188" s="282"/>
      <c r="EBF188" s="282"/>
      <c r="EBG188" s="282"/>
      <c r="EBH188" s="282"/>
      <c r="EBI188" s="282"/>
      <c r="EBJ188" s="282"/>
      <c r="EBK188" s="282"/>
      <c r="EBL188" s="282"/>
      <c r="EBM188" s="282"/>
      <c r="EBN188" s="282"/>
      <c r="EBO188" s="282"/>
      <c r="EBP188" s="282"/>
      <c r="EBQ188" s="282"/>
      <c r="EBR188" s="282"/>
      <c r="EBS188" s="283"/>
      <c r="EBT188" s="283"/>
      <c r="EBU188" s="282"/>
      <c r="EBV188" s="282"/>
      <c r="EBW188" s="282"/>
      <c r="EBX188" s="282"/>
      <c r="EBY188" s="282"/>
      <c r="EBZ188" s="282"/>
      <c r="ECA188" s="282"/>
      <c r="ECB188" s="282"/>
      <c r="ECC188" s="282"/>
      <c r="ECD188" s="282"/>
      <c r="ECE188" s="282"/>
      <c r="ECF188" s="282"/>
      <c r="ECG188" s="282"/>
      <c r="ECH188" s="282"/>
      <c r="ECI188" s="282"/>
      <c r="ECJ188" s="282"/>
      <c r="ECK188" s="282"/>
      <c r="ECL188" s="282"/>
      <c r="ECM188" s="282"/>
      <c r="ECN188" s="282"/>
      <c r="ECO188" s="282"/>
      <c r="ECP188" s="282"/>
      <c r="ECQ188" s="282"/>
      <c r="ECR188" s="282"/>
      <c r="ECS188" s="283"/>
      <c r="ECT188" s="283"/>
      <c r="ECU188" s="282"/>
      <c r="ECV188" s="282"/>
      <c r="ECW188" s="282"/>
      <c r="ECX188" s="282"/>
      <c r="ECY188" s="282"/>
      <c r="ECZ188" s="282"/>
      <c r="EDA188" s="282"/>
      <c r="EDB188" s="282"/>
      <c r="EDC188" s="282"/>
      <c r="EDD188" s="282"/>
      <c r="EDE188" s="282"/>
      <c r="EDF188" s="282"/>
      <c r="EDG188" s="282"/>
      <c r="EDH188" s="282"/>
      <c r="EDI188" s="282"/>
      <c r="EDJ188" s="282"/>
      <c r="EDK188" s="282"/>
      <c r="EDL188" s="282"/>
      <c r="EDM188" s="282"/>
      <c r="EDN188" s="282"/>
      <c r="EDO188" s="282"/>
      <c r="EDP188" s="282"/>
      <c r="EDQ188" s="282"/>
      <c r="EDR188" s="282"/>
      <c r="EDS188" s="283"/>
      <c r="EDT188" s="283"/>
      <c r="EDU188" s="282"/>
      <c r="EDV188" s="282"/>
      <c r="EDW188" s="282"/>
      <c r="EDX188" s="282"/>
      <c r="EDY188" s="282"/>
      <c r="EDZ188" s="282"/>
      <c r="EEA188" s="282"/>
      <c r="EEB188" s="282"/>
      <c r="EEC188" s="282"/>
      <c r="EED188" s="282"/>
      <c r="EEE188" s="282"/>
      <c r="EEF188" s="282"/>
      <c r="EEG188" s="282"/>
      <c r="EEH188" s="282"/>
      <c r="EEI188" s="282"/>
      <c r="EEJ188" s="282"/>
      <c r="EEK188" s="282"/>
      <c r="EEL188" s="282"/>
      <c r="EEM188" s="282"/>
      <c r="EEN188" s="282"/>
      <c r="EEO188" s="282"/>
      <c r="EEP188" s="282"/>
      <c r="EEQ188" s="282"/>
      <c r="EER188" s="282"/>
      <c r="EES188" s="283"/>
      <c r="EET188" s="283"/>
      <c r="EEU188" s="282"/>
      <c r="EEV188" s="282"/>
      <c r="EEW188" s="282"/>
      <c r="EEX188" s="282"/>
      <c r="EEY188" s="282"/>
      <c r="EEZ188" s="282"/>
      <c r="EFA188" s="282"/>
      <c r="EFB188" s="282"/>
      <c r="EFC188" s="282"/>
      <c r="EFD188" s="282"/>
      <c r="EFE188" s="282"/>
      <c r="EFF188" s="282"/>
      <c r="EFG188" s="282"/>
      <c r="EFH188" s="282"/>
      <c r="EFI188" s="282"/>
      <c r="EFJ188" s="282"/>
      <c r="EFK188" s="282"/>
      <c r="EFL188" s="282"/>
      <c r="EFM188" s="282"/>
      <c r="EFN188" s="282"/>
      <c r="EFO188" s="282"/>
      <c r="EFP188" s="282"/>
      <c r="EFQ188" s="282"/>
      <c r="EFR188" s="282"/>
      <c r="EFS188" s="283"/>
      <c r="EFT188" s="283"/>
      <c r="EFU188" s="282"/>
      <c r="EFV188" s="282"/>
      <c r="EFW188" s="282"/>
      <c r="EFX188" s="282"/>
      <c r="EFY188" s="282"/>
      <c r="EFZ188" s="282"/>
      <c r="EGA188" s="282"/>
      <c r="EGB188" s="282"/>
      <c r="EGC188" s="282"/>
      <c r="EGD188" s="282"/>
      <c r="EGE188" s="282"/>
      <c r="EGF188" s="282"/>
      <c r="EGG188" s="282"/>
      <c r="EGH188" s="282"/>
      <c r="EGI188" s="282"/>
      <c r="EGJ188" s="282"/>
      <c r="EGK188" s="282"/>
      <c r="EGL188" s="282"/>
      <c r="EGM188" s="282"/>
      <c r="EGN188" s="282"/>
      <c r="EGO188" s="282"/>
      <c r="EGP188" s="282"/>
      <c r="EGQ188" s="282"/>
      <c r="EGR188" s="282"/>
      <c r="EGS188" s="283"/>
      <c r="EGT188" s="283"/>
      <c r="EGU188" s="282"/>
      <c r="EGV188" s="282"/>
      <c r="EGW188" s="282"/>
      <c r="EGX188" s="282"/>
      <c r="EGY188" s="282"/>
      <c r="EGZ188" s="282"/>
      <c r="EHA188" s="282"/>
      <c r="EHB188" s="282"/>
      <c r="EHC188" s="282"/>
      <c r="EHD188" s="282"/>
      <c r="EHE188" s="282"/>
      <c r="EHF188" s="282"/>
      <c r="EHG188" s="282"/>
      <c r="EHH188" s="282"/>
      <c r="EHI188" s="282"/>
      <c r="EHJ188" s="282"/>
      <c r="EHK188" s="282"/>
      <c r="EHL188" s="282"/>
      <c r="EHM188" s="282"/>
      <c r="EHN188" s="282"/>
      <c r="EHO188" s="282"/>
      <c r="EHP188" s="282"/>
      <c r="EHQ188" s="282"/>
      <c r="EHR188" s="282"/>
      <c r="EHS188" s="283"/>
      <c r="EHT188" s="283"/>
      <c r="EHU188" s="282"/>
      <c r="EHV188" s="282"/>
      <c r="EHW188" s="282"/>
      <c r="EHX188" s="282"/>
      <c r="EHY188" s="282"/>
      <c r="EHZ188" s="282"/>
      <c r="EIA188" s="282"/>
      <c r="EIB188" s="282"/>
      <c r="EIC188" s="282"/>
      <c r="EID188" s="282"/>
      <c r="EIE188" s="282"/>
      <c r="EIF188" s="282"/>
      <c r="EIG188" s="282"/>
      <c r="EIH188" s="282"/>
      <c r="EII188" s="282"/>
      <c r="EIJ188" s="282"/>
      <c r="EIK188" s="282"/>
      <c r="EIL188" s="282"/>
      <c r="EIM188" s="282"/>
      <c r="EIN188" s="282"/>
      <c r="EIO188" s="282"/>
      <c r="EIP188" s="282"/>
      <c r="EIQ188" s="282"/>
      <c r="EIR188" s="282"/>
      <c r="EIS188" s="283"/>
      <c r="EIT188" s="283"/>
      <c r="EIU188" s="282"/>
      <c r="EIV188" s="282"/>
      <c r="EIW188" s="282"/>
      <c r="EIX188" s="282"/>
      <c r="EIY188" s="282"/>
      <c r="EIZ188" s="282"/>
      <c r="EJA188" s="282"/>
      <c r="EJB188" s="282"/>
      <c r="EJC188" s="282"/>
      <c r="EJD188" s="282"/>
      <c r="EJE188" s="282"/>
      <c r="EJF188" s="282"/>
      <c r="EJG188" s="282"/>
      <c r="EJH188" s="282"/>
      <c r="EJI188" s="282"/>
      <c r="EJJ188" s="282"/>
      <c r="EJK188" s="282"/>
      <c r="EJL188" s="282"/>
      <c r="EJM188" s="282"/>
      <c r="EJN188" s="282"/>
      <c r="EJO188" s="282"/>
      <c r="EJP188" s="282"/>
      <c r="EJQ188" s="282"/>
      <c r="EJR188" s="282"/>
      <c r="EJS188" s="283"/>
      <c r="EJT188" s="283"/>
      <c r="EJU188" s="282"/>
      <c r="EJV188" s="282"/>
      <c r="EJW188" s="282"/>
      <c r="EJX188" s="282"/>
      <c r="EJY188" s="282"/>
      <c r="EJZ188" s="282"/>
      <c r="EKA188" s="282"/>
      <c r="EKB188" s="282"/>
      <c r="EKC188" s="282"/>
      <c r="EKD188" s="282"/>
      <c r="EKE188" s="282"/>
      <c r="EKF188" s="282"/>
      <c r="EKG188" s="282"/>
      <c r="EKH188" s="282"/>
      <c r="EKI188" s="282"/>
      <c r="EKJ188" s="282"/>
      <c r="EKK188" s="282"/>
      <c r="EKL188" s="282"/>
      <c r="EKM188" s="282"/>
      <c r="EKN188" s="282"/>
      <c r="EKO188" s="282"/>
      <c r="EKP188" s="282"/>
      <c r="EKQ188" s="282"/>
      <c r="EKR188" s="282"/>
      <c r="EKS188" s="283"/>
      <c r="EKT188" s="283"/>
      <c r="EKU188" s="282"/>
      <c r="EKV188" s="282"/>
      <c r="EKW188" s="282"/>
      <c r="EKX188" s="282"/>
      <c r="EKY188" s="282"/>
      <c r="EKZ188" s="282"/>
      <c r="ELA188" s="282"/>
      <c r="ELB188" s="282"/>
      <c r="ELC188" s="282"/>
      <c r="ELD188" s="282"/>
      <c r="ELE188" s="282"/>
      <c r="ELF188" s="282"/>
      <c r="ELG188" s="282"/>
      <c r="ELH188" s="282"/>
      <c r="ELI188" s="282"/>
      <c r="ELJ188" s="282"/>
      <c r="ELK188" s="282"/>
      <c r="ELL188" s="282"/>
      <c r="ELM188" s="282"/>
      <c r="ELN188" s="282"/>
      <c r="ELO188" s="282"/>
      <c r="ELP188" s="282"/>
      <c r="ELQ188" s="282"/>
      <c r="ELR188" s="282"/>
      <c r="ELS188" s="283"/>
      <c r="ELT188" s="283"/>
      <c r="ELU188" s="282"/>
      <c r="ELV188" s="282"/>
      <c r="ELW188" s="282"/>
      <c r="ELX188" s="282"/>
      <c r="ELY188" s="282"/>
      <c r="ELZ188" s="282"/>
      <c r="EMA188" s="282"/>
      <c r="EMB188" s="282"/>
      <c r="EMC188" s="282"/>
      <c r="EMD188" s="282"/>
      <c r="EME188" s="282"/>
      <c r="EMF188" s="282"/>
      <c r="EMG188" s="282"/>
      <c r="EMH188" s="282"/>
      <c r="EMI188" s="282"/>
      <c r="EMJ188" s="282"/>
      <c r="EMK188" s="282"/>
      <c r="EML188" s="282"/>
      <c r="EMM188" s="282"/>
      <c r="EMN188" s="282"/>
      <c r="EMO188" s="282"/>
      <c r="EMP188" s="282"/>
      <c r="EMQ188" s="282"/>
      <c r="EMR188" s="282"/>
      <c r="EMS188" s="283"/>
      <c r="EMT188" s="283"/>
      <c r="EMU188" s="282"/>
      <c r="EMV188" s="282"/>
      <c r="EMW188" s="282"/>
      <c r="EMX188" s="282"/>
      <c r="EMY188" s="282"/>
      <c r="EMZ188" s="282"/>
      <c r="ENA188" s="282"/>
      <c r="ENB188" s="282"/>
      <c r="ENC188" s="282"/>
      <c r="END188" s="282"/>
      <c r="ENE188" s="282"/>
      <c r="ENF188" s="282"/>
      <c r="ENG188" s="282"/>
      <c r="ENH188" s="282"/>
      <c r="ENI188" s="282"/>
      <c r="ENJ188" s="282"/>
      <c r="ENK188" s="282"/>
      <c r="ENL188" s="282"/>
      <c r="ENM188" s="282"/>
      <c r="ENN188" s="282"/>
      <c r="ENO188" s="282"/>
      <c r="ENP188" s="282"/>
      <c r="ENQ188" s="282"/>
      <c r="ENR188" s="282"/>
      <c r="ENS188" s="283"/>
      <c r="ENT188" s="283"/>
      <c r="ENU188" s="282"/>
      <c r="ENV188" s="282"/>
      <c r="ENW188" s="282"/>
      <c r="ENX188" s="282"/>
      <c r="ENY188" s="282"/>
      <c r="ENZ188" s="282"/>
      <c r="EOA188" s="282"/>
      <c r="EOB188" s="282"/>
      <c r="EOC188" s="282"/>
      <c r="EOD188" s="282"/>
      <c r="EOE188" s="282"/>
      <c r="EOF188" s="282"/>
      <c r="EOG188" s="282"/>
      <c r="EOH188" s="282"/>
      <c r="EOI188" s="282"/>
      <c r="EOJ188" s="282"/>
      <c r="EOK188" s="282"/>
      <c r="EOL188" s="282"/>
      <c r="EOM188" s="282"/>
      <c r="EON188" s="282"/>
      <c r="EOO188" s="282"/>
      <c r="EOP188" s="282"/>
      <c r="EOQ188" s="282"/>
      <c r="EOR188" s="282"/>
      <c r="EOS188" s="283"/>
      <c r="EOT188" s="283"/>
      <c r="EOU188" s="282"/>
      <c r="EOV188" s="282"/>
      <c r="EOW188" s="282"/>
      <c r="EOX188" s="282"/>
      <c r="EOY188" s="282"/>
      <c r="EOZ188" s="282"/>
      <c r="EPA188" s="282"/>
      <c r="EPB188" s="282"/>
      <c r="EPC188" s="282"/>
      <c r="EPD188" s="282"/>
      <c r="EPE188" s="282"/>
      <c r="EPF188" s="282"/>
      <c r="EPG188" s="282"/>
      <c r="EPH188" s="282"/>
      <c r="EPI188" s="282"/>
      <c r="EPJ188" s="282"/>
      <c r="EPK188" s="282"/>
      <c r="EPL188" s="282"/>
      <c r="EPM188" s="282"/>
      <c r="EPN188" s="282"/>
      <c r="EPO188" s="282"/>
      <c r="EPP188" s="282"/>
      <c r="EPQ188" s="282"/>
      <c r="EPR188" s="282"/>
      <c r="EPS188" s="283"/>
      <c r="EPT188" s="283"/>
      <c r="EPU188" s="282"/>
      <c r="EPV188" s="282"/>
      <c r="EPW188" s="282"/>
      <c r="EPX188" s="282"/>
      <c r="EPY188" s="282"/>
      <c r="EPZ188" s="282"/>
      <c r="EQA188" s="282"/>
      <c r="EQB188" s="282"/>
      <c r="EQC188" s="282"/>
      <c r="EQD188" s="282"/>
      <c r="EQE188" s="282"/>
      <c r="EQF188" s="282"/>
      <c r="EQG188" s="282"/>
      <c r="EQH188" s="282"/>
      <c r="EQI188" s="282"/>
      <c r="EQJ188" s="282"/>
      <c r="EQK188" s="282"/>
      <c r="EQL188" s="282"/>
      <c r="EQM188" s="282"/>
      <c r="EQN188" s="282"/>
      <c r="EQO188" s="282"/>
      <c r="EQP188" s="282"/>
      <c r="EQQ188" s="282"/>
      <c r="EQR188" s="282"/>
      <c r="EQS188" s="283"/>
      <c r="EQT188" s="283"/>
      <c r="EQU188" s="282"/>
      <c r="EQV188" s="282"/>
      <c r="EQW188" s="282"/>
      <c r="EQX188" s="282"/>
      <c r="EQY188" s="282"/>
      <c r="EQZ188" s="282"/>
      <c r="ERA188" s="282"/>
      <c r="ERB188" s="282"/>
      <c r="ERC188" s="282"/>
      <c r="ERD188" s="282"/>
      <c r="ERE188" s="282"/>
      <c r="ERF188" s="282"/>
      <c r="ERG188" s="282"/>
      <c r="ERH188" s="282"/>
      <c r="ERI188" s="282"/>
      <c r="ERJ188" s="282"/>
      <c r="ERK188" s="282"/>
      <c r="ERL188" s="282"/>
      <c r="ERM188" s="282"/>
      <c r="ERN188" s="282"/>
      <c r="ERO188" s="282"/>
      <c r="ERP188" s="282"/>
      <c r="ERQ188" s="282"/>
      <c r="ERR188" s="282"/>
      <c r="ERS188" s="283"/>
      <c r="ERT188" s="283"/>
      <c r="ERU188" s="282"/>
      <c r="ERV188" s="282"/>
      <c r="ERW188" s="282"/>
      <c r="ERX188" s="282"/>
      <c r="ERY188" s="282"/>
      <c r="ERZ188" s="282"/>
      <c r="ESA188" s="282"/>
      <c r="ESB188" s="282"/>
      <c r="ESC188" s="282"/>
      <c r="ESD188" s="282"/>
      <c r="ESE188" s="282"/>
      <c r="ESF188" s="282"/>
      <c r="ESG188" s="282"/>
      <c r="ESH188" s="282"/>
      <c r="ESI188" s="282"/>
      <c r="ESJ188" s="282"/>
      <c r="ESK188" s="282"/>
      <c r="ESL188" s="282"/>
      <c r="ESM188" s="282"/>
      <c r="ESN188" s="282"/>
      <c r="ESO188" s="282"/>
      <c r="ESP188" s="282"/>
      <c r="ESQ188" s="282"/>
      <c r="ESR188" s="282"/>
      <c r="ESS188" s="283"/>
      <c r="EST188" s="283"/>
      <c r="ESU188" s="282"/>
      <c r="ESV188" s="282"/>
      <c r="ESW188" s="282"/>
      <c r="ESX188" s="282"/>
      <c r="ESY188" s="282"/>
      <c r="ESZ188" s="282"/>
      <c r="ETA188" s="282"/>
      <c r="ETB188" s="282"/>
      <c r="ETC188" s="282"/>
      <c r="ETD188" s="282"/>
      <c r="ETE188" s="282"/>
      <c r="ETF188" s="282"/>
      <c r="ETG188" s="282"/>
      <c r="ETH188" s="282"/>
      <c r="ETI188" s="282"/>
      <c r="ETJ188" s="282"/>
      <c r="ETK188" s="282"/>
      <c r="ETL188" s="282"/>
      <c r="ETM188" s="282"/>
      <c r="ETN188" s="282"/>
      <c r="ETO188" s="282"/>
      <c r="ETP188" s="282"/>
      <c r="ETQ188" s="282"/>
      <c r="ETR188" s="282"/>
      <c r="ETS188" s="283"/>
      <c r="ETT188" s="283"/>
      <c r="ETU188" s="282"/>
      <c r="ETV188" s="282"/>
      <c r="ETW188" s="282"/>
      <c r="ETX188" s="282"/>
      <c r="ETY188" s="282"/>
      <c r="ETZ188" s="282"/>
      <c r="EUA188" s="282"/>
      <c r="EUB188" s="282"/>
      <c r="EUC188" s="282"/>
      <c r="EUD188" s="282"/>
      <c r="EUE188" s="282"/>
      <c r="EUF188" s="282"/>
      <c r="EUG188" s="282"/>
      <c r="EUH188" s="282"/>
      <c r="EUI188" s="282"/>
      <c r="EUJ188" s="282"/>
      <c r="EUK188" s="282"/>
      <c r="EUL188" s="282"/>
      <c r="EUM188" s="282"/>
      <c r="EUN188" s="282"/>
      <c r="EUO188" s="282"/>
      <c r="EUP188" s="282"/>
      <c r="EUQ188" s="282"/>
      <c r="EUR188" s="282"/>
      <c r="EUS188" s="283"/>
      <c r="EUT188" s="283"/>
      <c r="EUU188" s="282"/>
      <c r="EUV188" s="282"/>
      <c r="EUW188" s="282"/>
      <c r="EUX188" s="282"/>
      <c r="EUY188" s="282"/>
      <c r="EUZ188" s="282"/>
      <c r="EVA188" s="282"/>
      <c r="EVB188" s="282"/>
      <c r="EVC188" s="282"/>
      <c r="EVD188" s="282"/>
      <c r="EVE188" s="282"/>
      <c r="EVF188" s="282"/>
      <c r="EVG188" s="282"/>
      <c r="EVH188" s="282"/>
      <c r="EVI188" s="282"/>
      <c r="EVJ188" s="282"/>
      <c r="EVK188" s="282"/>
      <c r="EVL188" s="282"/>
      <c r="EVM188" s="282"/>
      <c r="EVN188" s="282"/>
      <c r="EVO188" s="282"/>
      <c r="EVP188" s="282"/>
      <c r="EVQ188" s="282"/>
      <c r="EVR188" s="282"/>
      <c r="EVS188" s="283"/>
      <c r="EVT188" s="283"/>
      <c r="EVU188" s="282"/>
      <c r="EVV188" s="282"/>
      <c r="EVW188" s="282"/>
      <c r="EVX188" s="282"/>
      <c r="EVY188" s="282"/>
      <c r="EVZ188" s="282"/>
      <c r="EWA188" s="282"/>
      <c r="EWB188" s="282"/>
      <c r="EWC188" s="282"/>
      <c r="EWD188" s="282"/>
      <c r="EWE188" s="282"/>
      <c r="EWF188" s="282"/>
      <c r="EWG188" s="282"/>
      <c r="EWH188" s="282"/>
      <c r="EWI188" s="282"/>
      <c r="EWJ188" s="282"/>
      <c r="EWK188" s="282"/>
      <c r="EWL188" s="282"/>
      <c r="EWM188" s="282"/>
      <c r="EWN188" s="282"/>
      <c r="EWO188" s="282"/>
      <c r="EWP188" s="282"/>
      <c r="EWQ188" s="282"/>
      <c r="EWR188" s="282"/>
      <c r="EWS188" s="283"/>
      <c r="EWT188" s="283"/>
      <c r="EWU188" s="282"/>
      <c r="EWV188" s="282"/>
      <c r="EWW188" s="282"/>
      <c r="EWX188" s="282"/>
      <c r="EWY188" s="282"/>
      <c r="EWZ188" s="282"/>
      <c r="EXA188" s="282"/>
      <c r="EXB188" s="282"/>
      <c r="EXC188" s="282"/>
      <c r="EXD188" s="282"/>
      <c r="EXE188" s="282"/>
      <c r="EXF188" s="282"/>
      <c r="EXG188" s="282"/>
      <c r="EXH188" s="282"/>
      <c r="EXI188" s="282"/>
      <c r="EXJ188" s="282"/>
      <c r="EXK188" s="282"/>
      <c r="EXL188" s="282"/>
      <c r="EXM188" s="282"/>
      <c r="EXN188" s="282"/>
      <c r="EXO188" s="282"/>
      <c r="EXP188" s="282"/>
      <c r="EXQ188" s="282"/>
      <c r="EXR188" s="282"/>
      <c r="EXS188" s="283"/>
      <c r="EXT188" s="283"/>
      <c r="EXU188" s="282"/>
      <c r="EXV188" s="282"/>
      <c r="EXW188" s="282"/>
      <c r="EXX188" s="282"/>
      <c r="EXY188" s="282"/>
      <c r="EXZ188" s="282"/>
      <c r="EYA188" s="282"/>
      <c r="EYB188" s="282"/>
      <c r="EYC188" s="282"/>
      <c r="EYD188" s="282"/>
      <c r="EYE188" s="282"/>
      <c r="EYF188" s="282"/>
      <c r="EYG188" s="282"/>
      <c r="EYH188" s="282"/>
      <c r="EYI188" s="282"/>
      <c r="EYJ188" s="282"/>
      <c r="EYK188" s="282"/>
      <c r="EYL188" s="282"/>
      <c r="EYM188" s="282"/>
      <c r="EYN188" s="282"/>
      <c r="EYO188" s="282"/>
      <c r="EYP188" s="282"/>
      <c r="EYQ188" s="282"/>
      <c r="EYR188" s="282"/>
      <c r="EYS188" s="283"/>
      <c r="EYT188" s="283"/>
      <c r="EYU188" s="282"/>
      <c r="EYV188" s="282"/>
      <c r="EYW188" s="282"/>
      <c r="EYX188" s="282"/>
      <c r="EYY188" s="282"/>
      <c r="EYZ188" s="282"/>
      <c r="EZA188" s="282"/>
      <c r="EZB188" s="282"/>
      <c r="EZC188" s="282"/>
      <c r="EZD188" s="282"/>
      <c r="EZE188" s="282"/>
      <c r="EZF188" s="282"/>
      <c r="EZG188" s="282"/>
      <c r="EZH188" s="282"/>
      <c r="EZI188" s="282"/>
      <c r="EZJ188" s="282"/>
      <c r="EZK188" s="282"/>
      <c r="EZL188" s="282"/>
      <c r="EZM188" s="282"/>
      <c r="EZN188" s="282"/>
      <c r="EZO188" s="282"/>
      <c r="EZP188" s="282"/>
      <c r="EZQ188" s="282"/>
      <c r="EZR188" s="282"/>
      <c r="EZS188" s="283"/>
      <c r="EZT188" s="283"/>
      <c r="EZU188" s="282"/>
      <c r="EZV188" s="282"/>
      <c r="EZW188" s="282"/>
      <c r="EZX188" s="282"/>
      <c r="EZY188" s="282"/>
      <c r="EZZ188" s="282"/>
      <c r="FAA188" s="282"/>
      <c r="FAB188" s="282"/>
      <c r="FAC188" s="282"/>
      <c r="FAD188" s="282"/>
      <c r="FAE188" s="282"/>
      <c r="FAF188" s="282"/>
      <c r="FAG188" s="282"/>
      <c r="FAH188" s="282"/>
      <c r="FAI188" s="282"/>
      <c r="FAJ188" s="282"/>
      <c r="FAK188" s="282"/>
      <c r="FAL188" s="282"/>
      <c r="FAM188" s="282"/>
      <c r="FAN188" s="282"/>
      <c r="FAO188" s="282"/>
      <c r="FAP188" s="282"/>
      <c r="FAQ188" s="282"/>
      <c r="FAR188" s="282"/>
      <c r="FAS188" s="283"/>
      <c r="FAT188" s="283"/>
      <c r="FAU188" s="282"/>
      <c r="FAV188" s="282"/>
      <c r="FAW188" s="282"/>
      <c r="FAX188" s="282"/>
      <c r="FAY188" s="282"/>
      <c r="FAZ188" s="282"/>
      <c r="FBA188" s="282"/>
      <c r="FBB188" s="282"/>
      <c r="FBC188" s="282"/>
      <c r="FBD188" s="282"/>
      <c r="FBE188" s="282"/>
      <c r="FBF188" s="282"/>
      <c r="FBG188" s="282"/>
      <c r="FBH188" s="282"/>
      <c r="FBI188" s="282"/>
      <c r="FBJ188" s="282"/>
      <c r="FBK188" s="282"/>
      <c r="FBL188" s="282"/>
      <c r="FBM188" s="282"/>
      <c r="FBN188" s="282"/>
      <c r="FBO188" s="282"/>
      <c r="FBP188" s="282"/>
      <c r="FBQ188" s="282"/>
      <c r="FBR188" s="282"/>
      <c r="FBS188" s="283"/>
      <c r="FBT188" s="283"/>
      <c r="FBU188" s="282"/>
      <c r="FBV188" s="282"/>
      <c r="FBW188" s="282"/>
      <c r="FBX188" s="282"/>
      <c r="FBY188" s="282"/>
      <c r="FBZ188" s="282"/>
      <c r="FCA188" s="282"/>
      <c r="FCB188" s="282"/>
      <c r="FCC188" s="282"/>
      <c r="FCD188" s="282"/>
      <c r="FCE188" s="282"/>
      <c r="FCF188" s="282"/>
      <c r="FCG188" s="282"/>
      <c r="FCH188" s="282"/>
      <c r="FCI188" s="282"/>
      <c r="FCJ188" s="282"/>
      <c r="FCK188" s="282"/>
      <c r="FCL188" s="282"/>
      <c r="FCM188" s="282"/>
      <c r="FCN188" s="282"/>
      <c r="FCO188" s="282"/>
      <c r="FCP188" s="282"/>
      <c r="FCQ188" s="282"/>
      <c r="FCR188" s="282"/>
      <c r="FCS188" s="283"/>
      <c r="FCT188" s="283"/>
      <c r="FCU188" s="282"/>
      <c r="FCV188" s="282"/>
      <c r="FCW188" s="282"/>
      <c r="FCX188" s="282"/>
      <c r="FCY188" s="282"/>
      <c r="FCZ188" s="282"/>
      <c r="FDA188" s="282"/>
      <c r="FDB188" s="282"/>
      <c r="FDC188" s="282"/>
      <c r="FDD188" s="282"/>
      <c r="FDE188" s="282"/>
      <c r="FDF188" s="282"/>
      <c r="FDG188" s="282"/>
      <c r="FDH188" s="282"/>
      <c r="FDI188" s="282"/>
      <c r="FDJ188" s="282"/>
      <c r="FDK188" s="282"/>
      <c r="FDL188" s="282"/>
      <c r="FDM188" s="282"/>
      <c r="FDN188" s="282"/>
      <c r="FDO188" s="282"/>
      <c r="FDP188" s="282"/>
      <c r="FDQ188" s="282"/>
      <c r="FDR188" s="282"/>
      <c r="FDS188" s="283"/>
      <c r="FDT188" s="283"/>
      <c r="FDU188" s="282"/>
      <c r="FDV188" s="282"/>
      <c r="FDW188" s="282"/>
      <c r="FDX188" s="282"/>
      <c r="FDY188" s="282"/>
      <c r="FDZ188" s="282"/>
      <c r="FEA188" s="282"/>
      <c r="FEB188" s="282"/>
      <c r="FEC188" s="282"/>
      <c r="FED188" s="282"/>
      <c r="FEE188" s="282"/>
      <c r="FEF188" s="282"/>
      <c r="FEG188" s="282"/>
      <c r="FEH188" s="282"/>
      <c r="FEI188" s="282"/>
      <c r="FEJ188" s="282"/>
      <c r="FEK188" s="282"/>
      <c r="FEL188" s="282"/>
      <c r="FEM188" s="282"/>
      <c r="FEN188" s="282"/>
      <c r="FEO188" s="282"/>
      <c r="FEP188" s="282"/>
      <c r="FEQ188" s="282"/>
      <c r="FER188" s="282"/>
      <c r="FES188" s="283"/>
      <c r="FET188" s="283"/>
      <c r="FEU188" s="282"/>
      <c r="FEV188" s="282"/>
      <c r="FEW188" s="282"/>
      <c r="FEX188" s="282"/>
      <c r="FEY188" s="282"/>
      <c r="FEZ188" s="282"/>
      <c r="FFA188" s="282"/>
      <c r="FFB188" s="282"/>
      <c r="FFC188" s="282"/>
      <c r="FFD188" s="282"/>
      <c r="FFE188" s="282"/>
      <c r="FFF188" s="282"/>
      <c r="FFG188" s="282"/>
      <c r="FFH188" s="282"/>
      <c r="FFI188" s="282"/>
      <c r="FFJ188" s="282"/>
      <c r="FFK188" s="282"/>
      <c r="FFL188" s="282"/>
      <c r="FFM188" s="282"/>
      <c r="FFN188" s="282"/>
      <c r="FFO188" s="282"/>
      <c r="FFP188" s="282"/>
      <c r="FFQ188" s="282"/>
      <c r="FFR188" s="282"/>
      <c r="FFS188" s="283"/>
      <c r="FFT188" s="283"/>
      <c r="FFU188" s="282"/>
      <c r="FFV188" s="282"/>
      <c r="FFW188" s="282"/>
      <c r="FFX188" s="282"/>
      <c r="FFY188" s="282"/>
      <c r="FFZ188" s="282"/>
      <c r="FGA188" s="282"/>
      <c r="FGB188" s="282"/>
      <c r="FGC188" s="282"/>
      <c r="FGD188" s="282"/>
      <c r="FGE188" s="282"/>
      <c r="FGF188" s="282"/>
      <c r="FGG188" s="282"/>
      <c r="FGH188" s="282"/>
      <c r="FGI188" s="282"/>
      <c r="FGJ188" s="282"/>
      <c r="FGK188" s="282"/>
      <c r="FGL188" s="282"/>
      <c r="FGM188" s="282"/>
      <c r="FGN188" s="282"/>
      <c r="FGO188" s="282"/>
      <c r="FGP188" s="282"/>
      <c r="FGQ188" s="282"/>
      <c r="FGR188" s="282"/>
      <c r="FGS188" s="283"/>
      <c r="FGT188" s="283"/>
      <c r="FGU188" s="282"/>
      <c r="FGV188" s="282"/>
      <c r="FGW188" s="282"/>
      <c r="FGX188" s="282"/>
      <c r="FGY188" s="282"/>
      <c r="FGZ188" s="282"/>
      <c r="FHA188" s="282"/>
      <c r="FHB188" s="282"/>
      <c r="FHC188" s="282"/>
      <c r="FHD188" s="282"/>
      <c r="FHE188" s="282"/>
      <c r="FHF188" s="282"/>
      <c r="FHG188" s="282"/>
      <c r="FHH188" s="282"/>
      <c r="FHI188" s="282"/>
      <c r="FHJ188" s="282"/>
      <c r="FHK188" s="282"/>
      <c r="FHL188" s="282"/>
      <c r="FHM188" s="282"/>
      <c r="FHN188" s="282"/>
      <c r="FHO188" s="282"/>
      <c r="FHP188" s="282"/>
      <c r="FHQ188" s="282"/>
      <c r="FHR188" s="282"/>
      <c r="FHS188" s="283"/>
      <c r="FHT188" s="283"/>
      <c r="FHU188" s="282"/>
      <c r="FHV188" s="282"/>
      <c r="FHW188" s="282"/>
      <c r="FHX188" s="282"/>
      <c r="FHY188" s="282"/>
      <c r="FHZ188" s="282"/>
      <c r="FIA188" s="282"/>
      <c r="FIB188" s="282"/>
      <c r="FIC188" s="282"/>
      <c r="FID188" s="282"/>
      <c r="FIE188" s="282"/>
      <c r="FIF188" s="282"/>
      <c r="FIG188" s="282"/>
      <c r="FIH188" s="282"/>
      <c r="FII188" s="282"/>
      <c r="FIJ188" s="282"/>
      <c r="FIK188" s="282"/>
      <c r="FIL188" s="282"/>
      <c r="FIM188" s="282"/>
      <c r="FIN188" s="282"/>
      <c r="FIO188" s="282"/>
      <c r="FIP188" s="282"/>
      <c r="FIQ188" s="282"/>
      <c r="FIR188" s="282"/>
      <c r="FIS188" s="283"/>
      <c r="FIT188" s="283"/>
      <c r="FIU188" s="282"/>
      <c r="FIV188" s="282"/>
      <c r="FIW188" s="282"/>
      <c r="FIX188" s="282"/>
      <c r="FIY188" s="282"/>
      <c r="FIZ188" s="282"/>
      <c r="FJA188" s="282"/>
      <c r="FJB188" s="282"/>
      <c r="FJC188" s="282"/>
      <c r="FJD188" s="282"/>
      <c r="FJE188" s="282"/>
      <c r="FJF188" s="282"/>
      <c r="FJG188" s="282"/>
      <c r="FJH188" s="282"/>
      <c r="FJI188" s="282"/>
      <c r="FJJ188" s="282"/>
      <c r="FJK188" s="282"/>
      <c r="FJL188" s="282"/>
      <c r="FJM188" s="282"/>
      <c r="FJN188" s="282"/>
      <c r="FJO188" s="282"/>
      <c r="FJP188" s="282"/>
      <c r="FJQ188" s="282"/>
      <c r="FJR188" s="282"/>
      <c r="FJS188" s="283"/>
      <c r="FJT188" s="283"/>
      <c r="FJU188" s="282"/>
      <c r="FJV188" s="282"/>
      <c r="FJW188" s="282"/>
      <c r="FJX188" s="282"/>
      <c r="FJY188" s="282"/>
      <c r="FJZ188" s="282"/>
      <c r="FKA188" s="282"/>
      <c r="FKB188" s="282"/>
      <c r="FKC188" s="282"/>
      <c r="FKD188" s="282"/>
      <c r="FKE188" s="282"/>
      <c r="FKF188" s="282"/>
      <c r="FKG188" s="282"/>
      <c r="FKH188" s="282"/>
      <c r="FKI188" s="282"/>
      <c r="FKJ188" s="282"/>
      <c r="FKK188" s="282"/>
      <c r="FKL188" s="282"/>
      <c r="FKM188" s="282"/>
      <c r="FKN188" s="282"/>
      <c r="FKO188" s="282"/>
      <c r="FKP188" s="282"/>
      <c r="FKQ188" s="282"/>
      <c r="FKR188" s="282"/>
      <c r="FKS188" s="283"/>
      <c r="FKT188" s="283"/>
      <c r="FKU188" s="282"/>
      <c r="FKV188" s="282"/>
      <c r="FKW188" s="282"/>
      <c r="FKX188" s="282"/>
      <c r="FKY188" s="282"/>
      <c r="FKZ188" s="282"/>
      <c r="FLA188" s="282"/>
      <c r="FLB188" s="282"/>
      <c r="FLC188" s="282"/>
      <c r="FLD188" s="282"/>
      <c r="FLE188" s="282"/>
      <c r="FLF188" s="282"/>
      <c r="FLG188" s="282"/>
      <c r="FLH188" s="282"/>
      <c r="FLI188" s="282"/>
      <c r="FLJ188" s="282"/>
      <c r="FLK188" s="282"/>
      <c r="FLL188" s="282"/>
      <c r="FLM188" s="282"/>
      <c r="FLN188" s="282"/>
      <c r="FLO188" s="282"/>
      <c r="FLP188" s="282"/>
      <c r="FLQ188" s="282"/>
      <c r="FLR188" s="282"/>
      <c r="FLS188" s="283"/>
      <c r="FLT188" s="283"/>
      <c r="FLU188" s="282"/>
      <c r="FLV188" s="282"/>
      <c r="FLW188" s="282"/>
      <c r="FLX188" s="282"/>
      <c r="FLY188" s="282"/>
      <c r="FLZ188" s="282"/>
      <c r="FMA188" s="282"/>
      <c r="FMB188" s="282"/>
      <c r="FMC188" s="282"/>
      <c r="FMD188" s="282"/>
      <c r="FME188" s="282"/>
      <c r="FMF188" s="282"/>
      <c r="FMG188" s="282"/>
      <c r="FMH188" s="282"/>
      <c r="FMI188" s="282"/>
      <c r="FMJ188" s="282"/>
      <c r="FMK188" s="282"/>
      <c r="FML188" s="282"/>
      <c r="FMM188" s="282"/>
      <c r="FMN188" s="282"/>
      <c r="FMO188" s="282"/>
      <c r="FMP188" s="282"/>
      <c r="FMQ188" s="282"/>
      <c r="FMR188" s="282"/>
      <c r="FMS188" s="283"/>
      <c r="FMT188" s="283"/>
      <c r="FMU188" s="282"/>
      <c r="FMV188" s="282"/>
      <c r="FMW188" s="282"/>
      <c r="FMX188" s="282"/>
      <c r="FMY188" s="282"/>
      <c r="FMZ188" s="282"/>
      <c r="FNA188" s="282"/>
      <c r="FNB188" s="282"/>
      <c r="FNC188" s="282"/>
      <c r="FND188" s="282"/>
      <c r="FNE188" s="282"/>
      <c r="FNF188" s="282"/>
      <c r="FNG188" s="282"/>
      <c r="FNH188" s="282"/>
      <c r="FNI188" s="282"/>
      <c r="FNJ188" s="282"/>
      <c r="FNK188" s="282"/>
      <c r="FNL188" s="282"/>
      <c r="FNM188" s="282"/>
      <c r="FNN188" s="282"/>
      <c r="FNO188" s="282"/>
      <c r="FNP188" s="282"/>
      <c r="FNQ188" s="282"/>
      <c r="FNR188" s="282"/>
      <c r="FNS188" s="283"/>
      <c r="FNT188" s="283"/>
      <c r="FNU188" s="282"/>
      <c r="FNV188" s="282"/>
      <c r="FNW188" s="282"/>
      <c r="FNX188" s="282"/>
      <c r="FNY188" s="282"/>
      <c r="FNZ188" s="282"/>
      <c r="FOA188" s="282"/>
      <c r="FOB188" s="282"/>
      <c r="FOC188" s="282"/>
      <c r="FOD188" s="282"/>
      <c r="FOE188" s="282"/>
      <c r="FOF188" s="282"/>
      <c r="FOG188" s="282"/>
      <c r="FOH188" s="282"/>
      <c r="FOI188" s="282"/>
      <c r="FOJ188" s="282"/>
      <c r="FOK188" s="282"/>
      <c r="FOL188" s="282"/>
      <c r="FOM188" s="282"/>
      <c r="FON188" s="282"/>
      <c r="FOO188" s="282"/>
      <c r="FOP188" s="282"/>
      <c r="FOQ188" s="282"/>
      <c r="FOR188" s="282"/>
      <c r="FOS188" s="283"/>
      <c r="FOT188" s="283"/>
      <c r="FOU188" s="282"/>
      <c r="FOV188" s="282"/>
      <c r="FOW188" s="282"/>
      <c r="FOX188" s="282"/>
      <c r="FOY188" s="282"/>
      <c r="FOZ188" s="282"/>
      <c r="FPA188" s="282"/>
      <c r="FPB188" s="282"/>
      <c r="FPC188" s="282"/>
      <c r="FPD188" s="282"/>
      <c r="FPE188" s="282"/>
      <c r="FPF188" s="282"/>
      <c r="FPG188" s="282"/>
      <c r="FPH188" s="282"/>
      <c r="FPI188" s="282"/>
      <c r="FPJ188" s="282"/>
      <c r="FPK188" s="282"/>
      <c r="FPL188" s="282"/>
      <c r="FPM188" s="282"/>
      <c r="FPN188" s="282"/>
      <c r="FPO188" s="282"/>
      <c r="FPP188" s="282"/>
      <c r="FPQ188" s="282"/>
      <c r="FPR188" s="282"/>
      <c r="FPS188" s="283"/>
      <c r="FPT188" s="283"/>
      <c r="FPU188" s="282"/>
      <c r="FPV188" s="282"/>
      <c r="FPW188" s="282"/>
      <c r="FPX188" s="282"/>
      <c r="FPY188" s="282"/>
      <c r="FPZ188" s="282"/>
      <c r="FQA188" s="282"/>
      <c r="FQB188" s="282"/>
      <c r="FQC188" s="282"/>
      <c r="FQD188" s="282"/>
      <c r="FQE188" s="282"/>
      <c r="FQF188" s="282"/>
      <c r="FQG188" s="282"/>
      <c r="FQH188" s="282"/>
      <c r="FQI188" s="282"/>
      <c r="FQJ188" s="282"/>
      <c r="FQK188" s="282"/>
      <c r="FQL188" s="282"/>
      <c r="FQM188" s="282"/>
      <c r="FQN188" s="282"/>
      <c r="FQO188" s="282"/>
      <c r="FQP188" s="282"/>
      <c r="FQQ188" s="282"/>
      <c r="FQR188" s="282"/>
      <c r="FQS188" s="283"/>
      <c r="FQT188" s="283"/>
      <c r="FQU188" s="282"/>
      <c r="FQV188" s="282"/>
      <c r="FQW188" s="282"/>
      <c r="FQX188" s="282"/>
      <c r="FQY188" s="282"/>
      <c r="FQZ188" s="282"/>
      <c r="FRA188" s="282"/>
      <c r="FRB188" s="282"/>
      <c r="FRC188" s="282"/>
      <c r="FRD188" s="282"/>
      <c r="FRE188" s="282"/>
      <c r="FRF188" s="282"/>
      <c r="FRG188" s="282"/>
      <c r="FRH188" s="282"/>
      <c r="FRI188" s="282"/>
      <c r="FRJ188" s="282"/>
      <c r="FRK188" s="282"/>
      <c r="FRL188" s="282"/>
      <c r="FRM188" s="282"/>
      <c r="FRN188" s="282"/>
      <c r="FRO188" s="282"/>
      <c r="FRP188" s="282"/>
      <c r="FRQ188" s="282"/>
      <c r="FRR188" s="282"/>
      <c r="FRS188" s="283"/>
      <c r="FRT188" s="283"/>
      <c r="FRU188" s="282"/>
      <c r="FRV188" s="282"/>
      <c r="FRW188" s="282"/>
      <c r="FRX188" s="282"/>
      <c r="FRY188" s="282"/>
      <c r="FRZ188" s="282"/>
      <c r="FSA188" s="282"/>
      <c r="FSB188" s="282"/>
      <c r="FSC188" s="282"/>
      <c r="FSD188" s="282"/>
      <c r="FSE188" s="282"/>
      <c r="FSF188" s="282"/>
      <c r="FSG188" s="282"/>
      <c r="FSH188" s="282"/>
      <c r="FSI188" s="282"/>
      <c r="FSJ188" s="282"/>
      <c r="FSK188" s="282"/>
      <c r="FSL188" s="282"/>
      <c r="FSM188" s="282"/>
      <c r="FSN188" s="282"/>
      <c r="FSO188" s="282"/>
      <c r="FSP188" s="282"/>
      <c r="FSQ188" s="282"/>
      <c r="FSR188" s="282"/>
      <c r="FSS188" s="283"/>
      <c r="FST188" s="283"/>
      <c r="FSU188" s="282"/>
      <c r="FSV188" s="282"/>
      <c r="FSW188" s="282"/>
      <c r="FSX188" s="282"/>
      <c r="FSY188" s="282"/>
      <c r="FSZ188" s="282"/>
      <c r="FTA188" s="282"/>
      <c r="FTB188" s="282"/>
      <c r="FTC188" s="282"/>
      <c r="FTD188" s="282"/>
      <c r="FTE188" s="282"/>
      <c r="FTF188" s="282"/>
      <c r="FTG188" s="282"/>
      <c r="FTH188" s="282"/>
      <c r="FTI188" s="282"/>
      <c r="FTJ188" s="282"/>
      <c r="FTK188" s="282"/>
      <c r="FTL188" s="282"/>
      <c r="FTM188" s="282"/>
      <c r="FTN188" s="282"/>
      <c r="FTO188" s="282"/>
      <c r="FTP188" s="282"/>
      <c r="FTQ188" s="282"/>
      <c r="FTR188" s="282"/>
      <c r="FTS188" s="283"/>
      <c r="FTT188" s="283"/>
      <c r="FTU188" s="282"/>
      <c r="FTV188" s="282"/>
      <c r="FTW188" s="282"/>
      <c r="FTX188" s="282"/>
      <c r="FTY188" s="282"/>
      <c r="FTZ188" s="282"/>
      <c r="FUA188" s="282"/>
      <c r="FUB188" s="282"/>
      <c r="FUC188" s="282"/>
      <c r="FUD188" s="282"/>
      <c r="FUE188" s="282"/>
      <c r="FUF188" s="282"/>
      <c r="FUG188" s="282"/>
      <c r="FUH188" s="282"/>
      <c r="FUI188" s="282"/>
      <c r="FUJ188" s="282"/>
      <c r="FUK188" s="282"/>
      <c r="FUL188" s="282"/>
      <c r="FUM188" s="282"/>
      <c r="FUN188" s="282"/>
      <c r="FUO188" s="282"/>
      <c r="FUP188" s="282"/>
      <c r="FUQ188" s="282"/>
      <c r="FUR188" s="282"/>
      <c r="FUS188" s="283"/>
      <c r="FUT188" s="283"/>
      <c r="FUU188" s="282"/>
      <c r="FUV188" s="282"/>
      <c r="FUW188" s="282"/>
      <c r="FUX188" s="282"/>
      <c r="FUY188" s="282"/>
      <c r="FUZ188" s="282"/>
      <c r="FVA188" s="282"/>
      <c r="FVB188" s="282"/>
      <c r="FVC188" s="282"/>
      <c r="FVD188" s="282"/>
      <c r="FVE188" s="282"/>
      <c r="FVF188" s="282"/>
      <c r="FVG188" s="282"/>
      <c r="FVH188" s="282"/>
      <c r="FVI188" s="282"/>
      <c r="FVJ188" s="282"/>
      <c r="FVK188" s="282"/>
      <c r="FVL188" s="282"/>
      <c r="FVM188" s="282"/>
      <c r="FVN188" s="282"/>
      <c r="FVO188" s="282"/>
      <c r="FVP188" s="282"/>
      <c r="FVQ188" s="282"/>
      <c r="FVR188" s="282"/>
      <c r="FVS188" s="283"/>
      <c r="FVT188" s="283"/>
      <c r="FVU188" s="282"/>
      <c r="FVV188" s="282"/>
      <c r="FVW188" s="282"/>
      <c r="FVX188" s="282"/>
      <c r="FVY188" s="282"/>
      <c r="FVZ188" s="282"/>
      <c r="FWA188" s="282"/>
      <c r="FWB188" s="282"/>
      <c r="FWC188" s="282"/>
      <c r="FWD188" s="282"/>
      <c r="FWE188" s="282"/>
      <c r="FWF188" s="282"/>
      <c r="FWG188" s="282"/>
      <c r="FWH188" s="282"/>
      <c r="FWI188" s="282"/>
      <c r="FWJ188" s="282"/>
      <c r="FWK188" s="282"/>
      <c r="FWL188" s="282"/>
      <c r="FWM188" s="282"/>
      <c r="FWN188" s="282"/>
      <c r="FWO188" s="282"/>
      <c r="FWP188" s="282"/>
      <c r="FWQ188" s="282"/>
      <c r="FWR188" s="282"/>
      <c r="FWS188" s="283"/>
      <c r="FWT188" s="283"/>
      <c r="FWU188" s="282"/>
      <c r="FWV188" s="282"/>
      <c r="FWW188" s="282"/>
      <c r="FWX188" s="282"/>
      <c r="FWY188" s="282"/>
      <c r="FWZ188" s="282"/>
      <c r="FXA188" s="282"/>
      <c r="FXB188" s="282"/>
      <c r="FXC188" s="282"/>
      <c r="FXD188" s="282"/>
      <c r="FXE188" s="282"/>
      <c r="FXF188" s="282"/>
      <c r="FXG188" s="282"/>
      <c r="FXH188" s="282"/>
      <c r="FXI188" s="282"/>
      <c r="FXJ188" s="282"/>
      <c r="FXK188" s="282"/>
      <c r="FXL188" s="282"/>
      <c r="FXM188" s="282"/>
      <c r="FXN188" s="282"/>
      <c r="FXO188" s="282"/>
      <c r="FXP188" s="282"/>
      <c r="FXQ188" s="282"/>
      <c r="FXR188" s="282"/>
      <c r="FXS188" s="283"/>
      <c r="FXT188" s="283"/>
      <c r="FXU188" s="282"/>
      <c r="FXV188" s="282"/>
      <c r="FXW188" s="282"/>
      <c r="FXX188" s="282"/>
      <c r="FXY188" s="282"/>
      <c r="FXZ188" s="282"/>
      <c r="FYA188" s="282"/>
      <c r="FYB188" s="282"/>
      <c r="FYC188" s="282"/>
      <c r="FYD188" s="282"/>
      <c r="FYE188" s="282"/>
      <c r="FYF188" s="282"/>
      <c r="FYG188" s="282"/>
      <c r="FYH188" s="282"/>
      <c r="FYI188" s="282"/>
      <c r="FYJ188" s="282"/>
      <c r="FYK188" s="282"/>
      <c r="FYL188" s="282"/>
      <c r="FYM188" s="282"/>
      <c r="FYN188" s="282"/>
      <c r="FYO188" s="282"/>
      <c r="FYP188" s="282"/>
      <c r="FYQ188" s="282"/>
      <c r="FYR188" s="282"/>
      <c r="FYS188" s="283"/>
      <c r="FYT188" s="283"/>
      <c r="FYU188" s="282"/>
      <c r="FYV188" s="282"/>
      <c r="FYW188" s="282"/>
      <c r="FYX188" s="282"/>
      <c r="FYY188" s="282"/>
      <c r="FYZ188" s="282"/>
      <c r="FZA188" s="282"/>
      <c r="FZB188" s="282"/>
      <c r="FZC188" s="282"/>
      <c r="FZD188" s="282"/>
      <c r="FZE188" s="282"/>
      <c r="FZF188" s="282"/>
      <c r="FZG188" s="282"/>
      <c r="FZH188" s="282"/>
      <c r="FZI188" s="282"/>
      <c r="FZJ188" s="282"/>
      <c r="FZK188" s="282"/>
      <c r="FZL188" s="282"/>
      <c r="FZM188" s="282"/>
      <c r="FZN188" s="282"/>
      <c r="FZO188" s="282"/>
      <c r="FZP188" s="282"/>
      <c r="FZQ188" s="282"/>
      <c r="FZR188" s="282"/>
      <c r="FZS188" s="283"/>
      <c r="FZT188" s="283"/>
      <c r="FZU188" s="282"/>
      <c r="FZV188" s="282"/>
      <c r="FZW188" s="282"/>
      <c r="FZX188" s="282"/>
      <c r="FZY188" s="282"/>
      <c r="FZZ188" s="282"/>
      <c r="GAA188" s="282"/>
      <c r="GAB188" s="282"/>
      <c r="GAC188" s="282"/>
      <c r="GAD188" s="282"/>
      <c r="GAE188" s="282"/>
      <c r="GAF188" s="282"/>
      <c r="GAG188" s="282"/>
      <c r="GAH188" s="282"/>
      <c r="GAI188" s="282"/>
      <c r="GAJ188" s="282"/>
      <c r="GAK188" s="282"/>
      <c r="GAL188" s="282"/>
      <c r="GAM188" s="282"/>
      <c r="GAN188" s="282"/>
      <c r="GAO188" s="282"/>
      <c r="GAP188" s="282"/>
      <c r="GAQ188" s="282"/>
      <c r="GAR188" s="282"/>
      <c r="GAS188" s="283"/>
      <c r="GAT188" s="283"/>
      <c r="GAU188" s="282"/>
      <c r="GAV188" s="282"/>
      <c r="GAW188" s="282"/>
      <c r="GAX188" s="282"/>
      <c r="GAY188" s="282"/>
      <c r="GAZ188" s="282"/>
      <c r="GBA188" s="282"/>
      <c r="GBB188" s="282"/>
      <c r="GBC188" s="282"/>
      <c r="GBD188" s="282"/>
      <c r="GBE188" s="282"/>
      <c r="GBF188" s="282"/>
      <c r="GBG188" s="282"/>
      <c r="GBH188" s="282"/>
      <c r="GBI188" s="282"/>
      <c r="GBJ188" s="282"/>
      <c r="GBK188" s="282"/>
      <c r="GBL188" s="282"/>
      <c r="GBM188" s="282"/>
      <c r="GBN188" s="282"/>
      <c r="GBO188" s="282"/>
      <c r="GBP188" s="282"/>
      <c r="GBQ188" s="282"/>
      <c r="GBR188" s="282"/>
      <c r="GBS188" s="283"/>
      <c r="GBT188" s="283"/>
      <c r="GBU188" s="282"/>
      <c r="GBV188" s="282"/>
      <c r="GBW188" s="282"/>
      <c r="GBX188" s="282"/>
      <c r="GBY188" s="282"/>
      <c r="GBZ188" s="282"/>
      <c r="GCA188" s="282"/>
      <c r="GCB188" s="282"/>
      <c r="GCC188" s="282"/>
      <c r="GCD188" s="282"/>
      <c r="GCE188" s="282"/>
      <c r="GCF188" s="282"/>
      <c r="GCG188" s="282"/>
      <c r="GCH188" s="282"/>
      <c r="GCI188" s="282"/>
      <c r="GCJ188" s="282"/>
      <c r="GCK188" s="282"/>
      <c r="GCL188" s="282"/>
      <c r="GCM188" s="282"/>
      <c r="GCN188" s="282"/>
      <c r="GCO188" s="282"/>
      <c r="GCP188" s="282"/>
      <c r="GCQ188" s="282"/>
      <c r="GCR188" s="282"/>
      <c r="GCS188" s="283"/>
      <c r="GCT188" s="283"/>
      <c r="GCU188" s="282"/>
      <c r="GCV188" s="282"/>
      <c r="GCW188" s="282"/>
      <c r="GCX188" s="282"/>
      <c r="GCY188" s="282"/>
      <c r="GCZ188" s="282"/>
      <c r="GDA188" s="282"/>
      <c r="GDB188" s="282"/>
      <c r="GDC188" s="282"/>
      <c r="GDD188" s="282"/>
      <c r="GDE188" s="282"/>
      <c r="GDF188" s="282"/>
      <c r="GDG188" s="282"/>
      <c r="GDH188" s="282"/>
      <c r="GDI188" s="282"/>
      <c r="GDJ188" s="282"/>
      <c r="GDK188" s="282"/>
      <c r="GDL188" s="282"/>
      <c r="GDM188" s="282"/>
      <c r="GDN188" s="282"/>
      <c r="GDO188" s="282"/>
      <c r="GDP188" s="282"/>
      <c r="GDQ188" s="282"/>
      <c r="GDR188" s="282"/>
      <c r="GDS188" s="283"/>
      <c r="GDT188" s="283"/>
      <c r="GDU188" s="282"/>
      <c r="GDV188" s="282"/>
      <c r="GDW188" s="282"/>
      <c r="GDX188" s="282"/>
      <c r="GDY188" s="282"/>
      <c r="GDZ188" s="282"/>
      <c r="GEA188" s="282"/>
      <c r="GEB188" s="282"/>
      <c r="GEC188" s="282"/>
      <c r="GED188" s="282"/>
      <c r="GEE188" s="282"/>
      <c r="GEF188" s="282"/>
      <c r="GEG188" s="282"/>
      <c r="GEH188" s="282"/>
      <c r="GEI188" s="282"/>
      <c r="GEJ188" s="282"/>
      <c r="GEK188" s="282"/>
      <c r="GEL188" s="282"/>
      <c r="GEM188" s="282"/>
      <c r="GEN188" s="282"/>
      <c r="GEO188" s="282"/>
      <c r="GEP188" s="282"/>
      <c r="GEQ188" s="282"/>
      <c r="GER188" s="282"/>
      <c r="GES188" s="283"/>
      <c r="GET188" s="283"/>
      <c r="GEU188" s="282"/>
      <c r="GEV188" s="282"/>
      <c r="GEW188" s="282"/>
      <c r="GEX188" s="282"/>
      <c r="GEY188" s="282"/>
      <c r="GEZ188" s="282"/>
      <c r="GFA188" s="282"/>
      <c r="GFB188" s="282"/>
      <c r="GFC188" s="282"/>
      <c r="GFD188" s="282"/>
      <c r="GFE188" s="282"/>
      <c r="GFF188" s="282"/>
      <c r="GFG188" s="282"/>
      <c r="GFH188" s="282"/>
      <c r="GFI188" s="282"/>
      <c r="GFJ188" s="282"/>
      <c r="GFK188" s="282"/>
      <c r="GFL188" s="282"/>
      <c r="GFM188" s="282"/>
      <c r="GFN188" s="282"/>
      <c r="GFO188" s="282"/>
      <c r="GFP188" s="282"/>
      <c r="GFQ188" s="282"/>
      <c r="GFR188" s="282"/>
      <c r="GFS188" s="283"/>
      <c r="GFT188" s="283"/>
      <c r="GFU188" s="282"/>
      <c r="GFV188" s="282"/>
      <c r="GFW188" s="282"/>
      <c r="GFX188" s="282"/>
      <c r="GFY188" s="282"/>
      <c r="GFZ188" s="282"/>
      <c r="GGA188" s="282"/>
      <c r="GGB188" s="282"/>
      <c r="GGC188" s="282"/>
      <c r="GGD188" s="282"/>
      <c r="GGE188" s="282"/>
      <c r="GGF188" s="282"/>
      <c r="GGG188" s="282"/>
      <c r="GGH188" s="282"/>
      <c r="GGI188" s="282"/>
      <c r="GGJ188" s="282"/>
      <c r="GGK188" s="282"/>
      <c r="GGL188" s="282"/>
      <c r="GGM188" s="282"/>
      <c r="GGN188" s="282"/>
      <c r="GGO188" s="282"/>
      <c r="GGP188" s="282"/>
      <c r="GGQ188" s="282"/>
      <c r="GGR188" s="282"/>
      <c r="GGS188" s="283"/>
      <c r="GGT188" s="283"/>
      <c r="GGU188" s="282"/>
      <c r="GGV188" s="282"/>
      <c r="GGW188" s="282"/>
      <c r="GGX188" s="282"/>
      <c r="GGY188" s="282"/>
      <c r="GGZ188" s="282"/>
      <c r="GHA188" s="282"/>
      <c r="GHB188" s="282"/>
      <c r="GHC188" s="282"/>
      <c r="GHD188" s="282"/>
      <c r="GHE188" s="282"/>
      <c r="GHF188" s="282"/>
      <c r="GHG188" s="282"/>
      <c r="GHH188" s="282"/>
      <c r="GHI188" s="282"/>
      <c r="GHJ188" s="282"/>
      <c r="GHK188" s="282"/>
      <c r="GHL188" s="282"/>
      <c r="GHM188" s="282"/>
      <c r="GHN188" s="282"/>
      <c r="GHO188" s="282"/>
      <c r="GHP188" s="282"/>
      <c r="GHQ188" s="282"/>
      <c r="GHR188" s="282"/>
      <c r="GHS188" s="283"/>
      <c r="GHT188" s="283"/>
      <c r="GHU188" s="282"/>
      <c r="GHV188" s="282"/>
      <c r="GHW188" s="282"/>
      <c r="GHX188" s="282"/>
      <c r="GHY188" s="282"/>
      <c r="GHZ188" s="282"/>
      <c r="GIA188" s="282"/>
      <c r="GIB188" s="282"/>
      <c r="GIC188" s="282"/>
      <c r="GID188" s="282"/>
      <c r="GIE188" s="282"/>
      <c r="GIF188" s="282"/>
      <c r="GIG188" s="282"/>
      <c r="GIH188" s="282"/>
      <c r="GII188" s="282"/>
      <c r="GIJ188" s="282"/>
      <c r="GIK188" s="282"/>
      <c r="GIL188" s="282"/>
      <c r="GIM188" s="282"/>
      <c r="GIN188" s="282"/>
      <c r="GIO188" s="282"/>
      <c r="GIP188" s="282"/>
      <c r="GIQ188" s="282"/>
      <c r="GIR188" s="282"/>
      <c r="GIS188" s="283"/>
      <c r="GIT188" s="283"/>
      <c r="GIU188" s="282"/>
      <c r="GIV188" s="282"/>
      <c r="GIW188" s="282"/>
      <c r="GIX188" s="282"/>
      <c r="GIY188" s="282"/>
      <c r="GIZ188" s="282"/>
      <c r="GJA188" s="282"/>
      <c r="GJB188" s="282"/>
      <c r="GJC188" s="282"/>
      <c r="GJD188" s="282"/>
      <c r="GJE188" s="282"/>
      <c r="GJF188" s="282"/>
      <c r="GJG188" s="282"/>
      <c r="GJH188" s="282"/>
      <c r="GJI188" s="282"/>
      <c r="GJJ188" s="282"/>
      <c r="GJK188" s="282"/>
      <c r="GJL188" s="282"/>
      <c r="GJM188" s="282"/>
      <c r="GJN188" s="282"/>
      <c r="GJO188" s="282"/>
      <c r="GJP188" s="282"/>
      <c r="GJQ188" s="282"/>
      <c r="GJR188" s="282"/>
      <c r="GJS188" s="283"/>
      <c r="GJT188" s="283"/>
      <c r="GJU188" s="282"/>
      <c r="GJV188" s="282"/>
      <c r="GJW188" s="282"/>
      <c r="GJX188" s="282"/>
      <c r="GJY188" s="282"/>
      <c r="GJZ188" s="282"/>
      <c r="GKA188" s="282"/>
      <c r="GKB188" s="282"/>
      <c r="GKC188" s="282"/>
      <c r="GKD188" s="282"/>
      <c r="GKE188" s="282"/>
      <c r="GKF188" s="282"/>
      <c r="GKG188" s="282"/>
      <c r="GKH188" s="282"/>
      <c r="GKI188" s="282"/>
      <c r="GKJ188" s="282"/>
      <c r="GKK188" s="282"/>
      <c r="GKL188" s="282"/>
      <c r="GKM188" s="282"/>
      <c r="GKN188" s="282"/>
      <c r="GKO188" s="282"/>
      <c r="GKP188" s="282"/>
      <c r="GKQ188" s="282"/>
      <c r="GKR188" s="282"/>
      <c r="GKS188" s="283"/>
      <c r="GKT188" s="283"/>
      <c r="GKU188" s="282"/>
      <c r="GKV188" s="282"/>
      <c r="GKW188" s="282"/>
      <c r="GKX188" s="282"/>
      <c r="GKY188" s="282"/>
      <c r="GKZ188" s="282"/>
      <c r="GLA188" s="282"/>
      <c r="GLB188" s="282"/>
      <c r="GLC188" s="282"/>
      <c r="GLD188" s="282"/>
      <c r="GLE188" s="282"/>
      <c r="GLF188" s="282"/>
      <c r="GLG188" s="282"/>
      <c r="GLH188" s="282"/>
      <c r="GLI188" s="282"/>
      <c r="GLJ188" s="282"/>
      <c r="GLK188" s="282"/>
      <c r="GLL188" s="282"/>
      <c r="GLM188" s="282"/>
      <c r="GLN188" s="282"/>
      <c r="GLO188" s="282"/>
      <c r="GLP188" s="282"/>
      <c r="GLQ188" s="282"/>
      <c r="GLR188" s="282"/>
      <c r="GLS188" s="283"/>
      <c r="GLT188" s="283"/>
      <c r="GLU188" s="282"/>
      <c r="GLV188" s="282"/>
      <c r="GLW188" s="282"/>
      <c r="GLX188" s="282"/>
      <c r="GLY188" s="282"/>
      <c r="GLZ188" s="282"/>
      <c r="GMA188" s="282"/>
      <c r="GMB188" s="282"/>
      <c r="GMC188" s="282"/>
      <c r="GMD188" s="282"/>
      <c r="GME188" s="282"/>
      <c r="GMF188" s="282"/>
      <c r="GMG188" s="282"/>
      <c r="GMH188" s="282"/>
      <c r="GMI188" s="282"/>
      <c r="GMJ188" s="282"/>
      <c r="GMK188" s="282"/>
      <c r="GML188" s="282"/>
      <c r="GMM188" s="282"/>
      <c r="GMN188" s="282"/>
      <c r="GMO188" s="282"/>
      <c r="GMP188" s="282"/>
      <c r="GMQ188" s="282"/>
      <c r="GMR188" s="282"/>
      <c r="GMS188" s="283"/>
      <c r="GMT188" s="283"/>
      <c r="GMU188" s="282"/>
      <c r="GMV188" s="282"/>
      <c r="GMW188" s="282"/>
      <c r="GMX188" s="282"/>
      <c r="GMY188" s="282"/>
      <c r="GMZ188" s="282"/>
      <c r="GNA188" s="282"/>
      <c r="GNB188" s="282"/>
      <c r="GNC188" s="282"/>
      <c r="GND188" s="282"/>
      <c r="GNE188" s="282"/>
      <c r="GNF188" s="282"/>
      <c r="GNG188" s="282"/>
      <c r="GNH188" s="282"/>
      <c r="GNI188" s="282"/>
      <c r="GNJ188" s="282"/>
      <c r="GNK188" s="282"/>
      <c r="GNL188" s="282"/>
      <c r="GNM188" s="282"/>
      <c r="GNN188" s="282"/>
      <c r="GNO188" s="282"/>
      <c r="GNP188" s="282"/>
      <c r="GNQ188" s="282"/>
      <c r="GNR188" s="282"/>
      <c r="GNS188" s="283"/>
      <c r="GNT188" s="283"/>
      <c r="GNU188" s="282"/>
      <c r="GNV188" s="282"/>
      <c r="GNW188" s="282"/>
      <c r="GNX188" s="282"/>
      <c r="GNY188" s="282"/>
      <c r="GNZ188" s="282"/>
      <c r="GOA188" s="282"/>
      <c r="GOB188" s="282"/>
      <c r="GOC188" s="282"/>
      <c r="GOD188" s="282"/>
      <c r="GOE188" s="282"/>
      <c r="GOF188" s="282"/>
      <c r="GOG188" s="282"/>
      <c r="GOH188" s="282"/>
      <c r="GOI188" s="282"/>
      <c r="GOJ188" s="282"/>
      <c r="GOK188" s="282"/>
      <c r="GOL188" s="282"/>
      <c r="GOM188" s="282"/>
      <c r="GON188" s="282"/>
      <c r="GOO188" s="282"/>
      <c r="GOP188" s="282"/>
      <c r="GOQ188" s="282"/>
      <c r="GOR188" s="282"/>
      <c r="GOS188" s="283"/>
      <c r="GOT188" s="283"/>
      <c r="GOU188" s="282"/>
      <c r="GOV188" s="282"/>
      <c r="GOW188" s="282"/>
      <c r="GOX188" s="282"/>
      <c r="GOY188" s="282"/>
      <c r="GOZ188" s="282"/>
      <c r="GPA188" s="282"/>
      <c r="GPB188" s="282"/>
      <c r="GPC188" s="282"/>
      <c r="GPD188" s="282"/>
      <c r="GPE188" s="282"/>
      <c r="GPF188" s="282"/>
      <c r="GPG188" s="282"/>
      <c r="GPH188" s="282"/>
      <c r="GPI188" s="282"/>
      <c r="GPJ188" s="282"/>
      <c r="GPK188" s="282"/>
      <c r="GPL188" s="282"/>
      <c r="GPM188" s="282"/>
      <c r="GPN188" s="282"/>
      <c r="GPO188" s="282"/>
      <c r="GPP188" s="282"/>
      <c r="GPQ188" s="282"/>
      <c r="GPR188" s="282"/>
      <c r="GPS188" s="283"/>
      <c r="GPT188" s="283"/>
      <c r="GPU188" s="282"/>
      <c r="GPV188" s="282"/>
      <c r="GPW188" s="282"/>
      <c r="GPX188" s="282"/>
      <c r="GPY188" s="282"/>
      <c r="GPZ188" s="282"/>
      <c r="GQA188" s="282"/>
      <c r="GQB188" s="282"/>
      <c r="GQC188" s="282"/>
      <c r="GQD188" s="282"/>
      <c r="GQE188" s="282"/>
      <c r="GQF188" s="282"/>
      <c r="GQG188" s="282"/>
      <c r="GQH188" s="282"/>
      <c r="GQI188" s="282"/>
      <c r="GQJ188" s="282"/>
      <c r="GQK188" s="282"/>
      <c r="GQL188" s="282"/>
      <c r="GQM188" s="282"/>
      <c r="GQN188" s="282"/>
      <c r="GQO188" s="282"/>
      <c r="GQP188" s="282"/>
      <c r="GQQ188" s="282"/>
      <c r="GQR188" s="282"/>
      <c r="GQS188" s="283"/>
      <c r="GQT188" s="283"/>
      <c r="GQU188" s="282"/>
      <c r="GQV188" s="282"/>
      <c r="GQW188" s="282"/>
      <c r="GQX188" s="282"/>
      <c r="GQY188" s="282"/>
      <c r="GQZ188" s="282"/>
      <c r="GRA188" s="282"/>
      <c r="GRB188" s="282"/>
      <c r="GRC188" s="282"/>
      <c r="GRD188" s="282"/>
      <c r="GRE188" s="282"/>
      <c r="GRF188" s="282"/>
      <c r="GRG188" s="282"/>
      <c r="GRH188" s="282"/>
      <c r="GRI188" s="282"/>
      <c r="GRJ188" s="282"/>
      <c r="GRK188" s="282"/>
      <c r="GRL188" s="282"/>
      <c r="GRM188" s="282"/>
      <c r="GRN188" s="282"/>
      <c r="GRO188" s="282"/>
      <c r="GRP188" s="282"/>
      <c r="GRQ188" s="282"/>
      <c r="GRR188" s="282"/>
      <c r="GRS188" s="283"/>
      <c r="GRT188" s="283"/>
      <c r="GRU188" s="282"/>
      <c r="GRV188" s="282"/>
      <c r="GRW188" s="282"/>
      <c r="GRX188" s="282"/>
      <c r="GRY188" s="282"/>
      <c r="GRZ188" s="282"/>
      <c r="GSA188" s="282"/>
      <c r="GSB188" s="282"/>
      <c r="GSC188" s="282"/>
      <c r="GSD188" s="282"/>
      <c r="GSE188" s="282"/>
      <c r="GSF188" s="282"/>
      <c r="GSG188" s="282"/>
      <c r="GSH188" s="282"/>
      <c r="GSI188" s="282"/>
      <c r="GSJ188" s="282"/>
      <c r="GSK188" s="282"/>
      <c r="GSL188" s="282"/>
      <c r="GSM188" s="282"/>
      <c r="GSN188" s="282"/>
      <c r="GSO188" s="282"/>
      <c r="GSP188" s="282"/>
      <c r="GSQ188" s="282"/>
      <c r="GSR188" s="282"/>
      <c r="GSS188" s="283"/>
      <c r="GST188" s="283"/>
      <c r="GSU188" s="282"/>
      <c r="GSV188" s="282"/>
      <c r="GSW188" s="282"/>
      <c r="GSX188" s="282"/>
      <c r="GSY188" s="282"/>
      <c r="GSZ188" s="282"/>
      <c r="GTA188" s="282"/>
      <c r="GTB188" s="282"/>
      <c r="GTC188" s="282"/>
      <c r="GTD188" s="282"/>
      <c r="GTE188" s="282"/>
      <c r="GTF188" s="282"/>
      <c r="GTG188" s="282"/>
      <c r="GTH188" s="282"/>
      <c r="GTI188" s="282"/>
      <c r="GTJ188" s="282"/>
      <c r="GTK188" s="282"/>
      <c r="GTL188" s="282"/>
      <c r="GTM188" s="282"/>
      <c r="GTN188" s="282"/>
      <c r="GTO188" s="282"/>
      <c r="GTP188" s="282"/>
      <c r="GTQ188" s="282"/>
      <c r="GTR188" s="282"/>
      <c r="GTS188" s="283"/>
      <c r="GTT188" s="283"/>
      <c r="GTU188" s="282"/>
      <c r="GTV188" s="282"/>
      <c r="GTW188" s="282"/>
      <c r="GTX188" s="282"/>
      <c r="GTY188" s="282"/>
      <c r="GTZ188" s="282"/>
      <c r="GUA188" s="282"/>
      <c r="GUB188" s="282"/>
      <c r="GUC188" s="282"/>
      <c r="GUD188" s="282"/>
      <c r="GUE188" s="282"/>
      <c r="GUF188" s="282"/>
      <c r="GUG188" s="282"/>
      <c r="GUH188" s="282"/>
      <c r="GUI188" s="282"/>
      <c r="GUJ188" s="282"/>
      <c r="GUK188" s="282"/>
      <c r="GUL188" s="282"/>
      <c r="GUM188" s="282"/>
      <c r="GUN188" s="282"/>
      <c r="GUO188" s="282"/>
      <c r="GUP188" s="282"/>
      <c r="GUQ188" s="282"/>
      <c r="GUR188" s="282"/>
      <c r="GUS188" s="283"/>
      <c r="GUT188" s="283"/>
      <c r="GUU188" s="282"/>
      <c r="GUV188" s="282"/>
      <c r="GUW188" s="282"/>
      <c r="GUX188" s="282"/>
      <c r="GUY188" s="282"/>
      <c r="GUZ188" s="282"/>
      <c r="GVA188" s="282"/>
      <c r="GVB188" s="282"/>
      <c r="GVC188" s="282"/>
      <c r="GVD188" s="282"/>
      <c r="GVE188" s="282"/>
      <c r="GVF188" s="282"/>
      <c r="GVG188" s="282"/>
      <c r="GVH188" s="282"/>
      <c r="GVI188" s="282"/>
      <c r="GVJ188" s="282"/>
      <c r="GVK188" s="282"/>
      <c r="GVL188" s="282"/>
      <c r="GVM188" s="282"/>
      <c r="GVN188" s="282"/>
      <c r="GVO188" s="282"/>
      <c r="GVP188" s="282"/>
      <c r="GVQ188" s="282"/>
      <c r="GVR188" s="282"/>
      <c r="GVS188" s="283"/>
      <c r="GVT188" s="283"/>
      <c r="GVU188" s="282"/>
      <c r="GVV188" s="282"/>
      <c r="GVW188" s="282"/>
      <c r="GVX188" s="282"/>
      <c r="GVY188" s="282"/>
      <c r="GVZ188" s="282"/>
      <c r="GWA188" s="282"/>
      <c r="GWB188" s="282"/>
      <c r="GWC188" s="282"/>
      <c r="GWD188" s="282"/>
      <c r="GWE188" s="282"/>
      <c r="GWF188" s="282"/>
      <c r="GWG188" s="282"/>
      <c r="GWH188" s="282"/>
      <c r="GWI188" s="282"/>
      <c r="GWJ188" s="282"/>
      <c r="GWK188" s="282"/>
      <c r="GWL188" s="282"/>
      <c r="GWM188" s="282"/>
      <c r="GWN188" s="282"/>
      <c r="GWO188" s="282"/>
      <c r="GWP188" s="282"/>
      <c r="GWQ188" s="282"/>
      <c r="GWR188" s="282"/>
      <c r="GWS188" s="283"/>
      <c r="GWT188" s="283"/>
      <c r="GWU188" s="282"/>
      <c r="GWV188" s="282"/>
      <c r="GWW188" s="282"/>
      <c r="GWX188" s="282"/>
      <c r="GWY188" s="282"/>
      <c r="GWZ188" s="282"/>
      <c r="GXA188" s="282"/>
      <c r="GXB188" s="282"/>
      <c r="GXC188" s="282"/>
      <c r="GXD188" s="282"/>
      <c r="GXE188" s="282"/>
      <c r="GXF188" s="282"/>
      <c r="GXG188" s="282"/>
      <c r="GXH188" s="282"/>
      <c r="GXI188" s="282"/>
      <c r="GXJ188" s="282"/>
      <c r="GXK188" s="282"/>
      <c r="GXL188" s="282"/>
      <c r="GXM188" s="282"/>
      <c r="GXN188" s="282"/>
      <c r="GXO188" s="282"/>
      <c r="GXP188" s="282"/>
      <c r="GXQ188" s="282"/>
      <c r="GXR188" s="282"/>
      <c r="GXS188" s="283"/>
      <c r="GXT188" s="283"/>
      <c r="GXU188" s="282"/>
      <c r="GXV188" s="282"/>
      <c r="GXW188" s="282"/>
      <c r="GXX188" s="282"/>
      <c r="GXY188" s="282"/>
      <c r="GXZ188" s="282"/>
      <c r="GYA188" s="282"/>
      <c r="GYB188" s="282"/>
      <c r="GYC188" s="282"/>
      <c r="GYD188" s="282"/>
      <c r="GYE188" s="282"/>
      <c r="GYF188" s="282"/>
      <c r="GYG188" s="282"/>
      <c r="GYH188" s="282"/>
      <c r="GYI188" s="282"/>
      <c r="GYJ188" s="282"/>
      <c r="GYK188" s="282"/>
      <c r="GYL188" s="282"/>
      <c r="GYM188" s="282"/>
      <c r="GYN188" s="282"/>
      <c r="GYO188" s="282"/>
      <c r="GYP188" s="282"/>
      <c r="GYQ188" s="282"/>
      <c r="GYR188" s="282"/>
      <c r="GYS188" s="283"/>
      <c r="GYT188" s="283"/>
      <c r="GYU188" s="282"/>
      <c r="GYV188" s="282"/>
      <c r="GYW188" s="282"/>
      <c r="GYX188" s="282"/>
      <c r="GYY188" s="282"/>
      <c r="GYZ188" s="282"/>
      <c r="GZA188" s="282"/>
      <c r="GZB188" s="282"/>
      <c r="GZC188" s="282"/>
      <c r="GZD188" s="282"/>
      <c r="GZE188" s="282"/>
      <c r="GZF188" s="282"/>
      <c r="GZG188" s="282"/>
      <c r="GZH188" s="282"/>
      <c r="GZI188" s="282"/>
      <c r="GZJ188" s="282"/>
      <c r="GZK188" s="282"/>
      <c r="GZL188" s="282"/>
      <c r="GZM188" s="282"/>
      <c r="GZN188" s="282"/>
      <c r="GZO188" s="282"/>
      <c r="GZP188" s="282"/>
      <c r="GZQ188" s="282"/>
      <c r="GZR188" s="282"/>
      <c r="GZS188" s="283"/>
      <c r="GZT188" s="283"/>
      <c r="GZU188" s="282"/>
      <c r="GZV188" s="282"/>
      <c r="GZW188" s="282"/>
      <c r="GZX188" s="282"/>
      <c r="GZY188" s="282"/>
      <c r="GZZ188" s="282"/>
      <c r="HAA188" s="282"/>
      <c r="HAB188" s="282"/>
      <c r="HAC188" s="282"/>
      <c r="HAD188" s="282"/>
      <c r="HAE188" s="282"/>
      <c r="HAF188" s="282"/>
      <c r="HAG188" s="282"/>
      <c r="HAH188" s="282"/>
      <c r="HAI188" s="282"/>
      <c r="HAJ188" s="282"/>
      <c r="HAK188" s="282"/>
      <c r="HAL188" s="282"/>
      <c r="HAM188" s="282"/>
      <c r="HAN188" s="282"/>
      <c r="HAO188" s="282"/>
      <c r="HAP188" s="282"/>
      <c r="HAQ188" s="282"/>
      <c r="HAR188" s="282"/>
      <c r="HAS188" s="283"/>
      <c r="HAT188" s="283"/>
      <c r="HAU188" s="282"/>
      <c r="HAV188" s="282"/>
      <c r="HAW188" s="282"/>
      <c r="HAX188" s="282"/>
      <c r="HAY188" s="282"/>
      <c r="HAZ188" s="282"/>
      <c r="HBA188" s="282"/>
      <c r="HBB188" s="282"/>
      <c r="HBC188" s="282"/>
      <c r="HBD188" s="282"/>
      <c r="HBE188" s="282"/>
      <c r="HBF188" s="282"/>
      <c r="HBG188" s="282"/>
      <c r="HBH188" s="282"/>
      <c r="HBI188" s="282"/>
      <c r="HBJ188" s="282"/>
      <c r="HBK188" s="282"/>
      <c r="HBL188" s="282"/>
      <c r="HBM188" s="282"/>
      <c r="HBN188" s="282"/>
      <c r="HBO188" s="282"/>
      <c r="HBP188" s="282"/>
      <c r="HBQ188" s="282"/>
      <c r="HBR188" s="282"/>
      <c r="HBS188" s="283"/>
      <c r="HBT188" s="283"/>
      <c r="HBU188" s="282"/>
      <c r="HBV188" s="282"/>
      <c r="HBW188" s="282"/>
      <c r="HBX188" s="282"/>
      <c r="HBY188" s="282"/>
      <c r="HBZ188" s="282"/>
      <c r="HCA188" s="282"/>
      <c r="HCB188" s="282"/>
      <c r="HCC188" s="282"/>
      <c r="HCD188" s="282"/>
      <c r="HCE188" s="282"/>
      <c r="HCF188" s="282"/>
      <c r="HCG188" s="282"/>
      <c r="HCH188" s="282"/>
      <c r="HCI188" s="282"/>
      <c r="HCJ188" s="282"/>
      <c r="HCK188" s="282"/>
      <c r="HCL188" s="282"/>
      <c r="HCM188" s="282"/>
      <c r="HCN188" s="282"/>
      <c r="HCO188" s="282"/>
      <c r="HCP188" s="282"/>
      <c r="HCQ188" s="282"/>
      <c r="HCR188" s="282"/>
      <c r="HCS188" s="283"/>
      <c r="HCT188" s="283"/>
      <c r="HCU188" s="282"/>
      <c r="HCV188" s="282"/>
      <c r="HCW188" s="282"/>
      <c r="HCX188" s="282"/>
      <c r="HCY188" s="282"/>
      <c r="HCZ188" s="282"/>
      <c r="HDA188" s="282"/>
      <c r="HDB188" s="282"/>
      <c r="HDC188" s="282"/>
      <c r="HDD188" s="282"/>
      <c r="HDE188" s="282"/>
      <c r="HDF188" s="282"/>
      <c r="HDG188" s="282"/>
      <c r="HDH188" s="282"/>
      <c r="HDI188" s="282"/>
      <c r="HDJ188" s="282"/>
      <c r="HDK188" s="282"/>
      <c r="HDL188" s="282"/>
      <c r="HDM188" s="282"/>
      <c r="HDN188" s="282"/>
      <c r="HDO188" s="282"/>
      <c r="HDP188" s="282"/>
      <c r="HDQ188" s="282"/>
      <c r="HDR188" s="282"/>
      <c r="HDS188" s="283"/>
      <c r="HDT188" s="283"/>
      <c r="HDU188" s="282"/>
      <c r="HDV188" s="282"/>
      <c r="HDW188" s="282"/>
      <c r="HDX188" s="282"/>
      <c r="HDY188" s="282"/>
      <c r="HDZ188" s="282"/>
      <c r="HEA188" s="282"/>
      <c r="HEB188" s="282"/>
      <c r="HEC188" s="282"/>
      <c r="HED188" s="282"/>
      <c r="HEE188" s="282"/>
      <c r="HEF188" s="282"/>
      <c r="HEG188" s="282"/>
      <c r="HEH188" s="282"/>
      <c r="HEI188" s="282"/>
      <c r="HEJ188" s="282"/>
      <c r="HEK188" s="282"/>
      <c r="HEL188" s="282"/>
      <c r="HEM188" s="282"/>
      <c r="HEN188" s="282"/>
      <c r="HEO188" s="282"/>
      <c r="HEP188" s="282"/>
      <c r="HEQ188" s="282"/>
      <c r="HER188" s="282"/>
      <c r="HES188" s="283"/>
      <c r="HET188" s="283"/>
      <c r="HEU188" s="282"/>
      <c r="HEV188" s="282"/>
      <c r="HEW188" s="282"/>
      <c r="HEX188" s="282"/>
      <c r="HEY188" s="282"/>
      <c r="HEZ188" s="282"/>
      <c r="HFA188" s="282"/>
      <c r="HFB188" s="282"/>
      <c r="HFC188" s="282"/>
      <c r="HFD188" s="282"/>
      <c r="HFE188" s="282"/>
      <c r="HFF188" s="282"/>
      <c r="HFG188" s="282"/>
      <c r="HFH188" s="282"/>
      <c r="HFI188" s="282"/>
      <c r="HFJ188" s="282"/>
      <c r="HFK188" s="282"/>
      <c r="HFL188" s="282"/>
      <c r="HFM188" s="282"/>
      <c r="HFN188" s="282"/>
      <c r="HFO188" s="282"/>
      <c r="HFP188" s="282"/>
      <c r="HFQ188" s="282"/>
      <c r="HFR188" s="282"/>
      <c r="HFS188" s="283"/>
      <c r="HFT188" s="283"/>
      <c r="HFU188" s="282"/>
      <c r="HFV188" s="282"/>
      <c r="HFW188" s="282"/>
      <c r="HFX188" s="282"/>
      <c r="HFY188" s="282"/>
      <c r="HFZ188" s="282"/>
      <c r="HGA188" s="282"/>
      <c r="HGB188" s="282"/>
      <c r="HGC188" s="282"/>
      <c r="HGD188" s="282"/>
      <c r="HGE188" s="282"/>
      <c r="HGF188" s="282"/>
      <c r="HGG188" s="282"/>
      <c r="HGH188" s="282"/>
      <c r="HGI188" s="282"/>
      <c r="HGJ188" s="282"/>
      <c r="HGK188" s="282"/>
      <c r="HGL188" s="282"/>
      <c r="HGM188" s="282"/>
      <c r="HGN188" s="282"/>
      <c r="HGO188" s="282"/>
      <c r="HGP188" s="282"/>
      <c r="HGQ188" s="282"/>
      <c r="HGR188" s="282"/>
      <c r="HGS188" s="283"/>
      <c r="HGT188" s="283"/>
      <c r="HGU188" s="282"/>
      <c r="HGV188" s="282"/>
      <c r="HGW188" s="282"/>
      <c r="HGX188" s="282"/>
      <c r="HGY188" s="282"/>
      <c r="HGZ188" s="282"/>
      <c r="HHA188" s="282"/>
      <c r="HHB188" s="282"/>
      <c r="HHC188" s="282"/>
      <c r="HHD188" s="282"/>
      <c r="HHE188" s="282"/>
      <c r="HHF188" s="282"/>
      <c r="HHG188" s="282"/>
      <c r="HHH188" s="282"/>
      <c r="HHI188" s="282"/>
      <c r="HHJ188" s="282"/>
      <c r="HHK188" s="282"/>
      <c r="HHL188" s="282"/>
      <c r="HHM188" s="282"/>
      <c r="HHN188" s="282"/>
      <c r="HHO188" s="282"/>
      <c r="HHP188" s="282"/>
      <c r="HHQ188" s="282"/>
      <c r="HHR188" s="282"/>
      <c r="HHS188" s="283"/>
      <c r="HHT188" s="283"/>
      <c r="HHU188" s="282"/>
      <c r="HHV188" s="282"/>
      <c r="HHW188" s="282"/>
      <c r="HHX188" s="282"/>
      <c r="HHY188" s="282"/>
      <c r="HHZ188" s="282"/>
      <c r="HIA188" s="282"/>
      <c r="HIB188" s="282"/>
      <c r="HIC188" s="282"/>
      <c r="HID188" s="282"/>
      <c r="HIE188" s="282"/>
      <c r="HIF188" s="282"/>
      <c r="HIG188" s="282"/>
      <c r="HIH188" s="282"/>
      <c r="HII188" s="282"/>
      <c r="HIJ188" s="282"/>
      <c r="HIK188" s="282"/>
      <c r="HIL188" s="282"/>
      <c r="HIM188" s="282"/>
      <c r="HIN188" s="282"/>
      <c r="HIO188" s="282"/>
      <c r="HIP188" s="282"/>
      <c r="HIQ188" s="282"/>
      <c r="HIR188" s="282"/>
      <c r="HIS188" s="283"/>
      <c r="HIT188" s="283"/>
      <c r="HIU188" s="282"/>
      <c r="HIV188" s="282"/>
      <c r="HIW188" s="282"/>
      <c r="HIX188" s="282"/>
      <c r="HIY188" s="282"/>
      <c r="HIZ188" s="282"/>
      <c r="HJA188" s="282"/>
      <c r="HJB188" s="282"/>
      <c r="HJC188" s="282"/>
      <c r="HJD188" s="282"/>
      <c r="HJE188" s="282"/>
      <c r="HJF188" s="282"/>
      <c r="HJG188" s="282"/>
      <c r="HJH188" s="282"/>
      <c r="HJI188" s="282"/>
      <c r="HJJ188" s="282"/>
      <c r="HJK188" s="282"/>
      <c r="HJL188" s="282"/>
      <c r="HJM188" s="282"/>
      <c r="HJN188" s="282"/>
      <c r="HJO188" s="282"/>
      <c r="HJP188" s="282"/>
      <c r="HJQ188" s="282"/>
      <c r="HJR188" s="282"/>
      <c r="HJS188" s="283"/>
      <c r="HJT188" s="283"/>
      <c r="HJU188" s="282"/>
      <c r="HJV188" s="282"/>
      <c r="HJW188" s="282"/>
      <c r="HJX188" s="282"/>
      <c r="HJY188" s="282"/>
      <c r="HJZ188" s="282"/>
      <c r="HKA188" s="282"/>
      <c r="HKB188" s="282"/>
      <c r="HKC188" s="282"/>
      <c r="HKD188" s="282"/>
      <c r="HKE188" s="282"/>
      <c r="HKF188" s="282"/>
      <c r="HKG188" s="282"/>
      <c r="HKH188" s="282"/>
      <c r="HKI188" s="282"/>
      <c r="HKJ188" s="282"/>
      <c r="HKK188" s="282"/>
      <c r="HKL188" s="282"/>
      <c r="HKM188" s="282"/>
      <c r="HKN188" s="282"/>
      <c r="HKO188" s="282"/>
      <c r="HKP188" s="282"/>
      <c r="HKQ188" s="282"/>
      <c r="HKR188" s="282"/>
      <c r="HKS188" s="283"/>
      <c r="HKT188" s="283"/>
      <c r="HKU188" s="282"/>
      <c r="HKV188" s="282"/>
      <c r="HKW188" s="282"/>
      <c r="HKX188" s="282"/>
      <c r="HKY188" s="282"/>
      <c r="HKZ188" s="282"/>
      <c r="HLA188" s="282"/>
      <c r="HLB188" s="282"/>
      <c r="HLC188" s="282"/>
      <c r="HLD188" s="282"/>
      <c r="HLE188" s="282"/>
      <c r="HLF188" s="282"/>
      <c r="HLG188" s="282"/>
      <c r="HLH188" s="282"/>
      <c r="HLI188" s="282"/>
      <c r="HLJ188" s="282"/>
      <c r="HLK188" s="282"/>
      <c r="HLL188" s="282"/>
      <c r="HLM188" s="282"/>
      <c r="HLN188" s="282"/>
      <c r="HLO188" s="282"/>
      <c r="HLP188" s="282"/>
      <c r="HLQ188" s="282"/>
      <c r="HLR188" s="282"/>
      <c r="HLS188" s="283"/>
      <c r="HLT188" s="283"/>
      <c r="HLU188" s="282"/>
      <c r="HLV188" s="282"/>
      <c r="HLW188" s="282"/>
      <c r="HLX188" s="282"/>
      <c r="HLY188" s="282"/>
      <c r="HLZ188" s="282"/>
      <c r="HMA188" s="282"/>
      <c r="HMB188" s="282"/>
      <c r="HMC188" s="282"/>
      <c r="HMD188" s="282"/>
      <c r="HME188" s="282"/>
      <c r="HMF188" s="282"/>
      <c r="HMG188" s="282"/>
      <c r="HMH188" s="282"/>
      <c r="HMI188" s="282"/>
      <c r="HMJ188" s="282"/>
      <c r="HMK188" s="282"/>
      <c r="HML188" s="282"/>
      <c r="HMM188" s="282"/>
      <c r="HMN188" s="282"/>
      <c r="HMO188" s="282"/>
      <c r="HMP188" s="282"/>
      <c r="HMQ188" s="282"/>
      <c r="HMR188" s="282"/>
      <c r="HMS188" s="283"/>
      <c r="HMT188" s="283"/>
      <c r="HMU188" s="282"/>
      <c r="HMV188" s="282"/>
      <c r="HMW188" s="282"/>
      <c r="HMX188" s="282"/>
      <c r="HMY188" s="282"/>
      <c r="HMZ188" s="282"/>
      <c r="HNA188" s="282"/>
      <c r="HNB188" s="282"/>
      <c r="HNC188" s="282"/>
      <c r="HND188" s="282"/>
      <c r="HNE188" s="282"/>
      <c r="HNF188" s="282"/>
      <c r="HNG188" s="282"/>
      <c r="HNH188" s="282"/>
      <c r="HNI188" s="282"/>
      <c r="HNJ188" s="282"/>
      <c r="HNK188" s="282"/>
      <c r="HNL188" s="282"/>
      <c r="HNM188" s="282"/>
      <c r="HNN188" s="282"/>
      <c r="HNO188" s="282"/>
      <c r="HNP188" s="282"/>
      <c r="HNQ188" s="282"/>
      <c r="HNR188" s="282"/>
      <c r="HNS188" s="283"/>
      <c r="HNT188" s="283"/>
      <c r="HNU188" s="282"/>
      <c r="HNV188" s="282"/>
      <c r="HNW188" s="282"/>
      <c r="HNX188" s="282"/>
      <c r="HNY188" s="282"/>
      <c r="HNZ188" s="282"/>
      <c r="HOA188" s="282"/>
      <c r="HOB188" s="282"/>
      <c r="HOC188" s="282"/>
      <c r="HOD188" s="282"/>
      <c r="HOE188" s="282"/>
      <c r="HOF188" s="282"/>
      <c r="HOG188" s="282"/>
      <c r="HOH188" s="282"/>
      <c r="HOI188" s="282"/>
      <c r="HOJ188" s="282"/>
      <c r="HOK188" s="282"/>
      <c r="HOL188" s="282"/>
      <c r="HOM188" s="282"/>
      <c r="HON188" s="282"/>
      <c r="HOO188" s="282"/>
      <c r="HOP188" s="282"/>
      <c r="HOQ188" s="282"/>
      <c r="HOR188" s="282"/>
      <c r="HOS188" s="283"/>
      <c r="HOT188" s="283"/>
      <c r="HOU188" s="282"/>
      <c r="HOV188" s="282"/>
      <c r="HOW188" s="282"/>
      <c r="HOX188" s="282"/>
      <c r="HOY188" s="282"/>
      <c r="HOZ188" s="282"/>
      <c r="HPA188" s="282"/>
      <c r="HPB188" s="282"/>
      <c r="HPC188" s="282"/>
      <c r="HPD188" s="282"/>
      <c r="HPE188" s="282"/>
      <c r="HPF188" s="282"/>
      <c r="HPG188" s="282"/>
      <c r="HPH188" s="282"/>
      <c r="HPI188" s="282"/>
      <c r="HPJ188" s="282"/>
      <c r="HPK188" s="282"/>
      <c r="HPL188" s="282"/>
      <c r="HPM188" s="282"/>
      <c r="HPN188" s="282"/>
      <c r="HPO188" s="282"/>
      <c r="HPP188" s="282"/>
      <c r="HPQ188" s="282"/>
      <c r="HPR188" s="282"/>
      <c r="HPS188" s="283"/>
      <c r="HPT188" s="283"/>
      <c r="HPU188" s="282"/>
      <c r="HPV188" s="282"/>
      <c r="HPW188" s="282"/>
      <c r="HPX188" s="282"/>
      <c r="HPY188" s="282"/>
      <c r="HPZ188" s="282"/>
      <c r="HQA188" s="282"/>
      <c r="HQB188" s="282"/>
      <c r="HQC188" s="282"/>
      <c r="HQD188" s="282"/>
      <c r="HQE188" s="282"/>
      <c r="HQF188" s="282"/>
      <c r="HQG188" s="282"/>
      <c r="HQH188" s="282"/>
      <c r="HQI188" s="282"/>
      <c r="HQJ188" s="282"/>
      <c r="HQK188" s="282"/>
      <c r="HQL188" s="282"/>
      <c r="HQM188" s="282"/>
      <c r="HQN188" s="282"/>
      <c r="HQO188" s="282"/>
      <c r="HQP188" s="282"/>
      <c r="HQQ188" s="282"/>
      <c r="HQR188" s="282"/>
      <c r="HQS188" s="283"/>
      <c r="HQT188" s="283"/>
      <c r="HQU188" s="282"/>
      <c r="HQV188" s="282"/>
      <c r="HQW188" s="282"/>
      <c r="HQX188" s="282"/>
      <c r="HQY188" s="282"/>
      <c r="HQZ188" s="282"/>
      <c r="HRA188" s="282"/>
      <c r="HRB188" s="282"/>
      <c r="HRC188" s="282"/>
      <c r="HRD188" s="282"/>
      <c r="HRE188" s="282"/>
      <c r="HRF188" s="282"/>
      <c r="HRG188" s="282"/>
      <c r="HRH188" s="282"/>
      <c r="HRI188" s="282"/>
      <c r="HRJ188" s="282"/>
      <c r="HRK188" s="282"/>
      <c r="HRL188" s="282"/>
      <c r="HRM188" s="282"/>
      <c r="HRN188" s="282"/>
      <c r="HRO188" s="282"/>
      <c r="HRP188" s="282"/>
      <c r="HRQ188" s="282"/>
      <c r="HRR188" s="282"/>
      <c r="HRS188" s="283"/>
      <c r="HRT188" s="283"/>
      <c r="HRU188" s="282"/>
      <c r="HRV188" s="282"/>
      <c r="HRW188" s="282"/>
      <c r="HRX188" s="282"/>
      <c r="HRY188" s="282"/>
      <c r="HRZ188" s="282"/>
      <c r="HSA188" s="282"/>
      <c r="HSB188" s="282"/>
      <c r="HSC188" s="282"/>
      <c r="HSD188" s="282"/>
      <c r="HSE188" s="282"/>
      <c r="HSF188" s="282"/>
      <c r="HSG188" s="282"/>
      <c r="HSH188" s="282"/>
      <c r="HSI188" s="282"/>
      <c r="HSJ188" s="282"/>
      <c r="HSK188" s="282"/>
      <c r="HSL188" s="282"/>
      <c r="HSM188" s="282"/>
      <c r="HSN188" s="282"/>
      <c r="HSO188" s="282"/>
      <c r="HSP188" s="282"/>
      <c r="HSQ188" s="282"/>
      <c r="HSR188" s="282"/>
      <c r="HSS188" s="283"/>
      <c r="HST188" s="283"/>
      <c r="HSU188" s="282"/>
      <c r="HSV188" s="282"/>
      <c r="HSW188" s="282"/>
      <c r="HSX188" s="282"/>
      <c r="HSY188" s="282"/>
      <c r="HSZ188" s="282"/>
      <c r="HTA188" s="282"/>
      <c r="HTB188" s="282"/>
      <c r="HTC188" s="282"/>
      <c r="HTD188" s="282"/>
      <c r="HTE188" s="282"/>
      <c r="HTF188" s="282"/>
      <c r="HTG188" s="282"/>
      <c r="HTH188" s="282"/>
      <c r="HTI188" s="282"/>
      <c r="HTJ188" s="282"/>
      <c r="HTK188" s="282"/>
      <c r="HTL188" s="282"/>
      <c r="HTM188" s="282"/>
      <c r="HTN188" s="282"/>
      <c r="HTO188" s="282"/>
      <c r="HTP188" s="282"/>
      <c r="HTQ188" s="282"/>
      <c r="HTR188" s="282"/>
      <c r="HTS188" s="283"/>
      <c r="HTT188" s="283"/>
      <c r="HTU188" s="282"/>
      <c r="HTV188" s="282"/>
      <c r="HTW188" s="282"/>
      <c r="HTX188" s="282"/>
      <c r="HTY188" s="282"/>
      <c r="HTZ188" s="282"/>
      <c r="HUA188" s="282"/>
      <c r="HUB188" s="282"/>
      <c r="HUC188" s="282"/>
      <c r="HUD188" s="282"/>
      <c r="HUE188" s="282"/>
      <c r="HUF188" s="282"/>
      <c r="HUG188" s="282"/>
      <c r="HUH188" s="282"/>
      <c r="HUI188" s="282"/>
      <c r="HUJ188" s="282"/>
      <c r="HUK188" s="282"/>
      <c r="HUL188" s="282"/>
      <c r="HUM188" s="282"/>
      <c r="HUN188" s="282"/>
      <c r="HUO188" s="282"/>
      <c r="HUP188" s="282"/>
      <c r="HUQ188" s="282"/>
      <c r="HUR188" s="282"/>
      <c r="HUS188" s="283"/>
      <c r="HUT188" s="283"/>
      <c r="HUU188" s="282"/>
      <c r="HUV188" s="282"/>
      <c r="HUW188" s="282"/>
      <c r="HUX188" s="282"/>
      <c r="HUY188" s="282"/>
      <c r="HUZ188" s="282"/>
      <c r="HVA188" s="282"/>
      <c r="HVB188" s="282"/>
      <c r="HVC188" s="282"/>
      <c r="HVD188" s="282"/>
      <c r="HVE188" s="282"/>
      <c r="HVF188" s="282"/>
      <c r="HVG188" s="282"/>
      <c r="HVH188" s="282"/>
      <c r="HVI188" s="282"/>
      <c r="HVJ188" s="282"/>
      <c r="HVK188" s="282"/>
      <c r="HVL188" s="282"/>
      <c r="HVM188" s="282"/>
      <c r="HVN188" s="282"/>
      <c r="HVO188" s="282"/>
      <c r="HVP188" s="282"/>
      <c r="HVQ188" s="282"/>
      <c r="HVR188" s="282"/>
      <c r="HVS188" s="283"/>
      <c r="HVT188" s="283"/>
      <c r="HVU188" s="282"/>
      <c r="HVV188" s="282"/>
      <c r="HVW188" s="282"/>
      <c r="HVX188" s="282"/>
      <c r="HVY188" s="282"/>
      <c r="HVZ188" s="282"/>
      <c r="HWA188" s="282"/>
      <c r="HWB188" s="282"/>
      <c r="HWC188" s="282"/>
      <c r="HWD188" s="282"/>
      <c r="HWE188" s="282"/>
      <c r="HWF188" s="282"/>
      <c r="HWG188" s="282"/>
      <c r="HWH188" s="282"/>
      <c r="HWI188" s="282"/>
      <c r="HWJ188" s="282"/>
      <c r="HWK188" s="282"/>
      <c r="HWL188" s="282"/>
      <c r="HWM188" s="282"/>
      <c r="HWN188" s="282"/>
      <c r="HWO188" s="282"/>
      <c r="HWP188" s="282"/>
      <c r="HWQ188" s="282"/>
      <c r="HWR188" s="282"/>
      <c r="HWS188" s="283"/>
      <c r="HWT188" s="283"/>
      <c r="HWU188" s="282"/>
      <c r="HWV188" s="282"/>
      <c r="HWW188" s="282"/>
      <c r="HWX188" s="282"/>
      <c r="HWY188" s="282"/>
      <c r="HWZ188" s="282"/>
      <c r="HXA188" s="282"/>
      <c r="HXB188" s="282"/>
      <c r="HXC188" s="282"/>
      <c r="HXD188" s="282"/>
      <c r="HXE188" s="282"/>
      <c r="HXF188" s="282"/>
      <c r="HXG188" s="282"/>
      <c r="HXH188" s="282"/>
      <c r="HXI188" s="282"/>
      <c r="HXJ188" s="282"/>
      <c r="HXK188" s="282"/>
      <c r="HXL188" s="282"/>
      <c r="HXM188" s="282"/>
      <c r="HXN188" s="282"/>
      <c r="HXO188" s="282"/>
      <c r="HXP188" s="282"/>
      <c r="HXQ188" s="282"/>
      <c r="HXR188" s="282"/>
      <c r="HXS188" s="283"/>
      <c r="HXT188" s="283"/>
      <c r="HXU188" s="282"/>
      <c r="HXV188" s="282"/>
      <c r="HXW188" s="282"/>
      <c r="HXX188" s="282"/>
      <c r="HXY188" s="282"/>
      <c r="HXZ188" s="282"/>
      <c r="HYA188" s="282"/>
      <c r="HYB188" s="282"/>
      <c r="HYC188" s="282"/>
      <c r="HYD188" s="282"/>
      <c r="HYE188" s="282"/>
      <c r="HYF188" s="282"/>
      <c r="HYG188" s="282"/>
      <c r="HYH188" s="282"/>
      <c r="HYI188" s="282"/>
      <c r="HYJ188" s="282"/>
      <c r="HYK188" s="282"/>
      <c r="HYL188" s="282"/>
      <c r="HYM188" s="282"/>
      <c r="HYN188" s="282"/>
      <c r="HYO188" s="282"/>
      <c r="HYP188" s="282"/>
      <c r="HYQ188" s="282"/>
      <c r="HYR188" s="282"/>
      <c r="HYS188" s="283"/>
      <c r="HYT188" s="283"/>
      <c r="HYU188" s="282"/>
      <c r="HYV188" s="282"/>
      <c r="HYW188" s="282"/>
      <c r="HYX188" s="282"/>
      <c r="HYY188" s="282"/>
      <c r="HYZ188" s="282"/>
      <c r="HZA188" s="282"/>
      <c r="HZB188" s="282"/>
      <c r="HZC188" s="282"/>
      <c r="HZD188" s="282"/>
      <c r="HZE188" s="282"/>
      <c r="HZF188" s="282"/>
      <c r="HZG188" s="282"/>
      <c r="HZH188" s="282"/>
      <c r="HZI188" s="282"/>
      <c r="HZJ188" s="282"/>
      <c r="HZK188" s="282"/>
      <c r="HZL188" s="282"/>
      <c r="HZM188" s="282"/>
      <c r="HZN188" s="282"/>
      <c r="HZO188" s="282"/>
      <c r="HZP188" s="282"/>
      <c r="HZQ188" s="282"/>
      <c r="HZR188" s="282"/>
      <c r="HZS188" s="283"/>
      <c r="HZT188" s="283"/>
      <c r="HZU188" s="282"/>
      <c r="HZV188" s="282"/>
      <c r="HZW188" s="282"/>
      <c r="HZX188" s="282"/>
      <c r="HZY188" s="282"/>
      <c r="HZZ188" s="282"/>
      <c r="IAA188" s="282"/>
      <c r="IAB188" s="282"/>
      <c r="IAC188" s="282"/>
      <c r="IAD188" s="282"/>
      <c r="IAE188" s="282"/>
      <c r="IAF188" s="282"/>
      <c r="IAG188" s="282"/>
      <c r="IAH188" s="282"/>
      <c r="IAI188" s="282"/>
      <c r="IAJ188" s="282"/>
      <c r="IAK188" s="282"/>
      <c r="IAL188" s="282"/>
      <c r="IAM188" s="282"/>
      <c r="IAN188" s="282"/>
      <c r="IAO188" s="282"/>
      <c r="IAP188" s="282"/>
      <c r="IAQ188" s="282"/>
      <c r="IAR188" s="282"/>
      <c r="IAS188" s="283"/>
      <c r="IAT188" s="283"/>
      <c r="IAU188" s="282"/>
      <c r="IAV188" s="282"/>
      <c r="IAW188" s="282"/>
      <c r="IAX188" s="282"/>
      <c r="IAY188" s="282"/>
      <c r="IAZ188" s="282"/>
      <c r="IBA188" s="282"/>
      <c r="IBB188" s="282"/>
      <c r="IBC188" s="282"/>
      <c r="IBD188" s="282"/>
      <c r="IBE188" s="282"/>
      <c r="IBF188" s="282"/>
      <c r="IBG188" s="282"/>
      <c r="IBH188" s="282"/>
      <c r="IBI188" s="282"/>
      <c r="IBJ188" s="282"/>
      <c r="IBK188" s="282"/>
      <c r="IBL188" s="282"/>
      <c r="IBM188" s="282"/>
      <c r="IBN188" s="282"/>
      <c r="IBO188" s="282"/>
      <c r="IBP188" s="282"/>
      <c r="IBQ188" s="282"/>
      <c r="IBR188" s="282"/>
      <c r="IBS188" s="283"/>
      <c r="IBT188" s="283"/>
      <c r="IBU188" s="282"/>
      <c r="IBV188" s="282"/>
      <c r="IBW188" s="282"/>
      <c r="IBX188" s="282"/>
      <c r="IBY188" s="282"/>
      <c r="IBZ188" s="282"/>
      <c r="ICA188" s="282"/>
      <c r="ICB188" s="282"/>
      <c r="ICC188" s="282"/>
      <c r="ICD188" s="282"/>
      <c r="ICE188" s="282"/>
      <c r="ICF188" s="282"/>
      <c r="ICG188" s="282"/>
      <c r="ICH188" s="282"/>
      <c r="ICI188" s="282"/>
      <c r="ICJ188" s="282"/>
      <c r="ICK188" s="282"/>
      <c r="ICL188" s="282"/>
      <c r="ICM188" s="282"/>
      <c r="ICN188" s="282"/>
      <c r="ICO188" s="282"/>
      <c r="ICP188" s="282"/>
      <c r="ICQ188" s="282"/>
      <c r="ICR188" s="282"/>
      <c r="ICS188" s="283"/>
      <c r="ICT188" s="283"/>
      <c r="ICU188" s="282"/>
      <c r="ICV188" s="282"/>
      <c r="ICW188" s="282"/>
      <c r="ICX188" s="282"/>
      <c r="ICY188" s="282"/>
      <c r="ICZ188" s="282"/>
      <c r="IDA188" s="282"/>
      <c r="IDB188" s="282"/>
      <c r="IDC188" s="282"/>
      <c r="IDD188" s="282"/>
      <c r="IDE188" s="282"/>
      <c r="IDF188" s="282"/>
      <c r="IDG188" s="282"/>
      <c r="IDH188" s="282"/>
      <c r="IDI188" s="282"/>
      <c r="IDJ188" s="282"/>
      <c r="IDK188" s="282"/>
      <c r="IDL188" s="282"/>
      <c r="IDM188" s="282"/>
      <c r="IDN188" s="282"/>
      <c r="IDO188" s="282"/>
      <c r="IDP188" s="282"/>
      <c r="IDQ188" s="282"/>
      <c r="IDR188" s="282"/>
      <c r="IDS188" s="283"/>
      <c r="IDT188" s="283"/>
      <c r="IDU188" s="282"/>
      <c r="IDV188" s="282"/>
      <c r="IDW188" s="282"/>
      <c r="IDX188" s="282"/>
      <c r="IDY188" s="282"/>
      <c r="IDZ188" s="282"/>
      <c r="IEA188" s="282"/>
      <c r="IEB188" s="282"/>
      <c r="IEC188" s="282"/>
      <c r="IED188" s="282"/>
      <c r="IEE188" s="282"/>
      <c r="IEF188" s="282"/>
      <c r="IEG188" s="282"/>
      <c r="IEH188" s="282"/>
      <c r="IEI188" s="282"/>
      <c r="IEJ188" s="282"/>
      <c r="IEK188" s="282"/>
      <c r="IEL188" s="282"/>
      <c r="IEM188" s="282"/>
      <c r="IEN188" s="282"/>
      <c r="IEO188" s="282"/>
      <c r="IEP188" s="282"/>
      <c r="IEQ188" s="282"/>
      <c r="IER188" s="282"/>
      <c r="IES188" s="283"/>
      <c r="IET188" s="283"/>
      <c r="IEU188" s="282"/>
      <c r="IEV188" s="282"/>
      <c r="IEW188" s="282"/>
      <c r="IEX188" s="282"/>
      <c r="IEY188" s="282"/>
      <c r="IEZ188" s="282"/>
      <c r="IFA188" s="282"/>
      <c r="IFB188" s="282"/>
      <c r="IFC188" s="282"/>
      <c r="IFD188" s="282"/>
      <c r="IFE188" s="282"/>
      <c r="IFF188" s="282"/>
      <c r="IFG188" s="282"/>
      <c r="IFH188" s="282"/>
      <c r="IFI188" s="282"/>
      <c r="IFJ188" s="282"/>
      <c r="IFK188" s="282"/>
      <c r="IFL188" s="282"/>
      <c r="IFM188" s="282"/>
      <c r="IFN188" s="282"/>
      <c r="IFO188" s="282"/>
      <c r="IFP188" s="282"/>
      <c r="IFQ188" s="282"/>
      <c r="IFR188" s="282"/>
      <c r="IFS188" s="283"/>
      <c r="IFT188" s="283"/>
      <c r="IFU188" s="282"/>
      <c r="IFV188" s="282"/>
      <c r="IFW188" s="282"/>
      <c r="IFX188" s="282"/>
      <c r="IFY188" s="282"/>
      <c r="IFZ188" s="282"/>
      <c r="IGA188" s="282"/>
      <c r="IGB188" s="282"/>
      <c r="IGC188" s="282"/>
      <c r="IGD188" s="282"/>
      <c r="IGE188" s="282"/>
      <c r="IGF188" s="282"/>
      <c r="IGG188" s="282"/>
      <c r="IGH188" s="282"/>
      <c r="IGI188" s="282"/>
      <c r="IGJ188" s="282"/>
      <c r="IGK188" s="282"/>
      <c r="IGL188" s="282"/>
      <c r="IGM188" s="282"/>
      <c r="IGN188" s="282"/>
      <c r="IGO188" s="282"/>
      <c r="IGP188" s="282"/>
      <c r="IGQ188" s="282"/>
      <c r="IGR188" s="282"/>
      <c r="IGS188" s="283"/>
      <c r="IGT188" s="283"/>
      <c r="IGU188" s="282"/>
      <c r="IGV188" s="282"/>
      <c r="IGW188" s="282"/>
      <c r="IGX188" s="282"/>
      <c r="IGY188" s="282"/>
      <c r="IGZ188" s="282"/>
      <c r="IHA188" s="282"/>
      <c r="IHB188" s="282"/>
      <c r="IHC188" s="282"/>
      <c r="IHD188" s="282"/>
      <c r="IHE188" s="282"/>
      <c r="IHF188" s="282"/>
      <c r="IHG188" s="282"/>
      <c r="IHH188" s="282"/>
      <c r="IHI188" s="282"/>
      <c r="IHJ188" s="282"/>
      <c r="IHK188" s="282"/>
      <c r="IHL188" s="282"/>
      <c r="IHM188" s="282"/>
      <c r="IHN188" s="282"/>
      <c r="IHO188" s="282"/>
      <c r="IHP188" s="282"/>
      <c r="IHQ188" s="282"/>
      <c r="IHR188" s="282"/>
      <c r="IHS188" s="283"/>
      <c r="IHT188" s="283"/>
      <c r="IHU188" s="282"/>
      <c r="IHV188" s="282"/>
      <c r="IHW188" s="282"/>
      <c r="IHX188" s="282"/>
      <c r="IHY188" s="282"/>
      <c r="IHZ188" s="282"/>
      <c r="IIA188" s="282"/>
      <c r="IIB188" s="282"/>
      <c r="IIC188" s="282"/>
      <c r="IID188" s="282"/>
      <c r="IIE188" s="282"/>
      <c r="IIF188" s="282"/>
      <c r="IIG188" s="282"/>
      <c r="IIH188" s="282"/>
      <c r="III188" s="282"/>
      <c r="IIJ188" s="282"/>
      <c r="IIK188" s="282"/>
      <c r="IIL188" s="282"/>
      <c r="IIM188" s="282"/>
      <c r="IIN188" s="282"/>
      <c r="IIO188" s="282"/>
      <c r="IIP188" s="282"/>
      <c r="IIQ188" s="282"/>
      <c r="IIR188" s="282"/>
      <c r="IIS188" s="283"/>
      <c r="IIT188" s="283"/>
      <c r="IIU188" s="282"/>
      <c r="IIV188" s="282"/>
      <c r="IIW188" s="282"/>
      <c r="IIX188" s="282"/>
      <c r="IIY188" s="282"/>
      <c r="IIZ188" s="282"/>
      <c r="IJA188" s="282"/>
      <c r="IJB188" s="282"/>
      <c r="IJC188" s="282"/>
      <c r="IJD188" s="282"/>
      <c r="IJE188" s="282"/>
      <c r="IJF188" s="282"/>
      <c r="IJG188" s="282"/>
      <c r="IJH188" s="282"/>
      <c r="IJI188" s="282"/>
      <c r="IJJ188" s="282"/>
      <c r="IJK188" s="282"/>
      <c r="IJL188" s="282"/>
      <c r="IJM188" s="282"/>
      <c r="IJN188" s="282"/>
      <c r="IJO188" s="282"/>
      <c r="IJP188" s="282"/>
      <c r="IJQ188" s="282"/>
      <c r="IJR188" s="282"/>
      <c r="IJS188" s="283"/>
      <c r="IJT188" s="283"/>
      <c r="IJU188" s="282"/>
      <c r="IJV188" s="282"/>
      <c r="IJW188" s="282"/>
      <c r="IJX188" s="282"/>
      <c r="IJY188" s="282"/>
      <c r="IJZ188" s="282"/>
      <c r="IKA188" s="282"/>
      <c r="IKB188" s="282"/>
      <c r="IKC188" s="282"/>
      <c r="IKD188" s="282"/>
      <c r="IKE188" s="282"/>
      <c r="IKF188" s="282"/>
      <c r="IKG188" s="282"/>
      <c r="IKH188" s="282"/>
      <c r="IKI188" s="282"/>
      <c r="IKJ188" s="282"/>
      <c r="IKK188" s="282"/>
      <c r="IKL188" s="282"/>
      <c r="IKM188" s="282"/>
      <c r="IKN188" s="282"/>
      <c r="IKO188" s="282"/>
      <c r="IKP188" s="282"/>
      <c r="IKQ188" s="282"/>
      <c r="IKR188" s="282"/>
      <c r="IKS188" s="283"/>
      <c r="IKT188" s="283"/>
      <c r="IKU188" s="282"/>
      <c r="IKV188" s="282"/>
      <c r="IKW188" s="282"/>
      <c r="IKX188" s="282"/>
      <c r="IKY188" s="282"/>
      <c r="IKZ188" s="282"/>
      <c r="ILA188" s="282"/>
      <c r="ILB188" s="282"/>
      <c r="ILC188" s="282"/>
      <c r="ILD188" s="282"/>
      <c r="ILE188" s="282"/>
      <c r="ILF188" s="282"/>
      <c r="ILG188" s="282"/>
      <c r="ILH188" s="282"/>
      <c r="ILI188" s="282"/>
      <c r="ILJ188" s="282"/>
      <c r="ILK188" s="282"/>
      <c r="ILL188" s="282"/>
      <c r="ILM188" s="282"/>
      <c r="ILN188" s="282"/>
      <c r="ILO188" s="282"/>
      <c r="ILP188" s="282"/>
      <c r="ILQ188" s="282"/>
      <c r="ILR188" s="282"/>
      <c r="ILS188" s="283"/>
      <c r="ILT188" s="283"/>
      <c r="ILU188" s="282"/>
      <c r="ILV188" s="282"/>
      <c r="ILW188" s="282"/>
      <c r="ILX188" s="282"/>
      <c r="ILY188" s="282"/>
      <c r="ILZ188" s="282"/>
      <c r="IMA188" s="282"/>
      <c r="IMB188" s="282"/>
      <c r="IMC188" s="282"/>
      <c r="IMD188" s="282"/>
      <c r="IME188" s="282"/>
      <c r="IMF188" s="282"/>
      <c r="IMG188" s="282"/>
      <c r="IMH188" s="282"/>
      <c r="IMI188" s="282"/>
      <c r="IMJ188" s="282"/>
      <c r="IMK188" s="282"/>
      <c r="IML188" s="282"/>
      <c r="IMM188" s="282"/>
      <c r="IMN188" s="282"/>
      <c r="IMO188" s="282"/>
      <c r="IMP188" s="282"/>
      <c r="IMQ188" s="282"/>
      <c r="IMR188" s="282"/>
      <c r="IMS188" s="283"/>
      <c r="IMT188" s="283"/>
      <c r="IMU188" s="282"/>
      <c r="IMV188" s="282"/>
      <c r="IMW188" s="282"/>
      <c r="IMX188" s="282"/>
      <c r="IMY188" s="282"/>
      <c r="IMZ188" s="282"/>
      <c r="INA188" s="282"/>
      <c r="INB188" s="282"/>
      <c r="INC188" s="282"/>
      <c r="IND188" s="282"/>
      <c r="INE188" s="282"/>
      <c r="INF188" s="282"/>
      <c r="ING188" s="282"/>
      <c r="INH188" s="282"/>
      <c r="INI188" s="282"/>
      <c r="INJ188" s="282"/>
      <c r="INK188" s="282"/>
      <c r="INL188" s="282"/>
      <c r="INM188" s="282"/>
      <c r="INN188" s="282"/>
      <c r="INO188" s="282"/>
      <c r="INP188" s="282"/>
      <c r="INQ188" s="282"/>
      <c r="INR188" s="282"/>
      <c r="INS188" s="283"/>
      <c r="INT188" s="283"/>
      <c r="INU188" s="282"/>
      <c r="INV188" s="282"/>
      <c r="INW188" s="282"/>
      <c r="INX188" s="282"/>
      <c r="INY188" s="282"/>
      <c r="INZ188" s="282"/>
      <c r="IOA188" s="282"/>
      <c r="IOB188" s="282"/>
      <c r="IOC188" s="282"/>
      <c r="IOD188" s="282"/>
      <c r="IOE188" s="282"/>
      <c r="IOF188" s="282"/>
      <c r="IOG188" s="282"/>
      <c r="IOH188" s="282"/>
      <c r="IOI188" s="282"/>
      <c r="IOJ188" s="282"/>
      <c r="IOK188" s="282"/>
      <c r="IOL188" s="282"/>
      <c r="IOM188" s="282"/>
      <c r="ION188" s="282"/>
      <c r="IOO188" s="282"/>
      <c r="IOP188" s="282"/>
      <c r="IOQ188" s="282"/>
      <c r="IOR188" s="282"/>
      <c r="IOS188" s="283"/>
      <c r="IOT188" s="283"/>
      <c r="IOU188" s="282"/>
      <c r="IOV188" s="282"/>
      <c r="IOW188" s="282"/>
      <c r="IOX188" s="282"/>
      <c r="IOY188" s="282"/>
      <c r="IOZ188" s="282"/>
      <c r="IPA188" s="282"/>
      <c r="IPB188" s="282"/>
      <c r="IPC188" s="282"/>
      <c r="IPD188" s="282"/>
      <c r="IPE188" s="282"/>
      <c r="IPF188" s="282"/>
      <c r="IPG188" s="282"/>
      <c r="IPH188" s="282"/>
      <c r="IPI188" s="282"/>
      <c r="IPJ188" s="282"/>
      <c r="IPK188" s="282"/>
      <c r="IPL188" s="282"/>
      <c r="IPM188" s="282"/>
      <c r="IPN188" s="282"/>
      <c r="IPO188" s="282"/>
      <c r="IPP188" s="282"/>
      <c r="IPQ188" s="282"/>
      <c r="IPR188" s="282"/>
      <c r="IPS188" s="283"/>
      <c r="IPT188" s="283"/>
      <c r="IPU188" s="282"/>
      <c r="IPV188" s="282"/>
      <c r="IPW188" s="282"/>
      <c r="IPX188" s="282"/>
      <c r="IPY188" s="282"/>
      <c r="IPZ188" s="282"/>
      <c r="IQA188" s="282"/>
      <c r="IQB188" s="282"/>
      <c r="IQC188" s="282"/>
      <c r="IQD188" s="282"/>
      <c r="IQE188" s="282"/>
      <c r="IQF188" s="282"/>
      <c r="IQG188" s="282"/>
      <c r="IQH188" s="282"/>
      <c r="IQI188" s="282"/>
      <c r="IQJ188" s="282"/>
      <c r="IQK188" s="282"/>
      <c r="IQL188" s="282"/>
      <c r="IQM188" s="282"/>
      <c r="IQN188" s="282"/>
      <c r="IQO188" s="282"/>
      <c r="IQP188" s="282"/>
      <c r="IQQ188" s="282"/>
      <c r="IQR188" s="282"/>
      <c r="IQS188" s="283"/>
      <c r="IQT188" s="283"/>
      <c r="IQU188" s="282"/>
      <c r="IQV188" s="282"/>
      <c r="IQW188" s="282"/>
      <c r="IQX188" s="282"/>
      <c r="IQY188" s="282"/>
      <c r="IQZ188" s="282"/>
      <c r="IRA188" s="282"/>
      <c r="IRB188" s="282"/>
      <c r="IRC188" s="282"/>
      <c r="IRD188" s="282"/>
      <c r="IRE188" s="282"/>
      <c r="IRF188" s="282"/>
      <c r="IRG188" s="282"/>
      <c r="IRH188" s="282"/>
      <c r="IRI188" s="282"/>
      <c r="IRJ188" s="282"/>
      <c r="IRK188" s="282"/>
      <c r="IRL188" s="282"/>
      <c r="IRM188" s="282"/>
      <c r="IRN188" s="282"/>
      <c r="IRO188" s="282"/>
      <c r="IRP188" s="282"/>
      <c r="IRQ188" s="282"/>
      <c r="IRR188" s="282"/>
      <c r="IRS188" s="283"/>
      <c r="IRT188" s="283"/>
      <c r="IRU188" s="282"/>
      <c r="IRV188" s="282"/>
      <c r="IRW188" s="282"/>
      <c r="IRX188" s="282"/>
      <c r="IRY188" s="282"/>
      <c r="IRZ188" s="282"/>
      <c r="ISA188" s="282"/>
      <c r="ISB188" s="282"/>
      <c r="ISC188" s="282"/>
      <c r="ISD188" s="282"/>
      <c r="ISE188" s="282"/>
      <c r="ISF188" s="282"/>
      <c r="ISG188" s="282"/>
      <c r="ISH188" s="282"/>
      <c r="ISI188" s="282"/>
      <c r="ISJ188" s="282"/>
      <c r="ISK188" s="282"/>
      <c r="ISL188" s="282"/>
      <c r="ISM188" s="282"/>
      <c r="ISN188" s="282"/>
      <c r="ISO188" s="282"/>
      <c r="ISP188" s="282"/>
      <c r="ISQ188" s="282"/>
      <c r="ISR188" s="282"/>
      <c r="ISS188" s="283"/>
      <c r="IST188" s="283"/>
      <c r="ISU188" s="282"/>
      <c r="ISV188" s="282"/>
      <c r="ISW188" s="282"/>
      <c r="ISX188" s="282"/>
      <c r="ISY188" s="282"/>
      <c r="ISZ188" s="282"/>
      <c r="ITA188" s="282"/>
      <c r="ITB188" s="282"/>
      <c r="ITC188" s="282"/>
      <c r="ITD188" s="282"/>
      <c r="ITE188" s="282"/>
      <c r="ITF188" s="282"/>
      <c r="ITG188" s="282"/>
      <c r="ITH188" s="282"/>
      <c r="ITI188" s="282"/>
      <c r="ITJ188" s="282"/>
      <c r="ITK188" s="282"/>
      <c r="ITL188" s="282"/>
      <c r="ITM188" s="282"/>
      <c r="ITN188" s="282"/>
      <c r="ITO188" s="282"/>
      <c r="ITP188" s="282"/>
      <c r="ITQ188" s="282"/>
      <c r="ITR188" s="282"/>
      <c r="ITS188" s="283"/>
      <c r="ITT188" s="283"/>
      <c r="ITU188" s="282"/>
      <c r="ITV188" s="282"/>
      <c r="ITW188" s="282"/>
      <c r="ITX188" s="282"/>
      <c r="ITY188" s="282"/>
      <c r="ITZ188" s="282"/>
      <c r="IUA188" s="282"/>
      <c r="IUB188" s="282"/>
      <c r="IUC188" s="282"/>
      <c r="IUD188" s="282"/>
      <c r="IUE188" s="282"/>
      <c r="IUF188" s="282"/>
      <c r="IUG188" s="282"/>
      <c r="IUH188" s="282"/>
      <c r="IUI188" s="282"/>
      <c r="IUJ188" s="282"/>
      <c r="IUK188" s="282"/>
      <c r="IUL188" s="282"/>
      <c r="IUM188" s="282"/>
      <c r="IUN188" s="282"/>
      <c r="IUO188" s="282"/>
      <c r="IUP188" s="282"/>
      <c r="IUQ188" s="282"/>
      <c r="IUR188" s="282"/>
      <c r="IUS188" s="283"/>
      <c r="IUT188" s="283"/>
      <c r="IUU188" s="282"/>
      <c r="IUV188" s="282"/>
      <c r="IUW188" s="282"/>
      <c r="IUX188" s="282"/>
      <c r="IUY188" s="282"/>
      <c r="IUZ188" s="282"/>
      <c r="IVA188" s="282"/>
      <c r="IVB188" s="282"/>
      <c r="IVC188" s="282"/>
      <c r="IVD188" s="282"/>
      <c r="IVE188" s="282"/>
      <c r="IVF188" s="282"/>
      <c r="IVG188" s="282"/>
      <c r="IVH188" s="282"/>
      <c r="IVI188" s="282"/>
      <c r="IVJ188" s="282"/>
      <c r="IVK188" s="282"/>
      <c r="IVL188" s="282"/>
      <c r="IVM188" s="282"/>
      <c r="IVN188" s="282"/>
      <c r="IVO188" s="282"/>
      <c r="IVP188" s="282"/>
      <c r="IVQ188" s="282"/>
      <c r="IVR188" s="282"/>
      <c r="IVS188" s="283"/>
      <c r="IVT188" s="283"/>
      <c r="IVU188" s="282"/>
      <c r="IVV188" s="282"/>
      <c r="IVW188" s="282"/>
      <c r="IVX188" s="282"/>
      <c r="IVY188" s="282"/>
      <c r="IVZ188" s="282"/>
      <c r="IWA188" s="282"/>
      <c r="IWB188" s="282"/>
      <c r="IWC188" s="282"/>
      <c r="IWD188" s="282"/>
      <c r="IWE188" s="282"/>
      <c r="IWF188" s="282"/>
      <c r="IWG188" s="282"/>
      <c r="IWH188" s="282"/>
      <c r="IWI188" s="282"/>
      <c r="IWJ188" s="282"/>
      <c r="IWK188" s="282"/>
      <c r="IWL188" s="282"/>
      <c r="IWM188" s="282"/>
      <c r="IWN188" s="282"/>
      <c r="IWO188" s="282"/>
      <c r="IWP188" s="282"/>
      <c r="IWQ188" s="282"/>
      <c r="IWR188" s="282"/>
      <c r="IWS188" s="283"/>
      <c r="IWT188" s="283"/>
      <c r="IWU188" s="282"/>
      <c r="IWV188" s="282"/>
      <c r="IWW188" s="282"/>
      <c r="IWX188" s="282"/>
      <c r="IWY188" s="282"/>
      <c r="IWZ188" s="282"/>
      <c r="IXA188" s="282"/>
      <c r="IXB188" s="282"/>
      <c r="IXC188" s="282"/>
      <c r="IXD188" s="282"/>
      <c r="IXE188" s="282"/>
      <c r="IXF188" s="282"/>
      <c r="IXG188" s="282"/>
      <c r="IXH188" s="282"/>
      <c r="IXI188" s="282"/>
      <c r="IXJ188" s="282"/>
      <c r="IXK188" s="282"/>
      <c r="IXL188" s="282"/>
      <c r="IXM188" s="282"/>
      <c r="IXN188" s="282"/>
      <c r="IXO188" s="282"/>
      <c r="IXP188" s="282"/>
      <c r="IXQ188" s="282"/>
      <c r="IXR188" s="282"/>
      <c r="IXS188" s="283"/>
      <c r="IXT188" s="283"/>
      <c r="IXU188" s="282"/>
      <c r="IXV188" s="282"/>
      <c r="IXW188" s="282"/>
      <c r="IXX188" s="282"/>
      <c r="IXY188" s="282"/>
      <c r="IXZ188" s="282"/>
      <c r="IYA188" s="282"/>
      <c r="IYB188" s="282"/>
      <c r="IYC188" s="282"/>
      <c r="IYD188" s="282"/>
      <c r="IYE188" s="282"/>
      <c r="IYF188" s="282"/>
      <c r="IYG188" s="282"/>
      <c r="IYH188" s="282"/>
      <c r="IYI188" s="282"/>
      <c r="IYJ188" s="282"/>
      <c r="IYK188" s="282"/>
      <c r="IYL188" s="282"/>
      <c r="IYM188" s="282"/>
      <c r="IYN188" s="282"/>
      <c r="IYO188" s="282"/>
      <c r="IYP188" s="282"/>
      <c r="IYQ188" s="282"/>
      <c r="IYR188" s="282"/>
      <c r="IYS188" s="283"/>
      <c r="IYT188" s="283"/>
      <c r="IYU188" s="282"/>
      <c r="IYV188" s="282"/>
      <c r="IYW188" s="282"/>
      <c r="IYX188" s="282"/>
      <c r="IYY188" s="282"/>
      <c r="IYZ188" s="282"/>
      <c r="IZA188" s="282"/>
      <c r="IZB188" s="282"/>
      <c r="IZC188" s="282"/>
      <c r="IZD188" s="282"/>
      <c r="IZE188" s="282"/>
      <c r="IZF188" s="282"/>
      <c r="IZG188" s="282"/>
      <c r="IZH188" s="282"/>
      <c r="IZI188" s="282"/>
      <c r="IZJ188" s="282"/>
      <c r="IZK188" s="282"/>
      <c r="IZL188" s="282"/>
      <c r="IZM188" s="282"/>
      <c r="IZN188" s="282"/>
      <c r="IZO188" s="282"/>
      <c r="IZP188" s="282"/>
      <c r="IZQ188" s="282"/>
      <c r="IZR188" s="282"/>
      <c r="IZS188" s="283"/>
      <c r="IZT188" s="283"/>
      <c r="IZU188" s="282"/>
      <c r="IZV188" s="282"/>
      <c r="IZW188" s="282"/>
      <c r="IZX188" s="282"/>
      <c r="IZY188" s="282"/>
      <c r="IZZ188" s="282"/>
      <c r="JAA188" s="282"/>
      <c r="JAB188" s="282"/>
      <c r="JAC188" s="282"/>
      <c r="JAD188" s="282"/>
      <c r="JAE188" s="282"/>
      <c r="JAF188" s="282"/>
      <c r="JAG188" s="282"/>
      <c r="JAH188" s="282"/>
      <c r="JAI188" s="282"/>
      <c r="JAJ188" s="282"/>
      <c r="JAK188" s="282"/>
      <c r="JAL188" s="282"/>
      <c r="JAM188" s="282"/>
      <c r="JAN188" s="282"/>
      <c r="JAO188" s="282"/>
      <c r="JAP188" s="282"/>
      <c r="JAQ188" s="282"/>
      <c r="JAR188" s="282"/>
      <c r="JAS188" s="283"/>
      <c r="JAT188" s="283"/>
      <c r="JAU188" s="282"/>
      <c r="JAV188" s="282"/>
      <c r="JAW188" s="282"/>
      <c r="JAX188" s="282"/>
      <c r="JAY188" s="282"/>
      <c r="JAZ188" s="282"/>
      <c r="JBA188" s="282"/>
      <c r="JBB188" s="282"/>
      <c r="JBC188" s="282"/>
      <c r="JBD188" s="282"/>
      <c r="JBE188" s="282"/>
      <c r="JBF188" s="282"/>
      <c r="JBG188" s="282"/>
      <c r="JBH188" s="282"/>
      <c r="JBI188" s="282"/>
      <c r="JBJ188" s="282"/>
      <c r="JBK188" s="282"/>
      <c r="JBL188" s="282"/>
      <c r="JBM188" s="282"/>
      <c r="JBN188" s="282"/>
      <c r="JBO188" s="282"/>
      <c r="JBP188" s="282"/>
      <c r="JBQ188" s="282"/>
      <c r="JBR188" s="282"/>
      <c r="JBS188" s="283"/>
      <c r="JBT188" s="283"/>
      <c r="JBU188" s="282"/>
      <c r="JBV188" s="282"/>
      <c r="JBW188" s="282"/>
      <c r="JBX188" s="282"/>
      <c r="JBY188" s="282"/>
      <c r="JBZ188" s="282"/>
      <c r="JCA188" s="282"/>
      <c r="JCB188" s="282"/>
      <c r="JCC188" s="282"/>
      <c r="JCD188" s="282"/>
      <c r="JCE188" s="282"/>
      <c r="JCF188" s="282"/>
      <c r="JCG188" s="282"/>
      <c r="JCH188" s="282"/>
      <c r="JCI188" s="282"/>
      <c r="JCJ188" s="282"/>
      <c r="JCK188" s="282"/>
      <c r="JCL188" s="282"/>
      <c r="JCM188" s="282"/>
      <c r="JCN188" s="282"/>
      <c r="JCO188" s="282"/>
      <c r="JCP188" s="282"/>
      <c r="JCQ188" s="282"/>
      <c r="JCR188" s="282"/>
      <c r="JCS188" s="283"/>
      <c r="JCT188" s="283"/>
      <c r="JCU188" s="282"/>
      <c r="JCV188" s="282"/>
      <c r="JCW188" s="282"/>
      <c r="JCX188" s="282"/>
      <c r="JCY188" s="282"/>
      <c r="JCZ188" s="282"/>
      <c r="JDA188" s="282"/>
      <c r="JDB188" s="282"/>
      <c r="JDC188" s="282"/>
      <c r="JDD188" s="282"/>
      <c r="JDE188" s="282"/>
      <c r="JDF188" s="282"/>
      <c r="JDG188" s="282"/>
      <c r="JDH188" s="282"/>
      <c r="JDI188" s="282"/>
      <c r="JDJ188" s="282"/>
      <c r="JDK188" s="282"/>
      <c r="JDL188" s="282"/>
      <c r="JDM188" s="282"/>
      <c r="JDN188" s="282"/>
      <c r="JDO188" s="282"/>
      <c r="JDP188" s="282"/>
      <c r="JDQ188" s="282"/>
      <c r="JDR188" s="282"/>
      <c r="JDS188" s="283"/>
      <c r="JDT188" s="283"/>
      <c r="JDU188" s="282"/>
      <c r="JDV188" s="282"/>
      <c r="JDW188" s="282"/>
      <c r="JDX188" s="282"/>
      <c r="JDY188" s="282"/>
      <c r="JDZ188" s="282"/>
      <c r="JEA188" s="282"/>
      <c r="JEB188" s="282"/>
      <c r="JEC188" s="282"/>
      <c r="JED188" s="282"/>
      <c r="JEE188" s="282"/>
      <c r="JEF188" s="282"/>
      <c r="JEG188" s="282"/>
      <c r="JEH188" s="282"/>
      <c r="JEI188" s="282"/>
      <c r="JEJ188" s="282"/>
      <c r="JEK188" s="282"/>
      <c r="JEL188" s="282"/>
      <c r="JEM188" s="282"/>
      <c r="JEN188" s="282"/>
      <c r="JEO188" s="282"/>
      <c r="JEP188" s="282"/>
      <c r="JEQ188" s="282"/>
      <c r="JER188" s="282"/>
      <c r="JES188" s="283"/>
      <c r="JET188" s="283"/>
      <c r="JEU188" s="282"/>
      <c r="JEV188" s="282"/>
      <c r="JEW188" s="282"/>
      <c r="JEX188" s="282"/>
      <c r="JEY188" s="282"/>
      <c r="JEZ188" s="282"/>
      <c r="JFA188" s="282"/>
      <c r="JFB188" s="282"/>
      <c r="JFC188" s="282"/>
      <c r="JFD188" s="282"/>
      <c r="JFE188" s="282"/>
      <c r="JFF188" s="282"/>
      <c r="JFG188" s="282"/>
      <c r="JFH188" s="282"/>
      <c r="JFI188" s="282"/>
      <c r="JFJ188" s="282"/>
      <c r="JFK188" s="282"/>
      <c r="JFL188" s="282"/>
      <c r="JFM188" s="282"/>
      <c r="JFN188" s="282"/>
      <c r="JFO188" s="282"/>
      <c r="JFP188" s="282"/>
      <c r="JFQ188" s="282"/>
      <c r="JFR188" s="282"/>
      <c r="JFS188" s="283"/>
      <c r="JFT188" s="283"/>
      <c r="JFU188" s="282"/>
      <c r="JFV188" s="282"/>
      <c r="JFW188" s="282"/>
      <c r="JFX188" s="282"/>
      <c r="JFY188" s="282"/>
      <c r="JFZ188" s="282"/>
      <c r="JGA188" s="282"/>
      <c r="JGB188" s="282"/>
      <c r="JGC188" s="282"/>
      <c r="JGD188" s="282"/>
      <c r="JGE188" s="282"/>
      <c r="JGF188" s="282"/>
      <c r="JGG188" s="282"/>
      <c r="JGH188" s="282"/>
      <c r="JGI188" s="282"/>
      <c r="JGJ188" s="282"/>
      <c r="JGK188" s="282"/>
      <c r="JGL188" s="282"/>
      <c r="JGM188" s="282"/>
      <c r="JGN188" s="282"/>
      <c r="JGO188" s="282"/>
      <c r="JGP188" s="282"/>
      <c r="JGQ188" s="282"/>
      <c r="JGR188" s="282"/>
      <c r="JGS188" s="283"/>
      <c r="JGT188" s="283"/>
      <c r="JGU188" s="282"/>
      <c r="JGV188" s="282"/>
      <c r="JGW188" s="282"/>
      <c r="JGX188" s="282"/>
      <c r="JGY188" s="282"/>
      <c r="JGZ188" s="282"/>
      <c r="JHA188" s="282"/>
      <c r="JHB188" s="282"/>
      <c r="JHC188" s="282"/>
      <c r="JHD188" s="282"/>
      <c r="JHE188" s="282"/>
      <c r="JHF188" s="282"/>
      <c r="JHG188" s="282"/>
      <c r="JHH188" s="282"/>
      <c r="JHI188" s="282"/>
      <c r="JHJ188" s="282"/>
      <c r="JHK188" s="282"/>
      <c r="JHL188" s="282"/>
      <c r="JHM188" s="282"/>
      <c r="JHN188" s="282"/>
      <c r="JHO188" s="282"/>
      <c r="JHP188" s="282"/>
      <c r="JHQ188" s="282"/>
      <c r="JHR188" s="282"/>
      <c r="JHS188" s="283"/>
      <c r="JHT188" s="283"/>
      <c r="JHU188" s="282"/>
      <c r="JHV188" s="282"/>
      <c r="JHW188" s="282"/>
      <c r="JHX188" s="282"/>
      <c r="JHY188" s="282"/>
      <c r="JHZ188" s="282"/>
      <c r="JIA188" s="282"/>
      <c r="JIB188" s="282"/>
      <c r="JIC188" s="282"/>
      <c r="JID188" s="282"/>
      <c r="JIE188" s="282"/>
      <c r="JIF188" s="282"/>
      <c r="JIG188" s="282"/>
      <c r="JIH188" s="282"/>
      <c r="JII188" s="282"/>
      <c r="JIJ188" s="282"/>
      <c r="JIK188" s="282"/>
      <c r="JIL188" s="282"/>
      <c r="JIM188" s="282"/>
      <c r="JIN188" s="282"/>
      <c r="JIO188" s="282"/>
      <c r="JIP188" s="282"/>
      <c r="JIQ188" s="282"/>
      <c r="JIR188" s="282"/>
      <c r="JIS188" s="283"/>
      <c r="JIT188" s="283"/>
      <c r="JIU188" s="282"/>
      <c r="JIV188" s="282"/>
      <c r="JIW188" s="282"/>
      <c r="JIX188" s="282"/>
      <c r="JIY188" s="282"/>
      <c r="JIZ188" s="282"/>
      <c r="JJA188" s="282"/>
      <c r="JJB188" s="282"/>
      <c r="JJC188" s="282"/>
      <c r="JJD188" s="282"/>
      <c r="JJE188" s="282"/>
      <c r="JJF188" s="282"/>
      <c r="JJG188" s="282"/>
      <c r="JJH188" s="282"/>
      <c r="JJI188" s="282"/>
      <c r="JJJ188" s="282"/>
      <c r="JJK188" s="282"/>
      <c r="JJL188" s="282"/>
      <c r="JJM188" s="282"/>
      <c r="JJN188" s="282"/>
      <c r="JJO188" s="282"/>
      <c r="JJP188" s="282"/>
      <c r="JJQ188" s="282"/>
      <c r="JJR188" s="282"/>
      <c r="JJS188" s="283"/>
      <c r="JJT188" s="283"/>
      <c r="JJU188" s="282"/>
      <c r="JJV188" s="282"/>
      <c r="JJW188" s="282"/>
      <c r="JJX188" s="282"/>
      <c r="JJY188" s="282"/>
      <c r="JJZ188" s="282"/>
      <c r="JKA188" s="282"/>
      <c r="JKB188" s="282"/>
      <c r="JKC188" s="282"/>
      <c r="JKD188" s="282"/>
      <c r="JKE188" s="282"/>
      <c r="JKF188" s="282"/>
      <c r="JKG188" s="282"/>
      <c r="JKH188" s="282"/>
      <c r="JKI188" s="282"/>
      <c r="JKJ188" s="282"/>
      <c r="JKK188" s="282"/>
      <c r="JKL188" s="282"/>
      <c r="JKM188" s="282"/>
      <c r="JKN188" s="282"/>
      <c r="JKO188" s="282"/>
      <c r="JKP188" s="282"/>
      <c r="JKQ188" s="282"/>
      <c r="JKR188" s="282"/>
      <c r="JKS188" s="283"/>
      <c r="JKT188" s="283"/>
      <c r="JKU188" s="282"/>
      <c r="JKV188" s="282"/>
      <c r="JKW188" s="282"/>
      <c r="JKX188" s="282"/>
      <c r="JKY188" s="282"/>
      <c r="JKZ188" s="282"/>
      <c r="JLA188" s="282"/>
      <c r="JLB188" s="282"/>
      <c r="JLC188" s="282"/>
      <c r="JLD188" s="282"/>
      <c r="JLE188" s="282"/>
      <c r="JLF188" s="282"/>
      <c r="JLG188" s="282"/>
      <c r="JLH188" s="282"/>
      <c r="JLI188" s="282"/>
      <c r="JLJ188" s="282"/>
      <c r="JLK188" s="282"/>
      <c r="JLL188" s="282"/>
      <c r="JLM188" s="282"/>
      <c r="JLN188" s="282"/>
      <c r="JLO188" s="282"/>
      <c r="JLP188" s="282"/>
      <c r="JLQ188" s="282"/>
      <c r="JLR188" s="282"/>
      <c r="JLS188" s="283"/>
      <c r="JLT188" s="283"/>
      <c r="JLU188" s="282"/>
      <c r="JLV188" s="282"/>
      <c r="JLW188" s="282"/>
      <c r="JLX188" s="282"/>
      <c r="JLY188" s="282"/>
      <c r="JLZ188" s="282"/>
      <c r="JMA188" s="282"/>
      <c r="JMB188" s="282"/>
      <c r="JMC188" s="282"/>
      <c r="JMD188" s="282"/>
      <c r="JME188" s="282"/>
      <c r="JMF188" s="282"/>
      <c r="JMG188" s="282"/>
      <c r="JMH188" s="282"/>
      <c r="JMI188" s="282"/>
      <c r="JMJ188" s="282"/>
      <c r="JMK188" s="282"/>
      <c r="JML188" s="282"/>
      <c r="JMM188" s="282"/>
      <c r="JMN188" s="282"/>
      <c r="JMO188" s="282"/>
      <c r="JMP188" s="282"/>
      <c r="JMQ188" s="282"/>
      <c r="JMR188" s="282"/>
      <c r="JMS188" s="283"/>
      <c r="JMT188" s="283"/>
      <c r="JMU188" s="282"/>
      <c r="JMV188" s="282"/>
      <c r="JMW188" s="282"/>
      <c r="JMX188" s="282"/>
      <c r="JMY188" s="282"/>
      <c r="JMZ188" s="282"/>
      <c r="JNA188" s="282"/>
      <c r="JNB188" s="282"/>
      <c r="JNC188" s="282"/>
      <c r="JND188" s="282"/>
      <c r="JNE188" s="282"/>
      <c r="JNF188" s="282"/>
      <c r="JNG188" s="282"/>
      <c r="JNH188" s="282"/>
      <c r="JNI188" s="282"/>
      <c r="JNJ188" s="282"/>
      <c r="JNK188" s="282"/>
      <c r="JNL188" s="282"/>
      <c r="JNM188" s="282"/>
      <c r="JNN188" s="282"/>
      <c r="JNO188" s="282"/>
      <c r="JNP188" s="282"/>
      <c r="JNQ188" s="282"/>
      <c r="JNR188" s="282"/>
      <c r="JNS188" s="283"/>
      <c r="JNT188" s="283"/>
      <c r="JNU188" s="282"/>
      <c r="JNV188" s="282"/>
      <c r="JNW188" s="282"/>
      <c r="JNX188" s="282"/>
      <c r="JNY188" s="282"/>
      <c r="JNZ188" s="282"/>
      <c r="JOA188" s="282"/>
      <c r="JOB188" s="282"/>
      <c r="JOC188" s="282"/>
      <c r="JOD188" s="282"/>
      <c r="JOE188" s="282"/>
      <c r="JOF188" s="282"/>
      <c r="JOG188" s="282"/>
      <c r="JOH188" s="282"/>
      <c r="JOI188" s="282"/>
      <c r="JOJ188" s="282"/>
      <c r="JOK188" s="282"/>
      <c r="JOL188" s="282"/>
      <c r="JOM188" s="282"/>
      <c r="JON188" s="282"/>
      <c r="JOO188" s="282"/>
      <c r="JOP188" s="282"/>
      <c r="JOQ188" s="282"/>
      <c r="JOR188" s="282"/>
      <c r="JOS188" s="283"/>
      <c r="JOT188" s="283"/>
      <c r="JOU188" s="282"/>
      <c r="JOV188" s="282"/>
      <c r="JOW188" s="282"/>
      <c r="JOX188" s="282"/>
      <c r="JOY188" s="282"/>
      <c r="JOZ188" s="282"/>
      <c r="JPA188" s="282"/>
      <c r="JPB188" s="282"/>
      <c r="JPC188" s="282"/>
      <c r="JPD188" s="282"/>
      <c r="JPE188" s="282"/>
      <c r="JPF188" s="282"/>
      <c r="JPG188" s="282"/>
      <c r="JPH188" s="282"/>
      <c r="JPI188" s="282"/>
      <c r="JPJ188" s="282"/>
      <c r="JPK188" s="282"/>
      <c r="JPL188" s="282"/>
      <c r="JPM188" s="282"/>
      <c r="JPN188" s="282"/>
      <c r="JPO188" s="282"/>
      <c r="JPP188" s="282"/>
      <c r="JPQ188" s="282"/>
      <c r="JPR188" s="282"/>
      <c r="JPS188" s="283"/>
      <c r="JPT188" s="283"/>
      <c r="JPU188" s="282"/>
      <c r="JPV188" s="282"/>
      <c r="JPW188" s="282"/>
      <c r="JPX188" s="282"/>
      <c r="JPY188" s="282"/>
      <c r="JPZ188" s="282"/>
      <c r="JQA188" s="282"/>
      <c r="JQB188" s="282"/>
      <c r="JQC188" s="282"/>
      <c r="JQD188" s="282"/>
      <c r="JQE188" s="282"/>
      <c r="JQF188" s="282"/>
      <c r="JQG188" s="282"/>
      <c r="JQH188" s="282"/>
      <c r="JQI188" s="282"/>
      <c r="JQJ188" s="282"/>
      <c r="JQK188" s="282"/>
      <c r="JQL188" s="282"/>
      <c r="JQM188" s="282"/>
      <c r="JQN188" s="282"/>
      <c r="JQO188" s="282"/>
      <c r="JQP188" s="282"/>
      <c r="JQQ188" s="282"/>
      <c r="JQR188" s="282"/>
      <c r="JQS188" s="283"/>
      <c r="JQT188" s="283"/>
      <c r="JQU188" s="282"/>
      <c r="JQV188" s="282"/>
      <c r="JQW188" s="282"/>
      <c r="JQX188" s="282"/>
      <c r="JQY188" s="282"/>
      <c r="JQZ188" s="282"/>
      <c r="JRA188" s="282"/>
      <c r="JRB188" s="282"/>
      <c r="JRC188" s="282"/>
      <c r="JRD188" s="282"/>
      <c r="JRE188" s="282"/>
      <c r="JRF188" s="282"/>
      <c r="JRG188" s="282"/>
      <c r="JRH188" s="282"/>
      <c r="JRI188" s="282"/>
      <c r="JRJ188" s="282"/>
      <c r="JRK188" s="282"/>
      <c r="JRL188" s="282"/>
      <c r="JRM188" s="282"/>
      <c r="JRN188" s="282"/>
      <c r="JRO188" s="282"/>
      <c r="JRP188" s="282"/>
      <c r="JRQ188" s="282"/>
      <c r="JRR188" s="282"/>
      <c r="JRS188" s="283"/>
      <c r="JRT188" s="283"/>
      <c r="JRU188" s="282"/>
      <c r="JRV188" s="282"/>
      <c r="JRW188" s="282"/>
      <c r="JRX188" s="282"/>
      <c r="JRY188" s="282"/>
      <c r="JRZ188" s="282"/>
      <c r="JSA188" s="282"/>
      <c r="JSB188" s="282"/>
      <c r="JSC188" s="282"/>
      <c r="JSD188" s="282"/>
      <c r="JSE188" s="282"/>
      <c r="JSF188" s="282"/>
      <c r="JSG188" s="282"/>
      <c r="JSH188" s="282"/>
      <c r="JSI188" s="282"/>
      <c r="JSJ188" s="282"/>
      <c r="JSK188" s="282"/>
      <c r="JSL188" s="282"/>
      <c r="JSM188" s="282"/>
      <c r="JSN188" s="282"/>
      <c r="JSO188" s="282"/>
      <c r="JSP188" s="282"/>
      <c r="JSQ188" s="282"/>
      <c r="JSR188" s="282"/>
      <c r="JSS188" s="283"/>
      <c r="JST188" s="283"/>
      <c r="JSU188" s="282"/>
      <c r="JSV188" s="282"/>
      <c r="JSW188" s="282"/>
      <c r="JSX188" s="282"/>
      <c r="JSY188" s="282"/>
      <c r="JSZ188" s="282"/>
      <c r="JTA188" s="282"/>
      <c r="JTB188" s="282"/>
      <c r="JTC188" s="282"/>
      <c r="JTD188" s="282"/>
      <c r="JTE188" s="282"/>
      <c r="JTF188" s="282"/>
      <c r="JTG188" s="282"/>
      <c r="JTH188" s="282"/>
      <c r="JTI188" s="282"/>
      <c r="JTJ188" s="282"/>
      <c r="JTK188" s="282"/>
      <c r="JTL188" s="282"/>
      <c r="JTM188" s="282"/>
      <c r="JTN188" s="282"/>
      <c r="JTO188" s="282"/>
      <c r="JTP188" s="282"/>
      <c r="JTQ188" s="282"/>
      <c r="JTR188" s="282"/>
      <c r="JTS188" s="283"/>
      <c r="JTT188" s="283"/>
      <c r="JTU188" s="282"/>
      <c r="JTV188" s="282"/>
      <c r="JTW188" s="282"/>
      <c r="JTX188" s="282"/>
      <c r="JTY188" s="282"/>
      <c r="JTZ188" s="282"/>
      <c r="JUA188" s="282"/>
      <c r="JUB188" s="282"/>
      <c r="JUC188" s="282"/>
      <c r="JUD188" s="282"/>
      <c r="JUE188" s="282"/>
      <c r="JUF188" s="282"/>
      <c r="JUG188" s="282"/>
      <c r="JUH188" s="282"/>
      <c r="JUI188" s="282"/>
      <c r="JUJ188" s="282"/>
      <c r="JUK188" s="282"/>
      <c r="JUL188" s="282"/>
      <c r="JUM188" s="282"/>
      <c r="JUN188" s="282"/>
      <c r="JUO188" s="282"/>
      <c r="JUP188" s="282"/>
      <c r="JUQ188" s="282"/>
      <c r="JUR188" s="282"/>
      <c r="JUS188" s="283"/>
      <c r="JUT188" s="283"/>
      <c r="JUU188" s="282"/>
      <c r="JUV188" s="282"/>
      <c r="JUW188" s="282"/>
      <c r="JUX188" s="282"/>
      <c r="JUY188" s="282"/>
      <c r="JUZ188" s="282"/>
      <c r="JVA188" s="282"/>
      <c r="JVB188" s="282"/>
      <c r="JVC188" s="282"/>
      <c r="JVD188" s="282"/>
      <c r="JVE188" s="282"/>
      <c r="JVF188" s="282"/>
      <c r="JVG188" s="282"/>
      <c r="JVH188" s="282"/>
      <c r="JVI188" s="282"/>
      <c r="JVJ188" s="282"/>
      <c r="JVK188" s="282"/>
      <c r="JVL188" s="282"/>
      <c r="JVM188" s="282"/>
      <c r="JVN188" s="282"/>
      <c r="JVO188" s="282"/>
      <c r="JVP188" s="282"/>
      <c r="JVQ188" s="282"/>
      <c r="JVR188" s="282"/>
      <c r="JVS188" s="283"/>
      <c r="JVT188" s="283"/>
      <c r="JVU188" s="282"/>
      <c r="JVV188" s="282"/>
      <c r="JVW188" s="282"/>
      <c r="JVX188" s="282"/>
      <c r="JVY188" s="282"/>
      <c r="JVZ188" s="282"/>
      <c r="JWA188" s="282"/>
      <c r="JWB188" s="282"/>
      <c r="JWC188" s="282"/>
      <c r="JWD188" s="282"/>
      <c r="JWE188" s="282"/>
      <c r="JWF188" s="282"/>
      <c r="JWG188" s="282"/>
      <c r="JWH188" s="282"/>
      <c r="JWI188" s="282"/>
      <c r="JWJ188" s="282"/>
      <c r="JWK188" s="282"/>
      <c r="JWL188" s="282"/>
      <c r="JWM188" s="282"/>
      <c r="JWN188" s="282"/>
      <c r="JWO188" s="282"/>
      <c r="JWP188" s="282"/>
      <c r="JWQ188" s="282"/>
      <c r="JWR188" s="282"/>
      <c r="JWS188" s="283"/>
      <c r="JWT188" s="283"/>
      <c r="JWU188" s="282"/>
      <c r="JWV188" s="282"/>
      <c r="JWW188" s="282"/>
      <c r="JWX188" s="282"/>
      <c r="JWY188" s="282"/>
      <c r="JWZ188" s="282"/>
      <c r="JXA188" s="282"/>
      <c r="JXB188" s="282"/>
      <c r="JXC188" s="282"/>
      <c r="JXD188" s="282"/>
      <c r="JXE188" s="282"/>
      <c r="JXF188" s="282"/>
      <c r="JXG188" s="282"/>
      <c r="JXH188" s="282"/>
      <c r="JXI188" s="282"/>
      <c r="JXJ188" s="282"/>
      <c r="JXK188" s="282"/>
      <c r="JXL188" s="282"/>
      <c r="JXM188" s="282"/>
      <c r="JXN188" s="282"/>
      <c r="JXO188" s="282"/>
      <c r="JXP188" s="282"/>
      <c r="JXQ188" s="282"/>
      <c r="JXR188" s="282"/>
      <c r="JXS188" s="283"/>
      <c r="JXT188" s="283"/>
      <c r="JXU188" s="282"/>
      <c r="JXV188" s="282"/>
      <c r="JXW188" s="282"/>
      <c r="JXX188" s="282"/>
      <c r="JXY188" s="282"/>
      <c r="JXZ188" s="282"/>
      <c r="JYA188" s="282"/>
      <c r="JYB188" s="282"/>
      <c r="JYC188" s="282"/>
      <c r="JYD188" s="282"/>
      <c r="JYE188" s="282"/>
      <c r="JYF188" s="282"/>
      <c r="JYG188" s="282"/>
      <c r="JYH188" s="282"/>
      <c r="JYI188" s="282"/>
      <c r="JYJ188" s="282"/>
      <c r="JYK188" s="282"/>
      <c r="JYL188" s="282"/>
      <c r="JYM188" s="282"/>
      <c r="JYN188" s="282"/>
      <c r="JYO188" s="282"/>
      <c r="JYP188" s="282"/>
      <c r="JYQ188" s="282"/>
      <c r="JYR188" s="282"/>
      <c r="JYS188" s="283"/>
      <c r="JYT188" s="283"/>
      <c r="JYU188" s="282"/>
      <c r="JYV188" s="282"/>
      <c r="JYW188" s="282"/>
      <c r="JYX188" s="282"/>
      <c r="JYY188" s="282"/>
      <c r="JYZ188" s="282"/>
      <c r="JZA188" s="282"/>
      <c r="JZB188" s="282"/>
      <c r="JZC188" s="282"/>
      <c r="JZD188" s="282"/>
      <c r="JZE188" s="282"/>
      <c r="JZF188" s="282"/>
      <c r="JZG188" s="282"/>
      <c r="JZH188" s="282"/>
      <c r="JZI188" s="282"/>
      <c r="JZJ188" s="282"/>
      <c r="JZK188" s="282"/>
      <c r="JZL188" s="282"/>
      <c r="JZM188" s="282"/>
      <c r="JZN188" s="282"/>
      <c r="JZO188" s="282"/>
      <c r="JZP188" s="282"/>
      <c r="JZQ188" s="282"/>
      <c r="JZR188" s="282"/>
      <c r="JZS188" s="283"/>
      <c r="JZT188" s="283"/>
      <c r="JZU188" s="282"/>
      <c r="JZV188" s="282"/>
      <c r="JZW188" s="282"/>
      <c r="JZX188" s="282"/>
      <c r="JZY188" s="282"/>
      <c r="JZZ188" s="282"/>
      <c r="KAA188" s="282"/>
      <c r="KAB188" s="282"/>
      <c r="KAC188" s="282"/>
      <c r="KAD188" s="282"/>
      <c r="KAE188" s="282"/>
      <c r="KAF188" s="282"/>
      <c r="KAG188" s="282"/>
      <c r="KAH188" s="282"/>
      <c r="KAI188" s="282"/>
      <c r="KAJ188" s="282"/>
      <c r="KAK188" s="282"/>
      <c r="KAL188" s="282"/>
      <c r="KAM188" s="282"/>
      <c r="KAN188" s="282"/>
      <c r="KAO188" s="282"/>
      <c r="KAP188" s="282"/>
      <c r="KAQ188" s="282"/>
      <c r="KAR188" s="282"/>
      <c r="KAS188" s="283"/>
      <c r="KAT188" s="283"/>
      <c r="KAU188" s="282"/>
      <c r="KAV188" s="282"/>
      <c r="KAW188" s="282"/>
      <c r="KAX188" s="282"/>
      <c r="KAY188" s="282"/>
      <c r="KAZ188" s="282"/>
      <c r="KBA188" s="282"/>
      <c r="KBB188" s="282"/>
      <c r="KBC188" s="282"/>
      <c r="KBD188" s="282"/>
      <c r="KBE188" s="282"/>
      <c r="KBF188" s="282"/>
      <c r="KBG188" s="282"/>
      <c r="KBH188" s="282"/>
      <c r="KBI188" s="282"/>
      <c r="KBJ188" s="282"/>
      <c r="KBK188" s="282"/>
      <c r="KBL188" s="282"/>
      <c r="KBM188" s="282"/>
      <c r="KBN188" s="282"/>
      <c r="KBO188" s="282"/>
      <c r="KBP188" s="282"/>
      <c r="KBQ188" s="282"/>
      <c r="KBR188" s="282"/>
      <c r="KBS188" s="283"/>
      <c r="KBT188" s="283"/>
      <c r="KBU188" s="282"/>
      <c r="KBV188" s="282"/>
      <c r="KBW188" s="282"/>
      <c r="KBX188" s="282"/>
      <c r="KBY188" s="282"/>
      <c r="KBZ188" s="282"/>
      <c r="KCA188" s="282"/>
      <c r="KCB188" s="282"/>
      <c r="KCC188" s="282"/>
      <c r="KCD188" s="282"/>
      <c r="KCE188" s="282"/>
      <c r="KCF188" s="282"/>
      <c r="KCG188" s="282"/>
      <c r="KCH188" s="282"/>
      <c r="KCI188" s="282"/>
      <c r="KCJ188" s="282"/>
      <c r="KCK188" s="282"/>
      <c r="KCL188" s="282"/>
      <c r="KCM188" s="282"/>
      <c r="KCN188" s="282"/>
      <c r="KCO188" s="282"/>
      <c r="KCP188" s="282"/>
      <c r="KCQ188" s="282"/>
      <c r="KCR188" s="282"/>
      <c r="KCS188" s="283"/>
      <c r="KCT188" s="283"/>
      <c r="KCU188" s="282"/>
      <c r="KCV188" s="282"/>
      <c r="KCW188" s="282"/>
      <c r="KCX188" s="282"/>
      <c r="KCY188" s="282"/>
      <c r="KCZ188" s="282"/>
      <c r="KDA188" s="282"/>
      <c r="KDB188" s="282"/>
      <c r="KDC188" s="282"/>
      <c r="KDD188" s="282"/>
      <c r="KDE188" s="282"/>
      <c r="KDF188" s="282"/>
      <c r="KDG188" s="282"/>
      <c r="KDH188" s="282"/>
      <c r="KDI188" s="282"/>
      <c r="KDJ188" s="282"/>
      <c r="KDK188" s="282"/>
      <c r="KDL188" s="282"/>
      <c r="KDM188" s="282"/>
      <c r="KDN188" s="282"/>
      <c r="KDO188" s="282"/>
      <c r="KDP188" s="282"/>
      <c r="KDQ188" s="282"/>
      <c r="KDR188" s="282"/>
      <c r="KDS188" s="283"/>
      <c r="KDT188" s="283"/>
      <c r="KDU188" s="282"/>
      <c r="KDV188" s="282"/>
      <c r="KDW188" s="282"/>
      <c r="KDX188" s="282"/>
      <c r="KDY188" s="282"/>
      <c r="KDZ188" s="282"/>
      <c r="KEA188" s="282"/>
      <c r="KEB188" s="282"/>
      <c r="KEC188" s="282"/>
      <c r="KED188" s="282"/>
      <c r="KEE188" s="282"/>
      <c r="KEF188" s="282"/>
      <c r="KEG188" s="282"/>
      <c r="KEH188" s="282"/>
      <c r="KEI188" s="282"/>
      <c r="KEJ188" s="282"/>
      <c r="KEK188" s="282"/>
      <c r="KEL188" s="282"/>
      <c r="KEM188" s="282"/>
      <c r="KEN188" s="282"/>
      <c r="KEO188" s="282"/>
      <c r="KEP188" s="282"/>
      <c r="KEQ188" s="282"/>
      <c r="KER188" s="282"/>
      <c r="KES188" s="283"/>
      <c r="KET188" s="283"/>
      <c r="KEU188" s="282"/>
      <c r="KEV188" s="282"/>
      <c r="KEW188" s="282"/>
      <c r="KEX188" s="282"/>
      <c r="KEY188" s="282"/>
      <c r="KEZ188" s="282"/>
      <c r="KFA188" s="282"/>
      <c r="KFB188" s="282"/>
      <c r="KFC188" s="282"/>
      <c r="KFD188" s="282"/>
      <c r="KFE188" s="282"/>
      <c r="KFF188" s="282"/>
      <c r="KFG188" s="282"/>
      <c r="KFH188" s="282"/>
      <c r="KFI188" s="282"/>
      <c r="KFJ188" s="282"/>
      <c r="KFK188" s="282"/>
      <c r="KFL188" s="282"/>
      <c r="KFM188" s="282"/>
      <c r="KFN188" s="282"/>
      <c r="KFO188" s="282"/>
      <c r="KFP188" s="282"/>
      <c r="KFQ188" s="282"/>
      <c r="KFR188" s="282"/>
      <c r="KFS188" s="283"/>
      <c r="KFT188" s="283"/>
      <c r="KFU188" s="282"/>
      <c r="KFV188" s="282"/>
      <c r="KFW188" s="282"/>
      <c r="KFX188" s="282"/>
      <c r="KFY188" s="282"/>
      <c r="KFZ188" s="282"/>
      <c r="KGA188" s="282"/>
      <c r="KGB188" s="282"/>
      <c r="KGC188" s="282"/>
      <c r="KGD188" s="282"/>
      <c r="KGE188" s="282"/>
      <c r="KGF188" s="282"/>
      <c r="KGG188" s="282"/>
      <c r="KGH188" s="282"/>
      <c r="KGI188" s="282"/>
      <c r="KGJ188" s="282"/>
      <c r="KGK188" s="282"/>
      <c r="KGL188" s="282"/>
      <c r="KGM188" s="282"/>
      <c r="KGN188" s="282"/>
      <c r="KGO188" s="282"/>
      <c r="KGP188" s="282"/>
      <c r="KGQ188" s="282"/>
      <c r="KGR188" s="282"/>
      <c r="KGS188" s="283"/>
      <c r="KGT188" s="283"/>
      <c r="KGU188" s="282"/>
      <c r="KGV188" s="282"/>
      <c r="KGW188" s="282"/>
      <c r="KGX188" s="282"/>
      <c r="KGY188" s="282"/>
      <c r="KGZ188" s="282"/>
      <c r="KHA188" s="282"/>
      <c r="KHB188" s="282"/>
      <c r="KHC188" s="282"/>
      <c r="KHD188" s="282"/>
      <c r="KHE188" s="282"/>
      <c r="KHF188" s="282"/>
      <c r="KHG188" s="282"/>
      <c r="KHH188" s="282"/>
      <c r="KHI188" s="282"/>
      <c r="KHJ188" s="282"/>
      <c r="KHK188" s="282"/>
      <c r="KHL188" s="282"/>
      <c r="KHM188" s="282"/>
      <c r="KHN188" s="282"/>
      <c r="KHO188" s="282"/>
      <c r="KHP188" s="282"/>
      <c r="KHQ188" s="282"/>
      <c r="KHR188" s="282"/>
      <c r="KHS188" s="283"/>
      <c r="KHT188" s="283"/>
      <c r="KHU188" s="282"/>
      <c r="KHV188" s="282"/>
      <c r="KHW188" s="282"/>
      <c r="KHX188" s="282"/>
      <c r="KHY188" s="282"/>
      <c r="KHZ188" s="282"/>
      <c r="KIA188" s="282"/>
      <c r="KIB188" s="282"/>
      <c r="KIC188" s="282"/>
      <c r="KID188" s="282"/>
      <c r="KIE188" s="282"/>
      <c r="KIF188" s="282"/>
      <c r="KIG188" s="282"/>
      <c r="KIH188" s="282"/>
      <c r="KII188" s="282"/>
      <c r="KIJ188" s="282"/>
      <c r="KIK188" s="282"/>
      <c r="KIL188" s="282"/>
      <c r="KIM188" s="282"/>
      <c r="KIN188" s="282"/>
      <c r="KIO188" s="282"/>
      <c r="KIP188" s="282"/>
      <c r="KIQ188" s="282"/>
      <c r="KIR188" s="282"/>
      <c r="KIS188" s="283"/>
      <c r="KIT188" s="283"/>
      <c r="KIU188" s="282"/>
      <c r="KIV188" s="282"/>
      <c r="KIW188" s="282"/>
      <c r="KIX188" s="282"/>
      <c r="KIY188" s="282"/>
      <c r="KIZ188" s="282"/>
      <c r="KJA188" s="282"/>
      <c r="KJB188" s="282"/>
      <c r="KJC188" s="282"/>
      <c r="KJD188" s="282"/>
      <c r="KJE188" s="282"/>
      <c r="KJF188" s="282"/>
      <c r="KJG188" s="282"/>
      <c r="KJH188" s="282"/>
      <c r="KJI188" s="282"/>
      <c r="KJJ188" s="282"/>
      <c r="KJK188" s="282"/>
      <c r="KJL188" s="282"/>
      <c r="KJM188" s="282"/>
      <c r="KJN188" s="282"/>
      <c r="KJO188" s="282"/>
      <c r="KJP188" s="282"/>
      <c r="KJQ188" s="282"/>
      <c r="KJR188" s="282"/>
      <c r="KJS188" s="283"/>
      <c r="KJT188" s="283"/>
      <c r="KJU188" s="282"/>
      <c r="KJV188" s="282"/>
      <c r="KJW188" s="282"/>
      <c r="KJX188" s="282"/>
      <c r="KJY188" s="282"/>
      <c r="KJZ188" s="282"/>
      <c r="KKA188" s="282"/>
      <c r="KKB188" s="282"/>
      <c r="KKC188" s="282"/>
      <c r="KKD188" s="282"/>
      <c r="KKE188" s="282"/>
      <c r="KKF188" s="282"/>
      <c r="KKG188" s="282"/>
      <c r="KKH188" s="282"/>
      <c r="KKI188" s="282"/>
      <c r="KKJ188" s="282"/>
      <c r="KKK188" s="282"/>
      <c r="KKL188" s="282"/>
      <c r="KKM188" s="282"/>
      <c r="KKN188" s="282"/>
      <c r="KKO188" s="282"/>
      <c r="KKP188" s="282"/>
      <c r="KKQ188" s="282"/>
      <c r="KKR188" s="282"/>
      <c r="KKS188" s="283"/>
      <c r="KKT188" s="283"/>
      <c r="KKU188" s="282"/>
      <c r="KKV188" s="282"/>
      <c r="KKW188" s="282"/>
      <c r="KKX188" s="282"/>
      <c r="KKY188" s="282"/>
      <c r="KKZ188" s="282"/>
      <c r="KLA188" s="282"/>
      <c r="KLB188" s="282"/>
      <c r="KLC188" s="282"/>
      <c r="KLD188" s="282"/>
      <c r="KLE188" s="282"/>
      <c r="KLF188" s="282"/>
      <c r="KLG188" s="282"/>
      <c r="KLH188" s="282"/>
      <c r="KLI188" s="282"/>
      <c r="KLJ188" s="282"/>
      <c r="KLK188" s="282"/>
      <c r="KLL188" s="282"/>
      <c r="KLM188" s="282"/>
      <c r="KLN188" s="282"/>
      <c r="KLO188" s="282"/>
      <c r="KLP188" s="282"/>
      <c r="KLQ188" s="282"/>
      <c r="KLR188" s="282"/>
      <c r="KLS188" s="283"/>
      <c r="KLT188" s="283"/>
      <c r="KLU188" s="282"/>
      <c r="KLV188" s="282"/>
      <c r="KLW188" s="282"/>
      <c r="KLX188" s="282"/>
      <c r="KLY188" s="282"/>
      <c r="KLZ188" s="282"/>
      <c r="KMA188" s="282"/>
      <c r="KMB188" s="282"/>
      <c r="KMC188" s="282"/>
      <c r="KMD188" s="282"/>
      <c r="KME188" s="282"/>
      <c r="KMF188" s="282"/>
      <c r="KMG188" s="282"/>
      <c r="KMH188" s="282"/>
      <c r="KMI188" s="282"/>
      <c r="KMJ188" s="282"/>
      <c r="KMK188" s="282"/>
      <c r="KML188" s="282"/>
      <c r="KMM188" s="282"/>
      <c r="KMN188" s="282"/>
      <c r="KMO188" s="282"/>
      <c r="KMP188" s="282"/>
      <c r="KMQ188" s="282"/>
      <c r="KMR188" s="282"/>
      <c r="KMS188" s="283"/>
      <c r="KMT188" s="283"/>
      <c r="KMU188" s="282"/>
      <c r="KMV188" s="282"/>
      <c r="KMW188" s="282"/>
      <c r="KMX188" s="282"/>
      <c r="KMY188" s="282"/>
      <c r="KMZ188" s="282"/>
      <c r="KNA188" s="282"/>
      <c r="KNB188" s="282"/>
      <c r="KNC188" s="282"/>
      <c r="KND188" s="282"/>
      <c r="KNE188" s="282"/>
      <c r="KNF188" s="282"/>
      <c r="KNG188" s="282"/>
      <c r="KNH188" s="282"/>
      <c r="KNI188" s="282"/>
      <c r="KNJ188" s="282"/>
      <c r="KNK188" s="282"/>
      <c r="KNL188" s="282"/>
      <c r="KNM188" s="282"/>
      <c r="KNN188" s="282"/>
      <c r="KNO188" s="282"/>
      <c r="KNP188" s="282"/>
      <c r="KNQ188" s="282"/>
      <c r="KNR188" s="282"/>
      <c r="KNS188" s="283"/>
      <c r="KNT188" s="283"/>
      <c r="KNU188" s="282"/>
      <c r="KNV188" s="282"/>
      <c r="KNW188" s="282"/>
      <c r="KNX188" s="282"/>
      <c r="KNY188" s="282"/>
      <c r="KNZ188" s="282"/>
      <c r="KOA188" s="282"/>
      <c r="KOB188" s="282"/>
      <c r="KOC188" s="282"/>
      <c r="KOD188" s="282"/>
      <c r="KOE188" s="282"/>
      <c r="KOF188" s="282"/>
      <c r="KOG188" s="282"/>
      <c r="KOH188" s="282"/>
      <c r="KOI188" s="282"/>
      <c r="KOJ188" s="282"/>
      <c r="KOK188" s="282"/>
      <c r="KOL188" s="282"/>
      <c r="KOM188" s="282"/>
      <c r="KON188" s="282"/>
      <c r="KOO188" s="282"/>
      <c r="KOP188" s="282"/>
      <c r="KOQ188" s="282"/>
      <c r="KOR188" s="282"/>
      <c r="KOS188" s="283"/>
      <c r="KOT188" s="283"/>
      <c r="KOU188" s="282"/>
      <c r="KOV188" s="282"/>
      <c r="KOW188" s="282"/>
      <c r="KOX188" s="282"/>
      <c r="KOY188" s="282"/>
      <c r="KOZ188" s="282"/>
      <c r="KPA188" s="282"/>
      <c r="KPB188" s="282"/>
      <c r="KPC188" s="282"/>
      <c r="KPD188" s="282"/>
      <c r="KPE188" s="282"/>
      <c r="KPF188" s="282"/>
      <c r="KPG188" s="282"/>
      <c r="KPH188" s="282"/>
      <c r="KPI188" s="282"/>
      <c r="KPJ188" s="282"/>
      <c r="KPK188" s="282"/>
      <c r="KPL188" s="282"/>
      <c r="KPM188" s="282"/>
      <c r="KPN188" s="282"/>
      <c r="KPO188" s="282"/>
      <c r="KPP188" s="282"/>
      <c r="KPQ188" s="282"/>
      <c r="KPR188" s="282"/>
      <c r="KPS188" s="283"/>
      <c r="KPT188" s="283"/>
      <c r="KPU188" s="282"/>
      <c r="KPV188" s="282"/>
      <c r="KPW188" s="282"/>
      <c r="KPX188" s="282"/>
      <c r="KPY188" s="282"/>
      <c r="KPZ188" s="282"/>
      <c r="KQA188" s="282"/>
      <c r="KQB188" s="282"/>
      <c r="KQC188" s="282"/>
      <c r="KQD188" s="282"/>
      <c r="KQE188" s="282"/>
      <c r="KQF188" s="282"/>
      <c r="KQG188" s="282"/>
      <c r="KQH188" s="282"/>
      <c r="KQI188" s="282"/>
      <c r="KQJ188" s="282"/>
      <c r="KQK188" s="282"/>
      <c r="KQL188" s="282"/>
      <c r="KQM188" s="282"/>
      <c r="KQN188" s="282"/>
      <c r="KQO188" s="282"/>
      <c r="KQP188" s="282"/>
      <c r="KQQ188" s="282"/>
      <c r="KQR188" s="282"/>
      <c r="KQS188" s="283"/>
      <c r="KQT188" s="283"/>
      <c r="KQU188" s="282"/>
      <c r="KQV188" s="282"/>
      <c r="KQW188" s="282"/>
      <c r="KQX188" s="282"/>
      <c r="KQY188" s="282"/>
      <c r="KQZ188" s="282"/>
      <c r="KRA188" s="282"/>
      <c r="KRB188" s="282"/>
      <c r="KRC188" s="282"/>
      <c r="KRD188" s="282"/>
      <c r="KRE188" s="282"/>
      <c r="KRF188" s="282"/>
      <c r="KRG188" s="282"/>
      <c r="KRH188" s="282"/>
      <c r="KRI188" s="282"/>
      <c r="KRJ188" s="282"/>
      <c r="KRK188" s="282"/>
      <c r="KRL188" s="282"/>
      <c r="KRM188" s="282"/>
      <c r="KRN188" s="282"/>
      <c r="KRO188" s="282"/>
      <c r="KRP188" s="282"/>
      <c r="KRQ188" s="282"/>
      <c r="KRR188" s="282"/>
      <c r="KRS188" s="283"/>
      <c r="KRT188" s="283"/>
      <c r="KRU188" s="282"/>
      <c r="KRV188" s="282"/>
      <c r="KRW188" s="282"/>
      <c r="KRX188" s="282"/>
      <c r="KRY188" s="282"/>
      <c r="KRZ188" s="282"/>
      <c r="KSA188" s="282"/>
      <c r="KSB188" s="282"/>
      <c r="KSC188" s="282"/>
      <c r="KSD188" s="282"/>
      <c r="KSE188" s="282"/>
      <c r="KSF188" s="282"/>
      <c r="KSG188" s="282"/>
      <c r="KSH188" s="282"/>
      <c r="KSI188" s="282"/>
      <c r="KSJ188" s="282"/>
      <c r="KSK188" s="282"/>
      <c r="KSL188" s="282"/>
      <c r="KSM188" s="282"/>
      <c r="KSN188" s="282"/>
      <c r="KSO188" s="282"/>
      <c r="KSP188" s="282"/>
      <c r="KSQ188" s="282"/>
      <c r="KSR188" s="282"/>
      <c r="KSS188" s="283"/>
      <c r="KST188" s="283"/>
      <c r="KSU188" s="282"/>
      <c r="KSV188" s="282"/>
      <c r="KSW188" s="282"/>
      <c r="KSX188" s="282"/>
      <c r="KSY188" s="282"/>
      <c r="KSZ188" s="282"/>
      <c r="KTA188" s="282"/>
      <c r="KTB188" s="282"/>
      <c r="KTC188" s="282"/>
      <c r="KTD188" s="282"/>
      <c r="KTE188" s="282"/>
      <c r="KTF188" s="282"/>
      <c r="KTG188" s="282"/>
      <c r="KTH188" s="282"/>
      <c r="KTI188" s="282"/>
      <c r="KTJ188" s="282"/>
      <c r="KTK188" s="282"/>
      <c r="KTL188" s="282"/>
      <c r="KTM188" s="282"/>
      <c r="KTN188" s="282"/>
      <c r="KTO188" s="282"/>
      <c r="KTP188" s="282"/>
      <c r="KTQ188" s="282"/>
      <c r="KTR188" s="282"/>
      <c r="KTS188" s="283"/>
      <c r="KTT188" s="283"/>
      <c r="KTU188" s="282"/>
      <c r="KTV188" s="282"/>
      <c r="KTW188" s="282"/>
      <c r="KTX188" s="282"/>
      <c r="KTY188" s="282"/>
      <c r="KTZ188" s="282"/>
      <c r="KUA188" s="282"/>
      <c r="KUB188" s="282"/>
      <c r="KUC188" s="282"/>
      <c r="KUD188" s="282"/>
      <c r="KUE188" s="282"/>
      <c r="KUF188" s="282"/>
      <c r="KUG188" s="282"/>
      <c r="KUH188" s="282"/>
      <c r="KUI188" s="282"/>
      <c r="KUJ188" s="282"/>
      <c r="KUK188" s="282"/>
      <c r="KUL188" s="282"/>
      <c r="KUM188" s="282"/>
      <c r="KUN188" s="282"/>
      <c r="KUO188" s="282"/>
      <c r="KUP188" s="282"/>
      <c r="KUQ188" s="282"/>
      <c r="KUR188" s="282"/>
      <c r="KUS188" s="283"/>
      <c r="KUT188" s="283"/>
      <c r="KUU188" s="282"/>
      <c r="KUV188" s="282"/>
      <c r="KUW188" s="282"/>
      <c r="KUX188" s="282"/>
      <c r="KUY188" s="282"/>
      <c r="KUZ188" s="282"/>
      <c r="KVA188" s="282"/>
      <c r="KVB188" s="282"/>
      <c r="KVC188" s="282"/>
      <c r="KVD188" s="282"/>
      <c r="KVE188" s="282"/>
      <c r="KVF188" s="282"/>
      <c r="KVG188" s="282"/>
      <c r="KVH188" s="282"/>
      <c r="KVI188" s="282"/>
      <c r="KVJ188" s="282"/>
      <c r="KVK188" s="282"/>
      <c r="KVL188" s="282"/>
      <c r="KVM188" s="282"/>
      <c r="KVN188" s="282"/>
      <c r="KVO188" s="282"/>
      <c r="KVP188" s="282"/>
      <c r="KVQ188" s="282"/>
      <c r="KVR188" s="282"/>
      <c r="KVS188" s="283"/>
      <c r="KVT188" s="283"/>
      <c r="KVU188" s="282"/>
      <c r="KVV188" s="282"/>
      <c r="KVW188" s="282"/>
      <c r="KVX188" s="282"/>
      <c r="KVY188" s="282"/>
      <c r="KVZ188" s="282"/>
      <c r="KWA188" s="282"/>
      <c r="KWB188" s="282"/>
      <c r="KWC188" s="282"/>
      <c r="KWD188" s="282"/>
      <c r="KWE188" s="282"/>
      <c r="KWF188" s="282"/>
      <c r="KWG188" s="282"/>
      <c r="KWH188" s="282"/>
      <c r="KWI188" s="282"/>
      <c r="KWJ188" s="282"/>
      <c r="KWK188" s="282"/>
      <c r="KWL188" s="282"/>
      <c r="KWM188" s="282"/>
      <c r="KWN188" s="282"/>
      <c r="KWO188" s="282"/>
      <c r="KWP188" s="282"/>
      <c r="KWQ188" s="282"/>
      <c r="KWR188" s="282"/>
      <c r="KWS188" s="283"/>
      <c r="KWT188" s="283"/>
      <c r="KWU188" s="282"/>
      <c r="KWV188" s="282"/>
      <c r="KWW188" s="282"/>
      <c r="KWX188" s="282"/>
      <c r="KWY188" s="282"/>
      <c r="KWZ188" s="282"/>
      <c r="KXA188" s="282"/>
      <c r="KXB188" s="282"/>
      <c r="KXC188" s="282"/>
      <c r="KXD188" s="282"/>
      <c r="KXE188" s="282"/>
      <c r="KXF188" s="282"/>
      <c r="KXG188" s="282"/>
      <c r="KXH188" s="282"/>
      <c r="KXI188" s="282"/>
      <c r="KXJ188" s="282"/>
      <c r="KXK188" s="282"/>
      <c r="KXL188" s="282"/>
      <c r="KXM188" s="282"/>
      <c r="KXN188" s="282"/>
      <c r="KXO188" s="282"/>
      <c r="KXP188" s="282"/>
      <c r="KXQ188" s="282"/>
      <c r="KXR188" s="282"/>
      <c r="KXS188" s="283"/>
      <c r="KXT188" s="283"/>
      <c r="KXU188" s="282"/>
      <c r="KXV188" s="282"/>
      <c r="KXW188" s="282"/>
      <c r="KXX188" s="282"/>
      <c r="KXY188" s="282"/>
      <c r="KXZ188" s="282"/>
      <c r="KYA188" s="282"/>
      <c r="KYB188" s="282"/>
      <c r="KYC188" s="282"/>
      <c r="KYD188" s="282"/>
      <c r="KYE188" s="282"/>
      <c r="KYF188" s="282"/>
      <c r="KYG188" s="282"/>
      <c r="KYH188" s="282"/>
      <c r="KYI188" s="282"/>
      <c r="KYJ188" s="282"/>
      <c r="KYK188" s="282"/>
      <c r="KYL188" s="282"/>
      <c r="KYM188" s="282"/>
      <c r="KYN188" s="282"/>
      <c r="KYO188" s="282"/>
      <c r="KYP188" s="282"/>
      <c r="KYQ188" s="282"/>
      <c r="KYR188" s="282"/>
      <c r="KYS188" s="283"/>
      <c r="KYT188" s="283"/>
      <c r="KYU188" s="282"/>
      <c r="KYV188" s="282"/>
      <c r="KYW188" s="282"/>
      <c r="KYX188" s="282"/>
      <c r="KYY188" s="282"/>
      <c r="KYZ188" s="282"/>
      <c r="KZA188" s="282"/>
      <c r="KZB188" s="282"/>
      <c r="KZC188" s="282"/>
      <c r="KZD188" s="282"/>
      <c r="KZE188" s="282"/>
      <c r="KZF188" s="282"/>
      <c r="KZG188" s="282"/>
      <c r="KZH188" s="282"/>
      <c r="KZI188" s="282"/>
      <c r="KZJ188" s="282"/>
      <c r="KZK188" s="282"/>
      <c r="KZL188" s="282"/>
      <c r="KZM188" s="282"/>
      <c r="KZN188" s="282"/>
      <c r="KZO188" s="282"/>
      <c r="KZP188" s="282"/>
      <c r="KZQ188" s="282"/>
      <c r="KZR188" s="282"/>
      <c r="KZS188" s="283"/>
      <c r="KZT188" s="283"/>
      <c r="KZU188" s="282"/>
      <c r="KZV188" s="282"/>
      <c r="KZW188" s="282"/>
      <c r="KZX188" s="282"/>
      <c r="KZY188" s="282"/>
      <c r="KZZ188" s="282"/>
      <c r="LAA188" s="282"/>
      <c r="LAB188" s="282"/>
      <c r="LAC188" s="282"/>
      <c r="LAD188" s="282"/>
      <c r="LAE188" s="282"/>
      <c r="LAF188" s="282"/>
      <c r="LAG188" s="282"/>
      <c r="LAH188" s="282"/>
      <c r="LAI188" s="282"/>
      <c r="LAJ188" s="282"/>
      <c r="LAK188" s="282"/>
      <c r="LAL188" s="282"/>
      <c r="LAM188" s="282"/>
      <c r="LAN188" s="282"/>
      <c r="LAO188" s="282"/>
      <c r="LAP188" s="282"/>
      <c r="LAQ188" s="282"/>
      <c r="LAR188" s="282"/>
      <c r="LAS188" s="283"/>
      <c r="LAT188" s="283"/>
      <c r="LAU188" s="282"/>
      <c r="LAV188" s="282"/>
      <c r="LAW188" s="282"/>
      <c r="LAX188" s="282"/>
      <c r="LAY188" s="282"/>
      <c r="LAZ188" s="282"/>
      <c r="LBA188" s="282"/>
      <c r="LBB188" s="282"/>
      <c r="LBC188" s="282"/>
      <c r="LBD188" s="282"/>
      <c r="LBE188" s="282"/>
      <c r="LBF188" s="282"/>
      <c r="LBG188" s="282"/>
      <c r="LBH188" s="282"/>
      <c r="LBI188" s="282"/>
      <c r="LBJ188" s="282"/>
      <c r="LBK188" s="282"/>
      <c r="LBL188" s="282"/>
      <c r="LBM188" s="282"/>
      <c r="LBN188" s="282"/>
      <c r="LBO188" s="282"/>
      <c r="LBP188" s="282"/>
      <c r="LBQ188" s="282"/>
      <c r="LBR188" s="282"/>
      <c r="LBS188" s="283"/>
      <c r="LBT188" s="283"/>
      <c r="LBU188" s="282"/>
      <c r="LBV188" s="282"/>
      <c r="LBW188" s="282"/>
      <c r="LBX188" s="282"/>
      <c r="LBY188" s="282"/>
      <c r="LBZ188" s="282"/>
      <c r="LCA188" s="282"/>
      <c r="LCB188" s="282"/>
      <c r="LCC188" s="282"/>
      <c r="LCD188" s="282"/>
      <c r="LCE188" s="282"/>
      <c r="LCF188" s="282"/>
      <c r="LCG188" s="282"/>
      <c r="LCH188" s="282"/>
      <c r="LCI188" s="282"/>
      <c r="LCJ188" s="282"/>
      <c r="LCK188" s="282"/>
      <c r="LCL188" s="282"/>
      <c r="LCM188" s="282"/>
      <c r="LCN188" s="282"/>
      <c r="LCO188" s="282"/>
      <c r="LCP188" s="282"/>
      <c r="LCQ188" s="282"/>
      <c r="LCR188" s="282"/>
      <c r="LCS188" s="283"/>
      <c r="LCT188" s="283"/>
      <c r="LCU188" s="282"/>
      <c r="LCV188" s="282"/>
      <c r="LCW188" s="282"/>
      <c r="LCX188" s="282"/>
      <c r="LCY188" s="282"/>
      <c r="LCZ188" s="282"/>
      <c r="LDA188" s="282"/>
      <c r="LDB188" s="282"/>
      <c r="LDC188" s="282"/>
      <c r="LDD188" s="282"/>
      <c r="LDE188" s="282"/>
      <c r="LDF188" s="282"/>
      <c r="LDG188" s="282"/>
      <c r="LDH188" s="282"/>
      <c r="LDI188" s="282"/>
      <c r="LDJ188" s="282"/>
      <c r="LDK188" s="282"/>
      <c r="LDL188" s="282"/>
      <c r="LDM188" s="282"/>
      <c r="LDN188" s="282"/>
      <c r="LDO188" s="282"/>
      <c r="LDP188" s="282"/>
      <c r="LDQ188" s="282"/>
      <c r="LDR188" s="282"/>
      <c r="LDS188" s="283"/>
      <c r="LDT188" s="283"/>
      <c r="LDU188" s="282"/>
      <c r="LDV188" s="282"/>
      <c r="LDW188" s="282"/>
      <c r="LDX188" s="282"/>
      <c r="LDY188" s="282"/>
      <c r="LDZ188" s="282"/>
      <c r="LEA188" s="282"/>
      <c r="LEB188" s="282"/>
      <c r="LEC188" s="282"/>
      <c r="LED188" s="282"/>
      <c r="LEE188" s="282"/>
      <c r="LEF188" s="282"/>
      <c r="LEG188" s="282"/>
      <c r="LEH188" s="282"/>
      <c r="LEI188" s="282"/>
      <c r="LEJ188" s="282"/>
      <c r="LEK188" s="282"/>
      <c r="LEL188" s="282"/>
      <c r="LEM188" s="282"/>
      <c r="LEN188" s="282"/>
      <c r="LEO188" s="282"/>
      <c r="LEP188" s="282"/>
      <c r="LEQ188" s="282"/>
      <c r="LER188" s="282"/>
      <c r="LES188" s="283"/>
      <c r="LET188" s="283"/>
      <c r="LEU188" s="282"/>
      <c r="LEV188" s="282"/>
      <c r="LEW188" s="282"/>
      <c r="LEX188" s="282"/>
      <c r="LEY188" s="282"/>
      <c r="LEZ188" s="282"/>
      <c r="LFA188" s="282"/>
      <c r="LFB188" s="282"/>
      <c r="LFC188" s="282"/>
      <c r="LFD188" s="282"/>
      <c r="LFE188" s="282"/>
      <c r="LFF188" s="282"/>
      <c r="LFG188" s="282"/>
      <c r="LFH188" s="282"/>
      <c r="LFI188" s="282"/>
      <c r="LFJ188" s="282"/>
      <c r="LFK188" s="282"/>
      <c r="LFL188" s="282"/>
      <c r="LFM188" s="282"/>
      <c r="LFN188" s="282"/>
      <c r="LFO188" s="282"/>
      <c r="LFP188" s="282"/>
      <c r="LFQ188" s="282"/>
      <c r="LFR188" s="282"/>
      <c r="LFS188" s="283"/>
      <c r="LFT188" s="283"/>
      <c r="LFU188" s="282"/>
      <c r="LFV188" s="282"/>
      <c r="LFW188" s="282"/>
      <c r="LFX188" s="282"/>
      <c r="LFY188" s="282"/>
      <c r="LFZ188" s="282"/>
      <c r="LGA188" s="282"/>
      <c r="LGB188" s="282"/>
      <c r="LGC188" s="282"/>
      <c r="LGD188" s="282"/>
      <c r="LGE188" s="282"/>
      <c r="LGF188" s="282"/>
      <c r="LGG188" s="282"/>
      <c r="LGH188" s="282"/>
      <c r="LGI188" s="282"/>
      <c r="LGJ188" s="282"/>
      <c r="LGK188" s="282"/>
      <c r="LGL188" s="282"/>
      <c r="LGM188" s="282"/>
      <c r="LGN188" s="282"/>
      <c r="LGO188" s="282"/>
      <c r="LGP188" s="282"/>
      <c r="LGQ188" s="282"/>
      <c r="LGR188" s="282"/>
      <c r="LGS188" s="283"/>
      <c r="LGT188" s="283"/>
      <c r="LGU188" s="282"/>
      <c r="LGV188" s="282"/>
      <c r="LGW188" s="282"/>
      <c r="LGX188" s="282"/>
      <c r="LGY188" s="282"/>
      <c r="LGZ188" s="282"/>
      <c r="LHA188" s="282"/>
      <c r="LHB188" s="282"/>
      <c r="LHC188" s="282"/>
      <c r="LHD188" s="282"/>
      <c r="LHE188" s="282"/>
      <c r="LHF188" s="282"/>
      <c r="LHG188" s="282"/>
      <c r="LHH188" s="282"/>
      <c r="LHI188" s="282"/>
      <c r="LHJ188" s="282"/>
      <c r="LHK188" s="282"/>
      <c r="LHL188" s="282"/>
      <c r="LHM188" s="282"/>
      <c r="LHN188" s="282"/>
      <c r="LHO188" s="282"/>
      <c r="LHP188" s="282"/>
      <c r="LHQ188" s="282"/>
      <c r="LHR188" s="282"/>
      <c r="LHS188" s="283"/>
      <c r="LHT188" s="283"/>
      <c r="LHU188" s="282"/>
      <c r="LHV188" s="282"/>
      <c r="LHW188" s="282"/>
      <c r="LHX188" s="282"/>
      <c r="LHY188" s="282"/>
      <c r="LHZ188" s="282"/>
      <c r="LIA188" s="282"/>
      <c r="LIB188" s="282"/>
      <c r="LIC188" s="282"/>
      <c r="LID188" s="282"/>
      <c r="LIE188" s="282"/>
      <c r="LIF188" s="282"/>
      <c r="LIG188" s="282"/>
      <c r="LIH188" s="282"/>
      <c r="LII188" s="282"/>
      <c r="LIJ188" s="282"/>
      <c r="LIK188" s="282"/>
      <c r="LIL188" s="282"/>
      <c r="LIM188" s="282"/>
      <c r="LIN188" s="282"/>
      <c r="LIO188" s="282"/>
      <c r="LIP188" s="282"/>
      <c r="LIQ188" s="282"/>
      <c r="LIR188" s="282"/>
      <c r="LIS188" s="283"/>
      <c r="LIT188" s="283"/>
      <c r="LIU188" s="282"/>
      <c r="LIV188" s="282"/>
      <c r="LIW188" s="282"/>
      <c r="LIX188" s="282"/>
      <c r="LIY188" s="282"/>
      <c r="LIZ188" s="282"/>
      <c r="LJA188" s="282"/>
      <c r="LJB188" s="282"/>
      <c r="LJC188" s="282"/>
      <c r="LJD188" s="282"/>
      <c r="LJE188" s="282"/>
      <c r="LJF188" s="282"/>
      <c r="LJG188" s="282"/>
      <c r="LJH188" s="282"/>
      <c r="LJI188" s="282"/>
      <c r="LJJ188" s="282"/>
      <c r="LJK188" s="282"/>
      <c r="LJL188" s="282"/>
      <c r="LJM188" s="282"/>
      <c r="LJN188" s="282"/>
      <c r="LJO188" s="282"/>
      <c r="LJP188" s="282"/>
      <c r="LJQ188" s="282"/>
      <c r="LJR188" s="282"/>
      <c r="LJS188" s="283"/>
      <c r="LJT188" s="283"/>
      <c r="LJU188" s="282"/>
      <c r="LJV188" s="282"/>
      <c r="LJW188" s="282"/>
      <c r="LJX188" s="282"/>
      <c r="LJY188" s="282"/>
      <c r="LJZ188" s="282"/>
      <c r="LKA188" s="282"/>
      <c r="LKB188" s="282"/>
      <c r="LKC188" s="282"/>
      <c r="LKD188" s="282"/>
      <c r="LKE188" s="282"/>
      <c r="LKF188" s="282"/>
      <c r="LKG188" s="282"/>
      <c r="LKH188" s="282"/>
      <c r="LKI188" s="282"/>
      <c r="LKJ188" s="282"/>
      <c r="LKK188" s="282"/>
      <c r="LKL188" s="282"/>
      <c r="LKM188" s="282"/>
      <c r="LKN188" s="282"/>
      <c r="LKO188" s="282"/>
      <c r="LKP188" s="282"/>
      <c r="LKQ188" s="282"/>
      <c r="LKR188" s="282"/>
      <c r="LKS188" s="283"/>
      <c r="LKT188" s="283"/>
      <c r="LKU188" s="282"/>
      <c r="LKV188" s="282"/>
      <c r="LKW188" s="282"/>
      <c r="LKX188" s="282"/>
      <c r="LKY188" s="282"/>
      <c r="LKZ188" s="282"/>
      <c r="LLA188" s="282"/>
      <c r="LLB188" s="282"/>
      <c r="LLC188" s="282"/>
      <c r="LLD188" s="282"/>
      <c r="LLE188" s="282"/>
      <c r="LLF188" s="282"/>
      <c r="LLG188" s="282"/>
      <c r="LLH188" s="282"/>
      <c r="LLI188" s="282"/>
      <c r="LLJ188" s="282"/>
      <c r="LLK188" s="282"/>
      <c r="LLL188" s="282"/>
      <c r="LLM188" s="282"/>
      <c r="LLN188" s="282"/>
      <c r="LLO188" s="282"/>
      <c r="LLP188" s="282"/>
      <c r="LLQ188" s="282"/>
      <c r="LLR188" s="282"/>
      <c r="LLS188" s="283"/>
      <c r="LLT188" s="283"/>
      <c r="LLU188" s="282"/>
      <c r="LLV188" s="282"/>
      <c r="LLW188" s="282"/>
      <c r="LLX188" s="282"/>
      <c r="LLY188" s="282"/>
      <c r="LLZ188" s="282"/>
      <c r="LMA188" s="282"/>
      <c r="LMB188" s="282"/>
      <c r="LMC188" s="282"/>
      <c r="LMD188" s="282"/>
      <c r="LME188" s="282"/>
      <c r="LMF188" s="282"/>
      <c r="LMG188" s="282"/>
      <c r="LMH188" s="282"/>
      <c r="LMI188" s="282"/>
      <c r="LMJ188" s="282"/>
      <c r="LMK188" s="282"/>
      <c r="LML188" s="282"/>
      <c r="LMM188" s="282"/>
      <c r="LMN188" s="282"/>
      <c r="LMO188" s="282"/>
      <c r="LMP188" s="282"/>
      <c r="LMQ188" s="282"/>
      <c r="LMR188" s="282"/>
      <c r="LMS188" s="283"/>
      <c r="LMT188" s="283"/>
      <c r="LMU188" s="282"/>
      <c r="LMV188" s="282"/>
      <c r="LMW188" s="282"/>
      <c r="LMX188" s="282"/>
      <c r="LMY188" s="282"/>
      <c r="LMZ188" s="282"/>
      <c r="LNA188" s="282"/>
      <c r="LNB188" s="282"/>
      <c r="LNC188" s="282"/>
      <c r="LND188" s="282"/>
      <c r="LNE188" s="282"/>
      <c r="LNF188" s="282"/>
      <c r="LNG188" s="282"/>
      <c r="LNH188" s="282"/>
      <c r="LNI188" s="282"/>
      <c r="LNJ188" s="282"/>
      <c r="LNK188" s="282"/>
      <c r="LNL188" s="282"/>
      <c r="LNM188" s="282"/>
      <c r="LNN188" s="282"/>
      <c r="LNO188" s="282"/>
      <c r="LNP188" s="282"/>
      <c r="LNQ188" s="282"/>
      <c r="LNR188" s="282"/>
      <c r="LNS188" s="283"/>
      <c r="LNT188" s="283"/>
      <c r="LNU188" s="282"/>
      <c r="LNV188" s="282"/>
      <c r="LNW188" s="282"/>
      <c r="LNX188" s="282"/>
      <c r="LNY188" s="282"/>
      <c r="LNZ188" s="282"/>
      <c r="LOA188" s="282"/>
      <c r="LOB188" s="282"/>
      <c r="LOC188" s="282"/>
      <c r="LOD188" s="282"/>
      <c r="LOE188" s="282"/>
      <c r="LOF188" s="282"/>
      <c r="LOG188" s="282"/>
      <c r="LOH188" s="282"/>
      <c r="LOI188" s="282"/>
      <c r="LOJ188" s="282"/>
      <c r="LOK188" s="282"/>
      <c r="LOL188" s="282"/>
      <c r="LOM188" s="282"/>
      <c r="LON188" s="282"/>
      <c r="LOO188" s="282"/>
      <c r="LOP188" s="282"/>
      <c r="LOQ188" s="282"/>
      <c r="LOR188" s="282"/>
      <c r="LOS188" s="283"/>
      <c r="LOT188" s="283"/>
      <c r="LOU188" s="282"/>
      <c r="LOV188" s="282"/>
      <c r="LOW188" s="282"/>
      <c r="LOX188" s="282"/>
      <c r="LOY188" s="282"/>
      <c r="LOZ188" s="282"/>
      <c r="LPA188" s="282"/>
      <c r="LPB188" s="282"/>
      <c r="LPC188" s="282"/>
      <c r="LPD188" s="282"/>
      <c r="LPE188" s="282"/>
      <c r="LPF188" s="282"/>
      <c r="LPG188" s="282"/>
      <c r="LPH188" s="282"/>
      <c r="LPI188" s="282"/>
      <c r="LPJ188" s="282"/>
      <c r="LPK188" s="282"/>
      <c r="LPL188" s="282"/>
      <c r="LPM188" s="282"/>
      <c r="LPN188" s="282"/>
      <c r="LPO188" s="282"/>
      <c r="LPP188" s="282"/>
      <c r="LPQ188" s="282"/>
      <c r="LPR188" s="282"/>
      <c r="LPS188" s="283"/>
      <c r="LPT188" s="283"/>
      <c r="LPU188" s="282"/>
      <c r="LPV188" s="282"/>
      <c r="LPW188" s="282"/>
      <c r="LPX188" s="282"/>
      <c r="LPY188" s="282"/>
      <c r="LPZ188" s="282"/>
      <c r="LQA188" s="282"/>
      <c r="LQB188" s="282"/>
      <c r="LQC188" s="282"/>
      <c r="LQD188" s="282"/>
      <c r="LQE188" s="282"/>
      <c r="LQF188" s="282"/>
      <c r="LQG188" s="282"/>
      <c r="LQH188" s="282"/>
      <c r="LQI188" s="282"/>
      <c r="LQJ188" s="282"/>
      <c r="LQK188" s="282"/>
      <c r="LQL188" s="282"/>
      <c r="LQM188" s="282"/>
      <c r="LQN188" s="282"/>
      <c r="LQO188" s="282"/>
      <c r="LQP188" s="282"/>
      <c r="LQQ188" s="282"/>
      <c r="LQR188" s="282"/>
      <c r="LQS188" s="283"/>
      <c r="LQT188" s="283"/>
      <c r="LQU188" s="282"/>
      <c r="LQV188" s="282"/>
      <c r="LQW188" s="282"/>
      <c r="LQX188" s="282"/>
      <c r="LQY188" s="282"/>
      <c r="LQZ188" s="282"/>
      <c r="LRA188" s="282"/>
      <c r="LRB188" s="282"/>
      <c r="LRC188" s="282"/>
      <c r="LRD188" s="282"/>
      <c r="LRE188" s="282"/>
      <c r="LRF188" s="282"/>
      <c r="LRG188" s="282"/>
      <c r="LRH188" s="282"/>
      <c r="LRI188" s="282"/>
      <c r="LRJ188" s="282"/>
      <c r="LRK188" s="282"/>
      <c r="LRL188" s="282"/>
      <c r="LRM188" s="282"/>
      <c r="LRN188" s="282"/>
      <c r="LRO188" s="282"/>
      <c r="LRP188" s="282"/>
      <c r="LRQ188" s="282"/>
      <c r="LRR188" s="282"/>
      <c r="LRS188" s="283"/>
      <c r="LRT188" s="283"/>
      <c r="LRU188" s="282"/>
      <c r="LRV188" s="282"/>
      <c r="LRW188" s="282"/>
      <c r="LRX188" s="282"/>
      <c r="LRY188" s="282"/>
      <c r="LRZ188" s="282"/>
      <c r="LSA188" s="282"/>
      <c r="LSB188" s="282"/>
      <c r="LSC188" s="282"/>
      <c r="LSD188" s="282"/>
      <c r="LSE188" s="282"/>
      <c r="LSF188" s="282"/>
      <c r="LSG188" s="282"/>
      <c r="LSH188" s="282"/>
      <c r="LSI188" s="282"/>
      <c r="LSJ188" s="282"/>
      <c r="LSK188" s="282"/>
      <c r="LSL188" s="282"/>
      <c r="LSM188" s="282"/>
      <c r="LSN188" s="282"/>
      <c r="LSO188" s="282"/>
      <c r="LSP188" s="282"/>
      <c r="LSQ188" s="282"/>
      <c r="LSR188" s="282"/>
      <c r="LSS188" s="283"/>
      <c r="LST188" s="283"/>
      <c r="LSU188" s="282"/>
      <c r="LSV188" s="282"/>
      <c r="LSW188" s="282"/>
      <c r="LSX188" s="282"/>
      <c r="LSY188" s="282"/>
      <c r="LSZ188" s="282"/>
      <c r="LTA188" s="282"/>
      <c r="LTB188" s="282"/>
      <c r="LTC188" s="282"/>
      <c r="LTD188" s="282"/>
      <c r="LTE188" s="282"/>
      <c r="LTF188" s="282"/>
      <c r="LTG188" s="282"/>
      <c r="LTH188" s="282"/>
      <c r="LTI188" s="282"/>
      <c r="LTJ188" s="282"/>
      <c r="LTK188" s="282"/>
      <c r="LTL188" s="282"/>
      <c r="LTM188" s="282"/>
      <c r="LTN188" s="282"/>
      <c r="LTO188" s="282"/>
      <c r="LTP188" s="282"/>
      <c r="LTQ188" s="282"/>
      <c r="LTR188" s="282"/>
      <c r="LTS188" s="283"/>
      <c r="LTT188" s="283"/>
      <c r="LTU188" s="282"/>
      <c r="LTV188" s="282"/>
      <c r="LTW188" s="282"/>
      <c r="LTX188" s="282"/>
      <c r="LTY188" s="282"/>
      <c r="LTZ188" s="282"/>
      <c r="LUA188" s="282"/>
      <c r="LUB188" s="282"/>
      <c r="LUC188" s="282"/>
      <c r="LUD188" s="282"/>
      <c r="LUE188" s="282"/>
      <c r="LUF188" s="282"/>
      <c r="LUG188" s="282"/>
      <c r="LUH188" s="282"/>
      <c r="LUI188" s="282"/>
      <c r="LUJ188" s="282"/>
      <c r="LUK188" s="282"/>
      <c r="LUL188" s="282"/>
      <c r="LUM188" s="282"/>
      <c r="LUN188" s="282"/>
      <c r="LUO188" s="282"/>
      <c r="LUP188" s="282"/>
      <c r="LUQ188" s="282"/>
      <c r="LUR188" s="282"/>
      <c r="LUS188" s="283"/>
      <c r="LUT188" s="283"/>
      <c r="LUU188" s="282"/>
      <c r="LUV188" s="282"/>
      <c r="LUW188" s="282"/>
      <c r="LUX188" s="282"/>
      <c r="LUY188" s="282"/>
      <c r="LUZ188" s="282"/>
      <c r="LVA188" s="282"/>
      <c r="LVB188" s="282"/>
      <c r="LVC188" s="282"/>
      <c r="LVD188" s="282"/>
      <c r="LVE188" s="282"/>
      <c r="LVF188" s="282"/>
      <c r="LVG188" s="282"/>
      <c r="LVH188" s="282"/>
      <c r="LVI188" s="282"/>
      <c r="LVJ188" s="282"/>
      <c r="LVK188" s="282"/>
      <c r="LVL188" s="282"/>
      <c r="LVM188" s="282"/>
      <c r="LVN188" s="282"/>
      <c r="LVO188" s="282"/>
      <c r="LVP188" s="282"/>
      <c r="LVQ188" s="282"/>
      <c r="LVR188" s="282"/>
      <c r="LVS188" s="283"/>
      <c r="LVT188" s="283"/>
      <c r="LVU188" s="282"/>
      <c r="LVV188" s="282"/>
      <c r="LVW188" s="282"/>
      <c r="LVX188" s="282"/>
      <c r="LVY188" s="282"/>
      <c r="LVZ188" s="282"/>
      <c r="LWA188" s="282"/>
      <c r="LWB188" s="282"/>
      <c r="LWC188" s="282"/>
      <c r="LWD188" s="282"/>
      <c r="LWE188" s="282"/>
      <c r="LWF188" s="282"/>
      <c r="LWG188" s="282"/>
      <c r="LWH188" s="282"/>
      <c r="LWI188" s="282"/>
      <c r="LWJ188" s="282"/>
      <c r="LWK188" s="282"/>
      <c r="LWL188" s="282"/>
      <c r="LWM188" s="282"/>
      <c r="LWN188" s="282"/>
      <c r="LWO188" s="282"/>
      <c r="LWP188" s="282"/>
      <c r="LWQ188" s="282"/>
      <c r="LWR188" s="282"/>
      <c r="LWS188" s="283"/>
      <c r="LWT188" s="283"/>
      <c r="LWU188" s="282"/>
      <c r="LWV188" s="282"/>
      <c r="LWW188" s="282"/>
      <c r="LWX188" s="282"/>
      <c r="LWY188" s="282"/>
      <c r="LWZ188" s="282"/>
      <c r="LXA188" s="282"/>
      <c r="LXB188" s="282"/>
      <c r="LXC188" s="282"/>
      <c r="LXD188" s="282"/>
      <c r="LXE188" s="282"/>
      <c r="LXF188" s="282"/>
      <c r="LXG188" s="282"/>
      <c r="LXH188" s="282"/>
      <c r="LXI188" s="282"/>
      <c r="LXJ188" s="282"/>
      <c r="LXK188" s="282"/>
      <c r="LXL188" s="282"/>
      <c r="LXM188" s="282"/>
      <c r="LXN188" s="282"/>
      <c r="LXO188" s="282"/>
      <c r="LXP188" s="282"/>
      <c r="LXQ188" s="282"/>
      <c r="LXR188" s="282"/>
      <c r="LXS188" s="283"/>
      <c r="LXT188" s="283"/>
      <c r="LXU188" s="282"/>
      <c r="LXV188" s="282"/>
      <c r="LXW188" s="282"/>
      <c r="LXX188" s="282"/>
      <c r="LXY188" s="282"/>
      <c r="LXZ188" s="282"/>
      <c r="LYA188" s="282"/>
      <c r="LYB188" s="282"/>
      <c r="LYC188" s="282"/>
      <c r="LYD188" s="282"/>
      <c r="LYE188" s="282"/>
      <c r="LYF188" s="282"/>
      <c r="LYG188" s="282"/>
      <c r="LYH188" s="282"/>
      <c r="LYI188" s="282"/>
      <c r="LYJ188" s="282"/>
      <c r="LYK188" s="282"/>
      <c r="LYL188" s="282"/>
      <c r="LYM188" s="282"/>
      <c r="LYN188" s="282"/>
      <c r="LYO188" s="282"/>
      <c r="LYP188" s="282"/>
      <c r="LYQ188" s="282"/>
      <c r="LYR188" s="282"/>
      <c r="LYS188" s="283"/>
      <c r="LYT188" s="283"/>
      <c r="LYU188" s="282"/>
      <c r="LYV188" s="282"/>
      <c r="LYW188" s="282"/>
      <c r="LYX188" s="282"/>
      <c r="LYY188" s="282"/>
      <c r="LYZ188" s="282"/>
      <c r="LZA188" s="282"/>
      <c r="LZB188" s="282"/>
      <c r="LZC188" s="282"/>
      <c r="LZD188" s="282"/>
      <c r="LZE188" s="282"/>
      <c r="LZF188" s="282"/>
      <c r="LZG188" s="282"/>
      <c r="LZH188" s="282"/>
      <c r="LZI188" s="282"/>
      <c r="LZJ188" s="282"/>
      <c r="LZK188" s="282"/>
      <c r="LZL188" s="282"/>
      <c r="LZM188" s="282"/>
      <c r="LZN188" s="282"/>
      <c r="LZO188" s="282"/>
      <c r="LZP188" s="282"/>
      <c r="LZQ188" s="282"/>
      <c r="LZR188" s="282"/>
      <c r="LZS188" s="283"/>
      <c r="LZT188" s="283"/>
      <c r="LZU188" s="282"/>
      <c r="LZV188" s="282"/>
      <c r="LZW188" s="282"/>
      <c r="LZX188" s="282"/>
      <c r="LZY188" s="282"/>
      <c r="LZZ188" s="282"/>
      <c r="MAA188" s="282"/>
      <c r="MAB188" s="282"/>
      <c r="MAC188" s="282"/>
      <c r="MAD188" s="282"/>
      <c r="MAE188" s="282"/>
      <c r="MAF188" s="282"/>
      <c r="MAG188" s="282"/>
      <c r="MAH188" s="282"/>
      <c r="MAI188" s="282"/>
      <c r="MAJ188" s="282"/>
      <c r="MAK188" s="282"/>
      <c r="MAL188" s="282"/>
      <c r="MAM188" s="282"/>
      <c r="MAN188" s="282"/>
      <c r="MAO188" s="282"/>
      <c r="MAP188" s="282"/>
      <c r="MAQ188" s="282"/>
      <c r="MAR188" s="282"/>
      <c r="MAS188" s="283"/>
      <c r="MAT188" s="283"/>
      <c r="MAU188" s="282"/>
      <c r="MAV188" s="282"/>
      <c r="MAW188" s="282"/>
      <c r="MAX188" s="282"/>
      <c r="MAY188" s="282"/>
      <c r="MAZ188" s="282"/>
      <c r="MBA188" s="282"/>
      <c r="MBB188" s="282"/>
      <c r="MBC188" s="282"/>
      <c r="MBD188" s="282"/>
      <c r="MBE188" s="282"/>
      <c r="MBF188" s="282"/>
      <c r="MBG188" s="282"/>
      <c r="MBH188" s="282"/>
      <c r="MBI188" s="282"/>
      <c r="MBJ188" s="282"/>
      <c r="MBK188" s="282"/>
      <c r="MBL188" s="282"/>
      <c r="MBM188" s="282"/>
      <c r="MBN188" s="282"/>
      <c r="MBO188" s="282"/>
      <c r="MBP188" s="282"/>
      <c r="MBQ188" s="282"/>
      <c r="MBR188" s="282"/>
      <c r="MBS188" s="283"/>
      <c r="MBT188" s="283"/>
      <c r="MBU188" s="282"/>
      <c r="MBV188" s="282"/>
      <c r="MBW188" s="282"/>
      <c r="MBX188" s="282"/>
      <c r="MBY188" s="282"/>
      <c r="MBZ188" s="282"/>
      <c r="MCA188" s="282"/>
      <c r="MCB188" s="282"/>
      <c r="MCC188" s="282"/>
      <c r="MCD188" s="282"/>
      <c r="MCE188" s="282"/>
      <c r="MCF188" s="282"/>
      <c r="MCG188" s="282"/>
      <c r="MCH188" s="282"/>
      <c r="MCI188" s="282"/>
      <c r="MCJ188" s="282"/>
      <c r="MCK188" s="282"/>
      <c r="MCL188" s="282"/>
      <c r="MCM188" s="282"/>
      <c r="MCN188" s="282"/>
      <c r="MCO188" s="282"/>
      <c r="MCP188" s="282"/>
      <c r="MCQ188" s="282"/>
      <c r="MCR188" s="282"/>
      <c r="MCS188" s="283"/>
      <c r="MCT188" s="283"/>
      <c r="MCU188" s="282"/>
      <c r="MCV188" s="282"/>
      <c r="MCW188" s="282"/>
      <c r="MCX188" s="282"/>
      <c r="MCY188" s="282"/>
      <c r="MCZ188" s="282"/>
      <c r="MDA188" s="282"/>
      <c r="MDB188" s="282"/>
      <c r="MDC188" s="282"/>
      <c r="MDD188" s="282"/>
      <c r="MDE188" s="282"/>
      <c r="MDF188" s="282"/>
      <c r="MDG188" s="282"/>
      <c r="MDH188" s="282"/>
      <c r="MDI188" s="282"/>
      <c r="MDJ188" s="282"/>
      <c r="MDK188" s="282"/>
      <c r="MDL188" s="282"/>
      <c r="MDM188" s="282"/>
      <c r="MDN188" s="282"/>
      <c r="MDO188" s="282"/>
      <c r="MDP188" s="282"/>
      <c r="MDQ188" s="282"/>
      <c r="MDR188" s="282"/>
      <c r="MDS188" s="283"/>
      <c r="MDT188" s="283"/>
      <c r="MDU188" s="282"/>
      <c r="MDV188" s="282"/>
      <c r="MDW188" s="282"/>
      <c r="MDX188" s="282"/>
      <c r="MDY188" s="282"/>
      <c r="MDZ188" s="282"/>
      <c r="MEA188" s="282"/>
      <c r="MEB188" s="282"/>
      <c r="MEC188" s="282"/>
      <c r="MED188" s="282"/>
      <c r="MEE188" s="282"/>
      <c r="MEF188" s="282"/>
      <c r="MEG188" s="282"/>
      <c r="MEH188" s="282"/>
      <c r="MEI188" s="282"/>
      <c r="MEJ188" s="282"/>
      <c r="MEK188" s="282"/>
      <c r="MEL188" s="282"/>
      <c r="MEM188" s="282"/>
      <c r="MEN188" s="282"/>
      <c r="MEO188" s="282"/>
      <c r="MEP188" s="282"/>
      <c r="MEQ188" s="282"/>
      <c r="MER188" s="282"/>
      <c r="MES188" s="283"/>
      <c r="MET188" s="283"/>
      <c r="MEU188" s="282"/>
      <c r="MEV188" s="282"/>
      <c r="MEW188" s="282"/>
      <c r="MEX188" s="282"/>
      <c r="MEY188" s="282"/>
      <c r="MEZ188" s="282"/>
      <c r="MFA188" s="282"/>
      <c r="MFB188" s="282"/>
      <c r="MFC188" s="282"/>
      <c r="MFD188" s="282"/>
      <c r="MFE188" s="282"/>
      <c r="MFF188" s="282"/>
      <c r="MFG188" s="282"/>
      <c r="MFH188" s="282"/>
      <c r="MFI188" s="282"/>
      <c r="MFJ188" s="282"/>
      <c r="MFK188" s="282"/>
      <c r="MFL188" s="282"/>
      <c r="MFM188" s="282"/>
      <c r="MFN188" s="282"/>
      <c r="MFO188" s="282"/>
      <c r="MFP188" s="282"/>
      <c r="MFQ188" s="282"/>
      <c r="MFR188" s="282"/>
      <c r="MFS188" s="283"/>
      <c r="MFT188" s="283"/>
      <c r="MFU188" s="282"/>
      <c r="MFV188" s="282"/>
      <c r="MFW188" s="282"/>
      <c r="MFX188" s="282"/>
      <c r="MFY188" s="282"/>
      <c r="MFZ188" s="282"/>
      <c r="MGA188" s="282"/>
      <c r="MGB188" s="282"/>
      <c r="MGC188" s="282"/>
      <c r="MGD188" s="282"/>
      <c r="MGE188" s="282"/>
      <c r="MGF188" s="282"/>
      <c r="MGG188" s="282"/>
      <c r="MGH188" s="282"/>
      <c r="MGI188" s="282"/>
      <c r="MGJ188" s="282"/>
      <c r="MGK188" s="282"/>
      <c r="MGL188" s="282"/>
      <c r="MGM188" s="282"/>
      <c r="MGN188" s="282"/>
      <c r="MGO188" s="282"/>
      <c r="MGP188" s="282"/>
      <c r="MGQ188" s="282"/>
      <c r="MGR188" s="282"/>
      <c r="MGS188" s="283"/>
      <c r="MGT188" s="283"/>
      <c r="MGU188" s="282"/>
      <c r="MGV188" s="282"/>
      <c r="MGW188" s="282"/>
      <c r="MGX188" s="282"/>
      <c r="MGY188" s="282"/>
      <c r="MGZ188" s="282"/>
      <c r="MHA188" s="282"/>
      <c r="MHB188" s="282"/>
      <c r="MHC188" s="282"/>
      <c r="MHD188" s="282"/>
      <c r="MHE188" s="282"/>
      <c r="MHF188" s="282"/>
      <c r="MHG188" s="282"/>
      <c r="MHH188" s="282"/>
      <c r="MHI188" s="282"/>
      <c r="MHJ188" s="282"/>
      <c r="MHK188" s="282"/>
      <c r="MHL188" s="282"/>
      <c r="MHM188" s="282"/>
      <c r="MHN188" s="282"/>
      <c r="MHO188" s="282"/>
      <c r="MHP188" s="282"/>
      <c r="MHQ188" s="282"/>
      <c r="MHR188" s="282"/>
      <c r="MHS188" s="283"/>
      <c r="MHT188" s="283"/>
      <c r="MHU188" s="282"/>
      <c r="MHV188" s="282"/>
      <c r="MHW188" s="282"/>
      <c r="MHX188" s="282"/>
      <c r="MHY188" s="282"/>
      <c r="MHZ188" s="282"/>
      <c r="MIA188" s="282"/>
      <c r="MIB188" s="282"/>
      <c r="MIC188" s="282"/>
      <c r="MID188" s="282"/>
      <c r="MIE188" s="282"/>
      <c r="MIF188" s="282"/>
      <c r="MIG188" s="282"/>
      <c r="MIH188" s="282"/>
      <c r="MII188" s="282"/>
      <c r="MIJ188" s="282"/>
      <c r="MIK188" s="282"/>
      <c r="MIL188" s="282"/>
      <c r="MIM188" s="282"/>
      <c r="MIN188" s="282"/>
      <c r="MIO188" s="282"/>
      <c r="MIP188" s="282"/>
      <c r="MIQ188" s="282"/>
      <c r="MIR188" s="282"/>
      <c r="MIS188" s="283"/>
      <c r="MIT188" s="283"/>
      <c r="MIU188" s="282"/>
      <c r="MIV188" s="282"/>
      <c r="MIW188" s="282"/>
      <c r="MIX188" s="282"/>
      <c r="MIY188" s="282"/>
      <c r="MIZ188" s="282"/>
      <c r="MJA188" s="282"/>
      <c r="MJB188" s="282"/>
      <c r="MJC188" s="282"/>
      <c r="MJD188" s="282"/>
      <c r="MJE188" s="282"/>
      <c r="MJF188" s="282"/>
      <c r="MJG188" s="282"/>
      <c r="MJH188" s="282"/>
      <c r="MJI188" s="282"/>
      <c r="MJJ188" s="282"/>
      <c r="MJK188" s="282"/>
      <c r="MJL188" s="282"/>
      <c r="MJM188" s="282"/>
      <c r="MJN188" s="282"/>
      <c r="MJO188" s="282"/>
      <c r="MJP188" s="282"/>
      <c r="MJQ188" s="282"/>
      <c r="MJR188" s="282"/>
      <c r="MJS188" s="283"/>
      <c r="MJT188" s="283"/>
      <c r="MJU188" s="282"/>
      <c r="MJV188" s="282"/>
      <c r="MJW188" s="282"/>
      <c r="MJX188" s="282"/>
      <c r="MJY188" s="282"/>
      <c r="MJZ188" s="282"/>
      <c r="MKA188" s="282"/>
      <c r="MKB188" s="282"/>
      <c r="MKC188" s="282"/>
      <c r="MKD188" s="282"/>
      <c r="MKE188" s="282"/>
      <c r="MKF188" s="282"/>
      <c r="MKG188" s="282"/>
      <c r="MKH188" s="282"/>
      <c r="MKI188" s="282"/>
      <c r="MKJ188" s="282"/>
      <c r="MKK188" s="282"/>
      <c r="MKL188" s="282"/>
      <c r="MKM188" s="282"/>
      <c r="MKN188" s="282"/>
      <c r="MKO188" s="282"/>
      <c r="MKP188" s="282"/>
      <c r="MKQ188" s="282"/>
      <c r="MKR188" s="282"/>
      <c r="MKS188" s="283"/>
      <c r="MKT188" s="283"/>
      <c r="MKU188" s="282"/>
      <c r="MKV188" s="282"/>
      <c r="MKW188" s="282"/>
      <c r="MKX188" s="282"/>
      <c r="MKY188" s="282"/>
      <c r="MKZ188" s="282"/>
      <c r="MLA188" s="282"/>
      <c r="MLB188" s="282"/>
      <c r="MLC188" s="282"/>
      <c r="MLD188" s="282"/>
      <c r="MLE188" s="282"/>
      <c r="MLF188" s="282"/>
      <c r="MLG188" s="282"/>
      <c r="MLH188" s="282"/>
      <c r="MLI188" s="282"/>
      <c r="MLJ188" s="282"/>
      <c r="MLK188" s="282"/>
      <c r="MLL188" s="282"/>
      <c r="MLM188" s="282"/>
      <c r="MLN188" s="282"/>
      <c r="MLO188" s="282"/>
      <c r="MLP188" s="282"/>
      <c r="MLQ188" s="282"/>
      <c r="MLR188" s="282"/>
      <c r="MLS188" s="283"/>
      <c r="MLT188" s="283"/>
      <c r="MLU188" s="282"/>
      <c r="MLV188" s="282"/>
      <c r="MLW188" s="282"/>
      <c r="MLX188" s="282"/>
      <c r="MLY188" s="282"/>
      <c r="MLZ188" s="282"/>
      <c r="MMA188" s="282"/>
      <c r="MMB188" s="282"/>
      <c r="MMC188" s="282"/>
      <c r="MMD188" s="282"/>
      <c r="MME188" s="282"/>
      <c r="MMF188" s="282"/>
      <c r="MMG188" s="282"/>
      <c r="MMH188" s="282"/>
      <c r="MMI188" s="282"/>
      <c r="MMJ188" s="282"/>
      <c r="MMK188" s="282"/>
      <c r="MML188" s="282"/>
      <c r="MMM188" s="282"/>
      <c r="MMN188" s="282"/>
      <c r="MMO188" s="282"/>
      <c r="MMP188" s="282"/>
      <c r="MMQ188" s="282"/>
      <c r="MMR188" s="282"/>
      <c r="MMS188" s="283"/>
      <c r="MMT188" s="283"/>
      <c r="MMU188" s="282"/>
      <c r="MMV188" s="282"/>
      <c r="MMW188" s="282"/>
      <c r="MMX188" s="282"/>
      <c r="MMY188" s="282"/>
      <c r="MMZ188" s="282"/>
      <c r="MNA188" s="282"/>
      <c r="MNB188" s="282"/>
      <c r="MNC188" s="282"/>
      <c r="MND188" s="282"/>
      <c r="MNE188" s="282"/>
      <c r="MNF188" s="282"/>
      <c r="MNG188" s="282"/>
      <c r="MNH188" s="282"/>
      <c r="MNI188" s="282"/>
      <c r="MNJ188" s="282"/>
      <c r="MNK188" s="282"/>
      <c r="MNL188" s="282"/>
      <c r="MNM188" s="282"/>
      <c r="MNN188" s="282"/>
      <c r="MNO188" s="282"/>
      <c r="MNP188" s="282"/>
      <c r="MNQ188" s="282"/>
      <c r="MNR188" s="282"/>
      <c r="MNS188" s="283"/>
      <c r="MNT188" s="283"/>
      <c r="MNU188" s="282"/>
      <c r="MNV188" s="282"/>
      <c r="MNW188" s="282"/>
      <c r="MNX188" s="282"/>
      <c r="MNY188" s="282"/>
      <c r="MNZ188" s="282"/>
      <c r="MOA188" s="282"/>
      <c r="MOB188" s="282"/>
      <c r="MOC188" s="282"/>
      <c r="MOD188" s="282"/>
      <c r="MOE188" s="282"/>
      <c r="MOF188" s="282"/>
      <c r="MOG188" s="282"/>
      <c r="MOH188" s="282"/>
      <c r="MOI188" s="282"/>
      <c r="MOJ188" s="282"/>
      <c r="MOK188" s="282"/>
      <c r="MOL188" s="282"/>
      <c r="MOM188" s="282"/>
      <c r="MON188" s="282"/>
      <c r="MOO188" s="282"/>
      <c r="MOP188" s="282"/>
      <c r="MOQ188" s="282"/>
      <c r="MOR188" s="282"/>
      <c r="MOS188" s="283"/>
      <c r="MOT188" s="283"/>
      <c r="MOU188" s="282"/>
      <c r="MOV188" s="282"/>
      <c r="MOW188" s="282"/>
      <c r="MOX188" s="282"/>
      <c r="MOY188" s="282"/>
      <c r="MOZ188" s="282"/>
      <c r="MPA188" s="282"/>
      <c r="MPB188" s="282"/>
      <c r="MPC188" s="282"/>
      <c r="MPD188" s="282"/>
      <c r="MPE188" s="282"/>
      <c r="MPF188" s="282"/>
      <c r="MPG188" s="282"/>
      <c r="MPH188" s="282"/>
      <c r="MPI188" s="282"/>
      <c r="MPJ188" s="282"/>
      <c r="MPK188" s="282"/>
      <c r="MPL188" s="282"/>
      <c r="MPM188" s="282"/>
      <c r="MPN188" s="282"/>
      <c r="MPO188" s="282"/>
      <c r="MPP188" s="282"/>
      <c r="MPQ188" s="282"/>
      <c r="MPR188" s="282"/>
      <c r="MPS188" s="283"/>
      <c r="MPT188" s="283"/>
      <c r="MPU188" s="282"/>
      <c r="MPV188" s="282"/>
      <c r="MPW188" s="282"/>
      <c r="MPX188" s="282"/>
      <c r="MPY188" s="282"/>
      <c r="MPZ188" s="282"/>
      <c r="MQA188" s="282"/>
      <c r="MQB188" s="282"/>
      <c r="MQC188" s="282"/>
      <c r="MQD188" s="282"/>
      <c r="MQE188" s="282"/>
      <c r="MQF188" s="282"/>
      <c r="MQG188" s="282"/>
      <c r="MQH188" s="282"/>
      <c r="MQI188" s="282"/>
      <c r="MQJ188" s="282"/>
      <c r="MQK188" s="282"/>
      <c r="MQL188" s="282"/>
      <c r="MQM188" s="282"/>
      <c r="MQN188" s="282"/>
      <c r="MQO188" s="282"/>
      <c r="MQP188" s="282"/>
      <c r="MQQ188" s="282"/>
      <c r="MQR188" s="282"/>
      <c r="MQS188" s="283"/>
      <c r="MQT188" s="283"/>
      <c r="MQU188" s="282"/>
      <c r="MQV188" s="282"/>
      <c r="MQW188" s="282"/>
      <c r="MQX188" s="282"/>
      <c r="MQY188" s="282"/>
      <c r="MQZ188" s="282"/>
      <c r="MRA188" s="282"/>
      <c r="MRB188" s="282"/>
      <c r="MRC188" s="282"/>
      <c r="MRD188" s="282"/>
      <c r="MRE188" s="282"/>
      <c r="MRF188" s="282"/>
      <c r="MRG188" s="282"/>
      <c r="MRH188" s="282"/>
      <c r="MRI188" s="282"/>
      <c r="MRJ188" s="282"/>
      <c r="MRK188" s="282"/>
      <c r="MRL188" s="282"/>
      <c r="MRM188" s="282"/>
      <c r="MRN188" s="282"/>
      <c r="MRO188" s="282"/>
      <c r="MRP188" s="282"/>
      <c r="MRQ188" s="282"/>
      <c r="MRR188" s="282"/>
      <c r="MRS188" s="283"/>
      <c r="MRT188" s="283"/>
      <c r="MRU188" s="282"/>
      <c r="MRV188" s="282"/>
      <c r="MRW188" s="282"/>
      <c r="MRX188" s="282"/>
      <c r="MRY188" s="282"/>
      <c r="MRZ188" s="282"/>
      <c r="MSA188" s="282"/>
      <c r="MSB188" s="282"/>
      <c r="MSC188" s="282"/>
      <c r="MSD188" s="282"/>
      <c r="MSE188" s="282"/>
      <c r="MSF188" s="282"/>
      <c r="MSG188" s="282"/>
      <c r="MSH188" s="282"/>
      <c r="MSI188" s="282"/>
      <c r="MSJ188" s="282"/>
      <c r="MSK188" s="282"/>
      <c r="MSL188" s="282"/>
      <c r="MSM188" s="282"/>
      <c r="MSN188" s="282"/>
      <c r="MSO188" s="282"/>
      <c r="MSP188" s="282"/>
      <c r="MSQ188" s="282"/>
      <c r="MSR188" s="282"/>
      <c r="MSS188" s="283"/>
      <c r="MST188" s="283"/>
      <c r="MSU188" s="282"/>
      <c r="MSV188" s="282"/>
      <c r="MSW188" s="282"/>
      <c r="MSX188" s="282"/>
      <c r="MSY188" s="282"/>
      <c r="MSZ188" s="282"/>
      <c r="MTA188" s="282"/>
      <c r="MTB188" s="282"/>
      <c r="MTC188" s="282"/>
      <c r="MTD188" s="282"/>
      <c r="MTE188" s="282"/>
      <c r="MTF188" s="282"/>
      <c r="MTG188" s="282"/>
      <c r="MTH188" s="282"/>
      <c r="MTI188" s="282"/>
      <c r="MTJ188" s="282"/>
      <c r="MTK188" s="282"/>
      <c r="MTL188" s="282"/>
      <c r="MTM188" s="282"/>
      <c r="MTN188" s="282"/>
      <c r="MTO188" s="282"/>
      <c r="MTP188" s="282"/>
      <c r="MTQ188" s="282"/>
      <c r="MTR188" s="282"/>
      <c r="MTS188" s="283"/>
      <c r="MTT188" s="283"/>
      <c r="MTU188" s="282"/>
      <c r="MTV188" s="282"/>
      <c r="MTW188" s="282"/>
      <c r="MTX188" s="282"/>
      <c r="MTY188" s="282"/>
      <c r="MTZ188" s="282"/>
      <c r="MUA188" s="282"/>
      <c r="MUB188" s="282"/>
      <c r="MUC188" s="282"/>
      <c r="MUD188" s="282"/>
      <c r="MUE188" s="282"/>
      <c r="MUF188" s="282"/>
      <c r="MUG188" s="282"/>
      <c r="MUH188" s="282"/>
      <c r="MUI188" s="282"/>
      <c r="MUJ188" s="282"/>
      <c r="MUK188" s="282"/>
      <c r="MUL188" s="282"/>
      <c r="MUM188" s="282"/>
      <c r="MUN188" s="282"/>
      <c r="MUO188" s="282"/>
      <c r="MUP188" s="282"/>
      <c r="MUQ188" s="282"/>
      <c r="MUR188" s="282"/>
      <c r="MUS188" s="283"/>
      <c r="MUT188" s="283"/>
      <c r="MUU188" s="282"/>
      <c r="MUV188" s="282"/>
      <c r="MUW188" s="282"/>
      <c r="MUX188" s="282"/>
      <c r="MUY188" s="282"/>
      <c r="MUZ188" s="282"/>
      <c r="MVA188" s="282"/>
      <c r="MVB188" s="282"/>
      <c r="MVC188" s="282"/>
      <c r="MVD188" s="282"/>
      <c r="MVE188" s="282"/>
      <c r="MVF188" s="282"/>
      <c r="MVG188" s="282"/>
      <c r="MVH188" s="282"/>
      <c r="MVI188" s="282"/>
      <c r="MVJ188" s="282"/>
      <c r="MVK188" s="282"/>
      <c r="MVL188" s="282"/>
      <c r="MVM188" s="282"/>
      <c r="MVN188" s="282"/>
      <c r="MVO188" s="282"/>
      <c r="MVP188" s="282"/>
      <c r="MVQ188" s="282"/>
      <c r="MVR188" s="282"/>
      <c r="MVS188" s="283"/>
      <c r="MVT188" s="283"/>
      <c r="MVU188" s="282"/>
      <c r="MVV188" s="282"/>
      <c r="MVW188" s="282"/>
      <c r="MVX188" s="282"/>
      <c r="MVY188" s="282"/>
      <c r="MVZ188" s="282"/>
      <c r="MWA188" s="282"/>
      <c r="MWB188" s="282"/>
      <c r="MWC188" s="282"/>
      <c r="MWD188" s="282"/>
      <c r="MWE188" s="282"/>
      <c r="MWF188" s="282"/>
      <c r="MWG188" s="282"/>
      <c r="MWH188" s="282"/>
      <c r="MWI188" s="282"/>
      <c r="MWJ188" s="282"/>
      <c r="MWK188" s="282"/>
      <c r="MWL188" s="282"/>
      <c r="MWM188" s="282"/>
      <c r="MWN188" s="282"/>
      <c r="MWO188" s="282"/>
      <c r="MWP188" s="282"/>
      <c r="MWQ188" s="282"/>
      <c r="MWR188" s="282"/>
      <c r="MWS188" s="283"/>
      <c r="MWT188" s="283"/>
      <c r="MWU188" s="282"/>
      <c r="MWV188" s="282"/>
      <c r="MWW188" s="282"/>
      <c r="MWX188" s="282"/>
      <c r="MWY188" s="282"/>
      <c r="MWZ188" s="282"/>
      <c r="MXA188" s="282"/>
      <c r="MXB188" s="282"/>
      <c r="MXC188" s="282"/>
      <c r="MXD188" s="282"/>
      <c r="MXE188" s="282"/>
      <c r="MXF188" s="282"/>
      <c r="MXG188" s="282"/>
      <c r="MXH188" s="282"/>
      <c r="MXI188" s="282"/>
      <c r="MXJ188" s="282"/>
      <c r="MXK188" s="282"/>
      <c r="MXL188" s="282"/>
      <c r="MXM188" s="282"/>
      <c r="MXN188" s="282"/>
      <c r="MXO188" s="282"/>
      <c r="MXP188" s="282"/>
      <c r="MXQ188" s="282"/>
      <c r="MXR188" s="282"/>
      <c r="MXS188" s="283"/>
      <c r="MXT188" s="283"/>
      <c r="MXU188" s="282"/>
      <c r="MXV188" s="282"/>
      <c r="MXW188" s="282"/>
      <c r="MXX188" s="282"/>
      <c r="MXY188" s="282"/>
      <c r="MXZ188" s="282"/>
      <c r="MYA188" s="282"/>
      <c r="MYB188" s="282"/>
      <c r="MYC188" s="282"/>
      <c r="MYD188" s="282"/>
      <c r="MYE188" s="282"/>
      <c r="MYF188" s="282"/>
      <c r="MYG188" s="282"/>
      <c r="MYH188" s="282"/>
      <c r="MYI188" s="282"/>
      <c r="MYJ188" s="282"/>
      <c r="MYK188" s="282"/>
      <c r="MYL188" s="282"/>
      <c r="MYM188" s="282"/>
      <c r="MYN188" s="282"/>
      <c r="MYO188" s="282"/>
      <c r="MYP188" s="282"/>
      <c r="MYQ188" s="282"/>
      <c r="MYR188" s="282"/>
      <c r="MYS188" s="283"/>
      <c r="MYT188" s="283"/>
      <c r="MYU188" s="282"/>
      <c r="MYV188" s="282"/>
      <c r="MYW188" s="282"/>
      <c r="MYX188" s="282"/>
      <c r="MYY188" s="282"/>
      <c r="MYZ188" s="282"/>
      <c r="MZA188" s="282"/>
      <c r="MZB188" s="282"/>
      <c r="MZC188" s="282"/>
      <c r="MZD188" s="282"/>
      <c r="MZE188" s="282"/>
      <c r="MZF188" s="282"/>
      <c r="MZG188" s="282"/>
      <c r="MZH188" s="282"/>
      <c r="MZI188" s="282"/>
      <c r="MZJ188" s="282"/>
      <c r="MZK188" s="282"/>
      <c r="MZL188" s="282"/>
      <c r="MZM188" s="282"/>
      <c r="MZN188" s="282"/>
      <c r="MZO188" s="282"/>
      <c r="MZP188" s="282"/>
      <c r="MZQ188" s="282"/>
      <c r="MZR188" s="282"/>
      <c r="MZS188" s="283"/>
      <c r="MZT188" s="283"/>
      <c r="MZU188" s="282"/>
      <c r="MZV188" s="282"/>
      <c r="MZW188" s="282"/>
      <c r="MZX188" s="282"/>
      <c r="MZY188" s="282"/>
      <c r="MZZ188" s="282"/>
      <c r="NAA188" s="282"/>
      <c r="NAB188" s="282"/>
      <c r="NAC188" s="282"/>
      <c r="NAD188" s="282"/>
      <c r="NAE188" s="282"/>
      <c r="NAF188" s="282"/>
      <c r="NAG188" s="282"/>
      <c r="NAH188" s="282"/>
      <c r="NAI188" s="282"/>
      <c r="NAJ188" s="282"/>
      <c r="NAK188" s="282"/>
      <c r="NAL188" s="282"/>
      <c r="NAM188" s="282"/>
      <c r="NAN188" s="282"/>
      <c r="NAO188" s="282"/>
      <c r="NAP188" s="282"/>
      <c r="NAQ188" s="282"/>
      <c r="NAR188" s="282"/>
      <c r="NAS188" s="283"/>
      <c r="NAT188" s="283"/>
      <c r="NAU188" s="282"/>
      <c r="NAV188" s="282"/>
      <c r="NAW188" s="282"/>
      <c r="NAX188" s="282"/>
      <c r="NAY188" s="282"/>
      <c r="NAZ188" s="282"/>
      <c r="NBA188" s="282"/>
      <c r="NBB188" s="282"/>
      <c r="NBC188" s="282"/>
      <c r="NBD188" s="282"/>
      <c r="NBE188" s="282"/>
      <c r="NBF188" s="282"/>
      <c r="NBG188" s="282"/>
      <c r="NBH188" s="282"/>
      <c r="NBI188" s="282"/>
      <c r="NBJ188" s="282"/>
      <c r="NBK188" s="282"/>
      <c r="NBL188" s="282"/>
      <c r="NBM188" s="282"/>
      <c r="NBN188" s="282"/>
      <c r="NBO188" s="282"/>
      <c r="NBP188" s="282"/>
      <c r="NBQ188" s="282"/>
      <c r="NBR188" s="282"/>
      <c r="NBS188" s="283"/>
      <c r="NBT188" s="283"/>
      <c r="NBU188" s="282"/>
      <c r="NBV188" s="282"/>
      <c r="NBW188" s="282"/>
      <c r="NBX188" s="282"/>
      <c r="NBY188" s="282"/>
      <c r="NBZ188" s="282"/>
      <c r="NCA188" s="282"/>
      <c r="NCB188" s="282"/>
      <c r="NCC188" s="282"/>
      <c r="NCD188" s="282"/>
      <c r="NCE188" s="282"/>
      <c r="NCF188" s="282"/>
      <c r="NCG188" s="282"/>
      <c r="NCH188" s="282"/>
      <c r="NCI188" s="282"/>
      <c r="NCJ188" s="282"/>
      <c r="NCK188" s="282"/>
      <c r="NCL188" s="282"/>
      <c r="NCM188" s="282"/>
      <c r="NCN188" s="282"/>
      <c r="NCO188" s="282"/>
      <c r="NCP188" s="282"/>
      <c r="NCQ188" s="282"/>
      <c r="NCR188" s="282"/>
      <c r="NCS188" s="283"/>
      <c r="NCT188" s="283"/>
      <c r="NCU188" s="282"/>
      <c r="NCV188" s="282"/>
      <c r="NCW188" s="282"/>
      <c r="NCX188" s="282"/>
      <c r="NCY188" s="282"/>
      <c r="NCZ188" s="282"/>
      <c r="NDA188" s="282"/>
      <c r="NDB188" s="282"/>
      <c r="NDC188" s="282"/>
      <c r="NDD188" s="282"/>
      <c r="NDE188" s="282"/>
      <c r="NDF188" s="282"/>
      <c r="NDG188" s="282"/>
      <c r="NDH188" s="282"/>
      <c r="NDI188" s="282"/>
      <c r="NDJ188" s="282"/>
      <c r="NDK188" s="282"/>
      <c r="NDL188" s="282"/>
      <c r="NDM188" s="282"/>
      <c r="NDN188" s="282"/>
      <c r="NDO188" s="282"/>
      <c r="NDP188" s="282"/>
      <c r="NDQ188" s="282"/>
      <c r="NDR188" s="282"/>
      <c r="NDS188" s="283"/>
      <c r="NDT188" s="283"/>
      <c r="NDU188" s="282"/>
      <c r="NDV188" s="282"/>
      <c r="NDW188" s="282"/>
      <c r="NDX188" s="282"/>
      <c r="NDY188" s="282"/>
      <c r="NDZ188" s="282"/>
      <c r="NEA188" s="282"/>
      <c r="NEB188" s="282"/>
      <c r="NEC188" s="282"/>
      <c r="NED188" s="282"/>
      <c r="NEE188" s="282"/>
      <c r="NEF188" s="282"/>
      <c r="NEG188" s="282"/>
      <c r="NEH188" s="282"/>
      <c r="NEI188" s="282"/>
      <c r="NEJ188" s="282"/>
      <c r="NEK188" s="282"/>
      <c r="NEL188" s="282"/>
      <c r="NEM188" s="282"/>
      <c r="NEN188" s="282"/>
      <c r="NEO188" s="282"/>
      <c r="NEP188" s="282"/>
      <c r="NEQ188" s="282"/>
      <c r="NER188" s="282"/>
      <c r="NES188" s="283"/>
      <c r="NET188" s="283"/>
      <c r="NEU188" s="282"/>
      <c r="NEV188" s="282"/>
      <c r="NEW188" s="282"/>
      <c r="NEX188" s="282"/>
      <c r="NEY188" s="282"/>
      <c r="NEZ188" s="282"/>
      <c r="NFA188" s="282"/>
      <c r="NFB188" s="282"/>
      <c r="NFC188" s="282"/>
      <c r="NFD188" s="282"/>
      <c r="NFE188" s="282"/>
      <c r="NFF188" s="282"/>
      <c r="NFG188" s="282"/>
      <c r="NFH188" s="282"/>
      <c r="NFI188" s="282"/>
      <c r="NFJ188" s="282"/>
      <c r="NFK188" s="282"/>
      <c r="NFL188" s="282"/>
      <c r="NFM188" s="282"/>
      <c r="NFN188" s="282"/>
      <c r="NFO188" s="282"/>
      <c r="NFP188" s="282"/>
      <c r="NFQ188" s="282"/>
      <c r="NFR188" s="282"/>
      <c r="NFS188" s="283"/>
      <c r="NFT188" s="283"/>
      <c r="NFU188" s="282"/>
      <c r="NFV188" s="282"/>
      <c r="NFW188" s="282"/>
      <c r="NFX188" s="282"/>
      <c r="NFY188" s="282"/>
      <c r="NFZ188" s="282"/>
      <c r="NGA188" s="282"/>
      <c r="NGB188" s="282"/>
      <c r="NGC188" s="282"/>
      <c r="NGD188" s="282"/>
      <c r="NGE188" s="282"/>
      <c r="NGF188" s="282"/>
      <c r="NGG188" s="282"/>
      <c r="NGH188" s="282"/>
      <c r="NGI188" s="282"/>
      <c r="NGJ188" s="282"/>
      <c r="NGK188" s="282"/>
      <c r="NGL188" s="282"/>
      <c r="NGM188" s="282"/>
      <c r="NGN188" s="282"/>
      <c r="NGO188" s="282"/>
      <c r="NGP188" s="282"/>
      <c r="NGQ188" s="282"/>
      <c r="NGR188" s="282"/>
      <c r="NGS188" s="283"/>
      <c r="NGT188" s="283"/>
      <c r="NGU188" s="282"/>
      <c r="NGV188" s="282"/>
      <c r="NGW188" s="282"/>
      <c r="NGX188" s="282"/>
      <c r="NGY188" s="282"/>
      <c r="NGZ188" s="282"/>
      <c r="NHA188" s="282"/>
      <c r="NHB188" s="282"/>
      <c r="NHC188" s="282"/>
      <c r="NHD188" s="282"/>
      <c r="NHE188" s="282"/>
      <c r="NHF188" s="282"/>
      <c r="NHG188" s="282"/>
      <c r="NHH188" s="282"/>
      <c r="NHI188" s="282"/>
      <c r="NHJ188" s="282"/>
      <c r="NHK188" s="282"/>
      <c r="NHL188" s="282"/>
      <c r="NHM188" s="282"/>
      <c r="NHN188" s="282"/>
      <c r="NHO188" s="282"/>
      <c r="NHP188" s="282"/>
      <c r="NHQ188" s="282"/>
      <c r="NHR188" s="282"/>
      <c r="NHS188" s="283"/>
      <c r="NHT188" s="283"/>
      <c r="NHU188" s="282"/>
      <c r="NHV188" s="282"/>
      <c r="NHW188" s="282"/>
      <c r="NHX188" s="282"/>
      <c r="NHY188" s="282"/>
      <c r="NHZ188" s="282"/>
      <c r="NIA188" s="282"/>
      <c r="NIB188" s="282"/>
      <c r="NIC188" s="282"/>
      <c r="NID188" s="282"/>
      <c r="NIE188" s="282"/>
      <c r="NIF188" s="282"/>
      <c r="NIG188" s="282"/>
      <c r="NIH188" s="282"/>
      <c r="NII188" s="282"/>
      <c r="NIJ188" s="282"/>
      <c r="NIK188" s="282"/>
      <c r="NIL188" s="282"/>
      <c r="NIM188" s="282"/>
      <c r="NIN188" s="282"/>
      <c r="NIO188" s="282"/>
      <c r="NIP188" s="282"/>
      <c r="NIQ188" s="282"/>
      <c r="NIR188" s="282"/>
      <c r="NIS188" s="283"/>
      <c r="NIT188" s="283"/>
      <c r="NIU188" s="282"/>
      <c r="NIV188" s="282"/>
      <c r="NIW188" s="282"/>
      <c r="NIX188" s="282"/>
      <c r="NIY188" s="282"/>
      <c r="NIZ188" s="282"/>
      <c r="NJA188" s="282"/>
      <c r="NJB188" s="282"/>
      <c r="NJC188" s="282"/>
      <c r="NJD188" s="282"/>
      <c r="NJE188" s="282"/>
      <c r="NJF188" s="282"/>
      <c r="NJG188" s="282"/>
      <c r="NJH188" s="282"/>
      <c r="NJI188" s="282"/>
      <c r="NJJ188" s="282"/>
      <c r="NJK188" s="282"/>
      <c r="NJL188" s="282"/>
      <c r="NJM188" s="282"/>
      <c r="NJN188" s="282"/>
      <c r="NJO188" s="282"/>
      <c r="NJP188" s="282"/>
      <c r="NJQ188" s="282"/>
      <c r="NJR188" s="282"/>
      <c r="NJS188" s="283"/>
      <c r="NJT188" s="283"/>
      <c r="NJU188" s="282"/>
      <c r="NJV188" s="282"/>
      <c r="NJW188" s="282"/>
      <c r="NJX188" s="282"/>
      <c r="NJY188" s="282"/>
      <c r="NJZ188" s="282"/>
      <c r="NKA188" s="282"/>
      <c r="NKB188" s="282"/>
      <c r="NKC188" s="282"/>
      <c r="NKD188" s="282"/>
      <c r="NKE188" s="282"/>
      <c r="NKF188" s="282"/>
      <c r="NKG188" s="282"/>
      <c r="NKH188" s="282"/>
      <c r="NKI188" s="282"/>
      <c r="NKJ188" s="282"/>
      <c r="NKK188" s="282"/>
      <c r="NKL188" s="282"/>
      <c r="NKM188" s="282"/>
      <c r="NKN188" s="282"/>
      <c r="NKO188" s="282"/>
      <c r="NKP188" s="282"/>
      <c r="NKQ188" s="282"/>
      <c r="NKR188" s="282"/>
      <c r="NKS188" s="283"/>
      <c r="NKT188" s="283"/>
      <c r="NKU188" s="282"/>
      <c r="NKV188" s="282"/>
      <c r="NKW188" s="282"/>
      <c r="NKX188" s="282"/>
      <c r="NKY188" s="282"/>
      <c r="NKZ188" s="282"/>
      <c r="NLA188" s="282"/>
      <c r="NLB188" s="282"/>
      <c r="NLC188" s="282"/>
      <c r="NLD188" s="282"/>
      <c r="NLE188" s="282"/>
      <c r="NLF188" s="282"/>
      <c r="NLG188" s="282"/>
      <c r="NLH188" s="282"/>
      <c r="NLI188" s="282"/>
      <c r="NLJ188" s="282"/>
      <c r="NLK188" s="282"/>
      <c r="NLL188" s="282"/>
      <c r="NLM188" s="282"/>
      <c r="NLN188" s="282"/>
      <c r="NLO188" s="282"/>
      <c r="NLP188" s="282"/>
      <c r="NLQ188" s="282"/>
      <c r="NLR188" s="282"/>
      <c r="NLS188" s="283"/>
      <c r="NLT188" s="283"/>
      <c r="NLU188" s="282"/>
      <c r="NLV188" s="282"/>
      <c r="NLW188" s="282"/>
      <c r="NLX188" s="282"/>
      <c r="NLY188" s="282"/>
      <c r="NLZ188" s="282"/>
      <c r="NMA188" s="282"/>
      <c r="NMB188" s="282"/>
      <c r="NMC188" s="282"/>
      <c r="NMD188" s="282"/>
      <c r="NME188" s="282"/>
      <c r="NMF188" s="282"/>
      <c r="NMG188" s="282"/>
      <c r="NMH188" s="282"/>
      <c r="NMI188" s="282"/>
      <c r="NMJ188" s="282"/>
      <c r="NMK188" s="282"/>
      <c r="NML188" s="282"/>
      <c r="NMM188" s="282"/>
      <c r="NMN188" s="282"/>
      <c r="NMO188" s="282"/>
      <c r="NMP188" s="282"/>
      <c r="NMQ188" s="282"/>
      <c r="NMR188" s="282"/>
      <c r="NMS188" s="283"/>
      <c r="NMT188" s="283"/>
      <c r="NMU188" s="282"/>
      <c r="NMV188" s="282"/>
      <c r="NMW188" s="282"/>
      <c r="NMX188" s="282"/>
      <c r="NMY188" s="282"/>
      <c r="NMZ188" s="282"/>
      <c r="NNA188" s="282"/>
      <c r="NNB188" s="282"/>
      <c r="NNC188" s="282"/>
      <c r="NND188" s="282"/>
      <c r="NNE188" s="282"/>
      <c r="NNF188" s="282"/>
      <c r="NNG188" s="282"/>
      <c r="NNH188" s="282"/>
      <c r="NNI188" s="282"/>
      <c r="NNJ188" s="282"/>
      <c r="NNK188" s="282"/>
      <c r="NNL188" s="282"/>
      <c r="NNM188" s="282"/>
      <c r="NNN188" s="282"/>
      <c r="NNO188" s="282"/>
      <c r="NNP188" s="282"/>
      <c r="NNQ188" s="282"/>
      <c r="NNR188" s="282"/>
      <c r="NNS188" s="283"/>
      <c r="NNT188" s="283"/>
      <c r="NNU188" s="282"/>
      <c r="NNV188" s="282"/>
      <c r="NNW188" s="282"/>
      <c r="NNX188" s="282"/>
      <c r="NNY188" s="282"/>
      <c r="NNZ188" s="282"/>
      <c r="NOA188" s="282"/>
      <c r="NOB188" s="282"/>
      <c r="NOC188" s="282"/>
      <c r="NOD188" s="282"/>
      <c r="NOE188" s="282"/>
      <c r="NOF188" s="282"/>
      <c r="NOG188" s="282"/>
      <c r="NOH188" s="282"/>
      <c r="NOI188" s="282"/>
      <c r="NOJ188" s="282"/>
      <c r="NOK188" s="282"/>
      <c r="NOL188" s="282"/>
      <c r="NOM188" s="282"/>
      <c r="NON188" s="282"/>
      <c r="NOO188" s="282"/>
      <c r="NOP188" s="282"/>
      <c r="NOQ188" s="282"/>
      <c r="NOR188" s="282"/>
      <c r="NOS188" s="283"/>
      <c r="NOT188" s="283"/>
      <c r="NOU188" s="282"/>
      <c r="NOV188" s="282"/>
      <c r="NOW188" s="282"/>
      <c r="NOX188" s="282"/>
      <c r="NOY188" s="282"/>
      <c r="NOZ188" s="282"/>
      <c r="NPA188" s="282"/>
      <c r="NPB188" s="282"/>
      <c r="NPC188" s="282"/>
      <c r="NPD188" s="282"/>
      <c r="NPE188" s="282"/>
      <c r="NPF188" s="282"/>
      <c r="NPG188" s="282"/>
      <c r="NPH188" s="282"/>
      <c r="NPI188" s="282"/>
      <c r="NPJ188" s="282"/>
      <c r="NPK188" s="282"/>
      <c r="NPL188" s="282"/>
      <c r="NPM188" s="282"/>
      <c r="NPN188" s="282"/>
      <c r="NPO188" s="282"/>
      <c r="NPP188" s="282"/>
      <c r="NPQ188" s="282"/>
      <c r="NPR188" s="282"/>
      <c r="NPS188" s="283"/>
      <c r="NPT188" s="283"/>
      <c r="NPU188" s="282"/>
      <c r="NPV188" s="282"/>
      <c r="NPW188" s="282"/>
      <c r="NPX188" s="282"/>
      <c r="NPY188" s="282"/>
      <c r="NPZ188" s="282"/>
      <c r="NQA188" s="282"/>
      <c r="NQB188" s="282"/>
      <c r="NQC188" s="282"/>
      <c r="NQD188" s="282"/>
      <c r="NQE188" s="282"/>
      <c r="NQF188" s="282"/>
      <c r="NQG188" s="282"/>
      <c r="NQH188" s="282"/>
      <c r="NQI188" s="282"/>
      <c r="NQJ188" s="282"/>
      <c r="NQK188" s="282"/>
      <c r="NQL188" s="282"/>
      <c r="NQM188" s="282"/>
      <c r="NQN188" s="282"/>
      <c r="NQO188" s="282"/>
      <c r="NQP188" s="282"/>
      <c r="NQQ188" s="282"/>
      <c r="NQR188" s="282"/>
      <c r="NQS188" s="283"/>
      <c r="NQT188" s="283"/>
      <c r="NQU188" s="282"/>
      <c r="NQV188" s="282"/>
      <c r="NQW188" s="282"/>
      <c r="NQX188" s="282"/>
      <c r="NQY188" s="282"/>
      <c r="NQZ188" s="282"/>
      <c r="NRA188" s="282"/>
      <c r="NRB188" s="282"/>
      <c r="NRC188" s="282"/>
      <c r="NRD188" s="282"/>
      <c r="NRE188" s="282"/>
      <c r="NRF188" s="282"/>
      <c r="NRG188" s="282"/>
      <c r="NRH188" s="282"/>
      <c r="NRI188" s="282"/>
      <c r="NRJ188" s="282"/>
      <c r="NRK188" s="282"/>
      <c r="NRL188" s="282"/>
      <c r="NRM188" s="282"/>
      <c r="NRN188" s="282"/>
      <c r="NRO188" s="282"/>
      <c r="NRP188" s="282"/>
      <c r="NRQ188" s="282"/>
      <c r="NRR188" s="282"/>
      <c r="NRS188" s="283"/>
      <c r="NRT188" s="283"/>
      <c r="NRU188" s="282"/>
      <c r="NRV188" s="282"/>
      <c r="NRW188" s="282"/>
      <c r="NRX188" s="282"/>
      <c r="NRY188" s="282"/>
      <c r="NRZ188" s="282"/>
      <c r="NSA188" s="282"/>
      <c r="NSB188" s="282"/>
      <c r="NSC188" s="282"/>
      <c r="NSD188" s="282"/>
      <c r="NSE188" s="282"/>
      <c r="NSF188" s="282"/>
      <c r="NSG188" s="282"/>
      <c r="NSH188" s="282"/>
      <c r="NSI188" s="282"/>
      <c r="NSJ188" s="282"/>
      <c r="NSK188" s="282"/>
      <c r="NSL188" s="282"/>
      <c r="NSM188" s="282"/>
      <c r="NSN188" s="282"/>
      <c r="NSO188" s="282"/>
      <c r="NSP188" s="282"/>
      <c r="NSQ188" s="282"/>
      <c r="NSR188" s="282"/>
      <c r="NSS188" s="283"/>
      <c r="NST188" s="283"/>
      <c r="NSU188" s="282"/>
      <c r="NSV188" s="282"/>
      <c r="NSW188" s="282"/>
      <c r="NSX188" s="282"/>
      <c r="NSY188" s="282"/>
      <c r="NSZ188" s="282"/>
      <c r="NTA188" s="282"/>
      <c r="NTB188" s="282"/>
      <c r="NTC188" s="282"/>
      <c r="NTD188" s="282"/>
      <c r="NTE188" s="282"/>
      <c r="NTF188" s="282"/>
      <c r="NTG188" s="282"/>
      <c r="NTH188" s="282"/>
      <c r="NTI188" s="282"/>
      <c r="NTJ188" s="282"/>
      <c r="NTK188" s="282"/>
      <c r="NTL188" s="282"/>
      <c r="NTM188" s="282"/>
      <c r="NTN188" s="282"/>
      <c r="NTO188" s="282"/>
      <c r="NTP188" s="282"/>
      <c r="NTQ188" s="282"/>
      <c r="NTR188" s="282"/>
      <c r="NTS188" s="283"/>
      <c r="NTT188" s="283"/>
      <c r="NTU188" s="282"/>
      <c r="NTV188" s="282"/>
      <c r="NTW188" s="282"/>
      <c r="NTX188" s="282"/>
      <c r="NTY188" s="282"/>
      <c r="NTZ188" s="282"/>
      <c r="NUA188" s="282"/>
      <c r="NUB188" s="282"/>
      <c r="NUC188" s="282"/>
      <c r="NUD188" s="282"/>
      <c r="NUE188" s="282"/>
      <c r="NUF188" s="282"/>
      <c r="NUG188" s="282"/>
      <c r="NUH188" s="282"/>
      <c r="NUI188" s="282"/>
      <c r="NUJ188" s="282"/>
      <c r="NUK188" s="282"/>
      <c r="NUL188" s="282"/>
      <c r="NUM188" s="282"/>
      <c r="NUN188" s="282"/>
      <c r="NUO188" s="282"/>
      <c r="NUP188" s="282"/>
      <c r="NUQ188" s="282"/>
      <c r="NUR188" s="282"/>
      <c r="NUS188" s="283"/>
      <c r="NUT188" s="283"/>
      <c r="NUU188" s="282"/>
      <c r="NUV188" s="282"/>
      <c r="NUW188" s="282"/>
      <c r="NUX188" s="282"/>
      <c r="NUY188" s="282"/>
      <c r="NUZ188" s="282"/>
      <c r="NVA188" s="282"/>
      <c r="NVB188" s="282"/>
      <c r="NVC188" s="282"/>
      <c r="NVD188" s="282"/>
      <c r="NVE188" s="282"/>
      <c r="NVF188" s="282"/>
      <c r="NVG188" s="282"/>
      <c r="NVH188" s="282"/>
      <c r="NVI188" s="282"/>
      <c r="NVJ188" s="282"/>
      <c r="NVK188" s="282"/>
      <c r="NVL188" s="282"/>
      <c r="NVM188" s="282"/>
      <c r="NVN188" s="282"/>
      <c r="NVO188" s="282"/>
      <c r="NVP188" s="282"/>
      <c r="NVQ188" s="282"/>
      <c r="NVR188" s="282"/>
      <c r="NVS188" s="283"/>
      <c r="NVT188" s="283"/>
      <c r="NVU188" s="282"/>
      <c r="NVV188" s="282"/>
      <c r="NVW188" s="282"/>
      <c r="NVX188" s="282"/>
      <c r="NVY188" s="282"/>
      <c r="NVZ188" s="282"/>
      <c r="NWA188" s="282"/>
      <c r="NWB188" s="282"/>
      <c r="NWC188" s="282"/>
      <c r="NWD188" s="282"/>
      <c r="NWE188" s="282"/>
      <c r="NWF188" s="282"/>
      <c r="NWG188" s="282"/>
      <c r="NWH188" s="282"/>
      <c r="NWI188" s="282"/>
      <c r="NWJ188" s="282"/>
      <c r="NWK188" s="282"/>
      <c r="NWL188" s="282"/>
      <c r="NWM188" s="282"/>
      <c r="NWN188" s="282"/>
      <c r="NWO188" s="282"/>
      <c r="NWP188" s="282"/>
      <c r="NWQ188" s="282"/>
      <c r="NWR188" s="282"/>
      <c r="NWS188" s="283"/>
      <c r="NWT188" s="283"/>
      <c r="NWU188" s="282"/>
      <c r="NWV188" s="282"/>
      <c r="NWW188" s="282"/>
      <c r="NWX188" s="282"/>
      <c r="NWY188" s="282"/>
      <c r="NWZ188" s="282"/>
      <c r="NXA188" s="282"/>
      <c r="NXB188" s="282"/>
      <c r="NXC188" s="282"/>
      <c r="NXD188" s="282"/>
      <c r="NXE188" s="282"/>
      <c r="NXF188" s="282"/>
      <c r="NXG188" s="282"/>
      <c r="NXH188" s="282"/>
      <c r="NXI188" s="282"/>
      <c r="NXJ188" s="282"/>
      <c r="NXK188" s="282"/>
      <c r="NXL188" s="282"/>
      <c r="NXM188" s="282"/>
      <c r="NXN188" s="282"/>
      <c r="NXO188" s="282"/>
      <c r="NXP188" s="282"/>
      <c r="NXQ188" s="282"/>
      <c r="NXR188" s="282"/>
      <c r="NXS188" s="283"/>
      <c r="NXT188" s="283"/>
      <c r="NXU188" s="282"/>
      <c r="NXV188" s="282"/>
      <c r="NXW188" s="282"/>
      <c r="NXX188" s="282"/>
      <c r="NXY188" s="282"/>
      <c r="NXZ188" s="282"/>
      <c r="NYA188" s="282"/>
      <c r="NYB188" s="282"/>
      <c r="NYC188" s="282"/>
      <c r="NYD188" s="282"/>
      <c r="NYE188" s="282"/>
      <c r="NYF188" s="282"/>
      <c r="NYG188" s="282"/>
      <c r="NYH188" s="282"/>
      <c r="NYI188" s="282"/>
      <c r="NYJ188" s="282"/>
      <c r="NYK188" s="282"/>
      <c r="NYL188" s="282"/>
      <c r="NYM188" s="282"/>
      <c r="NYN188" s="282"/>
      <c r="NYO188" s="282"/>
      <c r="NYP188" s="282"/>
      <c r="NYQ188" s="282"/>
      <c r="NYR188" s="282"/>
      <c r="NYS188" s="283"/>
      <c r="NYT188" s="283"/>
      <c r="NYU188" s="282"/>
      <c r="NYV188" s="282"/>
      <c r="NYW188" s="282"/>
      <c r="NYX188" s="282"/>
      <c r="NYY188" s="282"/>
      <c r="NYZ188" s="282"/>
      <c r="NZA188" s="282"/>
      <c r="NZB188" s="282"/>
      <c r="NZC188" s="282"/>
      <c r="NZD188" s="282"/>
      <c r="NZE188" s="282"/>
      <c r="NZF188" s="282"/>
      <c r="NZG188" s="282"/>
      <c r="NZH188" s="282"/>
      <c r="NZI188" s="282"/>
      <c r="NZJ188" s="282"/>
      <c r="NZK188" s="282"/>
      <c r="NZL188" s="282"/>
      <c r="NZM188" s="282"/>
      <c r="NZN188" s="282"/>
      <c r="NZO188" s="282"/>
      <c r="NZP188" s="282"/>
      <c r="NZQ188" s="282"/>
      <c r="NZR188" s="282"/>
      <c r="NZS188" s="283"/>
      <c r="NZT188" s="283"/>
      <c r="NZU188" s="282"/>
      <c r="NZV188" s="282"/>
      <c r="NZW188" s="282"/>
      <c r="NZX188" s="282"/>
      <c r="NZY188" s="282"/>
      <c r="NZZ188" s="282"/>
      <c r="OAA188" s="282"/>
      <c r="OAB188" s="282"/>
      <c r="OAC188" s="282"/>
      <c r="OAD188" s="282"/>
      <c r="OAE188" s="282"/>
      <c r="OAF188" s="282"/>
      <c r="OAG188" s="282"/>
      <c r="OAH188" s="282"/>
      <c r="OAI188" s="282"/>
      <c r="OAJ188" s="282"/>
      <c r="OAK188" s="282"/>
      <c r="OAL188" s="282"/>
      <c r="OAM188" s="282"/>
      <c r="OAN188" s="282"/>
      <c r="OAO188" s="282"/>
      <c r="OAP188" s="282"/>
      <c r="OAQ188" s="282"/>
      <c r="OAR188" s="282"/>
      <c r="OAS188" s="283"/>
      <c r="OAT188" s="283"/>
      <c r="OAU188" s="282"/>
      <c r="OAV188" s="282"/>
      <c r="OAW188" s="282"/>
      <c r="OAX188" s="282"/>
      <c r="OAY188" s="282"/>
      <c r="OAZ188" s="282"/>
      <c r="OBA188" s="282"/>
      <c r="OBB188" s="282"/>
      <c r="OBC188" s="282"/>
      <c r="OBD188" s="282"/>
      <c r="OBE188" s="282"/>
      <c r="OBF188" s="282"/>
      <c r="OBG188" s="282"/>
      <c r="OBH188" s="282"/>
      <c r="OBI188" s="282"/>
      <c r="OBJ188" s="282"/>
      <c r="OBK188" s="282"/>
      <c r="OBL188" s="282"/>
      <c r="OBM188" s="282"/>
      <c r="OBN188" s="282"/>
      <c r="OBO188" s="282"/>
      <c r="OBP188" s="282"/>
      <c r="OBQ188" s="282"/>
      <c r="OBR188" s="282"/>
      <c r="OBS188" s="283"/>
      <c r="OBT188" s="283"/>
      <c r="OBU188" s="282"/>
      <c r="OBV188" s="282"/>
      <c r="OBW188" s="282"/>
      <c r="OBX188" s="282"/>
      <c r="OBY188" s="282"/>
      <c r="OBZ188" s="282"/>
      <c r="OCA188" s="282"/>
      <c r="OCB188" s="282"/>
      <c r="OCC188" s="282"/>
      <c r="OCD188" s="282"/>
      <c r="OCE188" s="282"/>
      <c r="OCF188" s="282"/>
      <c r="OCG188" s="282"/>
      <c r="OCH188" s="282"/>
      <c r="OCI188" s="282"/>
      <c r="OCJ188" s="282"/>
      <c r="OCK188" s="282"/>
      <c r="OCL188" s="282"/>
      <c r="OCM188" s="282"/>
      <c r="OCN188" s="282"/>
      <c r="OCO188" s="282"/>
      <c r="OCP188" s="282"/>
      <c r="OCQ188" s="282"/>
      <c r="OCR188" s="282"/>
      <c r="OCS188" s="283"/>
      <c r="OCT188" s="283"/>
      <c r="OCU188" s="282"/>
      <c r="OCV188" s="282"/>
      <c r="OCW188" s="282"/>
      <c r="OCX188" s="282"/>
      <c r="OCY188" s="282"/>
      <c r="OCZ188" s="282"/>
      <c r="ODA188" s="282"/>
      <c r="ODB188" s="282"/>
      <c r="ODC188" s="282"/>
      <c r="ODD188" s="282"/>
      <c r="ODE188" s="282"/>
      <c r="ODF188" s="282"/>
      <c r="ODG188" s="282"/>
      <c r="ODH188" s="282"/>
      <c r="ODI188" s="282"/>
      <c r="ODJ188" s="282"/>
      <c r="ODK188" s="282"/>
      <c r="ODL188" s="282"/>
      <c r="ODM188" s="282"/>
      <c r="ODN188" s="282"/>
      <c r="ODO188" s="282"/>
      <c r="ODP188" s="282"/>
      <c r="ODQ188" s="282"/>
      <c r="ODR188" s="282"/>
      <c r="ODS188" s="283"/>
      <c r="ODT188" s="283"/>
      <c r="ODU188" s="282"/>
      <c r="ODV188" s="282"/>
      <c r="ODW188" s="282"/>
      <c r="ODX188" s="282"/>
      <c r="ODY188" s="282"/>
      <c r="ODZ188" s="282"/>
      <c r="OEA188" s="282"/>
      <c r="OEB188" s="282"/>
      <c r="OEC188" s="282"/>
      <c r="OED188" s="282"/>
      <c r="OEE188" s="282"/>
      <c r="OEF188" s="282"/>
      <c r="OEG188" s="282"/>
      <c r="OEH188" s="282"/>
      <c r="OEI188" s="282"/>
      <c r="OEJ188" s="282"/>
      <c r="OEK188" s="282"/>
      <c r="OEL188" s="282"/>
      <c r="OEM188" s="282"/>
      <c r="OEN188" s="282"/>
      <c r="OEO188" s="282"/>
      <c r="OEP188" s="282"/>
      <c r="OEQ188" s="282"/>
      <c r="OER188" s="282"/>
      <c r="OES188" s="283"/>
      <c r="OET188" s="283"/>
      <c r="OEU188" s="282"/>
      <c r="OEV188" s="282"/>
      <c r="OEW188" s="282"/>
      <c r="OEX188" s="282"/>
      <c r="OEY188" s="282"/>
      <c r="OEZ188" s="282"/>
      <c r="OFA188" s="282"/>
      <c r="OFB188" s="282"/>
      <c r="OFC188" s="282"/>
      <c r="OFD188" s="282"/>
      <c r="OFE188" s="282"/>
      <c r="OFF188" s="282"/>
      <c r="OFG188" s="282"/>
      <c r="OFH188" s="282"/>
      <c r="OFI188" s="282"/>
      <c r="OFJ188" s="282"/>
      <c r="OFK188" s="282"/>
      <c r="OFL188" s="282"/>
      <c r="OFM188" s="282"/>
      <c r="OFN188" s="282"/>
      <c r="OFO188" s="282"/>
      <c r="OFP188" s="282"/>
      <c r="OFQ188" s="282"/>
      <c r="OFR188" s="282"/>
      <c r="OFS188" s="283"/>
      <c r="OFT188" s="283"/>
      <c r="OFU188" s="282"/>
      <c r="OFV188" s="282"/>
      <c r="OFW188" s="282"/>
      <c r="OFX188" s="282"/>
      <c r="OFY188" s="282"/>
      <c r="OFZ188" s="282"/>
      <c r="OGA188" s="282"/>
      <c r="OGB188" s="282"/>
      <c r="OGC188" s="282"/>
      <c r="OGD188" s="282"/>
      <c r="OGE188" s="282"/>
      <c r="OGF188" s="282"/>
      <c r="OGG188" s="282"/>
      <c r="OGH188" s="282"/>
      <c r="OGI188" s="282"/>
      <c r="OGJ188" s="282"/>
      <c r="OGK188" s="282"/>
      <c r="OGL188" s="282"/>
      <c r="OGM188" s="282"/>
      <c r="OGN188" s="282"/>
      <c r="OGO188" s="282"/>
      <c r="OGP188" s="282"/>
      <c r="OGQ188" s="282"/>
      <c r="OGR188" s="282"/>
      <c r="OGS188" s="283"/>
      <c r="OGT188" s="283"/>
      <c r="OGU188" s="282"/>
      <c r="OGV188" s="282"/>
      <c r="OGW188" s="282"/>
      <c r="OGX188" s="282"/>
      <c r="OGY188" s="282"/>
      <c r="OGZ188" s="282"/>
      <c r="OHA188" s="282"/>
      <c r="OHB188" s="282"/>
      <c r="OHC188" s="282"/>
      <c r="OHD188" s="282"/>
      <c r="OHE188" s="282"/>
      <c r="OHF188" s="282"/>
      <c r="OHG188" s="282"/>
      <c r="OHH188" s="282"/>
      <c r="OHI188" s="282"/>
      <c r="OHJ188" s="282"/>
      <c r="OHK188" s="282"/>
      <c r="OHL188" s="282"/>
      <c r="OHM188" s="282"/>
      <c r="OHN188" s="282"/>
      <c r="OHO188" s="282"/>
      <c r="OHP188" s="282"/>
      <c r="OHQ188" s="282"/>
      <c r="OHR188" s="282"/>
      <c r="OHS188" s="283"/>
      <c r="OHT188" s="283"/>
      <c r="OHU188" s="282"/>
      <c r="OHV188" s="282"/>
      <c r="OHW188" s="282"/>
      <c r="OHX188" s="282"/>
      <c r="OHY188" s="282"/>
      <c r="OHZ188" s="282"/>
      <c r="OIA188" s="282"/>
      <c r="OIB188" s="282"/>
      <c r="OIC188" s="282"/>
      <c r="OID188" s="282"/>
      <c r="OIE188" s="282"/>
      <c r="OIF188" s="282"/>
      <c r="OIG188" s="282"/>
      <c r="OIH188" s="282"/>
      <c r="OII188" s="282"/>
      <c r="OIJ188" s="282"/>
      <c r="OIK188" s="282"/>
      <c r="OIL188" s="282"/>
      <c r="OIM188" s="282"/>
      <c r="OIN188" s="282"/>
      <c r="OIO188" s="282"/>
      <c r="OIP188" s="282"/>
      <c r="OIQ188" s="282"/>
      <c r="OIR188" s="282"/>
      <c r="OIS188" s="283"/>
      <c r="OIT188" s="283"/>
      <c r="OIU188" s="282"/>
      <c r="OIV188" s="282"/>
      <c r="OIW188" s="282"/>
      <c r="OIX188" s="282"/>
      <c r="OIY188" s="282"/>
      <c r="OIZ188" s="282"/>
      <c r="OJA188" s="282"/>
      <c r="OJB188" s="282"/>
      <c r="OJC188" s="282"/>
      <c r="OJD188" s="282"/>
      <c r="OJE188" s="282"/>
      <c r="OJF188" s="282"/>
      <c r="OJG188" s="282"/>
      <c r="OJH188" s="282"/>
      <c r="OJI188" s="282"/>
      <c r="OJJ188" s="282"/>
      <c r="OJK188" s="282"/>
      <c r="OJL188" s="282"/>
      <c r="OJM188" s="282"/>
      <c r="OJN188" s="282"/>
      <c r="OJO188" s="282"/>
      <c r="OJP188" s="282"/>
      <c r="OJQ188" s="282"/>
      <c r="OJR188" s="282"/>
      <c r="OJS188" s="283"/>
      <c r="OJT188" s="283"/>
      <c r="OJU188" s="282"/>
      <c r="OJV188" s="282"/>
      <c r="OJW188" s="282"/>
      <c r="OJX188" s="282"/>
      <c r="OJY188" s="282"/>
      <c r="OJZ188" s="282"/>
      <c r="OKA188" s="282"/>
      <c r="OKB188" s="282"/>
      <c r="OKC188" s="282"/>
      <c r="OKD188" s="282"/>
      <c r="OKE188" s="282"/>
      <c r="OKF188" s="282"/>
      <c r="OKG188" s="282"/>
      <c r="OKH188" s="282"/>
      <c r="OKI188" s="282"/>
      <c r="OKJ188" s="282"/>
      <c r="OKK188" s="282"/>
      <c r="OKL188" s="282"/>
      <c r="OKM188" s="282"/>
      <c r="OKN188" s="282"/>
      <c r="OKO188" s="282"/>
      <c r="OKP188" s="282"/>
      <c r="OKQ188" s="282"/>
      <c r="OKR188" s="282"/>
      <c r="OKS188" s="283"/>
      <c r="OKT188" s="283"/>
      <c r="OKU188" s="282"/>
      <c r="OKV188" s="282"/>
      <c r="OKW188" s="282"/>
      <c r="OKX188" s="282"/>
      <c r="OKY188" s="282"/>
      <c r="OKZ188" s="282"/>
      <c r="OLA188" s="282"/>
      <c r="OLB188" s="282"/>
      <c r="OLC188" s="282"/>
      <c r="OLD188" s="282"/>
      <c r="OLE188" s="282"/>
      <c r="OLF188" s="282"/>
      <c r="OLG188" s="282"/>
      <c r="OLH188" s="282"/>
      <c r="OLI188" s="282"/>
      <c r="OLJ188" s="282"/>
      <c r="OLK188" s="282"/>
      <c r="OLL188" s="282"/>
      <c r="OLM188" s="282"/>
      <c r="OLN188" s="282"/>
      <c r="OLO188" s="282"/>
      <c r="OLP188" s="282"/>
      <c r="OLQ188" s="282"/>
      <c r="OLR188" s="282"/>
      <c r="OLS188" s="283"/>
      <c r="OLT188" s="283"/>
      <c r="OLU188" s="282"/>
      <c r="OLV188" s="282"/>
      <c r="OLW188" s="282"/>
      <c r="OLX188" s="282"/>
      <c r="OLY188" s="282"/>
      <c r="OLZ188" s="282"/>
      <c r="OMA188" s="282"/>
      <c r="OMB188" s="282"/>
      <c r="OMC188" s="282"/>
      <c r="OMD188" s="282"/>
      <c r="OME188" s="282"/>
      <c r="OMF188" s="282"/>
      <c r="OMG188" s="282"/>
      <c r="OMH188" s="282"/>
      <c r="OMI188" s="282"/>
      <c r="OMJ188" s="282"/>
      <c r="OMK188" s="282"/>
      <c r="OML188" s="282"/>
      <c r="OMM188" s="282"/>
      <c r="OMN188" s="282"/>
      <c r="OMO188" s="282"/>
      <c r="OMP188" s="282"/>
      <c r="OMQ188" s="282"/>
      <c r="OMR188" s="282"/>
      <c r="OMS188" s="283"/>
      <c r="OMT188" s="283"/>
      <c r="OMU188" s="282"/>
      <c r="OMV188" s="282"/>
      <c r="OMW188" s="282"/>
      <c r="OMX188" s="282"/>
      <c r="OMY188" s="282"/>
      <c r="OMZ188" s="282"/>
      <c r="ONA188" s="282"/>
      <c r="ONB188" s="282"/>
      <c r="ONC188" s="282"/>
      <c r="OND188" s="282"/>
      <c r="ONE188" s="282"/>
      <c r="ONF188" s="282"/>
      <c r="ONG188" s="282"/>
      <c r="ONH188" s="282"/>
      <c r="ONI188" s="282"/>
      <c r="ONJ188" s="282"/>
      <c r="ONK188" s="282"/>
      <c r="ONL188" s="282"/>
      <c r="ONM188" s="282"/>
      <c r="ONN188" s="282"/>
      <c r="ONO188" s="282"/>
      <c r="ONP188" s="282"/>
      <c r="ONQ188" s="282"/>
      <c r="ONR188" s="282"/>
      <c r="ONS188" s="283"/>
      <c r="ONT188" s="283"/>
      <c r="ONU188" s="282"/>
      <c r="ONV188" s="282"/>
      <c r="ONW188" s="282"/>
      <c r="ONX188" s="282"/>
      <c r="ONY188" s="282"/>
      <c r="ONZ188" s="282"/>
      <c r="OOA188" s="282"/>
      <c r="OOB188" s="282"/>
      <c r="OOC188" s="282"/>
      <c r="OOD188" s="282"/>
      <c r="OOE188" s="282"/>
      <c r="OOF188" s="282"/>
      <c r="OOG188" s="282"/>
      <c r="OOH188" s="282"/>
      <c r="OOI188" s="282"/>
      <c r="OOJ188" s="282"/>
      <c r="OOK188" s="282"/>
      <c r="OOL188" s="282"/>
      <c r="OOM188" s="282"/>
      <c r="OON188" s="282"/>
      <c r="OOO188" s="282"/>
      <c r="OOP188" s="282"/>
      <c r="OOQ188" s="282"/>
      <c r="OOR188" s="282"/>
      <c r="OOS188" s="283"/>
      <c r="OOT188" s="283"/>
      <c r="OOU188" s="282"/>
      <c r="OOV188" s="282"/>
      <c r="OOW188" s="282"/>
      <c r="OOX188" s="282"/>
      <c r="OOY188" s="282"/>
      <c r="OOZ188" s="282"/>
      <c r="OPA188" s="282"/>
      <c r="OPB188" s="282"/>
      <c r="OPC188" s="282"/>
      <c r="OPD188" s="282"/>
      <c r="OPE188" s="282"/>
      <c r="OPF188" s="282"/>
      <c r="OPG188" s="282"/>
      <c r="OPH188" s="282"/>
      <c r="OPI188" s="282"/>
      <c r="OPJ188" s="282"/>
      <c r="OPK188" s="282"/>
      <c r="OPL188" s="282"/>
      <c r="OPM188" s="282"/>
      <c r="OPN188" s="282"/>
      <c r="OPO188" s="282"/>
      <c r="OPP188" s="282"/>
      <c r="OPQ188" s="282"/>
      <c r="OPR188" s="282"/>
      <c r="OPS188" s="283"/>
      <c r="OPT188" s="283"/>
      <c r="OPU188" s="282"/>
      <c r="OPV188" s="282"/>
      <c r="OPW188" s="282"/>
      <c r="OPX188" s="282"/>
      <c r="OPY188" s="282"/>
      <c r="OPZ188" s="282"/>
      <c r="OQA188" s="282"/>
      <c r="OQB188" s="282"/>
      <c r="OQC188" s="282"/>
      <c r="OQD188" s="282"/>
      <c r="OQE188" s="282"/>
      <c r="OQF188" s="282"/>
      <c r="OQG188" s="282"/>
      <c r="OQH188" s="282"/>
      <c r="OQI188" s="282"/>
      <c r="OQJ188" s="282"/>
      <c r="OQK188" s="282"/>
      <c r="OQL188" s="282"/>
      <c r="OQM188" s="282"/>
      <c r="OQN188" s="282"/>
      <c r="OQO188" s="282"/>
      <c r="OQP188" s="282"/>
      <c r="OQQ188" s="282"/>
      <c r="OQR188" s="282"/>
      <c r="OQS188" s="283"/>
      <c r="OQT188" s="283"/>
      <c r="OQU188" s="282"/>
      <c r="OQV188" s="282"/>
      <c r="OQW188" s="282"/>
      <c r="OQX188" s="282"/>
      <c r="OQY188" s="282"/>
      <c r="OQZ188" s="282"/>
      <c r="ORA188" s="282"/>
      <c r="ORB188" s="282"/>
      <c r="ORC188" s="282"/>
      <c r="ORD188" s="282"/>
      <c r="ORE188" s="282"/>
      <c r="ORF188" s="282"/>
      <c r="ORG188" s="282"/>
      <c r="ORH188" s="282"/>
      <c r="ORI188" s="282"/>
      <c r="ORJ188" s="282"/>
      <c r="ORK188" s="282"/>
      <c r="ORL188" s="282"/>
      <c r="ORM188" s="282"/>
      <c r="ORN188" s="282"/>
      <c r="ORO188" s="282"/>
      <c r="ORP188" s="282"/>
      <c r="ORQ188" s="282"/>
      <c r="ORR188" s="282"/>
      <c r="ORS188" s="283"/>
      <c r="ORT188" s="283"/>
      <c r="ORU188" s="282"/>
      <c r="ORV188" s="282"/>
      <c r="ORW188" s="282"/>
      <c r="ORX188" s="282"/>
      <c r="ORY188" s="282"/>
      <c r="ORZ188" s="282"/>
      <c r="OSA188" s="282"/>
      <c r="OSB188" s="282"/>
      <c r="OSC188" s="282"/>
      <c r="OSD188" s="282"/>
      <c r="OSE188" s="282"/>
      <c r="OSF188" s="282"/>
      <c r="OSG188" s="282"/>
      <c r="OSH188" s="282"/>
      <c r="OSI188" s="282"/>
      <c r="OSJ188" s="282"/>
      <c r="OSK188" s="282"/>
      <c r="OSL188" s="282"/>
      <c r="OSM188" s="282"/>
      <c r="OSN188" s="282"/>
      <c r="OSO188" s="282"/>
      <c r="OSP188" s="282"/>
      <c r="OSQ188" s="282"/>
      <c r="OSR188" s="282"/>
      <c r="OSS188" s="283"/>
      <c r="OST188" s="283"/>
      <c r="OSU188" s="282"/>
      <c r="OSV188" s="282"/>
      <c r="OSW188" s="282"/>
      <c r="OSX188" s="282"/>
      <c r="OSY188" s="282"/>
      <c r="OSZ188" s="282"/>
      <c r="OTA188" s="282"/>
      <c r="OTB188" s="282"/>
      <c r="OTC188" s="282"/>
      <c r="OTD188" s="282"/>
      <c r="OTE188" s="282"/>
      <c r="OTF188" s="282"/>
      <c r="OTG188" s="282"/>
      <c r="OTH188" s="282"/>
      <c r="OTI188" s="282"/>
      <c r="OTJ188" s="282"/>
      <c r="OTK188" s="282"/>
      <c r="OTL188" s="282"/>
      <c r="OTM188" s="282"/>
      <c r="OTN188" s="282"/>
      <c r="OTO188" s="282"/>
      <c r="OTP188" s="282"/>
      <c r="OTQ188" s="282"/>
      <c r="OTR188" s="282"/>
      <c r="OTS188" s="283"/>
      <c r="OTT188" s="283"/>
      <c r="OTU188" s="282"/>
      <c r="OTV188" s="282"/>
      <c r="OTW188" s="282"/>
      <c r="OTX188" s="282"/>
      <c r="OTY188" s="282"/>
      <c r="OTZ188" s="282"/>
      <c r="OUA188" s="282"/>
      <c r="OUB188" s="282"/>
      <c r="OUC188" s="282"/>
      <c r="OUD188" s="282"/>
      <c r="OUE188" s="282"/>
      <c r="OUF188" s="282"/>
      <c r="OUG188" s="282"/>
      <c r="OUH188" s="282"/>
      <c r="OUI188" s="282"/>
      <c r="OUJ188" s="282"/>
      <c r="OUK188" s="282"/>
      <c r="OUL188" s="282"/>
      <c r="OUM188" s="282"/>
      <c r="OUN188" s="282"/>
      <c r="OUO188" s="282"/>
      <c r="OUP188" s="282"/>
      <c r="OUQ188" s="282"/>
      <c r="OUR188" s="282"/>
      <c r="OUS188" s="283"/>
      <c r="OUT188" s="283"/>
      <c r="OUU188" s="282"/>
      <c r="OUV188" s="282"/>
      <c r="OUW188" s="282"/>
      <c r="OUX188" s="282"/>
      <c r="OUY188" s="282"/>
      <c r="OUZ188" s="282"/>
      <c r="OVA188" s="282"/>
      <c r="OVB188" s="282"/>
      <c r="OVC188" s="282"/>
      <c r="OVD188" s="282"/>
      <c r="OVE188" s="282"/>
      <c r="OVF188" s="282"/>
      <c r="OVG188" s="282"/>
      <c r="OVH188" s="282"/>
      <c r="OVI188" s="282"/>
      <c r="OVJ188" s="282"/>
      <c r="OVK188" s="282"/>
      <c r="OVL188" s="282"/>
      <c r="OVM188" s="282"/>
      <c r="OVN188" s="282"/>
      <c r="OVO188" s="282"/>
      <c r="OVP188" s="282"/>
      <c r="OVQ188" s="282"/>
      <c r="OVR188" s="282"/>
      <c r="OVS188" s="283"/>
      <c r="OVT188" s="283"/>
      <c r="OVU188" s="282"/>
      <c r="OVV188" s="282"/>
      <c r="OVW188" s="282"/>
      <c r="OVX188" s="282"/>
      <c r="OVY188" s="282"/>
      <c r="OVZ188" s="282"/>
      <c r="OWA188" s="282"/>
      <c r="OWB188" s="282"/>
      <c r="OWC188" s="282"/>
      <c r="OWD188" s="282"/>
      <c r="OWE188" s="282"/>
      <c r="OWF188" s="282"/>
      <c r="OWG188" s="282"/>
      <c r="OWH188" s="282"/>
      <c r="OWI188" s="282"/>
      <c r="OWJ188" s="282"/>
      <c r="OWK188" s="282"/>
      <c r="OWL188" s="282"/>
      <c r="OWM188" s="282"/>
      <c r="OWN188" s="282"/>
      <c r="OWO188" s="282"/>
      <c r="OWP188" s="282"/>
      <c r="OWQ188" s="282"/>
      <c r="OWR188" s="282"/>
      <c r="OWS188" s="283"/>
      <c r="OWT188" s="283"/>
      <c r="OWU188" s="282"/>
      <c r="OWV188" s="282"/>
      <c r="OWW188" s="282"/>
      <c r="OWX188" s="282"/>
      <c r="OWY188" s="282"/>
      <c r="OWZ188" s="282"/>
      <c r="OXA188" s="282"/>
      <c r="OXB188" s="282"/>
      <c r="OXC188" s="282"/>
      <c r="OXD188" s="282"/>
      <c r="OXE188" s="282"/>
      <c r="OXF188" s="282"/>
      <c r="OXG188" s="282"/>
      <c r="OXH188" s="282"/>
      <c r="OXI188" s="282"/>
      <c r="OXJ188" s="282"/>
      <c r="OXK188" s="282"/>
      <c r="OXL188" s="282"/>
      <c r="OXM188" s="282"/>
      <c r="OXN188" s="282"/>
      <c r="OXO188" s="282"/>
      <c r="OXP188" s="282"/>
      <c r="OXQ188" s="282"/>
      <c r="OXR188" s="282"/>
      <c r="OXS188" s="283"/>
      <c r="OXT188" s="283"/>
      <c r="OXU188" s="282"/>
      <c r="OXV188" s="282"/>
      <c r="OXW188" s="282"/>
      <c r="OXX188" s="282"/>
      <c r="OXY188" s="282"/>
      <c r="OXZ188" s="282"/>
      <c r="OYA188" s="282"/>
      <c r="OYB188" s="282"/>
      <c r="OYC188" s="282"/>
      <c r="OYD188" s="282"/>
      <c r="OYE188" s="282"/>
      <c r="OYF188" s="282"/>
      <c r="OYG188" s="282"/>
      <c r="OYH188" s="282"/>
      <c r="OYI188" s="282"/>
      <c r="OYJ188" s="282"/>
      <c r="OYK188" s="282"/>
      <c r="OYL188" s="282"/>
      <c r="OYM188" s="282"/>
      <c r="OYN188" s="282"/>
      <c r="OYO188" s="282"/>
      <c r="OYP188" s="282"/>
      <c r="OYQ188" s="282"/>
      <c r="OYR188" s="282"/>
      <c r="OYS188" s="283"/>
      <c r="OYT188" s="283"/>
      <c r="OYU188" s="282"/>
      <c r="OYV188" s="282"/>
      <c r="OYW188" s="282"/>
      <c r="OYX188" s="282"/>
      <c r="OYY188" s="282"/>
      <c r="OYZ188" s="282"/>
      <c r="OZA188" s="282"/>
      <c r="OZB188" s="282"/>
      <c r="OZC188" s="282"/>
      <c r="OZD188" s="282"/>
      <c r="OZE188" s="282"/>
      <c r="OZF188" s="282"/>
      <c r="OZG188" s="282"/>
      <c r="OZH188" s="282"/>
      <c r="OZI188" s="282"/>
      <c r="OZJ188" s="282"/>
      <c r="OZK188" s="282"/>
      <c r="OZL188" s="282"/>
      <c r="OZM188" s="282"/>
      <c r="OZN188" s="282"/>
      <c r="OZO188" s="282"/>
      <c r="OZP188" s="282"/>
      <c r="OZQ188" s="282"/>
      <c r="OZR188" s="282"/>
      <c r="OZS188" s="283"/>
      <c r="OZT188" s="283"/>
      <c r="OZU188" s="282"/>
      <c r="OZV188" s="282"/>
      <c r="OZW188" s="282"/>
      <c r="OZX188" s="282"/>
      <c r="OZY188" s="282"/>
      <c r="OZZ188" s="282"/>
      <c r="PAA188" s="282"/>
      <c r="PAB188" s="282"/>
      <c r="PAC188" s="282"/>
      <c r="PAD188" s="282"/>
      <c r="PAE188" s="282"/>
      <c r="PAF188" s="282"/>
      <c r="PAG188" s="282"/>
      <c r="PAH188" s="282"/>
      <c r="PAI188" s="282"/>
      <c r="PAJ188" s="282"/>
      <c r="PAK188" s="282"/>
      <c r="PAL188" s="282"/>
      <c r="PAM188" s="282"/>
      <c r="PAN188" s="282"/>
      <c r="PAO188" s="282"/>
      <c r="PAP188" s="282"/>
      <c r="PAQ188" s="282"/>
      <c r="PAR188" s="282"/>
      <c r="PAS188" s="283"/>
      <c r="PAT188" s="283"/>
      <c r="PAU188" s="282"/>
      <c r="PAV188" s="282"/>
      <c r="PAW188" s="282"/>
      <c r="PAX188" s="282"/>
      <c r="PAY188" s="282"/>
      <c r="PAZ188" s="282"/>
      <c r="PBA188" s="282"/>
      <c r="PBB188" s="282"/>
      <c r="PBC188" s="282"/>
      <c r="PBD188" s="282"/>
      <c r="PBE188" s="282"/>
      <c r="PBF188" s="282"/>
      <c r="PBG188" s="282"/>
      <c r="PBH188" s="282"/>
      <c r="PBI188" s="282"/>
      <c r="PBJ188" s="282"/>
      <c r="PBK188" s="282"/>
      <c r="PBL188" s="282"/>
      <c r="PBM188" s="282"/>
      <c r="PBN188" s="282"/>
      <c r="PBO188" s="282"/>
      <c r="PBP188" s="282"/>
      <c r="PBQ188" s="282"/>
      <c r="PBR188" s="282"/>
      <c r="PBS188" s="283"/>
      <c r="PBT188" s="283"/>
      <c r="PBU188" s="282"/>
      <c r="PBV188" s="282"/>
      <c r="PBW188" s="282"/>
      <c r="PBX188" s="282"/>
      <c r="PBY188" s="282"/>
      <c r="PBZ188" s="282"/>
      <c r="PCA188" s="282"/>
      <c r="PCB188" s="282"/>
      <c r="PCC188" s="282"/>
      <c r="PCD188" s="282"/>
      <c r="PCE188" s="282"/>
      <c r="PCF188" s="282"/>
      <c r="PCG188" s="282"/>
      <c r="PCH188" s="282"/>
      <c r="PCI188" s="282"/>
      <c r="PCJ188" s="282"/>
      <c r="PCK188" s="282"/>
      <c r="PCL188" s="282"/>
      <c r="PCM188" s="282"/>
      <c r="PCN188" s="282"/>
      <c r="PCO188" s="282"/>
      <c r="PCP188" s="282"/>
      <c r="PCQ188" s="282"/>
      <c r="PCR188" s="282"/>
      <c r="PCS188" s="283"/>
      <c r="PCT188" s="283"/>
      <c r="PCU188" s="282"/>
      <c r="PCV188" s="282"/>
      <c r="PCW188" s="282"/>
      <c r="PCX188" s="282"/>
      <c r="PCY188" s="282"/>
      <c r="PCZ188" s="282"/>
      <c r="PDA188" s="282"/>
      <c r="PDB188" s="282"/>
      <c r="PDC188" s="282"/>
      <c r="PDD188" s="282"/>
      <c r="PDE188" s="282"/>
      <c r="PDF188" s="282"/>
      <c r="PDG188" s="282"/>
      <c r="PDH188" s="282"/>
      <c r="PDI188" s="282"/>
      <c r="PDJ188" s="282"/>
      <c r="PDK188" s="282"/>
      <c r="PDL188" s="282"/>
      <c r="PDM188" s="282"/>
      <c r="PDN188" s="282"/>
      <c r="PDO188" s="282"/>
      <c r="PDP188" s="282"/>
      <c r="PDQ188" s="282"/>
      <c r="PDR188" s="282"/>
      <c r="PDS188" s="283"/>
      <c r="PDT188" s="283"/>
      <c r="PDU188" s="282"/>
      <c r="PDV188" s="282"/>
      <c r="PDW188" s="282"/>
      <c r="PDX188" s="282"/>
      <c r="PDY188" s="282"/>
      <c r="PDZ188" s="282"/>
      <c r="PEA188" s="282"/>
      <c r="PEB188" s="282"/>
      <c r="PEC188" s="282"/>
      <c r="PED188" s="282"/>
      <c r="PEE188" s="282"/>
      <c r="PEF188" s="282"/>
      <c r="PEG188" s="282"/>
      <c r="PEH188" s="282"/>
      <c r="PEI188" s="282"/>
      <c r="PEJ188" s="282"/>
      <c r="PEK188" s="282"/>
      <c r="PEL188" s="282"/>
      <c r="PEM188" s="282"/>
      <c r="PEN188" s="282"/>
      <c r="PEO188" s="282"/>
      <c r="PEP188" s="282"/>
      <c r="PEQ188" s="282"/>
      <c r="PER188" s="282"/>
      <c r="PES188" s="283"/>
      <c r="PET188" s="283"/>
      <c r="PEU188" s="282"/>
      <c r="PEV188" s="282"/>
      <c r="PEW188" s="282"/>
      <c r="PEX188" s="282"/>
      <c r="PEY188" s="282"/>
      <c r="PEZ188" s="282"/>
      <c r="PFA188" s="282"/>
      <c r="PFB188" s="282"/>
      <c r="PFC188" s="282"/>
      <c r="PFD188" s="282"/>
      <c r="PFE188" s="282"/>
      <c r="PFF188" s="282"/>
      <c r="PFG188" s="282"/>
      <c r="PFH188" s="282"/>
      <c r="PFI188" s="282"/>
      <c r="PFJ188" s="282"/>
      <c r="PFK188" s="282"/>
      <c r="PFL188" s="282"/>
      <c r="PFM188" s="282"/>
      <c r="PFN188" s="282"/>
      <c r="PFO188" s="282"/>
      <c r="PFP188" s="282"/>
      <c r="PFQ188" s="282"/>
      <c r="PFR188" s="282"/>
      <c r="PFS188" s="283"/>
      <c r="PFT188" s="283"/>
      <c r="PFU188" s="282"/>
      <c r="PFV188" s="282"/>
      <c r="PFW188" s="282"/>
      <c r="PFX188" s="282"/>
      <c r="PFY188" s="282"/>
      <c r="PFZ188" s="282"/>
      <c r="PGA188" s="282"/>
      <c r="PGB188" s="282"/>
      <c r="PGC188" s="282"/>
      <c r="PGD188" s="282"/>
      <c r="PGE188" s="282"/>
      <c r="PGF188" s="282"/>
      <c r="PGG188" s="282"/>
      <c r="PGH188" s="282"/>
      <c r="PGI188" s="282"/>
      <c r="PGJ188" s="282"/>
      <c r="PGK188" s="282"/>
      <c r="PGL188" s="282"/>
      <c r="PGM188" s="282"/>
      <c r="PGN188" s="282"/>
      <c r="PGO188" s="282"/>
      <c r="PGP188" s="282"/>
      <c r="PGQ188" s="282"/>
      <c r="PGR188" s="282"/>
      <c r="PGS188" s="283"/>
      <c r="PGT188" s="283"/>
      <c r="PGU188" s="282"/>
      <c r="PGV188" s="282"/>
      <c r="PGW188" s="282"/>
      <c r="PGX188" s="282"/>
      <c r="PGY188" s="282"/>
      <c r="PGZ188" s="282"/>
      <c r="PHA188" s="282"/>
      <c r="PHB188" s="282"/>
      <c r="PHC188" s="282"/>
      <c r="PHD188" s="282"/>
      <c r="PHE188" s="282"/>
      <c r="PHF188" s="282"/>
      <c r="PHG188" s="282"/>
      <c r="PHH188" s="282"/>
      <c r="PHI188" s="282"/>
      <c r="PHJ188" s="282"/>
      <c r="PHK188" s="282"/>
      <c r="PHL188" s="282"/>
      <c r="PHM188" s="282"/>
      <c r="PHN188" s="282"/>
      <c r="PHO188" s="282"/>
      <c r="PHP188" s="282"/>
      <c r="PHQ188" s="282"/>
      <c r="PHR188" s="282"/>
      <c r="PHS188" s="283"/>
      <c r="PHT188" s="283"/>
      <c r="PHU188" s="282"/>
      <c r="PHV188" s="282"/>
      <c r="PHW188" s="282"/>
      <c r="PHX188" s="282"/>
      <c r="PHY188" s="282"/>
      <c r="PHZ188" s="282"/>
      <c r="PIA188" s="282"/>
      <c r="PIB188" s="282"/>
      <c r="PIC188" s="282"/>
      <c r="PID188" s="282"/>
      <c r="PIE188" s="282"/>
      <c r="PIF188" s="282"/>
      <c r="PIG188" s="282"/>
      <c r="PIH188" s="282"/>
      <c r="PII188" s="282"/>
      <c r="PIJ188" s="282"/>
      <c r="PIK188" s="282"/>
      <c r="PIL188" s="282"/>
      <c r="PIM188" s="282"/>
      <c r="PIN188" s="282"/>
      <c r="PIO188" s="282"/>
      <c r="PIP188" s="282"/>
      <c r="PIQ188" s="282"/>
      <c r="PIR188" s="282"/>
      <c r="PIS188" s="283"/>
      <c r="PIT188" s="283"/>
      <c r="PIU188" s="282"/>
      <c r="PIV188" s="282"/>
      <c r="PIW188" s="282"/>
      <c r="PIX188" s="282"/>
      <c r="PIY188" s="282"/>
      <c r="PIZ188" s="282"/>
      <c r="PJA188" s="282"/>
      <c r="PJB188" s="282"/>
      <c r="PJC188" s="282"/>
      <c r="PJD188" s="282"/>
      <c r="PJE188" s="282"/>
      <c r="PJF188" s="282"/>
      <c r="PJG188" s="282"/>
      <c r="PJH188" s="282"/>
      <c r="PJI188" s="282"/>
      <c r="PJJ188" s="282"/>
      <c r="PJK188" s="282"/>
      <c r="PJL188" s="282"/>
      <c r="PJM188" s="282"/>
      <c r="PJN188" s="282"/>
      <c r="PJO188" s="282"/>
      <c r="PJP188" s="282"/>
      <c r="PJQ188" s="282"/>
      <c r="PJR188" s="282"/>
      <c r="PJS188" s="283"/>
      <c r="PJT188" s="283"/>
      <c r="PJU188" s="282"/>
      <c r="PJV188" s="282"/>
      <c r="PJW188" s="282"/>
      <c r="PJX188" s="282"/>
      <c r="PJY188" s="282"/>
      <c r="PJZ188" s="282"/>
      <c r="PKA188" s="282"/>
      <c r="PKB188" s="282"/>
      <c r="PKC188" s="282"/>
      <c r="PKD188" s="282"/>
      <c r="PKE188" s="282"/>
      <c r="PKF188" s="282"/>
      <c r="PKG188" s="282"/>
      <c r="PKH188" s="282"/>
      <c r="PKI188" s="282"/>
      <c r="PKJ188" s="282"/>
      <c r="PKK188" s="282"/>
      <c r="PKL188" s="282"/>
      <c r="PKM188" s="282"/>
      <c r="PKN188" s="282"/>
      <c r="PKO188" s="282"/>
      <c r="PKP188" s="282"/>
      <c r="PKQ188" s="282"/>
      <c r="PKR188" s="282"/>
      <c r="PKS188" s="283"/>
      <c r="PKT188" s="283"/>
      <c r="PKU188" s="282"/>
      <c r="PKV188" s="282"/>
      <c r="PKW188" s="282"/>
      <c r="PKX188" s="282"/>
      <c r="PKY188" s="282"/>
      <c r="PKZ188" s="282"/>
      <c r="PLA188" s="282"/>
      <c r="PLB188" s="282"/>
      <c r="PLC188" s="282"/>
      <c r="PLD188" s="282"/>
      <c r="PLE188" s="282"/>
      <c r="PLF188" s="282"/>
      <c r="PLG188" s="282"/>
      <c r="PLH188" s="282"/>
      <c r="PLI188" s="282"/>
      <c r="PLJ188" s="282"/>
      <c r="PLK188" s="282"/>
      <c r="PLL188" s="282"/>
      <c r="PLM188" s="282"/>
      <c r="PLN188" s="282"/>
      <c r="PLO188" s="282"/>
      <c r="PLP188" s="282"/>
      <c r="PLQ188" s="282"/>
      <c r="PLR188" s="282"/>
      <c r="PLS188" s="283"/>
      <c r="PLT188" s="283"/>
      <c r="PLU188" s="282"/>
      <c r="PLV188" s="282"/>
      <c r="PLW188" s="282"/>
      <c r="PLX188" s="282"/>
      <c r="PLY188" s="282"/>
      <c r="PLZ188" s="282"/>
      <c r="PMA188" s="282"/>
      <c r="PMB188" s="282"/>
      <c r="PMC188" s="282"/>
      <c r="PMD188" s="282"/>
      <c r="PME188" s="282"/>
      <c r="PMF188" s="282"/>
      <c r="PMG188" s="282"/>
      <c r="PMH188" s="282"/>
      <c r="PMI188" s="282"/>
      <c r="PMJ188" s="282"/>
      <c r="PMK188" s="282"/>
      <c r="PML188" s="282"/>
      <c r="PMM188" s="282"/>
      <c r="PMN188" s="282"/>
      <c r="PMO188" s="282"/>
      <c r="PMP188" s="282"/>
      <c r="PMQ188" s="282"/>
      <c r="PMR188" s="282"/>
      <c r="PMS188" s="283"/>
      <c r="PMT188" s="283"/>
      <c r="PMU188" s="282"/>
      <c r="PMV188" s="282"/>
      <c r="PMW188" s="282"/>
      <c r="PMX188" s="282"/>
      <c r="PMY188" s="282"/>
      <c r="PMZ188" s="282"/>
      <c r="PNA188" s="282"/>
      <c r="PNB188" s="282"/>
      <c r="PNC188" s="282"/>
      <c r="PND188" s="282"/>
      <c r="PNE188" s="282"/>
      <c r="PNF188" s="282"/>
      <c r="PNG188" s="282"/>
      <c r="PNH188" s="282"/>
      <c r="PNI188" s="282"/>
      <c r="PNJ188" s="282"/>
      <c r="PNK188" s="282"/>
      <c r="PNL188" s="282"/>
      <c r="PNM188" s="282"/>
      <c r="PNN188" s="282"/>
      <c r="PNO188" s="282"/>
      <c r="PNP188" s="282"/>
      <c r="PNQ188" s="282"/>
      <c r="PNR188" s="282"/>
      <c r="PNS188" s="283"/>
      <c r="PNT188" s="283"/>
      <c r="PNU188" s="282"/>
      <c r="PNV188" s="282"/>
      <c r="PNW188" s="282"/>
      <c r="PNX188" s="282"/>
      <c r="PNY188" s="282"/>
      <c r="PNZ188" s="282"/>
      <c r="POA188" s="282"/>
      <c r="POB188" s="282"/>
      <c r="POC188" s="282"/>
      <c r="POD188" s="282"/>
      <c r="POE188" s="282"/>
      <c r="POF188" s="282"/>
      <c r="POG188" s="282"/>
      <c r="POH188" s="282"/>
      <c r="POI188" s="282"/>
      <c r="POJ188" s="282"/>
      <c r="POK188" s="282"/>
      <c r="POL188" s="282"/>
      <c r="POM188" s="282"/>
      <c r="PON188" s="282"/>
      <c r="POO188" s="282"/>
      <c r="POP188" s="282"/>
      <c r="POQ188" s="282"/>
      <c r="POR188" s="282"/>
      <c r="POS188" s="283"/>
      <c r="POT188" s="283"/>
      <c r="POU188" s="282"/>
      <c r="POV188" s="282"/>
      <c r="POW188" s="282"/>
      <c r="POX188" s="282"/>
      <c r="POY188" s="282"/>
      <c r="POZ188" s="282"/>
      <c r="PPA188" s="282"/>
      <c r="PPB188" s="282"/>
      <c r="PPC188" s="282"/>
      <c r="PPD188" s="282"/>
      <c r="PPE188" s="282"/>
      <c r="PPF188" s="282"/>
      <c r="PPG188" s="282"/>
      <c r="PPH188" s="282"/>
      <c r="PPI188" s="282"/>
      <c r="PPJ188" s="282"/>
      <c r="PPK188" s="282"/>
      <c r="PPL188" s="282"/>
      <c r="PPM188" s="282"/>
      <c r="PPN188" s="282"/>
      <c r="PPO188" s="282"/>
      <c r="PPP188" s="282"/>
      <c r="PPQ188" s="282"/>
      <c r="PPR188" s="282"/>
      <c r="PPS188" s="283"/>
      <c r="PPT188" s="283"/>
      <c r="PPU188" s="282"/>
      <c r="PPV188" s="282"/>
      <c r="PPW188" s="282"/>
      <c r="PPX188" s="282"/>
      <c r="PPY188" s="282"/>
      <c r="PPZ188" s="282"/>
      <c r="PQA188" s="282"/>
      <c r="PQB188" s="282"/>
      <c r="PQC188" s="282"/>
      <c r="PQD188" s="282"/>
      <c r="PQE188" s="282"/>
      <c r="PQF188" s="282"/>
      <c r="PQG188" s="282"/>
      <c r="PQH188" s="282"/>
      <c r="PQI188" s="282"/>
      <c r="PQJ188" s="282"/>
      <c r="PQK188" s="282"/>
      <c r="PQL188" s="282"/>
      <c r="PQM188" s="282"/>
      <c r="PQN188" s="282"/>
      <c r="PQO188" s="282"/>
      <c r="PQP188" s="282"/>
      <c r="PQQ188" s="282"/>
      <c r="PQR188" s="282"/>
      <c r="PQS188" s="283"/>
      <c r="PQT188" s="283"/>
      <c r="PQU188" s="282"/>
      <c r="PQV188" s="282"/>
      <c r="PQW188" s="282"/>
      <c r="PQX188" s="282"/>
      <c r="PQY188" s="282"/>
      <c r="PQZ188" s="282"/>
      <c r="PRA188" s="282"/>
      <c r="PRB188" s="282"/>
      <c r="PRC188" s="282"/>
      <c r="PRD188" s="282"/>
      <c r="PRE188" s="282"/>
      <c r="PRF188" s="282"/>
      <c r="PRG188" s="282"/>
      <c r="PRH188" s="282"/>
      <c r="PRI188" s="282"/>
      <c r="PRJ188" s="282"/>
      <c r="PRK188" s="282"/>
      <c r="PRL188" s="282"/>
      <c r="PRM188" s="282"/>
      <c r="PRN188" s="282"/>
      <c r="PRO188" s="282"/>
      <c r="PRP188" s="282"/>
      <c r="PRQ188" s="282"/>
      <c r="PRR188" s="282"/>
      <c r="PRS188" s="283"/>
      <c r="PRT188" s="283"/>
      <c r="PRU188" s="282"/>
      <c r="PRV188" s="282"/>
      <c r="PRW188" s="282"/>
      <c r="PRX188" s="282"/>
      <c r="PRY188" s="282"/>
      <c r="PRZ188" s="282"/>
      <c r="PSA188" s="282"/>
      <c r="PSB188" s="282"/>
      <c r="PSC188" s="282"/>
      <c r="PSD188" s="282"/>
      <c r="PSE188" s="282"/>
      <c r="PSF188" s="282"/>
      <c r="PSG188" s="282"/>
      <c r="PSH188" s="282"/>
      <c r="PSI188" s="282"/>
      <c r="PSJ188" s="282"/>
      <c r="PSK188" s="282"/>
      <c r="PSL188" s="282"/>
      <c r="PSM188" s="282"/>
      <c r="PSN188" s="282"/>
      <c r="PSO188" s="282"/>
      <c r="PSP188" s="282"/>
      <c r="PSQ188" s="282"/>
      <c r="PSR188" s="282"/>
      <c r="PSS188" s="283"/>
      <c r="PST188" s="283"/>
      <c r="PSU188" s="282"/>
      <c r="PSV188" s="282"/>
      <c r="PSW188" s="282"/>
      <c r="PSX188" s="282"/>
      <c r="PSY188" s="282"/>
      <c r="PSZ188" s="282"/>
      <c r="PTA188" s="282"/>
      <c r="PTB188" s="282"/>
      <c r="PTC188" s="282"/>
      <c r="PTD188" s="282"/>
      <c r="PTE188" s="282"/>
      <c r="PTF188" s="282"/>
      <c r="PTG188" s="282"/>
      <c r="PTH188" s="282"/>
      <c r="PTI188" s="282"/>
      <c r="PTJ188" s="282"/>
      <c r="PTK188" s="282"/>
      <c r="PTL188" s="282"/>
      <c r="PTM188" s="282"/>
      <c r="PTN188" s="282"/>
      <c r="PTO188" s="282"/>
      <c r="PTP188" s="282"/>
      <c r="PTQ188" s="282"/>
      <c r="PTR188" s="282"/>
      <c r="PTS188" s="283"/>
      <c r="PTT188" s="283"/>
      <c r="PTU188" s="282"/>
      <c r="PTV188" s="282"/>
      <c r="PTW188" s="282"/>
      <c r="PTX188" s="282"/>
      <c r="PTY188" s="282"/>
      <c r="PTZ188" s="282"/>
      <c r="PUA188" s="282"/>
      <c r="PUB188" s="282"/>
      <c r="PUC188" s="282"/>
      <c r="PUD188" s="282"/>
      <c r="PUE188" s="282"/>
      <c r="PUF188" s="282"/>
      <c r="PUG188" s="282"/>
      <c r="PUH188" s="282"/>
      <c r="PUI188" s="282"/>
      <c r="PUJ188" s="282"/>
      <c r="PUK188" s="282"/>
      <c r="PUL188" s="282"/>
      <c r="PUM188" s="282"/>
      <c r="PUN188" s="282"/>
      <c r="PUO188" s="282"/>
      <c r="PUP188" s="282"/>
      <c r="PUQ188" s="282"/>
      <c r="PUR188" s="282"/>
      <c r="PUS188" s="283"/>
      <c r="PUT188" s="283"/>
      <c r="PUU188" s="282"/>
      <c r="PUV188" s="282"/>
      <c r="PUW188" s="282"/>
      <c r="PUX188" s="282"/>
      <c r="PUY188" s="282"/>
      <c r="PUZ188" s="282"/>
      <c r="PVA188" s="282"/>
      <c r="PVB188" s="282"/>
      <c r="PVC188" s="282"/>
      <c r="PVD188" s="282"/>
      <c r="PVE188" s="282"/>
      <c r="PVF188" s="282"/>
      <c r="PVG188" s="282"/>
      <c r="PVH188" s="282"/>
      <c r="PVI188" s="282"/>
      <c r="PVJ188" s="282"/>
      <c r="PVK188" s="282"/>
      <c r="PVL188" s="282"/>
      <c r="PVM188" s="282"/>
      <c r="PVN188" s="282"/>
      <c r="PVO188" s="282"/>
      <c r="PVP188" s="282"/>
      <c r="PVQ188" s="282"/>
      <c r="PVR188" s="282"/>
      <c r="PVS188" s="283"/>
      <c r="PVT188" s="283"/>
      <c r="PVU188" s="282"/>
      <c r="PVV188" s="282"/>
      <c r="PVW188" s="282"/>
      <c r="PVX188" s="282"/>
      <c r="PVY188" s="282"/>
      <c r="PVZ188" s="282"/>
      <c r="PWA188" s="282"/>
      <c r="PWB188" s="282"/>
      <c r="PWC188" s="282"/>
      <c r="PWD188" s="282"/>
      <c r="PWE188" s="282"/>
      <c r="PWF188" s="282"/>
      <c r="PWG188" s="282"/>
      <c r="PWH188" s="282"/>
      <c r="PWI188" s="282"/>
      <c r="PWJ188" s="282"/>
      <c r="PWK188" s="282"/>
      <c r="PWL188" s="282"/>
      <c r="PWM188" s="282"/>
      <c r="PWN188" s="282"/>
      <c r="PWO188" s="282"/>
      <c r="PWP188" s="282"/>
      <c r="PWQ188" s="282"/>
      <c r="PWR188" s="282"/>
      <c r="PWS188" s="283"/>
      <c r="PWT188" s="283"/>
      <c r="PWU188" s="282"/>
      <c r="PWV188" s="282"/>
      <c r="PWW188" s="282"/>
      <c r="PWX188" s="282"/>
      <c r="PWY188" s="282"/>
      <c r="PWZ188" s="282"/>
      <c r="PXA188" s="282"/>
      <c r="PXB188" s="282"/>
      <c r="PXC188" s="282"/>
      <c r="PXD188" s="282"/>
      <c r="PXE188" s="282"/>
      <c r="PXF188" s="282"/>
      <c r="PXG188" s="282"/>
      <c r="PXH188" s="282"/>
      <c r="PXI188" s="282"/>
      <c r="PXJ188" s="282"/>
      <c r="PXK188" s="282"/>
      <c r="PXL188" s="282"/>
      <c r="PXM188" s="282"/>
      <c r="PXN188" s="282"/>
      <c r="PXO188" s="282"/>
      <c r="PXP188" s="282"/>
      <c r="PXQ188" s="282"/>
      <c r="PXR188" s="282"/>
      <c r="PXS188" s="283"/>
      <c r="PXT188" s="283"/>
      <c r="PXU188" s="282"/>
      <c r="PXV188" s="282"/>
      <c r="PXW188" s="282"/>
      <c r="PXX188" s="282"/>
      <c r="PXY188" s="282"/>
      <c r="PXZ188" s="282"/>
      <c r="PYA188" s="282"/>
      <c r="PYB188" s="282"/>
      <c r="PYC188" s="282"/>
      <c r="PYD188" s="282"/>
      <c r="PYE188" s="282"/>
      <c r="PYF188" s="282"/>
      <c r="PYG188" s="282"/>
      <c r="PYH188" s="282"/>
      <c r="PYI188" s="282"/>
      <c r="PYJ188" s="282"/>
      <c r="PYK188" s="282"/>
      <c r="PYL188" s="282"/>
      <c r="PYM188" s="282"/>
      <c r="PYN188" s="282"/>
      <c r="PYO188" s="282"/>
      <c r="PYP188" s="282"/>
      <c r="PYQ188" s="282"/>
      <c r="PYR188" s="282"/>
      <c r="PYS188" s="283"/>
      <c r="PYT188" s="283"/>
      <c r="PYU188" s="282"/>
      <c r="PYV188" s="282"/>
      <c r="PYW188" s="282"/>
      <c r="PYX188" s="282"/>
      <c r="PYY188" s="282"/>
      <c r="PYZ188" s="282"/>
      <c r="PZA188" s="282"/>
      <c r="PZB188" s="282"/>
      <c r="PZC188" s="282"/>
      <c r="PZD188" s="282"/>
      <c r="PZE188" s="282"/>
      <c r="PZF188" s="282"/>
      <c r="PZG188" s="282"/>
      <c r="PZH188" s="282"/>
      <c r="PZI188" s="282"/>
      <c r="PZJ188" s="282"/>
      <c r="PZK188" s="282"/>
      <c r="PZL188" s="282"/>
      <c r="PZM188" s="282"/>
      <c r="PZN188" s="282"/>
      <c r="PZO188" s="282"/>
      <c r="PZP188" s="282"/>
      <c r="PZQ188" s="282"/>
      <c r="PZR188" s="282"/>
      <c r="PZS188" s="283"/>
      <c r="PZT188" s="283"/>
      <c r="PZU188" s="282"/>
      <c r="PZV188" s="282"/>
      <c r="PZW188" s="282"/>
      <c r="PZX188" s="282"/>
      <c r="PZY188" s="282"/>
      <c r="PZZ188" s="282"/>
      <c r="QAA188" s="282"/>
      <c r="QAB188" s="282"/>
      <c r="QAC188" s="282"/>
      <c r="QAD188" s="282"/>
      <c r="QAE188" s="282"/>
      <c r="QAF188" s="282"/>
      <c r="QAG188" s="282"/>
      <c r="QAH188" s="282"/>
      <c r="QAI188" s="282"/>
      <c r="QAJ188" s="282"/>
      <c r="QAK188" s="282"/>
      <c r="QAL188" s="282"/>
      <c r="QAM188" s="282"/>
      <c r="QAN188" s="282"/>
      <c r="QAO188" s="282"/>
      <c r="QAP188" s="282"/>
      <c r="QAQ188" s="282"/>
      <c r="QAR188" s="282"/>
      <c r="QAS188" s="283"/>
      <c r="QAT188" s="283"/>
      <c r="QAU188" s="282"/>
      <c r="QAV188" s="282"/>
      <c r="QAW188" s="282"/>
      <c r="QAX188" s="282"/>
      <c r="QAY188" s="282"/>
      <c r="QAZ188" s="282"/>
      <c r="QBA188" s="282"/>
      <c r="QBB188" s="282"/>
      <c r="QBC188" s="282"/>
      <c r="QBD188" s="282"/>
      <c r="QBE188" s="282"/>
      <c r="QBF188" s="282"/>
      <c r="QBG188" s="282"/>
      <c r="QBH188" s="282"/>
      <c r="QBI188" s="282"/>
      <c r="QBJ188" s="282"/>
      <c r="QBK188" s="282"/>
      <c r="QBL188" s="282"/>
      <c r="QBM188" s="282"/>
      <c r="QBN188" s="282"/>
      <c r="QBO188" s="282"/>
      <c r="QBP188" s="282"/>
      <c r="QBQ188" s="282"/>
      <c r="QBR188" s="282"/>
      <c r="QBS188" s="283"/>
      <c r="QBT188" s="283"/>
      <c r="QBU188" s="282"/>
      <c r="QBV188" s="282"/>
      <c r="QBW188" s="282"/>
      <c r="QBX188" s="282"/>
      <c r="QBY188" s="282"/>
      <c r="QBZ188" s="282"/>
      <c r="QCA188" s="282"/>
      <c r="QCB188" s="282"/>
      <c r="QCC188" s="282"/>
      <c r="QCD188" s="282"/>
      <c r="QCE188" s="282"/>
      <c r="QCF188" s="282"/>
      <c r="QCG188" s="282"/>
      <c r="QCH188" s="282"/>
      <c r="QCI188" s="282"/>
      <c r="QCJ188" s="282"/>
      <c r="QCK188" s="282"/>
      <c r="QCL188" s="282"/>
      <c r="QCM188" s="282"/>
      <c r="QCN188" s="282"/>
      <c r="QCO188" s="282"/>
      <c r="QCP188" s="282"/>
      <c r="QCQ188" s="282"/>
      <c r="QCR188" s="282"/>
      <c r="QCS188" s="283"/>
      <c r="QCT188" s="283"/>
      <c r="QCU188" s="282"/>
      <c r="QCV188" s="282"/>
      <c r="QCW188" s="282"/>
      <c r="QCX188" s="282"/>
      <c r="QCY188" s="282"/>
      <c r="QCZ188" s="282"/>
      <c r="QDA188" s="282"/>
      <c r="QDB188" s="282"/>
      <c r="QDC188" s="282"/>
      <c r="QDD188" s="282"/>
      <c r="QDE188" s="282"/>
      <c r="QDF188" s="282"/>
      <c r="QDG188" s="282"/>
      <c r="QDH188" s="282"/>
      <c r="QDI188" s="282"/>
      <c r="QDJ188" s="282"/>
      <c r="QDK188" s="282"/>
      <c r="QDL188" s="282"/>
      <c r="QDM188" s="282"/>
      <c r="QDN188" s="282"/>
      <c r="QDO188" s="282"/>
      <c r="QDP188" s="282"/>
      <c r="QDQ188" s="282"/>
      <c r="QDR188" s="282"/>
      <c r="QDS188" s="283"/>
      <c r="QDT188" s="283"/>
      <c r="QDU188" s="282"/>
      <c r="QDV188" s="282"/>
      <c r="QDW188" s="282"/>
      <c r="QDX188" s="282"/>
      <c r="QDY188" s="282"/>
      <c r="QDZ188" s="282"/>
      <c r="QEA188" s="282"/>
      <c r="QEB188" s="282"/>
      <c r="QEC188" s="282"/>
      <c r="QED188" s="282"/>
      <c r="QEE188" s="282"/>
      <c r="QEF188" s="282"/>
      <c r="QEG188" s="282"/>
      <c r="QEH188" s="282"/>
      <c r="QEI188" s="282"/>
      <c r="QEJ188" s="282"/>
      <c r="QEK188" s="282"/>
      <c r="QEL188" s="282"/>
      <c r="QEM188" s="282"/>
      <c r="QEN188" s="282"/>
      <c r="QEO188" s="282"/>
      <c r="QEP188" s="282"/>
      <c r="QEQ188" s="282"/>
      <c r="QER188" s="282"/>
      <c r="QES188" s="283"/>
      <c r="QET188" s="283"/>
      <c r="QEU188" s="282"/>
      <c r="QEV188" s="282"/>
      <c r="QEW188" s="282"/>
      <c r="QEX188" s="282"/>
      <c r="QEY188" s="282"/>
      <c r="QEZ188" s="282"/>
      <c r="QFA188" s="282"/>
      <c r="QFB188" s="282"/>
      <c r="QFC188" s="282"/>
      <c r="QFD188" s="282"/>
      <c r="QFE188" s="282"/>
      <c r="QFF188" s="282"/>
      <c r="QFG188" s="282"/>
      <c r="QFH188" s="282"/>
      <c r="QFI188" s="282"/>
      <c r="QFJ188" s="282"/>
      <c r="QFK188" s="282"/>
      <c r="QFL188" s="282"/>
      <c r="QFM188" s="282"/>
      <c r="QFN188" s="282"/>
      <c r="QFO188" s="282"/>
      <c r="QFP188" s="282"/>
      <c r="QFQ188" s="282"/>
      <c r="QFR188" s="282"/>
      <c r="QFS188" s="283"/>
      <c r="QFT188" s="283"/>
      <c r="QFU188" s="282"/>
      <c r="QFV188" s="282"/>
      <c r="QFW188" s="282"/>
      <c r="QFX188" s="282"/>
      <c r="QFY188" s="282"/>
      <c r="QFZ188" s="282"/>
      <c r="QGA188" s="282"/>
      <c r="QGB188" s="282"/>
      <c r="QGC188" s="282"/>
      <c r="QGD188" s="282"/>
      <c r="QGE188" s="282"/>
      <c r="QGF188" s="282"/>
      <c r="QGG188" s="282"/>
      <c r="QGH188" s="282"/>
      <c r="QGI188" s="282"/>
      <c r="QGJ188" s="282"/>
      <c r="QGK188" s="282"/>
      <c r="QGL188" s="282"/>
      <c r="QGM188" s="282"/>
      <c r="QGN188" s="282"/>
      <c r="QGO188" s="282"/>
      <c r="QGP188" s="282"/>
      <c r="QGQ188" s="282"/>
      <c r="QGR188" s="282"/>
      <c r="QGS188" s="283"/>
      <c r="QGT188" s="283"/>
      <c r="QGU188" s="282"/>
      <c r="QGV188" s="282"/>
      <c r="QGW188" s="282"/>
      <c r="QGX188" s="282"/>
      <c r="QGY188" s="282"/>
      <c r="QGZ188" s="282"/>
      <c r="QHA188" s="282"/>
      <c r="QHB188" s="282"/>
      <c r="QHC188" s="282"/>
      <c r="QHD188" s="282"/>
      <c r="QHE188" s="282"/>
      <c r="QHF188" s="282"/>
      <c r="QHG188" s="282"/>
      <c r="QHH188" s="282"/>
      <c r="QHI188" s="282"/>
      <c r="QHJ188" s="282"/>
      <c r="QHK188" s="282"/>
      <c r="QHL188" s="282"/>
      <c r="QHM188" s="282"/>
      <c r="QHN188" s="282"/>
      <c r="QHO188" s="282"/>
      <c r="QHP188" s="282"/>
      <c r="QHQ188" s="282"/>
      <c r="QHR188" s="282"/>
      <c r="QHS188" s="283"/>
      <c r="QHT188" s="283"/>
      <c r="QHU188" s="282"/>
      <c r="QHV188" s="282"/>
      <c r="QHW188" s="282"/>
      <c r="QHX188" s="282"/>
      <c r="QHY188" s="282"/>
      <c r="QHZ188" s="282"/>
      <c r="QIA188" s="282"/>
      <c r="QIB188" s="282"/>
      <c r="QIC188" s="282"/>
      <c r="QID188" s="282"/>
      <c r="QIE188" s="282"/>
      <c r="QIF188" s="282"/>
      <c r="QIG188" s="282"/>
      <c r="QIH188" s="282"/>
      <c r="QII188" s="282"/>
      <c r="QIJ188" s="282"/>
      <c r="QIK188" s="282"/>
      <c r="QIL188" s="282"/>
      <c r="QIM188" s="282"/>
      <c r="QIN188" s="282"/>
      <c r="QIO188" s="282"/>
      <c r="QIP188" s="282"/>
      <c r="QIQ188" s="282"/>
      <c r="QIR188" s="282"/>
      <c r="QIS188" s="283"/>
      <c r="QIT188" s="283"/>
      <c r="QIU188" s="282"/>
      <c r="QIV188" s="282"/>
      <c r="QIW188" s="282"/>
      <c r="QIX188" s="282"/>
      <c r="QIY188" s="282"/>
      <c r="QIZ188" s="282"/>
      <c r="QJA188" s="282"/>
      <c r="QJB188" s="282"/>
      <c r="QJC188" s="282"/>
      <c r="QJD188" s="282"/>
      <c r="QJE188" s="282"/>
      <c r="QJF188" s="282"/>
      <c r="QJG188" s="282"/>
      <c r="QJH188" s="282"/>
      <c r="QJI188" s="282"/>
      <c r="QJJ188" s="282"/>
      <c r="QJK188" s="282"/>
      <c r="QJL188" s="282"/>
      <c r="QJM188" s="282"/>
      <c r="QJN188" s="282"/>
      <c r="QJO188" s="282"/>
      <c r="QJP188" s="282"/>
      <c r="QJQ188" s="282"/>
      <c r="QJR188" s="282"/>
      <c r="QJS188" s="283"/>
      <c r="QJT188" s="283"/>
      <c r="QJU188" s="282"/>
      <c r="QJV188" s="282"/>
      <c r="QJW188" s="282"/>
      <c r="QJX188" s="282"/>
      <c r="QJY188" s="282"/>
      <c r="QJZ188" s="282"/>
      <c r="QKA188" s="282"/>
      <c r="QKB188" s="282"/>
      <c r="QKC188" s="282"/>
      <c r="QKD188" s="282"/>
      <c r="QKE188" s="282"/>
      <c r="QKF188" s="282"/>
      <c r="QKG188" s="282"/>
      <c r="QKH188" s="282"/>
      <c r="QKI188" s="282"/>
      <c r="QKJ188" s="282"/>
      <c r="QKK188" s="282"/>
      <c r="QKL188" s="282"/>
      <c r="QKM188" s="282"/>
      <c r="QKN188" s="282"/>
      <c r="QKO188" s="282"/>
      <c r="QKP188" s="282"/>
      <c r="QKQ188" s="282"/>
      <c r="QKR188" s="282"/>
      <c r="QKS188" s="283"/>
      <c r="QKT188" s="283"/>
      <c r="QKU188" s="282"/>
      <c r="QKV188" s="282"/>
      <c r="QKW188" s="282"/>
      <c r="QKX188" s="282"/>
      <c r="QKY188" s="282"/>
      <c r="QKZ188" s="282"/>
      <c r="QLA188" s="282"/>
      <c r="QLB188" s="282"/>
      <c r="QLC188" s="282"/>
      <c r="QLD188" s="282"/>
      <c r="QLE188" s="282"/>
      <c r="QLF188" s="282"/>
      <c r="QLG188" s="282"/>
      <c r="QLH188" s="282"/>
      <c r="QLI188" s="282"/>
      <c r="QLJ188" s="282"/>
      <c r="QLK188" s="282"/>
      <c r="QLL188" s="282"/>
      <c r="QLM188" s="282"/>
      <c r="QLN188" s="282"/>
      <c r="QLO188" s="282"/>
      <c r="QLP188" s="282"/>
      <c r="QLQ188" s="282"/>
      <c r="QLR188" s="282"/>
      <c r="QLS188" s="283"/>
      <c r="QLT188" s="283"/>
      <c r="QLU188" s="282"/>
      <c r="QLV188" s="282"/>
      <c r="QLW188" s="282"/>
      <c r="QLX188" s="282"/>
      <c r="QLY188" s="282"/>
      <c r="QLZ188" s="282"/>
      <c r="QMA188" s="282"/>
      <c r="QMB188" s="282"/>
      <c r="QMC188" s="282"/>
      <c r="QMD188" s="282"/>
      <c r="QME188" s="282"/>
      <c r="QMF188" s="282"/>
      <c r="QMG188" s="282"/>
      <c r="QMH188" s="282"/>
      <c r="QMI188" s="282"/>
      <c r="QMJ188" s="282"/>
      <c r="QMK188" s="282"/>
      <c r="QML188" s="282"/>
      <c r="QMM188" s="282"/>
      <c r="QMN188" s="282"/>
      <c r="QMO188" s="282"/>
      <c r="QMP188" s="282"/>
      <c r="QMQ188" s="282"/>
      <c r="QMR188" s="282"/>
      <c r="QMS188" s="283"/>
      <c r="QMT188" s="283"/>
      <c r="QMU188" s="282"/>
      <c r="QMV188" s="282"/>
      <c r="QMW188" s="282"/>
      <c r="QMX188" s="282"/>
      <c r="QMY188" s="282"/>
      <c r="QMZ188" s="282"/>
      <c r="QNA188" s="282"/>
      <c r="QNB188" s="282"/>
      <c r="QNC188" s="282"/>
      <c r="QND188" s="282"/>
      <c r="QNE188" s="282"/>
      <c r="QNF188" s="282"/>
      <c r="QNG188" s="282"/>
      <c r="QNH188" s="282"/>
      <c r="QNI188" s="282"/>
      <c r="QNJ188" s="282"/>
      <c r="QNK188" s="282"/>
      <c r="QNL188" s="282"/>
      <c r="QNM188" s="282"/>
      <c r="QNN188" s="282"/>
      <c r="QNO188" s="282"/>
      <c r="QNP188" s="282"/>
      <c r="QNQ188" s="282"/>
      <c r="QNR188" s="282"/>
      <c r="QNS188" s="283"/>
      <c r="QNT188" s="283"/>
      <c r="QNU188" s="282"/>
      <c r="QNV188" s="282"/>
      <c r="QNW188" s="282"/>
      <c r="QNX188" s="282"/>
      <c r="QNY188" s="282"/>
      <c r="QNZ188" s="282"/>
      <c r="QOA188" s="282"/>
      <c r="QOB188" s="282"/>
      <c r="QOC188" s="282"/>
      <c r="QOD188" s="282"/>
      <c r="QOE188" s="282"/>
      <c r="QOF188" s="282"/>
      <c r="QOG188" s="282"/>
      <c r="QOH188" s="282"/>
      <c r="QOI188" s="282"/>
      <c r="QOJ188" s="282"/>
      <c r="QOK188" s="282"/>
      <c r="QOL188" s="282"/>
      <c r="QOM188" s="282"/>
      <c r="QON188" s="282"/>
      <c r="QOO188" s="282"/>
      <c r="QOP188" s="282"/>
      <c r="QOQ188" s="282"/>
      <c r="QOR188" s="282"/>
      <c r="QOS188" s="283"/>
      <c r="QOT188" s="283"/>
      <c r="QOU188" s="282"/>
      <c r="QOV188" s="282"/>
      <c r="QOW188" s="282"/>
      <c r="QOX188" s="282"/>
      <c r="QOY188" s="282"/>
      <c r="QOZ188" s="282"/>
      <c r="QPA188" s="282"/>
      <c r="QPB188" s="282"/>
      <c r="QPC188" s="282"/>
      <c r="QPD188" s="282"/>
      <c r="QPE188" s="282"/>
      <c r="QPF188" s="282"/>
      <c r="QPG188" s="282"/>
      <c r="QPH188" s="282"/>
      <c r="QPI188" s="282"/>
      <c r="QPJ188" s="282"/>
      <c r="QPK188" s="282"/>
      <c r="QPL188" s="282"/>
      <c r="QPM188" s="282"/>
      <c r="QPN188" s="282"/>
      <c r="QPO188" s="282"/>
      <c r="QPP188" s="282"/>
      <c r="QPQ188" s="282"/>
      <c r="QPR188" s="282"/>
      <c r="QPS188" s="283"/>
      <c r="QPT188" s="283"/>
      <c r="QPU188" s="282"/>
      <c r="QPV188" s="282"/>
      <c r="QPW188" s="282"/>
      <c r="QPX188" s="282"/>
      <c r="QPY188" s="282"/>
      <c r="QPZ188" s="282"/>
      <c r="QQA188" s="282"/>
      <c r="QQB188" s="282"/>
      <c r="QQC188" s="282"/>
      <c r="QQD188" s="282"/>
      <c r="QQE188" s="282"/>
      <c r="QQF188" s="282"/>
      <c r="QQG188" s="282"/>
      <c r="QQH188" s="282"/>
      <c r="QQI188" s="282"/>
      <c r="QQJ188" s="282"/>
      <c r="QQK188" s="282"/>
      <c r="QQL188" s="282"/>
      <c r="QQM188" s="282"/>
      <c r="QQN188" s="282"/>
      <c r="QQO188" s="282"/>
      <c r="QQP188" s="282"/>
      <c r="QQQ188" s="282"/>
      <c r="QQR188" s="282"/>
      <c r="QQS188" s="283"/>
      <c r="QQT188" s="283"/>
      <c r="QQU188" s="282"/>
      <c r="QQV188" s="282"/>
      <c r="QQW188" s="282"/>
      <c r="QQX188" s="282"/>
      <c r="QQY188" s="282"/>
      <c r="QQZ188" s="282"/>
      <c r="QRA188" s="282"/>
      <c r="QRB188" s="282"/>
      <c r="QRC188" s="282"/>
      <c r="QRD188" s="282"/>
      <c r="QRE188" s="282"/>
      <c r="QRF188" s="282"/>
      <c r="QRG188" s="282"/>
      <c r="QRH188" s="282"/>
      <c r="QRI188" s="282"/>
      <c r="QRJ188" s="282"/>
      <c r="QRK188" s="282"/>
      <c r="QRL188" s="282"/>
      <c r="QRM188" s="282"/>
      <c r="QRN188" s="282"/>
      <c r="QRO188" s="282"/>
      <c r="QRP188" s="282"/>
      <c r="QRQ188" s="282"/>
      <c r="QRR188" s="282"/>
      <c r="QRS188" s="283"/>
      <c r="QRT188" s="283"/>
      <c r="QRU188" s="282"/>
      <c r="QRV188" s="282"/>
      <c r="QRW188" s="282"/>
      <c r="QRX188" s="282"/>
      <c r="QRY188" s="282"/>
      <c r="QRZ188" s="282"/>
      <c r="QSA188" s="282"/>
      <c r="QSB188" s="282"/>
      <c r="QSC188" s="282"/>
      <c r="QSD188" s="282"/>
      <c r="QSE188" s="282"/>
      <c r="QSF188" s="282"/>
      <c r="QSG188" s="282"/>
      <c r="QSH188" s="282"/>
      <c r="QSI188" s="282"/>
      <c r="QSJ188" s="282"/>
      <c r="QSK188" s="282"/>
      <c r="QSL188" s="282"/>
      <c r="QSM188" s="282"/>
      <c r="QSN188" s="282"/>
      <c r="QSO188" s="282"/>
      <c r="QSP188" s="282"/>
      <c r="QSQ188" s="282"/>
      <c r="QSR188" s="282"/>
      <c r="QSS188" s="283"/>
      <c r="QST188" s="283"/>
      <c r="QSU188" s="282"/>
      <c r="QSV188" s="282"/>
      <c r="QSW188" s="282"/>
      <c r="QSX188" s="282"/>
      <c r="QSY188" s="282"/>
      <c r="QSZ188" s="282"/>
      <c r="QTA188" s="282"/>
      <c r="QTB188" s="282"/>
      <c r="QTC188" s="282"/>
      <c r="QTD188" s="282"/>
      <c r="QTE188" s="282"/>
      <c r="QTF188" s="282"/>
      <c r="QTG188" s="282"/>
      <c r="QTH188" s="282"/>
      <c r="QTI188" s="282"/>
      <c r="QTJ188" s="282"/>
      <c r="QTK188" s="282"/>
      <c r="QTL188" s="282"/>
      <c r="QTM188" s="282"/>
      <c r="QTN188" s="282"/>
      <c r="QTO188" s="282"/>
      <c r="QTP188" s="282"/>
      <c r="QTQ188" s="282"/>
      <c r="QTR188" s="282"/>
      <c r="QTS188" s="283"/>
      <c r="QTT188" s="283"/>
      <c r="QTU188" s="282"/>
      <c r="QTV188" s="282"/>
      <c r="QTW188" s="282"/>
      <c r="QTX188" s="282"/>
      <c r="QTY188" s="282"/>
      <c r="QTZ188" s="282"/>
      <c r="QUA188" s="282"/>
      <c r="QUB188" s="282"/>
      <c r="QUC188" s="282"/>
      <c r="QUD188" s="282"/>
      <c r="QUE188" s="282"/>
      <c r="QUF188" s="282"/>
      <c r="QUG188" s="282"/>
      <c r="QUH188" s="282"/>
      <c r="QUI188" s="282"/>
      <c r="QUJ188" s="282"/>
      <c r="QUK188" s="282"/>
      <c r="QUL188" s="282"/>
      <c r="QUM188" s="282"/>
      <c r="QUN188" s="282"/>
      <c r="QUO188" s="282"/>
      <c r="QUP188" s="282"/>
      <c r="QUQ188" s="282"/>
      <c r="QUR188" s="282"/>
      <c r="QUS188" s="283"/>
      <c r="QUT188" s="283"/>
      <c r="QUU188" s="282"/>
      <c r="QUV188" s="282"/>
      <c r="QUW188" s="282"/>
      <c r="QUX188" s="282"/>
      <c r="QUY188" s="282"/>
      <c r="QUZ188" s="282"/>
      <c r="QVA188" s="282"/>
      <c r="QVB188" s="282"/>
      <c r="QVC188" s="282"/>
      <c r="QVD188" s="282"/>
      <c r="QVE188" s="282"/>
      <c r="QVF188" s="282"/>
      <c r="QVG188" s="282"/>
      <c r="QVH188" s="282"/>
      <c r="QVI188" s="282"/>
      <c r="QVJ188" s="282"/>
      <c r="QVK188" s="282"/>
      <c r="QVL188" s="282"/>
      <c r="QVM188" s="282"/>
      <c r="QVN188" s="282"/>
      <c r="QVO188" s="282"/>
      <c r="QVP188" s="282"/>
      <c r="QVQ188" s="282"/>
      <c r="QVR188" s="282"/>
      <c r="QVS188" s="283"/>
      <c r="QVT188" s="283"/>
      <c r="QVU188" s="282"/>
      <c r="QVV188" s="282"/>
      <c r="QVW188" s="282"/>
      <c r="QVX188" s="282"/>
      <c r="QVY188" s="282"/>
      <c r="QVZ188" s="282"/>
      <c r="QWA188" s="282"/>
      <c r="QWB188" s="282"/>
      <c r="QWC188" s="282"/>
      <c r="QWD188" s="282"/>
      <c r="QWE188" s="282"/>
      <c r="QWF188" s="282"/>
      <c r="QWG188" s="282"/>
      <c r="QWH188" s="282"/>
      <c r="QWI188" s="282"/>
      <c r="QWJ188" s="282"/>
      <c r="QWK188" s="282"/>
      <c r="QWL188" s="282"/>
      <c r="QWM188" s="282"/>
      <c r="QWN188" s="282"/>
      <c r="QWO188" s="282"/>
      <c r="QWP188" s="282"/>
      <c r="QWQ188" s="282"/>
      <c r="QWR188" s="282"/>
      <c r="QWS188" s="283"/>
      <c r="QWT188" s="283"/>
      <c r="QWU188" s="282"/>
      <c r="QWV188" s="282"/>
      <c r="QWW188" s="282"/>
      <c r="QWX188" s="282"/>
      <c r="QWY188" s="282"/>
      <c r="QWZ188" s="282"/>
      <c r="QXA188" s="282"/>
      <c r="QXB188" s="282"/>
      <c r="QXC188" s="282"/>
      <c r="QXD188" s="282"/>
      <c r="QXE188" s="282"/>
      <c r="QXF188" s="282"/>
      <c r="QXG188" s="282"/>
      <c r="QXH188" s="282"/>
      <c r="QXI188" s="282"/>
      <c r="QXJ188" s="282"/>
      <c r="QXK188" s="282"/>
      <c r="QXL188" s="282"/>
      <c r="QXM188" s="282"/>
      <c r="QXN188" s="282"/>
      <c r="QXO188" s="282"/>
      <c r="QXP188" s="282"/>
      <c r="QXQ188" s="282"/>
      <c r="QXR188" s="282"/>
      <c r="QXS188" s="283"/>
      <c r="QXT188" s="283"/>
      <c r="QXU188" s="282"/>
      <c r="QXV188" s="282"/>
      <c r="QXW188" s="282"/>
      <c r="QXX188" s="282"/>
      <c r="QXY188" s="282"/>
      <c r="QXZ188" s="282"/>
      <c r="QYA188" s="282"/>
      <c r="QYB188" s="282"/>
      <c r="QYC188" s="282"/>
      <c r="QYD188" s="282"/>
      <c r="QYE188" s="282"/>
      <c r="QYF188" s="282"/>
      <c r="QYG188" s="282"/>
      <c r="QYH188" s="282"/>
      <c r="QYI188" s="282"/>
      <c r="QYJ188" s="282"/>
      <c r="QYK188" s="282"/>
      <c r="QYL188" s="282"/>
      <c r="QYM188" s="282"/>
      <c r="QYN188" s="282"/>
      <c r="QYO188" s="282"/>
      <c r="QYP188" s="282"/>
      <c r="QYQ188" s="282"/>
      <c r="QYR188" s="282"/>
      <c r="QYS188" s="283"/>
      <c r="QYT188" s="283"/>
      <c r="QYU188" s="282"/>
      <c r="QYV188" s="282"/>
      <c r="QYW188" s="282"/>
      <c r="QYX188" s="282"/>
      <c r="QYY188" s="282"/>
      <c r="QYZ188" s="282"/>
      <c r="QZA188" s="282"/>
      <c r="QZB188" s="282"/>
      <c r="QZC188" s="282"/>
      <c r="QZD188" s="282"/>
      <c r="QZE188" s="282"/>
      <c r="QZF188" s="282"/>
      <c r="QZG188" s="282"/>
      <c r="QZH188" s="282"/>
      <c r="QZI188" s="282"/>
      <c r="QZJ188" s="282"/>
      <c r="QZK188" s="282"/>
      <c r="QZL188" s="282"/>
      <c r="QZM188" s="282"/>
      <c r="QZN188" s="282"/>
      <c r="QZO188" s="282"/>
      <c r="QZP188" s="282"/>
      <c r="QZQ188" s="282"/>
      <c r="QZR188" s="282"/>
      <c r="QZS188" s="283"/>
      <c r="QZT188" s="283"/>
      <c r="QZU188" s="282"/>
      <c r="QZV188" s="282"/>
      <c r="QZW188" s="282"/>
      <c r="QZX188" s="282"/>
      <c r="QZY188" s="282"/>
      <c r="QZZ188" s="282"/>
      <c r="RAA188" s="282"/>
      <c r="RAB188" s="282"/>
      <c r="RAC188" s="282"/>
      <c r="RAD188" s="282"/>
      <c r="RAE188" s="282"/>
      <c r="RAF188" s="282"/>
      <c r="RAG188" s="282"/>
      <c r="RAH188" s="282"/>
      <c r="RAI188" s="282"/>
      <c r="RAJ188" s="282"/>
      <c r="RAK188" s="282"/>
      <c r="RAL188" s="282"/>
      <c r="RAM188" s="282"/>
      <c r="RAN188" s="282"/>
      <c r="RAO188" s="282"/>
      <c r="RAP188" s="282"/>
      <c r="RAQ188" s="282"/>
      <c r="RAR188" s="282"/>
      <c r="RAS188" s="283"/>
      <c r="RAT188" s="283"/>
      <c r="RAU188" s="282"/>
      <c r="RAV188" s="282"/>
      <c r="RAW188" s="282"/>
      <c r="RAX188" s="282"/>
      <c r="RAY188" s="282"/>
      <c r="RAZ188" s="282"/>
      <c r="RBA188" s="282"/>
      <c r="RBB188" s="282"/>
      <c r="RBC188" s="282"/>
      <c r="RBD188" s="282"/>
      <c r="RBE188" s="282"/>
      <c r="RBF188" s="282"/>
      <c r="RBG188" s="282"/>
      <c r="RBH188" s="282"/>
      <c r="RBI188" s="282"/>
      <c r="RBJ188" s="282"/>
      <c r="RBK188" s="282"/>
      <c r="RBL188" s="282"/>
      <c r="RBM188" s="282"/>
      <c r="RBN188" s="282"/>
      <c r="RBO188" s="282"/>
      <c r="RBP188" s="282"/>
      <c r="RBQ188" s="282"/>
      <c r="RBR188" s="282"/>
      <c r="RBS188" s="283"/>
      <c r="RBT188" s="283"/>
      <c r="RBU188" s="282"/>
      <c r="RBV188" s="282"/>
      <c r="RBW188" s="282"/>
      <c r="RBX188" s="282"/>
      <c r="RBY188" s="282"/>
      <c r="RBZ188" s="282"/>
      <c r="RCA188" s="282"/>
      <c r="RCB188" s="282"/>
      <c r="RCC188" s="282"/>
      <c r="RCD188" s="282"/>
      <c r="RCE188" s="282"/>
      <c r="RCF188" s="282"/>
      <c r="RCG188" s="282"/>
      <c r="RCH188" s="282"/>
      <c r="RCI188" s="282"/>
      <c r="RCJ188" s="282"/>
      <c r="RCK188" s="282"/>
      <c r="RCL188" s="282"/>
      <c r="RCM188" s="282"/>
      <c r="RCN188" s="282"/>
      <c r="RCO188" s="282"/>
      <c r="RCP188" s="282"/>
      <c r="RCQ188" s="282"/>
      <c r="RCR188" s="282"/>
      <c r="RCS188" s="283"/>
      <c r="RCT188" s="283"/>
      <c r="RCU188" s="282"/>
      <c r="RCV188" s="282"/>
      <c r="RCW188" s="282"/>
      <c r="RCX188" s="282"/>
      <c r="RCY188" s="282"/>
      <c r="RCZ188" s="282"/>
      <c r="RDA188" s="282"/>
      <c r="RDB188" s="282"/>
      <c r="RDC188" s="282"/>
      <c r="RDD188" s="282"/>
      <c r="RDE188" s="282"/>
      <c r="RDF188" s="282"/>
      <c r="RDG188" s="282"/>
      <c r="RDH188" s="282"/>
      <c r="RDI188" s="282"/>
      <c r="RDJ188" s="282"/>
      <c r="RDK188" s="282"/>
      <c r="RDL188" s="282"/>
      <c r="RDM188" s="282"/>
      <c r="RDN188" s="282"/>
      <c r="RDO188" s="282"/>
      <c r="RDP188" s="282"/>
      <c r="RDQ188" s="282"/>
      <c r="RDR188" s="282"/>
      <c r="RDS188" s="283"/>
      <c r="RDT188" s="283"/>
      <c r="RDU188" s="282"/>
      <c r="RDV188" s="282"/>
      <c r="RDW188" s="282"/>
      <c r="RDX188" s="282"/>
      <c r="RDY188" s="282"/>
      <c r="RDZ188" s="282"/>
      <c r="REA188" s="282"/>
      <c r="REB188" s="282"/>
      <c r="REC188" s="282"/>
      <c r="RED188" s="282"/>
      <c r="REE188" s="282"/>
      <c r="REF188" s="282"/>
      <c r="REG188" s="282"/>
      <c r="REH188" s="282"/>
      <c r="REI188" s="282"/>
      <c r="REJ188" s="282"/>
      <c r="REK188" s="282"/>
      <c r="REL188" s="282"/>
      <c r="REM188" s="282"/>
      <c r="REN188" s="282"/>
      <c r="REO188" s="282"/>
      <c r="REP188" s="282"/>
      <c r="REQ188" s="282"/>
      <c r="RER188" s="282"/>
      <c r="RES188" s="283"/>
      <c r="RET188" s="283"/>
      <c r="REU188" s="282"/>
      <c r="REV188" s="282"/>
      <c r="REW188" s="282"/>
      <c r="REX188" s="282"/>
      <c r="REY188" s="282"/>
      <c r="REZ188" s="282"/>
      <c r="RFA188" s="282"/>
      <c r="RFB188" s="282"/>
      <c r="RFC188" s="282"/>
      <c r="RFD188" s="282"/>
      <c r="RFE188" s="282"/>
      <c r="RFF188" s="282"/>
      <c r="RFG188" s="282"/>
      <c r="RFH188" s="282"/>
      <c r="RFI188" s="282"/>
      <c r="RFJ188" s="282"/>
      <c r="RFK188" s="282"/>
      <c r="RFL188" s="282"/>
      <c r="RFM188" s="282"/>
      <c r="RFN188" s="282"/>
      <c r="RFO188" s="282"/>
      <c r="RFP188" s="282"/>
      <c r="RFQ188" s="282"/>
      <c r="RFR188" s="282"/>
      <c r="RFS188" s="283"/>
      <c r="RFT188" s="283"/>
      <c r="RFU188" s="282"/>
      <c r="RFV188" s="282"/>
      <c r="RFW188" s="282"/>
      <c r="RFX188" s="282"/>
      <c r="RFY188" s="282"/>
      <c r="RFZ188" s="282"/>
      <c r="RGA188" s="282"/>
      <c r="RGB188" s="282"/>
      <c r="RGC188" s="282"/>
      <c r="RGD188" s="282"/>
      <c r="RGE188" s="282"/>
      <c r="RGF188" s="282"/>
      <c r="RGG188" s="282"/>
      <c r="RGH188" s="282"/>
      <c r="RGI188" s="282"/>
      <c r="RGJ188" s="282"/>
      <c r="RGK188" s="282"/>
      <c r="RGL188" s="282"/>
      <c r="RGM188" s="282"/>
      <c r="RGN188" s="282"/>
      <c r="RGO188" s="282"/>
      <c r="RGP188" s="282"/>
      <c r="RGQ188" s="282"/>
      <c r="RGR188" s="282"/>
      <c r="RGS188" s="283"/>
      <c r="RGT188" s="283"/>
      <c r="RGU188" s="282"/>
      <c r="RGV188" s="282"/>
      <c r="RGW188" s="282"/>
      <c r="RGX188" s="282"/>
      <c r="RGY188" s="282"/>
      <c r="RGZ188" s="282"/>
      <c r="RHA188" s="282"/>
      <c r="RHB188" s="282"/>
      <c r="RHC188" s="282"/>
      <c r="RHD188" s="282"/>
      <c r="RHE188" s="282"/>
      <c r="RHF188" s="282"/>
      <c r="RHG188" s="282"/>
      <c r="RHH188" s="282"/>
      <c r="RHI188" s="282"/>
      <c r="RHJ188" s="282"/>
      <c r="RHK188" s="282"/>
      <c r="RHL188" s="282"/>
      <c r="RHM188" s="282"/>
      <c r="RHN188" s="282"/>
      <c r="RHO188" s="282"/>
      <c r="RHP188" s="282"/>
      <c r="RHQ188" s="282"/>
      <c r="RHR188" s="282"/>
      <c r="RHS188" s="283"/>
      <c r="RHT188" s="283"/>
      <c r="RHU188" s="282"/>
      <c r="RHV188" s="282"/>
      <c r="RHW188" s="282"/>
      <c r="RHX188" s="282"/>
      <c r="RHY188" s="282"/>
      <c r="RHZ188" s="282"/>
      <c r="RIA188" s="282"/>
      <c r="RIB188" s="282"/>
      <c r="RIC188" s="282"/>
      <c r="RID188" s="282"/>
      <c r="RIE188" s="282"/>
      <c r="RIF188" s="282"/>
      <c r="RIG188" s="282"/>
      <c r="RIH188" s="282"/>
      <c r="RII188" s="282"/>
      <c r="RIJ188" s="282"/>
      <c r="RIK188" s="282"/>
      <c r="RIL188" s="282"/>
      <c r="RIM188" s="282"/>
      <c r="RIN188" s="282"/>
      <c r="RIO188" s="282"/>
      <c r="RIP188" s="282"/>
      <c r="RIQ188" s="282"/>
      <c r="RIR188" s="282"/>
      <c r="RIS188" s="283"/>
      <c r="RIT188" s="283"/>
      <c r="RIU188" s="282"/>
      <c r="RIV188" s="282"/>
      <c r="RIW188" s="282"/>
      <c r="RIX188" s="282"/>
      <c r="RIY188" s="282"/>
      <c r="RIZ188" s="282"/>
      <c r="RJA188" s="282"/>
      <c r="RJB188" s="282"/>
      <c r="RJC188" s="282"/>
      <c r="RJD188" s="282"/>
      <c r="RJE188" s="282"/>
      <c r="RJF188" s="282"/>
      <c r="RJG188" s="282"/>
      <c r="RJH188" s="282"/>
      <c r="RJI188" s="282"/>
      <c r="RJJ188" s="282"/>
      <c r="RJK188" s="282"/>
      <c r="RJL188" s="282"/>
      <c r="RJM188" s="282"/>
      <c r="RJN188" s="282"/>
      <c r="RJO188" s="282"/>
      <c r="RJP188" s="282"/>
      <c r="RJQ188" s="282"/>
      <c r="RJR188" s="282"/>
      <c r="RJS188" s="283"/>
      <c r="RJT188" s="283"/>
      <c r="RJU188" s="282"/>
      <c r="RJV188" s="282"/>
      <c r="RJW188" s="282"/>
      <c r="RJX188" s="282"/>
      <c r="RJY188" s="282"/>
      <c r="RJZ188" s="282"/>
      <c r="RKA188" s="282"/>
      <c r="RKB188" s="282"/>
      <c r="RKC188" s="282"/>
      <c r="RKD188" s="282"/>
      <c r="RKE188" s="282"/>
      <c r="RKF188" s="282"/>
      <c r="RKG188" s="282"/>
      <c r="RKH188" s="282"/>
      <c r="RKI188" s="282"/>
      <c r="RKJ188" s="282"/>
      <c r="RKK188" s="282"/>
      <c r="RKL188" s="282"/>
      <c r="RKM188" s="282"/>
      <c r="RKN188" s="282"/>
      <c r="RKO188" s="282"/>
      <c r="RKP188" s="282"/>
      <c r="RKQ188" s="282"/>
      <c r="RKR188" s="282"/>
      <c r="RKS188" s="283"/>
      <c r="RKT188" s="283"/>
      <c r="RKU188" s="282"/>
      <c r="RKV188" s="282"/>
      <c r="RKW188" s="282"/>
      <c r="RKX188" s="282"/>
      <c r="RKY188" s="282"/>
      <c r="RKZ188" s="282"/>
      <c r="RLA188" s="282"/>
      <c r="RLB188" s="282"/>
      <c r="RLC188" s="282"/>
      <c r="RLD188" s="282"/>
      <c r="RLE188" s="282"/>
      <c r="RLF188" s="282"/>
      <c r="RLG188" s="282"/>
      <c r="RLH188" s="282"/>
      <c r="RLI188" s="282"/>
      <c r="RLJ188" s="282"/>
      <c r="RLK188" s="282"/>
      <c r="RLL188" s="282"/>
      <c r="RLM188" s="282"/>
      <c r="RLN188" s="282"/>
      <c r="RLO188" s="282"/>
      <c r="RLP188" s="282"/>
      <c r="RLQ188" s="282"/>
      <c r="RLR188" s="282"/>
      <c r="RLS188" s="283"/>
      <c r="RLT188" s="283"/>
      <c r="RLU188" s="282"/>
      <c r="RLV188" s="282"/>
      <c r="RLW188" s="282"/>
      <c r="RLX188" s="282"/>
      <c r="RLY188" s="282"/>
      <c r="RLZ188" s="282"/>
      <c r="RMA188" s="282"/>
      <c r="RMB188" s="282"/>
      <c r="RMC188" s="282"/>
      <c r="RMD188" s="282"/>
      <c r="RME188" s="282"/>
      <c r="RMF188" s="282"/>
      <c r="RMG188" s="282"/>
      <c r="RMH188" s="282"/>
      <c r="RMI188" s="282"/>
      <c r="RMJ188" s="282"/>
      <c r="RMK188" s="282"/>
      <c r="RML188" s="282"/>
      <c r="RMM188" s="282"/>
      <c r="RMN188" s="282"/>
      <c r="RMO188" s="282"/>
      <c r="RMP188" s="282"/>
      <c r="RMQ188" s="282"/>
      <c r="RMR188" s="282"/>
      <c r="RMS188" s="283"/>
      <c r="RMT188" s="283"/>
      <c r="RMU188" s="282"/>
      <c r="RMV188" s="282"/>
      <c r="RMW188" s="282"/>
      <c r="RMX188" s="282"/>
      <c r="RMY188" s="282"/>
      <c r="RMZ188" s="282"/>
      <c r="RNA188" s="282"/>
      <c r="RNB188" s="282"/>
      <c r="RNC188" s="282"/>
      <c r="RND188" s="282"/>
      <c r="RNE188" s="282"/>
      <c r="RNF188" s="282"/>
      <c r="RNG188" s="282"/>
      <c r="RNH188" s="282"/>
      <c r="RNI188" s="282"/>
      <c r="RNJ188" s="282"/>
      <c r="RNK188" s="282"/>
      <c r="RNL188" s="282"/>
      <c r="RNM188" s="282"/>
      <c r="RNN188" s="282"/>
      <c r="RNO188" s="282"/>
      <c r="RNP188" s="282"/>
      <c r="RNQ188" s="282"/>
      <c r="RNR188" s="282"/>
      <c r="RNS188" s="283"/>
      <c r="RNT188" s="283"/>
      <c r="RNU188" s="282"/>
      <c r="RNV188" s="282"/>
      <c r="RNW188" s="282"/>
      <c r="RNX188" s="282"/>
      <c r="RNY188" s="282"/>
      <c r="RNZ188" s="282"/>
      <c r="ROA188" s="282"/>
      <c r="ROB188" s="282"/>
      <c r="ROC188" s="282"/>
      <c r="ROD188" s="282"/>
      <c r="ROE188" s="282"/>
      <c r="ROF188" s="282"/>
      <c r="ROG188" s="282"/>
      <c r="ROH188" s="282"/>
      <c r="ROI188" s="282"/>
      <c r="ROJ188" s="282"/>
      <c r="ROK188" s="282"/>
      <c r="ROL188" s="282"/>
      <c r="ROM188" s="282"/>
      <c r="RON188" s="282"/>
      <c r="ROO188" s="282"/>
      <c r="ROP188" s="282"/>
      <c r="ROQ188" s="282"/>
      <c r="ROR188" s="282"/>
      <c r="ROS188" s="283"/>
      <c r="ROT188" s="283"/>
      <c r="ROU188" s="282"/>
      <c r="ROV188" s="282"/>
      <c r="ROW188" s="282"/>
      <c r="ROX188" s="282"/>
      <c r="ROY188" s="282"/>
      <c r="ROZ188" s="282"/>
      <c r="RPA188" s="282"/>
      <c r="RPB188" s="282"/>
      <c r="RPC188" s="282"/>
      <c r="RPD188" s="282"/>
      <c r="RPE188" s="282"/>
      <c r="RPF188" s="282"/>
      <c r="RPG188" s="282"/>
      <c r="RPH188" s="282"/>
      <c r="RPI188" s="282"/>
      <c r="RPJ188" s="282"/>
      <c r="RPK188" s="282"/>
      <c r="RPL188" s="282"/>
      <c r="RPM188" s="282"/>
      <c r="RPN188" s="282"/>
      <c r="RPO188" s="282"/>
      <c r="RPP188" s="282"/>
      <c r="RPQ188" s="282"/>
      <c r="RPR188" s="282"/>
      <c r="RPS188" s="283"/>
      <c r="RPT188" s="283"/>
      <c r="RPU188" s="282"/>
      <c r="RPV188" s="282"/>
      <c r="RPW188" s="282"/>
      <c r="RPX188" s="282"/>
      <c r="RPY188" s="282"/>
      <c r="RPZ188" s="282"/>
      <c r="RQA188" s="282"/>
      <c r="RQB188" s="282"/>
      <c r="RQC188" s="282"/>
      <c r="RQD188" s="282"/>
      <c r="RQE188" s="282"/>
      <c r="RQF188" s="282"/>
      <c r="RQG188" s="282"/>
      <c r="RQH188" s="282"/>
      <c r="RQI188" s="282"/>
      <c r="RQJ188" s="282"/>
      <c r="RQK188" s="282"/>
      <c r="RQL188" s="282"/>
      <c r="RQM188" s="282"/>
      <c r="RQN188" s="282"/>
      <c r="RQO188" s="282"/>
      <c r="RQP188" s="282"/>
      <c r="RQQ188" s="282"/>
      <c r="RQR188" s="282"/>
      <c r="RQS188" s="283"/>
      <c r="RQT188" s="283"/>
      <c r="RQU188" s="282"/>
      <c r="RQV188" s="282"/>
      <c r="RQW188" s="282"/>
      <c r="RQX188" s="282"/>
      <c r="RQY188" s="282"/>
      <c r="RQZ188" s="282"/>
      <c r="RRA188" s="282"/>
      <c r="RRB188" s="282"/>
      <c r="RRC188" s="282"/>
      <c r="RRD188" s="282"/>
      <c r="RRE188" s="282"/>
      <c r="RRF188" s="282"/>
      <c r="RRG188" s="282"/>
      <c r="RRH188" s="282"/>
      <c r="RRI188" s="282"/>
      <c r="RRJ188" s="282"/>
      <c r="RRK188" s="282"/>
      <c r="RRL188" s="282"/>
      <c r="RRM188" s="282"/>
      <c r="RRN188" s="282"/>
      <c r="RRO188" s="282"/>
      <c r="RRP188" s="282"/>
      <c r="RRQ188" s="282"/>
      <c r="RRR188" s="282"/>
      <c r="RRS188" s="283"/>
      <c r="RRT188" s="283"/>
      <c r="RRU188" s="282"/>
      <c r="RRV188" s="282"/>
      <c r="RRW188" s="282"/>
      <c r="RRX188" s="282"/>
      <c r="RRY188" s="282"/>
      <c r="RRZ188" s="282"/>
      <c r="RSA188" s="282"/>
      <c r="RSB188" s="282"/>
      <c r="RSC188" s="282"/>
      <c r="RSD188" s="282"/>
      <c r="RSE188" s="282"/>
      <c r="RSF188" s="282"/>
      <c r="RSG188" s="282"/>
      <c r="RSH188" s="282"/>
      <c r="RSI188" s="282"/>
      <c r="RSJ188" s="282"/>
      <c r="RSK188" s="282"/>
      <c r="RSL188" s="282"/>
      <c r="RSM188" s="282"/>
      <c r="RSN188" s="282"/>
      <c r="RSO188" s="282"/>
      <c r="RSP188" s="282"/>
      <c r="RSQ188" s="282"/>
      <c r="RSR188" s="282"/>
      <c r="RSS188" s="283"/>
      <c r="RST188" s="283"/>
      <c r="RSU188" s="282"/>
      <c r="RSV188" s="282"/>
      <c r="RSW188" s="282"/>
      <c r="RSX188" s="282"/>
      <c r="RSY188" s="282"/>
      <c r="RSZ188" s="282"/>
      <c r="RTA188" s="282"/>
      <c r="RTB188" s="282"/>
      <c r="RTC188" s="282"/>
      <c r="RTD188" s="282"/>
      <c r="RTE188" s="282"/>
      <c r="RTF188" s="282"/>
      <c r="RTG188" s="282"/>
      <c r="RTH188" s="282"/>
      <c r="RTI188" s="282"/>
      <c r="RTJ188" s="282"/>
      <c r="RTK188" s="282"/>
      <c r="RTL188" s="282"/>
      <c r="RTM188" s="282"/>
      <c r="RTN188" s="282"/>
      <c r="RTO188" s="282"/>
      <c r="RTP188" s="282"/>
      <c r="RTQ188" s="282"/>
      <c r="RTR188" s="282"/>
      <c r="RTS188" s="283"/>
      <c r="RTT188" s="283"/>
      <c r="RTU188" s="282"/>
      <c r="RTV188" s="282"/>
      <c r="RTW188" s="282"/>
      <c r="RTX188" s="282"/>
      <c r="RTY188" s="282"/>
      <c r="RTZ188" s="282"/>
      <c r="RUA188" s="282"/>
      <c r="RUB188" s="282"/>
      <c r="RUC188" s="282"/>
      <c r="RUD188" s="282"/>
      <c r="RUE188" s="282"/>
      <c r="RUF188" s="282"/>
      <c r="RUG188" s="282"/>
      <c r="RUH188" s="282"/>
      <c r="RUI188" s="282"/>
      <c r="RUJ188" s="282"/>
      <c r="RUK188" s="282"/>
      <c r="RUL188" s="282"/>
      <c r="RUM188" s="282"/>
      <c r="RUN188" s="282"/>
      <c r="RUO188" s="282"/>
      <c r="RUP188" s="282"/>
      <c r="RUQ188" s="282"/>
      <c r="RUR188" s="282"/>
      <c r="RUS188" s="283"/>
      <c r="RUT188" s="283"/>
      <c r="RUU188" s="282"/>
      <c r="RUV188" s="282"/>
      <c r="RUW188" s="282"/>
      <c r="RUX188" s="282"/>
      <c r="RUY188" s="282"/>
      <c r="RUZ188" s="282"/>
      <c r="RVA188" s="282"/>
      <c r="RVB188" s="282"/>
      <c r="RVC188" s="282"/>
      <c r="RVD188" s="282"/>
      <c r="RVE188" s="282"/>
      <c r="RVF188" s="282"/>
      <c r="RVG188" s="282"/>
      <c r="RVH188" s="282"/>
      <c r="RVI188" s="282"/>
      <c r="RVJ188" s="282"/>
      <c r="RVK188" s="282"/>
      <c r="RVL188" s="282"/>
      <c r="RVM188" s="282"/>
      <c r="RVN188" s="282"/>
      <c r="RVO188" s="282"/>
      <c r="RVP188" s="282"/>
      <c r="RVQ188" s="282"/>
      <c r="RVR188" s="282"/>
      <c r="RVS188" s="283"/>
      <c r="RVT188" s="283"/>
      <c r="RVU188" s="282"/>
      <c r="RVV188" s="282"/>
      <c r="RVW188" s="282"/>
      <c r="RVX188" s="282"/>
      <c r="RVY188" s="282"/>
      <c r="RVZ188" s="282"/>
      <c r="RWA188" s="282"/>
      <c r="RWB188" s="282"/>
      <c r="RWC188" s="282"/>
      <c r="RWD188" s="282"/>
      <c r="RWE188" s="282"/>
      <c r="RWF188" s="282"/>
      <c r="RWG188" s="282"/>
      <c r="RWH188" s="282"/>
      <c r="RWI188" s="282"/>
      <c r="RWJ188" s="282"/>
      <c r="RWK188" s="282"/>
      <c r="RWL188" s="282"/>
      <c r="RWM188" s="282"/>
      <c r="RWN188" s="282"/>
      <c r="RWO188" s="282"/>
      <c r="RWP188" s="282"/>
      <c r="RWQ188" s="282"/>
      <c r="RWR188" s="282"/>
      <c r="RWS188" s="283"/>
      <c r="RWT188" s="283"/>
      <c r="RWU188" s="282"/>
      <c r="RWV188" s="282"/>
      <c r="RWW188" s="282"/>
      <c r="RWX188" s="282"/>
      <c r="RWY188" s="282"/>
      <c r="RWZ188" s="282"/>
      <c r="RXA188" s="282"/>
      <c r="RXB188" s="282"/>
      <c r="RXC188" s="282"/>
      <c r="RXD188" s="282"/>
      <c r="RXE188" s="282"/>
      <c r="RXF188" s="282"/>
      <c r="RXG188" s="282"/>
      <c r="RXH188" s="282"/>
      <c r="RXI188" s="282"/>
      <c r="RXJ188" s="282"/>
      <c r="RXK188" s="282"/>
      <c r="RXL188" s="282"/>
      <c r="RXM188" s="282"/>
      <c r="RXN188" s="282"/>
      <c r="RXO188" s="282"/>
      <c r="RXP188" s="282"/>
      <c r="RXQ188" s="282"/>
      <c r="RXR188" s="282"/>
      <c r="RXS188" s="283"/>
      <c r="RXT188" s="283"/>
      <c r="RXU188" s="282"/>
      <c r="RXV188" s="282"/>
      <c r="RXW188" s="282"/>
      <c r="RXX188" s="282"/>
      <c r="RXY188" s="282"/>
      <c r="RXZ188" s="282"/>
      <c r="RYA188" s="282"/>
      <c r="RYB188" s="282"/>
      <c r="RYC188" s="282"/>
      <c r="RYD188" s="282"/>
      <c r="RYE188" s="282"/>
      <c r="RYF188" s="282"/>
      <c r="RYG188" s="282"/>
      <c r="RYH188" s="282"/>
      <c r="RYI188" s="282"/>
      <c r="RYJ188" s="282"/>
      <c r="RYK188" s="282"/>
      <c r="RYL188" s="282"/>
      <c r="RYM188" s="282"/>
      <c r="RYN188" s="282"/>
      <c r="RYO188" s="282"/>
      <c r="RYP188" s="282"/>
      <c r="RYQ188" s="282"/>
      <c r="RYR188" s="282"/>
      <c r="RYS188" s="283"/>
      <c r="RYT188" s="283"/>
      <c r="RYU188" s="282"/>
      <c r="RYV188" s="282"/>
      <c r="RYW188" s="282"/>
      <c r="RYX188" s="282"/>
      <c r="RYY188" s="282"/>
      <c r="RYZ188" s="282"/>
      <c r="RZA188" s="282"/>
      <c r="RZB188" s="282"/>
      <c r="RZC188" s="282"/>
      <c r="RZD188" s="282"/>
      <c r="RZE188" s="282"/>
      <c r="RZF188" s="282"/>
      <c r="RZG188" s="282"/>
      <c r="RZH188" s="282"/>
      <c r="RZI188" s="282"/>
      <c r="RZJ188" s="282"/>
      <c r="RZK188" s="282"/>
      <c r="RZL188" s="282"/>
      <c r="RZM188" s="282"/>
      <c r="RZN188" s="282"/>
      <c r="RZO188" s="282"/>
      <c r="RZP188" s="282"/>
      <c r="RZQ188" s="282"/>
      <c r="RZR188" s="282"/>
      <c r="RZS188" s="283"/>
      <c r="RZT188" s="283"/>
      <c r="RZU188" s="282"/>
      <c r="RZV188" s="282"/>
      <c r="RZW188" s="282"/>
      <c r="RZX188" s="282"/>
      <c r="RZY188" s="282"/>
      <c r="RZZ188" s="282"/>
      <c r="SAA188" s="282"/>
      <c r="SAB188" s="282"/>
      <c r="SAC188" s="282"/>
      <c r="SAD188" s="282"/>
      <c r="SAE188" s="282"/>
      <c r="SAF188" s="282"/>
      <c r="SAG188" s="282"/>
      <c r="SAH188" s="282"/>
      <c r="SAI188" s="282"/>
      <c r="SAJ188" s="282"/>
      <c r="SAK188" s="282"/>
      <c r="SAL188" s="282"/>
      <c r="SAM188" s="282"/>
      <c r="SAN188" s="282"/>
      <c r="SAO188" s="282"/>
      <c r="SAP188" s="282"/>
      <c r="SAQ188" s="282"/>
      <c r="SAR188" s="282"/>
      <c r="SAS188" s="283"/>
      <c r="SAT188" s="283"/>
      <c r="SAU188" s="282"/>
      <c r="SAV188" s="282"/>
      <c r="SAW188" s="282"/>
      <c r="SAX188" s="282"/>
      <c r="SAY188" s="282"/>
      <c r="SAZ188" s="282"/>
      <c r="SBA188" s="282"/>
      <c r="SBB188" s="282"/>
      <c r="SBC188" s="282"/>
      <c r="SBD188" s="282"/>
      <c r="SBE188" s="282"/>
      <c r="SBF188" s="282"/>
      <c r="SBG188" s="282"/>
      <c r="SBH188" s="282"/>
      <c r="SBI188" s="282"/>
      <c r="SBJ188" s="282"/>
      <c r="SBK188" s="282"/>
      <c r="SBL188" s="282"/>
      <c r="SBM188" s="282"/>
      <c r="SBN188" s="282"/>
      <c r="SBO188" s="282"/>
      <c r="SBP188" s="282"/>
      <c r="SBQ188" s="282"/>
      <c r="SBR188" s="282"/>
      <c r="SBS188" s="283"/>
      <c r="SBT188" s="283"/>
      <c r="SBU188" s="282"/>
      <c r="SBV188" s="282"/>
      <c r="SBW188" s="282"/>
      <c r="SBX188" s="282"/>
      <c r="SBY188" s="282"/>
      <c r="SBZ188" s="282"/>
      <c r="SCA188" s="282"/>
      <c r="SCB188" s="282"/>
      <c r="SCC188" s="282"/>
      <c r="SCD188" s="282"/>
      <c r="SCE188" s="282"/>
      <c r="SCF188" s="282"/>
      <c r="SCG188" s="282"/>
      <c r="SCH188" s="282"/>
      <c r="SCI188" s="282"/>
      <c r="SCJ188" s="282"/>
      <c r="SCK188" s="282"/>
      <c r="SCL188" s="282"/>
      <c r="SCM188" s="282"/>
      <c r="SCN188" s="282"/>
      <c r="SCO188" s="282"/>
      <c r="SCP188" s="282"/>
      <c r="SCQ188" s="282"/>
      <c r="SCR188" s="282"/>
      <c r="SCS188" s="283"/>
      <c r="SCT188" s="283"/>
      <c r="SCU188" s="282"/>
      <c r="SCV188" s="282"/>
      <c r="SCW188" s="282"/>
      <c r="SCX188" s="282"/>
      <c r="SCY188" s="282"/>
      <c r="SCZ188" s="282"/>
      <c r="SDA188" s="282"/>
      <c r="SDB188" s="282"/>
      <c r="SDC188" s="282"/>
      <c r="SDD188" s="282"/>
      <c r="SDE188" s="282"/>
      <c r="SDF188" s="282"/>
      <c r="SDG188" s="282"/>
      <c r="SDH188" s="282"/>
      <c r="SDI188" s="282"/>
      <c r="SDJ188" s="282"/>
      <c r="SDK188" s="282"/>
      <c r="SDL188" s="282"/>
      <c r="SDM188" s="282"/>
      <c r="SDN188" s="282"/>
      <c r="SDO188" s="282"/>
      <c r="SDP188" s="282"/>
      <c r="SDQ188" s="282"/>
      <c r="SDR188" s="282"/>
      <c r="SDS188" s="283"/>
      <c r="SDT188" s="283"/>
      <c r="SDU188" s="282"/>
      <c r="SDV188" s="282"/>
      <c r="SDW188" s="282"/>
      <c r="SDX188" s="282"/>
      <c r="SDY188" s="282"/>
      <c r="SDZ188" s="282"/>
      <c r="SEA188" s="282"/>
      <c r="SEB188" s="282"/>
      <c r="SEC188" s="282"/>
      <c r="SED188" s="282"/>
      <c r="SEE188" s="282"/>
      <c r="SEF188" s="282"/>
      <c r="SEG188" s="282"/>
      <c r="SEH188" s="282"/>
      <c r="SEI188" s="282"/>
      <c r="SEJ188" s="282"/>
      <c r="SEK188" s="282"/>
      <c r="SEL188" s="282"/>
      <c r="SEM188" s="282"/>
      <c r="SEN188" s="282"/>
      <c r="SEO188" s="282"/>
      <c r="SEP188" s="282"/>
      <c r="SEQ188" s="282"/>
      <c r="SER188" s="282"/>
      <c r="SES188" s="283"/>
      <c r="SET188" s="283"/>
      <c r="SEU188" s="282"/>
      <c r="SEV188" s="282"/>
      <c r="SEW188" s="282"/>
      <c r="SEX188" s="282"/>
      <c r="SEY188" s="282"/>
      <c r="SEZ188" s="282"/>
      <c r="SFA188" s="282"/>
      <c r="SFB188" s="282"/>
      <c r="SFC188" s="282"/>
      <c r="SFD188" s="282"/>
      <c r="SFE188" s="282"/>
      <c r="SFF188" s="282"/>
      <c r="SFG188" s="282"/>
      <c r="SFH188" s="282"/>
      <c r="SFI188" s="282"/>
      <c r="SFJ188" s="282"/>
      <c r="SFK188" s="282"/>
      <c r="SFL188" s="282"/>
      <c r="SFM188" s="282"/>
      <c r="SFN188" s="282"/>
      <c r="SFO188" s="282"/>
      <c r="SFP188" s="282"/>
      <c r="SFQ188" s="282"/>
      <c r="SFR188" s="282"/>
      <c r="SFS188" s="283"/>
      <c r="SFT188" s="283"/>
      <c r="SFU188" s="282"/>
      <c r="SFV188" s="282"/>
      <c r="SFW188" s="282"/>
      <c r="SFX188" s="282"/>
      <c r="SFY188" s="282"/>
      <c r="SFZ188" s="282"/>
      <c r="SGA188" s="282"/>
      <c r="SGB188" s="282"/>
      <c r="SGC188" s="282"/>
      <c r="SGD188" s="282"/>
      <c r="SGE188" s="282"/>
      <c r="SGF188" s="282"/>
      <c r="SGG188" s="282"/>
      <c r="SGH188" s="282"/>
      <c r="SGI188" s="282"/>
      <c r="SGJ188" s="282"/>
      <c r="SGK188" s="282"/>
      <c r="SGL188" s="282"/>
      <c r="SGM188" s="282"/>
      <c r="SGN188" s="282"/>
      <c r="SGO188" s="282"/>
      <c r="SGP188" s="282"/>
      <c r="SGQ188" s="282"/>
      <c r="SGR188" s="282"/>
      <c r="SGS188" s="283"/>
      <c r="SGT188" s="283"/>
      <c r="SGU188" s="282"/>
      <c r="SGV188" s="282"/>
      <c r="SGW188" s="282"/>
      <c r="SGX188" s="282"/>
      <c r="SGY188" s="282"/>
      <c r="SGZ188" s="282"/>
      <c r="SHA188" s="282"/>
      <c r="SHB188" s="282"/>
      <c r="SHC188" s="282"/>
      <c r="SHD188" s="282"/>
      <c r="SHE188" s="282"/>
      <c r="SHF188" s="282"/>
      <c r="SHG188" s="282"/>
      <c r="SHH188" s="282"/>
      <c r="SHI188" s="282"/>
      <c r="SHJ188" s="282"/>
      <c r="SHK188" s="282"/>
      <c r="SHL188" s="282"/>
      <c r="SHM188" s="282"/>
      <c r="SHN188" s="282"/>
      <c r="SHO188" s="282"/>
      <c r="SHP188" s="282"/>
      <c r="SHQ188" s="282"/>
      <c r="SHR188" s="282"/>
      <c r="SHS188" s="283"/>
      <c r="SHT188" s="283"/>
      <c r="SHU188" s="282"/>
      <c r="SHV188" s="282"/>
      <c r="SHW188" s="282"/>
      <c r="SHX188" s="282"/>
      <c r="SHY188" s="282"/>
      <c r="SHZ188" s="282"/>
      <c r="SIA188" s="282"/>
      <c r="SIB188" s="282"/>
      <c r="SIC188" s="282"/>
      <c r="SID188" s="282"/>
      <c r="SIE188" s="282"/>
      <c r="SIF188" s="282"/>
      <c r="SIG188" s="282"/>
      <c r="SIH188" s="282"/>
      <c r="SII188" s="282"/>
      <c r="SIJ188" s="282"/>
      <c r="SIK188" s="282"/>
      <c r="SIL188" s="282"/>
      <c r="SIM188" s="282"/>
      <c r="SIN188" s="282"/>
      <c r="SIO188" s="282"/>
      <c r="SIP188" s="282"/>
      <c r="SIQ188" s="282"/>
      <c r="SIR188" s="282"/>
      <c r="SIS188" s="283"/>
      <c r="SIT188" s="283"/>
      <c r="SIU188" s="282"/>
      <c r="SIV188" s="282"/>
      <c r="SIW188" s="282"/>
      <c r="SIX188" s="282"/>
      <c r="SIY188" s="282"/>
      <c r="SIZ188" s="282"/>
      <c r="SJA188" s="282"/>
      <c r="SJB188" s="282"/>
      <c r="SJC188" s="282"/>
      <c r="SJD188" s="282"/>
      <c r="SJE188" s="282"/>
      <c r="SJF188" s="282"/>
      <c r="SJG188" s="282"/>
      <c r="SJH188" s="282"/>
      <c r="SJI188" s="282"/>
      <c r="SJJ188" s="282"/>
      <c r="SJK188" s="282"/>
      <c r="SJL188" s="282"/>
      <c r="SJM188" s="282"/>
      <c r="SJN188" s="282"/>
      <c r="SJO188" s="282"/>
      <c r="SJP188" s="282"/>
      <c r="SJQ188" s="282"/>
      <c r="SJR188" s="282"/>
      <c r="SJS188" s="283"/>
      <c r="SJT188" s="283"/>
      <c r="SJU188" s="282"/>
      <c r="SJV188" s="282"/>
      <c r="SJW188" s="282"/>
      <c r="SJX188" s="282"/>
      <c r="SJY188" s="282"/>
      <c r="SJZ188" s="282"/>
      <c r="SKA188" s="282"/>
      <c r="SKB188" s="282"/>
      <c r="SKC188" s="282"/>
      <c r="SKD188" s="282"/>
      <c r="SKE188" s="282"/>
      <c r="SKF188" s="282"/>
      <c r="SKG188" s="282"/>
      <c r="SKH188" s="282"/>
      <c r="SKI188" s="282"/>
      <c r="SKJ188" s="282"/>
      <c r="SKK188" s="282"/>
      <c r="SKL188" s="282"/>
      <c r="SKM188" s="282"/>
      <c r="SKN188" s="282"/>
      <c r="SKO188" s="282"/>
      <c r="SKP188" s="282"/>
      <c r="SKQ188" s="282"/>
      <c r="SKR188" s="282"/>
      <c r="SKS188" s="283"/>
      <c r="SKT188" s="283"/>
      <c r="SKU188" s="282"/>
      <c r="SKV188" s="282"/>
      <c r="SKW188" s="282"/>
      <c r="SKX188" s="282"/>
      <c r="SKY188" s="282"/>
      <c r="SKZ188" s="282"/>
      <c r="SLA188" s="282"/>
      <c r="SLB188" s="282"/>
      <c r="SLC188" s="282"/>
      <c r="SLD188" s="282"/>
      <c r="SLE188" s="282"/>
      <c r="SLF188" s="282"/>
      <c r="SLG188" s="282"/>
      <c r="SLH188" s="282"/>
      <c r="SLI188" s="282"/>
      <c r="SLJ188" s="282"/>
      <c r="SLK188" s="282"/>
      <c r="SLL188" s="282"/>
      <c r="SLM188" s="282"/>
      <c r="SLN188" s="282"/>
      <c r="SLO188" s="282"/>
      <c r="SLP188" s="282"/>
      <c r="SLQ188" s="282"/>
      <c r="SLR188" s="282"/>
      <c r="SLS188" s="283"/>
      <c r="SLT188" s="283"/>
      <c r="SLU188" s="282"/>
      <c r="SLV188" s="282"/>
      <c r="SLW188" s="282"/>
      <c r="SLX188" s="282"/>
      <c r="SLY188" s="282"/>
      <c r="SLZ188" s="282"/>
      <c r="SMA188" s="282"/>
      <c r="SMB188" s="282"/>
      <c r="SMC188" s="282"/>
      <c r="SMD188" s="282"/>
      <c r="SME188" s="282"/>
      <c r="SMF188" s="282"/>
      <c r="SMG188" s="282"/>
      <c r="SMH188" s="282"/>
      <c r="SMI188" s="282"/>
      <c r="SMJ188" s="282"/>
      <c r="SMK188" s="282"/>
      <c r="SML188" s="282"/>
      <c r="SMM188" s="282"/>
      <c r="SMN188" s="282"/>
      <c r="SMO188" s="282"/>
      <c r="SMP188" s="282"/>
      <c r="SMQ188" s="282"/>
      <c r="SMR188" s="282"/>
      <c r="SMS188" s="283"/>
      <c r="SMT188" s="283"/>
      <c r="SMU188" s="282"/>
      <c r="SMV188" s="282"/>
      <c r="SMW188" s="282"/>
      <c r="SMX188" s="282"/>
      <c r="SMY188" s="282"/>
      <c r="SMZ188" s="282"/>
      <c r="SNA188" s="282"/>
      <c r="SNB188" s="282"/>
      <c r="SNC188" s="282"/>
      <c r="SND188" s="282"/>
      <c r="SNE188" s="282"/>
      <c r="SNF188" s="282"/>
      <c r="SNG188" s="282"/>
      <c r="SNH188" s="282"/>
      <c r="SNI188" s="282"/>
      <c r="SNJ188" s="282"/>
      <c r="SNK188" s="282"/>
      <c r="SNL188" s="282"/>
      <c r="SNM188" s="282"/>
      <c r="SNN188" s="282"/>
      <c r="SNO188" s="282"/>
      <c r="SNP188" s="282"/>
      <c r="SNQ188" s="282"/>
      <c r="SNR188" s="282"/>
      <c r="SNS188" s="283"/>
      <c r="SNT188" s="283"/>
      <c r="SNU188" s="282"/>
      <c r="SNV188" s="282"/>
      <c r="SNW188" s="282"/>
      <c r="SNX188" s="282"/>
      <c r="SNY188" s="282"/>
      <c r="SNZ188" s="282"/>
      <c r="SOA188" s="282"/>
      <c r="SOB188" s="282"/>
      <c r="SOC188" s="282"/>
      <c r="SOD188" s="282"/>
      <c r="SOE188" s="282"/>
      <c r="SOF188" s="282"/>
      <c r="SOG188" s="282"/>
      <c r="SOH188" s="282"/>
      <c r="SOI188" s="282"/>
      <c r="SOJ188" s="282"/>
      <c r="SOK188" s="282"/>
      <c r="SOL188" s="282"/>
      <c r="SOM188" s="282"/>
      <c r="SON188" s="282"/>
      <c r="SOO188" s="282"/>
      <c r="SOP188" s="282"/>
      <c r="SOQ188" s="282"/>
      <c r="SOR188" s="282"/>
      <c r="SOS188" s="283"/>
      <c r="SOT188" s="283"/>
      <c r="SOU188" s="282"/>
      <c r="SOV188" s="282"/>
      <c r="SOW188" s="282"/>
      <c r="SOX188" s="282"/>
      <c r="SOY188" s="282"/>
      <c r="SOZ188" s="282"/>
      <c r="SPA188" s="282"/>
      <c r="SPB188" s="282"/>
      <c r="SPC188" s="282"/>
      <c r="SPD188" s="282"/>
      <c r="SPE188" s="282"/>
      <c r="SPF188" s="282"/>
      <c r="SPG188" s="282"/>
      <c r="SPH188" s="282"/>
      <c r="SPI188" s="282"/>
      <c r="SPJ188" s="282"/>
      <c r="SPK188" s="282"/>
      <c r="SPL188" s="282"/>
      <c r="SPM188" s="282"/>
      <c r="SPN188" s="282"/>
      <c r="SPO188" s="282"/>
      <c r="SPP188" s="282"/>
      <c r="SPQ188" s="282"/>
      <c r="SPR188" s="282"/>
      <c r="SPS188" s="283"/>
      <c r="SPT188" s="283"/>
      <c r="SPU188" s="282"/>
      <c r="SPV188" s="282"/>
      <c r="SPW188" s="282"/>
      <c r="SPX188" s="282"/>
      <c r="SPY188" s="282"/>
      <c r="SPZ188" s="282"/>
      <c r="SQA188" s="282"/>
      <c r="SQB188" s="282"/>
      <c r="SQC188" s="282"/>
      <c r="SQD188" s="282"/>
      <c r="SQE188" s="282"/>
      <c r="SQF188" s="282"/>
      <c r="SQG188" s="282"/>
      <c r="SQH188" s="282"/>
      <c r="SQI188" s="282"/>
      <c r="SQJ188" s="282"/>
      <c r="SQK188" s="282"/>
      <c r="SQL188" s="282"/>
      <c r="SQM188" s="282"/>
      <c r="SQN188" s="282"/>
      <c r="SQO188" s="282"/>
      <c r="SQP188" s="282"/>
      <c r="SQQ188" s="282"/>
      <c r="SQR188" s="282"/>
      <c r="SQS188" s="283"/>
      <c r="SQT188" s="283"/>
      <c r="SQU188" s="282"/>
      <c r="SQV188" s="282"/>
      <c r="SQW188" s="282"/>
      <c r="SQX188" s="282"/>
      <c r="SQY188" s="282"/>
      <c r="SQZ188" s="282"/>
      <c r="SRA188" s="282"/>
      <c r="SRB188" s="282"/>
      <c r="SRC188" s="282"/>
      <c r="SRD188" s="282"/>
      <c r="SRE188" s="282"/>
      <c r="SRF188" s="282"/>
      <c r="SRG188" s="282"/>
      <c r="SRH188" s="282"/>
      <c r="SRI188" s="282"/>
      <c r="SRJ188" s="282"/>
      <c r="SRK188" s="282"/>
      <c r="SRL188" s="282"/>
      <c r="SRM188" s="282"/>
      <c r="SRN188" s="282"/>
      <c r="SRO188" s="282"/>
      <c r="SRP188" s="282"/>
      <c r="SRQ188" s="282"/>
      <c r="SRR188" s="282"/>
      <c r="SRS188" s="283"/>
      <c r="SRT188" s="283"/>
      <c r="SRU188" s="282"/>
      <c r="SRV188" s="282"/>
      <c r="SRW188" s="282"/>
      <c r="SRX188" s="282"/>
      <c r="SRY188" s="282"/>
      <c r="SRZ188" s="282"/>
      <c r="SSA188" s="282"/>
      <c r="SSB188" s="282"/>
      <c r="SSC188" s="282"/>
      <c r="SSD188" s="282"/>
      <c r="SSE188" s="282"/>
      <c r="SSF188" s="282"/>
      <c r="SSG188" s="282"/>
      <c r="SSH188" s="282"/>
      <c r="SSI188" s="282"/>
      <c r="SSJ188" s="282"/>
      <c r="SSK188" s="282"/>
      <c r="SSL188" s="282"/>
      <c r="SSM188" s="282"/>
      <c r="SSN188" s="282"/>
      <c r="SSO188" s="282"/>
      <c r="SSP188" s="282"/>
      <c r="SSQ188" s="282"/>
      <c r="SSR188" s="282"/>
      <c r="SSS188" s="283"/>
      <c r="SST188" s="283"/>
      <c r="SSU188" s="282"/>
      <c r="SSV188" s="282"/>
      <c r="SSW188" s="282"/>
      <c r="SSX188" s="282"/>
      <c r="SSY188" s="282"/>
      <c r="SSZ188" s="282"/>
      <c r="STA188" s="282"/>
      <c r="STB188" s="282"/>
      <c r="STC188" s="282"/>
      <c r="STD188" s="282"/>
      <c r="STE188" s="282"/>
      <c r="STF188" s="282"/>
      <c r="STG188" s="282"/>
      <c r="STH188" s="282"/>
      <c r="STI188" s="282"/>
      <c r="STJ188" s="282"/>
      <c r="STK188" s="282"/>
      <c r="STL188" s="282"/>
      <c r="STM188" s="282"/>
      <c r="STN188" s="282"/>
      <c r="STO188" s="282"/>
      <c r="STP188" s="282"/>
      <c r="STQ188" s="282"/>
      <c r="STR188" s="282"/>
      <c r="STS188" s="283"/>
      <c r="STT188" s="283"/>
      <c r="STU188" s="282"/>
      <c r="STV188" s="282"/>
      <c r="STW188" s="282"/>
      <c r="STX188" s="282"/>
      <c r="STY188" s="282"/>
      <c r="STZ188" s="282"/>
      <c r="SUA188" s="282"/>
      <c r="SUB188" s="282"/>
      <c r="SUC188" s="282"/>
      <c r="SUD188" s="282"/>
      <c r="SUE188" s="282"/>
      <c r="SUF188" s="282"/>
      <c r="SUG188" s="282"/>
      <c r="SUH188" s="282"/>
      <c r="SUI188" s="282"/>
      <c r="SUJ188" s="282"/>
      <c r="SUK188" s="282"/>
      <c r="SUL188" s="282"/>
      <c r="SUM188" s="282"/>
      <c r="SUN188" s="282"/>
      <c r="SUO188" s="282"/>
      <c r="SUP188" s="282"/>
      <c r="SUQ188" s="282"/>
      <c r="SUR188" s="282"/>
      <c r="SUS188" s="283"/>
      <c r="SUT188" s="283"/>
      <c r="SUU188" s="282"/>
      <c r="SUV188" s="282"/>
      <c r="SUW188" s="282"/>
      <c r="SUX188" s="282"/>
      <c r="SUY188" s="282"/>
      <c r="SUZ188" s="282"/>
      <c r="SVA188" s="282"/>
      <c r="SVB188" s="282"/>
      <c r="SVC188" s="282"/>
      <c r="SVD188" s="282"/>
      <c r="SVE188" s="282"/>
      <c r="SVF188" s="282"/>
      <c r="SVG188" s="282"/>
      <c r="SVH188" s="282"/>
      <c r="SVI188" s="282"/>
      <c r="SVJ188" s="282"/>
      <c r="SVK188" s="282"/>
      <c r="SVL188" s="282"/>
      <c r="SVM188" s="282"/>
      <c r="SVN188" s="282"/>
      <c r="SVO188" s="282"/>
      <c r="SVP188" s="282"/>
      <c r="SVQ188" s="282"/>
      <c r="SVR188" s="282"/>
      <c r="SVS188" s="283"/>
      <c r="SVT188" s="283"/>
      <c r="SVU188" s="282"/>
      <c r="SVV188" s="282"/>
      <c r="SVW188" s="282"/>
      <c r="SVX188" s="282"/>
      <c r="SVY188" s="282"/>
      <c r="SVZ188" s="282"/>
      <c r="SWA188" s="282"/>
      <c r="SWB188" s="282"/>
      <c r="SWC188" s="282"/>
      <c r="SWD188" s="282"/>
      <c r="SWE188" s="282"/>
      <c r="SWF188" s="282"/>
      <c r="SWG188" s="282"/>
      <c r="SWH188" s="282"/>
      <c r="SWI188" s="282"/>
      <c r="SWJ188" s="282"/>
      <c r="SWK188" s="282"/>
      <c r="SWL188" s="282"/>
      <c r="SWM188" s="282"/>
      <c r="SWN188" s="282"/>
      <c r="SWO188" s="282"/>
      <c r="SWP188" s="282"/>
      <c r="SWQ188" s="282"/>
      <c r="SWR188" s="282"/>
      <c r="SWS188" s="283"/>
      <c r="SWT188" s="283"/>
      <c r="SWU188" s="282"/>
      <c r="SWV188" s="282"/>
      <c r="SWW188" s="282"/>
      <c r="SWX188" s="282"/>
      <c r="SWY188" s="282"/>
      <c r="SWZ188" s="282"/>
      <c r="SXA188" s="282"/>
      <c r="SXB188" s="282"/>
      <c r="SXC188" s="282"/>
      <c r="SXD188" s="282"/>
      <c r="SXE188" s="282"/>
      <c r="SXF188" s="282"/>
      <c r="SXG188" s="282"/>
      <c r="SXH188" s="282"/>
      <c r="SXI188" s="282"/>
      <c r="SXJ188" s="282"/>
      <c r="SXK188" s="282"/>
      <c r="SXL188" s="282"/>
      <c r="SXM188" s="282"/>
      <c r="SXN188" s="282"/>
      <c r="SXO188" s="282"/>
      <c r="SXP188" s="282"/>
      <c r="SXQ188" s="282"/>
      <c r="SXR188" s="282"/>
      <c r="SXS188" s="283"/>
      <c r="SXT188" s="283"/>
      <c r="SXU188" s="282"/>
      <c r="SXV188" s="282"/>
      <c r="SXW188" s="282"/>
      <c r="SXX188" s="282"/>
      <c r="SXY188" s="282"/>
      <c r="SXZ188" s="282"/>
      <c r="SYA188" s="282"/>
      <c r="SYB188" s="282"/>
      <c r="SYC188" s="282"/>
      <c r="SYD188" s="282"/>
      <c r="SYE188" s="282"/>
      <c r="SYF188" s="282"/>
      <c r="SYG188" s="282"/>
      <c r="SYH188" s="282"/>
      <c r="SYI188" s="282"/>
      <c r="SYJ188" s="282"/>
      <c r="SYK188" s="282"/>
      <c r="SYL188" s="282"/>
      <c r="SYM188" s="282"/>
      <c r="SYN188" s="282"/>
      <c r="SYO188" s="282"/>
      <c r="SYP188" s="282"/>
      <c r="SYQ188" s="282"/>
      <c r="SYR188" s="282"/>
      <c r="SYS188" s="283"/>
      <c r="SYT188" s="283"/>
      <c r="SYU188" s="282"/>
      <c r="SYV188" s="282"/>
      <c r="SYW188" s="282"/>
      <c r="SYX188" s="282"/>
      <c r="SYY188" s="282"/>
      <c r="SYZ188" s="282"/>
      <c r="SZA188" s="282"/>
      <c r="SZB188" s="282"/>
      <c r="SZC188" s="282"/>
      <c r="SZD188" s="282"/>
      <c r="SZE188" s="282"/>
      <c r="SZF188" s="282"/>
      <c r="SZG188" s="282"/>
      <c r="SZH188" s="282"/>
      <c r="SZI188" s="282"/>
      <c r="SZJ188" s="282"/>
      <c r="SZK188" s="282"/>
      <c r="SZL188" s="282"/>
      <c r="SZM188" s="282"/>
      <c r="SZN188" s="282"/>
      <c r="SZO188" s="282"/>
      <c r="SZP188" s="282"/>
      <c r="SZQ188" s="282"/>
      <c r="SZR188" s="282"/>
      <c r="SZS188" s="283"/>
      <c r="SZT188" s="283"/>
      <c r="SZU188" s="282"/>
      <c r="SZV188" s="282"/>
      <c r="SZW188" s="282"/>
      <c r="SZX188" s="282"/>
      <c r="SZY188" s="282"/>
      <c r="SZZ188" s="282"/>
      <c r="TAA188" s="282"/>
      <c r="TAB188" s="282"/>
      <c r="TAC188" s="282"/>
      <c r="TAD188" s="282"/>
      <c r="TAE188" s="282"/>
      <c r="TAF188" s="282"/>
      <c r="TAG188" s="282"/>
      <c r="TAH188" s="282"/>
      <c r="TAI188" s="282"/>
      <c r="TAJ188" s="282"/>
      <c r="TAK188" s="282"/>
      <c r="TAL188" s="282"/>
      <c r="TAM188" s="282"/>
      <c r="TAN188" s="282"/>
      <c r="TAO188" s="282"/>
      <c r="TAP188" s="282"/>
      <c r="TAQ188" s="282"/>
      <c r="TAR188" s="282"/>
      <c r="TAS188" s="283"/>
      <c r="TAT188" s="283"/>
      <c r="TAU188" s="282"/>
      <c r="TAV188" s="282"/>
      <c r="TAW188" s="282"/>
      <c r="TAX188" s="282"/>
      <c r="TAY188" s="282"/>
      <c r="TAZ188" s="282"/>
      <c r="TBA188" s="282"/>
      <c r="TBB188" s="282"/>
      <c r="TBC188" s="282"/>
      <c r="TBD188" s="282"/>
      <c r="TBE188" s="282"/>
      <c r="TBF188" s="282"/>
      <c r="TBG188" s="282"/>
      <c r="TBH188" s="282"/>
      <c r="TBI188" s="282"/>
      <c r="TBJ188" s="282"/>
      <c r="TBK188" s="282"/>
      <c r="TBL188" s="282"/>
      <c r="TBM188" s="282"/>
      <c r="TBN188" s="282"/>
      <c r="TBO188" s="282"/>
      <c r="TBP188" s="282"/>
      <c r="TBQ188" s="282"/>
      <c r="TBR188" s="282"/>
      <c r="TBS188" s="283"/>
      <c r="TBT188" s="283"/>
      <c r="TBU188" s="282"/>
      <c r="TBV188" s="282"/>
      <c r="TBW188" s="282"/>
      <c r="TBX188" s="282"/>
      <c r="TBY188" s="282"/>
      <c r="TBZ188" s="282"/>
      <c r="TCA188" s="282"/>
      <c r="TCB188" s="282"/>
      <c r="TCC188" s="282"/>
      <c r="TCD188" s="282"/>
      <c r="TCE188" s="282"/>
      <c r="TCF188" s="282"/>
      <c r="TCG188" s="282"/>
      <c r="TCH188" s="282"/>
      <c r="TCI188" s="282"/>
      <c r="TCJ188" s="282"/>
      <c r="TCK188" s="282"/>
      <c r="TCL188" s="282"/>
      <c r="TCM188" s="282"/>
      <c r="TCN188" s="282"/>
      <c r="TCO188" s="282"/>
      <c r="TCP188" s="282"/>
      <c r="TCQ188" s="282"/>
      <c r="TCR188" s="282"/>
      <c r="TCS188" s="283"/>
      <c r="TCT188" s="283"/>
      <c r="TCU188" s="282"/>
      <c r="TCV188" s="282"/>
      <c r="TCW188" s="282"/>
      <c r="TCX188" s="282"/>
      <c r="TCY188" s="282"/>
      <c r="TCZ188" s="282"/>
      <c r="TDA188" s="282"/>
      <c r="TDB188" s="282"/>
      <c r="TDC188" s="282"/>
      <c r="TDD188" s="282"/>
      <c r="TDE188" s="282"/>
      <c r="TDF188" s="282"/>
      <c r="TDG188" s="282"/>
      <c r="TDH188" s="282"/>
      <c r="TDI188" s="282"/>
      <c r="TDJ188" s="282"/>
      <c r="TDK188" s="282"/>
      <c r="TDL188" s="282"/>
      <c r="TDM188" s="282"/>
      <c r="TDN188" s="282"/>
      <c r="TDO188" s="282"/>
      <c r="TDP188" s="282"/>
      <c r="TDQ188" s="282"/>
      <c r="TDR188" s="282"/>
      <c r="TDS188" s="283"/>
      <c r="TDT188" s="283"/>
      <c r="TDU188" s="282"/>
      <c r="TDV188" s="282"/>
      <c r="TDW188" s="282"/>
      <c r="TDX188" s="282"/>
      <c r="TDY188" s="282"/>
      <c r="TDZ188" s="282"/>
      <c r="TEA188" s="282"/>
      <c r="TEB188" s="282"/>
      <c r="TEC188" s="282"/>
      <c r="TED188" s="282"/>
      <c r="TEE188" s="282"/>
      <c r="TEF188" s="282"/>
      <c r="TEG188" s="282"/>
      <c r="TEH188" s="282"/>
      <c r="TEI188" s="282"/>
      <c r="TEJ188" s="282"/>
      <c r="TEK188" s="282"/>
      <c r="TEL188" s="282"/>
      <c r="TEM188" s="282"/>
      <c r="TEN188" s="282"/>
      <c r="TEO188" s="282"/>
      <c r="TEP188" s="282"/>
      <c r="TEQ188" s="282"/>
      <c r="TER188" s="282"/>
      <c r="TES188" s="283"/>
      <c r="TET188" s="283"/>
      <c r="TEU188" s="282"/>
      <c r="TEV188" s="282"/>
      <c r="TEW188" s="282"/>
      <c r="TEX188" s="282"/>
      <c r="TEY188" s="282"/>
      <c r="TEZ188" s="282"/>
      <c r="TFA188" s="282"/>
      <c r="TFB188" s="282"/>
      <c r="TFC188" s="282"/>
      <c r="TFD188" s="282"/>
      <c r="TFE188" s="282"/>
      <c r="TFF188" s="282"/>
      <c r="TFG188" s="282"/>
      <c r="TFH188" s="282"/>
      <c r="TFI188" s="282"/>
      <c r="TFJ188" s="282"/>
      <c r="TFK188" s="282"/>
      <c r="TFL188" s="282"/>
      <c r="TFM188" s="282"/>
      <c r="TFN188" s="282"/>
      <c r="TFO188" s="282"/>
      <c r="TFP188" s="282"/>
      <c r="TFQ188" s="282"/>
      <c r="TFR188" s="282"/>
      <c r="TFS188" s="283"/>
      <c r="TFT188" s="283"/>
      <c r="TFU188" s="282"/>
      <c r="TFV188" s="282"/>
      <c r="TFW188" s="282"/>
      <c r="TFX188" s="282"/>
      <c r="TFY188" s="282"/>
      <c r="TFZ188" s="282"/>
      <c r="TGA188" s="282"/>
      <c r="TGB188" s="282"/>
      <c r="TGC188" s="282"/>
      <c r="TGD188" s="282"/>
      <c r="TGE188" s="282"/>
      <c r="TGF188" s="282"/>
      <c r="TGG188" s="282"/>
      <c r="TGH188" s="282"/>
      <c r="TGI188" s="282"/>
      <c r="TGJ188" s="282"/>
      <c r="TGK188" s="282"/>
      <c r="TGL188" s="282"/>
      <c r="TGM188" s="282"/>
      <c r="TGN188" s="282"/>
      <c r="TGO188" s="282"/>
      <c r="TGP188" s="282"/>
      <c r="TGQ188" s="282"/>
      <c r="TGR188" s="282"/>
      <c r="TGS188" s="283"/>
      <c r="TGT188" s="283"/>
      <c r="TGU188" s="282"/>
      <c r="TGV188" s="282"/>
      <c r="TGW188" s="282"/>
      <c r="TGX188" s="282"/>
      <c r="TGY188" s="282"/>
      <c r="TGZ188" s="282"/>
      <c r="THA188" s="282"/>
      <c r="THB188" s="282"/>
      <c r="THC188" s="282"/>
      <c r="THD188" s="282"/>
      <c r="THE188" s="282"/>
      <c r="THF188" s="282"/>
      <c r="THG188" s="282"/>
      <c r="THH188" s="282"/>
      <c r="THI188" s="282"/>
      <c r="THJ188" s="282"/>
      <c r="THK188" s="282"/>
      <c r="THL188" s="282"/>
      <c r="THM188" s="282"/>
      <c r="THN188" s="282"/>
      <c r="THO188" s="282"/>
      <c r="THP188" s="282"/>
      <c r="THQ188" s="282"/>
      <c r="THR188" s="282"/>
      <c r="THS188" s="283"/>
      <c r="THT188" s="283"/>
      <c r="THU188" s="282"/>
      <c r="THV188" s="282"/>
      <c r="THW188" s="282"/>
      <c r="THX188" s="282"/>
      <c r="THY188" s="282"/>
      <c r="THZ188" s="282"/>
      <c r="TIA188" s="282"/>
      <c r="TIB188" s="282"/>
      <c r="TIC188" s="282"/>
      <c r="TID188" s="282"/>
      <c r="TIE188" s="282"/>
      <c r="TIF188" s="282"/>
      <c r="TIG188" s="282"/>
      <c r="TIH188" s="282"/>
      <c r="TII188" s="282"/>
      <c r="TIJ188" s="282"/>
      <c r="TIK188" s="282"/>
      <c r="TIL188" s="282"/>
      <c r="TIM188" s="282"/>
      <c r="TIN188" s="282"/>
      <c r="TIO188" s="282"/>
      <c r="TIP188" s="282"/>
      <c r="TIQ188" s="282"/>
      <c r="TIR188" s="282"/>
      <c r="TIS188" s="283"/>
      <c r="TIT188" s="283"/>
      <c r="TIU188" s="282"/>
      <c r="TIV188" s="282"/>
      <c r="TIW188" s="282"/>
      <c r="TIX188" s="282"/>
      <c r="TIY188" s="282"/>
      <c r="TIZ188" s="282"/>
      <c r="TJA188" s="282"/>
      <c r="TJB188" s="282"/>
      <c r="TJC188" s="282"/>
      <c r="TJD188" s="282"/>
      <c r="TJE188" s="282"/>
      <c r="TJF188" s="282"/>
      <c r="TJG188" s="282"/>
      <c r="TJH188" s="282"/>
      <c r="TJI188" s="282"/>
      <c r="TJJ188" s="282"/>
      <c r="TJK188" s="282"/>
      <c r="TJL188" s="282"/>
      <c r="TJM188" s="282"/>
      <c r="TJN188" s="282"/>
      <c r="TJO188" s="282"/>
      <c r="TJP188" s="282"/>
      <c r="TJQ188" s="282"/>
      <c r="TJR188" s="282"/>
      <c r="TJS188" s="283"/>
      <c r="TJT188" s="283"/>
      <c r="TJU188" s="282"/>
      <c r="TJV188" s="282"/>
      <c r="TJW188" s="282"/>
      <c r="TJX188" s="282"/>
      <c r="TJY188" s="282"/>
      <c r="TJZ188" s="282"/>
      <c r="TKA188" s="282"/>
      <c r="TKB188" s="282"/>
      <c r="TKC188" s="282"/>
      <c r="TKD188" s="282"/>
      <c r="TKE188" s="282"/>
      <c r="TKF188" s="282"/>
      <c r="TKG188" s="282"/>
      <c r="TKH188" s="282"/>
      <c r="TKI188" s="282"/>
      <c r="TKJ188" s="282"/>
      <c r="TKK188" s="282"/>
      <c r="TKL188" s="282"/>
      <c r="TKM188" s="282"/>
      <c r="TKN188" s="282"/>
      <c r="TKO188" s="282"/>
      <c r="TKP188" s="282"/>
      <c r="TKQ188" s="282"/>
      <c r="TKR188" s="282"/>
      <c r="TKS188" s="283"/>
      <c r="TKT188" s="283"/>
      <c r="TKU188" s="282"/>
      <c r="TKV188" s="282"/>
      <c r="TKW188" s="282"/>
      <c r="TKX188" s="282"/>
      <c r="TKY188" s="282"/>
      <c r="TKZ188" s="282"/>
      <c r="TLA188" s="282"/>
      <c r="TLB188" s="282"/>
      <c r="TLC188" s="282"/>
      <c r="TLD188" s="282"/>
      <c r="TLE188" s="282"/>
      <c r="TLF188" s="282"/>
      <c r="TLG188" s="282"/>
      <c r="TLH188" s="282"/>
      <c r="TLI188" s="282"/>
      <c r="TLJ188" s="282"/>
      <c r="TLK188" s="282"/>
      <c r="TLL188" s="282"/>
      <c r="TLM188" s="282"/>
      <c r="TLN188" s="282"/>
      <c r="TLO188" s="282"/>
      <c r="TLP188" s="282"/>
      <c r="TLQ188" s="282"/>
      <c r="TLR188" s="282"/>
      <c r="TLS188" s="283"/>
      <c r="TLT188" s="283"/>
      <c r="TLU188" s="282"/>
      <c r="TLV188" s="282"/>
      <c r="TLW188" s="282"/>
      <c r="TLX188" s="282"/>
      <c r="TLY188" s="282"/>
      <c r="TLZ188" s="282"/>
      <c r="TMA188" s="282"/>
      <c r="TMB188" s="282"/>
      <c r="TMC188" s="282"/>
      <c r="TMD188" s="282"/>
      <c r="TME188" s="282"/>
      <c r="TMF188" s="282"/>
      <c r="TMG188" s="282"/>
      <c r="TMH188" s="282"/>
      <c r="TMI188" s="282"/>
      <c r="TMJ188" s="282"/>
      <c r="TMK188" s="282"/>
      <c r="TML188" s="282"/>
      <c r="TMM188" s="282"/>
      <c r="TMN188" s="282"/>
      <c r="TMO188" s="282"/>
      <c r="TMP188" s="282"/>
      <c r="TMQ188" s="282"/>
      <c r="TMR188" s="282"/>
      <c r="TMS188" s="283"/>
      <c r="TMT188" s="283"/>
      <c r="TMU188" s="282"/>
      <c r="TMV188" s="282"/>
      <c r="TMW188" s="282"/>
      <c r="TMX188" s="282"/>
      <c r="TMY188" s="282"/>
      <c r="TMZ188" s="282"/>
      <c r="TNA188" s="282"/>
      <c r="TNB188" s="282"/>
      <c r="TNC188" s="282"/>
      <c r="TND188" s="282"/>
      <c r="TNE188" s="282"/>
      <c r="TNF188" s="282"/>
      <c r="TNG188" s="282"/>
      <c r="TNH188" s="282"/>
      <c r="TNI188" s="282"/>
      <c r="TNJ188" s="282"/>
      <c r="TNK188" s="282"/>
      <c r="TNL188" s="282"/>
      <c r="TNM188" s="282"/>
      <c r="TNN188" s="282"/>
      <c r="TNO188" s="282"/>
      <c r="TNP188" s="282"/>
      <c r="TNQ188" s="282"/>
      <c r="TNR188" s="282"/>
      <c r="TNS188" s="283"/>
      <c r="TNT188" s="283"/>
      <c r="TNU188" s="282"/>
      <c r="TNV188" s="282"/>
      <c r="TNW188" s="282"/>
      <c r="TNX188" s="282"/>
      <c r="TNY188" s="282"/>
      <c r="TNZ188" s="282"/>
      <c r="TOA188" s="282"/>
      <c r="TOB188" s="282"/>
      <c r="TOC188" s="282"/>
      <c r="TOD188" s="282"/>
      <c r="TOE188" s="282"/>
      <c r="TOF188" s="282"/>
      <c r="TOG188" s="282"/>
      <c r="TOH188" s="282"/>
      <c r="TOI188" s="282"/>
      <c r="TOJ188" s="282"/>
      <c r="TOK188" s="282"/>
      <c r="TOL188" s="282"/>
      <c r="TOM188" s="282"/>
      <c r="TON188" s="282"/>
      <c r="TOO188" s="282"/>
      <c r="TOP188" s="282"/>
      <c r="TOQ188" s="282"/>
      <c r="TOR188" s="282"/>
      <c r="TOS188" s="283"/>
      <c r="TOT188" s="283"/>
      <c r="TOU188" s="282"/>
      <c r="TOV188" s="282"/>
      <c r="TOW188" s="282"/>
      <c r="TOX188" s="282"/>
      <c r="TOY188" s="282"/>
      <c r="TOZ188" s="282"/>
      <c r="TPA188" s="282"/>
      <c r="TPB188" s="282"/>
      <c r="TPC188" s="282"/>
      <c r="TPD188" s="282"/>
      <c r="TPE188" s="282"/>
      <c r="TPF188" s="282"/>
      <c r="TPG188" s="282"/>
      <c r="TPH188" s="282"/>
      <c r="TPI188" s="282"/>
      <c r="TPJ188" s="282"/>
      <c r="TPK188" s="282"/>
      <c r="TPL188" s="282"/>
      <c r="TPM188" s="282"/>
      <c r="TPN188" s="282"/>
      <c r="TPO188" s="282"/>
      <c r="TPP188" s="282"/>
      <c r="TPQ188" s="282"/>
      <c r="TPR188" s="282"/>
      <c r="TPS188" s="283"/>
      <c r="TPT188" s="283"/>
      <c r="TPU188" s="282"/>
      <c r="TPV188" s="282"/>
      <c r="TPW188" s="282"/>
      <c r="TPX188" s="282"/>
      <c r="TPY188" s="282"/>
      <c r="TPZ188" s="282"/>
      <c r="TQA188" s="282"/>
      <c r="TQB188" s="282"/>
      <c r="TQC188" s="282"/>
      <c r="TQD188" s="282"/>
      <c r="TQE188" s="282"/>
      <c r="TQF188" s="282"/>
      <c r="TQG188" s="282"/>
      <c r="TQH188" s="282"/>
      <c r="TQI188" s="282"/>
      <c r="TQJ188" s="282"/>
      <c r="TQK188" s="282"/>
      <c r="TQL188" s="282"/>
      <c r="TQM188" s="282"/>
      <c r="TQN188" s="282"/>
      <c r="TQO188" s="282"/>
      <c r="TQP188" s="282"/>
      <c r="TQQ188" s="282"/>
      <c r="TQR188" s="282"/>
      <c r="TQS188" s="283"/>
      <c r="TQT188" s="283"/>
      <c r="TQU188" s="282"/>
      <c r="TQV188" s="282"/>
      <c r="TQW188" s="282"/>
      <c r="TQX188" s="282"/>
      <c r="TQY188" s="282"/>
      <c r="TQZ188" s="282"/>
      <c r="TRA188" s="282"/>
      <c r="TRB188" s="282"/>
      <c r="TRC188" s="282"/>
      <c r="TRD188" s="282"/>
      <c r="TRE188" s="282"/>
      <c r="TRF188" s="282"/>
      <c r="TRG188" s="282"/>
      <c r="TRH188" s="282"/>
      <c r="TRI188" s="282"/>
      <c r="TRJ188" s="282"/>
      <c r="TRK188" s="282"/>
      <c r="TRL188" s="282"/>
      <c r="TRM188" s="282"/>
      <c r="TRN188" s="282"/>
      <c r="TRO188" s="282"/>
      <c r="TRP188" s="282"/>
      <c r="TRQ188" s="282"/>
      <c r="TRR188" s="282"/>
      <c r="TRS188" s="283"/>
      <c r="TRT188" s="283"/>
      <c r="TRU188" s="282"/>
      <c r="TRV188" s="282"/>
      <c r="TRW188" s="282"/>
      <c r="TRX188" s="282"/>
      <c r="TRY188" s="282"/>
      <c r="TRZ188" s="282"/>
      <c r="TSA188" s="282"/>
      <c r="TSB188" s="282"/>
      <c r="TSC188" s="282"/>
      <c r="TSD188" s="282"/>
      <c r="TSE188" s="282"/>
      <c r="TSF188" s="282"/>
      <c r="TSG188" s="282"/>
      <c r="TSH188" s="282"/>
      <c r="TSI188" s="282"/>
      <c r="TSJ188" s="282"/>
      <c r="TSK188" s="282"/>
      <c r="TSL188" s="282"/>
      <c r="TSM188" s="282"/>
      <c r="TSN188" s="282"/>
      <c r="TSO188" s="282"/>
      <c r="TSP188" s="282"/>
      <c r="TSQ188" s="282"/>
      <c r="TSR188" s="282"/>
      <c r="TSS188" s="283"/>
      <c r="TST188" s="283"/>
      <c r="TSU188" s="282"/>
      <c r="TSV188" s="282"/>
      <c r="TSW188" s="282"/>
      <c r="TSX188" s="282"/>
      <c r="TSY188" s="282"/>
      <c r="TSZ188" s="282"/>
      <c r="TTA188" s="282"/>
      <c r="TTB188" s="282"/>
      <c r="TTC188" s="282"/>
      <c r="TTD188" s="282"/>
      <c r="TTE188" s="282"/>
      <c r="TTF188" s="282"/>
      <c r="TTG188" s="282"/>
      <c r="TTH188" s="282"/>
      <c r="TTI188" s="282"/>
      <c r="TTJ188" s="282"/>
      <c r="TTK188" s="282"/>
      <c r="TTL188" s="282"/>
      <c r="TTM188" s="282"/>
      <c r="TTN188" s="282"/>
      <c r="TTO188" s="282"/>
      <c r="TTP188" s="282"/>
      <c r="TTQ188" s="282"/>
      <c r="TTR188" s="282"/>
      <c r="TTS188" s="283"/>
      <c r="TTT188" s="283"/>
      <c r="TTU188" s="282"/>
      <c r="TTV188" s="282"/>
      <c r="TTW188" s="282"/>
      <c r="TTX188" s="282"/>
      <c r="TTY188" s="282"/>
      <c r="TTZ188" s="282"/>
      <c r="TUA188" s="282"/>
      <c r="TUB188" s="282"/>
      <c r="TUC188" s="282"/>
      <c r="TUD188" s="282"/>
      <c r="TUE188" s="282"/>
      <c r="TUF188" s="282"/>
      <c r="TUG188" s="282"/>
      <c r="TUH188" s="282"/>
      <c r="TUI188" s="282"/>
      <c r="TUJ188" s="282"/>
      <c r="TUK188" s="282"/>
      <c r="TUL188" s="282"/>
      <c r="TUM188" s="282"/>
      <c r="TUN188" s="282"/>
      <c r="TUO188" s="282"/>
      <c r="TUP188" s="282"/>
      <c r="TUQ188" s="282"/>
      <c r="TUR188" s="282"/>
      <c r="TUS188" s="283"/>
      <c r="TUT188" s="283"/>
      <c r="TUU188" s="282"/>
      <c r="TUV188" s="282"/>
      <c r="TUW188" s="282"/>
      <c r="TUX188" s="282"/>
      <c r="TUY188" s="282"/>
      <c r="TUZ188" s="282"/>
      <c r="TVA188" s="282"/>
      <c r="TVB188" s="282"/>
      <c r="TVC188" s="282"/>
      <c r="TVD188" s="282"/>
      <c r="TVE188" s="282"/>
      <c r="TVF188" s="282"/>
      <c r="TVG188" s="282"/>
      <c r="TVH188" s="282"/>
      <c r="TVI188" s="282"/>
      <c r="TVJ188" s="282"/>
      <c r="TVK188" s="282"/>
      <c r="TVL188" s="282"/>
      <c r="TVM188" s="282"/>
      <c r="TVN188" s="282"/>
      <c r="TVO188" s="282"/>
      <c r="TVP188" s="282"/>
      <c r="TVQ188" s="282"/>
      <c r="TVR188" s="282"/>
      <c r="TVS188" s="283"/>
      <c r="TVT188" s="283"/>
      <c r="TVU188" s="282"/>
      <c r="TVV188" s="282"/>
      <c r="TVW188" s="282"/>
      <c r="TVX188" s="282"/>
      <c r="TVY188" s="282"/>
      <c r="TVZ188" s="282"/>
      <c r="TWA188" s="282"/>
      <c r="TWB188" s="282"/>
      <c r="TWC188" s="282"/>
      <c r="TWD188" s="282"/>
      <c r="TWE188" s="282"/>
      <c r="TWF188" s="282"/>
      <c r="TWG188" s="282"/>
      <c r="TWH188" s="282"/>
      <c r="TWI188" s="282"/>
      <c r="TWJ188" s="282"/>
      <c r="TWK188" s="282"/>
      <c r="TWL188" s="282"/>
      <c r="TWM188" s="282"/>
      <c r="TWN188" s="282"/>
      <c r="TWO188" s="282"/>
      <c r="TWP188" s="282"/>
      <c r="TWQ188" s="282"/>
      <c r="TWR188" s="282"/>
      <c r="TWS188" s="283"/>
      <c r="TWT188" s="283"/>
      <c r="TWU188" s="282"/>
      <c r="TWV188" s="282"/>
      <c r="TWW188" s="282"/>
      <c r="TWX188" s="282"/>
      <c r="TWY188" s="282"/>
      <c r="TWZ188" s="282"/>
      <c r="TXA188" s="282"/>
      <c r="TXB188" s="282"/>
      <c r="TXC188" s="282"/>
      <c r="TXD188" s="282"/>
      <c r="TXE188" s="282"/>
      <c r="TXF188" s="282"/>
      <c r="TXG188" s="282"/>
      <c r="TXH188" s="282"/>
      <c r="TXI188" s="282"/>
      <c r="TXJ188" s="282"/>
      <c r="TXK188" s="282"/>
      <c r="TXL188" s="282"/>
      <c r="TXM188" s="282"/>
      <c r="TXN188" s="282"/>
      <c r="TXO188" s="282"/>
      <c r="TXP188" s="282"/>
      <c r="TXQ188" s="282"/>
      <c r="TXR188" s="282"/>
      <c r="TXS188" s="283"/>
      <c r="TXT188" s="283"/>
      <c r="TXU188" s="282"/>
      <c r="TXV188" s="282"/>
      <c r="TXW188" s="282"/>
      <c r="TXX188" s="282"/>
      <c r="TXY188" s="282"/>
      <c r="TXZ188" s="282"/>
      <c r="TYA188" s="282"/>
      <c r="TYB188" s="282"/>
      <c r="TYC188" s="282"/>
      <c r="TYD188" s="282"/>
      <c r="TYE188" s="282"/>
      <c r="TYF188" s="282"/>
      <c r="TYG188" s="282"/>
      <c r="TYH188" s="282"/>
      <c r="TYI188" s="282"/>
      <c r="TYJ188" s="282"/>
      <c r="TYK188" s="282"/>
      <c r="TYL188" s="282"/>
      <c r="TYM188" s="282"/>
      <c r="TYN188" s="282"/>
      <c r="TYO188" s="282"/>
      <c r="TYP188" s="282"/>
      <c r="TYQ188" s="282"/>
      <c r="TYR188" s="282"/>
      <c r="TYS188" s="283"/>
      <c r="TYT188" s="283"/>
      <c r="TYU188" s="282"/>
      <c r="TYV188" s="282"/>
      <c r="TYW188" s="282"/>
      <c r="TYX188" s="282"/>
      <c r="TYY188" s="282"/>
      <c r="TYZ188" s="282"/>
      <c r="TZA188" s="282"/>
      <c r="TZB188" s="282"/>
      <c r="TZC188" s="282"/>
      <c r="TZD188" s="282"/>
      <c r="TZE188" s="282"/>
      <c r="TZF188" s="282"/>
      <c r="TZG188" s="282"/>
      <c r="TZH188" s="282"/>
      <c r="TZI188" s="282"/>
      <c r="TZJ188" s="282"/>
      <c r="TZK188" s="282"/>
      <c r="TZL188" s="282"/>
      <c r="TZM188" s="282"/>
      <c r="TZN188" s="282"/>
      <c r="TZO188" s="282"/>
      <c r="TZP188" s="282"/>
      <c r="TZQ188" s="282"/>
      <c r="TZR188" s="282"/>
      <c r="TZS188" s="283"/>
      <c r="TZT188" s="283"/>
      <c r="TZU188" s="282"/>
      <c r="TZV188" s="282"/>
      <c r="TZW188" s="282"/>
      <c r="TZX188" s="282"/>
      <c r="TZY188" s="282"/>
      <c r="TZZ188" s="282"/>
      <c r="UAA188" s="282"/>
      <c r="UAB188" s="282"/>
      <c r="UAC188" s="282"/>
      <c r="UAD188" s="282"/>
      <c r="UAE188" s="282"/>
      <c r="UAF188" s="282"/>
      <c r="UAG188" s="282"/>
      <c r="UAH188" s="282"/>
      <c r="UAI188" s="282"/>
      <c r="UAJ188" s="282"/>
      <c r="UAK188" s="282"/>
      <c r="UAL188" s="282"/>
      <c r="UAM188" s="282"/>
      <c r="UAN188" s="282"/>
      <c r="UAO188" s="282"/>
      <c r="UAP188" s="282"/>
      <c r="UAQ188" s="282"/>
      <c r="UAR188" s="282"/>
      <c r="UAS188" s="283"/>
      <c r="UAT188" s="283"/>
      <c r="UAU188" s="282"/>
      <c r="UAV188" s="282"/>
      <c r="UAW188" s="282"/>
      <c r="UAX188" s="282"/>
      <c r="UAY188" s="282"/>
      <c r="UAZ188" s="282"/>
      <c r="UBA188" s="282"/>
      <c r="UBB188" s="282"/>
      <c r="UBC188" s="282"/>
      <c r="UBD188" s="282"/>
      <c r="UBE188" s="282"/>
      <c r="UBF188" s="282"/>
      <c r="UBG188" s="282"/>
      <c r="UBH188" s="282"/>
      <c r="UBI188" s="282"/>
      <c r="UBJ188" s="282"/>
      <c r="UBK188" s="282"/>
      <c r="UBL188" s="282"/>
      <c r="UBM188" s="282"/>
      <c r="UBN188" s="282"/>
      <c r="UBO188" s="282"/>
      <c r="UBP188" s="282"/>
      <c r="UBQ188" s="282"/>
      <c r="UBR188" s="282"/>
      <c r="UBS188" s="283"/>
      <c r="UBT188" s="283"/>
      <c r="UBU188" s="282"/>
      <c r="UBV188" s="282"/>
      <c r="UBW188" s="282"/>
      <c r="UBX188" s="282"/>
      <c r="UBY188" s="282"/>
      <c r="UBZ188" s="282"/>
      <c r="UCA188" s="282"/>
      <c r="UCB188" s="282"/>
      <c r="UCC188" s="282"/>
      <c r="UCD188" s="282"/>
      <c r="UCE188" s="282"/>
      <c r="UCF188" s="282"/>
      <c r="UCG188" s="282"/>
      <c r="UCH188" s="282"/>
      <c r="UCI188" s="282"/>
      <c r="UCJ188" s="282"/>
      <c r="UCK188" s="282"/>
      <c r="UCL188" s="282"/>
      <c r="UCM188" s="282"/>
      <c r="UCN188" s="282"/>
      <c r="UCO188" s="282"/>
      <c r="UCP188" s="282"/>
      <c r="UCQ188" s="282"/>
      <c r="UCR188" s="282"/>
      <c r="UCS188" s="283"/>
      <c r="UCT188" s="283"/>
      <c r="UCU188" s="282"/>
      <c r="UCV188" s="282"/>
      <c r="UCW188" s="282"/>
      <c r="UCX188" s="282"/>
      <c r="UCY188" s="282"/>
      <c r="UCZ188" s="282"/>
      <c r="UDA188" s="282"/>
      <c r="UDB188" s="282"/>
      <c r="UDC188" s="282"/>
      <c r="UDD188" s="282"/>
      <c r="UDE188" s="282"/>
      <c r="UDF188" s="282"/>
      <c r="UDG188" s="282"/>
      <c r="UDH188" s="282"/>
      <c r="UDI188" s="282"/>
      <c r="UDJ188" s="282"/>
      <c r="UDK188" s="282"/>
      <c r="UDL188" s="282"/>
      <c r="UDM188" s="282"/>
      <c r="UDN188" s="282"/>
      <c r="UDO188" s="282"/>
      <c r="UDP188" s="282"/>
      <c r="UDQ188" s="282"/>
      <c r="UDR188" s="282"/>
      <c r="UDS188" s="283"/>
      <c r="UDT188" s="283"/>
      <c r="UDU188" s="282"/>
      <c r="UDV188" s="282"/>
      <c r="UDW188" s="282"/>
      <c r="UDX188" s="282"/>
      <c r="UDY188" s="282"/>
      <c r="UDZ188" s="282"/>
      <c r="UEA188" s="282"/>
      <c r="UEB188" s="282"/>
      <c r="UEC188" s="282"/>
      <c r="UED188" s="282"/>
      <c r="UEE188" s="282"/>
      <c r="UEF188" s="282"/>
      <c r="UEG188" s="282"/>
      <c r="UEH188" s="282"/>
      <c r="UEI188" s="282"/>
      <c r="UEJ188" s="282"/>
      <c r="UEK188" s="282"/>
      <c r="UEL188" s="282"/>
      <c r="UEM188" s="282"/>
      <c r="UEN188" s="282"/>
      <c r="UEO188" s="282"/>
      <c r="UEP188" s="282"/>
      <c r="UEQ188" s="282"/>
      <c r="UER188" s="282"/>
      <c r="UES188" s="283"/>
      <c r="UET188" s="283"/>
      <c r="UEU188" s="282"/>
      <c r="UEV188" s="282"/>
      <c r="UEW188" s="282"/>
      <c r="UEX188" s="282"/>
      <c r="UEY188" s="282"/>
      <c r="UEZ188" s="282"/>
      <c r="UFA188" s="282"/>
      <c r="UFB188" s="282"/>
      <c r="UFC188" s="282"/>
      <c r="UFD188" s="282"/>
      <c r="UFE188" s="282"/>
      <c r="UFF188" s="282"/>
      <c r="UFG188" s="282"/>
      <c r="UFH188" s="282"/>
      <c r="UFI188" s="282"/>
      <c r="UFJ188" s="282"/>
      <c r="UFK188" s="282"/>
      <c r="UFL188" s="282"/>
      <c r="UFM188" s="282"/>
      <c r="UFN188" s="282"/>
      <c r="UFO188" s="282"/>
      <c r="UFP188" s="282"/>
      <c r="UFQ188" s="282"/>
      <c r="UFR188" s="282"/>
      <c r="UFS188" s="283"/>
      <c r="UFT188" s="283"/>
      <c r="UFU188" s="282"/>
      <c r="UFV188" s="282"/>
      <c r="UFW188" s="282"/>
      <c r="UFX188" s="282"/>
      <c r="UFY188" s="282"/>
      <c r="UFZ188" s="282"/>
      <c r="UGA188" s="282"/>
      <c r="UGB188" s="282"/>
      <c r="UGC188" s="282"/>
      <c r="UGD188" s="282"/>
      <c r="UGE188" s="282"/>
      <c r="UGF188" s="282"/>
      <c r="UGG188" s="282"/>
      <c r="UGH188" s="282"/>
      <c r="UGI188" s="282"/>
      <c r="UGJ188" s="282"/>
      <c r="UGK188" s="282"/>
      <c r="UGL188" s="282"/>
      <c r="UGM188" s="282"/>
      <c r="UGN188" s="282"/>
      <c r="UGO188" s="282"/>
      <c r="UGP188" s="282"/>
      <c r="UGQ188" s="282"/>
      <c r="UGR188" s="282"/>
      <c r="UGS188" s="283"/>
      <c r="UGT188" s="283"/>
      <c r="UGU188" s="282"/>
      <c r="UGV188" s="282"/>
      <c r="UGW188" s="282"/>
      <c r="UGX188" s="282"/>
      <c r="UGY188" s="282"/>
      <c r="UGZ188" s="282"/>
      <c r="UHA188" s="282"/>
      <c r="UHB188" s="282"/>
      <c r="UHC188" s="282"/>
      <c r="UHD188" s="282"/>
      <c r="UHE188" s="282"/>
      <c r="UHF188" s="282"/>
      <c r="UHG188" s="282"/>
      <c r="UHH188" s="282"/>
      <c r="UHI188" s="282"/>
      <c r="UHJ188" s="282"/>
      <c r="UHK188" s="282"/>
      <c r="UHL188" s="282"/>
      <c r="UHM188" s="282"/>
      <c r="UHN188" s="282"/>
      <c r="UHO188" s="282"/>
      <c r="UHP188" s="282"/>
      <c r="UHQ188" s="282"/>
      <c r="UHR188" s="282"/>
      <c r="UHS188" s="283"/>
      <c r="UHT188" s="283"/>
      <c r="UHU188" s="282"/>
      <c r="UHV188" s="282"/>
      <c r="UHW188" s="282"/>
      <c r="UHX188" s="282"/>
      <c r="UHY188" s="282"/>
      <c r="UHZ188" s="282"/>
      <c r="UIA188" s="282"/>
      <c r="UIB188" s="282"/>
      <c r="UIC188" s="282"/>
      <c r="UID188" s="282"/>
      <c r="UIE188" s="282"/>
      <c r="UIF188" s="282"/>
      <c r="UIG188" s="282"/>
      <c r="UIH188" s="282"/>
      <c r="UII188" s="282"/>
      <c r="UIJ188" s="282"/>
      <c r="UIK188" s="282"/>
      <c r="UIL188" s="282"/>
      <c r="UIM188" s="282"/>
      <c r="UIN188" s="282"/>
      <c r="UIO188" s="282"/>
      <c r="UIP188" s="282"/>
      <c r="UIQ188" s="282"/>
      <c r="UIR188" s="282"/>
      <c r="UIS188" s="283"/>
      <c r="UIT188" s="283"/>
      <c r="UIU188" s="282"/>
      <c r="UIV188" s="282"/>
      <c r="UIW188" s="282"/>
      <c r="UIX188" s="282"/>
      <c r="UIY188" s="282"/>
      <c r="UIZ188" s="282"/>
      <c r="UJA188" s="282"/>
      <c r="UJB188" s="282"/>
      <c r="UJC188" s="282"/>
      <c r="UJD188" s="282"/>
      <c r="UJE188" s="282"/>
      <c r="UJF188" s="282"/>
      <c r="UJG188" s="282"/>
      <c r="UJH188" s="282"/>
      <c r="UJI188" s="282"/>
      <c r="UJJ188" s="282"/>
      <c r="UJK188" s="282"/>
      <c r="UJL188" s="282"/>
      <c r="UJM188" s="282"/>
      <c r="UJN188" s="282"/>
      <c r="UJO188" s="282"/>
      <c r="UJP188" s="282"/>
      <c r="UJQ188" s="282"/>
      <c r="UJR188" s="282"/>
      <c r="UJS188" s="283"/>
      <c r="UJT188" s="283"/>
      <c r="UJU188" s="282"/>
      <c r="UJV188" s="282"/>
      <c r="UJW188" s="282"/>
      <c r="UJX188" s="282"/>
      <c r="UJY188" s="282"/>
      <c r="UJZ188" s="282"/>
      <c r="UKA188" s="282"/>
      <c r="UKB188" s="282"/>
      <c r="UKC188" s="282"/>
      <c r="UKD188" s="282"/>
      <c r="UKE188" s="282"/>
      <c r="UKF188" s="282"/>
      <c r="UKG188" s="282"/>
      <c r="UKH188" s="282"/>
      <c r="UKI188" s="282"/>
      <c r="UKJ188" s="282"/>
      <c r="UKK188" s="282"/>
      <c r="UKL188" s="282"/>
      <c r="UKM188" s="282"/>
      <c r="UKN188" s="282"/>
      <c r="UKO188" s="282"/>
      <c r="UKP188" s="282"/>
      <c r="UKQ188" s="282"/>
      <c r="UKR188" s="282"/>
      <c r="UKS188" s="283"/>
      <c r="UKT188" s="283"/>
      <c r="UKU188" s="282"/>
      <c r="UKV188" s="282"/>
      <c r="UKW188" s="282"/>
      <c r="UKX188" s="282"/>
      <c r="UKY188" s="282"/>
      <c r="UKZ188" s="282"/>
      <c r="ULA188" s="282"/>
      <c r="ULB188" s="282"/>
      <c r="ULC188" s="282"/>
      <c r="ULD188" s="282"/>
      <c r="ULE188" s="282"/>
      <c r="ULF188" s="282"/>
      <c r="ULG188" s="282"/>
      <c r="ULH188" s="282"/>
      <c r="ULI188" s="282"/>
      <c r="ULJ188" s="282"/>
      <c r="ULK188" s="282"/>
      <c r="ULL188" s="282"/>
      <c r="ULM188" s="282"/>
      <c r="ULN188" s="282"/>
      <c r="ULO188" s="282"/>
      <c r="ULP188" s="282"/>
      <c r="ULQ188" s="282"/>
      <c r="ULR188" s="282"/>
      <c r="ULS188" s="283"/>
      <c r="ULT188" s="283"/>
      <c r="ULU188" s="282"/>
      <c r="ULV188" s="282"/>
      <c r="ULW188" s="282"/>
      <c r="ULX188" s="282"/>
      <c r="ULY188" s="282"/>
      <c r="ULZ188" s="282"/>
      <c r="UMA188" s="282"/>
      <c r="UMB188" s="282"/>
      <c r="UMC188" s="282"/>
      <c r="UMD188" s="282"/>
      <c r="UME188" s="282"/>
      <c r="UMF188" s="282"/>
      <c r="UMG188" s="282"/>
      <c r="UMH188" s="282"/>
      <c r="UMI188" s="282"/>
      <c r="UMJ188" s="282"/>
      <c r="UMK188" s="282"/>
      <c r="UML188" s="282"/>
      <c r="UMM188" s="282"/>
      <c r="UMN188" s="282"/>
      <c r="UMO188" s="282"/>
      <c r="UMP188" s="282"/>
      <c r="UMQ188" s="282"/>
      <c r="UMR188" s="282"/>
      <c r="UMS188" s="283"/>
      <c r="UMT188" s="283"/>
      <c r="UMU188" s="282"/>
      <c r="UMV188" s="282"/>
      <c r="UMW188" s="282"/>
      <c r="UMX188" s="282"/>
      <c r="UMY188" s="282"/>
      <c r="UMZ188" s="282"/>
      <c r="UNA188" s="282"/>
      <c r="UNB188" s="282"/>
      <c r="UNC188" s="282"/>
      <c r="UND188" s="282"/>
      <c r="UNE188" s="282"/>
      <c r="UNF188" s="282"/>
      <c r="UNG188" s="282"/>
      <c r="UNH188" s="282"/>
      <c r="UNI188" s="282"/>
      <c r="UNJ188" s="282"/>
      <c r="UNK188" s="282"/>
      <c r="UNL188" s="282"/>
      <c r="UNM188" s="282"/>
      <c r="UNN188" s="282"/>
      <c r="UNO188" s="282"/>
      <c r="UNP188" s="282"/>
      <c r="UNQ188" s="282"/>
      <c r="UNR188" s="282"/>
      <c r="UNS188" s="283"/>
      <c r="UNT188" s="283"/>
      <c r="UNU188" s="282"/>
      <c r="UNV188" s="282"/>
      <c r="UNW188" s="282"/>
      <c r="UNX188" s="282"/>
      <c r="UNY188" s="282"/>
      <c r="UNZ188" s="282"/>
      <c r="UOA188" s="282"/>
      <c r="UOB188" s="282"/>
      <c r="UOC188" s="282"/>
      <c r="UOD188" s="282"/>
      <c r="UOE188" s="282"/>
      <c r="UOF188" s="282"/>
      <c r="UOG188" s="282"/>
      <c r="UOH188" s="282"/>
      <c r="UOI188" s="282"/>
      <c r="UOJ188" s="282"/>
      <c r="UOK188" s="282"/>
      <c r="UOL188" s="282"/>
      <c r="UOM188" s="282"/>
      <c r="UON188" s="282"/>
      <c r="UOO188" s="282"/>
      <c r="UOP188" s="282"/>
      <c r="UOQ188" s="282"/>
      <c r="UOR188" s="282"/>
      <c r="UOS188" s="283"/>
      <c r="UOT188" s="283"/>
      <c r="UOU188" s="282"/>
      <c r="UOV188" s="282"/>
      <c r="UOW188" s="282"/>
      <c r="UOX188" s="282"/>
      <c r="UOY188" s="282"/>
      <c r="UOZ188" s="282"/>
      <c r="UPA188" s="282"/>
      <c r="UPB188" s="282"/>
      <c r="UPC188" s="282"/>
      <c r="UPD188" s="282"/>
      <c r="UPE188" s="282"/>
      <c r="UPF188" s="282"/>
      <c r="UPG188" s="282"/>
      <c r="UPH188" s="282"/>
      <c r="UPI188" s="282"/>
      <c r="UPJ188" s="282"/>
      <c r="UPK188" s="282"/>
      <c r="UPL188" s="282"/>
      <c r="UPM188" s="282"/>
      <c r="UPN188" s="282"/>
      <c r="UPO188" s="282"/>
      <c r="UPP188" s="282"/>
      <c r="UPQ188" s="282"/>
      <c r="UPR188" s="282"/>
      <c r="UPS188" s="283"/>
      <c r="UPT188" s="283"/>
      <c r="UPU188" s="282"/>
      <c r="UPV188" s="282"/>
      <c r="UPW188" s="282"/>
      <c r="UPX188" s="282"/>
      <c r="UPY188" s="282"/>
      <c r="UPZ188" s="282"/>
      <c r="UQA188" s="282"/>
      <c r="UQB188" s="282"/>
      <c r="UQC188" s="282"/>
      <c r="UQD188" s="282"/>
      <c r="UQE188" s="282"/>
      <c r="UQF188" s="282"/>
      <c r="UQG188" s="282"/>
      <c r="UQH188" s="282"/>
      <c r="UQI188" s="282"/>
      <c r="UQJ188" s="282"/>
      <c r="UQK188" s="282"/>
      <c r="UQL188" s="282"/>
      <c r="UQM188" s="282"/>
      <c r="UQN188" s="282"/>
      <c r="UQO188" s="282"/>
      <c r="UQP188" s="282"/>
      <c r="UQQ188" s="282"/>
      <c r="UQR188" s="282"/>
      <c r="UQS188" s="283"/>
      <c r="UQT188" s="283"/>
      <c r="UQU188" s="282"/>
      <c r="UQV188" s="282"/>
      <c r="UQW188" s="282"/>
      <c r="UQX188" s="282"/>
      <c r="UQY188" s="282"/>
      <c r="UQZ188" s="282"/>
      <c r="URA188" s="282"/>
      <c r="URB188" s="282"/>
      <c r="URC188" s="282"/>
      <c r="URD188" s="282"/>
      <c r="URE188" s="282"/>
      <c r="URF188" s="282"/>
      <c r="URG188" s="282"/>
      <c r="URH188" s="282"/>
      <c r="URI188" s="282"/>
      <c r="URJ188" s="282"/>
      <c r="URK188" s="282"/>
      <c r="URL188" s="282"/>
      <c r="URM188" s="282"/>
      <c r="URN188" s="282"/>
      <c r="URO188" s="282"/>
      <c r="URP188" s="282"/>
      <c r="URQ188" s="282"/>
      <c r="URR188" s="282"/>
      <c r="URS188" s="283"/>
      <c r="URT188" s="283"/>
      <c r="URU188" s="282"/>
      <c r="URV188" s="282"/>
      <c r="URW188" s="282"/>
      <c r="URX188" s="282"/>
      <c r="URY188" s="282"/>
      <c r="URZ188" s="282"/>
      <c r="USA188" s="282"/>
      <c r="USB188" s="282"/>
      <c r="USC188" s="282"/>
      <c r="USD188" s="282"/>
      <c r="USE188" s="282"/>
      <c r="USF188" s="282"/>
      <c r="USG188" s="282"/>
      <c r="USH188" s="282"/>
      <c r="USI188" s="282"/>
      <c r="USJ188" s="282"/>
      <c r="USK188" s="282"/>
      <c r="USL188" s="282"/>
      <c r="USM188" s="282"/>
      <c r="USN188" s="282"/>
      <c r="USO188" s="282"/>
      <c r="USP188" s="282"/>
      <c r="USQ188" s="282"/>
      <c r="USR188" s="282"/>
      <c r="USS188" s="283"/>
      <c r="UST188" s="283"/>
      <c r="USU188" s="282"/>
      <c r="USV188" s="282"/>
      <c r="USW188" s="282"/>
      <c r="USX188" s="282"/>
      <c r="USY188" s="282"/>
      <c r="USZ188" s="282"/>
      <c r="UTA188" s="282"/>
      <c r="UTB188" s="282"/>
      <c r="UTC188" s="282"/>
      <c r="UTD188" s="282"/>
      <c r="UTE188" s="282"/>
      <c r="UTF188" s="282"/>
      <c r="UTG188" s="282"/>
      <c r="UTH188" s="282"/>
      <c r="UTI188" s="282"/>
      <c r="UTJ188" s="282"/>
      <c r="UTK188" s="282"/>
      <c r="UTL188" s="282"/>
      <c r="UTM188" s="282"/>
      <c r="UTN188" s="282"/>
      <c r="UTO188" s="282"/>
      <c r="UTP188" s="282"/>
      <c r="UTQ188" s="282"/>
      <c r="UTR188" s="282"/>
      <c r="UTS188" s="283"/>
      <c r="UTT188" s="283"/>
      <c r="UTU188" s="282"/>
      <c r="UTV188" s="282"/>
      <c r="UTW188" s="282"/>
      <c r="UTX188" s="282"/>
      <c r="UTY188" s="282"/>
      <c r="UTZ188" s="282"/>
      <c r="UUA188" s="282"/>
      <c r="UUB188" s="282"/>
      <c r="UUC188" s="282"/>
      <c r="UUD188" s="282"/>
      <c r="UUE188" s="282"/>
      <c r="UUF188" s="282"/>
      <c r="UUG188" s="282"/>
      <c r="UUH188" s="282"/>
      <c r="UUI188" s="282"/>
      <c r="UUJ188" s="282"/>
      <c r="UUK188" s="282"/>
      <c r="UUL188" s="282"/>
      <c r="UUM188" s="282"/>
      <c r="UUN188" s="282"/>
      <c r="UUO188" s="282"/>
      <c r="UUP188" s="282"/>
      <c r="UUQ188" s="282"/>
      <c r="UUR188" s="282"/>
      <c r="UUS188" s="283"/>
      <c r="UUT188" s="283"/>
      <c r="UUU188" s="282"/>
      <c r="UUV188" s="282"/>
      <c r="UUW188" s="282"/>
      <c r="UUX188" s="282"/>
      <c r="UUY188" s="282"/>
      <c r="UUZ188" s="282"/>
      <c r="UVA188" s="282"/>
      <c r="UVB188" s="282"/>
      <c r="UVC188" s="282"/>
      <c r="UVD188" s="282"/>
      <c r="UVE188" s="282"/>
      <c r="UVF188" s="282"/>
      <c r="UVG188" s="282"/>
      <c r="UVH188" s="282"/>
      <c r="UVI188" s="282"/>
      <c r="UVJ188" s="282"/>
      <c r="UVK188" s="282"/>
      <c r="UVL188" s="282"/>
      <c r="UVM188" s="282"/>
      <c r="UVN188" s="282"/>
      <c r="UVO188" s="282"/>
      <c r="UVP188" s="282"/>
      <c r="UVQ188" s="282"/>
      <c r="UVR188" s="282"/>
      <c r="UVS188" s="283"/>
      <c r="UVT188" s="283"/>
      <c r="UVU188" s="282"/>
      <c r="UVV188" s="282"/>
      <c r="UVW188" s="282"/>
      <c r="UVX188" s="282"/>
      <c r="UVY188" s="282"/>
      <c r="UVZ188" s="282"/>
      <c r="UWA188" s="282"/>
      <c r="UWB188" s="282"/>
      <c r="UWC188" s="282"/>
      <c r="UWD188" s="282"/>
      <c r="UWE188" s="282"/>
      <c r="UWF188" s="282"/>
      <c r="UWG188" s="282"/>
      <c r="UWH188" s="282"/>
      <c r="UWI188" s="282"/>
      <c r="UWJ188" s="282"/>
      <c r="UWK188" s="282"/>
      <c r="UWL188" s="282"/>
      <c r="UWM188" s="282"/>
      <c r="UWN188" s="282"/>
      <c r="UWO188" s="282"/>
      <c r="UWP188" s="282"/>
      <c r="UWQ188" s="282"/>
      <c r="UWR188" s="282"/>
      <c r="UWS188" s="283"/>
      <c r="UWT188" s="283"/>
      <c r="UWU188" s="282"/>
      <c r="UWV188" s="282"/>
      <c r="UWW188" s="282"/>
      <c r="UWX188" s="282"/>
      <c r="UWY188" s="282"/>
      <c r="UWZ188" s="282"/>
      <c r="UXA188" s="282"/>
      <c r="UXB188" s="282"/>
      <c r="UXC188" s="282"/>
      <c r="UXD188" s="282"/>
      <c r="UXE188" s="282"/>
      <c r="UXF188" s="282"/>
      <c r="UXG188" s="282"/>
      <c r="UXH188" s="282"/>
      <c r="UXI188" s="282"/>
      <c r="UXJ188" s="282"/>
      <c r="UXK188" s="282"/>
      <c r="UXL188" s="282"/>
      <c r="UXM188" s="282"/>
      <c r="UXN188" s="282"/>
      <c r="UXO188" s="282"/>
      <c r="UXP188" s="282"/>
      <c r="UXQ188" s="282"/>
      <c r="UXR188" s="282"/>
      <c r="UXS188" s="283"/>
      <c r="UXT188" s="283"/>
      <c r="UXU188" s="282"/>
      <c r="UXV188" s="282"/>
      <c r="UXW188" s="282"/>
      <c r="UXX188" s="282"/>
      <c r="UXY188" s="282"/>
      <c r="UXZ188" s="282"/>
      <c r="UYA188" s="282"/>
      <c r="UYB188" s="282"/>
      <c r="UYC188" s="282"/>
      <c r="UYD188" s="282"/>
      <c r="UYE188" s="282"/>
      <c r="UYF188" s="282"/>
      <c r="UYG188" s="282"/>
      <c r="UYH188" s="282"/>
      <c r="UYI188" s="282"/>
      <c r="UYJ188" s="282"/>
      <c r="UYK188" s="282"/>
      <c r="UYL188" s="282"/>
      <c r="UYM188" s="282"/>
      <c r="UYN188" s="282"/>
      <c r="UYO188" s="282"/>
      <c r="UYP188" s="282"/>
      <c r="UYQ188" s="282"/>
      <c r="UYR188" s="282"/>
      <c r="UYS188" s="283"/>
      <c r="UYT188" s="283"/>
      <c r="UYU188" s="282"/>
      <c r="UYV188" s="282"/>
      <c r="UYW188" s="282"/>
      <c r="UYX188" s="282"/>
      <c r="UYY188" s="282"/>
      <c r="UYZ188" s="282"/>
      <c r="UZA188" s="282"/>
      <c r="UZB188" s="282"/>
      <c r="UZC188" s="282"/>
      <c r="UZD188" s="282"/>
      <c r="UZE188" s="282"/>
      <c r="UZF188" s="282"/>
      <c r="UZG188" s="282"/>
      <c r="UZH188" s="282"/>
      <c r="UZI188" s="282"/>
      <c r="UZJ188" s="282"/>
      <c r="UZK188" s="282"/>
      <c r="UZL188" s="282"/>
      <c r="UZM188" s="282"/>
      <c r="UZN188" s="282"/>
      <c r="UZO188" s="282"/>
      <c r="UZP188" s="282"/>
      <c r="UZQ188" s="282"/>
      <c r="UZR188" s="282"/>
      <c r="UZS188" s="283"/>
      <c r="UZT188" s="283"/>
      <c r="UZU188" s="282"/>
      <c r="UZV188" s="282"/>
      <c r="UZW188" s="282"/>
      <c r="UZX188" s="282"/>
      <c r="UZY188" s="282"/>
      <c r="UZZ188" s="282"/>
      <c r="VAA188" s="282"/>
      <c r="VAB188" s="282"/>
      <c r="VAC188" s="282"/>
      <c r="VAD188" s="282"/>
      <c r="VAE188" s="282"/>
      <c r="VAF188" s="282"/>
      <c r="VAG188" s="282"/>
      <c r="VAH188" s="282"/>
      <c r="VAI188" s="282"/>
      <c r="VAJ188" s="282"/>
      <c r="VAK188" s="282"/>
      <c r="VAL188" s="282"/>
      <c r="VAM188" s="282"/>
      <c r="VAN188" s="282"/>
      <c r="VAO188" s="282"/>
      <c r="VAP188" s="282"/>
      <c r="VAQ188" s="282"/>
      <c r="VAR188" s="282"/>
      <c r="VAS188" s="283"/>
      <c r="VAT188" s="283"/>
      <c r="VAU188" s="282"/>
      <c r="VAV188" s="282"/>
      <c r="VAW188" s="282"/>
      <c r="VAX188" s="282"/>
      <c r="VAY188" s="282"/>
      <c r="VAZ188" s="282"/>
      <c r="VBA188" s="282"/>
      <c r="VBB188" s="282"/>
      <c r="VBC188" s="282"/>
      <c r="VBD188" s="282"/>
      <c r="VBE188" s="282"/>
      <c r="VBF188" s="282"/>
      <c r="VBG188" s="282"/>
      <c r="VBH188" s="282"/>
      <c r="VBI188" s="282"/>
      <c r="VBJ188" s="282"/>
      <c r="VBK188" s="282"/>
      <c r="VBL188" s="282"/>
      <c r="VBM188" s="282"/>
      <c r="VBN188" s="282"/>
      <c r="VBO188" s="282"/>
      <c r="VBP188" s="282"/>
      <c r="VBQ188" s="282"/>
      <c r="VBR188" s="282"/>
      <c r="VBS188" s="283"/>
      <c r="VBT188" s="283"/>
      <c r="VBU188" s="282"/>
      <c r="VBV188" s="282"/>
      <c r="VBW188" s="282"/>
      <c r="VBX188" s="282"/>
      <c r="VBY188" s="282"/>
      <c r="VBZ188" s="282"/>
      <c r="VCA188" s="282"/>
      <c r="VCB188" s="282"/>
      <c r="VCC188" s="282"/>
      <c r="VCD188" s="282"/>
      <c r="VCE188" s="282"/>
      <c r="VCF188" s="282"/>
      <c r="VCG188" s="282"/>
      <c r="VCH188" s="282"/>
      <c r="VCI188" s="282"/>
      <c r="VCJ188" s="282"/>
      <c r="VCK188" s="282"/>
      <c r="VCL188" s="282"/>
      <c r="VCM188" s="282"/>
      <c r="VCN188" s="282"/>
      <c r="VCO188" s="282"/>
      <c r="VCP188" s="282"/>
      <c r="VCQ188" s="282"/>
      <c r="VCR188" s="282"/>
      <c r="VCS188" s="283"/>
      <c r="VCT188" s="283"/>
      <c r="VCU188" s="282"/>
      <c r="VCV188" s="282"/>
      <c r="VCW188" s="282"/>
      <c r="VCX188" s="282"/>
      <c r="VCY188" s="282"/>
      <c r="VCZ188" s="282"/>
      <c r="VDA188" s="282"/>
      <c r="VDB188" s="282"/>
      <c r="VDC188" s="282"/>
      <c r="VDD188" s="282"/>
      <c r="VDE188" s="282"/>
      <c r="VDF188" s="282"/>
      <c r="VDG188" s="282"/>
      <c r="VDH188" s="282"/>
      <c r="VDI188" s="282"/>
      <c r="VDJ188" s="282"/>
      <c r="VDK188" s="282"/>
      <c r="VDL188" s="282"/>
      <c r="VDM188" s="282"/>
      <c r="VDN188" s="282"/>
      <c r="VDO188" s="282"/>
      <c r="VDP188" s="282"/>
      <c r="VDQ188" s="282"/>
      <c r="VDR188" s="282"/>
      <c r="VDS188" s="283"/>
      <c r="VDT188" s="283"/>
      <c r="VDU188" s="282"/>
      <c r="VDV188" s="282"/>
      <c r="VDW188" s="282"/>
      <c r="VDX188" s="282"/>
      <c r="VDY188" s="282"/>
      <c r="VDZ188" s="282"/>
      <c r="VEA188" s="282"/>
      <c r="VEB188" s="282"/>
      <c r="VEC188" s="282"/>
      <c r="VED188" s="282"/>
      <c r="VEE188" s="282"/>
      <c r="VEF188" s="282"/>
      <c r="VEG188" s="282"/>
      <c r="VEH188" s="282"/>
      <c r="VEI188" s="282"/>
      <c r="VEJ188" s="282"/>
      <c r="VEK188" s="282"/>
      <c r="VEL188" s="282"/>
      <c r="VEM188" s="282"/>
      <c r="VEN188" s="282"/>
      <c r="VEO188" s="282"/>
      <c r="VEP188" s="282"/>
      <c r="VEQ188" s="282"/>
      <c r="VER188" s="282"/>
      <c r="VES188" s="283"/>
      <c r="VET188" s="283"/>
      <c r="VEU188" s="282"/>
      <c r="VEV188" s="282"/>
      <c r="VEW188" s="282"/>
      <c r="VEX188" s="282"/>
      <c r="VEY188" s="282"/>
      <c r="VEZ188" s="282"/>
      <c r="VFA188" s="282"/>
      <c r="VFB188" s="282"/>
      <c r="VFC188" s="282"/>
      <c r="VFD188" s="282"/>
      <c r="VFE188" s="282"/>
      <c r="VFF188" s="282"/>
      <c r="VFG188" s="282"/>
      <c r="VFH188" s="282"/>
      <c r="VFI188" s="282"/>
      <c r="VFJ188" s="282"/>
      <c r="VFK188" s="282"/>
      <c r="VFL188" s="282"/>
      <c r="VFM188" s="282"/>
      <c r="VFN188" s="282"/>
      <c r="VFO188" s="282"/>
      <c r="VFP188" s="282"/>
      <c r="VFQ188" s="282"/>
      <c r="VFR188" s="282"/>
      <c r="VFS188" s="283"/>
      <c r="VFT188" s="283"/>
      <c r="VFU188" s="282"/>
      <c r="VFV188" s="282"/>
      <c r="VFW188" s="282"/>
      <c r="VFX188" s="282"/>
      <c r="VFY188" s="282"/>
      <c r="VFZ188" s="282"/>
      <c r="VGA188" s="282"/>
      <c r="VGB188" s="282"/>
      <c r="VGC188" s="282"/>
      <c r="VGD188" s="282"/>
      <c r="VGE188" s="282"/>
      <c r="VGF188" s="282"/>
      <c r="VGG188" s="282"/>
      <c r="VGH188" s="282"/>
      <c r="VGI188" s="282"/>
      <c r="VGJ188" s="282"/>
      <c r="VGK188" s="282"/>
      <c r="VGL188" s="282"/>
      <c r="VGM188" s="282"/>
      <c r="VGN188" s="282"/>
      <c r="VGO188" s="282"/>
      <c r="VGP188" s="282"/>
      <c r="VGQ188" s="282"/>
      <c r="VGR188" s="282"/>
      <c r="VGS188" s="283"/>
      <c r="VGT188" s="283"/>
      <c r="VGU188" s="282"/>
      <c r="VGV188" s="282"/>
      <c r="VGW188" s="282"/>
      <c r="VGX188" s="282"/>
      <c r="VGY188" s="282"/>
      <c r="VGZ188" s="282"/>
      <c r="VHA188" s="282"/>
      <c r="VHB188" s="282"/>
      <c r="VHC188" s="282"/>
      <c r="VHD188" s="282"/>
      <c r="VHE188" s="282"/>
      <c r="VHF188" s="282"/>
      <c r="VHG188" s="282"/>
      <c r="VHH188" s="282"/>
      <c r="VHI188" s="282"/>
      <c r="VHJ188" s="282"/>
      <c r="VHK188" s="282"/>
      <c r="VHL188" s="282"/>
      <c r="VHM188" s="282"/>
      <c r="VHN188" s="282"/>
      <c r="VHO188" s="282"/>
      <c r="VHP188" s="282"/>
      <c r="VHQ188" s="282"/>
      <c r="VHR188" s="282"/>
      <c r="VHS188" s="283"/>
      <c r="VHT188" s="283"/>
      <c r="VHU188" s="282"/>
      <c r="VHV188" s="282"/>
      <c r="VHW188" s="282"/>
      <c r="VHX188" s="282"/>
      <c r="VHY188" s="282"/>
      <c r="VHZ188" s="282"/>
      <c r="VIA188" s="282"/>
      <c r="VIB188" s="282"/>
      <c r="VIC188" s="282"/>
      <c r="VID188" s="282"/>
      <c r="VIE188" s="282"/>
      <c r="VIF188" s="282"/>
      <c r="VIG188" s="282"/>
      <c r="VIH188" s="282"/>
      <c r="VII188" s="282"/>
      <c r="VIJ188" s="282"/>
      <c r="VIK188" s="282"/>
      <c r="VIL188" s="282"/>
      <c r="VIM188" s="282"/>
      <c r="VIN188" s="282"/>
      <c r="VIO188" s="282"/>
      <c r="VIP188" s="282"/>
      <c r="VIQ188" s="282"/>
      <c r="VIR188" s="282"/>
      <c r="VIS188" s="283"/>
      <c r="VIT188" s="283"/>
      <c r="VIU188" s="282"/>
      <c r="VIV188" s="282"/>
      <c r="VIW188" s="282"/>
      <c r="VIX188" s="282"/>
      <c r="VIY188" s="282"/>
      <c r="VIZ188" s="282"/>
      <c r="VJA188" s="282"/>
      <c r="VJB188" s="282"/>
      <c r="VJC188" s="282"/>
      <c r="VJD188" s="282"/>
      <c r="VJE188" s="282"/>
      <c r="VJF188" s="282"/>
      <c r="VJG188" s="282"/>
      <c r="VJH188" s="282"/>
      <c r="VJI188" s="282"/>
      <c r="VJJ188" s="282"/>
      <c r="VJK188" s="282"/>
      <c r="VJL188" s="282"/>
      <c r="VJM188" s="282"/>
      <c r="VJN188" s="282"/>
      <c r="VJO188" s="282"/>
      <c r="VJP188" s="282"/>
      <c r="VJQ188" s="282"/>
      <c r="VJR188" s="282"/>
      <c r="VJS188" s="283"/>
      <c r="VJT188" s="283"/>
      <c r="VJU188" s="282"/>
      <c r="VJV188" s="282"/>
      <c r="VJW188" s="282"/>
      <c r="VJX188" s="282"/>
      <c r="VJY188" s="282"/>
      <c r="VJZ188" s="282"/>
      <c r="VKA188" s="282"/>
      <c r="VKB188" s="282"/>
      <c r="VKC188" s="282"/>
      <c r="VKD188" s="282"/>
      <c r="VKE188" s="282"/>
      <c r="VKF188" s="282"/>
      <c r="VKG188" s="282"/>
      <c r="VKH188" s="282"/>
      <c r="VKI188" s="282"/>
      <c r="VKJ188" s="282"/>
      <c r="VKK188" s="282"/>
      <c r="VKL188" s="282"/>
      <c r="VKM188" s="282"/>
      <c r="VKN188" s="282"/>
      <c r="VKO188" s="282"/>
      <c r="VKP188" s="282"/>
      <c r="VKQ188" s="282"/>
      <c r="VKR188" s="282"/>
      <c r="VKS188" s="283"/>
      <c r="VKT188" s="283"/>
      <c r="VKU188" s="282"/>
      <c r="VKV188" s="282"/>
      <c r="VKW188" s="282"/>
      <c r="VKX188" s="282"/>
      <c r="VKY188" s="282"/>
      <c r="VKZ188" s="282"/>
      <c r="VLA188" s="282"/>
      <c r="VLB188" s="282"/>
      <c r="VLC188" s="282"/>
      <c r="VLD188" s="282"/>
      <c r="VLE188" s="282"/>
      <c r="VLF188" s="282"/>
      <c r="VLG188" s="282"/>
      <c r="VLH188" s="282"/>
      <c r="VLI188" s="282"/>
      <c r="VLJ188" s="282"/>
      <c r="VLK188" s="282"/>
      <c r="VLL188" s="282"/>
      <c r="VLM188" s="282"/>
      <c r="VLN188" s="282"/>
      <c r="VLO188" s="282"/>
      <c r="VLP188" s="282"/>
      <c r="VLQ188" s="282"/>
      <c r="VLR188" s="282"/>
      <c r="VLS188" s="283"/>
      <c r="VLT188" s="283"/>
      <c r="VLU188" s="282"/>
      <c r="VLV188" s="282"/>
      <c r="VLW188" s="282"/>
      <c r="VLX188" s="282"/>
      <c r="VLY188" s="282"/>
      <c r="VLZ188" s="282"/>
      <c r="VMA188" s="282"/>
      <c r="VMB188" s="282"/>
      <c r="VMC188" s="282"/>
      <c r="VMD188" s="282"/>
      <c r="VME188" s="282"/>
      <c r="VMF188" s="282"/>
      <c r="VMG188" s="282"/>
      <c r="VMH188" s="282"/>
      <c r="VMI188" s="282"/>
      <c r="VMJ188" s="282"/>
      <c r="VMK188" s="282"/>
      <c r="VML188" s="282"/>
      <c r="VMM188" s="282"/>
      <c r="VMN188" s="282"/>
      <c r="VMO188" s="282"/>
      <c r="VMP188" s="282"/>
      <c r="VMQ188" s="282"/>
      <c r="VMR188" s="282"/>
      <c r="VMS188" s="283"/>
      <c r="VMT188" s="283"/>
      <c r="VMU188" s="282"/>
      <c r="VMV188" s="282"/>
      <c r="VMW188" s="282"/>
      <c r="VMX188" s="282"/>
      <c r="VMY188" s="282"/>
      <c r="VMZ188" s="282"/>
      <c r="VNA188" s="282"/>
      <c r="VNB188" s="282"/>
      <c r="VNC188" s="282"/>
      <c r="VND188" s="282"/>
      <c r="VNE188" s="282"/>
      <c r="VNF188" s="282"/>
      <c r="VNG188" s="282"/>
      <c r="VNH188" s="282"/>
      <c r="VNI188" s="282"/>
      <c r="VNJ188" s="282"/>
      <c r="VNK188" s="282"/>
      <c r="VNL188" s="282"/>
      <c r="VNM188" s="282"/>
      <c r="VNN188" s="282"/>
      <c r="VNO188" s="282"/>
      <c r="VNP188" s="282"/>
      <c r="VNQ188" s="282"/>
      <c r="VNR188" s="282"/>
      <c r="VNS188" s="283"/>
      <c r="VNT188" s="283"/>
      <c r="VNU188" s="282"/>
      <c r="VNV188" s="282"/>
      <c r="VNW188" s="282"/>
      <c r="VNX188" s="282"/>
      <c r="VNY188" s="282"/>
      <c r="VNZ188" s="282"/>
      <c r="VOA188" s="282"/>
      <c r="VOB188" s="282"/>
      <c r="VOC188" s="282"/>
      <c r="VOD188" s="282"/>
      <c r="VOE188" s="282"/>
      <c r="VOF188" s="282"/>
      <c r="VOG188" s="282"/>
      <c r="VOH188" s="282"/>
      <c r="VOI188" s="282"/>
      <c r="VOJ188" s="282"/>
      <c r="VOK188" s="282"/>
      <c r="VOL188" s="282"/>
      <c r="VOM188" s="282"/>
      <c r="VON188" s="282"/>
      <c r="VOO188" s="282"/>
      <c r="VOP188" s="282"/>
      <c r="VOQ188" s="282"/>
      <c r="VOR188" s="282"/>
      <c r="VOS188" s="283"/>
      <c r="VOT188" s="283"/>
      <c r="VOU188" s="282"/>
      <c r="VOV188" s="282"/>
      <c r="VOW188" s="282"/>
      <c r="VOX188" s="282"/>
      <c r="VOY188" s="282"/>
      <c r="VOZ188" s="282"/>
      <c r="VPA188" s="282"/>
      <c r="VPB188" s="282"/>
      <c r="VPC188" s="282"/>
      <c r="VPD188" s="282"/>
      <c r="VPE188" s="282"/>
      <c r="VPF188" s="282"/>
      <c r="VPG188" s="282"/>
      <c r="VPH188" s="282"/>
      <c r="VPI188" s="282"/>
      <c r="VPJ188" s="282"/>
      <c r="VPK188" s="282"/>
      <c r="VPL188" s="282"/>
      <c r="VPM188" s="282"/>
      <c r="VPN188" s="282"/>
      <c r="VPO188" s="282"/>
      <c r="VPP188" s="282"/>
      <c r="VPQ188" s="282"/>
      <c r="VPR188" s="282"/>
      <c r="VPS188" s="283"/>
      <c r="VPT188" s="283"/>
      <c r="VPU188" s="282"/>
      <c r="VPV188" s="282"/>
      <c r="VPW188" s="282"/>
      <c r="VPX188" s="282"/>
      <c r="VPY188" s="282"/>
      <c r="VPZ188" s="282"/>
      <c r="VQA188" s="282"/>
      <c r="VQB188" s="282"/>
      <c r="VQC188" s="282"/>
      <c r="VQD188" s="282"/>
      <c r="VQE188" s="282"/>
      <c r="VQF188" s="282"/>
      <c r="VQG188" s="282"/>
      <c r="VQH188" s="282"/>
      <c r="VQI188" s="282"/>
      <c r="VQJ188" s="282"/>
      <c r="VQK188" s="282"/>
      <c r="VQL188" s="282"/>
      <c r="VQM188" s="282"/>
      <c r="VQN188" s="282"/>
      <c r="VQO188" s="282"/>
      <c r="VQP188" s="282"/>
      <c r="VQQ188" s="282"/>
      <c r="VQR188" s="282"/>
      <c r="VQS188" s="283"/>
      <c r="VQT188" s="283"/>
      <c r="VQU188" s="282"/>
      <c r="VQV188" s="282"/>
      <c r="VQW188" s="282"/>
      <c r="VQX188" s="282"/>
      <c r="VQY188" s="282"/>
      <c r="VQZ188" s="282"/>
      <c r="VRA188" s="282"/>
      <c r="VRB188" s="282"/>
      <c r="VRC188" s="282"/>
      <c r="VRD188" s="282"/>
      <c r="VRE188" s="282"/>
      <c r="VRF188" s="282"/>
      <c r="VRG188" s="282"/>
      <c r="VRH188" s="282"/>
      <c r="VRI188" s="282"/>
      <c r="VRJ188" s="282"/>
      <c r="VRK188" s="282"/>
      <c r="VRL188" s="282"/>
      <c r="VRM188" s="282"/>
      <c r="VRN188" s="282"/>
      <c r="VRO188" s="282"/>
      <c r="VRP188" s="282"/>
      <c r="VRQ188" s="282"/>
      <c r="VRR188" s="282"/>
      <c r="VRS188" s="283"/>
      <c r="VRT188" s="283"/>
      <c r="VRU188" s="282"/>
      <c r="VRV188" s="282"/>
      <c r="VRW188" s="282"/>
      <c r="VRX188" s="282"/>
      <c r="VRY188" s="282"/>
      <c r="VRZ188" s="282"/>
      <c r="VSA188" s="282"/>
      <c r="VSB188" s="282"/>
      <c r="VSC188" s="282"/>
      <c r="VSD188" s="282"/>
      <c r="VSE188" s="282"/>
      <c r="VSF188" s="282"/>
      <c r="VSG188" s="282"/>
      <c r="VSH188" s="282"/>
      <c r="VSI188" s="282"/>
      <c r="VSJ188" s="282"/>
      <c r="VSK188" s="282"/>
      <c r="VSL188" s="282"/>
      <c r="VSM188" s="282"/>
      <c r="VSN188" s="282"/>
      <c r="VSO188" s="282"/>
      <c r="VSP188" s="282"/>
      <c r="VSQ188" s="282"/>
      <c r="VSR188" s="282"/>
      <c r="VSS188" s="283"/>
      <c r="VST188" s="283"/>
      <c r="VSU188" s="282"/>
      <c r="VSV188" s="282"/>
      <c r="VSW188" s="282"/>
      <c r="VSX188" s="282"/>
      <c r="VSY188" s="282"/>
      <c r="VSZ188" s="282"/>
      <c r="VTA188" s="282"/>
      <c r="VTB188" s="282"/>
      <c r="VTC188" s="282"/>
      <c r="VTD188" s="282"/>
      <c r="VTE188" s="282"/>
      <c r="VTF188" s="282"/>
      <c r="VTG188" s="282"/>
      <c r="VTH188" s="282"/>
      <c r="VTI188" s="282"/>
      <c r="VTJ188" s="282"/>
      <c r="VTK188" s="282"/>
      <c r="VTL188" s="282"/>
      <c r="VTM188" s="282"/>
      <c r="VTN188" s="282"/>
      <c r="VTO188" s="282"/>
      <c r="VTP188" s="282"/>
      <c r="VTQ188" s="282"/>
      <c r="VTR188" s="282"/>
      <c r="VTS188" s="283"/>
      <c r="VTT188" s="283"/>
      <c r="VTU188" s="282"/>
      <c r="VTV188" s="282"/>
      <c r="VTW188" s="282"/>
      <c r="VTX188" s="282"/>
      <c r="VTY188" s="282"/>
      <c r="VTZ188" s="282"/>
      <c r="VUA188" s="282"/>
      <c r="VUB188" s="282"/>
      <c r="VUC188" s="282"/>
      <c r="VUD188" s="282"/>
      <c r="VUE188" s="282"/>
      <c r="VUF188" s="282"/>
      <c r="VUG188" s="282"/>
      <c r="VUH188" s="282"/>
      <c r="VUI188" s="282"/>
      <c r="VUJ188" s="282"/>
      <c r="VUK188" s="282"/>
      <c r="VUL188" s="282"/>
      <c r="VUM188" s="282"/>
      <c r="VUN188" s="282"/>
      <c r="VUO188" s="282"/>
      <c r="VUP188" s="282"/>
      <c r="VUQ188" s="282"/>
      <c r="VUR188" s="282"/>
      <c r="VUS188" s="283"/>
      <c r="VUT188" s="283"/>
      <c r="VUU188" s="282"/>
      <c r="VUV188" s="282"/>
      <c r="VUW188" s="282"/>
      <c r="VUX188" s="282"/>
      <c r="VUY188" s="282"/>
      <c r="VUZ188" s="282"/>
      <c r="VVA188" s="282"/>
      <c r="VVB188" s="282"/>
      <c r="VVC188" s="282"/>
      <c r="VVD188" s="282"/>
      <c r="VVE188" s="282"/>
      <c r="VVF188" s="282"/>
      <c r="VVG188" s="282"/>
      <c r="VVH188" s="282"/>
      <c r="VVI188" s="282"/>
      <c r="VVJ188" s="282"/>
      <c r="VVK188" s="282"/>
      <c r="VVL188" s="282"/>
      <c r="VVM188" s="282"/>
      <c r="VVN188" s="282"/>
      <c r="VVO188" s="282"/>
      <c r="VVP188" s="282"/>
      <c r="VVQ188" s="282"/>
      <c r="VVR188" s="282"/>
      <c r="VVS188" s="283"/>
      <c r="VVT188" s="283"/>
      <c r="VVU188" s="282"/>
      <c r="VVV188" s="282"/>
      <c r="VVW188" s="282"/>
      <c r="VVX188" s="282"/>
      <c r="VVY188" s="282"/>
      <c r="VVZ188" s="282"/>
      <c r="VWA188" s="282"/>
      <c r="VWB188" s="282"/>
      <c r="VWC188" s="282"/>
      <c r="VWD188" s="282"/>
      <c r="VWE188" s="282"/>
      <c r="VWF188" s="282"/>
      <c r="VWG188" s="282"/>
      <c r="VWH188" s="282"/>
      <c r="VWI188" s="282"/>
      <c r="VWJ188" s="282"/>
      <c r="VWK188" s="282"/>
      <c r="VWL188" s="282"/>
      <c r="VWM188" s="282"/>
      <c r="VWN188" s="282"/>
      <c r="VWO188" s="282"/>
      <c r="VWP188" s="282"/>
      <c r="VWQ188" s="282"/>
      <c r="VWR188" s="282"/>
      <c r="VWS188" s="283"/>
      <c r="VWT188" s="283"/>
      <c r="VWU188" s="282"/>
      <c r="VWV188" s="282"/>
      <c r="VWW188" s="282"/>
      <c r="VWX188" s="282"/>
      <c r="VWY188" s="282"/>
      <c r="VWZ188" s="282"/>
      <c r="VXA188" s="282"/>
      <c r="VXB188" s="282"/>
      <c r="VXC188" s="282"/>
      <c r="VXD188" s="282"/>
      <c r="VXE188" s="282"/>
      <c r="VXF188" s="282"/>
      <c r="VXG188" s="282"/>
      <c r="VXH188" s="282"/>
      <c r="VXI188" s="282"/>
      <c r="VXJ188" s="282"/>
      <c r="VXK188" s="282"/>
      <c r="VXL188" s="282"/>
      <c r="VXM188" s="282"/>
      <c r="VXN188" s="282"/>
      <c r="VXO188" s="282"/>
      <c r="VXP188" s="282"/>
      <c r="VXQ188" s="282"/>
      <c r="VXR188" s="282"/>
      <c r="VXS188" s="283"/>
      <c r="VXT188" s="283"/>
      <c r="VXU188" s="282"/>
      <c r="VXV188" s="282"/>
      <c r="VXW188" s="282"/>
      <c r="VXX188" s="282"/>
      <c r="VXY188" s="282"/>
      <c r="VXZ188" s="282"/>
      <c r="VYA188" s="282"/>
      <c r="VYB188" s="282"/>
      <c r="VYC188" s="282"/>
      <c r="VYD188" s="282"/>
      <c r="VYE188" s="282"/>
      <c r="VYF188" s="282"/>
      <c r="VYG188" s="282"/>
      <c r="VYH188" s="282"/>
      <c r="VYI188" s="282"/>
      <c r="VYJ188" s="282"/>
      <c r="VYK188" s="282"/>
      <c r="VYL188" s="282"/>
      <c r="VYM188" s="282"/>
      <c r="VYN188" s="282"/>
      <c r="VYO188" s="282"/>
      <c r="VYP188" s="282"/>
      <c r="VYQ188" s="282"/>
      <c r="VYR188" s="282"/>
      <c r="VYS188" s="283"/>
      <c r="VYT188" s="283"/>
      <c r="VYU188" s="282"/>
      <c r="VYV188" s="282"/>
      <c r="VYW188" s="282"/>
      <c r="VYX188" s="282"/>
      <c r="VYY188" s="282"/>
      <c r="VYZ188" s="282"/>
      <c r="VZA188" s="282"/>
      <c r="VZB188" s="282"/>
      <c r="VZC188" s="282"/>
      <c r="VZD188" s="282"/>
      <c r="VZE188" s="282"/>
      <c r="VZF188" s="282"/>
      <c r="VZG188" s="282"/>
      <c r="VZH188" s="282"/>
      <c r="VZI188" s="282"/>
      <c r="VZJ188" s="282"/>
      <c r="VZK188" s="282"/>
      <c r="VZL188" s="282"/>
      <c r="VZM188" s="282"/>
      <c r="VZN188" s="282"/>
      <c r="VZO188" s="282"/>
      <c r="VZP188" s="282"/>
      <c r="VZQ188" s="282"/>
      <c r="VZR188" s="282"/>
      <c r="VZS188" s="283"/>
      <c r="VZT188" s="283"/>
      <c r="VZU188" s="282"/>
      <c r="VZV188" s="282"/>
      <c r="VZW188" s="282"/>
      <c r="VZX188" s="282"/>
      <c r="VZY188" s="282"/>
      <c r="VZZ188" s="282"/>
      <c r="WAA188" s="282"/>
      <c r="WAB188" s="282"/>
      <c r="WAC188" s="282"/>
      <c r="WAD188" s="282"/>
      <c r="WAE188" s="282"/>
      <c r="WAF188" s="282"/>
      <c r="WAG188" s="282"/>
      <c r="WAH188" s="282"/>
      <c r="WAI188" s="282"/>
      <c r="WAJ188" s="282"/>
      <c r="WAK188" s="282"/>
      <c r="WAL188" s="282"/>
      <c r="WAM188" s="282"/>
      <c r="WAN188" s="282"/>
      <c r="WAO188" s="282"/>
      <c r="WAP188" s="282"/>
      <c r="WAQ188" s="282"/>
      <c r="WAR188" s="282"/>
      <c r="WAS188" s="283"/>
      <c r="WAT188" s="283"/>
      <c r="WAU188" s="282"/>
      <c r="WAV188" s="282"/>
      <c r="WAW188" s="282"/>
      <c r="WAX188" s="282"/>
      <c r="WAY188" s="282"/>
      <c r="WAZ188" s="282"/>
      <c r="WBA188" s="282"/>
      <c r="WBB188" s="282"/>
      <c r="WBC188" s="282"/>
      <c r="WBD188" s="282"/>
      <c r="WBE188" s="282"/>
      <c r="WBF188" s="282"/>
      <c r="WBG188" s="282"/>
      <c r="WBH188" s="282"/>
      <c r="WBI188" s="282"/>
      <c r="WBJ188" s="282"/>
      <c r="WBK188" s="282"/>
      <c r="WBL188" s="282"/>
      <c r="WBM188" s="282"/>
      <c r="WBN188" s="282"/>
      <c r="WBO188" s="282"/>
      <c r="WBP188" s="282"/>
      <c r="WBQ188" s="282"/>
      <c r="WBR188" s="282"/>
      <c r="WBS188" s="283"/>
      <c r="WBT188" s="283"/>
      <c r="WBU188" s="282"/>
      <c r="WBV188" s="282"/>
      <c r="WBW188" s="282"/>
      <c r="WBX188" s="282"/>
      <c r="WBY188" s="282"/>
      <c r="WBZ188" s="282"/>
      <c r="WCA188" s="282"/>
      <c r="WCB188" s="282"/>
      <c r="WCC188" s="282"/>
      <c r="WCD188" s="282"/>
      <c r="WCE188" s="282"/>
      <c r="WCF188" s="282"/>
      <c r="WCG188" s="282"/>
      <c r="WCH188" s="282"/>
      <c r="WCI188" s="282"/>
      <c r="WCJ188" s="282"/>
      <c r="WCK188" s="282"/>
      <c r="WCL188" s="282"/>
      <c r="WCM188" s="282"/>
      <c r="WCN188" s="282"/>
      <c r="WCO188" s="282"/>
      <c r="WCP188" s="282"/>
      <c r="WCQ188" s="282"/>
      <c r="WCR188" s="282"/>
      <c r="WCS188" s="283"/>
      <c r="WCT188" s="283"/>
      <c r="WCU188" s="282"/>
      <c r="WCV188" s="282"/>
      <c r="WCW188" s="282"/>
      <c r="WCX188" s="282"/>
      <c r="WCY188" s="282"/>
      <c r="WCZ188" s="282"/>
      <c r="WDA188" s="282"/>
      <c r="WDB188" s="282"/>
      <c r="WDC188" s="282"/>
      <c r="WDD188" s="282"/>
      <c r="WDE188" s="282"/>
      <c r="WDF188" s="282"/>
      <c r="WDG188" s="282"/>
      <c r="WDH188" s="282"/>
      <c r="WDI188" s="282"/>
      <c r="WDJ188" s="282"/>
      <c r="WDK188" s="282"/>
      <c r="WDL188" s="282"/>
      <c r="WDM188" s="282"/>
      <c r="WDN188" s="282"/>
      <c r="WDO188" s="282"/>
      <c r="WDP188" s="282"/>
      <c r="WDQ188" s="282"/>
      <c r="WDR188" s="282"/>
      <c r="WDS188" s="283"/>
      <c r="WDT188" s="283"/>
      <c r="WDU188" s="282"/>
      <c r="WDV188" s="282"/>
      <c r="WDW188" s="282"/>
      <c r="WDX188" s="282"/>
      <c r="WDY188" s="282"/>
      <c r="WDZ188" s="282"/>
      <c r="WEA188" s="282"/>
      <c r="WEB188" s="282"/>
      <c r="WEC188" s="282"/>
      <c r="WED188" s="282"/>
      <c r="WEE188" s="282"/>
      <c r="WEF188" s="282"/>
      <c r="WEG188" s="282"/>
      <c r="WEH188" s="282"/>
      <c r="WEI188" s="282"/>
      <c r="WEJ188" s="282"/>
      <c r="WEK188" s="282"/>
      <c r="WEL188" s="282"/>
      <c r="WEM188" s="282"/>
      <c r="WEN188" s="282"/>
      <c r="WEO188" s="282"/>
      <c r="WEP188" s="282"/>
      <c r="WEQ188" s="282"/>
      <c r="WER188" s="282"/>
      <c r="WES188" s="283"/>
      <c r="WET188" s="283"/>
      <c r="WEU188" s="282"/>
      <c r="WEV188" s="282"/>
      <c r="WEW188" s="282"/>
      <c r="WEX188" s="282"/>
      <c r="WEY188" s="282"/>
      <c r="WEZ188" s="282"/>
      <c r="WFA188" s="282"/>
      <c r="WFB188" s="282"/>
      <c r="WFC188" s="282"/>
      <c r="WFD188" s="282"/>
      <c r="WFE188" s="282"/>
      <c r="WFF188" s="282"/>
      <c r="WFG188" s="282"/>
      <c r="WFH188" s="282"/>
      <c r="WFI188" s="282"/>
      <c r="WFJ188" s="282"/>
      <c r="WFK188" s="282"/>
      <c r="WFL188" s="282"/>
      <c r="WFM188" s="282"/>
      <c r="WFN188" s="282"/>
      <c r="WFO188" s="282"/>
      <c r="WFP188" s="282"/>
      <c r="WFQ188" s="282"/>
      <c r="WFR188" s="282"/>
      <c r="WFS188" s="283"/>
      <c r="WFT188" s="283"/>
      <c r="WFU188" s="282"/>
      <c r="WFV188" s="282"/>
      <c r="WFW188" s="282"/>
      <c r="WFX188" s="282"/>
      <c r="WFY188" s="282"/>
      <c r="WFZ188" s="282"/>
      <c r="WGA188" s="282"/>
      <c r="WGB188" s="282"/>
      <c r="WGC188" s="282"/>
      <c r="WGD188" s="282"/>
      <c r="WGE188" s="282"/>
      <c r="WGF188" s="282"/>
      <c r="WGG188" s="282"/>
      <c r="WGH188" s="282"/>
      <c r="WGI188" s="282"/>
      <c r="WGJ188" s="282"/>
      <c r="WGK188" s="282"/>
      <c r="WGL188" s="282"/>
      <c r="WGM188" s="282"/>
      <c r="WGN188" s="282"/>
      <c r="WGO188" s="282"/>
      <c r="WGP188" s="282"/>
      <c r="WGQ188" s="282"/>
      <c r="WGR188" s="282"/>
      <c r="WGS188" s="283"/>
      <c r="WGT188" s="283"/>
      <c r="WGU188" s="282"/>
      <c r="WGV188" s="282"/>
      <c r="WGW188" s="282"/>
      <c r="WGX188" s="282"/>
      <c r="WGY188" s="282"/>
      <c r="WGZ188" s="282"/>
      <c r="WHA188" s="282"/>
      <c r="WHB188" s="282"/>
      <c r="WHC188" s="282"/>
      <c r="WHD188" s="282"/>
      <c r="WHE188" s="282"/>
      <c r="WHF188" s="282"/>
      <c r="WHG188" s="282"/>
      <c r="WHH188" s="282"/>
      <c r="WHI188" s="282"/>
      <c r="WHJ188" s="282"/>
      <c r="WHK188" s="282"/>
      <c r="WHL188" s="282"/>
      <c r="WHM188" s="282"/>
      <c r="WHN188" s="282"/>
      <c r="WHO188" s="282"/>
      <c r="WHP188" s="282"/>
      <c r="WHQ188" s="282"/>
      <c r="WHR188" s="282"/>
      <c r="WHS188" s="283"/>
      <c r="WHT188" s="283"/>
      <c r="WHU188" s="282"/>
      <c r="WHV188" s="282"/>
      <c r="WHW188" s="282"/>
      <c r="WHX188" s="282"/>
      <c r="WHY188" s="282"/>
      <c r="WHZ188" s="282"/>
      <c r="WIA188" s="282"/>
      <c r="WIB188" s="282"/>
      <c r="WIC188" s="282"/>
      <c r="WID188" s="282"/>
      <c r="WIE188" s="282"/>
      <c r="WIF188" s="282"/>
      <c r="WIG188" s="282"/>
      <c r="WIH188" s="282"/>
      <c r="WII188" s="282"/>
      <c r="WIJ188" s="282"/>
      <c r="WIK188" s="282"/>
      <c r="WIL188" s="282"/>
      <c r="WIM188" s="282"/>
      <c r="WIN188" s="282"/>
      <c r="WIO188" s="282"/>
      <c r="WIP188" s="282"/>
      <c r="WIQ188" s="282"/>
      <c r="WIR188" s="282"/>
      <c r="WIS188" s="283"/>
      <c r="WIT188" s="283"/>
      <c r="WIU188" s="282"/>
      <c r="WIV188" s="282"/>
      <c r="WIW188" s="282"/>
      <c r="WIX188" s="282"/>
      <c r="WIY188" s="282"/>
      <c r="WIZ188" s="282"/>
      <c r="WJA188" s="282"/>
      <c r="WJB188" s="282"/>
      <c r="WJC188" s="282"/>
      <c r="WJD188" s="282"/>
      <c r="WJE188" s="282"/>
      <c r="WJF188" s="282"/>
      <c r="WJG188" s="282"/>
      <c r="WJH188" s="282"/>
      <c r="WJI188" s="282"/>
      <c r="WJJ188" s="282"/>
      <c r="WJK188" s="282"/>
      <c r="WJL188" s="282"/>
      <c r="WJM188" s="282"/>
      <c r="WJN188" s="282"/>
      <c r="WJO188" s="282"/>
      <c r="WJP188" s="282"/>
      <c r="WJQ188" s="282"/>
      <c r="WJR188" s="282"/>
      <c r="WJS188" s="283"/>
      <c r="WJT188" s="283"/>
      <c r="WJU188" s="282"/>
      <c r="WJV188" s="282"/>
      <c r="WJW188" s="282"/>
      <c r="WJX188" s="282"/>
      <c r="WJY188" s="282"/>
      <c r="WJZ188" s="282"/>
      <c r="WKA188" s="282"/>
      <c r="WKB188" s="282"/>
      <c r="WKC188" s="282"/>
      <c r="WKD188" s="282"/>
      <c r="WKE188" s="282"/>
      <c r="WKF188" s="282"/>
      <c r="WKG188" s="282"/>
      <c r="WKH188" s="282"/>
      <c r="WKI188" s="282"/>
      <c r="WKJ188" s="282"/>
      <c r="WKK188" s="282"/>
      <c r="WKL188" s="282"/>
      <c r="WKM188" s="282"/>
      <c r="WKN188" s="282"/>
      <c r="WKO188" s="282"/>
      <c r="WKP188" s="282"/>
      <c r="WKQ188" s="282"/>
      <c r="WKR188" s="282"/>
      <c r="WKS188" s="283"/>
      <c r="WKT188" s="283"/>
      <c r="WKU188" s="282"/>
      <c r="WKV188" s="282"/>
      <c r="WKW188" s="282"/>
      <c r="WKX188" s="282"/>
      <c r="WKY188" s="282"/>
      <c r="WKZ188" s="282"/>
      <c r="WLA188" s="282"/>
      <c r="WLB188" s="282"/>
      <c r="WLC188" s="282"/>
      <c r="WLD188" s="282"/>
      <c r="WLE188" s="282"/>
      <c r="WLF188" s="282"/>
      <c r="WLG188" s="282"/>
      <c r="WLH188" s="282"/>
      <c r="WLI188" s="282"/>
      <c r="WLJ188" s="282"/>
      <c r="WLK188" s="282"/>
      <c r="WLL188" s="282"/>
      <c r="WLM188" s="282"/>
      <c r="WLN188" s="282"/>
      <c r="WLO188" s="282"/>
      <c r="WLP188" s="282"/>
      <c r="WLQ188" s="282"/>
      <c r="WLR188" s="282"/>
      <c r="WLS188" s="283"/>
      <c r="WLT188" s="283"/>
      <c r="WLU188" s="282"/>
      <c r="WLV188" s="282"/>
      <c r="WLW188" s="282"/>
      <c r="WLX188" s="282"/>
      <c r="WLY188" s="282"/>
      <c r="WLZ188" s="282"/>
      <c r="WMA188" s="282"/>
      <c r="WMB188" s="282"/>
      <c r="WMC188" s="282"/>
      <c r="WMD188" s="282"/>
      <c r="WME188" s="282"/>
      <c r="WMF188" s="282"/>
      <c r="WMG188" s="282"/>
      <c r="WMH188" s="282"/>
      <c r="WMI188" s="282"/>
      <c r="WMJ188" s="282"/>
      <c r="WMK188" s="282"/>
      <c r="WML188" s="282"/>
      <c r="WMM188" s="282"/>
      <c r="WMN188" s="282"/>
      <c r="WMO188" s="282"/>
      <c r="WMP188" s="282"/>
      <c r="WMQ188" s="282"/>
      <c r="WMR188" s="282"/>
      <c r="WMS188" s="283"/>
      <c r="WMT188" s="283"/>
      <c r="WMU188" s="282"/>
      <c r="WMV188" s="282"/>
      <c r="WMW188" s="282"/>
      <c r="WMX188" s="282"/>
      <c r="WMY188" s="282"/>
      <c r="WMZ188" s="282"/>
      <c r="WNA188" s="282"/>
      <c r="WNB188" s="282"/>
      <c r="WNC188" s="282"/>
      <c r="WND188" s="282"/>
      <c r="WNE188" s="282"/>
      <c r="WNF188" s="282"/>
      <c r="WNG188" s="282"/>
      <c r="WNH188" s="282"/>
      <c r="WNI188" s="282"/>
      <c r="WNJ188" s="282"/>
      <c r="WNK188" s="282"/>
      <c r="WNL188" s="282"/>
      <c r="WNM188" s="282"/>
      <c r="WNN188" s="282"/>
      <c r="WNO188" s="282"/>
      <c r="WNP188" s="282"/>
      <c r="WNQ188" s="282"/>
      <c r="WNR188" s="282"/>
      <c r="WNS188" s="283"/>
      <c r="WNT188" s="283"/>
      <c r="WNU188" s="282"/>
      <c r="WNV188" s="282"/>
      <c r="WNW188" s="282"/>
      <c r="WNX188" s="282"/>
      <c r="WNY188" s="282"/>
      <c r="WNZ188" s="282"/>
      <c r="WOA188" s="282"/>
      <c r="WOB188" s="282"/>
      <c r="WOC188" s="282"/>
      <c r="WOD188" s="282"/>
      <c r="WOE188" s="282"/>
      <c r="WOF188" s="282"/>
      <c r="WOG188" s="282"/>
      <c r="WOH188" s="282"/>
      <c r="WOI188" s="282"/>
      <c r="WOJ188" s="282"/>
      <c r="WOK188" s="282"/>
      <c r="WOL188" s="282"/>
      <c r="WOM188" s="282"/>
      <c r="WON188" s="282"/>
      <c r="WOO188" s="282"/>
      <c r="WOP188" s="282"/>
      <c r="WOQ188" s="282"/>
      <c r="WOR188" s="282"/>
      <c r="WOS188" s="283"/>
      <c r="WOT188" s="283"/>
      <c r="WOU188" s="282"/>
      <c r="WOV188" s="282"/>
      <c r="WOW188" s="282"/>
      <c r="WOX188" s="282"/>
      <c r="WOY188" s="282"/>
      <c r="WOZ188" s="282"/>
      <c r="WPA188" s="282"/>
      <c r="WPB188" s="282"/>
      <c r="WPC188" s="282"/>
      <c r="WPD188" s="282"/>
      <c r="WPE188" s="282"/>
      <c r="WPF188" s="282"/>
      <c r="WPG188" s="282"/>
      <c r="WPH188" s="282"/>
      <c r="WPI188" s="282"/>
      <c r="WPJ188" s="282"/>
      <c r="WPK188" s="282"/>
      <c r="WPL188" s="282"/>
      <c r="WPM188" s="282"/>
      <c r="WPN188" s="282"/>
      <c r="WPO188" s="282"/>
      <c r="WPP188" s="282"/>
      <c r="WPQ188" s="282"/>
      <c r="WPR188" s="282"/>
      <c r="WPS188" s="283"/>
      <c r="WPT188" s="283"/>
      <c r="WPU188" s="282"/>
      <c r="WPV188" s="282"/>
      <c r="WPW188" s="282"/>
      <c r="WPX188" s="282"/>
      <c r="WPY188" s="282"/>
      <c r="WPZ188" s="282"/>
      <c r="WQA188" s="282"/>
      <c r="WQB188" s="282"/>
      <c r="WQC188" s="282"/>
      <c r="WQD188" s="282"/>
      <c r="WQE188" s="282"/>
      <c r="WQF188" s="282"/>
      <c r="WQG188" s="282"/>
      <c r="WQH188" s="282"/>
      <c r="WQI188" s="282"/>
      <c r="WQJ188" s="282"/>
      <c r="WQK188" s="282"/>
      <c r="WQL188" s="282"/>
      <c r="WQM188" s="282"/>
      <c r="WQN188" s="282"/>
      <c r="WQO188" s="282"/>
      <c r="WQP188" s="282"/>
      <c r="WQQ188" s="282"/>
      <c r="WQR188" s="282"/>
      <c r="WQS188" s="283"/>
      <c r="WQT188" s="283"/>
      <c r="WQU188" s="282"/>
      <c r="WQV188" s="282"/>
      <c r="WQW188" s="282"/>
      <c r="WQX188" s="282"/>
      <c r="WQY188" s="282"/>
      <c r="WQZ188" s="282"/>
      <c r="WRA188" s="282"/>
      <c r="WRB188" s="282"/>
      <c r="WRC188" s="282"/>
      <c r="WRD188" s="282"/>
      <c r="WRE188" s="282"/>
      <c r="WRF188" s="282"/>
      <c r="WRG188" s="282"/>
      <c r="WRH188" s="282"/>
      <c r="WRI188" s="282"/>
      <c r="WRJ188" s="282"/>
      <c r="WRK188" s="282"/>
      <c r="WRL188" s="282"/>
      <c r="WRM188" s="282"/>
      <c r="WRN188" s="282"/>
      <c r="WRO188" s="282"/>
      <c r="WRP188" s="282"/>
      <c r="WRQ188" s="282"/>
      <c r="WRR188" s="282"/>
      <c r="WRS188" s="283"/>
      <c r="WRT188" s="283"/>
      <c r="WRU188" s="282"/>
      <c r="WRV188" s="282"/>
      <c r="WRW188" s="282"/>
      <c r="WRX188" s="282"/>
      <c r="WRY188" s="282"/>
      <c r="WRZ188" s="282"/>
      <c r="WSA188" s="282"/>
      <c r="WSB188" s="282"/>
      <c r="WSC188" s="282"/>
      <c r="WSD188" s="282"/>
      <c r="WSE188" s="282"/>
      <c r="WSF188" s="282"/>
      <c r="WSG188" s="282"/>
      <c r="WSH188" s="282"/>
      <c r="WSI188" s="282"/>
      <c r="WSJ188" s="282"/>
      <c r="WSK188" s="282"/>
      <c r="WSL188" s="282"/>
      <c r="WSM188" s="282"/>
      <c r="WSN188" s="282"/>
      <c r="WSO188" s="282"/>
      <c r="WSP188" s="282"/>
      <c r="WSQ188" s="282"/>
      <c r="WSR188" s="282"/>
      <c r="WSS188" s="283"/>
      <c r="WST188" s="283"/>
      <c r="WSU188" s="282"/>
      <c r="WSV188" s="282"/>
      <c r="WSW188" s="282"/>
      <c r="WSX188" s="282"/>
      <c r="WSY188" s="282"/>
      <c r="WSZ188" s="282"/>
      <c r="WTA188" s="282"/>
      <c r="WTB188" s="282"/>
      <c r="WTC188" s="282"/>
      <c r="WTD188" s="282"/>
      <c r="WTE188" s="282"/>
      <c r="WTF188" s="282"/>
      <c r="WTG188" s="282"/>
      <c r="WTH188" s="282"/>
      <c r="WTI188" s="282"/>
      <c r="WTJ188" s="282"/>
      <c r="WTK188" s="282"/>
      <c r="WTL188" s="282"/>
      <c r="WTM188" s="282"/>
      <c r="WTN188" s="282"/>
      <c r="WTO188" s="282"/>
      <c r="WTP188" s="282"/>
      <c r="WTQ188" s="282"/>
      <c r="WTR188" s="282"/>
      <c r="WTS188" s="283"/>
      <c r="WTT188" s="283"/>
      <c r="WTU188" s="282"/>
      <c r="WTV188" s="282"/>
      <c r="WTW188" s="282"/>
      <c r="WTX188" s="282"/>
      <c r="WTY188" s="282"/>
      <c r="WTZ188" s="282"/>
      <c r="WUA188" s="282"/>
      <c r="WUB188" s="282"/>
      <c r="WUC188" s="282"/>
      <c r="WUD188" s="282"/>
      <c r="WUE188" s="282"/>
      <c r="WUF188" s="282"/>
      <c r="WUG188" s="282"/>
      <c r="WUH188" s="282"/>
      <c r="WUI188" s="282"/>
      <c r="WUJ188" s="282"/>
      <c r="WUK188" s="282"/>
      <c r="WUL188" s="282"/>
      <c r="WUM188" s="282"/>
      <c r="WUN188" s="282"/>
      <c r="WUO188" s="282"/>
      <c r="WUP188" s="282"/>
      <c r="WUQ188" s="282"/>
      <c r="WUR188" s="282"/>
      <c r="WUS188" s="283"/>
      <c r="WUT188" s="283"/>
      <c r="WUU188" s="282"/>
      <c r="WUV188" s="282"/>
      <c r="WUW188" s="282"/>
      <c r="WUX188" s="282"/>
      <c r="WUY188" s="282"/>
      <c r="WUZ188" s="282"/>
      <c r="WVA188" s="282"/>
      <c r="WVB188" s="282"/>
      <c r="WVC188" s="282"/>
      <c r="WVD188" s="282"/>
      <c r="WVE188" s="282"/>
      <c r="WVF188" s="282"/>
      <c r="WVG188" s="282"/>
      <c r="WVH188" s="282"/>
      <c r="WVI188" s="282"/>
      <c r="WVJ188" s="282"/>
      <c r="WVK188" s="282"/>
      <c r="WVL188" s="282"/>
      <c r="WVM188" s="282"/>
      <c r="WVN188" s="282"/>
      <c r="WVO188" s="282"/>
      <c r="WVP188" s="282"/>
      <c r="WVQ188" s="282"/>
      <c r="WVR188" s="282"/>
      <c r="WVS188" s="283"/>
      <c r="WVT188" s="283"/>
      <c r="WVU188" s="282"/>
      <c r="WVV188" s="282"/>
      <c r="WVW188" s="282"/>
      <c r="WVX188" s="282"/>
      <c r="WVY188" s="282"/>
      <c r="WVZ188" s="282"/>
      <c r="WWA188" s="282"/>
      <c r="WWB188" s="282"/>
      <c r="WWC188" s="282"/>
      <c r="WWD188" s="282"/>
      <c r="WWE188" s="282"/>
      <c r="WWF188" s="282"/>
      <c r="WWG188" s="282"/>
      <c r="WWH188" s="282"/>
      <c r="WWI188" s="282"/>
      <c r="WWJ188" s="282"/>
      <c r="WWK188" s="282"/>
      <c r="WWL188" s="282"/>
      <c r="WWM188" s="282"/>
      <c r="WWN188" s="282"/>
      <c r="WWO188" s="282"/>
      <c r="WWP188" s="282"/>
      <c r="WWQ188" s="282"/>
      <c r="WWR188" s="282"/>
      <c r="WWS188" s="283"/>
      <c r="WWT188" s="283"/>
      <c r="WWU188" s="282"/>
      <c r="WWV188" s="282"/>
      <c r="WWW188" s="282"/>
      <c r="WWX188" s="282"/>
      <c r="WWY188" s="282"/>
      <c r="WWZ188" s="282"/>
      <c r="WXA188" s="282"/>
      <c r="WXB188" s="282"/>
      <c r="WXC188" s="282"/>
      <c r="WXD188" s="282"/>
      <c r="WXE188" s="282"/>
      <c r="WXF188" s="282"/>
      <c r="WXG188" s="282"/>
      <c r="WXH188" s="282"/>
      <c r="WXI188" s="282"/>
      <c r="WXJ188" s="282"/>
      <c r="WXK188" s="282"/>
      <c r="WXL188" s="282"/>
      <c r="WXM188" s="282"/>
      <c r="WXN188" s="282"/>
      <c r="WXO188" s="282"/>
      <c r="WXP188" s="282"/>
      <c r="WXQ188" s="282"/>
      <c r="WXR188" s="282"/>
      <c r="WXS188" s="283"/>
      <c r="WXT188" s="283"/>
      <c r="WXU188" s="282"/>
      <c r="WXV188" s="282"/>
      <c r="WXW188" s="282"/>
      <c r="WXX188" s="282"/>
      <c r="WXY188" s="282"/>
      <c r="WXZ188" s="282"/>
      <c r="WYA188" s="282"/>
      <c r="WYB188" s="282"/>
      <c r="WYC188" s="282"/>
      <c r="WYD188" s="282"/>
      <c r="WYE188" s="282"/>
      <c r="WYF188" s="282"/>
      <c r="WYG188" s="282"/>
      <c r="WYH188" s="282"/>
      <c r="WYI188" s="282"/>
      <c r="WYJ188" s="282"/>
      <c r="WYK188" s="282"/>
      <c r="WYL188" s="282"/>
      <c r="WYM188" s="282"/>
      <c r="WYN188" s="282"/>
      <c r="WYO188" s="282"/>
      <c r="WYP188" s="282"/>
      <c r="WYQ188" s="282"/>
      <c r="WYR188" s="282"/>
      <c r="WYS188" s="283"/>
      <c r="WYT188" s="283"/>
      <c r="WYU188" s="282"/>
      <c r="WYV188" s="282"/>
      <c r="WYW188" s="282"/>
      <c r="WYX188" s="282"/>
      <c r="WYY188" s="282"/>
      <c r="WYZ188" s="282"/>
      <c r="WZA188" s="282"/>
      <c r="WZB188" s="282"/>
      <c r="WZC188" s="282"/>
      <c r="WZD188" s="282"/>
      <c r="WZE188" s="282"/>
      <c r="WZF188" s="282"/>
      <c r="WZG188" s="282"/>
      <c r="WZH188" s="282"/>
      <c r="WZI188" s="282"/>
      <c r="WZJ188" s="282"/>
      <c r="WZK188" s="282"/>
      <c r="WZL188" s="282"/>
      <c r="WZM188" s="282"/>
      <c r="WZN188" s="282"/>
      <c r="WZO188" s="282"/>
      <c r="WZP188" s="282"/>
      <c r="WZQ188" s="282"/>
      <c r="WZR188" s="282"/>
      <c r="WZS188" s="283"/>
      <c r="WZT188" s="283"/>
      <c r="WZU188" s="282"/>
      <c r="WZV188" s="282"/>
      <c r="WZW188" s="282"/>
      <c r="WZX188" s="282"/>
      <c r="WZY188" s="282"/>
      <c r="WZZ188" s="282"/>
      <c r="XAA188" s="282"/>
      <c r="XAB188" s="282"/>
      <c r="XAC188" s="282"/>
      <c r="XAD188" s="282"/>
      <c r="XAE188" s="282"/>
    </row>
    <row r="189" spans="1:1625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AS189" s="283"/>
      <c r="AT189" s="283"/>
      <c r="BS189" s="283"/>
      <c r="BT189" s="283"/>
      <c r="CS189" s="283"/>
      <c r="CT189" s="283"/>
      <c r="DS189" s="283"/>
      <c r="DT189" s="283"/>
      <c r="ES189" s="283"/>
      <c r="ET189" s="283"/>
      <c r="FS189" s="283"/>
      <c r="FT189" s="283"/>
      <c r="GS189" s="283"/>
      <c r="GT189" s="283"/>
      <c r="HS189" s="283"/>
      <c r="HT189" s="283"/>
      <c r="IS189" s="283"/>
      <c r="IT189" s="283"/>
      <c r="JS189" s="283"/>
      <c r="JT189" s="283"/>
      <c r="KS189" s="283"/>
      <c r="KT189" s="283"/>
      <c r="LS189" s="283"/>
      <c r="LT189" s="283"/>
      <c r="MS189" s="283"/>
      <c r="MT189" s="283"/>
      <c r="NS189" s="283"/>
      <c r="NT189" s="283"/>
      <c r="OS189" s="283"/>
      <c r="OT189" s="283"/>
      <c r="PS189" s="283"/>
      <c r="PT189" s="283"/>
      <c r="QS189" s="283"/>
      <c r="QT189" s="283"/>
      <c r="RS189" s="283"/>
      <c r="RT189" s="283"/>
      <c r="SS189" s="283"/>
      <c r="ST189" s="283"/>
      <c r="TS189" s="283"/>
      <c r="TT189" s="283"/>
      <c r="US189" s="283"/>
      <c r="UT189" s="283"/>
      <c r="VS189" s="283"/>
      <c r="VT189" s="283"/>
      <c r="WS189" s="283"/>
      <c r="WT189" s="283"/>
      <c r="XS189" s="283"/>
      <c r="XT189" s="283"/>
      <c r="YS189" s="283"/>
      <c r="YT189" s="283"/>
      <c r="ZS189" s="283"/>
      <c r="ZT189" s="283"/>
      <c r="AAS189" s="283"/>
      <c r="AAT189" s="283"/>
      <c r="ABS189" s="283"/>
      <c r="ABT189" s="283"/>
      <c r="ACS189" s="283"/>
      <c r="ACT189" s="283"/>
      <c r="ADS189" s="283"/>
      <c r="ADT189" s="283"/>
      <c r="AES189" s="283"/>
      <c r="AET189" s="283"/>
      <c r="AFS189" s="283"/>
      <c r="AFT189" s="283"/>
      <c r="AGS189" s="283"/>
      <c r="AGT189" s="283"/>
      <c r="AHS189" s="283"/>
      <c r="AHT189" s="283"/>
      <c r="AIS189" s="283"/>
      <c r="AIT189" s="283"/>
      <c r="AJS189" s="283"/>
      <c r="AJT189" s="283"/>
      <c r="AKS189" s="283"/>
      <c r="AKT189" s="283"/>
      <c r="ALS189" s="283"/>
      <c r="ALT189" s="283"/>
      <c r="AMS189" s="283"/>
      <c r="AMT189" s="283"/>
      <c r="ANS189" s="283"/>
      <c r="ANT189" s="283"/>
      <c r="AOS189" s="283"/>
      <c r="AOT189" s="283"/>
      <c r="APS189" s="283"/>
      <c r="APT189" s="283"/>
      <c r="AQS189" s="283"/>
      <c r="AQT189" s="283"/>
      <c r="ARS189" s="283"/>
      <c r="ART189" s="283"/>
      <c r="ASS189" s="283"/>
      <c r="AST189" s="283"/>
      <c r="ATS189" s="283"/>
      <c r="ATT189" s="283"/>
      <c r="AUS189" s="283"/>
      <c r="AUT189" s="283"/>
      <c r="AVS189" s="283"/>
      <c r="AVT189" s="283"/>
      <c r="AWS189" s="283"/>
      <c r="AWT189" s="283"/>
      <c r="AXS189" s="283"/>
      <c r="AXT189" s="283"/>
      <c r="AYS189" s="283"/>
      <c r="AYT189" s="283"/>
      <c r="AZS189" s="283"/>
      <c r="AZT189" s="283"/>
      <c r="BAS189" s="283"/>
      <c r="BAT189" s="283"/>
      <c r="BBS189" s="283"/>
      <c r="BBT189" s="283"/>
      <c r="BCS189" s="283"/>
      <c r="BCT189" s="283"/>
      <c r="BDS189" s="283"/>
      <c r="BDT189" s="283"/>
      <c r="BES189" s="283"/>
      <c r="BET189" s="283"/>
      <c r="BFS189" s="283"/>
      <c r="BFT189" s="283"/>
      <c r="BGS189" s="283"/>
      <c r="BGT189" s="283"/>
      <c r="BHS189" s="283"/>
      <c r="BHT189" s="283"/>
      <c r="BIS189" s="283"/>
      <c r="BIT189" s="283"/>
      <c r="BJS189" s="283"/>
      <c r="BJT189" s="283"/>
      <c r="BKS189" s="283"/>
      <c r="BKT189" s="283"/>
      <c r="BLS189" s="283"/>
      <c r="BLT189" s="283"/>
      <c r="BMS189" s="283"/>
      <c r="BMT189" s="283"/>
      <c r="BNS189" s="283"/>
      <c r="BNT189" s="283"/>
      <c r="BOS189" s="283"/>
      <c r="BOT189" s="283"/>
      <c r="BPS189" s="283"/>
      <c r="BPT189" s="283"/>
      <c r="BQS189" s="283"/>
      <c r="BQT189" s="283"/>
      <c r="BRS189" s="283"/>
      <c r="BRT189" s="283"/>
      <c r="BSS189" s="283"/>
      <c r="BST189" s="283"/>
      <c r="BTS189" s="283"/>
      <c r="BTT189" s="283"/>
      <c r="BUS189" s="283"/>
      <c r="BUT189" s="283"/>
      <c r="BVS189" s="283"/>
      <c r="BVT189" s="283"/>
      <c r="BWS189" s="283"/>
      <c r="BWT189" s="283"/>
      <c r="BXS189" s="283"/>
      <c r="BXT189" s="283"/>
      <c r="BYS189" s="283"/>
      <c r="BYT189" s="283"/>
      <c r="BZS189" s="283"/>
      <c r="BZT189" s="283"/>
      <c r="CAS189" s="283"/>
      <c r="CAT189" s="283"/>
      <c r="CBS189" s="283"/>
      <c r="CBT189" s="283"/>
      <c r="CCS189" s="283"/>
      <c r="CCT189" s="283"/>
      <c r="CDS189" s="283"/>
      <c r="CDT189" s="283"/>
      <c r="CES189" s="283"/>
      <c r="CET189" s="283"/>
      <c r="CFS189" s="283"/>
      <c r="CFT189" s="283"/>
      <c r="CGS189" s="283"/>
      <c r="CGT189" s="283"/>
      <c r="CHS189" s="283"/>
      <c r="CHT189" s="283"/>
      <c r="CIS189" s="283"/>
      <c r="CIT189" s="283"/>
      <c r="CJS189" s="283"/>
      <c r="CJT189" s="283"/>
      <c r="CKS189" s="283"/>
      <c r="CKT189" s="283"/>
      <c r="CLS189" s="283"/>
      <c r="CLT189" s="283"/>
      <c r="CMS189" s="283"/>
      <c r="CMT189" s="283"/>
      <c r="CNS189" s="283"/>
      <c r="CNT189" s="283"/>
      <c r="COS189" s="283"/>
      <c r="COT189" s="283"/>
      <c r="CPS189" s="283"/>
      <c r="CPT189" s="283"/>
      <c r="CQS189" s="283"/>
      <c r="CQT189" s="283"/>
      <c r="CRS189" s="283"/>
      <c r="CRT189" s="283"/>
      <c r="CSS189" s="283"/>
      <c r="CST189" s="283"/>
      <c r="CTS189" s="283"/>
      <c r="CTT189" s="283"/>
      <c r="CUS189" s="283"/>
      <c r="CUT189" s="283"/>
      <c r="CVS189" s="283"/>
      <c r="CVT189" s="283"/>
      <c r="CWS189" s="283"/>
      <c r="CWT189" s="283"/>
      <c r="CXS189" s="283"/>
      <c r="CXT189" s="283"/>
      <c r="CYS189" s="283"/>
      <c r="CYT189" s="283"/>
      <c r="CZS189" s="283"/>
      <c r="CZT189" s="283"/>
      <c r="DAS189" s="283"/>
      <c r="DAT189" s="283"/>
      <c r="DBS189" s="283"/>
      <c r="DBT189" s="283"/>
      <c r="DCS189" s="283"/>
      <c r="DCT189" s="283"/>
      <c r="DDS189" s="283"/>
      <c r="DDT189" s="283"/>
      <c r="DES189" s="283"/>
      <c r="DET189" s="283"/>
      <c r="DFS189" s="283"/>
      <c r="DFT189" s="283"/>
      <c r="DGS189" s="283"/>
      <c r="DGT189" s="283"/>
      <c r="DHS189" s="283"/>
      <c r="DHT189" s="283"/>
      <c r="DIS189" s="283"/>
      <c r="DIT189" s="283"/>
      <c r="DJS189" s="283"/>
      <c r="DJT189" s="283"/>
      <c r="DKS189" s="283"/>
      <c r="DKT189" s="283"/>
      <c r="DLS189" s="283"/>
      <c r="DLT189" s="283"/>
      <c r="DMS189" s="283"/>
      <c r="DMT189" s="283"/>
      <c r="DNS189" s="283"/>
      <c r="DNT189" s="283"/>
      <c r="DOS189" s="283"/>
      <c r="DOT189" s="283"/>
      <c r="DPS189" s="283"/>
      <c r="DPT189" s="283"/>
      <c r="DQS189" s="283"/>
      <c r="DQT189" s="283"/>
      <c r="DRS189" s="283"/>
      <c r="DRT189" s="283"/>
      <c r="DSS189" s="283"/>
      <c r="DST189" s="283"/>
      <c r="DTS189" s="283"/>
      <c r="DTT189" s="283"/>
      <c r="DUS189" s="283"/>
      <c r="DUT189" s="283"/>
      <c r="DVS189" s="283"/>
      <c r="DVT189" s="283"/>
      <c r="DWS189" s="283"/>
      <c r="DWT189" s="283"/>
      <c r="DXS189" s="283"/>
      <c r="DXT189" s="283"/>
      <c r="DYS189" s="283"/>
      <c r="DYT189" s="283"/>
      <c r="DZS189" s="283"/>
      <c r="DZT189" s="283"/>
      <c r="EAS189" s="283"/>
      <c r="EAT189" s="283"/>
      <c r="EBS189" s="283"/>
      <c r="EBT189" s="283"/>
      <c r="ECS189" s="283"/>
      <c r="ECT189" s="283"/>
      <c r="EDS189" s="283"/>
      <c r="EDT189" s="283"/>
      <c r="EES189" s="283"/>
      <c r="EET189" s="283"/>
      <c r="EFS189" s="283"/>
      <c r="EFT189" s="283"/>
      <c r="EGS189" s="283"/>
      <c r="EGT189" s="283"/>
      <c r="EHS189" s="283"/>
      <c r="EHT189" s="283"/>
      <c r="EIS189" s="283"/>
      <c r="EIT189" s="283"/>
      <c r="EJS189" s="283"/>
      <c r="EJT189" s="283"/>
      <c r="EKS189" s="283"/>
      <c r="EKT189" s="283"/>
      <c r="ELS189" s="283"/>
      <c r="ELT189" s="283"/>
      <c r="EMS189" s="283"/>
      <c r="EMT189" s="283"/>
      <c r="ENS189" s="283"/>
      <c r="ENT189" s="283"/>
      <c r="EOS189" s="283"/>
      <c r="EOT189" s="283"/>
      <c r="EPS189" s="283"/>
      <c r="EPT189" s="283"/>
      <c r="EQS189" s="283"/>
      <c r="EQT189" s="283"/>
      <c r="ERS189" s="283"/>
      <c r="ERT189" s="283"/>
      <c r="ESS189" s="283"/>
      <c r="EST189" s="283"/>
      <c r="ETS189" s="283"/>
      <c r="ETT189" s="283"/>
      <c r="EUS189" s="283"/>
      <c r="EUT189" s="283"/>
      <c r="EVS189" s="283"/>
      <c r="EVT189" s="283"/>
      <c r="EWS189" s="283"/>
      <c r="EWT189" s="283"/>
      <c r="EXS189" s="283"/>
      <c r="EXT189" s="283"/>
      <c r="EYS189" s="283"/>
      <c r="EYT189" s="283"/>
      <c r="EZS189" s="283"/>
      <c r="EZT189" s="283"/>
      <c r="FAS189" s="283"/>
      <c r="FAT189" s="283"/>
      <c r="FBS189" s="283"/>
      <c r="FBT189" s="283"/>
      <c r="FCS189" s="283"/>
      <c r="FCT189" s="283"/>
      <c r="FDS189" s="283"/>
      <c r="FDT189" s="283"/>
      <c r="FES189" s="283"/>
      <c r="FET189" s="283"/>
      <c r="FFS189" s="283"/>
      <c r="FFT189" s="283"/>
      <c r="FGS189" s="283"/>
      <c r="FGT189" s="283"/>
      <c r="FHS189" s="283"/>
      <c r="FHT189" s="283"/>
      <c r="FIS189" s="283"/>
      <c r="FIT189" s="283"/>
      <c r="FJS189" s="283"/>
      <c r="FJT189" s="283"/>
      <c r="FKS189" s="283"/>
      <c r="FKT189" s="283"/>
      <c r="FLS189" s="283"/>
      <c r="FLT189" s="283"/>
      <c r="FMS189" s="283"/>
      <c r="FMT189" s="283"/>
      <c r="FNS189" s="283"/>
      <c r="FNT189" s="283"/>
      <c r="FOS189" s="283"/>
      <c r="FOT189" s="283"/>
      <c r="FPS189" s="283"/>
      <c r="FPT189" s="283"/>
      <c r="FQS189" s="283"/>
      <c r="FQT189" s="283"/>
      <c r="FRS189" s="283"/>
      <c r="FRT189" s="283"/>
      <c r="FSS189" s="283"/>
      <c r="FST189" s="283"/>
      <c r="FTS189" s="283"/>
      <c r="FTT189" s="283"/>
      <c r="FUS189" s="283"/>
      <c r="FUT189" s="283"/>
      <c r="FVS189" s="283"/>
      <c r="FVT189" s="283"/>
      <c r="FWS189" s="283"/>
      <c r="FWT189" s="283"/>
      <c r="FXS189" s="283"/>
      <c r="FXT189" s="283"/>
      <c r="FYS189" s="283"/>
      <c r="FYT189" s="283"/>
      <c r="FZS189" s="283"/>
      <c r="FZT189" s="283"/>
      <c r="GAS189" s="283"/>
      <c r="GAT189" s="283"/>
      <c r="GBS189" s="283"/>
      <c r="GBT189" s="283"/>
      <c r="GCS189" s="283"/>
      <c r="GCT189" s="283"/>
      <c r="GDS189" s="283"/>
      <c r="GDT189" s="283"/>
      <c r="GES189" s="283"/>
      <c r="GET189" s="283"/>
      <c r="GFS189" s="283"/>
      <c r="GFT189" s="283"/>
      <c r="GGS189" s="283"/>
      <c r="GGT189" s="283"/>
      <c r="GHS189" s="283"/>
      <c r="GHT189" s="283"/>
      <c r="GIS189" s="283"/>
      <c r="GIT189" s="283"/>
      <c r="GJS189" s="283"/>
      <c r="GJT189" s="283"/>
      <c r="GKS189" s="283"/>
      <c r="GKT189" s="283"/>
      <c r="GLS189" s="283"/>
      <c r="GLT189" s="283"/>
      <c r="GMS189" s="283"/>
      <c r="GMT189" s="283"/>
      <c r="GNS189" s="283"/>
      <c r="GNT189" s="283"/>
      <c r="GOS189" s="283"/>
      <c r="GOT189" s="283"/>
      <c r="GPS189" s="283"/>
      <c r="GPT189" s="283"/>
      <c r="GQS189" s="283"/>
      <c r="GQT189" s="283"/>
      <c r="GRS189" s="283"/>
      <c r="GRT189" s="283"/>
      <c r="GSS189" s="283"/>
      <c r="GST189" s="283"/>
      <c r="GTS189" s="283"/>
      <c r="GTT189" s="283"/>
      <c r="GUS189" s="283"/>
      <c r="GUT189" s="283"/>
      <c r="GVS189" s="283"/>
      <c r="GVT189" s="283"/>
      <c r="GWS189" s="283"/>
      <c r="GWT189" s="283"/>
      <c r="GXS189" s="283"/>
      <c r="GXT189" s="283"/>
      <c r="GYS189" s="283"/>
      <c r="GYT189" s="283"/>
      <c r="GZS189" s="283"/>
      <c r="GZT189" s="283"/>
      <c r="HAS189" s="283"/>
      <c r="HAT189" s="283"/>
      <c r="HBS189" s="283"/>
      <c r="HBT189" s="283"/>
      <c r="HCS189" s="283"/>
      <c r="HCT189" s="283"/>
      <c r="HDS189" s="283"/>
      <c r="HDT189" s="283"/>
      <c r="HES189" s="283"/>
      <c r="HET189" s="283"/>
      <c r="HFS189" s="283"/>
      <c r="HFT189" s="283"/>
      <c r="HGS189" s="283"/>
      <c r="HGT189" s="283"/>
      <c r="HHS189" s="283"/>
      <c r="HHT189" s="283"/>
      <c r="HIS189" s="283"/>
      <c r="HIT189" s="283"/>
      <c r="HJS189" s="283"/>
      <c r="HJT189" s="283"/>
      <c r="HKS189" s="283"/>
      <c r="HKT189" s="283"/>
      <c r="HLS189" s="283"/>
      <c r="HLT189" s="283"/>
      <c r="HMS189" s="283"/>
      <c r="HMT189" s="283"/>
      <c r="HNS189" s="283"/>
      <c r="HNT189" s="283"/>
      <c r="HOS189" s="283"/>
      <c r="HOT189" s="283"/>
      <c r="HPS189" s="283"/>
      <c r="HPT189" s="283"/>
      <c r="HQS189" s="283"/>
      <c r="HQT189" s="283"/>
      <c r="HRS189" s="283"/>
      <c r="HRT189" s="283"/>
      <c r="HSS189" s="283"/>
      <c r="HST189" s="283"/>
      <c r="HTS189" s="283"/>
      <c r="HTT189" s="283"/>
      <c r="HUS189" s="283"/>
      <c r="HUT189" s="283"/>
      <c r="HVS189" s="283"/>
      <c r="HVT189" s="283"/>
      <c r="HWS189" s="283"/>
      <c r="HWT189" s="283"/>
      <c r="HXS189" s="283"/>
      <c r="HXT189" s="283"/>
      <c r="HYS189" s="283"/>
      <c r="HYT189" s="283"/>
      <c r="HZS189" s="283"/>
      <c r="HZT189" s="283"/>
      <c r="IAS189" s="283"/>
      <c r="IAT189" s="283"/>
      <c r="IBS189" s="283"/>
      <c r="IBT189" s="283"/>
      <c r="ICS189" s="283"/>
      <c r="ICT189" s="283"/>
      <c r="IDS189" s="283"/>
      <c r="IDT189" s="283"/>
      <c r="IES189" s="283"/>
      <c r="IET189" s="283"/>
      <c r="IFS189" s="283"/>
      <c r="IFT189" s="283"/>
      <c r="IGS189" s="283"/>
      <c r="IGT189" s="283"/>
      <c r="IHS189" s="283"/>
      <c r="IHT189" s="283"/>
      <c r="IIS189" s="283"/>
      <c r="IIT189" s="283"/>
      <c r="IJS189" s="283"/>
      <c r="IJT189" s="283"/>
      <c r="IKS189" s="283"/>
      <c r="IKT189" s="283"/>
      <c r="ILS189" s="283"/>
      <c r="ILT189" s="283"/>
      <c r="IMS189" s="283"/>
      <c r="IMT189" s="283"/>
      <c r="INS189" s="283"/>
      <c r="INT189" s="283"/>
      <c r="IOS189" s="283"/>
      <c r="IOT189" s="283"/>
      <c r="IPS189" s="283"/>
      <c r="IPT189" s="283"/>
      <c r="IQS189" s="283"/>
      <c r="IQT189" s="283"/>
      <c r="IRS189" s="283"/>
      <c r="IRT189" s="283"/>
      <c r="ISS189" s="283"/>
      <c r="IST189" s="283"/>
      <c r="ITS189" s="283"/>
      <c r="ITT189" s="283"/>
      <c r="IUS189" s="283"/>
      <c r="IUT189" s="283"/>
      <c r="IVS189" s="283"/>
      <c r="IVT189" s="283"/>
      <c r="IWS189" s="283"/>
      <c r="IWT189" s="283"/>
      <c r="IXS189" s="283"/>
      <c r="IXT189" s="283"/>
      <c r="IYS189" s="283"/>
      <c r="IYT189" s="283"/>
      <c r="IZS189" s="283"/>
      <c r="IZT189" s="283"/>
      <c r="JAS189" s="283"/>
      <c r="JAT189" s="283"/>
      <c r="JBS189" s="283"/>
      <c r="JBT189" s="283"/>
      <c r="JCS189" s="283"/>
      <c r="JCT189" s="283"/>
      <c r="JDS189" s="283"/>
      <c r="JDT189" s="283"/>
      <c r="JES189" s="283"/>
      <c r="JET189" s="283"/>
      <c r="JFS189" s="283"/>
      <c r="JFT189" s="283"/>
      <c r="JGS189" s="283"/>
      <c r="JGT189" s="283"/>
      <c r="JHS189" s="283"/>
      <c r="JHT189" s="283"/>
      <c r="JIS189" s="283"/>
      <c r="JIT189" s="283"/>
      <c r="JJS189" s="283"/>
      <c r="JJT189" s="283"/>
      <c r="JKS189" s="283"/>
      <c r="JKT189" s="283"/>
      <c r="JLS189" s="283"/>
      <c r="JLT189" s="283"/>
      <c r="JMS189" s="283"/>
      <c r="JMT189" s="283"/>
      <c r="JNS189" s="283"/>
      <c r="JNT189" s="283"/>
      <c r="JOS189" s="283"/>
      <c r="JOT189" s="283"/>
      <c r="JPS189" s="283"/>
      <c r="JPT189" s="283"/>
      <c r="JQS189" s="283"/>
      <c r="JQT189" s="283"/>
      <c r="JRS189" s="283"/>
      <c r="JRT189" s="283"/>
      <c r="JSS189" s="283"/>
      <c r="JST189" s="283"/>
      <c r="JTS189" s="283"/>
      <c r="JTT189" s="283"/>
      <c r="JUS189" s="283"/>
      <c r="JUT189" s="283"/>
      <c r="JVS189" s="283"/>
      <c r="JVT189" s="283"/>
      <c r="JWS189" s="283"/>
      <c r="JWT189" s="283"/>
      <c r="JXS189" s="283"/>
      <c r="JXT189" s="283"/>
      <c r="JYS189" s="283"/>
      <c r="JYT189" s="283"/>
      <c r="JZS189" s="283"/>
      <c r="JZT189" s="283"/>
      <c r="KAS189" s="283"/>
      <c r="KAT189" s="283"/>
      <c r="KBS189" s="283"/>
      <c r="KBT189" s="283"/>
      <c r="KCS189" s="283"/>
      <c r="KCT189" s="283"/>
      <c r="KDS189" s="283"/>
      <c r="KDT189" s="283"/>
      <c r="KES189" s="283"/>
      <c r="KET189" s="283"/>
      <c r="KFS189" s="283"/>
      <c r="KFT189" s="283"/>
      <c r="KGS189" s="283"/>
      <c r="KGT189" s="283"/>
      <c r="KHS189" s="283"/>
      <c r="KHT189" s="283"/>
      <c r="KIS189" s="283"/>
      <c r="KIT189" s="283"/>
      <c r="KJS189" s="283"/>
      <c r="KJT189" s="283"/>
      <c r="KKS189" s="283"/>
      <c r="KKT189" s="283"/>
      <c r="KLS189" s="283"/>
      <c r="KLT189" s="283"/>
      <c r="KMS189" s="283"/>
      <c r="KMT189" s="283"/>
      <c r="KNS189" s="283"/>
      <c r="KNT189" s="283"/>
      <c r="KOS189" s="283"/>
      <c r="KOT189" s="283"/>
      <c r="KPS189" s="283"/>
      <c r="KPT189" s="283"/>
      <c r="KQS189" s="283"/>
      <c r="KQT189" s="283"/>
      <c r="KRS189" s="283"/>
      <c r="KRT189" s="283"/>
      <c r="KSS189" s="283"/>
      <c r="KST189" s="283"/>
      <c r="KTS189" s="283"/>
      <c r="KTT189" s="283"/>
      <c r="KUS189" s="283"/>
      <c r="KUT189" s="283"/>
      <c r="KVS189" s="283"/>
      <c r="KVT189" s="283"/>
      <c r="KWS189" s="283"/>
      <c r="KWT189" s="283"/>
      <c r="KXS189" s="283"/>
      <c r="KXT189" s="283"/>
      <c r="KYS189" s="283"/>
      <c r="KYT189" s="283"/>
      <c r="KZS189" s="283"/>
      <c r="KZT189" s="283"/>
      <c r="LAS189" s="283"/>
      <c r="LAT189" s="283"/>
      <c r="LBS189" s="283"/>
      <c r="LBT189" s="283"/>
      <c r="LCS189" s="283"/>
      <c r="LCT189" s="283"/>
      <c r="LDS189" s="283"/>
      <c r="LDT189" s="283"/>
      <c r="LES189" s="283"/>
      <c r="LET189" s="283"/>
      <c r="LFS189" s="283"/>
      <c r="LFT189" s="283"/>
      <c r="LGS189" s="283"/>
      <c r="LGT189" s="283"/>
      <c r="LHS189" s="283"/>
      <c r="LHT189" s="283"/>
      <c r="LIS189" s="283"/>
      <c r="LIT189" s="283"/>
      <c r="LJS189" s="283"/>
      <c r="LJT189" s="283"/>
      <c r="LKS189" s="283"/>
      <c r="LKT189" s="283"/>
      <c r="LLS189" s="283"/>
      <c r="LLT189" s="283"/>
      <c r="LMS189" s="283"/>
      <c r="LMT189" s="283"/>
      <c r="LNS189" s="283"/>
      <c r="LNT189" s="283"/>
      <c r="LOS189" s="283"/>
      <c r="LOT189" s="283"/>
      <c r="LPS189" s="283"/>
      <c r="LPT189" s="283"/>
      <c r="LQS189" s="283"/>
      <c r="LQT189" s="283"/>
      <c r="LRS189" s="283"/>
      <c r="LRT189" s="283"/>
      <c r="LSS189" s="283"/>
      <c r="LST189" s="283"/>
      <c r="LTS189" s="283"/>
      <c r="LTT189" s="283"/>
      <c r="LUS189" s="283"/>
      <c r="LUT189" s="283"/>
      <c r="LVS189" s="283"/>
      <c r="LVT189" s="283"/>
      <c r="LWS189" s="283"/>
      <c r="LWT189" s="283"/>
      <c r="LXS189" s="283"/>
      <c r="LXT189" s="283"/>
      <c r="LYS189" s="283"/>
      <c r="LYT189" s="283"/>
      <c r="LZS189" s="283"/>
      <c r="LZT189" s="283"/>
      <c r="MAS189" s="283"/>
      <c r="MAT189" s="283"/>
      <c r="MBS189" s="283"/>
      <c r="MBT189" s="283"/>
      <c r="MCS189" s="283"/>
      <c r="MCT189" s="283"/>
      <c r="MDS189" s="283"/>
      <c r="MDT189" s="283"/>
      <c r="MES189" s="283"/>
      <c r="MET189" s="283"/>
      <c r="MFS189" s="283"/>
      <c r="MFT189" s="283"/>
      <c r="MGS189" s="283"/>
      <c r="MGT189" s="283"/>
      <c r="MHS189" s="283"/>
      <c r="MHT189" s="283"/>
      <c r="MIS189" s="283"/>
      <c r="MIT189" s="283"/>
      <c r="MJS189" s="283"/>
      <c r="MJT189" s="283"/>
      <c r="MKS189" s="283"/>
      <c r="MKT189" s="283"/>
      <c r="MLS189" s="283"/>
      <c r="MLT189" s="283"/>
      <c r="MMS189" s="283"/>
      <c r="MMT189" s="283"/>
      <c r="MNS189" s="283"/>
      <c r="MNT189" s="283"/>
      <c r="MOS189" s="283"/>
      <c r="MOT189" s="283"/>
      <c r="MPS189" s="283"/>
      <c r="MPT189" s="283"/>
      <c r="MQS189" s="283"/>
      <c r="MQT189" s="283"/>
      <c r="MRS189" s="283"/>
      <c r="MRT189" s="283"/>
      <c r="MSS189" s="283"/>
      <c r="MST189" s="283"/>
      <c r="MTS189" s="283"/>
      <c r="MTT189" s="283"/>
      <c r="MUS189" s="283"/>
      <c r="MUT189" s="283"/>
      <c r="MVS189" s="283"/>
      <c r="MVT189" s="283"/>
      <c r="MWS189" s="283"/>
      <c r="MWT189" s="283"/>
      <c r="MXS189" s="283"/>
      <c r="MXT189" s="283"/>
      <c r="MYS189" s="283"/>
      <c r="MYT189" s="283"/>
      <c r="MZS189" s="283"/>
      <c r="MZT189" s="283"/>
      <c r="NAS189" s="283"/>
      <c r="NAT189" s="283"/>
      <c r="NBS189" s="283"/>
      <c r="NBT189" s="283"/>
      <c r="NCS189" s="283"/>
      <c r="NCT189" s="283"/>
      <c r="NDS189" s="283"/>
      <c r="NDT189" s="283"/>
      <c r="NES189" s="283"/>
      <c r="NET189" s="283"/>
      <c r="NFS189" s="283"/>
      <c r="NFT189" s="283"/>
      <c r="NGS189" s="283"/>
      <c r="NGT189" s="283"/>
      <c r="NHS189" s="283"/>
      <c r="NHT189" s="283"/>
      <c r="NIS189" s="283"/>
      <c r="NIT189" s="283"/>
      <c r="NJS189" s="283"/>
      <c r="NJT189" s="283"/>
      <c r="NKS189" s="283"/>
      <c r="NKT189" s="283"/>
      <c r="NLS189" s="283"/>
      <c r="NLT189" s="283"/>
      <c r="NMS189" s="283"/>
      <c r="NMT189" s="283"/>
      <c r="NNS189" s="283"/>
      <c r="NNT189" s="283"/>
      <c r="NOS189" s="283"/>
      <c r="NOT189" s="283"/>
      <c r="NPS189" s="283"/>
      <c r="NPT189" s="283"/>
      <c r="NQS189" s="283"/>
      <c r="NQT189" s="283"/>
      <c r="NRS189" s="283"/>
      <c r="NRT189" s="283"/>
      <c r="NSS189" s="283"/>
      <c r="NST189" s="283"/>
      <c r="NTS189" s="283"/>
      <c r="NTT189" s="283"/>
      <c r="NUS189" s="283"/>
      <c r="NUT189" s="283"/>
      <c r="NVS189" s="283"/>
      <c r="NVT189" s="283"/>
      <c r="NWS189" s="283"/>
      <c r="NWT189" s="283"/>
      <c r="NXS189" s="283"/>
      <c r="NXT189" s="283"/>
      <c r="NYS189" s="283"/>
      <c r="NYT189" s="283"/>
      <c r="NZS189" s="283"/>
      <c r="NZT189" s="283"/>
      <c r="OAS189" s="283"/>
      <c r="OAT189" s="283"/>
      <c r="OBS189" s="283"/>
      <c r="OBT189" s="283"/>
      <c r="OCS189" s="283"/>
      <c r="OCT189" s="283"/>
      <c r="ODS189" s="283"/>
      <c r="ODT189" s="283"/>
      <c r="OES189" s="283"/>
      <c r="OET189" s="283"/>
      <c r="OFS189" s="283"/>
      <c r="OFT189" s="283"/>
      <c r="OGS189" s="283"/>
      <c r="OGT189" s="283"/>
      <c r="OHS189" s="283"/>
      <c r="OHT189" s="283"/>
      <c r="OIS189" s="283"/>
      <c r="OIT189" s="283"/>
      <c r="OJS189" s="283"/>
      <c r="OJT189" s="283"/>
      <c r="OKS189" s="283"/>
      <c r="OKT189" s="283"/>
      <c r="OLS189" s="283"/>
      <c r="OLT189" s="283"/>
      <c r="OMS189" s="283"/>
      <c r="OMT189" s="283"/>
      <c r="ONS189" s="283"/>
      <c r="ONT189" s="283"/>
      <c r="OOS189" s="283"/>
      <c r="OOT189" s="283"/>
      <c r="OPS189" s="283"/>
      <c r="OPT189" s="283"/>
      <c r="OQS189" s="283"/>
      <c r="OQT189" s="283"/>
      <c r="ORS189" s="283"/>
      <c r="ORT189" s="283"/>
      <c r="OSS189" s="283"/>
      <c r="OST189" s="283"/>
      <c r="OTS189" s="283"/>
      <c r="OTT189" s="283"/>
      <c r="OUS189" s="283"/>
      <c r="OUT189" s="283"/>
      <c r="OVS189" s="283"/>
      <c r="OVT189" s="283"/>
      <c r="OWS189" s="283"/>
      <c r="OWT189" s="283"/>
      <c r="OXS189" s="283"/>
      <c r="OXT189" s="283"/>
      <c r="OYS189" s="283"/>
      <c r="OYT189" s="283"/>
      <c r="OZS189" s="283"/>
      <c r="OZT189" s="283"/>
      <c r="PAS189" s="283"/>
      <c r="PAT189" s="283"/>
      <c r="PBS189" s="283"/>
      <c r="PBT189" s="283"/>
      <c r="PCS189" s="283"/>
      <c r="PCT189" s="283"/>
      <c r="PDS189" s="283"/>
      <c r="PDT189" s="283"/>
      <c r="PES189" s="283"/>
      <c r="PET189" s="283"/>
      <c r="PFS189" s="283"/>
      <c r="PFT189" s="283"/>
      <c r="PGS189" s="283"/>
      <c r="PGT189" s="283"/>
      <c r="PHS189" s="283"/>
      <c r="PHT189" s="283"/>
      <c r="PIS189" s="283"/>
      <c r="PIT189" s="283"/>
      <c r="PJS189" s="283"/>
      <c r="PJT189" s="283"/>
      <c r="PKS189" s="283"/>
      <c r="PKT189" s="283"/>
      <c r="PLS189" s="283"/>
      <c r="PLT189" s="283"/>
      <c r="PMS189" s="283"/>
      <c r="PMT189" s="283"/>
      <c r="PNS189" s="283"/>
      <c r="PNT189" s="283"/>
      <c r="POS189" s="283"/>
      <c r="POT189" s="283"/>
      <c r="PPS189" s="283"/>
      <c r="PPT189" s="283"/>
      <c r="PQS189" s="283"/>
      <c r="PQT189" s="283"/>
      <c r="PRS189" s="283"/>
      <c r="PRT189" s="283"/>
      <c r="PSS189" s="283"/>
      <c r="PST189" s="283"/>
      <c r="PTS189" s="283"/>
      <c r="PTT189" s="283"/>
      <c r="PUS189" s="283"/>
      <c r="PUT189" s="283"/>
      <c r="PVS189" s="283"/>
      <c r="PVT189" s="283"/>
      <c r="PWS189" s="283"/>
      <c r="PWT189" s="283"/>
      <c r="PXS189" s="283"/>
      <c r="PXT189" s="283"/>
      <c r="PYS189" s="283"/>
      <c r="PYT189" s="283"/>
      <c r="PZS189" s="283"/>
      <c r="PZT189" s="283"/>
      <c r="QAS189" s="283"/>
      <c r="QAT189" s="283"/>
      <c r="QBS189" s="283"/>
      <c r="QBT189" s="283"/>
      <c r="QCS189" s="283"/>
      <c r="QCT189" s="283"/>
      <c r="QDS189" s="283"/>
      <c r="QDT189" s="283"/>
      <c r="QES189" s="283"/>
      <c r="QET189" s="283"/>
      <c r="QFS189" s="283"/>
      <c r="QFT189" s="283"/>
      <c r="QGS189" s="283"/>
      <c r="QGT189" s="283"/>
      <c r="QHS189" s="283"/>
      <c r="QHT189" s="283"/>
      <c r="QIS189" s="283"/>
      <c r="QIT189" s="283"/>
      <c r="QJS189" s="283"/>
      <c r="QJT189" s="283"/>
      <c r="QKS189" s="283"/>
      <c r="QKT189" s="283"/>
      <c r="QLS189" s="283"/>
      <c r="QLT189" s="283"/>
      <c r="QMS189" s="283"/>
      <c r="QMT189" s="283"/>
      <c r="QNS189" s="283"/>
      <c r="QNT189" s="283"/>
      <c r="QOS189" s="283"/>
      <c r="QOT189" s="283"/>
      <c r="QPS189" s="283"/>
      <c r="QPT189" s="283"/>
      <c r="QQS189" s="283"/>
      <c r="QQT189" s="283"/>
      <c r="QRS189" s="283"/>
      <c r="QRT189" s="283"/>
      <c r="QSS189" s="283"/>
      <c r="QST189" s="283"/>
      <c r="QTS189" s="283"/>
      <c r="QTT189" s="283"/>
      <c r="QUS189" s="283"/>
      <c r="QUT189" s="283"/>
      <c r="QVS189" s="283"/>
      <c r="QVT189" s="283"/>
      <c r="QWS189" s="283"/>
      <c r="QWT189" s="283"/>
      <c r="QXS189" s="283"/>
      <c r="QXT189" s="283"/>
      <c r="QYS189" s="283"/>
      <c r="QYT189" s="283"/>
      <c r="QZS189" s="283"/>
      <c r="QZT189" s="283"/>
      <c r="RAS189" s="283"/>
      <c r="RAT189" s="283"/>
      <c r="RBS189" s="283"/>
      <c r="RBT189" s="283"/>
      <c r="RCS189" s="283"/>
      <c r="RCT189" s="283"/>
      <c r="RDS189" s="283"/>
      <c r="RDT189" s="283"/>
      <c r="RES189" s="283"/>
      <c r="RET189" s="283"/>
      <c r="RFS189" s="283"/>
      <c r="RFT189" s="283"/>
      <c r="RGS189" s="283"/>
      <c r="RGT189" s="283"/>
      <c r="RHS189" s="283"/>
      <c r="RHT189" s="283"/>
      <c r="RIS189" s="283"/>
      <c r="RIT189" s="283"/>
      <c r="RJS189" s="283"/>
      <c r="RJT189" s="283"/>
      <c r="RKS189" s="283"/>
      <c r="RKT189" s="283"/>
      <c r="RLS189" s="283"/>
      <c r="RLT189" s="283"/>
      <c r="RMS189" s="283"/>
      <c r="RMT189" s="283"/>
      <c r="RNS189" s="283"/>
      <c r="RNT189" s="283"/>
      <c r="ROS189" s="283"/>
      <c r="ROT189" s="283"/>
      <c r="RPS189" s="283"/>
      <c r="RPT189" s="283"/>
      <c r="RQS189" s="283"/>
      <c r="RQT189" s="283"/>
      <c r="RRS189" s="283"/>
      <c r="RRT189" s="283"/>
      <c r="RSS189" s="283"/>
      <c r="RST189" s="283"/>
      <c r="RTS189" s="283"/>
      <c r="RTT189" s="283"/>
      <c r="RUS189" s="283"/>
      <c r="RUT189" s="283"/>
      <c r="RVS189" s="283"/>
      <c r="RVT189" s="283"/>
      <c r="RWS189" s="283"/>
      <c r="RWT189" s="283"/>
      <c r="RXS189" s="283"/>
      <c r="RXT189" s="283"/>
      <c r="RYS189" s="283"/>
      <c r="RYT189" s="283"/>
      <c r="RZS189" s="283"/>
      <c r="RZT189" s="283"/>
      <c r="SAS189" s="283"/>
      <c r="SAT189" s="283"/>
      <c r="SBS189" s="283"/>
      <c r="SBT189" s="283"/>
      <c r="SCS189" s="283"/>
      <c r="SCT189" s="283"/>
      <c r="SDS189" s="283"/>
      <c r="SDT189" s="283"/>
      <c r="SES189" s="283"/>
      <c r="SET189" s="283"/>
      <c r="SFS189" s="283"/>
      <c r="SFT189" s="283"/>
      <c r="SGS189" s="283"/>
      <c r="SGT189" s="283"/>
      <c r="SHS189" s="283"/>
      <c r="SHT189" s="283"/>
      <c r="SIS189" s="283"/>
      <c r="SIT189" s="283"/>
      <c r="SJS189" s="283"/>
      <c r="SJT189" s="283"/>
      <c r="SKS189" s="283"/>
      <c r="SKT189" s="283"/>
      <c r="SLS189" s="283"/>
      <c r="SLT189" s="283"/>
      <c r="SMS189" s="283"/>
      <c r="SMT189" s="283"/>
      <c r="SNS189" s="283"/>
      <c r="SNT189" s="283"/>
      <c r="SOS189" s="283"/>
      <c r="SOT189" s="283"/>
      <c r="SPS189" s="283"/>
      <c r="SPT189" s="283"/>
      <c r="SQS189" s="283"/>
      <c r="SQT189" s="283"/>
      <c r="SRS189" s="283"/>
      <c r="SRT189" s="283"/>
      <c r="SSS189" s="283"/>
      <c r="SST189" s="283"/>
      <c r="STS189" s="283"/>
      <c r="STT189" s="283"/>
      <c r="SUS189" s="283"/>
      <c r="SUT189" s="283"/>
      <c r="SVS189" s="283"/>
      <c r="SVT189" s="283"/>
      <c r="SWS189" s="283"/>
      <c r="SWT189" s="283"/>
      <c r="SXS189" s="283"/>
      <c r="SXT189" s="283"/>
      <c r="SYS189" s="283"/>
      <c r="SYT189" s="283"/>
      <c r="SZS189" s="283"/>
      <c r="SZT189" s="283"/>
      <c r="TAS189" s="283"/>
      <c r="TAT189" s="283"/>
      <c r="TBS189" s="283"/>
      <c r="TBT189" s="283"/>
      <c r="TCS189" s="283"/>
      <c r="TCT189" s="283"/>
      <c r="TDS189" s="283"/>
      <c r="TDT189" s="283"/>
      <c r="TES189" s="283"/>
      <c r="TET189" s="283"/>
      <c r="TFS189" s="283"/>
      <c r="TFT189" s="283"/>
      <c r="TGS189" s="283"/>
      <c r="TGT189" s="283"/>
      <c r="THS189" s="283"/>
      <c r="THT189" s="283"/>
      <c r="TIS189" s="283"/>
      <c r="TIT189" s="283"/>
      <c r="TJS189" s="283"/>
      <c r="TJT189" s="283"/>
      <c r="TKS189" s="283"/>
      <c r="TKT189" s="283"/>
      <c r="TLS189" s="283"/>
      <c r="TLT189" s="283"/>
      <c r="TMS189" s="283"/>
      <c r="TMT189" s="283"/>
      <c r="TNS189" s="283"/>
      <c r="TNT189" s="283"/>
      <c r="TOS189" s="283"/>
      <c r="TOT189" s="283"/>
      <c r="TPS189" s="283"/>
      <c r="TPT189" s="283"/>
      <c r="TQS189" s="283"/>
      <c r="TQT189" s="283"/>
      <c r="TRS189" s="283"/>
      <c r="TRT189" s="283"/>
      <c r="TSS189" s="283"/>
      <c r="TST189" s="283"/>
      <c r="TTS189" s="283"/>
      <c r="TTT189" s="283"/>
      <c r="TUS189" s="283"/>
      <c r="TUT189" s="283"/>
      <c r="TVS189" s="283"/>
      <c r="TVT189" s="283"/>
      <c r="TWS189" s="283"/>
      <c r="TWT189" s="283"/>
      <c r="TXS189" s="283"/>
      <c r="TXT189" s="283"/>
      <c r="TYS189" s="283"/>
      <c r="TYT189" s="283"/>
      <c r="TZS189" s="283"/>
      <c r="TZT189" s="283"/>
      <c r="UAS189" s="283"/>
      <c r="UAT189" s="283"/>
      <c r="UBS189" s="283"/>
      <c r="UBT189" s="283"/>
      <c r="UCS189" s="283"/>
      <c r="UCT189" s="283"/>
      <c r="UDS189" s="283"/>
      <c r="UDT189" s="283"/>
      <c r="UES189" s="283"/>
      <c r="UET189" s="283"/>
      <c r="UFS189" s="283"/>
      <c r="UFT189" s="283"/>
      <c r="UGS189" s="283"/>
      <c r="UGT189" s="283"/>
      <c r="UHS189" s="283"/>
      <c r="UHT189" s="283"/>
      <c r="UIS189" s="283"/>
      <c r="UIT189" s="283"/>
      <c r="UJS189" s="283"/>
      <c r="UJT189" s="283"/>
      <c r="UKS189" s="283"/>
      <c r="UKT189" s="283"/>
      <c r="ULS189" s="283"/>
      <c r="ULT189" s="283"/>
      <c r="UMS189" s="283"/>
      <c r="UMT189" s="283"/>
      <c r="UNS189" s="283"/>
      <c r="UNT189" s="283"/>
      <c r="UOS189" s="283"/>
      <c r="UOT189" s="283"/>
      <c r="UPS189" s="283"/>
      <c r="UPT189" s="283"/>
      <c r="UQS189" s="283"/>
      <c r="UQT189" s="283"/>
      <c r="URS189" s="283"/>
      <c r="URT189" s="283"/>
      <c r="USS189" s="283"/>
      <c r="UST189" s="283"/>
      <c r="UTS189" s="283"/>
      <c r="UTT189" s="283"/>
      <c r="UUS189" s="283"/>
      <c r="UUT189" s="283"/>
      <c r="UVS189" s="283"/>
      <c r="UVT189" s="283"/>
      <c r="UWS189" s="283"/>
      <c r="UWT189" s="283"/>
      <c r="UXS189" s="283"/>
      <c r="UXT189" s="283"/>
      <c r="UYS189" s="283"/>
      <c r="UYT189" s="283"/>
      <c r="UZS189" s="283"/>
      <c r="UZT189" s="283"/>
      <c r="VAS189" s="283"/>
      <c r="VAT189" s="283"/>
      <c r="VBS189" s="283"/>
      <c r="VBT189" s="283"/>
      <c r="VCS189" s="283"/>
      <c r="VCT189" s="283"/>
      <c r="VDS189" s="283"/>
      <c r="VDT189" s="283"/>
      <c r="VES189" s="283"/>
      <c r="VET189" s="283"/>
      <c r="VFS189" s="283"/>
      <c r="VFT189" s="283"/>
      <c r="VGS189" s="283"/>
      <c r="VGT189" s="283"/>
      <c r="VHS189" s="283"/>
      <c r="VHT189" s="283"/>
      <c r="VIS189" s="283"/>
      <c r="VIT189" s="283"/>
      <c r="VJS189" s="283"/>
      <c r="VJT189" s="283"/>
      <c r="VKS189" s="283"/>
      <c r="VKT189" s="283"/>
      <c r="VLS189" s="283"/>
      <c r="VLT189" s="283"/>
      <c r="VMS189" s="283"/>
      <c r="VMT189" s="283"/>
      <c r="VNS189" s="283"/>
      <c r="VNT189" s="283"/>
      <c r="VOS189" s="283"/>
      <c r="VOT189" s="283"/>
      <c r="VPS189" s="283"/>
      <c r="VPT189" s="283"/>
      <c r="VQS189" s="283"/>
      <c r="VQT189" s="283"/>
      <c r="VRS189" s="283"/>
      <c r="VRT189" s="283"/>
      <c r="VSS189" s="283"/>
      <c r="VST189" s="283"/>
      <c r="VTS189" s="283"/>
      <c r="VTT189" s="283"/>
      <c r="VUS189" s="283"/>
      <c r="VUT189" s="283"/>
      <c r="VVS189" s="283"/>
      <c r="VVT189" s="283"/>
      <c r="VWS189" s="283"/>
      <c r="VWT189" s="283"/>
      <c r="VXS189" s="283"/>
      <c r="VXT189" s="283"/>
      <c r="VYS189" s="283"/>
      <c r="VYT189" s="283"/>
      <c r="VZS189" s="283"/>
      <c r="VZT189" s="283"/>
      <c r="WAS189" s="283"/>
      <c r="WAT189" s="283"/>
      <c r="WBS189" s="283"/>
      <c r="WBT189" s="283"/>
      <c r="WCS189" s="283"/>
      <c r="WCT189" s="283"/>
      <c r="WDS189" s="283"/>
      <c r="WDT189" s="283"/>
      <c r="WES189" s="283"/>
      <c r="WET189" s="283"/>
      <c r="WFS189" s="283"/>
      <c r="WFT189" s="283"/>
      <c r="WGS189" s="283"/>
      <c r="WGT189" s="283"/>
      <c r="WHS189" s="283"/>
      <c r="WHT189" s="283"/>
      <c r="WIS189" s="283"/>
      <c r="WIT189" s="283"/>
      <c r="WJS189" s="283"/>
      <c r="WJT189" s="283"/>
      <c r="WKS189" s="283"/>
      <c r="WKT189" s="283"/>
      <c r="WLS189" s="283"/>
      <c r="WLT189" s="283"/>
      <c r="WMS189" s="283"/>
      <c r="WMT189" s="283"/>
      <c r="WNS189" s="283"/>
      <c r="WNT189" s="283"/>
      <c r="WOS189" s="283"/>
      <c r="WOT189" s="283"/>
      <c r="WPS189" s="283"/>
      <c r="WPT189" s="283"/>
      <c r="WQS189" s="283"/>
      <c r="WQT189" s="283"/>
      <c r="WRS189" s="283"/>
      <c r="WRT189" s="283"/>
      <c r="WSS189" s="283"/>
      <c r="WST189" s="283"/>
      <c r="WTS189" s="283"/>
      <c r="WTT189" s="283"/>
      <c r="WUS189" s="283"/>
      <c r="WUT189" s="283"/>
      <c r="WVS189" s="283"/>
      <c r="WVT189" s="283"/>
      <c r="WWS189" s="283"/>
      <c r="WWT189" s="283"/>
      <c r="WXS189" s="283"/>
      <c r="WXT189" s="283"/>
      <c r="WYS189" s="283"/>
      <c r="WYT189" s="283"/>
      <c r="WZS189" s="283"/>
      <c r="WZT189" s="283"/>
    </row>
    <row r="190" spans="1:1625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AS190" s="283"/>
      <c r="AT190" s="283"/>
      <c r="BS190" s="283"/>
      <c r="BT190" s="283"/>
      <c r="CS190" s="283"/>
      <c r="CT190" s="283"/>
      <c r="DS190" s="283"/>
      <c r="DT190" s="283"/>
      <c r="ES190" s="283"/>
      <c r="ET190" s="283"/>
      <c r="FS190" s="283"/>
      <c r="FT190" s="283"/>
      <c r="GS190" s="283"/>
      <c r="GT190" s="283"/>
      <c r="HS190" s="283"/>
      <c r="HT190" s="283"/>
      <c r="IS190" s="283"/>
      <c r="IT190" s="283"/>
      <c r="JS190" s="283"/>
      <c r="JT190" s="283"/>
      <c r="KS190" s="283"/>
      <c r="KT190" s="283"/>
      <c r="LS190" s="283"/>
      <c r="LT190" s="283"/>
      <c r="MS190" s="283"/>
      <c r="MT190" s="283"/>
      <c r="NS190" s="283"/>
      <c r="NT190" s="283"/>
      <c r="OS190" s="283"/>
      <c r="OT190" s="283"/>
      <c r="PS190" s="283"/>
      <c r="PT190" s="283"/>
      <c r="QS190" s="283"/>
      <c r="QT190" s="283"/>
      <c r="RS190" s="283"/>
      <c r="RT190" s="283"/>
      <c r="SS190" s="283"/>
      <c r="ST190" s="283"/>
      <c r="TS190" s="283"/>
      <c r="TT190" s="283"/>
      <c r="US190" s="283"/>
      <c r="UT190" s="283"/>
      <c r="VS190" s="283"/>
      <c r="VT190" s="283"/>
      <c r="WS190" s="283"/>
      <c r="WT190" s="283"/>
      <c r="XS190" s="283"/>
      <c r="XT190" s="283"/>
      <c r="YS190" s="283"/>
      <c r="YT190" s="283"/>
      <c r="ZS190" s="283"/>
      <c r="ZT190" s="283"/>
      <c r="AAS190" s="283"/>
      <c r="AAT190" s="283"/>
      <c r="ABS190" s="283"/>
      <c r="ABT190" s="283"/>
      <c r="ACS190" s="283"/>
      <c r="ACT190" s="283"/>
      <c r="ADS190" s="283"/>
      <c r="ADT190" s="283"/>
      <c r="AES190" s="283"/>
      <c r="AET190" s="283"/>
      <c r="AFS190" s="283"/>
      <c r="AFT190" s="283"/>
      <c r="AGS190" s="283"/>
      <c r="AGT190" s="283"/>
      <c r="AHS190" s="283"/>
      <c r="AHT190" s="283"/>
      <c r="AIS190" s="283"/>
      <c r="AIT190" s="283"/>
      <c r="AJS190" s="283"/>
      <c r="AJT190" s="283"/>
      <c r="AKS190" s="283"/>
      <c r="AKT190" s="283"/>
      <c r="ALS190" s="283"/>
      <c r="ALT190" s="283"/>
      <c r="AMS190" s="283"/>
      <c r="AMT190" s="283"/>
      <c r="ANS190" s="283"/>
      <c r="ANT190" s="283"/>
      <c r="AOS190" s="283"/>
      <c r="AOT190" s="283"/>
      <c r="APS190" s="283"/>
      <c r="APT190" s="283"/>
      <c r="AQS190" s="283"/>
      <c r="AQT190" s="283"/>
      <c r="ARS190" s="283"/>
      <c r="ART190" s="283"/>
      <c r="ASS190" s="283"/>
      <c r="AST190" s="283"/>
      <c r="ATS190" s="283"/>
      <c r="ATT190" s="283"/>
      <c r="AUS190" s="283"/>
      <c r="AUT190" s="283"/>
      <c r="AVS190" s="283"/>
      <c r="AVT190" s="283"/>
      <c r="AWS190" s="283"/>
      <c r="AWT190" s="283"/>
      <c r="AXS190" s="283"/>
      <c r="AXT190" s="283"/>
      <c r="AYS190" s="283"/>
      <c r="AYT190" s="283"/>
      <c r="AZS190" s="283"/>
      <c r="AZT190" s="283"/>
      <c r="BAS190" s="283"/>
      <c r="BAT190" s="283"/>
      <c r="BBS190" s="283"/>
      <c r="BBT190" s="283"/>
      <c r="BCS190" s="283"/>
      <c r="BCT190" s="283"/>
      <c r="BDS190" s="283"/>
      <c r="BDT190" s="283"/>
      <c r="BES190" s="283"/>
      <c r="BET190" s="283"/>
      <c r="BFS190" s="283"/>
      <c r="BFT190" s="283"/>
      <c r="BGS190" s="283"/>
      <c r="BGT190" s="283"/>
      <c r="BHS190" s="283"/>
      <c r="BHT190" s="283"/>
      <c r="BIS190" s="283"/>
      <c r="BIT190" s="283"/>
      <c r="BJS190" s="283"/>
      <c r="BJT190" s="283"/>
      <c r="BKS190" s="283"/>
      <c r="BKT190" s="283"/>
      <c r="BLS190" s="283"/>
      <c r="BLT190" s="283"/>
      <c r="BMS190" s="283"/>
      <c r="BMT190" s="283"/>
      <c r="BNS190" s="283"/>
      <c r="BNT190" s="283"/>
      <c r="BOS190" s="283"/>
      <c r="BOT190" s="283"/>
      <c r="BPS190" s="283"/>
      <c r="BPT190" s="283"/>
      <c r="BQS190" s="283"/>
      <c r="BQT190" s="283"/>
      <c r="BRS190" s="283"/>
      <c r="BRT190" s="283"/>
      <c r="BSS190" s="283"/>
      <c r="BST190" s="283"/>
      <c r="BTS190" s="283"/>
      <c r="BTT190" s="283"/>
      <c r="BUS190" s="283"/>
      <c r="BUT190" s="283"/>
      <c r="BVS190" s="283"/>
      <c r="BVT190" s="283"/>
      <c r="BWS190" s="283"/>
      <c r="BWT190" s="283"/>
      <c r="BXS190" s="283"/>
      <c r="BXT190" s="283"/>
      <c r="BYS190" s="283"/>
      <c r="BYT190" s="283"/>
      <c r="BZS190" s="283"/>
      <c r="BZT190" s="283"/>
      <c r="CAS190" s="283"/>
      <c r="CAT190" s="283"/>
      <c r="CBS190" s="283"/>
      <c r="CBT190" s="283"/>
      <c r="CCS190" s="283"/>
      <c r="CCT190" s="283"/>
      <c r="CDS190" s="283"/>
      <c r="CDT190" s="283"/>
      <c r="CES190" s="283"/>
      <c r="CET190" s="283"/>
      <c r="CFS190" s="283"/>
      <c r="CFT190" s="283"/>
      <c r="CGS190" s="283"/>
      <c r="CGT190" s="283"/>
      <c r="CHS190" s="283"/>
      <c r="CHT190" s="283"/>
      <c r="CIS190" s="283"/>
      <c r="CIT190" s="283"/>
      <c r="CJS190" s="283"/>
      <c r="CJT190" s="283"/>
      <c r="CKS190" s="283"/>
      <c r="CKT190" s="283"/>
      <c r="CLS190" s="283"/>
      <c r="CLT190" s="283"/>
      <c r="CMS190" s="283"/>
      <c r="CMT190" s="283"/>
      <c r="CNS190" s="283"/>
      <c r="CNT190" s="283"/>
      <c r="COS190" s="283"/>
      <c r="COT190" s="283"/>
      <c r="CPS190" s="283"/>
      <c r="CPT190" s="283"/>
      <c r="CQS190" s="283"/>
      <c r="CQT190" s="283"/>
      <c r="CRS190" s="283"/>
      <c r="CRT190" s="283"/>
      <c r="CSS190" s="283"/>
      <c r="CST190" s="283"/>
      <c r="CTS190" s="283"/>
      <c r="CTT190" s="283"/>
      <c r="CUS190" s="283"/>
      <c r="CUT190" s="283"/>
      <c r="CVS190" s="283"/>
      <c r="CVT190" s="283"/>
      <c r="CWS190" s="283"/>
      <c r="CWT190" s="283"/>
      <c r="CXS190" s="283"/>
      <c r="CXT190" s="283"/>
      <c r="CYS190" s="283"/>
      <c r="CYT190" s="283"/>
      <c r="CZS190" s="283"/>
      <c r="CZT190" s="283"/>
      <c r="DAS190" s="283"/>
      <c r="DAT190" s="283"/>
      <c r="DBS190" s="283"/>
      <c r="DBT190" s="283"/>
      <c r="DCS190" s="283"/>
      <c r="DCT190" s="283"/>
      <c r="DDS190" s="283"/>
      <c r="DDT190" s="283"/>
      <c r="DES190" s="283"/>
      <c r="DET190" s="283"/>
      <c r="DFS190" s="283"/>
      <c r="DFT190" s="283"/>
      <c r="DGS190" s="283"/>
      <c r="DGT190" s="283"/>
      <c r="DHS190" s="283"/>
      <c r="DHT190" s="283"/>
      <c r="DIS190" s="283"/>
      <c r="DIT190" s="283"/>
      <c r="DJS190" s="283"/>
      <c r="DJT190" s="283"/>
      <c r="DKS190" s="283"/>
      <c r="DKT190" s="283"/>
      <c r="DLS190" s="283"/>
      <c r="DLT190" s="283"/>
      <c r="DMS190" s="283"/>
      <c r="DMT190" s="283"/>
      <c r="DNS190" s="283"/>
      <c r="DNT190" s="283"/>
      <c r="DOS190" s="283"/>
      <c r="DOT190" s="283"/>
      <c r="DPS190" s="283"/>
      <c r="DPT190" s="283"/>
      <c r="DQS190" s="283"/>
      <c r="DQT190" s="283"/>
      <c r="DRS190" s="283"/>
      <c r="DRT190" s="283"/>
      <c r="DSS190" s="283"/>
      <c r="DST190" s="283"/>
      <c r="DTS190" s="283"/>
      <c r="DTT190" s="283"/>
      <c r="DUS190" s="283"/>
      <c r="DUT190" s="283"/>
      <c r="DVS190" s="283"/>
      <c r="DVT190" s="283"/>
      <c r="DWS190" s="283"/>
      <c r="DWT190" s="283"/>
      <c r="DXS190" s="283"/>
      <c r="DXT190" s="283"/>
      <c r="DYS190" s="283"/>
      <c r="DYT190" s="283"/>
      <c r="DZS190" s="283"/>
      <c r="DZT190" s="283"/>
      <c r="EAS190" s="283"/>
      <c r="EAT190" s="283"/>
      <c r="EBS190" s="283"/>
      <c r="EBT190" s="283"/>
      <c r="ECS190" s="283"/>
      <c r="ECT190" s="283"/>
      <c r="EDS190" s="283"/>
      <c r="EDT190" s="283"/>
      <c r="EES190" s="283"/>
      <c r="EET190" s="283"/>
      <c r="EFS190" s="283"/>
      <c r="EFT190" s="283"/>
      <c r="EGS190" s="283"/>
      <c r="EGT190" s="283"/>
      <c r="EHS190" s="283"/>
      <c r="EHT190" s="283"/>
      <c r="EIS190" s="283"/>
      <c r="EIT190" s="283"/>
      <c r="EJS190" s="283"/>
      <c r="EJT190" s="283"/>
      <c r="EKS190" s="283"/>
      <c r="EKT190" s="283"/>
      <c r="ELS190" s="283"/>
      <c r="ELT190" s="283"/>
      <c r="EMS190" s="283"/>
      <c r="EMT190" s="283"/>
      <c r="ENS190" s="283"/>
      <c r="ENT190" s="283"/>
      <c r="EOS190" s="283"/>
      <c r="EOT190" s="283"/>
      <c r="EPS190" s="283"/>
      <c r="EPT190" s="283"/>
      <c r="EQS190" s="283"/>
      <c r="EQT190" s="283"/>
      <c r="ERS190" s="283"/>
      <c r="ERT190" s="283"/>
      <c r="ESS190" s="283"/>
      <c r="EST190" s="283"/>
      <c r="ETS190" s="283"/>
      <c r="ETT190" s="283"/>
      <c r="EUS190" s="283"/>
      <c r="EUT190" s="283"/>
      <c r="EVS190" s="283"/>
      <c r="EVT190" s="283"/>
      <c r="EWS190" s="283"/>
      <c r="EWT190" s="283"/>
      <c r="EXS190" s="283"/>
      <c r="EXT190" s="283"/>
      <c r="EYS190" s="283"/>
      <c r="EYT190" s="283"/>
      <c r="EZS190" s="283"/>
      <c r="EZT190" s="283"/>
      <c r="FAS190" s="283"/>
      <c r="FAT190" s="283"/>
      <c r="FBS190" s="283"/>
      <c r="FBT190" s="283"/>
      <c r="FCS190" s="283"/>
      <c r="FCT190" s="283"/>
      <c r="FDS190" s="283"/>
      <c r="FDT190" s="283"/>
      <c r="FES190" s="283"/>
      <c r="FET190" s="283"/>
      <c r="FFS190" s="283"/>
      <c r="FFT190" s="283"/>
      <c r="FGS190" s="283"/>
      <c r="FGT190" s="283"/>
      <c r="FHS190" s="283"/>
      <c r="FHT190" s="283"/>
      <c r="FIS190" s="283"/>
      <c r="FIT190" s="283"/>
      <c r="FJS190" s="283"/>
      <c r="FJT190" s="283"/>
      <c r="FKS190" s="283"/>
      <c r="FKT190" s="283"/>
      <c r="FLS190" s="283"/>
      <c r="FLT190" s="283"/>
      <c r="FMS190" s="283"/>
      <c r="FMT190" s="283"/>
      <c r="FNS190" s="283"/>
      <c r="FNT190" s="283"/>
      <c r="FOS190" s="283"/>
      <c r="FOT190" s="283"/>
      <c r="FPS190" s="283"/>
      <c r="FPT190" s="283"/>
      <c r="FQS190" s="283"/>
      <c r="FQT190" s="283"/>
      <c r="FRS190" s="283"/>
      <c r="FRT190" s="283"/>
      <c r="FSS190" s="283"/>
      <c r="FST190" s="283"/>
      <c r="FTS190" s="283"/>
      <c r="FTT190" s="283"/>
      <c r="FUS190" s="283"/>
      <c r="FUT190" s="283"/>
      <c r="FVS190" s="283"/>
      <c r="FVT190" s="283"/>
      <c r="FWS190" s="283"/>
      <c r="FWT190" s="283"/>
      <c r="FXS190" s="283"/>
      <c r="FXT190" s="283"/>
      <c r="FYS190" s="283"/>
      <c r="FYT190" s="283"/>
      <c r="FZS190" s="283"/>
      <c r="FZT190" s="283"/>
      <c r="GAS190" s="283"/>
      <c r="GAT190" s="283"/>
      <c r="GBS190" s="283"/>
      <c r="GBT190" s="283"/>
      <c r="GCS190" s="283"/>
      <c r="GCT190" s="283"/>
      <c r="GDS190" s="283"/>
      <c r="GDT190" s="283"/>
      <c r="GES190" s="283"/>
      <c r="GET190" s="283"/>
      <c r="GFS190" s="283"/>
      <c r="GFT190" s="283"/>
      <c r="GGS190" s="283"/>
      <c r="GGT190" s="283"/>
      <c r="GHS190" s="283"/>
      <c r="GHT190" s="283"/>
      <c r="GIS190" s="283"/>
      <c r="GIT190" s="283"/>
      <c r="GJS190" s="283"/>
      <c r="GJT190" s="283"/>
      <c r="GKS190" s="283"/>
      <c r="GKT190" s="283"/>
      <c r="GLS190" s="283"/>
      <c r="GLT190" s="283"/>
      <c r="GMS190" s="283"/>
      <c r="GMT190" s="283"/>
      <c r="GNS190" s="283"/>
      <c r="GNT190" s="283"/>
      <c r="GOS190" s="283"/>
      <c r="GOT190" s="283"/>
      <c r="GPS190" s="283"/>
      <c r="GPT190" s="283"/>
      <c r="GQS190" s="283"/>
      <c r="GQT190" s="283"/>
      <c r="GRS190" s="283"/>
      <c r="GRT190" s="283"/>
      <c r="GSS190" s="283"/>
      <c r="GST190" s="283"/>
      <c r="GTS190" s="283"/>
      <c r="GTT190" s="283"/>
      <c r="GUS190" s="283"/>
      <c r="GUT190" s="283"/>
      <c r="GVS190" s="283"/>
      <c r="GVT190" s="283"/>
      <c r="GWS190" s="283"/>
      <c r="GWT190" s="283"/>
      <c r="GXS190" s="283"/>
      <c r="GXT190" s="283"/>
      <c r="GYS190" s="283"/>
      <c r="GYT190" s="283"/>
      <c r="GZS190" s="283"/>
      <c r="GZT190" s="283"/>
      <c r="HAS190" s="283"/>
      <c r="HAT190" s="283"/>
      <c r="HBS190" s="283"/>
      <c r="HBT190" s="283"/>
      <c r="HCS190" s="283"/>
      <c r="HCT190" s="283"/>
      <c r="HDS190" s="283"/>
      <c r="HDT190" s="283"/>
      <c r="HES190" s="283"/>
      <c r="HET190" s="283"/>
      <c r="HFS190" s="283"/>
      <c r="HFT190" s="283"/>
      <c r="HGS190" s="283"/>
      <c r="HGT190" s="283"/>
      <c r="HHS190" s="283"/>
      <c r="HHT190" s="283"/>
      <c r="HIS190" s="283"/>
      <c r="HIT190" s="283"/>
      <c r="HJS190" s="283"/>
      <c r="HJT190" s="283"/>
      <c r="HKS190" s="283"/>
      <c r="HKT190" s="283"/>
      <c r="HLS190" s="283"/>
      <c r="HLT190" s="283"/>
      <c r="HMS190" s="283"/>
      <c r="HMT190" s="283"/>
      <c r="HNS190" s="283"/>
      <c r="HNT190" s="283"/>
      <c r="HOS190" s="283"/>
      <c r="HOT190" s="283"/>
      <c r="HPS190" s="283"/>
      <c r="HPT190" s="283"/>
      <c r="HQS190" s="283"/>
      <c r="HQT190" s="283"/>
      <c r="HRS190" s="283"/>
      <c r="HRT190" s="283"/>
      <c r="HSS190" s="283"/>
      <c r="HST190" s="283"/>
      <c r="HTS190" s="283"/>
      <c r="HTT190" s="283"/>
      <c r="HUS190" s="283"/>
      <c r="HUT190" s="283"/>
      <c r="HVS190" s="283"/>
      <c r="HVT190" s="283"/>
      <c r="HWS190" s="283"/>
      <c r="HWT190" s="283"/>
      <c r="HXS190" s="283"/>
      <c r="HXT190" s="283"/>
      <c r="HYS190" s="283"/>
      <c r="HYT190" s="283"/>
      <c r="HZS190" s="283"/>
      <c r="HZT190" s="283"/>
      <c r="IAS190" s="283"/>
      <c r="IAT190" s="283"/>
      <c r="IBS190" s="283"/>
      <c r="IBT190" s="283"/>
      <c r="ICS190" s="283"/>
      <c r="ICT190" s="283"/>
      <c r="IDS190" s="283"/>
      <c r="IDT190" s="283"/>
      <c r="IES190" s="283"/>
      <c r="IET190" s="283"/>
      <c r="IFS190" s="283"/>
      <c r="IFT190" s="283"/>
      <c r="IGS190" s="283"/>
      <c r="IGT190" s="283"/>
      <c r="IHS190" s="283"/>
      <c r="IHT190" s="283"/>
      <c r="IIS190" s="283"/>
      <c r="IIT190" s="283"/>
      <c r="IJS190" s="283"/>
      <c r="IJT190" s="283"/>
      <c r="IKS190" s="283"/>
      <c r="IKT190" s="283"/>
      <c r="ILS190" s="283"/>
      <c r="ILT190" s="283"/>
      <c r="IMS190" s="283"/>
      <c r="IMT190" s="283"/>
      <c r="INS190" s="283"/>
      <c r="INT190" s="283"/>
      <c r="IOS190" s="283"/>
      <c r="IOT190" s="283"/>
      <c r="IPS190" s="283"/>
      <c r="IPT190" s="283"/>
      <c r="IQS190" s="283"/>
      <c r="IQT190" s="283"/>
      <c r="IRS190" s="283"/>
      <c r="IRT190" s="283"/>
      <c r="ISS190" s="283"/>
      <c r="IST190" s="283"/>
      <c r="ITS190" s="283"/>
      <c r="ITT190" s="283"/>
      <c r="IUS190" s="283"/>
      <c r="IUT190" s="283"/>
      <c r="IVS190" s="283"/>
      <c r="IVT190" s="283"/>
      <c r="IWS190" s="283"/>
      <c r="IWT190" s="283"/>
      <c r="IXS190" s="283"/>
      <c r="IXT190" s="283"/>
      <c r="IYS190" s="283"/>
      <c r="IYT190" s="283"/>
      <c r="IZS190" s="283"/>
      <c r="IZT190" s="283"/>
      <c r="JAS190" s="283"/>
      <c r="JAT190" s="283"/>
      <c r="JBS190" s="283"/>
      <c r="JBT190" s="283"/>
      <c r="JCS190" s="283"/>
      <c r="JCT190" s="283"/>
      <c r="JDS190" s="283"/>
      <c r="JDT190" s="283"/>
      <c r="JES190" s="283"/>
      <c r="JET190" s="283"/>
      <c r="JFS190" s="283"/>
      <c r="JFT190" s="283"/>
      <c r="JGS190" s="283"/>
      <c r="JGT190" s="283"/>
      <c r="JHS190" s="283"/>
      <c r="JHT190" s="283"/>
      <c r="JIS190" s="283"/>
      <c r="JIT190" s="283"/>
      <c r="JJS190" s="283"/>
      <c r="JJT190" s="283"/>
      <c r="JKS190" s="283"/>
      <c r="JKT190" s="283"/>
      <c r="JLS190" s="283"/>
      <c r="JLT190" s="283"/>
      <c r="JMS190" s="283"/>
      <c r="JMT190" s="283"/>
      <c r="JNS190" s="283"/>
      <c r="JNT190" s="283"/>
      <c r="JOS190" s="283"/>
      <c r="JOT190" s="283"/>
      <c r="JPS190" s="283"/>
      <c r="JPT190" s="283"/>
      <c r="JQS190" s="283"/>
      <c r="JQT190" s="283"/>
      <c r="JRS190" s="283"/>
      <c r="JRT190" s="283"/>
      <c r="JSS190" s="283"/>
      <c r="JST190" s="283"/>
      <c r="JTS190" s="283"/>
      <c r="JTT190" s="283"/>
      <c r="JUS190" s="283"/>
      <c r="JUT190" s="283"/>
      <c r="JVS190" s="283"/>
      <c r="JVT190" s="283"/>
      <c r="JWS190" s="283"/>
      <c r="JWT190" s="283"/>
      <c r="JXS190" s="283"/>
      <c r="JXT190" s="283"/>
      <c r="JYS190" s="283"/>
      <c r="JYT190" s="283"/>
      <c r="JZS190" s="283"/>
      <c r="JZT190" s="283"/>
      <c r="KAS190" s="283"/>
      <c r="KAT190" s="283"/>
      <c r="KBS190" s="283"/>
      <c r="KBT190" s="283"/>
      <c r="KCS190" s="283"/>
      <c r="KCT190" s="283"/>
      <c r="KDS190" s="283"/>
      <c r="KDT190" s="283"/>
      <c r="KES190" s="283"/>
      <c r="KET190" s="283"/>
      <c r="KFS190" s="283"/>
      <c r="KFT190" s="283"/>
      <c r="KGS190" s="283"/>
      <c r="KGT190" s="283"/>
      <c r="KHS190" s="283"/>
      <c r="KHT190" s="283"/>
      <c r="KIS190" s="283"/>
      <c r="KIT190" s="283"/>
      <c r="KJS190" s="283"/>
      <c r="KJT190" s="283"/>
      <c r="KKS190" s="283"/>
      <c r="KKT190" s="283"/>
      <c r="KLS190" s="283"/>
      <c r="KLT190" s="283"/>
      <c r="KMS190" s="283"/>
      <c r="KMT190" s="283"/>
      <c r="KNS190" s="283"/>
      <c r="KNT190" s="283"/>
      <c r="KOS190" s="283"/>
      <c r="KOT190" s="283"/>
      <c r="KPS190" s="283"/>
      <c r="KPT190" s="283"/>
      <c r="KQS190" s="283"/>
      <c r="KQT190" s="283"/>
      <c r="KRS190" s="283"/>
      <c r="KRT190" s="283"/>
      <c r="KSS190" s="283"/>
      <c r="KST190" s="283"/>
      <c r="KTS190" s="283"/>
      <c r="KTT190" s="283"/>
      <c r="KUS190" s="283"/>
      <c r="KUT190" s="283"/>
      <c r="KVS190" s="283"/>
      <c r="KVT190" s="283"/>
      <c r="KWS190" s="283"/>
      <c r="KWT190" s="283"/>
      <c r="KXS190" s="283"/>
      <c r="KXT190" s="283"/>
      <c r="KYS190" s="283"/>
      <c r="KYT190" s="283"/>
      <c r="KZS190" s="283"/>
      <c r="KZT190" s="283"/>
      <c r="LAS190" s="283"/>
      <c r="LAT190" s="283"/>
      <c r="LBS190" s="283"/>
      <c r="LBT190" s="283"/>
      <c r="LCS190" s="283"/>
      <c r="LCT190" s="283"/>
      <c r="LDS190" s="283"/>
      <c r="LDT190" s="283"/>
      <c r="LES190" s="283"/>
      <c r="LET190" s="283"/>
      <c r="LFS190" s="283"/>
      <c r="LFT190" s="283"/>
      <c r="LGS190" s="283"/>
      <c r="LGT190" s="283"/>
      <c r="LHS190" s="283"/>
      <c r="LHT190" s="283"/>
      <c r="LIS190" s="283"/>
      <c r="LIT190" s="283"/>
      <c r="LJS190" s="283"/>
      <c r="LJT190" s="283"/>
      <c r="LKS190" s="283"/>
      <c r="LKT190" s="283"/>
      <c r="LLS190" s="283"/>
      <c r="LLT190" s="283"/>
      <c r="LMS190" s="283"/>
      <c r="LMT190" s="283"/>
      <c r="LNS190" s="283"/>
      <c r="LNT190" s="283"/>
      <c r="LOS190" s="283"/>
      <c r="LOT190" s="283"/>
      <c r="LPS190" s="283"/>
      <c r="LPT190" s="283"/>
      <c r="LQS190" s="283"/>
      <c r="LQT190" s="283"/>
      <c r="LRS190" s="283"/>
      <c r="LRT190" s="283"/>
      <c r="LSS190" s="283"/>
      <c r="LST190" s="283"/>
      <c r="LTS190" s="283"/>
      <c r="LTT190" s="283"/>
      <c r="LUS190" s="283"/>
      <c r="LUT190" s="283"/>
      <c r="LVS190" s="283"/>
      <c r="LVT190" s="283"/>
      <c r="LWS190" s="283"/>
      <c r="LWT190" s="283"/>
      <c r="LXS190" s="283"/>
      <c r="LXT190" s="283"/>
      <c r="LYS190" s="283"/>
      <c r="LYT190" s="283"/>
      <c r="LZS190" s="283"/>
      <c r="LZT190" s="283"/>
      <c r="MAS190" s="283"/>
      <c r="MAT190" s="283"/>
      <c r="MBS190" s="283"/>
      <c r="MBT190" s="283"/>
      <c r="MCS190" s="283"/>
      <c r="MCT190" s="283"/>
      <c r="MDS190" s="283"/>
      <c r="MDT190" s="283"/>
      <c r="MES190" s="283"/>
      <c r="MET190" s="283"/>
      <c r="MFS190" s="283"/>
      <c r="MFT190" s="283"/>
      <c r="MGS190" s="283"/>
      <c r="MGT190" s="283"/>
      <c r="MHS190" s="283"/>
      <c r="MHT190" s="283"/>
      <c r="MIS190" s="283"/>
      <c r="MIT190" s="283"/>
      <c r="MJS190" s="283"/>
      <c r="MJT190" s="283"/>
      <c r="MKS190" s="283"/>
      <c r="MKT190" s="283"/>
      <c r="MLS190" s="283"/>
      <c r="MLT190" s="283"/>
      <c r="MMS190" s="283"/>
      <c r="MMT190" s="283"/>
      <c r="MNS190" s="283"/>
      <c r="MNT190" s="283"/>
      <c r="MOS190" s="283"/>
      <c r="MOT190" s="283"/>
      <c r="MPS190" s="283"/>
      <c r="MPT190" s="283"/>
      <c r="MQS190" s="283"/>
      <c r="MQT190" s="283"/>
      <c r="MRS190" s="283"/>
      <c r="MRT190" s="283"/>
      <c r="MSS190" s="283"/>
      <c r="MST190" s="283"/>
      <c r="MTS190" s="283"/>
      <c r="MTT190" s="283"/>
      <c r="MUS190" s="283"/>
      <c r="MUT190" s="283"/>
      <c r="MVS190" s="283"/>
      <c r="MVT190" s="283"/>
      <c r="MWS190" s="283"/>
      <c r="MWT190" s="283"/>
      <c r="MXS190" s="283"/>
      <c r="MXT190" s="283"/>
      <c r="MYS190" s="283"/>
      <c r="MYT190" s="283"/>
      <c r="MZS190" s="283"/>
      <c r="MZT190" s="283"/>
      <c r="NAS190" s="283"/>
      <c r="NAT190" s="283"/>
      <c r="NBS190" s="283"/>
      <c r="NBT190" s="283"/>
      <c r="NCS190" s="283"/>
      <c r="NCT190" s="283"/>
      <c r="NDS190" s="283"/>
      <c r="NDT190" s="283"/>
      <c r="NES190" s="283"/>
      <c r="NET190" s="283"/>
      <c r="NFS190" s="283"/>
      <c r="NFT190" s="283"/>
      <c r="NGS190" s="283"/>
      <c r="NGT190" s="283"/>
      <c r="NHS190" s="283"/>
      <c r="NHT190" s="283"/>
      <c r="NIS190" s="283"/>
      <c r="NIT190" s="283"/>
      <c r="NJS190" s="283"/>
      <c r="NJT190" s="283"/>
      <c r="NKS190" s="283"/>
      <c r="NKT190" s="283"/>
      <c r="NLS190" s="283"/>
      <c r="NLT190" s="283"/>
      <c r="NMS190" s="283"/>
      <c r="NMT190" s="283"/>
      <c r="NNS190" s="283"/>
      <c r="NNT190" s="283"/>
      <c r="NOS190" s="283"/>
      <c r="NOT190" s="283"/>
      <c r="NPS190" s="283"/>
      <c r="NPT190" s="283"/>
      <c r="NQS190" s="283"/>
      <c r="NQT190" s="283"/>
      <c r="NRS190" s="283"/>
      <c r="NRT190" s="283"/>
      <c r="NSS190" s="283"/>
      <c r="NST190" s="283"/>
      <c r="NTS190" s="283"/>
      <c r="NTT190" s="283"/>
      <c r="NUS190" s="283"/>
      <c r="NUT190" s="283"/>
      <c r="NVS190" s="283"/>
      <c r="NVT190" s="283"/>
      <c r="NWS190" s="283"/>
      <c r="NWT190" s="283"/>
      <c r="NXS190" s="283"/>
      <c r="NXT190" s="283"/>
      <c r="NYS190" s="283"/>
      <c r="NYT190" s="283"/>
      <c r="NZS190" s="283"/>
      <c r="NZT190" s="283"/>
      <c r="OAS190" s="283"/>
      <c r="OAT190" s="283"/>
      <c r="OBS190" s="283"/>
      <c r="OBT190" s="283"/>
      <c r="OCS190" s="283"/>
      <c r="OCT190" s="283"/>
      <c r="ODS190" s="283"/>
      <c r="ODT190" s="283"/>
      <c r="OES190" s="283"/>
      <c r="OET190" s="283"/>
      <c r="OFS190" s="283"/>
      <c r="OFT190" s="283"/>
      <c r="OGS190" s="283"/>
      <c r="OGT190" s="283"/>
      <c r="OHS190" s="283"/>
      <c r="OHT190" s="283"/>
      <c r="OIS190" s="283"/>
      <c r="OIT190" s="283"/>
      <c r="OJS190" s="283"/>
      <c r="OJT190" s="283"/>
      <c r="OKS190" s="283"/>
      <c r="OKT190" s="283"/>
      <c r="OLS190" s="283"/>
      <c r="OLT190" s="283"/>
      <c r="OMS190" s="283"/>
      <c r="OMT190" s="283"/>
      <c r="ONS190" s="283"/>
      <c r="ONT190" s="283"/>
      <c r="OOS190" s="283"/>
      <c r="OOT190" s="283"/>
      <c r="OPS190" s="283"/>
      <c r="OPT190" s="283"/>
      <c r="OQS190" s="283"/>
      <c r="OQT190" s="283"/>
      <c r="ORS190" s="283"/>
      <c r="ORT190" s="283"/>
      <c r="OSS190" s="283"/>
      <c r="OST190" s="283"/>
      <c r="OTS190" s="283"/>
      <c r="OTT190" s="283"/>
      <c r="OUS190" s="283"/>
      <c r="OUT190" s="283"/>
      <c r="OVS190" s="283"/>
      <c r="OVT190" s="283"/>
      <c r="OWS190" s="283"/>
      <c r="OWT190" s="283"/>
      <c r="OXS190" s="283"/>
      <c r="OXT190" s="283"/>
      <c r="OYS190" s="283"/>
      <c r="OYT190" s="283"/>
      <c r="OZS190" s="283"/>
      <c r="OZT190" s="283"/>
      <c r="PAS190" s="283"/>
      <c r="PAT190" s="283"/>
      <c r="PBS190" s="283"/>
      <c r="PBT190" s="283"/>
      <c r="PCS190" s="283"/>
      <c r="PCT190" s="283"/>
      <c r="PDS190" s="283"/>
      <c r="PDT190" s="283"/>
      <c r="PES190" s="283"/>
      <c r="PET190" s="283"/>
      <c r="PFS190" s="283"/>
      <c r="PFT190" s="283"/>
      <c r="PGS190" s="283"/>
      <c r="PGT190" s="283"/>
      <c r="PHS190" s="283"/>
      <c r="PHT190" s="283"/>
      <c r="PIS190" s="283"/>
      <c r="PIT190" s="283"/>
      <c r="PJS190" s="283"/>
      <c r="PJT190" s="283"/>
      <c r="PKS190" s="283"/>
      <c r="PKT190" s="283"/>
      <c r="PLS190" s="283"/>
      <c r="PLT190" s="283"/>
      <c r="PMS190" s="283"/>
      <c r="PMT190" s="283"/>
      <c r="PNS190" s="283"/>
      <c r="PNT190" s="283"/>
      <c r="POS190" s="283"/>
      <c r="POT190" s="283"/>
      <c r="PPS190" s="283"/>
      <c r="PPT190" s="283"/>
      <c r="PQS190" s="283"/>
      <c r="PQT190" s="283"/>
      <c r="PRS190" s="283"/>
      <c r="PRT190" s="283"/>
      <c r="PSS190" s="283"/>
      <c r="PST190" s="283"/>
      <c r="PTS190" s="283"/>
      <c r="PTT190" s="283"/>
      <c r="PUS190" s="283"/>
      <c r="PUT190" s="283"/>
      <c r="PVS190" s="283"/>
      <c r="PVT190" s="283"/>
      <c r="PWS190" s="283"/>
      <c r="PWT190" s="283"/>
      <c r="PXS190" s="283"/>
      <c r="PXT190" s="283"/>
      <c r="PYS190" s="283"/>
      <c r="PYT190" s="283"/>
      <c r="PZS190" s="283"/>
      <c r="PZT190" s="283"/>
      <c r="QAS190" s="283"/>
      <c r="QAT190" s="283"/>
      <c r="QBS190" s="283"/>
      <c r="QBT190" s="283"/>
      <c r="QCS190" s="283"/>
      <c r="QCT190" s="283"/>
      <c r="QDS190" s="283"/>
      <c r="QDT190" s="283"/>
      <c r="QES190" s="283"/>
      <c r="QET190" s="283"/>
      <c r="QFS190" s="283"/>
      <c r="QFT190" s="283"/>
      <c r="QGS190" s="283"/>
      <c r="QGT190" s="283"/>
      <c r="QHS190" s="283"/>
      <c r="QHT190" s="283"/>
      <c r="QIS190" s="283"/>
      <c r="QIT190" s="283"/>
      <c r="QJS190" s="283"/>
      <c r="QJT190" s="283"/>
      <c r="QKS190" s="283"/>
      <c r="QKT190" s="283"/>
      <c r="QLS190" s="283"/>
      <c r="QLT190" s="283"/>
      <c r="QMS190" s="283"/>
      <c r="QMT190" s="283"/>
      <c r="QNS190" s="283"/>
      <c r="QNT190" s="283"/>
      <c r="QOS190" s="283"/>
      <c r="QOT190" s="283"/>
      <c r="QPS190" s="283"/>
      <c r="QPT190" s="283"/>
      <c r="QQS190" s="283"/>
      <c r="QQT190" s="283"/>
      <c r="QRS190" s="283"/>
      <c r="QRT190" s="283"/>
      <c r="QSS190" s="283"/>
      <c r="QST190" s="283"/>
      <c r="QTS190" s="283"/>
      <c r="QTT190" s="283"/>
      <c r="QUS190" s="283"/>
      <c r="QUT190" s="283"/>
      <c r="QVS190" s="283"/>
      <c r="QVT190" s="283"/>
      <c r="QWS190" s="283"/>
      <c r="QWT190" s="283"/>
      <c r="QXS190" s="283"/>
      <c r="QXT190" s="283"/>
      <c r="QYS190" s="283"/>
      <c r="QYT190" s="283"/>
      <c r="QZS190" s="283"/>
      <c r="QZT190" s="283"/>
      <c r="RAS190" s="283"/>
      <c r="RAT190" s="283"/>
      <c r="RBS190" s="283"/>
      <c r="RBT190" s="283"/>
      <c r="RCS190" s="283"/>
      <c r="RCT190" s="283"/>
      <c r="RDS190" s="283"/>
      <c r="RDT190" s="283"/>
      <c r="RES190" s="283"/>
      <c r="RET190" s="283"/>
      <c r="RFS190" s="283"/>
      <c r="RFT190" s="283"/>
      <c r="RGS190" s="283"/>
      <c r="RGT190" s="283"/>
      <c r="RHS190" s="283"/>
      <c r="RHT190" s="283"/>
      <c r="RIS190" s="283"/>
      <c r="RIT190" s="283"/>
      <c r="RJS190" s="283"/>
      <c r="RJT190" s="283"/>
      <c r="RKS190" s="283"/>
      <c r="RKT190" s="283"/>
      <c r="RLS190" s="283"/>
      <c r="RLT190" s="283"/>
      <c r="RMS190" s="283"/>
      <c r="RMT190" s="283"/>
      <c r="RNS190" s="283"/>
      <c r="RNT190" s="283"/>
      <c r="ROS190" s="283"/>
      <c r="ROT190" s="283"/>
      <c r="RPS190" s="283"/>
      <c r="RPT190" s="283"/>
      <c r="RQS190" s="283"/>
      <c r="RQT190" s="283"/>
      <c r="RRS190" s="283"/>
      <c r="RRT190" s="283"/>
      <c r="RSS190" s="283"/>
      <c r="RST190" s="283"/>
      <c r="RTS190" s="283"/>
      <c r="RTT190" s="283"/>
      <c r="RUS190" s="283"/>
      <c r="RUT190" s="283"/>
      <c r="RVS190" s="283"/>
      <c r="RVT190" s="283"/>
      <c r="RWS190" s="283"/>
      <c r="RWT190" s="283"/>
      <c r="RXS190" s="283"/>
      <c r="RXT190" s="283"/>
      <c r="RYS190" s="283"/>
      <c r="RYT190" s="283"/>
      <c r="RZS190" s="283"/>
      <c r="RZT190" s="283"/>
      <c r="SAS190" s="283"/>
      <c r="SAT190" s="283"/>
      <c r="SBS190" s="283"/>
      <c r="SBT190" s="283"/>
      <c r="SCS190" s="283"/>
      <c r="SCT190" s="283"/>
      <c r="SDS190" s="283"/>
      <c r="SDT190" s="283"/>
      <c r="SES190" s="283"/>
      <c r="SET190" s="283"/>
      <c r="SFS190" s="283"/>
      <c r="SFT190" s="283"/>
      <c r="SGS190" s="283"/>
      <c r="SGT190" s="283"/>
      <c r="SHS190" s="283"/>
      <c r="SHT190" s="283"/>
      <c r="SIS190" s="283"/>
      <c r="SIT190" s="283"/>
      <c r="SJS190" s="283"/>
      <c r="SJT190" s="283"/>
      <c r="SKS190" s="283"/>
      <c r="SKT190" s="283"/>
      <c r="SLS190" s="283"/>
      <c r="SLT190" s="283"/>
      <c r="SMS190" s="283"/>
      <c r="SMT190" s="283"/>
      <c r="SNS190" s="283"/>
      <c r="SNT190" s="283"/>
      <c r="SOS190" s="283"/>
      <c r="SOT190" s="283"/>
      <c r="SPS190" s="283"/>
      <c r="SPT190" s="283"/>
      <c r="SQS190" s="283"/>
      <c r="SQT190" s="283"/>
      <c r="SRS190" s="283"/>
      <c r="SRT190" s="283"/>
      <c r="SSS190" s="283"/>
      <c r="SST190" s="283"/>
      <c r="STS190" s="283"/>
      <c r="STT190" s="283"/>
      <c r="SUS190" s="283"/>
      <c r="SUT190" s="283"/>
      <c r="SVS190" s="283"/>
      <c r="SVT190" s="283"/>
      <c r="SWS190" s="283"/>
      <c r="SWT190" s="283"/>
      <c r="SXS190" s="283"/>
      <c r="SXT190" s="283"/>
      <c r="SYS190" s="283"/>
      <c r="SYT190" s="283"/>
      <c r="SZS190" s="283"/>
      <c r="SZT190" s="283"/>
      <c r="TAS190" s="283"/>
      <c r="TAT190" s="283"/>
      <c r="TBS190" s="283"/>
      <c r="TBT190" s="283"/>
      <c r="TCS190" s="283"/>
      <c r="TCT190" s="283"/>
      <c r="TDS190" s="283"/>
      <c r="TDT190" s="283"/>
      <c r="TES190" s="283"/>
      <c r="TET190" s="283"/>
      <c r="TFS190" s="283"/>
      <c r="TFT190" s="283"/>
      <c r="TGS190" s="283"/>
      <c r="TGT190" s="283"/>
      <c r="THS190" s="283"/>
      <c r="THT190" s="283"/>
      <c r="TIS190" s="283"/>
      <c r="TIT190" s="283"/>
      <c r="TJS190" s="283"/>
      <c r="TJT190" s="283"/>
      <c r="TKS190" s="283"/>
      <c r="TKT190" s="283"/>
      <c r="TLS190" s="283"/>
      <c r="TLT190" s="283"/>
      <c r="TMS190" s="283"/>
      <c r="TMT190" s="283"/>
      <c r="TNS190" s="283"/>
      <c r="TNT190" s="283"/>
      <c r="TOS190" s="283"/>
      <c r="TOT190" s="283"/>
      <c r="TPS190" s="283"/>
      <c r="TPT190" s="283"/>
      <c r="TQS190" s="283"/>
      <c r="TQT190" s="283"/>
      <c r="TRS190" s="283"/>
      <c r="TRT190" s="283"/>
      <c r="TSS190" s="283"/>
      <c r="TST190" s="283"/>
      <c r="TTS190" s="283"/>
      <c r="TTT190" s="283"/>
      <c r="TUS190" s="283"/>
      <c r="TUT190" s="283"/>
      <c r="TVS190" s="283"/>
      <c r="TVT190" s="283"/>
      <c r="TWS190" s="283"/>
      <c r="TWT190" s="283"/>
      <c r="TXS190" s="283"/>
      <c r="TXT190" s="283"/>
      <c r="TYS190" s="283"/>
      <c r="TYT190" s="283"/>
      <c r="TZS190" s="283"/>
      <c r="TZT190" s="283"/>
      <c r="UAS190" s="283"/>
      <c r="UAT190" s="283"/>
      <c r="UBS190" s="283"/>
      <c r="UBT190" s="283"/>
      <c r="UCS190" s="283"/>
      <c r="UCT190" s="283"/>
      <c r="UDS190" s="283"/>
      <c r="UDT190" s="283"/>
      <c r="UES190" s="283"/>
      <c r="UET190" s="283"/>
      <c r="UFS190" s="283"/>
      <c r="UFT190" s="283"/>
      <c r="UGS190" s="283"/>
      <c r="UGT190" s="283"/>
      <c r="UHS190" s="283"/>
      <c r="UHT190" s="283"/>
      <c r="UIS190" s="283"/>
      <c r="UIT190" s="283"/>
      <c r="UJS190" s="283"/>
      <c r="UJT190" s="283"/>
      <c r="UKS190" s="283"/>
      <c r="UKT190" s="283"/>
      <c r="ULS190" s="283"/>
      <c r="ULT190" s="283"/>
      <c r="UMS190" s="283"/>
      <c r="UMT190" s="283"/>
      <c r="UNS190" s="283"/>
      <c r="UNT190" s="283"/>
      <c r="UOS190" s="283"/>
      <c r="UOT190" s="283"/>
      <c r="UPS190" s="283"/>
      <c r="UPT190" s="283"/>
      <c r="UQS190" s="283"/>
      <c r="UQT190" s="283"/>
      <c r="URS190" s="283"/>
      <c r="URT190" s="283"/>
      <c r="USS190" s="283"/>
      <c r="UST190" s="283"/>
      <c r="UTS190" s="283"/>
      <c r="UTT190" s="283"/>
      <c r="UUS190" s="283"/>
      <c r="UUT190" s="283"/>
      <c r="UVS190" s="283"/>
      <c r="UVT190" s="283"/>
      <c r="UWS190" s="283"/>
      <c r="UWT190" s="283"/>
      <c r="UXS190" s="283"/>
      <c r="UXT190" s="283"/>
      <c r="UYS190" s="283"/>
      <c r="UYT190" s="283"/>
      <c r="UZS190" s="283"/>
      <c r="UZT190" s="283"/>
      <c r="VAS190" s="283"/>
      <c r="VAT190" s="283"/>
      <c r="VBS190" s="283"/>
      <c r="VBT190" s="283"/>
      <c r="VCS190" s="283"/>
      <c r="VCT190" s="283"/>
      <c r="VDS190" s="283"/>
      <c r="VDT190" s="283"/>
      <c r="VES190" s="283"/>
      <c r="VET190" s="283"/>
      <c r="VFS190" s="283"/>
      <c r="VFT190" s="283"/>
      <c r="VGS190" s="283"/>
      <c r="VGT190" s="283"/>
      <c r="VHS190" s="283"/>
      <c r="VHT190" s="283"/>
      <c r="VIS190" s="283"/>
      <c r="VIT190" s="283"/>
      <c r="VJS190" s="283"/>
      <c r="VJT190" s="283"/>
      <c r="VKS190" s="283"/>
      <c r="VKT190" s="283"/>
      <c r="VLS190" s="283"/>
      <c r="VLT190" s="283"/>
      <c r="VMS190" s="283"/>
      <c r="VMT190" s="283"/>
      <c r="VNS190" s="283"/>
      <c r="VNT190" s="283"/>
      <c r="VOS190" s="283"/>
      <c r="VOT190" s="283"/>
      <c r="VPS190" s="283"/>
      <c r="VPT190" s="283"/>
      <c r="VQS190" s="283"/>
      <c r="VQT190" s="283"/>
      <c r="VRS190" s="283"/>
      <c r="VRT190" s="283"/>
      <c r="VSS190" s="283"/>
      <c r="VST190" s="283"/>
      <c r="VTS190" s="283"/>
      <c r="VTT190" s="283"/>
      <c r="VUS190" s="283"/>
      <c r="VUT190" s="283"/>
      <c r="VVS190" s="283"/>
      <c r="VVT190" s="283"/>
      <c r="VWS190" s="283"/>
      <c r="VWT190" s="283"/>
      <c r="VXS190" s="283"/>
      <c r="VXT190" s="283"/>
      <c r="VYS190" s="283"/>
      <c r="VYT190" s="283"/>
      <c r="VZS190" s="283"/>
      <c r="VZT190" s="283"/>
      <c r="WAS190" s="283"/>
      <c r="WAT190" s="283"/>
      <c r="WBS190" s="283"/>
      <c r="WBT190" s="283"/>
      <c r="WCS190" s="283"/>
      <c r="WCT190" s="283"/>
      <c r="WDS190" s="283"/>
      <c r="WDT190" s="283"/>
      <c r="WES190" s="283"/>
      <c r="WET190" s="283"/>
      <c r="WFS190" s="283"/>
      <c r="WFT190" s="283"/>
      <c r="WGS190" s="283"/>
      <c r="WGT190" s="283"/>
      <c r="WHS190" s="283"/>
      <c r="WHT190" s="283"/>
      <c r="WIS190" s="283"/>
      <c r="WIT190" s="283"/>
      <c r="WJS190" s="283"/>
      <c r="WJT190" s="283"/>
      <c r="WKS190" s="283"/>
      <c r="WKT190" s="283"/>
      <c r="WLS190" s="283"/>
      <c r="WLT190" s="283"/>
      <c r="WMS190" s="283"/>
      <c r="WMT190" s="283"/>
      <c r="WNS190" s="283"/>
      <c r="WNT190" s="283"/>
      <c r="WOS190" s="283"/>
      <c r="WOT190" s="283"/>
      <c r="WPS190" s="283"/>
      <c r="WPT190" s="283"/>
      <c r="WQS190" s="283"/>
      <c r="WQT190" s="283"/>
      <c r="WRS190" s="283"/>
      <c r="WRT190" s="283"/>
      <c r="WSS190" s="283"/>
      <c r="WST190" s="283"/>
      <c r="WTS190" s="283"/>
      <c r="WTT190" s="283"/>
      <c r="WUS190" s="283"/>
      <c r="WUT190" s="283"/>
      <c r="WVS190" s="283"/>
      <c r="WVT190" s="283"/>
      <c r="WWS190" s="283"/>
      <c r="WWT190" s="283"/>
      <c r="WXS190" s="283"/>
      <c r="WXT190" s="283"/>
      <c r="WYS190" s="283"/>
      <c r="WYT190" s="283"/>
      <c r="WZS190" s="283"/>
      <c r="WZT190" s="283"/>
    </row>
    <row r="191" spans="1:1625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AS191" s="283"/>
      <c r="AT191" s="283"/>
      <c r="BS191" s="283"/>
      <c r="BT191" s="283"/>
      <c r="CS191" s="283"/>
      <c r="CT191" s="283"/>
      <c r="DS191" s="283"/>
      <c r="DT191" s="283"/>
      <c r="ES191" s="283"/>
      <c r="ET191" s="283"/>
      <c r="FS191" s="283"/>
      <c r="FT191" s="283"/>
      <c r="GS191" s="283"/>
      <c r="GT191" s="283"/>
      <c r="HS191" s="283"/>
      <c r="HT191" s="283"/>
      <c r="IS191" s="283"/>
      <c r="IT191" s="283"/>
      <c r="JS191" s="283"/>
      <c r="JT191" s="283"/>
      <c r="KS191" s="283"/>
      <c r="KT191" s="283"/>
      <c r="LS191" s="283"/>
      <c r="LT191" s="283"/>
      <c r="MS191" s="283"/>
      <c r="MT191" s="283"/>
      <c r="NS191" s="283"/>
      <c r="NT191" s="283"/>
      <c r="OS191" s="283"/>
      <c r="OT191" s="283"/>
      <c r="PS191" s="283"/>
      <c r="PT191" s="283"/>
      <c r="QS191" s="283"/>
      <c r="QT191" s="283"/>
      <c r="RS191" s="283"/>
      <c r="RT191" s="283"/>
      <c r="SS191" s="283"/>
      <c r="ST191" s="283"/>
      <c r="TS191" s="283"/>
      <c r="TT191" s="283"/>
      <c r="US191" s="283"/>
      <c r="UT191" s="283"/>
      <c r="VS191" s="283"/>
      <c r="VT191" s="283"/>
      <c r="WS191" s="283"/>
      <c r="WT191" s="283"/>
      <c r="XS191" s="283"/>
      <c r="XT191" s="283"/>
      <c r="YS191" s="283"/>
      <c r="YT191" s="283"/>
      <c r="ZS191" s="283"/>
      <c r="ZT191" s="283"/>
      <c r="AAS191" s="283"/>
      <c r="AAT191" s="283"/>
      <c r="ABS191" s="283"/>
      <c r="ABT191" s="283"/>
      <c r="ACS191" s="283"/>
      <c r="ACT191" s="283"/>
      <c r="ADS191" s="283"/>
      <c r="ADT191" s="283"/>
      <c r="AES191" s="283"/>
      <c r="AET191" s="283"/>
      <c r="AFS191" s="283"/>
      <c r="AFT191" s="283"/>
      <c r="AGS191" s="283"/>
      <c r="AGT191" s="283"/>
      <c r="AHS191" s="283"/>
      <c r="AHT191" s="283"/>
      <c r="AIS191" s="283"/>
      <c r="AIT191" s="283"/>
      <c r="AJS191" s="283"/>
      <c r="AJT191" s="283"/>
      <c r="AKS191" s="283"/>
      <c r="AKT191" s="283"/>
      <c r="ALS191" s="283"/>
      <c r="ALT191" s="283"/>
      <c r="AMS191" s="283"/>
      <c r="AMT191" s="283"/>
      <c r="ANS191" s="283"/>
      <c r="ANT191" s="283"/>
      <c r="AOS191" s="283"/>
      <c r="AOT191" s="283"/>
      <c r="APS191" s="283"/>
      <c r="APT191" s="283"/>
      <c r="AQS191" s="283"/>
      <c r="AQT191" s="283"/>
      <c r="ARS191" s="283"/>
      <c r="ART191" s="283"/>
      <c r="ASS191" s="283"/>
      <c r="AST191" s="283"/>
      <c r="ATS191" s="283"/>
      <c r="ATT191" s="283"/>
      <c r="AUS191" s="283"/>
      <c r="AUT191" s="283"/>
      <c r="AVS191" s="283"/>
      <c r="AVT191" s="283"/>
      <c r="AWS191" s="283"/>
      <c r="AWT191" s="283"/>
      <c r="AXS191" s="283"/>
      <c r="AXT191" s="283"/>
      <c r="AYS191" s="283"/>
      <c r="AYT191" s="283"/>
      <c r="AZS191" s="283"/>
      <c r="AZT191" s="283"/>
      <c r="BAS191" s="283"/>
      <c r="BAT191" s="283"/>
      <c r="BBS191" s="283"/>
      <c r="BBT191" s="283"/>
      <c r="BCS191" s="283"/>
      <c r="BCT191" s="283"/>
      <c r="BDS191" s="283"/>
      <c r="BDT191" s="283"/>
      <c r="BES191" s="283"/>
      <c r="BET191" s="283"/>
      <c r="BFS191" s="283"/>
      <c r="BFT191" s="283"/>
      <c r="BGS191" s="283"/>
      <c r="BGT191" s="283"/>
      <c r="BHS191" s="283"/>
      <c r="BHT191" s="283"/>
      <c r="BIS191" s="283"/>
      <c r="BIT191" s="283"/>
      <c r="BJS191" s="283"/>
      <c r="BJT191" s="283"/>
      <c r="BKS191" s="283"/>
      <c r="BKT191" s="283"/>
      <c r="BLS191" s="283"/>
      <c r="BLT191" s="283"/>
      <c r="BMS191" s="283"/>
      <c r="BMT191" s="283"/>
      <c r="BNS191" s="283"/>
      <c r="BNT191" s="283"/>
      <c r="BOS191" s="283"/>
      <c r="BOT191" s="283"/>
      <c r="BPS191" s="283"/>
      <c r="BPT191" s="283"/>
      <c r="BQS191" s="283"/>
      <c r="BQT191" s="283"/>
      <c r="BRS191" s="283"/>
      <c r="BRT191" s="283"/>
      <c r="BSS191" s="283"/>
      <c r="BST191" s="283"/>
      <c r="BTS191" s="283"/>
      <c r="BTT191" s="283"/>
      <c r="BUS191" s="283"/>
      <c r="BUT191" s="283"/>
      <c r="BVS191" s="283"/>
      <c r="BVT191" s="283"/>
      <c r="BWS191" s="283"/>
      <c r="BWT191" s="283"/>
      <c r="BXS191" s="283"/>
      <c r="BXT191" s="283"/>
      <c r="BYS191" s="283"/>
      <c r="BYT191" s="283"/>
      <c r="BZS191" s="283"/>
      <c r="BZT191" s="283"/>
      <c r="CAS191" s="283"/>
      <c r="CAT191" s="283"/>
      <c r="CBS191" s="283"/>
      <c r="CBT191" s="283"/>
      <c r="CCS191" s="283"/>
      <c r="CCT191" s="283"/>
      <c r="CDS191" s="283"/>
      <c r="CDT191" s="283"/>
      <c r="CES191" s="283"/>
      <c r="CET191" s="283"/>
      <c r="CFS191" s="283"/>
      <c r="CFT191" s="283"/>
      <c r="CGS191" s="283"/>
      <c r="CGT191" s="283"/>
      <c r="CHS191" s="283"/>
      <c r="CHT191" s="283"/>
      <c r="CIS191" s="283"/>
      <c r="CIT191" s="283"/>
      <c r="CJS191" s="283"/>
      <c r="CJT191" s="283"/>
      <c r="CKS191" s="283"/>
      <c r="CKT191" s="283"/>
      <c r="CLS191" s="283"/>
      <c r="CLT191" s="283"/>
      <c r="CMS191" s="283"/>
      <c r="CMT191" s="283"/>
      <c r="CNS191" s="283"/>
      <c r="CNT191" s="283"/>
      <c r="COS191" s="283"/>
      <c r="COT191" s="283"/>
      <c r="CPS191" s="283"/>
      <c r="CPT191" s="283"/>
      <c r="CQS191" s="283"/>
      <c r="CQT191" s="283"/>
      <c r="CRS191" s="283"/>
      <c r="CRT191" s="283"/>
      <c r="CSS191" s="283"/>
      <c r="CST191" s="283"/>
      <c r="CTS191" s="283"/>
      <c r="CTT191" s="283"/>
      <c r="CUS191" s="283"/>
      <c r="CUT191" s="283"/>
      <c r="CVS191" s="283"/>
      <c r="CVT191" s="283"/>
      <c r="CWS191" s="283"/>
      <c r="CWT191" s="283"/>
      <c r="CXS191" s="283"/>
      <c r="CXT191" s="283"/>
      <c r="CYS191" s="283"/>
      <c r="CYT191" s="283"/>
      <c r="CZS191" s="283"/>
      <c r="CZT191" s="283"/>
      <c r="DAS191" s="283"/>
      <c r="DAT191" s="283"/>
      <c r="DBS191" s="283"/>
      <c r="DBT191" s="283"/>
      <c r="DCS191" s="283"/>
      <c r="DCT191" s="283"/>
      <c r="DDS191" s="283"/>
      <c r="DDT191" s="283"/>
      <c r="DES191" s="283"/>
      <c r="DET191" s="283"/>
      <c r="DFS191" s="283"/>
      <c r="DFT191" s="283"/>
      <c r="DGS191" s="283"/>
      <c r="DGT191" s="283"/>
      <c r="DHS191" s="283"/>
      <c r="DHT191" s="283"/>
      <c r="DIS191" s="283"/>
      <c r="DIT191" s="283"/>
      <c r="DJS191" s="283"/>
      <c r="DJT191" s="283"/>
      <c r="DKS191" s="283"/>
      <c r="DKT191" s="283"/>
      <c r="DLS191" s="283"/>
      <c r="DLT191" s="283"/>
      <c r="DMS191" s="283"/>
      <c r="DMT191" s="283"/>
      <c r="DNS191" s="283"/>
      <c r="DNT191" s="283"/>
      <c r="DOS191" s="283"/>
      <c r="DOT191" s="283"/>
      <c r="DPS191" s="283"/>
      <c r="DPT191" s="283"/>
      <c r="DQS191" s="283"/>
      <c r="DQT191" s="283"/>
      <c r="DRS191" s="283"/>
      <c r="DRT191" s="283"/>
      <c r="DSS191" s="283"/>
      <c r="DST191" s="283"/>
      <c r="DTS191" s="283"/>
      <c r="DTT191" s="283"/>
      <c r="DUS191" s="283"/>
      <c r="DUT191" s="283"/>
      <c r="DVS191" s="283"/>
      <c r="DVT191" s="283"/>
      <c r="DWS191" s="283"/>
      <c r="DWT191" s="283"/>
      <c r="DXS191" s="283"/>
      <c r="DXT191" s="283"/>
      <c r="DYS191" s="283"/>
      <c r="DYT191" s="283"/>
      <c r="DZS191" s="283"/>
      <c r="DZT191" s="283"/>
      <c r="EAS191" s="283"/>
      <c r="EAT191" s="283"/>
      <c r="EBS191" s="283"/>
      <c r="EBT191" s="283"/>
      <c r="ECS191" s="283"/>
      <c r="ECT191" s="283"/>
      <c r="EDS191" s="283"/>
      <c r="EDT191" s="283"/>
      <c r="EES191" s="283"/>
      <c r="EET191" s="283"/>
      <c r="EFS191" s="283"/>
      <c r="EFT191" s="283"/>
      <c r="EGS191" s="283"/>
      <c r="EGT191" s="283"/>
      <c r="EHS191" s="283"/>
      <c r="EHT191" s="283"/>
      <c r="EIS191" s="283"/>
      <c r="EIT191" s="283"/>
      <c r="EJS191" s="283"/>
      <c r="EJT191" s="283"/>
      <c r="EKS191" s="283"/>
      <c r="EKT191" s="283"/>
      <c r="ELS191" s="283"/>
      <c r="ELT191" s="283"/>
      <c r="EMS191" s="283"/>
      <c r="EMT191" s="283"/>
      <c r="ENS191" s="283"/>
      <c r="ENT191" s="283"/>
      <c r="EOS191" s="283"/>
      <c r="EOT191" s="283"/>
      <c r="EPS191" s="283"/>
      <c r="EPT191" s="283"/>
      <c r="EQS191" s="283"/>
      <c r="EQT191" s="283"/>
      <c r="ERS191" s="283"/>
      <c r="ERT191" s="283"/>
      <c r="ESS191" s="283"/>
      <c r="EST191" s="283"/>
      <c r="ETS191" s="283"/>
      <c r="ETT191" s="283"/>
      <c r="EUS191" s="283"/>
      <c r="EUT191" s="283"/>
      <c r="EVS191" s="283"/>
      <c r="EVT191" s="283"/>
      <c r="EWS191" s="283"/>
      <c r="EWT191" s="283"/>
      <c r="EXS191" s="283"/>
      <c r="EXT191" s="283"/>
      <c r="EYS191" s="283"/>
      <c r="EYT191" s="283"/>
      <c r="EZS191" s="283"/>
      <c r="EZT191" s="283"/>
      <c r="FAS191" s="283"/>
      <c r="FAT191" s="283"/>
      <c r="FBS191" s="283"/>
      <c r="FBT191" s="283"/>
      <c r="FCS191" s="283"/>
      <c r="FCT191" s="283"/>
      <c r="FDS191" s="283"/>
      <c r="FDT191" s="283"/>
      <c r="FES191" s="283"/>
      <c r="FET191" s="283"/>
      <c r="FFS191" s="283"/>
      <c r="FFT191" s="283"/>
      <c r="FGS191" s="283"/>
      <c r="FGT191" s="283"/>
      <c r="FHS191" s="283"/>
      <c r="FHT191" s="283"/>
      <c r="FIS191" s="283"/>
      <c r="FIT191" s="283"/>
      <c r="FJS191" s="283"/>
      <c r="FJT191" s="283"/>
      <c r="FKS191" s="283"/>
      <c r="FKT191" s="283"/>
      <c r="FLS191" s="283"/>
      <c r="FLT191" s="283"/>
      <c r="FMS191" s="283"/>
      <c r="FMT191" s="283"/>
      <c r="FNS191" s="283"/>
      <c r="FNT191" s="283"/>
      <c r="FOS191" s="283"/>
      <c r="FOT191" s="283"/>
      <c r="FPS191" s="283"/>
      <c r="FPT191" s="283"/>
      <c r="FQS191" s="283"/>
      <c r="FQT191" s="283"/>
      <c r="FRS191" s="283"/>
      <c r="FRT191" s="283"/>
      <c r="FSS191" s="283"/>
      <c r="FST191" s="283"/>
      <c r="FTS191" s="283"/>
      <c r="FTT191" s="283"/>
      <c r="FUS191" s="283"/>
      <c r="FUT191" s="283"/>
      <c r="FVS191" s="283"/>
      <c r="FVT191" s="283"/>
      <c r="FWS191" s="283"/>
      <c r="FWT191" s="283"/>
      <c r="FXS191" s="283"/>
      <c r="FXT191" s="283"/>
      <c r="FYS191" s="283"/>
      <c r="FYT191" s="283"/>
      <c r="FZS191" s="283"/>
      <c r="FZT191" s="283"/>
      <c r="GAS191" s="283"/>
      <c r="GAT191" s="283"/>
      <c r="GBS191" s="283"/>
      <c r="GBT191" s="283"/>
      <c r="GCS191" s="283"/>
      <c r="GCT191" s="283"/>
      <c r="GDS191" s="283"/>
      <c r="GDT191" s="283"/>
      <c r="GES191" s="283"/>
      <c r="GET191" s="283"/>
      <c r="GFS191" s="283"/>
      <c r="GFT191" s="283"/>
      <c r="GGS191" s="283"/>
      <c r="GGT191" s="283"/>
      <c r="GHS191" s="283"/>
      <c r="GHT191" s="283"/>
      <c r="GIS191" s="283"/>
      <c r="GIT191" s="283"/>
      <c r="GJS191" s="283"/>
      <c r="GJT191" s="283"/>
      <c r="GKS191" s="283"/>
      <c r="GKT191" s="283"/>
      <c r="GLS191" s="283"/>
      <c r="GLT191" s="283"/>
      <c r="GMS191" s="283"/>
      <c r="GMT191" s="283"/>
      <c r="GNS191" s="283"/>
      <c r="GNT191" s="283"/>
      <c r="GOS191" s="283"/>
      <c r="GOT191" s="283"/>
      <c r="GPS191" s="283"/>
      <c r="GPT191" s="283"/>
      <c r="GQS191" s="283"/>
      <c r="GQT191" s="283"/>
      <c r="GRS191" s="283"/>
      <c r="GRT191" s="283"/>
      <c r="GSS191" s="283"/>
      <c r="GST191" s="283"/>
      <c r="GTS191" s="283"/>
      <c r="GTT191" s="283"/>
      <c r="GUS191" s="283"/>
      <c r="GUT191" s="283"/>
      <c r="GVS191" s="283"/>
      <c r="GVT191" s="283"/>
      <c r="GWS191" s="283"/>
      <c r="GWT191" s="283"/>
      <c r="GXS191" s="283"/>
      <c r="GXT191" s="283"/>
      <c r="GYS191" s="283"/>
      <c r="GYT191" s="283"/>
      <c r="GZS191" s="283"/>
      <c r="GZT191" s="283"/>
      <c r="HAS191" s="283"/>
      <c r="HAT191" s="283"/>
      <c r="HBS191" s="283"/>
      <c r="HBT191" s="283"/>
      <c r="HCS191" s="283"/>
      <c r="HCT191" s="283"/>
      <c r="HDS191" s="283"/>
      <c r="HDT191" s="283"/>
      <c r="HES191" s="283"/>
      <c r="HET191" s="283"/>
      <c r="HFS191" s="283"/>
      <c r="HFT191" s="283"/>
      <c r="HGS191" s="283"/>
      <c r="HGT191" s="283"/>
      <c r="HHS191" s="283"/>
      <c r="HHT191" s="283"/>
      <c r="HIS191" s="283"/>
      <c r="HIT191" s="283"/>
      <c r="HJS191" s="283"/>
      <c r="HJT191" s="283"/>
      <c r="HKS191" s="283"/>
      <c r="HKT191" s="283"/>
      <c r="HLS191" s="283"/>
      <c r="HLT191" s="283"/>
      <c r="HMS191" s="283"/>
      <c r="HMT191" s="283"/>
      <c r="HNS191" s="283"/>
      <c r="HNT191" s="283"/>
      <c r="HOS191" s="283"/>
      <c r="HOT191" s="283"/>
      <c r="HPS191" s="283"/>
      <c r="HPT191" s="283"/>
      <c r="HQS191" s="283"/>
      <c r="HQT191" s="283"/>
      <c r="HRS191" s="283"/>
      <c r="HRT191" s="283"/>
      <c r="HSS191" s="283"/>
      <c r="HST191" s="283"/>
      <c r="HTS191" s="283"/>
      <c r="HTT191" s="283"/>
      <c r="HUS191" s="283"/>
      <c r="HUT191" s="283"/>
      <c r="HVS191" s="283"/>
      <c r="HVT191" s="283"/>
      <c r="HWS191" s="283"/>
      <c r="HWT191" s="283"/>
      <c r="HXS191" s="283"/>
      <c r="HXT191" s="283"/>
      <c r="HYS191" s="283"/>
      <c r="HYT191" s="283"/>
      <c r="HZS191" s="283"/>
      <c r="HZT191" s="283"/>
      <c r="IAS191" s="283"/>
      <c r="IAT191" s="283"/>
      <c r="IBS191" s="283"/>
      <c r="IBT191" s="283"/>
      <c r="ICS191" s="283"/>
      <c r="ICT191" s="283"/>
      <c r="IDS191" s="283"/>
      <c r="IDT191" s="283"/>
      <c r="IES191" s="283"/>
      <c r="IET191" s="283"/>
      <c r="IFS191" s="283"/>
      <c r="IFT191" s="283"/>
      <c r="IGS191" s="283"/>
      <c r="IGT191" s="283"/>
      <c r="IHS191" s="283"/>
      <c r="IHT191" s="283"/>
      <c r="IIS191" s="283"/>
      <c r="IIT191" s="283"/>
      <c r="IJS191" s="283"/>
      <c r="IJT191" s="283"/>
      <c r="IKS191" s="283"/>
      <c r="IKT191" s="283"/>
      <c r="ILS191" s="283"/>
      <c r="ILT191" s="283"/>
      <c r="IMS191" s="283"/>
      <c r="IMT191" s="283"/>
      <c r="INS191" s="283"/>
      <c r="INT191" s="283"/>
      <c r="IOS191" s="283"/>
      <c r="IOT191" s="283"/>
      <c r="IPS191" s="283"/>
      <c r="IPT191" s="283"/>
      <c r="IQS191" s="283"/>
      <c r="IQT191" s="283"/>
      <c r="IRS191" s="283"/>
      <c r="IRT191" s="283"/>
      <c r="ISS191" s="283"/>
      <c r="IST191" s="283"/>
      <c r="ITS191" s="283"/>
      <c r="ITT191" s="283"/>
      <c r="IUS191" s="283"/>
      <c r="IUT191" s="283"/>
      <c r="IVS191" s="283"/>
      <c r="IVT191" s="283"/>
      <c r="IWS191" s="283"/>
      <c r="IWT191" s="283"/>
      <c r="IXS191" s="283"/>
      <c r="IXT191" s="283"/>
      <c r="IYS191" s="283"/>
      <c r="IYT191" s="283"/>
      <c r="IZS191" s="283"/>
      <c r="IZT191" s="283"/>
      <c r="JAS191" s="283"/>
      <c r="JAT191" s="283"/>
      <c r="JBS191" s="283"/>
      <c r="JBT191" s="283"/>
      <c r="JCS191" s="283"/>
      <c r="JCT191" s="283"/>
      <c r="JDS191" s="283"/>
      <c r="JDT191" s="283"/>
      <c r="JES191" s="283"/>
      <c r="JET191" s="283"/>
      <c r="JFS191" s="283"/>
      <c r="JFT191" s="283"/>
      <c r="JGS191" s="283"/>
      <c r="JGT191" s="283"/>
      <c r="JHS191" s="283"/>
      <c r="JHT191" s="283"/>
      <c r="JIS191" s="283"/>
      <c r="JIT191" s="283"/>
      <c r="JJS191" s="283"/>
      <c r="JJT191" s="283"/>
      <c r="JKS191" s="283"/>
      <c r="JKT191" s="283"/>
      <c r="JLS191" s="283"/>
      <c r="JLT191" s="283"/>
      <c r="JMS191" s="283"/>
      <c r="JMT191" s="283"/>
      <c r="JNS191" s="283"/>
      <c r="JNT191" s="283"/>
      <c r="JOS191" s="283"/>
      <c r="JOT191" s="283"/>
      <c r="JPS191" s="283"/>
      <c r="JPT191" s="283"/>
      <c r="JQS191" s="283"/>
      <c r="JQT191" s="283"/>
      <c r="JRS191" s="283"/>
      <c r="JRT191" s="283"/>
      <c r="JSS191" s="283"/>
      <c r="JST191" s="283"/>
      <c r="JTS191" s="283"/>
      <c r="JTT191" s="283"/>
      <c r="JUS191" s="283"/>
      <c r="JUT191" s="283"/>
      <c r="JVS191" s="283"/>
      <c r="JVT191" s="283"/>
      <c r="JWS191" s="283"/>
      <c r="JWT191" s="283"/>
      <c r="JXS191" s="283"/>
      <c r="JXT191" s="283"/>
      <c r="JYS191" s="283"/>
      <c r="JYT191" s="283"/>
      <c r="JZS191" s="283"/>
      <c r="JZT191" s="283"/>
      <c r="KAS191" s="283"/>
      <c r="KAT191" s="283"/>
      <c r="KBS191" s="283"/>
      <c r="KBT191" s="283"/>
      <c r="KCS191" s="283"/>
      <c r="KCT191" s="283"/>
      <c r="KDS191" s="283"/>
      <c r="KDT191" s="283"/>
      <c r="KES191" s="283"/>
      <c r="KET191" s="283"/>
      <c r="KFS191" s="283"/>
      <c r="KFT191" s="283"/>
      <c r="KGS191" s="283"/>
      <c r="KGT191" s="283"/>
      <c r="KHS191" s="283"/>
      <c r="KHT191" s="283"/>
      <c r="KIS191" s="283"/>
      <c r="KIT191" s="283"/>
      <c r="KJS191" s="283"/>
      <c r="KJT191" s="283"/>
      <c r="KKS191" s="283"/>
      <c r="KKT191" s="283"/>
      <c r="KLS191" s="283"/>
      <c r="KLT191" s="283"/>
      <c r="KMS191" s="283"/>
      <c r="KMT191" s="283"/>
      <c r="KNS191" s="283"/>
      <c r="KNT191" s="283"/>
      <c r="KOS191" s="283"/>
      <c r="KOT191" s="283"/>
      <c r="KPS191" s="283"/>
      <c r="KPT191" s="283"/>
      <c r="KQS191" s="283"/>
      <c r="KQT191" s="283"/>
      <c r="KRS191" s="283"/>
      <c r="KRT191" s="283"/>
      <c r="KSS191" s="283"/>
      <c r="KST191" s="283"/>
      <c r="KTS191" s="283"/>
      <c r="KTT191" s="283"/>
      <c r="KUS191" s="283"/>
      <c r="KUT191" s="283"/>
      <c r="KVS191" s="283"/>
      <c r="KVT191" s="283"/>
      <c r="KWS191" s="283"/>
      <c r="KWT191" s="283"/>
      <c r="KXS191" s="283"/>
      <c r="KXT191" s="283"/>
      <c r="KYS191" s="283"/>
      <c r="KYT191" s="283"/>
      <c r="KZS191" s="283"/>
      <c r="KZT191" s="283"/>
      <c r="LAS191" s="283"/>
      <c r="LAT191" s="283"/>
      <c r="LBS191" s="283"/>
      <c r="LBT191" s="283"/>
      <c r="LCS191" s="283"/>
      <c r="LCT191" s="283"/>
      <c r="LDS191" s="283"/>
      <c r="LDT191" s="283"/>
      <c r="LES191" s="283"/>
      <c r="LET191" s="283"/>
      <c r="LFS191" s="283"/>
      <c r="LFT191" s="283"/>
      <c r="LGS191" s="283"/>
      <c r="LGT191" s="283"/>
      <c r="LHS191" s="283"/>
      <c r="LHT191" s="283"/>
      <c r="LIS191" s="283"/>
      <c r="LIT191" s="283"/>
      <c r="LJS191" s="283"/>
      <c r="LJT191" s="283"/>
      <c r="LKS191" s="283"/>
      <c r="LKT191" s="283"/>
      <c r="LLS191" s="283"/>
      <c r="LLT191" s="283"/>
      <c r="LMS191" s="283"/>
      <c r="LMT191" s="283"/>
      <c r="LNS191" s="283"/>
      <c r="LNT191" s="283"/>
      <c r="LOS191" s="283"/>
      <c r="LOT191" s="283"/>
      <c r="LPS191" s="283"/>
      <c r="LPT191" s="283"/>
      <c r="LQS191" s="283"/>
      <c r="LQT191" s="283"/>
      <c r="LRS191" s="283"/>
      <c r="LRT191" s="283"/>
      <c r="LSS191" s="283"/>
      <c r="LST191" s="283"/>
      <c r="LTS191" s="283"/>
      <c r="LTT191" s="283"/>
      <c r="LUS191" s="283"/>
      <c r="LUT191" s="283"/>
      <c r="LVS191" s="283"/>
      <c r="LVT191" s="283"/>
      <c r="LWS191" s="283"/>
      <c r="LWT191" s="283"/>
      <c r="LXS191" s="283"/>
      <c r="LXT191" s="283"/>
      <c r="LYS191" s="283"/>
      <c r="LYT191" s="283"/>
      <c r="LZS191" s="283"/>
      <c r="LZT191" s="283"/>
      <c r="MAS191" s="283"/>
      <c r="MAT191" s="283"/>
      <c r="MBS191" s="283"/>
      <c r="MBT191" s="283"/>
      <c r="MCS191" s="283"/>
      <c r="MCT191" s="283"/>
      <c r="MDS191" s="283"/>
      <c r="MDT191" s="283"/>
      <c r="MES191" s="283"/>
      <c r="MET191" s="283"/>
      <c r="MFS191" s="283"/>
      <c r="MFT191" s="283"/>
      <c r="MGS191" s="283"/>
      <c r="MGT191" s="283"/>
      <c r="MHS191" s="283"/>
      <c r="MHT191" s="283"/>
      <c r="MIS191" s="283"/>
      <c r="MIT191" s="283"/>
      <c r="MJS191" s="283"/>
      <c r="MJT191" s="283"/>
      <c r="MKS191" s="283"/>
      <c r="MKT191" s="283"/>
      <c r="MLS191" s="283"/>
      <c r="MLT191" s="283"/>
      <c r="MMS191" s="283"/>
      <c r="MMT191" s="283"/>
      <c r="MNS191" s="283"/>
      <c r="MNT191" s="283"/>
      <c r="MOS191" s="283"/>
      <c r="MOT191" s="283"/>
      <c r="MPS191" s="283"/>
      <c r="MPT191" s="283"/>
      <c r="MQS191" s="283"/>
      <c r="MQT191" s="283"/>
      <c r="MRS191" s="283"/>
      <c r="MRT191" s="283"/>
      <c r="MSS191" s="283"/>
      <c r="MST191" s="283"/>
      <c r="MTS191" s="283"/>
      <c r="MTT191" s="283"/>
      <c r="MUS191" s="283"/>
      <c r="MUT191" s="283"/>
      <c r="MVS191" s="283"/>
      <c r="MVT191" s="283"/>
      <c r="MWS191" s="283"/>
      <c r="MWT191" s="283"/>
      <c r="MXS191" s="283"/>
      <c r="MXT191" s="283"/>
      <c r="MYS191" s="283"/>
      <c r="MYT191" s="283"/>
      <c r="MZS191" s="283"/>
      <c r="MZT191" s="283"/>
      <c r="NAS191" s="283"/>
      <c r="NAT191" s="283"/>
      <c r="NBS191" s="283"/>
      <c r="NBT191" s="283"/>
      <c r="NCS191" s="283"/>
      <c r="NCT191" s="283"/>
      <c r="NDS191" s="283"/>
      <c r="NDT191" s="283"/>
      <c r="NES191" s="283"/>
      <c r="NET191" s="283"/>
      <c r="NFS191" s="283"/>
      <c r="NFT191" s="283"/>
      <c r="NGS191" s="283"/>
      <c r="NGT191" s="283"/>
      <c r="NHS191" s="283"/>
      <c r="NHT191" s="283"/>
      <c r="NIS191" s="283"/>
      <c r="NIT191" s="283"/>
      <c r="NJS191" s="283"/>
      <c r="NJT191" s="283"/>
      <c r="NKS191" s="283"/>
      <c r="NKT191" s="283"/>
      <c r="NLS191" s="283"/>
      <c r="NLT191" s="283"/>
      <c r="NMS191" s="283"/>
      <c r="NMT191" s="283"/>
      <c r="NNS191" s="283"/>
      <c r="NNT191" s="283"/>
      <c r="NOS191" s="283"/>
      <c r="NOT191" s="283"/>
      <c r="NPS191" s="283"/>
      <c r="NPT191" s="283"/>
      <c r="NQS191" s="283"/>
      <c r="NQT191" s="283"/>
      <c r="NRS191" s="283"/>
      <c r="NRT191" s="283"/>
      <c r="NSS191" s="283"/>
      <c r="NST191" s="283"/>
      <c r="NTS191" s="283"/>
      <c r="NTT191" s="283"/>
      <c r="NUS191" s="283"/>
      <c r="NUT191" s="283"/>
      <c r="NVS191" s="283"/>
      <c r="NVT191" s="283"/>
      <c r="NWS191" s="283"/>
      <c r="NWT191" s="283"/>
      <c r="NXS191" s="283"/>
      <c r="NXT191" s="283"/>
      <c r="NYS191" s="283"/>
      <c r="NYT191" s="283"/>
      <c r="NZS191" s="283"/>
      <c r="NZT191" s="283"/>
      <c r="OAS191" s="283"/>
      <c r="OAT191" s="283"/>
      <c r="OBS191" s="283"/>
      <c r="OBT191" s="283"/>
      <c r="OCS191" s="283"/>
      <c r="OCT191" s="283"/>
      <c r="ODS191" s="283"/>
      <c r="ODT191" s="283"/>
      <c r="OES191" s="283"/>
      <c r="OET191" s="283"/>
      <c r="OFS191" s="283"/>
      <c r="OFT191" s="283"/>
      <c r="OGS191" s="283"/>
      <c r="OGT191" s="283"/>
      <c r="OHS191" s="283"/>
      <c r="OHT191" s="283"/>
      <c r="OIS191" s="283"/>
      <c r="OIT191" s="283"/>
      <c r="OJS191" s="283"/>
      <c r="OJT191" s="283"/>
      <c r="OKS191" s="283"/>
      <c r="OKT191" s="283"/>
      <c r="OLS191" s="283"/>
      <c r="OLT191" s="283"/>
      <c r="OMS191" s="283"/>
      <c r="OMT191" s="283"/>
      <c r="ONS191" s="283"/>
      <c r="ONT191" s="283"/>
      <c r="OOS191" s="283"/>
      <c r="OOT191" s="283"/>
      <c r="OPS191" s="283"/>
      <c r="OPT191" s="283"/>
      <c r="OQS191" s="283"/>
      <c r="OQT191" s="283"/>
      <c r="ORS191" s="283"/>
      <c r="ORT191" s="283"/>
      <c r="OSS191" s="283"/>
      <c r="OST191" s="283"/>
      <c r="OTS191" s="283"/>
      <c r="OTT191" s="283"/>
      <c r="OUS191" s="283"/>
      <c r="OUT191" s="283"/>
      <c r="OVS191" s="283"/>
      <c r="OVT191" s="283"/>
      <c r="OWS191" s="283"/>
      <c r="OWT191" s="283"/>
      <c r="OXS191" s="283"/>
      <c r="OXT191" s="283"/>
      <c r="OYS191" s="283"/>
      <c r="OYT191" s="283"/>
      <c r="OZS191" s="283"/>
      <c r="OZT191" s="283"/>
      <c r="PAS191" s="283"/>
      <c r="PAT191" s="283"/>
      <c r="PBS191" s="283"/>
      <c r="PBT191" s="283"/>
      <c r="PCS191" s="283"/>
      <c r="PCT191" s="283"/>
      <c r="PDS191" s="283"/>
      <c r="PDT191" s="283"/>
      <c r="PES191" s="283"/>
      <c r="PET191" s="283"/>
      <c r="PFS191" s="283"/>
      <c r="PFT191" s="283"/>
      <c r="PGS191" s="283"/>
      <c r="PGT191" s="283"/>
      <c r="PHS191" s="283"/>
      <c r="PHT191" s="283"/>
      <c r="PIS191" s="283"/>
      <c r="PIT191" s="283"/>
      <c r="PJS191" s="283"/>
      <c r="PJT191" s="283"/>
      <c r="PKS191" s="283"/>
      <c r="PKT191" s="283"/>
      <c r="PLS191" s="283"/>
      <c r="PLT191" s="283"/>
      <c r="PMS191" s="283"/>
      <c r="PMT191" s="283"/>
      <c r="PNS191" s="283"/>
      <c r="PNT191" s="283"/>
      <c r="POS191" s="283"/>
      <c r="POT191" s="283"/>
      <c r="PPS191" s="283"/>
      <c r="PPT191" s="283"/>
      <c r="PQS191" s="283"/>
      <c r="PQT191" s="283"/>
      <c r="PRS191" s="283"/>
      <c r="PRT191" s="283"/>
      <c r="PSS191" s="283"/>
      <c r="PST191" s="283"/>
      <c r="PTS191" s="283"/>
      <c r="PTT191" s="283"/>
      <c r="PUS191" s="283"/>
      <c r="PUT191" s="283"/>
      <c r="PVS191" s="283"/>
      <c r="PVT191" s="283"/>
      <c r="PWS191" s="283"/>
      <c r="PWT191" s="283"/>
      <c r="PXS191" s="283"/>
      <c r="PXT191" s="283"/>
      <c r="PYS191" s="283"/>
      <c r="PYT191" s="283"/>
      <c r="PZS191" s="283"/>
      <c r="PZT191" s="283"/>
      <c r="QAS191" s="283"/>
      <c r="QAT191" s="283"/>
      <c r="QBS191" s="283"/>
      <c r="QBT191" s="283"/>
      <c r="QCS191" s="283"/>
      <c r="QCT191" s="283"/>
      <c r="QDS191" s="283"/>
      <c r="QDT191" s="283"/>
      <c r="QES191" s="283"/>
      <c r="QET191" s="283"/>
      <c r="QFS191" s="283"/>
      <c r="QFT191" s="283"/>
      <c r="QGS191" s="283"/>
      <c r="QGT191" s="283"/>
      <c r="QHS191" s="283"/>
      <c r="QHT191" s="283"/>
      <c r="QIS191" s="283"/>
      <c r="QIT191" s="283"/>
      <c r="QJS191" s="283"/>
      <c r="QJT191" s="283"/>
      <c r="QKS191" s="283"/>
      <c r="QKT191" s="283"/>
      <c r="QLS191" s="283"/>
      <c r="QLT191" s="283"/>
      <c r="QMS191" s="283"/>
      <c r="QMT191" s="283"/>
      <c r="QNS191" s="283"/>
      <c r="QNT191" s="283"/>
      <c r="QOS191" s="283"/>
      <c r="QOT191" s="283"/>
      <c r="QPS191" s="283"/>
      <c r="QPT191" s="283"/>
      <c r="QQS191" s="283"/>
      <c r="QQT191" s="283"/>
      <c r="QRS191" s="283"/>
      <c r="QRT191" s="283"/>
      <c r="QSS191" s="283"/>
      <c r="QST191" s="283"/>
      <c r="QTS191" s="283"/>
      <c r="QTT191" s="283"/>
      <c r="QUS191" s="283"/>
      <c r="QUT191" s="283"/>
      <c r="QVS191" s="283"/>
      <c r="QVT191" s="283"/>
      <c r="QWS191" s="283"/>
      <c r="QWT191" s="283"/>
      <c r="QXS191" s="283"/>
      <c r="QXT191" s="283"/>
      <c r="QYS191" s="283"/>
      <c r="QYT191" s="283"/>
      <c r="QZS191" s="283"/>
      <c r="QZT191" s="283"/>
      <c r="RAS191" s="283"/>
      <c r="RAT191" s="283"/>
      <c r="RBS191" s="283"/>
      <c r="RBT191" s="283"/>
      <c r="RCS191" s="283"/>
      <c r="RCT191" s="283"/>
      <c r="RDS191" s="283"/>
      <c r="RDT191" s="283"/>
      <c r="RES191" s="283"/>
      <c r="RET191" s="283"/>
      <c r="RFS191" s="283"/>
      <c r="RFT191" s="283"/>
      <c r="RGS191" s="283"/>
      <c r="RGT191" s="283"/>
      <c r="RHS191" s="283"/>
      <c r="RHT191" s="283"/>
      <c r="RIS191" s="283"/>
      <c r="RIT191" s="283"/>
      <c r="RJS191" s="283"/>
      <c r="RJT191" s="283"/>
      <c r="RKS191" s="283"/>
      <c r="RKT191" s="283"/>
      <c r="RLS191" s="283"/>
      <c r="RLT191" s="283"/>
      <c r="RMS191" s="283"/>
      <c r="RMT191" s="283"/>
      <c r="RNS191" s="283"/>
      <c r="RNT191" s="283"/>
      <c r="ROS191" s="283"/>
      <c r="ROT191" s="283"/>
      <c r="RPS191" s="283"/>
      <c r="RPT191" s="283"/>
      <c r="RQS191" s="283"/>
      <c r="RQT191" s="283"/>
      <c r="RRS191" s="283"/>
      <c r="RRT191" s="283"/>
      <c r="RSS191" s="283"/>
      <c r="RST191" s="283"/>
      <c r="RTS191" s="283"/>
      <c r="RTT191" s="283"/>
      <c r="RUS191" s="283"/>
      <c r="RUT191" s="283"/>
      <c r="RVS191" s="283"/>
      <c r="RVT191" s="283"/>
      <c r="RWS191" s="283"/>
      <c r="RWT191" s="283"/>
      <c r="RXS191" s="283"/>
      <c r="RXT191" s="283"/>
      <c r="RYS191" s="283"/>
      <c r="RYT191" s="283"/>
      <c r="RZS191" s="283"/>
      <c r="RZT191" s="283"/>
      <c r="SAS191" s="283"/>
      <c r="SAT191" s="283"/>
      <c r="SBS191" s="283"/>
      <c r="SBT191" s="283"/>
      <c r="SCS191" s="283"/>
      <c r="SCT191" s="283"/>
      <c r="SDS191" s="283"/>
      <c r="SDT191" s="283"/>
      <c r="SES191" s="283"/>
      <c r="SET191" s="283"/>
      <c r="SFS191" s="283"/>
      <c r="SFT191" s="283"/>
      <c r="SGS191" s="283"/>
      <c r="SGT191" s="283"/>
      <c r="SHS191" s="283"/>
      <c r="SHT191" s="283"/>
      <c r="SIS191" s="283"/>
      <c r="SIT191" s="283"/>
      <c r="SJS191" s="283"/>
      <c r="SJT191" s="283"/>
      <c r="SKS191" s="283"/>
      <c r="SKT191" s="283"/>
      <c r="SLS191" s="283"/>
      <c r="SLT191" s="283"/>
      <c r="SMS191" s="283"/>
      <c r="SMT191" s="283"/>
      <c r="SNS191" s="283"/>
      <c r="SNT191" s="283"/>
      <c r="SOS191" s="283"/>
      <c r="SOT191" s="283"/>
      <c r="SPS191" s="283"/>
      <c r="SPT191" s="283"/>
      <c r="SQS191" s="283"/>
      <c r="SQT191" s="283"/>
      <c r="SRS191" s="283"/>
      <c r="SRT191" s="283"/>
      <c r="SSS191" s="283"/>
      <c r="SST191" s="283"/>
      <c r="STS191" s="283"/>
      <c r="STT191" s="283"/>
      <c r="SUS191" s="283"/>
      <c r="SUT191" s="283"/>
      <c r="SVS191" s="283"/>
      <c r="SVT191" s="283"/>
      <c r="SWS191" s="283"/>
      <c r="SWT191" s="283"/>
      <c r="SXS191" s="283"/>
      <c r="SXT191" s="283"/>
      <c r="SYS191" s="283"/>
      <c r="SYT191" s="283"/>
      <c r="SZS191" s="283"/>
      <c r="SZT191" s="283"/>
      <c r="TAS191" s="283"/>
      <c r="TAT191" s="283"/>
      <c r="TBS191" s="283"/>
      <c r="TBT191" s="283"/>
      <c r="TCS191" s="283"/>
      <c r="TCT191" s="283"/>
      <c r="TDS191" s="283"/>
      <c r="TDT191" s="283"/>
      <c r="TES191" s="283"/>
      <c r="TET191" s="283"/>
      <c r="TFS191" s="283"/>
      <c r="TFT191" s="283"/>
      <c r="TGS191" s="283"/>
      <c r="TGT191" s="283"/>
      <c r="THS191" s="283"/>
      <c r="THT191" s="283"/>
      <c r="TIS191" s="283"/>
      <c r="TIT191" s="283"/>
      <c r="TJS191" s="283"/>
      <c r="TJT191" s="283"/>
      <c r="TKS191" s="283"/>
      <c r="TKT191" s="283"/>
      <c r="TLS191" s="283"/>
      <c r="TLT191" s="283"/>
      <c r="TMS191" s="283"/>
      <c r="TMT191" s="283"/>
      <c r="TNS191" s="283"/>
      <c r="TNT191" s="283"/>
      <c r="TOS191" s="283"/>
      <c r="TOT191" s="283"/>
      <c r="TPS191" s="283"/>
      <c r="TPT191" s="283"/>
      <c r="TQS191" s="283"/>
      <c r="TQT191" s="283"/>
      <c r="TRS191" s="283"/>
      <c r="TRT191" s="283"/>
      <c r="TSS191" s="283"/>
      <c r="TST191" s="283"/>
      <c r="TTS191" s="283"/>
      <c r="TTT191" s="283"/>
      <c r="TUS191" s="283"/>
      <c r="TUT191" s="283"/>
      <c r="TVS191" s="283"/>
      <c r="TVT191" s="283"/>
      <c r="TWS191" s="283"/>
      <c r="TWT191" s="283"/>
      <c r="TXS191" s="283"/>
      <c r="TXT191" s="283"/>
      <c r="TYS191" s="283"/>
      <c r="TYT191" s="283"/>
      <c r="TZS191" s="283"/>
      <c r="TZT191" s="283"/>
      <c r="UAS191" s="283"/>
      <c r="UAT191" s="283"/>
      <c r="UBS191" s="283"/>
      <c r="UBT191" s="283"/>
      <c r="UCS191" s="283"/>
      <c r="UCT191" s="283"/>
      <c r="UDS191" s="283"/>
      <c r="UDT191" s="283"/>
      <c r="UES191" s="283"/>
      <c r="UET191" s="283"/>
      <c r="UFS191" s="283"/>
      <c r="UFT191" s="283"/>
      <c r="UGS191" s="283"/>
      <c r="UGT191" s="283"/>
      <c r="UHS191" s="283"/>
      <c r="UHT191" s="283"/>
      <c r="UIS191" s="283"/>
      <c r="UIT191" s="283"/>
      <c r="UJS191" s="283"/>
      <c r="UJT191" s="283"/>
      <c r="UKS191" s="283"/>
      <c r="UKT191" s="283"/>
      <c r="ULS191" s="283"/>
      <c r="ULT191" s="283"/>
      <c r="UMS191" s="283"/>
      <c r="UMT191" s="283"/>
      <c r="UNS191" s="283"/>
      <c r="UNT191" s="283"/>
      <c r="UOS191" s="283"/>
      <c r="UOT191" s="283"/>
      <c r="UPS191" s="283"/>
      <c r="UPT191" s="283"/>
      <c r="UQS191" s="283"/>
      <c r="UQT191" s="283"/>
      <c r="URS191" s="283"/>
      <c r="URT191" s="283"/>
      <c r="USS191" s="283"/>
      <c r="UST191" s="283"/>
      <c r="UTS191" s="283"/>
      <c r="UTT191" s="283"/>
      <c r="UUS191" s="283"/>
      <c r="UUT191" s="283"/>
      <c r="UVS191" s="283"/>
      <c r="UVT191" s="283"/>
      <c r="UWS191" s="283"/>
      <c r="UWT191" s="283"/>
      <c r="UXS191" s="283"/>
      <c r="UXT191" s="283"/>
      <c r="UYS191" s="283"/>
      <c r="UYT191" s="283"/>
      <c r="UZS191" s="283"/>
      <c r="UZT191" s="283"/>
      <c r="VAS191" s="283"/>
      <c r="VAT191" s="283"/>
      <c r="VBS191" s="283"/>
      <c r="VBT191" s="283"/>
      <c r="VCS191" s="283"/>
      <c r="VCT191" s="283"/>
      <c r="VDS191" s="283"/>
      <c r="VDT191" s="283"/>
      <c r="VES191" s="283"/>
      <c r="VET191" s="283"/>
      <c r="VFS191" s="283"/>
      <c r="VFT191" s="283"/>
      <c r="VGS191" s="283"/>
      <c r="VGT191" s="283"/>
      <c r="VHS191" s="283"/>
      <c r="VHT191" s="283"/>
      <c r="VIS191" s="283"/>
      <c r="VIT191" s="283"/>
      <c r="VJS191" s="283"/>
      <c r="VJT191" s="283"/>
      <c r="VKS191" s="283"/>
      <c r="VKT191" s="283"/>
      <c r="VLS191" s="283"/>
      <c r="VLT191" s="283"/>
      <c r="VMS191" s="283"/>
      <c r="VMT191" s="283"/>
      <c r="VNS191" s="283"/>
      <c r="VNT191" s="283"/>
      <c r="VOS191" s="283"/>
      <c r="VOT191" s="283"/>
      <c r="VPS191" s="283"/>
      <c r="VPT191" s="283"/>
      <c r="VQS191" s="283"/>
      <c r="VQT191" s="283"/>
      <c r="VRS191" s="283"/>
      <c r="VRT191" s="283"/>
      <c r="VSS191" s="283"/>
      <c r="VST191" s="283"/>
      <c r="VTS191" s="283"/>
      <c r="VTT191" s="283"/>
      <c r="VUS191" s="283"/>
      <c r="VUT191" s="283"/>
      <c r="VVS191" s="283"/>
      <c r="VVT191" s="283"/>
      <c r="VWS191" s="283"/>
      <c r="VWT191" s="283"/>
      <c r="VXS191" s="283"/>
      <c r="VXT191" s="283"/>
      <c r="VYS191" s="283"/>
      <c r="VYT191" s="283"/>
      <c r="VZS191" s="283"/>
      <c r="VZT191" s="283"/>
      <c r="WAS191" s="283"/>
      <c r="WAT191" s="283"/>
      <c r="WBS191" s="283"/>
      <c r="WBT191" s="283"/>
      <c r="WCS191" s="283"/>
      <c r="WCT191" s="283"/>
      <c r="WDS191" s="283"/>
      <c r="WDT191" s="283"/>
      <c r="WES191" s="283"/>
      <c r="WET191" s="283"/>
      <c r="WFS191" s="283"/>
      <c r="WFT191" s="283"/>
      <c r="WGS191" s="283"/>
      <c r="WGT191" s="283"/>
      <c r="WHS191" s="283"/>
      <c r="WHT191" s="283"/>
      <c r="WIS191" s="283"/>
      <c r="WIT191" s="283"/>
      <c r="WJS191" s="283"/>
      <c r="WJT191" s="283"/>
      <c r="WKS191" s="283"/>
      <c r="WKT191" s="283"/>
      <c r="WLS191" s="283"/>
      <c r="WLT191" s="283"/>
      <c r="WMS191" s="283"/>
      <c r="WMT191" s="283"/>
      <c r="WNS191" s="283"/>
      <c r="WNT191" s="283"/>
      <c r="WOS191" s="283"/>
      <c r="WOT191" s="283"/>
      <c r="WPS191" s="283"/>
      <c r="WPT191" s="283"/>
      <c r="WQS191" s="283"/>
      <c r="WQT191" s="283"/>
      <c r="WRS191" s="283"/>
      <c r="WRT191" s="283"/>
      <c r="WSS191" s="283"/>
      <c r="WST191" s="283"/>
      <c r="WTS191" s="283"/>
      <c r="WTT191" s="283"/>
      <c r="WUS191" s="283"/>
      <c r="WUT191" s="283"/>
      <c r="WVS191" s="283"/>
      <c r="WVT191" s="283"/>
      <c r="WWS191" s="283"/>
      <c r="WWT191" s="283"/>
      <c r="WXS191" s="283"/>
      <c r="WXT191" s="283"/>
      <c r="WYS191" s="283"/>
      <c r="WYT191" s="283"/>
      <c r="WZS191" s="283"/>
      <c r="WZT191" s="283"/>
    </row>
    <row r="192" spans="1:1625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AS192" s="283"/>
      <c r="AT192" s="283"/>
      <c r="BS192" s="283"/>
      <c r="BT192" s="283"/>
      <c r="CS192" s="283"/>
      <c r="CT192" s="283"/>
      <c r="DS192" s="283"/>
      <c r="DT192" s="283"/>
      <c r="ES192" s="283"/>
      <c r="ET192" s="283"/>
      <c r="FS192" s="283"/>
      <c r="FT192" s="283"/>
      <c r="GS192" s="283"/>
      <c r="GT192" s="283"/>
      <c r="HS192" s="283"/>
      <c r="HT192" s="283"/>
      <c r="IS192" s="283"/>
      <c r="IT192" s="283"/>
      <c r="JS192" s="283"/>
      <c r="JT192" s="283"/>
      <c r="KS192" s="283"/>
      <c r="KT192" s="283"/>
      <c r="LS192" s="283"/>
      <c r="LT192" s="283"/>
      <c r="MS192" s="283"/>
      <c r="MT192" s="283"/>
      <c r="NS192" s="283"/>
      <c r="NT192" s="283"/>
      <c r="OS192" s="283"/>
      <c r="OT192" s="283"/>
      <c r="PS192" s="283"/>
      <c r="PT192" s="283"/>
      <c r="QS192" s="283"/>
      <c r="QT192" s="283"/>
      <c r="RS192" s="283"/>
      <c r="RT192" s="283"/>
      <c r="SS192" s="283"/>
      <c r="ST192" s="283"/>
      <c r="TS192" s="283"/>
      <c r="TT192" s="283"/>
      <c r="US192" s="283"/>
      <c r="UT192" s="283"/>
      <c r="VS192" s="283"/>
      <c r="VT192" s="283"/>
      <c r="WS192" s="283"/>
      <c r="WT192" s="283"/>
      <c r="XS192" s="283"/>
      <c r="XT192" s="283"/>
      <c r="YS192" s="283"/>
      <c r="YT192" s="283"/>
      <c r="ZS192" s="283"/>
      <c r="ZT192" s="283"/>
      <c r="AAS192" s="283"/>
      <c r="AAT192" s="283"/>
      <c r="ABS192" s="283"/>
      <c r="ABT192" s="283"/>
      <c r="ACS192" s="283"/>
      <c r="ACT192" s="283"/>
      <c r="ADS192" s="283"/>
      <c r="ADT192" s="283"/>
      <c r="AES192" s="283"/>
      <c r="AET192" s="283"/>
      <c r="AFS192" s="283"/>
      <c r="AFT192" s="283"/>
      <c r="AGS192" s="283"/>
      <c r="AGT192" s="283"/>
      <c r="AHS192" s="283"/>
      <c r="AHT192" s="283"/>
      <c r="AIS192" s="283"/>
      <c r="AIT192" s="283"/>
      <c r="AJS192" s="283"/>
      <c r="AJT192" s="283"/>
      <c r="AKS192" s="283"/>
      <c r="AKT192" s="283"/>
      <c r="ALS192" s="283"/>
      <c r="ALT192" s="283"/>
      <c r="AMS192" s="283"/>
      <c r="AMT192" s="283"/>
      <c r="ANS192" s="283"/>
      <c r="ANT192" s="283"/>
      <c r="AOS192" s="283"/>
      <c r="AOT192" s="283"/>
      <c r="APS192" s="283"/>
      <c r="APT192" s="283"/>
      <c r="AQS192" s="283"/>
      <c r="AQT192" s="283"/>
      <c r="ARS192" s="283"/>
      <c r="ART192" s="283"/>
      <c r="ASS192" s="283"/>
      <c r="AST192" s="283"/>
      <c r="ATS192" s="283"/>
      <c r="ATT192" s="283"/>
      <c r="AUS192" s="283"/>
      <c r="AUT192" s="283"/>
      <c r="AVS192" s="283"/>
      <c r="AVT192" s="283"/>
      <c r="AWS192" s="283"/>
      <c r="AWT192" s="283"/>
      <c r="AXS192" s="283"/>
      <c r="AXT192" s="283"/>
      <c r="AYS192" s="283"/>
      <c r="AYT192" s="283"/>
      <c r="AZS192" s="283"/>
      <c r="AZT192" s="283"/>
      <c r="BAS192" s="283"/>
      <c r="BAT192" s="283"/>
      <c r="BBS192" s="283"/>
      <c r="BBT192" s="283"/>
      <c r="BCS192" s="283"/>
      <c r="BCT192" s="283"/>
      <c r="BDS192" s="283"/>
      <c r="BDT192" s="283"/>
      <c r="BES192" s="283"/>
      <c r="BET192" s="283"/>
      <c r="BFS192" s="283"/>
      <c r="BFT192" s="283"/>
      <c r="BGS192" s="283"/>
      <c r="BGT192" s="283"/>
      <c r="BHS192" s="283"/>
      <c r="BHT192" s="283"/>
      <c r="BIS192" s="283"/>
      <c r="BIT192" s="283"/>
      <c r="BJS192" s="283"/>
      <c r="BJT192" s="283"/>
      <c r="BKS192" s="283"/>
      <c r="BKT192" s="283"/>
      <c r="BLS192" s="283"/>
      <c r="BLT192" s="283"/>
      <c r="BMS192" s="283"/>
      <c r="BMT192" s="283"/>
      <c r="BNS192" s="283"/>
      <c r="BNT192" s="283"/>
      <c r="BOS192" s="283"/>
      <c r="BOT192" s="283"/>
      <c r="BPS192" s="283"/>
      <c r="BPT192" s="283"/>
      <c r="BQS192" s="283"/>
      <c r="BQT192" s="283"/>
      <c r="BRS192" s="283"/>
      <c r="BRT192" s="283"/>
      <c r="BSS192" s="283"/>
      <c r="BST192" s="283"/>
      <c r="BTS192" s="283"/>
      <c r="BTT192" s="283"/>
      <c r="BUS192" s="283"/>
      <c r="BUT192" s="283"/>
      <c r="BVS192" s="283"/>
      <c r="BVT192" s="283"/>
      <c r="BWS192" s="283"/>
      <c r="BWT192" s="283"/>
      <c r="BXS192" s="283"/>
      <c r="BXT192" s="283"/>
      <c r="BYS192" s="283"/>
      <c r="BYT192" s="283"/>
      <c r="BZS192" s="283"/>
      <c r="BZT192" s="283"/>
      <c r="CAS192" s="283"/>
      <c r="CAT192" s="283"/>
      <c r="CBS192" s="283"/>
      <c r="CBT192" s="283"/>
      <c r="CCS192" s="283"/>
      <c r="CCT192" s="283"/>
      <c r="CDS192" s="283"/>
      <c r="CDT192" s="283"/>
      <c r="CES192" s="283"/>
      <c r="CET192" s="283"/>
      <c r="CFS192" s="283"/>
      <c r="CFT192" s="283"/>
      <c r="CGS192" s="283"/>
      <c r="CGT192" s="283"/>
      <c r="CHS192" s="283"/>
      <c r="CHT192" s="283"/>
      <c r="CIS192" s="283"/>
      <c r="CIT192" s="283"/>
      <c r="CJS192" s="283"/>
      <c r="CJT192" s="283"/>
      <c r="CKS192" s="283"/>
      <c r="CKT192" s="283"/>
      <c r="CLS192" s="283"/>
      <c r="CLT192" s="283"/>
      <c r="CMS192" s="283"/>
      <c r="CMT192" s="283"/>
      <c r="CNS192" s="283"/>
      <c r="CNT192" s="283"/>
      <c r="COS192" s="283"/>
      <c r="COT192" s="283"/>
      <c r="CPS192" s="283"/>
      <c r="CPT192" s="283"/>
      <c r="CQS192" s="283"/>
      <c r="CQT192" s="283"/>
      <c r="CRS192" s="283"/>
      <c r="CRT192" s="283"/>
      <c r="CSS192" s="283"/>
      <c r="CST192" s="283"/>
      <c r="CTS192" s="283"/>
      <c r="CTT192" s="283"/>
      <c r="CUS192" s="283"/>
      <c r="CUT192" s="283"/>
      <c r="CVS192" s="283"/>
      <c r="CVT192" s="283"/>
      <c r="CWS192" s="283"/>
      <c r="CWT192" s="283"/>
      <c r="CXS192" s="283"/>
      <c r="CXT192" s="283"/>
      <c r="CYS192" s="283"/>
      <c r="CYT192" s="283"/>
      <c r="CZS192" s="283"/>
      <c r="CZT192" s="283"/>
      <c r="DAS192" s="283"/>
      <c r="DAT192" s="283"/>
      <c r="DBS192" s="283"/>
      <c r="DBT192" s="283"/>
      <c r="DCS192" s="283"/>
      <c r="DCT192" s="283"/>
      <c r="DDS192" s="283"/>
      <c r="DDT192" s="283"/>
      <c r="DES192" s="283"/>
      <c r="DET192" s="283"/>
      <c r="DFS192" s="283"/>
      <c r="DFT192" s="283"/>
      <c r="DGS192" s="283"/>
      <c r="DGT192" s="283"/>
      <c r="DHS192" s="283"/>
      <c r="DHT192" s="283"/>
      <c r="DIS192" s="283"/>
      <c r="DIT192" s="283"/>
      <c r="DJS192" s="283"/>
      <c r="DJT192" s="283"/>
      <c r="DKS192" s="283"/>
      <c r="DKT192" s="283"/>
      <c r="DLS192" s="283"/>
      <c r="DLT192" s="283"/>
      <c r="DMS192" s="283"/>
      <c r="DMT192" s="283"/>
      <c r="DNS192" s="283"/>
      <c r="DNT192" s="283"/>
      <c r="DOS192" s="283"/>
      <c r="DOT192" s="283"/>
      <c r="DPS192" s="283"/>
      <c r="DPT192" s="283"/>
      <c r="DQS192" s="283"/>
      <c r="DQT192" s="283"/>
      <c r="DRS192" s="283"/>
      <c r="DRT192" s="283"/>
      <c r="DSS192" s="283"/>
      <c r="DST192" s="283"/>
      <c r="DTS192" s="283"/>
      <c r="DTT192" s="283"/>
      <c r="DUS192" s="283"/>
      <c r="DUT192" s="283"/>
      <c r="DVS192" s="283"/>
      <c r="DVT192" s="283"/>
      <c r="DWS192" s="283"/>
      <c r="DWT192" s="283"/>
      <c r="DXS192" s="283"/>
      <c r="DXT192" s="283"/>
      <c r="DYS192" s="283"/>
      <c r="DYT192" s="283"/>
      <c r="DZS192" s="283"/>
      <c r="DZT192" s="283"/>
      <c r="EAS192" s="283"/>
      <c r="EAT192" s="283"/>
      <c r="EBS192" s="283"/>
      <c r="EBT192" s="283"/>
      <c r="ECS192" s="283"/>
      <c r="ECT192" s="283"/>
      <c r="EDS192" s="283"/>
      <c r="EDT192" s="283"/>
      <c r="EES192" s="283"/>
      <c r="EET192" s="283"/>
      <c r="EFS192" s="283"/>
      <c r="EFT192" s="283"/>
      <c r="EGS192" s="283"/>
      <c r="EGT192" s="283"/>
      <c r="EHS192" s="283"/>
      <c r="EHT192" s="283"/>
      <c r="EIS192" s="283"/>
      <c r="EIT192" s="283"/>
      <c r="EJS192" s="283"/>
      <c r="EJT192" s="283"/>
      <c r="EKS192" s="283"/>
      <c r="EKT192" s="283"/>
      <c r="ELS192" s="283"/>
      <c r="ELT192" s="283"/>
      <c r="EMS192" s="283"/>
      <c r="EMT192" s="283"/>
      <c r="ENS192" s="283"/>
      <c r="ENT192" s="283"/>
      <c r="EOS192" s="283"/>
      <c r="EOT192" s="283"/>
      <c r="EPS192" s="283"/>
      <c r="EPT192" s="283"/>
      <c r="EQS192" s="283"/>
      <c r="EQT192" s="283"/>
      <c r="ERS192" s="283"/>
      <c r="ERT192" s="283"/>
      <c r="ESS192" s="283"/>
      <c r="EST192" s="283"/>
      <c r="ETS192" s="283"/>
      <c r="ETT192" s="283"/>
      <c r="EUS192" s="283"/>
      <c r="EUT192" s="283"/>
      <c r="EVS192" s="283"/>
      <c r="EVT192" s="283"/>
      <c r="EWS192" s="283"/>
      <c r="EWT192" s="283"/>
      <c r="EXS192" s="283"/>
      <c r="EXT192" s="283"/>
      <c r="EYS192" s="283"/>
      <c r="EYT192" s="283"/>
      <c r="EZS192" s="283"/>
      <c r="EZT192" s="283"/>
      <c r="FAS192" s="283"/>
      <c r="FAT192" s="283"/>
      <c r="FBS192" s="283"/>
      <c r="FBT192" s="283"/>
      <c r="FCS192" s="283"/>
      <c r="FCT192" s="283"/>
      <c r="FDS192" s="283"/>
      <c r="FDT192" s="283"/>
      <c r="FES192" s="283"/>
      <c r="FET192" s="283"/>
      <c r="FFS192" s="283"/>
      <c r="FFT192" s="283"/>
      <c r="FGS192" s="283"/>
      <c r="FGT192" s="283"/>
      <c r="FHS192" s="283"/>
      <c r="FHT192" s="283"/>
      <c r="FIS192" s="283"/>
      <c r="FIT192" s="283"/>
      <c r="FJS192" s="283"/>
      <c r="FJT192" s="283"/>
      <c r="FKS192" s="283"/>
      <c r="FKT192" s="283"/>
      <c r="FLS192" s="283"/>
      <c r="FLT192" s="283"/>
      <c r="FMS192" s="283"/>
      <c r="FMT192" s="283"/>
      <c r="FNS192" s="283"/>
      <c r="FNT192" s="283"/>
      <c r="FOS192" s="283"/>
      <c r="FOT192" s="283"/>
      <c r="FPS192" s="283"/>
      <c r="FPT192" s="283"/>
      <c r="FQS192" s="283"/>
      <c r="FQT192" s="283"/>
      <c r="FRS192" s="283"/>
      <c r="FRT192" s="283"/>
      <c r="FSS192" s="283"/>
      <c r="FST192" s="283"/>
      <c r="FTS192" s="283"/>
      <c r="FTT192" s="283"/>
      <c r="FUS192" s="283"/>
      <c r="FUT192" s="283"/>
      <c r="FVS192" s="283"/>
      <c r="FVT192" s="283"/>
      <c r="FWS192" s="283"/>
      <c r="FWT192" s="283"/>
      <c r="FXS192" s="283"/>
      <c r="FXT192" s="283"/>
      <c r="FYS192" s="283"/>
      <c r="FYT192" s="283"/>
      <c r="FZS192" s="283"/>
      <c r="FZT192" s="283"/>
      <c r="GAS192" s="283"/>
      <c r="GAT192" s="283"/>
      <c r="GBS192" s="283"/>
      <c r="GBT192" s="283"/>
      <c r="GCS192" s="283"/>
      <c r="GCT192" s="283"/>
      <c r="GDS192" s="283"/>
      <c r="GDT192" s="283"/>
      <c r="GES192" s="283"/>
      <c r="GET192" s="283"/>
      <c r="GFS192" s="283"/>
      <c r="GFT192" s="283"/>
      <c r="GGS192" s="283"/>
      <c r="GGT192" s="283"/>
      <c r="GHS192" s="283"/>
      <c r="GHT192" s="283"/>
      <c r="GIS192" s="283"/>
      <c r="GIT192" s="283"/>
      <c r="GJS192" s="283"/>
      <c r="GJT192" s="283"/>
      <c r="GKS192" s="283"/>
      <c r="GKT192" s="283"/>
      <c r="GLS192" s="283"/>
      <c r="GLT192" s="283"/>
      <c r="GMS192" s="283"/>
      <c r="GMT192" s="283"/>
      <c r="GNS192" s="283"/>
      <c r="GNT192" s="283"/>
      <c r="GOS192" s="283"/>
      <c r="GOT192" s="283"/>
      <c r="GPS192" s="283"/>
      <c r="GPT192" s="283"/>
      <c r="GQS192" s="283"/>
      <c r="GQT192" s="283"/>
      <c r="GRS192" s="283"/>
      <c r="GRT192" s="283"/>
      <c r="GSS192" s="283"/>
      <c r="GST192" s="283"/>
      <c r="GTS192" s="283"/>
      <c r="GTT192" s="283"/>
      <c r="GUS192" s="283"/>
      <c r="GUT192" s="283"/>
      <c r="GVS192" s="283"/>
      <c r="GVT192" s="283"/>
      <c r="GWS192" s="283"/>
      <c r="GWT192" s="283"/>
      <c r="GXS192" s="283"/>
      <c r="GXT192" s="283"/>
      <c r="GYS192" s="283"/>
      <c r="GYT192" s="283"/>
      <c r="GZS192" s="283"/>
      <c r="GZT192" s="283"/>
      <c r="HAS192" s="283"/>
      <c r="HAT192" s="283"/>
      <c r="HBS192" s="283"/>
      <c r="HBT192" s="283"/>
      <c r="HCS192" s="283"/>
      <c r="HCT192" s="283"/>
      <c r="HDS192" s="283"/>
      <c r="HDT192" s="283"/>
      <c r="HES192" s="283"/>
      <c r="HET192" s="283"/>
      <c r="HFS192" s="283"/>
      <c r="HFT192" s="283"/>
      <c r="HGS192" s="283"/>
      <c r="HGT192" s="283"/>
      <c r="HHS192" s="283"/>
      <c r="HHT192" s="283"/>
      <c r="HIS192" s="283"/>
      <c r="HIT192" s="283"/>
      <c r="HJS192" s="283"/>
      <c r="HJT192" s="283"/>
      <c r="HKS192" s="283"/>
      <c r="HKT192" s="283"/>
      <c r="HLS192" s="283"/>
      <c r="HLT192" s="283"/>
      <c r="HMS192" s="283"/>
      <c r="HMT192" s="283"/>
      <c r="HNS192" s="283"/>
      <c r="HNT192" s="283"/>
      <c r="HOS192" s="283"/>
      <c r="HOT192" s="283"/>
      <c r="HPS192" s="283"/>
      <c r="HPT192" s="283"/>
      <c r="HQS192" s="283"/>
      <c r="HQT192" s="283"/>
      <c r="HRS192" s="283"/>
      <c r="HRT192" s="283"/>
      <c r="HSS192" s="283"/>
      <c r="HST192" s="283"/>
      <c r="HTS192" s="283"/>
      <c r="HTT192" s="283"/>
      <c r="HUS192" s="283"/>
      <c r="HUT192" s="283"/>
      <c r="HVS192" s="283"/>
      <c r="HVT192" s="283"/>
      <c r="HWS192" s="283"/>
      <c r="HWT192" s="283"/>
      <c r="HXS192" s="283"/>
      <c r="HXT192" s="283"/>
      <c r="HYS192" s="283"/>
      <c r="HYT192" s="283"/>
      <c r="HZS192" s="283"/>
      <c r="HZT192" s="283"/>
      <c r="IAS192" s="283"/>
      <c r="IAT192" s="283"/>
      <c r="IBS192" s="283"/>
      <c r="IBT192" s="283"/>
      <c r="ICS192" s="283"/>
      <c r="ICT192" s="283"/>
      <c r="IDS192" s="283"/>
      <c r="IDT192" s="283"/>
      <c r="IES192" s="283"/>
      <c r="IET192" s="283"/>
      <c r="IFS192" s="283"/>
      <c r="IFT192" s="283"/>
      <c r="IGS192" s="283"/>
      <c r="IGT192" s="283"/>
      <c r="IHS192" s="283"/>
      <c r="IHT192" s="283"/>
      <c r="IIS192" s="283"/>
      <c r="IIT192" s="283"/>
      <c r="IJS192" s="283"/>
      <c r="IJT192" s="283"/>
      <c r="IKS192" s="283"/>
      <c r="IKT192" s="283"/>
      <c r="ILS192" s="283"/>
      <c r="ILT192" s="283"/>
      <c r="IMS192" s="283"/>
      <c r="IMT192" s="283"/>
      <c r="INS192" s="283"/>
      <c r="INT192" s="283"/>
      <c r="IOS192" s="283"/>
      <c r="IOT192" s="283"/>
      <c r="IPS192" s="283"/>
      <c r="IPT192" s="283"/>
      <c r="IQS192" s="283"/>
      <c r="IQT192" s="283"/>
      <c r="IRS192" s="283"/>
      <c r="IRT192" s="283"/>
      <c r="ISS192" s="283"/>
      <c r="IST192" s="283"/>
      <c r="ITS192" s="283"/>
      <c r="ITT192" s="283"/>
      <c r="IUS192" s="283"/>
      <c r="IUT192" s="283"/>
      <c r="IVS192" s="283"/>
      <c r="IVT192" s="283"/>
      <c r="IWS192" s="283"/>
      <c r="IWT192" s="283"/>
      <c r="IXS192" s="283"/>
      <c r="IXT192" s="283"/>
      <c r="IYS192" s="283"/>
      <c r="IYT192" s="283"/>
      <c r="IZS192" s="283"/>
      <c r="IZT192" s="283"/>
      <c r="JAS192" s="283"/>
      <c r="JAT192" s="283"/>
      <c r="JBS192" s="283"/>
      <c r="JBT192" s="283"/>
      <c r="JCS192" s="283"/>
      <c r="JCT192" s="283"/>
      <c r="JDS192" s="283"/>
      <c r="JDT192" s="283"/>
      <c r="JES192" s="283"/>
      <c r="JET192" s="283"/>
      <c r="JFS192" s="283"/>
      <c r="JFT192" s="283"/>
      <c r="JGS192" s="283"/>
      <c r="JGT192" s="283"/>
      <c r="JHS192" s="283"/>
      <c r="JHT192" s="283"/>
      <c r="JIS192" s="283"/>
      <c r="JIT192" s="283"/>
      <c r="JJS192" s="283"/>
      <c r="JJT192" s="283"/>
      <c r="JKS192" s="283"/>
      <c r="JKT192" s="283"/>
      <c r="JLS192" s="283"/>
      <c r="JLT192" s="283"/>
      <c r="JMS192" s="283"/>
      <c r="JMT192" s="283"/>
      <c r="JNS192" s="283"/>
      <c r="JNT192" s="283"/>
      <c r="JOS192" s="283"/>
      <c r="JOT192" s="283"/>
      <c r="JPS192" s="283"/>
      <c r="JPT192" s="283"/>
      <c r="JQS192" s="283"/>
      <c r="JQT192" s="283"/>
      <c r="JRS192" s="283"/>
      <c r="JRT192" s="283"/>
      <c r="JSS192" s="283"/>
      <c r="JST192" s="283"/>
      <c r="JTS192" s="283"/>
      <c r="JTT192" s="283"/>
      <c r="JUS192" s="283"/>
      <c r="JUT192" s="283"/>
      <c r="JVS192" s="283"/>
      <c r="JVT192" s="283"/>
      <c r="JWS192" s="283"/>
      <c r="JWT192" s="283"/>
      <c r="JXS192" s="283"/>
      <c r="JXT192" s="283"/>
      <c r="JYS192" s="283"/>
      <c r="JYT192" s="283"/>
      <c r="JZS192" s="283"/>
      <c r="JZT192" s="283"/>
      <c r="KAS192" s="283"/>
      <c r="KAT192" s="283"/>
      <c r="KBS192" s="283"/>
      <c r="KBT192" s="283"/>
      <c r="KCS192" s="283"/>
      <c r="KCT192" s="283"/>
      <c r="KDS192" s="283"/>
      <c r="KDT192" s="283"/>
      <c r="KES192" s="283"/>
      <c r="KET192" s="283"/>
      <c r="KFS192" s="283"/>
      <c r="KFT192" s="283"/>
      <c r="KGS192" s="283"/>
      <c r="KGT192" s="283"/>
      <c r="KHS192" s="283"/>
      <c r="KHT192" s="283"/>
      <c r="KIS192" s="283"/>
      <c r="KIT192" s="283"/>
      <c r="KJS192" s="283"/>
      <c r="KJT192" s="283"/>
      <c r="KKS192" s="283"/>
      <c r="KKT192" s="283"/>
      <c r="KLS192" s="283"/>
      <c r="KLT192" s="283"/>
      <c r="KMS192" s="283"/>
      <c r="KMT192" s="283"/>
      <c r="KNS192" s="283"/>
      <c r="KNT192" s="283"/>
      <c r="KOS192" s="283"/>
      <c r="KOT192" s="283"/>
      <c r="KPS192" s="283"/>
      <c r="KPT192" s="283"/>
      <c r="KQS192" s="283"/>
      <c r="KQT192" s="283"/>
      <c r="KRS192" s="283"/>
      <c r="KRT192" s="283"/>
      <c r="KSS192" s="283"/>
      <c r="KST192" s="283"/>
      <c r="KTS192" s="283"/>
      <c r="KTT192" s="283"/>
      <c r="KUS192" s="283"/>
      <c r="KUT192" s="283"/>
      <c r="KVS192" s="283"/>
      <c r="KVT192" s="283"/>
      <c r="KWS192" s="283"/>
      <c r="KWT192" s="283"/>
      <c r="KXS192" s="283"/>
      <c r="KXT192" s="283"/>
      <c r="KYS192" s="283"/>
      <c r="KYT192" s="283"/>
      <c r="KZS192" s="283"/>
      <c r="KZT192" s="283"/>
      <c r="LAS192" s="283"/>
      <c r="LAT192" s="283"/>
      <c r="LBS192" s="283"/>
      <c r="LBT192" s="283"/>
      <c r="LCS192" s="283"/>
      <c r="LCT192" s="283"/>
      <c r="LDS192" s="283"/>
      <c r="LDT192" s="283"/>
      <c r="LES192" s="283"/>
      <c r="LET192" s="283"/>
      <c r="LFS192" s="283"/>
      <c r="LFT192" s="283"/>
      <c r="LGS192" s="283"/>
      <c r="LGT192" s="283"/>
      <c r="LHS192" s="283"/>
      <c r="LHT192" s="283"/>
      <c r="LIS192" s="283"/>
      <c r="LIT192" s="283"/>
      <c r="LJS192" s="283"/>
      <c r="LJT192" s="283"/>
      <c r="LKS192" s="283"/>
      <c r="LKT192" s="283"/>
      <c r="LLS192" s="283"/>
      <c r="LLT192" s="283"/>
      <c r="LMS192" s="283"/>
      <c r="LMT192" s="283"/>
      <c r="LNS192" s="283"/>
      <c r="LNT192" s="283"/>
      <c r="LOS192" s="283"/>
      <c r="LOT192" s="283"/>
      <c r="LPS192" s="283"/>
      <c r="LPT192" s="283"/>
      <c r="LQS192" s="283"/>
      <c r="LQT192" s="283"/>
      <c r="LRS192" s="283"/>
      <c r="LRT192" s="283"/>
      <c r="LSS192" s="283"/>
      <c r="LST192" s="283"/>
      <c r="LTS192" s="283"/>
      <c r="LTT192" s="283"/>
      <c r="LUS192" s="283"/>
      <c r="LUT192" s="283"/>
      <c r="LVS192" s="283"/>
      <c r="LVT192" s="283"/>
      <c r="LWS192" s="283"/>
      <c r="LWT192" s="283"/>
      <c r="LXS192" s="283"/>
      <c r="LXT192" s="283"/>
      <c r="LYS192" s="283"/>
      <c r="LYT192" s="283"/>
      <c r="LZS192" s="283"/>
      <c r="LZT192" s="283"/>
      <c r="MAS192" s="283"/>
      <c r="MAT192" s="283"/>
      <c r="MBS192" s="283"/>
      <c r="MBT192" s="283"/>
      <c r="MCS192" s="283"/>
      <c r="MCT192" s="283"/>
      <c r="MDS192" s="283"/>
      <c r="MDT192" s="283"/>
      <c r="MES192" s="283"/>
      <c r="MET192" s="283"/>
      <c r="MFS192" s="283"/>
      <c r="MFT192" s="283"/>
      <c r="MGS192" s="283"/>
      <c r="MGT192" s="283"/>
      <c r="MHS192" s="283"/>
      <c r="MHT192" s="283"/>
      <c r="MIS192" s="283"/>
      <c r="MIT192" s="283"/>
      <c r="MJS192" s="283"/>
      <c r="MJT192" s="283"/>
      <c r="MKS192" s="283"/>
      <c r="MKT192" s="283"/>
      <c r="MLS192" s="283"/>
      <c r="MLT192" s="283"/>
      <c r="MMS192" s="283"/>
      <c r="MMT192" s="283"/>
      <c r="MNS192" s="283"/>
      <c r="MNT192" s="283"/>
      <c r="MOS192" s="283"/>
      <c r="MOT192" s="283"/>
      <c r="MPS192" s="283"/>
      <c r="MPT192" s="283"/>
      <c r="MQS192" s="283"/>
      <c r="MQT192" s="283"/>
      <c r="MRS192" s="283"/>
      <c r="MRT192" s="283"/>
      <c r="MSS192" s="283"/>
      <c r="MST192" s="283"/>
      <c r="MTS192" s="283"/>
      <c r="MTT192" s="283"/>
      <c r="MUS192" s="283"/>
      <c r="MUT192" s="283"/>
      <c r="MVS192" s="283"/>
      <c r="MVT192" s="283"/>
      <c r="MWS192" s="283"/>
      <c r="MWT192" s="283"/>
      <c r="MXS192" s="283"/>
      <c r="MXT192" s="283"/>
      <c r="MYS192" s="283"/>
      <c r="MYT192" s="283"/>
      <c r="MZS192" s="283"/>
      <c r="MZT192" s="283"/>
      <c r="NAS192" s="283"/>
      <c r="NAT192" s="283"/>
      <c r="NBS192" s="283"/>
      <c r="NBT192" s="283"/>
      <c r="NCS192" s="283"/>
      <c r="NCT192" s="283"/>
      <c r="NDS192" s="283"/>
      <c r="NDT192" s="283"/>
      <c r="NES192" s="283"/>
      <c r="NET192" s="283"/>
      <c r="NFS192" s="283"/>
      <c r="NFT192" s="283"/>
      <c r="NGS192" s="283"/>
      <c r="NGT192" s="283"/>
      <c r="NHS192" s="283"/>
      <c r="NHT192" s="283"/>
      <c r="NIS192" s="283"/>
      <c r="NIT192" s="283"/>
      <c r="NJS192" s="283"/>
      <c r="NJT192" s="283"/>
      <c r="NKS192" s="283"/>
      <c r="NKT192" s="283"/>
      <c r="NLS192" s="283"/>
      <c r="NLT192" s="283"/>
      <c r="NMS192" s="283"/>
      <c r="NMT192" s="283"/>
      <c r="NNS192" s="283"/>
      <c r="NNT192" s="283"/>
      <c r="NOS192" s="283"/>
      <c r="NOT192" s="283"/>
      <c r="NPS192" s="283"/>
      <c r="NPT192" s="283"/>
      <c r="NQS192" s="283"/>
      <c r="NQT192" s="283"/>
      <c r="NRS192" s="283"/>
      <c r="NRT192" s="283"/>
      <c r="NSS192" s="283"/>
      <c r="NST192" s="283"/>
      <c r="NTS192" s="283"/>
      <c r="NTT192" s="283"/>
      <c r="NUS192" s="283"/>
      <c r="NUT192" s="283"/>
      <c r="NVS192" s="283"/>
      <c r="NVT192" s="283"/>
      <c r="NWS192" s="283"/>
      <c r="NWT192" s="283"/>
      <c r="NXS192" s="283"/>
      <c r="NXT192" s="283"/>
      <c r="NYS192" s="283"/>
      <c r="NYT192" s="283"/>
      <c r="NZS192" s="283"/>
      <c r="NZT192" s="283"/>
      <c r="OAS192" s="283"/>
      <c r="OAT192" s="283"/>
      <c r="OBS192" s="283"/>
      <c r="OBT192" s="283"/>
      <c r="OCS192" s="283"/>
      <c r="OCT192" s="283"/>
      <c r="ODS192" s="283"/>
      <c r="ODT192" s="283"/>
      <c r="OES192" s="283"/>
      <c r="OET192" s="283"/>
      <c r="OFS192" s="283"/>
      <c r="OFT192" s="283"/>
      <c r="OGS192" s="283"/>
      <c r="OGT192" s="283"/>
      <c r="OHS192" s="283"/>
      <c r="OHT192" s="283"/>
      <c r="OIS192" s="283"/>
      <c r="OIT192" s="283"/>
      <c r="OJS192" s="283"/>
      <c r="OJT192" s="283"/>
      <c r="OKS192" s="283"/>
      <c r="OKT192" s="283"/>
      <c r="OLS192" s="283"/>
      <c r="OLT192" s="283"/>
      <c r="OMS192" s="283"/>
      <c r="OMT192" s="283"/>
      <c r="ONS192" s="283"/>
      <c r="ONT192" s="283"/>
      <c r="OOS192" s="283"/>
      <c r="OOT192" s="283"/>
      <c r="OPS192" s="283"/>
      <c r="OPT192" s="283"/>
      <c r="OQS192" s="283"/>
      <c r="OQT192" s="283"/>
      <c r="ORS192" s="283"/>
      <c r="ORT192" s="283"/>
      <c r="OSS192" s="283"/>
      <c r="OST192" s="283"/>
      <c r="OTS192" s="283"/>
      <c r="OTT192" s="283"/>
      <c r="OUS192" s="283"/>
      <c r="OUT192" s="283"/>
      <c r="OVS192" s="283"/>
      <c r="OVT192" s="283"/>
      <c r="OWS192" s="283"/>
      <c r="OWT192" s="283"/>
      <c r="OXS192" s="283"/>
      <c r="OXT192" s="283"/>
      <c r="OYS192" s="283"/>
      <c r="OYT192" s="283"/>
      <c r="OZS192" s="283"/>
      <c r="OZT192" s="283"/>
      <c r="PAS192" s="283"/>
      <c r="PAT192" s="283"/>
      <c r="PBS192" s="283"/>
      <c r="PBT192" s="283"/>
      <c r="PCS192" s="283"/>
      <c r="PCT192" s="283"/>
      <c r="PDS192" s="283"/>
      <c r="PDT192" s="283"/>
      <c r="PES192" s="283"/>
      <c r="PET192" s="283"/>
      <c r="PFS192" s="283"/>
      <c r="PFT192" s="283"/>
      <c r="PGS192" s="283"/>
      <c r="PGT192" s="283"/>
      <c r="PHS192" s="283"/>
      <c r="PHT192" s="283"/>
      <c r="PIS192" s="283"/>
      <c r="PIT192" s="283"/>
      <c r="PJS192" s="283"/>
      <c r="PJT192" s="283"/>
      <c r="PKS192" s="283"/>
      <c r="PKT192" s="283"/>
      <c r="PLS192" s="283"/>
      <c r="PLT192" s="283"/>
      <c r="PMS192" s="283"/>
      <c r="PMT192" s="283"/>
      <c r="PNS192" s="283"/>
      <c r="PNT192" s="283"/>
      <c r="POS192" s="283"/>
      <c r="POT192" s="283"/>
      <c r="PPS192" s="283"/>
      <c r="PPT192" s="283"/>
      <c r="PQS192" s="283"/>
      <c r="PQT192" s="283"/>
      <c r="PRS192" s="283"/>
      <c r="PRT192" s="283"/>
      <c r="PSS192" s="283"/>
      <c r="PST192" s="283"/>
      <c r="PTS192" s="283"/>
      <c r="PTT192" s="283"/>
      <c r="PUS192" s="283"/>
      <c r="PUT192" s="283"/>
      <c r="PVS192" s="283"/>
      <c r="PVT192" s="283"/>
      <c r="PWS192" s="283"/>
      <c r="PWT192" s="283"/>
      <c r="PXS192" s="283"/>
      <c r="PXT192" s="283"/>
      <c r="PYS192" s="283"/>
      <c r="PYT192" s="283"/>
      <c r="PZS192" s="283"/>
      <c r="PZT192" s="283"/>
      <c r="QAS192" s="283"/>
      <c r="QAT192" s="283"/>
      <c r="QBS192" s="283"/>
      <c r="QBT192" s="283"/>
      <c r="QCS192" s="283"/>
      <c r="QCT192" s="283"/>
      <c r="QDS192" s="283"/>
      <c r="QDT192" s="283"/>
      <c r="QES192" s="283"/>
      <c r="QET192" s="283"/>
      <c r="QFS192" s="283"/>
      <c r="QFT192" s="283"/>
      <c r="QGS192" s="283"/>
      <c r="QGT192" s="283"/>
      <c r="QHS192" s="283"/>
      <c r="QHT192" s="283"/>
      <c r="QIS192" s="283"/>
      <c r="QIT192" s="283"/>
      <c r="QJS192" s="283"/>
      <c r="QJT192" s="283"/>
      <c r="QKS192" s="283"/>
      <c r="QKT192" s="283"/>
      <c r="QLS192" s="283"/>
      <c r="QLT192" s="283"/>
      <c r="QMS192" s="283"/>
      <c r="QMT192" s="283"/>
      <c r="QNS192" s="283"/>
      <c r="QNT192" s="283"/>
      <c r="QOS192" s="283"/>
      <c r="QOT192" s="283"/>
      <c r="QPS192" s="283"/>
      <c r="QPT192" s="283"/>
      <c r="QQS192" s="283"/>
      <c r="QQT192" s="283"/>
      <c r="QRS192" s="283"/>
      <c r="QRT192" s="283"/>
      <c r="QSS192" s="283"/>
      <c r="QST192" s="283"/>
      <c r="QTS192" s="283"/>
      <c r="QTT192" s="283"/>
      <c r="QUS192" s="283"/>
      <c r="QUT192" s="283"/>
      <c r="QVS192" s="283"/>
      <c r="QVT192" s="283"/>
      <c r="QWS192" s="283"/>
      <c r="QWT192" s="283"/>
      <c r="QXS192" s="283"/>
      <c r="QXT192" s="283"/>
      <c r="QYS192" s="283"/>
      <c r="QYT192" s="283"/>
      <c r="QZS192" s="283"/>
      <c r="QZT192" s="283"/>
      <c r="RAS192" s="283"/>
      <c r="RAT192" s="283"/>
      <c r="RBS192" s="283"/>
      <c r="RBT192" s="283"/>
      <c r="RCS192" s="283"/>
      <c r="RCT192" s="283"/>
      <c r="RDS192" s="283"/>
      <c r="RDT192" s="283"/>
      <c r="RES192" s="283"/>
      <c r="RET192" s="283"/>
      <c r="RFS192" s="283"/>
      <c r="RFT192" s="283"/>
      <c r="RGS192" s="283"/>
      <c r="RGT192" s="283"/>
      <c r="RHS192" s="283"/>
      <c r="RHT192" s="283"/>
      <c r="RIS192" s="283"/>
      <c r="RIT192" s="283"/>
      <c r="RJS192" s="283"/>
      <c r="RJT192" s="283"/>
      <c r="RKS192" s="283"/>
      <c r="RKT192" s="283"/>
      <c r="RLS192" s="283"/>
      <c r="RLT192" s="283"/>
      <c r="RMS192" s="283"/>
      <c r="RMT192" s="283"/>
      <c r="RNS192" s="283"/>
      <c r="RNT192" s="283"/>
      <c r="ROS192" s="283"/>
      <c r="ROT192" s="283"/>
      <c r="RPS192" s="283"/>
      <c r="RPT192" s="283"/>
      <c r="RQS192" s="283"/>
      <c r="RQT192" s="283"/>
      <c r="RRS192" s="283"/>
      <c r="RRT192" s="283"/>
      <c r="RSS192" s="283"/>
      <c r="RST192" s="283"/>
      <c r="RTS192" s="283"/>
      <c r="RTT192" s="283"/>
      <c r="RUS192" s="283"/>
      <c r="RUT192" s="283"/>
      <c r="RVS192" s="283"/>
      <c r="RVT192" s="283"/>
      <c r="RWS192" s="283"/>
      <c r="RWT192" s="283"/>
      <c r="RXS192" s="283"/>
      <c r="RXT192" s="283"/>
      <c r="RYS192" s="283"/>
      <c r="RYT192" s="283"/>
      <c r="RZS192" s="283"/>
      <c r="RZT192" s="283"/>
      <c r="SAS192" s="283"/>
      <c r="SAT192" s="283"/>
      <c r="SBS192" s="283"/>
      <c r="SBT192" s="283"/>
      <c r="SCS192" s="283"/>
      <c r="SCT192" s="283"/>
      <c r="SDS192" s="283"/>
      <c r="SDT192" s="283"/>
      <c r="SES192" s="283"/>
      <c r="SET192" s="283"/>
      <c r="SFS192" s="283"/>
      <c r="SFT192" s="283"/>
      <c r="SGS192" s="283"/>
      <c r="SGT192" s="283"/>
      <c r="SHS192" s="283"/>
      <c r="SHT192" s="283"/>
      <c r="SIS192" s="283"/>
      <c r="SIT192" s="283"/>
      <c r="SJS192" s="283"/>
      <c r="SJT192" s="283"/>
      <c r="SKS192" s="283"/>
      <c r="SKT192" s="283"/>
      <c r="SLS192" s="283"/>
      <c r="SLT192" s="283"/>
      <c r="SMS192" s="283"/>
      <c r="SMT192" s="283"/>
      <c r="SNS192" s="283"/>
      <c r="SNT192" s="283"/>
      <c r="SOS192" s="283"/>
      <c r="SOT192" s="283"/>
      <c r="SPS192" s="283"/>
      <c r="SPT192" s="283"/>
      <c r="SQS192" s="283"/>
      <c r="SQT192" s="283"/>
      <c r="SRS192" s="283"/>
      <c r="SRT192" s="283"/>
      <c r="SSS192" s="283"/>
      <c r="SST192" s="283"/>
      <c r="STS192" s="283"/>
      <c r="STT192" s="283"/>
      <c r="SUS192" s="283"/>
      <c r="SUT192" s="283"/>
      <c r="SVS192" s="283"/>
      <c r="SVT192" s="283"/>
      <c r="SWS192" s="283"/>
      <c r="SWT192" s="283"/>
      <c r="SXS192" s="283"/>
      <c r="SXT192" s="283"/>
      <c r="SYS192" s="283"/>
      <c r="SYT192" s="283"/>
      <c r="SZS192" s="283"/>
      <c r="SZT192" s="283"/>
      <c r="TAS192" s="283"/>
      <c r="TAT192" s="283"/>
      <c r="TBS192" s="283"/>
      <c r="TBT192" s="283"/>
      <c r="TCS192" s="283"/>
      <c r="TCT192" s="283"/>
      <c r="TDS192" s="283"/>
      <c r="TDT192" s="283"/>
      <c r="TES192" s="283"/>
      <c r="TET192" s="283"/>
      <c r="TFS192" s="283"/>
      <c r="TFT192" s="283"/>
      <c r="TGS192" s="283"/>
      <c r="TGT192" s="283"/>
      <c r="THS192" s="283"/>
      <c r="THT192" s="283"/>
      <c r="TIS192" s="283"/>
      <c r="TIT192" s="283"/>
      <c r="TJS192" s="283"/>
      <c r="TJT192" s="283"/>
      <c r="TKS192" s="283"/>
      <c r="TKT192" s="283"/>
      <c r="TLS192" s="283"/>
      <c r="TLT192" s="283"/>
      <c r="TMS192" s="283"/>
      <c r="TMT192" s="283"/>
      <c r="TNS192" s="283"/>
      <c r="TNT192" s="283"/>
      <c r="TOS192" s="283"/>
      <c r="TOT192" s="283"/>
      <c r="TPS192" s="283"/>
      <c r="TPT192" s="283"/>
      <c r="TQS192" s="283"/>
      <c r="TQT192" s="283"/>
      <c r="TRS192" s="283"/>
      <c r="TRT192" s="283"/>
      <c r="TSS192" s="283"/>
      <c r="TST192" s="283"/>
      <c r="TTS192" s="283"/>
      <c r="TTT192" s="283"/>
      <c r="TUS192" s="283"/>
      <c r="TUT192" s="283"/>
      <c r="TVS192" s="283"/>
      <c r="TVT192" s="283"/>
      <c r="TWS192" s="283"/>
      <c r="TWT192" s="283"/>
      <c r="TXS192" s="283"/>
      <c r="TXT192" s="283"/>
      <c r="TYS192" s="283"/>
      <c r="TYT192" s="283"/>
      <c r="TZS192" s="283"/>
      <c r="TZT192" s="283"/>
      <c r="UAS192" s="283"/>
      <c r="UAT192" s="283"/>
      <c r="UBS192" s="283"/>
      <c r="UBT192" s="283"/>
      <c r="UCS192" s="283"/>
      <c r="UCT192" s="283"/>
      <c r="UDS192" s="283"/>
      <c r="UDT192" s="283"/>
      <c r="UES192" s="283"/>
      <c r="UET192" s="283"/>
      <c r="UFS192" s="283"/>
      <c r="UFT192" s="283"/>
      <c r="UGS192" s="283"/>
      <c r="UGT192" s="283"/>
      <c r="UHS192" s="283"/>
      <c r="UHT192" s="283"/>
      <c r="UIS192" s="283"/>
      <c r="UIT192" s="283"/>
      <c r="UJS192" s="283"/>
      <c r="UJT192" s="283"/>
      <c r="UKS192" s="283"/>
      <c r="UKT192" s="283"/>
      <c r="ULS192" s="283"/>
      <c r="ULT192" s="283"/>
      <c r="UMS192" s="283"/>
      <c r="UMT192" s="283"/>
      <c r="UNS192" s="283"/>
      <c r="UNT192" s="283"/>
      <c r="UOS192" s="283"/>
      <c r="UOT192" s="283"/>
      <c r="UPS192" s="283"/>
      <c r="UPT192" s="283"/>
      <c r="UQS192" s="283"/>
      <c r="UQT192" s="283"/>
      <c r="URS192" s="283"/>
      <c r="URT192" s="283"/>
      <c r="USS192" s="283"/>
      <c r="UST192" s="283"/>
      <c r="UTS192" s="283"/>
      <c r="UTT192" s="283"/>
      <c r="UUS192" s="283"/>
      <c r="UUT192" s="283"/>
      <c r="UVS192" s="283"/>
      <c r="UVT192" s="283"/>
      <c r="UWS192" s="283"/>
      <c r="UWT192" s="283"/>
      <c r="UXS192" s="283"/>
      <c r="UXT192" s="283"/>
      <c r="UYS192" s="283"/>
      <c r="UYT192" s="283"/>
      <c r="UZS192" s="283"/>
      <c r="UZT192" s="283"/>
      <c r="VAS192" s="283"/>
      <c r="VAT192" s="283"/>
      <c r="VBS192" s="283"/>
      <c r="VBT192" s="283"/>
      <c r="VCS192" s="283"/>
      <c r="VCT192" s="283"/>
      <c r="VDS192" s="283"/>
      <c r="VDT192" s="283"/>
      <c r="VES192" s="283"/>
      <c r="VET192" s="283"/>
      <c r="VFS192" s="283"/>
      <c r="VFT192" s="283"/>
      <c r="VGS192" s="283"/>
      <c r="VGT192" s="283"/>
      <c r="VHS192" s="283"/>
      <c r="VHT192" s="283"/>
      <c r="VIS192" s="283"/>
      <c r="VIT192" s="283"/>
      <c r="VJS192" s="283"/>
      <c r="VJT192" s="283"/>
      <c r="VKS192" s="283"/>
      <c r="VKT192" s="283"/>
      <c r="VLS192" s="283"/>
      <c r="VLT192" s="283"/>
      <c r="VMS192" s="283"/>
      <c r="VMT192" s="283"/>
      <c r="VNS192" s="283"/>
      <c r="VNT192" s="283"/>
      <c r="VOS192" s="283"/>
      <c r="VOT192" s="283"/>
      <c r="VPS192" s="283"/>
      <c r="VPT192" s="283"/>
      <c r="VQS192" s="283"/>
      <c r="VQT192" s="283"/>
      <c r="VRS192" s="283"/>
      <c r="VRT192" s="283"/>
      <c r="VSS192" s="283"/>
      <c r="VST192" s="283"/>
      <c r="VTS192" s="283"/>
      <c r="VTT192" s="283"/>
      <c r="VUS192" s="283"/>
      <c r="VUT192" s="283"/>
      <c r="VVS192" s="283"/>
      <c r="VVT192" s="283"/>
      <c r="VWS192" s="283"/>
      <c r="VWT192" s="283"/>
      <c r="VXS192" s="283"/>
      <c r="VXT192" s="283"/>
      <c r="VYS192" s="283"/>
      <c r="VYT192" s="283"/>
      <c r="VZS192" s="283"/>
      <c r="VZT192" s="283"/>
      <c r="WAS192" s="283"/>
      <c r="WAT192" s="283"/>
      <c r="WBS192" s="283"/>
      <c r="WBT192" s="283"/>
      <c r="WCS192" s="283"/>
      <c r="WCT192" s="283"/>
      <c r="WDS192" s="283"/>
      <c r="WDT192" s="283"/>
      <c r="WES192" s="283"/>
      <c r="WET192" s="283"/>
      <c r="WFS192" s="283"/>
      <c r="WFT192" s="283"/>
      <c r="WGS192" s="283"/>
      <c r="WGT192" s="283"/>
      <c r="WHS192" s="283"/>
      <c r="WHT192" s="283"/>
      <c r="WIS192" s="283"/>
      <c r="WIT192" s="283"/>
      <c r="WJS192" s="283"/>
      <c r="WJT192" s="283"/>
      <c r="WKS192" s="283"/>
      <c r="WKT192" s="283"/>
      <c r="WLS192" s="283"/>
      <c r="WLT192" s="283"/>
      <c r="WMS192" s="283"/>
      <c r="WMT192" s="283"/>
      <c r="WNS192" s="283"/>
      <c r="WNT192" s="283"/>
      <c r="WOS192" s="283"/>
      <c r="WOT192" s="283"/>
      <c r="WPS192" s="283"/>
      <c r="WPT192" s="283"/>
      <c r="WQS192" s="283"/>
      <c r="WQT192" s="283"/>
      <c r="WRS192" s="283"/>
      <c r="WRT192" s="283"/>
      <c r="WSS192" s="283"/>
      <c r="WST192" s="283"/>
      <c r="WTS192" s="283"/>
      <c r="WTT192" s="283"/>
      <c r="WUS192" s="283"/>
      <c r="WUT192" s="283"/>
      <c r="WVS192" s="283"/>
      <c r="WVT192" s="283"/>
      <c r="WWS192" s="283"/>
      <c r="WWT192" s="283"/>
      <c r="WXS192" s="283"/>
      <c r="WXT192" s="283"/>
      <c r="WYS192" s="283"/>
      <c r="WYT192" s="283"/>
      <c r="WZS192" s="283"/>
      <c r="WZT192" s="283"/>
    </row>
    <row r="193" spans="1:16255" s="130" customFormat="1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 s="105"/>
      <c r="Z193" s="105"/>
      <c r="AA193" s="105"/>
      <c r="AB193" s="105"/>
      <c r="AC193" s="105"/>
      <c r="AD193" s="105"/>
      <c r="AE193" s="105"/>
      <c r="AF193" s="105"/>
      <c r="AG193" s="105"/>
      <c r="AH193" s="105"/>
      <c r="AI193" s="105"/>
      <c r="AJ193" s="105"/>
      <c r="AK193" s="105"/>
      <c r="AL193" s="105"/>
      <c r="AM193" s="105"/>
      <c r="AN193" s="105"/>
      <c r="AO193" s="105"/>
      <c r="AP193" s="105"/>
      <c r="AQ193" s="105"/>
      <c r="AR193" s="105"/>
      <c r="AS193" s="283"/>
      <c r="AT193" s="283"/>
      <c r="AU193" s="105"/>
      <c r="AV193" s="105"/>
      <c r="AW193" s="105"/>
      <c r="AX193" s="105"/>
      <c r="AY193" s="105"/>
      <c r="AZ193" s="105"/>
      <c r="BA193" s="105"/>
      <c r="BB193" s="105"/>
      <c r="BC193" s="105"/>
      <c r="BD193" s="105"/>
      <c r="BE193" s="105"/>
      <c r="BF193" s="105"/>
      <c r="BG193" s="105"/>
      <c r="BH193" s="105"/>
      <c r="BI193" s="105"/>
      <c r="BJ193" s="105"/>
      <c r="BK193" s="105"/>
      <c r="BL193" s="105"/>
      <c r="BM193" s="105"/>
      <c r="BN193" s="105"/>
      <c r="BO193" s="105"/>
      <c r="BP193" s="105"/>
      <c r="BQ193" s="105"/>
      <c r="BR193" s="105"/>
      <c r="BS193" s="283"/>
      <c r="BT193" s="283"/>
      <c r="BU193" s="105"/>
      <c r="BV193" s="105"/>
      <c r="BW193" s="105"/>
      <c r="BX193" s="105"/>
      <c r="BY193" s="105"/>
      <c r="BZ193" s="105"/>
      <c r="CA193" s="105"/>
      <c r="CB193" s="105"/>
      <c r="CC193" s="105"/>
      <c r="CD193" s="105"/>
      <c r="CE193" s="105"/>
      <c r="CF193" s="105"/>
      <c r="CG193" s="105"/>
      <c r="CH193" s="105"/>
      <c r="CI193" s="105"/>
      <c r="CJ193" s="105"/>
      <c r="CK193" s="105"/>
      <c r="CL193" s="105"/>
      <c r="CM193" s="105"/>
      <c r="CN193" s="105"/>
      <c r="CO193" s="105"/>
      <c r="CP193" s="105"/>
      <c r="CQ193" s="105"/>
      <c r="CR193" s="105"/>
      <c r="CS193" s="283"/>
      <c r="CT193" s="283"/>
      <c r="CU193" s="105"/>
      <c r="CV193" s="105"/>
      <c r="CW193" s="105"/>
      <c r="CX193" s="105"/>
      <c r="CY193" s="105"/>
      <c r="CZ193" s="105"/>
      <c r="DA193" s="105"/>
      <c r="DB193" s="105"/>
      <c r="DC193" s="105"/>
      <c r="DD193" s="105"/>
      <c r="DE193" s="105"/>
      <c r="DF193" s="105"/>
      <c r="DG193" s="105"/>
      <c r="DH193" s="105"/>
      <c r="DI193" s="105"/>
      <c r="DJ193" s="105"/>
      <c r="DK193" s="105"/>
      <c r="DL193" s="105"/>
      <c r="DM193" s="105"/>
      <c r="DN193" s="105"/>
      <c r="DO193" s="105"/>
      <c r="DP193" s="105"/>
      <c r="DQ193" s="105"/>
      <c r="DR193" s="105"/>
      <c r="DS193" s="283"/>
      <c r="DT193" s="283"/>
      <c r="DU193" s="105"/>
      <c r="DV193" s="105"/>
      <c r="DW193" s="105"/>
      <c r="DX193" s="105"/>
      <c r="DY193" s="105"/>
      <c r="DZ193" s="105"/>
      <c r="EA193" s="105"/>
      <c r="EB193" s="105"/>
      <c r="EC193" s="105"/>
      <c r="ED193" s="105"/>
      <c r="EE193" s="105"/>
      <c r="EF193" s="105"/>
      <c r="EG193" s="105"/>
      <c r="EH193" s="105"/>
      <c r="EI193" s="105"/>
      <c r="EJ193" s="105"/>
      <c r="EK193" s="105"/>
      <c r="EL193" s="105"/>
      <c r="EM193" s="105"/>
      <c r="EN193" s="105"/>
      <c r="EO193" s="105"/>
      <c r="EP193" s="105"/>
      <c r="EQ193" s="105"/>
      <c r="ER193" s="105"/>
      <c r="ES193" s="283"/>
      <c r="ET193" s="283"/>
      <c r="EU193" s="105"/>
      <c r="EV193" s="105"/>
      <c r="EW193" s="105"/>
      <c r="EX193" s="105"/>
      <c r="EY193" s="105"/>
      <c r="EZ193" s="105"/>
      <c r="FA193" s="105"/>
      <c r="FB193" s="105"/>
      <c r="FC193" s="105"/>
      <c r="FD193" s="105"/>
      <c r="FE193" s="105"/>
      <c r="FF193" s="105"/>
      <c r="FG193" s="105"/>
      <c r="FH193" s="105"/>
      <c r="FI193" s="105"/>
      <c r="FJ193" s="105"/>
      <c r="FK193" s="105"/>
      <c r="FL193" s="105"/>
      <c r="FM193" s="105"/>
      <c r="FN193" s="105"/>
      <c r="FO193" s="105"/>
      <c r="FP193" s="105"/>
      <c r="FQ193" s="105"/>
      <c r="FR193" s="105"/>
      <c r="FS193" s="283"/>
      <c r="FT193" s="283"/>
      <c r="FU193" s="105"/>
      <c r="FV193" s="105"/>
      <c r="FW193" s="105"/>
      <c r="FX193" s="105"/>
      <c r="FY193" s="105"/>
      <c r="FZ193" s="105"/>
      <c r="GA193" s="105"/>
      <c r="GB193" s="105"/>
      <c r="GC193" s="105"/>
      <c r="GD193" s="105"/>
      <c r="GE193" s="105"/>
      <c r="GF193" s="105"/>
      <c r="GG193" s="105"/>
      <c r="GH193" s="105"/>
      <c r="GI193" s="105"/>
      <c r="GJ193" s="105"/>
      <c r="GK193" s="105"/>
      <c r="GL193" s="105"/>
      <c r="GM193" s="105"/>
      <c r="GN193" s="105"/>
      <c r="GO193" s="105"/>
      <c r="GP193" s="105"/>
      <c r="GQ193" s="105"/>
      <c r="GR193" s="105"/>
      <c r="GS193" s="283"/>
      <c r="GT193" s="283"/>
      <c r="GU193" s="105"/>
      <c r="GV193" s="105"/>
      <c r="GW193" s="105"/>
      <c r="GX193" s="105"/>
      <c r="GY193" s="105"/>
      <c r="GZ193" s="105"/>
      <c r="HA193" s="105"/>
      <c r="HB193" s="105"/>
      <c r="HC193" s="105"/>
      <c r="HD193" s="105"/>
      <c r="HE193" s="105"/>
      <c r="HF193" s="105"/>
      <c r="HG193" s="105"/>
      <c r="HH193" s="105"/>
      <c r="HI193" s="105"/>
      <c r="HJ193" s="105"/>
      <c r="HK193" s="105"/>
      <c r="HL193" s="105"/>
      <c r="HM193" s="105"/>
      <c r="HN193" s="105"/>
      <c r="HO193" s="105"/>
      <c r="HP193" s="105"/>
      <c r="HQ193" s="105"/>
      <c r="HR193" s="105"/>
      <c r="HS193" s="283"/>
      <c r="HT193" s="283"/>
      <c r="HU193" s="105"/>
      <c r="HV193" s="105"/>
      <c r="HW193" s="105"/>
      <c r="HX193" s="105"/>
      <c r="HY193" s="105"/>
      <c r="HZ193" s="105"/>
      <c r="IA193" s="105"/>
      <c r="IB193" s="105"/>
      <c r="IC193" s="105"/>
      <c r="ID193" s="105"/>
      <c r="IE193" s="105"/>
      <c r="IF193" s="105"/>
      <c r="IG193" s="105"/>
      <c r="IH193" s="105"/>
      <c r="II193" s="105"/>
      <c r="IJ193" s="105"/>
      <c r="IK193" s="105"/>
      <c r="IL193" s="105"/>
      <c r="IM193" s="105"/>
      <c r="IN193" s="105"/>
      <c r="IO193" s="105"/>
      <c r="IP193" s="105"/>
      <c r="IQ193" s="105"/>
      <c r="IR193" s="105"/>
      <c r="IS193" s="283"/>
      <c r="IT193" s="283"/>
      <c r="IU193" s="105"/>
      <c r="IV193" s="105"/>
      <c r="IW193" s="105"/>
      <c r="IX193" s="105"/>
      <c r="IY193" s="105"/>
      <c r="IZ193" s="105"/>
      <c r="JA193" s="105"/>
      <c r="JB193" s="105"/>
      <c r="JC193" s="105"/>
      <c r="JD193" s="105"/>
      <c r="JE193" s="105"/>
      <c r="JF193" s="105"/>
      <c r="JG193" s="105"/>
      <c r="JH193" s="105"/>
      <c r="JI193" s="105"/>
      <c r="JJ193" s="105"/>
      <c r="JK193" s="105"/>
      <c r="JL193" s="105"/>
      <c r="JM193" s="105"/>
      <c r="JN193" s="105"/>
      <c r="JO193" s="105"/>
      <c r="JP193" s="105"/>
      <c r="JQ193" s="105"/>
      <c r="JR193" s="105"/>
      <c r="JS193" s="283"/>
      <c r="JT193" s="283"/>
      <c r="JU193" s="105"/>
      <c r="JV193" s="105"/>
      <c r="JW193" s="105"/>
      <c r="JX193" s="105"/>
      <c r="JY193" s="105"/>
      <c r="JZ193" s="105"/>
      <c r="KA193" s="105"/>
      <c r="KB193" s="105"/>
      <c r="KC193" s="105"/>
      <c r="KD193" s="105"/>
      <c r="KE193" s="105"/>
      <c r="KF193" s="105"/>
      <c r="KG193" s="105"/>
      <c r="KH193" s="105"/>
      <c r="KI193" s="105"/>
      <c r="KJ193" s="105"/>
      <c r="KK193" s="105"/>
      <c r="KL193" s="105"/>
      <c r="KM193" s="105"/>
      <c r="KN193" s="105"/>
      <c r="KO193" s="105"/>
      <c r="KP193" s="105"/>
      <c r="KQ193" s="105"/>
      <c r="KR193" s="105"/>
      <c r="KS193" s="283"/>
      <c r="KT193" s="283"/>
      <c r="KU193" s="105"/>
      <c r="KV193" s="105"/>
      <c r="KW193" s="105"/>
      <c r="KX193" s="105"/>
      <c r="KY193" s="105"/>
      <c r="KZ193" s="105"/>
      <c r="LA193" s="105"/>
      <c r="LB193" s="105"/>
      <c r="LC193" s="105"/>
      <c r="LD193" s="105"/>
      <c r="LE193" s="105"/>
      <c r="LF193" s="105"/>
      <c r="LG193" s="105"/>
      <c r="LH193" s="105"/>
      <c r="LI193" s="105"/>
      <c r="LJ193" s="105"/>
      <c r="LK193" s="105"/>
      <c r="LL193" s="105"/>
      <c r="LM193" s="105"/>
      <c r="LN193" s="105"/>
      <c r="LO193" s="105"/>
      <c r="LP193" s="105"/>
      <c r="LQ193" s="105"/>
      <c r="LR193" s="105"/>
      <c r="LS193" s="283"/>
      <c r="LT193" s="283"/>
      <c r="LU193" s="105"/>
      <c r="LV193" s="105"/>
      <c r="LW193" s="105"/>
      <c r="LX193" s="105"/>
      <c r="LY193" s="105"/>
      <c r="LZ193" s="105"/>
      <c r="MA193" s="105"/>
      <c r="MB193" s="105"/>
      <c r="MC193" s="105"/>
      <c r="MD193" s="105"/>
      <c r="ME193" s="105"/>
      <c r="MF193" s="105"/>
      <c r="MG193" s="105"/>
      <c r="MH193" s="105"/>
      <c r="MI193" s="105"/>
      <c r="MJ193" s="105"/>
      <c r="MK193" s="105"/>
      <c r="ML193" s="105"/>
      <c r="MM193" s="105"/>
      <c r="MN193" s="105"/>
      <c r="MO193" s="105"/>
      <c r="MP193" s="105"/>
      <c r="MQ193" s="105"/>
      <c r="MR193" s="105"/>
      <c r="MS193" s="283"/>
      <c r="MT193" s="283"/>
      <c r="MU193" s="105"/>
      <c r="MV193" s="105"/>
      <c r="MW193" s="105"/>
      <c r="MX193" s="105"/>
      <c r="MY193" s="105"/>
      <c r="MZ193" s="105"/>
      <c r="NA193" s="105"/>
      <c r="NB193" s="105"/>
      <c r="NC193" s="105"/>
      <c r="ND193" s="105"/>
      <c r="NE193" s="105"/>
      <c r="NF193" s="105"/>
      <c r="NG193" s="105"/>
      <c r="NH193" s="105"/>
      <c r="NI193" s="105"/>
      <c r="NJ193" s="105"/>
      <c r="NK193" s="105"/>
      <c r="NL193" s="105"/>
      <c r="NM193" s="105"/>
      <c r="NN193" s="105"/>
      <c r="NO193" s="105"/>
      <c r="NP193" s="105"/>
      <c r="NQ193" s="105"/>
      <c r="NR193" s="105"/>
      <c r="NS193" s="283"/>
      <c r="NT193" s="283"/>
      <c r="NU193" s="105"/>
      <c r="NV193" s="105"/>
      <c r="NW193" s="105"/>
      <c r="NX193" s="105"/>
      <c r="NY193" s="105"/>
      <c r="NZ193" s="105"/>
      <c r="OA193" s="105"/>
      <c r="OB193" s="105"/>
      <c r="OC193" s="105"/>
      <c r="OD193" s="105"/>
      <c r="OE193" s="105"/>
      <c r="OF193" s="105"/>
      <c r="OG193" s="105"/>
      <c r="OH193" s="105"/>
      <c r="OI193" s="105"/>
      <c r="OJ193" s="105"/>
      <c r="OK193" s="105"/>
      <c r="OL193" s="105"/>
      <c r="OM193" s="105"/>
      <c r="ON193" s="105"/>
      <c r="OO193" s="105"/>
      <c r="OP193" s="105"/>
      <c r="OQ193" s="105"/>
      <c r="OR193" s="105"/>
      <c r="OS193" s="283"/>
      <c r="OT193" s="283"/>
      <c r="OU193" s="105"/>
      <c r="OV193" s="105"/>
      <c r="OW193" s="105"/>
      <c r="OX193" s="105"/>
      <c r="OY193" s="105"/>
      <c r="OZ193" s="105"/>
      <c r="PA193" s="105"/>
      <c r="PB193" s="105"/>
      <c r="PC193" s="105"/>
      <c r="PD193" s="105"/>
      <c r="PE193" s="105"/>
      <c r="PF193" s="105"/>
      <c r="PG193" s="105"/>
      <c r="PH193" s="105"/>
      <c r="PI193" s="105"/>
      <c r="PJ193" s="105"/>
      <c r="PK193" s="105"/>
      <c r="PL193" s="105"/>
      <c r="PM193" s="105"/>
      <c r="PN193" s="105"/>
      <c r="PO193" s="105"/>
      <c r="PP193" s="105"/>
      <c r="PQ193" s="105"/>
      <c r="PR193" s="105"/>
      <c r="PS193" s="283"/>
      <c r="PT193" s="283"/>
      <c r="PU193" s="105"/>
      <c r="PV193" s="105"/>
      <c r="PW193" s="105"/>
      <c r="PX193" s="105"/>
      <c r="PY193" s="105"/>
      <c r="PZ193" s="105"/>
      <c r="QA193" s="105"/>
      <c r="QB193" s="105"/>
      <c r="QC193" s="105"/>
      <c r="QD193" s="105"/>
      <c r="QE193" s="105"/>
      <c r="QF193" s="105"/>
      <c r="QG193" s="105"/>
      <c r="QH193" s="105"/>
      <c r="QI193" s="105"/>
      <c r="QJ193" s="105"/>
      <c r="QK193" s="105"/>
      <c r="QL193" s="105"/>
      <c r="QM193" s="105"/>
      <c r="QN193" s="105"/>
      <c r="QO193" s="105"/>
      <c r="QP193" s="105"/>
      <c r="QQ193" s="105"/>
      <c r="QR193" s="105"/>
      <c r="QS193" s="283"/>
      <c r="QT193" s="283"/>
      <c r="QU193" s="105"/>
      <c r="QV193" s="105"/>
      <c r="QW193" s="105"/>
      <c r="QX193" s="105"/>
      <c r="QY193" s="105"/>
      <c r="QZ193" s="105"/>
      <c r="RA193" s="105"/>
      <c r="RB193" s="105"/>
      <c r="RC193" s="105"/>
      <c r="RD193" s="105"/>
      <c r="RE193" s="105"/>
      <c r="RF193" s="105"/>
      <c r="RG193" s="105"/>
      <c r="RH193" s="105"/>
      <c r="RI193" s="105"/>
      <c r="RJ193" s="105"/>
      <c r="RK193" s="105"/>
      <c r="RL193" s="105"/>
      <c r="RM193" s="105"/>
      <c r="RN193" s="105"/>
      <c r="RO193" s="105"/>
      <c r="RP193" s="105"/>
      <c r="RQ193" s="105"/>
      <c r="RR193" s="105"/>
      <c r="RS193" s="283"/>
      <c r="RT193" s="283"/>
      <c r="RU193" s="105"/>
      <c r="RV193" s="105"/>
      <c r="RW193" s="105"/>
      <c r="RX193" s="105"/>
      <c r="RY193" s="105"/>
      <c r="RZ193" s="105"/>
      <c r="SA193" s="105"/>
      <c r="SB193" s="105"/>
      <c r="SC193" s="105"/>
      <c r="SD193" s="105"/>
      <c r="SE193" s="105"/>
      <c r="SF193" s="105"/>
      <c r="SG193" s="105"/>
      <c r="SH193" s="105"/>
      <c r="SI193" s="105"/>
      <c r="SJ193" s="105"/>
      <c r="SK193" s="105"/>
      <c r="SL193" s="105"/>
      <c r="SM193" s="105"/>
      <c r="SN193" s="105"/>
      <c r="SO193" s="105"/>
      <c r="SP193" s="105"/>
      <c r="SQ193" s="105"/>
      <c r="SR193" s="105"/>
      <c r="SS193" s="283"/>
      <c r="ST193" s="283"/>
      <c r="SU193" s="105"/>
      <c r="SV193" s="105"/>
      <c r="SW193" s="105"/>
      <c r="SX193" s="105"/>
      <c r="SY193" s="105"/>
      <c r="SZ193" s="105"/>
      <c r="TA193" s="105"/>
      <c r="TB193" s="105"/>
      <c r="TC193" s="105"/>
      <c r="TD193" s="105"/>
      <c r="TE193" s="105"/>
      <c r="TF193" s="105"/>
      <c r="TG193" s="105"/>
      <c r="TH193" s="105"/>
      <c r="TI193" s="105"/>
      <c r="TJ193" s="105"/>
      <c r="TK193" s="105"/>
      <c r="TL193" s="105"/>
      <c r="TM193" s="105"/>
      <c r="TN193" s="105"/>
      <c r="TO193" s="105"/>
      <c r="TP193" s="105"/>
      <c r="TQ193" s="105"/>
      <c r="TR193" s="105"/>
      <c r="TS193" s="283"/>
      <c r="TT193" s="283"/>
      <c r="TU193" s="105"/>
      <c r="TV193" s="105"/>
      <c r="TW193" s="105"/>
      <c r="TX193" s="105"/>
      <c r="TY193" s="105"/>
      <c r="TZ193" s="105"/>
      <c r="UA193" s="105"/>
      <c r="UB193" s="105"/>
      <c r="UC193" s="105"/>
      <c r="UD193" s="105"/>
      <c r="UE193" s="105"/>
      <c r="UF193" s="105"/>
      <c r="UG193" s="105"/>
      <c r="UH193" s="105"/>
      <c r="UI193" s="105"/>
      <c r="UJ193" s="105"/>
      <c r="UK193" s="105"/>
      <c r="UL193" s="105"/>
      <c r="UM193" s="105"/>
      <c r="UN193" s="105"/>
      <c r="UO193" s="105"/>
      <c r="UP193" s="105"/>
      <c r="UQ193" s="105"/>
      <c r="UR193" s="105"/>
      <c r="US193" s="283"/>
      <c r="UT193" s="283"/>
      <c r="UU193" s="105"/>
      <c r="UV193" s="105"/>
      <c r="UW193" s="105"/>
      <c r="UX193" s="105"/>
      <c r="UY193" s="105"/>
      <c r="UZ193" s="105"/>
      <c r="VA193" s="105"/>
      <c r="VB193" s="105"/>
      <c r="VC193" s="105"/>
      <c r="VD193" s="105"/>
      <c r="VE193" s="105"/>
      <c r="VF193" s="105"/>
      <c r="VG193" s="105"/>
      <c r="VH193" s="105"/>
      <c r="VI193" s="105"/>
      <c r="VJ193" s="105"/>
      <c r="VK193" s="105"/>
      <c r="VL193" s="105"/>
      <c r="VM193" s="105"/>
      <c r="VN193" s="105"/>
      <c r="VO193" s="105"/>
      <c r="VP193" s="105"/>
      <c r="VQ193" s="105"/>
      <c r="VR193" s="105"/>
      <c r="VS193" s="283"/>
      <c r="VT193" s="283"/>
      <c r="VU193" s="105"/>
      <c r="VV193" s="105"/>
      <c r="VW193" s="105"/>
      <c r="VX193" s="105"/>
      <c r="VY193" s="105"/>
      <c r="VZ193" s="105"/>
      <c r="WA193" s="105"/>
      <c r="WB193" s="105"/>
      <c r="WC193" s="105"/>
      <c r="WD193" s="105"/>
      <c r="WE193" s="105"/>
      <c r="WF193" s="105"/>
      <c r="WG193" s="105"/>
      <c r="WH193" s="105"/>
      <c r="WI193" s="105"/>
      <c r="WJ193" s="105"/>
      <c r="WK193" s="105"/>
      <c r="WL193" s="105"/>
      <c r="WM193" s="105"/>
      <c r="WN193" s="105"/>
      <c r="WO193" s="105"/>
      <c r="WP193" s="105"/>
      <c r="WQ193" s="105"/>
      <c r="WR193" s="105"/>
      <c r="WS193" s="283"/>
      <c r="WT193" s="283"/>
      <c r="WU193" s="105"/>
      <c r="WV193" s="105"/>
      <c r="WW193" s="105"/>
      <c r="WX193" s="105"/>
      <c r="WY193" s="105"/>
      <c r="WZ193" s="105"/>
      <c r="XA193" s="105"/>
      <c r="XB193" s="105"/>
      <c r="XC193" s="105"/>
      <c r="XD193" s="105"/>
      <c r="XE193" s="105"/>
      <c r="XF193" s="105"/>
      <c r="XG193" s="105"/>
      <c r="XH193" s="105"/>
      <c r="XI193" s="105"/>
      <c r="XJ193" s="105"/>
      <c r="XK193" s="105"/>
      <c r="XL193" s="105"/>
      <c r="XM193" s="105"/>
      <c r="XN193" s="105"/>
      <c r="XO193" s="105"/>
      <c r="XP193" s="105"/>
      <c r="XQ193" s="105"/>
      <c r="XR193" s="105"/>
      <c r="XS193" s="283"/>
      <c r="XT193" s="283"/>
      <c r="XU193" s="105"/>
      <c r="XV193" s="105"/>
      <c r="XW193" s="105"/>
      <c r="XX193" s="105"/>
      <c r="XY193" s="105"/>
      <c r="XZ193" s="105"/>
      <c r="YA193" s="105"/>
      <c r="YB193" s="105"/>
      <c r="YC193" s="105"/>
      <c r="YD193" s="105"/>
      <c r="YE193" s="105"/>
      <c r="YF193" s="105"/>
      <c r="YG193" s="105"/>
      <c r="YH193" s="105"/>
      <c r="YI193" s="105"/>
      <c r="YJ193" s="105"/>
      <c r="YK193" s="105"/>
      <c r="YL193" s="105"/>
      <c r="YM193" s="105"/>
      <c r="YN193" s="105"/>
      <c r="YO193" s="105"/>
      <c r="YP193" s="105"/>
      <c r="YQ193" s="105"/>
      <c r="YR193" s="105"/>
      <c r="YS193" s="283"/>
      <c r="YT193" s="283"/>
      <c r="YU193" s="105"/>
      <c r="YV193" s="105"/>
      <c r="YW193" s="105"/>
      <c r="YX193" s="105"/>
      <c r="YY193" s="105"/>
      <c r="YZ193" s="105"/>
      <c r="ZA193" s="105"/>
      <c r="ZB193" s="105"/>
      <c r="ZC193" s="105"/>
      <c r="ZD193" s="105"/>
      <c r="ZE193" s="105"/>
      <c r="ZF193" s="105"/>
      <c r="ZG193" s="105"/>
      <c r="ZH193" s="105"/>
      <c r="ZI193" s="105"/>
      <c r="ZJ193" s="105"/>
      <c r="ZK193" s="105"/>
      <c r="ZL193" s="105"/>
      <c r="ZM193" s="105"/>
      <c r="ZN193" s="105"/>
      <c r="ZO193" s="105"/>
      <c r="ZP193" s="105"/>
      <c r="ZQ193" s="105"/>
      <c r="ZR193" s="105"/>
      <c r="ZS193" s="283"/>
      <c r="ZT193" s="283"/>
      <c r="ZU193" s="105"/>
      <c r="ZV193" s="105"/>
      <c r="ZW193" s="105"/>
      <c r="ZX193" s="105"/>
      <c r="ZY193" s="105"/>
      <c r="ZZ193" s="105"/>
      <c r="AAA193" s="105"/>
      <c r="AAB193" s="105"/>
      <c r="AAC193" s="105"/>
      <c r="AAD193" s="105"/>
      <c r="AAE193" s="105"/>
      <c r="AAF193" s="105"/>
      <c r="AAG193" s="105"/>
      <c r="AAH193" s="105"/>
      <c r="AAI193" s="105"/>
      <c r="AAJ193" s="105"/>
      <c r="AAK193" s="105"/>
      <c r="AAL193" s="105"/>
      <c r="AAM193" s="105"/>
      <c r="AAN193" s="105"/>
      <c r="AAO193" s="105"/>
      <c r="AAP193" s="105"/>
      <c r="AAQ193" s="105"/>
      <c r="AAR193" s="105"/>
      <c r="AAS193" s="283"/>
      <c r="AAT193" s="283"/>
      <c r="AAU193" s="105"/>
      <c r="AAV193" s="105"/>
      <c r="AAW193" s="105"/>
      <c r="AAX193" s="105"/>
      <c r="AAY193" s="105"/>
      <c r="AAZ193" s="105"/>
      <c r="ABA193" s="105"/>
      <c r="ABB193" s="105"/>
      <c r="ABC193" s="105"/>
      <c r="ABD193" s="105"/>
      <c r="ABE193" s="105"/>
      <c r="ABF193" s="105"/>
      <c r="ABG193" s="105"/>
      <c r="ABH193" s="105"/>
      <c r="ABI193" s="105"/>
      <c r="ABJ193" s="105"/>
      <c r="ABK193" s="105"/>
      <c r="ABL193" s="105"/>
      <c r="ABM193" s="105"/>
      <c r="ABN193" s="105"/>
      <c r="ABO193" s="105"/>
      <c r="ABP193" s="105"/>
      <c r="ABQ193" s="105"/>
      <c r="ABR193" s="105"/>
      <c r="ABS193" s="283"/>
      <c r="ABT193" s="283"/>
      <c r="ABU193" s="105"/>
      <c r="ABV193" s="105"/>
      <c r="ABW193" s="105"/>
      <c r="ABX193" s="105"/>
      <c r="ABY193" s="105"/>
      <c r="ABZ193" s="105"/>
      <c r="ACA193" s="105"/>
      <c r="ACB193" s="105"/>
      <c r="ACC193" s="105"/>
      <c r="ACD193" s="105"/>
      <c r="ACE193" s="105"/>
      <c r="ACF193" s="105"/>
      <c r="ACG193" s="105"/>
      <c r="ACH193" s="105"/>
      <c r="ACI193" s="105"/>
      <c r="ACJ193" s="105"/>
      <c r="ACK193" s="105"/>
      <c r="ACL193" s="105"/>
      <c r="ACM193" s="105"/>
      <c r="ACN193" s="105"/>
      <c r="ACO193" s="105"/>
      <c r="ACP193" s="105"/>
      <c r="ACQ193" s="105"/>
      <c r="ACR193" s="105"/>
      <c r="ACS193" s="283"/>
      <c r="ACT193" s="283"/>
      <c r="ACU193" s="105"/>
      <c r="ACV193" s="105"/>
      <c r="ACW193" s="105"/>
      <c r="ACX193" s="105"/>
      <c r="ACY193" s="105"/>
      <c r="ACZ193" s="105"/>
      <c r="ADA193" s="105"/>
      <c r="ADB193" s="105"/>
      <c r="ADC193" s="105"/>
      <c r="ADD193" s="105"/>
      <c r="ADE193" s="105"/>
      <c r="ADF193" s="105"/>
      <c r="ADG193" s="105"/>
      <c r="ADH193" s="105"/>
      <c r="ADI193" s="105"/>
      <c r="ADJ193" s="105"/>
      <c r="ADK193" s="105"/>
      <c r="ADL193" s="105"/>
      <c r="ADM193" s="105"/>
      <c r="ADN193" s="105"/>
      <c r="ADO193" s="105"/>
      <c r="ADP193" s="105"/>
      <c r="ADQ193" s="105"/>
      <c r="ADR193" s="105"/>
      <c r="ADS193" s="283"/>
      <c r="ADT193" s="283"/>
      <c r="ADU193" s="105"/>
      <c r="ADV193" s="105"/>
      <c r="ADW193" s="105"/>
      <c r="ADX193" s="105"/>
      <c r="ADY193" s="105"/>
      <c r="ADZ193" s="105"/>
      <c r="AEA193" s="105"/>
      <c r="AEB193" s="105"/>
      <c r="AEC193" s="105"/>
      <c r="AED193" s="105"/>
      <c r="AEE193" s="105"/>
      <c r="AEF193" s="105"/>
      <c r="AEG193" s="105"/>
      <c r="AEH193" s="105"/>
      <c r="AEI193" s="105"/>
      <c r="AEJ193" s="105"/>
      <c r="AEK193" s="105"/>
      <c r="AEL193" s="105"/>
      <c r="AEM193" s="105"/>
      <c r="AEN193" s="105"/>
      <c r="AEO193" s="105"/>
      <c r="AEP193" s="105"/>
      <c r="AEQ193" s="105"/>
      <c r="AER193" s="105"/>
      <c r="AES193" s="283"/>
      <c r="AET193" s="283"/>
      <c r="AEU193" s="105"/>
      <c r="AEV193" s="105"/>
      <c r="AEW193" s="105"/>
      <c r="AEX193" s="105"/>
      <c r="AEY193" s="105"/>
      <c r="AEZ193" s="105"/>
      <c r="AFA193" s="105"/>
      <c r="AFB193" s="105"/>
      <c r="AFC193" s="105"/>
      <c r="AFD193" s="105"/>
      <c r="AFE193" s="105"/>
      <c r="AFF193" s="105"/>
      <c r="AFG193" s="105"/>
      <c r="AFH193" s="105"/>
      <c r="AFI193" s="105"/>
      <c r="AFJ193" s="105"/>
      <c r="AFK193" s="105"/>
      <c r="AFL193" s="105"/>
      <c r="AFM193" s="105"/>
      <c r="AFN193" s="105"/>
      <c r="AFO193" s="105"/>
      <c r="AFP193" s="105"/>
      <c r="AFQ193" s="105"/>
      <c r="AFR193" s="105"/>
      <c r="AFS193" s="283"/>
      <c r="AFT193" s="283"/>
      <c r="AFU193" s="105"/>
      <c r="AFV193" s="105"/>
      <c r="AFW193" s="105"/>
      <c r="AFX193" s="105"/>
      <c r="AFY193" s="105"/>
      <c r="AFZ193" s="105"/>
      <c r="AGA193" s="105"/>
      <c r="AGB193" s="105"/>
      <c r="AGC193" s="105"/>
      <c r="AGD193" s="105"/>
      <c r="AGE193" s="105"/>
      <c r="AGF193" s="105"/>
      <c r="AGG193" s="105"/>
      <c r="AGH193" s="105"/>
      <c r="AGI193" s="105"/>
      <c r="AGJ193" s="105"/>
      <c r="AGK193" s="105"/>
      <c r="AGL193" s="105"/>
      <c r="AGM193" s="105"/>
      <c r="AGN193" s="105"/>
      <c r="AGO193" s="105"/>
      <c r="AGP193" s="105"/>
      <c r="AGQ193" s="105"/>
      <c r="AGR193" s="105"/>
      <c r="AGS193" s="283"/>
      <c r="AGT193" s="283"/>
      <c r="AGU193" s="105"/>
      <c r="AGV193" s="105"/>
      <c r="AGW193" s="105"/>
      <c r="AGX193" s="105"/>
      <c r="AGY193" s="105"/>
      <c r="AGZ193" s="105"/>
      <c r="AHA193" s="105"/>
      <c r="AHB193" s="105"/>
      <c r="AHC193" s="105"/>
      <c r="AHD193" s="105"/>
      <c r="AHE193" s="105"/>
      <c r="AHF193" s="105"/>
      <c r="AHG193" s="105"/>
      <c r="AHH193" s="105"/>
      <c r="AHI193" s="105"/>
      <c r="AHJ193" s="105"/>
      <c r="AHK193" s="105"/>
      <c r="AHL193" s="105"/>
      <c r="AHM193" s="105"/>
      <c r="AHN193" s="105"/>
      <c r="AHO193" s="105"/>
      <c r="AHP193" s="105"/>
      <c r="AHQ193" s="105"/>
      <c r="AHR193" s="105"/>
      <c r="AHS193" s="283"/>
      <c r="AHT193" s="283"/>
      <c r="AHU193" s="105"/>
      <c r="AHV193" s="105"/>
      <c r="AHW193" s="105"/>
      <c r="AHX193" s="105"/>
      <c r="AHY193" s="105"/>
      <c r="AHZ193" s="105"/>
      <c r="AIA193" s="105"/>
      <c r="AIB193" s="105"/>
      <c r="AIC193" s="105"/>
      <c r="AID193" s="105"/>
      <c r="AIE193" s="105"/>
      <c r="AIF193" s="105"/>
      <c r="AIG193" s="105"/>
      <c r="AIH193" s="105"/>
      <c r="AII193" s="105"/>
      <c r="AIJ193" s="105"/>
      <c r="AIK193" s="105"/>
      <c r="AIL193" s="105"/>
      <c r="AIM193" s="105"/>
      <c r="AIN193" s="105"/>
      <c r="AIO193" s="105"/>
      <c r="AIP193" s="105"/>
      <c r="AIQ193" s="105"/>
      <c r="AIR193" s="105"/>
      <c r="AIS193" s="283"/>
      <c r="AIT193" s="283"/>
      <c r="AIU193" s="105"/>
      <c r="AIV193" s="105"/>
      <c r="AIW193" s="105"/>
      <c r="AIX193" s="105"/>
      <c r="AIY193" s="105"/>
      <c r="AIZ193" s="105"/>
      <c r="AJA193" s="105"/>
      <c r="AJB193" s="105"/>
      <c r="AJC193" s="105"/>
      <c r="AJD193" s="105"/>
      <c r="AJE193" s="105"/>
      <c r="AJF193" s="105"/>
      <c r="AJG193" s="105"/>
      <c r="AJH193" s="105"/>
      <c r="AJI193" s="105"/>
      <c r="AJJ193" s="105"/>
      <c r="AJK193" s="105"/>
      <c r="AJL193" s="105"/>
      <c r="AJM193" s="105"/>
      <c r="AJN193" s="105"/>
      <c r="AJO193" s="105"/>
      <c r="AJP193" s="105"/>
      <c r="AJQ193" s="105"/>
      <c r="AJR193" s="105"/>
      <c r="AJS193" s="283"/>
      <c r="AJT193" s="283"/>
      <c r="AJU193" s="105"/>
      <c r="AJV193" s="105"/>
      <c r="AJW193" s="105"/>
      <c r="AJX193" s="105"/>
      <c r="AJY193" s="105"/>
      <c r="AJZ193" s="105"/>
      <c r="AKA193" s="105"/>
      <c r="AKB193" s="105"/>
      <c r="AKC193" s="105"/>
      <c r="AKD193" s="105"/>
      <c r="AKE193" s="105"/>
      <c r="AKF193" s="105"/>
      <c r="AKG193" s="105"/>
      <c r="AKH193" s="105"/>
      <c r="AKI193" s="105"/>
      <c r="AKJ193" s="105"/>
      <c r="AKK193" s="105"/>
      <c r="AKL193" s="105"/>
      <c r="AKM193" s="105"/>
      <c r="AKN193" s="105"/>
      <c r="AKO193" s="105"/>
      <c r="AKP193" s="105"/>
      <c r="AKQ193" s="105"/>
      <c r="AKR193" s="105"/>
      <c r="AKS193" s="283"/>
      <c r="AKT193" s="283"/>
      <c r="AKU193" s="105"/>
      <c r="AKV193" s="105"/>
      <c r="AKW193" s="105"/>
      <c r="AKX193" s="105"/>
      <c r="AKY193" s="105"/>
      <c r="AKZ193" s="105"/>
      <c r="ALA193" s="105"/>
      <c r="ALB193" s="105"/>
      <c r="ALC193" s="105"/>
      <c r="ALD193" s="105"/>
      <c r="ALE193" s="105"/>
      <c r="ALF193" s="105"/>
      <c r="ALG193" s="105"/>
      <c r="ALH193" s="105"/>
      <c r="ALI193" s="105"/>
      <c r="ALJ193" s="105"/>
      <c r="ALK193" s="105"/>
      <c r="ALL193" s="105"/>
      <c r="ALM193" s="105"/>
      <c r="ALN193" s="105"/>
      <c r="ALO193" s="105"/>
      <c r="ALP193" s="105"/>
      <c r="ALQ193" s="105"/>
      <c r="ALR193" s="105"/>
      <c r="ALS193" s="283"/>
      <c r="ALT193" s="283"/>
      <c r="ALU193" s="105"/>
      <c r="ALV193" s="105"/>
      <c r="ALW193" s="105"/>
      <c r="ALX193" s="105"/>
      <c r="ALY193" s="105"/>
      <c r="ALZ193" s="105"/>
      <c r="AMA193" s="105"/>
      <c r="AMB193" s="105"/>
      <c r="AMC193" s="105"/>
      <c r="AMD193" s="105"/>
      <c r="AME193" s="105"/>
      <c r="AMF193" s="105"/>
      <c r="AMG193" s="105"/>
      <c r="AMH193" s="105"/>
      <c r="AMI193" s="105"/>
      <c r="AMJ193" s="105"/>
      <c r="AMK193" s="105"/>
      <c r="AML193" s="105"/>
      <c r="AMM193" s="105"/>
      <c r="AMN193" s="105"/>
      <c r="AMO193" s="105"/>
      <c r="AMP193" s="105"/>
      <c r="AMQ193" s="105"/>
      <c r="AMR193" s="105"/>
      <c r="AMS193" s="283"/>
      <c r="AMT193" s="283"/>
      <c r="AMU193" s="105"/>
      <c r="AMV193" s="105"/>
      <c r="AMW193" s="105"/>
      <c r="AMX193" s="105"/>
      <c r="AMY193" s="105"/>
      <c r="AMZ193" s="105"/>
      <c r="ANA193" s="105"/>
      <c r="ANB193" s="105"/>
      <c r="ANC193" s="105"/>
      <c r="AND193" s="105"/>
      <c r="ANE193" s="105"/>
      <c r="ANF193" s="105"/>
      <c r="ANG193" s="105"/>
      <c r="ANH193" s="105"/>
      <c r="ANI193" s="105"/>
      <c r="ANJ193" s="105"/>
      <c r="ANK193" s="105"/>
      <c r="ANL193" s="105"/>
      <c r="ANM193" s="105"/>
      <c r="ANN193" s="105"/>
      <c r="ANO193" s="105"/>
      <c r="ANP193" s="105"/>
      <c r="ANQ193" s="105"/>
      <c r="ANR193" s="105"/>
      <c r="ANS193" s="283"/>
      <c r="ANT193" s="283"/>
      <c r="ANU193" s="105"/>
      <c r="ANV193" s="105"/>
      <c r="ANW193" s="105"/>
      <c r="ANX193" s="105"/>
      <c r="ANY193" s="105"/>
      <c r="ANZ193" s="105"/>
      <c r="AOA193" s="105"/>
      <c r="AOB193" s="105"/>
      <c r="AOC193" s="105"/>
      <c r="AOD193" s="105"/>
      <c r="AOE193" s="105"/>
      <c r="AOF193" s="105"/>
      <c r="AOG193" s="105"/>
      <c r="AOH193" s="105"/>
      <c r="AOI193" s="105"/>
      <c r="AOJ193" s="105"/>
      <c r="AOK193" s="105"/>
      <c r="AOL193" s="105"/>
      <c r="AOM193" s="105"/>
      <c r="AON193" s="105"/>
      <c r="AOO193" s="105"/>
      <c r="AOP193" s="105"/>
      <c r="AOQ193" s="105"/>
      <c r="AOR193" s="105"/>
      <c r="AOS193" s="283"/>
      <c r="AOT193" s="283"/>
      <c r="AOU193" s="105"/>
      <c r="AOV193" s="105"/>
      <c r="AOW193" s="105"/>
      <c r="AOX193" s="105"/>
      <c r="AOY193" s="105"/>
      <c r="AOZ193" s="105"/>
      <c r="APA193" s="105"/>
      <c r="APB193" s="105"/>
      <c r="APC193" s="105"/>
      <c r="APD193" s="105"/>
      <c r="APE193" s="105"/>
      <c r="APF193" s="105"/>
      <c r="APG193" s="105"/>
      <c r="APH193" s="105"/>
      <c r="API193" s="105"/>
      <c r="APJ193" s="105"/>
      <c r="APK193" s="105"/>
      <c r="APL193" s="105"/>
      <c r="APM193" s="105"/>
      <c r="APN193" s="105"/>
      <c r="APO193" s="105"/>
      <c r="APP193" s="105"/>
      <c r="APQ193" s="105"/>
      <c r="APR193" s="105"/>
      <c r="APS193" s="283"/>
      <c r="APT193" s="283"/>
      <c r="APU193" s="105"/>
      <c r="APV193" s="105"/>
      <c r="APW193" s="105"/>
      <c r="APX193" s="105"/>
      <c r="APY193" s="105"/>
      <c r="APZ193" s="105"/>
      <c r="AQA193" s="105"/>
      <c r="AQB193" s="105"/>
      <c r="AQC193" s="105"/>
      <c r="AQD193" s="105"/>
      <c r="AQE193" s="105"/>
      <c r="AQF193" s="105"/>
      <c r="AQG193" s="105"/>
      <c r="AQH193" s="105"/>
      <c r="AQI193" s="105"/>
      <c r="AQJ193" s="105"/>
      <c r="AQK193" s="105"/>
      <c r="AQL193" s="105"/>
      <c r="AQM193" s="105"/>
      <c r="AQN193" s="105"/>
      <c r="AQO193" s="105"/>
      <c r="AQP193" s="105"/>
      <c r="AQQ193" s="105"/>
      <c r="AQR193" s="105"/>
      <c r="AQS193" s="283"/>
      <c r="AQT193" s="283"/>
      <c r="AQU193" s="105"/>
      <c r="AQV193" s="105"/>
      <c r="AQW193" s="105"/>
      <c r="AQX193" s="105"/>
      <c r="AQY193" s="105"/>
      <c r="AQZ193" s="105"/>
      <c r="ARA193" s="105"/>
      <c r="ARB193" s="105"/>
      <c r="ARC193" s="105"/>
      <c r="ARD193" s="105"/>
      <c r="ARE193" s="105"/>
      <c r="ARF193" s="105"/>
      <c r="ARG193" s="105"/>
      <c r="ARH193" s="105"/>
      <c r="ARI193" s="105"/>
      <c r="ARJ193" s="105"/>
      <c r="ARK193" s="105"/>
      <c r="ARL193" s="105"/>
      <c r="ARM193" s="105"/>
      <c r="ARN193" s="105"/>
      <c r="ARO193" s="105"/>
      <c r="ARP193" s="105"/>
      <c r="ARQ193" s="105"/>
      <c r="ARR193" s="105"/>
      <c r="ARS193" s="283"/>
      <c r="ART193" s="283"/>
      <c r="ARU193" s="105"/>
      <c r="ARV193" s="105"/>
      <c r="ARW193" s="105"/>
      <c r="ARX193" s="105"/>
      <c r="ARY193" s="105"/>
      <c r="ARZ193" s="105"/>
      <c r="ASA193" s="105"/>
      <c r="ASB193" s="105"/>
      <c r="ASC193" s="105"/>
      <c r="ASD193" s="105"/>
      <c r="ASE193" s="105"/>
      <c r="ASF193" s="105"/>
      <c r="ASG193" s="105"/>
      <c r="ASH193" s="105"/>
      <c r="ASI193" s="105"/>
      <c r="ASJ193" s="105"/>
      <c r="ASK193" s="105"/>
      <c r="ASL193" s="105"/>
      <c r="ASM193" s="105"/>
      <c r="ASN193" s="105"/>
      <c r="ASO193" s="105"/>
      <c r="ASP193" s="105"/>
      <c r="ASQ193" s="105"/>
      <c r="ASR193" s="105"/>
      <c r="ASS193" s="283"/>
      <c r="AST193" s="283"/>
      <c r="ASU193" s="105"/>
      <c r="ASV193" s="105"/>
      <c r="ASW193" s="105"/>
      <c r="ASX193" s="105"/>
      <c r="ASY193" s="105"/>
      <c r="ASZ193" s="105"/>
      <c r="ATA193" s="105"/>
      <c r="ATB193" s="105"/>
      <c r="ATC193" s="105"/>
      <c r="ATD193" s="105"/>
      <c r="ATE193" s="105"/>
      <c r="ATF193" s="105"/>
      <c r="ATG193" s="105"/>
      <c r="ATH193" s="105"/>
      <c r="ATI193" s="105"/>
      <c r="ATJ193" s="105"/>
      <c r="ATK193" s="105"/>
      <c r="ATL193" s="105"/>
      <c r="ATM193" s="105"/>
      <c r="ATN193" s="105"/>
      <c r="ATO193" s="105"/>
      <c r="ATP193" s="105"/>
      <c r="ATQ193" s="105"/>
      <c r="ATR193" s="105"/>
      <c r="ATS193" s="283"/>
      <c r="ATT193" s="283"/>
      <c r="ATU193" s="105"/>
      <c r="ATV193" s="105"/>
      <c r="ATW193" s="105"/>
      <c r="ATX193" s="105"/>
      <c r="ATY193" s="105"/>
      <c r="ATZ193" s="105"/>
      <c r="AUA193" s="105"/>
      <c r="AUB193" s="105"/>
      <c r="AUC193" s="105"/>
      <c r="AUD193" s="105"/>
      <c r="AUE193" s="105"/>
      <c r="AUF193" s="105"/>
      <c r="AUG193" s="105"/>
      <c r="AUH193" s="105"/>
      <c r="AUI193" s="105"/>
      <c r="AUJ193" s="105"/>
      <c r="AUK193" s="105"/>
      <c r="AUL193" s="105"/>
      <c r="AUM193" s="105"/>
      <c r="AUN193" s="105"/>
      <c r="AUO193" s="105"/>
      <c r="AUP193" s="105"/>
      <c r="AUQ193" s="105"/>
      <c r="AUR193" s="105"/>
      <c r="AUS193" s="283"/>
      <c r="AUT193" s="283"/>
      <c r="AUU193" s="105"/>
      <c r="AUV193" s="105"/>
      <c r="AUW193" s="105"/>
      <c r="AUX193" s="105"/>
      <c r="AUY193" s="105"/>
      <c r="AUZ193" s="105"/>
      <c r="AVA193" s="105"/>
      <c r="AVB193" s="105"/>
      <c r="AVC193" s="105"/>
      <c r="AVD193" s="105"/>
      <c r="AVE193" s="105"/>
      <c r="AVF193" s="105"/>
      <c r="AVG193" s="105"/>
      <c r="AVH193" s="105"/>
      <c r="AVI193" s="105"/>
      <c r="AVJ193" s="105"/>
      <c r="AVK193" s="105"/>
      <c r="AVL193" s="105"/>
      <c r="AVM193" s="105"/>
      <c r="AVN193" s="105"/>
      <c r="AVO193" s="105"/>
      <c r="AVP193" s="105"/>
      <c r="AVQ193" s="105"/>
      <c r="AVR193" s="105"/>
      <c r="AVS193" s="283"/>
      <c r="AVT193" s="283"/>
      <c r="AVU193" s="105"/>
      <c r="AVV193" s="105"/>
      <c r="AVW193" s="105"/>
      <c r="AVX193" s="105"/>
      <c r="AVY193" s="105"/>
      <c r="AVZ193" s="105"/>
      <c r="AWA193" s="105"/>
      <c r="AWB193" s="105"/>
      <c r="AWC193" s="105"/>
      <c r="AWD193" s="105"/>
      <c r="AWE193" s="105"/>
      <c r="AWF193" s="105"/>
      <c r="AWG193" s="105"/>
      <c r="AWH193" s="105"/>
      <c r="AWI193" s="105"/>
      <c r="AWJ193" s="105"/>
      <c r="AWK193" s="105"/>
      <c r="AWL193" s="105"/>
      <c r="AWM193" s="105"/>
      <c r="AWN193" s="105"/>
      <c r="AWO193" s="105"/>
      <c r="AWP193" s="105"/>
      <c r="AWQ193" s="105"/>
      <c r="AWR193" s="105"/>
      <c r="AWS193" s="283"/>
      <c r="AWT193" s="283"/>
      <c r="AWU193" s="105"/>
      <c r="AWV193" s="105"/>
      <c r="AWW193" s="105"/>
      <c r="AWX193" s="105"/>
      <c r="AWY193" s="105"/>
      <c r="AWZ193" s="105"/>
      <c r="AXA193" s="105"/>
      <c r="AXB193" s="105"/>
      <c r="AXC193" s="105"/>
      <c r="AXD193" s="105"/>
      <c r="AXE193" s="105"/>
      <c r="AXF193" s="105"/>
      <c r="AXG193" s="105"/>
      <c r="AXH193" s="105"/>
      <c r="AXI193" s="105"/>
      <c r="AXJ193" s="105"/>
      <c r="AXK193" s="105"/>
      <c r="AXL193" s="105"/>
      <c r="AXM193" s="105"/>
      <c r="AXN193" s="105"/>
      <c r="AXO193" s="105"/>
      <c r="AXP193" s="105"/>
      <c r="AXQ193" s="105"/>
      <c r="AXR193" s="105"/>
      <c r="AXS193" s="283"/>
      <c r="AXT193" s="283"/>
      <c r="AXU193" s="105"/>
      <c r="AXV193" s="105"/>
      <c r="AXW193" s="105"/>
      <c r="AXX193" s="105"/>
      <c r="AXY193" s="105"/>
      <c r="AXZ193" s="105"/>
      <c r="AYA193" s="105"/>
      <c r="AYB193" s="105"/>
      <c r="AYC193" s="105"/>
      <c r="AYD193" s="105"/>
      <c r="AYE193" s="105"/>
      <c r="AYF193" s="105"/>
      <c r="AYG193" s="105"/>
      <c r="AYH193" s="105"/>
      <c r="AYI193" s="105"/>
      <c r="AYJ193" s="105"/>
      <c r="AYK193" s="105"/>
      <c r="AYL193" s="105"/>
      <c r="AYM193" s="105"/>
      <c r="AYN193" s="105"/>
      <c r="AYO193" s="105"/>
      <c r="AYP193" s="105"/>
      <c r="AYQ193" s="105"/>
      <c r="AYR193" s="105"/>
      <c r="AYS193" s="283"/>
      <c r="AYT193" s="283"/>
      <c r="AYU193" s="105"/>
      <c r="AYV193" s="105"/>
      <c r="AYW193" s="105"/>
      <c r="AYX193" s="105"/>
      <c r="AYY193" s="105"/>
      <c r="AYZ193" s="105"/>
      <c r="AZA193" s="105"/>
      <c r="AZB193" s="105"/>
      <c r="AZC193" s="105"/>
      <c r="AZD193" s="105"/>
      <c r="AZE193" s="105"/>
      <c r="AZF193" s="105"/>
      <c r="AZG193" s="105"/>
      <c r="AZH193" s="105"/>
      <c r="AZI193" s="105"/>
      <c r="AZJ193" s="105"/>
      <c r="AZK193" s="105"/>
      <c r="AZL193" s="105"/>
      <c r="AZM193" s="105"/>
      <c r="AZN193" s="105"/>
      <c r="AZO193" s="105"/>
      <c r="AZP193" s="105"/>
      <c r="AZQ193" s="105"/>
      <c r="AZR193" s="105"/>
      <c r="AZS193" s="283"/>
      <c r="AZT193" s="283"/>
      <c r="AZU193" s="105"/>
      <c r="AZV193" s="105"/>
      <c r="AZW193" s="105"/>
      <c r="AZX193" s="105"/>
      <c r="AZY193" s="105"/>
      <c r="AZZ193" s="105"/>
      <c r="BAA193" s="105"/>
      <c r="BAB193" s="105"/>
      <c r="BAC193" s="105"/>
      <c r="BAD193" s="105"/>
      <c r="BAE193" s="105"/>
      <c r="BAF193" s="105"/>
      <c r="BAG193" s="105"/>
      <c r="BAH193" s="105"/>
      <c r="BAI193" s="105"/>
      <c r="BAJ193" s="105"/>
      <c r="BAK193" s="105"/>
      <c r="BAL193" s="105"/>
      <c r="BAM193" s="105"/>
      <c r="BAN193" s="105"/>
      <c r="BAO193" s="105"/>
      <c r="BAP193" s="105"/>
      <c r="BAQ193" s="105"/>
      <c r="BAR193" s="105"/>
      <c r="BAS193" s="283"/>
      <c r="BAT193" s="283"/>
      <c r="BAU193" s="105"/>
      <c r="BAV193" s="105"/>
      <c r="BAW193" s="105"/>
      <c r="BAX193" s="105"/>
      <c r="BAY193" s="105"/>
      <c r="BAZ193" s="105"/>
      <c r="BBA193" s="105"/>
      <c r="BBB193" s="105"/>
      <c r="BBC193" s="105"/>
      <c r="BBD193" s="105"/>
      <c r="BBE193" s="105"/>
      <c r="BBF193" s="105"/>
      <c r="BBG193" s="105"/>
      <c r="BBH193" s="105"/>
      <c r="BBI193" s="105"/>
      <c r="BBJ193" s="105"/>
      <c r="BBK193" s="105"/>
      <c r="BBL193" s="105"/>
      <c r="BBM193" s="105"/>
      <c r="BBN193" s="105"/>
      <c r="BBO193" s="105"/>
      <c r="BBP193" s="105"/>
      <c r="BBQ193" s="105"/>
      <c r="BBR193" s="105"/>
      <c r="BBS193" s="283"/>
      <c r="BBT193" s="283"/>
      <c r="BBU193" s="105"/>
      <c r="BBV193" s="105"/>
      <c r="BBW193" s="105"/>
      <c r="BBX193" s="105"/>
      <c r="BBY193" s="105"/>
      <c r="BBZ193" s="105"/>
      <c r="BCA193" s="105"/>
      <c r="BCB193" s="105"/>
      <c r="BCC193" s="105"/>
      <c r="BCD193" s="105"/>
      <c r="BCE193" s="105"/>
      <c r="BCF193" s="105"/>
      <c r="BCG193" s="105"/>
      <c r="BCH193" s="105"/>
      <c r="BCI193" s="105"/>
      <c r="BCJ193" s="105"/>
      <c r="BCK193" s="105"/>
      <c r="BCL193" s="105"/>
      <c r="BCM193" s="105"/>
      <c r="BCN193" s="105"/>
      <c r="BCO193" s="105"/>
      <c r="BCP193" s="105"/>
      <c r="BCQ193" s="105"/>
      <c r="BCR193" s="105"/>
      <c r="BCS193" s="283"/>
      <c r="BCT193" s="283"/>
      <c r="BCU193" s="105"/>
      <c r="BCV193" s="105"/>
      <c r="BCW193" s="105"/>
      <c r="BCX193" s="105"/>
      <c r="BCY193" s="105"/>
      <c r="BCZ193" s="105"/>
      <c r="BDA193" s="105"/>
      <c r="BDB193" s="105"/>
      <c r="BDC193" s="105"/>
      <c r="BDD193" s="105"/>
      <c r="BDE193" s="105"/>
      <c r="BDF193" s="105"/>
      <c r="BDG193" s="105"/>
      <c r="BDH193" s="105"/>
      <c r="BDI193" s="105"/>
      <c r="BDJ193" s="105"/>
      <c r="BDK193" s="105"/>
      <c r="BDL193" s="105"/>
      <c r="BDM193" s="105"/>
      <c r="BDN193" s="105"/>
      <c r="BDO193" s="105"/>
      <c r="BDP193" s="105"/>
      <c r="BDQ193" s="105"/>
      <c r="BDR193" s="105"/>
      <c r="BDS193" s="283"/>
      <c r="BDT193" s="283"/>
      <c r="BDU193" s="105"/>
      <c r="BDV193" s="105"/>
      <c r="BDW193" s="105"/>
      <c r="BDX193" s="105"/>
      <c r="BDY193" s="105"/>
      <c r="BDZ193" s="105"/>
      <c r="BEA193" s="105"/>
      <c r="BEB193" s="105"/>
      <c r="BEC193" s="105"/>
      <c r="BED193" s="105"/>
      <c r="BEE193" s="105"/>
      <c r="BEF193" s="105"/>
      <c r="BEG193" s="105"/>
      <c r="BEH193" s="105"/>
      <c r="BEI193" s="105"/>
      <c r="BEJ193" s="105"/>
      <c r="BEK193" s="105"/>
      <c r="BEL193" s="105"/>
      <c r="BEM193" s="105"/>
      <c r="BEN193" s="105"/>
      <c r="BEO193" s="105"/>
      <c r="BEP193" s="105"/>
      <c r="BEQ193" s="105"/>
      <c r="BER193" s="105"/>
      <c r="BES193" s="283"/>
      <c r="BET193" s="283"/>
      <c r="BEU193" s="105"/>
      <c r="BEV193" s="105"/>
      <c r="BEW193" s="105"/>
      <c r="BEX193" s="105"/>
      <c r="BEY193" s="105"/>
      <c r="BEZ193" s="105"/>
      <c r="BFA193" s="105"/>
      <c r="BFB193" s="105"/>
      <c r="BFC193" s="105"/>
      <c r="BFD193" s="105"/>
      <c r="BFE193" s="105"/>
      <c r="BFF193" s="105"/>
      <c r="BFG193" s="105"/>
      <c r="BFH193" s="105"/>
      <c r="BFI193" s="105"/>
      <c r="BFJ193" s="105"/>
      <c r="BFK193" s="105"/>
      <c r="BFL193" s="105"/>
      <c r="BFM193" s="105"/>
      <c r="BFN193" s="105"/>
      <c r="BFO193" s="105"/>
      <c r="BFP193" s="105"/>
      <c r="BFQ193" s="105"/>
      <c r="BFR193" s="105"/>
      <c r="BFS193" s="283"/>
      <c r="BFT193" s="283"/>
      <c r="BFU193" s="105"/>
      <c r="BFV193" s="105"/>
      <c r="BFW193" s="105"/>
      <c r="BFX193" s="105"/>
      <c r="BFY193" s="105"/>
      <c r="BFZ193" s="105"/>
      <c r="BGA193" s="105"/>
      <c r="BGB193" s="105"/>
      <c r="BGC193" s="105"/>
      <c r="BGD193" s="105"/>
      <c r="BGE193" s="105"/>
      <c r="BGF193" s="105"/>
      <c r="BGG193" s="105"/>
      <c r="BGH193" s="105"/>
      <c r="BGI193" s="105"/>
      <c r="BGJ193" s="105"/>
      <c r="BGK193" s="105"/>
      <c r="BGL193" s="105"/>
      <c r="BGM193" s="105"/>
      <c r="BGN193" s="105"/>
      <c r="BGO193" s="105"/>
      <c r="BGP193" s="105"/>
      <c r="BGQ193" s="105"/>
      <c r="BGR193" s="105"/>
      <c r="BGS193" s="283"/>
      <c r="BGT193" s="283"/>
      <c r="BGU193" s="105"/>
      <c r="BGV193" s="105"/>
      <c r="BGW193" s="105"/>
      <c r="BGX193" s="105"/>
      <c r="BGY193" s="105"/>
      <c r="BGZ193" s="105"/>
      <c r="BHA193" s="105"/>
      <c r="BHB193" s="105"/>
      <c r="BHC193" s="105"/>
      <c r="BHD193" s="105"/>
      <c r="BHE193" s="105"/>
      <c r="BHF193" s="105"/>
      <c r="BHG193" s="105"/>
      <c r="BHH193" s="105"/>
      <c r="BHI193" s="105"/>
      <c r="BHJ193" s="105"/>
      <c r="BHK193" s="105"/>
      <c r="BHL193" s="105"/>
      <c r="BHM193" s="105"/>
      <c r="BHN193" s="105"/>
      <c r="BHO193" s="105"/>
      <c r="BHP193" s="105"/>
      <c r="BHQ193" s="105"/>
      <c r="BHR193" s="105"/>
      <c r="BHS193" s="283"/>
      <c r="BHT193" s="283"/>
      <c r="BHU193" s="105"/>
      <c r="BHV193" s="105"/>
      <c r="BHW193" s="105"/>
      <c r="BHX193" s="105"/>
      <c r="BHY193" s="105"/>
      <c r="BHZ193" s="105"/>
      <c r="BIA193" s="105"/>
      <c r="BIB193" s="105"/>
      <c r="BIC193" s="105"/>
      <c r="BID193" s="105"/>
      <c r="BIE193" s="105"/>
      <c r="BIF193" s="105"/>
      <c r="BIG193" s="105"/>
      <c r="BIH193" s="105"/>
      <c r="BII193" s="105"/>
      <c r="BIJ193" s="105"/>
      <c r="BIK193" s="105"/>
      <c r="BIL193" s="105"/>
      <c r="BIM193" s="105"/>
      <c r="BIN193" s="105"/>
      <c r="BIO193" s="105"/>
      <c r="BIP193" s="105"/>
      <c r="BIQ193" s="105"/>
      <c r="BIR193" s="105"/>
      <c r="BIS193" s="283"/>
      <c r="BIT193" s="283"/>
      <c r="BIU193" s="105"/>
      <c r="BIV193" s="105"/>
      <c r="BIW193" s="105"/>
      <c r="BIX193" s="105"/>
      <c r="BIY193" s="105"/>
      <c r="BIZ193" s="105"/>
      <c r="BJA193" s="105"/>
      <c r="BJB193" s="105"/>
      <c r="BJC193" s="105"/>
      <c r="BJD193" s="105"/>
      <c r="BJE193" s="105"/>
      <c r="BJF193" s="105"/>
      <c r="BJG193" s="105"/>
      <c r="BJH193" s="105"/>
      <c r="BJI193" s="105"/>
      <c r="BJJ193" s="105"/>
      <c r="BJK193" s="105"/>
      <c r="BJL193" s="105"/>
      <c r="BJM193" s="105"/>
      <c r="BJN193" s="105"/>
      <c r="BJO193" s="105"/>
      <c r="BJP193" s="105"/>
      <c r="BJQ193" s="105"/>
      <c r="BJR193" s="105"/>
      <c r="BJS193" s="283"/>
      <c r="BJT193" s="283"/>
      <c r="BJU193" s="105"/>
      <c r="BJV193" s="105"/>
      <c r="BJW193" s="105"/>
      <c r="BJX193" s="105"/>
      <c r="BJY193" s="105"/>
      <c r="BJZ193" s="105"/>
      <c r="BKA193" s="105"/>
      <c r="BKB193" s="105"/>
      <c r="BKC193" s="105"/>
      <c r="BKD193" s="105"/>
      <c r="BKE193" s="105"/>
      <c r="BKF193" s="105"/>
      <c r="BKG193" s="105"/>
      <c r="BKH193" s="105"/>
      <c r="BKI193" s="105"/>
      <c r="BKJ193" s="105"/>
      <c r="BKK193" s="105"/>
      <c r="BKL193" s="105"/>
      <c r="BKM193" s="105"/>
      <c r="BKN193" s="105"/>
      <c r="BKO193" s="105"/>
      <c r="BKP193" s="105"/>
      <c r="BKQ193" s="105"/>
      <c r="BKR193" s="105"/>
      <c r="BKS193" s="283"/>
      <c r="BKT193" s="283"/>
      <c r="BKU193" s="105"/>
      <c r="BKV193" s="105"/>
      <c r="BKW193" s="105"/>
      <c r="BKX193" s="105"/>
      <c r="BKY193" s="105"/>
      <c r="BKZ193" s="105"/>
      <c r="BLA193" s="105"/>
      <c r="BLB193" s="105"/>
      <c r="BLC193" s="105"/>
      <c r="BLD193" s="105"/>
      <c r="BLE193" s="105"/>
      <c r="BLF193" s="105"/>
      <c r="BLG193" s="105"/>
      <c r="BLH193" s="105"/>
      <c r="BLI193" s="105"/>
      <c r="BLJ193" s="105"/>
      <c r="BLK193" s="105"/>
      <c r="BLL193" s="105"/>
      <c r="BLM193" s="105"/>
      <c r="BLN193" s="105"/>
      <c r="BLO193" s="105"/>
      <c r="BLP193" s="105"/>
      <c r="BLQ193" s="105"/>
      <c r="BLR193" s="105"/>
      <c r="BLS193" s="283"/>
      <c r="BLT193" s="283"/>
      <c r="BLU193" s="105"/>
      <c r="BLV193" s="105"/>
      <c r="BLW193" s="105"/>
      <c r="BLX193" s="105"/>
      <c r="BLY193" s="105"/>
      <c r="BLZ193" s="105"/>
      <c r="BMA193" s="105"/>
      <c r="BMB193" s="105"/>
      <c r="BMC193" s="105"/>
      <c r="BMD193" s="105"/>
      <c r="BME193" s="105"/>
      <c r="BMF193" s="105"/>
      <c r="BMG193" s="105"/>
      <c r="BMH193" s="105"/>
      <c r="BMI193" s="105"/>
      <c r="BMJ193" s="105"/>
      <c r="BMK193" s="105"/>
      <c r="BML193" s="105"/>
      <c r="BMM193" s="105"/>
      <c r="BMN193" s="105"/>
      <c r="BMO193" s="105"/>
      <c r="BMP193" s="105"/>
      <c r="BMQ193" s="105"/>
      <c r="BMR193" s="105"/>
      <c r="BMS193" s="283"/>
      <c r="BMT193" s="283"/>
      <c r="BMU193" s="105"/>
      <c r="BMV193" s="105"/>
      <c r="BMW193" s="105"/>
      <c r="BMX193" s="105"/>
      <c r="BMY193" s="105"/>
      <c r="BMZ193" s="105"/>
      <c r="BNA193" s="105"/>
      <c r="BNB193" s="105"/>
      <c r="BNC193" s="105"/>
      <c r="BND193" s="105"/>
      <c r="BNE193" s="105"/>
      <c r="BNF193" s="105"/>
      <c r="BNG193" s="105"/>
      <c r="BNH193" s="105"/>
      <c r="BNI193" s="105"/>
      <c r="BNJ193" s="105"/>
      <c r="BNK193" s="105"/>
      <c r="BNL193" s="105"/>
      <c r="BNM193" s="105"/>
      <c r="BNN193" s="105"/>
      <c r="BNO193" s="105"/>
      <c r="BNP193" s="105"/>
      <c r="BNQ193" s="105"/>
      <c r="BNR193" s="105"/>
      <c r="BNS193" s="283"/>
      <c r="BNT193" s="283"/>
      <c r="BNU193" s="105"/>
      <c r="BNV193" s="105"/>
      <c r="BNW193" s="105"/>
      <c r="BNX193" s="105"/>
      <c r="BNY193" s="105"/>
      <c r="BNZ193" s="105"/>
      <c r="BOA193" s="105"/>
      <c r="BOB193" s="105"/>
      <c r="BOC193" s="105"/>
      <c r="BOD193" s="105"/>
      <c r="BOE193" s="105"/>
      <c r="BOF193" s="105"/>
      <c r="BOG193" s="105"/>
      <c r="BOH193" s="105"/>
      <c r="BOI193" s="105"/>
      <c r="BOJ193" s="105"/>
      <c r="BOK193" s="105"/>
      <c r="BOL193" s="105"/>
      <c r="BOM193" s="105"/>
      <c r="BON193" s="105"/>
      <c r="BOO193" s="105"/>
      <c r="BOP193" s="105"/>
      <c r="BOQ193" s="105"/>
      <c r="BOR193" s="105"/>
      <c r="BOS193" s="283"/>
      <c r="BOT193" s="283"/>
      <c r="BOU193" s="105"/>
      <c r="BOV193" s="105"/>
      <c r="BOW193" s="105"/>
      <c r="BOX193" s="105"/>
      <c r="BOY193" s="105"/>
      <c r="BOZ193" s="105"/>
      <c r="BPA193" s="105"/>
      <c r="BPB193" s="105"/>
      <c r="BPC193" s="105"/>
      <c r="BPD193" s="105"/>
      <c r="BPE193" s="105"/>
      <c r="BPF193" s="105"/>
      <c r="BPG193" s="105"/>
      <c r="BPH193" s="105"/>
      <c r="BPI193" s="105"/>
      <c r="BPJ193" s="105"/>
      <c r="BPK193" s="105"/>
      <c r="BPL193" s="105"/>
      <c r="BPM193" s="105"/>
      <c r="BPN193" s="105"/>
      <c r="BPO193" s="105"/>
      <c r="BPP193" s="105"/>
      <c r="BPQ193" s="105"/>
      <c r="BPR193" s="105"/>
      <c r="BPS193" s="283"/>
      <c r="BPT193" s="283"/>
      <c r="BPU193" s="105"/>
      <c r="BPV193" s="105"/>
      <c r="BPW193" s="105"/>
      <c r="BPX193" s="105"/>
      <c r="BPY193" s="105"/>
      <c r="BPZ193" s="105"/>
      <c r="BQA193" s="105"/>
      <c r="BQB193" s="105"/>
      <c r="BQC193" s="105"/>
      <c r="BQD193" s="105"/>
      <c r="BQE193" s="105"/>
      <c r="BQF193" s="105"/>
      <c r="BQG193" s="105"/>
      <c r="BQH193" s="105"/>
      <c r="BQI193" s="105"/>
      <c r="BQJ193" s="105"/>
      <c r="BQK193" s="105"/>
      <c r="BQL193" s="105"/>
      <c r="BQM193" s="105"/>
      <c r="BQN193" s="105"/>
      <c r="BQO193" s="105"/>
      <c r="BQP193" s="105"/>
      <c r="BQQ193" s="105"/>
      <c r="BQR193" s="105"/>
      <c r="BQS193" s="283"/>
      <c r="BQT193" s="283"/>
      <c r="BQU193" s="105"/>
      <c r="BQV193" s="105"/>
      <c r="BQW193" s="105"/>
      <c r="BQX193" s="105"/>
      <c r="BQY193" s="105"/>
      <c r="BQZ193" s="105"/>
      <c r="BRA193" s="105"/>
      <c r="BRB193" s="105"/>
      <c r="BRC193" s="105"/>
      <c r="BRD193" s="105"/>
      <c r="BRE193" s="105"/>
      <c r="BRF193" s="105"/>
      <c r="BRG193" s="105"/>
      <c r="BRH193" s="105"/>
      <c r="BRI193" s="105"/>
      <c r="BRJ193" s="105"/>
      <c r="BRK193" s="105"/>
      <c r="BRL193" s="105"/>
      <c r="BRM193" s="105"/>
      <c r="BRN193" s="105"/>
      <c r="BRO193" s="105"/>
      <c r="BRP193" s="105"/>
      <c r="BRQ193" s="105"/>
      <c r="BRR193" s="105"/>
      <c r="BRS193" s="283"/>
      <c r="BRT193" s="283"/>
      <c r="BRU193" s="105"/>
      <c r="BRV193" s="105"/>
      <c r="BRW193" s="105"/>
      <c r="BRX193" s="105"/>
      <c r="BRY193" s="105"/>
      <c r="BRZ193" s="105"/>
      <c r="BSA193" s="105"/>
      <c r="BSB193" s="105"/>
      <c r="BSC193" s="105"/>
      <c r="BSD193" s="105"/>
      <c r="BSE193" s="105"/>
      <c r="BSF193" s="105"/>
      <c r="BSG193" s="105"/>
      <c r="BSH193" s="105"/>
      <c r="BSI193" s="105"/>
      <c r="BSJ193" s="105"/>
      <c r="BSK193" s="105"/>
      <c r="BSL193" s="105"/>
      <c r="BSM193" s="105"/>
      <c r="BSN193" s="105"/>
      <c r="BSO193" s="105"/>
      <c r="BSP193" s="105"/>
      <c r="BSQ193" s="105"/>
      <c r="BSR193" s="105"/>
      <c r="BSS193" s="283"/>
      <c r="BST193" s="283"/>
      <c r="BSU193" s="105"/>
      <c r="BSV193" s="105"/>
      <c r="BSW193" s="105"/>
      <c r="BSX193" s="105"/>
      <c r="BSY193" s="105"/>
      <c r="BSZ193" s="105"/>
      <c r="BTA193" s="105"/>
      <c r="BTB193" s="105"/>
      <c r="BTC193" s="105"/>
      <c r="BTD193" s="105"/>
      <c r="BTE193" s="105"/>
      <c r="BTF193" s="105"/>
      <c r="BTG193" s="105"/>
      <c r="BTH193" s="105"/>
      <c r="BTI193" s="105"/>
      <c r="BTJ193" s="105"/>
      <c r="BTK193" s="105"/>
      <c r="BTL193" s="105"/>
      <c r="BTM193" s="105"/>
      <c r="BTN193" s="105"/>
      <c r="BTO193" s="105"/>
      <c r="BTP193" s="105"/>
      <c r="BTQ193" s="105"/>
      <c r="BTR193" s="105"/>
      <c r="BTS193" s="283"/>
      <c r="BTT193" s="283"/>
      <c r="BTU193" s="105"/>
      <c r="BTV193" s="105"/>
      <c r="BTW193" s="105"/>
      <c r="BTX193" s="105"/>
      <c r="BTY193" s="105"/>
      <c r="BTZ193" s="105"/>
      <c r="BUA193" s="105"/>
      <c r="BUB193" s="105"/>
      <c r="BUC193" s="105"/>
      <c r="BUD193" s="105"/>
      <c r="BUE193" s="105"/>
      <c r="BUF193" s="105"/>
      <c r="BUG193" s="105"/>
      <c r="BUH193" s="105"/>
      <c r="BUI193" s="105"/>
      <c r="BUJ193" s="105"/>
      <c r="BUK193" s="105"/>
      <c r="BUL193" s="105"/>
      <c r="BUM193" s="105"/>
      <c r="BUN193" s="105"/>
      <c r="BUO193" s="105"/>
      <c r="BUP193" s="105"/>
      <c r="BUQ193" s="105"/>
      <c r="BUR193" s="105"/>
      <c r="BUS193" s="283"/>
      <c r="BUT193" s="283"/>
      <c r="BUU193" s="105"/>
      <c r="BUV193" s="105"/>
      <c r="BUW193" s="105"/>
      <c r="BUX193" s="105"/>
      <c r="BUY193" s="105"/>
      <c r="BUZ193" s="105"/>
      <c r="BVA193" s="105"/>
      <c r="BVB193" s="105"/>
      <c r="BVC193" s="105"/>
      <c r="BVD193" s="105"/>
      <c r="BVE193" s="105"/>
      <c r="BVF193" s="105"/>
      <c r="BVG193" s="105"/>
      <c r="BVH193" s="105"/>
      <c r="BVI193" s="105"/>
      <c r="BVJ193" s="105"/>
      <c r="BVK193" s="105"/>
      <c r="BVL193" s="105"/>
      <c r="BVM193" s="105"/>
      <c r="BVN193" s="105"/>
      <c r="BVO193" s="105"/>
      <c r="BVP193" s="105"/>
      <c r="BVQ193" s="105"/>
      <c r="BVR193" s="105"/>
      <c r="BVS193" s="283"/>
      <c r="BVT193" s="283"/>
      <c r="BVU193" s="105"/>
      <c r="BVV193" s="105"/>
      <c r="BVW193" s="105"/>
      <c r="BVX193" s="105"/>
      <c r="BVY193" s="105"/>
      <c r="BVZ193" s="105"/>
      <c r="BWA193" s="105"/>
      <c r="BWB193" s="105"/>
      <c r="BWC193" s="105"/>
      <c r="BWD193" s="105"/>
      <c r="BWE193" s="105"/>
      <c r="BWF193" s="105"/>
      <c r="BWG193" s="105"/>
      <c r="BWH193" s="105"/>
      <c r="BWI193" s="105"/>
      <c r="BWJ193" s="105"/>
      <c r="BWK193" s="105"/>
      <c r="BWL193" s="105"/>
      <c r="BWM193" s="105"/>
      <c r="BWN193" s="105"/>
      <c r="BWO193" s="105"/>
      <c r="BWP193" s="105"/>
      <c r="BWQ193" s="105"/>
      <c r="BWR193" s="105"/>
      <c r="BWS193" s="283"/>
      <c r="BWT193" s="283"/>
      <c r="BWU193" s="105"/>
      <c r="BWV193" s="105"/>
      <c r="BWW193" s="105"/>
      <c r="BWX193" s="105"/>
      <c r="BWY193" s="105"/>
      <c r="BWZ193" s="105"/>
      <c r="BXA193" s="105"/>
      <c r="BXB193" s="105"/>
      <c r="BXC193" s="105"/>
      <c r="BXD193" s="105"/>
      <c r="BXE193" s="105"/>
      <c r="BXF193" s="105"/>
      <c r="BXG193" s="105"/>
      <c r="BXH193" s="105"/>
      <c r="BXI193" s="105"/>
      <c r="BXJ193" s="105"/>
      <c r="BXK193" s="105"/>
      <c r="BXL193" s="105"/>
      <c r="BXM193" s="105"/>
      <c r="BXN193" s="105"/>
      <c r="BXO193" s="105"/>
      <c r="BXP193" s="105"/>
      <c r="BXQ193" s="105"/>
      <c r="BXR193" s="105"/>
      <c r="BXS193" s="283"/>
      <c r="BXT193" s="283"/>
      <c r="BXU193" s="105"/>
      <c r="BXV193" s="105"/>
      <c r="BXW193" s="105"/>
      <c r="BXX193" s="105"/>
      <c r="BXY193" s="105"/>
      <c r="BXZ193" s="105"/>
      <c r="BYA193" s="105"/>
      <c r="BYB193" s="105"/>
      <c r="BYC193" s="105"/>
      <c r="BYD193" s="105"/>
      <c r="BYE193" s="105"/>
      <c r="BYF193" s="105"/>
      <c r="BYG193" s="105"/>
      <c r="BYH193" s="105"/>
      <c r="BYI193" s="105"/>
      <c r="BYJ193" s="105"/>
      <c r="BYK193" s="105"/>
      <c r="BYL193" s="105"/>
      <c r="BYM193" s="105"/>
      <c r="BYN193" s="105"/>
      <c r="BYO193" s="105"/>
      <c r="BYP193" s="105"/>
      <c r="BYQ193" s="105"/>
      <c r="BYR193" s="105"/>
      <c r="BYS193" s="283"/>
      <c r="BYT193" s="283"/>
      <c r="BYU193" s="105"/>
      <c r="BYV193" s="105"/>
      <c r="BYW193" s="105"/>
      <c r="BYX193" s="105"/>
      <c r="BYY193" s="105"/>
      <c r="BYZ193" s="105"/>
      <c r="BZA193" s="105"/>
      <c r="BZB193" s="105"/>
      <c r="BZC193" s="105"/>
      <c r="BZD193" s="105"/>
      <c r="BZE193" s="105"/>
      <c r="BZF193" s="105"/>
      <c r="BZG193" s="105"/>
      <c r="BZH193" s="105"/>
      <c r="BZI193" s="105"/>
      <c r="BZJ193" s="105"/>
      <c r="BZK193" s="105"/>
      <c r="BZL193" s="105"/>
      <c r="BZM193" s="105"/>
      <c r="BZN193" s="105"/>
      <c r="BZO193" s="105"/>
      <c r="BZP193" s="105"/>
      <c r="BZQ193" s="105"/>
      <c r="BZR193" s="105"/>
      <c r="BZS193" s="283"/>
      <c r="BZT193" s="283"/>
      <c r="BZU193" s="105"/>
      <c r="BZV193" s="105"/>
      <c r="BZW193" s="105"/>
      <c r="BZX193" s="105"/>
      <c r="BZY193" s="105"/>
      <c r="BZZ193" s="105"/>
      <c r="CAA193" s="105"/>
      <c r="CAB193" s="105"/>
      <c r="CAC193" s="105"/>
      <c r="CAD193" s="105"/>
      <c r="CAE193" s="105"/>
      <c r="CAF193" s="105"/>
      <c r="CAG193" s="105"/>
      <c r="CAH193" s="105"/>
      <c r="CAI193" s="105"/>
      <c r="CAJ193" s="105"/>
      <c r="CAK193" s="105"/>
      <c r="CAL193" s="105"/>
      <c r="CAM193" s="105"/>
      <c r="CAN193" s="105"/>
      <c r="CAO193" s="105"/>
      <c r="CAP193" s="105"/>
      <c r="CAQ193" s="105"/>
      <c r="CAR193" s="105"/>
      <c r="CAS193" s="283"/>
      <c r="CAT193" s="283"/>
      <c r="CAU193" s="105"/>
      <c r="CAV193" s="105"/>
      <c r="CAW193" s="105"/>
      <c r="CAX193" s="105"/>
      <c r="CAY193" s="105"/>
      <c r="CAZ193" s="105"/>
      <c r="CBA193" s="105"/>
      <c r="CBB193" s="105"/>
      <c r="CBC193" s="105"/>
      <c r="CBD193" s="105"/>
      <c r="CBE193" s="105"/>
      <c r="CBF193" s="105"/>
      <c r="CBG193" s="105"/>
      <c r="CBH193" s="105"/>
      <c r="CBI193" s="105"/>
      <c r="CBJ193" s="105"/>
      <c r="CBK193" s="105"/>
      <c r="CBL193" s="105"/>
      <c r="CBM193" s="105"/>
      <c r="CBN193" s="105"/>
      <c r="CBO193" s="105"/>
      <c r="CBP193" s="105"/>
      <c r="CBQ193" s="105"/>
      <c r="CBR193" s="105"/>
      <c r="CBS193" s="283"/>
      <c r="CBT193" s="283"/>
      <c r="CBU193" s="105"/>
      <c r="CBV193" s="105"/>
      <c r="CBW193" s="105"/>
      <c r="CBX193" s="105"/>
      <c r="CBY193" s="105"/>
      <c r="CBZ193" s="105"/>
      <c r="CCA193" s="105"/>
      <c r="CCB193" s="105"/>
      <c r="CCC193" s="105"/>
      <c r="CCD193" s="105"/>
      <c r="CCE193" s="105"/>
      <c r="CCF193" s="105"/>
      <c r="CCG193" s="105"/>
      <c r="CCH193" s="105"/>
      <c r="CCI193" s="105"/>
      <c r="CCJ193" s="105"/>
      <c r="CCK193" s="105"/>
      <c r="CCL193" s="105"/>
      <c r="CCM193" s="105"/>
      <c r="CCN193" s="105"/>
      <c r="CCO193" s="105"/>
      <c r="CCP193" s="105"/>
      <c r="CCQ193" s="105"/>
      <c r="CCR193" s="105"/>
      <c r="CCS193" s="283"/>
      <c r="CCT193" s="283"/>
      <c r="CCU193" s="105"/>
      <c r="CCV193" s="105"/>
      <c r="CCW193" s="105"/>
      <c r="CCX193" s="105"/>
      <c r="CCY193" s="105"/>
      <c r="CCZ193" s="105"/>
      <c r="CDA193" s="105"/>
      <c r="CDB193" s="105"/>
      <c r="CDC193" s="105"/>
      <c r="CDD193" s="105"/>
      <c r="CDE193" s="105"/>
      <c r="CDF193" s="105"/>
      <c r="CDG193" s="105"/>
      <c r="CDH193" s="105"/>
      <c r="CDI193" s="105"/>
      <c r="CDJ193" s="105"/>
      <c r="CDK193" s="105"/>
      <c r="CDL193" s="105"/>
      <c r="CDM193" s="105"/>
      <c r="CDN193" s="105"/>
      <c r="CDO193" s="105"/>
      <c r="CDP193" s="105"/>
      <c r="CDQ193" s="105"/>
      <c r="CDR193" s="105"/>
      <c r="CDS193" s="283"/>
      <c r="CDT193" s="283"/>
      <c r="CDU193" s="105"/>
      <c r="CDV193" s="105"/>
      <c r="CDW193" s="105"/>
      <c r="CDX193" s="105"/>
      <c r="CDY193" s="105"/>
      <c r="CDZ193" s="105"/>
      <c r="CEA193" s="105"/>
      <c r="CEB193" s="105"/>
      <c r="CEC193" s="105"/>
      <c r="CED193" s="105"/>
      <c r="CEE193" s="105"/>
      <c r="CEF193" s="105"/>
      <c r="CEG193" s="105"/>
      <c r="CEH193" s="105"/>
      <c r="CEI193" s="105"/>
      <c r="CEJ193" s="105"/>
      <c r="CEK193" s="105"/>
      <c r="CEL193" s="105"/>
      <c r="CEM193" s="105"/>
      <c r="CEN193" s="105"/>
      <c r="CEO193" s="105"/>
      <c r="CEP193" s="105"/>
      <c r="CEQ193" s="105"/>
      <c r="CER193" s="105"/>
      <c r="CES193" s="283"/>
      <c r="CET193" s="283"/>
      <c r="CEU193" s="105"/>
      <c r="CEV193" s="105"/>
      <c r="CEW193" s="105"/>
      <c r="CEX193" s="105"/>
      <c r="CEY193" s="105"/>
      <c r="CEZ193" s="105"/>
      <c r="CFA193" s="105"/>
      <c r="CFB193" s="105"/>
      <c r="CFC193" s="105"/>
      <c r="CFD193" s="105"/>
      <c r="CFE193" s="105"/>
      <c r="CFF193" s="105"/>
      <c r="CFG193" s="105"/>
      <c r="CFH193" s="105"/>
      <c r="CFI193" s="105"/>
      <c r="CFJ193" s="105"/>
      <c r="CFK193" s="105"/>
      <c r="CFL193" s="105"/>
      <c r="CFM193" s="105"/>
      <c r="CFN193" s="105"/>
      <c r="CFO193" s="105"/>
      <c r="CFP193" s="105"/>
      <c r="CFQ193" s="105"/>
      <c r="CFR193" s="105"/>
      <c r="CFS193" s="283"/>
      <c r="CFT193" s="283"/>
      <c r="CFU193" s="105"/>
      <c r="CFV193" s="105"/>
      <c r="CFW193" s="105"/>
      <c r="CFX193" s="105"/>
      <c r="CFY193" s="105"/>
      <c r="CFZ193" s="105"/>
      <c r="CGA193" s="105"/>
      <c r="CGB193" s="105"/>
      <c r="CGC193" s="105"/>
      <c r="CGD193" s="105"/>
      <c r="CGE193" s="105"/>
      <c r="CGF193" s="105"/>
      <c r="CGG193" s="105"/>
      <c r="CGH193" s="105"/>
      <c r="CGI193" s="105"/>
      <c r="CGJ193" s="105"/>
      <c r="CGK193" s="105"/>
      <c r="CGL193" s="105"/>
      <c r="CGM193" s="105"/>
      <c r="CGN193" s="105"/>
      <c r="CGO193" s="105"/>
      <c r="CGP193" s="105"/>
      <c r="CGQ193" s="105"/>
      <c r="CGR193" s="105"/>
      <c r="CGS193" s="283"/>
      <c r="CGT193" s="283"/>
      <c r="CGU193" s="105"/>
      <c r="CGV193" s="105"/>
      <c r="CGW193" s="105"/>
      <c r="CGX193" s="105"/>
      <c r="CGY193" s="105"/>
      <c r="CGZ193" s="105"/>
      <c r="CHA193" s="105"/>
      <c r="CHB193" s="105"/>
      <c r="CHC193" s="105"/>
      <c r="CHD193" s="105"/>
      <c r="CHE193" s="105"/>
      <c r="CHF193" s="105"/>
      <c r="CHG193" s="105"/>
      <c r="CHH193" s="105"/>
      <c r="CHI193" s="105"/>
      <c r="CHJ193" s="105"/>
      <c r="CHK193" s="105"/>
      <c r="CHL193" s="105"/>
      <c r="CHM193" s="105"/>
      <c r="CHN193" s="105"/>
      <c r="CHO193" s="105"/>
      <c r="CHP193" s="105"/>
      <c r="CHQ193" s="105"/>
      <c r="CHR193" s="105"/>
      <c r="CHS193" s="283"/>
      <c r="CHT193" s="283"/>
      <c r="CHU193" s="105"/>
      <c r="CHV193" s="105"/>
      <c r="CHW193" s="105"/>
      <c r="CHX193" s="105"/>
      <c r="CHY193" s="105"/>
      <c r="CHZ193" s="105"/>
      <c r="CIA193" s="105"/>
      <c r="CIB193" s="105"/>
      <c r="CIC193" s="105"/>
      <c r="CID193" s="105"/>
      <c r="CIE193" s="105"/>
      <c r="CIF193" s="105"/>
      <c r="CIG193" s="105"/>
      <c r="CIH193" s="105"/>
      <c r="CII193" s="105"/>
      <c r="CIJ193" s="105"/>
      <c r="CIK193" s="105"/>
      <c r="CIL193" s="105"/>
      <c r="CIM193" s="105"/>
      <c r="CIN193" s="105"/>
      <c r="CIO193" s="105"/>
      <c r="CIP193" s="105"/>
      <c r="CIQ193" s="105"/>
      <c r="CIR193" s="105"/>
      <c r="CIS193" s="283"/>
      <c r="CIT193" s="283"/>
      <c r="CIU193" s="105"/>
      <c r="CIV193" s="105"/>
      <c r="CIW193" s="105"/>
      <c r="CIX193" s="105"/>
      <c r="CIY193" s="105"/>
      <c r="CIZ193" s="105"/>
      <c r="CJA193" s="105"/>
      <c r="CJB193" s="105"/>
      <c r="CJC193" s="105"/>
      <c r="CJD193" s="105"/>
      <c r="CJE193" s="105"/>
      <c r="CJF193" s="105"/>
      <c r="CJG193" s="105"/>
      <c r="CJH193" s="105"/>
      <c r="CJI193" s="105"/>
      <c r="CJJ193" s="105"/>
      <c r="CJK193" s="105"/>
      <c r="CJL193" s="105"/>
      <c r="CJM193" s="105"/>
      <c r="CJN193" s="105"/>
      <c r="CJO193" s="105"/>
      <c r="CJP193" s="105"/>
      <c r="CJQ193" s="105"/>
      <c r="CJR193" s="105"/>
      <c r="CJS193" s="283"/>
      <c r="CJT193" s="283"/>
      <c r="CJU193" s="105"/>
      <c r="CJV193" s="105"/>
      <c r="CJW193" s="105"/>
      <c r="CJX193" s="105"/>
      <c r="CJY193" s="105"/>
      <c r="CJZ193" s="105"/>
      <c r="CKA193" s="105"/>
      <c r="CKB193" s="105"/>
      <c r="CKC193" s="105"/>
      <c r="CKD193" s="105"/>
      <c r="CKE193" s="105"/>
      <c r="CKF193" s="105"/>
      <c r="CKG193" s="105"/>
      <c r="CKH193" s="105"/>
      <c r="CKI193" s="105"/>
      <c r="CKJ193" s="105"/>
      <c r="CKK193" s="105"/>
      <c r="CKL193" s="105"/>
      <c r="CKM193" s="105"/>
      <c r="CKN193" s="105"/>
      <c r="CKO193" s="105"/>
      <c r="CKP193" s="105"/>
      <c r="CKQ193" s="105"/>
      <c r="CKR193" s="105"/>
      <c r="CKS193" s="283"/>
      <c r="CKT193" s="283"/>
      <c r="CKU193" s="105"/>
      <c r="CKV193" s="105"/>
      <c r="CKW193" s="105"/>
      <c r="CKX193" s="105"/>
      <c r="CKY193" s="105"/>
      <c r="CKZ193" s="105"/>
      <c r="CLA193" s="105"/>
      <c r="CLB193" s="105"/>
      <c r="CLC193" s="105"/>
      <c r="CLD193" s="105"/>
      <c r="CLE193" s="105"/>
      <c r="CLF193" s="105"/>
      <c r="CLG193" s="105"/>
      <c r="CLH193" s="105"/>
      <c r="CLI193" s="105"/>
      <c r="CLJ193" s="105"/>
      <c r="CLK193" s="105"/>
      <c r="CLL193" s="105"/>
      <c r="CLM193" s="105"/>
      <c r="CLN193" s="105"/>
      <c r="CLO193" s="105"/>
      <c r="CLP193" s="105"/>
      <c r="CLQ193" s="105"/>
      <c r="CLR193" s="105"/>
      <c r="CLS193" s="283"/>
      <c r="CLT193" s="283"/>
      <c r="CLU193" s="105"/>
      <c r="CLV193" s="105"/>
      <c r="CLW193" s="105"/>
      <c r="CLX193" s="105"/>
      <c r="CLY193" s="105"/>
      <c r="CLZ193" s="105"/>
      <c r="CMA193" s="105"/>
      <c r="CMB193" s="105"/>
      <c r="CMC193" s="105"/>
      <c r="CMD193" s="105"/>
      <c r="CME193" s="105"/>
      <c r="CMF193" s="105"/>
      <c r="CMG193" s="105"/>
      <c r="CMH193" s="105"/>
      <c r="CMI193" s="105"/>
      <c r="CMJ193" s="105"/>
      <c r="CMK193" s="105"/>
      <c r="CML193" s="105"/>
      <c r="CMM193" s="105"/>
      <c r="CMN193" s="105"/>
      <c r="CMO193" s="105"/>
      <c r="CMP193" s="105"/>
      <c r="CMQ193" s="105"/>
      <c r="CMR193" s="105"/>
      <c r="CMS193" s="283"/>
      <c r="CMT193" s="283"/>
      <c r="CMU193" s="105"/>
      <c r="CMV193" s="105"/>
      <c r="CMW193" s="105"/>
      <c r="CMX193" s="105"/>
      <c r="CMY193" s="105"/>
      <c r="CMZ193" s="105"/>
      <c r="CNA193" s="105"/>
      <c r="CNB193" s="105"/>
      <c r="CNC193" s="105"/>
      <c r="CND193" s="105"/>
      <c r="CNE193" s="105"/>
      <c r="CNF193" s="105"/>
      <c r="CNG193" s="105"/>
      <c r="CNH193" s="105"/>
      <c r="CNI193" s="105"/>
      <c r="CNJ193" s="105"/>
      <c r="CNK193" s="105"/>
      <c r="CNL193" s="105"/>
      <c r="CNM193" s="105"/>
      <c r="CNN193" s="105"/>
      <c r="CNO193" s="105"/>
      <c r="CNP193" s="105"/>
      <c r="CNQ193" s="105"/>
      <c r="CNR193" s="105"/>
      <c r="CNS193" s="283"/>
      <c r="CNT193" s="283"/>
      <c r="CNU193" s="105"/>
      <c r="CNV193" s="105"/>
      <c r="CNW193" s="105"/>
      <c r="CNX193" s="105"/>
      <c r="CNY193" s="105"/>
      <c r="CNZ193" s="105"/>
      <c r="COA193" s="105"/>
      <c r="COB193" s="105"/>
      <c r="COC193" s="105"/>
      <c r="COD193" s="105"/>
      <c r="COE193" s="105"/>
      <c r="COF193" s="105"/>
      <c r="COG193" s="105"/>
      <c r="COH193" s="105"/>
      <c r="COI193" s="105"/>
      <c r="COJ193" s="105"/>
      <c r="COK193" s="105"/>
      <c r="COL193" s="105"/>
      <c r="COM193" s="105"/>
      <c r="CON193" s="105"/>
      <c r="COO193" s="105"/>
      <c r="COP193" s="105"/>
      <c r="COQ193" s="105"/>
      <c r="COR193" s="105"/>
      <c r="COS193" s="283"/>
      <c r="COT193" s="283"/>
      <c r="COU193" s="105"/>
      <c r="COV193" s="105"/>
      <c r="COW193" s="105"/>
      <c r="COX193" s="105"/>
      <c r="COY193" s="105"/>
      <c r="COZ193" s="105"/>
      <c r="CPA193" s="105"/>
      <c r="CPB193" s="105"/>
      <c r="CPC193" s="105"/>
      <c r="CPD193" s="105"/>
      <c r="CPE193" s="105"/>
      <c r="CPF193" s="105"/>
      <c r="CPG193" s="105"/>
      <c r="CPH193" s="105"/>
      <c r="CPI193" s="105"/>
      <c r="CPJ193" s="105"/>
      <c r="CPK193" s="105"/>
      <c r="CPL193" s="105"/>
      <c r="CPM193" s="105"/>
      <c r="CPN193" s="105"/>
      <c r="CPO193" s="105"/>
      <c r="CPP193" s="105"/>
      <c r="CPQ193" s="105"/>
      <c r="CPR193" s="105"/>
      <c r="CPS193" s="283"/>
      <c r="CPT193" s="283"/>
      <c r="CPU193" s="105"/>
      <c r="CPV193" s="105"/>
      <c r="CPW193" s="105"/>
      <c r="CPX193" s="105"/>
      <c r="CPY193" s="105"/>
      <c r="CPZ193" s="105"/>
      <c r="CQA193" s="105"/>
      <c r="CQB193" s="105"/>
      <c r="CQC193" s="105"/>
      <c r="CQD193" s="105"/>
      <c r="CQE193" s="105"/>
      <c r="CQF193" s="105"/>
      <c r="CQG193" s="105"/>
      <c r="CQH193" s="105"/>
      <c r="CQI193" s="105"/>
      <c r="CQJ193" s="105"/>
      <c r="CQK193" s="105"/>
      <c r="CQL193" s="105"/>
      <c r="CQM193" s="105"/>
      <c r="CQN193" s="105"/>
      <c r="CQO193" s="105"/>
      <c r="CQP193" s="105"/>
      <c r="CQQ193" s="105"/>
      <c r="CQR193" s="105"/>
      <c r="CQS193" s="283"/>
      <c r="CQT193" s="283"/>
      <c r="CQU193" s="105"/>
      <c r="CQV193" s="105"/>
      <c r="CQW193" s="105"/>
      <c r="CQX193" s="105"/>
      <c r="CQY193" s="105"/>
      <c r="CQZ193" s="105"/>
      <c r="CRA193" s="105"/>
      <c r="CRB193" s="105"/>
      <c r="CRC193" s="105"/>
      <c r="CRD193" s="105"/>
      <c r="CRE193" s="105"/>
      <c r="CRF193" s="105"/>
      <c r="CRG193" s="105"/>
      <c r="CRH193" s="105"/>
      <c r="CRI193" s="105"/>
      <c r="CRJ193" s="105"/>
      <c r="CRK193" s="105"/>
      <c r="CRL193" s="105"/>
      <c r="CRM193" s="105"/>
      <c r="CRN193" s="105"/>
      <c r="CRO193" s="105"/>
      <c r="CRP193" s="105"/>
      <c r="CRQ193" s="105"/>
      <c r="CRR193" s="105"/>
      <c r="CRS193" s="283"/>
      <c r="CRT193" s="283"/>
      <c r="CRU193" s="105"/>
      <c r="CRV193" s="105"/>
      <c r="CRW193" s="105"/>
      <c r="CRX193" s="105"/>
      <c r="CRY193" s="105"/>
      <c r="CRZ193" s="105"/>
      <c r="CSA193" s="105"/>
      <c r="CSB193" s="105"/>
      <c r="CSC193" s="105"/>
      <c r="CSD193" s="105"/>
      <c r="CSE193" s="105"/>
      <c r="CSF193" s="105"/>
      <c r="CSG193" s="105"/>
      <c r="CSH193" s="105"/>
      <c r="CSI193" s="105"/>
      <c r="CSJ193" s="105"/>
      <c r="CSK193" s="105"/>
      <c r="CSL193" s="105"/>
      <c r="CSM193" s="105"/>
      <c r="CSN193" s="105"/>
      <c r="CSO193" s="105"/>
      <c r="CSP193" s="105"/>
      <c r="CSQ193" s="105"/>
      <c r="CSR193" s="105"/>
      <c r="CSS193" s="283"/>
      <c r="CST193" s="283"/>
      <c r="CSU193" s="105"/>
      <c r="CSV193" s="105"/>
      <c r="CSW193" s="105"/>
      <c r="CSX193" s="105"/>
      <c r="CSY193" s="105"/>
      <c r="CSZ193" s="105"/>
      <c r="CTA193" s="105"/>
      <c r="CTB193" s="105"/>
      <c r="CTC193" s="105"/>
      <c r="CTD193" s="105"/>
      <c r="CTE193" s="105"/>
      <c r="CTF193" s="105"/>
      <c r="CTG193" s="105"/>
      <c r="CTH193" s="105"/>
      <c r="CTI193" s="105"/>
      <c r="CTJ193" s="105"/>
      <c r="CTK193" s="105"/>
      <c r="CTL193" s="105"/>
      <c r="CTM193" s="105"/>
      <c r="CTN193" s="105"/>
      <c r="CTO193" s="105"/>
      <c r="CTP193" s="105"/>
      <c r="CTQ193" s="105"/>
      <c r="CTR193" s="105"/>
      <c r="CTS193" s="283"/>
      <c r="CTT193" s="283"/>
      <c r="CTU193" s="105"/>
      <c r="CTV193" s="105"/>
      <c r="CTW193" s="105"/>
      <c r="CTX193" s="105"/>
      <c r="CTY193" s="105"/>
      <c r="CTZ193" s="105"/>
      <c r="CUA193" s="105"/>
      <c r="CUB193" s="105"/>
      <c r="CUC193" s="105"/>
      <c r="CUD193" s="105"/>
      <c r="CUE193" s="105"/>
      <c r="CUF193" s="105"/>
      <c r="CUG193" s="105"/>
      <c r="CUH193" s="105"/>
      <c r="CUI193" s="105"/>
      <c r="CUJ193" s="105"/>
      <c r="CUK193" s="105"/>
      <c r="CUL193" s="105"/>
      <c r="CUM193" s="105"/>
      <c r="CUN193" s="105"/>
      <c r="CUO193" s="105"/>
      <c r="CUP193" s="105"/>
      <c r="CUQ193" s="105"/>
      <c r="CUR193" s="105"/>
      <c r="CUS193" s="283"/>
      <c r="CUT193" s="283"/>
      <c r="CUU193" s="105"/>
      <c r="CUV193" s="105"/>
      <c r="CUW193" s="105"/>
      <c r="CUX193" s="105"/>
      <c r="CUY193" s="105"/>
      <c r="CUZ193" s="105"/>
      <c r="CVA193" s="105"/>
      <c r="CVB193" s="105"/>
      <c r="CVC193" s="105"/>
      <c r="CVD193" s="105"/>
      <c r="CVE193" s="105"/>
      <c r="CVF193" s="105"/>
      <c r="CVG193" s="105"/>
      <c r="CVH193" s="105"/>
      <c r="CVI193" s="105"/>
      <c r="CVJ193" s="105"/>
      <c r="CVK193" s="105"/>
      <c r="CVL193" s="105"/>
      <c r="CVM193" s="105"/>
      <c r="CVN193" s="105"/>
      <c r="CVO193" s="105"/>
      <c r="CVP193" s="105"/>
      <c r="CVQ193" s="105"/>
      <c r="CVR193" s="105"/>
      <c r="CVS193" s="283"/>
      <c r="CVT193" s="283"/>
      <c r="CVU193" s="105"/>
      <c r="CVV193" s="105"/>
      <c r="CVW193" s="105"/>
      <c r="CVX193" s="105"/>
      <c r="CVY193" s="105"/>
      <c r="CVZ193" s="105"/>
      <c r="CWA193" s="105"/>
      <c r="CWB193" s="105"/>
      <c r="CWC193" s="105"/>
      <c r="CWD193" s="105"/>
      <c r="CWE193" s="105"/>
      <c r="CWF193" s="105"/>
      <c r="CWG193" s="105"/>
      <c r="CWH193" s="105"/>
      <c r="CWI193" s="105"/>
      <c r="CWJ193" s="105"/>
      <c r="CWK193" s="105"/>
      <c r="CWL193" s="105"/>
      <c r="CWM193" s="105"/>
      <c r="CWN193" s="105"/>
      <c r="CWO193" s="105"/>
      <c r="CWP193" s="105"/>
      <c r="CWQ193" s="105"/>
      <c r="CWR193" s="105"/>
      <c r="CWS193" s="283"/>
      <c r="CWT193" s="283"/>
      <c r="CWU193" s="105"/>
      <c r="CWV193" s="105"/>
      <c r="CWW193" s="105"/>
      <c r="CWX193" s="105"/>
      <c r="CWY193" s="105"/>
      <c r="CWZ193" s="105"/>
      <c r="CXA193" s="105"/>
      <c r="CXB193" s="105"/>
      <c r="CXC193" s="105"/>
      <c r="CXD193" s="105"/>
      <c r="CXE193" s="105"/>
      <c r="CXF193" s="105"/>
      <c r="CXG193" s="105"/>
      <c r="CXH193" s="105"/>
      <c r="CXI193" s="105"/>
      <c r="CXJ193" s="105"/>
      <c r="CXK193" s="105"/>
      <c r="CXL193" s="105"/>
      <c r="CXM193" s="105"/>
      <c r="CXN193" s="105"/>
      <c r="CXO193" s="105"/>
      <c r="CXP193" s="105"/>
      <c r="CXQ193" s="105"/>
      <c r="CXR193" s="105"/>
      <c r="CXS193" s="283"/>
      <c r="CXT193" s="283"/>
      <c r="CXU193" s="105"/>
      <c r="CXV193" s="105"/>
      <c r="CXW193" s="105"/>
      <c r="CXX193" s="105"/>
      <c r="CXY193" s="105"/>
      <c r="CXZ193" s="105"/>
      <c r="CYA193" s="105"/>
      <c r="CYB193" s="105"/>
      <c r="CYC193" s="105"/>
      <c r="CYD193" s="105"/>
      <c r="CYE193" s="105"/>
      <c r="CYF193" s="105"/>
      <c r="CYG193" s="105"/>
      <c r="CYH193" s="105"/>
      <c r="CYI193" s="105"/>
      <c r="CYJ193" s="105"/>
      <c r="CYK193" s="105"/>
      <c r="CYL193" s="105"/>
      <c r="CYM193" s="105"/>
      <c r="CYN193" s="105"/>
      <c r="CYO193" s="105"/>
      <c r="CYP193" s="105"/>
      <c r="CYQ193" s="105"/>
      <c r="CYR193" s="105"/>
      <c r="CYS193" s="283"/>
      <c r="CYT193" s="283"/>
      <c r="CYU193" s="105"/>
      <c r="CYV193" s="105"/>
      <c r="CYW193" s="105"/>
      <c r="CYX193" s="105"/>
      <c r="CYY193" s="105"/>
      <c r="CYZ193" s="105"/>
      <c r="CZA193" s="105"/>
      <c r="CZB193" s="105"/>
      <c r="CZC193" s="105"/>
      <c r="CZD193" s="105"/>
      <c r="CZE193" s="105"/>
      <c r="CZF193" s="105"/>
      <c r="CZG193" s="105"/>
      <c r="CZH193" s="105"/>
      <c r="CZI193" s="105"/>
      <c r="CZJ193" s="105"/>
      <c r="CZK193" s="105"/>
      <c r="CZL193" s="105"/>
      <c r="CZM193" s="105"/>
      <c r="CZN193" s="105"/>
      <c r="CZO193" s="105"/>
      <c r="CZP193" s="105"/>
      <c r="CZQ193" s="105"/>
      <c r="CZR193" s="105"/>
      <c r="CZS193" s="283"/>
      <c r="CZT193" s="283"/>
      <c r="CZU193" s="105"/>
      <c r="CZV193" s="105"/>
      <c r="CZW193" s="105"/>
      <c r="CZX193" s="105"/>
      <c r="CZY193" s="105"/>
      <c r="CZZ193" s="105"/>
      <c r="DAA193" s="105"/>
      <c r="DAB193" s="105"/>
      <c r="DAC193" s="105"/>
      <c r="DAD193" s="105"/>
      <c r="DAE193" s="105"/>
      <c r="DAF193" s="105"/>
      <c r="DAG193" s="105"/>
      <c r="DAH193" s="105"/>
      <c r="DAI193" s="105"/>
      <c r="DAJ193" s="105"/>
      <c r="DAK193" s="105"/>
      <c r="DAL193" s="105"/>
      <c r="DAM193" s="105"/>
      <c r="DAN193" s="105"/>
      <c r="DAO193" s="105"/>
      <c r="DAP193" s="105"/>
      <c r="DAQ193" s="105"/>
      <c r="DAR193" s="105"/>
      <c r="DAS193" s="283"/>
      <c r="DAT193" s="283"/>
      <c r="DAU193" s="105"/>
      <c r="DAV193" s="105"/>
      <c r="DAW193" s="105"/>
      <c r="DAX193" s="105"/>
      <c r="DAY193" s="105"/>
      <c r="DAZ193" s="105"/>
      <c r="DBA193" s="105"/>
      <c r="DBB193" s="105"/>
      <c r="DBC193" s="105"/>
      <c r="DBD193" s="105"/>
      <c r="DBE193" s="105"/>
      <c r="DBF193" s="105"/>
      <c r="DBG193" s="105"/>
      <c r="DBH193" s="105"/>
      <c r="DBI193" s="105"/>
      <c r="DBJ193" s="105"/>
      <c r="DBK193" s="105"/>
      <c r="DBL193" s="105"/>
      <c r="DBM193" s="105"/>
      <c r="DBN193" s="105"/>
      <c r="DBO193" s="105"/>
      <c r="DBP193" s="105"/>
      <c r="DBQ193" s="105"/>
      <c r="DBR193" s="105"/>
      <c r="DBS193" s="283"/>
      <c r="DBT193" s="283"/>
      <c r="DBU193" s="105"/>
      <c r="DBV193" s="105"/>
      <c r="DBW193" s="105"/>
      <c r="DBX193" s="105"/>
      <c r="DBY193" s="105"/>
      <c r="DBZ193" s="105"/>
      <c r="DCA193" s="105"/>
      <c r="DCB193" s="105"/>
      <c r="DCC193" s="105"/>
      <c r="DCD193" s="105"/>
      <c r="DCE193" s="105"/>
      <c r="DCF193" s="105"/>
      <c r="DCG193" s="105"/>
      <c r="DCH193" s="105"/>
      <c r="DCI193" s="105"/>
      <c r="DCJ193" s="105"/>
      <c r="DCK193" s="105"/>
      <c r="DCL193" s="105"/>
      <c r="DCM193" s="105"/>
      <c r="DCN193" s="105"/>
      <c r="DCO193" s="105"/>
      <c r="DCP193" s="105"/>
      <c r="DCQ193" s="105"/>
      <c r="DCR193" s="105"/>
      <c r="DCS193" s="283"/>
      <c r="DCT193" s="283"/>
      <c r="DCU193" s="105"/>
      <c r="DCV193" s="105"/>
      <c r="DCW193" s="105"/>
      <c r="DCX193" s="105"/>
      <c r="DCY193" s="105"/>
      <c r="DCZ193" s="105"/>
      <c r="DDA193" s="105"/>
      <c r="DDB193" s="105"/>
      <c r="DDC193" s="105"/>
      <c r="DDD193" s="105"/>
      <c r="DDE193" s="105"/>
      <c r="DDF193" s="105"/>
      <c r="DDG193" s="105"/>
      <c r="DDH193" s="105"/>
      <c r="DDI193" s="105"/>
      <c r="DDJ193" s="105"/>
      <c r="DDK193" s="105"/>
      <c r="DDL193" s="105"/>
      <c r="DDM193" s="105"/>
      <c r="DDN193" s="105"/>
      <c r="DDO193" s="105"/>
      <c r="DDP193" s="105"/>
      <c r="DDQ193" s="105"/>
      <c r="DDR193" s="105"/>
      <c r="DDS193" s="283"/>
      <c r="DDT193" s="283"/>
      <c r="DDU193" s="105"/>
      <c r="DDV193" s="105"/>
      <c r="DDW193" s="105"/>
      <c r="DDX193" s="105"/>
      <c r="DDY193" s="105"/>
      <c r="DDZ193" s="105"/>
      <c r="DEA193" s="105"/>
      <c r="DEB193" s="105"/>
      <c r="DEC193" s="105"/>
      <c r="DED193" s="105"/>
      <c r="DEE193" s="105"/>
      <c r="DEF193" s="105"/>
      <c r="DEG193" s="105"/>
      <c r="DEH193" s="105"/>
      <c r="DEI193" s="105"/>
      <c r="DEJ193" s="105"/>
      <c r="DEK193" s="105"/>
      <c r="DEL193" s="105"/>
      <c r="DEM193" s="105"/>
      <c r="DEN193" s="105"/>
      <c r="DEO193" s="105"/>
      <c r="DEP193" s="105"/>
      <c r="DEQ193" s="105"/>
      <c r="DER193" s="105"/>
      <c r="DES193" s="283"/>
      <c r="DET193" s="283"/>
      <c r="DEU193" s="105"/>
      <c r="DEV193" s="105"/>
      <c r="DEW193" s="105"/>
      <c r="DEX193" s="105"/>
      <c r="DEY193" s="105"/>
      <c r="DEZ193" s="105"/>
      <c r="DFA193" s="105"/>
      <c r="DFB193" s="105"/>
      <c r="DFC193" s="105"/>
      <c r="DFD193" s="105"/>
      <c r="DFE193" s="105"/>
      <c r="DFF193" s="105"/>
      <c r="DFG193" s="105"/>
      <c r="DFH193" s="105"/>
      <c r="DFI193" s="105"/>
      <c r="DFJ193" s="105"/>
      <c r="DFK193" s="105"/>
      <c r="DFL193" s="105"/>
      <c r="DFM193" s="105"/>
      <c r="DFN193" s="105"/>
      <c r="DFO193" s="105"/>
      <c r="DFP193" s="105"/>
      <c r="DFQ193" s="105"/>
      <c r="DFR193" s="105"/>
      <c r="DFS193" s="283"/>
      <c r="DFT193" s="283"/>
      <c r="DFU193" s="105"/>
      <c r="DFV193" s="105"/>
      <c r="DFW193" s="105"/>
      <c r="DFX193" s="105"/>
      <c r="DFY193" s="105"/>
      <c r="DFZ193" s="105"/>
      <c r="DGA193" s="105"/>
      <c r="DGB193" s="105"/>
      <c r="DGC193" s="105"/>
      <c r="DGD193" s="105"/>
      <c r="DGE193" s="105"/>
      <c r="DGF193" s="105"/>
      <c r="DGG193" s="105"/>
      <c r="DGH193" s="105"/>
      <c r="DGI193" s="105"/>
      <c r="DGJ193" s="105"/>
      <c r="DGK193" s="105"/>
      <c r="DGL193" s="105"/>
      <c r="DGM193" s="105"/>
      <c r="DGN193" s="105"/>
      <c r="DGO193" s="105"/>
      <c r="DGP193" s="105"/>
      <c r="DGQ193" s="105"/>
      <c r="DGR193" s="105"/>
      <c r="DGS193" s="283"/>
      <c r="DGT193" s="283"/>
      <c r="DGU193" s="105"/>
      <c r="DGV193" s="105"/>
      <c r="DGW193" s="105"/>
      <c r="DGX193" s="105"/>
      <c r="DGY193" s="105"/>
      <c r="DGZ193" s="105"/>
      <c r="DHA193" s="105"/>
      <c r="DHB193" s="105"/>
      <c r="DHC193" s="105"/>
      <c r="DHD193" s="105"/>
      <c r="DHE193" s="105"/>
      <c r="DHF193" s="105"/>
      <c r="DHG193" s="105"/>
      <c r="DHH193" s="105"/>
      <c r="DHI193" s="105"/>
      <c r="DHJ193" s="105"/>
      <c r="DHK193" s="105"/>
      <c r="DHL193" s="105"/>
      <c r="DHM193" s="105"/>
      <c r="DHN193" s="105"/>
      <c r="DHO193" s="105"/>
      <c r="DHP193" s="105"/>
      <c r="DHQ193" s="105"/>
      <c r="DHR193" s="105"/>
      <c r="DHS193" s="283"/>
      <c r="DHT193" s="283"/>
      <c r="DHU193" s="105"/>
      <c r="DHV193" s="105"/>
      <c r="DHW193" s="105"/>
      <c r="DHX193" s="105"/>
      <c r="DHY193" s="105"/>
      <c r="DHZ193" s="105"/>
      <c r="DIA193" s="105"/>
      <c r="DIB193" s="105"/>
      <c r="DIC193" s="105"/>
      <c r="DID193" s="105"/>
      <c r="DIE193" s="105"/>
      <c r="DIF193" s="105"/>
      <c r="DIG193" s="105"/>
      <c r="DIH193" s="105"/>
      <c r="DII193" s="105"/>
      <c r="DIJ193" s="105"/>
      <c r="DIK193" s="105"/>
      <c r="DIL193" s="105"/>
      <c r="DIM193" s="105"/>
      <c r="DIN193" s="105"/>
      <c r="DIO193" s="105"/>
      <c r="DIP193" s="105"/>
      <c r="DIQ193" s="105"/>
      <c r="DIR193" s="105"/>
      <c r="DIS193" s="283"/>
      <c r="DIT193" s="283"/>
      <c r="DIU193" s="105"/>
      <c r="DIV193" s="105"/>
      <c r="DIW193" s="105"/>
      <c r="DIX193" s="105"/>
      <c r="DIY193" s="105"/>
      <c r="DIZ193" s="105"/>
      <c r="DJA193" s="105"/>
      <c r="DJB193" s="105"/>
      <c r="DJC193" s="105"/>
      <c r="DJD193" s="105"/>
      <c r="DJE193" s="105"/>
      <c r="DJF193" s="105"/>
      <c r="DJG193" s="105"/>
      <c r="DJH193" s="105"/>
      <c r="DJI193" s="105"/>
      <c r="DJJ193" s="105"/>
      <c r="DJK193" s="105"/>
      <c r="DJL193" s="105"/>
      <c r="DJM193" s="105"/>
      <c r="DJN193" s="105"/>
      <c r="DJO193" s="105"/>
      <c r="DJP193" s="105"/>
      <c r="DJQ193" s="105"/>
      <c r="DJR193" s="105"/>
      <c r="DJS193" s="283"/>
      <c r="DJT193" s="283"/>
      <c r="DJU193" s="105"/>
      <c r="DJV193" s="105"/>
      <c r="DJW193" s="105"/>
      <c r="DJX193" s="105"/>
      <c r="DJY193" s="105"/>
      <c r="DJZ193" s="105"/>
      <c r="DKA193" s="105"/>
      <c r="DKB193" s="105"/>
      <c r="DKC193" s="105"/>
      <c r="DKD193" s="105"/>
      <c r="DKE193" s="105"/>
      <c r="DKF193" s="105"/>
      <c r="DKG193" s="105"/>
      <c r="DKH193" s="105"/>
      <c r="DKI193" s="105"/>
      <c r="DKJ193" s="105"/>
      <c r="DKK193" s="105"/>
      <c r="DKL193" s="105"/>
      <c r="DKM193" s="105"/>
      <c r="DKN193" s="105"/>
      <c r="DKO193" s="105"/>
      <c r="DKP193" s="105"/>
      <c r="DKQ193" s="105"/>
      <c r="DKR193" s="105"/>
      <c r="DKS193" s="283"/>
      <c r="DKT193" s="283"/>
      <c r="DKU193" s="105"/>
      <c r="DKV193" s="105"/>
      <c r="DKW193" s="105"/>
      <c r="DKX193" s="105"/>
      <c r="DKY193" s="105"/>
      <c r="DKZ193" s="105"/>
      <c r="DLA193" s="105"/>
      <c r="DLB193" s="105"/>
      <c r="DLC193" s="105"/>
      <c r="DLD193" s="105"/>
      <c r="DLE193" s="105"/>
      <c r="DLF193" s="105"/>
      <c r="DLG193" s="105"/>
      <c r="DLH193" s="105"/>
      <c r="DLI193" s="105"/>
      <c r="DLJ193" s="105"/>
      <c r="DLK193" s="105"/>
      <c r="DLL193" s="105"/>
      <c r="DLM193" s="105"/>
      <c r="DLN193" s="105"/>
      <c r="DLO193" s="105"/>
      <c r="DLP193" s="105"/>
      <c r="DLQ193" s="105"/>
      <c r="DLR193" s="105"/>
      <c r="DLS193" s="283"/>
      <c r="DLT193" s="283"/>
      <c r="DLU193" s="105"/>
      <c r="DLV193" s="105"/>
      <c r="DLW193" s="105"/>
      <c r="DLX193" s="105"/>
      <c r="DLY193" s="105"/>
      <c r="DLZ193" s="105"/>
      <c r="DMA193" s="105"/>
      <c r="DMB193" s="105"/>
      <c r="DMC193" s="105"/>
      <c r="DMD193" s="105"/>
      <c r="DME193" s="105"/>
      <c r="DMF193" s="105"/>
      <c r="DMG193" s="105"/>
      <c r="DMH193" s="105"/>
      <c r="DMI193" s="105"/>
      <c r="DMJ193" s="105"/>
      <c r="DMK193" s="105"/>
      <c r="DML193" s="105"/>
      <c r="DMM193" s="105"/>
      <c r="DMN193" s="105"/>
      <c r="DMO193" s="105"/>
      <c r="DMP193" s="105"/>
      <c r="DMQ193" s="105"/>
      <c r="DMR193" s="105"/>
      <c r="DMS193" s="283"/>
      <c r="DMT193" s="283"/>
      <c r="DMU193" s="105"/>
      <c r="DMV193" s="105"/>
      <c r="DMW193" s="105"/>
      <c r="DMX193" s="105"/>
      <c r="DMY193" s="105"/>
      <c r="DMZ193" s="105"/>
      <c r="DNA193" s="105"/>
      <c r="DNB193" s="105"/>
      <c r="DNC193" s="105"/>
      <c r="DND193" s="105"/>
      <c r="DNE193" s="105"/>
      <c r="DNF193" s="105"/>
      <c r="DNG193" s="105"/>
      <c r="DNH193" s="105"/>
      <c r="DNI193" s="105"/>
      <c r="DNJ193" s="105"/>
      <c r="DNK193" s="105"/>
      <c r="DNL193" s="105"/>
      <c r="DNM193" s="105"/>
      <c r="DNN193" s="105"/>
      <c r="DNO193" s="105"/>
      <c r="DNP193" s="105"/>
      <c r="DNQ193" s="105"/>
      <c r="DNR193" s="105"/>
      <c r="DNS193" s="283"/>
      <c r="DNT193" s="283"/>
      <c r="DNU193" s="105"/>
      <c r="DNV193" s="105"/>
      <c r="DNW193" s="105"/>
      <c r="DNX193" s="105"/>
      <c r="DNY193" s="105"/>
      <c r="DNZ193" s="105"/>
      <c r="DOA193" s="105"/>
      <c r="DOB193" s="105"/>
      <c r="DOC193" s="105"/>
      <c r="DOD193" s="105"/>
      <c r="DOE193" s="105"/>
      <c r="DOF193" s="105"/>
      <c r="DOG193" s="105"/>
      <c r="DOH193" s="105"/>
      <c r="DOI193" s="105"/>
      <c r="DOJ193" s="105"/>
      <c r="DOK193" s="105"/>
      <c r="DOL193" s="105"/>
      <c r="DOM193" s="105"/>
      <c r="DON193" s="105"/>
      <c r="DOO193" s="105"/>
      <c r="DOP193" s="105"/>
      <c r="DOQ193" s="105"/>
      <c r="DOR193" s="105"/>
      <c r="DOS193" s="283"/>
      <c r="DOT193" s="283"/>
      <c r="DOU193" s="105"/>
      <c r="DOV193" s="105"/>
      <c r="DOW193" s="105"/>
      <c r="DOX193" s="105"/>
      <c r="DOY193" s="105"/>
      <c r="DOZ193" s="105"/>
      <c r="DPA193" s="105"/>
      <c r="DPB193" s="105"/>
      <c r="DPC193" s="105"/>
      <c r="DPD193" s="105"/>
      <c r="DPE193" s="105"/>
      <c r="DPF193" s="105"/>
      <c r="DPG193" s="105"/>
      <c r="DPH193" s="105"/>
      <c r="DPI193" s="105"/>
      <c r="DPJ193" s="105"/>
      <c r="DPK193" s="105"/>
      <c r="DPL193" s="105"/>
      <c r="DPM193" s="105"/>
      <c r="DPN193" s="105"/>
      <c r="DPO193" s="105"/>
      <c r="DPP193" s="105"/>
      <c r="DPQ193" s="105"/>
      <c r="DPR193" s="105"/>
      <c r="DPS193" s="283"/>
      <c r="DPT193" s="283"/>
      <c r="DPU193" s="105"/>
      <c r="DPV193" s="105"/>
      <c r="DPW193" s="105"/>
      <c r="DPX193" s="105"/>
      <c r="DPY193" s="105"/>
      <c r="DPZ193" s="105"/>
      <c r="DQA193" s="105"/>
      <c r="DQB193" s="105"/>
      <c r="DQC193" s="105"/>
      <c r="DQD193" s="105"/>
      <c r="DQE193" s="105"/>
      <c r="DQF193" s="105"/>
      <c r="DQG193" s="105"/>
      <c r="DQH193" s="105"/>
      <c r="DQI193" s="105"/>
      <c r="DQJ193" s="105"/>
      <c r="DQK193" s="105"/>
      <c r="DQL193" s="105"/>
      <c r="DQM193" s="105"/>
      <c r="DQN193" s="105"/>
      <c r="DQO193" s="105"/>
      <c r="DQP193" s="105"/>
      <c r="DQQ193" s="105"/>
      <c r="DQR193" s="105"/>
      <c r="DQS193" s="283"/>
      <c r="DQT193" s="283"/>
      <c r="DQU193" s="105"/>
      <c r="DQV193" s="105"/>
      <c r="DQW193" s="105"/>
      <c r="DQX193" s="105"/>
      <c r="DQY193" s="105"/>
      <c r="DQZ193" s="105"/>
      <c r="DRA193" s="105"/>
      <c r="DRB193" s="105"/>
      <c r="DRC193" s="105"/>
      <c r="DRD193" s="105"/>
      <c r="DRE193" s="105"/>
      <c r="DRF193" s="105"/>
      <c r="DRG193" s="105"/>
      <c r="DRH193" s="105"/>
      <c r="DRI193" s="105"/>
      <c r="DRJ193" s="105"/>
      <c r="DRK193" s="105"/>
      <c r="DRL193" s="105"/>
      <c r="DRM193" s="105"/>
      <c r="DRN193" s="105"/>
      <c r="DRO193" s="105"/>
      <c r="DRP193" s="105"/>
      <c r="DRQ193" s="105"/>
      <c r="DRR193" s="105"/>
      <c r="DRS193" s="283"/>
      <c r="DRT193" s="283"/>
      <c r="DRU193" s="105"/>
      <c r="DRV193" s="105"/>
      <c r="DRW193" s="105"/>
      <c r="DRX193" s="105"/>
      <c r="DRY193" s="105"/>
      <c r="DRZ193" s="105"/>
      <c r="DSA193" s="105"/>
      <c r="DSB193" s="105"/>
      <c r="DSC193" s="105"/>
      <c r="DSD193" s="105"/>
      <c r="DSE193" s="105"/>
      <c r="DSF193" s="105"/>
      <c r="DSG193" s="105"/>
      <c r="DSH193" s="105"/>
      <c r="DSI193" s="105"/>
      <c r="DSJ193" s="105"/>
      <c r="DSK193" s="105"/>
      <c r="DSL193" s="105"/>
      <c r="DSM193" s="105"/>
      <c r="DSN193" s="105"/>
      <c r="DSO193" s="105"/>
      <c r="DSP193" s="105"/>
      <c r="DSQ193" s="105"/>
      <c r="DSR193" s="105"/>
      <c r="DSS193" s="283"/>
      <c r="DST193" s="283"/>
      <c r="DSU193" s="105"/>
      <c r="DSV193" s="105"/>
      <c r="DSW193" s="105"/>
      <c r="DSX193" s="105"/>
      <c r="DSY193" s="105"/>
      <c r="DSZ193" s="105"/>
      <c r="DTA193" s="105"/>
      <c r="DTB193" s="105"/>
      <c r="DTC193" s="105"/>
      <c r="DTD193" s="105"/>
      <c r="DTE193" s="105"/>
      <c r="DTF193" s="105"/>
      <c r="DTG193" s="105"/>
      <c r="DTH193" s="105"/>
      <c r="DTI193" s="105"/>
      <c r="DTJ193" s="105"/>
      <c r="DTK193" s="105"/>
      <c r="DTL193" s="105"/>
      <c r="DTM193" s="105"/>
      <c r="DTN193" s="105"/>
      <c r="DTO193" s="105"/>
      <c r="DTP193" s="105"/>
      <c r="DTQ193" s="105"/>
      <c r="DTR193" s="105"/>
      <c r="DTS193" s="283"/>
      <c r="DTT193" s="283"/>
      <c r="DTU193" s="105"/>
      <c r="DTV193" s="105"/>
      <c r="DTW193" s="105"/>
      <c r="DTX193" s="105"/>
      <c r="DTY193" s="105"/>
      <c r="DTZ193" s="105"/>
      <c r="DUA193" s="105"/>
      <c r="DUB193" s="105"/>
      <c r="DUC193" s="105"/>
      <c r="DUD193" s="105"/>
      <c r="DUE193" s="105"/>
      <c r="DUF193" s="105"/>
      <c r="DUG193" s="105"/>
      <c r="DUH193" s="105"/>
      <c r="DUI193" s="105"/>
      <c r="DUJ193" s="105"/>
      <c r="DUK193" s="105"/>
      <c r="DUL193" s="105"/>
      <c r="DUM193" s="105"/>
      <c r="DUN193" s="105"/>
      <c r="DUO193" s="105"/>
      <c r="DUP193" s="105"/>
      <c r="DUQ193" s="105"/>
      <c r="DUR193" s="105"/>
      <c r="DUS193" s="283"/>
      <c r="DUT193" s="283"/>
      <c r="DUU193" s="105"/>
      <c r="DUV193" s="105"/>
      <c r="DUW193" s="105"/>
      <c r="DUX193" s="105"/>
      <c r="DUY193" s="105"/>
      <c r="DUZ193" s="105"/>
      <c r="DVA193" s="105"/>
      <c r="DVB193" s="105"/>
      <c r="DVC193" s="105"/>
      <c r="DVD193" s="105"/>
      <c r="DVE193" s="105"/>
      <c r="DVF193" s="105"/>
      <c r="DVG193" s="105"/>
      <c r="DVH193" s="105"/>
      <c r="DVI193" s="105"/>
      <c r="DVJ193" s="105"/>
      <c r="DVK193" s="105"/>
      <c r="DVL193" s="105"/>
      <c r="DVM193" s="105"/>
      <c r="DVN193" s="105"/>
      <c r="DVO193" s="105"/>
      <c r="DVP193" s="105"/>
      <c r="DVQ193" s="105"/>
      <c r="DVR193" s="105"/>
      <c r="DVS193" s="283"/>
      <c r="DVT193" s="283"/>
      <c r="DVU193" s="105"/>
      <c r="DVV193" s="105"/>
      <c r="DVW193" s="105"/>
      <c r="DVX193" s="105"/>
      <c r="DVY193" s="105"/>
      <c r="DVZ193" s="105"/>
      <c r="DWA193" s="105"/>
      <c r="DWB193" s="105"/>
      <c r="DWC193" s="105"/>
      <c r="DWD193" s="105"/>
      <c r="DWE193" s="105"/>
      <c r="DWF193" s="105"/>
      <c r="DWG193" s="105"/>
      <c r="DWH193" s="105"/>
      <c r="DWI193" s="105"/>
      <c r="DWJ193" s="105"/>
      <c r="DWK193" s="105"/>
      <c r="DWL193" s="105"/>
      <c r="DWM193" s="105"/>
      <c r="DWN193" s="105"/>
      <c r="DWO193" s="105"/>
      <c r="DWP193" s="105"/>
      <c r="DWQ193" s="105"/>
      <c r="DWR193" s="105"/>
      <c r="DWS193" s="283"/>
      <c r="DWT193" s="283"/>
      <c r="DWU193" s="105"/>
      <c r="DWV193" s="105"/>
      <c r="DWW193" s="105"/>
      <c r="DWX193" s="105"/>
      <c r="DWY193" s="105"/>
      <c r="DWZ193" s="105"/>
      <c r="DXA193" s="105"/>
      <c r="DXB193" s="105"/>
      <c r="DXC193" s="105"/>
      <c r="DXD193" s="105"/>
      <c r="DXE193" s="105"/>
      <c r="DXF193" s="105"/>
      <c r="DXG193" s="105"/>
      <c r="DXH193" s="105"/>
      <c r="DXI193" s="105"/>
      <c r="DXJ193" s="105"/>
      <c r="DXK193" s="105"/>
      <c r="DXL193" s="105"/>
      <c r="DXM193" s="105"/>
      <c r="DXN193" s="105"/>
      <c r="DXO193" s="105"/>
      <c r="DXP193" s="105"/>
      <c r="DXQ193" s="105"/>
      <c r="DXR193" s="105"/>
      <c r="DXS193" s="283"/>
      <c r="DXT193" s="283"/>
      <c r="DXU193" s="105"/>
      <c r="DXV193" s="105"/>
      <c r="DXW193" s="105"/>
      <c r="DXX193" s="105"/>
      <c r="DXY193" s="105"/>
      <c r="DXZ193" s="105"/>
      <c r="DYA193" s="105"/>
      <c r="DYB193" s="105"/>
      <c r="DYC193" s="105"/>
      <c r="DYD193" s="105"/>
      <c r="DYE193" s="105"/>
      <c r="DYF193" s="105"/>
      <c r="DYG193" s="105"/>
      <c r="DYH193" s="105"/>
      <c r="DYI193" s="105"/>
      <c r="DYJ193" s="105"/>
      <c r="DYK193" s="105"/>
      <c r="DYL193" s="105"/>
      <c r="DYM193" s="105"/>
      <c r="DYN193" s="105"/>
      <c r="DYO193" s="105"/>
      <c r="DYP193" s="105"/>
      <c r="DYQ193" s="105"/>
      <c r="DYR193" s="105"/>
      <c r="DYS193" s="283"/>
      <c r="DYT193" s="283"/>
      <c r="DYU193" s="105"/>
      <c r="DYV193" s="105"/>
      <c r="DYW193" s="105"/>
      <c r="DYX193" s="105"/>
      <c r="DYY193" s="105"/>
      <c r="DYZ193" s="105"/>
      <c r="DZA193" s="105"/>
      <c r="DZB193" s="105"/>
      <c r="DZC193" s="105"/>
      <c r="DZD193" s="105"/>
      <c r="DZE193" s="105"/>
      <c r="DZF193" s="105"/>
      <c r="DZG193" s="105"/>
      <c r="DZH193" s="105"/>
      <c r="DZI193" s="105"/>
      <c r="DZJ193" s="105"/>
      <c r="DZK193" s="105"/>
      <c r="DZL193" s="105"/>
      <c r="DZM193" s="105"/>
      <c r="DZN193" s="105"/>
      <c r="DZO193" s="105"/>
      <c r="DZP193" s="105"/>
      <c r="DZQ193" s="105"/>
      <c r="DZR193" s="105"/>
      <c r="DZS193" s="283"/>
      <c r="DZT193" s="283"/>
      <c r="DZU193" s="105"/>
      <c r="DZV193" s="105"/>
      <c r="DZW193" s="105"/>
      <c r="DZX193" s="105"/>
      <c r="DZY193" s="105"/>
      <c r="DZZ193" s="105"/>
      <c r="EAA193" s="105"/>
      <c r="EAB193" s="105"/>
      <c r="EAC193" s="105"/>
      <c r="EAD193" s="105"/>
      <c r="EAE193" s="105"/>
      <c r="EAF193" s="105"/>
      <c r="EAG193" s="105"/>
      <c r="EAH193" s="105"/>
      <c r="EAI193" s="105"/>
      <c r="EAJ193" s="105"/>
      <c r="EAK193" s="105"/>
      <c r="EAL193" s="105"/>
      <c r="EAM193" s="105"/>
      <c r="EAN193" s="105"/>
      <c r="EAO193" s="105"/>
      <c r="EAP193" s="105"/>
      <c r="EAQ193" s="105"/>
      <c r="EAR193" s="105"/>
      <c r="EAS193" s="283"/>
      <c r="EAT193" s="283"/>
      <c r="EAU193" s="105"/>
      <c r="EAV193" s="105"/>
      <c r="EAW193" s="105"/>
      <c r="EAX193" s="105"/>
      <c r="EAY193" s="105"/>
      <c r="EAZ193" s="105"/>
      <c r="EBA193" s="105"/>
      <c r="EBB193" s="105"/>
      <c r="EBC193" s="105"/>
      <c r="EBD193" s="105"/>
      <c r="EBE193" s="105"/>
      <c r="EBF193" s="105"/>
      <c r="EBG193" s="105"/>
      <c r="EBH193" s="105"/>
      <c r="EBI193" s="105"/>
      <c r="EBJ193" s="105"/>
      <c r="EBK193" s="105"/>
      <c r="EBL193" s="105"/>
      <c r="EBM193" s="105"/>
      <c r="EBN193" s="105"/>
      <c r="EBO193" s="105"/>
      <c r="EBP193" s="105"/>
      <c r="EBQ193" s="105"/>
      <c r="EBR193" s="105"/>
      <c r="EBS193" s="283"/>
      <c r="EBT193" s="283"/>
      <c r="EBU193" s="105"/>
      <c r="EBV193" s="105"/>
      <c r="EBW193" s="105"/>
      <c r="EBX193" s="105"/>
      <c r="EBY193" s="105"/>
      <c r="EBZ193" s="105"/>
      <c r="ECA193" s="105"/>
      <c r="ECB193" s="105"/>
      <c r="ECC193" s="105"/>
      <c r="ECD193" s="105"/>
      <c r="ECE193" s="105"/>
      <c r="ECF193" s="105"/>
      <c r="ECG193" s="105"/>
      <c r="ECH193" s="105"/>
      <c r="ECI193" s="105"/>
      <c r="ECJ193" s="105"/>
      <c r="ECK193" s="105"/>
      <c r="ECL193" s="105"/>
      <c r="ECM193" s="105"/>
      <c r="ECN193" s="105"/>
      <c r="ECO193" s="105"/>
      <c r="ECP193" s="105"/>
      <c r="ECQ193" s="105"/>
      <c r="ECR193" s="105"/>
      <c r="ECS193" s="283"/>
      <c r="ECT193" s="283"/>
      <c r="ECU193" s="105"/>
      <c r="ECV193" s="105"/>
      <c r="ECW193" s="105"/>
      <c r="ECX193" s="105"/>
      <c r="ECY193" s="105"/>
      <c r="ECZ193" s="105"/>
      <c r="EDA193" s="105"/>
      <c r="EDB193" s="105"/>
      <c r="EDC193" s="105"/>
      <c r="EDD193" s="105"/>
      <c r="EDE193" s="105"/>
      <c r="EDF193" s="105"/>
      <c r="EDG193" s="105"/>
      <c r="EDH193" s="105"/>
      <c r="EDI193" s="105"/>
      <c r="EDJ193" s="105"/>
      <c r="EDK193" s="105"/>
      <c r="EDL193" s="105"/>
      <c r="EDM193" s="105"/>
      <c r="EDN193" s="105"/>
      <c r="EDO193" s="105"/>
      <c r="EDP193" s="105"/>
      <c r="EDQ193" s="105"/>
      <c r="EDR193" s="105"/>
      <c r="EDS193" s="283"/>
      <c r="EDT193" s="283"/>
      <c r="EDU193" s="105"/>
      <c r="EDV193" s="105"/>
      <c r="EDW193" s="105"/>
      <c r="EDX193" s="105"/>
      <c r="EDY193" s="105"/>
      <c r="EDZ193" s="105"/>
      <c r="EEA193" s="105"/>
      <c r="EEB193" s="105"/>
      <c r="EEC193" s="105"/>
      <c r="EED193" s="105"/>
      <c r="EEE193" s="105"/>
      <c r="EEF193" s="105"/>
      <c r="EEG193" s="105"/>
      <c r="EEH193" s="105"/>
      <c r="EEI193" s="105"/>
      <c r="EEJ193" s="105"/>
      <c r="EEK193" s="105"/>
      <c r="EEL193" s="105"/>
      <c r="EEM193" s="105"/>
      <c r="EEN193" s="105"/>
      <c r="EEO193" s="105"/>
      <c r="EEP193" s="105"/>
      <c r="EEQ193" s="105"/>
      <c r="EER193" s="105"/>
      <c r="EES193" s="283"/>
      <c r="EET193" s="283"/>
      <c r="EEU193" s="105"/>
      <c r="EEV193" s="105"/>
      <c r="EEW193" s="105"/>
      <c r="EEX193" s="105"/>
      <c r="EEY193" s="105"/>
      <c r="EEZ193" s="105"/>
      <c r="EFA193" s="105"/>
      <c r="EFB193" s="105"/>
      <c r="EFC193" s="105"/>
      <c r="EFD193" s="105"/>
      <c r="EFE193" s="105"/>
      <c r="EFF193" s="105"/>
      <c r="EFG193" s="105"/>
      <c r="EFH193" s="105"/>
      <c r="EFI193" s="105"/>
      <c r="EFJ193" s="105"/>
      <c r="EFK193" s="105"/>
      <c r="EFL193" s="105"/>
      <c r="EFM193" s="105"/>
      <c r="EFN193" s="105"/>
      <c r="EFO193" s="105"/>
      <c r="EFP193" s="105"/>
      <c r="EFQ193" s="105"/>
      <c r="EFR193" s="105"/>
      <c r="EFS193" s="283"/>
      <c r="EFT193" s="283"/>
      <c r="EFU193" s="105"/>
      <c r="EFV193" s="105"/>
      <c r="EFW193" s="105"/>
      <c r="EFX193" s="105"/>
      <c r="EFY193" s="105"/>
      <c r="EFZ193" s="105"/>
      <c r="EGA193" s="105"/>
      <c r="EGB193" s="105"/>
      <c r="EGC193" s="105"/>
      <c r="EGD193" s="105"/>
      <c r="EGE193" s="105"/>
      <c r="EGF193" s="105"/>
      <c r="EGG193" s="105"/>
      <c r="EGH193" s="105"/>
      <c r="EGI193" s="105"/>
      <c r="EGJ193" s="105"/>
      <c r="EGK193" s="105"/>
      <c r="EGL193" s="105"/>
      <c r="EGM193" s="105"/>
      <c r="EGN193" s="105"/>
      <c r="EGO193" s="105"/>
      <c r="EGP193" s="105"/>
      <c r="EGQ193" s="105"/>
      <c r="EGR193" s="105"/>
      <c r="EGS193" s="283"/>
      <c r="EGT193" s="283"/>
      <c r="EGU193" s="105"/>
      <c r="EGV193" s="105"/>
      <c r="EGW193" s="105"/>
      <c r="EGX193" s="105"/>
      <c r="EGY193" s="105"/>
      <c r="EGZ193" s="105"/>
      <c r="EHA193" s="105"/>
      <c r="EHB193" s="105"/>
      <c r="EHC193" s="105"/>
      <c r="EHD193" s="105"/>
      <c r="EHE193" s="105"/>
      <c r="EHF193" s="105"/>
      <c r="EHG193" s="105"/>
      <c r="EHH193" s="105"/>
      <c r="EHI193" s="105"/>
      <c r="EHJ193" s="105"/>
      <c r="EHK193" s="105"/>
      <c r="EHL193" s="105"/>
      <c r="EHM193" s="105"/>
      <c r="EHN193" s="105"/>
      <c r="EHO193" s="105"/>
      <c r="EHP193" s="105"/>
      <c r="EHQ193" s="105"/>
      <c r="EHR193" s="105"/>
      <c r="EHS193" s="283"/>
      <c r="EHT193" s="283"/>
      <c r="EHU193" s="105"/>
      <c r="EHV193" s="105"/>
      <c r="EHW193" s="105"/>
      <c r="EHX193" s="105"/>
      <c r="EHY193" s="105"/>
      <c r="EHZ193" s="105"/>
      <c r="EIA193" s="105"/>
      <c r="EIB193" s="105"/>
      <c r="EIC193" s="105"/>
      <c r="EID193" s="105"/>
      <c r="EIE193" s="105"/>
      <c r="EIF193" s="105"/>
      <c r="EIG193" s="105"/>
      <c r="EIH193" s="105"/>
      <c r="EII193" s="105"/>
      <c r="EIJ193" s="105"/>
      <c r="EIK193" s="105"/>
      <c r="EIL193" s="105"/>
      <c r="EIM193" s="105"/>
      <c r="EIN193" s="105"/>
      <c r="EIO193" s="105"/>
      <c r="EIP193" s="105"/>
      <c r="EIQ193" s="105"/>
      <c r="EIR193" s="105"/>
      <c r="EIS193" s="283"/>
      <c r="EIT193" s="283"/>
      <c r="EIU193" s="105"/>
      <c r="EIV193" s="105"/>
      <c r="EIW193" s="105"/>
      <c r="EIX193" s="105"/>
      <c r="EIY193" s="105"/>
      <c r="EIZ193" s="105"/>
      <c r="EJA193" s="105"/>
      <c r="EJB193" s="105"/>
      <c r="EJC193" s="105"/>
      <c r="EJD193" s="105"/>
      <c r="EJE193" s="105"/>
      <c r="EJF193" s="105"/>
      <c r="EJG193" s="105"/>
      <c r="EJH193" s="105"/>
      <c r="EJI193" s="105"/>
      <c r="EJJ193" s="105"/>
      <c r="EJK193" s="105"/>
      <c r="EJL193" s="105"/>
      <c r="EJM193" s="105"/>
      <c r="EJN193" s="105"/>
      <c r="EJO193" s="105"/>
      <c r="EJP193" s="105"/>
      <c r="EJQ193" s="105"/>
      <c r="EJR193" s="105"/>
      <c r="EJS193" s="283"/>
      <c r="EJT193" s="283"/>
      <c r="EJU193" s="105"/>
      <c r="EJV193" s="105"/>
      <c r="EJW193" s="105"/>
      <c r="EJX193" s="105"/>
      <c r="EJY193" s="105"/>
      <c r="EJZ193" s="105"/>
      <c r="EKA193" s="105"/>
      <c r="EKB193" s="105"/>
      <c r="EKC193" s="105"/>
      <c r="EKD193" s="105"/>
      <c r="EKE193" s="105"/>
      <c r="EKF193" s="105"/>
      <c r="EKG193" s="105"/>
      <c r="EKH193" s="105"/>
      <c r="EKI193" s="105"/>
      <c r="EKJ193" s="105"/>
      <c r="EKK193" s="105"/>
      <c r="EKL193" s="105"/>
      <c r="EKM193" s="105"/>
      <c r="EKN193" s="105"/>
      <c r="EKO193" s="105"/>
      <c r="EKP193" s="105"/>
      <c r="EKQ193" s="105"/>
      <c r="EKR193" s="105"/>
      <c r="EKS193" s="283"/>
      <c r="EKT193" s="283"/>
      <c r="EKU193" s="105"/>
      <c r="EKV193" s="105"/>
      <c r="EKW193" s="105"/>
      <c r="EKX193" s="105"/>
      <c r="EKY193" s="105"/>
      <c r="EKZ193" s="105"/>
      <c r="ELA193" s="105"/>
      <c r="ELB193" s="105"/>
      <c r="ELC193" s="105"/>
      <c r="ELD193" s="105"/>
      <c r="ELE193" s="105"/>
      <c r="ELF193" s="105"/>
      <c r="ELG193" s="105"/>
      <c r="ELH193" s="105"/>
      <c r="ELI193" s="105"/>
      <c r="ELJ193" s="105"/>
      <c r="ELK193" s="105"/>
      <c r="ELL193" s="105"/>
      <c r="ELM193" s="105"/>
      <c r="ELN193" s="105"/>
      <c r="ELO193" s="105"/>
      <c r="ELP193" s="105"/>
      <c r="ELQ193" s="105"/>
      <c r="ELR193" s="105"/>
      <c r="ELS193" s="283"/>
      <c r="ELT193" s="283"/>
      <c r="ELU193" s="105"/>
      <c r="ELV193" s="105"/>
      <c r="ELW193" s="105"/>
      <c r="ELX193" s="105"/>
      <c r="ELY193" s="105"/>
      <c r="ELZ193" s="105"/>
      <c r="EMA193" s="105"/>
      <c r="EMB193" s="105"/>
      <c r="EMC193" s="105"/>
      <c r="EMD193" s="105"/>
      <c r="EME193" s="105"/>
      <c r="EMF193" s="105"/>
      <c r="EMG193" s="105"/>
      <c r="EMH193" s="105"/>
      <c r="EMI193" s="105"/>
      <c r="EMJ193" s="105"/>
      <c r="EMK193" s="105"/>
      <c r="EML193" s="105"/>
      <c r="EMM193" s="105"/>
      <c r="EMN193" s="105"/>
      <c r="EMO193" s="105"/>
      <c r="EMP193" s="105"/>
      <c r="EMQ193" s="105"/>
      <c r="EMR193" s="105"/>
      <c r="EMS193" s="283"/>
      <c r="EMT193" s="283"/>
      <c r="EMU193" s="105"/>
      <c r="EMV193" s="105"/>
      <c r="EMW193" s="105"/>
      <c r="EMX193" s="105"/>
      <c r="EMY193" s="105"/>
      <c r="EMZ193" s="105"/>
      <c r="ENA193" s="105"/>
      <c r="ENB193" s="105"/>
      <c r="ENC193" s="105"/>
      <c r="END193" s="105"/>
      <c r="ENE193" s="105"/>
      <c r="ENF193" s="105"/>
      <c r="ENG193" s="105"/>
      <c r="ENH193" s="105"/>
      <c r="ENI193" s="105"/>
      <c r="ENJ193" s="105"/>
      <c r="ENK193" s="105"/>
      <c r="ENL193" s="105"/>
      <c r="ENM193" s="105"/>
      <c r="ENN193" s="105"/>
      <c r="ENO193" s="105"/>
      <c r="ENP193" s="105"/>
      <c r="ENQ193" s="105"/>
      <c r="ENR193" s="105"/>
      <c r="ENS193" s="283"/>
      <c r="ENT193" s="283"/>
      <c r="ENU193" s="105"/>
      <c r="ENV193" s="105"/>
      <c r="ENW193" s="105"/>
      <c r="ENX193" s="105"/>
      <c r="ENY193" s="105"/>
      <c r="ENZ193" s="105"/>
      <c r="EOA193" s="105"/>
      <c r="EOB193" s="105"/>
      <c r="EOC193" s="105"/>
      <c r="EOD193" s="105"/>
      <c r="EOE193" s="105"/>
      <c r="EOF193" s="105"/>
      <c r="EOG193" s="105"/>
      <c r="EOH193" s="105"/>
      <c r="EOI193" s="105"/>
      <c r="EOJ193" s="105"/>
      <c r="EOK193" s="105"/>
      <c r="EOL193" s="105"/>
      <c r="EOM193" s="105"/>
      <c r="EON193" s="105"/>
      <c r="EOO193" s="105"/>
      <c r="EOP193" s="105"/>
      <c r="EOQ193" s="105"/>
      <c r="EOR193" s="105"/>
      <c r="EOS193" s="283"/>
      <c r="EOT193" s="283"/>
      <c r="EOU193" s="105"/>
      <c r="EOV193" s="105"/>
      <c r="EOW193" s="105"/>
      <c r="EOX193" s="105"/>
      <c r="EOY193" s="105"/>
      <c r="EOZ193" s="105"/>
      <c r="EPA193" s="105"/>
      <c r="EPB193" s="105"/>
      <c r="EPC193" s="105"/>
      <c r="EPD193" s="105"/>
      <c r="EPE193" s="105"/>
      <c r="EPF193" s="105"/>
      <c r="EPG193" s="105"/>
      <c r="EPH193" s="105"/>
      <c r="EPI193" s="105"/>
      <c r="EPJ193" s="105"/>
      <c r="EPK193" s="105"/>
      <c r="EPL193" s="105"/>
      <c r="EPM193" s="105"/>
      <c r="EPN193" s="105"/>
      <c r="EPO193" s="105"/>
      <c r="EPP193" s="105"/>
      <c r="EPQ193" s="105"/>
      <c r="EPR193" s="105"/>
      <c r="EPS193" s="283"/>
      <c r="EPT193" s="283"/>
      <c r="EPU193" s="105"/>
      <c r="EPV193" s="105"/>
      <c r="EPW193" s="105"/>
      <c r="EPX193" s="105"/>
      <c r="EPY193" s="105"/>
      <c r="EPZ193" s="105"/>
      <c r="EQA193" s="105"/>
      <c r="EQB193" s="105"/>
      <c r="EQC193" s="105"/>
      <c r="EQD193" s="105"/>
      <c r="EQE193" s="105"/>
      <c r="EQF193" s="105"/>
      <c r="EQG193" s="105"/>
      <c r="EQH193" s="105"/>
      <c r="EQI193" s="105"/>
      <c r="EQJ193" s="105"/>
      <c r="EQK193" s="105"/>
      <c r="EQL193" s="105"/>
      <c r="EQM193" s="105"/>
      <c r="EQN193" s="105"/>
      <c r="EQO193" s="105"/>
      <c r="EQP193" s="105"/>
      <c r="EQQ193" s="105"/>
      <c r="EQR193" s="105"/>
      <c r="EQS193" s="283"/>
      <c r="EQT193" s="283"/>
      <c r="EQU193" s="105"/>
      <c r="EQV193" s="105"/>
      <c r="EQW193" s="105"/>
      <c r="EQX193" s="105"/>
      <c r="EQY193" s="105"/>
      <c r="EQZ193" s="105"/>
      <c r="ERA193" s="105"/>
      <c r="ERB193" s="105"/>
      <c r="ERC193" s="105"/>
      <c r="ERD193" s="105"/>
      <c r="ERE193" s="105"/>
      <c r="ERF193" s="105"/>
      <c r="ERG193" s="105"/>
      <c r="ERH193" s="105"/>
      <c r="ERI193" s="105"/>
      <c r="ERJ193" s="105"/>
      <c r="ERK193" s="105"/>
      <c r="ERL193" s="105"/>
      <c r="ERM193" s="105"/>
      <c r="ERN193" s="105"/>
      <c r="ERO193" s="105"/>
      <c r="ERP193" s="105"/>
      <c r="ERQ193" s="105"/>
      <c r="ERR193" s="105"/>
      <c r="ERS193" s="283"/>
      <c r="ERT193" s="283"/>
      <c r="ERU193" s="105"/>
      <c r="ERV193" s="105"/>
      <c r="ERW193" s="105"/>
      <c r="ERX193" s="105"/>
      <c r="ERY193" s="105"/>
      <c r="ERZ193" s="105"/>
      <c r="ESA193" s="105"/>
      <c r="ESB193" s="105"/>
      <c r="ESC193" s="105"/>
      <c r="ESD193" s="105"/>
      <c r="ESE193" s="105"/>
      <c r="ESF193" s="105"/>
      <c r="ESG193" s="105"/>
      <c r="ESH193" s="105"/>
      <c r="ESI193" s="105"/>
      <c r="ESJ193" s="105"/>
      <c r="ESK193" s="105"/>
      <c r="ESL193" s="105"/>
      <c r="ESM193" s="105"/>
      <c r="ESN193" s="105"/>
      <c r="ESO193" s="105"/>
      <c r="ESP193" s="105"/>
      <c r="ESQ193" s="105"/>
      <c r="ESR193" s="105"/>
      <c r="ESS193" s="283"/>
      <c r="EST193" s="283"/>
      <c r="ESU193" s="105"/>
      <c r="ESV193" s="105"/>
      <c r="ESW193" s="105"/>
      <c r="ESX193" s="105"/>
      <c r="ESY193" s="105"/>
      <c r="ESZ193" s="105"/>
      <c r="ETA193" s="105"/>
      <c r="ETB193" s="105"/>
      <c r="ETC193" s="105"/>
      <c r="ETD193" s="105"/>
      <c r="ETE193" s="105"/>
      <c r="ETF193" s="105"/>
      <c r="ETG193" s="105"/>
      <c r="ETH193" s="105"/>
      <c r="ETI193" s="105"/>
      <c r="ETJ193" s="105"/>
      <c r="ETK193" s="105"/>
      <c r="ETL193" s="105"/>
      <c r="ETM193" s="105"/>
      <c r="ETN193" s="105"/>
      <c r="ETO193" s="105"/>
      <c r="ETP193" s="105"/>
      <c r="ETQ193" s="105"/>
      <c r="ETR193" s="105"/>
      <c r="ETS193" s="283"/>
      <c r="ETT193" s="283"/>
      <c r="ETU193" s="105"/>
      <c r="ETV193" s="105"/>
      <c r="ETW193" s="105"/>
      <c r="ETX193" s="105"/>
      <c r="ETY193" s="105"/>
      <c r="ETZ193" s="105"/>
      <c r="EUA193" s="105"/>
      <c r="EUB193" s="105"/>
      <c r="EUC193" s="105"/>
      <c r="EUD193" s="105"/>
      <c r="EUE193" s="105"/>
      <c r="EUF193" s="105"/>
      <c r="EUG193" s="105"/>
      <c r="EUH193" s="105"/>
      <c r="EUI193" s="105"/>
      <c r="EUJ193" s="105"/>
      <c r="EUK193" s="105"/>
      <c r="EUL193" s="105"/>
      <c r="EUM193" s="105"/>
      <c r="EUN193" s="105"/>
      <c r="EUO193" s="105"/>
      <c r="EUP193" s="105"/>
      <c r="EUQ193" s="105"/>
      <c r="EUR193" s="105"/>
      <c r="EUS193" s="283"/>
      <c r="EUT193" s="283"/>
      <c r="EUU193" s="105"/>
      <c r="EUV193" s="105"/>
      <c r="EUW193" s="105"/>
      <c r="EUX193" s="105"/>
      <c r="EUY193" s="105"/>
      <c r="EUZ193" s="105"/>
      <c r="EVA193" s="105"/>
      <c r="EVB193" s="105"/>
      <c r="EVC193" s="105"/>
      <c r="EVD193" s="105"/>
      <c r="EVE193" s="105"/>
      <c r="EVF193" s="105"/>
      <c r="EVG193" s="105"/>
      <c r="EVH193" s="105"/>
      <c r="EVI193" s="105"/>
      <c r="EVJ193" s="105"/>
      <c r="EVK193" s="105"/>
      <c r="EVL193" s="105"/>
      <c r="EVM193" s="105"/>
      <c r="EVN193" s="105"/>
      <c r="EVO193" s="105"/>
      <c r="EVP193" s="105"/>
      <c r="EVQ193" s="105"/>
      <c r="EVR193" s="105"/>
      <c r="EVS193" s="283"/>
      <c r="EVT193" s="283"/>
      <c r="EVU193" s="105"/>
      <c r="EVV193" s="105"/>
      <c r="EVW193" s="105"/>
      <c r="EVX193" s="105"/>
      <c r="EVY193" s="105"/>
      <c r="EVZ193" s="105"/>
      <c r="EWA193" s="105"/>
      <c r="EWB193" s="105"/>
      <c r="EWC193" s="105"/>
      <c r="EWD193" s="105"/>
      <c r="EWE193" s="105"/>
      <c r="EWF193" s="105"/>
      <c r="EWG193" s="105"/>
      <c r="EWH193" s="105"/>
      <c r="EWI193" s="105"/>
      <c r="EWJ193" s="105"/>
      <c r="EWK193" s="105"/>
      <c r="EWL193" s="105"/>
      <c r="EWM193" s="105"/>
      <c r="EWN193" s="105"/>
      <c r="EWO193" s="105"/>
      <c r="EWP193" s="105"/>
      <c r="EWQ193" s="105"/>
      <c r="EWR193" s="105"/>
      <c r="EWS193" s="283"/>
      <c r="EWT193" s="283"/>
      <c r="EWU193" s="105"/>
      <c r="EWV193" s="105"/>
      <c r="EWW193" s="105"/>
      <c r="EWX193" s="105"/>
      <c r="EWY193" s="105"/>
      <c r="EWZ193" s="105"/>
      <c r="EXA193" s="105"/>
      <c r="EXB193" s="105"/>
      <c r="EXC193" s="105"/>
      <c r="EXD193" s="105"/>
      <c r="EXE193" s="105"/>
      <c r="EXF193" s="105"/>
      <c r="EXG193" s="105"/>
      <c r="EXH193" s="105"/>
      <c r="EXI193" s="105"/>
      <c r="EXJ193" s="105"/>
      <c r="EXK193" s="105"/>
      <c r="EXL193" s="105"/>
      <c r="EXM193" s="105"/>
      <c r="EXN193" s="105"/>
      <c r="EXO193" s="105"/>
      <c r="EXP193" s="105"/>
      <c r="EXQ193" s="105"/>
      <c r="EXR193" s="105"/>
      <c r="EXS193" s="283"/>
      <c r="EXT193" s="283"/>
      <c r="EXU193" s="105"/>
      <c r="EXV193" s="105"/>
      <c r="EXW193" s="105"/>
      <c r="EXX193" s="105"/>
      <c r="EXY193" s="105"/>
      <c r="EXZ193" s="105"/>
      <c r="EYA193" s="105"/>
      <c r="EYB193" s="105"/>
      <c r="EYC193" s="105"/>
      <c r="EYD193" s="105"/>
      <c r="EYE193" s="105"/>
      <c r="EYF193" s="105"/>
      <c r="EYG193" s="105"/>
      <c r="EYH193" s="105"/>
      <c r="EYI193" s="105"/>
      <c r="EYJ193" s="105"/>
      <c r="EYK193" s="105"/>
      <c r="EYL193" s="105"/>
      <c r="EYM193" s="105"/>
      <c r="EYN193" s="105"/>
      <c r="EYO193" s="105"/>
      <c r="EYP193" s="105"/>
      <c r="EYQ193" s="105"/>
      <c r="EYR193" s="105"/>
      <c r="EYS193" s="283"/>
      <c r="EYT193" s="283"/>
      <c r="EYU193" s="105"/>
      <c r="EYV193" s="105"/>
      <c r="EYW193" s="105"/>
      <c r="EYX193" s="105"/>
      <c r="EYY193" s="105"/>
      <c r="EYZ193" s="105"/>
      <c r="EZA193" s="105"/>
      <c r="EZB193" s="105"/>
      <c r="EZC193" s="105"/>
      <c r="EZD193" s="105"/>
      <c r="EZE193" s="105"/>
      <c r="EZF193" s="105"/>
      <c r="EZG193" s="105"/>
      <c r="EZH193" s="105"/>
      <c r="EZI193" s="105"/>
      <c r="EZJ193" s="105"/>
      <c r="EZK193" s="105"/>
      <c r="EZL193" s="105"/>
      <c r="EZM193" s="105"/>
      <c r="EZN193" s="105"/>
      <c r="EZO193" s="105"/>
      <c r="EZP193" s="105"/>
      <c r="EZQ193" s="105"/>
      <c r="EZR193" s="105"/>
      <c r="EZS193" s="283"/>
      <c r="EZT193" s="283"/>
      <c r="EZU193" s="105"/>
      <c r="EZV193" s="105"/>
      <c r="EZW193" s="105"/>
      <c r="EZX193" s="105"/>
      <c r="EZY193" s="105"/>
      <c r="EZZ193" s="105"/>
      <c r="FAA193" s="105"/>
      <c r="FAB193" s="105"/>
      <c r="FAC193" s="105"/>
      <c r="FAD193" s="105"/>
      <c r="FAE193" s="105"/>
      <c r="FAF193" s="105"/>
      <c r="FAG193" s="105"/>
      <c r="FAH193" s="105"/>
      <c r="FAI193" s="105"/>
      <c r="FAJ193" s="105"/>
      <c r="FAK193" s="105"/>
      <c r="FAL193" s="105"/>
      <c r="FAM193" s="105"/>
      <c r="FAN193" s="105"/>
      <c r="FAO193" s="105"/>
      <c r="FAP193" s="105"/>
      <c r="FAQ193" s="105"/>
      <c r="FAR193" s="105"/>
      <c r="FAS193" s="283"/>
      <c r="FAT193" s="283"/>
      <c r="FAU193" s="105"/>
      <c r="FAV193" s="105"/>
      <c r="FAW193" s="105"/>
      <c r="FAX193" s="105"/>
      <c r="FAY193" s="105"/>
      <c r="FAZ193" s="105"/>
      <c r="FBA193" s="105"/>
      <c r="FBB193" s="105"/>
      <c r="FBC193" s="105"/>
      <c r="FBD193" s="105"/>
      <c r="FBE193" s="105"/>
      <c r="FBF193" s="105"/>
      <c r="FBG193" s="105"/>
      <c r="FBH193" s="105"/>
      <c r="FBI193" s="105"/>
      <c r="FBJ193" s="105"/>
      <c r="FBK193" s="105"/>
      <c r="FBL193" s="105"/>
      <c r="FBM193" s="105"/>
      <c r="FBN193" s="105"/>
      <c r="FBO193" s="105"/>
      <c r="FBP193" s="105"/>
      <c r="FBQ193" s="105"/>
      <c r="FBR193" s="105"/>
      <c r="FBS193" s="283"/>
      <c r="FBT193" s="283"/>
      <c r="FBU193" s="105"/>
      <c r="FBV193" s="105"/>
      <c r="FBW193" s="105"/>
      <c r="FBX193" s="105"/>
      <c r="FBY193" s="105"/>
      <c r="FBZ193" s="105"/>
      <c r="FCA193" s="105"/>
      <c r="FCB193" s="105"/>
      <c r="FCC193" s="105"/>
      <c r="FCD193" s="105"/>
      <c r="FCE193" s="105"/>
      <c r="FCF193" s="105"/>
      <c r="FCG193" s="105"/>
      <c r="FCH193" s="105"/>
      <c r="FCI193" s="105"/>
      <c r="FCJ193" s="105"/>
      <c r="FCK193" s="105"/>
      <c r="FCL193" s="105"/>
      <c r="FCM193" s="105"/>
      <c r="FCN193" s="105"/>
      <c r="FCO193" s="105"/>
      <c r="FCP193" s="105"/>
      <c r="FCQ193" s="105"/>
      <c r="FCR193" s="105"/>
      <c r="FCS193" s="283"/>
      <c r="FCT193" s="283"/>
      <c r="FCU193" s="105"/>
      <c r="FCV193" s="105"/>
      <c r="FCW193" s="105"/>
      <c r="FCX193" s="105"/>
      <c r="FCY193" s="105"/>
      <c r="FCZ193" s="105"/>
      <c r="FDA193" s="105"/>
      <c r="FDB193" s="105"/>
      <c r="FDC193" s="105"/>
      <c r="FDD193" s="105"/>
      <c r="FDE193" s="105"/>
      <c r="FDF193" s="105"/>
      <c r="FDG193" s="105"/>
      <c r="FDH193" s="105"/>
      <c r="FDI193" s="105"/>
      <c r="FDJ193" s="105"/>
      <c r="FDK193" s="105"/>
      <c r="FDL193" s="105"/>
      <c r="FDM193" s="105"/>
      <c r="FDN193" s="105"/>
      <c r="FDO193" s="105"/>
      <c r="FDP193" s="105"/>
      <c r="FDQ193" s="105"/>
      <c r="FDR193" s="105"/>
      <c r="FDS193" s="283"/>
      <c r="FDT193" s="283"/>
      <c r="FDU193" s="105"/>
      <c r="FDV193" s="105"/>
      <c r="FDW193" s="105"/>
      <c r="FDX193" s="105"/>
      <c r="FDY193" s="105"/>
      <c r="FDZ193" s="105"/>
      <c r="FEA193" s="105"/>
      <c r="FEB193" s="105"/>
      <c r="FEC193" s="105"/>
      <c r="FED193" s="105"/>
      <c r="FEE193" s="105"/>
      <c r="FEF193" s="105"/>
      <c r="FEG193" s="105"/>
      <c r="FEH193" s="105"/>
      <c r="FEI193" s="105"/>
      <c r="FEJ193" s="105"/>
      <c r="FEK193" s="105"/>
      <c r="FEL193" s="105"/>
      <c r="FEM193" s="105"/>
      <c r="FEN193" s="105"/>
      <c r="FEO193" s="105"/>
      <c r="FEP193" s="105"/>
      <c r="FEQ193" s="105"/>
      <c r="FER193" s="105"/>
      <c r="FES193" s="283"/>
      <c r="FET193" s="283"/>
      <c r="FEU193" s="105"/>
      <c r="FEV193" s="105"/>
      <c r="FEW193" s="105"/>
      <c r="FEX193" s="105"/>
      <c r="FEY193" s="105"/>
      <c r="FEZ193" s="105"/>
      <c r="FFA193" s="105"/>
      <c r="FFB193" s="105"/>
      <c r="FFC193" s="105"/>
      <c r="FFD193" s="105"/>
      <c r="FFE193" s="105"/>
      <c r="FFF193" s="105"/>
      <c r="FFG193" s="105"/>
      <c r="FFH193" s="105"/>
      <c r="FFI193" s="105"/>
      <c r="FFJ193" s="105"/>
      <c r="FFK193" s="105"/>
      <c r="FFL193" s="105"/>
      <c r="FFM193" s="105"/>
      <c r="FFN193" s="105"/>
      <c r="FFO193" s="105"/>
      <c r="FFP193" s="105"/>
      <c r="FFQ193" s="105"/>
      <c r="FFR193" s="105"/>
      <c r="FFS193" s="283"/>
      <c r="FFT193" s="283"/>
      <c r="FFU193" s="105"/>
      <c r="FFV193" s="105"/>
      <c r="FFW193" s="105"/>
      <c r="FFX193" s="105"/>
      <c r="FFY193" s="105"/>
      <c r="FFZ193" s="105"/>
      <c r="FGA193" s="105"/>
      <c r="FGB193" s="105"/>
      <c r="FGC193" s="105"/>
      <c r="FGD193" s="105"/>
      <c r="FGE193" s="105"/>
      <c r="FGF193" s="105"/>
      <c r="FGG193" s="105"/>
      <c r="FGH193" s="105"/>
      <c r="FGI193" s="105"/>
      <c r="FGJ193" s="105"/>
      <c r="FGK193" s="105"/>
      <c r="FGL193" s="105"/>
      <c r="FGM193" s="105"/>
      <c r="FGN193" s="105"/>
      <c r="FGO193" s="105"/>
      <c r="FGP193" s="105"/>
      <c r="FGQ193" s="105"/>
      <c r="FGR193" s="105"/>
      <c r="FGS193" s="283"/>
      <c r="FGT193" s="283"/>
      <c r="FGU193" s="105"/>
      <c r="FGV193" s="105"/>
      <c r="FGW193" s="105"/>
      <c r="FGX193" s="105"/>
      <c r="FGY193" s="105"/>
      <c r="FGZ193" s="105"/>
      <c r="FHA193" s="105"/>
      <c r="FHB193" s="105"/>
      <c r="FHC193" s="105"/>
      <c r="FHD193" s="105"/>
      <c r="FHE193" s="105"/>
      <c r="FHF193" s="105"/>
      <c r="FHG193" s="105"/>
      <c r="FHH193" s="105"/>
      <c r="FHI193" s="105"/>
      <c r="FHJ193" s="105"/>
      <c r="FHK193" s="105"/>
      <c r="FHL193" s="105"/>
      <c r="FHM193" s="105"/>
      <c r="FHN193" s="105"/>
      <c r="FHO193" s="105"/>
      <c r="FHP193" s="105"/>
      <c r="FHQ193" s="105"/>
      <c r="FHR193" s="105"/>
      <c r="FHS193" s="283"/>
      <c r="FHT193" s="283"/>
      <c r="FHU193" s="105"/>
      <c r="FHV193" s="105"/>
      <c r="FHW193" s="105"/>
      <c r="FHX193" s="105"/>
      <c r="FHY193" s="105"/>
      <c r="FHZ193" s="105"/>
      <c r="FIA193" s="105"/>
      <c r="FIB193" s="105"/>
      <c r="FIC193" s="105"/>
      <c r="FID193" s="105"/>
      <c r="FIE193" s="105"/>
      <c r="FIF193" s="105"/>
      <c r="FIG193" s="105"/>
      <c r="FIH193" s="105"/>
      <c r="FII193" s="105"/>
      <c r="FIJ193" s="105"/>
      <c r="FIK193" s="105"/>
      <c r="FIL193" s="105"/>
      <c r="FIM193" s="105"/>
      <c r="FIN193" s="105"/>
      <c r="FIO193" s="105"/>
      <c r="FIP193" s="105"/>
      <c r="FIQ193" s="105"/>
      <c r="FIR193" s="105"/>
      <c r="FIS193" s="283"/>
      <c r="FIT193" s="283"/>
      <c r="FIU193" s="105"/>
      <c r="FIV193" s="105"/>
      <c r="FIW193" s="105"/>
      <c r="FIX193" s="105"/>
      <c r="FIY193" s="105"/>
      <c r="FIZ193" s="105"/>
      <c r="FJA193" s="105"/>
      <c r="FJB193" s="105"/>
      <c r="FJC193" s="105"/>
      <c r="FJD193" s="105"/>
      <c r="FJE193" s="105"/>
      <c r="FJF193" s="105"/>
      <c r="FJG193" s="105"/>
      <c r="FJH193" s="105"/>
      <c r="FJI193" s="105"/>
      <c r="FJJ193" s="105"/>
      <c r="FJK193" s="105"/>
      <c r="FJL193" s="105"/>
      <c r="FJM193" s="105"/>
      <c r="FJN193" s="105"/>
      <c r="FJO193" s="105"/>
      <c r="FJP193" s="105"/>
      <c r="FJQ193" s="105"/>
      <c r="FJR193" s="105"/>
      <c r="FJS193" s="283"/>
      <c r="FJT193" s="283"/>
      <c r="FJU193" s="105"/>
      <c r="FJV193" s="105"/>
      <c r="FJW193" s="105"/>
      <c r="FJX193" s="105"/>
      <c r="FJY193" s="105"/>
      <c r="FJZ193" s="105"/>
      <c r="FKA193" s="105"/>
      <c r="FKB193" s="105"/>
      <c r="FKC193" s="105"/>
      <c r="FKD193" s="105"/>
      <c r="FKE193" s="105"/>
      <c r="FKF193" s="105"/>
      <c r="FKG193" s="105"/>
      <c r="FKH193" s="105"/>
      <c r="FKI193" s="105"/>
      <c r="FKJ193" s="105"/>
      <c r="FKK193" s="105"/>
      <c r="FKL193" s="105"/>
      <c r="FKM193" s="105"/>
      <c r="FKN193" s="105"/>
      <c r="FKO193" s="105"/>
      <c r="FKP193" s="105"/>
      <c r="FKQ193" s="105"/>
      <c r="FKR193" s="105"/>
      <c r="FKS193" s="283"/>
      <c r="FKT193" s="283"/>
      <c r="FKU193" s="105"/>
      <c r="FKV193" s="105"/>
      <c r="FKW193" s="105"/>
      <c r="FKX193" s="105"/>
      <c r="FKY193" s="105"/>
      <c r="FKZ193" s="105"/>
      <c r="FLA193" s="105"/>
      <c r="FLB193" s="105"/>
      <c r="FLC193" s="105"/>
      <c r="FLD193" s="105"/>
      <c r="FLE193" s="105"/>
      <c r="FLF193" s="105"/>
      <c r="FLG193" s="105"/>
      <c r="FLH193" s="105"/>
      <c r="FLI193" s="105"/>
      <c r="FLJ193" s="105"/>
      <c r="FLK193" s="105"/>
      <c r="FLL193" s="105"/>
      <c r="FLM193" s="105"/>
      <c r="FLN193" s="105"/>
      <c r="FLO193" s="105"/>
      <c r="FLP193" s="105"/>
      <c r="FLQ193" s="105"/>
      <c r="FLR193" s="105"/>
      <c r="FLS193" s="283"/>
      <c r="FLT193" s="283"/>
      <c r="FLU193" s="105"/>
      <c r="FLV193" s="105"/>
      <c r="FLW193" s="105"/>
      <c r="FLX193" s="105"/>
      <c r="FLY193" s="105"/>
      <c r="FLZ193" s="105"/>
      <c r="FMA193" s="105"/>
      <c r="FMB193" s="105"/>
      <c r="FMC193" s="105"/>
      <c r="FMD193" s="105"/>
      <c r="FME193" s="105"/>
      <c r="FMF193" s="105"/>
      <c r="FMG193" s="105"/>
      <c r="FMH193" s="105"/>
      <c r="FMI193" s="105"/>
      <c r="FMJ193" s="105"/>
      <c r="FMK193" s="105"/>
      <c r="FML193" s="105"/>
      <c r="FMM193" s="105"/>
      <c r="FMN193" s="105"/>
      <c r="FMO193" s="105"/>
      <c r="FMP193" s="105"/>
      <c r="FMQ193" s="105"/>
      <c r="FMR193" s="105"/>
      <c r="FMS193" s="283"/>
      <c r="FMT193" s="283"/>
      <c r="FMU193" s="105"/>
      <c r="FMV193" s="105"/>
      <c r="FMW193" s="105"/>
      <c r="FMX193" s="105"/>
      <c r="FMY193" s="105"/>
      <c r="FMZ193" s="105"/>
      <c r="FNA193" s="105"/>
      <c r="FNB193" s="105"/>
      <c r="FNC193" s="105"/>
      <c r="FND193" s="105"/>
      <c r="FNE193" s="105"/>
      <c r="FNF193" s="105"/>
      <c r="FNG193" s="105"/>
      <c r="FNH193" s="105"/>
      <c r="FNI193" s="105"/>
      <c r="FNJ193" s="105"/>
      <c r="FNK193" s="105"/>
      <c r="FNL193" s="105"/>
      <c r="FNM193" s="105"/>
      <c r="FNN193" s="105"/>
      <c r="FNO193" s="105"/>
      <c r="FNP193" s="105"/>
      <c r="FNQ193" s="105"/>
      <c r="FNR193" s="105"/>
      <c r="FNS193" s="283"/>
      <c r="FNT193" s="283"/>
      <c r="FNU193" s="105"/>
      <c r="FNV193" s="105"/>
      <c r="FNW193" s="105"/>
      <c r="FNX193" s="105"/>
      <c r="FNY193" s="105"/>
      <c r="FNZ193" s="105"/>
      <c r="FOA193" s="105"/>
      <c r="FOB193" s="105"/>
      <c r="FOC193" s="105"/>
      <c r="FOD193" s="105"/>
      <c r="FOE193" s="105"/>
      <c r="FOF193" s="105"/>
      <c r="FOG193" s="105"/>
      <c r="FOH193" s="105"/>
      <c r="FOI193" s="105"/>
      <c r="FOJ193" s="105"/>
      <c r="FOK193" s="105"/>
      <c r="FOL193" s="105"/>
      <c r="FOM193" s="105"/>
      <c r="FON193" s="105"/>
      <c r="FOO193" s="105"/>
      <c r="FOP193" s="105"/>
      <c r="FOQ193" s="105"/>
      <c r="FOR193" s="105"/>
      <c r="FOS193" s="283"/>
      <c r="FOT193" s="283"/>
      <c r="FOU193" s="105"/>
      <c r="FOV193" s="105"/>
      <c r="FOW193" s="105"/>
      <c r="FOX193" s="105"/>
      <c r="FOY193" s="105"/>
      <c r="FOZ193" s="105"/>
      <c r="FPA193" s="105"/>
      <c r="FPB193" s="105"/>
      <c r="FPC193" s="105"/>
      <c r="FPD193" s="105"/>
      <c r="FPE193" s="105"/>
      <c r="FPF193" s="105"/>
      <c r="FPG193" s="105"/>
      <c r="FPH193" s="105"/>
      <c r="FPI193" s="105"/>
      <c r="FPJ193" s="105"/>
      <c r="FPK193" s="105"/>
      <c r="FPL193" s="105"/>
      <c r="FPM193" s="105"/>
      <c r="FPN193" s="105"/>
      <c r="FPO193" s="105"/>
      <c r="FPP193" s="105"/>
      <c r="FPQ193" s="105"/>
      <c r="FPR193" s="105"/>
      <c r="FPS193" s="283"/>
      <c r="FPT193" s="283"/>
      <c r="FPU193" s="105"/>
      <c r="FPV193" s="105"/>
      <c r="FPW193" s="105"/>
      <c r="FPX193" s="105"/>
      <c r="FPY193" s="105"/>
      <c r="FPZ193" s="105"/>
      <c r="FQA193" s="105"/>
      <c r="FQB193" s="105"/>
      <c r="FQC193" s="105"/>
      <c r="FQD193" s="105"/>
      <c r="FQE193" s="105"/>
      <c r="FQF193" s="105"/>
      <c r="FQG193" s="105"/>
      <c r="FQH193" s="105"/>
      <c r="FQI193" s="105"/>
      <c r="FQJ193" s="105"/>
      <c r="FQK193" s="105"/>
      <c r="FQL193" s="105"/>
      <c r="FQM193" s="105"/>
      <c r="FQN193" s="105"/>
      <c r="FQO193" s="105"/>
      <c r="FQP193" s="105"/>
      <c r="FQQ193" s="105"/>
      <c r="FQR193" s="105"/>
      <c r="FQS193" s="283"/>
      <c r="FQT193" s="283"/>
      <c r="FQU193" s="105"/>
      <c r="FQV193" s="105"/>
      <c r="FQW193" s="105"/>
      <c r="FQX193" s="105"/>
      <c r="FQY193" s="105"/>
      <c r="FQZ193" s="105"/>
      <c r="FRA193" s="105"/>
      <c r="FRB193" s="105"/>
      <c r="FRC193" s="105"/>
      <c r="FRD193" s="105"/>
      <c r="FRE193" s="105"/>
      <c r="FRF193" s="105"/>
      <c r="FRG193" s="105"/>
      <c r="FRH193" s="105"/>
      <c r="FRI193" s="105"/>
      <c r="FRJ193" s="105"/>
      <c r="FRK193" s="105"/>
      <c r="FRL193" s="105"/>
      <c r="FRM193" s="105"/>
      <c r="FRN193" s="105"/>
      <c r="FRO193" s="105"/>
      <c r="FRP193" s="105"/>
      <c r="FRQ193" s="105"/>
      <c r="FRR193" s="105"/>
      <c r="FRS193" s="283"/>
      <c r="FRT193" s="283"/>
      <c r="FRU193" s="105"/>
      <c r="FRV193" s="105"/>
      <c r="FRW193" s="105"/>
      <c r="FRX193" s="105"/>
      <c r="FRY193" s="105"/>
      <c r="FRZ193" s="105"/>
      <c r="FSA193" s="105"/>
      <c r="FSB193" s="105"/>
      <c r="FSC193" s="105"/>
      <c r="FSD193" s="105"/>
      <c r="FSE193" s="105"/>
      <c r="FSF193" s="105"/>
      <c r="FSG193" s="105"/>
      <c r="FSH193" s="105"/>
      <c r="FSI193" s="105"/>
      <c r="FSJ193" s="105"/>
      <c r="FSK193" s="105"/>
      <c r="FSL193" s="105"/>
      <c r="FSM193" s="105"/>
      <c r="FSN193" s="105"/>
      <c r="FSO193" s="105"/>
      <c r="FSP193" s="105"/>
      <c r="FSQ193" s="105"/>
      <c r="FSR193" s="105"/>
      <c r="FSS193" s="283"/>
      <c r="FST193" s="283"/>
      <c r="FSU193" s="105"/>
      <c r="FSV193" s="105"/>
      <c r="FSW193" s="105"/>
      <c r="FSX193" s="105"/>
      <c r="FSY193" s="105"/>
      <c r="FSZ193" s="105"/>
      <c r="FTA193" s="105"/>
      <c r="FTB193" s="105"/>
      <c r="FTC193" s="105"/>
      <c r="FTD193" s="105"/>
      <c r="FTE193" s="105"/>
      <c r="FTF193" s="105"/>
      <c r="FTG193" s="105"/>
      <c r="FTH193" s="105"/>
      <c r="FTI193" s="105"/>
      <c r="FTJ193" s="105"/>
      <c r="FTK193" s="105"/>
      <c r="FTL193" s="105"/>
      <c r="FTM193" s="105"/>
      <c r="FTN193" s="105"/>
      <c r="FTO193" s="105"/>
      <c r="FTP193" s="105"/>
      <c r="FTQ193" s="105"/>
      <c r="FTR193" s="105"/>
      <c r="FTS193" s="283"/>
      <c r="FTT193" s="283"/>
      <c r="FTU193" s="105"/>
      <c r="FTV193" s="105"/>
      <c r="FTW193" s="105"/>
      <c r="FTX193" s="105"/>
      <c r="FTY193" s="105"/>
      <c r="FTZ193" s="105"/>
      <c r="FUA193" s="105"/>
      <c r="FUB193" s="105"/>
      <c r="FUC193" s="105"/>
      <c r="FUD193" s="105"/>
      <c r="FUE193" s="105"/>
      <c r="FUF193" s="105"/>
      <c r="FUG193" s="105"/>
      <c r="FUH193" s="105"/>
      <c r="FUI193" s="105"/>
      <c r="FUJ193" s="105"/>
      <c r="FUK193" s="105"/>
      <c r="FUL193" s="105"/>
      <c r="FUM193" s="105"/>
      <c r="FUN193" s="105"/>
      <c r="FUO193" s="105"/>
      <c r="FUP193" s="105"/>
      <c r="FUQ193" s="105"/>
      <c r="FUR193" s="105"/>
      <c r="FUS193" s="283"/>
      <c r="FUT193" s="283"/>
      <c r="FUU193" s="105"/>
      <c r="FUV193" s="105"/>
      <c r="FUW193" s="105"/>
      <c r="FUX193" s="105"/>
      <c r="FUY193" s="105"/>
      <c r="FUZ193" s="105"/>
      <c r="FVA193" s="105"/>
      <c r="FVB193" s="105"/>
      <c r="FVC193" s="105"/>
      <c r="FVD193" s="105"/>
      <c r="FVE193" s="105"/>
      <c r="FVF193" s="105"/>
      <c r="FVG193" s="105"/>
      <c r="FVH193" s="105"/>
      <c r="FVI193" s="105"/>
      <c r="FVJ193" s="105"/>
      <c r="FVK193" s="105"/>
      <c r="FVL193" s="105"/>
      <c r="FVM193" s="105"/>
      <c r="FVN193" s="105"/>
      <c r="FVO193" s="105"/>
      <c r="FVP193" s="105"/>
      <c r="FVQ193" s="105"/>
      <c r="FVR193" s="105"/>
      <c r="FVS193" s="283"/>
      <c r="FVT193" s="283"/>
      <c r="FVU193" s="105"/>
      <c r="FVV193" s="105"/>
      <c r="FVW193" s="105"/>
      <c r="FVX193" s="105"/>
      <c r="FVY193" s="105"/>
      <c r="FVZ193" s="105"/>
      <c r="FWA193" s="105"/>
      <c r="FWB193" s="105"/>
      <c r="FWC193" s="105"/>
      <c r="FWD193" s="105"/>
      <c r="FWE193" s="105"/>
      <c r="FWF193" s="105"/>
      <c r="FWG193" s="105"/>
      <c r="FWH193" s="105"/>
      <c r="FWI193" s="105"/>
      <c r="FWJ193" s="105"/>
      <c r="FWK193" s="105"/>
      <c r="FWL193" s="105"/>
      <c r="FWM193" s="105"/>
      <c r="FWN193" s="105"/>
      <c r="FWO193" s="105"/>
      <c r="FWP193" s="105"/>
      <c r="FWQ193" s="105"/>
      <c r="FWR193" s="105"/>
      <c r="FWS193" s="283"/>
      <c r="FWT193" s="283"/>
      <c r="FWU193" s="105"/>
      <c r="FWV193" s="105"/>
      <c r="FWW193" s="105"/>
      <c r="FWX193" s="105"/>
      <c r="FWY193" s="105"/>
      <c r="FWZ193" s="105"/>
      <c r="FXA193" s="105"/>
      <c r="FXB193" s="105"/>
      <c r="FXC193" s="105"/>
      <c r="FXD193" s="105"/>
      <c r="FXE193" s="105"/>
      <c r="FXF193" s="105"/>
      <c r="FXG193" s="105"/>
      <c r="FXH193" s="105"/>
      <c r="FXI193" s="105"/>
      <c r="FXJ193" s="105"/>
      <c r="FXK193" s="105"/>
      <c r="FXL193" s="105"/>
      <c r="FXM193" s="105"/>
      <c r="FXN193" s="105"/>
      <c r="FXO193" s="105"/>
      <c r="FXP193" s="105"/>
      <c r="FXQ193" s="105"/>
      <c r="FXR193" s="105"/>
      <c r="FXS193" s="283"/>
      <c r="FXT193" s="283"/>
      <c r="FXU193" s="105"/>
      <c r="FXV193" s="105"/>
      <c r="FXW193" s="105"/>
      <c r="FXX193" s="105"/>
      <c r="FXY193" s="105"/>
      <c r="FXZ193" s="105"/>
      <c r="FYA193" s="105"/>
      <c r="FYB193" s="105"/>
      <c r="FYC193" s="105"/>
      <c r="FYD193" s="105"/>
      <c r="FYE193" s="105"/>
      <c r="FYF193" s="105"/>
      <c r="FYG193" s="105"/>
      <c r="FYH193" s="105"/>
      <c r="FYI193" s="105"/>
      <c r="FYJ193" s="105"/>
      <c r="FYK193" s="105"/>
      <c r="FYL193" s="105"/>
      <c r="FYM193" s="105"/>
      <c r="FYN193" s="105"/>
      <c r="FYO193" s="105"/>
      <c r="FYP193" s="105"/>
      <c r="FYQ193" s="105"/>
      <c r="FYR193" s="105"/>
      <c r="FYS193" s="283"/>
      <c r="FYT193" s="283"/>
      <c r="FYU193" s="105"/>
      <c r="FYV193" s="105"/>
      <c r="FYW193" s="105"/>
      <c r="FYX193" s="105"/>
      <c r="FYY193" s="105"/>
      <c r="FYZ193" s="105"/>
      <c r="FZA193" s="105"/>
      <c r="FZB193" s="105"/>
      <c r="FZC193" s="105"/>
      <c r="FZD193" s="105"/>
      <c r="FZE193" s="105"/>
      <c r="FZF193" s="105"/>
      <c r="FZG193" s="105"/>
      <c r="FZH193" s="105"/>
      <c r="FZI193" s="105"/>
      <c r="FZJ193" s="105"/>
      <c r="FZK193" s="105"/>
      <c r="FZL193" s="105"/>
      <c r="FZM193" s="105"/>
      <c r="FZN193" s="105"/>
      <c r="FZO193" s="105"/>
      <c r="FZP193" s="105"/>
      <c r="FZQ193" s="105"/>
      <c r="FZR193" s="105"/>
      <c r="FZS193" s="283"/>
      <c r="FZT193" s="283"/>
      <c r="FZU193" s="105"/>
      <c r="FZV193" s="105"/>
      <c r="FZW193" s="105"/>
      <c r="FZX193" s="105"/>
      <c r="FZY193" s="105"/>
      <c r="FZZ193" s="105"/>
      <c r="GAA193" s="105"/>
      <c r="GAB193" s="105"/>
      <c r="GAC193" s="105"/>
      <c r="GAD193" s="105"/>
      <c r="GAE193" s="105"/>
      <c r="GAF193" s="105"/>
      <c r="GAG193" s="105"/>
      <c r="GAH193" s="105"/>
      <c r="GAI193" s="105"/>
      <c r="GAJ193" s="105"/>
      <c r="GAK193" s="105"/>
      <c r="GAL193" s="105"/>
      <c r="GAM193" s="105"/>
      <c r="GAN193" s="105"/>
      <c r="GAO193" s="105"/>
      <c r="GAP193" s="105"/>
      <c r="GAQ193" s="105"/>
      <c r="GAR193" s="105"/>
      <c r="GAS193" s="283"/>
      <c r="GAT193" s="283"/>
      <c r="GAU193" s="105"/>
      <c r="GAV193" s="105"/>
      <c r="GAW193" s="105"/>
      <c r="GAX193" s="105"/>
      <c r="GAY193" s="105"/>
      <c r="GAZ193" s="105"/>
      <c r="GBA193" s="105"/>
      <c r="GBB193" s="105"/>
      <c r="GBC193" s="105"/>
      <c r="GBD193" s="105"/>
      <c r="GBE193" s="105"/>
      <c r="GBF193" s="105"/>
      <c r="GBG193" s="105"/>
      <c r="GBH193" s="105"/>
      <c r="GBI193" s="105"/>
      <c r="GBJ193" s="105"/>
      <c r="GBK193" s="105"/>
      <c r="GBL193" s="105"/>
      <c r="GBM193" s="105"/>
      <c r="GBN193" s="105"/>
      <c r="GBO193" s="105"/>
      <c r="GBP193" s="105"/>
      <c r="GBQ193" s="105"/>
      <c r="GBR193" s="105"/>
      <c r="GBS193" s="283"/>
      <c r="GBT193" s="283"/>
      <c r="GBU193" s="105"/>
      <c r="GBV193" s="105"/>
      <c r="GBW193" s="105"/>
      <c r="GBX193" s="105"/>
      <c r="GBY193" s="105"/>
      <c r="GBZ193" s="105"/>
      <c r="GCA193" s="105"/>
      <c r="GCB193" s="105"/>
      <c r="GCC193" s="105"/>
      <c r="GCD193" s="105"/>
      <c r="GCE193" s="105"/>
      <c r="GCF193" s="105"/>
      <c r="GCG193" s="105"/>
      <c r="GCH193" s="105"/>
      <c r="GCI193" s="105"/>
      <c r="GCJ193" s="105"/>
      <c r="GCK193" s="105"/>
      <c r="GCL193" s="105"/>
      <c r="GCM193" s="105"/>
      <c r="GCN193" s="105"/>
      <c r="GCO193" s="105"/>
      <c r="GCP193" s="105"/>
      <c r="GCQ193" s="105"/>
      <c r="GCR193" s="105"/>
      <c r="GCS193" s="283"/>
      <c r="GCT193" s="283"/>
      <c r="GCU193" s="105"/>
      <c r="GCV193" s="105"/>
      <c r="GCW193" s="105"/>
      <c r="GCX193" s="105"/>
      <c r="GCY193" s="105"/>
      <c r="GCZ193" s="105"/>
      <c r="GDA193" s="105"/>
      <c r="GDB193" s="105"/>
      <c r="GDC193" s="105"/>
      <c r="GDD193" s="105"/>
      <c r="GDE193" s="105"/>
      <c r="GDF193" s="105"/>
      <c r="GDG193" s="105"/>
      <c r="GDH193" s="105"/>
      <c r="GDI193" s="105"/>
      <c r="GDJ193" s="105"/>
      <c r="GDK193" s="105"/>
      <c r="GDL193" s="105"/>
      <c r="GDM193" s="105"/>
      <c r="GDN193" s="105"/>
      <c r="GDO193" s="105"/>
      <c r="GDP193" s="105"/>
      <c r="GDQ193" s="105"/>
      <c r="GDR193" s="105"/>
      <c r="GDS193" s="283"/>
      <c r="GDT193" s="283"/>
      <c r="GDU193" s="105"/>
      <c r="GDV193" s="105"/>
      <c r="GDW193" s="105"/>
      <c r="GDX193" s="105"/>
      <c r="GDY193" s="105"/>
      <c r="GDZ193" s="105"/>
      <c r="GEA193" s="105"/>
      <c r="GEB193" s="105"/>
      <c r="GEC193" s="105"/>
      <c r="GED193" s="105"/>
      <c r="GEE193" s="105"/>
      <c r="GEF193" s="105"/>
      <c r="GEG193" s="105"/>
      <c r="GEH193" s="105"/>
      <c r="GEI193" s="105"/>
      <c r="GEJ193" s="105"/>
      <c r="GEK193" s="105"/>
      <c r="GEL193" s="105"/>
      <c r="GEM193" s="105"/>
      <c r="GEN193" s="105"/>
      <c r="GEO193" s="105"/>
      <c r="GEP193" s="105"/>
      <c r="GEQ193" s="105"/>
      <c r="GER193" s="105"/>
      <c r="GES193" s="283"/>
      <c r="GET193" s="283"/>
      <c r="GEU193" s="105"/>
      <c r="GEV193" s="105"/>
      <c r="GEW193" s="105"/>
      <c r="GEX193" s="105"/>
      <c r="GEY193" s="105"/>
      <c r="GEZ193" s="105"/>
      <c r="GFA193" s="105"/>
      <c r="GFB193" s="105"/>
      <c r="GFC193" s="105"/>
      <c r="GFD193" s="105"/>
      <c r="GFE193" s="105"/>
      <c r="GFF193" s="105"/>
      <c r="GFG193" s="105"/>
      <c r="GFH193" s="105"/>
      <c r="GFI193" s="105"/>
      <c r="GFJ193" s="105"/>
      <c r="GFK193" s="105"/>
      <c r="GFL193" s="105"/>
      <c r="GFM193" s="105"/>
      <c r="GFN193" s="105"/>
      <c r="GFO193" s="105"/>
      <c r="GFP193" s="105"/>
      <c r="GFQ193" s="105"/>
      <c r="GFR193" s="105"/>
      <c r="GFS193" s="283"/>
      <c r="GFT193" s="283"/>
      <c r="GFU193" s="105"/>
      <c r="GFV193" s="105"/>
      <c r="GFW193" s="105"/>
      <c r="GFX193" s="105"/>
      <c r="GFY193" s="105"/>
      <c r="GFZ193" s="105"/>
      <c r="GGA193" s="105"/>
      <c r="GGB193" s="105"/>
      <c r="GGC193" s="105"/>
      <c r="GGD193" s="105"/>
      <c r="GGE193" s="105"/>
      <c r="GGF193" s="105"/>
      <c r="GGG193" s="105"/>
      <c r="GGH193" s="105"/>
      <c r="GGI193" s="105"/>
      <c r="GGJ193" s="105"/>
      <c r="GGK193" s="105"/>
      <c r="GGL193" s="105"/>
      <c r="GGM193" s="105"/>
      <c r="GGN193" s="105"/>
      <c r="GGO193" s="105"/>
      <c r="GGP193" s="105"/>
      <c r="GGQ193" s="105"/>
      <c r="GGR193" s="105"/>
      <c r="GGS193" s="283"/>
      <c r="GGT193" s="283"/>
      <c r="GGU193" s="105"/>
      <c r="GGV193" s="105"/>
      <c r="GGW193" s="105"/>
      <c r="GGX193" s="105"/>
      <c r="GGY193" s="105"/>
      <c r="GGZ193" s="105"/>
      <c r="GHA193" s="105"/>
      <c r="GHB193" s="105"/>
      <c r="GHC193" s="105"/>
      <c r="GHD193" s="105"/>
      <c r="GHE193" s="105"/>
      <c r="GHF193" s="105"/>
      <c r="GHG193" s="105"/>
      <c r="GHH193" s="105"/>
      <c r="GHI193" s="105"/>
      <c r="GHJ193" s="105"/>
      <c r="GHK193" s="105"/>
      <c r="GHL193" s="105"/>
      <c r="GHM193" s="105"/>
      <c r="GHN193" s="105"/>
      <c r="GHO193" s="105"/>
      <c r="GHP193" s="105"/>
      <c r="GHQ193" s="105"/>
      <c r="GHR193" s="105"/>
      <c r="GHS193" s="283"/>
      <c r="GHT193" s="283"/>
      <c r="GHU193" s="105"/>
      <c r="GHV193" s="105"/>
      <c r="GHW193" s="105"/>
      <c r="GHX193" s="105"/>
      <c r="GHY193" s="105"/>
      <c r="GHZ193" s="105"/>
      <c r="GIA193" s="105"/>
      <c r="GIB193" s="105"/>
      <c r="GIC193" s="105"/>
      <c r="GID193" s="105"/>
      <c r="GIE193" s="105"/>
      <c r="GIF193" s="105"/>
      <c r="GIG193" s="105"/>
      <c r="GIH193" s="105"/>
      <c r="GII193" s="105"/>
      <c r="GIJ193" s="105"/>
      <c r="GIK193" s="105"/>
      <c r="GIL193" s="105"/>
      <c r="GIM193" s="105"/>
      <c r="GIN193" s="105"/>
      <c r="GIO193" s="105"/>
      <c r="GIP193" s="105"/>
      <c r="GIQ193" s="105"/>
      <c r="GIR193" s="105"/>
      <c r="GIS193" s="283"/>
      <c r="GIT193" s="283"/>
      <c r="GIU193" s="105"/>
      <c r="GIV193" s="105"/>
      <c r="GIW193" s="105"/>
      <c r="GIX193" s="105"/>
      <c r="GIY193" s="105"/>
      <c r="GIZ193" s="105"/>
      <c r="GJA193" s="105"/>
      <c r="GJB193" s="105"/>
      <c r="GJC193" s="105"/>
      <c r="GJD193" s="105"/>
      <c r="GJE193" s="105"/>
      <c r="GJF193" s="105"/>
      <c r="GJG193" s="105"/>
      <c r="GJH193" s="105"/>
      <c r="GJI193" s="105"/>
      <c r="GJJ193" s="105"/>
      <c r="GJK193" s="105"/>
      <c r="GJL193" s="105"/>
      <c r="GJM193" s="105"/>
      <c r="GJN193" s="105"/>
      <c r="GJO193" s="105"/>
      <c r="GJP193" s="105"/>
      <c r="GJQ193" s="105"/>
      <c r="GJR193" s="105"/>
      <c r="GJS193" s="283"/>
      <c r="GJT193" s="283"/>
      <c r="GJU193" s="105"/>
      <c r="GJV193" s="105"/>
      <c r="GJW193" s="105"/>
      <c r="GJX193" s="105"/>
      <c r="GJY193" s="105"/>
      <c r="GJZ193" s="105"/>
      <c r="GKA193" s="105"/>
      <c r="GKB193" s="105"/>
      <c r="GKC193" s="105"/>
      <c r="GKD193" s="105"/>
      <c r="GKE193" s="105"/>
      <c r="GKF193" s="105"/>
      <c r="GKG193" s="105"/>
      <c r="GKH193" s="105"/>
      <c r="GKI193" s="105"/>
      <c r="GKJ193" s="105"/>
      <c r="GKK193" s="105"/>
      <c r="GKL193" s="105"/>
      <c r="GKM193" s="105"/>
      <c r="GKN193" s="105"/>
      <c r="GKO193" s="105"/>
      <c r="GKP193" s="105"/>
      <c r="GKQ193" s="105"/>
      <c r="GKR193" s="105"/>
      <c r="GKS193" s="283"/>
      <c r="GKT193" s="283"/>
      <c r="GKU193" s="105"/>
      <c r="GKV193" s="105"/>
      <c r="GKW193" s="105"/>
      <c r="GKX193" s="105"/>
      <c r="GKY193" s="105"/>
      <c r="GKZ193" s="105"/>
      <c r="GLA193" s="105"/>
      <c r="GLB193" s="105"/>
      <c r="GLC193" s="105"/>
      <c r="GLD193" s="105"/>
      <c r="GLE193" s="105"/>
      <c r="GLF193" s="105"/>
      <c r="GLG193" s="105"/>
      <c r="GLH193" s="105"/>
      <c r="GLI193" s="105"/>
      <c r="GLJ193" s="105"/>
      <c r="GLK193" s="105"/>
      <c r="GLL193" s="105"/>
      <c r="GLM193" s="105"/>
      <c r="GLN193" s="105"/>
      <c r="GLO193" s="105"/>
      <c r="GLP193" s="105"/>
      <c r="GLQ193" s="105"/>
      <c r="GLR193" s="105"/>
      <c r="GLS193" s="283"/>
      <c r="GLT193" s="283"/>
      <c r="GLU193" s="105"/>
      <c r="GLV193" s="105"/>
      <c r="GLW193" s="105"/>
      <c r="GLX193" s="105"/>
      <c r="GLY193" s="105"/>
      <c r="GLZ193" s="105"/>
      <c r="GMA193" s="105"/>
      <c r="GMB193" s="105"/>
      <c r="GMC193" s="105"/>
      <c r="GMD193" s="105"/>
      <c r="GME193" s="105"/>
      <c r="GMF193" s="105"/>
      <c r="GMG193" s="105"/>
      <c r="GMH193" s="105"/>
      <c r="GMI193" s="105"/>
      <c r="GMJ193" s="105"/>
      <c r="GMK193" s="105"/>
      <c r="GML193" s="105"/>
      <c r="GMM193" s="105"/>
      <c r="GMN193" s="105"/>
      <c r="GMO193" s="105"/>
      <c r="GMP193" s="105"/>
      <c r="GMQ193" s="105"/>
      <c r="GMR193" s="105"/>
      <c r="GMS193" s="283"/>
      <c r="GMT193" s="283"/>
      <c r="GMU193" s="105"/>
      <c r="GMV193" s="105"/>
      <c r="GMW193" s="105"/>
      <c r="GMX193" s="105"/>
      <c r="GMY193" s="105"/>
      <c r="GMZ193" s="105"/>
      <c r="GNA193" s="105"/>
      <c r="GNB193" s="105"/>
      <c r="GNC193" s="105"/>
      <c r="GND193" s="105"/>
      <c r="GNE193" s="105"/>
      <c r="GNF193" s="105"/>
      <c r="GNG193" s="105"/>
      <c r="GNH193" s="105"/>
      <c r="GNI193" s="105"/>
      <c r="GNJ193" s="105"/>
      <c r="GNK193" s="105"/>
      <c r="GNL193" s="105"/>
      <c r="GNM193" s="105"/>
      <c r="GNN193" s="105"/>
      <c r="GNO193" s="105"/>
      <c r="GNP193" s="105"/>
      <c r="GNQ193" s="105"/>
      <c r="GNR193" s="105"/>
      <c r="GNS193" s="283"/>
      <c r="GNT193" s="283"/>
      <c r="GNU193" s="105"/>
      <c r="GNV193" s="105"/>
      <c r="GNW193" s="105"/>
      <c r="GNX193" s="105"/>
      <c r="GNY193" s="105"/>
      <c r="GNZ193" s="105"/>
      <c r="GOA193" s="105"/>
      <c r="GOB193" s="105"/>
      <c r="GOC193" s="105"/>
      <c r="GOD193" s="105"/>
      <c r="GOE193" s="105"/>
      <c r="GOF193" s="105"/>
      <c r="GOG193" s="105"/>
      <c r="GOH193" s="105"/>
      <c r="GOI193" s="105"/>
      <c r="GOJ193" s="105"/>
      <c r="GOK193" s="105"/>
      <c r="GOL193" s="105"/>
      <c r="GOM193" s="105"/>
      <c r="GON193" s="105"/>
      <c r="GOO193" s="105"/>
      <c r="GOP193" s="105"/>
      <c r="GOQ193" s="105"/>
      <c r="GOR193" s="105"/>
      <c r="GOS193" s="283"/>
      <c r="GOT193" s="283"/>
      <c r="GOU193" s="105"/>
      <c r="GOV193" s="105"/>
      <c r="GOW193" s="105"/>
      <c r="GOX193" s="105"/>
      <c r="GOY193" s="105"/>
      <c r="GOZ193" s="105"/>
      <c r="GPA193" s="105"/>
      <c r="GPB193" s="105"/>
      <c r="GPC193" s="105"/>
      <c r="GPD193" s="105"/>
      <c r="GPE193" s="105"/>
      <c r="GPF193" s="105"/>
      <c r="GPG193" s="105"/>
      <c r="GPH193" s="105"/>
      <c r="GPI193" s="105"/>
      <c r="GPJ193" s="105"/>
      <c r="GPK193" s="105"/>
      <c r="GPL193" s="105"/>
      <c r="GPM193" s="105"/>
      <c r="GPN193" s="105"/>
      <c r="GPO193" s="105"/>
      <c r="GPP193" s="105"/>
      <c r="GPQ193" s="105"/>
      <c r="GPR193" s="105"/>
      <c r="GPS193" s="283"/>
      <c r="GPT193" s="283"/>
      <c r="GPU193" s="105"/>
      <c r="GPV193" s="105"/>
      <c r="GPW193" s="105"/>
      <c r="GPX193" s="105"/>
      <c r="GPY193" s="105"/>
      <c r="GPZ193" s="105"/>
      <c r="GQA193" s="105"/>
      <c r="GQB193" s="105"/>
      <c r="GQC193" s="105"/>
      <c r="GQD193" s="105"/>
      <c r="GQE193" s="105"/>
      <c r="GQF193" s="105"/>
      <c r="GQG193" s="105"/>
      <c r="GQH193" s="105"/>
      <c r="GQI193" s="105"/>
      <c r="GQJ193" s="105"/>
      <c r="GQK193" s="105"/>
      <c r="GQL193" s="105"/>
      <c r="GQM193" s="105"/>
      <c r="GQN193" s="105"/>
      <c r="GQO193" s="105"/>
      <c r="GQP193" s="105"/>
      <c r="GQQ193" s="105"/>
      <c r="GQR193" s="105"/>
      <c r="GQS193" s="283"/>
      <c r="GQT193" s="283"/>
      <c r="GQU193" s="105"/>
      <c r="GQV193" s="105"/>
      <c r="GQW193" s="105"/>
      <c r="GQX193" s="105"/>
      <c r="GQY193" s="105"/>
      <c r="GQZ193" s="105"/>
      <c r="GRA193" s="105"/>
      <c r="GRB193" s="105"/>
      <c r="GRC193" s="105"/>
      <c r="GRD193" s="105"/>
      <c r="GRE193" s="105"/>
      <c r="GRF193" s="105"/>
      <c r="GRG193" s="105"/>
      <c r="GRH193" s="105"/>
      <c r="GRI193" s="105"/>
      <c r="GRJ193" s="105"/>
      <c r="GRK193" s="105"/>
      <c r="GRL193" s="105"/>
      <c r="GRM193" s="105"/>
      <c r="GRN193" s="105"/>
      <c r="GRO193" s="105"/>
      <c r="GRP193" s="105"/>
      <c r="GRQ193" s="105"/>
      <c r="GRR193" s="105"/>
      <c r="GRS193" s="283"/>
      <c r="GRT193" s="283"/>
      <c r="GRU193" s="105"/>
      <c r="GRV193" s="105"/>
      <c r="GRW193" s="105"/>
      <c r="GRX193" s="105"/>
      <c r="GRY193" s="105"/>
      <c r="GRZ193" s="105"/>
      <c r="GSA193" s="105"/>
      <c r="GSB193" s="105"/>
      <c r="GSC193" s="105"/>
      <c r="GSD193" s="105"/>
      <c r="GSE193" s="105"/>
      <c r="GSF193" s="105"/>
      <c r="GSG193" s="105"/>
      <c r="GSH193" s="105"/>
      <c r="GSI193" s="105"/>
      <c r="GSJ193" s="105"/>
      <c r="GSK193" s="105"/>
      <c r="GSL193" s="105"/>
      <c r="GSM193" s="105"/>
      <c r="GSN193" s="105"/>
      <c r="GSO193" s="105"/>
      <c r="GSP193" s="105"/>
      <c r="GSQ193" s="105"/>
      <c r="GSR193" s="105"/>
      <c r="GSS193" s="283"/>
      <c r="GST193" s="283"/>
      <c r="GSU193" s="105"/>
      <c r="GSV193" s="105"/>
      <c r="GSW193" s="105"/>
      <c r="GSX193" s="105"/>
      <c r="GSY193" s="105"/>
      <c r="GSZ193" s="105"/>
      <c r="GTA193" s="105"/>
      <c r="GTB193" s="105"/>
      <c r="GTC193" s="105"/>
      <c r="GTD193" s="105"/>
      <c r="GTE193" s="105"/>
      <c r="GTF193" s="105"/>
      <c r="GTG193" s="105"/>
      <c r="GTH193" s="105"/>
      <c r="GTI193" s="105"/>
      <c r="GTJ193" s="105"/>
      <c r="GTK193" s="105"/>
      <c r="GTL193" s="105"/>
      <c r="GTM193" s="105"/>
      <c r="GTN193" s="105"/>
      <c r="GTO193" s="105"/>
      <c r="GTP193" s="105"/>
      <c r="GTQ193" s="105"/>
      <c r="GTR193" s="105"/>
      <c r="GTS193" s="283"/>
      <c r="GTT193" s="283"/>
      <c r="GTU193" s="105"/>
      <c r="GTV193" s="105"/>
      <c r="GTW193" s="105"/>
      <c r="GTX193" s="105"/>
      <c r="GTY193" s="105"/>
      <c r="GTZ193" s="105"/>
      <c r="GUA193" s="105"/>
      <c r="GUB193" s="105"/>
      <c r="GUC193" s="105"/>
      <c r="GUD193" s="105"/>
      <c r="GUE193" s="105"/>
      <c r="GUF193" s="105"/>
      <c r="GUG193" s="105"/>
      <c r="GUH193" s="105"/>
      <c r="GUI193" s="105"/>
      <c r="GUJ193" s="105"/>
      <c r="GUK193" s="105"/>
      <c r="GUL193" s="105"/>
      <c r="GUM193" s="105"/>
      <c r="GUN193" s="105"/>
      <c r="GUO193" s="105"/>
      <c r="GUP193" s="105"/>
      <c r="GUQ193" s="105"/>
      <c r="GUR193" s="105"/>
      <c r="GUS193" s="283"/>
      <c r="GUT193" s="283"/>
      <c r="GUU193" s="105"/>
      <c r="GUV193" s="105"/>
      <c r="GUW193" s="105"/>
      <c r="GUX193" s="105"/>
      <c r="GUY193" s="105"/>
      <c r="GUZ193" s="105"/>
      <c r="GVA193" s="105"/>
      <c r="GVB193" s="105"/>
      <c r="GVC193" s="105"/>
      <c r="GVD193" s="105"/>
      <c r="GVE193" s="105"/>
      <c r="GVF193" s="105"/>
      <c r="GVG193" s="105"/>
      <c r="GVH193" s="105"/>
      <c r="GVI193" s="105"/>
      <c r="GVJ193" s="105"/>
      <c r="GVK193" s="105"/>
      <c r="GVL193" s="105"/>
      <c r="GVM193" s="105"/>
      <c r="GVN193" s="105"/>
      <c r="GVO193" s="105"/>
      <c r="GVP193" s="105"/>
      <c r="GVQ193" s="105"/>
      <c r="GVR193" s="105"/>
      <c r="GVS193" s="283"/>
      <c r="GVT193" s="283"/>
      <c r="GVU193" s="105"/>
      <c r="GVV193" s="105"/>
      <c r="GVW193" s="105"/>
      <c r="GVX193" s="105"/>
      <c r="GVY193" s="105"/>
      <c r="GVZ193" s="105"/>
      <c r="GWA193" s="105"/>
      <c r="GWB193" s="105"/>
      <c r="GWC193" s="105"/>
      <c r="GWD193" s="105"/>
      <c r="GWE193" s="105"/>
      <c r="GWF193" s="105"/>
      <c r="GWG193" s="105"/>
      <c r="GWH193" s="105"/>
      <c r="GWI193" s="105"/>
      <c r="GWJ193" s="105"/>
      <c r="GWK193" s="105"/>
      <c r="GWL193" s="105"/>
      <c r="GWM193" s="105"/>
      <c r="GWN193" s="105"/>
      <c r="GWO193" s="105"/>
      <c r="GWP193" s="105"/>
      <c r="GWQ193" s="105"/>
      <c r="GWR193" s="105"/>
      <c r="GWS193" s="283"/>
      <c r="GWT193" s="283"/>
      <c r="GWU193" s="105"/>
      <c r="GWV193" s="105"/>
      <c r="GWW193" s="105"/>
      <c r="GWX193" s="105"/>
      <c r="GWY193" s="105"/>
      <c r="GWZ193" s="105"/>
      <c r="GXA193" s="105"/>
      <c r="GXB193" s="105"/>
      <c r="GXC193" s="105"/>
      <c r="GXD193" s="105"/>
      <c r="GXE193" s="105"/>
      <c r="GXF193" s="105"/>
      <c r="GXG193" s="105"/>
      <c r="GXH193" s="105"/>
      <c r="GXI193" s="105"/>
      <c r="GXJ193" s="105"/>
      <c r="GXK193" s="105"/>
      <c r="GXL193" s="105"/>
      <c r="GXM193" s="105"/>
      <c r="GXN193" s="105"/>
      <c r="GXO193" s="105"/>
      <c r="GXP193" s="105"/>
      <c r="GXQ193" s="105"/>
      <c r="GXR193" s="105"/>
      <c r="GXS193" s="283"/>
      <c r="GXT193" s="283"/>
      <c r="GXU193" s="105"/>
      <c r="GXV193" s="105"/>
      <c r="GXW193" s="105"/>
      <c r="GXX193" s="105"/>
      <c r="GXY193" s="105"/>
      <c r="GXZ193" s="105"/>
      <c r="GYA193" s="105"/>
      <c r="GYB193" s="105"/>
      <c r="GYC193" s="105"/>
      <c r="GYD193" s="105"/>
      <c r="GYE193" s="105"/>
      <c r="GYF193" s="105"/>
      <c r="GYG193" s="105"/>
      <c r="GYH193" s="105"/>
      <c r="GYI193" s="105"/>
      <c r="GYJ193" s="105"/>
      <c r="GYK193" s="105"/>
      <c r="GYL193" s="105"/>
      <c r="GYM193" s="105"/>
      <c r="GYN193" s="105"/>
      <c r="GYO193" s="105"/>
      <c r="GYP193" s="105"/>
      <c r="GYQ193" s="105"/>
      <c r="GYR193" s="105"/>
      <c r="GYS193" s="283"/>
      <c r="GYT193" s="283"/>
      <c r="GYU193" s="105"/>
      <c r="GYV193" s="105"/>
      <c r="GYW193" s="105"/>
      <c r="GYX193" s="105"/>
      <c r="GYY193" s="105"/>
      <c r="GYZ193" s="105"/>
      <c r="GZA193" s="105"/>
      <c r="GZB193" s="105"/>
      <c r="GZC193" s="105"/>
      <c r="GZD193" s="105"/>
      <c r="GZE193" s="105"/>
      <c r="GZF193" s="105"/>
      <c r="GZG193" s="105"/>
      <c r="GZH193" s="105"/>
      <c r="GZI193" s="105"/>
      <c r="GZJ193" s="105"/>
      <c r="GZK193" s="105"/>
      <c r="GZL193" s="105"/>
      <c r="GZM193" s="105"/>
      <c r="GZN193" s="105"/>
      <c r="GZO193" s="105"/>
      <c r="GZP193" s="105"/>
      <c r="GZQ193" s="105"/>
      <c r="GZR193" s="105"/>
      <c r="GZS193" s="283"/>
      <c r="GZT193" s="283"/>
      <c r="GZU193" s="105"/>
      <c r="GZV193" s="105"/>
      <c r="GZW193" s="105"/>
      <c r="GZX193" s="105"/>
      <c r="GZY193" s="105"/>
      <c r="GZZ193" s="105"/>
      <c r="HAA193" s="105"/>
      <c r="HAB193" s="105"/>
      <c r="HAC193" s="105"/>
      <c r="HAD193" s="105"/>
      <c r="HAE193" s="105"/>
      <c r="HAF193" s="105"/>
      <c r="HAG193" s="105"/>
      <c r="HAH193" s="105"/>
      <c r="HAI193" s="105"/>
      <c r="HAJ193" s="105"/>
      <c r="HAK193" s="105"/>
      <c r="HAL193" s="105"/>
      <c r="HAM193" s="105"/>
      <c r="HAN193" s="105"/>
      <c r="HAO193" s="105"/>
      <c r="HAP193" s="105"/>
      <c r="HAQ193" s="105"/>
      <c r="HAR193" s="105"/>
      <c r="HAS193" s="283"/>
      <c r="HAT193" s="283"/>
      <c r="HAU193" s="105"/>
      <c r="HAV193" s="105"/>
      <c r="HAW193" s="105"/>
      <c r="HAX193" s="105"/>
      <c r="HAY193" s="105"/>
      <c r="HAZ193" s="105"/>
      <c r="HBA193" s="105"/>
      <c r="HBB193" s="105"/>
      <c r="HBC193" s="105"/>
      <c r="HBD193" s="105"/>
      <c r="HBE193" s="105"/>
      <c r="HBF193" s="105"/>
      <c r="HBG193" s="105"/>
      <c r="HBH193" s="105"/>
      <c r="HBI193" s="105"/>
      <c r="HBJ193" s="105"/>
      <c r="HBK193" s="105"/>
      <c r="HBL193" s="105"/>
      <c r="HBM193" s="105"/>
      <c r="HBN193" s="105"/>
      <c r="HBO193" s="105"/>
      <c r="HBP193" s="105"/>
      <c r="HBQ193" s="105"/>
      <c r="HBR193" s="105"/>
      <c r="HBS193" s="283"/>
      <c r="HBT193" s="283"/>
      <c r="HBU193" s="105"/>
      <c r="HBV193" s="105"/>
      <c r="HBW193" s="105"/>
      <c r="HBX193" s="105"/>
      <c r="HBY193" s="105"/>
      <c r="HBZ193" s="105"/>
      <c r="HCA193" s="105"/>
      <c r="HCB193" s="105"/>
      <c r="HCC193" s="105"/>
      <c r="HCD193" s="105"/>
      <c r="HCE193" s="105"/>
      <c r="HCF193" s="105"/>
      <c r="HCG193" s="105"/>
      <c r="HCH193" s="105"/>
      <c r="HCI193" s="105"/>
      <c r="HCJ193" s="105"/>
      <c r="HCK193" s="105"/>
      <c r="HCL193" s="105"/>
      <c r="HCM193" s="105"/>
      <c r="HCN193" s="105"/>
      <c r="HCO193" s="105"/>
      <c r="HCP193" s="105"/>
      <c r="HCQ193" s="105"/>
      <c r="HCR193" s="105"/>
      <c r="HCS193" s="283"/>
      <c r="HCT193" s="283"/>
      <c r="HCU193" s="105"/>
      <c r="HCV193" s="105"/>
      <c r="HCW193" s="105"/>
      <c r="HCX193" s="105"/>
      <c r="HCY193" s="105"/>
      <c r="HCZ193" s="105"/>
      <c r="HDA193" s="105"/>
      <c r="HDB193" s="105"/>
      <c r="HDC193" s="105"/>
      <c r="HDD193" s="105"/>
      <c r="HDE193" s="105"/>
      <c r="HDF193" s="105"/>
      <c r="HDG193" s="105"/>
      <c r="HDH193" s="105"/>
      <c r="HDI193" s="105"/>
      <c r="HDJ193" s="105"/>
      <c r="HDK193" s="105"/>
      <c r="HDL193" s="105"/>
      <c r="HDM193" s="105"/>
      <c r="HDN193" s="105"/>
      <c r="HDO193" s="105"/>
      <c r="HDP193" s="105"/>
      <c r="HDQ193" s="105"/>
      <c r="HDR193" s="105"/>
      <c r="HDS193" s="283"/>
      <c r="HDT193" s="283"/>
      <c r="HDU193" s="105"/>
      <c r="HDV193" s="105"/>
      <c r="HDW193" s="105"/>
      <c r="HDX193" s="105"/>
      <c r="HDY193" s="105"/>
      <c r="HDZ193" s="105"/>
      <c r="HEA193" s="105"/>
      <c r="HEB193" s="105"/>
      <c r="HEC193" s="105"/>
      <c r="HED193" s="105"/>
      <c r="HEE193" s="105"/>
      <c r="HEF193" s="105"/>
      <c r="HEG193" s="105"/>
      <c r="HEH193" s="105"/>
      <c r="HEI193" s="105"/>
      <c r="HEJ193" s="105"/>
      <c r="HEK193" s="105"/>
      <c r="HEL193" s="105"/>
      <c r="HEM193" s="105"/>
      <c r="HEN193" s="105"/>
      <c r="HEO193" s="105"/>
      <c r="HEP193" s="105"/>
      <c r="HEQ193" s="105"/>
      <c r="HER193" s="105"/>
      <c r="HES193" s="283"/>
      <c r="HET193" s="283"/>
      <c r="HEU193" s="105"/>
      <c r="HEV193" s="105"/>
      <c r="HEW193" s="105"/>
      <c r="HEX193" s="105"/>
      <c r="HEY193" s="105"/>
      <c r="HEZ193" s="105"/>
      <c r="HFA193" s="105"/>
      <c r="HFB193" s="105"/>
      <c r="HFC193" s="105"/>
      <c r="HFD193" s="105"/>
      <c r="HFE193" s="105"/>
      <c r="HFF193" s="105"/>
      <c r="HFG193" s="105"/>
      <c r="HFH193" s="105"/>
      <c r="HFI193" s="105"/>
      <c r="HFJ193" s="105"/>
      <c r="HFK193" s="105"/>
      <c r="HFL193" s="105"/>
      <c r="HFM193" s="105"/>
      <c r="HFN193" s="105"/>
      <c r="HFO193" s="105"/>
      <c r="HFP193" s="105"/>
      <c r="HFQ193" s="105"/>
      <c r="HFR193" s="105"/>
      <c r="HFS193" s="283"/>
      <c r="HFT193" s="283"/>
      <c r="HFU193" s="105"/>
      <c r="HFV193" s="105"/>
      <c r="HFW193" s="105"/>
      <c r="HFX193" s="105"/>
      <c r="HFY193" s="105"/>
      <c r="HFZ193" s="105"/>
      <c r="HGA193" s="105"/>
      <c r="HGB193" s="105"/>
      <c r="HGC193" s="105"/>
      <c r="HGD193" s="105"/>
      <c r="HGE193" s="105"/>
      <c r="HGF193" s="105"/>
      <c r="HGG193" s="105"/>
      <c r="HGH193" s="105"/>
      <c r="HGI193" s="105"/>
      <c r="HGJ193" s="105"/>
      <c r="HGK193" s="105"/>
      <c r="HGL193" s="105"/>
      <c r="HGM193" s="105"/>
      <c r="HGN193" s="105"/>
      <c r="HGO193" s="105"/>
      <c r="HGP193" s="105"/>
      <c r="HGQ193" s="105"/>
      <c r="HGR193" s="105"/>
      <c r="HGS193" s="283"/>
      <c r="HGT193" s="283"/>
      <c r="HGU193" s="105"/>
      <c r="HGV193" s="105"/>
      <c r="HGW193" s="105"/>
      <c r="HGX193" s="105"/>
      <c r="HGY193" s="105"/>
      <c r="HGZ193" s="105"/>
      <c r="HHA193" s="105"/>
      <c r="HHB193" s="105"/>
      <c r="HHC193" s="105"/>
      <c r="HHD193" s="105"/>
      <c r="HHE193" s="105"/>
      <c r="HHF193" s="105"/>
      <c r="HHG193" s="105"/>
      <c r="HHH193" s="105"/>
      <c r="HHI193" s="105"/>
      <c r="HHJ193" s="105"/>
      <c r="HHK193" s="105"/>
      <c r="HHL193" s="105"/>
      <c r="HHM193" s="105"/>
      <c r="HHN193" s="105"/>
      <c r="HHO193" s="105"/>
      <c r="HHP193" s="105"/>
      <c r="HHQ193" s="105"/>
      <c r="HHR193" s="105"/>
      <c r="HHS193" s="283"/>
      <c r="HHT193" s="283"/>
      <c r="HHU193" s="105"/>
      <c r="HHV193" s="105"/>
      <c r="HHW193" s="105"/>
      <c r="HHX193" s="105"/>
      <c r="HHY193" s="105"/>
      <c r="HHZ193" s="105"/>
      <c r="HIA193" s="105"/>
      <c r="HIB193" s="105"/>
      <c r="HIC193" s="105"/>
      <c r="HID193" s="105"/>
      <c r="HIE193" s="105"/>
      <c r="HIF193" s="105"/>
      <c r="HIG193" s="105"/>
      <c r="HIH193" s="105"/>
      <c r="HII193" s="105"/>
      <c r="HIJ193" s="105"/>
      <c r="HIK193" s="105"/>
      <c r="HIL193" s="105"/>
      <c r="HIM193" s="105"/>
      <c r="HIN193" s="105"/>
      <c r="HIO193" s="105"/>
      <c r="HIP193" s="105"/>
      <c r="HIQ193" s="105"/>
      <c r="HIR193" s="105"/>
      <c r="HIS193" s="283"/>
      <c r="HIT193" s="283"/>
      <c r="HIU193" s="105"/>
      <c r="HIV193" s="105"/>
      <c r="HIW193" s="105"/>
      <c r="HIX193" s="105"/>
      <c r="HIY193" s="105"/>
      <c r="HIZ193" s="105"/>
      <c r="HJA193" s="105"/>
      <c r="HJB193" s="105"/>
      <c r="HJC193" s="105"/>
      <c r="HJD193" s="105"/>
      <c r="HJE193" s="105"/>
      <c r="HJF193" s="105"/>
      <c r="HJG193" s="105"/>
      <c r="HJH193" s="105"/>
      <c r="HJI193" s="105"/>
      <c r="HJJ193" s="105"/>
      <c r="HJK193" s="105"/>
      <c r="HJL193" s="105"/>
      <c r="HJM193" s="105"/>
      <c r="HJN193" s="105"/>
      <c r="HJO193" s="105"/>
      <c r="HJP193" s="105"/>
      <c r="HJQ193" s="105"/>
      <c r="HJR193" s="105"/>
      <c r="HJS193" s="283"/>
      <c r="HJT193" s="283"/>
      <c r="HJU193" s="105"/>
      <c r="HJV193" s="105"/>
      <c r="HJW193" s="105"/>
      <c r="HJX193" s="105"/>
      <c r="HJY193" s="105"/>
      <c r="HJZ193" s="105"/>
      <c r="HKA193" s="105"/>
      <c r="HKB193" s="105"/>
      <c r="HKC193" s="105"/>
      <c r="HKD193" s="105"/>
      <c r="HKE193" s="105"/>
      <c r="HKF193" s="105"/>
      <c r="HKG193" s="105"/>
      <c r="HKH193" s="105"/>
      <c r="HKI193" s="105"/>
      <c r="HKJ193" s="105"/>
      <c r="HKK193" s="105"/>
      <c r="HKL193" s="105"/>
      <c r="HKM193" s="105"/>
      <c r="HKN193" s="105"/>
      <c r="HKO193" s="105"/>
      <c r="HKP193" s="105"/>
      <c r="HKQ193" s="105"/>
      <c r="HKR193" s="105"/>
      <c r="HKS193" s="283"/>
      <c r="HKT193" s="283"/>
      <c r="HKU193" s="105"/>
      <c r="HKV193" s="105"/>
      <c r="HKW193" s="105"/>
      <c r="HKX193" s="105"/>
      <c r="HKY193" s="105"/>
      <c r="HKZ193" s="105"/>
      <c r="HLA193" s="105"/>
      <c r="HLB193" s="105"/>
      <c r="HLC193" s="105"/>
      <c r="HLD193" s="105"/>
      <c r="HLE193" s="105"/>
      <c r="HLF193" s="105"/>
      <c r="HLG193" s="105"/>
      <c r="HLH193" s="105"/>
      <c r="HLI193" s="105"/>
      <c r="HLJ193" s="105"/>
      <c r="HLK193" s="105"/>
      <c r="HLL193" s="105"/>
      <c r="HLM193" s="105"/>
      <c r="HLN193" s="105"/>
      <c r="HLO193" s="105"/>
      <c r="HLP193" s="105"/>
      <c r="HLQ193" s="105"/>
      <c r="HLR193" s="105"/>
      <c r="HLS193" s="283"/>
      <c r="HLT193" s="283"/>
      <c r="HLU193" s="105"/>
      <c r="HLV193" s="105"/>
      <c r="HLW193" s="105"/>
      <c r="HLX193" s="105"/>
      <c r="HLY193" s="105"/>
      <c r="HLZ193" s="105"/>
      <c r="HMA193" s="105"/>
      <c r="HMB193" s="105"/>
      <c r="HMC193" s="105"/>
      <c r="HMD193" s="105"/>
      <c r="HME193" s="105"/>
      <c r="HMF193" s="105"/>
      <c r="HMG193" s="105"/>
      <c r="HMH193" s="105"/>
      <c r="HMI193" s="105"/>
      <c r="HMJ193" s="105"/>
      <c r="HMK193" s="105"/>
      <c r="HML193" s="105"/>
      <c r="HMM193" s="105"/>
      <c r="HMN193" s="105"/>
      <c r="HMO193" s="105"/>
      <c r="HMP193" s="105"/>
      <c r="HMQ193" s="105"/>
      <c r="HMR193" s="105"/>
      <c r="HMS193" s="283"/>
      <c r="HMT193" s="283"/>
      <c r="HMU193" s="105"/>
      <c r="HMV193" s="105"/>
      <c r="HMW193" s="105"/>
      <c r="HMX193" s="105"/>
      <c r="HMY193" s="105"/>
      <c r="HMZ193" s="105"/>
      <c r="HNA193" s="105"/>
      <c r="HNB193" s="105"/>
      <c r="HNC193" s="105"/>
      <c r="HND193" s="105"/>
      <c r="HNE193" s="105"/>
      <c r="HNF193" s="105"/>
      <c r="HNG193" s="105"/>
      <c r="HNH193" s="105"/>
      <c r="HNI193" s="105"/>
      <c r="HNJ193" s="105"/>
      <c r="HNK193" s="105"/>
      <c r="HNL193" s="105"/>
      <c r="HNM193" s="105"/>
      <c r="HNN193" s="105"/>
      <c r="HNO193" s="105"/>
      <c r="HNP193" s="105"/>
      <c r="HNQ193" s="105"/>
      <c r="HNR193" s="105"/>
      <c r="HNS193" s="283"/>
      <c r="HNT193" s="283"/>
      <c r="HNU193" s="105"/>
      <c r="HNV193" s="105"/>
      <c r="HNW193" s="105"/>
      <c r="HNX193" s="105"/>
      <c r="HNY193" s="105"/>
      <c r="HNZ193" s="105"/>
      <c r="HOA193" s="105"/>
      <c r="HOB193" s="105"/>
      <c r="HOC193" s="105"/>
      <c r="HOD193" s="105"/>
      <c r="HOE193" s="105"/>
      <c r="HOF193" s="105"/>
      <c r="HOG193" s="105"/>
      <c r="HOH193" s="105"/>
      <c r="HOI193" s="105"/>
      <c r="HOJ193" s="105"/>
      <c r="HOK193" s="105"/>
      <c r="HOL193" s="105"/>
      <c r="HOM193" s="105"/>
      <c r="HON193" s="105"/>
      <c r="HOO193" s="105"/>
      <c r="HOP193" s="105"/>
      <c r="HOQ193" s="105"/>
      <c r="HOR193" s="105"/>
      <c r="HOS193" s="283"/>
      <c r="HOT193" s="283"/>
      <c r="HOU193" s="105"/>
      <c r="HOV193" s="105"/>
      <c r="HOW193" s="105"/>
      <c r="HOX193" s="105"/>
      <c r="HOY193" s="105"/>
      <c r="HOZ193" s="105"/>
      <c r="HPA193" s="105"/>
      <c r="HPB193" s="105"/>
      <c r="HPC193" s="105"/>
      <c r="HPD193" s="105"/>
      <c r="HPE193" s="105"/>
      <c r="HPF193" s="105"/>
      <c r="HPG193" s="105"/>
      <c r="HPH193" s="105"/>
      <c r="HPI193" s="105"/>
      <c r="HPJ193" s="105"/>
      <c r="HPK193" s="105"/>
      <c r="HPL193" s="105"/>
      <c r="HPM193" s="105"/>
      <c r="HPN193" s="105"/>
      <c r="HPO193" s="105"/>
      <c r="HPP193" s="105"/>
      <c r="HPQ193" s="105"/>
      <c r="HPR193" s="105"/>
      <c r="HPS193" s="283"/>
      <c r="HPT193" s="283"/>
      <c r="HPU193" s="105"/>
      <c r="HPV193" s="105"/>
      <c r="HPW193" s="105"/>
      <c r="HPX193" s="105"/>
      <c r="HPY193" s="105"/>
      <c r="HPZ193" s="105"/>
      <c r="HQA193" s="105"/>
      <c r="HQB193" s="105"/>
      <c r="HQC193" s="105"/>
      <c r="HQD193" s="105"/>
      <c r="HQE193" s="105"/>
      <c r="HQF193" s="105"/>
      <c r="HQG193" s="105"/>
      <c r="HQH193" s="105"/>
      <c r="HQI193" s="105"/>
      <c r="HQJ193" s="105"/>
      <c r="HQK193" s="105"/>
      <c r="HQL193" s="105"/>
      <c r="HQM193" s="105"/>
      <c r="HQN193" s="105"/>
      <c r="HQO193" s="105"/>
      <c r="HQP193" s="105"/>
      <c r="HQQ193" s="105"/>
      <c r="HQR193" s="105"/>
      <c r="HQS193" s="283"/>
      <c r="HQT193" s="283"/>
      <c r="HQU193" s="105"/>
      <c r="HQV193" s="105"/>
      <c r="HQW193" s="105"/>
      <c r="HQX193" s="105"/>
      <c r="HQY193" s="105"/>
      <c r="HQZ193" s="105"/>
      <c r="HRA193" s="105"/>
      <c r="HRB193" s="105"/>
      <c r="HRC193" s="105"/>
      <c r="HRD193" s="105"/>
      <c r="HRE193" s="105"/>
      <c r="HRF193" s="105"/>
      <c r="HRG193" s="105"/>
      <c r="HRH193" s="105"/>
      <c r="HRI193" s="105"/>
      <c r="HRJ193" s="105"/>
      <c r="HRK193" s="105"/>
      <c r="HRL193" s="105"/>
      <c r="HRM193" s="105"/>
      <c r="HRN193" s="105"/>
      <c r="HRO193" s="105"/>
      <c r="HRP193" s="105"/>
      <c r="HRQ193" s="105"/>
      <c r="HRR193" s="105"/>
      <c r="HRS193" s="283"/>
      <c r="HRT193" s="283"/>
      <c r="HRU193" s="105"/>
      <c r="HRV193" s="105"/>
      <c r="HRW193" s="105"/>
      <c r="HRX193" s="105"/>
      <c r="HRY193" s="105"/>
      <c r="HRZ193" s="105"/>
      <c r="HSA193" s="105"/>
      <c r="HSB193" s="105"/>
      <c r="HSC193" s="105"/>
      <c r="HSD193" s="105"/>
      <c r="HSE193" s="105"/>
      <c r="HSF193" s="105"/>
      <c r="HSG193" s="105"/>
      <c r="HSH193" s="105"/>
      <c r="HSI193" s="105"/>
      <c r="HSJ193" s="105"/>
      <c r="HSK193" s="105"/>
      <c r="HSL193" s="105"/>
      <c r="HSM193" s="105"/>
      <c r="HSN193" s="105"/>
      <c r="HSO193" s="105"/>
      <c r="HSP193" s="105"/>
      <c r="HSQ193" s="105"/>
      <c r="HSR193" s="105"/>
      <c r="HSS193" s="283"/>
      <c r="HST193" s="283"/>
      <c r="HSU193" s="105"/>
      <c r="HSV193" s="105"/>
      <c r="HSW193" s="105"/>
      <c r="HSX193" s="105"/>
      <c r="HSY193" s="105"/>
      <c r="HSZ193" s="105"/>
      <c r="HTA193" s="105"/>
      <c r="HTB193" s="105"/>
      <c r="HTC193" s="105"/>
      <c r="HTD193" s="105"/>
      <c r="HTE193" s="105"/>
      <c r="HTF193" s="105"/>
      <c r="HTG193" s="105"/>
      <c r="HTH193" s="105"/>
      <c r="HTI193" s="105"/>
      <c r="HTJ193" s="105"/>
      <c r="HTK193" s="105"/>
      <c r="HTL193" s="105"/>
      <c r="HTM193" s="105"/>
      <c r="HTN193" s="105"/>
      <c r="HTO193" s="105"/>
      <c r="HTP193" s="105"/>
      <c r="HTQ193" s="105"/>
      <c r="HTR193" s="105"/>
      <c r="HTS193" s="283"/>
      <c r="HTT193" s="283"/>
      <c r="HTU193" s="105"/>
      <c r="HTV193" s="105"/>
      <c r="HTW193" s="105"/>
      <c r="HTX193" s="105"/>
      <c r="HTY193" s="105"/>
      <c r="HTZ193" s="105"/>
      <c r="HUA193" s="105"/>
      <c r="HUB193" s="105"/>
      <c r="HUC193" s="105"/>
      <c r="HUD193" s="105"/>
      <c r="HUE193" s="105"/>
      <c r="HUF193" s="105"/>
      <c r="HUG193" s="105"/>
      <c r="HUH193" s="105"/>
      <c r="HUI193" s="105"/>
      <c r="HUJ193" s="105"/>
      <c r="HUK193" s="105"/>
      <c r="HUL193" s="105"/>
      <c r="HUM193" s="105"/>
      <c r="HUN193" s="105"/>
      <c r="HUO193" s="105"/>
      <c r="HUP193" s="105"/>
      <c r="HUQ193" s="105"/>
      <c r="HUR193" s="105"/>
      <c r="HUS193" s="283"/>
      <c r="HUT193" s="283"/>
      <c r="HUU193" s="105"/>
      <c r="HUV193" s="105"/>
      <c r="HUW193" s="105"/>
      <c r="HUX193" s="105"/>
      <c r="HUY193" s="105"/>
      <c r="HUZ193" s="105"/>
      <c r="HVA193" s="105"/>
      <c r="HVB193" s="105"/>
      <c r="HVC193" s="105"/>
      <c r="HVD193" s="105"/>
      <c r="HVE193" s="105"/>
      <c r="HVF193" s="105"/>
      <c r="HVG193" s="105"/>
      <c r="HVH193" s="105"/>
      <c r="HVI193" s="105"/>
      <c r="HVJ193" s="105"/>
      <c r="HVK193" s="105"/>
      <c r="HVL193" s="105"/>
      <c r="HVM193" s="105"/>
      <c r="HVN193" s="105"/>
      <c r="HVO193" s="105"/>
      <c r="HVP193" s="105"/>
      <c r="HVQ193" s="105"/>
      <c r="HVR193" s="105"/>
      <c r="HVS193" s="283"/>
      <c r="HVT193" s="283"/>
      <c r="HVU193" s="105"/>
      <c r="HVV193" s="105"/>
      <c r="HVW193" s="105"/>
      <c r="HVX193" s="105"/>
      <c r="HVY193" s="105"/>
      <c r="HVZ193" s="105"/>
      <c r="HWA193" s="105"/>
      <c r="HWB193" s="105"/>
      <c r="HWC193" s="105"/>
      <c r="HWD193" s="105"/>
      <c r="HWE193" s="105"/>
      <c r="HWF193" s="105"/>
      <c r="HWG193" s="105"/>
      <c r="HWH193" s="105"/>
      <c r="HWI193" s="105"/>
      <c r="HWJ193" s="105"/>
      <c r="HWK193" s="105"/>
      <c r="HWL193" s="105"/>
      <c r="HWM193" s="105"/>
      <c r="HWN193" s="105"/>
      <c r="HWO193" s="105"/>
      <c r="HWP193" s="105"/>
      <c r="HWQ193" s="105"/>
      <c r="HWR193" s="105"/>
      <c r="HWS193" s="283"/>
      <c r="HWT193" s="283"/>
      <c r="HWU193" s="105"/>
      <c r="HWV193" s="105"/>
      <c r="HWW193" s="105"/>
      <c r="HWX193" s="105"/>
      <c r="HWY193" s="105"/>
      <c r="HWZ193" s="105"/>
      <c r="HXA193" s="105"/>
      <c r="HXB193" s="105"/>
      <c r="HXC193" s="105"/>
      <c r="HXD193" s="105"/>
      <c r="HXE193" s="105"/>
      <c r="HXF193" s="105"/>
      <c r="HXG193" s="105"/>
      <c r="HXH193" s="105"/>
      <c r="HXI193" s="105"/>
      <c r="HXJ193" s="105"/>
      <c r="HXK193" s="105"/>
      <c r="HXL193" s="105"/>
      <c r="HXM193" s="105"/>
      <c r="HXN193" s="105"/>
      <c r="HXO193" s="105"/>
      <c r="HXP193" s="105"/>
      <c r="HXQ193" s="105"/>
      <c r="HXR193" s="105"/>
      <c r="HXS193" s="283"/>
      <c r="HXT193" s="283"/>
      <c r="HXU193" s="105"/>
      <c r="HXV193" s="105"/>
      <c r="HXW193" s="105"/>
      <c r="HXX193" s="105"/>
      <c r="HXY193" s="105"/>
      <c r="HXZ193" s="105"/>
      <c r="HYA193" s="105"/>
      <c r="HYB193" s="105"/>
      <c r="HYC193" s="105"/>
      <c r="HYD193" s="105"/>
      <c r="HYE193" s="105"/>
      <c r="HYF193" s="105"/>
      <c r="HYG193" s="105"/>
      <c r="HYH193" s="105"/>
      <c r="HYI193" s="105"/>
      <c r="HYJ193" s="105"/>
      <c r="HYK193" s="105"/>
      <c r="HYL193" s="105"/>
      <c r="HYM193" s="105"/>
      <c r="HYN193" s="105"/>
      <c r="HYO193" s="105"/>
      <c r="HYP193" s="105"/>
      <c r="HYQ193" s="105"/>
      <c r="HYR193" s="105"/>
      <c r="HYS193" s="283"/>
      <c r="HYT193" s="283"/>
      <c r="HYU193" s="105"/>
      <c r="HYV193" s="105"/>
      <c r="HYW193" s="105"/>
      <c r="HYX193" s="105"/>
      <c r="HYY193" s="105"/>
      <c r="HYZ193" s="105"/>
      <c r="HZA193" s="105"/>
      <c r="HZB193" s="105"/>
      <c r="HZC193" s="105"/>
      <c r="HZD193" s="105"/>
      <c r="HZE193" s="105"/>
      <c r="HZF193" s="105"/>
      <c r="HZG193" s="105"/>
      <c r="HZH193" s="105"/>
      <c r="HZI193" s="105"/>
      <c r="HZJ193" s="105"/>
      <c r="HZK193" s="105"/>
      <c r="HZL193" s="105"/>
      <c r="HZM193" s="105"/>
      <c r="HZN193" s="105"/>
      <c r="HZO193" s="105"/>
      <c r="HZP193" s="105"/>
      <c r="HZQ193" s="105"/>
      <c r="HZR193" s="105"/>
      <c r="HZS193" s="283"/>
      <c r="HZT193" s="283"/>
      <c r="HZU193" s="105"/>
      <c r="HZV193" s="105"/>
      <c r="HZW193" s="105"/>
      <c r="HZX193" s="105"/>
      <c r="HZY193" s="105"/>
      <c r="HZZ193" s="105"/>
      <c r="IAA193" s="105"/>
      <c r="IAB193" s="105"/>
      <c r="IAC193" s="105"/>
      <c r="IAD193" s="105"/>
      <c r="IAE193" s="105"/>
      <c r="IAF193" s="105"/>
      <c r="IAG193" s="105"/>
      <c r="IAH193" s="105"/>
      <c r="IAI193" s="105"/>
      <c r="IAJ193" s="105"/>
      <c r="IAK193" s="105"/>
      <c r="IAL193" s="105"/>
      <c r="IAM193" s="105"/>
      <c r="IAN193" s="105"/>
      <c r="IAO193" s="105"/>
      <c r="IAP193" s="105"/>
      <c r="IAQ193" s="105"/>
      <c r="IAR193" s="105"/>
      <c r="IAS193" s="283"/>
      <c r="IAT193" s="283"/>
      <c r="IAU193" s="105"/>
      <c r="IAV193" s="105"/>
      <c r="IAW193" s="105"/>
      <c r="IAX193" s="105"/>
      <c r="IAY193" s="105"/>
      <c r="IAZ193" s="105"/>
      <c r="IBA193" s="105"/>
      <c r="IBB193" s="105"/>
      <c r="IBC193" s="105"/>
      <c r="IBD193" s="105"/>
      <c r="IBE193" s="105"/>
      <c r="IBF193" s="105"/>
      <c r="IBG193" s="105"/>
      <c r="IBH193" s="105"/>
      <c r="IBI193" s="105"/>
      <c r="IBJ193" s="105"/>
      <c r="IBK193" s="105"/>
      <c r="IBL193" s="105"/>
      <c r="IBM193" s="105"/>
      <c r="IBN193" s="105"/>
      <c r="IBO193" s="105"/>
      <c r="IBP193" s="105"/>
      <c r="IBQ193" s="105"/>
      <c r="IBR193" s="105"/>
      <c r="IBS193" s="283"/>
      <c r="IBT193" s="283"/>
      <c r="IBU193" s="105"/>
      <c r="IBV193" s="105"/>
      <c r="IBW193" s="105"/>
      <c r="IBX193" s="105"/>
      <c r="IBY193" s="105"/>
      <c r="IBZ193" s="105"/>
      <c r="ICA193" s="105"/>
      <c r="ICB193" s="105"/>
      <c r="ICC193" s="105"/>
      <c r="ICD193" s="105"/>
      <c r="ICE193" s="105"/>
      <c r="ICF193" s="105"/>
      <c r="ICG193" s="105"/>
      <c r="ICH193" s="105"/>
      <c r="ICI193" s="105"/>
      <c r="ICJ193" s="105"/>
      <c r="ICK193" s="105"/>
      <c r="ICL193" s="105"/>
      <c r="ICM193" s="105"/>
      <c r="ICN193" s="105"/>
      <c r="ICO193" s="105"/>
      <c r="ICP193" s="105"/>
      <c r="ICQ193" s="105"/>
      <c r="ICR193" s="105"/>
      <c r="ICS193" s="283"/>
      <c r="ICT193" s="283"/>
      <c r="ICU193" s="105"/>
      <c r="ICV193" s="105"/>
      <c r="ICW193" s="105"/>
      <c r="ICX193" s="105"/>
      <c r="ICY193" s="105"/>
      <c r="ICZ193" s="105"/>
      <c r="IDA193" s="105"/>
      <c r="IDB193" s="105"/>
      <c r="IDC193" s="105"/>
      <c r="IDD193" s="105"/>
      <c r="IDE193" s="105"/>
      <c r="IDF193" s="105"/>
      <c r="IDG193" s="105"/>
      <c r="IDH193" s="105"/>
      <c r="IDI193" s="105"/>
      <c r="IDJ193" s="105"/>
      <c r="IDK193" s="105"/>
      <c r="IDL193" s="105"/>
      <c r="IDM193" s="105"/>
      <c r="IDN193" s="105"/>
      <c r="IDO193" s="105"/>
      <c r="IDP193" s="105"/>
      <c r="IDQ193" s="105"/>
      <c r="IDR193" s="105"/>
      <c r="IDS193" s="283"/>
      <c r="IDT193" s="283"/>
      <c r="IDU193" s="105"/>
      <c r="IDV193" s="105"/>
      <c r="IDW193" s="105"/>
      <c r="IDX193" s="105"/>
      <c r="IDY193" s="105"/>
      <c r="IDZ193" s="105"/>
      <c r="IEA193" s="105"/>
      <c r="IEB193" s="105"/>
      <c r="IEC193" s="105"/>
      <c r="IED193" s="105"/>
      <c r="IEE193" s="105"/>
      <c r="IEF193" s="105"/>
      <c r="IEG193" s="105"/>
      <c r="IEH193" s="105"/>
      <c r="IEI193" s="105"/>
      <c r="IEJ193" s="105"/>
      <c r="IEK193" s="105"/>
      <c r="IEL193" s="105"/>
      <c r="IEM193" s="105"/>
      <c r="IEN193" s="105"/>
      <c r="IEO193" s="105"/>
      <c r="IEP193" s="105"/>
      <c r="IEQ193" s="105"/>
      <c r="IER193" s="105"/>
      <c r="IES193" s="283"/>
      <c r="IET193" s="283"/>
      <c r="IEU193" s="105"/>
      <c r="IEV193" s="105"/>
      <c r="IEW193" s="105"/>
      <c r="IEX193" s="105"/>
      <c r="IEY193" s="105"/>
      <c r="IEZ193" s="105"/>
      <c r="IFA193" s="105"/>
      <c r="IFB193" s="105"/>
      <c r="IFC193" s="105"/>
      <c r="IFD193" s="105"/>
      <c r="IFE193" s="105"/>
      <c r="IFF193" s="105"/>
      <c r="IFG193" s="105"/>
      <c r="IFH193" s="105"/>
      <c r="IFI193" s="105"/>
      <c r="IFJ193" s="105"/>
      <c r="IFK193" s="105"/>
      <c r="IFL193" s="105"/>
      <c r="IFM193" s="105"/>
      <c r="IFN193" s="105"/>
      <c r="IFO193" s="105"/>
      <c r="IFP193" s="105"/>
      <c r="IFQ193" s="105"/>
      <c r="IFR193" s="105"/>
      <c r="IFS193" s="283"/>
      <c r="IFT193" s="283"/>
      <c r="IFU193" s="105"/>
      <c r="IFV193" s="105"/>
      <c r="IFW193" s="105"/>
      <c r="IFX193" s="105"/>
      <c r="IFY193" s="105"/>
      <c r="IFZ193" s="105"/>
      <c r="IGA193" s="105"/>
      <c r="IGB193" s="105"/>
      <c r="IGC193" s="105"/>
      <c r="IGD193" s="105"/>
      <c r="IGE193" s="105"/>
      <c r="IGF193" s="105"/>
      <c r="IGG193" s="105"/>
      <c r="IGH193" s="105"/>
      <c r="IGI193" s="105"/>
      <c r="IGJ193" s="105"/>
      <c r="IGK193" s="105"/>
      <c r="IGL193" s="105"/>
      <c r="IGM193" s="105"/>
      <c r="IGN193" s="105"/>
      <c r="IGO193" s="105"/>
      <c r="IGP193" s="105"/>
      <c r="IGQ193" s="105"/>
      <c r="IGR193" s="105"/>
      <c r="IGS193" s="283"/>
      <c r="IGT193" s="283"/>
      <c r="IGU193" s="105"/>
      <c r="IGV193" s="105"/>
      <c r="IGW193" s="105"/>
      <c r="IGX193" s="105"/>
      <c r="IGY193" s="105"/>
      <c r="IGZ193" s="105"/>
      <c r="IHA193" s="105"/>
      <c r="IHB193" s="105"/>
      <c r="IHC193" s="105"/>
      <c r="IHD193" s="105"/>
      <c r="IHE193" s="105"/>
      <c r="IHF193" s="105"/>
      <c r="IHG193" s="105"/>
      <c r="IHH193" s="105"/>
      <c r="IHI193" s="105"/>
      <c r="IHJ193" s="105"/>
      <c r="IHK193" s="105"/>
      <c r="IHL193" s="105"/>
      <c r="IHM193" s="105"/>
      <c r="IHN193" s="105"/>
      <c r="IHO193" s="105"/>
      <c r="IHP193" s="105"/>
      <c r="IHQ193" s="105"/>
      <c r="IHR193" s="105"/>
      <c r="IHS193" s="283"/>
      <c r="IHT193" s="283"/>
      <c r="IHU193" s="105"/>
      <c r="IHV193" s="105"/>
      <c r="IHW193" s="105"/>
      <c r="IHX193" s="105"/>
      <c r="IHY193" s="105"/>
      <c r="IHZ193" s="105"/>
      <c r="IIA193" s="105"/>
      <c r="IIB193" s="105"/>
      <c r="IIC193" s="105"/>
      <c r="IID193" s="105"/>
      <c r="IIE193" s="105"/>
      <c r="IIF193" s="105"/>
      <c r="IIG193" s="105"/>
      <c r="IIH193" s="105"/>
      <c r="III193" s="105"/>
      <c r="IIJ193" s="105"/>
      <c r="IIK193" s="105"/>
      <c r="IIL193" s="105"/>
      <c r="IIM193" s="105"/>
      <c r="IIN193" s="105"/>
      <c r="IIO193" s="105"/>
      <c r="IIP193" s="105"/>
      <c r="IIQ193" s="105"/>
      <c r="IIR193" s="105"/>
      <c r="IIS193" s="283"/>
      <c r="IIT193" s="283"/>
      <c r="IIU193" s="105"/>
      <c r="IIV193" s="105"/>
      <c r="IIW193" s="105"/>
      <c r="IIX193" s="105"/>
      <c r="IIY193" s="105"/>
      <c r="IIZ193" s="105"/>
      <c r="IJA193" s="105"/>
      <c r="IJB193" s="105"/>
      <c r="IJC193" s="105"/>
      <c r="IJD193" s="105"/>
      <c r="IJE193" s="105"/>
      <c r="IJF193" s="105"/>
      <c r="IJG193" s="105"/>
      <c r="IJH193" s="105"/>
      <c r="IJI193" s="105"/>
      <c r="IJJ193" s="105"/>
      <c r="IJK193" s="105"/>
      <c r="IJL193" s="105"/>
      <c r="IJM193" s="105"/>
      <c r="IJN193" s="105"/>
      <c r="IJO193" s="105"/>
      <c r="IJP193" s="105"/>
      <c r="IJQ193" s="105"/>
      <c r="IJR193" s="105"/>
      <c r="IJS193" s="283"/>
      <c r="IJT193" s="283"/>
      <c r="IJU193" s="105"/>
      <c r="IJV193" s="105"/>
      <c r="IJW193" s="105"/>
      <c r="IJX193" s="105"/>
      <c r="IJY193" s="105"/>
      <c r="IJZ193" s="105"/>
      <c r="IKA193" s="105"/>
      <c r="IKB193" s="105"/>
      <c r="IKC193" s="105"/>
      <c r="IKD193" s="105"/>
      <c r="IKE193" s="105"/>
      <c r="IKF193" s="105"/>
      <c r="IKG193" s="105"/>
      <c r="IKH193" s="105"/>
      <c r="IKI193" s="105"/>
      <c r="IKJ193" s="105"/>
      <c r="IKK193" s="105"/>
      <c r="IKL193" s="105"/>
      <c r="IKM193" s="105"/>
      <c r="IKN193" s="105"/>
      <c r="IKO193" s="105"/>
      <c r="IKP193" s="105"/>
      <c r="IKQ193" s="105"/>
      <c r="IKR193" s="105"/>
      <c r="IKS193" s="283"/>
      <c r="IKT193" s="283"/>
      <c r="IKU193" s="105"/>
      <c r="IKV193" s="105"/>
      <c r="IKW193" s="105"/>
      <c r="IKX193" s="105"/>
      <c r="IKY193" s="105"/>
      <c r="IKZ193" s="105"/>
      <c r="ILA193" s="105"/>
      <c r="ILB193" s="105"/>
      <c r="ILC193" s="105"/>
      <c r="ILD193" s="105"/>
      <c r="ILE193" s="105"/>
      <c r="ILF193" s="105"/>
      <c r="ILG193" s="105"/>
      <c r="ILH193" s="105"/>
      <c r="ILI193" s="105"/>
      <c r="ILJ193" s="105"/>
      <c r="ILK193" s="105"/>
      <c r="ILL193" s="105"/>
      <c r="ILM193" s="105"/>
      <c r="ILN193" s="105"/>
      <c r="ILO193" s="105"/>
      <c r="ILP193" s="105"/>
      <c r="ILQ193" s="105"/>
      <c r="ILR193" s="105"/>
      <c r="ILS193" s="283"/>
      <c r="ILT193" s="283"/>
      <c r="ILU193" s="105"/>
      <c r="ILV193" s="105"/>
      <c r="ILW193" s="105"/>
      <c r="ILX193" s="105"/>
      <c r="ILY193" s="105"/>
      <c r="ILZ193" s="105"/>
      <c r="IMA193" s="105"/>
      <c r="IMB193" s="105"/>
      <c r="IMC193" s="105"/>
      <c r="IMD193" s="105"/>
      <c r="IME193" s="105"/>
      <c r="IMF193" s="105"/>
      <c r="IMG193" s="105"/>
      <c r="IMH193" s="105"/>
      <c r="IMI193" s="105"/>
      <c r="IMJ193" s="105"/>
      <c r="IMK193" s="105"/>
      <c r="IML193" s="105"/>
      <c r="IMM193" s="105"/>
      <c r="IMN193" s="105"/>
      <c r="IMO193" s="105"/>
      <c r="IMP193" s="105"/>
      <c r="IMQ193" s="105"/>
      <c r="IMR193" s="105"/>
      <c r="IMS193" s="283"/>
      <c r="IMT193" s="283"/>
      <c r="IMU193" s="105"/>
      <c r="IMV193" s="105"/>
      <c r="IMW193" s="105"/>
      <c r="IMX193" s="105"/>
      <c r="IMY193" s="105"/>
      <c r="IMZ193" s="105"/>
      <c r="INA193" s="105"/>
      <c r="INB193" s="105"/>
      <c r="INC193" s="105"/>
      <c r="IND193" s="105"/>
      <c r="INE193" s="105"/>
      <c r="INF193" s="105"/>
      <c r="ING193" s="105"/>
      <c r="INH193" s="105"/>
      <c r="INI193" s="105"/>
      <c r="INJ193" s="105"/>
      <c r="INK193" s="105"/>
      <c r="INL193" s="105"/>
      <c r="INM193" s="105"/>
      <c r="INN193" s="105"/>
      <c r="INO193" s="105"/>
      <c r="INP193" s="105"/>
      <c r="INQ193" s="105"/>
      <c r="INR193" s="105"/>
      <c r="INS193" s="283"/>
      <c r="INT193" s="283"/>
      <c r="INU193" s="105"/>
      <c r="INV193" s="105"/>
      <c r="INW193" s="105"/>
      <c r="INX193" s="105"/>
      <c r="INY193" s="105"/>
      <c r="INZ193" s="105"/>
      <c r="IOA193" s="105"/>
      <c r="IOB193" s="105"/>
      <c r="IOC193" s="105"/>
      <c r="IOD193" s="105"/>
      <c r="IOE193" s="105"/>
      <c r="IOF193" s="105"/>
      <c r="IOG193" s="105"/>
      <c r="IOH193" s="105"/>
      <c r="IOI193" s="105"/>
      <c r="IOJ193" s="105"/>
      <c r="IOK193" s="105"/>
      <c r="IOL193" s="105"/>
      <c r="IOM193" s="105"/>
      <c r="ION193" s="105"/>
      <c r="IOO193" s="105"/>
      <c r="IOP193" s="105"/>
      <c r="IOQ193" s="105"/>
      <c r="IOR193" s="105"/>
      <c r="IOS193" s="283"/>
      <c r="IOT193" s="283"/>
      <c r="IOU193" s="105"/>
      <c r="IOV193" s="105"/>
      <c r="IOW193" s="105"/>
      <c r="IOX193" s="105"/>
      <c r="IOY193" s="105"/>
      <c r="IOZ193" s="105"/>
      <c r="IPA193" s="105"/>
      <c r="IPB193" s="105"/>
      <c r="IPC193" s="105"/>
      <c r="IPD193" s="105"/>
      <c r="IPE193" s="105"/>
      <c r="IPF193" s="105"/>
      <c r="IPG193" s="105"/>
      <c r="IPH193" s="105"/>
      <c r="IPI193" s="105"/>
      <c r="IPJ193" s="105"/>
      <c r="IPK193" s="105"/>
      <c r="IPL193" s="105"/>
      <c r="IPM193" s="105"/>
      <c r="IPN193" s="105"/>
      <c r="IPO193" s="105"/>
      <c r="IPP193" s="105"/>
      <c r="IPQ193" s="105"/>
      <c r="IPR193" s="105"/>
      <c r="IPS193" s="283"/>
      <c r="IPT193" s="283"/>
      <c r="IPU193" s="105"/>
      <c r="IPV193" s="105"/>
      <c r="IPW193" s="105"/>
      <c r="IPX193" s="105"/>
      <c r="IPY193" s="105"/>
      <c r="IPZ193" s="105"/>
      <c r="IQA193" s="105"/>
      <c r="IQB193" s="105"/>
      <c r="IQC193" s="105"/>
      <c r="IQD193" s="105"/>
      <c r="IQE193" s="105"/>
      <c r="IQF193" s="105"/>
      <c r="IQG193" s="105"/>
      <c r="IQH193" s="105"/>
      <c r="IQI193" s="105"/>
      <c r="IQJ193" s="105"/>
      <c r="IQK193" s="105"/>
      <c r="IQL193" s="105"/>
      <c r="IQM193" s="105"/>
      <c r="IQN193" s="105"/>
      <c r="IQO193" s="105"/>
      <c r="IQP193" s="105"/>
      <c r="IQQ193" s="105"/>
      <c r="IQR193" s="105"/>
      <c r="IQS193" s="283"/>
      <c r="IQT193" s="283"/>
      <c r="IQU193" s="105"/>
      <c r="IQV193" s="105"/>
      <c r="IQW193" s="105"/>
      <c r="IQX193" s="105"/>
      <c r="IQY193" s="105"/>
      <c r="IQZ193" s="105"/>
      <c r="IRA193" s="105"/>
      <c r="IRB193" s="105"/>
      <c r="IRC193" s="105"/>
      <c r="IRD193" s="105"/>
      <c r="IRE193" s="105"/>
      <c r="IRF193" s="105"/>
      <c r="IRG193" s="105"/>
      <c r="IRH193" s="105"/>
      <c r="IRI193" s="105"/>
      <c r="IRJ193" s="105"/>
      <c r="IRK193" s="105"/>
      <c r="IRL193" s="105"/>
      <c r="IRM193" s="105"/>
      <c r="IRN193" s="105"/>
      <c r="IRO193" s="105"/>
      <c r="IRP193" s="105"/>
      <c r="IRQ193" s="105"/>
      <c r="IRR193" s="105"/>
      <c r="IRS193" s="283"/>
      <c r="IRT193" s="283"/>
      <c r="IRU193" s="105"/>
      <c r="IRV193" s="105"/>
      <c r="IRW193" s="105"/>
      <c r="IRX193" s="105"/>
      <c r="IRY193" s="105"/>
      <c r="IRZ193" s="105"/>
      <c r="ISA193" s="105"/>
      <c r="ISB193" s="105"/>
      <c r="ISC193" s="105"/>
      <c r="ISD193" s="105"/>
      <c r="ISE193" s="105"/>
      <c r="ISF193" s="105"/>
      <c r="ISG193" s="105"/>
      <c r="ISH193" s="105"/>
      <c r="ISI193" s="105"/>
      <c r="ISJ193" s="105"/>
      <c r="ISK193" s="105"/>
      <c r="ISL193" s="105"/>
      <c r="ISM193" s="105"/>
      <c r="ISN193" s="105"/>
      <c r="ISO193" s="105"/>
      <c r="ISP193" s="105"/>
      <c r="ISQ193" s="105"/>
      <c r="ISR193" s="105"/>
      <c r="ISS193" s="283"/>
      <c r="IST193" s="283"/>
      <c r="ISU193" s="105"/>
      <c r="ISV193" s="105"/>
      <c r="ISW193" s="105"/>
      <c r="ISX193" s="105"/>
      <c r="ISY193" s="105"/>
      <c r="ISZ193" s="105"/>
      <c r="ITA193" s="105"/>
      <c r="ITB193" s="105"/>
      <c r="ITC193" s="105"/>
      <c r="ITD193" s="105"/>
      <c r="ITE193" s="105"/>
      <c r="ITF193" s="105"/>
      <c r="ITG193" s="105"/>
      <c r="ITH193" s="105"/>
      <c r="ITI193" s="105"/>
      <c r="ITJ193" s="105"/>
      <c r="ITK193" s="105"/>
      <c r="ITL193" s="105"/>
      <c r="ITM193" s="105"/>
      <c r="ITN193" s="105"/>
      <c r="ITO193" s="105"/>
      <c r="ITP193" s="105"/>
      <c r="ITQ193" s="105"/>
      <c r="ITR193" s="105"/>
      <c r="ITS193" s="283"/>
      <c r="ITT193" s="283"/>
      <c r="ITU193" s="105"/>
      <c r="ITV193" s="105"/>
      <c r="ITW193" s="105"/>
      <c r="ITX193" s="105"/>
      <c r="ITY193" s="105"/>
      <c r="ITZ193" s="105"/>
      <c r="IUA193" s="105"/>
      <c r="IUB193" s="105"/>
      <c r="IUC193" s="105"/>
      <c r="IUD193" s="105"/>
      <c r="IUE193" s="105"/>
      <c r="IUF193" s="105"/>
      <c r="IUG193" s="105"/>
      <c r="IUH193" s="105"/>
      <c r="IUI193" s="105"/>
      <c r="IUJ193" s="105"/>
      <c r="IUK193" s="105"/>
      <c r="IUL193" s="105"/>
      <c r="IUM193" s="105"/>
      <c r="IUN193" s="105"/>
      <c r="IUO193" s="105"/>
      <c r="IUP193" s="105"/>
      <c r="IUQ193" s="105"/>
      <c r="IUR193" s="105"/>
      <c r="IUS193" s="283"/>
      <c r="IUT193" s="283"/>
      <c r="IUU193" s="105"/>
      <c r="IUV193" s="105"/>
      <c r="IUW193" s="105"/>
      <c r="IUX193" s="105"/>
      <c r="IUY193" s="105"/>
      <c r="IUZ193" s="105"/>
      <c r="IVA193" s="105"/>
      <c r="IVB193" s="105"/>
      <c r="IVC193" s="105"/>
      <c r="IVD193" s="105"/>
      <c r="IVE193" s="105"/>
      <c r="IVF193" s="105"/>
      <c r="IVG193" s="105"/>
      <c r="IVH193" s="105"/>
      <c r="IVI193" s="105"/>
      <c r="IVJ193" s="105"/>
      <c r="IVK193" s="105"/>
      <c r="IVL193" s="105"/>
      <c r="IVM193" s="105"/>
      <c r="IVN193" s="105"/>
      <c r="IVO193" s="105"/>
      <c r="IVP193" s="105"/>
      <c r="IVQ193" s="105"/>
      <c r="IVR193" s="105"/>
      <c r="IVS193" s="283"/>
      <c r="IVT193" s="283"/>
      <c r="IVU193" s="105"/>
      <c r="IVV193" s="105"/>
      <c r="IVW193" s="105"/>
      <c r="IVX193" s="105"/>
      <c r="IVY193" s="105"/>
      <c r="IVZ193" s="105"/>
      <c r="IWA193" s="105"/>
      <c r="IWB193" s="105"/>
      <c r="IWC193" s="105"/>
      <c r="IWD193" s="105"/>
      <c r="IWE193" s="105"/>
      <c r="IWF193" s="105"/>
      <c r="IWG193" s="105"/>
      <c r="IWH193" s="105"/>
      <c r="IWI193" s="105"/>
      <c r="IWJ193" s="105"/>
      <c r="IWK193" s="105"/>
      <c r="IWL193" s="105"/>
      <c r="IWM193" s="105"/>
      <c r="IWN193" s="105"/>
      <c r="IWO193" s="105"/>
      <c r="IWP193" s="105"/>
      <c r="IWQ193" s="105"/>
      <c r="IWR193" s="105"/>
      <c r="IWS193" s="283"/>
      <c r="IWT193" s="283"/>
      <c r="IWU193" s="105"/>
      <c r="IWV193" s="105"/>
      <c r="IWW193" s="105"/>
      <c r="IWX193" s="105"/>
      <c r="IWY193" s="105"/>
      <c r="IWZ193" s="105"/>
      <c r="IXA193" s="105"/>
      <c r="IXB193" s="105"/>
      <c r="IXC193" s="105"/>
      <c r="IXD193" s="105"/>
      <c r="IXE193" s="105"/>
      <c r="IXF193" s="105"/>
      <c r="IXG193" s="105"/>
      <c r="IXH193" s="105"/>
      <c r="IXI193" s="105"/>
      <c r="IXJ193" s="105"/>
      <c r="IXK193" s="105"/>
      <c r="IXL193" s="105"/>
      <c r="IXM193" s="105"/>
      <c r="IXN193" s="105"/>
      <c r="IXO193" s="105"/>
      <c r="IXP193" s="105"/>
      <c r="IXQ193" s="105"/>
      <c r="IXR193" s="105"/>
      <c r="IXS193" s="283"/>
      <c r="IXT193" s="283"/>
      <c r="IXU193" s="105"/>
      <c r="IXV193" s="105"/>
      <c r="IXW193" s="105"/>
      <c r="IXX193" s="105"/>
      <c r="IXY193" s="105"/>
      <c r="IXZ193" s="105"/>
      <c r="IYA193" s="105"/>
      <c r="IYB193" s="105"/>
      <c r="IYC193" s="105"/>
      <c r="IYD193" s="105"/>
      <c r="IYE193" s="105"/>
      <c r="IYF193" s="105"/>
      <c r="IYG193" s="105"/>
      <c r="IYH193" s="105"/>
      <c r="IYI193" s="105"/>
      <c r="IYJ193" s="105"/>
      <c r="IYK193" s="105"/>
      <c r="IYL193" s="105"/>
      <c r="IYM193" s="105"/>
      <c r="IYN193" s="105"/>
      <c r="IYO193" s="105"/>
      <c r="IYP193" s="105"/>
      <c r="IYQ193" s="105"/>
      <c r="IYR193" s="105"/>
      <c r="IYS193" s="283"/>
      <c r="IYT193" s="283"/>
      <c r="IYU193" s="105"/>
      <c r="IYV193" s="105"/>
      <c r="IYW193" s="105"/>
      <c r="IYX193" s="105"/>
      <c r="IYY193" s="105"/>
      <c r="IYZ193" s="105"/>
      <c r="IZA193" s="105"/>
      <c r="IZB193" s="105"/>
      <c r="IZC193" s="105"/>
      <c r="IZD193" s="105"/>
      <c r="IZE193" s="105"/>
      <c r="IZF193" s="105"/>
      <c r="IZG193" s="105"/>
      <c r="IZH193" s="105"/>
      <c r="IZI193" s="105"/>
      <c r="IZJ193" s="105"/>
      <c r="IZK193" s="105"/>
      <c r="IZL193" s="105"/>
      <c r="IZM193" s="105"/>
      <c r="IZN193" s="105"/>
      <c r="IZO193" s="105"/>
      <c r="IZP193" s="105"/>
      <c r="IZQ193" s="105"/>
      <c r="IZR193" s="105"/>
      <c r="IZS193" s="283"/>
      <c r="IZT193" s="283"/>
      <c r="IZU193" s="105"/>
      <c r="IZV193" s="105"/>
      <c r="IZW193" s="105"/>
      <c r="IZX193" s="105"/>
      <c r="IZY193" s="105"/>
      <c r="IZZ193" s="105"/>
      <c r="JAA193" s="105"/>
      <c r="JAB193" s="105"/>
      <c r="JAC193" s="105"/>
      <c r="JAD193" s="105"/>
      <c r="JAE193" s="105"/>
      <c r="JAF193" s="105"/>
      <c r="JAG193" s="105"/>
      <c r="JAH193" s="105"/>
      <c r="JAI193" s="105"/>
      <c r="JAJ193" s="105"/>
      <c r="JAK193" s="105"/>
      <c r="JAL193" s="105"/>
      <c r="JAM193" s="105"/>
      <c r="JAN193" s="105"/>
      <c r="JAO193" s="105"/>
      <c r="JAP193" s="105"/>
      <c r="JAQ193" s="105"/>
      <c r="JAR193" s="105"/>
      <c r="JAS193" s="283"/>
      <c r="JAT193" s="283"/>
      <c r="JAU193" s="105"/>
      <c r="JAV193" s="105"/>
      <c r="JAW193" s="105"/>
      <c r="JAX193" s="105"/>
      <c r="JAY193" s="105"/>
      <c r="JAZ193" s="105"/>
      <c r="JBA193" s="105"/>
      <c r="JBB193" s="105"/>
      <c r="JBC193" s="105"/>
      <c r="JBD193" s="105"/>
      <c r="JBE193" s="105"/>
      <c r="JBF193" s="105"/>
      <c r="JBG193" s="105"/>
      <c r="JBH193" s="105"/>
      <c r="JBI193" s="105"/>
      <c r="JBJ193" s="105"/>
      <c r="JBK193" s="105"/>
      <c r="JBL193" s="105"/>
      <c r="JBM193" s="105"/>
      <c r="JBN193" s="105"/>
      <c r="JBO193" s="105"/>
      <c r="JBP193" s="105"/>
      <c r="JBQ193" s="105"/>
      <c r="JBR193" s="105"/>
      <c r="JBS193" s="283"/>
      <c r="JBT193" s="283"/>
      <c r="JBU193" s="105"/>
      <c r="JBV193" s="105"/>
      <c r="JBW193" s="105"/>
      <c r="JBX193" s="105"/>
      <c r="JBY193" s="105"/>
      <c r="JBZ193" s="105"/>
      <c r="JCA193" s="105"/>
      <c r="JCB193" s="105"/>
      <c r="JCC193" s="105"/>
      <c r="JCD193" s="105"/>
      <c r="JCE193" s="105"/>
      <c r="JCF193" s="105"/>
      <c r="JCG193" s="105"/>
      <c r="JCH193" s="105"/>
      <c r="JCI193" s="105"/>
      <c r="JCJ193" s="105"/>
      <c r="JCK193" s="105"/>
      <c r="JCL193" s="105"/>
      <c r="JCM193" s="105"/>
      <c r="JCN193" s="105"/>
      <c r="JCO193" s="105"/>
      <c r="JCP193" s="105"/>
      <c r="JCQ193" s="105"/>
      <c r="JCR193" s="105"/>
      <c r="JCS193" s="283"/>
      <c r="JCT193" s="283"/>
      <c r="JCU193" s="105"/>
      <c r="JCV193" s="105"/>
      <c r="JCW193" s="105"/>
      <c r="JCX193" s="105"/>
      <c r="JCY193" s="105"/>
      <c r="JCZ193" s="105"/>
      <c r="JDA193" s="105"/>
      <c r="JDB193" s="105"/>
      <c r="JDC193" s="105"/>
      <c r="JDD193" s="105"/>
      <c r="JDE193" s="105"/>
      <c r="JDF193" s="105"/>
      <c r="JDG193" s="105"/>
      <c r="JDH193" s="105"/>
      <c r="JDI193" s="105"/>
      <c r="JDJ193" s="105"/>
      <c r="JDK193" s="105"/>
      <c r="JDL193" s="105"/>
      <c r="JDM193" s="105"/>
      <c r="JDN193" s="105"/>
      <c r="JDO193" s="105"/>
      <c r="JDP193" s="105"/>
      <c r="JDQ193" s="105"/>
      <c r="JDR193" s="105"/>
      <c r="JDS193" s="283"/>
      <c r="JDT193" s="283"/>
      <c r="JDU193" s="105"/>
      <c r="JDV193" s="105"/>
      <c r="JDW193" s="105"/>
      <c r="JDX193" s="105"/>
      <c r="JDY193" s="105"/>
      <c r="JDZ193" s="105"/>
      <c r="JEA193" s="105"/>
      <c r="JEB193" s="105"/>
      <c r="JEC193" s="105"/>
      <c r="JED193" s="105"/>
      <c r="JEE193" s="105"/>
      <c r="JEF193" s="105"/>
      <c r="JEG193" s="105"/>
      <c r="JEH193" s="105"/>
      <c r="JEI193" s="105"/>
      <c r="JEJ193" s="105"/>
      <c r="JEK193" s="105"/>
      <c r="JEL193" s="105"/>
      <c r="JEM193" s="105"/>
      <c r="JEN193" s="105"/>
      <c r="JEO193" s="105"/>
      <c r="JEP193" s="105"/>
      <c r="JEQ193" s="105"/>
      <c r="JER193" s="105"/>
      <c r="JES193" s="283"/>
      <c r="JET193" s="283"/>
      <c r="JEU193" s="105"/>
      <c r="JEV193" s="105"/>
      <c r="JEW193" s="105"/>
      <c r="JEX193" s="105"/>
      <c r="JEY193" s="105"/>
      <c r="JEZ193" s="105"/>
      <c r="JFA193" s="105"/>
      <c r="JFB193" s="105"/>
      <c r="JFC193" s="105"/>
      <c r="JFD193" s="105"/>
      <c r="JFE193" s="105"/>
      <c r="JFF193" s="105"/>
      <c r="JFG193" s="105"/>
      <c r="JFH193" s="105"/>
      <c r="JFI193" s="105"/>
      <c r="JFJ193" s="105"/>
      <c r="JFK193" s="105"/>
      <c r="JFL193" s="105"/>
      <c r="JFM193" s="105"/>
      <c r="JFN193" s="105"/>
      <c r="JFO193" s="105"/>
      <c r="JFP193" s="105"/>
      <c r="JFQ193" s="105"/>
      <c r="JFR193" s="105"/>
      <c r="JFS193" s="283"/>
      <c r="JFT193" s="283"/>
      <c r="JFU193" s="105"/>
      <c r="JFV193" s="105"/>
      <c r="JFW193" s="105"/>
      <c r="JFX193" s="105"/>
      <c r="JFY193" s="105"/>
      <c r="JFZ193" s="105"/>
      <c r="JGA193" s="105"/>
      <c r="JGB193" s="105"/>
      <c r="JGC193" s="105"/>
      <c r="JGD193" s="105"/>
      <c r="JGE193" s="105"/>
      <c r="JGF193" s="105"/>
      <c r="JGG193" s="105"/>
      <c r="JGH193" s="105"/>
      <c r="JGI193" s="105"/>
      <c r="JGJ193" s="105"/>
      <c r="JGK193" s="105"/>
      <c r="JGL193" s="105"/>
      <c r="JGM193" s="105"/>
      <c r="JGN193" s="105"/>
      <c r="JGO193" s="105"/>
      <c r="JGP193" s="105"/>
      <c r="JGQ193" s="105"/>
      <c r="JGR193" s="105"/>
      <c r="JGS193" s="283"/>
      <c r="JGT193" s="283"/>
      <c r="JGU193" s="105"/>
      <c r="JGV193" s="105"/>
      <c r="JGW193" s="105"/>
      <c r="JGX193" s="105"/>
      <c r="JGY193" s="105"/>
      <c r="JGZ193" s="105"/>
      <c r="JHA193" s="105"/>
      <c r="JHB193" s="105"/>
      <c r="JHC193" s="105"/>
      <c r="JHD193" s="105"/>
      <c r="JHE193" s="105"/>
      <c r="JHF193" s="105"/>
      <c r="JHG193" s="105"/>
      <c r="JHH193" s="105"/>
      <c r="JHI193" s="105"/>
      <c r="JHJ193" s="105"/>
      <c r="JHK193" s="105"/>
      <c r="JHL193" s="105"/>
      <c r="JHM193" s="105"/>
      <c r="JHN193" s="105"/>
      <c r="JHO193" s="105"/>
      <c r="JHP193" s="105"/>
      <c r="JHQ193" s="105"/>
      <c r="JHR193" s="105"/>
      <c r="JHS193" s="283"/>
      <c r="JHT193" s="283"/>
      <c r="JHU193" s="105"/>
      <c r="JHV193" s="105"/>
      <c r="JHW193" s="105"/>
      <c r="JHX193" s="105"/>
      <c r="JHY193" s="105"/>
      <c r="JHZ193" s="105"/>
      <c r="JIA193" s="105"/>
      <c r="JIB193" s="105"/>
      <c r="JIC193" s="105"/>
      <c r="JID193" s="105"/>
      <c r="JIE193" s="105"/>
      <c r="JIF193" s="105"/>
      <c r="JIG193" s="105"/>
      <c r="JIH193" s="105"/>
      <c r="JII193" s="105"/>
      <c r="JIJ193" s="105"/>
      <c r="JIK193" s="105"/>
      <c r="JIL193" s="105"/>
      <c r="JIM193" s="105"/>
      <c r="JIN193" s="105"/>
      <c r="JIO193" s="105"/>
      <c r="JIP193" s="105"/>
      <c r="JIQ193" s="105"/>
      <c r="JIR193" s="105"/>
      <c r="JIS193" s="283"/>
      <c r="JIT193" s="283"/>
      <c r="JIU193" s="105"/>
      <c r="JIV193" s="105"/>
      <c r="JIW193" s="105"/>
      <c r="JIX193" s="105"/>
      <c r="JIY193" s="105"/>
      <c r="JIZ193" s="105"/>
      <c r="JJA193" s="105"/>
      <c r="JJB193" s="105"/>
      <c r="JJC193" s="105"/>
      <c r="JJD193" s="105"/>
      <c r="JJE193" s="105"/>
      <c r="JJF193" s="105"/>
      <c r="JJG193" s="105"/>
      <c r="JJH193" s="105"/>
      <c r="JJI193" s="105"/>
      <c r="JJJ193" s="105"/>
      <c r="JJK193" s="105"/>
      <c r="JJL193" s="105"/>
      <c r="JJM193" s="105"/>
      <c r="JJN193" s="105"/>
      <c r="JJO193" s="105"/>
      <c r="JJP193" s="105"/>
      <c r="JJQ193" s="105"/>
      <c r="JJR193" s="105"/>
      <c r="JJS193" s="283"/>
      <c r="JJT193" s="283"/>
      <c r="JJU193" s="105"/>
      <c r="JJV193" s="105"/>
      <c r="JJW193" s="105"/>
      <c r="JJX193" s="105"/>
      <c r="JJY193" s="105"/>
      <c r="JJZ193" s="105"/>
      <c r="JKA193" s="105"/>
      <c r="JKB193" s="105"/>
      <c r="JKC193" s="105"/>
      <c r="JKD193" s="105"/>
      <c r="JKE193" s="105"/>
      <c r="JKF193" s="105"/>
      <c r="JKG193" s="105"/>
      <c r="JKH193" s="105"/>
      <c r="JKI193" s="105"/>
      <c r="JKJ193" s="105"/>
      <c r="JKK193" s="105"/>
      <c r="JKL193" s="105"/>
      <c r="JKM193" s="105"/>
      <c r="JKN193" s="105"/>
      <c r="JKO193" s="105"/>
      <c r="JKP193" s="105"/>
      <c r="JKQ193" s="105"/>
      <c r="JKR193" s="105"/>
      <c r="JKS193" s="283"/>
      <c r="JKT193" s="283"/>
      <c r="JKU193" s="105"/>
      <c r="JKV193" s="105"/>
      <c r="JKW193" s="105"/>
      <c r="JKX193" s="105"/>
      <c r="JKY193" s="105"/>
      <c r="JKZ193" s="105"/>
      <c r="JLA193" s="105"/>
      <c r="JLB193" s="105"/>
      <c r="JLC193" s="105"/>
      <c r="JLD193" s="105"/>
      <c r="JLE193" s="105"/>
      <c r="JLF193" s="105"/>
      <c r="JLG193" s="105"/>
      <c r="JLH193" s="105"/>
      <c r="JLI193" s="105"/>
      <c r="JLJ193" s="105"/>
      <c r="JLK193" s="105"/>
      <c r="JLL193" s="105"/>
      <c r="JLM193" s="105"/>
      <c r="JLN193" s="105"/>
      <c r="JLO193" s="105"/>
      <c r="JLP193" s="105"/>
      <c r="JLQ193" s="105"/>
      <c r="JLR193" s="105"/>
      <c r="JLS193" s="283"/>
      <c r="JLT193" s="283"/>
      <c r="JLU193" s="105"/>
      <c r="JLV193" s="105"/>
      <c r="JLW193" s="105"/>
      <c r="JLX193" s="105"/>
      <c r="JLY193" s="105"/>
      <c r="JLZ193" s="105"/>
      <c r="JMA193" s="105"/>
      <c r="JMB193" s="105"/>
      <c r="JMC193" s="105"/>
      <c r="JMD193" s="105"/>
      <c r="JME193" s="105"/>
      <c r="JMF193" s="105"/>
      <c r="JMG193" s="105"/>
      <c r="JMH193" s="105"/>
      <c r="JMI193" s="105"/>
      <c r="JMJ193" s="105"/>
      <c r="JMK193" s="105"/>
      <c r="JML193" s="105"/>
      <c r="JMM193" s="105"/>
      <c r="JMN193" s="105"/>
      <c r="JMO193" s="105"/>
      <c r="JMP193" s="105"/>
      <c r="JMQ193" s="105"/>
      <c r="JMR193" s="105"/>
      <c r="JMS193" s="283"/>
      <c r="JMT193" s="283"/>
      <c r="JMU193" s="105"/>
      <c r="JMV193" s="105"/>
      <c r="JMW193" s="105"/>
      <c r="JMX193" s="105"/>
      <c r="JMY193" s="105"/>
      <c r="JMZ193" s="105"/>
      <c r="JNA193" s="105"/>
      <c r="JNB193" s="105"/>
      <c r="JNC193" s="105"/>
      <c r="JND193" s="105"/>
      <c r="JNE193" s="105"/>
      <c r="JNF193" s="105"/>
      <c r="JNG193" s="105"/>
      <c r="JNH193" s="105"/>
      <c r="JNI193" s="105"/>
      <c r="JNJ193" s="105"/>
      <c r="JNK193" s="105"/>
      <c r="JNL193" s="105"/>
      <c r="JNM193" s="105"/>
      <c r="JNN193" s="105"/>
      <c r="JNO193" s="105"/>
      <c r="JNP193" s="105"/>
      <c r="JNQ193" s="105"/>
      <c r="JNR193" s="105"/>
      <c r="JNS193" s="283"/>
      <c r="JNT193" s="283"/>
      <c r="JNU193" s="105"/>
      <c r="JNV193" s="105"/>
      <c r="JNW193" s="105"/>
      <c r="JNX193" s="105"/>
      <c r="JNY193" s="105"/>
      <c r="JNZ193" s="105"/>
      <c r="JOA193" s="105"/>
      <c r="JOB193" s="105"/>
      <c r="JOC193" s="105"/>
      <c r="JOD193" s="105"/>
      <c r="JOE193" s="105"/>
      <c r="JOF193" s="105"/>
      <c r="JOG193" s="105"/>
      <c r="JOH193" s="105"/>
      <c r="JOI193" s="105"/>
      <c r="JOJ193" s="105"/>
      <c r="JOK193" s="105"/>
      <c r="JOL193" s="105"/>
      <c r="JOM193" s="105"/>
      <c r="JON193" s="105"/>
      <c r="JOO193" s="105"/>
      <c r="JOP193" s="105"/>
      <c r="JOQ193" s="105"/>
      <c r="JOR193" s="105"/>
      <c r="JOS193" s="283"/>
      <c r="JOT193" s="283"/>
      <c r="JOU193" s="105"/>
      <c r="JOV193" s="105"/>
      <c r="JOW193" s="105"/>
      <c r="JOX193" s="105"/>
      <c r="JOY193" s="105"/>
      <c r="JOZ193" s="105"/>
      <c r="JPA193" s="105"/>
      <c r="JPB193" s="105"/>
      <c r="JPC193" s="105"/>
      <c r="JPD193" s="105"/>
      <c r="JPE193" s="105"/>
      <c r="JPF193" s="105"/>
      <c r="JPG193" s="105"/>
      <c r="JPH193" s="105"/>
      <c r="JPI193" s="105"/>
      <c r="JPJ193" s="105"/>
      <c r="JPK193" s="105"/>
      <c r="JPL193" s="105"/>
      <c r="JPM193" s="105"/>
      <c r="JPN193" s="105"/>
      <c r="JPO193" s="105"/>
      <c r="JPP193" s="105"/>
      <c r="JPQ193" s="105"/>
      <c r="JPR193" s="105"/>
      <c r="JPS193" s="283"/>
      <c r="JPT193" s="283"/>
      <c r="JPU193" s="105"/>
      <c r="JPV193" s="105"/>
      <c r="JPW193" s="105"/>
      <c r="JPX193" s="105"/>
      <c r="JPY193" s="105"/>
      <c r="JPZ193" s="105"/>
      <c r="JQA193" s="105"/>
      <c r="JQB193" s="105"/>
      <c r="JQC193" s="105"/>
      <c r="JQD193" s="105"/>
      <c r="JQE193" s="105"/>
      <c r="JQF193" s="105"/>
      <c r="JQG193" s="105"/>
      <c r="JQH193" s="105"/>
      <c r="JQI193" s="105"/>
      <c r="JQJ193" s="105"/>
      <c r="JQK193" s="105"/>
      <c r="JQL193" s="105"/>
      <c r="JQM193" s="105"/>
      <c r="JQN193" s="105"/>
      <c r="JQO193" s="105"/>
      <c r="JQP193" s="105"/>
      <c r="JQQ193" s="105"/>
      <c r="JQR193" s="105"/>
      <c r="JQS193" s="283"/>
      <c r="JQT193" s="283"/>
      <c r="JQU193" s="105"/>
      <c r="JQV193" s="105"/>
      <c r="JQW193" s="105"/>
      <c r="JQX193" s="105"/>
      <c r="JQY193" s="105"/>
      <c r="JQZ193" s="105"/>
      <c r="JRA193" s="105"/>
      <c r="JRB193" s="105"/>
      <c r="JRC193" s="105"/>
      <c r="JRD193" s="105"/>
      <c r="JRE193" s="105"/>
      <c r="JRF193" s="105"/>
      <c r="JRG193" s="105"/>
      <c r="JRH193" s="105"/>
      <c r="JRI193" s="105"/>
      <c r="JRJ193" s="105"/>
      <c r="JRK193" s="105"/>
      <c r="JRL193" s="105"/>
      <c r="JRM193" s="105"/>
      <c r="JRN193" s="105"/>
      <c r="JRO193" s="105"/>
      <c r="JRP193" s="105"/>
      <c r="JRQ193" s="105"/>
      <c r="JRR193" s="105"/>
      <c r="JRS193" s="283"/>
      <c r="JRT193" s="283"/>
      <c r="JRU193" s="105"/>
      <c r="JRV193" s="105"/>
      <c r="JRW193" s="105"/>
      <c r="JRX193" s="105"/>
      <c r="JRY193" s="105"/>
      <c r="JRZ193" s="105"/>
      <c r="JSA193" s="105"/>
      <c r="JSB193" s="105"/>
      <c r="JSC193" s="105"/>
      <c r="JSD193" s="105"/>
      <c r="JSE193" s="105"/>
      <c r="JSF193" s="105"/>
      <c r="JSG193" s="105"/>
      <c r="JSH193" s="105"/>
      <c r="JSI193" s="105"/>
      <c r="JSJ193" s="105"/>
      <c r="JSK193" s="105"/>
      <c r="JSL193" s="105"/>
      <c r="JSM193" s="105"/>
      <c r="JSN193" s="105"/>
      <c r="JSO193" s="105"/>
      <c r="JSP193" s="105"/>
      <c r="JSQ193" s="105"/>
      <c r="JSR193" s="105"/>
      <c r="JSS193" s="283"/>
      <c r="JST193" s="283"/>
      <c r="JSU193" s="105"/>
      <c r="JSV193" s="105"/>
      <c r="JSW193" s="105"/>
      <c r="JSX193" s="105"/>
      <c r="JSY193" s="105"/>
      <c r="JSZ193" s="105"/>
      <c r="JTA193" s="105"/>
      <c r="JTB193" s="105"/>
      <c r="JTC193" s="105"/>
      <c r="JTD193" s="105"/>
      <c r="JTE193" s="105"/>
      <c r="JTF193" s="105"/>
      <c r="JTG193" s="105"/>
      <c r="JTH193" s="105"/>
      <c r="JTI193" s="105"/>
      <c r="JTJ193" s="105"/>
      <c r="JTK193" s="105"/>
      <c r="JTL193" s="105"/>
      <c r="JTM193" s="105"/>
      <c r="JTN193" s="105"/>
      <c r="JTO193" s="105"/>
      <c r="JTP193" s="105"/>
      <c r="JTQ193" s="105"/>
      <c r="JTR193" s="105"/>
      <c r="JTS193" s="283"/>
      <c r="JTT193" s="283"/>
      <c r="JTU193" s="105"/>
      <c r="JTV193" s="105"/>
      <c r="JTW193" s="105"/>
      <c r="JTX193" s="105"/>
      <c r="JTY193" s="105"/>
      <c r="JTZ193" s="105"/>
      <c r="JUA193" s="105"/>
      <c r="JUB193" s="105"/>
      <c r="JUC193" s="105"/>
      <c r="JUD193" s="105"/>
      <c r="JUE193" s="105"/>
      <c r="JUF193" s="105"/>
      <c r="JUG193" s="105"/>
      <c r="JUH193" s="105"/>
      <c r="JUI193" s="105"/>
      <c r="JUJ193" s="105"/>
      <c r="JUK193" s="105"/>
      <c r="JUL193" s="105"/>
      <c r="JUM193" s="105"/>
      <c r="JUN193" s="105"/>
      <c r="JUO193" s="105"/>
      <c r="JUP193" s="105"/>
      <c r="JUQ193" s="105"/>
      <c r="JUR193" s="105"/>
      <c r="JUS193" s="283"/>
      <c r="JUT193" s="283"/>
      <c r="JUU193" s="105"/>
      <c r="JUV193" s="105"/>
      <c r="JUW193" s="105"/>
      <c r="JUX193" s="105"/>
      <c r="JUY193" s="105"/>
      <c r="JUZ193" s="105"/>
      <c r="JVA193" s="105"/>
      <c r="JVB193" s="105"/>
      <c r="JVC193" s="105"/>
      <c r="JVD193" s="105"/>
      <c r="JVE193" s="105"/>
      <c r="JVF193" s="105"/>
      <c r="JVG193" s="105"/>
      <c r="JVH193" s="105"/>
      <c r="JVI193" s="105"/>
      <c r="JVJ193" s="105"/>
      <c r="JVK193" s="105"/>
      <c r="JVL193" s="105"/>
      <c r="JVM193" s="105"/>
      <c r="JVN193" s="105"/>
      <c r="JVO193" s="105"/>
      <c r="JVP193" s="105"/>
      <c r="JVQ193" s="105"/>
      <c r="JVR193" s="105"/>
      <c r="JVS193" s="283"/>
      <c r="JVT193" s="283"/>
      <c r="JVU193" s="105"/>
      <c r="JVV193" s="105"/>
      <c r="JVW193" s="105"/>
      <c r="JVX193" s="105"/>
      <c r="JVY193" s="105"/>
      <c r="JVZ193" s="105"/>
      <c r="JWA193" s="105"/>
      <c r="JWB193" s="105"/>
      <c r="JWC193" s="105"/>
      <c r="JWD193" s="105"/>
      <c r="JWE193" s="105"/>
      <c r="JWF193" s="105"/>
      <c r="JWG193" s="105"/>
      <c r="JWH193" s="105"/>
      <c r="JWI193" s="105"/>
      <c r="JWJ193" s="105"/>
      <c r="JWK193" s="105"/>
      <c r="JWL193" s="105"/>
      <c r="JWM193" s="105"/>
      <c r="JWN193" s="105"/>
      <c r="JWO193" s="105"/>
      <c r="JWP193" s="105"/>
      <c r="JWQ193" s="105"/>
      <c r="JWR193" s="105"/>
      <c r="JWS193" s="283"/>
      <c r="JWT193" s="283"/>
      <c r="JWU193" s="105"/>
      <c r="JWV193" s="105"/>
      <c r="JWW193" s="105"/>
      <c r="JWX193" s="105"/>
      <c r="JWY193" s="105"/>
      <c r="JWZ193" s="105"/>
      <c r="JXA193" s="105"/>
      <c r="JXB193" s="105"/>
      <c r="JXC193" s="105"/>
      <c r="JXD193" s="105"/>
      <c r="JXE193" s="105"/>
      <c r="JXF193" s="105"/>
      <c r="JXG193" s="105"/>
      <c r="JXH193" s="105"/>
      <c r="JXI193" s="105"/>
      <c r="JXJ193" s="105"/>
      <c r="JXK193" s="105"/>
      <c r="JXL193" s="105"/>
      <c r="JXM193" s="105"/>
      <c r="JXN193" s="105"/>
      <c r="JXO193" s="105"/>
      <c r="JXP193" s="105"/>
      <c r="JXQ193" s="105"/>
      <c r="JXR193" s="105"/>
      <c r="JXS193" s="283"/>
      <c r="JXT193" s="283"/>
      <c r="JXU193" s="105"/>
      <c r="JXV193" s="105"/>
      <c r="JXW193" s="105"/>
      <c r="JXX193" s="105"/>
      <c r="JXY193" s="105"/>
      <c r="JXZ193" s="105"/>
      <c r="JYA193" s="105"/>
      <c r="JYB193" s="105"/>
      <c r="JYC193" s="105"/>
      <c r="JYD193" s="105"/>
      <c r="JYE193" s="105"/>
      <c r="JYF193" s="105"/>
      <c r="JYG193" s="105"/>
      <c r="JYH193" s="105"/>
      <c r="JYI193" s="105"/>
      <c r="JYJ193" s="105"/>
      <c r="JYK193" s="105"/>
      <c r="JYL193" s="105"/>
      <c r="JYM193" s="105"/>
      <c r="JYN193" s="105"/>
      <c r="JYO193" s="105"/>
      <c r="JYP193" s="105"/>
      <c r="JYQ193" s="105"/>
      <c r="JYR193" s="105"/>
      <c r="JYS193" s="283"/>
      <c r="JYT193" s="283"/>
      <c r="JYU193" s="105"/>
      <c r="JYV193" s="105"/>
      <c r="JYW193" s="105"/>
      <c r="JYX193" s="105"/>
      <c r="JYY193" s="105"/>
      <c r="JYZ193" s="105"/>
      <c r="JZA193" s="105"/>
      <c r="JZB193" s="105"/>
      <c r="JZC193" s="105"/>
      <c r="JZD193" s="105"/>
      <c r="JZE193" s="105"/>
      <c r="JZF193" s="105"/>
      <c r="JZG193" s="105"/>
      <c r="JZH193" s="105"/>
      <c r="JZI193" s="105"/>
      <c r="JZJ193" s="105"/>
      <c r="JZK193" s="105"/>
      <c r="JZL193" s="105"/>
      <c r="JZM193" s="105"/>
      <c r="JZN193" s="105"/>
      <c r="JZO193" s="105"/>
      <c r="JZP193" s="105"/>
      <c r="JZQ193" s="105"/>
      <c r="JZR193" s="105"/>
      <c r="JZS193" s="283"/>
      <c r="JZT193" s="283"/>
      <c r="JZU193" s="105"/>
      <c r="JZV193" s="105"/>
      <c r="JZW193" s="105"/>
      <c r="JZX193" s="105"/>
      <c r="JZY193" s="105"/>
      <c r="JZZ193" s="105"/>
      <c r="KAA193" s="105"/>
      <c r="KAB193" s="105"/>
      <c r="KAC193" s="105"/>
      <c r="KAD193" s="105"/>
      <c r="KAE193" s="105"/>
      <c r="KAF193" s="105"/>
      <c r="KAG193" s="105"/>
      <c r="KAH193" s="105"/>
      <c r="KAI193" s="105"/>
      <c r="KAJ193" s="105"/>
      <c r="KAK193" s="105"/>
      <c r="KAL193" s="105"/>
      <c r="KAM193" s="105"/>
      <c r="KAN193" s="105"/>
      <c r="KAO193" s="105"/>
      <c r="KAP193" s="105"/>
      <c r="KAQ193" s="105"/>
      <c r="KAR193" s="105"/>
      <c r="KAS193" s="283"/>
      <c r="KAT193" s="283"/>
      <c r="KAU193" s="105"/>
      <c r="KAV193" s="105"/>
      <c r="KAW193" s="105"/>
      <c r="KAX193" s="105"/>
      <c r="KAY193" s="105"/>
      <c r="KAZ193" s="105"/>
      <c r="KBA193" s="105"/>
      <c r="KBB193" s="105"/>
      <c r="KBC193" s="105"/>
      <c r="KBD193" s="105"/>
      <c r="KBE193" s="105"/>
      <c r="KBF193" s="105"/>
      <c r="KBG193" s="105"/>
      <c r="KBH193" s="105"/>
      <c r="KBI193" s="105"/>
      <c r="KBJ193" s="105"/>
      <c r="KBK193" s="105"/>
      <c r="KBL193" s="105"/>
      <c r="KBM193" s="105"/>
      <c r="KBN193" s="105"/>
      <c r="KBO193" s="105"/>
      <c r="KBP193" s="105"/>
      <c r="KBQ193" s="105"/>
      <c r="KBR193" s="105"/>
      <c r="KBS193" s="283"/>
      <c r="KBT193" s="283"/>
      <c r="KBU193" s="105"/>
      <c r="KBV193" s="105"/>
      <c r="KBW193" s="105"/>
      <c r="KBX193" s="105"/>
      <c r="KBY193" s="105"/>
      <c r="KBZ193" s="105"/>
      <c r="KCA193" s="105"/>
      <c r="KCB193" s="105"/>
      <c r="KCC193" s="105"/>
      <c r="KCD193" s="105"/>
      <c r="KCE193" s="105"/>
      <c r="KCF193" s="105"/>
      <c r="KCG193" s="105"/>
      <c r="KCH193" s="105"/>
      <c r="KCI193" s="105"/>
      <c r="KCJ193" s="105"/>
      <c r="KCK193" s="105"/>
      <c r="KCL193" s="105"/>
      <c r="KCM193" s="105"/>
      <c r="KCN193" s="105"/>
      <c r="KCO193" s="105"/>
      <c r="KCP193" s="105"/>
      <c r="KCQ193" s="105"/>
      <c r="KCR193" s="105"/>
      <c r="KCS193" s="283"/>
      <c r="KCT193" s="283"/>
      <c r="KCU193" s="105"/>
      <c r="KCV193" s="105"/>
      <c r="KCW193" s="105"/>
      <c r="KCX193" s="105"/>
      <c r="KCY193" s="105"/>
      <c r="KCZ193" s="105"/>
      <c r="KDA193" s="105"/>
      <c r="KDB193" s="105"/>
      <c r="KDC193" s="105"/>
      <c r="KDD193" s="105"/>
      <c r="KDE193" s="105"/>
      <c r="KDF193" s="105"/>
      <c r="KDG193" s="105"/>
      <c r="KDH193" s="105"/>
      <c r="KDI193" s="105"/>
      <c r="KDJ193" s="105"/>
      <c r="KDK193" s="105"/>
      <c r="KDL193" s="105"/>
      <c r="KDM193" s="105"/>
      <c r="KDN193" s="105"/>
      <c r="KDO193" s="105"/>
      <c r="KDP193" s="105"/>
      <c r="KDQ193" s="105"/>
      <c r="KDR193" s="105"/>
      <c r="KDS193" s="283"/>
      <c r="KDT193" s="283"/>
      <c r="KDU193" s="105"/>
      <c r="KDV193" s="105"/>
      <c r="KDW193" s="105"/>
      <c r="KDX193" s="105"/>
      <c r="KDY193" s="105"/>
      <c r="KDZ193" s="105"/>
      <c r="KEA193" s="105"/>
      <c r="KEB193" s="105"/>
      <c r="KEC193" s="105"/>
      <c r="KED193" s="105"/>
      <c r="KEE193" s="105"/>
      <c r="KEF193" s="105"/>
      <c r="KEG193" s="105"/>
      <c r="KEH193" s="105"/>
      <c r="KEI193" s="105"/>
      <c r="KEJ193" s="105"/>
      <c r="KEK193" s="105"/>
      <c r="KEL193" s="105"/>
      <c r="KEM193" s="105"/>
      <c r="KEN193" s="105"/>
      <c r="KEO193" s="105"/>
      <c r="KEP193" s="105"/>
      <c r="KEQ193" s="105"/>
      <c r="KER193" s="105"/>
      <c r="KES193" s="283"/>
      <c r="KET193" s="283"/>
      <c r="KEU193" s="105"/>
      <c r="KEV193" s="105"/>
      <c r="KEW193" s="105"/>
      <c r="KEX193" s="105"/>
      <c r="KEY193" s="105"/>
      <c r="KEZ193" s="105"/>
      <c r="KFA193" s="105"/>
      <c r="KFB193" s="105"/>
      <c r="KFC193" s="105"/>
      <c r="KFD193" s="105"/>
      <c r="KFE193" s="105"/>
      <c r="KFF193" s="105"/>
      <c r="KFG193" s="105"/>
      <c r="KFH193" s="105"/>
      <c r="KFI193" s="105"/>
      <c r="KFJ193" s="105"/>
      <c r="KFK193" s="105"/>
      <c r="KFL193" s="105"/>
      <c r="KFM193" s="105"/>
      <c r="KFN193" s="105"/>
      <c r="KFO193" s="105"/>
      <c r="KFP193" s="105"/>
      <c r="KFQ193" s="105"/>
      <c r="KFR193" s="105"/>
      <c r="KFS193" s="283"/>
      <c r="KFT193" s="283"/>
      <c r="KFU193" s="105"/>
      <c r="KFV193" s="105"/>
      <c r="KFW193" s="105"/>
      <c r="KFX193" s="105"/>
      <c r="KFY193" s="105"/>
      <c r="KFZ193" s="105"/>
      <c r="KGA193" s="105"/>
      <c r="KGB193" s="105"/>
      <c r="KGC193" s="105"/>
      <c r="KGD193" s="105"/>
      <c r="KGE193" s="105"/>
      <c r="KGF193" s="105"/>
      <c r="KGG193" s="105"/>
      <c r="KGH193" s="105"/>
      <c r="KGI193" s="105"/>
      <c r="KGJ193" s="105"/>
      <c r="KGK193" s="105"/>
      <c r="KGL193" s="105"/>
      <c r="KGM193" s="105"/>
      <c r="KGN193" s="105"/>
      <c r="KGO193" s="105"/>
      <c r="KGP193" s="105"/>
      <c r="KGQ193" s="105"/>
      <c r="KGR193" s="105"/>
      <c r="KGS193" s="283"/>
      <c r="KGT193" s="283"/>
      <c r="KGU193" s="105"/>
      <c r="KGV193" s="105"/>
      <c r="KGW193" s="105"/>
      <c r="KGX193" s="105"/>
      <c r="KGY193" s="105"/>
      <c r="KGZ193" s="105"/>
      <c r="KHA193" s="105"/>
      <c r="KHB193" s="105"/>
      <c r="KHC193" s="105"/>
      <c r="KHD193" s="105"/>
      <c r="KHE193" s="105"/>
      <c r="KHF193" s="105"/>
      <c r="KHG193" s="105"/>
      <c r="KHH193" s="105"/>
      <c r="KHI193" s="105"/>
      <c r="KHJ193" s="105"/>
      <c r="KHK193" s="105"/>
      <c r="KHL193" s="105"/>
      <c r="KHM193" s="105"/>
      <c r="KHN193" s="105"/>
      <c r="KHO193" s="105"/>
      <c r="KHP193" s="105"/>
      <c r="KHQ193" s="105"/>
      <c r="KHR193" s="105"/>
      <c r="KHS193" s="283"/>
      <c r="KHT193" s="283"/>
      <c r="KHU193" s="105"/>
      <c r="KHV193" s="105"/>
      <c r="KHW193" s="105"/>
      <c r="KHX193" s="105"/>
      <c r="KHY193" s="105"/>
      <c r="KHZ193" s="105"/>
      <c r="KIA193" s="105"/>
      <c r="KIB193" s="105"/>
      <c r="KIC193" s="105"/>
      <c r="KID193" s="105"/>
      <c r="KIE193" s="105"/>
      <c r="KIF193" s="105"/>
      <c r="KIG193" s="105"/>
      <c r="KIH193" s="105"/>
      <c r="KII193" s="105"/>
      <c r="KIJ193" s="105"/>
      <c r="KIK193" s="105"/>
      <c r="KIL193" s="105"/>
      <c r="KIM193" s="105"/>
      <c r="KIN193" s="105"/>
      <c r="KIO193" s="105"/>
      <c r="KIP193" s="105"/>
      <c r="KIQ193" s="105"/>
      <c r="KIR193" s="105"/>
      <c r="KIS193" s="283"/>
      <c r="KIT193" s="283"/>
      <c r="KIU193" s="105"/>
      <c r="KIV193" s="105"/>
      <c r="KIW193" s="105"/>
      <c r="KIX193" s="105"/>
      <c r="KIY193" s="105"/>
      <c r="KIZ193" s="105"/>
      <c r="KJA193" s="105"/>
      <c r="KJB193" s="105"/>
      <c r="KJC193" s="105"/>
      <c r="KJD193" s="105"/>
      <c r="KJE193" s="105"/>
      <c r="KJF193" s="105"/>
      <c r="KJG193" s="105"/>
      <c r="KJH193" s="105"/>
      <c r="KJI193" s="105"/>
      <c r="KJJ193" s="105"/>
      <c r="KJK193" s="105"/>
      <c r="KJL193" s="105"/>
      <c r="KJM193" s="105"/>
      <c r="KJN193" s="105"/>
      <c r="KJO193" s="105"/>
      <c r="KJP193" s="105"/>
      <c r="KJQ193" s="105"/>
      <c r="KJR193" s="105"/>
      <c r="KJS193" s="283"/>
      <c r="KJT193" s="283"/>
      <c r="KJU193" s="105"/>
      <c r="KJV193" s="105"/>
      <c r="KJW193" s="105"/>
      <c r="KJX193" s="105"/>
      <c r="KJY193" s="105"/>
      <c r="KJZ193" s="105"/>
      <c r="KKA193" s="105"/>
      <c r="KKB193" s="105"/>
      <c r="KKC193" s="105"/>
      <c r="KKD193" s="105"/>
      <c r="KKE193" s="105"/>
      <c r="KKF193" s="105"/>
      <c r="KKG193" s="105"/>
      <c r="KKH193" s="105"/>
      <c r="KKI193" s="105"/>
      <c r="KKJ193" s="105"/>
      <c r="KKK193" s="105"/>
      <c r="KKL193" s="105"/>
      <c r="KKM193" s="105"/>
      <c r="KKN193" s="105"/>
      <c r="KKO193" s="105"/>
      <c r="KKP193" s="105"/>
      <c r="KKQ193" s="105"/>
      <c r="KKR193" s="105"/>
      <c r="KKS193" s="283"/>
      <c r="KKT193" s="283"/>
      <c r="KKU193" s="105"/>
      <c r="KKV193" s="105"/>
      <c r="KKW193" s="105"/>
      <c r="KKX193" s="105"/>
      <c r="KKY193" s="105"/>
      <c r="KKZ193" s="105"/>
      <c r="KLA193" s="105"/>
      <c r="KLB193" s="105"/>
      <c r="KLC193" s="105"/>
      <c r="KLD193" s="105"/>
      <c r="KLE193" s="105"/>
      <c r="KLF193" s="105"/>
      <c r="KLG193" s="105"/>
      <c r="KLH193" s="105"/>
      <c r="KLI193" s="105"/>
      <c r="KLJ193" s="105"/>
      <c r="KLK193" s="105"/>
      <c r="KLL193" s="105"/>
      <c r="KLM193" s="105"/>
      <c r="KLN193" s="105"/>
      <c r="KLO193" s="105"/>
      <c r="KLP193" s="105"/>
      <c r="KLQ193" s="105"/>
      <c r="KLR193" s="105"/>
      <c r="KLS193" s="283"/>
      <c r="KLT193" s="283"/>
      <c r="KLU193" s="105"/>
      <c r="KLV193" s="105"/>
      <c r="KLW193" s="105"/>
      <c r="KLX193" s="105"/>
      <c r="KLY193" s="105"/>
      <c r="KLZ193" s="105"/>
      <c r="KMA193" s="105"/>
      <c r="KMB193" s="105"/>
      <c r="KMC193" s="105"/>
      <c r="KMD193" s="105"/>
      <c r="KME193" s="105"/>
      <c r="KMF193" s="105"/>
      <c r="KMG193" s="105"/>
      <c r="KMH193" s="105"/>
      <c r="KMI193" s="105"/>
      <c r="KMJ193" s="105"/>
      <c r="KMK193" s="105"/>
      <c r="KML193" s="105"/>
      <c r="KMM193" s="105"/>
      <c r="KMN193" s="105"/>
      <c r="KMO193" s="105"/>
      <c r="KMP193" s="105"/>
      <c r="KMQ193" s="105"/>
      <c r="KMR193" s="105"/>
      <c r="KMS193" s="283"/>
      <c r="KMT193" s="283"/>
      <c r="KMU193" s="105"/>
      <c r="KMV193" s="105"/>
      <c r="KMW193" s="105"/>
      <c r="KMX193" s="105"/>
      <c r="KMY193" s="105"/>
      <c r="KMZ193" s="105"/>
      <c r="KNA193" s="105"/>
      <c r="KNB193" s="105"/>
      <c r="KNC193" s="105"/>
      <c r="KND193" s="105"/>
      <c r="KNE193" s="105"/>
      <c r="KNF193" s="105"/>
      <c r="KNG193" s="105"/>
      <c r="KNH193" s="105"/>
      <c r="KNI193" s="105"/>
      <c r="KNJ193" s="105"/>
      <c r="KNK193" s="105"/>
      <c r="KNL193" s="105"/>
      <c r="KNM193" s="105"/>
      <c r="KNN193" s="105"/>
      <c r="KNO193" s="105"/>
      <c r="KNP193" s="105"/>
      <c r="KNQ193" s="105"/>
      <c r="KNR193" s="105"/>
      <c r="KNS193" s="283"/>
      <c r="KNT193" s="283"/>
      <c r="KNU193" s="105"/>
      <c r="KNV193" s="105"/>
      <c r="KNW193" s="105"/>
      <c r="KNX193" s="105"/>
      <c r="KNY193" s="105"/>
      <c r="KNZ193" s="105"/>
      <c r="KOA193" s="105"/>
      <c r="KOB193" s="105"/>
      <c r="KOC193" s="105"/>
      <c r="KOD193" s="105"/>
      <c r="KOE193" s="105"/>
      <c r="KOF193" s="105"/>
      <c r="KOG193" s="105"/>
      <c r="KOH193" s="105"/>
      <c r="KOI193" s="105"/>
      <c r="KOJ193" s="105"/>
      <c r="KOK193" s="105"/>
      <c r="KOL193" s="105"/>
      <c r="KOM193" s="105"/>
      <c r="KON193" s="105"/>
      <c r="KOO193" s="105"/>
      <c r="KOP193" s="105"/>
      <c r="KOQ193" s="105"/>
      <c r="KOR193" s="105"/>
      <c r="KOS193" s="283"/>
      <c r="KOT193" s="283"/>
      <c r="KOU193" s="105"/>
      <c r="KOV193" s="105"/>
      <c r="KOW193" s="105"/>
      <c r="KOX193" s="105"/>
      <c r="KOY193" s="105"/>
      <c r="KOZ193" s="105"/>
      <c r="KPA193" s="105"/>
      <c r="KPB193" s="105"/>
      <c r="KPC193" s="105"/>
      <c r="KPD193" s="105"/>
      <c r="KPE193" s="105"/>
      <c r="KPF193" s="105"/>
      <c r="KPG193" s="105"/>
      <c r="KPH193" s="105"/>
      <c r="KPI193" s="105"/>
      <c r="KPJ193" s="105"/>
      <c r="KPK193" s="105"/>
      <c r="KPL193" s="105"/>
      <c r="KPM193" s="105"/>
      <c r="KPN193" s="105"/>
      <c r="KPO193" s="105"/>
      <c r="KPP193" s="105"/>
      <c r="KPQ193" s="105"/>
      <c r="KPR193" s="105"/>
      <c r="KPS193" s="283"/>
      <c r="KPT193" s="283"/>
      <c r="KPU193" s="105"/>
      <c r="KPV193" s="105"/>
      <c r="KPW193" s="105"/>
      <c r="KPX193" s="105"/>
      <c r="KPY193" s="105"/>
      <c r="KPZ193" s="105"/>
      <c r="KQA193" s="105"/>
      <c r="KQB193" s="105"/>
      <c r="KQC193" s="105"/>
      <c r="KQD193" s="105"/>
      <c r="KQE193" s="105"/>
      <c r="KQF193" s="105"/>
      <c r="KQG193" s="105"/>
      <c r="KQH193" s="105"/>
      <c r="KQI193" s="105"/>
      <c r="KQJ193" s="105"/>
      <c r="KQK193" s="105"/>
      <c r="KQL193" s="105"/>
      <c r="KQM193" s="105"/>
      <c r="KQN193" s="105"/>
      <c r="KQO193" s="105"/>
      <c r="KQP193" s="105"/>
      <c r="KQQ193" s="105"/>
      <c r="KQR193" s="105"/>
      <c r="KQS193" s="283"/>
      <c r="KQT193" s="283"/>
      <c r="KQU193" s="105"/>
      <c r="KQV193" s="105"/>
      <c r="KQW193" s="105"/>
      <c r="KQX193" s="105"/>
      <c r="KQY193" s="105"/>
      <c r="KQZ193" s="105"/>
      <c r="KRA193" s="105"/>
      <c r="KRB193" s="105"/>
      <c r="KRC193" s="105"/>
      <c r="KRD193" s="105"/>
      <c r="KRE193" s="105"/>
      <c r="KRF193" s="105"/>
      <c r="KRG193" s="105"/>
      <c r="KRH193" s="105"/>
      <c r="KRI193" s="105"/>
      <c r="KRJ193" s="105"/>
      <c r="KRK193" s="105"/>
      <c r="KRL193" s="105"/>
      <c r="KRM193" s="105"/>
      <c r="KRN193" s="105"/>
      <c r="KRO193" s="105"/>
      <c r="KRP193" s="105"/>
      <c r="KRQ193" s="105"/>
      <c r="KRR193" s="105"/>
      <c r="KRS193" s="283"/>
      <c r="KRT193" s="283"/>
      <c r="KRU193" s="105"/>
      <c r="KRV193" s="105"/>
      <c r="KRW193" s="105"/>
      <c r="KRX193" s="105"/>
      <c r="KRY193" s="105"/>
      <c r="KRZ193" s="105"/>
      <c r="KSA193" s="105"/>
      <c r="KSB193" s="105"/>
      <c r="KSC193" s="105"/>
      <c r="KSD193" s="105"/>
      <c r="KSE193" s="105"/>
      <c r="KSF193" s="105"/>
      <c r="KSG193" s="105"/>
      <c r="KSH193" s="105"/>
      <c r="KSI193" s="105"/>
      <c r="KSJ193" s="105"/>
      <c r="KSK193" s="105"/>
      <c r="KSL193" s="105"/>
      <c r="KSM193" s="105"/>
      <c r="KSN193" s="105"/>
      <c r="KSO193" s="105"/>
      <c r="KSP193" s="105"/>
      <c r="KSQ193" s="105"/>
      <c r="KSR193" s="105"/>
      <c r="KSS193" s="283"/>
      <c r="KST193" s="283"/>
      <c r="KSU193" s="105"/>
      <c r="KSV193" s="105"/>
      <c r="KSW193" s="105"/>
      <c r="KSX193" s="105"/>
      <c r="KSY193" s="105"/>
      <c r="KSZ193" s="105"/>
      <c r="KTA193" s="105"/>
      <c r="KTB193" s="105"/>
      <c r="KTC193" s="105"/>
      <c r="KTD193" s="105"/>
      <c r="KTE193" s="105"/>
      <c r="KTF193" s="105"/>
      <c r="KTG193" s="105"/>
      <c r="KTH193" s="105"/>
      <c r="KTI193" s="105"/>
      <c r="KTJ193" s="105"/>
      <c r="KTK193" s="105"/>
      <c r="KTL193" s="105"/>
      <c r="KTM193" s="105"/>
      <c r="KTN193" s="105"/>
      <c r="KTO193" s="105"/>
      <c r="KTP193" s="105"/>
      <c r="KTQ193" s="105"/>
      <c r="KTR193" s="105"/>
      <c r="KTS193" s="283"/>
      <c r="KTT193" s="283"/>
      <c r="KTU193" s="105"/>
      <c r="KTV193" s="105"/>
      <c r="KTW193" s="105"/>
      <c r="KTX193" s="105"/>
      <c r="KTY193" s="105"/>
      <c r="KTZ193" s="105"/>
      <c r="KUA193" s="105"/>
      <c r="KUB193" s="105"/>
      <c r="KUC193" s="105"/>
      <c r="KUD193" s="105"/>
      <c r="KUE193" s="105"/>
      <c r="KUF193" s="105"/>
      <c r="KUG193" s="105"/>
      <c r="KUH193" s="105"/>
      <c r="KUI193" s="105"/>
      <c r="KUJ193" s="105"/>
      <c r="KUK193" s="105"/>
      <c r="KUL193" s="105"/>
      <c r="KUM193" s="105"/>
      <c r="KUN193" s="105"/>
      <c r="KUO193" s="105"/>
      <c r="KUP193" s="105"/>
      <c r="KUQ193" s="105"/>
      <c r="KUR193" s="105"/>
      <c r="KUS193" s="283"/>
      <c r="KUT193" s="283"/>
      <c r="KUU193" s="105"/>
      <c r="KUV193" s="105"/>
      <c r="KUW193" s="105"/>
      <c r="KUX193" s="105"/>
      <c r="KUY193" s="105"/>
      <c r="KUZ193" s="105"/>
      <c r="KVA193" s="105"/>
      <c r="KVB193" s="105"/>
      <c r="KVC193" s="105"/>
      <c r="KVD193" s="105"/>
      <c r="KVE193" s="105"/>
      <c r="KVF193" s="105"/>
      <c r="KVG193" s="105"/>
      <c r="KVH193" s="105"/>
      <c r="KVI193" s="105"/>
      <c r="KVJ193" s="105"/>
      <c r="KVK193" s="105"/>
      <c r="KVL193" s="105"/>
      <c r="KVM193" s="105"/>
      <c r="KVN193" s="105"/>
      <c r="KVO193" s="105"/>
      <c r="KVP193" s="105"/>
      <c r="KVQ193" s="105"/>
      <c r="KVR193" s="105"/>
      <c r="KVS193" s="283"/>
      <c r="KVT193" s="283"/>
      <c r="KVU193" s="105"/>
      <c r="KVV193" s="105"/>
      <c r="KVW193" s="105"/>
      <c r="KVX193" s="105"/>
      <c r="KVY193" s="105"/>
      <c r="KVZ193" s="105"/>
      <c r="KWA193" s="105"/>
      <c r="KWB193" s="105"/>
      <c r="KWC193" s="105"/>
      <c r="KWD193" s="105"/>
      <c r="KWE193" s="105"/>
      <c r="KWF193" s="105"/>
      <c r="KWG193" s="105"/>
      <c r="KWH193" s="105"/>
      <c r="KWI193" s="105"/>
      <c r="KWJ193" s="105"/>
      <c r="KWK193" s="105"/>
      <c r="KWL193" s="105"/>
      <c r="KWM193" s="105"/>
      <c r="KWN193" s="105"/>
      <c r="KWO193" s="105"/>
      <c r="KWP193" s="105"/>
      <c r="KWQ193" s="105"/>
      <c r="KWR193" s="105"/>
      <c r="KWS193" s="283"/>
      <c r="KWT193" s="283"/>
      <c r="KWU193" s="105"/>
      <c r="KWV193" s="105"/>
      <c r="KWW193" s="105"/>
      <c r="KWX193" s="105"/>
      <c r="KWY193" s="105"/>
      <c r="KWZ193" s="105"/>
      <c r="KXA193" s="105"/>
      <c r="KXB193" s="105"/>
      <c r="KXC193" s="105"/>
      <c r="KXD193" s="105"/>
      <c r="KXE193" s="105"/>
      <c r="KXF193" s="105"/>
      <c r="KXG193" s="105"/>
      <c r="KXH193" s="105"/>
      <c r="KXI193" s="105"/>
      <c r="KXJ193" s="105"/>
      <c r="KXK193" s="105"/>
      <c r="KXL193" s="105"/>
      <c r="KXM193" s="105"/>
      <c r="KXN193" s="105"/>
      <c r="KXO193" s="105"/>
      <c r="KXP193" s="105"/>
      <c r="KXQ193" s="105"/>
      <c r="KXR193" s="105"/>
      <c r="KXS193" s="283"/>
      <c r="KXT193" s="283"/>
      <c r="KXU193" s="105"/>
      <c r="KXV193" s="105"/>
      <c r="KXW193" s="105"/>
      <c r="KXX193" s="105"/>
      <c r="KXY193" s="105"/>
      <c r="KXZ193" s="105"/>
      <c r="KYA193" s="105"/>
      <c r="KYB193" s="105"/>
      <c r="KYC193" s="105"/>
      <c r="KYD193" s="105"/>
      <c r="KYE193" s="105"/>
      <c r="KYF193" s="105"/>
      <c r="KYG193" s="105"/>
      <c r="KYH193" s="105"/>
      <c r="KYI193" s="105"/>
      <c r="KYJ193" s="105"/>
      <c r="KYK193" s="105"/>
      <c r="KYL193" s="105"/>
      <c r="KYM193" s="105"/>
      <c r="KYN193" s="105"/>
      <c r="KYO193" s="105"/>
      <c r="KYP193" s="105"/>
      <c r="KYQ193" s="105"/>
      <c r="KYR193" s="105"/>
      <c r="KYS193" s="283"/>
      <c r="KYT193" s="283"/>
      <c r="KYU193" s="105"/>
      <c r="KYV193" s="105"/>
      <c r="KYW193" s="105"/>
      <c r="KYX193" s="105"/>
      <c r="KYY193" s="105"/>
      <c r="KYZ193" s="105"/>
      <c r="KZA193" s="105"/>
      <c r="KZB193" s="105"/>
      <c r="KZC193" s="105"/>
      <c r="KZD193" s="105"/>
      <c r="KZE193" s="105"/>
      <c r="KZF193" s="105"/>
      <c r="KZG193" s="105"/>
      <c r="KZH193" s="105"/>
      <c r="KZI193" s="105"/>
      <c r="KZJ193" s="105"/>
      <c r="KZK193" s="105"/>
      <c r="KZL193" s="105"/>
      <c r="KZM193" s="105"/>
      <c r="KZN193" s="105"/>
      <c r="KZO193" s="105"/>
      <c r="KZP193" s="105"/>
      <c r="KZQ193" s="105"/>
      <c r="KZR193" s="105"/>
      <c r="KZS193" s="283"/>
      <c r="KZT193" s="283"/>
      <c r="KZU193" s="105"/>
      <c r="KZV193" s="105"/>
      <c r="KZW193" s="105"/>
      <c r="KZX193" s="105"/>
      <c r="KZY193" s="105"/>
      <c r="KZZ193" s="105"/>
      <c r="LAA193" s="105"/>
      <c r="LAB193" s="105"/>
      <c r="LAC193" s="105"/>
      <c r="LAD193" s="105"/>
      <c r="LAE193" s="105"/>
      <c r="LAF193" s="105"/>
      <c r="LAG193" s="105"/>
      <c r="LAH193" s="105"/>
      <c r="LAI193" s="105"/>
      <c r="LAJ193" s="105"/>
      <c r="LAK193" s="105"/>
      <c r="LAL193" s="105"/>
      <c r="LAM193" s="105"/>
      <c r="LAN193" s="105"/>
      <c r="LAO193" s="105"/>
      <c r="LAP193" s="105"/>
      <c r="LAQ193" s="105"/>
      <c r="LAR193" s="105"/>
      <c r="LAS193" s="283"/>
      <c r="LAT193" s="283"/>
      <c r="LAU193" s="105"/>
      <c r="LAV193" s="105"/>
      <c r="LAW193" s="105"/>
      <c r="LAX193" s="105"/>
      <c r="LAY193" s="105"/>
      <c r="LAZ193" s="105"/>
      <c r="LBA193" s="105"/>
      <c r="LBB193" s="105"/>
      <c r="LBC193" s="105"/>
      <c r="LBD193" s="105"/>
      <c r="LBE193" s="105"/>
      <c r="LBF193" s="105"/>
      <c r="LBG193" s="105"/>
      <c r="LBH193" s="105"/>
      <c r="LBI193" s="105"/>
      <c r="LBJ193" s="105"/>
      <c r="LBK193" s="105"/>
      <c r="LBL193" s="105"/>
      <c r="LBM193" s="105"/>
      <c r="LBN193" s="105"/>
      <c r="LBO193" s="105"/>
      <c r="LBP193" s="105"/>
      <c r="LBQ193" s="105"/>
      <c r="LBR193" s="105"/>
      <c r="LBS193" s="283"/>
      <c r="LBT193" s="283"/>
      <c r="LBU193" s="105"/>
      <c r="LBV193" s="105"/>
      <c r="LBW193" s="105"/>
      <c r="LBX193" s="105"/>
      <c r="LBY193" s="105"/>
      <c r="LBZ193" s="105"/>
      <c r="LCA193" s="105"/>
      <c r="LCB193" s="105"/>
      <c r="LCC193" s="105"/>
      <c r="LCD193" s="105"/>
      <c r="LCE193" s="105"/>
      <c r="LCF193" s="105"/>
      <c r="LCG193" s="105"/>
      <c r="LCH193" s="105"/>
      <c r="LCI193" s="105"/>
      <c r="LCJ193" s="105"/>
      <c r="LCK193" s="105"/>
      <c r="LCL193" s="105"/>
      <c r="LCM193" s="105"/>
      <c r="LCN193" s="105"/>
      <c r="LCO193" s="105"/>
      <c r="LCP193" s="105"/>
      <c r="LCQ193" s="105"/>
      <c r="LCR193" s="105"/>
      <c r="LCS193" s="283"/>
      <c r="LCT193" s="283"/>
      <c r="LCU193" s="105"/>
      <c r="LCV193" s="105"/>
      <c r="LCW193" s="105"/>
      <c r="LCX193" s="105"/>
      <c r="LCY193" s="105"/>
      <c r="LCZ193" s="105"/>
      <c r="LDA193" s="105"/>
      <c r="LDB193" s="105"/>
      <c r="LDC193" s="105"/>
      <c r="LDD193" s="105"/>
      <c r="LDE193" s="105"/>
      <c r="LDF193" s="105"/>
      <c r="LDG193" s="105"/>
      <c r="LDH193" s="105"/>
      <c r="LDI193" s="105"/>
      <c r="LDJ193" s="105"/>
      <c r="LDK193" s="105"/>
      <c r="LDL193" s="105"/>
      <c r="LDM193" s="105"/>
      <c r="LDN193" s="105"/>
      <c r="LDO193" s="105"/>
      <c r="LDP193" s="105"/>
      <c r="LDQ193" s="105"/>
      <c r="LDR193" s="105"/>
      <c r="LDS193" s="283"/>
      <c r="LDT193" s="283"/>
      <c r="LDU193" s="105"/>
      <c r="LDV193" s="105"/>
      <c r="LDW193" s="105"/>
      <c r="LDX193" s="105"/>
      <c r="LDY193" s="105"/>
      <c r="LDZ193" s="105"/>
      <c r="LEA193" s="105"/>
      <c r="LEB193" s="105"/>
      <c r="LEC193" s="105"/>
      <c r="LED193" s="105"/>
      <c r="LEE193" s="105"/>
      <c r="LEF193" s="105"/>
      <c r="LEG193" s="105"/>
      <c r="LEH193" s="105"/>
      <c r="LEI193" s="105"/>
      <c r="LEJ193" s="105"/>
      <c r="LEK193" s="105"/>
      <c r="LEL193" s="105"/>
      <c r="LEM193" s="105"/>
      <c r="LEN193" s="105"/>
      <c r="LEO193" s="105"/>
      <c r="LEP193" s="105"/>
      <c r="LEQ193" s="105"/>
      <c r="LER193" s="105"/>
      <c r="LES193" s="283"/>
      <c r="LET193" s="283"/>
      <c r="LEU193" s="105"/>
      <c r="LEV193" s="105"/>
      <c r="LEW193" s="105"/>
      <c r="LEX193" s="105"/>
      <c r="LEY193" s="105"/>
      <c r="LEZ193" s="105"/>
      <c r="LFA193" s="105"/>
      <c r="LFB193" s="105"/>
      <c r="LFC193" s="105"/>
      <c r="LFD193" s="105"/>
      <c r="LFE193" s="105"/>
      <c r="LFF193" s="105"/>
      <c r="LFG193" s="105"/>
      <c r="LFH193" s="105"/>
      <c r="LFI193" s="105"/>
      <c r="LFJ193" s="105"/>
      <c r="LFK193" s="105"/>
      <c r="LFL193" s="105"/>
      <c r="LFM193" s="105"/>
      <c r="LFN193" s="105"/>
      <c r="LFO193" s="105"/>
      <c r="LFP193" s="105"/>
      <c r="LFQ193" s="105"/>
      <c r="LFR193" s="105"/>
      <c r="LFS193" s="283"/>
      <c r="LFT193" s="283"/>
      <c r="LFU193" s="105"/>
      <c r="LFV193" s="105"/>
      <c r="LFW193" s="105"/>
      <c r="LFX193" s="105"/>
      <c r="LFY193" s="105"/>
      <c r="LFZ193" s="105"/>
      <c r="LGA193" s="105"/>
      <c r="LGB193" s="105"/>
      <c r="LGC193" s="105"/>
      <c r="LGD193" s="105"/>
      <c r="LGE193" s="105"/>
      <c r="LGF193" s="105"/>
      <c r="LGG193" s="105"/>
      <c r="LGH193" s="105"/>
      <c r="LGI193" s="105"/>
      <c r="LGJ193" s="105"/>
      <c r="LGK193" s="105"/>
      <c r="LGL193" s="105"/>
      <c r="LGM193" s="105"/>
      <c r="LGN193" s="105"/>
      <c r="LGO193" s="105"/>
      <c r="LGP193" s="105"/>
      <c r="LGQ193" s="105"/>
      <c r="LGR193" s="105"/>
      <c r="LGS193" s="283"/>
      <c r="LGT193" s="283"/>
      <c r="LGU193" s="105"/>
      <c r="LGV193" s="105"/>
      <c r="LGW193" s="105"/>
      <c r="LGX193" s="105"/>
      <c r="LGY193" s="105"/>
      <c r="LGZ193" s="105"/>
      <c r="LHA193" s="105"/>
      <c r="LHB193" s="105"/>
      <c r="LHC193" s="105"/>
      <c r="LHD193" s="105"/>
      <c r="LHE193" s="105"/>
      <c r="LHF193" s="105"/>
      <c r="LHG193" s="105"/>
      <c r="LHH193" s="105"/>
      <c r="LHI193" s="105"/>
      <c r="LHJ193" s="105"/>
      <c r="LHK193" s="105"/>
      <c r="LHL193" s="105"/>
      <c r="LHM193" s="105"/>
      <c r="LHN193" s="105"/>
      <c r="LHO193" s="105"/>
      <c r="LHP193" s="105"/>
      <c r="LHQ193" s="105"/>
      <c r="LHR193" s="105"/>
      <c r="LHS193" s="283"/>
      <c r="LHT193" s="283"/>
      <c r="LHU193" s="105"/>
      <c r="LHV193" s="105"/>
      <c r="LHW193" s="105"/>
      <c r="LHX193" s="105"/>
      <c r="LHY193" s="105"/>
      <c r="LHZ193" s="105"/>
      <c r="LIA193" s="105"/>
      <c r="LIB193" s="105"/>
      <c r="LIC193" s="105"/>
      <c r="LID193" s="105"/>
      <c r="LIE193" s="105"/>
      <c r="LIF193" s="105"/>
      <c r="LIG193" s="105"/>
      <c r="LIH193" s="105"/>
      <c r="LII193" s="105"/>
      <c r="LIJ193" s="105"/>
      <c r="LIK193" s="105"/>
      <c r="LIL193" s="105"/>
      <c r="LIM193" s="105"/>
      <c r="LIN193" s="105"/>
      <c r="LIO193" s="105"/>
      <c r="LIP193" s="105"/>
      <c r="LIQ193" s="105"/>
      <c r="LIR193" s="105"/>
      <c r="LIS193" s="283"/>
      <c r="LIT193" s="283"/>
      <c r="LIU193" s="105"/>
      <c r="LIV193" s="105"/>
      <c r="LIW193" s="105"/>
      <c r="LIX193" s="105"/>
      <c r="LIY193" s="105"/>
      <c r="LIZ193" s="105"/>
      <c r="LJA193" s="105"/>
      <c r="LJB193" s="105"/>
      <c r="LJC193" s="105"/>
      <c r="LJD193" s="105"/>
      <c r="LJE193" s="105"/>
      <c r="LJF193" s="105"/>
      <c r="LJG193" s="105"/>
      <c r="LJH193" s="105"/>
      <c r="LJI193" s="105"/>
      <c r="LJJ193" s="105"/>
      <c r="LJK193" s="105"/>
      <c r="LJL193" s="105"/>
      <c r="LJM193" s="105"/>
      <c r="LJN193" s="105"/>
      <c r="LJO193" s="105"/>
      <c r="LJP193" s="105"/>
      <c r="LJQ193" s="105"/>
      <c r="LJR193" s="105"/>
      <c r="LJS193" s="283"/>
      <c r="LJT193" s="283"/>
      <c r="LJU193" s="105"/>
      <c r="LJV193" s="105"/>
      <c r="LJW193" s="105"/>
      <c r="LJX193" s="105"/>
      <c r="LJY193" s="105"/>
      <c r="LJZ193" s="105"/>
      <c r="LKA193" s="105"/>
      <c r="LKB193" s="105"/>
      <c r="LKC193" s="105"/>
      <c r="LKD193" s="105"/>
      <c r="LKE193" s="105"/>
      <c r="LKF193" s="105"/>
      <c r="LKG193" s="105"/>
      <c r="LKH193" s="105"/>
      <c r="LKI193" s="105"/>
      <c r="LKJ193" s="105"/>
      <c r="LKK193" s="105"/>
      <c r="LKL193" s="105"/>
      <c r="LKM193" s="105"/>
      <c r="LKN193" s="105"/>
      <c r="LKO193" s="105"/>
      <c r="LKP193" s="105"/>
      <c r="LKQ193" s="105"/>
      <c r="LKR193" s="105"/>
      <c r="LKS193" s="283"/>
      <c r="LKT193" s="283"/>
      <c r="LKU193" s="105"/>
      <c r="LKV193" s="105"/>
      <c r="LKW193" s="105"/>
      <c r="LKX193" s="105"/>
      <c r="LKY193" s="105"/>
      <c r="LKZ193" s="105"/>
      <c r="LLA193" s="105"/>
      <c r="LLB193" s="105"/>
      <c r="LLC193" s="105"/>
      <c r="LLD193" s="105"/>
      <c r="LLE193" s="105"/>
      <c r="LLF193" s="105"/>
      <c r="LLG193" s="105"/>
      <c r="LLH193" s="105"/>
      <c r="LLI193" s="105"/>
      <c r="LLJ193" s="105"/>
      <c r="LLK193" s="105"/>
      <c r="LLL193" s="105"/>
      <c r="LLM193" s="105"/>
      <c r="LLN193" s="105"/>
      <c r="LLO193" s="105"/>
      <c r="LLP193" s="105"/>
      <c r="LLQ193" s="105"/>
      <c r="LLR193" s="105"/>
      <c r="LLS193" s="283"/>
      <c r="LLT193" s="283"/>
      <c r="LLU193" s="105"/>
      <c r="LLV193" s="105"/>
      <c r="LLW193" s="105"/>
      <c r="LLX193" s="105"/>
      <c r="LLY193" s="105"/>
      <c r="LLZ193" s="105"/>
      <c r="LMA193" s="105"/>
      <c r="LMB193" s="105"/>
      <c r="LMC193" s="105"/>
      <c r="LMD193" s="105"/>
      <c r="LME193" s="105"/>
      <c r="LMF193" s="105"/>
      <c r="LMG193" s="105"/>
      <c r="LMH193" s="105"/>
      <c r="LMI193" s="105"/>
      <c r="LMJ193" s="105"/>
      <c r="LMK193" s="105"/>
      <c r="LML193" s="105"/>
      <c r="LMM193" s="105"/>
      <c r="LMN193" s="105"/>
      <c r="LMO193" s="105"/>
      <c r="LMP193" s="105"/>
      <c r="LMQ193" s="105"/>
      <c r="LMR193" s="105"/>
      <c r="LMS193" s="283"/>
      <c r="LMT193" s="283"/>
      <c r="LMU193" s="105"/>
      <c r="LMV193" s="105"/>
      <c r="LMW193" s="105"/>
      <c r="LMX193" s="105"/>
      <c r="LMY193" s="105"/>
      <c r="LMZ193" s="105"/>
      <c r="LNA193" s="105"/>
      <c r="LNB193" s="105"/>
      <c r="LNC193" s="105"/>
      <c r="LND193" s="105"/>
      <c r="LNE193" s="105"/>
      <c r="LNF193" s="105"/>
      <c r="LNG193" s="105"/>
      <c r="LNH193" s="105"/>
      <c r="LNI193" s="105"/>
      <c r="LNJ193" s="105"/>
      <c r="LNK193" s="105"/>
      <c r="LNL193" s="105"/>
      <c r="LNM193" s="105"/>
      <c r="LNN193" s="105"/>
      <c r="LNO193" s="105"/>
      <c r="LNP193" s="105"/>
      <c r="LNQ193" s="105"/>
      <c r="LNR193" s="105"/>
      <c r="LNS193" s="283"/>
      <c r="LNT193" s="283"/>
      <c r="LNU193" s="105"/>
      <c r="LNV193" s="105"/>
      <c r="LNW193" s="105"/>
      <c r="LNX193" s="105"/>
      <c r="LNY193" s="105"/>
      <c r="LNZ193" s="105"/>
      <c r="LOA193" s="105"/>
      <c r="LOB193" s="105"/>
      <c r="LOC193" s="105"/>
      <c r="LOD193" s="105"/>
      <c r="LOE193" s="105"/>
      <c r="LOF193" s="105"/>
      <c r="LOG193" s="105"/>
      <c r="LOH193" s="105"/>
      <c r="LOI193" s="105"/>
      <c r="LOJ193" s="105"/>
      <c r="LOK193" s="105"/>
      <c r="LOL193" s="105"/>
      <c r="LOM193" s="105"/>
      <c r="LON193" s="105"/>
      <c r="LOO193" s="105"/>
      <c r="LOP193" s="105"/>
      <c r="LOQ193" s="105"/>
      <c r="LOR193" s="105"/>
      <c r="LOS193" s="283"/>
      <c r="LOT193" s="283"/>
      <c r="LOU193" s="105"/>
      <c r="LOV193" s="105"/>
      <c r="LOW193" s="105"/>
      <c r="LOX193" s="105"/>
      <c r="LOY193" s="105"/>
      <c r="LOZ193" s="105"/>
      <c r="LPA193" s="105"/>
      <c r="LPB193" s="105"/>
      <c r="LPC193" s="105"/>
      <c r="LPD193" s="105"/>
      <c r="LPE193" s="105"/>
      <c r="LPF193" s="105"/>
      <c r="LPG193" s="105"/>
      <c r="LPH193" s="105"/>
      <c r="LPI193" s="105"/>
      <c r="LPJ193" s="105"/>
      <c r="LPK193" s="105"/>
      <c r="LPL193" s="105"/>
      <c r="LPM193" s="105"/>
      <c r="LPN193" s="105"/>
      <c r="LPO193" s="105"/>
      <c r="LPP193" s="105"/>
      <c r="LPQ193" s="105"/>
      <c r="LPR193" s="105"/>
      <c r="LPS193" s="283"/>
      <c r="LPT193" s="283"/>
      <c r="LPU193" s="105"/>
      <c r="LPV193" s="105"/>
      <c r="LPW193" s="105"/>
      <c r="LPX193" s="105"/>
      <c r="LPY193" s="105"/>
      <c r="LPZ193" s="105"/>
      <c r="LQA193" s="105"/>
      <c r="LQB193" s="105"/>
      <c r="LQC193" s="105"/>
      <c r="LQD193" s="105"/>
      <c r="LQE193" s="105"/>
      <c r="LQF193" s="105"/>
      <c r="LQG193" s="105"/>
      <c r="LQH193" s="105"/>
      <c r="LQI193" s="105"/>
      <c r="LQJ193" s="105"/>
      <c r="LQK193" s="105"/>
      <c r="LQL193" s="105"/>
      <c r="LQM193" s="105"/>
      <c r="LQN193" s="105"/>
      <c r="LQO193" s="105"/>
      <c r="LQP193" s="105"/>
      <c r="LQQ193" s="105"/>
      <c r="LQR193" s="105"/>
      <c r="LQS193" s="283"/>
      <c r="LQT193" s="283"/>
      <c r="LQU193" s="105"/>
      <c r="LQV193" s="105"/>
      <c r="LQW193" s="105"/>
      <c r="LQX193" s="105"/>
      <c r="LQY193" s="105"/>
      <c r="LQZ193" s="105"/>
      <c r="LRA193" s="105"/>
      <c r="LRB193" s="105"/>
      <c r="LRC193" s="105"/>
      <c r="LRD193" s="105"/>
      <c r="LRE193" s="105"/>
      <c r="LRF193" s="105"/>
      <c r="LRG193" s="105"/>
      <c r="LRH193" s="105"/>
      <c r="LRI193" s="105"/>
      <c r="LRJ193" s="105"/>
      <c r="LRK193" s="105"/>
      <c r="LRL193" s="105"/>
      <c r="LRM193" s="105"/>
      <c r="LRN193" s="105"/>
      <c r="LRO193" s="105"/>
      <c r="LRP193" s="105"/>
      <c r="LRQ193" s="105"/>
      <c r="LRR193" s="105"/>
      <c r="LRS193" s="283"/>
      <c r="LRT193" s="283"/>
      <c r="LRU193" s="105"/>
      <c r="LRV193" s="105"/>
      <c r="LRW193" s="105"/>
      <c r="LRX193" s="105"/>
      <c r="LRY193" s="105"/>
      <c r="LRZ193" s="105"/>
      <c r="LSA193" s="105"/>
      <c r="LSB193" s="105"/>
      <c r="LSC193" s="105"/>
      <c r="LSD193" s="105"/>
      <c r="LSE193" s="105"/>
      <c r="LSF193" s="105"/>
      <c r="LSG193" s="105"/>
      <c r="LSH193" s="105"/>
      <c r="LSI193" s="105"/>
      <c r="LSJ193" s="105"/>
      <c r="LSK193" s="105"/>
      <c r="LSL193" s="105"/>
      <c r="LSM193" s="105"/>
      <c r="LSN193" s="105"/>
      <c r="LSO193" s="105"/>
      <c r="LSP193" s="105"/>
      <c r="LSQ193" s="105"/>
      <c r="LSR193" s="105"/>
      <c r="LSS193" s="283"/>
      <c r="LST193" s="283"/>
      <c r="LSU193" s="105"/>
      <c r="LSV193" s="105"/>
      <c r="LSW193" s="105"/>
      <c r="LSX193" s="105"/>
      <c r="LSY193" s="105"/>
      <c r="LSZ193" s="105"/>
      <c r="LTA193" s="105"/>
      <c r="LTB193" s="105"/>
      <c r="LTC193" s="105"/>
      <c r="LTD193" s="105"/>
      <c r="LTE193" s="105"/>
      <c r="LTF193" s="105"/>
      <c r="LTG193" s="105"/>
      <c r="LTH193" s="105"/>
      <c r="LTI193" s="105"/>
      <c r="LTJ193" s="105"/>
      <c r="LTK193" s="105"/>
      <c r="LTL193" s="105"/>
      <c r="LTM193" s="105"/>
      <c r="LTN193" s="105"/>
      <c r="LTO193" s="105"/>
      <c r="LTP193" s="105"/>
      <c r="LTQ193" s="105"/>
      <c r="LTR193" s="105"/>
      <c r="LTS193" s="283"/>
      <c r="LTT193" s="283"/>
      <c r="LTU193" s="105"/>
      <c r="LTV193" s="105"/>
      <c r="LTW193" s="105"/>
      <c r="LTX193" s="105"/>
      <c r="LTY193" s="105"/>
      <c r="LTZ193" s="105"/>
      <c r="LUA193" s="105"/>
      <c r="LUB193" s="105"/>
      <c r="LUC193" s="105"/>
      <c r="LUD193" s="105"/>
      <c r="LUE193" s="105"/>
      <c r="LUF193" s="105"/>
      <c r="LUG193" s="105"/>
      <c r="LUH193" s="105"/>
      <c r="LUI193" s="105"/>
      <c r="LUJ193" s="105"/>
      <c r="LUK193" s="105"/>
      <c r="LUL193" s="105"/>
      <c r="LUM193" s="105"/>
      <c r="LUN193" s="105"/>
      <c r="LUO193" s="105"/>
      <c r="LUP193" s="105"/>
      <c r="LUQ193" s="105"/>
      <c r="LUR193" s="105"/>
      <c r="LUS193" s="283"/>
      <c r="LUT193" s="283"/>
      <c r="LUU193" s="105"/>
      <c r="LUV193" s="105"/>
      <c r="LUW193" s="105"/>
      <c r="LUX193" s="105"/>
      <c r="LUY193" s="105"/>
      <c r="LUZ193" s="105"/>
      <c r="LVA193" s="105"/>
      <c r="LVB193" s="105"/>
      <c r="LVC193" s="105"/>
      <c r="LVD193" s="105"/>
      <c r="LVE193" s="105"/>
      <c r="LVF193" s="105"/>
      <c r="LVG193" s="105"/>
      <c r="LVH193" s="105"/>
      <c r="LVI193" s="105"/>
      <c r="LVJ193" s="105"/>
      <c r="LVK193" s="105"/>
      <c r="LVL193" s="105"/>
      <c r="LVM193" s="105"/>
      <c r="LVN193" s="105"/>
      <c r="LVO193" s="105"/>
      <c r="LVP193" s="105"/>
      <c r="LVQ193" s="105"/>
      <c r="LVR193" s="105"/>
      <c r="LVS193" s="283"/>
      <c r="LVT193" s="283"/>
      <c r="LVU193" s="105"/>
      <c r="LVV193" s="105"/>
      <c r="LVW193" s="105"/>
      <c r="LVX193" s="105"/>
      <c r="LVY193" s="105"/>
      <c r="LVZ193" s="105"/>
      <c r="LWA193" s="105"/>
      <c r="LWB193" s="105"/>
      <c r="LWC193" s="105"/>
      <c r="LWD193" s="105"/>
      <c r="LWE193" s="105"/>
      <c r="LWF193" s="105"/>
      <c r="LWG193" s="105"/>
      <c r="LWH193" s="105"/>
      <c r="LWI193" s="105"/>
      <c r="LWJ193" s="105"/>
      <c r="LWK193" s="105"/>
      <c r="LWL193" s="105"/>
      <c r="LWM193" s="105"/>
      <c r="LWN193" s="105"/>
      <c r="LWO193" s="105"/>
      <c r="LWP193" s="105"/>
      <c r="LWQ193" s="105"/>
      <c r="LWR193" s="105"/>
      <c r="LWS193" s="283"/>
      <c r="LWT193" s="283"/>
      <c r="LWU193" s="105"/>
      <c r="LWV193" s="105"/>
      <c r="LWW193" s="105"/>
      <c r="LWX193" s="105"/>
      <c r="LWY193" s="105"/>
      <c r="LWZ193" s="105"/>
      <c r="LXA193" s="105"/>
      <c r="LXB193" s="105"/>
      <c r="LXC193" s="105"/>
      <c r="LXD193" s="105"/>
      <c r="LXE193" s="105"/>
      <c r="LXF193" s="105"/>
      <c r="LXG193" s="105"/>
      <c r="LXH193" s="105"/>
      <c r="LXI193" s="105"/>
      <c r="LXJ193" s="105"/>
      <c r="LXK193" s="105"/>
      <c r="LXL193" s="105"/>
      <c r="LXM193" s="105"/>
      <c r="LXN193" s="105"/>
      <c r="LXO193" s="105"/>
      <c r="LXP193" s="105"/>
      <c r="LXQ193" s="105"/>
      <c r="LXR193" s="105"/>
      <c r="LXS193" s="283"/>
      <c r="LXT193" s="283"/>
      <c r="LXU193" s="105"/>
      <c r="LXV193" s="105"/>
      <c r="LXW193" s="105"/>
      <c r="LXX193" s="105"/>
      <c r="LXY193" s="105"/>
      <c r="LXZ193" s="105"/>
      <c r="LYA193" s="105"/>
      <c r="LYB193" s="105"/>
      <c r="LYC193" s="105"/>
      <c r="LYD193" s="105"/>
      <c r="LYE193" s="105"/>
      <c r="LYF193" s="105"/>
      <c r="LYG193" s="105"/>
      <c r="LYH193" s="105"/>
      <c r="LYI193" s="105"/>
      <c r="LYJ193" s="105"/>
      <c r="LYK193" s="105"/>
      <c r="LYL193" s="105"/>
      <c r="LYM193" s="105"/>
      <c r="LYN193" s="105"/>
      <c r="LYO193" s="105"/>
      <c r="LYP193" s="105"/>
      <c r="LYQ193" s="105"/>
      <c r="LYR193" s="105"/>
      <c r="LYS193" s="283"/>
      <c r="LYT193" s="283"/>
      <c r="LYU193" s="105"/>
      <c r="LYV193" s="105"/>
      <c r="LYW193" s="105"/>
      <c r="LYX193" s="105"/>
      <c r="LYY193" s="105"/>
      <c r="LYZ193" s="105"/>
      <c r="LZA193" s="105"/>
      <c r="LZB193" s="105"/>
      <c r="LZC193" s="105"/>
      <c r="LZD193" s="105"/>
      <c r="LZE193" s="105"/>
      <c r="LZF193" s="105"/>
      <c r="LZG193" s="105"/>
      <c r="LZH193" s="105"/>
      <c r="LZI193" s="105"/>
      <c r="LZJ193" s="105"/>
      <c r="LZK193" s="105"/>
      <c r="LZL193" s="105"/>
      <c r="LZM193" s="105"/>
      <c r="LZN193" s="105"/>
      <c r="LZO193" s="105"/>
      <c r="LZP193" s="105"/>
      <c r="LZQ193" s="105"/>
      <c r="LZR193" s="105"/>
      <c r="LZS193" s="283"/>
      <c r="LZT193" s="283"/>
      <c r="LZU193" s="105"/>
      <c r="LZV193" s="105"/>
      <c r="LZW193" s="105"/>
      <c r="LZX193" s="105"/>
      <c r="LZY193" s="105"/>
      <c r="LZZ193" s="105"/>
      <c r="MAA193" s="105"/>
      <c r="MAB193" s="105"/>
      <c r="MAC193" s="105"/>
      <c r="MAD193" s="105"/>
      <c r="MAE193" s="105"/>
      <c r="MAF193" s="105"/>
      <c r="MAG193" s="105"/>
      <c r="MAH193" s="105"/>
      <c r="MAI193" s="105"/>
      <c r="MAJ193" s="105"/>
      <c r="MAK193" s="105"/>
      <c r="MAL193" s="105"/>
      <c r="MAM193" s="105"/>
      <c r="MAN193" s="105"/>
      <c r="MAO193" s="105"/>
      <c r="MAP193" s="105"/>
      <c r="MAQ193" s="105"/>
      <c r="MAR193" s="105"/>
      <c r="MAS193" s="283"/>
      <c r="MAT193" s="283"/>
      <c r="MAU193" s="105"/>
      <c r="MAV193" s="105"/>
      <c r="MAW193" s="105"/>
      <c r="MAX193" s="105"/>
      <c r="MAY193" s="105"/>
      <c r="MAZ193" s="105"/>
      <c r="MBA193" s="105"/>
      <c r="MBB193" s="105"/>
      <c r="MBC193" s="105"/>
      <c r="MBD193" s="105"/>
      <c r="MBE193" s="105"/>
      <c r="MBF193" s="105"/>
      <c r="MBG193" s="105"/>
      <c r="MBH193" s="105"/>
      <c r="MBI193" s="105"/>
      <c r="MBJ193" s="105"/>
      <c r="MBK193" s="105"/>
      <c r="MBL193" s="105"/>
      <c r="MBM193" s="105"/>
      <c r="MBN193" s="105"/>
      <c r="MBO193" s="105"/>
      <c r="MBP193" s="105"/>
      <c r="MBQ193" s="105"/>
      <c r="MBR193" s="105"/>
      <c r="MBS193" s="283"/>
      <c r="MBT193" s="283"/>
      <c r="MBU193" s="105"/>
      <c r="MBV193" s="105"/>
      <c r="MBW193" s="105"/>
      <c r="MBX193" s="105"/>
      <c r="MBY193" s="105"/>
      <c r="MBZ193" s="105"/>
      <c r="MCA193" s="105"/>
      <c r="MCB193" s="105"/>
      <c r="MCC193" s="105"/>
      <c r="MCD193" s="105"/>
      <c r="MCE193" s="105"/>
      <c r="MCF193" s="105"/>
      <c r="MCG193" s="105"/>
      <c r="MCH193" s="105"/>
      <c r="MCI193" s="105"/>
      <c r="MCJ193" s="105"/>
      <c r="MCK193" s="105"/>
      <c r="MCL193" s="105"/>
      <c r="MCM193" s="105"/>
      <c r="MCN193" s="105"/>
      <c r="MCO193" s="105"/>
      <c r="MCP193" s="105"/>
      <c r="MCQ193" s="105"/>
      <c r="MCR193" s="105"/>
      <c r="MCS193" s="283"/>
      <c r="MCT193" s="283"/>
      <c r="MCU193" s="105"/>
      <c r="MCV193" s="105"/>
      <c r="MCW193" s="105"/>
      <c r="MCX193" s="105"/>
      <c r="MCY193" s="105"/>
      <c r="MCZ193" s="105"/>
      <c r="MDA193" s="105"/>
      <c r="MDB193" s="105"/>
      <c r="MDC193" s="105"/>
      <c r="MDD193" s="105"/>
      <c r="MDE193" s="105"/>
      <c r="MDF193" s="105"/>
      <c r="MDG193" s="105"/>
      <c r="MDH193" s="105"/>
      <c r="MDI193" s="105"/>
      <c r="MDJ193" s="105"/>
      <c r="MDK193" s="105"/>
      <c r="MDL193" s="105"/>
      <c r="MDM193" s="105"/>
      <c r="MDN193" s="105"/>
      <c r="MDO193" s="105"/>
      <c r="MDP193" s="105"/>
      <c r="MDQ193" s="105"/>
      <c r="MDR193" s="105"/>
      <c r="MDS193" s="283"/>
      <c r="MDT193" s="283"/>
      <c r="MDU193" s="105"/>
      <c r="MDV193" s="105"/>
      <c r="MDW193" s="105"/>
      <c r="MDX193" s="105"/>
      <c r="MDY193" s="105"/>
      <c r="MDZ193" s="105"/>
      <c r="MEA193" s="105"/>
      <c r="MEB193" s="105"/>
      <c r="MEC193" s="105"/>
      <c r="MED193" s="105"/>
      <c r="MEE193" s="105"/>
      <c r="MEF193" s="105"/>
      <c r="MEG193" s="105"/>
      <c r="MEH193" s="105"/>
      <c r="MEI193" s="105"/>
      <c r="MEJ193" s="105"/>
      <c r="MEK193" s="105"/>
      <c r="MEL193" s="105"/>
      <c r="MEM193" s="105"/>
      <c r="MEN193" s="105"/>
      <c r="MEO193" s="105"/>
      <c r="MEP193" s="105"/>
      <c r="MEQ193" s="105"/>
      <c r="MER193" s="105"/>
      <c r="MES193" s="283"/>
      <c r="MET193" s="283"/>
      <c r="MEU193" s="105"/>
      <c r="MEV193" s="105"/>
      <c r="MEW193" s="105"/>
      <c r="MEX193" s="105"/>
      <c r="MEY193" s="105"/>
      <c r="MEZ193" s="105"/>
      <c r="MFA193" s="105"/>
      <c r="MFB193" s="105"/>
      <c r="MFC193" s="105"/>
      <c r="MFD193" s="105"/>
      <c r="MFE193" s="105"/>
      <c r="MFF193" s="105"/>
      <c r="MFG193" s="105"/>
      <c r="MFH193" s="105"/>
      <c r="MFI193" s="105"/>
      <c r="MFJ193" s="105"/>
      <c r="MFK193" s="105"/>
      <c r="MFL193" s="105"/>
      <c r="MFM193" s="105"/>
      <c r="MFN193" s="105"/>
      <c r="MFO193" s="105"/>
      <c r="MFP193" s="105"/>
      <c r="MFQ193" s="105"/>
      <c r="MFR193" s="105"/>
      <c r="MFS193" s="283"/>
      <c r="MFT193" s="283"/>
      <c r="MFU193" s="105"/>
      <c r="MFV193" s="105"/>
      <c r="MFW193" s="105"/>
      <c r="MFX193" s="105"/>
      <c r="MFY193" s="105"/>
      <c r="MFZ193" s="105"/>
      <c r="MGA193" s="105"/>
      <c r="MGB193" s="105"/>
      <c r="MGC193" s="105"/>
      <c r="MGD193" s="105"/>
      <c r="MGE193" s="105"/>
      <c r="MGF193" s="105"/>
      <c r="MGG193" s="105"/>
      <c r="MGH193" s="105"/>
      <c r="MGI193" s="105"/>
      <c r="MGJ193" s="105"/>
      <c r="MGK193" s="105"/>
      <c r="MGL193" s="105"/>
      <c r="MGM193" s="105"/>
      <c r="MGN193" s="105"/>
      <c r="MGO193" s="105"/>
      <c r="MGP193" s="105"/>
      <c r="MGQ193" s="105"/>
      <c r="MGR193" s="105"/>
      <c r="MGS193" s="283"/>
      <c r="MGT193" s="283"/>
      <c r="MGU193" s="105"/>
      <c r="MGV193" s="105"/>
      <c r="MGW193" s="105"/>
      <c r="MGX193" s="105"/>
      <c r="MGY193" s="105"/>
      <c r="MGZ193" s="105"/>
      <c r="MHA193" s="105"/>
      <c r="MHB193" s="105"/>
      <c r="MHC193" s="105"/>
      <c r="MHD193" s="105"/>
      <c r="MHE193" s="105"/>
      <c r="MHF193" s="105"/>
      <c r="MHG193" s="105"/>
      <c r="MHH193" s="105"/>
      <c r="MHI193" s="105"/>
      <c r="MHJ193" s="105"/>
      <c r="MHK193" s="105"/>
      <c r="MHL193" s="105"/>
      <c r="MHM193" s="105"/>
      <c r="MHN193" s="105"/>
      <c r="MHO193" s="105"/>
      <c r="MHP193" s="105"/>
      <c r="MHQ193" s="105"/>
      <c r="MHR193" s="105"/>
      <c r="MHS193" s="283"/>
      <c r="MHT193" s="283"/>
      <c r="MHU193" s="105"/>
      <c r="MHV193" s="105"/>
      <c r="MHW193" s="105"/>
      <c r="MHX193" s="105"/>
      <c r="MHY193" s="105"/>
      <c r="MHZ193" s="105"/>
      <c r="MIA193" s="105"/>
      <c r="MIB193" s="105"/>
      <c r="MIC193" s="105"/>
      <c r="MID193" s="105"/>
      <c r="MIE193" s="105"/>
      <c r="MIF193" s="105"/>
      <c r="MIG193" s="105"/>
      <c r="MIH193" s="105"/>
      <c r="MII193" s="105"/>
      <c r="MIJ193" s="105"/>
      <c r="MIK193" s="105"/>
      <c r="MIL193" s="105"/>
      <c r="MIM193" s="105"/>
      <c r="MIN193" s="105"/>
      <c r="MIO193" s="105"/>
      <c r="MIP193" s="105"/>
      <c r="MIQ193" s="105"/>
      <c r="MIR193" s="105"/>
      <c r="MIS193" s="283"/>
      <c r="MIT193" s="283"/>
      <c r="MIU193" s="105"/>
      <c r="MIV193" s="105"/>
      <c r="MIW193" s="105"/>
      <c r="MIX193" s="105"/>
      <c r="MIY193" s="105"/>
      <c r="MIZ193" s="105"/>
      <c r="MJA193" s="105"/>
      <c r="MJB193" s="105"/>
      <c r="MJC193" s="105"/>
      <c r="MJD193" s="105"/>
      <c r="MJE193" s="105"/>
      <c r="MJF193" s="105"/>
      <c r="MJG193" s="105"/>
      <c r="MJH193" s="105"/>
      <c r="MJI193" s="105"/>
      <c r="MJJ193" s="105"/>
      <c r="MJK193" s="105"/>
      <c r="MJL193" s="105"/>
      <c r="MJM193" s="105"/>
      <c r="MJN193" s="105"/>
      <c r="MJO193" s="105"/>
      <c r="MJP193" s="105"/>
      <c r="MJQ193" s="105"/>
      <c r="MJR193" s="105"/>
      <c r="MJS193" s="283"/>
      <c r="MJT193" s="283"/>
      <c r="MJU193" s="105"/>
      <c r="MJV193" s="105"/>
      <c r="MJW193" s="105"/>
      <c r="MJX193" s="105"/>
      <c r="MJY193" s="105"/>
      <c r="MJZ193" s="105"/>
      <c r="MKA193" s="105"/>
      <c r="MKB193" s="105"/>
      <c r="MKC193" s="105"/>
      <c r="MKD193" s="105"/>
      <c r="MKE193" s="105"/>
      <c r="MKF193" s="105"/>
      <c r="MKG193" s="105"/>
      <c r="MKH193" s="105"/>
      <c r="MKI193" s="105"/>
      <c r="MKJ193" s="105"/>
      <c r="MKK193" s="105"/>
      <c r="MKL193" s="105"/>
      <c r="MKM193" s="105"/>
      <c r="MKN193" s="105"/>
      <c r="MKO193" s="105"/>
      <c r="MKP193" s="105"/>
      <c r="MKQ193" s="105"/>
      <c r="MKR193" s="105"/>
      <c r="MKS193" s="283"/>
      <c r="MKT193" s="283"/>
      <c r="MKU193" s="105"/>
      <c r="MKV193" s="105"/>
      <c r="MKW193" s="105"/>
      <c r="MKX193" s="105"/>
      <c r="MKY193" s="105"/>
      <c r="MKZ193" s="105"/>
      <c r="MLA193" s="105"/>
      <c r="MLB193" s="105"/>
      <c r="MLC193" s="105"/>
      <c r="MLD193" s="105"/>
      <c r="MLE193" s="105"/>
      <c r="MLF193" s="105"/>
      <c r="MLG193" s="105"/>
      <c r="MLH193" s="105"/>
      <c r="MLI193" s="105"/>
      <c r="MLJ193" s="105"/>
      <c r="MLK193" s="105"/>
      <c r="MLL193" s="105"/>
      <c r="MLM193" s="105"/>
      <c r="MLN193" s="105"/>
      <c r="MLO193" s="105"/>
      <c r="MLP193" s="105"/>
      <c r="MLQ193" s="105"/>
      <c r="MLR193" s="105"/>
      <c r="MLS193" s="283"/>
      <c r="MLT193" s="283"/>
      <c r="MLU193" s="105"/>
      <c r="MLV193" s="105"/>
      <c r="MLW193" s="105"/>
      <c r="MLX193" s="105"/>
      <c r="MLY193" s="105"/>
      <c r="MLZ193" s="105"/>
      <c r="MMA193" s="105"/>
      <c r="MMB193" s="105"/>
      <c r="MMC193" s="105"/>
      <c r="MMD193" s="105"/>
      <c r="MME193" s="105"/>
      <c r="MMF193" s="105"/>
      <c r="MMG193" s="105"/>
      <c r="MMH193" s="105"/>
      <c r="MMI193" s="105"/>
      <c r="MMJ193" s="105"/>
      <c r="MMK193" s="105"/>
      <c r="MML193" s="105"/>
      <c r="MMM193" s="105"/>
      <c r="MMN193" s="105"/>
      <c r="MMO193" s="105"/>
      <c r="MMP193" s="105"/>
      <c r="MMQ193" s="105"/>
      <c r="MMR193" s="105"/>
      <c r="MMS193" s="283"/>
      <c r="MMT193" s="283"/>
      <c r="MMU193" s="105"/>
      <c r="MMV193" s="105"/>
      <c r="MMW193" s="105"/>
      <c r="MMX193" s="105"/>
      <c r="MMY193" s="105"/>
      <c r="MMZ193" s="105"/>
      <c r="MNA193" s="105"/>
      <c r="MNB193" s="105"/>
      <c r="MNC193" s="105"/>
      <c r="MND193" s="105"/>
      <c r="MNE193" s="105"/>
      <c r="MNF193" s="105"/>
      <c r="MNG193" s="105"/>
      <c r="MNH193" s="105"/>
      <c r="MNI193" s="105"/>
      <c r="MNJ193" s="105"/>
      <c r="MNK193" s="105"/>
      <c r="MNL193" s="105"/>
      <c r="MNM193" s="105"/>
      <c r="MNN193" s="105"/>
      <c r="MNO193" s="105"/>
      <c r="MNP193" s="105"/>
      <c r="MNQ193" s="105"/>
      <c r="MNR193" s="105"/>
      <c r="MNS193" s="283"/>
      <c r="MNT193" s="283"/>
      <c r="MNU193" s="105"/>
      <c r="MNV193" s="105"/>
      <c r="MNW193" s="105"/>
      <c r="MNX193" s="105"/>
      <c r="MNY193" s="105"/>
      <c r="MNZ193" s="105"/>
      <c r="MOA193" s="105"/>
      <c r="MOB193" s="105"/>
      <c r="MOC193" s="105"/>
      <c r="MOD193" s="105"/>
      <c r="MOE193" s="105"/>
      <c r="MOF193" s="105"/>
      <c r="MOG193" s="105"/>
      <c r="MOH193" s="105"/>
      <c r="MOI193" s="105"/>
      <c r="MOJ193" s="105"/>
      <c r="MOK193" s="105"/>
      <c r="MOL193" s="105"/>
      <c r="MOM193" s="105"/>
      <c r="MON193" s="105"/>
      <c r="MOO193" s="105"/>
      <c r="MOP193" s="105"/>
      <c r="MOQ193" s="105"/>
      <c r="MOR193" s="105"/>
      <c r="MOS193" s="283"/>
      <c r="MOT193" s="283"/>
      <c r="MOU193" s="105"/>
      <c r="MOV193" s="105"/>
      <c r="MOW193" s="105"/>
      <c r="MOX193" s="105"/>
      <c r="MOY193" s="105"/>
      <c r="MOZ193" s="105"/>
      <c r="MPA193" s="105"/>
      <c r="MPB193" s="105"/>
      <c r="MPC193" s="105"/>
      <c r="MPD193" s="105"/>
      <c r="MPE193" s="105"/>
      <c r="MPF193" s="105"/>
      <c r="MPG193" s="105"/>
      <c r="MPH193" s="105"/>
      <c r="MPI193" s="105"/>
      <c r="MPJ193" s="105"/>
      <c r="MPK193" s="105"/>
      <c r="MPL193" s="105"/>
      <c r="MPM193" s="105"/>
      <c r="MPN193" s="105"/>
      <c r="MPO193" s="105"/>
      <c r="MPP193" s="105"/>
      <c r="MPQ193" s="105"/>
      <c r="MPR193" s="105"/>
      <c r="MPS193" s="283"/>
      <c r="MPT193" s="283"/>
      <c r="MPU193" s="105"/>
      <c r="MPV193" s="105"/>
      <c r="MPW193" s="105"/>
      <c r="MPX193" s="105"/>
      <c r="MPY193" s="105"/>
      <c r="MPZ193" s="105"/>
      <c r="MQA193" s="105"/>
      <c r="MQB193" s="105"/>
      <c r="MQC193" s="105"/>
      <c r="MQD193" s="105"/>
      <c r="MQE193" s="105"/>
      <c r="MQF193" s="105"/>
      <c r="MQG193" s="105"/>
      <c r="MQH193" s="105"/>
      <c r="MQI193" s="105"/>
      <c r="MQJ193" s="105"/>
      <c r="MQK193" s="105"/>
      <c r="MQL193" s="105"/>
      <c r="MQM193" s="105"/>
      <c r="MQN193" s="105"/>
      <c r="MQO193" s="105"/>
      <c r="MQP193" s="105"/>
      <c r="MQQ193" s="105"/>
      <c r="MQR193" s="105"/>
      <c r="MQS193" s="283"/>
      <c r="MQT193" s="283"/>
      <c r="MQU193" s="105"/>
      <c r="MQV193" s="105"/>
      <c r="MQW193" s="105"/>
      <c r="MQX193" s="105"/>
      <c r="MQY193" s="105"/>
      <c r="MQZ193" s="105"/>
      <c r="MRA193" s="105"/>
      <c r="MRB193" s="105"/>
      <c r="MRC193" s="105"/>
      <c r="MRD193" s="105"/>
      <c r="MRE193" s="105"/>
      <c r="MRF193" s="105"/>
      <c r="MRG193" s="105"/>
      <c r="MRH193" s="105"/>
      <c r="MRI193" s="105"/>
      <c r="MRJ193" s="105"/>
      <c r="MRK193" s="105"/>
      <c r="MRL193" s="105"/>
      <c r="MRM193" s="105"/>
      <c r="MRN193" s="105"/>
      <c r="MRO193" s="105"/>
      <c r="MRP193" s="105"/>
      <c r="MRQ193" s="105"/>
      <c r="MRR193" s="105"/>
      <c r="MRS193" s="283"/>
      <c r="MRT193" s="283"/>
      <c r="MRU193" s="105"/>
      <c r="MRV193" s="105"/>
      <c r="MRW193" s="105"/>
      <c r="MRX193" s="105"/>
      <c r="MRY193" s="105"/>
      <c r="MRZ193" s="105"/>
      <c r="MSA193" s="105"/>
      <c r="MSB193" s="105"/>
      <c r="MSC193" s="105"/>
      <c r="MSD193" s="105"/>
      <c r="MSE193" s="105"/>
      <c r="MSF193" s="105"/>
      <c r="MSG193" s="105"/>
      <c r="MSH193" s="105"/>
      <c r="MSI193" s="105"/>
      <c r="MSJ193" s="105"/>
      <c r="MSK193" s="105"/>
      <c r="MSL193" s="105"/>
      <c r="MSM193" s="105"/>
      <c r="MSN193" s="105"/>
      <c r="MSO193" s="105"/>
      <c r="MSP193" s="105"/>
      <c r="MSQ193" s="105"/>
      <c r="MSR193" s="105"/>
      <c r="MSS193" s="283"/>
      <c r="MST193" s="283"/>
      <c r="MSU193" s="105"/>
      <c r="MSV193" s="105"/>
      <c r="MSW193" s="105"/>
      <c r="MSX193" s="105"/>
      <c r="MSY193" s="105"/>
      <c r="MSZ193" s="105"/>
      <c r="MTA193" s="105"/>
      <c r="MTB193" s="105"/>
      <c r="MTC193" s="105"/>
      <c r="MTD193" s="105"/>
      <c r="MTE193" s="105"/>
      <c r="MTF193" s="105"/>
      <c r="MTG193" s="105"/>
      <c r="MTH193" s="105"/>
      <c r="MTI193" s="105"/>
      <c r="MTJ193" s="105"/>
      <c r="MTK193" s="105"/>
      <c r="MTL193" s="105"/>
      <c r="MTM193" s="105"/>
      <c r="MTN193" s="105"/>
      <c r="MTO193" s="105"/>
      <c r="MTP193" s="105"/>
      <c r="MTQ193" s="105"/>
      <c r="MTR193" s="105"/>
      <c r="MTS193" s="283"/>
      <c r="MTT193" s="283"/>
      <c r="MTU193" s="105"/>
      <c r="MTV193" s="105"/>
      <c r="MTW193" s="105"/>
      <c r="MTX193" s="105"/>
      <c r="MTY193" s="105"/>
      <c r="MTZ193" s="105"/>
      <c r="MUA193" s="105"/>
      <c r="MUB193" s="105"/>
      <c r="MUC193" s="105"/>
      <c r="MUD193" s="105"/>
      <c r="MUE193" s="105"/>
      <c r="MUF193" s="105"/>
      <c r="MUG193" s="105"/>
      <c r="MUH193" s="105"/>
      <c r="MUI193" s="105"/>
      <c r="MUJ193" s="105"/>
      <c r="MUK193" s="105"/>
      <c r="MUL193" s="105"/>
      <c r="MUM193" s="105"/>
      <c r="MUN193" s="105"/>
      <c r="MUO193" s="105"/>
      <c r="MUP193" s="105"/>
      <c r="MUQ193" s="105"/>
      <c r="MUR193" s="105"/>
      <c r="MUS193" s="283"/>
      <c r="MUT193" s="283"/>
      <c r="MUU193" s="105"/>
      <c r="MUV193" s="105"/>
      <c r="MUW193" s="105"/>
      <c r="MUX193" s="105"/>
      <c r="MUY193" s="105"/>
      <c r="MUZ193" s="105"/>
      <c r="MVA193" s="105"/>
      <c r="MVB193" s="105"/>
      <c r="MVC193" s="105"/>
      <c r="MVD193" s="105"/>
      <c r="MVE193" s="105"/>
      <c r="MVF193" s="105"/>
      <c r="MVG193" s="105"/>
      <c r="MVH193" s="105"/>
      <c r="MVI193" s="105"/>
      <c r="MVJ193" s="105"/>
      <c r="MVK193" s="105"/>
      <c r="MVL193" s="105"/>
      <c r="MVM193" s="105"/>
      <c r="MVN193" s="105"/>
      <c r="MVO193" s="105"/>
      <c r="MVP193" s="105"/>
      <c r="MVQ193" s="105"/>
      <c r="MVR193" s="105"/>
      <c r="MVS193" s="283"/>
      <c r="MVT193" s="283"/>
      <c r="MVU193" s="105"/>
      <c r="MVV193" s="105"/>
      <c r="MVW193" s="105"/>
      <c r="MVX193" s="105"/>
      <c r="MVY193" s="105"/>
      <c r="MVZ193" s="105"/>
      <c r="MWA193" s="105"/>
      <c r="MWB193" s="105"/>
      <c r="MWC193" s="105"/>
      <c r="MWD193" s="105"/>
      <c r="MWE193" s="105"/>
      <c r="MWF193" s="105"/>
      <c r="MWG193" s="105"/>
      <c r="MWH193" s="105"/>
      <c r="MWI193" s="105"/>
      <c r="MWJ193" s="105"/>
      <c r="MWK193" s="105"/>
      <c r="MWL193" s="105"/>
      <c r="MWM193" s="105"/>
      <c r="MWN193" s="105"/>
      <c r="MWO193" s="105"/>
      <c r="MWP193" s="105"/>
      <c r="MWQ193" s="105"/>
      <c r="MWR193" s="105"/>
      <c r="MWS193" s="283"/>
      <c r="MWT193" s="283"/>
      <c r="MWU193" s="105"/>
      <c r="MWV193" s="105"/>
      <c r="MWW193" s="105"/>
      <c r="MWX193" s="105"/>
      <c r="MWY193" s="105"/>
      <c r="MWZ193" s="105"/>
      <c r="MXA193" s="105"/>
      <c r="MXB193" s="105"/>
      <c r="MXC193" s="105"/>
      <c r="MXD193" s="105"/>
      <c r="MXE193" s="105"/>
      <c r="MXF193" s="105"/>
      <c r="MXG193" s="105"/>
      <c r="MXH193" s="105"/>
      <c r="MXI193" s="105"/>
      <c r="MXJ193" s="105"/>
      <c r="MXK193" s="105"/>
      <c r="MXL193" s="105"/>
      <c r="MXM193" s="105"/>
      <c r="MXN193" s="105"/>
      <c r="MXO193" s="105"/>
      <c r="MXP193" s="105"/>
      <c r="MXQ193" s="105"/>
      <c r="MXR193" s="105"/>
      <c r="MXS193" s="283"/>
      <c r="MXT193" s="283"/>
      <c r="MXU193" s="105"/>
      <c r="MXV193" s="105"/>
      <c r="MXW193" s="105"/>
      <c r="MXX193" s="105"/>
      <c r="MXY193" s="105"/>
      <c r="MXZ193" s="105"/>
      <c r="MYA193" s="105"/>
      <c r="MYB193" s="105"/>
      <c r="MYC193" s="105"/>
      <c r="MYD193" s="105"/>
      <c r="MYE193" s="105"/>
      <c r="MYF193" s="105"/>
      <c r="MYG193" s="105"/>
      <c r="MYH193" s="105"/>
      <c r="MYI193" s="105"/>
      <c r="MYJ193" s="105"/>
      <c r="MYK193" s="105"/>
      <c r="MYL193" s="105"/>
      <c r="MYM193" s="105"/>
      <c r="MYN193" s="105"/>
      <c r="MYO193" s="105"/>
      <c r="MYP193" s="105"/>
      <c r="MYQ193" s="105"/>
      <c r="MYR193" s="105"/>
      <c r="MYS193" s="283"/>
      <c r="MYT193" s="283"/>
      <c r="MYU193" s="105"/>
      <c r="MYV193" s="105"/>
      <c r="MYW193" s="105"/>
      <c r="MYX193" s="105"/>
      <c r="MYY193" s="105"/>
      <c r="MYZ193" s="105"/>
      <c r="MZA193" s="105"/>
      <c r="MZB193" s="105"/>
      <c r="MZC193" s="105"/>
      <c r="MZD193" s="105"/>
      <c r="MZE193" s="105"/>
      <c r="MZF193" s="105"/>
      <c r="MZG193" s="105"/>
      <c r="MZH193" s="105"/>
      <c r="MZI193" s="105"/>
      <c r="MZJ193" s="105"/>
      <c r="MZK193" s="105"/>
      <c r="MZL193" s="105"/>
      <c r="MZM193" s="105"/>
      <c r="MZN193" s="105"/>
      <c r="MZO193" s="105"/>
      <c r="MZP193" s="105"/>
      <c r="MZQ193" s="105"/>
      <c r="MZR193" s="105"/>
      <c r="MZS193" s="283"/>
      <c r="MZT193" s="283"/>
      <c r="MZU193" s="105"/>
      <c r="MZV193" s="105"/>
      <c r="MZW193" s="105"/>
      <c r="MZX193" s="105"/>
      <c r="MZY193" s="105"/>
      <c r="MZZ193" s="105"/>
      <c r="NAA193" s="105"/>
      <c r="NAB193" s="105"/>
      <c r="NAC193" s="105"/>
      <c r="NAD193" s="105"/>
      <c r="NAE193" s="105"/>
      <c r="NAF193" s="105"/>
      <c r="NAG193" s="105"/>
      <c r="NAH193" s="105"/>
      <c r="NAI193" s="105"/>
      <c r="NAJ193" s="105"/>
      <c r="NAK193" s="105"/>
      <c r="NAL193" s="105"/>
      <c r="NAM193" s="105"/>
      <c r="NAN193" s="105"/>
      <c r="NAO193" s="105"/>
      <c r="NAP193" s="105"/>
      <c r="NAQ193" s="105"/>
      <c r="NAR193" s="105"/>
      <c r="NAS193" s="283"/>
      <c r="NAT193" s="283"/>
      <c r="NAU193" s="105"/>
      <c r="NAV193" s="105"/>
      <c r="NAW193" s="105"/>
      <c r="NAX193" s="105"/>
      <c r="NAY193" s="105"/>
      <c r="NAZ193" s="105"/>
      <c r="NBA193" s="105"/>
      <c r="NBB193" s="105"/>
      <c r="NBC193" s="105"/>
      <c r="NBD193" s="105"/>
      <c r="NBE193" s="105"/>
      <c r="NBF193" s="105"/>
      <c r="NBG193" s="105"/>
      <c r="NBH193" s="105"/>
      <c r="NBI193" s="105"/>
      <c r="NBJ193" s="105"/>
      <c r="NBK193" s="105"/>
      <c r="NBL193" s="105"/>
      <c r="NBM193" s="105"/>
      <c r="NBN193" s="105"/>
      <c r="NBO193" s="105"/>
      <c r="NBP193" s="105"/>
      <c r="NBQ193" s="105"/>
      <c r="NBR193" s="105"/>
      <c r="NBS193" s="283"/>
      <c r="NBT193" s="283"/>
      <c r="NBU193" s="105"/>
      <c r="NBV193" s="105"/>
      <c r="NBW193" s="105"/>
      <c r="NBX193" s="105"/>
      <c r="NBY193" s="105"/>
      <c r="NBZ193" s="105"/>
      <c r="NCA193" s="105"/>
      <c r="NCB193" s="105"/>
      <c r="NCC193" s="105"/>
      <c r="NCD193" s="105"/>
      <c r="NCE193" s="105"/>
      <c r="NCF193" s="105"/>
      <c r="NCG193" s="105"/>
      <c r="NCH193" s="105"/>
      <c r="NCI193" s="105"/>
      <c r="NCJ193" s="105"/>
      <c r="NCK193" s="105"/>
      <c r="NCL193" s="105"/>
      <c r="NCM193" s="105"/>
      <c r="NCN193" s="105"/>
      <c r="NCO193" s="105"/>
      <c r="NCP193" s="105"/>
      <c r="NCQ193" s="105"/>
      <c r="NCR193" s="105"/>
      <c r="NCS193" s="283"/>
      <c r="NCT193" s="283"/>
      <c r="NCU193" s="105"/>
      <c r="NCV193" s="105"/>
      <c r="NCW193" s="105"/>
      <c r="NCX193" s="105"/>
      <c r="NCY193" s="105"/>
      <c r="NCZ193" s="105"/>
      <c r="NDA193" s="105"/>
      <c r="NDB193" s="105"/>
      <c r="NDC193" s="105"/>
      <c r="NDD193" s="105"/>
      <c r="NDE193" s="105"/>
      <c r="NDF193" s="105"/>
      <c r="NDG193" s="105"/>
      <c r="NDH193" s="105"/>
      <c r="NDI193" s="105"/>
      <c r="NDJ193" s="105"/>
      <c r="NDK193" s="105"/>
      <c r="NDL193" s="105"/>
      <c r="NDM193" s="105"/>
      <c r="NDN193" s="105"/>
      <c r="NDO193" s="105"/>
      <c r="NDP193" s="105"/>
      <c r="NDQ193" s="105"/>
      <c r="NDR193" s="105"/>
      <c r="NDS193" s="283"/>
      <c r="NDT193" s="283"/>
      <c r="NDU193" s="105"/>
      <c r="NDV193" s="105"/>
      <c r="NDW193" s="105"/>
      <c r="NDX193" s="105"/>
      <c r="NDY193" s="105"/>
      <c r="NDZ193" s="105"/>
      <c r="NEA193" s="105"/>
      <c r="NEB193" s="105"/>
      <c r="NEC193" s="105"/>
      <c r="NED193" s="105"/>
      <c r="NEE193" s="105"/>
      <c r="NEF193" s="105"/>
      <c r="NEG193" s="105"/>
      <c r="NEH193" s="105"/>
      <c r="NEI193" s="105"/>
      <c r="NEJ193" s="105"/>
      <c r="NEK193" s="105"/>
      <c r="NEL193" s="105"/>
      <c r="NEM193" s="105"/>
      <c r="NEN193" s="105"/>
      <c r="NEO193" s="105"/>
      <c r="NEP193" s="105"/>
      <c r="NEQ193" s="105"/>
      <c r="NER193" s="105"/>
      <c r="NES193" s="283"/>
      <c r="NET193" s="283"/>
      <c r="NEU193" s="105"/>
      <c r="NEV193" s="105"/>
      <c r="NEW193" s="105"/>
      <c r="NEX193" s="105"/>
      <c r="NEY193" s="105"/>
      <c r="NEZ193" s="105"/>
      <c r="NFA193" s="105"/>
      <c r="NFB193" s="105"/>
      <c r="NFC193" s="105"/>
      <c r="NFD193" s="105"/>
      <c r="NFE193" s="105"/>
      <c r="NFF193" s="105"/>
      <c r="NFG193" s="105"/>
      <c r="NFH193" s="105"/>
      <c r="NFI193" s="105"/>
      <c r="NFJ193" s="105"/>
      <c r="NFK193" s="105"/>
      <c r="NFL193" s="105"/>
      <c r="NFM193" s="105"/>
      <c r="NFN193" s="105"/>
      <c r="NFO193" s="105"/>
      <c r="NFP193" s="105"/>
      <c r="NFQ193" s="105"/>
      <c r="NFR193" s="105"/>
      <c r="NFS193" s="283"/>
      <c r="NFT193" s="283"/>
      <c r="NFU193" s="105"/>
      <c r="NFV193" s="105"/>
      <c r="NFW193" s="105"/>
      <c r="NFX193" s="105"/>
      <c r="NFY193" s="105"/>
      <c r="NFZ193" s="105"/>
      <c r="NGA193" s="105"/>
      <c r="NGB193" s="105"/>
      <c r="NGC193" s="105"/>
      <c r="NGD193" s="105"/>
      <c r="NGE193" s="105"/>
      <c r="NGF193" s="105"/>
      <c r="NGG193" s="105"/>
      <c r="NGH193" s="105"/>
      <c r="NGI193" s="105"/>
      <c r="NGJ193" s="105"/>
      <c r="NGK193" s="105"/>
      <c r="NGL193" s="105"/>
      <c r="NGM193" s="105"/>
      <c r="NGN193" s="105"/>
      <c r="NGO193" s="105"/>
      <c r="NGP193" s="105"/>
      <c r="NGQ193" s="105"/>
      <c r="NGR193" s="105"/>
      <c r="NGS193" s="283"/>
      <c r="NGT193" s="283"/>
      <c r="NGU193" s="105"/>
      <c r="NGV193" s="105"/>
      <c r="NGW193" s="105"/>
      <c r="NGX193" s="105"/>
      <c r="NGY193" s="105"/>
      <c r="NGZ193" s="105"/>
      <c r="NHA193" s="105"/>
      <c r="NHB193" s="105"/>
      <c r="NHC193" s="105"/>
      <c r="NHD193" s="105"/>
      <c r="NHE193" s="105"/>
      <c r="NHF193" s="105"/>
      <c r="NHG193" s="105"/>
      <c r="NHH193" s="105"/>
      <c r="NHI193" s="105"/>
      <c r="NHJ193" s="105"/>
      <c r="NHK193" s="105"/>
      <c r="NHL193" s="105"/>
      <c r="NHM193" s="105"/>
      <c r="NHN193" s="105"/>
      <c r="NHO193" s="105"/>
      <c r="NHP193" s="105"/>
      <c r="NHQ193" s="105"/>
      <c r="NHR193" s="105"/>
      <c r="NHS193" s="283"/>
      <c r="NHT193" s="283"/>
      <c r="NHU193" s="105"/>
      <c r="NHV193" s="105"/>
      <c r="NHW193" s="105"/>
      <c r="NHX193" s="105"/>
      <c r="NHY193" s="105"/>
      <c r="NHZ193" s="105"/>
      <c r="NIA193" s="105"/>
      <c r="NIB193" s="105"/>
      <c r="NIC193" s="105"/>
      <c r="NID193" s="105"/>
      <c r="NIE193" s="105"/>
      <c r="NIF193" s="105"/>
      <c r="NIG193" s="105"/>
      <c r="NIH193" s="105"/>
      <c r="NII193" s="105"/>
      <c r="NIJ193" s="105"/>
      <c r="NIK193" s="105"/>
      <c r="NIL193" s="105"/>
      <c r="NIM193" s="105"/>
      <c r="NIN193" s="105"/>
      <c r="NIO193" s="105"/>
      <c r="NIP193" s="105"/>
      <c r="NIQ193" s="105"/>
      <c r="NIR193" s="105"/>
      <c r="NIS193" s="283"/>
      <c r="NIT193" s="283"/>
      <c r="NIU193" s="105"/>
      <c r="NIV193" s="105"/>
      <c r="NIW193" s="105"/>
      <c r="NIX193" s="105"/>
      <c r="NIY193" s="105"/>
      <c r="NIZ193" s="105"/>
      <c r="NJA193" s="105"/>
      <c r="NJB193" s="105"/>
      <c r="NJC193" s="105"/>
      <c r="NJD193" s="105"/>
      <c r="NJE193" s="105"/>
      <c r="NJF193" s="105"/>
      <c r="NJG193" s="105"/>
      <c r="NJH193" s="105"/>
      <c r="NJI193" s="105"/>
      <c r="NJJ193" s="105"/>
      <c r="NJK193" s="105"/>
      <c r="NJL193" s="105"/>
      <c r="NJM193" s="105"/>
      <c r="NJN193" s="105"/>
      <c r="NJO193" s="105"/>
      <c r="NJP193" s="105"/>
      <c r="NJQ193" s="105"/>
      <c r="NJR193" s="105"/>
      <c r="NJS193" s="283"/>
      <c r="NJT193" s="283"/>
      <c r="NJU193" s="105"/>
      <c r="NJV193" s="105"/>
      <c r="NJW193" s="105"/>
      <c r="NJX193" s="105"/>
      <c r="NJY193" s="105"/>
      <c r="NJZ193" s="105"/>
      <c r="NKA193" s="105"/>
      <c r="NKB193" s="105"/>
      <c r="NKC193" s="105"/>
      <c r="NKD193" s="105"/>
      <c r="NKE193" s="105"/>
      <c r="NKF193" s="105"/>
      <c r="NKG193" s="105"/>
      <c r="NKH193" s="105"/>
      <c r="NKI193" s="105"/>
      <c r="NKJ193" s="105"/>
      <c r="NKK193" s="105"/>
      <c r="NKL193" s="105"/>
      <c r="NKM193" s="105"/>
      <c r="NKN193" s="105"/>
      <c r="NKO193" s="105"/>
      <c r="NKP193" s="105"/>
      <c r="NKQ193" s="105"/>
      <c r="NKR193" s="105"/>
      <c r="NKS193" s="283"/>
      <c r="NKT193" s="283"/>
      <c r="NKU193" s="105"/>
      <c r="NKV193" s="105"/>
      <c r="NKW193" s="105"/>
      <c r="NKX193" s="105"/>
      <c r="NKY193" s="105"/>
      <c r="NKZ193" s="105"/>
      <c r="NLA193" s="105"/>
      <c r="NLB193" s="105"/>
      <c r="NLC193" s="105"/>
      <c r="NLD193" s="105"/>
      <c r="NLE193" s="105"/>
      <c r="NLF193" s="105"/>
      <c r="NLG193" s="105"/>
      <c r="NLH193" s="105"/>
      <c r="NLI193" s="105"/>
      <c r="NLJ193" s="105"/>
      <c r="NLK193" s="105"/>
      <c r="NLL193" s="105"/>
      <c r="NLM193" s="105"/>
      <c r="NLN193" s="105"/>
      <c r="NLO193" s="105"/>
      <c r="NLP193" s="105"/>
      <c r="NLQ193" s="105"/>
      <c r="NLR193" s="105"/>
      <c r="NLS193" s="283"/>
      <c r="NLT193" s="283"/>
      <c r="NLU193" s="105"/>
      <c r="NLV193" s="105"/>
      <c r="NLW193" s="105"/>
      <c r="NLX193" s="105"/>
      <c r="NLY193" s="105"/>
      <c r="NLZ193" s="105"/>
      <c r="NMA193" s="105"/>
      <c r="NMB193" s="105"/>
      <c r="NMC193" s="105"/>
      <c r="NMD193" s="105"/>
      <c r="NME193" s="105"/>
      <c r="NMF193" s="105"/>
      <c r="NMG193" s="105"/>
      <c r="NMH193" s="105"/>
      <c r="NMI193" s="105"/>
      <c r="NMJ193" s="105"/>
      <c r="NMK193" s="105"/>
      <c r="NML193" s="105"/>
      <c r="NMM193" s="105"/>
      <c r="NMN193" s="105"/>
      <c r="NMO193" s="105"/>
      <c r="NMP193" s="105"/>
      <c r="NMQ193" s="105"/>
      <c r="NMR193" s="105"/>
      <c r="NMS193" s="283"/>
      <c r="NMT193" s="283"/>
      <c r="NMU193" s="105"/>
      <c r="NMV193" s="105"/>
      <c r="NMW193" s="105"/>
      <c r="NMX193" s="105"/>
      <c r="NMY193" s="105"/>
      <c r="NMZ193" s="105"/>
      <c r="NNA193" s="105"/>
      <c r="NNB193" s="105"/>
      <c r="NNC193" s="105"/>
      <c r="NND193" s="105"/>
      <c r="NNE193" s="105"/>
      <c r="NNF193" s="105"/>
      <c r="NNG193" s="105"/>
      <c r="NNH193" s="105"/>
      <c r="NNI193" s="105"/>
      <c r="NNJ193" s="105"/>
      <c r="NNK193" s="105"/>
      <c r="NNL193" s="105"/>
      <c r="NNM193" s="105"/>
      <c r="NNN193" s="105"/>
      <c r="NNO193" s="105"/>
      <c r="NNP193" s="105"/>
      <c r="NNQ193" s="105"/>
      <c r="NNR193" s="105"/>
      <c r="NNS193" s="283"/>
      <c r="NNT193" s="283"/>
      <c r="NNU193" s="105"/>
      <c r="NNV193" s="105"/>
      <c r="NNW193" s="105"/>
      <c r="NNX193" s="105"/>
      <c r="NNY193" s="105"/>
      <c r="NNZ193" s="105"/>
      <c r="NOA193" s="105"/>
      <c r="NOB193" s="105"/>
      <c r="NOC193" s="105"/>
      <c r="NOD193" s="105"/>
      <c r="NOE193" s="105"/>
      <c r="NOF193" s="105"/>
      <c r="NOG193" s="105"/>
      <c r="NOH193" s="105"/>
      <c r="NOI193" s="105"/>
      <c r="NOJ193" s="105"/>
      <c r="NOK193" s="105"/>
      <c r="NOL193" s="105"/>
      <c r="NOM193" s="105"/>
      <c r="NON193" s="105"/>
      <c r="NOO193" s="105"/>
      <c r="NOP193" s="105"/>
      <c r="NOQ193" s="105"/>
      <c r="NOR193" s="105"/>
      <c r="NOS193" s="283"/>
      <c r="NOT193" s="283"/>
      <c r="NOU193" s="105"/>
      <c r="NOV193" s="105"/>
      <c r="NOW193" s="105"/>
      <c r="NOX193" s="105"/>
      <c r="NOY193" s="105"/>
      <c r="NOZ193" s="105"/>
      <c r="NPA193" s="105"/>
      <c r="NPB193" s="105"/>
      <c r="NPC193" s="105"/>
      <c r="NPD193" s="105"/>
      <c r="NPE193" s="105"/>
      <c r="NPF193" s="105"/>
      <c r="NPG193" s="105"/>
      <c r="NPH193" s="105"/>
      <c r="NPI193" s="105"/>
      <c r="NPJ193" s="105"/>
      <c r="NPK193" s="105"/>
      <c r="NPL193" s="105"/>
      <c r="NPM193" s="105"/>
      <c r="NPN193" s="105"/>
      <c r="NPO193" s="105"/>
      <c r="NPP193" s="105"/>
      <c r="NPQ193" s="105"/>
      <c r="NPR193" s="105"/>
      <c r="NPS193" s="283"/>
      <c r="NPT193" s="283"/>
      <c r="NPU193" s="105"/>
      <c r="NPV193" s="105"/>
      <c r="NPW193" s="105"/>
      <c r="NPX193" s="105"/>
      <c r="NPY193" s="105"/>
      <c r="NPZ193" s="105"/>
      <c r="NQA193" s="105"/>
      <c r="NQB193" s="105"/>
      <c r="NQC193" s="105"/>
      <c r="NQD193" s="105"/>
      <c r="NQE193" s="105"/>
      <c r="NQF193" s="105"/>
      <c r="NQG193" s="105"/>
      <c r="NQH193" s="105"/>
      <c r="NQI193" s="105"/>
      <c r="NQJ193" s="105"/>
      <c r="NQK193" s="105"/>
      <c r="NQL193" s="105"/>
      <c r="NQM193" s="105"/>
      <c r="NQN193" s="105"/>
      <c r="NQO193" s="105"/>
      <c r="NQP193" s="105"/>
      <c r="NQQ193" s="105"/>
      <c r="NQR193" s="105"/>
      <c r="NQS193" s="283"/>
      <c r="NQT193" s="283"/>
      <c r="NQU193" s="105"/>
      <c r="NQV193" s="105"/>
      <c r="NQW193" s="105"/>
      <c r="NQX193" s="105"/>
      <c r="NQY193" s="105"/>
      <c r="NQZ193" s="105"/>
      <c r="NRA193" s="105"/>
      <c r="NRB193" s="105"/>
      <c r="NRC193" s="105"/>
      <c r="NRD193" s="105"/>
      <c r="NRE193" s="105"/>
      <c r="NRF193" s="105"/>
      <c r="NRG193" s="105"/>
      <c r="NRH193" s="105"/>
      <c r="NRI193" s="105"/>
      <c r="NRJ193" s="105"/>
      <c r="NRK193" s="105"/>
      <c r="NRL193" s="105"/>
      <c r="NRM193" s="105"/>
      <c r="NRN193" s="105"/>
      <c r="NRO193" s="105"/>
      <c r="NRP193" s="105"/>
      <c r="NRQ193" s="105"/>
      <c r="NRR193" s="105"/>
      <c r="NRS193" s="283"/>
      <c r="NRT193" s="283"/>
      <c r="NRU193" s="105"/>
      <c r="NRV193" s="105"/>
      <c r="NRW193" s="105"/>
      <c r="NRX193" s="105"/>
      <c r="NRY193" s="105"/>
      <c r="NRZ193" s="105"/>
      <c r="NSA193" s="105"/>
      <c r="NSB193" s="105"/>
      <c r="NSC193" s="105"/>
      <c r="NSD193" s="105"/>
      <c r="NSE193" s="105"/>
      <c r="NSF193" s="105"/>
      <c r="NSG193" s="105"/>
      <c r="NSH193" s="105"/>
      <c r="NSI193" s="105"/>
      <c r="NSJ193" s="105"/>
      <c r="NSK193" s="105"/>
      <c r="NSL193" s="105"/>
      <c r="NSM193" s="105"/>
      <c r="NSN193" s="105"/>
      <c r="NSO193" s="105"/>
      <c r="NSP193" s="105"/>
      <c r="NSQ193" s="105"/>
      <c r="NSR193" s="105"/>
      <c r="NSS193" s="283"/>
      <c r="NST193" s="283"/>
      <c r="NSU193" s="105"/>
      <c r="NSV193" s="105"/>
      <c r="NSW193" s="105"/>
      <c r="NSX193" s="105"/>
      <c r="NSY193" s="105"/>
      <c r="NSZ193" s="105"/>
      <c r="NTA193" s="105"/>
      <c r="NTB193" s="105"/>
      <c r="NTC193" s="105"/>
      <c r="NTD193" s="105"/>
      <c r="NTE193" s="105"/>
      <c r="NTF193" s="105"/>
      <c r="NTG193" s="105"/>
      <c r="NTH193" s="105"/>
      <c r="NTI193" s="105"/>
      <c r="NTJ193" s="105"/>
      <c r="NTK193" s="105"/>
      <c r="NTL193" s="105"/>
      <c r="NTM193" s="105"/>
      <c r="NTN193" s="105"/>
      <c r="NTO193" s="105"/>
      <c r="NTP193" s="105"/>
      <c r="NTQ193" s="105"/>
      <c r="NTR193" s="105"/>
      <c r="NTS193" s="283"/>
      <c r="NTT193" s="283"/>
      <c r="NTU193" s="105"/>
      <c r="NTV193" s="105"/>
      <c r="NTW193" s="105"/>
      <c r="NTX193" s="105"/>
      <c r="NTY193" s="105"/>
      <c r="NTZ193" s="105"/>
      <c r="NUA193" s="105"/>
      <c r="NUB193" s="105"/>
      <c r="NUC193" s="105"/>
      <c r="NUD193" s="105"/>
      <c r="NUE193" s="105"/>
      <c r="NUF193" s="105"/>
      <c r="NUG193" s="105"/>
      <c r="NUH193" s="105"/>
      <c r="NUI193" s="105"/>
      <c r="NUJ193" s="105"/>
      <c r="NUK193" s="105"/>
      <c r="NUL193" s="105"/>
      <c r="NUM193" s="105"/>
      <c r="NUN193" s="105"/>
      <c r="NUO193" s="105"/>
      <c r="NUP193" s="105"/>
      <c r="NUQ193" s="105"/>
      <c r="NUR193" s="105"/>
      <c r="NUS193" s="283"/>
      <c r="NUT193" s="283"/>
      <c r="NUU193" s="105"/>
      <c r="NUV193" s="105"/>
      <c r="NUW193" s="105"/>
      <c r="NUX193" s="105"/>
      <c r="NUY193" s="105"/>
      <c r="NUZ193" s="105"/>
      <c r="NVA193" s="105"/>
      <c r="NVB193" s="105"/>
      <c r="NVC193" s="105"/>
      <c r="NVD193" s="105"/>
      <c r="NVE193" s="105"/>
      <c r="NVF193" s="105"/>
      <c r="NVG193" s="105"/>
      <c r="NVH193" s="105"/>
      <c r="NVI193" s="105"/>
      <c r="NVJ193" s="105"/>
      <c r="NVK193" s="105"/>
      <c r="NVL193" s="105"/>
      <c r="NVM193" s="105"/>
      <c r="NVN193" s="105"/>
      <c r="NVO193" s="105"/>
      <c r="NVP193" s="105"/>
      <c r="NVQ193" s="105"/>
      <c r="NVR193" s="105"/>
      <c r="NVS193" s="283"/>
      <c r="NVT193" s="283"/>
      <c r="NVU193" s="105"/>
      <c r="NVV193" s="105"/>
      <c r="NVW193" s="105"/>
      <c r="NVX193" s="105"/>
      <c r="NVY193" s="105"/>
      <c r="NVZ193" s="105"/>
      <c r="NWA193" s="105"/>
      <c r="NWB193" s="105"/>
      <c r="NWC193" s="105"/>
      <c r="NWD193" s="105"/>
      <c r="NWE193" s="105"/>
      <c r="NWF193" s="105"/>
      <c r="NWG193" s="105"/>
      <c r="NWH193" s="105"/>
      <c r="NWI193" s="105"/>
      <c r="NWJ193" s="105"/>
      <c r="NWK193" s="105"/>
      <c r="NWL193" s="105"/>
      <c r="NWM193" s="105"/>
      <c r="NWN193" s="105"/>
      <c r="NWO193" s="105"/>
      <c r="NWP193" s="105"/>
      <c r="NWQ193" s="105"/>
      <c r="NWR193" s="105"/>
      <c r="NWS193" s="283"/>
      <c r="NWT193" s="283"/>
      <c r="NWU193" s="105"/>
      <c r="NWV193" s="105"/>
      <c r="NWW193" s="105"/>
      <c r="NWX193" s="105"/>
      <c r="NWY193" s="105"/>
      <c r="NWZ193" s="105"/>
      <c r="NXA193" s="105"/>
      <c r="NXB193" s="105"/>
      <c r="NXC193" s="105"/>
      <c r="NXD193" s="105"/>
      <c r="NXE193" s="105"/>
      <c r="NXF193" s="105"/>
      <c r="NXG193" s="105"/>
      <c r="NXH193" s="105"/>
      <c r="NXI193" s="105"/>
      <c r="NXJ193" s="105"/>
      <c r="NXK193" s="105"/>
      <c r="NXL193" s="105"/>
      <c r="NXM193" s="105"/>
      <c r="NXN193" s="105"/>
      <c r="NXO193" s="105"/>
      <c r="NXP193" s="105"/>
      <c r="NXQ193" s="105"/>
      <c r="NXR193" s="105"/>
      <c r="NXS193" s="283"/>
      <c r="NXT193" s="283"/>
      <c r="NXU193" s="105"/>
      <c r="NXV193" s="105"/>
      <c r="NXW193" s="105"/>
      <c r="NXX193" s="105"/>
      <c r="NXY193" s="105"/>
      <c r="NXZ193" s="105"/>
      <c r="NYA193" s="105"/>
      <c r="NYB193" s="105"/>
      <c r="NYC193" s="105"/>
      <c r="NYD193" s="105"/>
      <c r="NYE193" s="105"/>
      <c r="NYF193" s="105"/>
      <c r="NYG193" s="105"/>
      <c r="NYH193" s="105"/>
      <c r="NYI193" s="105"/>
      <c r="NYJ193" s="105"/>
      <c r="NYK193" s="105"/>
      <c r="NYL193" s="105"/>
      <c r="NYM193" s="105"/>
      <c r="NYN193" s="105"/>
      <c r="NYO193" s="105"/>
      <c r="NYP193" s="105"/>
      <c r="NYQ193" s="105"/>
      <c r="NYR193" s="105"/>
      <c r="NYS193" s="283"/>
      <c r="NYT193" s="283"/>
      <c r="NYU193" s="105"/>
      <c r="NYV193" s="105"/>
      <c r="NYW193" s="105"/>
      <c r="NYX193" s="105"/>
      <c r="NYY193" s="105"/>
      <c r="NYZ193" s="105"/>
      <c r="NZA193" s="105"/>
      <c r="NZB193" s="105"/>
      <c r="NZC193" s="105"/>
      <c r="NZD193" s="105"/>
      <c r="NZE193" s="105"/>
      <c r="NZF193" s="105"/>
      <c r="NZG193" s="105"/>
      <c r="NZH193" s="105"/>
      <c r="NZI193" s="105"/>
      <c r="NZJ193" s="105"/>
      <c r="NZK193" s="105"/>
      <c r="NZL193" s="105"/>
      <c r="NZM193" s="105"/>
      <c r="NZN193" s="105"/>
      <c r="NZO193" s="105"/>
      <c r="NZP193" s="105"/>
      <c r="NZQ193" s="105"/>
      <c r="NZR193" s="105"/>
      <c r="NZS193" s="283"/>
      <c r="NZT193" s="283"/>
      <c r="NZU193" s="105"/>
      <c r="NZV193" s="105"/>
      <c r="NZW193" s="105"/>
      <c r="NZX193" s="105"/>
      <c r="NZY193" s="105"/>
      <c r="NZZ193" s="105"/>
      <c r="OAA193" s="105"/>
      <c r="OAB193" s="105"/>
      <c r="OAC193" s="105"/>
      <c r="OAD193" s="105"/>
      <c r="OAE193" s="105"/>
      <c r="OAF193" s="105"/>
      <c r="OAG193" s="105"/>
      <c r="OAH193" s="105"/>
      <c r="OAI193" s="105"/>
      <c r="OAJ193" s="105"/>
      <c r="OAK193" s="105"/>
      <c r="OAL193" s="105"/>
      <c r="OAM193" s="105"/>
      <c r="OAN193" s="105"/>
      <c r="OAO193" s="105"/>
      <c r="OAP193" s="105"/>
      <c r="OAQ193" s="105"/>
      <c r="OAR193" s="105"/>
      <c r="OAS193" s="283"/>
      <c r="OAT193" s="283"/>
      <c r="OAU193" s="105"/>
      <c r="OAV193" s="105"/>
      <c r="OAW193" s="105"/>
      <c r="OAX193" s="105"/>
      <c r="OAY193" s="105"/>
      <c r="OAZ193" s="105"/>
      <c r="OBA193" s="105"/>
      <c r="OBB193" s="105"/>
      <c r="OBC193" s="105"/>
      <c r="OBD193" s="105"/>
      <c r="OBE193" s="105"/>
      <c r="OBF193" s="105"/>
      <c r="OBG193" s="105"/>
      <c r="OBH193" s="105"/>
      <c r="OBI193" s="105"/>
      <c r="OBJ193" s="105"/>
      <c r="OBK193" s="105"/>
      <c r="OBL193" s="105"/>
      <c r="OBM193" s="105"/>
      <c r="OBN193" s="105"/>
      <c r="OBO193" s="105"/>
      <c r="OBP193" s="105"/>
      <c r="OBQ193" s="105"/>
      <c r="OBR193" s="105"/>
      <c r="OBS193" s="283"/>
      <c r="OBT193" s="283"/>
      <c r="OBU193" s="105"/>
      <c r="OBV193" s="105"/>
      <c r="OBW193" s="105"/>
      <c r="OBX193" s="105"/>
      <c r="OBY193" s="105"/>
      <c r="OBZ193" s="105"/>
      <c r="OCA193" s="105"/>
      <c r="OCB193" s="105"/>
      <c r="OCC193" s="105"/>
      <c r="OCD193" s="105"/>
      <c r="OCE193" s="105"/>
      <c r="OCF193" s="105"/>
      <c r="OCG193" s="105"/>
      <c r="OCH193" s="105"/>
      <c r="OCI193" s="105"/>
      <c r="OCJ193" s="105"/>
      <c r="OCK193" s="105"/>
      <c r="OCL193" s="105"/>
      <c r="OCM193" s="105"/>
      <c r="OCN193" s="105"/>
      <c r="OCO193" s="105"/>
      <c r="OCP193" s="105"/>
      <c r="OCQ193" s="105"/>
      <c r="OCR193" s="105"/>
      <c r="OCS193" s="283"/>
      <c r="OCT193" s="283"/>
      <c r="OCU193" s="105"/>
      <c r="OCV193" s="105"/>
      <c r="OCW193" s="105"/>
      <c r="OCX193" s="105"/>
      <c r="OCY193" s="105"/>
      <c r="OCZ193" s="105"/>
      <c r="ODA193" s="105"/>
      <c r="ODB193" s="105"/>
      <c r="ODC193" s="105"/>
      <c r="ODD193" s="105"/>
      <c r="ODE193" s="105"/>
      <c r="ODF193" s="105"/>
      <c r="ODG193" s="105"/>
      <c r="ODH193" s="105"/>
      <c r="ODI193" s="105"/>
      <c r="ODJ193" s="105"/>
      <c r="ODK193" s="105"/>
      <c r="ODL193" s="105"/>
      <c r="ODM193" s="105"/>
      <c r="ODN193" s="105"/>
      <c r="ODO193" s="105"/>
      <c r="ODP193" s="105"/>
      <c r="ODQ193" s="105"/>
      <c r="ODR193" s="105"/>
      <c r="ODS193" s="283"/>
      <c r="ODT193" s="283"/>
      <c r="ODU193" s="105"/>
      <c r="ODV193" s="105"/>
      <c r="ODW193" s="105"/>
      <c r="ODX193" s="105"/>
      <c r="ODY193" s="105"/>
      <c r="ODZ193" s="105"/>
      <c r="OEA193" s="105"/>
      <c r="OEB193" s="105"/>
      <c r="OEC193" s="105"/>
      <c r="OED193" s="105"/>
      <c r="OEE193" s="105"/>
      <c r="OEF193" s="105"/>
      <c r="OEG193" s="105"/>
      <c r="OEH193" s="105"/>
      <c r="OEI193" s="105"/>
      <c r="OEJ193" s="105"/>
      <c r="OEK193" s="105"/>
      <c r="OEL193" s="105"/>
      <c r="OEM193" s="105"/>
      <c r="OEN193" s="105"/>
      <c r="OEO193" s="105"/>
      <c r="OEP193" s="105"/>
      <c r="OEQ193" s="105"/>
      <c r="OER193" s="105"/>
      <c r="OES193" s="283"/>
      <c r="OET193" s="283"/>
      <c r="OEU193" s="105"/>
      <c r="OEV193" s="105"/>
      <c r="OEW193" s="105"/>
      <c r="OEX193" s="105"/>
      <c r="OEY193" s="105"/>
      <c r="OEZ193" s="105"/>
      <c r="OFA193" s="105"/>
      <c r="OFB193" s="105"/>
      <c r="OFC193" s="105"/>
      <c r="OFD193" s="105"/>
      <c r="OFE193" s="105"/>
      <c r="OFF193" s="105"/>
      <c r="OFG193" s="105"/>
      <c r="OFH193" s="105"/>
      <c r="OFI193" s="105"/>
      <c r="OFJ193" s="105"/>
      <c r="OFK193" s="105"/>
      <c r="OFL193" s="105"/>
      <c r="OFM193" s="105"/>
      <c r="OFN193" s="105"/>
      <c r="OFO193" s="105"/>
      <c r="OFP193" s="105"/>
      <c r="OFQ193" s="105"/>
      <c r="OFR193" s="105"/>
      <c r="OFS193" s="283"/>
      <c r="OFT193" s="283"/>
      <c r="OFU193" s="105"/>
      <c r="OFV193" s="105"/>
      <c r="OFW193" s="105"/>
      <c r="OFX193" s="105"/>
      <c r="OFY193" s="105"/>
      <c r="OFZ193" s="105"/>
      <c r="OGA193" s="105"/>
      <c r="OGB193" s="105"/>
      <c r="OGC193" s="105"/>
      <c r="OGD193" s="105"/>
      <c r="OGE193" s="105"/>
      <c r="OGF193" s="105"/>
      <c r="OGG193" s="105"/>
      <c r="OGH193" s="105"/>
      <c r="OGI193" s="105"/>
      <c r="OGJ193" s="105"/>
      <c r="OGK193" s="105"/>
      <c r="OGL193" s="105"/>
      <c r="OGM193" s="105"/>
      <c r="OGN193" s="105"/>
      <c r="OGO193" s="105"/>
      <c r="OGP193" s="105"/>
      <c r="OGQ193" s="105"/>
      <c r="OGR193" s="105"/>
      <c r="OGS193" s="283"/>
      <c r="OGT193" s="283"/>
      <c r="OGU193" s="105"/>
      <c r="OGV193" s="105"/>
      <c r="OGW193" s="105"/>
      <c r="OGX193" s="105"/>
      <c r="OGY193" s="105"/>
      <c r="OGZ193" s="105"/>
      <c r="OHA193" s="105"/>
      <c r="OHB193" s="105"/>
      <c r="OHC193" s="105"/>
      <c r="OHD193" s="105"/>
      <c r="OHE193" s="105"/>
      <c r="OHF193" s="105"/>
      <c r="OHG193" s="105"/>
      <c r="OHH193" s="105"/>
      <c r="OHI193" s="105"/>
      <c r="OHJ193" s="105"/>
      <c r="OHK193" s="105"/>
      <c r="OHL193" s="105"/>
      <c r="OHM193" s="105"/>
      <c r="OHN193" s="105"/>
      <c r="OHO193" s="105"/>
      <c r="OHP193" s="105"/>
      <c r="OHQ193" s="105"/>
      <c r="OHR193" s="105"/>
      <c r="OHS193" s="283"/>
      <c r="OHT193" s="283"/>
      <c r="OHU193" s="105"/>
      <c r="OHV193" s="105"/>
      <c r="OHW193" s="105"/>
      <c r="OHX193" s="105"/>
      <c r="OHY193" s="105"/>
      <c r="OHZ193" s="105"/>
      <c r="OIA193" s="105"/>
      <c r="OIB193" s="105"/>
      <c r="OIC193" s="105"/>
      <c r="OID193" s="105"/>
      <c r="OIE193" s="105"/>
      <c r="OIF193" s="105"/>
      <c r="OIG193" s="105"/>
      <c r="OIH193" s="105"/>
      <c r="OII193" s="105"/>
      <c r="OIJ193" s="105"/>
      <c r="OIK193" s="105"/>
      <c r="OIL193" s="105"/>
      <c r="OIM193" s="105"/>
      <c r="OIN193" s="105"/>
      <c r="OIO193" s="105"/>
      <c r="OIP193" s="105"/>
      <c r="OIQ193" s="105"/>
      <c r="OIR193" s="105"/>
      <c r="OIS193" s="283"/>
      <c r="OIT193" s="283"/>
      <c r="OIU193" s="105"/>
      <c r="OIV193" s="105"/>
      <c r="OIW193" s="105"/>
      <c r="OIX193" s="105"/>
      <c r="OIY193" s="105"/>
      <c r="OIZ193" s="105"/>
      <c r="OJA193" s="105"/>
      <c r="OJB193" s="105"/>
      <c r="OJC193" s="105"/>
      <c r="OJD193" s="105"/>
      <c r="OJE193" s="105"/>
      <c r="OJF193" s="105"/>
      <c r="OJG193" s="105"/>
      <c r="OJH193" s="105"/>
      <c r="OJI193" s="105"/>
      <c r="OJJ193" s="105"/>
      <c r="OJK193" s="105"/>
      <c r="OJL193" s="105"/>
      <c r="OJM193" s="105"/>
      <c r="OJN193" s="105"/>
      <c r="OJO193" s="105"/>
      <c r="OJP193" s="105"/>
      <c r="OJQ193" s="105"/>
      <c r="OJR193" s="105"/>
      <c r="OJS193" s="283"/>
      <c r="OJT193" s="283"/>
      <c r="OJU193" s="105"/>
      <c r="OJV193" s="105"/>
      <c r="OJW193" s="105"/>
      <c r="OJX193" s="105"/>
      <c r="OJY193" s="105"/>
      <c r="OJZ193" s="105"/>
      <c r="OKA193" s="105"/>
      <c r="OKB193" s="105"/>
      <c r="OKC193" s="105"/>
      <c r="OKD193" s="105"/>
      <c r="OKE193" s="105"/>
      <c r="OKF193" s="105"/>
      <c r="OKG193" s="105"/>
      <c r="OKH193" s="105"/>
      <c r="OKI193" s="105"/>
      <c r="OKJ193" s="105"/>
      <c r="OKK193" s="105"/>
      <c r="OKL193" s="105"/>
      <c r="OKM193" s="105"/>
      <c r="OKN193" s="105"/>
      <c r="OKO193" s="105"/>
      <c r="OKP193" s="105"/>
      <c r="OKQ193" s="105"/>
      <c r="OKR193" s="105"/>
      <c r="OKS193" s="283"/>
      <c r="OKT193" s="283"/>
      <c r="OKU193" s="105"/>
      <c r="OKV193" s="105"/>
      <c r="OKW193" s="105"/>
      <c r="OKX193" s="105"/>
      <c r="OKY193" s="105"/>
      <c r="OKZ193" s="105"/>
      <c r="OLA193" s="105"/>
      <c r="OLB193" s="105"/>
      <c r="OLC193" s="105"/>
      <c r="OLD193" s="105"/>
      <c r="OLE193" s="105"/>
      <c r="OLF193" s="105"/>
      <c r="OLG193" s="105"/>
      <c r="OLH193" s="105"/>
      <c r="OLI193" s="105"/>
      <c r="OLJ193" s="105"/>
      <c r="OLK193" s="105"/>
      <c r="OLL193" s="105"/>
      <c r="OLM193" s="105"/>
      <c r="OLN193" s="105"/>
      <c r="OLO193" s="105"/>
      <c r="OLP193" s="105"/>
      <c r="OLQ193" s="105"/>
      <c r="OLR193" s="105"/>
      <c r="OLS193" s="283"/>
      <c r="OLT193" s="283"/>
      <c r="OLU193" s="105"/>
      <c r="OLV193" s="105"/>
      <c r="OLW193" s="105"/>
      <c r="OLX193" s="105"/>
      <c r="OLY193" s="105"/>
      <c r="OLZ193" s="105"/>
      <c r="OMA193" s="105"/>
      <c r="OMB193" s="105"/>
      <c r="OMC193" s="105"/>
      <c r="OMD193" s="105"/>
      <c r="OME193" s="105"/>
      <c r="OMF193" s="105"/>
      <c r="OMG193" s="105"/>
      <c r="OMH193" s="105"/>
      <c r="OMI193" s="105"/>
      <c r="OMJ193" s="105"/>
      <c r="OMK193" s="105"/>
      <c r="OML193" s="105"/>
      <c r="OMM193" s="105"/>
      <c r="OMN193" s="105"/>
      <c r="OMO193" s="105"/>
      <c r="OMP193" s="105"/>
      <c r="OMQ193" s="105"/>
      <c r="OMR193" s="105"/>
      <c r="OMS193" s="283"/>
      <c r="OMT193" s="283"/>
      <c r="OMU193" s="105"/>
      <c r="OMV193" s="105"/>
      <c r="OMW193" s="105"/>
      <c r="OMX193" s="105"/>
      <c r="OMY193" s="105"/>
      <c r="OMZ193" s="105"/>
      <c r="ONA193" s="105"/>
      <c r="ONB193" s="105"/>
      <c r="ONC193" s="105"/>
      <c r="OND193" s="105"/>
      <c r="ONE193" s="105"/>
      <c r="ONF193" s="105"/>
      <c r="ONG193" s="105"/>
      <c r="ONH193" s="105"/>
      <c r="ONI193" s="105"/>
      <c r="ONJ193" s="105"/>
      <c r="ONK193" s="105"/>
      <c r="ONL193" s="105"/>
      <c r="ONM193" s="105"/>
      <c r="ONN193" s="105"/>
      <c r="ONO193" s="105"/>
      <c r="ONP193" s="105"/>
      <c r="ONQ193" s="105"/>
      <c r="ONR193" s="105"/>
      <c r="ONS193" s="283"/>
      <c r="ONT193" s="283"/>
      <c r="ONU193" s="105"/>
      <c r="ONV193" s="105"/>
      <c r="ONW193" s="105"/>
      <c r="ONX193" s="105"/>
      <c r="ONY193" s="105"/>
      <c r="ONZ193" s="105"/>
      <c r="OOA193" s="105"/>
      <c r="OOB193" s="105"/>
      <c r="OOC193" s="105"/>
      <c r="OOD193" s="105"/>
      <c r="OOE193" s="105"/>
      <c r="OOF193" s="105"/>
      <c r="OOG193" s="105"/>
      <c r="OOH193" s="105"/>
      <c r="OOI193" s="105"/>
      <c r="OOJ193" s="105"/>
      <c r="OOK193" s="105"/>
      <c r="OOL193" s="105"/>
      <c r="OOM193" s="105"/>
      <c r="OON193" s="105"/>
      <c r="OOO193" s="105"/>
      <c r="OOP193" s="105"/>
      <c r="OOQ193" s="105"/>
      <c r="OOR193" s="105"/>
      <c r="OOS193" s="283"/>
      <c r="OOT193" s="283"/>
      <c r="OOU193" s="105"/>
      <c r="OOV193" s="105"/>
      <c r="OOW193" s="105"/>
      <c r="OOX193" s="105"/>
      <c r="OOY193" s="105"/>
      <c r="OOZ193" s="105"/>
      <c r="OPA193" s="105"/>
      <c r="OPB193" s="105"/>
      <c r="OPC193" s="105"/>
      <c r="OPD193" s="105"/>
      <c r="OPE193" s="105"/>
      <c r="OPF193" s="105"/>
      <c r="OPG193" s="105"/>
      <c r="OPH193" s="105"/>
      <c r="OPI193" s="105"/>
      <c r="OPJ193" s="105"/>
      <c r="OPK193" s="105"/>
      <c r="OPL193" s="105"/>
      <c r="OPM193" s="105"/>
      <c r="OPN193" s="105"/>
      <c r="OPO193" s="105"/>
      <c r="OPP193" s="105"/>
      <c r="OPQ193" s="105"/>
      <c r="OPR193" s="105"/>
      <c r="OPS193" s="283"/>
      <c r="OPT193" s="283"/>
      <c r="OPU193" s="105"/>
      <c r="OPV193" s="105"/>
      <c r="OPW193" s="105"/>
      <c r="OPX193" s="105"/>
      <c r="OPY193" s="105"/>
      <c r="OPZ193" s="105"/>
      <c r="OQA193" s="105"/>
      <c r="OQB193" s="105"/>
      <c r="OQC193" s="105"/>
      <c r="OQD193" s="105"/>
      <c r="OQE193" s="105"/>
      <c r="OQF193" s="105"/>
      <c r="OQG193" s="105"/>
      <c r="OQH193" s="105"/>
      <c r="OQI193" s="105"/>
      <c r="OQJ193" s="105"/>
      <c r="OQK193" s="105"/>
      <c r="OQL193" s="105"/>
      <c r="OQM193" s="105"/>
      <c r="OQN193" s="105"/>
      <c r="OQO193" s="105"/>
      <c r="OQP193" s="105"/>
      <c r="OQQ193" s="105"/>
      <c r="OQR193" s="105"/>
      <c r="OQS193" s="283"/>
      <c r="OQT193" s="283"/>
      <c r="OQU193" s="105"/>
      <c r="OQV193" s="105"/>
      <c r="OQW193" s="105"/>
      <c r="OQX193" s="105"/>
      <c r="OQY193" s="105"/>
      <c r="OQZ193" s="105"/>
      <c r="ORA193" s="105"/>
      <c r="ORB193" s="105"/>
      <c r="ORC193" s="105"/>
      <c r="ORD193" s="105"/>
      <c r="ORE193" s="105"/>
      <c r="ORF193" s="105"/>
      <c r="ORG193" s="105"/>
      <c r="ORH193" s="105"/>
      <c r="ORI193" s="105"/>
      <c r="ORJ193" s="105"/>
      <c r="ORK193" s="105"/>
      <c r="ORL193" s="105"/>
      <c r="ORM193" s="105"/>
      <c r="ORN193" s="105"/>
      <c r="ORO193" s="105"/>
      <c r="ORP193" s="105"/>
      <c r="ORQ193" s="105"/>
      <c r="ORR193" s="105"/>
      <c r="ORS193" s="283"/>
      <c r="ORT193" s="283"/>
      <c r="ORU193" s="105"/>
      <c r="ORV193" s="105"/>
      <c r="ORW193" s="105"/>
      <c r="ORX193" s="105"/>
      <c r="ORY193" s="105"/>
      <c r="ORZ193" s="105"/>
      <c r="OSA193" s="105"/>
      <c r="OSB193" s="105"/>
      <c r="OSC193" s="105"/>
      <c r="OSD193" s="105"/>
      <c r="OSE193" s="105"/>
      <c r="OSF193" s="105"/>
      <c r="OSG193" s="105"/>
      <c r="OSH193" s="105"/>
      <c r="OSI193" s="105"/>
      <c r="OSJ193" s="105"/>
      <c r="OSK193" s="105"/>
      <c r="OSL193" s="105"/>
      <c r="OSM193" s="105"/>
      <c r="OSN193" s="105"/>
      <c r="OSO193" s="105"/>
      <c r="OSP193" s="105"/>
      <c r="OSQ193" s="105"/>
      <c r="OSR193" s="105"/>
      <c r="OSS193" s="283"/>
      <c r="OST193" s="283"/>
      <c r="OSU193" s="105"/>
      <c r="OSV193" s="105"/>
      <c r="OSW193" s="105"/>
      <c r="OSX193" s="105"/>
      <c r="OSY193" s="105"/>
      <c r="OSZ193" s="105"/>
      <c r="OTA193" s="105"/>
      <c r="OTB193" s="105"/>
      <c r="OTC193" s="105"/>
      <c r="OTD193" s="105"/>
      <c r="OTE193" s="105"/>
      <c r="OTF193" s="105"/>
      <c r="OTG193" s="105"/>
      <c r="OTH193" s="105"/>
      <c r="OTI193" s="105"/>
      <c r="OTJ193" s="105"/>
      <c r="OTK193" s="105"/>
      <c r="OTL193" s="105"/>
      <c r="OTM193" s="105"/>
      <c r="OTN193" s="105"/>
      <c r="OTO193" s="105"/>
      <c r="OTP193" s="105"/>
      <c r="OTQ193" s="105"/>
      <c r="OTR193" s="105"/>
      <c r="OTS193" s="283"/>
      <c r="OTT193" s="283"/>
      <c r="OTU193" s="105"/>
      <c r="OTV193" s="105"/>
      <c r="OTW193" s="105"/>
      <c r="OTX193" s="105"/>
      <c r="OTY193" s="105"/>
      <c r="OTZ193" s="105"/>
      <c r="OUA193" s="105"/>
      <c r="OUB193" s="105"/>
      <c r="OUC193" s="105"/>
      <c r="OUD193" s="105"/>
      <c r="OUE193" s="105"/>
      <c r="OUF193" s="105"/>
      <c r="OUG193" s="105"/>
      <c r="OUH193" s="105"/>
      <c r="OUI193" s="105"/>
      <c r="OUJ193" s="105"/>
      <c r="OUK193" s="105"/>
      <c r="OUL193" s="105"/>
      <c r="OUM193" s="105"/>
      <c r="OUN193" s="105"/>
      <c r="OUO193" s="105"/>
      <c r="OUP193" s="105"/>
      <c r="OUQ193" s="105"/>
      <c r="OUR193" s="105"/>
      <c r="OUS193" s="283"/>
      <c r="OUT193" s="283"/>
      <c r="OUU193" s="105"/>
      <c r="OUV193" s="105"/>
      <c r="OUW193" s="105"/>
      <c r="OUX193" s="105"/>
      <c r="OUY193" s="105"/>
      <c r="OUZ193" s="105"/>
      <c r="OVA193" s="105"/>
      <c r="OVB193" s="105"/>
      <c r="OVC193" s="105"/>
      <c r="OVD193" s="105"/>
      <c r="OVE193" s="105"/>
      <c r="OVF193" s="105"/>
      <c r="OVG193" s="105"/>
      <c r="OVH193" s="105"/>
      <c r="OVI193" s="105"/>
      <c r="OVJ193" s="105"/>
      <c r="OVK193" s="105"/>
      <c r="OVL193" s="105"/>
      <c r="OVM193" s="105"/>
      <c r="OVN193" s="105"/>
      <c r="OVO193" s="105"/>
      <c r="OVP193" s="105"/>
      <c r="OVQ193" s="105"/>
      <c r="OVR193" s="105"/>
      <c r="OVS193" s="283"/>
      <c r="OVT193" s="283"/>
      <c r="OVU193" s="105"/>
      <c r="OVV193" s="105"/>
      <c r="OVW193" s="105"/>
      <c r="OVX193" s="105"/>
      <c r="OVY193" s="105"/>
      <c r="OVZ193" s="105"/>
      <c r="OWA193" s="105"/>
      <c r="OWB193" s="105"/>
      <c r="OWC193" s="105"/>
      <c r="OWD193" s="105"/>
      <c r="OWE193" s="105"/>
      <c r="OWF193" s="105"/>
      <c r="OWG193" s="105"/>
      <c r="OWH193" s="105"/>
      <c r="OWI193" s="105"/>
      <c r="OWJ193" s="105"/>
      <c r="OWK193" s="105"/>
      <c r="OWL193" s="105"/>
      <c r="OWM193" s="105"/>
      <c r="OWN193" s="105"/>
      <c r="OWO193" s="105"/>
      <c r="OWP193" s="105"/>
      <c r="OWQ193" s="105"/>
      <c r="OWR193" s="105"/>
      <c r="OWS193" s="283"/>
      <c r="OWT193" s="283"/>
      <c r="OWU193" s="105"/>
      <c r="OWV193" s="105"/>
      <c r="OWW193" s="105"/>
      <c r="OWX193" s="105"/>
      <c r="OWY193" s="105"/>
      <c r="OWZ193" s="105"/>
      <c r="OXA193" s="105"/>
      <c r="OXB193" s="105"/>
      <c r="OXC193" s="105"/>
      <c r="OXD193" s="105"/>
      <c r="OXE193" s="105"/>
      <c r="OXF193" s="105"/>
      <c r="OXG193" s="105"/>
      <c r="OXH193" s="105"/>
      <c r="OXI193" s="105"/>
      <c r="OXJ193" s="105"/>
      <c r="OXK193" s="105"/>
      <c r="OXL193" s="105"/>
      <c r="OXM193" s="105"/>
      <c r="OXN193" s="105"/>
      <c r="OXO193" s="105"/>
      <c r="OXP193" s="105"/>
      <c r="OXQ193" s="105"/>
      <c r="OXR193" s="105"/>
      <c r="OXS193" s="283"/>
      <c r="OXT193" s="283"/>
      <c r="OXU193" s="105"/>
      <c r="OXV193" s="105"/>
      <c r="OXW193" s="105"/>
      <c r="OXX193" s="105"/>
      <c r="OXY193" s="105"/>
      <c r="OXZ193" s="105"/>
      <c r="OYA193" s="105"/>
      <c r="OYB193" s="105"/>
      <c r="OYC193" s="105"/>
      <c r="OYD193" s="105"/>
      <c r="OYE193" s="105"/>
      <c r="OYF193" s="105"/>
      <c r="OYG193" s="105"/>
      <c r="OYH193" s="105"/>
      <c r="OYI193" s="105"/>
      <c r="OYJ193" s="105"/>
      <c r="OYK193" s="105"/>
      <c r="OYL193" s="105"/>
      <c r="OYM193" s="105"/>
      <c r="OYN193" s="105"/>
      <c r="OYO193" s="105"/>
      <c r="OYP193" s="105"/>
      <c r="OYQ193" s="105"/>
      <c r="OYR193" s="105"/>
      <c r="OYS193" s="283"/>
      <c r="OYT193" s="283"/>
      <c r="OYU193" s="105"/>
      <c r="OYV193" s="105"/>
      <c r="OYW193" s="105"/>
      <c r="OYX193" s="105"/>
      <c r="OYY193" s="105"/>
      <c r="OYZ193" s="105"/>
      <c r="OZA193" s="105"/>
      <c r="OZB193" s="105"/>
      <c r="OZC193" s="105"/>
      <c r="OZD193" s="105"/>
      <c r="OZE193" s="105"/>
      <c r="OZF193" s="105"/>
      <c r="OZG193" s="105"/>
      <c r="OZH193" s="105"/>
      <c r="OZI193" s="105"/>
      <c r="OZJ193" s="105"/>
      <c r="OZK193" s="105"/>
      <c r="OZL193" s="105"/>
      <c r="OZM193" s="105"/>
      <c r="OZN193" s="105"/>
      <c r="OZO193" s="105"/>
      <c r="OZP193" s="105"/>
      <c r="OZQ193" s="105"/>
      <c r="OZR193" s="105"/>
      <c r="OZS193" s="283"/>
      <c r="OZT193" s="283"/>
      <c r="OZU193" s="105"/>
      <c r="OZV193" s="105"/>
      <c r="OZW193" s="105"/>
      <c r="OZX193" s="105"/>
      <c r="OZY193" s="105"/>
      <c r="OZZ193" s="105"/>
      <c r="PAA193" s="105"/>
      <c r="PAB193" s="105"/>
      <c r="PAC193" s="105"/>
      <c r="PAD193" s="105"/>
      <c r="PAE193" s="105"/>
      <c r="PAF193" s="105"/>
      <c r="PAG193" s="105"/>
      <c r="PAH193" s="105"/>
      <c r="PAI193" s="105"/>
      <c r="PAJ193" s="105"/>
      <c r="PAK193" s="105"/>
      <c r="PAL193" s="105"/>
      <c r="PAM193" s="105"/>
      <c r="PAN193" s="105"/>
      <c r="PAO193" s="105"/>
      <c r="PAP193" s="105"/>
      <c r="PAQ193" s="105"/>
      <c r="PAR193" s="105"/>
      <c r="PAS193" s="283"/>
      <c r="PAT193" s="283"/>
      <c r="PAU193" s="105"/>
      <c r="PAV193" s="105"/>
      <c r="PAW193" s="105"/>
      <c r="PAX193" s="105"/>
      <c r="PAY193" s="105"/>
      <c r="PAZ193" s="105"/>
      <c r="PBA193" s="105"/>
      <c r="PBB193" s="105"/>
      <c r="PBC193" s="105"/>
      <c r="PBD193" s="105"/>
      <c r="PBE193" s="105"/>
      <c r="PBF193" s="105"/>
      <c r="PBG193" s="105"/>
      <c r="PBH193" s="105"/>
      <c r="PBI193" s="105"/>
      <c r="PBJ193" s="105"/>
      <c r="PBK193" s="105"/>
      <c r="PBL193" s="105"/>
      <c r="PBM193" s="105"/>
      <c r="PBN193" s="105"/>
      <c r="PBO193" s="105"/>
      <c r="PBP193" s="105"/>
      <c r="PBQ193" s="105"/>
      <c r="PBR193" s="105"/>
      <c r="PBS193" s="283"/>
      <c r="PBT193" s="283"/>
      <c r="PBU193" s="105"/>
      <c r="PBV193" s="105"/>
      <c r="PBW193" s="105"/>
      <c r="PBX193" s="105"/>
      <c r="PBY193" s="105"/>
      <c r="PBZ193" s="105"/>
      <c r="PCA193" s="105"/>
      <c r="PCB193" s="105"/>
      <c r="PCC193" s="105"/>
      <c r="PCD193" s="105"/>
      <c r="PCE193" s="105"/>
      <c r="PCF193" s="105"/>
      <c r="PCG193" s="105"/>
      <c r="PCH193" s="105"/>
      <c r="PCI193" s="105"/>
      <c r="PCJ193" s="105"/>
      <c r="PCK193" s="105"/>
      <c r="PCL193" s="105"/>
      <c r="PCM193" s="105"/>
      <c r="PCN193" s="105"/>
      <c r="PCO193" s="105"/>
      <c r="PCP193" s="105"/>
      <c r="PCQ193" s="105"/>
      <c r="PCR193" s="105"/>
      <c r="PCS193" s="283"/>
      <c r="PCT193" s="283"/>
      <c r="PCU193" s="105"/>
      <c r="PCV193" s="105"/>
      <c r="PCW193" s="105"/>
      <c r="PCX193" s="105"/>
      <c r="PCY193" s="105"/>
      <c r="PCZ193" s="105"/>
      <c r="PDA193" s="105"/>
      <c r="PDB193" s="105"/>
      <c r="PDC193" s="105"/>
      <c r="PDD193" s="105"/>
      <c r="PDE193" s="105"/>
      <c r="PDF193" s="105"/>
      <c r="PDG193" s="105"/>
      <c r="PDH193" s="105"/>
      <c r="PDI193" s="105"/>
      <c r="PDJ193" s="105"/>
      <c r="PDK193" s="105"/>
      <c r="PDL193" s="105"/>
      <c r="PDM193" s="105"/>
      <c r="PDN193" s="105"/>
      <c r="PDO193" s="105"/>
      <c r="PDP193" s="105"/>
      <c r="PDQ193" s="105"/>
      <c r="PDR193" s="105"/>
      <c r="PDS193" s="283"/>
      <c r="PDT193" s="283"/>
      <c r="PDU193" s="105"/>
      <c r="PDV193" s="105"/>
      <c r="PDW193" s="105"/>
      <c r="PDX193" s="105"/>
      <c r="PDY193" s="105"/>
      <c r="PDZ193" s="105"/>
      <c r="PEA193" s="105"/>
      <c r="PEB193" s="105"/>
      <c r="PEC193" s="105"/>
      <c r="PED193" s="105"/>
      <c r="PEE193" s="105"/>
      <c r="PEF193" s="105"/>
      <c r="PEG193" s="105"/>
      <c r="PEH193" s="105"/>
      <c r="PEI193" s="105"/>
      <c r="PEJ193" s="105"/>
      <c r="PEK193" s="105"/>
      <c r="PEL193" s="105"/>
      <c r="PEM193" s="105"/>
      <c r="PEN193" s="105"/>
      <c r="PEO193" s="105"/>
      <c r="PEP193" s="105"/>
      <c r="PEQ193" s="105"/>
      <c r="PER193" s="105"/>
      <c r="PES193" s="283"/>
      <c r="PET193" s="283"/>
      <c r="PEU193" s="105"/>
      <c r="PEV193" s="105"/>
      <c r="PEW193" s="105"/>
      <c r="PEX193" s="105"/>
      <c r="PEY193" s="105"/>
      <c r="PEZ193" s="105"/>
      <c r="PFA193" s="105"/>
      <c r="PFB193" s="105"/>
      <c r="PFC193" s="105"/>
      <c r="PFD193" s="105"/>
      <c r="PFE193" s="105"/>
      <c r="PFF193" s="105"/>
      <c r="PFG193" s="105"/>
      <c r="PFH193" s="105"/>
      <c r="PFI193" s="105"/>
      <c r="PFJ193" s="105"/>
      <c r="PFK193" s="105"/>
      <c r="PFL193" s="105"/>
      <c r="PFM193" s="105"/>
      <c r="PFN193" s="105"/>
      <c r="PFO193" s="105"/>
      <c r="PFP193" s="105"/>
      <c r="PFQ193" s="105"/>
      <c r="PFR193" s="105"/>
      <c r="PFS193" s="283"/>
      <c r="PFT193" s="283"/>
      <c r="PFU193" s="105"/>
      <c r="PFV193" s="105"/>
      <c r="PFW193" s="105"/>
      <c r="PFX193" s="105"/>
      <c r="PFY193" s="105"/>
      <c r="PFZ193" s="105"/>
      <c r="PGA193" s="105"/>
      <c r="PGB193" s="105"/>
      <c r="PGC193" s="105"/>
      <c r="PGD193" s="105"/>
      <c r="PGE193" s="105"/>
      <c r="PGF193" s="105"/>
      <c r="PGG193" s="105"/>
      <c r="PGH193" s="105"/>
      <c r="PGI193" s="105"/>
      <c r="PGJ193" s="105"/>
      <c r="PGK193" s="105"/>
      <c r="PGL193" s="105"/>
      <c r="PGM193" s="105"/>
      <c r="PGN193" s="105"/>
      <c r="PGO193" s="105"/>
      <c r="PGP193" s="105"/>
      <c r="PGQ193" s="105"/>
      <c r="PGR193" s="105"/>
      <c r="PGS193" s="283"/>
      <c r="PGT193" s="283"/>
      <c r="PGU193" s="105"/>
      <c r="PGV193" s="105"/>
      <c r="PGW193" s="105"/>
      <c r="PGX193" s="105"/>
      <c r="PGY193" s="105"/>
      <c r="PGZ193" s="105"/>
      <c r="PHA193" s="105"/>
      <c r="PHB193" s="105"/>
      <c r="PHC193" s="105"/>
      <c r="PHD193" s="105"/>
      <c r="PHE193" s="105"/>
      <c r="PHF193" s="105"/>
      <c r="PHG193" s="105"/>
      <c r="PHH193" s="105"/>
      <c r="PHI193" s="105"/>
      <c r="PHJ193" s="105"/>
      <c r="PHK193" s="105"/>
      <c r="PHL193" s="105"/>
      <c r="PHM193" s="105"/>
      <c r="PHN193" s="105"/>
      <c r="PHO193" s="105"/>
      <c r="PHP193" s="105"/>
      <c r="PHQ193" s="105"/>
      <c r="PHR193" s="105"/>
      <c r="PHS193" s="283"/>
      <c r="PHT193" s="283"/>
      <c r="PHU193" s="105"/>
      <c r="PHV193" s="105"/>
      <c r="PHW193" s="105"/>
      <c r="PHX193" s="105"/>
      <c r="PHY193" s="105"/>
      <c r="PHZ193" s="105"/>
      <c r="PIA193" s="105"/>
      <c r="PIB193" s="105"/>
      <c r="PIC193" s="105"/>
      <c r="PID193" s="105"/>
      <c r="PIE193" s="105"/>
      <c r="PIF193" s="105"/>
      <c r="PIG193" s="105"/>
      <c r="PIH193" s="105"/>
      <c r="PII193" s="105"/>
      <c r="PIJ193" s="105"/>
      <c r="PIK193" s="105"/>
      <c r="PIL193" s="105"/>
      <c r="PIM193" s="105"/>
      <c r="PIN193" s="105"/>
      <c r="PIO193" s="105"/>
      <c r="PIP193" s="105"/>
      <c r="PIQ193" s="105"/>
      <c r="PIR193" s="105"/>
      <c r="PIS193" s="283"/>
      <c r="PIT193" s="283"/>
      <c r="PIU193" s="105"/>
      <c r="PIV193" s="105"/>
      <c r="PIW193" s="105"/>
      <c r="PIX193" s="105"/>
      <c r="PIY193" s="105"/>
      <c r="PIZ193" s="105"/>
      <c r="PJA193" s="105"/>
      <c r="PJB193" s="105"/>
      <c r="PJC193" s="105"/>
      <c r="PJD193" s="105"/>
      <c r="PJE193" s="105"/>
      <c r="PJF193" s="105"/>
      <c r="PJG193" s="105"/>
      <c r="PJH193" s="105"/>
      <c r="PJI193" s="105"/>
      <c r="PJJ193" s="105"/>
      <c r="PJK193" s="105"/>
      <c r="PJL193" s="105"/>
      <c r="PJM193" s="105"/>
      <c r="PJN193" s="105"/>
      <c r="PJO193" s="105"/>
      <c r="PJP193" s="105"/>
      <c r="PJQ193" s="105"/>
      <c r="PJR193" s="105"/>
      <c r="PJS193" s="283"/>
      <c r="PJT193" s="283"/>
      <c r="PJU193" s="105"/>
      <c r="PJV193" s="105"/>
      <c r="PJW193" s="105"/>
      <c r="PJX193" s="105"/>
      <c r="PJY193" s="105"/>
      <c r="PJZ193" s="105"/>
      <c r="PKA193" s="105"/>
      <c r="PKB193" s="105"/>
      <c r="PKC193" s="105"/>
      <c r="PKD193" s="105"/>
      <c r="PKE193" s="105"/>
      <c r="PKF193" s="105"/>
      <c r="PKG193" s="105"/>
      <c r="PKH193" s="105"/>
      <c r="PKI193" s="105"/>
      <c r="PKJ193" s="105"/>
      <c r="PKK193" s="105"/>
      <c r="PKL193" s="105"/>
      <c r="PKM193" s="105"/>
      <c r="PKN193" s="105"/>
      <c r="PKO193" s="105"/>
      <c r="PKP193" s="105"/>
      <c r="PKQ193" s="105"/>
      <c r="PKR193" s="105"/>
      <c r="PKS193" s="283"/>
      <c r="PKT193" s="283"/>
      <c r="PKU193" s="105"/>
      <c r="PKV193" s="105"/>
      <c r="PKW193" s="105"/>
      <c r="PKX193" s="105"/>
      <c r="PKY193" s="105"/>
      <c r="PKZ193" s="105"/>
      <c r="PLA193" s="105"/>
      <c r="PLB193" s="105"/>
      <c r="PLC193" s="105"/>
      <c r="PLD193" s="105"/>
      <c r="PLE193" s="105"/>
      <c r="PLF193" s="105"/>
      <c r="PLG193" s="105"/>
      <c r="PLH193" s="105"/>
      <c r="PLI193" s="105"/>
      <c r="PLJ193" s="105"/>
      <c r="PLK193" s="105"/>
      <c r="PLL193" s="105"/>
      <c r="PLM193" s="105"/>
      <c r="PLN193" s="105"/>
      <c r="PLO193" s="105"/>
      <c r="PLP193" s="105"/>
      <c r="PLQ193" s="105"/>
      <c r="PLR193" s="105"/>
      <c r="PLS193" s="283"/>
      <c r="PLT193" s="283"/>
      <c r="PLU193" s="105"/>
      <c r="PLV193" s="105"/>
      <c r="PLW193" s="105"/>
      <c r="PLX193" s="105"/>
      <c r="PLY193" s="105"/>
      <c r="PLZ193" s="105"/>
      <c r="PMA193" s="105"/>
      <c r="PMB193" s="105"/>
      <c r="PMC193" s="105"/>
      <c r="PMD193" s="105"/>
      <c r="PME193" s="105"/>
      <c r="PMF193" s="105"/>
      <c r="PMG193" s="105"/>
      <c r="PMH193" s="105"/>
      <c r="PMI193" s="105"/>
      <c r="PMJ193" s="105"/>
      <c r="PMK193" s="105"/>
      <c r="PML193" s="105"/>
      <c r="PMM193" s="105"/>
      <c r="PMN193" s="105"/>
      <c r="PMO193" s="105"/>
      <c r="PMP193" s="105"/>
      <c r="PMQ193" s="105"/>
      <c r="PMR193" s="105"/>
      <c r="PMS193" s="283"/>
      <c r="PMT193" s="283"/>
      <c r="PMU193" s="105"/>
      <c r="PMV193" s="105"/>
      <c r="PMW193" s="105"/>
      <c r="PMX193" s="105"/>
      <c r="PMY193" s="105"/>
      <c r="PMZ193" s="105"/>
      <c r="PNA193" s="105"/>
      <c r="PNB193" s="105"/>
      <c r="PNC193" s="105"/>
      <c r="PND193" s="105"/>
      <c r="PNE193" s="105"/>
      <c r="PNF193" s="105"/>
      <c r="PNG193" s="105"/>
      <c r="PNH193" s="105"/>
      <c r="PNI193" s="105"/>
      <c r="PNJ193" s="105"/>
      <c r="PNK193" s="105"/>
      <c r="PNL193" s="105"/>
      <c r="PNM193" s="105"/>
      <c r="PNN193" s="105"/>
      <c r="PNO193" s="105"/>
      <c r="PNP193" s="105"/>
      <c r="PNQ193" s="105"/>
      <c r="PNR193" s="105"/>
      <c r="PNS193" s="283"/>
      <c r="PNT193" s="283"/>
      <c r="PNU193" s="105"/>
      <c r="PNV193" s="105"/>
      <c r="PNW193" s="105"/>
      <c r="PNX193" s="105"/>
      <c r="PNY193" s="105"/>
      <c r="PNZ193" s="105"/>
      <c r="POA193" s="105"/>
      <c r="POB193" s="105"/>
      <c r="POC193" s="105"/>
      <c r="POD193" s="105"/>
      <c r="POE193" s="105"/>
      <c r="POF193" s="105"/>
      <c r="POG193" s="105"/>
      <c r="POH193" s="105"/>
      <c r="POI193" s="105"/>
      <c r="POJ193" s="105"/>
      <c r="POK193" s="105"/>
      <c r="POL193" s="105"/>
      <c r="POM193" s="105"/>
      <c r="PON193" s="105"/>
      <c r="POO193" s="105"/>
      <c r="POP193" s="105"/>
      <c r="POQ193" s="105"/>
      <c r="POR193" s="105"/>
      <c r="POS193" s="283"/>
      <c r="POT193" s="283"/>
      <c r="POU193" s="105"/>
      <c r="POV193" s="105"/>
      <c r="POW193" s="105"/>
      <c r="POX193" s="105"/>
      <c r="POY193" s="105"/>
      <c r="POZ193" s="105"/>
      <c r="PPA193" s="105"/>
      <c r="PPB193" s="105"/>
      <c r="PPC193" s="105"/>
      <c r="PPD193" s="105"/>
      <c r="PPE193" s="105"/>
      <c r="PPF193" s="105"/>
      <c r="PPG193" s="105"/>
      <c r="PPH193" s="105"/>
      <c r="PPI193" s="105"/>
      <c r="PPJ193" s="105"/>
      <c r="PPK193" s="105"/>
      <c r="PPL193" s="105"/>
      <c r="PPM193" s="105"/>
      <c r="PPN193" s="105"/>
      <c r="PPO193" s="105"/>
      <c r="PPP193" s="105"/>
      <c r="PPQ193" s="105"/>
      <c r="PPR193" s="105"/>
      <c r="PPS193" s="283"/>
      <c r="PPT193" s="283"/>
      <c r="PPU193" s="105"/>
      <c r="PPV193" s="105"/>
      <c r="PPW193" s="105"/>
      <c r="PPX193" s="105"/>
      <c r="PPY193" s="105"/>
      <c r="PPZ193" s="105"/>
      <c r="PQA193" s="105"/>
      <c r="PQB193" s="105"/>
      <c r="PQC193" s="105"/>
      <c r="PQD193" s="105"/>
      <c r="PQE193" s="105"/>
      <c r="PQF193" s="105"/>
      <c r="PQG193" s="105"/>
      <c r="PQH193" s="105"/>
      <c r="PQI193" s="105"/>
      <c r="PQJ193" s="105"/>
      <c r="PQK193" s="105"/>
      <c r="PQL193" s="105"/>
      <c r="PQM193" s="105"/>
      <c r="PQN193" s="105"/>
      <c r="PQO193" s="105"/>
      <c r="PQP193" s="105"/>
      <c r="PQQ193" s="105"/>
      <c r="PQR193" s="105"/>
      <c r="PQS193" s="283"/>
      <c r="PQT193" s="283"/>
      <c r="PQU193" s="105"/>
      <c r="PQV193" s="105"/>
      <c r="PQW193" s="105"/>
      <c r="PQX193" s="105"/>
      <c r="PQY193" s="105"/>
      <c r="PQZ193" s="105"/>
      <c r="PRA193" s="105"/>
      <c r="PRB193" s="105"/>
      <c r="PRC193" s="105"/>
      <c r="PRD193" s="105"/>
      <c r="PRE193" s="105"/>
      <c r="PRF193" s="105"/>
      <c r="PRG193" s="105"/>
      <c r="PRH193" s="105"/>
      <c r="PRI193" s="105"/>
      <c r="PRJ193" s="105"/>
      <c r="PRK193" s="105"/>
      <c r="PRL193" s="105"/>
      <c r="PRM193" s="105"/>
      <c r="PRN193" s="105"/>
      <c r="PRO193" s="105"/>
      <c r="PRP193" s="105"/>
      <c r="PRQ193" s="105"/>
      <c r="PRR193" s="105"/>
      <c r="PRS193" s="283"/>
      <c r="PRT193" s="283"/>
      <c r="PRU193" s="105"/>
      <c r="PRV193" s="105"/>
      <c r="PRW193" s="105"/>
      <c r="PRX193" s="105"/>
      <c r="PRY193" s="105"/>
      <c r="PRZ193" s="105"/>
      <c r="PSA193" s="105"/>
      <c r="PSB193" s="105"/>
      <c r="PSC193" s="105"/>
      <c r="PSD193" s="105"/>
      <c r="PSE193" s="105"/>
      <c r="PSF193" s="105"/>
      <c r="PSG193" s="105"/>
      <c r="PSH193" s="105"/>
      <c r="PSI193" s="105"/>
      <c r="PSJ193" s="105"/>
      <c r="PSK193" s="105"/>
      <c r="PSL193" s="105"/>
      <c r="PSM193" s="105"/>
      <c r="PSN193" s="105"/>
      <c r="PSO193" s="105"/>
      <c r="PSP193" s="105"/>
      <c r="PSQ193" s="105"/>
      <c r="PSR193" s="105"/>
      <c r="PSS193" s="283"/>
      <c r="PST193" s="283"/>
      <c r="PSU193" s="105"/>
      <c r="PSV193" s="105"/>
      <c r="PSW193" s="105"/>
      <c r="PSX193" s="105"/>
      <c r="PSY193" s="105"/>
      <c r="PSZ193" s="105"/>
      <c r="PTA193" s="105"/>
      <c r="PTB193" s="105"/>
      <c r="PTC193" s="105"/>
      <c r="PTD193" s="105"/>
      <c r="PTE193" s="105"/>
      <c r="PTF193" s="105"/>
      <c r="PTG193" s="105"/>
      <c r="PTH193" s="105"/>
      <c r="PTI193" s="105"/>
      <c r="PTJ193" s="105"/>
      <c r="PTK193" s="105"/>
      <c r="PTL193" s="105"/>
      <c r="PTM193" s="105"/>
      <c r="PTN193" s="105"/>
      <c r="PTO193" s="105"/>
      <c r="PTP193" s="105"/>
      <c r="PTQ193" s="105"/>
      <c r="PTR193" s="105"/>
      <c r="PTS193" s="283"/>
      <c r="PTT193" s="283"/>
      <c r="PTU193" s="105"/>
      <c r="PTV193" s="105"/>
      <c r="PTW193" s="105"/>
      <c r="PTX193" s="105"/>
      <c r="PTY193" s="105"/>
      <c r="PTZ193" s="105"/>
      <c r="PUA193" s="105"/>
      <c r="PUB193" s="105"/>
      <c r="PUC193" s="105"/>
      <c r="PUD193" s="105"/>
      <c r="PUE193" s="105"/>
      <c r="PUF193" s="105"/>
      <c r="PUG193" s="105"/>
      <c r="PUH193" s="105"/>
      <c r="PUI193" s="105"/>
      <c r="PUJ193" s="105"/>
      <c r="PUK193" s="105"/>
      <c r="PUL193" s="105"/>
      <c r="PUM193" s="105"/>
      <c r="PUN193" s="105"/>
      <c r="PUO193" s="105"/>
      <c r="PUP193" s="105"/>
      <c r="PUQ193" s="105"/>
      <c r="PUR193" s="105"/>
      <c r="PUS193" s="283"/>
      <c r="PUT193" s="283"/>
      <c r="PUU193" s="105"/>
      <c r="PUV193" s="105"/>
      <c r="PUW193" s="105"/>
      <c r="PUX193" s="105"/>
      <c r="PUY193" s="105"/>
      <c r="PUZ193" s="105"/>
      <c r="PVA193" s="105"/>
      <c r="PVB193" s="105"/>
      <c r="PVC193" s="105"/>
      <c r="PVD193" s="105"/>
      <c r="PVE193" s="105"/>
      <c r="PVF193" s="105"/>
      <c r="PVG193" s="105"/>
      <c r="PVH193" s="105"/>
      <c r="PVI193" s="105"/>
      <c r="PVJ193" s="105"/>
      <c r="PVK193" s="105"/>
      <c r="PVL193" s="105"/>
      <c r="PVM193" s="105"/>
      <c r="PVN193" s="105"/>
      <c r="PVO193" s="105"/>
      <c r="PVP193" s="105"/>
      <c r="PVQ193" s="105"/>
      <c r="PVR193" s="105"/>
      <c r="PVS193" s="283"/>
      <c r="PVT193" s="283"/>
      <c r="PVU193" s="105"/>
      <c r="PVV193" s="105"/>
      <c r="PVW193" s="105"/>
      <c r="PVX193" s="105"/>
      <c r="PVY193" s="105"/>
      <c r="PVZ193" s="105"/>
      <c r="PWA193" s="105"/>
      <c r="PWB193" s="105"/>
      <c r="PWC193" s="105"/>
      <c r="PWD193" s="105"/>
      <c r="PWE193" s="105"/>
      <c r="PWF193" s="105"/>
      <c r="PWG193" s="105"/>
      <c r="PWH193" s="105"/>
      <c r="PWI193" s="105"/>
      <c r="PWJ193" s="105"/>
      <c r="PWK193" s="105"/>
      <c r="PWL193" s="105"/>
      <c r="PWM193" s="105"/>
      <c r="PWN193" s="105"/>
      <c r="PWO193" s="105"/>
      <c r="PWP193" s="105"/>
      <c r="PWQ193" s="105"/>
      <c r="PWR193" s="105"/>
      <c r="PWS193" s="283"/>
      <c r="PWT193" s="283"/>
      <c r="PWU193" s="105"/>
      <c r="PWV193" s="105"/>
      <c r="PWW193" s="105"/>
      <c r="PWX193" s="105"/>
      <c r="PWY193" s="105"/>
      <c r="PWZ193" s="105"/>
      <c r="PXA193" s="105"/>
      <c r="PXB193" s="105"/>
      <c r="PXC193" s="105"/>
      <c r="PXD193" s="105"/>
      <c r="PXE193" s="105"/>
      <c r="PXF193" s="105"/>
      <c r="PXG193" s="105"/>
      <c r="PXH193" s="105"/>
      <c r="PXI193" s="105"/>
      <c r="PXJ193" s="105"/>
      <c r="PXK193" s="105"/>
      <c r="PXL193" s="105"/>
      <c r="PXM193" s="105"/>
      <c r="PXN193" s="105"/>
      <c r="PXO193" s="105"/>
      <c r="PXP193" s="105"/>
      <c r="PXQ193" s="105"/>
      <c r="PXR193" s="105"/>
      <c r="PXS193" s="283"/>
      <c r="PXT193" s="283"/>
      <c r="PXU193" s="105"/>
      <c r="PXV193" s="105"/>
      <c r="PXW193" s="105"/>
      <c r="PXX193" s="105"/>
      <c r="PXY193" s="105"/>
      <c r="PXZ193" s="105"/>
      <c r="PYA193" s="105"/>
      <c r="PYB193" s="105"/>
      <c r="PYC193" s="105"/>
      <c r="PYD193" s="105"/>
      <c r="PYE193" s="105"/>
      <c r="PYF193" s="105"/>
      <c r="PYG193" s="105"/>
      <c r="PYH193" s="105"/>
      <c r="PYI193" s="105"/>
      <c r="PYJ193" s="105"/>
      <c r="PYK193" s="105"/>
      <c r="PYL193" s="105"/>
      <c r="PYM193" s="105"/>
      <c r="PYN193" s="105"/>
      <c r="PYO193" s="105"/>
      <c r="PYP193" s="105"/>
      <c r="PYQ193" s="105"/>
      <c r="PYR193" s="105"/>
      <c r="PYS193" s="283"/>
      <c r="PYT193" s="283"/>
      <c r="PYU193" s="105"/>
      <c r="PYV193" s="105"/>
      <c r="PYW193" s="105"/>
      <c r="PYX193" s="105"/>
      <c r="PYY193" s="105"/>
      <c r="PYZ193" s="105"/>
      <c r="PZA193" s="105"/>
      <c r="PZB193" s="105"/>
      <c r="PZC193" s="105"/>
      <c r="PZD193" s="105"/>
      <c r="PZE193" s="105"/>
      <c r="PZF193" s="105"/>
      <c r="PZG193" s="105"/>
      <c r="PZH193" s="105"/>
      <c r="PZI193" s="105"/>
      <c r="PZJ193" s="105"/>
      <c r="PZK193" s="105"/>
      <c r="PZL193" s="105"/>
      <c r="PZM193" s="105"/>
      <c r="PZN193" s="105"/>
      <c r="PZO193" s="105"/>
      <c r="PZP193" s="105"/>
      <c r="PZQ193" s="105"/>
      <c r="PZR193" s="105"/>
      <c r="PZS193" s="283"/>
      <c r="PZT193" s="283"/>
      <c r="PZU193" s="105"/>
      <c r="PZV193" s="105"/>
      <c r="PZW193" s="105"/>
      <c r="PZX193" s="105"/>
      <c r="PZY193" s="105"/>
      <c r="PZZ193" s="105"/>
      <c r="QAA193" s="105"/>
      <c r="QAB193" s="105"/>
      <c r="QAC193" s="105"/>
      <c r="QAD193" s="105"/>
      <c r="QAE193" s="105"/>
      <c r="QAF193" s="105"/>
      <c r="QAG193" s="105"/>
      <c r="QAH193" s="105"/>
      <c r="QAI193" s="105"/>
      <c r="QAJ193" s="105"/>
      <c r="QAK193" s="105"/>
      <c r="QAL193" s="105"/>
      <c r="QAM193" s="105"/>
      <c r="QAN193" s="105"/>
      <c r="QAO193" s="105"/>
      <c r="QAP193" s="105"/>
      <c r="QAQ193" s="105"/>
      <c r="QAR193" s="105"/>
      <c r="QAS193" s="283"/>
      <c r="QAT193" s="283"/>
      <c r="QAU193" s="105"/>
      <c r="QAV193" s="105"/>
      <c r="QAW193" s="105"/>
      <c r="QAX193" s="105"/>
      <c r="QAY193" s="105"/>
      <c r="QAZ193" s="105"/>
      <c r="QBA193" s="105"/>
      <c r="QBB193" s="105"/>
      <c r="QBC193" s="105"/>
      <c r="QBD193" s="105"/>
      <c r="QBE193" s="105"/>
      <c r="QBF193" s="105"/>
      <c r="QBG193" s="105"/>
      <c r="QBH193" s="105"/>
      <c r="QBI193" s="105"/>
      <c r="QBJ193" s="105"/>
      <c r="QBK193" s="105"/>
      <c r="QBL193" s="105"/>
      <c r="QBM193" s="105"/>
      <c r="QBN193" s="105"/>
      <c r="QBO193" s="105"/>
      <c r="QBP193" s="105"/>
      <c r="QBQ193" s="105"/>
      <c r="QBR193" s="105"/>
      <c r="QBS193" s="283"/>
      <c r="QBT193" s="283"/>
      <c r="QBU193" s="105"/>
      <c r="QBV193" s="105"/>
      <c r="QBW193" s="105"/>
      <c r="QBX193" s="105"/>
      <c r="QBY193" s="105"/>
      <c r="QBZ193" s="105"/>
      <c r="QCA193" s="105"/>
      <c r="QCB193" s="105"/>
      <c r="QCC193" s="105"/>
      <c r="QCD193" s="105"/>
      <c r="QCE193" s="105"/>
      <c r="QCF193" s="105"/>
      <c r="QCG193" s="105"/>
      <c r="QCH193" s="105"/>
      <c r="QCI193" s="105"/>
      <c r="QCJ193" s="105"/>
      <c r="QCK193" s="105"/>
      <c r="QCL193" s="105"/>
      <c r="QCM193" s="105"/>
      <c r="QCN193" s="105"/>
      <c r="QCO193" s="105"/>
      <c r="QCP193" s="105"/>
      <c r="QCQ193" s="105"/>
      <c r="QCR193" s="105"/>
      <c r="QCS193" s="283"/>
      <c r="QCT193" s="283"/>
      <c r="QCU193" s="105"/>
      <c r="QCV193" s="105"/>
      <c r="QCW193" s="105"/>
      <c r="QCX193" s="105"/>
      <c r="QCY193" s="105"/>
      <c r="QCZ193" s="105"/>
      <c r="QDA193" s="105"/>
      <c r="QDB193" s="105"/>
      <c r="QDC193" s="105"/>
      <c r="QDD193" s="105"/>
      <c r="QDE193" s="105"/>
      <c r="QDF193" s="105"/>
      <c r="QDG193" s="105"/>
      <c r="QDH193" s="105"/>
      <c r="QDI193" s="105"/>
      <c r="QDJ193" s="105"/>
      <c r="QDK193" s="105"/>
      <c r="QDL193" s="105"/>
      <c r="QDM193" s="105"/>
      <c r="QDN193" s="105"/>
      <c r="QDO193" s="105"/>
      <c r="QDP193" s="105"/>
      <c r="QDQ193" s="105"/>
      <c r="QDR193" s="105"/>
      <c r="QDS193" s="283"/>
      <c r="QDT193" s="283"/>
      <c r="QDU193" s="105"/>
      <c r="QDV193" s="105"/>
      <c r="QDW193" s="105"/>
      <c r="QDX193" s="105"/>
      <c r="QDY193" s="105"/>
      <c r="QDZ193" s="105"/>
      <c r="QEA193" s="105"/>
      <c r="QEB193" s="105"/>
      <c r="QEC193" s="105"/>
      <c r="QED193" s="105"/>
      <c r="QEE193" s="105"/>
      <c r="QEF193" s="105"/>
      <c r="QEG193" s="105"/>
      <c r="QEH193" s="105"/>
      <c r="QEI193" s="105"/>
      <c r="QEJ193" s="105"/>
      <c r="QEK193" s="105"/>
      <c r="QEL193" s="105"/>
      <c r="QEM193" s="105"/>
      <c r="QEN193" s="105"/>
      <c r="QEO193" s="105"/>
      <c r="QEP193" s="105"/>
      <c r="QEQ193" s="105"/>
      <c r="QER193" s="105"/>
      <c r="QES193" s="283"/>
      <c r="QET193" s="283"/>
      <c r="QEU193" s="105"/>
      <c r="QEV193" s="105"/>
      <c r="QEW193" s="105"/>
      <c r="QEX193" s="105"/>
      <c r="QEY193" s="105"/>
      <c r="QEZ193" s="105"/>
      <c r="QFA193" s="105"/>
      <c r="QFB193" s="105"/>
      <c r="QFC193" s="105"/>
      <c r="QFD193" s="105"/>
      <c r="QFE193" s="105"/>
      <c r="QFF193" s="105"/>
      <c r="QFG193" s="105"/>
      <c r="QFH193" s="105"/>
      <c r="QFI193" s="105"/>
      <c r="QFJ193" s="105"/>
      <c r="QFK193" s="105"/>
      <c r="QFL193" s="105"/>
      <c r="QFM193" s="105"/>
      <c r="QFN193" s="105"/>
      <c r="QFO193" s="105"/>
      <c r="QFP193" s="105"/>
      <c r="QFQ193" s="105"/>
      <c r="QFR193" s="105"/>
      <c r="QFS193" s="283"/>
      <c r="QFT193" s="283"/>
      <c r="QFU193" s="105"/>
      <c r="QFV193" s="105"/>
      <c r="QFW193" s="105"/>
      <c r="QFX193" s="105"/>
      <c r="QFY193" s="105"/>
      <c r="QFZ193" s="105"/>
      <c r="QGA193" s="105"/>
      <c r="QGB193" s="105"/>
      <c r="QGC193" s="105"/>
      <c r="QGD193" s="105"/>
      <c r="QGE193" s="105"/>
      <c r="QGF193" s="105"/>
      <c r="QGG193" s="105"/>
      <c r="QGH193" s="105"/>
      <c r="QGI193" s="105"/>
      <c r="QGJ193" s="105"/>
      <c r="QGK193" s="105"/>
      <c r="QGL193" s="105"/>
      <c r="QGM193" s="105"/>
      <c r="QGN193" s="105"/>
      <c r="QGO193" s="105"/>
      <c r="QGP193" s="105"/>
      <c r="QGQ193" s="105"/>
      <c r="QGR193" s="105"/>
      <c r="QGS193" s="283"/>
      <c r="QGT193" s="283"/>
      <c r="QGU193" s="105"/>
      <c r="QGV193" s="105"/>
      <c r="QGW193" s="105"/>
      <c r="QGX193" s="105"/>
      <c r="QGY193" s="105"/>
      <c r="QGZ193" s="105"/>
      <c r="QHA193" s="105"/>
      <c r="QHB193" s="105"/>
      <c r="QHC193" s="105"/>
      <c r="QHD193" s="105"/>
      <c r="QHE193" s="105"/>
      <c r="QHF193" s="105"/>
      <c r="QHG193" s="105"/>
      <c r="QHH193" s="105"/>
      <c r="QHI193" s="105"/>
      <c r="QHJ193" s="105"/>
      <c r="QHK193" s="105"/>
      <c r="QHL193" s="105"/>
      <c r="QHM193" s="105"/>
      <c r="QHN193" s="105"/>
      <c r="QHO193" s="105"/>
      <c r="QHP193" s="105"/>
      <c r="QHQ193" s="105"/>
      <c r="QHR193" s="105"/>
      <c r="QHS193" s="283"/>
      <c r="QHT193" s="283"/>
      <c r="QHU193" s="105"/>
      <c r="QHV193" s="105"/>
      <c r="QHW193" s="105"/>
      <c r="QHX193" s="105"/>
      <c r="QHY193" s="105"/>
      <c r="QHZ193" s="105"/>
      <c r="QIA193" s="105"/>
      <c r="QIB193" s="105"/>
      <c r="QIC193" s="105"/>
      <c r="QID193" s="105"/>
      <c r="QIE193" s="105"/>
      <c r="QIF193" s="105"/>
      <c r="QIG193" s="105"/>
      <c r="QIH193" s="105"/>
      <c r="QII193" s="105"/>
      <c r="QIJ193" s="105"/>
      <c r="QIK193" s="105"/>
      <c r="QIL193" s="105"/>
      <c r="QIM193" s="105"/>
      <c r="QIN193" s="105"/>
      <c r="QIO193" s="105"/>
      <c r="QIP193" s="105"/>
      <c r="QIQ193" s="105"/>
      <c r="QIR193" s="105"/>
      <c r="QIS193" s="283"/>
      <c r="QIT193" s="283"/>
      <c r="QIU193" s="105"/>
      <c r="QIV193" s="105"/>
      <c r="QIW193" s="105"/>
      <c r="QIX193" s="105"/>
      <c r="QIY193" s="105"/>
      <c r="QIZ193" s="105"/>
      <c r="QJA193" s="105"/>
      <c r="QJB193" s="105"/>
      <c r="QJC193" s="105"/>
      <c r="QJD193" s="105"/>
      <c r="QJE193" s="105"/>
      <c r="QJF193" s="105"/>
      <c r="QJG193" s="105"/>
      <c r="QJH193" s="105"/>
      <c r="QJI193" s="105"/>
      <c r="QJJ193" s="105"/>
      <c r="QJK193" s="105"/>
      <c r="QJL193" s="105"/>
      <c r="QJM193" s="105"/>
      <c r="QJN193" s="105"/>
      <c r="QJO193" s="105"/>
      <c r="QJP193" s="105"/>
      <c r="QJQ193" s="105"/>
      <c r="QJR193" s="105"/>
      <c r="QJS193" s="283"/>
      <c r="QJT193" s="283"/>
      <c r="QJU193" s="105"/>
      <c r="QJV193" s="105"/>
      <c r="QJW193" s="105"/>
      <c r="QJX193" s="105"/>
      <c r="QJY193" s="105"/>
      <c r="QJZ193" s="105"/>
      <c r="QKA193" s="105"/>
      <c r="QKB193" s="105"/>
      <c r="QKC193" s="105"/>
      <c r="QKD193" s="105"/>
      <c r="QKE193" s="105"/>
      <c r="QKF193" s="105"/>
      <c r="QKG193" s="105"/>
      <c r="QKH193" s="105"/>
      <c r="QKI193" s="105"/>
      <c r="QKJ193" s="105"/>
      <c r="QKK193" s="105"/>
      <c r="QKL193" s="105"/>
      <c r="QKM193" s="105"/>
      <c r="QKN193" s="105"/>
      <c r="QKO193" s="105"/>
      <c r="QKP193" s="105"/>
      <c r="QKQ193" s="105"/>
      <c r="QKR193" s="105"/>
      <c r="QKS193" s="283"/>
      <c r="QKT193" s="283"/>
      <c r="QKU193" s="105"/>
      <c r="QKV193" s="105"/>
      <c r="QKW193" s="105"/>
      <c r="QKX193" s="105"/>
      <c r="QKY193" s="105"/>
      <c r="QKZ193" s="105"/>
      <c r="QLA193" s="105"/>
      <c r="QLB193" s="105"/>
      <c r="QLC193" s="105"/>
      <c r="QLD193" s="105"/>
      <c r="QLE193" s="105"/>
      <c r="QLF193" s="105"/>
      <c r="QLG193" s="105"/>
      <c r="QLH193" s="105"/>
      <c r="QLI193" s="105"/>
      <c r="QLJ193" s="105"/>
      <c r="QLK193" s="105"/>
      <c r="QLL193" s="105"/>
      <c r="QLM193" s="105"/>
      <c r="QLN193" s="105"/>
      <c r="QLO193" s="105"/>
      <c r="QLP193" s="105"/>
      <c r="QLQ193" s="105"/>
      <c r="QLR193" s="105"/>
      <c r="QLS193" s="283"/>
      <c r="QLT193" s="283"/>
      <c r="QLU193" s="105"/>
      <c r="QLV193" s="105"/>
      <c r="QLW193" s="105"/>
      <c r="QLX193" s="105"/>
      <c r="QLY193" s="105"/>
      <c r="QLZ193" s="105"/>
      <c r="QMA193" s="105"/>
      <c r="QMB193" s="105"/>
      <c r="QMC193" s="105"/>
      <c r="QMD193" s="105"/>
      <c r="QME193" s="105"/>
      <c r="QMF193" s="105"/>
      <c r="QMG193" s="105"/>
      <c r="QMH193" s="105"/>
      <c r="QMI193" s="105"/>
      <c r="QMJ193" s="105"/>
      <c r="QMK193" s="105"/>
      <c r="QML193" s="105"/>
      <c r="QMM193" s="105"/>
      <c r="QMN193" s="105"/>
      <c r="QMO193" s="105"/>
      <c r="QMP193" s="105"/>
      <c r="QMQ193" s="105"/>
      <c r="QMR193" s="105"/>
      <c r="QMS193" s="283"/>
      <c r="QMT193" s="283"/>
      <c r="QMU193" s="105"/>
      <c r="QMV193" s="105"/>
      <c r="QMW193" s="105"/>
      <c r="QMX193" s="105"/>
      <c r="QMY193" s="105"/>
      <c r="QMZ193" s="105"/>
      <c r="QNA193" s="105"/>
      <c r="QNB193" s="105"/>
      <c r="QNC193" s="105"/>
      <c r="QND193" s="105"/>
      <c r="QNE193" s="105"/>
      <c r="QNF193" s="105"/>
      <c r="QNG193" s="105"/>
      <c r="QNH193" s="105"/>
      <c r="QNI193" s="105"/>
      <c r="QNJ193" s="105"/>
      <c r="QNK193" s="105"/>
      <c r="QNL193" s="105"/>
      <c r="QNM193" s="105"/>
      <c r="QNN193" s="105"/>
      <c r="QNO193" s="105"/>
      <c r="QNP193" s="105"/>
      <c r="QNQ193" s="105"/>
      <c r="QNR193" s="105"/>
      <c r="QNS193" s="283"/>
      <c r="QNT193" s="283"/>
      <c r="QNU193" s="105"/>
      <c r="QNV193" s="105"/>
      <c r="QNW193" s="105"/>
      <c r="QNX193" s="105"/>
      <c r="QNY193" s="105"/>
      <c r="QNZ193" s="105"/>
      <c r="QOA193" s="105"/>
      <c r="QOB193" s="105"/>
      <c r="QOC193" s="105"/>
      <c r="QOD193" s="105"/>
      <c r="QOE193" s="105"/>
      <c r="QOF193" s="105"/>
      <c r="QOG193" s="105"/>
      <c r="QOH193" s="105"/>
      <c r="QOI193" s="105"/>
      <c r="QOJ193" s="105"/>
      <c r="QOK193" s="105"/>
      <c r="QOL193" s="105"/>
      <c r="QOM193" s="105"/>
      <c r="QON193" s="105"/>
      <c r="QOO193" s="105"/>
      <c r="QOP193" s="105"/>
      <c r="QOQ193" s="105"/>
      <c r="QOR193" s="105"/>
      <c r="QOS193" s="283"/>
      <c r="QOT193" s="283"/>
      <c r="QOU193" s="105"/>
      <c r="QOV193" s="105"/>
      <c r="QOW193" s="105"/>
      <c r="QOX193" s="105"/>
      <c r="QOY193" s="105"/>
      <c r="QOZ193" s="105"/>
      <c r="QPA193" s="105"/>
      <c r="QPB193" s="105"/>
      <c r="QPC193" s="105"/>
      <c r="QPD193" s="105"/>
      <c r="QPE193" s="105"/>
      <c r="QPF193" s="105"/>
      <c r="QPG193" s="105"/>
      <c r="QPH193" s="105"/>
      <c r="QPI193" s="105"/>
      <c r="QPJ193" s="105"/>
      <c r="QPK193" s="105"/>
      <c r="QPL193" s="105"/>
      <c r="QPM193" s="105"/>
      <c r="QPN193" s="105"/>
      <c r="QPO193" s="105"/>
      <c r="QPP193" s="105"/>
      <c r="QPQ193" s="105"/>
      <c r="QPR193" s="105"/>
      <c r="QPS193" s="283"/>
      <c r="QPT193" s="283"/>
      <c r="QPU193" s="105"/>
      <c r="QPV193" s="105"/>
      <c r="QPW193" s="105"/>
      <c r="QPX193" s="105"/>
      <c r="QPY193" s="105"/>
      <c r="QPZ193" s="105"/>
      <c r="QQA193" s="105"/>
      <c r="QQB193" s="105"/>
      <c r="QQC193" s="105"/>
      <c r="QQD193" s="105"/>
      <c r="QQE193" s="105"/>
      <c r="QQF193" s="105"/>
      <c r="QQG193" s="105"/>
      <c r="QQH193" s="105"/>
      <c r="QQI193" s="105"/>
      <c r="QQJ193" s="105"/>
      <c r="QQK193" s="105"/>
      <c r="QQL193" s="105"/>
      <c r="QQM193" s="105"/>
      <c r="QQN193" s="105"/>
      <c r="QQO193" s="105"/>
      <c r="QQP193" s="105"/>
      <c r="QQQ193" s="105"/>
      <c r="QQR193" s="105"/>
      <c r="QQS193" s="283"/>
      <c r="QQT193" s="283"/>
      <c r="QQU193" s="105"/>
      <c r="QQV193" s="105"/>
      <c r="QQW193" s="105"/>
      <c r="QQX193" s="105"/>
      <c r="QQY193" s="105"/>
      <c r="QQZ193" s="105"/>
      <c r="QRA193" s="105"/>
      <c r="QRB193" s="105"/>
      <c r="QRC193" s="105"/>
      <c r="QRD193" s="105"/>
      <c r="QRE193" s="105"/>
      <c r="QRF193" s="105"/>
      <c r="QRG193" s="105"/>
      <c r="QRH193" s="105"/>
      <c r="QRI193" s="105"/>
      <c r="QRJ193" s="105"/>
      <c r="QRK193" s="105"/>
      <c r="QRL193" s="105"/>
      <c r="QRM193" s="105"/>
      <c r="QRN193" s="105"/>
      <c r="QRO193" s="105"/>
      <c r="QRP193" s="105"/>
      <c r="QRQ193" s="105"/>
      <c r="QRR193" s="105"/>
      <c r="QRS193" s="283"/>
      <c r="QRT193" s="283"/>
      <c r="QRU193" s="105"/>
      <c r="QRV193" s="105"/>
      <c r="QRW193" s="105"/>
      <c r="QRX193" s="105"/>
      <c r="QRY193" s="105"/>
      <c r="QRZ193" s="105"/>
      <c r="QSA193" s="105"/>
      <c r="QSB193" s="105"/>
      <c r="QSC193" s="105"/>
      <c r="QSD193" s="105"/>
      <c r="QSE193" s="105"/>
      <c r="QSF193" s="105"/>
      <c r="QSG193" s="105"/>
      <c r="QSH193" s="105"/>
      <c r="QSI193" s="105"/>
      <c r="QSJ193" s="105"/>
      <c r="QSK193" s="105"/>
      <c r="QSL193" s="105"/>
      <c r="QSM193" s="105"/>
      <c r="QSN193" s="105"/>
      <c r="QSO193" s="105"/>
      <c r="QSP193" s="105"/>
      <c r="QSQ193" s="105"/>
      <c r="QSR193" s="105"/>
      <c r="QSS193" s="283"/>
      <c r="QST193" s="283"/>
      <c r="QSU193" s="105"/>
      <c r="QSV193" s="105"/>
      <c r="QSW193" s="105"/>
      <c r="QSX193" s="105"/>
      <c r="QSY193" s="105"/>
      <c r="QSZ193" s="105"/>
      <c r="QTA193" s="105"/>
      <c r="QTB193" s="105"/>
      <c r="QTC193" s="105"/>
      <c r="QTD193" s="105"/>
      <c r="QTE193" s="105"/>
      <c r="QTF193" s="105"/>
      <c r="QTG193" s="105"/>
      <c r="QTH193" s="105"/>
      <c r="QTI193" s="105"/>
      <c r="QTJ193" s="105"/>
      <c r="QTK193" s="105"/>
      <c r="QTL193" s="105"/>
      <c r="QTM193" s="105"/>
      <c r="QTN193" s="105"/>
      <c r="QTO193" s="105"/>
      <c r="QTP193" s="105"/>
      <c r="QTQ193" s="105"/>
      <c r="QTR193" s="105"/>
      <c r="QTS193" s="283"/>
      <c r="QTT193" s="283"/>
      <c r="QTU193" s="105"/>
      <c r="QTV193" s="105"/>
      <c r="QTW193" s="105"/>
      <c r="QTX193" s="105"/>
      <c r="QTY193" s="105"/>
      <c r="QTZ193" s="105"/>
      <c r="QUA193" s="105"/>
      <c r="QUB193" s="105"/>
      <c r="QUC193" s="105"/>
      <c r="QUD193" s="105"/>
      <c r="QUE193" s="105"/>
      <c r="QUF193" s="105"/>
      <c r="QUG193" s="105"/>
      <c r="QUH193" s="105"/>
      <c r="QUI193" s="105"/>
      <c r="QUJ193" s="105"/>
      <c r="QUK193" s="105"/>
      <c r="QUL193" s="105"/>
      <c r="QUM193" s="105"/>
      <c r="QUN193" s="105"/>
      <c r="QUO193" s="105"/>
      <c r="QUP193" s="105"/>
      <c r="QUQ193" s="105"/>
      <c r="QUR193" s="105"/>
      <c r="QUS193" s="283"/>
      <c r="QUT193" s="283"/>
      <c r="QUU193" s="105"/>
      <c r="QUV193" s="105"/>
      <c r="QUW193" s="105"/>
      <c r="QUX193" s="105"/>
      <c r="QUY193" s="105"/>
      <c r="QUZ193" s="105"/>
      <c r="QVA193" s="105"/>
      <c r="QVB193" s="105"/>
      <c r="QVC193" s="105"/>
      <c r="QVD193" s="105"/>
      <c r="QVE193" s="105"/>
      <c r="QVF193" s="105"/>
      <c r="QVG193" s="105"/>
      <c r="QVH193" s="105"/>
      <c r="QVI193" s="105"/>
      <c r="QVJ193" s="105"/>
      <c r="QVK193" s="105"/>
      <c r="QVL193" s="105"/>
      <c r="QVM193" s="105"/>
      <c r="QVN193" s="105"/>
      <c r="QVO193" s="105"/>
      <c r="QVP193" s="105"/>
      <c r="QVQ193" s="105"/>
      <c r="QVR193" s="105"/>
      <c r="QVS193" s="283"/>
      <c r="QVT193" s="283"/>
      <c r="QVU193" s="105"/>
      <c r="QVV193" s="105"/>
      <c r="QVW193" s="105"/>
      <c r="QVX193" s="105"/>
      <c r="QVY193" s="105"/>
      <c r="QVZ193" s="105"/>
      <c r="QWA193" s="105"/>
      <c r="QWB193" s="105"/>
      <c r="QWC193" s="105"/>
      <c r="QWD193" s="105"/>
      <c r="QWE193" s="105"/>
      <c r="QWF193" s="105"/>
      <c r="QWG193" s="105"/>
      <c r="QWH193" s="105"/>
      <c r="QWI193" s="105"/>
      <c r="QWJ193" s="105"/>
      <c r="QWK193" s="105"/>
      <c r="QWL193" s="105"/>
      <c r="QWM193" s="105"/>
      <c r="QWN193" s="105"/>
      <c r="QWO193" s="105"/>
      <c r="QWP193" s="105"/>
      <c r="QWQ193" s="105"/>
      <c r="QWR193" s="105"/>
      <c r="QWS193" s="283"/>
      <c r="QWT193" s="283"/>
      <c r="QWU193" s="105"/>
      <c r="QWV193" s="105"/>
      <c r="QWW193" s="105"/>
      <c r="QWX193" s="105"/>
      <c r="QWY193" s="105"/>
      <c r="QWZ193" s="105"/>
      <c r="QXA193" s="105"/>
      <c r="QXB193" s="105"/>
      <c r="QXC193" s="105"/>
      <c r="QXD193" s="105"/>
      <c r="QXE193" s="105"/>
      <c r="QXF193" s="105"/>
      <c r="QXG193" s="105"/>
      <c r="QXH193" s="105"/>
      <c r="QXI193" s="105"/>
      <c r="QXJ193" s="105"/>
      <c r="QXK193" s="105"/>
      <c r="QXL193" s="105"/>
      <c r="QXM193" s="105"/>
      <c r="QXN193" s="105"/>
      <c r="QXO193" s="105"/>
      <c r="QXP193" s="105"/>
      <c r="QXQ193" s="105"/>
      <c r="QXR193" s="105"/>
      <c r="QXS193" s="283"/>
      <c r="QXT193" s="283"/>
      <c r="QXU193" s="105"/>
      <c r="QXV193" s="105"/>
      <c r="QXW193" s="105"/>
      <c r="QXX193" s="105"/>
      <c r="QXY193" s="105"/>
      <c r="QXZ193" s="105"/>
      <c r="QYA193" s="105"/>
      <c r="QYB193" s="105"/>
      <c r="QYC193" s="105"/>
      <c r="QYD193" s="105"/>
      <c r="QYE193" s="105"/>
      <c r="QYF193" s="105"/>
      <c r="QYG193" s="105"/>
      <c r="QYH193" s="105"/>
      <c r="QYI193" s="105"/>
      <c r="QYJ193" s="105"/>
      <c r="QYK193" s="105"/>
      <c r="QYL193" s="105"/>
      <c r="QYM193" s="105"/>
      <c r="QYN193" s="105"/>
      <c r="QYO193" s="105"/>
      <c r="QYP193" s="105"/>
      <c r="QYQ193" s="105"/>
      <c r="QYR193" s="105"/>
      <c r="QYS193" s="283"/>
      <c r="QYT193" s="283"/>
      <c r="QYU193" s="105"/>
      <c r="QYV193" s="105"/>
      <c r="QYW193" s="105"/>
      <c r="QYX193" s="105"/>
      <c r="QYY193" s="105"/>
      <c r="QYZ193" s="105"/>
      <c r="QZA193" s="105"/>
      <c r="QZB193" s="105"/>
      <c r="QZC193" s="105"/>
      <c r="QZD193" s="105"/>
      <c r="QZE193" s="105"/>
      <c r="QZF193" s="105"/>
      <c r="QZG193" s="105"/>
      <c r="QZH193" s="105"/>
      <c r="QZI193" s="105"/>
      <c r="QZJ193" s="105"/>
      <c r="QZK193" s="105"/>
      <c r="QZL193" s="105"/>
      <c r="QZM193" s="105"/>
      <c r="QZN193" s="105"/>
      <c r="QZO193" s="105"/>
      <c r="QZP193" s="105"/>
      <c r="QZQ193" s="105"/>
      <c r="QZR193" s="105"/>
      <c r="QZS193" s="283"/>
      <c r="QZT193" s="283"/>
      <c r="QZU193" s="105"/>
      <c r="QZV193" s="105"/>
      <c r="QZW193" s="105"/>
      <c r="QZX193" s="105"/>
      <c r="QZY193" s="105"/>
      <c r="QZZ193" s="105"/>
      <c r="RAA193" s="105"/>
      <c r="RAB193" s="105"/>
      <c r="RAC193" s="105"/>
      <c r="RAD193" s="105"/>
      <c r="RAE193" s="105"/>
      <c r="RAF193" s="105"/>
      <c r="RAG193" s="105"/>
      <c r="RAH193" s="105"/>
      <c r="RAI193" s="105"/>
      <c r="RAJ193" s="105"/>
      <c r="RAK193" s="105"/>
      <c r="RAL193" s="105"/>
      <c r="RAM193" s="105"/>
      <c r="RAN193" s="105"/>
      <c r="RAO193" s="105"/>
      <c r="RAP193" s="105"/>
      <c r="RAQ193" s="105"/>
      <c r="RAR193" s="105"/>
      <c r="RAS193" s="283"/>
      <c r="RAT193" s="283"/>
      <c r="RAU193" s="105"/>
      <c r="RAV193" s="105"/>
      <c r="RAW193" s="105"/>
      <c r="RAX193" s="105"/>
      <c r="RAY193" s="105"/>
      <c r="RAZ193" s="105"/>
      <c r="RBA193" s="105"/>
      <c r="RBB193" s="105"/>
      <c r="RBC193" s="105"/>
      <c r="RBD193" s="105"/>
      <c r="RBE193" s="105"/>
      <c r="RBF193" s="105"/>
      <c r="RBG193" s="105"/>
      <c r="RBH193" s="105"/>
      <c r="RBI193" s="105"/>
      <c r="RBJ193" s="105"/>
      <c r="RBK193" s="105"/>
      <c r="RBL193" s="105"/>
      <c r="RBM193" s="105"/>
      <c r="RBN193" s="105"/>
      <c r="RBO193" s="105"/>
      <c r="RBP193" s="105"/>
      <c r="RBQ193" s="105"/>
      <c r="RBR193" s="105"/>
      <c r="RBS193" s="283"/>
      <c r="RBT193" s="283"/>
      <c r="RBU193" s="105"/>
      <c r="RBV193" s="105"/>
      <c r="RBW193" s="105"/>
      <c r="RBX193" s="105"/>
      <c r="RBY193" s="105"/>
      <c r="RBZ193" s="105"/>
      <c r="RCA193" s="105"/>
      <c r="RCB193" s="105"/>
      <c r="RCC193" s="105"/>
      <c r="RCD193" s="105"/>
      <c r="RCE193" s="105"/>
      <c r="RCF193" s="105"/>
      <c r="RCG193" s="105"/>
      <c r="RCH193" s="105"/>
      <c r="RCI193" s="105"/>
      <c r="RCJ193" s="105"/>
      <c r="RCK193" s="105"/>
      <c r="RCL193" s="105"/>
      <c r="RCM193" s="105"/>
      <c r="RCN193" s="105"/>
      <c r="RCO193" s="105"/>
      <c r="RCP193" s="105"/>
      <c r="RCQ193" s="105"/>
      <c r="RCR193" s="105"/>
      <c r="RCS193" s="283"/>
      <c r="RCT193" s="283"/>
      <c r="RCU193" s="105"/>
      <c r="RCV193" s="105"/>
      <c r="RCW193" s="105"/>
      <c r="RCX193" s="105"/>
      <c r="RCY193" s="105"/>
      <c r="RCZ193" s="105"/>
      <c r="RDA193" s="105"/>
      <c r="RDB193" s="105"/>
      <c r="RDC193" s="105"/>
      <c r="RDD193" s="105"/>
      <c r="RDE193" s="105"/>
      <c r="RDF193" s="105"/>
      <c r="RDG193" s="105"/>
      <c r="RDH193" s="105"/>
      <c r="RDI193" s="105"/>
      <c r="RDJ193" s="105"/>
      <c r="RDK193" s="105"/>
      <c r="RDL193" s="105"/>
      <c r="RDM193" s="105"/>
      <c r="RDN193" s="105"/>
      <c r="RDO193" s="105"/>
      <c r="RDP193" s="105"/>
      <c r="RDQ193" s="105"/>
      <c r="RDR193" s="105"/>
      <c r="RDS193" s="283"/>
      <c r="RDT193" s="283"/>
      <c r="RDU193" s="105"/>
      <c r="RDV193" s="105"/>
      <c r="RDW193" s="105"/>
      <c r="RDX193" s="105"/>
      <c r="RDY193" s="105"/>
      <c r="RDZ193" s="105"/>
      <c r="REA193" s="105"/>
      <c r="REB193" s="105"/>
      <c r="REC193" s="105"/>
      <c r="RED193" s="105"/>
      <c r="REE193" s="105"/>
      <c r="REF193" s="105"/>
      <c r="REG193" s="105"/>
      <c r="REH193" s="105"/>
      <c r="REI193" s="105"/>
      <c r="REJ193" s="105"/>
      <c r="REK193" s="105"/>
      <c r="REL193" s="105"/>
      <c r="REM193" s="105"/>
      <c r="REN193" s="105"/>
      <c r="REO193" s="105"/>
      <c r="REP193" s="105"/>
      <c r="REQ193" s="105"/>
      <c r="RER193" s="105"/>
      <c r="RES193" s="283"/>
      <c r="RET193" s="283"/>
      <c r="REU193" s="105"/>
      <c r="REV193" s="105"/>
      <c r="REW193" s="105"/>
      <c r="REX193" s="105"/>
      <c r="REY193" s="105"/>
      <c r="REZ193" s="105"/>
      <c r="RFA193" s="105"/>
      <c r="RFB193" s="105"/>
      <c r="RFC193" s="105"/>
      <c r="RFD193" s="105"/>
      <c r="RFE193" s="105"/>
      <c r="RFF193" s="105"/>
      <c r="RFG193" s="105"/>
      <c r="RFH193" s="105"/>
      <c r="RFI193" s="105"/>
      <c r="RFJ193" s="105"/>
      <c r="RFK193" s="105"/>
      <c r="RFL193" s="105"/>
      <c r="RFM193" s="105"/>
      <c r="RFN193" s="105"/>
      <c r="RFO193" s="105"/>
      <c r="RFP193" s="105"/>
      <c r="RFQ193" s="105"/>
      <c r="RFR193" s="105"/>
      <c r="RFS193" s="283"/>
      <c r="RFT193" s="283"/>
      <c r="RFU193" s="105"/>
      <c r="RFV193" s="105"/>
      <c r="RFW193" s="105"/>
      <c r="RFX193" s="105"/>
      <c r="RFY193" s="105"/>
      <c r="RFZ193" s="105"/>
      <c r="RGA193" s="105"/>
      <c r="RGB193" s="105"/>
      <c r="RGC193" s="105"/>
      <c r="RGD193" s="105"/>
      <c r="RGE193" s="105"/>
      <c r="RGF193" s="105"/>
      <c r="RGG193" s="105"/>
      <c r="RGH193" s="105"/>
      <c r="RGI193" s="105"/>
      <c r="RGJ193" s="105"/>
      <c r="RGK193" s="105"/>
      <c r="RGL193" s="105"/>
      <c r="RGM193" s="105"/>
      <c r="RGN193" s="105"/>
      <c r="RGO193" s="105"/>
      <c r="RGP193" s="105"/>
      <c r="RGQ193" s="105"/>
      <c r="RGR193" s="105"/>
      <c r="RGS193" s="283"/>
      <c r="RGT193" s="283"/>
      <c r="RGU193" s="105"/>
      <c r="RGV193" s="105"/>
      <c r="RGW193" s="105"/>
      <c r="RGX193" s="105"/>
      <c r="RGY193" s="105"/>
      <c r="RGZ193" s="105"/>
      <c r="RHA193" s="105"/>
      <c r="RHB193" s="105"/>
      <c r="RHC193" s="105"/>
      <c r="RHD193" s="105"/>
      <c r="RHE193" s="105"/>
      <c r="RHF193" s="105"/>
      <c r="RHG193" s="105"/>
      <c r="RHH193" s="105"/>
      <c r="RHI193" s="105"/>
      <c r="RHJ193" s="105"/>
      <c r="RHK193" s="105"/>
      <c r="RHL193" s="105"/>
      <c r="RHM193" s="105"/>
      <c r="RHN193" s="105"/>
      <c r="RHO193" s="105"/>
      <c r="RHP193" s="105"/>
      <c r="RHQ193" s="105"/>
      <c r="RHR193" s="105"/>
      <c r="RHS193" s="283"/>
      <c r="RHT193" s="283"/>
      <c r="RHU193" s="105"/>
      <c r="RHV193" s="105"/>
      <c r="RHW193" s="105"/>
      <c r="RHX193" s="105"/>
      <c r="RHY193" s="105"/>
      <c r="RHZ193" s="105"/>
      <c r="RIA193" s="105"/>
      <c r="RIB193" s="105"/>
      <c r="RIC193" s="105"/>
      <c r="RID193" s="105"/>
      <c r="RIE193" s="105"/>
      <c r="RIF193" s="105"/>
      <c r="RIG193" s="105"/>
      <c r="RIH193" s="105"/>
      <c r="RII193" s="105"/>
      <c r="RIJ193" s="105"/>
      <c r="RIK193" s="105"/>
      <c r="RIL193" s="105"/>
      <c r="RIM193" s="105"/>
      <c r="RIN193" s="105"/>
      <c r="RIO193" s="105"/>
      <c r="RIP193" s="105"/>
      <c r="RIQ193" s="105"/>
      <c r="RIR193" s="105"/>
      <c r="RIS193" s="283"/>
      <c r="RIT193" s="283"/>
      <c r="RIU193" s="105"/>
      <c r="RIV193" s="105"/>
      <c r="RIW193" s="105"/>
      <c r="RIX193" s="105"/>
      <c r="RIY193" s="105"/>
      <c r="RIZ193" s="105"/>
      <c r="RJA193" s="105"/>
      <c r="RJB193" s="105"/>
      <c r="RJC193" s="105"/>
      <c r="RJD193" s="105"/>
      <c r="RJE193" s="105"/>
      <c r="RJF193" s="105"/>
      <c r="RJG193" s="105"/>
      <c r="RJH193" s="105"/>
      <c r="RJI193" s="105"/>
      <c r="RJJ193" s="105"/>
      <c r="RJK193" s="105"/>
      <c r="RJL193" s="105"/>
      <c r="RJM193" s="105"/>
      <c r="RJN193" s="105"/>
      <c r="RJO193" s="105"/>
      <c r="RJP193" s="105"/>
      <c r="RJQ193" s="105"/>
      <c r="RJR193" s="105"/>
      <c r="RJS193" s="283"/>
      <c r="RJT193" s="283"/>
      <c r="RJU193" s="105"/>
      <c r="RJV193" s="105"/>
      <c r="RJW193" s="105"/>
      <c r="RJX193" s="105"/>
      <c r="RJY193" s="105"/>
      <c r="RJZ193" s="105"/>
      <c r="RKA193" s="105"/>
      <c r="RKB193" s="105"/>
      <c r="RKC193" s="105"/>
      <c r="RKD193" s="105"/>
      <c r="RKE193" s="105"/>
      <c r="RKF193" s="105"/>
      <c r="RKG193" s="105"/>
      <c r="RKH193" s="105"/>
      <c r="RKI193" s="105"/>
      <c r="RKJ193" s="105"/>
      <c r="RKK193" s="105"/>
      <c r="RKL193" s="105"/>
      <c r="RKM193" s="105"/>
      <c r="RKN193" s="105"/>
      <c r="RKO193" s="105"/>
      <c r="RKP193" s="105"/>
      <c r="RKQ193" s="105"/>
      <c r="RKR193" s="105"/>
      <c r="RKS193" s="283"/>
      <c r="RKT193" s="283"/>
      <c r="RKU193" s="105"/>
      <c r="RKV193" s="105"/>
      <c r="RKW193" s="105"/>
      <c r="RKX193" s="105"/>
      <c r="RKY193" s="105"/>
      <c r="RKZ193" s="105"/>
      <c r="RLA193" s="105"/>
      <c r="RLB193" s="105"/>
      <c r="RLC193" s="105"/>
      <c r="RLD193" s="105"/>
      <c r="RLE193" s="105"/>
      <c r="RLF193" s="105"/>
      <c r="RLG193" s="105"/>
      <c r="RLH193" s="105"/>
      <c r="RLI193" s="105"/>
      <c r="RLJ193" s="105"/>
      <c r="RLK193" s="105"/>
      <c r="RLL193" s="105"/>
      <c r="RLM193" s="105"/>
      <c r="RLN193" s="105"/>
      <c r="RLO193" s="105"/>
      <c r="RLP193" s="105"/>
      <c r="RLQ193" s="105"/>
      <c r="RLR193" s="105"/>
      <c r="RLS193" s="283"/>
      <c r="RLT193" s="283"/>
      <c r="RLU193" s="105"/>
      <c r="RLV193" s="105"/>
      <c r="RLW193" s="105"/>
      <c r="RLX193" s="105"/>
      <c r="RLY193" s="105"/>
      <c r="RLZ193" s="105"/>
      <c r="RMA193" s="105"/>
      <c r="RMB193" s="105"/>
      <c r="RMC193" s="105"/>
      <c r="RMD193" s="105"/>
      <c r="RME193" s="105"/>
      <c r="RMF193" s="105"/>
      <c r="RMG193" s="105"/>
      <c r="RMH193" s="105"/>
      <c r="RMI193" s="105"/>
      <c r="RMJ193" s="105"/>
      <c r="RMK193" s="105"/>
      <c r="RML193" s="105"/>
      <c r="RMM193" s="105"/>
      <c r="RMN193" s="105"/>
      <c r="RMO193" s="105"/>
      <c r="RMP193" s="105"/>
      <c r="RMQ193" s="105"/>
      <c r="RMR193" s="105"/>
      <c r="RMS193" s="283"/>
      <c r="RMT193" s="283"/>
      <c r="RMU193" s="105"/>
      <c r="RMV193" s="105"/>
      <c r="RMW193" s="105"/>
      <c r="RMX193" s="105"/>
      <c r="RMY193" s="105"/>
      <c r="RMZ193" s="105"/>
      <c r="RNA193" s="105"/>
      <c r="RNB193" s="105"/>
      <c r="RNC193" s="105"/>
      <c r="RND193" s="105"/>
      <c r="RNE193" s="105"/>
      <c r="RNF193" s="105"/>
      <c r="RNG193" s="105"/>
      <c r="RNH193" s="105"/>
      <c r="RNI193" s="105"/>
      <c r="RNJ193" s="105"/>
      <c r="RNK193" s="105"/>
      <c r="RNL193" s="105"/>
      <c r="RNM193" s="105"/>
      <c r="RNN193" s="105"/>
      <c r="RNO193" s="105"/>
      <c r="RNP193" s="105"/>
      <c r="RNQ193" s="105"/>
      <c r="RNR193" s="105"/>
      <c r="RNS193" s="283"/>
      <c r="RNT193" s="283"/>
      <c r="RNU193" s="105"/>
      <c r="RNV193" s="105"/>
      <c r="RNW193" s="105"/>
      <c r="RNX193" s="105"/>
      <c r="RNY193" s="105"/>
      <c r="RNZ193" s="105"/>
      <c r="ROA193" s="105"/>
      <c r="ROB193" s="105"/>
      <c r="ROC193" s="105"/>
      <c r="ROD193" s="105"/>
      <c r="ROE193" s="105"/>
      <c r="ROF193" s="105"/>
      <c r="ROG193" s="105"/>
      <c r="ROH193" s="105"/>
      <c r="ROI193" s="105"/>
      <c r="ROJ193" s="105"/>
      <c r="ROK193" s="105"/>
      <c r="ROL193" s="105"/>
      <c r="ROM193" s="105"/>
      <c r="RON193" s="105"/>
      <c r="ROO193" s="105"/>
      <c r="ROP193" s="105"/>
      <c r="ROQ193" s="105"/>
      <c r="ROR193" s="105"/>
      <c r="ROS193" s="283"/>
      <c r="ROT193" s="283"/>
      <c r="ROU193" s="105"/>
      <c r="ROV193" s="105"/>
      <c r="ROW193" s="105"/>
      <c r="ROX193" s="105"/>
      <c r="ROY193" s="105"/>
      <c r="ROZ193" s="105"/>
      <c r="RPA193" s="105"/>
      <c r="RPB193" s="105"/>
      <c r="RPC193" s="105"/>
      <c r="RPD193" s="105"/>
      <c r="RPE193" s="105"/>
      <c r="RPF193" s="105"/>
      <c r="RPG193" s="105"/>
      <c r="RPH193" s="105"/>
      <c r="RPI193" s="105"/>
      <c r="RPJ193" s="105"/>
      <c r="RPK193" s="105"/>
      <c r="RPL193" s="105"/>
      <c r="RPM193" s="105"/>
      <c r="RPN193" s="105"/>
      <c r="RPO193" s="105"/>
      <c r="RPP193" s="105"/>
      <c r="RPQ193" s="105"/>
      <c r="RPR193" s="105"/>
      <c r="RPS193" s="283"/>
      <c r="RPT193" s="283"/>
      <c r="RPU193" s="105"/>
      <c r="RPV193" s="105"/>
      <c r="RPW193" s="105"/>
      <c r="RPX193" s="105"/>
      <c r="RPY193" s="105"/>
      <c r="RPZ193" s="105"/>
      <c r="RQA193" s="105"/>
      <c r="RQB193" s="105"/>
      <c r="RQC193" s="105"/>
      <c r="RQD193" s="105"/>
      <c r="RQE193" s="105"/>
      <c r="RQF193" s="105"/>
      <c r="RQG193" s="105"/>
      <c r="RQH193" s="105"/>
      <c r="RQI193" s="105"/>
      <c r="RQJ193" s="105"/>
      <c r="RQK193" s="105"/>
      <c r="RQL193" s="105"/>
      <c r="RQM193" s="105"/>
      <c r="RQN193" s="105"/>
      <c r="RQO193" s="105"/>
      <c r="RQP193" s="105"/>
      <c r="RQQ193" s="105"/>
      <c r="RQR193" s="105"/>
      <c r="RQS193" s="283"/>
      <c r="RQT193" s="283"/>
      <c r="RQU193" s="105"/>
      <c r="RQV193" s="105"/>
      <c r="RQW193" s="105"/>
      <c r="RQX193" s="105"/>
      <c r="RQY193" s="105"/>
      <c r="RQZ193" s="105"/>
      <c r="RRA193" s="105"/>
      <c r="RRB193" s="105"/>
      <c r="RRC193" s="105"/>
      <c r="RRD193" s="105"/>
      <c r="RRE193" s="105"/>
      <c r="RRF193" s="105"/>
      <c r="RRG193" s="105"/>
      <c r="RRH193" s="105"/>
      <c r="RRI193" s="105"/>
      <c r="RRJ193" s="105"/>
      <c r="RRK193" s="105"/>
      <c r="RRL193" s="105"/>
      <c r="RRM193" s="105"/>
      <c r="RRN193" s="105"/>
      <c r="RRO193" s="105"/>
      <c r="RRP193" s="105"/>
      <c r="RRQ193" s="105"/>
      <c r="RRR193" s="105"/>
      <c r="RRS193" s="283"/>
      <c r="RRT193" s="283"/>
      <c r="RRU193" s="105"/>
      <c r="RRV193" s="105"/>
      <c r="RRW193" s="105"/>
      <c r="RRX193" s="105"/>
      <c r="RRY193" s="105"/>
      <c r="RRZ193" s="105"/>
      <c r="RSA193" s="105"/>
      <c r="RSB193" s="105"/>
      <c r="RSC193" s="105"/>
      <c r="RSD193" s="105"/>
      <c r="RSE193" s="105"/>
      <c r="RSF193" s="105"/>
      <c r="RSG193" s="105"/>
      <c r="RSH193" s="105"/>
      <c r="RSI193" s="105"/>
      <c r="RSJ193" s="105"/>
      <c r="RSK193" s="105"/>
      <c r="RSL193" s="105"/>
      <c r="RSM193" s="105"/>
      <c r="RSN193" s="105"/>
      <c r="RSO193" s="105"/>
      <c r="RSP193" s="105"/>
      <c r="RSQ193" s="105"/>
      <c r="RSR193" s="105"/>
      <c r="RSS193" s="283"/>
      <c r="RST193" s="283"/>
      <c r="RSU193" s="105"/>
      <c r="RSV193" s="105"/>
      <c r="RSW193" s="105"/>
      <c r="RSX193" s="105"/>
      <c r="RSY193" s="105"/>
      <c r="RSZ193" s="105"/>
      <c r="RTA193" s="105"/>
      <c r="RTB193" s="105"/>
      <c r="RTC193" s="105"/>
      <c r="RTD193" s="105"/>
      <c r="RTE193" s="105"/>
      <c r="RTF193" s="105"/>
      <c r="RTG193" s="105"/>
      <c r="RTH193" s="105"/>
      <c r="RTI193" s="105"/>
      <c r="RTJ193" s="105"/>
      <c r="RTK193" s="105"/>
      <c r="RTL193" s="105"/>
      <c r="RTM193" s="105"/>
      <c r="RTN193" s="105"/>
      <c r="RTO193" s="105"/>
      <c r="RTP193" s="105"/>
      <c r="RTQ193" s="105"/>
      <c r="RTR193" s="105"/>
      <c r="RTS193" s="283"/>
      <c r="RTT193" s="283"/>
      <c r="RTU193" s="105"/>
      <c r="RTV193" s="105"/>
      <c r="RTW193" s="105"/>
      <c r="RTX193" s="105"/>
      <c r="RTY193" s="105"/>
      <c r="RTZ193" s="105"/>
      <c r="RUA193" s="105"/>
      <c r="RUB193" s="105"/>
      <c r="RUC193" s="105"/>
      <c r="RUD193" s="105"/>
      <c r="RUE193" s="105"/>
      <c r="RUF193" s="105"/>
      <c r="RUG193" s="105"/>
      <c r="RUH193" s="105"/>
      <c r="RUI193" s="105"/>
      <c r="RUJ193" s="105"/>
      <c r="RUK193" s="105"/>
      <c r="RUL193" s="105"/>
      <c r="RUM193" s="105"/>
      <c r="RUN193" s="105"/>
      <c r="RUO193" s="105"/>
      <c r="RUP193" s="105"/>
      <c r="RUQ193" s="105"/>
      <c r="RUR193" s="105"/>
      <c r="RUS193" s="283"/>
      <c r="RUT193" s="283"/>
      <c r="RUU193" s="105"/>
      <c r="RUV193" s="105"/>
      <c r="RUW193" s="105"/>
      <c r="RUX193" s="105"/>
      <c r="RUY193" s="105"/>
      <c r="RUZ193" s="105"/>
      <c r="RVA193" s="105"/>
      <c r="RVB193" s="105"/>
      <c r="RVC193" s="105"/>
      <c r="RVD193" s="105"/>
      <c r="RVE193" s="105"/>
      <c r="RVF193" s="105"/>
      <c r="RVG193" s="105"/>
      <c r="RVH193" s="105"/>
      <c r="RVI193" s="105"/>
      <c r="RVJ193" s="105"/>
      <c r="RVK193" s="105"/>
      <c r="RVL193" s="105"/>
      <c r="RVM193" s="105"/>
      <c r="RVN193" s="105"/>
      <c r="RVO193" s="105"/>
      <c r="RVP193" s="105"/>
      <c r="RVQ193" s="105"/>
      <c r="RVR193" s="105"/>
      <c r="RVS193" s="283"/>
      <c r="RVT193" s="283"/>
      <c r="RVU193" s="105"/>
      <c r="RVV193" s="105"/>
      <c r="RVW193" s="105"/>
      <c r="RVX193" s="105"/>
      <c r="RVY193" s="105"/>
      <c r="RVZ193" s="105"/>
      <c r="RWA193" s="105"/>
      <c r="RWB193" s="105"/>
      <c r="RWC193" s="105"/>
      <c r="RWD193" s="105"/>
      <c r="RWE193" s="105"/>
      <c r="RWF193" s="105"/>
      <c r="RWG193" s="105"/>
      <c r="RWH193" s="105"/>
      <c r="RWI193" s="105"/>
      <c r="RWJ193" s="105"/>
      <c r="RWK193" s="105"/>
      <c r="RWL193" s="105"/>
      <c r="RWM193" s="105"/>
      <c r="RWN193" s="105"/>
      <c r="RWO193" s="105"/>
      <c r="RWP193" s="105"/>
      <c r="RWQ193" s="105"/>
      <c r="RWR193" s="105"/>
      <c r="RWS193" s="283"/>
      <c r="RWT193" s="283"/>
      <c r="RWU193" s="105"/>
      <c r="RWV193" s="105"/>
      <c r="RWW193" s="105"/>
      <c r="RWX193" s="105"/>
      <c r="RWY193" s="105"/>
      <c r="RWZ193" s="105"/>
      <c r="RXA193" s="105"/>
      <c r="RXB193" s="105"/>
      <c r="RXC193" s="105"/>
      <c r="RXD193" s="105"/>
      <c r="RXE193" s="105"/>
      <c r="RXF193" s="105"/>
      <c r="RXG193" s="105"/>
      <c r="RXH193" s="105"/>
      <c r="RXI193" s="105"/>
      <c r="RXJ193" s="105"/>
      <c r="RXK193" s="105"/>
      <c r="RXL193" s="105"/>
      <c r="RXM193" s="105"/>
      <c r="RXN193" s="105"/>
      <c r="RXO193" s="105"/>
      <c r="RXP193" s="105"/>
      <c r="RXQ193" s="105"/>
      <c r="RXR193" s="105"/>
      <c r="RXS193" s="283"/>
      <c r="RXT193" s="283"/>
      <c r="RXU193" s="105"/>
      <c r="RXV193" s="105"/>
      <c r="RXW193" s="105"/>
      <c r="RXX193" s="105"/>
      <c r="RXY193" s="105"/>
      <c r="RXZ193" s="105"/>
      <c r="RYA193" s="105"/>
      <c r="RYB193" s="105"/>
      <c r="RYC193" s="105"/>
      <c r="RYD193" s="105"/>
      <c r="RYE193" s="105"/>
      <c r="RYF193" s="105"/>
      <c r="RYG193" s="105"/>
      <c r="RYH193" s="105"/>
      <c r="RYI193" s="105"/>
      <c r="RYJ193" s="105"/>
      <c r="RYK193" s="105"/>
      <c r="RYL193" s="105"/>
      <c r="RYM193" s="105"/>
      <c r="RYN193" s="105"/>
      <c r="RYO193" s="105"/>
      <c r="RYP193" s="105"/>
      <c r="RYQ193" s="105"/>
      <c r="RYR193" s="105"/>
      <c r="RYS193" s="283"/>
      <c r="RYT193" s="283"/>
      <c r="RYU193" s="105"/>
      <c r="RYV193" s="105"/>
      <c r="RYW193" s="105"/>
      <c r="RYX193" s="105"/>
      <c r="RYY193" s="105"/>
      <c r="RYZ193" s="105"/>
      <c r="RZA193" s="105"/>
      <c r="RZB193" s="105"/>
      <c r="RZC193" s="105"/>
      <c r="RZD193" s="105"/>
      <c r="RZE193" s="105"/>
      <c r="RZF193" s="105"/>
      <c r="RZG193" s="105"/>
      <c r="RZH193" s="105"/>
      <c r="RZI193" s="105"/>
      <c r="RZJ193" s="105"/>
      <c r="RZK193" s="105"/>
      <c r="RZL193" s="105"/>
      <c r="RZM193" s="105"/>
      <c r="RZN193" s="105"/>
      <c r="RZO193" s="105"/>
      <c r="RZP193" s="105"/>
      <c r="RZQ193" s="105"/>
      <c r="RZR193" s="105"/>
      <c r="RZS193" s="283"/>
      <c r="RZT193" s="283"/>
      <c r="RZU193" s="105"/>
      <c r="RZV193" s="105"/>
      <c r="RZW193" s="105"/>
      <c r="RZX193" s="105"/>
      <c r="RZY193" s="105"/>
      <c r="RZZ193" s="105"/>
      <c r="SAA193" s="105"/>
      <c r="SAB193" s="105"/>
      <c r="SAC193" s="105"/>
      <c r="SAD193" s="105"/>
      <c r="SAE193" s="105"/>
      <c r="SAF193" s="105"/>
      <c r="SAG193" s="105"/>
      <c r="SAH193" s="105"/>
      <c r="SAI193" s="105"/>
      <c r="SAJ193" s="105"/>
      <c r="SAK193" s="105"/>
      <c r="SAL193" s="105"/>
      <c r="SAM193" s="105"/>
      <c r="SAN193" s="105"/>
      <c r="SAO193" s="105"/>
      <c r="SAP193" s="105"/>
      <c r="SAQ193" s="105"/>
      <c r="SAR193" s="105"/>
      <c r="SAS193" s="283"/>
      <c r="SAT193" s="283"/>
      <c r="SAU193" s="105"/>
      <c r="SAV193" s="105"/>
      <c r="SAW193" s="105"/>
      <c r="SAX193" s="105"/>
      <c r="SAY193" s="105"/>
      <c r="SAZ193" s="105"/>
      <c r="SBA193" s="105"/>
      <c r="SBB193" s="105"/>
      <c r="SBC193" s="105"/>
      <c r="SBD193" s="105"/>
      <c r="SBE193" s="105"/>
      <c r="SBF193" s="105"/>
      <c r="SBG193" s="105"/>
      <c r="SBH193" s="105"/>
      <c r="SBI193" s="105"/>
      <c r="SBJ193" s="105"/>
      <c r="SBK193" s="105"/>
      <c r="SBL193" s="105"/>
      <c r="SBM193" s="105"/>
      <c r="SBN193" s="105"/>
      <c r="SBO193" s="105"/>
      <c r="SBP193" s="105"/>
      <c r="SBQ193" s="105"/>
      <c r="SBR193" s="105"/>
      <c r="SBS193" s="283"/>
      <c r="SBT193" s="283"/>
      <c r="SBU193" s="105"/>
      <c r="SBV193" s="105"/>
      <c r="SBW193" s="105"/>
      <c r="SBX193" s="105"/>
      <c r="SBY193" s="105"/>
      <c r="SBZ193" s="105"/>
      <c r="SCA193" s="105"/>
      <c r="SCB193" s="105"/>
      <c r="SCC193" s="105"/>
      <c r="SCD193" s="105"/>
      <c r="SCE193" s="105"/>
      <c r="SCF193" s="105"/>
      <c r="SCG193" s="105"/>
      <c r="SCH193" s="105"/>
      <c r="SCI193" s="105"/>
      <c r="SCJ193" s="105"/>
      <c r="SCK193" s="105"/>
      <c r="SCL193" s="105"/>
      <c r="SCM193" s="105"/>
      <c r="SCN193" s="105"/>
      <c r="SCO193" s="105"/>
      <c r="SCP193" s="105"/>
      <c r="SCQ193" s="105"/>
      <c r="SCR193" s="105"/>
      <c r="SCS193" s="283"/>
      <c r="SCT193" s="283"/>
      <c r="SCU193" s="105"/>
      <c r="SCV193" s="105"/>
      <c r="SCW193" s="105"/>
      <c r="SCX193" s="105"/>
      <c r="SCY193" s="105"/>
      <c r="SCZ193" s="105"/>
      <c r="SDA193" s="105"/>
      <c r="SDB193" s="105"/>
      <c r="SDC193" s="105"/>
      <c r="SDD193" s="105"/>
      <c r="SDE193" s="105"/>
      <c r="SDF193" s="105"/>
      <c r="SDG193" s="105"/>
      <c r="SDH193" s="105"/>
      <c r="SDI193" s="105"/>
      <c r="SDJ193" s="105"/>
      <c r="SDK193" s="105"/>
      <c r="SDL193" s="105"/>
      <c r="SDM193" s="105"/>
      <c r="SDN193" s="105"/>
      <c r="SDO193" s="105"/>
      <c r="SDP193" s="105"/>
      <c r="SDQ193" s="105"/>
      <c r="SDR193" s="105"/>
      <c r="SDS193" s="283"/>
      <c r="SDT193" s="283"/>
      <c r="SDU193" s="105"/>
      <c r="SDV193" s="105"/>
      <c r="SDW193" s="105"/>
      <c r="SDX193" s="105"/>
      <c r="SDY193" s="105"/>
      <c r="SDZ193" s="105"/>
      <c r="SEA193" s="105"/>
      <c r="SEB193" s="105"/>
      <c r="SEC193" s="105"/>
      <c r="SED193" s="105"/>
      <c r="SEE193" s="105"/>
      <c r="SEF193" s="105"/>
      <c r="SEG193" s="105"/>
      <c r="SEH193" s="105"/>
      <c r="SEI193" s="105"/>
      <c r="SEJ193" s="105"/>
      <c r="SEK193" s="105"/>
      <c r="SEL193" s="105"/>
      <c r="SEM193" s="105"/>
      <c r="SEN193" s="105"/>
      <c r="SEO193" s="105"/>
      <c r="SEP193" s="105"/>
      <c r="SEQ193" s="105"/>
      <c r="SER193" s="105"/>
      <c r="SES193" s="283"/>
      <c r="SET193" s="283"/>
      <c r="SEU193" s="105"/>
      <c r="SEV193" s="105"/>
      <c r="SEW193" s="105"/>
      <c r="SEX193" s="105"/>
      <c r="SEY193" s="105"/>
      <c r="SEZ193" s="105"/>
      <c r="SFA193" s="105"/>
      <c r="SFB193" s="105"/>
      <c r="SFC193" s="105"/>
      <c r="SFD193" s="105"/>
      <c r="SFE193" s="105"/>
      <c r="SFF193" s="105"/>
      <c r="SFG193" s="105"/>
      <c r="SFH193" s="105"/>
      <c r="SFI193" s="105"/>
      <c r="SFJ193" s="105"/>
      <c r="SFK193" s="105"/>
      <c r="SFL193" s="105"/>
      <c r="SFM193" s="105"/>
      <c r="SFN193" s="105"/>
      <c r="SFO193" s="105"/>
      <c r="SFP193" s="105"/>
      <c r="SFQ193" s="105"/>
      <c r="SFR193" s="105"/>
      <c r="SFS193" s="283"/>
      <c r="SFT193" s="283"/>
      <c r="SFU193" s="105"/>
      <c r="SFV193" s="105"/>
      <c r="SFW193" s="105"/>
      <c r="SFX193" s="105"/>
      <c r="SFY193" s="105"/>
      <c r="SFZ193" s="105"/>
      <c r="SGA193" s="105"/>
      <c r="SGB193" s="105"/>
      <c r="SGC193" s="105"/>
      <c r="SGD193" s="105"/>
      <c r="SGE193" s="105"/>
      <c r="SGF193" s="105"/>
      <c r="SGG193" s="105"/>
      <c r="SGH193" s="105"/>
      <c r="SGI193" s="105"/>
      <c r="SGJ193" s="105"/>
      <c r="SGK193" s="105"/>
      <c r="SGL193" s="105"/>
      <c r="SGM193" s="105"/>
      <c r="SGN193" s="105"/>
      <c r="SGO193" s="105"/>
      <c r="SGP193" s="105"/>
      <c r="SGQ193" s="105"/>
      <c r="SGR193" s="105"/>
      <c r="SGS193" s="283"/>
      <c r="SGT193" s="283"/>
      <c r="SGU193" s="105"/>
      <c r="SGV193" s="105"/>
      <c r="SGW193" s="105"/>
      <c r="SGX193" s="105"/>
      <c r="SGY193" s="105"/>
      <c r="SGZ193" s="105"/>
      <c r="SHA193" s="105"/>
      <c r="SHB193" s="105"/>
      <c r="SHC193" s="105"/>
      <c r="SHD193" s="105"/>
      <c r="SHE193" s="105"/>
      <c r="SHF193" s="105"/>
      <c r="SHG193" s="105"/>
      <c r="SHH193" s="105"/>
      <c r="SHI193" s="105"/>
      <c r="SHJ193" s="105"/>
      <c r="SHK193" s="105"/>
      <c r="SHL193" s="105"/>
      <c r="SHM193" s="105"/>
      <c r="SHN193" s="105"/>
      <c r="SHO193" s="105"/>
      <c r="SHP193" s="105"/>
      <c r="SHQ193" s="105"/>
      <c r="SHR193" s="105"/>
      <c r="SHS193" s="283"/>
      <c r="SHT193" s="283"/>
      <c r="SHU193" s="105"/>
      <c r="SHV193" s="105"/>
      <c r="SHW193" s="105"/>
      <c r="SHX193" s="105"/>
      <c r="SHY193" s="105"/>
      <c r="SHZ193" s="105"/>
      <c r="SIA193" s="105"/>
      <c r="SIB193" s="105"/>
      <c r="SIC193" s="105"/>
      <c r="SID193" s="105"/>
      <c r="SIE193" s="105"/>
      <c r="SIF193" s="105"/>
      <c r="SIG193" s="105"/>
      <c r="SIH193" s="105"/>
      <c r="SII193" s="105"/>
      <c r="SIJ193" s="105"/>
      <c r="SIK193" s="105"/>
      <c r="SIL193" s="105"/>
      <c r="SIM193" s="105"/>
      <c r="SIN193" s="105"/>
      <c r="SIO193" s="105"/>
      <c r="SIP193" s="105"/>
      <c r="SIQ193" s="105"/>
      <c r="SIR193" s="105"/>
      <c r="SIS193" s="283"/>
      <c r="SIT193" s="283"/>
      <c r="SIU193" s="105"/>
      <c r="SIV193" s="105"/>
      <c r="SIW193" s="105"/>
      <c r="SIX193" s="105"/>
      <c r="SIY193" s="105"/>
      <c r="SIZ193" s="105"/>
      <c r="SJA193" s="105"/>
      <c r="SJB193" s="105"/>
      <c r="SJC193" s="105"/>
      <c r="SJD193" s="105"/>
      <c r="SJE193" s="105"/>
      <c r="SJF193" s="105"/>
      <c r="SJG193" s="105"/>
      <c r="SJH193" s="105"/>
      <c r="SJI193" s="105"/>
      <c r="SJJ193" s="105"/>
      <c r="SJK193" s="105"/>
      <c r="SJL193" s="105"/>
      <c r="SJM193" s="105"/>
      <c r="SJN193" s="105"/>
      <c r="SJO193" s="105"/>
      <c r="SJP193" s="105"/>
      <c r="SJQ193" s="105"/>
      <c r="SJR193" s="105"/>
      <c r="SJS193" s="283"/>
      <c r="SJT193" s="283"/>
      <c r="SJU193" s="105"/>
      <c r="SJV193" s="105"/>
      <c r="SJW193" s="105"/>
      <c r="SJX193" s="105"/>
      <c r="SJY193" s="105"/>
      <c r="SJZ193" s="105"/>
      <c r="SKA193" s="105"/>
      <c r="SKB193" s="105"/>
      <c r="SKC193" s="105"/>
      <c r="SKD193" s="105"/>
      <c r="SKE193" s="105"/>
      <c r="SKF193" s="105"/>
      <c r="SKG193" s="105"/>
      <c r="SKH193" s="105"/>
      <c r="SKI193" s="105"/>
      <c r="SKJ193" s="105"/>
      <c r="SKK193" s="105"/>
      <c r="SKL193" s="105"/>
      <c r="SKM193" s="105"/>
      <c r="SKN193" s="105"/>
      <c r="SKO193" s="105"/>
      <c r="SKP193" s="105"/>
      <c r="SKQ193" s="105"/>
      <c r="SKR193" s="105"/>
      <c r="SKS193" s="283"/>
      <c r="SKT193" s="283"/>
      <c r="SKU193" s="105"/>
      <c r="SKV193" s="105"/>
      <c r="SKW193" s="105"/>
      <c r="SKX193" s="105"/>
      <c r="SKY193" s="105"/>
      <c r="SKZ193" s="105"/>
      <c r="SLA193" s="105"/>
      <c r="SLB193" s="105"/>
      <c r="SLC193" s="105"/>
      <c r="SLD193" s="105"/>
      <c r="SLE193" s="105"/>
      <c r="SLF193" s="105"/>
      <c r="SLG193" s="105"/>
      <c r="SLH193" s="105"/>
      <c r="SLI193" s="105"/>
      <c r="SLJ193" s="105"/>
      <c r="SLK193" s="105"/>
      <c r="SLL193" s="105"/>
      <c r="SLM193" s="105"/>
      <c r="SLN193" s="105"/>
      <c r="SLO193" s="105"/>
      <c r="SLP193" s="105"/>
      <c r="SLQ193" s="105"/>
      <c r="SLR193" s="105"/>
      <c r="SLS193" s="283"/>
      <c r="SLT193" s="283"/>
      <c r="SLU193" s="105"/>
      <c r="SLV193" s="105"/>
      <c r="SLW193" s="105"/>
      <c r="SLX193" s="105"/>
      <c r="SLY193" s="105"/>
      <c r="SLZ193" s="105"/>
      <c r="SMA193" s="105"/>
      <c r="SMB193" s="105"/>
      <c r="SMC193" s="105"/>
      <c r="SMD193" s="105"/>
      <c r="SME193" s="105"/>
      <c r="SMF193" s="105"/>
      <c r="SMG193" s="105"/>
      <c r="SMH193" s="105"/>
      <c r="SMI193" s="105"/>
      <c r="SMJ193" s="105"/>
      <c r="SMK193" s="105"/>
      <c r="SML193" s="105"/>
      <c r="SMM193" s="105"/>
      <c r="SMN193" s="105"/>
      <c r="SMO193" s="105"/>
      <c r="SMP193" s="105"/>
      <c r="SMQ193" s="105"/>
      <c r="SMR193" s="105"/>
      <c r="SMS193" s="283"/>
      <c r="SMT193" s="283"/>
      <c r="SMU193" s="105"/>
      <c r="SMV193" s="105"/>
      <c r="SMW193" s="105"/>
      <c r="SMX193" s="105"/>
      <c r="SMY193" s="105"/>
      <c r="SMZ193" s="105"/>
      <c r="SNA193" s="105"/>
      <c r="SNB193" s="105"/>
      <c r="SNC193" s="105"/>
      <c r="SND193" s="105"/>
      <c r="SNE193" s="105"/>
      <c r="SNF193" s="105"/>
      <c r="SNG193" s="105"/>
      <c r="SNH193" s="105"/>
      <c r="SNI193" s="105"/>
      <c r="SNJ193" s="105"/>
      <c r="SNK193" s="105"/>
      <c r="SNL193" s="105"/>
      <c r="SNM193" s="105"/>
      <c r="SNN193" s="105"/>
      <c r="SNO193" s="105"/>
      <c r="SNP193" s="105"/>
      <c r="SNQ193" s="105"/>
      <c r="SNR193" s="105"/>
      <c r="SNS193" s="283"/>
      <c r="SNT193" s="283"/>
      <c r="SNU193" s="105"/>
      <c r="SNV193" s="105"/>
      <c r="SNW193" s="105"/>
      <c r="SNX193" s="105"/>
      <c r="SNY193" s="105"/>
      <c r="SNZ193" s="105"/>
      <c r="SOA193" s="105"/>
      <c r="SOB193" s="105"/>
      <c r="SOC193" s="105"/>
      <c r="SOD193" s="105"/>
      <c r="SOE193" s="105"/>
      <c r="SOF193" s="105"/>
      <c r="SOG193" s="105"/>
      <c r="SOH193" s="105"/>
      <c r="SOI193" s="105"/>
      <c r="SOJ193" s="105"/>
      <c r="SOK193" s="105"/>
      <c r="SOL193" s="105"/>
      <c r="SOM193" s="105"/>
      <c r="SON193" s="105"/>
      <c r="SOO193" s="105"/>
      <c r="SOP193" s="105"/>
      <c r="SOQ193" s="105"/>
      <c r="SOR193" s="105"/>
      <c r="SOS193" s="283"/>
      <c r="SOT193" s="283"/>
      <c r="SOU193" s="105"/>
      <c r="SOV193" s="105"/>
      <c r="SOW193" s="105"/>
      <c r="SOX193" s="105"/>
      <c r="SOY193" s="105"/>
      <c r="SOZ193" s="105"/>
      <c r="SPA193" s="105"/>
      <c r="SPB193" s="105"/>
      <c r="SPC193" s="105"/>
      <c r="SPD193" s="105"/>
      <c r="SPE193" s="105"/>
      <c r="SPF193" s="105"/>
      <c r="SPG193" s="105"/>
      <c r="SPH193" s="105"/>
      <c r="SPI193" s="105"/>
      <c r="SPJ193" s="105"/>
      <c r="SPK193" s="105"/>
      <c r="SPL193" s="105"/>
      <c r="SPM193" s="105"/>
      <c r="SPN193" s="105"/>
      <c r="SPO193" s="105"/>
      <c r="SPP193" s="105"/>
      <c r="SPQ193" s="105"/>
      <c r="SPR193" s="105"/>
      <c r="SPS193" s="283"/>
      <c r="SPT193" s="283"/>
      <c r="SPU193" s="105"/>
      <c r="SPV193" s="105"/>
      <c r="SPW193" s="105"/>
      <c r="SPX193" s="105"/>
      <c r="SPY193" s="105"/>
      <c r="SPZ193" s="105"/>
      <c r="SQA193" s="105"/>
      <c r="SQB193" s="105"/>
      <c r="SQC193" s="105"/>
      <c r="SQD193" s="105"/>
      <c r="SQE193" s="105"/>
      <c r="SQF193" s="105"/>
      <c r="SQG193" s="105"/>
      <c r="SQH193" s="105"/>
      <c r="SQI193" s="105"/>
      <c r="SQJ193" s="105"/>
      <c r="SQK193" s="105"/>
      <c r="SQL193" s="105"/>
      <c r="SQM193" s="105"/>
      <c r="SQN193" s="105"/>
      <c r="SQO193" s="105"/>
      <c r="SQP193" s="105"/>
      <c r="SQQ193" s="105"/>
      <c r="SQR193" s="105"/>
      <c r="SQS193" s="283"/>
      <c r="SQT193" s="283"/>
      <c r="SQU193" s="105"/>
      <c r="SQV193" s="105"/>
      <c r="SQW193" s="105"/>
      <c r="SQX193" s="105"/>
      <c r="SQY193" s="105"/>
      <c r="SQZ193" s="105"/>
      <c r="SRA193" s="105"/>
      <c r="SRB193" s="105"/>
      <c r="SRC193" s="105"/>
      <c r="SRD193" s="105"/>
      <c r="SRE193" s="105"/>
      <c r="SRF193" s="105"/>
      <c r="SRG193" s="105"/>
      <c r="SRH193" s="105"/>
      <c r="SRI193" s="105"/>
      <c r="SRJ193" s="105"/>
      <c r="SRK193" s="105"/>
      <c r="SRL193" s="105"/>
      <c r="SRM193" s="105"/>
      <c r="SRN193" s="105"/>
      <c r="SRO193" s="105"/>
      <c r="SRP193" s="105"/>
      <c r="SRQ193" s="105"/>
      <c r="SRR193" s="105"/>
      <c r="SRS193" s="283"/>
      <c r="SRT193" s="283"/>
      <c r="SRU193" s="105"/>
      <c r="SRV193" s="105"/>
      <c r="SRW193" s="105"/>
      <c r="SRX193" s="105"/>
      <c r="SRY193" s="105"/>
      <c r="SRZ193" s="105"/>
      <c r="SSA193" s="105"/>
      <c r="SSB193" s="105"/>
      <c r="SSC193" s="105"/>
      <c r="SSD193" s="105"/>
      <c r="SSE193" s="105"/>
      <c r="SSF193" s="105"/>
      <c r="SSG193" s="105"/>
      <c r="SSH193" s="105"/>
      <c r="SSI193" s="105"/>
      <c r="SSJ193" s="105"/>
      <c r="SSK193" s="105"/>
      <c r="SSL193" s="105"/>
      <c r="SSM193" s="105"/>
      <c r="SSN193" s="105"/>
      <c r="SSO193" s="105"/>
      <c r="SSP193" s="105"/>
      <c r="SSQ193" s="105"/>
      <c r="SSR193" s="105"/>
      <c r="SSS193" s="283"/>
      <c r="SST193" s="283"/>
      <c r="SSU193" s="105"/>
      <c r="SSV193" s="105"/>
      <c r="SSW193" s="105"/>
      <c r="SSX193" s="105"/>
      <c r="SSY193" s="105"/>
      <c r="SSZ193" s="105"/>
      <c r="STA193" s="105"/>
      <c r="STB193" s="105"/>
      <c r="STC193" s="105"/>
      <c r="STD193" s="105"/>
      <c r="STE193" s="105"/>
      <c r="STF193" s="105"/>
      <c r="STG193" s="105"/>
      <c r="STH193" s="105"/>
      <c r="STI193" s="105"/>
      <c r="STJ193" s="105"/>
      <c r="STK193" s="105"/>
      <c r="STL193" s="105"/>
      <c r="STM193" s="105"/>
      <c r="STN193" s="105"/>
      <c r="STO193" s="105"/>
      <c r="STP193" s="105"/>
      <c r="STQ193" s="105"/>
      <c r="STR193" s="105"/>
      <c r="STS193" s="283"/>
      <c r="STT193" s="283"/>
      <c r="STU193" s="105"/>
      <c r="STV193" s="105"/>
      <c r="STW193" s="105"/>
      <c r="STX193" s="105"/>
      <c r="STY193" s="105"/>
      <c r="STZ193" s="105"/>
      <c r="SUA193" s="105"/>
      <c r="SUB193" s="105"/>
      <c r="SUC193" s="105"/>
      <c r="SUD193" s="105"/>
      <c r="SUE193" s="105"/>
      <c r="SUF193" s="105"/>
      <c r="SUG193" s="105"/>
      <c r="SUH193" s="105"/>
      <c r="SUI193" s="105"/>
      <c r="SUJ193" s="105"/>
      <c r="SUK193" s="105"/>
      <c r="SUL193" s="105"/>
      <c r="SUM193" s="105"/>
      <c r="SUN193" s="105"/>
      <c r="SUO193" s="105"/>
      <c r="SUP193" s="105"/>
      <c r="SUQ193" s="105"/>
      <c r="SUR193" s="105"/>
      <c r="SUS193" s="283"/>
      <c r="SUT193" s="283"/>
      <c r="SUU193" s="105"/>
      <c r="SUV193" s="105"/>
      <c r="SUW193" s="105"/>
      <c r="SUX193" s="105"/>
      <c r="SUY193" s="105"/>
      <c r="SUZ193" s="105"/>
      <c r="SVA193" s="105"/>
      <c r="SVB193" s="105"/>
      <c r="SVC193" s="105"/>
      <c r="SVD193" s="105"/>
      <c r="SVE193" s="105"/>
      <c r="SVF193" s="105"/>
      <c r="SVG193" s="105"/>
      <c r="SVH193" s="105"/>
      <c r="SVI193" s="105"/>
      <c r="SVJ193" s="105"/>
      <c r="SVK193" s="105"/>
      <c r="SVL193" s="105"/>
      <c r="SVM193" s="105"/>
      <c r="SVN193" s="105"/>
      <c r="SVO193" s="105"/>
      <c r="SVP193" s="105"/>
      <c r="SVQ193" s="105"/>
      <c r="SVR193" s="105"/>
      <c r="SVS193" s="283"/>
      <c r="SVT193" s="283"/>
      <c r="SVU193" s="105"/>
      <c r="SVV193" s="105"/>
      <c r="SVW193" s="105"/>
      <c r="SVX193" s="105"/>
      <c r="SVY193" s="105"/>
      <c r="SVZ193" s="105"/>
      <c r="SWA193" s="105"/>
      <c r="SWB193" s="105"/>
      <c r="SWC193" s="105"/>
      <c r="SWD193" s="105"/>
      <c r="SWE193" s="105"/>
      <c r="SWF193" s="105"/>
      <c r="SWG193" s="105"/>
      <c r="SWH193" s="105"/>
      <c r="SWI193" s="105"/>
      <c r="SWJ193" s="105"/>
      <c r="SWK193" s="105"/>
      <c r="SWL193" s="105"/>
      <c r="SWM193" s="105"/>
      <c r="SWN193" s="105"/>
      <c r="SWO193" s="105"/>
      <c r="SWP193" s="105"/>
      <c r="SWQ193" s="105"/>
      <c r="SWR193" s="105"/>
      <c r="SWS193" s="283"/>
      <c r="SWT193" s="283"/>
      <c r="SWU193" s="105"/>
      <c r="SWV193" s="105"/>
      <c r="SWW193" s="105"/>
      <c r="SWX193" s="105"/>
      <c r="SWY193" s="105"/>
      <c r="SWZ193" s="105"/>
      <c r="SXA193" s="105"/>
      <c r="SXB193" s="105"/>
      <c r="SXC193" s="105"/>
      <c r="SXD193" s="105"/>
      <c r="SXE193" s="105"/>
      <c r="SXF193" s="105"/>
      <c r="SXG193" s="105"/>
      <c r="SXH193" s="105"/>
      <c r="SXI193" s="105"/>
      <c r="SXJ193" s="105"/>
      <c r="SXK193" s="105"/>
      <c r="SXL193" s="105"/>
      <c r="SXM193" s="105"/>
      <c r="SXN193" s="105"/>
      <c r="SXO193" s="105"/>
      <c r="SXP193" s="105"/>
      <c r="SXQ193" s="105"/>
      <c r="SXR193" s="105"/>
      <c r="SXS193" s="283"/>
      <c r="SXT193" s="283"/>
      <c r="SXU193" s="105"/>
      <c r="SXV193" s="105"/>
      <c r="SXW193" s="105"/>
      <c r="SXX193" s="105"/>
      <c r="SXY193" s="105"/>
      <c r="SXZ193" s="105"/>
      <c r="SYA193" s="105"/>
      <c r="SYB193" s="105"/>
      <c r="SYC193" s="105"/>
      <c r="SYD193" s="105"/>
      <c r="SYE193" s="105"/>
      <c r="SYF193" s="105"/>
      <c r="SYG193" s="105"/>
      <c r="SYH193" s="105"/>
      <c r="SYI193" s="105"/>
      <c r="SYJ193" s="105"/>
      <c r="SYK193" s="105"/>
      <c r="SYL193" s="105"/>
      <c r="SYM193" s="105"/>
      <c r="SYN193" s="105"/>
      <c r="SYO193" s="105"/>
      <c r="SYP193" s="105"/>
      <c r="SYQ193" s="105"/>
      <c r="SYR193" s="105"/>
      <c r="SYS193" s="283"/>
      <c r="SYT193" s="283"/>
      <c r="SYU193" s="105"/>
      <c r="SYV193" s="105"/>
      <c r="SYW193" s="105"/>
      <c r="SYX193" s="105"/>
      <c r="SYY193" s="105"/>
      <c r="SYZ193" s="105"/>
      <c r="SZA193" s="105"/>
      <c r="SZB193" s="105"/>
      <c r="SZC193" s="105"/>
      <c r="SZD193" s="105"/>
      <c r="SZE193" s="105"/>
      <c r="SZF193" s="105"/>
      <c r="SZG193" s="105"/>
      <c r="SZH193" s="105"/>
      <c r="SZI193" s="105"/>
      <c r="SZJ193" s="105"/>
      <c r="SZK193" s="105"/>
      <c r="SZL193" s="105"/>
      <c r="SZM193" s="105"/>
      <c r="SZN193" s="105"/>
      <c r="SZO193" s="105"/>
      <c r="SZP193" s="105"/>
      <c r="SZQ193" s="105"/>
      <c r="SZR193" s="105"/>
      <c r="SZS193" s="283"/>
      <c r="SZT193" s="283"/>
      <c r="SZU193" s="105"/>
      <c r="SZV193" s="105"/>
      <c r="SZW193" s="105"/>
      <c r="SZX193" s="105"/>
      <c r="SZY193" s="105"/>
      <c r="SZZ193" s="105"/>
      <c r="TAA193" s="105"/>
      <c r="TAB193" s="105"/>
      <c r="TAC193" s="105"/>
      <c r="TAD193" s="105"/>
      <c r="TAE193" s="105"/>
      <c r="TAF193" s="105"/>
      <c r="TAG193" s="105"/>
      <c r="TAH193" s="105"/>
      <c r="TAI193" s="105"/>
      <c r="TAJ193" s="105"/>
      <c r="TAK193" s="105"/>
      <c r="TAL193" s="105"/>
      <c r="TAM193" s="105"/>
      <c r="TAN193" s="105"/>
      <c r="TAO193" s="105"/>
      <c r="TAP193" s="105"/>
      <c r="TAQ193" s="105"/>
      <c r="TAR193" s="105"/>
      <c r="TAS193" s="283"/>
      <c r="TAT193" s="283"/>
      <c r="TAU193" s="105"/>
      <c r="TAV193" s="105"/>
      <c r="TAW193" s="105"/>
      <c r="TAX193" s="105"/>
      <c r="TAY193" s="105"/>
      <c r="TAZ193" s="105"/>
      <c r="TBA193" s="105"/>
      <c r="TBB193" s="105"/>
      <c r="TBC193" s="105"/>
      <c r="TBD193" s="105"/>
      <c r="TBE193" s="105"/>
      <c r="TBF193" s="105"/>
      <c r="TBG193" s="105"/>
      <c r="TBH193" s="105"/>
      <c r="TBI193" s="105"/>
      <c r="TBJ193" s="105"/>
      <c r="TBK193" s="105"/>
      <c r="TBL193" s="105"/>
      <c r="TBM193" s="105"/>
      <c r="TBN193" s="105"/>
      <c r="TBO193" s="105"/>
      <c r="TBP193" s="105"/>
      <c r="TBQ193" s="105"/>
      <c r="TBR193" s="105"/>
      <c r="TBS193" s="283"/>
      <c r="TBT193" s="283"/>
      <c r="TBU193" s="105"/>
      <c r="TBV193" s="105"/>
      <c r="TBW193" s="105"/>
      <c r="TBX193" s="105"/>
      <c r="TBY193" s="105"/>
      <c r="TBZ193" s="105"/>
      <c r="TCA193" s="105"/>
      <c r="TCB193" s="105"/>
      <c r="TCC193" s="105"/>
      <c r="TCD193" s="105"/>
      <c r="TCE193" s="105"/>
      <c r="TCF193" s="105"/>
      <c r="TCG193" s="105"/>
      <c r="TCH193" s="105"/>
      <c r="TCI193" s="105"/>
      <c r="TCJ193" s="105"/>
      <c r="TCK193" s="105"/>
      <c r="TCL193" s="105"/>
      <c r="TCM193" s="105"/>
      <c r="TCN193" s="105"/>
      <c r="TCO193" s="105"/>
      <c r="TCP193" s="105"/>
      <c r="TCQ193" s="105"/>
      <c r="TCR193" s="105"/>
      <c r="TCS193" s="283"/>
      <c r="TCT193" s="283"/>
      <c r="TCU193" s="105"/>
      <c r="TCV193" s="105"/>
      <c r="TCW193" s="105"/>
      <c r="TCX193" s="105"/>
      <c r="TCY193" s="105"/>
      <c r="TCZ193" s="105"/>
      <c r="TDA193" s="105"/>
      <c r="TDB193" s="105"/>
      <c r="TDC193" s="105"/>
      <c r="TDD193" s="105"/>
      <c r="TDE193" s="105"/>
      <c r="TDF193" s="105"/>
      <c r="TDG193" s="105"/>
      <c r="TDH193" s="105"/>
      <c r="TDI193" s="105"/>
      <c r="TDJ193" s="105"/>
      <c r="TDK193" s="105"/>
      <c r="TDL193" s="105"/>
      <c r="TDM193" s="105"/>
      <c r="TDN193" s="105"/>
      <c r="TDO193" s="105"/>
      <c r="TDP193" s="105"/>
      <c r="TDQ193" s="105"/>
      <c r="TDR193" s="105"/>
      <c r="TDS193" s="283"/>
      <c r="TDT193" s="283"/>
      <c r="TDU193" s="105"/>
      <c r="TDV193" s="105"/>
      <c r="TDW193" s="105"/>
      <c r="TDX193" s="105"/>
      <c r="TDY193" s="105"/>
      <c r="TDZ193" s="105"/>
      <c r="TEA193" s="105"/>
      <c r="TEB193" s="105"/>
      <c r="TEC193" s="105"/>
      <c r="TED193" s="105"/>
      <c r="TEE193" s="105"/>
      <c r="TEF193" s="105"/>
      <c r="TEG193" s="105"/>
      <c r="TEH193" s="105"/>
      <c r="TEI193" s="105"/>
      <c r="TEJ193" s="105"/>
      <c r="TEK193" s="105"/>
      <c r="TEL193" s="105"/>
      <c r="TEM193" s="105"/>
      <c r="TEN193" s="105"/>
      <c r="TEO193" s="105"/>
      <c r="TEP193" s="105"/>
      <c r="TEQ193" s="105"/>
      <c r="TER193" s="105"/>
      <c r="TES193" s="283"/>
      <c r="TET193" s="283"/>
      <c r="TEU193" s="105"/>
      <c r="TEV193" s="105"/>
      <c r="TEW193" s="105"/>
      <c r="TEX193" s="105"/>
      <c r="TEY193" s="105"/>
      <c r="TEZ193" s="105"/>
      <c r="TFA193" s="105"/>
      <c r="TFB193" s="105"/>
      <c r="TFC193" s="105"/>
      <c r="TFD193" s="105"/>
      <c r="TFE193" s="105"/>
      <c r="TFF193" s="105"/>
      <c r="TFG193" s="105"/>
      <c r="TFH193" s="105"/>
      <c r="TFI193" s="105"/>
      <c r="TFJ193" s="105"/>
      <c r="TFK193" s="105"/>
      <c r="TFL193" s="105"/>
      <c r="TFM193" s="105"/>
      <c r="TFN193" s="105"/>
      <c r="TFO193" s="105"/>
      <c r="TFP193" s="105"/>
      <c r="TFQ193" s="105"/>
      <c r="TFR193" s="105"/>
      <c r="TFS193" s="283"/>
      <c r="TFT193" s="283"/>
      <c r="TFU193" s="105"/>
      <c r="TFV193" s="105"/>
      <c r="TFW193" s="105"/>
      <c r="TFX193" s="105"/>
      <c r="TFY193" s="105"/>
      <c r="TFZ193" s="105"/>
      <c r="TGA193" s="105"/>
      <c r="TGB193" s="105"/>
      <c r="TGC193" s="105"/>
      <c r="TGD193" s="105"/>
      <c r="TGE193" s="105"/>
      <c r="TGF193" s="105"/>
      <c r="TGG193" s="105"/>
      <c r="TGH193" s="105"/>
      <c r="TGI193" s="105"/>
      <c r="TGJ193" s="105"/>
      <c r="TGK193" s="105"/>
      <c r="TGL193" s="105"/>
      <c r="TGM193" s="105"/>
      <c r="TGN193" s="105"/>
      <c r="TGO193" s="105"/>
      <c r="TGP193" s="105"/>
      <c r="TGQ193" s="105"/>
      <c r="TGR193" s="105"/>
      <c r="TGS193" s="283"/>
      <c r="TGT193" s="283"/>
      <c r="TGU193" s="105"/>
      <c r="TGV193" s="105"/>
      <c r="TGW193" s="105"/>
      <c r="TGX193" s="105"/>
      <c r="TGY193" s="105"/>
      <c r="TGZ193" s="105"/>
      <c r="THA193" s="105"/>
      <c r="THB193" s="105"/>
      <c r="THC193" s="105"/>
      <c r="THD193" s="105"/>
      <c r="THE193" s="105"/>
      <c r="THF193" s="105"/>
      <c r="THG193" s="105"/>
      <c r="THH193" s="105"/>
      <c r="THI193" s="105"/>
      <c r="THJ193" s="105"/>
      <c r="THK193" s="105"/>
      <c r="THL193" s="105"/>
      <c r="THM193" s="105"/>
      <c r="THN193" s="105"/>
      <c r="THO193" s="105"/>
      <c r="THP193" s="105"/>
      <c r="THQ193" s="105"/>
      <c r="THR193" s="105"/>
      <c r="THS193" s="283"/>
      <c r="THT193" s="283"/>
      <c r="THU193" s="105"/>
      <c r="THV193" s="105"/>
      <c r="THW193" s="105"/>
      <c r="THX193" s="105"/>
      <c r="THY193" s="105"/>
      <c r="THZ193" s="105"/>
      <c r="TIA193" s="105"/>
      <c r="TIB193" s="105"/>
      <c r="TIC193" s="105"/>
      <c r="TID193" s="105"/>
      <c r="TIE193" s="105"/>
      <c r="TIF193" s="105"/>
      <c r="TIG193" s="105"/>
      <c r="TIH193" s="105"/>
      <c r="TII193" s="105"/>
      <c r="TIJ193" s="105"/>
      <c r="TIK193" s="105"/>
      <c r="TIL193" s="105"/>
      <c r="TIM193" s="105"/>
      <c r="TIN193" s="105"/>
      <c r="TIO193" s="105"/>
      <c r="TIP193" s="105"/>
      <c r="TIQ193" s="105"/>
      <c r="TIR193" s="105"/>
      <c r="TIS193" s="283"/>
      <c r="TIT193" s="283"/>
      <c r="TIU193" s="105"/>
      <c r="TIV193" s="105"/>
      <c r="TIW193" s="105"/>
      <c r="TIX193" s="105"/>
      <c r="TIY193" s="105"/>
      <c r="TIZ193" s="105"/>
      <c r="TJA193" s="105"/>
      <c r="TJB193" s="105"/>
      <c r="TJC193" s="105"/>
      <c r="TJD193" s="105"/>
      <c r="TJE193" s="105"/>
      <c r="TJF193" s="105"/>
      <c r="TJG193" s="105"/>
      <c r="TJH193" s="105"/>
      <c r="TJI193" s="105"/>
      <c r="TJJ193" s="105"/>
      <c r="TJK193" s="105"/>
      <c r="TJL193" s="105"/>
      <c r="TJM193" s="105"/>
      <c r="TJN193" s="105"/>
      <c r="TJO193" s="105"/>
      <c r="TJP193" s="105"/>
      <c r="TJQ193" s="105"/>
      <c r="TJR193" s="105"/>
      <c r="TJS193" s="283"/>
      <c r="TJT193" s="283"/>
      <c r="TJU193" s="105"/>
      <c r="TJV193" s="105"/>
      <c r="TJW193" s="105"/>
      <c r="TJX193" s="105"/>
      <c r="TJY193" s="105"/>
      <c r="TJZ193" s="105"/>
      <c r="TKA193" s="105"/>
      <c r="TKB193" s="105"/>
      <c r="TKC193" s="105"/>
      <c r="TKD193" s="105"/>
      <c r="TKE193" s="105"/>
      <c r="TKF193" s="105"/>
      <c r="TKG193" s="105"/>
      <c r="TKH193" s="105"/>
      <c r="TKI193" s="105"/>
      <c r="TKJ193" s="105"/>
      <c r="TKK193" s="105"/>
      <c r="TKL193" s="105"/>
      <c r="TKM193" s="105"/>
      <c r="TKN193" s="105"/>
      <c r="TKO193" s="105"/>
      <c r="TKP193" s="105"/>
      <c r="TKQ193" s="105"/>
      <c r="TKR193" s="105"/>
      <c r="TKS193" s="283"/>
      <c r="TKT193" s="283"/>
      <c r="TKU193" s="105"/>
      <c r="TKV193" s="105"/>
      <c r="TKW193" s="105"/>
      <c r="TKX193" s="105"/>
      <c r="TKY193" s="105"/>
      <c r="TKZ193" s="105"/>
      <c r="TLA193" s="105"/>
      <c r="TLB193" s="105"/>
      <c r="TLC193" s="105"/>
      <c r="TLD193" s="105"/>
      <c r="TLE193" s="105"/>
      <c r="TLF193" s="105"/>
      <c r="TLG193" s="105"/>
      <c r="TLH193" s="105"/>
      <c r="TLI193" s="105"/>
      <c r="TLJ193" s="105"/>
      <c r="TLK193" s="105"/>
      <c r="TLL193" s="105"/>
      <c r="TLM193" s="105"/>
      <c r="TLN193" s="105"/>
      <c r="TLO193" s="105"/>
      <c r="TLP193" s="105"/>
      <c r="TLQ193" s="105"/>
      <c r="TLR193" s="105"/>
      <c r="TLS193" s="283"/>
      <c r="TLT193" s="283"/>
      <c r="TLU193" s="105"/>
      <c r="TLV193" s="105"/>
      <c r="TLW193" s="105"/>
      <c r="TLX193" s="105"/>
      <c r="TLY193" s="105"/>
      <c r="TLZ193" s="105"/>
      <c r="TMA193" s="105"/>
      <c r="TMB193" s="105"/>
      <c r="TMC193" s="105"/>
      <c r="TMD193" s="105"/>
      <c r="TME193" s="105"/>
      <c r="TMF193" s="105"/>
      <c r="TMG193" s="105"/>
      <c r="TMH193" s="105"/>
      <c r="TMI193" s="105"/>
      <c r="TMJ193" s="105"/>
      <c r="TMK193" s="105"/>
      <c r="TML193" s="105"/>
      <c r="TMM193" s="105"/>
      <c r="TMN193" s="105"/>
      <c r="TMO193" s="105"/>
      <c r="TMP193" s="105"/>
      <c r="TMQ193" s="105"/>
      <c r="TMR193" s="105"/>
      <c r="TMS193" s="283"/>
      <c r="TMT193" s="283"/>
      <c r="TMU193" s="105"/>
      <c r="TMV193" s="105"/>
      <c r="TMW193" s="105"/>
      <c r="TMX193" s="105"/>
      <c r="TMY193" s="105"/>
      <c r="TMZ193" s="105"/>
      <c r="TNA193" s="105"/>
      <c r="TNB193" s="105"/>
      <c r="TNC193" s="105"/>
      <c r="TND193" s="105"/>
      <c r="TNE193" s="105"/>
      <c r="TNF193" s="105"/>
      <c r="TNG193" s="105"/>
      <c r="TNH193" s="105"/>
      <c r="TNI193" s="105"/>
      <c r="TNJ193" s="105"/>
      <c r="TNK193" s="105"/>
      <c r="TNL193" s="105"/>
      <c r="TNM193" s="105"/>
      <c r="TNN193" s="105"/>
      <c r="TNO193" s="105"/>
      <c r="TNP193" s="105"/>
      <c r="TNQ193" s="105"/>
      <c r="TNR193" s="105"/>
      <c r="TNS193" s="283"/>
      <c r="TNT193" s="283"/>
      <c r="TNU193" s="105"/>
      <c r="TNV193" s="105"/>
      <c r="TNW193" s="105"/>
      <c r="TNX193" s="105"/>
      <c r="TNY193" s="105"/>
      <c r="TNZ193" s="105"/>
      <c r="TOA193" s="105"/>
      <c r="TOB193" s="105"/>
      <c r="TOC193" s="105"/>
      <c r="TOD193" s="105"/>
      <c r="TOE193" s="105"/>
      <c r="TOF193" s="105"/>
      <c r="TOG193" s="105"/>
      <c r="TOH193" s="105"/>
      <c r="TOI193" s="105"/>
      <c r="TOJ193" s="105"/>
      <c r="TOK193" s="105"/>
      <c r="TOL193" s="105"/>
      <c r="TOM193" s="105"/>
      <c r="TON193" s="105"/>
      <c r="TOO193" s="105"/>
      <c r="TOP193" s="105"/>
      <c r="TOQ193" s="105"/>
      <c r="TOR193" s="105"/>
      <c r="TOS193" s="283"/>
      <c r="TOT193" s="283"/>
      <c r="TOU193" s="105"/>
      <c r="TOV193" s="105"/>
      <c r="TOW193" s="105"/>
      <c r="TOX193" s="105"/>
      <c r="TOY193" s="105"/>
      <c r="TOZ193" s="105"/>
      <c r="TPA193" s="105"/>
      <c r="TPB193" s="105"/>
      <c r="TPC193" s="105"/>
      <c r="TPD193" s="105"/>
      <c r="TPE193" s="105"/>
      <c r="TPF193" s="105"/>
      <c r="TPG193" s="105"/>
      <c r="TPH193" s="105"/>
      <c r="TPI193" s="105"/>
      <c r="TPJ193" s="105"/>
      <c r="TPK193" s="105"/>
      <c r="TPL193" s="105"/>
      <c r="TPM193" s="105"/>
      <c r="TPN193" s="105"/>
      <c r="TPO193" s="105"/>
      <c r="TPP193" s="105"/>
      <c r="TPQ193" s="105"/>
      <c r="TPR193" s="105"/>
      <c r="TPS193" s="283"/>
      <c r="TPT193" s="283"/>
      <c r="TPU193" s="105"/>
      <c r="TPV193" s="105"/>
      <c r="TPW193" s="105"/>
      <c r="TPX193" s="105"/>
      <c r="TPY193" s="105"/>
      <c r="TPZ193" s="105"/>
      <c r="TQA193" s="105"/>
      <c r="TQB193" s="105"/>
      <c r="TQC193" s="105"/>
      <c r="TQD193" s="105"/>
      <c r="TQE193" s="105"/>
      <c r="TQF193" s="105"/>
      <c r="TQG193" s="105"/>
      <c r="TQH193" s="105"/>
      <c r="TQI193" s="105"/>
      <c r="TQJ193" s="105"/>
      <c r="TQK193" s="105"/>
      <c r="TQL193" s="105"/>
      <c r="TQM193" s="105"/>
      <c r="TQN193" s="105"/>
      <c r="TQO193" s="105"/>
      <c r="TQP193" s="105"/>
      <c r="TQQ193" s="105"/>
      <c r="TQR193" s="105"/>
      <c r="TQS193" s="283"/>
      <c r="TQT193" s="283"/>
      <c r="TQU193" s="105"/>
      <c r="TQV193" s="105"/>
      <c r="TQW193" s="105"/>
      <c r="TQX193" s="105"/>
      <c r="TQY193" s="105"/>
      <c r="TQZ193" s="105"/>
      <c r="TRA193" s="105"/>
      <c r="TRB193" s="105"/>
      <c r="TRC193" s="105"/>
      <c r="TRD193" s="105"/>
      <c r="TRE193" s="105"/>
      <c r="TRF193" s="105"/>
      <c r="TRG193" s="105"/>
      <c r="TRH193" s="105"/>
      <c r="TRI193" s="105"/>
      <c r="TRJ193" s="105"/>
      <c r="TRK193" s="105"/>
      <c r="TRL193" s="105"/>
      <c r="TRM193" s="105"/>
      <c r="TRN193" s="105"/>
      <c r="TRO193" s="105"/>
      <c r="TRP193" s="105"/>
      <c r="TRQ193" s="105"/>
      <c r="TRR193" s="105"/>
      <c r="TRS193" s="283"/>
      <c r="TRT193" s="283"/>
      <c r="TRU193" s="105"/>
      <c r="TRV193" s="105"/>
      <c r="TRW193" s="105"/>
      <c r="TRX193" s="105"/>
      <c r="TRY193" s="105"/>
      <c r="TRZ193" s="105"/>
      <c r="TSA193" s="105"/>
      <c r="TSB193" s="105"/>
      <c r="TSC193" s="105"/>
      <c r="TSD193" s="105"/>
      <c r="TSE193" s="105"/>
      <c r="TSF193" s="105"/>
      <c r="TSG193" s="105"/>
      <c r="TSH193" s="105"/>
      <c r="TSI193" s="105"/>
      <c r="TSJ193" s="105"/>
      <c r="TSK193" s="105"/>
      <c r="TSL193" s="105"/>
      <c r="TSM193" s="105"/>
      <c r="TSN193" s="105"/>
      <c r="TSO193" s="105"/>
      <c r="TSP193" s="105"/>
      <c r="TSQ193" s="105"/>
      <c r="TSR193" s="105"/>
      <c r="TSS193" s="283"/>
      <c r="TST193" s="283"/>
      <c r="TSU193" s="105"/>
      <c r="TSV193" s="105"/>
      <c r="TSW193" s="105"/>
      <c r="TSX193" s="105"/>
      <c r="TSY193" s="105"/>
      <c r="TSZ193" s="105"/>
      <c r="TTA193" s="105"/>
      <c r="TTB193" s="105"/>
      <c r="TTC193" s="105"/>
      <c r="TTD193" s="105"/>
      <c r="TTE193" s="105"/>
      <c r="TTF193" s="105"/>
      <c r="TTG193" s="105"/>
      <c r="TTH193" s="105"/>
      <c r="TTI193" s="105"/>
      <c r="TTJ193" s="105"/>
      <c r="TTK193" s="105"/>
      <c r="TTL193" s="105"/>
      <c r="TTM193" s="105"/>
      <c r="TTN193" s="105"/>
      <c r="TTO193" s="105"/>
      <c r="TTP193" s="105"/>
      <c r="TTQ193" s="105"/>
      <c r="TTR193" s="105"/>
      <c r="TTS193" s="283"/>
      <c r="TTT193" s="283"/>
      <c r="TTU193" s="105"/>
      <c r="TTV193" s="105"/>
      <c r="TTW193" s="105"/>
      <c r="TTX193" s="105"/>
      <c r="TTY193" s="105"/>
      <c r="TTZ193" s="105"/>
      <c r="TUA193" s="105"/>
      <c r="TUB193" s="105"/>
      <c r="TUC193" s="105"/>
      <c r="TUD193" s="105"/>
      <c r="TUE193" s="105"/>
      <c r="TUF193" s="105"/>
      <c r="TUG193" s="105"/>
      <c r="TUH193" s="105"/>
      <c r="TUI193" s="105"/>
      <c r="TUJ193" s="105"/>
      <c r="TUK193" s="105"/>
      <c r="TUL193" s="105"/>
      <c r="TUM193" s="105"/>
      <c r="TUN193" s="105"/>
      <c r="TUO193" s="105"/>
      <c r="TUP193" s="105"/>
      <c r="TUQ193" s="105"/>
      <c r="TUR193" s="105"/>
      <c r="TUS193" s="283"/>
      <c r="TUT193" s="283"/>
      <c r="TUU193" s="105"/>
      <c r="TUV193" s="105"/>
      <c r="TUW193" s="105"/>
      <c r="TUX193" s="105"/>
      <c r="TUY193" s="105"/>
      <c r="TUZ193" s="105"/>
      <c r="TVA193" s="105"/>
      <c r="TVB193" s="105"/>
      <c r="TVC193" s="105"/>
      <c r="TVD193" s="105"/>
      <c r="TVE193" s="105"/>
      <c r="TVF193" s="105"/>
      <c r="TVG193" s="105"/>
      <c r="TVH193" s="105"/>
      <c r="TVI193" s="105"/>
      <c r="TVJ193" s="105"/>
      <c r="TVK193" s="105"/>
      <c r="TVL193" s="105"/>
      <c r="TVM193" s="105"/>
      <c r="TVN193" s="105"/>
      <c r="TVO193" s="105"/>
      <c r="TVP193" s="105"/>
      <c r="TVQ193" s="105"/>
      <c r="TVR193" s="105"/>
      <c r="TVS193" s="283"/>
      <c r="TVT193" s="283"/>
      <c r="TVU193" s="105"/>
      <c r="TVV193" s="105"/>
      <c r="TVW193" s="105"/>
      <c r="TVX193" s="105"/>
      <c r="TVY193" s="105"/>
      <c r="TVZ193" s="105"/>
      <c r="TWA193" s="105"/>
      <c r="TWB193" s="105"/>
      <c r="TWC193" s="105"/>
      <c r="TWD193" s="105"/>
      <c r="TWE193" s="105"/>
      <c r="TWF193" s="105"/>
      <c r="TWG193" s="105"/>
      <c r="TWH193" s="105"/>
      <c r="TWI193" s="105"/>
      <c r="TWJ193" s="105"/>
      <c r="TWK193" s="105"/>
      <c r="TWL193" s="105"/>
      <c r="TWM193" s="105"/>
      <c r="TWN193" s="105"/>
      <c r="TWO193" s="105"/>
      <c r="TWP193" s="105"/>
      <c r="TWQ193" s="105"/>
      <c r="TWR193" s="105"/>
      <c r="TWS193" s="283"/>
      <c r="TWT193" s="283"/>
      <c r="TWU193" s="105"/>
      <c r="TWV193" s="105"/>
      <c r="TWW193" s="105"/>
      <c r="TWX193" s="105"/>
      <c r="TWY193" s="105"/>
      <c r="TWZ193" s="105"/>
      <c r="TXA193" s="105"/>
      <c r="TXB193" s="105"/>
      <c r="TXC193" s="105"/>
      <c r="TXD193" s="105"/>
      <c r="TXE193" s="105"/>
      <c r="TXF193" s="105"/>
      <c r="TXG193" s="105"/>
      <c r="TXH193" s="105"/>
      <c r="TXI193" s="105"/>
      <c r="TXJ193" s="105"/>
      <c r="TXK193" s="105"/>
      <c r="TXL193" s="105"/>
      <c r="TXM193" s="105"/>
      <c r="TXN193" s="105"/>
      <c r="TXO193" s="105"/>
      <c r="TXP193" s="105"/>
      <c r="TXQ193" s="105"/>
      <c r="TXR193" s="105"/>
      <c r="TXS193" s="283"/>
      <c r="TXT193" s="283"/>
      <c r="TXU193" s="105"/>
      <c r="TXV193" s="105"/>
      <c r="TXW193" s="105"/>
      <c r="TXX193" s="105"/>
      <c r="TXY193" s="105"/>
      <c r="TXZ193" s="105"/>
      <c r="TYA193" s="105"/>
      <c r="TYB193" s="105"/>
      <c r="TYC193" s="105"/>
      <c r="TYD193" s="105"/>
      <c r="TYE193" s="105"/>
      <c r="TYF193" s="105"/>
      <c r="TYG193" s="105"/>
      <c r="TYH193" s="105"/>
      <c r="TYI193" s="105"/>
      <c r="TYJ193" s="105"/>
      <c r="TYK193" s="105"/>
      <c r="TYL193" s="105"/>
      <c r="TYM193" s="105"/>
      <c r="TYN193" s="105"/>
      <c r="TYO193" s="105"/>
      <c r="TYP193" s="105"/>
      <c r="TYQ193" s="105"/>
      <c r="TYR193" s="105"/>
      <c r="TYS193" s="283"/>
      <c r="TYT193" s="283"/>
      <c r="TYU193" s="105"/>
      <c r="TYV193" s="105"/>
      <c r="TYW193" s="105"/>
      <c r="TYX193" s="105"/>
      <c r="TYY193" s="105"/>
      <c r="TYZ193" s="105"/>
      <c r="TZA193" s="105"/>
      <c r="TZB193" s="105"/>
      <c r="TZC193" s="105"/>
      <c r="TZD193" s="105"/>
      <c r="TZE193" s="105"/>
      <c r="TZF193" s="105"/>
      <c r="TZG193" s="105"/>
      <c r="TZH193" s="105"/>
      <c r="TZI193" s="105"/>
      <c r="TZJ193" s="105"/>
      <c r="TZK193" s="105"/>
      <c r="TZL193" s="105"/>
      <c r="TZM193" s="105"/>
      <c r="TZN193" s="105"/>
      <c r="TZO193" s="105"/>
      <c r="TZP193" s="105"/>
      <c r="TZQ193" s="105"/>
      <c r="TZR193" s="105"/>
      <c r="TZS193" s="283"/>
      <c r="TZT193" s="283"/>
      <c r="TZU193" s="105"/>
      <c r="TZV193" s="105"/>
      <c r="TZW193" s="105"/>
      <c r="TZX193" s="105"/>
      <c r="TZY193" s="105"/>
      <c r="TZZ193" s="105"/>
      <c r="UAA193" s="105"/>
      <c r="UAB193" s="105"/>
      <c r="UAC193" s="105"/>
      <c r="UAD193" s="105"/>
      <c r="UAE193" s="105"/>
      <c r="UAF193" s="105"/>
      <c r="UAG193" s="105"/>
      <c r="UAH193" s="105"/>
      <c r="UAI193" s="105"/>
      <c r="UAJ193" s="105"/>
      <c r="UAK193" s="105"/>
      <c r="UAL193" s="105"/>
      <c r="UAM193" s="105"/>
      <c r="UAN193" s="105"/>
      <c r="UAO193" s="105"/>
      <c r="UAP193" s="105"/>
      <c r="UAQ193" s="105"/>
      <c r="UAR193" s="105"/>
      <c r="UAS193" s="283"/>
      <c r="UAT193" s="283"/>
      <c r="UAU193" s="105"/>
      <c r="UAV193" s="105"/>
      <c r="UAW193" s="105"/>
      <c r="UAX193" s="105"/>
      <c r="UAY193" s="105"/>
      <c r="UAZ193" s="105"/>
      <c r="UBA193" s="105"/>
      <c r="UBB193" s="105"/>
      <c r="UBC193" s="105"/>
      <c r="UBD193" s="105"/>
      <c r="UBE193" s="105"/>
      <c r="UBF193" s="105"/>
      <c r="UBG193" s="105"/>
      <c r="UBH193" s="105"/>
      <c r="UBI193" s="105"/>
      <c r="UBJ193" s="105"/>
      <c r="UBK193" s="105"/>
      <c r="UBL193" s="105"/>
      <c r="UBM193" s="105"/>
      <c r="UBN193" s="105"/>
      <c r="UBO193" s="105"/>
      <c r="UBP193" s="105"/>
      <c r="UBQ193" s="105"/>
      <c r="UBR193" s="105"/>
      <c r="UBS193" s="283"/>
      <c r="UBT193" s="283"/>
      <c r="UBU193" s="105"/>
      <c r="UBV193" s="105"/>
      <c r="UBW193" s="105"/>
      <c r="UBX193" s="105"/>
      <c r="UBY193" s="105"/>
      <c r="UBZ193" s="105"/>
      <c r="UCA193" s="105"/>
      <c r="UCB193" s="105"/>
      <c r="UCC193" s="105"/>
      <c r="UCD193" s="105"/>
      <c r="UCE193" s="105"/>
      <c r="UCF193" s="105"/>
      <c r="UCG193" s="105"/>
      <c r="UCH193" s="105"/>
      <c r="UCI193" s="105"/>
      <c r="UCJ193" s="105"/>
      <c r="UCK193" s="105"/>
      <c r="UCL193" s="105"/>
      <c r="UCM193" s="105"/>
      <c r="UCN193" s="105"/>
      <c r="UCO193" s="105"/>
      <c r="UCP193" s="105"/>
      <c r="UCQ193" s="105"/>
      <c r="UCR193" s="105"/>
      <c r="UCS193" s="283"/>
      <c r="UCT193" s="283"/>
      <c r="UCU193" s="105"/>
      <c r="UCV193" s="105"/>
      <c r="UCW193" s="105"/>
      <c r="UCX193" s="105"/>
      <c r="UCY193" s="105"/>
      <c r="UCZ193" s="105"/>
      <c r="UDA193" s="105"/>
      <c r="UDB193" s="105"/>
      <c r="UDC193" s="105"/>
      <c r="UDD193" s="105"/>
      <c r="UDE193" s="105"/>
      <c r="UDF193" s="105"/>
      <c r="UDG193" s="105"/>
      <c r="UDH193" s="105"/>
      <c r="UDI193" s="105"/>
      <c r="UDJ193" s="105"/>
      <c r="UDK193" s="105"/>
      <c r="UDL193" s="105"/>
      <c r="UDM193" s="105"/>
      <c r="UDN193" s="105"/>
      <c r="UDO193" s="105"/>
      <c r="UDP193" s="105"/>
      <c r="UDQ193" s="105"/>
      <c r="UDR193" s="105"/>
      <c r="UDS193" s="283"/>
      <c r="UDT193" s="283"/>
      <c r="UDU193" s="105"/>
      <c r="UDV193" s="105"/>
      <c r="UDW193" s="105"/>
      <c r="UDX193" s="105"/>
      <c r="UDY193" s="105"/>
      <c r="UDZ193" s="105"/>
      <c r="UEA193" s="105"/>
      <c r="UEB193" s="105"/>
      <c r="UEC193" s="105"/>
      <c r="UED193" s="105"/>
      <c r="UEE193" s="105"/>
      <c r="UEF193" s="105"/>
      <c r="UEG193" s="105"/>
      <c r="UEH193" s="105"/>
      <c r="UEI193" s="105"/>
      <c r="UEJ193" s="105"/>
      <c r="UEK193" s="105"/>
      <c r="UEL193" s="105"/>
      <c r="UEM193" s="105"/>
      <c r="UEN193" s="105"/>
      <c r="UEO193" s="105"/>
      <c r="UEP193" s="105"/>
      <c r="UEQ193" s="105"/>
      <c r="UER193" s="105"/>
      <c r="UES193" s="283"/>
      <c r="UET193" s="283"/>
      <c r="UEU193" s="105"/>
      <c r="UEV193" s="105"/>
      <c r="UEW193" s="105"/>
      <c r="UEX193" s="105"/>
      <c r="UEY193" s="105"/>
      <c r="UEZ193" s="105"/>
      <c r="UFA193" s="105"/>
      <c r="UFB193" s="105"/>
      <c r="UFC193" s="105"/>
      <c r="UFD193" s="105"/>
      <c r="UFE193" s="105"/>
      <c r="UFF193" s="105"/>
      <c r="UFG193" s="105"/>
      <c r="UFH193" s="105"/>
      <c r="UFI193" s="105"/>
      <c r="UFJ193" s="105"/>
      <c r="UFK193" s="105"/>
      <c r="UFL193" s="105"/>
      <c r="UFM193" s="105"/>
      <c r="UFN193" s="105"/>
      <c r="UFO193" s="105"/>
      <c r="UFP193" s="105"/>
      <c r="UFQ193" s="105"/>
      <c r="UFR193" s="105"/>
      <c r="UFS193" s="283"/>
      <c r="UFT193" s="283"/>
      <c r="UFU193" s="105"/>
      <c r="UFV193" s="105"/>
      <c r="UFW193" s="105"/>
      <c r="UFX193" s="105"/>
      <c r="UFY193" s="105"/>
      <c r="UFZ193" s="105"/>
      <c r="UGA193" s="105"/>
      <c r="UGB193" s="105"/>
      <c r="UGC193" s="105"/>
      <c r="UGD193" s="105"/>
      <c r="UGE193" s="105"/>
      <c r="UGF193" s="105"/>
      <c r="UGG193" s="105"/>
      <c r="UGH193" s="105"/>
      <c r="UGI193" s="105"/>
      <c r="UGJ193" s="105"/>
      <c r="UGK193" s="105"/>
      <c r="UGL193" s="105"/>
      <c r="UGM193" s="105"/>
      <c r="UGN193" s="105"/>
      <c r="UGO193" s="105"/>
      <c r="UGP193" s="105"/>
      <c r="UGQ193" s="105"/>
      <c r="UGR193" s="105"/>
      <c r="UGS193" s="283"/>
      <c r="UGT193" s="283"/>
      <c r="UGU193" s="105"/>
      <c r="UGV193" s="105"/>
      <c r="UGW193" s="105"/>
      <c r="UGX193" s="105"/>
      <c r="UGY193" s="105"/>
      <c r="UGZ193" s="105"/>
      <c r="UHA193" s="105"/>
      <c r="UHB193" s="105"/>
      <c r="UHC193" s="105"/>
      <c r="UHD193" s="105"/>
      <c r="UHE193" s="105"/>
      <c r="UHF193" s="105"/>
      <c r="UHG193" s="105"/>
      <c r="UHH193" s="105"/>
      <c r="UHI193" s="105"/>
      <c r="UHJ193" s="105"/>
      <c r="UHK193" s="105"/>
      <c r="UHL193" s="105"/>
      <c r="UHM193" s="105"/>
      <c r="UHN193" s="105"/>
      <c r="UHO193" s="105"/>
      <c r="UHP193" s="105"/>
      <c r="UHQ193" s="105"/>
      <c r="UHR193" s="105"/>
      <c r="UHS193" s="283"/>
      <c r="UHT193" s="283"/>
      <c r="UHU193" s="105"/>
      <c r="UHV193" s="105"/>
      <c r="UHW193" s="105"/>
      <c r="UHX193" s="105"/>
      <c r="UHY193" s="105"/>
      <c r="UHZ193" s="105"/>
      <c r="UIA193" s="105"/>
      <c r="UIB193" s="105"/>
      <c r="UIC193" s="105"/>
      <c r="UID193" s="105"/>
      <c r="UIE193" s="105"/>
      <c r="UIF193" s="105"/>
      <c r="UIG193" s="105"/>
      <c r="UIH193" s="105"/>
      <c r="UII193" s="105"/>
      <c r="UIJ193" s="105"/>
      <c r="UIK193" s="105"/>
      <c r="UIL193" s="105"/>
      <c r="UIM193" s="105"/>
      <c r="UIN193" s="105"/>
      <c r="UIO193" s="105"/>
      <c r="UIP193" s="105"/>
      <c r="UIQ193" s="105"/>
      <c r="UIR193" s="105"/>
      <c r="UIS193" s="283"/>
      <c r="UIT193" s="283"/>
      <c r="UIU193" s="105"/>
      <c r="UIV193" s="105"/>
      <c r="UIW193" s="105"/>
      <c r="UIX193" s="105"/>
      <c r="UIY193" s="105"/>
      <c r="UIZ193" s="105"/>
      <c r="UJA193" s="105"/>
      <c r="UJB193" s="105"/>
      <c r="UJC193" s="105"/>
      <c r="UJD193" s="105"/>
      <c r="UJE193" s="105"/>
      <c r="UJF193" s="105"/>
      <c r="UJG193" s="105"/>
      <c r="UJH193" s="105"/>
      <c r="UJI193" s="105"/>
      <c r="UJJ193" s="105"/>
      <c r="UJK193" s="105"/>
      <c r="UJL193" s="105"/>
      <c r="UJM193" s="105"/>
      <c r="UJN193" s="105"/>
      <c r="UJO193" s="105"/>
      <c r="UJP193" s="105"/>
      <c r="UJQ193" s="105"/>
      <c r="UJR193" s="105"/>
      <c r="UJS193" s="283"/>
      <c r="UJT193" s="283"/>
      <c r="UJU193" s="105"/>
      <c r="UJV193" s="105"/>
      <c r="UJW193" s="105"/>
      <c r="UJX193" s="105"/>
      <c r="UJY193" s="105"/>
      <c r="UJZ193" s="105"/>
      <c r="UKA193" s="105"/>
      <c r="UKB193" s="105"/>
      <c r="UKC193" s="105"/>
      <c r="UKD193" s="105"/>
      <c r="UKE193" s="105"/>
      <c r="UKF193" s="105"/>
      <c r="UKG193" s="105"/>
      <c r="UKH193" s="105"/>
      <c r="UKI193" s="105"/>
      <c r="UKJ193" s="105"/>
      <c r="UKK193" s="105"/>
      <c r="UKL193" s="105"/>
      <c r="UKM193" s="105"/>
      <c r="UKN193" s="105"/>
      <c r="UKO193" s="105"/>
      <c r="UKP193" s="105"/>
      <c r="UKQ193" s="105"/>
      <c r="UKR193" s="105"/>
      <c r="UKS193" s="283"/>
      <c r="UKT193" s="283"/>
      <c r="UKU193" s="105"/>
      <c r="UKV193" s="105"/>
      <c r="UKW193" s="105"/>
      <c r="UKX193" s="105"/>
      <c r="UKY193" s="105"/>
      <c r="UKZ193" s="105"/>
      <c r="ULA193" s="105"/>
      <c r="ULB193" s="105"/>
      <c r="ULC193" s="105"/>
      <c r="ULD193" s="105"/>
      <c r="ULE193" s="105"/>
      <c r="ULF193" s="105"/>
      <c r="ULG193" s="105"/>
      <c r="ULH193" s="105"/>
      <c r="ULI193" s="105"/>
      <c r="ULJ193" s="105"/>
      <c r="ULK193" s="105"/>
      <c r="ULL193" s="105"/>
      <c r="ULM193" s="105"/>
      <c r="ULN193" s="105"/>
      <c r="ULO193" s="105"/>
      <c r="ULP193" s="105"/>
      <c r="ULQ193" s="105"/>
      <c r="ULR193" s="105"/>
      <c r="ULS193" s="283"/>
      <c r="ULT193" s="283"/>
      <c r="ULU193" s="105"/>
      <c r="ULV193" s="105"/>
      <c r="ULW193" s="105"/>
      <c r="ULX193" s="105"/>
      <c r="ULY193" s="105"/>
      <c r="ULZ193" s="105"/>
      <c r="UMA193" s="105"/>
      <c r="UMB193" s="105"/>
      <c r="UMC193" s="105"/>
      <c r="UMD193" s="105"/>
      <c r="UME193" s="105"/>
      <c r="UMF193" s="105"/>
      <c r="UMG193" s="105"/>
      <c r="UMH193" s="105"/>
      <c r="UMI193" s="105"/>
      <c r="UMJ193" s="105"/>
      <c r="UMK193" s="105"/>
      <c r="UML193" s="105"/>
      <c r="UMM193" s="105"/>
      <c r="UMN193" s="105"/>
      <c r="UMO193" s="105"/>
      <c r="UMP193" s="105"/>
      <c r="UMQ193" s="105"/>
      <c r="UMR193" s="105"/>
      <c r="UMS193" s="283"/>
      <c r="UMT193" s="283"/>
      <c r="UMU193" s="105"/>
      <c r="UMV193" s="105"/>
      <c r="UMW193" s="105"/>
      <c r="UMX193" s="105"/>
      <c r="UMY193" s="105"/>
      <c r="UMZ193" s="105"/>
      <c r="UNA193" s="105"/>
      <c r="UNB193" s="105"/>
      <c r="UNC193" s="105"/>
      <c r="UND193" s="105"/>
      <c r="UNE193" s="105"/>
      <c r="UNF193" s="105"/>
      <c r="UNG193" s="105"/>
      <c r="UNH193" s="105"/>
      <c r="UNI193" s="105"/>
      <c r="UNJ193" s="105"/>
      <c r="UNK193" s="105"/>
      <c r="UNL193" s="105"/>
      <c r="UNM193" s="105"/>
      <c r="UNN193" s="105"/>
      <c r="UNO193" s="105"/>
      <c r="UNP193" s="105"/>
      <c r="UNQ193" s="105"/>
      <c r="UNR193" s="105"/>
      <c r="UNS193" s="283"/>
      <c r="UNT193" s="283"/>
      <c r="UNU193" s="105"/>
      <c r="UNV193" s="105"/>
      <c r="UNW193" s="105"/>
      <c r="UNX193" s="105"/>
      <c r="UNY193" s="105"/>
      <c r="UNZ193" s="105"/>
      <c r="UOA193" s="105"/>
      <c r="UOB193" s="105"/>
      <c r="UOC193" s="105"/>
      <c r="UOD193" s="105"/>
      <c r="UOE193" s="105"/>
      <c r="UOF193" s="105"/>
      <c r="UOG193" s="105"/>
      <c r="UOH193" s="105"/>
      <c r="UOI193" s="105"/>
      <c r="UOJ193" s="105"/>
      <c r="UOK193" s="105"/>
      <c r="UOL193" s="105"/>
      <c r="UOM193" s="105"/>
      <c r="UON193" s="105"/>
      <c r="UOO193" s="105"/>
      <c r="UOP193" s="105"/>
      <c r="UOQ193" s="105"/>
      <c r="UOR193" s="105"/>
      <c r="UOS193" s="283"/>
      <c r="UOT193" s="283"/>
      <c r="UOU193" s="105"/>
      <c r="UOV193" s="105"/>
      <c r="UOW193" s="105"/>
      <c r="UOX193" s="105"/>
      <c r="UOY193" s="105"/>
      <c r="UOZ193" s="105"/>
      <c r="UPA193" s="105"/>
      <c r="UPB193" s="105"/>
      <c r="UPC193" s="105"/>
      <c r="UPD193" s="105"/>
      <c r="UPE193" s="105"/>
      <c r="UPF193" s="105"/>
      <c r="UPG193" s="105"/>
      <c r="UPH193" s="105"/>
      <c r="UPI193" s="105"/>
      <c r="UPJ193" s="105"/>
      <c r="UPK193" s="105"/>
      <c r="UPL193" s="105"/>
      <c r="UPM193" s="105"/>
      <c r="UPN193" s="105"/>
      <c r="UPO193" s="105"/>
      <c r="UPP193" s="105"/>
      <c r="UPQ193" s="105"/>
      <c r="UPR193" s="105"/>
      <c r="UPS193" s="283"/>
      <c r="UPT193" s="283"/>
      <c r="UPU193" s="105"/>
      <c r="UPV193" s="105"/>
      <c r="UPW193" s="105"/>
      <c r="UPX193" s="105"/>
      <c r="UPY193" s="105"/>
      <c r="UPZ193" s="105"/>
      <c r="UQA193" s="105"/>
      <c r="UQB193" s="105"/>
      <c r="UQC193" s="105"/>
      <c r="UQD193" s="105"/>
      <c r="UQE193" s="105"/>
      <c r="UQF193" s="105"/>
      <c r="UQG193" s="105"/>
      <c r="UQH193" s="105"/>
      <c r="UQI193" s="105"/>
      <c r="UQJ193" s="105"/>
      <c r="UQK193" s="105"/>
      <c r="UQL193" s="105"/>
      <c r="UQM193" s="105"/>
      <c r="UQN193" s="105"/>
      <c r="UQO193" s="105"/>
      <c r="UQP193" s="105"/>
      <c r="UQQ193" s="105"/>
      <c r="UQR193" s="105"/>
      <c r="UQS193" s="283"/>
      <c r="UQT193" s="283"/>
      <c r="UQU193" s="105"/>
      <c r="UQV193" s="105"/>
      <c r="UQW193" s="105"/>
      <c r="UQX193" s="105"/>
      <c r="UQY193" s="105"/>
      <c r="UQZ193" s="105"/>
      <c r="URA193" s="105"/>
      <c r="URB193" s="105"/>
      <c r="URC193" s="105"/>
      <c r="URD193" s="105"/>
      <c r="URE193" s="105"/>
      <c r="URF193" s="105"/>
      <c r="URG193" s="105"/>
      <c r="URH193" s="105"/>
      <c r="URI193" s="105"/>
      <c r="URJ193" s="105"/>
      <c r="URK193" s="105"/>
      <c r="URL193" s="105"/>
      <c r="URM193" s="105"/>
      <c r="URN193" s="105"/>
      <c r="URO193" s="105"/>
      <c r="URP193" s="105"/>
      <c r="URQ193" s="105"/>
      <c r="URR193" s="105"/>
      <c r="URS193" s="283"/>
      <c r="URT193" s="283"/>
      <c r="URU193" s="105"/>
      <c r="URV193" s="105"/>
      <c r="URW193" s="105"/>
      <c r="URX193" s="105"/>
      <c r="URY193" s="105"/>
      <c r="URZ193" s="105"/>
      <c r="USA193" s="105"/>
      <c r="USB193" s="105"/>
      <c r="USC193" s="105"/>
      <c r="USD193" s="105"/>
      <c r="USE193" s="105"/>
      <c r="USF193" s="105"/>
      <c r="USG193" s="105"/>
      <c r="USH193" s="105"/>
      <c r="USI193" s="105"/>
      <c r="USJ193" s="105"/>
      <c r="USK193" s="105"/>
      <c r="USL193" s="105"/>
      <c r="USM193" s="105"/>
      <c r="USN193" s="105"/>
      <c r="USO193" s="105"/>
      <c r="USP193" s="105"/>
      <c r="USQ193" s="105"/>
      <c r="USR193" s="105"/>
      <c r="USS193" s="283"/>
      <c r="UST193" s="283"/>
      <c r="USU193" s="105"/>
      <c r="USV193" s="105"/>
      <c r="USW193" s="105"/>
      <c r="USX193" s="105"/>
      <c r="USY193" s="105"/>
      <c r="USZ193" s="105"/>
      <c r="UTA193" s="105"/>
      <c r="UTB193" s="105"/>
      <c r="UTC193" s="105"/>
      <c r="UTD193" s="105"/>
      <c r="UTE193" s="105"/>
      <c r="UTF193" s="105"/>
      <c r="UTG193" s="105"/>
      <c r="UTH193" s="105"/>
      <c r="UTI193" s="105"/>
      <c r="UTJ193" s="105"/>
      <c r="UTK193" s="105"/>
      <c r="UTL193" s="105"/>
      <c r="UTM193" s="105"/>
      <c r="UTN193" s="105"/>
      <c r="UTO193" s="105"/>
      <c r="UTP193" s="105"/>
      <c r="UTQ193" s="105"/>
      <c r="UTR193" s="105"/>
      <c r="UTS193" s="283"/>
      <c r="UTT193" s="283"/>
      <c r="UTU193" s="105"/>
      <c r="UTV193" s="105"/>
      <c r="UTW193" s="105"/>
      <c r="UTX193" s="105"/>
      <c r="UTY193" s="105"/>
      <c r="UTZ193" s="105"/>
      <c r="UUA193" s="105"/>
      <c r="UUB193" s="105"/>
      <c r="UUC193" s="105"/>
      <c r="UUD193" s="105"/>
      <c r="UUE193" s="105"/>
      <c r="UUF193" s="105"/>
      <c r="UUG193" s="105"/>
      <c r="UUH193" s="105"/>
      <c r="UUI193" s="105"/>
      <c r="UUJ193" s="105"/>
      <c r="UUK193" s="105"/>
      <c r="UUL193" s="105"/>
      <c r="UUM193" s="105"/>
      <c r="UUN193" s="105"/>
      <c r="UUO193" s="105"/>
      <c r="UUP193" s="105"/>
      <c r="UUQ193" s="105"/>
      <c r="UUR193" s="105"/>
      <c r="UUS193" s="283"/>
      <c r="UUT193" s="283"/>
      <c r="UUU193" s="105"/>
      <c r="UUV193" s="105"/>
      <c r="UUW193" s="105"/>
      <c r="UUX193" s="105"/>
      <c r="UUY193" s="105"/>
      <c r="UUZ193" s="105"/>
      <c r="UVA193" s="105"/>
      <c r="UVB193" s="105"/>
      <c r="UVC193" s="105"/>
      <c r="UVD193" s="105"/>
      <c r="UVE193" s="105"/>
      <c r="UVF193" s="105"/>
      <c r="UVG193" s="105"/>
      <c r="UVH193" s="105"/>
      <c r="UVI193" s="105"/>
      <c r="UVJ193" s="105"/>
      <c r="UVK193" s="105"/>
      <c r="UVL193" s="105"/>
      <c r="UVM193" s="105"/>
      <c r="UVN193" s="105"/>
      <c r="UVO193" s="105"/>
      <c r="UVP193" s="105"/>
      <c r="UVQ193" s="105"/>
      <c r="UVR193" s="105"/>
      <c r="UVS193" s="283"/>
      <c r="UVT193" s="283"/>
      <c r="UVU193" s="105"/>
      <c r="UVV193" s="105"/>
      <c r="UVW193" s="105"/>
      <c r="UVX193" s="105"/>
      <c r="UVY193" s="105"/>
      <c r="UVZ193" s="105"/>
      <c r="UWA193" s="105"/>
      <c r="UWB193" s="105"/>
      <c r="UWC193" s="105"/>
      <c r="UWD193" s="105"/>
      <c r="UWE193" s="105"/>
      <c r="UWF193" s="105"/>
      <c r="UWG193" s="105"/>
      <c r="UWH193" s="105"/>
      <c r="UWI193" s="105"/>
      <c r="UWJ193" s="105"/>
      <c r="UWK193" s="105"/>
      <c r="UWL193" s="105"/>
      <c r="UWM193" s="105"/>
      <c r="UWN193" s="105"/>
      <c r="UWO193" s="105"/>
      <c r="UWP193" s="105"/>
      <c r="UWQ193" s="105"/>
      <c r="UWR193" s="105"/>
      <c r="UWS193" s="283"/>
      <c r="UWT193" s="283"/>
      <c r="UWU193" s="105"/>
      <c r="UWV193" s="105"/>
      <c r="UWW193" s="105"/>
      <c r="UWX193" s="105"/>
      <c r="UWY193" s="105"/>
      <c r="UWZ193" s="105"/>
      <c r="UXA193" s="105"/>
      <c r="UXB193" s="105"/>
      <c r="UXC193" s="105"/>
      <c r="UXD193" s="105"/>
      <c r="UXE193" s="105"/>
      <c r="UXF193" s="105"/>
      <c r="UXG193" s="105"/>
      <c r="UXH193" s="105"/>
      <c r="UXI193" s="105"/>
      <c r="UXJ193" s="105"/>
      <c r="UXK193" s="105"/>
      <c r="UXL193" s="105"/>
      <c r="UXM193" s="105"/>
      <c r="UXN193" s="105"/>
      <c r="UXO193" s="105"/>
      <c r="UXP193" s="105"/>
      <c r="UXQ193" s="105"/>
      <c r="UXR193" s="105"/>
      <c r="UXS193" s="283"/>
      <c r="UXT193" s="283"/>
      <c r="UXU193" s="105"/>
      <c r="UXV193" s="105"/>
      <c r="UXW193" s="105"/>
      <c r="UXX193" s="105"/>
      <c r="UXY193" s="105"/>
      <c r="UXZ193" s="105"/>
      <c r="UYA193" s="105"/>
      <c r="UYB193" s="105"/>
      <c r="UYC193" s="105"/>
      <c r="UYD193" s="105"/>
      <c r="UYE193" s="105"/>
      <c r="UYF193" s="105"/>
      <c r="UYG193" s="105"/>
      <c r="UYH193" s="105"/>
      <c r="UYI193" s="105"/>
      <c r="UYJ193" s="105"/>
      <c r="UYK193" s="105"/>
      <c r="UYL193" s="105"/>
      <c r="UYM193" s="105"/>
      <c r="UYN193" s="105"/>
      <c r="UYO193" s="105"/>
      <c r="UYP193" s="105"/>
      <c r="UYQ193" s="105"/>
      <c r="UYR193" s="105"/>
      <c r="UYS193" s="283"/>
      <c r="UYT193" s="283"/>
      <c r="UYU193" s="105"/>
      <c r="UYV193" s="105"/>
      <c r="UYW193" s="105"/>
      <c r="UYX193" s="105"/>
      <c r="UYY193" s="105"/>
      <c r="UYZ193" s="105"/>
      <c r="UZA193" s="105"/>
      <c r="UZB193" s="105"/>
      <c r="UZC193" s="105"/>
      <c r="UZD193" s="105"/>
      <c r="UZE193" s="105"/>
      <c r="UZF193" s="105"/>
      <c r="UZG193" s="105"/>
      <c r="UZH193" s="105"/>
      <c r="UZI193" s="105"/>
      <c r="UZJ193" s="105"/>
      <c r="UZK193" s="105"/>
      <c r="UZL193" s="105"/>
      <c r="UZM193" s="105"/>
      <c r="UZN193" s="105"/>
      <c r="UZO193" s="105"/>
      <c r="UZP193" s="105"/>
      <c r="UZQ193" s="105"/>
      <c r="UZR193" s="105"/>
      <c r="UZS193" s="283"/>
      <c r="UZT193" s="283"/>
      <c r="UZU193" s="105"/>
      <c r="UZV193" s="105"/>
      <c r="UZW193" s="105"/>
      <c r="UZX193" s="105"/>
      <c r="UZY193" s="105"/>
      <c r="UZZ193" s="105"/>
      <c r="VAA193" s="105"/>
      <c r="VAB193" s="105"/>
      <c r="VAC193" s="105"/>
      <c r="VAD193" s="105"/>
      <c r="VAE193" s="105"/>
      <c r="VAF193" s="105"/>
      <c r="VAG193" s="105"/>
      <c r="VAH193" s="105"/>
      <c r="VAI193" s="105"/>
      <c r="VAJ193" s="105"/>
      <c r="VAK193" s="105"/>
      <c r="VAL193" s="105"/>
      <c r="VAM193" s="105"/>
      <c r="VAN193" s="105"/>
      <c r="VAO193" s="105"/>
      <c r="VAP193" s="105"/>
      <c r="VAQ193" s="105"/>
      <c r="VAR193" s="105"/>
      <c r="VAS193" s="283"/>
      <c r="VAT193" s="283"/>
      <c r="VAU193" s="105"/>
      <c r="VAV193" s="105"/>
      <c r="VAW193" s="105"/>
      <c r="VAX193" s="105"/>
      <c r="VAY193" s="105"/>
      <c r="VAZ193" s="105"/>
      <c r="VBA193" s="105"/>
      <c r="VBB193" s="105"/>
      <c r="VBC193" s="105"/>
      <c r="VBD193" s="105"/>
      <c r="VBE193" s="105"/>
      <c r="VBF193" s="105"/>
      <c r="VBG193" s="105"/>
      <c r="VBH193" s="105"/>
      <c r="VBI193" s="105"/>
      <c r="VBJ193" s="105"/>
      <c r="VBK193" s="105"/>
      <c r="VBL193" s="105"/>
      <c r="VBM193" s="105"/>
      <c r="VBN193" s="105"/>
      <c r="VBO193" s="105"/>
      <c r="VBP193" s="105"/>
      <c r="VBQ193" s="105"/>
      <c r="VBR193" s="105"/>
      <c r="VBS193" s="283"/>
      <c r="VBT193" s="283"/>
      <c r="VBU193" s="105"/>
      <c r="VBV193" s="105"/>
      <c r="VBW193" s="105"/>
      <c r="VBX193" s="105"/>
      <c r="VBY193" s="105"/>
      <c r="VBZ193" s="105"/>
      <c r="VCA193" s="105"/>
      <c r="VCB193" s="105"/>
      <c r="VCC193" s="105"/>
      <c r="VCD193" s="105"/>
      <c r="VCE193" s="105"/>
      <c r="VCF193" s="105"/>
      <c r="VCG193" s="105"/>
      <c r="VCH193" s="105"/>
      <c r="VCI193" s="105"/>
      <c r="VCJ193" s="105"/>
      <c r="VCK193" s="105"/>
      <c r="VCL193" s="105"/>
      <c r="VCM193" s="105"/>
      <c r="VCN193" s="105"/>
      <c r="VCO193" s="105"/>
      <c r="VCP193" s="105"/>
      <c r="VCQ193" s="105"/>
      <c r="VCR193" s="105"/>
      <c r="VCS193" s="283"/>
      <c r="VCT193" s="283"/>
      <c r="VCU193" s="105"/>
      <c r="VCV193" s="105"/>
      <c r="VCW193" s="105"/>
      <c r="VCX193" s="105"/>
      <c r="VCY193" s="105"/>
      <c r="VCZ193" s="105"/>
      <c r="VDA193" s="105"/>
      <c r="VDB193" s="105"/>
      <c r="VDC193" s="105"/>
      <c r="VDD193" s="105"/>
      <c r="VDE193" s="105"/>
      <c r="VDF193" s="105"/>
      <c r="VDG193" s="105"/>
      <c r="VDH193" s="105"/>
      <c r="VDI193" s="105"/>
      <c r="VDJ193" s="105"/>
      <c r="VDK193" s="105"/>
      <c r="VDL193" s="105"/>
      <c r="VDM193" s="105"/>
      <c r="VDN193" s="105"/>
      <c r="VDO193" s="105"/>
      <c r="VDP193" s="105"/>
      <c r="VDQ193" s="105"/>
      <c r="VDR193" s="105"/>
      <c r="VDS193" s="283"/>
      <c r="VDT193" s="283"/>
      <c r="VDU193" s="105"/>
      <c r="VDV193" s="105"/>
      <c r="VDW193" s="105"/>
      <c r="VDX193" s="105"/>
      <c r="VDY193" s="105"/>
      <c r="VDZ193" s="105"/>
      <c r="VEA193" s="105"/>
      <c r="VEB193" s="105"/>
      <c r="VEC193" s="105"/>
      <c r="VED193" s="105"/>
      <c r="VEE193" s="105"/>
      <c r="VEF193" s="105"/>
      <c r="VEG193" s="105"/>
      <c r="VEH193" s="105"/>
      <c r="VEI193" s="105"/>
      <c r="VEJ193" s="105"/>
      <c r="VEK193" s="105"/>
      <c r="VEL193" s="105"/>
      <c r="VEM193" s="105"/>
      <c r="VEN193" s="105"/>
      <c r="VEO193" s="105"/>
      <c r="VEP193" s="105"/>
      <c r="VEQ193" s="105"/>
      <c r="VER193" s="105"/>
      <c r="VES193" s="283"/>
      <c r="VET193" s="283"/>
      <c r="VEU193" s="105"/>
      <c r="VEV193" s="105"/>
      <c r="VEW193" s="105"/>
      <c r="VEX193" s="105"/>
      <c r="VEY193" s="105"/>
      <c r="VEZ193" s="105"/>
      <c r="VFA193" s="105"/>
      <c r="VFB193" s="105"/>
      <c r="VFC193" s="105"/>
      <c r="VFD193" s="105"/>
      <c r="VFE193" s="105"/>
      <c r="VFF193" s="105"/>
      <c r="VFG193" s="105"/>
      <c r="VFH193" s="105"/>
      <c r="VFI193" s="105"/>
      <c r="VFJ193" s="105"/>
      <c r="VFK193" s="105"/>
      <c r="VFL193" s="105"/>
      <c r="VFM193" s="105"/>
      <c r="VFN193" s="105"/>
      <c r="VFO193" s="105"/>
      <c r="VFP193" s="105"/>
      <c r="VFQ193" s="105"/>
      <c r="VFR193" s="105"/>
      <c r="VFS193" s="283"/>
      <c r="VFT193" s="283"/>
      <c r="VFU193" s="105"/>
      <c r="VFV193" s="105"/>
      <c r="VFW193" s="105"/>
      <c r="VFX193" s="105"/>
      <c r="VFY193" s="105"/>
      <c r="VFZ193" s="105"/>
      <c r="VGA193" s="105"/>
      <c r="VGB193" s="105"/>
      <c r="VGC193" s="105"/>
      <c r="VGD193" s="105"/>
      <c r="VGE193" s="105"/>
      <c r="VGF193" s="105"/>
      <c r="VGG193" s="105"/>
      <c r="VGH193" s="105"/>
      <c r="VGI193" s="105"/>
      <c r="VGJ193" s="105"/>
      <c r="VGK193" s="105"/>
      <c r="VGL193" s="105"/>
      <c r="VGM193" s="105"/>
      <c r="VGN193" s="105"/>
      <c r="VGO193" s="105"/>
      <c r="VGP193" s="105"/>
      <c r="VGQ193" s="105"/>
      <c r="VGR193" s="105"/>
      <c r="VGS193" s="283"/>
      <c r="VGT193" s="283"/>
      <c r="VGU193" s="105"/>
      <c r="VGV193" s="105"/>
      <c r="VGW193" s="105"/>
      <c r="VGX193" s="105"/>
      <c r="VGY193" s="105"/>
      <c r="VGZ193" s="105"/>
      <c r="VHA193" s="105"/>
      <c r="VHB193" s="105"/>
      <c r="VHC193" s="105"/>
      <c r="VHD193" s="105"/>
      <c r="VHE193" s="105"/>
      <c r="VHF193" s="105"/>
      <c r="VHG193" s="105"/>
      <c r="VHH193" s="105"/>
      <c r="VHI193" s="105"/>
      <c r="VHJ193" s="105"/>
      <c r="VHK193" s="105"/>
      <c r="VHL193" s="105"/>
      <c r="VHM193" s="105"/>
      <c r="VHN193" s="105"/>
      <c r="VHO193" s="105"/>
      <c r="VHP193" s="105"/>
      <c r="VHQ193" s="105"/>
      <c r="VHR193" s="105"/>
      <c r="VHS193" s="283"/>
      <c r="VHT193" s="283"/>
      <c r="VHU193" s="105"/>
      <c r="VHV193" s="105"/>
      <c r="VHW193" s="105"/>
      <c r="VHX193" s="105"/>
      <c r="VHY193" s="105"/>
      <c r="VHZ193" s="105"/>
      <c r="VIA193" s="105"/>
      <c r="VIB193" s="105"/>
      <c r="VIC193" s="105"/>
      <c r="VID193" s="105"/>
      <c r="VIE193" s="105"/>
      <c r="VIF193" s="105"/>
      <c r="VIG193" s="105"/>
      <c r="VIH193" s="105"/>
      <c r="VII193" s="105"/>
      <c r="VIJ193" s="105"/>
      <c r="VIK193" s="105"/>
      <c r="VIL193" s="105"/>
      <c r="VIM193" s="105"/>
      <c r="VIN193" s="105"/>
      <c r="VIO193" s="105"/>
      <c r="VIP193" s="105"/>
      <c r="VIQ193" s="105"/>
      <c r="VIR193" s="105"/>
      <c r="VIS193" s="283"/>
      <c r="VIT193" s="283"/>
      <c r="VIU193" s="105"/>
      <c r="VIV193" s="105"/>
      <c r="VIW193" s="105"/>
      <c r="VIX193" s="105"/>
      <c r="VIY193" s="105"/>
      <c r="VIZ193" s="105"/>
      <c r="VJA193" s="105"/>
      <c r="VJB193" s="105"/>
      <c r="VJC193" s="105"/>
      <c r="VJD193" s="105"/>
      <c r="VJE193" s="105"/>
      <c r="VJF193" s="105"/>
      <c r="VJG193" s="105"/>
      <c r="VJH193" s="105"/>
      <c r="VJI193" s="105"/>
      <c r="VJJ193" s="105"/>
      <c r="VJK193" s="105"/>
      <c r="VJL193" s="105"/>
      <c r="VJM193" s="105"/>
      <c r="VJN193" s="105"/>
      <c r="VJO193" s="105"/>
      <c r="VJP193" s="105"/>
      <c r="VJQ193" s="105"/>
      <c r="VJR193" s="105"/>
      <c r="VJS193" s="283"/>
      <c r="VJT193" s="283"/>
      <c r="VJU193" s="105"/>
      <c r="VJV193" s="105"/>
      <c r="VJW193" s="105"/>
      <c r="VJX193" s="105"/>
      <c r="VJY193" s="105"/>
      <c r="VJZ193" s="105"/>
      <c r="VKA193" s="105"/>
      <c r="VKB193" s="105"/>
      <c r="VKC193" s="105"/>
      <c r="VKD193" s="105"/>
      <c r="VKE193" s="105"/>
      <c r="VKF193" s="105"/>
      <c r="VKG193" s="105"/>
      <c r="VKH193" s="105"/>
      <c r="VKI193" s="105"/>
      <c r="VKJ193" s="105"/>
      <c r="VKK193" s="105"/>
      <c r="VKL193" s="105"/>
      <c r="VKM193" s="105"/>
      <c r="VKN193" s="105"/>
      <c r="VKO193" s="105"/>
      <c r="VKP193" s="105"/>
      <c r="VKQ193" s="105"/>
      <c r="VKR193" s="105"/>
      <c r="VKS193" s="283"/>
      <c r="VKT193" s="283"/>
      <c r="VKU193" s="105"/>
      <c r="VKV193" s="105"/>
      <c r="VKW193" s="105"/>
      <c r="VKX193" s="105"/>
      <c r="VKY193" s="105"/>
      <c r="VKZ193" s="105"/>
      <c r="VLA193" s="105"/>
      <c r="VLB193" s="105"/>
      <c r="VLC193" s="105"/>
      <c r="VLD193" s="105"/>
      <c r="VLE193" s="105"/>
      <c r="VLF193" s="105"/>
      <c r="VLG193" s="105"/>
      <c r="VLH193" s="105"/>
      <c r="VLI193" s="105"/>
      <c r="VLJ193" s="105"/>
      <c r="VLK193" s="105"/>
      <c r="VLL193" s="105"/>
      <c r="VLM193" s="105"/>
      <c r="VLN193" s="105"/>
      <c r="VLO193" s="105"/>
      <c r="VLP193" s="105"/>
      <c r="VLQ193" s="105"/>
      <c r="VLR193" s="105"/>
      <c r="VLS193" s="283"/>
      <c r="VLT193" s="283"/>
      <c r="VLU193" s="105"/>
      <c r="VLV193" s="105"/>
      <c r="VLW193" s="105"/>
      <c r="VLX193" s="105"/>
      <c r="VLY193" s="105"/>
      <c r="VLZ193" s="105"/>
      <c r="VMA193" s="105"/>
      <c r="VMB193" s="105"/>
      <c r="VMC193" s="105"/>
      <c r="VMD193" s="105"/>
      <c r="VME193" s="105"/>
      <c r="VMF193" s="105"/>
      <c r="VMG193" s="105"/>
      <c r="VMH193" s="105"/>
      <c r="VMI193" s="105"/>
      <c r="VMJ193" s="105"/>
      <c r="VMK193" s="105"/>
      <c r="VML193" s="105"/>
      <c r="VMM193" s="105"/>
      <c r="VMN193" s="105"/>
      <c r="VMO193" s="105"/>
      <c r="VMP193" s="105"/>
      <c r="VMQ193" s="105"/>
      <c r="VMR193" s="105"/>
      <c r="VMS193" s="283"/>
      <c r="VMT193" s="283"/>
      <c r="VMU193" s="105"/>
      <c r="VMV193" s="105"/>
      <c r="VMW193" s="105"/>
      <c r="VMX193" s="105"/>
      <c r="VMY193" s="105"/>
      <c r="VMZ193" s="105"/>
      <c r="VNA193" s="105"/>
      <c r="VNB193" s="105"/>
      <c r="VNC193" s="105"/>
      <c r="VND193" s="105"/>
      <c r="VNE193" s="105"/>
      <c r="VNF193" s="105"/>
      <c r="VNG193" s="105"/>
      <c r="VNH193" s="105"/>
      <c r="VNI193" s="105"/>
      <c r="VNJ193" s="105"/>
      <c r="VNK193" s="105"/>
      <c r="VNL193" s="105"/>
      <c r="VNM193" s="105"/>
      <c r="VNN193" s="105"/>
      <c r="VNO193" s="105"/>
      <c r="VNP193" s="105"/>
      <c r="VNQ193" s="105"/>
      <c r="VNR193" s="105"/>
      <c r="VNS193" s="283"/>
      <c r="VNT193" s="283"/>
      <c r="VNU193" s="105"/>
      <c r="VNV193" s="105"/>
      <c r="VNW193" s="105"/>
      <c r="VNX193" s="105"/>
      <c r="VNY193" s="105"/>
      <c r="VNZ193" s="105"/>
      <c r="VOA193" s="105"/>
      <c r="VOB193" s="105"/>
      <c r="VOC193" s="105"/>
      <c r="VOD193" s="105"/>
      <c r="VOE193" s="105"/>
      <c r="VOF193" s="105"/>
      <c r="VOG193" s="105"/>
      <c r="VOH193" s="105"/>
      <c r="VOI193" s="105"/>
      <c r="VOJ193" s="105"/>
      <c r="VOK193" s="105"/>
      <c r="VOL193" s="105"/>
      <c r="VOM193" s="105"/>
      <c r="VON193" s="105"/>
      <c r="VOO193" s="105"/>
      <c r="VOP193" s="105"/>
      <c r="VOQ193" s="105"/>
      <c r="VOR193" s="105"/>
      <c r="VOS193" s="283"/>
      <c r="VOT193" s="283"/>
      <c r="VOU193" s="105"/>
      <c r="VOV193" s="105"/>
      <c r="VOW193" s="105"/>
      <c r="VOX193" s="105"/>
      <c r="VOY193" s="105"/>
      <c r="VOZ193" s="105"/>
      <c r="VPA193" s="105"/>
      <c r="VPB193" s="105"/>
      <c r="VPC193" s="105"/>
      <c r="VPD193" s="105"/>
      <c r="VPE193" s="105"/>
      <c r="VPF193" s="105"/>
      <c r="VPG193" s="105"/>
      <c r="VPH193" s="105"/>
      <c r="VPI193" s="105"/>
      <c r="VPJ193" s="105"/>
      <c r="VPK193" s="105"/>
      <c r="VPL193" s="105"/>
      <c r="VPM193" s="105"/>
      <c r="VPN193" s="105"/>
      <c r="VPO193" s="105"/>
      <c r="VPP193" s="105"/>
      <c r="VPQ193" s="105"/>
      <c r="VPR193" s="105"/>
      <c r="VPS193" s="283"/>
      <c r="VPT193" s="283"/>
      <c r="VPU193" s="105"/>
      <c r="VPV193" s="105"/>
      <c r="VPW193" s="105"/>
      <c r="VPX193" s="105"/>
      <c r="VPY193" s="105"/>
      <c r="VPZ193" s="105"/>
      <c r="VQA193" s="105"/>
      <c r="VQB193" s="105"/>
      <c r="VQC193" s="105"/>
      <c r="VQD193" s="105"/>
      <c r="VQE193" s="105"/>
      <c r="VQF193" s="105"/>
      <c r="VQG193" s="105"/>
      <c r="VQH193" s="105"/>
      <c r="VQI193" s="105"/>
      <c r="VQJ193" s="105"/>
      <c r="VQK193" s="105"/>
      <c r="VQL193" s="105"/>
      <c r="VQM193" s="105"/>
      <c r="VQN193" s="105"/>
      <c r="VQO193" s="105"/>
      <c r="VQP193" s="105"/>
      <c r="VQQ193" s="105"/>
      <c r="VQR193" s="105"/>
      <c r="VQS193" s="283"/>
      <c r="VQT193" s="283"/>
      <c r="VQU193" s="105"/>
      <c r="VQV193" s="105"/>
      <c r="VQW193" s="105"/>
      <c r="VQX193" s="105"/>
      <c r="VQY193" s="105"/>
      <c r="VQZ193" s="105"/>
      <c r="VRA193" s="105"/>
      <c r="VRB193" s="105"/>
      <c r="VRC193" s="105"/>
      <c r="VRD193" s="105"/>
      <c r="VRE193" s="105"/>
      <c r="VRF193" s="105"/>
      <c r="VRG193" s="105"/>
      <c r="VRH193" s="105"/>
      <c r="VRI193" s="105"/>
      <c r="VRJ193" s="105"/>
      <c r="VRK193" s="105"/>
      <c r="VRL193" s="105"/>
      <c r="VRM193" s="105"/>
      <c r="VRN193" s="105"/>
      <c r="VRO193" s="105"/>
      <c r="VRP193" s="105"/>
      <c r="VRQ193" s="105"/>
      <c r="VRR193" s="105"/>
      <c r="VRS193" s="283"/>
      <c r="VRT193" s="283"/>
      <c r="VRU193" s="105"/>
      <c r="VRV193" s="105"/>
      <c r="VRW193" s="105"/>
      <c r="VRX193" s="105"/>
      <c r="VRY193" s="105"/>
      <c r="VRZ193" s="105"/>
      <c r="VSA193" s="105"/>
      <c r="VSB193" s="105"/>
      <c r="VSC193" s="105"/>
      <c r="VSD193" s="105"/>
      <c r="VSE193" s="105"/>
      <c r="VSF193" s="105"/>
      <c r="VSG193" s="105"/>
      <c r="VSH193" s="105"/>
      <c r="VSI193" s="105"/>
      <c r="VSJ193" s="105"/>
      <c r="VSK193" s="105"/>
      <c r="VSL193" s="105"/>
      <c r="VSM193" s="105"/>
      <c r="VSN193" s="105"/>
      <c r="VSO193" s="105"/>
      <c r="VSP193" s="105"/>
      <c r="VSQ193" s="105"/>
      <c r="VSR193" s="105"/>
      <c r="VSS193" s="283"/>
      <c r="VST193" s="283"/>
      <c r="VSU193" s="105"/>
      <c r="VSV193" s="105"/>
      <c r="VSW193" s="105"/>
      <c r="VSX193" s="105"/>
      <c r="VSY193" s="105"/>
      <c r="VSZ193" s="105"/>
      <c r="VTA193" s="105"/>
      <c r="VTB193" s="105"/>
      <c r="VTC193" s="105"/>
      <c r="VTD193" s="105"/>
      <c r="VTE193" s="105"/>
      <c r="VTF193" s="105"/>
      <c r="VTG193" s="105"/>
      <c r="VTH193" s="105"/>
      <c r="VTI193" s="105"/>
      <c r="VTJ193" s="105"/>
      <c r="VTK193" s="105"/>
      <c r="VTL193" s="105"/>
      <c r="VTM193" s="105"/>
      <c r="VTN193" s="105"/>
      <c r="VTO193" s="105"/>
      <c r="VTP193" s="105"/>
      <c r="VTQ193" s="105"/>
      <c r="VTR193" s="105"/>
      <c r="VTS193" s="283"/>
      <c r="VTT193" s="283"/>
      <c r="VTU193" s="105"/>
      <c r="VTV193" s="105"/>
      <c r="VTW193" s="105"/>
      <c r="VTX193" s="105"/>
      <c r="VTY193" s="105"/>
      <c r="VTZ193" s="105"/>
      <c r="VUA193" s="105"/>
      <c r="VUB193" s="105"/>
      <c r="VUC193" s="105"/>
      <c r="VUD193" s="105"/>
      <c r="VUE193" s="105"/>
      <c r="VUF193" s="105"/>
      <c r="VUG193" s="105"/>
      <c r="VUH193" s="105"/>
      <c r="VUI193" s="105"/>
      <c r="VUJ193" s="105"/>
      <c r="VUK193" s="105"/>
      <c r="VUL193" s="105"/>
      <c r="VUM193" s="105"/>
      <c r="VUN193" s="105"/>
      <c r="VUO193" s="105"/>
      <c r="VUP193" s="105"/>
      <c r="VUQ193" s="105"/>
      <c r="VUR193" s="105"/>
      <c r="VUS193" s="283"/>
      <c r="VUT193" s="283"/>
      <c r="VUU193" s="105"/>
      <c r="VUV193" s="105"/>
      <c r="VUW193" s="105"/>
      <c r="VUX193" s="105"/>
      <c r="VUY193" s="105"/>
      <c r="VUZ193" s="105"/>
      <c r="VVA193" s="105"/>
      <c r="VVB193" s="105"/>
      <c r="VVC193" s="105"/>
      <c r="VVD193" s="105"/>
      <c r="VVE193" s="105"/>
      <c r="VVF193" s="105"/>
      <c r="VVG193" s="105"/>
      <c r="VVH193" s="105"/>
      <c r="VVI193" s="105"/>
      <c r="VVJ193" s="105"/>
      <c r="VVK193" s="105"/>
      <c r="VVL193" s="105"/>
      <c r="VVM193" s="105"/>
      <c r="VVN193" s="105"/>
      <c r="VVO193" s="105"/>
      <c r="VVP193" s="105"/>
      <c r="VVQ193" s="105"/>
      <c r="VVR193" s="105"/>
      <c r="VVS193" s="283"/>
      <c r="VVT193" s="283"/>
      <c r="VVU193" s="105"/>
      <c r="VVV193" s="105"/>
      <c r="VVW193" s="105"/>
      <c r="VVX193" s="105"/>
      <c r="VVY193" s="105"/>
      <c r="VVZ193" s="105"/>
      <c r="VWA193" s="105"/>
      <c r="VWB193" s="105"/>
      <c r="VWC193" s="105"/>
      <c r="VWD193" s="105"/>
      <c r="VWE193" s="105"/>
      <c r="VWF193" s="105"/>
      <c r="VWG193" s="105"/>
      <c r="VWH193" s="105"/>
      <c r="VWI193" s="105"/>
      <c r="VWJ193" s="105"/>
      <c r="VWK193" s="105"/>
      <c r="VWL193" s="105"/>
      <c r="VWM193" s="105"/>
      <c r="VWN193" s="105"/>
      <c r="VWO193" s="105"/>
      <c r="VWP193" s="105"/>
      <c r="VWQ193" s="105"/>
      <c r="VWR193" s="105"/>
      <c r="VWS193" s="283"/>
      <c r="VWT193" s="283"/>
      <c r="VWU193" s="105"/>
      <c r="VWV193" s="105"/>
      <c r="VWW193" s="105"/>
      <c r="VWX193" s="105"/>
      <c r="VWY193" s="105"/>
      <c r="VWZ193" s="105"/>
      <c r="VXA193" s="105"/>
      <c r="VXB193" s="105"/>
      <c r="VXC193" s="105"/>
      <c r="VXD193" s="105"/>
      <c r="VXE193" s="105"/>
      <c r="VXF193" s="105"/>
      <c r="VXG193" s="105"/>
      <c r="VXH193" s="105"/>
      <c r="VXI193" s="105"/>
      <c r="VXJ193" s="105"/>
      <c r="VXK193" s="105"/>
      <c r="VXL193" s="105"/>
      <c r="VXM193" s="105"/>
      <c r="VXN193" s="105"/>
      <c r="VXO193" s="105"/>
      <c r="VXP193" s="105"/>
      <c r="VXQ193" s="105"/>
      <c r="VXR193" s="105"/>
      <c r="VXS193" s="283"/>
      <c r="VXT193" s="283"/>
      <c r="VXU193" s="105"/>
      <c r="VXV193" s="105"/>
      <c r="VXW193" s="105"/>
      <c r="VXX193" s="105"/>
      <c r="VXY193" s="105"/>
      <c r="VXZ193" s="105"/>
      <c r="VYA193" s="105"/>
      <c r="VYB193" s="105"/>
      <c r="VYC193" s="105"/>
      <c r="VYD193" s="105"/>
      <c r="VYE193" s="105"/>
      <c r="VYF193" s="105"/>
      <c r="VYG193" s="105"/>
      <c r="VYH193" s="105"/>
      <c r="VYI193" s="105"/>
      <c r="VYJ193" s="105"/>
      <c r="VYK193" s="105"/>
      <c r="VYL193" s="105"/>
      <c r="VYM193" s="105"/>
      <c r="VYN193" s="105"/>
      <c r="VYO193" s="105"/>
      <c r="VYP193" s="105"/>
      <c r="VYQ193" s="105"/>
      <c r="VYR193" s="105"/>
      <c r="VYS193" s="283"/>
      <c r="VYT193" s="283"/>
      <c r="VYU193" s="105"/>
      <c r="VYV193" s="105"/>
      <c r="VYW193" s="105"/>
      <c r="VYX193" s="105"/>
      <c r="VYY193" s="105"/>
      <c r="VYZ193" s="105"/>
      <c r="VZA193" s="105"/>
      <c r="VZB193" s="105"/>
      <c r="VZC193" s="105"/>
      <c r="VZD193" s="105"/>
      <c r="VZE193" s="105"/>
      <c r="VZF193" s="105"/>
      <c r="VZG193" s="105"/>
      <c r="VZH193" s="105"/>
      <c r="VZI193" s="105"/>
      <c r="VZJ193" s="105"/>
      <c r="VZK193" s="105"/>
      <c r="VZL193" s="105"/>
      <c r="VZM193" s="105"/>
      <c r="VZN193" s="105"/>
      <c r="VZO193" s="105"/>
      <c r="VZP193" s="105"/>
      <c r="VZQ193" s="105"/>
      <c r="VZR193" s="105"/>
      <c r="VZS193" s="283"/>
      <c r="VZT193" s="283"/>
      <c r="VZU193" s="105"/>
      <c r="VZV193" s="105"/>
      <c r="VZW193" s="105"/>
      <c r="VZX193" s="105"/>
      <c r="VZY193" s="105"/>
      <c r="VZZ193" s="105"/>
      <c r="WAA193" s="105"/>
      <c r="WAB193" s="105"/>
      <c r="WAC193" s="105"/>
      <c r="WAD193" s="105"/>
      <c r="WAE193" s="105"/>
      <c r="WAF193" s="105"/>
      <c r="WAG193" s="105"/>
      <c r="WAH193" s="105"/>
      <c r="WAI193" s="105"/>
      <c r="WAJ193" s="105"/>
      <c r="WAK193" s="105"/>
      <c r="WAL193" s="105"/>
      <c r="WAM193" s="105"/>
      <c r="WAN193" s="105"/>
      <c r="WAO193" s="105"/>
      <c r="WAP193" s="105"/>
      <c r="WAQ193" s="105"/>
      <c r="WAR193" s="105"/>
      <c r="WAS193" s="283"/>
      <c r="WAT193" s="283"/>
      <c r="WAU193" s="105"/>
      <c r="WAV193" s="105"/>
      <c r="WAW193" s="105"/>
      <c r="WAX193" s="105"/>
      <c r="WAY193" s="105"/>
      <c r="WAZ193" s="105"/>
      <c r="WBA193" s="105"/>
      <c r="WBB193" s="105"/>
      <c r="WBC193" s="105"/>
      <c r="WBD193" s="105"/>
      <c r="WBE193" s="105"/>
      <c r="WBF193" s="105"/>
      <c r="WBG193" s="105"/>
      <c r="WBH193" s="105"/>
      <c r="WBI193" s="105"/>
      <c r="WBJ193" s="105"/>
      <c r="WBK193" s="105"/>
      <c r="WBL193" s="105"/>
      <c r="WBM193" s="105"/>
      <c r="WBN193" s="105"/>
      <c r="WBO193" s="105"/>
      <c r="WBP193" s="105"/>
      <c r="WBQ193" s="105"/>
      <c r="WBR193" s="105"/>
      <c r="WBS193" s="283"/>
      <c r="WBT193" s="283"/>
      <c r="WBU193" s="105"/>
      <c r="WBV193" s="105"/>
      <c r="WBW193" s="105"/>
      <c r="WBX193" s="105"/>
      <c r="WBY193" s="105"/>
      <c r="WBZ193" s="105"/>
      <c r="WCA193" s="105"/>
      <c r="WCB193" s="105"/>
      <c r="WCC193" s="105"/>
      <c r="WCD193" s="105"/>
      <c r="WCE193" s="105"/>
      <c r="WCF193" s="105"/>
      <c r="WCG193" s="105"/>
      <c r="WCH193" s="105"/>
      <c r="WCI193" s="105"/>
      <c r="WCJ193" s="105"/>
      <c r="WCK193" s="105"/>
      <c r="WCL193" s="105"/>
      <c r="WCM193" s="105"/>
      <c r="WCN193" s="105"/>
      <c r="WCO193" s="105"/>
      <c r="WCP193" s="105"/>
      <c r="WCQ193" s="105"/>
      <c r="WCR193" s="105"/>
      <c r="WCS193" s="283"/>
      <c r="WCT193" s="283"/>
      <c r="WCU193" s="105"/>
      <c r="WCV193" s="105"/>
      <c r="WCW193" s="105"/>
      <c r="WCX193" s="105"/>
      <c r="WCY193" s="105"/>
      <c r="WCZ193" s="105"/>
      <c r="WDA193" s="105"/>
      <c r="WDB193" s="105"/>
      <c r="WDC193" s="105"/>
      <c r="WDD193" s="105"/>
      <c r="WDE193" s="105"/>
      <c r="WDF193" s="105"/>
      <c r="WDG193" s="105"/>
      <c r="WDH193" s="105"/>
      <c r="WDI193" s="105"/>
      <c r="WDJ193" s="105"/>
      <c r="WDK193" s="105"/>
      <c r="WDL193" s="105"/>
      <c r="WDM193" s="105"/>
      <c r="WDN193" s="105"/>
      <c r="WDO193" s="105"/>
      <c r="WDP193" s="105"/>
      <c r="WDQ193" s="105"/>
      <c r="WDR193" s="105"/>
      <c r="WDS193" s="283"/>
      <c r="WDT193" s="283"/>
      <c r="WDU193" s="105"/>
      <c r="WDV193" s="105"/>
      <c r="WDW193" s="105"/>
      <c r="WDX193" s="105"/>
      <c r="WDY193" s="105"/>
      <c r="WDZ193" s="105"/>
      <c r="WEA193" s="105"/>
      <c r="WEB193" s="105"/>
      <c r="WEC193" s="105"/>
      <c r="WED193" s="105"/>
      <c r="WEE193" s="105"/>
      <c r="WEF193" s="105"/>
      <c r="WEG193" s="105"/>
      <c r="WEH193" s="105"/>
      <c r="WEI193" s="105"/>
      <c r="WEJ193" s="105"/>
      <c r="WEK193" s="105"/>
      <c r="WEL193" s="105"/>
      <c r="WEM193" s="105"/>
      <c r="WEN193" s="105"/>
      <c r="WEO193" s="105"/>
      <c r="WEP193" s="105"/>
      <c r="WEQ193" s="105"/>
      <c r="WER193" s="105"/>
      <c r="WES193" s="283"/>
      <c r="WET193" s="283"/>
      <c r="WEU193" s="105"/>
      <c r="WEV193" s="105"/>
      <c r="WEW193" s="105"/>
      <c r="WEX193" s="105"/>
      <c r="WEY193" s="105"/>
      <c r="WEZ193" s="105"/>
      <c r="WFA193" s="105"/>
      <c r="WFB193" s="105"/>
      <c r="WFC193" s="105"/>
      <c r="WFD193" s="105"/>
      <c r="WFE193" s="105"/>
      <c r="WFF193" s="105"/>
      <c r="WFG193" s="105"/>
      <c r="WFH193" s="105"/>
      <c r="WFI193" s="105"/>
      <c r="WFJ193" s="105"/>
      <c r="WFK193" s="105"/>
      <c r="WFL193" s="105"/>
      <c r="WFM193" s="105"/>
      <c r="WFN193" s="105"/>
      <c r="WFO193" s="105"/>
      <c r="WFP193" s="105"/>
      <c r="WFQ193" s="105"/>
      <c r="WFR193" s="105"/>
      <c r="WFS193" s="283"/>
      <c r="WFT193" s="283"/>
      <c r="WFU193" s="105"/>
      <c r="WFV193" s="105"/>
      <c r="WFW193" s="105"/>
      <c r="WFX193" s="105"/>
      <c r="WFY193" s="105"/>
      <c r="WFZ193" s="105"/>
      <c r="WGA193" s="105"/>
      <c r="WGB193" s="105"/>
      <c r="WGC193" s="105"/>
      <c r="WGD193" s="105"/>
      <c r="WGE193" s="105"/>
      <c r="WGF193" s="105"/>
      <c r="WGG193" s="105"/>
      <c r="WGH193" s="105"/>
      <c r="WGI193" s="105"/>
      <c r="WGJ193" s="105"/>
      <c r="WGK193" s="105"/>
      <c r="WGL193" s="105"/>
      <c r="WGM193" s="105"/>
      <c r="WGN193" s="105"/>
      <c r="WGO193" s="105"/>
      <c r="WGP193" s="105"/>
      <c r="WGQ193" s="105"/>
      <c r="WGR193" s="105"/>
      <c r="WGS193" s="283"/>
      <c r="WGT193" s="283"/>
      <c r="WGU193" s="105"/>
      <c r="WGV193" s="105"/>
      <c r="WGW193" s="105"/>
      <c r="WGX193" s="105"/>
      <c r="WGY193" s="105"/>
      <c r="WGZ193" s="105"/>
      <c r="WHA193" s="105"/>
      <c r="WHB193" s="105"/>
      <c r="WHC193" s="105"/>
      <c r="WHD193" s="105"/>
      <c r="WHE193" s="105"/>
      <c r="WHF193" s="105"/>
      <c r="WHG193" s="105"/>
      <c r="WHH193" s="105"/>
      <c r="WHI193" s="105"/>
      <c r="WHJ193" s="105"/>
      <c r="WHK193" s="105"/>
      <c r="WHL193" s="105"/>
      <c r="WHM193" s="105"/>
      <c r="WHN193" s="105"/>
      <c r="WHO193" s="105"/>
      <c r="WHP193" s="105"/>
      <c r="WHQ193" s="105"/>
      <c r="WHR193" s="105"/>
      <c r="WHS193" s="283"/>
      <c r="WHT193" s="283"/>
      <c r="WHU193" s="105"/>
      <c r="WHV193" s="105"/>
      <c r="WHW193" s="105"/>
      <c r="WHX193" s="105"/>
      <c r="WHY193" s="105"/>
      <c r="WHZ193" s="105"/>
      <c r="WIA193" s="105"/>
      <c r="WIB193" s="105"/>
      <c r="WIC193" s="105"/>
      <c r="WID193" s="105"/>
      <c r="WIE193" s="105"/>
      <c r="WIF193" s="105"/>
      <c r="WIG193" s="105"/>
      <c r="WIH193" s="105"/>
      <c r="WII193" s="105"/>
      <c r="WIJ193" s="105"/>
      <c r="WIK193" s="105"/>
      <c r="WIL193" s="105"/>
      <c r="WIM193" s="105"/>
      <c r="WIN193" s="105"/>
      <c r="WIO193" s="105"/>
      <c r="WIP193" s="105"/>
      <c r="WIQ193" s="105"/>
      <c r="WIR193" s="105"/>
      <c r="WIS193" s="283"/>
      <c r="WIT193" s="283"/>
      <c r="WIU193" s="105"/>
      <c r="WIV193" s="105"/>
      <c r="WIW193" s="105"/>
      <c r="WIX193" s="105"/>
      <c r="WIY193" s="105"/>
      <c r="WIZ193" s="105"/>
      <c r="WJA193" s="105"/>
      <c r="WJB193" s="105"/>
      <c r="WJC193" s="105"/>
      <c r="WJD193" s="105"/>
      <c r="WJE193" s="105"/>
      <c r="WJF193" s="105"/>
      <c r="WJG193" s="105"/>
      <c r="WJH193" s="105"/>
      <c r="WJI193" s="105"/>
      <c r="WJJ193" s="105"/>
      <c r="WJK193" s="105"/>
      <c r="WJL193" s="105"/>
      <c r="WJM193" s="105"/>
      <c r="WJN193" s="105"/>
      <c r="WJO193" s="105"/>
      <c r="WJP193" s="105"/>
      <c r="WJQ193" s="105"/>
      <c r="WJR193" s="105"/>
      <c r="WJS193" s="283"/>
      <c r="WJT193" s="283"/>
      <c r="WJU193" s="105"/>
      <c r="WJV193" s="105"/>
      <c r="WJW193" s="105"/>
      <c r="WJX193" s="105"/>
      <c r="WJY193" s="105"/>
      <c r="WJZ193" s="105"/>
      <c r="WKA193" s="105"/>
      <c r="WKB193" s="105"/>
      <c r="WKC193" s="105"/>
      <c r="WKD193" s="105"/>
      <c r="WKE193" s="105"/>
      <c r="WKF193" s="105"/>
      <c r="WKG193" s="105"/>
      <c r="WKH193" s="105"/>
      <c r="WKI193" s="105"/>
      <c r="WKJ193" s="105"/>
      <c r="WKK193" s="105"/>
      <c r="WKL193" s="105"/>
      <c r="WKM193" s="105"/>
      <c r="WKN193" s="105"/>
      <c r="WKO193" s="105"/>
      <c r="WKP193" s="105"/>
      <c r="WKQ193" s="105"/>
      <c r="WKR193" s="105"/>
      <c r="WKS193" s="283"/>
      <c r="WKT193" s="283"/>
      <c r="WKU193" s="105"/>
      <c r="WKV193" s="105"/>
      <c r="WKW193" s="105"/>
      <c r="WKX193" s="105"/>
      <c r="WKY193" s="105"/>
      <c r="WKZ193" s="105"/>
      <c r="WLA193" s="105"/>
      <c r="WLB193" s="105"/>
      <c r="WLC193" s="105"/>
      <c r="WLD193" s="105"/>
      <c r="WLE193" s="105"/>
      <c r="WLF193" s="105"/>
      <c r="WLG193" s="105"/>
      <c r="WLH193" s="105"/>
      <c r="WLI193" s="105"/>
      <c r="WLJ193" s="105"/>
      <c r="WLK193" s="105"/>
      <c r="WLL193" s="105"/>
      <c r="WLM193" s="105"/>
      <c r="WLN193" s="105"/>
      <c r="WLO193" s="105"/>
      <c r="WLP193" s="105"/>
      <c r="WLQ193" s="105"/>
      <c r="WLR193" s="105"/>
      <c r="WLS193" s="283"/>
      <c r="WLT193" s="283"/>
      <c r="WLU193" s="105"/>
      <c r="WLV193" s="105"/>
      <c r="WLW193" s="105"/>
      <c r="WLX193" s="105"/>
      <c r="WLY193" s="105"/>
      <c r="WLZ193" s="105"/>
      <c r="WMA193" s="105"/>
      <c r="WMB193" s="105"/>
      <c r="WMC193" s="105"/>
      <c r="WMD193" s="105"/>
      <c r="WME193" s="105"/>
      <c r="WMF193" s="105"/>
      <c r="WMG193" s="105"/>
      <c r="WMH193" s="105"/>
      <c r="WMI193" s="105"/>
      <c r="WMJ193" s="105"/>
      <c r="WMK193" s="105"/>
      <c r="WML193" s="105"/>
      <c r="WMM193" s="105"/>
      <c r="WMN193" s="105"/>
      <c r="WMO193" s="105"/>
      <c r="WMP193" s="105"/>
      <c r="WMQ193" s="105"/>
      <c r="WMR193" s="105"/>
      <c r="WMS193" s="283"/>
      <c r="WMT193" s="283"/>
      <c r="WMU193" s="105"/>
      <c r="WMV193" s="105"/>
      <c r="WMW193" s="105"/>
      <c r="WMX193" s="105"/>
      <c r="WMY193" s="105"/>
      <c r="WMZ193" s="105"/>
      <c r="WNA193" s="105"/>
      <c r="WNB193" s="105"/>
      <c r="WNC193" s="105"/>
      <c r="WND193" s="105"/>
      <c r="WNE193" s="105"/>
      <c r="WNF193" s="105"/>
      <c r="WNG193" s="105"/>
      <c r="WNH193" s="105"/>
      <c r="WNI193" s="105"/>
      <c r="WNJ193" s="105"/>
      <c r="WNK193" s="105"/>
      <c r="WNL193" s="105"/>
      <c r="WNM193" s="105"/>
      <c r="WNN193" s="105"/>
      <c r="WNO193" s="105"/>
      <c r="WNP193" s="105"/>
      <c r="WNQ193" s="105"/>
      <c r="WNR193" s="105"/>
      <c r="WNS193" s="283"/>
      <c r="WNT193" s="283"/>
      <c r="WNU193" s="105"/>
      <c r="WNV193" s="105"/>
      <c r="WNW193" s="105"/>
      <c r="WNX193" s="105"/>
      <c r="WNY193" s="105"/>
      <c r="WNZ193" s="105"/>
      <c r="WOA193" s="105"/>
      <c r="WOB193" s="105"/>
      <c r="WOC193" s="105"/>
      <c r="WOD193" s="105"/>
      <c r="WOE193" s="105"/>
      <c r="WOF193" s="105"/>
      <c r="WOG193" s="105"/>
      <c r="WOH193" s="105"/>
      <c r="WOI193" s="105"/>
      <c r="WOJ193" s="105"/>
      <c r="WOK193" s="105"/>
      <c r="WOL193" s="105"/>
      <c r="WOM193" s="105"/>
      <c r="WON193" s="105"/>
      <c r="WOO193" s="105"/>
      <c r="WOP193" s="105"/>
      <c r="WOQ193" s="105"/>
      <c r="WOR193" s="105"/>
      <c r="WOS193" s="283"/>
      <c r="WOT193" s="283"/>
      <c r="WOU193" s="105"/>
      <c r="WOV193" s="105"/>
      <c r="WOW193" s="105"/>
      <c r="WOX193" s="105"/>
      <c r="WOY193" s="105"/>
      <c r="WOZ193" s="105"/>
      <c r="WPA193" s="105"/>
      <c r="WPB193" s="105"/>
      <c r="WPC193" s="105"/>
      <c r="WPD193" s="105"/>
      <c r="WPE193" s="105"/>
      <c r="WPF193" s="105"/>
      <c r="WPG193" s="105"/>
      <c r="WPH193" s="105"/>
      <c r="WPI193" s="105"/>
      <c r="WPJ193" s="105"/>
      <c r="WPK193" s="105"/>
      <c r="WPL193" s="105"/>
      <c r="WPM193" s="105"/>
      <c r="WPN193" s="105"/>
      <c r="WPO193" s="105"/>
      <c r="WPP193" s="105"/>
      <c r="WPQ193" s="105"/>
      <c r="WPR193" s="105"/>
      <c r="WPS193" s="283"/>
      <c r="WPT193" s="283"/>
      <c r="WPU193" s="105"/>
      <c r="WPV193" s="105"/>
      <c r="WPW193" s="105"/>
      <c r="WPX193" s="105"/>
      <c r="WPY193" s="105"/>
      <c r="WPZ193" s="105"/>
      <c r="WQA193" s="105"/>
      <c r="WQB193" s="105"/>
      <c r="WQC193" s="105"/>
      <c r="WQD193" s="105"/>
      <c r="WQE193" s="105"/>
      <c r="WQF193" s="105"/>
      <c r="WQG193" s="105"/>
      <c r="WQH193" s="105"/>
      <c r="WQI193" s="105"/>
      <c r="WQJ193" s="105"/>
      <c r="WQK193" s="105"/>
      <c r="WQL193" s="105"/>
      <c r="WQM193" s="105"/>
      <c r="WQN193" s="105"/>
      <c r="WQO193" s="105"/>
      <c r="WQP193" s="105"/>
      <c r="WQQ193" s="105"/>
      <c r="WQR193" s="105"/>
      <c r="WQS193" s="283"/>
      <c r="WQT193" s="283"/>
      <c r="WQU193" s="105"/>
      <c r="WQV193" s="105"/>
      <c r="WQW193" s="105"/>
      <c r="WQX193" s="105"/>
      <c r="WQY193" s="105"/>
      <c r="WQZ193" s="105"/>
      <c r="WRA193" s="105"/>
      <c r="WRB193" s="105"/>
      <c r="WRC193" s="105"/>
      <c r="WRD193" s="105"/>
      <c r="WRE193" s="105"/>
      <c r="WRF193" s="105"/>
      <c r="WRG193" s="105"/>
      <c r="WRH193" s="105"/>
      <c r="WRI193" s="105"/>
      <c r="WRJ193" s="105"/>
      <c r="WRK193" s="105"/>
      <c r="WRL193" s="105"/>
      <c r="WRM193" s="105"/>
      <c r="WRN193" s="105"/>
      <c r="WRO193" s="105"/>
      <c r="WRP193" s="105"/>
      <c r="WRQ193" s="105"/>
      <c r="WRR193" s="105"/>
      <c r="WRS193" s="283"/>
      <c r="WRT193" s="283"/>
      <c r="WRU193" s="105"/>
      <c r="WRV193" s="105"/>
      <c r="WRW193" s="105"/>
      <c r="WRX193" s="105"/>
      <c r="WRY193" s="105"/>
      <c r="WRZ193" s="105"/>
      <c r="WSA193" s="105"/>
      <c r="WSB193" s="105"/>
      <c r="WSC193" s="105"/>
      <c r="WSD193" s="105"/>
      <c r="WSE193" s="105"/>
      <c r="WSF193" s="105"/>
      <c r="WSG193" s="105"/>
      <c r="WSH193" s="105"/>
      <c r="WSI193" s="105"/>
      <c r="WSJ193" s="105"/>
      <c r="WSK193" s="105"/>
      <c r="WSL193" s="105"/>
      <c r="WSM193" s="105"/>
      <c r="WSN193" s="105"/>
      <c r="WSO193" s="105"/>
      <c r="WSP193" s="105"/>
      <c r="WSQ193" s="105"/>
      <c r="WSR193" s="105"/>
      <c r="WSS193" s="283"/>
      <c r="WST193" s="283"/>
      <c r="WSU193" s="105"/>
      <c r="WSV193" s="105"/>
      <c r="WSW193" s="105"/>
      <c r="WSX193" s="105"/>
      <c r="WSY193" s="105"/>
      <c r="WSZ193" s="105"/>
      <c r="WTA193" s="105"/>
      <c r="WTB193" s="105"/>
      <c r="WTC193" s="105"/>
      <c r="WTD193" s="105"/>
      <c r="WTE193" s="105"/>
      <c r="WTF193" s="105"/>
      <c r="WTG193" s="105"/>
      <c r="WTH193" s="105"/>
      <c r="WTI193" s="105"/>
      <c r="WTJ193" s="105"/>
      <c r="WTK193" s="105"/>
      <c r="WTL193" s="105"/>
      <c r="WTM193" s="105"/>
      <c r="WTN193" s="105"/>
      <c r="WTO193" s="105"/>
      <c r="WTP193" s="105"/>
      <c r="WTQ193" s="105"/>
      <c r="WTR193" s="105"/>
      <c r="WTS193" s="283"/>
      <c r="WTT193" s="283"/>
      <c r="WTU193" s="105"/>
      <c r="WTV193" s="105"/>
      <c r="WTW193" s="105"/>
      <c r="WTX193" s="105"/>
      <c r="WTY193" s="105"/>
      <c r="WTZ193" s="105"/>
      <c r="WUA193" s="105"/>
      <c r="WUB193" s="105"/>
      <c r="WUC193" s="105"/>
      <c r="WUD193" s="105"/>
      <c r="WUE193" s="105"/>
      <c r="WUF193" s="105"/>
      <c r="WUG193" s="105"/>
      <c r="WUH193" s="105"/>
      <c r="WUI193" s="105"/>
      <c r="WUJ193" s="105"/>
      <c r="WUK193" s="105"/>
      <c r="WUL193" s="105"/>
      <c r="WUM193" s="105"/>
      <c r="WUN193" s="105"/>
      <c r="WUO193" s="105"/>
      <c r="WUP193" s="105"/>
      <c r="WUQ193" s="105"/>
      <c r="WUR193" s="105"/>
      <c r="WUS193" s="283"/>
      <c r="WUT193" s="283"/>
      <c r="WUU193" s="105"/>
      <c r="WUV193" s="105"/>
      <c r="WUW193" s="105"/>
      <c r="WUX193" s="105"/>
      <c r="WUY193" s="105"/>
      <c r="WUZ193" s="105"/>
      <c r="WVA193" s="105"/>
      <c r="WVB193" s="105"/>
      <c r="WVC193" s="105"/>
      <c r="WVD193" s="105"/>
      <c r="WVE193" s="105"/>
      <c r="WVF193" s="105"/>
      <c r="WVG193" s="105"/>
      <c r="WVH193" s="105"/>
      <c r="WVI193" s="105"/>
      <c r="WVJ193" s="105"/>
      <c r="WVK193" s="105"/>
      <c r="WVL193" s="105"/>
      <c r="WVM193" s="105"/>
      <c r="WVN193" s="105"/>
      <c r="WVO193" s="105"/>
      <c r="WVP193" s="105"/>
      <c r="WVQ193" s="105"/>
      <c r="WVR193" s="105"/>
      <c r="WVS193" s="283"/>
      <c r="WVT193" s="283"/>
      <c r="WVU193" s="105"/>
      <c r="WVV193" s="105"/>
      <c r="WVW193" s="105"/>
      <c r="WVX193" s="105"/>
      <c r="WVY193" s="105"/>
      <c r="WVZ193" s="105"/>
      <c r="WWA193" s="105"/>
      <c r="WWB193" s="105"/>
      <c r="WWC193" s="105"/>
      <c r="WWD193" s="105"/>
      <c r="WWE193" s="105"/>
      <c r="WWF193" s="105"/>
      <c r="WWG193" s="105"/>
      <c r="WWH193" s="105"/>
      <c r="WWI193" s="105"/>
      <c r="WWJ193" s="105"/>
      <c r="WWK193" s="105"/>
      <c r="WWL193" s="105"/>
      <c r="WWM193" s="105"/>
      <c r="WWN193" s="105"/>
      <c r="WWO193" s="105"/>
      <c r="WWP193" s="105"/>
      <c r="WWQ193" s="105"/>
      <c r="WWR193" s="105"/>
      <c r="WWS193" s="283"/>
      <c r="WWT193" s="283"/>
      <c r="WWU193" s="105"/>
      <c r="WWV193" s="105"/>
      <c r="WWW193" s="105"/>
      <c r="WWX193" s="105"/>
      <c r="WWY193" s="105"/>
      <c r="WWZ193" s="105"/>
      <c r="WXA193" s="105"/>
      <c r="WXB193" s="105"/>
      <c r="WXC193" s="105"/>
      <c r="WXD193" s="105"/>
      <c r="WXE193" s="105"/>
      <c r="WXF193" s="105"/>
      <c r="WXG193" s="105"/>
      <c r="WXH193" s="105"/>
      <c r="WXI193" s="105"/>
      <c r="WXJ193" s="105"/>
      <c r="WXK193" s="105"/>
      <c r="WXL193" s="105"/>
      <c r="WXM193" s="105"/>
      <c r="WXN193" s="105"/>
      <c r="WXO193" s="105"/>
      <c r="WXP193" s="105"/>
      <c r="WXQ193" s="105"/>
      <c r="WXR193" s="105"/>
      <c r="WXS193" s="283"/>
      <c r="WXT193" s="283"/>
      <c r="WXU193" s="105"/>
      <c r="WXV193" s="105"/>
      <c r="WXW193" s="105"/>
      <c r="WXX193" s="105"/>
      <c r="WXY193" s="105"/>
      <c r="WXZ193" s="105"/>
      <c r="WYA193" s="105"/>
      <c r="WYB193" s="105"/>
      <c r="WYC193" s="105"/>
      <c r="WYD193" s="105"/>
      <c r="WYE193" s="105"/>
      <c r="WYF193" s="105"/>
      <c r="WYG193" s="105"/>
      <c r="WYH193" s="105"/>
      <c r="WYI193" s="105"/>
      <c r="WYJ193" s="105"/>
      <c r="WYK193" s="105"/>
      <c r="WYL193" s="105"/>
      <c r="WYM193" s="105"/>
      <c r="WYN193" s="105"/>
      <c r="WYO193" s="105"/>
      <c r="WYP193" s="105"/>
      <c r="WYQ193" s="105"/>
      <c r="WYR193" s="105"/>
      <c r="WYS193" s="283"/>
      <c r="WYT193" s="283"/>
      <c r="WYU193" s="105"/>
      <c r="WYV193" s="105"/>
      <c r="WYW193" s="105"/>
      <c r="WYX193" s="105"/>
      <c r="WYY193" s="105"/>
      <c r="WYZ193" s="105"/>
      <c r="WZA193" s="105"/>
      <c r="WZB193" s="105"/>
      <c r="WZC193" s="105"/>
      <c r="WZD193" s="105"/>
      <c r="WZE193" s="105"/>
      <c r="WZF193" s="105"/>
      <c r="WZG193" s="105"/>
      <c r="WZH193" s="105"/>
      <c r="WZI193" s="105"/>
      <c r="WZJ193" s="105"/>
      <c r="WZK193" s="105"/>
      <c r="WZL193" s="105"/>
      <c r="WZM193" s="105"/>
      <c r="WZN193" s="105"/>
      <c r="WZO193" s="105"/>
      <c r="WZP193" s="105"/>
      <c r="WZQ193" s="105"/>
      <c r="WZR193" s="105"/>
      <c r="WZS193" s="283"/>
      <c r="WZT193" s="283"/>
      <c r="WZU193" s="105"/>
      <c r="WZV193" s="105"/>
      <c r="WZW193" s="105"/>
      <c r="WZX193" s="105"/>
      <c r="WZY193" s="105"/>
      <c r="WZZ193" s="105"/>
      <c r="XAA193" s="105"/>
      <c r="XAB193" s="105"/>
      <c r="XAC193" s="105"/>
      <c r="XAD193" s="105"/>
      <c r="XAE193" s="105"/>
    </row>
    <row r="194" spans="1:16255" s="130" customFormat="1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 s="282"/>
      <c r="Z194" s="282"/>
      <c r="AA194" s="282"/>
      <c r="AB194" s="282"/>
      <c r="AC194" s="282"/>
      <c r="AD194" s="282"/>
      <c r="AE194" s="282"/>
      <c r="AF194" s="282"/>
      <c r="AG194" s="282"/>
      <c r="AH194" s="282"/>
      <c r="AI194" s="282"/>
      <c r="AJ194" s="282"/>
      <c r="AK194" s="282"/>
      <c r="AL194" s="282"/>
      <c r="AM194" s="282"/>
      <c r="AN194" s="282"/>
      <c r="AO194" s="282"/>
      <c r="AP194" s="282"/>
      <c r="AQ194" s="282"/>
      <c r="AR194" s="282"/>
      <c r="AS194" s="283"/>
      <c r="AT194" s="283"/>
      <c r="AU194" s="282"/>
      <c r="AV194" s="282"/>
      <c r="AW194" s="282"/>
      <c r="AX194" s="282"/>
      <c r="AY194" s="282"/>
      <c r="AZ194" s="282"/>
      <c r="BA194" s="282"/>
      <c r="BB194" s="282"/>
      <c r="BC194" s="282"/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2"/>
      <c r="BS194" s="283"/>
      <c r="BT194" s="283"/>
      <c r="BU194" s="282"/>
      <c r="BV194" s="282"/>
      <c r="BW194" s="282"/>
      <c r="BX194" s="282"/>
      <c r="BY194" s="282"/>
      <c r="BZ194" s="282"/>
      <c r="CA194" s="282"/>
      <c r="CB194" s="282"/>
      <c r="CC194" s="282"/>
      <c r="CD194" s="282"/>
      <c r="CE194" s="282"/>
      <c r="CF194" s="282"/>
      <c r="CG194" s="282"/>
      <c r="CH194" s="282"/>
      <c r="CI194" s="282"/>
      <c r="CJ194" s="282"/>
      <c r="CK194" s="282"/>
      <c r="CL194" s="282"/>
      <c r="CM194" s="282"/>
      <c r="CN194" s="282"/>
      <c r="CO194" s="282"/>
      <c r="CP194" s="282"/>
      <c r="CQ194" s="282"/>
      <c r="CR194" s="282"/>
      <c r="CS194" s="283"/>
      <c r="CT194" s="283"/>
      <c r="CU194" s="282"/>
      <c r="CV194" s="282"/>
      <c r="CW194" s="282"/>
      <c r="CX194" s="282"/>
      <c r="CY194" s="282"/>
      <c r="CZ194" s="282"/>
      <c r="DA194" s="282"/>
      <c r="DB194" s="282"/>
      <c r="DC194" s="282"/>
      <c r="DD194" s="282"/>
      <c r="DE194" s="282"/>
      <c r="DF194" s="282"/>
      <c r="DG194" s="282"/>
      <c r="DH194" s="282"/>
      <c r="DI194" s="282"/>
      <c r="DJ194" s="282"/>
      <c r="DK194" s="282"/>
      <c r="DL194" s="282"/>
      <c r="DM194" s="282"/>
      <c r="DN194" s="282"/>
      <c r="DO194" s="282"/>
      <c r="DP194" s="282"/>
      <c r="DQ194" s="282"/>
      <c r="DR194" s="282"/>
      <c r="DS194" s="283"/>
      <c r="DT194" s="283"/>
      <c r="DU194" s="282"/>
      <c r="DV194" s="282"/>
      <c r="DW194" s="282"/>
      <c r="DX194" s="282"/>
      <c r="DY194" s="282"/>
      <c r="DZ194" s="282"/>
      <c r="EA194" s="282"/>
      <c r="EB194" s="282"/>
      <c r="EC194" s="282"/>
      <c r="ED194" s="282"/>
      <c r="EE194" s="282"/>
      <c r="EF194" s="282"/>
      <c r="EG194" s="282"/>
      <c r="EH194" s="282"/>
      <c r="EI194" s="282"/>
      <c r="EJ194" s="282"/>
      <c r="EK194" s="282"/>
      <c r="EL194" s="282"/>
      <c r="EM194" s="282"/>
      <c r="EN194" s="282"/>
      <c r="EO194" s="282"/>
      <c r="EP194" s="282"/>
      <c r="EQ194" s="282"/>
      <c r="ER194" s="282"/>
      <c r="ES194" s="283"/>
      <c r="ET194" s="283"/>
      <c r="EU194" s="282"/>
      <c r="EV194" s="282"/>
      <c r="EW194" s="282"/>
      <c r="EX194" s="282"/>
      <c r="EY194" s="282"/>
      <c r="EZ194" s="282"/>
      <c r="FA194" s="282"/>
      <c r="FB194" s="282"/>
      <c r="FC194" s="282"/>
      <c r="FD194" s="282"/>
      <c r="FE194" s="282"/>
      <c r="FF194" s="282"/>
      <c r="FG194" s="282"/>
      <c r="FH194" s="282"/>
      <c r="FI194" s="282"/>
      <c r="FJ194" s="282"/>
      <c r="FK194" s="282"/>
      <c r="FL194" s="282"/>
      <c r="FM194" s="282"/>
      <c r="FN194" s="282"/>
      <c r="FO194" s="282"/>
      <c r="FP194" s="282"/>
      <c r="FQ194" s="282"/>
      <c r="FR194" s="282"/>
      <c r="FS194" s="283"/>
      <c r="FT194" s="283"/>
      <c r="FU194" s="282"/>
      <c r="FV194" s="282"/>
      <c r="FW194" s="282"/>
      <c r="FX194" s="282"/>
      <c r="FY194" s="282"/>
      <c r="FZ194" s="282"/>
      <c r="GA194" s="282"/>
      <c r="GB194" s="282"/>
      <c r="GC194" s="282"/>
      <c r="GD194" s="282"/>
      <c r="GE194" s="282"/>
      <c r="GF194" s="282"/>
      <c r="GG194" s="282"/>
      <c r="GH194" s="282"/>
      <c r="GI194" s="282"/>
      <c r="GJ194" s="282"/>
      <c r="GK194" s="282"/>
      <c r="GL194" s="282"/>
      <c r="GM194" s="282"/>
      <c r="GN194" s="282"/>
      <c r="GO194" s="282"/>
      <c r="GP194" s="282"/>
      <c r="GQ194" s="282"/>
      <c r="GR194" s="282"/>
      <c r="GS194" s="283"/>
      <c r="GT194" s="283"/>
      <c r="GU194" s="282"/>
      <c r="GV194" s="282"/>
      <c r="GW194" s="282"/>
      <c r="GX194" s="282"/>
      <c r="GY194" s="282"/>
      <c r="GZ194" s="282"/>
      <c r="HA194" s="282"/>
      <c r="HB194" s="282"/>
      <c r="HC194" s="282"/>
      <c r="HD194" s="282"/>
      <c r="HE194" s="282"/>
      <c r="HF194" s="282"/>
      <c r="HG194" s="282"/>
      <c r="HH194" s="282"/>
      <c r="HI194" s="282"/>
      <c r="HJ194" s="282"/>
      <c r="HK194" s="282"/>
      <c r="HL194" s="282"/>
      <c r="HM194" s="282"/>
      <c r="HN194" s="282"/>
      <c r="HO194" s="282"/>
      <c r="HP194" s="282"/>
      <c r="HQ194" s="282"/>
      <c r="HR194" s="282"/>
      <c r="HS194" s="283"/>
      <c r="HT194" s="283"/>
      <c r="HU194" s="282"/>
      <c r="HV194" s="282"/>
      <c r="HW194" s="282"/>
      <c r="HX194" s="282"/>
      <c r="HY194" s="282"/>
      <c r="HZ194" s="282"/>
      <c r="IA194" s="282"/>
      <c r="IB194" s="282"/>
      <c r="IC194" s="282"/>
      <c r="ID194" s="282"/>
      <c r="IE194" s="282"/>
      <c r="IF194" s="282"/>
      <c r="IG194" s="282"/>
      <c r="IH194" s="282"/>
      <c r="II194" s="282"/>
      <c r="IJ194" s="282"/>
      <c r="IK194" s="282"/>
      <c r="IL194" s="282"/>
      <c r="IM194" s="282"/>
      <c r="IN194" s="282"/>
      <c r="IO194" s="282"/>
      <c r="IP194" s="282"/>
      <c r="IQ194" s="282"/>
      <c r="IR194" s="282"/>
      <c r="IS194" s="283"/>
      <c r="IT194" s="283"/>
      <c r="IU194" s="282"/>
      <c r="IV194" s="282"/>
      <c r="IW194" s="282"/>
      <c r="IX194" s="282"/>
      <c r="IY194" s="282"/>
      <c r="IZ194" s="282"/>
      <c r="JA194" s="282"/>
      <c r="JB194" s="282"/>
      <c r="JC194" s="282"/>
      <c r="JD194" s="282"/>
      <c r="JE194" s="282"/>
      <c r="JF194" s="282"/>
      <c r="JG194" s="282"/>
      <c r="JH194" s="282"/>
      <c r="JI194" s="282"/>
      <c r="JJ194" s="282"/>
      <c r="JK194" s="282"/>
      <c r="JL194" s="282"/>
      <c r="JM194" s="282"/>
      <c r="JN194" s="282"/>
      <c r="JO194" s="282"/>
      <c r="JP194" s="282"/>
      <c r="JQ194" s="282"/>
      <c r="JR194" s="282"/>
      <c r="JS194" s="283"/>
      <c r="JT194" s="283"/>
      <c r="JU194" s="282"/>
      <c r="JV194" s="282"/>
      <c r="JW194" s="282"/>
      <c r="JX194" s="282"/>
      <c r="JY194" s="282"/>
      <c r="JZ194" s="282"/>
      <c r="KA194" s="282"/>
      <c r="KB194" s="282"/>
      <c r="KC194" s="282"/>
      <c r="KD194" s="282"/>
      <c r="KE194" s="282"/>
      <c r="KF194" s="282"/>
      <c r="KG194" s="282"/>
      <c r="KH194" s="282"/>
      <c r="KI194" s="282"/>
      <c r="KJ194" s="282"/>
      <c r="KK194" s="282"/>
      <c r="KL194" s="282"/>
      <c r="KM194" s="282"/>
      <c r="KN194" s="282"/>
      <c r="KO194" s="282"/>
      <c r="KP194" s="282"/>
      <c r="KQ194" s="282"/>
      <c r="KR194" s="282"/>
      <c r="KS194" s="283"/>
      <c r="KT194" s="283"/>
      <c r="KU194" s="282"/>
      <c r="KV194" s="282"/>
      <c r="KW194" s="282"/>
      <c r="KX194" s="282"/>
      <c r="KY194" s="282"/>
      <c r="KZ194" s="282"/>
      <c r="LA194" s="282"/>
      <c r="LB194" s="282"/>
      <c r="LC194" s="282"/>
      <c r="LD194" s="282"/>
      <c r="LE194" s="282"/>
      <c r="LF194" s="282"/>
      <c r="LG194" s="282"/>
      <c r="LH194" s="282"/>
      <c r="LI194" s="282"/>
      <c r="LJ194" s="282"/>
      <c r="LK194" s="282"/>
      <c r="LL194" s="282"/>
      <c r="LM194" s="282"/>
      <c r="LN194" s="282"/>
      <c r="LO194" s="282"/>
      <c r="LP194" s="282"/>
      <c r="LQ194" s="282"/>
      <c r="LR194" s="282"/>
      <c r="LS194" s="283"/>
      <c r="LT194" s="283"/>
      <c r="LU194" s="282"/>
      <c r="LV194" s="282"/>
      <c r="LW194" s="282"/>
      <c r="LX194" s="282"/>
      <c r="LY194" s="282"/>
      <c r="LZ194" s="282"/>
      <c r="MA194" s="282"/>
      <c r="MB194" s="282"/>
      <c r="MC194" s="282"/>
      <c r="MD194" s="282"/>
      <c r="ME194" s="282"/>
      <c r="MF194" s="282"/>
      <c r="MG194" s="282"/>
      <c r="MH194" s="282"/>
      <c r="MI194" s="282"/>
      <c r="MJ194" s="282"/>
      <c r="MK194" s="282"/>
      <c r="ML194" s="282"/>
      <c r="MM194" s="282"/>
      <c r="MN194" s="282"/>
      <c r="MO194" s="282"/>
      <c r="MP194" s="282"/>
      <c r="MQ194" s="282"/>
      <c r="MR194" s="282"/>
      <c r="MS194" s="283"/>
      <c r="MT194" s="283"/>
      <c r="MU194" s="282"/>
      <c r="MV194" s="282"/>
      <c r="MW194" s="282"/>
      <c r="MX194" s="282"/>
      <c r="MY194" s="282"/>
      <c r="MZ194" s="282"/>
      <c r="NA194" s="282"/>
      <c r="NB194" s="282"/>
      <c r="NC194" s="282"/>
      <c r="ND194" s="282"/>
      <c r="NE194" s="282"/>
      <c r="NF194" s="282"/>
      <c r="NG194" s="282"/>
      <c r="NH194" s="282"/>
      <c r="NI194" s="282"/>
      <c r="NJ194" s="282"/>
      <c r="NK194" s="282"/>
      <c r="NL194" s="282"/>
      <c r="NM194" s="282"/>
      <c r="NN194" s="282"/>
      <c r="NO194" s="282"/>
      <c r="NP194" s="282"/>
      <c r="NQ194" s="282"/>
      <c r="NR194" s="282"/>
      <c r="NS194" s="283"/>
      <c r="NT194" s="283"/>
      <c r="NU194" s="282"/>
      <c r="NV194" s="282"/>
      <c r="NW194" s="282"/>
      <c r="NX194" s="282"/>
      <c r="NY194" s="282"/>
      <c r="NZ194" s="282"/>
      <c r="OA194" s="282"/>
      <c r="OB194" s="282"/>
      <c r="OC194" s="282"/>
      <c r="OD194" s="282"/>
      <c r="OE194" s="282"/>
      <c r="OF194" s="282"/>
      <c r="OG194" s="282"/>
      <c r="OH194" s="282"/>
      <c r="OI194" s="282"/>
      <c r="OJ194" s="282"/>
      <c r="OK194" s="282"/>
      <c r="OL194" s="282"/>
      <c r="OM194" s="282"/>
      <c r="ON194" s="282"/>
      <c r="OO194" s="282"/>
      <c r="OP194" s="282"/>
      <c r="OQ194" s="282"/>
      <c r="OR194" s="282"/>
      <c r="OS194" s="283"/>
      <c r="OT194" s="283"/>
      <c r="OU194" s="282"/>
      <c r="OV194" s="282"/>
      <c r="OW194" s="282"/>
      <c r="OX194" s="282"/>
      <c r="OY194" s="282"/>
      <c r="OZ194" s="282"/>
      <c r="PA194" s="282"/>
      <c r="PB194" s="282"/>
      <c r="PC194" s="282"/>
      <c r="PD194" s="282"/>
      <c r="PE194" s="282"/>
      <c r="PF194" s="282"/>
      <c r="PG194" s="282"/>
      <c r="PH194" s="282"/>
      <c r="PI194" s="282"/>
      <c r="PJ194" s="282"/>
      <c r="PK194" s="282"/>
      <c r="PL194" s="282"/>
      <c r="PM194" s="282"/>
      <c r="PN194" s="282"/>
      <c r="PO194" s="282"/>
      <c r="PP194" s="282"/>
      <c r="PQ194" s="282"/>
      <c r="PR194" s="282"/>
      <c r="PS194" s="283"/>
      <c r="PT194" s="283"/>
      <c r="PU194" s="282"/>
      <c r="PV194" s="282"/>
      <c r="PW194" s="282"/>
      <c r="PX194" s="282"/>
      <c r="PY194" s="282"/>
      <c r="PZ194" s="282"/>
      <c r="QA194" s="282"/>
      <c r="QB194" s="282"/>
      <c r="QC194" s="282"/>
      <c r="QD194" s="282"/>
      <c r="QE194" s="282"/>
      <c r="QF194" s="282"/>
      <c r="QG194" s="282"/>
      <c r="QH194" s="282"/>
      <c r="QI194" s="282"/>
      <c r="QJ194" s="282"/>
      <c r="QK194" s="282"/>
      <c r="QL194" s="282"/>
      <c r="QM194" s="282"/>
      <c r="QN194" s="282"/>
      <c r="QO194" s="282"/>
      <c r="QP194" s="282"/>
      <c r="QQ194" s="282"/>
      <c r="QR194" s="282"/>
      <c r="QS194" s="283"/>
      <c r="QT194" s="283"/>
      <c r="QU194" s="282"/>
      <c r="QV194" s="282"/>
      <c r="QW194" s="282"/>
      <c r="QX194" s="282"/>
      <c r="QY194" s="282"/>
      <c r="QZ194" s="282"/>
      <c r="RA194" s="282"/>
      <c r="RB194" s="282"/>
      <c r="RC194" s="282"/>
      <c r="RD194" s="282"/>
      <c r="RE194" s="282"/>
      <c r="RF194" s="282"/>
      <c r="RG194" s="282"/>
      <c r="RH194" s="282"/>
      <c r="RI194" s="282"/>
      <c r="RJ194" s="282"/>
      <c r="RK194" s="282"/>
      <c r="RL194" s="282"/>
      <c r="RM194" s="282"/>
      <c r="RN194" s="282"/>
      <c r="RO194" s="282"/>
      <c r="RP194" s="282"/>
      <c r="RQ194" s="282"/>
      <c r="RR194" s="282"/>
      <c r="RS194" s="283"/>
      <c r="RT194" s="283"/>
      <c r="RU194" s="282"/>
      <c r="RV194" s="282"/>
      <c r="RW194" s="282"/>
      <c r="RX194" s="282"/>
      <c r="RY194" s="282"/>
      <c r="RZ194" s="282"/>
      <c r="SA194" s="282"/>
      <c r="SB194" s="282"/>
      <c r="SC194" s="282"/>
      <c r="SD194" s="282"/>
      <c r="SE194" s="282"/>
      <c r="SF194" s="282"/>
      <c r="SG194" s="282"/>
      <c r="SH194" s="282"/>
      <c r="SI194" s="282"/>
      <c r="SJ194" s="282"/>
      <c r="SK194" s="282"/>
      <c r="SL194" s="282"/>
      <c r="SM194" s="282"/>
      <c r="SN194" s="282"/>
      <c r="SO194" s="282"/>
      <c r="SP194" s="282"/>
      <c r="SQ194" s="282"/>
      <c r="SR194" s="282"/>
      <c r="SS194" s="283"/>
      <c r="ST194" s="283"/>
      <c r="SU194" s="282"/>
      <c r="SV194" s="282"/>
      <c r="SW194" s="282"/>
      <c r="SX194" s="282"/>
      <c r="SY194" s="282"/>
      <c r="SZ194" s="282"/>
      <c r="TA194" s="282"/>
      <c r="TB194" s="282"/>
      <c r="TC194" s="282"/>
      <c r="TD194" s="282"/>
      <c r="TE194" s="282"/>
      <c r="TF194" s="282"/>
      <c r="TG194" s="282"/>
      <c r="TH194" s="282"/>
      <c r="TI194" s="282"/>
      <c r="TJ194" s="282"/>
      <c r="TK194" s="282"/>
      <c r="TL194" s="282"/>
      <c r="TM194" s="282"/>
      <c r="TN194" s="282"/>
      <c r="TO194" s="282"/>
      <c r="TP194" s="282"/>
      <c r="TQ194" s="282"/>
      <c r="TR194" s="282"/>
      <c r="TS194" s="283"/>
      <c r="TT194" s="283"/>
      <c r="TU194" s="282"/>
      <c r="TV194" s="282"/>
      <c r="TW194" s="282"/>
      <c r="TX194" s="282"/>
      <c r="TY194" s="282"/>
      <c r="TZ194" s="282"/>
      <c r="UA194" s="282"/>
      <c r="UB194" s="282"/>
      <c r="UC194" s="282"/>
      <c r="UD194" s="282"/>
      <c r="UE194" s="282"/>
      <c r="UF194" s="282"/>
      <c r="UG194" s="282"/>
      <c r="UH194" s="282"/>
      <c r="UI194" s="282"/>
      <c r="UJ194" s="282"/>
      <c r="UK194" s="282"/>
      <c r="UL194" s="282"/>
      <c r="UM194" s="282"/>
      <c r="UN194" s="282"/>
      <c r="UO194" s="282"/>
      <c r="UP194" s="282"/>
      <c r="UQ194" s="282"/>
      <c r="UR194" s="282"/>
      <c r="US194" s="283"/>
      <c r="UT194" s="283"/>
      <c r="UU194" s="282"/>
      <c r="UV194" s="282"/>
      <c r="UW194" s="282"/>
      <c r="UX194" s="282"/>
      <c r="UY194" s="282"/>
      <c r="UZ194" s="282"/>
      <c r="VA194" s="282"/>
      <c r="VB194" s="282"/>
      <c r="VC194" s="282"/>
      <c r="VD194" s="282"/>
      <c r="VE194" s="282"/>
      <c r="VF194" s="282"/>
      <c r="VG194" s="282"/>
      <c r="VH194" s="282"/>
      <c r="VI194" s="282"/>
      <c r="VJ194" s="282"/>
      <c r="VK194" s="282"/>
      <c r="VL194" s="282"/>
      <c r="VM194" s="282"/>
      <c r="VN194" s="282"/>
      <c r="VO194" s="282"/>
      <c r="VP194" s="282"/>
      <c r="VQ194" s="282"/>
      <c r="VR194" s="282"/>
      <c r="VS194" s="283"/>
      <c r="VT194" s="283"/>
      <c r="VU194" s="282"/>
      <c r="VV194" s="282"/>
      <c r="VW194" s="282"/>
      <c r="VX194" s="282"/>
      <c r="VY194" s="282"/>
      <c r="VZ194" s="282"/>
      <c r="WA194" s="282"/>
      <c r="WB194" s="282"/>
      <c r="WC194" s="282"/>
      <c r="WD194" s="282"/>
      <c r="WE194" s="282"/>
      <c r="WF194" s="282"/>
      <c r="WG194" s="282"/>
      <c r="WH194" s="282"/>
      <c r="WI194" s="282"/>
      <c r="WJ194" s="282"/>
      <c r="WK194" s="282"/>
      <c r="WL194" s="282"/>
      <c r="WM194" s="282"/>
      <c r="WN194" s="282"/>
      <c r="WO194" s="282"/>
      <c r="WP194" s="282"/>
      <c r="WQ194" s="282"/>
      <c r="WR194" s="282"/>
      <c r="WS194" s="283"/>
      <c r="WT194" s="283"/>
      <c r="WU194" s="282"/>
      <c r="WV194" s="282"/>
      <c r="WW194" s="282"/>
      <c r="WX194" s="282"/>
      <c r="WY194" s="282"/>
      <c r="WZ194" s="282"/>
      <c r="XA194" s="282"/>
      <c r="XB194" s="282"/>
      <c r="XC194" s="282"/>
      <c r="XD194" s="282"/>
      <c r="XE194" s="282"/>
      <c r="XF194" s="282"/>
      <c r="XG194" s="282"/>
      <c r="XH194" s="282"/>
      <c r="XI194" s="282"/>
      <c r="XJ194" s="282"/>
      <c r="XK194" s="282"/>
      <c r="XL194" s="282"/>
      <c r="XM194" s="282"/>
      <c r="XN194" s="282"/>
      <c r="XO194" s="282"/>
      <c r="XP194" s="282"/>
      <c r="XQ194" s="282"/>
      <c r="XR194" s="282"/>
      <c r="XS194" s="283"/>
      <c r="XT194" s="283"/>
      <c r="XU194" s="282"/>
      <c r="XV194" s="282"/>
      <c r="XW194" s="282"/>
      <c r="XX194" s="282"/>
      <c r="XY194" s="282"/>
      <c r="XZ194" s="282"/>
      <c r="YA194" s="282"/>
      <c r="YB194" s="282"/>
      <c r="YC194" s="282"/>
      <c r="YD194" s="282"/>
      <c r="YE194" s="282"/>
      <c r="YF194" s="282"/>
      <c r="YG194" s="282"/>
      <c r="YH194" s="282"/>
      <c r="YI194" s="282"/>
      <c r="YJ194" s="282"/>
      <c r="YK194" s="282"/>
      <c r="YL194" s="282"/>
      <c r="YM194" s="282"/>
      <c r="YN194" s="282"/>
      <c r="YO194" s="282"/>
      <c r="YP194" s="282"/>
      <c r="YQ194" s="282"/>
      <c r="YR194" s="282"/>
      <c r="YS194" s="283"/>
      <c r="YT194" s="283"/>
      <c r="YU194" s="282"/>
      <c r="YV194" s="282"/>
      <c r="YW194" s="282"/>
      <c r="YX194" s="282"/>
      <c r="YY194" s="282"/>
      <c r="YZ194" s="282"/>
      <c r="ZA194" s="282"/>
      <c r="ZB194" s="282"/>
      <c r="ZC194" s="282"/>
      <c r="ZD194" s="282"/>
      <c r="ZE194" s="282"/>
      <c r="ZF194" s="282"/>
      <c r="ZG194" s="282"/>
      <c r="ZH194" s="282"/>
      <c r="ZI194" s="282"/>
      <c r="ZJ194" s="282"/>
      <c r="ZK194" s="282"/>
      <c r="ZL194" s="282"/>
      <c r="ZM194" s="282"/>
      <c r="ZN194" s="282"/>
      <c r="ZO194" s="282"/>
      <c r="ZP194" s="282"/>
      <c r="ZQ194" s="282"/>
      <c r="ZR194" s="282"/>
      <c r="ZS194" s="283"/>
      <c r="ZT194" s="283"/>
      <c r="ZU194" s="282"/>
      <c r="ZV194" s="282"/>
      <c r="ZW194" s="282"/>
      <c r="ZX194" s="282"/>
      <c r="ZY194" s="282"/>
      <c r="ZZ194" s="282"/>
      <c r="AAA194" s="282"/>
      <c r="AAB194" s="282"/>
      <c r="AAC194" s="282"/>
      <c r="AAD194" s="282"/>
      <c r="AAE194" s="282"/>
      <c r="AAF194" s="282"/>
      <c r="AAG194" s="282"/>
      <c r="AAH194" s="282"/>
      <c r="AAI194" s="282"/>
      <c r="AAJ194" s="282"/>
      <c r="AAK194" s="282"/>
      <c r="AAL194" s="282"/>
      <c r="AAM194" s="282"/>
      <c r="AAN194" s="282"/>
      <c r="AAO194" s="282"/>
      <c r="AAP194" s="282"/>
      <c r="AAQ194" s="282"/>
      <c r="AAR194" s="282"/>
      <c r="AAS194" s="283"/>
      <c r="AAT194" s="283"/>
      <c r="AAU194" s="282"/>
      <c r="AAV194" s="282"/>
      <c r="AAW194" s="282"/>
      <c r="AAX194" s="282"/>
      <c r="AAY194" s="282"/>
      <c r="AAZ194" s="282"/>
      <c r="ABA194" s="282"/>
      <c r="ABB194" s="282"/>
      <c r="ABC194" s="282"/>
      <c r="ABD194" s="282"/>
      <c r="ABE194" s="282"/>
      <c r="ABF194" s="282"/>
      <c r="ABG194" s="282"/>
      <c r="ABH194" s="282"/>
      <c r="ABI194" s="282"/>
      <c r="ABJ194" s="282"/>
      <c r="ABK194" s="282"/>
      <c r="ABL194" s="282"/>
      <c r="ABM194" s="282"/>
      <c r="ABN194" s="282"/>
      <c r="ABO194" s="282"/>
      <c r="ABP194" s="282"/>
      <c r="ABQ194" s="282"/>
      <c r="ABR194" s="282"/>
      <c r="ABS194" s="283"/>
      <c r="ABT194" s="283"/>
      <c r="ABU194" s="282"/>
      <c r="ABV194" s="282"/>
      <c r="ABW194" s="282"/>
      <c r="ABX194" s="282"/>
      <c r="ABY194" s="282"/>
      <c r="ABZ194" s="282"/>
      <c r="ACA194" s="282"/>
      <c r="ACB194" s="282"/>
      <c r="ACC194" s="282"/>
      <c r="ACD194" s="282"/>
      <c r="ACE194" s="282"/>
      <c r="ACF194" s="282"/>
      <c r="ACG194" s="282"/>
      <c r="ACH194" s="282"/>
      <c r="ACI194" s="282"/>
      <c r="ACJ194" s="282"/>
      <c r="ACK194" s="282"/>
      <c r="ACL194" s="282"/>
      <c r="ACM194" s="282"/>
      <c r="ACN194" s="282"/>
      <c r="ACO194" s="282"/>
      <c r="ACP194" s="282"/>
      <c r="ACQ194" s="282"/>
      <c r="ACR194" s="282"/>
      <c r="ACS194" s="283"/>
      <c r="ACT194" s="283"/>
      <c r="ACU194" s="282"/>
      <c r="ACV194" s="282"/>
      <c r="ACW194" s="282"/>
      <c r="ACX194" s="282"/>
      <c r="ACY194" s="282"/>
      <c r="ACZ194" s="282"/>
      <c r="ADA194" s="282"/>
      <c r="ADB194" s="282"/>
      <c r="ADC194" s="282"/>
      <c r="ADD194" s="282"/>
      <c r="ADE194" s="282"/>
      <c r="ADF194" s="282"/>
      <c r="ADG194" s="282"/>
      <c r="ADH194" s="282"/>
      <c r="ADI194" s="282"/>
      <c r="ADJ194" s="282"/>
      <c r="ADK194" s="282"/>
      <c r="ADL194" s="282"/>
      <c r="ADM194" s="282"/>
      <c r="ADN194" s="282"/>
      <c r="ADO194" s="282"/>
      <c r="ADP194" s="282"/>
      <c r="ADQ194" s="282"/>
      <c r="ADR194" s="282"/>
      <c r="ADS194" s="283"/>
      <c r="ADT194" s="283"/>
      <c r="ADU194" s="282"/>
      <c r="ADV194" s="282"/>
      <c r="ADW194" s="282"/>
      <c r="ADX194" s="282"/>
      <c r="ADY194" s="282"/>
      <c r="ADZ194" s="282"/>
      <c r="AEA194" s="282"/>
      <c r="AEB194" s="282"/>
      <c r="AEC194" s="282"/>
      <c r="AED194" s="282"/>
      <c r="AEE194" s="282"/>
      <c r="AEF194" s="282"/>
      <c r="AEG194" s="282"/>
      <c r="AEH194" s="282"/>
      <c r="AEI194" s="282"/>
      <c r="AEJ194" s="282"/>
      <c r="AEK194" s="282"/>
      <c r="AEL194" s="282"/>
      <c r="AEM194" s="282"/>
      <c r="AEN194" s="282"/>
      <c r="AEO194" s="282"/>
      <c r="AEP194" s="282"/>
      <c r="AEQ194" s="282"/>
      <c r="AER194" s="282"/>
      <c r="AES194" s="283"/>
      <c r="AET194" s="283"/>
      <c r="AEU194" s="282"/>
      <c r="AEV194" s="282"/>
      <c r="AEW194" s="282"/>
      <c r="AEX194" s="282"/>
      <c r="AEY194" s="282"/>
      <c r="AEZ194" s="282"/>
      <c r="AFA194" s="282"/>
      <c r="AFB194" s="282"/>
      <c r="AFC194" s="282"/>
      <c r="AFD194" s="282"/>
      <c r="AFE194" s="282"/>
      <c r="AFF194" s="282"/>
      <c r="AFG194" s="282"/>
      <c r="AFH194" s="282"/>
      <c r="AFI194" s="282"/>
      <c r="AFJ194" s="282"/>
      <c r="AFK194" s="282"/>
      <c r="AFL194" s="282"/>
      <c r="AFM194" s="282"/>
      <c r="AFN194" s="282"/>
      <c r="AFO194" s="282"/>
      <c r="AFP194" s="282"/>
      <c r="AFQ194" s="282"/>
      <c r="AFR194" s="282"/>
      <c r="AFS194" s="283"/>
      <c r="AFT194" s="283"/>
      <c r="AFU194" s="282"/>
      <c r="AFV194" s="282"/>
      <c r="AFW194" s="282"/>
      <c r="AFX194" s="282"/>
      <c r="AFY194" s="282"/>
      <c r="AFZ194" s="282"/>
      <c r="AGA194" s="282"/>
      <c r="AGB194" s="282"/>
      <c r="AGC194" s="282"/>
      <c r="AGD194" s="282"/>
      <c r="AGE194" s="282"/>
      <c r="AGF194" s="282"/>
      <c r="AGG194" s="282"/>
      <c r="AGH194" s="282"/>
      <c r="AGI194" s="282"/>
      <c r="AGJ194" s="282"/>
      <c r="AGK194" s="282"/>
      <c r="AGL194" s="282"/>
      <c r="AGM194" s="282"/>
      <c r="AGN194" s="282"/>
      <c r="AGO194" s="282"/>
      <c r="AGP194" s="282"/>
      <c r="AGQ194" s="282"/>
      <c r="AGR194" s="282"/>
      <c r="AGS194" s="283"/>
      <c r="AGT194" s="283"/>
      <c r="AGU194" s="282"/>
      <c r="AGV194" s="282"/>
      <c r="AGW194" s="282"/>
      <c r="AGX194" s="282"/>
      <c r="AGY194" s="282"/>
      <c r="AGZ194" s="282"/>
      <c r="AHA194" s="282"/>
      <c r="AHB194" s="282"/>
      <c r="AHC194" s="282"/>
      <c r="AHD194" s="282"/>
      <c r="AHE194" s="282"/>
      <c r="AHF194" s="282"/>
      <c r="AHG194" s="282"/>
      <c r="AHH194" s="282"/>
      <c r="AHI194" s="282"/>
      <c r="AHJ194" s="282"/>
      <c r="AHK194" s="282"/>
      <c r="AHL194" s="282"/>
      <c r="AHM194" s="282"/>
      <c r="AHN194" s="282"/>
      <c r="AHO194" s="282"/>
      <c r="AHP194" s="282"/>
      <c r="AHQ194" s="282"/>
      <c r="AHR194" s="282"/>
      <c r="AHS194" s="283"/>
      <c r="AHT194" s="283"/>
      <c r="AHU194" s="282"/>
      <c r="AHV194" s="282"/>
      <c r="AHW194" s="282"/>
      <c r="AHX194" s="282"/>
      <c r="AHY194" s="282"/>
      <c r="AHZ194" s="282"/>
      <c r="AIA194" s="282"/>
      <c r="AIB194" s="282"/>
      <c r="AIC194" s="282"/>
      <c r="AID194" s="282"/>
      <c r="AIE194" s="282"/>
      <c r="AIF194" s="282"/>
      <c r="AIG194" s="282"/>
      <c r="AIH194" s="282"/>
      <c r="AII194" s="282"/>
      <c r="AIJ194" s="282"/>
      <c r="AIK194" s="282"/>
      <c r="AIL194" s="282"/>
      <c r="AIM194" s="282"/>
      <c r="AIN194" s="282"/>
      <c r="AIO194" s="282"/>
      <c r="AIP194" s="282"/>
      <c r="AIQ194" s="282"/>
      <c r="AIR194" s="282"/>
      <c r="AIS194" s="283"/>
      <c r="AIT194" s="283"/>
      <c r="AIU194" s="282"/>
      <c r="AIV194" s="282"/>
      <c r="AIW194" s="282"/>
      <c r="AIX194" s="282"/>
      <c r="AIY194" s="282"/>
      <c r="AIZ194" s="282"/>
      <c r="AJA194" s="282"/>
      <c r="AJB194" s="282"/>
      <c r="AJC194" s="282"/>
      <c r="AJD194" s="282"/>
      <c r="AJE194" s="282"/>
      <c r="AJF194" s="282"/>
      <c r="AJG194" s="282"/>
      <c r="AJH194" s="282"/>
      <c r="AJI194" s="282"/>
      <c r="AJJ194" s="282"/>
      <c r="AJK194" s="282"/>
      <c r="AJL194" s="282"/>
      <c r="AJM194" s="282"/>
      <c r="AJN194" s="282"/>
      <c r="AJO194" s="282"/>
      <c r="AJP194" s="282"/>
      <c r="AJQ194" s="282"/>
      <c r="AJR194" s="282"/>
      <c r="AJS194" s="283"/>
      <c r="AJT194" s="283"/>
      <c r="AJU194" s="282"/>
      <c r="AJV194" s="282"/>
      <c r="AJW194" s="282"/>
      <c r="AJX194" s="282"/>
      <c r="AJY194" s="282"/>
      <c r="AJZ194" s="282"/>
      <c r="AKA194" s="282"/>
      <c r="AKB194" s="282"/>
      <c r="AKC194" s="282"/>
      <c r="AKD194" s="282"/>
      <c r="AKE194" s="282"/>
      <c r="AKF194" s="282"/>
      <c r="AKG194" s="282"/>
      <c r="AKH194" s="282"/>
      <c r="AKI194" s="282"/>
      <c r="AKJ194" s="282"/>
      <c r="AKK194" s="282"/>
      <c r="AKL194" s="282"/>
      <c r="AKM194" s="282"/>
      <c r="AKN194" s="282"/>
      <c r="AKO194" s="282"/>
      <c r="AKP194" s="282"/>
      <c r="AKQ194" s="282"/>
      <c r="AKR194" s="282"/>
      <c r="AKS194" s="283"/>
      <c r="AKT194" s="283"/>
      <c r="AKU194" s="282"/>
      <c r="AKV194" s="282"/>
      <c r="AKW194" s="282"/>
      <c r="AKX194" s="282"/>
      <c r="AKY194" s="282"/>
      <c r="AKZ194" s="282"/>
      <c r="ALA194" s="282"/>
      <c r="ALB194" s="282"/>
      <c r="ALC194" s="282"/>
      <c r="ALD194" s="282"/>
      <c r="ALE194" s="282"/>
      <c r="ALF194" s="282"/>
      <c r="ALG194" s="282"/>
      <c r="ALH194" s="282"/>
      <c r="ALI194" s="282"/>
      <c r="ALJ194" s="282"/>
      <c r="ALK194" s="282"/>
      <c r="ALL194" s="282"/>
      <c r="ALM194" s="282"/>
      <c r="ALN194" s="282"/>
      <c r="ALO194" s="282"/>
      <c r="ALP194" s="282"/>
      <c r="ALQ194" s="282"/>
      <c r="ALR194" s="282"/>
      <c r="ALS194" s="283"/>
      <c r="ALT194" s="283"/>
      <c r="ALU194" s="282"/>
      <c r="ALV194" s="282"/>
      <c r="ALW194" s="282"/>
      <c r="ALX194" s="282"/>
      <c r="ALY194" s="282"/>
      <c r="ALZ194" s="282"/>
      <c r="AMA194" s="282"/>
      <c r="AMB194" s="282"/>
      <c r="AMC194" s="282"/>
      <c r="AMD194" s="282"/>
      <c r="AME194" s="282"/>
      <c r="AMF194" s="282"/>
      <c r="AMG194" s="282"/>
      <c r="AMH194" s="282"/>
      <c r="AMI194" s="282"/>
      <c r="AMJ194" s="282"/>
      <c r="AMK194" s="282"/>
      <c r="AML194" s="282"/>
      <c r="AMM194" s="282"/>
      <c r="AMN194" s="282"/>
      <c r="AMO194" s="282"/>
      <c r="AMP194" s="282"/>
      <c r="AMQ194" s="282"/>
      <c r="AMR194" s="282"/>
      <c r="AMS194" s="283"/>
      <c r="AMT194" s="283"/>
      <c r="AMU194" s="282"/>
      <c r="AMV194" s="282"/>
      <c r="AMW194" s="282"/>
      <c r="AMX194" s="282"/>
      <c r="AMY194" s="282"/>
      <c r="AMZ194" s="282"/>
      <c r="ANA194" s="282"/>
      <c r="ANB194" s="282"/>
      <c r="ANC194" s="282"/>
      <c r="AND194" s="282"/>
      <c r="ANE194" s="282"/>
      <c r="ANF194" s="282"/>
      <c r="ANG194" s="282"/>
      <c r="ANH194" s="282"/>
      <c r="ANI194" s="282"/>
      <c r="ANJ194" s="282"/>
      <c r="ANK194" s="282"/>
      <c r="ANL194" s="282"/>
      <c r="ANM194" s="282"/>
      <c r="ANN194" s="282"/>
      <c r="ANO194" s="282"/>
      <c r="ANP194" s="282"/>
      <c r="ANQ194" s="282"/>
      <c r="ANR194" s="282"/>
      <c r="ANS194" s="283"/>
      <c r="ANT194" s="283"/>
      <c r="ANU194" s="282"/>
      <c r="ANV194" s="282"/>
      <c r="ANW194" s="282"/>
      <c r="ANX194" s="282"/>
      <c r="ANY194" s="282"/>
      <c r="ANZ194" s="282"/>
      <c r="AOA194" s="282"/>
      <c r="AOB194" s="282"/>
      <c r="AOC194" s="282"/>
      <c r="AOD194" s="282"/>
      <c r="AOE194" s="282"/>
      <c r="AOF194" s="282"/>
      <c r="AOG194" s="282"/>
      <c r="AOH194" s="282"/>
      <c r="AOI194" s="282"/>
      <c r="AOJ194" s="282"/>
      <c r="AOK194" s="282"/>
      <c r="AOL194" s="282"/>
      <c r="AOM194" s="282"/>
      <c r="AON194" s="282"/>
      <c r="AOO194" s="282"/>
      <c r="AOP194" s="282"/>
      <c r="AOQ194" s="282"/>
      <c r="AOR194" s="282"/>
      <c r="AOS194" s="283"/>
      <c r="AOT194" s="283"/>
      <c r="AOU194" s="282"/>
      <c r="AOV194" s="282"/>
      <c r="AOW194" s="282"/>
      <c r="AOX194" s="282"/>
      <c r="AOY194" s="282"/>
      <c r="AOZ194" s="282"/>
      <c r="APA194" s="282"/>
      <c r="APB194" s="282"/>
      <c r="APC194" s="282"/>
      <c r="APD194" s="282"/>
      <c r="APE194" s="282"/>
      <c r="APF194" s="282"/>
      <c r="APG194" s="282"/>
      <c r="APH194" s="282"/>
      <c r="API194" s="282"/>
      <c r="APJ194" s="282"/>
      <c r="APK194" s="282"/>
      <c r="APL194" s="282"/>
      <c r="APM194" s="282"/>
      <c r="APN194" s="282"/>
      <c r="APO194" s="282"/>
      <c r="APP194" s="282"/>
      <c r="APQ194" s="282"/>
      <c r="APR194" s="282"/>
      <c r="APS194" s="283"/>
      <c r="APT194" s="283"/>
      <c r="APU194" s="282"/>
      <c r="APV194" s="282"/>
      <c r="APW194" s="282"/>
      <c r="APX194" s="282"/>
      <c r="APY194" s="282"/>
      <c r="APZ194" s="282"/>
      <c r="AQA194" s="282"/>
      <c r="AQB194" s="282"/>
      <c r="AQC194" s="282"/>
      <c r="AQD194" s="282"/>
      <c r="AQE194" s="282"/>
      <c r="AQF194" s="282"/>
      <c r="AQG194" s="282"/>
      <c r="AQH194" s="282"/>
      <c r="AQI194" s="282"/>
      <c r="AQJ194" s="282"/>
      <c r="AQK194" s="282"/>
      <c r="AQL194" s="282"/>
      <c r="AQM194" s="282"/>
      <c r="AQN194" s="282"/>
      <c r="AQO194" s="282"/>
      <c r="AQP194" s="282"/>
      <c r="AQQ194" s="282"/>
      <c r="AQR194" s="282"/>
      <c r="AQS194" s="283"/>
      <c r="AQT194" s="283"/>
      <c r="AQU194" s="282"/>
      <c r="AQV194" s="282"/>
      <c r="AQW194" s="282"/>
      <c r="AQX194" s="282"/>
      <c r="AQY194" s="282"/>
      <c r="AQZ194" s="282"/>
      <c r="ARA194" s="282"/>
      <c r="ARB194" s="282"/>
      <c r="ARC194" s="282"/>
      <c r="ARD194" s="282"/>
      <c r="ARE194" s="282"/>
      <c r="ARF194" s="282"/>
      <c r="ARG194" s="282"/>
      <c r="ARH194" s="282"/>
      <c r="ARI194" s="282"/>
      <c r="ARJ194" s="282"/>
      <c r="ARK194" s="282"/>
      <c r="ARL194" s="282"/>
      <c r="ARM194" s="282"/>
      <c r="ARN194" s="282"/>
      <c r="ARO194" s="282"/>
      <c r="ARP194" s="282"/>
      <c r="ARQ194" s="282"/>
      <c r="ARR194" s="282"/>
      <c r="ARS194" s="283"/>
      <c r="ART194" s="283"/>
      <c r="ARU194" s="282"/>
      <c r="ARV194" s="282"/>
      <c r="ARW194" s="282"/>
      <c r="ARX194" s="282"/>
      <c r="ARY194" s="282"/>
      <c r="ARZ194" s="282"/>
      <c r="ASA194" s="282"/>
      <c r="ASB194" s="282"/>
      <c r="ASC194" s="282"/>
      <c r="ASD194" s="282"/>
      <c r="ASE194" s="282"/>
      <c r="ASF194" s="282"/>
      <c r="ASG194" s="282"/>
      <c r="ASH194" s="282"/>
      <c r="ASI194" s="282"/>
      <c r="ASJ194" s="282"/>
      <c r="ASK194" s="282"/>
      <c r="ASL194" s="282"/>
      <c r="ASM194" s="282"/>
      <c r="ASN194" s="282"/>
      <c r="ASO194" s="282"/>
      <c r="ASP194" s="282"/>
      <c r="ASQ194" s="282"/>
      <c r="ASR194" s="282"/>
      <c r="ASS194" s="283"/>
      <c r="AST194" s="283"/>
      <c r="ASU194" s="282"/>
      <c r="ASV194" s="282"/>
      <c r="ASW194" s="282"/>
      <c r="ASX194" s="282"/>
      <c r="ASY194" s="282"/>
      <c r="ASZ194" s="282"/>
      <c r="ATA194" s="282"/>
      <c r="ATB194" s="282"/>
      <c r="ATC194" s="282"/>
      <c r="ATD194" s="282"/>
      <c r="ATE194" s="282"/>
      <c r="ATF194" s="282"/>
      <c r="ATG194" s="282"/>
      <c r="ATH194" s="282"/>
      <c r="ATI194" s="282"/>
      <c r="ATJ194" s="282"/>
      <c r="ATK194" s="282"/>
      <c r="ATL194" s="282"/>
      <c r="ATM194" s="282"/>
      <c r="ATN194" s="282"/>
      <c r="ATO194" s="282"/>
      <c r="ATP194" s="282"/>
      <c r="ATQ194" s="282"/>
      <c r="ATR194" s="282"/>
      <c r="ATS194" s="283"/>
      <c r="ATT194" s="283"/>
      <c r="ATU194" s="282"/>
      <c r="ATV194" s="282"/>
      <c r="ATW194" s="282"/>
      <c r="ATX194" s="282"/>
      <c r="ATY194" s="282"/>
      <c r="ATZ194" s="282"/>
      <c r="AUA194" s="282"/>
      <c r="AUB194" s="282"/>
      <c r="AUC194" s="282"/>
      <c r="AUD194" s="282"/>
      <c r="AUE194" s="282"/>
      <c r="AUF194" s="282"/>
      <c r="AUG194" s="282"/>
      <c r="AUH194" s="282"/>
      <c r="AUI194" s="282"/>
      <c r="AUJ194" s="282"/>
      <c r="AUK194" s="282"/>
      <c r="AUL194" s="282"/>
      <c r="AUM194" s="282"/>
      <c r="AUN194" s="282"/>
      <c r="AUO194" s="282"/>
      <c r="AUP194" s="282"/>
      <c r="AUQ194" s="282"/>
      <c r="AUR194" s="282"/>
      <c r="AUS194" s="283"/>
      <c r="AUT194" s="283"/>
      <c r="AUU194" s="282"/>
      <c r="AUV194" s="282"/>
      <c r="AUW194" s="282"/>
      <c r="AUX194" s="282"/>
      <c r="AUY194" s="282"/>
      <c r="AUZ194" s="282"/>
      <c r="AVA194" s="282"/>
      <c r="AVB194" s="282"/>
      <c r="AVC194" s="282"/>
      <c r="AVD194" s="282"/>
      <c r="AVE194" s="282"/>
      <c r="AVF194" s="282"/>
      <c r="AVG194" s="282"/>
      <c r="AVH194" s="282"/>
      <c r="AVI194" s="282"/>
      <c r="AVJ194" s="282"/>
      <c r="AVK194" s="282"/>
      <c r="AVL194" s="282"/>
      <c r="AVM194" s="282"/>
      <c r="AVN194" s="282"/>
      <c r="AVO194" s="282"/>
      <c r="AVP194" s="282"/>
      <c r="AVQ194" s="282"/>
      <c r="AVR194" s="282"/>
      <c r="AVS194" s="283"/>
      <c r="AVT194" s="283"/>
      <c r="AVU194" s="282"/>
      <c r="AVV194" s="282"/>
      <c r="AVW194" s="282"/>
      <c r="AVX194" s="282"/>
      <c r="AVY194" s="282"/>
      <c r="AVZ194" s="282"/>
      <c r="AWA194" s="282"/>
      <c r="AWB194" s="282"/>
      <c r="AWC194" s="282"/>
      <c r="AWD194" s="282"/>
      <c r="AWE194" s="282"/>
      <c r="AWF194" s="282"/>
      <c r="AWG194" s="282"/>
      <c r="AWH194" s="282"/>
      <c r="AWI194" s="282"/>
      <c r="AWJ194" s="282"/>
      <c r="AWK194" s="282"/>
      <c r="AWL194" s="282"/>
      <c r="AWM194" s="282"/>
      <c r="AWN194" s="282"/>
      <c r="AWO194" s="282"/>
      <c r="AWP194" s="282"/>
      <c r="AWQ194" s="282"/>
      <c r="AWR194" s="282"/>
      <c r="AWS194" s="283"/>
      <c r="AWT194" s="283"/>
      <c r="AWU194" s="282"/>
      <c r="AWV194" s="282"/>
      <c r="AWW194" s="282"/>
      <c r="AWX194" s="282"/>
      <c r="AWY194" s="282"/>
      <c r="AWZ194" s="282"/>
      <c r="AXA194" s="282"/>
      <c r="AXB194" s="282"/>
      <c r="AXC194" s="282"/>
      <c r="AXD194" s="282"/>
      <c r="AXE194" s="282"/>
      <c r="AXF194" s="282"/>
      <c r="AXG194" s="282"/>
      <c r="AXH194" s="282"/>
      <c r="AXI194" s="282"/>
      <c r="AXJ194" s="282"/>
      <c r="AXK194" s="282"/>
      <c r="AXL194" s="282"/>
      <c r="AXM194" s="282"/>
      <c r="AXN194" s="282"/>
      <c r="AXO194" s="282"/>
      <c r="AXP194" s="282"/>
      <c r="AXQ194" s="282"/>
      <c r="AXR194" s="282"/>
      <c r="AXS194" s="283"/>
      <c r="AXT194" s="283"/>
      <c r="AXU194" s="282"/>
      <c r="AXV194" s="282"/>
      <c r="AXW194" s="282"/>
      <c r="AXX194" s="282"/>
      <c r="AXY194" s="282"/>
      <c r="AXZ194" s="282"/>
      <c r="AYA194" s="282"/>
      <c r="AYB194" s="282"/>
      <c r="AYC194" s="282"/>
      <c r="AYD194" s="282"/>
      <c r="AYE194" s="282"/>
      <c r="AYF194" s="282"/>
      <c r="AYG194" s="282"/>
      <c r="AYH194" s="282"/>
      <c r="AYI194" s="282"/>
      <c r="AYJ194" s="282"/>
      <c r="AYK194" s="282"/>
      <c r="AYL194" s="282"/>
      <c r="AYM194" s="282"/>
      <c r="AYN194" s="282"/>
      <c r="AYO194" s="282"/>
      <c r="AYP194" s="282"/>
      <c r="AYQ194" s="282"/>
      <c r="AYR194" s="282"/>
      <c r="AYS194" s="283"/>
      <c r="AYT194" s="283"/>
      <c r="AYU194" s="282"/>
      <c r="AYV194" s="282"/>
      <c r="AYW194" s="282"/>
      <c r="AYX194" s="282"/>
      <c r="AYY194" s="282"/>
      <c r="AYZ194" s="282"/>
      <c r="AZA194" s="282"/>
      <c r="AZB194" s="282"/>
      <c r="AZC194" s="282"/>
      <c r="AZD194" s="282"/>
      <c r="AZE194" s="282"/>
      <c r="AZF194" s="282"/>
      <c r="AZG194" s="282"/>
      <c r="AZH194" s="282"/>
      <c r="AZI194" s="282"/>
      <c r="AZJ194" s="282"/>
      <c r="AZK194" s="282"/>
      <c r="AZL194" s="282"/>
      <c r="AZM194" s="282"/>
      <c r="AZN194" s="282"/>
      <c r="AZO194" s="282"/>
      <c r="AZP194" s="282"/>
      <c r="AZQ194" s="282"/>
      <c r="AZR194" s="282"/>
      <c r="AZS194" s="283"/>
      <c r="AZT194" s="283"/>
      <c r="AZU194" s="282"/>
      <c r="AZV194" s="282"/>
      <c r="AZW194" s="282"/>
      <c r="AZX194" s="282"/>
      <c r="AZY194" s="282"/>
      <c r="AZZ194" s="282"/>
      <c r="BAA194" s="282"/>
      <c r="BAB194" s="282"/>
      <c r="BAC194" s="282"/>
      <c r="BAD194" s="282"/>
      <c r="BAE194" s="282"/>
      <c r="BAF194" s="282"/>
      <c r="BAG194" s="282"/>
      <c r="BAH194" s="282"/>
      <c r="BAI194" s="282"/>
      <c r="BAJ194" s="282"/>
      <c r="BAK194" s="282"/>
      <c r="BAL194" s="282"/>
      <c r="BAM194" s="282"/>
      <c r="BAN194" s="282"/>
      <c r="BAO194" s="282"/>
      <c r="BAP194" s="282"/>
      <c r="BAQ194" s="282"/>
      <c r="BAR194" s="282"/>
      <c r="BAS194" s="283"/>
      <c r="BAT194" s="283"/>
      <c r="BAU194" s="282"/>
      <c r="BAV194" s="282"/>
      <c r="BAW194" s="282"/>
      <c r="BAX194" s="282"/>
      <c r="BAY194" s="282"/>
      <c r="BAZ194" s="282"/>
      <c r="BBA194" s="282"/>
      <c r="BBB194" s="282"/>
      <c r="BBC194" s="282"/>
      <c r="BBD194" s="282"/>
      <c r="BBE194" s="282"/>
      <c r="BBF194" s="282"/>
      <c r="BBG194" s="282"/>
      <c r="BBH194" s="282"/>
      <c r="BBI194" s="282"/>
      <c r="BBJ194" s="282"/>
      <c r="BBK194" s="282"/>
      <c r="BBL194" s="282"/>
      <c r="BBM194" s="282"/>
      <c r="BBN194" s="282"/>
      <c r="BBO194" s="282"/>
      <c r="BBP194" s="282"/>
      <c r="BBQ194" s="282"/>
      <c r="BBR194" s="282"/>
      <c r="BBS194" s="283"/>
      <c r="BBT194" s="283"/>
      <c r="BBU194" s="282"/>
      <c r="BBV194" s="282"/>
      <c r="BBW194" s="282"/>
      <c r="BBX194" s="282"/>
      <c r="BBY194" s="282"/>
      <c r="BBZ194" s="282"/>
      <c r="BCA194" s="282"/>
      <c r="BCB194" s="282"/>
      <c r="BCC194" s="282"/>
      <c r="BCD194" s="282"/>
      <c r="BCE194" s="282"/>
      <c r="BCF194" s="282"/>
      <c r="BCG194" s="282"/>
      <c r="BCH194" s="282"/>
      <c r="BCI194" s="282"/>
      <c r="BCJ194" s="282"/>
      <c r="BCK194" s="282"/>
      <c r="BCL194" s="282"/>
      <c r="BCM194" s="282"/>
      <c r="BCN194" s="282"/>
      <c r="BCO194" s="282"/>
      <c r="BCP194" s="282"/>
      <c r="BCQ194" s="282"/>
      <c r="BCR194" s="282"/>
      <c r="BCS194" s="283"/>
      <c r="BCT194" s="283"/>
      <c r="BCU194" s="282"/>
      <c r="BCV194" s="282"/>
      <c r="BCW194" s="282"/>
      <c r="BCX194" s="282"/>
      <c r="BCY194" s="282"/>
      <c r="BCZ194" s="282"/>
      <c r="BDA194" s="282"/>
      <c r="BDB194" s="282"/>
      <c r="BDC194" s="282"/>
      <c r="BDD194" s="282"/>
      <c r="BDE194" s="282"/>
      <c r="BDF194" s="282"/>
      <c r="BDG194" s="282"/>
      <c r="BDH194" s="282"/>
      <c r="BDI194" s="282"/>
      <c r="BDJ194" s="282"/>
      <c r="BDK194" s="282"/>
      <c r="BDL194" s="282"/>
      <c r="BDM194" s="282"/>
      <c r="BDN194" s="282"/>
      <c r="BDO194" s="282"/>
      <c r="BDP194" s="282"/>
      <c r="BDQ194" s="282"/>
      <c r="BDR194" s="282"/>
      <c r="BDS194" s="283"/>
      <c r="BDT194" s="283"/>
      <c r="BDU194" s="282"/>
      <c r="BDV194" s="282"/>
      <c r="BDW194" s="282"/>
      <c r="BDX194" s="282"/>
      <c r="BDY194" s="282"/>
      <c r="BDZ194" s="282"/>
      <c r="BEA194" s="282"/>
      <c r="BEB194" s="282"/>
      <c r="BEC194" s="282"/>
      <c r="BED194" s="282"/>
      <c r="BEE194" s="282"/>
      <c r="BEF194" s="282"/>
      <c r="BEG194" s="282"/>
      <c r="BEH194" s="282"/>
      <c r="BEI194" s="282"/>
      <c r="BEJ194" s="282"/>
      <c r="BEK194" s="282"/>
      <c r="BEL194" s="282"/>
      <c r="BEM194" s="282"/>
      <c r="BEN194" s="282"/>
      <c r="BEO194" s="282"/>
      <c r="BEP194" s="282"/>
      <c r="BEQ194" s="282"/>
      <c r="BER194" s="282"/>
      <c r="BES194" s="283"/>
      <c r="BET194" s="283"/>
      <c r="BEU194" s="282"/>
      <c r="BEV194" s="282"/>
      <c r="BEW194" s="282"/>
      <c r="BEX194" s="282"/>
      <c r="BEY194" s="282"/>
      <c r="BEZ194" s="282"/>
      <c r="BFA194" s="282"/>
      <c r="BFB194" s="282"/>
      <c r="BFC194" s="282"/>
      <c r="BFD194" s="282"/>
      <c r="BFE194" s="282"/>
      <c r="BFF194" s="282"/>
      <c r="BFG194" s="282"/>
      <c r="BFH194" s="282"/>
      <c r="BFI194" s="282"/>
      <c r="BFJ194" s="282"/>
      <c r="BFK194" s="282"/>
      <c r="BFL194" s="282"/>
      <c r="BFM194" s="282"/>
      <c r="BFN194" s="282"/>
      <c r="BFO194" s="282"/>
      <c r="BFP194" s="282"/>
      <c r="BFQ194" s="282"/>
      <c r="BFR194" s="282"/>
      <c r="BFS194" s="283"/>
      <c r="BFT194" s="283"/>
      <c r="BFU194" s="282"/>
      <c r="BFV194" s="282"/>
      <c r="BFW194" s="282"/>
      <c r="BFX194" s="282"/>
      <c r="BFY194" s="282"/>
      <c r="BFZ194" s="282"/>
      <c r="BGA194" s="282"/>
      <c r="BGB194" s="282"/>
      <c r="BGC194" s="282"/>
      <c r="BGD194" s="282"/>
      <c r="BGE194" s="282"/>
      <c r="BGF194" s="282"/>
      <c r="BGG194" s="282"/>
      <c r="BGH194" s="282"/>
      <c r="BGI194" s="282"/>
      <c r="BGJ194" s="282"/>
      <c r="BGK194" s="282"/>
      <c r="BGL194" s="282"/>
      <c r="BGM194" s="282"/>
      <c r="BGN194" s="282"/>
      <c r="BGO194" s="282"/>
      <c r="BGP194" s="282"/>
      <c r="BGQ194" s="282"/>
      <c r="BGR194" s="282"/>
      <c r="BGS194" s="283"/>
      <c r="BGT194" s="283"/>
      <c r="BGU194" s="282"/>
      <c r="BGV194" s="282"/>
      <c r="BGW194" s="282"/>
      <c r="BGX194" s="282"/>
      <c r="BGY194" s="282"/>
      <c r="BGZ194" s="282"/>
      <c r="BHA194" s="282"/>
      <c r="BHB194" s="282"/>
      <c r="BHC194" s="282"/>
      <c r="BHD194" s="282"/>
      <c r="BHE194" s="282"/>
      <c r="BHF194" s="282"/>
      <c r="BHG194" s="282"/>
      <c r="BHH194" s="282"/>
      <c r="BHI194" s="282"/>
      <c r="BHJ194" s="282"/>
      <c r="BHK194" s="282"/>
      <c r="BHL194" s="282"/>
      <c r="BHM194" s="282"/>
      <c r="BHN194" s="282"/>
      <c r="BHO194" s="282"/>
      <c r="BHP194" s="282"/>
      <c r="BHQ194" s="282"/>
      <c r="BHR194" s="282"/>
      <c r="BHS194" s="283"/>
      <c r="BHT194" s="283"/>
      <c r="BHU194" s="282"/>
      <c r="BHV194" s="282"/>
      <c r="BHW194" s="282"/>
      <c r="BHX194" s="282"/>
      <c r="BHY194" s="282"/>
      <c r="BHZ194" s="282"/>
      <c r="BIA194" s="282"/>
      <c r="BIB194" s="282"/>
      <c r="BIC194" s="282"/>
      <c r="BID194" s="282"/>
      <c r="BIE194" s="282"/>
      <c r="BIF194" s="282"/>
      <c r="BIG194" s="282"/>
      <c r="BIH194" s="282"/>
      <c r="BII194" s="282"/>
      <c r="BIJ194" s="282"/>
      <c r="BIK194" s="282"/>
      <c r="BIL194" s="282"/>
      <c r="BIM194" s="282"/>
      <c r="BIN194" s="282"/>
      <c r="BIO194" s="282"/>
      <c r="BIP194" s="282"/>
      <c r="BIQ194" s="282"/>
      <c r="BIR194" s="282"/>
      <c r="BIS194" s="283"/>
      <c r="BIT194" s="283"/>
      <c r="BIU194" s="282"/>
      <c r="BIV194" s="282"/>
      <c r="BIW194" s="282"/>
      <c r="BIX194" s="282"/>
      <c r="BIY194" s="282"/>
      <c r="BIZ194" s="282"/>
      <c r="BJA194" s="282"/>
      <c r="BJB194" s="282"/>
      <c r="BJC194" s="282"/>
      <c r="BJD194" s="282"/>
      <c r="BJE194" s="282"/>
      <c r="BJF194" s="282"/>
      <c r="BJG194" s="282"/>
      <c r="BJH194" s="282"/>
      <c r="BJI194" s="282"/>
      <c r="BJJ194" s="282"/>
      <c r="BJK194" s="282"/>
      <c r="BJL194" s="282"/>
      <c r="BJM194" s="282"/>
      <c r="BJN194" s="282"/>
      <c r="BJO194" s="282"/>
      <c r="BJP194" s="282"/>
      <c r="BJQ194" s="282"/>
      <c r="BJR194" s="282"/>
      <c r="BJS194" s="283"/>
      <c r="BJT194" s="283"/>
      <c r="BJU194" s="282"/>
      <c r="BJV194" s="282"/>
      <c r="BJW194" s="282"/>
      <c r="BJX194" s="282"/>
      <c r="BJY194" s="282"/>
      <c r="BJZ194" s="282"/>
      <c r="BKA194" s="282"/>
      <c r="BKB194" s="282"/>
      <c r="BKC194" s="282"/>
      <c r="BKD194" s="282"/>
      <c r="BKE194" s="282"/>
      <c r="BKF194" s="282"/>
      <c r="BKG194" s="282"/>
      <c r="BKH194" s="282"/>
      <c r="BKI194" s="282"/>
      <c r="BKJ194" s="282"/>
      <c r="BKK194" s="282"/>
      <c r="BKL194" s="282"/>
      <c r="BKM194" s="282"/>
      <c r="BKN194" s="282"/>
      <c r="BKO194" s="282"/>
      <c r="BKP194" s="282"/>
      <c r="BKQ194" s="282"/>
      <c r="BKR194" s="282"/>
      <c r="BKS194" s="283"/>
      <c r="BKT194" s="283"/>
      <c r="BKU194" s="282"/>
      <c r="BKV194" s="282"/>
      <c r="BKW194" s="282"/>
      <c r="BKX194" s="282"/>
      <c r="BKY194" s="282"/>
      <c r="BKZ194" s="282"/>
      <c r="BLA194" s="282"/>
      <c r="BLB194" s="282"/>
      <c r="BLC194" s="282"/>
      <c r="BLD194" s="282"/>
      <c r="BLE194" s="282"/>
      <c r="BLF194" s="282"/>
      <c r="BLG194" s="282"/>
      <c r="BLH194" s="282"/>
      <c r="BLI194" s="282"/>
      <c r="BLJ194" s="282"/>
      <c r="BLK194" s="282"/>
      <c r="BLL194" s="282"/>
      <c r="BLM194" s="282"/>
      <c r="BLN194" s="282"/>
      <c r="BLO194" s="282"/>
      <c r="BLP194" s="282"/>
      <c r="BLQ194" s="282"/>
      <c r="BLR194" s="282"/>
      <c r="BLS194" s="283"/>
      <c r="BLT194" s="283"/>
      <c r="BLU194" s="282"/>
      <c r="BLV194" s="282"/>
      <c r="BLW194" s="282"/>
      <c r="BLX194" s="282"/>
      <c r="BLY194" s="282"/>
      <c r="BLZ194" s="282"/>
      <c r="BMA194" s="282"/>
      <c r="BMB194" s="282"/>
      <c r="BMC194" s="282"/>
      <c r="BMD194" s="282"/>
      <c r="BME194" s="282"/>
      <c r="BMF194" s="282"/>
      <c r="BMG194" s="282"/>
      <c r="BMH194" s="282"/>
      <c r="BMI194" s="282"/>
      <c r="BMJ194" s="282"/>
      <c r="BMK194" s="282"/>
      <c r="BML194" s="282"/>
      <c r="BMM194" s="282"/>
      <c r="BMN194" s="282"/>
      <c r="BMO194" s="282"/>
      <c r="BMP194" s="282"/>
      <c r="BMQ194" s="282"/>
      <c r="BMR194" s="282"/>
      <c r="BMS194" s="283"/>
      <c r="BMT194" s="283"/>
      <c r="BMU194" s="282"/>
      <c r="BMV194" s="282"/>
      <c r="BMW194" s="282"/>
      <c r="BMX194" s="282"/>
      <c r="BMY194" s="282"/>
      <c r="BMZ194" s="282"/>
      <c r="BNA194" s="282"/>
      <c r="BNB194" s="282"/>
      <c r="BNC194" s="282"/>
      <c r="BND194" s="282"/>
      <c r="BNE194" s="282"/>
      <c r="BNF194" s="282"/>
      <c r="BNG194" s="282"/>
      <c r="BNH194" s="282"/>
      <c r="BNI194" s="282"/>
      <c r="BNJ194" s="282"/>
      <c r="BNK194" s="282"/>
      <c r="BNL194" s="282"/>
      <c r="BNM194" s="282"/>
      <c r="BNN194" s="282"/>
      <c r="BNO194" s="282"/>
      <c r="BNP194" s="282"/>
      <c r="BNQ194" s="282"/>
      <c r="BNR194" s="282"/>
      <c r="BNS194" s="283"/>
      <c r="BNT194" s="283"/>
      <c r="BNU194" s="282"/>
      <c r="BNV194" s="282"/>
      <c r="BNW194" s="282"/>
      <c r="BNX194" s="282"/>
      <c r="BNY194" s="282"/>
      <c r="BNZ194" s="282"/>
      <c r="BOA194" s="282"/>
      <c r="BOB194" s="282"/>
      <c r="BOC194" s="282"/>
      <c r="BOD194" s="282"/>
      <c r="BOE194" s="282"/>
      <c r="BOF194" s="282"/>
      <c r="BOG194" s="282"/>
      <c r="BOH194" s="282"/>
      <c r="BOI194" s="282"/>
      <c r="BOJ194" s="282"/>
      <c r="BOK194" s="282"/>
      <c r="BOL194" s="282"/>
      <c r="BOM194" s="282"/>
      <c r="BON194" s="282"/>
      <c r="BOO194" s="282"/>
      <c r="BOP194" s="282"/>
      <c r="BOQ194" s="282"/>
      <c r="BOR194" s="282"/>
      <c r="BOS194" s="283"/>
      <c r="BOT194" s="283"/>
      <c r="BOU194" s="282"/>
      <c r="BOV194" s="282"/>
      <c r="BOW194" s="282"/>
      <c r="BOX194" s="282"/>
      <c r="BOY194" s="282"/>
      <c r="BOZ194" s="282"/>
      <c r="BPA194" s="282"/>
      <c r="BPB194" s="282"/>
      <c r="BPC194" s="282"/>
      <c r="BPD194" s="282"/>
      <c r="BPE194" s="282"/>
      <c r="BPF194" s="282"/>
      <c r="BPG194" s="282"/>
      <c r="BPH194" s="282"/>
      <c r="BPI194" s="282"/>
      <c r="BPJ194" s="282"/>
      <c r="BPK194" s="282"/>
      <c r="BPL194" s="282"/>
      <c r="BPM194" s="282"/>
      <c r="BPN194" s="282"/>
      <c r="BPO194" s="282"/>
      <c r="BPP194" s="282"/>
      <c r="BPQ194" s="282"/>
      <c r="BPR194" s="282"/>
      <c r="BPS194" s="283"/>
      <c r="BPT194" s="283"/>
      <c r="BPU194" s="282"/>
      <c r="BPV194" s="282"/>
      <c r="BPW194" s="282"/>
      <c r="BPX194" s="282"/>
      <c r="BPY194" s="282"/>
      <c r="BPZ194" s="282"/>
      <c r="BQA194" s="282"/>
      <c r="BQB194" s="282"/>
      <c r="BQC194" s="282"/>
      <c r="BQD194" s="282"/>
      <c r="BQE194" s="282"/>
      <c r="BQF194" s="282"/>
      <c r="BQG194" s="282"/>
      <c r="BQH194" s="282"/>
      <c r="BQI194" s="282"/>
      <c r="BQJ194" s="282"/>
      <c r="BQK194" s="282"/>
      <c r="BQL194" s="282"/>
      <c r="BQM194" s="282"/>
      <c r="BQN194" s="282"/>
      <c r="BQO194" s="282"/>
      <c r="BQP194" s="282"/>
      <c r="BQQ194" s="282"/>
      <c r="BQR194" s="282"/>
      <c r="BQS194" s="283"/>
      <c r="BQT194" s="283"/>
      <c r="BQU194" s="282"/>
      <c r="BQV194" s="282"/>
      <c r="BQW194" s="282"/>
      <c r="BQX194" s="282"/>
      <c r="BQY194" s="282"/>
      <c r="BQZ194" s="282"/>
      <c r="BRA194" s="282"/>
      <c r="BRB194" s="282"/>
      <c r="BRC194" s="282"/>
      <c r="BRD194" s="282"/>
      <c r="BRE194" s="282"/>
      <c r="BRF194" s="282"/>
      <c r="BRG194" s="282"/>
      <c r="BRH194" s="282"/>
      <c r="BRI194" s="282"/>
      <c r="BRJ194" s="282"/>
      <c r="BRK194" s="282"/>
      <c r="BRL194" s="282"/>
      <c r="BRM194" s="282"/>
      <c r="BRN194" s="282"/>
      <c r="BRO194" s="282"/>
      <c r="BRP194" s="282"/>
      <c r="BRQ194" s="282"/>
      <c r="BRR194" s="282"/>
      <c r="BRS194" s="283"/>
      <c r="BRT194" s="283"/>
      <c r="BRU194" s="282"/>
      <c r="BRV194" s="282"/>
      <c r="BRW194" s="282"/>
      <c r="BRX194" s="282"/>
      <c r="BRY194" s="282"/>
      <c r="BRZ194" s="282"/>
      <c r="BSA194" s="282"/>
      <c r="BSB194" s="282"/>
      <c r="BSC194" s="282"/>
      <c r="BSD194" s="282"/>
      <c r="BSE194" s="282"/>
      <c r="BSF194" s="282"/>
      <c r="BSG194" s="282"/>
      <c r="BSH194" s="282"/>
      <c r="BSI194" s="282"/>
      <c r="BSJ194" s="282"/>
      <c r="BSK194" s="282"/>
      <c r="BSL194" s="282"/>
      <c r="BSM194" s="282"/>
      <c r="BSN194" s="282"/>
      <c r="BSO194" s="282"/>
      <c r="BSP194" s="282"/>
      <c r="BSQ194" s="282"/>
      <c r="BSR194" s="282"/>
      <c r="BSS194" s="283"/>
      <c r="BST194" s="283"/>
      <c r="BSU194" s="282"/>
      <c r="BSV194" s="282"/>
      <c r="BSW194" s="282"/>
      <c r="BSX194" s="282"/>
      <c r="BSY194" s="282"/>
      <c r="BSZ194" s="282"/>
      <c r="BTA194" s="282"/>
      <c r="BTB194" s="282"/>
      <c r="BTC194" s="282"/>
      <c r="BTD194" s="282"/>
      <c r="BTE194" s="282"/>
      <c r="BTF194" s="282"/>
      <c r="BTG194" s="282"/>
      <c r="BTH194" s="282"/>
      <c r="BTI194" s="282"/>
      <c r="BTJ194" s="282"/>
      <c r="BTK194" s="282"/>
      <c r="BTL194" s="282"/>
      <c r="BTM194" s="282"/>
      <c r="BTN194" s="282"/>
      <c r="BTO194" s="282"/>
      <c r="BTP194" s="282"/>
      <c r="BTQ194" s="282"/>
      <c r="BTR194" s="282"/>
      <c r="BTS194" s="283"/>
      <c r="BTT194" s="283"/>
      <c r="BTU194" s="282"/>
      <c r="BTV194" s="282"/>
      <c r="BTW194" s="282"/>
      <c r="BTX194" s="282"/>
      <c r="BTY194" s="282"/>
      <c r="BTZ194" s="282"/>
      <c r="BUA194" s="282"/>
      <c r="BUB194" s="282"/>
      <c r="BUC194" s="282"/>
      <c r="BUD194" s="282"/>
      <c r="BUE194" s="282"/>
      <c r="BUF194" s="282"/>
      <c r="BUG194" s="282"/>
      <c r="BUH194" s="282"/>
      <c r="BUI194" s="282"/>
      <c r="BUJ194" s="282"/>
      <c r="BUK194" s="282"/>
      <c r="BUL194" s="282"/>
      <c r="BUM194" s="282"/>
      <c r="BUN194" s="282"/>
      <c r="BUO194" s="282"/>
      <c r="BUP194" s="282"/>
      <c r="BUQ194" s="282"/>
      <c r="BUR194" s="282"/>
      <c r="BUS194" s="283"/>
      <c r="BUT194" s="283"/>
      <c r="BUU194" s="282"/>
      <c r="BUV194" s="282"/>
      <c r="BUW194" s="282"/>
      <c r="BUX194" s="282"/>
      <c r="BUY194" s="282"/>
      <c r="BUZ194" s="282"/>
      <c r="BVA194" s="282"/>
      <c r="BVB194" s="282"/>
      <c r="BVC194" s="282"/>
      <c r="BVD194" s="282"/>
      <c r="BVE194" s="282"/>
      <c r="BVF194" s="282"/>
      <c r="BVG194" s="282"/>
      <c r="BVH194" s="282"/>
      <c r="BVI194" s="282"/>
      <c r="BVJ194" s="282"/>
      <c r="BVK194" s="282"/>
      <c r="BVL194" s="282"/>
      <c r="BVM194" s="282"/>
      <c r="BVN194" s="282"/>
      <c r="BVO194" s="282"/>
      <c r="BVP194" s="282"/>
      <c r="BVQ194" s="282"/>
      <c r="BVR194" s="282"/>
      <c r="BVS194" s="283"/>
      <c r="BVT194" s="283"/>
      <c r="BVU194" s="282"/>
      <c r="BVV194" s="282"/>
      <c r="BVW194" s="282"/>
      <c r="BVX194" s="282"/>
      <c r="BVY194" s="282"/>
      <c r="BVZ194" s="282"/>
      <c r="BWA194" s="282"/>
      <c r="BWB194" s="282"/>
      <c r="BWC194" s="282"/>
      <c r="BWD194" s="282"/>
      <c r="BWE194" s="282"/>
      <c r="BWF194" s="282"/>
      <c r="BWG194" s="282"/>
      <c r="BWH194" s="282"/>
      <c r="BWI194" s="282"/>
      <c r="BWJ194" s="282"/>
      <c r="BWK194" s="282"/>
      <c r="BWL194" s="282"/>
      <c r="BWM194" s="282"/>
      <c r="BWN194" s="282"/>
      <c r="BWO194" s="282"/>
      <c r="BWP194" s="282"/>
      <c r="BWQ194" s="282"/>
      <c r="BWR194" s="282"/>
      <c r="BWS194" s="283"/>
      <c r="BWT194" s="283"/>
      <c r="BWU194" s="282"/>
      <c r="BWV194" s="282"/>
      <c r="BWW194" s="282"/>
      <c r="BWX194" s="282"/>
      <c r="BWY194" s="282"/>
      <c r="BWZ194" s="282"/>
      <c r="BXA194" s="282"/>
      <c r="BXB194" s="282"/>
      <c r="BXC194" s="282"/>
      <c r="BXD194" s="282"/>
      <c r="BXE194" s="282"/>
      <c r="BXF194" s="282"/>
      <c r="BXG194" s="282"/>
      <c r="BXH194" s="282"/>
      <c r="BXI194" s="282"/>
      <c r="BXJ194" s="282"/>
      <c r="BXK194" s="282"/>
      <c r="BXL194" s="282"/>
      <c r="BXM194" s="282"/>
      <c r="BXN194" s="282"/>
      <c r="BXO194" s="282"/>
      <c r="BXP194" s="282"/>
      <c r="BXQ194" s="282"/>
      <c r="BXR194" s="282"/>
      <c r="BXS194" s="283"/>
      <c r="BXT194" s="283"/>
      <c r="BXU194" s="282"/>
      <c r="BXV194" s="282"/>
      <c r="BXW194" s="282"/>
      <c r="BXX194" s="282"/>
      <c r="BXY194" s="282"/>
      <c r="BXZ194" s="282"/>
      <c r="BYA194" s="282"/>
      <c r="BYB194" s="282"/>
      <c r="BYC194" s="282"/>
      <c r="BYD194" s="282"/>
      <c r="BYE194" s="282"/>
      <c r="BYF194" s="282"/>
      <c r="BYG194" s="282"/>
      <c r="BYH194" s="282"/>
      <c r="BYI194" s="282"/>
      <c r="BYJ194" s="282"/>
      <c r="BYK194" s="282"/>
      <c r="BYL194" s="282"/>
      <c r="BYM194" s="282"/>
      <c r="BYN194" s="282"/>
      <c r="BYO194" s="282"/>
      <c r="BYP194" s="282"/>
      <c r="BYQ194" s="282"/>
      <c r="BYR194" s="282"/>
      <c r="BYS194" s="283"/>
      <c r="BYT194" s="283"/>
      <c r="BYU194" s="282"/>
      <c r="BYV194" s="282"/>
      <c r="BYW194" s="282"/>
      <c r="BYX194" s="282"/>
      <c r="BYY194" s="282"/>
      <c r="BYZ194" s="282"/>
      <c r="BZA194" s="282"/>
      <c r="BZB194" s="282"/>
      <c r="BZC194" s="282"/>
      <c r="BZD194" s="282"/>
      <c r="BZE194" s="282"/>
      <c r="BZF194" s="282"/>
      <c r="BZG194" s="282"/>
      <c r="BZH194" s="282"/>
      <c r="BZI194" s="282"/>
      <c r="BZJ194" s="282"/>
      <c r="BZK194" s="282"/>
      <c r="BZL194" s="282"/>
      <c r="BZM194" s="282"/>
      <c r="BZN194" s="282"/>
      <c r="BZO194" s="282"/>
      <c r="BZP194" s="282"/>
      <c r="BZQ194" s="282"/>
      <c r="BZR194" s="282"/>
      <c r="BZS194" s="283"/>
      <c r="BZT194" s="283"/>
      <c r="BZU194" s="282"/>
      <c r="BZV194" s="282"/>
      <c r="BZW194" s="282"/>
      <c r="BZX194" s="282"/>
      <c r="BZY194" s="282"/>
      <c r="BZZ194" s="282"/>
      <c r="CAA194" s="282"/>
      <c r="CAB194" s="282"/>
      <c r="CAC194" s="282"/>
      <c r="CAD194" s="282"/>
      <c r="CAE194" s="282"/>
      <c r="CAF194" s="282"/>
      <c r="CAG194" s="282"/>
      <c r="CAH194" s="282"/>
      <c r="CAI194" s="282"/>
      <c r="CAJ194" s="282"/>
      <c r="CAK194" s="282"/>
      <c r="CAL194" s="282"/>
      <c r="CAM194" s="282"/>
      <c r="CAN194" s="282"/>
      <c r="CAO194" s="282"/>
      <c r="CAP194" s="282"/>
      <c r="CAQ194" s="282"/>
      <c r="CAR194" s="282"/>
      <c r="CAS194" s="283"/>
      <c r="CAT194" s="283"/>
      <c r="CAU194" s="282"/>
      <c r="CAV194" s="282"/>
      <c r="CAW194" s="282"/>
      <c r="CAX194" s="282"/>
      <c r="CAY194" s="282"/>
      <c r="CAZ194" s="282"/>
      <c r="CBA194" s="282"/>
      <c r="CBB194" s="282"/>
      <c r="CBC194" s="282"/>
      <c r="CBD194" s="282"/>
      <c r="CBE194" s="282"/>
      <c r="CBF194" s="282"/>
      <c r="CBG194" s="282"/>
      <c r="CBH194" s="282"/>
      <c r="CBI194" s="282"/>
      <c r="CBJ194" s="282"/>
      <c r="CBK194" s="282"/>
      <c r="CBL194" s="282"/>
      <c r="CBM194" s="282"/>
      <c r="CBN194" s="282"/>
      <c r="CBO194" s="282"/>
      <c r="CBP194" s="282"/>
      <c r="CBQ194" s="282"/>
      <c r="CBR194" s="282"/>
      <c r="CBS194" s="283"/>
      <c r="CBT194" s="283"/>
      <c r="CBU194" s="282"/>
      <c r="CBV194" s="282"/>
      <c r="CBW194" s="282"/>
      <c r="CBX194" s="282"/>
      <c r="CBY194" s="282"/>
      <c r="CBZ194" s="282"/>
      <c r="CCA194" s="282"/>
      <c r="CCB194" s="282"/>
      <c r="CCC194" s="282"/>
      <c r="CCD194" s="282"/>
      <c r="CCE194" s="282"/>
      <c r="CCF194" s="282"/>
      <c r="CCG194" s="282"/>
      <c r="CCH194" s="282"/>
      <c r="CCI194" s="282"/>
      <c r="CCJ194" s="282"/>
      <c r="CCK194" s="282"/>
      <c r="CCL194" s="282"/>
      <c r="CCM194" s="282"/>
      <c r="CCN194" s="282"/>
      <c r="CCO194" s="282"/>
      <c r="CCP194" s="282"/>
      <c r="CCQ194" s="282"/>
      <c r="CCR194" s="282"/>
      <c r="CCS194" s="283"/>
      <c r="CCT194" s="283"/>
      <c r="CCU194" s="282"/>
      <c r="CCV194" s="282"/>
      <c r="CCW194" s="282"/>
      <c r="CCX194" s="282"/>
      <c r="CCY194" s="282"/>
      <c r="CCZ194" s="282"/>
      <c r="CDA194" s="282"/>
      <c r="CDB194" s="282"/>
      <c r="CDC194" s="282"/>
      <c r="CDD194" s="282"/>
      <c r="CDE194" s="282"/>
      <c r="CDF194" s="282"/>
      <c r="CDG194" s="282"/>
      <c r="CDH194" s="282"/>
      <c r="CDI194" s="282"/>
      <c r="CDJ194" s="282"/>
      <c r="CDK194" s="282"/>
      <c r="CDL194" s="282"/>
      <c r="CDM194" s="282"/>
      <c r="CDN194" s="282"/>
      <c r="CDO194" s="282"/>
      <c r="CDP194" s="282"/>
      <c r="CDQ194" s="282"/>
      <c r="CDR194" s="282"/>
      <c r="CDS194" s="283"/>
      <c r="CDT194" s="283"/>
      <c r="CDU194" s="282"/>
      <c r="CDV194" s="282"/>
      <c r="CDW194" s="282"/>
      <c r="CDX194" s="282"/>
      <c r="CDY194" s="282"/>
      <c r="CDZ194" s="282"/>
      <c r="CEA194" s="282"/>
      <c r="CEB194" s="282"/>
      <c r="CEC194" s="282"/>
      <c r="CED194" s="282"/>
      <c r="CEE194" s="282"/>
      <c r="CEF194" s="282"/>
      <c r="CEG194" s="282"/>
      <c r="CEH194" s="282"/>
      <c r="CEI194" s="282"/>
      <c r="CEJ194" s="282"/>
      <c r="CEK194" s="282"/>
      <c r="CEL194" s="282"/>
      <c r="CEM194" s="282"/>
      <c r="CEN194" s="282"/>
      <c r="CEO194" s="282"/>
      <c r="CEP194" s="282"/>
      <c r="CEQ194" s="282"/>
      <c r="CER194" s="282"/>
      <c r="CES194" s="283"/>
      <c r="CET194" s="283"/>
      <c r="CEU194" s="282"/>
      <c r="CEV194" s="282"/>
      <c r="CEW194" s="282"/>
      <c r="CEX194" s="282"/>
      <c r="CEY194" s="282"/>
      <c r="CEZ194" s="282"/>
      <c r="CFA194" s="282"/>
      <c r="CFB194" s="282"/>
      <c r="CFC194" s="282"/>
      <c r="CFD194" s="282"/>
      <c r="CFE194" s="282"/>
      <c r="CFF194" s="282"/>
      <c r="CFG194" s="282"/>
      <c r="CFH194" s="282"/>
      <c r="CFI194" s="282"/>
      <c r="CFJ194" s="282"/>
      <c r="CFK194" s="282"/>
      <c r="CFL194" s="282"/>
      <c r="CFM194" s="282"/>
      <c r="CFN194" s="282"/>
      <c r="CFO194" s="282"/>
      <c r="CFP194" s="282"/>
      <c r="CFQ194" s="282"/>
      <c r="CFR194" s="282"/>
      <c r="CFS194" s="283"/>
      <c r="CFT194" s="283"/>
      <c r="CFU194" s="282"/>
      <c r="CFV194" s="282"/>
      <c r="CFW194" s="282"/>
      <c r="CFX194" s="282"/>
      <c r="CFY194" s="282"/>
      <c r="CFZ194" s="282"/>
      <c r="CGA194" s="282"/>
      <c r="CGB194" s="282"/>
      <c r="CGC194" s="282"/>
      <c r="CGD194" s="282"/>
      <c r="CGE194" s="282"/>
      <c r="CGF194" s="282"/>
      <c r="CGG194" s="282"/>
      <c r="CGH194" s="282"/>
      <c r="CGI194" s="282"/>
      <c r="CGJ194" s="282"/>
      <c r="CGK194" s="282"/>
      <c r="CGL194" s="282"/>
      <c r="CGM194" s="282"/>
      <c r="CGN194" s="282"/>
      <c r="CGO194" s="282"/>
      <c r="CGP194" s="282"/>
      <c r="CGQ194" s="282"/>
      <c r="CGR194" s="282"/>
      <c r="CGS194" s="283"/>
      <c r="CGT194" s="283"/>
      <c r="CGU194" s="282"/>
      <c r="CGV194" s="282"/>
      <c r="CGW194" s="282"/>
      <c r="CGX194" s="282"/>
      <c r="CGY194" s="282"/>
      <c r="CGZ194" s="282"/>
      <c r="CHA194" s="282"/>
      <c r="CHB194" s="282"/>
      <c r="CHC194" s="282"/>
      <c r="CHD194" s="282"/>
      <c r="CHE194" s="282"/>
      <c r="CHF194" s="282"/>
      <c r="CHG194" s="282"/>
      <c r="CHH194" s="282"/>
      <c r="CHI194" s="282"/>
      <c r="CHJ194" s="282"/>
      <c r="CHK194" s="282"/>
      <c r="CHL194" s="282"/>
      <c r="CHM194" s="282"/>
      <c r="CHN194" s="282"/>
      <c r="CHO194" s="282"/>
      <c r="CHP194" s="282"/>
      <c r="CHQ194" s="282"/>
      <c r="CHR194" s="282"/>
      <c r="CHS194" s="283"/>
      <c r="CHT194" s="283"/>
      <c r="CHU194" s="282"/>
      <c r="CHV194" s="282"/>
      <c r="CHW194" s="282"/>
      <c r="CHX194" s="282"/>
      <c r="CHY194" s="282"/>
      <c r="CHZ194" s="282"/>
      <c r="CIA194" s="282"/>
      <c r="CIB194" s="282"/>
      <c r="CIC194" s="282"/>
      <c r="CID194" s="282"/>
      <c r="CIE194" s="282"/>
      <c r="CIF194" s="282"/>
      <c r="CIG194" s="282"/>
      <c r="CIH194" s="282"/>
      <c r="CII194" s="282"/>
      <c r="CIJ194" s="282"/>
      <c r="CIK194" s="282"/>
      <c r="CIL194" s="282"/>
      <c r="CIM194" s="282"/>
      <c r="CIN194" s="282"/>
      <c r="CIO194" s="282"/>
      <c r="CIP194" s="282"/>
      <c r="CIQ194" s="282"/>
      <c r="CIR194" s="282"/>
      <c r="CIS194" s="283"/>
      <c r="CIT194" s="283"/>
      <c r="CIU194" s="282"/>
      <c r="CIV194" s="282"/>
      <c r="CIW194" s="282"/>
      <c r="CIX194" s="282"/>
      <c r="CIY194" s="282"/>
      <c r="CIZ194" s="282"/>
      <c r="CJA194" s="282"/>
      <c r="CJB194" s="282"/>
      <c r="CJC194" s="282"/>
      <c r="CJD194" s="282"/>
      <c r="CJE194" s="282"/>
      <c r="CJF194" s="282"/>
      <c r="CJG194" s="282"/>
      <c r="CJH194" s="282"/>
      <c r="CJI194" s="282"/>
      <c r="CJJ194" s="282"/>
      <c r="CJK194" s="282"/>
      <c r="CJL194" s="282"/>
      <c r="CJM194" s="282"/>
      <c r="CJN194" s="282"/>
      <c r="CJO194" s="282"/>
      <c r="CJP194" s="282"/>
      <c r="CJQ194" s="282"/>
      <c r="CJR194" s="282"/>
      <c r="CJS194" s="283"/>
      <c r="CJT194" s="283"/>
      <c r="CJU194" s="282"/>
      <c r="CJV194" s="282"/>
      <c r="CJW194" s="282"/>
      <c r="CJX194" s="282"/>
      <c r="CJY194" s="282"/>
      <c r="CJZ194" s="282"/>
      <c r="CKA194" s="282"/>
      <c r="CKB194" s="282"/>
      <c r="CKC194" s="282"/>
      <c r="CKD194" s="282"/>
      <c r="CKE194" s="282"/>
      <c r="CKF194" s="282"/>
      <c r="CKG194" s="282"/>
      <c r="CKH194" s="282"/>
      <c r="CKI194" s="282"/>
      <c r="CKJ194" s="282"/>
      <c r="CKK194" s="282"/>
      <c r="CKL194" s="282"/>
      <c r="CKM194" s="282"/>
      <c r="CKN194" s="282"/>
      <c r="CKO194" s="282"/>
      <c r="CKP194" s="282"/>
      <c r="CKQ194" s="282"/>
      <c r="CKR194" s="282"/>
      <c r="CKS194" s="283"/>
      <c r="CKT194" s="283"/>
      <c r="CKU194" s="282"/>
      <c r="CKV194" s="282"/>
      <c r="CKW194" s="282"/>
      <c r="CKX194" s="282"/>
      <c r="CKY194" s="282"/>
      <c r="CKZ194" s="282"/>
      <c r="CLA194" s="282"/>
      <c r="CLB194" s="282"/>
      <c r="CLC194" s="282"/>
      <c r="CLD194" s="282"/>
      <c r="CLE194" s="282"/>
      <c r="CLF194" s="282"/>
      <c r="CLG194" s="282"/>
      <c r="CLH194" s="282"/>
      <c r="CLI194" s="282"/>
      <c r="CLJ194" s="282"/>
      <c r="CLK194" s="282"/>
      <c r="CLL194" s="282"/>
      <c r="CLM194" s="282"/>
      <c r="CLN194" s="282"/>
      <c r="CLO194" s="282"/>
      <c r="CLP194" s="282"/>
      <c r="CLQ194" s="282"/>
      <c r="CLR194" s="282"/>
      <c r="CLS194" s="283"/>
      <c r="CLT194" s="283"/>
      <c r="CLU194" s="282"/>
      <c r="CLV194" s="282"/>
      <c r="CLW194" s="282"/>
      <c r="CLX194" s="282"/>
      <c r="CLY194" s="282"/>
      <c r="CLZ194" s="282"/>
      <c r="CMA194" s="282"/>
      <c r="CMB194" s="282"/>
      <c r="CMC194" s="282"/>
      <c r="CMD194" s="282"/>
      <c r="CME194" s="282"/>
      <c r="CMF194" s="282"/>
      <c r="CMG194" s="282"/>
      <c r="CMH194" s="282"/>
      <c r="CMI194" s="282"/>
      <c r="CMJ194" s="282"/>
      <c r="CMK194" s="282"/>
      <c r="CML194" s="282"/>
      <c r="CMM194" s="282"/>
      <c r="CMN194" s="282"/>
      <c r="CMO194" s="282"/>
      <c r="CMP194" s="282"/>
      <c r="CMQ194" s="282"/>
      <c r="CMR194" s="282"/>
      <c r="CMS194" s="283"/>
      <c r="CMT194" s="283"/>
      <c r="CMU194" s="282"/>
      <c r="CMV194" s="282"/>
      <c r="CMW194" s="282"/>
      <c r="CMX194" s="282"/>
      <c r="CMY194" s="282"/>
      <c r="CMZ194" s="282"/>
      <c r="CNA194" s="282"/>
      <c r="CNB194" s="282"/>
      <c r="CNC194" s="282"/>
      <c r="CND194" s="282"/>
      <c r="CNE194" s="282"/>
      <c r="CNF194" s="282"/>
      <c r="CNG194" s="282"/>
      <c r="CNH194" s="282"/>
      <c r="CNI194" s="282"/>
      <c r="CNJ194" s="282"/>
      <c r="CNK194" s="282"/>
      <c r="CNL194" s="282"/>
      <c r="CNM194" s="282"/>
      <c r="CNN194" s="282"/>
      <c r="CNO194" s="282"/>
      <c r="CNP194" s="282"/>
      <c r="CNQ194" s="282"/>
      <c r="CNR194" s="282"/>
      <c r="CNS194" s="283"/>
      <c r="CNT194" s="283"/>
      <c r="CNU194" s="282"/>
      <c r="CNV194" s="282"/>
      <c r="CNW194" s="282"/>
      <c r="CNX194" s="282"/>
      <c r="CNY194" s="282"/>
      <c r="CNZ194" s="282"/>
      <c r="COA194" s="282"/>
      <c r="COB194" s="282"/>
      <c r="COC194" s="282"/>
      <c r="COD194" s="282"/>
      <c r="COE194" s="282"/>
      <c r="COF194" s="282"/>
      <c r="COG194" s="282"/>
      <c r="COH194" s="282"/>
      <c r="COI194" s="282"/>
      <c r="COJ194" s="282"/>
      <c r="COK194" s="282"/>
      <c r="COL194" s="282"/>
      <c r="COM194" s="282"/>
      <c r="CON194" s="282"/>
      <c r="COO194" s="282"/>
      <c r="COP194" s="282"/>
      <c r="COQ194" s="282"/>
      <c r="COR194" s="282"/>
      <c r="COS194" s="283"/>
      <c r="COT194" s="283"/>
      <c r="COU194" s="282"/>
      <c r="COV194" s="282"/>
      <c r="COW194" s="282"/>
      <c r="COX194" s="282"/>
      <c r="COY194" s="282"/>
      <c r="COZ194" s="282"/>
      <c r="CPA194" s="282"/>
      <c r="CPB194" s="282"/>
      <c r="CPC194" s="282"/>
      <c r="CPD194" s="282"/>
      <c r="CPE194" s="282"/>
      <c r="CPF194" s="282"/>
      <c r="CPG194" s="282"/>
      <c r="CPH194" s="282"/>
      <c r="CPI194" s="282"/>
      <c r="CPJ194" s="282"/>
      <c r="CPK194" s="282"/>
      <c r="CPL194" s="282"/>
      <c r="CPM194" s="282"/>
      <c r="CPN194" s="282"/>
      <c r="CPO194" s="282"/>
      <c r="CPP194" s="282"/>
      <c r="CPQ194" s="282"/>
      <c r="CPR194" s="282"/>
      <c r="CPS194" s="283"/>
      <c r="CPT194" s="283"/>
      <c r="CPU194" s="282"/>
      <c r="CPV194" s="282"/>
      <c r="CPW194" s="282"/>
      <c r="CPX194" s="282"/>
      <c r="CPY194" s="282"/>
      <c r="CPZ194" s="282"/>
      <c r="CQA194" s="282"/>
      <c r="CQB194" s="282"/>
      <c r="CQC194" s="282"/>
      <c r="CQD194" s="282"/>
      <c r="CQE194" s="282"/>
      <c r="CQF194" s="282"/>
      <c r="CQG194" s="282"/>
      <c r="CQH194" s="282"/>
      <c r="CQI194" s="282"/>
      <c r="CQJ194" s="282"/>
      <c r="CQK194" s="282"/>
      <c r="CQL194" s="282"/>
      <c r="CQM194" s="282"/>
      <c r="CQN194" s="282"/>
      <c r="CQO194" s="282"/>
      <c r="CQP194" s="282"/>
      <c r="CQQ194" s="282"/>
      <c r="CQR194" s="282"/>
      <c r="CQS194" s="283"/>
      <c r="CQT194" s="283"/>
      <c r="CQU194" s="282"/>
      <c r="CQV194" s="282"/>
      <c r="CQW194" s="282"/>
      <c r="CQX194" s="282"/>
      <c r="CQY194" s="282"/>
      <c r="CQZ194" s="282"/>
      <c r="CRA194" s="282"/>
      <c r="CRB194" s="282"/>
      <c r="CRC194" s="282"/>
      <c r="CRD194" s="282"/>
      <c r="CRE194" s="282"/>
      <c r="CRF194" s="282"/>
      <c r="CRG194" s="282"/>
      <c r="CRH194" s="282"/>
      <c r="CRI194" s="282"/>
      <c r="CRJ194" s="282"/>
      <c r="CRK194" s="282"/>
      <c r="CRL194" s="282"/>
      <c r="CRM194" s="282"/>
      <c r="CRN194" s="282"/>
      <c r="CRO194" s="282"/>
      <c r="CRP194" s="282"/>
      <c r="CRQ194" s="282"/>
      <c r="CRR194" s="282"/>
      <c r="CRS194" s="283"/>
      <c r="CRT194" s="283"/>
      <c r="CRU194" s="282"/>
      <c r="CRV194" s="282"/>
      <c r="CRW194" s="282"/>
      <c r="CRX194" s="282"/>
      <c r="CRY194" s="282"/>
      <c r="CRZ194" s="282"/>
      <c r="CSA194" s="282"/>
      <c r="CSB194" s="282"/>
      <c r="CSC194" s="282"/>
      <c r="CSD194" s="282"/>
      <c r="CSE194" s="282"/>
      <c r="CSF194" s="282"/>
      <c r="CSG194" s="282"/>
      <c r="CSH194" s="282"/>
      <c r="CSI194" s="282"/>
      <c r="CSJ194" s="282"/>
      <c r="CSK194" s="282"/>
      <c r="CSL194" s="282"/>
      <c r="CSM194" s="282"/>
      <c r="CSN194" s="282"/>
      <c r="CSO194" s="282"/>
      <c r="CSP194" s="282"/>
      <c r="CSQ194" s="282"/>
      <c r="CSR194" s="282"/>
      <c r="CSS194" s="283"/>
      <c r="CST194" s="283"/>
      <c r="CSU194" s="282"/>
      <c r="CSV194" s="282"/>
      <c r="CSW194" s="282"/>
      <c r="CSX194" s="282"/>
      <c r="CSY194" s="282"/>
      <c r="CSZ194" s="282"/>
      <c r="CTA194" s="282"/>
      <c r="CTB194" s="282"/>
      <c r="CTC194" s="282"/>
      <c r="CTD194" s="282"/>
      <c r="CTE194" s="282"/>
      <c r="CTF194" s="282"/>
      <c r="CTG194" s="282"/>
      <c r="CTH194" s="282"/>
      <c r="CTI194" s="282"/>
      <c r="CTJ194" s="282"/>
      <c r="CTK194" s="282"/>
      <c r="CTL194" s="282"/>
      <c r="CTM194" s="282"/>
      <c r="CTN194" s="282"/>
      <c r="CTO194" s="282"/>
      <c r="CTP194" s="282"/>
      <c r="CTQ194" s="282"/>
      <c r="CTR194" s="282"/>
      <c r="CTS194" s="283"/>
      <c r="CTT194" s="283"/>
      <c r="CTU194" s="282"/>
      <c r="CTV194" s="282"/>
      <c r="CTW194" s="282"/>
      <c r="CTX194" s="282"/>
      <c r="CTY194" s="282"/>
      <c r="CTZ194" s="282"/>
      <c r="CUA194" s="282"/>
      <c r="CUB194" s="282"/>
      <c r="CUC194" s="282"/>
      <c r="CUD194" s="282"/>
      <c r="CUE194" s="282"/>
      <c r="CUF194" s="282"/>
      <c r="CUG194" s="282"/>
      <c r="CUH194" s="282"/>
      <c r="CUI194" s="282"/>
      <c r="CUJ194" s="282"/>
      <c r="CUK194" s="282"/>
      <c r="CUL194" s="282"/>
      <c r="CUM194" s="282"/>
      <c r="CUN194" s="282"/>
      <c r="CUO194" s="282"/>
      <c r="CUP194" s="282"/>
      <c r="CUQ194" s="282"/>
      <c r="CUR194" s="282"/>
      <c r="CUS194" s="283"/>
      <c r="CUT194" s="283"/>
      <c r="CUU194" s="282"/>
      <c r="CUV194" s="282"/>
      <c r="CUW194" s="282"/>
      <c r="CUX194" s="282"/>
      <c r="CUY194" s="282"/>
      <c r="CUZ194" s="282"/>
      <c r="CVA194" s="282"/>
      <c r="CVB194" s="282"/>
      <c r="CVC194" s="282"/>
      <c r="CVD194" s="282"/>
      <c r="CVE194" s="282"/>
      <c r="CVF194" s="282"/>
      <c r="CVG194" s="282"/>
      <c r="CVH194" s="282"/>
      <c r="CVI194" s="282"/>
      <c r="CVJ194" s="282"/>
      <c r="CVK194" s="282"/>
      <c r="CVL194" s="282"/>
      <c r="CVM194" s="282"/>
      <c r="CVN194" s="282"/>
      <c r="CVO194" s="282"/>
      <c r="CVP194" s="282"/>
      <c r="CVQ194" s="282"/>
      <c r="CVR194" s="282"/>
      <c r="CVS194" s="283"/>
      <c r="CVT194" s="283"/>
      <c r="CVU194" s="282"/>
      <c r="CVV194" s="282"/>
      <c r="CVW194" s="282"/>
      <c r="CVX194" s="282"/>
      <c r="CVY194" s="282"/>
      <c r="CVZ194" s="282"/>
      <c r="CWA194" s="282"/>
      <c r="CWB194" s="282"/>
      <c r="CWC194" s="282"/>
      <c r="CWD194" s="282"/>
      <c r="CWE194" s="282"/>
      <c r="CWF194" s="282"/>
      <c r="CWG194" s="282"/>
      <c r="CWH194" s="282"/>
      <c r="CWI194" s="282"/>
      <c r="CWJ194" s="282"/>
      <c r="CWK194" s="282"/>
      <c r="CWL194" s="282"/>
      <c r="CWM194" s="282"/>
      <c r="CWN194" s="282"/>
      <c r="CWO194" s="282"/>
      <c r="CWP194" s="282"/>
      <c r="CWQ194" s="282"/>
      <c r="CWR194" s="282"/>
      <c r="CWS194" s="283"/>
      <c r="CWT194" s="283"/>
      <c r="CWU194" s="282"/>
      <c r="CWV194" s="282"/>
      <c r="CWW194" s="282"/>
      <c r="CWX194" s="282"/>
      <c r="CWY194" s="282"/>
      <c r="CWZ194" s="282"/>
      <c r="CXA194" s="282"/>
      <c r="CXB194" s="282"/>
      <c r="CXC194" s="282"/>
      <c r="CXD194" s="282"/>
      <c r="CXE194" s="282"/>
      <c r="CXF194" s="282"/>
      <c r="CXG194" s="282"/>
      <c r="CXH194" s="282"/>
      <c r="CXI194" s="282"/>
      <c r="CXJ194" s="282"/>
      <c r="CXK194" s="282"/>
      <c r="CXL194" s="282"/>
      <c r="CXM194" s="282"/>
      <c r="CXN194" s="282"/>
      <c r="CXO194" s="282"/>
      <c r="CXP194" s="282"/>
      <c r="CXQ194" s="282"/>
      <c r="CXR194" s="282"/>
      <c r="CXS194" s="283"/>
      <c r="CXT194" s="283"/>
      <c r="CXU194" s="282"/>
      <c r="CXV194" s="282"/>
      <c r="CXW194" s="282"/>
      <c r="CXX194" s="282"/>
      <c r="CXY194" s="282"/>
      <c r="CXZ194" s="282"/>
      <c r="CYA194" s="282"/>
      <c r="CYB194" s="282"/>
      <c r="CYC194" s="282"/>
      <c r="CYD194" s="282"/>
      <c r="CYE194" s="282"/>
      <c r="CYF194" s="282"/>
      <c r="CYG194" s="282"/>
      <c r="CYH194" s="282"/>
      <c r="CYI194" s="282"/>
      <c r="CYJ194" s="282"/>
      <c r="CYK194" s="282"/>
      <c r="CYL194" s="282"/>
      <c r="CYM194" s="282"/>
      <c r="CYN194" s="282"/>
      <c r="CYO194" s="282"/>
      <c r="CYP194" s="282"/>
      <c r="CYQ194" s="282"/>
      <c r="CYR194" s="282"/>
      <c r="CYS194" s="283"/>
      <c r="CYT194" s="283"/>
      <c r="CYU194" s="282"/>
      <c r="CYV194" s="282"/>
      <c r="CYW194" s="282"/>
      <c r="CYX194" s="282"/>
      <c r="CYY194" s="282"/>
      <c r="CYZ194" s="282"/>
      <c r="CZA194" s="282"/>
      <c r="CZB194" s="282"/>
      <c r="CZC194" s="282"/>
      <c r="CZD194" s="282"/>
      <c r="CZE194" s="282"/>
      <c r="CZF194" s="282"/>
      <c r="CZG194" s="282"/>
      <c r="CZH194" s="282"/>
      <c r="CZI194" s="282"/>
      <c r="CZJ194" s="282"/>
      <c r="CZK194" s="282"/>
      <c r="CZL194" s="282"/>
      <c r="CZM194" s="282"/>
      <c r="CZN194" s="282"/>
      <c r="CZO194" s="282"/>
      <c r="CZP194" s="282"/>
      <c r="CZQ194" s="282"/>
      <c r="CZR194" s="282"/>
      <c r="CZS194" s="283"/>
      <c r="CZT194" s="283"/>
      <c r="CZU194" s="282"/>
      <c r="CZV194" s="282"/>
      <c r="CZW194" s="282"/>
      <c r="CZX194" s="282"/>
      <c r="CZY194" s="282"/>
      <c r="CZZ194" s="282"/>
      <c r="DAA194" s="282"/>
      <c r="DAB194" s="282"/>
      <c r="DAC194" s="282"/>
      <c r="DAD194" s="282"/>
      <c r="DAE194" s="282"/>
      <c r="DAF194" s="282"/>
      <c r="DAG194" s="282"/>
      <c r="DAH194" s="282"/>
      <c r="DAI194" s="282"/>
      <c r="DAJ194" s="282"/>
      <c r="DAK194" s="282"/>
      <c r="DAL194" s="282"/>
      <c r="DAM194" s="282"/>
      <c r="DAN194" s="282"/>
      <c r="DAO194" s="282"/>
      <c r="DAP194" s="282"/>
      <c r="DAQ194" s="282"/>
      <c r="DAR194" s="282"/>
      <c r="DAS194" s="283"/>
      <c r="DAT194" s="283"/>
      <c r="DAU194" s="282"/>
      <c r="DAV194" s="282"/>
      <c r="DAW194" s="282"/>
      <c r="DAX194" s="282"/>
      <c r="DAY194" s="282"/>
      <c r="DAZ194" s="282"/>
      <c r="DBA194" s="282"/>
      <c r="DBB194" s="282"/>
      <c r="DBC194" s="282"/>
      <c r="DBD194" s="282"/>
      <c r="DBE194" s="282"/>
      <c r="DBF194" s="282"/>
      <c r="DBG194" s="282"/>
      <c r="DBH194" s="282"/>
      <c r="DBI194" s="282"/>
      <c r="DBJ194" s="282"/>
      <c r="DBK194" s="282"/>
      <c r="DBL194" s="282"/>
      <c r="DBM194" s="282"/>
      <c r="DBN194" s="282"/>
      <c r="DBO194" s="282"/>
      <c r="DBP194" s="282"/>
      <c r="DBQ194" s="282"/>
      <c r="DBR194" s="282"/>
      <c r="DBS194" s="283"/>
      <c r="DBT194" s="283"/>
      <c r="DBU194" s="282"/>
      <c r="DBV194" s="282"/>
      <c r="DBW194" s="282"/>
      <c r="DBX194" s="282"/>
      <c r="DBY194" s="282"/>
      <c r="DBZ194" s="282"/>
      <c r="DCA194" s="282"/>
      <c r="DCB194" s="282"/>
      <c r="DCC194" s="282"/>
      <c r="DCD194" s="282"/>
      <c r="DCE194" s="282"/>
      <c r="DCF194" s="282"/>
      <c r="DCG194" s="282"/>
      <c r="DCH194" s="282"/>
      <c r="DCI194" s="282"/>
      <c r="DCJ194" s="282"/>
      <c r="DCK194" s="282"/>
      <c r="DCL194" s="282"/>
      <c r="DCM194" s="282"/>
      <c r="DCN194" s="282"/>
      <c r="DCO194" s="282"/>
      <c r="DCP194" s="282"/>
      <c r="DCQ194" s="282"/>
      <c r="DCR194" s="282"/>
      <c r="DCS194" s="283"/>
      <c r="DCT194" s="283"/>
      <c r="DCU194" s="282"/>
      <c r="DCV194" s="282"/>
      <c r="DCW194" s="282"/>
      <c r="DCX194" s="282"/>
      <c r="DCY194" s="282"/>
      <c r="DCZ194" s="282"/>
      <c r="DDA194" s="282"/>
      <c r="DDB194" s="282"/>
      <c r="DDC194" s="282"/>
      <c r="DDD194" s="282"/>
      <c r="DDE194" s="282"/>
      <c r="DDF194" s="282"/>
      <c r="DDG194" s="282"/>
      <c r="DDH194" s="282"/>
      <c r="DDI194" s="282"/>
      <c r="DDJ194" s="282"/>
      <c r="DDK194" s="282"/>
      <c r="DDL194" s="282"/>
      <c r="DDM194" s="282"/>
      <c r="DDN194" s="282"/>
      <c r="DDO194" s="282"/>
      <c r="DDP194" s="282"/>
      <c r="DDQ194" s="282"/>
      <c r="DDR194" s="282"/>
      <c r="DDS194" s="283"/>
      <c r="DDT194" s="283"/>
      <c r="DDU194" s="282"/>
      <c r="DDV194" s="282"/>
      <c r="DDW194" s="282"/>
      <c r="DDX194" s="282"/>
      <c r="DDY194" s="282"/>
      <c r="DDZ194" s="282"/>
      <c r="DEA194" s="282"/>
      <c r="DEB194" s="282"/>
      <c r="DEC194" s="282"/>
      <c r="DED194" s="282"/>
      <c r="DEE194" s="282"/>
      <c r="DEF194" s="282"/>
      <c r="DEG194" s="282"/>
      <c r="DEH194" s="282"/>
      <c r="DEI194" s="282"/>
      <c r="DEJ194" s="282"/>
      <c r="DEK194" s="282"/>
      <c r="DEL194" s="282"/>
      <c r="DEM194" s="282"/>
      <c r="DEN194" s="282"/>
      <c r="DEO194" s="282"/>
      <c r="DEP194" s="282"/>
      <c r="DEQ194" s="282"/>
      <c r="DER194" s="282"/>
      <c r="DES194" s="283"/>
      <c r="DET194" s="283"/>
      <c r="DEU194" s="282"/>
      <c r="DEV194" s="282"/>
      <c r="DEW194" s="282"/>
      <c r="DEX194" s="282"/>
      <c r="DEY194" s="282"/>
      <c r="DEZ194" s="282"/>
      <c r="DFA194" s="282"/>
      <c r="DFB194" s="282"/>
      <c r="DFC194" s="282"/>
      <c r="DFD194" s="282"/>
      <c r="DFE194" s="282"/>
      <c r="DFF194" s="282"/>
      <c r="DFG194" s="282"/>
      <c r="DFH194" s="282"/>
      <c r="DFI194" s="282"/>
      <c r="DFJ194" s="282"/>
      <c r="DFK194" s="282"/>
      <c r="DFL194" s="282"/>
      <c r="DFM194" s="282"/>
      <c r="DFN194" s="282"/>
      <c r="DFO194" s="282"/>
      <c r="DFP194" s="282"/>
      <c r="DFQ194" s="282"/>
      <c r="DFR194" s="282"/>
      <c r="DFS194" s="283"/>
      <c r="DFT194" s="283"/>
      <c r="DFU194" s="282"/>
      <c r="DFV194" s="282"/>
      <c r="DFW194" s="282"/>
      <c r="DFX194" s="282"/>
      <c r="DFY194" s="282"/>
      <c r="DFZ194" s="282"/>
      <c r="DGA194" s="282"/>
      <c r="DGB194" s="282"/>
      <c r="DGC194" s="282"/>
      <c r="DGD194" s="282"/>
      <c r="DGE194" s="282"/>
      <c r="DGF194" s="282"/>
      <c r="DGG194" s="282"/>
      <c r="DGH194" s="282"/>
      <c r="DGI194" s="282"/>
      <c r="DGJ194" s="282"/>
      <c r="DGK194" s="282"/>
      <c r="DGL194" s="282"/>
      <c r="DGM194" s="282"/>
      <c r="DGN194" s="282"/>
      <c r="DGO194" s="282"/>
      <c r="DGP194" s="282"/>
      <c r="DGQ194" s="282"/>
      <c r="DGR194" s="282"/>
      <c r="DGS194" s="283"/>
      <c r="DGT194" s="283"/>
      <c r="DGU194" s="282"/>
      <c r="DGV194" s="282"/>
      <c r="DGW194" s="282"/>
      <c r="DGX194" s="282"/>
      <c r="DGY194" s="282"/>
      <c r="DGZ194" s="282"/>
      <c r="DHA194" s="282"/>
      <c r="DHB194" s="282"/>
      <c r="DHC194" s="282"/>
      <c r="DHD194" s="282"/>
      <c r="DHE194" s="282"/>
      <c r="DHF194" s="282"/>
      <c r="DHG194" s="282"/>
      <c r="DHH194" s="282"/>
      <c r="DHI194" s="282"/>
      <c r="DHJ194" s="282"/>
      <c r="DHK194" s="282"/>
      <c r="DHL194" s="282"/>
      <c r="DHM194" s="282"/>
      <c r="DHN194" s="282"/>
      <c r="DHO194" s="282"/>
      <c r="DHP194" s="282"/>
      <c r="DHQ194" s="282"/>
      <c r="DHR194" s="282"/>
      <c r="DHS194" s="283"/>
      <c r="DHT194" s="283"/>
      <c r="DHU194" s="282"/>
      <c r="DHV194" s="282"/>
      <c r="DHW194" s="282"/>
      <c r="DHX194" s="282"/>
      <c r="DHY194" s="282"/>
      <c r="DHZ194" s="282"/>
      <c r="DIA194" s="282"/>
      <c r="DIB194" s="282"/>
      <c r="DIC194" s="282"/>
      <c r="DID194" s="282"/>
      <c r="DIE194" s="282"/>
      <c r="DIF194" s="282"/>
      <c r="DIG194" s="282"/>
      <c r="DIH194" s="282"/>
      <c r="DII194" s="282"/>
      <c r="DIJ194" s="282"/>
      <c r="DIK194" s="282"/>
      <c r="DIL194" s="282"/>
      <c r="DIM194" s="282"/>
      <c r="DIN194" s="282"/>
      <c r="DIO194" s="282"/>
      <c r="DIP194" s="282"/>
      <c r="DIQ194" s="282"/>
      <c r="DIR194" s="282"/>
      <c r="DIS194" s="283"/>
      <c r="DIT194" s="283"/>
      <c r="DIU194" s="282"/>
      <c r="DIV194" s="282"/>
      <c r="DIW194" s="282"/>
      <c r="DIX194" s="282"/>
      <c r="DIY194" s="282"/>
      <c r="DIZ194" s="282"/>
      <c r="DJA194" s="282"/>
      <c r="DJB194" s="282"/>
      <c r="DJC194" s="282"/>
      <c r="DJD194" s="282"/>
      <c r="DJE194" s="282"/>
      <c r="DJF194" s="282"/>
      <c r="DJG194" s="282"/>
      <c r="DJH194" s="282"/>
      <c r="DJI194" s="282"/>
      <c r="DJJ194" s="282"/>
      <c r="DJK194" s="282"/>
      <c r="DJL194" s="282"/>
      <c r="DJM194" s="282"/>
      <c r="DJN194" s="282"/>
      <c r="DJO194" s="282"/>
      <c r="DJP194" s="282"/>
      <c r="DJQ194" s="282"/>
      <c r="DJR194" s="282"/>
      <c r="DJS194" s="283"/>
      <c r="DJT194" s="283"/>
      <c r="DJU194" s="282"/>
      <c r="DJV194" s="282"/>
      <c r="DJW194" s="282"/>
      <c r="DJX194" s="282"/>
      <c r="DJY194" s="282"/>
      <c r="DJZ194" s="282"/>
      <c r="DKA194" s="282"/>
      <c r="DKB194" s="282"/>
      <c r="DKC194" s="282"/>
      <c r="DKD194" s="282"/>
      <c r="DKE194" s="282"/>
      <c r="DKF194" s="282"/>
      <c r="DKG194" s="282"/>
      <c r="DKH194" s="282"/>
      <c r="DKI194" s="282"/>
      <c r="DKJ194" s="282"/>
      <c r="DKK194" s="282"/>
      <c r="DKL194" s="282"/>
      <c r="DKM194" s="282"/>
      <c r="DKN194" s="282"/>
      <c r="DKO194" s="282"/>
      <c r="DKP194" s="282"/>
      <c r="DKQ194" s="282"/>
      <c r="DKR194" s="282"/>
      <c r="DKS194" s="283"/>
      <c r="DKT194" s="283"/>
      <c r="DKU194" s="282"/>
      <c r="DKV194" s="282"/>
      <c r="DKW194" s="282"/>
      <c r="DKX194" s="282"/>
      <c r="DKY194" s="282"/>
      <c r="DKZ194" s="282"/>
      <c r="DLA194" s="282"/>
      <c r="DLB194" s="282"/>
      <c r="DLC194" s="282"/>
      <c r="DLD194" s="282"/>
      <c r="DLE194" s="282"/>
      <c r="DLF194" s="282"/>
      <c r="DLG194" s="282"/>
      <c r="DLH194" s="282"/>
      <c r="DLI194" s="282"/>
      <c r="DLJ194" s="282"/>
      <c r="DLK194" s="282"/>
      <c r="DLL194" s="282"/>
      <c r="DLM194" s="282"/>
      <c r="DLN194" s="282"/>
      <c r="DLO194" s="282"/>
      <c r="DLP194" s="282"/>
      <c r="DLQ194" s="282"/>
      <c r="DLR194" s="282"/>
      <c r="DLS194" s="283"/>
      <c r="DLT194" s="283"/>
      <c r="DLU194" s="282"/>
      <c r="DLV194" s="282"/>
      <c r="DLW194" s="282"/>
      <c r="DLX194" s="282"/>
      <c r="DLY194" s="282"/>
      <c r="DLZ194" s="282"/>
      <c r="DMA194" s="282"/>
      <c r="DMB194" s="282"/>
      <c r="DMC194" s="282"/>
      <c r="DMD194" s="282"/>
      <c r="DME194" s="282"/>
      <c r="DMF194" s="282"/>
      <c r="DMG194" s="282"/>
      <c r="DMH194" s="282"/>
      <c r="DMI194" s="282"/>
      <c r="DMJ194" s="282"/>
      <c r="DMK194" s="282"/>
      <c r="DML194" s="282"/>
      <c r="DMM194" s="282"/>
      <c r="DMN194" s="282"/>
      <c r="DMO194" s="282"/>
      <c r="DMP194" s="282"/>
      <c r="DMQ194" s="282"/>
      <c r="DMR194" s="282"/>
      <c r="DMS194" s="283"/>
      <c r="DMT194" s="283"/>
      <c r="DMU194" s="282"/>
      <c r="DMV194" s="282"/>
      <c r="DMW194" s="282"/>
      <c r="DMX194" s="282"/>
      <c r="DMY194" s="282"/>
      <c r="DMZ194" s="282"/>
      <c r="DNA194" s="282"/>
      <c r="DNB194" s="282"/>
      <c r="DNC194" s="282"/>
      <c r="DND194" s="282"/>
      <c r="DNE194" s="282"/>
      <c r="DNF194" s="282"/>
      <c r="DNG194" s="282"/>
      <c r="DNH194" s="282"/>
      <c r="DNI194" s="282"/>
      <c r="DNJ194" s="282"/>
      <c r="DNK194" s="282"/>
      <c r="DNL194" s="282"/>
      <c r="DNM194" s="282"/>
      <c r="DNN194" s="282"/>
      <c r="DNO194" s="282"/>
      <c r="DNP194" s="282"/>
      <c r="DNQ194" s="282"/>
      <c r="DNR194" s="282"/>
      <c r="DNS194" s="283"/>
      <c r="DNT194" s="283"/>
      <c r="DNU194" s="282"/>
      <c r="DNV194" s="282"/>
      <c r="DNW194" s="282"/>
      <c r="DNX194" s="282"/>
      <c r="DNY194" s="282"/>
      <c r="DNZ194" s="282"/>
      <c r="DOA194" s="282"/>
      <c r="DOB194" s="282"/>
      <c r="DOC194" s="282"/>
      <c r="DOD194" s="282"/>
      <c r="DOE194" s="282"/>
      <c r="DOF194" s="282"/>
      <c r="DOG194" s="282"/>
      <c r="DOH194" s="282"/>
      <c r="DOI194" s="282"/>
      <c r="DOJ194" s="282"/>
      <c r="DOK194" s="282"/>
      <c r="DOL194" s="282"/>
      <c r="DOM194" s="282"/>
      <c r="DON194" s="282"/>
      <c r="DOO194" s="282"/>
      <c r="DOP194" s="282"/>
      <c r="DOQ194" s="282"/>
      <c r="DOR194" s="282"/>
      <c r="DOS194" s="283"/>
      <c r="DOT194" s="283"/>
      <c r="DOU194" s="282"/>
      <c r="DOV194" s="282"/>
      <c r="DOW194" s="282"/>
      <c r="DOX194" s="282"/>
      <c r="DOY194" s="282"/>
      <c r="DOZ194" s="282"/>
      <c r="DPA194" s="282"/>
      <c r="DPB194" s="282"/>
      <c r="DPC194" s="282"/>
      <c r="DPD194" s="282"/>
      <c r="DPE194" s="282"/>
      <c r="DPF194" s="282"/>
      <c r="DPG194" s="282"/>
      <c r="DPH194" s="282"/>
      <c r="DPI194" s="282"/>
      <c r="DPJ194" s="282"/>
      <c r="DPK194" s="282"/>
      <c r="DPL194" s="282"/>
      <c r="DPM194" s="282"/>
      <c r="DPN194" s="282"/>
      <c r="DPO194" s="282"/>
      <c r="DPP194" s="282"/>
      <c r="DPQ194" s="282"/>
      <c r="DPR194" s="282"/>
      <c r="DPS194" s="283"/>
      <c r="DPT194" s="283"/>
      <c r="DPU194" s="282"/>
      <c r="DPV194" s="282"/>
      <c r="DPW194" s="282"/>
      <c r="DPX194" s="282"/>
      <c r="DPY194" s="282"/>
      <c r="DPZ194" s="282"/>
      <c r="DQA194" s="282"/>
      <c r="DQB194" s="282"/>
      <c r="DQC194" s="282"/>
      <c r="DQD194" s="282"/>
      <c r="DQE194" s="282"/>
      <c r="DQF194" s="282"/>
      <c r="DQG194" s="282"/>
      <c r="DQH194" s="282"/>
      <c r="DQI194" s="282"/>
      <c r="DQJ194" s="282"/>
      <c r="DQK194" s="282"/>
      <c r="DQL194" s="282"/>
      <c r="DQM194" s="282"/>
      <c r="DQN194" s="282"/>
      <c r="DQO194" s="282"/>
      <c r="DQP194" s="282"/>
      <c r="DQQ194" s="282"/>
      <c r="DQR194" s="282"/>
      <c r="DQS194" s="283"/>
      <c r="DQT194" s="283"/>
      <c r="DQU194" s="282"/>
      <c r="DQV194" s="282"/>
      <c r="DQW194" s="282"/>
      <c r="DQX194" s="282"/>
      <c r="DQY194" s="282"/>
      <c r="DQZ194" s="282"/>
      <c r="DRA194" s="282"/>
      <c r="DRB194" s="282"/>
      <c r="DRC194" s="282"/>
      <c r="DRD194" s="282"/>
      <c r="DRE194" s="282"/>
      <c r="DRF194" s="282"/>
      <c r="DRG194" s="282"/>
      <c r="DRH194" s="282"/>
      <c r="DRI194" s="282"/>
      <c r="DRJ194" s="282"/>
      <c r="DRK194" s="282"/>
      <c r="DRL194" s="282"/>
      <c r="DRM194" s="282"/>
      <c r="DRN194" s="282"/>
      <c r="DRO194" s="282"/>
      <c r="DRP194" s="282"/>
      <c r="DRQ194" s="282"/>
      <c r="DRR194" s="282"/>
      <c r="DRS194" s="283"/>
      <c r="DRT194" s="283"/>
      <c r="DRU194" s="282"/>
      <c r="DRV194" s="282"/>
      <c r="DRW194" s="282"/>
      <c r="DRX194" s="282"/>
      <c r="DRY194" s="282"/>
      <c r="DRZ194" s="282"/>
      <c r="DSA194" s="282"/>
      <c r="DSB194" s="282"/>
      <c r="DSC194" s="282"/>
      <c r="DSD194" s="282"/>
      <c r="DSE194" s="282"/>
      <c r="DSF194" s="282"/>
      <c r="DSG194" s="282"/>
      <c r="DSH194" s="282"/>
      <c r="DSI194" s="282"/>
      <c r="DSJ194" s="282"/>
      <c r="DSK194" s="282"/>
      <c r="DSL194" s="282"/>
      <c r="DSM194" s="282"/>
      <c r="DSN194" s="282"/>
      <c r="DSO194" s="282"/>
      <c r="DSP194" s="282"/>
      <c r="DSQ194" s="282"/>
      <c r="DSR194" s="282"/>
      <c r="DSS194" s="283"/>
      <c r="DST194" s="283"/>
      <c r="DSU194" s="282"/>
      <c r="DSV194" s="282"/>
      <c r="DSW194" s="282"/>
      <c r="DSX194" s="282"/>
      <c r="DSY194" s="282"/>
      <c r="DSZ194" s="282"/>
      <c r="DTA194" s="282"/>
      <c r="DTB194" s="282"/>
      <c r="DTC194" s="282"/>
      <c r="DTD194" s="282"/>
      <c r="DTE194" s="282"/>
      <c r="DTF194" s="282"/>
      <c r="DTG194" s="282"/>
      <c r="DTH194" s="282"/>
      <c r="DTI194" s="282"/>
      <c r="DTJ194" s="282"/>
      <c r="DTK194" s="282"/>
      <c r="DTL194" s="282"/>
      <c r="DTM194" s="282"/>
      <c r="DTN194" s="282"/>
      <c r="DTO194" s="282"/>
      <c r="DTP194" s="282"/>
      <c r="DTQ194" s="282"/>
      <c r="DTR194" s="282"/>
      <c r="DTS194" s="283"/>
      <c r="DTT194" s="283"/>
      <c r="DTU194" s="282"/>
      <c r="DTV194" s="282"/>
      <c r="DTW194" s="282"/>
      <c r="DTX194" s="282"/>
      <c r="DTY194" s="282"/>
      <c r="DTZ194" s="282"/>
      <c r="DUA194" s="282"/>
      <c r="DUB194" s="282"/>
      <c r="DUC194" s="282"/>
      <c r="DUD194" s="282"/>
      <c r="DUE194" s="282"/>
      <c r="DUF194" s="282"/>
      <c r="DUG194" s="282"/>
      <c r="DUH194" s="282"/>
      <c r="DUI194" s="282"/>
      <c r="DUJ194" s="282"/>
      <c r="DUK194" s="282"/>
      <c r="DUL194" s="282"/>
      <c r="DUM194" s="282"/>
      <c r="DUN194" s="282"/>
      <c r="DUO194" s="282"/>
      <c r="DUP194" s="282"/>
      <c r="DUQ194" s="282"/>
      <c r="DUR194" s="282"/>
      <c r="DUS194" s="283"/>
      <c r="DUT194" s="283"/>
      <c r="DUU194" s="282"/>
      <c r="DUV194" s="282"/>
      <c r="DUW194" s="282"/>
      <c r="DUX194" s="282"/>
      <c r="DUY194" s="282"/>
      <c r="DUZ194" s="282"/>
      <c r="DVA194" s="282"/>
      <c r="DVB194" s="282"/>
      <c r="DVC194" s="282"/>
      <c r="DVD194" s="282"/>
      <c r="DVE194" s="282"/>
      <c r="DVF194" s="282"/>
      <c r="DVG194" s="282"/>
      <c r="DVH194" s="282"/>
      <c r="DVI194" s="282"/>
      <c r="DVJ194" s="282"/>
      <c r="DVK194" s="282"/>
      <c r="DVL194" s="282"/>
      <c r="DVM194" s="282"/>
      <c r="DVN194" s="282"/>
      <c r="DVO194" s="282"/>
      <c r="DVP194" s="282"/>
      <c r="DVQ194" s="282"/>
      <c r="DVR194" s="282"/>
      <c r="DVS194" s="283"/>
      <c r="DVT194" s="283"/>
      <c r="DVU194" s="282"/>
      <c r="DVV194" s="282"/>
      <c r="DVW194" s="282"/>
      <c r="DVX194" s="282"/>
      <c r="DVY194" s="282"/>
      <c r="DVZ194" s="282"/>
      <c r="DWA194" s="282"/>
      <c r="DWB194" s="282"/>
      <c r="DWC194" s="282"/>
      <c r="DWD194" s="282"/>
      <c r="DWE194" s="282"/>
      <c r="DWF194" s="282"/>
      <c r="DWG194" s="282"/>
      <c r="DWH194" s="282"/>
      <c r="DWI194" s="282"/>
      <c r="DWJ194" s="282"/>
      <c r="DWK194" s="282"/>
      <c r="DWL194" s="282"/>
      <c r="DWM194" s="282"/>
      <c r="DWN194" s="282"/>
      <c r="DWO194" s="282"/>
      <c r="DWP194" s="282"/>
      <c r="DWQ194" s="282"/>
      <c r="DWR194" s="282"/>
      <c r="DWS194" s="283"/>
      <c r="DWT194" s="283"/>
      <c r="DWU194" s="282"/>
      <c r="DWV194" s="282"/>
      <c r="DWW194" s="282"/>
      <c r="DWX194" s="282"/>
      <c r="DWY194" s="282"/>
      <c r="DWZ194" s="282"/>
      <c r="DXA194" s="282"/>
      <c r="DXB194" s="282"/>
      <c r="DXC194" s="282"/>
      <c r="DXD194" s="282"/>
      <c r="DXE194" s="282"/>
      <c r="DXF194" s="282"/>
      <c r="DXG194" s="282"/>
      <c r="DXH194" s="282"/>
      <c r="DXI194" s="282"/>
      <c r="DXJ194" s="282"/>
      <c r="DXK194" s="282"/>
      <c r="DXL194" s="282"/>
      <c r="DXM194" s="282"/>
      <c r="DXN194" s="282"/>
      <c r="DXO194" s="282"/>
      <c r="DXP194" s="282"/>
      <c r="DXQ194" s="282"/>
      <c r="DXR194" s="282"/>
      <c r="DXS194" s="283"/>
      <c r="DXT194" s="283"/>
      <c r="DXU194" s="282"/>
      <c r="DXV194" s="282"/>
      <c r="DXW194" s="282"/>
      <c r="DXX194" s="282"/>
      <c r="DXY194" s="282"/>
      <c r="DXZ194" s="282"/>
      <c r="DYA194" s="282"/>
      <c r="DYB194" s="282"/>
      <c r="DYC194" s="282"/>
      <c r="DYD194" s="282"/>
      <c r="DYE194" s="282"/>
      <c r="DYF194" s="282"/>
      <c r="DYG194" s="282"/>
      <c r="DYH194" s="282"/>
      <c r="DYI194" s="282"/>
      <c r="DYJ194" s="282"/>
      <c r="DYK194" s="282"/>
      <c r="DYL194" s="282"/>
      <c r="DYM194" s="282"/>
      <c r="DYN194" s="282"/>
      <c r="DYO194" s="282"/>
      <c r="DYP194" s="282"/>
      <c r="DYQ194" s="282"/>
      <c r="DYR194" s="282"/>
      <c r="DYS194" s="283"/>
      <c r="DYT194" s="283"/>
      <c r="DYU194" s="282"/>
      <c r="DYV194" s="282"/>
      <c r="DYW194" s="282"/>
      <c r="DYX194" s="282"/>
      <c r="DYY194" s="282"/>
      <c r="DYZ194" s="282"/>
      <c r="DZA194" s="282"/>
      <c r="DZB194" s="282"/>
      <c r="DZC194" s="282"/>
      <c r="DZD194" s="282"/>
      <c r="DZE194" s="282"/>
      <c r="DZF194" s="282"/>
      <c r="DZG194" s="282"/>
      <c r="DZH194" s="282"/>
      <c r="DZI194" s="282"/>
      <c r="DZJ194" s="282"/>
      <c r="DZK194" s="282"/>
      <c r="DZL194" s="282"/>
      <c r="DZM194" s="282"/>
      <c r="DZN194" s="282"/>
      <c r="DZO194" s="282"/>
      <c r="DZP194" s="282"/>
      <c r="DZQ194" s="282"/>
      <c r="DZR194" s="282"/>
      <c r="DZS194" s="283"/>
      <c r="DZT194" s="283"/>
      <c r="DZU194" s="282"/>
      <c r="DZV194" s="282"/>
      <c r="DZW194" s="282"/>
      <c r="DZX194" s="282"/>
      <c r="DZY194" s="282"/>
      <c r="DZZ194" s="282"/>
      <c r="EAA194" s="282"/>
      <c r="EAB194" s="282"/>
      <c r="EAC194" s="282"/>
      <c r="EAD194" s="282"/>
      <c r="EAE194" s="282"/>
      <c r="EAF194" s="282"/>
      <c r="EAG194" s="282"/>
      <c r="EAH194" s="282"/>
      <c r="EAI194" s="282"/>
      <c r="EAJ194" s="282"/>
      <c r="EAK194" s="282"/>
      <c r="EAL194" s="282"/>
      <c r="EAM194" s="282"/>
      <c r="EAN194" s="282"/>
      <c r="EAO194" s="282"/>
      <c r="EAP194" s="282"/>
      <c r="EAQ194" s="282"/>
      <c r="EAR194" s="282"/>
      <c r="EAS194" s="283"/>
      <c r="EAT194" s="283"/>
      <c r="EAU194" s="282"/>
      <c r="EAV194" s="282"/>
      <c r="EAW194" s="282"/>
      <c r="EAX194" s="282"/>
      <c r="EAY194" s="282"/>
      <c r="EAZ194" s="282"/>
      <c r="EBA194" s="282"/>
      <c r="EBB194" s="282"/>
      <c r="EBC194" s="282"/>
      <c r="EBD194" s="282"/>
      <c r="EBE194" s="282"/>
      <c r="EBF194" s="282"/>
      <c r="EBG194" s="282"/>
      <c r="EBH194" s="282"/>
      <c r="EBI194" s="282"/>
      <c r="EBJ194" s="282"/>
      <c r="EBK194" s="282"/>
      <c r="EBL194" s="282"/>
      <c r="EBM194" s="282"/>
      <c r="EBN194" s="282"/>
      <c r="EBO194" s="282"/>
      <c r="EBP194" s="282"/>
      <c r="EBQ194" s="282"/>
      <c r="EBR194" s="282"/>
      <c r="EBS194" s="283"/>
      <c r="EBT194" s="283"/>
      <c r="EBU194" s="282"/>
      <c r="EBV194" s="282"/>
      <c r="EBW194" s="282"/>
      <c r="EBX194" s="282"/>
      <c r="EBY194" s="282"/>
      <c r="EBZ194" s="282"/>
      <c r="ECA194" s="282"/>
      <c r="ECB194" s="282"/>
      <c r="ECC194" s="282"/>
      <c r="ECD194" s="282"/>
      <c r="ECE194" s="282"/>
      <c r="ECF194" s="282"/>
      <c r="ECG194" s="282"/>
      <c r="ECH194" s="282"/>
      <c r="ECI194" s="282"/>
      <c r="ECJ194" s="282"/>
      <c r="ECK194" s="282"/>
      <c r="ECL194" s="282"/>
      <c r="ECM194" s="282"/>
      <c r="ECN194" s="282"/>
      <c r="ECO194" s="282"/>
      <c r="ECP194" s="282"/>
      <c r="ECQ194" s="282"/>
      <c r="ECR194" s="282"/>
      <c r="ECS194" s="283"/>
      <c r="ECT194" s="283"/>
      <c r="ECU194" s="282"/>
      <c r="ECV194" s="282"/>
      <c r="ECW194" s="282"/>
      <c r="ECX194" s="282"/>
      <c r="ECY194" s="282"/>
      <c r="ECZ194" s="282"/>
      <c r="EDA194" s="282"/>
      <c r="EDB194" s="282"/>
      <c r="EDC194" s="282"/>
      <c r="EDD194" s="282"/>
      <c r="EDE194" s="282"/>
      <c r="EDF194" s="282"/>
      <c r="EDG194" s="282"/>
      <c r="EDH194" s="282"/>
      <c r="EDI194" s="282"/>
      <c r="EDJ194" s="282"/>
      <c r="EDK194" s="282"/>
      <c r="EDL194" s="282"/>
      <c r="EDM194" s="282"/>
      <c r="EDN194" s="282"/>
      <c r="EDO194" s="282"/>
      <c r="EDP194" s="282"/>
      <c r="EDQ194" s="282"/>
      <c r="EDR194" s="282"/>
      <c r="EDS194" s="283"/>
      <c r="EDT194" s="283"/>
      <c r="EDU194" s="282"/>
      <c r="EDV194" s="282"/>
      <c r="EDW194" s="282"/>
      <c r="EDX194" s="282"/>
      <c r="EDY194" s="282"/>
      <c r="EDZ194" s="282"/>
      <c r="EEA194" s="282"/>
      <c r="EEB194" s="282"/>
      <c r="EEC194" s="282"/>
      <c r="EED194" s="282"/>
      <c r="EEE194" s="282"/>
      <c r="EEF194" s="282"/>
      <c r="EEG194" s="282"/>
      <c r="EEH194" s="282"/>
      <c r="EEI194" s="282"/>
      <c r="EEJ194" s="282"/>
      <c r="EEK194" s="282"/>
      <c r="EEL194" s="282"/>
      <c r="EEM194" s="282"/>
      <c r="EEN194" s="282"/>
      <c r="EEO194" s="282"/>
      <c r="EEP194" s="282"/>
      <c r="EEQ194" s="282"/>
      <c r="EER194" s="282"/>
      <c r="EES194" s="283"/>
      <c r="EET194" s="283"/>
      <c r="EEU194" s="282"/>
      <c r="EEV194" s="282"/>
      <c r="EEW194" s="282"/>
      <c r="EEX194" s="282"/>
      <c r="EEY194" s="282"/>
      <c r="EEZ194" s="282"/>
      <c r="EFA194" s="282"/>
      <c r="EFB194" s="282"/>
      <c r="EFC194" s="282"/>
      <c r="EFD194" s="282"/>
      <c r="EFE194" s="282"/>
      <c r="EFF194" s="282"/>
      <c r="EFG194" s="282"/>
      <c r="EFH194" s="282"/>
      <c r="EFI194" s="282"/>
      <c r="EFJ194" s="282"/>
      <c r="EFK194" s="282"/>
      <c r="EFL194" s="282"/>
      <c r="EFM194" s="282"/>
      <c r="EFN194" s="282"/>
      <c r="EFO194" s="282"/>
      <c r="EFP194" s="282"/>
      <c r="EFQ194" s="282"/>
      <c r="EFR194" s="282"/>
      <c r="EFS194" s="283"/>
      <c r="EFT194" s="283"/>
      <c r="EFU194" s="282"/>
      <c r="EFV194" s="282"/>
      <c r="EFW194" s="282"/>
      <c r="EFX194" s="282"/>
      <c r="EFY194" s="282"/>
      <c r="EFZ194" s="282"/>
      <c r="EGA194" s="282"/>
      <c r="EGB194" s="282"/>
      <c r="EGC194" s="282"/>
      <c r="EGD194" s="282"/>
      <c r="EGE194" s="282"/>
      <c r="EGF194" s="282"/>
      <c r="EGG194" s="282"/>
      <c r="EGH194" s="282"/>
      <c r="EGI194" s="282"/>
      <c r="EGJ194" s="282"/>
      <c r="EGK194" s="282"/>
      <c r="EGL194" s="282"/>
      <c r="EGM194" s="282"/>
      <c r="EGN194" s="282"/>
      <c r="EGO194" s="282"/>
      <c r="EGP194" s="282"/>
      <c r="EGQ194" s="282"/>
      <c r="EGR194" s="282"/>
      <c r="EGS194" s="283"/>
      <c r="EGT194" s="283"/>
      <c r="EGU194" s="282"/>
      <c r="EGV194" s="282"/>
      <c r="EGW194" s="282"/>
      <c r="EGX194" s="282"/>
      <c r="EGY194" s="282"/>
      <c r="EGZ194" s="282"/>
      <c r="EHA194" s="282"/>
      <c r="EHB194" s="282"/>
      <c r="EHC194" s="282"/>
      <c r="EHD194" s="282"/>
      <c r="EHE194" s="282"/>
      <c r="EHF194" s="282"/>
      <c r="EHG194" s="282"/>
      <c r="EHH194" s="282"/>
      <c r="EHI194" s="282"/>
      <c r="EHJ194" s="282"/>
      <c r="EHK194" s="282"/>
      <c r="EHL194" s="282"/>
      <c r="EHM194" s="282"/>
      <c r="EHN194" s="282"/>
      <c r="EHO194" s="282"/>
      <c r="EHP194" s="282"/>
      <c r="EHQ194" s="282"/>
      <c r="EHR194" s="282"/>
      <c r="EHS194" s="283"/>
      <c r="EHT194" s="283"/>
      <c r="EHU194" s="282"/>
      <c r="EHV194" s="282"/>
      <c r="EHW194" s="282"/>
      <c r="EHX194" s="282"/>
      <c r="EHY194" s="282"/>
      <c r="EHZ194" s="282"/>
      <c r="EIA194" s="282"/>
      <c r="EIB194" s="282"/>
      <c r="EIC194" s="282"/>
      <c r="EID194" s="282"/>
      <c r="EIE194" s="282"/>
      <c r="EIF194" s="282"/>
      <c r="EIG194" s="282"/>
      <c r="EIH194" s="282"/>
      <c r="EII194" s="282"/>
      <c r="EIJ194" s="282"/>
      <c r="EIK194" s="282"/>
      <c r="EIL194" s="282"/>
      <c r="EIM194" s="282"/>
      <c r="EIN194" s="282"/>
      <c r="EIO194" s="282"/>
      <c r="EIP194" s="282"/>
      <c r="EIQ194" s="282"/>
      <c r="EIR194" s="282"/>
      <c r="EIS194" s="283"/>
      <c r="EIT194" s="283"/>
      <c r="EIU194" s="282"/>
      <c r="EIV194" s="282"/>
      <c r="EIW194" s="282"/>
      <c r="EIX194" s="282"/>
      <c r="EIY194" s="282"/>
      <c r="EIZ194" s="282"/>
      <c r="EJA194" s="282"/>
      <c r="EJB194" s="282"/>
      <c r="EJC194" s="282"/>
      <c r="EJD194" s="282"/>
      <c r="EJE194" s="282"/>
      <c r="EJF194" s="282"/>
      <c r="EJG194" s="282"/>
      <c r="EJH194" s="282"/>
      <c r="EJI194" s="282"/>
      <c r="EJJ194" s="282"/>
      <c r="EJK194" s="282"/>
      <c r="EJL194" s="282"/>
      <c r="EJM194" s="282"/>
      <c r="EJN194" s="282"/>
      <c r="EJO194" s="282"/>
      <c r="EJP194" s="282"/>
      <c r="EJQ194" s="282"/>
      <c r="EJR194" s="282"/>
      <c r="EJS194" s="283"/>
      <c r="EJT194" s="283"/>
      <c r="EJU194" s="282"/>
      <c r="EJV194" s="282"/>
      <c r="EJW194" s="282"/>
      <c r="EJX194" s="282"/>
      <c r="EJY194" s="282"/>
      <c r="EJZ194" s="282"/>
      <c r="EKA194" s="282"/>
      <c r="EKB194" s="282"/>
      <c r="EKC194" s="282"/>
      <c r="EKD194" s="282"/>
      <c r="EKE194" s="282"/>
      <c r="EKF194" s="282"/>
      <c r="EKG194" s="282"/>
      <c r="EKH194" s="282"/>
      <c r="EKI194" s="282"/>
      <c r="EKJ194" s="282"/>
      <c r="EKK194" s="282"/>
      <c r="EKL194" s="282"/>
      <c r="EKM194" s="282"/>
      <c r="EKN194" s="282"/>
      <c r="EKO194" s="282"/>
      <c r="EKP194" s="282"/>
      <c r="EKQ194" s="282"/>
      <c r="EKR194" s="282"/>
      <c r="EKS194" s="283"/>
      <c r="EKT194" s="283"/>
      <c r="EKU194" s="282"/>
      <c r="EKV194" s="282"/>
      <c r="EKW194" s="282"/>
      <c r="EKX194" s="282"/>
      <c r="EKY194" s="282"/>
      <c r="EKZ194" s="282"/>
      <c r="ELA194" s="282"/>
      <c r="ELB194" s="282"/>
      <c r="ELC194" s="282"/>
      <c r="ELD194" s="282"/>
      <c r="ELE194" s="282"/>
      <c r="ELF194" s="282"/>
      <c r="ELG194" s="282"/>
      <c r="ELH194" s="282"/>
      <c r="ELI194" s="282"/>
      <c r="ELJ194" s="282"/>
      <c r="ELK194" s="282"/>
      <c r="ELL194" s="282"/>
      <c r="ELM194" s="282"/>
      <c r="ELN194" s="282"/>
      <c r="ELO194" s="282"/>
      <c r="ELP194" s="282"/>
      <c r="ELQ194" s="282"/>
      <c r="ELR194" s="282"/>
      <c r="ELS194" s="283"/>
      <c r="ELT194" s="283"/>
      <c r="ELU194" s="282"/>
      <c r="ELV194" s="282"/>
      <c r="ELW194" s="282"/>
      <c r="ELX194" s="282"/>
      <c r="ELY194" s="282"/>
      <c r="ELZ194" s="282"/>
      <c r="EMA194" s="282"/>
      <c r="EMB194" s="282"/>
      <c r="EMC194" s="282"/>
      <c r="EMD194" s="282"/>
      <c r="EME194" s="282"/>
      <c r="EMF194" s="282"/>
      <c r="EMG194" s="282"/>
      <c r="EMH194" s="282"/>
      <c r="EMI194" s="282"/>
      <c r="EMJ194" s="282"/>
      <c r="EMK194" s="282"/>
      <c r="EML194" s="282"/>
      <c r="EMM194" s="282"/>
      <c r="EMN194" s="282"/>
      <c r="EMO194" s="282"/>
      <c r="EMP194" s="282"/>
      <c r="EMQ194" s="282"/>
      <c r="EMR194" s="282"/>
      <c r="EMS194" s="283"/>
      <c r="EMT194" s="283"/>
      <c r="EMU194" s="282"/>
      <c r="EMV194" s="282"/>
      <c r="EMW194" s="282"/>
      <c r="EMX194" s="282"/>
      <c r="EMY194" s="282"/>
      <c r="EMZ194" s="282"/>
      <c r="ENA194" s="282"/>
      <c r="ENB194" s="282"/>
      <c r="ENC194" s="282"/>
      <c r="END194" s="282"/>
      <c r="ENE194" s="282"/>
      <c r="ENF194" s="282"/>
      <c r="ENG194" s="282"/>
      <c r="ENH194" s="282"/>
      <c r="ENI194" s="282"/>
      <c r="ENJ194" s="282"/>
      <c r="ENK194" s="282"/>
      <c r="ENL194" s="282"/>
      <c r="ENM194" s="282"/>
      <c r="ENN194" s="282"/>
      <c r="ENO194" s="282"/>
      <c r="ENP194" s="282"/>
      <c r="ENQ194" s="282"/>
      <c r="ENR194" s="282"/>
      <c r="ENS194" s="283"/>
      <c r="ENT194" s="283"/>
      <c r="ENU194" s="282"/>
      <c r="ENV194" s="282"/>
      <c r="ENW194" s="282"/>
      <c r="ENX194" s="282"/>
      <c r="ENY194" s="282"/>
      <c r="ENZ194" s="282"/>
      <c r="EOA194" s="282"/>
      <c r="EOB194" s="282"/>
      <c r="EOC194" s="282"/>
      <c r="EOD194" s="282"/>
      <c r="EOE194" s="282"/>
      <c r="EOF194" s="282"/>
      <c r="EOG194" s="282"/>
      <c r="EOH194" s="282"/>
      <c r="EOI194" s="282"/>
      <c r="EOJ194" s="282"/>
      <c r="EOK194" s="282"/>
      <c r="EOL194" s="282"/>
      <c r="EOM194" s="282"/>
      <c r="EON194" s="282"/>
      <c r="EOO194" s="282"/>
      <c r="EOP194" s="282"/>
      <c r="EOQ194" s="282"/>
      <c r="EOR194" s="282"/>
      <c r="EOS194" s="283"/>
      <c r="EOT194" s="283"/>
      <c r="EOU194" s="282"/>
      <c r="EOV194" s="282"/>
      <c r="EOW194" s="282"/>
      <c r="EOX194" s="282"/>
      <c r="EOY194" s="282"/>
      <c r="EOZ194" s="282"/>
      <c r="EPA194" s="282"/>
      <c r="EPB194" s="282"/>
      <c r="EPC194" s="282"/>
      <c r="EPD194" s="282"/>
      <c r="EPE194" s="282"/>
      <c r="EPF194" s="282"/>
      <c r="EPG194" s="282"/>
      <c r="EPH194" s="282"/>
      <c r="EPI194" s="282"/>
      <c r="EPJ194" s="282"/>
      <c r="EPK194" s="282"/>
      <c r="EPL194" s="282"/>
      <c r="EPM194" s="282"/>
      <c r="EPN194" s="282"/>
      <c r="EPO194" s="282"/>
      <c r="EPP194" s="282"/>
      <c r="EPQ194" s="282"/>
      <c r="EPR194" s="282"/>
      <c r="EPS194" s="283"/>
      <c r="EPT194" s="283"/>
      <c r="EPU194" s="282"/>
      <c r="EPV194" s="282"/>
      <c r="EPW194" s="282"/>
      <c r="EPX194" s="282"/>
      <c r="EPY194" s="282"/>
      <c r="EPZ194" s="282"/>
      <c r="EQA194" s="282"/>
      <c r="EQB194" s="282"/>
      <c r="EQC194" s="282"/>
      <c r="EQD194" s="282"/>
      <c r="EQE194" s="282"/>
      <c r="EQF194" s="282"/>
      <c r="EQG194" s="282"/>
      <c r="EQH194" s="282"/>
      <c r="EQI194" s="282"/>
      <c r="EQJ194" s="282"/>
      <c r="EQK194" s="282"/>
      <c r="EQL194" s="282"/>
      <c r="EQM194" s="282"/>
      <c r="EQN194" s="282"/>
      <c r="EQO194" s="282"/>
      <c r="EQP194" s="282"/>
      <c r="EQQ194" s="282"/>
      <c r="EQR194" s="282"/>
      <c r="EQS194" s="283"/>
      <c r="EQT194" s="283"/>
      <c r="EQU194" s="282"/>
      <c r="EQV194" s="282"/>
      <c r="EQW194" s="282"/>
      <c r="EQX194" s="282"/>
      <c r="EQY194" s="282"/>
      <c r="EQZ194" s="282"/>
      <c r="ERA194" s="282"/>
      <c r="ERB194" s="282"/>
      <c r="ERC194" s="282"/>
      <c r="ERD194" s="282"/>
      <c r="ERE194" s="282"/>
      <c r="ERF194" s="282"/>
      <c r="ERG194" s="282"/>
      <c r="ERH194" s="282"/>
      <c r="ERI194" s="282"/>
      <c r="ERJ194" s="282"/>
      <c r="ERK194" s="282"/>
      <c r="ERL194" s="282"/>
      <c r="ERM194" s="282"/>
      <c r="ERN194" s="282"/>
      <c r="ERO194" s="282"/>
      <c r="ERP194" s="282"/>
      <c r="ERQ194" s="282"/>
      <c r="ERR194" s="282"/>
      <c r="ERS194" s="283"/>
      <c r="ERT194" s="283"/>
      <c r="ERU194" s="282"/>
      <c r="ERV194" s="282"/>
      <c r="ERW194" s="282"/>
      <c r="ERX194" s="282"/>
      <c r="ERY194" s="282"/>
      <c r="ERZ194" s="282"/>
      <c r="ESA194" s="282"/>
      <c r="ESB194" s="282"/>
      <c r="ESC194" s="282"/>
      <c r="ESD194" s="282"/>
      <c r="ESE194" s="282"/>
      <c r="ESF194" s="282"/>
      <c r="ESG194" s="282"/>
      <c r="ESH194" s="282"/>
      <c r="ESI194" s="282"/>
      <c r="ESJ194" s="282"/>
      <c r="ESK194" s="282"/>
      <c r="ESL194" s="282"/>
      <c r="ESM194" s="282"/>
      <c r="ESN194" s="282"/>
      <c r="ESO194" s="282"/>
      <c r="ESP194" s="282"/>
      <c r="ESQ194" s="282"/>
      <c r="ESR194" s="282"/>
      <c r="ESS194" s="283"/>
      <c r="EST194" s="283"/>
      <c r="ESU194" s="282"/>
      <c r="ESV194" s="282"/>
      <c r="ESW194" s="282"/>
      <c r="ESX194" s="282"/>
      <c r="ESY194" s="282"/>
      <c r="ESZ194" s="282"/>
      <c r="ETA194" s="282"/>
      <c r="ETB194" s="282"/>
      <c r="ETC194" s="282"/>
      <c r="ETD194" s="282"/>
      <c r="ETE194" s="282"/>
      <c r="ETF194" s="282"/>
      <c r="ETG194" s="282"/>
      <c r="ETH194" s="282"/>
      <c r="ETI194" s="282"/>
      <c r="ETJ194" s="282"/>
      <c r="ETK194" s="282"/>
      <c r="ETL194" s="282"/>
      <c r="ETM194" s="282"/>
      <c r="ETN194" s="282"/>
      <c r="ETO194" s="282"/>
      <c r="ETP194" s="282"/>
      <c r="ETQ194" s="282"/>
      <c r="ETR194" s="282"/>
      <c r="ETS194" s="283"/>
      <c r="ETT194" s="283"/>
      <c r="ETU194" s="282"/>
      <c r="ETV194" s="282"/>
      <c r="ETW194" s="282"/>
      <c r="ETX194" s="282"/>
      <c r="ETY194" s="282"/>
      <c r="ETZ194" s="282"/>
      <c r="EUA194" s="282"/>
      <c r="EUB194" s="282"/>
      <c r="EUC194" s="282"/>
      <c r="EUD194" s="282"/>
      <c r="EUE194" s="282"/>
      <c r="EUF194" s="282"/>
      <c r="EUG194" s="282"/>
      <c r="EUH194" s="282"/>
      <c r="EUI194" s="282"/>
      <c r="EUJ194" s="282"/>
      <c r="EUK194" s="282"/>
      <c r="EUL194" s="282"/>
      <c r="EUM194" s="282"/>
      <c r="EUN194" s="282"/>
      <c r="EUO194" s="282"/>
      <c r="EUP194" s="282"/>
      <c r="EUQ194" s="282"/>
      <c r="EUR194" s="282"/>
      <c r="EUS194" s="283"/>
      <c r="EUT194" s="283"/>
      <c r="EUU194" s="282"/>
      <c r="EUV194" s="282"/>
      <c r="EUW194" s="282"/>
      <c r="EUX194" s="282"/>
      <c r="EUY194" s="282"/>
      <c r="EUZ194" s="282"/>
      <c r="EVA194" s="282"/>
      <c r="EVB194" s="282"/>
      <c r="EVC194" s="282"/>
      <c r="EVD194" s="282"/>
      <c r="EVE194" s="282"/>
      <c r="EVF194" s="282"/>
      <c r="EVG194" s="282"/>
      <c r="EVH194" s="282"/>
      <c r="EVI194" s="282"/>
      <c r="EVJ194" s="282"/>
      <c r="EVK194" s="282"/>
      <c r="EVL194" s="282"/>
      <c r="EVM194" s="282"/>
      <c r="EVN194" s="282"/>
      <c r="EVO194" s="282"/>
      <c r="EVP194" s="282"/>
      <c r="EVQ194" s="282"/>
      <c r="EVR194" s="282"/>
      <c r="EVS194" s="283"/>
      <c r="EVT194" s="283"/>
      <c r="EVU194" s="282"/>
      <c r="EVV194" s="282"/>
      <c r="EVW194" s="282"/>
      <c r="EVX194" s="282"/>
      <c r="EVY194" s="282"/>
      <c r="EVZ194" s="282"/>
      <c r="EWA194" s="282"/>
      <c r="EWB194" s="282"/>
      <c r="EWC194" s="282"/>
      <c r="EWD194" s="282"/>
      <c r="EWE194" s="282"/>
      <c r="EWF194" s="282"/>
      <c r="EWG194" s="282"/>
      <c r="EWH194" s="282"/>
      <c r="EWI194" s="282"/>
      <c r="EWJ194" s="282"/>
      <c r="EWK194" s="282"/>
      <c r="EWL194" s="282"/>
      <c r="EWM194" s="282"/>
      <c r="EWN194" s="282"/>
      <c r="EWO194" s="282"/>
      <c r="EWP194" s="282"/>
      <c r="EWQ194" s="282"/>
      <c r="EWR194" s="282"/>
      <c r="EWS194" s="283"/>
      <c r="EWT194" s="283"/>
      <c r="EWU194" s="282"/>
      <c r="EWV194" s="282"/>
      <c r="EWW194" s="282"/>
      <c r="EWX194" s="282"/>
      <c r="EWY194" s="282"/>
      <c r="EWZ194" s="282"/>
      <c r="EXA194" s="282"/>
      <c r="EXB194" s="282"/>
      <c r="EXC194" s="282"/>
      <c r="EXD194" s="282"/>
      <c r="EXE194" s="282"/>
      <c r="EXF194" s="282"/>
      <c r="EXG194" s="282"/>
      <c r="EXH194" s="282"/>
      <c r="EXI194" s="282"/>
      <c r="EXJ194" s="282"/>
      <c r="EXK194" s="282"/>
      <c r="EXL194" s="282"/>
      <c r="EXM194" s="282"/>
      <c r="EXN194" s="282"/>
      <c r="EXO194" s="282"/>
      <c r="EXP194" s="282"/>
      <c r="EXQ194" s="282"/>
      <c r="EXR194" s="282"/>
      <c r="EXS194" s="283"/>
      <c r="EXT194" s="283"/>
      <c r="EXU194" s="282"/>
      <c r="EXV194" s="282"/>
      <c r="EXW194" s="282"/>
      <c r="EXX194" s="282"/>
      <c r="EXY194" s="282"/>
      <c r="EXZ194" s="282"/>
      <c r="EYA194" s="282"/>
      <c r="EYB194" s="282"/>
      <c r="EYC194" s="282"/>
      <c r="EYD194" s="282"/>
      <c r="EYE194" s="282"/>
      <c r="EYF194" s="282"/>
      <c r="EYG194" s="282"/>
      <c r="EYH194" s="282"/>
      <c r="EYI194" s="282"/>
      <c r="EYJ194" s="282"/>
      <c r="EYK194" s="282"/>
      <c r="EYL194" s="282"/>
      <c r="EYM194" s="282"/>
      <c r="EYN194" s="282"/>
      <c r="EYO194" s="282"/>
      <c r="EYP194" s="282"/>
      <c r="EYQ194" s="282"/>
      <c r="EYR194" s="282"/>
      <c r="EYS194" s="283"/>
      <c r="EYT194" s="283"/>
      <c r="EYU194" s="282"/>
      <c r="EYV194" s="282"/>
      <c r="EYW194" s="282"/>
      <c r="EYX194" s="282"/>
      <c r="EYY194" s="282"/>
      <c r="EYZ194" s="282"/>
      <c r="EZA194" s="282"/>
      <c r="EZB194" s="282"/>
      <c r="EZC194" s="282"/>
      <c r="EZD194" s="282"/>
      <c r="EZE194" s="282"/>
      <c r="EZF194" s="282"/>
      <c r="EZG194" s="282"/>
      <c r="EZH194" s="282"/>
      <c r="EZI194" s="282"/>
      <c r="EZJ194" s="282"/>
      <c r="EZK194" s="282"/>
      <c r="EZL194" s="282"/>
      <c r="EZM194" s="282"/>
      <c r="EZN194" s="282"/>
      <c r="EZO194" s="282"/>
      <c r="EZP194" s="282"/>
      <c r="EZQ194" s="282"/>
      <c r="EZR194" s="282"/>
      <c r="EZS194" s="283"/>
      <c r="EZT194" s="283"/>
      <c r="EZU194" s="282"/>
      <c r="EZV194" s="282"/>
      <c r="EZW194" s="282"/>
      <c r="EZX194" s="282"/>
      <c r="EZY194" s="282"/>
      <c r="EZZ194" s="282"/>
      <c r="FAA194" s="282"/>
      <c r="FAB194" s="282"/>
      <c r="FAC194" s="282"/>
      <c r="FAD194" s="282"/>
      <c r="FAE194" s="282"/>
      <c r="FAF194" s="282"/>
      <c r="FAG194" s="282"/>
      <c r="FAH194" s="282"/>
      <c r="FAI194" s="282"/>
      <c r="FAJ194" s="282"/>
      <c r="FAK194" s="282"/>
      <c r="FAL194" s="282"/>
      <c r="FAM194" s="282"/>
      <c r="FAN194" s="282"/>
      <c r="FAO194" s="282"/>
      <c r="FAP194" s="282"/>
      <c r="FAQ194" s="282"/>
      <c r="FAR194" s="282"/>
      <c r="FAS194" s="283"/>
      <c r="FAT194" s="283"/>
      <c r="FAU194" s="282"/>
      <c r="FAV194" s="282"/>
      <c r="FAW194" s="282"/>
      <c r="FAX194" s="282"/>
      <c r="FAY194" s="282"/>
      <c r="FAZ194" s="282"/>
      <c r="FBA194" s="282"/>
      <c r="FBB194" s="282"/>
      <c r="FBC194" s="282"/>
      <c r="FBD194" s="282"/>
      <c r="FBE194" s="282"/>
      <c r="FBF194" s="282"/>
      <c r="FBG194" s="282"/>
      <c r="FBH194" s="282"/>
      <c r="FBI194" s="282"/>
      <c r="FBJ194" s="282"/>
      <c r="FBK194" s="282"/>
      <c r="FBL194" s="282"/>
      <c r="FBM194" s="282"/>
      <c r="FBN194" s="282"/>
      <c r="FBO194" s="282"/>
      <c r="FBP194" s="282"/>
      <c r="FBQ194" s="282"/>
      <c r="FBR194" s="282"/>
      <c r="FBS194" s="283"/>
      <c r="FBT194" s="283"/>
      <c r="FBU194" s="282"/>
      <c r="FBV194" s="282"/>
      <c r="FBW194" s="282"/>
      <c r="FBX194" s="282"/>
      <c r="FBY194" s="282"/>
      <c r="FBZ194" s="282"/>
      <c r="FCA194" s="282"/>
      <c r="FCB194" s="282"/>
      <c r="FCC194" s="282"/>
      <c r="FCD194" s="282"/>
      <c r="FCE194" s="282"/>
      <c r="FCF194" s="282"/>
      <c r="FCG194" s="282"/>
      <c r="FCH194" s="282"/>
      <c r="FCI194" s="282"/>
      <c r="FCJ194" s="282"/>
      <c r="FCK194" s="282"/>
      <c r="FCL194" s="282"/>
      <c r="FCM194" s="282"/>
      <c r="FCN194" s="282"/>
      <c r="FCO194" s="282"/>
      <c r="FCP194" s="282"/>
      <c r="FCQ194" s="282"/>
      <c r="FCR194" s="282"/>
      <c r="FCS194" s="283"/>
      <c r="FCT194" s="283"/>
      <c r="FCU194" s="282"/>
      <c r="FCV194" s="282"/>
      <c r="FCW194" s="282"/>
      <c r="FCX194" s="282"/>
      <c r="FCY194" s="282"/>
      <c r="FCZ194" s="282"/>
      <c r="FDA194" s="282"/>
      <c r="FDB194" s="282"/>
      <c r="FDC194" s="282"/>
      <c r="FDD194" s="282"/>
      <c r="FDE194" s="282"/>
      <c r="FDF194" s="282"/>
      <c r="FDG194" s="282"/>
      <c r="FDH194" s="282"/>
      <c r="FDI194" s="282"/>
      <c r="FDJ194" s="282"/>
      <c r="FDK194" s="282"/>
      <c r="FDL194" s="282"/>
      <c r="FDM194" s="282"/>
      <c r="FDN194" s="282"/>
      <c r="FDO194" s="282"/>
      <c r="FDP194" s="282"/>
      <c r="FDQ194" s="282"/>
      <c r="FDR194" s="282"/>
      <c r="FDS194" s="283"/>
      <c r="FDT194" s="283"/>
      <c r="FDU194" s="282"/>
      <c r="FDV194" s="282"/>
      <c r="FDW194" s="282"/>
      <c r="FDX194" s="282"/>
      <c r="FDY194" s="282"/>
      <c r="FDZ194" s="282"/>
      <c r="FEA194" s="282"/>
      <c r="FEB194" s="282"/>
      <c r="FEC194" s="282"/>
      <c r="FED194" s="282"/>
      <c r="FEE194" s="282"/>
      <c r="FEF194" s="282"/>
      <c r="FEG194" s="282"/>
      <c r="FEH194" s="282"/>
      <c r="FEI194" s="282"/>
      <c r="FEJ194" s="282"/>
      <c r="FEK194" s="282"/>
      <c r="FEL194" s="282"/>
      <c r="FEM194" s="282"/>
      <c r="FEN194" s="282"/>
      <c r="FEO194" s="282"/>
      <c r="FEP194" s="282"/>
      <c r="FEQ194" s="282"/>
      <c r="FER194" s="282"/>
      <c r="FES194" s="283"/>
      <c r="FET194" s="283"/>
      <c r="FEU194" s="282"/>
      <c r="FEV194" s="282"/>
      <c r="FEW194" s="282"/>
      <c r="FEX194" s="282"/>
      <c r="FEY194" s="282"/>
      <c r="FEZ194" s="282"/>
      <c r="FFA194" s="282"/>
      <c r="FFB194" s="282"/>
      <c r="FFC194" s="282"/>
      <c r="FFD194" s="282"/>
      <c r="FFE194" s="282"/>
      <c r="FFF194" s="282"/>
      <c r="FFG194" s="282"/>
      <c r="FFH194" s="282"/>
      <c r="FFI194" s="282"/>
      <c r="FFJ194" s="282"/>
      <c r="FFK194" s="282"/>
      <c r="FFL194" s="282"/>
      <c r="FFM194" s="282"/>
      <c r="FFN194" s="282"/>
      <c r="FFO194" s="282"/>
      <c r="FFP194" s="282"/>
      <c r="FFQ194" s="282"/>
      <c r="FFR194" s="282"/>
      <c r="FFS194" s="283"/>
      <c r="FFT194" s="283"/>
      <c r="FFU194" s="282"/>
      <c r="FFV194" s="282"/>
      <c r="FFW194" s="282"/>
      <c r="FFX194" s="282"/>
      <c r="FFY194" s="282"/>
      <c r="FFZ194" s="282"/>
      <c r="FGA194" s="282"/>
      <c r="FGB194" s="282"/>
      <c r="FGC194" s="282"/>
      <c r="FGD194" s="282"/>
      <c r="FGE194" s="282"/>
      <c r="FGF194" s="282"/>
      <c r="FGG194" s="282"/>
      <c r="FGH194" s="282"/>
      <c r="FGI194" s="282"/>
      <c r="FGJ194" s="282"/>
      <c r="FGK194" s="282"/>
      <c r="FGL194" s="282"/>
      <c r="FGM194" s="282"/>
      <c r="FGN194" s="282"/>
      <c r="FGO194" s="282"/>
      <c r="FGP194" s="282"/>
      <c r="FGQ194" s="282"/>
      <c r="FGR194" s="282"/>
      <c r="FGS194" s="283"/>
      <c r="FGT194" s="283"/>
      <c r="FGU194" s="282"/>
      <c r="FGV194" s="282"/>
      <c r="FGW194" s="282"/>
      <c r="FGX194" s="282"/>
      <c r="FGY194" s="282"/>
      <c r="FGZ194" s="282"/>
      <c r="FHA194" s="282"/>
      <c r="FHB194" s="282"/>
      <c r="FHC194" s="282"/>
      <c r="FHD194" s="282"/>
      <c r="FHE194" s="282"/>
      <c r="FHF194" s="282"/>
      <c r="FHG194" s="282"/>
      <c r="FHH194" s="282"/>
      <c r="FHI194" s="282"/>
      <c r="FHJ194" s="282"/>
      <c r="FHK194" s="282"/>
      <c r="FHL194" s="282"/>
      <c r="FHM194" s="282"/>
      <c r="FHN194" s="282"/>
      <c r="FHO194" s="282"/>
      <c r="FHP194" s="282"/>
      <c r="FHQ194" s="282"/>
      <c r="FHR194" s="282"/>
      <c r="FHS194" s="283"/>
      <c r="FHT194" s="283"/>
      <c r="FHU194" s="282"/>
      <c r="FHV194" s="282"/>
      <c r="FHW194" s="282"/>
      <c r="FHX194" s="282"/>
      <c r="FHY194" s="282"/>
      <c r="FHZ194" s="282"/>
      <c r="FIA194" s="282"/>
      <c r="FIB194" s="282"/>
      <c r="FIC194" s="282"/>
      <c r="FID194" s="282"/>
      <c r="FIE194" s="282"/>
      <c r="FIF194" s="282"/>
      <c r="FIG194" s="282"/>
      <c r="FIH194" s="282"/>
      <c r="FII194" s="282"/>
      <c r="FIJ194" s="282"/>
      <c r="FIK194" s="282"/>
      <c r="FIL194" s="282"/>
      <c r="FIM194" s="282"/>
      <c r="FIN194" s="282"/>
      <c r="FIO194" s="282"/>
      <c r="FIP194" s="282"/>
      <c r="FIQ194" s="282"/>
      <c r="FIR194" s="282"/>
      <c r="FIS194" s="283"/>
      <c r="FIT194" s="283"/>
      <c r="FIU194" s="282"/>
      <c r="FIV194" s="282"/>
      <c r="FIW194" s="282"/>
      <c r="FIX194" s="282"/>
      <c r="FIY194" s="282"/>
      <c r="FIZ194" s="282"/>
      <c r="FJA194" s="282"/>
      <c r="FJB194" s="282"/>
      <c r="FJC194" s="282"/>
      <c r="FJD194" s="282"/>
      <c r="FJE194" s="282"/>
      <c r="FJF194" s="282"/>
      <c r="FJG194" s="282"/>
      <c r="FJH194" s="282"/>
      <c r="FJI194" s="282"/>
      <c r="FJJ194" s="282"/>
      <c r="FJK194" s="282"/>
      <c r="FJL194" s="282"/>
      <c r="FJM194" s="282"/>
      <c r="FJN194" s="282"/>
      <c r="FJO194" s="282"/>
      <c r="FJP194" s="282"/>
      <c r="FJQ194" s="282"/>
      <c r="FJR194" s="282"/>
      <c r="FJS194" s="283"/>
      <c r="FJT194" s="283"/>
      <c r="FJU194" s="282"/>
      <c r="FJV194" s="282"/>
      <c r="FJW194" s="282"/>
      <c r="FJX194" s="282"/>
      <c r="FJY194" s="282"/>
      <c r="FJZ194" s="282"/>
      <c r="FKA194" s="282"/>
      <c r="FKB194" s="282"/>
      <c r="FKC194" s="282"/>
      <c r="FKD194" s="282"/>
      <c r="FKE194" s="282"/>
      <c r="FKF194" s="282"/>
      <c r="FKG194" s="282"/>
      <c r="FKH194" s="282"/>
      <c r="FKI194" s="282"/>
      <c r="FKJ194" s="282"/>
      <c r="FKK194" s="282"/>
      <c r="FKL194" s="282"/>
      <c r="FKM194" s="282"/>
      <c r="FKN194" s="282"/>
      <c r="FKO194" s="282"/>
      <c r="FKP194" s="282"/>
      <c r="FKQ194" s="282"/>
      <c r="FKR194" s="282"/>
      <c r="FKS194" s="283"/>
      <c r="FKT194" s="283"/>
      <c r="FKU194" s="282"/>
      <c r="FKV194" s="282"/>
      <c r="FKW194" s="282"/>
      <c r="FKX194" s="282"/>
      <c r="FKY194" s="282"/>
      <c r="FKZ194" s="282"/>
      <c r="FLA194" s="282"/>
      <c r="FLB194" s="282"/>
      <c r="FLC194" s="282"/>
      <c r="FLD194" s="282"/>
      <c r="FLE194" s="282"/>
      <c r="FLF194" s="282"/>
      <c r="FLG194" s="282"/>
      <c r="FLH194" s="282"/>
      <c r="FLI194" s="282"/>
      <c r="FLJ194" s="282"/>
      <c r="FLK194" s="282"/>
      <c r="FLL194" s="282"/>
      <c r="FLM194" s="282"/>
      <c r="FLN194" s="282"/>
      <c r="FLO194" s="282"/>
      <c r="FLP194" s="282"/>
      <c r="FLQ194" s="282"/>
      <c r="FLR194" s="282"/>
      <c r="FLS194" s="283"/>
      <c r="FLT194" s="283"/>
      <c r="FLU194" s="282"/>
      <c r="FLV194" s="282"/>
      <c r="FLW194" s="282"/>
      <c r="FLX194" s="282"/>
      <c r="FLY194" s="282"/>
      <c r="FLZ194" s="282"/>
      <c r="FMA194" s="282"/>
      <c r="FMB194" s="282"/>
      <c r="FMC194" s="282"/>
      <c r="FMD194" s="282"/>
      <c r="FME194" s="282"/>
      <c r="FMF194" s="282"/>
      <c r="FMG194" s="282"/>
      <c r="FMH194" s="282"/>
      <c r="FMI194" s="282"/>
      <c r="FMJ194" s="282"/>
      <c r="FMK194" s="282"/>
      <c r="FML194" s="282"/>
      <c r="FMM194" s="282"/>
      <c r="FMN194" s="282"/>
      <c r="FMO194" s="282"/>
      <c r="FMP194" s="282"/>
      <c r="FMQ194" s="282"/>
      <c r="FMR194" s="282"/>
      <c r="FMS194" s="283"/>
      <c r="FMT194" s="283"/>
      <c r="FMU194" s="282"/>
      <c r="FMV194" s="282"/>
      <c r="FMW194" s="282"/>
      <c r="FMX194" s="282"/>
      <c r="FMY194" s="282"/>
      <c r="FMZ194" s="282"/>
      <c r="FNA194" s="282"/>
      <c r="FNB194" s="282"/>
      <c r="FNC194" s="282"/>
      <c r="FND194" s="282"/>
      <c r="FNE194" s="282"/>
      <c r="FNF194" s="282"/>
      <c r="FNG194" s="282"/>
      <c r="FNH194" s="282"/>
      <c r="FNI194" s="282"/>
      <c r="FNJ194" s="282"/>
      <c r="FNK194" s="282"/>
      <c r="FNL194" s="282"/>
      <c r="FNM194" s="282"/>
      <c r="FNN194" s="282"/>
      <c r="FNO194" s="282"/>
      <c r="FNP194" s="282"/>
      <c r="FNQ194" s="282"/>
      <c r="FNR194" s="282"/>
      <c r="FNS194" s="283"/>
      <c r="FNT194" s="283"/>
      <c r="FNU194" s="282"/>
      <c r="FNV194" s="282"/>
      <c r="FNW194" s="282"/>
      <c r="FNX194" s="282"/>
      <c r="FNY194" s="282"/>
      <c r="FNZ194" s="282"/>
      <c r="FOA194" s="282"/>
      <c r="FOB194" s="282"/>
      <c r="FOC194" s="282"/>
      <c r="FOD194" s="282"/>
      <c r="FOE194" s="282"/>
      <c r="FOF194" s="282"/>
      <c r="FOG194" s="282"/>
      <c r="FOH194" s="282"/>
      <c r="FOI194" s="282"/>
      <c r="FOJ194" s="282"/>
      <c r="FOK194" s="282"/>
      <c r="FOL194" s="282"/>
      <c r="FOM194" s="282"/>
      <c r="FON194" s="282"/>
      <c r="FOO194" s="282"/>
      <c r="FOP194" s="282"/>
      <c r="FOQ194" s="282"/>
      <c r="FOR194" s="282"/>
      <c r="FOS194" s="283"/>
      <c r="FOT194" s="283"/>
      <c r="FOU194" s="282"/>
      <c r="FOV194" s="282"/>
      <c r="FOW194" s="282"/>
      <c r="FOX194" s="282"/>
      <c r="FOY194" s="282"/>
      <c r="FOZ194" s="282"/>
      <c r="FPA194" s="282"/>
      <c r="FPB194" s="282"/>
      <c r="FPC194" s="282"/>
      <c r="FPD194" s="282"/>
      <c r="FPE194" s="282"/>
      <c r="FPF194" s="282"/>
      <c r="FPG194" s="282"/>
      <c r="FPH194" s="282"/>
      <c r="FPI194" s="282"/>
      <c r="FPJ194" s="282"/>
      <c r="FPK194" s="282"/>
      <c r="FPL194" s="282"/>
      <c r="FPM194" s="282"/>
      <c r="FPN194" s="282"/>
      <c r="FPO194" s="282"/>
      <c r="FPP194" s="282"/>
      <c r="FPQ194" s="282"/>
      <c r="FPR194" s="282"/>
      <c r="FPS194" s="283"/>
      <c r="FPT194" s="283"/>
      <c r="FPU194" s="282"/>
      <c r="FPV194" s="282"/>
      <c r="FPW194" s="282"/>
      <c r="FPX194" s="282"/>
      <c r="FPY194" s="282"/>
      <c r="FPZ194" s="282"/>
      <c r="FQA194" s="282"/>
      <c r="FQB194" s="282"/>
      <c r="FQC194" s="282"/>
      <c r="FQD194" s="282"/>
      <c r="FQE194" s="282"/>
      <c r="FQF194" s="282"/>
      <c r="FQG194" s="282"/>
      <c r="FQH194" s="282"/>
      <c r="FQI194" s="282"/>
      <c r="FQJ194" s="282"/>
      <c r="FQK194" s="282"/>
      <c r="FQL194" s="282"/>
      <c r="FQM194" s="282"/>
      <c r="FQN194" s="282"/>
      <c r="FQO194" s="282"/>
      <c r="FQP194" s="282"/>
      <c r="FQQ194" s="282"/>
      <c r="FQR194" s="282"/>
      <c r="FQS194" s="283"/>
      <c r="FQT194" s="283"/>
      <c r="FQU194" s="282"/>
      <c r="FQV194" s="282"/>
      <c r="FQW194" s="282"/>
      <c r="FQX194" s="282"/>
      <c r="FQY194" s="282"/>
      <c r="FQZ194" s="282"/>
      <c r="FRA194" s="282"/>
      <c r="FRB194" s="282"/>
      <c r="FRC194" s="282"/>
      <c r="FRD194" s="282"/>
      <c r="FRE194" s="282"/>
      <c r="FRF194" s="282"/>
      <c r="FRG194" s="282"/>
      <c r="FRH194" s="282"/>
      <c r="FRI194" s="282"/>
      <c r="FRJ194" s="282"/>
      <c r="FRK194" s="282"/>
      <c r="FRL194" s="282"/>
      <c r="FRM194" s="282"/>
      <c r="FRN194" s="282"/>
      <c r="FRO194" s="282"/>
      <c r="FRP194" s="282"/>
      <c r="FRQ194" s="282"/>
      <c r="FRR194" s="282"/>
      <c r="FRS194" s="283"/>
      <c r="FRT194" s="283"/>
      <c r="FRU194" s="282"/>
      <c r="FRV194" s="282"/>
      <c r="FRW194" s="282"/>
      <c r="FRX194" s="282"/>
      <c r="FRY194" s="282"/>
      <c r="FRZ194" s="282"/>
      <c r="FSA194" s="282"/>
      <c r="FSB194" s="282"/>
      <c r="FSC194" s="282"/>
      <c r="FSD194" s="282"/>
      <c r="FSE194" s="282"/>
      <c r="FSF194" s="282"/>
      <c r="FSG194" s="282"/>
      <c r="FSH194" s="282"/>
      <c r="FSI194" s="282"/>
      <c r="FSJ194" s="282"/>
      <c r="FSK194" s="282"/>
      <c r="FSL194" s="282"/>
      <c r="FSM194" s="282"/>
      <c r="FSN194" s="282"/>
      <c r="FSO194" s="282"/>
      <c r="FSP194" s="282"/>
      <c r="FSQ194" s="282"/>
      <c r="FSR194" s="282"/>
      <c r="FSS194" s="283"/>
      <c r="FST194" s="283"/>
      <c r="FSU194" s="282"/>
      <c r="FSV194" s="282"/>
      <c r="FSW194" s="282"/>
      <c r="FSX194" s="282"/>
      <c r="FSY194" s="282"/>
      <c r="FSZ194" s="282"/>
      <c r="FTA194" s="282"/>
      <c r="FTB194" s="282"/>
      <c r="FTC194" s="282"/>
      <c r="FTD194" s="282"/>
      <c r="FTE194" s="282"/>
      <c r="FTF194" s="282"/>
      <c r="FTG194" s="282"/>
      <c r="FTH194" s="282"/>
      <c r="FTI194" s="282"/>
      <c r="FTJ194" s="282"/>
      <c r="FTK194" s="282"/>
      <c r="FTL194" s="282"/>
      <c r="FTM194" s="282"/>
      <c r="FTN194" s="282"/>
      <c r="FTO194" s="282"/>
      <c r="FTP194" s="282"/>
      <c r="FTQ194" s="282"/>
      <c r="FTR194" s="282"/>
      <c r="FTS194" s="283"/>
      <c r="FTT194" s="283"/>
      <c r="FTU194" s="282"/>
      <c r="FTV194" s="282"/>
      <c r="FTW194" s="282"/>
      <c r="FTX194" s="282"/>
      <c r="FTY194" s="282"/>
      <c r="FTZ194" s="282"/>
      <c r="FUA194" s="282"/>
      <c r="FUB194" s="282"/>
      <c r="FUC194" s="282"/>
      <c r="FUD194" s="282"/>
      <c r="FUE194" s="282"/>
      <c r="FUF194" s="282"/>
      <c r="FUG194" s="282"/>
      <c r="FUH194" s="282"/>
      <c r="FUI194" s="282"/>
      <c r="FUJ194" s="282"/>
      <c r="FUK194" s="282"/>
      <c r="FUL194" s="282"/>
      <c r="FUM194" s="282"/>
      <c r="FUN194" s="282"/>
      <c r="FUO194" s="282"/>
      <c r="FUP194" s="282"/>
      <c r="FUQ194" s="282"/>
      <c r="FUR194" s="282"/>
      <c r="FUS194" s="283"/>
      <c r="FUT194" s="283"/>
      <c r="FUU194" s="282"/>
      <c r="FUV194" s="282"/>
      <c r="FUW194" s="282"/>
      <c r="FUX194" s="282"/>
      <c r="FUY194" s="282"/>
      <c r="FUZ194" s="282"/>
      <c r="FVA194" s="282"/>
      <c r="FVB194" s="282"/>
      <c r="FVC194" s="282"/>
      <c r="FVD194" s="282"/>
      <c r="FVE194" s="282"/>
      <c r="FVF194" s="282"/>
      <c r="FVG194" s="282"/>
      <c r="FVH194" s="282"/>
      <c r="FVI194" s="282"/>
      <c r="FVJ194" s="282"/>
      <c r="FVK194" s="282"/>
      <c r="FVL194" s="282"/>
      <c r="FVM194" s="282"/>
      <c r="FVN194" s="282"/>
      <c r="FVO194" s="282"/>
      <c r="FVP194" s="282"/>
      <c r="FVQ194" s="282"/>
      <c r="FVR194" s="282"/>
      <c r="FVS194" s="283"/>
      <c r="FVT194" s="283"/>
      <c r="FVU194" s="282"/>
      <c r="FVV194" s="282"/>
      <c r="FVW194" s="282"/>
      <c r="FVX194" s="282"/>
      <c r="FVY194" s="282"/>
      <c r="FVZ194" s="282"/>
      <c r="FWA194" s="282"/>
      <c r="FWB194" s="282"/>
      <c r="FWC194" s="282"/>
      <c r="FWD194" s="282"/>
      <c r="FWE194" s="282"/>
      <c r="FWF194" s="282"/>
      <c r="FWG194" s="282"/>
      <c r="FWH194" s="282"/>
      <c r="FWI194" s="282"/>
      <c r="FWJ194" s="282"/>
      <c r="FWK194" s="282"/>
      <c r="FWL194" s="282"/>
      <c r="FWM194" s="282"/>
      <c r="FWN194" s="282"/>
      <c r="FWO194" s="282"/>
      <c r="FWP194" s="282"/>
      <c r="FWQ194" s="282"/>
      <c r="FWR194" s="282"/>
      <c r="FWS194" s="283"/>
      <c r="FWT194" s="283"/>
      <c r="FWU194" s="282"/>
      <c r="FWV194" s="282"/>
      <c r="FWW194" s="282"/>
      <c r="FWX194" s="282"/>
      <c r="FWY194" s="282"/>
      <c r="FWZ194" s="282"/>
      <c r="FXA194" s="282"/>
      <c r="FXB194" s="282"/>
      <c r="FXC194" s="282"/>
      <c r="FXD194" s="282"/>
      <c r="FXE194" s="282"/>
      <c r="FXF194" s="282"/>
      <c r="FXG194" s="282"/>
      <c r="FXH194" s="282"/>
      <c r="FXI194" s="282"/>
      <c r="FXJ194" s="282"/>
      <c r="FXK194" s="282"/>
      <c r="FXL194" s="282"/>
      <c r="FXM194" s="282"/>
      <c r="FXN194" s="282"/>
      <c r="FXO194" s="282"/>
      <c r="FXP194" s="282"/>
      <c r="FXQ194" s="282"/>
      <c r="FXR194" s="282"/>
      <c r="FXS194" s="283"/>
      <c r="FXT194" s="283"/>
      <c r="FXU194" s="282"/>
      <c r="FXV194" s="282"/>
      <c r="FXW194" s="282"/>
      <c r="FXX194" s="282"/>
      <c r="FXY194" s="282"/>
      <c r="FXZ194" s="282"/>
      <c r="FYA194" s="282"/>
      <c r="FYB194" s="282"/>
      <c r="FYC194" s="282"/>
      <c r="FYD194" s="282"/>
      <c r="FYE194" s="282"/>
      <c r="FYF194" s="282"/>
      <c r="FYG194" s="282"/>
      <c r="FYH194" s="282"/>
      <c r="FYI194" s="282"/>
      <c r="FYJ194" s="282"/>
      <c r="FYK194" s="282"/>
      <c r="FYL194" s="282"/>
      <c r="FYM194" s="282"/>
      <c r="FYN194" s="282"/>
      <c r="FYO194" s="282"/>
      <c r="FYP194" s="282"/>
      <c r="FYQ194" s="282"/>
      <c r="FYR194" s="282"/>
      <c r="FYS194" s="283"/>
      <c r="FYT194" s="283"/>
      <c r="FYU194" s="282"/>
      <c r="FYV194" s="282"/>
      <c r="FYW194" s="282"/>
      <c r="FYX194" s="282"/>
      <c r="FYY194" s="282"/>
      <c r="FYZ194" s="282"/>
      <c r="FZA194" s="282"/>
      <c r="FZB194" s="282"/>
      <c r="FZC194" s="282"/>
      <c r="FZD194" s="282"/>
      <c r="FZE194" s="282"/>
      <c r="FZF194" s="282"/>
      <c r="FZG194" s="282"/>
      <c r="FZH194" s="282"/>
      <c r="FZI194" s="282"/>
      <c r="FZJ194" s="282"/>
      <c r="FZK194" s="282"/>
      <c r="FZL194" s="282"/>
      <c r="FZM194" s="282"/>
      <c r="FZN194" s="282"/>
      <c r="FZO194" s="282"/>
      <c r="FZP194" s="282"/>
      <c r="FZQ194" s="282"/>
      <c r="FZR194" s="282"/>
      <c r="FZS194" s="283"/>
      <c r="FZT194" s="283"/>
      <c r="FZU194" s="282"/>
      <c r="FZV194" s="282"/>
      <c r="FZW194" s="282"/>
      <c r="FZX194" s="282"/>
      <c r="FZY194" s="282"/>
      <c r="FZZ194" s="282"/>
      <c r="GAA194" s="282"/>
      <c r="GAB194" s="282"/>
      <c r="GAC194" s="282"/>
      <c r="GAD194" s="282"/>
      <c r="GAE194" s="282"/>
      <c r="GAF194" s="282"/>
      <c r="GAG194" s="282"/>
      <c r="GAH194" s="282"/>
      <c r="GAI194" s="282"/>
      <c r="GAJ194" s="282"/>
      <c r="GAK194" s="282"/>
      <c r="GAL194" s="282"/>
      <c r="GAM194" s="282"/>
      <c r="GAN194" s="282"/>
      <c r="GAO194" s="282"/>
      <c r="GAP194" s="282"/>
      <c r="GAQ194" s="282"/>
      <c r="GAR194" s="282"/>
      <c r="GAS194" s="283"/>
      <c r="GAT194" s="283"/>
      <c r="GAU194" s="282"/>
      <c r="GAV194" s="282"/>
      <c r="GAW194" s="282"/>
      <c r="GAX194" s="282"/>
      <c r="GAY194" s="282"/>
      <c r="GAZ194" s="282"/>
      <c r="GBA194" s="282"/>
      <c r="GBB194" s="282"/>
      <c r="GBC194" s="282"/>
      <c r="GBD194" s="282"/>
      <c r="GBE194" s="282"/>
      <c r="GBF194" s="282"/>
      <c r="GBG194" s="282"/>
      <c r="GBH194" s="282"/>
      <c r="GBI194" s="282"/>
      <c r="GBJ194" s="282"/>
      <c r="GBK194" s="282"/>
      <c r="GBL194" s="282"/>
      <c r="GBM194" s="282"/>
      <c r="GBN194" s="282"/>
      <c r="GBO194" s="282"/>
      <c r="GBP194" s="282"/>
      <c r="GBQ194" s="282"/>
      <c r="GBR194" s="282"/>
      <c r="GBS194" s="283"/>
      <c r="GBT194" s="283"/>
      <c r="GBU194" s="282"/>
      <c r="GBV194" s="282"/>
      <c r="GBW194" s="282"/>
      <c r="GBX194" s="282"/>
      <c r="GBY194" s="282"/>
      <c r="GBZ194" s="282"/>
      <c r="GCA194" s="282"/>
      <c r="GCB194" s="282"/>
      <c r="GCC194" s="282"/>
      <c r="GCD194" s="282"/>
      <c r="GCE194" s="282"/>
      <c r="GCF194" s="282"/>
      <c r="GCG194" s="282"/>
      <c r="GCH194" s="282"/>
      <c r="GCI194" s="282"/>
      <c r="GCJ194" s="282"/>
      <c r="GCK194" s="282"/>
      <c r="GCL194" s="282"/>
      <c r="GCM194" s="282"/>
      <c r="GCN194" s="282"/>
      <c r="GCO194" s="282"/>
      <c r="GCP194" s="282"/>
      <c r="GCQ194" s="282"/>
      <c r="GCR194" s="282"/>
      <c r="GCS194" s="283"/>
      <c r="GCT194" s="283"/>
      <c r="GCU194" s="282"/>
      <c r="GCV194" s="282"/>
      <c r="GCW194" s="282"/>
      <c r="GCX194" s="282"/>
      <c r="GCY194" s="282"/>
      <c r="GCZ194" s="282"/>
      <c r="GDA194" s="282"/>
      <c r="GDB194" s="282"/>
      <c r="GDC194" s="282"/>
      <c r="GDD194" s="282"/>
      <c r="GDE194" s="282"/>
      <c r="GDF194" s="282"/>
      <c r="GDG194" s="282"/>
      <c r="GDH194" s="282"/>
      <c r="GDI194" s="282"/>
      <c r="GDJ194" s="282"/>
      <c r="GDK194" s="282"/>
      <c r="GDL194" s="282"/>
      <c r="GDM194" s="282"/>
      <c r="GDN194" s="282"/>
      <c r="GDO194" s="282"/>
      <c r="GDP194" s="282"/>
      <c r="GDQ194" s="282"/>
      <c r="GDR194" s="282"/>
      <c r="GDS194" s="283"/>
      <c r="GDT194" s="283"/>
      <c r="GDU194" s="282"/>
      <c r="GDV194" s="282"/>
      <c r="GDW194" s="282"/>
      <c r="GDX194" s="282"/>
      <c r="GDY194" s="282"/>
      <c r="GDZ194" s="282"/>
      <c r="GEA194" s="282"/>
      <c r="GEB194" s="282"/>
      <c r="GEC194" s="282"/>
      <c r="GED194" s="282"/>
      <c r="GEE194" s="282"/>
      <c r="GEF194" s="282"/>
      <c r="GEG194" s="282"/>
      <c r="GEH194" s="282"/>
      <c r="GEI194" s="282"/>
      <c r="GEJ194" s="282"/>
      <c r="GEK194" s="282"/>
      <c r="GEL194" s="282"/>
      <c r="GEM194" s="282"/>
      <c r="GEN194" s="282"/>
      <c r="GEO194" s="282"/>
      <c r="GEP194" s="282"/>
      <c r="GEQ194" s="282"/>
      <c r="GER194" s="282"/>
      <c r="GES194" s="283"/>
      <c r="GET194" s="283"/>
      <c r="GEU194" s="282"/>
      <c r="GEV194" s="282"/>
      <c r="GEW194" s="282"/>
      <c r="GEX194" s="282"/>
      <c r="GEY194" s="282"/>
      <c r="GEZ194" s="282"/>
      <c r="GFA194" s="282"/>
      <c r="GFB194" s="282"/>
      <c r="GFC194" s="282"/>
      <c r="GFD194" s="282"/>
      <c r="GFE194" s="282"/>
      <c r="GFF194" s="282"/>
      <c r="GFG194" s="282"/>
      <c r="GFH194" s="282"/>
      <c r="GFI194" s="282"/>
      <c r="GFJ194" s="282"/>
      <c r="GFK194" s="282"/>
      <c r="GFL194" s="282"/>
      <c r="GFM194" s="282"/>
      <c r="GFN194" s="282"/>
      <c r="GFO194" s="282"/>
      <c r="GFP194" s="282"/>
      <c r="GFQ194" s="282"/>
      <c r="GFR194" s="282"/>
      <c r="GFS194" s="283"/>
      <c r="GFT194" s="283"/>
      <c r="GFU194" s="282"/>
      <c r="GFV194" s="282"/>
      <c r="GFW194" s="282"/>
      <c r="GFX194" s="282"/>
      <c r="GFY194" s="282"/>
      <c r="GFZ194" s="282"/>
      <c r="GGA194" s="282"/>
      <c r="GGB194" s="282"/>
      <c r="GGC194" s="282"/>
      <c r="GGD194" s="282"/>
      <c r="GGE194" s="282"/>
      <c r="GGF194" s="282"/>
      <c r="GGG194" s="282"/>
      <c r="GGH194" s="282"/>
      <c r="GGI194" s="282"/>
      <c r="GGJ194" s="282"/>
      <c r="GGK194" s="282"/>
      <c r="GGL194" s="282"/>
      <c r="GGM194" s="282"/>
      <c r="GGN194" s="282"/>
      <c r="GGO194" s="282"/>
      <c r="GGP194" s="282"/>
      <c r="GGQ194" s="282"/>
      <c r="GGR194" s="282"/>
      <c r="GGS194" s="283"/>
      <c r="GGT194" s="283"/>
      <c r="GGU194" s="282"/>
      <c r="GGV194" s="282"/>
      <c r="GGW194" s="282"/>
      <c r="GGX194" s="282"/>
      <c r="GGY194" s="282"/>
      <c r="GGZ194" s="282"/>
      <c r="GHA194" s="282"/>
      <c r="GHB194" s="282"/>
      <c r="GHC194" s="282"/>
      <c r="GHD194" s="282"/>
      <c r="GHE194" s="282"/>
      <c r="GHF194" s="282"/>
      <c r="GHG194" s="282"/>
      <c r="GHH194" s="282"/>
      <c r="GHI194" s="282"/>
      <c r="GHJ194" s="282"/>
      <c r="GHK194" s="282"/>
      <c r="GHL194" s="282"/>
      <c r="GHM194" s="282"/>
      <c r="GHN194" s="282"/>
      <c r="GHO194" s="282"/>
      <c r="GHP194" s="282"/>
      <c r="GHQ194" s="282"/>
      <c r="GHR194" s="282"/>
      <c r="GHS194" s="283"/>
      <c r="GHT194" s="283"/>
      <c r="GHU194" s="282"/>
      <c r="GHV194" s="282"/>
      <c r="GHW194" s="282"/>
      <c r="GHX194" s="282"/>
      <c r="GHY194" s="282"/>
      <c r="GHZ194" s="282"/>
      <c r="GIA194" s="282"/>
      <c r="GIB194" s="282"/>
      <c r="GIC194" s="282"/>
      <c r="GID194" s="282"/>
      <c r="GIE194" s="282"/>
      <c r="GIF194" s="282"/>
      <c r="GIG194" s="282"/>
      <c r="GIH194" s="282"/>
      <c r="GII194" s="282"/>
      <c r="GIJ194" s="282"/>
      <c r="GIK194" s="282"/>
      <c r="GIL194" s="282"/>
      <c r="GIM194" s="282"/>
      <c r="GIN194" s="282"/>
      <c r="GIO194" s="282"/>
      <c r="GIP194" s="282"/>
      <c r="GIQ194" s="282"/>
      <c r="GIR194" s="282"/>
      <c r="GIS194" s="283"/>
      <c r="GIT194" s="283"/>
      <c r="GIU194" s="282"/>
      <c r="GIV194" s="282"/>
      <c r="GIW194" s="282"/>
      <c r="GIX194" s="282"/>
      <c r="GIY194" s="282"/>
      <c r="GIZ194" s="282"/>
      <c r="GJA194" s="282"/>
      <c r="GJB194" s="282"/>
      <c r="GJC194" s="282"/>
      <c r="GJD194" s="282"/>
      <c r="GJE194" s="282"/>
      <c r="GJF194" s="282"/>
      <c r="GJG194" s="282"/>
      <c r="GJH194" s="282"/>
      <c r="GJI194" s="282"/>
      <c r="GJJ194" s="282"/>
      <c r="GJK194" s="282"/>
      <c r="GJL194" s="282"/>
      <c r="GJM194" s="282"/>
      <c r="GJN194" s="282"/>
      <c r="GJO194" s="282"/>
      <c r="GJP194" s="282"/>
      <c r="GJQ194" s="282"/>
      <c r="GJR194" s="282"/>
      <c r="GJS194" s="283"/>
      <c r="GJT194" s="283"/>
      <c r="GJU194" s="282"/>
      <c r="GJV194" s="282"/>
      <c r="GJW194" s="282"/>
      <c r="GJX194" s="282"/>
      <c r="GJY194" s="282"/>
      <c r="GJZ194" s="282"/>
      <c r="GKA194" s="282"/>
      <c r="GKB194" s="282"/>
      <c r="GKC194" s="282"/>
      <c r="GKD194" s="282"/>
      <c r="GKE194" s="282"/>
      <c r="GKF194" s="282"/>
      <c r="GKG194" s="282"/>
      <c r="GKH194" s="282"/>
      <c r="GKI194" s="282"/>
      <c r="GKJ194" s="282"/>
      <c r="GKK194" s="282"/>
      <c r="GKL194" s="282"/>
      <c r="GKM194" s="282"/>
      <c r="GKN194" s="282"/>
      <c r="GKO194" s="282"/>
      <c r="GKP194" s="282"/>
      <c r="GKQ194" s="282"/>
      <c r="GKR194" s="282"/>
      <c r="GKS194" s="283"/>
      <c r="GKT194" s="283"/>
      <c r="GKU194" s="282"/>
      <c r="GKV194" s="282"/>
      <c r="GKW194" s="282"/>
      <c r="GKX194" s="282"/>
      <c r="GKY194" s="282"/>
      <c r="GKZ194" s="282"/>
      <c r="GLA194" s="282"/>
      <c r="GLB194" s="282"/>
      <c r="GLC194" s="282"/>
      <c r="GLD194" s="282"/>
      <c r="GLE194" s="282"/>
      <c r="GLF194" s="282"/>
      <c r="GLG194" s="282"/>
      <c r="GLH194" s="282"/>
      <c r="GLI194" s="282"/>
      <c r="GLJ194" s="282"/>
      <c r="GLK194" s="282"/>
      <c r="GLL194" s="282"/>
      <c r="GLM194" s="282"/>
      <c r="GLN194" s="282"/>
      <c r="GLO194" s="282"/>
      <c r="GLP194" s="282"/>
      <c r="GLQ194" s="282"/>
      <c r="GLR194" s="282"/>
      <c r="GLS194" s="283"/>
      <c r="GLT194" s="283"/>
      <c r="GLU194" s="282"/>
      <c r="GLV194" s="282"/>
      <c r="GLW194" s="282"/>
      <c r="GLX194" s="282"/>
      <c r="GLY194" s="282"/>
      <c r="GLZ194" s="282"/>
      <c r="GMA194" s="282"/>
      <c r="GMB194" s="282"/>
      <c r="GMC194" s="282"/>
      <c r="GMD194" s="282"/>
      <c r="GME194" s="282"/>
      <c r="GMF194" s="282"/>
      <c r="GMG194" s="282"/>
      <c r="GMH194" s="282"/>
      <c r="GMI194" s="282"/>
      <c r="GMJ194" s="282"/>
      <c r="GMK194" s="282"/>
      <c r="GML194" s="282"/>
      <c r="GMM194" s="282"/>
      <c r="GMN194" s="282"/>
      <c r="GMO194" s="282"/>
      <c r="GMP194" s="282"/>
      <c r="GMQ194" s="282"/>
      <c r="GMR194" s="282"/>
      <c r="GMS194" s="283"/>
      <c r="GMT194" s="283"/>
      <c r="GMU194" s="282"/>
      <c r="GMV194" s="282"/>
      <c r="GMW194" s="282"/>
      <c r="GMX194" s="282"/>
      <c r="GMY194" s="282"/>
      <c r="GMZ194" s="282"/>
      <c r="GNA194" s="282"/>
      <c r="GNB194" s="282"/>
      <c r="GNC194" s="282"/>
      <c r="GND194" s="282"/>
      <c r="GNE194" s="282"/>
      <c r="GNF194" s="282"/>
      <c r="GNG194" s="282"/>
      <c r="GNH194" s="282"/>
      <c r="GNI194" s="282"/>
      <c r="GNJ194" s="282"/>
      <c r="GNK194" s="282"/>
      <c r="GNL194" s="282"/>
      <c r="GNM194" s="282"/>
      <c r="GNN194" s="282"/>
      <c r="GNO194" s="282"/>
      <c r="GNP194" s="282"/>
      <c r="GNQ194" s="282"/>
      <c r="GNR194" s="282"/>
      <c r="GNS194" s="283"/>
      <c r="GNT194" s="283"/>
      <c r="GNU194" s="282"/>
      <c r="GNV194" s="282"/>
      <c r="GNW194" s="282"/>
      <c r="GNX194" s="282"/>
      <c r="GNY194" s="282"/>
      <c r="GNZ194" s="282"/>
      <c r="GOA194" s="282"/>
      <c r="GOB194" s="282"/>
      <c r="GOC194" s="282"/>
      <c r="GOD194" s="282"/>
      <c r="GOE194" s="282"/>
      <c r="GOF194" s="282"/>
      <c r="GOG194" s="282"/>
      <c r="GOH194" s="282"/>
      <c r="GOI194" s="282"/>
      <c r="GOJ194" s="282"/>
      <c r="GOK194" s="282"/>
      <c r="GOL194" s="282"/>
      <c r="GOM194" s="282"/>
      <c r="GON194" s="282"/>
      <c r="GOO194" s="282"/>
      <c r="GOP194" s="282"/>
      <c r="GOQ194" s="282"/>
      <c r="GOR194" s="282"/>
      <c r="GOS194" s="283"/>
      <c r="GOT194" s="283"/>
      <c r="GOU194" s="282"/>
      <c r="GOV194" s="282"/>
      <c r="GOW194" s="282"/>
      <c r="GOX194" s="282"/>
      <c r="GOY194" s="282"/>
      <c r="GOZ194" s="282"/>
      <c r="GPA194" s="282"/>
      <c r="GPB194" s="282"/>
      <c r="GPC194" s="282"/>
      <c r="GPD194" s="282"/>
      <c r="GPE194" s="282"/>
      <c r="GPF194" s="282"/>
      <c r="GPG194" s="282"/>
      <c r="GPH194" s="282"/>
      <c r="GPI194" s="282"/>
      <c r="GPJ194" s="282"/>
      <c r="GPK194" s="282"/>
      <c r="GPL194" s="282"/>
      <c r="GPM194" s="282"/>
      <c r="GPN194" s="282"/>
      <c r="GPO194" s="282"/>
      <c r="GPP194" s="282"/>
      <c r="GPQ194" s="282"/>
      <c r="GPR194" s="282"/>
      <c r="GPS194" s="283"/>
      <c r="GPT194" s="283"/>
      <c r="GPU194" s="282"/>
      <c r="GPV194" s="282"/>
      <c r="GPW194" s="282"/>
      <c r="GPX194" s="282"/>
      <c r="GPY194" s="282"/>
      <c r="GPZ194" s="282"/>
      <c r="GQA194" s="282"/>
      <c r="GQB194" s="282"/>
      <c r="GQC194" s="282"/>
      <c r="GQD194" s="282"/>
      <c r="GQE194" s="282"/>
      <c r="GQF194" s="282"/>
      <c r="GQG194" s="282"/>
      <c r="GQH194" s="282"/>
      <c r="GQI194" s="282"/>
      <c r="GQJ194" s="282"/>
      <c r="GQK194" s="282"/>
      <c r="GQL194" s="282"/>
      <c r="GQM194" s="282"/>
      <c r="GQN194" s="282"/>
      <c r="GQO194" s="282"/>
      <c r="GQP194" s="282"/>
      <c r="GQQ194" s="282"/>
      <c r="GQR194" s="282"/>
      <c r="GQS194" s="283"/>
      <c r="GQT194" s="283"/>
      <c r="GQU194" s="282"/>
      <c r="GQV194" s="282"/>
      <c r="GQW194" s="282"/>
      <c r="GQX194" s="282"/>
      <c r="GQY194" s="282"/>
      <c r="GQZ194" s="282"/>
      <c r="GRA194" s="282"/>
      <c r="GRB194" s="282"/>
      <c r="GRC194" s="282"/>
      <c r="GRD194" s="282"/>
      <c r="GRE194" s="282"/>
      <c r="GRF194" s="282"/>
      <c r="GRG194" s="282"/>
      <c r="GRH194" s="282"/>
      <c r="GRI194" s="282"/>
      <c r="GRJ194" s="282"/>
      <c r="GRK194" s="282"/>
      <c r="GRL194" s="282"/>
      <c r="GRM194" s="282"/>
      <c r="GRN194" s="282"/>
      <c r="GRO194" s="282"/>
      <c r="GRP194" s="282"/>
      <c r="GRQ194" s="282"/>
      <c r="GRR194" s="282"/>
      <c r="GRS194" s="283"/>
      <c r="GRT194" s="283"/>
      <c r="GRU194" s="282"/>
      <c r="GRV194" s="282"/>
      <c r="GRW194" s="282"/>
      <c r="GRX194" s="282"/>
      <c r="GRY194" s="282"/>
      <c r="GRZ194" s="282"/>
      <c r="GSA194" s="282"/>
      <c r="GSB194" s="282"/>
      <c r="GSC194" s="282"/>
      <c r="GSD194" s="282"/>
      <c r="GSE194" s="282"/>
      <c r="GSF194" s="282"/>
      <c r="GSG194" s="282"/>
      <c r="GSH194" s="282"/>
      <c r="GSI194" s="282"/>
      <c r="GSJ194" s="282"/>
      <c r="GSK194" s="282"/>
      <c r="GSL194" s="282"/>
      <c r="GSM194" s="282"/>
      <c r="GSN194" s="282"/>
      <c r="GSO194" s="282"/>
      <c r="GSP194" s="282"/>
      <c r="GSQ194" s="282"/>
      <c r="GSR194" s="282"/>
      <c r="GSS194" s="283"/>
      <c r="GST194" s="283"/>
      <c r="GSU194" s="282"/>
      <c r="GSV194" s="282"/>
      <c r="GSW194" s="282"/>
      <c r="GSX194" s="282"/>
      <c r="GSY194" s="282"/>
      <c r="GSZ194" s="282"/>
      <c r="GTA194" s="282"/>
      <c r="GTB194" s="282"/>
      <c r="GTC194" s="282"/>
      <c r="GTD194" s="282"/>
      <c r="GTE194" s="282"/>
      <c r="GTF194" s="282"/>
      <c r="GTG194" s="282"/>
      <c r="GTH194" s="282"/>
      <c r="GTI194" s="282"/>
      <c r="GTJ194" s="282"/>
      <c r="GTK194" s="282"/>
      <c r="GTL194" s="282"/>
      <c r="GTM194" s="282"/>
      <c r="GTN194" s="282"/>
      <c r="GTO194" s="282"/>
      <c r="GTP194" s="282"/>
      <c r="GTQ194" s="282"/>
      <c r="GTR194" s="282"/>
      <c r="GTS194" s="283"/>
      <c r="GTT194" s="283"/>
      <c r="GTU194" s="282"/>
      <c r="GTV194" s="282"/>
      <c r="GTW194" s="282"/>
      <c r="GTX194" s="282"/>
      <c r="GTY194" s="282"/>
      <c r="GTZ194" s="282"/>
      <c r="GUA194" s="282"/>
      <c r="GUB194" s="282"/>
      <c r="GUC194" s="282"/>
      <c r="GUD194" s="282"/>
      <c r="GUE194" s="282"/>
      <c r="GUF194" s="282"/>
      <c r="GUG194" s="282"/>
      <c r="GUH194" s="282"/>
      <c r="GUI194" s="282"/>
      <c r="GUJ194" s="282"/>
      <c r="GUK194" s="282"/>
      <c r="GUL194" s="282"/>
      <c r="GUM194" s="282"/>
      <c r="GUN194" s="282"/>
      <c r="GUO194" s="282"/>
      <c r="GUP194" s="282"/>
      <c r="GUQ194" s="282"/>
      <c r="GUR194" s="282"/>
      <c r="GUS194" s="283"/>
      <c r="GUT194" s="283"/>
      <c r="GUU194" s="282"/>
      <c r="GUV194" s="282"/>
      <c r="GUW194" s="282"/>
      <c r="GUX194" s="282"/>
      <c r="GUY194" s="282"/>
      <c r="GUZ194" s="282"/>
      <c r="GVA194" s="282"/>
      <c r="GVB194" s="282"/>
      <c r="GVC194" s="282"/>
      <c r="GVD194" s="282"/>
      <c r="GVE194" s="282"/>
      <c r="GVF194" s="282"/>
      <c r="GVG194" s="282"/>
      <c r="GVH194" s="282"/>
      <c r="GVI194" s="282"/>
      <c r="GVJ194" s="282"/>
      <c r="GVK194" s="282"/>
      <c r="GVL194" s="282"/>
      <c r="GVM194" s="282"/>
      <c r="GVN194" s="282"/>
      <c r="GVO194" s="282"/>
      <c r="GVP194" s="282"/>
      <c r="GVQ194" s="282"/>
      <c r="GVR194" s="282"/>
      <c r="GVS194" s="283"/>
      <c r="GVT194" s="283"/>
      <c r="GVU194" s="282"/>
      <c r="GVV194" s="282"/>
      <c r="GVW194" s="282"/>
      <c r="GVX194" s="282"/>
      <c r="GVY194" s="282"/>
      <c r="GVZ194" s="282"/>
      <c r="GWA194" s="282"/>
      <c r="GWB194" s="282"/>
      <c r="GWC194" s="282"/>
      <c r="GWD194" s="282"/>
      <c r="GWE194" s="282"/>
      <c r="GWF194" s="282"/>
      <c r="GWG194" s="282"/>
      <c r="GWH194" s="282"/>
      <c r="GWI194" s="282"/>
      <c r="GWJ194" s="282"/>
      <c r="GWK194" s="282"/>
      <c r="GWL194" s="282"/>
      <c r="GWM194" s="282"/>
      <c r="GWN194" s="282"/>
      <c r="GWO194" s="282"/>
      <c r="GWP194" s="282"/>
      <c r="GWQ194" s="282"/>
      <c r="GWR194" s="282"/>
      <c r="GWS194" s="283"/>
      <c r="GWT194" s="283"/>
      <c r="GWU194" s="282"/>
      <c r="GWV194" s="282"/>
      <c r="GWW194" s="282"/>
      <c r="GWX194" s="282"/>
      <c r="GWY194" s="282"/>
      <c r="GWZ194" s="282"/>
      <c r="GXA194" s="282"/>
      <c r="GXB194" s="282"/>
      <c r="GXC194" s="282"/>
      <c r="GXD194" s="282"/>
      <c r="GXE194" s="282"/>
      <c r="GXF194" s="282"/>
      <c r="GXG194" s="282"/>
      <c r="GXH194" s="282"/>
      <c r="GXI194" s="282"/>
      <c r="GXJ194" s="282"/>
      <c r="GXK194" s="282"/>
      <c r="GXL194" s="282"/>
      <c r="GXM194" s="282"/>
      <c r="GXN194" s="282"/>
      <c r="GXO194" s="282"/>
      <c r="GXP194" s="282"/>
      <c r="GXQ194" s="282"/>
      <c r="GXR194" s="282"/>
      <c r="GXS194" s="283"/>
      <c r="GXT194" s="283"/>
      <c r="GXU194" s="282"/>
      <c r="GXV194" s="282"/>
      <c r="GXW194" s="282"/>
      <c r="GXX194" s="282"/>
      <c r="GXY194" s="282"/>
      <c r="GXZ194" s="282"/>
      <c r="GYA194" s="282"/>
      <c r="GYB194" s="282"/>
      <c r="GYC194" s="282"/>
      <c r="GYD194" s="282"/>
      <c r="GYE194" s="282"/>
      <c r="GYF194" s="282"/>
      <c r="GYG194" s="282"/>
      <c r="GYH194" s="282"/>
      <c r="GYI194" s="282"/>
      <c r="GYJ194" s="282"/>
      <c r="GYK194" s="282"/>
      <c r="GYL194" s="282"/>
      <c r="GYM194" s="282"/>
      <c r="GYN194" s="282"/>
      <c r="GYO194" s="282"/>
      <c r="GYP194" s="282"/>
      <c r="GYQ194" s="282"/>
      <c r="GYR194" s="282"/>
      <c r="GYS194" s="283"/>
      <c r="GYT194" s="283"/>
      <c r="GYU194" s="282"/>
      <c r="GYV194" s="282"/>
      <c r="GYW194" s="282"/>
      <c r="GYX194" s="282"/>
      <c r="GYY194" s="282"/>
      <c r="GYZ194" s="282"/>
      <c r="GZA194" s="282"/>
      <c r="GZB194" s="282"/>
      <c r="GZC194" s="282"/>
      <c r="GZD194" s="282"/>
      <c r="GZE194" s="282"/>
      <c r="GZF194" s="282"/>
      <c r="GZG194" s="282"/>
      <c r="GZH194" s="282"/>
      <c r="GZI194" s="282"/>
      <c r="GZJ194" s="282"/>
      <c r="GZK194" s="282"/>
      <c r="GZL194" s="282"/>
      <c r="GZM194" s="282"/>
      <c r="GZN194" s="282"/>
      <c r="GZO194" s="282"/>
      <c r="GZP194" s="282"/>
      <c r="GZQ194" s="282"/>
      <c r="GZR194" s="282"/>
      <c r="GZS194" s="283"/>
      <c r="GZT194" s="283"/>
      <c r="GZU194" s="282"/>
      <c r="GZV194" s="282"/>
      <c r="GZW194" s="282"/>
      <c r="GZX194" s="282"/>
      <c r="GZY194" s="282"/>
      <c r="GZZ194" s="282"/>
      <c r="HAA194" s="282"/>
      <c r="HAB194" s="282"/>
      <c r="HAC194" s="282"/>
      <c r="HAD194" s="282"/>
      <c r="HAE194" s="282"/>
      <c r="HAF194" s="282"/>
      <c r="HAG194" s="282"/>
      <c r="HAH194" s="282"/>
      <c r="HAI194" s="282"/>
      <c r="HAJ194" s="282"/>
      <c r="HAK194" s="282"/>
      <c r="HAL194" s="282"/>
      <c r="HAM194" s="282"/>
      <c r="HAN194" s="282"/>
      <c r="HAO194" s="282"/>
      <c r="HAP194" s="282"/>
      <c r="HAQ194" s="282"/>
      <c r="HAR194" s="282"/>
      <c r="HAS194" s="283"/>
      <c r="HAT194" s="283"/>
      <c r="HAU194" s="282"/>
      <c r="HAV194" s="282"/>
      <c r="HAW194" s="282"/>
      <c r="HAX194" s="282"/>
      <c r="HAY194" s="282"/>
      <c r="HAZ194" s="282"/>
      <c r="HBA194" s="282"/>
      <c r="HBB194" s="282"/>
      <c r="HBC194" s="282"/>
      <c r="HBD194" s="282"/>
      <c r="HBE194" s="282"/>
      <c r="HBF194" s="282"/>
      <c r="HBG194" s="282"/>
      <c r="HBH194" s="282"/>
      <c r="HBI194" s="282"/>
      <c r="HBJ194" s="282"/>
      <c r="HBK194" s="282"/>
      <c r="HBL194" s="282"/>
      <c r="HBM194" s="282"/>
      <c r="HBN194" s="282"/>
      <c r="HBO194" s="282"/>
      <c r="HBP194" s="282"/>
      <c r="HBQ194" s="282"/>
      <c r="HBR194" s="282"/>
      <c r="HBS194" s="283"/>
      <c r="HBT194" s="283"/>
      <c r="HBU194" s="282"/>
      <c r="HBV194" s="282"/>
      <c r="HBW194" s="282"/>
      <c r="HBX194" s="282"/>
      <c r="HBY194" s="282"/>
      <c r="HBZ194" s="282"/>
      <c r="HCA194" s="282"/>
      <c r="HCB194" s="282"/>
      <c r="HCC194" s="282"/>
      <c r="HCD194" s="282"/>
      <c r="HCE194" s="282"/>
      <c r="HCF194" s="282"/>
      <c r="HCG194" s="282"/>
      <c r="HCH194" s="282"/>
      <c r="HCI194" s="282"/>
      <c r="HCJ194" s="282"/>
      <c r="HCK194" s="282"/>
      <c r="HCL194" s="282"/>
      <c r="HCM194" s="282"/>
      <c r="HCN194" s="282"/>
      <c r="HCO194" s="282"/>
      <c r="HCP194" s="282"/>
      <c r="HCQ194" s="282"/>
      <c r="HCR194" s="282"/>
      <c r="HCS194" s="283"/>
      <c r="HCT194" s="283"/>
      <c r="HCU194" s="282"/>
      <c r="HCV194" s="282"/>
      <c r="HCW194" s="282"/>
      <c r="HCX194" s="282"/>
      <c r="HCY194" s="282"/>
      <c r="HCZ194" s="282"/>
      <c r="HDA194" s="282"/>
      <c r="HDB194" s="282"/>
      <c r="HDC194" s="282"/>
      <c r="HDD194" s="282"/>
      <c r="HDE194" s="282"/>
      <c r="HDF194" s="282"/>
      <c r="HDG194" s="282"/>
      <c r="HDH194" s="282"/>
      <c r="HDI194" s="282"/>
      <c r="HDJ194" s="282"/>
      <c r="HDK194" s="282"/>
      <c r="HDL194" s="282"/>
      <c r="HDM194" s="282"/>
      <c r="HDN194" s="282"/>
      <c r="HDO194" s="282"/>
      <c r="HDP194" s="282"/>
      <c r="HDQ194" s="282"/>
      <c r="HDR194" s="282"/>
      <c r="HDS194" s="283"/>
      <c r="HDT194" s="283"/>
      <c r="HDU194" s="282"/>
      <c r="HDV194" s="282"/>
      <c r="HDW194" s="282"/>
      <c r="HDX194" s="282"/>
      <c r="HDY194" s="282"/>
      <c r="HDZ194" s="282"/>
      <c r="HEA194" s="282"/>
      <c r="HEB194" s="282"/>
      <c r="HEC194" s="282"/>
      <c r="HED194" s="282"/>
      <c r="HEE194" s="282"/>
      <c r="HEF194" s="282"/>
      <c r="HEG194" s="282"/>
      <c r="HEH194" s="282"/>
      <c r="HEI194" s="282"/>
      <c r="HEJ194" s="282"/>
      <c r="HEK194" s="282"/>
      <c r="HEL194" s="282"/>
      <c r="HEM194" s="282"/>
      <c r="HEN194" s="282"/>
      <c r="HEO194" s="282"/>
      <c r="HEP194" s="282"/>
      <c r="HEQ194" s="282"/>
      <c r="HER194" s="282"/>
      <c r="HES194" s="283"/>
      <c r="HET194" s="283"/>
      <c r="HEU194" s="282"/>
      <c r="HEV194" s="282"/>
      <c r="HEW194" s="282"/>
      <c r="HEX194" s="282"/>
      <c r="HEY194" s="282"/>
      <c r="HEZ194" s="282"/>
      <c r="HFA194" s="282"/>
      <c r="HFB194" s="282"/>
      <c r="HFC194" s="282"/>
      <c r="HFD194" s="282"/>
      <c r="HFE194" s="282"/>
      <c r="HFF194" s="282"/>
      <c r="HFG194" s="282"/>
      <c r="HFH194" s="282"/>
      <c r="HFI194" s="282"/>
      <c r="HFJ194" s="282"/>
      <c r="HFK194" s="282"/>
      <c r="HFL194" s="282"/>
      <c r="HFM194" s="282"/>
      <c r="HFN194" s="282"/>
      <c r="HFO194" s="282"/>
      <c r="HFP194" s="282"/>
      <c r="HFQ194" s="282"/>
      <c r="HFR194" s="282"/>
      <c r="HFS194" s="283"/>
      <c r="HFT194" s="283"/>
      <c r="HFU194" s="282"/>
      <c r="HFV194" s="282"/>
      <c r="HFW194" s="282"/>
      <c r="HFX194" s="282"/>
      <c r="HFY194" s="282"/>
      <c r="HFZ194" s="282"/>
      <c r="HGA194" s="282"/>
      <c r="HGB194" s="282"/>
      <c r="HGC194" s="282"/>
      <c r="HGD194" s="282"/>
      <c r="HGE194" s="282"/>
      <c r="HGF194" s="282"/>
      <c r="HGG194" s="282"/>
      <c r="HGH194" s="282"/>
      <c r="HGI194" s="282"/>
      <c r="HGJ194" s="282"/>
      <c r="HGK194" s="282"/>
      <c r="HGL194" s="282"/>
      <c r="HGM194" s="282"/>
      <c r="HGN194" s="282"/>
      <c r="HGO194" s="282"/>
      <c r="HGP194" s="282"/>
      <c r="HGQ194" s="282"/>
      <c r="HGR194" s="282"/>
      <c r="HGS194" s="283"/>
      <c r="HGT194" s="283"/>
      <c r="HGU194" s="282"/>
      <c r="HGV194" s="282"/>
      <c r="HGW194" s="282"/>
      <c r="HGX194" s="282"/>
      <c r="HGY194" s="282"/>
      <c r="HGZ194" s="282"/>
      <c r="HHA194" s="282"/>
      <c r="HHB194" s="282"/>
      <c r="HHC194" s="282"/>
      <c r="HHD194" s="282"/>
      <c r="HHE194" s="282"/>
      <c r="HHF194" s="282"/>
      <c r="HHG194" s="282"/>
      <c r="HHH194" s="282"/>
      <c r="HHI194" s="282"/>
      <c r="HHJ194" s="282"/>
      <c r="HHK194" s="282"/>
      <c r="HHL194" s="282"/>
      <c r="HHM194" s="282"/>
      <c r="HHN194" s="282"/>
      <c r="HHO194" s="282"/>
      <c r="HHP194" s="282"/>
      <c r="HHQ194" s="282"/>
      <c r="HHR194" s="282"/>
      <c r="HHS194" s="283"/>
      <c r="HHT194" s="283"/>
      <c r="HHU194" s="282"/>
      <c r="HHV194" s="282"/>
      <c r="HHW194" s="282"/>
      <c r="HHX194" s="282"/>
      <c r="HHY194" s="282"/>
      <c r="HHZ194" s="282"/>
      <c r="HIA194" s="282"/>
      <c r="HIB194" s="282"/>
      <c r="HIC194" s="282"/>
      <c r="HID194" s="282"/>
      <c r="HIE194" s="282"/>
      <c r="HIF194" s="282"/>
      <c r="HIG194" s="282"/>
      <c r="HIH194" s="282"/>
      <c r="HII194" s="282"/>
      <c r="HIJ194" s="282"/>
      <c r="HIK194" s="282"/>
      <c r="HIL194" s="282"/>
      <c r="HIM194" s="282"/>
      <c r="HIN194" s="282"/>
      <c r="HIO194" s="282"/>
      <c r="HIP194" s="282"/>
      <c r="HIQ194" s="282"/>
      <c r="HIR194" s="282"/>
      <c r="HIS194" s="283"/>
      <c r="HIT194" s="283"/>
      <c r="HIU194" s="282"/>
      <c r="HIV194" s="282"/>
      <c r="HIW194" s="282"/>
      <c r="HIX194" s="282"/>
      <c r="HIY194" s="282"/>
      <c r="HIZ194" s="282"/>
      <c r="HJA194" s="282"/>
      <c r="HJB194" s="282"/>
      <c r="HJC194" s="282"/>
      <c r="HJD194" s="282"/>
      <c r="HJE194" s="282"/>
      <c r="HJF194" s="282"/>
      <c r="HJG194" s="282"/>
      <c r="HJH194" s="282"/>
      <c r="HJI194" s="282"/>
      <c r="HJJ194" s="282"/>
      <c r="HJK194" s="282"/>
      <c r="HJL194" s="282"/>
      <c r="HJM194" s="282"/>
      <c r="HJN194" s="282"/>
      <c r="HJO194" s="282"/>
      <c r="HJP194" s="282"/>
      <c r="HJQ194" s="282"/>
      <c r="HJR194" s="282"/>
      <c r="HJS194" s="283"/>
      <c r="HJT194" s="283"/>
      <c r="HJU194" s="282"/>
      <c r="HJV194" s="282"/>
      <c r="HJW194" s="282"/>
      <c r="HJX194" s="282"/>
      <c r="HJY194" s="282"/>
      <c r="HJZ194" s="282"/>
      <c r="HKA194" s="282"/>
      <c r="HKB194" s="282"/>
      <c r="HKC194" s="282"/>
      <c r="HKD194" s="282"/>
      <c r="HKE194" s="282"/>
      <c r="HKF194" s="282"/>
      <c r="HKG194" s="282"/>
      <c r="HKH194" s="282"/>
      <c r="HKI194" s="282"/>
      <c r="HKJ194" s="282"/>
      <c r="HKK194" s="282"/>
      <c r="HKL194" s="282"/>
      <c r="HKM194" s="282"/>
      <c r="HKN194" s="282"/>
      <c r="HKO194" s="282"/>
      <c r="HKP194" s="282"/>
      <c r="HKQ194" s="282"/>
      <c r="HKR194" s="282"/>
      <c r="HKS194" s="283"/>
      <c r="HKT194" s="283"/>
      <c r="HKU194" s="282"/>
      <c r="HKV194" s="282"/>
      <c r="HKW194" s="282"/>
      <c r="HKX194" s="282"/>
      <c r="HKY194" s="282"/>
      <c r="HKZ194" s="282"/>
      <c r="HLA194" s="282"/>
      <c r="HLB194" s="282"/>
      <c r="HLC194" s="282"/>
      <c r="HLD194" s="282"/>
      <c r="HLE194" s="282"/>
      <c r="HLF194" s="282"/>
      <c r="HLG194" s="282"/>
      <c r="HLH194" s="282"/>
      <c r="HLI194" s="282"/>
      <c r="HLJ194" s="282"/>
      <c r="HLK194" s="282"/>
      <c r="HLL194" s="282"/>
      <c r="HLM194" s="282"/>
      <c r="HLN194" s="282"/>
      <c r="HLO194" s="282"/>
      <c r="HLP194" s="282"/>
      <c r="HLQ194" s="282"/>
      <c r="HLR194" s="282"/>
      <c r="HLS194" s="283"/>
      <c r="HLT194" s="283"/>
      <c r="HLU194" s="282"/>
      <c r="HLV194" s="282"/>
      <c r="HLW194" s="282"/>
      <c r="HLX194" s="282"/>
      <c r="HLY194" s="282"/>
      <c r="HLZ194" s="282"/>
      <c r="HMA194" s="282"/>
      <c r="HMB194" s="282"/>
      <c r="HMC194" s="282"/>
      <c r="HMD194" s="282"/>
      <c r="HME194" s="282"/>
      <c r="HMF194" s="282"/>
      <c r="HMG194" s="282"/>
      <c r="HMH194" s="282"/>
      <c r="HMI194" s="282"/>
      <c r="HMJ194" s="282"/>
      <c r="HMK194" s="282"/>
      <c r="HML194" s="282"/>
      <c r="HMM194" s="282"/>
      <c r="HMN194" s="282"/>
      <c r="HMO194" s="282"/>
      <c r="HMP194" s="282"/>
      <c r="HMQ194" s="282"/>
      <c r="HMR194" s="282"/>
      <c r="HMS194" s="283"/>
      <c r="HMT194" s="283"/>
      <c r="HMU194" s="282"/>
      <c r="HMV194" s="282"/>
      <c r="HMW194" s="282"/>
      <c r="HMX194" s="282"/>
      <c r="HMY194" s="282"/>
      <c r="HMZ194" s="282"/>
      <c r="HNA194" s="282"/>
      <c r="HNB194" s="282"/>
      <c r="HNC194" s="282"/>
      <c r="HND194" s="282"/>
      <c r="HNE194" s="282"/>
      <c r="HNF194" s="282"/>
      <c r="HNG194" s="282"/>
      <c r="HNH194" s="282"/>
      <c r="HNI194" s="282"/>
      <c r="HNJ194" s="282"/>
      <c r="HNK194" s="282"/>
      <c r="HNL194" s="282"/>
      <c r="HNM194" s="282"/>
      <c r="HNN194" s="282"/>
      <c r="HNO194" s="282"/>
      <c r="HNP194" s="282"/>
      <c r="HNQ194" s="282"/>
      <c r="HNR194" s="282"/>
      <c r="HNS194" s="283"/>
      <c r="HNT194" s="283"/>
      <c r="HNU194" s="282"/>
      <c r="HNV194" s="282"/>
      <c r="HNW194" s="282"/>
      <c r="HNX194" s="282"/>
      <c r="HNY194" s="282"/>
      <c r="HNZ194" s="282"/>
      <c r="HOA194" s="282"/>
      <c r="HOB194" s="282"/>
      <c r="HOC194" s="282"/>
      <c r="HOD194" s="282"/>
      <c r="HOE194" s="282"/>
      <c r="HOF194" s="282"/>
      <c r="HOG194" s="282"/>
      <c r="HOH194" s="282"/>
      <c r="HOI194" s="282"/>
      <c r="HOJ194" s="282"/>
      <c r="HOK194" s="282"/>
      <c r="HOL194" s="282"/>
      <c r="HOM194" s="282"/>
      <c r="HON194" s="282"/>
      <c r="HOO194" s="282"/>
      <c r="HOP194" s="282"/>
      <c r="HOQ194" s="282"/>
      <c r="HOR194" s="282"/>
      <c r="HOS194" s="283"/>
      <c r="HOT194" s="283"/>
      <c r="HOU194" s="282"/>
      <c r="HOV194" s="282"/>
      <c r="HOW194" s="282"/>
      <c r="HOX194" s="282"/>
      <c r="HOY194" s="282"/>
      <c r="HOZ194" s="282"/>
      <c r="HPA194" s="282"/>
      <c r="HPB194" s="282"/>
      <c r="HPC194" s="282"/>
      <c r="HPD194" s="282"/>
      <c r="HPE194" s="282"/>
      <c r="HPF194" s="282"/>
      <c r="HPG194" s="282"/>
      <c r="HPH194" s="282"/>
      <c r="HPI194" s="282"/>
      <c r="HPJ194" s="282"/>
      <c r="HPK194" s="282"/>
      <c r="HPL194" s="282"/>
      <c r="HPM194" s="282"/>
      <c r="HPN194" s="282"/>
      <c r="HPO194" s="282"/>
      <c r="HPP194" s="282"/>
      <c r="HPQ194" s="282"/>
      <c r="HPR194" s="282"/>
      <c r="HPS194" s="283"/>
      <c r="HPT194" s="283"/>
      <c r="HPU194" s="282"/>
      <c r="HPV194" s="282"/>
      <c r="HPW194" s="282"/>
      <c r="HPX194" s="282"/>
      <c r="HPY194" s="282"/>
      <c r="HPZ194" s="282"/>
      <c r="HQA194" s="282"/>
      <c r="HQB194" s="282"/>
      <c r="HQC194" s="282"/>
      <c r="HQD194" s="282"/>
      <c r="HQE194" s="282"/>
      <c r="HQF194" s="282"/>
      <c r="HQG194" s="282"/>
      <c r="HQH194" s="282"/>
      <c r="HQI194" s="282"/>
      <c r="HQJ194" s="282"/>
      <c r="HQK194" s="282"/>
      <c r="HQL194" s="282"/>
      <c r="HQM194" s="282"/>
      <c r="HQN194" s="282"/>
      <c r="HQO194" s="282"/>
      <c r="HQP194" s="282"/>
      <c r="HQQ194" s="282"/>
      <c r="HQR194" s="282"/>
      <c r="HQS194" s="283"/>
      <c r="HQT194" s="283"/>
      <c r="HQU194" s="282"/>
      <c r="HQV194" s="282"/>
      <c r="HQW194" s="282"/>
      <c r="HQX194" s="282"/>
      <c r="HQY194" s="282"/>
      <c r="HQZ194" s="282"/>
      <c r="HRA194" s="282"/>
      <c r="HRB194" s="282"/>
      <c r="HRC194" s="282"/>
      <c r="HRD194" s="282"/>
      <c r="HRE194" s="282"/>
      <c r="HRF194" s="282"/>
      <c r="HRG194" s="282"/>
      <c r="HRH194" s="282"/>
      <c r="HRI194" s="282"/>
      <c r="HRJ194" s="282"/>
      <c r="HRK194" s="282"/>
      <c r="HRL194" s="282"/>
      <c r="HRM194" s="282"/>
      <c r="HRN194" s="282"/>
      <c r="HRO194" s="282"/>
      <c r="HRP194" s="282"/>
      <c r="HRQ194" s="282"/>
      <c r="HRR194" s="282"/>
      <c r="HRS194" s="283"/>
      <c r="HRT194" s="283"/>
      <c r="HRU194" s="282"/>
      <c r="HRV194" s="282"/>
      <c r="HRW194" s="282"/>
      <c r="HRX194" s="282"/>
      <c r="HRY194" s="282"/>
      <c r="HRZ194" s="282"/>
      <c r="HSA194" s="282"/>
      <c r="HSB194" s="282"/>
      <c r="HSC194" s="282"/>
      <c r="HSD194" s="282"/>
      <c r="HSE194" s="282"/>
      <c r="HSF194" s="282"/>
      <c r="HSG194" s="282"/>
      <c r="HSH194" s="282"/>
      <c r="HSI194" s="282"/>
      <c r="HSJ194" s="282"/>
      <c r="HSK194" s="282"/>
      <c r="HSL194" s="282"/>
      <c r="HSM194" s="282"/>
      <c r="HSN194" s="282"/>
      <c r="HSO194" s="282"/>
      <c r="HSP194" s="282"/>
      <c r="HSQ194" s="282"/>
      <c r="HSR194" s="282"/>
      <c r="HSS194" s="283"/>
      <c r="HST194" s="283"/>
      <c r="HSU194" s="282"/>
      <c r="HSV194" s="282"/>
      <c r="HSW194" s="282"/>
      <c r="HSX194" s="282"/>
      <c r="HSY194" s="282"/>
      <c r="HSZ194" s="282"/>
      <c r="HTA194" s="282"/>
      <c r="HTB194" s="282"/>
      <c r="HTC194" s="282"/>
      <c r="HTD194" s="282"/>
      <c r="HTE194" s="282"/>
      <c r="HTF194" s="282"/>
      <c r="HTG194" s="282"/>
      <c r="HTH194" s="282"/>
      <c r="HTI194" s="282"/>
      <c r="HTJ194" s="282"/>
      <c r="HTK194" s="282"/>
      <c r="HTL194" s="282"/>
      <c r="HTM194" s="282"/>
      <c r="HTN194" s="282"/>
      <c r="HTO194" s="282"/>
      <c r="HTP194" s="282"/>
      <c r="HTQ194" s="282"/>
      <c r="HTR194" s="282"/>
      <c r="HTS194" s="283"/>
      <c r="HTT194" s="283"/>
      <c r="HTU194" s="282"/>
      <c r="HTV194" s="282"/>
      <c r="HTW194" s="282"/>
      <c r="HTX194" s="282"/>
      <c r="HTY194" s="282"/>
      <c r="HTZ194" s="282"/>
      <c r="HUA194" s="282"/>
      <c r="HUB194" s="282"/>
      <c r="HUC194" s="282"/>
      <c r="HUD194" s="282"/>
      <c r="HUE194" s="282"/>
      <c r="HUF194" s="282"/>
      <c r="HUG194" s="282"/>
      <c r="HUH194" s="282"/>
      <c r="HUI194" s="282"/>
      <c r="HUJ194" s="282"/>
      <c r="HUK194" s="282"/>
      <c r="HUL194" s="282"/>
      <c r="HUM194" s="282"/>
      <c r="HUN194" s="282"/>
      <c r="HUO194" s="282"/>
      <c r="HUP194" s="282"/>
      <c r="HUQ194" s="282"/>
      <c r="HUR194" s="282"/>
      <c r="HUS194" s="283"/>
      <c r="HUT194" s="283"/>
      <c r="HUU194" s="282"/>
      <c r="HUV194" s="282"/>
      <c r="HUW194" s="282"/>
      <c r="HUX194" s="282"/>
      <c r="HUY194" s="282"/>
      <c r="HUZ194" s="282"/>
      <c r="HVA194" s="282"/>
      <c r="HVB194" s="282"/>
      <c r="HVC194" s="282"/>
      <c r="HVD194" s="282"/>
      <c r="HVE194" s="282"/>
      <c r="HVF194" s="282"/>
      <c r="HVG194" s="282"/>
      <c r="HVH194" s="282"/>
      <c r="HVI194" s="282"/>
      <c r="HVJ194" s="282"/>
      <c r="HVK194" s="282"/>
      <c r="HVL194" s="282"/>
      <c r="HVM194" s="282"/>
      <c r="HVN194" s="282"/>
      <c r="HVO194" s="282"/>
      <c r="HVP194" s="282"/>
      <c r="HVQ194" s="282"/>
      <c r="HVR194" s="282"/>
      <c r="HVS194" s="283"/>
      <c r="HVT194" s="283"/>
      <c r="HVU194" s="282"/>
      <c r="HVV194" s="282"/>
      <c r="HVW194" s="282"/>
      <c r="HVX194" s="282"/>
      <c r="HVY194" s="282"/>
      <c r="HVZ194" s="282"/>
      <c r="HWA194" s="282"/>
      <c r="HWB194" s="282"/>
      <c r="HWC194" s="282"/>
      <c r="HWD194" s="282"/>
      <c r="HWE194" s="282"/>
      <c r="HWF194" s="282"/>
      <c r="HWG194" s="282"/>
      <c r="HWH194" s="282"/>
      <c r="HWI194" s="282"/>
      <c r="HWJ194" s="282"/>
      <c r="HWK194" s="282"/>
      <c r="HWL194" s="282"/>
      <c r="HWM194" s="282"/>
      <c r="HWN194" s="282"/>
      <c r="HWO194" s="282"/>
      <c r="HWP194" s="282"/>
      <c r="HWQ194" s="282"/>
      <c r="HWR194" s="282"/>
      <c r="HWS194" s="283"/>
      <c r="HWT194" s="283"/>
      <c r="HWU194" s="282"/>
      <c r="HWV194" s="282"/>
      <c r="HWW194" s="282"/>
      <c r="HWX194" s="282"/>
      <c r="HWY194" s="282"/>
      <c r="HWZ194" s="282"/>
      <c r="HXA194" s="282"/>
      <c r="HXB194" s="282"/>
      <c r="HXC194" s="282"/>
      <c r="HXD194" s="282"/>
      <c r="HXE194" s="282"/>
      <c r="HXF194" s="282"/>
      <c r="HXG194" s="282"/>
      <c r="HXH194" s="282"/>
      <c r="HXI194" s="282"/>
      <c r="HXJ194" s="282"/>
      <c r="HXK194" s="282"/>
      <c r="HXL194" s="282"/>
      <c r="HXM194" s="282"/>
      <c r="HXN194" s="282"/>
      <c r="HXO194" s="282"/>
      <c r="HXP194" s="282"/>
      <c r="HXQ194" s="282"/>
      <c r="HXR194" s="282"/>
      <c r="HXS194" s="283"/>
      <c r="HXT194" s="283"/>
      <c r="HXU194" s="282"/>
      <c r="HXV194" s="282"/>
      <c r="HXW194" s="282"/>
      <c r="HXX194" s="282"/>
      <c r="HXY194" s="282"/>
      <c r="HXZ194" s="282"/>
      <c r="HYA194" s="282"/>
      <c r="HYB194" s="282"/>
      <c r="HYC194" s="282"/>
      <c r="HYD194" s="282"/>
      <c r="HYE194" s="282"/>
      <c r="HYF194" s="282"/>
      <c r="HYG194" s="282"/>
      <c r="HYH194" s="282"/>
      <c r="HYI194" s="282"/>
      <c r="HYJ194" s="282"/>
      <c r="HYK194" s="282"/>
      <c r="HYL194" s="282"/>
      <c r="HYM194" s="282"/>
      <c r="HYN194" s="282"/>
      <c r="HYO194" s="282"/>
      <c r="HYP194" s="282"/>
      <c r="HYQ194" s="282"/>
      <c r="HYR194" s="282"/>
      <c r="HYS194" s="283"/>
      <c r="HYT194" s="283"/>
      <c r="HYU194" s="282"/>
      <c r="HYV194" s="282"/>
      <c r="HYW194" s="282"/>
      <c r="HYX194" s="282"/>
      <c r="HYY194" s="282"/>
      <c r="HYZ194" s="282"/>
      <c r="HZA194" s="282"/>
      <c r="HZB194" s="282"/>
      <c r="HZC194" s="282"/>
      <c r="HZD194" s="282"/>
      <c r="HZE194" s="282"/>
      <c r="HZF194" s="282"/>
      <c r="HZG194" s="282"/>
      <c r="HZH194" s="282"/>
      <c r="HZI194" s="282"/>
      <c r="HZJ194" s="282"/>
      <c r="HZK194" s="282"/>
      <c r="HZL194" s="282"/>
      <c r="HZM194" s="282"/>
      <c r="HZN194" s="282"/>
      <c r="HZO194" s="282"/>
      <c r="HZP194" s="282"/>
      <c r="HZQ194" s="282"/>
      <c r="HZR194" s="282"/>
      <c r="HZS194" s="283"/>
      <c r="HZT194" s="283"/>
      <c r="HZU194" s="282"/>
      <c r="HZV194" s="282"/>
      <c r="HZW194" s="282"/>
      <c r="HZX194" s="282"/>
      <c r="HZY194" s="282"/>
      <c r="HZZ194" s="282"/>
      <c r="IAA194" s="282"/>
      <c r="IAB194" s="282"/>
      <c r="IAC194" s="282"/>
      <c r="IAD194" s="282"/>
      <c r="IAE194" s="282"/>
      <c r="IAF194" s="282"/>
      <c r="IAG194" s="282"/>
      <c r="IAH194" s="282"/>
      <c r="IAI194" s="282"/>
      <c r="IAJ194" s="282"/>
      <c r="IAK194" s="282"/>
      <c r="IAL194" s="282"/>
      <c r="IAM194" s="282"/>
      <c r="IAN194" s="282"/>
      <c r="IAO194" s="282"/>
      <c r="IAP194" s="282"/>
      <c r="IAQ194" s="282"/>
      <c r="IAR194" s="282"/>
      <c r="IAS194" s="283"/>
      <c r="IAT194" s="283"/>
      <c r="IAU194" s="282"/>
      <c r="IAV194" s="282"/>
      <c r="IAW194" s="282"/>
      <c r="IAX194" s="282"/>
      <c r="IAY194" s="282"/>
      <c r="IAZ194" s="282"/>
      <c r="IBA194" s="282"/>
      <c r="IBB194" s="282"/>
      <c r="IBC194" s="282"/>
      <c r="IBD194" s="282"/>
      <c r="IBE194" s="282"/>
      <c r="IBF194" s="282"/>
      <c r="IBG194" s="282"/>
      <c r="IBH194" s="282"/>
      <c r="IBI194" s="282"/>
      <c r="IBJ194" s="282"/>
      <c r="IBK194" s="282"/>
      <c r="IBL194" s="282"/>
      <c r="IBM194" s="282"/>
      <c r="IBN194" s="282"/>
      <c r="IBO194" s="282"/>
      <c r="IBP194" s="282"/>
      <c r="IBQ194" s="282"/>
      <c r="IBR194" s="282"/>
      <c r="IBS194" s="283"/>
      <c r="IBT194" s="283"/>
      <c r="IBU194" s="282"/>
      <c r="IBV194" s="282"/>
      <c r="IBW194" s="282"/>
      <c r="IBX194" s="282"/>
      <c r="IBY194" s="282"/>
      <c r="IBZ194" s="282"/>
      <c r="ICA194" s="282"/>
      <c r="ICB194" s="282"/>
      <c r="ICC194" s="282"/>
      <c r="ICD194" s="282"/>
      <c r="ICE194" s="282"/>
      <c r="ICF194" s="282"/>
      <c r="ICG194" s="282"/>
      <c r="ICH194" s="282"/>
      <c r="ICI194" s="282"/>
      <c r="ICJ194" s="282"/>
      <c r="ICK194" s="282"/>
      <c r="ICL194" s="282"/>
      <c r="ICM194" s="282"/>
      <c r="ICN194" s="282"/>
      <c r="ICO194" s="282"/>
      <c r="ICP194" s="282"/>
      <c r="ICQ194" s="282"/>
      <c r="ICR194" s="282"/>
      <c r="ICS194" s="283"/>
      <c r="ICT194" s="283"/>
      <c r="ICU194" s="282"/>
      <c r="ICV194" s="282"/>
      <c r="ICW194" s="282"/>
      <c r="ICX194" s="282"/>
      <c r="ICY194" s="282"/>
      <c r="ICZ194" s="282"/>
      <c r="IDA194" s="282"/>
      <c r="IDB194" s="282"/>
      <c r="IDC194" s="282"/>
      <c r="IDD194" s="282"/>
      <c r="IDE194" s="282"/>
      <c r="IDF194" s="282"/>
      <c r="IDG194" s="282"/>
      <c r="IDH194" s="282"/>
      <c r="IDI194" s="282"/>
      <c r="IDJ194" s="282"/>
      <c r="IDK194" s="282"/>
      <c r="IDL194" s="282"/>
      <c r="IDM194" s="282"/>
      <c r="IDN194" s="282"/>
      <c r="IDO194" s="282"/>
      <c r="IDP194" s="282"/>
      <c r="IDQ194" s="282"/>
      <c r="IDR194" s="282"/>
      <c r="IDS194" s="283"/>
      <c r="IDT194" s="283"/>
      <c r="IDU194" s="282"/>
      <c r="IDV194" s="282"/>
      <c r="IDW194" s="282"/>
      <c r="IDX194" s="282"/>
      <c r="IDY194" s="282"/>
      <c r="IDZ194" s="282"/>
      <c r="IEA194" s="282"/>
      <c r="IEB194" s="282"/>
      <c r="IEC194" s="282"/>
      <c r="IED194" s="282"/>
      <c r="IEE194" s="282"/>
      <c r="IEF194" s="282"/>
      <c r="IEG194" s="282"/>
      <c r="IEH194" s="282"/>
      <c r="IEI194" s="282"/>
      <c r="IEJ194" s="282"/>
      <c r="IEK194" s="282"/>
      <c r="IEL194" s="282"/>
      <c r="IEM194" s="282"/>
      <c r="IEN194" s="282"/>
      <c r="IEO194" s="282"/>
      <c r="IEP194" s="282"/>
      <c r="IEQ194" s="282"/>
      <c r="IER194" s="282"/>
      <c r="IES194" s="283"/>
      <c r="IET194" s="283"/>
      <c r="IEU194" s="282"/>
      <c r="IEV194" s="282"/>
      <c r="IEW194" s="282"/>
      <c r="IEX194" s="282"/>
      <c r="IEY194" s="282"/>
      <c r="IEZ194" s="282"/>
      <c r="IFA194" s="282"/>
      <c r="IFB194" s="282"/>
      <c r="IFC194" s="282"/>
      <c r="IFD194" s="282"/>
      <c r="IFE194" s="282"/>
      <c r="IFF194" s="282"/>
      <c r="IFG194" s="282"/>
      <c r="IFH194" s="282"/>
      <c r="IFI194" s="282"/>
      <c r="IFJ194" s="282"/>
      <c r="IFK194" s="282"/>
      <c r="IFL194" s="282"/>
      <c r="IFM194" s="282"/>
      <c r="IFN194" s="282"/>
      <c r="IFO194" s="282"/>
      <c r="IFP194" s="282"/>
      <c r="IFQ194" s="282"/>
      <c r="IFR194" s="282"/>
      <c r="IFS194" s="283"/>
      <c r="IFT194" s="283"/>
      <c r="IFU194" s="282"/>
      <c r="IFV194" s="282"/>
      <c r="IFW194" s="282"/>
      <c r="IFX194" s="282"/>
      <c r="IFY194" s="282"/>
      <c r="IFZ194" s="282"/>
      <c r="IGA194" s="282"/>
      <c r="IGB194" s="282"/>
      <c r="IGC194" s="282"/>
      <c r="IGD194" s="282"/>
      <c r="IGE194" s="282"/>
      <c r="IGF194" s="282"/>
      <c r="IGG194" s="282"/>
      <c r="IGH194" s="282"/>
      <c r="IGI194" s="282"/>
      <c r="IGJ194" s="282"/>
      <c r="IGK194" s="282"/>
      <c r="IGL194" s="282"/>
      <c r="IGM194" s="282"/>
      <c r="IGN194" s="282"/>
      <c r="IGO194" s="282"/>
      <c r="IGP194" s="282"/>
      <c r="IGQ194" s="282"/>
      <c r="IGR194" s="282"/>
      <c r="IGS194" s="283"/>
      <c r="IGT194" s="283"/>
      <c r="IGU194" s="282"/>
      <c r="IGV194" s="282"/>
      <c r="IGW194" s="282"/>
      <c r="IGX194" s="282"/>
      <c r="IGY194" s="282"/>
      <c r="IGZ194" s="282"/>
      <c r="IHA194" s="282"/>
      <c r="IHB194" s="282"/>
      <c r="IHC194" s="282"/>
      <c r="IHD194" s="282"/>
      <c r="IHE194" s="282"/>
      <c r="IHF194" s="282"/>
      <c r="IHG194" s="282"/>
      <c r="IHH194" s="282"/>
      <c r="IHI194" s="282"/>
      <c r="IHJ194" s="282"/>
      <c r="IHK194" s="282"/>
      <c r="IHL194" s="282"/>
      <c r="IHM194" s="282"/>
      <c r="IHN194" s="282"/>
      <c r="IHO194" s="282"/>
      <c r="IHP194" s="282"/>
      <c r="IHQ194" s="282"/>
      <c r="IHR194" s="282"/>
      <c r="IHS194" s="283"/>
      <c r="IHT194" s="283"/>
      <c r="IHU194" s="282"/>
      <c r="IHV194" s="282"/>
      <c r="IHW194" s="282"/>
      <c r="IHX194" s="282"/>
      <c r="IHY194" s="282"/>
      <c r="IHZ194" s="282"/>
      <c r="IIA194" s="282"/>
      <c r="IIB194" s="282"/>
      <c r="IIC194" s="282"/>
      <c r="IID194" s="282"/>
      <c r="IIE194" s="282"/>
      <c r="IIF194" s="282"/>
      <c r="IIG194" s="282"/>
      <c r="IIH194" s="282"/>
      <c r="III194" s="282"/>
      <c r="IIJ194" s="282"/>
      <c r="IIK194" s="282"/>
      <c r="IIL194" s="282"/>
      <c r="IIM194" s="282"/>
      <c r="IIN194" s="282"/>
      <c r="IIO194" s="282"/>
      <c r="IIP194" s="282"/>
      <c r="IIQ194" s="282"/>
      <c r="IIR194" s="282"/>
      <c r="IIS194" s="283"/>
      <c r="IIT194" s="283"/>
      <c r="IIU194" s="282"/>
      <c r="IIV194" s="282"/>
      <c r="IIW194" s="282"/>
      <c r="IIX194" s="282"/>
      <c r="IIY194" s="282"/>
      <c r="IIZ194" s="282"/>
      <c r="IJA194" s="282"/>
      <c r="IJB194" s="282"/>
      <c r="IJC194" s="282"/>
      <c r="IJD194" s="282"/>
      <c r="IJE194" s="282"/>
      <c r="IJF194" s="282"/>
      <c r="IJG194" s="282"/>
      <c r="IJH194" s="282"/>
      <c r="IJI194" s="282"/>
      <c r="IJJ194" s="282"/>
      <c r="IJK194" s="282"/>
      <c r="IJL194" s="282"/>
      <c r="IJM194" s="282"/>
      <c r="IJN194" s="282"/>
      <c r="IJO194" s="282"/>
      <c r="IJP194" s="282"/>
      <c r="IJQ194" s="282"/>
      <c r="IJR194" s="282"/>
      <c r="IJS194" s="283"/>
      <c r="IJT194" s="283"/>
      <c r="IJU194" s="282"/>
      <c r="IJV194" s="282"/>
      <c r="IJW194" s="282"/>
      <c r="IJX194" s="282"/>
      <c r="IJY194" s="282"/>
      <c r="IJZ194" s="282"/>
      <c r="IKA194" s="282"/>
      <c r="IKB194" s="282"/>
      <c r="IKC194" s="282"/>
      <c r="IKD194" s="282"/>
      <c r="IKE194" s="282"/>
      <c r="IKF194" s="282"/>
      <c r="IKG194" s="282"/>
      <c r="IKH194" s="282"/>
      <c r="IKI194" s="282"/>
      <c r="IKJ194" s="282"/>
      <c r="IKK194" s="282"/>
      <c r="IKL194" s="282"/>
      <c r="IKM194" s="282"/>
      <c r="IKN194" s="282"/>
      <c r="IKO194" s="282"/>
      <c r="IKP194" s="282"/>
      <c r="IKQ194" s="282"/>
      <c r="IKR194" s="282"/>
      <c r="IKS194" s="283"/>
      <c r="IKT194" s="283"/>
      <c r="IKU194" s="282"/>
      <c r="IKV194" s="282"/>
      <c r="IKW194" s="282"/>
      <c r="IKX194" s="282"/>
      <c r="IKY194" s="282"/>
      <c r="IKZ194" s="282"/>
      <c r="ILA194" s="282"/>
      <c r="ILB194" s="282"/>
      <c r="ILC194" s="282"/>
      <c r="ILD194" s="282"/>
      <c r="ILE194" s="282"/>
      <c r="ILF194" s="282"/>
      <c r="ILG194" s="282"/>
      <c r="ILH194" s="282"/>
      <c r="ILI194" s="282"/>
      <c r="ILJ194" s="282"/>
      <c r="ILK194" s="282"/>
      <c r="ILL194" s="282"/>
      <c r="ILM194" s="282"/>
      <c r="ILN194" s="282"/>
      <c r="ILO194" s="282"/>
      <c r="ILP194" s="282"/>
      <c r="ILQ194" s="282"/>
      <c r="ILR194" s="282"/>
      <c r="ILS194" s="283"/>
      <c r="ILT194" s="283"/>
      <c r="ILU194" s="282"/>
      <c r="ILV194" s="282"/>
      <c r="ILW194" s="282"/>
      <c r="ILX194" s="282"/>
      <c r="ILY194" s="282"/>
      <c r="ILZ194" s="282"/>
      <c r="IMA194" s="282"/>
      <c r="IMB194" s="282"/>
      <c r="IMC194" s="282"/>
      <c r="IMD194" s="282"/>
      <c r="IME194" s="282"/>
      <c r="IMF194" s="282"/>
      <c r="IMG194" s="282"/>
      <c r="IMH194" s="282"/>
      <c r="IMI194" s="282"/>
      <c r="IMJ194" s="282"/>
      <c r="IMK194" s="282"/>
      <c r="IML194" s="282"/>
      <c r="IMM194" s="282"/>
      <c r="IMN194" s="282"/>
      <c r="IMO194" s="282"/>
      <c r="IMP194" s="282"/>
      <c r="IMQ194" s="282"/>
      <c r="IMR194" s="282"/>
      <c r="IMS194" s="283"/>
      <c r="IMT194" s="283"/>
      <c r="IMU194" s="282"/>
      <c r="IMV194" s="282"/>
      <c r="IMW194" s="282"/>
      <c r="IMX194" s="282"/>
      <c r="IMY194" s="282"/>
      <c r="IMZ194" s="282"/>
      <c r="INA194" s="282"/>
      <c r="INB194" s="282"/>
      <c r="INC194" s="282"/>
      <c r="IND194" s="282"/>
      <c r="INE194" s="282"/>
      <c r="INF194" s="282"/>
      <c r="ING194" s="282"/>
      <c r="INH194" s="282"/>
      <c r="INI194" s="282"/>
      <c r="INJ194" s="282"/>
      <c r="INK194" s="282"/>
      <c r="INL194" s="282"/>
      <c r="INM194" s="282"/>
      <c r="INN194" s="282"/>
      <c r="INO194" s="282"/>
      <c r="INP194" s="282"/>
      <c r="INQ194" s="282"/>
      <c r="INR194" s="282"/>
      <c r="INS194" s="283"/>
      <c r="INT194" s="283"/>
      <c r="INU194" s="282"/>
      <c r="INV194" s="282"/>
      <c r="INW194" s="282"/>
      <c r="INX194" s="282"/>
      <c r="INY194" s="282"/>
      <c r="INZ194" s="282"/>
      <c r="IOA194" s="282"/>
      <c r="IOB194" s="282"/>
      <c r="IOC194" s="282"/>
      <c r="IOD194" s="282"/>
      <c r="IOE194" s="282"/>
      <c r="IOF194" s="282"/>
      <c r="IOG194" s="282"/>
      <c r="IOH194" s="282"/>
      <c r="IOI194" s="282"/>
      <c r="IOJ194" s="282"/>
      <c r="IOK194" s="282"/>
      <c r="IOL194" s="282"/>
      <c r="IOM194" s="282"/>
      <c r="ION194" s="282"/>
      <c r="IOO194" s="282"/>
      <c r="IOP194" s="282"/>
      <c r="IOQ194" s="282"/>
      <c r="IOR194" s="282"/>
      <c r="IOS194" s="283"/>
      <c r="IOT194" s="283"/>
      <c r="IOU194" s="282"/>
      <c r="IOV194" s="282"/>
      <c r="IOW194" s="282"/>
      <c r="IOX194" s="282"/>
      <c r="IOY194" s="282"/>
      <c r="IOZ194" s="282"/>
      <c r="IPA194" s="282"/>
      <c r="IPB194" s="282"/>
      <c r="IPC194" s="282"/>
      <c r="IPD194" s="282"/>
      <c r="IPE194" s="282"/>
      <c r="IPF194" s="282"/>
      <c r="IPG194" s="282"/>
      <c r="IPH194" s="282"/>
      <c r="IPI194" s="282"/>
      <c r="IPJ194" s="282"/>
      <c r="IPK194" s="282"/>
      <c r="IPL194" s="282"/>
      <c r="IPM194" s="282"/>
      <c r="IPN194" s="282"/>
      <c r="IPO194" s="282"/>
      <c r="IPP194" s="282"/>
      <c r="IPQ194" s="282"/>
      <c r="IPR194" s="282"/>
      <c r="IPS194" s="283"/>
      <c r="IPT194" s="283"/>
      <c r="IPU194" s="282"/>
      <c r="IPV194" s="282"/>
      <c r="IPW194" s="282"/>
      <c r="IPX194" s="282"/>
      <c r="IPY194" s="282"/>
      <c r="IPZ194" s="282"/>
      <c r="IQA194" s="282"/>
      <c r="IQB194" s="282"/>
      <c r="IQC194" s="282"/>
      <c r="IQD194" s="282"/>
      <c r="IQE194" s="282"/>
      <c r="IQF194" s="282"/>
      <c r="IQG194" s="282"/>
      <c r="IQH194" s="282"/>
      <c r="IQI194" s="282"/>
      <c r="IQJ194" s="282"/>
      <c r="IQK194" s="282"/>
      <c r="IQL194" s="282"/>
      <c r="IQM194" s="282"/>
      <c r="IQN194" s="282"/>
      <c r="IQO194" s="282"/>
      <c r="IQP194" s="282"/>
      <c r="IQQ194" s="282"/>
      <c r="IQR194" s="282"/>
      <c r="IQS194" s="283"/>
      <c r="IQT194" s="283"/>
      <c r="IQU194" s="282"/>
      <c r="IQV194" s="282"/>
      <c r="IQW194" s="282"/>
      <c r="IQX194" s="282"/>
      <c r="IQY194" s="282"/>
      <c r="IQZ194" s="282"/>
      <c r="IRA194" s="282"/>
      <c r="IRB194" s="282"/>
      <c r="IRC194" s="282"/>
      <c r="IRD194" s="282"/>
      <c r="IRE194" s="282"/>
      <c r="IRF194" s="282"/>
      <c r="IRG194" s="282"/>
      <c r="IRH194" s="282"/>
      <c r="IRI194" s="282"/>
      <c r="IRJ194" s="282"/>
      <c r="IRK194" s="282"/>
      <c r="IRL194" s="282"/>
      <c r="IRM194" s="282"/>
      <c r="IRN194" s="282"/>
      <c r="IRO194" s="282"/>
      <c r="IRP194" s="282"/>
      <c r="IRQ194" s="282"/>
      <c r="IRR194" s="282"/>
      <c r="IRS194" s="283"/>
      <c r="IRT194" s="283"/>
      <c r="IRU194" s="282"/>
      <c r="IRV194" s="282"/>
      <c r="IRW194" s="282"/>
      <c r="IRX194" s="282"/>
      <c r="IRY194" s="282"/>
      <c r="IRZ194" s="282"/>
      <c r="ISA194" s="282"/>
      <c r="ISB194" s="282"/>
      <c r="ISC194" s="282"/>
      <c r="ISD194" s="282"/>
      <c r="ISE194" s="282"/>
      <c r="ISF194" s="282"/>
      <c r="ISG194" s="282"/>
      <c r="ISH194" s="282"/>
      <c r="ISI194" s="282"/>
      <c r="ISJ194" s="282"/>
      <c r="ISK194" s="282"/>
      <c r="ISL194" s="282"/>
      <c r="ISM194" s="282"/>
      <c r="ISN194" s="282"/>
      <c r="ISO194" s="282"/>
      <c r="ISP194" s="282"/>
      <c r="ISQ194" s="282"/>
      <c r="ISR194" s="282"/>
      <c r="ISS194" s="283"/>
      <c r="IST194" s="283"/>
      <c r="ISU194" s="282"/>
      <c r="ISV194" s="282"/>
      <c r="ISW194" s="282"/>
      <c r="ISX194" s="282"/>
      <c r="ISY194" s="282"/>
      <c r="ISZ194" s="282"/>
      <c r="ITA194" s="282"/>
      <c r="ITB194" s="282"/>
      <c r="ITC194" s="282"/>
      <c r="ITD194" s="282"/>
      <c r="ITE194" s="282"/>
      <c r="ITF194" s="282"/>
      <c r="ITG194" s="282"/>
      <c r="ITH194" s="282"/>
      <c r="ITI194" s="282"/>
      <c r="ITJ194" s="282"/>
      <c r="ITK194" s="282"/>
      <c r="ITL194" s="282"/>
      <c r="ITM194" s="282"/>
      <c r="ITN194" s="282"/>
      <c r="ITO194" s="282"/>
      <c r="ITP194" s="282"/>
      <c r="ITQ194" s="282"/>
      <c r="ITR194" s="282"/>
      <c r="ITS194" s="283"/>
      <c r="ITT194" s="283"/>
      <c r="ITU194" s="282"/>
      <c r="ITV194" s="282"/>
      <c r="ITW194" s="282"/>
      <c r="ITX194" s="282"/>
      <c r="ITY194" s="282"/>
      <c r="ITZ194" s="282"/>
      <c r="IUA194" s="282"/>
      <c r="IUB194" s="282"/>
      <c r="IUC194" s="282"/>
      <c r="IUD194" s="282"/>
      <c r="IUE194" s="282"/>
      <c r="IUF194" s="282"/>
      <c r="IUG194" s="282"/>
      <c r="IUH194" s="282"/>
      <c r="IUI194" s="282"/>
      <c r="IUJ194" s="282"/>
      <c r="IUK194" s="282"/>
      <c r="IUL194" s="282"/>
      <c r="IUM194" s="282"/>
      <c r="IUN194" s="282"/>
      <c r="IUO194" s="282"/>
      <c r="IUP194" s="282"/>
      <c r="IUQ194" s="282"/>
      <c r="IUR194" s="282"/>
      <c r="IUS194" s="283"/>
      <c r="IUT194" s="283"/>
      <c r="IUU194" s="282"/>
      <c r="IUV194" s="282"/>
      <c r="IUW194" s="282"/>
      <c r="IUX194" s="282"/>
      <c r="IUY194" s="282"/>
      <c r="IUZ194" s="282"/>
      <c r="IVA194" s="282"/>
      <c r="IVB194" s="282"/>
      <c r="IVC194" s="282"/>
      <c r="IVD194" s="282"/>
      <c r="IVE194" s="282"/>
      <c r="IVF194" s="282"/>
      <c r="IVG194" s="282"/>
      <c r="IVH194" s="282"/>
      <c r="IVI194" s="282"/>
      <c r="IVJ194" s="282"/>
      <c r="IVK194" s="282"/>
      <c r="IVL194" s="282"/>
      <c r="IVM194" s="282"/>
      <c r="IVN194" s="282"/>
      <c r="IVO194" s="282"/>
      <c r="IVP194" s="282"/>
      <c r="IVQ194" s="282"/>
      <c r="IVR194" s="282"/>
      <c r="IVS194" s="283"/>
      <c r="IVT194" s="283"/>
      <c r="IVU194" s="282"/>
      <c r="IVV194" s="282"/>
      <c r="IVW194" s="282"/>
      <c r="IVX194" s="282"/>
      <c r="IVY194" s="282"/>
      <c r="IVZ194" s="282"/>
      <c r="IWA194" s="282"/>
      <c r="IWB194" s="282"/>
      <c r="IWC194" s="282"/>
      <c r="IWD194" s="282"/>
      <c r="IWE194" s="282"/>
      <c r="IWF194" s="282"/>
      <c r="IWG194" s="282"/>
      <c r="IWH194" s="282"/>
      <c r="IWI194" s="282"/>
      <c r="IWJ194" s="282"/>
      <c r="IWK194" s="282"/>
      <c r="IWL194" s="282"/>
      <c r="IWM194" s="282"/>
      <c r="IWN194" s="282"/>
      <c r="IWO194" s="282"/>
      <c r="IWP194" s="282"/>
      <c r="IWQ194" s="282"/>
      <c r="IWR194" s="282"/>
      <c r="IWS194" s="283"/>
      <c r="IWT194" s="283"/>
      <c r="IWU194" s="282"/>
      <c r="IWV194" s="282"/>
      <c r="IWW194" s="282"/>
      <c r="IWX194" s="282"/>
      <c r="IWY194" s="282"/>
      <c r="IWZ194" s="282"/>
      <c r="IXA194" s="282"/>
      <c r="IXB194" s="282"/>
      <c r="IXC194" s="282"/>
      <c r="IXD194" s="282"/>
      <c r="IXE194" s="282"/>
      <c r="IXF194" s="282"/>
      <c r="IXG194" s="282"/>
      <c r="IXH194" s="282"/>
      <c r="IXI194" s="282"/>
      <c r="IXJ194" s="282"/>
      <c r="IXK194" s="282"/>
      <c r="IXL194" s="282"/>
      <c r="IXM194" s="282"/>
      <c r="IXN194" s="282"/>
      <c r="IXO194" s="282"/>
      <c r="IXP194" s="282"/>
      <c r="IXQ194" s="282"/>
      <c r="IXR194" s="282"/>
      <c r="IXS194" s="283"/>
      <c r="IXT194" s="283"/>
      <c r="IXU194" s="282"/>
      <c r="IXV194" s="282"/>
      <c r="IXW194" s="282"/>
      <c r="IXX194" s="282"/>
      <c r="IXY194" s="282"/>
      <c r="IXZ194" s="282"/>
      <c r="IYA194" s="282"/>
      <c r="IYB194" s="282"/>
      <c r="IYC194" s="282"/>
      <c r="IYD194" s="282"/>
      <c r="IYE194" s="282"/>
      <c r="IYF194" s="282"/>
      <c r="IYG194" s="282"/>
      <c r="IYH194" s="282"/>
      <c r="IYI194" s="282"/>
      <c r="IYJ194" s="282"/>
      <c r="IYK194" s="282"/>
      <c r="IYL194" s="282"/>
      <c r="IYM194" s="282"/>
      <c r="IYN194" s="282"/>
      <c r="IYO194" s="282"/>
      <c r="IYP194" s="282"/>
      <c r="IYQ194" s="282"/>
      <c r="IYR194" s="282"/>
      <c r="IYS194" s="283"/>
      <c r="IYT194" s="283"/>
      <c r="IYU194" s="282"/>
      <c r="IYV194" s="282"/>
      <c r="IYW194" s="282"/>
      <c r="IYX194" s="282"/>
      <c r="IYY194" s="282"/>
      <c r="IYZ194" s="282"/>
      <c r="IZA194" s="282"/>
      <c r="IZB194" s="282"/>
      <c r="IZC194" s="282"/>
      <c r="IZD194" s="282"/>
      <c r="IZE194" s="282"/>
      <c r="IZF194" s="282"/>
      <c r="IZG194" s="282"/>
      <c r="IZH194" s="282"/>
      <c r="IZI194" s="282"/>
      <c r="IZJ194" s="282"/>
      <c r="IZK194" s="282"/>
      <c r="IZL194" s="282"/>
      <c r="IZM194" s="282"/>
      <c r="IZN194" s="282"/>
      <c r="IZO194" s="282"/>
      <c r="IZP194" s="282"/>
      <c r="IZQ194" s="282"/>
      <c r="IZR194" s="282"/>
      <c r="IZS194" s="283"/>
      <c r="IZT194" s="283"/>
      <c r="IZU194" s="282"/>
      <c r="IZV194" s="282"/>
      <c r="IZW194" s="282"/>
      <c r="IZX194" s="282"/>
      <c r="IZY194" s="282"/>
      <c r="IZZ194" s="282"/>
      <c r="JAA194" s="282"/>
      <c r="JAB194" s="282"/>
      <c r="JAC194" s="282"/>
      <c r="JAD194" s="282"/>
      <c r="JAE194" s="282"/>
      <c r="JAF194" s="282"/>
      <c r="JAG194" s="282"/>
      <c r="JAH194" s="282"/>
      <c r="JAI194" s="282"/>
      <c r="JAJ194" s="282"/>
      <c r="JAK194" s="282"/>
      <c r="JAL194" s="282"/>
      <c r="JAM194" s="282"/>
      <c r="JAN194" s="282"/>
      <c r="JAO194" s="282"/>
      <c r="JAP194" s="282"/>
      <c r="JAQ194" s="282"/>
      <c r="JAR194" s="282"/>
      <c r="JAS194" s="283"/>
      <c r="JAT194" s="283"/>
      <c r="JAU194" s="282"/>
      <c r="JAV194" s="282"/>
      <c r="JAW194" s="282"/>
      <c r="JAX194" s="282"/>
      <c r="JAY194" s="282"/>
      <c r="JAZ194" s="282"/>
      <c r="JBA194" s="282"/>
      <c r="JBB194" s="282"/>
      <c r="JBC194" s="282"/>
      <c r="JBD194" s="282"/>
      <c r="JBE194" s="282"/>
      <c r="JBF194" s="282"/>
      <c r="JBG194" s="282"/>
      <c r="JBH194" s="282"/>
      <c r="JBI194" s="282"/>
      <c r="JBJ194" s="282"/>
      <c r="JBK194" s="282"/>
      <c r="JBL194" s="282"/>
      <c r="JBM194" s="282"/>
      <c r="JBN194" s="282"/>
      <c r="JBO194" s="282"/>
      <c r="JBP194" s="282"/>
      <c r="JBQ194" s="282"/>
      <c r="JBR194" s="282"/>
      <c r="JBS194" s="283"/>
      <c r="JBT194" s="283"/>
      <c r="JBU194" s="282"/>
      <c r="JBV194" s="282"/>
      <c r="JBW194" s="282"/>
      <c r="JBX194" s="282"/>
      <c r="JBY194" s="282"/>
      <c r="JBZ194" s="282"/>
      <c r="JCA194" s="282"/>
      <c r="JCB194" s="282"/>
      <c r="JCC194" s="282"/>
      <c r="JCD194" s="282"/>
      <c r="JCE194" s="282"/>
      <c r="JCF194" s="282"/>
      <c r="JCG194" s="282"/>
      <c r="JCH194" s="282"/>
      <c r="JCI194" s="282"/>
      <c r="JCJ194" s="282"/>
      <c r="JCK194" s="282"/>
      <c r="JCL194" s="282"/>
      <c r="JCM194" s="282"/>
      <c r="JCN194" s="282"/>
      <c r="JCO194" s="282"/>
      <c r="JCP194" s="282"/>
      <c r="JCQ194" s="282"/>
      <c r="JCR194" s="282"/>
      <c r="JCS194" s="283"/>
      <c r="JCT194" s="283"/>
      <c r="JCU194" s="282"/>
      <c r="JCV194" s="282"/>
      <c r="JCW194" s="282"/>
      <c r="JCX194" s="282"/>
      <c r="JCY194" s="282"/>
      <c r="JCZ194" s="282"/>
      <c r="JDA194" s="282"/>
      <c r="JDB194" s="282"/>
      <c r="JDC194" s="282"/>
      <c r="JDD194" s="282"/>
      <c r="JDE194" s="282"/>
      <c r="JDF194" s="282"/>
      <c r="JDG194" s="282"/>
      <c r="JDH194" s="282"/>
      <c r="JDI194" s="282"/>
      <c r="JDJ194" s="282"/>
      <c r="JDK194" s="282"/>
      <c r="JDL194" s="282"/>
      <c r="JDM194" s="282"/>
      <c r="JDN194" s="282"/>
      <c r="JDO194" s="282"/>
      <c r="JDP194" s="282"/>
      <c r="JDQ194" s="282"/>
      <c r="JDR194" s="282"/>
      <c r="JDS194" s="283"/>
      <c r="JDT194" s="283"/>
      <c r="JDU194" s="282"/>
      <c r="JDV194" s="282"/>
      <c r="JDW194" s="282"/>
      <c r="JDX194" s="282"/>
      <c r="JDY194" s="282"/>
      <c r="JDZ194" s="282"/>
      <c r="JEA194" s="282"/>
      <c r="JEB194" s="282"/>
      <c r="JEC194" s="282"/>
      <c r="JED194" s="282"/>
      <c r="JEE194" s="282"/>
      <c r="JEF194" s="282"/>
      <c r="JEG194" s="282"/>
      <c r="JEH194" s="282"/>
      <c r="JEI194" s="282"/>
      <c r="JEJ194" s="282"/>
      <c r="JEK194" s="282"/>
      <c r="JEL194" s="282"/>
      <c r="JEM194" s="282"/>
      <c r="JEN194" s="282"/>
      <c r="JEO194" s="282"/>
      <c r="JEP194" s="282"/>
      <c r="JEQ194" s="282"/>
      <c r="JER194" s="282"/>
      <c r="JES194" s="283"/>
      <c r="JET194" s="283"/>
      <c r="JEU194" s="282"/>
      <c r="JEV194" s="282"/>
      <c r="JEW194" s="282"/>
      <c r="JEX194" s="282"/>
      <c r="JEY194" s="282"/>
      <c r="JEZ194" s="282"/>
      <c r="JFA194" s="282"/>
      <c r="JFB194" s="282"/>
      <c r="JFC194" s="282"/>
      <c r="JFD194" s="282"/>
      <c r="JFE194" s="282"/>
      <c r="JFF194" s="282"/>
      <c r="JFG194" s="282"/>
      <c r="JFH194" s="282"/>
      <c r="JFI194" s="282"/>
      <c r="JFJ194" s="282"/>
      <c r="JFK194" s="282"/>
      <c r="JFL194" s="282"/>
      <c r="JFM194" s="282"/>
      <c r="JFN194" s="282"/>
      <c r="JFO194" s="282"/>
      <c r="JFP194" s="282"/>
      <c r="JFQ194" s="282"/>
      <c r="JFR194" s="282"/>
      <c r="JFS194" s="283"/>
      <c r="JFT194" s="283"/>
      <c r="JFU194" s="282"/>
      <c r="JFV194" s="282"/>
      <c r="JFW194" s="282"/>
      <c r="JFX194" s="282"/>
      <c r="JFY194" s="282"/>
      <c r="JFZ194" s="282"/>
      <c r="JGA194" s="282"/>
      <c r="JGB194" s="282"/>
      <c r="JGC194" s="282"/>
      <c r="JGD194" s="282"/>
      <c r="JGE194" s="282"/>
      <c r="JGF194" s="282"/>
      <c r="JGG194" s="282"/>
      <c r="JGH194" s="282"/>
      <c r="JGI194" s="282"/>
      <c r="JGJ194" s="282"/>
      <c r="JGK194" s="282"/>
      <c r="JGL194" s="282"/>
      <c r="JGM194" s="282"/>
      <c r="JGN194" s="282"/>
      <c r="JGO194" s="282"/>
      <c r="JGP194" s="282"/>
      <c r="JGQ194" s="282"/>
      <c r="JGR194" s="282"/>
      <c r="JGS194" s="283"/>
      <c r="JGT194" s="283"/>
      <c r="JGU194" s="282"/>
      <c r="JGV194" s="282"/>
      <c r="JGW194" s="282"/>
      <c r="JGX194" s="282"/>
      <c r="JGY194" s="282"/>
      <c r="JGZ194" s="282"/>
      <c r="JHA194" s="282"/>
      <c r="JHB194" s="282"/>
      <c r="JHC194" s="282"/>
      <c r="JHD194" s="282"/>
      <c r="JHE194" s="282"/>
      <c r="JHF194" s="282"/>
      <c r="JHG194" s="282"/>
      <c r="JHH194" s="282"/>
      <c r="JHI194" s="282"/>
      <c r="JHJ194" s="282"/>
      <c r="JHK194" s="282"/>
      <c r="JHL194" s="282"/>
      <c r="JHM194" s="282"/>
      <c r="JHN194" s="282"/>
      <c r="JHO194" s="282"/>
      <c r="JHP194" s="282"/>
      <c r="JHQ194" s="282"/>
      <c r="JHR194" s="282"/>
      <c r="JHS194" s="283"/>
      <c r="JHT194" s="283"/>
      <c r="JHU194" s="282"/>
      <c r="JHV194" s="282"/>
      <c r="JHW194" s="282"/>
      <c r="JHX194" s="282"/>
      <c r="JHY194" s="282"/>
      <c r="JHZ194" s="282"/>
      <c r="JIA194" s="282"/>
      <c r="JIB194" s="282"/>
      <c r="JIC194" s="282"/>
      <c r="JID194" s="282"/>
      <c r="JIE194" s="282"/>
      <c r="JIF194" s="282"/>
      <c r="JIG194" s="282"/>
      <c r="JIH194" s="282"/>
      <c r="JII194" s="282"/>
      <c r="JIJ194" s="282"/>
      <c r="JIK194" s="282"/>
      <c r="JIL194" s="282"/>
      <c r="JIM194" s="282"/>
      <c r="JIN194" s="282"/>
      <c r="JIO194" s="282"/>
      <c r="JIP194" s="282"/>
      <c r="JIQ194" s="282"/>
      <c r="JIR194" s="282"/>
      <c r="JIS194" s="283"/>
      <c r="JIT194" s="283"/>
      <c r="JIU194" s="282"/>
      <c r="JIV194" s="282"/>
      <c r="JIW194" s="282"/>
      <c r="JIX194" s="282"/>
      <c r="JIY194" s="282"/>
      <c r="JIZ194" s="282"/>
      <c r="JJA194" s="282"/>
      <c r="JJB194" s="282"/>
      <c r="JJC194" s="282"/>
      <c r="JJD194" s="282"/>
      <c r="JJE194" s="282"/>
      <c r="JJF194" s="282"/>
      <c r="JJG194" s="282"/>
      <c r="JJH194" s="282"/>
      <c r="JJI194" s="282"/>
      <c r="JJJ194" s="282"/>
      <c r="JJK194" s="282"/>
      <c r="JJL194" s="282"/>
      <c r="JJM194" s="282"/>
      <c r="JJN194" s="282"/>
      <c r="JJO194" s="282"/>
      <c r="JJP194" s="282"/>
      <c r="JJQ194" s="282"/>
      <c r="JJR194" s="282"/>
      <c r="JJS194" s="283"/>
      <c r="JJT194" s="283"/>
      <c r="JJU194" s="282"/>
      <c r="JJV194" s="282"/>
      <c r="JJW194" s="282"/>
      <c r="JJX194" s="282"/>
      <c r="JJY194" s="282"/>
      <c r="JJZ194" s="282"/>
      <c r="JKA194" s="282"/>
      <c r="JKB194" s="282"/>
      <c r="JKC194" s="282"/>
      <c r="JKD194" s="282"/>
      <c r="JKE194" s="282"/>
      <c r="JKF194" s="282"/>
      <c r="JKG194" s="282"/>
      <c r="JKH194" s="282"/>
      <c r="JKI194" s="282"/>
      <c r="JKJ194" s="282"/>
      <c r="JKK194" s="282"/>
      <c r="JKL194" s="282"/>
      <c r="JKM194" s="282"/>
      <c r="JKN194" s="282"/>
      <c r="JKO194" s="282"/>
      <c r="JKP194" s="282"/>
      <c r="JKQ194" s="282"/>
      <c r="JKR194" s="282"/>
      <c r="JKS194" s="283"/>
      <c r="JKT194" s="283"/>
      <c r="JKU194" s="282"/>
      <c r="JKV194" s="282"/>
      <c r="JKW194" s="282"/>
      <c r="JKX194" s="282"/>
      <c r="JKY194" s="282"/>
      <c r="JKZ194" s="282"/>
      <c r="JLA194" s="282"/>
      <c r="JLB194" s="282"/>
      <c r="JLC194" s="282"/>
      <c r="JLD194" s="282"/>
      <c r="JLE194" s="282"/>
      <c r="JLF194" s="282"/>
      <c r="JLG194" s="282"/>
      <c r="JLH194" s="282"/>
      <c r="JLI194" s="282"/>
      <c r="JLJ194" s="282"/>
      <c r="JLK194" s="282"/>
      <c r="JLL194" s="282"/>
      <c r="JLM194" s="282"/>
      <c r="JLN194" s="282"/>
      <c r="JLO194" s="282"/>
      <c r="JLP194" s="282"/>
      <c r="JLQ194" s="282"/>
      <c r="JLR194" s="282"/>
      <c r="JLS194" s="283"/>
      <c r="JLT194" s="283"/>
      <c r="JLU194" s="282"/>
      <c r="JLV194" s="282"/>
      <c r="JLW194" s="282"/>
      <c r="JLX194" s="282"/>
      <c r="JLY194" s="282"/>
      <c r="JLZ194" s="282"/>
      <c r="JMA194" s="282"/>
      <c r="JMB194" s="282"/>
      <c r="JMC194" s="282"/>
      <c r="JMD194" s="282"/>
      <c r="JME194" s="282"/>
      <c r="JMF194" s="282"/>
      <c r="JMG194" s="282"/>
      <c r="JMH194" s="282"/>
      <c r="JMI194" s="282"/>
      <c r="JMJ194" s="282"/>
      <c r="JMK194" s="282"/>
      <c r="JML194" s="282"/>
      <c r="JMM194" s="282"/>
      <c r="JMN194" s="282"/>
      <c r="JMO194" s="282"/>
      <c r="JMP194" s="282"/>
      <c r="JMQ194" s="282"/>
      <c r="JMR194" s="282"/>
      <c r="JMS194" s="283"/>
      <c r="JMT194" s="283"/>
      <c r="JMU194" s="282"/>
      <c r="JMV194" s="282"/>
      <c r="JMW194" s="282"/>
      <c r="JMX194" s="282"/>
      <c r="JMY194" s="282"/>
      <c r="JMZ194" s="282"/>
      <c r="JNA194" s="282"/>
      <c r="JNB194" s="282"/>
      <c r="JNC194" s="282"/>
      <c r="JND194" s="282"/>
      <c r="JNE194" s="282"/>
      <c r="JNF194" s="282"/>
      <c r="JNG194" s="282"/>
      <c r="JNH194" s="282"/>
      <c r="JNI194" s="282"/>
      <c r="JNJ194" s="282"/>
      <c r="JNK194" s="282"/>
      <c r="JNL194" s="282"/>
      <c r="JNM194" s="282"/>
      <c r="JNN194" s="282"/>
      <c r="JNO194" s="282"/>
      <c r="JNP194" s="282"/>
      <c r="JNQ194" s="282"/>
      <c r="JNR194" s="282"/>
      <c r="JNS194" s="283"/>
      <c r="JNT194" s="283"/>
      <c r="JNU194" s="282"/>
      <c r="JNV194" s="282"/>
      <c r="JNW194" s="282"/>
      <c r="JNX194" s="282"/>
      <c r="JNY194" s="282"/>
      <c r="JNZ194" s="282"/>
      <c r="JOA194" s="282"/>
      <c r="JOB194" s="282"/>
      <c r="JOC194" s="282"/>
      <c r="JOD194" s="282"/>
      <c r="JOE194" s="282"/>
      <c r="JOF194" s="282"/>
      <c r="JOG194" s="282"/>
      <c r="JOH194" s="282"/>
      <c r="JOI194" s="282"/>
      <c r="JOJ194" s="282"/>
      <c r="JOK194" s="282"/>
      <c r="JOL194" s="282"/>
      <c r="JOM194" s="282"/>
      <c r="JON194" s="282"/>
      <c r="JOO194" s="282"/>
      <c r="JOP194" s="282"/>
      <c r="JOQ194" s="282"/>
      <c r="JOR194" s="282"/>
      <c r="JOS194" s="283"/>
      <c r="JOT194" s="283"/>
      <c r="JOU194" s="282"/>
      <c r="JOV194" s="282"/>
      <c r="JOW194" s="282"/>
      <c r="JOX194" s="282"/>
      <c r="JOY194" s="282"/>
      <c r="JOZ194" s="282"/>
      <c r="JPA194" s="282"/>
      <c r="JPB194" s="282"/>
      <c r="JPC194" s="282"/>
      <c r="JPD194" s="282"/>
      <c r="JPE194" s="282"/>
      <c r="JPF194" s="282"/>
      <c r="JPG194" s="282"/>
      <c r="JPH194" s="282"/>
      <c r="JPI194" s="282"/>
      <c r="JPJ194" s="282"/>
      <c r="JPK194" s="282"/>
      <c r="JPL194" s="282"/>
      <c r="JPM194" s="282"/>
      <c r="JPN194" s="282"/>
      <c r="JPO194" s="282"/>
      <c r="JPP194" s="282"/>
      <c r="JPQ194" s="282"/>
      <c r="JPR194" s="282"/>
      <c r="JPS194" s="283"/>
      <c r="JPT194" s="283"/>
      <c r="JPU194" s="282"/>
      <c r="JPV194" s="282"/>
      <c r="JPW194" s="282"/>
      <c r="JPX194" s="282"/>
      <c r="JPY194" s="282"/>
      <c r="JPZ194" s="282"/>
      <c r="JQA194" s="282"/>
      <c r="JQB194" s="282"/>
      <c r="JQC194" s="282"/>
      <c r="JQD194" s="282"/>
      <c r="JQE194" s="282"/>
      <c r="JQF194" s="282"/>
      <c r="JQG194" s="282"/>
      <c r="JQH194" s="282"/>
      <c r="JQI194" s="282"/>
      <c r="JQJ194" s="282"/>
      <c r="JQK194" s="282"/>
      <c r="JQL194" s="282"/>
      <c r="JQM194" s="282"/>
      <c r="JQN194" s="282"/>
      <c r="JQO194" s="282"/>
      <c r="JQP194" s="282"/>
      <c r="JQQ194" s="282"/>
      <c r="JQR194" s="282"/>
      <c r="JQS194" s="283"/>
      <c r="JQT194" s="283"/>
      <c r="JQU194" s="282"/>
      <c r="JQV194" s="282"/>
      <c r="JQW194" s="282"/>
      <c r="JQX194" s="282"/>
      <c r="JQY194" s="282"/>
      <c r="JQZ194" s="282"/>
      <c r="JRA194" s="282"/>
      <c r="JRB194" s="282"/>
      <c r="JRC194" s="282"/>
      <c r="JRD194" s="282"/>
      <c r="JRE194" s="282"/>
      <c r="JRF194" s="282"/>
      <c r="JRG194" s="282"/>
      <c r="JRH194" s="282"/>
      <c r="JRI194" s="282"/>
      <c r="JRJ194" s="282"/>
      <c r="JRK194" s="282"/>
      <c r="JRL194" s="282"/>
      <c r="JRM194" s="282"/>
      <c r="JRN194" s="282"/>
      <c r="JRO194" s="282"/>
      <c r="JRP194" s="282"/>
      <c r="JRQ194" s="282"/>
      <c r="JRR194" s="282"/>
      <c r="JRS194" s="283"/>
      <c r="JRT194" s="283"/>
      <c r="JRU194" s="282"/>
      <c r="JRV194" s="282"/>
      <c r="JRW194" s="282"/>
      <c r="JRX194" s="282"/>
      <c r="JRY194" s="282"/>
      <c r="JRZ194" s="282"/>
      <c r="JSA194" s="282"/>
      <c r="JSB194" s="282"/>
      <c r="JSC194" s="282"/>
      <c r="JSD194" s="282"/>
      <c r="JSE194" s="282"/>
      <c r="JSF194" s="282"/>
      <c r="JSG194" s="282"/>
      <c r="JSH194" s="282"/>
      <c r="JSI194" s="282"/>
      <c r="JSJ194" s="282"/>
      <c r="JSK194" s="282"/>
      <c r="JSL194" s="282"/>
      <c r="JSM194" s="282"/>
      <c r="JSN194" s="282"/>
      <c r="JSO194" s="282"/>
      <c r="JSP194" s="282"/>
      <c r="JSQ194" s="282"/>
      <c r="JSR194" s="282"/>
      <c r="JSS194" s="283"/>
      <c r="JST194" s="283"/>
      <c r="JSU194" s="282"/>
      <c r="JSV194" s="282"/>
      <c r="JSW194" s="282"/>
      <c r="JSX194" s="282"/>
      <c r="JSY194" s="282"/>
      <c r="JSZ194" s="282"/>
      <c r="JTA194" s="282"/>
      <c r="JTB194" s="282"/>
      <c r="JTC194" s="282"/>
      <c r="JTD194" s="282"/>
      <c r="JTE194" s="282"/>
      <c r="JTF194" s="282"/>
      <c r="JTG194" s="282"/>
      <c r="JTH194" s="282"/>
      <c r="JTI194" s="282"/>
      <c r="JTJ194" s="282"/>
      <c r="JTK194" s="282"/>
      <c r="JTL194" s="282"/>
      <c r="JTM194" s="282"/>
      <c r="JTN194" s="282"/>
      <c r="JTO194" s="282"/>
      <c r="JTP194" s="282"/>
      <c r="JTQ194" s="282"/>
      <c r="JTR194" s="282"/>
      <c r="JTS194" s="283"/>
      <c r="JTT194" s="283"/>
      <c r="JTU194" s="282"/>
      <c r="JTV194" s="282"/>
      <c r="JTW194" s="282"/>
      <c r="JTX194" s="282"/>
      <c r="JTY194" s="282"/>
      <c r="JTZ194" s="282"/>
      <c r="JUA194" s="282"/>
      <c r="JUB194" s="282"/>
      <c r="JUC194" s="282"/>
      <c r="JUD194" s="282"/>
      <c r="JUE194" s="282"/>
      <c r="JUF194" s="282"/>
      <c r="JUG194" s="282"/>
      <c r="JUH194" s="282"/>
      <c r="JUI194" s="282"/>
      <c r="JUJ194" s="282"/>
      <c r="JUK194" s="282"/>
      <c r="JUL194" s="282"/>
      <c r="JUM194" s="282"/>
      <c r="JUN194" s="282"/>
      <c r="JUO194" s="282"/>
      <c r="JUP194" s="282"/>
      <c r="JUQ194" s="282"/>
      <c r="JUR194" s="282"/>
      <c r="JUS194" s="283"/>
      <c r="JUT194" s="283"/>
      <c r="JUU194" s="282"/>
      <c r="JUV194" s="282"/>
      <c r="JUW194" s="282"/>
      <c r="JUX194" s="282"/>
      <c r="JUY194" s="282"/>
      <c r="JUZ194" s="282"/>
      <c r="JVA194" s="282"/>
      <c r="JVB194" s="282"/>
      <c r="JVC194" s="282"/>
      <c r="JVD194" s="282"/>
      <c r="JVE194" s="282"/>
      <c r="JVF194" s="282"/>
      <c r="JVG194" s="282"/>
      <c r="JVH194" s="282"/>
      <c r="JVI194" s="282"/>
      <c r="JVJ194" s="282"/>
      <c r="JVK194" s="282"/>
      <c r="JVL194" s="282"/>
      <c r="JVM194" s="282"/>
      <c r="JVN194" s="282"/>
      <c r="JVO194" s="282"/>
      <c r="JVP194" s="282"/>
      <c r="JVQ194" s="282"/>
      <c r="JVR194" s="282"/>
      <c r="JVS194" s="283"/>
      <c r="JVT194" s="283"/>
      <c r="JVU194" s="282"/>
      <c r="JVV194" s="282"/>
      <c r="JVW194" s="282"/>
      <c r="JVX194" s="282"/>
      <c r="JVY194" s="282"/>
      <c r="JVZ194" s="282"/>
      <c r="JWA194" s="282"/>
      <c r="JWB194" s="282"/>
      <c r="JWC194" s="282"/>
      <c r="JWD194" s="282"/>
      <c r="JWE194" s="282"/>
      <c r="JWF194" s="282"/>
      <c r="JWG194" s="282"/>
      <c r="JWH194" s="282"/>
      <c r="JWI194" s="282"/>
      <c r="JWJ194" s="282"/>
      <c r="JWK194" s="282"/>
      <c r="JWL194" s="282"/>
      <c r="JWM194" s="282"/>
      <c r="JWN194" s="282"/>
      <c r="JWO194" s="282"/>
      <c r="JWP194" s="282"/>
      <c r="JWQ194" s="282"/>
      <c r="JWR194" s="282"/>
      <c r="JWS194" s="283"/>
      <c r="JWT194" s="283"/>
      <c r="JWU194" s="282"/>
      <c r="JWV194" s="282"/>
      <c r="JWW194" s="282"/>
      <c r="JWX194" s="282"/>
      <c r="JWY194" s="282"/>
      <c r="JWZ194" s="282"/>
      <c r="JXA194" s="282"/>
      <c r="JXB194" s="282"/>
      <c r="JXC194" s="282"/>
      <c r="JXD194" s="282"/>
      <c r="JXE194" s="282"/>
      <c r="JXF194" s="282"/>
      <c r="JXG194" s="282"/>
      <c r="JXH194" s="282"/>
      <c r="JXI194" s="282"/>
      <c r="JXJ194" s="282"/>
      <c r="JXK194" s="282"/>
      <c r="JXL194" s="282"/>
      <c r="JXM194" s="282"/>
      <c r="JXN194" s="282"/>
      <c r="JXO194" s="282"/>
      <c r="JXP194" s="282"/>
      <c r="JXQ194" s="282"/>
      <c r="JXR194" s="282"/>
      <c r="JXS194" s="283"/>
      <c r="JXT194" s="283"/>
      <c r="JXU194" s="282"/>
      <c r="JXV194" s="282"/>
      <c r="JXW194" s="282"/>
      <c r="JXX194" s="282"/>
      <c r="JXY194" s="282"/>
      <c r="JXZ194" s="282"/>
      <c r="JYA194" s="282"/>
      <c r="JYB194" s="282"/>
      <c r="JYC194" s="282"/>
      <c r="JYD194" s="282"/>
      <c r="JYE194" s="282"/>
      <c r="JYF194" s="282"/>
      <c r="JYG194" s="282"/>
      <c r="JYH194" s="282"/>
      <c r="JYI194" s="282"/>
      <c r="JYJ194" s="282"/>
      <c r="JYK194" s="282"/>
      <c r="JYL194" s="282"/>
      <c r="JYM194" s="282"/>
      <c r="JYN194" s="282"/>
      <c r="JYO194" s="282"/>
      <c r="JYP194" s="282"/>
      <c r="JYQ194" s="282"/>
      <c r="JYR194" s="282"/>
      <c r="JYS194" s="283"/>
      <c r="JYT194" s="283"/>
      <c r="JYU194" s="282"/>
      <c r="JYV194" s="282"/>
      <c r="JYW194" s="282"/>
      <c r="JYX194" s="282"/>
      <c r="JYY194" s="282"/>
      <c r="JYZ194" s="282"/>
      <c r="JZA194" s="282"/>
      <c r="JZB194" s="282"/>
      <c r="JZC194" s="282"/>
      <c r="JZD194" s="282"/>
      <c r="JZE194" s="282"/>
      <c r="JZF194" s="282"/>
      <c r="JZG194" s="282"/>
      <c r="JZH194" s="282"/>
      <c r="JZI194" s="282"/>
      <c r="JZJ194" s="282"/>
      <c r="JZK194" s="282"/>
      <c r="JZL194" s="282"/>
      <c r="JZM194" s="282"/>
      <c r="JZN194" s="282"/>
      <c r="JZO194" s="282"/>
      <c r="JZP194" s="282"/>
      <c r="JZQ194" s="282"/>
      <c r="JZR194" s="282"/>
      <c r="JZS194" s="283"/>
      <c r="JZT194" s="283"/>
      <c r="JZU194" s="282"/>
      <c r="JZV194" s="282"/>
      <c r="JZW194" s="282"/>
      <c r="JZX194" s="282"/>
      <c r="JZY194" s="282"/>
      <c r="JZZ194" s="282"/>
      <c r="KAA194" s="282"/>
      <c r="KAB194" s="282"/>
      <c r="KAC194" s="282"/>
      <c r="KAD194" s="282"/>
      <c r="KAE194" s="282"/>
      <c r="KAF194" s="282"/>
      <c r="KAG194" s="282"/>
      <c r="KAH194" s="282"/>
      <c r="KAI194" s="282"/>
      <c r="KAJ194" s="282"/>
      <c r="KAK194" s="282"/>
      <c r="KAL194" s="282"/>
      <c r="KAM194" s="282"/>
      <c r="KAN194" s="282"/>
      <c r="KAO194" s="282"/>
      <c r="KAP194" s="282"/>
      <c r="KAQ194" s="282"/>
      <c r="KAR194" s="282"/>
      <c r="KAS194" s="283"/>
      <c r="KAT194" s="283"/>
      <c r="KAU194" s="282"/>
      <c r="KAV194" s="282"/>
      <c r="KAW194" s="282"/>
      <c r="KAX194" s="282"/>
      <c r="KAY194" s="282"/>
      <c r="KAZ194" s="282"/>
      <c r="KBA194" s="282"/>
      <c r="KBB194" s="282"/>
      <c r="KBC194" s="282"/>
      <c r="KBD194" s="282"/>
      <c r="KBE194" s="282"/>
      <c r="KBF194" s="282"/>
      <c r="KBG194" s="282"/>
      <c r="KBH194" s="282"/>
      <c r="KBI194" s="282"/>
      <c r="KBJ194" s="282"/>
      <c r="KBK194" s="282"/>
      <c r="KBL194" s="282"/>
      <c r="KBM194" s="282"/>
      <c r="KBN194" s="282"/>
      <c r="KBO194" s="282"/>
      <c r="KBP194" s="282"/>
      <c r="KBQ194" s="282"/>
      <c r="KBR194" s="282"/>
      <c r="KBS194" s="283"/>
      <c r="KBT194" s="283"/>
      <c r="KBU194" s="282"/>
      <c r="KBV194" s="282"/>
      <c r="KBW194" s="282"/>
      <c r="KBX194" s="282"/>
      <c r="KBY194" s="282"/>
      <c r="KBZ194" s="282"/>
      <c r="KCA194" s="282"/>
      <c r="KCB194" s="282"/>
      <c r="KCC194" s="282"/>
      <c r="KCD194" s="282"/>
      <c r="KCE194" s="282"/>
      <c r="KCF194" s="282"/>
      <c r="KCG194" s="282"/>
      <c r="KCH194" s="282"/>
      <c r="KCI194" s="282"/>
      <c r="KCJ194" s="282"/>
      <c r="KCK194" s="282"/>
      <c r="KCL194" s="282"/>
      <c r="KCM194" s="282"/>
      <c r="KCN194" s="282"/>
      <c r="KCO194" s="282"/>
      <c r="KCP194" s="282"/>
      <c r="KCQ194" s="282"/>
      <c r="KCR194" s="282"/>
      <c r="KCS194" s="283"/>
      <c r="KCT194" s="283"/>
      <c r="KCU194" s="282"/>
      <c r="KCV194" s="282"/>
      <c r="KCW194" s="282"/>
      <c r="KCX194" s="282"/>
      <c r="KCY194" s="282"/>
      <c r="KCZ194" s="282"/>
      <c r="KDA194" s="282"/>
      <c r="KDB194" s="282"/>
      <c r="KDC194" s="282"/>
      <c r="KDD194" s="282"/>
      <c r="KDE194" s="282"/>
      <c r="KDF194" s="282"/>
      <c r="KDG194" s="282"/>
      <c r="KDH194" s="282"/>
      <c r="KDI194" s="282"/>
      <c r="KDJ194" s="282"/>
      <c r="KDK194" s="282"/>
      <c r="KDL194" s="282"/>
      <c r="KDM194" s="282"/>
      <c r="KDN194" s="282"/>
      <c r="KDO194" s="282"/>
      <c r="KDP194" s="282"/>
      <c r="KDQ194" s="282"/>
      <c r="KDR194" s="282"/>
      <c r="KDS194" s="283"/>
      <c r="KDT194" s="283"/>
      <c r="KDU194" s="282"/>
      <c r="KDV194" s="282"/>
      <c r="KDW194" s="282"/>
      <c r="KDX194" s="282"/>
      <c r="KDY194" s="282"/>
      <c r="KDZ194" s="282"/>
      <c r="KEA194" s="282"/>
      <c r="KEB194" s="282"/>
      <c r="KEC194" s="282"/>
      <c r="KED194" s="282"/>
      <c r="KEE194" s="282"/>
      <c r="KEF194" s="282"/>
      <c r="KEG194" s="282"/>
      <c r="KEH194" s="282"/>
      <c r="KEI194" s="282"/>
      <c r="KEJ194" s="282"/>
      <c r="KEK194" s="282"/>
      <c r="KEL194" s="282"/>
      <c r="KEM194" s="282"/>
      <c r="KEN194" s="282"/>
      <c r="KEO194" s="282"/>
      <c r="KEP194" s="282"/>
      <c r="KEQ194" s="282"/>
      <c r="KER194" s="282"/>
      <c r="KES194" s="283"/>
      <c r="KET194" s="283"/>
      <c r="KEU194" s="282"/>
      <c r="KEV194" s="282"/>
      <c r="KEW194" s="282"/>
      <c r="KEX194" s="282"/>
      <c r="KEY194" s="282"/>
      <c r="KEZ194" s="282"/>
      <c r="KFA194" s="282"/>
      <c r="KFB194" s="282"/>
      <c r="KFC194" s="282"/>
      <c r="KFD194" s="282"/>
      <c r="KFE194" s="282"/>
      <c r="KFF194" s="282"/>
      <c r="KFG194" s="282"/>
      <c r="KFH194" s="282"/>
      <c r="KFI194" s="282"/>
      <c r="KFJ194" s="282"/>
      <c r="KFK194" s="282"/>
      <c r="KFL194" s="282"/>
      <c r="KFM194" s="282"/>
      <c r="KFN194" s="282"/>
      <c r="KFO194" s="282"/>
      <c r="KFP194" s="282"/>
      <c r="KFQ194" s="282"/>
      <c r="KFR194" s="282"/>
      <c r="KFS194" s="283"/>
      <c r="KFT194" s="283"/>
      <c r="KFU194" s="282"/>
      <c r="KFV194" s="282"/>
      <c r="KFW194" s="282"/>
      <c r="KFX194" s="282"/>
      <c r="KFY194" s="282"/>
      <c r="KFZ194" s="282"/>
      <c r="KGA194" s="282"/>
      <c r="KGB194" s="282"/>
      <c r="KGC194" s="282"/>
      <c r="KGD194" s="282"/>
      <c r="KGE194" s="282"/>
      <c r="KGF194" s="282"/>
      <c r="KGG194" s="282"/>
      <c r="KGH194" s="282"/>
      <c r="KGI194" s="282"/>
      <c r="KGJ194" s="282"/>
      <c r="KGK194" s="282"/>
      <c r="KGL194" s="282"/>
      <c r="KGM194" s="282"/>
      <c r="KGN194" s="282"/>
      <c r="KGO194" s="282"/>
      <c r="KGP194" s="282"/>
      <c r="KGQ194" s="282"/>
      <c r="KGR194" s="282"/>
      <c r="KGS194" s="283"/>
      <c r="KGT194" s="283"/>
      <c r="KGU194" s="282"/>
      <c r="KGV194" s="282"/>
      <c r="KGW194" s="282"/>
      <c r="KGX194" s="282"/>
      <c r="KGY194" s="282"/>
      <c r="KGZ194" s="282"/>
      <c r="KHA194" s="282"/>
      <c r="KHB194" s="282"/>
      <c r="KHC194" s="282"/>
      <c r="KHD194" s="282"/>
      <c r="KHE194" s="282"/>
      <c r="KHF194" s="282"/>
      <c r="KHG194" s="282"/>
      <c r="KHH194" s="282"/>
      <c r="KHI194" s="282"/>
      <c r="KHJ194" s="282"/>
      <c r="KHK194" s="282"/>
      <c r="KHL194" s="282"/>
      <c r="KHM194" s="282"/>
      <c r="KHN194" s="282"/>
      <c r="KHO194" s="282"/>
      <c r="KHP194" s="282"/>
      <c r="KHQ194" s="282"/>
      <c r="KHR194" s="282"/>
      <c r="KHS194" s="283"/>
      <c r="KHT194" s="283"/>
      <c r="KHU194" s="282"/>
      <c r="KHV194" s="282"/>
      <c r="KHW194" s="282"/>
      <c r="KHX194" s="282"/>
      <c r="KHY194" s="282"/>
      <c r="KHZ194" s="282"/>
      <c r="KIA194" s="282"/>
      <c r="KIB194" s="282"/>
      <c r="KIC194" s="282"/>
      <c r="KID194" s="282"/>
      <c r="KIE194" s="282"/>
      <c r="KIF194" s="282"/>
      <c r="KIG194" s="282"/>
      <c r="KIH194" s="282"/>
      <c r="KII194" s="282"/>
      <c r="KIJ194" s="282"/>
      <c r="KIK194" s="282"/>
      <c r="KIL194" s="282"/>
      <c r="KIM194" s="282"/>
      <c r="KIN194" s="282"/>
      <c r="KIO194" s="282"/>
      <c r="KIP194" s="282"/>
      <c r="KIQ194" s="282"/>
      <c r="KIR194" s="282"/>
      <c r="KIS194" s="283"/>
      <c r="KIT194" s="283"/>
      <c r="KIU194" s="282"/>
      <c r="KIV194" s="282"/>
      <c r="KIW194" s="282"/>
      <c r="KIX194" s="282"/>
      <c r="KIY194" s="282"/>
      <c r="KIZ194" s="282"/>
      <c r="KJA194" s="282"/>
      <c r="KJB194" s="282"/>
      <c r="KJC194" s="282"/>
      <c r="KJD194" s="282"/>
      <c r="KJE194" s="282"/>
      <c r="KJF194" s="282"/>
      <c r="KJG194" s="282"/>
      <c r="KJH194" s="282"/>
      <c r="KJI194" s="282"/>
      <c r="KJJ194" s="282"/>
      <c r="KJK194" s="282"/>
      <c r="KJL194" s="282"/>
      <c r="KJM194" s="282"/>
      <c r="KJN194" s="282"/>
      <c r="KJO194" s="282"/>
      <c r="KJP194" s="282"/>
      <c r="KJQ194" s="282"/>
      <c r="KJR194" s="282"/>
      <c r="KJS194" s="283"/>
      <c r="KJT194" s="283"/>
      <c r="KJU194" s="282"/>
      <c r="KJV194" s="282"/>
      <c r="KJW194" s="282"/>
      <c r="KJX194" s="282"/>
      <c r="KJY194" s="282"/>
      <c r="KJZ194" s="282"/>
      <c r="KKA194" s="282"/>
      <c r="KKB194" s="282"/>
      <c r="KKC194" s="282"/>
      <c r="KKD194" s="282"/>
      <c r="KKE194" s="282"/>
      <c r="KKF194" s="282"/>
      <c r="KKG194" s="282"/>
      <c r="KKH194" s="282"/>
      <c r="KKI194" s="282"/>
      <c r="KKJ194" s="282"/>
      <c r="KKK194" s="282"/>
      <c r="KKL194" s="282"/>
      <c r="KKM194" s="282"/>
      <c r="KKN194" s="282"/>
      <c r="KKO194" s="282"/>
      <c r="KKP194" s="282"/>
      <c r="KKQ194" s="282"/>
      <c r="KKR194" s="282"/>
      <c r="KKS194" s="283"/>
      <c r="KKT194" s="283"/>
      <c r="KKU194" s="282"/>
      <c r="KKV194" s="282"/>
      <c r="KKW194" s="282"/>
      <c r="KKX194" s="282"/>
      <c r="KKY194" s="282"/>
      <c r="KKZ194" s="282"/>
      <c r="KLA194" s="282"/>
      <c r="KLB194" s="282"/>
      <c r="KLC194" s="282"/>
      <c r="KLD194" s="282"/>
      <c r="KLE194" s="282"/>
      <c r="KLF194" s="282"/>
      <c r="KLG194" s="282"/>
      <c r="KLH194" s="282"/>
      <c r="KLI194" s="282"/>
      <c r="KLJ194" s="282"/>
      <c r="KLK194" s="282"/>
      <c r="KLL194" s="282"/>
      <c r="KLM194" s="282"/>
      <c r="KLN194" s="282"/>
      <c r="KLO194" s="282"/>
      <c r="KLP194" s="282"/>
      <c r="KLQ194" s="282"/>
      <c r="KLR194" s="282"/>
      <c r="KLS194" s="283"/>
      <c r="KLT194" s="283"/>
      <c r="KLU194" s="282"/>
      <c r="KLV194" s="282"/>
      <c r="KLW194" s="282"/>
      <c r="KLX194" s="282"/>
      <c r="KLY194" s="282"/>
      <c r="KLZ194" s="282"/>
      <c r="KMA194" s="282"/>
      <c r="KMB194" s="282"/>
      <c r="KMC194" s="282"/>
      <c r="KMD194" s="282"/>
      <c r="KME194" s="282"/>
      <c r="KMF194" s="282"/>
      <c r="KMG194" s="282"/>
      <c r="KMH194" s="282"/>
      <c r="KMI194" s="282"/>
      <c r="KMJ194" s="282"/>
      <c r="KMK194" s="282"/>
      <c r="KML194" s="282"/>
      <c r="KMM194" s="282"/>
      <c r="KMN194" s="282"/>
      <c r="KMO194" s="282"/>
      <c r="KMP194" s="282"/>
      <c r="KMQ194" s="282"/>
      <c r="KMR194" s="282"/>
      <c r="KMS194" s="283"/>
      <c r="KMT194" s="283"/>
      <c r="KMU194" s="282"/>
      <c r="KMV194" s="282"/>
      <c r="KMW194" s="282"/>
      <c r="KMX194" s="282"/>
      <c r="KMY194" s="282"/>
      <c r="KMZ194" s="282"/>
      <c r="KNA194" s="282"/>
      <c r="KNB194" s="282"/>
      <c r="KNC194" s="282"/>
      <c r="KND194" s="282"/>
      <c r="KNE194" s="282"/>
      <c r="KNF194" s="282"/>
      <c r="KNG194" s="282"/>
      <c r="KNH194" s="282"/>
      <c r="KNI194" s="282"/>
      <c r="KNJ194" s="282"/>
      <c r="KNK194" s="282"/>
      <c r="KNL194" s="282"/>
      <c r="KNM194" s="282"/>
      <c r="KNN194" s="282"/>
      <c r="KNO194" s="282"/>
      <c r="KNP194" s="282"/>
      <c r="KNQ194" s="282"/>
      <c r="KNR194" s="282"/>
      <c r="KNS194" s="283"/>
      <c r="KNT194" s="283"/>
      <c r="KNU194" s="282"/>
      <c r="KNV194" s="282"/>
      <c r="KNW194" s="282"/>
      <c r="KNX194" s="282"/>
      <c r="KNY194" s="282"/>
      <c r="KNZ194" s="282"/>
      <c r="KOA194" s="282"/>
      <c r="KOB194" s="282"/>
      <c r="KOC194" s="282"/>
      <c r="KOD194" s="282"/>
      <c r="KOE194" s="282"/>
      <c r="KOF194" s="282"/>
      <c r="KOG194" s="282"/>
      <c r="KOH194" s="282"/>
      <c r="KOI194" s="282"/>
      <c r="KOJ194" s="282"/>
      <c r="KOK194" s="282"/>
      <c r="KOL194" s="282"/>
      <c r="KOM194" s="282"/>
      <c r="KON194" s="282"/>
      <c r="KOO194" s="282"/>
      <c r="KOP194" s="282"/>
      <c r="KOQ194" s="282"/>
      <c r="KOR194" s="282"/>
      <c r="KOS194" s="283"/>
      <c r="KOT194" s="283"/>
      <c r="KOU194" s="282"/>
      <c r="KOV194" s="282"/>
      <c r="KOW194" s="282"/>
      <c r="KOX194" s="282"/>
      <c r="KOY194" s="282"/>
      <c r="KOZ194" s="282"/>
      <c r="KPA194" s="282"/>
      <c r="KPB194" s="282"/>
      <c r="KPC194" s="282"/>
      <c r="KPD194" s="282"/>
      <c r="KPE194" s="282"/>
      <c r="KPF194" s="282"/>
      <c r="KPG194" s="282"/>
      <c r="KPH194" s="282"/>
      <c r="KPI194" s="282"/>
      <c r="KPJ194" s="282"/>
      <c r="KPK194" s="282"/>
      <c r="KPL194" s="282"/>
      <c r="KPM194" s="282"/>
      <c r="KPN194" s="282"/>
      <c r="KPO194" s="282"/>
      <c r="KPP194" s="282"/>
      <c r="KPQ194" s="282"/>
      <c r="KPR194" s="282"/>
      <c r="KPS194" s="283"/>
      <c r="KPT194" s="283"/>
      <c r="KPU194" s="282"/>
      <c r="KPV194" s="282"/>
      <c r="KPW194" s="282"/>
      <c r="KPX194" s="282"/>
      <c r="KPY194" s="282"/>
      <c r="KPZ194" s="282"/>
      <c r="KQA194" s="282"/>
      <c r="KQB194" s="282"/>
      <c r="KQC194" s="282"/>
      <c r="KQD194" s="282"/>
      <c r="KQE194" s="282"/>
      <c r="KQF194" s="282"/>
      <c r="KQG194" s="282"/>
      <c r="KQH194" s="282"/>
      <c r="KQI194" s="282"/>
      <c r="KQJ194" s="282"/>
      <c r="KQK194" s="282"/>
      <c r="KQL194" s="282"/>
      <c r="KQM194" s="282"/>
      <c r="KQN194" s="282"/>
      <c r="KQO194" s="282"/>
      <c r="KQP194" s="282"/>
      <c r="KQQ194" s="282"/>
      <c r="KQR194" s="282"/>
      <c r="KQS194" s="283"/>
      <c r="KQT194" s="283"/>
      <c r="KQU194" s="282"/>
      <c r="KQV194" s="282"/>
      <c r="KQW194" s="282"/>
      <c r="KQX194" s="282"/>
      <c r="KQY194" s="282"/>
      <c r="KQZ194" s="282"/>
      <c r="KRA194" s="282"/>
      <c r="KRB194" s="282"/>
      <c r="KRC194" s="282"/>
      <c r="KRD194" s="282"/>
      <c r="KRE194" s="282"/>
      <c r="KRF194" s="282"/>
      <c r="KRG194" s="282"/>
      <c r="KRH194" s="282"/>
      <c r="KRI194" s="282"/>
      <c r="KRJ194" s="282"/>
      <c r="KRK194" s="282"/>
      <c r="KRL194" s="282"/>
      <c r="KRM194" s="282"/>
      <c r="KRN194" s="282"/>
      <c r="KRO194" s="282"/>
      <c r="KRP194" s="282"/>
      <c r="KRQ194" s="282"/>
      <c r="KRR194" s="282"/>
      <c r="KRS194" s="283"/>
      <c r="KRT194" s="283"/>
      <c r="KRU194" s="282"/>
      <c r="KRV194" s="282"/>
      <c r="KRW194" s="282"/>
      <c r="KRX194" s="282"/>
      <c r="KRY194" s="282"/>
      <c r="KRZ194" s="282"/>
      <c r="KSA194" s="282"/>
      <c r="KSB194" s="282"/>
      <c r="KSC194" s="282"/>
      <c r="KSD194" s="282"/>
      <c r="KSE194" s="282"/>
      <c r="KSF194" s="282"/>
      <c r="KSG194" s="282"/>
      <c r="KSH194" s="282"/>
      <c r="KSI194" s="282"/>
      <c r="KSJ194" s="282"/>
      <c r="KSK194" s="282"/>
      <c r="KSL194" s="282"/>
      <c r="KSM194" s="282"/>
      <c r="KSN194" s="282"/>
      <c r="KSO194" s="282"/>
      <c r="KSP194" s="282"/>
      <c r="KSQ194" s="282"/>
      <c r="KSR194" s="282"/>
      <c r="KSS194" s="283"/>
      <c r="KST194" s="283"/>
      <c r="KSU194" s="282"/>
      <c r="KSV194" s="282"/>
      <c r="KSW194" s="282"/>
      <c r="KSX194" s="282"/>
      <c r="KSY194" s="282"/>
      <c r="KSZ194" s="282"/>
      <c r="KTA194" s="282"/>
      <c r="KTB194" s="282"/>
      <c r="KTC194" s="282"/>
      <c r="KTD194" s="282"/>
      <c r="KTE194" s="282"/>
      <c r="KTF194" s="282"/>
      <c r="KTG194" s="282"/>
      <c r="KTH194" s="282"/>
      <c r="KTI194" s="282"/>
      <c r="KTJ194" s="282"/>
      <c r="KTK194" s="282"/>
      <c r="KTL194" s="282"/>
      <c r="KTM194" s="282"/>
      <c r="KTN194" s="282"/>
      <c r="KTO194" s="282"/>
      <c r="KTP194" s="282"/>
      <c r="KTQ194" s="282"/>
      <c r="KTR194" s="282"/>
      <c r="KTS194" s="283"/>
      <c r="KTT194" s="283"/>
      <c r="KTU194" s="282"/>
      <c r="KTV194" s="282"/>
      <c r="KTW194" s="282"/>
      <c r="KTX194" s="282"/>
      <c r="KTY194" s="282"/>
      <c r="KTZ194" s="282"/>
      <c r="KUA194" s="282"/>
      <c r="KUB194" s="282"/>
      <c r="KUC194" s="282"/>
      <c r="KUD194" s="282"/>
      <c r="KUE194" s="282"/>
      <c r="KUF194" s="282"/>
      <c r="KUG194" s="282"/>
      <c r="KUH194" s="282"/>
      <c r="KUI194" s="282"/>
      <c r="KUJ194" s="282"/>
      <c r="KUK194" s="282"/>
      <c r="KUL194" s="282"/>
      <c r="KUM194" s="282"/>
      <c r="KUN194" s="282"/>
      <c r="KUO194" s="282"/>
      <c r="KUP194" s="282"/>
      <c r="KUQ194" s="282"/>
      <c r="KUR194" s="282"/>
      <c r="KUS194" s="283"/>
      <c r="KUT194" s="283"/>
      <c r="KUU194" s="282"/>
      <c r="KUV194" s="282"/>
      <c r="KUW194" s="282"/>
      <c r="KUX194" s="282"/>
      <c r="KUY194" s="282"/>
      <c r="KUZ194" s="282"/>
      <c r="KVA194" s="282"/>
      <c r="KVB194" s="282"/>
      <c r="KVC194" s="282"/>
      <c r="KVD194" s="282"/>
      <c r="KVE194" s="282"/>
      <c r="KVF194" s="282"/>
      <c r="KVG194" s="282"/>
      <c r="KVH194" s="282"/>
      <c r="KVI194" s="282"/>
      <c r="KVJ194" s="282"/>
      <c r="KVK194" s="282"/>
      <c r="KVL194" s="282"/>
      <c r="KVM194" s="282"/>
      <c r="KVN194" s="282"/>
      <c r="KVO194" s="282"/>
      <c r="KVP194" s="282"/>
      <c r="KVQ194" s="282"/>
      <c r="KVR194" s="282"/>
      <c r="KVS194" s="283"/>
      <c r="KVT194" s="283"/>
      <c r="KVU194" s="282"/>
      <c r="KVV194" s="282"/>
      <c r="KVW194" s="282"/>
      <c r="KVX194" s="282"/>
      <c r="KVY194" s="282"/>
      <c r="KVZ194" s="282"/>
      <c r="KWA194" s="282"/>
      <c r="KWB194" s="282"/>
      <c r="KWC194" s="282"/>
      <c r="KWD194" s="282"/>
      <c r="KWE194" s="282"/>
      <c r="KWF194" s="282"/>
      <c r="KWG194" s="282"/>
      <c r="KWH194" s="282"/>
      <c r="KWI194" s="282"/>
      <c r="KWJ194" s="282"/>
      <c r="KWK194" s="282"/>
      <c r="KWL194" s="282"/>
      <c r="KWM194" s="282"/>
      <c r="KWN194" s="282"/>
      <c r="KWO194" s="282"/>
      <c r="KWP194" s="282"/>
      <c r="KWQ194" s="282"/>
      <c r="KWR194" s="282"/>
      <c r="KWS194" s="283"/>
      <c r="KWT194" s="283"/>
      <c r="KWU194" s="282"/>
      <c r="KWV194" s="282"/>
      <c r="KWW194" s="282"/>
      <c r="KWX194" s="282"/>
      <c r="KWY194" s="282"/>
      <c r="KWZ194" s="282"/>
      <c r="KXA194" s="282"/>
      <c r="KXB194" s="282"/>
      <c r="KXC194" s="282"/>
      <c r="KXD194" s="282"/>
      <c r="KXE194" s="282"/>
      <c r="KXF194" s="282"/>
      <c r="KXG194" s="282"/>
      <c r="KXH194" s="282"/>
      <c r="KXI194" s="282"/>
      <c r="KXJ194" s="282"/>
      <c r="KXK194" s="282"/>
      <c r="KXL194" s="282"/>
      <c r="KXM194" s="282"/>
      <c r="KXN194" s="282"/>
      <c r="KXO194" s="282"/>
      <c r="KXP194" s="282"/>
      <c r="KXQ194" s="282"/>
      <c r="KXR194" s="282"/>
      <c r="KXS194" s="283"/>
      <c r="KXT194" s="283"/>
      <c r="KXU194" s="282"/>
      <c r="KXV194" s="282"/>
      <c r="KXW194" s="282"/>
      <c r="KXX194" s="282"/>
      <c r="KXY194" s="282"/>
      <c r="KXZ194" s="282"/>
      <c r="KYA194" s="282"/>
      <c r="KYB194" s="282"/>
      <c r="KYC194" s="282"/>
      <c r="KYD194" s="282"/>
      <c r="KYE194" s="282"/>
      <c r="KYF194" s="282"/>
      <c r="KYG194" s="282"/>
      <c r="KYH194" s="282"/>
      <c r="KYI194" s="282"/>
      <c r="KYJ194" s="282"/>
      <c r="KYK194" s="282"/>
      <c r="KYL194" s="282"/>
      <c r="KYM194" s="282"/>
      <c r="KYN194" s="282"/>
      <c r="KYO194" s="282"/>
      <c r="KYP194" s="282"/>
      <c r="KYQ194" s="282"/>
      <c r="KYR194" s="282"/>
      <c r="KYS194" s="283"/>
      <c r="KYT194" s="283"/>
      <c r="KYU194" s="282"/>
      <c r="KYV194" s="282"/>
      <c r="KYW194" s="282"/>
      <c r="KYX194" s="282"/>
      <c r="KYY194" s="282"/>
      <c r="KYZ194" s="282"/>
      <c r="KZA194" s="282"/>
      <c r="KZB194" s="282"/>
      <c r="KZC194" s="282"/>
      <c r="KZD194" s="282"/>
      <c r="KZE194" s="282"/>
      <c r="KZF194" s="282"/>
      <c r="KZG194" s="282"/>
      <c r="KZH194" s="282"/>
      <c r="KZI194" s="282"/>
      <c r="KZJ194" s="282"/>
      <c r="KZK194" s="282"/>
      <c r="KZL194" s="282"/>
      <c r="KZM194" s="282"/>
      <c r="KZN194" s="282"/>
      <c r="KZO194" s="282"/>
      <c r="KZP194" s="282"/>
      <c r="KZQ194" s="282"/>
      <c r="KZR194" s="282"/>
      <c r="KZS194" s="283"/>
      <c r="KZT194" s="283"/>
      <c r="KZU194" s="282"/>
      <c r="KZV194" s="282"/>
      <c r="KZW194" s="282"/>
      <c r="KZX194" s="282"/>
      <c r="KZY194" s="282"/>
      <c r="KZZ194" s="282"/>
      <c r="LAA194" s="282"/>
      <c r="LAB194" s="282"/>
      <c r="LAC194" s="282"/>
      <c r="LAD194" s="282"/>
      <c r="LAE194" s="282"/>
      <c r="LAF194" s="282"/>
      <c r="LAG194" s="282"/>
      <c r="LAH194" s="282"/>
      <c r="LAI194" s="282"/>
      <c r="LAJ194" s="282"/>
      <c r="LAK194" s="282"/>
      <c r="LAL194" s="282"/>
      <c r="LAM194" s="282"/>
      <c r="LAN194" s="282"/>
      <c r="LAO194" s="282"/>
      <c r="LAP194" s="282"/>
      <c r="LAQ194" s="282"/>
      <c r="LAR194" s="282"/>
      <c r="LAS194" s="283"/>
      <c r="LAT194" s="283"/>
      <c r="LAU194" s="282"/>
      <c r="LAV194" s="282"/>
      <c r="LAW194" s="282"/>
      <c r="LAX194" s="282"/>
      <c r="LAY194" s="282"/>
      <c r="LAZ194" s="282"/>
      <c r="LBA194" s="282"/>
      <c r="LBB194" s="282"/>
      <c r="LBC194" s="282"/>
      <c r="LBD194" s="282"/>
      <c r="LBE194" s="282"/>
      <c r="LBF194" s="282"/>
      <c r="LBG194" s="282"/>
      <c r="LBH194" s="282"/>
      <c r="LBI194" s="282"/>
      <c r="LBJ194" s="282"/>
      <c r="LBK194" s="282"/>
      <c r="LBL194" s="282"/>
      <c r="LBM194" s="282"/>
      <c r="LBN194" s="282"/>
      <c r="LBO194" s="282"/>
      <c r="LBP194" s="282"/>
      <c r="LBQ194" s="282"/>
      <c r="LBR194" s="282"/>
      <c r="LBS194" s="283"/>
      <c r="LBT194" s="283"/>
      <c r="LBU194" s="282"/>
      <c r="LBV194" s="282"/>
      <c r="LBW194" s="282"/>
      <c r="LBX194" s="282"/>
      <c r="LBY194" s="282"/>
      <c r="LBZ194" s="282"/>
      <c r="LCA194" s="282"/>
      <c r="LCB194" s="282"/>
      <c r="LCC194" s="282"/>
      <c r="LCD194" s="282"/>
      <c r="LCE194" s="282"/>
      <c r="LCF194" s="282"/>
      <c r="LCG194" s="282"/>
      <c r="LCH194" s="282"/>
      <c r="LCI194" s="282"/>
      <c r="LCJ194" s="282"/>
      <c r="LCK194" s="282"/>
      <c r="LCL194" s="282"/>
      <c r="LCM194" s="282"/>
      <c r="LCN194" s="282"/>
      <c r="LCO194" s="282"/>
      <c r="LCP194" s="282"/>
      <c r="LCQ194" s="282"/>
      <c r="LCR194" s="282"/>
      <c r="LCS194" s="283"/>
      <c r="LCT194" s="283"/>
      <c r="LCU194" s="282"/>
      <c r="LCV194" s="282"/>
      <c r="LCW194" s="282"/>
      <c r="LCX194" s="282"/>
      <c r="LCY194" s="282"/>
      <c r="LCZ194" s="282"/>
      <c r="LDA194" s="282"/>
      <c r="LDB194" s="282"/>
      <c r="LDC194" s="282"/>
      <c r="LDD194" s="282"/>
      <c r="LDE194" s="282"/>
      <c r="LDF194" s="282"/>
      <c r="LDG194" s="282"/>
      <c r="LDH194" s="282"/>
      <c r="LDI194" s="282"/>
      <c r="LDJ194" s="282"/>
      <c r="LDK194" s="282"/>
      <c r="LDL194" s="282"/>
      <c r="LDM194" s="282"/>
      <c r="LDN194" s="282"/>
      <c r="LDO194" s="282"/>
      <c r="LDP194" s="282"/>
      <c r="LDQ194" s="282"/>
      <c r="LDR194" s="282"/>
      <c r="LDS194" s="283"/>
      <c r="LDT194" s="283"/>
      <c r="LDU194" s="282"/>
      <c r="LDV194" s="282"/>
      <c r="LDW194" s="282"/>
      <c r="LDX194" s="282"/>
      <c r="LDY194" s="282"/>
      <c r="LDZ194" s="282"/>
      <c r="LEA194" s="282"/>
      <c r="LEB194" s="282"/>
      <c r="LEC194" s="282"/>
      <c r="LED194" s="282"/>
      <c r="LEE194" s="282"/>
      <c r="LEF194" s="282"/>
      <c r="LEG194" s="282"/>
      <c r="LEH194" s="282"/>
      <c r="LEI194" s="282"/>
      <c r="LEJ194" s="282"/>
      <c r="LEK194" s="282"/>
      <c r="LEL194" s="282"/>
      <c r="LEM194" s="282"/>
      <c r="LEN194" s="282"/>
      <c r="LEO194" s="282"/>
      <c r="LEP194" s="282"/>
      <c r="LEQ194" s="282"/>
      <c r="LER194" s="282"/>
      <c r="LES194" s="283"/>
      <c r="LET194" s="283"/>
      <c r="LEU194" s="282"/>
      <c r="LEV194" s="282"/>
      <c r="LEW194" s="282"/>
      <c r="LEX194" s="282"/>
      <c r="LEY194" s="282"/>
      <c r="LEZ194" s="282"/>
      <c r="LFA194" s="282"/>
      <c r="LFB194" s="282"/>
      <c r="LFC194" s="282"/>
      <c r="LFD194" s="282"/>
      <c r="LFE194" s="282"/>
      <c r="LFF194" s="282"/>
      <c r="LFG194" s="282"/>
      <c r="LFH194" s="282"/>
      <c r="LFI194" s="282"/>
      <c r="LFJ194" s="282"/>
      <c r="LFK194" s="282"/>
      <c r="LFL194" s="282"/>
      <c r="LFM194" s="282"/>
      <c r="LFN194" s="282"/>
      <c r="LFO194" s="282"/>
      <c r="LFP194" s="282"/>
      <c r="LFQ194" s="282"/>
      <c r="LFR194" s="282"/>
      <c r="LFS194" s="283"/>
      <c r="LFT194" s="283"/>
      <c r="LFU194" s="282"/>
      <c r="LFV194" s="282"/>
      <c r="LFW194" s="282"/>
      <c r="LFX194" s="282"/>
      <c r="LFY194" s="282"/>
      <c r="LFZ194" s="282"/>
      <c r="LGA194" s="282"/>
      <c r="LGB194" s="282"/>
      <c r="LGC194" s="282"/>
      <c r="LGD194" s="282"/>
      <c r="LGE194" s="282"/>
      <c r="LGF194" s="282"/>
      <c r="LGG194" s="282"/>
      <c r="LGH194" s="282"/>
      <c r="LGI194" s="282"/>
      <c r="LGJ194" s="282"/>
      <c r="LGK194" s="282"/>
      <c r="LGL194" s="282"/>
      <c r="LGM194" s="282"/>
      <c r="LGN194" s="282"/>
      <c r="LGO194" s="282"/>
      <c r="LGP194" s="282"/>
      <c r="LGQ194" s="282"/>
      <c r="LGR194" s="282"/>
      <c r="LGS194" s="283"/>
      <c r="LGT194" s="283"/>
      <c r="LGU194" s="282"/>
      <c r="LGV194" s="282"/>
      <c r="LGW194" s="282"/>
      <c r="LGX194" s="282"/>
      <c r="LGY194" s="282"/>
      <c r="LGZ194" s="282"/>
      <c r="LHA194" s="282"/>
      <c r="LHB194" s="282"/>
      <c r="LHC194" s="282"/>
      <c r="LHD194" s="282"/>
      <c r="LHE194" s="282"/>
      <c r="LHF194" s="282"/>
      <c r="LHG194" s="282"/>
      <c r="LHH194" s="282"/>
      <c r="LHI194" s="282"/>
      <c r="LHJ194" s="282"/>
      <c r="LHK194" s="282"/>
      <c r="LHL194" s="282"/>
      <c r="LHM194" s="282"/>
      <c r="LHN194" s="282"/>
      <c r="LHO194" s="282"/>
      <c r="LHP194" s="282"/>
      <c r="LHQ194" s="282"/>
      <c r="LHR194" s="282"/>
      <c r="LHS194" s="283"/>
      <c r="LHT194" s="283"/>
      <c r="LHU194" s="282"/>
      <c r="LHV194" s="282"/>
      <c r="LHW194" s="282"/>
      <c r="LHX194" s="282"/>
      <c r="LHY194" s="282"/>
      <c r="LHZ194" s="282"/>
      <c r="LIA194" s="282"/>
      <c r="LIB194" s="282"/>
      <c r="LIC194" s="282"/>
      <c r="LID194" s="282"/>
      <c r="LIE194" s="282"/>
      <c r="LIF194" s="282"/>
      <c r="LIG194" s="282"/>
      <c r="LIH194" s="282"/>
      <c r="LII194" s="282"/>
      <c r="LIJ194" s="282"/>
      <c r="LIK194" s="282"/>
      <c r="LIL194" s="282"/>
      <c r="LIM194" s="282"/>
      <c r="LIN194" s="282"/>
      <c r="LIO194" s="282"/>
      <c r="LIP194" s="282"/>
      <c r="LIQ194" s="282"/>
      <c r="LIR194" s="282"/>
      <c r="LIS194" s="283"/>
      <c r="LIT194" s="283"/>
      <c r="LIU194" s="282"/>
      <c r="LIV194" s="282"/>
      <c r="LIW194" s="282"/>
      <c r="LIX194" s="282"/>
      <c r="LIY194" s="282"/>
      <c r="LIZ194" s="282"/>
      <c r="LJA194" s="282"/>
      <c r="LJB194" s="282"/>
      <c r="LJC194" s="282"/>
      <c r="LJD194" s="282"/>
      <c r="LJE194" s="282"/>
      <c r="LJF194" s="282"/>
      <c r="LJG194" s="282"/>
      <c r="LJH194" s="282"/>
      <c r="LJI194" s="282"/>
      <c r="LJJ194" s="282"/>
      <c r="LJK194" s="282"/>
      <c r="LJL194" s="282"/>
      <c r="LJM194" s="282"/>
      <c r="LJN194" s="282"/>
      <c r="LJO194" s="282"/>
      <c r="LJP194" s="282"/>
      <c r="LJQ194" s="282"/>
      <c r="LJR194" s="282"/>
      <c r="LJS194" s="283"/>
      <c r="LJT194" s="283"/>
      <c r="LJU194" s="282"/>
      <c r="LJV194" s="282"/>
      <c r="LJW194" s="282"/>
      <c r="LJX194" s="282"/>
      <c r="LJY194" s="282"/>
      <c r="LJZ194" s="282"/>
      <c r="LKA194" s="282"/>
      <c r="LKB194" s="282"/>
      <c r="LKC194" s="282"/>
      <c r="LKD194" s="282"/>
      <c r="LKE194" s="282"/>
      <c r="LKF194" s="282"/>
      <c r="LKG194" s="282"/>
      <c r="LKH194" s="282"/>
      <c r="LKI194" s="282"/>
      <c r="LKJ194" s="282"/>
      <c r="LKK194" s="282"/>
      <c r="LKL194" s="282"/>
      <c r="LKM194" s="282"/>
      <c r="LKN194" s="282"/>
      <c r="LKO194" s="282"/>
      <c r="LKP194" s="282"/>
      <c r="LKQ194" s="282"/>
      <c r="LKR194" s="282"/>
      <c r="LKS194" s="283"/>
      <c r="LKT194" s="283"/>
      <c r="LKU194" s="282"/>
      <c r="LKV194" s="282"/>
      <c r="LKW194" s="282"/>
      <c r="LKX194" s="282"/>
      <c r="LKY194" s="282"/>
      <c r="LKZ194" s="282"/>
      <c r="LLA194" s="282"/>
      <c r="LLB194" s="282"/>
      <c r="LLC194" s="282"/>
      <c r="LLD194" s="282"/>
      <c r="LLE194" s="282"/>
      <c r="LLF194" s="282"/>
      <c r="LLG194" s="282"/>
      <c r="LLH194" s="282"/>
      <c r="LLI194" s="282"/>
      <c r="LLJ194" s="282"/>
      <c r="LLK194" s="282"/>
      <c r="LLL194" s="282"/>
      <c r="LLM194" s="282"/>
      <c r="LLN194" s="282"/>
      <c r="LLO194" s="282"/>
      <c r="LLP194" s="282"/>
      <c r="LLQ194" s="282"/>
      <c r="LLR194" s="282"/>
      <c r="LLS194" s="283"/>
      <c r="LLT194" s="283"/>
      <c r="LLU194" s="282"/>
      <c r="LLV194" s="282"/>
      <c r="LLW194" s="282"/>
      <c r="LLX194" s="282"/>
      <c r="LLY194" s="282"/>
      <c r="LLZ194" s="282"/>
      <c r="LMA194" s="282"/>
      <c r="LMB194" s="282"/>
      <c r="LMC194" s="282"/>
      <c r="LMD194" s="282"/>
      <c r="LME194" s="282"/>
      <c r="LMF194" s="282"/>
      <c r="LMG194" s="282"/>
      <c r="LMH194" s="282"/>
      <c r="LMI194" s="282"/>
      <c r="LMJ194" s="282"/>
      <c r="LMK194" s="282"/>
      <c r="LML194" s="282"/>
      <c r="LMM194" s="282"/>
      <c r="LMN194" s="282"/>
      <c r="LMO194" s="282"/>
      <c r="LMP194" s="282"/>
      <c r="LMQ194" s="282"/>
      <c r="LMR194" s="282"/>
      <c r="LMS194" s="283"/>
      <c r="LMT194" s="283"/>
      <c r="LMU194" s="282"/>
      <c r="LMV194" s="282"/>
      <c r="LMW194" s="282"/>
      <c r="LMX194" s="282"/>
      <c r="LMY194" s="282"/>
      <c r="LMZ194" s="282"/>
      <c r="LNA194" s="282"/>
      <c r="LNB194" s="282"/>
      <c r="LNC194" s="282"/>
      <c r="LND194" s="282"/>
      <c r="LNE194" s="282"/>
      <c r="LNF194" s="282"/>
      <c r="LNG194" s="282"/>
      <c r="LNH194" s="282"/>
      <c r="LNI194" s="282"/>
      <c r="LNJ194" s="282"/>
      <c r="LNK194" s="282"/>
      <c r="LNL194" s="282"/>
      <c r="LNM194" s="282"/>
      <c r="LNN194" s="282"/>
      <c r="LNO194" s="282"/>
      <c r="LNP194" s="282"/>
      <c r="LNQ194" s="282"/>
      <c r="LNR194" s="282"/>
      <c r="LNS194" s="283"/>
      <c r="LNT194" s="283"/>
      <c r="LNU194" s="282"/>
      <c r="LNV194" s="282"/>
      <c r="LNW194" s="282"/>
      <c r="LNX194" s="282"/>
      <c r="LNY194" s="282"/>
      <c r="LNZ194" s="282"/>
      <c r="LOA194" s="282"/>
      <c r="LOB194" s="282"/>
      <c r="LOC194" s="282"/>
      <c r="LOD194" s="282"/>
      <c r="LOE194" s="282"/>
      <c r="LOF194" s="282"/>
      <c r="LOG194" s="282"/>
      <c r="LOH194" s="282"/>
      <c r="LOI194" s="282"/>
      <c r="LOJ194" s="282"/>
      <c r="LOK194" s="282"/>
      <c r="LOL194" s="282"/>
      <c r="LOM194" s="282"/>
      <c r="LON194" s="282"/>
      <c r="LOO194" s="282"/>
      <c r="LOP194" s="282"/>
      <c r="LOQ194" s="282"/>
      <c r="LOR194" s="282"/>
      <c r="LOS194" s="283"/>
      <c r="LOT194" s="283"/>
      <c r="LOU194" s="282"/>
      <c r="LOV194" s="282"/>
      <c r="LOW194" s="282"/>
      <c r="LOX194" s="282"/>
      <c r="LOY194" s="282"/>
      <c r="LOZ194" s="282"/>
      <c r="LPA194" s="282"/>
      <c r="LPB194" s="282"/>
      <c r="LPC194" s="282"/>
      <c r="LPD194" s="282"/>
      <c r="LPE194" s="282"/>
      <c r="LPF194" s="282"/>
      <c r="LPG194" s="282"/>
      <c r="LPH194" s="282"/>
      <c r="LPI194" s="282"/>
      <c r="LPJ194" s="282"/>
      <c r="LPK194" s="282"/>
      <c r="LPL194" s="282"/>
      <c r="LPM194" s="282"/>
      <c r="LPN194" s="282"/>
      <c r="LPO194" s="282"/>
      <c r="LPP194" s="282"/>
      <c r="LPQ194" s="282"/>
      <c r="LPR194" s="282"/>
      <c r="LPS194" s="283"/>
      <c r="LPT194" s="283"/>
      <c r="LPU194" s="282"/>
      <c r="LPV194" s="282"/>
      <c r="LPW194" s="282"/>
      <c r="LPX194" s="282"/>
      <c r="LPY194" s="282"/>
      <c r="LPZ194" s="282"/>
      <c r="LQA194" s="282"/>
      <c r="LQB194" s="282"/>
      <c r="LQC194" s="282"/>
      <c r="LQD194" s="282"/>
      <c r="LQE194" s="282"/>
      <c r="LQF194" s="282"/>
      <c r="LQG194" s="282"/>
      <c r="LQH194" s="282"/>
      <c r="LQI194" s="282"/>
      <c r="LQJ194" s="282"/>
      <c r="LQK194" s="282"/>
      <c r="LQL194" s="282"/>
      <c r="LQM194" s="282"/>
      <c r="LQN194" s="282"/>
      <c r="LQO194" s="282"/>
      <c r="LQP194" s="282"/>
      <c r="LQQ194" s="282"/>
      <c r="LQR194" s="282"/>
      <c r="LQS194" s="283"/>
      <c r="LQT194" s="283"/>
      <c r="LQU194" s="282"/>
      <c r="LQV194" s="282"/>
      <c r="LQW194" s="282"/>
      <c r="LQX194" s="282"/>
      <c r="LQY194" s="282"/>
      <c r="LQZ194" s="282"/>
      <c r="LRA194" s="282"/>
      <c r="LRB194" s="282"/>
      <c r="LRC194" s="282"/>
      <c r="LRD194" s="282"/>
      <c r="LRE194" s="282"/>
      <c r="LRF194" s="282"/>
      <c r="LRG194" s="282"/>
      <c r="LRH194" s="282"/>
      <c r="LRI194" s="282"/>
      <c r="LRJ194" s="282"/>
      <c r="LRK194" s="282"/>
      <c r="LRL194" s="282"/>
      <c r="LRM194" s="282"/>
      <c r="LRN194" s="282"/>
      <c r="LRO194" s="282"/>
      <c r="LRP194" s="282"/>
      <c r="LRQ194" s="282"/>
      <c r="LRR194" s="282"/>
      <c r="LRS194" s="283"/>
      <c r="LRT194" s="283"/>
      <c r="LRU194" s="282"/>
      <c r="LRV194" s="282"/>
      <c r="LRW194" s="282"/>
      <c r="LRX194" s="282"/>
      <c r="LRY194" s="282"/>
      <c r="LRZ194" s="282"/>
      <c r="LSA194" s="282"/>
      <c r="LSB194" s="282"/>
      <c r="LSC194" s="282"/>
      <c r="LSD194" s="282"/>
      <c r="LSE194" s="282"/>
      <c r="LSF194" s="282"/>
      <c r="LSG194" s="282"/>
      <c r="LSH194" s="282"/>
      <c r="LSI194" s="282"/>
      <c r="LSJ194" s="282"/>
      <c r="LSK194" s="282"/>
      <c r="LSL194" s="282"/>
      <c r="LSM194" s="282"/>
      <c r="LSN194" s="282"/>
      <c r="LSO194" s="282"/>
      <c r="LSP194" s="282"/>
      <c r="LSQ194" s="282"/>
      <c r="LSR194" s="282"/>
      <c r="LSS194" s="283"/>
      <c r="LST194" s="283"/>
      <c r="LSU194" s="282"/>
      <c r="LSV194" s="282"/>
      <c r="LSW194" s="282"/>
      <c r="LSX194" s="282"/>
      <c r="LSY194" s="282"/>
      <c r="LSZ194" s="282"/>
      <c r="LTA194" s="282"/>
      <c r="LTB194" s="282"/>
      <c r="LTC194" s="282"/>
      <c r="LTD194" s="282"/>
      <c r="LTE194" s="282"/>
      <c r="LTF194" s="282"/>
      <c r="LTG194" s="282"/>
      <c r="LTH194" s="282"/>
      <c r="LTI194" s="282"/>
      <c r="LTJ194" s="282"/>
      <c r="LTK194" s="282"/>
      <c r="LTL194" s="282"/>
      <c r="LTM194" s="282"/>
      <c r="LTN194" s="282"/>
      <c r="LTO194" s="282"/>
      <c r="LTP194" s="282"/>
      <c r="LTQ194" s="282"/>
      <c r="LTR194" s="282"/>
      <c r="LTS194" s="283"/>
      <c r="LTT194" s="283"/>
      <c r="LTU194" s="282"/>
      <c r="LTV194" s="282"/>
      <c r="LTW194" s="282"/>
      <c r="LTX194" s="282"/>
      <c r="LTY194" s="282"/>
      <c r="LTZ194" s="282"/>
      <c r="LUA194" s="282"/>
      <c r="LUB194" s="282"/>
      <c r="LUC194" s="282"/>
      <c r="LUD194" s="282"/>
      <c r="LUE194" s="282"/>
      <c r="LUF194" s="282"/>
      <c r="LUG194" s="282"/>
      <c r="LUH194" s="282"/>
      <c r="LUI194" s="282"/>
      <c r="LUJ194" s="282"/>
      <c r="LUK194" s="282"/>
      <c r="LUL194" s="282"/>
      <c r="LUM194" s="282"/>
      <c r="LUN194" s="282"/>
      <c r="LUO194" s="282"/>
      <c r="LUP194" s="282"/>
      <c r="LUQ194" s="282"/>
      <c r="LUR194" s="282"/>
      <c r="LUS194" s="283"/>
      <c r="LUT194" s="283"/>
      <c r="LUU194" s="282"/>
      <c r="LUV194" s="282"/>
      <c r="LUW194" s="282"/>
      <c r="LUX194" s="282"/>
      <c r="LUY194" s="282"/>
      <c r="LUZ194" s="282"/>
      <c r="LVA194" s="282"/>
      <c r="LVB194" s="282"/>
      <c r="LVC194" s="282"/>
      <c r="LVD194" s="282"/>
      <c r="LVE194" s="282"/>
      <c r="LVF194" s="282"/>
      <c r="LVG194" s="282"/>
      <c r="LVH194" s="282"/>
      <c r="LVI194" s="282"/>
      <c r="LVJ194" s="282"/>
      <c r="LVK194" s="282"/>
      <c r="LVL194" s="282"/>
      <c r="LVM194" s="282"/>
      <c r="LVN194" s="282"/>
      <c r="LVO194" s="282"/>
      <c r="LVP194" s="282"/>
      <c r="LVQ194" s="282"/>
      <c r="LVR194" s="282"/>
      <c r="LVS194" s="283"/>
      <c r="LVT194" s="283"/>
      <c r="LVU194" s="282"/>
      <c r="LVV194" s="282"/>
      <c r="LVW194" s="282"/>
      <c r="LVX194" s="282"/>
      <c r="LVY194" s="282"/>
      <c r="LVZ194" s="282"/>
      <c r="LWA194" s="282"/>
      <c r="LWB194" s="282"/>
      <c r="LWC194" s="282"/>
      <c r="LWD194" s="282"/>
      <c r="LWE194" s="282"/>
      <c r="LWF194" s="282"/>
      <c r="LWG194" s="282"/>
      <c r="LWH194" s="282"/>
      <c r="LWI194" s="282"/>
      <c r="LWJ194" s="282"/>
      <c r="LWK194" s="282"/>
      <c r="LWL194" s="282"/>
      <c r="LWM194" s="282"/>
      <c r="LWN194" s="282"/>
      <c r="LWO194" s="282"/>
      <c r="LWP194" s="282"/>
      <c r="LWQ194" s="282"/>
      <c r="LWR194" s="282"/>
      <c r="LWS194" s="283"/>
      <c r="LWT194" s="283"/>
      <c r="LWU194" s="282"/>
      <c r="LWV194" s="282"/>
      <c r="LWW194" s="282"/>
      <c r="LWX194" s="282"/>
      <c r="LWY194" s="282"/>
      <c r="LWZ194" s="282"/>
      <c r="LXA194" s="282"/>
      <c r="LXB194" s="282"/>
      <c r="LXC194" s="282"/>
      <c r="LXD194" s="282"/>
      <c r="LXE194" s="282"/>
      <c r="LXF194" s="282"/>
      <c r="LXG194" s="282"/>
      <c r="LXH194" s="282"/>
      <c r="LXI194" s="282"/>
      <c r="LXJ194" s="282"/>
      <c r="LXK194" s="282"/>
      <c r="LXL194" s="282"/>
      <c r="LXM194" s="282"/>
      <c r="LXN194" s="282"/>
      <c r="LXO194" s="282"/>
      <c r="LXP194" s="282"/>
      <c r="LXQ194" s="282"/>
      <c r="LXR194" s="282"/>
      <c r="LXS194" s="283"/>
      <c r="LXT194" s="283"/>
      <c r="LXU194" s="282"/>
      <c r="LXV194" s="282"/>
      <c r="LXW194" s="282"/>
      <c r="LXX194" s="282"/>
      <c r="LXY194" s="282"/>
      <c r="LXZ194" s="282"/>
      <c r="LYA194" s="282"/>
      <c r="LYB194" s="282"/>
      <c r="LYC194" s="282"/>
      <c r="LYD194" s="282"/>
      <c r="LYE194" s="282"/>
      <c r="LYF194" s="282"/>
      <c r="LYG194" s="282"/>
      <c r="LYH194" s="282"/>
      <c r="LYI194" s="282"/>
      <c r="LYJ194" s="282"/>
      <c r="LYK194" s="282"/>
      <c r="LYL194" s="282"/>
      <c r="LYM194" s="282"/>
      <c r="LYN194" s="282"/>
      <c r="LYO194" s="282"/>
      <c r="LYP194" s="282"/>
      <c r="LYQ194" s="282"/>
      <c r="LYR194" s="282"/>
      <c r="LYS194" s="283"/>
      <c r="LYT194" s="283"/>
      <c r="LYU194" s="282"/>
      <c r="LYV194" s="282"/>
      <c r="LYW194" s="282"/>
      <c r="LYX194" s="282"/>
      <c r="LYY194" s="282"/>
      <c r="LYZ194" s="282"/>
      <c r="LZA194" s="282"/>
      <c r="LZB194" s="282"/>
      <c r="LZC194" s="282"/>
      <c r="LZD194" s="282"/>
      <c r="LZE194" s="282"/>
      <c r="LZF194" s="282"/>
      <c r="LZG194" s="282"/>
      <c r="LZH194" s="282"/>
      <c r="LZI194" s="282"/>
      <c r="LZJ194" s="282"/>
      <c r="LZK194" s="282"/>
      <c r="LZL194" s="282"/>
      <c r="LZM194" s="282"/>
      <c r="LZN194" s="282"/>
      <c r="LZO194" s="282"/>
      <c r="LZP194" s="282"/>
      <c r="LZQ194" s="282"/>
      <c r="LZR194" s="282"/>
      <c r="LZS194" s="283"/>
      <c r="LZT194" s="283"/>
      <c r="LZU194" s="282"/>
      <c r="LZV194" s="282"/>
      <c r="LZW194" s="282"/>
      <c r="LZX194" s="282"/>
      <c r="LZY194" s="282"/>
      <c r="LZZ194" s="282"/>
      <c r="MAA194" s="282"/>
      <c r="MAB194" s="282"/>
      <c r="MAC194" s="282"/>
      <c r="MAD194" s="282"/>
      <c r="MAE194" s="282"/>
      <c r="MAF194" s="282"/>
      <c r="MAG194" s="282"/>
      <c r="MAH194" s="282"/>
      <c r="MAI194" s="282"/>
      <c r="MAJ194" s="282"/>
      <c r="MAK194" s="282"/>
      <c r="MAL194" s="282"/>
      <c r="MAM194" s="282"/>
      <c r="MAN194" s="282"/>
      <c r="MAO194" s="282"/>
      <c r="MAP194" s="282"/>
      <c r="MAQ194" s="282"/>
      <c r="MAR194" s="282"/>
      <c r="MAS194" s="283"/>
      <c r="MAT194" s="283"/>
      <c r="MAU194" s="282"/>
      <c r="MAV194" s="282"/>
      <c r="MAW194" s="282"/>
      <c r="MAX194" s="282"/>
      <c r="MAY194" s="282"/>
      <c r="MAZ194" s="282"/>
      <c r="MBA194" s="282"/>
      <c r="MBB194" s="282"/>
      <c r="MBC194" s="282"/>
      <c r="MBD194" s="282"/>
      <c r="MBE194" s="282"/>
      <c r="MBF194" s="282"/>
      <c r="MBG194" s="282"/>
      <c r="MBH194" s="282"/>
      <c r="MBI194" s="282"/>
      <c r="MBJ194" s="282"/>
      <c r="MBK194" s="282"/>
      <c r="MBL194" s="282"/>
      <c r="MBM194" s="282"/>
      <c r="MBN194" s="282"/>
      <c r="MBO194" s="282"/>
      <c r="MBP194" s="282"/>
      <c r="MBQ194" s="282"/>
      <c r="MBR194" s="282"/>
      <c r="MBS194" s="283"/>
      <c r="MBT194" s="283"/>
      <c r="MBU194" s="282"/>
      <c r="MBV194" s="282"/>
      <c r="MBW194" s="282"/>
      <c r="MBX194" s="282"/>
      <c r="MBY194" s="282"/>
      <c r="MBZ194" s="282"/>
      <c r="MCA194" s="282"/>
      <c r="MCB194" s="282"/>
      <c r="MCC194" s="282"/>
      <c r="MCD194" s="282"/>
      <c r="MCE194" s="282"/>
      <c r="MCF194" s="282"/>
      <c r="MCG194" s="282"/>
      <c r="MCH194" s="282"/>
      <c r="MCI194" s="282"/>
      <c r="MCJ194" s="282"/>
      <c r="MCK194" s="282"/>
      <c r="MCL194" s="282"/>
      <c r="MCM194" s="282"/>
      <c r="MCN194" s="282"/>
      <c r="MCO194" s="282"/>
      <c r="MCP194" s="282"/>
      <c r="MCQ194" s="282"/>
      <c r="MCR194" s="282"/>
      <c r="MCS194" s="283"/>
      <c r="MCT194" s="283"/>
      <c r="MCU194" s="282"/>
      <c r="MCV194" s="282"/>
      <c r="MCW194" s="282"/>
      <c r="MCX194" s="282"/>
      <c r="MCY194" s="282"/>
      <c r="MCZ194" s="282"/>
      <c r="MDA194" s="282"/>
      <c r="MDB194" s="282"/>
      <c r="MDC194" s="282"/>
      <c r="MDD194" s="282"/>
      <c r="MDE194" s="282"/>
      <c r="MDF194" s="282"/>
      <c r="MDG194" s="282"/>
      <c r="MDH194" s="282"/>
      <c r="MDI194" s="282"/>
      <c r="MDJ194" s="282"/>
      <c r="MDK194" s="282"/>
      <c r="MDL194" s="282"/>
      <c r="MDM194" s="282"/>
      <c r="MDN194" s="282"/>
      <c r="MDO194" s="282"/>
      <c r="MDP194" s="282"/>
      <c r="MDQ194" s="282"/>
      <c r="MDR194" s="282"/>
      <c r="MDS194" s="283"/>
      <c r="MDT194" s="283"/>
      <c r="MDU194" s="282"/>
      <c r="MDV194" s="282"/>
      <c r="MDW194" s="282"/>
      <c r="MDX194" s="282"/>
      <c r="MDY194" s="282"/>
      <c r="MDZ194" s="282"/>
      <c r="MEA194" s="282"/>
      <c r="MEB194" s="282"/>
      <c r="MEC194" s="282"/>
      <c r="MED194" s="282"/>
      <c r="MEE194" s="282"/>
      <c r="MEF194" s="282"/>
      <c r="MEG194" s="282"/>
      <c r="MEH194" s="282"/>
      <c r="MEI194" s="282"/>
      <c r="MEJ194" s="282"/>
      <c r="MEK194" s="282"/>
      <c r="MEL194" s="282"/>
      <c r="MEM194" s="282"/>
      <c r="MEN194" s="282"/>
      <c r="MEO194" s="282"/>
      <c r="MEP194" s="282"/>
      <c r="MEQ194" s="282"/>
      <c r="MER194" s="282"/>
      <c r="MES194" s="283"/>
      <c r="MET194" s="283"/>
      <c r="MEU194" s="282"/>
      <c r="MEV194" s="282"/>
      <c r="MEW194" s="282"/>
      <c r="MEX194" s="282"/>
      <c r="MEY194" s="282"/>
      <c r="MEZ194" s="282"/>
      <c r="MFA194" s="282"/>
      <c r="MFB194" s="282"/>
      <c r="MFC194" s="282"/>
      <c r="MFD194" s="282"/>
      <c r="MFE194" s="282"/>
      <c r="MFF194" s="282"/>
      <c r="MFG194" s="282"/>
      <c r="MFH194" s="282"/>
      <c r="MFI194" s="282"/>
      <c r="MFJ194" s="282"/>
      <c r="MFK194" s="282"/>
      <c r="MFL194" s="282"/>
      <c r="MFM194" s="282"/>
      <c r="MFN194" s="282"/>
      <c r="MFO194" s="282"/>
      <c r="MFP194" s="282"/>
      <c r="MFQ194" s="282"/>
      <c r="MFR194" s="282"/>
      <c r="MFS194" s="283"/>
      <c r="MFT194" s="283"/>
      <c r="MFU194" s="282"/>
      <c r="MFV194" s="282"/>
      <c r="MFW194" s="282"/>
      <c r="MFX194" s="282"/>
      <c r="MFY194" s="282"/>
      <c r="MFZ194" s="282"/>
      <c r="MGA194" s="282"/>
      <c r="MGB194" s="282"/>
      <c r="MGC194" s="282"/>
      <c r="MGD194" s="282"/>
      <c r="MGE194" s="282"/>
      <c r="MGF194" s="282"/>
      <c r="MGG194" s="282"/>
      <c r="MGH194" s="282"/>
      <c r="MGI194" s="282"/>
      <c r="MGJ194" s="282"/>
      <c r="MGK194" s="282"/>
      <c r="MGL194" s="282"/>
      <c r="MGM194" s="282"/>
      <c r="MGN194" s="282"/>
      <c r="MGO194" s="282"/>
      <c r="MGP194" s="282"/>
      <c r="MGQ194" s="282"/>
      <c r="MGR194" s="282"/>
      <c r="MGS194" s="283"/>
      <c r="MGT194" s="283"/>
      <c r="MGU194" s="282"/>
      <c r="MGV194" s="282"/>
      <c r="MGW194" s="282"/>
      <c r="MGX194" s="282"/>
      <c r="MGY194" s="282"/>
      <c r="MGZ194" s="282"/>
      <c r="MHA194" s="282"/>
      <c r="MHB194" s="282"/>
      <c r="MHC194" s="282"/>
      <c r="MHD194" s="282"/>
      <c r="MHE194" s="282"/>
      <c r="MHF194" s="282"/>
      <c r="MHG194" s="282"/>
      <c r="MHH194" s="282"/>
      <c r="MHI194" s="282"/>
      <c r="MHJ194" s="282"/>
      <c r="MHK194" s="282"/>
      <c r="MHL194" s="282"/>
      <c r="MHM194" s="282"/>
      <c r="MHN194" s="282"/>
      <c r="MHO194" s="282"/>
      <c r="MHP194" s="282"/>
      <c r="MHQ194" s="282"/>
      <c r="MHR194" s="282"/>
      <c r="MHS194" s="283"/>
      <c r="MHT194" s="283"/>
      <c r="MHU194" s="282"/>
      <c r="MHV194" s="282"/>
      <c r="MHW194" s="282"/>
      <c r="MHX194" s="282"/>
      <c r="MHY194" s="282"/>
      <c r="MHZ194" s="282"/>
      <c r="MIA194" s="282"/>
      <c r="MIB194" s="282"/>
      <c r="MIC194" s="282"/>
      <c r="MID194" s="282"/>
      <c r="MIE194" s="282"/>
      <c r="MIF194" s="282"/>
      <c r="MIG194" s="282"/>
      <c r="MIH194" s="282"/>
      <c r="MII194" s="282"/>
      <c r="MIJ194" s="282"/>
      <c r="MIK194" s="282"/>
      <c r="MIL194" s="282"/>
      <c r="MIM194" s="282"/>
      <c r="MIN194" s="282"/>
      <c r="MIO194" s="282"/>
      <c r="MIP194" s="282"/>
      <c r="MIQ194" s="282"/>
      <c r="MIR194" s="282"/>
      <c r="MIS194" s="283"/>
      <c r="MIT194" s="283"/>
      <c r="MIU194" s="282"/>
      <c r="MIV194" s="282"/>
      <c r="MIW194" s="282"/>
      <c r="MIX194" s="282"/>
      <c r="MIY194" s="282"/>
      <c r="MIZ194" s="282"/>
      <c r="MJA194" s="282"/>
      <c r="MJB194" s="282"/>
      <c r="MJC194" s="282"/>
      <c r="MJD194" s="282"/>
      <c r="MJE194" s="282"/>
      <c r="MJF194" s="282"/>
      <c r="MJG194" s="282"/>
      <c r="MJH194" s="282"/>
      <c r="MJI194" s="282"/>
      <c r="MJJ194" s="282"/>
      <c r="MJK194" s="282"/>
      <c r="MJL194" s="282"/>
      <c r="MJM194" s="282"/>
      <c r="MJN194" s="282"/>
      <c r="MJO194" s="282"/>
      <c r="MJP194" s="282"/>
      <c r="MJQ194" s="282"/>
      <c r="MJR194" s="282"/>
      <c r="MJS194" s="283"/>
      <c r="MJT194" s="283"/>
      <c r="MJU194" s="282"/>
      <c r="MJV194" s="282"/>
      <c r="MJW194" s="282"/>
      <c r="MJX194" s="282"/>
      <c r="MJY194" s="282"/>
      <c r="MJZ194" s="282"/>
      <c r="MKA194" s="282"/>
      <c r="MKB194" s="282"/>
      <c r="MKC194" s="282"/>
      <c r="MKD194" s="282"/>
      <c r="MKE194" s="282"/>
      <c r="MKF194" s="282"/>
      <c r="MKG194" s="282"/>
      <c r="MKH194" s="282"/>
      <c r="MKI194" s="282"/>
      <c r="MKJ194" s="282"/>
      <c r="MKK194" s="282"/>
      <c r="MKL194" s="282"/>
      <c r="MKM194" s="282"/>
      <c r="MKN194" s="282"/>
      <c r="MKO194" s="282"/>
      <c r="MKP194" s="282"/>
      <c r="MKQ194" s="282"/>
      <c r="MKR194" s="282"/>
      <c r="MKS194" s="283"/>
      <c r="MKT194" s="283"/>
      <c r="MKU194" s="282"/>
      <c r="MKV194" s="282"/>
      <c r="MKW194" s="282"/>
      <c r="MKX194" s="282"/>
      <c r="MKY194" s="282"/>
      <c r="MKZ194" s="282"/>
      <c r="MLA194" s="282"/>
      <c r="MLB194" s="282"/>
      <c r="MLC194" s="282"/>
      <c r="MLD194" s="282"/>
      <c r="MLE194" s="282"/>
      <c r="MLF194" s="282"/>
      <c r="MLG194" s="282"/>
      <c r="MLH194" s="282"/>
      <c r="MLI194" s="282"/>
      <c r="MLJ194" s="282"/>
      <c r="MLK194" s="282"/>
      <c r="MLL194" s="282"/>
      <c r="MLM194" s="282"/>
      <c r="MLN194" s="282"/>
      <c r="MLO194" s="282"/>
      <c r="MLP194" s="282"/>
      <c r="MLQ194" s="282"/>
      <c r="MLR194" s="282"/>
      <c r="MLS194" s="283"/>
      <c r="MLT194" s="283"/>
      <c r="MLU194" s="282"/>
      <c r="MLV194" s="282"/>
      <c r="MLW194" s="282"/>
      <c r="MLX194" s="282"/>
      <c r="MLY194" s="282"/>
      <c r="MLZ194" s="282"/>
      <c r="MMA194" s="282"/>
      <c r="MMB194" s="282"/>
      <c r="MMC194" s="282"/>
      <c r="MMD194" s="282"/>
      <c r="MME194" s="282"/>
      <c r="MMF194" s="282"/>
      <c r="MMG194" s="282"/>
      <c r="MMH194" s="282"/>
      <c r="MMI194" s="282"/>
      <c r="MMJ194" s="282"/>
      <c r="MMK194" s="282"/>
      <c r="MML194" s="282"/>
      <c r="MMM194" s="282"/>
      <c r="MMN194" s="282"/>
      <c r="MMO194" s="282"/>
      <c r="MMP194" s="282"/>
      <c r="MMQ194" s="282"/>
      <c r="MMR194" s="282"/>
      <c r="MMS194" s="283"/>
      <c r="MMT194" s="283"/>
      <c r="MMU194" s="282"/>
      <c r="MMV194" s="282"/>
      <c r="MMW194" s="282"/>
      <c r="MMX194" s="282"/>
      <c r="MMY194" s="282"/>
      <c r="MMZ194" s="282"/>
      <c r="MNA194" s="282"/>
      <c r="MNB194" s="282"/>
      <c r="MNC194" s="282"/>
      <c r="MND194" s="282"/>
      <c r="MNE194" s="282"/>
      <c r="MNF194" s="282"/>
      <c r="MNG194" s="282"/>
      <c r="MNH194" s="282"/>
      <c r="MNI194" s="282"/>
      <c r="MNJ194" s="282"/>
      <c r="MNK194" s="282"/>
      <c r="MNL194" s="282"/>
      <c r="MNM194" s="282"/>
      <c r="MNN194" s="282"/>
      <c r="MNO194" s="282"/>
      <c r="MNP194" s="282"/>
      <c r="MNQ194" s="282"/>
      <c r="MNR194" s="282"/>
      <c r="MNS194" s="283"/>
      <c r="MNT194" s="283"/>
      <c r="MNU194" s="282"/>
      <c r="MNV194" s="282"/>
      <c r="MNW194" s="282"/>
      <c r="MNX194" s="282"/>
      <c r="MNY194" s="282"/>
      <c r="MNZ194" s="282"/>
      <c r="MOA194" s="282"/>
      <c r="MOB194" s="282"/>
      <c r="MOC194" s="282"/>
      <c r="MOD194" s="282"/>
      <c r="MOE194" s="282"/>
      <c r="MOF194" s="282"/>
      <c r="MOG194" s="282"/>
      <c r="MOH194" s="282"/>
      <c r="MOI194" s="282"/>
      <c r="MOJ194" s="282"/>
      <c r="MOK194" s="282"/>
      <c r="MOL194" s="282"/>
      <c r="MOM194" s="282"/>
      <c r="MON194" s="282"/>
      <c r="MOO194" s="282"/>
      <c r="MOP194" s="282"/>
      <c r="MOQ194" s="282"/>
      <c r="MOR194" s="282"/>
      <c r="MOS194" s="283"/>
      <c r="MOT194" s="283"/>
      <c r="MOU194" s="282"/>
      <c r="MOV194" s="282"/>
      <c r="MOW194" s="282"/>
      <c r="MOX194" s="282"/>
      <c r="MOY194" s="282"/>
      <c r="MOZ194" s="282"/>
      <c r="MPA194" s="282"/>
      <c r="MPB194" s="282"/>
      <c r="MPC194" s="282"/>
      <c r="MPD194" s="282"/>
      <c r="MPE194" s="282"/>
      <c r="MPF194" s="282"/>
      <c r="MPG194" s="282"/>
      <c r="MPH194" s="282"/>
      <c r="MPI194" s="282"/>
      <c r="MPJ194" s="282"/>
      <c r="MPK194" s="282"/>
      <c r="MPL194" s="282"/>
      <c r="MPM194" s="282"/>
      <c r="MPN194" s="282"/>
      <c r="MPO194" s="282"/>
      <c r="MPP194" s="282"/>
      <c r="MPQ194" s="282"/>
      <c r="MPR194" s="282"/>
      <c r="MPS194" s="283"/>
      <c r="MPT194" s="283"/>
      <c r="MPU194" s="282"/>
      <c r="MPV194" s="282"/>
      <c r="MPW194" s="282"/>
      <c r="MPX194" s="282"/>
      <c r="MPY194" s="282"/>
      <c r="MPZ194" s="282"/>
      <c r="MQA194" s="282"/>
      <c r="MQB194" s="282"/>
      <c r="MQC194" s="282"/>
      <c r="MQD194" s="282"/>
      <c r="MQE194" s="282"/>
      <c r="MQF194" s="282"/>
      <c r="MQG194" s="282"/>
      <c r="MQH194" s="282"/>
      <c r="MQI194" s="282"/>
      <c r="MQJ194" s="282"/>
      <c r="MQK194" s="282"/>
      <c r="MQL194" s="282"/>
      <c r="MQM194" s="282"/>
      <c r="MQN194" s="282"/>
      <c r="MQO194" s="282"/>
      <c r="MQP194" s="282"/>
      <c r="MQQ194" s="282"/>
      <c r="MQR194" s="282"/>
      <c r="MQS194" s="283"/>
      <c r="MQT194" s="283"/>
      <c r="MQU194" s="282"/>
      <c r="MQV194" s="282"/>
      <c r="MQW194" s="282"/>
      <c r="MQX194" s="282"/>
      <c r="MQY194" s="282"/>
      <c r="MQZ194" s="282"/>
      <c r="MRA194" s="282"/>
      <c r="MRB194" s="282"/>
      <c r="MRC194" s="282"/>
      <c r="MRD194" s="282"/>
      <c r="MRE194" s="282"/>
      <c r="MRF194" s="282"/>
      <c r="MRG194" s="282"/>
      <c r="MRH194" s="282"/>
      <c r="MRI194" s="282"/>
      <c r="MRJ194" s="282"/>
      <c r="MRK194" s="282"/>
      <c r="MRL194" s="282"/>
      <c r="MRM194" s="282"/>
      <c r="MRN194" s="282"/>
      <c r="MRO194" s="282"/>
      <c r="MRP194" s="282"/>
      <c r="MRQ194" s="282"/>
      <c r="MRR194" s="282"/>
      <c r="MRS194" s="283"/>
      <c r="MRT194" s="283"/>
      <c r="MRU194" s="282"/>
      <c r="MRV194" s="282"/>
      <c r="MRW194" s="282"/>
      <c r="MRX194" s="282"/>
      <c r="MRY194" s="282"/>
      <c r="MRZ194" s="282"/>
      <c r="MSA194" s="282"/>
      <c r="MSB194" s="282"/>
      <c r="MSC194" s="282"/>
      <c r="MSD194" s="282"/>
      <c r="MSE194" s="282"/>
      <c r="MSF194" s="282"/>
      <c r="MSG194" s="282"/>
      <c r="MSH194" s="282"/>
      <c r="MSI194" s="282"/>
      <c r="MSJ194" s="282"/>
      <c r="MSK194" s="282"/>
      <c r="MSL194" s="282"/>
      <c r="MSM194" s="282"/>
      <c r="MSN194" s="282"/>
      <c r="MSO194" s="282"/>
      <c r="MSP194" s="282"/>
      <c r="MSQ194" s="282"/>
      <c r="MSR194" s="282"/>
      <c r="MSS194" s="283"/>
      <c r="MST194" s="283"/>
      <c r="MSU194" s="282"/>
      <c r="MSV194" s="282"/>
      <c r="MSW194" s="282"/>
      <c r="MSX194" s="282"/>
      <c r="MSY194" s="282"/>
      <c r="MSZ194" s="282"/>
      <c r="MTA194" s="282"/>
      <c r="MTB194" s="282"/>
      <c r="MTC194" s="282"/>
      <c r="MTD194" s="282"/>
      <c r="MTE194" s="282"/>
      <c r="MTF194" s="282"/>
      <c r="MTG194" s="282"/>
      <c r="MTH194" s="282"/>
      <c r="MTI194" s="282"/>
      <c r="MTJ194" s="282"/>
      <c r="MTK194" s="282"/>
      <c r="MTL194" s="282"/>
      <c r="MTM194" s="282"/>
      <c r="MTN194" s="282"/>
      <c r="MTO194" s="282"/>
      <c r="MTP194" s="282"/>
      <c r="MTQ194" s="282"/>
      <c r="MTR194" s="282"/>
      <c r="MTS194" s="283"/>
      <c r="MTT194" s="283"/>
      <c r="MTU194" s="282"/>
      <c r="MTV194" s="282"/>
      <c r="MTW194" s="282"/>
      <c r="MTX194" s="282"/>
      <c r="MTY194" s="282"/>
      <c r="MTZ194" s="282"/>
      <c r="MUA194" s="282"/>
      <c r="MUB194" s="282"/>
      <c r="MUC194" s="282"/>
      <c r="MUD194" s="282"/>
      <c r="MUE194" s="282"/>
      <c r="MUF194" s="282"/>
      <c r="MUG194" s="282"/>
      <c r="MUH194" s="282"/>
      <c r="MUI194" s="282"/>
      <c r="MUJ194" s="282"/>
      <c r="MUK194" s="282"/>
      <c r="MUL194" s="282"/>
      <c r="MUM194" s="282"/>
      <c r="MUN194" s="282"/>
      <c r="MUO194" s="282"/>
      <c r="MUP194" s="282"/>
      <c r="MUQ194" s="282"/>
      <c r="MUR194" s="282"/>
      <c r="MUS194" s="283"/>
      <c r="MUT194" s="283"/>
      <c r="MUU194" s="282"/>
      <c r="MUV194" s="282"/>
      <c r="MUW194" s="282"/>
      <c r="MUX194" s="282"/>
      <c r="MUY194" s="282"/>
      <c r="MUZ194" s="282"/>
      <c r="MVA194" s="282"/>
      <c r="MVB194" s="282"/>
      <c r="MVC194" s="282"/>
      <c r="MVD194" s="282"/>
      <c r="MVE194" s="282"/>
      <c r="MVF194" s="282"/>
      <c r="MVG194" s="282"/>
      <c r="MVH194" s="282"/>
      <c r="MVI194" s="282"/>
      <c r="MVJ194" s="282"/>
      <c r="MVK194" s="282"/>
      <c r="MVL194" s="282"/>
      <c r="MVM194" s="282"/>
      <c r="MVN194" s="282"/>
      <c r="MVO194" s="282"/>
      <c r="MVP194" s="282"/>
      <c r="MVQ194" s="282"/>
      <c r="MVR194" s="282"/>
      <c r="MVS194" s="283"/>
      <c r="MVT194" s="283"/>
      <c r="MVU194" s="282"/>
      <c r="MVV194" s="282"/>
      <c r="MVW194" s="282"/>
      <c r="MVX194" s="282"/>
      <c r="MVY194" s="282"/>
      <c r="MVZ194" s="282"/>
      <c r="MWA194" s="282"/>
      <c r="MWB194" s="282"/>
      <c r="MWC194" s="282"/>
      <c r="MWD194" s="282"/>
      <c r="MWE194" s="282"/>
      <c r="MWF194" s="282"/>
      <c r="MWG194" s="282"/>
      <c r="MWH194" s="282"/>
      <c r="MWI194" s="282"/>
      <c r="MWJ194" s="282"/>
      <c r="MWK194" s="282"/>
      <c r="MWL194" s="282"/>
      <c r="MWM194" s="282"/>
      <c r="MWN194" s="282"/>
      <c r="MWO194" s="282"/>
      <c r="MWP194" s="282"/>
      <c r="MWQ194" s="282"/>
      <c r="MWR194" s="282"/>
      <c r="MWS194" s="283"/>
      <c r="MWT194" s="283"/>
      <c r="MWU194" s="282"/>
      <c r="MWV194" s="282"/>
      <c r="MWW194" s="282"/>
      <c r="MWX194" s="282"/>
      <c r="MWY194" s="282"/>
      <c r="MWZ194" s="282"/>
      <c r="MXA194" s="282"/>
      <c r="MXB194" s="282"/>
      <c r="MXC194" s="282"/>
      <c r="MXD194" s="282"/>
      <c r="MXE194" s="282"/>
      <c r="MXF194" s="282"/>
      <c r="MXG194" s="282"/>
      <c r="MXH194" s="282"/>
      <c r="MXI194" s="282"/>
      <c r="MXJ194" s="282"/>
      <c r="MXK194" s="282"/>
      <c r="MXL194" s="282"/>
      <c r="MXM194" s="282"/>
      <c r="MXN194" s="282"/>
      <c r="MXO194" s="282"/>
      <c r="MXP194" s="282"/>
      <c r="MXQ194" s="282"/>
      <c r="MXR194" s="282"/>
      <c r="MXS194" s="283"/>
      <c r="MXT194" s="283"/>
      <c r="MXU194" s="282"/>
      <c r="MXV194" s="282"/>
      <c r="MXW194" s="282"/>
      <c r="MXX194" s="282"/>
      <c r="MXY194" s="282"/>
      <c r="MXZ194" s="282"/>
      <c r="MYA194" s="282"/>
      <c r="MYB194" s="282"/>
      <c r="MYC194" s="282"/>
      <c r="MYD194" s="282"/>
      <c r="MYE194" s="282"/>
      <c r="MYF194" s="282"/>
      <c r="MYG194" s="282"/>
      <c r="MYH194" s="282"/>
      <c r="MYI194" s="282"/>
      <c r="MYJ194" s="282"/>
      <c r="MYK194" s="282"/>
      <c r="MYL194" s="282"/>
      <c r="MYM194" s="282"/>
      <c r="MYN194" s="282"/>
      <c r="MYO194" s="282"/>
      <c r="MYP194" s="282"/>
      <c r="MYQ194" s="282"/>
      <c r="MYR194" s="282"/>
      <c r="MYS194" s="283"/>
      <c r="MYT194" s="283"/>
      <c r="MYU194" s="282"/>
      <c r="MYV194" s="282"/>
      <c r="MYW194" s="282"/>
      <c r="MYX194" s="282"/>
      <c r="MYY194" s="282"/>
      <c r="MYZ194" s="282"/>
      <c r="MZA194" s="282"/>
      <c r="MZB194" s="282"/>
      <c r="MZC194" s="282"/>
      <c r="MZD194" s="282"/>
      <c r="MZE194" s="282"/>
      <c r="MZF194" s="282"/>
      <c r="MZG194" s="282"/>
      <c r="MZH194" s="282"/>
      <c r="MZI194" s="282"/>
      <c r="MZJ194" s="282"/>
      <c r="MZK194" s="282"/>
      <c r="MZL194" s="282"/>
      <c r="MZM194" s="282"/>
      <c r="MZN194" s="282"/>
      <c r="MZO194" s="282"/>
      <c r="MZP194" s="282"/>
      <c r="MZQ194" s="282"/>
      <c r="MZR194" s="282"/>
      <c r="MZS194" s="283"/>
      <c r="MZT194" s="283"/>
      <c r="MZU194" s="282"/>
      <c r="MZV194" s="282"/>
      <c r="MZW194" s="282"/>
      <c r="MZX194" s="282"/>
      <c r="MZY194" s="282"/>
      <c r="MZZ194" s="282"/>
      <c r="NAA194" s="282"/>
      <c r="NAB194" s="282"/>
      <c r="NAC194" s="282"/>
      <c r="NAD194" s="282"/>
      <c r="NAE194" s="282"/>
      <c r="NAF194" s="282"/>
      <c r="NAG194" s="282"/>
      <c r="NAH194" s="282"/>
      <c r="NAI194" s="282"/>
      <c r="NAJ194" s="282"/>
      <c r="NAK194" s="282"/>
      <c r="NAL194" s="282"/>
      <c r="NAM194" s="282"/>
      <c r="NAN194" s="282"/>
      <c r="NAO194" s="282"/>
      <c r="NAP194" s="282"/>
      <c r="NAQ194" s="282"/>
      <c r="NAR194" s="282"/>
      <c r="NAS194" s="283"/>
      <c r="NAT194" s="283"/>
      <c r="NAU194" s="282"/>
      <c r="NAV194" s="282"/>
      <c r="NAW194" s="282"/>
      <c r="NAX194" s="282"/>
      <c r="NAY194" s="282"/>
      <c r="NAZ194" s="282"/>
      <c r="NBA194" s="282"/>
      <c r="NBB194" s="282"/>
      <c r="NBC194" s="282"/>
      <c r="NBD194" s="282"/>
      <c r="NBE194" s="282"/>
      <c r="NBF194" s="282"/>
      <c r="NBG194" s="282"/>
      <c r="NBH194" s="282"/>
      <c r="NBI194" s="282"/>
      <c r="NBJ194" s="282"/>
      <c r="NBK194" s="282"/>
      <c r="NBL194" s="282"/>
      <c r="NBM194" s="282"/>
      <c r="NBN194" s="282"/>
      <c r="NBO194" s="282"/>
      <c r="NBP194" s="282"/>
      <c r="NBQ194" s="282"/>
      <c r="NBR194" s="282"/>
      <c r="NBS194" s="283"/>
      <c r="NBT194" s="283"/>
      <c r="NBU194" s="282"/>
      <c r="NBV194" s="282"/>
      <c r="NBW194" s="282"/>
      <c r="NBX194" s="282"/>
      <c r="NBY194" s="282"/>
      <c r="NBZ194" s="282"/>
      <c r="NCA194" s="282"/>
      <c r="NCB194" s="282"/>
      <c r="NCC194" s="282"/>
      <c r="NCD194" s="282"/>
      <c r="NCE194" s="282"/>
      <c r="NCF194" s="282"/>
      <c r="NCG194" s="282"/>
      <c r="NCH194" s="282"/>
      <c r="NCI194" s="282"/>
      <c r="NCJ194" s="282"/>
      <c r="NCK194" s="282"/>
      <c r="NCL194" s="282"/>
      <c r="NCM194" s="282"/>
      <c r="NCN194" s="282"/>
      <c r="NCO194" s="282"/>
      <c r="NCP194" s="282"/>
      <c r="NCQ194" s="282"/>
      <c r="NCR194" s="282"/>
      <c r="NCS194" s="283"/>
      <c r="NCT194" s="283"/>
      <c r="NCU194" s="282"/>
      <c r="NCV194" s="282"/>
      <c r="NCW194" s="282"/>
      <c r="NCX194" s="282"/>
      <c r="NCY194" s="282"/>
      <c r="NCZ194" s="282"/>
      <c r="NDA194" s="282"/>
      <c r="NDB194" s="282"/>
      <c r="NDC194" s="282"/>
      <c r="NDD194" s="282"/>
      <c r="NDE194" s="282"/>
      <c r="NDF194" s="282"/>
      <c r="NDG194" s="282"/>
      <c r="NDH194" s="282"/>
      <c r="NDI194" s="282"/>
      <c r="NDJ194" s="282"/>
      <c r="NDK194" s="282"/>
      <c r="NDL194" s="282"/>
      <c r="NDM194" s="282"/>
      <c r="NDN194" s="282"/>
      <c r="NDO194" s="282"/>
      <c r="NDP194" s="282"/>
      <c r="NDQ194" s="282"/>
      <c r="NDR194" s="282"/>
      <c r="NDS194" s="283"/>
      <c r="NDT194" s="283"/>
      <c r="NDU194" s="282"/>
      <c r="NDV194" s="282"/>
      <c r="NDW194" s="282"/>
      <c r="NDX194" s="282"/>
      <c r="NDY194" s="282"/>
      <c r="NDZ194" s="282"/>
      <c r="NEA194" s="282"/>
      <c r="NEB194" s="282"/>
      <c r="NEC194" s="282"/>
      <c r="NED194" s="282"/>
      <c r="NEE194" s="282"/>
      <c r="NEF194" s="282"/>
      <c r="NEG194" s="282"/>
      <c r="NEH194" s="282"/>
      <c r="NEI194" s="282"/>
      <c r="NEJ194" s="282"/>
      <c r="NEK194" s="282"/>
      <c r="NEL194" s="282"/>
      <c r="NEM194" s="282"/>
      <c r="NEN194" s="282"/>
      <c r="NEO194" s="282"/>
      <c r="NEP194" s="282"/>
      <c r="NEQ194" s="282"/>
      <c r="NER194" s="282"/>
      <c r="NES194" s="283"/>
      <c r="NET194" s="283"/>
      <c r="NEU194" s="282"/>
      <c r="NEV194" s="282"/>
      <c r="NEW194" s="282"/>
      <c r="NEX194" s="282"/>
      <c r="NEY194" s="282"/>
      <c r="NEZ194" s="282"/>
      <c r="NFA194" s="282"/>
      <c r="NFB194" s="282"/>
      <c r="NFC194" s="282"/>
      <c r="NFD194" s="282"/>
      <c r="NFE194" s="282"/>
      <c r="NFF194" s="282"/>
      <c r="NFG194" s="282"/>
      <c r="NFH194" s="282"/>
      <c r="NFI194" s="282"/>
      <c r="NFJ194" s="282"/>
      <c r="NFK194" s="282"/>
      <c r="NFL194" s="282"/>
      <c r="NFM194" s="282"/>
      <c r="NFN194" s="282"/>
      <c r="NFO194" s="282"/>
      <c r="NFP194" s="282"/>
      <c r="NFQ194" s="282"/>
      <c r="NFR194" s="282"/>
      <c r="NFS194" s="283"/>
      <c r="NFT194" s="283"/>
      <c r="NFU194" s="282"/>
      <c r="NFV194" s="282"/>
      <c r="NFW194" s="282"/>
      <c r="NFX194" s="282"/>
      <c r="NFY194" s="282"/>
      <c r="NFZ194" s="282"/>
      <c r="NGA194" s="282"/>
      <c r="NGB194" s="282"/>
      <c r="NGC194" s="282"/>
      <c r="NGD194" s="282"/>
      <c r="NGE194" s="282"/>
      <c r="NGF194" s="282"/>
      <c r="NGG194" s="282"/>
      <c r="NGH194" s="282"/>
      <c r="NGI194" s="282"/>
      <c r="NGJ194" s="282"/>
      <c r="NGK194" s="282"/>
      <c r="NGL194" s="282"/>
      <c r="NGM194" s="282"/>
      <c r="NGN194" s="282"/>
      <c r="NGO194" s="282"/>
      <c r="NGP194" s="282"/>
      <c r="NGQ194" s="282"/>
      <c r="NGR194" s="282"/>
      <c r="NGS194" s="283"/>
      <c r="NGT194" s="283"/>
      <c r="NGU194" s="282"/>
      <c r="NGV194" s="282"/>
      <c r="NGW194" s="282"/>
      <c r="NGX194" s="282"/>
      <c r="NGY194" s="282"/>
      <c r="NGZ194" s="282"/>
      <c r="NHA194" s="282"/>
      <c r="NHB194" s="282"/>
      <c r="NHC194" s="282"/>
      <c r="NHD194" s="282"/>
      <c r="NHE194" s="282"/>
      <c r="NHF194" s="282"/>
      <c r="NHG194" s="282"/>
      <c r="NHH194" s="282"/>
      <c r="NHI194" s="282"/>
      <c r="NHJ194" s="282"/>
      <c r="NHK194" s="282"/>
      <c r="NHL194" s="282"/>
      <c r="NHM194" s="282"/>
      <c r="NHN194" s="282"/>
      <c r="NHO194" s="282"/>
      <c r="NHP194" s="282"/>
      <c r="NHQ194" s="282"/>
      <c r="NHR194" s="282"/>
      <c r="NHS194" s="283"/>
      <c r="NHT194" s="283"/>
      <c r="NHU194" s="282"/>
      <c r="NHV194" s="282"/>
      <c r="NHW194" s="282"/>
      <c r="NHX194" s="282"/>
      <c r="NHY194" s="282"/>
      <c r="NHZ194" s="282"/>
      <c r="NIA194" s="282"/>
      <c r="NIB194" s="282"/>
      <c r="NIC194" s="282"/>
      <c r="NID194" s="282"/>
      <c r="NIE194" s="282"/>
      <c r="NIF194" s="282"/>
      <c r="NIG194" s="282"/>
      <c r="NIH194" s="282"/>
      <c r="NII194" s="282"/>
      <c r="NIJ194" s="282"/>
      <c r="NIK194" s="282"/>
      <c r="NIL194" s="282"/>
      <c r="NIM194" s="282"/>
      <c r="NIN194" s="282"/>
      <c r="NIO194" s="282"/>
      <c r="NIP194" s="282"/>
      <c r="NIQ194" s="282"/>
      <c r="NIR194" s="282"/>
      <c r="NIS194" s="283"/>
      <c r="NIT194" s="283"/>
      <c r="NIU194" s="282"/>
      <c r="NIV194" s="282"/>
      <c r="NIW194" s="282"/>
      <c r="NIX194" s="282"/>
      <c r="NIY194" s="282"/>
      <c r="NIZ194" s="282"/>
      <c r="NJA194" s="282"/>
      <c r="NJB194" s="282"/>
      <c r="NJC194" s="282"/>
      <c r="NJD194" s="282"/>
      <c r="NJE194" s="282"/>
      <c r="NJF194" s="282"/>
      <c r="NJG194" s="282"/>
      <c r="NJH194" s="282"/>
      <c r="NJI194" s="282"/>
      <c r="NJJ194" s="282"/>
      <c r="NJK194" s="282"/>
      <c r="NJL194" s="282"/>
      <c r="NJM194" s="282"/>
      <c r="NJN194" s="282"/>
      <c r="NJO194" s="282"/>
      <c r="NJP194" s="282"/>
      <c r="NJQ194" s="282"/>
      <c r="NJR194" s="282"/>
      <c r="NJS194" s="283"/>
      <c r="NJT194" s="283"/>
      <c r="NJU194" s="282"/>
      <c r="NJV194" s="282"/>
      <c r="NJW194" s="282"/>
      <c r="NJX194" s="282"/>
      <c r="NJY194" s="282"/>
      <c r="NJZ194" s="282"/>
      <c r="NKA194" s="282"/>
      <c r="NKB194" s="282"/>
      <c r="NKC194" s="282"/>
      <c r="NKD194" s="282"/>
      <c r="NKE194" s="282"/>
      <c r="NKF194" s="282"/>
      <c r="NKG194" s="282"/>
      <c r="NKH194" s="282"/>
      <c r="NKI194" s="282"/>
      <c r="NKJ194" s="282"/>
      <c r="NKK194" s="282"/>
      <c r="NKL194" s="282"/>
      <c r="NKM194" s="282"/>
      <c r="NKN194" s="282"/>
      <c r="NKO194" s="282"/>
      <c r="NKP194" s="282"/>
      <c r="NKQ194" s="282"/>
      <c r="NKR194" s="282"/>
      <c r="NKS194" s="283"/>
      <c r="NKT194" s="283"/>
      <c r="NKU194" s="282"/>
      <c r="NKV194" s="282"/>
      <c r="NKW194" s="282"/>
      <c r="NKX194" s="282"/>
      <c r="NKY194" s="282"/>
      <c r="NKZ194" s="282"/>
      <c r="NLA194" s="282"/>
      <c r="NLB194" s="282"/>
      <c r="NLC194" s="282"/>
      <c r="NLD194" s="282"/>
      <c r="NLE194" s="282"/>
      <c r="NLF194" s="282"/>
      <c r="NLG194" s="282"/>
      <c r="NLH194" s="282"/>
      <c r="NLI194" s="282"/>
      <c r="NLJ194" s="282"/>
      <c r="NLK194" s="282"/>
      <c r="NLL194" s="282"/>
      <c r="NLM194" s="282"/>
      <c r="NLN194" s="282"/>
      <c r="NLO194" s="282"/>
      <c r="NLP194" s="282"/>
      <c r="NLQ194" s="282"/>
      <c r="NLR194" s="282"/>
      <c r="NLS194" s="283"/>
      <c r="NLT194" s="283"/>
      <c r="NLU194" s="282"/>
      <c r="NLV194" s="282"/>
      <c r="NLW194" s="282"/>
      <c r="NLX194" s="282"/>
      <c r="NLY194" s="282"/>
      <c r="NLZ194" s="282"/>
      <c r="NMA194" s="282"/>
      <c r="NMB194" s="282"/>
      <c r="NMC194" s="282"/>
      <c r="NMD194" s="282"/>
      <c r="NME194" s="282"/>
      <c r="NMF194" s="282"/>
      <c r="NMG194" s="282"/>
      <c r="NMH194" s="282"/>
      <c r="NMI194" s="282"/>
      <c r="NMJ194" s="282"/>
      <c r="NMK194" s="282"/>
      <c r="NML194" s="282"/>
      <c r="NMM194" s="282"/>
      <c r="NMN194" s="282"/>
      <c r="NMO194" s="282"/>
      <c r="NMP194" s="282"/>
      <c r="NMQ194" s="282"/>
      <c r="NMR194" s="282"/>
      <c r="NMS194" s="283"/>
      <c r="NMT194" s="283"/>
      <c r="NMU194" s="282"/>
      <c r="NMV194" s="282"/>
      <c r="NMW194" s="282"/>
      <c r="NMX194" s="282"/>
      <c r="NMY194" s="282"/>
      <c r="NMZ194" s="282"/>
      <c r="NNA194" s="282"/>
      <c r="NNB194" s="282"/>
      <c r="NNC194" s="282"/>
      <c r="NND194" s="282"/>
      <c r="NNE194" s="282"/>
      <c r="NNF194" s="282"/>
      <c r="NNG194" s="282"/>
      <c r="NNH194" s="282"/>
      <c r="NNI194" s="282"/>
      <c r="NNJ194" s="282"/>
      <c r="NNK194" s="282"/>
      <c r="NNL194" s="282"/>
      <c r="NNM194" s="282"/>
      <c r="NNN194" s="282"/>
      <c r="NNO194" s="282"/>
      <c r="NNP194" s="282"/>
      <c r="NNQ194" s="282"/>
      <c r="NNR194" s="282"/>
      <c r="NNS194" s="283"/>
      <c r="NNT194" s="283"/>
      <c r="NNU194" s="282"/>
      <c r="NNV194" s="282"/>
      <c r="NNW194" s="282"/>
      <c r="NNX194" s="282"/>
      <c r="NNY194" s="282"/>
      <c r="NNZ194" s="282"/>
      <c r="NOA194" s="282"/>
      <c r="NOB194" s="282"/>
      <c r="NOC194" s="282"/>
      <c r="NOD194" s="282"/>
      <c r="NOE194" s="282"/>
      <c r="NOF194" s="282"/>
      <c r="NOG194" s="282"/>
      <c r="NOH194" s="282"/>
      <c r="NOI194" s="282"/>
      <c r="NOJ194" s="282"/>
      <c r="NOK194" s="282"/>
      <c r="NOL194" s="282"/>
      <c r="NOM194" s="282"/>
      <c r="NON194" s="282"/>
      <c r="NOO194" s="282"/>
      <c r="NOP194" s="282"/>
      <c r="NOQ194" s="282"/>
      <c r="NOR194" s="282"/>
      <c r="NOS194" s="283"/>
      <c r="NOT194" s="283"/>
      <c r="NOU194" s="282"/>
      <c r="NOV194" s="282"/>
      <c r="NOW194" s="282"/>
      <c r="NOX194" s="282"/>
      <c r="NOY194" s="282"/>
      <c r="NOZ194" s="282"/>
      <c r="NPA194" s="282"/>
      <c r="NPB194" s="282"/>
      <c r="NPC194" s="282"/>
      <c r="NPD194" s="282"/>
      <c r="NPE194" s="282"/>
      <c r="NPF194" s="282"/>
      <c r="NPG194" s="282"/>
      <c r="NPH194" s="282"/>
      <c r="NPI194" s="282"/>
      <c r="NPJ194" s="282"/>
      <c r="NPK194" s="282"/>
      <c r="NPL194" s="282"/>
      <c r="NPM194" s="282"/>
      <c r="NPN194" s="282"/>
      <c r="NPO194" s="282"/>
      <c r="NPP194" s="282"/>
      <c r="NPQ194" s="282"/>
      <c r="NPR194" s="282"/>
      <c r="NPS194" s="283"/>
      <c r="NPT194" s="283"/>
      <c r="NPU194" s="282"/>
      <c r="NPV194" s="282"/>
      <c r="NPW194" s="282"/>
      <c r="NPX194" s="282"/>
      <c r="NPY194" s="282"/>
      <c r="NPZ194" s="282"/>
      <c r="NQA194" s="282"/>
      <c r="NQB194" s="282"/>
      <c r="NQC194" s="282"/>
      <c r="NQD194" s="282"/>
      <c r="NQE194" s="282"/>
      <c r="NQF194" s="282"/>
      <c r="NQG194" s="282"/>
      <c r="NQH194" s="282"/>
      <c r="NQI194" s="282"/>
      <c r="NQJ194" s="282"/>
      <c r="NQK194" s="282"/>
      <c r="NQL194" s="282"/>
      <c r="NQM194" s="282"/>
      <c r="NQN194" s="282"/>
      <c r="NQO194" s="282"/>
      <c r="NQP194" s="282"/>
      <c r="NQQ194" s="282"/>
      <c r="NQR194" s="282"/>
      <c r="NQS194" s="283"/>
      <c r="NQT194" s="283"/>
      <c r="NQU194" s="282"/>
      <c r="NQV194" s="282"/>
      <c r="NQW194" s="282"/>
      <c r="NQX194" s="282"/>
      <c r="NQY194" s="282"/>
      <c r="NQZ194" s="282"/>
      <c r="NRA194" s="282"/>
      <c r="NRB194" s="282"/>
      <c r="NRC194" s="282"/>
      <c r="NRD194" s="282"/>
      <c r="NRE194" s="282"/>
      <c r="NRF194" s="282"/>
      <c r="NRG194" s="282"/>
      <c r="NRH194" s="282"/>
      <c r="NRI194" s="282"/>
      <c r="NRJ194" s="282"/>
      <c r="NRK194" s="282"/>
      <c r="NRL194" s="282"/>
      <c r="NRM194" s="282"/>
      <c r="NRN194" s="282"/>
      <c r="NRO194" s="282"/>
      <c r="NRP194" s="282"/>
      <c r="NRQ194" s="282"/>
      <c r="NRR194" s="282"/>
      <c r="NRS194" s="283"/>
      <c r="NRT194" s="283"/>
      <c r="NRU194" s="282"/>
      <c r="NRV194" s="282"/>
      <c r="NRW194" s="282"/>
      <c r="NRX194" s="282"/>
      <c r="NRY194" s="282"/>
      <c r="NRZ194" s="282"/>
      <c r="NSA194" s="282"/>
      <c r="NSB194" s="282"/>
      <c r="NSC194" s="282"/>
      <c r="NSD194" s="282"/>
      <c r="NSE194" s="282"/>
      <c r="NSF194" s="282"/>
      <c r="NSG194" s="282"/>
      <c r="NSH194" s="282"/>
      <c r="NSI194" s="282"/>
      <c r="NSJ194" s="282"/>
      <c r="NSK194" s="282"/>
      <c r="NSL194" s="282"/>
      <c r="NSM194" s="282"/>
      <c r="NSN194" s="282"/>
      <c r="NSO194" s="282"/>
      <c r="NSP194" s="282"/>
      <c r="NSQ194" s="282"/>
      <c r="NSR194" s="282"/>
      <c r="NSS194" s="283"/>
      <c r="NST194" s="283"/>
      <c r="NSU194" s="282"/>
      <c r="NSV194" s="282"/>
      <c r="NSW194" s="282"/>
      <c r="NSX194" s="282"/>
      <c r="NSY194" s="282"/>
      <c r="NSZ194" s="282"/>
      <c r="NTA194" s="282"/>
      <c r="NTB194" s="282"/>
      <c r="NTC194" s="282"/>
      <c r="NTD194" s="282"/>
      <c r="NTE194" s="282"/>
      <c r="NTF194" s="282"/>
      <c r="NTG194" s="282"/>
      <c r="NTH194" s="282"/>
      <c r="NTI194" s="282"/>
      <c r="NTJ194" s="282"/>
      <c r="NTK194" s="282"/>
      <c r="NTL194" s="282"/>
      <c r="NTM194" s="282"/>
      <c r="NTN194" s="282"/>
      <c r="NTO194" s="282"/>
      <c r="NTP194" s="282"/>
      <c r="NTQ194" s="282"/>
      <c r="NTR194" s="282"/>
      <c r="NTS194" s="283"/>
      <c r="NTT194" s="283"/>
      <c r="NTU194" s="282"/>
      <c r="NTV194" s="282"/>
      <c r="NTW194" s="282"/>
      <c r="NTX194" s="282"/>
      <c r="NTY194" s="282"/>
      <c r="NTZ194" s="282"/>
      <c r="NUA194" s="282"/>
      <c r="NUB194" s="282"/>
      <c r="NUC194" s="282"/>
      <c r="NUD194" s="282"/>
      <c r="NUE194" s="282"/>
      <c r="NUF194" s="282"/>
      <c r="NUG194" s="282"/>
      <c r="NUH194" s="282"/>
      <c r="NUI194" s="282"/>
      <c r="NUJ194" s="282"/>
      <c r="NUK194" s="282"/>
      <c r="NUL194" s="282"/>
      <c r="NUM194" s="282"/>
      <c r="NUN194" s="282"/>
      <c r="NUO194" s="282"/>
      <c r="NUP194" s="282"/>
      <c r="NUQ194" s="282"/>
      <c r="NUR194" s="282"/>
      <c r="NUS194" s="283"/>
      <c r="NUT194" s="283"/>
      <c r="NUU194" s="282"/>
      <c r="NUV194" s="282"/>
      <c r="NUW194" s="282"/>
      <c r="NUX194" s="282"/>
      <c r="NUY194" s="282"/>
      <c r="NUZ194" s="282"/>
      <c r="NVA194" s="282"/>
      <c r="NVB194" s="282"/>
      <c r="NVC194" s="282"/>
      <c r="NVD194" s="282"/>
      <c r="NVE194" s="282"/>
      <c r="NVF194" s="282"/>
      <c r="NVG194" s="282"/>
      <c r="NVH194" s="282"/>
      <c r="NVI194" s="282"/>
      <c r="NVJ194" s="282"/>
      <c r="NVK194" s="282"/>
      <c r="NVL194" s="282"/>
      <c r="NVM194" s="282"/>
      <c r="NVN194" s="282"/>
      <c r="NVO194" s="282"/>
      <c r="NVP194" s="282"/>
      <c r="NVQ194" s="282"/>
      <c r="NVR194" s="282"/>
      <c r="NVS194" s="283"/>
      <c r="NVT194" s="283"/>
      <c r="NVU194" s="282"/>
      <c r="NVV194" s="282"/>
      <c r="NVW194" s="282"/>
      <c r="NVX194" s="282"/>
      <c r="NVY194" s="282"/>
      <c r="NVZ194" s="282"/>
      <c r="NWA194" s="282"/>
      <c r="NWB194" s="282"/>
      <c r="NWC194" s="282"/>
      <c r="NWD194" s="282"/>
      <c r="NWE194" s="282"/>
      <c r="NWF194" s="282"/>
      <c r="NWG194" s="282"/>
      <c r="NWH194" s="282"/>
      <c r="NWI194" s="282"/>
      <c r="NWJ194" s="282"/>
      <c r="NWK194" s="282"/>
      <c r="NWL194" s="282"/>
      <c r="NWM194" s="282"/>
      <c r="NWN194" s="282"/>
      <c r="NWO194" s="282"/>
      <c r="NWP194" s="282"/>
      <c r="NWQ194" s="282"/>
      <c r="NWR194" s="282"/>
      <c r="NWS194" s="283"/>
      <c r="NWT194" s="283"/>
      <c r="NWU194" s="282"/>
      <c r="NWV194" s="282"/>
      <c r="NWW194" s="282"/>
      <c r="NWX194" s="282"/>
      <c r="NWY194" s="282"/>
      <c r="NWZ194" s="282"/>
      <c r="NXA194" s="282"/>
      <c r="NXB194" s="282"/>
      <c r="NXC194" s="282"/>
      <c r="NXD194" s="282"/>
      <c r="NXE194" s="282"/>
      <c r="NXF194" s="282"/>
      <c r="NXG194" s="282"/>
      <c r="NXH194" s="282"/>
      <c r="NXI194" s="282"/>
      <c r="NXJ194" s="282"/>
      <c r="NXK194" s="282"/>
      <c r="NXL194" s="282"/>
      <c r="NXM194" s="282"/>
      <c r="NXN194" s="282"/>
      <c r="NXO194" s="282"/>
      <c r="NXP194" s="282"/>
      <c r="NXQ194" s="282"/>
      <c r="NXR194" s="282"/>
      <c r="NXS194" s="283"/>
      <c r="NXT194" s="283"/>
      <c r="NXU194" s="282"/>
      <c r="NXV194" s="282"/>
      <c r="NXW194" s="282"/>
      <c r="NXX194" s="282"/>
      <c r="NXY194" s="282"/>
      <c r="NXZ194" s="282"/>
      <c r="NYA194" s="282"/>
      <c r="NYB194" s="282"/>
      <c r="NYC194" s="282"/>
      <c r="NYD194" s="282"/>
      <c r="NYE194" s="282"/>
      <c r="NYF194" s="282"/>
      <c r="NYG194" s="282"/>
      <c r="NYH194" s="282"/>
      <c r="NYI194" s="282"/>
      <c r="NYJ194" s="282"/>
      <c r="NYK194" s="282"/>
      <c r="NYL194" s="282"/>
      <c r="NYM194" s="282"/>
      <c r="NYN194" s="282"/>
      <c r="NYO194" s="282"/>
      <c r="NYP194" s="282"/>
      <c r="NYQ194" s="282"/>
      <c r="NYR194" s="282"/>
      <c r="NYS194" s="283"/>
      <c r="NYT194" s="283"/>
      <c r="NYU194" s="282"/>
      <c r="NYV194" s="282"/>
      <c r="NYW194" s="282"/>
      <c r="NYX194" s="282"/>
      <c r="NYY194" s="282"/>
      <c r="NYZ194" s="282"/>
      <c r="NZA194" s="282"/>
      <c r="NZB194" s="282"/>
      <c r="NZC194" s="282"/>
      <c r="NZD194" s="282"/>
      <c r="NZE194" s="282"/>
      <c r="NZF194" s="282"/>
      <c r="NZG194" s="282"/>
      <c r="NZH194" s="282"/>
      <c r="NZI194" s="282"/>
      <c r="NZJ194" s="282"/>
      <c r="NZK194" s="282"/>
      <c r="NZL194" s="282"/>
      <c r="NZM194" s="282"/>
      <c r="NZN194" s="282"/>
      <c r="NZO194" s="282"/>
      <c r="NZP194" s="282"/>
      <c r="NZQ194" s="282"/>
      <c r="NZR194" s="282"/>
      <c r="NZS194" s="283"/>
      <c r="NZT194" s="283"/>
      <c r="NZU194" s="282"/>
      <c r="NZV194" s="282"/>
      <c r="NZW194" s="282"/>
      <c r="NZX194" s="282"/>
      <c r="NZY194" s="282"/>
      <c r="NZZ194" s="282"/>
      <c r="OAA194" s="282"/>
      <c r="OAB194" s="282"/>
      <c r="OAC194" s="282"/>
      <c r="OAD194" s="282"/>
      <c r="OAE194" s="282"/>
      <c r="OAF194" s="282"/>
      <c r="OAG194" s="282"/>
      <c r="OAH194" s="282"/>
      <c r="OAI194" s="282"/>
      <c r="OAJ194" s="282"/>
      <c r="OAK194" s="282"/>
      <c r="OAL194" s="282"/>
      <c r="OAM194" s="282"/>
      <c r="OAN194" s="282"/>
      <c r="OAO194" s="282"/>
      <c r="OAP194" s="282"/>
      <c r="OAQ194" s="282"/>
      <c r="OAR194" s="282"/>
      <c r="OAS194" s="283"/>
      <c r="OAT194" s="283"/>
      <c r="OAU194" s="282"/>
      <c r="OAV194" s="282"/>
      <c r="OAW194" s="282"/>
      <c r="OAX194" s="282"/>
      <c r="OAY194" s="282"/>
      <c r="OAZ194" s="282"/>
      <c r="OBA194" s="282"/>
      <c r="OBB194" s="282"/>
      <c r="OBC194" s="282"/>
      <c r="OBD194" s="282"/>
      <c r="OBE194" s="282"/>
      <c r="OBF194" s="282"/>
      <c r="OBG194" s="282"/>
      <c r="OBH194" s="282"/>
      <c r="OBI194" s="282"/>
      <c r="OBJ194" s="282"/>
      <c r="OBK194" s="282"/>
      <c r="OBL194" s="282"/>
      <c r="OBM194" s="282"/>
      <c r="OBN194" s="282"/>
      <c r="OBO194" s="282"/>
      <c r="OBP194" s="282"/>
      <c r="OBQ194" s="282"/>
      <c r="OBR194" s="282"/>
      <c r="OBS194" s="283"/>
      <c r="OBT194" s="283"/>
      <c r="OBU194" s="282"/>
      <c r="OBV194" s="282"/>
      <c r="OBW194" s="282"/>
      <c r="OBX194" s="282"/>
      <c r="OBY194" s="282"/>
      <c r="OBZ194" s="282"/>
      <c r="OCA194" s="282"/>
      <c r="OCB194" s="282"/>
      <c r="OCC194" s="282"/>
      <c r="OCD194" s="282"/>
      <c r="OCE194" s="282"/>
      <c r="OCF194" s="282"/>
      <c r="OCG194" s="282"/>
      <c r="OCH194" s="282"/>
      <c r="OCI194" s="282"/>
      <c r="OCJ194" s="282"/>
      <c r="OCK194" s="282"/>
      <c r="OCL194" s="282"/>
      <c r="OCM194" s="282"/>
      <c r="OCN194" s="282"/>
      <c r="OCO194" s="282"/>
      <c r="OCP194" s="282"/>
      <c r="OCQ194" s="282"/>
      <c r="OCR194" s="282"/>
      <c r="OCS194" s="283"/>
      <c r="OCT194" s="283"/>
      <c r="OCU194" s="282"/>
      <c r="OCV194" s="282"/>
      <c r="OCW194" s="282"/>
      <c r="OCX194" s="282"/>
      <c r="OCY194" s="282"/>
      <c r="OCZ194" s="282"/>
      <c r="ODA194" s="282"/>
      <c r="ODB194" s="282"/>
      <c r="ODC194" s="282"/>
      <c r="ODD194" s="282"/>
      <c r="ODE194" s="282"/>
      <c r="ODF194" s="282"/>
      <c r="ODG194" s="282"/>
      <c r="ODH194" s="282"/>
      <c r="ODI194" s="282"/>
      <c r="ODJ194" s="282"/>
      <c r="ODK194" s="282"/>
      <c r="ODL194" s="282"/>
      <c r="ODM194" s="282"/>
      <c r="ODN194" s="282"/>
      <c r="ODO194" s="282"/>
      <c r="ODP194" s="282"/>
      <c r="ODQ194" s="282"/>
      <c r="ODR194" s="282"/>
      <c r="ODS194" s="283"/>
      <c r="ODT194" s="283"/>
      <c r="ODU194" s="282"/>
      <c r="ODV194" s="282"/>
      <c r="ODW194" s="282"/>
      <c r="ODX194" s="282"/>
      <c r="ODY194" s="282"/>
      <c r="ODZ194" s="282"/>
      <c r="OEA194" s="282"/>
      <c r="OEB194" s="282"/>
      <c r="OEC194" s="282"/>
      <c r="OED194" s="282"/>
      <c r="OEE194" s="282"/>
      <c r="OEF194" s="282"/>
      <c r="OEG194" s="282"/>
      <c r="OEH194" s="282"/>
      <c r="OEI194" s="282"/>
      <c r="OEJ194" s="282"/>
      <c r="OEK194" s="282"/>
      <c r="OEL194" s="282"/>
      <c r="OEM194" s="282"/>
      <c r="OEN194" s="282"/>
      <c r="OEO194" s="282"/>
      <c r="OEP194" s="282"/>
      <c r="OEQ194" s="282"/>
      <c r="OER194" s="282"/>
      <c r="OES194" s="283"/>
      <c r="OET194" s="283"/>
      <c r="OEU194" s="282"/>
      <c r="OEV194" s="282"/>
      <c r="OEW194" s="282"/>
      <c r="OEX194" s="282"/>
      <c r="OEY194" s="282"/>
      <c r="OEZ194" s="282"/>
      <c r="OFA194" s="282"/>
      <c r="OFB194" s="282"/>
      <c r="OFC194" s="282"/>
      <c r="OFD194" s="282"/>
      <c r="OFE194" s="282"/>
      <c r="OFF194" s="282"/>
      <c r="OFG194" s="282"/>
      <c r="OFH194" s="282"/>
      <c r="OFI194" s="282"/>
      <c r="OFJ194" s="282"/>
      <c r="OFK194" s="282"/>
      <c r="OFL194" s="282"/>
      <c r="OFM194" s="282"/>
      <c r="OFN194" s="282"/>
      <c r="OFO194" s="282"/>
      <c r="OFP194" s="282"/>
      <c r="OFQ194" s="282"/>
      <c r="OFR194" s="282"/>
      <c r="OFS194" s="283"/>
      <c r="OFT194" s="283"/>
      <c r="OFU194" s="282"/>
      <c r="OFV194" s="282"/>
      <c r="OFW194" s="282"/>
      <c r="OFX194" s="282"/>
      <c r="OFY194" s="282"/>
      <c r="OFZ194" s="282"/>
      <c r="OGA194" s="282"/>
      <c r="OGB194" s="282"/>
      <c r="OGC194" s="282"/>
      <c r="OGD194" s="282"/>
      <c r="OGE194" s="282"/>
      <c r="OGF194" s="282"/>
      <c r="OGG194" s="282"/>
      <c r="OGH194" s="282"/>
      <c r="OGI194" s="282"/>
      <c r="OGJ194" s="282"/>
      <c r="OGK194" s="282"/>
      <c r="OGL194" s="282"/>
      <c r="OGM194" s="282"/>
      <c r="OGN194" s="282"/>
      <c r="OGO194" s="282"/>
      <c r="OGP194" s="282"/>
      <c r="OGQ194" s="282"/>
      <c r="OGR194" s="282"/>
      <c r="OGS194" s="283"/>
      <c r="OGT194" s="283"/>
      <c r="OGU194" s="282"/>
      <c r="OGV194" s="282"/>
      <c r="OGW194" s="282"/>
      <c r="OGX194" s="282"/>
      <c r="OGY194" s="282"/>
      <c r="OGZ194" s="282"/>
      <c r="OHA194" s="282"/>
      <c r="OHB194" s="282"/>
      <c r="OHC194" s="282"/>
      <c r="OHD194" s="282"/>
      <c r="OHE194" s="282"/>
      <c r="OHF194" s="282"/>
      <c r="OHG194" s="282"/>
      <c r="OHH194" s="282"/>
      <c r="OHI194" s="282"/>
      <c r="OHJ194" s="282"/>
      <c r="OHK194" s="282"/>
      <c r="OHL194" s="282"/>
      <c r="OHM194" s="282"/>
      <c r="OHN194" s="282"/>
      <c r="OHO194" s="282"/>
      <c r="OHP194" s="282"/>
      <c r="OHQ194" s="282"/>
      <c r="OHR194" s="282"/>
      <c r="OHS194" s="283"/>
      <c r="OHT194" s="283"/>
      <c r="OHU194" s="282"/>
      <c r="OHV194" s="282"/>
      <c r="OHW194" s="282"/>
      <c r="OHX194" s="282"/>
      <c r="OHY194" s="282"/>
      <c r="OHZ194" s="282"/>
      <c r="OIA194" s="282"/>
      <c r="OIB194" s="282"/>
      <c r="OIC194" s="282"/>
      <c r="OID194" s="282"/>
      <c r="OIE194" s="282"/>
      <c r="OIF194" s="282"/>
      <c r="OIG194" s="282"/>
      <c r="OIH194" s="282"/>
      <c r="OII194" s="282"/>
      <c r="OIJ194" s="282"/>
      <c r="OIK194" s="282"/>
      <c r="OIL194" s="282"/>
      <c r="OIM194" s="282"/>
      <c r="OIN194" s="282"/>
      <c r="OIO194" s="282"/>
      <c r="OIP194" s="282"/>
      <c r="OIQ194" s="282"/>
      <c r="OIR194" s="282"/>
      <c r="OIS194" s="283"/>
      <c r="OIT194" s="283"/>
      <c r="OIU194" s="282"/>
      <c r="OIV194" s="282"/>
      <c r="OIW194" s="282"/>
      <c r="OIX194" s="282"/>
      <c r="OIY194" s="282"/>
      <c r="OIZ194" s="282"/>
      <c r="OJA194" s="282"/>
      <c r="OJB194" s="282"/>
      <c r="OJC194" s="282"/>
      <c r="OJD194" s="282"/>
      <c r="OJE194" s="282"/>
      <c r="OJF194" s="282"/>
      <c r="OJG194" s="282"/>
      <c r="OJH194" s="282"/>
      <c r="OJI194" s="282"/>
      <c r="OJJ194" s="282"/>
      <c r="OJK194" s="282"/>
      <c r="OJL194" s="282"/>
      <c r="OJM194" s="282"/>
      <c r="OJN194" s="282"/>
      <c r="OJO194" s="282"/>
      <c r="OJP194" s="282"/>
      <c r="OJQ194" s="282"/>
      <c r="OJR194" s="282"/>
      <c r="OJS194" s="283"/>
      <c r="OJT194" s="283"/>
      <c r="OJU194" s="282"/>
      <c r="OJV194" s="282"/>
      <c r="OJW194" s="282"/>
      <c r="OJX194" s="282"/>
      <c r="OJY194" s="282"/>
      <c r="OJZ194" s="282"/>
      <c r="OKA194" s="282"/>
      <c r="OKB194" s="282"/>
      <c r="OKC194" s="282"/>
      <c r="OKD194" s="282"/>
      <c r="OKE194" s="282"/>
      <c r="OKF194" s="282"/>
      <c r="OKG194" s="282"/>
      <c r="OKH194" s="282"/>
      <c r="OKI194" s="282"/>
      <c r="OKJ194" s="282"/>
      <c r="OKK194" s="282"/>
      <c r="OKL194" s="282"/>
      <c r="OKM194" s="282"/>
      <c r="OKN194" s="282"/>
      <c r="OKO194" s="282"/>
      <c r="OKP194" s="282"/>
      <c r="OKQ194" s="282"/>
      <c r="OKR194" s="282"/>
      <c r="OKS194" s="283"/>
      <c r="OKT194" s="283"/>
      <c r="OKU194" s="282"/>
      <c r="OKV194" s="282"/>
      <c r="OKW194" s="282"/>
      <c r="OKX194" s="282"/>
      <c r="OKY194" s="282"/>
      <c r="OKZ194" s="282"/>
      <c r="OLA194" s="282"/>
      <c r="OLB194" s="282"/>
      <c r="OLC194" s="282"/>
      <c r="OLD194" s="282"/>
      <c r="OLE194" s="282"/>
      <c r="OLF194" s="282"/>
      <c r="OLG194" s="282"/>
      <c r="OLH194" s="282"/>
      <c r="OLI194" s="282"/>
      <c r="OLJ194" s="282"/>
      <c r="OLK194" s="282"/>
      <c r="OLL194" s="282"/>
      <c r="OLM194" s="282"/>
      <c r="OLN194" s="282"/>
      <c r="OLO194" s="282"/>
      <c r="OLP194" s="282"/>
      <c r="OLQ194" s="282"/>
      <c r="OLR194" s="282"/>
      <c r="OLS194" s="283"/>
      <c r="OLT194" s="283"/>
      <c r="OLU194" s="282"/>
      <c r="OLV194" s="282"/>
      <c r="OLW194" s="282"/>
      <c r="OLX194" s="282"/>
      <c r="OLY194" s="282"/>
      <c r="OLZ194" s="282"/>
      <c r="OMA194" s="282"/>
      <c r="OMB194" s="282"/>
      <c r="OMC194" s="282"/>
      <c r="OMD194" s="282"/>
      <c r="OME194" s="282"/>
      <c r="OMF194" s="282"/>
      <c r="OMG194" s="282"/>
      <c r="OMH194" s="282"/>
      <c r="OMI194" s="282"/>
      <c r="OMJ194" s="282"/>
      <c r="OMK194" s="282"/>
      <c r="OML194" s="282"/>
      <c r="OMM194" s="282"/>
      <c r="OMN194" s="282"/>
      <c r="OMO194" s="282"/>
      <c r="OMP194" s="282"/>
      <c r="OMQ194" s="282"/>
      <c r="OMR194" s="282"/>
      <c r="OMS194" s="283"/>
      <c r="OMT194" s="283"/>
      <c r="OMU194" s="282"/>
      <c r="OMV194" s="282"/>
      <c r="OMW194" s="282"/>
      <c r="OMX194" s="282"/>
      <c r="OMY194" s="282"/>
      <c r="OMZ194" s="282"/>
      <c r="ONA194" s="282"/>
      <c r="ONB194" s="282"/>
      <c r="ONC194" s="282"/>
      <c r="OND194" s="282"/>
      <c r="ONE194" s="282"/>
      <c r="ONF194" s="282"/>
      <c r="ONG194" s="282"/>
      <c r="ONH194" s="282"/>
      <c r="ONI194" s="282"/>
      <c r="ONJ194" s="282"/>
      <c r="ONK194" s="282"/>
      <c r="ONL194" s="282"/>
      <c r="ONM194" s="282"/>
      <c r="ONN194" s="282"/>
      <c r="ONO194" s="282"/>
      <c r="ONP194" s="282"/>
      <c r="ONQ194" s="282"/>
      <c r="ONR194" s="282"/>
      <c r="ONS194" s="283"/>
      <c r="ONT194" s="283"/>
      <c r="ONU194" s="282"/>
      <c r="ONV194" s="282"/>
      <c r="ONW194" s="282"/>
      <c r="ONX194" s="282"/>
      <c r="ONY194" s="282"/>
      <c r="ONZ194" s="282"/>
      <c r="OOA194" s="282"/>
      <c r="OOB194" s="282"/>
      <c r="OOC194" s="282"/>
      <c r="OOD194" s="282"/>
      <c r="OOE194" s="282"/>
      <c r="OOF194" s="282"/>
      <c r="OOG194" s="282"/>
      <c r="OOH194" s="282"/>
      <c r="OOI194" s="282"/>
      <c r="OOJ194" s="282"/>
      <c r="OOK194" s="282"/>
      <c r="OOL194" s="282"/>
      <c r="OOM194" s="282"/>
      <c r="OON194" s="282"/>
      <c r="OOO194" s="282"/>
      <c r="OOP194" s="282"/>
      <c r="OOQ194" s="282"/>
      <c r="OOR194" s="282"/>
      <c r="OOS194" s="283"/>
      <c r="OOT194" s="283"/>
      <c r="OOU194" s="282"/>
      <c r="OOV194" s="282"/>
      <c r="OOW194" s="282"/>
      <c r="OOX194" s="282"/>
      <c r="OOY194" s="282"/>
      <c r="OOZ194" s="282"/>
      <c r="OPA194" s="282"/>
      <c r="OPB194" s="282"/>
      <c r="OPC194" s="282"/>
      <c r="OPD194" s="282"/>
      <c r="OPE194" s="282"/>
      <c r="OPF194" s="282"/>
      <c r="OPG194" s="282"/>
      <c r="OPH194" s="282"/>
      <c r="OPI194" s="282"/>
      <c r="OPJ194" s="282"/>
      <c r="OPK194" s="282"/>
      <c r="OPL194" s="282"/>
      <c r="OPM194" s="282"/>
      <c r="OPN194" s="282"/>
      <c r="OPO194" s="282"/>
      <c r="OPP194" s="282"/>
      <c r="OPQ194" s="282"/>
      <c r="OPR194" s="282"/>
      <c r="OPS194" s="283"/>
      <c r="OPT194" s="283"/>
      <c r="OPU194" s="282"/>
      <c r="OPV194" s="282"/>
      <c r="OPW194" s="282"/>
      <c r="OPX194" s="282"/>
      <c r="OPY194" s="282"/>
      <c r="OPZ194" s="282"/>
      <c r="OQA194" s="282"/>
      <c r="OQB194" s="282"/>
      <c r="OQC194" s="282"/>
      <c r="OQD194" s="282"/>
      <c r="OQE194" s="282"/>
      <c r="OQF194" s="282"/>
      <c r="OQG194" s="282"/>
      <c r="OQH194" s="282"/>
      <c r="OQI194" s="282"/>
      <c r="OQJ194" s="282"/>
      <c r="OQK194" s="282"/>
      <c r="OQL194" s="282"/>
      <c r="OQM194" s="282"/>
      <c r="OQN194" s="282"/>
      <c r="OQO194" s="282"/>
      <c r="OQP194" s="282"/>
      <c r="OQQ194" s="282"/>
      <c r="OQR194" s="282"/>
      <c r="OQS194" s="283"/>
      <c r="OQT194" s="283"/>
      <c r="OQU194" s="282"/>
      <c r="OQV194" s="282"/>
      <c r="OQW194" s="282"/>
      <c r="OQX194" s="282"/>
      <c r="OQY194" s="282"/>
      <c r="OQZ194" s="282"/>
      <c r="ORA194" s="282"/>
      <c r="ORB194" s="282"/>
      <c r="ORC194" s="282"/>
      <c r="ORD194" s="282"/>
      <c r="ORE194" s="282"/>
      <c r="ORF194" s="282"/>
      <c r="ORG194" s="282"/>
      <c r="ORH194" s="282"/>
      <c r="ORI194" s="282"/>
      <c r="ORJ194" s="282"/>
      <c r="ORK194" s="282"/>
      <c r="ORL194" s="282"/>
      <c r="ORM194" s="282"/>
      <c r="ORN194" s="282"/>
      <c r="ORO194" s="282"/>
      <c r="ORP194" s="282"/>
      <c r="ORQ194" s="282"/>
      <c r="ORR194" s="282"/>
      <c r="ORS194" s="283"/>
      <c r="ORT194" s="283"/>
      <c r="ORU194" s="282"/>
      <c r="ORV194" s="282"/>
      <c r="ORW194" s="282"/>
      <c r="ORX194" s="282"/>
      <c r="ORY194" s="282"/>
      <c r="ORZ194" s="282"/>
      <c r="OSA194" s="282"/>
      <c r="OSB194" s="282"/>
      <c r="OSC194" s="282"/>
      <c r="OSD194" s="282"/>
      <c r="OSE194" s="282"/>
      <c r="OSF194" s="282"/>
      <c r="OSG194" s="282"/>
      <c r="OSH194" s="282"/>
      <c r="OSI194" s="282"/>
      <c r="OSJ194" s="282"/>
      <c r="OSK194" s="282"/>
      <c r="OSL194" s="282"/>
      <c r="OSM194" s="282"/>
      <c r="OSN194" s="282"/>
      <c r="OSO194" s="282"/>
      <c r="OSP194" s="282"/>
      <c r="OSQ194" s="282"/>
      <c r="OSR194" s="282"/>
      <c r="OSS194" s="283"/>
      <c r="OST194" s="283"/>
      <c r="OSU194" s="282"/>
      <c r="OSV194" s="282"/>
      <c r="OSW194" s="282"/>
      <c r="OSX194" s="282"/>
      <c r="OSY194" s="282"/>
      <c r="OSZ194" s="282"/>
      <c r="OTA194" s="282"/>
      <c r="OTB194" s="282"/>
      <c r="OTC194" s="282"/>
      <c r="OTD194" s="282"/>
      <c r="OTE194" s="282"/>
      <c r="OTF194" s="282"/>
      <c r="OTG194" s="282"/>
      <c r="OTH194" s="282"/>
      <c r="OTI194" s="282"/>
      <c r="OTJ194" s="282"/>
      <c r="OTK194" s="282"/>
      <c r="OTL194" s="282"/>
      <c r="OTM194" s="282"/>
      <c r="OTN194" s="282"/>
      <c r="OTO194" s="282"/>
      <c r="OTP194" s="282"/>
      <c r="OTQ194" s="282"/>
      <c r="OTR194" s="282"/>
      <c r="OTS194" s="283"/>
      <c r="OTT194" s="283"/>
      <c r="OTU194" s="282"/>
      <c r="OTV194" s="282"/>
      <c r="OTW194" s="282"/>
      <c r="OTX194" s="282"/>
      <c r="OTY194" s="282"/>
      <c r="OTZ194" s="282"/>
      <c r="OUA194" s="282"/>
      <c r="OUB194" s="282"/>
      <c r="OUC194" s="282"/>
      <c r="OUD194" s="282"/>
      <c r="OUE194" s="282"/>
      <c r="OUF194" s="282"/>
      <c r="OUG194" s="282"/>
      <c r="OUH194" s="282"/>
      <c r="OUI194" s="282"/>
      <c r="OUJ194" s="282"/>
      <c r="OUK194" s="282"/>
      <c r="OUL194" s="282"/>
      <c r="OUM194" s="282"/>
      <c r="OUN194" s="282"/>
      <c r="OUO194" s="282"/>
      <c r="OUP194" s="282"/>
      <c r="OUQ194" s="282"/>
      <c r="OUR194" s="282"/>
      <c r="OUS194" s="283"/>
      <c r="OUT194" s="283"/>
      <c r="OUU194" s="282"/>
      <c r="OUV194" s="282"/>
      <c r="OUW194" s="282"/>
      <c r="OUX194" s="282"/>
      <c r="OUY194" s="282"/>
      <c r="OUZ194" s="282"/>
      <c r="OVA194" s="282"/>
      <c r="OVB194" s="282"/>
      <c r="OVC194" s="282"/>
      <c r="OVD194" s="282"/>
      <c r="OVE194" s="282"/>
      <c r="OVF194" s="282"/>
      <c r="OVG194" s="282"/>
      <c r="OVH194" s="282"/>
      <c r="OVI194" s="282"/>
      <c r="OVJ194" s="282"/>
      <c r="OVK194" s="282"/>
      <c r="OVL194" s="282"/>
      <c r="OVM194" s="282"/>
      <c r="OVN194" s="282"/>
      <c r="OVO194" s="282"/>
      <c r="OVP194" s="282"/>
      <c r="OVQ194" s="282"/>
      <c r="OVR194" s="282"/>
      <c r="OVS194" s="283"/>
      <c r="OVT194" s="283"/>
      <c r="OVU194" s="282"/>
      <c r="OVV194" s="282"/>
      <c r="OVW194" s="282"/>
      <c r="OVX194" s="282"/>
      <c r="OVY194" s="282"/>
      <c r="OVZ194" s="282"/>
      <c r="OWA194" s="282"/>
      <c r="OWB194" s="282"/>
      <c r="OWC194" s="282"/>
      <c r="OWD194" s="282"/>
      <c r="OWE194" s="282"/>
      <c r="OWF194" s="282"/>
      <c r="OWG194" s="282"/>
      <c r="OWH194" s="282"/>
      <c r="OWI194" s="282"/>
      <c r="OWJ194" s="282"/>
      <c r="OWK194" s="282"/>
      <c r="OWL194" s="282"/>
      <c r="OWM194" s="282"/>
      <c r="OWN194" s="282"/>
      <c r="OWO194" s="282"/>
      <c r="OWP194" s="282"/>
      <c r="OWQ194" s="282"/>
      <c r="OWR194" s="282"/>
      <c r="OWS194" s="283"/>
      <c r="OWT194" s="283"/>
      <c r="OWU194" s="282"/>
      <c r="OWV194" s="282"/>
      <c r="OWW194" s="282"/>
      <c r="OWX194" s="282"/>
      <c r="OWY194" s="282"/>
      <c r="OWZ194" s="282"/>
      <c r="OXA194" s="282"/>
      <c r="OXB194" s="282"/>
      <c r="OXC194" s="282"/>
      <c r="OXD194" s="282"/>
      <c r="OXE194" s="282"/>
      <c r="OXF194" s="282"/>
      <c r="OXG194" s="282"/>
      <c r="OXH194" s="282"/>
      <c r="OXI194" s="282"/>
      <c r="OXJ194" s="282"/>
      <c r="OXK194" s="282"/>
      <c r="OXL194" s="282"/>
      <c r="OXM194" s="282"/>
      <c r="OXN194" s="282"/>
      <c r="OXO194" s="282"/>
      <c r="OXP194" s="282"/>
      <c r="OXQ194" s="282"/>
      <c r="OXR194" s="282"/>
      <c r="OXS194" s="283"/>
      <c r="OXT194" s="283"/>
      <c r="OXU194" s="282"/>
      <c r="OXV194" s="282"/>
      <c r="OXW194" s="282"/>
      <c r="OXX194" s="282"/>
      <c r="OXY194" s="282"/>
      <c r="OXZ194" s="282"/>
      <c r="OYA194" s="282"/>
      <c r="OYB194" s="282"/>
      <c r="OYC194" s="282"/>
      <c r="OYD194" s="282"/>
      <c r="OYE194" s="282"/>
      <c r="OYF194" s="282"/>
      <c r="OYG194" s="282"/>
      <c r="OYH194" s="282"/>
      <c r="OYI194" s="282"/>
      <c r="OYJ194" s="282"/>
      <c r="OYK194" s="282"/>
      <c r="OYL194" s="282"/>
      <c r="OYM194" s="282"/>
      <c r="OYN194" s="282"/>
      <c r="OYO194" s="282"/>
      <c r="OYP194" s="282"/>
      <c r="OYQ194" s="282"/>
      <c r="OYR194" s="282"/>
      <c r="OYS194" s="283"/>
      <c r="OYT194" s="283"/>
      <c r="OYU194" s="282"/>
      <c r="OYV194" s="282"/>
      <c r="OYW194" s="282"/>
      <c r="OYX194" s="282"/>
      <c r="OYY194" s="282"/>
      <c r="OYZ194" s="282"/>
      <c r="OZA194" s="282"/>
      <c r="OZB194" s="282"/>
      <c r="OZC194" s="282"/>
      <c r="OZD194" s="282"/>
      <c r="OZE194" s="282"/>
      <c r="OZF194" s="282"/>
      <c r="OZG194" s="282"/>
      <c r="OZH194" s="282"/>
      <c r="OZI194" s="282"/>
      <c r="OZJ194" s="282"/>
      <c r="OZK194" s="282"/>
      <c r="OZL194" s="282"/>
      <c r="OZM194" s="282"/>
      <c r="OZN194" s="282"/>
      <c r="OZO194" s="282"/>
      <c r="OZP194" s="282"/>
      <c r="OZQ194" s="282"/>
      <c r="OZR194" s="282"/>
      <c r="OZS194" s="283"/>
      <c r="OZT194" s="283"/>
      <c r="OZU194" s="282"/>
      <c r="OZV194" s="282"/>
      <c r="OZW194" s="282"/>
      <c r="OZX194" s="282"/>
      <c r="OZY194" s="282"/>
      <c r="OZZ194" s="282"/>
      <c r="PAA194" s="282"/>
      <c r="PAB194" s="282"/>
      <c r="PAC194" s="282"/>
      <c r="PAD194" s="282"/>
      <c r="PAE194" s="282"/>
      <c r="PAF194" s="282"/>
      <c r="PAG194" s="282"/>
      <c r="PAH194" s="282"/>
      <c r="PAI194" s="282"/>
      <c r="PAJ194" s="282"/>
      <c r="PAK194" s="282"/>
      <c r="PAL194" s="282"/>
      <c r="PAM194" s="282"/>
      <c r="PAN194" s="282"/>
      <c r="PAO194" s="282"/>
      <c r="PAP194" s="282"/>
      <c r="PAQ194" s="282"/>
      <c r="PAR194" s="282"/>
      <c r="PAS194" s="283"/>
      <c r="PAT194" s="283"/>
      <c r="PAU194" s="282"/>
      <c r="PAV194" s="282"/>
      <c r="PAW194" s="282"/>
      <c r="PAX194" s="282"/>
      <c r="PAY194" s="282"/>
      <c r="PAZ194" s="282"/>
      <c r="PBA194" s="282"/>
      <c r="PBB194" s="282"/>
      <c r="PBC194" s="282"/>
      <c r="PBD194" s="282"/>
      <c r="PBE194" s="282"/>
      <c r="PBF194" s="282"/>
      <c r="PBG194" s="282"/>
      <c r="PBH194" s="282"/>
      <c r="PBI194" s="282"/>
      <c r="PBJ194" s="282"/>
      <c r="PBK194" s="282"/>
      <c r="PBL194" s="282"/>
      <c r="PBM194" s="282"/>
      <c r="PBN194" s="282"/>
      <c r="PBO194" s="282"/>
      <c r="PBP194" s="282"/>
      <c r="PBQ194" s="282"/>
      <c r="PBR194" s="282"/>
      <c r="PBS194" s="283"/>
      <c r="PBT194" s="283"/>
      <c r="PBU194" s="282"/>
      <c r="PBV194" s="282"/>
      <c r="PBW194" s="282"/>
      <c r="PBX194" s="282"/>
      <c r="PBY194" s="282"/>
      <c r="PBZ194" s="282"/>
      <c r="PCA194" s="282"/>
      <c r="PCB194" s="282"/>
      <c r="PCC194" s="282"/>
      <c r="PCD194" s="282"/>
      <c r="PCE194" s="282"/>
      <c r="PCF194" s="282"/>
      <c r="PCG194" s="282"/>
      <c r="PCH194" s="282"/>
      <c r="PCI194" s="282"/>
      <c r="PCJ194" s="282"/>
      <c r="PCK194" s="282"/>
      <c r="PCL194" s="282"/>
      <c r="PCM194" s="282"/>
      <c r="PCN194" s="282"/>
      <c r="PCO194" s="282"/>
      <c r="PCP194" s="282"/>
      <c r="PCQ194" s="282"/>
      <c r="PCR194" s="282"/>
      <c r="PCS194" s="283"/>
      <c r="PCT194" s="283"/>
      <c r="PCU194" s="282"/>
      <c r="PCV194" s="282"/>
      <c r="PCW194" s="282"/>
      <c r="PCX194" s="282"/>
      <c r="PCY194" s="282"/>
      <c r="PCZ194" s="282"/>
      <c r="PDA194" s="282"/>
      <c r="PDB194" s="282"/>
      <c r="PDC194" s="282"/>
      <c r="PDD194" s="282"/>
      <c r="PDE194" s="282"/>
      <c r="PDF194" s="282"/>
      <c r="PDG194" s="282"/>
      <c r="PDH194" s="282"/>
      <c r="PDI194" s="282"/>
      <c r="PDJ194" s="282"/>
      <c r="PDK194" s="282"/>
      <c r="PDL194" s="282"/>
      <c r="PDM194" s="282"/>
      <c r="PDN194" s="282"/>
      <c r="PDO194" s="282"/>
      <c r="PDP194" s="282"/>
      <c r="PDQ194" s="282"/>
      <c r="PDR194" s="282"/>
      <c r="PDS194" s="283"/>
      <c r="PDT194" s="283"/>
      <c r="PDU194" s="282"/>
      <c r="PDV194" s="282"/>
      <c r="PDW194" s="282"/>
      <c r="PDX194" s="282"/>
      <c r="PDY194" s="282"/>
      <c r="PDZ194" s="282"/>
      <c r="PEA194" s="282"/>
      <c r="PEB194" s="282"/>
      <c r="PEC194" s="282"/>
      <c r="PED194" s="282"/>
      <c r="PEE194" s="282"/>
      <c r="PEF194" s="282"/>
      <c r="PEG194" s="282"/>
      <c r="PEH194" s="282"/>
      <c r="PEI194" s="282"/>
      <c r="PEJ194" s="282"/>
      <c r="PEK194" s="282"/>
      <c r="PEL194" s="282"/>
      <c r="PEM194" s="282"/>
      <c r="PEN194" s="282"/>
      <c r="PEO194" s="282"/>
      <c r="PEP194" s="282"/>
      <c r="PEQ194" s="282"/>
      <c r="PER194" s="282"/>
      <c r="PES194" s="283"/>
      <c r="PET194" s="283"/>
      <c r="PEU194" s="282"/>
      <c r="PEV194" s="282"/>
      <c r="PEW194" s="282"/>
      <c r="PEX194" s="282"/>
      <c r="PEY194" s="282"/>
      <c r="PEZ194" s="282"/>
      <c r="PFA194" s="282"/>
      <c r="PFB194" s="282"/>
      <c r="PFC194" s="282"/>
      <c r="PFD194" s="282"/>
      <c r="PFE194" s="282"/>
      <c r="PFF194" s="282"/>
      <c r="PFG194" s="282"/>
      <c r="PFH194" s="282"/>
      <c r="PFI194" s="282"/>
      <c r="PFJ194" s="282"/>
      <c r="PFK194" s="282"/>
      <c r="PFL194" s="282"/>
      <c r="PFM194" s="282"/>
      <c r="PFN194" s="282"/>
      <c r="PFO194" s="282"/>
      <c r="PFP194" s="282"/>
      <c r="PFQ194" s="282"/>
      <c r="PFR194" s="282"/>
      <c r="PFS194" s="283"/>
      <c r="PFT194" s="283"/>
      <c r="PFU194" s="282"/>
      <c r="PFV194" s="282"/>
      <c r="PFW194" s="282"/>
      <c r="PFX194" s="282"/>
      <c r="PFY194" s="282"/>
      <c r="PFZ194" s="282"/>
      <c r="PGA194" s="282"/>
      <c r="PGB194" s="282"/>
      <c r="PGC194" s="282"/>
      <c r="PGD194" s="282"/>
      <c r="PGE194" s="282"/>
      <c r="PGF194" s="282"/>
      <c r="PGG194" s="282"/>
      <c r="PGH194" s="282"/>
      <c r="PGI194" s="282"/>
      <c r="PGJ194" s="282"/>
      <c r="PGK194" s="282"/>
      <c r="PGL194" s="282"/>
      <c r="PGM194" s="282"/>
      <c r="PGN194" s="282"/>
      <c r="PGO194" s="282"/>
      <c r="PGP194" s="282"/>
      <c r="PGQ194" s="282"/>
      <c r="PGR194" s="282"/>
      <c r="PGS194" s="283"/>
      <c r="PGT194" s="283"/>
      <c r="PGU194" s="282"/>
      <c r="PGV194" s="282"/>
      <c r="PGW194" s="282"/>
      <c r="PGX194" s="282"/>
      <c r="PGY194" s="282"/>
      <c r="PGZ194" s="282"/>
      <c r="PHA194" s="282"/>
      <c r="PHB194" s="282"/>
      <c r="PHC194" s="282"/>
      <c r="PHD194" s="282"/>
      <c r="PHE194" s="282"/>
      <c r="PHF194" s="282"/>
      <c r="PHG194" s="282"/>
      <c r="PHH194" s="282"/>
      <c r="PHI194" s="282"/>
      <c r="PHJ194" s="282"/>
      <c r="PHK194" s="282"/>
      <c r="PHL194" s="282"/>
      <c r="PHM194" s="282"/>
      <c r="PHN194" s="282"/>
      <c r="PHO194" s="282"/>
      <c r="PHP194" s="282"/>
      <c r="PHQ194" s="282"/>
      <c r="PHR194" s="282"/>
      <c r="PHS194" s="283"/>
      <c r="PHT194" s="283"/>
      <c r="PHU194" s="282"/>
      <c r="PHV194" s="282"/>
      <c r="PHW194" s="282"/>
      <c r="PHX194" s="282"/>
      <c r="PHY194" s="282"/>
      <c r="PHZ194" s="282"/>
      <c r="PIA194" s="282"/>
      <c r="PIB194" s="282"/>
      <c r="PIC194" s="282"/>
      <c r="PID194" s="282"/>
      <c r="PIE194" s="282"/>
      <c r="PIF194" s="282"/>
      <c r="PIG194" s="282"/>
      <c r="PIH194" s="282"/>
      <c r="PII194" s="282"/>
      <c r="PIJ194" s="282"/>
      <c r="PIK194" s="282"/>
      <c r="PIL194" s="282"/>
      <c r="PIM194" s="282"/>
      <c r="PIN194" s="282"/>
      <c r="PIO194" s="282"/>
      <c r="PIP194" s="282"/>
      <c r="PIQ194" s="282"/>
      <c r="PIR194" s="282"/>
      <c r="PIS194" s="283"/>
      <c r="PIT194" s="283"/>
      <c r="PIU194" s="282"/>
      <c r="PIV194" s="282"/>
      <c r="PIW194" s="282"/>
      <c r="PIX194" s="282"/>
      <c r="PIY194" s="282"/>
      <c r="PIZ194" s="282"/>
      <c r="PJA194" s="282"/>
      <c r="PJB194" s="282"/>
      <c r="PJC194" s="282"/>
      <c r="PJD194" s="282"/>
      <c r="PJE194" s="282"/>
      <c r="PJF194" s="282"/>
      <c r="PJG194" s="282"/>
      <c r="PJH194" s="282"/>
      <c r="PJI194" s="282"/>
      <c r="PJJ194" s="282"/>
      <c r="PJK194" s="282"/>
      <c r="PJL194" s="282"/>
      <c r="PJM194" s="282"/>
      <c r="PJN194" s="282"/>
      <c r="PJO194" s="282"/>
      <c r="PJP194" s="282"/>
      <c r="PJQ194" s="282"/>
      <c r="PJR194" s="282"/>
      <c r="PJS194" s="283"/>
      <c r="PJT194" s="283"/>
      <c r="PJU194" s="282"/>
      <c r="PJV194" s="282"/>
      <c r="PJW194" s="282"/>
      <c r="PJX194" s="282"/>
      <c r="PJY194" s="282"/>
      <c r="PJZ194" s="282"/>
      <c r="PKA194" s="282"/>
      <c r="PKB194" s="282"/>
      <c r="PKC194" s="282"/>
      <c r="PKD194" s="282"/>
      <c r="PKE194" s="282"/>
      <c r="PKF194" s="282"/>
      <c r="PKG194" s="282"/>
      <c r="PKH194" s="282"/>
      <c r="PKI194" s="282"/>
      <c r="PKJ194" s="282"/>
      <c r="PKK194" s="282"/>
      <c r="PKL194" s="282"/>
      <c r="PKM194" s="282"/>
      <c r="PKN194" s="282"/>
      <c r="PKO194" s="282"/>
      <c r="PKP194" s="282"/>
      <c r="PKQ194" s="282"/>
      <c r="PKR194" s="282"/>
      <c r="PKS194" s="283"/>
      <c r="PKT194" s="283"/>
      <c r="PKU194" s="282"/>
      <c r="PKV194" s="282"/>
      <c r="PKW194" s="282"/>
      <c r="PKX194" s="282"/>
      <c r="PKY194" s="282"/>
      <c r="PKZ194" s="282"/>
      <c r="PLA194" s="282"/>
      <c r="PLB194" s="282"/>
      <c r="PLC194" s="282"/>
      <c r="PLD194" s="282"/>
      <c r="PLE194" s="282"/>
      <c r="PLF194" s="282"/>
      <c r="PLG194" s="282"/>
      <c r="PLH194" s="282"/>
      <c r="PLI194" s="282"/>
      <c r="PLJ194" s="282"/>
      <c r="PLK194" s="282"/>
      <c r="PLL194" s="282"/>
      <c r="PLM194" s="282"/>
      <c r="PLN194" s="282"/>
      <c r="PLO194" s="282"/>
      <c r="PLP194" s="282"/>
      <c r="PLQ194" s="282"/>
      <c r="PLR194" s="282"/>
      <c r="PLS194" s="283"/>
      <c r="PLT194" s="283"/>
      <c r="PLU194" s="282"/>
      <c r="PLV194" s="282"/>
      <c r="PLW194" s="282"/>
      <c r="PLX194" s="282"/>
      <c r="PLY194" s="282"/>
      <c r="PLZ194" s="282"/>
      <c r="PMA194" s="282"/>
      <c r="PMB194" s="282"/>
      <c r="PMC194" s="282"/>
      <c r="PMD194" s="282"/>
      <c r="PME194" s="282"/>
      <c r="PMF194" s="282"/>
      <c r="PMG194" s="282"/>
      <c r="PMH194" s="282"/>
      <c r="PMI194" s="282"/>
      <c r="PMJ194" s="282"/>
      <c r="PMK194" s="282"/>
      <c r="PML194" s="282"/>
      <c r="PMM194" s="282"/>
      <c r="PMN194" s="282"/>
      <c r="PMO194" s="282"/>
      <c r="PMP194" s="282"/>
      <c r="PMQ194" s="282"/>
      <c r="PMR194" s="282"/>
      <c r="PMS194" s="283"/>
      <c r="PMT194" s="283"/>
      <c r="PMU194" s="282"/>
      <c r="PMV194" s="282"/>
      <c r="PMW194" s="282"/>
      <c r="PMX194" s="282"/>
      <c r="PMY194" s="282"/>
      <c r="PMZ194" s="282"/>
      <c r="PNA194" s="282"/>
      <c r="PNB194" s="282"/>
      <c r="PNC194" s="282"/>
      <c r="PND194" s="282"/>
      <c r="PNE194" s="282"/>
      <c r="PNF194" s="282"/>
      <c r="PNG194" s="282"/>
      <c r="PNH194" s="282"/>
      <c r="PNI194" s="282"/>
      <c r="PNJ194" s="282"/>
      <c r="PNK194" s="282"/>
      <c r="PNL194" s="282"/>
      <c r="PNM194" s="282"/>
      <c r="PNN194" s="282"/>
      <c r="PNO194" s="282"/>
      <c r="PNP194" s="282"/>
      <c r="PNQ194" s="282"/>
      <c r="PNR194" s="282"/>
      <c r="PNS194" s="283"/>
      <c r="PNT194" s="283"/>
      <c r="PNU194" s="282"/>
      <c r="PNV194" s="282"/>
      <c r="PNW194" s="282"/>
      <c r="PNX194" s="282"/>
      <c r="PNY194" s="282"/>
      <c r="PNZ194" s="282"/>
      <c r="POA194" s="282"/>
      <c r="POB194" s="282"/>
      <c r="POC194" s="282"/>
      <c r="POD194" s="282"/>
      <c r="POE194" s="282"/>
      <c r="POF194" s="282"/>
      <c r="POG194" s="282"/>
      <c r="POH194" s="282"/>
      <c r="POI194" s="282"/>
      <c r="POJ194" s="282"/>
      <c r="POK194" s="282"/>
      <c r="POL194" s="282"/>
      <c r="POM194" s="282"/>
      <c r="PON194" s="282"/>
      <c r="POO194" s="282"/>
      <c r="POP194" s="282"/>
      <c r="POQ194" s="282"/>
      <c r="POR194" s="282"/>
      <c r="POS194" s="283"/>
      <c r="POT194" s="283"/>
      <c r="POU194" s="282"/>
      <c r="POV194" s="282"/>
      <c r="POW194" s="282"/>
      <c r="POX194" s="282"/>
      <c r="POY194" s="282"/>
      <c r="POZ194" s="282"/>
      <c r="PPA194" s="282"/>
      <c r="PPB194" s="282"/>
      <c r="PPC194" s="282"/>
      <c r="PPD194" s="282"/>
      <c r="PPE194" s="282"/>
      <c r="PPF194" s="282"/>
      <c r="PPG194" s="282"/>
      <c r="PPH194" s="282"/>
      <c r="PPI194" s="282"/>
      <c r="PPJ194" s="282"/>
      <c r="PPK194" s="282"/>
      <c r="PPL194" s="282"/>
      <c r="PPM194" s="282"/>
      <c r="PPN194" s="282"/>
      <c r="PPO194" s="282"/>
      <c r="PPP194" s="282"/>
      <c r="PPQ194" s="282"/>
      <c r="PPR194" s="282"/>
      <c r="PPS194" s="283"/>
      <c r="PPT194" s="283"/>
      <c r="PPU194" s="282"/>
      <c r="PPV194" s="282"/>
      <c r="PPW194" s="282"/>
      <c r="PPX194" s="282"/>
      <c r="PPY194" s="282"/>
      <c r="PPZ194" s="282"/>
      <c r="PQA194" s="282"/>
      <c r="PQB194" s="282"/>
      <c r="PQC194" s="282"/>
      <c r="PQD194" s="282"/>
      <c r="PQE194" s="282"/>
      <c r="PQF194" s="282"/>
      <c r="PQG194" s="282"/>
      <c r="PQH194" s="282"/>
      <c r="PQI194" s="282"/>
      <c r="PQJ194" s="282"/>
      <c r="PQK194" s="282"/>
      <c r="PQL194" s="282"/>
      <c r="PQM194" s="282"/>
      <c r="PQN194" s="282"/>
      <c r="PQO194" s="282"/>
      <c r="PQP194" s="282"/>
      <c r="PQQ194" s="282"/>
      <c r="PQR194" s="282"/>
      <c r="PQS194" s="283"/>
      <c r="PQT194" s="283"/>
      <c r="PQU194" s="282"/>
      <c r="PQV194" s="282"/>
      <c r="PQW194" s="282"/>
      <c r="PQX194" s="282"/>
      <c r="PQY194" s="282"/>
      <c r="PQZ194" s="282"/>
      <c r="PRA194" s="282"/>
      <c r="PRB194" s="282"/>
      <c r="PRC194" s="282"/>
      <c r="PRD194" s="282"/>
      <c r="PRE194" s="282"/>
      <c r="PRF194" s="282"/>
      <c r="PRG194" s="282"/>
      <c r="PRH194" s="282"/>
      <c r="PRI194" s="282"/>
      <c r="PRJ194" s="282"/>
      <c r="PRK194" s="282"/>
      <c r="PRL194" s="282"/>
      <c r="PRM194" s="282"/>
      <c r="PRN194" s="282"/>
      <c r="PRO194" s="282"/>
      <c r="PRP194" s="282"/>
      <c r="PRQ194" s="282"/>
      <c r="PRR194" s="282"/>
      <c r="PRS194" s="283"/>
      <c r="PRT194" s="283"/>
      <c r="PRU194" s="282"/>
      <c r="PRV194" s="282"/>
      <c r="PRW194" s="282"/>
      <c r="PRX194" s="282"/>
      <c r="PRY194" s="282"/>
      <c r="PRZ194" s="282"/>
      <c r="PSA194" s="282"/>
      <c r="PSB194" s="282"/>
      <c r="PSC194" s="282"/>
      <c r="PSD194" s="282"/>
      <c r="PSE194" s="282"/>
      <c r="PSF194" s="282"/>
      <c r="PSG194" s="282"/>
      <c r="PSH194" s="282"/>
      <c r="PSI194" s="282"/>
      <c r="PSJ194" s="282"/>
      <c r="PSK194" s="282"/>
      <c r="PSL194" s="282"/>
      <c r="PSM194" s="282"/>
      <c r="PSN194" s="282"/>
      <c r="PSO194" s="282"/>
      <c r="PSP194" s="282"/>
      <c r="PSQ194" s="282"/>
      <c r="PSR194" s="282"/>
      <c r="PSS194" s="283"/>
      <c r="PST194" s="283"/>
      <c r="PSU194" s="282"/>
      <c r="PSV194" s="282"/>
      <c r="PSW194" s="282"/>
      <c r="PSX194" s="282"/>
      <c r="PSY194" s="282"/>
      <c r="PSZ194" s="282"/>
      <c r="PTA194" s="282"/>
      <c r="PTB194" s="282"/>
      <c r="PTC194" s="282"/>
      <c r="PTD194" s="282"/>
      <c r="PTE194" s="282"/>
      <c r="PTF194" s="282"/>
      <c r="PTG194" s="282"/>
      <c r="PTH194" s="282"/>
      <c r="PTI194" s="282"/>
      <c r="PTJ194" s="282"/>
      <c r="PTK194" s="282"/>
      <c r="PTL194" s="282"/>
      <c r="PTM194" s="282"/>
      <c r="PTN194" s="282"/>
      <c r="PTO194" s="282"/>
      <c r="PTP194" s="282"/>
      <c r="PTQ194" s="282"/>
      <c r="PTR194" s="282"/>
      <c r="PTS194" s="283"/>
      <c r="PTT194" s="283"/>
      <c r="PTU194" s="282"/>
      <c r="PTV194" s="282"/>
      <c r="PTW194" s="282"/>
      <c r="PTX194" s="282"/>
      <c r="PTY194" s="282"/>
      <c r="PTZ194" s="282"/>
      <c r="PUA194" s="282"/>
      <c r="PUB194" s="282"/>
      <c r="PUC194" s="282"/>
      <c r="PUD194" s="282"/>
      <c r="PUE194" s="282"/>
      <c r="PUF194" s="282"/>
      <c r="PUG194" s="282"/>
      <c r="PUH194" s="282"/>
      <c r="PUI194" s="282"/>
      <c r="PUJ194" s="282"/>
      <c r="PUK194" s="282"/>
      <c r="PUL194" s="282"/>
      <c r="PUM194" s="282"/>
      <c r="PUN194" s="282"/>
      <c r="PUO194" s="282"/>
      <c r="PUP194" s="282"/>
      <c r="PUQ194" s="282"/>
      <c r="PUR194" s="282"/>
      <c r="PUS194" s="283"/>
      <c r="PUT194" s="283"/>
      <c r="PUU194" s="282"/>
      <c r="PUV194" s="282"/>
      <c r="PUW194" s="282"/>
      <c r="PUX194" s="282"/>
      <c r="PUY194" s="282"/>
      <c r="PUZ194" s="282"/>
      <c r="PVA194" s="282"/>
      <c r="PVB194" s="282"/>
      <c r="PVC194" s="282"/>
      <c r="PVD194" s="282"/>
      <c r="PVE194" s="282"/>
      <c r="PVF194" s="282"/>
      <c r="PVG194" s="282"/>
      <c r="PVH194" s="282"/>
      <c r="PVI194" s="282"/>
      <c r="PVJ194" s="282"/>
      <c r="PVK194" s="282"/>
      <c r="PVL194" s="282"/>
      <c r="PVM194" s="282"/>
      <c r="PVN194" s="282"/>
      <c r="PVO194" s="282"/>
      <c r="PVP194" s="282"/>
      <c r="PVQ194" s="282"/>
      <c r="PVR194" s="282"/>
      <c r="PVS194" s="283"/>
      <c r="PVT194" s="283"/>
      <c r="PVU194" s="282"/>
      <c r="PVV194" s="282"/>
      <c r="PVW194" s="282"/>
      <c r="PVX194" s="282"/>
      <c r="PVY194" s="282"/>
      <c r="PVZ194" s="282"/>
      <c r="PWA194" s="282"/>
      <c r="PWB194" s="282"/>
      <c r="PWC194" s="282"/>
      <c r="PWD194" s="282"/>
      <c r="PWE194" s="282"/>
      <c r="PWF194" s="282"/>
      <c r="PWG194" s="282"/>
      <c r="PWH194" s="282"/>
      <c r="PWI194" s="282"/>
      <c r="PWJ194" s="282"/>
      <c r="PWK194" s="282"/>
      <c r="PWL194" s="282"/>
      <c r="PWM194" s="282"/>
      <c r="PWN194" s="282"/>
      <c r="PWO194" s="282"/>
      <c r="PWP194" s="282"/>
      <c r="PWQ194" s="282"/>
      <c r="PWR194" s="282"/>
      <c r="PWS194" s="283"/>
      <c r="PWT194" s="283"/>
      <c r="PWU194" s="282"/>
      <c r="PWV194" s="282"/>
      <c r="PWW194" s="282"/>
      <c r="PWX194" s="282"/>
      <c r="PWY194" s="282"/>
      <c r="PWZ194" s="282"/>
      <c r="PXA194" s="282"/>
      <c r="PXB194" s="282"/>
      <c r="PXC194" s="282"/>
      <c r="PXD194" s="282"/>
      <c r="PXE194" s="282"/>
      <c r="PXF194" s="282"/>
      <c r="PXG194" s="282"/>
      <c r="PXH194" s="282"/>
      <c r="PXI194" s="282"/>
      <c r="PXJ194" s="282"/>
      <c r="PXK194" s="282"/>
      <c r="PXL194" s="282"/>
      <c r="PXM194" s="282"/>
      <c r="PXN194" s="282"/>
      <c r="PXO194" s="282"/>
      <c r="PXP194" s="282"/>
      <c r="PXQ194" s="282"/>
      <c r="PXR194" s="282"/>
      <c r="PXS194" s="283"/>
      <c r="PXT194" s="283"/>
      <c r="PXU194" s="282"/>
      <c r="PXV194" s="282"/>
      <c r="PXW194" s="282"/>
      <c r="PXX194" s="282"/>
      <c r="PXY194" s="282"/>
      <c r="PXZ194" s="282"/>
      <c r="PYA194" s="282"/>
      <c r="PYB194" s="282"/>
      <c r="PYC194" s="282"/>
      <c r="PYD194" s="282"/>
      <c r="PYE194" s="282"/>
      <c r="PYF194" s="282"/>
      <c r="PYG194" s="282"/>
      <c r="PYH194" s="282"/>
      <c r="PYI194" s="282"/>
      <c r="PYJ194" s="282"/>
      <c r="PYK194" s="282"/>
      <c r="PYL194" s="282"/>
      <c r="PYM194" s="282"/>
      <c r="PYN194" s="282"/>
      <c r="PYO194" s="282"/>
      <c r="PYP194" s="282"/>
      <c r="PYQ194" s="282"/>
      <c r="PYR194" s="282"/>
      <c r="PYS194" s="283"/>
      <c r="PYT194" s="283"/>
      <c r="PYU194" s="282"/>
      <c r="PYV194" s="282"/>
      <c r="PYW194" s="282"/>
      <c r="PYX194" s="282"/>
      <c r="PYY194" s="282"/>
      <c r="PYZ194" s="282"/>
      <c r="PZA194" s="282"/>
      <c r="PZB194" s="282"/>
      <c r="PZC194" s="282"/>
      <c r="PZD194" s="282"/>
      <c r="PZE194" s="282"/>
      <c r="PZF194" s="282"/>
      <c r="PZG194" s="282"/>
      <c r="PZH194" s="282"/>
      <c r="PZI194" s="282"/>
      <c r="PZJ194" s="282"/>
      <c r="PZK194" s="282"/>
      <c r="PZL194" s="282"/>
      <c r="PZM194" s="282"/>
      <c r="PZN194" s="282"/>
      <c r="PZO194" s="282"/>
      <c r="PZP194" s="282"/>
      <c r="PZQ194" s="282"/>
      <c r="PZR194" s="282"/>
      <c r="PZS194" s="283"/>
      <c r="PZT194" s="283"/>
      <c r="PZU194" s="282"/>
      <c r="PZV194" s="282"/>
      <c r="PZW194" s="282"/>
      <c r="PZX194" s="282"/>
      <c r="PZY194" s="282"/>
      <c r="PZZ194" s="282"/>
      <c r="QAA194" s="282"/>
      <c r="QAB194" s="282"/>
      <c r="QAC194" s="282"/>
      <c r="QAD194" s="282"/>
      <c r="QAE194" s="282"/>
      <c r="QAF194" s="282"/>
      <c r="QAG194" s="282"/>
      <c r="QAH194" s="282"/>
      <c r="QAI194" s="282"/>
      <c r="QAJ194" s="282"/>
      <c r="QAK194" s="282"/>
      <c r="QAL194" s="282"/>
      <c r="QAM194" s="282"/>
      <c r="QAN194" s="282"/>
      <c r="QAO194" s="282"/>
      <c r="QAP194" s="282"/>
      <c r="QAQ194" s="282"/>
      <c r="QAR194" s="282"/>
      <c r="QAS194" s="283"/>
      <c r="QAT194" s="283"/>
      <c r="QAU194" s="282"/>
      <c r="QAV194" s="282"/>
      <c r="QAW194" s="282"/>
      <c r="QAX194" s="282"/>
      <c r="QAY194" s="282"/>
      <c r="QAZ194" s="282"/>
      <c r="QBA194" s="282"/>
      <c r="QBB194" s="282"/>
      <c r="QBC194" s="282"/>
      <c r="QBD194" s="282"/>
      <c r="QBE194" s="282"/>
      <c r="QBF194" s="282"/>
      <c r="QBG194" s="282"/>
      <c r="QBH194" s="282"/>
      <c r="QBI194" s="282"/>
      <c r="QBJ194" s="282"/>
      <c r="QBK194" s="282"/>
      <c r="QBL194" s="282"/>
      <c r="QBM194" s="282"/>
      <c r="QBN194" s="282"/>
      <c r="QBO194" s="282"/>
      <c r="QBP194" s="282"/>
      <c r="QBQ194" s="282"/>
      <c r="QBR194" s="282"/>
      <c r="QBS194" s="283"/>
      <c r="QBT194" s="283"/>
      <c r="QBU194" s="282"/>
      <c r="QBV194" s="282"/>
      <c r="QBW194" s="282"/>
      <c r="QBX194" s="282"/>
      <c r="QBY194" s="282"/>
      <c r="QBZ194" s="282"/>
      <c r="QCA194" s="282"/>
      <c r="QCB194" s="282"/>
      <c r="QCC194" s="282"/>
      <c r="QCD194" s="282"/>
      <c r="QCE194" s="282"/>
      <c r="QCF194" s="282"/>
      <c r="QCG194" s="282"/>
      <c r="QCH194" s="282"/>
      <c r="QCI194" s="282"/>
      <c r="QCJ194" s="282"/>
      <c r="QCK194" s="282"/>
      <c r="QCL194" s="282"/>
      <c r="QCM194" s="282"/>
      <c r="QCN194" s="282"/>
      <c r="QCO194" s="282"/>
      <c r="QCP194" s="282"/>
      <c r="QCQ194" s="282"/>
      <c r="QCR194" s="282"/>
      <c r="QCS194" s="283"/>
      <c r="QCT194" s="283"/>
      <c r="QCU194" s="282"/>
      <c r="QCV194" s="282"/>
      <c r="QCW194" s="282"/>
      <c r="QCX194" s="282"/>
      <c r="QCY194" s="282"/>
      <c r="QCZ194" s="282"/>
      <c r="QDA194" s="282"/>
      <c r="QDB194" s="282"/>
      <c r="QDC194" s="282"/>
      <c r="QDD194" s="282"/>
      <c r="QDE194" s="282"/>
      <c r="QDF194" s="282"/>
      <c r="QDG194" s="282"/>
      <c r="QDH194" s="282"/>
      <c r="QDI194" s="282"/>
      <c r="QDJ194" s="282"/>
      <c r="QDK194" s="282"/>
      <c r="QDL194" s="282"/>
      <c r="QDM194" s="282"/>
      <c r="QDN194" s="282"/>
      <c r="QDO194" s="282"/>
      <c r="QDP194" s="282"/>
      <c r="QDQ194" s="282"/>
      <c r="QDR194" s="282"/>
      <c r="QDS194" s="283"/>
      <c r="QDT194" s="283"/>
      <c r="QDU194" s="282"/>
      <c r="QDV194" s="282"/>
      <c r="QDW194" s="282"/>
      <c r="QDX194" s="282"/>
      <c r="QDY194" s="282"/>
      <c r="QDZ194" s="282"/>
      <c r="QEA194" s="282"/>
      <c r="QEB194" s="282"/>
      <c r="QEC194" s="282"/>
      <c r="QED194" s="282"/>
      <c r="QEE194" s="282"/>
      <c r="QEF194" s="282"/>
      <c r="QEG194" s="282"/>
      <c r="QEH194" s="282"/>
      <c r="QEI194" s="282"/>
      <c r="QEJ194" s="282"/>
      <c r="QEK194" s="282"/>
      <c r="QEL194" s="282"/>
      <c r="QEM194" s="282"/>
      <c r="QEN194" s="282"/>
      <c r="QEO194" s="282"/>
      <c r="QEP194" s="282"/>
      <c r="QEQ194" s="282"/>
      <c r="QER194" s="282"/>
      <c r="QES194" s="283"/>
      <c r="QET194" s="283"/>
      <c r="QEU194" s="282"/>
      <c r="QEV194" s="282"/>
      <c r="QEW194" s="282"/>
      <c r="QEX194" s="282"/>
      <c r="QEY194" s="282"/>
      <c r="QEZ194" s="282"/>
      <c r="QFA194" s="282"/>
      <c r="QFB194" s="282"/>
      <c r="QFC194" s="282"/>
      <c r="QFD194" s="282"/>
      <c r="QFE194" s="282"/>
      <c r="QFF194" s="282"/>
      <c r="QFG194" s="282"/>
      <c r="QFH194" s="282"/>
      <c r="QFI194" s="282"/>
      <c r="QFJ194" s="282"/>
      <c r="QFK194" s="282"/>
      <c r="QFL194" s="282"/>
      <c r="QFM194" s="282"/>
      <c r="QFN194" s="282"/>
      <c r="QFO194" s="282"/>
      <c r="QFP194" s="282"/>
      <c r="QFQ194" s="282"/>
      <c r="QFR194" s="282"/>
      <c r="QFS194" s="283"/>
      <c r="QFT194" s="283"/>
      <c r="QFU194" s="282"/>
      <c r="QFV194" s="282"/>
      <c r="QFW194" s="282"/>
      <c r="QFX194" s="282"/>
      <c r="QFY194" s="282"/>
      <c r="QFZ194" s="282"/>
      <c r="QGA194" s="282"/>
      <c r="QGB194" s="282"/>
      <c r="QGC194" s="282"/>
      <c r="QGD194" s="282"/>
      <c r="QGE194" s="282"/>
      <c r="QGF194" s="282"/>
      <c r="QGG194" s="282"/>
      <c r="QGH194" s="282"/>
      <c r="QGI194" s="282"/>
      <c r="QGJ194" s="282"/>
      <c r="QGK194" s="282"/>
      <c r="QGL194" s="282"/>
      <c r="QGM194" s="282"/>
      <c r="QGN194" s="282"/>
      <c r="QGO194" s="282"/>
      <c r="QGP194" s="282"/>
      <c r="QGQ194" s="282"/>
      <c r="QGR194" s="282"/>
      <c r="QGS194" s="283"/>
      <c r="QGT194" s="283"/>
      <c r="QGU194" s="282"/>
      <c r="QGV194" s="282"/>
      <c r="QGW194" s="282"/>
      <c r="QGX194" s="282"/>
      <c r="QGY194" s="282"/>
      <c r="QGZ194" s="282"/>
      <c r="QHA194" s="282"/>
      <c r="QHB194" s="282"/>
      <c r="QHC194" s="282"/>
      <c r="QHD194" s="282"/>
      <c r="QHE194" s="282"/>
      <c r="QHF194" s="282"/>
      <c r="QHG194" s="282"/>
      <c r="QHH194" s="282"/>
      <c r="QHI194" s="282"/>
      <c r="QHJ194" s="282"/>
      <c r="QHK194" s="282"/>
      <c r="QHL194" s="282"/>
      <c r="QHM194" s="282"/>
      <c r="QHN194" s="282"/>
      <c r="QHO194" s="282"/>
      <c r="QHP194" s="282"/>
      <c r="QHQ194" s="282"/>
      <c r="QHR194" s="282"/>
      <c r="QHS194" s="283"/>
      <c r="QHT194" s="283"/>
      <c r="QHU194" s="282"/>
      <c r="QHV194" s="282"/>
      <c r="QHW194" s="282"/>
      <c r="QHX194" s="282"/>
      <c r="QHY194" s="282"/>
      <c r="QHZ194" s="282"/>
      <c r="QIA194" s="282"/>
      <c r="QIB194" s="282"/>
      <c r="QIC194" s="282"/>
      <c r="QID194" s="282"/>
      <c r="QIE194" s="282"/>
      <c r="QIF194" s="282"/>
      <c r="QIG194" s="282"/>
      <c r="QIH194" s="282"/>
      <c r="QII194" s="282"/>
      <c r="QIJ194" s="282"/>
      <c r="QIK194" s="282"/>
      <c r="QIL194" s="282"/>
      <c r="QIM194" s="282"/>
      <c r="QIN194" s="282"/>
      <c r="QIO194" s="282"/>
      <c r="QIP194" s="282"/>
      <c r="QIQ194" s="282"/>
      <c r="QIR194" s="282"/>
      <c r="QIS194" s="283"/>
      <c r="QIT194" s="283"/>
      <c r="QIU194" s="282"/>
      <c r="QIV194" s="282"/>
      <c r="QIW194" s="282"/>
      <c r="QIX194" s="282"/>
      <c r="QIY194" s="282"/>
      <c r="QIZ194" s="282"/>
      <c r="QJA194" s="282"/>
      <c r="QJB194" s="282"/>
      <c r="QJC194" s="282"/>
      <c r="QJD194" s="282"/>
      <c r="QJE194" s="282"/>
      <c r="QJF194" s="282"/>
      <c r="QJG194" s="282"/>
      <c r="QJH194" s="282"/>
      <c r="QJI194" s="282"/>
      <c r="QJJ194" s="282"/>
      <c r="QJK194" s="282"/>
      <c r="QJL194" s="282"/>
      <c r="QJM194" s="282"/>
      <c r="QJN194" s="282"/>
      <c r="QJO194" s="282"/>
      <c r="QJP194" s="282"/>
      <c r="QJQ194" s="282"/>
      <c r="QJR194" s="282"/>
      <c r="QJS194" s="283"/>
      <c r="QJT194" s="283"/>
      <c r="QJU194" s="282"/>
      <c r="QJV194" s="282"/>
      <c r="QJW194" s="282"/>
      <c r="QJX194" s="282"/>
      <c r="QJY194" s="282"/>
      <c r="QJZ194" s="282"/>
      <c r="QKA194" s="282"/>
      <c r="QKB194" s="282"/>
      <c r="QKC194" s="282"/>
      <c r="QKD194" s="282"/>
      <c r="QKE194" s="282"/>
      <c r="QKF194" s="282"/>
      <c r="QKG194" s="282"/>
      <c r="QKH194" s="282"/>
      <c r="QKI194" s="282"/>
      <c r="QKJ194" s="282"/>
      <c r="QKK194" s="282"/>
      <c r="QKL194" s="282"/>
      <c r="QKM194" s="282"/>
      <c r="QKN194" s="282"/>
      <c r="QKO194" s="282"/>
      <c r="QKP194" s="282"/>
      <c r="QKQ194" s="282"/>
      <c r="QKR194" s="282"/>
      <c r="QKS194" s="283"/>
      <c r="QKT194" s="283"/>
      <c r="QKU194" s="282"/>
      <c r="QKV194" s="282"/>
      <c r="QKW194" s="282"/>
      <c r="QKX194" s="282"/>
      <c r="QKY194" s="282"/>
      <c r="QKZ194" s="282"/>
      <c r="QLA194" s="282"/>
      <c r="QLB194" s="282"/>
      <c r="QLC194" s="282"/>
      <c r="QLD194" s="282"/>
      <c r="QLE194" s="282"/>
      <c r="QLF194" s="282"/>
      <c r="QLG194" s="282"/>
      <c r="QLH194" s="282"/>
      <c r="QLI194" s="282"/>
      <c r="QLJ194" s="282"/>
      <c r="QLK194" s="282"/>
      <c r="QLL194" s="282"/>
      <c r="QLM194" s="282"/>
      <c r="QLN194" s="282"/>
      <c r="QLO194" s="282"/>
      <c r="QLP194" s="282"/>
      <c r="QLQ194" s="282"/>
      <c r="QLR194" s="282"/>
      <c r="QLS194" s="283"/>
      <c r="QLT194" s="283"/>
      <c r="QLU194" s="282"/>
      <c r="QLV194" s="282"/>
      <c r="QLW194" s="282"/>
      <c r="QLX194" s="282"/>
      <c r="QLY194" s="282"/>
      <c r="QLZ194" s="282"/>
      <c r="QMA194" s="282"/>
      <c r="QMB194" s="282"/>
      <c r="QMC194" s="282"/>
      <c r="QMD194" s="282"/>
      <c r="QME194" s="282"/>
      <c r="QMF194" s="282"/>
      <c r="QMG194" s="282"/>
      <c r="QMH194" s="282"/>
      <c r="QMI194" s="282"/>
      <c r="QMJ194" s="282"/>
      <c r="QMK194" s="282"/>
      <c r="QML194" s="282"/>
      <c r="QMM194" s="282"/>
      <c r="QMN194" s="282"/>
      <c r="QMO194" s="282"/>
      <c r="QMP194" s="282"/>
      <c r="QMQ194" s="282"/>
      <c r="QMR194" s="282"/>
      <c r="QMS194" s="283"/>
      <c r="QMT194" s="283"/>
      <c r="QMU194" s="282"/>
      <c r="QMV194" s="282"/>
      <c r="QMW194" s="282"/>
      <c r="QMX194" s="282"/>
      <c r="QMY194" s="282"/>
      <c r="QMZ194" s="282"/>
      <c r="QNA194" s="282"/>
      <c r="QNB194" s="282"/>
      <c r="QNC194" s="282"/>
      <c r="QND194" s="282"/>
      <c r="QNE194" s="282"/>
      <c r="QNF194" s="282"/>
      <c r="QNG194" s="282"/>
      <c r="QNH194" s="282"/>
      <c r="QNI194" s="282"/>
      <c r="QNJ194" s="282"/>
      <c r="QNK194" s="282"/>
      <c r="QNL194" s="282"/>
      <c r="QNM194" s="282"/>
      <c r="QNN194" s="282"/>
      <c r="QNO194" s="282"/>
      <c r="QNP194" s="282"/>
      <c r="QNQ194" s="282"/>
      <c r="QNR194" s="282"/>
      <c r="QNS194" s="283"/>
      <c r="QNT194" s="283"/>
      <c r="QNU194" s="282"/>
      <c r="QNV194" s="282"/>
      <c r="QNW194" s="282"/>
      <c r="QNX194" s="282"/>
      <c r="QNY194" s="282"/>
      <c r="QNZ194" s="282"/>
      <c r="QOA194" s="282"/>
      <c r="QOB194" s="282"/>
      <c r="QOC194" s="282"/>
      <c r="QOD194" s="282"/>
      <c r="QOE194" s="282"/>
      <c r="QOF194" s="282"/>
      <c r="QOG194" s="282"/>
      <c r="QOH194" s="282"/>
      <c r="QOI194" s="282"/>
      <c r="QOJ194" s="282"/>
      <c r="QOK194" s="282"/>
      <c r="QOL194" s="282"/>
      <c r="QOM194" s="282"/>
      <c r="QON194" s="282"/>
      <c r="QOO194" s="282"/>
      <c r="QOP194" s="282"/>
      <c r="QOQ194" s="282"/>
      <c r="QOR194" s="282"/>
      <c r="QOS194" s="283"/>
      <c r="QOT194" s="283"/>
      <c r="QOU194" s="282"/>
      <c r="QOV194" s="282"/>
      <c r="QOW194" s="282"/>
      <c r="QOX194" s="282"/>
      <c r="QOY194" s="282"/>
      <c r="QOZ194" s="282"/>
      <c r="QPA194" s="282"/>
      <c r="QPB194" s="282"/>
      <c r="QPC194" s="282"/>
      <c r="QPD194" s="282"/>
      <c r="QPE194" s="282"/>
      <c r="QPF194" s="282"/>
      <c r="QPG194" s="282"/>
      <c r="QPH194" s="282"/>
      <c r="QPI194" s="282"/>
      <c r="QPJ194" s="282"/>
      <c r="QPK194" s="282"/>
      <c r="QPL194" s="282"/>
      <c r="QPM194" s="282"/>
      <c r="QPN194" s="282"/>
      <c r="QPO194" s="282"/>
      <c r="QPP194" s="282"/>
      <c r="QPQ194" s="282"/>
      <c r="QPR194" s="282"/>
      <c r="QPS194" s="283"/>
      <c r="QPT194" s="283"/>
      <c r="QPU194" s="282"/>
      <c r="QPV194" s="282"/>
      <c r="QPW194" s="282"/>
      <c r="QPX194" s="282"/>
      <c r="QPY194" s="282"/>
      <c r="QPZ194" s="282"/>
      <c r="QQA194" s="282"/>
      <c r="QQB194" s="282"/>
      <c r="QQC194" s="282"/>
      <c r="QQD194" s="282"/>
      <c r="QQE194" s="282"/>
      <c r="QQF194" s="282"/>
      <c r="QQG194" s="282"/>
      <c r="QQH194" s="282"/>
      <c r="QQI194" s="282"/>
      <c r="QQJ194" s="282"/>
      <c r="QQK194" s="282"/>
      <c r="QQL194" s="282"/>
      <c r="QQM194" s="282"/>
      <c r="QQN194" s="282"/>
      <c r="QQO194" s="282"/>
      <c r="QQP194" s="282"/>
      <c r="QQQ194" s="282"/>
      <c r="QQR194" s="282"/>
      <c r="QQS194" s="283"/>
      <c r="QQT194" s="283"/>
      <c r="QQU194" s="282"/>
      <c r="QQV194" s="282"/>
      <c r="QQW194" s="282"/>
      <c r="QQX194" s="282"/>
      <c r="QQY194" s="282"/>
      <c r="QQZ194" s="282"/>
      <c r="QRA194" s="282"/>
      <c r="QRB194" s="282"/>
      <c r="QRC194" s="282"/>
      <c r="QRD194" s="282"/>
      <c r="QRE194" s="282"/>
      <c r="QRF194" s="282"/>
      <c r="QRG194" s="282"/>
      <c r="QRH194" s="282"/>
      <c r="QRI194" s="282"/>
      <c r="QRJ194" s="282"/>
      <c r="QRK194" s="282"/>
      <c r="QRL194" s="282"/>
      <c r="QRM194" s="282"/>
      <c r="QRN194" s="282"/>
      <c r="QRO194" s="282"/>
      <c r="QRP194" s="282"/>
      <c r="QRQ194" s="282"/>
      <c r="QRR194" s="282"/>
      <c r="QRS194" s="283"/>
      <c r="QRT194" s="283"/>
      <c r="QRU194" s="282"/>
      <c r="QRV194" s="282"/>
      <c r="QRW194" s="282"/>
      <c r="QRX194" s="282"/>
      <c r="QRY194" s="282"/>
      <c r="QRZ194" s="282"/>
      <c r="QSA194" s="282"/>
      <c r="QSB194" s="282"/>
      <c r="QSC194" s="282"/>
      <c r="QSD194" s="282"/>
      <c r="QSE194" s="282"/>
      <c r="QSF194" s="282"/>
      <c r="QSG194" s="282"/>
      <c r="QSH194" s="282"/>
      <c r="QSI194" s="282"/>
      <c r="QSJ194" s="282"/>
      <c r="QSK194" s="282"/>
      <c r="QSL194" s="282"/>
      <c r="QSM194" s="282"/>
      <c r="QSN194" s="282"/>
      <c r="QSO194" s="282"/>
      <c r="QSP194" s="282"/>
      <c r="QSQ194" s="282"/>
      <c r="QSR194" s="282"/>
      <c r="QSS194" s="283"/>
      <c r="QST194" s="283"/>
      <c r="QSU194" s="282"/>
      <c r="QSV194" s="282"/>
      <c r="QSW194" s="282"/>
      <c r="QSX194" s="282"/>
      <c r="QSY194" s="282"/>
      <c r="QSZ194" s="282"/>
      <c r="QTA194" s="282"/>
      <c r="QTB194" s="282"/>
      <c r="QTC194" s="282"/>
      <c r="QTD194" s="282"/>
      <c r="QTE194" s="282"/>
      <c r="QTF194" s="282"/>
      <c r="QTG194" s="282"/>
      <c r="QTH194" s="282"/>
      <c r="QTI194" s="282"/>
      <c r="QTJ194" s="282"/>
      <c r="QTK194" s="282"/>
      <c r="QTL194" s="282"/>
      <c r="QTM194" s="282"/>
      <c r="QTN194" s="282"/>
      <c r="QTO194" s="282"/>
      <c r="QTP194" s="282"/>
      <c r="QTQ194" s="282"/>
      <c r="QTR194" s="282"/>
      <c r="QTS194" s="283"/>
      <c r="QTT194" s="283"/>
      <c r="QTU194" s="282"/>
      <c r="QTV194" s="282"/>
      <c r="QTW194" s="282"/>
      <c r="QTX194" s="282"/>
      <c r="QTY194" s="282"/>
      <c r="QTZ194" s="282"/>
      <c r="QUA194" s="282"/>
      <c r="QUB194" s="282"/>
      <c r="QUC194" s="282"/>
      <c r="QUD194" s="282"/>
      <c r="QUE194" s="282"/>
      <c r="QUF194" s="282"/>
      <c r="QUG194" s="282"/>
      <c r="QUH194" s="282"/>
      <c r="QUI194" s="282"/>
      <c r="QUJ194" s="282"/>
      <c r="QUK194" s="282"/>
      <c r="QUL194" s="282"/>
      <c r="QUM194" s="282"/>
      <c r="QUN194" s="282"/>
      <c r="QUO194" s="282"/>
      <c r="QUP194" s="282"/>
      <c r="QUQ194" s="282"/>
      <c r="QUR194" s="282"/>
      <c r="QUS194" s="283"/>
      <c r="QUT194" s="283"/>
      <c r="QUU194" s="282"/>
      <c r="QUV194" s="282"/>
      <c r="QUW194" s="282"/>
      <c r="QUX194" s="282"/>
      <c r="QUY194" s="282"/>
      <c r="QUZ194" s="282"/>
      <c r="QVA194" s="282"/>
      <c r="QVB194" s="282"/>
      <c r="QVC194" s="282"/>
      <c r="QVD194" s="282"/>
      <c r="QVE194" s="282"/>
      <c r="QVF194" s="282"/>
      <c r="QVG194" s="282"/>
      <c r="QVH194" s="282"/>
      <c r="QVI194" s="282"/>
      <c r="QVJ194" s="282"/>
      <c r="QVK194" s="282"/>
      <c r="QVL194" s="282"/>
      <c r="QVM194" s="282"/>
      <c r="QVN194" s="282"/>
      <c r="QVO194" s="282"/>
      <c r="QVP194" s="282"/>
      <c r="QVQ194" s="282"/>
      <c r="QVR194" s="282"/>
      <c r="QVS194" s="283"/>
      <c r="QVT194" s="283"/>
      <c r="QVU194" s="282"/>
      <c r="QVV194" s="282"/>
      <c r="QVW194" s="282"/>
      <c r="QVX194" s="282"/>
      <c r="QVY194" s="282"/>
      <c r="QVZ194" s="282"/>
      <c r="QWA194" s="282"/>
      <c r="QWB194" s="282"/>
      <c r="QWC194" s="282"/>
      <c r="QWD194" s="282"/>
      <c r="QWE194" s="282"/>
      <c r="QWF194" s="282"/>
      <c r="QWG194" s="282"/>
      <c r="QWH194" s="282"/>
      <c r="QWI194" s="282"/>
      <c r="QWJ194" s="282"/>
      <c r="QWK194" s="282"/>
      <c r="QWL194" s="282"/>
      <c r="QWM194" s="282"/>
      <c r="QWN194" s="282"/>
      <c r="QWO194" s="282"/>
      <c r="QWP194" s="282"/>
      <c r="QWQ194" s="282"/>
      <c r="QWR194" s="282"/>
      <c r="QWS194" s="283"/>
      <c r="QWT194" s="283"/>
      <c r="QWU194" s="282"/>
      <c r="QWV194" s="282"/>
      <c r="QWW194" s="282"/>
      <c r="QWX194" s="282"/>
      <c r="QWY194" s="282"/>
      <c r="QWZ194" s="282"/>
      <c r="QXA194" s="282"/>
      <c r="QXB194" s="282"/>
      <c r="QXC194" s="282"/>
      <c r="QXD194" s="282"/>
      <c r="QXE194" s="282"/>
      <c r="QXF194" s="282"/>
      <c r="QXG194" s="282"/>
      <c r="QXH194" s="282"/>
      <c r="QXI194" s="282"/>
      <c r="QXJ194" s="282"/>
      <c r="QXK194" s="282"/>
      <c r="QXL194" s="282"/>
      <c r="QXM194" s="282"/>
      <c r="QXN194" s="282"/>
      <c r="QXO194" s="282"/>
      <c r="QXP194" s="282"/>
      <c r="QXQ194" s="282"/>
      <c r="QXR194" s="282"/>
      <c r="QXS194" s="283"/>
      <c r="QXT194" s="283"/>
      <c r="QXU194" s="282"/>
      <c r="QXV194" s="282"/>
      <c r="QXW194" s="282"/>
      <c r="QXX194" s="282"/>
      <c r="QXY194" s="282"/>
      <c r="QXZ194" s="282"/>
      <c r="QYA194" s="282"/>
      <c r="QYB194" s="282"/>
      <c r="QYC194" s="282"/>
      <c r="QYD194" s="282"/>
      <c r="QYE194" s="282"/>
      <c r="QYF194" s="282"/>
      <c r="QYG194" s="282"/>
      <c r="QYH194" s="282"/>
      <c r="QYI194" s="282"/>
      <c r="QYJ194" s="282"/>
      <c r="QYK194" s="282"/>
      <c r="QYL194" s="282"/>
      <c r="QYM194" s="282"/>
      <c r="QYN194" s="282"/>
      <c r="QYO194" s="282"/>
      <c r="QYP194" s="282"/>
      <c r="QYQ194" s="282"/>
      <c r="QYR194" s="282"/>
      <c r="QYS194" s="283"/>
      <c r="QYT194" s="283"/>
      <c r="QYU194" s="282"/>
      <c r="QYV194" s="282"/>
      <c r="QYW194" s="282"/>
      <c r="QYX194" s="282"/>
      <c r="QYY194" s="282"/>
      <c r="QYZ194" s="282"/>
      <c r="QZA194" s="282"/>
      <c r="QZB194" s="282"/>
      <c r="QZC194" s="282"/>
      <c r="QZD194" s="282"/>
      <c r="QZE194" s="282"/>
      <c r="QZF194" s="282"/>
      <c r="QZG194" s="282"/>
      <c r="QZH194" s="282"/>
      <c r="QZI194" s="282"/>
      <c r="QZJ194" s="282"/>
      <c r="QZK194" s="282"/>
      <c r="QZL194" s="282"/>
      <c r="QZM194" s="282"/>
      <c r="QZN194" s="282"/>
      <c r="QZO194" s="282"/>
      <c r="QZP194" s="282"/>
      <c r="QZQ194" s="282"/>
      <c r="QZR194" s="282"/>
      <c r="QZS194" s="283"/>
      <c r="QZT194" s="283"/>
      <c r="QZU194" s="282"/>
      <c r="QZV194" s="282"/>
      <c r="QZW194" s="282"/>
      <c r="QZX194" s="282"/>
      <c r="QZY194" s="282"/>
      <c r="QZZ194" s="282"/>
      <c r="RAA194" s="282"/>
      <c r="RAB194" s="282"/>
      <c r="RAC194" s="282"/>
      <c r="RAD194" s="282"/>
      <c r="RAE194" s="282"/>
      <c r="RAF194" s="282"/>
      <c r="RAG194" s="282"/>
      <c r="RAH194" s="282"/>
      <c r="RAI194" s="282"/>
      <c r="RAJ194" s="282"/>
      <c r="RAK194" s="282"/>
      <c r="RAL194" s="282"/>
      <c r="RAM194" s="282"/>
      <c r="RAN194" s="282"/>
      <c r="RAO194" s="282"/>
      <c r="RAP194" s="282"/>
      <c r="RAQ194" s="282"/>
      <c r="RAR194" s="282"/>
      <c r="RAS194" s="283"/>
      <c r="RAT194" s="283"/>
      <c r="RAU194" s="282"/>
      <c r="RAV194" s="282"/>
      <c r="RAW194" s="282"/>
      <c r="RAX194" s="282"/>
      <c r="RAY194" s="282"/>
      <c r="RAZ194" s="282"/>
      <c r="RBA194" s="282"/>
      <c r="RBB194" s="282"/>
      <c r="RBC194" s="282"/>
      <c r="RBD194" s="282"/>
      <c r="RBE194" s="282"/>
      <c r="RBF194" s="282"/>
      <c r="RBG194" s="282"/>
      <c r="RBH194" s="282"/>
      <c r="RBI194" s="282"/>
      <c r="RBJ194" s="282"/>
      <c r="RBK194" s="282"/>
      <c r="RBL194" s="282"/>
      <c r="RBM194" s="282"/>
      <c r="RBN194" s="282"/>
      <c r="RBO194" s="282"/>
      <c r="RBP194" s="282"/>
      <c r="RBQ194" s="282"/>
      <c r="RBR194" s="282"/>
      <c r="RBS194" s="283"/>
      <c r="RBT194" s="283"/>
      <c r="RBU194" s="282"/>
      <c r="RBV194" s="282"/>
      <c r="RBW194" s="282"/>
      <c r="RBX194" s="282"/>
      <c r="RBY194" s="282"/>
      <c r="RBZ194" s="282"/>
      <c r="RCA194" s="282"/>
      <c r="RCB194" s="282"/>
      <c r="RCC194" s="282"/>
      <c r="RCD194" s="282"/>
      <c r="RCE194" s="282"/>
      <c r="RCF194" s="282"/>
      <c r="RCG194" s="282"/>
      <c r="RCH194" s="282"/>
      <c r="RCI194" s="282"/>
      <c r="RCJ194" s="282"/>
      <c r="RCK194" s="282"/>
      <c r="RCL194" s="282"/>
      <c r="RCM194" s="282"/>
      <c r="RCN194" s="282"/>
      <c r="RCO194" s="282"/>
      <c r="RCP194" s="282"/>
      <c r="RCQ194" s="282"/>
      <c r="RCR194" s="282"/>
      <c r="RCS194" s="283"/>
      <c r="RCT194" s="283"/>
      <c r="RCU194" s="282"/>
      <c r="RCV194" s="282"/>
      <c r="RCW194" s="282"/>
      <c r="RCX194" s="282"/>
      <c r="RCY194" s="282"/>
      <c r="RCZ194" s="282"/>
      <c r="RDA194" s="282"/>
      <c r="RDB194" s="282"/>
      <c r="RDC194" s="282"/>
      <c r="RDD194" s="282"/>
      <c r="RDE194" s="282"/>
      <c r="RDF194" s="282"/>
      <c r="RDG194" s="282"/>
      <c r="RDH194" s="282"/>
      <c r="RDI194" s="282"/>
      <c r="RDJ194" s="282"/>
      <c r="RDK194" s="282"/>
      <c r="RDL194" s="282"/>
      <c r="RDM194" s="282"/>
      <c r="RDN194" s="282"/>
      <c r="RDO194" s="282"/>
      <c r="RDP194" s="282"/>
      <c r="RDQ194" s="282"/>
      <c r="RDR194" s="282"/>
      <c r="RDS194" s="283"/>
      <c r="RDT194" s="283"/>
      <c r="RDU194" s="282"/>
      <c r="RDV194" s="282"/>
      <c r="RDW194" s="282"/>
      <c r="RDX194" s="282"/>
      <c r="RDY194" s="282"/>
      <c r="RDZ194" s="282"/>
      <c r="REA194" s="282"/>
      <c r="REB194" s="282"/>
      <c r="REC194" s="282"/>
      <c r="RED194" s="282"/>
      <c r="REE194" s="282"/>
      <c r="REF194" s="282"/>
      <c r="REG194" s="282"/>
      <c r="REH194" s="282"/>
      <c r="REI194" s="282"/>
      <c r="REJ194" s="282"/>
      <c r="REK194" s="282"/>
      <c r="REL194" s="282"/>
      <c r="REM194" s="282"/>
      <c r="REN194" s="282"/>
      <c r="REO194" s="282"/>
      <c r="REP194" s="282"/>
      <c r="REQ194" s="282"/>
      <c r="RER194" s="282"/>
      <c r="RES194" s="283"/>
      <c r="RET194" s="283"/>
      <c r="REU194" s="282"/>
      <c r="REV194" s="282"/>
      <c r="REW194" s="282"/>
      <c r="REX194" s="282"/>
      <c r="REY194" s="282"/>
      <c r="REZ194" s="282"/>
      <c r="RFA194" s="282"/>
      <c r="RFB194" s="282"/>
      <c r="RFC194" s="282"/>
      <c r="RFD194" s="282"/>
      <c r="RFE194" s="282"/>
      <c r="RFF194" s="282"/>
      <c r="RFG194" s="282"/>
      <c r="RFH194" s="282"/>
      <c r="RFI194" s="282"/>
      <c r="RFJ194" s="282"/>
      <c r="RFK194" s="282"/>
      <c r="RFL194" s="282"/>
      <c r="RFM194" s="282"/>
      <c r="RFN194" s="282"/>
      <c r="RFO194" s="282"/>
      <c r="RFP194" s="282"/>
      <c r="RFQ194" s="282"/>
      <c r="RFR194" s="282"/>
      <c r="RFS194" s="283"/>
      <c r="RFT194" s="283"/>
      <c r="RFU194" s="282"/>
      <c r="RFV194" s="282"/>
      <c r="RFW194" s="282"/>
      <c r="RFX194" s="282"/>
      <c r="RFY194" s="282"/>
      <c r="RFZ194" s="282"/>
      <c r="RGA194" s="282"/>
      <c r="RGB194" s="282"/>
      <c r="RGC194" s="282"/>
      <c r="RGD194" s="282"/>
      <c r="RGE194" s="282"/>
      <c r="RGF194" s="282"/>
      <c r="RGG194" s="282"/>
      <c r="RGH194" s="282"/>
      <c r="RGI194" s="282"/>
      <c r="RGJ194" s="282"/>
      <c r="RGK194" s="282"/>
      <c r="RGL194" s="282"/>
      <c r="RGM194" s="282"/>
      <c r="RGN194" s="282"/>
      <c r="RGO194" s="282"/>
      <c r="RGP194" s="282"/>
      <c r="RGQ194" s="282"/>
      <c r="RGR194" s="282"/>
      <c r="RGS194" s="283"/>
      <c r="RGT194" s="283"/>
      <c r="RGU194" s="282"/>
      <c r="RGV194" s="282"/>
      <c r="RGW194" s="282"/>
      <c r="RGX194" s="282"/>
      <c r="RGY194" s="282"/>
      <c r="RGZ194" s="282"/>
      <c r="RHA194" s="282"/>
      <c r="RHB194" s="282"/>
      <c r="RHC194" s="282"/>
      <c r="RHD194" s="282"/>
      <c r="RHE194" s="282"/>
      <c r="RHF194" s="282"/>
      <c r="RHG194" s="282"/>
      <c r="RHH194" s="282"/>
      <c r="RHI194" s="282"/>
      <c r="RHJ194" s="282"/>
      <c r="RHK194" s="282"/>
      <c r="RHL194" s="282"/>
      <c r="RHM194" s="282"/>
      <c r="RHN194" s="282"/>
      <c r="RHO194" s="282"/>
      <c r="RHP194" s="282"/>
      <c r="RHQ194" s="282"/>
      <c r="RHR194" s="282"/>
      <c r="RHS194" s="283"/>
      <c r="RHT194" s="283"/>
      <c r="RHU194" s="282"/>
      <c r="RHV194" s="282"/>
      <c r="RHW194" s="282"/>
      <c r="RHX194" s="282"/>
      <c r="RHY194" s="282"/>
      <c r="RHZ194" s="282"/>
      <c r="RIA194" s="282"/>
      <c r="RIB194" s="282"/>
      <c r="RIC194" s="282"/>
      <c r="RID194" s="282"/>
      <c r="RIE194" s="282"/>
      <c r="RIF194" s="282"/>
      <c r="RIG194" s="282"/>
      <c r="RIH194" s="282"/>
      <c r="RII194" s="282"/>
      <c r="RIJ194" s="282"/>
      <c r="RIK194" s="282"/>
      <c r="RIL194" s="282"/>
      <c r="RIM194" s="282"/>
      <c r="RIN194" s="282"/>
      <c r="RIO194" s="282"/>
      <c r="RIP194" s="282"/>
      <c r="RIQ194" s="282"/>
      <c r="RIR194" s="282"/>
      <c r="RIS194" s="283"/>
      <c r="RIT194" s="283"/>
      <c r="RIU194" s="282"/>
      <c r="RIV194" s="282"/>
      <c r="RIW194" s="282"/>
      <c r="RIX194" s="282"/>
      <c r="RIY194" s="282"/>
      <c r="RIZ194" s="282"/>
      <c r="RJA194" s="282"/>
      <c r="RJB194" s="282"/>
      <c r="RJC194" s="282"/>
      <c r="RJD194" s="282"/>
      <c r="RJE194" s="282"/>
      <c r="RJF194" s="282"/>
      <c r="RJG194" s="282"/>
      <c r="RJH194" s="282"/>
      <c r="RJI194" s="282"/>
      <c r="RJJ194" s="282"/>
      <c r="RJK194" s="282"/>
      <c r="RJL194" s="282"/>
      <c r="RJM194" s="282"/>
      <c r="RJN194" s="282"/>
      <c r="RJO194" s="282"/>
      <c r="RJP194" s="282"/>
      <c r="RJQ194" s="282"/>
      <c r="RJR194" s="282"/>
      <c r="RJS194" s="283"/>
      <c r="RJT194" s="283"/>
      <c r="RJU194" s="282"/>
      <c r="RJV194" s="282"/>
      <c r="RJW194" s="282"/>
      <c r="RJX194" s="282"/>
      <c r="RJY194" s="282"/>
      <c r="RJZ194" s="282"/>
      <c r="RKA194" s="282"/>
      <c r="RKB194" s="282"/>
      <c r="RKC194" s="282"/>
      <c r="RKD194" s="282"/>
      <c r="RKE194" s="282"/>
      <c r="RKF194" s="282"/>
      <c r="RKG194" s="282"/>
      <c r="RKH194" s="282"/>
      <c r="RKI194" s="282"/>
      <c r="RKJ194" s="282"/>
      <c r="RKK194" s="282"/>
      <c r="RKL194" s="282"/>
      <c r="RKM194" s="282"/>
      <c r="RKN194" s="282"/>
      <c r="RKO194" s="282"/>
      <c r="RKP194" s="282"/>
      <c r="RKQ194" s="282"/>
      <c r="RKR194" s="282"/>
      <c r="RKS194" s="283"/>
      <c r="RKT194" s="283"/>
      <c r="RKU194" s="282"/>
      <c r="RKV194" s="282"/>
      <c r="RKW194" s="282"/>
      <c r="RKX194" s="282"/>
      <c r="RKY194" s="282"/>
      <c r="RKZ194" s="282"/>
      <c r="RLA194" s="282"/>
      <c r="RLB194" s="282"/>
      <c r="RLC194" s="282"/>
      <c r="RLD194" s="282"/>
      <c r="RLE194" s="282"/>
      <c r="RLF194" s="282"/>
      <c r="RLG194" s="282"/>
      <c r="RLH194" s="282"/>
      <c r="RLI194" s="282"/>
      <c r="RLJ194" s="282"/>
      <c r="RLK194" s="282"/>
      <c r="RLL194" s="282"/>
      <c r="RLM194" s="282"/>
      <c r="RLN194" s="282"/>
      <c r="RLO194" s="282"/>
      <c r="RLP194" s="282"/>
      <c r="RLQ194" s="282"/>
      <c r="RLR194" s="282"/>
      <c r="RLS194" s="283"/>
      <c r="RLT194" s="283"/>
      <c r="RLU194" s="282"/>
      <c r="RLV194" s="282"/>
      <c r="RLW194" s="282"/>
      <c r="RLX194" s="282"/>
      <c r="RLY194" s="282"/>
      <c r="RLZ194" s="282"/>
      <c r="RMA194" s="282"/>
      <c r="RMB194" s="282"/>
      <c r="RMC194" s="282"/>
      <c r="RMD194" s="282"/>
      <c r="RME194" s="282"/>
      <c r="RMF194" s="282"/>
      <c r="RMG194" s="282"/>
      <c r="RMH194" s="282"/>
      <c r="RMI194" s="282"/>
      <c r="RMJ194" s="282"/>
      <c r="RMK194" s="282"/>
      <c r="RML194" s="282"/>
      <c r="RMM194" s="282"/>
      <c r="RMN194" s="282"/>
      <c r="RMO194" s="282"/>
      <c r="RMP194" s="282"/>
      <c r="RMQ194" s="282"/>
      <c r="RMR194" s="282"/>
      <c r="RMS194" s="283"/>
      <c r="RMT194" s="283"/>
      <c r="RMU194" s="282"/>
      <c r="RMV194" s="282"/>
      <c r="RMW194" s="282"/>
      <c r="RMX194" s="282"/>
      <c r="RMY194" s="282"/>
      <c r="RMZ194" s="282"/>
      <c r="RNA194" s="282"/>
      <c r="RNB194" s="282"/>
      <c r="RNC194" s="282"/>
      <c r="RND194" s="282"/>
      <c r="RNE194" s="282"/>
      <c r="RNF194" s="282"/>
      <c r="RNG194" s="282"/>
      <c r="RNH194" s="282"/>
      <c r="RNI194" s="282"/>
      <c r="RNJ194" s="282"/>
      <c r="RNK194" s="282"/>
      <c r="RNL194" s="282"/>
      <c r="RNM194" s="282"/>
      <c r="RNN194" s="282"/>
      <c r="RNO194" s="282"/>
      <c r="RNP194" s="282"/>
      <c r="RNQ194" s="282"/>
      <c r="RNR194" s="282"/>
      <c r="RNS194" s="283"/>
      <c r="RNT194" s="283"/>
      <c r="RNU194" s="282"/>
      <c r="RNV194" s="282"/>
      <c r="RNW194" s="282"/>
      <c r="RNX194" s="282"/>
      <c r="RNY194" s="282"/>
      <c r="RNZ194" s="282"/>
      <c r="ROA194" s="282"/>
      <c r="ROB194" s="282"/>
      <c r="ROC194" s="282"/>
      <c r="ROD194" s="282"/>
      <c r="ROE194" s="282"/>
      <c r="ROF194" s="282"/>
      <c r="ROG194" s="282"/>
      <c r="ROH194" s="282"/>
      <c r="ROI194" s="282"/>
      <c r="ROJ194" s="282"/>
      <c r="ROK194" s="282"/>
      <c r="ROL194" s="282"/>
      <c r="ROM194" s="282"/>
      <c r="RON194" s="282"/>
      <c r="ROO194" s="282"/>
      <c r="ROP194" s="282"/>
      <c r="ROQ194" s="282"/>
      <c r="ROR194" s="282"/>
      <c r="ROS194" s="283"/>
      <c r="ROT194" s="283"/>
      <c r="ROU194" s="282"/>
      <c r="ROV194" s="282"/>
      <c r="ROW194" s="282"/>
      <c r="ROX194" s="282"/>
      <c r="ROY194" s="282"/>
      <c r="ROZ194" s="282"/>
      <c r="RPA194" s="282"/>
      <c r="RPB194" s="282"/>
      <c r="RPC194" s="282"/>
      <c r="RPD194" s="282"/>
      <c r="RPE194" s="282"/>
      <c r="RPF194" s="282"/>
      <c r="RPG194" s="282"/>
      <c r="RPH194" s="282"/>
      <c r="RPI194" s="282"/>
      <c r="RPJ194" s="282"/>
      <c r="RPK194" s="282"/>
      <c r="RPL194" s="282"/>
      <c r="RPM194" s="282"/>
      <c r="RPN194" s="282"/>
      <c r="RPO194" s="282"/>
      <c r="RPP194" s="282"/>
      <c r="RPQ194" s="282"/>
      <c r="RPR194" s="282"/>
      <c r="RPS194" s="283"/>
      <c r="RPT194" s="283"/>
      <c r="RPU194" s="282"/>
      <c r="RPV194" s="282"/>
      <c r="RPW194" s="282"/>
      <c r="RPX194" s="282"/>
      <c r="RPY194" s="282"/>
      <c r="RPZ194" s="282"/>
      <c r="RQA194" s="282"/>
      <c r="RQB194" s="282"/>
      <c r="RQC194" s="282"/>
      <c r="RQD194" s="282"/>
      <c r="RQE194" s="282"/>
      <c r="RQF194" s="282"/>
      <c r="RQG194" s="282"/>
      <c r="RQH194" s="282"/>
      <c r="RQI194" s="282"/>
      <c r="RQJ194" s="282"/>
      <c r="RQK194" s="282"/>
      <c r="RQL194" s="282"/>
      <c r="RQM194" s="282"/>
      <c r="RQN194" s="282"/>
      <c r="RQO194" s="282"/>
      <c r="RQP194" s="282"/>
      <c r="RQQ194" s="282"/>
      <c r="RQR194" s="282"/>
      <c r="RQS194" s="283"/>
      <c r="RQT194" s="283"/>
      <c r="RQU194" s="282"/>
      <c r="RQV194" s="282"/>
      <c r="RQW194" s="282"/>
      <c r="RQX194" s="282"/>
      <c r="RQY194" s="282"/>
      <c r="RQZ194" s="282"/>
      <c r="RRA194" s="282"/>
      <c r="RRB194" s="282"/>
      <c r="RRC194" s="282"/>
      <c r="RRD194" s="282"/>
      <c r="RRE194" s="282"/>
      <c r="RRF194" s="282"/>
      <c r="RRG194" s="282"/>
      <c r="RRH194" s="282"/>
      <c r="RRI194" s="282"/>
      <c r="RRJ194" s="282"/>
      <c r="RRK194" s="282"/>
      <c r="RRL194" s="282"/>
      <c r="RRM194" s="282"/>
      <c r="RRN194" s="282"/>
      <c r="RRO194" s="282"/>
      <c r="RRP194" s="282"/>
      <c r="RRQ194" s="282"/>
      <c r="RRR194" s="282"/>
      <c r="RRS194" s="283"/>
      <c r="RRT194" s="283"/>
      <c r="RRU194" s="282"/>
      <c r="RRV194" s="282"/>
      <c r="RRW194" s="282"/>
      <c r="RRX194" s="282"/>
      <c r="RRY194" s="282"/>
      <c r="RRZ194" s="282"/>
      <c r="RSA194" s="282"/>
      <c r="RSB194" s="282"/>
      <c r="RSC194" s="282"/>
      <c r="RSD194" s="282"/>
      <c r="RSE194" s="282"/>
      <c r="RSF194" s="282"/>
      <c r="RSG194" s="282"/>
      <c r="RSH194" s="282"/>
      <c r="RSI194" s="282"/>
      <c r="RSJ194" s="282"/>
      <c r="RSK194" s="282"/>
      <c r="RSL194" s="282"/>
      <c r="RSM194" s="282"/>
      <c r="RSN194" s="282"/>
      <c r="RSO194" s="282"/>
      <c r="RSP194" s="282"/>
      <c r="RSQ194" s="282"/>
      <c r="RSR194" s="282"/>
      <c r="RSS194" s="283"/>
      <c r="RST194" s="283"/>
      <c r="RSU194" s="282"/>
      <c r="RSV194" s="282"/>
      <c r="RSW194" s="282"/>
      <c r="RSX194" s="282"/>
      <c r="RSY194" s="282"/>
      <c r="RSZ194" s="282"/>
      <c r="RTA194" s="282"/>
      <c r="RTB194" s="282"/>
      <c r="RTC194" s="282"/>
      <c r="RTD194" s="282"/>
      <c r="RTE194" s="282"/>
      <c r="RTF194" s="282"/>
      <c r="RTG194" s="282"/>
      <c r="RTH194" s="282"/>
      <c r="RTI194" s="282"/>
      <c r="RTJ194" s="282"/>
      <c r="RTK194" s="282"/>
      <c r="RTL194" s="282"/>
      <c r="RTM194" s="282"/>
      <c r="RTN194" s="282"/>
      <c r="RTO194" s="282"/>
      <c r="RTP194" s="282"/>
      <c r="RTQ194" s="282"/>
      <c r="RTR194" s="282"/>
      <c r="RTS194" s="283"/>
      <c r="RTT194" s="283"/>
      <c r="RTU194" s="282"/>
      <c r="RTV194" s="282"/>
      <c r="RTW194" s="282"/>
      <c r="RTX194" s="282"/>
      <c r="RTY194" s="282"/>
      <c r="RTZ194" s="282"/>
      <c r="RUA194" s="282"/>
      <c r="RUB194" s="282"/>
      <c r="RUC194" s="282"/>
      <c r="RUD194" s="282"/>
      <c r="RUE194" s="282"/>
      <c r="RUF194" s="282"/>
      <c r="RUG194" s="282"/>
      <c r="RUH194" s="282"/>
      <c r="RUI194" s="282"/>
      <c r="RUJ194" s="282"/>
      <c r="RUK194" s="282"/>
      <c r="RUL194" s="282"/>
      <c r="RUM194" s="282"/>
      <c r="RUN194" s="282"/>
      <c r="RUO194" s="282"/>
      <c r="RUP194" s="282"/>
      <c r="RUQ194" s="282"/>
      <c r="RUR194" s="282"/>
      <c r="RUS194" s="283"/>
      <c r="RUT194" s="283"/>
      <c r="RUU194" s="282"/>
      <c r="RUV194" s="282"/>
      <c r="RUW194" s="282"/>
      <c r="RUX194" s="282"/>
      <c r="RUY194" s="282"/>
      <c r="RUZ194" s="282"/>
      <c r="RVA194" s="282"/>
      <c r="RVB194" s="282"/>
      <c r="RVC194" s="282"/>
      <c r="RVD194" s="282"/>
      <c r="RVE194" s="282"/>
      <c r="RVF194" s="282"/>
      <c r="RVG194" s="282"/>
      <c r="RVH194" s="282"/>
      <c r="RVI194" s="282"/>
      <c r="RVJ194" s="282"/>
      <c r="RVK194" s="282"/>
      <c r="RVL194" s="282"/>
      <c r="RVM194" s="282"/>
      <c r="RVN194" s="282"/>
      <c r="RVO194" s="282"/>
      <c r="RVP194" s="282"/>
      <c r="RVQ194" s="282"/>
      <c r="RVR194" s="282"/>
      <c r="RVS194" s="283"/>
      <c r="RVT194" s="283"/>
      <c r="RVU194" s="282"/>
      <c r="RVV194" s="282"/>
      <c r="RVW194" s="282"/>
      <c r="RVX194" s="282"/>
      <c r="RVY194" s="282"/>
      <c r="RVZ194" s="282"/>
      <c r="RWA194" s="282"/>
      <c r="RWB194" s="282"/>
      <c r="RWC194" s="282"/>
      <c r="RWD194" s="282"/>
      <c r="RWE194" s="282"/>
      <c r="RWF194" s="282"/>
      <c r="RWG194" s="282"/>
      <c r="RWH194" s="282"/>
      <c r="RWI194" s="282"/>
      <c r="RWJ194" s="282"/>
      <c r="RWK194" s="282"/>
      <c r="RWL194" s="282"/>
      <c r="RWM194" s="282"/>
      <c r="RWN194" s="282"/>
      <c r="RWO194" s="282"/>
      <c r="RWP194" s="282"/>
      <c r="RWQ194" s="282"/>
      <c r="RWR194" s="282"/>
      <c r="RWS194" s="283"/>
      <c r="RWT194" s="283"/>
      <c r="RWU194" s="282"/>
      <c r="RWV194" s="282"/>
      <c r="RWW194" s="282"/>
      <c r="RWX194" s="282"/>
      <c r="RWY194" s="282"/>
      <c r="RWZ194" s="282"/>
      <c r="RXA194" s="282"/>
      <c r="RXB194" s="282"/>
      <c r="RXC194" s="282"/>
      <c r="RXD194" s="282"/>
      <c r="RXE194" s="282"/>
      <c r="RXF194" s="282"/>
      <c r="RXG194" s="282"/>
      <c r="RXH194" s="282"/>
      <c r="RXI194" s="282"/>
      <c r="RXJ194" s="282"/>
      <c r="RXK194" s="282"/>
      <c r="RXL194" s="282"/>
      <c r="RXM194" s="282"/>
      <c r="RXN194" s="282"/>
      <c r="RXO194" s="282"/>
      <c r="RXP194" s="282"/>
      <c r="RXQ194" s="282"/>
      <c r="RXR194" s="282"/>
      <c r="RXS194" s="283"/>
      <c r="RXT194" s="283"/>
      <c r="RXU194" s="282"/>
      <c r="RXV194" s="282"/>
      <c r="RXW194" s="282"/>
      <c r="RXX194" s="282"/>
      <c r="RXY194" s="282"/>
      <c r="RXZ194" s="282"/>
      <c r="RYA194" s="282"/>
      <c r="RYB194" s="282"/>
      <c r="RYC194" s="282"/>
      <c r="RYD194" s="282"/>
      <c r="RYE194" s="282"/>
      <c r="RYF194" s="282"/>
      <c r="RYG194" s="282"/>
      <c r="RYH194" s="282"/>
      <c r="RYI194" s="282"/>
      <c r="RYJ194" s="282"/>
      <c r="RYK194" s="282"/>
      <c r="RYL194" s="282"/>
      <c r="RYM194" s="282"/>
      <c r="RYN194" s="282"/>
      <c r="RYO194" s="282"/>
      <c r="RYP194" s="282"/>
      <c r="RYQ194" s="282"/>
      <c r="RYR194" s="282"/>
      <c r="RYS194" s="283"/>
      <c r="RYT194" s="283"/>
      <c r="RYU194" s="282"/>
      <c r="RYV194" s="282"/>
      <c r="RYW194" s="282"/>
      <c r="RYX194" s="282"/>
      <c r="RYY194" s="282"/>
      <c r="RYZ194" s="282"/>
      <c r="RZA194" s="282"/>
      <c r="RZB194" s="282"/>
      <c r="RZC194" s="282"/>
      <c r="RZD194" s="282"/>
      <c r="RZE194" s="282"/>
      <c r="RZF194" s="282"/>
      <c r="RZG194" s="282"/>
      <c r="RZH194" s="282"/>
      <c r="RZI194" s="282"/>
      <c r="RZJ194" s="282"/>
      <c r="RZK194" s="282"/>
      <c r="RZL194" s="282"/>
      <c r="RZM194" s="282"/>
      <c r="RZN194" s="282"/>
      <c r="RZO194" s="282"/>
      <c r="RZP194" s="282"/>
      <c r="RZQ194" s="282"/>
      <c r="RZR194" s="282"/>
      <c r="RZS194" s="283"/>
      <c r="RZT194" s="283"/>
      <c r="RZU194" s="282"/>
      <c r="RZV194" s="282"/>
      <c r="RZW194" s="282"/>
      <c r="RZX194" s="282"/>
      <c r="RZY194" s="282"/>
      <c r="RZZ194" s="282"/>
      <c r="SAA194" s="282"/>
      <c r="SAB194" s="282"/>
      <c r="SAC194" s="282"/>
      <c r="SAD194" s="282"/>
      <c r="SAE194" s="282"/>
      <c r="SAF194" s="282"/>
      <c r="SAG194" s="282"/>
      <c r="SAH194" s="282"/>
      <c r="SAI194" s="282"/>
      <c r="SAJ194" s="282"/>
      <c r="SAK194" s="282"/>
      <c r="SAL194" s="282"/>
      <c r="SAM194" s="282"/>
      <c r="SAN194" s="282"/>
      <c r="SAO194" s="282"/>
      <c r="SAP194" s="282"/>
      <c r="SAQ194" s="282"/>
      <c r="SAR194" s="282"/>
      <c r="SAS194" s="283"/>
      <c r="SAT194" s="283"/>
      <c r="SAU194" s="282"/>
      <c r="SAV194" s="282"/>
      <c r="SAW194" s="282"/>
      <c r="SAX194" s="282"/>
      <c r="SAY194" s="282"/>
      <c r="SAZ194" s="282"/>
      <c r="SBA194" s="282"/>
      <c r="SBB194" s="282"/>
      <c r="SBC194" s="282"/>
      <c r="SBD194" s="282"/>
      <c r="SBE194" s="282"/>
      <c r="SBF194" s="282"/>
      <c r="SBG194" s="282"/>
      <c r="SBH194" s="282"/>
      <c r="SBI194" s="282"/>
      <c r="SBJ194" s="282"/>
      <c r="SBK194" s="282"/>
      <c r="SBL194" s="282"/>
      <c r="SBM194" s="282"/>
      <c r="SBN194" s="282"/>
      <c r="SBO194" s="282"/>
      <c r="SBP194" s="282"/>
      <c r="SBQ194" s="282"/>
      <c r="SBR194" s="282"/>
      <c r="SBS194" s="283"/>
      <c r="SBT194" s="283"/>
      <c r="SBU194" s="282"/>
      <c r="SBV194" s="282"/>
      <c r="SBW194" s="282"/>
      <c r="SBX194" s="282"/>
      <c r="SBY194" s="282"/>
      <c r="SBZ194" s="282"/>
      <c r="SCA194" s="282"/>
      <c r="SCB194" s="282"/>
      <c r="SCC194" s="282"/>
      <c r="SCD194" s="282"/>
      <c r="SCE194" s="282"/>
      <c r="SCF194" s="282"/>
      <c r="SCG194" s="282"/>
      <c r="SCH194" s="282"/>
      <c r="SCI194" s="282"/>
      <c r="SCJ194" s="282"/>
      <c r="SCK194" s="282"/>
      <c r="SCL194" s="282"/>
      <c r="SCM194" s="282"/>
      <c r="SCN194" s="282"/>
      <c r="SCO194" s="282"/>
      <c r="SCP194" s="282"/>
      <c r="SCQ194" s="282"/>
      <c r="SCR194" s="282"/>
      <c r="SCS194" s="283"/>
      <c r="SCT194" s="283"/>
      <c r="SCU194" s="282"/>
      <c r="SCV194" s="282"/>
      <c r="SCW194" s="282"/>
      <c r="SCX194" s="282"/>
      <c r="SCY194" s="282"/>
      <c r="SCZ194" s="282"/>
      <c r="SDA194" s="282"/>
      <c r="SDB194" s="282"/>
      <c r="SDC194" s="282"/>
      <c r="SDD194" s="282"/>
      <c r="SDE194" s="282"/>
      <c r="SDF194" s="282"/>
      <c r="SDG194" s="282"/>
      <c r="SDH194" s="282"/>
      <c r="SDI194" s="282"/>
      <c r="SDJ194" s="282"/>
      <c r="SDK194" s="282"/>
      <c r="SDL194" s="282"/>
      <c r="SDM194" s="282"/>
      <c r="SDN194" s="282"/>
      <c r="SDO194" s="282"/>
      <c r="SDP194" s="282"/>
      <c r="SDQ194" s="282"/>
      <c r="SDR194" s="282"/>
      <c r="SDS194" s="283"/>
      <c r="SDT194" s="283"/>
      <c r="SDU194" s="282"/>
      <c r="SDV194" s="282"/>
      <c r="SDW194" s="282"/>
      <c r="SDX194" s="282"/>
      <c r="SDY194" s="282"/>
      <c r="SDZ194" s="282"/>
      <c r="SEA194" s="282"/>
      <c r="SEB194" s="282"/>
      <c r="SEC194" s="282"/>
      <c r="SED194" s="282"/>
      <c r="SEE194" s="282"/>
      <c r="SEF194" s="282"/>
      <c r="SEG194" s="282"/>
      <c r="SEH194" s="282"/>
      <c r="SEI194" s="282"/>
      <c r="SEJ194" s="282"/>
      <c r="SEK194" s="282"/>
      <c r="SEL194" s="282"/>
      <c r="SEM194" s="282"/>
      <c r="SEN194" s="282"/>
      <c r="SEO194" s="282"/>
      <c r="SEP194" s="282"/>
      <c r="SEQ194" s="282"/>
      <c r="SER194" s="282"/>
      <c r="SES194" s="283"/>
      <c r="SET194" s="283"/>
      <c r="SEU194" s="282"/>
      <c r="SEV194" s="282"/>
      <c r="SEW194" s="282"/>
      <c r="SEX194" s="282"/>
      <c r="SEY194" s="282"/>
      <c r="SEZ194" s="282"/>
      <c r="SFA194" s="282"/>
      <c r="SFB194" s="282"/>
      <c r="SFC194" s="282"/>
      <c r="SFD194" s="282"/>
      <c r="SFE194" s="282"/>
      <c r="SFF194" s="282"/>
      <c r="SFG194" s="282"/>
      <c r="SFH194" s="282"/>
      <c r="SFI194" s="282"/>
      <c r="SFJ194" s="282"/>
      <c r="SFK194" s="282"/>
      <c r="SFL194" s="282"/>
      <c r="SFM194" s="282"/>
      <c r="SFN194" s="282"/>
      <c r="SFO194" s="282"/>
      <c r="SFP194" s="282"/>
      <c r="SFQ194" s="282"/>
      <c r="SFR194" s="282"/>
      <c r="SFS194" s="283"/>
      <c r="SFT194" s="283"/>
      <c r="SFU194" s="282"/>
      <c r="SFV194" s="282"/>
      <c r="SFW194" s="282"/>
      <c r="SFX194" s="282"/>
      <c r="SFY194" s="282"/>
      <c r="SFZ194" s="282"/>
      <c r="SGA194" s="282"/>
      <c r="SGB194" s="282"/>
      <c r="SGC194" s="282"/>
      <c r="SGD194" s="282"/>
      <c r="SGE194" s="282"/>
      <c r="SGF194" s="282"/>
      <c r="SGG194" s="282"/>
      <c r="SGH194" s="282"/>
      <c r="SGI194" s="282"/>
      <c r="SGJ194" s="282"/>
      <c r="SGK194" s="282"/>
      <c r="SGL194" s="282"/>
      <c r="SGM194" s="282"/>
      <c r="SGN194" s="282"/>
      <c r="SGO194" s="282"/>
      <c r="SGP194" s="282"/>
      <c r="SGQ194" s="282"/>
      <c r="SGR194" s="282"/>
      <c r="SGS194" s="283"/>
      <c r="SGT194" s="283"/>
      <c r="SGU194" s="282"/>
      <c r="SGV194" s="282"/>
      <c r="SGW194" s="282"/>
      <c r="SGX194" s="282"/>
      <c r="SGY194" s="282"/>
      <c r="SGZ194" s="282"/>
      <c r="SHA194" s="282"/>
      <c r="SHB194" s="282"/>
      <c r="SHC194" s="282"/>
      <c r="SHD194" s="282"/>
      <c r="SHE194" s="282"/>
      <c r="SHF194" s="282"/>
      <c r="SHG194" s="282"/>
      <c r="SHH194" s="282"/>
      <c r="SHI194" s="282"/>
      <c r="SHJ194" s="282"/>
      <c r="SHK194" s="282"/>
      <c r="SHL194" s="282"/>
      <c r="SHM194" s="282"/>
      <c r="SHN194" s="282"/>
      <c r="SHO194" s="282"/>
      <c r="SHP194" s="282"/>
      <c r="SHQ194" s="282"/>
      <c r="SHR194" s="282"/>
      <c r="SHS194" s="283"/>
      <c r="SHT194" s="283"/>
      <c r="SHU194" s="282"/>
      <c r="SHV194" s="282"/>
      <c r="SHW194" s="282"/>
      <c r="SHX194" s="282"/>
      <c r="SHY194" s="282"/>
      <c r="SHZ194" s="282"/>
      <c r="SIA194" s="282"/>
      <c r="SIB194" s="282"/>
      <c r="SIC194" s="282"/>
      <c r="SID194" s="282"/>
      <c r="SIE194" s="282"/>
      <c r="SIF194" s="282"/>
      <c r="SIG194" s="282"/>
      <c r="SIH194" s="282"/>
      <c r="SII194" s="282"/>
      <c r="SIJ194" s="282"/>
      <c r="SIK194" s="282"/>
      <c r="SIL194" s="282"/>
      <c r="SIM194" s="282"/>
      <c r="SIN194" s="282"/>
      <c r="SIO194" s="282"/>
      <c r="SIP194" s="282"/>
      <c r="SIQ194" s="282"/>
      <c r="SIR194" s="282"/>
      <c r="SIS194" s="283"/>
      <c r="SIT194" s="283"/>
      <c r="SIU194" s="282"/>
      <c r="SIV194" s="282"/>
      <c r="SIW194" s="282"/>
      <c r="SIX194" s="282"/>
      <c r="SIY194" s="282"/>
      <c r="SIZ194" s="282"/>
      <c r="SJA194" s="282"/>
      <c r="SJB194" s="282"/>
      <c r="SJC194" s="282"/>
      <c r="SJD194" s="282"/>
      <c r="SJE194" s="282"/>
      <c r="SJF194" s="282"/>
      <c r="SJG194" s="282"/>
      <c r="SJH194" s="282"/>
      <c r="SJI194" s="282"/>
      <c r="SJJ194" s="282"/>
      <c r="SJK194" s="282"/>
      <c r="SJL194" s="282"/>
      <c r="SJM194" s="282"/>
      <c r="SJN194" s="282"/>
      <c r="SJO194" s="282"/>
      <c r="SJP194" s="282"/>
      <c r="SJQ194" s="282"/>
      <c r="SJR194" s="282"/>
      <c r="SJS194" s="283"/>
      <c r="SJT194" s="283"/>
      <c r="SJU194" s="282"/>
      <c r="SJV194" s="282"/>
      <c r="SJW194" s="282"/>
      <c r="SJX194" s="282"/>
      <c r="SJY194" s="282"/>
      <c r="SJZ194" s="282"/>
      <c r="SKA194" s="282"/>
      <c r="SKB194" s="282"/>
      <c r="SKC194" s="282"/>
      <c r="SKD194" s="282"/>
      <c r="SKE194" s="282"/>
      <c r="SKF194" s="282"/>
      <c r="SKG194" s="282"/>
      <c r="SKH194" s="282"/>
      <c r="SKI194" s="282"/>
      <c r="SKJ194" s="282"/>
      <c r="SKK194" s="282"/>
      <c r="SKL194" s="282"/>
      <c r="SKM194" s="282"/>
      <c r="SKN194" s="282"/>
      <c r="SKO194" s="282"/>
      <c r="SKP194" s="282"/>
      <c r="SKQ194" s="282"/>
      <c r="SKR194" s="282"/>
      <c r="SKS194" s="283"/>
      <c r="SKT194" s="283"/>
      <c r="SKU194" s="282"/>
      <c r="SKV194" s="282"/>
      <c r="SKW194" s="282"/>
      <c r="SKX194" s="282"/>
      <c r="SKY194" s="282"/>
      <c r="SKZ194" s="282"/>
      <c r="SLA194" s="282"/>
      <c r="SLB194" s="282"/>
      <c r="SLC194" s="282"/>
      <c r="SLD194" s="282"/>
      <c r="SLE194" s="282"/>
      <c r="SLF194" s="282"/>
      <c r="SLG194" s="282"/>
      <c r="SLH194" s="282"/>
      <c r="SLI194" s="282"/>
      <c r="SLJ194" s="282"/>
      <c r="SLK194" s="282"/>
      <c r="SLL194" s="282"/>
      <c r="SLM194" s="282"/>
      <c r="SLN194" s="282"/>
      <c r="SLO194" s="282"/>
      <c r="SLP194" s="282"/>
      <c r="SLQ194" s="282"/>
      <c r="SLR194" s="282"/>
      <c r="SLS194" s="283"/>
      <c r="SLT194" s="283"/>
      <c r="SLU194" s="282"/>
      <c r="SLV194" s="282"/>
      <c r="SLW194" s="282"/>
      <c r="SLX194" s="282"/>
      <c r="SLY194" s="282"/>
      <c r="SLZ194" s="282"/>
      <c r="SMA194" s="282"/>
      <c r="SMB194" s="282"/>
      <c r="SMC194" s="282"/>
      <c r="SMD194" s="282"/>
      <c r="SME194" s="282"/>
      <c r="SMF194" s="282"/>
      <c r="SMG194" s="282"/>
      <c r="SMH194" s="282"/>
      <c r="SMI194" s="282"/>
      <c r="SMJ194" s="282"/>
      <c r="SMK194" s="282"/>
      <c r="SML194" s="282"/>
      <c r="SMM194" s="282"/>
      <c r="SMN194" s="282"/>
      <c r="SMO194" s="282"/>
      <c r="SMP194" s="282"/>
      <c r="SMQ194" s="282"/>
      <c r="SMR194" s="282"/>
      <c r="SMS194" s="283"/>
      <c r="SMT194" s="283"/>
      <c r="SMU194" s="282"/>
      <c r="SMV194" s="282"/>
      <c r="SMW194" s="282"/>
      <c r="SMX194" s="282"/>
      <c r="SMY194" s="282"/>
      <c r="SMZ194" s="282"/>
      <c r="SNA194" s="282"/>
      <c r="SNB194" s="282"/>
      <c r="SNC194" s="282"/>
      <c r="SND194" s="282"/>
      <c r="SNE194" s="282"/>
      <c r="SNF194" s="282"/>
      <c r="SNG194" s="282"/>
      <c r="SNH194" s="282"/>
      <c r="SNI194" s="282"/>
      <c r="SNJ194" s="282"/>
      <c r="SNK194" s="282"/>
      <c r="SNL194" s="282"/>
      <c r="SNM194" s="282"/>
      <c r="SNN194" s="282"/>
      <c r="SNO194" s="282"/>
      <c r="SNP194" s="282"/>
      <c r="SNQ194" s="282"/>
      <c r="SNR194" s="282"/>
      <c r="SNS194" s="283"/>
      <c r="SNT194" s="283"/>
      <c r="SNU194" s="282"/>
      <c r="SNV194" s="282"/>
      <c r="SNW194" s="282"/>
      <c r="SNX194" s="282"/>
      <c r="SNY194" s="282"/>
      <c r="SNZ194" s="282"/>
      <c r="SOA194" s="282"/>
      <c r="SOB194" s="282"/>
      <c r="SOC194" s="282"/>
      <c r="SOD194" s="282"/>
      <c r="SOE194" s="282"/>
      <c r="SOF194" s="282"/>
      <c r="SOG194" s="282"/>
      <c r="SOH194" s="282"/>
      <c r="SOI194" s="282"/>
      <c r="SOJ194" s="282"/>
      <c r="SOK194" s="282"/>
      <c r="SOL194" s="282"/>
      <c r="SOM194" s="282"/>
      <c r="SON194" s="282"/>
      <c r="SOO194" s="282"/>
      <c r="SOP194" s="282"/>
      <c r="SOQ194" s="282"/>
      <c r="SOR194" s="282"/>
      <c r="SOS194" s="283"/>
      <c r="SOT194" s="283"/>
      <c r="SOU194" s="282"/>
      <c r="SOV194" s="282"/>
      <c r="SOW194" s="282"/>
      <c r="SOX194" s="282"/>
      <c r="SOY194" s="282"/>
      <c r="SOZ194" s="282"/>
      <c r="SPA194" s="282"/>
      <c r="SPB194" s="282"/>
      <c r="SPC194" s="282"/>
      <c r="SPD194" s="282"/>
      <c r="SPE194" s="282"/>
      <c r="SPF194" s="282"/>
      <c r="SPG194" s="282"/>
      <c r="SPH194" s="282"/>
      <c r="SPI194" s="282"/>
      <c r="SPJ194" s="282"/>
      <c r="SPK194" s="282"/>
      <c r="SPL194" s="282"/>
      <c r="SPM194" s="282"/>
      <c r="SPN194" s="282"/>
      <c r="SPO194" s="282"/>
      <c r="SPP194" s="282"/>
      <c r="SPQ194" s="282"/>
      <c r="SPR194" s="282"/>
      <c r="SPS194" s="283"/>
      <c r="SPT194" s="283"/>
      <c r="SPU194" s="282"/>
      <c r="SPV194" s="282"/>
      <c r="SPW194" s="282"/>
      <c r="SPX194" s="282"/>
      <c r="SPY194" s="282"/>
      <c r="SPZ194" s="282"/>
      <c r="SQA194" s="282"/>
      <c r="SQB194" s="282"/>
      <c r="SQC194" s="282"/>
      <c r="SQD194" s="282"/>
      <c r="SQE194" s="282"/>
      <c r="SQF194" s="282"/>
      <c r="SQG194" s="282"/>
      <c r="SQH194" s="282"/>
      <c r="SQI194" s="282"/>
      <c r="SQJ194" s="282"/>
      <c r="SQK194" s="282"/>
      <c r="SQL194" s="282"/>
      <c r="SQM194" s="282"/>
      <c r="SQN194" s="282"/>
      <c r="SQO194" s="282"/>
      <c r="SQP194" s="282"/>
      <c r="SQQ194" s="282"/>
      <c r="SQR194" s="282"/>
      <c r="SQS194" s="283"/>
      <c r="SQT194" s="283"/>
      <c r="SQU194" s="282"/>
      <c r="SQV194" s="282"/>
      <c r="SQW194" s="282"/>
      <c r="SQX194" s="282"/>
      <c r="SQY194" s="282"/>
      <c r="SQZ194" s="282"/>
      <c r="SRA194" s="282"/>
      <c r="SRB194" s="282"/>
      <c r="SRC194" s="282"/>
      <c r="SRD194" s="282"/>
      <c r="SRE194" s="282"/>
      <c r="SRF194" s="282"/>
      <c r="SRG194" s="282"/>
      <c r="SRH194" s="282"/>
      <c r="SRI194" s="282"/>
      <c r="SRJ194" s="282"/>
      <c r="SRK194" s="282"/>
      <c r="SRL194" s="282"/>
      <c r="SRM194" s="282"/>
      <c r="SRN194" s="282"/>
      <c r="SRO194" s="282"/>
      <c r="SRP194" s="282"/>
      <c r="SRQ194" s="282"/>
      <c r="SRR194" s="282"/>
      <c r="SRS194" s="283"/>
      <c r="SRT194" s="283"/>
      <c r="SRU194" s="282"/>
      <c r="SRV194" s="282"/>
      <c r="SRW194" s="282"/>
      <c r="SRX194" s="282"/>
      <c r="SRY194" s="282"/>
      <c r="SRZ194" s="282"/>
      <c r="SSA194" s="282"/>
      <c r="SSB194" s="282"/>
      <c r="SSC194" s="282"/>
      <c r="SSD194" s="282"/>
      <c r="SSE194" s="282"/>
      <c r="SSF194" s="282"/>
      <c r="SSG194" s="282"/>
      <c r="SSH194" s="282"/>
      <c r="SSI194" s="282"/>
      <c r="SSJ194" s="282"/>
      <c r="SSK194" s="282"/>
      <c r="SSL194" s="282"/>
      <c r="SSM194" s="282"/>
      <c r="SSN194" s="282"/>
      <c r="SSO194" s="282"/>
      <c r="SSP194" s="282"/>
      <c r="SSQ194" s="282"/>
      <c r="SSR194" s="282"/>
      <c r="SSS194" s="283"/>
      <c r="SST194" s="283"/>
      <c r="SSU194" s="282"/>
      <c r="SSV194" s="282"/>
      <c r="SSW194" s="282"/>
      <c r="SSX194" s="282"/>
      <c r="SSY194" s="282"/>
      <c r="SSZ194" s="282"/>
      <c r="STA194" s="282"/>
      <c r="STB194" s="282"/>
      <c r="STC194" s="282"/>
      <c r="STD194" s="282"/>
      <c r="STE194" s="282"/>
      <c r="STF194" s="282"/>
      <c r="STG194" s="282"/>
      <c r="STH194" s="282"/>
      <c r="STI194" s="282"/>
      <c r="STJ194" s="282"/>
      <c r="STK194" s="282"/>
      <c r="STL194" s="282"/>
      <c r="STM194" s="282"/>
      <c r="STN194" s="282"/>
      <c r="STO194" s="282"/>
      <c r="STP194" s="282"/>
      <c r="STQ194" s="282"/>
      <c r="STR194" s="282"/>
      <c r="STS194" s="283"/>
      <c r="STT194" s="283"/>
      <c r="STU194" s="282"/>
      <c r="STV194" s="282"/>
      <c r="STW194" s="282"/>
      <c r="STX194" s="282"/>
      <c r="STY194" s="282"/>
      <c r="STZ194" s="282"/>
      <c r="SUA194" s="282"/>
      <c r="SUB194" s="282"/>
      <c r="SUC194" s="282"/>
      <c r="SUD194" s="282"/>
      <c r="SUE194" s="282"/>
      <c r="SUF194" s="282"/>
      <c r="SUG194" s="282"/>
      <c r="SUH194" s="282"/>
      <c r="SUI194" s="282"/>
      <c r="SUJ194" s="282"/>
      <c r="SUK194" s="282"/>
      <c r="SUL194" s="282"/>
      <c r="SUM194" s="282"/>
      <c r="SUN194" s="282"/>
      <c r="SUO194" s="282"/>
      <c r="SUP194" s="282"/>
      <c r="SUQ194" s="282"/>
      <c r="SUR194" s="282"/>
      <c r="SUS194" s="283"/>
      <c r="SUT194" s="283"/>
      <c r="SUU194" s="282"/>
      <c r="SUV194" s="282"/>
      <c r="SUW194" s="282"/>
      <c r="SUX194" s="282"/>
      <c r="SUY194" s="282"/>
      <c r="SUZ194" s="282"/>
      <c r="SVA194" s="282"/>
      <c r="SVB194" s="282"/>
      <c r="SVC194" s="282"/>
      <c r="SVD194" s="282"/>
      <c r="SVE194" s="282"/>
      <c r="SVF194" s="282"/>
      <c r="SVG194" s="282"/>
      <c r="SVH194" s="282"/>
      <c r="SVI194" s="282"/>
      <c r="SVJ194" s="282"/>
      <c r="SVK194" s="282"/>
      <c r="SVL194" s="282"/>
      <c r="SVM194" s="282"/>
      <c r="SVN194" s="282"/>
      <c r="SVO194" s="282"/>
      <c r="SVP194" s="282"/>
      <c r="SVQ194" s="282"/>
      <c r="SVR194" s="282"/>
      <c r="SVS194" s="283"/>
      <c r="SVT194" s="283"/>
      <c r="SVU194" s="282"/>
      <c r="SVV194" s="282"/>
      <c r="SVW194" s="282"/>
      <c r="SVX194" s="282"/>
      <c r="SVY194" s="282"/>
      <c r="SVZ194" s="282"/>
      <c r="SWA194" s="282"/>
      <c r="SWB194" s="282"/>
      <c r="SWC194" s="282"/>
      <c r="SWD194" s="282"/>
      <c r="SWE194" s="282"/>
      <c r="SWF194" s="282"/>
      <c r="SWG194" s="282"/>
      <c r="SWH194" s="282"/>
      <c r="SWI194" s="282"/>
      <c r="SWJ194" s="282"/>
      <c r="SWK194" s="282"/>
      <c r="SWL194" s="282"/>
      <c r="SWM194" s="282"/>
      <c r="SWN194" s="282"/>
      <c r="SWO194" s="282"/>
      <c r="SWP194" s="282"/>
      <c r="SWQ194" s="282"/>
      <c r="SWR194" s="282"/>
      <c r="SWS194" s="283"/>
      <c r="SWT194" s="283"/>
      <c r="SWU194" s="282"/>
      <c r="SWV194" s="282"/>
      <c r="SWW194" s="282"/>
      <c r="SWX194" s="282"/>
      <c r="SWY194" s="282"/>
      <c r="SWZ194" s="282"/>
      <c r="SXA194" s="282"/>
      <c r="SXB194" s="282"/>
      <c r="SXC194" s="282"/>
      <c r="SXD194" s="282"/>
      <c r="SXE194" s="282"/>
      <c r="SXF194" s="282"/>
      <c r="SXG194" s="282"/>
      <c r="SXH194" s="282"/>
      <c r="SXI194" s="282"/>
      <c r="SXJ194" s="282"/>
      <c r="SXK194" s="282"/>
      <c r="SXL194" s="282"/>
      <c r="SXM194" s="282"/>
      <c r="SXN194" s="282"/>
      <c r="SXO194" s="282"/>
      <c r="SXP194" s="282"/>
      <c r="SXQ194" s="282"/>
      <c r="SXR194" s="282"/>
      <c r="SXS194" s="283"/>
      <c r="SXT194" s="283"/>
      <c r="SXU194" s="282"/>
      <c r="SXV194" s="282"/>
      <c r="SXW194" s="282"/>
      <c r="SXX194" s="282"/>
      <c r="SXY194" s="282"/>
      <c r="SXZ194" s="282"/>
      <c r="SYA194" s="282"/>
      <c r="SYB194" s="282"/>
      <c r="SYC194" s="282"/>
      <c r="SYD194" s="282"/>
      <c r="SYE194" s="282"/>
      <c r="SYF194" s="282"/>
      <c r="SYG194" s="282"/>
      <c r="SYH194" s="282"/>
      <c r="SYI194" s="282"/>
      <c r="SYJ194" s="282"/>
      <c r="SYK194" s="282"/>
      <c r="SYL194" s="282"/>
      <c r="SYM194" s="282"/>
      <c r="SYN194" s="282"/>
      <c r="SYO194" s="282"/>
      <c r="SYP194" s="282"/>
      <c r="SYQ194" s="282"/>
      <c r="SYR194" s="282"/>
      <c r="SYS194" s="283"/>
      <c r="SYT194" s="283"/>
      <c r="SYU194" s="282"/>
      <c r="SYV194" s="282"/>
      <c r="SYW194" s="282"/>
      <c r="SYX194" s="282"/>
      <c r="SYY194" s="282"/>
      <c r="SYZ194" s="282"/>
      <c r="SZA194" s="282"/>
      <c r="SZB194" s="282"/>
      <c r="SZC194" s="282"/>
      <c r="SZD194" s="282"/>
      <c r="SZE194" s="282"/>
      <c r="SZF194" s="282"/>
      <c r="SZG194" s="282"/>
      <c r="SZH194" s="282"/>
      <c r="SZI194" s="282"/>
      <c r="SZJ194" s="282"/>
      <c r="SZK194" s="282"/>
      <c r="SZL194" s="282"/>
      <c r="SZM194" s="282"/>
      <c r="SZN194" s="282"/>
      <c r="SZO194" s="282"/>
      <c r="SZP194" s="282"/>
      <c r="SZQ194" s="282"/>
      <c r="SZR194" s="282"/>
      <c r="SZS194" s="283"/>
      <c r="SZT194" s="283"/>
      <c r="SZU194" s="282"/>
      <c r="SZV194" s="282"/>
      <c r="SZW194" s="282"/>
      <c r="SZX194" s="282"/>
      <c r="SZY194" s="282"/>
      <c r="SZZ194" s="282"/>
      <c r="TAA194" s="282"/>
      <c r="TAB194" s="282"/>
      <c r="TAC194" s="282"/>
      <c r="TAD194" s="282"/>
      <c r="TAE194" s="282"/>
      <c r="TAF194" s="282"/>
      <c r="TAG194" s="282"/>
      <c r="TAH194" s="282"/>
      <c r="TAI194" s="282"/>
      <c r="TAJ194" s="282"/>
      <c r="TAK194" s="282"/>
      <c r="TAL194" s="282"/>
      <c r="TAM194" s="282"/>
      <c r="TAN194" s="282"/>
      <c r="TAO194" s="282"/>
      <c r="TAP194" s="282"/>
      <c r="TAQ194" s="282"/>
      <c r="TAR194" s="282"/>
      <c r="TAS194" s="283"/>
      <c r="TAT194" s="283"/>
      <c r="TAU194" s="282"/>
      <c r="TAV194" s="282"/>
      <c r="TAW194" s="282"/>
      <c r="TAX194" s="282"/>
      <c r="TAY194" s="282"/>
      <c r="TAZ194" s="282"/>
      <c r="TBA194" s="282"/>
      <c r="TBB194" s="282"/>
      <c r="TBC194" s="282"/>
      <c r="TBD194" s="282"/>
      <c r="TBE194" s="282"/>
      <c r="TBF194" s="282"/>
      <c r="TBG194" s="282"/>
      <c r="TBH194" s="282"/>
      <c r="TBI194" s="282"/>
      <c r="TBJ194" s="282"/>
      <c r="TBK194" s="282"/>
      <c r="TBL194" s="282"/>
      <c r="TBM194" s="282"/>
      <c r="TBN194" s="282"/>
      <c r="TBO194" s="282"/>
      <c r="TBP194" s="282"/>
      <c r="TBQ194" s="282"/>
      <c r="TBR194" s="282"/>
      <c r="TBS194" s="283"/>
      <c r="TBT194" s="283"/>
      <c r="TBU194" s="282"/>
      <c r="TBV194" s="282"/>
      <c r="TBW194" s="282"/>
      <c r="TBX194" s="282"/>
      <c r="TBY194" s="282"/>
      <c r="TBZ194" s="282"/>
      <c r="TCA194" s="282"/>
      <c r="TCB194" s="282"/>
      <c r="TCC194" s="282"/>
      <c r="TCD194" s="282"/>
      <c r="TCE194" s="282"/>
      <c r="TCF194" s="282"/>
      <c r="TCG194" s="282"/>
      <c r="TCH194" s="282"/>
      <c r="TCI194" s="282"/>
      <c r="TCJ194" s="282"/>
      <c r="TCK194" s="282"/>
      <c r="TCL194" s="282"/>
      <c r="TCM194" s="282"/>
      <c r="TCN194" s="282"/>
      <c r="TCO194" s="282"/>
      <c r="TCP194" s="282"/>
      <c r="TCQ194" s="282"/>
      <c r="TCR194" s="282"/>
      <c r="TCS194" s="283"/>
      <c r="TCT194" s="283"/>
      <c r="TCU194" s="282"/>
      <c r="TCV194" s="282"/>
      <c r="TCW194" s="282"/>
      <c r="TCX194" s="282"/>
      <c r="TCY194" s="282"/>
      <c r="TCZ194" s="282"/>
      <c r="TDA194" s="282"/>
      <c r="TDB194" s="282"/>
      <c r="TDC194" s="282"/>
      <c r="TDD194" s="282"/>
      <c r="TDE194" s="282"/>
      <c r="TDF194" s="282"/>
      <c r="TDG194" s="282"/>
      <c r="TDH194" s="282"/>
      <c r="TDI194" s="282"/>
      <c r="TDJ194" s="282"/>
      <c r="TDK194" s="282"/>
      <c r="TDL194" s="282"/>
      <c r="TDM194" s="282"/>
      <c r="TDN194" s="282"/>
      <c r="TDO194" s="282"/>
      <c r="TDP194" s="282"/>
      <c r="TDQ194" s="282"/>
      <c r="TDR194" s="282"/>
      <c r="TDS194" s="283"/>
      <c r="TDT194" s="283"/>
      <c r="TDU194" s="282"/>
      <c r="TDV194" s="282"/>
      <c r="TDW194" s="282"/>
      <c r="TDX194" s="282"/>
      <c r="TDY194" s="282"/>
      <c r="TDZ194" s="282"/>
      <c r="TEA194" s="282"/>
      <c r="TEB194" s="282"/>
      <c r="TEC194" s="282"/>
      <c r="TED194" s="282"/>
      <c r="TEE194" s="282"/>
      <c r="TEF194" s="282"/>
      <c r="TEG194" s="282"/>
      <c r="TEH194" s="282"/>
      <c r="TEI194" s="282"/>
      <c r="TEJ194" s="282"/>
      <c r="TEK194" s="282"/>
      <c r="TEL194" s="282"/>
      <c r="TEM194" s="282"/>
      <c r="TEN194" s="282"/>
      <c r="TEO194" s="282"/>
      <c r="TEP194" s="282"/>
      <c r="TEQ194" s="282"/>
      <c r="TER194" s="282"/>
      <c r="TES194" s="283"/>
      <c r="TET194" s="283"/>
      <c r="TEU194" s="282"/>
      <c r="TEV194" s="282"/>
      <c r="TEW194" s="282"/>
      <c r="TEX194" s="282"/>
      <c r="TEY194" s="282"/>
      <c r="TEZ194" s="282"/>
      <c r="TFA194" s="282"/>
      <c r="TFB194" s="282"/>
      <c r="TFC194" s="282"/>
      <c r="TFD194" s="282"/>
      <c r="TFE194" s="282"/>
      <c r="TFF194" s="282"/>
      <c r="TFG194" s="282"/>
      <c r="TFH194" s="282"/>
      <c r="TFI194" s="282"/>
      <c r="TFJ194" s="282"/>
      <c r="TFK194" s="282"/>
      <c r="TFL194" s="282"/>
      <c r="TFM194" s="282"/>
      <c r="TFN194" s="282"/>
      <c r="TFO194" s="282"/>
      <c r="TFP194" s="282"/>
      <c r="TFQ194" s="282"/>
      <c r="TFR194" s="282"/>
      <c r="TFS194" s="283"/>
      <c r="TFT194" s="283"/>
      <c r="TFU194" s="282"/>
      <c r="TFV194" s="282"/>
      <c r="TFW194" s="282"/>
      <c r="TFX194" s="282"/>
      <c r="TFY194" s="282"/>
      <c r="TFZ194" s="282"/>
      <c r="TGA194" s="282"/>
      <c r="TGB194" s="282"/>
      <c r="TGC194" s="282"/>
      <c r="TGD194" s="282"/>
      <c r="TGE194" s="282"/>
      <c r="TGF194" s="282"/>
      <c r="TGG194" s="282"/>
      <c r="TGH194" s="282"/>
      <c r="TGI194" s="282"/>
      <c r="TGJ194" s="282"/>
      <c r="TGK194" s="282"/>
      <c r="TGL194" s="282"/>
      <c r="TGM194" s="282"/>
      <c r="TGN194" s="282"/>
      <c r="TGO194" s="282"/>
      <c r="TGP194" s="282"/>
      <c r="TGQ194" s="282"/>
      <c r="TGR194" s="282"/>
      <c r="TGS194" s="283"/>
      <c r="TGT194" s="283"/>
      <c r="TGU194" s="282"/>
      <c r="TGV194" s="282"/>
      <c r="TGW194" s="282"/>
      <c r="TGX194" s="282"/>
      <c r="TGY194" s="282"/>
      <c r="TGZ194" s="282"/>
      <c r="THA194" s="282"/>
      <c r="THB194" s="282"/>
      <c r="THC194" s="282"/>
      <c r="THD194" s="282"/>
      <c r="THE194" s="282"/>
      <c r="THF194" s="282"/>
      <c r="THG194" s="282"/>
      <c r="THH194" s="282"/>
      <c r="THI194" s="282"/>
      <c r="THJ194" s="282"/>
      <c r="THK194" s="282"/>
      <c r="THL194" s="282"/>
      <c r="THM194" s="282"/>
      <c r="THN194" s="282"/>
      <c r="THO194" s="282"/>
      <c r="THP194" s="282"/>
      <c r="THQ194" s="282"/>
      <c r="THR194" s="282"/>
      <c r="THS194" s="283"/>
      <c r="THT194" s="283"/>
      <c r="THU194" s="282"/>
      <c r="THV194" s="282"/>
      <c r="THW194" s="282"/>
      <c r="THX194" s="282"/>
      <c r="THY194" s="282"/>
      <c r="THZ194" s="282"/>
      <c r="TIA194" s="282"/>
      <c r="TIB194" s="282"/>
      <c r="TIC194" s="282"/>
      <c r="TID194" s="282"/>
      <c r="TIE194" s="282"/>
      <c r="TIF194" s="282"/>
      <c r="TIG194" s="282"/>
      <c r="TIH194" s="282"/>
      <c r="TII194" s="282"/>
      <c r="TIJ194" s="282"/>
      <c r="TIK194" s="282"/>
      <c r="TIL194" s="282"/>
      <c r="TIM194" s="282"/>
      <c r="TIN194" s="282"/>
      <c r="TIO194" s="282"/>
      <c r="TIP194" s="282"/>
      <c r="TIQ194" s="282"/>
      <c r="TIR194" s="282"/>
      <c r="TIS194" s="283"/>
      <c r="TIT194" s="283"/>
      <c r="TIU194" s="282"/>
      <c r="TIV194" s="282"/>
      <c r="TIW194" s="282"/>
      <c r="TIX194" s="282"/>
      <c r="TIY194" s="282"/>
      <c r="TIZ194" s="282"/>
      <c r="TJA194" s="282"/>
      <c r="TJB194" s="282"/>
      <c r="TJC194" s="282"/>
      <c r="TJD194" s="282"/>
      <c r="TJE194" s="282"/>
      <c r="TJF194" s="282"/>
      <c r="TJG194" s="282"/>
      <c r="TJH194" s="282"/>
      <c r="TJI194" s="282"/>
      <c r="TJJ194" s="282"/>
      <c r="TJK194" s="282"/>
      <c r="TJL194" s="282"/>
      <c r="TJM194" s="282"/>
      <c r="TJN194" s="282"/>
      <c r="TJO194" s="282"/>
      <c r="TJP194" s="282"/>
      <c r="TJQ194" s="282"/>
      <c r="TJR194" s="282"/>
      <c r="TJS194" s="283"/>
      <c r="TJT194" s="283"/>
      <c r="TJU194" s="282"/>
      <c r="TJV194" s="282"/>
      <c r="TJW194" s="282"/>
      <c r="TJX194" s="282"/>
      <c r="TJY194" s="282"/>
      <c r="TJZ194" s="282"/>
      <c r="TKA194" s="282"/>
      <c r="TKB194" s="282"/>
      <c r="TKC194" s="282"/>
      <c r="TKD194" s="282"/>
      <c r="TKE194" s="282"/>
      <c r="TKF194" s="282"/>
      <c r="TKG194" s="282"/>
      <c r="TKH194" s="282"/>
      <c r="TKI194" s="282"/>
      <c r="TKJ194" s="282"/>
      <c r="TKK194" s="282"/>
      <c r="TKL194" s="282"/>
      <c r="TKM194" s="282"/>
      <c r="TKN194" s="282"/>
      <c r="TKO194" s="282"/>
      <c r="TKP194" s="282"/>
      <c r="TKQ194" s="282"/>
      <c r="TKR194" s="282"/>
      <c r="TKS194" s="283"/>
      <c r="TKT194" s="283"/>
      <c r="TKU194" s="282"/>
      <c r="TKV194" s="282"/>
      <c r="TKW194" s="282"/>
      <c r="TKX194" s="282"/>
      <c r="TKY194" s="282"/>
      <c r="TKZ194" s="282"/>
      <c r="TLA194" s="282"/>
      <c r="TLB194" s="282"/>
      <c r="TLC194" s="282"/>
      <c r="TLD194" s="282"/>
      <c r="TLE194" s="282"/>
      <c r="TLF194" s="282"/>
      <c r="TLG194" s="282"/>
      <c r="TLH194" s="282"/>
      <c r="TLI194" s="282"/>
      <c r="TLJ194" s="282"/>
      <c r="TLK194" s="282"/>
      <c r="TLL194" s="282"/>
      <c r="TLM194" s="282"/>
      <c r="TLN194" s="282"/>
      <c r="TLO194" s="282"/>
      <c r="TLP194" s="282"/>
      <c r="TLQ194" s="282"/>
      <c r="TLR194" s="282"/>
      <c r="TLS194" s="283"/>
      <c r="TLT194" s="283"/>
      <c r="TLU194" s="282"/>
      <c r="TLV194" s="282"/>
      <c r="TLW194" s="282"/>
      <c r="TLX194" s="282"/>
      <c r="TLY194" s="282"/>
      <c r="TLZ194" s="282"/>
      <c r="TMA194" s="282"/>
      <c r="TMB194" s="282"/>
      <c r="TMC194" s="282"/>
      <c r="TMD194" s="282"/>
      <c r="TME194" s="282"/>
      <c r="TMF194" s="282"/>
      <c r="TMG194" s="282"/>
      <c r="TMH194" s="282"/>
      <c r="TMI194" s="282"/>
      <c r="TMJ194" s="282"/>
      <c r="TMK194" s="282"/>
      <c r="TML194" s="282"/>
      <c r="TMM194" s="282"/>
      <c r="TMN194" s="282"/>
      <c r="TMO194" s="282"/>
      <c r="TMP194" s="282"/>
      <c r="TMQ194" s="282"/>
      <c r="TMR194" s="282"/>
      <c r="TMS194" s="283"/>
      <c r="TMT194" s="283"/>
      <c r="TMU194" s="282"/>
      <c r="TMV194" s="282"/>
      <c r="TMW194" s="282"/>
      <c r="TMX194" s="282"/>
      <c r="TMY194" s="282"/>
      <c r="TMZ194" s="282"/>
      <c r="TNA194" s="282"/>
      <c r="TNB194" s="282"/>
      <c r="TNC194" s="282"/>
      <c r="TND194" s="282"/>
      <c r="TNE194" s="282"/>
      <c r="TNF194" s="282"/>
      <c r="TNG194" s="282"/>
      <c r="TNH194" s="282"/>
      <c r="TNI194" s="282"/>
      <c r="TNJ194" s="282"/>
      <c r="TNK194" s="282"/>
      <c r="TNL194" s="282"/>
      <c r="TNM194" s="282"/>
      <c r="TNN194" s="282"/>
      <c r="TNO194" s="282"/>
      <c r="TNP194" s="282"/>
      <c r="TNQ194" s="282"/>
      <c r="TNR194" s="282"/>
      <c r="TNS194" s="283"/>
      <c r="TNT194" s="283"/>
      <c r="TNU194" s="282"/>
      <c r="TNV194" s="282"/>
      <c r="TNW194" s="282"/>
      <c r="TNX194" s="282"/>
      <c r="TNY194" s="282"/>
      <c r="TNZ194" s="282"/>
      <c r="TOA194" s="282"/>
      <c r="TOB194" s="282"/>
      <c r="TOC194" s="282"/>
      <c r="TOD194" s="282"/>
      <c r="TOE194" s="282"/>
      <c r="TOF194" s="282"/>
      <c r="TOG194" s="282"/>
      <c r="TOH194" s="282"/>
      <c r="TOI194" s="282"/>
      <c r="TOJ194" s="282"/>
      <c r="TOK194" s="282"/>
      <c r="TOL194" s="282"/>
      <c r="TOM194" s="282"/>
      <c r="TON194" s="282"/>
      <c r="TOO194" s="282"/>
      <c r="TOP194" s="282"/>
      <c r="TOQ194" s="282"/>
      <c r="TOR194" s="282"/>
      <c r="TOS194" s="283"/>
      <c r="TOT194" s="283"/>
      <c r="TOU194" s="282"/>
      <c r="TOV194" s="282"/>
      <c r="TOW194" s="282"/>
      <c r="TOX194" s="282"/>
      <c r="TOY194" s="282"/>
      <c r="TOZ194" s="282"/>
      <c r="TPA194" s="282"/>
      <c r="TPB194" s="282"/>
      <c r="TPC194" s="282"/>
      <c r="TPD194" s="282"/>
      <c r="TPE194" s="282"/>
      <c r="TPF194" s="282"/>
      <c r="TPG194" s="282"/>
      <c r="TPH194" s="282"/>
      <c r="TPI194" s="282"/>
      <c r="TPJ194" s="282"/>
      <c r="TPK194" s="282"/>
      <c r="TPL194" s="282"/>
      <c r="TPM194" s="282"/>
      <c r="TPN194" s="282"/>
      <c r="TPO194" s="282"/>
      <c r="TPP194" s="282"/>
      <c r="TPQ194" s="282"/>
      <c r="TPR194" s="282"/>
      <c r="TPS194" s="283"/>
      <c r="TPT194" s="283"/>
      <c r="TPU194" s="282"/>
      <c r="TPV194" s="282"/>
      <c r="TPW194" s="282"/>
      <c r="TPX194" s="282"/>
      <c r="TPY194" s="282"/>
      <c r="TPZ194" s="282"/>
      <c r="TQA194" s="282"/>
      <c r="TQB194" s="282"/>
      <c r="TQC194" s="282"/>
      <c r="TQD194" s="282"/>
      <c r="TQE194" s="282"/>
      <c r="TQF194" s="282"/>
      <c r="TQG194" s="282"/>
      <c r="TQH194" s="282"/>
      <c r="TQI194" s="282"/>
      <c r="TQJ194" s="282"/>
      <c r="TQK194" s="282"/>
      <c r="TQL194" s="282"/>
      <c r="TQM194" s="282"/>
      <c r="TQN194" s="282"/>
      <c r="TQO194" s="282"/>
      <c r="TQP194" s="282"/>
      <c r="TQQ194" s="282"/>
      <c r="TQR194" s="282"/>
      <c r="TQS194" s="283"/>
      <c r="TQT194" s="283"/>
      <c r="TQU194" s="282"/>
      <c r="TQV194" s="282"/>
      <c r="TQW194" s="282"/>
      <c r="TQX194" s="282"/>
      <c r="TQY194" s="282"/>
      <c r="TQZ194" s="282"/>
      <c r="TRA194" s="282"/>
      <c r="TRB194" s="282"/>
      <c r="TRC194" s="282"/>
      <c r="TRD194" s="282"/>
      <c r="TRE194" s="282"/>
      <c r="TRF194" s="282"/>
      <c r="TRG194" s="282"/>
      <c r="TRH194" s="282"/>
      <c r="TRI194" s="282"/>
      <c r="TRJ194" s="282"/>
      <c r="TRK194" s="282"/>
      <c r="TRL194" s="282"/>
      <c r="TRM194" s="282"/>
      <c r="TRN194" s="282"/>
      <c r="TRO194" s="282"/>
      <c r="TRP194" s="282"/>
      <c r="TRQ194" s="282"/>
      <c r="TRR194" s="282"/>
      <c r="TRS194" s="283"/>
      <c r="TRT194" s="283"/>
      <c r="TRU194" s="282"/>
      <c r="TRV194" s="282"/>
      <c r="TRW194" s="282"/>
      <c r="TRX194" s="282"/>
      <c r="TRY194" s="282"/>
      <c r="TRZ194" s="282"/>
      <c r="TSA194" s="282"/>
      <c r="TSB194" s="282"/>
      <c r="TSC194" s="282"/>
      <c r="TSD194" s="282"/>
      <c r="TSE194" s="282"/>
      <c r="TSF194" s="282"/>
      <c r="TSG194" s="282"/>
      <c r="TSH194" s="282"/>
      <c r="TSI194" s="282"/>
      <c r="TSJ194" s="282"/>
      <c r="TSK194" s="282"/>
      <c r="TSL194" s="282"/>
      <c r="TSM194" s="282"/>
      <c r="TSN194" s="282"/>
      <c r="TSO194" s="282"/>
      <c r="TSP194" s="282"/>
      <c r="TSQ194" s="282"/>
      <c r="TSR194" s="282"/>
      <c r="TSS194" s="283"/>
      <c r="TST194" s="283"/>
      <c r="TSU194" s="282"/>
      <c r="TSV194" s="282"/>
      <c r="TSW194" s="282"/>
      <c r="TSX194" s="282"/>
      <c r="TSY194" s="282"/>
      <c r="TSZ194" s="282"/>
      <c r="TTA194" s="282"/>
      <c r="TTB194" s="282"/>
      <c r="TTC194" s="282"/>
      <c r="TTD194" s="282"/>
      <c r="TTE194" s="282"/>
      <c r="TTF194" s="282"/>
      <c r="TTG194" s="282"/>
      <c r="TTH194" s="282"/>
      <c r="TTI194" s="282"/>
      <c r="TTJ194" s="282"/>
      <c r="TTK194" s="282"/>
      <c r="TTL194" s="282"/>
      <c r="TTM194" s="282"/>
      <c r="TTN194" s="282"/>
      <c r="TTO194" s="282"/>
      <c r="TTP194" s="282"/>
      <c r="TTQ194" s="282"/>
      <c r="TTR194" s="282"/>
      <c r="TTS194" s="283"/>
      <c r="TTT194" s="283"/>
      <c r="TTU194" s="282"/>
      <c r="TTV194" s="282"/>
      <c r="TTW194" s="282"/>
      <c r="TTX194" s="282"/>
      <c r="TTY194" s="282"/>
      <c r="TTZ194" s="282"/>
      <c r="TUA194" s="282"/>
      <c r="TUB194" s="282"/>
      <c r="TUC194" s="282"/>
      <c r="TUD194" s="282"/>
      <c r="TUE194" s="282"/>
      <c r="TUF194" s="282"/>
      <c r="TUG194" s="282"/>
      <c r="TUH194" s="282"/>
      <c r="TUI194" s="282"/>
      <c r="TUJ194" s="282"/>
      <c r="TUK194" s="282"/>
      <c r="TUL194" s="282"/>
      <c r="TUM194" s="282"/>
      <c r="TUN194" s="282"/>
      <c r="TUO194" s="282"/>
      <c r="TUP194" s="282"/>
      <c r="TUQ194" s="282"/>
      <c r="TUR194" s="282"/>
      <c r="TUS194" s="283"/>
      <c r="TUT194" s="283"/>
      <c r="TUU194" s="282"/>
      <c r="TUV194" s="282"/>
      <c r="TUW194" s="282"/>
      <c r="TUX194" s="282"/>
      <c r="TUY194" s="282"/>
      <c r="TUZ194" s="282"/>
      <c r="TVA194" s="282"/>
      <c r="TVB194" s="282"/>
      <c r="TVC194" s="282"/>
      <c r="TVD194" s="282"/>
      <c r="TVE194" s="282"/>
      <c r="TVF194" s="282"/>
      <c r="TVG194" s="282"/>
      <c r="TVH194" s="282"/>
      <c r="TVI194" s="282"/>
      <c r="TVJ194" s="282"/>
      <c r="TVK194" s="282"/>
      <c r="TVL194" s="282"/>
      <c r="TVM194" s="282"/>
      <c r="TVN194" s="282"/>
      <c r="TVO194" s="282"/>
      <c r="TVP194" s="282"/>
      <c r="TVQ194" s="282"/>
      <c r="TVR194" s="282"/>
      <c r="TVS194" s="283"/>
      <c r="TVT194" s="283"/>
      <c r="TVU194" s="282"/>
      <c r="TVV194" s="282"/>
      <c r="TVW194" s="282"/>
      <c r="TVX194" s="282"/>
      <c r="TVY194" s="282"/>
      <c r="TVZ194" s="282"/>
      <c r="TWA194" s="282"/>
      <c r="TWB194" s="282"/>
      <c r="TWC194" s="282"/>
      <c r="TWD194" s="282"/>
      <c r="TWE194" s="282"/>
      <c r="TWF194" s="282"/>
      <c r="TWG194" s="282"/>
      <c r="TWH194" s="282"/>
      <c r="TWI194" s="282"/>
      <c r="TWJ194" s="282"/>
      <c r="TWK194" s="282"/>
      <c r="TWL194" s="282"/>
      <c r="TWM194" s="282"/>
      <c r="TWN194" s="282"/>
      <c r="TWO194" s="282"/>
      <c r="TWP194" s="282"/>
      <c r="TWQ194" s="282"/>
      <c r="TWR194" s="282"/>
      <c r="TWS194" s="283"/>
      <c r="TWT194" s="283"/>
      <c r="TWU194" s="282"/>
      <c r="TWV194" s="282"/>
      <c r="TWW194" s="282"/>
      <c r="TWX194" s="282"/>
      <c r="TWY194" s="282"/>
      <c r="TWZ194" s="282"/>
      <c r="TXA194" s="282"/>
      <c r="TXB194" s="282"/>
      <c r="TXC194" s="282"/>
      <c r="TXD194" s="282"/>
      <c r="TXE194" s="282"/>
      <c r="TXF194" s="282"/>
      <c r="TXG194" s="282"/>
      <c r="TXH194" s="282"/>
      <c r="TXI194" s="282"/>
      <c r="TXJ194" s="282"/>
      <c r="TXK194" s="282"/>
      <c r="TXL194" s="282"/>
      <c r="TXM194" s="282"/>
      <c r="TXN194" s="282"/>
      <c r="TXO194" s="282"/>
      <c r="TXP194" s="282"/>
      <c r="TXQ194" s="282"/>
      <c r="TXR194" s="282"/>
      <c r="TXS194" s="283"/>
      <c r="TXT194" s="283"/>
      <c r="TXU194" s="282"/>
      <c r="TXV194" s="282"/>
      <c r="TXW194" s="282"/>
      <c r="TXX194" s="282"/>
      <c r="TXY194" s="282"/>
      <c r="TXZ194" s="282"/>
      <c r="TYA194" s="282"/>
      <c r="TYB194" s="282"/>
      <c r="TYC194" s="282"/>
      <c r="TYD194" s="282"/>
      <c r="TYE194" s="282"/>
      <c r="TYF194" s="282"/>
      <c r="TYG194" s="282"/>
      <c r="TYH194" s="282"/>
      <c r="TYI194" s="282"/>
      <c r="TYJ194" s="282"/>
      <c r="TYK194" s="282"/>
      <c r="TYL194" s="282"/>
      <c r="TYM194" s="282"/>
      <c r="TYN194" s="282"/>
      <c r="TYO194" s="282"/>
      <c r="TYP194" s="282"/>
      <c r="TYQ194" s="282"/>
      <c r="TYR194" s="282"/>
      <c r="TYS194" s="283"/>
      <c r="TYT194" s="283"/>
      <c r="TYU194" s="282"/>
      <c r="TYV194" s="282"/>
      <c r="TYW194" s="282"/>
      <c r="TYX194" s="282"/>
      <c r="TYY194" s="282"/>
      <c r="TYZ194" s="282"/>
      <c r="TZA194" s="282"/>
      <c r="TZB194" s="282"/>
      <c r="TZC194" s="282"/>
      <c r="TZD194" s="282"/>
      <c r="TZE194" s="282"/>
      <c r="TZF194" s="282"/>
      <c r="TZG194" s="282"/>
      <c r="TZH194" s="282"/>
      <c r="TZI194" s="282"/>
      <c r="TZJ194" s="282"/>
      <c r="TZK194" s="282"/>
      <c r="TZL194" s="282"/>
      <c r="TZM194" s="282"/>
      <c r="TZN194" s="282"/>
      <c r="TZO194" s="282"/>
      <c r="TZP194" s="282"/>
      <c r="TZQ194" s="282"/>
      <c r="TZR194" s="282"/>
      <c r="TZS194" s="283"/>
      <c r="TZT194" s="283"/>
      <c r="TZU194" s="282"/>
      <c r="TZV194" s="282"/>
      <c r="TZW194" s="282"/>
      <c r="TZX194" s="282"/>
      <c r="TZY194" s="282"/>
      <c r="TZZ194" s="282"/>
      <c r="UAA194" s="282"/>
      <c r="UAB194" s="282"/>
      <c r="UAC194" s="282"/>
      <c r="UAD194" s="282"/>
      <c r="UAE194" s="282"/>
      <c r="UAF194" s="282"/>
      <c r="UAG194" s="282"/>
      <c r="UAH194" s="282"/>
      <c r="UAI194" s="282"/>
      <c r="UAJ194" s="282"/>
      <c r="UAK194" s="282"/>
      <c r="UAL194" s="282"/>
      <c r="UAM194" s="282"/>
      <c r="UAN194" s="282"/>
      <c r="UAO194" s="282"/>
      <c r="UAP194" s="282"/>
      <c r="UAQ194" s="282"/>
      <c r="UAR194" s="282"/>
      <c r="UAS194" s="283"/>
      <c r="UAT194" s="283"/>
      <c r="UAU194" s="282"/>
      <c r="UAV194" s="282"/>
      <c r="UAW194" s="282"/>
      <c r="UAX194" s="282"/>
      <c r="UAY194" s="282"/>
      <c r="UAZ194" s="282"/>
      <c r="UBA194" s="282"/>
      <c r="UBB194" s="282"/>
      <c r="UBC194" s="282"/>
      <c r="UBD194" s="282"/>
      <c r="UBE194" s="282"/>
      <c r="UBF194" s="282"/>
      <c r="UBG194" s="282"/>
      <c r="UBH194" s="282"/>
      <c r="UBI194" s="282"/>
      <c r="UBJ194" s="282"/>
      <c r="UBK194" s="282"/>
      <c r="UBL194" s="282"/>
      <c r="UBM194" s="282"/>
      <c r="UBN194" s="282"/>
      <c r="UBO194" s="282"/>
      <c r="UBP194" s="282"/>
      <c r="UBQ194" s="282"/>
      <c r="UBR194" s="282"/>
      <c r="UBS194" s="283"/>
      <c r="UBT194" s="283"/>
      <c r="UBU194" s="282"/>
      <c r="UBV194" s="282"/>
      <c r="UBW194" s="282"/>
      <c r="UBX194" s="282"/>
      <c r="UBY194" s="282"/>
      <c r="UBZ194" s="282"/>
      <c r="UCA194" s="282"/>
      <c r="UCB194" s="282"/>
      <c r="UCC194" s="282"/>
      <c r="UCD194" s="282"/>
      <c r="UCE194" s="282"/>
      <c r="UCF194" s="282"/>
      <c r="UCG194" s="282"/>
      <c r="UCH194" s="282"/>
      <c r="UCI194" s="282"/>
      <c r="UCJ194" s="282"/>
      <c r="UCK194" s="282"/>
      <c r="UCL194" s="282"/>
      <c r="UCM194" s="282"/>
      <c r="UCN194" s="282"/>
      <c r="UCO194" s="282"/>
      <c r="UCP194" s="282"/>
      <c r="UCQ194" s="282"/>
      <c r="UCR194" s="282"/>
      <c r="UCS194" s="283"/>
      <c r="UCT194" s="283"/>
      <c r="UCU194" s="282"/>
      <c r="UCV194" s="282"/>
      <c r="UCW194" s="282"/>
      <c r="UCX194" s="282"/>
      <c r="UCY194" s="282"/>
      <c r="UCZ194" s="282"/>
      <c r="UDA194" s="282"/>
      <c r="UDB194" s="282"/>
      <c r="UDC194" s="282"/>
      <c r="UDD194" s="282"/>
      <c r="UDE194" s="282"/>
      <c r="UDF194" s="282"/>
      <c r="UDG194" s="282"/>
      <c r="UDH194" s="282"/>
      <c r="UDI194" s="282"/>
      <c r="UDJ194" s="282"/>
      <c r="UDK194" s="282"/>
      <c r="UDL194" s="282"/>
      <c r="UDM194" s="282"/>
      <c r="UDN194" s="282"/>
      <c r="UDO194" s="282"/>
      <c r="UDP194" s="282"/>
      <c r="UDQ194" s="282"/>
      <c r="UDR194" s="282"/>
      <c r="UDS194" s="283"/>
      <c r="UDT194" s="283"/>
      <c r="UDU194" s="282"/>
      <c r="UDV194" s="282"/>
      <c r="UDW194" s="282"/>
      <c r="UDX194" s="282"/>
      <c r="UDY194" s="282"/>
      <c r="UDZ194" s="282"/>
      <c r="UEA194" s="282"/>
      <c r="UEB194" s="282"/>
      <c r="UEC194" s="282"/>
      <c r="UED194" s="282"/>
      <c r="UEE194" s="282"/>
      <c r="UEF194" s="282"/>
      <c r="UEG194" s="282"/>
      <c r="UEH194" s="282"/>
      <c r="UEI194" s="282"/>
      <c r="UEJ194" s="282"/>
      <c r="UEK194" s="282"/>
      <c r="UEL194" s="282"/>
      <c r="UEM194" s="282"/>
      <c r="UEN194" s="282"/>
      <c r="UEO194" s="282"/>
      <c r="UEP194" s="282"/>
      <c r="UEQ194" s="282"/>
      <c r="UER194" s="282"/>
      <c r="UES194" s="283"/>
      <c r="UET194" s="283"/>
      <c r="UEU194" s="282"/>
      <c r="UEV194" s="282"/>
      <c r="UEW194" s="282"/>
      <c r="UEX194" s="282"/>
      <c r="UEY194" s="282"/>
      <c r="UEZ194" s="282"/>
      <c r="UFA194" s="282"/>
      <c r="UFB194" s="282"/>
      <c r="UFC194" s="282"/>
      <c r="UFD194" s="282"/>
      <c r="UFE194" s="282"/>
      <c r="UFF194" s="282"/>
      <c r="UFG194" s="282"/>
      <c r="UFH194" s="282"/>
      <c r="UFI194" s="282"/>
      <c r="UFJ194" s="282"/>
      <c r="UFK194" s="282"/>
      <c r="UFL194" s="282"/>
      <c r="UFM194" s="282"/>
      <c r="UFN194" s="282"/>
      <c r="UFO194" s="282"/>
      <c r="UFP194" s="282"/>
      <c r="UFQ194" s="282"/>
      <c r="UFR194" s="282"/>
      <c r="UFS194" s="283"/>
      <c r="UFT194" s="283"/>
      <c r="UFU194" s="282"/>
      <c r="UFV194" s="282"/>
      <c r="UFW194" s="282"/>
      <c r="UFX194" s="282"/>
      <c r="UFY194" s="282"/>
      <c r="UFZ194" s="282"/>
      <c r="UGA194" s="282"/>
      <c r="UGB194" s="282"/>
      <c r="UGC194" s="282"/>
      <c r="UGD194" s="282"/>
      <c r="UGE194" s="282"/>
      <c r="UGF194" s="282"/>
      <c r="UGG194" s="282"/>
      <c r="UGH194" s="282"/>
      <c r="UGI194" s="282"/>
      <c r="UGJ194" s="282"/>
      <c r="UGK194" s="282"/>
      <c r="UGL194" s="282"/>
      <c r="UGM194" s="282"/>
      <c r="UGN194" s="282"/>
      <c r="UGO194" s="282"/>
      <c r="UGP194" s="282"/>
      <c r="UGQ194" s="282"/>
      <c r="UGR194" s="282"/>
      <c r="UGS194" s="283"/>
      <c r="UGT194" s="283"/>
      <c r="UGU194" s="282"/>
      <c r="UGV194" s="282"/>
      <c r="UGW194" s="282"/>
      <c r="UGX194" s="282"/>
      <c r="UGY194" s="282"/>
      <c r="UGZ194" s="282"/>
      <c r="UHA194" s="282"/>
      <c r="UHB194" s="282"/>
      <c r="UHC194" s="282"/>
      <c r="UHD194" s="282"/>
      <c r="UHE194" s="282"/>
      <c r="UHF194" s="282"/>
      <c r="UHG194" s="282"/>
      <c r="UHH194" s="282"/>
      <c r="UHI194" s="282"/>
      <c r="UHJ194" s="282"/>
      <c r="UHK194" s="282"/>
      <c r="UHL194" s="282"/>
      <c r="UHM194" s="282"/>
      <c r="UHN194" s="282"/>
      <c r="UHO194" s="282"/>
      <c r="UHP194" s="282"/>
      <c r="UHQ194" s="282"/>
      <c r="UHR194" s="282"/>
      <c r="UHS194" s="283"/>
      <c r="UHT194" s="283"/>
      <c r="UHU194" s="282"/>
      <c r="UHV194" s="282"/>
      <c r="UHW194" s="282"/>
      <c r="UHX194" s="282"/>
      <c r="UHY194" s="282"/>
      <c r="UHZ194" s="282"/>
      <c r="UIA194" s="282"/>
      <c r="UIB194" s="282"/>
      <c r="UIC194" s="282"/>
      <c r="UID194" s="282"/>
      <c r="UIE194" s="282"/>
      <c r="UIF194" s="282"/>
      <c r="UIG194" s="282"/>
      <c r="UIH194" s="282"/>
      <c r="UII194" s="282"/>
      <c r="UIJ194" s="282"/>
      <c r="UIK194" s="282"/>
      <c r="UIL194" s="282"/>
      <c r="UIM194" s="282"/>
      <c r="UIN194" s="282"/>
      <c r="UIO194" s="282"/>
      <c r="UIP194" s="282"/>
      <c r="UIQ194" s="282"/>
      <c r="UIR194" s="282"/>
      <c r="UIS194" s="283"/>
      <c r="UIT194" s="283"/>
      <c r="UIU194" s="282"/>
      <c r="UIV194" s="282"/>
      <c r="UIW194" s="282"/>
      <c r="UIX194" s="282"/>
      <c r="UIY194" s="282"/>
      <c r="UIZ194" s="282"/>
      <c r="UJA194" s="282"/>
      <c r="UJB194" s="282"/>
      <c r="UJC194" s="282"/>
      <c r="UJD194" s="282"/>
      <c r="UJE194" s="282"/>
      <c r="UJF194" s="282"/>
      <c r="UJG194" s="282"/>
      <c r="UJH194" s="282"/>
      <c r="UJI194" s="282"/>
      <c r="UJJ194" s="282"/>
      <c r="UJK194" s="282"/>
      <c r="UJL194" s="282"/>
      <c r="UJM194" s="282"/>
      <c r="UJN194" s="282"/>
      <c r="UJO194" s="282"/>
      <c r="UJP194" s="282"/>
      <c r="UJQ194" s="282"/>
      <c r="UJR194" s="282"/>
      <c r="UJS194" s="283"/>
      <c r="UJT194" s="283"/>
      <c r="UJU194" s="282"/>
      <c r="UJV194" s="282"/>
      <c r="UJW194" s="282"/>
      <c r="UJX194" s="282"/>
      <c r="UJY194" s="282"/>
      <c r="UJZ194" s="282"/>
      <c r="UKA194" s="282"/>
      <c r="UKB194" s="282"/>
      <c r="UKC194" s="282"/>
      <c r="UKD194" s="282"/>
      <c r="UKE194" s="282"/>
      <c r="UKF194" s="282"/>
      <c r="UKG194" s="282"/>
      <c r="UKH194" s="282"/>
      <c r="UKI194" s="282"/>
      <c r="UKJ194" s="282"/>
      <c r="UKK194" s="282"/>
      <c r="UKL194" s="282"/>
      <c r="UKM194" s="282"/>
      <c r="UKN194" s="282"/>
      <c r="UKO194" s="282"/>
      <c r="UKP194" s="282"/>
      <c r="UKQ194" s="282"/>
      <c r="UKR194" s="282"/>
      <c r="UKS194" s="283"/>
      <c r="UKT194" s="283"/>
      <c r="UKU194" s="282"/>
      <c r="UKV194" s="282"/>
      <c r="UKW194" s="282"/>
      <c r="UKX194" s="282"/>
      <c r="UKY194" s="282"/>
      <c r="UKZ194" s="282"/>
      <c r="ULA194" s="282"/>
      <c r="ULB194" s="282"/>
      <c r="ULC194" s="282"/>
      <c r="ULD194" s="282"/>
      <c r="ULE194" s="282"/>
      <c r="ULF194" s="282"/>
      <c r="ULG194" s="282"/>
      <c r="ULH194" s="282"/>
      <c r="ULI194" s="282"/>
      <c r="ULJ194" s="282"/>
      <c r="ULK194" s="282"/>
      <c r="ULL194" s="282"/>
      <c r="ULM194" s="282"/>
      <c r="ULN194" s="282"/>
      <c r="ULO194" s="282"/>
      <c r="ULP194" s="282"/>
      <c r="ULQ194" s="282"/>
      <c r="ULR194" s="282"/>
      <c r="ULS194" s="283"/>
      <c r="ULT194" s="283"/>
      <c r="ULU194" s="282"/>
      <c r="ULV194" s="282"/>
      <c r="ULW194" s="282"/>
      <c r="ULX194" s="282"/>
      <c r="ULY194" s="282"/>
      <c r="ULZ194" s="282"/>
      <c r="UMA194" s="282"/>
      <c r="UMB194" s="282"/>
      <c r="UMC194" s="282"/>
      <c r="UMD194" s="282"/>
      <c r="UME194" s="282"/>
      <c r="UMF194" s="282"/>
      <c r="UMG194" s="282"/>
      <c r="UMH194" s="282"/>
      <c r="UMI194" s="282"/>
      <c r="UMJ194" s="282"/>
      <c r="UMK194" s="282"/>
      <c r="UML194" s="282"/>
      <c r="UMM194" s="282"/>
      <c r="UMN194" s="282"/>
      <c r="UMO194" s="282"/>
      <c r="UMP194" s="282"/>
      <c r="UMQ194" s="282"/>
      <c r="UMR194" s="282"/>
      <c r="UMS194" s="283"/>
      <c r="UMT194" s="283"/>
      <c r="UMU194" s="282"/>
      <c r="UMV194" s="282"/>
      <c r="UMW194" s="282"/>
      <c r="UMX194" s="282"/>
      <c r="UMY194" s="282"/>
      <c r="UMZ194" s="282"/>
      <c r="UNA194" s="282"/>
      <c r="UNB194" s="282"/>
      <c r="UNC194" s="282"/>
      <c r="UND194" s="282"/>
      <c r="UNE194" s="282"/>
      <c r="UNF194" s="282"/>
      <c r="UNG194" s="282"/>
      <c r="UNH194" s="282"/>
      <c r="UNI194" s="282"/>
      <c r="UNJ194" s="282"/>
      <c r="UNK194" s="282"/>
      <c r="UNL194" s="282"/>
      <c r="UNM194" s="282"/>
      <c r="UNN194" s="282"/>
      <c r="UNO194" s="282"/>
      <c r="UNP194" s="282"/>
      <c r="UNQ194" s="282"/>
      <c r="UNR194" s="282"/>
      <c r="UNS194" s="283"/>
      <c r="UNT194" s="283"/>
      <c r="UNU194" s="282"/>
      <c r="UNV194" s="282"/>
      <c r="UNW194" s="282"/>
      <c r="UNX194" s="282"/>
      <c r="UNY194" s="282"/>
      <c r="UNZ194" s="282"/>
      <c r="UOA194" s="282"/>
      <c r="UOB194" s="282"/>
      <c r="UOC194" s="282"/>
      <c r="UOD194" s="282"/>
      <c r="UOE194" s="282"/>
      <c r="UOF194" s="282"/>
      <c r="UOG194" s="282"/>
      <c r="UOH194" s="282"/>
      <c r="UOI194" s="282"/>
      <c r="UOJ194" s="282"/>
      <c r="UOK194" s="282"/>
      <c r="UOL194" s="282"/>
      <c r="UOM194" s="282"/>
      <c r="UON194" s="282"/>
      <c r="UOO194" s="282"/>
      <c r="UOP194" s="282"/>
      <c r="UOQ194" s="282"/>
      <c r="UOR194" s="282"/>
      <c r="UOS194" s="283"/>
      <c r="UOT194" s="283"/>
      <c r="UOU194" s="282"/>
      <c r="UOV194" s="282"/>
      <c r="UOW194" s="282"/>
      <c r="UOX194" s="282"/>
      <c r="UOY194" s="282"/>
      <c r="UOZ194" s="282"/>
      <c r="UPA194" s="282"/>
      <c r="UPB194" s="282"/>
      <c r="UPC194" s="282"/>
      <c r="UPD194" s="282"/>
      <c r="UPE194" s="282"/>
      <c r="UPF194" s="282"/>
      <c r="UPG194" s="282"/>
      <c r="UPH194" s="282"/>
      <c r="UPI194" s="282"/>
      <c r="UPJ194" s="282"/>
      <c r="UPK194" s="282"/>
      <c r="UPL194" s="282"/>
      <c r="UPM194" s="282"/>
      <c r="UPN194" s="282"/>
      <c r="UPO194" s="282"/>
      <c r="UPP194" s="282"/>
      <c r="UPQ194" s="282"/>
      <c r="UPR194" s="282"/>
      <c r="UPS194" s="283"/>
      <c r="UPT194" s="283"/>
      <c r="UPU194" s="282"/>
      <c r="UPV194" s="282"/>
      <c r="UPW194" s="282"/>
      <c r="UPX194" s="282"/>
      <c r="UPY194" s="282"/>
      <c r="UPZ194" s="282"/>
      <c r="UQA194" s="282"/>
      <c r="UQB194" s="282"/>
      <c r="UQC194" s="282"/>
      <c r="UQD194" s="282"/>
      <c r="UQE194" s="282"/>
      <c r="UQF194" s="282"/>
      <c r="UQG194" s="282"/>
      <c r="UQH194" s="282"/>
      <c r="UQI194" s="282"/>
      <c r="UQJ194" s="282"/>
      <c r="UQK194" s="282"/>
      <c r="UQL194" s="282"/>
      <c r="UQM194" s="282"/>
      <c r="UQN194" s="282"/>
      <c r="UQO194" s="282"/>
      <c r="UQP194" s="282"/>
      <c r="UQQ194" s="282"/>
      <c r="UQR194" s="282"/>
      <c r="UQS194" s="283"/>
      <c r="UQT194" s="283"/>
      <c r="UQU194" s="282"/>
      <c r="UQV194" s="282"/>
      <c r="UQW194" s="282"/>
      <c r="UQX194" s="282"/>
      <c r="UQY194" s="282"/>
      <c r="UQZ194" s="282"/>
      <c r="URA194" s="282"/>
      <c r="URB194" s="282"/>
      <c r="URC194" s="282"/>
      <c r="URD194" s="282"/>
      <c r="URE194" s="282"/>
      <c r="URF194" s="282"/>
      <c r="URG194" s="282"/>
      <c r="URH194" s="282"/>
      <c r="URI194" s="282"/>
      <c r="URJ194" s="282"/>
      <c r="URK194" s="282"/>
      <c r="URL194" s="282"/>
      <c r="URM194" s="282"/>
      <c r="URN194" s="282"/>
      <c r="URO194" s="282"/>
      <c r="URP194" s="282"/>
      <c r="URQ194" s="282"/>
      <c r="URR194" s="282"/>
      <c r="URS194" s="283"/>
      <c r="URT194" s="283"/>
      <c r="URU194" s="282"/>
      <c r="URV194" s="282"/>
      <c r="URW194" s="282"/>
      <c r="URX194" s="282"/>
      <c r="URY194" s="282"/>
      <c r="URZ194" s="282"/>
      <c r="USA194" s="282"/>
      <c r="USB194" s="282"/>
      <c r="USC194" s="282"/>
      <c r="USD194" s="282"/>
      <c r="USE194" s="282"/>
      <c r="USF194" s="282"/>
      <c r="USG194" s="282"/>
      <c r="USH194" s="282"/>
      <c r="USI194" s="282"/>
      <c r="USJ194" s="282"/>
      <c r="USK194" s="282"/>
      <c r="USL194" s="282"/>
      <c r="USM194" s="282"/>
      <c r="USN194" s="282"/>
      <c r="USO194" s="282"/>
      <c r="USP194" s="282"/>
      <c r="USQ194" s="282"/>
      <c r="USR194" s="282"/>
      <c r="USS194" s="283"/>
      <c r="UST194" s="283"/>
      <c r="USU194" s="282"/>
      <c r="USV194" s="282"/>
      <c r="USW194" s="282"/>
      <c r="USX194" s="282"/>
      <c r="USY194" s="282"/>
      <c r="USZ194" s="282"/>
      <c r="UTA194" s="282"/>
      <c r="UTB194" s="282"/>
      <c r="UTC194" s="282"/>
      <c r="UTD194" s="282"/>
      <c r="UTE194" s="282"/>
      <c r="UTF194" s="282"/>
      <c r="UTG194" s="282"/>
      <c r="UTH194" s="282"/>
      <c r="UTI194" s="282"/>
      <c r="UTJ194" s="282"/>
      <c r="UTK194" s="282"/>
      <c r="UTL194" s="282"/>
      <c r="UTM194" s="282"/>
      <c r="UTN194" s="282"/>
      <c r="UTO194" s="282"/>
      <c r="UTP194" s="282"/>
      <c r="UTQ194" s="282"/>
      <c r="UTR194" s="282"/>
      <c r="UTS194" s="283"/>
      <c r="UTT194" s="283"/>
      <c r="UTU194" s="282"/>
      <c r="UTV194" s="282"/>
      <c r="UTW194" s="282"/>
      <c r="UTX194" s="282"/>
      <c r="UTY194" s="282"/>
      <c r="UTZ194" s="282"/>
      <c r="UUA194" s="282"/>
      <c r="UUB194" s="282"/>
      <c r="UUC194" s="282"/>
      <c r="UUD194" s="282"/>
      <c r="UUE194" s="282"/>
      <c r="UUF194" s="282"/>
      <c r="UUG194" s="282"/>
      <c r="UUH194" s="282"/>
      <c r="UUI194" s="282"/>
      <c r="UUJ194" s="282"/>
      <c r="UUK194" s="282"/>
      <c r="UUL194" s="282"/>
      <c r="UUM194" s="282"/>
      <c r="UUN194" s="282"/>
      <c r="UUO194" s="282"/>
      <c r="UUP194" s="282"/>
      <c r="UUQ194" s="282"/>
      <c r="UUR194" s="282"/>
      <c r="UUS194" s="283"/>
      <c r="UUT194" s="283"/>
      <c r="UUU194" s="282"/>
      <c r="UUV194" s="282"/>
      <c r="UUW194" s="282"/>
      <c r="UUX194" s="282"/>
      <c r="UUY194" s="282"/>
      <c r="UUZ194" s="282"/>
      <c r="UVA194" s="282"/>
      <c r="UVB194" s="282"/>
      <c r="UVC194" s="282"/>
      <c r="UVD194" s="282"/>
      <c r="UVE194" s="282"/>
      <c r="UVF194" s="282"/>
      <c r="UVG194" s="282"/>
      <c r="UVH194" s="282"/>
      <c r="UVI194" s="282"/>
      <c r="UVJ194" s="282"/>
      <c r="UVK194" s="282"/>
      <c r="UVL194" s="282"/>
      <c r="UVM194" s="282"/>
      <c r="UVN194" s="282"/>
      <c r="UVO194" s="282"/>
      <c r="UVP194" s="282"/>
      <c r="UVQ194" s="282"/>
      <c r="UVR194" s="282"/>
      <c r="UVS194" s="283"/>
      <c r="UVT194" s="283"/>
      <c r="UVU194" s="282"/>
      <c r="UVV194" s="282"/>
      <c r="UVW194" s="282"/>
      <c r="UVX194" s="282"/>
      <c r="UVY194" s="282"/>
      <c r="UVZ194" s="282"/>
      <c r="UWA194" s="282"/>
      <c r="UWB194" s="282"/>
      <c r="UWC194" s="282"/>
      <c r="UWD194" s="282"/>
      <c r="UWE194" s="282"/>
      <c r="UWF194" s="282"/>
      <c r="UWG194" s="282"/>
      <c r="UWH194" s="282"/>
      <c r="UWI194" s="282"/>
      <c r="UWJ194" s="282"/>
      <c r="UWK194" s="282"/>
      <c r="UWL194" s="282"/>
      <c r="UWM194" s="282"/>
      <c r="UWN194" s="282"/>
      <c r="UWO194" s="282"/>
      <c r="UWP194" s="282"/>
      <c r="UWQ194" s="282"/>
      <c r="UWR194" s="282"/>
      <c r="UWS194" s="283"/>
      <c r="UWT194" s="283"/>
      <c r="UWU194" s="282"/>
      <c r="UWV194" s="282"/>
      <c r="UWW194" s="282"/>
      <c r="UWX194" s="282"/>
      <c r="UWY194" s="282"/>
      <c r="UWZ194" s="282"/>
      <c r="UXA194" s="282"/>
      <c r="UXB194" s="282"/>
      <c r="UXC194" s="282"/>
      <c r="UXD194" s="282"/>
      <c r="UXE194" s="282"/>
      <c r="UXF194" s="282"/>
      <c r="UXG194" s="282"/>
      <c r="UXH194" s="282"/>
      <c r="UXI194" s="282"/>
      <c r="UXJ194" s="282"/>
      <c r="UXK194" s="282"/>
      <c r="UXL194" s="282"/>
      <c r="UXM194" s="282"/>
      <c r="UXN194" s="282"/>
      <c r="UXO194" s="282"/>
      <c r="UXP194" s="282"/>
      <c r="UXQ194" s="282"/>
      <c r="UXR194" s="282"/>
      <c r="UXS194" s="283"/>
      <c r="UXT194" s="283"/>
      <c r="UXU194" s="282"/>
      <c r="UXV194" s="282"/>
      <c r="UXW194" s="282"/>
      <c r="UXX194" s="282"/>
      <c r="UXY194" s="282"/>
      <c r="UXZ194" s="282"/>
      <c r="UYA194" s="282"/>
      <c r="UYB194" s="282"/>
      <c r="UYC194" s="282"/>
      <c r="UYD194" s="282"/>
      <c r="UYE194" s="282"/>
      <c r="UYF194" s="282"/>
      <c r="UYG194" s="282"/>
      <c r="UYH194" s="282"/>
      <c r="UYI194" s="282"/>
      <c r="UYJ194" s="282"/>
      <c r="UYK194" s="282"/>
      <c r="UYL194" s="282"/>
      <c r="UYM194" s="282"/>
      <c r="UYN194" s="282"/>
      <c r="UYO194" s="282"/>
      <c r="UYP194" s="282"/>
      <c r="UYQ194" s="282"/>
      <c r="UYR194" s="282"/>
      <c r="UYS194" s="283"/>
      <c r="UYT194" s="283"/>
      <c r="UYU194" s="282"/>
      <c r="UYV194" s="282"/>
      <c r="UYW194" s="282"/>
      <c r="UYX194" s="282"/>
      <c r="UYY194" s="282"/>
      <c r="UYZ194" s="282"/>
      <c r="UZA194" s="282"/>
      <c r="UZB194" s="282"/>
      <c r="UZC194" s="282"/>
      <c r="UZD194" s="282"/>
      <c r="UZE194" s="282"/>
      <c r="UZF194" s="282"/>
      <c r="UZG194" s="282"/>
      <c r="UZH194" s="282"/>
      <c r="UZI194" s="282"/>
      <c r="UZJ194" s="282"/>
      <c r="UZK194" s="282"/>
      <c r="UZL194" s="282"/>
      <c r="UZM194" s="282"/>
      <c r="UZN194" s="282"/>
      <c r="UZO194" s="282"/>
      <c r="UZP194" s="282"/>
      <c r="UZQ194" s="282"/>
      <c r="UZR194" s="282"/>
      <c r="UZS194" s="283"/>
      <c r="UZT194" s="283"/>
      <c r="UZU194" s="282"/>
      <c r="UZV194" s="282"/>
      <c r="UZW194" s="282"/>
      <c r="UZX194" s="282"/>
      <c r="UZY194" s="282"/>
      <c r="UZZ194" s="282"/>
      <c r="VAA194" s="282"/>
      <c r="VAB194" s="282"/>
      <c r="VAC194" s="282"/>
      <c r="VAD194" s="282"/>
      <c r="VAE194" s="282"/>
      <c r="VAF194" s="282"/>
      <c r="VAG194" s="282"/>
      <c r="VAH194" s="282"/>
      <c r="VAI194" s="282"/>
      <c r="VAJ194" s="282"/>
      <c r="VAK194" s="282"/>
      <c r="VAL194" s="282"/>
      <c r="VAM194" s="282"/>
      <c r="VAN194" s="282"/>
      <c r="VAO194" s="282"/>
      <c r="VAP194" s="282"/>
      <c r="VAQ194" s="282"/>
      <c r="VAR194" s="282"/>
      <c r="VAS194" s="283"/>
      <c r="VAT194" s="283"/>
      <c r="VAU194" s="282"/>
      <c r="VAV194" s="282"/>
      <c r="VAW194" s="282"/>
      <c r="VAX194" s="282"/>
      <c r="VAY194" s="282"/>
      <c r="VAZ194" s="282"/>
      <c r="VBA194" s="282"/>
      <c r="VBB194" s="282"/>
      <c r="VBC194" s="282"/>
      <c r="VBD194" s="282"/>
      <c r="VBE194" s="282"/>
      <c r="VBF194" s="282"/>
      <c r="VBG194" s="282"/>
      <c r="VBH194" s="282"/>
      <c r="VBI194" s="282"/>
      <c r="VBJ194" s="282"/>
      <c r="VBK194" s="282"/>
      <c r="VBL194" s="282"/>
      <c r="VBM194" s="282"/>
      <c r="VBN194" s="282"/>
      <c r="VBO194" s="282"/>
      <c r="VBP194" s="282"/>
      <c r="VBQ194" s="282"/>
      <c r="VBR194" s="282"/>
      <c r="VBS194" s="283"/>
      <c r="VBT194" s="283"/>
      <c r="VBU194" s="282"/>
      <c r="VBV194" s="282"/>
      <c r="VBW194" s="282"/>
      <c r="VBX194" s="282"/>
      <c r="VBY194" s="282"/>
      <c r="VBZ194" s="282"/>
      <c r="VCA194" s="282"/>
      <c r="VCB194" s="282"/>
      <c r="VCC194" s="282"/>
      <c r="VCD194" s="282"/>
      <c r="VCE194" s="282"/>
      <c r="VCF194" s="282"/>
      <c r="VCG194" s="282"/>
      <c r="VCH194" s="282"/>
      <c r="VCI194" s="282"/>
      <c r="VCJ194" s="282"/>
      <c r="VCK194" s="282"/>
      <c r="VCL194" s="282"/>
      <c r="VCM194" s="282"/>
      <c r="VCN194" s="282"/>
      <c r="VCO194" s="282"/>
      <c r="VCP194" s="282"/>
      <c r="VCQ194" s="282"/>
      <c r="VCR194" s="282"/>
      <c r="VCS194" s="283"/>
      <c r="VCT194" s="283"/>
      <c r="VCU194" s="282"/>
      <c r="VCV194" s="282"/>
      <c r="VCW194" s="282"/>
      <c r="VCX194" s="282"/>
      <c r="VCY194" s="282"/>
      <c r="VCZ194" s="282"/>
      <c r="VDA194" s="282"/>
      <c r="VDB194" s="282"/>
      <c r="VDC194" s="282"/>
      <c r="VDD194" s="282"/>
      <c r="VDE194" s="282"/>
      <c r="VDF194" s="282"/>
      <c r="VDG194" s="282"/>
      <c r="VDH194" s="282"/>
      <c r="VDI194" s="282"/>
      <c r="VDJ194" s="282"/>
      <c r="VDK194" s="282"/>
      <c r="VDL194" s="282"/>
      <c r="VDM194" s="282"/>
      <c r="VDN194" s="282"/>
      <c r="VDO194" s="282"/>
      <c r="VDP194" s="282"/>
      <c r="VDQ194" s="282"/>
      <c r="VDR194" s="282"/>
      <c r="VDS194" s="283"/>
      <c r="VDT194" s="283"/>
      <c r="VDU194" s="282"/>
      <c r="VDV194" s="282"/>
      <c r="VDW194" s="282"/>
      <c r="VDX194" s="282"/>
      <c r="VDY194" s="282"/>
      <c r="VDZ194" s="282"/>
      <c r="VEA194" s="282"/>
      <c r="VEB194" s="282"/>
      <c r="VEC194" s="282"/>
      <c r="VED194" s="282"/>
      <c r="VEE194" s="282"/>
      <c r="VEF194" s="282"/>
      <c r="VEG194" s="282"/>
      <c r="VEH194" s="282"/>
      <c r="VEI194" s="282"/>
      <c r="VEJ194" s="282"/>
      <c r="VEK194" s="282"/>
      <c r="VEL194" s="282"/>
      <c r="VEM194" s="282"/>
      <c r="VEN194" s="282"/>
      <c r="VEO194" s="282"/>
      <c r="VEP194" s="282"/>
      <c r="VEQ194" s="282"/>
      <c r="VER194" s="282"/>
      <c r="VES194" s="283"/>
      <c r="VET194" s="283"/>
      <c r="VEU194" s="282"/>
      <c r="VEV194" s="282"/>
      <c r="VEW194" s="282"/>
      <c r="VEX194" s="282"/>
      <c r="VEY194" s="282"/>
      <c r="VEZ194" s="282"/>
      <c r="VFA194" s="282"/>
      <c r="VFB194" s="282"/>
      <c r="VFC194" s="282"/>
      <c r="VFD194" s="282"/>
      <c r="VFE194" s="282"/>
      <c r="VFF194" s="282"/>
      <c r="VFG194" s="282"/>
      <c r="VFH194" s="282"/>
      <c r="VFI194" s="282"/>
      <c r="VFJ194" s="282"/>
      <c r="VFK194" s="282"/>
      <c r="VFL194" s="282"/>
      <c r="VFM194" s="282"/>
      <c r="VFN194" s="282"/>
      <c r="VFO194" s="282"/>
      <c r="VFP194" s="282"/>
      <c r="VFQ194" s="282"/>
      <c r="VFR194" s="282"/>
      <c r="VFS194" s="283"/>
      <c r="VFT194" s="283"/>
      <c r="VFU194" s="282"/>
      <c r="VFV194" s="282"/>
      <c r="VFW194" s="282"/>
      <c r="VFX194" s="282"/>
      <c r="VFY194" s="282"/>
      <c r="VFZ194" s="282"/>
      <c r="VGA194" s="282"/>
      <c r="VGB194" s="282"/>
      <c r="VGC194" s="282"/>
      <c r="VGD194" s="282"/>
      <c r="VGE194" s="282"/>
      <c r="VGF194" s="282"/>
      <c r="VGG194" s="282"/>
      <c r="VGH194" s="282"/>
      <c r="VGI194" s="282"/>
      <c r="VGJ194" s="282"/>
      <c r="VGK194" s="282"/>
      <c r="VGL194" s="282"/>
      <c r="VGM194" s="282"/>
      <c r="VGN194" s="282"/>
      <c r="VGO194" s="282"/>
      <c r="VGP194" s="282"/>
      <c r="VGQ194" s="282"/>
      <c r="VGR194" s="282"/>
      <c r="VGS194" s="283"/>
      <c r="VGT194" s="283"/>
      <c r="VGU194" s="282"/>
      <c r="VGV194" s="282"/>
      <c r="VGW194" s="282"/>
      <c r="VGX194" s="282"/>
      <c r="VGY194" s="282"/>
      <c r="VGZ194" s="282"/>
      <c r="VHA194" s="282"/>
      <c r="VHB194" s="282"/>
      <c r="VHC194" s="282"/>
      <c r="VHD194" s="282"/>
      <c r="VHE194" s="282"/>
      <c r="VHF194" s="282"/>
      <c r="VHG194" s="282"/>
      <c r="VHH194" s="282"/>
      <c r="VHI194" s="282"/>
      <c r="VHJ194" s="282"/>
      <c r="VHK194" s="282"/>
      <c r="VHL194" s="282"/>
      <c r="VHM194" s="282"/>
      <c r="VHN194" s="282"/>
      <c r="VHO194" s="282"/>
      <c r="VHP194" s="282"/>
      <c r="VHQ194" s="282"/>
      <c r="VHR194" s="282"/>
      <c r="VHS194" s="283"/>
      <c r="VHT194" s="283"/>
      <c r="VHU194" s="282"/>
      <c r="VHV194" s="282"/>
      <c r="VHW194" s="282"/>
      <c r="VHX194" s="282"/>
      <c r="VHY194" s="282"/>
      <c r="VHZ194" s="282"/>
      <c r="VIA194" s="282"/>
      <c r="VIB194" s="282"/>
      <c r="VIC194" s="282"/>
      <c r="VID194" s="282"/>
      <c r="VIE194" s="282"/>
      <c r="VIF194" s="282"/>
      <c r="VIG194" s="282"/>
      <c r="VIH194" s="282"/>
      <c r="VII194" s="282"/>
      <c r="VIJ194" s="282"/>
      <c r="VIK194" s="282"/>
      <c r="VIL194" s="282"/>
      <c r="VIM194" s="282"/>
      <c r="VIN194" s="282"/>
      <c r="VIO194" s="282"/>
      <c r="VIP194" s="282"/>
      <c r="VIQ194" s="282"/>
      <c r="VIR194" s="282"/>
      <c r="VIS194" s="283"/>
      <c r="VIT194" s="283"/>
      <c r="VIU194" s="282"/>
      <c r="VIV194" s="282"/>
      <c r="VIW194" s="282"/>
      <c r="VIX194" s="282"/>
      <c r="VIY194" s="282"/>
      <c r="VIZ194" s="282"/>
      <c r="VJA194" s="282"/>
      <c r="VJB194" s="282"/>
      <c r="VJC194" s="282"/>
      <c r="VJD194" s="282"/>
      <c r="VJE194" s="282"/>
      <c r="VJF194" s="282"/>
      <c r="VJG194" s="282"/>
      <c r="VJH194" s="282"/>
      <c r="VJI194" s="282"/>
      <c r="VJJ194" s="282"/>
      <c r="VJK194" s="282"/>
      <c r="VJL194" s="282"/>
      <c r="VJM194" s="282"/>
      <c r="VJN194" s="282"/>
      <c r="VJO194" s="282"/>
      <c r="VJP194" s="282"/>
      <c r="VJQ194" s="282"/>
      <c r="VJR194" s="282"/>
      <c r="VJS194" s="283"/>
      <c r="VJT194" s="283"/>
      <c r="VJU194" s="282"/>
      <c r="VJV194" s="282"/>
      <c r="VJW194" s="282"/>
      <c r="VJX194" s="282"/>
      <c r="VJY194" s="282"/>
      <c r="VJZ194" s="282"/>
      <c r="VKA194" s="282"/>
      <c r="VKB194" s="282"/>
      <c r="VKC194" s="282"/>
      <c r="VKD194" s="282"/>
      <c r="VKE194" s="282"/>
      <c r="VKF194" s="282"/>
      <c r="VKG194" s="282"/>
      <c r="VKH194" s="282"/>
      <c r="VKI194" s="282"/>
      <c r="VKJ194" s="282"/>
      <c r="VKK194" s="282"/>
      <c r="VKL194" s="282"/>
      <c r="VKM194" s="282"/>
      <c r="VKN194" s="282"/>
      <c r="VKO194" s="282"/>
      <c r="VKP194" s="282"/>
      <c r="VKQ194" s="282"/>
      <c r="VKR194" s="282"/>
      <c r="VKS194" s="283"/>
      <c r="VKT194" s="283"/>
      <c r="VKU194" s="282"/>
      <c r="VKV194" s="282"/>
      <c r="VKW194" s="282"/>
      <c r="VKX194" s="282"/>
      <c r="VKY194" s="282"/>
      <c r="VKZ194" s="282"/>
      <c r="VLA194" s="282"/>
      <c r="VLB194" s="282"/>
      <c r="VLC194" s="282"/>
      <c r="VLD194" s="282"/>
      <c r="VLE194" s="282"/>
      <c r="VLF194" s="282"/>
      <c r="VLG194" s="282"/>
      <c r="VLH194" s="282"/>
      <c r="VLI194" s="282"/>
      <c r="VLJ194" s="282"/>
      <c r="VLK194" s="282"/>
      <c r="VLL194" s="282"/>
      <c r="VLM194" s="282"/>
      <c r="VLN194" s="282"/>
      <c r="VLO194" s="282"/>
      <c r="VLP194" s="282"/>
      <c r="VLQ194" s="282"/>
      <c r="VLR194" s="282"/>
      <c r="VLS194" s="283"/>
      <c r="VLT194" s="283"/>
      <c r="VLU194" s="282"/>
      <c r="VLV194" s="282"/>
      <c r="VLW194" s="282"/>
      <c r="VLX194" s="282"/>
      <c r="VLY194" s="282"/>
      <c r="VLZ194" s="282"/>
      <c r="VMA194" s="282"/>
      <c r="VMB194" s="282"/>
      <c r="VMC194" s="282"/>
      <c r="VMD194" s="282"/>
      <c r="VME194" s="282"/>
      <c r="VMF194" s="282"/>
      <c r="VMG194" s="282"/>
      <c r="VMH194" s="282"/>
      <c r="VMI194" s="282"/>
      <c r="VMJ194" s="282"/>
      <c r="VMK194" s="282"/>
      <c r="VML194" s="282"/>
      <c r="VMM194" s="282"/>
      <c r="VMN194" s="282"/>
      <c r="VMO194" s="282"/>
      <c r="VMP194" s="282"/>
      <c r="VMQ194" s="282"/>
      <c r="VMR194" s="282"/>
      <c r="VMS194" s="283"/>
      <c r="VMT194" s="283"/>
      <c r="VMU194" s="282"/>
      <c r="VMV194" s="282"/>
      <c r="VMW194" s="282"/>
      <c r="VMX194" s="282"/>
      <c r="VMY194" s="282"/>
      <c r="VMZ194" s="282"/>
      <c r="VNA194" s="282"/>
      <c r="VNB194" s="282"/>
      <c r="VNC194" s="282"/>
      <c r="VND194" s="282"/>
      <c r="VNE194" s="282"/>
      <c r="VNF194" s="282"/>
      <c r="VNG194" s="282"/>
      <c r="VNH194" s="282"/>
      <c r="VNI194" s="282"/>
      <c r="VNJ194" s="282"/>
      <c r="VNK194" s="282"/>
      <c r="VNL194" s="282"/>
      <c r="VNM194" s="282"/>
      <c r="VNN194" s="282"/>
      <c r="VNO194" s="282"/>
      <c r="VNP194" s="282"/>
      <c r="VNQ194" s="282"/>
      <c r="VNR194" s="282"/>
      <c r="VNS194" s="283"/>
      <c r="VNT194" s="283"/>
      <c r="VNU194" s="282"/>
      <c r="VNV194" s="282"/>
      <c r="VNW194" s="282"/>
      <c r="VNX194" s="282"/>
      <c r="VNY194" s="282"/>
      <c r="VNZ194" s="282"/>
      <c r="VOA194" s="282"/>
      <c r="VOB194" s="282"/>
      <c r="VOC194" s="282"/>
      <c r="VOD194" s="282"/>
      <c r="VOE194" s="282"/>
      <c r="VOF194" s="282"/>
      <c r="VOG194" s="282"/>
      <c r="VOH194" s="282"/>
      <c r="VOI194" s="282"/>
      <c r="VOJ194" s="282"/>
      <c r="VOK194" s="282"/>
      <c r="VOL194" s="282"/>
      <c r="VOM194" s="282"/>
      <c r="VON194" s="282"/>
      <c r="VOO194" s="282"/>
      <c r="VOP194" s="282"/>
      <c r="VOQ194" s="282"/>
      <c r="VOR194" s="282"/>
      <c r="VOS194" s="283"/>
      <c r="VOT194" s="283"/>
      <c r="VOU194" s="282"/>
      <c r="VOV194" s="282"/>
      <c r="VOW194" s="282"/>
      <c r="VOX194" s="282"/>
      <c r="VOY194" s="282"/>
      <c r="VOZ194" s="282"/>
      <c r="VPA194" s="282"/>
      <c r="VPB194" s="282"/>
      <c r="VPC194" s="282"/>
      <c r="VPD194" s="282"/>
      <c r="VPE194" s="282"/>
      <c r="VPF194" s="282"/>
      <c r="VPG194" s="282"/>
      <c r="VPH194" s="282"/>
      <c r="VPI194" s="282"/>
      <c r="VPJ194" s="282"/>
      <c r="VPK194" s="282"/>
      <c r="VPL194" s="282"/>
      <c r="VPM194" s="282"/>
      <c r="VPN194" s="282"/>
      <c r="VPO194" s="282"/>
      <c r="VPP194" s="282"/>
      <c r="VPQ194" s="282"/>
      <c r="VPR194" s="282"/>
      <c r="VPS194" s="283"/>
      <c r="VPT194" s="283"/>
      <c r="VPU194" s="282"/>
      <c r="VPV194" s="282"/>
      <c r="VPW194" s="282"/>
      <c r="VPX194" s="282"/>
      <c r="VPY194" s="282"/>
      <c r="VPZ194" s="282"/>
      <c r="VQA194" s="282"/>
      <c r="VQB194" s="282"/>
      <c r="VQC194" s="282"/>
      <c r="VQD194" s="282"/>
      <c r="VQE194" s="282"/>
      <c r="VQF194" s="282"/>
      <c r="VQG194" s="282"/>
      <c r="VQH194" s="282"/>
      <c r="VQI194" s="282"/>
      <c r="VQJ194" s="282"/>
      <c r="VQK194" s="282"/>
      <c r="VQL194" s="282"/>
      <c r="VQM194" s="282"/>
      <c r="VQN194" s="282"/>
      <c r="VQO194" s="282"/>
      <c r="VQP194" s="282"/>
      <c r="VQQ194" s="282"/>
      <c r="VQR194" s="282"/>
      <c r="VQS194" s="283"/>
      <c r="VQT194" s="283"/>
      <c r="VQU194" s="282"/>
      <c r="VQV194" s="282"/>
      <c r="VQW194" s="282"/>
      <c r="VQX194" s="282"/>
      <c r="VQY194" s="282"/>
      <c r="VQZ194" s="282"/>
      <c r="VRA194" s="282"/>
      <c r="VRB194" s="282"/>
      <c r="VRC194" s="282"/>
      <c r="VRD194" s="282"/>
      <c r="VRE194" s="282"/>
      <c r="VRF194" s="282"/>
      <c r="VRG194" s="282"/>
      <c r="VRH194" s="282"/>
      <c r="VRI194" s="282"/>
      <c r="VRJ194" s="282"/>
      <c r="VRK194" s="282"/>
      <c r="VRL194" s="282"/>
      <c r="VRM194" s="282"/>
      <c r="VRN194" s="282"/>
      <c r="VRO194" s="282"/>
      <c r="VRP194" s="282"/>
      <c r="VRQ194" s="282"/>
      <c r="VRR194" s="282"/>
      <c r="VRS194" s="283"/>
      <c r="VRT194" s="283"/>
      <c r="VRU194" s="282"/>
      <c r="VRV194" s="282"/>
      <c r="VRW194" s="282"/>
      <c r="VRX194" s="282"/>
      <c r="VRY194" s="282"/>
      <c r="VRZ194" s="282"/>
      <c r="VSA194" s="282"/>
      <c r="VSB194" s="282"/>
      <c r="VSC194" s="282"/>
      <c r="VSD194" s="282"/>
      <c r="VSE194" s="282"/>
      <c r="VSF194" s="282"/>
      <c r="VSG194" s="282"/>
      <c r="VSH194" s="282"/>
      <c r="VSI194" s="282"/>
      <c r="VSJ194" s="282"/>
      <c r="VSK194" s="282"/>
      <c r="VSL194" s="282"/>
      <c r="VSM194" s="282"/>
      <c r="VSN194" s="282"/>
      <c r="VSO194" s="282"/>
      <c r="VSP194" s="282"/>
      <c r="VSQ194" s="282"/>
      <c r="VSR194" s="282"/>
      <c r="VSS194" s="283"/>
      <c r="VST194" s="283"/>
      <c r="VSU194" s="282"/>
      <c r="VSV194" s="282"/>
      <c r="VSW194" s="282"/>
      <c r="VSX194" s="282"/>
      <c r="VSY194" s="282"/>
      <c r="VSZ194" s="282"/>
      <c r="VTA194" s="282"/>
      <c r="VTB194" s="282"/>
      <c r="VTC194" s="282"/>
      <c r="VTD194" s="282"/>
      <c r="VTE194" s="282"/>
      <c r="VTF194" s="282"/>
      <c r="VTG194" s="282"/>
      <c r="VTH194" s="282"/>
      <c r="VTI194" s="282"/>
      <c r="VTJ194" s="282"/>
      <c r="VTK194" s="282"/>
      <c r="VTL194" s="282"/>
      <c r="VTM194" s="282"/>
      <c r="VTN194" s="282"/>
      <c r="VTO194" s="282"/>
      <c r="VTP194" s="282"/>
      <c r="VTQ194" s="282"/>
      <c r="VTR194" s="282"/>
      <c r="VTS194" s="283"/>
      <c r="VTT194" s="283"/>
      <c r="VTU194" s="282"/>
      <c r="VTV194" s="282"/>
      <c r="VTW194" s="282"/>
      <c r="VTX194" s="282"/>
      <c r="VTY194" s="282"/>
      <c r="VTZ194" s="282"/>
      <c r="VUA194" s="282"/>
      <c r="VUB194" s="282"/>
      <c r="VUC194" s="282"/>
      <c r="VUD194" s="282"/>
      <c r="VUE194" s="282"/>
      <c r="VUF194" s="282"/>
      <c r="VUG194" s="282"/>
      <c r="VUH194" s="282"/>
      <c r="VUI194" s="282"/>
      <c r="VUJ194" s="282"/>
      <c r="VUK194" s="282"/>
      <c r="VUL194" s="282"/>
      <c r="VUM194" s="282"/>
      <c r="VUN194" s="282"/>
      <c r="VUO194" s="282"/>
      <c r="VUP194" s="282"/>
      <c r="VUQ194" s="282"/>
      <c r="VUR194" s="282"/>
      <c r="VUS194" s="283"/>
      <c r="VUT194" s="283"/>
      <c r="VUU194" s="282"/>
      <c r="VUV194" s="282"/>
      <c r="VUW194" s="282"/>
      <c r="VUX194" s="282"/>
      <c r="VUY194" s="282"/>
      <c r="VUZ194" s="282"/>
      <c r="VVA194" s="282"/>
      <c r="VVB194" s="282"/>
      <c r="VVC194" s="282"/>
      <c r="VVD194" s="282"/>
      <c r="VVE194" s="282"/>
      <c r="VVF194" s="282"/>
      <c r="VVG194" s="282"/>
      <c r="VVH194" s="282"/>
      <c r="VVI194" s="282"/>
      <c r="VVJ194" s="282"/>
      <c r="VVK194" s="282"/>
      <c r="VVL194" s="282"/>
      <c r="VVM194" s="282"/>
      <c r="VVN194" s="282"/>
      <c r="VVO194" s="282"/>
      <c r="VVP194" s="282"/>
      <c r="VVQ194" s="282"/>
      <c r="VVR194" s="282"/>
      <c r="VVS194" s="283"/>
      <c r="VVT194" s="283"/>
      <c r="VVU194" s="282"/>
      <c r="VVV194" s="282"/>
      <c r="VVW194" s="282"/>
      <c r="VVX194" s="282"/>
      <c r="VVY194" s="282"/>
      <c r="VVZ194" s="282"/>
      <c r="VWA194" s="282"/>
      <c r="VWB194" s="282"/>
      <c r="VWC194" s="282"/>
      <c r="VWD194" s="282"/>
      <c r="VWE194" s="282"/>
      <c r="VWF194" s="282"/>
      <c r="VWG194" s="282"/>
      <c r="VWH194" s="282"/>
      <c r="VWI194" s="282"/>
      <c r="VWJ194" s="282"/>
      <c r="VWK194" s="282"/>
      <c r="VWL194" s="282"/>
      <c r="VWM194" s="282"/>
      <c r="VWN194" s="282"/>
      <c r="VWO194" s="282"/>
      <c r="VWP194" s="282"/>
      <c r="VWQ194" s="282"/>
      <c r="VWR194" s="282"/>
      <c r="VWS194" s="283"/>
      <c r="VWT194" s="283"/>
      <c r="VWU194" s="282"/>
      <c r="VWV194" s="282"/>
      <c r="VWW194" s="282"/>
      <c r="VWX194" s="282"/>
      <c r="VWY194" s="282"/>
      <c r="VWZ194" s="282"/>
      <c r="VXA194" s="282"/>
      <c r="VXB194" s="282"/>
      <c r="VXC194" s="282"/>
      <c r="VXD194" s="282"/>
      <c r="VXE194" s="282"/>
      <c r="VXF194" s="282"/>
      <c r="VXG194" s="282"/>
      <c r="VXH194" s="282"/>
      <c r="VXI194" s="282"/>
      <c r="VXJ194" s="282"/>
      <c r="VXK194" s="282"/>
      <c r="VXL194" s="282"/>
      <c r="VXM194" s="282"/>
      <c r="VXN194" s="282"/>
      <c r="VXO194" s="282"/>
      <c r="VXP194" s="282"/>
      <c r="VXQ194" s="282"/>
      <c r="VXR194" s="282"/>
      <c r="VXS194" s="283"/>
      <c r="VXT194" s="283"/>
      <c r="VXU194" s="282"/>
      <c r="VXV194" s="282"/>
      <c r="VXW194" s="282"/>
      <c r="VXX194" s="282"/>
      <c r="VXY194" s="282"/>
      <c r="VXZ194" s="282"/>
      <c r="VYA194" s="282"/>
      <c r="VYB194" s="282"/>
      <c r="VYC194" s="282"/>
      <c r="VYD194" s="282"/>
      <c r="VYE194" s="282"/>
      <c r="VYF194" s="282"/>
      <c r="VYG194" s="282"/>
      <c r="VYH194" s="282"/>
      <c r="VYI194" s="282"/>
      <c r="VYJ194" s="282"/>
      <c r="VYK194" s="282"/>
      <c r="VYL194" s="282"/>
      <c r="VYM194" s="282"/>
      <c r="VYN194" s="282"/>
      <c r="VYO194" s="282"/>
      <c r="VYP194" s="282"/>
      <c r="VYQ194" s="282"/>
      <c r="VYR194" s="282"/>
      <c r="VYS194" s="283"/>
      <c r="VYT194" s="283"/>
      <c r="VYU194" s="282"/>
      <c r="VYV194" s="282"/>
      <c r="VYW194" s="282"/>
      <c r="VYX194" s="282"/>
      <c r="VYY194" s="282"/>
      <c r="VYZ194" s="282"/>
      <c r="VZA194" s="282"/>
      <c r="VZB194" s="282"/>
      <c r="VZC194" s="282"/>
      <c r="VZD194" s="282"/>
      <c r="VZE194" s="282"/>
      <c r="VZF194" s="282"/>
      <c r="VZG194" s="282"/>
      <c r="VZH194" s="282"/>
      <c r="VZI194" s="282"/>
      <c r="VZJ194" s="282"/>
      <c r="VZK194" s="282"/>
      <c r="VZL194" s="282"/>
      <c r="VZM194" s="282"/>
      <c r="VZN194" s="282"/>
      <c r="VZO194" s="282"/>
      <c r="VZP194" s="282"/>
      <c r="VZQ194" s="282"/>
      <c r="VZR194" s="282"/>
      <c r="VZS194" s="283"/>
      <c r="VZT194" s="283"/>
      <c r="VZU194" s="282"/>
      <c r="VZV194" s="282"/>
      <c r="VZW194" s="282"/>
      <c r="VZX194" s="282"/>
      <c r="VZY194" s="282"/>
      <c r="VZZ194" s="282"/>
      <c r="WAA194" s="282"/>
      <c r="WAB194" s="282"/>
      <c r="WAC194" s="282"/>
      <c r="WAD194" s="282"/>
      <c r="WAE194" s="282"/>
      <c r="WAF194" s="282"/>
      <c r="WAG194" s="282"/>
      <c r="WAH194" s="282"/>
      <c r="WAI194" s="282"/>
      <c r="WAJ194" s="282"/>
      <c r="WAK194" s="282"/>
      <c r="WAL194" s="282"/>
      <c r="WAM194" s="282"/>
      <c r="WAN194" s="282"/>
      <c r="WAO194" s="282"/>
      <c r="WAP194" s="282"/>
      <c r="WAQ194" s="282"/>
      <c r="WAR194" s="282"/>
      <c r="WAS194" s="283"/>
      <c r="WAT194" s="283"/>
      <c r="WAU194" s="282"/>
      <c r="WAV194" s="282"/>
      <c r="WAW194" s="282"/>
      <c r="WAX194" s="282"/>
      <c r="WAY194" s="282"/>
      <c r="WAZ194" s="282"/>
      <c r="WBA194" s="282"/>
      <c r="WBB194" s="282"/>
      <c r="WBC194" s="282"/>
      <c r="WBD194" s="282"/>
      <c r="WBE194" s="282"/>
      <c r="WBF194" s="282"/>
      <c r="WBG194" s="282"/>
      <c r="WBH194" s="282"/>
      <c r="WBI194" s="282"/>
      <c r="WBJ194" s="282"/>
      <c r="WBK194" s="282"/>
      <c r="WBL194" s="282"/>
      <c r="WBM194" s="282"/>
      <c r="WBN194" s="282"/>
      <c r="WBO194" s="282"/>
      <c r="WBP194" s="282"/>
      <c r="WBQ194" s="282"/>
      <c r="WBR194" s="282"/>
      <c r="WBS194" s="283"/>
      <c r="WBT194" s="283"/>
      <c r="WBU194" s="282"/>
      <c r="WBV194" s="282"/>
      <c r="WBW194" s="282"/>
      <c r="WBX194" s="282"/>
      <c r="WBY194" s="282"/>
      <c r="WBZ194" s="282"/>
      <c r="WCA194" s="282"/>
      <c r="WCB194" s="282"/>
      <c r="WCC194" s="282"/>
      <c r="WCD194" s="282"/>
      <c r="WCE194" s="282"/>
      <c r="WCF194" s="282"/>
      <c r="WCG194" s="282"/>
      <c r="WCH194" s="282"/>
      <c r="WCI194" s="282"/>
      <c r="WCJ194" s="282"/>
      <c r="WCK194" s="282"/>
      <c r="WCL194" s="282"/>
      <c r="WCM194" s="282"/>
      <c r="WCN194" s="282"/>
      <c r="WCO194" s="282"/>
      <c r="WCP194" s="282"/>
      <c r="WCQ194" s="282"/>
      <c r="WCR194" s="282"/>
      <c r="WCS194" s="283"/>
      <c r="WCT194" s="283"/>
      <c r="WCU194" s="282"/>
      <c r="WCV194" s="282"/>
      <c r="WCW194" s="282"/>
      <c r="WCX194" s="282"/>
      <c r="WCY194" s="282"/>
      <c r="WCZ194" s="282"/>
      <c r="WDA194" s="282"/>
      <c r="WDB194" s="282"/>
      <c r="WDC194" s="282"/>
      <c r="WDD194" s="282"/>
      <c r="WDE194" s="282"/>
      <c r="WDF194" s="282"/>
      <c r="WDG194" s="282"/>
      <c r="WDH194" s="282"/>
      <c r="WDI194" s="282"/>
      <c r="WDJ194" s="282"/>
      <c r="WDK194" s="282"/>
      <c r="WDL194" s="282"/>
      <c r="WDM194" s="282"/>
      <c r="WDN194" s="282"/>
      <c r="WDO194" s="282"/>
      <c r="WDP194" s="282"/>
      <c r="WDQ194" s="282"/>
      <c r="WDR194" s="282"/>
      <c r="WDS194" s="283"/>
      <c r="WDT194" s="283"/>
      <c r="WDU194" s="282"/>
      <c r="WDV194" s="282"/>
      <c r="WDW194" s="282"/>
      <c r="WDX194" s="282"/>
      <c r="WDY194" s="282"/>
      <c r="WDZ194" s="282"/>
      <c r="WEA194" s="282"/>
      <c r="WEB194" s="282"/>
      <c r="WEC194" s="282"/>
      <c r="WED194" s="282"/>
      <c r="WEE194" s="282"/>
      <c r="WEF194" s="282"/>
      <c r="WEG194" s="282"/>
      <c r="WEH194" s="282"/>
      <c r="WEI194" s="282"/>
      <c r="WEJ194" s="282"/>
      <c r="WEK194" s="282"/>
      <c r="WEL194" s="282"/>
      <c r="WEM194" s="282"/>
      <c r="WEN194" s="282"/>
      <c r="WEO194" s="282"/>
      <c r="WEP194" s="282"/>
      <c r="WEQ194" s="282"/>
      <c r="WER194" s="282"/>
      <c r="WES194" s="283"/>
      <c r="WET194" s="283"/>
      <c r="WEU194" s="282"/>
      <c r="WEV194" s="282"/>
      <c r="WEW194" s="282"/>
      <c r="WEX194" s="282"/>
      <c r="WEY194" s="282"/>
      <c r="WEZ194" s="282"/>
      <c r="WFA194" s="282"/>
      <c r="WFB194" s="282"/>
      <c r="WFC194" s="282"/>
      <c r="WFD194" s="282"/>
      <c r="WFE194" s="282"/>
      <c r="WFF194" s="282"/>
      <c r="WFG194" s="282"/>
      <c r="WFH194" s="282"/>
      <c r="WFI194" s="282"/>
      <c r="WFJ194" s="282"/>
      <c r="WFK194" s="282"/>
      <c r="WFL194" s="282"/>
      <c r="WFM194" s="282"/>
      <c r="WFN194" s="282"/>
      <c r="WFO194" s="282"/>
      <c r="WFP194" s="282"/>
      <c r="WFQ194" s="282"/>
      <c r="WFR194" s="282"/>
      <c r="WFS194" s="283"/>
      <c r="WFT194" s="283"/>
      <c r="WFU194" s="282"/>
      <c r="WFV194" s="282"/>
      <c r="WFW194" s="282"/>
      <c r="WFX194" s="282"/>
      <c r="WFY194" s="282"/>
      <c r="WFZ194" s="282"/>
      <c r="WGA194" s="282"/>
      <c r="WGB194" s="282"/>
      <c r="WGC194" s="282"/>
      <c r="WGD194" s="282"/>
      <c r="WGE194" s="282"/>
      <c r="WGF194" s="282"/>
      <c r="WGG194" s="282"/>
      <c r="WGH194" s="282"/>
      <c r="WGI194" s="282"/>
      <c r="WGJ194" s="282"/>
      <c r="WGK194" s="282"/>
      <c r="WGL194" s="282"/>
      <c r="WGM194" s="282"/>
      <c r="WGN194" s="282"/>
      <c r="WGO194" s="282"/>
      <c r="WGP194" s="282"/>
      <c r="WGQ194" s="282"/>
      <c r="WGR194" s="282"/>
      <c r="WGS194" s="283"/>
      <c r="WGT194" s="283"/>
      <c r="WGU194" s="282"/>
      <c r="WGV194" s="282"/>
      <c r="WGW194" s="282"/>
      <c r="WGX194" s="282"/>
      <c r="WGY194" s="282"/>
      <c r="WGZ194" s="282"/>
      <c r="WHA194" s="282"/>
      <c r="WHB194" s="282"/>
      <c r="WHC194" s="282"/>
      <c r="WHD194" s="282"/>
      <c r="WHE194" s="282"/>
      <c r="WHF194" s="282"/>
      <c r="WHG194" s="282"/>
      <c r="WHH194" s="282"/>
      <c r="WHI194" s="282"/>
      <c r="WHJ194" s="282"/>
      <c r="WHK194" s="282"/>
      <c r="WHL194" s="282"/>
      <c r="WHM194" s="282"/>
      <c r="WHN194" s="282"/>
      <c r="WHO194" s="282"/>
      <c r="WHP194" s="282"/>
      <c r="WHQ194" s="282"/>
      <c r="WHR194" s="282"/>
      <c r="WHS194" s="283"/>
      <c r="WHT194" s="283"/>
      <c r="WHU194" s="282"/>
      <c r="WHV194" s="282"/>
      <c r="WHW194" s="282"/>
      <c r="WHX194" s="282"/>
      <c r="WHY194" s="282"/>
      <c r="WHZ194" s="282"/>
      <c r="WIA194" s="282"/>
      <c r="WIB194" s="282"/>
      <c r="WIC194" s="282"/>
      <c r="WID194" s="282"/>
      <c r="WIE194" s="282"/>
      <c r="WIF194" s="282"/>
      <c r="WIG194" s="282"/>
      <c r="WIH194" s="282"/>
      <c r="WII194" s="282"/>
      <c r="WIJ194" s="282"/>
      <c r="WIK194" s="282"/>
      <c r="WIL194" s="282"/>
      <c r="WIM194" s="282"/>
      <c r="WIN194" s="282"/>
      <c r="WIO194" s="282"/>
      <c r="WIP194" s="282"/>
      <c r="WIQ194" s="282"/>
      <c r="WIR194" s="282"/>
      <c r="WIS194" s="283"/>
      <c r="WIT194" s="283"/>
      <c r="WIU194" s="282"/>
      <c r="WIV194" s="282"/>
      <c r="WIW194" s="282"/>
      <c r="WIX194" s="282"/>
      <c r="WIY194" s="282"/>
      <c r="WIZ194" s="282"/>
      <c r="WJA194" s="282"/>
      <c r="WJB194" s="282"/>
      <c r="WJC194" s="282"/>
      <c r="WJD194" s="282"/>
      <c r="WJE194" s="282"/>
      <c r="WJF194" s="282"/>
      <c r="WJG194" s="282"/>
      <c r="WJH194" s="282"/>
      <c r="WJI194" s="282"/>
      <c r="WJJ194" s="282"/>
      <c r="WJK194" s="282"/>
      <c r="WJL194" s="282"/>
      <c r="WJM194" s="282"/>
      <c r="WJN194" s="282"/>
      <c r="WJO194" s="282"/>
      <c r="WJP194" s="282"/>
      <c r="WJQ194" s="282"/>
      <c r="WJR194" s="282"/>
      <c r="WJS194" s="283"/>
      <c r="WJT194" s="283"/>
      <c r="WJU194" s="282"/>
      <c r="WJV194" s="282"/>
      <c r="WJW194" s="282"/>
      <c r="WJX194" s="282"/>
      <c r="WJY194" s="282"/>
      <c r="WJZ194" s="282"/>
      <c r="WKA194" s="282"/>
      <c r="WKB194" s="282"/>
      <c r="WKC194" s="282"/>
      <c r="WKD194" s="282"/>
      <c r="WKE194" s="282"/>
      <c r="WKF194" s="282"/>
      <c r="WKG194" s="282"/>
      <c r="WKH194" s="282"/>
      <c r="WKI194" s="282"/>
      <c r="WKJ194" s="282"/>
      <c r="WKK194" s="282"/>
      <c r="WKL194" s="282"/>
      <c r="WKM194" s="282"/>
      <c r="WKN194" s="282"/>
      <c r="WKO194" s="282"/>
      <c r="WKP194" s="282"/>
      <c r="WKQ194" s="282"/>
      <c r="WKR194" s="282"/>
      <c r="WKS194" s="283"/>
      <c r="WKT194" s="283"/>
      <c r="WKU194" s="282"/>
      <c r="WKV194" s="282"/>
      <c r="WKW194" s="282"/>
      <c r="WKX194" s="282"/>
      <c r="WKY194" s="282"/>
      <c r="WKZ194" s="282"/>
      <c r="WLA194" s="282"/>
      <c r="WLB194" s="282"/>
      <c r="WLC194" s="282"/>
      <c r="WLD194" s="282"/>
      <c r="WLE194" s="282"/>
      <c r="WLF194" s="282"/>
      <c r="WLG194" s="282"/>
      <c r="WLH194" s="282"/>
      <c r="WLI194" s="282"/>
      <c r="WLJ194" s="282"/>
      <c r="WLK194" s="282"/>
      <c r="WLL194" s="282"/>
      <c r="WLM194" s="282"/>
      <c r="WLN194" s="282"/>
      <c r="WLO194" s="282"/>
      <c r="WLP194" s="282"/>
      <c r="WLQ194" s="282"/>
      <c r="WLR194" s="282"/>
      <c r="WLS194" s="283"/>
      <c r="WLT194" s="283"/>
      <c r="WLU194" s="282"/>
      <c r="WLV194" s="282"/>
      <c r="WLW194" s="282"/>
      <c r="WLX194" s="282"/>
      <c r="WLY194" s="282"/>
      <c r="WLZ194" s="282"/>
      <c r="WMA194" s="282"/>
      <c r="WMB194" s="282"/>
      <c r="WMC194" s="282"/>
      <c r="WMD194" s="282"/>
      <c r="WME194" s="282"/>
      <c r="WMF194" s="282"/>
      <c r="WMG194" s="282"/>
      <c r="WMH194" s="282"/>
      <c r="WMI194" s="282"/>
      <c r="WMJ194" s="282"/>
      <c r="WMK194" s="282"/>
      <c r="WML194" s="282"/>
      <c r="WMM194" s="282"/>
      <c r="WMN194" s="282"/>
      <c r="WMO194" s="282"/>
      <c r="WMP194" s="282"/>
      <c r="WMQ194" s="282"/>
      <c r="WMR194" s="282"/>
      <c r="WMS194" s="283"/>
      <c r="WMT194" s="283"/>
      <c r="WMU194" s="282"/>
      <c r="WMV194" s="282"/>
      <c r="WMW194" s="282"/>
      <c r="WMX194" s="282"/>
      <c r="WMY194" s="282"/>
      <c r="WMZ194" s="282"/>
      <c r="WNA194" s="282"/>
      <c r="WNB194" s="282"/>
      <c r="WNC194" s="282"/>
      <c r="WND194" s="282"/>
      <c r="WNE194" s="282"/>
      <c r="WNF194" s="282"/>
      <c r="WNG194" s="282"/>
      <c r="WNH194" s="282"/>
      <c r="WNI194" s="282"/>
      <c r="WNJ194" s="282"/>
      <c r="WNK194" s="282"/>
      <c r="WNL194" s="282"/>
      <c r="WNM194" s="282"/>
      <c r="WNN194" s="282"/>
      <c r="WNO194" s="282"/>
      <c r="WNP194" s="282"/>
      <c r="WNQ194" s="282"/>
      <c r="WNR194" s="282"/>
      <c r="WNS194" s="283"/>
      <c r="WNT194" s="283"/>
      <c r="WNU194" s="282"/>
      <c r="WNV194" s="282"/>
      <c r="WNW194" s="282"/>
      <c r="WNX194" s="282"/>
      <c r="WNY194" s="282"/>
      <c r="WNZ194" s="282"/>
      <c r="WOA194" s="282"/>
      <c r="WOB194" s="282"/>
      <c r="WOC194" s="282"/>
      <c r="WOD194" s="282"/>
      <c r="WOE194" s="282"/>
      <c r="WOF194" s="282"/>
      <c r="WOG194" s="282"/>
      <c r="WOH194" s="282"/>
      <c r="WOI194" s="282"/>
      <c r="WOJ194" s="282"/>
      <c r="WOK194" s="282"/>
      <c r="WOL194" s="282"/>
      <c r="WOM194" s="282"/>
      <c r="WON194" s="282"/>
      <c r="WOO194" s="282"/>
      <c r="WOP194" s="282"/>
      <c r="WOQ194" s="282"/>
      <c r="WOR194" s="282"/>
      <c r="WOS194" s="283"/>
      <c r="WOT194" s="283"/>
      <c r="WOU194" s="282"/>
      <c r="WOV194" s="282"/>
      <c r="WOW194" s="282"/>
      <c r="WOX194" s="282"/>
      <c r="WOY194" s="282"/>
      <c r="WOZ194" s="282"/>
      <c r="WPA194" s="282"/>
      <c r="WPB194" s="282"/>
      <c r="WPC194" s="282"/>
      <c r="WPD194" s="282"/>
      <c r="WPE194" s="282"/>
      <c r="WPF194" s="282"/>
      <c r="WPG194" s="282"/>
      <c r="WPH194" s="282"/>
      <c r="WPI194" s="282"/>
      <c r="WPJ194" s="282"/>
      <c r="WPK194" s="282"/>
      <c r="WPL194" s="282"/>
      <c r="WPM194" s="282"/>
      <c r="WPN194" s="282"/>
      <c r="WPO194" s="282"/>
      <c r="WPP194" s="282"/>
      <c r="WPQ194" s="282"/>
      <c r="WPR194" s="282"/>
      <c r="WPS194" s="283"/>
      <c r="WPT194" s="283"/>
      <c r="WPU194" s="282"/>
      <c r="WPV194" s="282"/>
      <c r="WPW194" s="282"/>
      <c r="WPX194" s="282"/>
      <c r="WPY194" s="282"/>
      <c r="WPZ194" s="282"/>
      <c r="WQA194" s="282"/>
      <c r="WQB194" s="282"/>
      <c r="WQC194" s="282"/>
      <c r="WQD194" s="282"/>
      <c r="WQE194" s="282"/>
      <c r="WQF194" s="282"/>
      <c r="WQG194" s="282"/>
      <c r="WQH194" s="282"/>
      <c r="WQI194" s="282"/>
      <c r="WQJ194" s="282"/>
      <c r="WQK194" s="282"/>
      <c r="WQL194" s="282"/>
      <c r="WQM194" s="282"/>
      <c r="WQN194" s="282"/>
      <c r="WQO194" s="282"/>
      <c r="WQP194" s="282"/>
      <c r="WQQ194" s="282"/>
      <c r="WQR194" s="282"/>
      <c r="WQS194" s="283"/>
      <c r="WQT194" s="283"/>
      <c r="WQU194" s="282"/>
      <c r="WQV194" s="282"/>
      <c r="WQW194" s="282"/>
      <c r="WQX194" s="282"/>
      <c r="WQY194" s="282"/>
      <c r="WQZ194" s="282"/>
      <c r="WRA194" s="282"/>
      <c r="WRB194" s="282"/>
      <c r="WRC194" s="282"/>
      <c r="WRD194" s="282"/>
      <c r="WRE194" s="282"/>
      <c r="WRF194" s="282"/>
      <c r="WRG194" s="282"/>
      <c r="WRH194" s="282"/>
      <c r="WRI194" s="282"/>
      <c r="WRJ194" s="282"/>
      <c r="WRK194" s="282"/>
      <c r="WRL194" s="282"/>
      <c r="WRM194" s="282"/>
      <c r="WRN194" s="282"/>
      <c r="WRO194" s="282"/>
      <c r="WRP194" s="282"/>
      <c r="WRQ194" s="282"/>
      <c r="WRR194" s="282"/>
      <c r="WRS194" s="283"/>
      <c r="WRT194" s="283"/>
      <c r="WRU194" s="282"/>
      <c r="WRV194" s="282"/>
      <c r="WRW194" s="282"/>
      <c r="WRX194" s="282"/>
      <c r="WRY194" s="282"/>
      <c r="WRZ194" s="282"/>
      <c r="WSA194" s="282"/>
      <c r="WSB194" s="282"/>
      <c r="WSC194" s="282"/>
      <c r="WSD194" s="282"/>
      <c r="WSE194" s="282"/>
      <c r="WSF194" s="282"/>
      <c r="WSG194" s="282"/>
      <c r="WSH194" s="282"/>
      <c r="WSI194" s="282"/>
      <c r="WSJ194" s="282"/>
      <c r="WSK194" s="282"/>
      <c r="WSL194" s="282"/>
      <c r="WSM194" s="282"/>
      <c r="WSN194" s="282"/>
      <c r="WSO194" s="282"/>
      <c r="WSP194" s="282"/>
      <c r="WSQ194" s="282"/>
      <c r="WSR194" s="282"/>
      <c r="WSS194" s="283"/>
      <c r="WST194" s="283"/>
      <c r="WSU194" s="282"/>
      <c r="WSV194" s="282"/>
      <c r="WSW194" s="282"/>
      <c r="WSX194" s="282"/>
      <c r="WSY194" s="282"/>
      <c r="WSZ194" s="282"/>
      <c r="WTA194" s="282"/>
      <c r="WTB194" s="282"/>
      <c r="WTC194" s="282"/>
      <c r="WTD194" s="282"/>
      <c r="WTE194" s="282"/>
      <c r="WTF194" s="282"/>
      <c r="WTG194" s="282"/>
      <c r="WTH194" s="282"/>
      <c r="WTI194" s="282"/>
      <c r="WTJ194" s="282"/>
      <c r="WTK194" s="282"/>
      <c r="WTL194" s="282"/>
      <c r="WTM194" s="282"/>
      <c r="WTN194" s="282"/>
      <c r="WTO194" s="282"/>
      <c r="WTP194" s="282"/>
      <c r="WTQ194" s="282"/>
      <c r="WTR194" s="282"/>
      <c r="WTS194" s="283"/>
      <c r="WTT194" s="283"/>
      <c r="WTU194" s="282"/>
      <c r="WTV194" s="282"/>
      <c r="WTW194" s="282"/>
      <c r="WTX194" s="282"/>
      <c r="WTY194" s="282"/>
      <c r="WTZ194" s="282"/>
      <c r="WUA194" s="282"/>
      <c r="WUB194" s="282"/>
      <c r="WUC194" s="282"/>
      <c r="WUD194" s="282"/>
      <c r="WUE194" s="282"/>
      <c r="WUF194" s="282"/>
      <c r="WUG194" s="282"/>
      <c r="WUH194" s="282"/>
      <c r="WUI194" s="282"/>
      <c r="WUJ194" s="282"/>
      <c r="WUK194" s="282"/>
      <c r="WUL194" s="282"/>
      <c r="WUM194" s="282"/>
      <c r="WUN194" s="282"/>
      <c r="WUO194" s="282"/>
      <c r="WUP194" s="282"/>
      <c r="WUQ194" s="282"/>
      <c r="WUR194" s="282"/>
      <c r="WUS194" s="283"/>
      <c r="WUT194" s="283"/>
      <c r="WUU194" s="282"/>
      <c r="WUV194" s="282"/>
      <c r="WUW194" s="282"/>
      <c r="WUX194" s="282"/>
      <c r="WUY194" s="282"/>
      <c r="WUZ194" s="282"/>
      <c r="WVA194" s="282"/>
      <c r="WVB194" s="282"/>
      <c r="WVC194" s="282"/>
      <c r="WVD194" s="282"/>
      <c r="WVE194" s="282"/>
      <c r="WVF194" s="282"/>
      <c r="WVG194" s="282"/>
      <c r="WVH194" s="282"/>
      <c r="WVI194" s="282"/>
      <c r="WVJ194" s="282"/>
      <c r="WVK194" s="282"/>
      <c r="WVL194" s="282"/>
      <c r="WVM194" s="282"/>
      <c r="WVN194" s="282"/>
      <c r="WVO194" s="282"/>
      <c r="WVP194" s="282"/>
      <c r="WVQ194" s="282"/>
      <c r="WVR194" s="282"/>
      <c r="WVS194" s="283"/>
      <c r="WVT194" s="283"/>
      <c r="WVU194" s="282"/>
      <c r="WVV194" s="282"/>
      <c r="WVW194" s="282"/>
      <c r="WVX194" s="282"/>
      <c r="WVY194" s="282"/>
      <c r="WVZ194" s="282"/>
      <c r="WWA194" s="282"/>
      <c r="WWB194" s="282"/>
      <c r="WWC194" s="282"/>
      <c r="WWD194" s="282"/>
      <c r="WWE194" s="282"/>
      <c r="WWF194" s="282"/>
      <c r="WWG194" s="282"/>
      <c r="WWH194" s="282"/>
      <c r="WWI194" s="282"/>
      <c r="WWJ194" s="282"/>
      <c r="WWK194" s="282"/>
      <c r="WWL194" s="282"/>
      <c r="WWM194" s="282"/>
      <c r="WWN194" s="282"/>
      <c r="WWO194" s="282"/>
      <c r="WWP194" s="282"/>
      <c r="WWQ194" s="282"/>
      <c r="WWR194" s="282"/>
      <c r="WWS194" s="283"/>
      <c r="WWT194" s="283"/>
      <c r="WWU194" s="282"/>
      <c r="WWV194" s="282"/>
      <c r="WWW194" s="282"/>
      <c r="WWX194" s="282"/>
      <c r="WWY194" s="282"/>
      <c r="WWZ194" s="282"/>
      <c r="WXA194" s="282"/>
      <c r="WXB194" s="282"/>
      <c r="WXC194" s="282"/>
      <c r="WXD194" s="282"/>
      <c r="WXE194" s="282"/>
      <c r="WXF194" s="282"/>
      <c r="WXG194" s="282"/>
      <c r="WXH194" s="282"/>
      <c r="WXI194" s="282"/>
      <c r="WXJ194" s="282"/>
      <c r="WXK194" s="282"/>
      <c r="WXL194" s="282"/>
      <c r="WXM194" s="282"/>
      <c r="WXN194" s="282"/>
      <c r="WXO194" s="282"/>
      <c r="WXP194" s="282"/>
      <c r="WXQ194" s="282"/>
      <c r="WXR194" s="282"/>
      <c r="WXS194" s="283"/>
      <c r="WXT194" s="283"/>
      <c r="WXU194" s="282"/>
      <c r="WXV194" s="282"/>
      <c r="WXW194" s="282"/>
      <c r="WXX194" s="282"/>
      <c r="WXY194" s="282"/>
      <c r="WXZ194" s="282"/>
      <c r="WYA194" s="282"/>
      <c r="WYB194" s="282"/>
      <c r="WYC194" s="282"/>
      <c r="WYD194" s="282"/>
      <c r="WYE194" s="282"/>
      <c r="WYF194" s="282"/>
      <c r="WYG194" s="282"/>
      <c r="WYH194" s="282"/>
      <c r="WYI194" s="282"/>
      <c r="WYJ194" s="282"/>
      <c r="WYK194" s="282"/>
      <c r="WYL194" s="282"/>
      <c r="WYM194" s="282"/>
      <c r="WYN194" s="282"/>
      <c r="WYO194" s="282"/>
      <c r="WYP194" s="282"/>
      <c r="WYQ194" s="282"/>
      <c r="WYR194" s="282"/>
      <c r="WYS194" s="283"/>
      <c r="WYT194" s="283"/>
      <c r="WYU194" s="282"/>
      <c r="WYV194" s="282"/>
      <c r="WYW194" s="282"/>
      <c r="WYX194" s="282"/>
      <c r="WYY194" s="282"/>
      <c r="WYZ194" s="282"/>
      <c r="WZA194" s="282"/>
      <c r="WZB194" s="282"/>
      <c r="WZC194" s="282"/>
      <c r="WZD194" s="282"/>
      <c r="WZE194" s="282"/>
      <c r="WZF194" s="282"/>
      <c r="WZG194" s="282"/>
      <c r="WZH194" s="282"/>
      <c r="WZI194" s="282"/>
      <c r="WZJ194" s="282"/>
      <c r="WZK194" s="282"/>
      <c r="WZL194" s="282"/>
      <c r="WZM194" s="282"/>
      <c r="WZN194" s="282"/>
      <c r="WZO194" s="282"/>
      <c r="WZP194" s="282"/>
      <c r="WZQ194" s="282"/>
      <c r="WZR194" s="282"/>
      <c r="WZS194" s="283"/>
      <c r="WZT194" s="283"/>
      <c r="WZU194" s="282"/>
      <c r="WZV194" s="282"/>
      <c r="WZW194" s="282"/>
      <c r="WZX194" s="282"/>
      <c r="WZY194" s="282"/>
      <c r="WZZ194" s="282"/>
      <c r="XAA194" s="282"/>
      <c r="XAB194" s="282"/>
      <c r="XAC194" s="282"/>
      <c r="XAD194" s="282"/>
      <c r="XAE194" s="282"/>
    </row>
    <row r="195" spans="1:1625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</row>
    <row r="196" spans="1:1625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</row>
    <row r="197" spans="1:1625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</row>
    <row r="198" spans="1:1625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</row>
    <row r="199" spans="1:1625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</row>
    <row r="200" spans="1:1625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</row>
    <row r="201" spans="1:16255" s="130" customFormat="1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 s="105"/>
      <c r="Z201" s="105"/>
      <c r="AA201" s="105"/>
      <c r="AB201" s="105"/>
      <c r="AC201" s="105"/>
      <c r="AD201" s="105"/>
      <c r="AE201" s="105"/>
      <c r="AF201" s="105"/>
      <c r="AG201" s="105"/>
      <c r="AH201" s="105"/>
      <c r="AI201" s="105"/>
      <c r="AJ201" s="105"/>
      <c r="AK201" s="105"/>
      <c r="AL201" s="105"/>
      <c r="AM201" s="105"/>
      <c r="AN201" s="105"/>
      <c r="AO201" s="105"/>
      <c r="AP201" s="105"/>
      <c r="AQ201" s="105"/>
      <c r="AR201" s="105"/>
      <c r="AS201" s="283"/>
      <c r="AT201" s="283"/>
      <c r="AU201" s="105"/>
      <c r="AV201" s="105"/>
      <c r="AW201" s="105"/>
      <c r="AX201" s="105"/>
      <c r="AY201" s="105"/>
      <c r="AZ201" s="105"/>
      <c r="BA201" s="105"/>
      <c r="BB201" s="105"/>
      <c r="BC201" s="105"/>
      <c r="BD201" s="105"/>
      <c r="BE201" s="105"/>
      <c r="BF201" s="105"/>
      <c r="BG201" s="105"/>
      <c r="BH201" s="105"/>
      <c r="BI201" s="105"/>
      <c r="BJ201" s="105"/>
      <c r="BK201" s="105"/>
      <c r="BL201" s="105"/>
      <c r="BM201" s="105"/>
      <c r="BN201" s="105"/>
      <c r="BO201" s="105"/>
      <c r="BP201" s="105"/>
      <c r="BQ201" s="105"/>
      <c r="BR201" s="105"/>
      <c r="BS201" s="283"/>
      <c r="BT201" s="283"/>
      <c r="BU201" s="105"/>
      <c r="BV201" s="105"/>
      <c r="BW201" s="105"/>
      <c r="BX201" s="105"/>
      <c r="BY201" s="105"/>
      <c r="BZ201" s="105"/>
      <c r="CA201" s="105"/>
      <c r="CB201" s="105"/>
      <c r="CC201" s="105"/>
      <c r="CD201" s="105"/>
      <c r="CE201" s="105"/>
      <c r="CF201" s="105"/>
      <c r="CG201" s="105"/>
      <c r="CH201" s="105"/>
      <c r="CI201" s="105"/>
      <c r="CJ201" s="105"/>
      <c r="CK201" s="105"/>
      <c r="CL201" s="105"/>
      <c r="CM201" s="105"/>
      <c r="CN201" s="105"/>
      <c r="CO201" s="105"/>
      <c r="CP201" s="105"/>
      <c r="CQ201" s="105"/>
      <c r="CR201" s="105"/>
      <c r="CS201" s="283"/>
      <c r="CT201" s="283"/>
      <c r="CU201" s="105"/>
      <c r="CV201" s="105"/>
      <c r="CW201" s="105"/>
      <c r="CX201" s="105"/>
      <c r="CY201" s="105"/>
      <c r="CZ201" s="105"/>
      <c r="DA201" s="105"/>
      <c r="DB201" s="105"/>
      <c r="DC201" s="105"/>
      <c r="DD201" s="105"/>
      <c r="DE201" s="105"/>
      <c r="DF201" s="105"/>
      <c r="DG201" s="105"/>
      <c r="DH201" s="105"/>
      <c r="DI201" s="105"/>
      <c r="DJ201" s="105"/>
      <c r="DK201" s="105"/>
      <c r="DL201" s="105"/>
      <c r="DM201" s="105"/>
      <c r="DN201" s="105"/>
      <c r="DO201" s="105"/>
      <c r="DP201" s="105"/>
      <c r="DQ201" s="105"/>
      <c r="DR201" s="105"/>
      <c r="DS201" s="283"/>
      <c r="DT201" s="283"/>
      <c r="DU201" s="105"/>
      <c r="DV201" s="105"/>
      <c r="DW201" s="105"/>
      <c r="DX201" s="105"/>
      <c r="DY201" s="105"/>
      <c r="DZ201" s="105"/>
      <c r="EA201" s="105"/>
      <c r="EB201" s="105"/>
      <c r="EC201" s="105"/>
      <c r="ED201" s="105"/>
      <c r="EE201" s="105"/>
      <c r="EF201" s="105"/>
      <c r="EG201" s="105"/>
      <c r="EH201" s="105"/>
      <c r="EI201" s="105"/>
      <c r="EJ201" s="105"/>
      <c r="EK201" s="105"/>
      <c r="EL201" s="105"/>
      <c r="EM201" s="105"/>
      <c r="EN201" s="105"/>
      <c r="EO201" s="105"/>
      <c r="EP201" s="105"/>
      <c r="EQ201" s="105"/>
      <c r="ER201" s="105"/>
      <c r="ES201" s="283"/>
      <c r="ET201" s="283"/>
      <c r="EU201" s="105"/>
      <c r="EV201" s="105"/>
      <c r="EW201" s="105"/>
      <c r="EX201" s="105"/>
      <c r="EY201" s="105"/>
      <c r="EZ201" s="105"/>
      <c r="FA201" s="105"/>
      <c r="FB201" s="105"/>
      <c r="FC201" s="105"/>
      <c r="FD201" s="105"/>
      <c r="FE201" s="105"/>
      <c r="FF201" s="105"/>
      <c r="FG201" s="105"/>
      <c r="FH201" s="105"/>
      <c r="FI201" s="105"/>
      <c r="FJ201" s="105"/>
      <c r="FK201" s="105"/>
      <c r="FL201" s="105"/>
      <c r="FM201" s="105"/>
      <c r="FN201" s="105"/>
      <c r="FO201" s="105"/>
      <c r="FP201" s="105"/>
      <c r="FQ201" s="105"/>
      <c r="FR201" s="105"/>
      <c r="FS201" s="283"/>
      <c r="FT201" s="283"/>
      <c r="FU201" s="105"/>
      <c r="FV201" s="105"/>
      <c r="FW201" s="105"/>
      <c r="FX201" s="105"/>
      <c r="FY201" s="105"/>
      <c r="FZ201" s="105"/>
      <c r="GA201" s="105"/>
      <c r="GB201" s="105"/>
      <c r="GC201" s="105"/>
      <c r="GD201" s="105"/>
      <c r="GE201" s="105"/>
      <c r="GF201" s="105"/>
      <c r="GG201" s="105"/>
      <c r="GH201" s="105"/>
      <c r="GI201" s="105"/>
      <c r="GJ201" s="105"/>
      <c r="GK201" s="105"/>
      <c r="GL201" s="105"/>
      <c r="GM201" s="105"/>
      <c r="GN201" s="105"/>
      <c r="GO201" s="105"/>
      <c r="GP201" s="105"/>
      <c r="GQ201" s="105"/>
      <c r="GR201" s="105"/>
      <c r="GS201" s="283"/>
      <c r="GT201" s="283"/>
      <c r="GU201" s="105"/>
      <c r="GV201" s="105"/>
      <c r="GW201" s="105"/>
      <c r="GX201" s="105"/>
      <c r="GY201" s="105"/>
      <c r="GZ201" s="105"/>
      <c r="HA201" s="105"/>
      <c r="HB201" s="105"/>
      <c r="HC201" s="105"/>
      <c r="HD201" s="105"/>
      <c r="HE201" s="105"/>
      <c r="HF201" s="105"/>
      <c r="HG201" s="105"/>
      <c r="HH201" s="105"/>
      <c r="HI201" s="105"/>
      <c r="HJ201" s="105"/>
      <c r="HK201" s="105"/>
      <c r="HL201" s="105"/>
      <c r="HM201" s="105"/>
      <c r="HN201" s="105"/>
      <c r="HO201" s="105"/>
      <c r="HP201" s="105"/>
      <c r="HQ201" s="105"/>
      <c r="HR201" s="105"/>
      <c r="HS201" s="283"/>
      <c r="HT201" s="283"/>
      <c r="HU201" s="105"/>
      <c r="HV201" s="105"/>
      <c r="HW201" s="105"/>
      <c r="HX201" s="105"/>
      <c r="HY201" s="105"/>
      <c r="HZ201" s="105"/>
      <c r="IA201" s="105"/>
      <c r="IB201" s="105"/>
      <c r="IC201" s="105"/>
      <c r="ID201" s="105"/>
      <c r="IE201" s="105"/>
      <c r="IF201" s="105"/>
      <c r="IG201" s="105"/>
      <c r="IH201" s="105"/>
      <c r="II201" s="105"/>
      <c r="IJ201" s="105"/>
      <c r="IK201" s="105"/>
      <c r="IL201" s="105"/>
      <c r="IM201" s="105"/>
      <c r="IN201" s="105"/>
      <c r="IO201" s="105"/>
      <c r="IP201" s="105"/>
      <c r="IQ201" s="105"/>
      <c r="IR201" s="105"/>
      <c r="IS201" s="283"/>
      <c r="IT201" s="283"/>
      <c r="IU201" s="105"/>
      <c r="IV201" s="105"/>
      <c r="IW201" s="105"/>
      <c r="IX201" s="105"/>
      <c r="IY201" s="105"/>
      <c r="IZ201" s="105"/>
      <c r="JA201" s="105"/>
      <c r="JB201" s="105"/>
      <c r="JC201" s="105"/>
      <c r="JD201" s="105"/>
      <c r="JE201" s="105"/>
      <c r="JF201" s="105"/>
      <c r="JG201" s="105"/>
      <c r="JH201" s="105"/>
      <c r="JI201" s="105"/>
      <c r="JJ201" s="105"/>
      <c r="JK201" s="105"/>
      <c r="JL201" s="105"/>
      <c r="JM201" s="105"/>
      <c r="JN201" s="105"/>
      <c r="JO201" s="105"/>
      <c r="JP201" s="105"/>
      <c r="JQ201" s="105"/>
      <c r="JR201" s="105"/>
      <c r="JS201" s="283"/>
      <c r="JT201" s="283"/>
      <c r="JU201" s="105"/>
      <c r="JV201" s="105"/>
      <c r="JW201" s="105"/>
      <c r="JX201" s="105"/>
      <c r="JY201" s="105"/>
      <c r="JZ201" s="105"/>
      <c r="KA201" s="105"/>
      <c r="KB201" s="105"/>
      <c r="KC201" s="105"/>
      <c r="KD201" s="105"/>
      <c r="KE201" s="105"/>
      <c r="KF201" s="105"/>
      <c r="KG201" s="105"/>
      <c r="KH201" s="105"/>
      <c r="KI201" s="105"/>
      <c r="KJ201" s="105"/>
      <c r="KK201" s="105"/>
      <c r="KL201" s="105"/>
      <c r="KM201" s="105"/>
      <c r="KN201" s="105"/>
      <c r="KO201" s="105"/>
      <c r="KP201" s="105"/>
      <c r="KQ201" s="105"/>
      <c r="KR201" s="105"/>
      <c r="KS201" s="283"/>
      <c r="KT201" s="283"/>
      <c r="KU201" s="105"/>
      <c r="KV201" s="105"/>
      <c r="KW201" s="105"/>
      <c r="KX201" s="105"/>
      <c r="KY201" s="105"/>
      <c r="KZ201" s="105"/>
      <c r="LA201" s="105"/>
      <c r="LB201" s="105"/>
      <c r="LC201" s="105"/>
      <c r="LD201" s="105"/>
      <c r="LE201" s="105"/>
      <c r="LF201" s="105"/>
      <c r="LG201" s="105"/>
      <c r="LH201" s="105"/>
      <c r="LI201" s="105"/>
      <c r="LJ201" s="105"/>
      <c r="LK201" s="105"/>
      <c r="LL201" s="105"/>
      <c r="LM201" s="105"/>
      <c r="LN201" s="105"/>
      <c r="LO201" s="105"/>
      <c r="LP201" s="105"/>
      <c r="LQ201" s="105"/>
      <c r="LR201" s="105"/>
      <c r="LS201" s="283"/>
      <c r="LT201" s="283"/>
      <c r="LU201" s="105"/>
      <c r="LV201" s="105"/>
      <c r="LW201" s="105"/>
      <c r="LX201" s="105"/>
      <c r="LY201" s="105"/>
      <c r="LZ201" s="105"/>
      <c r="MA201" s="105"/>
      <c r="MB201" s="105"/>
      <c r="MC201" s="105"/>
      <c r="MD201" s="105"/>
      <c r="ME201" s="105"/>
      <c r="MF201" s="105"/>
      <c r="MG201" s="105"/>
      <c r="MH201" s="105"/>
      <c r="MI201" s="105"/>
      <c r="MJ201" s="105"/>
      <c r="MK201" s="105"/>
      <c r="ML201" s="105"/>
      <c r="MM201" s="105"/>
      <c r="MN201" s="105"/>
      <c r="MO201" s="105"/>
      <c r="MP201" s="105"/>
      <c r="MQ201" s="105"/>
      <c r="MR201" s="105"/>
      <c r="MS201" s="283"/>
      <c r="MT201" s="283"/>
      <c r="MU201" s="105"/>
      <c r="MV201" s="105"/>
      <c r="MW201" s="105"/>
      <c r="MX201" s="105"/>
      <c r="MY201" s="105"/>
      <c r="MZ201" s="105"/>
      <c r="NA201" s="105"/>
      <c r="NB201" s="105"/>
      <c r="NC201" s="105"/>
      <c r="ND201" s="105"/>
      <c r="NE201" s="105"/>
      <c r="NF201" s="105"/>
      <c r="NG201" s="105"/>
      <c r="NH201" s="105"/>
      <c r="NI201" s="105"/>
      <c r="NJ201" s="105"/>
      <c r="NK201" s="105"/>
      <c r="NL201" s="105"/>
      <c r="NM201" s="105"/>
      <c r="NN201" s="105"/>
      <c r="NO201" s="105"/>
      <c r="NP201" s="105"/>
      <c r="NQ201" s="105"/>
      <c r="NR201" s="105"/>
      <c r="NS201" s="283"/>
      <c r="NT201" s="283"/>
      <c r="NU201" s="105"/>
      <c r="NV201" s="105"/>
      <c r="NW201" s="105"/>
      <c r="NX201" s="105"/>
      <c r="NY201" s="105"/>
      <c r="NZ201" s="105"/>
      <c r="OA201" s="105"/>
      <c r="OB201" s="105"/>
      <c r="OC201" s="105"/>
      <c r="OD201" s="105"/>
      <c r="OE201" s="105"/>
      <c r="OF201" s="105"/>
      <c r="OG201" s="105"/>
      <c r="OH201" s="105"/>
      <c r="OI201" s="105"/>
      <c r="OJ201" s="105"/>
      <c r="OK201" s="105"/>
      <c r="OL201" s="105"/>
      <c r="OM201" s="105"/>
      <c r="ON201" s="105"/>
      <c r="OO201" s="105"/>
      <c r="OP201" s="105"/>
      <c r="OQ201" s="105"/>
      <c r="OR201" s="105"/>
      <c r="OS201" s="283"/>
      <c r="OT201" s="283"/>
      <c r="OU201" s="105"/>
      <c r="OV201" s="105"/>
      <c r="OW201" s="105"/>
      <c r="OX201" s="105"/>
      <c r="OY201" s="105"/>
      <c r="OZ201" s="105"/>
      <c r="PA201" s="105"/>
      <c r="PB201" s="105"/>
      <c r="PC201" s="105"/>
      <c r="PD201" s="105"/>
      <c r="PE201" s="105"/>
      <c r="PF201" s="105"/>
      <c r="PG201" s="105"/>
      <c r="PH201" s="105"/>
      <c r="PI201" s="105"/>
      <c r="PJ201" s="105"/>
      <c r="PK201" s="105"/>
      <c r="PL201" s="105"/>
      <c r="PM201" s="105"/>
      <c r="PN201" s="105"/>
      <c r="PO201" s="105"/>
      <c r="PP201" s="105"/>
      <c r="PQ201" s="105"/>
      <c r="PR201" s="105"/>
      <c r="PS201" s="283"/>
      <c r="PT201" s="283"/>
      <c r="PU201" s="105"/>
      <c r="PV201" s="105"/>
      <c r="PW201" s="105"/>
      <c r="PX201" s="105"/>
      <c r="PY201" s="105"/>
      <c r="PZ201" s="105"/>
      <c r="QA201" s="105"/>
      <c r="QB201" s="105"/>
      <c r="QC201" s="105"/>
      <c r="QD201" s="105"/>
      <c r="QE201" s="105"/>
      <c r="QF201" s="105"/>
      <c r="QG201" s="105"/>
      <c r="QH201" s="105"/>
      <c r="QI201" s="105"/>
      <c r="QJ201" s="105"/>
      <c r="QK201" s="105"/>
      <c r="QL201" s="105"/>
      <c r="QM201" s="105"/>
      <c r="QN201" s="105"/>
      <c r="QO201" s="105"/>
      <c r="QP201" s="105"/>
      <c r="QQ201" s="105"/>
      <c r="QR201" s="105"/>
      <c r="QS201" s="283"/>
      <c r="QT201" s="283"/>
      <c r="QU201" s="105"/>
      <c r="QV201" s="105"/>
      <c r="QW201" s="105"/>
      <c r="QX201" s="105"/>
      <c r="QY201" s="105"/>
      <c r="QZ201" s="105"/>
      <c r="RA201" s="105"/>
      <c r="RB201" s="105"/>
      <c r="RC201" s="105"/>
      <c r="RD201" s="105"/>
      <c r="RE201" s="105"/>
      <c r="RF201" s="105"/>
      <c r="RG201" s="105"/>
      <c r="RH201" s="105"/>
      <c r="RI201" s="105"/>
      <c r="RJ201" s="105"/>
      <c r="RK201" s="105"/>
      <c r="RL201" s="105"/>
      <c r="RM201" s="105"/>
      <c r="RN201" s="105"/>
      <c r="RO201" s="105"/>
      <c r="RP201" s="105"/>
      <c r="RQ201" s="105"/>
      <c r="RR201" s="105"/>
      <c r="RS201" s="283"/>
      <c r="RT201" s="283"/>
      <c r="RU201" s="105"/>
      <c r="RV201" s="105"/>
      <c r="RW201" s="105"/>
      <c r="RX201" s="105"/>
      <c r="RY201" s="105"/>
      <c r="RZ201" s="105"/>
      <c r="SA201" s="105"/>
      <c r="SB201" s="105"/>
      <c r="SC201" s="105"/>
      <c r="SD201" s="105"/>
      <c r="SE201" s="105"/>
      <c r="SF201" s="105"/>
      <c r="SG201" s="105"/>
      <c r="SH201" s="105"/>
      <c r="SI201" s="105"/>
      <c r="SJ201" s="105"/>
      <c r="SK201" s="105"/>
      <c r="SL201" s="105"/>
      <c r="SM201" s="105"/>
      <c r="SN201" s="105"/>
      <c r="SO201" s="105"/>
      <c r="SP201" s="105"/>
      <c r="SQ201" s="105"/>
      <c r="SR201" s="105"/>
      <c r="SS201" s="283"/>
      <c r="ST201" s="283"/>
      <c r="SU201" s="105"/>
      <c r="SV201" s="105"/>
      <c r="SW201" s="105"/>
      <c r="SX201" s="105"/>
      <c r="SY201" s="105"/>
      <c r="SZ201" s="105"/>
      <c r="TA201" s="105"/>
      <c r="TB201" s="105"/>
      <c r="TC201" s="105"/>
      <c r="TD201" s="105"/>
      <c r="TE201" s="105"/>
      <c r="TF201" s="105"/>
      <c r="TG201" s="105"/>
      <c r="TH201" s="105"/>
      <c r="TI201" s="105"/>
      <c r="TJ201" s="105"/>
      <c r="TK201" s="105"/>
      <c r="TL201" s="105"/>
      <c r="TM201" s="105"/>
      <c r="TN201" s="105"/>
      <c r="TO201" s="105"/>
      <c r="TP201" s="105"/>
      <c r="TQ201" s="105"/>
      <c r="TR201" s="105"/>
      <c r="TS201" s="283"/>
      <c r="TT201" s="283"/>
      <c r="TU201" s="105"/>
      <c r="TV201" s="105"/>
      <c r="TW201" s="105"/>
      <c r="TX201" s="105"/>
      <c r="TY201" s="105"/>
      <c r="TZ201" s="105"/>
      <c r="UA201" s="105"/>
      <c r="UB201" s="105"/>
      <c r="UC201" s="105"/>
      <c r="UD201" s="105"/>
      <c r="UE201" s="105"/>
      <c r="UF201" s="105"/>
      <c r="UG201" s="105"/>
      <c r="UH201" s="105"/>
      <c r="UI201" s="105"/>
      <c r="UJ201" s="105"/>
      <c r="UK201" s="105"/>
      <c r="UL201" s="105"/>
      <c r="UM201" s="105"/>
      <c r="UN201" s="105"/>
      <c r="UO201" s="105"/>
      <c r="UP201" s="105"/>
      <c r="UQ201" s="105"/>
      <c r="UR201" s="105"/>
      <c r="US201" s="283"/>
      <c r="UT201" s="283"/>
      <c r="UU201" s="105"/>
      <c r="UV201" s="105"/>
      <c r="UW201" s="105"/>
      <c r="UX201" s="105"/>
      <c r="UY201" s="105"/>
      <c r="UZ201" s="105"/>
      <c r="VA201" s="105"/>
      <c r="VB201" s="105"/>
      <c r="VC201" s="105"/>
      <c r="VD201" s="105"/>
      <c r="VE201" s="105"/>
      <c r="VF201" s="105"/>
      <c r="VG201" s="105"/>
      <c r="VH201" s="105"/>
      <c r="VI201" s="105"/>
      <c r="VJ201" s="105"/>
      <c r="VK201" s="105"/>
      <c r="VL201" s="105"/>
      <c r="VM201" s="105"/>
      <c r="VN201" s="105"/>
      <c r="VO201" s="105"/>
      <c r="VP201" s="105"/>
      <c r="VQ201" s="105"/>
      <c r="VR201" s="105"/>
      <c r="VS201" s="283"/>
      <c r="VT201" s="283"/>
      <c r="VU201" s="105"/>
      <c r="VV201" s="105"/>
      <c r="VW201" s="105"/>
      <c r="VX201" s="105"/>
      <c r="VY201" s="105"/>
      <c r="VZ201" s="105"/>
      <c r="WA201" s="105"/>
      <c r="WB201" s="105"/>
      <c r="WC201" s="105"/>
      <c r="WD201" s="105"/>
      <c r="WE201" s="105"/>
      <c r="WF201" s="105"/>
      <c r="WG201" s="105"/>
      <c r="WH201" s="105"/>
      <c r="WI201" s="105"/>
      <c r="WJ201" s="105"/>
      <c r="WK201" s="105"/>
      <c r="WL201" s="105"/>
      <c r="WM201" s="105"/>
      <c r="WN201" s="105"/>
      <c r="WO201" s="105"/>
      <c r="WP201" s="105"/>
      <c r="WQ201" s="105"/>
      <c r="WR201" s="105"/>
      <c r="WS201" s="283"/>
      <c r="WT201" s="283"/>
      <c r="WU201" s="105"/>
      <c r="WV201" s="105"/>
      <c r="WW201" s="105"/>
      <c r="WX201" s="105"/>
      <c r="WY201" s="105"/>
      <c r="WZ201" s="105"/>
      <c r="XA201" s="105"/>
      <c r="XB201" s="105"/>
      <c r="XC201" s="105"/>
      <c r="XD201" s="105"/>
      <c r="XE201" s="105"/>
      <c r="XF201" s="105"/>
      <c r="XG201" s="105"/>
      <c r="XH201" s="105"/>
      <c r="XI201" s="105"/>
      <c r="XJ201" s="105"/>
      <c r="XK201" s="105"/>
      <c r="XL201" s="105"/>
      <c r="XM201" s="105"/>
      <c r="XN201" s="105"/>
      <c r="XO201" s="105"/>
      <c r="XP201" s="105"/>
      <c r="XQ201" s="105"/>
      <c r="XR201" s="105"/>
      <c r="XS201" s="283"/>
      <c r="XT201" s="283"/>
      <c r="XU201" s="105"/>
      <c r="XV201" s="105"/>
      <c r="XW201" s="105"/>
      <c r="XX201" s="105"/>
      <c r="XY201" s="105"/>
      <c r="XZ201" s="105"/>
      <c r="YA201" s="105"/>
      <c r="YB201" s="105"/>
      <c r="YC201" s="105"/>
      <c r="YD201" s="105"/>
      <c r="YE201" s="105"/>
      <c r="YF201" s="105"/>
      <c r="YG201" s="105"/>
      <c r="YH201" s="105"/>
      <c r="YI201" s="105"/>
      <c r="YJ201" s="105"/>
      <c r="YK201" s="105"/>
      <c r="YL201" s="105"/>
      <c r="YM201" s="105"/>
      <c r="YN201" s="105"/>
      <c r="YO201" s="105"/>
      <c r="YP201" s="105"/>
      <c r="YQ201" s="105"/>
      <c r="YR201" s="105"/>
      <c r="YS201" s="283"/>
      <c r="YT201" s="283"/>
      <c r="YU201" s="105"/>
      <c r="YV201" s="105"/>
      <c r="YW201" s="105"/>
      <c r="YX201" s="105"/>
      <c r="YY201" s="105"/>
      <c r="YZ201" s="105"/>
      <c r="ZA201" s="105"/>
      <c r="ZB201" s="105"/>
      <c r="ZC201" s="105"/>
      <c r="ZD201" s="105"/>
      <c r="ZE201" s="105"/>
      <c r="ZF201" s="105"/>
      <c r="ZG201" s="105"/>
      <c r="ZH201" s="105"/>
      <c r="ZI201" s="105"/>
      <c r="ZJ201" s="105"/>
      <c r="ZK201" s="105"/>
      <c r="ZL201" s="105"/>
      <c r="ZM201" s="105"/>
      <c r="ZN201" s="105"/>
      <c r="ZO201" s="105"/>
      <c r="ZP201" s="105"/>
      <c r="ZQ201" s="105"/>
      <c r="ZR201" s="105"/>
      <c r="ZS201" s="283"/>
      <c r="ZT201" s="283"/>
      <c r="ZU201" s="105"/>
      <c r="ZV201" s="105"/>
      <c r="ZW201" s="105"/>
      <c r="ZX201" s="105"/>
      <c r="ZY201" s="105"/>
      <c r="ZZ201" s="105"/>
      <c r="AAA201" s="105"/>
      <c r="AAB201" s="105"/>
      <c r="AAC201" s="105"/>
      <c r="AAD201" s="105"/>
      <c r="AAE201" s="105"/>
      <c r="AAF201" s="105"/>
      <c r="AAG201" s="105"/>
      <c r="AAH201" s="105"/>
      <c r="AAI201" s="105"/>
      <c r="AAJ201" s="105"/>
      <c r="AAK201" s="105"/>
      <c r="AAL201" s="105"/>
      <c r="AAM201" s="105"/>
      <c r="AAN201" s="105"/>
      <c r="AAO201" s="105"/>
      <c r="AAP201" s="105"/>
      <c r="AAQ201" s="105"/>
      <c r="AAR201" s="105"/>
      <c r="AAS201" s="283"/>
      <c r="AAT201" s="283"/>
      <c r="AAU201" s="105"/>
      <c r="AAV201" s="105"/>
      <c r="AAW201" s="105"/>
      <c r="AAX201" s="105"/>
      <c r="AAY201" s="105"/>
      <c r="AAZ201" s="105"/>
      <c r="ABA201" s="105"/>
      <c r="ABB201" s="105"/>
      <c r="ABC201" s="105"/>
      <c r="ABD201" s="105"/>
      <c r="ABE201" s="105"/>
      <c r="ABF201" s="105"/>
      <c r="ABG201" s="105"/>
      <c r="ABH201" s="105"/>
      <c r="ABI201" s="105"/>
      <c r="ABJ201" s="105"/>
      <c r="ABK201" s="105"/>
      <c r="ABL201" s="105"/>
      <c r="ABM201" s="105"/>
      <c r="ABN201" s="105"/>
      <c r="ABO201" s="105"/>
      <c r="ABP201" s="105"/>
      <c r="ABQ201" s="105"/>
      <c r="ABR201" s="105"/>
      <c r="ABS201" s="283"/>
      <c r="ABT201" s="283"/>
      <c r="ABU201" s="105"/>
      <c r="ABV201" s="105"/>
      <c r="ABW201" s="105"/>
      <c r="ABX201" s="105"/>
      <c r="ABY201" s="105"/>
      <c r="ABZ201" s="105"/>
      <c r="ACA201" s="105"/>
      <c r="ACB201" s="105"/>
      <c r="ACC201" s="105"/>
      <c r="ACD201" s="105"/>
      <c r="ACE201" s="105"/>
      <c r="ACF201" s="105"/>
      <c r="ACG201" s="105"/>
      <c r="ACH201" s="105"/>
      <c r="ACI201" s="105"/>
      <c r="ACJ201" s="105"/>
      <c r="ACK201" s="105"/>
      <c r="ACL201" s="105"/>
      <c r="ACM201" s="105"/>
      <c r="ACN201" s="105"/>
      <c r="ACO201" s="105"/>
      <c r="ACP201" s="105"/>
      <c r="ACQ201" s="105"/>
      <c r="ACR201" s="105"/>
      <c r="ACS201" s="283"/>
      <c r="ACT201" s="283"/>
      <c r="ACU201" s="105"/>
      <c r="ACV201" s="105"/>
      <c r="ACW201" s="105"/>
      <c r="ACX201" s="105"/>
      <c r="ACY201" s="105"/>
      <c r="ACZ201" s="105"/>
      <c r="ADA201" s="105"/>
      <c r="ADB201" s="105"/>
      <c r="ADC201" s="105"/>
      <c r="ADD201" s="105"/>
      <c r="ADE201" s="105"/>
      <c r="ADF201" s="105"/>
      <c r="ADG201" s="105"/>
      <c r="ADH201" s="105"/>
      <c r="ADI201" s="105"/>
      <c r="ADJ201" s="105"/>
      <c r="ADK201" s="105"/>
      <c r="ADL201" s="105"/>
      <c r="ADM201" s="105"/>
      <c r="ADN201" s="105"/>
      <c r="ADO201" s="105"/>
      <c r="ADP201" s="105"/>
      <c r="ADQ201" s="105"/>
      <c r="ADR201" s="105"/>
      <c r="ADS201" s="283"/>
      <c r="ADT201" s="283"/>
      <c r="ADU201" s="105"/>
      <c r="ADV201" s="105"/>
      <c r="ADW201" s="105"/>
      <c r="ADX201" s="105"/>
      <c r="ADY201" s="105"/>
      <c r="ADZ201" s="105"/>
      <c r="AEA201" s="105"/>
      <c r="AEB201" s="105"/>
      <c r="AEC201" s="105"/>
      <c r="AED201" s="105"/>
      <c r="AEE201" s="105"/>
      <c r="AEF201" s="105"/>
      <c r="AEG201" s="105"/>
      <c r="AEH201" s="105"/>
      <c r="AEI201" s="105"/>
      <c r="AEJ201" s="105"/>
      <c r="AEK201" s="105"/>
      <c r="AEL201" s="105"/>
      <c r="AEM201" s="105"/>
      <c r="AEN201" s="105"/>
      <c r="AEO201" s="105"/>
      <c r="AEP201" s="105"/>
      <c r="AEQ201" s="105"/>
      <c r="AER201" s="105"/>
      <c r="AES201" s="283"/>
      <c r="AET201" s="283"/>
      <c r="AEU201" s="105"/>
      <c r="AEV201" s="105"/>
      <c r="AEW201" s="105"/>
      <c r="AEX201" s="105"/>
      <c r="AEY201" s="105"/>
      <c r="AEZ201" s="105"/>
      <c r="AFA201" s="105"/>
      <c r="AFB201" s="105"/>
      <c r="AFC201" s="105"/>
      <c r="AFD201" s="105"/>
      <c r="AFE201" s="105"/>
      <c r="AFF201" s="105"/>
      <c r="AFG201" s="105"/>
      <c r="AFH201" s="105"/>
      <c r="AFI201" s="105"/>
      <c r="AFJ201" s="105"/>
      <c r="AFK201" s="105"/>
      <c r="AFL201" s="105"/>
      <c r="AFM201" s="105"/>
      <c r="AFN201" s="105"/>
      <c r="AFO201" s="105"/>
      <c r="AFP201" s="105"/>
      <c r="AFQ201" s="105"/>
      <c r="AFR201" s="105"/>
      <c r="AFS201" s="283"/>
      <c r="AFT201" s="283"/>
      <c r="AFU201" s="105"/>
      <c r="AFV201" s="105"/>
      <c r="AFW201" s="105"/>
      <c r="AFX201" s="105"/>
      <c r="AFY201" s="105"/>
      <c r="AFZ201" s="105"/>
      <c r="AGA201" s="105"/>
      <c r="AGB201" s="105"/>
      <c r="AGC201" s="105"/>
      <c r="AGD201" s="105"/>
      <c r="AGE201" s="105"/>
      <c r="AGF201" s="105"/>
      <c r="AGG201" s="105"/>
      <c r="AGH201" s="105"/>
      <c r="AGI201" s="105"/>
      <c r="AGJ201" s="105"/>
      <c r="AGK201" s="105"/>
      <c r="AGL201" s="105"/>
      <c r="AGM201" s="105"/>
      <c r="AGN201" s="105"/>
      <c r="AGO201" s="105"/>
      <c r="AGP201" s="105"/>
      <c r="AGQ201" s="105"/>
      <c r="AGR201" s="105"/>
      <c r="AGS201" s="283"/>
      <c r="AGT201" s="283"/>
      <c r="AGU201" s="105"/>
      <c r="AGV201" s="105"/>
      <c r="AGW201" s="105"/>
      <c r="AGX201" s="105"/>
      <c r="AGY201" s="105"/>
      <c r="AGZ201" s="105"/>
      <c r="AHA201" s="105"/>
      <c r="AHB201" s="105"/>
      <c r="AHC201" s="105"/>
      <c r="AHD201" s="105"/>
      <c r="AHE201" s="105"/>
      <c r="AHF201" s="105"/>
      <c r="AHG201" s="105"/>
      <c r="AHH201" s="105"/>
      <c r="AHI201" s="105"/>
      <c r="AHJ201" s="105"/>
      <c r="AHK201" s="105"/>
      <c r="AHL201" s="105"/>
      <c r="AHM201" s="105"/>
      <c r="AHN201" s="105"/>
      <c r="AHO201" s="105"/>
      <c r="AHP201" s="105"/>
      <c r="AHQ201" s="105"/>
      <c r="AHR201" s="105"/>
      <c r="AHS201" s="283"/>
      <c r="AHT201" s="283"/>
      <c r="AHU201" s="105"/>
      <c r="AHV201" s="105"/>
      <c r="AHW201" s="105"/>
      <c r="AHX201" s="105"/>
      <c r="AHY201" s="105"/>
      <c r="AHZ201" s="105"/>
      <c r="AIA201" s="105"/>
      <c r="AIB201" s="105"/>
      <c r="AIC201" s="105"/>
      <c r="AID201" s="105"/>
      <c r="AIE201" s="105"/>
      <c r="AIF201" s="105"/>
      <c r="AIG201" s="105"/>
      <c r="AIH201" s="105"/>
      <c r="AII201" s="105"/>
      <c r="AIJ201" s="105"/>
      <c r="AIK201" s="105"/>
      <c r="AIL201" s="105"/>
      <c r="AIM201" s="105"/>
      <c r="AIN201" s="105"/>
      <c r="AIO201" s="105"/>
      <c r="AIP201" s="105"/>
      <c r="AIQ201" s="105"/>
      <c r="AIR201" s="105"/>
      <c r="AIS201" s="283"/>
      <c r="AIT201" s="283"/>
      <c r="AIU201" s="105"/>
      <c r="AIV201" s="105"/>
      <c r="AIW201" s="105"/>
      <c r="AIX201" s="105"/>
      <c r="AIY201" s="105"/>
      <c r="AIZ201" s="105"/>
      <c r="AJA201" s="105"/>
      <c r="AJB201" s="105"/>
      <c r="AJC201" s="105"/>
      <c r="AJD201" s="105"/>
      <c r="AJE201" s="105"/>
      <c r="AJF201" s="105"/>
      <c r="AJG201" s="105"/>
      <c r="AJH201" s="105"/>
      <c r="AJI201" s="105"/>
      <c r="AJJ201" s="105"/>
      <c r="AJK201" s="105"/>
      <c r="AJL201" s="105"/>
      <c r="AJM201" s="105"/>
      <c r="AJN201" s="105"/>
      <c r="AJO201" s="105"/>
      <c r="AJP201" s="105"/>
      <c r="AJQ201" s="105"/>
      <c r="AJR201" s="105"/>
      <c r="AJS201" s="283"/>
      <c r="AJT201" s="283"/>
      <c r="AJU201" s="105"/>
      <c r="AJV201" s="105"/>
      <c r="AJW201" s="105"/>
      <c r="AJX201" s="105"/>
      <c r="AJY201" s="105"/>
      <c r="AJZ201" s="105"/>
      <c r="AKA201" s="105"/>
      <c r="AKB201" s="105"/>
      <c r="AKC201" s="105"/>
      <c r="AKD201" s="105"/>
      <c r="AKE201" s="105"/>
      <c r="AKF201" s="105"/>
      <c r="AKG201" s="105"/>
      <c r="AKH201" s="105"/>
      <c r="AKI201" s="105"/>
      <c r="AKJ201" s="105"/>
      <c r="AKK201" s="105"/>
      <c r="AKL201" s="105"/>
      <c r="AKM201" s="105"/>
      <c r="AKN201" s="105"/>
      <c r="AKO201" s="105"/>
      <c r="AKP201" s="105"/>
      <c r="AKQ201" s="105"/>
      <c r="AKR201" s="105"/>
      <c r="AKS201" s="283"/>
      <c r="AKT201" s="283"/>
      <c r="AKU201" s="105"/>
      <c r="AKV201" s="105"/>
      <c r="AKW201" s="105"/>
      <c r="AKX201" s="105"/>
      <c r="AKY201" s="105"/>
      <c r="AKZ201" s="105"/>
      <c r="ALA201" s="105"/>
      <c r="ALB201" s="105"/>
      <c r="ALC201" s="105"/>
      <c r="ALD201" s="105"/>
      <c r="ALE201" s="105"/>
      <c r="ALF201" s="105"/>
      <c r="ALG201" s="105"/>
      <c r="ALH201" s="105"/>
      <c r="ALI201" s="105"/>
      <c r="ALJ201" s="105"/>
      <c r="ALK201" s="105"/>
      <c r="ALL201" s="105"/>
      <c r="ALM201" s="105"/>
      <c r="ALN201" s="105"/>
      <c r="ALO201" s="105"/>
      <c r="ALP201" s="105"/>
      <c r="ALQ201" s="105"/>
      <c r="ALR201" s="105"/>
      <c r="ALS201" s="283"/>
      <c r="ALT201" s="283"/>
      <c r="ALU201" s="105"/>
      <c r="ALV201" s="105"/>
      <c r="ALW201" s="105"/>
      <c r="ALX201" s="105"/>
      <c r="ALY201" s="105"/>
      <c r="ALZ201" s="105"/>
      <c r="AMA201" s="105"/>
      <c r="AMB201" s="105"/>
      <c r="AMC201" s="105"/>
      <c r="AMD201" s="105"/>
      <c r="AME201" s="105"/>
      <c r="AMF201" s="105"/>
      <c r="AMG201" s="105"/>
      <c r="AMH201" s="105"/>
      <c r="AMI201" s="105"/>
      <c r="AMJ201" s="105"/>
      <c r="AMK201" s="105"/>
      <c r="AML201" s="105"/>
      <c r="AMM201" s="105"/>
      <c r="AMN201" s="105"/>
      <c r="AMO201" s="105"/>
      <c r="AMP201" s="105"/>
      <c r="AMQ201" s="105"/>
      <c r="AMR201" s="105"/>
      <c r="AMS201" s="283"/>
      <c r="AMT201" s="283"/>
      <c r="AMU201" s="105"/>
      <c r="AMV201" s="105"/>
      <c r="AMW201" s="105"/>
      <c r="AMX201" s="105"/>
      <c r="AMY201" s="105"/>
      <c r="AMZ201" s="105"/>
      <c r="ANA201" s="105"/>
      <c r="ANB201" s="105"/>
      <c r="ANC201" s="105"/>
      <c r="AND201" s="105"/>
      <c r="ANE201" s="105"/>
      <c r="ANF201" s="105"/>
      <c r="ANG201" s="105"/>
      <c r="ANH201" s="105"/>
      <c r="ANI201" s="105"/>
      <c r="ANJ201" s="105"/>
      <c r="ANK201" s="105"/>
      <c r="ANL201" s="105"/>
      <c r="ANM201" s="105"/>
      <c r="ANN201" s="105"/>
      <c r="ANO201" s="105"/>
      <c r="ANP201" s="105"/>
      <c r="ANQ201" s="105"/>
      <c r="ANR201" s="105"/>
      <c r="ANS201" s="283"/>
      <c r="ANT201" s="283"/>
      <c r="ANU201" s="105"/>
      <c r="ANV201" s="105"/>
      <c r="ANW201" s="105"/>
      <c r="ANX201" s="105"/>
      <c r="ANY201" s="105"/>
      <c r="ANZ201" s="105"/>
      <c r="AOA201" s="105"/>
      <c r="AOB201" s="105"/>
      <c r="AOC201" s="105"/>
      <c r="AOD201" s="105"/>
      <c r="AOE201" s="105"/>
      <c r="AOF201" s="105"/>
      <c r="AOG201" s="105"/>
      <c r="AOH201" s="105"/>
      <c r="AOI201" s="105"/>
      <c r="AOJ201" s="105"/>
      <c r="AOK201" s="105"/>
      <c r="AOL201" s="105"/>
      <c r="AOM201" s="105"/>
      <c r="AON201" s="105"/>
      <c r="AOO201" s="105"/>
      <c r="AOP201" s="105"/>
      <c r="AOQ201" s="105"/>
      <c r="AOR201" s="105"/>
      <c r="AOS201" s="283"/>
      <c r="AOT201" s="283"/>
      <c r="AOU201" s="105"/>
      <c r="AOV201" s="105"/>
      <c r="AOW201" s="105"/>
      <c r="AOX201" s="105"/>
      <c r="AOY201" s="105"/>
      <c r="AOZ201" s="105"/>
      <c r="APA201" s="105"/>
      <c r="APB201" s="105"/>
      <c r="APC201" s="105"/>
      <c r="APD201" s="105"/>
      <c r="APE201" s="105"/>
      <c r="APF201" s="105"/>
      <c r="APG201" s="105"/>
      <c r="APH201" s="105"/>
      <c r="API201" s="105"/>
      <c r="APJ201" s="105"/>
      <c r="APK201" s="105"/>
      <c r="APL201" s="105"/>
      <c r="APM201" s="105"/>
      <c r="APN201" s="105"/>
      <c r="APO201" s="105"/>
      <c r="APP201" s="105"/>
      <c r="APQ201" s="105"/>
      <c r="APR201" s="105"/>
      <c r="APS201" s="283"/>
      <c r="APT201" s="283"/>
      <c r="APU201" s="105"/>
      <c r="APV201" s="105"/>
      <c r="APW201" s="105"/>
      <c r="APX201" s="105"/>
      <c r="APY201" s="105"/>
      <c r="APZ201" s="105"/>
      <c r="AQA201" s="105"/>
      <c r="AQB201" s="105"/>
      <c r="AQC201" s="105"/>
      <c r="AQD201" s="105"/>
      <c r="AQE201" s="105"/>
      <c r="AQF201" s="105"/>
      <c r="AQG201" s="105"/>
      <c r="AQH201" s="105"/>
      <c r="AQI201" s="105"/>
      <c r="AQJ201" s="105"/>
      <c r="AQK201" s="105"/>
      <c r="AQL201" s="105"/>
      <c r="AQM201" s="105"/>
      <c r="AQN201" s="105"/>
      <c r="AQO201" s="105"/>
      <c r="AQP201" s="105"/>
      <c r="AQQ201" s="105"/>
      <c r="AQR201" s="105"/>
      <c r="AQS201" s="283"/>
      <c r="AQT201" s="283"/>
      <c r="AQU201" s="105"/>
      <c r="AQV201" s="105"/>
      <c r="AQW201" s="105"/>
      <c r="AQX201" s="105"/>
      <c r="AQY201" s="105"/>
      <c r="AQZ201" s="105"/>
      <c r="ARA201" s="105"/>
      <c r="ARB201" s="105"/>
      <c r="ARC201" s="105"/>
      <c r="ARD201" s="105"/>
      <c r="ARE201" s="105"/>
      <c r="ARF201" s="105"/>
      <c r="ARG201" s="105"/>
      <c r="ARH201" s="105"/>
      <c r="ARI201" s="105"/>
      <c r="ARJ201" s="105"/>
      <c r="ARK201" s="105"/>
      <c r="ARL201" s="105"/>
      <c r="ARM201" s="105"/>
      <c r="ARN201" s="105"/>
      <c r="ARO201" s="105"/>
      <c r="ARP201" s="105"/>
      <c r="ARQ201" s="105"/>
      <c r="ARR201" s="105"/>
      <c r="ARS201" s="283"/>
      <c r="ART201" s="283"/>
      <c r="ARU201" s="105"/>
      <c r="ARV201" s="105"/>
      <c r="ARW201" s="105"/>
      <c r="ARX201" s="105"/>
      <c r="ARY201" s="105"/>
      <c r="ARZ201" s="105"/>
      <c r="ASA201" s="105"/>
      <c r="ASB201" s="105"/>
      <c r="ASC201" s="105"/>
      <c r="ASD201" s="105"/>
      <c r="ASE201" s="105"/>
      <c r="ASF201" s="105"/>
      <c r="ASG201" s="105"/>
      <c r="ASH201" s="105"/>
      <c r="ASI201" s="105"/>
      <c r="ASJ201" s="105"/>
      <c r="ASK201" s="105"/>
      <c r="ASL201" s="105"/>
      <c r="ASM201" s="105"/>
      <c r="ASN201" s="105"/>
      <c r="ASO201" s="105"/>
      <c r="ASP201" s="105"/>
      <c r="ASQ201" s="105"/>
      <c r="ASR201" s="105"/>
      <c r="ASS201" s="283"/>
      <c r="AST201" s="283"/>
      <c r="ASU201" s="105"/>
      <c r="ASV201" s="105"/>
      <c r="ASW201" s="105"/>
      <c r="ASX201" s="105"/>
      <c r="ASY201" s="105"/>
      <c r="ASZ201" s="105"/>
      <c r="ATA201" s="105"/>
      <c r="ATB201" s="105"/>
      <c r="ATC201" s="105"/>
      <c r="ATD201" s="105"/>
      <c r="ATE201" s="105"/>
      <c r="ATF201" s="105"/>
      <c r="ATG201" s="105"/>
      <c r="ATH201" s="105"/>
      <c r="ATI201" s="105"/>
      <c r="ATJ201" s="105"/>
      <c r="ATK201" s="105"/>
      <c r="ATL201" s="105"/>
      <c r="ATM201" s="105"/>
      <c r="ATN201" s="105"/>
      <c r="ATO201" s="105"/>
      <c r="ATP201" s="105"/>
      <c r="ATQ201" s="105"/>
      <c r="ATR201" s="105"/>
      <c r="ATS201" s="283"/>
      <c r="ATT201" s="283"/>
      <c r="ATU201" s="105"/>
      <c r="ATV201" s="105"/>
      <c r="ATW201" s="105"/>
      <c r="ATX201" s="105"/>
      <c r="ATY201" s="105"/>
      <c r="ATZ201" s="105"/>
      <c r="AUA201" s="105"/>
      <c r="AUB201" s="105"/>
      <c r="AUC201" s="105"/>
      <c r="AUD201" s="105"/>
      <c r="AUE201" s="105"/>
      <c r="AUF201" s="105"/>
      <c r="AUG201" s="105"/>
      <c r="AUH201" s="105"/>
      <c r="AUI201" s="105"/>
      <c r="AUJ201" s="105"/>
      <c r="AUK201" s="105"/>
      <c r="AUL201" s="105"/>
      <c r="AUM201" s="105"/>
      <c r="AUN201" s="105"/>
      <c r="AUO201" s="105"/>
      <c r="AUP201" s="105"/>
      <c r="AUQ201" s="105"/>
      <c r="AUR201" s="105"/>
      <c r="AUS201" s="283"/>
      <c r="AUT201" s="283"/>
      <c r="AUU201" s="105"/>
      <c r="AUV201" s="105"/>
      <c r="AUW201" s="105"/>
      <c r="AUX201" s="105"/>
      <c r="AUY201" s="105"/>
      <c r="AUZ201" s="105"/>
      <c r="AVA201" s="105"/>
      <c r="AVB201" s="105"/>
      <c r="AVC201" s="105"/>
      <c r="AVD201" s="105"/>
      <c r="AVE201" s="105"/>
      <c r="AVF201" s="105"/>
      <c r="AVG201" s="105"/>
      <c r="AVH201" s="105"/>
      <c r="AVI201" s="105"/>
      <c r="AVJ201" s="105"/>
      <c r="AVK201" s="105"/>
      <c r="AVL201" s="105"/>
      <c r="AVM201" s="105"/>
      <c r="AVN201" s="105"/>
      <c r="AVO201" s="105"/>
      <c r="AVP201" s="105"/>
      <c r="AVQ201" s="105"/>
      <c r="AVR201" s="105"/>
      <c r="AVS201" s="283"/>
      <c r="AVT201" s="283"/>
      <c r="AVU201" s="105"/>
      <c r="AVV201" s="105"/>
      <c r="AVW201" s="105"/>
      <c r="AVX201" s="105"/>
      <c r="AVY201" s="105"/>
      <c r="AVZ201" s="105"/>
      <c r="AWA201" s="105"/>
      <c r="AWB201" s="105"/>
      <c r="AWC201" s="105"/>
      <c r="AWD201" s="105"/>
      <c r="AWE201" s="105"/>
      <c r="AWF201" s="105"/>
      <c r="AWG201" s="105"/>
      <c r="AWH201" s="105"/>
      <c r="AWI201" s="105"/>
      <c r="AWJ201" s="105"/>
      <c r="AWK201" s="105"/>
      <c r="AWL201" s="105"/>
      <c r="AWM201" s="105"/>
      <c r="AWN201" s="105"/>
      <c r="AWO201" s="105"/>
      <c r="AWP201" s="105"/>
      <c r="AWQ201" s="105"/>
      <c r="AWR201" s="105"/>
      <c r="AWS201" s="283"/>
      <c r="AWT201" s="283"/>
      <c r="AWU201" s="105"/>
      <c r="AWV201" s="105"/>
      <c r="AWW201" s="105"/>
      <c r="AWX201" s="105"/>
      <c r="AWY201" s="105"/>
      <c r="AWZ201" s="105"/>
      <c r="AXA201" s="105"/>
      <c r="AXB201" s="105"/>
      <c r="AXC201" s="105"/>
      <c r="AXD201" s="105"/>
      <c r="AXE201" s="105"/>
      <c r="AXF201" s="105"/>
      <c r="AXG201" s="105"/>
      <c r="AXH201" s="105"/>
      <c r="AXI201" s="105"/>
      <c r="AXJ201" s="105"/>
      <c r="AXK201" s="105"/>
      <c r="AXL201" s="105"/>
      <c r="AXM201" s="105"/>
      <c r="AXN201" s="105"/>
      <c r="AXO201" s="105"/>
      <c r="AXP201" s="105"/>
      <c r="AXQ201" s="105"/>
      <c r="AXR201" s="105"/>
      <c r="AXS201" s="283"/>
      <c r="AXT201" s="283"/>
      <c r="AXU201" s="105"/>
      <c r="AXV201" s="105"/>
      <c r="AXW201" s="105"/>
      <c r="AXX201" s="105"/>
      <c r="AXY201" s="105"/>
      <c r="AXZ201" s="105"/>
      <c r="AYA201" s="105"/>
      <c r="AYB201" s="105"/>
      <c r="AYC201" s="105"/>
      <c r="AYD201" s="105"/>
      <c r="AYE201" s="105"/>
      <c r="AYF201" s="105"/>
      <c r="AYG201" s="105"/>
      <c r="AYH201" s="105"/>
      <c r="AYI201" s="105"/>
      <c r="AYJ201" s="105"/>
      <c r="AYK201" s="105"/>
      <c r="AYL201" s="105"/>
      <c r="AYM201" s="105"/>
      <c r="AYN201" s="105"/>
      <c r="AYO201" s="105"/>
      <c r="AYP201" s="105"/>
      <c r="AYQ201" s="105"/>
      <c r="AYR201" s="105"/>
      <c r="AYS201" s="283"/>
      <c r="AYT201" s="283"/>
      <c r="AYU201" s="105"/>
      <c r="AYV201" s="105"/>
      <c r="AYW201" s="105"/>
      <c r="AYX201" s="105"/>
      <c r="AYY201" s="105"/>
      <c r="AYZ201" s="105"/>
      <c r="AZA201" s="105"/>
      <c r="AZB201" s="105"/>
      <c r="AZC201" s="105"/>
      <c r="AZD201" s="105"/>
      <c r="AZE201" s="105"/>
      <c r="AZF201" s="105"/>
      <c r="AZG201" s="105"/>
      <c r="AZH201" s="105"/>
      <c r="AZI201" s="105"/>
      <c r="AZJ201" s="105"/>
      <c r="AZK201" s="105"/>
      <c r="AZL201" s="105"/>
      <c r="AZM201" s="105"/>
      <c r="AZN201" s="105"/>
      <c r="AZO201" s="105"/>
      <c r="AZP201" s="105"/>
      <c r="AZQ201" s="105"/>
      <c r="AZR201" s="105"/>
      <c r="AZS201" s="283"/>
      <c r="AZT201" s="283"/>
      <c r="AZU201" s="105"/>
      <c r="AZV201" s="105"/>
      <c r="AZW201" s="105"/>
      <c r="AZX201" s="105"/>
      <c r="AZY201" s="105"/>
      <c r="AZZ201" s="105"/>
      <c r="BAA201" s="105"/>
      <c r="BAB201" s="105"/>
      <c r="BAC201" s="105"/>
      <c r="BAD201" s="105"/>
      <c r="BAE201" s="105"/>
      <c r="BAF201" s="105"/>
      <c r="BAG201" s="105"/>
      <c r="BAH201" s="105"/>
      <c r="BAI201" s="105"/>
      <c r="BAJ201" s="105"/>
      <c r="BAK201" s="105"/>
      <c r="BAL201" s="105"/>
      <c r="BAM201" s="105"/>
      <c r="BAN201" s="105"/>
      <c r="BAO201" s="105"/>
      <c r="BAP201" s="105"/>
      <c r="BAQ201" s="105"/>
      <c r="BAR201" s="105"/>
      <c r="BAS201" s="283"/>
      <c r="BAT201" s="283"/>
      <c r="BAU201" s="105"/>
      <c r="BAV201" s="105"/>
      <c r="BAW201" s="105"/>
      <c r="BAX201" s="105"/>
      <c r="BAY201" s="105"/>
      <c r="BAZ201" s="105"/>
      <c r="BBA201" s="105"/>
      <c r="BBB201" s="105"/>
      <c r="BBC201" s="105"/>
      <c r="BBD201" s="105"/>
      <c r="BBE201" s="105"/>
      <c r="BBF201" s="105"/>
      <c r="BBG201" s="105"/>
      <c r="BBH201" s="105"/>
      <c r="BBI201" s="105"/>
      <c r="BBJ201" s="105"/>
      <c r="BBK201" s="105"/>
      <c r="BBL201" s="105"/>
      <c r="BBM201" s="105"/>
      <c r="BBN201" s="105"/>
      <c r="BBO201" s="105"/>
      <c r="BBP201" s="105"/>
      <c r="BBQ201" s="105"/>
      <c r="BBR201" s="105"/>
      <c r="BBS201" s="283"/>
      <c r="BBT201" s="283"/>
      <c r="BBU201" s="105"/>
      <c r="BBV201" s="105"/>
      <c r="BBW201" s="105"/>
      <c r="BBX201" s="105"/>
      <c r="BBY201" s="105"/>
      <c r="BBZ201" s="105"/>
      <c r="BCA201" s="105"/>
      <c r="BCB201" s="105"/>
      <c r="BCC201" s="105"/>
      <c r="BCD201" s="105"/>
      <c r="BCE201" s="105"/>
      <c r="BCF201" s="105"/>
      <c r="BCG201" s="105"/>
      <c r="BCH201" s="105"/>
      <c r="BCI201" s="105"/>
      <c r="BCJ201" s="105"/>
      <c r="BCK201" s="105"/>
      <c r="BCL201" s="105"/>
      <c r="BCM201" s="105"/>
      <c r="BCN201" s="105"/>
      <c r="BCO201" s="105"/>
      <c r="BCP201" s="105"/>
      <c r="BCQ201" s="105"/>
      <c r="BCR201" s="105"/>
      <c r="BCS201" s="283"/>
      <c r="BCT201" s="283"/>
      <c r="BCU201" s="105"/>
      <c r="BCV201" s="105"/>
      <c r="BCW201" s="105"/>
      <c r="BCX201" s="105"/>
      <c r="BCY201" s="105"/>
      <c r="BCZ201" s="105"/>
      <c r="BDA201" s="105"/>
      <c r="BDB201" s="105"/>
      <c r="BDC201" s="105"/>
      <c r="BDD201" s="105"/>
      <c r="BDE201" s="105"/>
      <c r="BDF201" s="105"/>
      <c r="BDG201" s="105"/>
      <c r="BDH201" s="105"/>
      <c r="BDI201" s="105"/>
      <c r="BDJ201" s="105"/>
      <c r="BDK201" s="105"/>
      <c r="BDL201" s="105"/>
      <c r="BDM201" s="105"/>
      <c r="BDN201" s="105"/>
      <c r="BDO201" s="105"/>
      <c r="BDP201" s="105"/>
      <c r="BDQ201" s="105"/>
      <c r="BDR201" s="105"/>
      <c r="BDS201" s="283"/>
      <c r="BDT201" s="283"/>
      <c r="BDU201" s="105"/>
      <c r="BDV201" s="105"/>
      <c r="BDW201" s="105"/>
      <c r="BDX201" s="105"/>
      <c r="BDY201" s="105"/>
      <c r="BDZ201" s="105"/>
      <c r="BEA201" s="105"/>
      <c r="BEB201" s="105"/>
      <c r="BEC201" s="105"/>
      <c r="BED201" s="105"/>
      <c r="BEE201" s="105"/>
      <c r="BEF201" s="105"/>
      <c r="BEG201" s="105"/>
      <c r="BEH201" s="105"/>
      <c r="BEI201" s="105"/>
      <c r="BEJ201" s="105"/>
      <c r="BEK201" s="105"/>
      <c r="BEL201" s="105"/>
      <c r="BEM201" s="105"/>
      <c r="BEN201" s="105"/>
      <c r="BEO201" s="105"/>
      <c r="BEP201" s="105"/>
      <c r="BEQ201" s="105"/>
      <c r="BER201" s="105"/>
      <c r="BES201" s="283"/>
      <c r="BET201" s="283"/>
      <c r="BEU201" s="105"/>
      <c r="BEV201" s="105"/>
      <c r="BEW201" s="105"/>
      <c r="BEX201" s="105"/>
      <c r="BEY201" s="105"/>
      <c r="BEZ201" s="105"/>
      <c r="BFA201" s="105"/>
      <c r="BFB201" s="105"/>
      <c r="BFC201" s="105"/>
      <c r="BFD201" s="105"/>
      <c r="BFE201" s="105"/>
      <c r="BFF201" s="105"/>
      <c r="BFG201" s="105"/>
      <c r="BFH201" s="105"/>
      <c r="BFI201" s="105"/>
      <c r="BFJ201" s="105"/>
      <c r="BFK201" s="105"/>
      <c r="BFL201" s="105"/>
      <c r="BFM201" s="105"/>
      <c r="BFN201" s="105"/>
      <c r="BFO201" s="105"/>
      <c r="BFP201" s="105"/>
      <c r="BFQ201" s="105"/>
      <c r="BFR201" s="105"/>
      <c r="BFS201" s="283"/>
      <c r="BFT201" s="283"/>
      <c r="BFU201" s="105"/>
      <c r="BFV201" s="105"/>
      <c r="BFW201" s="105"/>
      <c r="BFX201" s="105"/>
      <c r="BFY201" s="105"/>
      <c r="BFZ201" s="105"/>
      <c r="BGA201" s="105"/>
      <c r="BGB201" s="105"/>
      <c r="BGC201" s="105"/>
      <c r="BGD201" s="105"/>
      <c r="BGE201" s="105"/>
      <c r="BGF201" s="105"/>
      <c r="BGG201" s="105"/>
      <c r="BGH201" s="105"/>
      <c r="BGI201" s="105"/>
      <c r="BGJ201" s="105"/>
      <c r="BGK201" s="105"/>
      <c r="BGL201" s="105"/>
      <c r="BGM201" s="105"/>
      <c r="BGN201" s="105"/>
      <c r="BGO201" s="105"/>
      <c r="BGP201" s="105"/>
      <c r="BGQ201" s="105"/>
      <c r="BGR201" s="105"/>
      <c r="BGS201" s="283"/>
      <c r="BGT201" s="283"/>
      <c r="BGU201" s="105"/>
      <c r="BGV201" s="105"/>
      <c r="BGW201" s="105"/>
      <c r="BGX201" s="105"/>
      <c r="BGY201" s="105"/>
      <c r="BGZ201" s="105"/>
      <c r="BHA201" s="105"/>
      <c r="BHB201" s="105"/>
      <c r="BHC201" s="105"/>
      <c r="BHD201" s="105"/>
      <c r="BHE201" s="105"/>
      <c r="BHF201" s="105"/>
      <c r="BHG201" s="105"/>
      <c r="BHH201" s="105"/>
      <c r="BHI201" s="105"/>
      <c r="BHJ201" s="105"/>
      <c r="BHK201" s="105"/>
      <c r="BHL201" s="105"/>
      <c r="BHM201" s="105"/>
      <c r="BHN201" s="105"/>
      <c r="BHO201" s="105"/>
      <c r="BHP201" s="105"/>
      <c r="BHQ201" s="105"/>
      <c r="BHR201" s="105"/>
      <c r="BHS201" s="283"/>
      <c r="BHT201" s="283"/>
      <c r="BHU201" s="105"/>
      <c r="BHV201" s="105"/>
      <c r="BHW201" s="105"/>
      <c r="BHX201" s="105"/>
      <c r="BHY201" s="105"/>
      <c r="BHZ201" s="105"/>
      <c r="BIA201" s="105"/>
      <c r="BIB201" s="105"/>
      <c r="BIC201" s="105"/>
      <c r="BID201" s="105"/>
      <c r="BIE201" s="105"/>
      <c r="BIF201" s="105"/>
      <c r="BIG201" s="105"/>
      <c r="BIH201" s="105"/>
      <c r="BII201" s="105"/>
      <c r="BIJ201" s="105"/>
      <c r="BIK201" s="105"/>
      <c r="BIL201" s="105"/>
      <c r="BIM201" s="105"/>
      <c r="BIN201" s="105"/>
      <c r="BIO201" s="105"/>
      <c r="BIP201" s="105"/>
      <c r="BIQ201" s="105"/>
      <c r="BIR201" s="105"/>
      <c r="BIS201" s="283"/>
      <c r="BIT201" s="283"/>
      <c r="BIU201" s="105"/>
      <c r="BIV201" s="105"/>
      <c r="BIW201" s="105"/>
      <c r="BIX201" s="105"/>
      <c r="BIY201" s="105"/>
      <c r="BIZ201" s="105"/>
      <c r="BJA201" s="105"/>
      <c r="BJB201" s="105"/>
      <c r="BJC201" s="105"/>
      <c r="BJD201" s="105"/>
      <c r="BJE201" s="105"/>
      <c r="BJF201" s="105"/>
      <c r="BJG201" s="105"/>
      <c r="BJH201" s="105"/>
      <c r="BJI201" s="105"/>
      <c r="BJJ201" s="105"/>
      <c r="BJK201" s="105"/>
      <c r="BJL201" s="105"/>
      <c r="BJM201" s="105"/>
      <c r="BJN201" s="105"/>
      <c r="BJO201" s="105"/>
      <c r="BJP201" s="105"/>
      <c r="BJQ201" s="105"/>
      <c r="BJR201" s="105"/>
      <c r="BJS201" s="283"/>
      <c r="BJT201" s="283"/>
      <c r="BJU201" s="105"/>
      <c r="BJV201" s="105"/>
      <c r="BJW201" s="105"/>
      <c r="BJX201" s="105"/>
      <c r="BJY201" s="105"/>
      <c r="BJZ201" s="105"/>
      <c r="BKA201" s="105"/>
      <c r="BKB201" s="105"/>
      <c r="BKC201" s="105"/>
      <c r="BKD201" s="105"/>
      <c r="BKE201" s="105"/>
      <c r="BKF201" s="105"/>
      <c r="BKG201" s="105"/>
      <c r="BKH201" s="105"/>
      <c r="BKI201" s="105"/>
      <c r="BKJ201" s="105"/>
      <c r="BKK201" s="105"/>
      <c r="BKL201" s="105"/>
      <c r="BKM201" s="105"/>
      <c r="BKN201" s="105"/>
      <c r="BKO201" s="105"/>
      <c r="BKP201" s="105"/>
      <c r="BKQ201" s="105"/>
      <c r="BKR201" s="105"/>
      <c r="BKS201" s="283"/>
      <c r="BKT201" s="283"/>
      <c r="BKU201" s="105"/>
      <c r="BKV201" s="105"/>
      <c r="BKW201" s="105"/>
      <c r="BKX201" s="105"/>
      <c r="BKY201" s="105"/>
      <c r="BKZ201" s="105"/>
      <c r="BLA201" s="105"/>
      <c r="BLB201" s="105"/>
      <c r="BLC201" s="105"/>
      <c r="BLD201" s="105"/>
      <c r="BLE201" s="105"/>
      <c r="BLF201" s="105"/>
      <c r="BLG201" s="105"/>
      <c r="BLH201" s="105"/>
      <c r="BLI201" s="105"/>
      <c r="BLJ201" s="105"/>
      <c r="BLK201" s="105"/>
      <c r="BLL201" s="105"/>
      <c r="BLM201" s="105"/>
      <c r="BLN201" s="105"/>
      <c r="BLO201" s="105"/>
      <c r="BLP201" s="105"/>
      <c r="BLQ201" s="105"/>
      <c r="BLR201" s="105"/>
      <c r="BLS201" s="283"/>
      <c r="BLT201" s="283"/>
      <c r="BLU201" s="105"/>
      <c r="BLV201" s="105"/>
      <c r="BLW201" s="105"/>
      <c r="BLX201" s="105"/>
      <c r="BLY201" s="105"/>
      <c r="BLZ201" s="105"/>
      <c r="BMA201" s="105"/>
      <c r="BMB201" s="105"/>
      <c r="BMC201" s="105"/>
      <c r="BMD201" s="105"/>
      <c r="BME201" s="105"/>
      <c r="BMF201" s="105"/>
      <c r="BMG201" s="105"/>
      <c r="BMH201" s="105"/>
      <c r="BMI201" s="105"/>
      <c r="BMJ201" s="105"/>
      <c r="BMK201" s="105"/>
      <c r="BML201" s="105"/>
      <c r="BMM201" s="105"/>
      <c r="BMN201" s="105"/>
      <c r="BMO201" s="105"/>
      <c r="BMP201" s="105"/>
      <c r="BMQ201" s="105"/>
      <c r="BMR201" s="105"/>
      <c r="BMS201" s="283"/>
      <c r="BMT201" s="283"/>
      <c r="BMU201" s="105"/>
      <c r="BMV201" s="105"/>
      <c r="BMW201" s="105"/>
      <c r="BMX201" s="105"/>
      <c r="BMY201" s="105"/>
      <c r="BMZ201" s="105"/>
      <c r="BNA201" s="105"/>
      <c r="BNB201" s="105"/>
      <c r="BNC201" s="105"/>
      <c r="BND201" s="105"/>
      <c r="BNE201" s="105"/>
      <c r="BNF201" s="105"/>
      <c r="BNG201" s="105"/>
      <c r="BNH201" s="105"/>
      <c r="BNI201" s="105"/>
      <c r="BNJ201" s="105"/>
      <c r="BNK201" s="105"/>
      <c r="BNL201" s="105"/>
      <c r="BNM201" s="105"/>
      <c r="BNN201" s="105"/>
      <c r="BNO201" s="105"/>
      <c r="BNP201" s="105"/>
      <c r="BNQ201" s="105"/>
      <c r="BNR201" s="105"/>
      <c r="BNS201" s="283"/>
      <c r="BNT201" s="283"/>
      <c r="BNU201" s="105"/>
      <c r="BNV201" s="105"/>
      <c r="BNW201" s="105"/>
      <c r="BNX201" s="105"/>
      <c r="BNY201" s="105"/>
      <c r="BNZ201" s="105"/>
      <c r="BOA201" s="105"/>
      <c r="BOB201" s="105"/>
      <c r="BOC201" s="105"/>
      <c r="BOD201" s="105"/>
      <c r="BOE201" s="105"/>
      <c r="BOF201" s="105"/>
      <c r="BOG201" s="105"/>
      <c r="BOH201" s="105"/>
      <c r="BOI201" s="105"/>
      <c r="BOJ201" s="105"/>
      <c r="BOK201" s="105"/>
      <c r="BOL201" s="105"/>
      <c r="BOM201" s="105"/>
      <c r="BON201" s="105"/>
      <c r="BOO201" s="105"/>
      <c r="BOP201" s="105"/>
      <c r="BOQ201" s="105"/>
      <c r="BOR201" s="105"/>
      <c r="BOS201" s="283"/>
      <c r="BOT201" s="283"/>
      <c r="BOU201" s="105"/>
      <c r="BOV201" s="105"/>
      <c r="BOW201" s="105"/>
      <c r="BOX201" s="105"/>
      <c r="BOY201" s="105"/>
      <c r="BOZ201" s="105"/>
      <c r="BPA201" s="105"/>
      <c r="BPB201" s="105"/>
      <c r="BPC201" s="105"/>
      <c r="BPD201" s="105"/>
      <c r="BPE201" s="105"/>
      <c r="BPF201" s="105"/>
      <c r="BPG201" s="105"/>
      <c r="BPH201" s="105"/>
      <c r="BPI201" s="105"/>
      <c r="BPJ201" s="105"/>
      <c r="BPK201" s="105"/>
      <c r="BPL201" s="105"/>
      <c r="BPM201" s="105"/>
      <c r="BPN201" s="105"/>
      <c r="BPO201" s="105"/>
      <c r="BPP201" s="105"/>
      <c r="BPQ201" s="105"/>
      <c r="BPR201" s="105"/>
      <c r="BPS201" s="283"/>
      <c r="BPT201" s="283"/>
      <c r="BPU201" s="105"/>
      <c r="BPV201" s="105"/>
      <c r="BPW201" s="105"/>
      <c r="BPX201" s="105"/>
      <c r="BPY201" s="105"/>
      <c r="BPZ201" s="105"/>
      <c r="BQA201" s="105"/>
      <c r="BQB201" s="105"/>
      <c r="BQC201" s="105"/>
      <c r="BQD201" s="105"/>
      <c r="BQE201" s="105"/>
      <c r="BQF201" s="105"/>
      <c r="BQG201" s="105"/>
      <c r="BQH201" s="105"/>
      <c r="BQI201" s="105"/>
      <c r="BQJ201" s="105"/>
      <c r="BQK201" s="105"/>
      <c r="BQL201" s="105"/>
      <c r="BQM201" s="105"/>
      <c r="BQN201" s="105"/>
      <c r="BQO201" s="105"/>
      <c r="BQP201" s="105"/>
      <c r="BQQ201" s="105"/>
      <c r="BQR201" s="105"/>
      <c r="BQS201" s="283"/>
      <c r="BQT201" s="283"/>
      <c r="BQU201" s="105"/>
      <c r="BQV201" s="105"/>
      <c r="BQW201" s="105"/>
      <c r="BQX201" s="105"/>
      <c r="BQY201" s="105"/>
      <c r="BQZ201" s="105"/>
      <c r="BRA201" s="105"/>
      <c r="BRB201" s="105"/>
      <c r="BRC201" s="105"/>
      <c r="BRD201" s="105"/>
      <c r="BRE201" s="105"/>
      <c r="BRF201" s="105"/>
      <c r="BRG201" s="105"/>
      <c r="BRH201" s="105"/>
      <c r="BRI201" s="105"/>
      <c r="BRJ201" s="105"/>
      <c r="BRK201" s="105"/>
      <c r="BRL201" s="105"/>
      <c r="BRM201" s="105"/>
      <c r="BRN201" s="105"/>
      <c r="BRO201" s="105"/>
      <c r="BRP201" s="105"/>
      <c r="BRQ201" s="105"/>
      <c r="BRR201" s="105"/>
      <c r="BRS201" s="283"/>
      <c r="BRT201" s="283"/>
      <c r="BRU201" s="105"/>
      <c r="BRV201" s="105"/>
      <c r="BRW201" s="105"/>
      <c r="BRX201" s="105"/>
      <c r="BRY201" s="105"/>
      <c r="BRZ201" s="105"/>
      <c r="BSA201" s="105"/>
      <c r="BSB201" s="105"/>
      <c r="BSC201" s="105"/>
      <c r="BSD201" s="105"/>
      <c r="BSE201" s="105"/>
      <c r="BSF201" s="105"/>
      <c r="BSG201" s="105"/>
      <c r="BSH201" s="105"/>
      <c r="BSI201" s="105"/>
      <c r="BSJ201" s="105"/>
      <c r="BSK201" s="105"/>
      <c r="BSL201" s="105"/>
      <c r="BSM201" s="105"/>
      <c r="BSN201" s="105"/>
      <c r="BSO201" s="105"/>
      <c r="BSP201" s="105"/>
      <c r="BSQ201" s="105"/>
      <c r="BSR201" s="105"/>
      <c r="BSS201" s="283"/>
      <c r="BST201" s="283"/>
      <c r="BSU201" s="105"/>
      <c r="BSV201" s="105"/>
      <c r="BSW201" s="105"/>
      <c r="BSX201" s="105"/>
      <c r="BSY201" s="105"/>
      <c r="BSZ201" s="105"/>
      <c r="BTA201" s="105"/>
      <c r="BTB201" s="105"/>
      <c r="BTC201" s="105"/>
      <c r="BTD201" s="105"/>
      <c r="BTE201" s="105"/>
      <c r="BTF201" s="105"/>
      <c r="BTG201" s="105"/>
      <c r="BTH201" s="105"/>
      <c r="BTI201" s="105"/>
      <c r="BTJ201" s="105"/>
      <c r="BTK201" s="105"/>
      <c r="BTL201" s="105"/>
      <c r="BTM201" s="105"/>
      <c r="BTN201" s="105"/>
      <c r="BTO201" s="105"/>
      <c r="BTP201" s="105"/>
      <c r="BTQ201" s="105"/>
      <c r="BTR201" s="105"/>
      <c r="BTS201" s="283"/>
      <c r="BTT201" s="283"/>
      <c r="BTU201" s="105"/>
      <c r="BTV201" s="105"/>
      <c r="BTW201" s="105"/>
      <c r="BTX201" s="105"/>
      <c r="BTY201" s="105"/>
      <c r="BTZ201" s="105"/>
      <c r="BUA201" s="105"/>
      <c r="BUB201" s="105"/>
      <c r="BUC201" s="105"/>
      <c r="BUD201" s="105"/>
      <c r="BUE201" s="105"/>
      <c r="BUF201" s="105"/>
      <c r="BUG201" s="105"/>
      <c r="BUH201" s="105"/>
      <c r="BUI201" s="105"/>
      <c r="BUJ201" s="105"/>
      <c r="BUK201" s="105"/>
      <c r="BUL201" s="105"/>
      <c r="BUM201" s="105"/>
      <c r="BUN201" s="105"/>
      <c r="BUO201" s="105"/>
      <c r="BUP201" s="105"/>
      <c r="BUQ201" s="105"/>
      <c r="BUR201" s="105"/>
      <c r="BUS201" s="283"/>
      <c r="BUT201" s="283"/>
      <c r="BUU201" s="105"/>
      <c r="BUV201" s="105"/>
      <c r="BUW201" s="105"/>
      <c r="BUX201" s="105"/>
      <c r="BUY201" s="105"/>
      <c r="BUZ201" s="105"/>
      <c r="BVA201" s="105"/>
      <c r="BVB201" s="105"/>
      <c r="BVC201" s="105"/>
      <c r="BVD201" s="105"/>
      <c r="BVE201" s="105"/>
      <c r="BVF201" s="105"/>
      <c r="BVG201" s="105"/>
      <c r="BVH201" s="105"/>
      <c r="BVI201" s="105"/>
      <c r="BVJ201" s="105"/>
      <c r="BVK201" s="105"/>
      <c r="BVL201" s="105"/>
      <c r="BVM201" s="105"/>
      <c r="BVN201" s="105"/>
      <c r="BVO201" s="105"/>
      <c r="BVP201" s="105"/>
      <c r="BVQ201" s="105"/>
      <c r="BVR201" s="105"/>
      <c r="BVS201" s="283"/>
      <c r="BVT201" s="283"/>
      <c r="BVU201" s="105"/>
      <c r="BVV201" s="105"/>
      <c r="BVW201" s="105"/>
      <c r="BVX201" s="105"/>
      <c r="BVY201" s="105"/>
      <c r="BVZ201" s="105"/>
      <c r="BWA201" s="105"/>
      <c r="BWB201" s="105"/>
      <c r="BWC201" s="105"/>
      <c r="BWD201" s="105"/>
      <c r="BWE201" s="105"/>
      <c r="BWF201" s="105"/>
      <c r="BWG201" s="105"/>
      <c r="BWH201" s="105"/>
      <c r="BWI201" s="105"/>
      <c r="BWJ201" s="105"/>
      <c r="BWK201" s="105"/>
      <c r="BWL201" s="105"/>
      <c r="BWM201" s="105"/>
      <c r="BWN201" s="105"/>
      <c r="BWO201" s="105"/>
      <c r="BWP201" s="105"/>
      <c r="BWQ201" s="105"/>
      <c r="BWR201" s="105"/>
      <c r="BWS201" s="283"/>
      <c r="BWT201" s="283"/>
      <c r="BWU201" s="105"/>
      <c r="BWV201" s="105"/>
      <c r="BWW201" s="105"/>
      <c r="BWX201" s="105"/>
      <c r="BWY201" s="105"/>
      <c r="BWZ201" s="105"/>
      <c r="BXA201" s="105"/>
      <c r="BXB201" s="105"/>
      <c r="BXC201" s="105"/>
      <c r="BXD201" s="105"/>
      <c r="BXE201" s="105"/>
      <c r="BXF201" s="105"/>
      <c r="BXG201" s="105"/>
      <c r="BXH201" s="105"/>
      <c r="BXI201" s="105"/>
      <c r="BXJ201" s="105"/>
      <c r="BXK201" s="105"/>
      <c r="BXL201" s="105"/>
      <c r="BXM201" s="105"/>
      <c r="BXN201" s="105"/>
      <c r="BXO201" s="105"/>
      <c r="BXP201" s="105"/>
      <c r="BXQ201" s="105"/>
      <c r="BXR201" s="105"/>
      <c r="BXS201" s="283"/>
      <c r="BXT201" s="283"/>
      <c r="BXU201" s="105"/>
      <c r="BXV201" s="105"/>
      <c r="BXW201" s="105"/>
      <c r="BXX201" s="105"/>
      <c r="BXY201" s="105"/>
      <c r="BXZ201" s="105"/>
      <c r="BYA201" s="105"/>
      <c r="BYB201" s="105"/>
      <c r="BYC201" s="105"/>
      <c r="BYD201" s="105"/>
      <c r="BYE201" s="105"/>
      <c r="BYF201" s="105"/>
      <c r="BYG201" s="105"/>
      <c r="BYH201" s="105"/>
      <c r="BYI201" s="105"/>
      <c r="BYJ201" s="105"/>
      <c r="BYK201" s="105"/>
      <c r="BYL201" s="105"/>
      <c r="BYM201" s="105"/>
      <c r="BYN201" s="105"/>
      <c r="BYO201" s="105"/>
      <c r="BYP201" s="105"/>
      <c r="BYQ201" s="105"/>
      <c r="BYR201" s="105"/>
      <c r="BYS201" s="283"/>
      <c r="BYT201" s="283"/>
      <c r="BYU201" s="105"/>
      <c r="BYV201" s="105"/>
      <c r="BYW201" s="105"/>
      <c r="BYX201" s="105"/>
      <c r="BYY201" s="105"/>
      <c r="BYZ201" s="105"/>
      <c r="BZA201" s="105"/>
      <c r="BZB201" s="105"/>
      <c r="BZC201" s="105"/>
      <c r="BZD201" s="105"/>
      <c r="BZE201" s="105"/>
      <c r="BZF201" s="105"/>
      <c r="BZG201" s="105"/>
      <c r="BZH201" s="105"/>
      <c r="BZI201" s="105"/>
      <c r="BZJ201" s="105"/>
      <c r="BZK201" s="105"/>
      <c r="BZL201" s="105"/>
      <c r="BZM201" s="105"/>
      <c r="BZN201" s="105"/>
      <c r="BZO201" s="105"/>
      <c r="BZP201" s="105"/>
      <c r="BZQ201" s="105"/>
      <c r="BZR201" s="105"/>
      <c r="BZS201" s="283"/>
      <c r="BZT201" s="283"/>
      <c r="BZU201" s="105"/>
      <c r="BZV201" s="105"/>
      <c r="BZW201" s="105"/>
      <c r="BZX201" s="105"/>
      <c r="BZY201" s="105"/>
      <c r="BZZ201" s="105"/>
      <c r="CAA201" s="105"/>
      <c r="CAB201" s="105"/>
      <c r="CAC201" s="105"/>
      <c r="CAD201" s="105"/>
      <c r="CAE201" s="105"/>
      <c r="CAF201" s="105"/>
      <c r="CAG201" s="105"/>
      <c r="CAH201" s="105"/>
      <c r="CAI201" s="105"/>
      <c r="CAJ201" s="105"/>
      <c r="CAK201" s="105"/>
      <c r="CAL201" s="105"/>
      <c r="CAM201" s="105"/>
      <c r="CAN201" s="105"/>
      <c r="CAO201" s="105"/>
      <c r="CAP201" s="105"/>
      <c r="CAQ201" s="105"/>
      <c r="CAR201" s="105"/>
      <c r="CAS201" s="283"/>
      <c r="CAT201" s="283"/>
      <c r="CAU201" s="105"/>
      <c r="CAV201" s="105"/>
      <c r="CAW201" s="105"/>
      <c r="CAX201" s="105"/>
      <c r="CAY201" s="105"/>
      <c r="CAZ201" s="105"/>
      <c r="CBA201" s="105"/>
      <c r="CBB201" s="105"/>
      <c r="CBC201" s="105"/>
      <c r="CBD201" s="105"/>
      <c r="CBE201" s="105"/>
      <c r="CBF201" s="105"/>
      <c r="CBG201" s="105"/>
      <c r="CBH201" s="105"/>
      <c r="CBI201" s="105"/>
      <c r="CBJ201" s="105"/>
      <c r="CBK201" s="105"/>
      <c r="CBL201" s="105"/>
      <c r="CBM201" s="105"/>
      <c r="CBN201" s="105"/>
      <c r="CBO201" s="105"/>
      <c r="CBP201" s="105"/>
      <c r="CBQ201" s="105"/>
      <c r="CBR201" s="105"/>
      <c r="CBS201" s="283"/>
      <c r="CBT201" s="283"/>
      <c r="CBU201" s="105"/>
      <c r="CBV201" s="105"/>
      <c r="CBW201" s="105"/>
      <c r="CBX201" s="105"/>
      <c r="CBY201" s="105"/>
      <c r="CBZ201" s="105"/>
      <c r="CCA201" s="105"/>
      <c r="CCB201" s="105"/>
      <c r="CCC201" s="105"/>
      <c r="CCD201" s="105"/>
      <c r="CCE201" s="105"/>
      <c r="CCF201" s="105"/>
      <c r="CCG201" s="105"/>
      <c r="CCH201" s="105"/>
      <c r="CCI201" s="105"/>
      <c r="CCJ201" s="105"/>
      <c r="CCK201" s="105"/>
      <c r="CCL201" s="105"/>
      <c r="CCM201" s="105"/>
      <c r="CCN201" s="105"/>
      <c r="CCO201" s="105"/>
      <c r="CCP201" s="105"/>
      <c r="CCQ201" s="105"/>
      <c r="CCR201" s="105"/>
      <c r="CCS201" s="283"/>
      <c r="CCT201" s="283"/>
      <c r="CCU201" s="105"/>
      <c r="CCV201" s="105"/>
      <c r="CCW201" s="105"/>
      <c r="CCX201" s="105"/>
      <c r="CCY201" s="105"/>
      <c r="CCZ201" s="105"/>
      <c r="CDA201" s="105"/>
      <c r="CDB201" s="105"/>
      <c r="CDC201" s="105"/>
      <c r="CDD201" s="105"/>
      <c r="CDE201" s="105"/>
      <c r="CDF201" s="105"/>
      <c r="CDG201" s="105"/>
      <c r="CDH201" s="105"/>
      <c r="CDI201" s="105"/>
      <c r="CDJ201" s="105"/>
      <c r="CDK201" s="105"/>
      <c r="CDL201" s="105"/>
      <c r="CDM201" s="105"/>
      <c r="CDN201" s="105"/>
      <c r="CDO201" s="105"/>
      <c r="CDP201" s="105"/>
      <c r="CDQ201" s="105"/>
      <c r="CDR201" s="105"/>
      <c r="CDS201" s="283"/>
      <c r="CDT201" s="283"/>
      <c r="CDU201" s="105"/>
      <c r="CDV201" s="105"/>
      <c r="CDW201" s="105"/>
      <c r="CDX201" s="105"/>
      <c r="CDY201" s="105"/>
      <c r="CDZ201" s="105"/>
      <c r="CEA201" s="105"/>
      <c r="CEB201" s="105"/>
      <c r="CEC201" s="105"/>
      <c r="CED201" s="105"/>
      <c r="CEE201" s="105"/>
      <c r="CEF201" s="105"/>
      <c r="CEG201" s="105"/>
      <c r="CEH201" s="105"/>
      <c r="CEI201" s="105"/>
      <c r="CEJ201" s="105"/>
      <c r="CEK201" s="105"/>
      <c r="CEL201" s="105"/>
      <c r="CEM201" s="105"/>
      <c r="CEN201" s="105"/>
      <c r="CEO201" s="105"/>
      <c r="CEP201" s="105"/>
      <c r="CEQ201" s="105"/>
      <c r="CER201" s="105"/>
      <c r="CES201" s="283"/>
      <c r="CET201" s="283"/>
      <c r="CEU201" s="105"/>
      <c r="CEV201" s="105"/>
      <c r="CEW201" s="105"/>
      <c r="CEX201" s="105"/>
      <c r="CEY201" s="105"/>
      <c r="CEZ201" s="105"/>
      <c r="CFA201" s="105"/>
      <c r="CFB201" s="105"/>
      <c r="CFC201" s="105"/>
      <c r="CFD201" s="105"/>
      <c r="CFE201" s="105"/>
      <c r="CFF201" s="105"/>
      <c r="CFG201" s="105"/>
      <c r="CFH201" s="105"/>
      <c r="CFI201" s="105"/>
      <c r="CFJ201" s="105"/>
      <c r="CFK201" s="105"/>
      <c r="CFL201" s="105"/>
      <c r="CFM201" s="105"/>
      <c r="CFN201" s="105"/>
      <c r="CFO201" s="105"/>
      <c r="CFP201" s="105"/>
      <c r="CFQ201" s="105"/>
      <c r="CFR201" s="105"/>
      <c r="CFS201" s="283"/>
      <c r="CFT201" s="283"/>
      <c r="CFU201" s="105"/>
      <c r="CFV201" s="105"/>
      <c r="CFW201" s="105"/>
      <c r="CFX201" s="105"/>
      <c r="CFY201" s="105"/>
      <c r="CFZ201" s="105"/>
      <c r="CGA201" s="105"/>
      <c r="CGB201" s="105"/>
      <c r="CGC201" s="105"/>
      <c r="CGD201" s="105"/>
      <c r="CGE201" s="105"/>
      <c r="CGF201" s="105"/>
      <c r="CGG201" s="105"/>
      <c r="CGH201" s="105"/>
      <c r="CGI201" s="105"/>
      <c r="CGJ201" s="105"/>
      <c r="CGK201" s="105"/>
      <c r="CGL201" s="105"/>
      <c r="CGM201" s="105"/>
      <c r="CGN201" s="105"/>
      <c r="CGO201" s="105"/>
      <c r="CGP201" s="105"/>
      <c r="CGQ201" s="105"/>
      <c r="CGR201" s="105"/>
      <c r="CGS201" s="283"/>
      <c r="CGT201" s="283"/>
      <c r="CGU201" s="105"/>
      <c r="CGV201" s="105"/>
      <c r="CGW201" s="105"/>
      <c r="CGX201" s="105"/>
      <c r="CGY201" s="105"/>
      <c r="CGZ201" s="105"/>
      <c r="CHA201" s="105"/>
      <c r="CHB201" s="105"/>
      <c r="CHC201" s="105"/>
      <c r="CHD201" s="105"/>
      <c r="CHE201" s="105"/>
      <c r="CHF201" s="105"/>
      <c r="CHG201" s="105"/>
      <c r="CHH201" s="105"/>
      <c r="CHI201" s="105"/>
      <c r="CHJ201" s="105"/>
      <c r="CHK201" s="105"/>
      <c r="CHL201" s="105"/>
      <c r="CHM201" s="105"/>
      <c r="CHN201" s="105"/>
      <c r="CHO201" s="105"/>
      <c r="CHP201" s="105"/>
      <c r="CHQ201" s="105"/>
      <c r="CHR201" s="105"/>
      <c r="CHS201" s="283"/>
      <c r="CHT201" s="283"/>
      <c r="CHU201" s="105"/>
      <c r="CHV201" s="105"/>
      <c r="CHW201" s="105"/>
      <c r="CHX201" s="105"/>
      <c r="CHY201" s="105"/>
      <c r="CHZ201" s="105"/>
      <c r="CIA201" s="105"/>
      <c r="CIB201" s="105"/>
      <c r="CIC201" s="105"/>
      <c r="CID201" s="105"/>
      <c r="CIE201" s="105"/>
      <c r="CIF201" s="105"/>
      <c r="CIG201" s="105"/>
      <c r="CIH201" s="105"/>
      <c r="CII201" s="105"/>
      <c r="CIJ201" s="105"/>
      <c r="CIK201" s="105"/>
      <c r="CIL201" s="105"/>
      <c r="CIM201" s="105"/>
      <c r="CIN201" s="105"/>
      <c r="CIO201" s="105"/>
      <c r="CIP201" s="105"/>
      <c r="CIQ201" s="105"/>
      <c r="CIR201" s="105"/>
      <c r="CIS201" s="283"/>
      <c r="CIT201" s="283"/>
      <c r="CIU201" s="105"/>
      <c r="CIV201" s="105"/>
      <c r="CIW201" s="105"/>
      <c r="CIX201" s="105"/>
      <c r="CIY201" s="105"/>
      <c r="CIZ201" s="105"/>
      <c r="CJA201" s="105"/>
      <c r="CJB201" s="105"/>
      <c r="CJC201" s="105"/>
      <c r="CJD201" s="105"/>
      <c r="CJE201" s="105"/>
      <c r="CJF201" s="105"/>
      <c r="CJG201" s="105"/>
      <c r="CJH201" s="105"/>
      <c r="CJI201" s="105"/>
      <c r="CJJ201" s="105"/>
      <c r="CJK201" s="105"/>
      <c r="CJL201" s="105"/>
      <c r="CJM201" s="105"/>
      <c r="CJN201" s="105"/>
      <c r="CJO201" s="105"/>
      <c r="CJP201" s="105"/>
      <c r="CJQ201" s="105"/>
      <c r="CJR201" s="105"/>
      <c r="CJS201" s="283"/>
      <c r="CJT201" s="283"/>
      <c r="CJU201" s="105"/>
      <c r="CJV201" s="105"/>
      <c r="CJW201" s="105"/>
      <c r="CJX201" s="105"/>
      <c r="CJY201" s="105"/>
      <c r="CJZ201" s="105"/>
      <c r="CKA201" s="105"/>
      <c r="CKB201" s="105"/>
      <c r="CKC201" s="105"/>
      <c r="CKD201" s="105"/>
      <c r="CKE201" s="105"/>
      <c r="CKF201" s="105"/>
      <c r="CKG201" s="105"/>
      <c r="CKH201" s="105"/>
      <c r="CKI201" s="105"/>
      <c r="CKJ201" s="105"/>
      <c r="CKK201" s="105"/>
      <c r="CKL201" s="105"/>
      <c r="CKM201" s="105"/>
      <c r="CKN201" s="105"/>
      <c r="CKO201" s="105"/>
      <c r="CKP201" s="105"/>
      <c r="CKQ201" s="105"/>
      <c r="CKR201" s="105"/>
      <c r="CKS201" s="283"/>
      <c r="CKT201" s="283"/>
      <c r="CKU201" s="105"/>
      <c r="CKV201" s="105"/>
      <c r="CKW201" s="105"/>
      <c r="CKX201" s="105"/>
      <c r="CKY201" s="105"/>
      <c r="CKZ201" s="105"/>
      <c r="CLA201" s="105"/>
      <c r="CLB201" s="105"/>
      <c r="CLC201" s="105"/>
      <c r="CLD201" s="105"/>
      <c r="CLE201" s="105"/>
      <c r="CLF201" s="105"/>
      <c r="CLG201" s="105"/>
      <c r="CLH201" s="105"/>
      <c r="CLI201" s="105"/>
      <c r="CLJ201" s="105"/>
      <c r="CLK201" s="105"/>
      <c r="CLL201" s="105"/>
      <c r="CLM201" s="105"/>
      <c r="CLN201" s="105"/>
      <c r="CLO201" s="105"/>
      <c r="CLP201" s="105"/>
      <c r="CLQ201" s="105"/>
      <c r="CLR201" s="105"/>
      <c r="CLS201" s="283"/>
      <c r="CLT201" s="283"/>
      <c r="CLU201" s="105"/>
      <c r="CLV201" s="105"/>
      <c r="CLW201" s="105"/>
      <c r="CLX201" s="105"/>
      <c r="CLY201" s="105"/>
      <c r="CLZ201" s="105"/>
      <c r="CMA201" s="105"/>
      <c r="CMB201" s="105"/>
      <c r="CMC201" s="105"/>
      <c r="CMD201" s="105"/>
      <c r="CME201" s="105"/>
      <c r="CMF201" s="105"/>
      <c r="CMG201" s="105"/>
      <c r="CMH201" s="105"/>
      <c r="CMI201" s="105"/>
      <c r="CMJ201" s="105"/>
      <c r="CMK201" s="105"/>
      <c r="CML201" s="105"/>
      <c r="CMM201" s="105"/>
      <c r="CMN201" s="105"/>
      <c r="CMO201" s="105"/>
      <c r="CMP201" s="105"/>
      <c r="CMQ201" s="105"/>
      <c r="CMR201" s="105"/>
      <c r="CMS201" s="283"/>
      <c r="CMT201" s="283"/>
      <c r="CMU201" s="105"/>
      <c r="CMV201" s="105"/>
      <c r="CMW201" s="105"/>
      <c r="CMX201" s="105"/>
      <c r="CMY201" s="105"/>
      <c r="CMZ201" s="105"/>
      <c r="CNA201" s="105"/>
      <c r="CNB201" s="105"/>
      <c r="CNC201" s="105"/>
      <c r="CND201" s="105"/>
      <c r="CNE201" s="105"/>
      <c r="CNF201" s="105"/>
      <c r="CNG201" s="105"/>
      <c r="CNH201" s="105"/>
      <c r="CNI201" s="105"/>
      <c r="CNJ201" s="105"/>
      <c r="CNK201" s="105"/>
      <c r="CNL201" s="105"/>
      <c r="CNM201" s="105"/>
      <c r="CNN201" s="105"/>
      <c r="CNO201" s="105"/>
      <c r="CNP201" s="105"/>
      <c r="CNQ201" s="105"/>
      <c r="CNR201" s="105"/>
      <c r="CNS201" s="283"/>
      <c r="CNT201" s="283"/>
      <c r="CNU201" s="105"/>
      <c r="CNV201" s="105"/>
      <c r="CNW201" s="105"/>
      <c r="CNX201" s="105"/>
      <c r="CNY201" s="105"/>
      <c r="CNZ201" s="105"/>
      <c r="COA201" s="105"/>
      <c r="COB201" s="105"/>
      <c r="COC201" s="105"/>
      <c r="COD201" s="105"/>
      <c r="COE201" s="105"/>
      <c r="COF201" s="105"/>
      <c r="COG201" s="105"/>
      <c r="COH201" s="105"/>
      <c r="COI201" s="105"/>
      <c r="COJ201" s="105"/>
      <c r="COK201" s="105"/>
      <c r="COL201" s="105"/>
      <c r="COM201" s="105"/>
      <c r="CON201" s="105"/>
      <c r="COO201" s="105"/>
      <c r="COP201" s="105"/>
      <c r="COQ201" s="105"/>
      <c r="COR201" s="105"/>
      <c r="COS201" s="283"/>
      <c r="COT201" s="283"/>
      <c r="COU201" s="105"/>
      <c r="COV201" s="105"/>
      <c r="COW201" s="105"/>
      <c r="COX201" s="105"/>
      <c r="COY201" s="105"/>
      <c r="COZ201" s="105"/>
      <c r="CPA201" s="105"/>
      <c r="CPB201" s="105"/>
      <c r="CPC201" s="105"/>
      <c r="CPD201" s="105"/>
      <c r="CPE201" s="105"/>
      <c r="CPF201" s="105"/>
      <c r="CPG201" s="105"/>
      <c r="CPH201" s="105"/>
      <c r="CPI201" s="105"/>
      <c r="CPJ201" s="105"/>
      <c r="CPK201" s="105"/>
      <c r="CPL201" s="105"/>
      <c r="CPM201" s="105"/>
      <c r="CPN201" s="105"/>
      <c r="CPO201" s="105"/>
      <c r="CPP201" s="105"/>
      <c r="CPQ201" s="105"/>
      <c r="CPR201" s="105"/>
      <c r="CPS201" s="283"/>
      <c r="CPT201" s="283"/>
      <c r="CPU201" s="105"/>
      <c r="CPV201" s="105"/>
      <c r="CPW201" s="105"/>
      <c r="CPX201" s="105"/>
      <c r="CPY201" s="105"/>
      <c r="CPZ201" s="105"/>
      <c r="CQA201" s="105"/>
      <c r="CQB201" s="105"/>
      <c r="CQC201" s="105"/>
      <c r="CQD201" s="105"/>
      <c r="CQE201" s="105"/>
      <c r="CQF201" s="105"/>
      <c r="CQG201" s="105"/>
      <c r="CQH201" s="105"/>
      <c r="CQI201" s="105"/>
      <c r="CQJ201" s="105"/>
      <c r="CQK201" s="105"/>
      <c r="CQL201" s="105"/>
      <c r="CQM201" s="105"/>
      <c r="CQN201" s="105"/>
      <c r="CQO201" s="105"/>
      <c r="CQP201" s="105"/>
      <c r="CQQ201" s="105"/>
      <c r="CQR201" s="105"/>
      <c r="CQS201" s="283"/>
      <c r="CQT201" s="283"/>
      <c r="CQU201" s="105"/>
      <c r="CQV201" s="105"/>
      <c r="CQW201" s="105"/>
      <c r="CQX201" s="105"/>
      <c r="CQY201" s="105"/>
      <c r="CQZ201" s="105"/>
      <c r="CRA201" s="105"/>
      <c r="CRB201" s="105"/>
      <c r="CRC201" s="105"/>
      <c r="CRD201" s="105"/>
      <c r="CRE201" s="105"/>
      <c r="CRF201" s="105"/>
      <c r="CRG201" s="105"/>
      <c r="CRH201" s="105"/>
      <c r="CRI201" s="105"/>
      <c r="CRJ201" s="105"/>
      <c r="CRK201" s="105"/>
      <c r="CRL201" s="105"/>
      <c r="CRM201" s="105"/>
      <c r="CRN201" s="105"/>
      <c r="CRO201" s="105"/>
      <c r="CRP201" s="105"/>
      <c r="CRQ201" s="105"/>
      <c r="CRR201" s="105"/>
      <c r="CRS201" s="283"/>
      <c r="CRT201" s="283"/>
      <c r="CRU201" s="105"/>
      <c r="CRV201" s="105"/>
      <c r="CRW201" s="105"/>
      <c r="CRX201" s="105"/>
      <c r="CRY201" s="105"/>
      <c r="CRZ201" s="105"/>
      <c r="CSA201" s="105"/>
      <c r="CSB201" s="105"/>
      <c r="CSC201" s="105"/>
      <c r="CSD201" s="105"/>
      <c r="CSE201" s="105"/>
      <c r="CSF201" s="105"/>
      <c r="CSG201" s="105"/>
      <c r="CSH201" s="105"/>
      <c r="CSI201" s="105"/>
      <c r="CSJ201" s="105"/>
      <c r="CSK201" s="105"/>
      <c r="CSL201" s="105"/>
      <c r="CSM201" s="105"/>
      <c r="CSN201" s="105"/>
      <c r="CSO201" s="105"/>
      <c r="CSP201" s="105"/>
      <c r="CSQ201" s="105"/>
      <c r="CSR201" s="105"/>
      <c r="CSS201" s="283"/>
      <c r="CST201" s="283"/>
      <c r="CSU201" s="105"/>
      <c r="CSV201" s="105"/>
      <c r="CSW201" s="105"/>
      <c r="CSX201" s="105"/>
      <c r="CSY201" s="105"/>
      <c r="CSZ201" s="105"/>
      <c r="CTA201" s="105"/>
      <c r="CTB201" s="105"/>
      <c r="CTC201" s="105"/>
      <c r="CTD201" s="105"/>
      <c r="CTE201" s="105"/>
      <c r="CTF201" s="105"/>
      <c r="CTG201" s="105"/>
      <c r="CTH201" s="105"/>
      <c r="CTI201" s="105"/>
      <c r="CTJ201" s="105"/>
      <c r="CTK201" s="105"/>
      <c r="CTL201" s="105"/>
      <c r="CTM201" s="105"/>
      <c r="CTN201" s="105"/>
      <c r="CTO201" s="105"/>
      <c r="CTP201" s="105"/>
      <c r="CTQ201" s="105"/>
      <c r="CTR201" s="105"/>
      <c r="CTS201" s="283"/>
      <c r="CTT201" s="283"/>
      <c r="CTU201" s="105"/>
      <c r="CTV201" s="105"/>
      <c r="CTW201" s="105"/>
      <c r="CTX201" s="105"/>
      <c r="CTY201" s="105"/>
      <c r="CTZ201" s="105"/>
      <c r="CUA201" s="105"/>
      <c r="CUB201" s="105"/>
      <c r="CUC201" s="105"/>
      <c r="CUD201" s="105"/>
      <c r="CUE201" s="105"/>
      <c r="CUF201" s="105"/>
      <c r="CUG201" s="105"/>
      <c r="CUH201" s="105"/>
      <c r="CUI201" s="105"/>
      <c r="CUJ201" s="105"/>
      <c r="CUK201" s="105"/>
      <c r="CUL201" s="105"/>
      <c r="CUM201" s="105"/>
      <c r="CUN201" s="105"/>
      <c r="CUO201" s="105"/>
      <c r="CUP201" s="105"/>
      <c r="CUQ201" s="105"/>
      <c r="CUR201" s="105"/>
      <c r="CUS201" s="283"/>
      <c r="CUT201" s="283"/>
      <c r="CUU201" s="105"/>
      <c r="CUV201" s="105"/>
      <c r="CUW201" s="105"/>
      <c r="CUX201" s="105"/>
      <c r="CUY201" s="105"/>
      <c r="CUZ201" s="105"/>
      <c r="CVA201" s="105"/>
      <c r="CVB201" s="105"/>
      <c r="CVC201" s="105"/>
      <c r="CVD201" s="105"/>
      <c r="CVE201" s="105"/>
      <c r="CVF201" s="105"/>
      <c r="CVG201" s="105"/>
      <c r="CVH201" s="105"/>
      <c r="CVI201" s="105"/>
      <c r="CVJ201" s="105"/>
      <c r="CVK201" s="105"/>
      <c r="CVL201" s="105"/>
      <c r="CVM201" s="105"/>
      <c r="CVN201" s="105"/>
      <c r="CVO201" s="105"/>
      <c r="CVP201" s="105"/>
      <c r="CVQ201" s="105"/>
      <c r="CVR201" s="105"/>
      <c r="CVS201" s="283"/>
      <c r="CVT201" s="283"/>
      <c r="CVU201" s="105"/>
      <c r="CVV201" s="105"/>
      <c r="CVW201" s="105"/>
      <c r="CVX201" s="105"/>
      <c r="CVY201" s="105"/>
      <c r="CVZ201" s="105"/>
      <c r="CWA201" s="105"/>
      <c r="CWB201" s="105"/>
      <c r="CWC201" s="105"/>
      <c r="CWD201" s="105"/>
      <c r="CWE201" s="105"/>
      <c r="CWF201" s="105"/>
      <c r="CWG201" s="105"/>
      <c r="CWH201" s="105"/>
      <c r="CWI201" s="105"/>
      <c r="CWJ201" s="105"/>
      <c r="CWK201" s="105"/>
      <c r="CWL201" s="105"/>
      <c r="CWM201" s="105"/>
      <c r="CWN201" s="105"/>
      <c r="CWO201" s="105"/>
      <c r="CWP201" s="105"/>
      <c r="CWQ201" s="105"/>
      <c r="CWR201" s="105"/>
      <c r="CWS201" s="283"/>
      <c r="CWT201" s="283"/>
      <c r="CWU201" s="105"/>
      <c r="CWV201" s="105"/>
      <c r="CWW201" s="105"/>
      <c r="CWX201" s="105"/>
      <c r="CWY201" s="105"/>
      <c r="CWZ201" s="105"/>
      <c r="CXA201" s="105"/>
      <c r="CXB201" s="105"/>
      <c r="CXC201" s="105"/>
      <c r="CXD201" s="105"/>
      <c r="CXE201" s="105"/>
      <c r="CXF201" s="105"/>
      <c r="CXG201" s="105"/>
      <c r="CXH201" s="105"/>
      <c r="CXI201" s="105"/>
      <c r="CXJ201" s="105"/>
      <c r="CXK201" s="105"/>
      <c r="CXL201" s="105"/>
      <c r="CXM201" s="105"/>
      <c r="CXN201" s="105"/>
      <c r="CXO201" s="105"/>
      <c r="CXP201" s="105"/>
      <c r="CXQ201" s="105"/>
      <c r="CXR201" s="105"/>
      <c r="CXS201" s="283"/>
      <c r="CXT201" s="283"/>
      <c r="CXU201" s="105"/>
      <c r="CXV201" s="105"/>
      <c r="CXW201" s="105"/>
      <c r="CXX201" s="105"/>
      <c r="CXY201" s="105"/>
      <c r="CXZ201" s="105"/>
      <c r="CYA201" s="105"/>
      <c r="CYB201" s="105"/>
      <c r="CYC201" s="105"/>
      <c r="CYD201" s="105"/>
      <c r="CYE201" s="105"/>
      <c r="CYF201" s="105"/>
      <c r="CYG201" s="105"/>
      <c r="CYH201" s="105"/>
      <c r="CYI201" s="105"/>
      <c r="CYJ201" s="105"/>
      <c r="CYK201" s="105"/>
      <c r="CYL201" s="105"/>
      <c r="CYM201" s="105"/>
      <c r="CYN201" s="105"/>
      <c r="CYO201" s="105"/>
      <c r="CYP201" s="105"/>
      <c r="CYQ201" s="105"/>
      <c r="CYR201" s="105"/>
      <c r="CYS201" s="283"/>
      <c r="CYT201" s="283"/>
      <c r="CYU201" s="105"/>
      <c r="CYV201" s="105"/>
      <c r="CYW201" s="105"/>
      <c r="CYX201" s="105"/>
      <c r="CYY201" s="105"/>
      <c r="CYZ201" s="105"/>
      <c r="CZA201" s="105"/>
      <c r="CZB201" s="105"/>
      <c r="CZC201" s="105"/>
      <c r="CZD201" s="105"/>
      <c r="CZE201" s="105"/>
      <c r="CZF201" s="105"/>
      <c r="CZG201" s="105"/>
      <c r="CZH201" s="105"/>
      <c r="CZI201" s="105"/>
      <c r="CZJ201" s="105"/>
      <c r="CZK201" s="105"/>
      <c r="CZL201" s="105"/>
      <c r="CZM201" s="105"/>
      <c r="CZN201" s="105"/>
      <c r="CZO201" s="105"/>
      <c r="CZP201" s="105"/>
      <c r="CZQ201" s="105"/>
      <c r="CZR201" s="105"/>
      <c r="CZS201" s="283"/>
      <c r="CZT201" s="283"/>
      <c r="CZU201" s="105"/>
      <c r="CZV201" s="105"/>
      <c r="CZW201" s="105"/>
      <c r="CZX201" s="105"/>
      <c r="CZY201" s="105"/>
      <c r="CZZ201" s="105"/>
      <c r="DAA201" s="105"/>
      <c r="DAB201" s="105"/>
      <c r="DAC201" s="105"/>
      <c r="DAD201" s="105"/>
      <c r="DAE201" s="105"/>
      <c r="DAF201" s="105"/>
      <c r="DAG201" s="105"/>
      <c r="DAH201" s="105"/>
      <c r="DAI201" s="105"/>
      <c r="DAJ201" s="105"/>
      <c r="DAK201" s="105"/>
      <c r="DAL201" s="105"/>
      <c r="DAM201" s="105"/>
      <c r="DAN201" s="105"/>
      <c r="DAO201" s="105"/>
      <c r="DAP201" s="105"/>
      <c r="DAQ201" s="105"/>
      <c r="DAR201" s="105"/>
      <c r="DAS201" s="283"/>
      <c r="DAT201" s="283"/>
      <c r="DAU201" s="105"/>
      <c r="DAV201" s="105"/>
      <c r="DAW201" s="105"/>
      <c r="DAX201" s="105"/>
      <c r="DAY201" s="105"/>
      <c r="DAZ201" s="105"/>
      <c r="DBA201" s="105"/>
      <c r="DBB201" s="105"/>
      <c r="DBC201" s="105"/>
      <c r="DBD201" s="105"/>
      <c r="DBE201" s="105"/>
      <c r="DBF201" s="105"/>
      <c r="DBG201" s="105"/>
      <c r="DBH201" s="105"/>
      <c r="DBI201" s="105"/>
      <c r="DBJ201" s="105"/>
      <c r="DBK201" s="105"/>
      <c r="DBL201" s="105"/>
      <c r="DBM201" s="105"/>
      <c r="DBN201" s="105"/>
      <c r="DBO201" s="105"/>
      <c r="DBP201" s="105"/>
      <c r="DBQ201" s="105"/>
      <c r="DBR201" s="105"/>
      <c r="DBS201" s="283"/>
      <c r="DBT201" s="283"/>
      <c r="DBU201" s="105"/>
      <c r="DBV201" s="105"/>
      <c r="DBW201" s="105"/>
      <c r="DBX201" s="105"/>
      <c r="DBY201" s="105"/>
      <c r="DBZ201" s="105"/>
      <c r="DCA201" s="105"/>
      <c r="DCB201" s="105"/>
      <c r="DCC201" s="105"/>
      <c r="DCD201" s="105"/>
      <c r="DCE201" s="105"/>
      <c r="DCF201" s="105"/>
      <c r="DCG201" s="105"/>
      <c r="DCH201" s="105"/>
      <c r="DCI201" s="105"/>
      <c r="DCJ201" s="105"/>
      <c r="DCK201" s="105"/>
      <c r="DCL201" s="105"/>
      <c r="DCM201" s="105"/>
      <c r="DCN201" s="105"/>
      <c r="DCO201" s="105"/>
      <c r="DCP201" s="105"/>
      <c r="DCQ201" s="105"/>
      <c r="DCR201" s="105"/>
      <c r="DCS201" s="283"/>
      <c r="DCT201" s="283"/>
      <c r="DCU201" s="105"/>
      <c r="DCV201" s="105"/>
      <c r="DCW201" s="105"/>
      <c r="DCX201" s="105"/>
      <c r="DCY201" s="105"/>
      <c r="DCZ201" s="105"/>
      <c r="DDA201" s="105"/>
      <c r="DDB201" s="105"/>
      <c r="DDC201" s="105"/>
      <c r="DDD201" s="105"/>
      <c r="DDE201" s="105"/>
      <c r="DDF201" s="105"/>
      <c r="DDG201" s="105"/>
      <c r="DDH201" s="105"/>
      <c r="DDI201" s="105"/>
      <c r="DDJ201" s="105"/>
      <c r="DDK201" s="105"/>
      <c r="DDL201" s="105"/>
      <c r="DDM201" s="105"/>
      <c r="DDN201" s="105"/>
      <c r="DDO201" s="105"/>
      <c r="DDP201" s="105"/>
      <c r="DDQ201" s="105"/>
      <c r="DDR201" s="105"/>
      <c r="DDS201" s="283"/>
      <c r="DDT201" s="283"/>
      <c r="DDU201" s="105"/>
      <c r="DDV201" s="105"/>
      <c r="DDW201" s="105"/>
      <c r="DDX201" s="105"/>
      <c r="DDY201" s="105"/>
      <c r="DDZ201" s="105"/>
      <c r="DEA201" s="105"/>
      <c r="DEB201" s="105"/>
      <c r="DEC201" s="105"/>
      <c r="DED201" s="105"/>
      <c r="DEE201" s="105"/>
      <c r="DEF201" s="105"/>
      <c r="DEG201" s="105"/>
      <c r="DEH201" s="105"/>
      <c r="DEI201" s="105"/>
      <c r="DEJ201" s="105"/>
      <c r="DEK201" s="105"/>
      <c r="DEL201" s="105"/>
      <c r="DEM201" s="105"/>
      <c r="DEN201" s="105"/>
      <c r="DEO201" s="105"/>
      <c r="DEP201" s="105"/>
      <c r="DEQ201" s="105"/>
      <c r="DER201" s="105"/>
      <c r="DES201" s="283"/>
      <c r="DET201" s="283"/>
      <c r="DEU201" s="105"/>
      <c r="DEV201" s="105"/>
      <c r="DEW201" s="105"/>
      <c r="DEX201" s="105"/>
      <c r="DEY201" s="105"/>
      <c r="DEZ201" s="105"/>
      <c r="DFA201" s="105"/>
      <c r="DFB201" s="105"/>
      <c r="DFC201" s="105"/>
      <c r="DFD201" s="105"/>
      <c r="DFE201" s="105"/>
      <c r="DFF201" s="105"/>
      <c r="DFG201" s="105"/>
      <c r="DFH201" s="105"/>
      <c r="DFI201" s="105"/>
      <c r="DFJ201" s="105"/>
      <c r="DFK201" s="105"/>
      <c r="DFL201" s="105"/>
      <c r="DFM201" s="105"/>
      <c r="DFN201" s="105"/>
      <c r="DFO201" s="105"/>
      <c r="DFP201" s="105"/>
      <c r="DFQ201" s="105"/>
      <c r="DFR201" s="105"/>
      <c r="DFS201" s="283"/>
      <c r="DFT201" s="283"/>
      <c r="DFU201" s="105"/>
      <c r="DFV201" s="105"/>
      <c r="DFW201" s="105"/>
      <c r="DFX201" s="105"/>
      <c r="DFY201" s="105"/>
      <c r="DFZ201" s="105"/>
      <c r="DGA201" s="105"/>
      <c r="DGB201" s="105"/>
      <c r="DGC201" s="105"/>
      <c r="DGD201" s="105"/>
      <c r="DGE201" s="105"/>
      <c r="DGF201" s="105"/>
      <c r="DGG201" s="105"/>
      <c r="DGH201" s="105"/>
      <c r="DGI201" s="105"/>
      <c r="DGJ201" s="105"/>
      <c r="DGK201" s="105"/>
      <c r="DGL201" s="105"/>
      <c r="DGM201" s="105"/>
      <c r="DGN201" s="105"/>
      <c r="DGO201" s="105"/>
      <c r="DGP201" s="105"/>
      <c r="DGQ201" s="105"/>
      <c r="DGR201" s="105"/>
      <c r="DGS201" s="283"/>
      <c r="DGT201" s="283"/>
      <c r="DGU201" s="105"/>
      <c r="DGV201" s="105"/>
      <c r="DGW201" s="105"/>
      <c r="DGX201" s="105"/>
      <c r="DGY201" s="105"/>
      <c r="DGZ201" s="105"/>
      <c r="DHA201" s="105"/>
      <c r="DHB201" s="105"/>
      <c r="DHC201" s="105"/>
      <c r="DHD201" s="105"/>
      <c r="DHE201" s="105"/>
      <c r="DHF201" s="105"/>
      <c r="DHG201" s="105"/>
      <c r="DHH201" s="105"/>
      <c r="DHI201" s="105"/>
      <c r="DHJ201" s="105"/>
      <c r="DHK201" s="105"/>
      <c r="DHL201" s="105"/>
      <c r="DHM201" s="105"/>
      <c r="DHN201" s="105"/>
      <c r="DHO201" s="105"/>
      <c r="DHP201" s="105"/>
      <c r="DHQ201" s="105"/>
      <c r="DHR201" s="105"/>
      <c r="DHS201" s="283"/>
      <c r="DHT201" s="283"/>
      <c r="DHU201" s="105"/>
      <c r="DHV201" s="105"/>
      <c r="DHW201" s="105"/>
      <c r="DHX201" s="105"/>
      <c r="DHY201" s="105"/>
      <c r="DHZ201" s="105"/>
      <c r="DIA201" s="105"/>
      <c r="DIB201" s="105"/>
      <c r="DIC201" s="105"/>
      <c r="DID201" s="105"/>
      <c r="DIE201" s="105"/>
      <c r="DIF201" s="105"/>
      <c r="DIG201" s="105"/>
      <c r="DIH201" s="105"/>
      <c r="DII201" s="105"/>
      <c r="DIJ201" s="105"/>
      <c r="DIK201" s="105"/>
      <c r="DIL201" s="105"/>
      <c r="DIM201" s="105"/>
      <c r="DIN201" s="105"/>
      <c r="DIO201" s="105"/>
      <c r="DIP201" s="105"/>
      <c r="DIQ201" s="105"/>
      <c r="DIR201" s="105"/>
      <c r="DIS201" s="283"/>
      <c r="DIT201" s="283"/>
      <c r="DIU201" s="105"/>
      <c r="DIV201" s="105"/>
      <c r="DIW201" s="105"/>
      <c r="DIX201" s="105"/>
      <c r="DIY201" s="105"/>
      <c r="DIZ201" s="105"/>
      <c r="DJA201" s="105"/>
      <c r="DJB201" s="105"/>
      <c r="DJC201" s="105"/>
      <c r="DJD201" s="105"/>
      <c r="DJE201" s="105"/>
      <c r="DJF201" s="105"/>
      <c r="DJG201" s="105"/>
      <c r="DJH201" s="105"/>
      <c r="DJI201" s="105"/>
      <c r="DJJ201" s="105"/>
      <c r="DJK201" s="105"/>
      <c r="DJL201" s="105"/>
      <c r="DJM201" s="105"/>
      <c r="DJN201" s="105"/>
      <c r="DJO201" s="105"/>
      <c r="DJP201" s="105"/>
      <c r="DJQ201" s="105"/>
      <c r="DJR201" s="105"/>
      <c r="DJS201" s="283"/>
      <c r="DJT201" s="283"/>
      <c r="DJU201" s="105"/>
      <c r="DJV201" s="105"/>
      <c r="DJW201" s="105"/>
      <c r="DJX201" s="105"/>
      <c r="DJY201" s="105"/>
      <c r="DJZ201" s="105"/>
      <c r="DKA201" s="105"/>
      <c r="DKB201" s="105"/>
      <c r="DKC201" s="105"/>
      <c r="DKD201" s="105"/>
      <c r="DKE201" s="105"/>
      <c r="DKF201" s="105"/>
      <c r="DKG201" s="105"/>
      <c r="DKH201" s="105"/>
      <c r="DKI201" s="105"/>
      <c r="DKJ201" s="105"/>
      <c r="DKK201" s="105"/>
      <c r="DKL201" s="105"/>
      <c r="DKM201" s="105"/>
      <c r="DKN201" s="105"/>
      <c r="DKO201" s="105"/>
      <c r="DKP201" s="105"/>
      <c r="DKQ201" s="105"/>
      <c r="DKR201" s="105"/>
      <c r="DKS201" s="283"/>
      <c r="DKT201" s="283"/>
      <c r="DKU201" s="105"/>
      <c r="DKV201" s="105"/>
      <c r="DKW201" s="105"/>
      <c r="DKX201" s="105"/>
      <c r="DKY201" s="105"/>
      <c r="DKZ201" s="105"/>
      <c r="DLA201" s="105"/>
      <c r="DLB201" s="105"/>
      <c r="DLC201" s="105"/>
      <c r="DLD201" s="105"/>
      <c r="DLE201" s="105"/>
      <c r="DLF201" s="105"/>
      <c r="DLG201" s="105"/>
      <c r="DLH201" s="105"/>
      <c r="DLI201" s="105"/>
      <c r="DLJ201" s="105"/>
      <c r="DLK201" s="105"/>
      <c r="DLL201" s="105"/>
      <c r="DLM201" s="105"/>
      <c r="DLN201" s="105"/>
      <c r="DLO201" s="105"/>
      <c r="DLP201" s="105"/>
      <c r="DLQ201" s="105"/>
      <c r="DLR201" s="105"/>
      <c r="DLS201" s="283"/>
      <c r="DLT201" s="283"/>
      <c r="DLU201" s="105"/>
      <c r="DLV201" s="105"/>
      <c r="DLW201" s="105"/>
      <c r="DLX201" s="105"/>
      <c r="DLY201" s="105"/>
      <c r="DLZ201" s="105"/>
      <c r="DMA201" s="105"/>
      <c r="DMB201" s="105"/>
      <c r="DMC201" s="105"/>
      <c r="DMD201" s="105"/>
      <c r="DME201" s="105"/>
      <c r="DMF201" s="105"/>
      <c r="DMG201" s="105"/>
      <c r="DMH201" s="105"/>
      <c r="DMI201" s="105"/>
      <c r="DMJ201" s="105"/>
      <c r="DMK201" s="105"/>
      <c r="DML201" s="105"/>
      <c r="DMM201" s="105"/>
      <c r="DMN201" s="105"/>
      <c r="DMO201" s="105"/>
      <c r="DMP201" s="105"/>
      <c r="DMQ201" s="105"/>
      <c r="DMR201" s="105"/>
      <c r="DMS201" s="283"/>
      <c r="DMT201" s="283"/>
      <c r="DMU201" s="105"/>
      <c r="DMV201" s="105"/>
      <c r="DMW201" s="105"/>
      <c r="DMX201" s="105"/>
      <c r="DMY201" s="105"/>
      <c r="DMZ201" s="105"/>
      <c r="DNA201" s="105"/>
      <c r="DNB201" s="105"/>
      <c r="DNC201" s="105"/>
      <c r="DND201" s="105"/>
      <c r="DNE201" s="105"/>
      <c r="DNF201" s="105"/>
      <c r="DNG201" s="105"/>
      <c r="DNH201" s="105"/>
      <c r="DNI201" s="105"/>
      <c r="DNJ201" s="105"/>
      <c r="DNK201" s="105"/>
      <c r="DNL201" s="105"/>
      <c r="DNM201" s="105"/>
      <c r="DNN201" s="105"/>
      <c r="DNO201" s="105"/>
      <c r="DNP201" s="105"/>
      <c r="DNQ201" s="105"/>
      <c r="DNR201" s="105"/>
      <c r="DNS201" s="283"/>
      <c r="DNT201" s="283"/>
      <c r="DNU201" s="105"/>
      <c r="DNV201" s="105"/>
      <c r="DNW201" s="105"/>
      <c r="DNX201" s="105"/>
      <c r="DNY201" s="105"/>
      <c r="DNZ201" s="105"/>
      <c r="DOA201" s="105"/>
      <c r="DOB201" s="105"/>
      <c r="DOC201" s="105"/>
      <c r="DOD201" s="105"/>
      <c r="DOE201" s="105"/>
      <c r="DOF201" s="105"/>
      <c r="DOG201" s="105"/>
      <c r="DOH201" s="105"/>
      <c r="DOI201" s="105"/>
      <c r="DOJ201" s="105"/>
      <c r="DOK201" s="105"/>
      <c r="DOL201" s="105"/>
      <c r="DOM201" s="105"/>
      <c r="DON201" s="105"/>
      <c r="DOO201" s="105"/>
      <c r="DOP201" s="105"/>
      <c r="DOQ201" s="105"/>
      <c r="DOR201" s="105"/>
      <c r="DOS201" s="283"/>
      <c r="DOT201" s="283"/>
      <c r="DOU201" s="105"/>
      <c r="DOV201" s="105"/>
      <c r="DOW201" s="105"/>
      <c r="DOX201" s="105"/>
      <c r="DOY201" s="105"/>
      <c r="DOZ201" s="105"/>
      <c r="DPA201" s="105"/>
      <c r="DPB201" s="105"/>
      <c r="DPC201" s="105"/>
      <c r="DPD201" s="105"/>
      <c r="DPE201" s="105"/>
      <c r="DPF201" s="105"/>
      <c r="DPG201" s="105"/>
      <c r="DPH201" s="105"/>
      <c r="DPI201" s="105"/>
      <c r="DPJ201" s="105"/>
      <c r="DPK201" s="105"/>
      <c r="DPL201" s="105"/>
      <c r="DPM201" s="105"/>
      <c r="DPN201" s="105"/>
      <c r="DPO201" s="105"/>
      <c r="DPP201" s="105"/>
      <c r="DPQ201" s="105"/>
      <c r="DPR201" s="105"/>
      <c r="DPS201" s="283"/>
      <c r="DPT201" s="283"/>
      <c r="DPU201" s="105"/>
      <c r="DPV201" s="105"/>
      <c r="DPW201" s="105"/>
      <c r="DPX201" s="105"/>
      <c r="DPY201" s="105"/>
      <c r="DPZ201" s="105"/>
      <c r="DQA201" s="105"/>
      <c r="DQB201" s="105"/>
      <c r="DQC201" s="105"/>
      <c r="DQD201" s="105"/>
      <c r="DQE201" s="105"/>
      <c r="DQF201" s="105"/>
      <c r="DQG201" s="105"/>
      <c r="DQH201" s="105"/>
      <c r="DQI201" s="105"/>
      <c r="DQJ201" s="105"/>
      <c r="DQK201" s="105"/>
      <c r="DQL201" s="105"/>
      <c r="DQM201" s="105"/>
      <c r="DQN201" s="105"/>
      <c r="DQO201" s="105"/>
      <c r="DQP201" s="105"/>
      <c r="DQQ201" s="105"/>
      <c r="DQR201" s="105"/>
      <c r="DQS201" s="283"/>
      <c r="DQT201" s="283"/>
      <c r="DQU201" s="105"/>
      <c r="DQV201" s="105"/>
      <c r="DQW201" s="105"/>
      <c r="DQX201" s="105"/>
      <c r="DQY201" s="105"/>
      <c r="DQZ201" s="105"/>
      <c r="DRA201" s="105"/>
      <c r="DRB201" s="105"/>
      <c r="DRC201" s="105"/>
      <c r="DRD201" s="105"/>
      <c r="DRE201" s="105"/>
      <c r="DRF201" s="105"/>
      <c r="DRG201" s="105"/>
      <c r="DRH201" s="105"/>
      <c r="DRI201" s="105"/>
      <c r="DRJ201" s="105"/>
      <c r="DRK201" s="105"/>
      <c r="DRL201" s="105"/>
      <c r="DRM201" s="105"/>
      <c r="DRN201" s="105"/>
      <c r="DRO201" s="105"/>
      <c r="DRP201" s="105"/>
      <c r="DRQ201" s="105"/>
      <c r="DRR201" s="105"/>
      <c r="DRS201" s="283"/>
      <c r="DRT201" s="283"/>
      <c r="DRU201" s="105"/>
      <c r="DRV201" s="105"/>
      <c r="DRW201" s="105"/>
      <c r="DRX201" s="105"/>
      <c r="DRY201" s="105"/>
      <c r="DRZ201" s="105"/>
      <c r="DSA201" s="105"/>
      <c r="DSB201" s="105"/>
      <c r="DSC201" s="105"/>
      <c r="DSD201" s="105"/>
      <c r="DSE201" s="105"/>
      <c r="DSF201" s="105"/>
      <c r="DSG201" s="105"/>
      <c r="DSH201" s="105"/>
      <c r="DSI201" s="105"/>
      <c r="DSJ201" s="105"/>
      <c r="DSK201" s="105"/>
      <c r="DSL201" s="105"/>
      <c r="DSM201" s="105"/>
      <c r="DSN201" s="105"/>
      <c r="DSO201" s="105"/>
      <c r="DSP201" s="105"/>
      <c r="DSQ201" s="105"/>
      <c r="DSR201" s="105"/>
      <c r="DSS201" s="283"/>
      <c r="DST201" s="283"/>
      <c r="DSU201" s="105"/>
      <c r="DSV201" s="105"/>
      <c r="DSW201" s="105"/>
      <c r="DSX201" s="105"/>
      <c r="DSY201" s="105"/>
      <c r="DSZ201" s="105"/>
      <c r="DTA201" s="105"/>
      <c r="DTB201" s="105"/>
      <c r="DTC201" s="105"/>
      <c r="DTD201" s="105"/>
      <c r="DTE201" s="105"/>
      <c r="DTF201" s="105"/>
      <c r="DTG201" s="105"/>
      <c r="DTH201" s="105"/>
      <c r="DTI201" s="105"/>
      <c r="DTJ201" s="105"/>
      <c r="DTK201" s="105"/>
      <c r="DTL201" s="105"/>
      <c r="DTM201" s="105"/>
      <c r="DTN201" s="105"/>
      <c r="DTO201" s="105"/>
      <c r="DTP201" s="105"/>
      <c r="DTQ201" s="105"/>
      <c r="DTR201" s="105"/>
      <c r="DTS201" s="283"/>
      <c r="DTT201" s="283"/>
      <c r="DTU201" s="105"/>
      <c r="DTV201" s="105"/>
      <c r="DTW201" s="105"/>
      <c r="DTX201" s="105"/>
      <c r="DTY201" s="105"/>
      <c r="DTZ201" s="105"/>
      <c r="DUA201" s="105"/>
      <c r="DUB201" s="105"/>
      <c r="DUC201" s="105"/>
      <c r="DUD201" s="105"/>
      <c r="DUE201" s="105"/>
      <c r="DUF201" s="105"/>
      <c r="DUG201" s="105"/>
      <c r="DUH201" s="105"/>
      <c r="DUI201" s="105"/>
      <c r="DUJ201" s="105"/>
      <c r="DUK201" s="105"/>
      <c r="DUL201" s="105"/>
      <c r="DUM201" s="105"/>
      <c r="DUN201" s="105"/>
      <c r="DUO201" s="105"/>
      <c r="DUP201" s="105"/>
      <c r="DUQ201" s="105"/>
      <c r="DUR201" s="105"/>
      <c r="DUS201" s="283"/>
      <c r="DUT201" s="283"/>
      <c r="DUU201" s="105"/>
      <c r="DUV201" s="105"/>
      <c r="DUW201" s="105"/>
      <c r="DUX201" s="105"/>
      <c r="DUY201" s="105"/>
      <c r="DUZ201" s="105"/>
      <c r="DVA201" s="105"/>
      <c r="DVB201" s="105"/>
      <c r="DVC201" s="105"/>
      <c r="DVD201" s="105"/>
      <c r="DVE201" s="105"/>
      <c r="DVF201" s="105"/>
      <c r="DVG201" s="105"/>
      <c r="DVH201" s="105"/>
      <c r="DVI201" s="105"/>
      <c r="DVJ201" s="105"/>
      <c r="DVK201" s="105"/>
      <c r="DVL201" s="105"/>
      <c r="DVM201" s="105"/>
      <c r="DVN201" s="105"/>
      <c r="DVO201" s="105"/>
      <c r="DVP201" s="105"/>
      <c r="DVQ201" s="105"/>
      <c r="DVR201" s="105"/>
      <c r="DVS201" s="283"/>
      <c r="DVT201" s="283"/>
      <c r="DVU201" s="105"/>
      <c r="DVV201" s="105"/>
      <c r="DVW201" s="105"/>
      <c r="DVX201" s="105"/>
      <c r="DVY201" s="105"/>
      <c r="DVZ201" s="105"/>
      <c r="DWA201" s="105"/>
      <c r="DWB201" s="105"/>
      <c r="DWC201" s="105"/>
      <c r="DWD201" s="105"/>
      <c r="DWE201" s="105"/>
      <c r="DWF201" s="105"/>
      <c r="DWG201" s="105"/>
      <c r="DWH201" s="105"/>
      <c r="DWI201" s="105"/>
      <c r="DWJ201" s="105"/>
      <c r="DWK201" s="105"/>
      <c r="DWL201" s="105"/>
      <c r="DWM201" s="105"/>
      <c r="DWN201" s="105"/>
      <c r="DWO201" s="105"/>
      <c r="DWP201" s="105"/>
      <c r="DWQ201" s="105"/>
      <c r="DWR201" s="105"/>
      <c r="DWS201" s="283"/>
      <c r="DWT201" s="283"/>
      <c r="DWU201" s="105"/>
      <c r="DWV201" s="105"/>
      <c r="DWW201" s="105"/>
      <c r="DWX201" s="105"/>
      <c r="DWY201" s="105"/>
      <c r="DWZ201" s="105"/>
      <c r="DXA201" s="105"/>
      <c r="DXB201" s="105"/>
      <c r="DXC201" s="105"/>
      <c r="DXD201" s="105"/>
      <c r="DXE201" s="105"/>
      <c r="DXF201" s="105"/>
      <c r="DXG201" s="105"/>
      <c r="DXH201" s="105"/>
      <c r="DXI201" s="105"/>
      <c r="DXJ201" s="105"/>
      <c r="DXK201" s="105"/>
      <c r="DXL201" s="105"/>
      <c r="DXM201" s="105"/>
      <c r="DXN201" s="105"/>
      <c r="DXO201" s="105"/>
      <c r="DXP201" s="105"/>
      <c r="DXQ201" s="105"/>
      <c r="DXR201" s="105"/>
      <c r="DXS201" s="283"/>
      <c r="DXT201" s="283"/>
      <c r="DXU201" s="105"/>
      <c r="DXV201" s="105"/>
      <c r="DXW201" s="105"/>
      <c r="DXX201" s="105"/>
      <c r="DXY201" s="105"/>
      <c r="DXZ201" s="105"/>
      <c r="DYA201" s="105"/>
      <c r="DYB201" s="105"/>
      <c r="DYC201" s="105"/>
      <c r="DYD201" s="105"/>
      <c r="DYE201" s="105"/>
      <c r="DYF201" s="105"/>
      <c r="DYG201" s="105"/>
      <c r="DYH201" s="105"/>
      <c r="DYI201" s="105"/>
      <c r="DYJ201" s="105"/>
      <c r="DYK201" s="105"/>
      <c r="DYL201" s="105"/>
      <c r="DYM201" s="105"/>
      <c r="DYN201" s="105"/>
      <c r="DYO201" s="105"/>
      <c r="DYP201" s="105"/>
      <c r="DYQ201" s="105"/>
      <c r="DYR201" s="105"/>
      <c r="DYS201" s="283"/>
      <c r="DYT201" s="283"/>
      <c r="DYU201" s="105"/>
      <c r="DYV201" s="105"/>
      <c r="DYW201" s="105"/>
      <c r="DYX201" s="105"/>
      <c r="DYY201" s="105"/>
      <c r="DYZ201" s="105"/>
      <c r="DZA201" s="105"/>
      <c r="DZB201" s="105"/>
      <c r="DZC201" s="105"/>
      <c r="DZD201" s="105"/>
      <c r="DZE201" s="105"/>
      <c r="DZF201" s="105"/>
      <c r="DZG201" s="105"/>
      <c r="DZH201" s="105"/>
      <c r="DZI201" s="105"/>
      <c r="DZJ201" s="105"/>
      <c r="DZK201" s="105"/>
      <c r="DZL201" s="105"/>
      <c r="DZM201" s="105"/>
      <c r="DZN201" s="105"/>
      <c r="DZO201" s="105"/>
      <c r="DZP201" s="105"/>
      <c r="DZQ201" s="105"/>
      <c r="DZR201" s="105"/>
      <c r="DZS201" s="283"/>
      <c r="DZT201" s="283"/>
      <c r="DZU201" s="105"/>
      <c r="DZV201" s="105"/>
      <c r="DZW201" s="105"/>
      <c r="DZX201" s="105"/>
      <c r="DZY201" s="105"/>
      <c r="DZZ201" s="105"/>
      <c r="EAA201" s="105"/>
      <c r="EAB201" s="105"/>
      <c r="EAC201" s="105"/>
      <c r="EAD201" s="105"/>
      <c r="EAE201" s="105"/>
      <c r="EAF201" s="105"/>
      <c r="EAG201" s="105"/>
      <c r="EAH201" s="105"/>
      <c r="EAI201" s="105"/>
      <c r="EAJ201" s="105"/>
      <c r="EAK201" s="105"/>
      <c r="EAL201" s="105"/>
      <c r="EAM201" s="105"/>
      <c r="EAN201" s="105"/>
      <c r="EAO201" s="105"/>
      <c r="EAP201" s="105"/>
      <c r="EAQ201" s="105"/>
      <c r="EAR201" s="105"/>
      <c r="EAS201" s="283"/>
      <c r="EAT201" s="283"/>
      <c r="EAU201" s="105"/>
      <c r="EAV201" s="105"/>
      <c r="EAW201" s="105"/>
      <c r="EAX201" s="105"/>
      <c r="EAY201" s="105"/>
      <c r="EAZ201" s="105"/>
      <c r="EBA201" s="105"/>
      <c r="EBB201" s="105"/>
      <c r="EBC201" s="105"/>
      <c r="EBD201" s="105"/>
      <c r="EBE201" s="105"/>
      <c r="EBF201" s="105"/>
      <c r="EBG201" s="105"/>
      <c r="EBH201" s="105"/>
      <c r="EBI201" s="105"/>
      <c r="EBJ201" s="105"/>
      <c r="EBK201" s="105"/>
      <c r="EBL201" s="105"/>
      <c r="EBM201" s="105"/>
      <c r="EBN201" s="105"/>
      <c r="EBO201" s="105"/>
      <c r="EBP201" s="105"/>
      <c r="EBQ201" s="105"/>
      <c r="EBR201" s="105"/>
      <c r="EBS201" s="283"/>
      <c r="EBT201" s="283"/>
      <c r="EBU201" s="105"/>
      <c r="EBV201" s="105"/>
      <c r="EBW201" s="105"/>
      <c r="EBX201" s="105"/>
      <c r="EBY201" s="105"/>
      <c r="EBZ201" s="105"/>
      <c r="ECA201" s="105"/>
      <c r="ECB201" s="105"/>
      <c r="ECC201" s="105"/>
      <c r="ECD201" s="105"/>
      <c r="ECE201" s="105"/>
      <c r="ECF201" s="105"/>
      <c r="ECG201" s="105"/>
      <c r="ECH201" s="105"/>
      <c r="ECI201" s="105"/>
      <c r="ECJ201" s="105"/>
      <c r="ECK201" s="105"/>
      <c r="ECL201" s="105"/>
      <c r="ECM201" s="105"/>
      <c r="ECN201" s="105"/>
      <c r="ECO201" s="105"/>
      <c r="ECP201" s="105"/>
      <c r="ECQ201" s="105"/>
      <c r="ECR201" s="105"/>
      <c r="ECS201" s="283"/>
      <c r="ECT201" s="283"/>
      <c r="ECU201" s="105"/>
      <c r="ECV201" s="105"/>
      <c r="ECW201" s="105"/>
      <c r="ECX201" s="105"/>
      <c r="ECY201" s="105"/>
      <c r="ECZ201" s="105"/>
      <c r="EDA201" s="105"/>
      <c r="EDB201" s="105"/>
      <c r="EDC201" s="105"/>
      <c r="EDD201" s="105"/>
      <c r="EDE201" s="105"/>
      <c r="EDF201" s="105"/>
      <c r="EDG201" s="105"/>
      <c r="EDH201" s="105"/>
      <c r="EDI201" s="105"/>
      <c r="EDJ201" s="105"/>
      <c r="EDK201" s="105"/>
      <c r="EDL201" s="105"/>
      <c r="EDM201" s="105"/>
      <c r="EDN201" s="105"/>
      <c r="EDO201" s="105"/>
      <c r="EDP201" s="105"/>
      <c r="EDQ201" s="105"/>
      <c r="EDR201" s="105"/>
      <c r="EDS201" s="283"/>
      <c r="EDT201" s="283"/>
      <c r="EDU201" s="105"/>
      <c r="EDV201" s="105"/>
      <c r="EDW201" s="105"/>
      <c r="EDX201" s="105"/>
      <c r="EDY201" s="105"/>
      <c r="EDZ201" s="105"/>
      <c r="EEA201" s="105"/>
      <c r="EEB201" s="105"/>
      <c r="EEC201" s="105"/>
      <c r="EED201" s="105"/>
      <c r="EEE201" s="105"/>
      <c r="EEF201" s="105"/>
      <c r="EEG201" s="105"/>
      <c r="EEH201" s="105"/>
      <c r="EEI201" s="105"/>
      <c r="EEJ201" s="105"/>
      <c r="EEK201" s="105"/>
      <c r="EEL201" s="105"/>
      <c r="EEM201" s="105"/>
      <c r="EEN201" s="105"/>
      <c r="EEO201" s="105"/>
      <c r="EEP201" s="105"/>
      <c r="EEQ201" s="105"/>
      <c r="EER201" s="105"/>
      <c r="EES201" s="283"/>
      <c r="EET201" s="283"/>
      <c r="EEU201" s="105"/>
      <c r="EEV201" s="105"/>
      <c r="EEW201" s="105"/>
      <c r="EEX201" s="105"/>
      <c r="EEY201" s="105"/>
      <c r="EEZ201" s="105"/>
      <c r="EFA201" s="105"/>
      <c r="EFB201" s="105"/>
      <c r="EFC201" s="105"/>
      <c r="EFD201" s="105"/>
      <c r="EFE201" s="105"/>
      <c r="EFF201" s="105"/>
      <c r="EFG201" s="105"/>
      <c r="EFH201" s="105"/>
      <c r="EFI201" s="105"/>
      <c r="EFJ201" s="105"/>
      <c r="EFK201" s="105"/>
      <c r="EFL201" s="105"/>
      <c r="EFM201" s="105"/>
      <c r="EFN201" s="105"/>
      <c r="EFO201" s="105"/>
      <c r="EFP201" s="105"/>
      <c r="EFQ201" s="105"/>
      <c r="EFR201" s="105"/>
      <c r="EFS201" s="283"/>
      <c r="EFT201" s="283"/>
      <c r="EFU201" s="105"/>
      <c r="EFV201" s="105"/>
      <c r="EFW201" s="105"/>
      <c r="EFX201" s="105"/>
      <c r="EFY201" s="105"/>
      <c r="EFZ201" s="105"/>
      <c r="EGA201" s="105"/>
      <c r="EGB201" s="105"/>
      <c r="EGC201" s="105"/>
      <c r="EGD201" s="105"/>
      <c r="EGE201" s="105"/>
      <c r="EGF201" s="105"/>
      <c r="EGG201" s="105"/>
      <c r="EGH201" s="105"/>
      <c r="EGI201" s="105"/>
      <c r="EGJ201" s="105"/>
      <c r="EGK201" s="105"/>
      <c r="EGL201" s="105"/>
      <c r="EGM201" s="105"/>
      <c r="EGN201" s="105"/>
      <c r="EGO201" s="105"/>
      <c r="EGP201" s="105"/>
      <c r="EGQ201" s="105"/>
      <c r="EGR201" s="105"/>
      <c r="EGS201" s="283"/>
      <c r="EGT201" s="283"/>
      <c r="EGU201" s="105"/>
      <c r="EGV201" s="105"/>
      <c r="EGW201" s="105"/>
      <c r="EGX201" s="105"/>
      <c r="EGY201" s="105"/>
      <c r="EGZ201" s="105"/>
      <c r="EHA201" s="105"/>
      <c r="EHB201" s="105"/>
      <c r="EHC201" s="105"/>
      <c r="EHD201" s="105"/>
      <c r="EHE201" s="105"/>
      <c r="EHF201" s="105"/>
      <c r="EHG201" s="105"/>
      <c r="EHH201" s="105"/>
      <c r="EHI201" s="105"/>
      <c r="EHJ201" s="105"/>
      <c r="EHK201" s="105"/>
      <c r="EHL201" s="105"/>
      <c r="EHM201" s="105"/>
      <c r="EHN201" s="105"/>
      <c r="EHO201" s="105"/>
      <c r="EHP201" s="105"/>
      <c r="EHQ201" s="105"/>
      <c r="EHR201" s="105"/>
      <c r="EHS201" s="283"/>
      <c r="EHT201" s="283"/>
      <c r="EHU201" s="105"/>
      <c r="EHV201" s="105"/>
      <c r="EHW201" s="105"/>
      <c r="EHX201" s="105"/>
      <c r="EHY201" s="105"/>
      <c r="EHZ201" s="105"/>
      <c r="EIA201" s="105"/>
      <c r="EIB201" s="105"/>
      <c r="EIC201" s="105"/>
      <c r="EID201" s="105"/>
      <c r="EIE201" s="105"/>
      <c r="EIF201" s="105"/>
      <c r="EIG201" s="105"/>
      <c r="EIH201" s="105"/>
      <c r="EII201" s="105"/>
      <c r="EIJ201" s="105"/>
      <c r="EIK201" s="105"/>
      <c r="EIL201" s="105"/>
      <c r="EIM201" s="105"/>
      <c r="EIN201" s="105"/>
      <c r="EIO201" s="105"/>
      <c r="EIP201" s="105"/>
      <c r="EIQ201" s="105"/>
      <c r="EIR201" s="105"/>
      <c r="EIS201" s="283"/>
      <c r="EIT201" s="283"/>
      <c r="EIU201" s="105"/>
      <c r="EIV201" s="105"/>
      <c r="EIW201" s="105"/>
      <c r="EIX201" s="105"/>
      <c r="EIY201" s="105"/>
      <c r="EIZ201" s="105"/>
      <c r="EJA201" s="105"/>
      <c r="EJB201" s="105"/>
      <c r="EJC201" s="105"/>
      <c r="EJD201" s="105"/>
      <c r="EJE201" s="105"/>
      <c r="EJF201" s="105"/>
      <c r="EJG201" s="105"/>
      <c r="EJH201" s="105"/>
      <c r="EJI201" s="105"/>
      <c r="EJJ201" s="105"/>
      <c r="EJK201" s="105"/>
      <c r="EJL201" s="105"/>
      <c r="EJM201" s="105"/>
      <c r="EJN201" s="105"/>
      <c r="EJO201" s="105"/>
      <c r="EJP201" s="105"/>
      <c r="EJQ201" s="105"/>
      <c r="EJR201" s="105"/>
      <c r="EJS201" s="283"/>
      <c r="EJT201" s="283"/>
      <c r="EJU201" s="105"/>
      <c r="EJV201" s="105"/>
      <c r="EJW201" s="105"/>
      <c r="EJX201" s="105"/>
      <c r="EJY201" s="105"/>
      <c r="EJZ201" s="105"/>
      <c r="EKA201" s="105"/>
      <c r="EKB201" s="105"/>
      <c r="EKC201" s="105"/>
      <c r="EKD201" s="105"/>
      <c r="EKE201" s="105"/>
      <c r="EKF201" s="105"/>
      <c r="EKG201" s="105"/>
      <c r="EKH201" s="105"/>
      <c r="EKI201" s="105"/>
      <c r="EKJ201" s="105"/>
      <c r="EKK201" s="105"/>
      <c r="EKL201" s="105"/>
      <c r="EKM201" s="105"/>
      <c r="EKN201" s="105"/>
      <c r="EKO201" s="105"/>
      <c r="EKP201" s="105"/>
      <c r="EKQ201" s="105"/>
      <c r="EKR201" s="105"/>
      <c r="EKS201" s="283"/>
      <c r="EKT201" s="283"/>
      <c r="EKU201" s="105"/>
      <c r="EKV201" s="105"/>
      <c r="EKW201" s="105"/>
      <c r="EKX201" s="105"/>
      <c r="EKY201" s="105"/>
      <c r="EKZ201" s="105"/>
      <c r="ELA201" s="105"/>
      <c r="ELB201" s="105"/>
      <c r="ELC201" s="105"/>
      <c r="ELD201" s="105"/>
      <c r="ELE201" s="105"/>
      <c r="ELF201" s="105"/>
      <c r="ELG201" s="105"/>
      <c r="ELH201" s="105"/>
      <c r="ELI201" s="105"/>
      <c r="ELJ201" s="105"/>
      <c r="ELK201" s="105"/>
      <c r="ELL201" s="105"/>
      <c r="ELM201" s="105"/>
      <c r="ELN201" s="105"/>
      <c r="ELO201" s="105"/>
      <c r="ELP201" s="105"/>
      <c r="ELQ201" s="105"/>
      <c r="ELR201" s="105"/>
      <c r="ELS201" s="283"/>
      <c r="ELT201" s="283"/>
      <c r="ELU201" s="105"/>
      <c r="ELV201" s="105"/>
      <c r="ELW201" s="105"/>
      <c r="ELX201" s="105"/>
      <c r="ELY201" s="105"/>
      <c r="ELZ201" s="105"/>
      <c r="EMA201" s="105"/>
      <c r="EMB201" s="105"/>
      <c r="EMC201" s="105"/>
      <c r="EMD201" s="105"/>
      <c r="EME201" s="105"/>
      <c r="EMF201" s="105"/>
      <c r="EMG201" s="105"/>
      <c r="EMH201" s="105"/>
      <c r="EMI201" s="105"/>
      <c r="EMJ201" s="105"/>
      <c r="EMK201" s="105"/>
      <c r="EML201" s="105"/>
      <c r="EMM201" s="105"/>
      <c r="EMN201" s="105"/>
      <c r="EMO201" s="105"/>
      <c r="EMP201" s="105"/>
      <c r="EMQ201" s="105"/>
      <c r="EMR201" s="105"/>
      <c r="EMS201" s="283"/>
      <c r="EMT201" s="283"/>
      <c r="EMU201" s="105"/>
      <c r="EMV201" s="105"/>
      <c r="EMW201" s="105"/>
      <c r="EMX201" s="105"/>
      <c r="EMY201" s="105"/>
      <c r="EMZ201" s="105"/>
      <c r="ENA201" s="105"/>
      <c r="ENB201" s="105"/>
      <c r="ENC201" s="105"/>
      <c r="END201" s="105"/>
      <c r="ENE201" s="105"/>
      <c r="ENF201" s="105"/>
      <c r="ENG201" s="105"/>
      <c r="ENH201" s="105"/>
      <c r="ENI201" s="105"/>
      <c r="ENJ201" s="105"/>
      <c r="ENK201" s="105"/>
      <c r="ENL201" s="105"/>
      <c r="ENM201" s="105"/>
      <c r="ENN201" s="105"/>
      <c r="ENO201" s="105"/>
      <c r="ENP201" s="105"/>
      <c r="ENQ201" s="105"/>
      <c r="ENR201" s="105"/>
      <c r="ENS201" s="283"/>
      <c r="ENT201" s="283"/>
      <c r="ENU201" s="105"/>
      <c r="ENV201" s="105"/>
      <c r="ENW201" s="105"/>
      <c r="ENX201" s="105"/>
      <c r="ENY201" s="105"/>
      <c r="ENZ201" s="105"/>
      <c r="EOA201" s="105"/>
      <c r="EOB201" s="105"/>
      <c r="EOC201" s="105"/>
      <c r="EOD201" s="105"/>
      <c r="EOE201" s="105"/>
      <c r="EOF201" s="105"/>
      <c r="EOG201" s="105"/>
      <c r="EOH201" s="105"/>
      <c r="EOI201" s="105"/>
      <c r="EOJ201" s="105"/>
      <c r="EOK201" s="105"/>
      <c r="EOL201" s="105"/>
      <c r="EOM201" s="105"/>
      <c r="EON201" s="105"/>
      <c r="EOO201" s="105"/>
      <c r="EOP201" s="105"/>
      <c r="EOQ201" s="105"/>
      <c r="EOR201" s="105"/>
      <c r="EOS201" s="283"/>
      <c r="EOT201" s="283"/>
      <c r="EOU201" s="105"/>
      <c r="EOV201" s="105"/>
      <c r="EOW201" s="105"/>
      <c r="EOX201" s="105"/>
      <c r="EOY201" s="105"/>
      <c r="EOZ201" s="105"/>
      <c r="EPA201" s="105"/>
      <c r="EPB201" s="105"/>
      <c r="EPC201" s="105"/>
      <c r="EPD201" s="105"/>
      <c r="EPE201" s="105"/>
      <c r="EPF201" s="105"/>
      <c r="EPG201" s="105"/>
      <c r="EPH201" s="105"/>
      <c r="EPI201" s="105"/>
      <c r="EPJ201" s="105"/>
      <c r="EPK201" s="105"/>
      <c r="EPL201" s="105"/>
      <c r="EPM201" s="105"/>
      <c r="EPN201" s="105"/>
      <c r="EPO201" s="105"/>
      <c r="EPP201" s="105"/>
      <c r="EPQ201" s="105"/>
      <c r="EPR201" s="105"/>
      <c r="EPS201" s="283"/>
      <c r="EPT201" s="283"/>
      <c r="EPU201" s="105"/>
      <c r="EPV201" s="105"/>
      <c r="EPW201" s="105"/>
      <c r="EPX201" s="105"/>
      <c r="EPY201" s="105"/>
      <c r="EPZ201" s="105"/>
      <c r="EQA201" s="105"/>
      <c r="EQB201" s="105"/>
      <c r="EQC201" s="105"/>
      <c r="EQD201" s="105"/>
      <c r="EQE201" s="105"/>
      <c r="EQF201" s="105"/>
      <c r="EQG201" s="105"/>
      <c r="EQH201" s="105"/>
      <c r="EQI201" s="105"/>
      <c r="EQJ201" s="105"/>
      <c r="EQK201" s="105"/>
      <c r="EQL201" s="105"/>
      <c r="EQM201" s="105"/>
      <c r="EQN201" s="105"/>
      <c r="EQO201" s="105"/>
      <c r="EQP201" s="105"/>
      <c r="EQQ201" s="105"/>
      <c r="EQR201" s="105"/>
      <c r="EQS201" s="283"/>
      <c r="EQT201" s="283"/>
      <c r="EQU201" s="105"/>
      <c r="EQV201" s="105"/>
      <c r="EQW201" s="105"/>
      <c r="EQX201" s="105"/>
      <c r="EQY201" s="105"/>
      <c r="EQZ201" s="105"/>
      <c r="ERA201" s="105"/>
      <c r="ERB201" s="105"/>
      <c r="ERC201" s="105"/>
      <c r="ERD201" s="105"/>
      <c r="ERE201" s="105"/>
      <c r="ERF201" s="105"/>
      <c r="ERG201" s="105"/>
      <c r="ERH201" s="105"/>
      <c r="ERI201" s="105"/>
      <c r="ERJ201" s="105"/>
      <c r="ERK201" s="105"/>
      <c r="ERL201" s="105"/>
      <c r="ERM201" s="105"/>
      <c r="ERN201" s="105"/>
      <c r="ERO201" s="105"/>
      <c r="ERP201" s="105"/>
      <c r="ERQ201" s="105"/>
      <c r="ERR201" s="105"/>
      <c r="ERS201" s="283"/>
      <c r="ERT201" s="283"/>
      <c r="ERU201" s="105"/>
      <c r="ERV201" s="105"/>
      <c r="ERW201" s="105"/>
      <c r="ERX201" s="105"/>
      <c r="ERY201" s="105"/>
      <c r="ERZ201" s="105"/>
      <c r="ESA201" s="105"/>
      <c r="ESB201" s="105"/>
      <c r="ESC201" s="105"/>
      <c r="ESD201" s="105"/>
      <c r="ESE201" s="105"/>
      <c r="ESF201" s="105"/>
      <c r="ESG201" s="105"/>
      <c r="ESH201" s="105"/>
      <c r="ESI201" s="105"/>
      <c r="ESJ201" s="105"/>
      <c r="ESK201" s="105"/>
      <c r="ESL201" s="105"/>
      <c r="ESM201" s="105"/>
      <c r="ESN201" s="105"/>
      <c r="ESO201" s="105"/>
      <c r="ESP201" s="105"/>
      <c r="ESQ201" s="105"/>
      <c r="ESR201" s="105"/>
      <c r="ESS201" s="283"/>
      <c r="EST201" s="283"/>
      <c r="ESU201" s="105"/>
      <c r="ESV201" s="105"/>
      <c r="ESW201" s="105"/>
      <c r="ESX201" s="105"/>
      <c r="ESY201" s="105"/>
      <c r="ESZ201" s="105"/>
      <c r="ETA201" s="105"/>
      <c r="ETB201" s="105"/>
      <c r="ETC201" s="105"/>
      <c r="ETD201" s="105"/>
      <c r="ETE201" s="105"/>
      <c r="ETF201" s="105"/>
      <c r="ETG201" s="105"/>
      <c r="ETH201" s="105"/>
      <c r="ETI201" s="105"/>
      <c r="ETJ201" s="105"/>
      <c r="ETK201" s="105"/>
      <c r="ETL201" s="105"/>
      <c r="ETM201" s="105"/>
      <c r="ETN201" s="105"/>
      <c r="ETO201" s="105"/>
      <c r="ETP201" s="105"/>
      <c r="ETQ201" s="105"/>
      <c r="ETR201" s="105"/>
      <c r="ETS201" s="283"/>
      <c r="ETT201" s="283"/>
      <c r="ETU201" s="105"/>
      <c r="ETV201" s="105"/>
      <c r="ETW201" s="105"/>
      <c r="ETX201" s="105"/>
      <c r="ETY201" s="105"/>
      <c r="ETZ201" s="105"/>
      <c r="EUA201" s="105"/>
      <c r="EUB201" s="105"/>
      <c r="EUC201" s="105"/>
      <c r="EUD201" s="105"/>
      <c r="EUE201" s="105"/>
      <c r="EUF201" s="105"/>
      <c r="EUG201" s="105"/>
      <c r="EUH201" s="105"/>
      <c r="EUI201" s="105"/>
      <c r="EUJ201" s="105"/>
      <c r="EUK201" s="105"/>
      <c r="EUL201" s="105"/>
      <c r="EUM201" s="105"/>
      <c r="EUN201" s="105"/>
      <c r="EUO201" s="105"/>
      <c r="EUP201" s="105"/>
      <c r="EUQ201" s="105"/>
      <c r="EUR201" s="105"/>
      <c r="EUS201" s="283"/>
      <c r="EUT201" s="283"/>
      <c r="EUU201" s="105"/>
      <c r="EUV201" s="105"/>
      <c r="EUW201" s="105"/>
      <c r="EUX201" s="105"/>
      <c r="EUY201" s="105"/>
      <c r="EUZ201" s="105"/>
      <c r="EVA201" s="105"/>
      <c r="EVB201" s="105"/>
      <c r="EVC201" s="105"/>
      <c r="EVD201" s="105"/>
      <c r="EVE201" s="105"/>
      <c r="EVF201" s="105"/>
      <c r="EVG201" s="105"/>
      <c r="EVH201" s="105"/>
      <c r="EVI201" s="105"/>
      <c r="EVJ201" s="105"/>
      <c r="EVK201" s="105"/>
      <c r="EVL201" s="105"/>
      <c r="EVM201" s="105"/>
      <c r="EVN201" s="105"/>
      <c r="EVO201" s="105"/>
      <c r="EVP201" s="105"/>
      <c r="EVQ201" s="105"/>
      <c r="EVR201" s="105"/>
      <c r="EVS201" s="283"/>
      <c r="EVT201" s="283"/>
      <c r="EVU201" s="105"/>
      <c r="EVV201" s="105"/>
      <c r="EVW201" s="105"/>
      <c r="EVX201" s="105"/>
      <c r="EVY201" s="105"/>
      <c r="EVZ201" s="105"/>
      <c r="EWA201" s="105"/>
      <c r="EWB201" s="105"/>
      <c r="EWC201" s="105"/>
      <c r="EWD201" s="105"/>
      <c r="EWE201" s="105"/>
      <c r="EWF201" s="105"/>
      <c r="EWG201" s="105"/>
      <c r="EWH201" s="105"/>
      <c r="EWI201" s="105"/>
      <c r="EWJ201" s="105"/>
      <c r="EWK201" s="105"/>
      <c r="EWL201" s="105"/>
      <c r="EWM201" s="105"/>
      <c r="EWN201" s="105"/>
      <c r="EWO201" s="105"/>
      <c r="EWP201" s="105"/>
      <c r="EWQ201" s="105"/>
      <c r="EWR201" s="105"/>
      <c r="EWS201" s="283"/>
      <c r="EWT201" s="283"/>
      <c r="EWU201" s="105"/>
      <c r="EWV201" s="105"/>
      <c r="EWW201" s="105"/>
      <c r="EWX201" s="105"/>
      <c r="EWY201" s="105"/>
      <c r="EWZ201" s="105"/>
      <c r="EXA201" s="105"/>
      <c r="EXB201" s="105"/>
      <c r="EXC201" s="105"/>
      <c r="EXD201" s="105"/>
      <c r="EXE201" s="105"/>
      <c r="EXF201" s="105"/>
      <c r="EXG201" s="105"/>
      <c r="EXH201" s="105"/>
      <c r="EXI201" s="105"/>
      <c r="EXJ201" s="105"/>
      <c r="EXK201" s="105"/>
      <c r="EXL201" s="105"/>
      <c r="EXM201" s="105"/>
      <c r="EXN201" s="105"/>
      <c r="EXO201" s="105"/>
      <c r="EXP201" s="105"/>
      <c r="EXQ201" s="105"/>
      <c r="EXR201" s="105"/>
      <c r="EXS201" s="283"/>
      <c r="EXT201" s="283"/>
      <c r="EXU201" s="105"/>
      <c r="EXV201" s="105"/>
      <c r="EXW201" s="105"/>
      <c r="EXX201" s="105"/>
      <c r="EXY201" s="105"/>
      <c r="EXZ201" s="105"/>
      <c r="EYA201" s="105"/>
      <c r="EYB201" s="105"/>
      <c r="EYC201" s="105"/>
      <c r="EYD201" s="105"/>
      <c r="EYE201" s="105"/>
      <c r="EYF201" s="105"/>
      <c r="EYG201" s="105"/>
      <c r="EYH201" s="105"/>
      <c r="EYI201" s="105"/>
      <c r="EYJ201" s="105"/>
      <c r="EYK201" s="105"/>
      <c r="EYL201" s="105"/>
      <c r="EYM201" s="105"/>
      <c r="EYN201" s="105"/>
      <c r="EYO201" s="105"/>
      <c r="EYP201" s="105"/>
      <c r="EYQ201" s="105"/>
      <c r="EYR201" s="105"/>
      <c r="EYS201" s="283"/>
      <c r="EYT201" s="283"/>
      <c r="EYU201" s="105"/>
      <c r="EYV201" s="105"/>
      <c r="EYW201" s="105"/>
      <c r="EYX201" s="105"/>
      <c r="EYY201" s="105"/>
      <c r="EYZ201" s="105"/>
      <c r="EZA201" s="105"/>
      <c r="EZB201" s="105"/>
      <c r="EZC201" s="105"/>
      <c r="EZD201" s="105"/>
      <c r="EZE201" s="105"/>
      <c r="EZF201" s="105"/>
      <c r="EZG201" s="105"/>
      <c r="EZH201" s="105"/>
      <c r="EZI201" s="105"/>
      <c r="EZJ201" s="105"/>
      <c r="EZK201" s="105"/>
      <c r="EZL201" s="105"/>
      <c r="EZM201" s="105"/>
      <c r="EZN201" s="105"/>
      <c r="EZO201" s="105"/>
      <c r="EZP201" s="105"/>
      <c r="EZQ201" s="105"/>
      <c r="EZR201" s="105"/>
      <c r="EZS201" s="283"/>
      <c r="EZT201" s="283"/>
      <c r="EZU201" s="105"/>
      <c r="EZV201" s="105"/>
      <c r="EZW201" s="105"/>
      <c r="EZX201" s="105"/>
      <c r="EZY201" s="105"/>
      <c r="EZZ201" s="105"/>
      <c r="FAA201" s="105"/>
      <c r="FAB201" s="105"/>
      <c r="FAC201" s="105"/>
      <c r="FAD201" s="105"/>
      <c r="FAE201" s="105"/>
      <c r="FAF201" s="105"/>
      <c r="FAG201" s="105"/>
      <c r="FAH201" s="105"/>
      <c r="FAI201" s="105"/>
      <c r="FAJ201" s="105"/>
      <c r="FAK201" s="105"/>
      <c r="FAL201" s="105"/>
      <c r="FAM201" s="105"/>
      <c r="FAN201" s="105"/>
      <c r="FAO201" s="105"/>
      <c r="FAP201" s="105"/>
      <c r="FAQ201" s="105"/>
      <c r="FAR201" s="105"/>
      <c r="FAS201" s="283"/>
      <c r="FAT201" s="283"/>
      <c r="FAU201" s="105"/>
      <c r="FAV201" s="105"/>
      <c r="FAW201" s="105"/>
      <c r="FAX201" s="105"/>
      <c r="FAY201" s="105"/>
      <c r="FAZ201" s="105"/>
      <c r="FBA201" s="105"/>
      <c r="FBB201" s="105"/>
      <c r="FBC201" s="105"/>
      <c r="FBD201" s="105"/>
      <c r="FBE201" s="105"/>
      <c r="FBF201" s="105"/>
      <c r="FBG201" s="105"/>
      <c r="FBH201" s="105"/>
      <c r="FBI201" s="105"/>
      <c r="FBJ201" s="105"/>
      <c r="FBK201" s="105"/>
      <c r="FBL201" s="105"/>
      <c r="FBM201" s="105"/>
      <c r="FBN201" s="105"/>
      <c r="FBO201" s="105"/>
      <c r="FBP201" s="105"/>
      <c r="FBQ201" s="105"/>
      <c r="FBR201" s="105"/>
      <c r="FBS201" s="283"/>
      <c r="FBT201" s="283"/>
      <c r="FBU201" s="105"/>
      <c r="FBV201" s="105"/>
      <c r="FBW201" s="105"/>
      <c r="FBX201" s="105"/>
      <c r="FBY201" s="105"/>
      <c r="FBZ201" s="105"/>
      <c r="FCA201" s="105"/>
      <c r="FCB201" s="105"/>
      <c r="FCC201" s="105"/>
      <c r="FCD201" s="105"/>
      <c r="FCE201" s="105"/>
      <c r="FCF201" s="105"/>
      <c r="FCG201" s="105"/>
      <c r="FCH201" s="105"/>
      <c r="FCI201" s="105"/>
      <c r="FCJ201" s="105"/>
      <c r="FCK201" s="105"/>
      <c r="FCL201" s="105"/>
      <c r="FCM201" s="105"/>
      <c r="FCN201" s="105"/>
      <c r="FCO201" s="105"/>
      <c r="FCP201" s="105"/>
      <c r="FCQ201" s="105"/>
      <c r="FCR201" s="105"/>
      <c r="FCS201" s="283"/>
      <c r="FCT201" s="283"/>
      <c r="FCU201" s="105"/>
      <c r="FCV201" s="105"/>
      <c r="FCW201" s="105"/>
      <c r="FCX201" s="105"/>
      <c r="FCY201" s="105"/>
      <c r="FCZ201" s="105"/>
      <c r="FDA201" s="105"/>
      <c r="FDB201" s="105"/>
      <c r="FDC201" s="105"/>
      <c r="FDD201" s="105"/>
      <c r="FDE201" s="105"/>
      <c r="FDF201" s="105"/>
      <c r="FDG201" s="105"/>
      <c r="FDH201" s="105"/>
      <c r="FDI201" s="105"/>
      <c r="FDJ201" s="105"/>
      <c r="FDK201" s="105"/>
      <c r="FDL201" s="105"/>
      <c r="FDM201" s="105"/>
      <c r="FDN201" s="105"/>
      <c r="FDO201" s="105"/>
      <c r="FDP201" s="105"/>
      <c r="FDQ201" s="105"/>
      <c r="FDR201" s="105"/>
      <c r="FDS201" s="283"/>
      <c r="FDT201" s="283"/>
      <c r="FDU201" s="105"/>
      <c r="FDV201" s="105"/>
      <c r="FDW201" s="105"/>
      <c r="FDX201" s="105"/>
      <c r="FDY201" s="105"/>
      <c r="FDZ201" s="105"/>
      <c r="FEA201" s="105"/>
      <c r="FEB201" s="105"/>
      <c r="FEC201" s="105"/>
      <c r="FED201" s="105"/>
      <c r="FEE201" s="105"/>
      <c r="FEF201" s="105"/>
      <c r="FEG201" s="105"/>
      <c r="FEH201" s="105"/>
      <c r="FEI201" s="105"/>
      <c r="FEJ201" s="105"/>
      <c r="FEK201" s="105"/>
      <c r="FEL201" s="105"/>
      <c r="FEM201" s="105"/>
      <c r="FEN201" s="105"/>
      <c r="FEO201" s="105"/>
      <c r="FEP201" s="105"/>
      <c r="FEQ201" s="105"/>
      <c r="FER201" s="105"/>
      <c r="FES201" s="283"/>
      <c r="FET201" s="283"/>
      <c r="FEU201" s="105"/>
      <c r="FEV201" s="105"/>
      <c r="FEW201" s="105"/>
      <c r="FEX201" s="105"/>
      <c r="FEY201" s="105"/>
      <c r="FEZ201" s="105"/>
      <c r="FFA201" s="105"/>
      <c r="FFB201" s="105"/>
      <c r="FFC201" s="105"/>
      <c r="FFD201" s="105"/>
      <c r="FFE201" s="105"/>
      <c r="FFF201" s="105"/>
      <c r="FFG201" s="105"/>
      <c r="FFH201" s="105"/>
      <c r="FFI201" s="105"/>
      <c r="FFJ201" s="105"/>
      <c r="FFK201" s="105"/>
      <c r="FFL201" s="105"/>
      <c r="FFM201" s="105"/>
      <c r="FFN201" s="105"/>
      <c r="FFO201" s="105"/>
      <c r="FFP201" s="105"/>
      <c r="FFQ201" s="105"/>
      <c r="FFR201" s="105"/>
      <c r="FFS201" s="283"/>
      <c r="FFT201" s="283"/>
      <c r="FFU201" s="105"/>
      <c r="FFV201" s="105"/>
      <c r="FFW201" s="105"/>
      <c r="FFX201" s="105"/>
      <c r="FFY201" s="105"/>
      <c r="FFZ201" s="105"/>
      <c r="FGA201" s="105"/>
      <c r="FGB201" s="105"/>
      <c r="FGC201" s="105"/>
      <c r="FGD201" s="105"/>
      <c r="FGE201" s="105"/>
      <c r="FGF201" s="105"/>
      <c r="FGG201" s="105"/>
      <c r="FGH201" s="105"/>
      <c r="FGI201" s="105"/>
      <c r="FGJ201" s="105"/>
      <c r="FGK201" s="105"/>
      <c r="FGL201" s="105"/>
      <c r="FGM201" s="105"/>
      <c r="FGN201" s="105"/>
      <c r="FGO201" s="105"/>
      <c r="FGP201" s="105"/>
      <c r="FGQ201" s="105"/>
      <c r="FGR201" s="105"/>
      <c r="FGS201" s="283"/>
      <c r="FGT201" s="283"/>
      <c r="FGU201" s="105"/>
      <c r="FGV201" s="105"/>
      <c r="FGW201" s="105"/>
      <c r="FGX201" s="105"/>
      <c r="FGY201" s="105"/>
      <c r="FGZ201" s="105"/>
      <c r="FHA201" s="105"/>
      <c r="FHB201" s="105"/>
      <c r="FHC201" s="105"/>
      <c r="FHD201" s="105"/>
      <c r="FHE201" s="105"/>
      <c r="FHF201" s="105"/>
      <c r="FHG201" s="105"/>
      <c r="FHH201" s="105"/>
      <c r="FHI201" s="105"/>
      <c r="FHJ201" s="105"/>
      <c r="FHK201" s="105"/>
      <c r="FHL201" s="105"/>
      <c r="FHM201" s="105"/>
      <c r="FHN201" s="105"/>
      <c r="FHO201" s="105"/>
      <c r="FHP201" s="105"/>
      <c r="FHQ201" s="105"/>
      <c r="FHR201" s="105"/>
      <c r="FHS201" s="283"/>
      <c r="FHT201" s="283"/>
      <c r="FHU201" s="105"/>
      <c r="FHV201" s="105"/>
      <c r="FHW201" s="105"/>
      <c r="FHX201" s="105"/>
      <c r="FHY201" s="105"/>
      <c r="FHZ201" s="105"/>
      <c r="FIA201" s="105"/>
      <c r="FIB201" s="105"/>
      <c r="FIC201" s="105"/>
      <c r="FID201" s="105"/>
      <c r="FIE201" s="105"/>
      <c r="FIF201" s="105"/>
      <c r="FIG201" s="105"/>
      <c r="FIH201" s="105"/>
      <c r="FII201" s="105"/>
      <c r="FIJ201" s="105"/>
      <c r="FIK201" s="105"/>
      <c r="FIL201" s="105"/>
      <c r="FIM201" s="105"/>
      <c r="FIN201" s="105"/>
      <c r="FIO201" s="105"/>
      <c r="FIP201" s="105"/>
      <c r="FIQ201" s="105"/>
      <c r="FIR201" s="105"/>
      <c r="FIS201" s="283"/>
      <c r="FIT201" s="283"/>
      <c r="FIU201" s="105"/>
      <c r="FIV201" s="105"/>
      <c r="FIW201" s="105"/>
      <c r="FIX201" s="105"/>
      <c r="FIY201" s="105"/>
      <c r="FIZ201" s="105"/>
      <c r="FJA201" s="105"/>
      <c r="FJB201" s="105"/>
      <c r="FJC201" s="105"/>
      <c r="FJD201" s="105"/>
      <c r="FJE201" s="105"/>
      <c r="FJF201" s="105"/>
      <c r="FJG201" s="105"/>
      <c r="FJH201" s="105"/>
      <c r="FJI201" s="105"/>
      <c r="FJJ201" s="105"/>
      <c r="FJK201" s="105"/>
      <c r="FJL201" s="105"/>
      <c r="FJM201" s="105"/>
      <c r="FJN201" s="105"/>
      <c r="FJO201" s="105"/>
      <c r="FJP201" s="105"/>
      <c r="FJQ201" s="105"/>
      <c r="FJR201" s="105"/>
      <c r="FJS201" s="283"/>
      <c r="FJT201" s="283"/>
      <c r="FJU201" s="105"/>
      <c r="FJV201" s="105"/>
      <c r="FJW201" s="105"/>
      <c r="FJX201" s="105"/>
      <c r="FJY201" s="105"/>
      <c r="FJZ201" s="105"/>
      <c r="FKA201" s="105"/>
      <c r="FKB201" s="105"/>
      <c r="FKC201" s="105"/>
      <c r="FKD201" s="105"/>
      <c r="FKE201" s="105"/>
      <c r="FKF201" s="105"/>
      <c r="FKG201" s="105"/>
      <c r="FKH201" s="105"/>
      <c r="FKI201" s="105"/>
      <c r="FKJ201" s="105"/>
      <c r="FKK201" s="105"/>
      <c r="FKL201" s="105"/>
      <c r="FKM201" s="105"/>
      <c r="FKN201" s="105"/>
      <c r="FKO201" s="105"/>
      <c r="FKP201" s="105"/>
      <c r="FKQ201" s="105"/>
      <c r="FKR201" s="105"/>
      <c r="FKS201" s="283"/>
      <c r="FKT201" s="283"/>
      <c r="FKU201" s="105"/>
      <c r="FKV201" s="105"/>
      <c r="FKW201" s="105"/>
      <c r="FKX201" s="105"/>
      <c r="FKY201" s="105"/>
      <c r="FKZ201" s="105"/>
      <c r="FLA201" s="105"/>
      <c r="FLB201" s="105"/>
      <c r="FLC201" s="105"/>
      <c r="FLD201" s="105"/>
      <c r="FLE201" s="105"/>
      <c r="FLF201" s="105"/>
      <c r="FLG201" s="105"/>
      <c r="FLH201" s="105"/>
      <c r="FLI201" s="105"/>
      <c r="FLJ201" s="105"/>
      <c r="FLK201" s="105"/>
      <c r="FLL201" s="105"/>
      <c r="FLM201" s="105"/>
      <c r="FLN201" s="105"/>
      <c r="FLO201" s="105"/>
      <c r="FLP201" s="105"/>
      <c r="FLQ201" s="105"/>
      <c r="FLR201" s="105"/>
      <c r="FLS201" s="283"/>
      <c r="FLT201" s="283"/>
      <c r="FLU201" s="105"/>
      <c r="FLV201" s="105"/>
      <c r="FLW201" s="105"/>
      <c r="FLX201" s="105"/>
      <c r="FLY201" s="105"/>
      <c r="FLZ201" s="105"/>
      <c r="FMA201" s="105"/>
      <c r="FMB201" s="105"/>
      <c r="FMC201" s="105"/>
      <c r="FMD201" s="105"/>
      <c r="FME201" s="105"/>
      <c r="FMF201" s="105"/>
      <c r="FMG201" s="105"/>
      <c r="FMH201" s="105"/>
      <c r="FMI201" s="105"/>
      <c r="FMJ201" s="105"/>
      <c r="FMK201" s="105"/>
      <c r="FML201" s="105"/>
      <c r="FMM201" s="105"/>
      <c r="FMN201" s="105"/>
      <c r="FMO201" s="105"/>
      <c r="FMP201" s="105"/>
      <c r="FMQ201" s="105"/>
      <c r="FMR201" s="105"/>
      <c r="FMS201" s="283"/>
      <c r="FMT201" s="283"/>
      <c r="FMU201" s="105"/>
      <c r="FMV201" s="105"/>
      <c r="FMW201" s="105"/>
      <c r="FMX201" s="105"/>
      <c r="FMY201" s="105"/>
      <c r="FMZ201" s="105"/>
      <c r="FNA201" s="105"/>
      <c r="FNB201" s="105"/>
      <c r="FNC201" s="105"/>
      <c r="FND201" s="105"/>
      <c r="FNE201" s="105"/>
      <c r="FNF201" s="105"/>
      <c r="FNG201" s="105"/>
      <c r="FNH201" s="105"/>
      <c r="FNI201" s="105"/>
      <c r="FNJ201" s="105"/>
      <c r="FNK201" s="105"/>
      <c r="FNL201" s="105"/>
      <c r="FNM201" s="105"/>
      <c r="FNN201" s="105"/>
      <c r="FNO201" s="105"/>
      <c r="FNP201" s="105"/>
      <c r="FNQ201" s="105"/>
      <c r="FNR201" s="105"/>
      <c r="FNS201" s="283"/>
      <c r="FNT201" s="283"/>
      <c r="FNU201" s="105"/>
      <c r="FNV201" s="105"/>
      <c r="FNW201" s="105"/>
      <c r="FNX201" s="105"/>
      <c r="FNY201" s="105"/>
      <c r="FNZ201" s="105"/>
      <c r="FOA201" s="105"/>
      <c r="FOB201" s="105"/>
      <c r="FOC201" s="105"/>
      <c r="FOD201" s="105"/>
      <c r="FOE201" s="105"/>
      <c r="FOF201" s="105"/>
      <c r="FOG201" s="105"/>
      <c r="FOH201" s="105"/>
      <c r="FOI201" s="105"/>
      <c r="FOJ201" s="105"/>
      <c r="FOK201" s="105"/>
      <c r="FOL201" s="105"/>
      <c r="FOM201" s="105"/>
      <c r="FON201" s="105"/>
      <c r="FOO201" s="105"/>
      <c r="FOP201" s="105"/>
      <c r="FOQ201" s="105"/>
      <c r="FOR201" s="105"/>
      <c r="FOS201" s="283"/>
      <c r="FOT201" s="283"/>
      <c r="FOU201" s="105"/>
      <c r="FOV201" s="105"/>
      <c r="FOW201" s="105"/>
      <c r="FOX201" s="105"/>
      <c r="FOY201" s="105"/>
      <c r="FOZ201" s="105"/>
      <c r="FPA201" s="105"/>
      <c r="FPB201" s="105"/>
      <c r="FPC201" s="105"/>
      <c r="FPD201" s="105"/>
      <c r="FPE201" s="105"/>
      <c r="FPF201" s="105"/>
      <c r="FPG201" s="105"/>
      <c r="FPH201" s="105"/>
      <c r="FPI201" s="105"/>
      <c r="FPJ201" s="105"/>
      <c r="FPK201" s="105"/>
      <c r="FPL201" s="105"/>
      <c r="FPM201" s="105"/>
      <c r="FPN201" s="105"/>
      <c r="FPO201" s="105"/>
      <c r="FPP201" s="105"/>
      <c r="FPQ201" s="105"/>
      <c r="FPR201" s="105"/>
      <c r="FPS201" s="283"/>
      <c r="FPT201" s="283"/>
      <c r="FPU201" s="105"/>
      <c r="FPV201" s="105"/>
      <c r="FPW201" s="105"/>
      <c r="FPX201" s="105"/>
      <c r="FPY201" s="105"/>
      <c r="FPZ201" s="105"/>
      <c r="FQA201" s="105"/>
      <c r="FQB201" s="105"/>
      <c r="FQC201" s="105"/>
      <c r="FQD201" s="105"/>
      <c r="FQE201" s="105"/>
      <c r="FQF201" s="105"/>
      <c r="FQG201" s="105"/>
      <c r="FQH201" s="105"/>
      <c r="FQI201" s="105"/>
      <c r="FQJ201" s="105"/>
      <c r="FQK201" s="105"/>
      <c r="FQL201" s="105"/>
      <c r="FQM201" s="105"/>
      <c r="FQN201" s="105"/>
      <c r="FQO201" s="105"/>
      <c r="FQP201" s="105"/>
      <c r="FQQ201" s="105"/>
      <c r="FQR201" s="105"/>
      <c r="FQS201" s="283"/>
      <c r="FQT201" s="283"/>
      <c r="FQU201" s="105"/>
      <c r="FQV201" s="105"/>
      <c r="FQW201" s="105"/>
      <c r="FQX201" s="105"/>
      <c r="FQY201" s="105"/>
      <c r="FQZ201" s="105"/>
      <c r="FRA201" s="105"/>
      <c r="FRB201" s="105"/>
      <c r="FRC201" s="105"/>
      <c r="FRD201" s="105"/>
      <c r="FRE201" s="105"/>
      <c r="FRF201" s="105"/>
      <c r="FRG201" s="105"/>
      <c r="FRH201" s="105"/>
      <c r="FRI201" s="105"/>
      <c r="FRJ201" s="105"/>
      <c r="FRK201" s="105"/>
      <c r="FRL201" s="105"/>
      <c r="FRM201" s="105"/>
      <c r="FRN201" s="105"/>
      <c r="FRO201" s="105"/>
      <c r="FRP201" s="105"/>
      <c r="FRQ201" s="105"/>
      <c r="FRR201" s="105"/>
      <c r="FRS201" s="283"/>
      <c r="FRT201" s="283"/>
      <c r="FRU201" s="105"/>
      <c r="FRV201" s="105"/>
      <c r="FRW201" s="105"/>
      <c r="FRX201" s="105"/>
      <c r="FRY201" s="105"/>
      <c r="FRZ201" s="105"/>
      <c r="FSA201" s="105"/>
      <c r="FSB201" s="105"/>
      <c r="FSC201" s="105"/>
      <c r="FSD201" s="105"/>
      <c r="FSE201" s="105"/>
      <c r="FSF201" s="105"/>
      <c r="FSG201" s="105"/>
      <c r="FSH201" s="105"/>
      <c r="FSI201" s="105"/>
      <c r="FSJ201" s="105"/>
      <c r="FSK201" s="105"/>
      <c r="FSL201" s="105"/>
      <c r="FSM201" s="105"/>
      <c r="FSN201" s="105"/>
      <c r="FSO201" s="105"/>
      <c r="FSP201" s="105"/>
      <c r="FSQ201" s="105"/>
      <c r="FSR201" s="105"/>
      <c r="FSS201" s="283"/>
      <c r="FST201" s="283"/>
      <c r="FSU201" s="105"/>
      <c r="FSV201" s="105"/>
      <c r="FSW201" s="105"/>
      <c r="FSX201" s="105"/>
      <c r="FSY201" s="105"/>
      <c r="FSZ201" s="105"/>
      <c r="FTA201" s="105"/>
      <c r="FTB201" s="105"/>
      <c r="FTC201" s="105"/>
      <c r="FTD201" s="105"/>
      <c r="FTE201" s="105"/>
      <c r="FTF201" s="105"/>
      <c r="FTG201" s="105"/>
      <c r="FTH201" s="105"/>
      <c r="FTI201" s="105"/>
      <c r="FTJ201" s="105"/>
      <c r="FTK201" s="105"/>
      <c r="FTL201" s="105"/>
      <c r="FTM201" s="105"/>
      <c r="FTN201" s="105"/>
      <c r="FTO201" s="105"/>
      <c r="FTP201" s="105"/>
      <c r="FTQ201" s="105"/>
      <c r="FTR201" s="105"/>
      <c r="FTS201" s="283"/>
      <c r="FTT201" s="283"/>
      <c r="FTU201" s="105"/>
      <c r="FTV201" s="105"/>
      <c r="FTW201" s="105"/>
      <c r="FTX201" s="105"/>
      <c r="FTY201" s="105"/>
      <c r="FTZ201" s="105"/>
      <c r="FUA201" s="105"/>
      <c r="FUB201" s="105"/>
      <c r="FUC201" s="105"/>
      <c r="FUD201" s="105"/>
      <c r="FUE201" s="105"/>
      <c r="FUF201" s="105"/>
      <c r="FUG201" s="105"/>
      <c r="FUH201" s="105"/>
      <c r="FUI201" s="105"/>
      <c r="FUJ201" s="105"/>
      <c r="FUK201" s="105"/>
      <c r="FUL201" s="105"/>
      <c r="FUM201" s="105"/>
      <c r="FUN201" s="105"/>
      <c r="FUO201" s="105"/>
      <c r="FUP201" s="105"/>
      <c r="FUQ201" s="105"/>
      <c r="FUR201" s="105"/>
      <c r="FUS201" s="283"/>
      <c r="FUT201" s="283"/>
      <c r="FUU201" s="105"/>
      <c r="FUV201" s="105"/>
      <c r="FUW201" s="105"/>
      <c r="FUX201" s="105"/>
      <c r="FUY201" s="105"/>
      <c r="FUZ201" s="105"/>
      <c r="FVA201" s="105"/>
      <c r="FVB201" s="105"/>
      <c r="FVC201" s="105"/>
      <c r="FVD201" s="105"/>
      <c r="FVE201" s="105"/>
      <c r="FVF201" s="105"/>
      <c r="FVG201" s="105"/>
      <c r="FVH201" s="105"/>
      <c r="FVI201" s="105"/>
      <c r="FVJ201" s="105"/>
      <c r="FVK201" s="105"/>
      <c r="FVL201" s="105"/>
      <c r="FVM201" s="105"/>
      <c r="FVN201" s="105"/>
      <c r="FVO201" s="105"/>
      <c r="FVP201" s="105"/>
      <c r="FVQ201" s="105"/>
      <c r="FVR201" s="105"/>
      <c r="FVS201" s="283"/>
      <c r="FVT201" s="283"/>
      <c r="FVU201" s="105"/>
      <c r="FVV201" s="105"/>
      <c r="FVW201" s="105"/>
      <c r="FVX201" s="105"/>
      <c r="FVY201" s="105"/>
      <c r="FVZ201" s="105"/>
      <c r="FWA201" s="105"/>
      <c r="FWB201" s="105"/>
      <c r="FWC201" s="105"/>
      <c r="FWD201" s="105"/>
      <c r="FWE201" s="105"/>
      <c r="FWF201" s="105"/>
      <c r="FWG201" s="105"/>
      <c r="FWH201" s="105"/>
      <c r="FWI201" s="105"/>
      <c r="FWJ201" s="105"/>
      <c r="FWK201" s="105"/>
      <c r="FWL201" s="105"/>
      <c r="FWM201" s="105"/>
      <c r="FWN201" s="105"/>
      <c r="FWO201" s="105"/>
      <c r="FWP201" s="105"/>
      <c r="FWQ201" s="105"/>
      <c r="FWR201" s="105"/>
      <c r="FWS201" s="283"/>
      <c r="FWT201" s="283"/>
      <c r="FWU201" s="105"/>
      <c r="FWV201" s="105"/>
      <c r="FWW201" s="105"/>
      <c r="FWX201" s="105"/>
      <c r="FWY201" s="105"/>
      <c r="FWZ201" s="105"/>
      <c r="FXA201" s="105"/>
      <c r="FXB201" s="105"/>
      <c r="FXC201" s="105"/>
      <c r="FXD201" s="105"/>
      <c r="FXE201" s="105"/>
      <c r="FXF201" s="105"/>
      <c r="FXG201" s="105"/>
      <c r="FXH201" s="105"/>
      <c r="FXI201" s="105"/>
      <c r="FXJ201" s="105"/>
      <c r="FXK201" s="105"/>
      <c r="FXL201" s="105"/>
      <c r="FXM201" s="105"/>
      <c r="FXN201" s="105"/>
      <c r="FXO201" s="105"/>
      <c r="FXP201" s="105"/>
      <c r="FXQ201" s="105"/>
      <c r="FXR201" s="105"/>
      <c r="FXS201" s="283"/>
      <c r="FXT201" s="283"/>
      <c r="FXU201" s="105"/>
      <c r="FXV201" s="105"/>
      <c r="FXW201" s="105"/>
      <c r="FXX201" s="105"/>
      <c r="FXY201" s="105"/>
      <c r="FXZ201" s="105"/>
      <c r="FYA201" s="105"/>
      <c r="FYB201" s="105"/>
      <c r="FYC201" s="105"/>
      <c r="FYD201" s="105"/>
      <c r="FYE201" s="105"/>
      <c r="FYF201" s="105"/>
      <c r="FYG201" s="105"/>
      <c r="FYH201" s="105"/>
      <c r="FYI201" s="105"/>
      <c r="FYJ201" s="105"/>
      <c r="FYK201" s="105"/>
      <c r="FYL201" s="105"/>
      <c r="FYM201" s="105"/>
      <c r="FYN201" s="105"/>
      <c r="FYO201" s="105"/>
      <c r="FYP201" s="105"/>
      <c r="FYQ201" s="105"/>
      <c r="FYR201" s="105"/>
      <c r="FYS201" s="283"/>
      <c r="FYT201" s="283"/>
      <c r="FYU201" s="105"/>
      <c r="FYV201" s="105"/>
      <c r="FYW201" s="105"/>
      <c r="FYX201" s="105"/>
      <c r="FYY201" s="105"/>
      <c r="FYZ201" s="105"/>
      <c r="FZA201" s="105"/>
      <c r="FZB201" s="105"/>
      <c r="FZC201" s="105"/>
      <c r="FZD201" s="105"/>
      <c r="FZE201" s="105"/>
      <c r="FZF201" s="105"/>
      <c r="FZG201" s="105"/>
      <c r="FZH201" s="105"/>
      <c r="FZI201" s="105"/>
      <c r="FZJ201" s="105"/>
      <c r="FZK201" s="105"/>
      <c r="FZL201" s="105"/>
      <c r="FZM201" s="105"/>
      <c r="FZN201" s="105"/>
      <c r="FZO201" s="105"/>
      <c r="FZP201" s="105"/>
      <c r="FZQ201" s="105"/>
      <c r="FZR201" s="105"/>
      <c r="FZS201" s="283"/>
      <c r="FZT201" s="283"/>
      <c r="FZU201" s="105"/>
      <c r="FZV201" s="105"/>
      <c r="FZW201" s="105"/>
      <c r="FZX201" s="105"/>
      <c r="FZY201" s="105"/>
      <c r="FZZ201" s="105"/>
      <c r="GAA201" s="105"/>
      <c r="GAB201" s="105"/>
      <c r="GAC201" s="105"/>
      <c r="GAD201" s="105"/>
      <c r="GAE201" s="105"/>
      <c r="GAF201" s="105"/>
      <c r="GAG201" s="105"/>
      <c r="GAH201" s="105"/>
      <c r="GAI201" s="105"/>
      <c r="GAJ201" s="105"/>
      <c r="GAK201" s="105"/>
      <c r="GAL201" s="105"/>
      <c r="GAM201" s="105"/>
      <c r="GAN201" s="105"/>
      <c r="GAO201" s="105"/>
      <c r="GAP201" s="105"/>
      <c r="GAQ201" s="105"/>
      <c r="GAR201" s="105"/>
      <c r="GAS201" s="283"/>
      <c r="GAT201" s="283"/>
      <c r="GAU201" s="105"/>
      <c r="GAV201" s="105"/>
      <c r="GAW201" s="105"/>
      <c r="GAX201" s="105"/>
      <c r="GAY201" s="105"/>
      <c r="GAZ201" s="105"/>
      <c r="GBA201" s="105"/>
      <c r="GBB201" s="105"/>
      <c r="GBC201" s="105"/>
      <c r="GBD201" s="105"/>
      <c r="GBE201" s="105"/>
      <c r="GBF201" s="105"/>
      <c r="GBG201" s="105"/>
      <c r="GBH201" s="105"/>
      <c r="GBI201" s="105"/>
      <c r="GBJ201" s="105"/>
      <c r="GBK201" s="105"/>
      <c r="GBL201" s="105"/>
      <c r="GBM201" s="105"/>
      <c r="GBN201" s="105"/>
      <c r="GBO201" s="105"/>
      <c r="GBP201" s="105"/>
      <c r="GBQ201" s="105"/>
      <c r="GBR201" s="105"/>
      <c r="GBS201" s="283"/>
      <c r="GBT201" s="283"/>
      <c r="GBU201" s="105"/>
      <c r="GBV201" s="105"/>
      <c r="GBW201" s="105"/>
      <c r="GBX201" s="105"/>
      <c r="GBY201" s="105"/>
      <c r="GBZ201" s="105"/>
      <c r="GCA201" s="105"/>
      <c r="GCB201" s="105"/>
      <c r="GCC201" s="105"/>
      <c r="GCD201" s="105"/>
      <c r="GCE201" s="105"/>
      <c r="GCF201" s="105"/>
      <c r="GCG201" s="105"/>
      <c r="GCH201" s="105"/>
      <c r="GCI201" s="105"/>
      <c r="GCJ201" s="105"/>
      <c r="GCK201" s="105"/>
      <c r="GCL201" s="105"/>
      <c r="GCM201" s="105"/>
      <c r="GCN201" s="105"/>
      <c r="GCO201" s="105"/>
      <c r="GCP201" s="105"/>
      <c r="GCQ201" s="105"/>
      <c r="GCR201" s="105"/>
      <c r="GCS201" s="283"/>
      <c r="GCT201" s="283"/>
      <c r="GCU201" s="105"/>
      <c r="GCV201" s="105"/>
      <c r="GCW201" s="105"/>
      <c r="GCX201" s="105"/>
      <c r="GCY201" s="105"/>
      <c r="GCZ201" s="105"/>
      <c r="GDA201" s="105"/>
      <c r="GDB201" s="105"/>
      <c r="GDC201" s="105"/>
      <c r="GDD201" s="105"/>
      <c r="GDE201" s="105"/>
      <c r="GDF201" s="105"/>
      <c r="GDG201" s="105"/>
      <c r="GDH201" s="105"/>
      <c r="GDI201" s="105"/>
      <c r="GDJ201" s="105"/>
      <c r="GDK201" s="105"/>
      <c r="GDL201" s="105"/>
      <c r="GDM201" s="105"/>
      <c r="GDN201" s="105"/>
      <c r="GDO201" s="105"/>
      <c r="GDP201" s="105"/>
      <c r="GDQ201" s="105"/>
      <c r="GDR201" s="105"/>
      <c r="GDS201" s="283"/>
      <c r="GDT201" s="283"/>
      <c r="GDU201" s="105"/>
      <c r="GDV201" s="105"/>
      <c r="GDW201" s="105"/>
      <c r="GDX201" s="105"/>
      <c r="GDY201" s="105"/>
      <c r="GDZ201" s="105"/>
      <c r="GEA201" s="105"/>
      <c r="GEB201" s="105"/>
      <c r="GEC201" s="105"/>
      <c r="GED201" s="105"/>
      <c r="GEE201" s="105"/>
      <c r="GEF201" s="105"/>
      <c r="GEG201" s="105"/>
      <c r="GEH201" s="105"/>
      <c r="GEI201" s="105"/>
      <c r="GEJ201" s="105"/>
      <c r="GEK201" s="105"/>
      <c r="GEL201" s="105"/>
      <c r="GEM201" s="105"/>
      <c r="GEN201" s="105"/>
      <c r="GEO201" s="105"/>
      <c r="GEP201" s="105"/>
      <c r="GEQ201" s="105"/>
      <c r="GER201" s="105"/>
      <c r="GES201" s="283"/>
      <c r="GET201" s="283"/>
      <c r="GEU201" s="105"/>
      <c r="GEV201" s="105"/>
      <c r="GEW201" s="105"/>
      <c r="GEX201" s="105"/>
      <c r="GEY201" s="105"/>
      <c r="GEZ201" s="105"/>
      <c r="GFA201" s="105"/>
      <c r="GFB201" s="105"/>
      <c r="GFC201" s="105"/>
      <c r="GFD201" s="105"/>
      <c r="GFE201" s="105"/>
      <c r="GFF201" s="105"/>
      <c r="GFG201" s="105"/>
      <c r="GFH201" s="105"/>
      <c r="GFI201" s="105"/>
      <c r="GFJ201" s="105"/>
      <c r="GFK201" s="105"/>
      <c r="GFL201" s="105"/>
      <c r="GFM201" s="105"/>
      <c r="GFN201" s="105"/>
      <c r="GFO201" s="105"/>
      <c r="GFP201" s="105"/>
      <c r="GFQ201" s="105"/>
      <c r="GFR201" s="105"/>
      <c r="GFS201" s="283"/>
      <c r="GFT201" s="283"/>
      <c r="GFU201" s="105"/>
      <c r="GFV201" s="105"/>
      <c r="GFW201" s="105"/>
      <c r="GFX201" s="105"/>
      <c r="GFY201" s="105"/>
      <c r="GFZ201" s="105"/>
      <c r="GGA201" s="105"/>
      <c r="GGB201" s="105"/>
      <c r="GGC201" s="105"/>
      <c r="GGD201" s="105"/>
      <c r="GGE201" s="105"/>
      <c r="GGF201" s="105"/>
      <c r="GGG201" s="105"/>
      <c r="GGH201" s="105"/>
      <c r="GGI201" s="105"/>
      <c r="GGJ201" s="105"/>
      <c r="GGK201" s="105"/>
      <c r="GGL201" s="105"/>
      <c r="GGM201" s="105"/>
      <c r="GGN201" s="105"/>
      <c r="GGO201" s="105"/>
      <c r="GGP201" s="105"/>
      <c r="GGQ201" s="105"/>
      <c r="GGR201" s="105"/>
      <c r="GGS201" s="283"/>
      <c r="GGT201" s="283"/>
      <c r="GGU201" s="105"/>
      <c r="GGV201" s="105"/>
      <c r="GGW201" s="105"/>
      <c r="GGX201" s="105"/>
      <c r="GGY201" s="105"/>
      <c r="GGZ201" s="105"/>
      <c r="GHA201" s="105"/>
      <c r="GHB201" s="105"/>
      <c r="GHC201" s="105"/>
      <c r="GHD201" s="105"/>
      <c r="GHE201" s="105"/>
      <c r="GHF201" s="105"/>
      <c r="GHG201" s="105"/>
      <c r="GHH201" s="105"/>
      <c r="GHI201" s="105"/>
      <c r="GHJ201" s="105"/>
      <c r="GHK201" s="105"/>
      <c r="GHL201" s="105"/>
      <c r="GHM201" s="105"/>
      <c r="GHN201" s="105"/>
      <c r="GHO201" s="105"/>
      <c r="GHP201" s="105"/>
      <c r="GHQ201" s="105"/>
      <c r="GHR201" s="105"/>
      <c r="GHS201" s="283"/>
      <c r="GHT201" s="283"/>
      <c r="GHU201" s="105"/>
      <c r="GHV201" s="105"/>
      <c r="GHW201" s="105"/>
      <c r="GHX201" s="105"/>
      <c r="GHY201" s="105"/>
      <c r="GHZ201" s="105"/>
      <c r="GIA201" s="105"/>
      <c r="GIB201" s="105"/>
      <c r="GIC201" s="105"/>
      <c r="GID201" s="105"/>
      <c r="GIE201" s="105"/>
      <c r="GIF201" s="105"/>
      <c r="GIG201" s="105"/>
      <c r="GIH201" s="105"/>
      <c r="GII201" s="105"/>
      <c r="GIJ201" s="105"/>
      <c r="GIK201" s="105"/>
      <c r="GIL201" s="105"/>
      <c r="GIM201" s="105"/>
      <c r="GIN201" s="105"/>
      <c r="GIO201" s="105"/>
      <c r="GIP201" s="105"/>
      <c r="GIQ201" s="105"/>
      <c r="GIR201" s="105"/>
      <c r="GIS201" s="283"/>
      <c r="GIT201" s="283"/>
      <c r="GIU201" s="105"/>
      <c r="GIV201" s="105"/>
      <c r="GIW201" s="105"/>
      <c r="GIX201" s="105"/>
      <c r="GIY201" s="105"/>
      <c r="GIZ201" s="105"/>
      <c r="GJA201" s="105"/>
      <c r="GJB201" s="105"/>
      <c r="GJC201" s="105"/>
      <c r="GJD201" s="105"/>
      <c r="GJE201" s="105"/>
      <c r="GJF201" s="105"/>
      <c r="GJG201" s="105"/>
      <c r="GJH201" s="105"/>
      <c r="GJI201" s="105"/>
      <c r="GJJ201" s="105"/>
      <c r="GJK201" s="105"/>
      <c r="GJL201" s="105"/>
      <c r="GJM201" s="105"/>
      <c r="GJN201" s="105"/>
      <c r="GJO201" s="105"/>
      <c r="GJP201" s="105"/>
      <c r="GJQ201" s="105"/>
      <c r="GJR201" s="105"/>
      <c r="GJS201" s="283"/>
      <c r="GJT201" s="283"/>
      <c r="GJU201" s="105"/>
      <c r="GJV201" s="105"/>
      <c r="GJW201" s="105"/>
      <c r="GJX201" s="105"/>
      <c r="GJY201" s="105"/>
      <c r="GJZ201" s="105"/>
      <c r="GKA201" s="105"/>
      <c r="GKB201" s="105"/>
      <c r="GKC201" s="105"/>
      <c r="GKD201" s="105"/>
      <c r="GKE201" s="105"/>
      <c r="GKF201" s="105"/>
      <c r="GKG201" s="105"/>
      <c r="GKH201" s="105"/>
      <c r="GKI201" s="105"/>
      <c r="GKJ201" s="105"/>
      <c r="GKK201" s="105"/>
      <c r="GKL201" s="105"/>
      <c r="GKM201" s="105"/>
      <c r="GKN201" s="105"/>
      <c r="GKO201" s="105"/>
      <c r="GKP201" s="105"/>
      <c r="GKQ201" s="105"/>
      <c r="GKR201" s="105"/>
      <c r="GKS201" s="283"/>
      <c r="GKT201" s="283"/>
      <c r="GKU201" s="105"/>
      <c r="GKV201" s="105"/>
      <c r="GKW201" s="105"/>
      <c r="GKX201" s="105"/>
      <c r="GKY201" s="105"/>
      <c r="GKZ201" s="105"/>
      <c r="GLA201" s="105"/>
      <c r="GLB201" s="105"/>
      <c r="GLC201" s="105"/>
      <c r="GLD201" s="105"/>
      <c r="GLE201" s="105"/>
      <c r="GLF201" s="105"/>
      <c r="GLG201" s="105"/>
      <c r="GLH201" s="105"/>
      <c r="GLI201" s="105"/>
      <c r="GLJ201" s="105"/>
      <c r="GLK201" s="105"/>
      <c r="GLL201" s="105"/>
      <c r="GLM201" s="105"/>
      <c r="GLN201" s="105"/>
      <c r="GLO201" s="105"/>
      <c r="GLP201" s="105"/>
      <c r="GLQ201" s="105"/>
      <c r="GLR201" s="105"/>
      <c r="GLS201" s="283"/>
      <c r="GLT201" s="283"/>
      <c r="GLU201" s="105"/>
      <c r="GLV201" s="105"/>
      <c r="GLW201" s="105"/>
      <c r="GLX201" s="105"/>
      <c r="GLY201" s="105"/>
      <c r="GLZ201" s="105"/>
      <c r="GMA201" s="105"/>
      <c r="GMB201" s="105"/>
      <c r="GMC201" s="105"/>
      <c r="GMD201" s="105"/>
      <c r="GME201" s="105"/>
      <c r="GMF201" s="105"/>
      <c r="GMG201" s="105"/>
      <c r="GMH201" s="105"/>
      <c r="GMI201" s="105"/>
      <c r="GMJ201" s="105"/>
      <c r="GMK201" s="105"/>
      <c r="GML201" s="105"/>
      <c r="GMM201" s="105"/>
      <c r="GMN201" s="105"/>
      <c r="GMO201" s="105"/>
      <c r="GMP201" s="105"/>
      <c r="GMQ201" s="105"/>
      <c r="GMR201" s="105"/>
      <c r="GMS201" s="283"/>
      <c r="GMT201" s="283"/>
      <c r="GMU201" s="105"/>
      <c r="GMV201" s="105"/>
      <c r="GMW201" s="105"/>
      <c r="GMX201" s="105"/>
      <c r="GMY201" s="105"/>
      <c r="GMZ201" s="105"/>
      <c r="GNA201" s="105"/>
      <c r="GNB201" s="105"/>
      <c r="GNC201" s="105"/>
      <c r="GND201" s="105"/>
      <c r="GNE201" s="105"/>
      <c r="GNF201" s="105"/>
      <c r="GNG201" s="105"/>
      <c r="GNH201" s="105"/>
      <c r="GNI201" s="105"/>
      <c r="GNJ201" s="105"/>
      <c r="GNK201" s="105"/>
      <c r="GNL201" s="105"/>
      <c r="GNM201" s="105"/>
      <c r="GNN201" s="105"/>
      <c r="GNO201" s="105"/>
      <c r="GNP201" s="105"/>
      <c r="GNQ201" s="105"/>
      <c r="GNR201" s="105"/>
      <c r="GNS201" s="283"/>
      <c r="GNT201" s="283"/>
      <c r="GNU201" s="105"/>
      <c r="GNV201" s="105"/>
      <c r="GNW201" s="105"/>
      <c r="GNX201" s="105"/>
      <c r="GNY201" s="105"/>
      <c r="GNZ201" s="105"/>
      <c r="GOA201" s="105"/>
      <c r="GOB201" s="105"/>
      <c r="GOC201" s="105"/>
      <c r="GOD201" s="105"/>
      <c r="GOE201" s="105"/>
      <c r="GOF201" s="105"/>
      <c r="GOG201" s="105"/>
      <c r="GOH201" s="105"/>
      <c r="GOI201" s="105"/>
      <c r="GOJ201" s="105"/>
      <c r="GOK201" s="105"/>
      <c r="GOL201" s="105"/>
      <c r="GOM201" s="105"/>
      <c r="GON201" s="105"/>
      <c r="GOO201" s="105"/>
      <c r="GOP201" s="105"/>
      <c r="GOQ201" s="105"/>
      <c r="GOR201" s="105"/>
      <c r="GOS201" s="283"/>
      <c r="GOT201" s="283"/>
      <c r="GOU201" s="105"/>
      <c r="GOV201" s="105"/>
      <c r="GOW201" s="105"/>
      <c r="GOX201" s="105"/>
      <c r="GOY201" s="105"/>
      <c r="GOZ201" s="105"/>
      <c r="GPA201" s="105"/>
      <c r="GPB201" s="105"/>
      <c r="GPC201" s="105"/>
      <c r="GPD201" s="105"/>
      <c r="GPE201" s="105"/>
      <c r="GPF201" s="105"/>
      <c r="GPG201" s="105"/>
      <c r="GPH201" s="105"/>
      <c r="GPI201" s="105"/>
      <c r="GPJ201" s="105"/>
      <c r="GPK201" s="105"/>
      <c r="GPL201" s="105"/>
      <c r="GPM201" s="105"/>
      <c r="GPN201" s="105"/>
      <c r="GPO201" s="105"/>
      <c r="GPP201" s="105"/>
      <c r="GPQ201" s="105"/>
      <c r="GPR201" s="105"/>
      <c r="GPS201" s="283"/>
      <c r="GPT201" s="283"/>
      <c r="GPU201" s="105"/>
      <c r="GPV201" s="105"/>
      <c r="GPW201" s="105"/>
      <c r="GPX201" s="105"/>
      <c r="GPY201" s="105"/>
      <c r="GPZ201" s="105"/>
      <c r="GQA201" s="105"/>
      <c r="GQB201" s="105"/>
      <c r="GQC201" s="105"/>
      <c r="GQD201" s="105"/>
      <c r="GQE201" s="105"/>
      <c r="GQF201" s="105"/>
      <c r="GQG201" s="105"/>
      <c r="GQH201" s="105"/>
      <c r="GQI201" s="105"/>
      <c r="GQJ201" s="105"/>
      <c r="GQK201" s="105"/>
      <c r="GQL201" s="105"/>
      <c r="GQM201" s="105"/>
      <c r="GQN201" s="105"/>
      <c r="GQO201" s="105"/>
      <c r="GQP201" s="105"/>
      <c r="GQQ201" s="105"/>
      <c r="GQR201" s="105"/>
      <c r="GQS201" s="283"/>
      <c r="GQT201" s="283"/>
      <c r="GQU201" s="105"/>
      <c r="GQV201" s="105"/>
      <c r="GQW201" s="105"/>
      <c r="GQX201" s="105"/>
      <c r="GQY201" s="105"/>
      <c r="GQZ201" s="105"/>
      <c r="GRA201" s="105"/>
      <c r="GRB201" s="105"/>
      <c r="GRC201" s="105"/>
      <c r="GRD201" s="105"/>
      <c r="GRE201" s="105"/>
      <c r="GRF201" s="105"/>
      <c r="GRG201" s="105"/>
      <c r="GRH201" s="105"/>
      <c r="GRI201" s="105"/>
      <c r="GRJ201" s="105"/>
      <c r="GRK201" s="105"/>
      <c r="GRL201" s="105"/>
      <c r="GRM201" s="105"/>
      <c r="GRN201" s="105"/>
      <c r="GRO201" s="105"/>
      <c r="GRP201" s="105"/>
      <c r="GRQ201" s="105"/>
      <c r="GRR201" s="105"/>
      <c r="GRS201" s="283"/>
      <c r="GRT201" s="283"/>
      <c r="GRU201" s="105"/>
      <c r="GRV201" s="105"/>
      <c r="GRW201" s="105"/>
      <c r="GRX201" s="105"/>
      <c r="GRY201" s="105"/>
      <c r="GRZ201" s="105"/>
      <c r="GSA201" s="105"/>
      <c r="GSB201" s="105"/>
      <c r="GSC201" s="105"/>
      <c r="GSD201" s="105"/>
      <c r="GSE201" s="105"/>
      <c r="GSF201" s="105"/>
      <c r="GSG201" s="105"/>
      <c r="GSH201" s="105"/>
      <c r="GSI201" s="105"/>
      <c r="GSJ201" s="105"/>
      <c r="GSK201" s="105"/>
      <c r="GSL201" s="105"/>
      <c r="GSM201" s="105"/>
      <c r="GSN201" s="105"/>
      <c r="GSO201" s="105"/>
      <c r="GSP201" s="105"/>
      <c r="GSQ201" s="105"/>
      <c r="GSR201" s="105"/>
      <c r="GSS201" s="283"/>
      <c r="GST201" s="283"/>
      <c r="GSU201" s="105"/>
      <c r="GSV201" s="105"/>
      <c r="GSW201" s="105"/>
      <c r="GSX201" s="105"/>
      <c r="GSY201" s="105"/>
      <c r="GSZ201" s="105"/>
      <c r="GTA201" s="105"/>
      <c r="GTB201" s="105"/>
      <c r="GTC201" s="105"/>
      <c r="GTD201" s="105"/>
      <c r="GTE201" s="105"/>
      <c r="GTF201" s="105"/>
      <c r="GTG201" s="105"/>
      <c r="GTH201" s="105"/>
      <c r="GTI201" s="105"/>
      <c r="GTJ201" s="105"/>
      <c r="GTK201" s="105"/>
      <c r="GTL201" s="105"/>
      <c r="GTM201" s="105"/>
      <c r="GTN201" s="105"/>
      <c r="GTO201" s="105"/>
      <c r="GTP201" s="105"/>
      <c r="GTQ201" s="105"/>
      <c r="GTR201" s="105"/>
      <c r="GTS201" s="283"/>
      <c r="GTT201" s="283"/>
      <c r="GTU201" s="105"/>
      <c r="GTV201" s="105"/>
      <c r="GTW201" s="105"/>
      <c r="GTX201" s="105"/>
      <c r="GTY201" s="105"/>
      <c r="GTZ201" s="105"/>
      <c r="GUA201" s="105"/>
      <c r="GUB201" s="105"/>
      <c r="GUC201" s="105"/>
      <c r="GUD201" s="105"/>
      <c r="GUE201" s="105"/>
      <c r="GUF201" s="105"/>
      <c r="GUG201" s="105"/>
      <c r="GUH201" s="105"/>
      <c r="GUI201" s="105"/>
      <c r="GUJ201" s="105"/>
      <c r="GUK201" s="105"/>
      <c r="GUL201" s="105"/>
      <c r="GUM201" s="105"/>
      <c r="GUN201" s="105"/>
      <c r="GUO201" s="105"/>
      <c r="GUP201" s="105"/>
      <c r="GUQ201" s="105"/>
      <c r="GUR201" s="105"/>
      <c r="GUS201" s="283"/>
      <c r="GUT201" s="283"/>
      <c r="GUU201" s="105"/>
      <c r="GUV201" s="105"/>
      <c r="GUW201" s="105"/>
      <c r="GUX201" s="105"/>
      <c r="GUY201" s="105"/>
      <c r="GUZ201" s="105"/>
      <c r="GVA201" s="105"/>
      <c r="GVB201" s="105"/>
      <c r="GVC201" s="105"/>
      <c r="GVD201" s="105"/>
      <c r="GVE201" s="105"/>
      <c r="GVF201" s="105"/>
      <c r="GVG201" s="105"/>
      <c r="GVH201" s="105"/>
      <c r="GVI201" s="105"/>
      <c r="GVJ201" s="105"/>
      <c r="GVK201" s="105"/>
      <c r="GVL201" s="105"/>
      <c r="GVM201" s="105"/>
      <c r="GVN201" s="105"/>
      <c r="GVO201" s="105"/>
      <c r="GVP201" s="105"/>
      <c r="GVQ201" s="105"/>
      <c r="GVR201" s="105"/>
      <c r="GVS201" s="283"/>
      <c r="GVT201" s="283"/>
      <c r="GVU201" s="105"/>
      <c r="GVV201" s="105"/>
      <c r="GVW201" s="105"/>
      <c r="GVX201" s="105"/>
      <c r="GVY201" s="105"/>
      <c r="GVZ201" s="105"/>
      <c r="GWA201" s="105"/>
      <c r="GWB201" s="105"/>
      <c r="GWC201" s="105"/>
      <c r="GWD201" s="105"/>
      <c r="GWE201" s="105"/>
      <c r="GWF201" s="105"/>
      <c r="GWG201" s="105"/>
      <c r="GWH201" s="105"/>
      <c r="GWI201" s="105"/>
      <c r="GWJ201" s="105"/>
      <c r="GWK201" s="105"/>
      <c r="GWL201" s="105"/>
      <c r="GWM201" s="105"/>
      <c r="GWN201" s="105"/>
      <c r="GWO201" s="105"/>
      <c r="GWP201" s="105"/>
      <c r="GWQ201" s="105"/>
      <c r="GWR201" s="105"/>
      <c r="GWS201" s="283"/>
      <c r="GWT201" s="283"/>
      <c r="GWU201" s="105"/>
      <c r="GWV201" s="105"/>
      <c r="GWW201" s="105"/>
      <c r="GWX201" s="105"/>
      <c r="GWY201" s="105"/>
      <c r="GWZ201" s="105"/>
      <c r="GXA201" s="105"/>
      <c r="GXB201" s="105"/>
      <c r="GXC201" s="105"/>
      <c r="GXD201" s="105"/>
      <c r="GXE201" s="105"/>
      <c r="GXF201" s="105"/>
      <c r="GXG201" s="105"/>
      <c r="GXH201" s="105"/>
      <c r="GXI201" s="105"/>
      <c r="GXJ201" s="105"/>
      <c r="GXK201" s="105"/>
      <c r="GXL201" s="105"/>
      <c r="GXM201" s="105"/>
      <c r="GXN201" s="105"/>
      <c r="GXO201" s="105"/>
      <c r="GXP201" s="105"/>
      <c r="GXQ201" s="105"/>
      <c r="GXR201" s="105"/>
      <c r="GXS201" s="283"/>
      <c r="GXT201" s="283"/>
      <c r="GXU201" s="105"/>
      <c r="GXV201" s="105"/>
      <c r="GXW201" s="105"/>
      <c r="GXX201" s="105"/>
      <c r="GXY201" s="105"/>
      <c r="GXZ201" s="105"/>
      <c r="GYA201" s="105"/>
      <c r="GYB201" s="105"/>
      <c r="GYC201" s="105"/>
      <c r="GYD201" s="105"/>
      <c r="GYE201" s="105"/>
      <c r="GYF201" s="105"/>
      <c r="GYG201" s="105"/>
      <c r="GYH201" s="105"/>
      <c r="GYI201" s="105"/>
      <c r="GYJ201" s="105"/>
      <c r="GYK201" s="105"/>
      <c r="GYL201" s="105"/>
      <c r="GYM201" s="105"/>
      <c r="GYN201" s="105"/>
      <c r="GYO201" s="105"/>
      <c r="GYP201" s="105"/>
      <c r="GYQ201" s="105"/>
      <c r="GYR201" s="105"/>
      <c r="GYS201" s="283"/>
      <c r="GYT201" s="283"/>
      <c r="GYU201" s="105"/>
      <c r="GYV201" s="105"/>
      <c r="GYW201" s="105"/>
      <c r="GYX201" s="105"/>
      <c r="GYY201" s="105"/>
      <c r="GYZ201" s="105"/>
      <c r="GZA201" s="105"/>
      <c r="GZB201" s="105"/>
      <c r="GZC201" s="105"/>
      <c r="GZD201" s="105"/>
      <c r="GZE201" s="105"/>
      <c r="GZF201" s="105"/>
      <c r="GZG201" s="105"/>
      <c r="GZH201" s="105"/>
      <c r="GZI201" s="105"/>
      <c r="GZJ201" s="105"/>
      <c r="GZK201" s="105"/>
      <c r="GZL201" s="105"/>
      <c r="GZM201" s="105"/>
      <c r="GZN201" s="105"/>
      <c r="GZO201" s="105"/>
      <c r="GZP201" s="105"/>
      <c r="GZQ201" s="105"/>
      <c r="GZR201" s="105"/>
      <c r="GZS201" s="283"/>
      <c r="GZT201" s="283"/>
      <c r="GZU201" s="105"/>
      <c r="GZV201" s="105"/>
      <c r="GZW201" s="105"/>
      <c r="GZX201" s="105"/>
      <c r="GZY201" s="105"/>
      <c r="GZZ201" s="105"/>
      <c r="HAA201" s="105"/>
      <c r="HAB201" s="105"/>
      <c r="HAC201" s="105"/>
      <c r="HAD201" s="105"/>
      <c r="HAE201" s="105"/>
      <c r="HAF201" s="105"/>
      <c r="HAG201" s="105"/>
      <c r="HAH201" s="105"/>
      <c r="HAI201" s="105"/>
      <c r="HAJ201" s="105"/>
      <c r="HAK201" s="105"/>
      <c r="HAL201" s="105"/>
      <c r="HAM201" s="105"/>
      <c r="HAN201" s="105"/>
      <c r="HAO201" s="105"/>
      <c r="HAP201" s="105"/>
      <c r="HAQ201" s="105"/>
      <c r="HAR201" s="105"/>
      <c r="HAS201" s="283"/>
      <c r="HAT201" s="283"/>
      <c r="HAU201" s="105"/>
      <c r="HAV201" s="105"/>
      <c r="HAW201" s="105"/>
      <c r="HAX201" s="105"/>
      <c r="HAY201" s="105"/>
      <c r="HAZ201" s="105"/>
      <c r="HBA201" s="105"/>
      <c r="HBB201" s="105"/>
      <c r="HBC201" s="105"/>
      <c r="HBD201" s="105"/>
      <c r="HBE201" s="105"/>
      <c r="HBF201" s="105"/>
      <c r="HBG201" s="105"/>
      <c r="HBH201" s="105"/>
      <c r="HBI201" s="105"/>
      <c r="HBJ201" s="105"/>
      <c r="HBK201" s="105"/>
      <c r="HBL201" s="105"/>
      <c r="HBM201" s="105"/>
      <c r="HBN201" s="105"/>
      <c r="HBO201" s="105"/>
      <c r="HBP201" s="105"/>
      <c r="HBQ201" s="105"/>
      <c r="HBR201" s="105"/>
      <c r="HBS201" s="283"/>
      <c r="HBT201" s="283"/>
      <c r="HBU201" s="105"/>
      <c r="HBV201" s="105"/>
      <c r="HBW201" s="105"/>
      <c r="HBX201" s="105"/>
      <c r="HBY201" s="105"/>
      <c r="HBZ201" s="105"/>
      <c r="HCA201" s="105"/>
      <c r="HCB201" s="105"/>
      <c r="HCC201" s="105"/>
      <c r="HCD201" s="105"/>
      <c r="HCE201" s="105"/>
      <c r="HCF201" s="105"/>
      <c r="HCG201" s="105"/>
      <c r="HCH201" s="105"/>
      <c r="HCI201" s="105"/>
      <c r="HCJ201" s="105"/>
      <c r="HCK201" s="105"/>
      <c r="HCL201" s="105"/>
      <c r="HCM201" s="105"/>
      <c r="HCN201" s="105"/>
      <c r="HCO201" s="105"/>
      <c r="HCP201" s="105"/>
      <c r="HCQ201" s="105"/>
      <c r="HCR201" s="105"/>
      <c r="HCS201" s="283"/>
      <c r="HCT201" s="283"/>
      <c r="HCU201" s="105"/>
      <c r="HCV201" s="105"/>
      <c r="HCW201" s="105"/>
      <c r="HCX201" s="105"/>
      <c r="HCY201" s="105"/>
      <c r="HCZ201" s="105"/>
      <c r="HDA201" s="105"/>
      <c r="HDB201" s="105"/>
      <c r="HDC201" s="105"/>
      <c r="HDD201" s="105"/>
      <c r="HDE201" s="105"/>
      <c r="HDF201" s="105"/>
      <c r="HDG201" s="105"/>
      <c r="HDH201" s="105"/>
      <c r="HDI201" s="105"/>
      <c r="HDJ201" s="105"/>
      <c r="HDK201" s="105"/>
      <c r="HDL201" s="105"/>
      <c r="HDM201" s="105"/>
      <c r="HDN201" s="105"/>
      <c r="HDO201" s="105"/>
      <c r="HDP201" s="105"/>
      <c r="HDQ201" s="105"/>
      <c r="HDR201" s="105"/>
      <c r="HDS201" s="283"/>
      <c r="HDT201" s="283"/>
      <c r="HDU201" s="105"/>
      <c r="HDV201" s="105"/>
      <c r="HDW201" s="105"/>
      <c r="HDX201" s="105"/>
      <c r="HDY201" s="105"/>
      <c r="HDZ201" s="105"/>
      <c r="HEA201" s="105"/>
      <c r="HEB201" s="105"/>
      <c r="HEC201" s="105"/>
      <c r="HED201" s="105"/>
      <c r="HEE201" s="105"/>
      <c r="HEF201" s="105"/>
      <c r="HEG201" s="105"/>
      <c r="HEH201" s="105"/>
      <c r="HEI201" s="105"/>
      <c r="HEJ201" s="105"/>
      <c r="HEK201" s="105"/>
      <c r="HEL201" s="105"/>
      <c r="HEM201" s="105"/>
      <c r="HEN201" s="105"/>
      <c r="HEO201" s="105"/>
      <c r="HEP201" s="105"/>
      <c r="HEQ201" s="105"/>
      <c r="HER201" s="105"/>
      <c r="HES201" s="283"/>
      <c r="HET201" s="283"/>
      <c r="HEU201" s="105"/>
      <c r="HEV201" s="105"/>
      <c r="HEW201" s="105"/>
      <c r="HEX201" s="105"/>
      <c r="HEY201" s="105"/>
      <c r="HEZ201" s="105"/>
      <c r="HFA201" s="105"/>
      <c r="HFB201" s="105"/>
      <c r="HFC201" s="105"/>
      <c r="HFD201" s="105"/>
      <c r="HFE201" s="105"/>
      <c r="HFF201" s="105"/>
      <c r="HFG201" s="105"/>
      <c r="HFH201" s="105"/>
      <c r="HFI201" s="105"/>
      <c r="HFJ201" s="105"/>
      <c r="HFK201" s="105"/>
      <c r="HFL201" s="105"/>
      <c r="HFM201" s="105"/>
      <c r="HFN201" s="105"/>
      <c r="HFO201" s="105"/>
      <c r="HFP201" s="105"/>
      <c r="HFQ201" s="105"/>
      <c r="HFR201" s="105"/>
      <c r="HFS201" s="283"/>
      <c r="HFT201" s="283"/>
      <c r="HFU201" s="105"/>
      <c r="HFV201" s="105"/>
      <c r="HFW201" s="105"/>
      <c r="HFX201" s="105"/>
      <c r="HFY201" s="105"/>
      <c r="HFZ201" s="105"/>
      <c r="HGA201" s="105"/>
      <c r="HGB201" s="105"/>
      <c r="HGC201" s="105"/>
      <c r="HGD201" s="105"/>
      <c r="HGE201" s="105"/>
      <c r="HGF201" s="105"/>
      <c r="HGG201" s="105"/>
      <c r="HGH201" s="105"/>
      <c r="HGI201" s="105"/>
      <c r="HGJ201" s="105"/>
      <c r="HGK201" s="105"/>
      <c r="HGL201" s="105"/>
      <c r="HGM201" s="105"/>
      <c r="HGN201" s="105"/>
      <c r="HGO201" s="105"/>
      <c r="HGP201" s="105"/>
      <c r="HGQ201" s="105"/>
      <c r="HGR201" s="105"/>
      <c r="HGS201" s="283"/>
      <c r="HGT201" s="283"/>
      <c r="HGU201" s="105"/>
      <c r="HGV201" s="105"/>
      <c r="HGW201" s="105"/>
      <c r="HGX201" s="105"/>
      <c r="HGY201" s="105"/>
      <c r="HGZ201" s="105"/>
      <c r="HHA201" s="105"/>
      <c r="HHB201" s="105"/>
      <c r="HHC201" s="105"/>
      <c r="HHD201" s="105"/>
      <c r="HHE201" s="105"/>
      <c r="HHF201" s="105"/>
      <c r="HHG201" s="105"/>
      <c r="HHH201" s="105"/>
      <c r="HHI201" s="105"/>
      <c r="HHJ201" s="105"/>
      <c r="HHK201" s="105"/>
      <c r="HHL201" s="105"/>
      <c r="HHM201" s="105"/>
      <c r="HHN201" s="105"/>
      <c r="HHO201" s="105"/>
      <c r="HHP201" s="105"/>
      <c r="HHQ201" s="105"/>
      <c r="HHR201" s="105"/>
      <c r="HHS201" s="283"/>
      <c r="HHT201" s="283"/>
      <c r="HHU201" s="105"/>
      <c r="HHV201" s="105"/>
      <c r="HHW201" s="105"/>
      <c r="HHX201" s="105"/>
      <c r="HHY201" s="105"/>
      <c r="HHZ201" s="105"/>
      <c r="HIA201" s="105"/>
      <c r="HIB201" s="105"/>
      <c r="HIC201" s="105"/>
      <c r="HID201" s="105"/>
      <c r="HIE201" s="105"/>
      <c r="HIF201" s="105"/>
      <c r="HIG201" s="105"/>
      <c r="HIH201" s="105"/>
      <c r="HII201" s="105"/>
      <c r="HIJ201" s="105"/>
      <c r="HIK201" s="105"/>
      <c r="HIL201" s="105"/>
      <c r="HIM201" s="105"/>
      <c r="HIN201" s="105"/>
      <c r="HIO201" s="105"/>
      <c r="HIP201" s="105"/>
      <c r="HIQ201" s="105"/>
      <c r="HIR201" s="105"/>
      <c r="HIS201" s="283"/>
      <c r="HIT201" s="283"/>
      <c r="HIU201" s="105"/>
      <c r="HIV201" s="105"/>
      <c r="HIW201" s="105"/>
      <c r="HIX201" s="105"/>
      <c r="HIY201" s="105"/>
      <c r="HIZ201" s="105"/>
      <c r="HJA201" s="105"/>
      <c r="HJB201" s="105"/>
      <c r="HJC201" s="105"/>
      <c r="HJD201" s="105"/>
      <c r="HJE201" s="105"/>
      <c r="HJF201" s="105"/>
      <c r="HJG201" s="105"/>
      <c r="HJH201" s="105"/>
      <c r="HJI201" s="105"/>
      <c r="HJJ201" s="105"/>
      <c r="HJK201" s="105"/>
      <c r="HJL201" s="105"/>
      <c r="HJM201" s="105"/>
      <c r="HJN201" s="105"/>
      <c r="HJO201" s="105"/>
      <c r="HJP201" s="105"/>
      <c r="HJQ201" s="105"/>
      <c r="HJR201" s="105"/>
      <c r="HJS201" s="283"/>
      <c r="HJT201" s="283"/>
      <c r="HJU201" s="105"/>
      <c r="HJV201" s="105"/>
      <c r="HJW201" s="105"/>
      <c r="HJX201" s="105"/>
      <c r="HJY201" s="105"/>
      <c r="HJZ201" s="105"/>
      <c r="HKA201" s="105"/>
      <c r="HKB201" s="105"/>
      <c r="HKC201" s="105"/>
      <c r="HKD201" s="105"/>
      <c r="HKE201" s="105"/>
      <c r="HKF201" s="105"/>
      <c r="HKG201" s="105"/>
      <c r="HKH201" s="105"/>
      <c r="HKI201" s="105"/>
      <c r="HKJ201" s="105"/>
      <c r="HKK201" s="105"/>
      <c r="HKL201" s="105"/>
      <c r="HKM201" s="105"/>
      <c r="HKN201" s="105"/>
      <c r="HKO201" s="105"/>
      <c r="HKP201" s="105"/>
      <c r="HKQ201" s="105"/>
      <c r="HKR201" s="105"/>
      <c r="HKS201" s="283"/>
      <c r="HKT201" s="283"/>
      <c r="HKU201" s="105"/>
      <c r="HKV201" s="105"/>
      <c r="HKW201" s="105"/>
      <c r="HKX201" s="105"/>
      <c r="HKY201" s="105"/>
      <c r="HKZ201" s="105"/>
      <c r="HLA201" s="105"/>
      <c r="HLB201" s="105"/>
      <c r="HLC201" s="105"/>
      <c r="HLD201" s="105"/>
      <c r="HLE201" s="105"/>
      <c r="HLF201" s="105"/>
      <c r="HLG201" s="105"/>
      <c r="HLH201" s="105"/>
      <c r="HLI201" s="105"/>
      <c r="HLJ201" s="105"/>
      <c r="HLK201" s="105"/>
      <c r="HLL201" s="105"/>
      <c r="HLM201" s="105"/>
      <c r="HLN201" s="105"/>
      <c r="HLO201" s="105"/>
      <c r="HLP201" s="105"/>
      <c r="HLQ201" s="105"/>
      <c r="HLR201" s="105"/>
      <c r="HLS201" s="283"/>
      <c r="HLT201" s="283"/>
      <c r="HLU201" s="105"/>
      <c r="HLV201" s="105"/>
      <c r="HLW201" s="105"/>
      <c r="HLX201" s="105"/>
      <c r="HLY201" s="105"/>
      <c r="HLZ201" s="105"/>
      <c r="HMA201" s="105"/>
      <c r="HMB201" s="105"/>
      <c r="HMC201" s="105"/>
      <c r="HMD201" s="105"/>
      <c r="HME201" s="105"/>
      <c r="HMF201" s="105"/>
      <c r="HMG201" s="105"/>
      <c r="HMH201" s="105"/>
      <c r="HMI201" s="105"/>
      <c r="HMJ201" s="105"/>
      <c r="HMK201" s="105"/>
      <c r="HML201" s="105"/>
      <c r="HMM201" s="105"/>
      <c r="HMN201" s="105"/>
      <c r="HMO201" s="105"/>
      <c r="HMP201" s="105"/>
      <c r="HMQ201" s="105"/>
      <c r="HMR201" s="105"/>
      <c r="HMS201" s="283"/>
      <c r="HMT201" s="283"/>
      <c r="HMU201" s="105"/>
      <c r="HMV201" s="105"/>
      <c r="HMW201" s="105"/>
      <c r="HMX201" s="105"/>
      <c r="HMY201" s="105"/>
      <c r="HMZ201" s="105"/>
      <c r="HNA201" s="105"/>
      <c r="HNB201" s="105"/>
      <c r="HNC201" s="105"/>
      <c r="HND201" s="105"/>
      <c r="HNE201" s="105"/>
      <c r="HNF201" s="105"/>
      <c r="HNG201" s="105"/>
      <c r="HNH201" s="105"/>
      <c r="HNI201" s="105"/>
      <c r="HNJ201" s="105"/>
      <c r="HNK201" s="105"/>
      <c r="HNL201" s="105"/>
      <c r="HNM201" s="105"/>
      <c r="HNN201" s="105"/>
      <c r="HNO201" s="105"/>
      <c r="HNP201" s="105"/>
      <c r="HNQ201" s="105"/>
      <c r="HNR201" s="105"/>
      <c r="HNS201" s="283"/>
      <c r="HNT201" s="283"/>
      <c r="HNU201" s="105"/>
      <c r="HNV201" s="105"/>
      <c r="HNW201" s="105"/>
      <c r="HNX201" s="105"/>
      <c r="HNY201" s="105"/>
      <c r="HNZ201" s="105"/>
      <c r="HOA201" s="105"/>
      <c r="HOB201" s="105"/>
      <c r="HOC201" s="105"/>
      <c r="HOD201" s="105"/>
      <c r="HOE201" s="105"/>
      <c r="HOF201" s="105"/>
      <c r="HOG201" s="105"/>
      <c r="HOH201" s="105"/>
      <c r="HOI201" s="105"/>
      <c r="HOJ201" s="105"/>
      <c r="HOK201" s="105"/>
      <c r="HOL201" s="105"/>
      <c r="HOM201" s="105"/>
      <c r="HON201" s="105"/>
      <c r="HOO201" s="105"/>
      <c r="HOP201" s="105"/>
      <c r="HOQ201" s="105"/>
      <c r="HOR201" s="105"/>
      <c r="HOS201" s="283"/>
      <c r="HOT201" s="283"/>
      <c r="HOU201" s="105"/>
      <c r="HOV201" s="105"/>
      <c r="HOW201" s="105"/>
      <c r="HOX201" s="105"/>
      <c r="HOY201" s="105"/>
      <c r="HOZ201" s="105"/>
      <c r="HPA201" s="105"/>
      <c r="HPB201" s="105"/>
      <c r="HPC201" s="105"/>
      <c r="HPD201" s="105"/>
      <c r="HPE201" s="105"/>
      <c r="HPF201" s="105"/>
      <c r="HPG201" s="105"/>
      <c r="HPH201" s="105"/>
      <c r="HPI201" s="105"/>
      <c r="HPJ201" s="105"/>
      <c r="HPK201" s="105"/>
      <c r="HPL201" s="105"/>
      <c r="HPM201" s="105"/>
      <c r="HPN201" s="105"/>
      <c r="HPO201" s="105"/>
      <c r="HPP201" s="105"/>
      <c r="HPQ201" s="105"/>
      <c r="HPR201" s="105"/>
      <c r="HPS201" s="283"/>
      <c r="HPT201" s="283"/>
      <c r="HPU201" s="105"/>
      <c r="HPV201" s="105"/>
      <c r="HPW201" s="105"/>
      <c r="HPX201" s="105"/>
      <c r="HPY201" s="105"/>
      <c r="HPZ201" s="105"/>
      <c r="HQA201" s="105"/>
      <c r="HQB201" s="105"/>
      <c r="HQC201" s="105"/>
      <c r="HQD201" s="105"/>
      <c r="HQE201" s="105"/>
      <c r="HQF201" s="105"/>
      <c r="HQG201" s="105"/>
      <c r="HQH201" s="105"/>
      <c r="HQI201" s="105"/>
      <c r="HQJ201" s="105"/>
      <c r="HQK201" s="105"/>
      <c r="HQL201" s="105"/>
      <c r="HQM201" s="105"/>
      <c r="HQN201" s="105"/>
      <c r="HQO201" s="105"/>
      <c r="HQP201" s="105"/>
      <c r="HQQ201" s="105"/>
      <c r="HQR201" s="105"/>
      <c r="HQS201" s="283"/>
      <c r="HQT201" s="283"/>
      <c r="HQU201" s="105"/>
      <c r="HQV201" s="105"/>
      <c r="HQW201" s="105"/>
      <c r="HQX201" s="105"/>
      <c r="HQY201" s="105"/>
      <c r="HQZ201" s="105"/>
      <c r="HRA201" s="105"/>
      <c r="HRB201" s="105"/>
      <c r="HRC201" s="105"/>
      <c r="HRD201" s="105"/>
      <c r="HRE201" s="105"/>
      <c r="HRF201" s="105"/>
      <c r="HRG201" s="105"/>
      <c r="HRH201" s="105"/>
      <c r="HRI201" s="105"/>
      <c r="HRJ201" s="105"/>
      <c r="HRK201" s="105"/>
      <c r="HRL201" s="105"/>
      <c r="HRM201" s="105"/>
      <c r="HRN201" s="105"/>
      <c r="HRO201" s="105"/>
      <c r="HRP201" s="105"/>
      <c r="HRQ201" s="105"/>
      <c r="HRR201" s="105"/>
      <c r="HRS201" s="283"/>
      <c r="HRT201" s="283"/>
      <c r="HRU201" s="105"/>
      <c r="HRV201" s="105"/>
      <c r="HRW201" s="105"/>
      <c r="HRX201" s="105"/>
      <c r="HRY201" s="105"/>
      <c r="HRZ201" s="105"/>
      <c r="HSA201" s="105"/>
      <c r="HSB201" s="105"/>
      <c r="HSC201" s="105"/>
      <c r="HSD201" s="105"/>
      <c r="HSE201" s="105"/>
      <c r="HSF201" s="105"/>
      <c r="HSG201" s="105"/>
      <c r="HSH201" s="105"/>
      <c r="HSI201" s="105"/>
      <c r="HSJ201" s="105"/>
      <c r="HSK201" s="105"/>
      <c r="HSL201" s="105"/>
      <c r="HSM201" s="105"/>
      <c r="HSN201" s="105"/>
      <c r="HSO201" s="105"/>
      <c r="HSP201" s="105"/>
      <c r="HSQ201" s="105"/>
      <c r="HSR201" s="105"/>
      <c r="HSS201" s="283"/>
      <c r="HST201" s="283"/>
      <c r="HSU201" s="105"/>
      <c r="HSV201" s="105"/>
      <c r="HSW201" s="105"/>
      <c r="HSX201" s="105"/>
      <c r="HSY201" s="105"/>
      <c r="HSZ201" s="105"/>
      <c r="HTA201" s="105"/>
      <c r="HTB201" s="105"/>
      <c r="HTC201" s="105"/>
      <c r="HTD201" s="105"/>
      <c r="HTE201" s="105"/>
      <c r="HTF201" s="105"/>
      <c r="HTG201" s="105"/>
      <c r="HTH201" s="105"/>
      <c r="HTI201" s="105"/>
      <c r="HTJ201" s="105"/>
      <c r="HTK201" s="105"/>
      <c r="HTL201" s="105"/>
      <c r="HTM201" s="105"/>
      <c r="HTN201" s="105"/>
      <c r="HTO201" s="105"/>
      <c r="HTP201" s="105"/>
      <c r="HTQ201" s="105"/>
      <c r="HTR201" s="105"/>
      <c r="HTS201" s="283"/>
      <c r="HTT201" s="283"/>
      <c r="HTU201" s="105"/>
      <c r="HTV201" s="105"/>
      <c r="HTW201" s="105"/>
      <c r="HTX201" s="105"/>
      <c r="HTY201" s="105"/>
      <c r="HTZ201" s="105"/>
      <c r="HUA201" s="105"/>
      <c r="HUB201" s="105"/>
      <c r="HUC201" s="105"/>
      <c r="HUD201" s="105"/>
      <c r="HUE201" s="105"/>
      <c r="HUF201" s="105"/>
      <c r="HUG201" s="105"/>
      <c r="HUH201" s="105"/>
      <c r="HUI201" s="105"/>
      <c r="HUJ201" s="105"/>
      <c r="HUK201" s="105"/>
      <c r="HUL201" s="105"/>
      <c r="HUM201" s="105"/>
      <c r="HUN201" s="105"/>
      <c r="HUO201" s="105"/>
      <c r="HUP201" s="105"/>
      <c r="HUQ201" s="105"/>
      <c r="HUR201" s="105"/>
      <c r="HUS201" s="283"/>
      <c r="HUT201" s="283"/>
      <c r="HUU201" s="105"/>
      <c r="HUV201" s="105"/>
      <c r="HUW201" s="105"/>
      <c r="HUX201" s="105"/>
      <c r="HUY201" s="105"/>
      <c r="HUZ201" s="105"/>
      <c r="HVA201" s="105"/>
      <c r="HVB201" s="105"/>
      <c r="HVC201" s="105"/>
      <c r="HVD201" s="105"/>
      <c r="HVE201" s="105"/>
      <c r="HVF201" s="105"/>
      <c r="HVG201" s="105"/>
      <c r="HVH201" s="105"/>
      <c r="HVI201" s="105"/>
      <c r="HVJ201" s="105"/>
      <c r="HVK201" s="105"/>
      <c r="HVL201" s="105"/>
      <c r="HVM201" s="105"/>
      <c r="HVN201" s="105"/>
      <c r="HVO201" s="105"/>
      <c r="HVP201" s="105"/>
      <c r="HVQ201" s="105"/>
      <c r="HVR201" s="105"/>
      <c r="HVS201" s="283"/>
      <c r="HVT201" s="283"/>
      <c r="HVU201" s="105"/>
      <c r="HVV201" s="105"/>
      <c r="HVW201" s="105"/>
      <c r="HVX201" s="105"/>
      <c r="HVY201" s="105"/>
      <c r="HVZ201" s="105"/>
      <c r="HWA201" s="105"/>
      <c r="HWB201" s="105"/>
      <c r="HWC201" s="105"/>
      <c r="HWD201" s="105"/>
      <c r="HWE201" s="105"/>
      <c r="HWF201" s="105"/>
      <c r="HWG201" s="105"/>
      <c r="HWH201" s="105"/>
      <c r="HWI201" s="105"/>
      <c r="HWJ201" s="105"/>
      <c r="HWK201" s="105"/>
      <c r="HWL201" s="105"/>
      <c r="HWM201" s="105"/>
      <c r="HWN201" s="105"/>
      <c r="HWO201" s="105"/>
      <c r="HWP201" s="105"/>
      <c r="HWQ201" s="105"/>
      <c r="HWR201" s="105"/>
      <c r="HWS201" s="283"/>
      <c r="HWT201" s="283"/>
      <c r="HWU201" s="105"/>
      <c r="HWV201" s="105"/>
      <c r="HWW201" s="105"/>
      <c r="HWX201" s="105"/>
      <c r="HWY201" s="105"/>
      <c r="HWZ201" s="105"/>
      <c r="HXA201" s="105"/>
      <c r="HXB201" s="105"/>
      <c r="HXC201" s="105"/>
      <c r="HXD201" s="105"/>
      <c r="HXE201" s="105"/>
      <c r="HXF201" s="105"/>
      <c r="HXG201" s="105"/>
      <c r="HXH201" s="105"/>
      <c r="HXI201" s="105"/>
      <c r="HXJ201" s="105"/>
      <c r="HXK201" s="105"/>
      <c r="HXL201" s="105"/>
      <c r="HXM201" s="105"/>
      <c r="HXN201" s="105"/>
      <c r="HXO201" s="105"/>
      <c r="HXP201" s="105"/>
      <c r="HXQ201" s="105"/>
      <c r="HXR201" s="105"/>
      <c r="HXS201" s="283"/>
      <c r="HXT201" s="283"/>
      <c r="HXU201" s="105"/>
      <c r="HXV201" s="105"/>
      <c r="HXW201" s="105"/>
      <c r="HXX201" s="105"/>
      <c r="HXY201" s="105"/>
      <c r="HXZ201" s="105"/>
      <c r="HYA201" s="105"/>
      <c r="HYB201" s="105"/>
      <c r="HYC201" s="105"/>
      <c r="HYD201" s="105"/>
      <c r="HYE201" s="105"/>
      <c r="HYF201" s="105"/>
      <c r="HYG201" s="105"/>
      <c r="HYH201" s="105"/>
      <c r="HYI201" s="105"/>
      <c r="HYJ201" s="105"/>
      <c r="HYK201" s="105"/>
      <c r="HYL201" s="105"/>
      <c r="HYM201" s="105"/>
      <c r="HYN201" s="105"/>
      <c r="HYO201" s="105"/>
      <c r="HYP201" s="105"/>
      <c r="HYQ201" s="105"/>
      <c r="HYR201" s="105"/>
      <c r="HYS201" s="283"/>
      <c r="HYT201" s="283"/>
      <c r="HYU201" s="105"/>
      <c r="HYV201" s="105"/>
      <c r="HYW201" s="105"/>
      <c r="HYX201" s="105"/>
      <c r="HYY201" s="105"/>
      <c r="HYZ201" s="105"/>
      <c r="HZA201" s="105"/>
      <c r="HZB201" s="105"/>
      <c r="HZC201" s="105"/>
      <c r="HZD201" s="105"/>
      <c r="HZE201" s="105"/>
      <c r="HZF201" s="105"/>
      <c r="HZG201" s="105"/>
      <c r="HZH201" s="105"/>
      <c r="HZI201" s="105"/>
      <c r="HZJ201" s="105"/>
      <c r="HZK201" s="105"/>
      <c r="HZL201" s="105"/>
      <c r="HZM201" s="105"/>
      <c r="HZN201" s="105"/>
      <c r="HZO201" s="105"/>
      <c r="HZP201" s="105"/>
      <c r="HZQ201" s="105"/>
      <c r="HZR201" s="105"/>
      <c r="HZS201" s="283"/>
      <c r="HZT201" s="283"/>
      <c r="HZU201" s="105"/>
      <c r="HZV201" s="105"/>
      <c r="HZW201" s="105"/>
      <c r="HZX201" s="105"/>
      <c r="HZY201" s="105"/>
      <c r="HZZ201" s="105"/>
      <c r="IAA201" s="105"/>
      <c r="IAB201" s="105"/>
      <c r="IAC201" s="105"/>
      <c r="IAD201" s="105"/>
      <c r="IAE201" s="105"/>
      <c r="IAF201" s="105"/>
      <c r="IAG201" s="105"/>
      <c r="IAH201" s="105"/>
      <c r="IAI201" s="105"/>
      <c r="IAJ201" s="105"/>
      <c r="IAK201" s="105"/>
      <c r="IAL201" s="105"/>
      <c r="IAM201" s="105"/>
      <c r="IAN201" s="105"/>
      <c r="IAO201" s="105"/>
      <c r="IAP201" s="105"/>
      <c r="IAQ201" s="105"/>
      <c r="IAR201" s="105"/>
      <c r="IAS201" s="283"/>
      <c r="IAT201" s="283"/>
      <c r="IAU201" s="105"/>
      <c r="IAV201" s="105"/>
      <c r="IAW201" s="105"/>
      <c r="IAX201" s="105"/>
      <c r="IAY201" s="105"/>
      <c r="IAZ201" s="105"/>
      <c r="IBA201" s="105"/>
      <c r="IBB201" s="105"/>
      <c r="IBC201" s="105"/>
      <c r="IBD201" s="105"/>
      <c r="IBE201" s="105"/>
      <c r="IBF201" s="105"/>
      <c r="IBG201" s="105"/>
      <c r="IBH201" s="105"/>
      <c r="IBI201" s="105"/>
      <c r="IBJ201" s="105"/>
      <c r="IBK201" s="105"/>
      <c r="IBL201" s="105"/>
      <c r="IBM201" s="105"/>
      <c r="IBN201" s="105"/>
      <c r="IBO201" s="105"/>
      <c r="IBP201" s="105"/>
      <c r="IBQ201" s="105"/>
      <c r="IBR201" s="105"/>
      <c r="IBS201" s="283"/>
      <c r="IBT201" s="283"/>
      <c r="IBU201" s="105"/>
      <c r="IBV201" s="105"/>
      <c r="IBW201" s="105"/>
      <c r="IBX201" s="105"/>
      <c r="IBY201" s="105"/>
      <c r="IBZ201" s="105"/>
      <c r="ICA201" s="105"/>
      <c r="ICB201" s="105"/>
      <c r="ICC201" s="105"/>
      <c r="ICD201" s="105"/>
      <c r="ICE201" s="105"/>
      <c r="ICF201" s="105"/>
      <c r="ICG201" s="105"/>
      <c r="ICH201" s="105"/>
      <c r="ICI201" s="105"/>
      <c r="ICJ201" s="105"/>
      <c r="ICK201" s="105"/>
      <c r="ICL201" s="105"/>
      <c r="ICM201" s="105"/>
      <c r="ICN201" s="105"/>
      <c r="ICO201" s="105"/>
      <c r="ICP201" s="105"/>
      <c r="ICQ201" s="105"/>
      <c r="ICR201" s="105"/>
      <c r="ICS201" s="283"/>
      <c r="ICT201" s="283"/>
      <c r="ICU201" s="105"/>
      <c r="ICV201" s="105"/>
      <c r="ICW201" s="105"/>
      <c r="ICX201" s="105"/>
      <c r="ICY201" s="105"/>
      <c r="ICZ201" s="105"/>
      <c r="IDA201" s="105"/>
      <c r="IDB201" s="105"/>
      <c r="IDC201" s="105"/>
      <c r="IDD201" s="105"/>
      <c r="IDE201" s="105"/>
      <c r="IDF201" s="105"/>
      <c r="IDG201" s="105"/>
      <c r="IDH201" s="105"/>
      <c r="IDI201" s="105"/>
      <c r="IDJ201" s="105"/>
      <c r="IDK201" s="105"/>
      <c r="IDL201" s="105"/>
      <c r="IDM201" s="105"/>
      <c r="IDN201" s="105"/>
      <c r="IDO201" s="105"/>
      <c r="IDP201" s="105"/>
      <c r="IDQ201" s="105"/>
      <c r="IDR201" s="105"/>
      <c r="IDS201" s="283"/>
      <c r="IDT201" s="283"/>
      <c r="IDU201" s="105"/>
      <c r="IDV201" s="105"/>
      <c r="IDW201" s="105"/>
      <c r="IDX201" s="105"/>
      <c r="IDY201" s="105"/>
      <c r="IDZ201" s="105"/>
      <c r="IEA201" s="105"/>
      <c r="IEB201" s="105"/>
      <c r="IEC201" s="105"/>
      <c r="IED201" s="105"/>
      <c r="IEE201" s="105"/>
      <c r="IEF201" s="105"/>
      <c r="IEG201" s="105"/>
      <c r="IEH201" s="105"/>
      <c r="IEI201" s="105"/>
      <c r="IEJ201" s="105"/>
      <c r="IEK201" s="105"/>
      <c r="IEL201" s="105"/>
      <c r="IEM201" s="105"/>
      <c r="IEN201" s="105"/>
      <c r="IEO201" s="105"/>
      <c r="IEP201" s="105"/>
      <c r="IEQ201" s="105"/>
      <c r="IER201" s="105"/>
      <c r="IES201" s="283"/>
      <c r="IET201" s="283"/>
      <c r="IEU201" s="105"/>
      <c r="IEV201" s="105"/>
      <c r="IEW201" s="105"/>
      <c r="IEX201" s="105"/>
      <c r="IEY201" s="105"/>
      <c r="IEZ201" s="105"/>
      <c r="IFA201" s="105"/>
      <c r="IFB201" s="105"/>
      <c r="IFC201" s="105"/>
      <c r="IFD201" s="105"/>
      <c r="IFE201" s="105"/>
      <c r="IFF201" s="105"/>
      <c r="IFG201" s="105"/>
      <c r="IFH201" s="105"/>
      <c r="IFI201" s="105"/>
      <c r="IFJ201" s="105"/>
      <c r="IFK201" s="105"/>
      <c r="IFL201" s="105"/>
      <c r="IFM201" s="105"/>
      <c r="IFN201" s="105"/>
      <c r="IFO201" s="105"/>
      <c r="IFP201" s="105"/>
      <c r="IFQ201" s="105"/>
      <c r="IFR201" s="105"/>
      <c r="IFS201" s="283"/>
      <c r="IFT201" s="283"/>
      <c r="IFU201" s="105"/>
      <c r="IFV201" s="105"/>
      <c r="IFW201" s="105"/>
      <c r="IFX201" s="105"/>
      <c r="IFY201" s="105"/>
      <c r="IFZ201" s="105"/>
      <c r="IGA201" s="105"/>
      <c r="IGB201" s="105"/>
      <c r="IGC201" s="105"/>
      <c r="IGD201" s="105"/>
      <c r="IGE201" s="105"/>
      <c r="IGF201" s="105"/>
      <c r="IGG201" s="105"/>
      <c r="IGH201" s="105"/>
      <c r="IGI201" s="105"/>
      <c r="IGJ201" s="105"/>
      <c r="IGK201" s="105"/>
      <c r="IGL201" s="105"/>
      <c r="IGM201" s="105"/>
      <c r="IGN201" s="105"/>
      <c r="IGO201" s="105"/>
      <c r="IGP201" s="105"/>
      <c r="IGQ201" s="105"/>
      <c r="IGR201" s="105"/>
      <c r="IGS201" s="283"/>
      <c r="IGT201" s="283"/>
      <c r="IGU201" s="105"/>
      <c r="IGV201" s="105"/>
      <c r="IGW201" s="105"/>
      <c r="IGX201" s="105"/>
      <c r="IGY201" s="105"/>
      <c r="IGZ201" s="105"/>
      <c r="IHA201" s="105"/>
      <c r="IHB201" s="105"/>
      <c r="IHC201" s="105"/>
      <c r="IHD201" s="105"/>
      <c r="IHE201" s="105"/>
      <c r="IHF201" s="105"/>
      <c r="IHG201" s="105"/>
      <c r="IHH201" s="105"/>
      <c r="IHI201" s="105"/>
      <c r="IHJ201" s="105"/>
      <c r="IHK201" s="105"/>
      <c r="IHL201" s="105"/>
      <c r="IHM201" s="105"/>
      <c r="IHN201" s="105"/>
      <c r="IHO201" s="105"/>
      <c r="IHP201" s="105"/>
      <c r="IHQ201" s="105"/>
      <c r="IHR201" s="105"/>
      <c r="IHS201" s="283"/>
      <c r="IHT201" s="283"/>
      <c r="IHU201" s="105"/>
      <c r="IHV201" s="105"/>
      <c r="IHW201" s="105"/>
      <c r="IHX201" s="105"/>
      <c r="IHY201" s="105"/>
      <c r="IHZ201" s="105"/>
      <c r="IIA201" s="105"/>
      <c r="IIB201" s="105"/>
      <c r="IIC201" s="105"/>
      <c r="IID201" s="105"/>
      <c r="IIE201" s="105"/>
      <c r="IIF201" s="105"/>
      <c r="IIG201" s="105"/>
      <c r="IIH201" s="105"/>
      <c r="III201" s="105"/>
      <c r="IIJ201" s="105"/>
      <c r="IIK201" s="105"/>
      <c r="IIL201" s="105"/>
      <c r="IIM201" s="105"/>
      <c r="IIN201" s="105"/>
      <c r="IIO201" s="105"/>
      <c r="IIP201" s="105"/>
      <c r="IIQ201" s="105"/>
      <c r="IIR201" s="105"/>
      <c r="IIS201" s="283"/>
      <c r="IIT201" s="283"/>
      <c r="IIU201" s="105"/>
      <c r="IIV201" s="105"/>
      <c r="IIW201" s="105"/>
      <c r="IIX201" s="105"/>
      <c r="IIY201" s="105"/>
      <c r="IIZ201" s="105"/>
      <c r="IJA201" s="105"/>
      <c r="IJB201" s="105"/>
      <c r="IJC201" s="105"/>
      <c r="IJD201" s="105"/>
      <c r="IJE201" s="105"/>
      <c r="IJF201" s="105"/>
      <c r="IJG201" s="105"/>
      <c r="IJH201" s="105"/>
      <c r="IJI201" s="105"/>
      <c r="IJJ201" s="105"/>
      <c r="IJK201" s="105"/>
      <c r="IJL201" s="105"/>
      <c r="IJM201" s="105"/>
      <c r="IJN201" s="105"/>
      <c r="IJO201" s="105"/>
      <c r="IJP201" s="105"/>
      <c r="IJQ201" s="105"/>
      <c r="IJR201" s="105"/>
      <c r="IJS201" s="283"/>
      <c r="IJT201" s="283"/>
      <c r="IJU201" s="105"/>
      <c r="IJV201" s="105"/>
      <c r="IJW201" s="105"/>
      <c r="IJX201" s="105"/>
      <c r="IJY201" s="105"/>
      <c r="IJZ201" s="105"/>
      <c r="IKA201" s="105"/>
      <c r="IKB201" s="105"/>
      <c r="IKC201" s="105"/>
      <c r="IKD201" s="105"/>
      <c r="IKE201" s="105"/>
      <c r="IKF201" s="105"/>
      <c r="IKG201" s="105"/>
      <c r="IKH201" s="105"/>
      <c r="IKI201" s="105"/>
      <c r="IKJ201" s="105"/>
      <c r="IKK201" s="105"/>
      <c r="IKL201" s="105"/>
      <c r="IKM201" s="105"/>
      <c r="IKN201" s="105"/>
      <c r="IKO201" s="105"/>
      <c r="IKP201" s="105"/>
      <c r="IKQ201" s="105"/>
      <c r="IKR201" s="105"/>
      <c r="IKS201" s="283"/>
      <c r="IKT201" s="283"/>
      <c r="IKU201" s="105"/>
      <c r="IKV201" s="105"/>
      <c r="IKW201" s="105"/>
      <c r="IKX201" s="105"/>
      <c r="IKY201" s="105"/>
      <c r="IKZ201" s="105"/>
      <c r="ILA201" s="105"/>
      <c r="ILB201" s="105"/>
      <c r="ILC201" s="105"/>
      <c r="ILD201" s="105"/>
      <c r="ILE201" s="105"/>
      <c r="ILF201" s="105"/>
      <c r="ILG201" s="105"/>
      <c r="ILH201" s="105"/>
      <c r="ILI201" s="105"/>
      <c r="ILJ201" s="105"/>
      <c r="ILK201" s="105"/>
      <c r="ILL201" s="105"/>
      <c r="ILM201" s="105"/>
      <c r="ILN201" s="105"/>
      <c r="ILO201" s="105"/>
      <c r="ILP201" s="105"/>
      <c r="ILQ201" s="105"/>
      <c r="ILR201" s="105"/>
      <c r="ILS201" s="283"/>
      <c r="ILT201" s="283"/>
      <c r="ILU201" s="105"/>
      <c r="ILV201" s="105"/>
      <c r="ILW201" s="105"/>
      <c r="ILX201" s="105"/>
      <c r="ILY201" s="105"/>
      <c r="ILZ201" s="105"/>
      <c r="IMA201" s="105"/>
      <c r="IMB201" s="105"/>
      <c r="IMC201" s="105"/>
      <c r="IMD201" s="105"/>
      <c r="IME201" s="105"/>
      <c r="IMF201" s="105"/>
      <c r="IMG201" s="105"/>
      <c r="IMH201" s="105"/>
      <c r="IMI201" s="105"/>
      <c r="IMJ201" s="105"/>
      <c r="IMK201" s="105"/>
      <c r="IML201" s="105"/>
      <c r="IMM201" s="105"/>
      <c r="IMN201" s="105"/>
      <c r="IMO201" s="105"/>
      <c r="IMP201" s="105"/>
      <c r="IMQ201" s="105"/>
      <c r="IMR201" s="105"/>
      <c r="IMS201" s="283"/>
      <c r="IMT201" s="283"/>
      <c r="IMU201" s="105"/>
      <c r="IMV201" s="105"/>
      <c r="IMW201" s="105"/>
      <c r="IMX201" s="105"/>
      <c r="IMY201" s="105"/>
      <c r="IMZ201" s="105"/>
      <c r="INA201" s="105"/>
      <c r="INB201" s="105"/>
      <c r="INC201" s="105"/>
      <c r="IND201" s="105"/>
      <c r="INE201" s="105"/>
      <c r="INF201" s="105"/>
      <c r="ING201" s="105"/>
      <c r="INH201" s="105"/>
      <c r="INI201" s="105"/>
      <c r="INJ201" s="105"/>
      <c r="INK201" s="105"/>
      <c r="INL201" s="105"/>
      <c r="INM201" s="105"/>
      <c r="INN201" s="105"/>
      <c r="INO201" s="105"/>
      <c r="INP201" s="105"/>
      <c r="INQ201" s="105"/>
      <c r="INR201" s="105"/>
      <c r="INS201" s="283"/>
      <c r="INT201" s="283"/>
      <c r="INU201" s="105"/>
      <c r="INV201" s="105"/>
      <c r="INW201" s="105"/>
      <c r="INX201" s="105"/>
      <c r="INY201" s="105"/>
      <c r="INZ201" s="105"/>
      <c r="IOA201" s="105"/>
      <c r="IOB201" s="105"/>
      <c r="IOC201" s="105"/>
      <c r="IOD201" s="105"/>
      <c r="IOE201" s="105"/>
      <c r="IOF201" s="105"/>
      <c r="IOG201" s="105"/>
      <c r="IOH201" s="105"/>
      <c r="IOI201" s="105"/>
      <c r="IOJ201" s="105"/>
      <c r="IOK201" s="105"/>
      <c r="IOL201" s="105"/>
      <c r="IOM201" s="105"/>
      <c r="ION201" s="105"/>
      <c r="IOO201" s="105"/>
      <c r="IOP201" s="105"/>
      <c r="IOQ201" s="105"/>
      <c r="IOR201" s="105"/>
      <c r="IOS201" s="283"/>
      <c r="IOT201" s="283"/>
      <c r="IOU201" s="105"/>
      <c r="IOV201" s="105"/>
      <c r="IOW201" s="105"/>
      <c r="IOX201" s="105"/>
      <c r="IOY201" s="105"/>
      <c r="IOZ201" s="105"/>
      <c r="IPA201" s="105"/>
      <c r="IPB201" s="105"/>
      <c r="IPC201" s="105"/>
      <c r="IPD201" s="105"/>
      <c r="IPE201" s="105"/>
      <c r="IPF201" s="105"/>
      <c r="IPG201" s="105"/>
      <c r="IPH201" s="105"/>
      <c r="IPI201" s="105"/>
      <c r="IPJ201" s="105"/>
      <c r="IPK201" s="105"/>
      <c r="IPL201" s="105"/>
      <c r="IPM201" s="105"/>
      <c r="IPN201" s="105"/>
      <c r="IPO201" s="105"/>
      <c r="IPP201" s="105"/>
      <c r="IPQ201" s="105"/>
      <c r="IPR201" s="105"/>
      <c r="IPS201" s="283"/>
      <c r="IPT201" s="283"/>
      <c r="IPU201" s="105"/>
      <c r="IPV201" s="105"/>
      <c r="IPW201" s="105"/>
      <c r="IPX201" s="105"/>
      <c r="IPY201" s="105"/>
      <c r="IPZ201" s="105"/>
      <c r="IQA201" s="105"/>
      <c r="IQB201" s="105"/>
      <c r="IQC201" s="105"/>
      <c r="IQD201" s="105"/>
      <c r="IQE201" s="105"/>
      <c r="IQF201" s="105"/>
      <c r="IQG201" s="105"/>
      <c r="IQH201" s="105"/>
      <c r="IQI201" s="105"/>
      <c r="IQJ201" s="105"/>
      <c r="IQK201" s="105"/>
      <c r="IQL201" s="105"/>
      <c r="IQM201" s="105"/>
      <c r="IQN201" s="105"/>
      <c r="IQO201" s="105"/>
      <c r="IQP201" s="105"/>
      <c r="IQQ201" s="105"/>
      <c r="IQR201" s="105"/>
      <c r="IQS201" s="283"/>
      <c r="IQT201" s="283"/>
      <c r="IQU201" s="105"/>
      <c r="IQV201" s="105"/>
      <c r="IQW201" s="105"/>
      <c r="IQX201" s="105"/>
      <c r="IQY201" s="105"/>
      <c r="IQZ201" s="105"/>
      <c r="IRA201" s="105"/>
      <c r="IRB201" s="105"/>
      <c r="IRC201" s="105"/>
      <c r="IRD201" s="105"/>
      <c r="IRE201" s="105"/>
      <c r="IRF201" s="105"/>
      <c r="IRG201" s="105"/>
      <c r="IRH201" s="105"/>
      <c r="IRI201" s="105"/>
      <c r="IRJ201" s="105"/>
      <c r="IRK201" s="105"/>
      <c r="IRL201" s="105"/>
      <c r="IRM201" s="105"/>
      <c r="IRN201" s="105"/>
      <c r="IRO201" s="105"/>
      <c r="IRP201" s="105"/>
      <c r="IRQ201" s="105"/>
      <c r="IRR201" s="105"/>
      <c r="IRS201" s="283"/>
      <c r="IRT201" s="283"/>
      <c r="IRU201" s="105"/>
      <c r="IRV201" s="105"/>
      <c r="IRW201" s="105"/>
      <c r="IRX201" s="105"/>
      <c r="IRY201" s="105"/>
      <c r="IRZ201" s="105"/>
      <c r="ISA201" s="105"/>
      <c r="ISB201" s="105"/>
      <c r="ISC201" s="105"/>
      <c r="ISD201" s="105"/>
      <c r="ISE201" s="105"/>
      <c r="ISF201" s="105"/>
      <c r="ISG201" s="105"/>
      <c r="ISH201" s="105"/>
      <c r="ISI201" s="105"/>
      <c r="ISJ201" s="105"/>
      <c r="ISK201" s="105"/>
      <c r="ISL201" s="105"/>
      <c r="ISM201" s="105"/>
      <c r="ISN201" s="105"/>
      <c r="ISO201" s="105"/>
      <c r="ISP201" s="105"/>
      <c r="ISQ201" s="105"/>
      <c r="ISR201" s="105"/>
      <c r="ISS201" s="283"/>
      <c r="IST201" s="283"/>
      <c r="ISU201" s="105"/>
      <c r="ISV201" s="105"/>
      <c r="ISW201" s="105"/>
      <c r="ISX201" s="105"/>
      <c r="ISY201" s="105"/>
      <c r="ISZ201" s="105"/>
      <c r="ITA201" s="105"/>
      <c r="ITB201" s="105"/>
      <c r="ITC201" s="105"/>
      <c r="ITD201" s="105"/>
      <c r="ITE201" s="105"/>
      <c r="ITF201" s="105"/>
      <c r="ITG201" s="105"/>
      <c r="ITH201" s="105"/>
      <c r="ITI201" s="105"/>
      <c r="ITJ201" s="105"/>
      <c r="ITK201" s="105"/>
      <c r="ITL201" s="105"/>
      <c r="ITM201" s="105"/>
      <c r="ITN201" s="105"/>
      <c r="ITO201" s="105"/>
      <c r="ITP201" s="105"/>
      <c r="ITQ201" s="105"/>
      <c r="ITR201" s="105"/>
      <c r="ITS201" s="283"/>
      <c r="ITT201" s="283"/>
      <c r="ITU201" s="105"/>
      <c r="ITV201" s="105"/>
      <c r="ITW201" s="105"/>
      <c r="ITX201" s="105"/>
      <c r="ITY201" s="105"/>
      <c r="ITZ201" s="105"/>
      <c r="IUA201" s="105"/>
      <c r="IUB201" s="105"/>
      <c r="IUC201" s="105"/>
      <c r="IUD201" s="105"/>
      <c r="IUE201" s="105"/>
      <c r="IUF201" s="105"/>
      <c r="IUG201" s="105"/>
      <c r="IUH201" s="105"/>
      <c r="IUI201" s="105"/>
      <c r="IUJ201" s="105"/>
      <c r="IUK201" s="105"/>
      <c r="IUL201" s="105"/>
      <c r="IUM201" s="105"/>
      <c r="IUN201" s="105"/>
      <c r="IUO201" s="105"/>
      <c r="IUP201" s="105"/>
      <c r="IUQ201" s="105"/>
      <c r="IUR201" s="105"/>
      <c r="IUS201" s="283"/>
      <c r="IUT201" s="283"/>
      <c r="IUU201" s="105"/>
      <c r="IUV201" s="105"/>
      <c r="IUW201" s="105"/>
      <c r="IUX201" s="105"/>
      <c r="IUY201" s="105"/>
      <c r="IUZ201" s="105"/>
      <c r="IVA201" s="105"/>
      <c r="IVB201" s="105"/>
      <c r="IVC201" s="105"/>
      <c r="IVD201" s="105"/>
      <c r="IVE201" s="105"/>
      <c r="IVF201" s="105"/>
      <c r="IVG201" s="105"/>
      <c r="IVH201" s="105"/>
      <c r="IVI201" s="105"/>
      <c r="IVJ201" s="105"/>
      <c r="IVK201" s="105"/>
      <c r="IVL201" s="105"/>
      <c r="IVM201" s="105"/>
      <c r="IVN201" s="105"/>
      <c r="IVO201" s="105"/>
      <c r="IVP201" s="105"/>
      <c r="IVQ201" s="105"/>
      <c r="IVR201" s="105"/>
      <c r="IVS201" s="283"/>
      <c r="IVT201" s="283"/>
      <c r="IVU201" s="105"/>
      <c r="IVV201" s="105"/>
      <c r="IVW201" s="105"/>
      <c r="IVX201" s="105"/>
      <c r="IVY201" s="105"/>
      <c r="IVZ201" s="105"/>
      <c r="IWA201" s="105"/>
      <c r="IWB201" s="105"/>
      <c r="IWC201" s="105"/>
      <c r="IWD201" s="105"/>
      <c r="IWE201" s="105"/>
      <c r="IWF201" s="105"/>
      <c r="IWG201" s="105"/>
      <c r="IWH201" s="105"/>
      <c r="IWI201" s="105"/>
      <c r="IWJ201" s="105"/>
      <c r="IWK201" s="105"/>
      <c r="IWL201" s="105"/>
      <c r="IWM201" s="105"/>
      <c r="IWN201" s="105"/>
      <c r="IWO201" s="105"/>
      <c r="IWP201" s="105"/>
      <c r="IWQ201" s="105"/>
      <c r="IWR201" s="105"/>
      <c r="IWS201" s="283"/>
      <c r="IWT201" s="283"/>
      <c r="IWU201" s="105"/>
      <c r="IWV201" s="105"/>
      <c r="IWW201" s="105"/>
      <c r="IWX201" s="105"/>
      <c r="IWY201" s="105"/>
      <c r="IWZ201" s="105"/>
      <c r="IXA201" s="105"/>
      <c r="IXB201" s="105"/>
      <c r="IXC201" s="105"/>
      <c r="IXD201" s="105"/>
      <c r="IXE201" s="105"/>
      <c r="IXF201" s="105"/>
      <c r="IXG201" s="105"/>
      <c r="IXH201" s="105"/>
      <c r="IXI201" s="105"/>
      <c r="IXJ201" s="105"/>
      <c r="IXK201" s="105"/>
      <c r="IXL201" s="105"/>
      <c r="IXM201" s="105"/>
      <c r="IXN201" s="105"/>
      <c r="IXO201" s="105"/>
      <c r="IXP201" s="105"/>
      <c r="IXQ201" s="105"/>
      <c r="IXR201" s="105"/>
      <c r="IXS201" s="283"/>
      <c r="IXT201" s="283"/>
      <c r="IXU201" s="105"/>
      <c r="IXV201" s="105"/>
      <c r="IXW201" s="105"/>
      <c r="IXX201" s="105"/>
      <c r="IXY201" s="105"/>
      <c r="IXZ201" s="105"/>
      <c r="IYA201" s="105"/>
      <c r="IYB201" s="105"/>
      <c r="IYC201" s="105"/>
      <c r="IYD201" s="105"/>
      <c r="IYE201" s="105"/>
      <c r="IYF201" s="105"/>
      <c r="IYG201" s="105"/>
      <c r="IYH201" s="105"/>
      <c r="IYI201" s="105"/>
      <c r="IYJ201" s="105"/>
      <c r="IYK201" s="105"/>
      <c r="IYL201" s="105"/>
      <c r="IYM201" s="105"/>
      <c r="IYN201" s="105"/>
      <c r="IYO201" s="105"/>
      <c r="IYP201" s="105"/>
      <c r="IYQ201" s="105"/>
      <c r="IYR201" s="105"/>
      <c r="IYS201" s="283"/>
      <c r="IYT201" s="283"/>
      <c r="IYU201" s="105"/>
      <c r="IYV201" s="105"/>
      <c r="IYW201" s="105"/>
      <c r="IYX201" s="105"/>
      <c r="IYY201" s="105"/>
      <c r="IYZ201" s="105"/>
      <c r="IZA201" s="105"/>
      <c r="IZB201" s="105"/>
      <c r="IZC201" s="105"/>
      <c r="IZD201" s="105"/>
      <c r="IZE201" s="105"/>
      <c r="IZF201" s="105"/>
      <c r="IZG201" s="105"/>
      <c r="IZH201" s="105"/>
      <c r="IZI201" s="105"/>
      <c r="IZJ201" s="105"/>
      <c r="IZK201" s="105"/>
      <c r="IZL201" s="105"/>
      <c r="IZM201" s="105"/>
      <c r="IZN201" s="105"/>
      <c r="IZO201" s="105"/>
      <c r="IZP201" s="105"/>
      <c r="IZQ201" s="105"/>
      <c r="IZR201" s="105"/>
      <c r="IZS201" s="283"/>
      <c r="IZT201" s="283"/>
      <c r="IZU201" s="105"/>
      <c r="IZV201" s="105"/>
      <c r="IZW201" s="105"/>
      <c r="IZX201" s="105"/>
      <c r="IZY201" s="105"/>
      <c r="IZZ201" s="105"/>
      <c r="JAA201" s="105"/>
      <c r="JAB201" s="105"/>
      <c r="JAC201" s="105"/>
      <c r="JAD201" s="105"/>
      <c r="JAE201" s="105"/>
      <c r="JAF201" s="105"/>
      <c r="JAG201" s="105"/>
      <c r="JAH201" s="105"/>
      <c r="JAI201" s="105"/>
      <c r="JAJ201" s="105"/>
      <c r="JAK201" s="105"/>
      <c r="JAL201" s="105"/>
      <c r="JAM201" s="105"/>
      <c r="JAN201" s="105"/>
      <c r="JAO201" s="105"/>
      <c r="JAP201" s="105"/>
      <c r="JAQ201" s="105"/>
      <c r="JAR201" s="105"/>
      <c r="JAS201" s="283"/>
      <c r="JAT201" s="283"/>
      <c r="JAU201" s="105"/>
      <c r="JAV201" s="105"/>
      <c r="JAW201" s="105"/>
      <c r="JAX201" s="105"/>
      <c r="JAY201" s="105"/>
      <c r="JAZ201" s="105"/>
      <c r="JBA201" s="105"/>
      <c r="JBB201" s="105"/>
      <c r="JBC201" s="105"/>
      <c r="JBD201" s="105"/>
      <c r="JBE201" s="105"/>
      <c r="JBF201" s="105"/>
      <c r="JBG201" s="105"/>
      <c r="JBH201" s="105"/>
      <c r="JBI201" s="105"/>
      <c r="JBJ201" s="105"/>
      <c r="JBK201" s="105"/>
      <c r="JBL201" s="105"/>
      <c r="JBM201" s="105"/>
      <c r="JBN201" s="105"/>
      <c r="JBO201" s="105"/>
      <c r="JBP201" s="105"/>
      <c r="JBQ201" s="105"/>
      <c r="JBR201" s="105"/>
      <c r="JBS201" s="283"/>
      <c r="JBT201" s="283"/>
      <c r="JBU201" s="105"/>
      <c r="JBV201" s="105"/>
      <c r="JBW201" s="105"/>
      <c r="JBX201" s="105"/>
      <c r="JBY201" s="105"/>
      <c r="JBZ201" s="105"/>
      <c r="JCA201" s="105"/>
      <c r="JCB201" s="105"/>
      <c r="JCC201" s="105"/>
      <c r="JCD201" s="105"/>
      <c r="JCE201" s="105"/>
      <c r="JCF201" s="105"/>
      <c r="JCG201" s="105"/>
      <c r="JCH201" s="105"/>
      <c r="JCI201" s="105"/>
      <c r="JCJ201" s="105"/>
      <c r="JCK201" s="105"/>
      <c r="JCL201" s="105"/>
      <c r="JCM201" s="105"/>
      <c r="JCN201" s="105"/>
      <c r="JCO201" s="105"/>
      <c r="JCP201" s="105"/>
      <c r="JCQ201" s="105"/>
      <c r="JCR201" s="105"/>
      <c r="JCS201" s="283"/>
      <c r="JCT201" s="283"/>
      <c r="JCU201" s="105"/>
      <c r="JCV201" s="105"/>
      <c r="JCW201" s="105"/>
      <c r="JCX201" s="105"/>
      <c r="JCY201" s="105"/>
      <c r="JCZ201" s="105"/>
      <c r="JDA201" s="105"/>
      <c r="JDB201" s="105"/>
      <c r="JDC201" s="105"/>
      <c r="JDD201" s="105"/>
      <c r="JDE201" s="105"/>
      <c r="JDF201" s="105"/>
      <c r="JDG201" s="105"/>
      <c r="JDH201" s="105"/>
      <c r="JDI201" s="105"/>
      <c r="JDJ201" s="105"/>
      <c r="JDK201" s="105"/>
      <c r="JDL201" s="105"/>
      <c r="JDM201" s="105"/>
      <c r="JDN201" s="105"/>
      <c r="JDO201" s="105"/>
      <c r="JDP201" s="105"/>
      <c r="JDQ201" s="105"/>
      <c r="JDR201" s="105"/>
      <c r="JDS201" s="283"/>
      <c r="JDT201" s="283"/>
      <c r="JDU201" s="105"/>
      <c r="JDV201" s="105"/>
      <c r="JDW201" s="105"/>
      <c r="JDX201" s="105"/>
      <c r="JDY201" s="105"/>
      <c r="JDZ201" s="105"/>
      <c r="JEA201" s="105"/>
      <c r="JEB201" s="105"/>
      <c r="JEC201" s="105"/>
      <c r="JED201" s="105"/>
      <c r="JEE201" s="105"/>
      <c r="JEF201" s="105"/>
      <c r="JEG201" s="105"/>
      <c r="JEH201" s="105"/>
      <c r="JEI201" s="105"/>
      <c r="JEJ201" s="105"/>
      <c r="JEK201" s="105"/>
      <c r="JEL201" s="105"/>
      <c r="JEM201" s="105"/>
      <c r="JEN201" s="105"/>
      <c r="JEO201" s="105"/>
      <c r="JEP201" s="105"/>
      <c r="JEQ201" s="105"/>
      <c r="JER201" s="105"/>
      <c r="JES201" s="283"/>
      <c r="JET201" s="283"/>
      <c r="JEU201" s="105"/>
      <c r="JEV201" s="105"/>
      <c r="JEW201" s="105"/>
      <c r="JEX201" s="105"/>
      <c r="JEY201" s="105"/>
      <c r="JEZ201" s="105"/>
      <c r="JFA201" s="105"/>
      <c r="JFB201" s="105"/>
      <c r="JFC201" s="105"/>
      <c r="JFD201" s="105"/>
      <c r="JFE201" s="105"/>
      <c r="JFF201" s="105"/>
      <c r="JFG201" s="105"/>
      <c r="JFH201" s="105"/>
      <c r="JFI201" s="105"/>
      <c r="JFJ201" s="105"/>
      <c r="JFK201" s="105"/>
      <c r="JFL201" s="105"/>
      <c r="JFM201" s="105"/>
      <c r="JFN201" s="105"/>
      <c r="JFO201" s="105"/>
      <c r="JFP201" s="105"/>
      <c r="JFQ201" s="105"/>
      <c r="JFR201" s="105"/>
      <c r="JFS201" s="283"/>
      <c r="JFT201" s="283"/>
      <c r="JFU201" s="105"/>
      <c r="JFV201" s="105"/>
      <c r="JFW201" s="105"/>
      <c r="JFX201" s="105"/>
      <c r="JFY201" s="105"/>
      <c r="JFZ201" s="105"/>
      <c r="JGA201" s="105"/>
      <c r="JGB201" s="105"/>
      <c r="JGC201" s="105"/>
      <c r="JGD201" s="105"/>
      <c r="JGE201" s="105"/>
      <c r="JGF201" s="105"/>
      <c r="JGG201" s="105"/>
      <c r="JGH201" s="105"/>
      <c r="JGI201" s="105"/>
      <c r="JGJ201" s="105"/>
      <c r="JGK201" s="105"/>
      <c r="JGL201" s="105"/>
      <c r="JGM201" s="105"/>
      <c r="JGN201" s="105"/>
      <c r="JGO201" s="105"/>
      <c r="JGP201" s="105"/>
      <c r="JGQ201" s="105"/>
      <c r="JGR201" s="105"/>
      <c r="JGS201" s="283"/>
      <c r="JGT201" s="283"/>
      <c r="JGU201" s="105"/>
      <c r="JGV201" s="105"/>
      <c r="JGW201" s="105"/>
      <c r="JGX201" s="105"/>
      <c r="JGY201" s="105"/>
      <c r="JGZ201" s="105"/>
      <c r="JHA201" s="105"/>
      <c r="JHB201" s="105"/>
      <c r="JHC201" s="105"/>
      <c r="JHD201" s="105"/>
      <c r="JHE201" s="105"/>
      <c r="JHF201" s="105"/>
      <c r="JHG201" s="105"/>
      <c r="JHH201" s="105"/>
      <c r="JHI201" s="105"/>
      <c r="JHJ201" s="105"/>
      <c r="JHK201" s="105"/>
      <c r="JHL201" s="105"/>
      <c r="JHM201" s="105"/>
      <c r="JHN201" s="105"/>
      <c r="JHO201" s="105"/>
      <c r="JHP201" s="105"/>
      <c r="JHQ201" s="105"/>
      <c r="JHR201" s="105"/>
      <c r="JHS201" s="283"/>
      <c r="JHT201" s="283"/>
      <c r="JHU201" s="105"/>
      <c r="JHV201" s="105"/>
      <c r="JHW201" s="105"/>
      <c r="JHX201" s="105"/>
      <c r="JHY201" s="105"/>
      <c r="JHZ201" s="105"/>
      <c r="JIA201" s="105"/>
      <c r="JIB201" s="105"/>
      <c r="JIC201" s="105"/>
      <c r="JID201" s="105"/>
      <c r="JIE201" s="105"/>
      <c r="JIF201" s="105"/>
      <c r="JIG201" s="105"/>
      <c r="JIH201" s="105"/>
      <c r="JII201" s="105"/>
      <c r="JIJ201" s="105"/>
      <c r="JIK201" s="105"/>
      <c r="JIL201" s="105"/>
      <c r="JIM201" s="105"/>
      <c r="JIN201" s="105"/>
      <c r="JIO201" s="105"/>
      <c r="JIP201" s="105"/>
      <c r="JIQ201" s="105"/>
      <c r="JIR201" s="105"/>
      <c r="JIS201" s="283"/>
      <c r="JIT201" s="283"/>
      <c r="JIU201" s="105"/>
      <c r="JIV201" s="105"/>
      <c r="JIW201" s="105"/>
      <c r="JIX201" s="105"/>
      <c r="JIY201" s="105"/>
      <c r="JIZ201" s="105"/>
      <c r="JJA201" s="105"/>
      <c r="JJB201" s="105"/>
      <c r="JJC201" s="105"/>
      <c r="JJD201" s="105"/>
      <c r="JJE201" s="105"/>
      <c r="JJF201" s="105"/>
      <c r="JJG201" s="105"/>
      <c r="JJH201" s="105"/>
      <c r="JJI201" s="105"/>
      <c r="JJJ201" s="105"/>
      <c r="JJK201" s="105"/>
      <c r="JJL201" s="105"/>
      <c r="JJM201" s="105"/>
      <c r="JJN201" s="105"/>
      <c r="JJO201" s="105"/>
      <c r="JJP201" s="105"/>
      <c r="JJQ201" s="105"/>
      <c r="JJR201" s="105"/>
      <c r="JJS201" s="283"/>
      <c r="JJT201" s="283"/>
      <c r="JJU201" s="105"/>
      <c r="JJV201" s="105"/>
      <c r="JJW201" s="105"/>
      <c r="JJX201" s="105"/>
      <c r="JJY201" s="105"/>
      <c r="JJZ201" s="105"/>
      <c r="JKA201" s="105"/>
      <c r="JKB201" s="105"/>
      <c r="JKC201" s="105"/>
      <c r="JKD201" s="105"/>
      <c r="JKE201" s="105"/>
      <c r="JKF201" s="105"/>
      <c r="JKG201" s="105"/>
      <c r="JKH201" s="105"/>
      <c r="JKI201" s="105"/>
      <c r="JKJ201" s="105"/>
      <c r="JKK201" s="105"/>
      <c r="JKL201" s="105"/>
      <c r="JKM201" s="105"/>
      <c r="JKN201" s="105"/>
      <c r="JKO201" s="105"/>
      <c r="JKP201" s="105"/>
      <c r="JKQ201" s="105"/>
      <c r="JKR201" s="105"/>
      <c r="JKS201" s="283"/>
      <c r="JKT201" s="283"/>
      <c r="JKU201" s="105"/>
      <c r="JKV201" s="105"/>
      <c r="JKW201" s="105"/>
      <c r="JKX201" s="105"/>
      <c r="JKY201" s="105"/>
      <c r="JKZ201" s="105"/>
      <c r="JLA201" s="105"/>
      <c r="JLB201" s="105"/>
      <c r="JLC201" s="105"/>
      <c r="JLD201" s="105"/>
      <c r="JLE201" s="105"/>
      <c r="JLF201" s="105"/>
      <c r="JLG201" s="105"/>
      <c r="JLH201" s="105"/>
      <c r="JLI201" s="105"/>
      <c r="JLJ201" s="105"/>
      <c r="JLK201" s="105"/>
      <c r="JLL201" s="105"/>
      <c r="JLM201" s="105"/>
      <c r="JLN201" s="105"/>
      <c r="JLO201" s="105"/>
      <c r="JLP201" s="105"/>
      <c r="JLQ201" s="105"/>
      <c r="JLR201" s="105"/>
      <c r="JLS201" s="283"/>
      <c r="JLT201" s="283"/>
      <c r="JLU201" s="105"/>
      <c r="JLV201" s="105"/>
      <c r="JLW201" s="105"/>
      <c r="JLX201" s="105"/>
      <c r="JLY201" s="105"/>
      <c r="JLZ201" s="105"/>
      <c r="JMA201" s="105"/>
      <c r="JMB201" s="105"/>
      <c r="JMC201" s="105"/>
      <c r="JMD201" s="105"/>
      <c r="JME201" s="105"/>
      <c r="JMF201" s="105"/>
      <c r="JMG201" s="105"/>
      <c r="JMH201" s="105"/>
      <c r="JMI201" s="105"/>
      <c r="JMJ201" s="105"/>
      <c r="JMK201" s="105"/>
      <c r="JML201" s="105"/>
      <c r="JMM201" s="105"/>
      <c r="JMN201" s="105"/>
      <c r="JMO201" s="105"/>
      <c r="JMP201" s="105"/>
      <c r="JMQ201" s="105"/>
      <c r="JMR201" s="105"/>
      <c r="JMS201" s="283"/>
      <c r="JMT201" s="283"/>
      <c r="JMU201" s="105"/>
      <c r="JMV201" s="105"/>
      <c r="JMW201" s="105"/>
      <c r="JMX201" s="105"/>
      <c r="JMY201" s="105"/>
      <c r="JMZ201" s="105"/>
      <c r="JNA201" s="105"/>
      <c r="JNB201" s="105"/>
      <c r="JNC201" s="105"/>
      <c r="JND201" s="105"/>
      <c r="JNE201" s="105"/>
      <c r="JNF201" s="105"/>
      <c r="JNG201" s="105"/>
      <c r="JNH201" s="105"/>
      <c r="JNI201" s="105"/>
      <c r="JNJ201" s="105"/>
      <c r="JNK201" s="105"/>
      <c r="JNL201" s="105"/>
      <c r="JNM201" s="105"/>
      <c r="JNN201" s="105"/>
      <c r="JNO201" s="105"/>
      <c r="JNP201" s="105"/>
      <c r="JNQ201" s="105"/>
      <c r="JNR201" s="105"/>
      <c r="JNS201" s="283"/>
      <c r="JNT201" s="283"/>
      <c r="JNU201" s="105"/>
      <c r="JNV201" s="105"/>
      <c r="JNW201" s="105"/>
      <c r="JNX201" s="105"/>
      <c r="JNY201" s="105"/>
      <c r="JNZ201" s="105"/>
      <c r="JOA201" s="105"/>
      <c r="JOB201" s="105"/>
      <c r="JOC201" s="105"/>
      <c r="JOD201" s="105"/>
      <c r="JOE201" s="105"/>
      <c r="JOF201" s="105"/>
      <c r="JOG201" s="105"/>
      <c r="JOH201" s="105"/>
      <c r="JOI201" s="105"/>
      <c r="JOJ201" s="105"/>
      <c r="JOK201" s="105"/>
      <c r="JOL201" s="105"/>
      <c r="JOM201" s="105"/>
      <c r="JON201" s="105"/>
      <c r="JOO201" s="105"/>
      <c r="JOP201" s="105"/>
      <c r="JOQ201" s="105"/>
      <c r="JOR201" s="105"/>
      <c r="JOS201" s="283"/>
      <c r="JOT201" s="283"/>
      <c r="JOU201" s="105"/>
      <c r="JOV201" s="105"/>
      <c r="JOW201" s="105"/>
      <c r="JOX201" s="105"/>
      <c r="JOY201" s="105"/>
      <c r="JOZ201" s="105"/>
      <c r="JPA201" s="105"/>
      <c r="JPB201" s="105"/>
      <c r="JPC201" s="105"/>
      <c r="JPD201" s="105"/>
      <c r="JPE201" s="105"/>
      <c r="JPF201" s="105"/>
      <c r="JPG201" s="105"/>
      <c r="JPH201" s="105"/>
      <c r="JPI201" s="105"/>
      <c r="JPJ201" s="105"/>
      <c r="JPK201" s="105"/>
      <c r="JPL201" s="105"/>
      <c r="JPM201" s="105"/>
      <c r="JPN201" s="105"/>
      <c r="JPO201" s="105"/>
      <c r="JPP201" s="105"/>
      <c r="JPQ201" s="105"/>
      <c r="JPR201" s="105"/>
      <c r="JPS201" s="283"/>
      <c r="JPT201" s="283"/>
      <c r="JPU201" s="105"/>
      <c r="JPV201" s="105"/>
      <c r="JPW201" s="105"/>
      <c r="JPX201" s="105"/>
      <c r="JPY201" s="105"/>
      <c r="JPZ201" s="105"/>
      <c r="JQA201" s="105"/>
      <c r="JQB201" s="105"/>
      <c r="JQC201" s="105"/>
      <c r="JQD201" s="105"/>
      <c r="JQE201" s="105"/>
      <c r="JQF201" s="105"/>
      <c r="JQG201" s="105"/>
      <c r="JQH201" s="105"/>
      <c r="JQI201" s="105"/>
      <c r="JQJ201" s="105"/>
      <c r="JQK201" s="105"/>
      <c r="JQL201" s="105"/>
      <c r="JQM201" s="105"/>
      <c r="JQN201" s="105"/>
      <c r="JQO201" s="105"/>
      <c r="JQP201" s="105"/>
      <c r="JQQ201" s="105"/>
      <c r="JQR201" s="105"/>
      <c r="JQS201" s="283"/>
      <c r="JQT201" s="283"/>
      <c r="JQU201" s="105"/>
      <c r="JQV201" s="105"/>
      <c r="JQW201" s="105"/>
      <c r="JQX201" s="105"/>
      <c r="JQY201" s="105"/>
      <c r="JQZ201" s="105"/>
      <c r="JRA201" s="105"/>
      <c r="JRB201" s="105"/>
      <c r="JRC201" s="105"/>
      <c r="JRD201" s="105"/>
      <c r="JRE201" s="105"/>
      <c r="JRF201" s="105"/>
      <c r="JRG201" s="105"/>
      <c r="JRH201" s="105"/>
      <c r="JRI201" s="105"/>
      <c r="JRJ201" s="105"/>
      <c r="JRK201" s="105"/>
      <c r="JRL201" s="105"/>
      <c r="JRM201" s="105"/>
      <c r="JRN201" s="105"/>
      <c r="JRO201" s="105"/>
      <c r="JRP201" s="105"/>
      <c r="JRQ201" s="105"/>
      <c r="JRR201" s="105"/>
      <c r="JRS201" s="283"/>
      <c r="JRT201" s="283"/>
      <c r="JRU201" s="105"/>
      <c r="JRV201" s="105"/>
      <c r="JRW201" s="105"/>
      <c r="JRX201" s="105"/>
      <c r="JRY201" s="105"/>
      <c r="JRZ201" s="105"/>
      <c r="JSA201" s="105"/>
      <c r="JSB201" s="105"/>
      <c r="JSC201" s="105"/>
      <c r="JSD201" s="105"/>
      <c r="JSE201" s="105"/>
      <c r="JSF201" s="105"/>
      <c r="JSG201" s="105"/>
      <c r="JSH201" s="105"/>
      <c r="JSI201" s="105"/>
      <c r="JSJ201" s="105"/>
      <c r="JSK201" s="105"/>
      <c r="JSL201" s="105"/>
      <c r="JSM201" s="105"/>
      <c r="JSN201" s="105"/>
      <c r="JSO201" s="105"/>
      <c r="JSP201" s="105"/>
      <c r="JSQ201" s="105"/>
      <c r="JSR201" s="105"/>
      <c r="JSS201" s="283"/>
      <c r="JST201" s="283"/>
      <c r="JSU201" s="105"/>
      <c r="JSV201" s="105"/>
      <c r="JSW201" s="105"/>
      <c r="JSX201" s="105"/>
      <c r="JSY201" s="105"/>
      <c r="JSZ201" s="105"/>
      <c r="JTA201" s="105"/>
      <c r="JTB201" s="105"/>
      <c r="JTC201" s="105"/>
      <c r="JTD201" s="105"/>
      <c r="JTE201" s="105"/>
      <c r="JTF201" s="105"/>
      <c r="JTG201" s="105"/>
      <c r="JTH201" s="105"/>
      <c r="JTI201" s="105"/>
      <c r="JTJ201" s="105"/>
      <c r="JTK201" s="105"/>
      <c r="JTL201" s="105"/>
      <c r="JTM201" s="105"/>
      <c r="JTN201" s="105"/>
      <c r="JTO201" s="105"/>
      <c r="JTP201" s="105"/>
      <c r="JTQ201" s="105"/>
      <c r="JTR201" s="105"/>
      <c r="JTS201" s="283"/>
      <c r="JTT201" s="283"/>
      <c r="JTU201" s="105"/>
      <c r="JTV201" s="105"/>
      <c r="JTW201" s="105"/>
      <c r="JTX201" s="105"/>
      <c r="JTY201" s="105"/>
      <c r="JTZ201" s="105"/>
      <c r="JUA201" s="105"/>
      <c r="JUB201" s="105"/>
      <c r="JUC201" s="105"/>
      <c r="JUD201" s="105"/>
      <c r="JUE201" s="105"/>
      <c r="JUF201" s="105"/>
      <c r="JUG201" s="105"/>
      <c r="JUH201" s="105"/>
      <c r="JUI201" s="105"/>
      <c r="JUJ201" s="105"/>
      <c r="JUK201" s="105"/>
      <c r="JUL201" s="105"/>
      <c r="JUM201" s="105"/>
      <c r="JUN201" s="105"/>
      <c r="JUO201" s="105"/>
      <c r="JUP201" s="105"/>
      <c r="JUQ201" s="105"/>
      <c r="JUR201" s="105"/>
      <c r="JUS201" s="283"/>
      <c r="JUT201" s="283"/>
      <c r="JUU201" s="105"/>
      <c r="JUV201" s="105"/>
      <c r="JUW201" s="105"/>
      <c r="JUX201" s="105"/>
      <c r="JUY201" s="105"/>
      <c r="JUZ201" s="105"/>
      <c r="JVA201" s="105"/>
      <c r="JVB201" s="105"/>
      <c r="JVC201" s="105"/>
      <c r="JVD201" s="105"/>
      <c r="JVE201" s="105"/>
      <c r="JVF201" s="105"/>
      <c r="JVG201" s="105"/>
      <c r="JVH201" s="105"/>
      <c r="JVI201" s="105"/>
      <c r="JVJ201" s="105"/>
      <c r="JVK201" s="105"/>
      <c r="JVL201" s="105"/>
      <c r="JVM201" s="105"/>
      <c r="JVN201" s="105"/>
      <c r="JVO201" s="105"/>
      <c r="JVP201" s="105"/>
      <c r="JVQ201" s="105"/>
      <c r="JVR201" s="105"/>
      <c r="JVS201" s="283"/>
      <c r="JVT201" s="283"/>
      <c r="JVU201" s="105"/>
      <c r="JVV201" s="105"/>
      <c r="JVW201" s="105"/>
      <c r="JVX201" s="105"/>
      <c r="JVY201" s="105"/>
      <c r="JVZ201" s="105"/>
      <c r="JWA201" s="105"/>
      <c r="JWB201" s="105"/>
      <c r="JWC201" s="105"/>
      <c r="JWD201" s="105"/>
      <c r="JWE201" s="105"/>
      <c r="JWF201" s="105"/>
      <c r="JWG201" s="105"/>
      <c r="JWH201" s="105"/>
      <c r="JWI201" s="105"/>
      <c r="JWJ201" s="105"/>
      <c r="JWK201" s="105"/>
      <c r="JWL201" s="105"/>
      <c r="JWM201" s="105"/>
      <c r="JWN201" s="105"/>
      <c r="JWO201" s="105"/>
      <c r="JWP201" s="105"/>
      <c r="JWQ201" s="105"/>
      <c r="JWR201" s="105"/>
      <c r="JWS201" s="283"/>
      <c r="JWT201" s="283"/>
      <c r="JWU201" s="105"/>
      <c r="JWV201" s="105"/>
      <c r="JWW201" s="105"/>
      <c r="JWX201" s="105"/>
      <c r="JWY201" s="105"/>
      <c r="JWZ201" s="105"/>
      <c r="JXA201" s="105"/>
      <c r="JXB201" s="105"/>
      <c r="JXC201" s="105"/>
      <c r="JXD201" s="105"/>
      <c r="JXE201" s="105"/>
      <c r="JXF201" s="105"/>
      <c r="JXG201" s="105"/>
      <c r="JXH201" s="105"/>
      <c r="JXI201" s="105"/>
      <c r="JXJ201" s="105"/>
      <c r="JXK201" s="105"/>
      <c r="JXL201" s="105"/>
      <c r="JXM201" s="105"/>
      <c r="JXN201" s="105"/>
      <c r="JXO201" s="105"/>
      <c r="JXP201" s="105"/>
      <c r="JXQ201" s="105"/>
      <c r="JXR201" s="105"/>
      <c r="JXS201" s="283"/>
      <c r="JXT201" s="283"/>
      <c r="JXU201" s="105"/>
      <c r="JXV201" s="105"/>
      <c r="JXW201" s="105"/>
      <c r="JXX201" s="105"/>
      <c r="JXY201" s="105"/>
      <c r="JXZ201" s="105"/>
      <c r="JYA201" s="105"/>
      <c r="JYB201" s="105"/>
      <c r="JYC201" s="105"/>
      <c r="JYD201" s="105"/>
      <c r="JYE201" s="105"/>
      <c r="JYF201" s="105"/>
      <c r="JYG201" s="105"/>
      <c r="JYH201" s="105"/>
      <c r="JYI201" s="105"/>
      <c r="JYJ201" s="105"/>
      <c r="JYK201" s="105"/>
      <c r="JYL201" s="105"/>
      <c r="JYM201" s="105"/>
      <c r="JYN201" s="105"/>
      <c r="JYO201" s="105"/>
      <c r="JYP201" s="105"/>
      <c r="JYQ201" s="105"/>
      <c r="JYR201" s="105"/>
      <c r="JYS201" s="283"/>
      <c r="JYT201" s="283"/>
      <c r="JYU201" s="105"/>
      <c r="JYV201" s="105"/>
      <c r="JYW201" s="105"/>
      <c r="JYX201" s="105"/>
      <c r="JYY201" s="105"/>
      <c r="JYZ201" s="105"/>
      <c r="JZA201" s="105"/>
      <c r="JZB201" s="105"/>
      <c r="JZC201" s="105"/>
      <c r="JZD201" s="105"/>
      <c r="JZE201" s="105"/>
      <c r="JZF201" s="105"/>
      <c r="JZG201" s="105"/>
      <c r="JZH201" s="105"/>
      <c r="JZI201" s="105"/>
      <c r="JZJ201" s="105"/>
      <c r="JZK201" s="105"/>
      <c r="JZL201" s="105"/>
      <c r="JZM201" s="105"/>
      <c r="JZN201" s="105"/>
      <c r="JZO201" s="105"/>
      <c r="JZP201" s="105"/>
      <c r="JZQ201" s="105"/>
      <c r="JZR201" s="105"/>
      <c r="JZS201" s="283"/>
      <c r="JZT201" s="283"/>
      <c r="JZU201" s="105"/>
      <c r="JZV201" s="105"/>
      <c r="JZW201" s="105"/>
      <c r="JZX201" s="105"/>
      <c r="JZY201" s="105"/>
      <c r="JZZ201" s="105"/>
      <c r="KAA201" s="105"/>
      <c r="KAB201" s="105"/>
      <c r="KAC201" s="105"/>
      <c r="KAD201" s="105"/>
      <c r="KAE201" s="105"/>
      <c r="KAF201" s="105"/>
      <c r="KAG201" s="105"/>
      <c r="KAH201" s="105"/>
      <c r="KAI201" s="105"/>
      <c r="KAJ201" s="105"/>
      <c r="KAK201" s="105"/>
      <c r="KAL201" s="105"/>
      <c r="KAM201" s="105"/>
      <c r="KAN201" s="105"/>
      <c r="KAO201" s="105"/>
      <c r="KAP201" s="105"/>
      <c r="KAQ201" s="105"/>
      <c r="KAR201" s="105"/>
      <c r="KAS201" s="283"/>
      <c r="KAT201" s="283"/>
      <c r="KAU201" s="105"/>
      <c r="KAV201" s="105"/>
      <c r="KAW201" s="105"/>
      <c r="KAX201" s="105"/>
      <c r="KAY201" s="105"/>
      <c r="KAZ201" s="105"/>
      <c r="KBA201" s="105"/>
      <c r="KBB201" s="105"/>
      <c r="KBC201" s="105"/>
      <c r="KBD201" s="105"/>
      <c r="KBE201" s="105"/>
      <c r="KBF201" s="105"/>
      <c r="KBG201" s="105"/>
      <c r="KBH201" s="105"/>
      <c r="KBI201" s="105"/>
      <c r="KBJ201" s="105"/>
      <c r="KBK201" s="105"/>
      <c r="KBL201" s="105"/>
      <c r="KBM201" s="105"/>
      <c r="KBN201" s="105"/>
      <c r="KBO201" s="105"/>
      <c r="KBP201" s="105"/>
      <c r="KBQ201" s="105"/>
      <c r="KBR201" s="105"/>
      <c r="KBS201" s="283"/>
      <c r="KBT201" s="283"/>
      <c r="KBU201" s="105"/>
      <c r="KBV201" s="105"/>
      <c r="KBW201" s="105"/>
      <c r="KBX201" s="105"/>
      <c r="KBY201" s="105"/>
      <c r="KBZ201" s="105"/>
      <c r="KCA201" s="105"/>
      <c r="KCB201" s="105"/>
      <c r="KCC201" s="105"/>
      <c r="KCD201" s="105"/>
      <c r="KCE201" s="105"/>
      <c r="KCF201" s="105"/>
      <c r="KCG201" s="105"/>
      <c r="KCH201" s="105"/>
      <c r="KCI201" s="105"/>
      <c r="KCJ201" s="105"/>
      <c r="KCK201" s="105"/>
      <c r="KCL201" s="105"/>
      <c r="KCM201" s="105"/>
      <c r="KCN201" s="105"/>
      <c r="KCO201" s="105"/>
      <c r="KCP201" s="105"/>
      <c r="KCQ201" s="105"/>
      <c r="KCR201" s="105"/>
      <c r="KCS201" s="283"/>
      <c r="KCT201" s="283"/>
      <c r="KCU201" s="105"/>
      <c r="KCV201" s="105"/>
      <c r="KCW201" s="105"/>
      <c r="KCX201" s="105"/>
      <c r="KCY201" s="105"/>
      <c r="KCZ201" s="105"/>
      <c r="KDA201" s="105"/>
      <c r="KDB201" s="105"/>
      <c r="KDC201" s="105"/>
      <c r="KDD201" s="105"/>
      <c r="KDE201" s="105"/>
      <c r="KDF201" s="105"/>
      <c r="KDG201" s="105"/>
      <c r="KDH201" s="105"/>
      <c r="KDI201" s="105"/>
      <c r="KDJ201" s="105"/>
      <c r="KDK201" s="105"/>
      <c r="KDL201" s="105"/>
      <c r="KDM201" s="105"/>
      <c r="KDN201" s="105"/>
      <c r="KDO201" s="105"/>
      <c r="KDP201" s="105"/>
      <c r="KDQ201" s="105"/>
      <c r="KDR201" s="105"/>
      <c r="KDS201" s="283"/>
      <c r="KDT201" s="283"/>
      <c r="KDU201" s="105"/>
      <c r="KDV201" s="105"/>
      <c r="KDW201" s="105"/>
      <c r="KDX201" s="105"/>
      <c r="KDY201" s="105"/>
      <c r="KDZ201" s="105"/>
      <c r="KEA201" s="105"/>
      <c r="KEB201" s="105"/>
      <c r="KEC201" s="105"/>
      <c r="KED201" s="105"/>
      <c r="KEE201" s="105"/>
      <c r="KEF201" s="105"/>
      <c r="KEG201" s="105"/>
      <c r="KEH201" s="105"/>
      <c r="KEI201" s="105"/>
      <c r="KEJ201" s="105"/>
      <c r="KEK201" s="105"/>
      <c r="KEL201" s="105"/>
      <c r="KEM201" s="105"/>
      <c r="KEN201" s="105"/>
      <c r="KEO201" s="105"/>
      <c r="KEP201" s="105"/>
      <c r="KEQ201" s="105"/>
      <c r="KER201" s="105"/>
      <c r="KES201" s="283"/>
      <c r="KET201" s="283"/>
      <c r="KEU201" s="105"/>
      <c r="KEV201" s="105"/>
      <c r="KEW201" s="105"/>
      <c r="KEX201" s="105"/>
      <c r="KEY201" s="105"/>
      <c r="KEZ201" s="105"/>
      <c r="KFA201" s="105"/>
      <c r="KFB201" s="105"/>
      <c r="KFC201" s="105"/>
      <c r="KFD201" s="105"/>
      <c r="KFE201" s="105"/>
      <c r="KFF201" s="105"/>
      <c r="KFG201" s="105"/>
      <c r="KFH201" s="105"/>
      <c r="KFI201" s="105"/>
      <c r="KFJ201" s="105"/>
      <c r="KFK201" s="105"/>
      <c r="KFL201" s="105"/>
      <c r="KFM201" s="105"/>
      <c r="KFN201" s="105"/>
      <c r="KFO201" s="105"/>
      <c r="KFP201" s="105"/>
      <c r="KFQ201" s="105"/>
      <c r="KFR201" s="105"/>
      <c r="KFS201" s="283"/>
      <c r="KFT201" s="283"/>
      <c r="KFU201" s="105"/>
      <c r="KFV201" s="105"/>
      <c r="KFW201" s="105"/>
      <c r="KFX201" s="105"/>
      <c r="KFY201" s="105"/>
      <c r="KFZ201" s="105"/>
      <c r="KGA201" s="105"/>
      <c r="KGB201" s="105"/>
      <c r="KGC201" s="105"/>
      <c r="KGD201" s="105"/>
      <c r="KGE201" s="105"/>
      <c r="KGF201" s="105"/>
      <c r="KGG201" s="105"/>
      <c r="KGH201" s="105"/>
      <c r="KGI201" s="105"/>
      <c r="KGJ201" s="105"/>
      <c r="KGK201" s="105"/>
      <c r="KGL201" s="105"/>
      <c r="KGM201" s="105"/>
      <c r="KGN201" s="105"/>
      <c r="KGO201" s="105"/>
      <c r="KGP201" s="105"/>
      <c r="KGQ201" s="105"/>
      <c r="KGR201" s="105"/>
      <c r="KGS201" s="283"/>
      <c r="KGT201" s="283"/>
      <c r="KGU201" s="105"/>
      <c r="KGV201" s="105"/>
      <c r="KGW201" s="105"/>
      <c r="KGX201" s="105"/>
      <c r="KGY201" s="105"/>
      <c r="KGZ201" s="105"/>
      <c r="KHA201" s="105"/>
      <c r="KHB201" s="105"/>
      <c r="KHC201" s="105"/>
      <c r="KHD201" s="105"/>
      <c r="KHE201" s="105"/>
      <c r="KHF201" s="105"/>
      <c r="KHG201" s="105"/>
      <c r="KHH201" s="105"/>
      <c r="KHI201" s="105"/>
      <c r="KHJ201" s="105"/>
      <c r="KHK201" s="105"/>
      <c r="KHL201" s="105"/>
      <c r="KHM201" s="105"/>
      <c r="KHN201" s="105"/>
      <c r="KHO201" s="105"/>
      <c r="KHP201" s="105"/>
      <c r="KHQ201" s="105"/>
      <c r="KHR201" s="105"/>
      <c r="KHS201" s="283"/>
      <c r="KHT201" s="283"/>
      <c r="KHU201" s="105"/>
      <c r="KHV201" s="105"/>
      <c r="KHW201" s="105"/>
      <c r="KHX201" s="105"/>
      <c r="KHY201" s="105"/>
      <c r="KHZ201" s="105"/>
      <c r="KIA201" s="105"/>
      <c r="KIB201" s="105"/>
      <c r="KIC201" s="105"/>
      <c r="KID201" s="105"/>
      <c r="KIE201" s="105"/>
      <c r="KIF201" s="105"/>
      <c r="KIG201" s="105"/>
      <c r="KIH201" s="105"/>
      <c r="KII201" s="105"/>
      <c r="KIJ201" s="105"/>
      <c r="KIK201" s="105"/>
      <c r="KIL201" s="105"/>
      <c r="KIM201" s="105"/>
      <c r="KIN201" s="105"/>
      <c r="KIO201" s="105"/>
      <c r="KIP201" s="105"/>
      <c r="KIQ201" s="105"/>
      <c r="KIR201" s="105"/>
      <c r="KIS201" s="283"/>
      <c r="KIT201" s="283"/>
      <c r="KIU201" s="105"/>
      <c r="KIV201" s="105"/>
      <c r="KIW201" s="105"/>
      <c r="KIX201" s="105"/>
      <c r="KIY201" s="105"/>
      <c r="KIZ201" s="105"/>
      <c r="KJA201" s="105"/>
      <c r="KJB201" s="105"/>
      <c r="KJC201" s="105"/>
      <c r="KJD201" s="105"/>
      <c r="KJE201" s="105"/>
      <c r="KJF201" s="105"/>
      <c r="KJG201" s="105"/>
      <c r="KJH201" s="105"/>
      <c r="KJI201" s="105"/>
      <c r="KJJ201" s="105"/>
      <c r="KJK201" s="105"/>
      <c r="KJL201" s="105"/>
      <c r="KJM201" s="105"/>
      <c r="KJN201" s="105"/>
      <c r="KJO201" s="105"/>
      <c r="KJP201" s="105"/>
      <c r="KJQ201" s="105"/>
      <c r="KJR201" s="105"/>
      <c r="KJS201" s="283"/>
      <c r="KJT201" s="283"/>
      <c r="KJU201" s="105"/>
      <c r="KJV201" s="105"/>
      <c r="KJW201" s="105"/>
      <c r="KJX201" s="105"/>
      <c r="KJY201" s="105"/>
      <c r="KJZ201" s="105"/>
      <c r="KKA201" s="105"/>
      <c r="KKB201" s="105"/>
      <c r="KKC201" s="105"/>
      <c r="KKD201" s="105"/>
      <c r="KKE201" s="105"/>
      <c r="KKF201" s="105"/>
      <c r="KKG201" s="105"/>
      <c r="KKH201" s="105"/>
      <c r="KKI201" s="105"/>
      <c r="KKJ201" s="105"/>
      <c r="KKK201" s="105"/>
      <c r="KKL201" s="105"/>
      <c r="KKM201" s="105"/>
      <c r="KKN201" s="105"/>
      <c r="KKO201" s="105"/>
      <c r="KKP201" s="105"/>
      <c r="KKQ201" s="105"/>
      <c r="KKR201" s="105"/>
      <c r="KKS201" s="283"/>
      <c r="KKT201" s="283"/>
      <c r="KKU201" s="105"/>
      <c r="KKV201" s="105"/>
      <c r="KKW201" s="105"/>
      <c r="KKX201" s="105"/>
      <c r="KKY201" s="105"/>
      <c r="KKZ201" s="105"/>
      <c r="KLA201" s="105"/>
      <c r="KLB201" s="105"/>
      <c r="KLC201" s="105"/>
      <c r="KLD201" s="105"/>
      <c r="KLE201" s="105"/>
      <c r="KLF201" s="105"/>
      <c r="KLG201" s="105"/>
      <c r="KLH201" s="105"/>
      <c r="KLI201" s="105"/>
      <c r="KLJ201" s="105"/>
      <c r="KLK201" s="105"/>
      <c r="KLL201" s="105"/>
      <c r="KLM201" s="105"/>
      <c r="KLN201" s="105"/>
      <c r="KLO201" s="105"/>
      <c r="KLP201" s="105"/>
      <c r="KLQ201" s="105"/>
      <c r="KLR201" s="105"/>
      <c r="KLS201" s="283"/>
      <c r="KLT201" s="283"/>
      <c r="KLU201" s="105"/>
      <c r="KLV201" s="105"/>
      <c r="KLW201" s="105"/>
      <c r="KLX201" s="105"/>
      <c r="KLY201" s="105"/>
      <c r="KLZ201" s="105"/>
      <c r="KMA201" s="105"/>
      <c r="KMB201" s="105"/>
      <c r="KMC201" s="105"/>
      <c r="KMD201" s="105"/>
      <c r="KME201" s="105"/>
      <c r="KMF201" s="105"/>
      <c r="KMG201" s="105"/>
      <c r="KMH201" s="105"/>
      <c r="KMI201" s="105"/>
      <c r="KMJ201" s="105"/>
      <c r="KMK201" s="105"/>
      <c r="KML201" s="105"/>
      <c r="KMM201" s="105"/>
      <c r="KMN201" s="105"/>
      <c r="KMO201" s="105"/>
      <c r="KMP201" s="105"/>
      <c r="KMQ201" s="105"/>
      <c r="KMR201" s="105"/>
      <c r="KMS201" s="283"/>
      <c r="KMT201" s="283"/>
      <c r="KMU201" s="105"/>
      <c r="KMV201" s="105"/>
      <c r="KMW201" s="105"/>
      <c r="KMX201" s="105"/>
      <c r="KMY201" s="105"/>
      <c r="KMZ201" s="105"/>
      <c r="KNA201" s="105"/>
      <c r="KNB201" s="105"/>
      <c r="KNC201" s="105"/>
      <c r="KND201" s="105"/>
      <c r="KNE201" s="105"/>
      <c r="KNF201" s="105"/>
      <c r="KNG201" s="105"/>
      <c r="KNH201" s="105"/>
      <c r="KNI201" s="105"/>
      <c r="KNJ201" s="105"/>
      <c r="KNK201" s="105"/>
      <c r="KNL201" s="105"/>
      <c r="KNM201" s="105"/>
      <c r="KNN201" s="105"/>
      <c r="KNO201" s="105"/>
      <c r="KNP201" s="105"/>
      <c r="KNQ201" s="105"/>
      <c r="KNR201" s="105"/>
      <c r="KNS201" s="283"/>
      <c r="KNT201" s="283"/>
      <c r="KNU201" s="105"/>
      <c r="KNV201" s="105"/>
      <c r="KNW201" s="105"/>
      <c r="KNX201" s="105"/>
      <c r="KNY201" s="105"/>
      <c r="KNZ201" s="105"/>
      <c r="KOA201" s="105"/>
      <c r="KOB201" s="105"/>
      <c r="KOC201" s="105"/>
      <c r="KOD201" s="105"/>
      <c r="KOE201" s="105"/>
      <c r="KOF201" s="105"/>
      <c r="KOG201" s="105"/>
      <c r="KOH201" s="105"/>
      <c r="KOI201" s="105"/>
      <c r="KOJ201" s="105"/>
      <c r="KOK201" s="105"/>
      <c r="KOL201" s="105"/>
      <c r="KOM201" s="105"/>
      <c r="KON201" s="105"/>
      <c r="KOO201" s="105"/>
      <c r="KOP201" s="105"/>
      <c r="KOQ201" s="105"/>
      <c r="KOR201" s="105"/>
      <c r="KOS201" s="283"/>
      <c r="KOT201" s="283"/>
      <c r="KOU201" s="105"/>
      <c r="KOV201" s="105"/>
      <c r="KOW201" s="105"/>
      <c r="KOX201" s="105"/>
      <c r="KOY201" s="105"/>
      <c r="KOZ201" s="105"/>
      <c r="KPA201" s="105"/>
      <c r="KPB201" s="105"/>
      <c r="KPC201" s="105"/>
      <c r="KPD201" s="105"/>
      <c r="KPE201" s="105"/>
      <c r="KPF201" s="105"/>
      <c r="KPG201" s="105"/>
      <c r="KPH201" s="105"/>
      <c r="KPI201" s="105"/>
      <c r="KPJ201" s="105"/>
      <c r="KPK201" s="105"/>
      <c r="KPL201" s="105"/>
      <c r="KPM201" s="105"/>
      <c r="KPN201" s="105"/>
      <c r="KPO201" s="105"/>
      <c r="KPP201" s="105"/>
      <c r="KPQ201" s="105"/>
      <c r="KPR201" s="105"/>
      <c r="KPS201" s="283"/>
      <c r="KPT201" s="283"/>
      <c r="KPU201" s="105"/>
      <c r="KPV201" s="105"/>
      <c r="KPW201" s="105"/>
      <c r="KPX201" s="105"/>
      <c r="KPY201" s="105"/>
      <c r="KPZ201" s="105"/>
      <c r="KQA201" s="105"/>
      <c r="KQB201" s="105"/>
      <c r="KQC201" s="105"/>
      <c r="KQD201" s="105"/>
      <c r="KQE201" s="105"/>
      <c r="KQF201" s="105"/>
      <c r="KQG201" s="105"/>
      <c r="KQH201" s="105"/>
      <c r="KQI201" s="105"/>
      <c r="KQJ201" s="105"/>
      <c r="KQK201" s="105"/>
      <c r="KQL201" s="105"/>
      <c r="KQM201" s="105"/>
      <c r="KQN201" s="105"/>
      <c r="KQO201" s="105"/>
      <c r="KQP201" s="105"/>
      <c r="KQQ201" s="105"/>
      <c r="KQR201" s="105"/>
      <c r="KQS201" s="283"/>
      <c r="KQT201" s="283"/>
      <c r="KQU201" s="105"/>
      <c r="KQV201" s="105"/>
      <c r="KQW201" s="105"/>
      <c r="KQX201" s="105"/>
      <c r="KQY201" s="105"/>
      <c r="KQZ201" s="105"/>
      <c r="KRA201" s="105"/>
      <c r="KRB201" s="105"/>
      <c r="KRC201" s="105"/>
      <c r="KRD201" s="105"/>
      <c r="KRE201" s="105"/>
      <c r="KRF201" s="105"/>
      <c r="KRG201" s="105"/>
      <c r="KRH201" s="105"/>
      <c r="KRI201" s="105"/>
      <c r="KRJ201" s="105"/>
      <c r="KRK201" s="105"/>
      <c r="KRL201" s="105"/>
      <c r="KRM201" s="105"/>
      <c r="KRN201" s="105"/>
      <c r="KRO201" s="105"/>
      <c r="KRP201" s="105"/>
      <c r="KRQ201" s="105"/>
      <c r="KRR201" s="105"/>
      <c r="KRS201" s="283"/>
      <c r="KRT201" s="283"/>
      <c r="KRU201" s="105"/>
      <c r="KRV201" s="105"/>
      <c r="KRW201" s="105"/>
      <c r="KRX201" s="105"/>
      <c r="KRY201" s="105"/>
      <c r="KRZ201" s="105"/>
      <c r="KSA201" s="105"/>
      <c r="KSB201" s="105"/>
      <c r="KSC201" s="105"/>
      <c r="KSD201" s="105"/>
      <c r="KSE201" s="105"/>
      <c r="KSF201" s="105"/>
      <c r="KSG201" s="105"/>
      <c r="KSH201" s="105"/>
      <c r="KSI201" s="105"/>
      <c r="KSJ201" s="105"/>
      <c r="KSK201" s="105"/>
      <c r="KSL201" s="105"/>
      <c r="KSM201" s="105"/>
      <c r="KSN201" s="105"/>
      <c r="KSO201" s="105"/>
      <c r="KSP201" s="105"/>
      <c r="KSQ201" s="105"/>
      <c r="KSR201" s="105"/>
      <c r="KSS201" s="283"/>
      <c r="KST201" s="283"/>
      <c r="KSU201" s="105"/>
      <c r="KSV201" s="105"/>
      <c r="KSW201" s="105"/>
      <c r="KSX201" s="105"/>
      <c r="KSY201" s="105"/>
      <c r="KSZ201" s="105"/>
      <c r="KTA201" s="105"/>
      <c r="KTB201" s="105"/>
      <c r="KTC201" s="105"/>
      <c r="KTD201" s="105"/>
      <c r="KTE201" s="105"/>
      <c r="KTF201" s="105"/>
      <c r="KTG201" s="105"/>
      <c r="KTH201" s="105"/>
      <c r="KTI201" s="105"/>
      <c r="KTJ201" s="105"/>
      <c r="KTK201" s="105"/>
      <c r="KTL201" s="105"/>
      <c r="KTM201" s="105"/>
      <c r="KTN201" s="105"/>
      <c r="KTO201" s="105"/>
      <c r="KTP201" s="105"/>
      <c r="KTQ201" s="105"/>
      <c r="KTR201" s="105"/>
      <c r="KTS201" s="283"/>
      <c r="KTT201" s="283"/>
      <c r="KTU201" s="105"/>
      <c r="KTV201" s="105"/>
      <c r="KTW201" s="105"/>
      <c r="KTX201" s="105"/>
      <c r="KTY201" s="105"/>
      <c r="KTZ201" s="105"/>
      <c r="KUA201" s="105"/>
      <c r="KUB201" s="105"/>
      <c r="KUC201" s="105"/>
      <c r="KUD201" s="105"/>
      <c r="KUE201" s="105"/>
      <c r="KUF201" s="105"/>
      <c r="KUG201" s="105"/>
      <c r="KUH201" s="105"/>
      <c r="KUI201" s="105"/>
      <c r="KUJ201" s="105"/>
      <c r="KUK201" s="105"/>
      <c r="KUL201" s="105"/>
      <c r="KUM201" s="105"/>
      <c r="KUN201" s="105"/>
      <c r="KUO201" s="105"/>
      <c r="KUP201" s="105"/>
      <c r="KUQ201" s="105"/>
      <c r="KUR201" s="105"/>
      <c r="KUS201" s="283"/>
      <c r="KUT201" s="283"/>
      <c r="KUU201" s="105"/>
      <c r="KUV201" s="105"/>
      <c r="KUW201" s="105"/>
      <c r="KUX201" s="105"/>
      <c r="KUY201" s="105"/>
      <c r="KUZ201" s="105"/>
      <c r="KVA201" s="105"/>
      <c r="KVB201" s="105"/>
      <c r="KVC201" s="105"/>
      <c r="KVD201" s="105"/>
      <c r="KVE201" s="105"/>
      <c r="KVF201" s="105"/>
      <c r="KVG201" s="105"/>
      <c r="KVH201" s="105"/>
      <c r="KVI201" s="105"/>
      <c r="KVJ201" s="105"/>
      <c r="KVK201" s="105"/>
      <c r="KVL201" s="105"/>
      <c r="KVM201" s="105"/>
      <c r="KVN201" s="105"/>
      <c r="KVO201" s="105"/>
      <c r="KVP201" s="105"/>
      <c r="KVQ201" s="105"/>
      <c r="KVR201" s="105"/>
      <c r="KVS201" s="283"/>
      <c r="KVT201" s="283"/>
      <c r="KVU201" s="105"/>
      <c r="KVV201" s="105"/>
      <c r="KVW201" s="105"/>
      <c r="KVX201" s="105"/>
      <c r="KVY201" s="105"/>
      <c r="KVZ201" s="105"/>
      <c r="KWA201" s="105"/>
      <c r="KWB201" s="105"/>
      <c r="KWC201" s="105"/>
      <c r="KWD201" s="105"/>
      <c r="KWE201" s="105"/>
      <c r="KWF201" s="105"/>
      <c r="KWG201" s="105"/>
      <c r="KWH201" s="105"/>
      <c r="KWI201" s="105"/>
      <c r="KWJ201" s="105"/>
      <c r="KWK201" s="105"/>
      <c r="KWL201" s="105"/>
      <c r="KWM201" s="105"/>
      <c r="KWN201" s="105"/>
      <c r="KWO201" s="105"/>
      <c r="KWP201" s="105"/>
      <c r="KWQ201" s="105"/>
      <c r="KWR201" s="105"/>
      <c r="KWS201" s="283"/>
      <c r="KWT201" s="283"/>
      <c r="KWU201" s="105"/>
      <c r="KWV201" s="105"/>
      <c r="KWW201" s="105"/>
      <c r="KWX201" s="105"/>
      <c r="KWY201" s="105"/>
      <c r="KWZ201" s="105"/>
      <c r="KXA201" s="105"/>
      <c r="KXB201" s="105"/>
      <c r="KXC201" s="105"/>
      <c r="KXD201" s="105"/>
      <c r="KXE201" s="105"/>
      <c r="KXF201" s="105"/>
      <c r="KXG201" s="105"/>
      <c r="KXH201" s="105"/>
      <c r="KXI201" s="105"/>
      <c r="KXJ201" s="105"/>
      <c r="KXK201" s="105"/>
      <c r="KXL201" s="105"/>
      <c r="KXM201" s="105"/>
      <c r="KXN201" s="105"/>
      <c r="KXO201" s="105"/>
      <c r="KXP201" s="105"/>
      <c r="KXQ201" s="105"/>
      <c r="KXR201" s="105"/>
      <c r="KXS201" s="283"/>
      <c r="KXT201" s="283"/>
      <c r="KXU201" s="105"/>
      <c r="KXV201" s="105"/>
      <c r="KXW201" s="105"/>
      <c r="KXX201" s="105"/>
      <c r="KXY201" s="105"/>
      <c r="KXZ201" s="105"/>
      <c r="KYA201" s="105"/>
      <c r="KYB201" s="105"/>
      <c r="KYC201" s="105"/>
      <c r="KYD201" s="105"/>
      <c r="KYE201" s="105"/>
      <c r="KYF201" s="105"/>
      <c r="KYG201" s="105"/>
      <c r="KYH201" s="105"/>
      <c r="KYI201" s="105"/>
      <c r="KYJ201" s="105"/>
      <c r="KYK201" s="105"/>
      <c r="KYL201" s="105"/>
      <c r="KYM201" s="105"/>
      <c r="KYN201" s="105"/>
      <c r="KYO201" s="105"/>
      <c r="KYP201" s="105"/>
      <c r="KYQ201" s="105"/>
      <c r="KYR201" s="105"/>
      <c r="KYS201" s="283"/>
      <c r="KYT201" s="283"/>
      <c r="KYU201" s="105"/>
      <c r="KYV201" s="105"/>
      <c r="KYW201" s="105"/>
      <c r="KYX201" s="105"/>
      <c r="KYY201" s="105"/>
      <c r="KYZ201" s="105"/>
      <c r="KZA201" s="105"/>
      <c r="KZB201" s="105"/>
      <c r="KZC201" s="105"/>
      <c r="KZD201" s="105"/>
      <c r="KZE201" s="105"/>
      <c r="KZF201" s="105"/>
      <c r="KZG201" s="105"/>
      <c r="KZH201" s="105"/>
      <c r="KZI201" s="105"/>
      <c r="KZJ201" s="105"/>
      <c r="KZK201" s="105"/>
      <c r="KZL201" s="105"/>
      <c r="KZM201" s="105"/>
      <c r="KZN201" s="105"/>
      <c r="KZO201" s="105"/>
      <c r="KZP201" s="105"/>
      <c r="KZQ201" s="105"/>
      <c r="KZR201" s="105"/>
      <c r="KZS201" s="283"/>
      <c r="KZT201" s="283"/>
      <c r="KZU201" s="105"/>
      <c r="KZV201" s="105"/>
      <c r="KZW201" s="105"/>
      <c r="KZX201" s="105"/>
      <c r="KZY201" s="105"/>
      <c r="KZZ201" s="105"/>
      <c r="LAA201" s="105"/>
      <c r="LAB201" s="105"/>
      <c r="LAC201" s="105"/>
      <c r="LAD201" s="105"/>
      <c r="LAE201" s="105"/>
      <c r="LAF201" s="105"/>
      <c r="LAG201" s="105"/>
      <c r="LAH201" s="105"/>
      <c r="LAI201" s="105"/>
      <c r="LAJ201" s="105"/>
      <c r="LAK201" s="105"/>
      <c r="LAL201" s="105"/>
      <c r="LAM201" s="105"/>
      <c r="LAN201" s="105"/>
      <c r="LAO201" s="105"/>
      <c r="LAP201" s="105"/>
      <c r="LAQ201" s="105"/>
      <c r="LAR201" s="105"/>
      <c r="LAS201" s="283"/>
      <c r="LAT201" s="283"/>
      <c r="LAU201" s="105"/>
      <c r="LAV201" s="105"/>
      <c r="LAW201" s="105"/>
      <c r="LAX201" s="105"/>
      <c r="LAY201" s="105"/>
      <c r="LAZ201" s="105"/>
      <c r="LBA201" s="105"/>
      <c r="LBB201" s="105"/>
      <c r="LBC201" s="105"/>
      <c r="LBD201" s="105"/>
      <c r="LBE201" s="105"/>
      <c r="LBF201" s="105"/>
      <c r="LBG201" s="105"/>
      <c r="LBH201" s="105"/>
      <c r="LBI201" s="105"/>
      <c r="LBJ201" s="105"/>
      <c r="LBK201" s="105"/>
      <c r="LBL201" s="105"/>
      <c r="LBM201" s="105"/>
      <c r="LBN201" s="105"/>
      <c r="LBO201" s="105"/>
      <c r="LBP201" s="105"/>
      <c r="LBQ201" s="105"/>
      <c r="LBR201" s="105"/>
      <c r="LBS201" s="283"/>
      <c r="LBT201" s="283"/>
      <c r="LBU201" s="105"/>
      <c r="LBV201" s="105"/>
      <c r="LBW201" s="105"/>
      <c r="LBX201" s="105"/>
      <c r="LBY201" s="105"/>
      <c r="LBZ201" s="105"/>
      <c r="LCA201" s="105"/>
      <c r="LCB201" s="105"/>
      <c r="LCC201" s="105"/>
      <c r="LCD201" s="105"/>
      <c r="LCE201" s="105"/>
      <c r="LCF201" s="105"/>
      <c r="LCG201" s="105"/>
      <c r="LCH201" s="105"/>
      <c r="LCI201" s="105"/>
      <c r="LCJ201" s="105"/>
      <c r="LCK201" s="105"/>
      <c r="LCL201" s="105"/>
      <c r="LCM201" s="105"/>
      <c r="LCN201" s="105"/>
      <c r="LCO201" s="105"/>
      <c r="LCP201" s="105"/>
      <c r="LCQ201" s="105"/>
      <c r="LCR201" s="105"/>
      <c r="LCS201" s="283"/>
      <c r="LCT201" s="283"/>
      <c r="LCU201" s="105"/>
      <c r="LCV201" s="105"/>
      <c r="LCW201" s="105"/>
      <c r="LCX201" s="105"/>
      <c r="LCY201" s="105"/>
      <c r="LCZ201" s="105"/>
      <c r="LDA201" s="105"/>
      <c r="LDB201" s="105"/>
      <c r="LDC201" s="105"/>
      <c r="LDD201" s="105"/>
      <c r="LDE201" s="105"/>
      <c r="LDF201" s="105"/>
      <c r="LDG201" s="105"/>
      <c r="LDH201" s="105"/>
      <c r="LDI201" s="105"/>
      <c r="LDJ201" s="105"/>
      <c r="LDK201" s="105"/>
      <c r="LDL201" s="105"/>
      <c r="LDM201" s="105"/>
      <c r="LDN201" s="105"/>
      <c r="LDO201" s="105"/>
      <c r="LDP201" s="105"/>
      <c r="LDQ201" s="105"/>
      <c r="LDR201" s="105"/>
      <c r="LDS201" s="283"/>
      <c r="LDT201" s="283"/>
      <c r="LDU201" s="105"/>
      <c r="LDV201" s="105"/>
      <c r="LDW201" s="105"/>
      <c r="LDX201" s="105"/>
      <c r="LDY201" s="105"/>
      <c r="LDZ201" s="105"/>
      <c r="LEA201" s="105"/>
      <c r="LEB201" s="105"/>
      <c r="LEC201" s="105"/>
      <c r="LED201" s="105"/>
      <c r="LEE201" s="105"/>
      <c r="LEF201" s="105"/>
      <c r="LEG201" s="105"/>
      <c r="LEH201" s="105"/>
      <c r="LEI201" s="105"/>
      <c r="LEJ201" s="105"/>
      <c r="LEK201" s="105"/>
      <c r="LEL201" s="105"/>
      <c r="LEM201" s="105"/>
      <c r="LEN201" s="105"/>
      <c r="LEO201" s="105"/>
      <c r="LEP201" s="105"/>
      <c r="LEQ201" s="105"/>
      <c r="LER201" s="105"/>
      <c r="LES201" s="283"/>
      <c r="LET201" s="283"/>
      <c r="LEU201" s="105"/>
      <c r="LEV201" s="105"/>
      <c r="LEW201" s="105"/>
      <c r="LEX201" s="105"/>
      <c r="LEY201" s="105"/>
      <c r="LEZ201" s="105"/>
      <c r="LFA201" s="105"/>
      <c r="LFB201" s="105"/>
      <c r="LFC201" s="105"/>
      <c r="LFD201" s="105"/>
      <c r="LFE201" s="105"/>
      <c r="LFF201" s="105"/>
      <c r="LFG201" s="105"/>
      <c r="LFH201" s="105"/>
      <c r="LFI201" s="105"/>
      <c r="LFJ201" s="105"/>
      <c r="LFK201" s="105"/>
      <c r="LFL201" s="105"/>
      <c r="LFM201" s="105"/>
      <c r="LFN201" s="105"/>
      <c r="LFO201" s="105"/>
      <c r="LFP201" s="105"/>
      <c r="LFQ201" s="105"/>
      <c r="LFR201" s="105"/>
      <c r="LFS201" s="283"/>
      <c r="LFT201" s="283"/>
      <c r="LFU201" s="105"/>
      <c r="LFV201" s="105"/>
      <c r="LFW201" s="105"/>
      <c r="LFX201" s="105"/>
      <c r="LFY201" s="105"/>
      <c r="LFZ201" s="105"/>
      <c r="LGA201" s="105"/>
      <c r="LGB201" s="105"/>
      <c r="LGC201" s="105"/>
      <c r="LGD201" s="105"/>
      <c r="LGE201" s="105"/>
      <c r="LGF201" s="105"/>
      <c r="LGG201" s="105"/>
      <c r="LGH201" s="105"/>
      <c r="LGI201" s="105"/>
      <c r="LGJ201" s="105"/>
      <c r="LGK201" s="105"/>
      <c r="LGL201" s="105"/>
      <c r="LGM201" s="105"/>
      <c r="LGN201" s="105"/>
      <c r="LGO201" s="105"/>
      <c r="LGP201" s="105"/>
      <c r="LGQ201" s="105"/>
      <c r="LGR201" s="105"/>
      <c r="LGS201" s="283"/>
      <c r="LGT201" s="283"/>
      <c r="LGU201" s="105"/>
      <c r="LGV201" s="105"/>
      <c r="LGW201" s="105"/>
      <c r="LGX201" s="105"/>
      <c r="LGY201" s="105"/>
      <c r="LGZ201" s="105"/>
      <c r="LHA201" s="105"/>
      <c r="LHB201" s="105"/>
      <c r="LHC201" s="105"/>
      <c r="LHD201" s="105"/>
      <c r="LHE201" s="105"/>
      <c r="LHF201" s="105"/>
      <c r="LHG201" s="105"/>
      <c r="LHH201" s="105"/>
      <c r="LHI201" s="105"/>
      <c r="LHJ201" s="105"/>
      <c r="LHK201" s="105"/>
      <c r="LHL201" s="105"/>
      <c r="LHM201" s="105"/>
      <c r="LHN201" s="105"/>
      <c r="LHO201" s="105"/>
      <c r="LHP201" s="105"/>
      <c r="LHQ201" s="105"/>
      <c r="LHR201" s="105"/>
      <c r="LHS201" s="283"/>
      <c r="LHT201" s="283"/>
      <c r="LHU201" s="105"/>
      <c r="LHV201" s="105"/>
      <c r="LHW201" s="105"/>
      <c r="LHX201" s="105"/>
      <c r="LHY201" s="105"/>
      <c r="LHZ201" s="105"/>
      <c r="LIA201" s="105"/>
      <c r="LIB201" s="105"/>
      <c r="LIC201" s="105"/>
      <c r="LID201" s="105"/>
      <c r="LIE201" s="105"/>
      <c r="LIF201" s="105"/>
      <c r="LIG201" s="105"/>
      <c r="LIH201" s="105"/>
      <c r="LII201" s="105"/>
      <c r="LIJ201" s="105"/>
      <c r="LIK201" s="105"/>
      <c r="LIL201" s="105"/>
      <c r="LIM201" s="105"/>
      <c r="LIN201" s="105"/>
      <c r="LIO201" s="105"/>
      <c r="LIP201" s="105"/>
      <c r="LIQ201" s="105"/>
      <c r="LIR201" s="105"/>
      <c r="LIS201" s="283"/>
      <c r="LIT201" s="283"/>
      <c r="LIU201" s="105"/>
      <c r="LIV201" s="105"/>
      <c r="LIW201" s="105"/>
      <c r="LIX201" s="105"/>
      <c r="LIY201" s="105"/>
      <c r="LIZ201" s="105"/>
      <c r="LJA201" s="105"/>
      <c r="LJB201" s="105"/>
      <c r="LJC201" s="105"/>
      <c r="LJD201" s="105"/>
      <c r="LJE201" s="105"/>
      <c r="LJF201" s="105"/>
      <c r="LJG201" s="105"/>
      <c r="LJH201" s="105"/>
      <c r="LJI201" s="105"/>
      <c r="LJJ201" s="105"/>
      <c r="LJK201" s="105"/>
      <c r="LJL201" s="105"/>
      <c r="LJM201" s="105"/>
      <c r="LJN201" s="105"/>
      <c r="LJO201" s="105"/>
      <c r="LJP201" s="105"/>
      <c r="LJQ201" s="105"/>
      <c r="LJR201" s="105"/>
      <c r="LJS201" s="283"/>
      <c r="LJT201" s="283"/>
      <c r="LJU201" s="105"/>
      <c r="LJV201" s="105"/>
      <c r="LJW201" s="105"/>
      <c r="LJX201" s="105"/>
      <c r="LJY201" s="105"/>
      <c r="LJZ201" s="105"/>
      <c r="LKA201" s="105"/>
      <c r="LKB201" s="105"/>
      <c r="LKC201" s="105"/>
      <c r="LKD201" s="105"/>
      <c r="LKE201" s="105"/>
      <c r="LKF201" s="105"/>
      <c r="LKG201" s="105"/>
      <c r="LKH201" s="105"/>
      <c r="LKI201" s="105"/>
      <c r="LKJ201" s="105"/>
      <c r="LKK201" s="105"/>
      <c r="LKL201" s="105"/>
      <c r="LKM201" s="105"/>
      <c r="LKN201" s="105"/>
      <c r="LKO201" s="105"/>
      <c r="LKP201" s="105"/>
      <c r="LKQ201" s="105"/>
      <c r="LKR201" s="105"/>
      <c r="LKS201" s="283"/>
      <c r="LKT201" s="283"/>
      <c r="LKU201" s="105"/>
      <c r="LKV201" s="105"/>
      <c r="LKW201" s="105"/>
      <c r="LKX201" s="105"/>
      <c r="LKY201" s="105"/>
      <c r="LKZ201" s="105"/>
      <c r="LLA201" s="105"/>
      <c r="LLB201" s="105"/>
      <c r="LLC201" s="105"/>
      <c r="LLD201" s="105"/>
      <c r="LLE201" s="105"/>
      <c r="LLF201" s="105"/>
      <c r="LLG201" s="105"/>
      <c r="LLH201" s="105"/>
      <c r="LLI201" s="105"/>
      <c r="LLJ201" s="105"/>
      <c r="LLK201" s="105"/>
      <c r="LLL201" s="105"/>
      <c r="LLM201" s="105"/>
      <c r="LLN201" s="105"/>
      <c r="LLO201" s="105"/>
      <c r="LLP201" s="105"/>
      <c r="LLQ201" s="105"/>
      <c r="LLR201" s="105"/>
      <c r="LLS201" s="283"/>
      <c r="LLT201" s="283"/>
      <c r="LLU201" s="105"/>
      <c r="LLV201" s="105"/>
      <c r="LLW201" s="105"/>
      <c r="LLX201" s="105"/>
      <c r="LLY201" s="105"/>
      <c r="LLZ201" s="105"/>
      <c r="LMA201" s="105"/>
      <c r="LMB201" s="105"/>
      <c r="LMC201" s="105"/>
      <c r="LMD201" s="105"/>
      <c r="LME201" s="105"/>
      <c r="LMF201" s="105"/>
      <c r="LMG201" s="105"/>
      <c r="LMH201" s="105"/>
      <c r="LMI201" s="105"/>
      <c r="LMJ201" s="105"/>
      <c r="LMK201" s="105"/>
      <c r="LML201" s="105"/>
      <c r="LMM201" s="105"/>
      <c r="LMN201" s="105"/>
      <c r="LMO201" s="105"/>
      <c r="LMP201" s="105"/>
      <c r="LMQ201" s="105"/>
      <c r="LMR201" s="105"/>
      <c r="LMS201" s="283"/>
      <c r="LMT201" s="283"/>
      <c r="LMU201" s="105"/>
      <c r="LMV201" s="105"/>
      <c r="LMW201" s="105"/>
      <c r="LMX201" s="105"/>
      <c r="LMY201" s="105"/>
      <c r="LMZ201" s="105"/>
      <c r="LNA201" s="105"/>
      <c r="LNB201" s="105"/>
      <c r="LNC201" s="105"/>
      <c r="LND201" s="105"/>
      <c r="LNE201" s="105"/>
      <c r="LNF201" s="105"/>
      <c r="LNG201" s="105"/>
      <c r="LNH201" s="105"/>
      <c r="LNI201" s="105"/>
      <c r="LNJ201" s="105"/>
      <c r="LNK201" s="105"/>
      <c r="LNL201" s="105"/>
      <c r="LNM201" s="105"/>
      <c r="LNN201" s="105"/>
      <c r="LNO201" s="105"/>
      <c r="LNP201" s="105"/>
      <c r="LNQ201" s="105"/>
      <c r="LNR201" s="105"/>
      <c r="LNS201" s="283"/>
      <c r="LNT201" s="283"/>
      <c r="LNU201" s="105"/>
      <c r="LNV201" s="105"/>
      <c r="LNW201" s="105"/>
      <c r="LNX201" s="105"/>
      <c r="LNY201" s="105"/>
      <c r="LNZ201" s="105"/>
      <c r="LOA201" s="105"/>
      <c r="LOB201" s="105"/>
      <c r="LOC201" s="105"/>
      <c r="LOD201" s="105"/>
      <c r="LOE201" s="105"/>
      <c r="LOF201" s="105"/>
      <c r="LOG201" s="105"/>
      <c r="LOH201" s="105"/>
      <c r="LOI201" s="105"/>
      <c r="LOJ201" s="105"/>
      <c r="LOK201" s="105"/>
      <c r="LOL201" s="105"/>
      <c r="LOM201" s="105"/>
      <c r="LON201" s="105"/>
      <c r="LOO201" s="105"/>
      <c r="LOP201" s="105"/>
      <c r="LOQ201" s="105"/>
      <c r="LOR201" s="105"/>
      <c r="LOS201" s="283"/>
      <c r="LOT201" s="283"/>
      <c r="LOU201" s="105"/>
      <c r="LOV201" s="105"/>
      <c r="LOW201" s="105"/>
      <c r="LOX201" s="105"/>
      <c r="LOY201" s="105"/>
      <c r="LOZ201" s="105"/>
      <c r="LPA201" s="105"/>
      <c r="LPB201" s="105"/>
      <c r="LPC201" s="105"/>
      <c r="LPD201" s="105"/>
      <c r="LPE201" s="105"/>
      <c r="LPF201" s="105"/>
      <c r="LPG201" s="105"/>
      <c r="LPH201" s="105"/>
      <c r="LPI201" s="105"/>
      <c r="LPJ201" s="105"/>
      <c r="LPK201" s="105"/>
      <c r="LPL201" s="105"/>
      <c r="LPM201" s="105"/>
      <c r="LPN201" s="105"/>
      <c r="LPO201" s="105"/>
      <c r="LPP201" s="105"/>
      <c r="LPQ201" s="105"/>
      <c r="LPR201" s="105"/>
      <c r="LPS201" s="283"/>
      <c r="LPT201" s="283"/>
      <c r="LPU201" s="105"/>
      <c r="LPV201" s="105"/>
      <c r="LPW201" s="105"/>
      <c r="LPX201" s="105"/>
      <c r="LPY201" s="105"/>
      <c r="LPZ201" s="105"/>
      <c r="LQA201" s="105"/>
      <c r="LQB201" s="105"/>
      <c r="LQC201" s="105"/>
      <c r="LQD201" s="105"/>
      <c r="LQE201" s="105"/>
      <c r="LQF201" s="105"/>
      <c r="LQG201" s="105"/>
      <c r="LQH201" s="105"/>
      <c r="LQI201" s="105"/>
      <c r="LQJ201" s="105"/>
      <c r="LQK201" s="105"/>
      <c r="LQL201" s="105"/>
      <c r="LQM201" s="105"/>
      <c r="LQN201" s="105"/>
      <c r="LQO201" s="105"/>
      <c r="LQP201" s="105"/>
      <c r="LQQ201" s="105"/>
      <c r="LQR201" s="105"/>
      <c r="LQS201" s="283"/>
      <c r="LQT201" s="283"/>
      <c r="LQU201" s="105"/>
      <c r="LQV201" s="105"/>
      <c r="LQW201" s="105"/>
      <c r="LQX201" s="105"/>
      <c r="LQY201" s="105"/>
      <c r="LQZ201" s="105"/>
      <c r="LRA201" s="105"/>
      <c r="LRB201" s="105"/>
      <c r="LRC201" s="105"/>
      <c r="LRD201" s="105"/>
      <c r="LRE201" s="105"/>
      <c r="LRF201" s="105"/>
      <c r="LRG201" s="105"/>
      <c r="LRH201" s="105"/>
      <c r="LRI201" s="105"/>
      <c r="LRJ201" s="105"/>
      <c r="LRK201" s="105"/>
      <c r="LRL201" s="105"/>
      <c r="LRM201" s="105"/>
      <c r="LRN201" s="105"/>
      <c r="LRO201" s="105"/>
      <c r="LRP201" s="105"/>
      <c r="LRQ201" s="105"/>
      <c r="LRR201" s="105"/>
      <c r="LRS201" s="283"/>
      <c r="LRT201" s="283"/>
      <c r="LRU201" s="105"/>
      <c r="LRV201" s="105"/>
      <c r="LRW201" s="105"/>
      <c r="LRX201" s="105"/>
      <c r="LRY201" s="105"/>
      <c r="LRZ201" s="105"/>
      <c r="LSA201" s="105"/>
      <c r="LSB201" s="105"/>
      <c r="LSC201" s="105"/>
      <c r="LSD201" s="105"/>
      <c r="LSE201" s="105"/>
      <c r="LSF201" s="105"/>
      <c r="LSG201" s="105"/>
      <c r="LSH201" s="105"/>
      <c r="LSI201" s="105"/>
      <c r="LSJ201" s="105"/>
      <c r="LSK201" s="105"/>
      <c r="LSL201" s="105"/>
      <c r="LSM201" s="105"/>
      <c r="LSN201" s="105"/>
      <c r="LSO201" s="105"/>
      <c r="LSP201" s="105"/>
      <c r="LSQ201" s="105"/>
      <c r="LSR201" s="105"/>
      <c r="LSS201" s="283"/>
      <c r="LST201" s="283"/>
      <c r="LSU201" s="105"/>
      <c r="LSV201" s="105"/>
      <c r="LSW201" s="105"/>
      <c r="LSX201" s="105"/>
      <c r="LSY201" s="105"/>
      <c r="LSZ201" s="105"/>
      <c r="LTA201" s="105"/>
      <c r="LTB201" s="105"/>
      <c r="LTC201" s="105"/>
      <c r="LTD201" s="105"/>
      <c r="LTE201" s="105"/>
      <c r="LTF201" s="105"/>
      <c r="LTG201" s="105"/>
      <c r="LTH201" s="105"/>
      <c r="LTI201" s="105"/>
      <c r="LTJ201" s="105"/>
      <c r="LTK201" s="105"/>
      <c r="LTL201" s="105"/>
      <c r="LTM201" s="105"/>
      <c r="LTN201" s="105"/>
      <c r="LTO201" s="105"/>
      <c r="LTP201" s="105"/>
      <c r="LTQ201" s="105"/>
      <c r="LTR201" s="105"/>
      <c r="LTS201" s="283"/>
      <c r="LTT201" s="283"/>
      <c r="LTU201" s="105"/>
      <c r="LTV201" s="105"/>
      <c r="LTW201" s="105"/>
      <c r="LTX201" s="105"/>
      <c r="LTY201" s="105"/>
      <c r="LTZ201" s="105"/>
      <c r="LUA201" s="105"/>
      <c r="LUB201" s="105"/>
      <c r="LUC201" s="105"/>
      <c r="LUD201" s="105"/>
      <c r="LUE201" s="105"/>
      <c r="LUF201" s="105"/>
      <c r="LUG201" s="105"/>
      <c r="LUH201" s="105"/>
      <c r="LUI201" s="105"/>
      <c r="LUJ201" s="105"/>
      <c r="LUK201" s="105"/>
      <c r="LUL201" s="105"/>
      <c r="LUM201" s="105"/>
      <c r="LUN201" s="105"/>
      <c r="LUO201" s="105"/>
      <c r="LUP201" s="105"/>
      <c r="LUQ201" s="105"/>
      <c r="LUR201" s="105"/>
      <c r="LUS201" s="283"/>
      <c r="LUT201" s="283"/>
      <c r="LUU201" s="105"/>
      <c r="LUV201" s="105"/>
      <c r="LUW201" s="105"/>
      <c r="LUX201" s="105"/>
      <c r="LUY201" s="105"/>
      <c r="LUZ201" s="105"/>
      <c r="LVA201" s="105"/>
      <c r="LVB201" s="105"/>
      <c r="LVC201" s="105"/>
      <c r="LVD201" s="105"/>
      <c r="LVE201" s="105"/>
      <c r="LVF201" s="105"/>
      <c r="LVG201" s="105"/>
      <c r="LVH201" s="105"/>
      <c r="LVI201" s="105"/>
      <c r="LVJ201" s="105"/>
      <c r="LVK201" s="105"/>
      <c r="LVL201" s="105"/>
      <c r="LVM201" s="105"/>
      <c r="LVN201" s="105"/>
      <c r="LVO201" s="105"/>
      <c r="LVP201" s="105"/>
      <c r="LVQ201" s="105"/>
      <c r="LVR201" s="105"/>
      <c r="LVS201" s="283"/>
      <c r="LVT201" s="283"/>
      <c r="LVU201" s="105"/>
      <c r="LVV201" s="105"/>
      <c r="LVW201" s="105"/>
      <c r="LVX201" s="105"/>
      <c r="LVY201" s="105"/>
      <c r="LVZ201" s="105"/>
      <c r="LWA201" s="105"/>
      <c r="LWB201" s="105"/>
      <c r="LWC201" s="105"/>
      <c r="LWD201" s="105"/>
      <c r="LWE201" s="105"/>
      <c r="LWF201" s="105"/>
      <c r="LWG201" s="105"/>
      <c r="LWH201" s="105"/>
      <c r="LWI201" s="105"/>
      <c r="LWJ201" s="105"/>
      <c r="LWK201" s="105"/>
      <c r="LWL201" s="105"/>
      <c r="LWM201" s="105"/>
      <c r="LWN201" s="105"/>
      <c r="LWO201" s="105"/>
      <c r="LWP201" s="105"/>
      <c r="LWQ201" s="105"/>
      <c r="LWR201" s="105"/>
      <c r="LWS201" s="283"/>
      <c r="LWT201" s="283"/>
      <c r="LWU201" s="105"/>
      <c r="LWV201" s="105"/>
      <c r="LWW201" s="105"/>
      <c r="LWX201" s="105"/>
      <c r="LWY201" s="105"/>
      <c r="LWZ201" s="105"/>
      <c r="LXA201" s="105"/>
      <c r="LXB201" s="105"/>
      <c r="LXC201" s="105"/>
      <c r="LXD201" s="105"/>
      <c r="LXE201" s="105"/>
      <c r="LXF201" s="105"/>
      <c r="LXG201" s="105"/>
      <c r="LXH201" s="105"/>
      <c r="LXI201" s="105"/>
      <c r="LXJ201" s="105"/>
      <c r="LXK201" s="105"/>
      <c r="LXL201" s="105"/>
      <c r="LXM201" s="105"/>
      <c r="LXN201" s="105"/>
      <c r="LXO201" s="105"/>
      <c r="LXP201" s="105"/>
      <c r="LXQ201" s="105"/>
      <c r="LXR201" s="105"/>
      <c r="LXS201" s="283"/>
      <c r="LXT201" s="283"/>
      <c r="LXU201" s="105"/>
      <c r="LXV201" s="105"/>
      <c r="LXW201" s="105"/>
      <c r="LXX201" s="105"/>
      <c r="LXY201" s="105"/>
      <c r="LXZ201" s="105"/>
      <c r="LYA201" s="105"/>
      <c r="LYB201" s="105"/>
      <c r="LYC201" s="105"/>
      <c r="LYD201" s="105"/>
      <c r="LYE201" s="105"/>
      <c r="LYF201" s="105"/>
      <c r="LYG201" s="105"/>
      <c r="LYH201" s="105"/>
      <c r="LYI201" s="105"/>
      <c r="LYJ201" s="105"/>
      <c r="LYK201" s="105"/>
      <c r="LYL201" s="105"/>
      <c r="LYM201" s="105"/>
      <c r="LYN201" s="105"/>
      <c r="LYO201" s="105"/>
      <c r="LYP201" s="105"/>
      <c r="LYQ201" s="105"/>
      <c r="LYR201" s="105"/>
      <c r="LYS201" s="283"/>
      <c r="LYT201" s="283"/>
      <c r="LYU201" s="105"/>
      <c r="LYV201" s="105"/>
      <c r="LYW201" s="105"/>
      <c r="LYX201" s="105"/>
      <c r="LYY201" s="105"/>
      <c r="LYZ201" s="105"/>
      <c r="LZA201" s="105"/>
      <c r="LZB201" s="105"/>
      <c r="LZC201" s="105"/>
      <c r="LZD201" s="105"/>
      <c r="LZE201" s="105"/>
      <c r="LZF201" s="105"/>
      <c r="LZG201" s="105"/>
      <c r="LZH201" s="105"/>
      <c r="LZI201" s="105"/>
      <c r="LZJ201" s="105"/>
      <c r="LZK201" s="105"/>
      <c r="LZL201" s="105"/>
      <c r="LZM201" s="105"/>
      <c r="LZN201" s="105"/>
      <c r="LZO201" s="105"/>
      <c r="LZP201" s="105"/>
      <c r="LZQ201" s="105"/>
      <c r="LZR201" s="105"/>
      <c r="LZS201" s="283"/>
      <c r="LZT201" s="283"/>
      <c r="LZU201" s="105"/>
      <c r="LZV201" s="105"/>
      <c r="LZW201" s="105"/>
      <c r="LZX201" s="105"/>
      <c r="LZY201" s="105"/>
      <c r="LZZ201" s="105"/>
      <c r="MAA201" s="105"/>
      <c r="MAB201" s="105"/>
      <c r="MAC201" s="105"/>
      <c r="MAD201" s="105"/>
      <c r="MAE201" s="105"/>
      <c r="MAF201" s="105"/>
      <c r="MAG201" s="105"/>
      <c r="MAH201" s="105"/>
      <c r="MAI201" s="105"/>
      <c r="MAJ201" s="105"/>
      <c r="MAK201" s="105"/>
      <c r="MAL201" s="105"/>
      <c r="MAM201" s="105"/>
      <c r="MAN201" s="105"/>
      <c r="MAO201" s="105"/>
      <c r="MAP201" s="105"/>
      <c r="MAQ201" s="105"/>
      <c r="MAR201" s="105"/>
      <c r="MAS201" s="283"/>
      <c r="MAT201" s="283"/>
      <c r="MAU201" s="105"/>
      <c r="MAV201" s="105"/>
      <c r="MAW201" s="105"/>
      <c r="MAX201" s="105"/>
      <c r="MAY201" s="105"/>
      <c r="MAZ201" s="105"/>
      <c r="MBA201" s="105"/>
      <c r="MBB201" s="105"/>
      <c r="MBC201" s="105"/>
      <c r="MBD201" s="105"/>
      <c r="MBE201" s="105"/>
      <c r="MBF201" s="105"/>
      <c r="MBG201" s="105"/>
      <c r="MBH201" s="105"/>
      <c r="MBI201" s="105"/>
      <c r="MBJ201" s="105"/>
      <c r="MBK201" s="105"/>
      <c r="MBL201" s="105"/>
      <c r="MBM201" s="105"/>
      <c r="MBN201" s="105"/>
      <c r="MBO201" s="105"/>
      <c r="MBP201" s="105"/>
      <c r="MBQ201" s="105"/>
      <c r="MBR201" s="105"/>
      <c r="MBS201" s="283"/>
      <c r="MBT201" s="283"/>
      <c r="MBU201" s="105"/>
      <c r="MBV201" s="105"/>
      <c r="MBW201" s="105"/>
      <c r="MBX201" s="105"/>
      <c r="MBY201" s="105"/>
      <c r="MBZ201" s="105"/>
      <c r="MCA201" s="105"/>
      <c r="MCB201" s="105"/>
      <c r="MCC201" s="105"/>
      <c r="MCD201" s="105"/>
      <c r="MCE201" s="105"/>
      <c r="MCF201" s="105"/>
      <c r="MCG201" s="105"/>
      <c r="MCH201" s="105"/>
      <c r="MCI201" s="105"/>
      <c r="MCJ201" s="105"/>
      <c r="MCK201" s="105"/>
      <c r="MCL201" s="105"/>
      <c r="MCM201" s="105"/>
      <c r="MCN201" s="105"/>
      <c r="MCO201" s="105"/>
      <c r="MCP201" s="105"/>
      <c r="MCQ201" s="105"/>
      <c r="MCR201" s="105"/>
      <c r="MCS201" s="283"/>
      <c r="MCT201" s="283"/>
      <c r="MCU201" s="105"/>
      <c r="MCV201" s="105"/>
      <c r="MCW201" s="105"/>
      <c r="MCX201" s="105"/>
      <c r="MCY201" s="105"/>
      <c r="MCZ201" s="105"/>
      <c r="MDA201" s="105"/>
      <c r="MDB201" s="105"/>
      <c r="MDC201" s="105"/>
      <c r="MDD201" s="105"/>
      <c r="MDE201" s="105"/>
      <c r="MDF201" s="105"/>
      <c r="MDG201" s="105"/>
      <c r="MDH201" s="105"/>
      <c r="MDI201" s="105"/>
      <c r="MDJ201" s="105"/>
      <c r="MDK201" s="105"/>
      <c r="MDL201" s="105"/>
      <c r="MDM201" s="105"/>
      <c r="MDN201" s="105"/>
      <c r="MDO201" s="105"/>
      <c r="MDP201" s="105"/>
      <c r="MDQ201" s="105"/>
      <c r="MDR201" s="105"/>
      <c r="MDS201" s="283"/>
      <c r="MDT201" s="283"/>
      <c r="MDU201" s="105"/>
      <c r="MDV201" s="105"/>
      <c r="MDW201" s="105"/>
      <c r="MDX201" s="105"/>
      <c r="MDY201" s="105"/>
      <c r="MDZ201" s="105"/>
      <c r="MEA201" s="105"/>
      <c r="MEB201" s="105"/>
      <c r="MEC201" s="105"/>
      <c r="MED201" s="105"/>
      <c r="MEE201" s="105"/>
      <c r="MEF201" s="105"/>
      <c r="MEG201" s="105"/>
      <c r="MEH201" s="105"/>
      <c r="MEI201" s="105"/>
      <c r="MEJ201" s="105"/>
      <c r="MEK201" s="105"/>
      <c r="MEL201" s="105"/>
      <c r="MEM201" s="105"/>
      <c r="MEN201" s="105"/>
      <c r="MEO201" s="105"/>
      <c r="MEP201" s="105"/>
      <c r="MEQ201" s="105"/>
      <c r="MER201" s="105"/>
      <c r="MES201" s="283"/>
      <c r="MET201" s="283"/>
      <c r="MEU201" s="105"/>
      <c r="MEV201" s="105"/>
      <c r="MEW201" s="105"/>
      <c r="MEX201" s="105"/>
      <c r="MEY201" s="105"/>
      <c r="MEZ201" s="105"/>
      <c r="MFA201" s="105"/>
      <c r="MFB201" s="105"/>
      <c r="MFC201" s="105"/>
      <c r="MFD201" s="105"/>
      <c r="MFE201" s="105"/>
      <c r="MFF201" s="105"/>
      <c r="MFG201" s="105"/>
      <c r="MFH201" s="105"/>
      <c r="MFI201" s="105"/>
      <c r="MFJ201" s="105"/>
      <c r="MFK201" s="105"/>
      <c r="MFL201" s="105"/>
      <c r="MFM201" s="105"/>
      <c r="MFN201" s="105"/>
      <c r="MFO201" s="105"/>
      <c r="MFP201" s="105"/>
      <c r="MFQ201" s="105"/>
      <c r="MFR201" s="105"/>
      <c r="MFS201" s="283"/>
      <c r="MFT201" s="283"/>
      <c r="MFU201" s="105"/>
      <c r="MFV201" s="105"/>
      <c r="MFW201" s="105"/>
      <c r="MFX201" s="105"/>
      <c r="MFY201" s="105"/>
      <c r="MFZ201" s="105"/>
      <c r="MGA201" s="105"/>
      <c r="MGB201" s="105"/>
      <c r="MGC201" s="105"/>
      <c r="MGD201" s="105"/>
      <c r="MGE201" s="105"/>
      <c r="MGF201" s="105"/>
      <c r="MGG201" s="105"/>
      <c r="MGH201" s="105"/>
      <c r="MGI201" s="105"/>
      <c r="MGJ201" s="105"/>
      <c r="MGK201" s="105"/>
      <c r="MGL201" s="105"/>
      <c r="MGM201" s="105"/>
      <c r="MGN201" s="105"/>
      <c r="MGO201" s="105"/>
      <c r="MGP201" s="105"/>
      <c r="MGQ201" s="105"/>
      <c r="MGR201" s="105"/>
      <c r="MGS201" s="283"/>
      <c r="MGT201" s="283"/>
      <c r="MGU201" s="105"/>
      <c r="MGV201" s="105"/>
      <c r="MGW201" s="105"/>
      <c r="MGX201" s="105"/>
      <c r="MGY201" s="105"/>
      <c r="MGZ201" s="105"/>
      <c r="MHA201" s="105"/>
      <c r="MHB201" s="105"/>
      <c r="MHC201" s="105"/>
      <c r="MHD201" s="105"/>
      <c r="MHE201" s="105"/>
      <c r="MHF201" s="105"/>
      <c r="MHG201" s="105"/>
      <c r="MHH201" s="105"/>
      <c r="MHI201" s="105"/>
      <c r="MHJ201" s="105"/>
      <c r="MHK201" s="105"/>
      <c r="MHL201" s="105"/>
      <c r="MHM201" s="105"/>
      <c r="MHN201" s="105"/>
      <c r="MHO201" s="105"/>
      <c r="MHP201" s="105"/>
      <c r="MHQ201" s="105"/>
      <c r="MHR201" s="105"/>
      <c r="MHS201" s="283"/>
      <c r="MHT201" s="283"/>
      <c r="MHU201" s="105"/>
      <c r="MHV201" s="105"/>
      <c r="MHW201" s="105"/>
      <c r="MHX201" s="105"/>
      <c r="MHY201" s="105"/>
      <c r="MHZ201" s="105"/>
      <c r="MIA201" s="105"/>
      <c r="MIB201" s="105"/>
      <c r="MIC201" s="105"/>
      <c r="MID201" s="105"/>
      <c r="MIE201" s="105"/>
      <c r="MIF201" s="105"/>
      <c r="MIG201" s="105"/>
      <c r="MIH201" s="105"/>
      <c r="MII201" s="105"/>
      <c r="MIJ201" s="105"/>
      <c r="MIK201" s="105"/>
      <c r="MIL201" s="105"/>
      <c r="MIM201" s="105"/>
      <c r="MIN201" s="105"/>
      <c r="MIO201" s="105"/>
      <c r="MIP201" s="105"/>
      <c r="MIQ201" s="105"/>
      <c r="MIR201" s="105"/>
      <c r="MIS201" s="283"/>
      <c r="MIT201" s="283"/>
      <c r="MIU201" s="105"/>
      <c r="MIV201" s="105"/>
      <c r="MIW201" s="105"/>
      <c r="MIX201" s="105"/>
      <c r="MIY201" s="105"/>
      <c r="MIZ201" s="105"/>
      <c r="MJA201" s="105"/>
      <c r="MJB201" s="105"/>
      <c r="MJC201" s="105"/>
      <c r="MJD201" s="105"/>
      <c r="MJE201" s="105"/>
      <c r="MJF201" s="105"/>
      <c r="MJG201" s="105"/>
      <c r="MJH201" s="105"/>
      <c r="MJI201" s="105"/>
      <c r="MJJ201" s="105"/>
      <c r="MJK201" s="105"/>
      <c r="MJL201" s="105"/>
      <c r="MJM201" s="105"/>
      <c r="MJN201" s="105"/>
      <c r="MJO201" s="105"/>
      <c r="MJP201" s="105"/>
      <c r="MJQ201" s="105"/>
      <c r="MJR201" s="105"/>
      <c r="MJS201" s="283"/>
      <c r="MJT201" s="283"/>
      <c r="MJU201" s="105"/>
      <c r="MJV201" s="105"/>
      <c r="MJW201" s="105"/>
      <c r="MJX201" s="105"/>
      <c r="MJY201" s="105"/>
      <c r="MJZ201" s="105"/>
      <c r="MKA201" s="105"/>
      <c r="MKB201" s="105"/>
      <c r="MKC201" s="105"/>
      <c r="MKD201" s="105"/>
      <c r="MKE201" s="105"/>
      <c r="MKF201" s="105"/>
      <c r="MKG201" s="105"/>
      <c r="MKH201" s="105"/>
      <c r="MKI201" s="105"/>
      <c r="MKJ201" s="105"/>
      <c r="MKK201" s="105"/>
      <c r="MKL201" s="105"/>
      <c r="MKM201" s="105"/>
      <c r="MKN201" s="105"/>
      <c r="MKO201" s="105"/>
      <c r="MKP201" s="105"/>
      <c r="MKQ201" s="105"/>
      <c r="MKR201" s="105"/>
      <c r="MKS201" s="283"/>
      <c r="MKT201" s="283"/>
      <c r="MKU201" s="105"/>
      <c r="MKV201" s="105"/>
      <c r="MKW201" s="105"/>
      <c r="MKX201" s="105"/>
      <c r="MKY201" s="105"/>
      <c r="MKZ201" s="105"/>
      <c r="MLA201" s="105"/>
      <c r="MLB201" s="105"/>
      <c r="MLC201" s="105"/>
      <c r="MLD201" s="105"/>
      <c r="MLE201" s="105"/>
      <c r="MLF201" s="105"/>
      <c r="MLG201" s="105"/>
      <c r="MLH201" s="105"/>
      <c r="MLI201" s="105"/>
      <c r="MLJ201" s="105"/>
      <c r="MLK201" s="105"/>
      <c r="MLL201" s="105"/>
      <c r="MLM201" s="105"/>
      <c r="MLN201" s="105"/>
      <c r="MLO201" s="105"/>
      <c r="MLP201" s="105"/>
      <c r="MLQ201" s="105"/>
      <c r="MLR201" s="105"/>
      <c r="MLS201" s="283"/>
      <c r="MLT201" s="283"/>
      <c r="MLU201" s="105"/>
      <c r="MLV201" s="105"/>
      <c r="MLW201" s="105"/>
      <c r="MLX201" s="105"/>
      <c r="MLY201" s="105"/>
      <c r="MLZ201" s="105"/>
      <c r="MMA201" s="105"/>
      <c r="MMB201" s="105"/>
      <c r="MMC201" s="105"/>
      <c r="MMD201" s="105"/>
      <c r="MME201" s="105"/>
      <c r="MMF201" s="105"/>
      <c r="MMG201" s="105"/>
      <c r="MMH201" s="105"/>
      <c r="MMI201" s="105"/>
      <c r="MMJ201" s="105"/>
      <c r="MMK201" s="105"/>
      <c r="MML201" s="105"/>
      <c r="MMM201" s="105"/>
      <c r="MMN201" s="105"/>
      <c r="MMO201" s="105"/>
      <c r="MMP201" s="105"/>
      <c r="MMQ201" s="105"/>
      <c r="MMR201" s="105"/>
      <c r="MMS201" s="283"/>
      <c r="MMT201" s="283"/>
      <c r="MMU201" s="105"/>
      <c r="MMV201" s="105"/>
      <c r="MMW201" s="105"/>
      <c r="MMX201" s="105"/>
      <c r="MMY201" s="105"/>
      <c r="MMZ201" s="105"/>
      <c r="MNA201" s="105"/>
      <c r="MNB201" s="105"/>
      <c r="MNC201" s="105"/>
      <c r="MND201" s="105"/>
      <c r="MNE201" s="105"/>
      <c r="MNF201" s="105"/>
      <c r="MNG201" s="105"/>
      <c r="MNH201" s="105"/>
      <c r="MNI201" s="105"/>
      <c r="MNJ201" s="105"/>
      <c r="MNK201" s="105"/>
      <c r="MNL201" s="105"/>
      <c r="MNM201" s="105"/>
      <c r="MNN201" s="105"/>
      <c r="MNO201" s="105"/>
      <c r="MNP201" s="105"/>
      <c r="MNQ201" s="105"/>
      <c r="MNR201" s="105"/>
      <c r="MNS201" s="283"/>
      <c r="MNT201" s="283"/>
      <c r="MNU201" s="105"/>
      <c r="MNV201" s="105"/>
      <c r="MNW201" s="105"/>
      <c r="MNX201" s="105"/>
      <c r="MNY201" s="105"/>
      <c r="MNZ201" s="105"/>
      <c r="MOA201" s="105"/>
      <c r="MOB201" s="105"/>
      <c r="MOC201" s="105"/>
      <c r="MOD201" s="105"/>
      <c r="MOE201" s="105"/>
      <c r="MOF201" s="105"/>
      <c r="MOG201" s="105"/>
      <c r="MOH201" s="105"/>
      <c r="MOI201" s="105"/>
      <c r="MOJ201" s="105"/>
      <c r="MOK201" s="105"/>
      <c r="MOL201" s="105"/>
      <c r="MOM201" s="105"/>
      <c r="MON201" s="105"/>
      <c r="MOO201" s="105"/>
      <c r="MOP201" s="105"/>
      <c r="MOQ201" s="105"/>
      <c r="MOR201" s="105"/>
      <c r="MOS201" s="283"/>
      <c r="MOT201" s="283"/>
      <c r="MOU201" s="105"/>
      <c r="MOV201" s="105"/>
      <c r="MOW201" s="105"/>
      <c r="MOX201" s="105"/>
      <c r="MOY201" s="105"/>
      <c r="MOZ201" s="105"/>
      <c r="MPA201" s="105"/>
      <c r="MPB201" s="105"/>
      <c r="MPC201" s="105"/>
      <c r="MPD201" s="105"/>
      <c r="MPE201" s="105"/>
      <c r="MPF201" s="105"/>
      <c r="MPG201" s="105"/>
      <c r="MPH201" s="105"/>
      <c r="MPI201" s="105"/>
      <c r="MPJ201" s="105"/>
      <c r="MPK201" s="105"/>
      <c r="MPL201" s="105"/>
      <c r="MPM201" s="105"/>
      <c r="MPN201" s="105"/>
      <c r="MPO201" s="105"/>
      <c r="MPP201" s="105"/>
      <c r="MPQ201" s="105"/>
      <c r="MPR201" s="105"/>
      <c r="MPS201" s="283"/>
      <c r="MPT201" s="283"/>
      <c r="MPU201" s="105"/>
      <c r="MPV201" s="105"/>
      <c r="MPW201" s="105"/>
      <c r="MPX201" s="105"/>
      <c r="MPY201" s="105"/>
      <c r="MPZ201" s="105"/>
      <c r="MQA201" s="105"/>
      <c r="MQB201" s="105"/>
      <c r="MQC201" s="105"/>
      <c r="MQD201" s="105"/>
      <c r="MQE201" s="105"/>
      <c r="MQF201" s="105"/>
      <c r="MQG201" s="105"/>
      <c r="MQH201" s="105"/>
      <c r="MQI201" s="105"/>
      <c r="MQJ201" s="105"/>
      <c r="MQK201" s="105"/>
      <c r="MQL201" s="105"/>
      <c r="MQM201" s="105"/>
      <c r="MQN201" s="105"/>
      <c r="MQO201" s="105"/>
      <c r="MQP201" s="105"/>
      <c r="MQQ201" s="105"/>
      <c r="MQR201" s="105"/>
      <c r="MQS201" s="283"/>
      <c r="MQT201" s="283"/>
      <c r="MQU201" s="105"/>
      <c r="MQV201" s="105"/>
      <c r="MQW201" s="105"/>
      <c r="MQX201" s="105"/>
      <c r="MQY201" s="105"/>
      <c r="MQZ201" s="105"/>
      <c r="MRA201" s="105"/>
      <c r="MRB201" s="105"/>
      <c r="MRC201" s="105"/>
      <c r="MRD201" s="105"/>
      <c r="MRE201" s="105"/>
      <c r="MRF201" s="105"/>
      <c r="MRG201" s="105"/>
      <c r="MRH201" s="105"/>
      <c r="MRI201" s="105"/>
      <c r="MRJ201" s="105"/>
      <c r="MRK201" s="105"/>
      <c r="MRL201" s="105"/>
      <c r="MRM201" s="105"/>
      <c r="MRN201" s="105"/>
      <c r="MRO201" s="105"/>
      <c r="MRP201" s="105"/>
      <c r="MRQ201" s="105"/>
      <c r="MRR201" s="105"/>
      <c r="MRS201" s="283"/>
      <c r="MRT201" s="283"/>
      <c r="MRU201" s="105"/>
      <c r="MRV201" s="105"/>
      <c r="MRW201" s="105"/>
      <c r="MRX201" s="105"/>
      <c r="MRY201" s="105"/>
      <c r="MRZ201" s="105"/>
      <c r="MSA201" s="105"/>
      <c r="MSB201" s="105"/>
      <c r="MSC201" s="105"/>
      <c r="MSD201" s="105"/>
      <c r="MSE201" s="105"/>
      <c r="MSF201" s="105"/>
      <c r="MSG201" s="105"/>
      <c r="MSH201" s="105"/>
      <c r="MSI201" s="105"/>
      <c r="MSJ201" s="105"/>
      <c r="MSK201" s="105"/>
      <c r="MSL201" s="105"/>
      <c r="MSM201" s="105"/>
      <c r="MSN201" s="105"/>
      <c r="MSO201" s="105"/>
      <c r="MSP201" s="105"/>
      <c r="MSQ201" s="105"/>
      <c r="MSR201" s="105"/>
      <c r="MSS201" s="283"/>
      <c r="MST201" s="283"/>
      <c r="MSU201" s="105"/>
      <c r="MSV201" s="105"/>
      <c r="MSW201" s="105"/>
      <c r="MSX201" s="105"/>
      <c r="MSY201" s="105"/>
      <c r="MSZ201" s="105"/>
      <c r="MTA201" s="105"/>
      <c r="MTB201" s="105"/>
      <c r="MTC201" s="105"/>
      <c r="MTD201" s="105"/>
      <c r="MTE201" s="105"/>
      <c r="MTF201" s="105"/>
      <c r="MTG201" s="105"/>
      <c r="MTH201" s="105"/>
      <c r="MTI201" s="105"/>
      <c r="MTJ201" s="105"/>
      <c r="MTK201" s="105"/>
      <c r="MTL201" s="105"/>
      <c r="MTM201" s="105"/>
      <c r="MTN201" s="105"/>
      <c r="MTO201" s="105"/>
      <c r="MTP201" s="105"/>
      <c r="MTQ201" s="105"/>
      <c r="MTR201" s="105"/>
      <c r="MTS201" s="283"/>
      <c r="MTT201" s="283"/>
      <c r="MTU201" s="105"/>
      <c r="MTV201" s="105"/>
      <c r="MTW201" s="105"/>
      <c r="MTX201" s="105"/>
      <c r="MTY201" s="105"/>
      <c r="MTZ201" s="105"/>
      <c r="MUA201" s="105"/>
      <c r="MUB201" s="105"/>
      <c r="MUC201" s="105"/>
      <c r="MUD201" s="105"/>
      <c r="MUE201" s="105"/>
      <c r="MUF201" s="105"/>
      <c r="MUG201" s="105"/>
      <c r="MUH201" s="105"/>
      <c r="MUI201" s="105"/>
      <c r="MUJ201" s="105"/>
      <c r="MUK201" s="105"/>
      <c r="MUL201" s="105"/>
      <c r="MUM201" s="105"/>
      <c r="MUN201" s="105"/>
      <c r="MUO201" s="105"/>
      <c r="MUP201" s="105"/>
      <c r="MUQ201" s="105"/>
      <c r="MUR201" s="105"/>
      <c r="MUS201" s="283"/>
      <c r="MUT201" s="283"/>
      <c r="MUU201" s="105"/>
      <c r="MUV201" s="105"/>
      <c r="MUW201" s="105"/>
      <c r="MUX201" s="105"/>
      <c r="MUY201" s="105"/>
      <c r="MUZ201" s="105"/>
      <c r="MVA201" s="105"/>
      <c r="MVB201" s="105"/>
      <c r="MVC201" s="105"/>
      <c r="MVD201" s="105"/>
      <c r="MVE201" s="105"/>
      <c r="MVF201" s="105"/>
      <c r="MVG201" s="105"/>
      <c r="MVH201" s="105"/>
      <c r="MVI201" s="105"/>
      <c r="MVJ201" s="105"/>
      <c r="MVK201" s="105"/>
      <c r="MVL201" s="105"/>
      <c r="MVM201" s="105"/>
      <c r="MVN201" s="105"/>
      <c r="MVO201" s="105"/>
      <c r="MVP201" s="105"/>
      <c r="MVQ201" s="105"/>
      <c r="MVR201" s="105"/>
      <c r="MVS201" s="283"/>
      <c r="MVT201" s="283"/>
      <c r="MVU201" s="105"/>
      <c r="MVV201" s="105"/>
      <c r="MVW201" s="105"/>
      <c r="MVX201" s="105"/>
      <c r="MVY201" s="105"/>
      <c r="MVZ201" s="105"/>
      <c r="MWA201" s="105"/>
      <c r="MWB201" s="105"/>
      <c r="MWC201" s="105"/>
      <c r="MWD201" s="105"/>
      <c r="MWE201" s="105"/>
      <c r="MWF201" s="105"/>
      <c r="MWG201" s="105"/>
      <c r="MWH201" s="105"/>
      <c r="MWI201" s="105"/>
      <c r="MWJ201" s="105"/>
      <c r="MWK201" s="105"/>
      <c r="MWL201" s="105"/>
      <c r="MWM201" s="105"/>
      <c r="MWN201" s="105"/>
      <c r="MWO201" s="105"/>
      <c r="MWP201" s="105"/>
      <c r="MWQ201" s="105"/>
      <c r="MWR201" s="105"/>
      <c r="MWS201" s="283"/>
      <c r="MWT201" s="283"/>
      <c r="MWU201" s="105"/>
      <c r="MWV201" s="105"/>
      <c r="MWW201" s="105"/>
      <c r="MWX201" s="105"/>
      <c r="MWY201" s="105"/>
      <c r="MWZ201" s="105"/>
      <c r="MXA201" s="105"/>
      <c r="MXB201" s="105"/>
      <c r="MXC201" s="105"/>
      <c r="MXD201" s="105"/>
      <c r="MXE201" s="105"/>
      <c r="MXF201" s="105"/>
      <c r="MXG201" s="105"/>
      <c r="MXH201" s="105"/>
      <c r="MXI201" s="105"/>
      <c r="MXJ201" s="105"/>
      <c r="MXK201" s="105"/>
      <c r="MXL201" s="105"/>
      <c r="MXM201" s="105"/>
      <c r="MXN201" s="105"/>
      <c r="MXO201" s="105"/>
      <c r="MXP201" s="105"/>
      <c r="MXQ201" s="105"/>
      <c r="MXR201" s="105"/>
      <c r="MXS201" s="283"/>
      <c r="MXT201" s="283"/>
      <c r="MXU201" s="105"/>
      <c r="MXV201" s="105"/>
      <c r="MXW201" s="105"/>
      <c r="MXX201" s="105"/>
      <c r="MXY201" s="105"/>
      <c r="MXZ201" s="105"/>
      <c r="MYA201" s="105"/>
      <c r="MYB201" s="105"/>
      <c r="MYC201" s="105"/>
      <c r="MYD201" s="105"/>
      <c r="MYE201" s="105"/>
      <c r="MYF201" s="105"/>
      <c r="MYG201" s="105"/>
      <c r="MYH201" s="105"/>
      <c r="MYI201" s="105"/>
      <c r="MYJ201" s="105"/>
      <c r="MYK201" s="105"/>
      <c r="MYL201" s="105"/>
      <c r="MYM201" s="105"/>
      <c r="MYN201" s="105"/>
      <c r="MYO201" s="105"/>
      <c r="MYP201" s="105"/>
      <c r="MYQ201" s="105"/>
      <c r="MYR201" s="105"/>
      <c r="MYS201" s="283"/>
      <c r="MYT201" s="283"/>
      <c r="MYU201" s="105"/>
      <c r="MYV201" s="105"/>
      <c r="MYW201" s="105"/>
      <c r="MYX201" s="105"/>
      <c r="MYY201" s="105"/>
      <c r="MYZ201" s="105"/>
      <c r="MZA201" s="105"/>
      <c r="MZB201" s="105"/>
      <c r="MZC201" s="105"/>
      <c r="MZD201" s="105"/>
      <c r="MZE201" s="105"/>
      <c r="MZF201" s="105"/>
      <c r="MZG201" s="105"/>
      <c r="MZH201" s="105"/>
      <c r="MZI201" s="105"/>
      <c r="MZJ201" s="105"/>
      <c r="MZK201" s="105"/>
      <c r="MZL201" s="105"/>
      <c r="MZM201" s="105"/>
      <c r="MZN201" s="105"/>
      <c r="MZO201" s="105"/>
      <c r="MZP201" s="105"/>
      <c r="MZQ201" s="105"/>
      <c r="MZR201" s="105"/>
      <c r="MZS201" s="283"/>
      <c r="MZT201" s="283"/>
      <c r="MZU201" s="105"/>
      <c r="MZV201" s="105"/>
      <c r="MZW201" s="105"/>
      <c r="MZX201" s="105"/>
      <c r="MZY201" s="105"/>
      <c r="MZZ201" s="105"/>
      <c r="NAA201" s="105"/>
      <c r="NAB201" s="105"/>
      <c r="NAC201" s="105"/>
      <c r="NAD201" s="105"/>
      <c r="NAE201" s="105"/>
      <c r="NAF201" s="105"/>
      <c r="NAG201" s="105"/>
      <c r="NAH201" s="105"/>
      <c r="NAI201" s="105"/>
      <c r="NAJ201" s="105"/>
      <c r="NAK201" s="105"/>
      <c r="NAL201" s="105"/>
      <c r="NAM201" s="105"/>
      <c r="NAN201" s="105"/>
      <c r="NAO201" s="105"/>
      <c r="NAP201" s="105"/>
      <c r="NAQ201" s="105"/>
      <c r="NAR201" s="105"/>
      <c r="NAS201" s="283"/>
      <c r="NAT201" s="283"/>
      <c r="NAU201" s="105"/>
      <c r="NAV201" s="105"/>
      <c r="NAW201" s="105"/>
      <c r="NAX201" s="105"/>
      <c r="NAY201" s="105"/>
      <c r="NAZ201" s="105"/>
      <c r="NBA201" s="105"/>
      <c r="NBB201" s="105"/>
      <c r="NBC201" s="105"/>
      <c r="NBD201" s="105"/>
      <c r="NBE201" s="105"/>
      <c r="NBF201" s="105"/>
      <c r="NBG201" s="105"/>
      <c r="NBH201" s="105"/>
      <c r="NBI201" s="105"/>
      <c r="NBJ201" s="105"/>
      <c r="NBK201" s="105"/>
      <c r="NBL201" s="105"/>
      <c r="NBM201" s="105"/>
      <c r="NBN201" s="105"/>
      <c r="NBO201" s="105"/>
      <c r="NBP201" s="105"/>
      <c r="NBQ201" s="105"/>
      <c r="NBR201" s="105"/>
      <c r="NBS201" s="283"/>
      <c r="NBT201" s="283"/>
      <c r="NBU201" s="105"/>
      <c r="NBV201" s="105"/>
      <c r="NBW201" s="105"/>
      <c r="NBX201" s="105"/>
      <c r="NBY201" s="105"/>
      <c r="NBZ201" s="105"/>
      <c r="NCA201" s="105"/>
      <c r="NCB201" s="105"/>
      <c r="NCC201" s="105"/>
      <c r="NCD201" s="105"/>
      <c r="NCE201" s="105"/>
      <c r="NCF201" s="105"/>
      <c r="NCG201" s="105"/>
      <c r="NCH201" s="105"/>
      <c r="NCI201" s="105"/>
      <c r="NCJ201" s="105"/>
      <c r="NCK201" s="105"/>
      <c r="NCL201" s="105"/>
      <c r="NCM201" s="105"/>
      <c r="NCN201" s="105"/>
      <c r="NCO201" s="105"/>
      <c r="NCP201" s="105"/>
      <c r="NCQ201" s="105"/>
      <c r="NCR201" s="105"/>
      <c r="NCS201" s="283"/>
      <c r="NCT201" s="283"/>
      <c r="NCU201" s="105"/>
      <c r="NCV201" s="105"/>
      <c r="NCW201" s="105"/>
      <c r="NCX201" s="105"/>
      <c r="NCY201" s="105"/>
      <c r="NCZ201" s="105"/>
      <c r="NDA201" s="105"/>
      <c r="NDB201" s="105"/>
      <c r="NDC201" s="105"/>
      <c r="NDD201" s="105"/>
      <c r="NDE201" s="105"/>
      <c r="NDF201" s="105"/>
      <c r="NDG201" s="105"/>
      <c r="NDH201" s="105"/>
      <c r="NDI201" s="105"/>
      <c r="NDJ201" s="105"/>
      <c r="NDK201" s="105"/>
      <c r="NDL201" s="105"/>
      <c r="NDM201" s="105"/>
      <c r="NDN201" s="105"/>
      <c r="NDO201" s="105"/>
      <c r="NDP201" s="105"/>
      <c r="NDQ201" s="105"/>
      <c r="NDR201" s="105"/>
      <c r="NDS201" s="283"/>
      <c r="NDT201" s="283"/>
      <c r="NDU201" s="105"/>
      <c r="NDV201" s="105"/>
      <c r="NDW201" s="105"/>
      <c r="NDX201" s="105"/>
      <c r="NDY201" s="105"/>
      <c r="NDZ201" s="105"/>
      <c r="NEA201" s="105"/>
      <c r="NEB201" s="105"/>
      <c r="NEC201" s="105"/>
      <c r="NED201" s="105"/>
      <c r="NEE201" s="105"/>
      <c r="NEF201" s="105"/>
      <c r="NEG201" s="105"/>
      <c r="NEH201" s="105"/>
      <c r="NEI201" s="105"/>
      <c r="NEJ201" s="105"/>
      <c r="NEK201" s="105"/>
      <c r="NEL201" s="105"/>
      <c r="NEM201" s="105"/>
      <c r="NEN201" s="105"/>
      <c r="NEO201" s="105"/>
      <c r="NEP201" s="105"/>
      <c r="NEQ201" s="105"/>
      <c r="NER201" s="105"/>
      <c r="NES201" s="283"/>
      <c r="NET201" s="283"/>
      <c r="NEU201" s="105"/>
      <c r="NEV201" s="105"/>
      <c r="NEW201" s="105"/>
      <c r="NEX201" s="105"/>
      <c r="NEY201" s="105"/>
      <c r="NEZ201" s="105"/>
      <c r="NFA201" s="105"/>
      <c r="NFB201" s="105"/>
      <c r="NFC201" s="105"/>
      <c r="NFD201" s="105"/>
      <c r="NFE201" s="105"/>
      <c r="NFF201" s="105"/>
      <c r="NFG201" s="105"/>
      <c r="NFH201" s="105"/>
      <c r="NFI201" s="105"/>
      <c r="NFJ201" s="105"/>
      <c r="NFK201" s="105"/>
      <c r="NFL201" s="105"/>
      <c r="NFM201" s="105"/>
      <c r="NFN201" s="105"/>
      <c r="NFO201" s="105"/>
      <c r="NFP201" s="105"/>
      <c r="NFQ201" s="105"/>
      <c r="NFR201" s="105"/>
      <c r="NFS201" s="283"/>
      <c r="NFT201" s="283"/>
      <c r="NFU201" s="105"/>
      <c r="NFV201" s="105"/>
      <c r="NFW201" s="105"/>
      <c r="NFX201" s="105"/>
      <c r="NFY201" s="105"/>
      <c r="NFZ201" s="105"/>
      <c r="NGA201" s="105"/>
      <c r="NGB201" s="105"/>
      <c r="NGC201" s="105"/>
      <c r="NGD201" s="105"/>
      <c r="NGE201" s="105"/>
      <c r="NGF201" s="105"/>
      <c r="NGG201" s="105"/>
      <c r="NGH201" s="105"/>
      <c r="NGI201" s="105"/>
      <c r="NGJ201" s="105"/>
      <c r="NGK201" s="105"/>
      <c r="NGL201" s="105"/>
      <c r="NGM201" s="105"/>
      <c r="NGN201" s="105"/>
      <c r="NGO201" s="105"/>
      <c r="NGP201" s="105"/>
      <c r="NGQ201" s="105"/>
      <c r="NGR201" s="105"/>
      <c r="NGS201" s="283"/>
      <c r="NGT201" s="283"/>
      <c r="NGU201" s="105"/>
      <c r="NGV201" s="105"/>
      <c r="NGW201" s="105"/>
      <c r="NGX201" s="105"/>
      <c r="NGY201" s="105"/>
      <c r="NGZ201" s="105"/>
      <c r="NHA201" s="105"/>
      <c r="NHB201" s="105"/>
      <c r="NHC201" s="105"/>
      <c r="NHD201" s="105"/>
      <c r="NHE201" s="105"/>
      <c r="NHF201" s="105"/>
      <c r="NHG201" s="105"/>
      <c r="NHH201" s="105"/>
      <c r="NHI201" s="105"/>
      <c r="NHJ201" s="105"/>
      <c r="NHK201" s="105"/>
      <c r="NHL201" s="105"/>
      <c r="NHM201" s="105"/>
      <c r="NHN201" s="105"/>
      <c r="NHO201" s="105"/>
      <c r="NHP201" s="105"/>
      <c r="NHQ201" s="105"/>
      <c r="NHR201" s="105"/>
      <c r="NHS201" s="283"/>
      <c r="NHT201" s="283"/>
      <c r="NHU201" s="105"/>
      <c r="NHV201" s="105"/>
      <c r="NHW201" s="105"/>
      <c r="NHX201" s="105"/>
      <c r="NHY201" s="105"/>
      <c r="NHZ201" s="105"/>
      <c r="NIA201" s="105"/>
      <c r="NIB201" s="105"/>
      <c r="NIC201" s="105"/>
      <c r="NID201" s="105"/>
      <c r="NIE201" s="105"/>
      <c r="NIF201" s="105"/>
      <c r="NIG201" s="105"/>
      <c r="NIH201" s="105"/>
      <c r="NII201" s="105"/>
      <c r="NIJ201" s="105"/>
      <c r="NIK201" s="105"/>
      <c r="NIL201" s="105"/>
      <c r="NIM201" s="105"/>
      <c r="NIN201" s="105"/>
      <c r="NIO201" s="105"/>
      <c r="NIP201" s="105"/>
      <c r="NIQ201" s="105"/>
      <c r="NIR201" s="105"/>
      <c r="NIS201" s="283"/>
      <c r="NIT201" s="283"/>
      <c r="NIU201" s="105"/>
      <c r="NIV201" s="105"/>
      <c r="NIW201" s="105"/>
      <c r="NIX201" s="105"/>
      <c r="NIY201" s="105"/>
      <c r="NIZ201" s="105"/>
      <c r="NJA201" s="105"/>
      <c r="NJB201" s="105"/>
      <c r="NJC201" s="105"/>
      <c r="NJD201" s="105"/>
      <c r="NJE201" s="105"/>
      <c r="NJF201" s="105"/>
      <c r="NJG201" s="105"/>
      <c r="NJH201" s="105"/>
      <c r="NJI201" s="105"/>
      <c r="NJJ201" s="105"/>
      <c r="NJK201" s="105"/>
      <c r="NJL201" s="105"/>
      <c r="NJM201" s="105"/>
      <c r="NJN201" s="105"/>
      <c r="NJO201" s="105"/>
      <c r="NJP201" s="105"/>
      <c r="NJQ201" s="105"/>
      <c r="NJR201" s="105"/>
      <c r="NJS201" s="283"/>
      <c r="NJT201" s="283"/>
      <c r="NJU201" s="105"/>
      <c r="NJV201" s="105"/>
      <c r="NJW201" s="105"/>
      <c r="NJX201" s="105"/>
      <c r="NJY201" s="105"/>
      <c r="NJZ201" s="105"/>
      <c r="NKA201" s="105"/>
      <c r="NKB201" s="105"/>
      <c r="NKC201" s="105"/>
      <c r="NKD201" s="105"/>
      <c r="NKE201" s="105"/>
      <c r="NKF201" s="105"/>
      <c r="NKG201" s="105"/>
      <c r="NKH201" s="105"/>
      <c r="NKI201" s="105"/>
      <c r="NKJ201" s="105"/>
      <c r="NKK201" s="105"/>
      <c r="NKL201" s="105"/>
      <c r="NKM201" s="105"/>
      <c r="NKN201" s="105"/>
      <c r="NKO201" s="105"/>
      <c r="NKP201" s="105"/>
      <c r="NKQ201" s="105"/>
      <c r="NKR201" s="105"/>
      <c r="NKS201" s="283"/>
      <c r="NKT201" s="283"/>
      <c r="NKU201" s="105"/>
      <c r="NKV201" s="105"/>
      <c r="NKW201" s="105"/>
      <c r="NKX201" s="105"/>
      <c r="NKY201" s="105"/>
      <c r="NKZ201" s="105"/>
      <c r="NLA201" s="105"/>
      <c r="NLB201" s="105"/>
      <c r="NLC201" s="105"/>
      <c r="NLD201" s="105"/>
      <c r="NLE201" s="105"/>
      <c r="NLF201" s="105"/>
      <c r="NLG201" s="105"/>
      <c r="NLH201" s="105"/>
      <c r="NLI201" s="105"/>
      <c r="NLJ201" s="105"/>
      <c r="NLK201" s="105"/>
      <c r="NLL201" s="105"/>
      <c r="NLM201" s="105"/>
      <c r="NLN201" s="105"/>
      <c r="NLO201" s="105"/>
      <c r="NLP201" s="105"/>
      <c r="NLQ201" s="105"/>
      <c r="NLR201" s="105"/>
      <c r="NLS201" s="283"/>
      <c r="NLT201" s="283"/>
      <c r="NLU201" s="105"/>
      <c r="NLV201" s="105"/>
      <c r="NLW201" s="105"/>
      <c r="NLX201" s="105"/>
      <c r="NLY201" s="105"/>
      <c r="NLZ201" s="105"/>
      <c r="NMA201" s="105"/>
      <c r="NMB201" s="105"/>
      <c r="NMC201" s="105"/>
      <c r="NMD201" s="105"/>
      <c r="NME201" s="105"/>
      <c r="NMF201" s="105"/>
      <c r="NMG201" s="105"/>
      <c r="NMH201" s="105"/>
      <c r="NMI201" s="105"/>
      <c r="NMJ201" s="105"/>
      <c r="NMK201" s="105"/>
      <c r="NML201" s="105"/>
      <c r="NMM201" s="105"/>
      <c r="NMN201" s="105"/>
      <c r="NMO201" s="105"/>
      <c r="NMP201" s="105"/>
      <c r="NMQ201" s="105"/>
      <c r="NMR201" s="105"/>
      <c r="NMS201" s="283"/>
      <c r="NMT201" s="283"/>
      <c r="NMU201" s="105"/>
      <c r="NMV201" s="105"/>
      <c r="NMW201" s="105"/>
      <c r="NMX201" s="105"/>
      <c r="NMY201" s="105"/>
      <c r="NMZ201" s="105"/>
      <c r="NNA201" s="105"/>
      <c r="NNB201" s="105"/>
      <c r="NNC201" s="105"/>
      <c r="NND201" s="105"/>
      <c r="NNE201" s="105"/>
      <c r="NNF201" s="105"/>
      <c r="NNG201" s="105"/>
      <c r="NNH201" s="105"/>
      <c r="NNI201" s="105"/>
      <c r="NNJ201" s="105"/>
      <c r="NNK201" s="105"/>
      <c r="NNL201" s="105"/>
      <c r="NNM201" s="105"/>
      <c r="NNN201" s="105"/>
      <c r="NNO201" s="105"/>
      <c r="NNP201" s="105"/>
      <c r="NNQ201" s="105"/>
      <c r="NNR201" s="105"/>
      <c r="NNS201" s="283"/>
      <c r="NNT201" s="283"/>
      <c r="NNU201" s="105"/>
      <c r="NNV201" s="105"/>
      <c r="NNW201" s="105"/>
      <c r="NNX201" s="105"/>
      <c r="NNY201" s="105"/>
      <c r="NNZ201" s="105"/>
      <c r="NOA201" s="105"/>
      <c r="NOB201" s="105"/>
      <c r="NOC201" s="105"/>
      <c r="NOD201" s="105"/>
      <c r="NOE201" s="105"/>
      <c r="NOF201" s="105"/>
      <c r="NOG201" s="105"/>
      <c r="NOH201" s="105"/>
      <c r="NOI201" s="105"/>
      <c r="NOJ201" s="105"/>
      <c r="NOK201" s="105"/>
      <c r="NOL201" s="105"/>
      <c r="NOM201" s="105"/>
      <c r="NON201" s="105"/>
      <c r="NOO201" s="105"/>
      <c r="NOP201" s="105"/>
      <c r="NOQ201" s="105"/>
      <c r="NOR201" s="105"/>
      <c r="NOS201" s="283"/>
      <c r="NOT201" s="283"/>
      <c r="NOU201" s="105"/>
      <c r="NOV201" s="105"/>
      <c r="NOW201" s="105"/>
      <c r="NOX201" s="105"/>
      <c r="NOY201" s="105"/>
      <c r="NOZ201" s="105"/>
      <c r="NPA201" s="105"/>
      <c r="NPB201" s="105"/>
      <c r="NPC201" s="105"/>
      <c r="NPD201" s="105"/>
      <c r="NPE201" s="105"/>
      <c r="NPF201" s="105"/>
      <c r="NPG201" s="105"/>
      <c r="NPH201" s="105"/>
      <c r="NPI201" s="105"/>
      <c r="NPJ201" s="105"/>
      <c r="NPK201" s="105"/>
      <c r="NPL201" s="105"/>
      <c r="NPM201" s="105"/>
      <c r="NPN201" s="105"/>
      <c r="NPO201" s="105"/>
      <c r="NPP201" s="105"/>
      <c r="NPQ201" s="105"/>
      <c r="NPR201" s="105"/>
      <c r="NPS201" s="283"/>
      <c r="NPT201" s="283"/>
      <c r="NPU201" s="105"/>
      <c r="NPV201" s="105"/>
      <c r="NPW201" s="105"/>
      <c r="NPX201" s="105"/>
      <c r="NPY201" s="105"/>
      <c r="NPZ201" s="105"/>
      <c r="NQA201" s="105"/>
      <c r="NQB201" s="105"/>
      <c r="NQC201" s="105"/>
      <c r="NQD201" s="105"/>
      <c r="NQE201" s="105"/>
      <c r="NQF201" s="105"/>
      <c r="NQG201" s="105"/>
      <c r="NQH201" s="105"/>
      <c r="NQI201" s="105"/>
      <c r="NQJ201" s="105"/>
      <c r="NQK201" s="105"/>
      <c r="NQL201" s="105"/>
      <c r="NQM201" s="105"/>
      <c r="NQN201" s="105"/>
      <c r="NQO201" s="105"/>
      <c r="NQP201" s="105"/>
      <c r="NQQ201" s="105"/>
      <c r="NQR201" s="105"/>
      <c r="NQS201" s="283"/>
      <c r="NQT201" s="283"/>
      <c r="NQU201" s="105"/>
      <c r="NQV201" s="105"/>
      <c r="NQW201" s="105"/>
      <c r="NQX201" s="105"/>
      <c r="NQY201" s="105"/>
      <c r="NQZ201" s="105"/>
      <c r="NRA201" s="105"/>
      <c r="NRB201" s="105"/>
      <c r="NRC201" s="105"/>
      <c r="NRD201" s="105"/>
      <c r="NRE201" s="105"/>
      <c r="NRF201" s="105"/>
      <c r="NRG201" s="105"/>
      <c r="NRH201" s="105"/>
      <c r="NRI201" s="105"/>
      <c r="NRJ201" s="105"/>
      <c r="NRK201" s="105"/>
      <c r="NRL201" s="105"/>
      <c r="NRM201" s="105"/>
      <c r="NRN201" s="105"/>
      <c r="NRO201" s="105"/>
      <c r="NRP201" s="105"/>
      <c r="NRQ201" s="105"/>
      <c r="NRR201" s="105"/>
      <c r="NRS201" s="283"/>
      <c r="NRT201" s="283"/>
      <c r="NRU201" s="105"/>
      <c r="NRV201" s="105"/>
      <c r="NRW201" s="105"/>
      <c r="NRX201" s="105"/>
      <c r="NRY201" s="105"/>
      <c r="NRZ201" s="105"/>
      <c r="NSA201" s="105"/>
      <c r="NSB201" s="105"/>
      <c r="NSC201" s="105"/>
      <c r="NSD201" s="105"/>
      <c r="NSE201" s="105"/>
      <c r="NSF201" s="105"/>
      <c r="NSG201" s="105"/>
      <c r="NSH201" s="105"/>
      <c r="NSI201" s="105"/>
      <c r="NSJ201" s="105"/>
      <c r="NSK201" s="105"/>
      <c r="NSL201" s="105"/>
      <c r="NSM201" s="105"/>
      <c r="NSN201" s="105"/>
      <c r="NSO201" s="105"/>
      <c r="NSP201" s="105"/>
      <c r="NSQ201" s="105"/>
      <c r="NSR201" s="105"/>
      <c r="NSS201" s="283"/>
      <c r="NST201" s="283"/>
      <c r="NSU201" s="105"/>
      <c r="NSV201" s="105"/>
      <c r="NSW201" s="105"/>
      <c r="NSX201" s="105"/>
      <c r="NSY201" s="105"/>
      <c r="NSZ201" s="105"/>
      <c r="NTA201" s="105"/>
      <c r="NTB201" s="105"/>
      <c r="NTC201" s="105"/>
      <c r="NTD201" s="105"/>
      <c r="NTE201" s="105"/>
      <c r="NTF201" s="105"/>
      <c r="NTG201" s="105"/>
      <c r="NTH201" s="105"/>
      <c r="NTI201" s="105"/>
      <c r="NTJ201" s="105"/>
      <c r="NTK201" s="105"/>
      <c r="NTL201" s="105"/>
      <c r="NTM201" s="105"/>
      <c r="NTN201" s="105"/>
      <c r="NTO201" s="105"/>
      <c r="NTP201" s="105"/>
      <c r="NTQ201" s="105"/>
      <c r="NTR201" s="105"/>
      <c r="NTS201" s="283"/>
      <c r="NTT201" s="283"/>
      <c r="NTU201" s="105"/>
      <c r="NTV201" s="105"/>
      <c r="NTW201" s="105"/>
      <c r="NTX201" s="105"/>
      <c r="NTY201" s="105"/>
      <c r="NTZ201" s="105"/>
      <c r="NUA201" s="105"/>
      <c r="NUB201" s="105"/>
      <c r="NUC201" s="105"/>
      <c r="NUD201" s="105"/>
      <c r="NUE201" s="105"/>
      <c r="NUF201" s="105"/>
      <c r="NUG201" s="105"/>
      <c r="NUH201" s="105"/>
      <c r="NUI201" s="105"/>
      <c r="NUJ201" s="105"/>
      <c r="NUK201" s="105"/>
      <c r="NUL201" s="105"/>
      <c r="NUM201" s="105"/>
      <c r="NUN201" s="105"/>
      <c r="NUO201" s="105"/>
      <c r="NUP201" s="105"/>
      <c r="NUQ201" s="105"/>
      <c r="NUR201" s="105"/>
      <c r="NUS201" s="283"/>
      <c r="NUT201" s="283"/>
      <c r="NUU201" s="105"/>
      <c r="NUV201" s="105"/>
      <c r="NUW201" s="105"/>
      <c r="NUX201" s="105"/>
      <c r="NUY201" s="105"/>
      <c r="NUZ201" s="105"/>
      <c r="NVA201" s="105"/>
      <c r="NVB201" s="105"/>
      <c r="NVC201" s="105"/>
      <c r="NVD201" s="105"/>
      <c r="NVE201" s="105"/>
      <c r="NVF201" s="105"/>
      <c r="NVG201" s="105"/>
      <c r="NVH201" s="105"/>
      <c r="NVI201" s="105"/>
      <c r="NVJ201" s="105"/>
      <c r="NVK201" s="105"/>
      <c r="NVL201" s="105"/>
      <c r="NVM201" s="105"/>
      <c r="NVN201" s="105"/>
      <c r="NVO201" s="105"/>
      <c r="NVP201" s="105"/>
      <c r="NVQ201" s="105"/>
      <c r="NVR201" s="105"/>
      <c r="NVS201" s="283"/>
      <c r="NVT201" s="283"/>
      <c r="NVU201" s="105"/>
      <c r="NVV201" s="105"/>
      <c r="NVW201" s="105"/>
      <c r="NVX201" s="105"/>
      <c r="NVY201" s="105"/>
      <c r="NVZ201" s="105"/>
      <c r="NWA201" s="105"/>
      <c r="NWB201" s="105"/>
      <c r="NWC201" s="105"/>
      <c r="NWD201" s="105"/>
      <c r="NWE201" s="105"/>
      <c r="NWF201" s="105"/>
      <c r="NWG201" s="105"/>
      <c r="NWH201" s="105"/>
      <c r="NWI201" s="105"/>
      <c r="NWJ201" s="105"/>
      <c r="NWK201" s="105"/>
      <c r="NWL201" s="105"/>
      <c r="NWM201" s="105"/>
      <c r="NWN201" s="105"/>
      <c r="NWO201" s="105"/>
      <c r="NWP201" s="105"/>
      <c r="NWQ201" s="105"/>
      <c r="NWR201" s="105"/>
      <c r="NWS201" s="283"/>
      <c r="NWT201" s="283"/>
      <c r="NWU201" s="105"/>
      <c r="NWV201" s="105"/>
      <c r="NWW201" s="105"/>
      <c r="NWX201" s="105"/>
      <c r="NWY201" s="105"/>
      <c r="NWZ201" s="105"/>
      <c r="NXA201" s="105"/>
      <c r="NXB201" s="105"/>
      <c r="NXC201" s="105"/>
      <c r="NXD201" s="105"/>
      <c r="NXE201" s="105"/>
      <c r="NXF201" s="105"/>
      <c r="NXG201" s="105"/>
      <c r="NXH201" s="105"/>
      <c r="NXI201" s="105"/>
      <c r="NXJ201" s="105"/>
      <c r="NXK201" s="105"/>
      <c r="NXL201" s="105"/>
      <c r="NXM201" s="105"/>
      <c r="NXN201" s="105"/>
      <c r="NXO201" s="105"/>
      <c r="NXP201" s="105"/>
      <c r="NXQ201" s="105"/>
      <c r="NXR201" s="105"/>
      <c r="NXS201" s="283"/>
      <c r="NXT201" s="283"/>
      <c r="NXU201" s="105"/>
      <c r="NXV201" s="105"/>
      <c r="NXW201" s="105"/>
      <c r="NXX201" s="105"/>
      <c r="NXY201" s="105"/>
      <c r="NXZ201" s="105"/>
      <c r="NYA201" s="105"/>
      <c r="NYB201" s="105"/>
      <c r="NYC201" s="105"/>
      <c r="NYD201" s="105"/>
      <c r="NYE201" s="105"/>
      <c r="NYF201" s="105"/>
      <c r="NYG201" s="105"/>
      <c r="NYH201" s="105"/>
      <c r="NYI201" s="105"/>
      <c r="NYJ201" s="105"/>
      <c r="NYK201" s="105"/>
      <c r="NYL201" s="105"/>
      <c r="NYM201" s="105"/>
      <c r="NYN201" s="105"/>
      <c r="NYO201" s="105"/>
      <c r="NYP201" s="105"/>
      <c r="NYQ201" s="105"/>
      <c r="NYR201" s="105"/>
      <c r="NYS201" s="283"/>
      <c r="NYT201" s="283"/>
      <c r="NYU201" s="105"/>
      <c r="NYV201" s="105"/>
      <c r="NYW201" s="105"/>
      <c r="NYX201" s="105"/>
      <c r="NYY201" s="105"/>
      <c r="NYZ201" s="105"/>
      <c r="NZA201" s="105"/>
      <c r="NZB201" s="105"/>
      <c r="NZC201" s="105"/>
      <c r="NZD201" s="105"/>
      <c r="NZE201" s="105"/>
      <c r="NZF201" s="105"/>
      <c r="NZG201" s="105"/>
      <c r="NZH201" s="105"/>
      <c r="NZI201" s="105"/>
      <c r="NZJ201" s="105"/>
      <c r="NZK201" s="105"/>
      <c r="NZL201" s="105"/>
      <c r="NZM201" s="105"/>
      <c r="NZN201" s="105"/>
      <c r="NZO201" s="105"/>
      <c r="NZP201" s="105"/>
      <c r="NZQ201" s="105"/>
      <c r="NZR201" s="105"/>
      <c r="NZS201" s="283"/>
      <c r="NZT201" s="283"/>
      <c r="NZU201" s="105"/>
      <c r="NZV201" s="105"/>
      <c r="NZW201" s="105"/>
      <c r="NZX201" s="105"/>
      <c r="NZY201" s="105"/>
      <c r="NZZ201" s="105"/>
      <c r="OAA201" s="105"/>
      <c r="OAB201" s="105"/>
      <c r="OAC201" s="105"/>
      <c r="OAD201" s="105"/>
      <c r="OAE201" s="105"/>
      <c r="OAF201" s="105"/>
      <c r="OAG201" s="105"/>
      <c r="OAH201" s="105"/>
      <c r="OAI201" s="105"/>
      <c r="OAJ201" s="105"/>
      <c r="OAK201" s="105"/>
      <c r="OAL201" s="105"/>
      <c r="OAM201" s="105"/>
      <c r="OAN201" s="105"/>
      <c r="OAO201" s="105"/>
      <c r="OAP201" s="105"/>
      <c r="OAQ201" s="105"/>
      <c r="OAR201" s="105"/>
      <c r="OAS201" s="283"/>
      <c r="OAT201" s="283"/>
      <c r="OAU201" s="105"/>
      <c r="OAV201" s="105"/>
      <c r="OAW201" s="105"/>
      <c r="OAX201" s="105"/>
      <c r="OAY201" s="105"/>
      <c r="OAZ201" s="105"/>
      <c r="OBA201" s="105"/>
      <c r="OBB201" s="105"/>
      <c r="OBC201" s="105"/>
      <c r="OBD201" s="105"/>
      <c r="OBE201" s="105"/>
      <c r="OBF201" s="105"/>
      <c r="OBG201" s="105"/>
      <c r="OBH201" s="105"/>
      <c r="OBI201" s="105"/>
      <c r="OBJ201" s="105"/>
      <c r="OBK201" s="105"/>
      <c r="OBL201" s="105"/>
      <c r="OBM201" s="105"/>
      <c r="OBN201" s="105"/>
      <c r="OBO201" s="105"/>
      <c r="OBP201" s="105"/>
      <c r="OBQ201" s="105"/>
      <c r="OBR201" s="105"/>
      <c r="OBS201" s="283"/>
      <c r="OBT201" s="283"/>
      <c r="OBU201" s="105"/>
      <c r="OBV201" s="105"/>
      <c r="OBW201" s="105"/>
      <c r="OBX201" s="105"/>
      <c r="OBY201" s="105"/>
      <c r="OBZ201" s="105"/>
      <c r="OCA201" s="105"/>
      <c r="OCB201" s="105"/>
      <c r="OCC201" s="105"/>
      <c r="OCD201" s="105"/>
      <c r="OCE201" s="105"/>
      <c r="OCF201" s="105"/>
      <c r="OCG201" s="105"/>
      <c r="OCH201" s="105"/>
      <c r="OCI201" s="105"/>
      <c r="OCJ201" s="105"/>
      <c r="OCK201" s="105"/>
      <c r="OCL201" s="105"/>
      <c r="OCM201" s="105"/>
      <c r="OCN201" s="105"/>
      <c r="OCO201" s="105"/>
      <c r="OCP201" s="105"/>
      <c r="OCQ201" s="105"/>
      <c r="OCR201" s="105"/>
      <c r="OCS201" s="283"/>
      <c r="OCT201" s="283"/>
      <c r="OCU201" s="105"/>
      <c r="OCV201" s="105"/>
      <c r="OCW201" s="105"/>
      <c r="OCX201" s="105"/>
      <c r="OCY201" s="105"/>
      <c r="OCZ201" s="105"/>
      <c r="ODA201" s="105"/>
      <c r="ODB201" s="105"/>
      <c r="ODC201" s="105"/>
      <c r="ODD201" s="105"/>
      <c r="ODE201" s="105"/>
      <c r="ODF201" s="105"/>
      <c r="ODG201" s="105"/>
      <c r="ODH201" s="105"/>
      <c r="ODI201" s="105"/>
      <c r="ODJ201" s="105"/>
      <c r="ODK201" s="105"/>
      <c r="ODL201" s="105"/>
      <c r="ODM201" s="105"/>
      <c r="ODN201" s="105"/>
      <c r="ODO201" s="105"/>
      <c r="ODP201" s="105"/>
      <c r="ODQ201" s="105"/>
      <c r="ODR201" s="105"/>
      <c r="ODS201" s="283"/>
      <c r="ODT201" s="283"/>
      <c r="ODU201" s="105"/>
      <c r="ODV201" s="105"/>
      <c r="ODW201" s="105"/>
      <c r="ODX201" s="105"/>
      <c r="ODY201" s="105"/>
      <c r="ODZ201" s="105"/>
      <c r="OEA201" s="105"/>
      <c r="OEB201" s="105"/>
      <c r="OEC201" s="105"/>
      <c r="OED201" s="105"/>
      <c r="OEE201" s="105"/>
      <c r="OEF201" s="105"/>
      <c r="OEG201" s="105"/>
      <c r="OEH201" s="105"/>
      <c r="OEI201" s="105"/>
      <c r="OEJ201" s="105"/>
      <c r="OEK201" s="105"/>
      <c r="OEL201" s="105"/>
      <c r="OEM201" s="105"/>
      <c r="OEN201" s="105"/>
      <c r="OEO201" s="105"/>
      <c r="OEP201" s="105"/>
      <c r="OEQ201" s="105"/>
      <c r="OER201" s="105"/>
      <c r="OES201" s="283"/>
      <c r="OET201" s="283"/>
      <c r="OEU201" s="105"/>
      <c r="OEV201" s="105"/>
      <c r="OEW201" s="105"/>
      <c r="OEX201" s="105"/>
      <c r="OEY201" s="105"/>
      <c r="OEZ201" s="105"/>
      <c r="OFA201" s="105"/>
      <c r="OFB201" s="105"/>
      <c r="OFC201" s="105"/>
      <c r="OFD201" s="105"/>
      <c r="OFE201" s="105"/>
      <c r="OFF201" s="105"/>
      <c r="OFG201" s="105"/>
      <c r="OFH201" s="105"/>
      <c r="OFI201" s="105"/>
      <c r="OFJ201" s="105"/>
      <c r="OFK201" s="105"/>
      <c r="OFL201" s="105"/>
      <c r="OFM201" s="105"/>
      <c r="OFN201" s="105"/>
      <c r="OFO201" s="105"/>
      <c r="OFP201" s="105"/>
      <c r="OFQ201" s="105"/>
      <c r="OFR201" s="105"/>
      <c r="OFS201" s="283"/>
      <c r="OFT201" s="283"/>
      <c r="OFU201" s="105"/>
      <c r="OFV201" s="105"/>
      <c r="OFW201" s="105"/>
      <c r="OFX201" s="105"/>
      <c r="OFY201" s="105"/>
      <c r="OFZ201" s="105"/>
      <c r="OGA201" s="105"/>
      <c r="OGB201" s="105"/>
      <c r="OGC201" s="105"/>
      <c r="OGD201" s="105"/>
      <c r="OGE201" s="105"/>
      <c r="OGF201" s="105"/>
      <c r="OGG201" s="105"/>
      <c r="OGH201" s="105"/>
      <c r="OGI201" s="105"/>
      <c r="OGJ201" s="105"/>
      <c r="OGK201" s="105"/>
      <c r="OGL201" s="105"/>
      <c r="OGM201" s="105"/>
      <c r="OGN201" s="105"/>
      <c r="OGO201" s="105"/>
      <c r="OGP201" s="105"/>
      <c r="OGQ201" s="105"/>
      <c r="OGR201" s="105"/>
      <c r="OGS201" s="283"/>
      <c r="OGT201" s="283"/>
      <c r="OGU201" s="105"/>
      <c r="OGV201" s="105"/>
      <c r="OGW201" s="105"/>
      <c r="OGX201" s="105"/>
      <c r="OGY201" s="105"/>
      <c r="OGZ201" s="105"/>
      <c r="OHA201" s="105"/>
      <c r="OHB201" s="105"/>
      <c r="OHC201" s="105"/>
      <c r="OHD201" s="105"/>
      <c r="OHE201" s="105"/>
      <c r="OHF201" s="105"/>
      <c r="OHG201" s="105"/>
      <c r="OHH201" s="105"/>
      <c r="OHI201" s="105"/>
      <c r="OHJ201" s="105"/>
      <c r="OHK201" s="105"/>
      <c r="OHL201" s="105"/>
      <c r="OHM201" s="105"/>
      <c r="OHN201" s="105"/>
      <c r="OHO201" s="105"/>
      <c r="OHP201" s="105"/>
      <c r="OHQ201" s="105"/>
      <c r="OHR201" s="105"/>
      <c r="OHS201" s="283"/>
      <c r="OHT201" s="283"/>
      <c r="OHU201" s="105"/>
      <c r="OHV201" s="105"/>
      <c r="OHW201" s="105"/>
      <c r="OHX201" s="105"/>
      <c r="OHY201" s="105"/>
      <c r="OHZ201" s="105"/>
      <c r="OIA201" s="105"/>
      <c r="OIB201" s="105"/>
      <c r="OIC201" s="105"/>
      <c r="OID201" s="105"/>
      <c r="OIE201" s="105"/>
      <c r="OIF201" s="105"/>
      <c r="OIG201" s="105"/>
      <c r="OIH201" s="105"/>
      <c r="OII201" s="105"/>
      <c r="OIJ201" s="105"/>
      <c r="OIK201" s="105"/>
      <c r="OIL201" s="105"/>
      <c r="OIM201" s="105"/>
      <c r="OIN201" s="105"/>
      <c r="OIO201" s="105"/>
      <c r="OIP201" s="105"/>
      <c r="OIQ201" s="105"/>
      <c r="OIR201" s="105"/>
      <c r="OIS201" s="283"/>
      <c r="OIT201" s="283"/>
      <c r="OIU201" s="105"/>
      <c r="OIV201" s="105"/>
      <c r="OIW201" s="105"/>
      <c r="OIX201" s="105"/>
      <c r="OIY201" s="105"/>
      <c r="OIZ201" s="105"/>
      <c r="OJA201" s="105"/>
      <c r="OJB201" s="105"/>
      <c r="OJC201" s="105"/>
      <c r="OJD201" s="105"/>
      <c r="OJE201" s="105"/>
      <c r="OJF201" s="105"/>
      <c r="OJG201" s="105"/>
      <c r="OJH201" s="105"/>
      <c r="OJI201" s="105"/>
      <c r="OJJ201" s="105"/>
      <c r="OJK201" s="105"/>
      <c r="OJL201" s="105"/>
      <c r="OJM201" s="105"/>
      <c r="OJN201" s="105"/>
      <c r="OJO201" s="105"/>
      <c r="OJP201" s="105"/>
      <c r="OJQ201" s="105"/>
      <c r="OJR201" s="105"/>
      <c r="OJS201" s="283"/>
      <c r="OJT201" s="283"/>
      <c r="OJU201" s="105"/>
      <c r="OJV201" s="105"/>
      <c r="OJW201" s="105"/>
      <c r="OJX201" s="105"/>
      <c r="OJY201" s="105"/>
      <c r="OJZ201" s="105"/>
      <c r="OKA201" s="105"/>
      <c r="OKB201" s="105"/>
      <c r="OKC201" s="105"/>
      <c r="OKD201" s="105"/>
      <c r="OKE201" s="105"/>
      <c r="OKF201" s="105"/>
      <c r="OKG201" s="105"/>
      <c r="OKH201" s="105"/>
      <c r="OKI201" s="105"/>
      <c r="OKJ201" s="105"/>
      <c r="OKK201" s="105"/>
      <c r="OKL201" s="105"/>
      <c r="OKM201" s="105"/>
      <c r="OKN201" s="105"/>
      <c r="OKO201" s="105"/>
      <c r="OKP201" s="105"/>
      <c r="OKQ201" s="105"/>
      <c r="OKR201" s="105"/>
      <c r="OKS201" s="283"/>
      <c r="OKT201" s="283"/>
      <c r="OKU201" s="105"/>
      <c r="OKV201" s="105"/>
      <c r="OKW201" s="105"/>
      <c r="OKX201" s="105"/>
      <c r="OKY201" s="105"/>
      <c r="OKZ201" s="105"/>
      <c r="OLA201" s="105"/>
      <c r="OLB201" s="105"/>
      <c r="OLC201" s="105"/>
      <c r="OLD201" s="105"/>
      <c r="OLE201" s="105"/>
      <c r="OLF201" s="105"/>
      <c r="OLG201" s="105"/>
      <c r="OLH201" s="105"/>
      <c r="OLI201" s="105"/>
      <c r="OLJ201" s="105"/>
      <c r="OLK201" s="105"/>
      <c r="OLL201" s="105"/>
      <c r="OLM201" s="105"/>
      <c r="OLN201" s="105"/>
      <c r="OLO201" s="105"/>
      <c r="OLP201" s="105"/>
      <c r="OLQ201" s="105"/>
      <c r="OLR201" s="105"/>
      <c r="OLS201" s="283"/>
      <c r="OLT201" s="283"/>
      <c r="OLU201" s="105"/>
      <c r="OLV201" s="105"/>
      <c r="OLW201" s="105"/>
      <c r="OLX201" s="105"/>
      <c r="OLY201" s="105"/>
      <c r="OLZ201" s="105"/>
      <c r="OMA201" s="105"/>
      <c r="OMB201" s="105"/>
      <c r="OMC201" s="105"/>
      <c r="OMD201" s="105"/>
      <c r="OME201" s="105"/>
      <c r="OMF201" s="105"/>
      <c r="OMG201" s="105"/>
      <c r="OMH201" s="105"/>
      <c r="OMI201" s="105"/>
      <c r="OMJ201" s="105"/>
      <c r="OMK201" s="105"/>
      <c r="OML201" s="105"/>
      <c r="OMM201" s="105"/>
      <c r="OMN201" s="105"/>
      <c r="OMO201" s="105"/>
      <c r="OMP201" s="105"/>
      <c r="OMQ201" s="105"/>
      <c r="OMR201" s="105"/>
      <c r="OMS201" s="283"/>
      <c r="OMT201" s="283"/>
      <c r="OMU201" s="105"/>
      <c r="OMV201" s="105"/>
      <c r="OMW201" s="105"/>
      <c r="OMX201" s="105"/>
      <c r="OMY201" s="105"/>
      <c r="OMZ201" s="105"/>
      <c r="ONA201" s="105"/>
      <c r="ONB201" s="105"/>
      <c r="ONC201" s="105"/>
      <c r="OND201" s="105"/>
      <c r="ONE201" s="105"/>
      <c r="ONF201" s="105"/>
      <c r="ONG201" s="105"/>
      <c r="ONH201" s="105"/>
      <c r="ONI201" s="105"/>
      <c r="ONJ201" s="105"/>
      <c r="ONK201" s="105"/>
      <c r="ONL201" s="105"/>
      <c r="ONM201" s="105"/>
      <c r="ONN201" s="105"/>
      <c r="ONO201" s="105"/>
      <c r="ONP201" s="105"/>
      <c r="ONQ201" s="105"/>
      <c r="ONR201" s="105"/>
      <c r="ONS201" s="283"/>
      <c r="ONT201" s="283"/>
      <c r="ONU201" s="105"/>
      <c r="ONV201" s="105"/>
      <c r="ONW201" s="105"/>
      <c r="ONX201" s="105"/>
      <c r="ONY201" s="105"/>
      <c r="ONZ201" s="105"/>
      <c r="OOA201" s="105"/>
      <c r="OOB201" s="105"/>
      <c r="OOC201" s="105"/>
      <c r="OOD201" s="105"/>
      <c r="OOE201" s="105"/>
      <c r="OOF201" s="105"/>
      <c r="OOG201" s="105"/>
      <c r="OOH201" s="105"/>
      <c r="OOI201" s="105"/>
      <c r="OOJ201" s="105"/>
      <c r="OOK201" s="105"/>
      <c r="OOL201" s="105"/>
      <c r="OOM201" s="105"/>
      <c r="OON201" s="105"/>
      <c r="OOO201" s="105"/>
      <c r="OOP201" s="105"/>
      <c r="OOQ201" s="105"/>
      <c r="OOR201" s="105"/>
      <c r="OOS201" s="283"/>
      <c r="OOT201" s="283"/>
      <c r="OOU201" s="105"/>
      <c r="OOV201" s="105"/>
      <c r="OOW201" s="105"/>
      <c r="OOX201" s="105"/>
      <c r="OOY201" s="105"/>
      <c r="OOZ201" s="105"/>
      <c r="OPA201" s="105"/>
      <c r="OPB201" s="105"/>
      <c r="OPC201" s="105"/>
      <c r="OPD201" s="105"/>
      <c r="OPE201" s="105"/>
      <c r="OPF201" s="105"/>
      <c r="OPG201" s="105"/>
      <c r="OPH201" s="105"/>
      <c r="OPI201" s="105"/>
      <c r="OPJ201" s="105"/>
      <c r="OPK201" s="105"/>
      <c r="OPL201" s="105"/>
      <c r="OPM201" s="105"/>
      <c r="OPN201" s="105"/>
      <c r="OPO201" s="105"/>
      <c r="OPP201" s="105"/>
      <c r="OPQ201" s="105"/>
      <c r="OPR201" s="105"/>
      <c r="OPS201" s="283"/>
      <c r="OPT201" s="283"/>
      <c r="OPU201" s="105"/>
      <c r="OPV201" s="105"/>
      <c r="OPW201" s="105"/>
      <c r="OPX201" s="105"/>
      <c r="OPY201" s="105"/>
      <c r="OPZ201" s="105"/>
      <c r="OQA201" s="105"/>
      <c r="OQB201" s="105"/>
      <c r="OQC201" s="105"/>
      <c r="OQD201" s="105"/>
      <c r="OQE201" s="105"/>
      <c r="OQF201" s="105"/>
      <c r="OQG201" s="105"/>
      <c r="OQH201" s="105"/>
      <c r="OQI201" s="105"/>
      <c r="OQJ201" s="105"/>
      <c r="OQK201" s="105"/>
      <c r="OQL201" s="105"/>
      <c r="OQM201" s="105"/>
      <c r="OQN201" s="105"/>
      <c r="OQO201" s="105"/>
      <c r="OQP201" s="105"/>
      <c r="OQQ201" s="105"/>
      <c r="OQR201" s="105"/>
      <c r="OQS201" s="283"/>
      <c r="OQT201" s="283"/>
      <c r="OQU201" s="105"/>
      <c r="OQV201" s="105"/>
      <c r="OQW201" s="105"/>
      <c r="OQX201" s="105"/>
      <c r="OQY201" s="105"/>
      <c r="OQZ201" s="105"/>
      <c r="ORA201" s="105"/>
      <c r="ORB201" s="105"/>
      <c r="ORC201" s="105"/>
      <c r="ORD201" s="105"/>
      <c r="ORE201" s="105"/>
      <c r="ORF201" s="105"/>
      <c r="ORG201" s="105"/>
      <c r="ORH201" s="105"/>
      <c r="ORI201" s="105"/>
      <c r="ORJ201" s="105"/>
      <c r="ORK201" s="105"/>
      <c r="ORL201" s="105"/>
      <c r="ORM201" s="105"/>
      <c r="ORN201" s="105"/>
      <c r="ORO201" s="105"/>
      <c r="ORP201" s="105"/>
      <c r="ORQ201" s="105"/>
      <c r="ORR201" s="105"/>
      <c r="ORS201" s="283"/>
      <c r="ORT201" s="283"/>
      <c r="ORU201" s="105"/>
      <c r="ORV201" s="105"/>
      <c r="ORW201" s="105"/>
      <c r="ORX201" s="105"/>
      <c r="ORY201" s="105"/>
      <c r="ORZ201" s="105"/>
      <c r="OSA201" s="105"/>
      <c r="OSB201" s="105"/>
      <c r="OSC201" s="105"/>
      <c r="OSD201" s="105"/>
      <c r="OSE201" s="105"/>
      <c r="OSF201" s="105"/>
      <c r="OSG201" s="105"/>
      <c r="OSH201" s="105"/>
      <c r="OSI201" s="105"/>
      <c r="OSJ201" s="105"/>
      <c r="OSK201" s="105"/>
      <c r="OSL201" s="105"/>
      <c r="OSM201" s="105"/>
      <c r="OSN201" s="105"/>
      <c r="OSO201" s="105"/>
      <c r="OSP201" s="105"/>
      <c r="OSQ201" s="105"/>
      <c r="OSR201" s="105"/>
      <c r="OSS201" s="283"/>
      <c r="OST201" s="283"/>
      <c r="OSU201" s="105"/>
      <c r="OSV201" s="105"/>
      <c r="OSW201" s="105"/>
      <c r="OSX201" s="105"/>
      <c r="OSY201" s="105"/>
      <c r="OSZ201" s="105"/>
      <c r="OTA201" s="105"/>
      <c r="OTB201" s="105"/>
      <c r="OTC201" s="105"/>
      <c r="OTD201" s="105"/>
      <c r="OTE201" s="105"/>
      <c r="OTF201" s="105"/>
      <c r="OTG201" s="105"/>
      <c r="OTH201" s="105"/>
      <c r="OTI201" s="105"/>
      <c r="OTJ201" s="105"/>
      <c r="OTK201" s="105"/>
      <c r="OTL201" s="105"/>
      <c r="OTM201" s="105"/>
      <c r="OTN201" s="105"/>
      <c r="OTO201" s="105"/>
      <c r="OTP201" s="105"/>
      <c r="OTQ201" s="105"/>
      <c r="OTR201" s="105"/>
      <c r="OTS201" s="283"/>
      <c r="OTT201" s="283"/>
      <c r="OTU201" s="105"/>
      <c r="OTV201" s="105"/>
      <c r="OTW201" s="105"/>
      <c r="OTX201" s="105"/>
      <c r="OTY201" s="105"/>
      <c r="OTZ201" s="105"/>
      <c r="OUA201" s="105"/>
      <c r="OUB201" s="105"/>
      <c r="OUC201" s="105"/>
      <c r="OUD201" s="105"/>
      <c r="OUE201" s="105"/>
      <c r="OUF201" s="105"/>
      <c r="OUG201" s="105"/>
      <c r="OUH201" s="105"/>
      <c r="OUI201" s="105"/>
      <c r="OUJ201" s="105"/>
      <c r="OUK201" s="105"/>
      <c r="OUL201" s="105"/>
      <c r="OUM201" s="105"/>
      <c r="OUN201" s="105"/>
      <c r="OUO201" s="105"/>
      <c r="OUP201" s="105"/>
      <c r="OUQ201" s="105"/>
      <c r="OUR201" s="105"/>
      <c r="OUS201" s="283"/>
      <c r="OUT201" s="283"/>
      <c r="OUU201" s="105"/>
      <c r="OUV201" s="105"/>
      <c r="OUW201" s="105"/>
      <c r="OUX201" s="105"/>
      <c r="OUY201" s="105"/>
      <c r="OUZ201" s="105"/>
      <c r="OVA201" s="105"/>
      <c r="OVB201" s="105"/>
      <c r="OVC201" s="105"/>
      <c r="OVD201" s="105"/>
      <c r="OVE201" s="105"/>
      <c r="OVF201" s="105"/>
      <c r="OVG201" s="105"/>
      <c r="OVH201" s="105"/>
      <c r="OVI201" s="105"/>
      <c r="OVJ201" s="105"/>
      <c r="OVK201" s="105"/>
      <c r="OVL201" s="105"/>
      <c r="OVM201" s="105"/>
      <c r="OVN201" s="105"/>
      <c r="OVO201" s="105"/>
      <c r="OVP201" s="105"/>
      <c r="OVQ201" s="105"/>
      <c r="OVR201" s="105"/>
      <c r="OVS201" s="283"/>
      <c r="OVT201" s="283"/>
      <c r="OVU201" s="105"/>
      <c r="OVV201" s="105"/>
      <c r="OVW201" s="105"/>
      <c r="OVX201" s="105"/>
      <c r="OVY201" s="105"/>
      <c r="OVZ201" s="105"/>
      <c r="OWA201" s="105"/>
      <c r="OWB201" s="105"/>
      <c r="OWC201" s="105"/>
      <c r="OWD201" s="105"/>
      <c r="OWE201" s="105"/>
      <c r="OWF201" s="105"/>
      <c r="OWG201" s="105"/>
      <c r="OWH201" s="105"/>
      <c r="OWI201" s="105"/>
      <c r="OWJ201" s="105"/>
      <c r="OWK201" s="105"/>
      <c r="OWL201" s="105"/>
      <c r="OWM201" s="105"/>
      <c r="OWN201" s="105"/>
      <c r="OWO201" s="105"/>
      <c r="OWP201" s="105"/>
      <c r="OWQ201" s="105"/>
      <c r="OWR201" s="105"/>
      <c r="OWS201" s="283"/>
      <c r="OWT201" s="283"/>
      <c r="OWU201" s="105"/>
      <c r="OWV201" s="105"/>
      <c r="OWW201" s="105"/>
      <c r="OWX201" s="105"/>
      <c r="OWY201" s="105"/>
      <c r="OWZ201" s="105"/>
      <c r="OXA201" s="105"/>
      <c r="OXB201" s="105"/>
      <c r="OXC201" s="105"/>
      <c r="OXD201" s="105"/>
      <c r="OXE201" s="105"/>
      <c r="OXF201" s="105"/>
      <c r="OXG201" s="105"/>
      <c r="OXH201" s="105"/>
      <c r="OXI201" s="105"/>
      <c r="OXJ201" s="105"/>
      <c r="OXK201" s="105"/>
      <c r="OXL201" s="105"/>
      <c r="OXM201" s="105"/>
      <c r="OXN201" s="105"/>
      <c r="OXO201" s="105"/>
      <c r="OXP201" s="105"/>
      <c r="OXQ201" s="105"/>
      <c r="OXR201" s="105"/>
      <c r="OXS201" s="283"/>
      <c r="OXT201" s="283"/>
      <c r="OXU201" s="105"/>
      <c r="OXV201" s="105"/>
      <c r="OXW201" s="105"/>
      <c r="OXX201" s="105"/>
      <c r="OXY201" s="105"/>
      <c r="OXZ201" s="105"/>
      <c r="OYA201" s="105"/>
      <c r="OYB201" s="105"/>
      <c r="OYC201" s="105"/>
      <c r="OYD201" s="105"/>
      <c r="OYE201" s="105"/>
      <c r="OYF201" s="105"/>
      <c r="OYG201" s="105"/>
      <c r="OYH201" s="105"/>
      <c r="OYI201" s="105"/>
      <c r="OYJ201" s="105"/>
      <c r="OYK201" s="105"/>
      <c r="OYL201" s="105"/>
      <c r="OYM201" s="105"/>
      <c r="OYN201" s="105"/>
      <c r="OYO201" s="105"/>
      <c r="OYP201" s="105"/>
      <c r="OYQ201" s="105"/>
      <c r="OYR201" s="105"/>
      <c r="OYS201" s="283"/>
      <c r="OYT201" s="283"/>
      <c r="OYU201" s="105"/>
      <c r="OYV201" s="105"/>
      <c r="OYW201" s="105"/>
      <c r="OYX201" s="105"/>
      <c r="OYY201" s="105"/>
      <c r="OYZ201" s="105"/>
      <c r="OZA201" s="105"/>
      <c r="OZB201" s="105"/>
      <c r="OZC201" s="105"/>
      <c r="OZD201" s="105"/>
      <c r="OZE201" s="105"/>
      <c r="OZF201" s="105"/>
      <c r="OZG201" s="105"/>
      <c r="OZH201" s="105"/>
      <c r="OZI201" s="105"/>
      <c r="OZJ201" s="105"/>
      <c r="OZK201" s="105"/>
      <c r="OZL201" s="105"/>
      <c r="OZM201" s="105"/>
      <c r="OZN201" s="105"/>
      <c r="OZO201" s="105"/>
      <c r="OZP201" s="105"/>
      <c r="OZQ201" s="105"/>
      <c r="OZR201" s="105"/>
      <c r="OZS201" s="283"/>
      <c r="OZT201" s="283"/>
      <c r="OZU201" s="105"/>
      <c r="OZV201" s="105"/>
      <c r="OZW201" s="105"/>
      <c r="OZX201" s="105"/>
      <c r="OZY201" s="105"/>
      <c r="OZZ201" s="105"/>
      <c r="PAA201" s="105"/>
      <c r="PAB201" s="105"/>
      <c r="PAC201" s="105"/>
      <c r="PAD201" s="105"/>
      <c r="PAE201" s="105"/>
      <c r="PAF201" s="105"/>
      <c r="PAG201" s="105"/>
      <c r="PAH201" s="105"/>
      <c r="PAI201" s="105"/>
      <c r="PAJ201" s="105"/>
      <c r="PAK201" s="105"/>
      <c r="PAL201" s="105"/>
      <c r="PAM201" s="105"/>
      <c r="PAN201" s="105"/>
      <c r="PAO201" s="105"/>
      <c r="PAP201" s="105"/>
      <c r="PAQ201" s="105"/>
      <c r="PAR201" s="105"/>
      <c r="PAS201" s="283"/>
      <c r="PAT201" s="283"/>
      <c r="PAU201" s="105"/>
      <c r="PAV201" s="105"/>
      <c r="PAW201" s="105"/>
      <c r="PAX201" s="105"/>
      <c r="PAY201" s="105"/>
      <c r="PAZ201" s="105"/>
      <c r="PBA201" s="105"/>
      <c r="PBB201" s="105"/>
      <c r="PBC201" s="105"/>
      <c r="PBD201" s="105"/>
      <c r="PBE201" s="105"/>
      <c r="PBF201" s="105"/>
      <c r="PBG201" s="105"/>
      <c r="PBH201" s="105"/>
      <c r="PBI201" s="105"/>
      <c r="PBJ201" s="105"/>
      <c r="PBK201" s="105"/>
      <c r="PBL201" s="105"/>
      <c r="PBM201" s="105"/>
      <c r="PBN201" s="105"/>
      <c r="PBO201" s="105"/>
      <c r="PBP201" s="105"/>
      <c r="PBQ201" s="105"/>
      <c r="PBR201" s="105"/>
      <c r="PBS201" s="283"/>
      <c r="PBT201" s="283"/>
      <c r="PBU201" s="105"/>
      <c r="PBV201" s="105"/>
      <c r="PBW201" s="105"/>
      <c r="PBX201" s="105"/>
      <c r="PBY201" s="105"/>
      <c r="PBZ201" s="105"/>
      <c r="PCA201" s="105"/>
      <c r="PCB201" s="105"/>
      <c r="PCC201" s="105"/>
      <c r="PCD201" s="105"/>
      <c r="PCE201" s="105"/>
      <c r="PCF201" s="105"/>
      <c r="PCG201" s="105"/>
      <c r="PCH201" s="105"/>
      <c r="PCI201" s="105"/>
      <c r="PCJ201" s="105"/>
      <c r="PCK201" s="105"/>
      <c r="PCL201" s="105"/>
      <c r="PCM201" s="105"/>
      <c r="PCN201" s="105"/>
      <c r="PCO201" s="105"/>
      <c r="PCP201" s="105"/>
      <c r="PCQ201" s="105"/>
      <c r="PCR201" s="105"/>
      <c r="PCS201" s="283"/>
      <c r="PCT201" s="283"/>
      <c r="PCU201" s="105"/>
      <c r="PCV201" s="105"/>
      <c r="PCW201" s="105"/>
      <c r="PCX201" s="105"/>
      <c r="PCY201" s="105"/>
      <c r="PCZ201" s="105"/>
      <c r="PDA201" s="105"/>
      <c r="PDB201" s="105"/>
      <c r="PDC201" s="105"/>
      <c r="PDD201" s="105"/>
      <c r="PDE201" s="105"/>
      <c r="PDF201" s="105"/>
      <c r="PDG201" s="105"/>
      <c r="PDH201" s="105"/>
      <c r="PDI201" s="105"/>
      <c r="PDJ201" s="105"/>
      <c r="PDK201" s="105"/>
      <c r="PDL201" s="105"/>
      <c r="PDM201" s="105"/>
      <c r="PDN201" s="105"/>
      <c r="PDO201" s="105"/>
      <c r="PDP201" s="105"/>
      <c r="PDQ201" s="105"/>
      <c r="PDR201" s="105"/>
      <c r="PDS201" s="283"/>
      <c r="PDT201" s="283"/>
      <c r="PDU201" s="105"/>
      <c r="PDV201" s="105"/>
      <c r="PDW201" s="105"/>
      <c r="PDX201" s="105"/>
      <c r="PDY201" s="105"/>
      <c r="PDZ201" s="105"/>
      <c r="PEA201" s="105"/>
      <c r="PEB201" s="105"/>
      <c r="PEC201" s="105"/>
      <c r="PED201" s="105"/>
      <c r="PEE201" s="105"/>
      <c r="PEF201" s="105"/>
      <c r="PEG201" s="105"/>
      <c r="PEH201" s="105"/>
      <c r="PEI201" s="105"/>
      <c r="PEJ201" s="105"/>
      <c r="PEK201" s="105"/>
      <c r="PEL201" s="105"/>
      <c r="PEM201" s="105"/>
      <c r="PEN201" s="105"/>
      <c r="PEO201" s="105"/>
      <c r="PEP201" s="105"/>
      <c r="PEQ201" s="105"/>
      <c r="PER201" s="105"/>
      <c r="PES201" s="283"/>
      <c r="PET201" s="283"/>
      <c r="PEU201" s="105"/>
      <c r="PEV201" s="105"/>
      <c r="PEW201" s="105"/>
      <c r="PEX201" s="105"/>
      <c r="PEY201" s="105"/>
      <c r="PEZ201" s="105"/>
      <c r="PFA201" s="105"/>
      <c r="PFB201" s="105"/>
      <c r="PFC201" s="105"/>
      <c r="PFD201" s="105"/>
      <c r="PFE201" s="105"/>
      <c r="PFF201" s="105"/>
      <c r="PFG201" s="105"/>
      <c r="PFH201" s="105"/>
      <c r="PFI201" s="105"/>
      <c r="PFJ201" s="105"/>
      <c r="PFK201" s="105"/>
      <c r="PFL201" s="105"/>
      <c r="PFM201" s="105"/>
      <c r="PFN201" s="105"/>
      <c r="PFO201" s="105"/>
      <c r="PFP201" s="105"/>
      <c r="PFQ201" s="105"/>
      <c r="PFR201" s="105"/>
      <c r="PFS201" s="283"/>
      <c r="PFT201" s="283"/>
      <c r="PFU201" s="105"/>
      <c r="PFV201" s="105"/>
      <c r="PFW201" s="105"/>
      <c r="PFX201" s="105"/>
      <c r="PFY201" s="105"/>
      <c r="PFZ201" s="105"/>
      <c r="PGA201" s="105"/>
      <c r="PGB201" s="105"/>
      <c r="PGC201" s="105"/>
      <c r="PGD201" s="105"/>
      <c r="PGE201" s="105"/>
      <c r="PGF201" s="105"/>
      <c r="PGG201" s="105"/>
      <c r="PGH201" s="105"/>
      <c r="PGI201" s="105"/>
      <c r="PGJ201" s="105"/>
      <c r="PGK201" s="105"/>
      <c r="PGL201" s="105"/>
      <c r="PGM201" s="105"/>
      <c r="PGN201" s="105"/>
      <c r="PGO201" s="105"/>
      <c r="PGP201" s="105"/>
      <c r="PGQ201" s="105"/>
      <c r="PGR201" s="105"/>
      <c r="PGS201" s="283"/>
      <c r="PGT201" s="283"/>
      <c r="PGU201" s="105"/>
      <c r="PGV201" s="105"/>
      <c r="PGW201" s="105"/>
      <c r="PGX201" s="105"/>
      <c r="PGY201" s="105"/>
      <c r="PGZ201" s="105"/>
      <c r="PHA201" s="105"/>
      <c r="PHB201" s="105"/>
      <c r="PHC201" s="105"/>
      <c r="PHD201" s="105"/>
      <c r="PHE201" s="105"/>
      <c r="PHF201" s="105"/>
      <c r="PHG201" s="105"/>
      <c r="PHH201" s="105"/>
      <c r="PHI201" s="105"/>
      <c r="PHJ201" s="105"/>
      <c r="PHK201" s="105"/>
      <c r="PHL201" s="105"/>
      <c r="PHM201" s="105"/>
      <c r="PHN201" s="105"/>
      <c r="PHO201" s="105"/>
      <c r="PHP201" s="105"/>
      <c r="PHQ201" s="105"/>
      <c r="PHR201" s="105"/>
      <c r="PHS201" s="283"/>
      <c r="PHT201" s="283"/>
      <c r="PHU201" s="105"/>
      <c r="PHV201" s="105"/>
      <c r="PHW201" s="105"/>
      <c r="PHX201" s="105"/>
      <c r="PHY201" s="105"/>
      <c r="PHZ201" s="105"/>
      <c r="PIA201" s="105"/>
      <c r="PIB201" s="105"/>
      <c r="PIC201" s="105"/>
      <c r="PID201" s="105"/>
      <c r="PIE201" s="105"/>
      <c r="PIF201" s="105"/>
      <c r="PIG201" s="105"/>
      <c r="PIH201" s="105"/>
      <c r="PII201" s="105"/>
      <c r="PIJ201" s="105"/>
      <c r="PIK201" s="105"/>
      <c r="PIL201" s="105"/>
      <c r="PIM201" s="105"/>
      <c r="PIN201" s="105"/>
      <c r="PIO201" s="105"/>
      <c r="PIP201" s="105"/>
      <c r="PIQ201" s="105"/>
      <c r="PIR201" s="105"/>
      <c r="PIS201" s="283"/>
      <c r="PIT201" s="283"/>
      <c r="PIU201" s="105"/>
      <c r="PIV201" s="105"/>
      <c r="PIW201" s="105"/>
      <c r="PIX201" s="105"/>
      <c r="PIY201" s="105"/>
      <c r="PIZ201" s="105"/>
      <c r="PJA201" s="105"/>
      <c r="PJB201" s="105"/>
      <c r="PJC201" s="105"/>
      <c r="PJD201" s="105"/>
      <c r="PJE201" s="105"/>
      <c r="PJF201" s="105"/>
      <c r="PJG201" s="105"/>
      <c r="PJH201" s="105"/>
      <c r="PJI201" s="105"/>
      <c r="PJJ201" s="105"/>
      <c r="PJK201" s="105"/>
      <c r="PJL201" s="105"/>
      <c r="PJM201" s="105"/>
      <c r="PJN201" s="105"/>
      <c r="PJO201" s="105"/>
      <c r="PJP201" s="105"/>
      <c r="PJQ201" s="105"/>
      <c r="PJR201" s="105"/>
      <c r="PJS201" s="283"/>
      <c r="PJT201" s="283"/>
      <c r="PJU201" s="105"/>
      <c r="PJV201" s="105"/>
      <c r="PJW201" s="105"/>
      <c r="PJX201" s="105"/>
      <c r="PJY201" s="105"/>
      <c r="PJZ201" s="105"/>
      <c r="PKA201" s="105"/>
      <c r="PKB201" s="105"/>
      <c r="PKC201" s="105"/>
      <c r="PKD201" s="105"/>
      <c r="PKE201" s="105"/>
      <c r="PKF201" s="105"/>
      <c r="PKG201" s="105"/>
      <c r="PKH201" s="105"/>
      <c r="PKI201" s="105"/>
      <c r="PKJ201" s="105"/>
      <c r="PKK201" s="105"/>
      <c r="PKL201" s="105"/>
      <c r="PKM201" s="105"/>
      <c r="PKN201" s="105"/>
      <c r="PKO201" s="105"/>
      <c r="PKP201" s="105"/>
      <c r="PKQ201" s="105"/>
      <c r="PKR201" s="105"/>
      <c r="PKS201" s="283"/>
      <c r="PKT201" s="283"/>
      <c r="PKU201" s="105"/>
      <c r="PKV201" s="105"/>
      <c r="PKW201" s="105"/>
      <c r="PKX201" s="105"/>
      <c r="PKY201" s="105"/>
      <c r="PKZ201" s="105"/>
      <c r="PLA201" s="105"/>
      <c r="PLB201" s="105"/>
      <c r="PLC201" s="105"/>
      <c r="PLD201" s="105"/>
      <c r="PLE201" s="105"/>
      <c r="PLF201" s="105"/>
      <c r="PLG201" s="105"/>
      <c r="PLH201" s="105"/>
      <c r="PLI201" s="105"/>
      <c r="PLJ201" s="105"/>
      <c r="PLK201" s="105"/>
      <c r="PLL201" s="105"/>
      <c r="PLM201" s="105"/>
      <c r="PLN201" s="105"/>
      <c r="PLO201" s="105"/>
      <c r="PLP201" s="105"/>
      <c r="PLQ201" s="105"/>
      <c r="PLR201" s="105"/>
      <c r="PLS201" s="283"/>
      <c r="PLT201" s="283"/>
      <c r="PLU201" s="105"/>
      <c r="PLV201" s="105"/>
      <c r="PLW201" s="105"/>
      <c r="PLX201" s="105"/>
      <c r="PLY201" s="105"/>
      <c r="PLZ201" s="105"/>
      <c r="PMA201" s="105"/>
      <c r="PMB201" s="105"/>
      <c r="PMC201" s="105"/>
      <c r="PMD201" s="105"/>
      <c r="PME201" s="105"/>
      <c r="PMF201" s="105"/>
      <c r="PMG201" s="105"/>
      <c r="PMH201" s="105"/>
      <c r="PMI201" s="105"/>
      <c r="PMJ201" s="105"/>
      <c r="PMK201" s="105"/>
      <c r="PML201" s="105"/>
      <c r="PMM201" s="105"/>
      <c r="PMN201" s="105"/>
      <c r="PMO201" s="105"/>
      <c r="PMP201" s="105"/>
      <c r="PMQ201" s="105"/>
      <c r="PMR201" s="105"/>
      <c r="PMS201" s="283"/>
      <c r="PMT201" s="283"/>
      <c r="PMU201" s="105"/>
      <c r="PMV201" s="105"/>
      <c r="PMW201" s="105"/>
      <c r="PMX201" s="105"/>
      <c r="PMY201" s="105"/>
      <c r="PMZ201" s="105"/>
      <c r="PNA201" s="105"/>
      <c r="PNB201" s="105"/>
      <c r="PNC201" s="105"/>
      <c r="PND201" s="105"/>
      <c r="PNE201" s="105"/>
      <c r="PNF201" s="105"/>
      <c r="PNG201" s="105"/>
      <c r="PNH201" s="105"/>
      <c r="PNI201" s="105"/>
      <c r="PNJ201" s="105"/>
      <c r="PNK201" s="105"/>
      <c r="PNL201" s="105"/>
      <c r="PNM201" s="105"/>
      <c r="PNN201" s="105"/>
      <c r="PNO201" s="105"/>
      <c r="PNP201" s="105"/>
      <c r="PNQ201" s="105"/>
      <c r="PNR201" s="105"/>
      <c r="PNS201" s="283"/>
      <c r="PNT201" s="283"/>
      <c r="PNU201" s="105"/>
      <c r="PNV201" s="105"/>
      <c r="PNW201" s="105"/>
      <c r="PNX201" s="105"/>
      <c r="PNY201" s="105"/>
      <c r="PNZ201" s="105"/>
      <c r="POA201" s="105"/>
      <c r="POB201" s="105"/>
      <c r="POC201" s="105"/>
      <c r="POD201" s="105"/>
      <c r="POE201" s="105"/>
      <c r="POF201" s="105"/>
      <c r="POG201" s="105"/>
      <c r="POH201" s="105"/>
      <c r="POI201" s="105"/>
      <c r="POJ201" s="105"/>
      <c r="POK201" s="105"/>
      <c r="POL201" s="105"/>
      <c r="POM201" s="105"/>
      <c r="PON201" s="105"/>
      <c r="POO201" s="105"/>
      <c r="POP201" s="105"/>
      <c r="POQ201" s="105"/>
      <c r="POR201" s="105"/>
      <c r="POS201" s="283"/>
      <c r="POT201" s="283"/>
      <c r="POU201" s="105"/>
      <c r="POV201" s="105"/>
      <c r="POW201" s="105"/>
      <c r="POX201" s="105"/>
      <c r="POY201" s="105"/>
      <c r="POZ201" s="105"/>
      <c r="PPA201" s="105"/>
      <c r="PPB201" s="105"/>
      <c r="PPC201" s="105"/>
      <c r="PPD201" s="105"/>
      <c r="PPE201" s="105"/>
      <c r="PPF201" s="105"/>
      <c r="PPG201" s="105"/>
      <c r="PPH201" s="105"/>
      <c r="PPI201" s="105"/>
      <c r="PPJ201" s="105"/>
      <c r="PPK201" s="105"/>
      <c r="PPL201" s="105"/>
      <c r="PPM201" s="105"/>
      <c r="PPN201" s="105"/>
      <c r="PPO201" s="105"/>
      <c r="PPP201" s="105"/>
      <c r="PPQ201" s="105"/>
      <c r="PPR201" s="105"/>
      <c r="PPS201" s="283"/>
      <c r="PPT201" s="283"/>
      <c r="PPU201" s="105"/>
      <c r="PPV201" s="105"/>
      <c r="PPW201" s="105"/>
      <c r="PPX201" s="105"/>
      <c r="PPY201" s="105"/>
      <c r="PPZ201" s="105"/>
      <c r="PQA201" s="105"/>
      <c r="PQB201" s="105"/>
      <c r="PQC201" s="105"/>
      <c r="PQD201" s="105"/>
      <c r="PQE201" s="105"/>
      <c r="PQF201" s="105"/>
      <c r="PQG201" s="105"/>
      <c r="PQH201" s="105"/>
      <c r="PQI201" s="105"/>
      <c r="PQJ201" s="105"/>
      <c r="PQK201" s="105"/>
      <c r="PQL201" s="105"/>
      <c r="PQM201" s="105"/>
      <c r="PQN201" s="105"/>
      <c r="PQO201" s="105"/>
      <c r="PQP201" s="105"/>
      <c r="PQQ201" s="105"/>
      <c r="PQR201" s="105"/>
      <c r="PQS201" s="283"/>
      <c r="PQT201" s="283"/>
      <c r="PQU201" s="105"/>
      <c r="PQV201" s="105"/>
      <c r="PQW201" s="105"/>
      <c r="PQX201" s="105"/>
      <c r="PQY201" s="105"/>
      <c r="PQZ201" s="105"/>
      <c r="PRA201" s="105"/>
      <c r="PRB201" s="105"/>
      <c r="PRC201" s="105"/>
      <c r="PRD201" s="105"/>
      <c r="PRE201" s="105"/>
      <c r="PRF201" s="105"/>
      <c r="PRG201" s="105"/>
      <c r="PRH201" s="105"/>
      <c r="PRI201" s="105"/>
      <c r="PRJ201" s="105"/>
      <c r="PRK201" s="105"/>
      <c r="PRL201" s="105"/>
      <c r="PRM201" s="105"/>
      <c r="PRN201" s="105"/>
      <c r="PRO201" s="105"/>
      <c r="PRP201" s="105"/>
      <c r="PRQ201" s="105"/>
      <c r="PRR201" s="105"/>
      <c r="PRS201" s="283"/>
      <c r="PRT201" s="283"/>
      <c r="PRU201" s="105"/>
      <c r="PRV201" s="105"/>
      <c r="PRW201" s="105"/>
      <c r="PRX201" s="105"/>
      <c r="PRY201" s="105"/>
      <c r="PRZ201" s="105"/>
      <c r="PSA201" s="105"/>
      <c r="PSB201" s="105"/>
      <c r="PSC201" s="105"/>
      <c r="PSD201" s="105"/>
      <c r="PSE201" s="105"/>
      <c r="PSF201" s="105"/>
      <c r="PSG201" s="105"/>
      <c r="PSH201" s="105"/>
      <c r="PSI201" s="105"/>
      <c r="PSJ201" s="105"/>
      <c r="PSK201" s="105"/>
      <c r="PSL201" s="105"/>
      <c r="PSM201" s="105"/>
      <c r="PSN201" s="105"/>
      <c r="PSO201" s="105"/>
      <c r="PSP201" s="105"/>
      <c r="PSQ201" s="105"/>
      <c r="PSR201" s="105"/>
      <c r="PSS201" s="283"/>
      <c r="PST201" s="283"/>
      <c r="PSU201" s="105"/>
      <c r="PSV201" s="105"/>
      <c r="PSW201" s="105"/>
      <c r="PSX201" s="105"/>
      <c r="PSY201" s="105"/>
      <c r="PSZ201" s="105"/>
      <c r="PTA201" s="105"/>
      <c r="PTB201" s="105"/>
      <c r="PTC201" s="105"/>
      <c r="PTD201" s="105"/>
      <c r="PTE201" s="105"/>
      <c r="PTF201" s="105"/>
      <c r="PTG201" s="105"/>
      <c r="PTH201" s="105"/>
      <c r="PTI201" s="105"/>
      <c r="PTJ201" s="105"/>
      <c r="PTK201" s="105"/>
      <c r="PTL201" s="105"/>
      <c r="PTM201" s="105"/>
      <c r="PTN201" s="105"/>
      <c r="PTO201" s="105"/>
      <c r="PTP201" s="105"/>
      <c r="PTQ201" s="105"/>
      <c r="PTR201" s="105"/>
      <c r="PTS201" s="283"/>
      <c r="PTT201" s="283"/>
      <c r="PTU201" s="105"/>
      <c r="PTV201" s="105"/>
      <c r="PTW201" s="105"/>
      <c r="PTX201" s="105"/>
      <c r="PTY201" s="105"/>
      <c r="PTZ201" s="105"/>
      <c r="PUA201" s="105"/>
      <c r="PUB201" s="105"/>
      <c r="PUC201" s="105"/>
      <c r="PUD201" s="105"/>
      <c r="PUE201" s="105"/>
      <c r="PUF201" s="105"/>
      <c r="PUG201" s="105"/>
      <c r="PUH201" s="105"/>
      <c r="PUI201" s="105"/>
      <c r="PUJ201" s="105"/>
      <c r="PUK201" s="105"/>
      <c r="PUL201" s="105"/>
      <c r="PUM201" s="105"/>
      <c r="PUN201" s="105"/>
      <c r="PUO201" s="105"/>
      <c r="PUP201" s="105"/>
      <c r="PUQ201" s="105"/>
      <c r="PUR201" s="105"/>
      <c r="PUS201" s="283"/>
      <c r="PUT201" s="283"/>
      <c r="PUU201" s="105"/>
      <c r="PUV201" s="105"/>
      <c r="PUW201" s="105"/>
      <c r="PUX201" s="105"/>
      <c r="PUY201" s="105"/>
      <c r="PUZ201" s="105"/>
      <c r="PVA201" s="105"/>
      <c r="PVB201" s="105"/>
      <c r="PVC201" s="105"/>
      <c r="PVD201" s="105"/>
      <c r="PVE201" s="105"/>
      <c r="PVF201" s="105"/>
      <c r="PVG201" s="105"/>
      <c r="PVH201" s="105"/>
      <c r="PVI201" s="105"/>
      <c r="PVJ201" s="105"/>
      <c r="PVK201" s="105"/>
      <c r="PVL201" s="105"/>
      <c r="PVM201" s="105"/>
      <c r="PVN201" s="105"/>
      <c r="PVO201" s="105"/>
      <c r="PVP201" s="105"/>
      <c r="PVQ201" s="105"/>
      <c r="PVR201" s="105"/>
      <c r="PVS201" s="283"/>
      <c r="PVT201" s="283"/>
      <c r="PVU201" s="105"/>
      <c r="PVV201" s="105"/>
      <c r="PVW201" s="105"/>
      <c r="PVX201" s="105"/>
      <c r="PVY201" s="105"/>
      <c r="PVZ201" s="105"/>
      <c r="PWA201" s="105"/>
      <c r="PWB201" s="105"/>
      <c r="PWC201" s="105"/>
      <c r="PWD201" s="105"/>
      <c r="PWE201" s="105"/>
      <c r="PWF201" s="105"/>
      <c r="PWG201" s="105"/>
      <c r="PWH201" s="105"/>
      <c r="PWI201" s="105"/>
      <c r="PWJ201" s="105"/>
      <c r="PWK201" s="105"/>
      <c r="PWL201" s="105"/>
      <c r="PWM201" s="105"/>
      <c r="PWN201" s="105"/>
      <c r="PWO201" s="105"/>
      <c r="PWP201" s="105"/>
      <c r="PWQ201" s="105"/>
      <c r="PWR201" s="105"/>
      <c r="PWS201" s="283"/>
      <c r="PWT201" s="283"/>
      <c r="PWU201" s="105"/>
      <c r="PWV201" s="105"/>
      <c r="PWW201" s="105"/>
      <c r="PWX201" s="105"/>
      <c r="PWY201" s="105"/>
      <c r="PWZ201" s="105"/>
      <c r="PXA201" s="105"/>
      <c r="PXB201" s="105"/>
      <c r="PXC201" s="105"/>
      <c r="PXD201" s="105"/>
      <c r="PXE201" s="105"/>
      <c r="PXF201" s="105"/>
      <c r="PXG201" s="105"/>
      <c r="PXH201" s="105"/>
      <c r="PXI201" s="105"/>
      <c r="PXJ201" s="105"/>
      <c r="PXK201" s="105"/>
      <c r="PXL201" s="105"/>
      <c r="PXM201" s="105"/>
      <c r="PXN201" s="105"/>
      <c r="PXO201" s="105"/>
      <c r="PXP201" s="105"/>
      <c r="PXQ201" s="105"/>
      <c r="PXR201" s="105"/>
      <c r="PXS201" s="283"/>
      <c r="PXT201" s="283"/>
      <c r="PXU201" s="105"/>
      <c r="PXV201" s="105"/>
      <c r="PXW201" s="105"/>
      <c r="PXX201" s="105"/>
      <c r="PXY201" s="105"/>
      <c r="PXZ201" s="105"/>
      <c r="PYA201" s="105"/>
      <c r="PYB201" s="105"/>
      <c r="PYC201" s="105"/>
      <c r="PYD201" s="105"/>
      <c r="PYE201" s="105"/>
      <c r="PYF201" s="105"/>
      <c r="PYG201" s="105"/>
      <c r="PYH201" s="105"/>
      <c r="PYI201" s="105"/>
      <c r="PYJ201" s="105"/>
      <c r="PYK201" s="105"/>
      <c r="PYL201" s="105"/>
      <c r="PYM201" s="105"/>
      <c r="PYN201" s="105"/>
      <c r="PYO201" s="105"/>
      <c r="PYP201" s="105"/>
      <c r="PYQ201" s="105"/>
      <c r="PYR201" s="105"/>
      <c r="PYS201" s="283"/>
      <c r="PYT201" s="283"/>
      <c r="PYU201" s="105"/>
      <c r="PYV201" s="105"/>
      <c r="PYW201" s="105"/>
      <c r="PYX201" s="105"/>
      <c r="PYY201" s="105"/>
      <c r="PYZ201" s="105"/>
      <c r="PZA201" s="105"/>
      <c r="PZB201" s="105"/>
      <c r="PZC201" s="105"/>
      <c r="PZD201" s="105"/>
      <c r="PZE201" s="105"/>
      <c r="PZF201" s="105"/>
      <c r="PZG201" s="105"/>
      <c r="PZH201" s="105"/>
      <c r="PZI201" s="105"/>
      <c r="PZJ201" s="105"/>
      <c r="PZK201" s="105"/>
      <c r="PZL201" s="105"/>
      <c r="PZM201" s="105"/>
      <c r="PZN201" s="105"/>
      <c r="PZO201" s="105"/>
      <c r="PZP201" s="105"/>
      <c r="PZQ201" s="105"/>
      <c r="PZR201" s="105"/>
      <c r="PZS201" s="283"/>
      <c r="PZT201" s="283"/>
      <c r="PZU201" s="105"/>
      <c r="PZV201" s="105"/>
      <c r="PZW201" s="105"/>
      <c r="PZX201" s="105"/>
      <c r="PZY201" s="105"/>
      <c r="PZZ201" s="105"/>
      <c r="QAA201" s="105"/>
      <c r="QAB201" s="105"/>
      <c r="QAC201" s="105"/>
      <c r="QAD201" s="105"/>
      <c r="QAE201" s="105"/>
      <c r="QAF201" s="105"/>
      <c r="QAG201" s="105"/>
      <c r="QAH201" s="105"/>
      <c r="QAI201" s="105"/>
      <c r="QAJ201" s="105"/>
      <c r="QAK201" s="105"/>
      <c r="QAL201" s="105"/>
      <c r="QAM201" s="105"/>
      <c r="QAN201" s="105"/>
      <c r="QAO201" s="105"/>
      <c r="QAP201" s="105"/>
      <c r="QAQ201" s="105"/>
      <c r="QAR201" s="105"/>
      <c r="QAS201" s="283"/>
      <c r="QAT201" s="283"/>
      <c r="QAU201" s="105"/>
      <c r="QAV201" s="105"/>
      <c r="QAW201" s="105"/>
      <c r="QAX201" s="105"/>
      <c r="QAY201" s="105"/>
      <c r="QAZ201" s="105"/>
      <c r="QBA201" s="105"/>
      <c r="QBB201" s="105"/>
      <c r="QBC201" s="105"/>
      <c r="QBD201" s="105"/>
      <c r="QBE201" s="105"/>
      <c r="QBF201" s="105"/>
      <c r="QBG201" s="105"/>
      <c r="QBH201" s="105"/>
      <c r="QBI201" s="105"/>
      <c r="QBJ201" s="105"/>
      <c r="QBK201" s="105"/>
      <c r="QBL201" s="105"/>
      <c r="QBM201" s="105"/>
      <c r="QBN201" s="105"/>
      <c r="QBO201" s="105"/>
      <c r="QBP201" s="105"/>
      <c r="QBQ201" s="105"/>
      <c r="QBR201" s="105"/>
      <c r="QBS201" s="283"/>
      <c r="QBT201" s="283"/>
      <c r="QBU201" s="105"/>
      <c r="QBV201" s="105"/>
      <c r="QBW201" s="105"/>
      <c r="QBX201" s="105"/>
      <c r="QBY201" s="105"/>
      <c r="QBZ201" s="105"/>
      <c r="QCA201" s="105"/>
      <c r="QCB201" s="105"/>
      <c r="QCC201" s="105"/>
      <c r="QCD201" s="105"/>
      <c r="QCE201" s="105"/>
      <c r="QCF201" s="105"/>
      <c r="QCG201" s="105"/>
      <c r="QCH201" s="105"/>
      <c r="QCI201" s="105"/>
      <c r="QCJ201" s="105"/>
      <c r="QCK201" s="105"/>
      <c r="QCL201" s="105"/>
      <c r="QCM201" s="105"/>
      <c r="QCN201" s="105"/>
      <c r="QCO201" s="105"/>
      <c r="QCP201" s="105"/>
      <c r="QCQ201" s="105"/>
      <c r="QCR201" s="105"/>
      <c r="QCS201" s="283"/>
      <c r="QCT201" s="283"/>
      <c r="QCU201" s="105"/>
      <c r="QCV201" s="105"/>
      <c r="QCW201" s="105"/>
      <c r="QCX201" s="105"/>
      <c r="QCY201" s="105"/>
      <c r="QCZ201" s="105"/>
      <c r="QDA201" s="105"/>
      <c r="QDB201" s="105"/>
      <c r="QDC201" s="105"/>
      <c r="QDD201" s="105"/>
      <c r="QDE201" s="105"/>
      <c r="QDF201" s="105"/>
      <c r="QDG201" s="105"/>
      <c r="QDH201" s="105"/>
      <c r="QDI201" s="105"/>
      <c r="QDJ201" s="105"/>
      <c r="QDK201" s="105"/>
      <c r="QDL201" s="105"/>
      <c r="QDM201" s="105"/>
      <c r="QDN201" s="105"/>
      <c r="QDO201" s="105"/>
      <c r="QDP201" s="105"/>
      <c r="QDQ201" s="105"/>
      <c r="QDR201" s="105"/>
      <c r="QDS201" s="283"/>
      <c r="QDT201" s="283"/>
      <c r="QDU201" s="105"/>
      <c r="QDV201" s="105"/>
      <c r="QDW201" s="105"/>
      <c r="QDX201" s="105"/>
      <c r="QDY201" s="105"/>
      <c r="QDZ201" s="105"/>
      <c r="QEA201" s="105"/>
      <c r="QEB201" s="105"/>
      <c r="QEC201" s="105"/>
      <c r="QED201" s="105"/>
      <c r="QEE201" s="105"/>
      <c r="QEF201" s="105"/>
      <c r="QEG201" s="105"/>
      <c r="QEH201" s="105"/>
      <c r="QEI201" s="105"/>
      <c r="QEJ201" s="105"/>
      <c r="QEK201" s="105"/>
      <c r="QEL201" s="105"/>
      <c r="QEM201" s="105"/>
      <c r="QEN201" s="105"/>
      <c r="QEO201" s="105"/>
      <c r="QEP201" s="105"/>
      <c r="QEQ201" s="105"/>
      <c r="QER201" s="105"/>
      <c r="QES201" s="283"/>
      <c r="QET201" s="283"/>
      <c r="QEU201" s="105"/>
      <c r="QEV201" s="105"/>
      <c r="QEW201" s="105"/>
      <c r="QEX201" s="105"/>
      <c r="QEY201" s="105"/>
      <c r="QEZ201" s="105"/>
      <c r="QFA201" s="105"/>
      <c r="QFB201" s="105"/>
      <c r="QFC201" s="105"/>
      <c r="QFD201" s="105"/>
      <c r="QFE201" s="105"/>
      <c r="QFF201" s="105"/>
      <c r="QFG201" s="105"/>
      <c r="QFH201" s="105"/>
      <c r="QFI201" s="105"/>
      <c r="QFJ201" s="105"/>
      <c r="QFK201" s="105"/>
      <c r="QFL201" s="105"/>
      <c r="QFM201" s="105"/>
      <c r="QFN201" s="105"/>
      <c r="QFO201" s="105"/>
      <c r="QFP201" s="105"/>
      <c r="QFQ201" s="105"/>
      <c r="QFR201" s="105"/>
      <c r="QFS201" s="283"/>
      <c r="QFT201" s="283"/>
      <c r="QFU201" s="105"/>
      <c r="QFV201" s="105"/>
      <c r="QFW201" s="105"/>
      <c r="QFX201" s="105"/>
      <c r="QFY201" s="105"/>
      <c r="QFZ201" s="105"/>
      <c r="QGA201" s="105"/>
      <c r="QGB201" s="105"/>
      <c r="QGC201" s="105"/>
      <c r="QGD201" s="105"/>
      <c r="QGE201" s="105"/>
      <c r="QGF201" s="105"/>
      <c r="QGG201" s="105"/>
      <c r="QGH201" s="105"/>
      <c r="QGI201" s="105"/>
      <c r="QGJ201" s="105"/>
      <c r="QGK201" s="105"/>
      <c r="QGL201" s="105"/>
      <c r="QGM201" s="105"/>
      <c r="QGN201" s="105"/>
      <c r="QGO201" s="105"/>
      <c r="QGP201" s="105"/>
      <c r="QGQ201" s="105"/>
      <c r="QGR201" s="105"/>
      <c r="QGS201" s="283"/>
      <c r="QGT201" s="283"/>
      <c r="QGU201" s="105"/>
      <c r="QGV201" s="105"/>
      <c r="QGW201" s="105"/>
      <c r="QGX201" s="105"/>
      <c r="QGY201" s="105"/>
      <c r="QGZ201" s="105"/>
      <c r="QHA201" s="105"/>
      <c r="QHB201" s="105"/>
      <c r="QHC201" s="105"/>
      <c r="QHD201" s="105"/>
      <c r="QHE201" s="105"/>
      <c r="QHF201" s="105"/>
      <c r="QHG201" s="105"/>
      <c r="QHH201" s="105"/>
      <c r="QHI201" s="105"/>
      <c r="QHJ201" s="105"/>
      <c r="QHK201" s="105"/>
      <c r="QHL201" s="105"/>
      <c r="QHM201" s="105"/>
      <c r="QHN201" s="105"/>
      <c r="QHO201" s="105"/>
      <c r="QHP201" s="105"/>
      <c r="QHQ201" s="105"/>
      <c r="QHR201" s="105"/>
      <c r="QHS201" s="283"/>
      <c r="QHT201" s="283"/>
      <c r="QHU201" s="105"/>
      <c r="QHV201" s="105"/>
      <c r="QHW201" s="105"/>
      <c r="QHX201" s="105"/>
      <c r="QHY201" s="105"/>
      <c r="QHZ201" s="105"/>
      <c r="QIA201" s="105"/>
      <c r="QIB201" s="105"/>
      <c r="QIC201" s="105"/>
      <c r="QID201" s="105"/>
      <c r="QIE201" s="105"/>
      <c r="QIF201" s="105"/>
      <c r="QIG201" s="105"/>
      <c r="QIH201" s="105"/>
      <c r="QII201" s="105"/>
      <c r="QIJ201" s="105"/>
      <c r="QIK201" s="105"/>
      <c r="QIL201" s="105"/>
      <c r="QIM201" s="105"/>
      <c r="QIN201" s="105"/>
      <c r="QIO201" s="105"/>
      <c r="QIP201" s="105"/>
      <c r="QIQ201" s="105"/>
      <c r="QIR201" s="105"/>
      <c r="QIS201" s="283"/>
      <c r="QIT201" s="283"/>
      <c r="QIU201" s="105"/>
      <c r="QIV201" s="105"/>
      <c r="QIW201" s="105"/>
      <c r="QIX201" s="105"/>
      <c r="QIY201" s="105"/>
      <c r="QIZ201" s="105"/>
      <c r="QJA201" s="105"/>
      <c r="QJB201" s="105"/>
      <c r="QJC201" s="105"/>
      <c r="QJD201" s="105"/>
      <c r="QJE201" s="105"/>
      <c r="QJF201" s="105"/>
      <c r="QJG201" s="105"/>
      <c r="QJH201" s="105"/>
      <c r="QJI201" s="105"/>
      <c r="QJJ201" s="105"/>
      <c r="QJK201" s="105"/>
      <c r="QJL201" s="105"/>
      <c r="QJM201" s="105"/>
      <c r="QJN201" s="105"/>
      <c r="QJO201" s="105"/>
      <c r="QJP201" s="105"/>
      <c r="QJQ201" s="105"/>
      <c r="QJR201" s="105"/>
      <c r="QJS201" s="283"/>
      <c r="QJT201" s="283"/>
      <c r="QJU201" s="105"/>
      <c r="QJV201" s="105"/>
      <c r="QJW201" s="105"/>
      <c r="QJX201" s="105"/>
      <c r="QJY201" s="105"/>
      <c r="QJZ201" s="105"/>
      <c r="QKA201" s="105"/>
      <c r="QKB201" s="105"/>
      <c r="QKC201" s="105"/>
      <c r="QKD201" s="105"/>
      <c r="QKE201" s="105"/>
      <c r="QKF201" s="105"/>
      <c r="QKG201" s="105"/>
      <c r="QKH201" s="105"/>
      <c r="QKI201" s="105"/>
      <c r="QKJ201" s="105"/>
      <c r="QKK201" s="105"/>
      <c r="QKL201" s="105"/>
      <c r="QKM201" s="105"/>
      <c r="QKN201" s="105"/>
      <c r="QKO201" s="105"/>
      <c r="QKP201" s="105"/>
      <c r="QKQ201" s="105"/>
      <c r="QKR201" s="105"/>
      <c r="QKS201" s="283"/>
      <c r="QKT201" s="283"/>
      <c r="QKU201" s="105"/>
      <c r="QKV201" s="105"/>
      <c r="QKW201" s="105"/>
      <c r="QKX201" s="105"/>
      <c r="QKY201" s="105"/>
      <c r="QKZ201" s="105"/>
      <c r="QLA201" s="105"/>
      <c r="QLB201" s="105"/>
      <c r="QLC201" s="105"/>
      <c r="QLD201" s="105"/>
      <c r="QLE201" s="105"/>
      <c r="QLF201" s="105"/>
      <c r="QLG201" s="105"/>
      <c r="QLH201" s="105"/>
      <c r="QLI201" s="105"/>
      <c r="QLJ201" s="105"/>
      <c r="QLK201" s="105"/>
      <c r="QLL201" s="105"/>
      <c r="QLM201" s="105"/>
      <c r="QLN201" s="105"/>
      <c r="QLO201" s="105"/>
      <c r="QLP201" s="105"/>
      <c r="QLQ201" s="105"/>
      <c r="QLR201" s="105"/>
      <c r="QLS201" s="283"/>
      <c r="QLT201" s="283"/>
      <c r="QLU201" s="105"/>
      <c r="QLV201" s="105"/>
      <c r="QLW201" s="105"/>
      <c r="QLX201" s="105"/>
      <c r="QLY201" s="105"/>
      <c r="QLZ201" s="105"/>
      <c r="QMA201" s="105"/>
      <c r="QMB201" s="105"/>
      <c r="QMC201" s="105"/>
      <c r="QMD201" s="105"/>
      <c r="QME201" s="105"/>
      <c r="QMF201" s="105"/>
      <c r="QMG201" s="105"/>
      <c r="QMH201" s="105"/>
      <c r="QMI201" s="105"/>
      <c r="QMJ201" s="105"/>
      <c r="QMK201" s="105"/>
      <c r="QML201" s="105"/>
      <c r="QMM201" s="105"/>
      <c r="QMN201" s="105"/>
      <c r="QMO201" s="105"/>
      <c r="QMP201" s="105"/>
      <c r="QMQ201" s="105"/>
      <c r="QMR201" s="105"/>
      <c r="QMS201" s="283"/>
      <c r="QMT201" s="283"/>
      <c r="QMU201" s="105"/>
      <c r="QMV201" s="105"/>
      <c r="QMW201" s="105"/>
      <c r="QMX201" s="105"/>
      <c r="QMY201" s="105"/>
      <c r="QMZ201" s="105"/>
      <c r="QNA201" s="105"/>
      <c r="QNB201" s="105"/>
      <c r="QNC201" s="105"/>
      <c r="QND201" s="105"/>
      <c r="QNE201" s="105"/>
      <c r="QNF201" s="105"/>
      <c r="QNG201" s="105"/>
      <c r="QNH201" s="105"/>
      <c r="QNI201" s="105"/>
      <c r="QNJ201" s="105"/>
      <c r="QNK201" s="105"/>
      <c r="QNL201" s="105"/>
      <c r="QNM201" s="105"/>
      <c r="QNN201" s="105"/>
      <c r="QNO201" s="105"/>
      <c r="QNP201" s="105"/>
      <c r="QNQ201" s="105"/>
      <c r="QNR201" s="105"/>
      <c r="QNS201" s="283"/>
      <c r="QNT201" s="283"/>
      <c r="QNU201" s="105"/>
      <c r="QNV201" s="105"/>
      <c r="QNW201" s="105"/>
      <c r="QNX201" s="105"/>
      <c r="QNY201" s="105"/>
      <c r="QNZ201" s="105"/>
      <c r="QOA201" s="105"/>
      <c r="QOB201" s="105"/>
      <c r="QOC201" s="105"/>
      <c r="QOD201" s="105"/>
      <c r="QOE201" s="105"/>
      <c r="QOF201" s="105"/>
      <c r="QOG201" s="105"/>
      <c r="QOH201" s="105"/>
      <c r="QOI201" s="105"/>
      <c r="QOJ201" s="105"/>
      <c r="QOK201" s="105"/>
      <c r="QOL201" s="105"/>
      <c r="QOM201" s="105"/>
      <c r="QON201" s="105"/>
      <c r="QOO201" s="105"/>
      <c r="QOP201" s="105"/>
      <c r="QOQ201" s="105"/>
      <c r="QOR201" s="105"/>
      <c r="QOS201" s="283"/>
      <c r="QOT201" s="283"/>
      <c r="QOU201" s="105"/>
      <c r="QOV201" s="105"/>
      <c r="QOW201" s="105"/>
      <c r="QOX201" s="105"/>
      <c r="QOY201" s="105"/>
      <c r="QOZ201" s="105"/>
      <c r="QPA201" s="105"/>
      <c r="QPB201" s="105"/>
      <c r="QPC201" s="105"/>
      <c r="QPD201" s="105"/>
      <c r="QPE201" s="105"/>
      <c r="QPF201" s="105"/>
      <c r="QPG201" s="105"/>
      <c r="QPH201" s="105"/>
      <c r="QPI201" s="105"/>
      <c r="QPJ201" s="105"/>
      <c r="QPK201" s="105"/>
      <c r="QPL201" s="105"/>
      <c r="QPM201" s="105"/>
      <c r="QPN201" s="105"/>
      <c r="QPO201" s="105"/>
      <c r="QPP201" s="105"/>
      <c r="QPQ201" s="105"/>
      <c r="QPR201" s="105"/>
      <c r="QPS201" s="283"/>
      <c r="QPT201" s="283"/>
      <c r="QPU201" s="105"/>
      <c r="QPV201" s="105"/>
      <c r="QPW201" s="105"/>
      <c r="QPX201" s="105"/>
      <c r="QPY201" s="105"/>
      <c r="QPZ201" s="105"/>
      <c r="QQA201" s="105"/>
      <c r="QQB201" s="105"/>
      <c r="QQC201" s="105"/>
      <c r="QQD201" s="105"/>
      <c r="QQE201" s="105"/>
      <c r="QQF201" s="105"/>
      <c r="QQG201" s="105"/>
      <c r="QQH201" s="105"/>
      <c r="QQI201" s="105"/>
      <c r="QQJ201" s="105"/>
      <c r="QQK201" s="105"/>
      <c r="QQL201" s="105"/>
      <c r="QQM201" s="105"/>
      <c r="QQN201" s="105"/>
      <c r="QQO201" s="105"/>
      <c r="QQP201" s="105"/>
      <c r="QQQ201" s="105"/>
      <c r="QQR201" s="105"/>
      <c r="QQS201" s="283"/>
      <c r="QQT201" s="283"/>
      <c r="QQU201" s="105"/>
      <c r="QQV201" s="105"/>
      <c r="QQW201" s="105"/>
      <c r="QQX201" s="105"/>
      <c r="QQY201" s="105"/>
      <c r="QQZ201" s="105"/>
      <c r="QRA201" s="105"/>
      <c r="QRB201" s="105"/>
      <c r="QRC201" s="105"/>
      <c r="QRD201" s="105"/>
      <c r="QRE201" s="105"/>
      <c r="QRF201" s="105"/>
      <c r="QRG201" s="105"/>
      <c r="QRH201" s="105"/>
      <c r="QRI201" s="105"/>
      <c r="QRJ201" s="105"/>
      <c r="QRK201" s="105"/>
      <c r="QRL201" s="105"/>
      <c r="QRM201" s="105"/>
      <c r="QRN201" s="105"/>
      <c r="QRO201" s="105"/>
      <c r="QRP201" s="105"/>
      <c r="QRQ201" s="105"/>
      <c r="QRR201" s="105"/>
      <c r="QRS201" s="283"/>
      <c r="QRT201" s="283"/>
      <c r="QRU201" s="105"/>
      <c r="QRV201" s="105"/>
      <c r="QRW201" s="105"/>
      <c r="QRX201" s="105"/>
      <c r="QRY201" s="105"/>
      <c r="QRZ201" s="105"/>
      <c r="QSA201" s="105"/>
      <c r="QSB201" s="105"/>
      <c r="QSC201" s="105"/>
      <c r="QSD201" s="105"/>
      <c r="QSE201" s="105"/>
      <c r="QSF201" s="105"/>
      <c r="QSG201" s="105"/>
      <c r="QSH201" s="105"/>
      <c r="QSI201" s="105"/>
      <c r="QSJ201" s="105"/>
      <c r="QSK201" s="105"/>
      <c r="QSL201" s="105"/>
      <c r="QSM201" s="105"/>
      <c r="QSN201" s="105"/>
      <c r="QSO201" s="105"/>
      <c r="QSP201" s="105"/>
      <c r="QSQ201" s="105"/>
      <c r="QSR201" s="105"/>
      <c r="QSS201" s="283"/>
      <c r="QST201" s="283"/>
      <c r="QSU201" s="105"/>
      <c r="QSV201" s="105"/>
      <c r="QSW201" s="105"/>
      <c r="QSX201" s="105"/>
      <c r="QSY201" s="105"/>
      <c r="QSZ201" s="105"/>
      <c r="QTA201" s="105"/>
      <c r="QTB201" s="105"/>
      <c r="QTC201" s="105"/>
      <c r="QTD201" s="105"/>
      <c r="QTE201" s="105"/>
      <c r="QTF201" s="105"/>
      <c r="QTG201" s="105"/>
      <c r="QTH201" s="105"/>
      <c r="QTI201" s="105"/>
      <c r="QTJ201" s="105"/>
      <c r="QTK201" s="105"/>
      <c r="QTL201" s="105"/>
      <c r="QTM201" s="105"/>
      <c r="QTN201" s="105"/>
      <c r="QTO201" s="105"/>
      <c r="QTP201" s="105"/>
      <c r="QTQ201" s="105"/>
      <c r="QTR201" s="105"/>
      <c r="QTS201" s="283"/>
      <c r="QTT201" s="283"/>
      <c r="QTU201" s="105"/>
      <c r="QTV201" s="105"/>
      <c r="QTW201" s="105"/>
      <c r="QTX201" s="105"/>
      <c r="QTY201" s="105"/>
      <c r="QTZ201" s="105"/>
      <c r="QUA201" s="105"/>
      <c r="QUB201" s="105"/>
      <c r="QUC201" s="105"/>
      <c r="QUD201" s="105"/>
      <c r="QUE201" s="105"/>
      <c r="QUF201" s="105"/>
      <c r="QUG201" s="105"/>
      <c r="QUH201" s="105"/>
      <c r="QUI201" s="105"/>
      <c r="QUJ201" s="105"/>
      <c r="QUK201" s="105"/>
      <c r="QUL201" s="105"/>
      <c r="QUM201" s="105"/>
      <c r="QUN201" s="105"/>
      <c r="QUO201" s="105"/>
      <c r="QUP201" s="105"/>
      <c r="QUQ201" s="105"/>
      <c r="QUR201" s="105"/>
      <c r="QUS201" s="283"/>
      <c r="QUT201" s="283"/>
      <c r="QUU201" s="105"/>
      <c r="QUV201" s="105"/>
      <c r="QUW201" s="105"/>
      <c r="QUX201" s="105"/>
      <c r="QUY201" s="105"/>
      <c r="QUZ201" s="105"/>
      <c r="QVA201" s="105"/>
      <c r="QVB201" s="105"/>
      <c r="QVC201" s="105"/>
      <c r="QVD201" s="105"/>
      <c r="QVE201" s="105"/>
      <c r="QVF201" s="105"/>
      <c r="QVG201" s="105"/>
      <c r="QVH201" s="105"/>
      <c r="QVI201" s="105"/>
      <c r="QVJ201" s="105"/>
      <c r="QVK201" s="105"/>
      <c r="QVL201" s="105"/>
      <c r="QVM201" s="105"/>
      <c r="QVN201" s="105"/>
      <c r="QVO201" s="105"/>
      <c r="QVP201" s="105"/>
      <c r="QVQ201" s="105"/>
      <c r="QVR201" s="105"/>
      <c r="QVS201" s="283"/>
      <c r="QVT201" s="283"/>
      <c r="QVU201" s="105"/>
      <c r="QVV201" s="105"/>
      <c r="QVW201" s="105"/>
      <c r="QVX201" s="105"/>
      <c r="QVY201" s="105"/>
      <c r="QVZ201" s="105"/>
      <c r="QWA201" s="105"/>
      <c r="QWB201" s="105"/>
      <c r="QWC201" s="105"/>
      <c r="QWD201" s="105"/>
      <c r="QWE201" s="105"/>
      <c r="QWF201" s="105"/>
      <c r="QWG201" s="105"/>
      <c r="QWH201" s="105"/>
      <c r="QWI201" s="105"/>
      <c r="QWJ201" s="105"/>
      <c r="QWK201" s="105"/>
      <c r="QWL201" s="105"/>
      <c r="QWM201" s="105"/>
      <c r="QWN201" s="105"/>
      <c r="QWO201" s="105"/>
      <c r="QWP201" s="105"/>
      <c r="QWQ201" s="105"/>
      <c r="QWR201" s="105"/>
      <c r="QWS201" s="283"/>
      <c r="QWT201" s="283"/>
      <c r="QWU201" s="105"/>
      <c r="QWV201" s="105"/>
      <c r="QWW201" s="105"/>
      <c r="QWX201" s="105"/>
      <c r="QWY201" s="105"/>
      <c r="QWZ201" s="105"/>
      <c r="QXA201" s="105"/>
      <c r="QXB201" s="105"/>
      <c r="QXC201" s="105"/>
      <c r="QXD201" s="105"/>
      <c r="QXE201" s="105"/>
      <c r="QXF201" s="105"/>
      <c r="QXG201" s="105"/>
      <c r="QXH201" s="105"/>
      <c r="QXI201" s="105"/>
      <c r="QXJ201" s="105"/>
      <c r="QXK201" s="105"/>
      <c r="QXL201" s="105"/>
      <c r="QXM201" s="105"/>
      <c r="QXN201" s="105"/>
      <c r="QXO201" s="105"/>
      <c r="QXP201" s="105"/>
      <c r="QXQ201" s="105"/>
      <c r="QXR201" s="105"/>
      <c r="QXS201" s="283"/>
      <c r="QXT201" s="283"/>
      <c r="QXU201" s="105"/>
      <c r="QXV201" s="105"/>
      <c r="QXW201" s="105"/>
      <c r="QXX201" s="105"/>
      <c r="QXY201" s="105"/>
      <c r="QXZ201" s="105"/>
      <c r="QYA201" s="105"/>
      <c r="QYB201" s="105"/>
      <c r="QYC201" s="105"/>
      <c r="QYD201" s="105"/>
      <c r="QYE201" s="105"/>
      <c r="QYF201" s="105"/>
      <c r="QYG201" s="105"/>
      <c r="QYH201" s="105"/>
      <c r="QYI201" s="105"/>
      <c r="QYJ201" s="105"/>
      <c r="QYK201" s="105"/>
      <c r="QYL201" s="105"/>
      <c r="QYM201" s="105"/>
      <c r="QYN201" s="105"/>
      <c r="QYO201" s="105"/>
      <c r="QYP201" s="105"/>
      <c r="QYQ201" s="105"/>
      <c r="QYR201" s="105"/>
      <c r="QYS201" s="283"/>
      <c r="QYT201" s="283"/>
      <c r="QYU201" s="105"/>
      <c r="QYV201" s="105"/>
      <c r="QYW201" s="105"/>
      <c r="QYX201" s="105"/>
      <c r="QYY201" s="105"/>
      <c r="QYZ201" s="105"/>
      <c r="QZA201" s="105"/>
      <c r="QZB201" s="105"/>
      <c r="QZC201" s="105"/>
      <c r="QZD201" s="105"/>
      <c r="QZE201" s="105"/>
      <c r="QZF201" s="105"/>
      <c r="QZG201" s="105"/>
      <c r="QZH201" s="105"/>
      <c r="QZI201" s="105"/>
      <c r="QZJ201" s="105"/>
      <c r="QZK201" s="105"/>
      <c r="QZL201" s="105"/>
      <c r="QZM201" s="105"/>
      <c r="QZN201" s="105"/>
      <c r="QZO201" s="105"/>
      <c r="QZP201" s="105"/>
      <c r="QZQ201" s="105"/>
      <c r="QZR201" s="105"/>
      <c r="QZS201" s="283"/>
      <c r="QZT201" s="283"/>
      <c r="QZU201" s="105"/>
      <c r="QZV201" s="105"/>
      <c r="QZW201" s="105"/>
      <c r="QZX201" s="105"/>
      <c r="QZY201" s="105"/>
      <c r="QZZ201" s="105"/>
      <c r="RAA201" s="105"/>
      <c r="RAB201" s="105"/>
      <c r="RAC201" s="105"/>
      <c r="RAD201" s="105"/>
      <c r="RAE201" s="105"/>
      <c r="RAF201" s="105"/>
      <c r="RAG201" s="105"/>
      <c r="RAH201" s="105"/>
      <c r="RAI201" s="105"/>
      <c r="RAJ201" s="105"/>
      <c r="RAK201" s="105"/>
      <c r="RAL201" s="105"/>
      <c r="RAM201" s="105"/>
      <c r="RAN201" s="105"/>
      <c r="RAO201" s="105"/>
      <c r="RAP201" s="105"/>
      <c r="RAQ201" s="105"/>
      <c r="RAR201" s="105"/>
      <c r="RAS201" s="283"/>
      <c r="RAT201" s="283"/>
      <c r="RAU201" s="105"/>
      <c r="RAV201" s="105"/>
      <c r="RAW201" s="105"/>
      <c r="RAX201" s="105"/>
      <c r="RAY201" s="105"/>
      <c r="RAZ201" s="105"/>
      <c r="RBA201" s="105"/>
      <c r="RBB201" s="105"/>
      <c r="RBC201" s="105"/>
      <c r="RBD201" s="105"/>
      <c r="RBE201" s="105"/>
      <c r="RBF201" s="105"/>
      <c r="RBG201" s="105"/>
      <c r="RBH201" s="105"/>
      <c r="RBI201" s="105"/>
      <c r="RBJ201" s="105"/>
      <c r="RBK201" s="105"/>
      <c r="RBL201" s="105"/>
      <c r="RBM201" s="105"/>
      <c r="RBN201" s="105"/>
      <c r="RBO201" s="105"/>
      <c r="RBP201" s="105"/>
      <c r="RBQ201" s="105"/>
      <c r="RBR201" s="105"/>
      <c r="RBS201" s="283"/>
      <c r="RBT201" s="283"/>
      <c r="RBU201" s="105"/>
      <c r="RBV201" s="105"/>
      <c r="RBW201" s="105"/>
      <c r="RBX201" s="105"/>
      <c r="RBY201" s="105"/>
      <c r="RBZ201" s="105"/>
      <c r="RCA201" s="105"/>
      <c r="RCB201" s="105"/>
      <c r="RCC201" s="105"/>
      <c r="RCD201" s="105"/>
      <c r="RCE201" s="105"/>
      <c r="RCF201" s="105"/>
      <c r="RCG201" s="105"/>
      <c r="RCH201" s="105"/>
      <c r="RCI201" s="105"/>
      <c r="RCJ201" s="105"/>
      <c r="RCK201" s="105"/>
      <c r="RCL201" s="105"/>
      <c r="RCM201" s="105"/>
      <c r="RCN201" s="105"/>
      <c r="RCO201" s="105"/>
      <c r="RCP201" s="105"/>
      <c r="RCQ201" s="105"/>
      <c r="RCR201" s="105"/>
      <c r="RCS201" s="283"/>
      <c r="RCT201" s="283"/>
      <c r="RCU201" s="105"/>
      <c r="RCV201" s="105"/>
      <c r="RCW201" s="105"/>
      <c r="RCX201" s="105"/>
      <c r="RCY201" s="105"/>
      <c r="RCZ201" s="105"/>
      <c r="RDA201" s="105"/>
      <c r="RDB201" s="105"/>
      <c r="RDC201" s="105"/>
      <c r="RDD201" s="105"/>
      <c r="RDE201" s="105"/>
      <c r="RDF201" s="105"/>
      <c r="RDG201" s="105"/>
      <c r="RDH201" s="105"/>
      <c r="RDI201" s="105"/>
      <c r="RDJ201" s="105"/>
      <c r="RDK201" s="105"/>
      <c r="RDL201" s="105"/>
      <c r="RDM201" s="105"/>
      <c r="RDN201" s="105"/>
      <c r="RDO201" s="105"/>
      <c r="RDP201" s="105"/>
      <c r="RDQ201" s="105"/>
      <c r="RDR201" s="105"/>
      <c r="RDS201" s="283"/>
      <c r="RDT201" s="283"/>
      <c r="RDU201" s="105"/>
      <c r="RDV201" s="105"/>
      <c r="RDW201" s="105"/>
      <c r="RDX201" s="105"/>
      <c r="RDY201" s="105"/>
      <c r="RDZ201" s="105"/>
      <c r="REA201" s="105"/>
      <c r="REB201" s="105"/>
      <c r="REC201" s="105"/>
      <c r="RED201" s="105"/>
      <c r="REE201" s="105"/>
      <c r="REF201" s="105"/>
      <c r="REG201" s="105"/>
      <c r="REH201" s="105"/>
      <c r="REI201" s="105"/>
      <c r="REJ201" s="105"/>
      <c r="REK201" s="105"/>
      <c r="REL201" s="105"/>
      <c r="REM201" s="105"/>
      <c r="REN201" s="105"/>
      <c r="REO201" s="105"/>
      <c r="REP201" s="105"/>
      <c r="REQ201" s="105"/>
      <c r="RER201" s="105"/>
      <c r="RES201" s="283"/>
      <c r="RET201" s="283"/>
      <c r="REU201" s="105"/>
      <c r="REV201" s="105"/>
      <c r="REW201" s="105"/>
      <c r="REX201" s="105"/>
      <c r="REY201" s="105"/>
      <c r="REZ201" s="105"/>
      <c r="RFA201" s="105"/>
      <c r="RFB201" s="105"/>
      <c r="RFC201" s="105"/>
      <c r="RFD201" s="105"/>
      <c r="RFE201" s="105"/>
      <c r="RFF201" s="105"/>
      <c r="RFG201" s="105"/>
      <c r="RFH201" s="105"/>
      <c r="RFI201" s="105"/>
      <c r="RFJ201" s="105"/>
      <c r="RFK201" s="105"/>
      <c r="RFL201" s="105"/>
      <c r="RFM201" s="105"/>
      <c r="RFN201" s="105"/>
      <c r="RFO201" s="105"/>
      <c r="RFP201" s="105"/>
      <c r="RFQ201" s="105"/>
      <c r="RFR201" s="105"/>
      <c r="RFS201" s="283"/>
      <c r="RFT201" s="283"/>
      <c r="RFU201" s="105"/>
      <c r="RFV201" s="105"/>
      <c r="RFW201" s="105"/>
      <c r="RFX201" s="105"/>
      <c r="RFY201" s="105"/>
      <c r="RFZ201" s="105"/>
      <c r="RGA201" s="105"/>
      <c r="RGB201" s="105"/>
      <c r="RGC201" s="105"/>
      <c r="RGD201" s="105"/>
      <c r="RGE201" s="105"/>
      <c r="RGF201" s="105"/>
      <c r="RGG201" s="105"/>
      <c r="RGH201" s="105"/>
      <c r="RGI201" s="105"/>
      <c r="RGJ201" s="105"/>
      <c r="RGK201" s="105"/>
      <c r="RGL201" s="105"/>
      <c r="RGM201" s="105"/>
      <c r="RGN201" s="105"/>
      <c r="RGO201" s="105"/>
      <c r="RGP201" s="105"/>
      <c r="RGQ201" s="105"/>
      <c r="RGR201" s="105"/>
      <c r="RGS201" s="283"/>
      <c r="RGT201" s="283"/>
      <c r="RGU201" s="105"/>
      <c r="RGV201" s="105"/>
      <c r="RGW201" s="105"/>
      <c r="RGX201" s="105"/>
      <c r="RGY201" s="105"/>
      <c r="RGZ201" s="105"/>
      <c r="RHA201" s="105"/>
      <c r="RHB201" s="105"/>
      <c r="RHC201" s="105"/>
      <c r="RHD201" s="105"/>
      <c r="RHE201" s="105"/>
      <c r="RHF201" s="105"/>
      <c r="RHG201" s="105"/>
      <c r="RHH201" s="105"/>
      <c r="RHI201" s="105"/>
      <c r="RHJ201" s="105"/>
      <c r="RHK201" s="105"/>
      <c r="RHL201" s="105"/>
      <c r="RHM201" s="105"/>
      <c r="RHN201" s="105"/>
      <c r="RHO201" s="105"/>
      <c r="RHP201" s="105"/>
      <c r="RHQ201" s="105"/>
      <c r="RHR201" s="105"/>
      <c r="RHS201" s="283"/>
      <c r="RHT201" s="283"/>
      <c r="RHU201" s="105"/>
      <c r="RHV201" s="105"/>
      <c r="RHW201" s="105"/>
      <c r="RHX201" s="105"/>
      <c r="RHY201" s="105"/>
      <c r="RHZ201" s="105"/>
      <c r="RIA201" s="105"/>
      <c r="RIB201" s="105"/>
      <c r="RIC201" s="105"/>
      <c r="RID201" s="105"/>
      <c r="RIE201" s="105"/>
      <c r="RIF201" s="105"/>
      <c r="RIG201" s="105"/>
      <c r="RIH201" s="105"/>
      <c r="RII201" s="105"/>
      <c r="RIJ201" s="105"/>
      <c r="RIK201" s="105"/>
      <c r="RIL201" s="105"/>
      <c r="RIM201" s="105"/>
      <c r="RIN201" s="105"/>
      <c r="RIO201" s="105"/>
      <c r="RIP201" s="105"/>
      <c r="RIQ201" s="105"/>
      <c r="RIR201" s="105"/>
      <c r="RIS201" s="283"/>
      <c r="RIT201" s="283"/>
      <c r="RIU201" s="105"/>
      <c r="RIV201" s="105"/>
      <c r="RIW201" s="105"/>
      <c r="RIX201" s="105"/>
      <c r="RIY201" s="105"/>
      <c r="RIZ201" s="105"/>
      <c r="RJA201" s="105"/>
      <c r="RJB201" s="105"/>
      <c r="RJC201" s="105"/>
      <c r="RJD201" s="105"/>
      <c r="RJE201" s="105"/>
      <c r="RJF201" s="105"/>
      <c r="RJG201" s="105"/>
      <c r="RJH201" s="105"/>
      <c r="RJI201" s="105"/>
      <c r="RJJ201" s="105"/>
      <c r="RJK201" s="105"/>
      <c r="RJL201" s="105"/>
      <c r="RJM201" s="105"/>
      <c r="RJN201" s="105"/>
      <c r="RJO201" s="105"/>
      <c r="RJP201" s="105"/>
      <c r="RJQ201" s="105"/>
      <c r="RJR201" s="105"/>
      <c r="RJS201" s="283"/>
      <c r="RJT201" s="283"/>
      <c r="RJU201" s="105"/>
      <c r="RJV201" s="105"/>
      <c r="RJW201" s="105"/>
      <c r="RJX201" s="105"/>
      <c r="RJY201" s="105"/>
      <c r="RJZ201" s="105"/>
      <c r="RKA201" s="105"/>
      <c r="RKB201" s="105"/>
      <c r="RKC201" s="105"/>
      <c r="RKD201" s="105"/>
      <c r="RKE201" s="105"/>
      <c r="RKF201" s="105"/>
      <c r="RKG201" s="105"/>
      <c r="RKH201" s="105"/>
      <c r="RKI201" s="105"/>
      <c r="RKJ201" s="105"/>
      <c r="RKK201" s="105"/>
      <c r="RKL201" s="105"/>
      <c r="RKM201" s="105"/>
      <c r="RKN201" s="105"/>
      <c r="RKO201" s="105"/>
      <c r="RKP201" s="105"/>
      <c r="RKQ201" s="105"/>
      <c r="RKR201" s="105"/>
      <c r="RKS201" s="283"/>
      <c r="RKT201" s="283"/>
      <c r="RKU201" s="105"/>
      <c r="RKV201" s="105"/>
      <c r="RKW201" s="105"/>
      <c r="RKX201" s="105"/>
      <c r="RKY201" s="105"/>
      <c r="RKZ201" s="105"/>
      <c r="RLA201" s="105"/>
      <c r="RLB201" s="105"/>
      <c r="RLC201" s="105"/>
      <c r="RLD201" s="105"/>
      <c r="RLE201" s="105"/>
      <c r="RLF201" s="105"/>
      <c r="RLG201" s="105"/>
      <c r="RLH201" s="105"/>
      <c r="RLI201" s="105"/>
      <c r="RLJ201" s="105"/>
      <c r="RLK201" s="105"/>
      <c r="RLL201" s="105"/>
      <c r="RLM201" s="105"/>
      <c r="RLN201" s="105"/>
      <c r="RLO201" s="105"/>
      <c r="RLP201" s="105"/>
      <c r="RLQ201" s="105"/>
      <c r="RLR201" s="105"/>
      <c r="RLS201" s="283"/>
      <c r="RLT201" s="283"/>
      <c r="RLU201" s="105"/>
      <c r="RLV201" s="105"/>
      <c r="RLW201" s="105"/>
      <c r="RLX201" s="105"/>
      <c r="RLY201" s="105"/>
      <c r="RLZ201" s="105"/>
      <c r="RMA201" s="105"/>
      <c r="RMB201" s="105"/>
      <c r="RMC201" s="105"/>
      <c r="RMD201" s="105"/>
      <c r="RME201" s="105"/>
      <c r="RMF201" s="105"/>
      <c r="RMG201" s="105"/>
      <c r="RMH201" s="105"/>
      <c r="RMI201" s="105"/>
      <c r="RMJ201" s="105"/>
      <c r="RMK201" s="105"/>
      <c r="RML201" s="105"/>
      <c r="RMM201" s="105"/>
      <c r="RMN201" s="105"/>
      <c r="RMO201" s="105"/>
      <c r="RMP201" s="105"/>
      <c r="RMQ201" s="105"/>
      <c r="RMR201" s="105"/>
      <c r="RMS201" s="283"/>
      <c r="RMT201" s="283"/>
      <c r="RMU201" s="105"/>
      <c r="RMV201" s="105"/>
      <c r="RMW201" s="105"/>
      <c r="RMX201" s="105"/>
      <c r="RMY201" s="105"/>
      <c r="RMZ201" s="105"/>
      <c r="RNA201" s="105"/>
      <c r="RNB201" s="105"/>
      <c r="RNC201" s="105"/>
      <c r="RND201" s="105"/>
      <c r="RNE201" s="105"/>
      <c r="RNF201" s="105"/>
      <c r="RNG201" s="105"/>
      <c r="RNH201" s="105"/>
      <c r="RNI201" s="105"/>
      <c r="RNJ201" s="105"/>
      <c r="RNK201" s="105"/>
      <c r="RNL201" s="105"/>
      <c r="RNM201" s="105"/>
      <c r="RNN201" s="105"/>
      <c r="RNO201" s="105"/>
      <c r="RNP201" s="105"/>
      <c r="RNQ201" s="105"/>
      <c r="RNR201" s="105"/>
      <c r="RNS201" s="283"/>
      <c r="RNT201" s="283"/>
      <c r="RNU201" s="105"/>
      <c r="RNV201" s="105"/>
      <c r="RNW201" s="105"/>
      <c r="RNX201" s="105"/>
      <c r="RNY201" s="105"/>
      <c r="RNZ201" s="105"/>
      <c r="ROA201" s="105"/>
      <c r="ROB201" s="105"/>
      <c r="ROC201" s="105"/>
      <c r="ROD201" s="105"/>
      <c r="ROE201" s="105"/>
      <c r="ROF201" s="105"/>
      <c r="ROG201" s="105"/>
      <c r="ROH201" s="105"/>
      <c r="ROI201" s="105"/>
      <c r="ROJ201" s="105"/>
      <c r="ROK201" s="105"/>
      <c r="ROL201" s="105"/>
      <c r="ROM201" s="105"/>
      <c r="RON201" s="105"/>
      <c r="ROO201" s="105"/>
      <c r="ROP201" s="105"/>
      <c r="ROQ201" s="105"/>
      <c r="ROR201" s="105"/>
      <c r="ROS201" s="283"/>
      <c r="ROT201" s="283"/>
      <c r="ROU201" s="105"/>
      <c r="ROV201" s="105"/>
      <c r="ROW201" s="105"/>
      <c r="ROX201" s="105"/>
      <c r="ROY201" s="105"/>
      <c r="ROZ201" s="105"/>
      <c r="RPA201" s="105"/>
      <c r="RPB201" s="105"/>
      <c r="RPC201" s="105"/>
      <c r="RPD201" s="105"/>
      <c r="RPE201" s="105"/>
      <c r="RPF201" s="105"/>
      <c r="RPG201" s="105"/>
      <c r="RPH201" s="105"/>
      <c r="RPI201" s="105"/>
      <c r="RPJ201" s="105"/>
      <c r="RPK201" s="105"/>
      <c r="RPL201" s="105"/>
      <c r="RPM201" s="105"/>
      <c r="RPN201" s="105"/>
      <c r="RPO201" s="105"/>
      <c r="RPP201" s="105"/>
      <c r="RPQ201" s="105"/>
      <c r="RPR201" s="105"/>
      <c r="RPS201" s="283"/>
      <c r="RPT201" s="283"/>
      <c r="RPU201" s="105"/>
      <c r="RPV201" s="105"/>
      <c r="RPW201" s="105"/>
      <c r="RPX201" s="105"/>
      <c r="RPY201" s="105"/>
      <c r="RPZ201" s="105"/>
      <c r="RQA201" s="105"/>
      <c r="RQB201" s="105"/>
      <c r="RQC201" s="105"/>
      <c r="RQD201" s="105"/>
      <c r="RQE201" s="105"/>
      <c r="RQF201" s="105"/>
      <c r="RQG201" s="105"/>
      <c r="RQH201" s="105"/>
      <c r="RQI201" s="105"/>
      <c r="RQJ201" s="105"/>
      <c r="RQK201" s="105"/>
      <c r="RQL201" s="105"/>
      <c r="RQM201" s="105"/>
      <c r="RQN201" s="105"/>
      <c r="RQO201" s="105"/>
      <c r="RQP201" s="105"/>
      <c r="RQQ201" s="105"/>
      <c r="RQR201" s="105"/>
      <c r="RQS201" s="283"/>
      <c r="RQT201" s="283"/>
      <c r="RQU201" s="105"/>
      <c r="RQV201" s="105"/>
      <c r="RQW201" s="105"/>
      <c r="RQX201" s="105"/>
      <c r="RQY201" s="105"/>
      <c r="RQZ201" s="105"/>
      <c r="RRA201" s="105"/>
      <c r="RRB201" s="105"/>
      <c r="RRC201" s="105"/>
      <c r="RRD201" s="105"/>
      <c r="RRE201" s="105"/>
      <c r="RRF201" s="105"/>
      <c r="RRG201" s="105"/>
      <c r="RRH201" s="105"/>
      <c r="RRI201" s="105"/>
      <c r="RRJ201" s="105"/>
      <c r="RRK201" s="105"/>
      <c r="RRL201" s="105"/>
      <c r="RRM201" s="105"/>
      <c r="RRN201" s="105"/>
      <c r="RRO201" s="105"/>
      <c r="RRP201" s="105"/>
      <c r="RRQ201" s="105"/>
      <c r="RRR201" s="105"/>
      <c r="RRS201" s="283"/>
      <c r="RRT201" s="283"/>
      <c r="RRU201" s="105"/>
      <c r="RRV201" s="105"/>
      <c r="RRW201" s="105"/>
      <c r="RRX201" s="105"/>
      <c r="RRY201" s="105"/>
      <c r="RRZ201" s="105"/>
      <c r="RSA201" s="105"/>
      <c r="RSB201" s="105"/>
      <c r="RSC201" s="105"/>
      <c r="RSD201" s="105"/>
      <c r="RSE201" s="105"/>
      <c r="RSF201" s="105"/>
      <c r="RSG201" s="105"/>
      <c r="RSH201" s="105"/>
      <c r="RSI201" s="105"/>
      <c r="RSJ201" s="105"/>
      <c r="RSK201" s="105"/>
      <c r="RSL201" s="105"/>
      <c r="RSM201" s="105"/>
      <c r="RSN201" s="105"/>
      <c r="RSO201" s="105"/>
      <c r="RSP201" s="105"/>
      <c r="RSQ201" s="105"/>
      <c r="RSR201" s="105"/>
      <c r="RSS201" s="283"/>
      <c r="RST201" s="283"/>
      <c r="RSU201" s="105"/>
      <c r="RSV201" s="105"/>
      <c r="RSW201" s="105"/>
      <c r="RSX201" s="105"/>
      <c r="RSY201" s="105"/>
      <c r="RSZ201" s="105"/>
      <c r="RTA201" s="105"/>
      <c r="RTB201" s="105"/>
      <c r="RTC201" s="105"/>
      <c r="RTD201" s="105"/>
      <c r="RTE201" s="105"/>
      <c r="RTF201" s="105"/>
      <c r="RTG201" s="105"/>
      <c r="RTH201" s="105"/>
      <c r="RTI201" s="105"/>
      <c r="RTJ201" s="105"/>
      <c r="RTK201" s="105"/>
      <c r="RTL201" s="105"/>
      <c r="RTM201" s="105"/>
      <c r="RTN201" s="105"/>
      <c r="RTO201" s="105"/>
      <c r="RTP201" s="105"/>
      <c r="RTQ201" s="105"/>
      <c r="RTR201" s="105"/>
      <c r="RTS201" s="283"/>
      <c r="RTT201" s="283"/>
      <c r="RTU201" s="105"/>
      <c r="RTV201" s="105"/>
      <c r="RTW201" s="105"/>
      <c r="RTX201" s="105"/>
      <c r="RTY201" s="105"/>
      <c r="RTZ201" s="105"/>
      <c r="RUA201" s="105"/>
      <c r="RUB201" s="105"/>
      <c r="RUC201" s="105"/>
      <c r="RUD201" s="105"/>
      <c r="RUE201" s="105"/>
      <c r="RUF201" s="105"/>
      <c r="RUG201" s="105"/>
      <c r="RUH201" s="105"/>
      <c r="RUI201" s="105"/>
      <c r="RUJ201" s="105"/>
      <c r="RUK201" s="105"/>
      <c r="RUL201" s="105"/>
      <c r="RUM201" s="105"/>
      <c r="RUN201" s="105"/>
      <c r="RUO201" s="105"/>
      <c r="RUP201" s="105"/>
      <c r="RUQ201" s="105"/>
      <c r="RUR201" s="105"/>
      <c r="RUS201" s="283"/>
      <c r="RUT201" s="283"/>
      <c r="RUU201" s="105"/>
      <c r="RUV201" s="105"/>
      <c r="RUW201" s="105"/>
      <c r="RUX201" s="105"/>
      <c r="RUY201" s="105"/>
      <c r="RUZ201" s="105"/>
      <c r="RVA201" s="105"/>
      <c r="RVB201" s="105"/>
      <c r="RVC201" s="105"/>
      <c r="RVD201" s="105"/>
      <c r="RVE201" s="105"/>
      <c r="RVF201" s="105"/>
      <c r="RVG201" s="105"/>
      <c r="RVH201" s="105"/>
      <c r="RVI201" s="105"/>
      <c r="RVJ201" s="105"/>
      <c r="RVK201" s="105"/>
      <c r="RVL201" s="105"/>
      <c r="RVM201" s="105"/>
      <c r="RVN201" s="105"/>
      <c r="RVO201" s="105"/>
      <c r="RVP201" s="105"/>
      <c r="RVQ201" s="105"/>
      <c r="RVR201" s="105"/>
      <c r="RVS201" s="283"/>
      <c r="RVT201" s="283"/>
      <c r="RVU201" s="105"/>
      <c r="RVV201" s="105"/>
      <c r="RVW201" s="105"/>
      <c r="RVX201" s="105"/>
      <c r="RVY201" s="105"/>
      <c r="RVZ201" s="105"/>
      <c r="RWA201" s="105"/>
      <c r="RWB201" s="105"/>
      <c r="RWC201" s="105"/>
      <c r="RWD201" s="105"/>
      <c r="RWE201" s="105"/>
      <c r="RWF201" s="105"/>
      <c r="RWG201" s="105"/>
      <c r="RWH201" s="105"/>
      <c r="RWI201" s="105"/>
      <c r="RWJ201" s="105"/>
      <c r="RWK201" s="105"/>
      <c r="RWL201" s="105"/>
      <c r="RWM201" s="105"/>
      <c r="RWN201" s="105"/>
      <c r="RWO201" s="105"/>
      <c r="RWP201" s="105"/>
      <c r="RWQ201" s="105"/>
      <c r="RWR201" s="105"/>
      <c r="RWS201" s="283"/>
      <c r="RWT201" s="283"/>
      <c r="RWU201" s="105"/>
      <c r="RWV201" s="105"/>
      <c r="RWW201" s="105"/>
      <c r="RWX201" s="105"/>
      <c r="RWY201" s="105"/>
      <c r="RWZ201" s="105"/>
      <c r="RXA201" s="105"/>
      <c r="RXB201" s="105"/>
      <c r="RXC201" s="105"/>
      <c r="RXD201" s="105"/>
      <c r="RXE201" s="105"/>
      <c r="RXF201" s="105"/>
      <c r="RXG201" s="105"/>
      <c r="RXH201" s="105"/>
      <c r="RXI201" s="105"/>
      <c r="RXJ201" s="105"/>
      <c r="RXK201" s="105"/>
      <c r="RXL201" s="105"/>
      <c r="RXM201" s="105"/>
      <c r="RXN201" s="105"/>
      <c r="RXO201" s="105"/>
      <c r="RXP201" s="105"/>
      <c r="RXQ201" s="105"/>
      <c r="RXR201" s="105"/>
      <c r="RXS201" s="283"/>
      <c r="RXT201" s="283"/>
      <c r="RXU201" s="105"/>
      <c r="RXV201" s="105"/>
      <c r="RXW201" s="105"/>
      <c r="RXX201" s="105"/>
      <c r="RXY201" s="105"/>
      <c r="RXZ201" s="105"/>
      <c r="RYA201" s="105"/>
      <c r="RYB201" s="105"/>
      <c r="RYC201" s="105"/>
      <c r="RYD201" s="105"/>
      <c r="RYE201" s="105"/>
      <c r="RYF201" s="105"/>
      <c r="RYG201" s="105"/>
      <c r="RYH201" s="105"/>
      <c r="RYI201" s="105"/>
      <c r="RYJ201" s="105"/>
      <c r="RYK201" s="105"/>
      <c r="RYL201" s="105"/>
      <c r="RYM201" s="105"/>
      <c r="RYN201" s="105"/>
      <c r="RYO201" s="105"/>
      <c r="RYP201" s="105"/>
      <c r="RYQ201" s="105"/>
      <c r="RYR201" s="105"/>
      <c r="RYS201" s="283"/>
      <c r="RYT201" s="283"/>
      <c r="RYU201" s="105"/>
      <c r="RYV201" s="105"/>
      <c r="RYW201" s="105"/>
      <c r="RYX201" s="105"/>
      <c r="RYY201" s="105"/>
      <c r="RYZ201" s="105"/>
      <c r="RZA201" s="105"/>
      <c r="RZB201" s="105"/>
      <c r="RZC201" s="105"/>
      <c r="RZD201" s="105"/>
      <c r="RZE201" s="105"/>
      <c r="RZF201" s="105"/>
      <c r="RZG201" s="105"/>
      <c r="RZH201" s="105"/>
      <c r="RZI201" s="105"/>
      <c r="RZJ201" s="105"/>
      <c r="RZK201" s="105"/>
      <c r="RZL201" s="105"/>
      <c r="RZM201" s="105"/>
      <c r="RZN201" s="105"/>
      <c r="RZO201" s="105"/>
      <c r="RZP201" s="105"/>
      <c r="RZQ201" s="105"/>
      <c r="RZR201" s="105"/>
      <c r="RZS201" s="283"/>
      <c r="RZT201" s="283"/>
      <c r="RZU201" s="105"/>
      <c r="RZV201" s="105"/>
      <c r="RZW201" s="105"/>
      <c r="RZX201" s="105"/>
      <c r="RZY201" s="105"/>
      <c r="RZZ201" s="105"/>
      <c r="SAA201" s="105"/>
      <c r="SAB201" s="105"/>
      <c r="SAC201" s="105"/>
      <c r="SAD201" s="105"/>
      <c r="SAE201" s="105"/>
      <c r="SAF201" s="105"/>
      <c r="SAG201" s="105"/>
      <c r="SAH201" s="105"/>
      <c r="SAI201" s="105"/>
      <c r="SAJ201" s="105"/>
      <c r="SAK201" s="105"/>
      <c r="SAL201" s="105"/>
      <c r="SAM201" s="105"/>
      <c r="SAN201" s="105"/>
      <c r="SAO201" s="105"/>
      <c r="SAP201" s="105"/>
      <c r="SAQ201" s="105"/>
      <c r="SAR201" s="105"/>
      <c r="SAS201" s="283"/>
      <c r="SAT201" s="283"/>
      <c r="SAU201" s="105"/>
      <c r="SAV201" s="105"/>
      <c r="SAW201" s="105"/>
      <c r="SAX201" s="105"/>
      <c r="SAY201" s="105"/>
      <c r="SAZ201" s="105"/>
      <c r="SBA201" s="105"/>
      <c r="SBB201" s="105"/>
      <c r="SBC201" s="105"/>
      <c r="SBD201" s="105"/>
      <c r="SBE201" s="105"/>
      <c r="SBF201" s="105"/>
      <c r="SBG201" s="105"/>
      <c r="SBH201" s="105"/>
      <c r="SBI201" s="105"/>
      <c r="SBJ201" s="105"/>
      <c r="SBK201" s="105"/>
      <c r="SBL201" s="105"/>
      <c r="SBM201" s="105"/>
      <c r="SBN201" s="105"/>
      <c r="SBO201" s="105"/>
      <c r="SBP201" s="105"/>
      <c r="SBQ201" s="105"/>
      <c r="SBR201" s="105"/>
      <c r="SBS201" s="283"/>
      <c r="SBT201" s="283"/>
      <c r="SBU201" s="105"/>
      <c r="SBV201" s="105"/>
      <c r="SBW201" s="105"/>
      <c r="SBX201" s="105"/>
      <c r="SBY201" s="105"/>
      <c r="SBZ201" s="105"/>
      <c r="SCA201" s="105"/>
      <c r="SCB201" s="105"/>
      <c r="SCC201" s="105"/>
      <c r="SCD201" s="105"/>
      <c r="SCE201" s="105"/>
      <c r="SCF201" s="105"/>
      <c r="SCG201" s="105"/>
      <c r="SCH201" s="105"/>
      <c r="SCI201" s="105"/>
      <c r="SCJ201" s="105"/>
      <c r="SCK201" s="105"/>
      <c r="SCL201" s="105"/>
      <c r="SCM201" s="105"/>
      <c r="SCN201" s="105"/>
      <c r="SCO201" s="105"/>
      <c r="SCP201" s="105"/>
      <c r="SCQ201" s="105"/>
      <c r="SCR201" s="105"/>
      <c r="SCS201" s="283"/>
      <c r="SCT201" s="283"/>
      <c r="SCU201" s="105"/>
      <c r="SCV201" s="105"/>
      <c r="SCW201" s="105"/>
      <c r="SCX201" s="105"/>
      <c r="SCY201" s="105"/>
      <c r="SCZ201" s="105"/>
      <c r="SDA201" s="105"/>
      <c r="SDB201" s="105"/>
      <c r="SDC201" s="105"/>
      <c r="SDD201" s="105"/>
      <c r="SDE201" s="105"/>
      <c r="SDF201" s="105"/>
      <c r="SDG201" s="105"/>
      <c r="SDH201" s="105"/>
      <c r="SDI201" s="105"/>
      <c r="SDJ201" s="105"/>
      <c r="SDK201" s="105"/>
      <c r="SDL201" s="105"/>
      <c r="SDM201" s="105"/>
      <c r="SDN201" s="105"/>
      <c r="SDO201" s="105"/>
      <c r="SDP201" s="105"/>
      <c r="SDQ201" s="105"/>
      <c r="SDR201" s="105"/>
      <c r="SDS201" s="283"/>
      <c r="SDT201" s="283"/>
      <c r="SDU201" s="105"/>
      <c r="SDV201" s="105"/>
      <c r="SDW201" s="105"/>
      <c r="SDX201" s="105"/>
      <c r="SDY201" s="105"/>
      <c r="SDZ201" s="105"/>
      <c r="SEA201" s="105"/>
      <c r="SEB201" s="105"/>
      <c r="SEC201" s="105"/>
      <c r="SED201" s="105"/>
      <c r="SEE201" s="105"/>
      <c r="SEF201" s="105"/>
      <c r="SEG201" s="105"/>
      <c r="SEH201" s="105"/>
      <c r="SEI201" s="105"/>
      <c r="SEJ201" s="105"/>
      <c r="SEK201" s="105"/>
      <c r="SEL201" s="105"/>
      <c r="SEM201" s="105"/>
      <c r="SEN201" s="105"/>
      <c r="SEO201" s="105"/>
      <c r="SEP201" s="105"/>
      <c r="SEQ201" s="105"/>
      <c r="SER201" s="105"/>
      <c r="SES201" s="283"/>
      <c r="SET201" s="283"/>
      <c r="SEU201" s="105"/>
      <c r="SEV201" s="105"/>
      <c r="SEW201" s="105"/>
      <c r="SEX201" s="105"/>
      <c r="SEY201" s="105"/>
      <c r="SEZ201" s="105"/>
      <c r="SFA201" s="105"/>
      <c r="SFB201" s="105"/>
      <c r="SFC201" s="105"/>
      <c r="SFD201" s="105"/>
      <c r="SFE201" s="105"/>
      <c r="SFF201" s="105"/>
      <c r="SFG201" s="105"/>
      <c r="SFH201" s="105"/>
      <c r="SFI201" s="105"/>
      <c r="SFJ201" s="105"/>
      <c r="SFK201" s="105"/>
      <c r="SFL201" s="105"/>
      <c r="SFM201" s="105"/>
      <c r="SFN201" s="105"/>
      <c r="SFO201" s="105"/>
      <c r="SFP201" s="105"/>
      <c r="SFQ201" s="105"/>
      <c r="SFR201" s="105"/>
      <c r="SFS201" s="283"/>
      <c r="SFT201" s="283"/>
      <c r="SFU201" s="105"/>
      <c r="SFV201" s="105"/>
      <c r="SFW201" s="105"/>
      <c r="SFX201" s="105"/>
      <c r="SFY201" s="105"/>
      <c r="SFZ201" s="105"/>
      <c r="SGA201" s="105"/>
      <c r="SGB201" s="105"/>
      <c r="SGC201" s="105"/>
      <c r="SGD201" s="105"/>
      <c r="SGE201" s="105"/>
      <c r="SGF201" s="105"/>
      <c r="SGG201" s="105"/>
      <c r="SGH201" s="105"/>
      <c r="SGI201" s="105"/>
      <c r="SGJ201" s="105"/>
      <c r="SGK201" s="105"/>
      <c r="SGL201" s="105"/>
      <c r="SGM201" s="105"/>
      <c r="SGN201" s="105"/>
      <c r="SGO201" s="105"/>
      <c r="SGP201" s="105"/>
      <c r="SGQ201" s="105"/>
      <c r="SGR201" s="105"/>
      <c r="SGS201" s="283"/>
      <c r="SGT201" s="283"/>
      <c r="SGU201" s="105"/>
      <c r="SGV201" s="105"/>
      <c r="SGW201" s="105"/>
      <c r="SGX201" s="105"/>
      <c r="SGY201" s="105"/>
      <c r="SGZ201" s="105"/>
      <c r="SHA201" s="105"/>
      <c r="SHB201" s="105"/>
      <c r="SHC201" s="105"/>
      <c r="SHD201" s="105"/>
      <c r="SHE201" s="105"/>
      <c r="SHF201" s="105"/>
      <c r="SHG201" s="105"/>
      <c r="SHH201" s="105"/>
      <c r="SHI201" s="105"/>
      <c r="SHJ201" s="105"/>
      <c r="SHK201" s="105"/>
      <c r="SHL201" s="105"/>
      <c r="SHM201" s="105"/>
      <c r="SHN201" s="105"/>
      <c r="SHO201" s="105"/>
      <c r="SHP201" s="105"/>
      <c r="SHQ201" s="105"/>
      <c r="SHR201" s="105"/>
      <c r="SHS201" s="283"/>
      <c r="SHT201" s="283"/>
      <c r="SHU201" s="105"/>
      <c r="SHV201" s="105"/>
      <c r="SHW201" s="105"/>
      <c r="SHX201" s="105"/>
      <c r="SHY201" s="105"/>
      <c r="SHZ201" s="105"/>
      <c r="SIA201" s="105"/>
      <c r="SIB201" s="105"/>
      <c r="SIC201" s="105"/>
      <c r="SID201" s="105"/>
      <c r="SIE201" s="105"/>
      <c r="SIF201" s="105"/>
      <c r="SIG201" s="105"/>
      <c r="SIH201" s="105"/>
      <c r="SII201" s="105"/>
      <c r="SIJ201" s="105"/>
      <c r="SIK201" s="105"/>
      <c r="SIL201" s="105"/>
      <c r="SIM201" s="105"/>
      <c r="SIN201" s="105"/>
      <c r="SIO201" s="105"/>
      <c r="SIP201" s="105"/>
      <c r="SIQ201" s="105"/>
      <c r="SIR201" s="105"/>
      <c r="SIS201" s="283"/>
      <c r="SIT201" s="283"/>
      <c r="SIU201" s="105"/>
      <c r="SIV201" s="105"/>
      <c r="SIW201" s="105"/>
      <c r="SIX201" s="105"/>
      <c r="SIY201" s="105"/>
      <c r="SIZ201" s="105"/>
      <c r="SJA201" s="105"/>
      <c r="SJB201" s="105"/>
      <c r="SJC201" s="105"/>
      <c r="SJD201" s="105"/>
      <c r="SJE201" s="105"/>
      <c r="SJF201" s="105"/>
      <c r="SJG201" s="105"/>
      <c r="SJH201" s="105"/>
      <c r="SJI201" s="105"/>
      <c r="SJJ201" s="105"/>
      <c r="SJK201" s="105"/>
      <c r="SJL201" s="105"/>
      <c r="SJM201" s="105"/>
      <c r="SJN201" s="105"/>
      <c r="SJO201" s="105"/>
      <c r="SJP201" s="105"/>
      <c r="SJQ201" s="105"/>
      <c r="SJR201" s="105"/>
      <c r="SJS201" s="283"/>
      <c r="SJT201" s="283"/>
      <c r="SJU201" s="105"/>
      <c r="SJV201" s="105"/>
      <c r="SJW201" s="105"/>
      <c r="SJX201" s="105"/>
      <c r="SJY201" s="105"/>
      <c r="SJZ201" s="105"/>
      <c r="SKA201" s="105"/>
      <c r="SKB201" s="105"/>
      <c r="SKC201" s="105"/>
      <c r="SKD201" s="105"/>
      <c r="SKE201" s="105"/>
      <c r="SKF201" s="105"/>
      <c r="SKG201" s="105"/>
      <c r="SKH201" s="105"/>
      <c r="SKI201" s="105"/>
      <c r="SKJ201" s="105"/>
      <c r="SKK201" s="105"/>
      <c r="SKL201" s="105"/>
      <c r="SKM201" s="105"/>
      <c r="SKN201" s="105"/>
      <c r="SKO201" s="105"/>
      <c r="SKP201" s="105"/>
      <c r="SKQ201" s="105"/>
      <c r="SKR201" s="105"/>
      <c r="SKS201" s="283"/>
      <c r="SKT201" s="283"/>
      <c r="SKU201" s="105"/>
      <c r="SKV201" s="105"/>
      <c r="SKW201" s="105"/>
      <c r="SKX201" s="105"/>
      <c r="SKY201" s="105"/>
      <c r="SKZ201" s="105"/>
      <c r="SLA201" s="105"/>
      <c r="SLB201" s="105"/>
      <c r="SLC201" s="105"/>
      <c r="SLD201" s="105"/>
      <c r="SLE201" s="105"/>
      <c r="SLF201" s="105"/>
      <c r="SLG201" s="105"/>
      <c r="SLH201" s="105"/>
      <c r="SLI201" s="105"/>
      <c r="SLJ201" s="105"/>
      <c r="SLK201" s="105"/>
      <c r="SLL201" s="105"/>
      <c r="SLM201" s="105"/>
      <c r="SLN201" s="105"/>
      <c r="SLO201" s="105"/>
      <c r="SLP201" s="105"/>
      <c r="SLQ201" s="105"/>
      <c r="SLR201" s="105"/>
      <c r="SLS201" s="283"/>
      <c r="SLT201" s="283"/>
      <c r="SLU201" s="105"/>
      <c r="SLV201" s="105"/>
      <c r="SLW201" s="105"/>
      <c r="SLX201" s="105"/>
      <c r="SLY201" s="105"/>
      <c r="SLZ201" s="105"/>
      <c r="SMA201" s="105"/>
      <c r="SMB201" s="105"/>
      <c r="SMC201" s="105"/>
      <c r="SMD201" s="105"/>
      <c r="SME201" s="105"/>
      <c r="SMF201" s="105"/>
      <c r="SMG201" s="105"/>
      <c r="SMH201" s="105"/>
      <c r="SMI201" s="105"/>
      <c r="SMJ201" s="105"/>
      <c r="SMK201" s="105"/>
      <c r="SML201" s="105"/>
      <c r="SMM201" s="105"/>
      <c r="SMN201" s="105"/>
      <c r="SMO201" s="105"/>
      <c r="SMP201" s="105"/>
      <c r="SMQ201" s="105"/>
      <c r="SMR201" s="105"/>
      <c r="SMS201" s="283"/>
      <c r="SMT201" s="283"/>
      <c r="SMU201" s="105"/>
      <c r="SMV201" s="105"/>
      <c r="SMW201" s="105"/>
      <c r="SMX201" s="105"/>
      <c r="SMY201" s="105"/>
      <c r="SMZ201" s="105"/>
      <c r="SNA201" s="105"/>
      <c r="SNB201" s="105"/>
      <c r="SNC201" s="105"/>
      <c r="SND201" s="105"/>
      <c r="SNE201" s="105"/>
      <c r="SNF201" s="105"/>
      <c r="SNG201" s="105"/>
      <c r="SNH201" s="105"/>
      <c r="SNI201" s="105"/>
      <c r="SNJ201" s="105"/>
      <c r="SNK201" s="105"/>
      <c r="SNL201" s="105"/>
      <c r="SNM201" s="105"/>
      <c r="SNN201" s="105"/>
      <c r="SNO201" s="105"/>
      <c r="SNP201" s="105"/>
      <c r="SNQ201" s="105"/>
      <c r="SNR201" s="105"/>
      <c r="SNS201" s="283"/>
      <c r="SNT201" s="283"/>
      <c r="SNU201" s="105"/>
      <c r="SNV201" s="105"/>
      <c r="SNW201" s="105"/>
      <c r="SNX201" s="105"/>
      <c r="SNY201" s="105"/>
      <c r="SNZ201" s="105"/>
      <c r="SOA201" s="105"/>
      <c r="SOB201" s="105"/>
      <c r="SOC201" s="105"/>
      <c r="SOD201" s="105"/>
      <c r="SOE201" s="105"/>
      <c r="SOF201" s="105"/>
      <c r="SOG201" s="105"/>
      <c r="SOH201" s="105"/>
      <c r="SOI201" s="105"/>
      <c r="SOJ201" s="105"/>
      <c r="SOK201" s="105"/>
      <c r="SOL201" s="105"/>
      <c r="SOM201" s="105"/>
      <c r="SON201" s="105"/>
      <c r="SOO201" s="105"/>
      <c r="SOP201" s="105"/>
      <c r="SOQ201" s="105"/>
      <c r="SOR201" s="105"/>
      <c r="SOS201" s="283"/>
      <c r="SOT201" s="283"/>
      <c r="SOU201" s="105"/>
      <c r="SOV201" s="105"/>
      <c r="SOW201" s="105"/>
      <c r="SOX201" s="105"/>
      <c r="SOY201" s="105"/>
      <c r="SOZ201" s="105"/>
      <c r="SPA201" s="105"/>
      <c r="SPB201" s="105"/>
      <c r="SPC201" s="105"/>
      <c r="SPD201" s="105"/>
      <c r="SPE201" s="105"/>
      <c r="SPF201" s="105"/>
      <c r="SPG201" s="105"/>
      <c r="SPH201" s="105"/>
      <c r="SPI201" s="105"/>
      <c r="SPJ201" s="105"/>
      <c r="SPK201" s="105"/>
      <c r="SPL201" s="105"/>
      <c r="SPM201" s="105"/>
      <c r="SPN201" s="105"/>
      <c r="SPO201" s="105"/>
      <c r="SPP201" s="105"/>
      <c r="SPQ201" s="105"/>
      <c r="SPR201" s="105"/>
      <c r="SPS201" s="283"/>
      <c r="SPT201" s="283"/>
      <c r="SPU201" s="105"/>
      <c r="SPV201" s="105"/>
      <c r="SPW201" s="105"/>
      <c r="SPX201" s="105"/>
      <c r="SPY201" s="105"/>
      <c r="SPZ201" s="105"/>
      <c r="SQA201" s="105"/>
      <c r="SQB201" s="105"/>
      <c r="SQC201" s="105"/>
      <c r="SQD201" s="105"/>
      <c r="SQE201" s="105"/>
      <c r="SQF201" s="105"/>
      <c r="SQG201" s="105"/>
      <c r="SQH201" s="105"/>
      <c r="SQI201" s="105"/>
      <c r="SQJ201" s="105"/>
      <c r="SQK201" s="105"/>
      <c r="SQL201" s="105"/>
      <c r="SQM201" s="105"/>
      <c r="SQN201" s="105"/>
      <c r="SQO201" s="105"/>
      <c r="SQP201" s="105"/>
      <c r="SQQ201" s="105"/>
      <c r="SQR201" s="105"/>
      <c r="SQS201" s="283"/>
      <c r="SQT201" s="283"/>
      <c r="SQU201" s="105"/>
      <c r="SQV201" s="105"/>
      <c r="SQW201" s="105"/>
      <c r="SQX201" s="105"/>
      <c r="SQY201" s="105"/>
      <c r="SQZ201" s="105"/>
      <c r="SRA201" s="105"/>
      <c r="SRB201" s="105"/>
      <c r="SRC201" s="105"/>
      <c r="SRD201" s="105"/>
      <c r="SRE201" s="105"/>
      <c r="SRF201" s="105"/>
      <c r="SRG201" s="105"/>
      <c r="SRH201" s="105"/>
      <c r="SRI201" s="105"/>
      <c r="SRJ201" s="105"/>
      <c r="SRK201" s="105"/>
      <c r="SRL201" s="105"/>
      <c r="SRM201" s="105"/>
      <c r="SRN201" s="105"/>
      <c r="SRO201" s="105"/>
      <c r="SRP201" s="105"/>
      <c r="SRQ201" s="105"/>
      <c r="SRR201" s="105"/>
      <c r="SRS201" s="283"/>
      <c r="SRT201" s="283"/>
      <c r="SRU201" s="105"/>
      <c r="SRV201" s="105"/>
      <c r="SRW201" s="105"/>
      <c r="SRX201" s="105"/>
      <c r="SRY201" s="105"/>
      <c r="SRZ201" s="105"/>
      <c r="SSA201" s="105"/>
      <c r="SSB201" s="105"/>
      <c r="SSC201" s="105"/>
      <c r="SSD201" s="105"/>
      <c r="SSE201" s="105"/>
      <c r="SSF201" s="105"/>
      <c r="SSG201" s="105"/>
      <c r="SSH201" s="105"/>
      <c r="SSI201" s="105"/>
      <c r="SSJ201" s="105"/>
      <c r="SSK201" s="105"/>
      <c r="SSL201" s="105"/>
      <c r="SSM201" s="105"/>
      <c r="SSN201" s="105"/>
      <c r="SSO201" s="105"/>
      <c r="SSP201" s="105"/>
      <c r="SSQ201" s="105"/>
      <c r="SSR201" s="105"/>
      <c r="SSS201" s="283"/>
      <c r="SST201" s="283"/>
      <c r="SSU201" s="105"/>
      <c r="SSV201" s="105"/>
      <c r="SSW201" s="105"/>
      <c r="SSX201" s="105"/>
      <c r="SSY201" s="105"/>
      <c r="SSZ201" s="105"/>
      <c r="STA201" s="105"/>
      <c r="STB201" s="105"/>
      <c r="STC201" s="105"/>
      <c r="STD201" s="105"/>
      <c r="STE201" s="105"/>
      <c r="STF201" s="105"/>
      <c r="STG201" s="105"/>
      <c r="STH201" s="105"/>
      <c r="STI201" s="105"/>
      <c r="STJ201" s="105"/>
      <c r="STK201" s="105"/>
      <c r="STL201" s="105"/>
      <c r="STM201" s="105"/>
      <c r="STN201" s="105"/>
      <c r="STO201" s="105"/>
      <c r="STP201" s="105"/>
      <c r="STQ201" s="105"/>
      <c r="STR201" s="105"/>
      <c r="STS201" s="283"/>
      <c r="STT201" s="283"/>
      <c r="STU201" s="105"/>
      <c r="STV201" s="105"/>
      <c r="STW201" s="105"/>
      <c r="STX201" s="105"/>
      <c r="STY201" s="105"/>
      <c r="STZ201" s="105"/>
      <c r="SUA201" s="105"/>
      <c r="SUB201" s="105"/>
      <c r="SUC201" s="105"/>
      <c r="SUD201" s="105"/>
      <c r="SUE201" s="105"/>
      <c r="SUF201" s="105"/>
      <c r="SUG201" s="105"/>
      <c r="SUH201" s="105"/>
      <c r="SUI201" s="105"/>
      <c r="SUJ201" s="105"/>
      <c r="SUK201" s="105"/>
      <c r="SUL201" s="105"/>
      <c r="SUM201" s="105"/>
      <c r="SUN201" s="105"/>
      <c r="SUO201" s="105"/>
      <c r="SUP201" s="105"/>
      <c r="SUQ201" s="105"/>
      <c r="SUR201" s="105"/>
      <c r="SUS201" s="283"/>
      <c r="SUT201" s="283"/>
      <c r="SUU201" s="105"/>
      <c r="SUV201" s="105"/>
      <c r="SUW201" s="105"/>
      <c r="SUX201" s="105"/>
      <c r="SUY201" s="105"/>
      <c r="SUZ201" s="105"/>
      <c r="SVA201" s="105"/>
      <c r="SVB201" s="105"/>
      <c r="SVC201" s="105"/>
      <c r="SVD201" s="105"/>
      <c r="SVE201" s="105"/>
      <c r="SVF201" s="105"/>
      <c r="SVG201" s="105"/>
      <c r="SVH201" s="105"/>
      <c r="SVI201" s="105"/>
      <c r="SVJ201" s="105"/>
      <c r="SVK201" s="105"/>
      <c r="SVL201" s="105"/>
      <c r="SVM201" s="105"/>
      <c r="SVN201" s="105"/>
      <c r="SVO201" s="105"/>
      <c r="SVP201" s="105"/>
      <c r="SVQ201" s="105"/>
      <c r="SVR201" s="105"/>
      <c r="SVS201" s="283"/>
      <c r="SVT201" s="283"/>
      <c r="SVU201" s="105"/>
      <c r="SVV201" s="105"/>
      <c r="SVW201" s="105"/>
      <c r="SVX201" s="105"/>
      <c r="SVY201" s="105"/>
      <c r="SVZ201" s="105"/>
      <c r="SWA201" s="105"/>
      <c r="SWB201" s="105"/>
      <c r="SWC201" s="105"/>
      <c r="SWD201" s="105"/>
      <c r="SWE201" s="105"/>
      <c r="SWF201" s="105"/>
      <c r="SWG201" s="105"/>
      <c r="SWH201" s="105"/>
      <c r="SWI201" s="105"/>
      <c r="SWJ201" s="105"/>
      <c r="SWK201" s="105"/>
      <c r="SWL201" s="105"/>
      <c r="SWM201" s="105"/>
      <c r="SWN201" s="105"/>
      <c r="SWO201" s="105"/>
      <c r="SWP201" s="105"/>
      <c r="SWQ201" s="105"/>
      <c r="SWR201" s="105"/>
      <c r="SWS201" s="283"/>
      <c r="SWT201" s="283"/>
      <c r="SWU201" s="105"/>
      <c r="SWV201" s="105"/>
      <c r="SWW201" s="105"/>
      <c r="SWX201" s="105"/>
      <c r="SWY201" s="105"/>
      <c r="SWZ201" s="105"/>
      <c r="SXA201" s="105"/>
      <c r="SXB201" s="105"/>
      <c r="SXC201" s="105"/>
      <c r="SXD201" s="105"/>
      <c r="SXE201" s="105"/>
      <c r="SXF201" s="105"/>
      <c r="SXG201" s="105"/>
      <c r="SXH201" s="105"/>
      <c r="SXI201" s="105"/>
      <c r="SXJ201" s="105"/>
      <c r="SXK201" s="105"/>
      <c r="SXL201" s="105"/>
      <c r="SXM201" s="105"/>
      <c r="SXN201" s="105"/>
      <c r="SXO201" s="105"/>
      <c r="SXP201" s="105"/>
      <c r="SXQ201" s="105"/>
      <c r="SXR201" s="105"/>
      <c r="SXS201" s="283"/>
      <c r="SXT201" s="283"/>
      <c r="SXU201" s="105"/>
      <c r="SXV201" s="105"/>
      <c r="SXW201" s="105"/>
      <c r="SXX201" s="105"/>
      <c r="SXY201" s="105"/>
      <c r="SXZ201" s="105"/>
      <c r="SYA201" s="105"/>
      <c r="SYB201" s="105"/>
      <c r="SYC201" s="105"/>
      <c r="SYD201" s="105"/>
      <c r="SYE201" s="105"/>
      <c r="SYF201" s="105"/>
      <c r="SYG201" s="105"/>
      <c r="SYH201" s="105"/>
      <c r="SYI201" s="105"/>
      <c r="SYJ201" s="105"/>
      <c r="SYK201" s="105"/>
      <c r="SYL201" s="105"/>
      <c r="SYM201" s="105"/>
      <c r="SYN201" s="105"/>
      <c r="SYO201" s="105"/>
      <c r="SYP201" s="105"/>
      <c r="SYQ201" s="105"/>
      <c r="SYR201" s="105"/>
      <c r="SYS201" s="283"/>
      <c r="SYT201" s="283"/>
      <c r="SYU201" s="105"/>
      <c r="SYV201" s="105"/>
      <c r="SYW201" s="105"/>
      <c r="SYX201" s="105"/>
      <c r="SYY201" s="105"/>
      <c r="SYZ201" s="105"/>
      <c r="SZA201" s="105"/>
      <c r="SZB201" s="105"/>
      <c r="SZC201" s="105"/>
      <c r="SZD201" s="105"/>
      <c r="SZE201" s="105"/>
      <c r="SZF201" s="105"/>
      <c r="SZG201" s="105"/>
      <c r="SZH201" s="105"/>
      <c r="SZI201" s="105"/>
      <c r="SZJ201" s="105"/>
      <c r="SZK201" s="105"/>
      <c r="SZL201" s="105"/>
      <c r="SZM201" s="105"/>
      <c r="SZN201" s="105"/>
      <c r="SZO201" s="105"/>
      <c r="SZP201" s="105"/>
      <c r="SZQ201" s="105"/>
      <c r="SZR201" s="105"/>
      <c r="SZS201" s="283"/>
      <c r="SZT201" s="283"/>
      <c r="SZU201" s="105"/>
      <c r="SZV201" s="105"/>
      <c r="SZW201" s="105"/>
      <c r="SZX201" s="105"/>
      <c r="SZY201" s="105"/>
      <c r="SZZ201" s="105"/>
      <c r="TAA201" s="105"/>
      <c r="TAB201" s="105"/>
      <c r="TAC201" s="105"/>
      <c r="TAD201" s="105"/>
      <c r="TAE201" s="105"/>
      <c r="TAF201" s="105"/>
      <c r="TAG201" s="105"/>
      <c r="TAH201" s="105"/>
      <c r="TAI201" s="105"/>
      <c r="TAJ201" s="105"/>
      <c r="TAK201" s="105"/>
      <c r="TAL201" s="105"/>
      <c r="TAM201" s="105"/>
      <c r="TAN201" s="105"/>
      <c r="TAO201" s="105"/>
      <c r="TAP201" s="105"/>
      <c r="TAQ201" s="105"/>
      <c r="TAR201" s="105"/>
      <c r="TAS201" s="283"/>
      <c r="TAT201" s="283"/>
      <c r="TAU201" s="105"/>
      <c r="TAV201" s="105"/>
      <c r="TAW201" s="105"/>
      <c r="TAX201" s="105"/>
      <c r="TAY201" s="105"/>
      <c r="TAZ201" s="105"/>
      <c r="TBA201" s="105"/>
      <c r="TBB201" s="105"/>
      <c r="TBC201" s="105"/>
      <c r="TBD201" s="105"/>
      <c r="TBE201" s="105"/>
      <c r="TBF201" s="105"/>
      <c r="TBG201" s="105"/>
      <c r="TBH201" s="105"/>
      <c r="TBI201" s="105"/>
      <c r="TBJ201" s="105"/>
      <c r="TBK201" s="105"/>
      <c r="TBL201" s="105"/>
      <c r="TBM201" s="105"/>
      <c r="TBN201" s="105"/>
      <c r="TBO201" s="105"/>
      <c r="TBP201" s="105"/>
      <c r="TBQ201" s="105"/>
      <c r="TBR201" s="105"/>
      <c r="TBS201" s="283"/>
      <c r="TBT201" s="283"/>
      <c r="TBU201" s="105"/>
      <c r="TBV201" s="105"/>
      <c r="TBW201" s="105"/>
      <c r="TBX201" s="105"/>
      <c r="TBY201" s="105"/>
      <c r="TBZ201" s="105"/>
      <c r="TCA201" s="105"/>
      <c r="TCB201" s="105"/>
      <c r="TCC201" s="105"/>
      <c r="TCD201" s="105"/>
      <c r="TCE201" s="105"/>
      <c r="TCF201" s="105"/>
      <c r="TCG201" s="105"/>
      <c r="TCH201" s="105"/>
      <c r="TCI201" s="105"/>
      <c r="TCJ201" s="105"/>
      <c r="TCK201" s="105"/>
      <c r="TCL201" s="105"/>
      <c r="TCM201" s="105"/>
      <c r="TCN201" s="105"/>
      <c r="TCO201" s="105"/>
      <c r="TCP201" s="105"/>
      <c r="TCQ201" s="105"/>
      <c r="TCR201" s="105"/>
      <c r="TCS201" s="283"/>
      <c r="TCT201" s="283"/>
      <c r="TCU201" s="105"/>
      <c r="TCV201" s="105"/>
      <c r="TCW201" s="105"/>
      <c r="TCX201" s="105"/>
      <c r="TCY201" s="105"/>
      <c r="TCZ201" s="105"/>
      <c r="TDA201" s="105"/>
      <c r="TDB201" s="105"/>
      <c r="TDC201" s="105"/>
      <c r="TDD201" s="105"/>
      <c r="TDE201" s="105"/>
      <c r="TDF201" s="105"/>
      <c r="TDG201" s="105"/>
      <c r="TDH201" s="105"/>
      <c r="TDI201" s="105"/>
      <c r="TDJ201" s="105"/>
      <c r="TDK201" s="105"/>
      <c r="TDL201" s="105"/>
      <c r="TDM201" s="105"/>
      <c r="TDN201" s="105"/>
      <c r="TDO201" s="105"/>
      <c r="TDP201" s="105"/>
      <c r="TDQ201" s="105"/>
      <c r="TDR201" s="105"/>
      <c r="TDS201" s="283"/>
      <c r="TDT201" s="283"/>
      <c r="TDU201" s="105"/>
      <c r="TDV201" s="105"/>
      <c r="TDW201" s="105"/>
      <c r="TDX201" s="105"/>
      <c r="TDY201" s="105"/>
      <c r="TDZ201" s="105"/>
      <c r="TEA201" s="105"/>
      <c r="TEB201" s="105"/>
      <c r="TEC201" s="105"/>
      <c r="TED201" s="105"/>
      <c r="TEE201" s="105"/>
      <c r="TEF201" s="105"/>
      <c r="TEG201" s="105"/>
      <c r="TEH201" s="105"/>
      <c r="TEI201" s="105"/>
      <c r="TEJ201" s="105"/>
      <c r="TEK201" s="105"/>
      <c r="TEL201" s="105"/>
      <c r="TEM201" s="105"/>
      <c r="TEN201" s="105"/>
      <c r="TEO201" s="105"/>
      <c r="TEP201" s="105"/>
      <c r="TEQ201" s="105"/>
      <c r="TER201" s="105"/>
      <c r="TES201" s="283"/>
      <c r="TET201" s="283"/>
      <c r="TEU201" s="105"/>
      <c r="TEV201" s="105"/>
      <c r="TEW201" s="105"/>
      <c r="TEX201" s="105"/>
      <c r="TEY201" s="105"/>
      <c r="TEZ201" s="105"/>
      <c r="TFA201" s="105"/>
      <c r="TFB201" s="105"/>
      <c r="TFC201" s="105"/>
      <c r="TFD201" s="105"/>
      <c r="TFE201" s="105"/>
      <c r="TFF201" s="105"/>
      <c r="TFG201" s="105"/>
      <c r="TFH201" s="105"/>
      <c r="TFI201" s="105"/>
      <c r="TFJ201" s="105"/>
      <c r="TFK201" s="105"/>
      <c r="TFL201" s="105"/>
      <c r="TFM201" s="105"/>
      <c r="TFN201" s="105"/>
      <c r="TFO201" s="105"/>
      <c r="TFP201" s="105"/>
      <c r="TFQ201" s="105"/>
      <c r="TFR201" s="105"/>
      <c r="TFS201" s="283"/>
      <c r="TFT201" s="283"/>
      <c r="TFU201" s="105"/>
      <c r="TFV201" s="105"/>
      <c r="TFW201" s="105"/>
      <c r="TFX201" s="105"/>
      <c r="TFY201" s="105"/>
      <c r="TFZ201" s="105"/>
      <c r="TGA201" s="105"/>
      <c r="TGB201" s="105"/>
      <c r="TGC201" s="105"/>
      <c r="TGD201" s="105"/>
      <c r="TGE201" s="105"/>
      <c r="TGF201" s="105"/>
      <c r="TGG201" s="105"/>
      <c r="TGH201" s="105"/>
      <c r="TGI201" s="105"/>
      <c r="TGJ201" s="105"/>
      <c r="TGK201" s="105"/>
      <c r="TGL201" s="105"/>
      <c r="TGM201" s="105"/>
      <c r="TGN201" s="105"/>
      <c r="TGO201" s="105"/>
      <c r="TGP201" s="105"/>
      <c r="TGQ201" s="105"/>
      <c r="TGR201" s="105"/>
      <c r="TGS201" s="283"/>
      <c r="TGT201" s="283"/>
      <c r="TGU201" s="105"/>
      <c r="TGV201" s="105"/>
      <c r="TGW201" s="105"/>
      <c r="TGX201" s="105"/>
      <c r="TGY201" s="105"/>
      <c r="TGZ201" s="105"/>
      <c r="THA201" s="105"/>
      <c r="THB201" s="105"/>
      <c r="THC201" s="105"/>
      <c r="THD201" s="105"/>
      <c r="THE201" s="105"/>
      <c r="THF201" s="105"/>
      <c r="THG201" s="105"/>
      <c r="THH201" s="105"/>
      <c r="THI201" s="105"/>
      <c r="THJ201" s="105"/>
      <c r="THK201" s="105"/>
      <c r="THL201" s="105"/>
      <c r="THM201" s="105"/>
      <c r="THN201" s="105"/>
      <c r="THO201" s="105"/>
      <c r="THP201" s="105"/>
      <c r="THQ201" s="105"/>
      <c r="THR201" s="105"/>
      <c r="THS201" s="283"/>
      <c r="THT201" s="283"/>
      <c r="THU201" s="105"/>
      <c r="THV201" s="105"/>
      <c r="THW201" s="105"/>
      <c r="THX201" s="105"/>
      <c r="THY201" s="105"/>
      <c r="THZ201" s="105"/>
      <c r="TIA201" s="105"/>
      <c r="TIB201" s="105"/>
      <c r="TIC201" s="105"/>
      <c r="TID201" s="105"/>
      <c r="TIE201" s="105"/>
      <c r="TIF201" s="105"/>
      <c r="TIG201" s="105"/>
      <c r="TIH201" s="105"/>
      <c r="TII201" s="105"/>
      <c r="TIJ201" s="105"/>
      <c r="TIK201" s="105"/>
      <c r="TIL201" s="105"/>
      <c r="TIM201" s="105"/>
      <c r="TIN201" s="105"/>
      <c r="TIO201" s="105"/>
      <c r="TIP201" s="105"/>
      <c r="TIQ201" s="105"/>
      <c r="TIR201" s="105"/>
      <c r="TIS201" s="283"/>
      <c r="TIT201" s="283"/>
      <c r="TIU201" s="105"/>
      <c r="TIV201" s="105"/>
      <c r="TIW201" s="105"/>
      <c r="TIX201" s="105"/>
      <c r="TIY201" s="105"/>
      <c r="TIZ201" s="105"/>
      <c r="TJA201" s="105"/>
      <c r="TJB201" s="105"/>
      <c r="TJC201" s="105"/>
      <c r="TJD201" s="105"/>
      <c r="TJE201" s="105"/>
      <c r="TJF201" s="105"/>
      <c r="TJG201" s="105"/>
      <c r="TJH201" s="105"/>
      <c r="TJI201" s="105"/>
      <c r="TJJ201" s="105"/>
      <c r="TJK201" s="105"/>
      <c r="TJL201" s="105"/>
      <c r="TJM201" s="105"/>
      <c r="TJN201" s="105"/>
      <c r="TJO201" s="105"/>
      <c r="TJP201" s="105"/>
      <c r="TJQ201" s="105"/>
      <c r="TJR201" s="105"/>
      <c r="TJS201" s="283"/>
      <c r="TJT201" s="283"/>
      <c r="TJU201" s="105"/>
      <c r="TJV201" s="105"/>
      <c r="TJW201" s="105"/>
      <c r="TJX201" s="105"/>
      <c r="TJY201" s="105"/>
      <c r="TJZ201" s="105"/>
      <c r="TKA201" s="105"/>
      <c r="TKB201" s="105"/>
      <c r="TKC201" s="105"/>
      <c r="TKD201" s="105"/>
      <c r="TKE201" s="105"/>
      <c r="TKF201" s="105"/>
      <c r="TKG201" s="105"/>
      <c r="TKH201" s="105"/>
      <c r="TKI201" s="105"/>
      <c r="TKJ201" s="105"/>
      <c r="TKK201" s="105"/>
      <c r="TKL201" s="105"/>
      <c r="TKM201" s="105"/>
      <c r="TKN201" s="105"/>
      <c r="TKO201" s="105"/>
      <c r="TKP201" s="105"/>
      <c r="TKQ201" s="105"/>
      <c r="TKR201" s="105"/>
      <c r="TKS201" s="283"/>
      <c r="TKT201" s="283"/>
      <c r="TKU201" s="105"/>
      <c r="TKV201" s="105"/>
      <c r="TKW201" s="105"/>
      <c r="TKX201" s="105"/>
      <c r="TKY201" s="105"/>
      <c r="TKZ201" s="105"/>
      <c r="TLA201" s="105"/>
      <c r="TLB201" s="105"/>
      <c r="TLC201" s="105"/>
      <c r="TLD201" s="105"/>
      <c r="TLE201" s="105"/>
      <c r="TLF201" s="105"/>
      <c r="TLG201" s="105"/>
      <c r="TLH201" s="105"/>
      <c r="TLI201" s="105"/>
      <c r="TLJ201" s="105"/>
      <c r="TLK201" s="105"/>
      <c r="TLL201" s="105"/>
      <c r="TLM201" s="105"/>
      <c r="TLN201" s="105"/>
      <c r="TLO201" s="105"/>
      <c r="TLP201" s="105"/>
      <c r="TLQ201" s="105"/>
      <c r="TLR201" s="105"/>
      <c r="TLS201" s="283"/>
      <c r="TLT201" s="283"/>
      <c r="TLU201" s="105"/>
      <c r="TLV201" s="105"/>
      <c r="TLW201" s="105"/>
      <c r="TLX201" s="105"/>
      <c r="TLY201" s="105"/>
      <c r="TLZ201" s="105"/>
      <c r="TMA201" s="105"/>
      <c r="TMB201" s="105"/>
      <c r="TMC201" s="105"/>
      <c r="TMD201" s="105"/>
      <c r="TME201" s="105"/>
      <c r="TMF201" s="105"/>
      <c r="TMG201" s="105"/>
      <c r="TMH201" s="105"/>
      <c r="TMI201" s="105"/>
      <c r="TMJ201" s="105"/>
      <c r="TMK201" s="105"/>
      <c r="TML201" s="105"/>
      <c r="TMM201" s="105"/>
      <c r="TMN201" s="105"/>
      <c r="TMO201" s="105"/>
      <c r="TMP201" s="105"/>
      <c r="TMQ201" s="105"/>
      <c r="TMR201" s="105"/>
      <c r="TMS201" s="283"/>
      <c r="TMT201" s="283"/>
      <c r="TMU201" s="105"/>
      <c r="TMV201" s="105"/>
      <c r="TMW201" s="105"/>
      <c r="TMX201" s="105"/>
      <c r="TMY201" s="105"/>
      <c r="TMZ201" s="105"/>
      <c r="TNA201" s="105"/>
      <c r="TNB201" s="105"/>
      <c r="TNC201" s="105"/>
      <c r="TND201" s="105"/>
      <c r="TNE201" s="105"/>
      <c r="TNF201" s="105"/>
      <c r="TNG201" s="105"/>
      <c r="TNH201" s="105"/>
      <c r="TNI201" s="105"/>
      <c r="TNJ201" s="105"/>
      <c r="TNK201" s="105"/>
      <c r="TNL201" s="105"/>
      <c r="TNM201" s="105"/>
      <c r="TNN201" s="105"/>
      <c r="TNO201" s="105"/>
      <c r="TNP201" s="105"/>
      <c r="TNQ201" s="105"/>
      <c r="TNR201" s="105"/>
      <c r="TNS201" s="283"/>
      <c r="TNT201" s="283"/>
      <c r="TNU201" s="105"/>
      <c r="TNV201" s="105"/>
      <c r="TNW201" s="105"/>
      <c r="TNX201" s="105"/>
      <c r="TNY201" s="105"/>
      <c r="TNZ201" s="105"/>
      <c r="TOA201" s="105"/>
      <c r="TOB201" s="105"/>
      <c r="TOC201" s="105"/>
      <c r="TOD201" s="105"/>
      <c r="TOE201" s="105"/>
      <c r="TOF201" s="105"/>
      <c r="TOG201" s="105"/>
      <c r="TOH201" s="105"/>
      <c r="TOI201" s="105"/>
      <c r="TOJ201" s="105"/>
      <c r="TOK201" s="105"/>
      <c r="TOL201" s="105"/>
      <c r="TOM201" s="105"/>
      <c r="TON201" s="105"/>
      <c r="TOO201" s="105"/>
      <c r="TOP201" s="105"/>
      <c r="TOQ201" s="105"/>
      <c r="TOR201" s="105"/>
      <c r="TOS201" s="283"/>
      <c r="TOT201" s="283"/>
      <c r="TOU201" s="105"/>
      <c r="TOV201" s="105"/>
      <c r="TOW201" s="105"/>
      <c r="TOX201" s="105"/>
      <c r="TOY201" s="105"/>
      <c r="TOZ201" s="105"/>
      <c r="TPA201" s="105"/>
      <c r="TPB201" s="105"/>
      <c r="TPC201" s="105"/>
      <c r="TPD201" s="105"/>
      <c r="TPE201" s="105"/>
      <c r="TPF201" s="105"/>
      <c r="TPG201" s="105"/>
      <c r="TPH201" s="105"/>
      <c r="TPI201" s="105"/>
      <c r="TPJ201" s="105"/>
      <c r="TPK201" s="105"/>
      <c r="TPL201" s="105"/>
      <c r="TPM201" s="105"/>
      <c r="TPN201" s="105"/>
      <c r="TPO201" s="105"/>
      <c r="TPP201" s="105"/>
      <c r="TPQ201" s="105"/>
      <c r="TPR201" s="105"/>
      <c r="TPS201" s="283"/>
      <c r="TPT201" s="283"/>
      <c r="TPU201" s="105"/>
      <c r="TPV201" s="105"/>
      <c r="TPW201" s="105"/>
      <c r="TPX201" s="105"/>
      <c r="TPY201" s="105"/>
      <c r="TPZ201" s="105"/>
      <c r="TQA201" s="105"/>
      <c r="TQB201" s="105"/>
      <c r="TQC201" s="105"/>
      <c r="TQD201" s="105"/>
      <c r="TQE201" s="105"/>
      <c r="TQF201" s="105"/>
      <c r="TQG201" s="105"/>
      <c r="TQH201" s="105"/>
      <c r="TQI201" s="105"/>
      <c r="TQJ201" s="105"/>
      <c r="TQK201" s="105"/>
      <c r="TQL201" s="105"/>
      <c r="TQM201" s="105"/>
      <c r="TQN201" s="105"/>
      <c r="TQO201" s="105"/>
      <c r="TQP201" s="105"/>
      <c r="TQQ201" s="105"/>
      <c r="TQR201" s="105"/>
      <c r="TQS201" s="283"/>
      <c r="TQT201" s="283"/>
      <c r="TQU201" s="105"/>
      <c r="TQV201" s="105"/>
      <c r="TQW201" s="105"/>
      <c r="TQX201" s="105"/>
      <c r="TQY201" s="105"/>
      <c r="TQZ201" s="105"/>
      <c r="TRA201" s="105"/>
      <c r="TRB201" s="105"/>
      <c r="TRC201" s="105"/>
      <c r="TRD201" s="105"/>
      <c r="TRE201" s="105"/>
      <c r="TRF201" s="105"/>
      <c r="TRG201" s="105"/>
      <c r="TRH201" s="105"/>
      <c r="TRI201" s="105"/>
      <c r="TRJ201" s="105"/>
      <c r="TRK201" s="105"/>
      <c r="TRL201" s="105"/>
      <c r="TRM201" s="105"/>
      <c r="TRN201" s="105"/>
      <c r="TRO201" s="105"/>
      <c r="TRP201" s="105"/>
      <c r="TRQ201" s="105"/>
      <c r="TRR201" s="105"/>
      <c r="TRS201" s="283"/>
      <c r="TRT201" s="283"/>
      <c r="TRU201" s="105"/>
      <c r="TRV201" s="105"/>
      <c r="TRW201" s="105"/>
      <c r="TRX201" s="105"/>
      <c r="TRY201" s="105"/>
      <c r="TRZ201" s="105"/>
      <c r="TSA201" s="105"/>
      <c r="TSB201" s="105"/>
      <c r="TSC201" s="105"/>
      <c r="TSD201" s="105"/>
      <c r="TSE201" s="105"/>
      <c r="TSF201" s="105"/>
      <c r="TSG201" s="105"/>
      <c r="TSH201" s="105"/>
      <c r="TSI201" s="105"/>
      <c r="TSJ201" s="105"/>
      <c r="TSK201" s="105"/>
      <c r="TSL201" s="105"/>
      <c r="TSM201" s="105"/>
      <c r="TSN201" s="105"/>
      <c r="TSO201" s="105"/>
      <c r="TSP201" s="105"/>
      <c r="TSQ201" s="105"/>
      <c r="TSR201" s="105"/>
      <c r="TSS201" s="283"/>
      <c r="TST201" s="283"/>
      <c r="TSU201" s="105"/>
      <c r="TSV201" s="105"/>
      <c r="TSW201" s="105"/>
      <c r="TSX201" s="105"/>
      <c r="TSY201" s="105"/>
      <c r="TSZ201" s="105"/>
      <c r="TTA201" s="105"/>
      <c r="TTB201" s="105"/>
      <c r="TTC201" s="105"/>
      <c r="TTD201" s="105"/>
      <c r="TTE201" s="105"/>
      <c r="TTF201" s="105"/>
      <c r="TTG201" s="105"/>
      <c r="TTH201" s="105"/>
      <c r="TTI201" s="105"/>
      <c r="TTJ201" s="105"/>
      <c r="TTK201" s="105"/>
      <c r="TTL201" s="105"/>
      <c r="TTM201" s="105"/>
      <c r="TTN201" s="105"/>
      <c r="TTO201" s="105"/>
      <c r="TTP201" s="105"/>
      <c r="TTQ201" s="105"/>
      <c r="TTR201" s="105"/>
      <c r="TTS201" s="283"/>
      <c r="TTT201" s="283"/>
      <c r="TTU201" s="105"/>
      <c r="TTV201" s="105"/>
      <c r="TTW201" s="105"/>
      <c r="TTX201" s="105"/>
      <c r="TTY201" s="105"/>
      <c r="TTZ201" s="105"/>
      <c r="TUA201" s="105"/>
      <c r="TUB201" s="105"/>
      <c r="TUC201" s="105"/>
      <c r="TUD201" s="105"/>
      <c r="TUE201" s="105"/>
      <c r="TUF201" s="105"/>
      <c r="TUG201" s="105"/>
      <c r="TUH201" s="105"/>
      <c r="TUI201" s="105"/>
      <c r="TUJ201" s="105"/>
      <c r="TUK201" s="105"/>
      <c r="TUL201" s="105"/>
      <c r="TUM201" s="105"/>
      <c r="TUN201" s="105"/>
      <c r="TUO201" s="105"/>
      <c r="TUP201" s="105"/>
      <c r="TUQ201" s="105"/>
      <c r="TUR201" s="105"/>
      <c r="TUS201" s="283"/>
      <c r="TUT201" s="283"/>
      <c r="TUU201" s="105"/>
      <c r="TUV201" s="105"/>
      <c r="TUW201" s="105"/>
      <c r="TUX201" s="105"/>
      <c r="TUY201" s="105"/>
      <c r="TUZ201" s="105"/>
      <c r="TVA201" s="105"/>
      <c r="TVB201" s="105"/>
      <c r="TVC201" s="105"/>
      <c r="TVD201" s="105"/>
      <c r="TVE201" s="105"/>
      <c r="TVF201" s="105"/>
      <c r="TVG201" s="105"/>
      <c r="TVH201" s="105"/>
      <c r="TVI201" s="105"/>
      <c r="TVJ201" s="105"/>
      <c r="TVK201" s="105"/>
      <c r="TVL201" s="105"/>
      <c r="TVM201" s="105"/>
      <c r="TVN201" s="105"/>
      <c r="TVO201" s="105"/>
      <c r="TVP201" s="105"/>
      <c r="TVQ201" s="105"/>
      <c r="TVR201" s="105"/>
      <c r="TVS201" s="283"/>
      <c r="TVT201" s="283"/>
      <c r="TVU201" s="105"/>
      <c r="TVV201" s="105"/>
      <c r="TVW201" s="105"/>
      <c r="TVX201" s="105"/>
      <c r="TVY201" s="105"/>
      <c r="TVZ201" s="105"/>
      <c r="TWA201" s="105"/>
      <c r="TWB201" s="105"/>
      <c r="TWC201" s="105"/>
      <c r="TWD201" s="105"/>
      <c r="TWE201" s="105"/>
      <c r="TWF201" s="105"/>
      <c r="TWG201" s="105"/>
      <c r="TWH201" s="105"/>
      <c r="TWI201" s="105"/>
      <c r="TWJ201" s="105"/>
      <c r="TWK201" s="105"/>
      <c r="TWL201" s="105"/>
      <c r="TWM201" s="105"/>
      <c r="TWN201" s="105"/>
      <c r="TWO201" s="105"/>
      <c r="TWP201" s="105"/>
      <c r="TWQ201" s="105"/>
      <c r="TWR201" s="105"/>
      <c r="TWS201" s="283"/>
      <c r="TWT201" s="283"/>
      <c r="TWU201" s="105"/>
      <c r="TWV201" s="105"/>
      <c r="TWW201" s="105"/>
      <c r="TWX201" s="105"/>
      <c r="TWY201" s="105"/>
      <c r="TWZ201" s="105"/>
      <c r="TXA201" s="105"/>
      <c r="TXB201" s="105"/>
      <c r="TXC201" s="105"/>
      <c r="TXD201" s="105"/>
      <c r="TXE201" s="105"/>
      <c r="TXF201" s="105"/>
      <c r="TXG201" s="105"/>
      <c r="TXH201" s="105"/>
      <c r="TXI201" s="105"/>
      <c r="TXJ201" s="105"/>
      <c r="TXK201" s="105"/>
      <c r="TXL201" s="105"/>
      <c r="TXM201" s="105"/>
      <c r="TXN201" s="105"/>
      <c r="TXO201" s="105"/>
      <c r="TXP201" s="105"/>
      <c r="TXQ201" s="105"/>
      <c r="TXR201" s="105"/>
      <c r="TXS201" s="283"/>
      <c r="TXT201" s="283"/>
      <c r="TXU201" s="105"/>
      <c r="TXV201" s="105"/>
      <c r="TXW201" s="105"/>
      <c r="TXX201" s="105"/>
      <c r="TXY201" s="105"/>
      <c r="TXZ201" s="105"/>
      <c r="TYA201" s="105"/>
      <c r="TYB201" s="105"/>
      <c r="TYC201" s="105"/>
      <c r="TYD201" s="105"/>
      <c r="TYE201" s="105"/>
      <c r="TYF201" s="105"/>
      <c r="TYG201" s="105"/>
      <c r="TYH201" s="105"/>
      <c r="TYI201" s="105"/>
      <c r="TYJ201" s="105"/>
      <c r="TYK201" s="105"/>
      <c r="TYL201" s="105"/>
      <c r="TYM201" s="105"/>
      <c r="TYN201" s="105"/>
      <c r="TYO201" s="105"/>
      <c r="TYP201" s="105"/>
      <c r="TYQ201" s="105"/>
      <c r="TYR201" s="105"/>
      <c r="TYS201" s="283"/>
      <c r="TYT201" s="283"/>
      <c r="TYU201" s="105"/>
      <c r="TYV201" s="105"/>
      <c r="TYW201" s="105"/>
      <c r="TYX201" s="105"/>
      <c r="TYY201" s="105"/>
      <c r="TYZ201" s="105"/>
      <c r="TZA201" s="105"/>
      <c r="TZB201" s="105"/>
      <c r="TZC201" s="105"/>
      <c r="TZD201" s="105"/>
      <c r="TZE201" s="105"/>
      <c r="TZF201" s="105"/>
      <c r="TZG201" s="105"/>
      <c r="TZH201" s="105"/>
      <c r="TZI201" s="105"/>
      <c r="TZJ201" s="105"/>
      <c r="TZK201" s="105"/>
      <c r="TZL201" s="105"/>
      <c r="TZM201" s="105"/>
      <c r="TZN201" s="105"/>
      <c r="TZO201" s="105"/>
      <c r="TZP201" s="105"/>
      <c r="TZQ201" s="105"/>
      <c r="TZR201" s="105"/>
      <c r="TZS201" s="283"/>
      <c r="TZT201" s="283"/>
      <c r="TZU201" s="105"/>
      <c r="TZV201" s="105"/>
      <c r="TZW201" s="105"/>
      <c r="TZX201" s="105"/>
      <c r="TZY201" s="105"/>
      <c r="TZZ201" s="105"/>
      <c r="UAA201" s="105"/>
      <c r="UAB201" s="105"/>
      <c r="UAC201" s="105"/>
      <c r="UAD201" s="105"/>
      <c r="UAE201" s="105"/>
      <c r="UAF201" s="105"/>
      <c r="UAG201" s="105"/>
      <c r="UAH201" s="105"/>
      <c r="UAI201" s="105"/>
      <c r="UAJ201" s="105"/>
      <c r="UAK201" s="105"/>
      <c r="UAL201" s="105"/>
      <c r="UAM201" s="105"/>
      <c r="UAN201" s="105"/>
      <c r="UAO201" s="105"/>
      <c r="UAP201" s="105"/>
      <c r="UAQ201" s="105"/>
      <c r="UAR201" s="105"/>
      <c r="UAS201" s="283"/>
      <c r="UAT201" s="283"/>
      <c r="UAU201" s="105"/>
      <c r="UAV201" s="105"/>
      <c r="UAW201" s="105"/>
      <c r="UAX201" s="105"/>
      <c r="UAY201" s="105"/>
      <c r="UAZ201" s="105"/>
      <c r="UBA201" s="105"/>
      <c r="UBB201" s="105"/>
      <c r="UBC201" s="105"/>
      <c r="UBD201" s="105"/>
      <c r="UBE201" s="105"/>
      <c r="UBF201" s="105"/>
      <c r="UBG201" s="105"/>
      <c r="UBH201" s="105"/>
      <c r="UBI201" s="105"/>
      <c r="UBJ201" s="105"/>
      <c r="UBK201" s="105"/>
      <c r="UBL201" s="105"/>
      <c r="UBM201" s="105"/>
      <c r="UBN201" s="105"/>
      <c r="UBO201" s="105"/>
      <c r="UBP201" s="105"/>
      <c r="UBQ201" s="105"/>
      <c r="UBR201" s="105"/>
      <c r="UBS201" s="283"/>
      <c r="UBT201" s="283"/>
      <c r="UBU201" s="105"/>
      <c r="UBV201" s="105"/>
      <c r="UBW201" s="105"/>
      <c r="UBX201" s="105"/>
      <c r="UBY201" s="105"/>
      <c r="UBZ201" s="105"/>
      <c r="UCA201" s="105"/>
      <c r="UCB201" s="105"/>
      <c r="UCC201" s="105"/>
      <c r="UCD201" s="105"/>
      <c r="UCE201" s="105"/>
      <c r="UCF201" s="105"/>
      <c r="UCG201" s="105"/>
      <c r="UCH201" s="105"/>
      <c r="UCI201" s="105"/>
      <c r="UCJ201" s="105"/>
      <c r="UCK201" s="105"/>
      <c r="UCL201" s="105"/>
      <c r="UCM201" s="105"/>
      <c r="UCN201" s="105"/>
      <c r="UCO201" s="105"/>
      <c r="UCP201" s="105"/>
      <c r="UCQ201" s="105"/>
      <c r="UCR201" s="105"/>
      <c r="UCS201" s="283"/>
      <c r="UCT201" s="283"/>
      <c r="UCU201" s="105"/>
      <c r="UCV201" s="105"/>
      <c r="UCW201" s="105"/>
      <c r="UCX201" s="105"/>
      <c r="UCY201" s="105"/>
      <c r="UCZ201" s="105"/>
      <c r="UDA201" s="105"/>
      <c r="UDB201" s="105"/>
      <c r="UDC201" s="105"/>
      <c r="UDD201" s="105"/>
      <c r="UDE201" s="105"/>
      <c r="UDF201" s="105"/>
      <c r="UDG201" s="105"/>
      <c r="UDH201" s="105"/>
      <c r="UDI201" s="105"/>
      <c r="UDJ201" s="105"/>
      <c r="UDK201" s="105"/>
      <c r="UDL201" s="105"/>
      <c r="UDM201" s="105"/>
      <c r="UDN201" s="105"/>
      <c r="UDO201" s="105"/>
      <c r="UDP201" s="105"/>
      <c r="UDQ201" s="105"/>
      <c r="UDR201" s="105"/>
      <c r="UDS201" s="283"/>
      <c r="UDT201" s="283"/>
      <c r="UDU201" s="105"/>
      <c r="UDV201" s="105"/>
      <c r="UDW201" s="105"/>
      <c r="UDX201" s="105"/>
      <c r="UDY201" s="105"/>
      <c r="UDZ201" s="105"/>
      <c r="UEA201" s="105"/>
      <c r="UEB201" s="105"/>
      <c r="UEC201" s="105"/>
      <c r="UED201" s="105"/>
      <c r="UEE201" s="105"/>
      <c r="UEF201" s="105"/>
      <c r="UEG201" s="105"/>
      <c r="UEH201" s="105"/>
      <c r="UEI201" s="105"/>
      <c r="UEJ201" s="105"/>
      <c r="UEK201" s="105"/>
      <c r="UEL201" s="105"/>
      <c r="UEM201" s="105"/>
      <c r="UEN201" s="105"/>
      <c r="UEO201" s="105"/>
      <c r="UEP201" s="105"/>
      <c r="UEQ201" s="105"/>
      <c r="UER201" s="105"/>
      <c r="UES201" s="283"/>
      <c r="UET201" s="283"/>
      <c r="UEU201" s="105"/>
      <c r="UEV201" s="105"/>
      <c r="UEW201" s="105"/>
      <c r="UEX201" s="105"/>
      <c r="UEY201" s="105"/>
      <c r="UEZ201" s="105"/>
      <c r="UFA201" s="105"/>
      <c r="UFB201" s="105"/>
      <c r="UFC201" s="105"/>
      <c r="UFD201" s="105"/>
      <c r="UFE201" s="105"/>
      <c r="UFF201" s="105"/>
      <c r="UFG201" s="105"/>
      <c r="UFH201" s="105"/>
      <c r="UFI201" s="105"/>
      <c r="UFJ201" s="105"/>
      <c r="UFK201" s="105"/>
      <c r="UFL201" s="105"/>
      <c r="UFM201" s="105"/>
      <c r="UFN201" s="105"/>
      <c r="UFO201" s="105"/>
      <c r="UFP201" s="105"/>
      <c r="UFQ201" s="105"/>
      <c r="UFR201" s="105"/>
      <c r="UFS201" s="283"/>
      <c r="UFT201" s="283"/>
      <c r="UFU201" s="105"/>
      <c r="UFV201" s="105"/>
      <c r="UFW201" s="105"/>
      <c r="UFX201" s="105"/>
      <c r="UFY201" s="105"/>
      <c r="UFZ201" s="105"/>
      <c r="UGA201" s="105"/>
      <c r="UGB201" s="105"/>
      <c r="UGC201" s="105"/>
      <c r="UGD201" s="105"/>
      <c r="UGE201" s="105"/>
      <c r="UGF201" s="105"/>
      <c r="UGG201" s="105"/>
      <c r="UGH201" s="105"/>
      <c r="UGI201" s="105"/>
      <c r="UGJ201" s="105"/>
      <c r="UGK201" s="105"/>
      <c r="UGL201" s="105"/>
      <c r="UGM201" s="105"/>
      <c r="UGN201" s="105"/>
      <c r="UGO201" s="105"/>
      <c r="UGP201" s="105"/>
      <c r="UGQ201" s="105"/>
      <c r="UGR201" s="105"/>
      <c r="UGS201" s="283"/>
      <c r="UGT201" s="283"/>
      <c r="UGU201" s="105"/>
      <c r="UGV201" s="105"/>
      <c r="UGW201" s="105"/>
      <c r="UGX201" s="105"/>
      <c r="UGY201" s="105"/>
      <c r="UGZ201" s="105"/>
      <c r="UHA201" s="105"/>
      <c r="UHB201" s="105"/>
      <c r="UHC201" s="105"/>
      <c r="UHD201" s="105"/>
      <c r="UHE201" s="105"/>
      <c r="UHF201" s="105"/>
      <c r="UHG201" s="105"/>
      <c r="UHH201" s="105"/>
      <c r="UHI201" s="105"/>
      <c r="UHJ201" s="105"/>
      <c r="UHK201" s="105"/>
      <c r="UHL201" s="105"/>
      <c r="UHM201" s="105"/>
      <c r="UHN201" s="105"/>
      <c r="UHO201" s="105"/>
      <c r="UHP201" s="105"/>
      <c r="UHQ201" s="105"/>
      <c r="UHR201" s="105"/>
      <c r="UHS201" s="283"/>
      <c r="UHT201" s="283"/>
      <c r="UHU201" s="105"/>
      <c r="UHV201" s="105"/>
      <c r="UHW201" s="105"/>
      <c r="UHX201" s="105"/>
      <c r="UHY201" s="105"/>
      <c r="UHZ201" s="105"/>
      <c r="UIA201" s="105"/>
      <c r="UIB201" s="105"/>
      <c r="UIC201" s="105"/>
      <c r="UID201" s="105"/>
      <c r="UIE201" s="105"/>
      <c r="UIF201" s="105"/>
      <c r="UIG201" s="105"/>
      <c r="UIH201" s="105"/>
      <c r="UII201" s="105"/>
      <c r="UIJ201" s="105"/>
      <c r="UIK201" s="105"/>
      <c r="UIL201" s="105"/>
      <c r="UIM201" s="105"/>
      <c r="UIN201" s="105"/>
      <c r="UIO201" s="105"/>
      <c r="UIP201" s="105"/>
      <c r="UIQ201" s="105"/>
      <c r="UIR201" s="105"/>
      <c r="UIS201" s="283"/>
      <c r="UIT201" s="283"/>
      <c r="UIU201" s="105"/>
      <c r="UIV201" s="105"/>
      <c r="UIW201" s="105"/>
      <c r="UIX201" s="105"/>
      <c r="UIY201" s="105"/>
      <c r="UIZ201" s="105"/>
      <c r="UJA201" s="105"/>
      <c r="UJB201" s="105"/>
      <c r="UJC201" s="105"/>
      <c r="UJD201" s="105"/>
      <c r="UJE201" s="105"/>
      <c r="UJF201" s="105"/>
      <c r="UJG201" s="105"/>
      <c r="UJH201" s="105"/>
      <c r="UJI201" s="105"/>
      <c r="UJJ201" s="105"/>
      <c r="UJK201" s="105"/>
      <c r="UJL201" s="105"/>
      <c r="UJM201" s="105"/>
      <c r="UJN201" s="105"/>
      <c r="UJO201" s="105"/>
      <c r="UJP201" s="105"/>
      <c r="UJQ201" s="105"/>
      <c r="UJR201" s="105"/>
      <c r="UJS201" s="283"/>
      <c r="UJT201" s="283"/>
      <c r="UJU201" s="105"/>
      <c r="UJV201" s="105"/>
      <c r="UJW201" s="105"/>
      <c r="UJX201" s="105"/>
      <c r="UJY201" s="105"/>
      <c r="UJZ201" s="105"/>
      <c r="UKA201" s="105"/>
      <c r="UKB201" s="105"/>
      <c r="UKC201" s="105"/>
      <c r="UKD201" s="105"/>
      <c r="UKE201" s="105"/>
      <c r="UKF201" s="105"/>
      <c r="UKG201" s="105"/>
      <c r="UKH201" s="105"/>
      <c r="UKI201" s="105"/>
      <c r="UKJ201" s="105"/>
      <c r="UKK201" s="105"/>
      <c r="UKL201" s="105"/>
      <c r="UKM201" s="105"/>
      <c r="UKN201" s="105"/>
      <c r="UKO201" s="105"/>
      <c r="UKP201" s="105"/>
      <c r="UKQ201" s="105"/>
      <c r="UKR201" s="105"/>
      <c r="UKS201" s="283"/>
      <c r="UKT201" s="283"/>
      <c r="UKU201" s="105"/>
      <c r="UKV201" s="105"/>
      <c r="UKW201" s="105"/>
      <c r="UKX201" s="105"/>
      <c r="UKY201" s="105"/>
      <c r="UKZ201" s="105"/>
      <c r="ULA201" s="105"/>
      <c r="ULB201" s="105"/>
      <c r="ULC201" s="105"/>
      <c r="ULD201" s="105"/>
      <c r="ULE201" s="105"/>
      <c r="ULF201" s="105"/>
      <c r="ULG201" s="105"/>
      <c r="ULH201" s="105"/>
      <c r="ULI201" s="105"/>
      <c r="ULJ201" s="105"/>
      <c r="ULK201" s="105"/>
      <c r="ULL201" s="105"/>
      <c r="ULM201" s="105"/>
      <c r="ULN201" s="105"/>
      <c r="ULO201" s="105"/>
      <c r="ULP201" s="105"/>
      <c r="ULQ201" s="105"/>
      <c r="ULR201" s="105"/>
      <c r="ULS201" s="283"/>
      <c r="ULT201" s="283"/>
      <c r="ULU201" s="105"/>
      <c r="ULV201" s="105"/>
      <c r="ULW201" s="105"/>
      <c r="ULX201" s="105"/>
      <c r="ULY201" s="105"/>
      <c r="ULZ201" s="105"/>
      <c r="UMA201" s="105"/>
      <c r="UMB201" s="105"/>
      <c r="UMC201" s="105"/>
      <c r="UMD201" s="105"/>
      <c r="UME201" s="105"/>
      <c r="UMF201" s="105"/>
      <c r="UMG201" s="105"/>
      <c r="UMH201" s="105"/>
      <c r="UMI201" s="105"/>
      <c r="UMJ201" s="105"/>
      <c r="UMK201" s="105"/>
      <c r="UML201" s="105"/>
      <c r="UMM201" s="105"/>
      <c r="UMN201" s="105"/>
      <c r="UMO201" s="105"/>
      <c r="UMP201" s="105"/>
      <c r="UMQ201" s="105"/>
      <c r="UMR201" s="105"/>
      <c r="UMS201" s="283"/>
      <c r="UMT201" s="283"/>
      <c r="UMU201" s="105"/>
      <c r="UMV201" s="105"/>
      <c r="UMW201" s="105"/>
      <c r="UMX201" s="105"/>
      <c r="UMY201" s="105"/>
      <c r="UMZ201" s="105"/>
      <c r="UNA201" s="105"/>
      <c r="UNB201" s="105"/>
      <c r="UNC201" s="105"/>
      <c r="UND201" s="105"/>
      <c r="UNE201" s="105"/>
      <c r="UNF201" s="105"/>
      <c r="UNG201" s="105"/>
      <c r="UNH201" s="105"/>
      <c r="UNI201" s="105"/>
      <c r="UNJ201" s="105"/>
      <c r="UNK201" s="105"/>
      <c r="UNL201" s="105"/>
      <c r="UNM201" s="105"/>
      <c r="UNN201" s="105"/>
      <c r="UNO201" s="105"/>
      <c r="UNP201" s="105"/>
      <c r="UNQ201" s="105"/>
      <c r="UNR201" s="105"/>
      <c r="UNS201" s="283"/>
      <c r="UNT201" s="283"/>
      <c r="UNU201" s="105"/>
      <c r="UNV201" s="105"/>
      <c r="UNW201" s="105"/>
      <c r="UNX201" s="105"/>
      <c r="UNY201" s="105"/>
      <c r="UNZ201" s="105"/>
      <c r="UOA201" s="105"/>
      <c r="UOB201" s="105"/>
      <c r="UOC201" s="105"/>
      <c r="UOD201" s="105"/>
      <c r="UOE201" s="105"/>
      <c r="UOF201" s="105"/>
      <c r="UOG201" s="105"/>
      <c r="UOH201" s="105"/>
      <c r="UOI201" s="105"/>
      <c r="UOJ201" s="105"/>
      <c r="UOK201" s="105"/>
      <c r="UOL201" s="105"/>
      <c r="UOM201" s="105"/>
      <c r="UON201" s="105"/>
      <c r="UOO201" s="105"/>
      <c r="UOP201" s="105"/>
      <c r="UOQ201" s="105"/>
      <c r="UOR201" s="105"/>
      <c r="UOS201" s="283"/>
      <c r="UOT201" s="283"/>
      <c r="UOU201" s="105"/>
      <c r="UOV201" s="105"/>
      <c r="UOW201" s="105"/>
      <c r="UOX201" s="105"/>
      <c r="UOY201" s="105"/>
      <c r="UOZ201" s="105"/>
      <c r="UPA201" s="105"/>
      <c r="UPB201" s="105"/>
      <c r="UPC201" s="105"/>
      <c r="UPD201" s="105"/>
      <c r="UPE201" s="105"/>
      <c r="UPF201" s="105"/>
      <c r="UPG201" s="105"/>
      <c r="UPH201" s="105"/>
      <c r="UPI201" s="105"/>
      <c r="UPJ201" s="105"/>
      <c r="UPK201" s="105"/>
      <c r="UPL201" s="105"/>
      <c r="UPM201" s="105"/>
      <c r="UPN201" s="105"/>
      <c r="UPO201" s="105"/>
      <c r="UPP201" s="105"/>
      <c r="UPQ201" s="105"/>
      <c r="UPR201" s="105"/>
      <c r="UPS201" s="283"/>
      <c r="UPT201" s="283"/>
      <c r="UPU201" s="105"/>
      <c r="UPV201" s="105"/>
      <c r="UPW201" s="105"/>
      <c r="UPX201" s="105"/>
      <c r="UPY201" s="105"/>
      <c r="UPZ201" s="105"/>
      <c r="UQA201" s="105"/>
      <c r="UQB201" s="105"/>
      <c r="UQC201" s="105"/>
      <c r="UQD201" s="105"/>
      <c r="UQE201" s="105"/>
      <c r="UQF201" s="105"/>
      <c r="UQG201" s="105"/>
      <c r="UQH201" s="105"/>
      <c r="UQI201" s="105"/>
      <c r="UQJ201" s="105"/>
      <c r="UQK201" s="105"/>
      <c r="UQL201" s="105"/>
      <c r="UQM201" s="105"/>
      <c r="UQN201" s="105"/>
      <c r="UQO201" s="105"/>
      <c r="UQP201" s="105"/>
      <c r="UQQ201" s="105"/>
      <c r="UQR201" s="105"/>
      <c r="UQS201" s="283"/>
      <c r="UQT201" s="283"/>
      <c r="UQU201" s="105"/>
      <c r="UQV201" s="105"/>
      <c r="UQW201" s="105"/>
      <c r="UQX201" s="105"/>
      <c r="UQY201" s="105"/>
      <c r="UQZ201" s="105"/>
      <c r="URA201" s="105"/>
      <c r="URB201" s="105"/>
      <c r="URC201" s="105"/>
      <c r="URD201" s="105"/>
      <c r="URE201" s="105"/>
      <c r="URF201" s="105"/>
      <c r="URG201" s="105"/>
      <c r="URH201" s="105"/>
      <c r="URI201" s="105"/>
      <c r="URJ201" s="105"/>
      <c r="URK201" s="105"/>
      <c r="URL201" s="105"/>
      <c r="URM201" s="105"/>
      <c r="URN201" s="105"/>
      <c r="URO201" s="105"/>
      <c r="URP201" s="105"/>
      <c r="URQ201" s="105"/>
      <c r="URR201" s="105"/>
      <c r="URS201" s="283"/>
      <c r="URT201" s="283"/>
      <c r="URU201" s="105"/>
      <c r="URV201" s="105"/>
      <c r="URW201" s="105"/>
      <c r="URX201" s="105"/>
      <c r="URY201" s="105"/>
      <c r="URZ201" s="105"/>
      <c r="USA201" s="105"/>
      <c r="USB201" s="105"/>
      <c r="USC201" s="105"/>
      <c r="USD201" s="105"/>
      <c r="USE201" s="105"/>
      <c r="USF201" s="105"/>
      <c r="USG201" s="105"/>
      <c r="USH201" s="105"/>
      <c r="USI201" s="105"/>
      <c r="USJ201" s="105"/>
      <c r="USK201" s="105"/>
      <c r="USL201" s="105"/>
      <c r="USM201" s="105"/>
      <c r="USN201" s="105"/>
      <c r="USO201" s="105"/>
      <c r="USP201" s="105"/>
      <c r="USQ201" s="105"/>
      <c r="USR201" s="105"/>
      <c r="USS201" s="283"/>
      <c r="UST201" s="283"/>
      <c r="USU201" s="105"/>
      <c r="USV201" s="105"/>
      <c r="USW201" s="105"/>
      <c r="USX201" s="105"/>
      <c r="USY201" s="105"/>
      <c r="USZ201" s="105"/>
      <c r="UTA201" s="105"/>
      <c r="UTB201" s="105"/>
      <c r="UTC201" s="105"/>
      <c r="UTD201" s="105"/>
      <c r="UTE201" s="105"/>
      <c r="UTF201" s="105"/>
      <c r="UTG201" s="105"/>
      <c r="UTH201" s="105"/>
      <c r="UTI201" s="105"/>
      <c r="UTJ201" s="105"/>
      <c r="UTK201" s="105"/>
      <c r="UTL201" s="105"/>
      <c r="UTM201" s="105"/>
      <c r="UTN201" s="105"/>
      <c r="UTO201" s="105"/>
      <c r="UTP201" s="105"/>
      <c r="UTQ201" s="105"/>
      <c r="UTR201" s="105"/>
      <c r="UTS201" s="283"/>
      <c r="UTT201" s="283"/>
      <c r="UTU201" s="105"/>
      <c r="UTV201" s="105"/>
      <c r="UTW201" s="105"/>
      <c r="UTX201" s="105"/>
      <c r="UTY201" s="105"/>
      <c r="UTZ201" s="105"/>
      <c r="UUA201" s="105"/>
      <c r="UUB201" s="105"/>
      <c r="UUC201" s="105"/>
      <c r="UUD201" s="105"/>
      <c r="UUE201" s="105"/>
      <c r="UUF201" s="105"/>
      <c r="UUG201" s="105"/>
      <c r="UUH201" s="105"/>
      <c r="UUI201" s="105"/>
      <c r="UUJ201" s="105"/>
      <c r="UUK201" s="105"/>
      <c r="UUL201" s="105"/>
      <c r="UUM201" s="105"/>
      <c r="UUN201" s="105"/>
      <c r="UUO201" s="105"/>
      <c r="UUP201" s="105"/>
      <c r="UUQ201" s="105"/>
      <c r="UUR201" s="105"/>
      <c r="UUS201" s="283"/>
      <c r="UUT201" s="283"/>
      <c r="UUU201" s="105"/>
      <c r="UUV201" s="105"/>
      <c r="UUW201" s="105"/>
      <c r="UUX201" s="105"/>
      <c r="UUY201" s="105"/>
      <c r="UUZ201" s="105"/>
      <c r="UVA201" s="105"/>
      <c r="UVB201" s="105"/>
      <c r="UVC201" s="105"/>
      <c r="UVD201" s="105"/>
      <c r="UVE201" s="105"/>
      <c r="UVF201" s="105"/>
      <c r="UVG201" s="105"/>
      <c r="UVH201" s="105"/>
      <c r="UVI201" s="105"/>
      <c r="UVJ201" s="105"/>
      <c r="UVK201" s="105"/>
      <c r="UVL201" s="105"/>
      <c r="UVM201" s="105"/>
      <c r="UVN201" s="105"/>
      <c r="UVO201" s="105"/>
      <c r="UVP201" s="105"/>
      <c r="UVQ201" s="105"/>
      <c r="UVR201" s="105"/>
      <c r="UVS201" s="283"/>
      <c r="UVT201" s="283"/>
      <c r="UVU201" s="105"/>
      <c r="UVV201" s="105"/>
      <c r="UVW201" s="105"/>
      <c r="UVX201" s="105"/>
      <c r="UVY201" s="105"/>
      <c r="UVZ201" s="105"/>
      <c r="UWA201" s="105"/>
      <c r="UWB201" s="105"/>
      <c r="UWC201" s="105"/>
      <c r="UWD201" s="105"/>
      <c r="UWE201" s="105"/>
      <c r="UWF201" s="105"/>
      <c r="UWG201" s="105"/>
      <c r="UWH201" s="105"/>
      <c r="UWI201" s="105"/>
      <c r="UWJ201" s="105"/>
      <c r="UWK201" s="105"/>
      <c r="UWL201" s="105"/>
      <c r="UWM201" s="105"/>
      <c r="UWN201" s="105"/>
      <c r="UWO201" s="105"/>
      <c r="UWP201" s="105"/>
      <c r="UWQ201" s="105"/>
      <c r="UWR201" s="105"/>
      <c r="UWS201" s="283"/>
      <c r="UWT201" s="283"/>
      <c r="UWU201" s="105"/>
      <c r="UWV201" s="105"/>
      <c r="UWW201" s="105"/>
      <c r="UWX201" s="105"/>
      <c r="UWY201" s="105"/>
      <c r="UWZ201" s="105"/>
      <c r="UXA201" s="105"/>
      <c r="UXB201" s="105"/>
      <c r="UXC201" s="105"/>
      <c r="UXD201" s="105"/>
      <c r="UXE201" s="105"/>
      <c r="UXF201" s="105"/>
      <c r="UXG201" s="105"/>
      <c r="UXH201" s="105"/>
      <c r="UXI201" s="105"/>
      <c r="UXJ201" s="105"/>
      <c r="UXK201" s="105"/>
      <c r="UXL201" s="105"/>
      <c r="UXM201" s="105"/>
      <c r="UXN201" s="105"/>
      <c r="UXO201" s="105"/>
      <c r="UXP201" s="105"/>
      <c r="UXQ201" s="105"/>
      <c r="UXR201" s="105"/>
      <c r="UXS201" s="283"/>
      <c r="UXT201" s="283"/>
      <c r="UXU201" s="105"/>
      <c r="UXV201" s="105"/>
      <c r="UXW201" s="105"/>
      <c r="UXX201" s="105"/>
      <c r="UXY201" s="105"/>
      <c r="UXZ201" s="105"/>
      <c r="UYA201" s="105"/>
      <c r="UYB201" s="105"/>
      <c r="UYC201" s="105"/>
      <c r="UYD201" s="105"/>
      <c r="UYE201" s="105"/>
      <c r="UYF201" s="105"/>
      <c r="UYG201" s="105"/>
      <c r="UYH201" s="105"/>
      <c r="UYI201" s="105"/>
      <c r="UYJ201" s="105"/>
      <c r="UYK201" s="105"/>
      <c r="UYL201" s="105"/>
      <c r="UYM201" s="105"/>
      <c r="UYN201" s="105"/>
      <c r="UYO201" s="105"/>
      <c r="UYP201" s="105"/>
      <c r="UYQ201" s="105"/>
      <c r="UYR201" s="105"/>
      <c r="UYS201" s="283"/>
      <c r="UYT201" s="283"/>
      <c r="UYU201" s="105"/>
      <c r="UYV201" s="105"/>
      <c r="UYW201" s="105"/>
      <c r="UYX201" s="105"/>
      <c r="UYY201" s="105"/>
      <c r="UYZ201" s="105"/>
      <c r="UZA201" s="105"/>
      <c r="UZB201" s="105"/>
      <c r="UZC201" s="105"/>
      <c r="UZD201" s="105"/>
      <c r="UZE201" s="105"/>
      <c r="UZF201" s="105"/>
      <c r="UZG201" s="105"/>
      <c r="UZH201" s="105"/>
      <c r="UZI201" s="105"/>
      <c r="UZJ201" s="105"/>
      <c r="UZK201" s="105"/>
      <c r="UZL201" s="105"/>
      <c r="UZM201" s="105"/>
      <c r="UZN201" s="105"/>
      <c r="UZO201" s="105"/>
      <c r="UZP201" s="105"/>
      <c r="UZQ201" s="105"/>
      <c r="UZR201" s="105"/>
      <c r="UZS201" s="283"/>
      <c r="UZT201" s="283"/>
      <c r="UZU201" s="105"/>
      <c r="UZV201" s="105"/>
      <c r="UZW201" s="105"/>
      <c r="UZX201" s="105"/>
      <c r="UZY201" s="105"/>
      <c r="UZZ201" s="105"/>
      <c r="VAA201" s="105"/>
      <c r="VAB201" s="105"/>
      <c r="VAC201" s="105"/>
      <c r="VAD201" s="105"/>
      <c r="VAE201" s="105"/>
      <c r="VAF201" s="105"/>
      <c r="VAG201" s="105"/>
      <c r="VAH201" s="105"/>
      <c r="VAI201" s="105"/>
      <c r="VAJ201" s="105"/>
      <c r="VAK201" s="105"/>
      <c r="VAL201" s="105"/>
      <c r="VAM201" s="105"/>
      <c r="VAN201" s="105"/>
      <c r="VAO201" s="105"/>
      <c r="VAP201" s="105"/>
      <c r="VAQ201" s="105"/>
      <c r="VAR201" s="105"/>
      <c r="VAS201" s="283"/>
      <c r="VAT201" s="283"/>
      <c r="VAU201" s="105"/>
      <c r="VAV201" s="105"/>
      <c r="VAW201" s="105"/>
      <c r="VAX201" s="105"/>
      <c r="VAY201" s="105"/>
      <c r="VAZ201" s="105"/>
      <c r="VBA201" s="105"/>
      <c r="VBB201" s="105"/>
      <c r="VBC201" s="105"/>
      <c r="VBD201" s="105"/>
      <c r="VBE201" s="105"/>
      <c r="VBF201" s="105"/>
      <c r="VBG201" s="105"/>
      <c r="VBH201" s="105"/>
      <c r="VBI201" s="105"/>
      <c r="VBJ201" s="105"/>
      <c r="VBK201" s="105"/>
      <c r="VBL201" s="105"/>
      <c r="VBM201" s="105"/>
      <c r="VBN201" s="105"/>
      <c r="VBO201" s="105"/>
      <c r="VBP201" s="105"/>
      <c r="VBQ201" s="105"/>
      <c r="VBR201" s="105"/>
      <c r="VBS201" s="283"/>
      <c r="VBT201" s="283"/>
      <c r="VBU201" s="105"/>
      <c r="VBV201" s="105"/>
      <c r="VBW201" s="105"/>
      <c r="VBX201" s="105"/>
      <c r="VBY201" s="105"/>
      <c r="VBZ201" s="105"/>
      <c r="VCA201" s="105"/>
      <c r="VCB201" s="105"/>
      <c r="VCC201" s="105"/>
      <c r="VCD201" s="105"/>
      <c r="VCE201" s="105"/>
      <c r="VCF201" s="105"/>
      <c r="VCG201" s="105"/>
      <c r="VCH201" s="105"/>
      <c r="VCI201" s="105"/>
      <c r="VCJ201" s="105"/>
      <c r="VCK201" s="105"/>
      <c r="VCL201" s="105"/>
      <c r="VCM201" s="105"/>
      <c r="VCN201" s="105"/>
      <c r="VCO201" s="105"/>
      <c r="VCP201" s="105"/>
      <c r="VCQ201" s="105"/>
      <c r="VCR201" s="105"/>
      <c r="VCS201" s="283"/>
      <c r="VCT201" s="283"/>
      <c r="VCU201" s="105"/>
      <c r="VCV201" s="105"/>
      <c r="VCW201" s="105"/>
      <c r="VCX201" s="105"/>
      <c r="VCY201" s="105"/>
      <c r="VCZ201" s="105"/>
      <c r="VDA201" s="105"/>
      <c r="VDB201" s="105"/>
      <c r="VDC201" s="105"/>
      <c r="VDD201" s="105"/>
      <c r="VDE201" s="105"/>
      <c r="VDF201" s="105"/>
      <c r="VDG201" s="105"/>
      <c r="VDH201" s="105"/>
      <c r="VDI201" s="105"/>
      <c r="VDJ201" s="105"/>
      <c r="VDK201" s="105"/>
      <c r="VDL201" s="105"/>
      <c r="VDM201" s="105"/>
      <c r="VDN201" s="105"/>
      <c r="VDO201" s="105"/>
      <c r="VDP201" s="105"/>
      <c r="VDQ201" s="105"/>
      <c r="VDR201" s="105"/>
      <c r="VDS201" s="283"/>
      <c r="VDT201" s="283"/>
      <c r="VDU201" s="105"/>
      <c r="VDV201" s="105"/>
      <c r="VDW201" s="105"/>
      <c r="VDX201" s="105"/>
      <c r="VDY201" s="105"/>
      <c r="VDZ201" s="105"/>
      <c r="VEA201" s="105"/>
      <c r="VEB201" s="105"/>
      <c r="VEC201" s="105"/>
      <c r="VED201" s="105"/>
      <c r="VEE201" s="105"/>
      <c r="VEF201" s="105"/>
      <c r="VEG201" s="105"/>
      <c r="VEH201" s="105"/>
      <c r="VEI201" s="105"/>
      <c r="VEJ201" s="105"/>
      <c r="VEK201" s="105"/>
      <c r="VEL201" s="105"/>
      <c r="VEM201" s="105"/>
      <c r="VEN201" s="105"/>
      <c r="VEO201" s="105"/>
      <c r="VEP201" s="105"/>
      <c r="VEQ201" s="105"/>
      <c r="VER201" s="105"/>
      <c r="VES201" s="283"/>
      <c r="VET201" s="283"/>
      <c r="VEU201" s="105"/>
      <c r="VEV201" s="105"/>
      <c r="VEW201" s="105"/>
      <c r="VEX201" s="105"/>
      <c r="VEY201" s="105"/>
      <c r="VEZ201" s="105"/>
      <c r="VFA201" s="105"/>
      <c r="VFB201" s="105"/>
      <c r="VFC201" s="105"/>
      <c r="VFD201" s="105"/>
      <c r="VFE201" s="105"/>
      <c r="VFF201" s="105"/>
      <c r="VFG201" s="105"/>
      <c r="VFH201" s="105"/>
      <c r="VFI201" s="105"/>
      <c r="VFJ201" s="105"/>
      <c r="VFK201" s="105"/>
      <c r="VFL201" s="105"/>
      <c r="VFM201" s="105"/>
      <c r="VFN201" s="105"/>
      <c r="VFO201" s="105"/>
      <c r="VFP201" s="105"/>
      <c r="VFQ201" s="105"/>
      <c r="VFR201" s="105"/>
      <c r="VFS201" s="283"/>
      <c r="VFT201" s="283"/>
      <c r="VFU201" s="105"/>
      <c r="VFV201" s="105"/>
      <c r="VFW201" s="105"/>
      <c r="VFX201" s="105"/>
      <c r="VFY201" s="105"/>
      <c r="VFZ201" s="105"/>
      <c r="VGA201" s="105"/>
      <c r="VGB201" s="105"/>
      <c r="VGC201" s="105"/>
      <c r="VGD201" s="105"/>
      <c r="VGE201" s="105"/>
      <c r="VGF201" s="105"/>
      <c r="VGG201" s="105"/>
      <c r="VGH201" s="105"/>
      <c r="VGI201" s="105"/>
      <c r="VGJ201" s="105"/>
      <c r="VGK201" s="105"/>
      <c r="VGL201" s="105"/>
      <c r="VGM201" s="105"/>
      <c r="VGN201" s="105"/>
      <c r="VGO201" s="105"/>
      <c r="VGP201" s="105"/>
      <c r="VGQ201" s="105"/>
      <c r="VGR201" s="105"/>
      <c r="VGS201" s="283"/>
      <c r="VGT201" s="283"/>
      <c r="VGU201" s="105"/>
      <c r="VGV201" s="105"/>
      <c r="VGW201" s="105"/>
      <c r="VGX201" s="105"/>
      <c r="VGY201" s="105"/>
      <c r="VGZ201" s="105"/>
      <c r="VHA201" s="105"/>
      <c r="VHB201" s="105"/>
      <c r="VHC201" s="105"/>
      <c r="VHD201" s="105"/>
      <c r="VHE201" s="105"/>
      <c r="VHF201" s="105"/>
      <c r="VHG201" s="105"/>
      <c r="VHH201" s="105"/>
      <c r="VHI201" s="105"/>
      <c r="VHJ201" s="105"/>
      <c r="VHK201" s="105"/>
      <c r="VHL201" s="105"/>
      <c r="VHM201" s="105"/>
      <c r="VHN201" s="105"/>
      <c r="VHO201" s="105"/>
      <c r="VHP201" s="105"/>
      <c r="VHQ201" s="105"/>
      <c r="VHR201" s="105"/>
      <c r="VHS201" s="283"/>
      <c r="VHT201" s="283"/>
      <c r="VHU201" s="105"/>
      <c r="VHV201" s="105"/>
      <c r="VHW201" s="105"/>
      <c r="VHX201" s="105"/>
      <c r="VHY201" s="105"/>
      <c r="VHZ201" s="105"/>
      <c r="VIA201" s="105"/>
      <c r="VIB201" s="105"/>
      <c r="VIC201" s="105"/>
      <c r="VID201" s="105"/>
      <c r="VIE201" s="105"/>
      <c r="VIF201" s="105"/>
      <c r="VIG201" s="105"/>
      <c r="VIH201" s="105"/>
      <c r="VII201" s="105"/>
      <c r="VIJ201" s="105"/>
      <c r="VIK201" s="105"/>
      <c r="VIL201" s="105"/>
      <c r="VIM201" s="105"/>
      <c r="VIN201" s="105"/>
      <c r="VIO201" s="105"/>
      <c r="VIP201" s="105"/>
      <c r="VIQ201" s="105"/>
      <c r="VIR201" s="105"/>
      <c r="VIS201" s="283"/>
      <c r="VIT201" s="283"/>
      <c r="VIU201" s="105"/>
      <c r="VIV201" s="105"/>
      <c r="VIW201" s="105"/>
      <c r="VIX201" s="105"/>
      <c r="VIY201" s="105"/>
      <c r="VIZ201" s="105"/>
      <c r="VJA201" s="105"/>
      <c r="VJB201" s="105"/>
      <c r="VJC201" s="105"/>
      <c r="VJD201" s="105"/>
      <c r="VJE201" s="105"/>
      <c r="VJF201" s="105"/>
      <c r="VJG201" s="105"/>
      <c r="VJH201" s="105"/>
      <c r="VJI201" s="105"/>
      <c r="VJJ201" s="105"/>
      <c r="VJK201" s="105"/>
      <c r="VJL201" s="105"/>
      <c r="VJM201" s="105"/>
      <c r="VJN201" s="105"/>
      <c r="VJO201" s="105"/>
      <c r="VJP201" s="105"/>
      <c r="VJQ201" s="105"/>
      <c r="VJR201" s="105"/>
      <c r="VJS201" s="283"/>
      <c r="VJT201" s="283"/>
      <c r="VJU201" s="105"/>
      <c r="VJV201" s="105"/>
      <c r="VJW201" s="105"/>
      <c r="VJX201" s="105"/>
      <c r="VJY201" s="105"/>
      <c r="VJZ201" s="105"/>
      <c r="VKA201" s="105"/>
      <c r="VKB201" s="105"/>
      <c r="VKC201" s="105"/>
      <c r="VKD201" s="105"/>
      <c r="VKE201" s="105"/>
      <c r="VKF201" s="105"/>
      <c r="VKG201" s="105"/>
      <c r="VKH201" s="105"/>
      <c r="VKI201" s="105"/>
      <c r="VKJ201" s="105"/>
      <c r="VKK201" s="105"/>
      <c r="VKL201" s="105"/>
      <c r="VKM201" s="105"/>
      <c r="VKN201" s="105"/>
      <c r="VKO201" s="105"/>
      <c r="VKP201" s="105"/>
      <c r="VKQ201" s="105"/>
      <c r="VKR201" s="105"/>
      <c r="VKS201" s="283"/>
      <c r="VKT201" s="283"/>
      <c r="VKU201" s="105"/>
      <c r="VKV201" s="105"/>
      <c r="VKW201" s="105"/>
      <c r="VKX201" s="105"/>
      <c r="VKY201" s="105"/>
      <c r="VKZ201" s="105"/>
      <c r="VLA201" s="105"/>
      <c r="VLB201" s="105"/>
      <c r="VLC201" s="105"/>
      <c r="VLD201" s="105"/>
      <c r="VLE201" s="105"/>
      <c r="VLF201" s="105"/>
      <c r="VLG201" s="105"/>
      <c r="VLH201" s="105"/>
      <c r="VLI201" s="105"/>
      <c r="VLJ201" s="105"/>
      <c r="VLK201" s="105"/>
      <c r="VLL201" s="105"/>
      <c r="VLM201" s="105"/>
      <c r="VLN201" s="105"/>
      <c r="VLO201" s="105"/>
      <c r="VLP201" s="105"/>
      <c r="VLQ201" s="105"/>
      <c r="VLR201" s="105"/>
      <c r="VLS201" s="283"/>
      <c r="VLT201" s="283"/>
      <c r="VLU201" s="105"/>
      <c r="VLV201" s="105"/>
      <c r="VLW201" s="105"/>
      <c r="VLX201" s="105"/>
      <c r="VLY201" s="105"/>
      <c r="VLZ201" s="105"/>
      <c r="VMA201" s="105"/>
      <c r="VMB201" s="105"/>
      <c r="VMC201" s="105"/>
      <c r="VMD201" s="105"/>
      <c r="VME201" s="105"/>
      <c r="VMF201" s="105"/>
      <c r="VMG201" s="105"/>
      <c r="VMH201" s="105"/>
      <c r="VMI201" s="105"/>
      <c r="VMJ201" s="105"/>
      <c r="VMK201" s="105"/>
      <c r="VML201" s="105"/>
      <c r="VMM201" s="105"/>
      <c r="VMN201" s="105"/>
      <c r="VMO201" s="105"/>
      <c r="VMP201" s="105"/>
      <c r="VMQ201" s="105"/>
      <c r="VMR201" s="105"/>
      <c r="VMS201" s="283"/>
      <c r="VMT201" s="283"/>
      <c r="VMU201" s="105"/>
      <c r="VMV201" s="105"/>
      <c r="VMW201" s="105"/>
      <c r="VMX201" s="105"/>
      <c r="VMY201" s="105"/>
      <c r="VMZ201" s="105"/>
      <c r="VNA201" s="105"/>
      <c r="VNB201" s="105"/>
      <c r="VNC201" s="105"/>
      <c r="VND201" s="105"/>
      <c r="VNE201" s="105"/>
      <c r="VNF201" s="105"/>
      <c r="VNG201" s="105"/>
      <c r="VNH201" s="105"/>
      <c r="VNI201" s="105"/>
      <c r="VNJ201" s="105"/>
      <c r="VNK201" s="105"/>
      <c r="VNL201" s="105"/>
      <c r="VNM201" s="105"/>
      <c r="VNN201" s="105"/>
      <c r="VNO201" s="105"/>
      <c r="VNP201" s="105"/>
      <c r="VNQ201" s="105"/>
      <c r="VNR201" s="105"/>
      <c r="VNS201" s="283"/>
      <c r="VNT201" s="283"/>
      <c r="VNU201" s="105"/>
      <c r="VNV201" s="105"/>
      <c r="VNW201" s="105"/>
      <c r="VNX201" s="105"/>
      <c r="VNY201" s="105"/>
      <c r="VNZ201" s="105"/>
      <c r="VOA201" s="105"/>
      <c r="VOB201" s="105"/>
      <c r="VOC201" s="105"/>
      <c r="VOD201" s="105"/>
      <c r="VOE201" s="105"/>
      <c r="VOF201" s="105"/>
      <c r="VOG201" s="105"/>
      <c r="VOH201" s="105"/>
      <c r="VOI201" s="105"/>
      <c r="VOJ201" s="105"/>
      <c r="VOK201" s="105"/>
      <c r="VOL201" s="105"/>
      <c r="VOM201" s="105"/>
      <c r="VON201" s="105"/>
      <c r="VOO201" s="105"/>
      <c r="VOP201" s="105"/>
      <c r="VOQ201" s="105"/>
      <c r="VOR201" s="105"/>
      <c r="VOS201" s="283"/>
      <c r="VOT201" s="283"/>
      <c r="VOU201" s="105"/>
      <c r="VOV201" s="105"/>
      <c r="VOW201" s="105"/>
      <c r="VOX201" s="105"/>
      <c r="VOY201" s="105"/>
      <c r="VOZ201" s="105"/>
      <c r="VPA201" s="105"/>
      <c r="VPB201" s="105"/>
      <c r="VPC201" s="105"/>
      <c r="VPD201" s="105"/>
      <c r="VPE201" s="105"/>
      <c r="VPF201" s="105"/>
      <c r="VPG201" s="105"/>
      <c r="VPH201" s="105"/>
      <c r="VPI201" s="105"/>
      <c r="VPJ201" s="105"/>
      <c r="VPK201" s="105"/>
      <c r="VPL201" s="105"/>
      <c r="VPM201" s="105"/>
      <c r="VPN201" s="105"/>
      <c r="VPO201" s="105"/>
      <c r="VPP201" s="105"/>
      <c r="VPQ201" s="105"/>
      <c r="VPR201" s="105"/>
      <c r="VPS201" s="283"/>
      <c r="VPT201" s="283"/>
      <c r="VPU201" s="105"/>
      <c r="VPV201" s="105"/>
      <c r="VPW201" s="105"/>
      <c r="VPX201" s="105"/>
      <c r="VPY201" s="105"/>
      <c r="VPZ201" s="105"/>
      <c r="VQA201" s="105"/>
      <c r="VQB201" s="105"/>
      <c r="VQC201" s="105"/>
      <c r="VQD201" s="105"/>
      <c r="VQE201" s="105"/>
      <c r="VQF201" s="105"/>
      <c r="VQG201" s="105"/>
      <c r="VQH201" s="105"/>
      <c r="VQI201" s="105"/>
      <c r="VQJ201" s="105"/>
      <c r="VQK201" s="105"/>
      <c r="VQL201" s="105"/>
      <c r="VQM201" s="105"/>
      <c r="VQN201" s="105"/>
      <c r="VQO201" s="105"/>
      <c r="VQP201" s="105"/>
      <c r="VQQ201" s="105"/>
      <c r="VQR201" s="105"/>
      <c r="VQS201" s="283"/>
      <c r="VQT201" s="283"/>
      <c r="VQU201" s="105"/>
      <c r="VQV201" s="105"/>
      <c r="VQW201" s="105"/>
      <c r="VQX201" s="105"/>
      <c r="VQY201" s="105"/>
      <c r="VQZ201" s="105"/>
      <c r="VRA201" s="105"/>
      <c r="VRB201" s="105"/>
      <c r="VRC201" s="105"/>
      <c r="VRD201" s="105"/>
      <c r="VRE201" s="105"/>
      <c r="VRF201" s="105"/>
      <c r="VRG201" s="105"/>
      <c r="VRH201" s="105"/>
      <c r="VRI201" s="105"/>
      <c r="VRJ201" s="105"/>
      <c r="VRK201" s="105"/>
      <c r="VRL201" s="105"/>
      <c r="VRM201" s="105"/>
      <c r="VRN201" s="105"/>
      <c r="VRO201" s="105"/>
      <c r="VRP201" s="105"/>
      <c r="VRQ201" s="105"/>
      <c r="VRR201" s="105"/>
      <c r="VRS201" s="283"/>
      <c r="VRT201" s="283"/>
      <c r="VRU201" s="105"/>
      <c r="VRV201" s="105"/>
      <c r="VRW201" s="105"/>
      <c r="VRX201" s="105"/>
      <c r="VRY201" s="105"/>
      <c r="VRZ201" s="105"/>
      <c r="VSA201" s="105"/>
      <c r="VSB201" s="105"/>
      <c r="VSC201" s="105"/>
      <c r="VSD201" s="105"/>
      <c r="VSE201" s="105"/>
      <c r="VSF201" s="105"/>
      <c r="VSG201" s="105"/>
      <c r="VSH201" s="105"/>
      <c r="VSI201" s="105"/>
      <c r="VSJ201" s="105"/>
      <c r="VSK201" s="105"/>
      <c r="VSL201" s="105"/>
      <c r="VSM201" s="105"/>
      <c r="VSN201" s="105"/>
      <c r="VSO201" s="105"/>
      <c r="VSP201" s="105"/>
      <c r="VSQ201" s="105"/>
      <c r="VSR201" s="105"/>
      <c r="VSS201" s="283"/>
      <c r="VST201" s="283"/>
      <c r="VSU201" s="105"/>
      <c r="VSV201" s="105"/>
      <c r="VSW201" s="105"/>
      <c r="VSX201" s="105"/>
      <c r="VSY201" s="105"/>
      <c r="VSZ201" s="105"/>
      <c r="VTA201" s="105"/>
      <c r="VTB201" s="105"/>
      <c r="VTC201" s="105"/>
      <c r="VTD201" s="105"/>
      <c r="VTE201" s="105"/>
      <c r="VTF201" s="105"/>
      <c r="VTG201" s="105"/>
      <c r="VTH201" s="105"/>
      <c r="VTI201" s="105"/>
      <c r="VTJ201" s="105"/>
      <c r="VTK201" s="105"/>
      <c r="VTL201" s="105"/>
      <c r="VTM201" s="105"/>
      <c r="VTN201" s="105"/>
      <c r="VTO201" s="105"/>
      <c r="VTP201" s="105"/>
      <c r="VTQ201" s="105"/>
      <c r="VTR201" s="105"/>
      <c r="VTS201" s="283"/>
      <c r="VTT201" s="283"/>
      <c r="VTU201" s="105"/>
      <c r="VTV201" s="105"/>
      <c r="VTW201" s="105"/>
      <c r="VTX201" s="105"/>
      <c r="VTY201" s="105"/>
      <c r="VTZ201" s="105"/>
      <c r="VUA201" s="105"/>
      <c r="VUB201" s="105"/>
      <c r="VUC201" s="105"/>
      <c r="VUD201" s="105"/>
      <c r="VUE201" s="105"/>
      <c r="VUF201" s="105"/>
      <c r="VUG201" s="105"/>
      <c r="VUH201" s="105"/>
      <c r="VUI201" s="105"/>
      <c r="VUJ201" s="105"/>
      <c r="VUK201" s="105"/>
      <c r="VUL201" s="105"/>
      <c r="VUM201" s="105"/>
      <c r="VUN201" s="105"/>
      <c r="VUO201" s="105"/>
      <c r="VUP201" s="105"/>
      <c r="VUQ201" s="105"/>
      <c r="VUR201" s="105"/>
      <c r="VUS201" s="283"/>
      <c r="VUT201" s="283"/>
      <c r="VUU201" s="105"/>
      <c r="VUV201" s="105"/>
      <c r="VUW201" s="105"/>
      <c r="VUX201" s="105"/>
      <c r="VUY201" s="105"/>
      <c r="VUZ201" s="105"/>
      <c r="VVA201" s="105"/>
      <c r="VVB201" s="105"/>
      <c r="VVC201" s="105"/>
      <c r="VVD201" s="105"/>
      <c r="VVE201" s="105"/>
      <c r="VVF201" s="105"/>
      <c r="VVG201" s="105"/>
      <c r="VVH201" s="105"/>
      <c r="VVI201" s="105"/>
      <c r="VVJ201" s="105"/>
      <c r="VVK201" s="105"/>
      <c r="VVL201" s="105"/>
      <c r="VVM201" s="105"/>
      <c r="VVN201" s="105"/>
      <c r="VVO201" s="105"/>
      <c r="VVP201" s="105"/>
      <c r="VVQ201" s="105"/>
      <c r="VVR201" s="105"/>
      <c r="VVS201" s="283"/>
      <c r="VVT201" s="283"/>
      <c r="VVU201" s="105"/>
      <c r="VVV201" s="105"/>
      <c r="VVW201" s="105"/>
      <c r="VVX201" s="105"/>
      <c r="VVY201" s="105"/>
      <c r="VVZ201" s="105"/>
      <c r="VWA201" s="105"/>
      <c r="VWB201" s="105"/>
      <c r="VWC201" s="105"/>
      <c r="VWD201" s="105"/>
      <c r="VWE201" s="105"/>
      <c r="VWF201" s="105"/>
      <c r="VWG201" s="105"/>
      <c r="VWH201" s="105"/>
      <c r="VWI201" s="105"/>
      <c r="VWJ201" s="105"/>
      <c r="VWK201" s="105"/>
      <c r="VWL201" s="105"/>
      <c r="VWM201" s="105"/>
      <c r="VWN201" s="105"/>
      <c r="VWO201" s="105"/>
      <c r="VWP201" s="105"/>
      <c r="VWQ201" s="105"/>
      <c r="VWR201" s="105"/>
      <c r="VWS201" s="283"/>
      <c r="VWT201" s="283"/>
      <c r="VWU201" s="105"/>
      <c r="VWV201" s="105"/>
      <c r="VWW201" s="105"/>
      <c r="VWX201" s="105"/>
      <c r="VWY201" s="105"/>
      <c r="VWZ201" s="105"/>
      <c r="VXA201" s="105"/>
      <c r="VXB201" s="105"/>
      <c r="VXC201" s="105"/>
      <c r="VXD201" s="105"/>
      <c r="VXE201" s="105"/>
      <c r="VXF201" s="105"/>
      <c r="VXG201" s="105"/>
      <c r="VXH201" s="105"/>
      <c r="VXI201" s="105"/>
      <c r="VXJ201" s="105"/>
      <c r="VXK201" s="105"/>
      <c r="VXL201" s="105"/>
      <c r="VXM201" s="105"/>
      <c r="VXN201" s="105"/>
      <c r="VXO201" s="105"/>
      <c r="VXP201" s="105"/>
      <c r="VXQ201" s="105"/>
      <c r="VXR201" s="105"/>
      <c r="VXS201" s="283"/>
      <c r="VXT201" s="283"/>
      <c r="VXU201" s="105"/>
      <c r="VXV201" s="105"/>
      <c r="VXW201" s="105"/>
      <c r="VXX201" s="105"/>
      <c r="VXY201" s="105"/>
      <c r="VXZ201" s="105"/>
      <c r="VYA201" s="105"/>
      <c r="VYB201" s="105"/>
      <c r="VYC201" s="105"/>
      <c r="VYD201" s="105"/>
      <c r="VYE201" s="105"/>
      <c r="VYF201" s="105"/>
      <c r="VYG201" s="105"/>
      <c r="VYH201" s="105"/>
      <c r="VYI201" s="105"/>
      <c r="VYJ201" s="105"/>
      <c r="VYK201" s="105"/>
      <c r="VYL201" s="105"/>
      <c r="VYM201" s="105"/>
      <c r="VYN201" s="105"/>
      <c r="VYO201" s="105"/>
      <c r="VYP201" s="105"/>
      <c r="VYQ201" s="105"/>
      <c r="VYR201" s="105"/>
      <c r="VYS201" s="283"/>
      <c r="VYT201" s="283"/>
      <c r="VYU201" s="105"/>
      <c r="VYV201" s="105"/>
      <c r="VYW201" s="105"/>
      <c r="VYX201" s="105"/>
      <c r="VYY201" s="105"/>
      <c r="VYZ201" s="105"/>
      <c r="VZA201" s="105"/>
      <c r="VZB201" s="105"/>
      <c r="VZC201" s="105"/>
      <c r="VZD201" s="105"/>
      <c r="VZE201" s="105"/>
      <c r="VZF201" s="105"/>
      <c r="VZG201" s="105"/>
      <c r="VZH201" s="105"/>
      <c r="VZI201" s="105"/>
      <c r="VZJ201" s="105"/>
      <c r="VZK201" s="105"/>
      <c r="VZL201" s="105"/>
      <c r="VZM201" s="105"/>
      <c r="VZN201" s="105"/>
      <c r="VZO201" s="105"/>
      <c r="VZP201" s="105"/>
      <c r="VZQ201" s="105"/>
      <c r="VZR201" s="105"/>
      <c r="VZS201" s="283"/>
      <c r="VZT201" s="283"/>
      <c r="VZU201" s="105"/>
      <c r="VZV201" s="105"/>
      <c r="VZW201" s="105"/>
      <c r="VZX201" s="105"/>
      <c r="VZY201" s="105"/>
      <c r="VZZ201" s="105"/>
      <c r="WAA201" s="105"/>
      <c r="WAB201" s="105"/>
      <c r="WAC201" s="105"/>
      <c r="WAD201" s="105"/>
      <c r="WAE201" s="105"/>
      <c r="WAF201" s="105"/>
      <c r="WAG201" s="105"/>
      <c r="WAH201" s="105"/>
      <c r="WAI201" s="105"/>
      <c r="WAJ201" s="105"/>
      <c r="WAK201" s="105"/>
      <c r="WAL201" s="105"/>
      <c r="WAM201" s="105"/>
      <c r="WAN201" s="105"/>
      <c r="WAO201" s="105"/>
      <c r="WAP201" s="105"/>
      <c r="WAQ201" s="105"/>
      <c r="WAR201" s="105"/>
      <c r="WAS201" s="283"/>
      <c r="WAT201" s="283"/>
      <c r="WAU201" s="105"/>
      <c r="WAV201" s="105"/>
      <c r="WAW201" s="105"/>
      <c r="WAX201" s="105"/>
      <c r="WAY201" s="105"/>
      <c r="WAZ201" s="105"/>
      <c r="WBA201" s="105"/>
      <c r="WBB201" s="105"/>
      <c r="WBC201" s="105"/>
      <c r="WBD201" s="105"/>
      <c r="WBE201" s="105"/>
      <c r="WBF201" s="105"/>
      <c r="WBG201" s="105"/>
      <c r="WBH201" s="105"/>
      <c r="WBI201" s="105"/>
      <c r="WBJ201" s="105"/>
      <c r="WBK201" s="105"/>
      <c r="WBL201" s="105"/>
      <c r="WBM201" s="105"/>
      <c r="WBN201" s="105"/>
      <c r="WBO201" s="105"/>
      <c r="WBP201" s="105"/>
      <c r="WBQ201" s="105"/>
      <c r="WBR201" s="105"/>
      <c r="WBS201" s="283"/>
      <c r="WBT201" s="283"/>
      <c r="WBU201" s="105"/>
      <c r="WBV201" s="105"/>
      <c r="WBW201" s="105"/>
      <c r="WBX201" s="105"/>
      <c r="WBY201" s="105"/>
      <c r="WBZ201" s="105"/>
      <c r="WCA201" s="105"/>
      <c r="WCB201" s="105"/>
      <c r="WCC201" s="105"/>
      <c r="WCD201" s="105"/>
      <c r="WCE201" s="105"/>
      <c r="WCF201" s="105"/>
      <c r="WCG201" s="105"/>
      <c r="WCH201" s="105"/>
      <c r="WCI201" s="105"/>
      <c r="WCJ201" s="105"/>
      <c r="WCK201" s="105"/>
      <c r="WCL201" s="105"/>
      <c r="WCM201" s="105"/>
      <c r="WCN201" s="105"/>
      <c r="WCO201" s="105"/>
      <c r="WCP201" s="105"/>
      <c r="WCQ201" s="105"/>
      <c r="WCR201" s="105"/>
      <c r="WCS201" s="283"/>
      <c r="WCT201" s="283"/>
      <c r="WCU201" s="105"/>
      <c r="WCV201" s="105"/>
      <c r="WCW201" s="105"/>
      <c r="WCX201" s="105"/>
      <c r="WCY201" s="105"/>
      <c r="WCZ201" s="105"/>
      <c r="WDA201" s="105"/>
      <c r="WDB201" s="105"/>
      <c r="WDC201" s="105"/>
      <c r="WDD201" s="105"/>
      <c r="WDE201" s="105"/>
      <c r="WDF201" s="105"/>
      <c r="WDG201" s="105"/>
      <c r="WDH201" s="105"/>
      <c r="WDI201" s="105"/>
      <c r="WDJ201" s="105"/>
      <c r="WDK201" s="105"/>
      <c r="WDL201" s="105"/>
      <c r="WDM201" s="105"/>
      <c r="WDN201" s="105"/>
      <c r="WDO201" s="105"/>
      <c r="WDP201" s="105"/>
      <c r="WDQ201" s="105"/>
      <c r="WDR201" s="105"/>
      <c r="WDS201" s="283"/>
      <c r="WDT201" s="283"/>
      <c r="WDU201" s="105"/>
      <c r="WDV201" s="105"/>
      <c r="WDW201" s="105"/>
      <c r="WDX201" s="105"/>
      <c r="WDY201" s="105"/>
      <c r="WDZ201" s="105"/>
      <c r="WEA201" s="105"/>
      <c r="WEB201" s="105"/>
      <c r="WEC201" s="105"/>
      <c r="WED201" s="105"/>
      <c r="WEE201" s="105"/>
      <c r="WEF201" s="105"/>
      <c r="WEG201" s="105"/>
      <c r="WEH201" s="105"/>
      <c r="WEI201" s="105"/>
      <c r="WEJ201" s="105"/>
      <c r="WEK201" s="105"/>
      <c r="WEL201" s="105"/>
      <c r="WEM201" s="105"/>
      <c r="WEN201" s="105"/>
      <c r="WEO201" s="105"/>
      <c r="WEP201" s="105"/>
      <c r="WEQ201" s="105"/>
      <c r="WER201" s="105"/>
      <c r="WES201" s="283"/>
      <c r="WET201" s="283"/>
      <c r="WEU201" s="105"/>
      <c r="WEV201" s="105"/>
      <c r="WEW201" s="105"/>
      <c r="WEX201" s="105"/>
      <c r="WEY201" s="105"/>
      <c r="WEZ201" s="105"/>
      <c r="WFA201" s="105"/>
      <c r="WFB201" s="105"/>
      <c r="WFC201" s="105"/>
      <c r="WFD201" s="105"/>
      <c r="WFE201" s="105"/>
      <c r="WFF201" s="105"/>
      <c r="WFG201" s="105"/>
      <c r="WFH201" s="105"/>
      <c r="WFI201" s="105"/>
      <c r="WFJ201" s="105"/>
      <c r="WFK201" s="105"/>
      <c r="WFL201" s="105"/>
      <c r="WFM201" s="105"/>
      <c r="WFN201" s="105"/>
      <c r="WFO201" s="105"/>
      <c r="WFP201" s="105"/>
      <c r="WFQ201" s="105"/>
      <c r="WFR201" s="105"/>
      <c r="WFS201" s="283"/>
      <c r="WFT201" s="283"/>
      <c r="WFU201" s="105"/>
      <c r="WFV201" s="105"/>
      <c r="WFW201" s="105"/>
      <c r="WFX201" s="105"/>
      <c r="WFY201" s="105"/>
      <c r="WFZ201" s="105"/>
      <c r="WGA201" s="105"/>
      <c r="WGB201" s="105"/>
      <c r="WGC201" s="105"/>
      <c r="WGD201" s="105"/>
      <c r="WGE201" s="105"/>
      <c r="WGF201" s="105"/>
      <c r="WGG201" s="105"/>
      <c r="WGH201" s="105"/>
      <c r="WGI201" s="105"/>
      <c r="WGJ201" s="105"/>
      <c r="WGK201" s="105"/>
      <c r="WGL201" s="105"/>
      <c r="WGM201" s="105"/>
      <c r="WGN201" s="105"/>
      <c r="WGO201" s="105"/>
      <c r="WGP201" s="105"/>
      <c r="WGQ201" s="105"/>
      <c r="WGR201" s="105"/>
      <c r="WGS201" s="283"/>
      <c r="WGT201" s="283"/>
      <c r="WGU201" s="105"/>
      <c r="WGV201" s="105"/>
      <c r="WGW201" s="105"/>
      <c r="WGX201" s="105"/>
      <c r="WGY201" s="105"/>
      <c r="WGZ201" s="105"/>
      <c r="WHA201" s="105"/>
      <c r="WHB201" s="105"/>
      <c r="WHC201" s="105"/>
      <c r="WHD201" s="105"/>
      <c r="WHE201" s="105"/>
      <c r="WHF201" s="105"/>
      <c r="WHG201" s="105"/>
      <c r="WHH201" s="105"/>
      <c r="WHI201" s="105"/>
      <c r="WHJ201" s="105"/>
      <c r="WHK201" s="105"/>
      <c r="WHL201" s="105"/>
      <c r="WHM201" s="105"/>
      <c r="WHN201" s="105"/>
      <c r="WHO201" s="105"/>
      <c r="WHP201" s="105"/>
      <c r="WHQ201" s="105"/>
      <c r="WHR201" s="105"/>
      <c r="WHS201" s="283"/>
      <c r="WHT201" s="283"/>
      <c r="WHU201" s="105"/>
      <c r="WHV201" s="105"/>
      <c r="WHW201" s="105"/>
      <c r="WHX201" s="105"/>
      <c r="WHY201" s="105"/>
      <c r="WHZ201" s="105"/>
      <c r="WIA201" s="105"/>
      <c r="WIB201" s="105"/>
      <c r="WIC201" s="105"/>
      <c r="WID201" s="105"/>
      <c r="WIE201" s="105"/>
      <c r="WIF201" s="105"/>
      <c r="WIG201" s="105"/>
      <c r="WIH201" s="105"/>
      <c r="WII201" s="105"/>
      <c r="WIJ201" s="105"/>
      <c r="WIK201" s="105"/>
      <c r="WIL201" s="105"/>
      <c r="WIM201" s="105"/>
      <c r="WIN201" s="105"/>
      <c r="WIO201" s="105"/>
      <c r="WIP201" s="105"/>
      <c r="WIQ201" s="105"/>
      <c r="WIR201" s="105"/>
      <c r="WIS201" s="283"/>
      <c r="WIT201" s="283"/>
      <c r="WIU201" s="105"/>
      <c r="WIV201" s="105"/>
      <c r="WIW201" s="105"/>
      <c r="WIX201" s="105"/>
      <c r="WIY201" s="105"/>
      <c r="WIZ201" s="105"/>
      <c r="WJA201" s="105"/>
      <c r="WJB201" s="105"/>
      <c r="WJC201" s="105"/>
      <c r="WJD201" s="105"/>
      <c r="WJE201" s="105"/>
      <c r="WJF201" s="105"/>
      <c r="WJG201" s="105"/>
      <c r="WJH201" s="105"/>
      <c r="WJI201" s="105"/>
      <c r="WJJ201" s="105"/>
      <c r="WJK201" s="105"/>
      <c r="WJL201" s="105"/>
      <c r="WJM201" s="105"/>
      <c r="WJN201" s="105"/>
      <c r="WJO201" s="105"/>
      <c r="WJP201" s="105"/>
      <c r="WJQ201" s="105"/>
      <c r="WJR201" s="105"/>
      <c r="WJS201" s="283"/>
      <c r="WJT201" s="283"/>
      <c r="WJU201" s="105"/>
      <c r="WJV201" s="105"/>
      <c r="WJW201" s="105"/>
      <c r="WJX201" s="105"/>
      <c r="WJY201" s="105"/>
      <c r="WJZ201" s="105"/>
      <c r="WKA201" s="105"/>
      <c r="WKB201" s="105"/>
      <c r="WKC201" s="105"/>
      <c r="WKD201" s="105"/>
      <c r="WKE201" s="105"/>
      <c r="WKF201" s="105"/>
      <c r="WKG201" s="105"/>
      <c r="WKH201" s="105"/>
      <c r="WKI201" s="105"/>
      <c r="WKJ201" s="105"/>
      <c r="WKK201" s="105"/>
      <c r="WKL201" s="105"/>
      <c r="WKM201" s="105"/>
      <c r="WKN201" s="105"/>
      <c r="WKO201" s="105"/>
      <c r="WKP201" s="105"/>
      <c r="WKQ201" s="105"/>
      <c r="WKR201" s="105"/>
      <c r="WKS201" s="283"/>
      <c r="WKT201" s="283"/>
      <c r="WKU201" s="105"/>
      <c r="WKV201" s="105"/>
      <c r="WKW201" s="105"/>
      <c r="WKX201" s="105"/>
      <c r="WKY201" s="105"/>
      <c r="WKZ201" s="105"/>
      <c r="WLA201" s="105"/>
      <c r="WLB201" s="105"/>
      <c r="WLC201" s="105"/>
      <c r="WLD201" s="105"/>
      <c r="WLE201" s="105"/>
      <c r="WLF201" s="105"/>
      <c r="WLG201" s="105"/>
      <c r="WLH201" s="105"/>
      <c r="WLI201" s="105"/>
      <c r="WLJ201" s="105"/>
      <c r="WLK201" s="105"/>
      <c r="WLL201" s="105"/>
      <c r="WLM201" s="105"/>
      <c r="WLN201" s="105"/>
      <c r="WLO201" s="105"/>
      <c r="WLP201" s="105"/>
      <c r="WLQ201" s="105"/>
      <c r="WLR201" s="105"/>
      <c r="WLS201" s="283"/>
      <c r="WLT201" s="283"/>
      <c r="WLU201" s="105"/>
      <c r="WLV201" s="105"/>
      <c r="WLW201" s="105"/>
      <c r="WLX201" s="105"/>
      <c r="WLY201" s="105"/>
      <c r="WLZ201" s="105"/>
      <c r="WMA201" s="105"/>
      <c r="WMB201" s="105"/>
      <c r="WMC201" s="105"/>
      <c r="WMD201" s="105"/>
      <c r="WME201" s="105"/>
      <c r="WMF201" s="105"/>
      <c r="WMG201" s="105"/>
      <c r="WMH201" s="105"/>
      <c r="WMI201" s="105"/>
      <c r="WMJ201" s="105"/>
      <c r="WMK201" s="105"/>
      <c r="WML201" s="105"/>
      <c r="WMM201" s="105"/>
      <c r="WMN201" s="105"/>
      <c r="WMO201" s="105"/>
      <c r="WMP201" s="105"/>
      <c r="WMQ201" s="105"/>
      <c r="WMR201" s="105"/>
      <c r="WMS201" s="283"/>
      <c r="WMT201" s="283"/>
      <c r="WMU201" s="105"/>
      <c r="WMV201" s="105"/>
      <c r="WMW201" s="105"/>
      <c r="WMX201" s="105"/>
      <c r="WMY201" s="105"/>
      <c r="WMZ201" s="105"/>
      <c r="WNA201" s="105"/>
      <c r="WNB201" s="105"/>
      <c r="WNC201" s="105"/>
      <c r="WND201" s="105"/>
      <c r="WNE201" s="105"/>
      <c r="WNF201" s="105"/>
      <c r="WNG201" s="105"/>
      <c r="WNH201" s="105"/>
      <c r="WNI201" s="105"/>
      <c r="WNJ201" s="105"/>
      <c r="WNK201" s="105"/>
      <c r="WNL201" s="105"/>
      <c r="WNM201" s="105"/>
      <c r="WNN201" s="105"/>
      <c r="WNO201" s="105"/>
      <c r="WNP201" s="105"/>
      <c r="WNQ201" s="105"/>
      <c r="WNR201" s="105"/>
      <c r="WNS201" s="283"/>
      <c r="WNT201" s="283"/>
      <c r="WNU201" s="105"/>
      <c r="WNV201" s="105"/>
      <c r="WNW201" s="105"/>
      <c r="WNX201" s="105"/>
      <c r="WNY201" s="105"/>
      <c r="WNZ201" s="105"/>
      <c r="WOA201" s="105"/>
      <c r="WOB201" s="105"/>
      <c r="WOC201" s="105"/>
      <c r="WOD201" s="105"/>
      <c r="WOE201" s="105"/>
      <c r="WOF201" s="105"/>
      <c r="WOG201" s="105"/>
      <c r="WOH201" s="105"/>
      <c r="WOI201" s="105"/>
      <c r="WOJ201" s="105"/>
      <c r="WOK201" s="105"/>
      <c r="WOL201" s="105"/>
      <c r="WOM201" s="105"/>
      <c r="WON201" s="105"/>
      <c r="WOO201" s="105"/>
      <c r="WOP201" s="105"/>
      <c r="WOQ201" s="105"/>
      <c r="WOR201" s="105"/>
      <c r="WOS201" s="283"/>
      <c r="WOT201" s="283"/>
      <c r="WOU201" s="105"/>
      <c r="WOV201" s="105"/>
      <c r="WOW201" s="105"/>
      <c r="WOX201" s="105"/>
      <c r="WOY201" s="105"/>
      <c r="WOZ201" s="105"/>
      <c r="WPA201" s="105"/>
      <c r="WPB201" s="105"/>
      <c r="WPC201" s="105"/>
      <c r="WPD201" s="105"/>
      <c r="WPE201" s="105"/>
      <c r="WPF201" s="105"/>
      <c r="WPG201" s="105"/>
      <c r="WPH201" s="105"/>
      <c r="WPI201" s="105"/>
      <c r="WPJ201" s="105"/>
      <c r="WPK201" s="105"/>
      <c r="WPL201" s="105"/>
      <c r="WPM201" s="105"/>
      <c r="WPN201" s="105"/>
      <c r="WPO201" s="105"/>
      <c r="WPP201" s="105"/>
      <c r="WPQ201" s="105"/>
      <c r="WPR201" s="105"/>
      <c r="WPS201" s="283"/>
      <c r="WPT201" s="283"/>
      <c r="WPU201" s="105"/>
      <c r="WPV201" s="105"/>
      <c r="WPW201" s="105"/>
      <c r="WPX201" s="105"/>
      <c r="WPY201" s="105"/>
      <c r="WPZ201" s="105"/>
      <c r="WQA201" s="105"/>
      <c r="WQB201" s="105"/>
      <c r="WQC201" s="105"/>
      <c r="WQD201" s="105"/>
      <c r="WQE201" s="105"/>
      <c r="WQF201" s="105"/>
      <c r="WQG201" s="105"/>
      <c r="WQH201" s="105"/>
      <c r="WQI201" s="105"/>
      <c r="WQJ201" s="105"/>
      <c r="WQK201" s="105"/>
      <c r="WQL201" s="105"/>
      <c r="WQM201" s="105"/>
      <c r="WQN201" s="105"/>
      <c r="WQO201" s="105"/>
      <c r="WQP201" s="105"/>
      <c r="WQQ201" s="105"/>
      <c r="WQR201" s="105"/>
      <c r="WQS201" s="283"/>
      <c r="WQT201" s="283"/>
      <c r="WQU201" s="105"/>
      <c r="WQV201" s="105"/>
      <c r="WQW201" s="105"/>
      <c r="WQX201" s="105"/>
      <c r="WQY201" s="105"/>
      <c r="WQZ201" s="105"/>
      <c r="WRA201" s="105"/>
      <c r="WRB201" s="105"/>
      <c r="WRC201" s="105"/>
      <c r="WRD201" s="105"/>
      <c r="WRE201" s="105"/>
      <c r="WRF201" s="105"/>
      <c r="WRG201" s="105"/>
      <c r="WRH201" s="105"/>
      <c r="WRI201" s="105"/>
      <c r="WRJ201" s="105"/>
      <c r="WRK201" s="105"/>
      <c r="WRL201" s="105"/>
      <c r="WRM201" s="105"/>
      <c r="WRN201" s="105"/>
      <c r="WRO201" s="105"/>
      <c r="WRP201" s="105"/>
      <c r="WRQ201" s="105"/>
      <c r="WRR201" s="105"/>
      <c r="WRS201" s="283"/>
      <c r="WRT201" s="283"/>
      <c r="WRU201" s="105"/>
      <c r="WRV201" s="105"/>
      <c r="WRW201" s="105"/>
      <c r="WRX201" s="105"/>
      <c r="WRY201" s="105"/>
      <c r="WRZ201" s="105"/>
      <c r="WSA201" s="105"/>
      <c r="WSB201" s="105"/>
      <c r="WSC201" s="105"/>
      <c r="WSD201" s="105"/>
      <c r="WSE201" s="105"/>
      <c r="WSF201" s="105"/>
      <c r="WSG201" s="105"/>
      <c r="WSH201" s="105"/>
      <c r="WSI201" s="105"/>
      <c r="WSJ201" s="105"/>
      <c r="WSK201" s="105"/>
      <c r="WSL201" s="105"/>
      <c r="WSM201" s="105"/>
      <c r="WSN201" s="105"/>
      <c r="WSO201" s="105"/>
      <c r="WSP201" s="105"/>
      <c r="WSQ201" s="105"/>
      <c r="WSR201" s="105"/>
      <c r="WSS201" s="283"/>
      <c r="WST201" s="283"/>
      <c r="WSU201" s="105"/>
      <c r="WSV201" s="105"/>
      <c r="WSW201" s="105"/>
      <c r="WSX201" s="105"/>
      <c r="WSY201" s="105"/>
      <c r="WSZ201" s="105"/>
      <c r="WTA201" s="105"/>
      <c r="WTB201" s="105"/>
      <c r="WTC201" s="105"/>
      <c r="WTD201" s="105"/>
      <c r="WTE201" s="105"/>
      <c r="WTF201" s="105"/>
      <c r="WTG201" s="105"/>
      <c r="WTH201" s="105"/>
      <c r="WTI201" s="105"/>
      <c r="WTJ201" s="105"/>
      <c r="WTK201" s="105"/>
      <c r="WTL201" s="105"/>
      <c r="WTM201" s="105"/>
      <c r="WTN201" s="105"/>
      <c r="WTO201" s="105"/>
      <c r="WTP201" s="105"/>
      <c r="WTQ201" s="105"/>
      <c r="WTR201" s="105"/>
      <c r="WTS201" s="283"/>
      <c r="WTT201" s="283"/>
      <c r="WTU201" s="105"/>
      <c r="WTV201" s="105"/>
      <c r="WTW201" s="105"/>
      <c r="WTX201" s="105"/>
      <c r="WTY201" s="105"/>
      <c r="WTZ201" s="105"/>
      <c r="WUA201" s="105"/>
      <c r="WUB201" s="105"/>
      <c r="WUC201" s="105"/>
      <c r="WUD201" s="105"/>
      <c r="WUE201" s="105"/>
      <c r="WUF201" s="105"/>
      <c r="WUG201" s="105"/>
      <c r="WUH201" s="105"/>
      <c r="WUI201" s="105"/>
      <c r="WUJ201" s="105"/>
      <c r="WUK201" s="105"/>
      <c r="WUL201" s="105"/>
      <c r="WUM201" s="105"/>
      <c r="WUN201" s="105"/>
      <c r="WUO201" s="105"/>
      <c r="WUP201" s="105"/>
      <c r="WUQ201" s="105"/>
      <c r="WUR201" s="105"/>
      <c r="WUS201" s="283"/>
      <c r="WUT201" s="283"/>
      <c r="WUU201" s="105"/>
      <c r="WUV201" s="105"/>
      <c r="WUW201" s="105"/>
      <c r="WUX201" s="105"/>
      <c r="WUY201" s="105"/>
      <c r="WUZ201" s="105"/>
      <c r="WVA201" s="105"/>
      <c r="WVB201" s="105"/>
      <c r="WVC201" s="105"/>
      <c r="WVD201" s="105"/>
      <c r="WVE201" s="105"/>
      <c r="WVF201" s="105"/>
      <c r="WVG201" s="105"/>
      <c r="WVH201" s="105"/>
      <c r="WVI201" s="105"/>
      <c r="WVJ201" s="105"/>
      <c r="WVK201" s="105"/>
      <c r="WVL201" s="105"/>
      <c r="WVM201" s="105"/>
      <c r="WVN201" s="105"/>
      <c r="WVO201" s="105"/>
      <c r="WVP201" s="105"/>
      <c r="WVQ201" s="105"/>
      <c r="WVR201" s="105"/>
      <c r="WVS201" s="283"/>
      <c r="WVT201" s="283"/>
      <c r="WVU201" s="105"/>
      <c r="WVV201" s="105"/>
      <c r="WVW201" s="105"/>
      <c r="WVX201" s="105"/>
      <c r="WVY201" s="105"/>
      <c r="WVZ201" s="105"/>
      <c r="WWA201" s="105"/>
      <c r="WWB201" s="105"/>
      <c r="WWC201" s="105"/>
      <c r="WWD201" s="105"/>
      <c r="WWE201" s="105"/>
      <c r="WWF201" s="105"/>
      <c r="WWG201" s="105"/>
      <c r="WWH201" s="105"/>
      <c r="WWI201" s="105"/>
      <c r="WWJ201" s="105"/>
      <c r="WWK201" s="105"/>
      <c r="WWL201" s="105"/>
      <c r="WWM201" s="105"/>
      <c r="WWN201" s="105"/>
      <c r="WWO201" s="105"/>
      <c r="WWP201" s="105"/>
      <c r="WWQ201" s="105"/>
      <c r="WWR201" s="105"/>
      <c r="WWS201" s="283"/>
      <c r="WWT201" s="283"/>
      <c r="WWU201" s="105"/>
      <c r="WWV201" s="105"/>
      <c r="WWW201" s="105"/>
      <c r="WWX201" s="105"/>
      <c r="WWY201" s="105"/>
      <c r="WWZ201" s="105"/>
      <c r="WXA201" s="105"/>
      <c r="WXB201" s="105"/>
      <c r="WXC201" s="105"/>
      <c r="WXD201" s="105"/>
      <c r="WXE201" s="105"/>
      <c r="WXF201" s="105"/>
      <c r="WXG201" s="105"/>
      <c r="WXH201" s="105"/>
      <c r="WXI201" s="105"/>
      <c r="WXJ201" s="105"/>
      <c r="WXK201" s="105"/>
      <c r="WXL201" s="105"/>
      <c r="WXM201" s="105"/>
      <c r="WXN201" s="105"/>
      <c r="WXO201" s="105"/>
      <c r="WXP201" s="105"/>
      <c r="WXQ201" s="105"/>
      <c r="WXR201" s="105"/>
      <c r="WXS201" s="283"/>
      <c r="WXT201" s="283"/>
      <c r="WXU201" s="105"/>
      <c r="WXV201" s="105"/>
      <c r="WXW201" s="105"/>
      <c r="WXX201" s="105"/>
      <c r="WXY201" s="105"/>
      <c r="WXZ201" s="105"/>
      <c r="WYA201" s="105"/>
      <c r="WYB201" s="105"/>
      <c r="WYC201" s="105"/>
      <c r="WYD201" s="105"/>
      <c r="WYE201" s="105"/>
      <c r="WYF201" s="105"/>
      <c r="WYG201" s="105"/>
      <c r="WYH201" s="105"/>
      <c r="WYI201" s="105"/>
      <c r="WYJ201" s="105"/>
      <c r="WYK201" s="105"/>
      <c r="WYL201" s="105"/>
      <c r="WYM201" s="105"/>
      <c r="WYN201" s="105"/>
      <c r="WYO201" s="105"/>
      <c r="WYP201" s="105"/>
      <c r="WYQ201" s="105"/>
      <c r="WYR201" s="105"/>
      <c r="WYS201" s="283"/>
      <c r="WYT201" s="283"/>
      <c r="WYU201" s="105"/>
      <c r="WYV201" s="105"/>
      <c r="WYW201" s="105"/>
      <c r="WYX201" s="105"/>
      <c r="WYY201" s="105"/>
      <c r="WYZ201" s="105"/>
      <c r="WZA201" s="105"/>
      <c r="WZB201" s="105"/>
      <c r="WZC201" s="105"/>
      <c r="WZD201" s="105"/>
      <c r="WZE201" s="105"/>
      <c r="WZF201" s="105"/>
      <c r="WZG201" s="105"/>
      <c r="WZH201" s="105"/>
      <c r="WZI201" s="105"/>
      <c r="WZJ201" s="105"/>
      <c r="WZK201" s="105"/>
      <c r="WZL201" s="105"/>
      <c r="WZM201" s="105"/>
      <c r="WZN201" s="105"/>
      <c r="WZO201" s="105"/>
      <c r="WZP201" s="105"/>
      <c r="WZQ201" s="105"/>
      <c r="WZR201" s="105"/>
      <c r="WZS201" s="283"/>
      <c r="WZT201" s="283"/>
      <c r="WZU201" s="105"/>
      <c r="WZV201" s="105"/>
      <c r="WZW201" s="105"/>
      <c r="WZX201" s="105"/>
      <c r="WZY201" s="105"/>
      <c r="WZZ201" s="105"/>
      <c r="XAA201" s="105"/>
      <c r="XAB201" s="105"/>
      <c r="XAC201" s="105"/>
      <c r="XAD201" s="105"/>
      <c r="XAE201" s="105"/>
    </row>
    <row r="202" spans="1:16255" s="130" customFormat="1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 s="282"/>
      <c r="Z202" s="282"/>
      <c r="AA202" s="282"/>
      <c r="AB202" s="282"/>
      <c r="AC202" s="282"/>
      <c r="AD202" s="282"/>
      <c r="AE202" s="282"/>
      <c r="AF202" s="282"/>
      <c r="AG202" s="282"/>
      <c r="AH202" s="282"/>
      <c r="AI202" s="282"/>
      <c r="AJ202" s="282"/>
      <c r="AK202" s="282"/>
      <c r="AL202" s="282"/>
      <c r="AM202" s="282"/>
      <c r="AN202" s="282"/>
      <c r="AO202" s="282"/>
      <c r="AP202" s="282"/>
      <c r="AQ202" s="282"/>
      <c r="AR202" s="282"/>
      <c r="AS202" s="283"/>
      <c r="AT202" s="283"/>
      <c r="AU202" s="282"/>
      <c r="AV202" s="282"/>
      <c r="AW202" s="282"/>
      <c r="AX202" s="282"/>
      <c r="AY202" s="282"/>
      <c r="AZ202" s="282"/>
      <c r="BA202" s="282"/>
      <c r="BB202" s="282"/>
      <c r="BC202" s="282"/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2"/>
      <c r="BS202" s="283"/>
      <c r="BT202" s="283"/>
      <c r="BU202" s="282"/>
      <c r="BV202" s="282"/>
      <c r="BW202" s="282"/>
      <c r="BX202" s="282"/>
      <c r="BY202" s="282"/>
      <c r="BZ202" s="282"/>
      <c r="CA202" s="282"/>
      <c r="CB202" s="282"/>
      <c r="CC202" s="282"/>
      <c r="CD202" s="282"/>
      <c r="CE202" s="282"/>
      <c r="CF202" s="282"/>
      <c r="CG202" s="282"/>
      <c r="CH202" s="282"/>
      <c r="CI202" s="282"/>
      <c r="CJ202" s="282"/>
      <c r="CK202" s="282"/>
      <c r="CL202" s="282"/>
      <c r="CM202" s="282"/>
      <c r="CN202" s="282"/>
      <c r="CO202" s="282"/>
      <c r="CP202" s="282"/>
      <c r="CQ202" s="282"/>
      <c r="CR202" s="282"/>
      <c r="CS202" s="283"/>
      <c r="CT202" s="283"/>
      <c r="CU202" s="282"/>
      <c r="CV202" s="282"/>
      <c r="CW202" s="282"/>
      <c r="CX202" s="282"/>
      <c r="CY202" s="282"/>
      <c r="CZ202" s="282"/>
      <c r="DA202" s="282"/>
      <c r="DB202" s="282"/>
      <c r="DC202" s="282"/>
      <c r="DD202" s="282"/>
      <c r="DE202" s="282"/>
      <c r="DF202" s="282"/>
      <c r="DG202" s="282"/>
      <c r="DH202" s="282"/>
      <c r="DI202" s="282"/>
      <c r="DJ202" s="282"/>
      <c r="DK202" s="282"/>
      <c r="DL202" s="282"/>
      <c r="DM202" s="282"/>
      <c r="DN202" s="282"/>
      <c r="DO202" s="282"/>
      <c r="DP202" s="282"/>
      <c r="DQ202" s="282"/>
      <c r="DR202" s="282"/>
      <c r="DS202" s="283"/>
      <c r="DT202" s="283"/>
      <c r="DU202" s="282"/>
      <c r="DV202" s="282"/>
      <c r="DW202" s="282"/>
      <c r="DX202" s="282"/>
      <c r="DY202" s="282"/>
      <c r="DZ202" s="282"/>
      <c r="EA202" s="282"/>
      <c r="EB202" s="282"/>
      <c r="EC202" s="282"/>
      <c r="ED202" s="282"/>
      <c r="EE202" s="282"/>
      <c r="EF202" s="282"/>
      <c r="EG202" s="282"/>
      <c r="EH202" s="282"/>
      <c r="EI202" s="282"/>
      <c r="EJ202" s="282"/>
      <c r="EK202" s="282"/>
      <c r="EL202" s="282"/>
      <c r="EM202" s="282"/>
      <c r="EN202" s="282"/>
      <c r="EO202" s="282"/>
      <c r="EP202" s="282"/>
      <c r="EQ202" s="282"/>
      <c r="ER202" s="282"/>
      <c r="ES202" s="283"/>
      <c r="ET202" s="283"/>
      <c r="EU202" s="282"/>
      <c r="EV202" s="282"/>
      <c r="EW202" s="282"/>
      <c r="EX202" s="282"/>
      <c r="EY202" s="282"/>
      <c r="EZ202" s="282"/>
      <c r="FA202" s="282"/>
      <c r="FB202" s="282"/>
      <c r="FC202" s="282"/>
      <c r="FD202" s="282"/>
      <c r="FE202" s="282"/>
      <c r="FF202" s="282"/>
      <c r="FG202" s="282"/>
      <c r="FH202" s="282"/>
      <c r="FI202" s="282"/>
      <c r="FJ202" s="282"/>
      <c r="FK202" s="282"/>
      <c r="FL202" s="282"/>
      <c r="FM202" s="282"/>
      <c r="FN202" s="282"/>
      <c r="FO202" s="282"/>
      <c r="FP202" s="282"/>
      <c r="FQ202" s="282"/>
      <c r="FR202" s="282"/>
      <c r="FS202" s="283"/>
      <c r="FT202" s="283"/>
      <c r="FU202" s="282"/>
      <c r="FV202" s="282"/>
      <c r="FW202" s="282"/>
      <c r="FX202" s="282"/>
      <c r="FY202" s="282"/>
      <c r="FZ202" s="282"/>
      <c r="GA202" s="282"/>
      <c r="GB202" s="282"/>
      <c r="GC202" s="282"/>
      <c r="GD202" s="282"/>
      <c r="GE202" s="282"/>
      <c r="GF202" s="282"/>
      <c r="GG202" s="282"/>
      <c r="GH202" s="282"/>
      <c r="GI202" s="282"/>
      <c r="GJ202" s="282"/>
      <c r="GK202" s="282"/>
      <c r="GL202" s="282"/>
      <c r="GM202" s="282"/>
      <c r="GN202" s="282"/>
      <c r="GO202" s="282"/>
      <c r="GP202" s="282"/>
      <c r="GQ202" s="282"/>
      <c r="GR202" s="282"/>
      <c r="GS202" s="283"/>
      <c r="GT202" s="283"/>
      <c r="GU202" s="282"/>
      <c r="GV202" s="282"/>
      <c r="GW202" s="282"/>
      <c r="GX202" s="282"/>
      <c r="GY202" s="282"/>
      <c r="GZ202" s="282"/>
      <c r="HA202" s="282"/>
      <c r="HB202" s="282"/>
      <c r="HC202" s="282"/>
      <c r="HD202" s="282"/>
      <c r="HE202" s="282"/>
      <c r="HF202" s="282"/>
      <c r="HG202" s="282"/>
      <c r="HH202" s="282"/>
      <c r="HI202" s="282"/>
      <c r="HJ202" s="282"/>
      <c r="HK202" s="282"/>
      <c r="HL202" s="282"/>
      <c r="HM202" s="282"/>
      <c r="HN202" s="282"/>
      <c r="HO202" s="282"/>
      <c r="HP202" s="282"/>
      <c r="HQ202" s="282"/>
      <c r="HR202" s="282"/>
      <c r="HS202" s="283"/>
      <c r="HT202" s="283"/>
      <c r="HU202" s="282"/>
      <c r="HV202" s="282"/>
      <c r="HW202" s="282"/>
      <c r="HX202" s="282"/>
      <c r="HY202" s="282"/>
      <c r="HZ202" s="282"/>
      <c r="IA202" s="282"/>
      <c r="IB202" s="282"/>
      <c r="IC202" s="282"/>
      <c r="ID202" s="282"/>
      <c r="IE202" s="282"/>
      <c r="IF202" s="282"/>
      <c r="IG202" s="282"/>
      <c r="IH202" s="282"/>
      <c r="II202" s="282"/>
      <c r="IJ202" s="282"/>
      <c r="IK202" s="282"/>
      <c r="IL202" s="282"/>
      <c r="IM202" s="282"/>
      <c r="IN202" s="282"/>
      <c r="IO202" s="282"/>
      <c r="IP202" s="282"/>
      <c r="IQ202" s="282"/>
      <c r="IR202" s="282"/>
      <c r="IS202" s="283"/>
      <c r="IT202" s="283"/>
      <c r="IU202" s="282"/>
      <c r="IV202" s="282"/>
      <c r="IW202" s="282"/>
      <c r="IX202" s="282"/>
      <c r="IY202" s="282"/>
      <c r="IZ202" s="282"/>
      <c r="JA202" s="282"/>
      <c r="JB202" s="282"/>
      <c r="JC202" s="282"/>
      <c r="JD202" s="282"/>
      <c r="JE202" s="282"/>
      <c r="JF202" s="282"/>
      <c r="JG202" s="282"/>
      <c r="JH202" s="282"/>
      <c r="JI202" s="282"/>
      <c r="JJ202" s="282"/>
      <c r="JK202" s="282"/>
      <c r="JL202" s="282"/>
      <c r="JM202" s="282"/>
      <c r="JN202" s="282"/>
      <c r="JO202" s="282"/>
      <c r="JP202" s="282"/>
      <c r="JQ202" s="282"/>
      <c r="JR202" s="282"/>
      <c r="JS202" s="283"/>
      <c r="JT202" s="283"/>
      <c r="JU202" s="282"/>
      <c r="JV202" s="282"/>
      <c r="JW202" s="282"/>
      <c r="JX202" s="282"/>
      <c r="JY202" s="282"/>
      <c r="JZ202" s="282"/>
      <c r="KA202" s="282"/>
      <c r="KB202" s="282"/>
      <c r="KC202" s="282"/>
      <c r="KD202" s="282"/>
      <c r="KE202" s="282"/>
      <c r="KF202" s="282"/>
      <c r="KG202" s="282"/>
      <c r="KH202" s="282"/>
      <c r="KI202" s="282"/>
      <c r="KJ202" s="282"/>
      <c r="KK202" s="282"/>
      <c r="KL202" s="282"/>
      <c r="KM202" s="282"/>
      <c r="KN202" s="282"/>
      <c r="KO202" s="282"/>
      <c r="KP202" s="282"/>
      <c r="KQ202" s="282"/>
      <c r="KR202" s="282"/>
      <c r="KS202" s="283"/>
      <c r="KT202" s="283"/>
      <c r="KU202" s="282"/>
      <c r="KV202" s="282"/>
      <c r="KW202" s="282"/>
      <c r="KX202" s="282"/>
      <c r="KY202" s="282"/>
      <c r="KZ202" s="282"/>
      <c r="LA202" s="282"/>
      <c r="LB202" s="282"/>
      <c r="LC202" s="282"/>
      <c r="LD202" s="282"/>
      <c r="LE202" s="282"/>
      <c r="LF202" s="282"/>
      <c r="LG202" s="282"/>
      <c r="LH202" s="282"/>
      <c r="LI202" s="282"/>
      <c r="LJ202" s="282"/>
      <c r="LK202" s="282"/>
      <c r="LL202" s="282"/>
      <c r="LM202" s="282"/>
      <c r="LN202" s="282"/>
      <c r="LO202" s="282"/>
      <c r="LP202" s="282"/>
      <c r="LQ202" s="282"/>
      <c r="LR202" s="282"/>
      <c r="LS202" s="283"/>
      <c r="LT202" s="283"/>
      <c r="LU202" s="282"/>
      <c r="LV202" s="282"/>
      <c r="LW202" s="282"/>
      <c r="LX202" s="282"/>
      <c r="LY202" s="282"/>
      <c r="LZ202" s="282"/>
      <c r="MA202" s="282"/>
      <c r="MB202" s="282"/>
      <c r="MC202" s="282"/>
      <c r="MD202" s="282"/>
      <c r="ME202" s="282"/>
      <c r="MF202" s="282"/>
      <c r="MG202" s="282"/>
      <c r="MH202" s="282"/>
      <c r="MI202" s="282"/>
      <c r="MJ202" s="282"/>
      <c r="MK202" s="282"/>
      <c r="ML202" s="282"/>
      <c r="MM202" s="282"/>
      <c r="MN202" s="282"/>
      <c r="MO202" s="282"/>
      <c r="MP202" s="282"/>
      <c r="MQ202" s="282"/>
      <c r="MR202" s="282"/>
      <c r="MS202" s="283"/>
      <c r="MT202" s="283"/>
      <c r="MU202" s="282"/>
      <c r="MV202" s="282"/>
      <c r="MW202" s="282"/>
      <c r="MX202" s="282"/>
      <c r="MY202" s="282"/>
      <c r="MZ202" s="282"/>
      <c r="NA202" s="282"/>
      <c r="NB202" s="282"/>
      <c r="NC202" s="282"/>
      <c r="ND202" s="282"/>
      <c r="NE202" s="282"/>
      <c r="NF202" s="282"/>
      <c r="NG202" s="282"/>
      <c r="NH202" s="282"/>
      <c r="NI202" s="282"/>
      <c r="NJ202" s="282"/>
      <c r="NK202" s="282"/>
      <c r="NL202" s="282"/>
      <c r="NM202" s="282"/>
      <c r="NN202" s="282"/>
      <c r="NO202" s="282"/>
      <c r="NP202" s="282"/>
      <c r="NQ202" s="282"/>
      <c r="NR202" s="282"/>
      <c r="NS202" s="283"/>
      <c r="NT202" s="283"/>
      <c r="NU202" s="282"/>
      <c r="NV202" s="282"/>
      <c r="NW202" s="282"/>
      <c r="NX202" s="282"/>
      <c r="NY202" s="282"/>
      <c r="NZ202" s="282"/>
      <c r="OA202" s="282"/>
      <c r="OB202" s="282"/>
      <c r="OC202" s="282"/>
      <c r="OD202" s="282"/>
      <c r="OE202" s="282"/>
      <c r="OF202" s="282"/>
      <c r="OG202" s="282"/>
      <c r="OH202" s="282"/>
      <c r="OI202" s="282"/>
      <c r="OJ202" s="282"/>
      <c r="OK202" s="282"/>
      <c r="OL202" s="282"/>
      <c r="OM202" s="282"/>
      <c r="ON202" s="282"/>
      <c r="OO202" s="282"/>
      <c r="OP202" s="282"/>
      <c r="OQ202" s="282"/>
      <c r="OR202" s="282"/>
      <c r="OS202" s="283"/>
      <c r="OT202" s="283"/>
      <c r="OU202" s="282"/>
      <c r="OV202" s="282"/>
      <c r="OW202" s="282"/>
      <c r="OX202" s="282"/>
      <c r="OY202" s="282"/>
      <c r="OZ202" s="282"/>
      <c r="PA202" s="282"/>
      <c r="PB202" s="282"/>
      <c r="PC202" s="282"/>
      <c r="PD202" s="282"/>
      <c r="PE202" s="282"/>
      <c r="PF202" s="282"/>
      <c r="PG202" s="282"/>
      <c r="PH202" s="282"/>
      <c r="PI202" s="282"/>
      <c r="PJ202" s="282"/>
      <c r="PK202" s="282"/>
      <c r="PL202" s="282"/>
      <c r="PM202" s="282"/>
      <c r="PN202" s="282"/>
      <c r="PO202" s="282"/>
      <c r="PP202" s="282"/>
      <c r="PQ202" s="282"/>
      <c r="PR202" s="282"/>
      <c r="PS202" s="283"/>
      <c r="PT202" s="283"/>
      <c r="PU202" s="282"/>
      <c r="PV202" s="282"/>
      <c r="PW202" s="282"/>
      <c r="PX202" s="282"/>
      <c r="PY202" s="282"/>
      <c r="PZ202" s="282"/>
      <c r="QA202" s="282"/>
      <c r="QB202" s="282"/>
      <c r="QC202" s="282"/>
      <c r="QD202" s="282"/>
      <c r="QE202" s="282"/>
      <c r="QF202" s="282"/>
      <c r="QG202" s="282"/>
      <c r="QH202" s="282"/>
      <c r="QI202" s="282"/>
      <c r="QJ202" s="282"/>
      <c r="QK202" s="282"/>
      <c r="QL202" s="282"/>
      <c r="QM202" s="282"/>
      <c r="QN202" s="282"/>
      <c r="QO202" s="282"/>
      <c r="QP202" s="282"/>
      <c r="QQ202" s="282"/>
      <c r="QR202" s="282"/>
      <c r="QS202" s="283"/>
      <c r="QT202" s="283"/>
      <c r="QU202" s="282"/>
      <c r="QV202" s="282"/>
      <c r="QW202" s="282"/>
      <c r="QX202" s="282"/>
      <c r="QY202" s="282"/>
      <c r="QZ202" s="282"/>
      <c r="RA202" s="282"/>
      <c r="RB202" s="282"/>
      <c r="RC202" s="282"/>
      <c r="RD202" s="282"/>
      <c r="RE202" s="282"/>
      <c r="RF202" s="282"/>
      <c r="RG202" s="282"/>
      <c r="RH202" s="282"/>
      <c r="RI202" s="282"/>
      <c r="RJ202" s="282"/>
      <c r="RK202" s="282"/>
      <c r="RL202" s="282"/>
      <c r="RM202" s="282"/>
      <c r="RN202" s="282"/>
      <c r="RO202" s="282"/>
      <c r="RP202" s="282"/>
      <c r="RQ202" s="282"/>
      <c r="RR202" s="282"/>
      <c r="RS202" s="283"/>
      <c r="RT202" s="283"/>
      <c r="RU202" s="282"/>
      <c r="RV202" s="282"/>
      <c r="RW202" s="282"/>
      <c r="RX202" s="282"/>
      <c r="RY202" s="282"/>
      <c r="RZ202" s="282"/>
      <c r="SA202" s="282"/>
      <c r="SB202" s="282"/>
      <c r="SC202" s="282"/>
      <c r="SD202" s="282"/>
      <c r="SE202" s="282"/>
      <c r="SF202" s="282"/>
      <c r="SG202" s="282"/>
      <c r="SH202" s="282"/>
      <c r="SI202" s="282"/>
      <c r="SJ202" s="282"/>
      <c r="SK202" s="282"/>
      <c r="SL202" s="282"/>
      <c r="SM202" s="282"/>
      <c r="SN202" s="282"/>
      <c r="SO202" s="282"/>
      <c r="SP202" s="282"/>
      <c r="SQ202" s="282"/>
      <c r="SR202" s="282"/>
      <c r="SS202" s="283"/>
      <c r="ST202" s="283"/>
      <c r="SU202" s="282"/>
      <c r="SV202" s="282"/>
      <c r="SW202" s="282"/>
      <c r="SX202" s="282"/>
      <c r="SY202" s="282"/>
      <c r="SZ202" s="282"/>
      <c r="TA202" s="282"/>
      <c r="TB202" s="282"/>
      <c r="TC202" s="282"/>
      <c r="TD202" s="282"/>
      <c r="TE202" s="282"/>
      <c r="TF202" s="282"/>
      <c r="TG202" s="282"/>
      <c r="TH202" s="282"/>
      <c r="TI202" s="282"/>
      <c r="TJ202" s="282"/>
      <c r="TK202" s="282"/>
      <c r="TL202" s="282"/>
      <c r="TM202" s="282"/>
      <c r="TN202" s="282"/>
      <c r="TO202" s="282"/>
      <c r="TP202" s="282"/>
      <c r="TQ202" s="282"/>
      <c r="TR202" s="282"/>
      <c r="TS202" s="283"/>
      <c r="TT202" s="283"/>
      <c r="TU202" s="282"/>
      <c r="TV202" s="282"/>
      <c r="TW202" s="282"/>
      <c r="TX202" s="282"/>
      <c r="TY202" s="282"/>
      <c r="TZ202" s="282"/>
      <c r="UA202" s="282"/>
      <c r="UB202" s="282"/>
      <c r="UC202" s="282"/>
      <c r="UD202" s="282"/>
      <c r="UE202" s="282"/>
      <c r="UF202" s="282"/>
      <c r="UG202" s="282"/>
      <c r="UH202" s="282"/>
      <c r="UI202" s="282"/>
      <c r="UJ202" s="282"/>
      <c r="UK202" s="282"/>
      <c r="UL202" s="282"/>
      <c r="UM202" s="282"/>
      <c r="UN202" s="282"/>
      <c r="UO202" s="282"/>
      <c r="UP202" s="282"/>
      <c r="UQ202" s="282"/>
      <c r="UR202" s="282"/>
      <c r="US202" s="283"/>
      <c r="UT202" s="283"/>
      <c r="UU202" s="282"/>
      <c r="UV202" s="282"/>
      <c r="UW202" s="282"/>
      <c r="UX202" s="282"/>
      <c r="UY202" s="282"/>
      <c r="UZ202" s="282"/>
      <c r="VA202" s="282"/>
      <c r="VB202" s="282"/>
      <c r="VC202" s="282"/>
      <c r="VD202" s="282"/>
      <c r="VE202" s="282"/>
      <c r="VF202" s="282"/>
      <c r="VG202" s="282"/>
      <c r="VH202" s="282"/>
      <c r="VI202" s="282"/>
      <c r="VJ202" s="282"/>
      <c r="VK202" s="282"/>
      <c r="VL202" s="282"/>
      <c r="VM202" s="282"/>
      <c r="VN202" s="282"/>
      <c r="VO202" s="282"/>
      <c r="VP202" s="282"/>
      <c r="VQ202" s="282"/>
      <c r="VR202" s="282"/>
      <c r="VS202" s="283"/>
      <c r="VT202" s="283"/>
      <c r="VU202" s="282"/>
      <c r="VV202" s="282"/>
      <c r="VW202" s="282"/>
      <c r="VX202" s="282"/>
      <c r="VY202" s="282"/>
      <c r="VZ202" s="282"/>
      <c r="WA202" s="282"/>
      <c r="WB202" s="282"/>
      <c r="WC202" s="282"/>
      <c r="WD202" s="282"/>
      <c r="WE202" s="282"/>
      <c r="WF202" s="282"/>
      <c r="WG202" s="282"/>
      <c r="WH202" s="282"/>
      <c r="WI202" s="282"/>
      <c r="WJ202" s="282"/>
      <c r="WK202" s="282"/>
      <c r="WL202" s="282"/>
      <c r="WM202" s="282"/>
      <c r="WN202" s="282"/>
      <c r="WO202" s="282"/>
      <c r="WP202" s="282"/>
      <c r="WQ202" s="282"/>
      <c r="WR202" s="282"/>
      <c r="WS202" s="283"/>
      <c r="WT202" s="283"/>
      <c r="WU202" s="282"/>
      <c r="WV202" s="282"/>
      <c r="WW202" s="282"/>
      <c r="WX202" s="282"/>
      <c r="WY202" s="282"/>
      <c r="WZ202" s="282"/>
      <c r="XA202" s="282"/>
      <c r="XB202" s="282"/>
      <c r="XC202" s="282"/>
      <c r="XD202" s="282"/>
      <c r="XE202" s="282"/>
      <c r="XF202" s="282"/>
      <c r="XG202" s="282"/>
      <c r="XH202" s="282"/>
      <c r="XI202" s="282"/>
      <c r="XJ202" s="282"/>
      <c r="XK202" s="282"/>
      <c r="XL202" s="282"/>
      <c r="XM202" s="282"/>
      <c r="XN202" s="282"/>
      <c r="XO202" s="282"/>
      <c r="XP202" s="282"/>
      <c r="XQ202" s="282"/>
      <c r="XR202" s="282"/>
      <c r="XS202" s="283"/>
      <c r="XT202" s="283"/>
      <c r="XU202" s="282"/>
      <c r="XV202" s="282"/>
      <c r="XW202" s="282"/>
      <c r="XX202" s="282"/>
      <c r="XY202" s="282"/>
      <c r="XZ202" s="282"/>
      <c r="YA202" s="282"/>
      <c r="YB202" s="282"/>
      <c r="YC202" s="282"/>
      <c r="YD202" s="282"/>
      <c r="YE202" s="282"/>
      <c r="YF202" s="282"/>
      <c r="YG202" s="282"/>
      <c r="YH202" s="282"/>
      <c r="YI202" s="282"/>
      <c r="YJ202" s="282"/>
      <c r="YK202" s="282"/>
      <c r="YL202" s="282"/>
      <c r="YM202" s="282"/>
      <c r="YN202" s="282"/>
      <c r="YO202" s="282"/>
      <c r="YP202" s="282"/>
      <c r="YQ202" s="282"/>
      <c r="YR202" s="282"/>
      <c r="YS202" s="283"/>
      <c r="YT202" s="283"/>
      <c r="YU202" s="282"/>
      <c r="YV202" s="282"/>
      <c r="YW202" s="282"/>
      <c r="YX202" s="282"/>
      <c r="YY202" s="282"/>
      <c r="YZ202" s="282"/>
      <c r="ZA202" s="282"/>
      <c r="ZB202" s="282"/>
      <c r="ZC202" s="282"/>
      <c r="ZD202" s="282"/>
      <c r="ZE202" s="282"/>
      <c r="ZF202" s="282"/>
      <c r="ZG202" s="282"/>
      <c r="ZH202" s="282"/>
      <c r="ZI202" s="282"/>
      <c r="ZJ202" s="282"/>
      <c r="ZK202" s="282"/>
      <c r="ZL202" s="282"/>
      <c r="ZM202" s="282"/>
      <c r="ZN202" s="282"/>
      <c r="ZO202" s="282"/>
      <c r="ZP202" s="282"/>
      <c r="ZQ202" s="282"/>
      <c r="ZR202" s="282"/>
      <c r="ZS202" s="283"/>
      <c r="ZT202" s="283"/>
      <c r="ZU202" s="282"/>
      <c r="ZV202" s="282"/>
      <c r="ZW202" s="282"/>
      <c r="ZX202" s="282"/>
      <c r="ZY202" s="282"/>
      <c r="ZZ202" s="282"/>
      <c r="AAA202" s="282"/>
      <c r="AAB202" s="282"/>
      <c r="AAC202" s="282"/>
      <c r="AAD202" s="282"/>
      <c r="AAE202" s="282"/>
      <c r="AAF202" s="282"/>
      <c r="AAG202" s="282"/>
      <c r="AAH202" s="282"/>
      <c r="AAI202" s="282"/>
      <c r="AAJ202" s="282"/>
      <c r="AAK202" s="282"/>
      <c r="AAL202" s="282"/>
      <c r="AAM202" s="282"/>
      <c r="AAN202" s="282"/>
      <c r="AAO202" s="282"/>
      <c r="AAP202" s="282"/>
      <c r="AAQ202" s="282"/>
      <c r="AAR202" s="282"/>
      <c r="AAS202" s="283"/>
      <c r="AAT202" s="283"/>
      <c r="AAU202" s="282"/>
      <c r="AAV202" s="282"/>
      <c r="AAW202" s="282"/>
      <c r="AAX202" s="282"/>
      <c r="AAY202" s="282"/>
      <c r="AAZ202" s="282"/>
      <c r="ABA202" s="282"/>
      <c r="ABB202" s="282"/>
      <c r="ABC202" s="282"/>
      <c r="ABD202" s="282"/>
      <c r="ABE202" s="282"/>
      <c r="ABF202" s="282"/>
      <c r="ABG202" s="282"/>
      <c r="ABH202" s="282"/>
      <c r="ABI202" s="282"/>
      <c r="ABJ202" s="282"/>
      <c r="ABK202" s="282"/>
      <c r="ABL202" s="282"/>
      <c r="ABM202" s="282"/>
      <c r="ABN202" s="282"/>
      <c r="ABO202" s="282"/>
      <c r="ABP202" s="282"/>
      <c r="ABQ202" s="282"/>
      <c r="ABR202" s="282"/>
      <c r="ABS202" s="283"/>
      <c r="ABT202" s="283"/>
      <c r="ABU202" s="282"/>
      <c r="ABV202" s="282"/>
      <c r="ABW202" s="282"/>
      <c r="ABX202" s="282"/>
      <c r="ABY202" s="282"/>
      <c r="ABZ202" s="282"/>
      <c r="ACA202" s="282"/>
      <c r="ACB202" s="282"/>
      <c r="ACC202" s="282"/>
      <c r="ACD202" s="282"/>
      <c r="ACE202" s="282"/>
      <c r="ACF202" s="282"/>
      <c r="ACG202" s="282"/>
      <c r="ACH202" s="282"/>
      <c r="ACI202" s="282"/>
      <c r="ACJ202" s="282"/>
      <c r="ACK202" s="282"/>
      <c r="ACL202" s="282"/>
      <c r="ACM202" s="282"/>
      <c r="ACN202" s="282"/>
      <c r="ACO202" s="282"/>
      <c r="ACP202" s="282"/>
      <c r="ACQ202" s="282"/>
      <c r="ACR202" s="282"/>
      <c r="ACS202" s="283"/>
      <c r="ACT202" s="283"/>
      <c r="ACU202" s="282"/>
      <c r="ACV202" s="282"/>
      <c r="ACW202" s="282"/>
      <c r="ACX202" s="282"/>
      <c r="ACY202" s="282"/>
      <c r="ACZ202" s="282"/>
      <c r="ADA202" s="282"/>
      <c r="ADB202" s="282"/>
      <c r="ADC202" s="282"/>
      <c r="ADD202" s="282"/>
      <c r="ADE202" s="282"/>
      <c r="ADF202" s="282"/>
      <c r="ADG202" s="282"/>
      <c r="ADH202" s="282"/>
      <c r="ADI202" s="282"/>
      <c r="ADJ202" s="282"/>
      <c r="ADK202" s="282"/>
      <c r="ADL202" s="282"/>
      <c r="ADM202" s="282"/>
      <c r="ADN202" s="282"/>
      <c r="ADO202" s="282"/>
      <c r="ADP202" s="282"/>
      <c r="ADQ202" s="282"/>
      <c r="ADR202" s="282"/>
      <c r="ADS202" s="283"/>
      <c r="ADT202" s="283"/>
      <c r="ADU202" s="282"/>
      <c r="ADV202" s="282"/>
      <c r="ADW202" s="282"/>
      <c r="ADX202" s="282"/>
      <c r="ADY202" s="282"/>
      <c r="ADZ202" s="282"/>
      <c r="AEA202" s="282"/>
      <c r="AEB202" s="282"/>
      <c r="AEC202" s="282"/>
      <c r="AED202" s="282"/>
      <c r="AEE202" s="282"/>
      <c r="AEF202" s="282"/>
      <c r="AEG202" s="282"/>
      <c r="AEH202" s="282"/>
      <c r="AEI202" s="282"/>
      <c r="AEJ202" s="282"/>
      <c r="AEK202" s="282"/>
      <c r="AEL202" s="282"/>
      <c r="AEM202" s="282"/>
      <c r="AEN202" s="282"/>
      <c r="AEO202" s="282"/>
      <c r="AEP202" s="282"/>
      <c r="AEQ202" s="282"/>
      <c r="AER202" s="282"/>
      <c r="AES202" s="283"/>
      <c r="AET202" s="283"/>
      <c r="AEU202" s="282"/>
      <c r="AEV202" s="282"/>
      <c r="AEW202" s="282"/>
      <c r="AEX202" s="282"/>
      <c r="AEY202" s="282"/>
      <c r="AEZ202" s="282"/>
      <c r="AFA202" s="282"/>
      <c r="AFB202" s="282"/>
      <c r="AFC202" s="282"/>
      <c r="AFD202" s="282"/>
      <c r="AFE202" s="282"/>
      <c r="AFF202" s="282"/>
      <c r="AFG202" s="282"/>
      <c r="AFH202" s="282"/>
      <c r="AFI202" s="282"/>
      <c r="AFJ202" s="282"/>
      <c r="AFK202" s="282"/>
      <c r="AFL202" s="282"/>
      <c r="AFM202" s="282"/>
      <c r="AFN202" s="282"/>
      <c r="AFO202" s="282"/>
      <c r="AFP202" s="282"/>
      <c r="AFQ202" s="282"/>
      <c r="AFR202" s="282"/>
      <c r="AFS202" s="283"/>
      <c r="AFT202" s="283"/>
      <c r="AFU202" s="282"/>
      <c r="AFV202" s="282"/>
      <c r="AFW202" s="282"/>
      <c r="AFX202" s="282"/>
      <c r="AFY202" s="282"/>
      <c r="AFZ202" s="282"/>
      <c r="AGA202" s="282"/>
      <c r="AGB202" s="282"/>
      <c r="AGC202" s="282"/>
      <c r="AGD202" s="282"/>
      <c r="AGE202" s="282"/>
      <c r="AGF202" s="282"/>
      <c r="AGG202" s="282"/>
      <c r="AGH202" s="282"/>
      <c r="AGI202" s="282"/>
      <c r="AGJ202" s="282"/>
      <c r="AGK202" s="282"/>
      <c r="AGL202" s="282"/>
      <c r="AGM202" s="282"/>
      <c r="AGN202" s="282"/>
      <c r="AGO202" s="282"/>
      <c r="AGP202" s="282"/>
      <c r="AGQ202" s="282"/>
      <c r="AGR202" s="282"/>
      <c r="AGS202" s="283"/>
      <c r="AGT202" s="283"/>
      <c r="AGU202" s="282"/>
      <c r="AGV202" s="282"/>
      <c r="AGW202" s="282"/>
      <c r="AGX202" s="282"/>
      <c r="AGY202" s="282"/>
      <c r="AGZ202" s="282"/>
      <c r="AHA202" s="282"/>
      <c r="AHB202" s="282"/>
      <c r="AHC202" s="282"/>
      <c r="AHD202" s="282"/>
      <c r="AHE202" s="282"/>
      <c r="AHF202" s="282"/>
      <c r="AHG202" s="282"/>
      <c r="AHH202" s="282"/>
      <c r="AHI202" s="282"/>
      <c r="AHJ202" s="282"/>
      <c r="AHK202" s="282"/>
      <c r="AHL202" s="282"/>
      <c r="AHM202" s="282"/>
      <c r="AHN202" s="282"/>
      <c r="AHO202" s="282"/>
      <c r="AHP202" s="282"/>
      <c r="AHQ202" s="282"/>
      <c r="AHR202" s="282"/>
      <c r="AHS202" s="283"/>
      <c r="AHT202" s="283"/>
      <c r="AHU202" s="282"/>
      <c r="AHV202" s="282"/>
      <c r="AHW202" s="282"/>
      <c r="AHX202" s="282"/>
      <c r="AHY202" s="282"/>
      <c r="AHZ202" s="282"/>
      <c r="AIA202" s="282"/>
      <c r="AIB202" s="282"/>
      <c r="AIC202" s="282"/>
      <c r="AID202" s="282"/>
      <c r="AIE202" s="282"/>
      <c r="AIF202" s="282"/>
      <c r="AIG202" s="282"/>
      <c r="AIH202" s="282"/>
      <c r="AII202" s="282"/>
      <c r="AIJ202" s="282"/>
      <c r="AIK202" s="282"/>
      <c r="AIL202" s="282"/>
      <c r="AIM202" s="282"/>
      <c r="AIN202" s="282"/>
      <c r="AIO202" s="282"/>
      <c r="AIP202" s="282"/>
      <c r="AIQ202" s="282"/>
      <c r="AIR202" s="282"/>
      <c r="AIS202" s="283"/>
      <c r="AIT202" s="283"/>
      <c r="AIU202" s="282"/>
      <c r="AIV202" s="282"/>
      <c r="AIW202" s="282"/>
      <c r="AIX202" s="282"/>
      <c r="AIY202" s="282"/>
      <c r="AIZ202" s="282"/>
      <c r="AJA202" s="282"/>
      <c r="AJB202" s="282"/>
      <c r="AJC202" s="282"/>
      <c r="AJD202" s="282"/>
      <c r="AJE202" s="282"/>
      <c r="AJF202" s="282"/>
      <c r="AJG202" s="282"/>
      <c r="AJH202" s="282"/>
      <c r="AJI202" s="282"/>
      <c r="AJJ202" s="282"/>
      <c r="AJK202" s="282"/>
      <c r="AJL202" s="282"/>
      <c r="AJM202" s="282"/>
      <c r="AJN202" s="282"/>
      <c r="AJO202" s="282"/>
      <c r="AJP202" s="282"/>
      <c r="AJQ202" s="282"/>
      <c r="AJR202" s="282"/>
      <c r="AJS202" s="283"/>
      <c r="AJT202" s="283"/>
      <c r="AJU202" s="282"/>
      <c r="AJV202" s="282"/>
      <c r="AJW202" s="282"/>
      <c r="AJX202" s="282"/>
      <c r="AJY202" s="282"/>
      <c r="AJZ202" s="282"/>
      <c r="AKA202" s="282"/>
      <c r="AKB202" s="282"/>
      <c r="AKC202" s="282"/>
      <c r="AKD202" s="282"/>
      <c r="AKE202" s="282"/>
      <c r="AKF202" s="282"/>
      <c r="AKG202" s="282"/>
      <c r="AKH202" s="282"/>
      <c r="AKI202" s="282"/>
      <c r="AKJ202" s="282"/>
      <c r="AKK202" s="282"/>
      <c r="AKL202" s="282"/>
      <c r="AKM202" s="282"/>
      <c r="AKN202" s="282"/>
      <c r="AKO202" s="282"/>
      <c r="AKP202" s="282"/>
      <c r="AKQ202" s="282"/>
      <c r="AKR202" s="282"/>
      <c r="AKS202" s="283"/>
      <c r="AKT202" s="283"/>
      <c r="AKU202" s="282"/>
      <c r="AKV202" s="282"/>
      <c r="AKW202" s="282"/>
      <c r="AKX202" s="282"/>
      <c r="AKY202" s="282"/>
      <c r="AKZ202" s="282"/>
      <c r="ALA202" s="282"/>
      <c r="ALB202" s="282"/>
      <c r="ALC202" s="282"/>
      <c r="ALD202" s="282"/>
      <c r="ALE202" s="282"/>
      <c r="ALF202" s="282"/>
      <c r="ALG202" s="282"/>
      <c r="ALH202" s="282"/>
      <c r="ALI202" s="282"/>
      <c r="ALJ202" s="282"/>
      <c r="ALK202" s="282"/>
      <c r="ALL202" s="282"/>
      <c r="ALM202" s="282"/>
      <c r="ALN202" s="282"/>
      <c r="ALO202" s="282"/>
      <c r="ALP202" s="282"/>
      <c r="ALQ202" s="282"/>
      <c r="ALR202" s="282"/>
      <c r="ALS202" s="283"/>
      <c r="ALT202" s="283"/>
      <c r="ALU202" s="282"/>
      <c r="ALV202" s="282"/>
      <c r="ALW202" s="282"/>
      <c r="ALX202" s="282"/>
      <c r="ALY202" s="282"/>
      <c r="ALZ202" s="282"/>
      <c r="AMA202" s="282"/>
      <c r="AMB202" s="282"/>
      <c r="AMC202" s="282"/>
      <c r="AMD202" s="282"/>
      <c r="AME202" s="282"/>
      <c r="AMF202" s="282"/>
      <c r="AMG202" s="282"/>
      <c r="AMH202" s="282"/>
      <c r="AMI202" s="282"/>
      <c r="AMJ202" s="282"/>
      <c r="AMK202" s="282"/>
      <c r="AML202" s="282"/>
      <c r="AMM202" s="282"/>
      <c r="AMN202" s="282"/>
      <c r="AMO202" s="282"/>
      <c r="AMP202" s="282"/>
      <c r="AMQ202" s="282"/>
      <c r="AMR202" s="282"/>
      <c r="AMS202" s="283"/>
      <c r="AMT202" s="283"/>
      <c r="AMU202" s="282"/>
      <c r="AMV202" s="282"/>
      <c r="AMW202" s="282"/>
      <c r="AMX202" s="282"/>
      <c r="AMY202" s="282"/>
      <c r="AMZ202" s="282"/>
      <c r="ANA202" s="282"/>
      <c r="ANB202" s="282"/>
      <c r="ANC202" s="282"/>
      <c r="AND202" s="282"/>
      <c r="ANE202" s="282"/>
      <c r="ANF202" s="282"/>
      <c r="ANG202" s="282"/>
      <c r="ANH202" s="282"/>
      <c r="ANI202" s="282"/>
      <c r="ANJ202" s="282"/>
      <c r="ANK202" s="282"/>
      <c r="ANL202" s="282"/>
      <c r="ANM202" s="282"/>
      <c r="ANN202" s="282"/>
      <c r="ANO202" s="282"/>
      <c r="ANP202" s="282"/>
      <c r="ANQ202" s="282"/>
      <c r="ANR202" s="282"/>
      <c r="ANS202" s="283"/>
      <c r="ANT202" s="283"/>
      <c r="ANU202" s="282"/>
      <c r="ANV202" s="282"/>
      <c r="ANW202" s="282"/>
      <c r="ANX202" s="282"/>
      <c r="ANY202" s="282"/>
      <c r="ANZ202" s="282"/>
      <c r="AOA202" s="282"/>
      <c r="AOB202" s="282"/>
      <c r="AOC202" s="282"/>
      <c r="AOD202" s="282"/>
      <c r="AOE202" s="282"/>
      <c r="AOF202" s="282"/>
      <c r="AOG202" s="282"/>
      <c r="AOH202" s="282"/>
      <c r="AOI202" s="282"/>
      <c r="AOJ202" s="282"/>
      <c r="AOK202" s="282"/>
      <c r="AOL202" s="282"/>
      <c r="AOM202" s="282"/>
      <c r="AON202" s="282"/>
      <c r="AOO202" s="282"/>
      <c r="AOP202" s="282"/>
      <c r="AOQ202" s="282"/>
      <c r="AOR202" s="282"/>
      <c r="AOS202" s="283"/>
      <c r="AOT202" s="283"/>
      <c r="AOU202" s="282"/>
      <c r="AOV202" s="282"/>
      <c r="AOW202" s="282"/>
      <c r="AOX202" s="282"/>
      <c r="AOY202" s="282"/>
      <c r="AOZ202" s="282"/>
      <c r="APA202" s="282"/>
      <c r="APB202" s="282"/>
      <c r="APC202" s="282"/>
      <c r="APD202" s="282"/>
      <c r="APE202" s="282"/>
      <c r="APF202" s="282"/>
      <c r="APG202" s="282"/>
      <c r="APH202" s="282"/>
      <c r="API202" s="282"/>
      <c r="APJ202" s="282"/>
      <c r="APK202" s="282"/>
      <c r="APL202" s="282"/>
      <c r="APM202" s="282"/>
      <c r="APN202" s="282"/>
      <c r="APO202" s="282"/>
      <c r="APP202" s="282"/>
      <c r="APQ202" s="282"/>
      <c r="APR202" s="282"/>
      <c r="APS202" s="283"/>
      <c r="APT202" s="283"/>
      <c r="APU202" s="282"/>
      <c r="APV202" s="282"/>
      <c r="APW202" s="282"/>
      <c r="APX202" s="282"/>
      <c r="APY202" s="282"/>
      <c r="APZ202" s="282"/>
      <c r="AQA202" s="282"/>
      <c r="AQB202" s="282"/>
      <c r="AQC202" s="282"/>
      <c r="AQD202" s="282"/>
      <c r="AQE202" s="282"/>
      <c r="AQF202" s="282"/>
      <c r="AQG202" s="282"/>
      <c r="AQH202" s="282"/>
      <c r="AQI202" s="282"/>
      <c r="AQJ202" s="282"/>
      <c r="AQK202" s="282"/>
      <c r="AQL202" s="282"/>
      <c r="AQM202" s="282"/>
      <c r="AQN202" s="282"/>
      <c r="AQO202" s="282"/>
      <c r="AQP202" s="282"/>
      <c r="AQQ202" s="282"/>
      <c r="AQR202" s="282"/>
      <c r="AQS202" s="283"/>
      <c r="AQT202" s="283"/>
      <c r="AQU202" s="282"/>
      <c r="AQV202" s="282"/>
      <c r="AQW202" s="282"/>
      <c r="AQX202" s="282"/>
      <c r="AQY202" s="282"/>
      <c r="AQZ202" s="282"/>
      <c r="ARA202" s="282"/>
      <c r="ARB202" s="282"/>
      <c r="ARC202" s="282"/>
      <c r="ARD202" s="282"/>
      <c r="ARE202" s="282"/>
      <c r="ARF202" s="282"/>
      <c r="ARG202" s="282"/>
      <c r="ARH202" s="282"/>
      <c r="ARI202" s="282"/>
      <c r="ARJ202" s="282"/>
      <c r="ARK202" s="282"/>
      <c r="ARL202" s="282"/>
      <c r="ARM202" s="282"/>
      <c r="ARN202" s="282"/>
      <c r="ARO202" s="282"/>
      <c r="ARP202" s="282"/>
      <c r="ARQ202" s="282"/>
      <c r="ARR202" s="282"/>
      <c r="ARS202" s="283"/>
      <c r="ART202" s="283"/>
      <c r="ARU202" s="282"/>
      <c r="ARV202" s="282"/>
      <c r="ARW202" s="282"/>
      <c r="ARX202" s="282"/>
      <c r="ARY202" s="282"/>
      <c r="ARZ202" s="282"/>
      <c r="ASA202" s="282"/>
      <c r="ASB202" s="282"/>
      <c r="ASC202" s="282"/>
      <c r="ASD202" s="282"/>
      <c r="ASE202" s="282"/>
      <c r="ASF202" s="282"/>
      <c r="ASG202" s="282"/>
      <c r="ASH202" s="282"/>
      <c r="ASI202" s="282"/>
      <c r="ASJ202" s="282"/>
      <c r="ASK202" s="282"/>
      <c r="ASL202" s="282"/>
      <c r="ASM202" s="282"/>
      <c r="ASN202" s="282"/>
      <c r="ASO202" s="282"/>
      <c r="ASP202" s="282"/>
      <c r="ASQ202" s="282"/>
      <c r="ASR202" s="282"/>
      <c r="ASS202" s="283"/>
      <c r="AST202" s="283"/>
      <c r="ASU202" s="282"/>
      <c r="ASV202" s="282"/>
      <c r="ASW202" s="282"/>
      <c r="ASX202" s="282"/>
      <c r="ASY202" s="282"/>
      <c r="ASZ202" s="282"/>
      <c r="ATA202" s="282"/>
      <c r="ATB202" s="282"/>
      <c r="ATC202" s="282"/>
      <c r="ATD202" s="282"/>
      <c r="ATE202" s="282"/>
      <c r="ATF202" s="282"/>
      <c r="ATG202" s="282"/>
      <c r="ATH202" s="282"/>
      <c r="ATI202" s="282"/>
      <c r="ATJ202" s="282"/>
      <c r="ATK202" s="282"/>
      <c r="ATL202" s="282"/>
      <c r="ATM202" s="282"/>
      <c r="ATN202" s="282"/>
      <c r="ATO202" s="282"/>
      <c r="ATP202" s="282"/>
      <c r="ATQ202" s="282"/>
      <c r="ATR202" s="282"/>
      <c r="ATS202" s="283"/>
      <c r="ATT202" s="283"/>
      <c r="ATU202" s="282"/>
      <c r="ATV202" s="282"/>
      <c r="ATW202" s="282"/>
      <c r="ATX202" s="282"/>
      <c r="ATY202" s="282"/>
      <c r="ATZ202" s="282"/>
      <c r="AUA202" s="282"/>
      <c r="AUB202" s="282"/>
      <c r="AUC202" s="282"/>
      <c r="AUD202" s="282"/>
      <c r="AUE202" s="282"/>
      <c r="AUF202" s="282"/>
      <c r="AUG202" s="282"/>
      <c r="AUH202" s="282"/>
      <c r="AUI202" s="282"/>
      <c r="AUJ202" s="282"/>
      <c r="AUK202" s="282"/>
      <c r="AUL202" s="282"/>
      <c r="AUM202" s="282"/>
      <c r="AUN202" s="282"/>
      <c r="AUO202" s="282"/>
      <c r="AUP202" s="282"/>
      <c r="AUQ202" s="282"/>
      <c r="AUR202" s="282"/>
      <c r="AUS202" s="283"/>
      <c r="AUT202" s="283"/>
      <c r="AUU202" s="282"/>
      <c r="AUV202" s="282"/>
      <c r="AUW202" s="282"/>
      <c r="AUX202" s="282"/>
      <c r="AUY202" s="282"/>
      <c r="AUZ202" s="282"/>
      <c r="AVA202" s="282"/>
      <c r="AVB202" s="282"/>
      <c r="AVC202" s="282"/>
      <c r="AVD202" s="282"/>
      <c r="AVE202" s="282"/>
      <c r="AVF202" s="282"/>
      <c r="AVG202" s="282"/>
      <c r="AVH202" s="282"/>
      <c r="AVI202" s="282"/>
      <c r="AVJ202" s="282"/>
      <c r="AVK202" s="282"/>
      <c r="AVL202" s="282"/>
      <c r="AVM202" s="282"/>
      <c r="AVN202" s="282"/>
      <c r="AVO202" s="282"/>
      <c r="AVP202" s="282"/>
      <c r="AVQ202" s="282"/>
      <c r="AVR202" s="282"/>
      <c r="AVS202" s="283"/>
      <c r="AVT202" s="283"/>
      <c r="AVU202" s="282"/>
      <c r="AVV202" s="282"/>
      <c r="AVW202" s="282"/>
      <c r="AVX202" s="282"/>
      <c r="AVY202" s="282"/>
      <c r="AVZ202" s="282"/>
      <c r="AWA202" s="282"/>
      <c r="AWB202" s="282"/>
      <c r="AWC202" s="282"/>
      <c r="AWD202" s="282"/>
      <c r="AWE202" s="282"/>
      <c r="AWF202" s="282"/>
      <c r="AWG202" s="282"/>
      <c r="AWH202" s="282"/>
      <c r="AWI202" s="282"/>
      <c r="AWJ202" s="282"/>
      <c r="AWK202" s="282"/>
      <c r="AWL202" s="282"/>
      <c r="AWM202" s="282"/>
      <c r="AWN202" s="282"/>
      <c r="AWO202" s="282"/>
      <c r="AWP202" s="282"/>
      <c r="AWQ202" s="282"/>
      <c r="AWR202" s="282"/>
      <c r="AWS202" s="283"/>
      <c r="AWT202" s="283"/>
      <c r="AWU202" s="282"/>
      <c r="AWV202" s="282"/>
      <c r="AWW202" s="282"/>
      <c r="AWX202" s="282"/>
      <c r="AWY202" s="282"/>
      <c r="AWZ202" s="282"/>
      <c r="AXA202" s="282"/>
      <c r="AXB202" s="282"/>
      <c r="AXC202" s="282"/>
      <c r="AXD202" s="282"/>
      <c r="AXE202" s="282"/>
      <c r="AXF202" s="282"/>
      <c r="AXG202" s="282"/>
      <c r="AXH202" s="282"/>
      <c r="AXI202" s="282"/>
      <c r="AXJ202" s="282"/>
      <c r="AXK202" s="282"/>
      <c r="AXL202" s="282"/>
      <c r="AXM202" s="282"/>
      <c r="AXN202" s="282"/>
      <c r="AXO202" s="282"/>
      <c r="AXP202" s="282"/>
      <c r="AXQ202" s="282"/>
      <c r="AXR202" s="282"/>
      <c r="AXS202" s="283"/>
      <c r="AXT202" s="283"/>
      <c r="AXU202" s="282"/>
      <c r="AXV202" s="282"/>
      <c r="AXW202" s="282"/>
      <c r="AXX202" s="282"/>
      <c r="AXY202" s="282"/>
      <c r="AXZ202" s="282"/>
      <c r="AYA202" s="282"/>
      <c r="AYB202" s="282"/>
      <c r="AYC202" s="282"/>
      <c r="AYD202" s="282"/>
      <c r="AYE202" s="282"/>
      <c r="AYF202" s="282"/>
      <c r="AYG202" s="282"/>
      <c r="AYH202" s="282"/>
      <c r="AYI202" s="282"/>
      <c r="AYJ202" s="282"/>
      <c r="AYK202" s="282"/>
      <c r="AYL202" s="282"/>
      <c r="AYM202" s="282"/>
      <c r="AYN202" s="282"/>
      <c r="AYO202" s="282"/>
      <c r="AYP202" s="282"/>
      <c r="AYQ202" s="282"/>
      <c r="AYR202" s="282"/>
      <c r="AYS202" s="283"/>
      <c r="AYT202" s="283"/>
      <c r="AYU202" s="282"/>
      <c r="AYV202" s="282"/>
      <c r="AYW202" s="282"/>
      <c r="AYX202" s="282"/>
      <c r="AYY202" s="282"/>
      <c r="AYZ202" s="282"/>
      <c r="AZA202" s="282"/>
      <c r="AZB202" s="282"/>
      <c r="AZC202" s="282"/>
      <c r="AZD202" s="282"/>
      <c r="AZE202" s="282"/>
      <c r="AZF202" s="282"/>
      <c r="AZG202" s="282"/>
      <c r="AZH202" s="282"/>
      <c r="AZI202" s="282"/>
      <c r="AZJ202" s="282"/>
      <c r="AZK202" s="282"/>
      <c r="AZL202" s="282"/>
      <c r="AZM202" s="282"/>
      <c r="AZN202" s="282"/>
      <c r="AZO202" s="282"/>
      <c r="AZP202" s="282"/>
      <c r="AZQ202" s="282"/>
      <c r="AZR202" s="282"/>
      <c r="AZS202" s="283"/>
      <c r="AZT202" s="283"/>
      <c r="AZU202" s="282"/>
      <c r="AZV202" s="282"/>
      <c r="AZW202" s="282"/>
      <c r="AZX202" s="282"/>
      <c r="AZY202" s="282"/>
      <c r="AZZ202" s="282"/>
      <c r="BAA202" s="282"/>
      <c r="BAB202" s="282"/>
      <c r="BAC202" s="282"/>
      <c r="BAD202" s="282"/>
      <c r="BAE202" s="282"/>
      <c r="BAF202" s="282"/>
      <c r="BAG202" s="282"/>
      <c r="BAH202" s="282"/>
      <c r="BAI202" s="282"/>
      <c r="BAJ202" s="282"/>
      <c r="BAK202" s="282"/>
      <c r="BAL202" s="282"/>
      <c r="BAM202" s="282"/>
      <c r="BAN202" s="282"/>
      <c r="BAO202" s="282"/>
      <c r="BAP202" s="282"/>
      <c r="BAQ202" s="282"/>
      <c r="BAR202" s="282"/>
      <c r="BAS202" s="283"/>
      <c r="BAT202" s="283"/>
      <c r="BAU202" s="282"/>
      <c r="BAV202" s="282"/>
      <c r="BAW202" s="282"/>
      <c r="BAX202" s="282"/>
      <c r="BAY202" s="282"/>
      <c r="BAZ202" s="282"/>
      <c r="BBA202" s="282"/>
      <c r="BBB202" s="282"/>
      <c r="BBC202" s="282"/>
      <c r="BBD202" s="282"/>
      <c r="BBE202" s="282"/>
      <c r="BBF202" s="282"/>
      <c r="BBG202" s="282"/>
      <c r="BBH202" s="282"/>
      <c r="BBI202" s="282"/>
      <c r="BBJ202" s="282"/>
      <c r="BBK202" s="282"/>
      <c r="BBL202" s="282"/>
      <c r="BBM202" s="282"/>
      <c r="BBN202" s="282"/>
      <c r="BBO202" s="282"/>
      <c r="BBP202" s="282"/>
      <c r="BBQ202" s="282"/>
      <c r="BBR202" s="282"/>
      <c r="BBS202" s="283"/>
      <c r="BBT202" s="283"/>
      <c r="BBU202" s="282"/>
      <c r="BBV202" s="282"/>
      <c r="BBW202" s="282"/>
      <c r="BBX202" s="282"/>
      <c r="BBY202" s="282"/>
      <c r="BBZ202" s="282"/>
      <c r="BCA202" s="282"/>
      <c r="BCB202" s="282"/>
      <c r="BCC202" s="282"/>
      <c r="BCD202" s="282"/>
      <c r="BCE202" s="282"/>
      <c r="BCF202" s="282"/>
      <c r="BCG202" s="282"/>
      <c r="BCH202" s="282"/>
      <c r="BCI202" s="282"/>
      <c r="BCJ202" s="282"/>
      <c r="BCK202" s="282"/>
      <c r="BCL202" s="282"/>
      <c r="BCM202" s="282"/>
      <c r="BCN202" s="282"/>
      <c r="BCO202" s="282"/>
      <c r="BCP202" s="282"/>
      <c r="BCQ202" s="282"/>
      <c r="BCR202" s="282"/>
      <c r="BCS202" s="283"/>
      <c r="BCT202" s="283"/>
      <c r="BCU202" s="282"/>
      <c r="BCV202" s="282"/>
      <c r="BCW202" s="282"/>
      <c r="BCX202" s="282"/>
      <c r="BCY202" s="282"/>
      <c r="BCZ202" s="282"/>
      <c r="BDA202" s="282"/>
      <c r="BDB202" s="282"/>
      <c r="BDC202" s="282"/>
      <c r="BDD202" s="282"/>
      <c r="BDE202" s="282"/>
      <c r="BDF202" s="282"/>
      <c r="BDG202" s="282"/>
      <c r="BDH202" s="282"/>
      <c r="BDI202" s="282"/>
      <c r="BDJ202" s="282"/>
      <c r="BDK202" s="282"/>
      <c r="BDL202" s="282"/>
      <c r="BDM202" s="282"/>
      <c r="BDN202" s="282"/>
      <c r="BDO202" s="282"/>
      <c r="BDP202" s="282"/>
      <c r="BDQ202" s="282"/>
      <c r="BDR202" s="282"/>
      <c r="BDS202" s="283"/>
      <c r="BDT202" s="283"/>
      <c r="BDU202" s="282"/>
      <c r="BDV202" s="282"/>
      <c r="BDW202" s="282"/>
      <c r="BDX202" s="282"/>
      <c r="BDY202" s="282"/>
      <c r="BDZ202" s="282"/>
      <c r="BEA202" s="282"/>
      <c r="BEB202" s="282"/>
      <c r="BEC202" s="282"/>
      <c r="BED202" s="282"/>
      <c r="BEE202" s="282"/>
      <c r="BEF202" s="282"/>
      <c r="BEG202" s="282"/>
      <c r="BEH202" s="282"/>
      <c r="BEI202" s="282"/>
      <c r="BEJ202" s="282"/>
      <c r="BEK202" s="282"/>
      <c r="BEL202" s="282"/>
      <c r="BEM202" s="282"/>
      <c r="BEN202" s="282"/>
      <c r="BEO202" s="282"/>
      <c r="BEP202" s="282"/>
      <c r="BEQ202" s="282"/>
      <c r="BER202" s="282"/>
      <c r="BES202" s="283"/>
      <c r="BET202" s="283"/>
      <c r="BEU202" s="282"/>
      <c r="BEV202" s="282"/>
      <c r="BEW202" s="282"/>
      <c r="BEX202" s="282"/>
      <c r="BEY202" s="282"/>
      <c r="BEZ202" s="282"/>
      <c r="BFA202" s="282"/>
      <c r="BFB202" s="282"/>
      <c r="BFC202" s="282"/>
      <c r="BFD202" s="282"/>
      <c r="BFE202" s="282"/>
      <c r="BFF202" s="282"/>
      <c r="BFG202" s="282"/>
      <c r="BFH202" s="282"/>
      <c r="BFI202" s="282"/>
      <c r="BFJ202" s="282"/>
      <c r="BFK202" s="282"/>
      <c r="BFL202" s="282"/>
      <c r="BFM202" s="282"/>
      <c r="BFN202" s="282"/>
      <c r="BFO202" s="282"/>
      <c r="BFP202" s="282"/>
      <c r="BFQ202" s="282"/>
      <c r="BFR202" s="282"/>
      <c r="BFS202" s="283"/>
      <c r="BFT202" s="283"/>
      <c r="BFU202" s="282"/>
      <c r="BFV202" s="282"/>
      <c r="BFW202" s="282"/>
      <c r="BFX202" s="282"/>
      <c r="BFY202" s="282"/>
      <c r="BFZ202" s="282"/>
      <c r="BGA202" s="282"/>
      <c r="BGB202" s="282"/>
      <c r="BGC202" s="282"/>
      <c r="BGD202" s="282"/>
      <c r="BGE202" s="282"/>
      <c r="BGF202" s="282"/>
      <c r="BGG202" s="282"/>
      <c r="BGH202" s="282"/>
      <c r="BGI202" s="282"/>
      <c r="BGJ202" s="282"/>
      <c r="BGK202" s="282"/>
      <c r="BGL202" s="282"/>
      <c r="BGM202" s="282"/>
      <c r="BGN202" s="282"/>
      <c r="BGO202" s="282"/>
      <c r="BGP202" s="282"/>
      <c r="BGQ202" s="282"/>
      <c r="BGR202" s="282"/>
      <c r="BGS202" s="283"/>
      <c r="BGT202" s="283"/>
      <c r="BGU202" s="282"/>
      <c r="BGV202" s="282"/>
      <c r="BGW202" s="282"/>
      <c r="BGX202" s="282"/>
      <c r="BGY202" s="282"/>
      <c r="BGZ202" s="282"/>
      <c r="BHA202" s="282"/>
      <c r="BHB202" s="282"/>
      <c r="BHC202" s="282"/>
      <c r="BHD202" s="282"/>
      <c r="BHE202" s="282"/>
      <c r="BHF202" s="282"/>
      <c r="BHG202" s="282"/>
      <c r="BHH202" s="282"/>
      <c r="BHI202" s="282"/>
      <c r="BHJ202" s="282"/>
      <c r="BHK202" s="282"/>
      <c r="BHL202" s="282"/>
      <c r="BHM202" s="282"/>
      <c r="BHN202" s="282"/>
      <c r="BHO202" s="282"/>
      <c r="BHP202" s="282"/>
      <c r="BHQ202" s="282"/>
      <c r="BHR202" s="282"/>
      <c r="BHS202" s="283"/>
      <c r="BHT202" s="283"/>
      <c r="BHU202" s="282"/>
      <c r="BHV202" s="282"/>
      <c r="BHW202" s="282"/>
      <c r="BHX202" s="282"/>
      <c r="BHY202" s="282"/>
      <c r="BHZ202" s="282"/>
      <c r="BIA202" s="282"/>
      <c r="BIB202" s="282"/>
      <c r="BIC202" s="282"/>
      <c r="BID202" s="282"/>
      <c r="BIE202" s="282"/>
      <c r="BIF202" s="282"/>
      <c r="BIG202" s="282"/>
      <c r="BIH202" s="282"/>
      <c r="BII202" s="282"/>
      <c r="BIJ202" s="282"/>
      <c r="BIK202" s="282"/>
      <c r="BIL202" s="282"/>
      <c r="BIM202" s="282"/>
      <c r="BIN202" s="282"/>
      <c r="BIO202" s="282"/>
      <c r="BIP202" s="282"/>
      <c r="BIQ202" s="282"/>
      <c r="BIR202" s="282"/>
      <c r="BIS202" s="283"/>
      <c r="BIT202" s="283"/>
      <c r="BIU202" s="282"/>
      <c r="BIV202" s="282"/>
      <c r="BIW202" s="282"/>
      <c r="BIX202" s="282"/>
      <c r="BIY202" s="282"/>
      <c r="BIZ202" s="282"/>
      <c r="BJA202" s="282"/>
      <c r="BJB202" s="282"/>
      <c r="BJC202" s="282"/>
      <c r="BJD202" s="282"/>
      <c r="BJE202" s="282"/>
      <c r="BJF202" s="282"/>
      <c r="BJG202" s="282"/>
      <c r="BJH202" s="282"/>
      <c r="BJI202" s="282"/>
      <c r="BJJ202" s="282"/>
      <c r="BJK202" s="282"/>
      <c r="BJL202" s="282"/>
      <c r="BJM202" s="282"/>
      <c r="BJN202" s="282"/>
      <c r="BJO202" s="282"/>
      <c r="BJP202" s="282"/>
      <c r="BJQ202" s="282"/>
      <c r="BJR202" s="282"/>
      <c r="BJS202" s="283"/>
      <c r="BJT202" s="283"/>
      <c r="BJU202" s="282"/>
      <c r="BJV202" s="282"/>
      <c r="BJW202" s="282"/>
      <c r="BJX202" s="282"/>
      <c r="BJY202" s="282"/>
      <c r="BJZ202" s="282"/>
      <c r="BKA202" s="282"/>
      <c r="BKB202" s="282"/>
      <c r="BKC202" s="282"/>
      <c r="BKD202" s="282"/>
      <c r="BKE202" s="282"/>
      <c r="BKF202" s="282"/>
      <c r="BKG202" s="282"/>
      <c r="BKH202" s="282"/>
      <c r="BKI202" s="282"/>
      <c r="BKJ202" s="282"/>
      <c r="BKK202" s="282"/>
      <c r="BKL202" s="282"/>
      <c r="BKM202" s="282"/>
      <c r="BKN202" s="282"/>
      <c r="BKO202" s="282"/>
      <c r="BKP202" s="282"/>
      <c r="BKQ202" s="282"/>
      <c r="BKR202" s="282"/>
      <c r="BKS202" s="283"/>
      <c r="BKT202" s="283"/>
      <c r="BKU202" s="282"/>
      <c r="BKV202" s="282"/>
      <c r="BKW202" s="282"/>
      <c r="BKX202" s="282"/>
      <c r="BKY202" s="282"/>
      <c r="BKZ202" s="282"/>
      <c r="BLA202" s="282"/>
      <c r="BLB202" s="282"/>
      <c r="BLC202" s="282"/>
      <c r="BLD202" s="282"/>
      <c r="BLE202" s="282"/>
      <c r="BLF202" s="282"/>
      <c r="BLG202" s="282"/>
      <c r="BLH202" s="282"/>
      <c r="BLI202" s="282"/>
      <c r="BLJ202" s="282"/>
      <c r="BLK202" s="282"/>
      <c r="BLL202" s="282"/>
      <c r="BLM202" s="282"/>
      <c r="BLN202" s="282"/>
      <c r="BLO202" s="282"/>
      <c r="BLP202" s="282"/>
      <c r="BLQ202" s="282"/>
      <c r="BLR202" s="282"/>
      <c r="BLS202" s="283"/>
      <c r="BLT202" s="283"/>
      <c r="BLU202" s="282"/>
      <c r="BLV202" s="282"/>
      <c r="BLW202" s="282"/>
      <c r="BLX202" s="282"/>
      <c r="BLY202" s="282"/>
      <c r="BLZ202" s="282"/>
      <c r="BMA202" s="282"/>
      <c r="BMB202" s="282"/>
      <c r="BMC202" s="282"/>
      <c r="BMD202" s="282"/>
      <c r="BME202" s="282"/>
      <c r="BMF202" s="282"/>
      <c r="BMG202" s="282"/>
      <c r="BMH202" s="282"/>
      <c r="BMI202" s="282"/>
      <c r="BMJ202" s="282"/>
      <c r="BMK202" s="282"/>
      <c r="BML202" s="282"/>
      <c r="BMM202" s="282"/>
      <c r="BMN202" s="282"/>
      <c r="BMO202" s="282"/>
      <c r="BMP202" s="282"/>
      <c r="BMQ202" s="282"/>
      <c r="BMR202" s="282"/>
      <c r="BMS202" s="283"/>
      <c r="BMT202" s="283"/>
      <c r="BMU202" s="282"/>
      <c r="BMV202" s="282"/>
      <c r="BMW202" s="282"/>
      <c r="BMX202" s="282"/>
      <c r="BMY202" s="282"/>
      <c r="BMZ202" s="282"/>
      <c r="BNA202" s="282"/>
      <c r="BNB202" s="282"/>
      <c r="BNC202" s="282"/>
      <c r="BND202" s="282"/>
      <c r="BNE202" s="282"/>
      <c r="BNF202" s="282"/>
      <c r="BNG202" s="282"/>
      <c r="BNH202" s="282"/>
      <c r="BNI202" s="282"/>
      <c r="BNJ202" s="282"/>
      <c r="BNK202" s="282"/>
      <c r="BNL202" s="282"/>
      <c r="BNM202" s="282"/>
      <c r="BNN202" s="282"/>
      <c r="BNO202" s="282"/>
      <c r="BNP202" s="282"/>
      <c r="BNQ202" s="282"/>
      <c r="BNR202" s="282"/>
      <c r="BNS202" s="283"/>
      <c r="BNT202" s="283"/>
      <c r="BNU202" s="282"/>
      <c r="BNV202" s="282"/>
      <c r="BNW202" s="282"/>
      <c r="BNX202" s="282"/>
      <c r="BNY202" s="282"/>
      <c r="BNZ202" s="282"/>
      <c r="BOA202" s="282"/>
      <c r="BOB202" s="282"/>
      <c r="BOC202" s="282"/>
      <c r="BOD202" s="282"/>
      <c r="BOE202" s="282"/>
      <c r="BOF202" s="282"/>
      <c r="BOG202" s="282"/>
      <c r="BOH202" s="282"/>
      <c r="BOI202" s="282"/>
      <c r="BOJ202" s="282"/>
      <c r="BOK202" s="282"/>
      <c r="BOL202" s="282"/>
      <c r="BOM202" s="282"/>
      <c r="BON202" s="282"/>
      <c r="BOO202" s="282"/>
      <c r="BOP202" s="282"/>
      <c r="BOQ202" s="282"/>
      <c r="BOR202" s="282"/>
      <c r="BOS202" s="283"/>
      <c r="BOT202" s="283"/>
      <c r="BOU202" s="282"/>
      <c r="BOV202" s="282"/>
      <c r="BOW202" s="282"/>
      <c r="BOX202" s="282"/>
      <c r="BOY202" s="282"/>
      <c r="BOZ202" s="282"/>
      <c r="BPA202" s="282"/>
      <c r="BPB202" s="282"/>
      <c r="BPC202" s="282"/>
      <c r="BPD202" s="282"/>
      <c r="BPE202" s="282"/>
      <c r="BPF202" s="282"/>
      <c r="BPG202" s="282"/>
      <c r="BPH202" s="282"/>
      <c r="BPI202" s="282"/>
      <c r="BPJ202" s="282"/>
      <c r="BPK202" s="282"/>
      <c r="BPL202" s="282"/>
      <c r="BPM202" s="282"/>
      <c r="BPN202" s="282"/>
      <c r="BPO202" s="282"/>
      <c r="BPP202" s="282"/>
      <c r="BPQ202" s="282"/>
      <c r="BPR202" s="282"/>
      <c r="BPS202" s="283"/>
      <c r="BPT202" s="283"/>
      <c r="BPU202" s="282"/>
      <c r="BPV202" s="282"/>
      <c r="BPW202" s="282"/>
      <c r="BPX202" s="282"/>
      <c r="BPY202" s="282"/>
      <c r="BPZ202" s="282"/>
      <c r="BQA202" s="282"/>
      <c r="BQB202" s="282"/>
      <c r="BQC202" s="282"/>
      <c r="BQD202" s="282"/>
      <c r="BQE202" s="282"/>
      <c r="BQF202" s="282"/>
      <c r="BQG202" s="282"/>
      <c r="BQH202" s="282"/>
      <c r="BQI202" s="282"/>
      <c r="BQJ202" s="282"/>
      <c r="BQK202" s="282"/>
      <c r="BQL202" s="282"/>
      <c r="BQM202" s="282"/>
      <c r="BQN202" s="282"/>
      <c r="BQO202" s="282"/>
      <c r="BQP202" s="282"/>
      <c r="BQQ202" s="282"/>
      <c r="BQR202" s="282"/>
      <c r="BQS202" s="283"/>
      <c r="BQT202" s="283"/>
      <c r="BQU202" s="282"/>
      <c r="BQV202" s="282"/>
      <c r="BQW202" s="282"/>
      <c r="BQX202" s="282"/>
      <c r="BQY202" s="282"/>
      <c r="BQZ202" s="282"/>
      <c r="BRA202" s="282"/>
      <c r="BRB202" s="282"/>
      <c r="BRC202" s="282"/>
      <c r="BRD202" s="282"/>
      <c r="BRE202" s="282"/>
      <c r="BRF202" s="282"/>
      <c r="BRG202" s="282"/>
      <c r="BRH202" s="282"/>
      <c r="BRI202" s="282"/>
      <c r="BRJ202" s="282"/>
      <c r="BRK202" s="282"/>
      <c r="BRL202" s="282"/>
      <c r="BRM202" s="282"/>
      <c r="BRN202" s="282"/>
      <c r="BRO202" s="282"/>
      <c r="BRP202" s="282"/>
      <c r="BRQ202" s="282"/>
      <c r="BRR202" s="282"/>
      <c r="BRS202" s="283"/>
      <c r="BRT202" s="283"/>
      <c r="BRU202" s="282"/>
      <c r="BRV202" s="282"/>
      <c r="BRW202" s="282"/>
      <c r="BRX202" s="282"/>
      <c r="BRY202" s="282"/>
      <c r="BRZ202" s="282"/>
      <c r="BSA202" s="282"/>
      <c r="BSB202" s="282"/>
      <c r="BSC202" s="282"/>
      <c r="BSD202" s="282"/>
      <c r="BSE202" s="282"/>
      <c r="BSF202" s="282"/>
      <c r="BSG202" s="282"/>
      <c r="BSH202" s="282"/>
      <c r="BSI202" s="282"/>
      <c r="BSJ202" s="282"/>
      <c r="BSK202" s="282"/>
      <c r="BSL202" s="282"/>
      <c r="BSM202" s="282"/>
      <c r="BSN202" s="282"/>
      <c r="BSO202" s="282"/>
      <c r="BSP202" s="282"/>
      <c r="BSQ202" s="282"/>
      <c r="BSR202" s="282"/>
      <c r="BSS202" s="283"/>
      <c r="BST202" s="283"/>
      <c r="BSU202" s="282"/>
      <c r="BSV202" s="282"/>
      <c r="BSW202" s="282"/>
      <c r="BSX202" s="282"/>
      <c r="BSY202" s="282"/>
      <c r="BSZ202" s="282"/>
      <c r="BTA202" s="282"/>
      <c r="BTB202" s="282"/>
      <c r="BTC202" s="282"/>
      <c r="BTD202" s="282"/>
      <c r="BTE202" s="282"/>
      <c r="BTF202" s="282"/>
      <c r="BTG202" s="282"/>
      <c r="BTH202" s="282"/>
      <c r="BTI202" s="282"/>
      <c r="BTJ202" s="282"/>
      <c r="BTK202" s="282"/>
      <c r="BTL202" s="282"/>
      <c r="BTM202" s="282"/>
      <c r="BTN202" s="282"/>
      <c r="BTO202" s="282"/>
      <c r="BTP202" s="282"/>
      <c r="BTQ202" s="282"/>
      <c r="BTR202" s="282"/>
      <c r="BTS202" s="283"/>
      <c r="BTT202" s="283"/>
      <c r="BTU202" s="282"/>
      <c r="BTV202" s="282"/>
      <c r="BTW202" s="282"/>
      <c r="BTX202" s="282"/>
      <c r="BTY202" s="282"/>
      <c r="BTZ202" s="282"/>
      <c r="BUA202" s="282"/>
      <c r="BUB202" s="282"/>
      <c r="BUC202" s="282"/>
      <c r="BUD202" s="282"/>
      <c r="BUE202" s="282"/>
      <c r="BUF202" s="282"/>
      <c r="BUG202" s="282"/>
      <c r="BUH202" s="282"/>
      <c r="BUI202" s="282"/>
      <c r="BUJ202" s="282"/>
      <c r="BUK202" s="282"/>
      <c r="BUL202" s="282"/>
      <c r="BUM202" s="282"/>
      <c r="BUN202" s="282"/>
      <c r="BUO202" s="282"/>
      <c r="BUP202" s="282"/>
      <c r="BUQ202" s="282"/>
      <c r="BUR202" s="282"/>
      <c r="BUS202" s="283"/>
      <c r="BUT202" s="283"/>
      <c r="BUU202" s="282"/>
      <c r="BUV202" s="282"/>
      <c r="BUW202" s="282"/>
      <c r="BUX202" s="282"/>
      <c r="BUY202" s="282"/>
      <c r="BUZ202" s="282"/>
      <c r="BVA202" s="282"/>
      <c r="BVB202" s="282"/>
      <c r="BVC202" s="282"/>
      <c r="BVD202" s="282"/>
      <c r="BVE202" s="282"/>
      <c r="BVF202" s="282"/>
      <c r="BVG202" s="282"/>
      <c r="BVH202" s="282"/>
      <c r="BVI202" s="282"/>
      <c r="BVJ202" s="282"/>
      <c r="BVK202" s="282"/>
      <c r="BVL202" s="282"/>
      <c r="BVM202" s="282"/>
      <c r="BVN202" s="282"/>
      <c r="BVO202" s="282"/>
      <c r="BVP202" s="282"/>
      <c r="BVQ202" s="282"/>
      <c r="BVR202" s="282"/>
      <c r="BVS202" s="283"/>
      <c r="BVT202" s="283"/>
      <c r="BVU202" s="282"/>
      <c r="BVV202" s="282"/>
      <c r="BVW202" s="282"/>
      <c r="BVX202" s="282"/>
      <c r="BVY202" s="282"/>
      <c r="BVZ202" s="282"/>
      <c r="BWA202" s="282"/>
      <c r="BWB202" s="282"/>
      <c r="BWC202" s="282"/>
      <c r="BWD202" s="282"/>
      <c r="BWE202" s="282"/>
      <c r="BWF202" s="282"/>
      <c r="BWG202" s="282"/>
      <c r="BWH202" s="282"/>
      <c r="BWI202" s="282"/>
      <c r="BWJ202" s="282"/>
      <c r="BWK202" s="282"/>
      <c r="BWL202" s="282"/>
      <c r="BWM202" s="282"/>
      <c r="BWN202" s="282"/>
      <c r="BWO202" s="282"/>
      <c r="BWP202" s="282"/>
      <c r="BWQ202" s="282"/>
      <c r="BWR202" s="282"/>
      <c r="BWS202" s="283"/>
      <c r="BWT202" s="283"/>
      <c r="BWU202" s="282"/>
      <c r="BWV202" s="282"/>
      <c r="BWW202" s="282"/>
      <c r="BWX202" s="282"/>
      <c r="BWY202" s="282"/>
      <c r="BWZ202" s="282"/>
      <c r="BXA202" s="282"/>
      <c r="BXB202" s="282"/>
      <c r="BXC202" s="282"/>
      <c r="BXD202" s="282"/>
      <c r="BXE202" s="282"/>
      <c r="BXF202" s="282"/>
      <c r="BXG202" s="282"/>
      <c r="BXH202" s="282"/>
      <c r="BXI202" s="282"/>
      <c r="BXJ202" s="282"/>
      <c r="BXK202" s="282"/>
      <c r="BXL202" s="282"/>
      <c r="BXM202" s="282"/>
      <c r="BXN202" s="282"/>
      <c r="BXO202" s="282"/>
      <c r="BXP202" s="282"/>
      <c r="BXQ202" s="282"/>
      <c r="BXR202" s="282"/>
      <c r="BXS202" s="283"/>
      <c r="BXT202" s="283"/>
      <c r="BXU202" s="282"/>
      <c r="BXV202" s="282"/>
      <c r="BXW202" s="282"/>
      <c r="BXX202" s="282"/>
      <c r="BXY202" s="282"/>
      <c r="BXZ202" s="282"/>
      <c r="BYA202" s="282"/>
      <c r="BYB202" s="282"/>
      <c r="BYC202" s="282"/>
      <c r="BYD202" s="282"/>
      <c r="BYE202" s="282"/>
      <c r="BYF202" s="282"/>
      <c r="BYG202" s="282"/>
      <c r="BYH202" s="282"/>
      <c r="BYI202" s="282"/>
      <c r="BYJ202" s="282"/>
      <c r="BYK202" s="282"/>
      <c r="BYL202" s="282"/>
      <c r="BYM202" s="282"/>
      <c r="BYN202" s="282"/>
      <c r="BYO202" s="282"/>
      <c r="BYP202" s="282"/>
      <c r="BYQ202" s="282"/>
      <c r="BYR202" s="282"/>
      <c r="BYS202" s="283"/>
      <c r="BYT202" s="283"/>
      <c r="BYU202" s="282"/>
      <c r="BYV202" s="282"/>
      <c r="BYW202" s="282"/>
      <c r="BYX202" s="282"/>
      <c r="BYY202" s="282"/>
      <c r="BYZ202" s="282"/>
      <c r="BZA202" s="282"/>
      <c r="BZB202" s="282"/>
      <c r="BZC202" s="282"/>
      <c r="BZD202" s="282"/>
      <c r="BZE202" s="282"/>
      <c r="BZF202" s="282"/>
      <c r="BZG202" s="282"/>
      <c r="BZH202" s="282"/>
      <c r="BZI202" s="282"/>
      <c r="BZJ202" s="282"/>
      <c r="BZK202" s="282"/>
      <c r="BZL202" s="282"/>
      <c r="BZM202" s="282"/>
      <c r="BZN202" s="282"/>
      <c r="BZO202" s="282"/>
      <c r="BZP202" s="282"/>
      <c r="BZQ202" s="282"/>
      <c r="BZR202" s="282"/>
      <c r="BZS202" s="283"/>
      <c r="BZT202" s="283"/>
      <c r="BZU202" s="282"/>
      <c r="BZV202" s="282"/>
      <c r="BZW202" s="282"/>
      <c r="BZX202" s="282"/>
      <c r="BZY202" s="282"/>
      <c r="BZZ202" s="282"/>
      <c r="CAA202" s="282"/>
      <c r="CAB202" s="282"/>
      <c r="CAC202" s="282"/>
      <c r="CAD202" s="282"/>
      <c r="CAE202" s="282"/>
      <c r="CAF202" s="282"/>
      <c r="CAG202" s="282"/>
      <c r="CAH202" s="282"/>
      <c r="CAI202" s="282"/>
      <c r="CAJ202" s="282"/>
      <c r="CAK202" s="282"/>
      <c r="CAL202" s="282"/>
      <c r="CAM202" s="282"/>
      <c r="CAN202" s="282"/>
      <c r="CAO202" s="282"/>
      <c r="CAP202" s="282"/>
      <c r="CAQ202" s="282"/>
      <c r="CAR202" s="282"/>
      <c r="CAS202" s="283"/>
      <c r="CAT202" s="283"/>
      <c r="CAU202" s="282"/>
      <c r="CAV202" s="282"/>
      <c r="CAW202" s="282"/>
      <c r="CAX202" s="282"/>
      <c r="CAY202" s="282"/>
      <c r="CAZ202" s="282"/>
      <c r="CBA202" s="282"/>
      <c r="CBB202" s="282"/>
      <c r="CBC202" s="282"/>
      <c r="CBD202" s="282"/>
      <c r="CBE202" s="282"/>
      <c r="CBF202" s="282"/>
      <c r="CBG202" s="282"/>
      <c r="CBH202" s="282"/>
      <c r="CBI202" s="282"/>
      <c r="CBJ202" s="282"/>
      <c r="CBK202" s="282"/>
      <c r="CBL202" s="282"/>
      <c r="CBM202" s="282"/>
      <c r="CBN202" s="282"/>
      <c r="CBO202" s="282"/>
      <c r="CBP202" s="282"/>
      <c r="CBQ202" s="282"/>
      <c r="CBR202" s="282"/>
      <c r="CBS202" s="283"/>
      <c r="CBT202" s="283"/>
      <c r="CBU202" s="282"/>
      <c r="CBV202" s="282"/>
      <c r="CBW202" s="282"/>
      <c r="CBX202" s="282"/>
      <c r="CBY202" s="282"/>
      <c r="CBZ202" s="282"/>
      <c r="CCA202" s="282"/>
      <c r="CCB202" s="282"/>
      <c r="CCC202" s="282"/>
      <c r="CCD202" s="282"/>
      <c r="CCE202" s="282"/>
      <c r="CCF202" s="282"/>
      <c r="CCG202" s="282"/>
      <c r="CCH202" s="282"/>
      <c r="CCI202" s="282"/>
      <c r="CCJ202" s="282"/>
      <c r="CCK202" s="282"/>
      <c r="CCL202" s="282"/>
      <c r="CCM202" s="282"/>
      <c r="CCN202" s="282"/>
      <c r="CCO202" s="282"/>
      <c r="CCP202" s="282"/>
      <c r="CCQ202" s="282"/>
      <c r="CCR202" s="282"/>
      <c r="CCS202" s="283"/>
      <c r="CCT202" s="283"/>
      <c r="CCU202" s="282"/>
      <c r="CCV202" s="282"/>
      <c r="CCW202" s="282"/>
      <c r="CCX202" s="282"/>
      <c r="CCY202" s="282"/>
      <c r="CCZ202" s="282"/>
      <c r="CDA202" s="282"/>
      <c r="CDB202" s="282"/>
      <c r="CDC202" s="282"/>
      <c r="CDD202" s="282"/>
      <c r="CDE202" s="282"/>
      <c r="CDF202" s="282"/>
      <c r="CDG202" s="282"/>
      <c r="CDH202" s="282"/>
      <c r="CDI202" s="282"/>
      <c r="CDJ202" s="282"/>
      <c r="CDK202" s="282"/>
      <c r="CDL202" s="282"/>
      <c r="CDM202" s="282"/>
      <c r="CDN202" s="282"/>
      <c r="CDO202" s="282"/>
      <c r="CDP202" s="282"/>
      <c r="CDQ202" s="282"/>
      <c r="CDR202" s="282"/>
      <c r="CDS202" s="283"/>
      <c r="CDT202" s="283"/>
      <c r="CDU202" s="282"/>
      <c r="CDV202" s="282"/>
      <c r="CDW202" s="282"/>
      <c r="CDX202" s="282"/>
      <c r="CDY202" s="282"/>
      <c r="CDZ202" s="282"/>
      <c r="CEA202" s="282"/>
      <c r="CEB202" s="282"/>
      <c r="CEC202" s="282"/>
      <c r="CED202" s="282"/>
      <c r="CEE202" s="282"/>
      <c r="CEF202" s="282"/>
      <c r="CEG202" s="282"/>
      <c r="CEH202" s="282"/>
      <c r="CEI202" s="282"/>
      <c r="CEJ202" s="282"/>
      <c r="CEK202" s="282"/>
      <c r="CEL202" s="282"/>
      <c r="CEM202" s="282"/>
      <c r="CEN202" s="282"/>
      <c r="CEO202" s="282"/>
      <c r="CEP202" s="282"/>
      <c r="CEQ202" s="282"/>
      <c r="CER202" s="282"/>
      <c r="CES202" s="283"/>
      <c r="CET202" s="283"/>
      <c r="CEU202" s="282"/>
      <c r="CEV202" s="282"/>
      <c r="CEW202" s="282"/>
      <c r="CEX202" s="282"/>
      <c r="CEY202" s="282"/>
      <c r="CEZ202" s="282"/>
      <c r="CFA202" s="282"/>
      <c r="CFB202" s="282"/>
      <c r="CFC202" s="282"/>
      <c r="CFD202" s="282"/>
      <c r="CFE202" s="282"/>
      <c r="CFF202" s="282"/>
      <c r="CFG202" s="282"/>
      <c r="CFH202" s="282"/>
      <c r="CFI202" s="282"/>
      <c r="CFJ202" s="282"/>
      <c r="CFK202" s="282"/>
      <c r="CFL202" s="282"/>
      <c r="CFM202" s="282"/>
      <c r="CFN202" s="282"/>
      <c r="CFO202" s="282"/>
      <c r="CFP202" s="282"/>
      <c r="CFQ202" s="282"/>
      <c r="CFR202" s="282"/>
      <c r="CFS202" s="283"/>
      <c r="CFT202" s="283"/>
      <c r="CFU202" s="282"/>
      <c r="CFV202" s="282"/>
      <c r="CFW202" s="282"/>
      <c r="CFX202" s="282"/>
      <c r="CFY202" s="282"/>
      <c r="CFZ202" s="282"/>
      <c r="CGA202" s="282"/>
      <c r="CGB202" s="282"/>
      <c r="CGC202" s="282"/>
      <c r="CGD202" s="282"/>
      <c r="CGE202" s="282"/>
      <c r="CGF202" s="282"/>
      <c r="CGG202" s="282"/>
      <c r="CGH202" s="282"/>
      <c r="CGI202" s="282"/>
      <c r="CGJ202" s="282"/>
      <c r="CGK202" s="282"/>
      <c r="CGL202" s="282"/>
      <c r="CGM202" s="282"/>
      <c r="CGN202" s="282"/>
      <c r="CGO202" s="282"/>
      <c r="CGP202" s="282"/>
      <c r="CGQ202" s="282"/>
      <c r="CGR202" s="282"/>
      <c r="CGS202" s="283"/>
      <c r="CGT202" s="283"/>
      <c r="CGU202" s="282"/>
      <c r="CGV202" s="282"/>
      <c r="CGW202" s="282"/>
      <c r="CGX202" s="282"/>
      <c r="CGY202" s="282"/>
      <c r="CGZ202" s="282"/>
      <c r="CHA202" s="282"/>
      <c r="CHB202" s="282"/>
      <c r="CHC202" s="282"/>
      <c r="CHD202" s="282"/>
      <c r="CHE202" s="282"/>
      <c r="CHF202" s="282"/>
      <c r="CHG202" s="282"/>
      <c r="CHH202" s="282"/>
      <c r="CHI202" s="282"/>
      <c r="CHJ202" s="282"/>
      <c r="CHK202" s="282"/>
      <c r="CHL202" s="282"/>
      <c r="CHM202" s="282"/>
      <c r="CHN202" s="282"/>
      <c r="CHO202" s="282"/>
      <c r="CHP202" s="282"/>
      <c r="CHQ202" s="282"/>
      <c r="CHR202" s="282"/>
      <c r="CHS202" s="283"/>
      <c r="CHT202" s="283"/>
      <c r="CHU202" s="282"/>
      <c r="CHV202" s="282"/>
      <c r="CHW202" s="282"/>
      <c r="CHX202" s="282"/>
      <c r="CHY202" s="282"/>
      <c r="CHZ202" s="282"/>
      <c r="CIA202" s="282"/>
      <c r="CIB202" s="282"/>
      <c r="CIC202" s="282"/>
      <c r="CID202" s="282"/>
      <c r="CIE202" s="282"/>
      <c r="CIF202" s="282"/>
      <c r="CIG202" s="282"/>
      <c r="CIH202" s="282"/>
      <c r="CII202" s="282"/>
      <c r="CIJ202" s="282"/>
      <c r="CIK202" s="282"/>
      <c r="CIL202" s="282"/>
      <c r="CIM202" s="282"/>
      <c r="CIN202" s="282"/>
      <c r="CIO202" s="282"/>
      <c r="CIP202" s="282"/>
      <c r="CIQ202" s="282"/>
      <c r="CIR202" s="282"/>
      <c r="CIS202" s="283"/>
      <c r="CIT202" s="283"/>
      <c r="CIU202" s="282"/>
      <c r="CIV202" s="282"/>
      <c r="CIW202" s="282"/>
      <c r="CIX202" s="282"/>
      <c r="CIY202" s="282"/>
      <c r="CIZ202" s="282"/>
      <c r="CJA202" s="282"/>
      <c r="CJB202" s="282"/>
      <c r="CJC202" s="282"/>
      <c r="CJD202" s="282"/>
      <c r="CJE202" s="282"/>
      <c r="CJF202" s="282"/>
      <c r="CJG202" s="282"/>
      <c r="CJH202" s="282"/>
      <c r="CJI202" s="282"/>
      <c r="CJJ202" s="282"/>
      <c r="CJK202" s="282"/>
      <c r="CJL202" s="282"/>
      <c r="CJM202" s="282"/>
      <c r="CJN202" s="282"/>
      <c r="CJO202" s="282"/>
      <c r="CJP202" s="282"/>
      <c r="CJQ202" s="282"/>
      <c r="CJR202" s="282"/>
      <c r="CJS202" s="283"/>
      <c r="CJT202" s="283"/>
      <c r="CJU202" s="282"/>
      <c r="CJV202" s="282"/>
      <c r="CJW202" s="282"/>
      <c r="CJX202" s="282"/>
      <c r="CJY202" s="282"/>
      <c r="CJZ202" s="282"/>
      <c r="CKA202" s="282"/>
      <c r="CKB202" s="282"/>
      <c r="CKC202" s="282"/>
      <c r="CKD202" s="282"/>
      <c r="CKE202" s="282"/>
      <c r="CKF202" s="282"/>
      <c r="CKG202" s="282"/>
      <c r="CKH202" s="282"/>
      <c r="CKI202" s="282"/>
      <c r="CKJ202" s="282"/>
      <c r="CKK202" s="282"/>
      <c r="CKL202" s="282"/>
      <c r="CKM202" s="282"/>
      <c r="CKN202" s="282"/>
      <c r="CKO202" s="282"/>
      <c r="CKP202" s="282"/>
      <c r="CKQ202" s="282"/>
      <c r="CKR202" s="282"/>
      <c r="CKS202" s="283"/>
      <c r="CKT202" s="283"/>
      <c r="CKU202" s="282"/>
      <c r="CKV202" s="282"/>
      <c r="CKW202" s="282"/>
      <c r="CKX202" s="282"/>
      <c r="CKY202" s="282"/>
      <c r="CKZ202" s="282"/>
      <c r="CLA202" s="282"/>
      <c r="CLB202" s="282"/>
      <c r="CLC202" s="282"/>
      <c r="CLD202" s="282"/>
      <c r="CLE202" s="282"/>
      <c r="CLF202" s="282"/>
      <c r="CLG202" s="282"/>
      <c r="CLH202" s="282"/>
      <c r="CLI202" s="282"/>
      <c r="CLJ202" s="282"/>
      <c r="CLK202" s="282"/>
      <c r="CLL202" s="282"/>
      <c r="CLM202" s="282"/>
      <c r="CLN202" s="282"/>
      <c r="CLO202" s="282"/>
      <c r="CLP202" s="282"/>
      <c r="CLQ202" s="282"/>
      <c r="CLR202" s="282"/>
      <c r="CLS202" s="283"/>
      <c r="CLT202" s="283"/>
      <c r="CLU202" s="282"/>
      <c r="CLV202" s="282"/>
      <c r="CLW202" s="282"/>
      <c r="CLX202" s="282"/>
      <c r="CLY202" s="282"/>
      <c r="CLZ202" s="282"/>
      <c r="CMA202" s="282"/>
      <c r="CMB202" s="282"/>
      <c r="CMC202" s="282"/>
      <c r="CMD202" s="282"/>
      <c r="CME202" s="282"/>
      <c r="CMF202" s="282"/>
      <c r="CMG202" s="282"/>
      <c r="CMH202" s="282"/>
      <c r="CMI202" s="282"/>
      <c r="CMJ202" s="282"/>
      <c r="CMK202" s="282"/>
      <c r="CML202" s="282"/>
      <c r="CMM202" s="282"/>
      <c r="CMN202" s="282"/>
      <c r="CMO202" s="282"/>
      <c r="CMP202" s="282"/>
      <c r="CMQ202" s="282"/>
      <c r="CMR202" s="282"/>
      <c r="CMS202" s="283"/>
      <c r="CMT202" s="283"/>
      <c r="CMU202" s="282"/>
      <c r="CMV202" s="282"/>
      <c r="CMW202" s="282"/>
      <c r="CMX202" s="282"/>
      <c r="CMY202" s="282"/>
      <c r="CMZ202" s="282"/>
      <c r="CNA202" s="282"/>
      <c r="CNB202" s="282"/>
      <c r="CNC202" s="282"/>
      <c r="CND202" s="282"/>
      <c r="CNE202" s="282"/>
      <c r="CNF202" s="282"/>
      <c r="CNG202" s="282"/>
      <c r="CNH202" s="282"/>
      <c r="CNI202" s="282"/>
      <c r="CNJ202" s="282"/>
      <c r="CNK202" s="282"/>
      <c r="CNL202" s="282"/>
      <c r="CNM202" s="282"/>
      <c r="CNN202" s="282"/>
      <c r="CNO202" s="282"/>
      <c r="CNP202" s="282"/>
      <c r="CNQ202" s="282"/>
      <c r="CNR202" s="282"/>
      <c r="CNS202" s="283"/>
      <c r="CNT202" s="283"/>
      <c r="CNU202" s="282"/>
      <c r="CNV202" s="282"/>
      <c r="CNW202" s="282"/>
      <c r="CNX202" s="282"/>
      <c r="CNY202" s="282"/>
      <c r="CNZ202" s="282"/>
      <c r="COA202" s="282"/>
      <c r="COB202" s="282"/>
      <c r="COC202" s="282"/>
      <c r="COD202" s="282"/>
      <c r="COE202" s="282"/>
      <c r="COF202" s="282"/>
      <c r="COG202" s="282"/>
      <c r="COH202" s="282"/>
      <c r="COI202" s="282"/>
      <c r="COJ202" s="282"/>
      <c r="COK202" s="282"/>
      <c r="COL202" s="282"/>
      <c r="COM202" s="282"/>
      <c r="CON202" s="282"/>
      <c r="COO202" s="282"/>
      <c r="COP202" s="282"/>
      <c r="COQ202" s="282"/>
      <c r="COR202" s="282"/>
      <c r="COS202" s="283"/>
      <c r="COT202" s="283"/>
      <c r="COU202" s="282"/>
      <c r="COV202" s="282"/>
      <c r="COW202" s="282"/>
      <c r="COX202" s="282"/>
      <c r="COY202" s="282"/>
      <c r="COZ202" s="282"/>
      <c r="CPA202" s="282"/>
      <c r="CPB202" s="282"/>
      <c r="CPC202" s="282"/>
      <c r="CPD202" s="282"/>
      <c r="CPE202" s="282"/>
      <c r="CPF202" s="282"/>
      <c r="CPG202" s="282"/>
      <c r="CPH202" s="282"/>
      <c r="CPI202" s="282"/>
      <c r="CPJ202" s="282"/>
      <c r="CPK202" s="282"/>
      <c r="CPL202" s="282"/>
      <c r="CPM202" s="282"/>
      <c r="CPN202" s="282"/>
      <c r="CPO202" s="282"/>
      <c r="CPP202" s="282"/>
      <c r="CPQ202" s="282"/>
      <c r="CPR202" s="282"/>
      <c r="CPS202" s="283"/>
      <c r="CPT202" s="283"/>
      <c r="CPU202" s="282"/>
      <c r="CPV202" s="282"/>
      <c r="CPW202" s="282"/>
      <c r="CPX202" s="282"/>
      <c r="CPY202" s="282"/>
      <c r="CPZ202" s="282"/>
      <c r="CQA202" s="282"/>
      <c r="CQB202" s="282"/>
      <c r="CQC202" s="282"/>
      <c r="CQD202" s="282"/>
      <c r="CQE202" s="282"/>
      <c r="CQF202" s="282"/>
      <c r="CQG202" s="282"/>
      <c r="CQH202" s="282"/>
      <c r="CQI202" s="282"/>
      <c r="CQJ202" s="282"/>
      <c r="CQK202" s="282"/>
      <c r="CQL202" s="282"/>
      <c r="CQM202" s="282"/>
      <c r="CQN202" s="282"/>
      <c r="CQO202" s="282"/>
      <c r="CQP202" s="282"/>
      <c r="CQQ202" s="282"/>
      <c r="CQR202" s="282"/>
      <c r="CQS202" s="283"/>
      <c r="CQT202" s="283"/>
      <c r="CQU202" s="282"/>
      <c r="CQV202" s="282"/>
      <c r="CQW202" s="282"/>
      <c r="CQX202" s="282"/>
      <c r="CQY202" s="282"/>
      <c r="CQZ202" s="282"/>
      <c r="CRA202" s="282"/>
      <c r="CRB202" s="282"/>
      <c r="CRC202" s="282"/>
      <c r="CRD202" s="282"/>
      <c r="CRE202" s="282"/>
      <c r="CRF202" s="282"/>
      <c r="CRG202" s="282"/>
      <c r="CRH202" s="282"/>
      <c r="CRI202" s="282"/>
      <c r="CRJ202" s="282"/>
      <c r="CRK202" s="282"/>
      <c r="CRL202" s="282"/>
      <c r="CRM202" s="282"/>
      <c r="CRN202" s="282"/>
      <c r="CRO202" s="282"/>
      <c r="CRP202" s="282"/>
      <c r="CRQ202" s="282"/>
      <c r="CRR202" s="282"/>
      <c r="CRS202" s="283"/>
      <c r="CRT202" s="283"/>
      <c r="CRU202" s="282"/>
      <c r="CRV202" s="282"/>
      <c r="CRW202" s="282"/>
      <c r="CRX202" s="282"/>
      <c r="CRY202" s="282"/>
      <c r="CRZ202" s="282"/>
      <c r="CSA202" s="282"/>
      <c r="CSB202" s="282"/>
      <c r="CSC202" s="282"/>
      <c r="CSD202" s="282"/>
      <c r="CSE202" s="282"/>
      <c r="CSF202" s="282"/>
      <c r="CSG202" s="282"/>
      <c r="CSH202" s="282"/>
      <c r="CSI202" s="282"/>
      <c r="CSJ202" s="282"/>
      <c r="CSK202" s="282"/>
      <c r="CSL202" s="282"/>
      <c r="CSM202" s="282"/>
      <c r="CSN202" s="282"/>
      <c r="CSO202" s="282"/>
      <c r="CSP202" s="282"/>
      <c r="CSQ202" s="282"/>
      <c r="CSR202" s="282"/>
      <c r="CSS202" s="283"/>
      <c r="CST202" s="283"/>
      <c r="CSU202" s="282"/>
      <c r="CSV202" s="282"/>
      <c r="CSW202" s="282"/>
      <c r="CSX202" s="282"/>
      <c r="CSY202" s="282"/>
      <c r="CSZ202" s="282"/>
      <c r="CTA202" s="282"/>
      <c r="CTB202" s="282"/>
      <c r="CTC202" s="282"/>
      <c r="CTD202" s="282"/>
      <c r="CTE202" s="282"/>
      <c r="CTF202" s="282"/>
      <c r="CTG202" s="282"/>
      <c r="CTH202" s="282"/>
      <c r="CTI202" s="282"/>
      <c r="CTJ202" s="282"/>
      <c r="CTK202" s="282"/>
      <c r="CTL202" s="282"/>
      <c r="CTM202" s="282"/>
      <c r="CTN202" s="282"/>
      <c r="CTO202" s="282"/>
      <c r="CTP202" s="282"/>
      <c r="CTQ202" s="282"/>
      <c r="CTR202" s="282"/>
      <c r="CTS202" s="283"/>
      <c r="CTT202" s="283"/>
      <c r="CTU202" s="282"/>
      <c r="CTV202" s="282"/>
      <c r="CTW202" s="282"/>
      <c r="CTX202" s="282"/>
      <c r="CTY202" s="282"/>
      <c r="CTZ202" s="282"/>
      <c r="CUA202" s="282"/>
      <c r="CUB202" s="282"/>
      <c r="CUC202" s="282"/>
      <c r="CUD202" s="282"/>
      <c r="CUE202" s="282"/>
      <c r="CUF202" s="282"/>
      <c r="CUG202" s="282"/>
      <c r="CUH202" s="282"/>
      <c r="CUI202" s="282"/>
      <c r="CUJ202" s="282"/>
      <c r="CUK202" s="282"/>
      <c r="CUL202" s="282"/>
      <c r="CUM202" s="282"/>
      <c r="CUN202" s="282"/>
      <c r="CUO202" s="282"/>
      <c r="CUP202" s="282"/>
      <c r="CUQ202" s="282"/>
      <c r="CUR202" s="282"/>
      <c r="CUS202" s="283"/>
      <c r="CUT202" s="283"/>
      <c r="CUU202" s="282"/>
      <c r="CUV202" s="282"/>
      <c r="CUW202" s="282"/>
      <c r="CUX202" s="282"/>
      <c r="CUY202" s="282"/>
      <c r="CUZ202" s="282"/>
      <c r="CVA202" s="282"/>
      <c r="CVB202" s="282"/>
      <c r="CVC202" s="282"/>
      <c r="CVD202" s="282"/>
      <c r="CVE202" s="282"/>
      <c r="CVF202" s="282"/>
      <c r="CVG202" s="282"/>
      <c r="CVH202" s="282"/>
      <c r="CVI202" s="282"/>
      <c r="CVJ202" s="282"/>
      <c r="CVK202" s="282"/>
      <c r="CVL202" s="282"/>
      <c r="CVM202" s="282"/>
      <c r="CVN202" s="282"/>
      <c r="CVO202" s="282"/>
      <c r="CVP202" s="282"/>
      <c r="CVQ202" s="282"/>
      <c r="CVR202" s="282"/>
      <c r="CVS202" s="283"/>
      <c r="CVT202" s="283"/>
      <c r="CVU202" s="282"/>
      <c r="CVV202" s="282"/>
      <c r="CVW202" s="282"/>
      <c r="CVX202" s="282"/>
      <c r="CVY202" s="282"/>
      <c r="CVZ202" s="282"/>
      <c r="CWA202" s="282"/>
      <c r="CWB202" s="282"/>
      <c r="CWC202" s="282"/>
      <c r="CWD202" s="282"/>
      <c r="CWE202" s="282"/>
      <c r="CWF202" s="282"/>
      <c r="CWG202" s="282"/>
      <c r="CWH202" s="282"/>
      <c r="CWI202" s="282"/>
      <c r="CWJ202" s="282"/>
      <c r="CWK202" s="282"/>
      <c r="CWL202" s="282"/>
      <c r="CWM202" s="282"/>
      <c r="CWN202" s="282"/>
      <c r="CWO202" s="282"/>
      <c r="CWP202" s="282"/>
      <c r="CWQ202" s="282"/>
      <c r="CWR202" s="282"/>
      <c r="CWS202" s="283"/>
      <c r="CWT202" s="283"/>
      <c r="CWU202" s="282"/>
      <c r="CWV202" s="282"/>
      <c r="CWW202" s="282"/>
      <c r="CWX202" s="282"/>
      <c r="CWY202" s="282"/>
      <c r="CWZ202" s="282"/>
      <c r="CXA202" s="282"/>
      <c r="CXB202" s="282"/>
      <c r="CXC202" s="282"/>
      <c r="CXD202" s="282"/>
      <c r="CXE202" s="282"/>
      <c r="CXF202" s="282"/>
      <c r="CXG202" s="282"/>
      <c r="CXH202" s="282"/>
      <c r="CXI202" s="282"/>
      <c r="CXJ202" s="282"/>
      <c r="CXK202" s="282"/>
      <c r="CXL202" s="282"/>
      <c r="CXM202" s="282"/>
      <c r="CXN202" s="282"/>
      <c r="CXO202" s="282"/>
      <c r="CXP202" s="282"/>
      <c r="CXQ202" s="282"/>
      <c r="CXR202" s="282"/>
      <c r="CXS202" s="283"/>
      <c r="CXT202" s="283"/>
      <c r="CXU202" s="282"/>
      <c r="CXV202" s="282"/>
      <c r="CXW202" s="282"/>
      <c r="CXX202" s="282"/>
      <c r="CXY202" s="282"/>
      <c r="CXZ202" s="282"/>
      <c r="CYA202" s="282"/>
      <c r="CYB202" s="282"/>
      <c r="CYC202" s="282"/>
      <c r="CYD202" s="282"/>
      <c r="CYE202" s="282"/>
      <c r="CYF202" s="282"/>
      <c r="CYG202" s="282"/>
      <c r="CYH202" s="282"/>
      <c r="CYI202" s="282"/>
      <c r="CYJ202" s="282"/>
      <c r="CYK202" s="282"/>
      <c r="CYL202" s="282"/>
      <c r="CYM202" s="282"/>
      <c r="CYN202" s="282"/>
      <c r="CYO202" s="282"/>
      <c r="CYP202" s="282"/>
      <c r="CYQ202" s="282"/>
      <c r="CYR202" s="282"/>
      <c r="CYS202" s="283"/>
      <c r="CYT202" s="283"/>
      <c r="CYU202" s="282"/>
      <c r="CYV202" s="282"/>
      <c r="CYW202" s="282"/>
      <c r="CYX202" s="282"/>
      <c r="CYY202" s="282"/>
      <c r="CYZ202" s="282"/>
      <c r="CZA202" s="282"/>
      <c r="CZB202" s="282"/>
      <c r="CZC202" s="282"/>
      <c r="CZD202" s="282"/>
      <c r="CZE202" s="282"/>
      <c r="CZF202" s="282"/>
      <c r="CZG202" s="282"/>
      <c r="CZH202" s="282"/>
      <c r="CZI202" s="282"/>
      <c r="CZJ202" s="282"/>
      <c r="CZK202" s="282"/>
      <c r="CZL202" s="282"/>
      <c r="CZM202" s="282"/>
      <c r="CZN202" s="282"/>
      <c r="CZO202" s="282"/>
      <c r="CZP202" s="282"/>
      <c r="CZQ202" s="282"/>
      <c r="CZR202" s="282"/>
      <c r="CZS202" s="283"/>
      <c r="CZT202" s="283"/>
      <c r="CZU202" s="282"/>
      <c r="CZV202" s="282"/>
      <c r="CZW202" s="282"/>
      <c r="CZX202" s="282"/>
      <c r="CZY202" s="282"/>
      <c r="CZZ202" s="282"/>
      <c r="DAA202" s="282"/>
      <c r="DAB202" s="282"/>
      <c r="DAC202" s="282"/>
      <c r="DAD202" s="282"/>
      <c r="DAE202" s="282"/>
      <c r="DAF202" s="282"/>
      <c r="DAG202" s="282"/>
      <c r="DAH202" s="282"/>
      <c r="DAI202" s="282"/>
      <c r="DAJ202" s="282"/>
      <c r="DAK202" s="282"/>
      <c r="DAL202" s="282"/>
      <c r="DAM202" s="282"/>
      <c r="DAN202" s="282"/>
      <c r="DAO202" s="282"/>
      <c r="DAP202" s="282"/>
      <c r="DAQ202" s="282"/>
      <c r="DAR202" s="282"/>
      <c r="DAS202" s="283"/>
      <c r="DAT202" s="283"/>
      <c r="DAU202" s="282"/>
      <c r="DAV202" s="282"/>
      <c r="DAW202" s="282"/>
      <c r="DAX202" s="282"/>
      <c r="DAY202" s="282"/>
      <c r="DAZ202" s="282"/>
      <c r="DBA202" s="282"/>
      <c r="DBB202" s="282"/>
      <c r="DBC202" s="282"/>
      <c r="DBD202" s="282"/>
      <c r="DBE202" s="282"/>
      <c r="DBF202" s="282"/>
      <c r="DBG202" s="282"/>
      <c r="DBH202" s="282"/>
      <c r="DBI202" s="282"/>
      <c r="DBJ202" s="282"/>
      <c r="DBK202" s="282"/>
      <c r="DBL202" s="282"/>
      <c r="DBM202" s="282"/>
      <c r="DBN202" s="282"/>
      <c r="DBO202" s="282"/>
      <c r="DBP202" s="282"/>
      <c r="DBQ202" s="282"/>
      <c r="DBR202" s="282"/>
      <c r="DBS202" s="283"/>
      <c r="DBT202" s="283"/>
      <c r="DBU202" s="282"/>
      <c r="DBV202" s="282"/>
      <c r="DBW202" s="282"/>
      <c r="DBX202" s="282"/>
      <c r="DBY202" s="282"/>
      <c r="DBZ202" s="282"/>
      <c r="DCA202" s="282"/>
      <c r="DCB202" s="282"/>
      <c r="DCC202" s="282"/>
      <c r="DCD202" s="282"/>
      <c r="DCE202" s="282"/>
      <c r="DCF202" s="282"/>
      <c r="DCG202" s="282"/>
      <c r="DCH202" s="282"/>
      <c r="DCI202" s="282"/>
      <c r="DCJ202" s="282"/>
      <c r="DCK202" s="282"/>
      <c r="DCL202" s="282"/>
      <c r="DCM202" s="282"/>
      <c r="DCN202" s="282"/>
      <c r="DCO202" s="282"/>
      <c r="DCP202" s="282"/>
      <c r="DCQ202" s="282"/>
      <c r="DCR202" s="282"/>
      <c r="DCS202" s="283"/>
      <c r="DCT202" s="283"/>
      <c r="DCU202" s="282"/>
      <c r="DCV202" s="282"/>
      <c r="DCW202" s="282"/>
      <c r="DCX202" s="282"/>
      <c r="DCY202" s="282"/>
      <c r="DCZ202" s="282"/>
      <c r="DDA202" s="282"/>
      <c r="DDB202" s="282"/>
      <c r="DDC202" s="282"/>
      <c r="DDD202" s="282"/>
      <c r="DDE202" s="282"/>
      <c r="DDF202" s="282"/>
      <c r="DDG202" s="282"/>
      <c r="DDH202" s="282"/>
      <c r="DDI202" s="282"/>
      <c r="DDJ202" s="282"/>
      <c r="DDK202" s="282"/>
      <c r="DDL202" s="282"/>
      <c r="DDM202" s="282"/>
      <c r="DDN202" s="282"/>
      <c r="DDO202" s="282"/>
      <c r="DDP202" s="282"/>
      <c r="DDQ202" s="282"/>
      <c r="DDR202" s="282"/>
      <c r="DDS202" s="283"/>
      <c r="DDT202" s="283"/>
      <c r="DDU202" s="282"/>
      <c r="DDV202" s="282"/>
      <c r="DDW202" s="282"/>
      <c r="DDX202" s="282"/>
      <c r="DDY202" s="282"/>
      <c r="DDZ202" s="282"/>
      <c r="DEA202" s="282"/>
      <c r="DEB202" s="282"/>
      <c r="DEC202" s="282"/>
      <c r="DED202" s="282"/>
      <c r="DEE202" s="282"/>
      <c r="DEF202" s="282"/>
      <c r="DEG202" s="282"/>
      <c r="DEH202" s="282"/>
      <c r="DEI202" s="282"/>
      <c r="DEJ202" s="282"/>
      <c r="DEK202" s="282"/>
      <c r="DEL202" s="282"/>
      <c r="DEM202" s="282"/>
      <c r="DEN202" s="282"/>
      <c r="DEO202" s="282"/>
      <c r="DEP202" s="282"/>
      <c r="DEQ202" s="282"/>
      <c r="DER202" s="282"/>
      <c r="DES202" s="283"/>
      <c r="DET202" s="283"/>
      <c r="DEU202" s="282"/>
      <c r="DEV202" s="282"/>
      <c r="DEW202" s="282"/>
      <c r="DEX202" s="282"/>
      <c r="DEY202" s="282"/>
      <c r="DEZ202" s="282"/>
      <c r="DFA202" s="282"/>
      <c r="DFB202" s="282"/>
      <c r="DFC202" s="282"/>
      <c r="DFD202" s="282"/>
      <c r="DFE202" s="282"/>
      <c r="DFF202" s="282"/>
      <c r="DFG202" s="282"/>
      <c r="DFH202" s="282"/>
      <c r="DFI202" s="282"/>
      <c r="DFJ202" s="282"/>
      <c r="DFK202" s="282"/>
      <c r="DFL202" s="282"/>
      <c r="DFM202" s="282"/>
      <c r="DFN202" s="282"/>
      <c r="DFO202" s="282"/>
      <c r="DFP202" s="282"/>
      <c r="DFQ202" s="282"/>
      <c r="DFR202" s="282"/>
      <c r="DFS202" s="283"/>
      <c r="DFT202" s="283"/>
      <c r="DFU202" s="282"/>
      <c r="DFV202" s="282"/>
      <c r="DFW202" s="282"/>
      <c r="DFX202" s="282"/>
      <c r="DFY202" s="282"/>
      <c r="DFZ202" s="282"/>
      <c r="DGA202" s="282"/>
      <c r="DGB202" s="282"/>
      <c r="DGC202" s="282"/>
      <c r="DGD202" s="282"/>
      <c r="DGE202" s="282"/>
      <c r="DGF202" s="282"/>
      <c r="DGG202" s="282"/>
      <c r="DGH202" s="282"/>
      <c r="DGI202" s="282"/>
      <c r="DGJ202" s="282"/>
      <c r="DGK202" s="282"/>
      <c r="DGL202" s="282"/>
      <c r="DGM202" s="282"/>
      <c r="DGN202" s="282"/>
      <c r="DGO202" s="282"/>
      <c r="DGP202" s="282"/>
      <c r="DGQ202" s="282"/>
      <c r="DGR202" s="282"/>
      <c r="DGS202" s="283"/>
      <c r="DGT202" s="283"/>
      <c r="DGU202" s="282"/>
      <c r="DGV202" s="282"/>
      <c r="DGW202" s="282"/>
      <c r="DGX202" s="282"/>
      <c r="DGY202" s="282"/>
      <c r="DGZ202" s="282"/>
      <c r="DHA202" s="282"/>
      <c r="DHB202" s="282"/>
      <c r="DHC202" s="282"/>
      <c r="DHD202" s="282"/>
      <c r="DHE202" s="282"/>
      <c r="DHF202" s="282"/>
      <c r="DHG202" s="282"/>
      <c r="DHH202" s="282"/>
      <c r="DHI202" s="282"/>
      <c r="DHJ202" s="282"/>
      <c r="DHK202" s="282"/>
      <c r="DHL202" s="282"/>
      <c r="DHM202" s="282"/>
      <c r="DHN202" s="282"/>
      <c r="DHO202" s="282"/>
      <c r="DHP202" s="282"/>
      <c r="DHQ202" s="282"/>
      <c r="DHR202" s="282"/>
      <c r="DHS202" s="283"/>
      <c r="DHT202" s="283"/>
      <c r="DHU202" s="282"/>
      <c r="DHV202" s="282"/>
      <c r="DHW202" s="282"/>
      <c r="DHX202" s="282"/>
      <c r="DHY202" s="282"/>
      <c r="DHZ202" s="282"/>
      <c r="DIA202" s="282"/>
      <c r="DIB202" s="282"/>
      <c r="DIC202" s="282"/>
      <c r="DID202" s="282"/>
      <c r="DIE202" s="282"/>
      <c r="DIF202" s="282"/>
      <c r="DIG202" s="282"/>
      <c r="DIH202" s="282"/>
      <c r="DII202" s="282"/>
      <c r="DIJ202" s="282"/>
      <c r="DIK202" s="282"/>
      <c r="DIL202" s="282"/>
      <c r="DIM202" s="282"/>
      <c r="DIN202" s="282"/>
      <c r="DIO202" s="282"/>
      <c r="DIP202" s="282"/>
      <c r="DIQ202" s="282"/>
      <c r="DIR202" s="282"/>
      <c r="DIS202" s="283"/>
      <c r="DIT202" s="283"/>
      <c r="DIU202" s="282"/>
      <c r="DIV202" s="282"/>
      <c r="DIW202" s="282"/>
      <c r="DIX202" s="282"/>
      <c r="DIY202" s="282"/>
      <c r="DIZ202" s="282"/>
      <c r="DJA202" s="282"/>
      <c r="DJB202" s="282"/>
      <c r="DJC202" s="282"/>
      <c r="DJD202" s="282"/>
      <c r="DJE202" s="282"/>
      <c r="DJF202" s="282"/>
      <c r="DJG202" s="282"/>
      <c r="DJH202" s="282"/>
      <c r="DJI202" s="282"/>
      <c r="DJJ202" s="282"/>
      <c r="DJK202" s="282"/>
      <c r="DJL202" s="282"/>
      <c r="DJM202" s="282"/>
      <c r="DJN202" s="282"/>
      <c r="DJO202" s="282"/>
      <c r="DJP202" s="282"/>
      <c r="DJQ202" s="282"/>
      <c r="DJR202" s="282"/>
      <c r="DJS202" s="283"/>
      <c r="DJT202" s="283"/>
      <c r="DJU202" s="282"/>
      <c r="DJV202" s="282"/>
      <c r="DJW202" s="282"/>
      <c r="DJX202" s="282"/>
      <c r="DJY202" s="282"/>
      <c r="DJZ202" s="282"/>
      <c r="DKA202" s="282"/>
      <c r="DKB202" s="282"/>
      <c r="DKC202" s="282"/>
      <c r="DKD202" s="282"/>
      <c r="DKE202" s="282"/>
      <c r="DKF202" s="282"/>
      <c r="DKG202" s="282"/>
      <c r="DKH202" s="282"/>
      <c r="DKI202" s="282"/>
      <c r="DKJ202" s="282"/>
      <c r="DKK202" s="282"/>
      <c r="DKL202" s="282"/>
      <c r="DKM202" s="282"/>
      <c r="DKN202" s="282"/>
      <c r="DKO202" s="282"/>
      <c r="DKP202" s="282"/>
      <c r="DKQ202" s="282"/>
      <c r="DKR202" s="282"/>
      <c r="DKS202" s="283"/>
      <c r="DKT202" s="283"/>
      <c r="DKU202" s="282"/>
      <c r="DKV202" s="282"/>
      <c r="DKW202" s="282"/>
      <c r="DKX202" s="282"/>
      <c r="DKY202" s="282"/>
      <c r="DKZ202" s="282"/>
      <c r="DLA202" s="282"/>
      <c r="DLB202" s="282"/>
      <c r="DLC202" s="282"/>
      <c r="DLD202" s="282"/>
      <c r="DLE202" s="282"/>
      <c r="DLF202" s="282"/>
      <c r="DLG202" s="282"/>
      <c r="DLH202" s="282"/>
      <c r="DLI202" s="282"/>
      <c r="DLJ202" s="282"/>
      <c r="DLK202" s="282"/>
      <c r="DLL202" s="282"/>
      <c r="DLM202" s="282"/>
      <c r="DLN202" s="282"/>
      <c r="DLO202" s="282"/>
      <c r="DLP202" s="282"/>
      <c r="DLQ202" s="282"/>
      <c r="DLR202" s="282"/>
      <c r="DLS202" s="283"/>
      <c r="DLT202" s="283"/>
      <c r="DLU202" s="282"/>
      <c r="DLV202" s="282"/>
      <c r="DLW202" s="282"/>
      <c r="DLX202" s="282"/>
      <c r="DLY202" s="282"/>
      <c r="DLZ202" s="282"/>
      <c r="DMA202" s="282"/>
      <c r="DMB202" s="282"/>
      <c r="DMC202" s="282"/>
      <c r="DMD202" s="282"/>
      <c r="DME202" s="282"/>
      <c r="DMF202" s="282"/>
      <c r="DMG202" s="282"/>
      <c r="DMH202" s="282"/>
      <c r="DMI202" s="282"/>
      <c r="DMJ202" s="282"/>
      <c r="DMK202" s="282"/>
      <c r="DML202" s="282"/>
      <c r="DMM202" s="282"/>
      <c r="DMN202" s="282"/>
      <c r="DMO202" s="282"/>
      <c r="DMP202" s="282"/>
      <c r="DMQ202" s="282"/>
      <c r="DMR202" s="282"/>
      <c r="DMS202" s="283"/>
      <c r="DMT202" s="283"/>
      <c r="DMU202" s="282"/>
      <c r="DMV202" s="282"/>
      <c r="DMW202" s="282"/>
      <c r="DMX202" s="282"/>
      <c r="DMY202" s="282"/>
      <c r="DMZ202" s="282"/>
      <c r="DNA202" s="282"/>
      <c r="DNB202" s="282"/>
      <c r="DNC202" s="282"/>
      <c r="DND202" s="282"/>
      <c r="DNE202" s="282"/>
      <c r="DNF202" s="282"/>
      <c r="DNG202" s="282"/>
      <c r="DNH202" s="282"/>
      <c r="DNI202" s="282"/>
      <c r="DNJ202" s="282"/>
      <c r="DNK202" s="282"/>
      <c r="DNL202" s="282"/>
      <c r="DNM202" s="282"/>
      <c r="DNN202" s="282"/>
      <c r="DNO202" s="282"/>
      <c r="DNP202" s="282"/>
      <c r="DNQ202" s="282"/>
      <c r="DNR202" s="282"/>
      <c r="DNS202" s="283"/>
      <c r="DNT202" s="283"/>
      <c r="DNU202" s="282"/>
      <c r="DNV202" s="282"/>
      <c r="DNW202" s="282"/>
      <c r="DNX202" s="282"/>
      <c r="DNY202" s="282"/>
      <c r="DNZ202" s="282"/>
      <c r="DOA202" s="282"/>
      <c r="DOB202" s="282"/>
      <c r="DOC202" s="282"/>
      <c r="DOD202" s="282"/>
      <c r="DOE202" s="282"/>
      <c r="DOF202" s="282"/>
      <c r="DOG202" s="282"/>
      <c r="DOH202" s="282"/>
      <c r="DOI202" s="282"/>
      <c r="DOJ202" s="282"/>
      <c r="DOK202" s="282"/>
      <c r="DOL202" s="282"/>
      <c r="DOM202" s="282"/>
      <c r="DON202" s="282"/>
      <c r="DOO202" s="282"/>
      <c r="DOP202" s="282"/>
      <c r="DOQ202" s="282"/>
      <c r="DOR202" s="282"/>
      <c r="DOS202" s="283"/>
      <c r="DOT202" s="283"/>
      <c r="DOU202" s="282"/>
      <c r="DOV202" s="282"/>
      <c r="DOW202" s="282"/>
      <c r="DOX202" s="282"/>
      <c r="DOY202" s="282"/>
      <c r="DOZ202" s="282"/>
      <c r="DPA202" s="282"/>
      <c r="DPB202" s="282"/>
      <c r="DPC202" s="282"/>
      <c r="DPD202" s="282"/>
      <c r="DPE202" s="282"/>
      <c r="DPF202" s="282"/>
      <c r="DPG202" s="282"/>
      <c r="DPH202" s="282"/>
      <c r="DPI202" s="282"/>
      <c r="DPJ202" s="282"/>
      <c r="DPK202" s="282"/>
      <c r="DPL202" s="282"/>
      <c r="DPM202" s="282"/>
      <c r="DPN202" s="282"/>
      <c r="DPO202" s="282"/>
      <c r="DPP202" s="282"/>
      <c r="DPQ202" s="282"/>
      <c r="DPR202" s="282"/>
      <c r="DPS202" s="283"/>
      <c r="DPT202" s="283"/>
      <c r="DPU202" s="282"/>
      <c r="DPV202" s="282"/>
      <c r="DPW202" s="282"/>
      <c r="DPX202" s="282"/>
      <c r="DPY202" s="282"/>
      <c r="DPZ202" s="282"/>
      <c r="DQA202" s="282"/>
      <c r="DQB202" s="282"/>
      <c r="DQC202" s="282"/>
      <c r="DQD202" s="282"/>
      <c r="DQE202" s="282"/>
      <c r="DQF202" s="282"/>
      <c r="DQG202" s="282"/>
      <c r="DQH202" s="282"/>
      <c r="DQI202" s="282"/>
      <c r="DQJ202" s="282"/>
      <c r="DQK202" s="282"/>
      <c r="DQL202" s="282"/>
      <c r="DQM202" s="282"/>
      <c r="DQN202" s="282"/>
      <c r="DQO202" s="282"/>
      <c r="DQP202" s="282"/>
      <c r="DQQ202" s="282"/>
      <c r="DQR202" s="282"/>
      <c r="DQS202" s="283"/>
      <c r="DQT202" s="283"/>
      <c r="DQU202" s="282"/>
      <c r="DQV202" s="282"/>
      <c r="DQW202" s="282"/>
      <c r="DQX202" s="282"/>
      <c r="DQY202" s="282"/>
      <c r="DQZ202" s="282"/>
      <c r="DRA202" s="282"/>
      <c r="DRB202" s="282"/>
      <c r="DRC202" s="282"/>
      <c r="DRD202" s="282"/>
      <c r="DRE202" s="282"/>
      <c r="DRF202" s="282"/>
      <c r="DRG202" s="282"/>
      <c r="DRH202" s="282"/>
      <c r="DRI202" s="282"/>
      <c r="DRJ202" s="282"/>
      <c r="DRK202" s="282"/>
      <c r="DRL202" s="282"/>
      <c r="DRM202" s="282"/>
      <c r="DRN202" s="282"/>
      <c r="DRO202" s="282"/>
      <c r="DRP202" s="282"/>
      <c r="DRQ202" s="282"/>
      <c r="DRR202" s="282"/>
      <c r="DRS202" s="283"/>
      <c r="DRT202" s="283"/>
      <c r="DRU202" s="282"/>
      <c r="DRV202" s="282"/>
      <c r="DRW202" s="282"/>
      <c r="DRX202" s="282"/>
      <c r="DRY202" s="282"/>
      <c r="DRZ202" s="282"/>
      <c r="DSA202" s="282"/>
      <c r="DSB202" s="282"/>
      <c r="DSC202" s="282"/>
      <c r="DSD202" s="282"/>
      <c r="DSE202" s="282"/>
      <c r="DSF202" s="282"/>
      <c r="DSG202" s="282"/>
      <c r="DSH202" s="282"/>
      <c r="DSI202" s="282"/>
      <c r="DSJ202" s="282"/>
      <c r="DSK202" s="282"/>
      <c r="DSL202" s="282"/>
      <c r="DSM202" s="282"/>
      <c r="DSN202" s="282"/>
      <c r="DSO202" s="282"/>
      <c r="DSP202" s="282"/>
      <c r="DSQ202" s="282"/>
      <c r="DSR202" s="282"/>
      <c r="DSS202" s="283"/>
      <c r="DST202" s="283"/>
      <c r="DSU202" s="282"/>
      <c r="DSV202" s="282"/>
      <c r="DSW202" s="282"/>
      <c r="DSX202" s="282"/>
      <c r="DSY202" s="282"/>
      <c r="DSZ202" s="282"/>
      <c r="DTA202" s="282"/>
      <c r="DTB202" s="282"/>
      <c r="DTC202" s="282"/>
      <c r="DTD202" s="282"/>
      <c r="DTE202" s="282"/>
      <c r="DTF202" s="282"/>
      <c r="DTG202" s="282"/>
      <c r="DTH202" s="282"/>
      <c r="DTI202" s="282"/>
      <c r="DTJ202" s="282"/>
      <c r="DTK202" s="282"/>
      <c r="DTL202" s="282"/>
      <c r="DTM202" s="282"/>
      <c r="DTN202" s="282"/>
      <c r="DTO202" s="282"/>
      <c r="DTP202" s="282"/>
      <c r="DTQ202" s="282"/>
      <c r="DTR202" s="282"/>
      <c r="DTS202" s="283"/>
      <c r="DTT202" s="283"/>
      <c r="DTU202" s="282"/>
      <c r="DTV202" s="282"/>
      <c r="DTW202" s="282"/>
      <c r="DTX202" s="282"/>
      <c r="DTY202" s="282"/>
      <c r="DTZ202" s="282"/>
      <c r="DUA202" s="282"/>
      <c r="DUB202" s="282"/>
      <c r="DUC202" s="282"/>
      <c r="DUD202" s="282"/>
      <c r="DUE202" s="282"/>
      <c r="DUF202" s="282"/>
      <c r="DUG202" s="282"/>
      <c r="DUH202" s="282"/>
      <c r="DUI202" s="282"/>
      <c r="DUJ202" s="282"/>
      <c r="DUK202" s="282"/>
      <c r="DUL202" s="282"/>
      <c r="DUM202" s="282"/>
      <c r="DUN202" s="282"/>
      <c r="DUO202" s="282"/>
      <c r="DUP202" s="282"/>
      <c r="DUQ202" s="282"/>
      <c r="DUR202" s="282"/>
      <c r="DUS202" s="283"/>
      <c r="DUT202" s="283"/>
      <c r="DUU202" s="282"/>
      <c r="DUV202" s="282"/>
      <c r="DUW202" s="282"/>
      <c r="DUX202" s="282"/>
      <c r="DUY202" s="282"/>
      <c r="DUZ202" s="282"/>
      <c r="DVA202" s="282"/>
      <c r="DVB202" s="282"/>
      <c r="DVC202" s="282"/>
      <c r="DVD202" s="282"/>
      <c r="DVE202" s="282"/>
      <c r="DVF202" s="282"/>
      <c r="DVG202" s="282"/>
      <c r="DVH202" s="282"/>
      <c r="DVI202" s="282"/>
      <c r="DVJ202" s="282"/>
      <c r="DVK202" s="282"/>
      <c r="DVL202" s="282"/>
      <c r="DVM202" s="282"/>
      <c r="DVN202" s="282"/>
      <c r="DVO202" s="282"/>
      <c r="DVP202" s="282"/>
      <c r="DVQ202" s="282"/>
      <c r="DVR202" s="282"/>
      <c r="DVS202" s="283"/>
      <c r="DVT202" s="283"/>
      <c r="DVU202" s="282"/>
      <c r="DVV202" s="282"/>
      <c r="DVW202" s="282"/>
      <c r="DVX202" s="282"/>
      <c r="DVY202" s="282"/>
      <c r="DVZ202" s="282"/>
      <c r="DWA202" s="282"/>
      <c r="DWB202" s="282"/>
      <c r="DWC202" s="282"/>
      <c r="DWD202" s="282"/>
      <c r="DWE202" s="282"/>
      <c r="DWF202" s="282"/>
      <c r="DWG202" s="282"/>
      <c r="DWH202" s="282"/>
      <c r="DWI202" s="282"/>
      <c r="DWJ202" s="282"/>
      <c r="DWK202" s="282"/>
      <c r="DWL202" s="282"/>
      <c r="DWM202" s="282"/>
      <c r="DWN202" s="282"/>
      <c r="DWO202" s="282"/>
      <c r="DWP202" s="282"/>
      <c r="DWQ202" s="282"/>
      <c r="DWR202" s="282"/>
      <c r="DWS202" s="283"/>
      <c r="DWT202" s="283"/>
      <c r="DWU202" s="282"/>
      <c r="DWV202" s="282"/>
      <c r="DWW202" s="282"/>
      <c r="DWX202" s="282"/>
      <c r="DWY202" s="282"/>
      <c r="DWZ202" s="282"/>
      <c r="DXA202" s="282"/>
      <c r="DXB202" s="282"/>
      <c r="DXC202" s="282"/>
      <c r="DXD202" s="282"/>
      <c r="DXE202" s="282"/>
      <c r="DXF202" s="282"/>
      <c r="DXG202" s="282"/>
      <c r="DXH202" s="282"/>
      <c r="DXI202" s="282"/>
      <c r="DXJ202" s="282"/>
      <c r="DXK202" s="282"/>
      <c r="DXL202" s="282"/>
      <c r="DXM202" s="282"/>
      <c r="DXN202" s="282"/>
      <c r="DXO202" s="282"/>
      <c r="DXP202" s="282"/>
      <c r="DXQ202" s="282"/>
      <c r="DXR202" s="282"/>
      <c r="DXS202" s="283"/>
      <c r="DXT202" s="283"/>
      <c r="DXU202" s="282"/>
      <c r="DXV202" s="282"/>
      <c r="DXW202" s="282"/>
      <c r="DXX202" s="282"/>
      <c r="DXY202" s="282"/>
      <c r="DXZ202" s="282"/>
      <c r="DYA202" s="282"/>
      <c r="DYB202" s="282"/>
      <c r="DYC202" s="282"/>
      <c r="DYD202" s="282"/>
      <c r="DYE202" s="282"/>
      <c r="DYF202" s="282"/>
      <c r="DYG202" s="282"/>
      <c r="DYH202" s="282"/>
      <c r="DYI202" s="282"/>
      <c r="DYJ202" s="282"/>
      <c r="DYK202" s="282"/>
      <c r="DYL202" s="282"/>
      <c r="DYM202" s="282"/>
      <c r="DYN202" s="282"/>
      <c r="DYO202" s="282"/>
      <c r="DYP202" s="282"/>
      <c r="DYQ202" s="282"/>
      <c r="DYR202" s="282"/>
      <c r="DYS202" s="283"/>
      <c r="DYT202" s="283"/>
      <c r="DYU202" s="282"/>
      <c r="DYV202" s="282"/>
      <c r="DYW202" s="282"/>
      <c r="DYX202" s="282"/>
      <c r="DYY202" s="282"/>
      <c r="DYZ202" s="282"/>
      <c r="DZA202" s="282"/>
      <c r="DZB202" s="282"/>
      <c r="DZC202" s="282"/>
      <c r="DZD202" s="282"/>
      <c r="DZE202" s="282"/>
      <c r="DZF202" s="282"/>
      <c r="DZG202" s="282"/>
      <c r="DZH202" s="282"/>
      <c r="DZI202" s="282"/>
      <c r="DZJ202" s="282"/>
      <c r="DZK202" s="282"/>
      <c r="DZL202" s="282"/>
      <c r="DZM202" s="282"/>
      <c r="DZN202" s="282"/>
      <c r="DZO202" s="282"/>
      <c r="DZP202" s="282"/>
      <c r="DZQ202" s="282"/>
      <c r="DZR202" s="282"/>
      <c r="DZS202" s="283"/>
      <c r="DZT202" s="283"/>
      <c r="DZU202" s="282"/>
      <c r="DZV202" s="282"/>
      <c r="DZW202" s="282"/>
      <c r="DZX202" s="282"/>
      <c r="DZY202" s="282"/>
      <c r="DZZ202" s="282"/>
      <c r="EAA202" s="282"/>
      <c r="EAB202" s="282"/>
      <c r="EAC202" s="282"/>
      <c r="EAD202" s="282"/>
      <c r="EAE202" s="282"/>
      <c r="EAF202" s="282"/>
      <c r="EAG202" s="282"/>
      <c r="EAH202" s="282"/>
      <c r="EAI202" s="282"/>
      <c r="EAJ202" s="282"/>
      <c r="EAK202" s="282"/>
      <c r="EAL202" s="282"/>
      <c r="EAM202" s="282"/>
      <c r="EAN202" s="282"/>
      <c r="EAO202" s="282"/>
      <c r="EAP202" s="282"/>
      <c r="EAQ202" s="282"/>
      <c r="EAR202" s="282"/>
      <c r="EAS202" s="283"/>
      <c r="EAT202" s="283"/>
      <c r="EAU202" s="282"/>
      <c r="EAV202" s="282"/>
      <c r="EAW202" s="282"/>
      <c r="EAX202" s="282"/>
      <c r="EAY202" s="282"/>
      <c r="EAZ202" s="282"/>
      <c r="EBA202" s="282"/>
      <c r="EBB202" s="282"/>
      <c r="EBC202" s="282"/>
      <c r="EBD202" s="282"/>
      <c r="EBE202" s="282"/>
      <c r="EBF202" s="282"/>
      <c r="EBG202" s="282"/>
      <c r="EBH202" s="282"/>
      <c r="EBI202" s="282"/>
      <c r="EBJ202" s="282"/>
      <c r="EBK202" s="282"/>
      <c r="EBL202" s="282"/>
      <c r="EBM202" s="282"/>
      <c r="EBN202" s="282"/>
      <c r="EBO202" s="282"/>
      <c r="EBP202" s="282"/>
      <c r="EBQ202" s="282"/>
      <c r="EBR202" s="282"/>
      <c r="EBS202" s="283"/>
      <c r="EBT202" s="283"/>
      <c r="EBU202" s="282"/>
      <c r="EBV202" s="282"/>
      <c r="EBW202" s="282"/>
      <c r="EBX202" s="282"/>
      <c r="EBY202" s="282"/>
      <c r="EBZ202" s="282"/>
      <c r="ECA202" s="282"/>
      <c r="ECB202" s="282"/>
      <c r="ECC202" s="282"/>
      <c r="ECD202" s="282"/>
      <c r="ECE202" s="282"/>
      <c r="ECF202" s="282"/>
      <c r="ECG202" s="282"/>
      <c r="ECH202" s="282"/>
      <c r="ECI202" s="282"/>
      <c r="ECJ202" s="282"/>
      <c r="ECK202" s="282"/>
      <c r="ECL202" s="282"/>
      <c r="ECM202" s="282"/>
      <c r="ECN202" s="282"/>
      <c r="ECO202" s="282"/>
      <c r="ECP202" s="282"/>
      <c r="ECQ202" s="282"/>
      <c r="ECR202" s="282"/>
      <c r="ECS202" s="283"/>
      <c r="ECT202" s="283"/>
      <c r="ECU202" s="282"/>
      <c r="ECV202" s="282"/>
      <c r="ECW202" s="282"/>
      <c r="ECX202" s="282"/>
      <c r="ECY202" s="282"/>
      <c r="ECZ202" s="282"/>
      <c r="EDA202" s="282"/>
      <c r="EDB202" s="282"/>
      <c r="EDC202" s="282"/>
      <c r="EDD202" s="282"/>
      <c r="EDE202" s="282"/>
      <c r="EDF202" s="282"/>
      <c r="EDG202" s="282"/>
      <c r="EDH202" s="282"/>
      <c r="EDI202" s="282"/>
      <c r="EDJ202" s="282"/>
      <c r="EDK202" s="282"/>
      <c r="EDL202" s="282"/>
      <c r="EDM202" s="282"/>
      <c r="EDN202" s="282"/>
      <c r="EDO202" s="282"/>
      <c r="EDP202" s="282"/>
      <c r="EDQ202" s="282"/>
      <c r="EDR202" s="282"/>
      <c r="EDS202" s="283"/>
      <c r="EDT202" s="283"/>
      <c r="EDU202" s="282"/>
      <c r="EDV202" s="282"/>
      <c r="EDW202" s="282"/>
      <c r="EDX202" s="282"/>
      <c r="EDY202" s="282"/>
      <c r="EDZ202" s="282"/>
      <c r="EEA202" s="282"/>
      <c r="EEB202" s="282"/>
      <c r="EEC202" s="282"/>
      <c r="EED202" s="282"/>
      <c r="EEE202" s="282"/>
      <c r="EEF202" s="282"/>
      <c r="EEG202" s="282"/>
      <c r="EEH202" s="282"/>
      <c r="EEI202" s="282"/>
      <c r="EEJ202" s="282"/>
      <c r="EEK202" s="282"/>
      <c r="EEL202" s="282"/>
      <c r="EEM202" s="282"/>
      <c r="EEN202" s="282"/>
      <c r="EEO202" s="282"/>
      <c r="EEP202" s="282"/>
      <c r="EEQ202" s="282"/>
      <c r="EER202" s="282"/>
      <c r="EES202" s="283"/>
      <c r="EET202" s="283"/>
      <c r="EEU202" s="282"/>
      <c r="EEV202" s="282"/>
      <c r="EEW202" s="282"/>
      <c r="EEX202" s="282"/>
      <c r="EEY202" s="282"/>
      <c r="EEZ202" s="282"/>
      <c r="EFA202" s="282"/>
      <c r="EFB202" s="282"/>
      <c r="EFC202" s="282"/>
      <c r="EFD202" s="282"/>
      <c r="EFE202" s="282"/>
      <c r="EFF202" s="282"/>
      <c r="EFG202" s="282"/>
      <c r="EFH202" s="282"/>
      <c r="EFI202" s="282"/>
      <c r="EFJ202" s="282"/>
      <c r="EFK202" s="282"/>
      <c r="EFL202" s="282"/>
      <c r="EFM202" s="282"/>
      <c r="EFN202" s="282"/>
      <c r="EFO202" s="282"/>
      <c r="EFP202" s="282"/>
      <c r="EFQ202" s="282"/>
      <c r="EFR202" s="282"/>
      <c r="EFS202" s="283"/>
      <c r="EFT202" s="283"/>
      <c r="EFU202" s="282"/>
      <c r="EFV202" s="282"/>
      <c r="EFW202" s="282"/>
      <c r="EFX202" s="282"/>
      <c r="EFY202" s="282"/>
      <c r="EFZ202" s="282"/>
      <c r="EGA202" s="282"/>
      <c r="EGB202" s="282"/>
      <c r="EGC202" s="282"/>
      <c r="EGD202" s="282"/>
      <c r="EGE202" s="282"/>
      <c r="EGF202" s="282"/>
      <c r="EGG202" s="282"/>
      <c r="EGH202" s="282"/>
      <c r="EGI202" s="282"/>
      <c r="EGJ202" s="282"/>
      <c r="EGK202" s="282"/>
      <c r="EGL202" s="282"/>
      <c r="EGM202" s="282"/>
      <c r="EGN202" s="282"/>
      <c r="EGO202" s="282"/>
      <c r="EGP202" s="282"/>
      <c r="EGQ202" s="282"/>
      <c r="EGR202" s="282"/>
      <c r="EGS202" s="283"/>
      <c r="EGT202" s="283"/>
      <c r="EGU202" s="282"/>
      <c r="EGV202" s="282"/>
      <c r="EGW202" s="282"/>
      <c r="EGX202" s="282"/>
      <c r="EGY202" s="282"/>
      <c r="EGZ202" s="282"/>
      <c r="EHA202" s="282"/>
      <c r="EHB202" s="282"/>
      <c r="EHC202" s="282"/>
      <c r="EHD202" s="282"/>
      <c r="EHE202" s="282"/>
      <c r="EHF202" s="282"/>
      <c r="EHG202" s="282"/>
      <c r="EHH202" s="282"/>
      <c r="EHI202" s="282"/>
      <c r="EHJ202" s="282"/>
      <c r="EHK202" s="282"/>
      <c r="EHL202" s="282"/>
      <c r="EHM202" s="282"/>
      <c r="EHN202" s="282"/>
      <c r="EHO202" s="282"/>
      <c r="EHP202" s="282"/>
      <c r="EHQ202" s="282"/>
      <c r="EHR202" s="282"/>
      <c r="EHS202" s="283"/>
      <c r="EHT202" s="283"/>
      <c r="EHU202" s="282"/>
      <c r="EHV202" s="282"/>
      <c r="EHW202" s="282"/>
      <c r="EHX202" s="282"/>
      <c r="EHY202" s="282"/>
      <c r="EHZ202" s="282"/>
      <c r="EIA202" s="282"/>
      <c r="EIB202" s="282"/>
      <c r="EIC202" s="282"/>
      <c r="EID202" s="282"/>
      <c r="EIE202" s="282"/>
      <c r="EIF202" s="282"/>
      <c r="EIG202" s="282"/>
      <c r="EIH202" s="282"/>
      <c r="EII202" s="282"/>
      <c r="EIJ202" s="282"/>
      <c r="EIK202" s="282"/>
      <c r="EIL202" s="282"/>
      <c r="EIM202" s="282"/>
      <c r="EIN202" s="282"/>
      <c r="EIO202" s="282"/>
      <c r="EIP202" s="282"/>
      <c r="EIQ202" s="282"/>
      <c r="EIR202" s="282"/>
      <c r="EIS202" s="283"/>
      <c r="EIT202" s="283"/>
      <c r="EIU202" s="282"/>
      <c r="EIV202" s="282"/>
      <c r="EIW202" s="282"/>
      <c r="EIX202" s="282"/>
      <c r="EIY202" s="282"/>
      <c r="EIZ202" s="282"/>
      <c r="EJA202" s="282"/>
      <c r="EJB202" s="282"/>
      <c r="EJC202" s="282"/>
      <c r="EJD202" s="282"/>
      <c r="EJE202" s="282"/>
      <c r="EJF202" s="282"/>
      <c r="EJG202" s="282"/>
      <c r="EJH202" s="282"/>
      <c r="EJI202" s="282"/>
      <c r="EJJ202" s="282"/>
      <c r="EJK202" s="282"/>
      <c r="EJL202" s="282"/>
      <c r="EJM202" s="282"/>
      <c r="EJN202" s="282"/>
      <c r="EJO202" s="282"/>
      <c r="EJP202" s="282"/>
      <c r="EJQ202" s="282"/>
      <c r="EJR202" s="282"/>
      <c r="EJS202" s="283"/>
      <c r="EJT202" s="283"/>
      <c r="EJU202" s="282"/>
      <c r="EJV202" s="282"/>
      <c r="EJW202" s="282"/>
      <c r="EJX202" s="282"/>
      <c r="EJY202" s="282"/>
      <c r="EJZ202" s="282"/>
      <c r="EKA202" s="282"/>
      <c r="EKB202" s="282"/>
      <c r="EKC202" s="282"/>
      <c r="EKD202" s="282"/>
      <c r="EKE202" s="282"/>
      <c r="EKF202" s="282"/>
      <c r="EKG202" s="282"/>
      <c r="EKH202" s="282"/>
      <c r="EKI202" s="282"/>
      <c r="EKJ202" s="282"/>
      <c r="EKK202" s="282"/>
      <c r="EKL202" s="282"/>
      <c r="EKM202" s="282"/>
      <c r="EKN202" s="282"/>
      <c r="EKO202" s="282"/>
      <c r="EKP202" s="282"/>
      <c r="EKQ202" s="282"/>
      <c r="EKR202" s="282"/>
      <c r="EKS202" s="283"/>
      <c r="EKT202" s="283"/>
      <c r="EKU202" s="282"/>
      <c r="EKV202" s="282"/>
      <c r="EKW202" s="282"/>
      <c r="EKX202" s="282"/>
      <c r="EKY202" s="282"/>
      <c r="EKZ202" s="282"/>
      <c r="ELA202" s="282"/>
      <c r="ELB202" s="282"/>
      <c r="ELC202" s="282"/>
      <c r="ELD202" s="282"/>
      <c r="ELE202" s="282"/>
      <c r="ELF202" s="282"/>
      <c r="ELG202" s="282"/>
      <c r="ELH202" s="282"/>
      <c r="ELI202" s="282"/>
      <c r="ELJ202" s="282"/>
      <c r="ELK202" s="282"/>
      <c r="ELL202" s="282"/>
      <c r="ELM202" s="282"/>
      <c r="ELN202" s="282"/>
      <c r="ELO202" s="282"/>
      <c r="ELP202" s="282"/>
      <c r="ELQ202" s="282"/>
      <c r="ELR202" s="282"/>
      <c r="ELS202" s="283"/>
      <c r="ELT202" s="283"/>
      <c r="ELU202" s="282"/>
      <c r="ELV202" s="282"/>
      <c r="ELW202" s="282"/>
      <c r="ELX202" s="282"/>
      <c r="ELY202" s="282"/>
      <c r="ELZ202" s="282"/>
      <c r="EMA202" s="282"/>
      <c r="EMB202" s="282"/>
      <c r="EMC202" s="282"/>
      <c r="EMD202" s="282"/>
      <c r="EME202" s="282"/>
      <c r="EMF202" s="282"/>
      <c r="EMG202" s="282"/>
      <c r="EMH202" s="282"/>
      <c r="EMI202" s="282"/>
      <c r="EMJ202" s="282"/>
      <c r="EMK202" s="282"/>
      <c r="EML202" s="282"/>
      <c r="EMM202" s="282"/>
      <c r="EMN202" s="282"/>
      <c r="EMO202" s="282"/>
      <c r="EMP202" s="282"/>
      <c r="EMQ202" s="282"/>
      <c r="EMR202" s="282"/>
      <c r="EMS202" s="283"/>
      <c r="EMT202" s="283"/>
      <c r="EMU202" s="282"/>
      <c r="EMV202" s="282"/>
      <c r="EMW202" s="282"/>
      <c r="EMX202" s="282"/>
      <c r="EMY202" s="282"/>
      <c r="EMZ202" s="282"/>
      <c r="ENA202" s="282"/>
      <c r="ENB202" s="282"/>
      <c r="ENC202" s="282"/>
      <c r="END202" s="282"/>
      <c r="ENE202" s="282"/>
      <c r="ENF202" s="282"/>
      <c r="ENG202" s="282"/>
      <c r="ENH202" s="282"/>
      <c r="ENI202" s="282"/>
      <c r="ENJ202" s="282"/>
      <c r="ENK202" s="282"/>
      <c r="ENL202" s="282"/>
      <c r="ENM202" s="282"/>
      <c r="ENN202" s="282"/>
      <c r="ENO202" s="282"/>
      <c r="ENP202" s="282"/>
      <c r="ENQ202" s="282"/>
      <c r="ENR202" s="282"/>
      <c r="ENS202" s="283"/>
      <c r="ENT202" s="283"/>
      <c r="ENU202" s="282"/>
      <c r="ENV202" s="282"/>
      <c r="ENW202" s="282"/>
      <c r="ENX202" s="282"/>
      <c r="ENY202" s="282"/>
      <c r="ENZ202" s="282"/>
      <c r="EOA202" s="282"/>
      <c r="EOB202" s="282"/>
      <c r="EOC202" s="282"/>
      <c r="EOD202" s="282"/>
      <c r="EOE202" s="282"/>
      <c r="EOF202" s="282"/>
      <c r="EOG202" s="282"/>
      <c r="EOH202" s="282"/>
      <c r="EOI202" s="282"/>
      <c r="EOJ202" s="282"/>
      <c r="EOK202" s="282"/>
      <c r="EOL202" s="282"/>
      <c r="EOM202" s="282"/>
      <c r="EON202" s="282"/>
      <c r="EOO202" s="282"/>
      <c r="EOP202" s="282"/>
      <c r="EOQ202" s="282"/>
      <c r="EOR202" s="282"/>
      <c r="EOS202" s="283"/>
      <c r="EOT202" s="283"/>
      <c r="EOU202" s="282"/>
      <c r="EOV202" s="282"/>
      <c r="EOW202" s="282"/>
      <c r="EOX202" s="282"/>
      <c r="EOY202" s="282"/>
      <c r="EOZ202" s="282"/>
      <c r="EPA202" s="282"/>
      <c r="EPB202" s="282"/>
      <c r="EPC202" s="282"/>
      <c r="EPD202" s="282"/>
      <c r="EPE202" s="282"/>
      <c r="EPF202" s="282"/>
      <c r="EPG202" s="282"/>
      <c r="EPH202" s="282"/>
      <c r="EPI202" s="282"/>
      <c r="EPJ202" s="282"/>
      <c r="EPK202" s="282"/>
      <c r="EPL202" s="282"/>
      <c r="EPM202" s="282"/>
      <c r="EPN202" s="282"/>
      <c r="EPO202" s="282"/>
      <c r="EPP202" s="282"/>
      <c r="EPQ202" s="282"/>
      <c r="EPR202" s="282"/>
      <c r="EPS202" s="283"/>
      <c r="EPT202" s="283"/>
      <c r="EPU202" s="282"/>
      <c r="EPV202" s="282"/>
      <c r="EPW202" s="282"/>
      <c r="EPX202" s="282"/>
      <c r="EPY202" s="282"/>
      <c r="EPZ202" s="282"/>
      <c r="EQA202" s="282"/>
      <c r="EQB202" s="282"/>
      <c r="EQC202" s="282"/>
      <c r="EQD202" s="282"/>
      <c r="EQE202" s="282"/>
      <c r="EQF202" s="282"/>
      <c r="EQG202" s="282"/>
      <c r="EQH202" s="282"/>
      <c r="EQI202" s="282"/>
      <c r="EQJ202" s="282"/>
      <c r="EQK202" s="282"/>
      <c r="EQL202" s="282"/>
      <c r="EQM202" s="282"/>
      <c r="EQN202" s="282"/>
      <c r="EQO202" s="282"/>
      <c r="EQP202" s="282"/>
      <c r="EQQ202" s="282"/>
      <c r="EQR202" s="282"/>
      <c r="EQS202" s="283"/>
      <c r="EQT202" s="283"/>
      <c r="EQU202" s="282"/>
      <c r="EQV202" s="282"/>
      <c r="EQW202" s="282"/>
      <c r="EQX202" s="282"/>
      <c r="EQY202" s="282"/>
      <c r="EQZ202" s="282"/>
      <c r="ERA202" s="282"/>
      <c r="ERB202" s="282"/>
      <c r="ERC202" s="282"/>
      <c r="ERD202" s="282"/>
      <c r="ERE202" s="282"/>
      <c r="ERF202" s="282"/>
      <c r="ERG202" s="282"/>
      <c r="ERH202" s="282"/>
      <c r="ERI202" s="282"/>
      <c r="ERJ202" s="282"/>
      <c r="ERK202" s="282"/>
      <c r="ERL202" s="282"/>
      <c r="ERM202" s="282"/>
      <c r="ERN202" s="282"/>
      <c r="ERO202" s="282"/>
      <c r="ERP202" s="282"/>
      <c r="ERQ202" s="282"/>
      <c r="ERR202" s="282"/>
      <c r="ERS202" s="283"/>
      <c r="ERT202" s="283"/>
      <c r="ERU202" s="282"/>
      <c r="ERV202" s="282"/>
      <c r="ERW202" s="282"/>
      <c r="ERX202" s="282"/>
      <c r="ERY202" s="282"/>
      <c r="ERZ202" s="282"/>
      <c r="ESA202" s="282"/>
      <c r="ESB202" s="282"/>
      <c r="ESC202" s="282"/>
      <c r="ESD202" s="282"/>
      <c r="ESE202" s="282"/>
      <c r="ESF202" s="282"/>
      <c r="ESG202" s="282"/>
      <c r="ESH202" s="282"/>
      <c r="ESI202" s="282"/>
      <c r="ESJ202" s="282"/>
      <c r="ESK202" s="282"/>
      <c r="ESL202" s="282"/>
      <c r="ESM202" s="282"/>
      <c r="ESN202" s="282"/>
      <c r="ESO202" s="282"/>
      <c r="ESP202" s="282"/>
      <c r="ESQ202" s="282"/>
      <c r="ESR202" s="282"/>
      <c r="ESS202" s="283"/>
      <c r="EST202" s="283"/>
      <c r="ESU202" s="282"/>
      <c r="ESV202" s="282"/>
      <c r="ESW202" s="282"/>
      <c r="ESX202" s="282"/>
      <c r="ESY202" s="282"/>
      <c r="ESZ202" s="282"/>
      <c r="ETA202" s="282"/>
      <c r="ETB202" s="282"/>
      <c r="ETC202" s="282"/>
      <c r="ETD202" s="282"/>
      <c r="ETE202" s="282"/>
      <c r="ETF202" s="282"/>
      <c r="ETG202" s="282"/>
      <c r="ETH202" s="282"/>
      <c r="ETI202" s="282"/>
      <c r="ETJ202" s="282"/>
      <c r="ETK202" s="282"/>
      <c r="ETL202" s="282"/>
      <c r="ETM202" s="282"/>
      <c r="ETN202" s="282"/>
      <c r="ETO202" s="282"/>
      <c r="ETP202" s="282"/>
      <c r="ETQ202" s="282"/>
      <c r="ETR202" s="282"/>
      <c r="ETS202" s="283"/>
      <c r="ETT202" s="283"/>
      <c r="ETU202" s="282"/>
      <c r="ETV202" s="282"/>
      <c r="ETW202" s="282"/>
      <c r="ETX202" s="282"/>
      <c r="ETY202" s="282"/>
      <c r="ETZ202" s="282"/>
      <c r="EUA202" s="282"/>
      <c r="EUB202" s="282"/>
      <c r="EUC202" s="282"/>
      <c r="EUD202" s="282"/>
      <c r="EUE202" s="282"/>
      <c r="EUF202" s="282"/>
      <c r="EUG202" s="282"/>
      <c r="EUH202" s="282"/>
      <c r="EUI202" s="282"/>
      <c r="EUJ202" s="282"/>
      <c r="EUK202" s="282"/>
      <c r="EUL202" s="282"/>
      <c r="EUM202" s="282"/>
      <c r="EUN202" s="282"/>
      <c r="EUO202" s="282"/>
      <c r="EUP202" s="282"/>
      <c r="EUQ202" s="282"/>
      <c r="EUR202" s="282"/>
      <c r="EUS202" s="283"/>
      <c r="EUT202" s="283"/>
      <c r="EUU202" s="282"/>
      <c r="EUV202" s="282"/>
      <c r="EUW202" s="282"/>
      <c r="EUX202" s="282"/>
      <c r="EUY202" s="282"/>
      <c r="EUZ202" s="282"/>
      <c r="EVA202" s="282"/>
      <c r="EVB202" s="282"/>
      <c r="EVC202" s="282"/>
      <c r="EVD202" s="282"/>
      <c r="EVE202" s="282"/>
      <c r="EVF202" s="282"/>
      <c r="EVG202" s="282"/>
      <c r="EVH202" s="282"/>
      <c r="EVI202" s="282"/>
      <c r="EVJ202" s="282"/>
      <c r="EVK202" s="282"/>
      <c r="EVL202" s="282"/>
      <c r="EVM202" s="282"/>
      <c r="EVN202" s="282"/>
      <c r="EVO202" s="282"/>
      <c r="EVP202" s="282"/>
      <c r="EVQ202" s="282"/>
      <c r="EVR202" s="282"/>
      <c r="EVS202" s="283"/>
      <c r="EVT202" s="283"/>
      <c r="EVU202" s="282"/>
      <c r="EVV202" s="282"/>
      <c r="EVW202" s="282"/>
      <c r="EVX202" s="282"/>
      <c r="EVY202" s="282"/>
      <c r="EVZ202" s="282"/>
      <c r="EWA202" s="282"/>
      <c r="EWB202" s="282"/>
      <c r="EWC202" s="282"/>
      <c r="EWD202" s="282"/>
      <c r="EWE202" s="282"/>
      <c r="EWF202" s="282"/>
      <c r="EWG202" s="282"/>
      <c r="EWH202" s="282"/>
      <c r="EWI202" s="282"/>
      <c r="EWJ202" s="282"/>
      <c r="EWK202" s="282"/>
      <c r="EWL202" s="282"/>
      <c r="EWM202" s="282"/>
      <c r="EWN202" s="282"/>
      <c r="EWO202" s="282"/>
      <c r="EWP202" s="282"/>
      <c r="EWQ202" s="282"/>
      <c r="EWR202" s="282"/>
      <c r="EWS202" s="283"/>
      <c r="EWT202" s="283"/>
      <c r="EWU202" s="282"/>
      <c r="EWV202" s="282"/>
      <c r="EWW202" s="282"/>
      <c r="EWX202" s="282"/>
      <c r="EWY202" s="282"/>
      <c r="EWZ202" s="282"/>
      <c r="EXA202" s="282"/>
      <c r="EXB202" s="282"/>
      <c r="EXC202" s="282"/>
      <c r="EXD202" s="282"/>
      <c r="EXE202" s="282"/>
      <c r="EXF202" s="282"/>
      <c r="EXG202" s="282"/>
      <c r="EXH202" s="282"/>
      <c r="EXI202" s="282"/>
      <c r="EXJ202" s="282"/>
      <c r="EXK202" s="282"/>
      <c r="EXL202" s="282"/>
      <c r="EXM202" s="282"/>
      <c r="EXN202" s="282"/>
      <c r="EXO202" s="282"/>
      <c r="EXP202" s="282"/>
      <c r="EXQ202" s="282"/>
      <c r="EXR202" s="282"/>
      <c r="EXS202" s="283"/>
      <c r="EXT202" s="283"/>
      <c r="EXU202" s="282"/>
      <c r="EXV202" s="282"/>
      <c r="EXW202" s="282"/>
      <c r="EXX202" s="282"/>
      <c r="EXY202" s="282"/>
      <c r="EXZ202" s="282"/>
      <c r="EYA202" s="282"/>
      <c r="EYB202" s="282"/>
      <c r="EYC202" s="282"/>
      <c r="EYD202" s="282"/>
      <c r="EYE202" s="282"/>
      <c r="EYF202" s="282"/>
      <c r="EYG202" s="282"/>
      <c r="EYH202" s="282"/>
      <c r="EYI202" s="282"/>
      <c r="EYJ202" s="282"/>
      <c r="EYK202" s="282"/>
      <c r="EYL202" s="282"/>
      <c r="EYM202" s="282"/>
      <c r="EYN202" s="282"/>
      <c r="EYO202" s="282"/>
      <c r="EYP202" s="282"/>
      <c r="EYQ202" s="282"/>
      <c r="EYR202" s="282"/>
      <c r="EYS202" s="283"/>
      <c r="EYT202" s="283"/>
      <c r="EYU202" s="282"/>
      <c r="EYV202" s="282"/>
      <c r="EYW202" s="282"/>
      <c r="EYX202" s="282"/>
      <c r="EYY202" s="282"/>
      <c r="EYZ202" s="282"/>
      <c r="EZA202" s="282"/>
      <c r="EZB202" s="282"/>
      <c r="EZC202" s="282"/>
      <c r="EZD202" s="282"/>
      <c r="EZE202" s="282"/>
      <c r="EZF202" s="282"/>
      <c r="EZG202" s="282"/>
      <c r="EZH202" s="282"/>
      <c r="EZI202" s="282"/>
      <c r="EZJ202" s="282"/>
      <c r="EZK202" s="282"/>
      <c r="EZL202" s="282"/>
      <c r="EZM202" s="282"/>
      <c r="EZN202" s="282"/>
      <c r="EZO202" s="282"/>
      <c r="EZP202" s="282"/>
      <c r="EZQ202" s="282"/>
      <c r="EZR202" s="282"/>
      <c r="EZS202" s="283"/>
      <c r="EZT202" s="283"/>
      <c r="EZU202" s="282"/>
      <c r="EZV202" s="282"/>
      <c r="EZW202" s="282"/>
      <c r="EZX202" s="282"/>
      <c r="EZY202" s="282"/>
      <c r="EZZ202" s="282"/>
      <c r="FAA202" s="282"/>
      <c r="FAB202" s="282"/>
      <c r="FAC202" s="282"/>
      <c r="FAD202" s="282"/>
      <c r="FAE202" s="282"/>
      <c r="FAF202" s="282"/>
      <c r="FAG202" s="282"/>
      <c r="FAH202" s="282"/>
      <c r="FAI202" s="282"/>
      <c r="FAJ202" s="282"/>
      <c r="FAK202" s="282"/>
      <c r="FAL202" s="282"/>
      <c r="FAM202" s="282"/>
      <c r="FAN202" s="282"/>
      <c r="FAO202" s="282"/>
      <c r="FAP202" s="282"/>
      <c r="FAQ202" s="282"/>
      <c r="FAR202" s="282"/>
      <c r="FAS202" s="283"/>
      <c r="FAT202" s="283"/>
      <c r="FAU202" s="282"/>
      <c r="FAV202" s="282"/>
      <c r="FAW202" s="282"/>
      <c r="FAX202" s="282"/>
      <c r="FAY202" s="282"/>
      <c r="FAZ202" s="282"/>
      <c r="FBA202" s="282"/>
      <c r="FBB202" s="282"/>
      <c r="FBC202" s="282"/>
      <c r="FBD202" s="282"/>
      <c r="FBE202" s="282"/>
      <c r="FBF202" s="282"/>
      <c r="FBG202" s="282"/>
      <c r="FBH202" s="282"/>
      <c r="FBI202" s="282"/>
      <c r="FBJ202" s="282"/>
      <c r="FBK202" s="282"/>
      <c r="FBL202" s="282"/>
      <c r="FBM202" s="282"/>
      <c r="FBN202" s="282"/>
      <c r="FBO202" s="282"/>
      <c r="FBP202" s="282"/>
      <c r="FBQ202" s="282"/>
      <c r="FBR202" s="282"/>
      <c r="FBS202" s="283"/>
      <c r="FBT202" s="283"/>
      <c r="FBU202" s="282"/>
      <c r="FBV202" s="282"/>
      <c r="FBW202" s="282"/>
      <c r="FBX202" s="282"/>
      <c r="FBY202" s="282"/>
      <c r="FBZ202" s="282"/>
      <c r="FCA202" s="282"/>
      <c r="FCB202" s="282"/>
      <c r="FCC202" s="282"/>
      <c r="FCD202" s="282"/>
      <c r="FCE202" s="282"/>
      <c r="FCF202" s="282"/>
      <c r="FCG202" s="282"/>
      <c r="FCH202" s="282"/>
      <c r="FCI202" s="282"/>
      <c r="FCJ202" s="282"/>
      <c r="FCK202" s="282"/>
      <c r="FCL202" s="282"/>
      <c r="FCM202" s="282"/>
      <c r="FCN202" s="282"/>
      <c r="FCO202" s="282"/>
      <c r="FCP202" s="282"/>
      <c r="FCQ202" s="282"/>
      <c r="FCR202" s="282"/>
      <c r="FCS202" s="283"/>
      <c r="FCT202" s="283"/>
      <c r="FCU202" s="282"/>
      <c r="FCV202" s="282"/>
      <c r="FCW202" s="282"/>
      <c r="FCX202" s="282"/>
      <c r="FCY202" s="282"/>
      <c r="FCZ202" s="282"/>
      <c r="FDA202" s="282"/>
      <c r="FDB202" s="282"/>
      <c r="FDC202" s="282"/>
      <c r="FDD202" s="282"/>
      <c r="FDE202" s="282"/>
      <c r="FDF202" s="282"/>
      <c r="FDG202" s="282"/>
      <c r="FDH202" s="282"/>
      <c r="FDI202" s="282"/>
      <c r="FDJ202" s="282"/>
      <c r="FDK202" s="282"/>
      <c r="FDL202" s="282"/>
      <c r="FDM202" s="282"/>
      <c r="FDN202" s="282"/>
      <c r="FDO202" s="282"/>
      <c r="FDP202" s="282"/>
      <c r="FDQ202" s="282"/>
      <c r="FDR202" s="282"/>
      <c r="FDS202" s="283"/>
      <c r="FDT202" s="283"/>
      <c r="FDU202" s="282"/>
      <c r="FDV202" s="282"/>
      <c r="FDW202" s="282"/>
      <c r="FDX202" s="282"/>
      <c r="FDY202" s="282"/>
      <c r="FDZ202" s="282"/>
      <c r="FEA202" s="282"/>
      <c r="FEB202" s="282"/>
      <c r="FEC202" s="282"/>
      <c r="FED202" s="282"/>
      <c r="FEE202" s="282"/>
      <c r="FEF202" s="282"/>
      <c r="FEG202" s="282"/>
      <c r="FEH202" s="282"/>
      <c r="FEI202" s="282"/>
      <c r="FEJ202" s="282"/>
      <c r="FEK202" s="282"/>
      <c r="FEL202" s="282"/>
      <c r="FEM202" s="282"/>
      <c r="FEN202" s="282"/>
      <c r="FEO202" s="282"/>
      <c r="FEP202" s="282"/>
      <c r="FEQ202" s="282"/>
      <c r="FER202" s="282"/>
      <c r="FES202" s="283"/>
      <c r="FET202" s="283"/>
      <c r="FEU202" s="282"/>
      <c r="FEV202" s="282"/>
      <c r="FEW202" s="282"/>
      <c r="FEX202" s="282"/>
      <c r="FEY202" s="282"/>
      <c r="FEZ202" s="282"/>
      <c r="FFA202" s="282"/>
      <c r="FFB202" s="282"/>
      <c r="FFC202" s="282"/>
      <c r="FFD202" s="282"/>
      <c r="FFE202" s="282"/>
      <c r="FFF202" s="282"/>
      <c r="FFG202" s="282"/>
      <c r="FFH202" s="282"/>
      <c r="FFI202" s="282"/>
      <c r="FFJ202" s="282"/>
      <c r="FFK202" s="282"/>
      <c r="FFL202" s="282"/>
      <c r="FFM202" s="282"/>
      <c r="FFN202" s="282"/>
      <c r="FFO202" s="282"/>
      <c r="FFP202" s="282"/>
      <c r="FFQ202" s="282"/>
      <c r="FFR202" s="282"/>
      <c r="FFS202" s="283"/>
      <c r="FFT202" s="283"/>
      <c r="FFU202" s="282"/>
      <c r="FFV202" s="282"/>
      <c r="FFW202" s="282"/>
      <c r="FFX202" s="282"/>
      <c r="FFY202" s="282"/>
      <c r="FFZ202" s="282"/>
      <c r="FGA202" s="282"/>
      <c r="FGB202" s="282"/>
      <c r="FGC202" s="282"/>
      <c r="FGD202" s="282"/>
      <c r="FGE202" s="282"/>
      <c r="FGF202" s="282"/>
      <c r="FGG202" s="282"/>
      <c r="FGH202" s="282"/>
      <c r="FGI202" s="282"/>
      <c r="FGJ202" s="282"/>
      <c r="FGK202" s="282"/>
      <c r="FGL202" s="282"/>
      <c r="FGM202" s="282"/>
      <c r="FGN202" s="282"/>
      <c r="FGO202" s="282"/>
      <c r="FGP202" s="282"/>
      <c r="FGQ202" s="282"/>
      <c r="FGR202" s="282"/>
      <c r="FGS202" s="283"/>
      <c r="FGT202" s="283"/>
      <c r="FGU202" s="282"/>
      <c r="FGV202" s="282"/>
      <c r="FGW202" s="282"/>
      <c r="FGX202" s="282"/>
      <c r="FGY202" s="282"/>
      <c r="FGZ202" s="282"/>
      <c r="FHA202" s="282"/>
      <c r="FHB202" s="282"/>
      <c r="FHC202" s="282"/>
      <c r="FHD202" s="282"/>
      <c r="FHE202" s="282"/>
      <c r="FHF202" s="282"/>
      <c r="FHG202" s="282"/>
      <c r="FHH202" s="282"/>
      <c r="FHI202" s="282"/>
      <c r="FHJ202" s="282"/>
      <c r="FHK202" s="282"/>
      <c r="FHL202" s="282"/>
      <c r="FHM202" s="282"/>
      <c r="FHN202" s="282"/>
      <c r="FHO202" s="282"/>
      <c r="FHP202" s="282"/>
      <c r="FHQ202" s="282"/>
      <c r="FHR202" s="282"/>
      <c r="FHS202" s="283"/>
      <c r="FHT202" s="283"/>
      <c r="FHU202" s="282"/>
      <c r="FHV202" s="282"/>
      <c r="FHW202" s="282"/>
      <c r="FHX202" s="282"/>
      <c r="FHY202" s="282"/>
      <c r="FHZ202" s="282"/>
      <c r="FIA202" s="282"/>
      <c r="FIB202" s="282"/>
      <c r="FIC202" s="282"/>
      <c r="FID202" s="282"/>
      <c r="FIE202" s="282"/>
      <c r="FIF202" s="282"/>
      <c r="FIG202" s="282"/>
      <c r="FIH202" s="282"/>
      <c r="FII202" s="282"/>
      <c r="FIJ202" s="282"/>
      <c r="FIK202" s="282"/>
      <c r="FIL202" s="282"/>
      <c r="FIM202" s="282"/>
      <c r="FIN202" s="282"/>
      <c r="FIO202" s="282"/>
      <c r="FIP202" s="282"/>
      <c r="FIQ202" s="282"/>
      <c r="FIR202" s="282"/>
      <c r="FIS202" s="283"/>
      <c r="FIT202" s="283"/>
      <c r="FIU202" s="282"/>
      <c r="FIV202" s="282"/>
      <c r="FIW202" s="282"/>
      <c r="FIX202" s="282"/>
      <c r="FIY202" s="282"/>
      <c r="FIZ202" s="282"/>
      <c r="FJA202" s="282"/>
      <c r="FJB202" s="282"/>
      <c r="FJC202" s="282"/>
      <c r="FJD202" s="282"/>
      <c r="FJE202" s="282"/>
      <c r="FJF202" s="282"/>
      <c r="FJG202" s="282"/>
      <c r="FJH202" s="282"/>
      <c r="FJI202" s="282"/>
      <c r="FJJ202" s="282"/>
      <c r="FJK202" s="282"/>
      <c r="FJL202" s="282"/>
      <c r="FJM202" s="282"/>
      <c r="FJN202" s="282"/>
      <c r="FJO202" s="282"/>
      <c r="FJP202" s="282"/>
      <c r="FJQ202" s="282"/>
      <c r="FJR202" s="282"/>
      <c r="FJS202" s="283"/>
      <c r="FJT202" s="283"/>
      <c r="FJU202" s="282"/>
      <c r="FJV202" s="282"/>
      <c r="FJW202" s="282"/>
      <c r="FJX202" s="282"/>
      <c r="FJY202" s="282"/>
      <c r="FJZ202" s="282"/>
      <c r="FKA202" s="282"/>
      <c r="FKB202" s="282"/>
      <c r="FKC202" s="282"/>
      <c r="FKD202" s="282"/>
      <c r="FKE202" s="282"/>
      <c r="FKF202" s="282"/>
      <c r="FKG202" s="282"/>
      <c r="FKH202" s="282"/>
      <c r="FKI202" s="282"/>
      <c r="FKJ202" s="282"/>
      <c r="FKK202" s="282"/>
      <c r="FKL202" s="282"/>
      <c r="FKM202" s="282"/>
      <c r="FKN202" s="282"/>
      <c r="FKO202" s="282"/>
      <c r="FKP202" s="282"/>
      <c r="FKQ202" s="282"/>
      <c r="FKR202" s="282"/>
      <c r="FKS202" s="283"/>
      <c r="FKT202" s="283"/>
      <c r="FKU202" s="282"/>
      <c r="FKV202" s="282"/>
      <c r="FKW202" s="282"/>
      <c r="FKX202" s="282"/>
      <c r="FKY202" s="282"/>
      <c r="FKZ202" s="282"/>
      <c r="FLA202" s="282"/>
      <c r="FLB202" s="282"/>
      <c r="FLC202" s="282"/>
      <c r="FLD202" s="282"/>
      <c r="FLE202" s="282"/>
      <c r="FLF202" s="282"/>
      <c r="FLG202" s="282"/>
      <c r="FLH202" s="282"/>
      <c r="FLI202" s="282"/>
      <c r="FLJ202" s="282"/>
      <c r="FLK202" s="282"/>
      <c r="FLL202" s="282"/>
      <c r="FLM202" s="282"/>
      <c r="FLN202" s="282"/>
      <c r="FLO202" s="282"/>
      <c r="FLP202" s="282"/>
      <c r="FLQ202" s="282"/>
      <c r="FLR202" s="282"/>
      <c r="FLS202" s="283"/>
      <c r="FLT202" s="283"/>
      <c r="FLU202" s="282"/>
      <c r="FLV202" s="282"/>
      <c r="FLW202" s="282"/>
      <c r="FLX202" s="282"/>
      <c r="FLY202" s="282"/>
      <c r="FLZ202" s="282"/>
      <c r="FMA202" s="282"/>
      <c r="FMB202" s="282"/>
      <c r="FMC202" s="282"/>
      <c r="FMD202" s="282"/>
      <c r="FME202" s="282"/>
      <c r="FMF202" s="282"/>
      <c r="FMG202" s="282"/>
      <c r="FMH202" s="282"/>
      <c r="FMI202" s="282"/>
      <c r="FMJ202" s="282"/>
      <c r="FMK202" s="282"/>
      <c r="FML202" s="282"/>
      <c r="FMM202" s="282"/>
      <c r="FMN202" s="282"/>
      <c r="FMO202" s="282"/>
      <c r="FMP202" s="282"/>
      <c r="FMQ202" s="282"/>
      <c r="FMR202" s="282"/>
      <c r="FMS202" s="283"/>
      <c r="FMT202" s="283"/>
      <c r="FMU202" s="282"/>
      <c r="FMV202" s="282"/>
      <c r="FMW202" s="282"/>
      <c r="FMX202" s="282"/>
      <c r="FMY202" s="282"/>
      <c r="FMZ202" s="282"/>
      <c r="FNA202" s="282"/>
      <c r="FNB202" s="282"/>
      <c r="FNC202" s="282"/>
      <c r="FND202" s="282"/>
      <c r="FNE202" s="282"/>
      <c r="FNF202" s="282"/>
      <c r="FNG202" s="282"/>
      <c r="FNH202" s="282"/>
      <c r="FNI202" s="282"/>
      <c r="FNJ202" s="282"/>
      <c r="FNK202" s="282"/>
      <c r="FNL202" s="282"/>
      <c r="FNM202" s="282"/>
      <c r="FNN202" s="282"/>
      <c r="FNO202" s="282"/>
      <c r="FNP202" s="282"/>
      <c r="FNQ202" s="282"/>
      <c r="FNR202" s="282"/>
      <c r="FNS202" s="283"/>
      <c r="FNT202" s="283"/>
      <c r="FNU202" s="282"/>
      <c r="FNV202" s="282"/>
      <c r="FNW202" s="282"/>
      <c r="FNX202" s="282"/>
      <c r="FNY202" s="282"/>
      <c r="FNZ202" s="282"/>
      <c r="FOA202" s="282"/>
      <c r="FOB202" s="282"/>
      <c r="FOC202" s="282"/>
      <c r="FOD202" s="282"/>
      <c r="FOE202" s="282"/>
      <c r="FOF202" s="282"/>
      <c r="FOG202" s="282"/>
      <c r="FOH202" s="282"/>
      <c r="FOI202" s="282"/>
      <c r="FOJ202" s="282"/>
      <c r="FOK202" s="282"/>
      <c r="FOL202" s="282"/>
      <c r="FOM202" s="282"/>
      <c r="FON202" s="282"/>
      <c r="FOO202" s="282"/>
      <c r="FOP202" s="282"/>
      <c r="FOQ202" s="282"/>
      <c r="FOR202" s="282"/>
      <c r="FOS202" s="283"/>
      <c r="FOT202" s="283"/>
      <c r="FOU202" s="282"/>
      <c r="FOV202" s="282"/>
      <c r="FOW202" s="282"/>
      <c r="FOX202" s="282"/>
      <c r="FOY202" s="282"/>
      <c r="FOZ202" s="282"/>
      <c r="FPA202" s="282"/>
      <c r="FPB202" s="282"/>
      <c r="FPC202" s="282"/>
      <c r="FPD202" s="282"/>
      <c r="FPE202" s="282"/>
      <c r="FPF202" s="282"/>
      <c r="FPG202" s="282"/>
      <c r="FPH202" s="282"/>
      <c r="FPI202" s="282"/>
      <c r="FPJ202" s="282"/>
      <c r="FPK202" s="282"/>
      <c r="FPL202" s="282"/>
      <c r="FPM202" s="282"/>
      <c r="FPN202" s="282"/>
      <c r="FPO202" s="282"/>
      <c r="FPP202" s="282"/>
      <c r="FPQ202" s="282"/>
      <c r="FPR202" s="282"/>
      <c r="FPS202" s="283"/>
      <c r="FPT202" s="283"/>
      <c r="FPU202" s="282"/>
      <c r="FPV202" s="282"/>
      <c r="FPW202" s="282"/>
      <c r="FPX202" s="282"/>
      <c r="FPY202" s="282"/>
      <c r="FPZ202" s="282"/>
      <c r="FQA202" s="282"/>
      <c r="FQB202" s="282"/>
      <c r="FQC202" s="282"/>
      <c r="FQD202" s="282"/>
      <c r="FQE202" s="282"/>
      <c r="FQF202" s="282"/>
      <c r="FQG202" s="282"/>
      <c r="FQH202" s="282"/>
      <c r="FQI202" s="282"/>
      <c r="FQJ202" s="282"/>
      <c r="FQK202" s="282"/>
      <c r="FQL202" s="282"/>
      <c r="FQM202" s="282"/>
      <c r="FQN202" s="282"/>
      <c r="FQO202" s="282"/>
      <c r="FQP202" s="282"/>
      <c r="FQQ202" s="282"/>
      <c r="FQR202" s="282"/>
      <c r="FQS202" s="283"/>
      <c r="FQT202" s="283"/>
      <c r="FQU202" s="282"/>
      <c r="FQV202" s="282"/>
      <c r="FQW202" s="282"/>
      <c r="FQX202" s="282"/>
      <c r="FQY202" s="282"/>
      <c r="FQZ202" s="282"/>
      <c r="FRA202" s="282"/>
      <c r="FRB202" s="282"/>
      <c r="FRC202" s="282"/>
      <c r="FRD202" s="282"/>
      <c r="FRE202" s="282"/>
      <c r="FRF202" s="282"/>
      <c r="FRG202" s="282"/>
      <c r="FRH202" s="282"/>
      <c r="FRI202" s="282"/>
      <c r="FRJ202" s="282"/>
      <c r="FRK202" s="282"/>
      <c r="FRL202" s="282"/>
      <c r="FRM202" s="282"/>
      <c r="FRN202" s="282"/>
      <c r="FRO202" s="282"/>
      <c r="FRP202" s="282"/>
      <c r="FRQ202" s="282"/>
      <c r="FRR202" s="282"/>
      <c r="FRS202" s="283"/>
      <c r="FRT202" s="283"/>
      <c r="FRU202" s="282"/>
      <c r="FRV202" s="282"/>
      <c r="FRW202" s="282"/>
      <c r="FRX202" s="282"/>
      <c r="FRY202" s="282"/>
      <c r="FRZ202" s="282"/>
      <c r="FSA202" s="282"/>
      <c r="FSB202" s="282"/>
      <c r="FSC202" s="282"/>
      <c r="FSD202" s="282"/>
      <c r="FSE202" s="282"/>
      <c r="FSF202" s="282"/>
      <c r="FSG202" s="282"/>
      <c r="FSH202" s="282"/>
      <c r="FSI202" s="282"/>
      <c r="FSJ202" s="282"/>
      <c r="FSK202" s="282"/>
      <c r="FSL202" s="282"/>
      <c r="FSM202" s="282"/>
      <c r="FSN202" s="282"/>
      <c r="FSO202" s="282"/>
      <c r="FSP202" s="282"/>
      <c r="FSQ202" s="282"/>
      <c r="FSR202" s="282"/>
      <c r="FSS202" s="283"/>
      <c r="FST202" s="283"/>
      <c r="FSU202" s="282"/>
      <c r="FSV202" s="282"/>
      <c r="FSW202" s="282"/>
      <c r="FSX202" s="282"/>
      <c r="FSY202" s="282"/>
      <c r="FSZ202" s="282"/>
      <c r="FTA202" s="282"/>
      <c r="FTB202" s="282"/>
      <c r="FTC202" s="282"/>
      <c r="FTD202" s="282"/>
      <c r="FTE202" s="282"/>
      <c r="FTF202" s="282"/>
      <c r="FTG202" s="282"/>
      <c r="FTH202" s="282"/>
      <c r="FTI202" s="282"/>
      <c r="FTJ202" s="282"/>
      <c r="FTK202" s="282"/>
      <c r="FTL202" s="282"/>
      <c r="FTM202" s="282"/>
      <c r="FTN202" s="282"/>
      <c r="FTO202" s="282"/>
      <c r="FTP202" s="282"/>
      <c r="FTQ202" s="282"/>
      <c r="FTR202" s="282"/>
      <c r="FTS202" s="283"/>
      <c r="FTT202" s="283"/>
      <c r="FTU202" s="282"/>
      <c r="FTV202" s="282"/>
      <c r="FTW202" s="282"/>
      <c r="FTX202" s="282"/>
      <c r="FTY202" s="282"/>
      <c r="FTZ202" s="282"/>
      <c r="FUA202" s="282"/>
      <c r="FUB202" s="282"/>
      <c r="FUC202" s="282"/>
      <c r="FUD202" s="282"/>
      <c r="FUE202" s="282"/>
      <c r="FUF202" s="282"/>
      <c r="FUG202" s="282"/>
      <c r="FUH202" s="282"/>
      <c r="FUI202" s="282"/>
      <c r="FUJ202" s="282"/>
      <c r="FUK202" s="282"/>
      <c r="FUL202" s="282"/>
      <c r="FUM202" s="282"/>
      <c r="FUN202" s="282"/>
      <c r="FUO202" s="282"/>
      <c r="FUP202" s="282"/>
      <c r="FUQ202" s="282"/>
      <c r="FUR202" s="282"/>
      <c r="FUS202" s="283"/>
      <c r="FUT202" s="283"/>
      <c r="FUU202" s="282"/>
      <c r="FUV202" s="282"/>
      <c r="FUW202" s="282"/>
      <c r="FUX202" s="282"/>
      <c r="FUY202" s="282"/>
      <c r="FUZ202" s="282"/>
      <c r="FVA202" s="282"/>
      <c r="FVB202" s="282"/>
      <c r="FVC202" s="282"/>
      <c r="FVD202" s="282"/>
      <c r="FVE202" s="282"/>
      <c r="FVF202" s="282"/>
      <c r="FVG202" s="282"/>
      <c r="FVH202" s="282"/>
      <c r="FVI202" s="282"/>
      <c r="FVJ202" s="282"/>
      <c r="FVK202" s="282"/>
      <c r="FVL202" s="282"/>
      <c r="FVM202" s="282"/>
      <c r="FVN202" s="282"/>
      <c r="FVO202" s="282"/>
      <c r="FVP202" s="282"/>
      <c r="FVQ202" s="282"/>
      <c r="FVR202" s="282"/>
      <c r="FVS202" s="283"/>
      <c r="FVT202" s="283"/>
      <c r="FVU202" s="282"/>
      <c r="FVV202" s="282"/>
      <c r="FVW202" s="282"/>
      <c r="FVX202" s="282"/>
      <c r="FVY202" s="282"/>
      <c r="FVZ202" s="282"/>
      <c r="FWA202" s="282"/>
      <c r="FWB202" s="282"/>
      <c r="FWC202" s="282"/>
      <c r="FWD202" s="282"/>
      <c r="FWE202" s="282"/>
      <c r="FWF202" s="282"/>
      <c r="FWG202" s="282"/>
      <c r="FWH202" s="282"/>
      <c r="FWI202" s="282"/>
      <c r="FWJ202" s="282"/>
      <c r="FWK202" s="282"/>
      <c r="FWL202" s="282"/>
      <c r="FWM202" s="282"/>
      <c r="FWN202" s="282"/>
      <c r="FWO202" s="282"/>
      <c r="FWP202" s="282"/>
      <c r="FWQ202" s="282"/>
      <c r="FWR202" s="282"/>
      <c r="FWS202" s="283"/>
      <c r="FWT202" s="283"/>
      <c r="FWU202" s="282"/>
      <c r="FWV202" s="282"/>
      <c r="FWW202" s="282"/>
      <c r="FWX202" s="282"/>
      <c r="FWY202" s="282"/>
      <c r="FWZ202" s="282"/>
      <c r="FXA202" s="282"/>
      <c r="FXB202" s="282"/>
      <c r="FXC202" s="282"/>
      <c r="FXD202" s="282"/>
      <c r="FXE202" s="282"/>
      <c r="FXF202" s="282"/>
      <c r="FXG202" s="282"/>
      <c r="FXH202" s="282"/>
      <c r="FXI202" s="282"/>
      <c r="FXJ202" s="282"/>
      <c r="FXK202" s="282"/>
      <c r="FXL202" s="282"/>
      <c r="FXM202" s="282"/>
      <c r="FXN202" s="282"/>
      <c r="FXO202" s="282"/>
      <c r="FXP202" s="282"/>
      <c r="FXQ202" s="282"/>
      <c r="FXR202" s="282"/>
      <c r="FXS202" s="283"/>
      <c r="FXT202" s="283"/>
      <c r="FXU202" s="282"/>
      <c r="FXV202" s="282"/>
      <c r="FXW202" s="282"/>
      <c r="FXX202" s="282"/>
      <c r="FXY202" s="282"/>
      <c r="FXZ202" s="282"/>
      <c r="FYA202" s="282"/>
      <c r="FYB202" s="282"/>
      <c r="FYC202" s="282"/>
      <c r="FYD202" s="282"/>
      <c r="FYE202" s="282"/>
      <c r="FYF202" s="282"/>
      <c r="FYG202" s="282"/>
      <c r="FYH202" s="282"/>
      <c r="FYI202" s="282"/>
      <c r="FYJ202" s="282"/>
      <c r="FYK202" s="282"/>
      <c r="FYL202" s="282"/>
      <c r="FYM202" s="282"/>
      <c r="FYN202" s="282"/>
      <c r="FYO202" s="282"/>
      <c r="FYP202" s="282"/>
      <c r="FYQ202" s="282"/>
      <c r="FYR202" s="282"/>
      <c r="FYS202" s="283"/>
      <c r="FYT202" s="283"/>
      <c r="FYU202" s="282"/>
      <c r="FYV202" s="282"/>
      <c r="FYW202" s="282"/>
      <c r="FYX202" s="282"/>
      <c r="FYY202" s="282"/>
      <c r="FYZ202" s="282"/>
      <c r="FZA202" s="282"/>
      <c r="FZB202" s="282"/>
      <c r="FZC202" s="282"/>
      <c r="FZD202" s="282"/>
      <c r="FZE202" s="282"/>
      <c r="FZF202" s="282"/>
      <c r="FZG202" s="282"/>
      <c r="FZH202" s="282"/>
      <c r="FZI202" s="282"/>
      <c r="FZJ202" s="282"/>
      <c r="FZK202" s="282"/>
      <c r="FZL202" s="282"/>
      <c r="FZM202" s="282"/>
      <c r="FZN202" s="282"/>
      <c r="FZO202" s="282"/>
      <c r="FZP202" s="282"/>
      <c r="FZQ202" s="282"/>
      <c r="FZR202" s="282"/>
      <c r="FZS202" s="283"/>
      <c r="FZT202" s="283"/>
      <c r="FZU202" s="282"/>
      <c r="FZV202" s="282"/>
      <c r="FZW202" s="282"/>
      <c r="FZX202" s="282"/>
      <c r="FZY202" s="282"/>
      <c r="FZZ202" s="282"/>
      <c r="GAA202" s="282"/>
      <c r="GAB202" s="282"/>
      <c r="GAC202" s="282"/>
      <c r="GAD202" s="282"/>
      <c r="GAE202" s="282"/>
      <c r="GAF202" s="282"/>
      <c r="GAG202" s="282"/>
      <c r="GAH202" s="282"/>
      <c r="GAI202" s="282"/>
      <c r="GAJ202" s="282"/>
      <c r="GAK202" s="282"/>
      <c r="GAL202" s="282"/>
      <c r="GAM202" s="282"/>
      <c r="GAN202" s="282"/>
      <c r="GAO202" s="282"/>
      <c r="GAP202" s="282"/>
      <c r="GAQ202" s="282"/>
      <c r="GAR202" s="282"/>
      <c r="GAS202" s="283"/>
      <c r="GAT202" s="283"/>
      <c r="GAU202" s="282"/>
      <c r="GAV202" s="282"/>
      <c r="GAW202" s="282"/>
      <c r="GAX202" s="282"/>
      <c r="GAY202" s="282"/>
      <c r="GAZ202" s="282"/>
      <c r="GBA202" s="282"/>
      <c r="GBB202" s="282"/>
      <c r="GBC202" s="282"/>
      <c r="GBD202" s="282"/>
      <c r="GBE202" s="282"/>
      <c r="GBF202" s="282"/>
      <c r="GBG202" s="282"/>
      <c r="GBH202" s="282"/>
      <c r="GBI202" s="282"/>
      <c r="GBJ202" s="282"/>
      <c r="GBK202" s="282"/>
      <c r="GBL202" s="282"/>
      <c r="GBM202" s="282"/>
      <c r="GBN202" s="282"/>
      <c r="GBO202" s="282"/>
      <c r="GBP202" s="282"/>
      <c r="GBQ202" s="282"/>
      <c r="GBR202" s="282"/>
      <c r="GBS202" s="283"/>
      <c r="GBT202" s="283"/>
      <c r="GBU202" s="282"/>
      <c r="GBV202" s="282"/>
      <c r="GBW202" s="282"/>
      <c r="GBX202" s="282"/>
      <c r="GBY202" s="282"/>
      <c r="GBZ202" s="282"/>
      <c r="GCA202" s="282"/>
      <c r="GCB202" s="282"/>
      <c r="GCC202" s="282"/>
      <c r="GCD202" s="282"/>
      <c r="GCE202" s="282"/>
      <c r="GCF202" s="282"/>
      <c r="GCG202" s="282"/>
      <c r="GCH202" s="282"/>
      <c r="GCI202" s="282"/>
      <c r="GCJ202" s="282"/>
      <c r="GCK202" s="282"/>
      <c r="GCL202" s="282"/>
      <c r="GCM202" s="282"/>
      <c r="GCN202" s="282"/>
      <c r="GCO202" s="282"/>
      <c r="GCP202" s="282"/>
      <c r="GCQ202" s="282"/>
      <c r="GCR202" s="282"/>
      <c r="GCS202" s="283"/>
      <c r="GCT202" s="283"/>
      <c r="GCU202" s="282"/>
      <c r="GCV202" s="282"/>
      <c r="GCW202" s="282"/>
      <c r="GCX202" s="282"/>
      <c r="GCY202" s="282"/>
      <c r="GCZ202" s="282"/>
      <c r="GDA202" s="282"/>
      <c r="GDB202" s="282"/>
      <c r="GDC202" s="282"/>
      <c r="GDD202" s="282"/>
      <c r="GDE202" s="282"/>
      <c r="GDF202" s="282"/>
      <c r="GDG202" s="282"/>
      <c r="GDH202" s="282"/>
      <c r="GDI202" s="282"/>
      <c r="GDJ202" s="282"/>
      <c r="GDK202" s="282"/>
      <c r="GDL202" s="282"/>
      <c r="GDM202" s="282"/>
      <c r="GDN202" s="282"/>
      <c r="GDO202" s="282"/>
      <c r="GDP202" s="282"/>
      <c r="GDQ202" s="282"/>
      <c r="GDR202" s="282"/>
      <c r="GDS202" s="283"/>
      <c r="GDT202" s="283"/>
      <c r="GDU202" s="282"/>
      <c r="GDV202" s="282"/>
      <c r="GDW202" s="282"/>
      <c r="GDX202" s="282"/>
      <c r="GDY202" s="282"/>
      <c r="GDZ202" s="282"/>
      <c r="GEA202" s="282"/>
      <c r="GEB202" s="282"/>
      <c r="GEC202" s="282"/>
      <c r="GED202" s="282"/>
      <c r="GEE202" s="282"/>
      <c r="GEF202" s="282"/>
      <c r="GEG202" s="282"/>
      <c r="GEH202" s="282"/>
      <c r="GEI202" s="282"/>
      <c r="GEJ202" s="282"/>
      <c r="GEK202" s="282"/>
      <c r="GEL202" s="282"/>
      <c r="GEM202" s="282"/>
      <c r="GEN202" s="282"/>
      <c r="GEO202" s="282"/>
      <c r="GEP202" s="282"/>
      <c r="GEQ202" s="282"/>
      <c r="GER202" s="282"/>
      <c r="GES202" s="283"/>
      <c r="GET202" s="283"/>
      <c r="GEU202" s="282"/>
      <c r="GEV202" s="282"/>
      <c r="GEW202" s="282"/>
      <c r="GEX202" s="282"/>
      <c r="GEY202" s="282"/>
      <c r="GEZ202" s="282"/>
      <c r="GFA202" s="282"/>
      <c r="GFB202" s="282"/>
      <c r="GFC202" s="282"/>
      <c r="GFD202" s="282"/>
      <c r="GFE202" s="282"/>
      <c r="GFF202" s="282"/>
      <c r="GFG202" s="282"/>
      <c r="GFH202" s="282"/>
      <c r="GFI202" s="282"/>
      <c r="GFJ202" s="282"/>
      <c r="GFK202" s="282"/>
      <c r="GFL202" s="282"/>
      <c r="GFM202" s="282"/>
      <c r="GFN202" s="282"/>
      <c r="GFO202" s="282"/>
      <c r="GFP202" s="282"/>
      <c r="GFQ202" s="282"/>
      <c r="GFR202" s="282"/>
      <c r="GFS202" s="283"/>
      <c r="GFT202" s="283"/>
      <c r="GFU202" s="282"/>
      <c r="GFV202" s="282"/>
      <c r="GFW202" s="282"/>
      <c r="GFX202" s="282"/>
      <c r="GFY202" s="282"/>
      <c r="GFZ202" s="282"/>
      <c r="GGA202" s="282"/>
      <c r="GGB202" s="282"/>
      <c r="GGC202" s="282"/>
      <c r="GGD202" s="282"/>
      <c r="GGE202" s="282"/>
      <c r="GGF202" s="282"/>
      <c r="GGG202" s="282"/>
      <c r="GGH202" s="282"/>
      <c r="GGI202" s="282"/>
      <c r="GGJ202" s="282"/>
      <c r="GGK202" s="282"/>
      <c r="GGL202" s="282"/>
      <c r="GGM202" s="282"/>
      <c r="GGN202" s="282"/>
      <c r="GGO202" s="282"/>
      <c r="GGP202" s="282"/>
      <c r="GGQ202" s="282"/>
      <c r="GGR202" s="282"/>
      <c r="GGS202" s="283"/>
      <c r="GGT202" s="283"/>
      <c r="GGU202" s="282"/>
      <c r="GGV202" s="282"/>
      <c r="GGW202" s="282"/>
      <c r="GGX202" s="282"/>
      <c r="GGY202" s="282"/>
      <c r="GGZ202" s="282"/>
      <c r="GHA202" s="282"/>
      <c r="GHB202" s="282"/>
      <c r="GHC202" s="282"/>
      <c r="GHD202" s="282"/>
      <c r="GHE202" s="282"/>
      <c r="GHF202" s="282"/>
      <c r="GHG202" s="282"/>
      <c r="GHH202" s="282"/>
      <c r="GHI202" s="282"/>
      <c r="GHJ202" s="282"/>
      <c r="GHK202" s="282"/>
      <c r="GHL202" s="282"/>
      <c r="GHM202" s="282"/>
      <c r="GHN202" s="282"/>
      <c r="GHO202" s="282"/>
      <c r="GHP202" s="282"/>
      <c r="GHQ202" s="282"/>
      <c r="GHR202" s="282"/>
      <c r="GHS202" s="283"/>
      <c r="GHT202" s="283"/>
      <c r="GHU202" s="282"/>
      <c r="GHV202" s="282"/>
      <c r="GHW202" s="282"/>
      <c r="GHX202" s="282"/>
      <c r="GHY202" s="282"/>
      <c r="GHZ202" s="282"/>
      <c r="GIA202" s="282"/>
      <c r="GIB202" s="282"/>
      <c r="GIC202" s="282"/>
      <c r="GID202" s="282"/>
      <c r="GIE202" s="282"/>
      <c r="GIF202" s="282"/>
      <c r="GIG202" s="282"/>
      <c r="GIH202" s="282"/>
      <c r="GII202" s="282"/>
      <c r="GIJ202" s="282"/>
      <c r="GIK202" s="282"/>
      <c r="GIL202" s="282"/>
      <c r="GIM202" s="282"/>
      <c r="GIN202" s="282"/>
      <c r="GIO202" s="282"/>
      <c r="GIP202" s="282"/>
      <c r="GIQ202" s="282"/>
      <c r="GIR202" s="282"/>
      <c r="GIS202" s="283"/>
      <c r="GIT202" s="283"/>
      <c r="GIU202" s="282"/>
      <c r="GIV202" s="282"/>
      <c r="GIW202" s="282"/>
      <c r="GIX202" s="282"/>
      <c r="GIY202" s="282"/>
      <c r="GIZ202" s="282"/>
      <c r="GJA202" s="282"/>
      <c r="GJB202" s="282"/>
      <c r="GJC202" s="282"/>
      <c r="GJD202" s="282"/>
      <c r="GJE202" s="282"/>
      <c r="GJF202" s="282"/>
      <c r="GJG202" s="282"/>
      <c r="GJH202" s="282"/>
      <c r="GJI202" s="282"/>
      <c r="GJJ202" s="282"/>
      <c r="GJK202" s="282"/>
      <c r="GJL202" s="282"/>
      <c r="GJM202" s="282"/>
      <c r="GJN202" s="282"/>
      <c r="GJO202" s="282"/>
      <c r="GJP202" s="282"/>
      <c r="GJQ202" s="282"/>
      <c r="GJR202" s="282"/>
      <c r="GJS202" s="283"/>
      <c r="GJT202" s="283"/>
      <c r="GJU202" s="282"/>
      <c r="GJV202" s="282"/>
      <c r="GJW202" s="282"/>
      <c r="GJX202" s="282"/>
      <c r="GJY202" s="282"/>
      <c r="GJZ202" s="282"/>
      <c r="GKA202" s="282"/>
      <c r="GKB202" s="282"/>
      <c r="GKC202" s="282"/>
      <c r="GKD202" s="282"/>
      <c r="GKE202" s="282"/>
      <c r="GKF202" s="282"/>
      <c r="GKG202" s="282"/>
      <c r="GKH202" s="282"/>
      <c r="GKI202" s="282"/>
      <c r="GKJ202" s="282"/>
      <c r="GKK202" s="282"/>
      <c r="GKL202" s="282"/>
      <c r="GKM202" s="282"/>
      <c r="GKN202" s="282"/>
      <c r="GKO202" s="282"/>
      <c r="GKP202" s="282"/>
      <c r="GKQ202" s="282"/>
      <c r="GKR202" s="282"/>
      <c r="GKS202" s="283"/>
      <c r="GKT202" s="283"/>
      <c r="GKU202" s="282"/>
      <c r="GKV202" s="282"/>
      <c r="GKW202" s="282"/>
      <c r="GKX202" s="282"/>
      <c r="GKY202" s="282"/>
      <c r="GKZ202" s="282"/>
      <c r="GLA202" s="282"/>
      <c r="GLB202" s="282"/>
      <c r="GLC202" s="282"/>
      <c r="GLD202" s="282"/>
      <c r="GLE202" s="282"/>
      <c r="GLF202" s="282"/>
      <c r="GLG202" s="282"/>
      <c r="GLH202" s="282"/>
      <c r="GLI202" s="282"/>
      <c r="GLJ202" s="282"/>
      <c r="GLK202" s="282"/>
      <c r="GLL202" s="282"/>
      <c r="GLM202" s="282"/>
      <c r="GLN202" s="282"/>
      <c r="GLO202" s="282"/>
      <c r="GLP202" s="282"/>
      <c r="GLQ202" s="282"/>
      <c r="GLR202" s="282"/>
      <c r="GLS202" s="283"/>
      <c r="GLT202" s="283"/>
      <c r="GLU202" s="282"/>
      <c r="GLV202" s="282"/>
      <c r="GLW202" s="282"/>
      <c r="GLX202" s="282"/>
      <c r="GLY202" s="282"/>
      <c r="GLZ202" s="282"/>
      <c r="GMA202" s="282"/>
      <c r="GMB202" s="282"/>
      <c r="GMC202" s="282"/>
      <c r="GMD202" s="282"/>
      <c r="GME202" s="282"/>
      <c r="GMF202" s="282"/>
      <c r="GMG202" s="282"/>
      <c r="GMH202" s="282"/>
      <c r="GMI202" s="282"/>
      <c r="GMJ202" s="282"/>
      <c r="GMK202" s="282"/>
      <c r="GML202" s="282"/>
      <c r="GMM202" s="282"/>
      <c r="GMN202" s="282"/>
      <c r="GMO202" s="282"/>
      <c r="GMP202" s="282"/>
      <c r="GMQ202" s="282"/>
      <c r="GMR202" s="282"/>
      <c r="GMS202" s="283"/>
      <c r="GMT202" s="283"/>
      <c r="GMU202" s="282"/>
      <c r="GMV202" s="282"/>
      <c r="GMW202" s="282"/>
      <c r="GMX202" s="282"/>
      <c r="GMY202" s="282"/>
      <c r="GMZ202" s="282"/>
      <c r="GNA202" s="282"/>
      <c r="GNB202" s="282"/>
      <c r="GNC202" s="282"/>
      <c r="GND202" s="282"/>
      <c r="GNE202" s="282"/>
      <c r="GNF202" s="282"/>
      <c r="GNG202" s="282"/>
      <c r="GNH202" s="282"/>
      <c r="GNI202" s="282"/>
      <c r="GNJ202" s="282"/>
      <c r="GNK202" s="282"/>
      <c r="GNL202" s="282"/>
      <c r="GNM202" s="282"/>
      <c r="GNN202" s="282"/>
      <c r="GNO202" s="282"/>
      <c r="GNP202" s="282"/>
      <c r="GNQ202" s="282"/>
      <c r="GNR202" s="282"/>
      <c r="GNS202" s="283"/>
      <c r="GNT202" s="283"/>
      <c r="GNU202" s="282"/>
      <c r="GNV202" s="282"/>
      <c r="GNW202" s="282"/>
      <c r="GNX202" s="282"/>
      <c r="GNY202" s="282"/>
      <c r="GNZ202" s="282"/>
      <c r="GOA202" s="282"/>
      <c r="GOB202" s="282"/>
      <c r="GOC202" s="282"/>
      <c r="GOD202" s="282"/>
      <c r="GOE202" s="282"/>
      <c r="GOF202" s="282"/>
      <c r="GOG202" s="282"/>
      <c r="GOH202" s="282"/>
      <c r="GOI202" s="282"/>
      <c r="GOJ202" s="282"/>
      <c r="GOK202" s="282"/>
      <c r="GOL202" s="282"/>
      <c r="GOM202" s="282"/>
      <c r="GON202" s="282"/>
      <c r="GOO202" s="282"/>
      <c r="GOP202" s="282"/>
      <c r="GOQ202" s="282"/>
      <c r="GOR202" s="282"/>
      <c r="GOS202" s="283"/>
      <c r="GOT202" s="283"/>
      <c r="GOU202" s="282"/>
      <c r="GOV202" s="282"/>
      <c r="GOW202" s="282"/>
      <c r="GOX202" s="282"/>
      <c r="GOY202" s="282"/>
      <c r="GOZ202" s="282"/>
      <c r="GPA202" s="282"/>
      <c r="GPB202" s="282"/>
      <c r="GPC202" s="282"/>
      <c r="GPD202" s="282"/>
      <c r="GPE202" s="282"/>
      <c r="GPF202" s="282"/>
      <c r="GPG202" s="282"/>
      <c r="GPH202" s="282"/>
      <c r="GPI202" s="282"/>
      <c r="GPJ202" s="282"/>
      <c r="GPK202" s="282"/>
      <c r="GPL202" s="282"/>
      <c r="GPM202" s="282"/>
      <c r="GPN202" s="282"/>
      <c r="GPO202" s="282"/>
      <c r="GPP202" s="282"/>
      <c r="GPQ202" s="282"/>
      <c r="GPR202" s="282"/>
      <c r="GPS202" s="283"/>
      <c r="GPT202" s="283"/>
      <c r="GPU202" s="282"/>
      <c r="GPV202" s="282"/>
      <c r="GPW202" s="282"/>
      <c r="GPX202" s="282"/>
      <c r="GPY202" s="282"/>
      <c r="GPZ202" s="282"/>
      <c r="GQA202" s="282"/>
      <c r="GQB202" s="282"/>
      <c r="GQC202" s="282"/>
      <c r="GQD202" s="282"/>
      <c r="GQE202" s="282"/>
      <c r="GQF202" s="282"/>
      <c r="GQG202" s="282"/>
      <c r="GQH202" s="282"/>
      <c r="GQI202" s="282"/>
      <c r="GQJ202" s="282"/>
      <c r="GQK202" s="282"/>
      <c r="GQL202" s="282"/>
      <c r="GQM202" s="282"/>
      <c r="GQN202" s="282"/>
      <c r="GQO202" s="282"/>
      <c r="GQP202" s="282"/>
      <c r="GQQ202" s="282"/>
      <c r="GQR202" s="282"/>
      <c r="GQS202" s="283"/>
      <c r="GQT202" s="283"/>
      <c r="GQU202" s="282"/>
      <c r="GQV202" s="282"/>
      <c r="GQW202" s="282"/>
      <c r="GQX202" s="282"/>
      <c r="GQY202" s="282"/>
      <c r="GQZ202" s="282"/>
      <c r="GRA202" s="282"/>
      <c r="GRB202" s="282"/>
      <c r="GRC202" s="282"/>
      <c r="GRD202" s="282"/>
      <c r="GRE202" s="282"/>
      <c r="GRF202" s="282"/>
      <c r="GRG202" s="282"/>
      <c r="GRH202" s="282"/>
      <c r="GRI202" s="282"/>
      <c r="GRJ202" s="282"/>
      <c r="GRK202" s="282"/>
      <c r="GRL202" s="282"/>
      <c r="GRM202" s="282"/>
      <c r="GRN202" s="282"/>
      <c r="GRO202" s="282"/>
      <c r="GRP202" s="282"/>
      <c r="GRQ202" s="282"/>
      <c r="GRR202" s="282"/>
      <c r="GRS202" s="283"/>
      <c r="GRT202" s="283"/>
      <c r="GRU202" s="282"/>
      <c r="GRV202" s="282"/>
      <c r="GRW202" s="282"/>
      <c r="GRX202" s="282"/>
      <c r="GRY202" s="282"/>
      <c r="GRZ202" s="282"/>
      <c r="GSA202" s="282"/>
      <c r="GSB202" s="282"/>
      <c r="GSC202" s="282"/>
      <c r="GSD202" s="282"/>
      <c r="GSE202" s="282"/>
      <c r="GSF202" s="282"/>
      <c r="GSG202" s="282"/>
      <c r="GSH202" s="282"/>
      <c r="GSI202" s="282"/>
      <c r="GSJ202" s="282"/>
      <c r="GSK202" s="282"/>
      <c r="GSL202" s="282"/>
      <c r="GSM202" s="282"/>
      <c r="GSN202" s="282"/>
      <c r="GSO202" s="282"/>
      <c r="GSP202" s="282"/>
      <c r="GSQ202" s="282"/>
      <c r="GSR202" s="282"/>
      <c r="GSS202" s="283"/>
      <c r="GST202" s="283"/>
      <c r="GSU202" s="282"/>
      <c r="GSV202" s="282"/>
      <c r="GSW202" s="282"/>
      <c r="GSX202" s="282"/>
      <c r="GSY202" s="282"/>
      <c r="GSZ202" s="282"/>
      <c r="GTA202" s="282"/>
      <c r="GTB202" s="282"/>
      <c r="GTC202" s="282"/>
      <c r="GTD202" s="282"/>
      <c r="GTE202" s="282"/>
      <c r="GTF202" s="282"/>
      <c r="GTG202" s="282"/>
      <c r="GTH202" s="282"/>
      <c r="GTI202" s="282"/>
      <c r="GTJ202" s="282"/>
      <c r="GTK202" s="282"/>
      <c r="GTL202" s="282"/>
      <c r="GTM202" s="282"/>
      <c r="GTN202" s="282"/>
      <c r="GTO202" s="282"/>
      <c r="GTP202" s="282"/>
      <c r="GTQ202" s="282"/>
      <c r="GTR202" s="282"/>
      <c r="GTS202" s="283"/>
      <c r="GTT202" s="283"/>
      <c r="GTU202" s="282"/>
      <c r="GTV202" s="282"/>
      <c r="GTW202" s="282"/>
      <c r="GTX202" s="282"/>
      <c r="GTY202" s="282"/>
      <c r="GTZ202" s="282"/>
      <c r="GUA202" s="282"/>
      <c r="GUB202" s="282"/>
      <c r="GUC202" s="282"/>
      <c r="GUD202" s="282"/>
      <c r="GUE202" s="282"/>
      <c r="GUF202" s="282"/>
      <c r="GUG202" s="282"/>
      <c r="GUH202" s="282"/>
      <c r="GUI202" s="282"/>
      <c r="GUJ202" s="282"/>
      <c r="GUK202" s="282"/>
      <c r="GUL202" s="282"/>
      <c r="GUM202" s="282"/>
      <c r="GUN202" s="282"/>
      <c r="GUO202" s="282"/>
      <c r="GUP202" s="282"/>
      <c r="GUQ202" s="282"/>
      <c r="GUR202" s="282"/>
      <c r="GUS202" s="283"/>
      <c r="GUT202" s="283"/>
      <c r="GUU202" s="282"/>
      <c r="GUV202" s="282"/>
      <c r="GUW202" s="282"/>
      <c r="GUX202" s="282"/>
      <c r="GUY202" s="282"/>
      <c r="GUZ202" s="282"/>
      <c r="GVA202" s="282"/>
      <c r="GVB202" s="282"/>
      <c r="GVC202" s="282"/>
      <c r="GVD202" s="282"/>
      <c r="GVE202" s="282"/>
      <c r="GVF202" s="282"/>
      <c r="GVG202" s="282"/>
      <c r="GVH202" s="282"/>
      <c r="GVI202" s="282"/>
      <c r="GVJ202" s="282"/>
      <c r="GVK202" s="282"/>
      <c r="GVL202" s="282"/>
      <c r="GVM202" s="282"/>
      <c r="GVN202" s="282"/>
      <c r="GVO202" s="282"/>
      <c r="GVP202" s="282"/>
      <c r="GVQ202" s="282"/>
      <c r="GVR202" s="282"/>
      <c r="GVS202" s="283"/>
      <c r="GVT202" s="283"/>
      <c r="GVU202" s="282"/>
      <c r="GVV202" s="282"/>
      <c r="GVW202" s="282"/>
      <c r="GVX202" s="282"/>
      <c r="GVY202" s="282"/>
      <c r="GVZ202" s="282"/>
      <c r="GWA202" s="282"/>
      <c r="GWB202" s="282"/>
      <c r="GWC202" s="282"/>
      <c r="GWD202" s="282"/>
      <c r="GWE202" s="282"/>
      <c r="GWF202" s="282"/>
      <c r="GWG202" s="282"/>
      <c r="GWH202" s="282"/>
      <c r="GWI202" s="282"/>
      <c r="GWJ202" s="282"/>
      <c r="GWK202" s="282"/>
      <c r="GWL202" s="282"/>
      <c r="GWM202" s="282"/>
      <c r="GWN202" s="282"/>
      <c r="GWO202" s="282"/>
      <c r="GWP202" s="282"/>
      <c r="GWQ202" s="282"/>
      <c r="GWR202" s="282"/>
      <c r="GWS202" s="283"/>
      <c r="GWT202" s="283"/>
      <c r="GWU202" s="282"/>
      <c r="GWV202" s="282"/>
      <c r="GWW202" s="282"/>
      <c r="GWX202" s="282"/>
      <c r="GWY202" s="282"/>
      <c r="GWZ202" s="282"/>
      <c r="GXA202" s="282"/>
      <c r="GXB202" s="282"/>
      <c r="GXC202" s="282"/>
      <c r="GXD202" s="282"/>
      <c r="GXE202" s="282"/>
      <c r="GXF202" s="282"/>
      <c r="GXG202" s="282"/>
      <c r="GXH202" s="282"/>
      <c r="GXI202" s="282"/>
      <c r="GXJ202" s="282"/>
      <c r="GXK202" s="282"/>
      <c r="GXL202" s="282"/>
      <c r="GXM202" s="282"/>
      <c r="GXN202" s="282"/>
      <c r="GXO202" s="282"/>
      <c r="GXP202" s="282"/>
      <c r="GXQ202" s="282"/>
      <c r="GXR202" s="282"/>
      <c r="GXS202" s="283"/>
      <c r="GXT202" s="283"/>
      <c r="GXU202" s="282"/>
      <c r="GXV202" s="282"/>
      <c r="GXW202" s="282"/>
      <c r="GXX202" s="282"/>
      <c r="GXY202" s="282"/>
      <c r="GXZ202" s="282"/>
      <c r="GYA202" s="282"/>
      <c r="GYB202" s="282"/>
      <c r="GYC202" s="282"/>
      <c r="GYD202" s="282"/>
      <c r="GYE202" s="282"/>
      <c r="GYF202" s="282"/>
      <c r="GYG202" s="282"/>
      <c r="GYH202" s="282"/>
      <c r="GYI202" s="282"/>
      <c r="GYJ202" s="282"/>
      <c r="GYK202" s="282"/>
      <c r="GYL202" s="282"/>
      <c r="GYM202" s="282"/>
      <c r="GYN202" s="282"/>
      <c r="GYO202" s="282"/>
      <c r="GYP202" s="282"/>
      <c r="GYQ202" s="282"/>
      <c r="GYR202" s="282"/>
      <c r="GYS202" s="283"/>
      <c r="GYT202" s="283"/>
      <c r="GYU202" s="282"/>
      <c r="GYV202" s="282"/>
      <c r="GYW202" s="282"/>
      <c r="GYX202" s="282"/>
      <c r="GYY202" s="282"/>
      <c r="GYZ202" s="282"/>
      <c r="GZA202" s="282"/>
      <c r="GZB202" s="282"/>
      <c r="GZC202" s="282"/>
      <c r="GZD202" s="282"/>
      <c r="GZE202" s="282"/>
      <c r="GZF202" s="282"/>
      <c r="GZG202" s="282"/>
      <c r="GZH202" s="282"/>
      <c r="GZI202" s="282"/>
      <c r="GZJ202" s="282"/>
      <c r="GZK202" s="282"/>
      <c r="GZL202" s="282"/>
      <c r="GZM202" s="282"/>
      <c r="GZN202" s="282"/>
      <c r="GZO202" s="282"/>
      <c r="GZP202" s="282"/>
      <c r="GZQ202" s="282"/>
      <c r="GZR202" s="282"/>
      <c r="GZS202" s="283"/>
      <c r="GZT202" s="283"/>
      <c r="GZU202" s="282"/>
      <c r="GZV202" s="282"/>
      <c r="GZW202" s="282"/>
      <c r="GZX202" s="282"/>
      <c r="GZY202" s="282"/>
      <c r="GZZ202" s="282"/>
      <c r="HAA202" s="282"/>
      <c r="HAB202" s="282"/>
      <c r="HAC202" s="282"/>
      <c r="HAD202" s="282"/>
      <c r="HAE202" s="282"/>
      <c r="HAF202" s="282"/>
      <c r="HAG202" s="282"/>
      <c r="HAH202" s="282"/>
      <c r="HAI202" s="282"/>
      <c r="HAJ202" s="282"/>
      <c r="HAK202" s="282"/>
      <c r="HAL202" s="282"/>
      <c r="HAM202" s="282"/>
      <c r="HAN202" s="282"/>
      <c r="HAO202" s="282"/>
      <c r="HAP202" s="282"/>
      <c r="HAQ202" s="282"/>
      <c r="HAR202" s="282"/>
      <c r="HAS202" s="283"/>
      <c r="HAT202" s="283"/>
      <c r="HAU202" s="282"/>
      <c r="HAV202" s="282"/>
      <c r="HAW202" s="282"/>
      <c r="HAX202" s="282"/>
      <c r="HAY202" s="282"/>
      <c r="HAZ202" s="282"/>
      <c r="HBA202" s="282"/>
      <c r="HBB202" s="282"/>
      <c r="HBC202" s="282"/>
      <c r="HBD202" s="282"/>
      <c r="HBE202" s="282"/>
      <c r="HBF202" s="282"/>
      <c r="HBG202" s="282"/>
      <c r="HBH202" s="282"/>
      <c r="HBI202" s="282"/>
      <c r="HBJ202" s="282"/>
      <c r="HBK202" s="282"/>
      <c r="HBL202" s="282"/>
      <c r="HBM202" s="282"/>
      <c r="HBN202" s="282"/>
      <c r="HBO202" s="282"/>
      <c r="HBP202" s="282"/>
      <c r="HBQ202" s="282"/>
      <c r="HBR202" s="282"/>
      <c r="HBS202" s="283"/>
      <c r="HBT202" s="283"/>
      <c r="HBU202" s="282"/>
      <c r="HBV202" s="282"/>
      <c r="HBW202" s="282"/>
      <c r="HBX202" s="282"/>
      <c r="HBY202" s="282"/>
      <c r="HBZ202" s="282"/>
      <c r="HCA202" s="282"/>
      <c r="HCB202" s="282"/>
      <c r="HCC202" s="282"/>
      <c r="HCD202" s="282"/>
      <c r="HCE202" s="282"/>
      <c r="HCF202" s="282"/>
      <c r="HCG202" s="282"/>
      <c r="HCH202" s="282"/>
      <c r="HCI202" s="282"/>
      <c r="HCJ202" s="282"/>
      <c r="HCK202" s="282"/>
      <c r="HCL202" s="282"/>
      <c r="HCM202" s="282"/>
      <c r="HCN202" s="282"/>
      <c r="HCO202" s="282"/>
      <c r="HCP202" s="282"/>
      <c r="HCQ202" s="282"/>
      <c r="HCR202" s="282"/>
      <c r="HCS202" s="283"/>
      <c r="HCT202" s="283"/>
      <c r="HCU202" s="282"/>
      <c r="HCV202" s="282"/>
      <c r="HCW202" s="282"/>
      <c r="HCX202" s="282"/>
      <c r="HCY202" s="282"/>
      <c r="HCZ202" s="282"/>
      <c r="HDA202" s="282"/>
      <c r="HDB202" s="282"/>
      <c r="HDC202" s="282"/>
      <c r="HDD202" s="282"/>
      <c r="HDE202" s="282"/>
      <c r="HDF202" s="282"/>
      <c r="HDG202" s="282"/>
      <c r="HDH202" s="282"/>
      <c r="HDI202" s="282"/>
      <c r="HDJ202" s="282"/>
      <c r="HDK202" s="282"/>
      <c r="HDL202" s="282"/>
      <c r="HDM202" s="282"/>
      <c r="HDN202" s="282"/>
      <c r="HDO202" s="282"/>
      <c r="HDP202" s="282"/>
      <c r="HDQ202" s="282"/>
      <c r="HDR202" s="282"/>
      <c r="HDS202" s="283"/>
      <c r="HDT202" s="283"/>
      <c r="HDU202" s="282"/>
      <c r="HDV202" s="282"/>
      <c r="HDW202" s="282"/>
      <c r="HDX202" s="282"/>
      <c r="HDY202" s="282"/>
      <c r="HDZ202" s="282"/>
      <c r="HEA202" s="282"/>
      <c r="HEB202" s="282"/>
      <c r="HEC202" s="282"/>
      <c r="HED202" s="282"/>
      <c r="HEE202" s="282"/>
      <c r="HEF202" s="282"/>
      <c r="HEG202" s="282"/>
      <c r="HEH202" s="282"/>
      <c r="HEI202" s="282"/>
      <c r="HEJ202" s="282"/>
      <c r="HEK202" s="282"/>
      <c r="HEL202" s="282"/>
      <c r="HEM202" s="282"/>
      <c r="HEN202" s="282"/>
      <c r="HEO202" s="282"/>
      <c r="HEP202" s="282"/>
      <c r="HEQ202" s="282"/>
      <c r="HER202" s="282"/>
      <c r="HES202" s="283"/>
      <c r="HET202" s="283"/>
      <c r="HEU202" s="282"/>
      <c r="HEV202" s="282"/>
      <c r="HEW202" s="282"/>
      <c r="HEX202" s="282"/>
      <c r="HEY202" s="282"/>
      <c r="HEZ202" s="282"/>
      <c r="HFA202" s="282"/>
      <c r="HFB202" s="282"/>
      <c r="HFC202" s="282"/>
      <c r="HFD202" s="282"/>
      <c r="HFE202" s="282"/>
      <c r="HFF202" s="282"/>
      <c r="HFG202" s="282"/>
      <c r="HFH202" s="282"/>
      <c r="HFI202" s="282"/>
      <c r="HFJ202" s="282"/>
      <c r="HFK202" s="282"/>
      <c r="HFL202" s="282"/>
      <c r="HFM202" s="282"/>
      <c r="HFN202" s="282"/>
      <c r="HFO202" s="282"/>
      <c r="HFP202" s="282"/>
      <c r="HFQ202" s="282"/>
      <c r="HFR202" s="282"/>
      <c r="HFS202" s="283"/>
      <c r="HFT202" s="283"/>
      <c r="HFU202" s="282"/>
      <c r="HFV202" s="282"/>
      <c r="HFW202" s="282"/>
      <c r="HFX202" s="282"/>
      <c r="HFY202" s="282"/>
      <c r="HFZ202" s="282"/>
      <c r="HGA202" s="282"/>
      <c r="HGB202" s="282"/>
      <c r="HGC202" s="282"/>
      <c r="HGD202" s="282"/>
      <c r="HGE202" s="282"/>
      <c r="HGF202" s="282"/>
      <c r="HGG202" s="282"/>
      <c r="HGH202" s="282"/>
      <c r="HGI202" s="282"/>
      <c r="HGJ202" s="282"/>
      <c r="HGK202" s="282"/>
      <c r="HGL202" s="282"/>
      <c r="HGM202" s="282"/>
      <c r="HGN202" s="282"/>
      <c r="HGO202" s="282"/>
      <c r="HGP202" s="282"/>
      <c r="HGQ202" s="282"/>
      <c r="HGR202" s="282"/>
      <c r="HGS202" s="283"/>
      <c r="HGT202" s="283"/>
      <c r="HGU202" s="282"/>
      <c r="HGV202" s="282"/>
      <c r="HGW202" s="282"/>
      <c r="HGX202" s="282"/>
      <c r="HGY202" s="282"/>
      <c r="HGZ202" s="282"/>
      <c r="HHA202" s="282"/>
      <c r="HHB202" s="282"/>
      <c r="HHC202" s="282"/>
      <c r="HHD202" s="282"/>
      <c r="HHE202" s="282"/>
      <c r="HHF202" s="282"/>
      <c r="HHG202" s="282"/>
      <c r="HHH202" s="282"/>
      <c r="HHI202" s="282"/>
      <c r="HHJ202" s="282"/>
      <c r="HHK202" s="282"/>
      <c r="HHL202" s="282"/>
      <c r="HHM202" s="282"/>
      <c r="HHN202" s="282"/>
      <c r="HHO202" s="282"/>
      <c r="HHP202" s="282"/>
      <c r="HHQ202" s="282"/>
      <c r="HHR202" s="282"/>
      <c r="HHS202" s="283"/>
      <c r="HHT202" s="283"/>
      <c r="HHU202" s="282"/>
      <c r="HHV202" s="282"/>
      <c r="HHW202" s="282"/>
      <c r="HHX202" s="282"/>
      <c r="HHY202" s="282"/>
      <c r="HHZ202" s="282"/>
      <c r="HIA202" s="282"/>
      <c r="HIB202" s="282"/>
      <c r="HIC202" s="282"/>
      <c r="HID202" s="282"/>
      <c r="HIE202" s="282"/>
      <c r="HIF202" s="282"/>
      <c r="HIG202" s="282"/>
      <c r="HIH202" s="282"/>
      <c r="HII202" s="282"/>
      <c r="HIJ202" s="282"/>
      <c r="HIK202" s="282"/>
      <c r="HIL202" s="282"/>
      <c r="HIM202" s="282"/>
      <c r="HIN202" s="282"/>
      <c r="HIO202" s="282"/>
      <c r="HIP202" s="282"/>
      <c r="HIQ202" s="282"/>
      <c r="HIR202" s="282"/>
      <c r="HIS202" s="283"/>
      <c r="HIT202" s="283"/>
      <c r="HIU202" s="282"/>
      <c r="HIV202" s="282"/>
      <c r="HIW202" s="282"/>
      <c r="HIX202" s="282"/>
      <c r="HIY202" s="282"/>
      <c r="HIZ202" s="282"/>
      <c r="HJA202" s="282"/>
      <c r="HJB202" s="282"/>
      <c r="HJC202" s="282"/>
      <c r="HJD202" s="282"/>
      <c r="HJE202" s="282"/>
      <c r="HJF202" s="282"/>
      <c r="HJG202" s="282"/>
      <c r="HJH202" s="282"/>
      <c r="HJI202" s="282"/>
      <c r="HJJ202" s="282"/>
      <c r="HJK202" s="282"/>
      <c r="HJL202" s="282"/>
      <c r="HJM202" s="282"/>
      <c r="HJN202" s="282"/>
      <c r="HJO202" s="282"/>
      <c r="HJP202" s="282"/>
      <c r="HJQ202" s="282"/>
      <c r="HJR202" s="282"/>
      <c r="HJS202" s="283"/>
      <c r="HJT202" s="283"/>
      <c r="HJU202" s="282"/>
      <c r="HJV202" s="282"/>
      <c r="HJW202" s="282"/>
      <c r="HJX202" s="282"/>
      <c r="HJY202" s="282"/>
      <c r="HJZ202" s="282"/>
      <c r="HKA202" s="282"/>
      <c r="HKB202" s="282"/>
      <c r="HKC202" s="282"/>
      <c r="HKD202" s="282"/>
      <c r="HKE202" s="282"/>
      <c r="HKF202" s="282"/>
      <c r="HKG202" s="282"/>
      <c r="HKH202" s="282"/>
      <c r="HKI202" s="282"/>
      <c r="HKJ202" s="282"/>
      <c r="HKK202" s="282"/>
      <c r="HKL202" s="282"/>
      <c r="HKM202" s="282"/>
      <c r="HKN202" s="282"/>
      <c r="HKO202" s="282"/>
      <c r="HKP202" s="282"/>
      <c r="HKQ202" s="282"/>
      <c r="HKR202" s="282"/>
      <c r="HKS202" s="283"/>
      <c r="HKT202" s="283"/>
      <c r="HKU202" s="282"/>
      <c r="HKV202" s="282"/>
      <c r="HKW202" s="282"/>
      <c r="HKX202" s="282"/>
      <c r="HKY202" s="282"/>
      <c r="HKZ202" s="282"/>
      <c r="HLA202" s="282"/>
      <c r="HLB202" s="282"/>
      <c r="HLC202" s="282"/>
      <c r="HLD202" s="282"/>
      <c r="HLE202" s="282"/>
      <c r="HLF202" s="282"/>
      <c r="HLG202" s="282"/>
      <c r="HLH202" s="282"/>
      <c r="HLI202" s="282"/>
      <c r="HLJ202" s="282"/>
      <c r="HLK202" s="282"/>
      <c r="HLL202" s="282"/>
      <c r="HLM202" s="282"/>
      <c r="HLN202" s="282"/>
      <c r="HLO202" s="282"/>
      <c r="HLP202" s="282"/>
      <c r="HLQ202" s="282"/>
      <c r="HLR202" s="282"/>
      <c r="HLS202" s="283"/>
      <c r="HLT202" s="283"/>
      <c r="HLU202" s="282"/>
      <c r="HLV202" s="282"/>
      <c r="HLW202" s="282"/>
      <c r="HLX202" s="282"/>
      <c r="HLY202" s="282"/>
      <c r="HLZ202" s="282"/>
      <c r="HMA202" s="282"/>
      <c r="HMB202" s="282"/>
      <c r="HMC202" s="282"/>
      <c r="HMD202" s="282"/>
      <c r="HME202" s="282"/>
      <c r="HMF202" s="282"/>
      <c r="HMG202" s="282"/>
      <c r="HMH202" s="282"/>
      <c r="HMI202" s="282"/>
      <c r="HMJ202" s="282"/>
      <c r="HMK202" s="282"/>
      <c r="HML202" s="282"/>
      <c r="HMM202" s="282"/>
      <c r="HMN202" s="282"/>
      <c r="HMO202" s="282"/>
      <c r="HMP202" s="282"/>
      <c r="HMQ202" s="282"/>
      <c r="HMR202" s="282"/>
      <c r="HMS202" s="283"/>
      <c r="HMT202" s="283"/>
      <c r="HMU202" s="282"/>
      <c r="HMV202" s="282"/>
      <c r="HMW202" s="282"/>
      <c r="HMX202" s="282"/>
      <c r="HMY202" s="282"/>
      <c r="HMZ202" s="282"/>
      <c r="HNA202" s="282"/>
      <c r="HNB202" s="282"/>
      <c r="HNC202" s="282"/>
      <c r="HND202" s="282"/>
      <c r="HNE202" s="282"/>
      <c r="HNF202" s="282"/>
      <c r="HNG202" s="282"/>
      <c r="HNH202" s="282"/>
      <c r="HNI202" s="282"/>
      <c r="HNJ202" s="282"/>
      <c r="HNK202" s="282"/>
      <c r="HNL202" s="282"/>
      <c r="HNM202" s="282"/>
      <c r="HNN202" s="282"/>
      <c r="HNO202" s="282"/>
      <c r="HNP202" s="282"/>
      <c r="HNQ202" s="282"/>
      <c r="HNR202" s="282"/>
      <c r="HNS202" s="283"/>
      <c r="HNT202" s="283"/>
      <c r="HNU202" s="282"/>
      <c r="HNV202" s="282"/>
      <c r="HNW202" s="282"/>
      <c r="HNX202" s="282"/>
      <c r="HNY202" s="282"/>
      <c r="HNZ202" s="282"/>
      <c r="HOA202" s="282"/>
      <c r="HOB202" s="282"/>
      <c r="HOC202" s="282"/>
      <c r="HOD202" s="282"/>
      <c r="HOE202" s="282"/>
      <c r="HOF202" s="282"/>
      <c r="HOG202" s="282"/>
      <c r="HOH202" s="282"/>
      <c r="HOI202" s="282"/>
      <c r="HOJ202" s="282"/>
      <c r="HOK202" s="282"/>
      <c r="HOL202" s="282"/>
      <c r="HOM202" s="282"/>
      <c r="HON202" s="282"/>
      <c r="HOO202" s="282"/>
      <c r="HOP202" s="282"/>
      <c r="HOQ202" s="282"/>
      <c r="HOR202" s="282"/>
      <c r="HOS202" s="283"/>
      <c r="HOT202" s="283"/>
      <c r="HOU202" s="282"/>
      <c r="HOV202" s="282"/>
      <c r="HOW202" s="282"/>
      <c r="HOX202" s="282"/>
      <c r="HOY202" s="282"/>
      <c r="HOZ202" s="282"/>
      <c r="HPA202" s="282"/>
      <c r="HPB202" s="282"/>
      <c r="HPC202" s="282"/>
      <c r="HPD202" s="282"/>
      <c r="HPE202" s="282"/>
      <c r="HPF202" s="282"/>
      <c r="HPG202" s="282"/>
      <c r="HPH202" s="282"/>
      <c r="HPI202" s="282"/>
      <c r="HPJ202" s="282"/>
      <c r="HPK202" s="282"/>
      <c r="HPL202" s="282"/>
      <c r="HPM202" s="282"/>
      <c r="HPN202" s="282"/>
      <c r="HPO202" s="282"/>
      <c r="HPP202" s="282"/>
      <c r="HPQ202" s="282"/>
      <c r="HPR202" s="282"/>
      <c r="HPS202" s="283"/>
      <c r="HPT202" s="283"/>
      <c r="HPU202" s="282"/>
      <c r="HPV202" s="282"/>
      <c r="HPW202" s="282"/>
      <c r="HPX202" s="282"/>
      <c r="HPY202" s="282"/>
      <c r="HPZ202" s="282"/>
      <c r="HQA202" s="282"/>
      <c r="HQB202" s="282"/>
      <c r="HQC202" s="282"/>
      <c r="HQD202" s="282"/>
      <c r="HQE202" s="282"/>
      <c r="HQF202" s="282"/>
      <c r="HQG202" s="282"/>
      <c r="HQH202" s="282"/>
      <c r="HQI202" s="282"/>
      <c r="HQJ202" s="282"/>
      <c r="HQK202" s="282"/>
      <c r="HQL202" s="282"/>
      <c r="HQM202" s="282"/>
      <c r="HQN202" s="282"/>
      <c r="HQO202" s="282"/>
      <c r="HQP202" s="282"/>
      <c r="HQQ202" s="282"/>
      <c r="HQR202" s="282"/>
      <c r="HQS202" s="283"/>
      <c r="HQT202" s="283"/>
      <c r="HQU202" s="282"/>
      <c r="HQV202" s="282"/>
      <c r="HQW202" s="282"/>
      <c r="HQX202" s="282"/>
      <c r="HQY202" s="282"/>
      <c r="HQZ202" s="282"/>
      <c r="HRA202" s="282"/>
      <c r="HRB202" s="282"/>
      <c r="HRC202" s="282"/>
      <c r="HRD202" s="282"/>
      <c r="HRE202" s="282"/>
      <c r="HRF202" s="282"/>
      <c r="HRG202" s="282"/>
      <c r="HRH202" s="282"/>
      <c r="HRI202" s="282"/>
      <c r="HRJ202" s="282"/>
      <c r="HRK202" s="282"/>
      <c r="HRL202" s="282"/>
      <c r="HRM202" s="282"/>
      <c r="HRN202" s="282"/>
      <c r="HRO202" s="282"/>
      <c r="HRP202" s="282"/>
      <c r="HRQ202" s="282"/>
      <c r="HRR202" s="282"/>
      <c r="HRS202" s="283"/>
      <c r="HRT202" s="283"/>
      <c r="HRU202" s="282"/>
      <c r="HRV202" s="282"/>
      <c r="HRW202" s="282"/>
      <c r="HRX202" s="282"/>
      <c r="HRY202" s="282"/>
      <c r="HRZ202" s="282"/>
      <c r="HSA202" s="282"/>
      <c r="HSB202" s="282"/>
      <c r="HSC202" s="282"/>
      <c r="HSD202" s="282"/>
      <c r="HSE202" s="282"/>
      <c r="HSF202" s="282"/>
      <c r="HSG202" s="282"/>
      <c r="HSH202" s="282"/>
      <c r="HSI202" s="282"/>
      <c r="HSJ202" s="282"/>
      <c r="HSK202" s="282"/>
      <c r="HSL202" s="282"/>
      <c r="HSM202" s="282"/>
      <c r="HSN202" s="282"/>
      <c r="HSO202" s="282"/>
      <c r="HSP202" s="282"/>
      <c r="HSQ202" s="282"/>
      <c r="HSR202" s="282"/>
      <c r="HSS202" s="283"/>
      <c r="HST202" s="283"/>
      <c r="HSU202" s="282"/>
      <c r="HSV202" s="282"/>
      <c r="HSW202" s="282"/>
      <c r="HSX202" s="282"/>
      <c r="HSY202" s="282"/>
      <c r="HSZ202" s="282"/>
      <c r="HTA202" s="282"/>
      <c r="HTB202" s="282"/>
      <c r="HTC202" s="282"/>
      <c r="HTD202" s="282"/>
      <c r="HTE202" s="282"/>
      <c r="HTF202" s="282"/>
      <c r="HTG202" s="282"/>
      <c r="HTH202" s="282"/>
      <c r="HTI202" s="282"/>
      <c r="HTJ202" s="282"/>
      <c r="HTK202" s="282"/>
      <c r="HTL202" s="282"/>
      <c r="HTM202" s="282"/>
      <c r="HTN202" s="282"/>
      <c r="HTO202" s="282"/>
      <c r="HTP202" s="282"/>
      <c r="HTQ202" s="282"/>
      <c r="HTR202" s="282"/>
      <c r="HTS202" s="283"/>
      <c r="HTT202" s="283"/>
      <c r="HTU202" s="282"/>
      <c r="HTV202" s="282"/>
      <c r="HTW202" s="282"/>
      <c r="HTX202" s="282"/>
      <c r="HTY202" s="282"/>
      <c r="HTZ202" s="282"/>
      <c r="HUA202" s="282"/>
      <c r="HUB202" s="282"/>
      <c r="HUC202" s="282"/>
      <c r="HUD202" s="282"/>
      <c r="HUE202" s="282"/>
      <c r="HUF202" s="282"/>
      <c r="HUG202" s="282"/>
      <c r="HUH202" s="282"/>
      <c r="HUI202" s="282"/>
      <c r="HUJ202" s="282"/>
      <c r="HUK202" s="282"/>
      <c r="HUL202" s="282"/>
      <c r="HUM202" s="282"/>
      <c r="HUN202" s="282"/>
      <c r="HUO202" s="282"/>
      <c r="HUP202" s="282"/>
      <c r="HUQ202" s="282"/>
      <c r="HUR202" s="282"/>
      <c r="HUS202" s="283"/>
      <c r="HUT202" s="283"/>
      <c r="HUU202" s="282"/>
      <c r="HUV202" s="282"/>
      <c r="HUW202" s="282"/>
      <c r="HUX202" s="282"/>
      <c r="HUY202" s="282"/>
      <c r="HUZ202" s="282"/>
      <c r="HVA202" s="282"/>
      <c r="HVB202" s="282"/>
      <c r="HVC202" s="282"/>
      <c r="HVD202" s="282"/>
      <c r="HVE202" s="282"/>
      <c r="HVF202" s="282"/>
      <c r="HVG202" s="282"/>
      <c r="HVH202" s="282"/>
      <c r="HVI202" s="282"/>
      <c r="HVJ202" s="282"/>
      <c r="HVK202" s="282"/>
      <c r="HVL202" s="282"/>
      <c r="HVM202" s="282"/>
      <c r="HVN202" s="282"/>
      <c r="HVO202" s="282"/>
      <c r="HVP202" s="282"/>
      <c r="HVQ202" s="282"/>
      <c r="HVR202" s="282"/>
      <c r="HVS202" s="283"/>
      <c r="HVT202" s="283"/>
      <c r="HVU202" s="282"/>
      <c r="HVV202" s="282"/>
      <c r="HVW202" s="282"/>
      <c r="HVX202" s="282"/>
      <c r="HVY202" s="282"/>
      <c r="HVZ202" s="282"/>
      <c r="HWA202" s="282"/>
      <c r="HWB202" s="282"/>
      <c r="HWC202" s="282"/>
      <c r="HWD202" s="282"/>
      <c r="HWE202" s="282"/>
      <c r="HWF202" s="282"/>
      <c r="HWG202" s="282"/>
      <c r="HWH202" s="282"/>
      <c r="HWI202" s="282"/>
      <c r="HWJ202" s="282"/>
      <c r="HWK202" s="282"/>
      <c r="HWL202" s="282"/>
      <c r="HWM202" s="282"/>
      <c r="HWN202" s="282"/>
      <c r="HWO202" s="282"/>
      <c r="HWP202" s="282"/>
      <c r="HWQ202" s="282"/>
      <c r="HWR202" s="282"/>
      <c r="HWS202" s="283"/>
      <c r="HWT202" s="283"/>
      <c r="HWU202" s="282"/>
      <c r="HWV202" s="282"/>
      <c r="HWW202" s="282"/>
      <c r="HWX202" s="282"/>
      <c r="HWY202" s="282"/>
      <c r="HWZ202" s="282"/>
      <c r="HXA202" s="282"/>
      <c r="HXB202" s="282"/>
      <c r="HXC202" s="282"/>
      <c r="HXD202" s="282"/>
      <c r="HXE202" s="282"/>
      <c r="HXF202" s="282"/>
      <c r="HXG202" s="282"/>
      <c r="HXH202" s="282"/>
      <c r="HXI202" s="282"/>
      <c r="HXJ202" s="282"/>
      <c r="HXK202" s="282"/>
      <c r="HXL202" s="282"/>
      <c r="HXM202" s="282"/>
      <c r="HXN202" s="282"/>
      <c r="HXO202" s="282"/>
      <c r="HXP202" s="282"/>
      <c r="HXQ202" s="282"/>
      <c r="HXR202" s="282"/>
      <c r="HXS202" s="283"/>
      <c r="HXT202" s="283"/>
      <c r="HXU202" s="282"/>
      <c r="HXV202" s="282"/>
      <c r="HXW202" s="282"/>
      <c r="HXX202" s="282"/>
      <c r="HXY202" s="282"/>
      <c r="HXZ202" s="282"/>
      <c r="HYA202" s="282"/>
      <c r="HYB202" s="282"/>
      <c r="HYC202" s="282"/>
      <c r="HYD202" s="282"/>
      <c r="HYE202" s="282"/>
      <c r="HYF202" s="282"/>
      <c r="HYG202" s="282"/>
      <c r="HYH202" s="282"/>
      <c r="HYI202" s="282"/>
      <c r="HYJ202" s="282"/>
      <c r="HYK202" s="282"/>
      <c r="HYL202" s="282"/>
      <c r="HYM202" s="282"/>
      <c r="HYN202" s="282"/>
      <c r="HYO202" s="282"/>
      <c r="HYP202" s="282"/>
      <c r="HYQ202" s="282"/>
      <c r="HYR202" s="282"/>
      <c r="HYS202" s="283"/>
      <c r="HYT202" s="283"/>
      <c r="HYU202" s="282"/>
      <c r="HYV202" s="282"/>
      <c r="HYW202" s="282"/>
      <c r="HYX202" s="282"/>
      <c r="HYY202" s="282"/>
      <c r="HYZ202" s="282"/>
      <c r="HZA202" s="282"/>
      <c r="HZB202" s="282"/>
      <c r="HZC202" s="282"/>
      <c r="HZD202" s="282"/>
      <c r="HZE202" s="282"/>
      <c r="HZF202" s="282"/>
      <c r="HZG202" s="282"/>
      <c r="HZH202" s="282"/>
      <c r="HZI202" s="282"/>
      <c r="HZJ202" s="282"/>
      <c r="HZK202" s="282"/>
      <c r="HZL202" s="282"/>
      <c r="HZM202" s="282"/>
      <c r="HZN202" s="282"/>
      <c r="HZO202" s="282"/>
      <c r="HZP202" s="282"/>
      <c r="HZQ202" s="282"/>
      <c r="HZR202" s="282"/>
      <c r="HZS202" s="283"/>
      <c r="HZT202" s="283"/>
      <c r="HZU202" s="282"/>
      <c r="HZV202" s="282"/>
      <c r="HZW202" s="282"/>
      <c r="HZX202" s="282"/>
      <c r="HZY202" s="282"/>
      <c r="HZZ202" s="282"/>
      <c r="IAA202" s="282"/>
      <c r="IAB202" s="282"/>
      <c r="IAC202" s="282"/>
      <c r="IAD202" s="282"/>
      <c r="IAE202" s="282"/>
      <c r="IAF202" s="282"/>
      <c r="IAG202" s="282"/>
      <c r="IAH202" s="282"/>
      <c r="IAI202" s="282"/>
      <c r="IAJ202" s="282"/>
      <c r="IAK202" s="282"/>
      <c r="IAL202" s="282"/>
      <c r="IAM202" s="282"/>
      <c r="IAN202" s="282"/>
      <c r="IAO202" s="282"/>
      <c r="IAP202" s="282"/>
      <c r="IAQ202" s="282"/>
      <c r="IAR202" s="282"/>
      <c r="IAS202" s="283"/>
      <c r="IAT202" s="283"/>
      <c r="IAU202" s="282"/>
      <c r="IAV202" s="282"/>
      <c r="IAW202" s="282"/>
      <c r="IAX202" s="282"/>
      <c r="IAY202" s="282"/>
      <c r="IAZ202" s="282"/>
      <c r="IBA202" s="282"/>
      <c r="IBB202" s="282"/>
      <c r="IBC202" s="282"/>
      <c r="IBD202" s="282"/>
      <c r="IBE202" s="282"/>
      <c r="IBF202" s="282"/>
      <c r="IBG202" s="282"/>
      <c r="IBH202" s="282"/>
      <c r="IBI202" s="282"/>
      <c r="IBJ202" s="282"/>
      <c r="IBK202" s="282"/>
      <c r="IBL202" s="282"/>
      <c r="IBM202" s="282"/>
      <c r="IBN202" s="282"/>
      <c r="IBO202" s="282"/>
      <c r="IBP202" s="282"/>
      <c r="IBQ202" s="282"/>
      <c r="IBR202" s="282"/>
      <c r="IBS202" s="283"/>
      <c r="IBT202" s="283"/>
      <c r="IBU202" s="282"/>
      <c r="IBV202" s="282"/>
      <c r="IBW202" s="282"/>
      <c r="IBX202" s="282"/>
      <c r="IBY202" s="282"/>
      <c r="IBZ202" s="282"/>
      <c r="ICA202" s="282"/>
      <c r="ICB202" s="282"/>
      <c r="ICC202" s="282"/>
      <c r="ICD202" s="282"/>
      <c r="ICE202" s="282"/>
      <c r="ICF202" s="282"/>
      <c r="ICG202" s="282"/>
      <c r="ICH202" s="282"/>
      <c r="ICI202" s="282"/>
      <c r="ICJ202" s="282"/>
      <c r="ICK202" s="282"/>
      <c r="ICL202" s="282"/>
      <c r="ICM202" s="282"/>
      <c r="ICN202" s="282"/>
      <c r="ICO202" s="282"/>
      <c r="ICP202" s="282"/>
      <c r="ICQ202" s="282"/>
      <c r="ICR202" s="282"/>
      <c r="ICS202" s="283"/>
      <c r="ICT202" s="283"/>
      <c r="ICU202" s="282"/>
      <c r="ICV202" s="282"/>
      <c r="ICW202" s="282"/>
      <c r="ICX202" s="282"/>
      <c r="ICY202" s="282"/>
      <c r="ICZ202" s="282"/>
      <c r="IDA202" s="282"/>
      <c r="IDB202" s="282"/>
      <c r="IDC202" s="282"/>
      <c r="IDD202" s="282"/>
      <c r="IDE202" s="282"/>
      <c r="IDF202" s="282"/>
      <c r="IDG202" s="282"/>
      <c r="IDH202" s="282"/>
      <c r="IDI202" s="282"/>
      <c r="IDJ202" s="282"/>
      <c r="IDK202" s="282"/>
      <c r="IDL202" s="282"/>
      <c r="IDM202" s="282"/>
      <c r="IDN202" s="282"/>
      <c r="IDO202" s="282"/>
      <c r="IDP202" s="282"/>
      <c r="IDQ202" s="282"/>
      <c r="IDR202" s="282"/>
      <c r="IDS202" s="283"/>
      <c r="IDT202" s="283"/>
      <c r="IDU202" s="282"/>
      <c r="IDV202" s="282"/>
      <c r="IDW202" s="282"/>
      <c r="IDX202" s="282"/>
      <c r="IDY202" s="282"/>
      <c r="IDZ202" s="282"/>
      <c r="IEA202" s="282"/>
      <c r="IEB202" s="282"/>
      <c r="IEC202" s="282"/>
      <c r="IED202" s="282"/>
      <c r="IEE202" s="282"/>
      <c r="IEF202" s="282"/>
      <c r="IEG202" s="282"/>
      <c r="IEH202" s="282"/>
      <c r="IEI202" s="282"/>
      <c r="IEJ202" s="282"/>
      <c r="IEK202" s="282"/>
      <c r="IEL202" s="282"/>
      <c r="IEM202" s="282"/>
      <c r="IEN202" s="282"/>
      <c r="IEO202" s="282"/>
      <c r="IEP202" s="282"/>
      <c r="IEQ202" s="282"/>
      <c r="IER202" s="282"/>
      <c r="IES202" s="283"/>
      <c r="IET202" s="283"/>
      <c r="IEU202" s="282"/>
      <c r="IEV202" s="282"/>
      <c r="IEW202" s="282"/>
      <c r="IEX202" s="282"/>
      <c r="IEY202" s="282"/>
      <c r="IEZ202" s="282"/>
      <c r="IFA202" s="282"/>
      <c r="IFB202" s="282"/>
      <c r="IFC202" s="282"/>
      <c r="IFD202" s="282"/>
      <c r="IFE202" s="282"/>
      <c r="IFF202" s="282"/>
      <c r="IFG202" s="282"/>
      <c r="IFH202" s="282"/>
      <c r="IFI202" s="282"/>
      <c r="IFJ202" s="282"/>
      <c r="IFK202" s="282"/>
      <c r="IFL202" s="282"/>
      <c r="IFM202" s="282"/>
      <c r="IFN202" s="282"/>
      <c r="IFO202" s="282"/>
      <c r="IFP202" s="282"/>
      <c r="IFQ202" s="282"/>
      <c r="IFR202" s="282"/>
      <c r="IFS202" s="283"/>
      <c r="IFT202" s="283"/>
      <c r="IFU202" s="282"/>
      <c r="IFV202" s="282"/>
      <c r="IFW202" s="282"/>
      <c r="IFX202" s="282"/>
      <c r="IFY202" s="282"/>
      <c r="IFZ202" s="282"/>
      <c r="IGA202" s="282"/>
      <c r="IGB202" s="282"/>
      <c r="IGC202" s="282"/>
      <c r="IGD202" s="282"/>
      <c r="IGE202" s="282"/>
      <c r="IGF202" s="282"/>
      <c r="IGG202" s="282"/>
      <c r="IGH202" s="282"/>
      <c r="IGI202" s="282"/>
      <c r="IGJ202" s="282"/>
      <c r="IGK202" s="282"/>
      <c r="IGL202" s="282"/>
      <c r="IGM202" s="282"/>
      <c r="IGN202" s="282"/>
      <c r="IGO202" s="282"/>
      <c r="IGP202" s="282"/>
      <c r="IGQ202" s="282"/>
      <c r="IGR202" s="282"/>
      <c r="IGS202" s="283"/>
      <c r="IGT202" s="283"/>
      <c r="IGU202" s="282"/>
      <c r="IGV202" s="282"/>
      <c r="IGW202" s="282"/>
      <c r="IGX202" s="282"/>
      <c r="IGY202" s="282"/>
      <c r="IGZ202" s="282"/>
      <c r="IHA202" s="282"/>
      <c r="IHB202" s="282"/>
      <c r="IHC202" s="282"/>
      <c r="IHD202" s="282"/>
      <c r="IHE202" s="282"/>
      <c r="IHF202" s="282"/>
      <c r="IHG202" s="282"/>
      <c r="IHH202" s="282"/>
      <c r="IHI202" s="282"/>
      <c r="IHJ202" s="282"/>
      <c r="IHK202" s="282"/>
      <c r="IHL202" s="282"/>
      <c r="IHM202" s="282"/>
      <c r="IHN202" s="282"/>
      <c r="IHO202" s="282"/>
      <c r="IHP202" s="282"/>
      <c r="IHQ202" s="282"/>
      <c r="IHR202" s="282"/>
      <c r="IHS202" s="283"/>
      <c r="IHT202" s="283"/>
      <c r="IHU202" s="282"/>
      <c r="IHV202" s="282"/>
      <c r="IHW202" s="282"/>
      <c r="IHX202" s="282"/>
      <c r="IHY202" s="282"/>
      <c r="IHZ202" s="282"/>
      <c r="IIA202" s="282"/>
      <c r="IIB202" s="282"/>
      <c r="IIC202" s="282"/>
      <c r="IID202" s="282"/>
      <c r="IIE202" s="282"/>
      <c r="IIF202" s="282"/>
      <c r="IIG202" s="282"/>
      <c r="IIH202" s="282"/>
      <c r="III202" s="282"/>
      <c r="IIJ202" s="282"/>
      <c r="IIK202" s="282"/>
      <c r="IIL202" s="282"/>
      <c r="IIM202" s="282"/>
      <c r="IIN202" s="282"/>
      <c r="IIO202" s="282"/>
      <c r="IIP202" s="282"/>
      <c r="IIQ202" s="282"/>
      <c r="IIR202" s="282"/>
      <c r="IIS202" s="283"/>
      <c r="IIT202" s="283"/>
      <c r="IIU202" s="282"/>
      <c r="IIV202" s="282"/>
      <c r="IIW202" s="282"/>
      <c r="IIX202" s="282"/>
      <c r="IIY202" s="282"/>
      <c r="IIZ202" s="282"/>
      <c r="IJA202" s="282"/>
      <c r="IJB202" s="282"/>
      <c r="IJC202" s="282"/>
      <c r="IJD202" s="282"/>
      <c r="IJE202" s="282"/>
      <c r="IJF202" s="282"/>
      <c r="IJG202" s="282"/>
      <c r="IJH202" s="282"/>
      <c r="IJI202" s="282"/>
      <c r="IJJ202" s="282"/>
      <c r="IJK202" s="282"/>
      <c r="IJL202" s="282"/>
      <c r="IJM202" s="282"/>
      <c r="IJN202" s="282"/>
      <c r="IJO202" s="282"/>
      <c r="IJP202" s="282"/>
      <c r="IJQ202" s="282"/>
      <c r="IJR202" s="282"/>
      <c r="IJS202" s="283"/>
      <c r="IJT202" s="283"/>
      <c r="IJU202" s="282"/>
      <c r="IJV202" s="282"/>
      <c r="IJW202" s="282"/>
      <c r="IJX202" s="282"/>
      <c r="IJY202" s="282"/>
      <c r="IJZ202" s="282"/>
      <c r="IKA202" s="282"/>
      <c r="IKB202" s="282"/>
      <c r="IKC202" s="282"/>
      <c r="IKD202" s="282"/>
      <c r="IKE202" s="282"/>
      <c r="IKF202" s="282"/>
      <c r="IKG202" s="282"/>
      <c r="IKH202" s="282"/>
      <c r="IKI202" s="282"/>
      <c r="IKJ202" s="282"/>
      <c r="IKK202" s="282"/>
      <c r="IKL202" s="282"/>
      <c r="IKM202" s="282"/>
      <c r="IKN202" s="282"/>
      <c r="IKO202" s="282"/>
      <c r="IKP202" s="282"/>
      <c r="IKQ202" s="282"/>
      <c r="IKR202" s="282"/>
      <c r="IKS202" s="283"/>
      <c r="IKT202" s="283"/>
      <c r="IKU202" s="282"/>
      <c r="IKV202" s="282"/>
      <c r="IKW202" s="282"/>
      <c r="IKX202" s="282"/>
      <c r="IKY202" s="282"/>
      <c r="IKZ202" s="282"/>
      <c r="ILA202" s="282"/>
      <c r="ILB202" s="282"/>
      <c r="ILC202" s="282"/>
      <c r="ILD202" s="282"/>
      <c r="ILE202" s="282"/>
      <c r="ILF202" s="282"/>
      <c r="ILG202" s="282"/>
      <c r="ILH202" s="282"/>
      <c r="ILI202" s="282"/>
      <c r="ILJ202" s="282"/>
      <c r="ILK202" s="282"/>
      <c r="ILL202" s="282"/>
      <c r="ILM202" s="282"/>
      <c r="ILN202" s="282"/>
      <c r="ILO202" s="282"/>
      <c r="ILP202" s="282"/>
      <c r="ILQ202" s="282"/>
      <c r="ILR202" s="282"/>
      <c r="ILS202" s="283"/>
      <c r="ILT202" s="283"/>
      <c r="ILU202" s="282"/>
      <c r="ILV202" s="282"/>
      <c r="ILW202" s="282"/>
      <c r="ILX202" s="282"/>
      <c r="ILY202" s="282"/>
      <c r="ILZ202" s="282"/>
      <c r="IMA202" s="282"/>
      <c r="IMB202" s="282"/>
      <c r="IMC202" s="282"/>
      <c r="IMD202" s="282"/>
      <c r="IME202" s="282"/>
      <c r="IMF202" s="282"/>
      <c r="IMG202" s="282"/>
      <c r="IMH202" s="282"/>
      <c r="IMI202" s="282"/>
      <c r="IMJ202" s="282"/>
      <c r="IMK202" s="282"/>
      <c r="IML202" s="282"/>
      <c r="IMM202" s="282"/>
      <c r="IMN202" s="282"/>
      <c r="IMO202" s="282"/>
      <c r="IMP202" s="282"/>
      <c r="IMQ202" s="282"/>
      <c r="IMR202" s="282"/>
      <c r="IMS202" s="283"/>
      <c r="IMT202" s="283"/>
      <c r="IMU202" s="282"/>
      <c r="IMV202" s="282"/>
      <c r="IMW202" s="282"/>
      <c r="IMX202" s="282"/>
      <c r="IMY202" s="282"/>
      <c r="IMZ202" s="282"/>
      <c r="INA202" s="282"/>
      <c r="INB202" s="282"/>
      <c r="INC202" s="282"/>
      <c r="IND202" s="282"/>
      <c r="INE202" s="282"/>
      <c r="INF202" s="282"/>
      <c r="ING202" s="282"/>
      <c r="INH202" s="282"/>
      <c r="INI202" s="282"/>
      <c r="INJ202" s="282"/>
      <c r="INK202" s="282"/>
      <c r="INL202" s="282"/>
      <c r="INM202" s="282"/>
      <c r="INN202" s="282"/>
      <c r="INO202" s="282"/>
      <c r="INP202" s="282"/>
      <c r="INQ202" s="282"/>
      <c r="INR202" s="282"/>
      <c r="INS202" s="283"/>
      <c r="INT202" s="283"/>
      <c r="INU202" s="282"/>
      <c r="INV202" s="282"/>
      <c r="INW202" s="282"/>
      <c r="INX202" s="282"/>
      <c r="INY202" s="282"/>
      <c r="INZ202" s="282"/>
      <c r="IOA202" s="282"/>
      <c r="IOB202" s="282"/>
      <c r="IOC202" s="282"/>
      <c r="IOD202" s="282"/>
      <c r="IOE202" s="282"/>
      <c r="IOF202" s="282"/>
      <c r="IOG202" s="282"/>
      <c r="IOH202" s="282"/>
      <c r="IOI202" s="282"/>
      <c r="IOJ202" s="282"/>
      <c r="IOK202" s="282"/>
      <c r="IOL202" s="282"/>
      <c r="IOM202" s="282"/>
      <c r="ION202" s="282"/>
      <c r="IOO202" s="282"/>
      <c r="IOP202" s="282"/>
      <c r="IOQ202" s="282"/>
      <c r="IOR202" s="282"/>
      <c r="IOS202" s="283"/>
      <c r="IOT202" s="283"/>
      <c r="IOU202" s="282"/>
      <c r="IOV202" s="282"/>
      <c r="IOW202" s="282"/>
      <c r="IOX202" s="282"/>
      <c r="IOY202" s="282"/>
      <c r="IOZ202" s="282"/>
      <c r="IPA202" s="282"/>
      <c r="IPB202" s="282"/>
      <c r="IPC202" s="282"/>
      <c r="IPD202" s="282"/>
      <c r="IPE202" s="282"/>
      <c r="IPF202" s="282"/>
      <c r="IPG202" s="282"/>
      <c r="IPH202" s="282"/>
      <c r="IPI202" s="282"/>
      <c r="IPJ202" s="282"/>
      <c r="IPK202" s="282"/>
      <c r="IPL202" s="282"/>
      <c r="IPM202" s="282"/>
      <c r="IPN202" s="282"/>
      <c r="IPO202" s="282"/>
      <c r="IPP202" s="282"/>
      <c r="IPQ202" s="282"/>
      <c r="IPR202" s="282"/>
      <c r="IPS202" s="283"/>
      <c r="IPT202" s="283"/>
      <c r="IPU202" s="282"/>
      <c r="IPV202" s="282"/>
      <c r="IPW202" s="282"/>
      <c r="IPX202" s="282"/>
      <c r="IPY202" s="282"/>
      <c r="IPZ202" s="282"/>
      <c r="IQA202" s="282"/>
      <c r="IQB202" s="282"/>
      <c r="IQC202" s="282"/>
      <c r="IQD202" s="282"/>
      <c r="IQE202" s="282"/>
      <c r="IQF202" s="282"/>
      <c r="IQG202" s="282"/>
      <c r="IQH202" s="282"/>
      <c r="IQI202" s="282"/>
      <c r="IQJ202" s="282"/>
      <c r="IQK202" s="282"/>
      <c r="IQL202" s="282"/>
      <c r="IQM202" s="282"/>
      <c r="IQN202" s="282"/>
      <c r="IQO202" s="282"/>
      <c r="IQP202" s="282"/>
      <c r="IQQ202" s="282"/>
      <c r="IQR202" s="282"/>
      <c r="IQS202" s="283"/>
      <c r="IQT202" s="283"/>
      <c r="IQU202" s="282"/>
      <c r="IQV202" s="282"/>
      <c r="IQW202" s="282"/>
      <c r="IQX202" s="282"/>
      <c r="IQY202" s="282"/>
      <c r="IQZ202" s="282"/>
      <c r="IRA202" s="282"/>
      <c r="IRB202" s="282"/>
      <c r="IRC202" s="282"/>
      <c r="IRD202" s="282"/>
      <c r="IRE202" s="282"/>
      <c r="IRF202" s="282"/>
      <c r="IRG202" s="282"/>
      <c r="IRH202" s="282"/>
      <c r="IRI202" s="282"/>
      <c r="IRJ202" s="282"/>
      <c r="IRK202" s="282"/>
      <c r="IRL202" s="282"/>
      <c r="IRM202" s="282"/>
      <c r="IRN202" s="282"/>
      <c r="IRO202" s="282"/>
      <c r="IRP202" s="282"/>
      <c r="IRQ202" s="282"/>
      <c r="IRR202" s="282"/>
      <c r="IRS202" s="283"/>
      <c r="IRT202" s="283"/>
      <c r="IRU202" s="282"/>
      <c r="IRV202" s="282"/>
      <c r="IRW202" s="282"/>
      <c r="IRX202" s="282"/>
      <c r="IRY202" s="282"/>
      <c r="IRZ202" s="282"/>
      <c r="ISA202" s="282"/>
      <c r="ISB202" s="282"/>
      <c r="ISC202" s="282"/>
      <c r="ISD202" s="282"/>
      <c r="ISE202" s="282"/>
      <c r="ISF202" s="282"/>
      <c r="ISG202" s="282"/>
      <c r="ISH202" s="282"/>
      <c r="ISI202" s="282"/>
      <c r="ISJ202" s="282"/>
      <c r="ISK202" s="282"/>
      <c r="ISL202" s="282"/>
      <c r="ISM202" s="282"/>
      <c r="ISN202" s="282"/>
      <c r="ISO202" s="282"/>
      <c r="ISP202" s="282"/>
      <c r="ISQ202" s="282"/>
      <c r="ISR202" s="282"/>
      <c r="ISS202" s="283"/>
      <c r="IST202" s="283"/>
      <c r="ISU202" s="282"/>
      <c r="ISV202" s="282"/>
      <c r="ISW202" s="282"/>
      <c r="ISX202" s="282"/>
      <c r="ISY202" s="282"/>
      <c r="ISZ202" s="282"/>
      <c r="ITA202" s="282"/>
      <c r="ITB202" s="282"/>
      <c r="ITC202" s="282"/>
      <c r="ITD202" s="282"/>
      <c r="ITE202" s="282"/>
      <c r="ITF202" s="282"/>
      <c r="ITG202" s="282"/>
      <c r="ITH202" s="282"/>
      <c r="ITI202" s="282"/>
      <c r="ITJ202" s="282"/>
      <c r="ITK202" s="282"/>
      <c r="ITL202" s="282"/>
      <c r="ITM202" s="282"/>
      <c r="ITN202" s="282"/>
      <c r="ITO202" s="282"/>
      <c r="ITP202" s="282"/>
      <c r="ITQ202" s="282"/>
      <c r="ITR202" s="282"/>
      <c r="ITS202" s="283"/>
      <c r="ITT202" s="283"/>
      <c r="ITU202" s="282"/>
      <c r="ITV202" s="282"/>
      <c r="ITW202" s="282"/>
      <c r="ITX202" s="282"/>
      <c r="ITY202" s="282"/>
      <c r="ITZ202" s="282"/>
      <c r="IUA202" s="282"/>
      <c r="IUB202" s="282"/>
      <c r="IUC202" s="282"/>
      <c r="IUD202" s="282"/>
      <c r="IUE202" s="282"/>
      <c r="IUF202" s="282"/>
      <c r="IUG202" s="282"/>
      <c r="IUH202" s="282"/>
      <c r="IUI202" s="282"/>
      <c r="IUJ202" s="282"/>
      <c r="IUK202" s="282"/>
      <c r="IUL202" s="282"/>
      <c r="IUM202" s="282"/>
      <c r="IUN202" s="282"/>
      <c r="IUO202" s="282"/>
      <c r="IUP202" s="282"/>
      <c r="IUQ202" s="282"/>
      <c r="IUR202" s="282"/>
      <c r="IUS202" s="283"/>
      <c r="IUT202" s="283"/>
      <c r="IUU202" s="282"/>
      <c r="IUV202" s="282"/>
      <c r="IUW202" s="282"/>
      <c r="IUX202" s="282"/>
      <c r="IUY202" s="282"/>
      <c r="IUZ202" s="282"/>
      <c r="IVA202" s="282"/>
      <c r="IVB202" s="282"/>
      <c r="IVC202" s="282"/>
      <c r="IVD202" s="282"/>
      <c r="IVE202" s="282"/>
      <c r="IVF202" s="282"/>
      <c r="IVG202" s="282"/>
      <c r="IVH202" s="282"/>
      <c r="IVI202" s="282"/>
      <c r="IVJ202" s="282"/>
      <c r="IVK202" s="282"/>
      <c r="IVL202" s="282"/>
      <c r="IVM202" s="282"/>
      <c r="IVN202" s="282"/>
      <c r="IVO202" s="282"/>
      <c r="IVP202" s="282"/>
      <c r="IVQ202" s="282"/>
      <c r="IVR202" s="282"/>
      <c r="IVS202" s="283"/>
      <c r="IVT202" s="283"/>
      <c r="IVU202" s="282"/>
      <c r="IVV202" s="282"/>
      <c r="IVW202" s="282"/>
      <c r="IVX202" s="282"/>
      <c r="IVY202" s="282"/>
      <c r="IVZ202" s="282"/>
      <c r="IWA202" s="282"/>
      <c r="IWB202" s="282"/>
      <c r="IWC202" s="282"/>
      <c r="IWD202" s="282"/>
      <c r="IWE202" s="282"/>
      <c r="IWF202" s="282"/>
      <c r="IWG202" s="282"/>
      <c r="IWH202" s="282"/>
      <c r="IWI202" s="282"/>
      <c r="IWJ202" s="282"/>
      <c r="IWK202" s="282"/>
      <c r="IWL202" s="282"/>
      <c r="IWM202" s="282"/>
      <c r="IWN202" s="282"/>
      <c r="IWO202" s="282"/>
      <c r="IWP202" s="282"/>
      <c r="IWQ202" s="282"/>
      <c r="IWR202" s="282"/>
      <c r="IWS202" s="283"/>
      <c r="IWT202" s="283"/>
      <c r="IWU202" s="282"/>
      <c r="IWV202" s="282"/>
      <c r="IWW202" s="282"/>
      <c r="IWX202" s="282"/>
      <c r="IWY202" s="282"/>
      <c r="IWZ202" s="282"/>
      <c r="IXA202" s="282"/>
      <c r="IXB202" s="282"/>
      <c r="IXC202" s="282"/>
      <c r="IXD202" s="282"/>
      <c r="IXE202" s="282"/>
      <c r="IXF202" s="282"/>
      <c r="IXG202" s="282"/>
      <c r="IXH202" s="282"/>
      <c r="IXI202" s="282"/>
      <c r="IXJ202" s="282"/>
      <c r="IXK202" s="282"/>
      <c r="IXL202" s="282"/>
      <c r="IXM202" s="282"/>
      <c r="IXN202" s="282"/>
      <c r="IXO202" s="282"/>
      <c r="IXP202" s="282"/>
      <c r="IXQ202" s="282"/>
      <c r="IXR202" s="282"/>
      <c r="IXS202" s="283"/>
      <c r="IXT202" s="283"/>
      <c r="IXU202" s="282"/>
      <c r="IXV202" s="282"/>
      <c r="IXW202" s="282"/>
      <c r="IXX202" s="282"/>
      <c r="IXY202" s="282"/>
      <c r="IXZ202" s="282"/>
      <c r="IYA202" s="282"/>
      <c r="IYB202" s="282"/>
      <c r="IYC202" s="282"/>
      <c r="IYD202" s="282"/>
      <c r="IYE202" s="282"/>
      <c r="IYF202" s="282"/>
      <c r="IYG202" s="282"/>
      <c r="IYH202" s="282"/>
      <c r="IYI202" s="282"/>
      <c r="IYJ202" s="282"/>
      <c r="IYK202" s="282"/>
      <c r="IYL202" s="282"/>
      <c r="IYM202" s="282"/>
      <c r="IYN202" s="282"/>
      <c r="IYO202" s="282"/>
      <c r="IYP202" s="282"/>
      <c r="IYQ202" s="282"/>
      <c r="IYR202" s="282"/>
      <c r="IYS202" s="283"/>
      <c r="IYT202" s="283"/>
      <c r="IYU202" s="282"/>
      <c r="IYV202" s="282"/>
      <c r="IYW202" s="282"/>
      <c r="IYX202" s="282"/>
      <c r="IYY202" s="282"/>
      <c r="IYZ202" s="282"/>
      <c r="IZA202" s="282"/>
      <c r="IZB202" s="282"/>
      <c r="IZC202" s="282"/>
      <c r="IZD202" s="282"/>
      <c r="IZE202" s="282"/>
      <c r="IZF202" s="282"/>
      <c r="IZG202" s="282"/>
      <c r="IZH202" s="282"/>
      <c r="IZI202" s="282"/>
      <c r="IZJ202" s="282"/>
      <c r="IZK202" s="282"/>
      <c r="IZL202" s="282"/>
      <c r="IZM202" s="282"/>
      <c r="IZN202" s="282"/>
      <c r="IZO202" s="282"/>
      <c r="IZP202" s="282"/>
      <c r="IZQ202" s="282"/>
      <c r="IZR202" s="282"/>
      <c r="IZS202" s="283"/>
      <c r="IZT202" s="283"/>
      <c r="IZU202" s="282"/>
      <c r="IZV202" s="282"/>
      <c r="IZW202" s="282"/>
      <c r="IZX202" s="282"/>
      <c r="IZY202" s="282"/>
      <c r="IZZ202" s="282"/>
      <c r="JAA202" s="282"/>
      <c r="JAB202" s="282"/>
      <c r="JAC202" s="282"/>
      <c r="JAD202" s="282"/>
      <c r="JAE202" s="282"/>
      <c r="JAF202" s="282"/>
      <c r="JAG202" s="282"/>
      <c r="JAH202" s="282"/>
      <c r="JAI202" s="282"/>
      <c r="JAJ202" s="282"/>
      <c r="JAK202" s="282"/>
      <c r="JAL202" s="282"/>
      <c r="JAM202" s="282"/>
      <c r="JAN202" s="282"/>
      <c r="JAO202" s="282"/>
      <c r="JAP202" s="282"/>
      <c r="JAQ202" s="282"/>
      <c r="JAR202" s="282"/>
      <c r="JAS202" s="283"/>
      <c r="JAT202" s="283"/>
      <c r="JAU202" s="282"/>
      <c r="JAV202" s="282"/>
      <c r="JAW202" s="282"/>
      <c r="JAX202" s="282"/>
      <c r="JAY202" s="282"/>
      <c r="JAZ202" s="282"/>
      <c r="JBA202" s="282"/>
      <c r="JBB202" s="282"/>
      <c r="JBC202" s="282"/>
      <c r="JBD202" s="282"/>
      <c r="JBE202" s="282"/>
      <c r="JBF202" s="282"/>
      <c r="JBG202" s="282"/>
      <c r="JBH202" s="282"/>
      <c r="JBI202" s="282"/>
      <c r="JBJ202" s="282"/>
      <c r="JBK202" s="282"/>
      <c r="JBL202" s="282"/>
      <c r="JBM202" s="282"/>
      <c r="JBN202" s="282"/>
      <c r="JBO202" s="282"/>
      <c r="JBP202" s="282"/>
      <c r="JBQ202" s="282"/>
      <c r="JBR202" s="282"/>
      <c r="JBS202" s="283"/>
      <c r="JBT202" s="283"/>
      <c r="JBU202" s="282"/>
      <c r="JBV202" s="282"/>
      <c r="JBW202" s="282"/>
      <c r="JBX202" s="282"/>
      <c r="JBY202" s="282"/>
      <c r="JBZ202" s="282"/>
      <c r="JCA202" s="282"/>
      <c r="JCB202" s="282"/>
      <c r="JCC202" s="282"/>
      <c r="JCD202" s="282"/>
      <c r="JCE202" s="282"/>
      <c r="JCF202" s="282"/>
      <c r="JCG202" s="282"/>
      <c r="JCH202" s="282"/>
      <c r="JCI202" s="282"/>
      <c r="JCJ202" s="282"/>
      <c r="JCK202" s="282"/>
      <c r="JCL202" s="282"/>
      <c r="JCM202" s="282"/>
      <c r="JCN202" s="282"/>
      <c r="JCO202" s="282"/>
      <c r="JCP202" s="282"/>
      <c r="JCQ202" s="282"/>
      <c r="JCR202" s="282"/>
      <c r="JCS202" s="283"/>
      <c r="JCT202" s="283"/>
      <c r="JCU202" s="282"/>
      <c r="JCV202" s="282"/>
      <c r="JCW202" s="282"/>
      <c r="JCX202" s="282"/>
      <c r="JCY202" s="282"/>
      <c r="JCZ202" s="282"/>
      <c r="JDA202" s="282"/>
      <c r="JDB202" s="282"/>
      <c r="JDC202" s="282"/>
      <c r="JDD202" s="282"/>
      <c r="JDE202" s="282"/>
      <c r="JDF202" s="282"/>
      <c r="JDG202" s="282"/>
      <c r="JDH202" s="282"/>
      <c r="JDI202" s="282"/>
      <c r="JDJ202" s="282"/>
      <c r="JDK202" s="282"/>
      <c r="JDL202" s="282"/>
      <c r="JDM202" s="282"/>
      <c r="JDN202" s="282"/>
      <c r="JDO202" s="282"/>
      <c r="JDP202" s="282"/>
      <c r="JDQ202" s="282"/>
      <c r="JDR202" s="282"/>
      <c r="JDS202" s="283"/>
      <c r="JDT202" s="283"/>
      <c r="JDU202" s="282"/>
      <c r="JDV202" s="282"/>
      <c r="JDW202" s="282"/>
      <c r="JDX202" s="282"/>
      <c r="JDY202" s="282"/>
      <c r="JDZ202" s="282"/>
      <c r="JEA202" s="282"/>
      <c r="JEB202" s="282"/>
      <c r="JEC202" s="282"/>
      <c r="JED202" s="282"/>
      <c r="JEE202" s="282"/>
      <c r="JEF202" s="282"/>
      <c r="JEG202" s="282"/>
      <c r="JEH202" s="282"/>
      <c r="JEI202" s="282"/>
      <c r="JEJ202" s="282"/>
      <c r="JEK202" s="282"/>
      <c r="JEL202" s="282"/>
      <c r="JEM202" s="282"/>
      <c r="JEN202" s="282"/>
      <c r="JEO202" s="282"/>
      <c r="JEP202" s="282"/>
      <c r="JEQ202" s="282"/>
      <c r="JER202" s="282"/>
      <c r="JES202" s="283"/>
      <c r="JET202" s="283"/>
      <c r="JEU202" s="282"/>
      <c r="JEV202" s="282"/>
      <c r="JEW202" s="282"/>
      <c r="JEX202" s="282"/>
      <c r="JEY202" s="282"/>
      <c r="JEZ202" s="282"/>
      <c r="JFA202" s="282"/>
      <c r="JFB202" s="282"/>
      <c r="JFC202" s="282"/>
      <c r="JFD202" s="282"/>
      <c r="JFE202" s="282"/>
      <c r="JFF202" s="282"/>
      <c r="JFG202" s="282"/>
      <c r="JFH202" s="282"/>
      <c r="JFI202" s="282"/>
      <c r="JFJ202" s="282"/>
      <c r="JFK202" s="282"/>
      <c r="JFL202" s="282"/>
      <c r="JFM202" s="282"/>
      <c r="JFN202" s="282"/>
      <c r="JFO202" s="282"/>
      <c r="JFP202" s="282"/>
      <c r="JFQ202" s="282"/>
      <c r="JFR202" s="282"/>
      <c r="JFS202" s="283"/>
      <c r="JFT202" s="283"/>
      <c r="JFU202" s="282"/>
      <c r="JFV202" s="282"/>
      <c r="JFW202" s="282"/>
      <c r="JFX202" s="282"/>
      <c r="JFY202" s="282"/>
      <c r="JFZ202" s="282"/>
      <c r="JGA202" s="282"/>
      <c r="JGB202" s="282"/>
      <c r="JGC202" s="282"/>
      <c r="JGD202" s="282"/>
      <c r="JGE202" s="282"/>
      <c r="JGF202" s="282"/>
      <c r="JGG202" s="282"/>
      <c r="JGH202" s="282"/>
      <c r="JGI202" s="282"/>
      <c r="JGJ202" s="282"/>
      <c r="JGK202" s="282"/>
      <c r="JGL202" s="282"/>
      <c r="JGM202" s="282"/>
      <c r="JGN202" s="282"/>
      <c r="JGO202" s="282"/>
      <c r="JGP202" s="282"/>
      <c r="JGQ202" s="282"/>
      <c r="JGR202" s="282"/>
      <c r="JGS202" s="283"/>
      <c r="JGT202" s="283"/>
      <c r="JGU202" s="282"/>
      <c r="JGV202" s="282"/>
      <c r="JGW202" s="282"/>
      <c r="JGX202" s="282"/>
      <c r="JGY202" s="282"/>
      <c r="JGZ202" s="282"/>
      <c r="JHA202" s="282"/>
      <c r="JHB202" s="282"/>
      <c r="JHC202" s="282"/>
      <c r="JHD202" s="282"/>
      <c r="JHE202" s="282"/>
      <c r="JHF202" s="282"/>
      <c r="JHG202" s="282"/>
      <c r="JHH202" s="282"/>
      <c r="JHI202" s="282"/>
      <c r="JHJ202" s="282"/>
      <c r="JHK202" s="282"/>
      <c r="JHL202" s="282"/>
      <c r="JHM202" s="282"/>
      <c r="JHN202" s="282"/>
      <c r="JHO202" s="282"/>
      <c r="JHP202" s="282"/>
      <c r="JHQ202" s="282"/>
      <c r="JHR202" s="282"/>
      <c r="JHS202" s="283"/>
      <c r="JHT202" s="283"/>
      <c r="JHU202" s="282"/>
      <c r="JHV202" s="282"/>
      <c r="JHW202" s="282"/>
      <c r="JHX202" s="282"/>
      <c r="JHY202" s="282"/>
      <c r="JHZ202" s="282"/>
      <c r="JIA202" s="282"/>
      <c r="JIB202" s="282"/>
      <c r="JIC202" s="282"/>
      <c r="JID202" s="282"/>
      <c r="JIE202" s="282"/>
      <c r="JIF202" s="282"/>
      <c r="JIG202" s="282"/>
      <c r="JIH202" s="282"/>
      <c r="JII202" s="282"/>
      <c r="JIJ202" s="282"/>
      <c r="JIK202" s="282"/>
      <c r="JIL202" s="282"/>
      <c r="JIM202" s="282"/>
      <c r="JIN202" s="282"/>
      <c r="JIO202" s="282"/>
      <c r="JIP202" s="282"/>
      <c r="JIQ202" s="282"/>
      <c r="JIR202" s="282"/>
      <c r="JIS202" s="283"/>
      <c r="JIT202" s="283"/>
      <c r="JIU202" s="282"/>
      <c r="JIV202" s="282"/>
      <c r="JIW202" s="282"/>
      <c r="JIX202" s="282"/>
      <c r="JIY202" s="282"/>
      <c r="JIZ202" s="282"/>
      <c r="JJA202" s="282"/>
      <c r="JJB202" s="282"/>
      <c r="JJC202" s="282"/>
      <c r="JJD202" s="282"/>
      <c r="JJE202" s="282"/>
      <c r="JJF202" s="282"/>
      <c r="JJG202" s="282"/>
      <c r="JJH202" s="282"/>
      <c r="JJI202" s="282"/>
      <c r="JJJ202" s="282"/>
      <c r="JJK202" s="282"/>
      <c r="JJL202" s="282"/>
      <c r="JJM202" s="282"/>
      <c r="JJN202" s="282"/>
      <c r="JJO202" s="282"/>
      <c r="JJP202" s="282"/>
      <c r="JJQ202" s="282"/>
      <c r="JJR202" s="282"/>
      <c r="JJS202" s="283"/>
      <c r="JJT202" s="283"/>
      <c r="JJU202" s="282"/>
      <c r="JJV202" s="282"/>
      <c r="JJW202" s="282"/>
      <c r="JJX202" s="282"/>
      <c r="JJY202" s="282"/>
      <c r="JJZ202" s="282"/>
      <c r="JKA202" s="282"/>
      <c r="JKB202" s="282"/>
      <c r="JKC202" s="282"/>
      <c r="JKD202" s="282"/>
      <c r="JKE202" s="282"/>
      <c r="JKF202" s="282"/>
      <c r="JKG202" s="282"/>
      <c r="JKH202" s="282"/>
      <c r="JKI202" s="282"/>
      <c r="JKJ202" s="282"/>
      <c r="JKK202" s="282"/>
      <c r="JKL202" s="282"/>
      <c r="JKM202" s="282"/>
      <c r="JKN202" s="282"/>
      <c r="JKO202" s="282"/>
      <c r="JKP202" s="282"/>
      <c r="JKQ202" s="282"/>
      <c r="JKR202" s="282"/>
      <c r="JKS202" s="283"/>
      <c r="JKT202" s="283"/>
      <c r="JKU202" s="282"/>
      <c r="JKV202" s="282"/>
      <c r="JKW202" s="282"/>
      <c r="JKX202" s="282"/>
      <c r="JKY202" s="282"/>
      <c r="JKZ202" s="282"/>
      <c r="JLA202" s="282"/>
      <c r="JLB202" s="282"/>
      <c r="JLC202" s="282"/>
      <c r="JLD202" s="282"/>
      <c r="JLE202" s="282"/>
      <c r="JLF202" s="282"/>
      <c r="JLG202" s="282"/>
      <c r="JLH202" s="282"/>
      <c r="JLI202" s="282"/>
      <c r="JLJ202" s="282"/>
      <c r="JLK202" s="282"/>
      <c r="JLL202" s="282"/>
      <c r="JLM202" s="282"/>
      <c r="JLN202" s="282"/>
      <c r="JLO202" s="282"/>
      <c r="JLP202" s="282"/>
      <c r="JLQ202" s="282"/>
      <c r="JLR202" s="282"/>
      <c r="JLS202" s="283"/>
      <c r="JLT202" s="283"/>
      <c r="JLU202" s="282"/>
      <c r="JLV202" s="282"/>
      <c r="JLW202" s="282"/>
      <c r="JLX202" s="282"/>
      <c r="JLY202" s="282"/>
      <c r="JLZ202" s="282"/>
      <c r="JMA202" s="282"/>
      <c r="JMB202" s="282"/>
      <c r="JMC202" s="282"/>
      <c r="JMD202" s="282"/>
      <c r="JME202" s="282"/>
      <c r="JMF202" s="282"/>
      <c r="JMG202" s="282"/>
      <c r="JMH202" s="282"/>
      <c r="JMI202" s="282"/>
      <c r="JMJ202" s="282"/>
      <c r="JMK202" s="282"/>
      <c r="JML202" s="282"/>
      <c r="JMM202" s="282"/>
      <c r="JMN202" s="282"/>
      <c r="JMO202" s="282"/>
      <c r="JMP202" s="282"/>
      <c r="JMQ202" s="282"/>
      <c r="JMR202" s="282"/>
      <c r="JMS202" s="283"/>
      <c r="JMT202" s="283"/>
      <c r="JMU202" s="282"/>
      <c r="JMV202" s="282"/>
      <c r="JMW202" s="282"/>
      <c r="JMX202" s="282"/>
      <c r="JMY202" s="282"/>
      <c r="JMZ202" s="282"/>
      <c r="JNA202" s="282"/>
      <c r="JNB202" s="282"/>
      <c r="JNC202" s="282"/>
      <c r="JND202" s="282"/>
      <c r="JNE202" s="282"/>
      <c r="JNF202" s="282"/>
      <c r="JNG202" s="282"/>
      <c r="JNH202" s="282"/>
      <c r="JNI202" s="282"/>
      <c r="JNJ202" s="282"/>
      <c r="JNK202" s="282"/>
      <c r="JNL202" s="282"/>
      <c r="JNM202" s="282"/>
      <c r="JNN202" s="282"/>
      <c r="JNO202" s="282"/>
      <c r="JNP202" s="282"/>
      <c r="JNQ202" s="282"/>
      <c r="JNR202" s="282"/>
      <c r="JNS202" s="283"/>
      <c r="JNT202" s="283"/>
      <c r="JNU202" s="282"/>
      <c r="JNV202" s="282"/>
      <c r="JNW202" s="282"/>
      <c r="JNX202" s="282"/>
      <c r="JNY202" s="282"/>
      <c r="JNZ202" s="282"/>
      <c r="JOA202" s="282"/>
      <c r="JOB202" s="282"/>
      <c r="JOC202" s="282"/>
      <c r="JOD202" s="282"/>
      <c r="JOE202" s="282"/>
      <c r="JOF202" s="282"/>
      <c r="JOG202" s="282"/>
      <c r="JOH202" s="282"/>
      <c r="JOI202" s="282"/>
      <c r="JOJ202" s="282"/>
      <c r="JOK202" s="282"/>
      <c r="JOL202" s="282"/>
      <c r="JOM202" s="282"/>
      <c r="JON202" s="282"/>
      <c r="JOO202" s="282"/>
      <c r="JOP202" s="282"/>
      <c r="JOQ202" s="282"/>
      <c r="JOR202" s="282"/>
      <c r="JOS202" s="283"/>
      <c r="JOT202" s="283"/>
      <c r="JOU202" s="282"/>
      <c r="JOV202" s="282"/>
      <c r="JOW202" s="282"/>
      <c r="JOX202" s="282"/>
      <c r="JOY202" s="282"/>
      <c r="JOZ202" s="282"/>
      <c r="JPA202" s="282"/>
      <c r="JPB202" s="282"/>
      <c r="JPC202" s="282"/>
      <c r="JPD202" s="282"/>
      <c r="JPE202" s="282"/>
      <c r="JPF202" s="282"/>
      <c r="JPG202" s="282"/>
      <c r="JPH202" s="282"/>
      <c r="JPI202" s="282"/>
      <c r="JPJ202" s="282"/>
      <c r="JPK202" s="282"/>
      <c r="JPL202" s="282"/>
      <c r="JPM202" s="282"/>
      <c r="JPN202" s="282"/>
      <c r="JPO202" s="282"/>
      <c r="JPP202" s="282"/>
      <c r="JPQ202" s="282"/>
      <c r="JPR202" s="282"/>
      <c r="JPS202" s="283"/>
      <c r="JPT202" s="283"/>
      <c r="JPU202" s="282"/>
      <c r="JPV202" s="282"/>
      <c r="JPW202" s="282"/>
      <c r="JPX202" s="282"/>
      <c r="JPY202" s="282"/>
      <c r="JPZ202" s="282"/>
      <c r="JQA202" s="282"/>
      <c r="JQB202" s="282"/>
      <c r="JQC202" s="282"/>
      <c r="JQD202" s="282"/>
      <c r="JQE202" s="282"/>
      <c r="JQF202" s="282"/>
      <c r="JQG202" s="282"/>
      <c r="JQH202" s="282"/>
      <c r="JQI202" s="282"/>
      <c r="JQJ202" s="282"/>
      <c r="JQK202" s="282"/>
      <c r="JQL202" s="282"/>
      <c r="JQM202" s="282"/>
      <c r="JQN202" s="282"/>
      <c r="JQO202" s="282"/>
      <c r="JQP202" s="282"/>
      <c r="JQQ202" s="282"/>
      <c r="JQR202" s="282"/>
      <c r="JQS202" s="283"/>
      <c r="JQT202" s="283"/>
      <c r="JQU202" s="282"/>
      <c r="JQV202" s="282"/>
      <c r="JQW202" s="282"/>
      <c r="JQX202" s="282"/>
      <c r="JQY202" s="282"/>
      <c r="JQZ202" s="282"/>
      <c r="JRA202" s="282"/>
      <c r="JRB202" s="282"/>
      <c r="JRC202" s="282"/>
      <c r="JRD202" s="282"/>
      <c r="JRE202" s="282"/>
      <c r="JRF202" s="282"/>
      <c r="JRG202" s="282"/>
      <c r="JRH202" s="282"/>
      <c r="JRI202" s="282"/>
      <c r="JRJ202" s="282"/>
      <c r="JRK202" s="282"/>
      <c r="JRL202" s="282"/>
      <c r="JRM202" s="282"/>
      <c r="JRN202" s="282"/>
      <c r="JRO202" s="282"/>
      <c r="JRP202" s="282"/>
      <c r="JRQ202" s="282"/>
      <c r="JRR202" s="282"/>
      <c r="JRS202" s="283"/>
      <c r="JRT202" s="283"/>
      <c r="JRU202" s="282"/>
      <c r="JRV202" s="282"/>
      <c r="JRW202" s="282"/>
      <c r="JRX202" s="282"/>
      <c r="JRY202" s="282"/>
      <c r="JRZ202" s="282"/>
      <c r="JSA202" s="282"/>
      <c r="JSB202" s="282"/>
      <c r="JSC202" s="282"/>
      <c r="JSD202" s="282"/>
      <c r="JSE202" s="282"/>
      <c r="JSF202" s="282"/>
      <c r="JSG202" s="282"/>
      <c r="JSH202" s="282"/>
      <c r="JSI202" s="282"/>
      <c r="JSJ202" s="282"/>
      <c r="JSK202" s="282"/>
      <c r="JSL202" s="282"/>
      <c r="JSM202" s="282"/>
      <c r="JSN202" s="282"/>
      <c r="JSO202" s="282"/>
      <c r="JSP202" s="282"/>
      <c r="JSQ202" s="282"/>
      <c r="JSR202" s="282"/>
      <c r="JSS202" s="283"/>
      <c r="JST202" s="283"/>
      <c r="JSU202" s="282"/>
      <c r="JSV202" s="282"/>
      <c r="JSW202" s="282"/>
      <c r="JSX202" s="282"/>
      <c r="JSY202" s="282"/>
      <c r="JSZ202" s="282"/>
      <c r="JTA202" s="282"/>
      <c r="JTB202" s="282"/>
      <c r="JTC202" s="282"/>
      <c r="JTD202" s="282"/>
      <c r="JTE202" s="282"/>
      <c r="JTF202" s="282"/>
      <c r="JTG202" s="282"/>
      <c r="JTH202" s="282"/>
      <c r="JTI202" s="282"/>
      <c r="JTJ202" s="282"/>
      <c r="JTK202" s="282"/>
      <c r="JTL202" s="282"/>
      <c r="JTM202" s="282"/>
      <c r="JTN202" s="282"/>
      <c r="JTO202" s="282"/>
      <c r="JTP202" s="282"/>
      <c r="JTQ202" s="282"/>
      <c r="JTR202" s="282"/>
      <c r="JTS202" s="283"/>
      <c r="JTT202" s="283"/>
      <c r="JTU202" s="282"/>
      <c r="JTV202" s="282"/>
      <c r="JTW202" s="282"/>
      <c r="JTX202" s="282"/>
      <c r="JTY202" s="282"/>
      <c r="JTZ202" s="282"/>
      <c r="JUA202" s="282"/>
      <c r="JUB202" s="282"/>
      <c r="JUC202" s="282"/>
      <c r="JUD202" s="282"/>
      <c r="JUE202" s="282"/>
      <c r="JUF202" s="282"/>
      <c r="JUG202" s="282"/>
      <c r="JUH202" s="282"/>
      <c r="JUI202" s="282"/>
      <c r="JUJ202" s="282"/>
      <c r="JUK202" s="282"/>
      <c r="JUL202" s="282"/>
      <c r="JUM202" s="282"/>
      <c r="JUN202" s="282"/>
      <c r="JUO202" s="282"/>
      <c r="JUP202" s="282"/>
      <c r="JUQ202" s="282"/>
      <c r="JUR202" s="282"/>
      <c r="JUS202" s="283"/>
      <c r="JUT202" s="283"/>
      <c r="JUU202" s="282"/>
      <c r="JUV202" s="282"/>
      <c r="JUW202" s="282"/>
      <c r="JUX202" s="282"/>
      <c r="JUY202" s="282"/>
      <c r="JUZ202" s="282"/>
      <c r="JVA202" s="282"/>
      <c r="JVB202" s="282"/>
      <c r="JVC202" s="282"/>
      <c r="JVD202" s="282"/>
      <c r="JVE202" s="282"/>
      <c r="JVF202" s="282"/>
      <c r="JVG202" s="282"/>
      <c r="JVH202" s="282"/>
      <c r="JVI202" s="282"/>
      <c r="JVJ202" s="282"/>
      <c r="JVK202" s="282"/>
      <c r="JVL202" s="282"/>
      <c r="JVM202" s="282"/>
      <c r="JVN202" s="282"/>
      <c r="JVO202" s="282"/>
      <c r="JVP202" s="282"/>
      <c r="JVQ202" s="282"/>
      <c r="JVR202" s="282"/>
      <c r="JVS202" s="283"/>
      <c r="JVT202" s="283"/>
      <c r="JVU202" s="282"/>
      <c r="JVV202" s="282"/>
      <c r="JVW202" s="282"/>
      <c r="JVX202" s="282"/>
      <c r="JVY202" s="282"/>
      <c r="JVZ202" s="282"/>
      <c r="JWA202" s="282"/>
      <c r="JWB202" s="282"/>
      <c r="JWC202" s="282"/>
      <c r="JWD202" s="282"/>
      <c r="JWE202" s="282"/>
      <c r="JWF202" s="282"/>
      <c r="JWG202" s="282"/>
      <c r="JWH202" s="282"/>
      <c r="JWI202" s="282"/>
      <c r="JWJ202" s="282"/>
      <c r="JWK202" s="282"/>
      <c r="JWL202" s="282"/>
      <c r="JWM202" s="282"/>
      <c r="JWN202" s="282"/>
      <c r="JWO202" s="282"/>
      <c r="JWP202" s="282"/>
      <c r="JWQ202" s="282"/>
      <c r="JWR202" s="282"/>
      <c r="JWS202" s="283"/>
      <c r="JWT202" s="283"/>
      <c r="JWU202" s="282"/>
      <c r="JWV202" s="282"/>
      <c r="JWW202" s="282"/>
      <c r="JWX202" s="282"/>
      <c r="JWY202" s="282"/>
      <c r="JWZ202" s="282"/>
      <c r="JXA202" s="282"/>
      <c r="JXB202" s="282"/>
      <c r="JXC202" s="282"/>
      <c r="JXD202" s="282"/>
      <c r="JXE202" s="282"/>
      <c r="JXF202" s="282"/>
      <c r="JXG202" s="282"/>
      <c r="JXH202" s="282"/>
      <c r="JXI202" s="282"/>
      <c r="JXJ202" s="282"/>
      <c r="JXK202" s="282"/>
      <c r="JXL202" s="282"/>
      <c r="JXM202" s="282"/>
      <c r="JXN202" s="282"/>
      <c r="JXO202" s="282"/>
      <c r="JXP202" s="282"/>
      <c r="JXQ202" s="282"/>
      <c r="JXR202" s="282"/>
      <c r="JXS202" s="283"/>
      <c r="JXT202" s="283"/>
      <c r="JXU202" s="282"/>
      <c r="JXV202" s="282"/>
      <c r="JXW202" s="282"/>
      <c r="JXX202" s="282"/>
      <c r="JXY202" s="282"/>
      <c r="JXZ202" s="282"/>
      <c r="JYA202" s="282"/>
      <c r="JYB202" s="282"/>
      <c r="JYC202" s="282"/>
      <c r="JYD202" s="282"/>
      <c r="JYE202" s="282"/>
      <c r="JYF202" s="282"/>
      <c r="JYG202" s="282"/>
      <c r="JYH202" s="282"/>
      <c r="JYI202" s="282"/>
      <c r="JYJ202" s="282"/>
      <c r="JYK202" s="282"/>
      <c r="JYL202" s="282"/>
      <c r="JYM202" s="282"/>
      <c r="JYN202" s="282"/>
      <c r="JYO202" s="282"/>
      <c r="JYP202" s="282"/>
      <c r="JYQ202" s="282"/>
      <c r="JYR202" s="282"/>
      <c r="JYS202" s="283"/>
      <c r="JYT202" s="283"/>
      <c r="JYU202" s="282"/>
      <c r="JYV202" s="282"/>
      <c r="JYW202" s="282"/>
      <c r="JYX202" s="282"/>
      <c r="JYY202" s="282"/>
      <c r="JYZ202" s="282"/>
      <c r="JZA202" s="282"/>
      <c r="JZB202" s="282"/>
      <c r="JZC202" s="282"/>
      <c r="JZD202" s="282"/>
      <c r="JZE202" s="282"/>
      <c r="JZF202" s="282"/>
      <c r="JZG202" s="282"/>
      <c r="JZH202" s="282"/>
      <c r="JZI202" s="282"/>
      <c r="JZJ202" s="282"/>
      <c r="JZK202" s="282"/>
      <c r="JZL202" s="282"/>
      <c r="JZM202" s="282"/>
      <c r="JZN202" s="282"/>
      <c r="JZO202" s="282"/>
      <c r="JZP202" s="282"/>
      <c r="JZQ202" s="282"/>
      <c r="JZR202" s="282"/>
      <c r="JZS202" s="283"/>
      <c r="JZT202" s="283"/>
      <c r="JZU202" s="282"/>
      <c r="JZV202" s="282"/>
      <c r="JZW202" s="282"/>
      <c r="JZX202" s="282"/>
      <c r="JZY202" s="282"/>
      <c r="JZZ202" s="282"/>
      <c r="KAA202" s="282"/>
      <c r="KAB202" s="282"/>
      <c r="KAC202" s="282"/>
      <c r="KAD202" s="282"/>
      <c r="KAE202" s="282"/>
      <c r="KAF202" s="282"/>
      <c r="KAG202" s="282"/>
      <c r="KAH202" s="282"/>
      <c r="KAI202" s="282"/>
      <c r="KAJ202" s="282"/>
      <c r="KAK202" s="282"/>
      <c r="KAL202" s="282"/>
      <c r="KAM202" s="282"/>
      <c r="KAN202" s="282"/>
      <c r="KAO202" s="282"/>
      <c r="KAP202" s="282"/>
      <c r="KAQ202" s="282"/>
      <c r="KAR202" s="282"/>
      <c r="KAS202" s="283"/>
      <c r="KAT202" s="283"/>
      <c r="KAU202" s="282"/>
      <c r="KAV202" s="282"/>
      <c r="KAW202" s="282"/>
      <c r="KAX202" s="282"/>
      <c r="KAY202" s="282"/>
      <c r="KAZ202" s="282"/>
      <c r="KBA202" s="282"/>
      <c r="KBB202" s="282"/>
      <c r="KBC202" s="282"/>
      <c r="KBD202" s="282"/>
      <c r="KBE202" s="282"/>
      <c r="KBF202" s="282"/>
      <c r="KBG202" s="282"/>
      <c r="KBH202" s="282"/>
      <c r="KBI202" s="282"/>
      <c r="KBJ202" s="282"/>
      <c r="KBK202" s="282"/>
      <c r="KBL202" s="282"/>
      <c r="KBM202" s="282"/>
      <c r="KBN202" s="282"/>
      <c r="KBO202" s="282"/>
      <c r="KBP202" s="282"/>
      <c r="KBQ202" s="282"/>
      <c r="KBR202" s="282"/>
      <c r="KBS202" s="283"/>
      <c r="KBT202" s="283"/>
      <c r="KBU202" s="282"/>
      <c r="KBV202" s="282"/>
      <c r="KBW202" s="282"/>
      <c r="KBX202" s="282"/>
      <c r="KBY202" s="282"/>
      <c r="KBZ202" s="282"/>
      <c r="KCA202" s="282"/>
      <c r="KCB202" s="282"/>
      <c r="KCC202" s="282"/>
      <c r="KCD202" s="282"/>
      <c r="KCE202" s="282"/>
      <c r="KCF202" s="282"/>
      <c r="KCG202" s="282"/>
      <c r="KCH202" s="282"/>
      <c r="KCI202" s="282"/>
      <c r="KCJ202" s="282"/>
      <c r="KCK202" s="282"/>
      <c r="KCL202" s="282"/>
      <c r="KCM202" s="282"/>
      <c r="KCN202" s="282"/>
      <c r="KCO202" s="282"/>
      <c r="KCP202" s="282"/>
      <c r="KCQ202" s="282"/>
      <c r="KCR202" s="282"/>
      <c r="KCS202" s="283"/>
      <c r="KCT202" s="283"/>
      <c r="KCU202" s="282"/>
      <c r="KCV202" s="282"/>
      <c r="KCW202" s="282"/>
      <c r="KCX202" s="282"/>
      <c r="KCY202" s="282"/>
      <c r="KCZ202" s="282"/>
      <c r="KDA202" s="282"/>
      <c r="KDB202" s="282"/>
      <c r="KDC202" s="282"/>
      <c r="KDD202" s="282"/>
      <c r="KDE202" s="282"/>
      <c r="KDF202" s="282"/>
      <c r="KDG202" s="282"/>
      <c r="KDH202" s="282"/>
      <c r="KDI202" s="282"/>
      <c r="KDJ202" s="282"/>
      <c r="KDK202" s="282"/>
      <c r="KDL202" s="282"/>
      <c r="KDM202" s="282"/>
      <c r="KDN202" s="282"/>
      <c r="KDO202" s="282"/>
      <c r="KDP202" s="282"/>
      <c r="KDQ202" s="282"/>
      <c r="KDR202" s="282"/>
      <c r="KDS202" s="283"/>
      <c r="KDT202" s="283"/>
      <c r="KDU202" s="282"/>
      <c r="KDV202" s="282"/>
      <c r="KDW202" s="282"/>
      <c r="KDX202" s="282"/>
      <c r="KDY202" s="282"/>
      <c r="KDZ202" s="282"/>
      <c r="KEA202" s="282"/>
      <c r="KEB202" s="282"/>
      <c r="KEC202" s="282"/>
      <c r="KED202" s="282"/>
      <c r="KEE202" s="282"/>
      <c r="KEF202" s="282"/>
      <c r="KEG202" s="282"/>
      <c r="KEH202" s="282"/>
      <c r="KEI202" s="282"/>
      <c r="KEJ202" s="282"/>
      <c r="KEK202" s="282"/>
      <c r="KEL202" s="282"/>
      <c r="KEM202" s="282"/>
      <c r="KEN202" s="282"/>
      <c r="KEO202" s="282"/>
      <c r="KEP202" s="282"/>
      <c r="KEQ202" s="282"/>
      <c r="KER202" s="282"/>
      <c r="KES202" s="283"/>
      <c r="KET202" s="283"/>
      <c r="KEU202" s="282"/>
      <c r="KEV202" s="282"/>
      <c r="KEW202" s="282"/>
      <c r="KEX202" s="282"/>
      <c r="KEY202" s="282"/>
      <c r="KEZ202" s="282"/>
      <c r="KFA202" s="282"/>
      <c r="KFB202" s="282"/>
      <c r="KFC202" s="282"/>
      <c r="KFD202" s="282"/>
      <c r="KFE202" s="282"/>
      <c r="KFF202" s="282"/>
      <c r="KFG202" s="282"/>
      <c r="KFH202" s="282"/>
      <c r="KFI202" s="282"/>
      <c r="KFJ202" s="282"/>
      <c r="KFK202" s="282"/>
      <c r="KFL202" s="282"/>
      <c r="KFM202" s="282"/>
      <c r="KFN202" s="282"/>
      <c r="KFO202" s="282"/>
      <c r="KFP202" s="282"/>
      <c r="KFQ202" s="282"/>
      <c r="KFR202" s="282"/>
      <c r="KFS202" s="283"/>
      <c r="KFT202" s="283"/>
      <c r="KFU202" s="282"/>
      <c r="KFV202" s="282"/>
      <c r="KFW202" s="282"/>
      <c r="KFX202" s="282"/>
      <c r="KFY202" s="282"/>
      <c r="KFZ202" s="282"/>
      <c r="KGA202" s="282"/>
      <c r="KGB202" s="282"/>
      <c r="KGC202" s="282"/>
      <c r="KGD202" s="282"/>
      <c r="KGE202" s="282"/>
      <c r="KGF202" s="282"/>
      <c r="KGG202" s="282"/>
      <c r="KGH202" s="282"/>
      <c r="KGI202" s="282"/>
      <c r="KGJ202" s="282"/>
      <c r="KGK202" s="282"/>
      <c r="KGL202" s="282"/>
      <c r="KGM202" s="282"/>
      <c r="KGN202" s="282"/>
      <c r="KGO202" s="282"/>
      <c r="KGP202" s="282"/>
      <c r="KGQ202" s="282"/>
      <c r="KGR202" s="282"/>
      <c r="KGS202" s="283"/>
      <c r="KGT202" s="283"/>
      <c r="KGU202" s="282"/>
      <c r="KGV202" s="282"/>
      <c r="KGW202" s="282"/>
      <c r="KGX202" s="282"/>
      <c r="KGY202" s="282"/>
      <c r="KGZ202" s="282"/>
      <c r="KHA202" s="282"/>
      <c r="KHB202" s="282"/>
      <c r="KHC202" s="282"/>
      <c r="KHD202" s="282"/>
      <c r="KHE202" s="282"/>
      <c r="KHF202" s="282"/>
      <c r="KHG202" s="282"/>
      <c r="KHH202" s="282"/>
      <c r="KHI202" s="282"/>
      <c r="KHJ202" s="282"/>
      <c r="KHK202" s="282"/>
      <c r="KHL202" s="282"/>
      <c r="KHM202" s="282"/>
      <c r="KHN202" s="282"/>
      <c r="KHO202" s="282"/>
      <c r="KHP202" s="282"/>
      <c r="KHQ202" s="282"/>
      <c r="KHR202" s="282"/>
      <c r="KHS202" s="283"/>
      <c r="KHT202" s="283"/>
      <c r="KHU202" s="282"/>
      <c r="KHV202" s="282"/>
      <c r="KHW202" s="282"/>
      <c r="KHX202" s="282"/>
      <c r="KHY202" s="282"/>
      <c r="KHZ202" s="282"/>
      <c r="KIA202" s="282"/>
      <c r="KIB202" s="282"/>
      <c r="KIC202" s="282"/>
      <c r="KID202" s="282"/>
      <c r="KIE202" s="282"/>
      <c r="KIF202" s="282"/>
      <c r="KIG202" s="282"/>
      <c r="KIH202" s="282"/>
      <c r="KII202" s="282"/>
      <c r="KIJ202" s="282"/>
      <c r="KIK202" s="282"/>
      <c r="KIL202" s="282"/>
      <c r="KIM202" s="282"/>
      <c r="KIN202" s="282"/>
      <c r="KIO202" s="282"/>
      <c r="KIP202" s="282"/>
      <c r="KIQ202" s="282"/>
      <c r="KIR202" s="282"/>
      <c r="KIS202" s="283"/>
      <c r="KIT202" s="283"/>
      <c r="KIU202" s="282"/>
      <c r="KIV202" s="282"/>
      <c r="KIW202" s="282"/>
      <c r="KIX202" s="282"/>
      <c r="KIY202" s="282"/>
      <c r="KIZ202" s="282"/>
      <c r="KJA202" s="282"/>
      <c r="KJB202" s="282"/>
      <c r="KJC202" s="282"/>
      <c r="KJD202" s="282"/>
      <c r="KJE202" s="282"/>
      <c r="KJF202" s="282"/>
      <c r="KJG202" s="282"/>
      <c r="KJH202" s="282"/>
      <c r="KJI202" s="282"/>
      <c r="KJJ202" s="282"/>
      <c r="KJK202" s="282"/>
      <c r="KJL202" s="282"/>
      <c r="KJM202" s="282"/>
      <c r="KJN202" s="282"/>
      <c r="KJO202" s="282"/>
      <c r="KJP202" s="282"/>
      <c r="KJQ202" s="282"/>
      <c r="KJR202" s="282"/>
      <c r="KJS202" s="283"/>
      <c r="KJT202" s="283"/>
      <c r="KJU202" s="282"/>
      <c r="KJV202" s="282"/>
      <c r="KJW202" s="282"/>
      <c r="KJX202" s="282"/>
      <c r="KJY202" s="282"/>
      <c r="KJZ202" s="282"/>
      <c r="KKA202" s="282"/>
      <c r="KKB202" s="282"/>
      <c r="KKC202" s="282"/>
      <c r="KKD202" s="282"/>
      <c r="KKE202" s="282"/>
      <c r="KKF202" s="282"/>
      <c r="KKG202" s="282"/>
      <c r="KKH202" s="282"/>
      <c r="KKI202" s="282"/>
      <c r="KKJ202" s="282"/>
      <c r="KKK202" s="282"/>
      <c r="KKL202" s="282"/>
      <c r="KKM202" s="282"/>
      <c r="KKN202" s="282"/>
      <c r="KKO202" s="282"/>
      <c r="KKP202" s="282"/>
      <c r="KKQ202" s="282"/>
      <c r="KKR202" s="282"/>
      <c r="KKS202" s="283"/>
      <c r="KKT202" s="283"/>
      <c r="KKU202" s="282"/>
      <c r="KKV202" s="282"/>
      <c r="KKW202" s="282"/>
      <c r="KKX202" s="282"/>
      <c r="KKY202" s="282"/>
      <c r="KKZ202" s="282"/>
      <c r="KLA202" s="282"/>
      <c r="KLB202" s="282"/>
      <c r="KLC202" s="282"/>
      <c r="KLD202" s="282"/>
      <c r="KLE202" s="282"/>
      <c r="KLF202" s="282"/>
      <c r="KLG202" s="282"/>
      <c r="KLH202" s="282"/>
      <c r="KLI202" s="282"/>
      <c r="KLJ202" s="282"/>
      <c r="KLK202" s="282"/>
      <c r="KLL202" s="282"/>
      <c r="KLM202" s="282"/>
      <c r="KLN202" s="282"/>
      <c r="KLO202" s="282"/>
      <c r="KLP202" s="282"/>
      <c r="KLQ202" s="282"/>
      <c r="KLR202" s="282"/>
      <c r="KLS202" s="283"/>
      <c r="KLT202" s="283"/>
      <c r="KLU202" s="282"/>
      <c r="KLV202" s="282"/>
      <c r="KLW202" s="282"/>
      <c r="KLX202" s="282"/>
      <c r="KLY202" s="282"/>
      <c r="KLZ202" s="282"/>
      <c r="KMA202" s="282"/>
      <c r="KMB202" s="282"/>
      <c r="KMC202" s="282"/>
      <c r="KMD202" s="282"/>
      <c r="KME202" s="282"/>
      <c r="KMF202" s="282"/>
      <c r="KMG202" s="282"/>
      <c r="KMH202" s="282"/>
      <c r="KMI202" s="282"/>
      <c r="KMJ202" s="282"/>
      <c r="KMK202" s="282"/>
      <c r="KML202" s="282"/>
      <c r="KMM202" s="282"/>
      <c r="KMN202" s="282"/>
      <c r="KMO202" s="282"/>
      <c r="KMP202" s="282"/>
      <c r="KMQ202" s="282"/>
      <c r="KMR202" s="282"/>
      <c r="KMS202" s="283"/>
      <c r="KMT202" s="283"/>
      <c r="KMU202" s="282"/>
      <c r="KMV202" s="282"/>
      <c r="KMW202" s="282"/>
      <c r="KMX202" s="282"/>
      <c r="KMY202" s="282"/>
      <c r="KMZ202" s="282"/>
      <c r="KNA202" s="282"/>
      <c r="KNB202" s="282"/>
      <c r="KNC202" s="282"/>
      <c r="KND202" s="282"/>
      <c r="KNE202" s="282"/>
      <c r="KNF202" s="282"/>
      <c r="KNG202" s="282"/>
      <c r="KNH202" s="282"/>
      <c r="KNI202" s="282"/>
      <c r="KNJ202" s="282"/>
      <c r="KNK202" s="282"/>
      <c r="KNL202" s="282"/>
      <c r="KNM202" s="282"/>
      <c r="KNN202" s="282"/>
      <c r="KNO202" s="282"/>
      <c r="KNP202" s="282"/>
      <c r="KNQ202" s="282"/>
      <c r="KNR202" s="282"/>
      <c r="KNS202" s="283"/>
      <c r="KNT202" s="283"/>
      <c r="KNU202" s="282"/>
      <c r="KNV202" s="282"/>
      <c r="KNW202" s="282"/>
      <c r="KNX202" s="282"/>
      <c r="KNY202" s="282"/>
      <c r="KNZ202" s="282"/>
      <c r="KOA202" s="282"/>
      <c r="KOB202" s="282"/>
      <c r="KOC202" s="282"/>
      <c r="KOD202" s="282"/>
      <c r="KOE202" s="282"/>
      <c r="KOF202" s="282"/>
      <c r="KOG202" s="282"/>
      <c r="KOH202" s="282"/>
      <c r="KOI202" s="282"/>
      <c r="KOJ202" s="282"/>
      <c r="KOK202" s="282"/>
      <c r="KOL202" s="282"/>
      <c r="KOM202" s="282"/>
      <c r="KON202" s="282"/>
      <c r="KOO202" s="282"/>
      <c r="KOP202" s="282"/>
      <c r="KOQ202" s="282"/>
      <c r="KOR202" s="282"/>
      <c r="KOS202" s="283"/>
      <c r="KOT202" s="283"/>
      <c r="KOU202" s="282"/>
      <c r="KOV202" s="282"/>
      <c r="KOW202" s="282"/>
      <c r="KOX202" s="282"/>
      <c r="KOY202" s="282"/>
      <c r="KOZ202" s="282"/>
      <c r="KPA202" s="282"/>
      <c r="KPB202" s="282"/>
      <c r="KPC202" s="282"/>
      <c r="KPD202" s="282"/>
      <c r="KPE202" s="282"/>
      <c r="KPF202" s="282"/>
      <c r="KPG202" s="282"/>
      <c r="KPH202" s="282"/>
      <c r="KPI202" s="282"/>
      <c r="KPJ202" s="282"/>
      <c r="KPK202" s="282"/>
      <c r="KPL202" s="282"/>
      <c r="KPM202" s="282"/>
      <c r="KPN202" s="282"/>
      <c r="KPO202" s="282"/>
      <c r="KPP202" s="282"/>
      <c r="KPQ202" s="282"/>
      <c r="KPR202" s="282"/>
      <c r="KPS202" s="283"/>
      <c r="KPT202" s="283"/>
      <c r="KPU202" s="282"/>
      <c r="KPV202" s="282"/>
      <c r="KPW202" s="282"/>
      <c r="KPX202" s="282"/>
      <c r="KPY202" s="282"/>
      <c r="KPZ202" s="282"/>
      <c r="KQA202" s="282"/>
      <c r="KQB202" s="282"/>
      <c r="KQC202" s="282"/>
      <c r="KQD202" s="282"/>
      <c r="KQE202" s="282"/>
      <c r="KQF202" s="282"/>
      <c r="KQG202" s="282"/>
      <c r="KQH202" s="282"/>
      <c r="KQI202" s="282"/>
      <c r="KQJ202" s="282"/>
      <c r="KQK202" s="282"/>
      <c r="KQL202" s="282"/>
      <c r="KQM202" s="282"/>
      <c r="KQN202" s="282"/>
      <c r="KQO202" s="282"/>
      <c r="KQP202" s="282"/>
      <c r="KQQ202" s="282"/>
      <c r="KQR202" s="282"/>
      <c r="KQS202" s="283"/>
      <c r="KQT202" s="283"/>
      <c r="KQU202" s="282"/>
      <c r="KQV202" s="282"/>
      <c r="KQW202" s="282"/>
      <c r="KQX202" s="282"/>
      <c r="KQY202" s="282"/>
      <c r="KQZ202" s="282"/>
      <c r="KRA202" s="282"/>
      <c r="KRB202" s="282"/>
      <c r="KRC202" s="282"/>
      <c r="KRD202" s="282"/>
      <c r="KRE202" s="282"/>
      <c r="KRF202" s="282"/>
      <c r="KRG202" s="282"/>
      <c r="KRH202" s="282"/>
      <c r="KRI202" s="282"/>
      <c r="KRJ202" s="282"/>
      <c r="KRK202" s="282"/>
      <c r="KRL202" s="282"/>
      <c r="KRM202" s="282"/>
      <c r="KRN202" s="282"/>
      <c r="KRO202" s="282"/>
      <c r="KRP202" s="282"/>
      <c r="KRQ202" s="282"/>
      <c r="KRR202" s="282"/>
      <c r="KRS202" s="283"/>
      <c r="KRT202" s="283"/>
      <c r="KRU202" s="282"/>
      <c r="KRV202" s="282"/>
      <c r="KRW202" s="282"/>
      <c r="KRX202" s="282"/>
      <c r="KRY202" s="282"/>
      <c r="KRZ202" s="282"/>
      <c r="KSA202" s="282"/>
      <c r="KSB202" s="282"/>
      <c r="KSC202" s="282"/>
      <c r="KSD202" s="282"/>
      <c r="KSE202" s="282"/>
      <c r="KSF202" s="282"/>
      <c r="KSG202" s="282"/>
      <c r="KSH202" s="282"/>
      <c r="KSI202" s="282"/>
      <c r="KSJ202" s="282"/>
      <c r="KSK202" s="282"/>
      <c r="KSL202" s="282"/>
      <c r="KSM202" s="282"/>
      <c r="KSN202" s="282"/>
      <c r="KSO202" s="282"/>
      <c r="KSP202" s="282"/>
      <c r="KSQ202" s="282"/>
      <c r="KSR202" s="282"/>
      <c r="KSS202" s="283"/>
      <c r="KST202" s="283"/>
      <c r="KSU202" s="282"/>
      <c r="KSV202" s="282"/>
      <c r="KSW202" s="282"/>
      <c r="KSX202" s="282"/>
      <c r="KSY202" s="282"/>
      <c r="KSZ202" s="282"/>
      <c r="KTA202" s="282"/>
      <c r="KTB202" s="282"/>
      <c r="KTC202" s="282"/>
      <c r="KTD202" s="282"/>
      <c r="KTE202" s="282"/>
      <c r="KTF202" s="282"/>
      <c r="KTG202" s="282"/>
      <c r="KTH202" s="282"/>
      <c r="KTI202" s="282"/>
      <c r="KTJ202" s="282"/>
      <c r="KTK202" s="282"/>
      <c r="KTL202" s="282"/>
      <c r="KTM202" s="282"/>
      <c r="KTN202" s="282"/>
      <c r="KTO202" s="282"/>
      <c r="KTP202" s="282"/>
      <c r="KTQ202" s="282"/>
      <c r="KTR202" s="282"/>
      <c r="KTS202" s="283"/>
      <c r="KTT202" s="283"/>
      <c r="KTU202" s="282"/>
      <c r="KTV202" s="282"/>
      <c r="KTW202" s="282"/>
      <c r="KTX202" s="282"/>
      <c r="KTY202" s="282"/>
      <c r="KTZ202" s="282"/>
      <c r="KUA202" s="282"/>
      <c r="KUB202" s="282"/>
      <c r="KUC202" s="282"/>
      <c r="KUD202" s="282"/>
      <c r="KUE202" s="282"/>
      <c r="KUF202" s="282"/>
      <c r="KUG202" s="282"/>
      <c r="KUH202" s="282"/>
      <c r="KUI202" s="282"/>
      <c r="KUJ202" s="282"/>
      <c r="KUK202" s="282"/>
      <c r="KUL202" s="282"/>
      <c r="KUM202" s="282"/>
      <c r="KUN202" s="282"/>
      <c r="KUO202" s="282"/>
      <c r="KUP202" s="282"/>
      <c r="KUQ202" s="282"/>
      <c r="KUR202" s="282"/>
      <c r="KUS202" s="283"/>
      <c r="KUT202" s="283"/>
      <c r="KUU202" s="282"/>
      <c r="KUV202" s="282"/>
      <c r="KUW202" s="282"/>
      <c r="KUX202" s="282"/>
      <c r="KUY202" s="282"/>
      <c r="KUZ202" s="282"/>
      <c r="KVA202" s="282"/>
      <c r="KVB202" s="282"/>
      <c r="KVC202" s="282"/>
      <c r="KVD202" s="282"/>
      <c r="KVE202" s="282"/>
      <c r="KVF202" s="282"/>
      <c r="KVG202" s="282"/>
      <c r="KVH202" s="282"/>
      <c r="KVI202" s="282"/>
      <c r="KVJ202" s="282"/>
      <c r="KVK202" s="282"/>
      <c r="KVL202" s="282"/>
      <c r="KVM202" s="282"/>
      <c r="KVN202" s="282"/>
      <c r="KVO202" s="282"/>
      <c r="KVP202" s="282"/>
      <c r="KVQ202" s="282"/>
      <c r="KVR202" s="282"/>
      <c r="KVS202" s="283"/>
      <c r="KVT202" s="283"/>
      <c r="KVU202" s="282"/>
      <c r="KVV202" s="282"/>
      <c r="KVW202" s="282"/>
      <c r="KVX202" s="282"/>
      <c r="KVY202" s="282"/>
      <c r="KVZ202" s="282"/>
      <c r="KWA202" s="282"/>
      <c r="KWB202" s="282"/>
      <c r="KWC202" s="282"/>
      <c r="KWD202" s="282"/>
      <c r="KWE202" s="282"/>
      <c r="KWF202" s="282"/>
      <c r="KWG202" s="282"/>
      <c r="KWH202" s="282"/>
      <c r="KWI202" s="282"/>
      <c r="KWJ202" s="282"/>
      <c r="KWK202" s="282"/>
      <c r="KWL202" s="282"/>
      <c r="KWM202" s="282"/>
      <c r="KWN202" s="282"/>
      <c r="KWO202" s="282"/>
      <c r="KWP202" s="282"/>
      <c r="KWQ202" s="282"/>
      <c r="KWR202" s="282"/>
      <c r="KWS202" s="283"/>
      <c r="KWT202" s="283"/>
      <c r="KWU202" s="282"/>
      <c r="KWV202" s="282"/>
      <c r="KWW202" s="282"/>
      <c r="KWX202" s="282"/>
      <c r="KWY202" s="282"/>
      <c r="KWZ202" s="282"/>
      <c r="KXA202" s="282"/>
      <c r="KXB202" s="282"/>
      <c r="KXC202" s="282"/>
      <c r="KXD202" s="282"/>
      <c r="KXE202" s="282"/>
      <c r="KXF202" s="282"/>
      <c r="KXG202" s="282"/>
      <c r="KXH202" s="282"/>
      <c r="KXI202" s="282"/>
      <c r="KXJ202" s="282"/>
      <c r="KXK202" s="282"/>
      <c r="KXL202" s="282"/>
      <c r="KXM202" s="282"/>
      <c r="KXN202" s="282"/>
      <c r="KXO202" s="282"/>
      <c r="KXP202" s="282"/>
      <c r="KXQ202" s="282"/>
      <c r="KXR202" s="282"/>
      <c r="KXS202" s="283"/>
      <c r="KXT202" s="283"/>
      <c r="KXU202" s="282"/>
      <c r="KXV202" s="282"/>
      <c r="KXW202" s="282"/>
      <c r="KXX202" s="282"/>
      <c r="KXY202" s="282"/>
      <c r="KXZ202" s="282"/>
      <c r="KYA202" s="282"/>
      <c r="KYB202" s="282"/>
      <c r="KYC202" s="282"/>
      <c r="KYD202" s="282"/>
      <c r="KYE202" s="282"/>
      <c r="KYF202" s="282"/>
      <c r="KYG202" s="282"/>
      <c r="KYH202" s="282"/>
      <c r="KYI202" s="282"/>
      <c r="KYJ202" s="282"/>
      <c r="KYK202" s="282"/>
      <c r="KYL202" s="282"/>
      <c r="KYM202" s="282"/>
      <c r="KYN202" s="282"/>
      <c r="KYO202" s="282"/>
      <c r="KYP202" s="282"/>
      <c r="KYQ202" s="282"/>
      <c r="KYR202" s="282"/>
      <c r="KYS202" s="283"/>
      <c r="KYT202" s="283"/>
      <c r="KYU202" s="282"/>
      <c r="KYV202" s="282"/>
      <c r="KYW202" s="282"/>
      <c r="KYX202" s="282"/>
      <c r="KYY202" s="282"/>
      <c r="KYZ202" s="282"/>
      <c r="KZA202" s="282"/>
      <c r="KZB202" s="282"/>
      <c r="KZC202" s="282"/>
      <c r="KZD202" s="282"/>
      <c r="KZE202" s="282"/>
      <c r="KZF202" s="282"/>
      <c r="KZG202" s="282"/>
      <c r="KZH202" s="282"/>
      <c r="KZI202" s="282"/>
      <c r="KZJ202" s="282"/>
      <c r="KZK202" s="282"/>
      <c r="KZL202" s="282"/>
      <c r="KZM202" s="282"/>
      <c r="KZN202" s="282"/>
      <c r="KZO202" s="282"/>
      <c r="KZP202" s="282"/>
      <c r="KZQ202" s="282"/>
      <c r="KZR202" s="282"/>
      <c r="KZS202" s="283"/>
      <c r="KZT202" s="283"/>
      <c r="KZU202" s="282"/>
      <c r="KZV202" s="282"/>
      <c r="KZW202" s="282"/>
      <c r="KZX202" s="282"/>
      <c r="KZY202" s="282"/>
      <c r="KZZ202" s="282"/>
      <c r="LAA202" s="282"/>
      <c r="LAB202" s="282"/>
      <c r="LAC202" s="282"/>
      <c r="LAD202" s="282"/>
      <c r="LAE202" s="282"/>
      <c r="LAF202" s="282"/>
      <c r="LAG202" s="282"/>
      <c r="LAH202" s="282"/>
      <c r="LAI202" s="282"/>
      <c r="LAJ202" s="282"/>
      <c r="LAK202" s="282"/>
      <c r="LAL202" s="282"/>
      <c r="LAM202" s="282"/>
      <c r="LAN202" s="282"/>
      <c r="LAO202" s="282"/>
      <c r="LAP202" s="282"/>
      <c r="LAQ202" s="282"/>
      <c r="LAR202" s="282"/>
      <c r="LAS202" s="283"/>
      <c r="LAT202" s="283"/>
      <c r="LAU202" s="282"/>
      <c r="LAV202" s="282"/>
      <c r="LAW202" s="282"/>
      <c r="LAX202" s="282"/>
      <c r="LAY202" s="282"/>
      <c r="LAZ202" s="282"/>
      <c r="LBA202" s="282"/>
      <c r="LBB202" s="282"/>
      <c r="LBC202" s="282"/>
      <c r="LBD202" s="282"/>
      <c r="LBE202" s="282"/>
      <c r="LBF202" s="282"/>
      <c r="LBG202" s="282"/>
      <c r="LBH202" s="282"/>
      <c r="LBI202" s="282"/>
      <c r="LBJ202" s="282"/>
      <c r="LBK202" s="282"/>
      <c r="LBL202" s="282"/>
      <c r="LBM202" s="282"/>
      <c r="LBN202" s="282"/>
      <c r="LBO202" s="282"/>
      <c r="LBP202" s="282"/>
      <c r="LBQ202" s="282"/>
      <c r="LBR202" s="282"/>
      <c r="LBS202" s="283"/>
      <c r="LBT202" s="283"/>
      <c r="LBU202" s="282"/>
      <c r="LBV202" s="282"/>
      <c r="LBW202" s="282"/>
      <c r="LBX202" s="282"/>
      <c r="LBY202" s="282"/>
      <c r="LBZ202" s="282"/>
      <c r="LCA202" s="282"/>
      <c r="LCB202" s="282"/>
      <c r="LCC202" s="282"/>
      <c r="LCD202" s="282"/>
      <c r="LCE202" s="282"/>
      <c r="LCF202" s="282"/>
      <c r="LCG202" s="282"/>
      <c r="LCH202" s="282"/>
      <c r="LCI202" s="282"/>
      <c r="LCJ202" s="282"/>
      <c r="LCK202" s="282"/>
      <c r="LCL202" s="282"/>
      <c r="LCM202" s="282"/>
      <c r="LCN202" s="282"/>
      <c r="LCO202" s="282"/>
      <c r="LCP202" s="282"/>
      <c r="LCQ202" s="282"/>
      <c r="LCR202" s="282"/>
      <c r="LCS202" s="283"/>
      <c r="LCT202" s="283"/>
      <c r="LCU202" s="282"/>
      <c r="LCV202" s="282"/>
      <c r="LCW202" s="282"/>
      <c r="LCX202" s="282"/>
      <c r="LCY202" s="282"/>
      <c r="LCZ202" s="282"/>
      <c r="LDA202" s="282"/>
      <c r="LDB202" s="282"/>
      <c r="LDC202" s="282"/>
      <c r="LDD202" s="282"/>
      <c r="LDE202" s="282"/>
      <c r="LDF202" s="282"/>
      <c r="LDG202" s="282"/>
      <c r="LDH202" s="282"/>
      <c r="LDI202" s="282"/>
      <c r="LDJ202" s="282"/>
      <c r="LDK202" s="282"/>
      <c r="LDL202" s="282"/>
      <c r="LDM202" s="282"/>
      <c r="LDN202" s="282"/>
      <c r="LDO202" s="282"/>
      <c r="LDP202" s="282"/>
      <c r="LDQ202" s="282"/>
      <c r="LDR202" s="282"/>
      <c r="LDS202" s="283"/>
      <c r="LDT202" s="283"/>
      <c r="LDU202" s="282"/>
      <c r="LDV202" s="282"/>
      <c r="LDW202" s="282"/>
      <c r="LDX202" s="282"/>
      <c r="LDY202" s="282"/>
      <c r="LDZ202" s="282"/>
      <c r="LEA202" s="282"/>
      <c r="LEB202" s="282"/>
      <c r="LEC202" s="282"/>
      <c r="LED202" s="282"/>
      <c r="LEE202" s="282"/>
      <c r="LEF202" s="282"/>
      <c r="LEG202" s="282"/>
      <c r="LEH202" s="282"/>
      <c r="LEI202" s="282"/>
      <c r="LEJ202" s="282"/>
      <c r="LEK202" s="282"/>
      <c r="LEL202" s="282"/>
      <c r="LEM202" s="282"/>
      <c r="LEN202" s="282"/>
      <c r="LEO202" s="282"/>
      <c r="LEP202" s="282"/>
      <c r="LEQ202" s="282"/>
      <c r="LER202" s="282"/>
      <c r="LES202" s="283"/>
      <c r="LET202" s="283"/>
      <c r="LEU202" s="282"/>
      <c r="LEV202" s="282"/>
      <c r="LEW202" s="282"/>
      <c r="LEX202" s="282"/>
      <c r="LEY202" s="282"/>
      <c r="LEZ202" s="282"/>
      <c r="LFA202" s="282"/>
      <c r="LFB202" s="282"/>
      <c r="LFC202" s="282"/>
      <c r="LFD202" s="282"/>
      <c r="LFE202" s="282"/>
      <c r="LFF202" s="282"/>
      <c r="LFG202" s="282"/>
      <c r="LFH202" s="282"/>
      <c r="LFI202" s="282"/>
      <c r="LFJ202" s="282"/>
      <c r="LFK202" s="282"/>
      <c r="LFL202" s="282"/>
      <c r="LFM202" s="282"/>
      <c r="LFN202" s="282"/>
      <c r="LFO202" s="282"/>
      <c r="LFP202" s="282"/>
      <c r="LFQ202" s="282"/>
      <c r="LFR202" s="282"/>
      <c r="LFS202" s="283"/>
      <c r="LFT202" s="283"/>
      <c r="LFU202" s="282"/>
      <c r="LFV202" s="282"/>
      <c r="LFW202" s="282"/>
      <c r="LFX202" s="282"/>
      <c r="LFY202" s="282"/>
      <c r="LFZ202" s="282"/>
      <c r="LGA202" s="282"/>
      <c r="LGB202" s="282"/>
      <c r="LGC202" s="282"/>
      <c r="LGD202" s="282"/>
      <c r="LGE202" s="282"/>
      <c r="LGF202" s="282"/>
      <c r="LGG202" s="282"/>
      <c r="LGH202" s="282"/>
      <c r="LGI202" s="282"/>
      <c r="LGJ202" s="282"/>
      <c r="LGK202" s="282"/>
      <c r="LGL202" s="282"/>
      <c r="LGM202" s="282"/>
      <c r="LGN202" s="282"/>
      <c r="LGO202" s="282"/>
      <c r="LGP202" s="282"/>
      <c r="LGQ202" s="282"/>
      <c r="LGR202" s="282"/>
      <c r="LGS202" s="283"/>
      <c r="LGT202" s="283"/>
      <c r="LGU202" s="282"/>
      <c r="LGV202" s="282"/>
      <c r="LGW202" s="282"/>
      <c r="LGX202" s="282"/>
      <c r="LGY202" s="282"/>
      <c r="LGZ202" s="282"/>
      <c r="LHA202" s="282"/>
      <c r="LHB202" s="282"/>
      <c r="LHC202" s="282"/>
      <c r="LHD202" s="282"/>
      <c r="LHE202" s="282"/>
      <c r="LHF202" s="282"/>
      <c r="LHG202" s="282"/>
      <c r="LHH202" s="282"/>
      <c r="LHI202" s="282"/>
      <c r="LHJ202" s="282"/>
      <c r="LHK202" s="282"/>
      <c r="LHL202" s="282"/>
      <c r="LHM202" s="282"/>
      <c r="LHN202" s="282"/>
      <c r="LHO202" s="282"/>
      <c r="LHP202" s="282"/>
      <c r="LHQ202" s="282"/>
      <c r="LHR202" s="282"/>
      <c r="LHS202" s="283"/>
      <c r="LHT202" s="283"/>
      <c r="LHU202" s="282"/>
      <c r="LHV202" s="282"/>
      <c r="LHW202" s="282"/>
      <c r="LHX202" s="282"/>
      <c r="LHY202" s="282"/>
      <c r="LHZ202" s="282"/>
      <c r="LIA202" s="282"/>
      <c r="LIB202" s="282"/>
      <c r="LIC202" s="282"/>
      <c r="LID202" s="282"/>
      <c r="LIE202" s="282"/>
      <c r="LIF202" s="282"/>
      <c r="LIG202" s="282"/>
      <c r="LIH202" s="282"/>
      <c r="LII202" s="282"/>
      <c r="LIJ202" s="282"/>
      <c r="LIK202" s="282"/>
      <c r="LIL202" s="282"/>
      <c r="LIM202" s="282"/>
      <c r="LIN202" s="282"/>
      <c r="LIO202" s="282"/>
      <c r="LIP202" s="282"/>
      <c r="LIQ202" s="282"/>
      <c r="LIR202" s="282"/>
      <c r="LIS202" s="283"/>
      <c r="LIT202" s="283"/>
      <c r="LIU202" s="282"/>
      <c r="LIV202" s="282"/>
      <c r="LIW202" s="282"/>
      <c r="LIX202" s="282"/>
      <c r="LIY202" s="282"/>
      <c r="LIZ202" s="282"/>
      <c r="LJA202" s="282"/>
      <c r="LJB202" s="282"/>
      <c r="LJC202" s="282"/>
      <c r="LJD202" s="282"/>
      <c r="LJE202" s="282"/>
      <c r="LJF202" s="282"/>
      <c r="LJG202" s="282"/>
      <c r="LJH202" s="282"/>
      <c r="LJI202" s="282"/>
      <c r="LJJ202" s="282"/>
      <c r="LJK202" s="282"/>
      <c r="LJL202" s="282"/>
      <c r="LJM202" s="282"/>
      <c r="LJN202" s="282"/>
      <c r="LJO202" s="282"/>
      <c r="LJP202" s="282"/>
      <c r="LJQ202" s="282"/>
      <c r="LJR202" s="282"/>
      <c r="LJS202" s="283"/>
      <c r="LJT202" s="283"/>
      <c r="LJU202" s="282"/>
      <c r="LJV202" s="282"/>
      <c r="LJW202" s="282"/>
      <c r="LJX202" s="282"/>
      <c r="LJY202" s="282"/>
      <c r="LJZ202" s="282"/>
      <c r="LKA202" s="282"/>
      <c r="LKB202" s="282"/>
      <c r="LKC202" s="282"/>
      <c r="LKD202" s="282"/>
      <c r="LKE202" s="282"/>
      <c r="LKF202" s="282"/>
      <c r="LKG202" s="282"/>
      <c r="LKH202" s="282"/>
      <c r="LKI202" s="282"/>
      <c r="LKJ202" s="282"/>
      <c r="LKK202" s="282"/>
      <c r="LKL202" s="282"/>
      <c r="LKM202" s="282"/>
      <c r="LKN202" s="282"/>
      <c r="LKO202" s="282"/>
      <c r="LKP202" s="282"/>
      <c r="LKQ202" s="282"/>
      <c r="LKR202" s="282"/>
      <c r="LKS202" s="283"/>
      <c r="LKT202" s="283"/>
      <c r="LKU202" s="282"/>
      <c r="LKV202" s="282"/>
      <c r="LKW202" s="282"/>
      <c r="LKX202" s="282"/>
      <c r="LKY202" s="282"/>
      <c r="LKZ202" s="282"/>
      <c r="LLA202" s="282"/>
      <c r="LLB202" s="282"/>
      <c r="LLC202" s="282"/>
      <c r="LLD202" s="282"/>
      <c r="LLE202" s="282"/>
      <c r="LLF202" s="282"/>
      <c r="LLG202" s="282"/>
      <c r="LLH202" s="282"/>
      <c r="LLI202" s="282"/>
      <c r="LLJ202" s="282"/>
      <c r="LLK202" s="282"/>
      <c r="LLL202" s="282"/>
      <c r="LLM202" s="282"/>
      <c r="LLN202" s="282"/>
      <c r="LLO202" s="282"/>
      <c r="LLP202" s="282"/>
      <c r="LLQ202" s="282"/>
      <c r="LLR202" s="282"/>
      <c r="LLS202" s="283"/>
      <c r="LLT202" s="283"/>
      <c r="LLU202" s="282"/>
      <c r="LLV202" s="282"/>
      <c r="LLW202" s="282"/>
      <c r="LLX202" s="282"/>
      <c r="LLY202" s="282"/>
      <c r="LLZ202" s="282"/>
      <c r="LMA202" s="282"/>
      <c r="LMB202" s="282"/>
      <c r="LMC202" s="282"/>
      <c r="LMD202" s="282"/>
      <c r="LME202" s="282"/>
      <c r="LMF202" s="282"/>
      <c r="LMG202" s="282"/>
      <c r="LMH202" s="282"/>
      <c r="LMI202" s="282"/>
      <c r="LMJ202" s="282"/>
      <c r="LMK202" s="282"/>
      <c r="LML202" s="282"/>
      <c r="LMM202" s="282"/>
      <c r="LMN202" s="282"/>
      <c r="LMO202" s="282"/>
      <c r="LMP202" s="282"/>
      <c r="LMQ202" s="282"/>
      <c r="LMR202" s="282"/>
      <c r="LMS202" s="283"/>
      <c r="LMT202" s="283"/>
      <c r="LMU202" s="282"/>
      <c r="LMV202" s="282"/>
      <c r="LMW202" s="282"/>
      <c r="LMX202" s="282"/>
      <c r="LMY202" s="282"/>
      <c r="LMZ202" s="282"/>
      <c r="LNA202" s="282"/>
      <c r="LNB202" s="282"/>
      <c r="LNC202" s="282"/>
      <c r="LND202" s="282"/>
      <c r="LNE202" s="282"/>
      <c r="LNF202" s="282"/>
      <c r="LNG202" s="282"/>
      <c r="LNH202" s="282"/>
      <c r="LNI202" s="282"/>
      <c r="LNJ202" s="282"/>
      <c r="LNK202" s="282"/>
      <c r="LNL202" s="282"/>
      <c r="LNM202" s="282"/>
      <c r="LNN202" s="282"/>
      <c r="LNO202" s="282"/>
      <c r="LNP202" s="282"/>
      <c r="LNQ202" s="282"/>
      <c r="LNR202" s="282"/>
      <c r="LNS202" s="283"/>
      <c r="LNT202" s="283"/>
      <c r="LNU202" s="282"/>
      <c r="LNV202" s="282"/>
      <c r="LNW202" s="282"/>
      <c r="LNX202" s="282"/>
      <c r="LNY202" s="282"/>
      <c r="LNZ202" s="282"/>
      <c r="LOA202" s="282"/>
      <c r="LOB202" s="282"/>
      <c r="LOC202" s="282"/>
      <c r="LOD202" s="282"/>
      <c r="LOE202" s="282"/>
      <c r="LOF202" s="282"/>
      <c r="LOG202" s="282"/>
      <c r="LOH202" s="282"/>
      <c r="LOI202" s="282"/>
      <c r="LOJ202" s="282"/>
      <c r="LOK202" s="282"/>
      <c r="LOL202" s="282"/>
      <c r="LOM202" s="282"/>
      <c r="LON202" s="282"/>
      <c r="LOO202" s="282"/>
      <c r="LOP202" s="282"/>
      <c r="LOQ202" s="282"/>
      <c r="LOR202" s="282"/>
      <c r="LOS202" s="283"/>
      <c r="LOT202" s="283"/>
      <c r="LOU202" s="282"/>
      <c r="LOV202" s="282"/>
      <c r="LOW202" s="282"/>
      <c r="LOX202" s="282"/>
      <c r="LOY202" s="282"/>
      <c r="LOZ202" s="282"/>
      <c r="LPA202" s="282"/>
      <c r="LPB202" s="282"/>
      <c r="LPC202" s="282"/>
      <c r="LPD202" s="282"/>
      <c r="LPE202" s="282"/>
      <c r="LPF202" s="282"/>
      <c r="LPG202" s="282"/>
      <c r="LPH202" s="282"/>
      <c r="LPI202" s="282"/>
      <c r="LPJ202" s="282"/>
      <c r="LPK202" s="282"/>
      <c r="LPL202" s="282"/>
      <c r="LPM202" s="282"/>
      <c r="LPN202" s="282"/>
      <c r="LPO202" s="282"/>
      <c r="LPP202" s="282"/>
      <c r="LPQ202" s="282"/>
      <c r="LPR202" s="282"/>
      <c r="LPS202" s="283"/>
      <c r="LPT202" s="283"/>
      <c r="LPU202" s="282"/>
      <c r="LPV202" s="282"/>
      <c r="LPW202" s="282"/>
      <c r="LPX202" s="282"/>
      <c r="LPY202" s="282"/>
      <c r="LPZ202" s="282"/>
      <c r="LQA202" s="282"/>
      <c r="LQB202" s="282"/>
      <c r="LQC202" s="282"/>
      <c r="LQD202" s="282"/>
      <c r="LQE202" s="282"/>
      <c r="LQF202" s="282"/>
      <c r="LQG202" s="282"/>
      <c r="LQH202" s="282"/>
      <c r="LQI202" s="282"/>
      <c r="LQJ202" s="282"/>
      <c r="LQK202" s="282"/>
      <c r="LQL202" s="282"/>
      <c r="LQM202" s="282"/>
      <c r="LQN202" s="282"/>
      <c r="LQO202" s="282"/>
      <c r="LQP202" s="282"/>
      <c r="LQQ202" s="282"/>
      <c r="LQR202" s="282"/>
      <c r="LQS202" s="283"/>
      <c r="LQT202" s="283"/>
      <c r="LQU202" s="282"/>
      <c r="LQV202" s="282"/>
      <c r="LQW202" s="282"/>
      <c r="LQX202" s="282"/>
      <c r="LQY202" s="282"/>
      <c r="LQZ202" s="282"/>
      <c r="LRA202" s="282"/>
      <c r="LRB202" s="282"/>
      <c r="LRC202" s="282"/>
      <c r="LRD202" s="282"/>
      <c r="LRE202" s="282"/>
      <c r="LRF202" s="282"/>
      <c r="LRG202" s="282"/>
      <c r="LRH202" s="282"/>
      <c r="LRI202" s="282"/>
      <c r="LRJ202" s="282"/>
      <c r="LRK202" s="282"/>
      <c r="LRL202" s="282"/>
      <c r="LRM202" s="282"/>
      <c r="LRN202" s="282"/>
      <c r="LRO202" s="282"/>
      <c r="LRP202" s="282"/>
      <c r="LRQ202" s="282"/>
      <c r="LRR202" s="282"/>
      <c r="LRS202" s="283"/>
      <c r="LRT202" s="283"/>
      <c r="LRU202" s="282"/>
      <c r="LRV202" s="282"/>
      <c r="LRW202" s="282"/>
      <c r="LRX202" s="282"/>
      <c r="LRY202" s="282"/>
      <c r="LRZ202" s="282"/>
      <c r="LSA202" s="282"/>
      <c r="LSB202" s="282"/>
      <c r="LSC202" s="282"/>
      <c r="LSD202" s="282"/>
      <c r="LSE202" s="282"/>
      <c r="LSF202" s="282"/>
      <c r="LSG202" s="282"/>
      <c r="LSH202" s="282"/>
      <c r="LSI202" s="282"/>
      <c r="LSJ202" s="282"/>
      <c r="LSK202" s="282"/>
      <c r="LSL202" s="282"/>
      <c r="LSM202" s="282"/>
      <c r="LSN202" s="282"/>
      <c r="LSO202" s="282"/>
      <c r="LSP202" s="282"/>
      <c r="LSQ202" s="282"/>
      <c r="LSR202" s="282"/>
      <c r="LSS202" s="283"/>
      <c r="LST202" s="283"/>
      <c r="LSU202" s="282"/>
      <c r="LSV202" s="282"/>
      <c r="LSW202" s="282"/>
      <c r="LSX202" s="282"/>
      <c r="LSY202" s="282"/>
      <c r="LSZ202" s="282"/>
      <c r="LTA202" s="282"/>
      <c r="LTB202" s="282"/>
      <c r="LTC202" s="282"/>
      <c r="LTD202" s="282"/>
      <c r="LTE202" s="282"/>
      <c r="LTF202" s="282"/>
      <c r="LTG202" s="282"/>
      <c r="LTH202" s="282"/>
      <c r="LTI202" s="282"/>
      <c r="LTJ202" s="282"/>
      <c r="LTK202" s="282"/>
      <c r="LTL202" s="282"/>
      <c r="LTM202" s="282"/>
      <c r="LTN202" s="282"/>
      <c r="LTO202" s="282"/>
      <c r="LTP202" s="282"/>
      <c r="LTQ202" s="282"/>
      <c r="LTR202" s="282"/>
      <c r="LTS202" s="283"/>
      <c r="LTT202" s="283"/>
      <c r="LTU202" s="282"/>
      <c r="LTV202" s="282"/>
      <c r="LTW202" s="282"/>
      <c r="LTX202" s="282"/>
      <c r="LTY202" s="282"/>
      <c r="LTZ202" s="282"/>
      <c r="LUA202" s="282"/>
      <c r="LUB202" s="282"/>
      <c r="LUC202" s="282"/>
      <c r="LUD202" s="282"/>
      <c r="LUE202" s="282"/>
      <c r="LUF202" s="282"/>
      <c r="LUG202" s="282"/>
      <c r="LUH202" s="282"/>
      <c r="LUI202" s="282"/>
      <c r="LUJ202" s="282"/>
      <c r="LUK202" s="282"/>
      <c r="LUL202" s="282"/>
      <c r="LUM202" s="282"/>
      <c r="LUN202" s="282"/>
      <c r="LUO202" s="282"/>
      <c r="LUP202" s="282"/>
      <c r="LUQ202" s="282"/>
      <c r="LUR202" s="282"/>
      <c r="LUS202" s="283"/>
      <c r="LUT202" s="283"/>
      <c r="LUU202" s="282"/>
      <c r="LUV202" s="282"/>
      <c r="LUW202" s="282"/>
      <c r="LUX202" s="282"/>
      <c r="LUY202" s="282"/>
      <c r="LUZ202" s="282"/>
      <c r="LVA202" s="282"/>
      <c r="LVB202" s="282"/>
      <c r="LVC202" s="282"/>
      <c r="LVD202" s="282"/>
      <c r="LVE202" s="282"/>
      <c r="LVF202" s="282"/>
      <c r="LVG202" s="282"/>
      <c r="LVH202" s="282"/>
      <c r="LVI202" s="282"/>
      <c r="LVJ202" s="282"/>
      <c r="LVK202" s="282"/>
      <c r="LVL202" s="282"/>
      <c r="LVM202" s="282"/>
      <c r="LVN202" s="282"/>
      <c r="LVO202" s="282"/>
      <c r="LVP202" s="282"/>
      <c r="LVQ202" s="282"/>
      <c r="LVR202" s="282"/>
      <c r="LVS202" s="283"/>
      <c r="LVT202" s="283"/>
      <c r="LVU202" s="282"/>
      <c r="LVV202" s="282"/>
      <c r="LVW202" s="282"/>
      <c r="LVX202" s="282"/>
      <c r="LVY202" s="282"/>
      <c r="LVZ202" s="282"/>
      <c r="LWA202" s="282"/>
      <c r="LWB202" s="282"/>
      <c r="LWC202" s="282"/>
      <c r="LWD202" s="282"/>
      <c r="LWE202" s="282"/>
      <c r="LWF202" s="282"/>
      <c r="LWG202" s="282"/>
      <c r="LWH202" s="282"/>
      <c r="LWI202" s="282"/>
      <c r="LWJ202" s="282"/>
      <c r="LWK202" s="282"/>
      <c r="LWL202" s="282"/>
      <c r="LWM202" s="282"/>
      <c r="LWN202" s="282"/>
      <c r="LWO202" s="282"/>
      <c r="LWP202" s="282"/>
      <c r="LWQ202" s="282"/>
      <c r="LWR202" s="282"/>
      <c r="LWS202" s="283"/>
      <c r="LWT202" s="283"/>
      <c r="LWU202" s="282"/>
      <c r="LWV202" s="282"/>
      <c r="LWW202" s="282"/>
      <c r="LWX202" s="282"/>
      <c r="LWY202" s="282"/>
      <c r="LWZ202" s="282"/>
      <c r="LXA202" s="282"/>
      <c r="LXB202" s="282"/>
      <c r="LXC202" s="282"/>
      <c r="LXD202" s="282"/>
      <c r="LXE202" s="282"/>
      <c r="LXF202" s="282"/>
      <c r="LXG202" s="282"/>
      <c r="LXH202" s="282"/>
      <c r="LXI202" s="282"/>
      <c r="LXJ202" s="282"/>
      <c r="LXK202" s="282"/>
      <c r="LXL202" s="282"/>
      <c r="LXM202" s="282"/>
      <c r="LXN202" s="282"/>
      <c r="LXO202" s="282"/>
      <c r="LXP202" s="282"/>
      <c r="LXQ202" s="282"/>
      <c r="LXR202" s="282"/>
      <c r="LXS202" s="283"/>
      <c r="LXT202" s="283"/>
      <c r="LXU202" s="282"/>
      <c r="LXV202" s="282"/>
      <c r="LXW202" s="282"/>
      <c r="LXX202" s="282"/>
      <c r="LXY202" s="282"/>
      <c r="LXZ202" s="282"/>
      <c r="LYA202" s="282"/>
      <c r="LYB202" s="282"/>
      <c r="LYC202" s="282"/>
      <c r="LYD202" s="282"/>
      <c r="LYE202" s="282"/>
      <c r="LYF202" s="282"/>
      <c r="LYG202" s="282"/>
      <c r="LYH202" s="282"/>
      <c r="LYI202" s="282"/>
      <c r="LYJ202" s="282"/>
      <c r="LYK202" s="282"/>
      <c r="LYL202" s="282"/>
      <c r="LYM202" s="282"/>
      <c r="LYN202" s="282"/>
      <c r="LYO202" s="282"/>
      <c r="LYP202" s="282"/>
      <c r="LYQ202" s="282"/>
      <c r="LYR202" s="282"/>
      <c r="LYS202" s="283"/>
      <c r="LYT202" s="283"/>
      <c r="LYU202" s="282"/>
      <c r="LYV202" s="282"/>
      <c r="LYW202" s="282"/>
      <c r="LYX202" s="282"/>
      <c r="LYY202" s="282"/>
      <c r="LYZ202" s="282"/>
      <c r="LZA202" s="282"/>
      <c r="LZB202" s="282"/>
      <c r="LZC202" s="282"/>
      <c r="LZD202" s="282"/>
      <c r="LZE202" s="282"/>
      <c r="LZF202" s="282"/>
      <c r="LZG202" s="282"/>
      <c r="LZH202" s="282"/>
      <c r="LZI202" s="282"/>
      <c r="LZJ202" s="282"/>
      <c r="LZK202" s="282"/>
      <c r="LZL202" s="282"/>
      <c r="LZM202" s="282"/>
      <c r="LZN202" s="282"/>
      <c r="LZO202" s="282"/>
      <c r="LZP202" s="282"/>
      <c r="LZQ202" s="282"/>
      <c r="LZR202" s="282"/>
      <c r="LZS202" s="283"/>
      <c r="LZT202" s="283"/>
      <c r="LZU202" s="282"/>
      <c r="LZV202" s="282"/>
      <c r="LZW202" s="282"/>
      <c r="LZX202" s="282"/>
      <c r="LZY202" s="282"/>
      <c r="LZZ202" s="282"/>
      <c r="MAA202" s="282"/>
      <c r="MAB202" s="282"/>
      <c r="MAC202" s="282"/>
      <c r="MAD202" s="282"/>
      <c r="MAE202" s="282"/>
      <c r="MAF202" s="282"/>
      <c r="MAG202" s="282"/>
      <c r="MAH202" s="282"/>
      <c r="MAI202" s="282"/>
      <c r="MAJ202" s="282"/>
      <c r="MAK202" s="282"/>
      <c r="MAL202" s="282"/>
      <c r="MAM202" s="282"/>
      <c r="MAN202" s="282"/>
      <c r="MAO202" s="282"/>
      <c r="MAP202" s="282"/>
      <c r="MAQ202" s="282"/>
      <c r="MAR202" s="282"/>
      <c r="MAS202" s="283"/>
      <c r="MAT202" s="283"/>
      <c r="MAU202" s="282"/>
      <c r="MAV202" s="282"/>
      <c r="MAW202" s="282"/>
      <c r="MAX202" s="282"/>
      <c r="MAY202" s="282"/>
      <c r="MAZ202" s="282"/>
      <c r="MBA202" s="282"/>
      <c r="MBB202" s="282"/>
      <c r="MBC202" s="282"/>
      <c r="MBD202" s="282"/>
      <c r="MBE202" s="282"/>
      <c r="MBF202" s="282"/>
      <c r="MBG202" s="282"/>
      <c r="MBH202" s="282"/>
      <c r="MBI202" s="282"/>
      <c r="MBJ202" s="282"/>
      <c r="MBK202" s="282"/>
      <c r="MBL202" s="282"/>
      <c r="MBM202" s="282"/>
      <c r="MBN202" s="282"/>
      <c r="MBO202" s="282"/>
      <c r="MBP202" s="282"/>
      <c r="MBQ202" s="282"/>
      <c r="MBR202" s="282"/>
      <c r="MBS202" s="283"/>
      <c r="MBT202" s="283"/>
      <c r="MBU202" s="282"/>
      <c r="MBV202" s="282"/>
      <c r="MBW202" s="282"/>
      <c r="MBX202" s="282"/>
      <c r="MBY202" s="282"/>
      <c r="MBZ202" s="282"/>
      <c r="MCA202" s="282"/>
      <c r="MCB202" s="282"/>
      <c r="MCC202" s="282"/>
      <c r="MCD202" s="282"/>
      <c r="MCE202" s="282"/>
      <c r="MCF202" s="282"/>
      <c r="MCG202" s="282"/>
      <c r="MCH202" s="282"/>
      <c r="MCI202" s="282"/>
      <c r="MCJ202" s="282"/>
      <c r="MCK202" s="282"/>
      <c r="MCL202" s="282"/>
      <c r="MCM202" s="282"/>
      <c r="MCN202" s="282"/>
      <c r="MCO202" s="282"/>
      <c r="MCP202" s="282"/>
      <c r="MCQ202" s="282"/>
      <c r="MCR202" s="282"/>
      <c r="MCS202" s="283"/>
      <c r="MCT202" s="283"/>
      <c r="MCU202" s="282"/>
      <c r="MCV202" s="282"/>
      <c r="MCW202" s="282"/>
      <c r="MCX202" s="282"/>
      <c r="MCY202" s="282"/>
      <c r="MCZ202" s="282"/>
      <c r="MDA202" s="282"/>
      <c r="MDB202" s="282"/>
      <c r="MDC202" s="282"/>
      <c r="MDD202" s="282"/>
      <c r="MDE202" s="282"/>
      <c r="MDF202" s="282"/>
      <c r="MDG202" s="282"/>
      <c r="MDH202" s="282"/>
      <c r="MDI202" s="282"/>
      <c r="MDJ202" s="282"/>
      <c r="MDK202" s="282"/>
      <c r="MDL202" s="282"/>
      <c r="MDM202" s="282"/>
      <c r="MDN202" s="282"/>
      <c r="MDO202" s="282"/>
      <c r="MDP202" s="282"/>
      <c r="MDQ202" s="282"/>
      <c r="MDR202" s="282"/>
      <c r="MDS202" s="283"/>
      <c r="MDT202" s="283"/>
      <c r="MDU202" s="282"/>
      <c r="MDV202" s="282"/>
      <c r="MDW202" s="282"/>
      <c r="MDX202" s="282"/>
      <c r="MDY202" s="282"/>
      <c r="MDZ202" s="282"/>
      <c r="MEA202" s="282"/>
      <c r="MEB202" s="282"/>
      <c r="MEC202" s="282"/>
      <c r="MED202" s="282"/>
      <c r="MEE202" s="282"/>
      <c r="MEF202" s="282"/>
      <c r="MEG202" s="282"/>
      <c r="MEH202" s="282"/>
      <c r="MEI202" s="282"/>
      <c r="MEJ202" s="282"/>
      <c r="MEK202" s="282"/>
      <c r="MEL202" s="282"/>
      <c r="MEM202" s="282"/>
      <c r="MEN202" s="282"/>
      <c r="MEO202" s="282"/>
      <c r="MEP202" s="282"/>
      <c r="MEQ202" s="282"/>
      <c r="MER202" s="282"/>
      <c r="MES202" s="283"/>
      <c r="MET202" s="283"/>
      <c r="MEU202" s="282"/>
      <c r="MEV202" s="282"/>
      <c r="MEW202" s="282"/>
      <c r="MEX202" s="282"/>
      <c r="MEY202" s="282"/>
      <c r="MEZ202" s="282"/>
      <c r="MFA202" s="282"/>
      <c r="MFB202" s="282"/>
      <c r="MFC202" s="282"/>
      <c r="MFD202" s="282"/>
      <c r="MFE202" s="282"/>
      <c r="MFF202" s="282"/>
      <c r="MFG202" s="282"/>
      <c r="MFH202" s="282"/>
      <c r="MFI202" s="282"/>
      <c r="MFJ202" s="282"/>
      <c r="MFK202" s="282"/>
      <c r="MFL202" s="282"/>
      <c r="MFM202" s="282"/>
      <c r="MFN202" s="282"/>
      <c r="MFO202" s="282"/>
      <c r="MFP202" s="282"/>
      <c r="MFQ202" s="282"/>
      <c r="MFR202" s="282"/>
      <c r="MFS202" s="283"/>
      <c r="MFT202" s="283"/>
      <c r="MFU202" s="282"/>
      <c r="MFV202" s="282"/>
      <c r="MFW202" s="282"/>
      <c r="MFX202" s="282"/>
      <c r="MFY202" s="282"/>
      <c r="MFZ202" s="282"/>
      <c r="MGA202" s="282"/>
      <c r="MGB202" s="282"/>
      <c r="MGC202" s="282"/>
      <c r="MGD202" s="282"/>
      <c r="MGE202" s="282"/>
      <c r="MGF202" s="282"/>
      <c r="MGG202" s="282"/>
      <c r="MGH202" s="282"/>
      <c r="MGI202" s="282"/>
      <c r="MGJ202" s="282"/>
      <c r="MGK202" s="282"/>
      <c r="MGL202" s="282"/>
      <c r="MGM202" s="282"/>
      <c r="MGN202" s="282"/>
      <c r="MGO202" s="282"/>
      <c r="MGP202" s="282"/>
      <c r="MGQ202" s="282"/>
      <c r="MGR202" s="282"/>
      <c r="MGS202" s="283"/>
      <c r="MGT202" s="283"/>
      <c r="MGU202" s="282"/>
      <c r="MGV202" s="282"/>
      <c r="MGW202" s="282"/>
      <c r="MGX202" s="282"/>
      <c r="MGY202" s="282"/>
      <c r="MGZ202" s="282"/>
      <c r="MHA202" s="282"/>
      <c r="MHB202" s="282"/>
      <c r="MHC202" s="282"/>
      <c r="MHD202" s="282"/>
      <c r="MHE202" s="282"/>
      <c r="MHF202" s="282"/>
      <c r="MHG202" s="282"/>
      <c r="MHH202" s="282"/>
      <c r="MHI202" s="282"/>
      <c r="MHJ202" s="282"/>
      <c r="MHK202" s="282"/>
      <c r="MHL202" s="282"/>
      <c r="MHM202" s="282"/>
      <c r="MHN202" s="282"/>
      <c r="MHO202" s="282"/>
      <c r="MHP202" s="282"/>
      <c r="MHQ202" s="282"/>
      <c r="MHR202" s="282"/>
      <c r="MHS202" s="283"/>
      <c r="MHT202" s="283"/>
      <c r="MHU202" s="282"/>
      <c r="MHV202" s="282"/>
      <c r="MHW202" s="282"/>
      <c r="MHX202" s="282"/>
      <c r="MHY202" s="282"/>
      <c r="MHZ202" s="282"/>
      <c r="MIA202" s="282"/>
      <c r="MIB202" s="282"/>
      <c r="MIC202" s="282"/>
      <c r="MID202" s="282"/>
      <c r="MIE202" s="282"/>
      <c r="MIF202" s="282"/>
      <c r="MIG202" s="282"/>
      <c r="MIH202" s="282"/>
      <c r="MII202" s="282"/>
      <c r="MIJ202" s="282"/>
      <c r="MIK202" s="282"/>
      <c r="MIL202" s="282"/>
      <c r="MIM202" s="282"/>
      <c r="MIN202" s="282"/>
      <c r="MIO202" s="282"/>
      <c r="MIP202" s="282"/>
      <c r="MIQ202" s="282"/>
      <c r="MIR202" s="282"/>
      <c r="MIS202" s="283"/>
      <c r="MIT202" s="283"/>
      <c r="MIU202" s="282"/>
      <c r="MIV202" s="282"/>
      <c r="MIW202" s="282"/>
      <c r="MIX202" s="282"/>
      <c r="MIY202" s="282"/>
      <c r="MIZ202" s="282"/>
      <c r="MJA202" s="282"/>
      <c r="MJB202" s="282"/>
      <c r="MJC202" s="282"/>
      <c r="MJD202" s="282"/>
      <c r="MJE202" s="282"/>
      <c r="MJF202" s="282"/>
      <c r="MJG202" s="282"/>
      <c r="MJH202" s="282"/>
      <c r="MJI202" s="282"/>
      <c r="MJJ202" s="282"/>
      <c r="MJK202" s="282"/>
      <c r="MJL202" s="282"/>
      <c r="MJM202" s="282"/>
      <c r="MJN202" s="282"/>
      <c r="MJO202" s="282"/>
      <c r="MJP202" s="282"/>
      <c r="MJQ202" s="282"/>
      <c r="MJR202" s="282"/>
      <c r="MJS202" s="283"/>
      <c r="MJT202" s="283"/>
      <c r="MJU202" s="282"/>
      <c r="MJV202" s="282"/>
      <c r="MJW202" s="282"/>
      <c r="MJX202" s="282"/>
      <c r="MJY202" s="282"/>
      <c r="MJZ202" s="282"/>
      <c r="MKA202" s="282"/>
      <c r="MKB202" s="282"/>
      <c r="MKC202" s="282"/>
      <c r="MKD202" s="282"/>
      <c r="MKE202" s="282"/>
      <c r="MKF202" s="282"/>
      <c r="MKG202" s="282"/>
      <c r="MKH202" s="282"/>
      <c r="MKI202" s="282"/>
      <c r="MKJ202" s="282"/>
      <c r="MKK202" s="282"/>
      <c r="MKL202" s="282"/>
      <c r="MKM202" s="282"/>
      <c r="MKN202" s="282"/>
      <c r="MKO202" s="282"/>
      <c r="MKP202" s="282"/>
      <c r="MKQ202" s="282"/>
      <c r="MKR202" s="282"/>
      <c r="MKS202" s="283"/>
      <c r="MKT202" s="283"/>
      <c r="MKU202" s="282"/>
      <c r="MKV202" s="282"/>
      <c r="MKW202" s="282"/>
      <c r="MKX202" s="282"/>
      <c r="MKY202" s="282"/>
      <c r="MKZ202" s="282"/>
      <c r="MLA202" s="282"/>
      <c r="MLB202" s="282"/>
      <c r="MLC202" s="282"/>
      <c r="MLD202" s="282"/>
      <c r="MLE202" s="282"/>
      <c r="MLF202" s="282"/>
      <c r="MLG202" s="282"/>
      <c r="MLH202" s="282"/>
      <c r="MLI202" s="282"/>
      <c r="MLJ202" s="282"/>
      <c r="MLK202" s="282"/>
      <c r="MLL202" s="282"/>
      <c r="MLM202" s="282"/>
      <c r="MLN202" s="282"/>
      <c r="MLO202" s="282"/>
      <c r="MLP202" s="282"/>
      <c r="MLQ202" s="282"/>
      <c r="MLR202" s="282"/>
      <c r="MLS202" s="283"/>
      <c r="MLT202" s="283"/>
      <c r="MLU202" s="282"/>
      <c r="MLV202" s="282"/>
      <c r="MLW202" s="282"/>
      <c r="MLX202" s="282"/>
      <c r="MLY202" s="282"/>
      <c r="MLZ202" s="282"/>
      <c r="MMA202" s="282"/>
      <c r="MMB202" s="282"/>
      <c r="MMC202" s="282"/>
      <c r="MMD202" s="282"/>
      <c r="MME202" s="282"/>
      <c r="MMF202" s="282"/>
      <c r="MMG202" s="282"/>
      <c r="MMH202" s="282"/>
      <c r="MMI202" s="282"/>
      <c r="MMJ202" s="282"/>
      <c r="MMK202" s="282"/>
      <c r="MML202" s="282"/>
      <c r="MMM202" s="282"/>
      <c r="MMN202" s="282"/>
      <c r="MMO202" s="282"/>
      <c r="MMP202" s="282"/>
      <c r="MMQ202" s="282"/>
      <c r="MMR202" s="282"/>
      <c r="MMS202" s="283"/>
      <c r="MMT202" s="283"/>
      <c r="MMU202" s="282"/>
      <c r="MMV202" s="282"/>
      <c r="MMW202" s="282"/>
      <c r="MMX202" s="282"/>
      <c r="MMY202" s="282"/>
      <c r="MMZ202" s="282"/>
      <c r="MNA202" s="282"/>
      <c r="MNB202" s="282"/>
      <c r="MNC202" s="282"/>
      <c r="MND202" s="282"/>
      <c r="MNE202" s="282"/>
      <c r="MNF202" s="282"/>
      <c r="MNG202" s="282"/>
      <c r="MNH202" s="282"/>
      <c r="MNI202" s="282"/>
      <c r="MNJ202" s="282"/>
      <c r="MNK202" s="282"/>
      <c r="MNL202" s="282"/>
      <c r="MNM202" s="282"/>
      <c r="MNN202" s="282"/>
      <c r="MNO202" s="282"/>
      <c r="MNP202" s="282"/>
      <c r="MNQ202" s="282"/>
      <c r="MNR202" s="282"/>
      <c r="MNS202" s="283"/>
      <c r="MNT202" s="283"/>
      <c r="MNU202" s="282"/>
      <c r="MNV202" s="282"/>
      <c r="MNW202" s="282"/>
      <c r="MNX202" s="282"/>
      <c r="MNY202" s="282"/>
      <c r="MNZ202" s="282"/>
      <c r="MOA202" s="282"/>
      <c r="MOB202" s="282"/>
      <c r="MOC202" s="282"/>
      <c r="MOD202" s="282"/>
      <c r="MOE202" s="282"/>
      <c r="MOF202" s="282"/>
      <c r="MOG202" s="282"/>
      <c r="MOH202" s="282"/>
      <c r="MOI202" s="282"/>
      <c r="MOJ202" s="282"/>
      <c r="MOK202" s="282"/>
      <c r="MOL202" s="282"/>
      <c r="MOM202" s="282"/>
      <c r="MON202" s="282"/>
      <c r="MOO202" s="282"/>
      <c r="MOP202" s="282"/>
      <c r="MOQ202" s="282"/>
      <c r="MOR202" s="282"/>
      <c r="MOS202" s="283"/>
      <c r="MOT202" s="283"/>
      <c r="MOU202" s="282"/>
      <c r="MOV202" s="282"/>
      <c r="MOW202" s="282"/>
      <c r="MOX202" s="282"/>
      <c r="MOY202" s="282"/>
      <c r="MOZ202" s="282"/>
      <c r="MPA202" s="282"/>
      <c r="MPB202" s="282"/>
      <c r="MPC202" s="282"/>
      <c r="MPD202" s="282"/>
      <c r="MPE202" s="282"/>
      <c r="MPF202" s="282"/>
      <c r="MPG202" s="282"/>
      <c r="MPH202" s="282"/>
      <c r="MPI202" s="282"/>
      <c r="MPJ202" s="282"/>
      <c r="MPK202" s="282"/>
      <c r="MPL202" s="282"/>
      <c r="MPM202" s="282"/>
      <c r="MPN202" s="282"/>
      <c r="MPO202" s="282"/>
      <c r="MPP202" s="282"/>
      <c r="MPQ202" s="282"/>
      <c r="MPR202" s="282"/>
      <c r="MPS202" s="283"/>
      <c r="MPT202" s="283"/>
      <c r="MPU202" s="282"/>
      <c r="MPV202" s="282"/>
      <c r="MPW202" s="282"/>
      <c r="MPX202" s="282"/>
      <c r="MPY202" s="282"/>
      <c r="MPZ202" s="282"/>
      <c r="MQA202" s="282"/>
      <c r="MQB202" s="282"/>
      <c r="MQC202" s="282"/>
      <c r="MQD202" s="282"/>
      <c r="MQE202" s="282"/>
      <c r="MQF202" s="282"/>
      <c r="MQG202" s="282"/>
      <c r="MQH202" s="282"/>
      <c r="MQI202" s="282"/>
      <c r="MQJ202" s="282"/>
      <c r="MQK202" s="282"/>
      <c r="MQL202" s="282"/>
      <c r="MQM202" s="282"/>
      <c r="MQN202" s="282"/>
      <c r="MQO202" s="282"/>
      <c r="MQP202" s="282"/>
      <c r="MQQ202" s="282"/>
      <c r="MQR202" s="282"/>
      <c r="MQS202" s="283"/>
      <c r="MQT202" s="283"/>
      <c r="MQU202" s="282"/>
      <c r="MQV202" s="282"/>
      <c r="MQW202" s="282"/>
      <c r="MQX202" s="282"/>
      <c r="MQY202" s="282"/>
      <c r="MQZ202" s="282"/>
      <c r="MRA202" s="282"/>
      <c r="MRB202" s="282"/>
      <c r="MRC202" s="282"/>
      <c r="MRD202" s="282"/>
      <c r="MRE202" s="282"/>
      <c r="MRF202" s="282"/>
      <c r="MRG202" s="282"/>
      <c r="MRH202" s="282"/>
      <c r="MRI202" s="282"/>
      <c r="MRJ202" s="282"/>
      <c r="MRK202" s="282"/>
      <c r="MRL202" s="282"/>
      <c r="MRM202" s="282"/>
      <c r="MRN202" s="282"/>
      <c r="MRO202" s="282"/>
      <c r="MRP202" s="282"/>
      <c r="MRQ202" s="282"/>
      <c r="MRR202" s="282"/>
      <c r="MRS202" s="283"/>
      <c r="MRT202" s="283"/>
      <c r="MRU202" s="282"/>
      <c r="MRV202" s="282"/>
      <c r="MRW202" s="282"/>
      <c r="MRX202" s="282"/>
      <c r="MRY202" s="282"/>
      <c r="MRZ202" s="282"/>
      <c r="MSA202" s="282"/>
      <c r="MSB202" s="282"/>
      <c r="MSC202" s="282"/>
      <c r="MSD202" s="282"/>
      <c r="MSE202" s="282"/>
      <c r="MSF202" s="282"/>
      <c r="MSG202" s="282"/>
      <c r="MSH202" s="282"/>
      <c r="MSI202" s="282"/>
      <c r="MSJ202" s="282"/>
      <c r="MSK202" s="282"/>
      <c r="MSL202" s="282"/>
      <c r="MSM202" s="282"/>
      <c r="MSN202" s="282"/>
      <c r="MSO202" s="282"/>
      <c r="MSP202" s="282"/>
      <c r="MSQ202" s="282"/>
      <c r="MSR202" s="282"/>
      <c r="MSS202" s="283"/>
      <c r="MST202" s="283"/>
      <c r="MSU202" s="282"/>
      <c r="MSV202" s="282"/>
      <c r="MSW202" s="282"/>
      <c r="MSX202" s="282"/>
      <c r="MSY202" s="282"/>
      <c r="MSZ202" s="282"/>
      <c r="MTA202" s="282"/>
      <c r="MTB202" s="282"/>
      <c r="MTC202" s="282"/>
      <c r="MTD202" s="282"/>
      <c r="MTE202" s="282"/>
      <c r="MTF202" s="282"/>
      <c r="MTG202" s="282"/>
      <c r="MTH202" s="282"/>
      <c r="MTI202" s="282"/>
      <c r="MTJ202" s="282"/>
      <c r="MTK202" s="282"/>
      <c r="MTL202" s="282"/>
      <c r="MTM202" s="282"/>
      <c r="MTN202" s="282"/>
      <c r="MTO202" s="282"/>
      <c r="MTP202" s="282"/>
      <c r="MTQ202" s="282"/>
      <c r="MTR202" s="282"/>
      <c r="MTS202" s="283"/>
      <c r="MTT202" s="283"/>
      <c r="MTU202" s="282"/>
      <c r="MTV202" s="282"/>
      <c r="MTW202" s="282"/>
      <c r="MTX202" s="282"/>
      <c r="MTY202" s="282"/>
      <c r="MTZ202" s="282"/>
      <c r="MUA202" s="282"/>
      <c r="MUB202" s="282"/>
      <c r="MUC202" s="282"/>
      <c r="MUD202" s="282"/>
      <c r="MUE202" s="282"/>
      <c r="MUF202" s="282"/>
      <c r="MUG202" s="282"/>
      <c r="MUH202" s="282"/>
      <c r="MUI202" s="282"/>
      <c r="MUJ202" s="282"/>
      <c r="MUK202" s="282"/>
      <c r="MUL202" s="282"/>
      <c r="MUM202" s="282"/>
      <c r="MUN202" s="282"/>
      <c r="MUO202" s="282"/>
      <c r="MUP202" s="282"/>
      <c r="MUQ202" s="282"/>
      <c r="MUR202" s="282"/>
      <c r="MUS202" s="283"/>
      <c r="MUT202" s="283"/>
      <c r="MUU202" s="282"/>
      <c r="MUV202" s="282"/>
      <c r="MUW202" s="282"/>
      <c r="MUX202" s="282"/>
      <c r="MUY202" s="282"/>
      <c r="MUZ202" s="282"/>
      <c r="MVA202" s="282"/>
      <c r="MVB202" s="282"/>
      <c r="MVC202" s="282"/>
      <c r="MVD202" s="282"/>
      <c r="MVE202" s="282"/>
      <c r="MVF202" s="282"/>
      <c r="MVG202" s="282"/>
      <c r="MVH202" s="282"/>
      <c r="MVI202" s="282"/>
      <c r="MVJ202" s="282"/>
      <c r="MVK202" s="282"/>
      <c r="MVL202" s="282"/>
      <c r="MVM202" s="282"/>
      <c r="MVN202" s="282"/>
      <c r="MVO202" s="282"/>
      <c r="MVP202" s="282"/>
      <c r="MVQ202" s="282"/>
      <c r="MVR202" s="282"/>
      <c r="MVS202" s="283"/>
      <c r="MVT202" s="283"/>
      <c r="MVU202" s="282"/>
      <c r="MVV202" s="282"/>
      <c r="MVW202" s="282"/>
      <c r="MVX202" s="282"/>
      <c r="MVY202" s="282"/>
      <c r="MVZ202" s="282"/>
      <c r="MWA202" s="282"/>
      <c r="MWB202" s="282"/>
      <c r="MWC202" s="282"/>
      <c r="MWD202" s="282"/>
      <c r="MWE202" s="282"/>
      <c r="MWF202" s="282"/>
      <c r="MWG202" s="282"/>
      <c r="MWH202" s="282"/>
      <c r="MWI202" s="282"/>
      <c r="MWJ202" s="282"/>
      <c r="MWK202" s="282"/>
      <c r="MWL202" s="282"/>
      <c r="MWM202" s="282"/>
      <c r="MWN202" s="282"/>
      <c r="MWO202" s="282"/>
      <c r="MWP202" s="282"/>
      <c r="MWQ202" s="282"/>
      <c r="MWR202" s="282"/>
      <c r="MWS202" s="283"/>
      <c r="MWT202" s="283"/>
      <c r="MWU202" s="282"/>
      <c r="MWV202" s="282"/>
      <c r="MWW202" s="282"/>
      <c r="MWX202" s="282"/>
      <c r="MWY202" s="282"/>
      <c r="MWZ202" s="282"/>
      <c r="MXA202" s="282"/>
      <c r="MXB202" s="282"/>
      <c r="MXC202" s="282"/>
      <c r="MXD202" s="282"/>
      <c r="MXE202" s="282"/>
      <c r="MXF202" s="282"/>
      <c r="MXG202" s="282"/>
      <c r="MXH202" s="282"/>
      <c r="MXI202" s="282"/>
      <c r="MXJ202" s="282"/>
      <c r="MXK202" s="282"/>
      <c r="MXL202" s="282"/>
      <c r="MXM202" s="282"/>
      <c r="MXN202" s="282"/>
      <c r="MXO202" s="282"/>
      <c r="MXP202" s="282"/>
      <c r="MXQ202" s="282"/>
      <c r="MXR202" s="282"/>
      <c r="MXS202" s="283"/>
      <c r="MXT202" s="283"/>
      <c r="MXU202" s="282"/>
      <c r="MXV202" s="282"/>
      <c r="MXW202" s="282"/>
      <c r="MXX202" s="282"/>
      <c r="MXY202" s="282"/>
      <c r="MXZ202" s="282"/>
      <c r="MYA202" s="282"/>
      <c r="MYB202" s="282"/>
      <c r="MYC202" s="282"/>
      <c r="MYD202" s="282"/>
      <c r="MYE202" s="282"/>
      <c r="MYF202" s="282"/>
      <c r="MYG202" s="282"/>
      <c r="MYH202" s="282"/>
      <c r="MYI202" s="282"/>
      <c r="MYJ202" s="282"/>
      <c r="MYK202" s="282"/>
      <c r="MYL202" s="282"/>
      <c r="MYM202" s="282"/>
      <c r="MYN202" s="282"/>
      <c r="MYO202" s="282"/>
      <c r="MYP202" s="282"/>
      <c r="MYQ202" s="282"/>
      <c r="MYR202" s="282"/>
      <c r="MYS202" s="283"/>
      <c r="MYT202" s="283"/>
      <c r="MYU202" s="282"/>
      <c r="MYV202" s="282"/>
      <c r="MYW202" s="282"/>
      <c r="MYX202" s="282"/>
      <c r="MYY202" s="282"/>
      <c r="MYZ202" s="282"/>
      <c r="MZA202" s="282"/>
      <c r="MZB202" s="282"/>
      <c r="MZC202" s="282"/>
      <c r="MZD202" s="282"/>
      <c r="MZE202" s="282"/>
      <c r="MZF202" s="282"/>
      <c r="MZG202" s="282"/>
      <c r="MZH202" s="282"/>
      <c r="MZI202" s="282"/>
      <c r="MZJ202" s="282"/>
      <c r="MZK202" s="282"/>
      <c r="MZL202" s="282"/>
      <c r="MZM202" s="282"/>
      <c r="MZN202" s="282"/>
      <c r="MZO202" s="282"/>
      <c r="MZP202" s="282"/>
      <c r="MZQ202" s="282"/>
      <c r="MZR202" s="282"/>
      <c r="MZS202" s="283"/>
      <c r="MZT202" s="283"/>
      <c r="MZU202" s="282"/>
      <c r="MZV202" s="282"/>
      <c r="MZW202" s="282"/>
      <c r="MZX202" s="282"/>
      <c r="MZY202" s="282"/>
      <c r="MZZ202" s="282"/>
      <c r="NAA202" s="282"/>
      <c r="NAB202" s="282"/>
      <c r="NAC202" s="282"/>
      <c r="NAD202" s="282"/>
      <c r="NAE202" s="282"/>
      <c r="NAF202" s="282"/>
      <c r="NAG202" s="282"/>
      <c r="NAH202" s="282"/>
      <c r="NAI202" s="282"/>
      <c r="NAJ202" s="282"/>
      <c r="NAK202" s="282"/>
      <c r="NAL202" s="282"/>
      <c r="NAM202" s="282"/>
      <c r="NAN202" s="282"/>
      <c r="NAO202" s="282"/>
      <c r="NAP202" s="282"/>
      <c r="NAQ202" s="282"/>
      <c r="NAR202" s="282"/>
      <c r="NAS202" s="283"/>
      <c r="NAT202" s="283"/>
      <c r="NAU202" s="282"/>
      <c r="NAV202" s="282"/>
      <c r="NAW202" s="282"/>
      <c r="NAX202" s="282"/>
      <c r="NAY202" s="282"/>
      <c r="NAZ202" s="282"/>
      <c r="NBA202" s="282"/>
      <c r="NBB202" s="282"/>
      <c r="NBC202" s="282"/>
      <c r="NBD202" s="282"/>
      <c r="NBE202" s="282"/>
      <c r="NBF202" s="282"/>
      <c r="NBG202" s="282"/>
      <c r="NBH202" s="282"/>
      <c r="NBI202" s="282"/>
      <c r="NBJ202" s="282"/>
      <c r="NBK202" s="282"/>
      <c r="NBL202" s="282"/>
      <c r="NBM202" s="282"/>
      <c r="NBN202" s="282"/>
      <c r="NBO202" s="282"/>
      <c r="NBP202" s="282"/>
      <c r="NBQ202" s="282"/>
      <c r="NBR202" s="282"/>
      <c r="NBS202" s="283"/>
      <c r="NBT202" s="283"/>
      <c r="NBU202" s="282"/>
      <c r="NBV202" s="282"/>
      <c r="NBW202" s="282"/>
      <c r="NBX202" s="282"/>
      <c r="NBY202" s="282"/>
      <c r="NBZ202" s="282"/>
      <c r="NCA202" s="282"/>
      <c r="NCB202" s="282"/>
      <c r="NCC202" s="282"/>
      <c r="NCD202" s="282"/>
      <c r="NCE202" s="282"/>
      <c r="NCF202" s="282"/>
      <c r="NCG202" s="282"/>
      <c r="NCH202" s="282"/>
      <c r="NCI202" s="282"/>
      <c r="NCJ202" s="282"/>
      <c r="NCK202" s="282"/>
      <c r="NCL202" s="282"/>
      <c r="NCM202" s="282"/>
      <c r="NCN202" s="282"/>
      <c r="NCO202" s="282"/>
      <c r="NCP202" s="282"/>
      <c r="NCQ202" s="282"/>
      <c r="NCR202" s="282"/>
      <c r="NCS202" s="283"/>
      <c r="NCT202" s="283"/>
      <c r="NCU202" s="282"/>
      <c r="NCV202" s="282"/>
      <c r="NCW202" s="282"/>
      <c r="NCX202" s="282"/>
      <c r="NCY202" s="282"/>
      <c r="NCZ202" s="282"/>
      <c r="NDA202" s="282"/>
      <c r="NDB202" s="282"/>
      <c r="NDC202" s="282"/>
      <c r="NDD202" s="282"/>
      <c r="NDE202" s="282"/>
      <c r="NDF202" s="282"/>
      <c r="NDG202" s="282"/>
      <c r="NDH202" s="282"/>
      <c r="NDI202" s="282"/>
      <c r="NDJ202" s="282"/>
      <c r="NDK202" s="282"/>
      <c r="NDL202" s="282"/>
      <c r="NDM202" s="282"/>
      <c r="NDN202" s="282"/>
      <c r="NDO202" s="282"/>
      <c r="NDP202" s="282"/>
      <c r="NDQ202" s="282"/>
      <c r="NDR202" s="282"/>
      <c r="NDS202" s="283"/>
      <c r="NDT202" s="283"/>
      <c r="NDU202" s="282"/>
      <c r="NDV202" s="282"/>
      <c r="NDW202" s="282"/>
      <c r="NDX202" s="282"/>
      <c r="NDY202" s="282"/>
      <c r="NDZ202" s="282"/>
      <c r="NEA202" s="282"/>
      <c r="NEB202" s="282"/>
      <c r="NEC202" s="282"/>
      <c r="NED202" s="282"/>
      <c r="NEE202" s="282"/>
      <c r="NEF202" s="282"/>
      <c r="NEG202" s="282"/>
      <c r="NEH202" s="282"/>
      <c r="NEI202" s="282"/>
      <c r="NEJ202" s="282"/>
      <c r="NEK202" s="282"/>
      <c r="NEL202" s="282"/>
      <c r="NEM202" s="282"/>
      <c r="NEN202" s="282"/>
      <c r="NEO202" s="282"/>
      <c r="NEP202" s="282"/>
      <c r="NEQ202" s="282"/>
      <c r="NER202" s="282"/>
      <c r="NES202" s="283"/>
      <c r="NET202" s="283"/>
      <c r="NEU202" s="282"/>
      <c r="NEV202" s="282"/>
      <c r="NEW202" s="282"/>
      <c r="NEX202" s="282"/>
      <c r="NEY202" s="282"/>
      <c r="NEZ202" s="282"/>
      <c r="NFA202" s="282"/>
      <c r="NFB202" s="282"/>
      <c r="NFC202" s="282"/>
      <c r="NFD202" s="282"/>
      <c r="NFE202" s="282"/>
      <c r="NFF202" s="282"/>
      <c r="NFG202" s="282"/>
      <c r="NFH202" s="282"/>
      <c r="NFI202" s="282"/>
      <c r="NFJ202" s="282"/>
      <c r="NFK202" s="282"/>
      <c r="NFL202" s="282"/>
      <c r="NFM202" s="282"/>
      <c r="NFN202" s="282"/>
      <c r="NFO202" s="282"/>
      <c r="NFP202" s="282"/>
      <c r="NFQ202" s="282"/>
      <c r="NFR202" s="282"/>
      <c r="NFS202" s="283"/>
      <c r="NFT202" s="283"/>
      <c r="NFU202" s="282"/>
      <c r="NFV202" s="282"/>
      <c r="NFW202" s="282"/>
      <c r="NFX202" s="282"/>
      <c r="NFY202" s="282"/>
      <c r="NFZ202" s="282"/>
      <c r="NGA202" s="282"/>
      <c r="NGB202" s="282"/>
      <c r="NGC202" s="282"/>
      <c r="NGD202" s="282"/>
      <c r="NGE202" s="282"/>
      <c r="NGF202" s="282"/>
      <c r="NGG202" s="282"/>
      <c r="NGH202" s="282"/>
      <c r="NGI202" s="282"/>
      <c r="NGJ202" s="282"/>
      <c r="NGK202" s="282"/>
      <c r="NGL202" s="282"/>
      <c r="NGM202" s="282"/>
      <c r="NGN202" s="282"/>
      <c r="NGO202" s="282"/>
      <c r="NGP202" s="282"/>
      <c r="NGQ202" s="282"/>
      <c r="NGR202" s="282"/>
      <c r="NGS202" s="283"/>
      <c r="NGT202" s="283"/>
      <c r="NGU202" s="282"/>
      <c r="NGV202" s="282"/>
      <c r="NGW202" s="282"/>
      <c r="NGX202" s="282"/>
      <c r="NGY202" s="282"/>
      <c r="NGZ202" s="282"/>
      <c r="NHA202" s="282"/>
      <c r="NHB202" s="282"/>
      <c r="NHC202" s="282"/>
      <c r="NHD202" s="282"/>
      <c r="NHE202" s="282"/>
      <c r="NHF202" s="282"/>
      <c r="NHG202" s="282"/>
      <c r="NHH202" s="282"/>
      <c r="NHI202" s="282"/>
      <c r="NHJ202" s="282"/>
      <c r="NHK202" s="282"/>
      <c r="NHL202" s="282"/>
      <c r="NHM202" s="282"/>
      <c r="NHN202" s="282"/>
      <c r="NHO202" s="282"/>
      <c r="NHP202" s="282"/>
      <c r="NHQ202" s="282"/>
      <c r="NHR202" s="282"/>
      <c r="NHS202" s="283"/>
      <c r="NHT202" s="283"/>
      <c r="NHU202" s="282"/>
      <c r="NHV202" s="282"/>
      <c r="NHW202" s="282"/>
      <c r="NHX202" s="282"/>
      <c r="NHY202" s="282"/>
      <c r="NHZ202" s="282"/>
      <c r="NIA202" s="282"/>
      <c r="NIB202" s="282"/>
      <c r="NIC202" s="282"/>
      <c r="NID202" s="282"/>
      <c r="NIE202" s="282"/>
      <c r="NIF202" s="282"/>
      <c r="NIG202" s="282"/>
      <c r="NIH202" s="282"/>
      <c r="NII202" s="282"/>
      <c r="NIJ202" s="282"/>
      <c r="NIK202" s="282"/>
      <c r="NIL202" s="282"/>
      <c r="NIM202" s="282"/>
      <c r="NIN202" s="282"/>
      <c r="NIO202" s="282"/>
      <c r="NIP202" s="282"/>
      <c r="NIQ202" s="282"/>
      <c r="NIR202" s="282"/>
      <c r="NIS202" s="283"/>
      <c r="NIT202" s="283"/>
      <c r="NIU202" s="282"/>
      <c r="NIV202" s="282"/>
      <c r="NIW202" s="282"/>
      <c r="NIX202" s="282"/>
      <c r="NIY202" s="282"/>
      <c r="NIZ202" s="282"/>
      <c r="NJA202" s="282"/>
      <c r="NJB202" s="282"/>
      <c r="NJC202" s="282"/>
      <c r="NJD202" s="282"/>
      <c r="NJE202" s="282"/>
      <c r="NJF202" s="282"/>
      <c r="NJG202" s="282"/>
      <c r="NJH202" s="282"/>
      <c r="NJI202" s="282"/>
      <c r="NJJ202" s="282"/>
      <c r="NJK202" s="282"/>
      <c r="NJL202" s="282"/>
      <c r="NJM202" s="282"/>
      <c r="NJN202" s="282"/>
      <c r="NJO202" s="282"/>
      <c r="NJP202" s="282"/>
      <c r="NJQ202" s="282"/>
      <c r="NJR202" s="282"/>
      <c r="NJS202" s="283"/>
      <c r="NJT202" s="283"/>
      <c r="NJU202" s="282"/>
      <c r="NJV202" s="282"/>
      <c r="NJW202" s="282"/>
      <c r="NJX202" s="282"/>
      <c r="NJY202" s="282"/>
      <c r="NJZ202" s="282"/>
      <c r="NKA202" s="282"/>
      <c r="NKB202" s="282"/>
      <c r="NKC202" s="282"/>
      <c r="NKD202" s="282"/>
      <c r="NKE202" s="282"/>
      <c r="NKF202" s="282"/>
      <c r="NKG202" s="282"/>
      <c r="NKH202" s="282"/>
      <c r="NKI202" s="282"/>
      <c r="NKJ202" s="282"/>
      <c r="NKK202" s="282"/>
      <c r="NKL202" s="282"/>
      <c r="NKM202" s="282"/>
      <c r="NKN202" s="282"/>
      <c r="NKO202" s="282"/>
      <c r="NKP202" s="282"/>
      <c r="NKQ202" s="282"/>
      <c r="NKR202" s="282"/>
      <c r="NKS202" s="283"/>
      <c r="NKT202" s="283"/>
      <c r="NKU202" s="282"/>
      <c r="NKV202" s="282"/>
      <c r="NKW202" s="282"/>
      <c r="NKX202" s="282"/>
      <c r="NKY202" s="282"/>
      <c r="NKZ202" s="282"/>
      <c r="NLA202" s="282"/>
      <c r="NLB202" s="282"/>
      <c r="NLC202" s="282"/>
      <c r="NLD202" s="282"/>
      <c r="NLE202" s="282"/>
      <c r="NLF202" s="282"/>
      <c r="NLG202" s="282"/>
      <c r="NLH202" s="282"/>
      <c r="NLI202" s="282"/>
      <c r="NLJ202" s="282"/>
      <c r="NLK202" s="282"/>
      <c r="NLL202" s="282"/>
      <c r="NLM202" s="282"/>
      <c r="NLN202" s="282"/>
      <c r="NLO202" s="282"/>
      <c r="NLP202" s="282"/>
      <c r="NLQ202" s="282"/>
      <c r="NLR202" s="282"/>
      <c r="NLS202" s="283"/>
      <c r="NLT202" s="283"/>
      <c r="NLU202" s="282"/>
      <c r="NLV202" s="282"/>
      <c r="NLW202" s="282"/>
      <c r="NLX202" s="282"/>
      <c r="NLY202" s="282"/>
      <c r="NLZ202" s="282"/>
      <c r="NMA202" s="282"/>
      <c r="NMB202" s="282"/>
      <c r="NMC202" s="282"/>
      <c r="NMD202" s="282"/>
      <c r="NME202" s="282"/>
      <c r="NMF202" s="282"/>
      <c r="NMG202" s="282"/>
      <c r="NMH202" s="282"/>
      <c r="NMI202" s="282"/>
      <c r="NMJ202" s="282"/>
      <c r="NMK202" s="282"/>
      <c r="NML202" s="282"/>
      <c r="NMM202" s="282"/>
      <c r="NMN202" s="282"/>
      <c r="NMO202" s="282"/>
      <c r="NMP202" s="282"/>
      <c r="NMQ202" s="282"/>
      <c r="NMR202" s="282"/>
      <c r="NMS202" s="283"/>
      <c r="NMT202" s="283"/>
      <c r="NMU202" s="282"/>
      <c r="NMV202" s="282"/>
      <c r="NMW202" s="282"/>
      <c r="NMX202" s="282"/>
      <c r="NMY202" s="282"/>
      <c r="NMZ202" s="282"/>
      <c r="NNA202" s="282"/>
      <c r="NNB202" s="282"/>
      <c r="NNC202" s="282"/>
      <c r="NND202" s="282"/>
      <c r="NNE202" s="282"/>
      <c r="NNF202" s="282"/>
      <c r="NNG202" s="282"/>
      <c r="NNH202" s="282"/>
      <c r="NNI202" s="282"/>
      <c r="NNJ202" s="282"/>
      <c r="NNK202" s="282"/>
      <c r="NNL202" s="282"/>
      <c r="NNM202" s="282"/>
      <c r="NNN202" s="282"/>
      <c r="NNO202" s="282"/>
      <c r="NNP202" s="282"/>
      <c r="NNQ202" s="282"/>
      <c r="NNR202" s="282"/>
      <c r="NNS202" s="283"/>
      <c r="NNT202" s="283"/>
      <c r="NNU202" s="282"/>
      <c r="NNV202" s="282"/>
      <c r="NNW202" s="282"/>
      <c r="NNX202" s="282"/>
      <c r="NNY202" s="282"/>
      <c r="NNZ202" s="282"/>
      <c r="NOA202" s="282"/>
      <c r="NOB202" s="282"/>
      <c r="NOC202" s="282"/>
      <c r="NOD202" s="282"/>
      <c r="NOE202" s="282"/>
      <c r="NOF202" s="282"/>
      <c r="NOG202" s="282"/>
      <c r="NOH202" s="282"/>
      <c r="NOI202" s="282"/>
      <c r="NOJ202" s="282"/>
      <c r="NOK202" s="282"/>
      <c r="NOL202" s="282"/>
      <c r="NOM202" s="282"/>
      <c r="NON202" s="282"/>
      <c r="NOO202" s="282"/>
      <c r="NOP202" s="282"/>
      <c r="NOQ202" s="282"/>
      <c r="NOR202" s="282"/>
      <c r="NOS202" s="283"/>
      <c r="NOT202" s="283"/>
      <c r="NOU202" s="282"/>
      <c r="NOV202" s="282"/>
      <c r="NOW202" s="282"/>
      <c r="NOX202" s="282"/>
      <c r="NOY202" s="282"/>
      <c r="NOZ202" s="282"/>
      <c r="NPA202" s="282"/>
      <c r="NPB202" s="282"/>
      <c r="NPC202" s="282"/>
      <c r="NPD202" s="282"/>
      <c r="NPE202" s="282"/>
      <c r="NPF202" s="282"/>
      <c r="NPG202" s="282"/>
      <c r="NPH202" s="282"/>
      <c r="NPI202" s="282"/>
      <c r="NPJ202" s="282"/>
      <c r="NPK202" s="282"/>
      <c r="NPL202" s="282"/>
      <c r="NPM202" s="282"/>
      <c r="NPN202" s="282"/>
      <c r="NPO202" s="282"/>
      <c r="NPP202" s="282"/>
      <c r="NPQ202" s="282"/>
      <c r="NPR202" s="282"/>
      <c r="NPS202" s="283"/>
      <c r="NPT202" s="283"/>
      <c r="NPU202" s="282"/>
      <c r="NPV202" s="282"/>
      <c r="NPW202" s="282"/>
      <c r="NPX202" s="282"/>
      <c r="NPY202" s="282"/>
      <c r="NPZ202" s="282"/>
      <c r="NQA202" s="282"/>
      <c r="NQB202" s="282"/>
      <c r="NQC202" s="282"/>
      <c r="NQD202" s="282"/>
      <c r="NQE202" s="282"/>
      <c r="NQF202" s="282"/>
      <c r="NQG202" s="282"/>
      <c r="NQH202" s="282"/>
      <c r="NQI202" s="282"/>
      <c r="NQJ202" s="282"/>
      <c r="NQK202" s="282"/>
      <c r="NQL202" s="282"/>
      <c r="NQM202" s="282"/>
      <c r="NQN202" s="282"/>
      <c r="NQO202" s="282"/>
      <c r="NQP202" s="282"/>
      <c r="NQQ202" s="282"/>
      <c r="NQR202" s="282"/>
      <c r="NQS202" s="283"/>
      <c r="NQT202" s="283"/>
      <c r="NQU202" s="282"/>
      <c r="NQV202" s="282"/>
      <c r="NQW202" s="282"/>
      <c r="NQX202" s="282"/>
      <c r="NQY202" s="282"/>
      <c r="NQZ202" s="282"/>
      <c r="NRA202" s="282"/>
      <c r="NRB202" s="282"/>
      <c r="NRC202" s="282"/>
      <c r="NRD202" s="282"/>
      <c r="NRE202" s="282"/>
      <c r="NRF202" s="282"/>
      <c r="NRG202" s="282"/>
      <c r="NRH202" s="282"/>
      <c r="NRI202" s="282"/>
      <c r="NRJ202" s="282"/>
      <c r="NRK202" s="282"/>
      <c r="NRL202" s="282"/>
      <c r="NRM202" s="282"/>
      <c r="NRN202" s="282"/>
      <c r="NRO202" s="282"/>
      <c r="NRP202" s="282"/>
      <c r="NRQ202" s="282"/>
      <c r="NRR202" s="282"/>
      <c r="NRS202" s="283"/>
      <c r="NRT202" s="283"/>
      <c r="NRU202" s="282"/>
      <c r="NRV202" s="282"/>
      <c r="NRW202" s="282"/>
      <c r="NRX202" s="282"/>
      <c r="NRY202" s="282"/>
      <c r="NRZ202" s="282"/>
      <c r="NSA202" s="282"/>
      <c r="NSB202" s="282"/>
      <c r="NSC202" s="282"/>
      <c r="NSD202" s="282"/>
      <c r="NSE202" s="282"/>
      <c r="NSF202" s="282"/>
      <c r="NSG202" s="282"/>
      <c r="NSH202" s="282"/>
      <c r="NSI202" s="282"/>
      <c r="NSJ202" s="282"/>
      <c r="NSK202" s="282"/>
      <c r="NSL202" s="282"/>
      <c r="NSM202" s="282"/>
      <c r="NSN202" s="282"/>
      <c r="NSO202" s="282"/>
      <c r="NSP202" s="282"/>
      <c r="NSQ202" s="282"/>
      <c r="NSR202" s="282"/>
      <c r="NSS202" s="283"/>
      <c r="NST202" s="283"/>
      <c r="NSU202" s="282"/>
      <c r="NSV202" s="282"/>
      <c r="NSW202" s="282"/>
      <c r="NSX202" s="282"/>
      <c r="NSY202" s="282"/>
      <c r="NSZ202" s="282"/>
      <c r="NTA202" s="282"/>
      <c r="NTB202" s="282"/>
      <c r="NTC202" s="282"/>
      <c r="NTD202" s="282"/>
      <c r="NTE202" s="282"/>
      <c r="NTF202" s="282"/>
      <c r="NTG202" s="282"/>
      <c r="NTH202" s="282"/>
      <c r="NTI202" s="282"/>
      <c r="NTJ202" s="282"/>
      <c r="NTK202" s="282"/>
      <c r="NTL202" s="282"/>
      <c r="NTM202" s="282"/>
      <c r="NTN202" s="282"/>
      <c r="NTO202" s="282"/>
      <c r="NTP202" s="282"/>
      <c r="NTQ202" s="282"/>
      <c r="NTR202" s="282"/>
      <c r="NTS202" s="283"/>
      <c r="NTT202" s="283"/>
      <c r="NTU202" s="282"/>
      <c r="NTV202" s="282"/>
      <c r="NTW202" s="282"/>
      <c r="NTX202" s="282"/>
      <c r="NTY202" s="282"/>
      <c r="NTZ202" s="282"/>
      <c r="NUA202" s="282"/>
      <c r="NUB202" s="282"/>
      <c r="NUC202" s="282"/>
      <c r="NUD202" s="282"/>
      <c r="NUE202" s="282"/>
      <c r="NUF202" s="282"/>
      <c r="NUG202" s="282"/>
      <c r="NUH202" s="282"/>
      <c r="NUI202" s="282"/>
      <c r="NUJ202" s="282"/>
      <c r="NUK202" s="282"/>
      <c r="NUL202" s="282"/>
      <c r="NUM202" s="282"/>
      <c r="NUN202" s="282"/>
      <c r="NUO202" s="282"/>
      <c r="NUP202" s="282"/>
      <c r="NUQ202" s="282"/>
      <c r="NUR202" s="282"/>
      <c r="NUS202" s="283"/>
      <c r="NUT202" s="283"/>
      <c r="NUU202" s="282"/>
      <c r="NUV202" s="282"/>
      <c r="NUW202" s="282"/>
      <c r="NUX202" s="282"/>
      <c r="NUY202" s="282"/>
      <c r="NUZ202" s="282"/>
      <c r="NVA202" s="282"/>
      <c r="NVB202" s="282"/>
      <c r="NVC202" s="282"/>
      <c r="NVD202" s="282"/>
      <c r="NVE202" s="282"/>
      <c r="NVF202" s="282"/>
      <c r="NVG202" s="282"/>
      <c r="NVH202" s="282"/>
      <c r="NVI202" s="282"/>
      <c r="NVJ202" s="282"/>
      <c r="NVK202" s="282"/>
      <c r="NVL202" s="282"/>
      <c r="NVM202" s="282"/>
      <c r="NVN202" s="282"/>
      <c r="NVO202" s="282"/>
      <c r="NVP202" s="282"/>
      <c r="NVQ202" s="282"/>
      <c r="NVR202" s="282"/>
      <c r="NVS202" s="283"/>
      <c r="NVT202" s="283"/>
      <c r="NVU202" s="282"/>
      <c r="NVV202" s="282"/>
      <c r="NVW202" s="282"/>
      <c r="NVX202" s="282"/>
      <c r="NVY202" s="282"/>
      <c r="NVZ202" s="282"/>
      <c r="NWA202" s="282"/>
      <c r="NWB202" s="282"/>
      <c r="NWC202" s="282"/>
      <c r="NWD202" s="282"/>
      <c r="NWE202" s="282"/>
      <c r="NWF202" s="282"/>
      <c r="NWG202" s="282"/>
      <c r="NWH202" s="282"/>
      <c r="NWI202" s="282"/>
      <c r="NWJ202" s="282"/>
      <c r="NWK202" s="282"/>
      <c r="NWL202" s="282"/>
      <c r="NWM202" s="282"/>
      <c r="NWN202" s="282"/>
      <c r="NWO202" s="282"/>
      <c r="NWP202" s="282"/>
      <c r="NWQ202" s="282"/>
      <c r="NWR202" s="282"/>
      <c r="NWS202" s="283"/>
      <c r="NWT202" s="283"/>
      <c r="NWU202" s="282"/>
      <c r="NWV202" s="282"/>
      <c r="NWW202" s="282"/>
      <c r="NWX202" s="282"/>
      <c r="NWY202" s="282"/>
      <c r="NWZ202" s="282"/>
      <c r="NXA202" s="282"/>
      <c r="NXB202" s="282"/>
      <c r="NXC202" s="282"/>
      <c r="NXD202" s="282"/>
      <c r="NXE202" s="282"/>
      <c r="NXF202" s="282"/>
      <c r="NXG202" s="282"/>
      <c r="NXH202" s="282"/>
      <c r="NXI202" s="282"/>
      <c r="NXJ202" s="282"/>
      <c r="NXK202" s="282"/>
      <c r="NXL202" s="282"/>
      <c r="NXM202" s="282"/>
      <c r="NXN202" s="282"/>
      <c r="NXO202" s="282"/>
      <c r="NXP202" s="282"/>
      <c r="NXQ202" s="282"/>
      <c r="NXR202" s="282"/>
      <c r="NXS202" s="283"/>
      <c r="NXT202" s="283"/>
      <c r="NXU202" s="282"/>
      <c r="NXV202" s="282"/>
      <c r="NXW202" s="282"/>
      <c r="NXX202" s="282"/>
      <c r="NXY202" s="282"/>
      <c r="NXZ202" s="282"/>
      <c r="NYA202" s="282"/>
      <c r="NYB202" s="282"/>
      <c r="NYC202" s="282"/>
      <c r="NYD202" s="282"/>
      <c r="NYE202" s="282"/>
      <c r="NYF202" s="282"/>
      <c r="NYG202" s="282"/>
      <c r="NYH202" s="282"/>
      <c r="NYI202" s="282"/>
      <c r="NYJ202" s="282"/>
      <c r="NYK202" s="282"/>
      <c r="NYL202" s="282"/>
      <c r="NYM202" s="282"/>
      <c r="NYN202" s="282"/>
      <c r="NYO202" s="282"/>
      <c r="NYP202" s="282"/>
      <c r="NYQ202" s="282"/>
      <c r="NYR202" s="282"/>
      <c r="NYS202" s="283"/>
      <c r="NYT202" s="283"/>
      <c r="NYU202" s="282"/>
      <c r="NYV202" s="282"/>
      <c r="NYW202" s="282"/>
      <c r="NYX202" s="282"/>
      <c r="NYY202" s="282"/>
      <c r="NYZ202" s="282"/>
      <c r="NZA202" s="282"/>
      <c r="NZB202" s="282"/>
      <c r="NZC202" s="282"/>
      <c r="NZD202" s="282"/>
      <c r="NZE202" s="282"/>
      <c r="NZF202" s="282"/>
      <c r="NZG202" s="282"/>
      <c r="NZH202" s="282"/>
      <c r="NZI202" s="282"/>
      <c r="NZJ202" s="282"/>
      <c r="NZK202" s="282"/>
      <c r="NZL202" s="282"/>
      <c r="NZM202" s="282"/>
      <c r="NZN202" s="282"/>
      <c r="NZO202" s="282"/>
      <c r="NZP202" s="282"/>
      <c r="NZQ202" s="282"/>
      <c r="NZR202" s="282"/>
      <c r="NZS202" s="283"/>
      <c r="NZT202" s="283"/>
      <c r="NZU202" s="282"/>
      <c r="NZV202" s="282"/>
      <c r="NZW202" s="282"/>
      <c r="NZX202" s="282"/>
      <c r="NZY202" s="282"/>
      <c r="NZZ202" s="282"/>
      <c r="OAA202" s="282"/>
      <c r="OAB202" s="282"/>
      <c r="OAC202" s="282"/>
      <c r="OAD202" s="282"/>
      <c r="OAE202" s="282"/>
      <c r="OAF202" s="282"/>
      <c r="OAG202" s="282"/>
      <c r="OAH202" s="282"/>
      <c r="OAI202" s="282"/>
      <c r="OAJ202" s="282"/>
      <c r="OAK202" s="282"/>
      <c r="OAL202" s="282"/>
      <c r="OAM202" s="282"/>
      <c r="OAN202" s="282"/>
      <c r="OAO202" s="282"/>
      <c r="OAP202" s="282"/>
      <c r="OAQ202" s="282"/>
      <c r="OAR202" s="282"/>
      <c r="OAS202" s="283"/>
      <c r="OAT202" s="283"/>
      <c r="OAU202" s="282"/>
      <c r="OAV202" s="282"/>
      <c r="OAW202" s="282"/>
      <c r="OAX202" s="282"/>
      <c r="OAY202" s="282"/>
      <c r="OAZ202" s="282"/>
      <c r="OBA202" s="282"/>
      <c r="OBB202" s="282"/>
      <c r="OBC202" s="282"/>
      <c r="OBD202" s="282"/>
      <c r="OBE202" s="282"/>
      <c r="OBF202" s="282"/>
      <c r="OBG202" s="282"/>
      <c r="OBH202" s="282"/>
      <c r="OBI202" s="282"/>
      <c r="OBJ202" s="282"/>
      <c r="OBK202" s="282"/>
      <c r="OBL202" s="282"/>
      <c r="OBM202" s="282"/>
      <c r="OBN202" s="282"/>
      <c r="OBO202" s="282"/>
      <c r="OBP202" s="282"/>
      <c r="OBQ202" s="282"/>
      <c r="OBR202" s="282"/>
      <c r="OBS202" s="283"/>
      <c r="OBT202" s="283"/>
      <c r="OBU202" s="282"/>
      <c r="OBV202" s="282"/>
      <c r="OBW202" s="282"/>
      <c r="OBX202" s="282"/>
      <c r="OBY202" s="282"/>
      <c r="OBZ202" s="282"/>
      <c r="OCA202" s="282"/>
      <c r="OCB202" s="282"/>
      <c r="OCC202" s="282"/>
      <c r="OCD202" s="282"/>
      <c r="OCE202" s="282"/>
      <c r="OCF202" s="282"/>
      <c r="OCG202" s="282"/>
      <c r="OCH202" s="282"/>
      <c r="OCI202" s="282"/>
      <c r="OCJ202" s="282"/>
      <c r="OCK202" s="282"/>
      <c r="OCL202" s="282"/>
      <c r="OCM202" s="282"/>
      <c r="OCN202" s="282"/>
      <c r="OCO202" s="282"/>
      <c r="OCP202" s="282"/>
      <c r="OCQ202" s="282"/>
      <c r="OCR202" s="282"/>
      <c r="OCS202" s="283"/>
      <c r="OCT202" s="283"/>
      <c r="OCU202" s="282"/>
      <c r="OCV202" s="282"/>
      <c r="OCW202" s="282"/>
      <c r="OCX202" s="282"/>
      <c r="OCY202" s="282"/>
      <c r="OCZ202" s="282"/>
      <c r="ODA202" s="282"/>
      <c r="ODB202" s="282"/>
      <c r="ODC202" s="282"/>
      <c r="ODD202" s="282"/>
      <c r="ODE202" s="282"/>
      <c r="ODF202" s="282"/>
      <c r="ODG202" s="282"/>
      <c r="ODH202" s="282"/>
      <c r="ODI202" s="282"/>
      <c r="ODJ202" s="282"/>
      <c r="ODK202" s="282"/>
      <c r="ODL202" s="282"/>
      <c r="ODM202" s="282"/>
      <c r="ODN202" s="282"/>
      <c r="ODO202" s="282"/>
      <c r="ODP202" s="282"/>
      <c r="ODQ202" s="282"/>
      <c r="ODR202" s="282"/>
      <c r="ODS202" s="283"/>
      <c r="ODT202" s="283"/>
      <c r="ODU202" s="282"/>
      <c r="ODV202" s="282"/>
      <c r="ODW202" s="282"/>
      <c r="ODX202" s="282"/>
      <c r="ODY202" s="282"/>
      <c r="ODZ202" s="282"/>
      <c r="OEA202" s="282"/>
      <c r="OEB202" s="282"/>
      <c r="OEC202" s="282"/>
      <c r="OED202" s="282"/>
      <c r="OEE202" s="282"/>
      <c r="OEF202" s="282"/>
      <c r="OEG202" s="282"/>
      <c r="OEH202" s="282"/>
      <c r="OEI202" s="282"/>
      <c r="OEJ202" s="282"/>
      <c r="OEK202" s="282"/>
      <c r="OEL202" s="282"/>
      <c r="OEM202" s="282"/>
      <c r="OEN202" s="282"/>
      <c r="OEO202" s="282"/>
      <c r="OEP202" s="282"/>
      <c r="OEQ202" s="282"/>
      <c r="OER202" s="282"/>
      <c r="OES202" s="283"/>
      <c r="OET202" s="283"/>
      <c r="OEU202" s="282"/>
      <c r="OEV202" s="282"/>
      <c r="OEW202" s="282"/>
      <c r="OEX202" s="282"/>
      <c r="OEY202" s="282"/>
      <c r="OEZ202" s="282"/>
      <c r="OFA202" s="282"/>
      <c r="OFB202" s="282"/>
      <c r="OFC202" s="282"/>
      <c r="OFD202" s="282"/>
      <c r="OFE202" s="282"/>
      <c r="OFF202" s="282"/>
      <c r="OFG202" s="282"/>
      <c r="OFH202" s="282"/>
      <c r="OFI202" s="282"/>
      <c r="OFJ202" s="282"/>
      <c r="OFK202" s="282"/>
      <c r="OFL202" s="282"/>
      <c r="OFM202" s="282"/>
      <c r="OFN202" s="282"/>
      <c r="OFO202" s="282"/>
      <c r="OFP202" s="282"/>
      <c r="OFQ202" s="282"/>
      <c r="OFR202" s="282"/>
      <c r="OFS202" s="283"/>
      <c r="OFT202" s="283"/>
      <c r="OFU202" s="282"/>
      <c r="OFV202" s="282"/>
      <c r="OFW202" s="282"/>
      <c r="OFX202" s="282"/>
      <c r="OFY202" s="282"/>
      <c r="OFZ202" s="282"/>
      <c r="OGA202" s="282"/>
      <c r="OGB202" s="282"/>
      <c r="OGC202" s="282"/>
      <c r="OGD202" s="282"/>
      <c r="OGE202" s="282"/>
      <c r="OGF202" s="282"/>
      <c r="OGG202" s="282"/>
      <c r="OGH202" s="282"/>
      <c r="OGI202" s="282"/>
      <c r="OGJ202" s="282"/>
      <c r="OGK202" s="282"/>
      <c r="OGL202" s="282"/>
      <c r="OGM202" s="282"/>
      <c r="OGN202" s="282"/>
      <c r="OGO202" s="282"/>
      <c r="OGP202" s="282"/>
      <c r="OGQ202" s="282"/>
      <c r="OGR202" s="282"/>
      <c r="OGS202" s="283"/>
      <c r="OGT202" s="283"/>
      <c r="OGU202" s="282"/>
      <c r="OGV202" s="282"/>
      <c r="OGW202" s="282"/>
      <c r="OGX202" s="282"/>
      <c r="OGY202" s="282"/>
      <c r="OGZ202" s="282"/>
      <c r="OHA202" s="282"/>
      <c r="OHB202" s="282"/>
      <c r="OHC202" s="282"/>
      <c r="OHD202" s="282"/>
      <c r="OHE202" s="282"/>
      <c r="OHF202" s="282"/>
      <c r="OHG202" s="282"/>
      <c r="OHH202" s="282"/>
      <c r="OHI202" s="282"/>
      <c r="OHJ202" s="282"/>
      <c r="OHK202" s="282"/>
      <c r="OHL202" s="282"/>
      <c r="OHM202" s="282"/>
      <c r="OHN202" s="282"/>
      <c r="OHO202" s="282"/>
      <c r="OHP202" s="282"/>
      <c r="OHQ202" s="282"/>
      <c r="OHR202" s="282"/>
      <c r="OHS202" s="283"/>
      <c r="OHT202" s="283"/>
      <c r="OHU202" s="282"/>
      <c r="OHV202" s="282"/>
      <c r="OHW202" s="282"/>
      <c r="OHX202" s="282"/>
      <c r="OHY202" s="282"/>
      <c r="OHZ202" s="282"/>
      <c r="OIA202" s="282"/>
      <c r="OIB202" s="282"/>
      <c r="OIC202" s="282"/>
      <c r="OID202" s="282"/>
      <c r="OIE202" s="282"/>
      <c r="OIF202" s="282"/>
      <c r="OIG202" s="282"/>
      <c r="OIH202" s="282"/>
      <c r="OII202" s="282"/>
      <c r="OIJ202" s="282"/>
      <c r="OIK202" s="282"/>
      <c r="OIL202" s="282"/>
      <c r="OIM202" s="282"/>
      <c r="OIN202" s="282"/>
      <c r="OIO202" s="282"/>
      <c r="OIP202" s="282"/>
      <c r="OIQ202" s="282"/>
      <c r="OIR202" s="282"/>
      <c r="OIS202" s="283"/>
      <c r="OIT202" s="283"/>
      <c r="OIU202" s="282"/>
      <c r="OIV202" s="282"/>
      <c r="OIW202" s="282"/>
      <c r="OIX202" s="282"/>
      <c r="OIY202" s="282"/>
      <c r="OIZ202" s="282"/>
      <c r="OJA202" s="282"/>
      <c r="OJB202" s="282"/>
      <c r="OJC202" s="282"/>
      <c r="OJD202" s="282"/>
      <c r="OJE202" s="282"/>
      <c r="OJF202" s="282"/>
      <c r="OJG202" s="282"/>
      <c r="OJH202" s="282"/>
      <c r="OJI202" s="282"/>
      <c r="OJJ202" s="282"/>
      <c r="OJK202" s="282"/>
      <c r="OJL202" s="282"/>
      <c r="OJM202" s="282"/>
      <c r="OJN202" s="282"/>
      <c r="OJO202" s="282"/>
      <c r="OJP202" s="282"/>
      <c r="OJQ202" s="282"/>
      <c r="OJR202" s="282"/>
      <c r="OJS202" s="283"/>
      <c r="OJT202" s="283"/>
      <c r="OJU202" s="282"/>
      <c r="OJV202" s="282"/>
      <c r="OJW202" s="282"/>
      <c r="OJX202" s="282"/>
      <c r="OJY202" s="282"/>
      <c r="OJZ202" s="282"/>
      <c r="OKA202" s="282"/>
      <c r="OKB202" s="282"/>
      <c r="OKC202" s="282"/>
      <c r="OKD202" s="282"/>
      <c r="OKE202" s="282"/>
      <c r="OKF202" s="282"/>
      <c r="OKG202" s="282"/>
      <c r="OKH202" s="282"/>
      <c r="OKI202" s="282"/>
      <c r="OKJ202" s="282"/>
      <c r="OKK202" s="282"/>
      <c r="OKL202" s="282"/>
      <c r="OKM202" s="282"/>
      <c r="OKN202" s="282"/>
      <c r="OKO202" s="282"/>
      <c r="OKP202" s="282"/>
      <c r="OKQ202" s="282"/>
      <c r="OKR202" s="282"/>
      <c r="OKS202" s="283"/>
      <c r="OKT202" s="283"/>
      <c r="OKU202" s="282"/>
      <c r="OKV202" s="282"/>
      <c r="OKW202" s="282"/>
      <c r="OKX202" s="282"/>
      <c r="OKY202" s="282"/>
      <c r="OKZ202" s="282"/>
      <c r="OLA202" s="282"/>
      <c r="OLB202" s="282"/>
      <c r="OLC202" s="282"/>
      <c r="OLD202" s="282"/>
      <c r="OLE202" s="282"/>
      <c r="OLF202" s="282"/>
      <c r="OLG202" s="282"/>
      <c r="OLH202" s="282"/>
      <c r="OLI202" s="282"/>
      <c r="OLJ202" s="282"/>
      <c r="OLK202" s="282"/>
      <c r="OLL202" s="282"/>
      <c r="OLM202" s="282"/>
      <c r="OLN202" s="282"/>
      <c r="OLO202" s="282"/>
      <c r="OLP202" s="282"/>
      <c r="OLQ202" s="282"/>
      <c r="OLR202" s="282"/>
      <c r="OLS202" s="283"/>
      <c r="OLT202" s="283"/>
      <c r="OLU202" s="282"/>
      <c r="OLV202" s="282"/>
      <c r="OLW202" s="282"/>
      <c r="OLX202" s="282"/>
      <c r="OLY202" s="282"/>
      <c r="OLZ202" s="282"/>
      <c r="OMA202" s="282"/>
      <c r="OMB202" s="282"/>
      <c r="OMC202" s="282"/>
      <c r="OMD202" s="282"/>
      <c r="OME202" s="282"/>
      <c r="OMF202" s="282"/>
      <c r="OMG202" s="282"/>
      <c r="OMH202" s="282"/>
      <c r="OMI202" s="282"/>
      <c r="OMJ202" s="282"/>
      <c r="OMK202" s="282"/>
      <c r="OML202" s="282"/>
      <c r="OMM202" s="282"/>
      <c r="OMN202" s="282"/>
      <c r="OMO202" s="282"/>
      <c r="OMP202" s="282"/>
      <c r="OMQ202" s="282"/>
      <c r="OMR202" s="282"/>
      <c r="OMS202" s="283"/>
      <c r="OMT202" s="283"/>
      <c r="OMU202" s="282"/>
      <c r="OMV202" s="282"/>
      <c r="OMW202" s="282"/>
      <c r="OMX202" s="282"/>
      <c r="OMY202" s="282"/>
      <c r="OMZ202" s="282"/>
      <c r="ONA202" s="282"/>
      <c r="ONB202" s="282"/>
      <c r="ONC202" s="282"/>
      <c r="OND202" s="282"/>
      <c r="ONE202" s="282"/>
      <c r="ONF202" s="282"/>
      <c r="ONG202" s="282"/>
      <c r="ONH202" s="282"/>
      <c r="ONI202" s="282"/>
      <c r="ONJ202" s="282"/>
      <c r="ONK202" s="282"/>
      <c r="ONL202" s="282"/>
      <c r="ONM202" s="282"/>
      <c r="ONN202" s="282"/>
      <c r="ONO202" s="282"/>
      <c r="ONP202" s="282"/>
      <c r="ONQ202" s="282"/>
      <c r="ONR202" s="282"/>
      <c r="ONS202" s="283"/>
      <c r="ONT202" s="283"/>
      <c r="ONU202" s="282"/>
      <c r="ONV202" s="282"/>
      <c r="ONW202" s="282"/>
      <c r="ONX202" s="282"/>
      <c r="ONY202" s="282"/>
      <c r="ONZ202" s="282"/>
      <c r="OOA202" s="282"/>
      <c r="OOB202" s="282"/>
      <c r="OOC202" s="282"/>
      <c r="OOD202" s="282"/>
      <c r="OOE202" s="282"/>
      <c r="OOF202" s="282"/>
      <c r="OOG202" s="282"/>
      <c r="OOH202" s="282"/>
      <c r="OOI202" s="282"/>
      <c r="OOJ202" s="282"/>
      <c r="OOK202" s="282"/>
      <c r="OOL202" s="282"/>
      <c r="OOM202" s="282"/>
      <c r="OON202" s="282"/>
      <c r="OOO202" s="282"/>
      <c r="OOP202" s="282"/>
      <c r="OOQ202" s="282"/>
      <c r="OOR202" s="282"/>
      <c r="OOS202" s="283"/>
      <c r="OOT202" s="283"/>
      <c r="OOU202" s="282"/>
      <c r="OOV202" s="282"/>
      <c r="OOW202" s="282"/>
      <c r="OOX202" s="282"/>
      <c r="OOY202" s="282"/>
      <c r="OOZ202" s="282"/>
      <c r="OPA202" s="282"/>
      <c r="OPB202" s="282"/>
      <c r="OPC202" s="282"/>
      <c r="OPD202" s="282"/>
      <c r="OPE202" s="282"/>
      <c r="OPF202" s="282"/>
      <c r="OPG202" s="282"/>
      <c r="OPH202" s="282"/>
      <c r="OPI202" s="282"/>
      <c r="OPJ202" s="282"/>
      <c r="OPK202" s="282"/>
      <c r="OPL202" s="282"/>
      <c r="OPM202" s="282"/>
      <c r="OPN202" s="282"/>
      <c r="OPO202" s="282"/>
      <c r="OPP202" s="282"/>
      <c r="OPQ202" s="282"/>
      <c r="OPR202" s="282"/>
      <c r="OPS202" s="283"/>
      <c r="OPT202" s="283"/>
      <c r="OPU202" s="282"/>
      <c r="OPV202" s="282"/>
      <c r="OPW202" s="282"/>
      <c r="OPX202" s="282"/>
      <c r="OPY202" s="282"/>
      <c r="OPZ202" s="282"/>
      <c r="OQA202" s="282"/>
      <c r="OQB202" s="282"/>
      <c r="OQC202" s="282"/>
      <c r="OQD202" s="282"/>
      <c r="OQE202" s="282"/>
      <c r="OQF202" s="282"/>
      <c r="OQG202" s="282"/>
      <c r="OQH202" s="282"/>
      <c r="OQI202" s="282"/>
      <c r="OQJ202" s="282"/>
      <c r="OQK202" s="282"/>
      <c r="OQL202" s="282"/>
      <c r="OQM202" s="282"/>
      <c r="OQN202" s="282"/>
      <c r="OQO202" s="282"/>
      <c r="OQP202" s="282"/>
      <c r="OQQ202" s="282"/>
      <c r="OQR202" s="282"/>
      <c r="OQS202" s="283"/>
      <c r="OQT202" s="283"/>
      <c r="OQU202" s="282"/>
      <c r="OQV202" s="282"/>
      <c r="OQW202" s="282"/>
      <c r="OQX202" s="282"/>
      <c r="OQY202" s="282"/>
      <c r="OQZ202" s="282"/>
      <c r="ORA202" s="282"/>
      <c r="ORB202" s="282"/>
      <c r="ORC202" s="282"/>
      <c r="ORD202" s="282"/>
      <c r="ORE202" s="282"/>
      <c r="ORF202" s="282"/>
      <c r="ORG202" s="282"/>
      <c r="ORH202" s="282"/>
      <c r="ORI202" s="282"/>
      <c r="ORJ202" s="282"/>
      <c r="ORK202" s="282"/>
      <c r="ORL202" s="282"/>
      <c r="ORM202" s="282"/>
      <c r="ORN202" s="282"/>
      <c r="ORO202" s="282"/>
      <c r="ORP202" s="282"/>
      <c r="ORQ202" s="282"/>
      <c r="ORR202" s="282"/>
      <c r="ORS202" s="283"/>
      <c r="ORT202" s="283"/>
      <c r="ORU202" s="282"/>
      <c r="ORV202" s="282"/>
      <c r="ORW202" s="282"/>
      <c r="ORX202" s="282"/>
      <c r="ORY202" s="282"/>
      <c r="ORZ202" s="282"/>
      <c r="OSA202" s="282"/>
      <c r="OSB202" s="282"/>
      <c r="OSC202" s="282"/>
      <c r="OSD202" s="282"/>
      <c r="OSE202" s="282"/>
      <c r="OSF202" s="282"/>
      <c r="OSG202" s="282"/>
      <c r="OSH202" s="282"/>
      <c r="OSI202" s="282"/>
      <c r="OSJ202" s="282"/>
      <c r="OSK202" s="282"/>
      <c r="OSL202" s="282"/>
      <c r="OSM202" s="282"/>
      <c r="OSN202" s="282"/>
      <c r="OSO202" s="282"/>
      <c r="OSP202" s="282"/>
      <c r="OSQ202" s="282"/>
      <c r="OSR202" s="282"/>
      <c r="OSS202" s="283"/>
      <c r="OST202" s="283"/>
      <c r="OSU202" s="282"/>
      <c r="OSV202" s="282"/>
      <c r="OSW202" s="282"/>
      <c r="OSX202" s="282"/>
      <c r="OSY202" s="282"/>
      <c r="OSZ202" s="282"/>
      <c r="OTA202" s="282"/>
      <c r="OTB202" s="282"/>
      <c r="OTC202" s="282"/>
      <c r="OTD202" s="282"/>
      <c r="OTE202" s="282"/>
      <c r="OTF202" s="282"/>
      <c r="OTG202" s="282"/>
      <c r="OTH202" s="282"/>
      <c r="OTI202" s="282"/>
      <c r="OTJ202" s="282"/>
      <c r="OTK202" s="282"/>
      <c r="OTL202" s="282"/>
      <c r="OTM202" s="282"/>
      <c r="OTN202" s="282"/>
      <c r="OTO202" s="282"/>
      <c r="OTP202" s="282"/>
      <c r="OTQ202" s="282"/>
      <c r="OTR202" s="282"/>
      <c r="OTS202" s="283"/>
      <c r="OTT202" s="283"/>
      <c r="OTU202" s="282"/>
      <c r="OTV202" s="282"/>
      <c r="OTW202" s="282"/>
      <c r="OTX202" s="282"/>
      <c r="OTY202" s="282"/>
      <c r="OTZ202" s="282"/>
      <c r="OUA202" s="282"/>
      <c r="OUB202" s="282"/>
      <c r="OUC202" s="282"/>
      <c r="OUD202" s="282"/>
      <c r="OUE202" s="282"/>
      <c r="OUF202" s="282"/>
      <c r="OUG202" s="282"/>
      <c r="OUH202" s="282"/>
      <c r="OUI202" s="282"/>
      <c r="OUJ202" s="282"/>
      <c r="OUK202" s="282"/>
      <c r="OUL202" s="282"/>
      <c r="OUM202" s="282"/>
      <c r="OUN202" s="282"/>
      <c r="OUO202" s="282"/>
      <c r="OUP202" s="282"/>
      <c r="OUQ202" s="282"/>
      <c r="OUR202" s="282"/>
      <c r="OUS202" s="283"/>
      <c r="OUT202" s="283"/>
      <c r="OUU202" s="282"/>
      <c r="OUV202" s="282"/>
      <c r="OUW202" s="282"/>
      <c r="OUX202" s="282"/>
      <c r="OUY202" s="282"/>
      <c r="OUZ202" s="282"/>
      <c r="OVA202" s="282"/>
      <c r="OVB202" s="282"/>
      <c r="OVC202" s="282"/>
      <c r="OVD202" s="282"/>
      <c r="OVE202" s="282"/>
      <c r="OVF202" s="282"/>
      <c r="OVG202" s="282"/>
      <c r="OVH202" s="282"/>
      <c r="OVI202" s="282"/>
      <c r="OVJ202" s="282"/>
      <c r="OVK202" s="282"/>
      <c r="OVL202" s="282"/>
      <c r="OVM202" s="282"/>
      <c r="OVN202" s="282"/>
      <c r="OVO202" s="282"/>
      <c r="OVP202" s="282"/>
      <c r="OVQ202" s="282"/>
      <c r="OVR202" s="282"/>
      <c r="OVS202" s="283"/>
      <c r="OVT202" s="283"/>
      <c r="OVU202" s="282"/>
      <c r="OVV202" s="282"/>
      <c r="OVW202" s="282"/>
      <c r="OVX202" s="282"/>
      <c r="OVY202" s="282"/>
      <c r="OVZ202" s="282"/>
      <c r="OWA202" s="282"/>
      <c r="OWB202" s="282"/>
      <c r="OWC202" s="282"/>
      <c r="OWD202" s="282"/>
      <c r="OWE202" s="282"/>
      <c r="OWF202" s="282"/>
      <c r="OWG202" s="282"/>
      <c r="OWH202" s="282"/>
      <c r="OWI202" s="282"/>
      <c r="OWJ202" s="282"/>
      <c r="OWK202" s="282"/>
      <c r="OWL202" s="282"/>
      <c r="OWM202" s="282"/>
      <c r="OWN202" s="282"/>
      <c r="OWO202" s="282"/>
      <c r="OWP202" s="282"/>
      <c r="OWQ202" s="282"/>
      <c r="OWR202" s="282"/>
      <c r="OWS202" s="283"/>
      <c r="OWT202" s="283"/>
      <c r="OWU202" s="282"/>
      <c r="OWV202" s="282"/>
      <c r="OWW202" s="282"/>
      <c r="OWX202" s="282"/>
      <c r="OWY202" s="282"/>
      <c r="OWZ202" s="282"/>
      <c r="OXA202" s="282"/>
      <c r="OXB202" s="282"/>
      <c r="OXC202" s="282"/>
      <c r="OXD202" s="282"/>
      <c r="OXE202" s="282"/>
      <c r="OXF202" s="282"/>
      <c r="OXG202" s="282"/>
      <c r="OXH202" s="282"/>
      <c r="OXI202" s="282"/>
      <c r="OXJ202" s="282"/>
      <c r="OXK202" s="282"/>
      <c r="OXL202" s="282"/>
      <c r="OXM202" s="282"/>
      <c r="OXN202" s="282"/>
      <c r="OXO202" s="282"/>
      <c r="OXP202" s="282"/>
      <c r="OXQ202" s="282"/>
      <c r="OXR202" s="282"/>
      <c r="OXS202" s="283"/>
      <c r="OXT202" s="283"/>
      <c r="OXU202" s="282"/>
      <c r="OXV202" s="282"/>
      <c r="OXW202" s="282"/>
      <c r="OXX202" s="282"/>
      <c r="OXY202" s="282"/>
      <c r="OXZ202" s="282"/>
      <c r="OYA202" s="282"/>
      <c r="OYB202" s="282"/>
      <c r="OYC202" s="282"/>
      <c r="OYD202" s="282"/>
      <c r="OYE202" s="282"/>
      <c r="OYF202" s="282"/>
      <c r="OYG202" s="282"/>
      <c r="OYH202" s="282"/>
      <c r="OYI202" s="282"/>
      <c r="OYJ202" s="282"/>
      <c r="OYK202" s="282"/>
      <c r="OYL202" s="282"/>
      <c r="OYM202" s="282"/>
      <c r="OYN202" s="282"/>
      <c r="OYO202" s="282"/>
      <c r="OYP202" s="282"/>
      <c r="OYQ202" s="282"/>
      <c r="OYR202" s="282"/>
      <c r="OYS202" s="283"/>
      <c r="OYT202" s="283"/>
      <c r="OYU202" s="282"/>
      <c r="OYV202" s="282"/>
      <c r="OYW202" s="282"/>
      <c r="OYX202" s="282"/>
      <c r="OYY202" s="282"/>
      <c r="OYZ202" s="282"/>
      <c r="OZA202" s="282"/>
      <c r="OZB202" s="282"/>
      <c r="OZC202" s="282"/>
      <c r="OZD202" s="282"/>
      <c r="OZE202" s="282"/>
      <c r="OZF202" s="282"/>
      <c r="OZG202" s="282"/>
      <c r="OZH202" s="282"/>
      <c r="OZI202" s="282"/>
      <c r="OZJ202" s="282"/>
      <c r="OZK202" s="282"/>
      <c r="OZL202" s="282"/>
      <c r="OZM202" s="282"/>
      <c r="OZN202" s="282"/>
      <c r="OZO202" s="282"/>
      <c r="OZP202" s="282"/>
      <c r="OZQ202" s="282"/>
      <c r="OZR202" s="282"/>
      <c r="OZS202" s="283"/>
      <c r="OZT202" s="283"/>
      <c r="OZU202" s="282"/>
      <c r="OZV202" s="282"/>
      <c r="OZW202" s="282"/>
      <c r="OZX202" s="282"/>
      <c r="OZY202" s="282"/>
      <c r="OZZ202" s="282"/>
      <c r="PAA202" s="282"/>
      <c r="PAB202" s="282"/>
      <c r="PAC202" s="282"/>
      <c r="PAD202" s="282"/>
      <c r="PAE202" s="282"/>
      <c r="PAF202" s="282"/>
      <c r="PAG202" s="282"/>
      <c r="PAH202" s="282"/>
      <c r="PAI202" s="282"/>
      <c r="PAJ202" s="282"/>
      <c r="PAK202" s="282"/>
      <c r="PAL202" s="282"/>
      <c r="PAM202" s="282"/>
      <c r="PAN202" s="282"/>
      <c r="PAO202" s="282"/>
      <c r="PAP202" s="282"/>
      <c r="PAQ202" s="282"/>
      <c r="PAR202" s="282"/>
      <c r="PAS202" s="283"/>
      <c r="PAT202" s="283"/>
      <c r="PAU202" s="282"/>
      <c r="PAV202" s="282"/>
      <c r="PAW202" s="282"/>
      <c r="PAX202" s="282"/>
      <c r="PAY202" s="282"/>
      <c r="PAZ202" s="282"/>
      <c r="PBA202" s="282"/>
      <c r="PBB202" s="282"/>
      <c r="PBC202" s="282"/>
      <c r="PBD202" s="282"/>
      <c r="PBE202" s="282"/>
      <c r="PBF202" s="282"/>
      <c r="PBG202" s="282"/>
      <c r="PBH202" s="282"/>
      <c r="PBI202" s="282"/>
      <c r="PBJ202" s="282"/>
      <c r="PBK202" s="282"/>
      <c r="PBL202" s="282"/>
      <c r="PBM202" s="282"/>
      <c r="PBN202" s="282"/>
      <c r="PBO202" s="282"/>
      <c r="PBP202" s="282"/>
      <c r="PBQ202" s="282"/>
      <c r="PBR202" s="282"/>
      <c r="PBS202" s="283"/>
      <c r="PBT202" s="283"/>
      <c r="PBU202" s="282"/>
      <c r="PBV202" s="282"/>
      <c r="PBW202" s="282"/>
      <c r="PBX202" s="282"/>
      <c r="PBY202" s="282"/>
      <c r="PBZ202" s="282"/>
      <c r="PCA202" s="282"/>
      <c r="PCB202" s="282"/>
      <c r="PCC202" s="282"/>
      <c r="PCD202" s="282"/>
      <c r="PCE202" s="282"/>
      <c r="PCF202" s="282"/>
      <c r="PCG202" s="282"/>
      <c r="PCH202" s="282"/>
      <c r="PCI202" s="282"/>
      <c r="PCJ202" s="282"/>
      <c r="PCK202" s="282"/>
      <c r="PCL202" s="282"/>
      <c r="PCM202" s="282"/>
      <c r="PCN202" s="282"/>
      <c r="PCO202" s="282"/>
      <c r="PCP202" s="282"/>
      <c r="PCQ202" s="282"/>
      <c r="PCR202" s="282"/>
      <c r="PCS202" s="283"/>
      <c r="PCT202" s="283"/>
      <c r="PCU202" s="282"/>
      <c r="PCV202" s="282"/>
      <c r="PCW202" s="282"/>
      <c r="PCX202" s="282"/>
      <c r="PCY202" s="282"/>
      <c r="PCZ202" s="282"/>
      <c r="PDA202" s="282"/>
      <c r="PDB202" s="282"/>
      <c r="PDC202" s="282"/>
      <c r="PDD202" s="282"/>
      <c r="PDE202" s="282"/>
      <c r="PDF202" s="282"/>
      <c r="PDG202" s="282"/>
      <c r="PDH202" s="282"/>
      <c r="PDI202" s="282"/>
      <c r="PDJ202" s="282"/>
      <c r="PDK202" s="282"/>
      <c r="PDL202" s="282"/>
      <c r="PDM202" s="282"/>
      <c r="PDN202" s="282"/>
      <c r="PDO202" s="282"/>
      <c r="PDP202" s="282"/>
      <c r="PDQ202" s="282"/>
      <c r="PDR202" s="282"/>
      <c r="PDS202" s="283"/>
      <c r="PDT202" s="283"/>
      <c r="PDU202" s="282"/>
      <c r="PDV202" s="282"/>
      <c r="PDW202" s="282"/>
      <c r="PDX202" s="282"/>
      <c r="PDY202" s="282"/>
      <c r="PDZ202" s="282"/>
      <c r="PEA202" s="282"/>
      <c r="PEB202" s="282"/>
      <c r="PEC202" s="282"/>
      <c r="PED202" s="282"/>
      <c r="PEE202" s="282"/>
      <c r="PEF202" s="282"/>
      <c r="PEG202" s="282"/>
      <c r="PEH202" s="282"/>
      <c r="PEI202" s="282"/>
      <c r="PEJ202" s="282"/>
      <c r="PEK202" s="282"/>
      <c r="PEL202" s="282"/>
      <c r="PEM202" s="282"/>
      <c r="PEN202" s="282"/>
      <c r="PEO202" s="282"/>
      <c r="PEP202" s="282"/>
      <c r="PEQ202" s="282"/>
      <c r="PER202" s="282"/>
      <c r="PES202" s="283"/>
      <c r="PET202" s="283"/>
      <c r="PEU202" s="282"/>
      <c r="PEV202" s="282"/>
      <c r="PEW202" s="282"/>
      <c r="PEX202" s="282"/>
      <c r="PEY202" s="282"/>
      <c r="PEZ202" s="282"/>
      <c r="PFA202" s="282"/>
      <c r="PFB202" s="282"/>
      <c r="PFC202" s="282"/>
      <c r="PFD202" s="282"/>
      <c r="PFE202" s="282"/>
      <c r="PFF202" s="282"/>
      <c r="PFG202" s="282"/>
      <c r="PFH202" s="282"/>
      <c r="PFI202" s="282"/>
      <c r="PFJ202" s="282"/>
      <c r="PFK202" s="282"/>
      <c r="PFL202" s="282"/>
      <c r="PFM202" s="282"/>
      <c r="PFN202" s="282"/>
      <c r="PFO202" s="282"/>
      <c r="PFP202" s="282"/>
      <c r="PFQ202" s="282"/>
      <c r="PFR202" s="282"/>
      <c r="PFS202" s="283"/>
      <c r="PFT202" s="283"/>
      <c r="PFU202" s="282"/>
      <c r="PFV202" s="282"/>
      <c r="PFW202" s="282"/>
      <c r="PFX202" s="282"/>
      <c r="PFY202" s="282"/>
      <c r="PFZ202" s="282"/>
      <c r="PGA202" s="282"/>
      <c r="PGB202" s="282"/>
      <c r="PGC202" s="282"/>
      <c r="PGD202" s="282"/>
      <c r="PGE202" s="282"/>
      <c r="PGF202" s="282"/>
      <c r="PGG202" s="282"/>
      <c r="PGH202" s="282"/>
      <c r="PGI202" s="282"/>
      <c r="PGJ202" s="282"/>
      <c r="PGK202" s="282"/>
      <c r="PGL202" s="282"/>
      <c r="PGM202" s="282"/>
      <c r="PGN202" s="282"/>
      <c r="PGO202" s="282"/>
      <c r="PGP202" s="282"/>
      <c r="PGQ202" s="282"/>
      <c r="PGR202" s="282"/>
      <c r="PGS202" s="283"/>
      <c r="PGT202" s="283"/>
      <c r="PGU202" s="282"/>
      <c r="PGV202" s="282"/>
      <c r="PGW202" s="282"/>
      <c r="PGX202" s="282"/>
      <c r="PGY202" s="282"/>
      <c r="PGZ202" s="282"/>
      <c r="PHA202" s="282"/>
      <c r="PHB202" s="282"/>
      <c r="PHC202" s="282"/>
      <c r="PHD202" s="282"/>
      <c r="PHE202" s="282"/>
      <c r="PHF202" s="282"/>
      <c r="PHG202" s="282"/>
      <c r="PHH202" s="282"/>
      <c r="PHI202" s="282"/>
      <c r="PHJ202" s="282"/>
      <c r="PHK202" s="282"/>
      <c r="PHL202" s="282"/>
      <c r="PHM202" s="282"/>
      <c r="PHN202" s="282"/>
      <c r="PHO202" s="282"/>
      <c r="PHP202" s="282"/>
      <c r="PHQ202" s="282"/>
      <c r="PHR202" s="282"/>
      <c r="PHS202" s="283"/>
      <c r="PHT202" s="283"/>
      <c r="PHU202" s="282"/>
      <c r="PHV202" s="282"/>
      <c r="PHW202" s="282"/>
      <c r="PHX202" s="282"/>
      <c r="PHY202" s="282"/>
      <c r="PHZ202" s="282"/>
      <c r="PIA202" s="282"/>
      <c r="PIB202" s="282"/>
      <c r="PIC202" s="282"/>
      <c r="PID202" s="282"/>
      <c r="PIE202" s="282"/>
      <c r="PIF202" s="282"/>
      <c r="PIG202" s="282"/>
      <c r="PIH202" s="282"/>
      <c r="PII202" s="282"/>
      <c r="PIJ202" s="282"/>
      <c r="PIK202" s="282"/>
      <c r="PIL202" s="282"/>
      <c r="PIM202" s="282"/>
      <c r="PIN202" s="282"/>
      <c r="PIO202" s="282"/>
      <c r="PIP202" s="282"/>
      <c r="PIQ202" s="282"/>
      <c r="PIR202" s="282"/>
      <c r="PIS202" s="283"/>
      <c r="PIT202" s="283"/>
      <c r="PIU202" s="282"/>
      <c r="PIV202" s="282"/>
      <c r="PIW202" s="282"/>
      <c r="PIX202" s="282"/>
      <c r="PIY202" s="282"/>
      <c r="PIZ202" s="282"/>
      <c r="PJA202" s="282"/>
      <c r="PJB202" s="282"/>
      <c r="PJC202" s="282"/>
      <c r="PJD202" s="282"/>
      <c r="PJE202" s="282"/>
      <c r="PJF202" s="282"/>
      <c r="PJG202" s="282"/>
      <c r="PJH202" s="282"/>
      <c r="PJI202" s="282"/>
      <c r="PJJ202" s="282"/>
      <c r="PJK202" s="282"/>
      <c r="PJL202" s="282"/>
      <c r="PJM202" s="282"/>
      <c r="PJN202" s="282"/>
      <c r="PJO202" s="282"/>
      <c r="PJP202" s="282"/>
      <c r="PJQ202" s="282"/>
      <c r="PJR202" s="282"/>
      <c r="PJS202" s="283"/>
      <c r="PJT202" s="283"/>
      <c r="PJU202" s="282"/>
      <c r="PJV202" s="282"/>
      <c r="PJW202" s="282"/>
      <c r="PJX202" s="282"/>
      <c r="PJY202" s="282"/>
      <c r="PJZ202" s="282"/>
      <c r="PKA202" s="282"/>
      <c r="PKB202" s="282"/>
      <c r="PKC202" s="282"/>
      <c r="PKD202" s="282"/>
      <c r="PKE202" s="282"/>
      <c r="PKF202" s="282"/>
      <c r="PKG202" s="282"/>
      <c r="PKH202" s="282"/>
      <c r="PKI202" s="282"/>
      <c r="PKJ202" s="282"/>
      <c r="PKK202" s="282"/>
      <c r="PKL202" s="282"/>
      <c r="PKM202" s="282"/>
      <c r="PKN202" s="282"/>
      <c r="PKO202" s="282"/>
      <c r="PKP202" s="282"/>
      <c r="PKQ202" s="282"/>
      <c r="PKR202" s="282"/>
      <c r="PKS202" s="283"/>
      <c r="PKT202" s="283"/>
      <c r="PKU202" s="282"/>
      <c r="PKV202" s="282"/>
      <c r="PKW202" s="282"/>
      <c r="PKX202" s="282"/>
      <c r="PKY202" s="282"/>
      <c r="PKZ202" s="282"/>
      <c r="PLA202" s="282"/>
      <c r="PLB202" s="282"/>
      <c r="PLC202" s="282"/>
      <c r="PLD202" s="282"/>
      <c r="PLE202" s="282"/>
      <c r="PLF202" s="282"/>
      <c r="PLG202" s="282"/>
      <c r="PLH202" s="282"/>
      <c r="PLI202" s="282"/>
      <c r="PLJ202" s="282"/>
      <c r="PLK202" s="282"/>
      <c r="PLL202" s="282"/>
      <c r="PLM202" s="282"/>
      <c r="PLN202" s="282"/>
      <c r="PLO202" s="282"/>
      <c r="PLP202" s="282"/>
      <c r="PLQ202" s="282"/>
      <c r="PLR202" s="282"/>
      <c r="PLS202" s="283"/>
      <c r="PLT202" s="283"/>
      <c r="PLU202" s="282"/>
      <c r="PLV202" s="282"/>
      <c r="PLW202" s="282"/>
      <c r="PLX202" s="282"/>
      <c r="PLY202" s="282"/>
      <c r="PLZ202" s="282"/>
      <c r="PMA202" s="282"/>
      <c r="PMB202" s="282"/>
      <c r="PMC202" s="282"/>
      <c r="PMD202" s="282"/>
      <c r="PME202" s="282"/>
      <c r="PMF202" s="282"/>
      <c r="PMG202" s="282"/>
      <c r="PMH202" s="282"/>
      <c r="PMI202" s="282"/>
      <c r="PMJ202" s="282"/>
      <c r="PMK202" s="282"/>
      <c r="PML202" s="282"/>
      <c r="PMM202" s="282"/>
      <c r="PMN202" s="282"/>
      <c r="PMO202" s="282"/>
      <c r="PMP202" s="282"/>
      <c r="PMQ202" s="282"/>
      <c r="PMR202" s="282"/>
      <c r="PMS202" s="283"/>
      <c r="PMT202" s="283"/>
      <c r="PMU202" s="282"/>
      <c r="PMV202" s="282"/>
      <c r="PMW202" s="282"/>
      <c r="PMX202" s="282"/>
      <c r="PMY202" s="282"/>
      <c r="PMZ202" s="282"/>
      <c r="PNA202" s="282"/>
      <c r="PNB202" s="282"/>
      <c r="PNC202" s="282"/>
      <c r="PND202" s="282"/>
      <c r="PNE202" s="282"/>
      <c r="PNF202" s="282"/>
      <c r="PNG202" s="282"/>
      <c r="PNH202" s="282"/>
      <c r="PNI202" s="282"/>
      <c r="PNJ202" s="282"/>
      <c r="PNK202" s="282"/>
      <c r="PNL202" s="282"/>
      <c r="PNM202" s="282"/>
      <c r="PNN202" s="282"/>
      <c r="PNO202" s="282"/>
      <c r="PNP202" s="282"/>
      <c r="PNQ202" s="282"/>
      <c r="PNR202" s="282"/>
      <c r="PNS202" s="283"/>
      <c r="PNT202" s="283"/>
      <c r="PNU202" s="282"/>
      <c r="PNV202" s="282"/>
      <c r="PNW202" s="282"/>
      <c r="PNX202" s="282"/>
      <c r="PNY202" s="282"/>
      <c r="PNZ202" s="282"/>
      <c r="POA202" s="282"/>
      <c r="POB202" s="282"/>
      <c r="POC202" s="282"/>
      <c r="POD202" s="282"/>
      <c r="POE202" s="282"/>
      <c r="POF202" s="282"/>
      <c r="POG202" s="282"/>
      <c r="POH202" s="282"/>
      <c r="POI202" s="282"/>
      <c r="POJ202" s="282"/>
      <c r="POK202" s="282"/>
      <c r="POL202" s="282"/>
      <c r="POM202" s="282"/>
      <c r="PON202" s="282"/>
      <c r="POO202" s="282"/>
      <c r="POP202" s="282"/>
      <c r="POQ202" s="282"/>
      <c r="POR202" s="282"/>
      <c r="POS202" s="283"/>
      <c r="POT202" s="283"/>
      <c r="POU202" s="282"/>
      <c r="POV202" s="282"/>
      <c r="POW202" s="282"/>
      <c r="POX202" s="282"/>
      <c r="POY202" s="282"/>
      <c r="POZ202" s="282"/>
      <c r="PPA202" s="282"/>
      <c r="PPB202" s="282"/>
      <c r="PPC202" s="282"/>
      <c r="PPD202" s="282"/>
      <c r="PPE202" s="282"/>
      <c r="PPF202" s="282"/>
      <c r="PPG202" s="282"/>
      <c r="PPH202" s="282"/>
      <c r="PPI202" s="282"/>
      <c r="PPJ202" s="282"/>
      <c r="PPK202" s="282"/>
      <c r="PPL202" s="282"/>
      <c r="PPM202" s="282"/>
      <c r="PPN202" s="282"/>
      <c r="PPO202" s="282"/>
      <c r="PPP202" s="282"/>
      <c r="PPQ202" s="282"/>
      <c r="PPR202" s="282"/>
      <c r="PPS202" s="283"/>
      <c r="PPT202" s="283"/>
      <c r="PPU202" s="282"/>
      <c r="PPV202" s="282"/>
      <c r="PPW202" s="282"/>
      <c r="PPX202" s="282"/>
      <c r="PPY202" s="282"/>
      <c r="PPZ202" s="282"/>
      <c r="PQA202" s="282"/>
      <c r="PQB202" s="282"/>
      <c r="PQC202" s="282"/>
      <c r="PQD202" s="282"/>
      <c r="PQE202" s="282"/>
      <c r="PQF202" s="282"/>
      <c r="PQG202" s="282"/>
      <c r="PQH202" s="282"/>
      <c r="PQI202" s="282"/>
      <c r="PQJ202" s="282"/>
      <c r="PQK202" s="282"/>
      <c r="PQL202" s="282"/>
      <c r="PQM202" s="282"/>
      <c r="PQN202" s="282"/>
      <c r="PQO202" s="282"/>
      <c r="PQP202" s="282"/>
      <c r="PQQ202" s="282"/>
      <c r="PQR202" s="282"/>
      <c r="PQS202" s="283"/>
      <c r="PQT202" s="283"/>
      <c r="PQU202" s="282"/>
      <c r="PQV202" s="282"/>
      <c r="PQW202" s="282"/>
      <c r="PQX202" s="282"/>
      <c r="PQY202" s="282"/>
      <c r="PQZ202" s="282"/>
      <c r="PRA202" s="282"/>
      <c r="PRB202" s="282"/>
      <c r="PRC202" s="282"/>
      <c r="PRD202" s="282"/>
      <c r="PRE202" s="282"/>
      <c r="PRF202" s="282"/>
      <c r="PRG202" s="282"/>
      <c r="PRH202" s="282"/>
      <c r="PRI202" s="282"/>
      <c r="PRJ202" s="282"/>
      <c r="PRK202" s="282"/>
      <c r="PRL202" s="282"/>
      <c r="PRM202" s="282"/>
      <c r="PRN202" s="282"/>
      <c r="PRO202" s="282"/>
      <c r="PRP202" s="282"/>
      <c r="PRQ202" s="282"/>
      <c r="PRR202" s="282"/>
      <c r="PRS202" s="283"/>
      <c r="PRT202" s="283"/>
      <c r="PRU202" s="282"/>
      <c r="PRV202" s="282"/>
      <c r="PRW202" s="282"/>
      <c r="PRX202" s="282"/>
      <c r="PRY202" s="282"/>
      <c r="PRZ202" s="282"/>
      <c r="PSA202" s="282"/>
      <c r="PSB202" s="282"/>
      <c r="PSC202" s="282"/>
      <c r="PSD202" s="282"/>
      <c r="PSE202" s="282"/>
      <c r="PSF202" s="282"/>
      <c r="PSG202" s="282"/>
      <c r="PSH202" s="282"/>
      <c r="PSI202" s="282"/>
      <c r="PSJ202" s="282"/>
      <c r="PSK202" s="282"/>
      <c r="PSL202" s="282"/>
      <c r="PSM202" s="282"/>
      <c r="PSN202" s="282"/>
      <c r="PSO202" s="282"/>
      <c r="PSP202" s="282"/>
      <c r="PSQ202" s="282"/>
      <c r="PSR202" s="282"/>
      <c r="PSS202" s="283"/>
      <c r="PST202" s="283"/>
      <c r="PSU202" s="282"/>
      <c r="PSV202" s="282"/>
      <c r="PSW202" s="282"/>
      <c r="PSX202" s="282"/>
      <c r="PSY202" s="282"/>
      <c r="PSZ202" s="282"/>
      <c r="PTA202" s="282"/>
      <c r="PTB202" s="282"/>
      <c r="PTC202" s="282"/>
      <c r="PTD202" s="282"/>
      <c r="PTE202" s="282"/>
      <c r="PTF202" s="282"/>
      <c r="PTG202" s="282"/>
      <c r="PTH202" s="282"/>
      <c r="PTI202" s="282"/>
      <c r="PTJ202" s="282"/>
      <c r="PTK202" s="282"/>
      <c r="PTL202" s="282"/>
      <c r="PTM202" s="282"/>
      <c r="PTN202" s="282"/>
      <c r="PTO202" s="282"/>
      <c r="PTP202" s="282"/>
      <c r="PTQ202" s="282"/>
      <c r="PTR202" s="282"/>
      <c r="PTS202" s="283"/>
      <c r="PTT202" s="283"/>
      <c r="PTU202" s="282"/>
      <c r="PTV202" s="282"/>
      <c r="PTW202" s="282"/>
      <c r="PTX202" s="282"/>
      <c r="PTY202" s="282"/>
      <c r="PTZ202" s="282"/>
      <c r="PUA202" s="282"/>
      <c r="PUB202" s="282"/>
      <c r="PUC202" s="282"/>
      <c r="PUD202" s="282"/>
      <c r="PUE202" s="282"/>
      <c r="PUF202" s="282"/>
      <c r="PUG202" s="282"/>
      <c r="PUH202" s="282"/>
      <c r="PUI202" s="282"/>
      <c r="PUJ202" s="282"/>
      <c r="PUK202" s="282"/>
      <c r="PUL202" s="282"/>
      <c r="PUM202" s="282"/>
      <c r="PUN202" s="282"/>
      <c r="PUO202" s="282"/>
      <c r="PUP202" s="282"/>
      <c r="PUQ202" s="282"/>
      <c r="PUR202" s="282"/>
      <c r="PUS202" s="283"/>
      <c r="PUT202" s="283"/>
      <c r="PUU202" s="282"/>
      <c r="PUV202" s="282"/>
      <c r="PUW202" s="282"/>
      <c r="PUX202" s="282"/>
      <c r="PUY202" s="282"/>
      <c r="PUZ202" s="282"/>
      <c r="PVA202" s="282"/>
      <c r="PVB202" s="282"/>
      <c r="PVC202" s="282"/>
      <c r="PVD202" s="282"/>
      <c r="PVE202" s="282"/>
      <c r="PVF202" s="282"/>
      <c r="PVG202" s="282"/>
      <c r="PVH202" s="282"/>
      <c r="PVI202" s="282"/>
      <c r="PVJ202" s="282"/>
      <c r="PVK202" s="282"/>
      <c r="PVL202" s="282"/>
      <c r="PVM202" s="282"/>
      <c r="PVN202" s="282"/>
      <c r="PVO202" s="282"/>
      <c r="PVP202" s="282"/>
      <c r="PVQ202" s="282"/>
      <c r="PVR202" s="282"/>
      <c r="PVS202" s="283"/>
      <c r="PVT202" s="283"/>
      <c r="PVU202" s="282"/>
      <c r="PVV202" s="282"/>
      <c r="PVW202" s="282"/>
      <c r="PVX202" s="282"/>
      <c r="PVY202" s="282"/>
      <c r="PVZ202" s="282"/>
      <c r="PWA202" s="282"/>
      <c r="PWB202" s="282"/>
      <c r="PWC202" s="282"/>
      <c r="PWD202" s="282"/>
      <c r="PWE202" s="282"/>
      <c r="PWF202" s="282"/>
      <c r="PWG202" s="282"/>
      <c r="PWH202" s="282"/>
      <c r="PWI202" s="282"/>
      <c r="PWJ202" s="282"/>
      <c r="PWK202" s="282"/>
      <c r="PWL202" s="282"/>
      <c r="PWM202" s="282"/>
      <c r="PWN202" s="282"/>
      <c r="PWO202" s="282"/>
      <c r="PWP202" s="282"/>
      <c r="PWQ202" s="282"/>
      <c r="PWR202" s="282"/>
      <c r="PWS202" s="283"/>
      <c r="PWT202" s="283"/>
      <c r="PWU202" s="282"/>
      <c r="PWV202" s="282"/>
      <c r="PWW202" s="282"/>
      <c r="PWX202" s="282"/>
      <c r="PWY202" s="282"/>
      <c r="PWZ202" s="282"/>
      <c r="PXA202" s="282"/>
      <c r="PXB202" s="282"/>
      <c r="PXC202" s="282"/>
      <c r="PXD202" s="282"/>
      <c r="PXE202" s="282"/>
      <c r="PXF202" s="282"/>
      <c r="PXG202" s="282"/>
      <c r="PXH202" s="282"/>
      <c r="PXI202" s="282"/>
      <c r="PXJ202" s="282"/>
      <c r="PXK202" s="282"/>
      <c r="PXL202" s="282"/>
      <c r="PXM202" s="282"/>
      <c r="PXN202" s="282"/>
      <c r="PXO202" s="282"/>
      <c r="PXP202" s="282"/>
      <c r="PXQ202" s="282"/>
      <c r="PXR202" s="282"/>
      <c r="PXS202" s="283"/>
      <c r="PXT202" s="283"/>
      <c r="PXU202" s="282"/>
      <c r="PXV202" s="282"/>
      <c r="PXW202" s="282"/>
      <c r="PXX202" s="282"/>
      <c r="PXY202" s="282"/>
      <c r="PXZ202" s="282"/>
      <c r="PYA202" s="282"/>
      <c r="PYB202" s="282"/>
      <c r="PYC202" s="282"/>
      <c r="PYD202" s="282"/>
      <c r="PYE202" s="282"/>
      <c r="PYF202" s="282"/>
      <c r="PYG202" s="282"/>
      <c r="PYH202" s="282"/>
      <c r="PYI202" s="282"/>
      <c r="PYJ202" s="282"/>
      <c r="PYK202" s="282"/>
      <c r="PYL202" s="282"/>
      <c r="PYM202" s="282"/>
      <c r="PYN202" s="282"/>
      <c r="PYO202" s="282"/>
      <c r="PYP202" s="282"/>
      <c r="PYQ202" s="282"/>
      <c r="PYR202" s="282"/>
      <c r="PYS202" s="283"/>
      <c r="PYT202" s="283"/>
      <c r="PYU202" s="282"/>
      <c r="PYV202" s="282"/>
      <c r="PYW202" s="282"/>
      <c r="PYX202" s="282"/>
      <c r="PYY202" s="282"/>
      <c r="PYZ202" s="282"/>
      <c r="PZA202" s="282"/>
      <c r="PZB202" s="282"/>
      <c r="PZC202" s="282"/>
      <c r="PZD202" s="282"/>
      <c r="PZE202" s="282"/>
      <c r="PZF202" s="282"/>
      <c r="PZG202" s="282"/>
      <c r="PZH202" s="282"/>
      <c r="PZI202" s="282"/>
      <c r="PZJ202" s="282"/>
      <c r="PZK202" s="282"/>
      <c r="PZL202" s="282"/>
      <c r="PZM202" s="282"/>
      <c r="PZN202" s="282"/>
      <c r="PZO202" s="282"/>
      <c r="PZP202" s="282"/>
      <c r="PZQ202" s="282"/>
      <c r="PZR202" s="282"/>
      <c r="PZS202" s="283"/>
      <c r="PZT202" s="283"/>
      <c r="PZU202" s="282"/>
      <c r="PZV202" s="282"/>
      <c r="PZW202" s="282"/>
      <c r="PZX202" s="282"/>
      <c r="PZY202" s="282"/>
      <c r="PZZ202" s="282"/>
      <c r="QAA202" s="282"/>
      <c r="QAB202" s="282"/>
      <c r="QAC202" s="282"/>
      <c r="QAD202" s="282"/>
      <c r="QAE202" s="282"/>
      <c r="QAF202" s="282"/>
      <c r="QAG202" s="282"/>
      <c r="QAH202" s="282"/>
      <c r="QAI202" s="282"/>
      <c r="QAJ202" s="282"/>
      <c r="QAK202" s="282"/>
      <c r="QAL202" s="282"/>
      <c r="QAM202" s="282"/>
      <c r="QAN202" s="282"/>
      <c r="QAO202" s="282"/>
      <c r="QAP202" s="282"/>
      <c r="QAQ202" s="282"/>
      <c r="QAR202" s="282"/>
      <c r="QAS202" s="283"/>
      <c r="QAT202" s="283"/>
      <c r="QAU202" s="282"/>
      <c r="QAV202" s="282"/>
      <c r="QAW202" s="282"/>
      <c r="QAX202" s="282"/>
      <c r="QAY202" s="282"/>
      <c r="QAZ202" s="282"/>
      <c r="QBA202" s="282"/>
      <c r="QBB202" s="282"/>
      <c r="QBC202" s="282"/>
      <c r="QBD202" s="282"/>
      <c r="QBE202" s="282"/>
      <c r="QBF202" s="282"/>
      <c r="QBG202" s="282"/>
      <c r="QBH202" s="282"/>
      <c r="QBI202" s="282"/>
      <c r="QBJ202" s="282"/>
      <c r="QBK202" s="282"/>
      <c r="QBL202" s="282"/>
      <c r="QBM202" s="282"/>
      <c r="QBN202" s="282"/>
      <c r="QBO202" s="282"/>
      <c r="QBP202" s="282"/>
      <c r="QBQ202" s="282"/>
      <c r="QBR202" s="282"/>
      <c r="QBS202" s="283"/>
      <c r="QBT202" s="283"/>
      <c r="QBU202" s="282"/>
      <c r="QBV202" s="282"/>
      <c r="QBW202" s="282"/>
      <c r="QBX202" s="282"/>
      <c r="QBY202" s="282"/>
      <c r="QBZ202" s="282"/>
      <c r="QCA202" s="282"/>
      <c r="QCB202" s="282"/>
      <c r="QCC202" s="282"/>
      <c r="QCD202" s="282"/>
      <c r="QCE202" s="282"/>
      <c r="QCF202" s="282"/>
      <c r="QCG202" s="282"/>
      <c r="QCH202" s="282"/>
      <c r="QCI202" s="282"/>
      <c r="QCJ202" s="282"/>
      <c r="QCK202" s="282"/>
      <c r="QCL202" s="282"/>
      <c r="QCM202" s="282"/>
      <c r="QCN202" s="282"/>
      <c r="QCO202" s="282"/>
      <c r="QCP202" s="282"/>
      <c r="QCQ202" s="282"/>
      <c r="QCR202" s="282"/>
      <c r="QCS202" s="283"/>
      <c r="QCT202" s="283"/>
      <c r="QCU202" s="282"/>
      <c r="QCV202" s="282"/>
      <c r="QCW202" s="282"/>
      <c r="QCX202" s="282"/>
      <c r="QCY202" s="282"/>
      <c r="QCZ202" s="282"/>
      <c r="QDA202" s="282"/>
      <c r="QDB202" s="282"/>
      <c r="QDC202" s="282"/>
      <c r="QDD202" s="282"/>
      <c r="QDE202" s="282"/>
      <c r="QDF202" s="282"/>
      <c r="QDG202" s="282"/>
      <c r="QDH202" s="282"/>
      <c r="QDI202" s="282"/>
      <c r="QDJ202" s="282"/>
      <c r="QDK202" s="282"/>
      <c r="QDL202" s="282"/>
      <c r="QDM202" s="282"/>
      <c r="QDN202" s="282"/>
      <c r="QDO202" s="282"/>
      <c r="QDP202" s="282"/>
      <c r="QDQ202" s="282"/>
      <c r="QDR202" s="282"/>
      <c r="QDS202" s="283"/>
      <c r="QDT202" s="283"/>
      <c r="QDU202" s="282"/>
      <c r="QDV202" s="282"/>
      <c r="QDW202" s="282"/>
      <c r="QDX202" s="282"/>
      <c r="QDY202" s="282"/>
      <c r="QDZ202" s="282"/>
      <c r="QEA202" s="282"/>
      <c r="QEB202" s="282"/>
      <c r="QEC202" s="282"/>
      <c r="QED202" s="282"/>
      <c r="QEE202" s="282"/>
      <c r="QEF202" s="282"/>
      <c r="QEG202" s="282"/>
      <c r="QEH202" s="282"/>
      <c r="QEI202" s="282"/>
      <c r="QEJ202" s="282"/>
      <c r="QEK202" s="282"/>
      <c r="QEL202" s="282"/>
      <c r="QEM202" s="282"/>
      <c r="QEN202" s="282"/>
      <c r="QEO202" s="282"/>
      <c r="QEP202" s="282"/>
      <c r="QEQ202" s="282"/>
      <c r="QER202" s="282"/>
      <c r="QES202" s="283"/>
      <c r="QET202" s="283"/>
      <c r="QEU202" s="282"/>
      <c r="QEV202" s="282"/>
      <c r="QEW202" s="282"/>
      <c r="QEX202" s="282"/>
      <c r="QEY202" s="282"/>
      <c r="QEZ202" s="282"/>
      <c r="QFA202" s="282"/>
      <c r="QFB202" s="282"/>
      <c r="QFC202" s="282"/>
      <c r="QFD202" s="282"/>
      <c r="QFE202" s="282"/>
      <c r="QFF202" s="282"/>
      <c r="QFG202" s="282"/>
      <c r="QFH202" s="282"/>
      <c r="QFI202" s="282"/>
      <c r="QFJ202" s="282"/>
      <c r="QFK202" s="282"/>
      <c r="QFL202" s="282"/>
      <c r="QFM202" s="282"/>
      <c r="QFN202" s="282"/>
      <c r="QFO202" s="282"/>
      <c r="QFP202" s="282"/>
      <c r="QFQ202" s="282"/>
      <c r="QFR202" s="282"/>
      <c r="QFS202" s="283"/>
      <c r="QFT202" s="283"/>
      <c r="QFU202" s="282"/>
      <c r="QFV202" s="282"/>
      <c r="QFW202" s="282"/>
      <c r="QFX202" s="282"/>
      <c r="QFY202" s="282"/>
      <c r="QFZ202" s="282"/>
      <c r="QGA202" s="282"/>
      <c r="QGB202" s="282"/>
      <c r="QGC202" s="282"/>
      <c r="QGD202" s="282"/>
      <c r="QGE202" s="282"/>
      <c r="QGF202" s="282"/>
      <c r="QGG202" s="282"/>
      <c r="QGH202" s="282"/>
      <c r="QGI202" s="282"/>
      <c r="QGJ202" s="282"/>
      <c r="QGK202" s="282"/>
      <c r="QGL202" s="282"/>
      <c r="QGM202" s="282"/>
      <c r="QGN202" s="282"/>
      <c r="QGO202" s="282"/>
      <c r="QGP202" s="282"/>
      <c r="QGQ202" s="282"/>
      <c r="QGR202" s="282"/>
      <c r="QGS202" s="283"/>
      <c r="QGT202" s="283"/>
      <c r="QGU202" s="282"/>
      <c r="QGV202" s="282"/>
      <c r="QGW202" s="282"/>
      <c r="QGX202" s="282"/>
      <c r="QGY202" s="282"/>
      <c r="QGZ202" s="282"/>
      <c r="QHA202" s="282"/>
      <c r="QHB202" s="282"/>
      <c r="QHC202" s="282"/>
      <c r="QHD202" s="282"/>
      <c r="QHE202" s="282"/>
      <c r="QHF202" s="282"/>
      <c r="QHG202" s="282"/>
      <c r="QHH202" s="282"/>
      <c r="QHI202" s="282"/>
      <c r="QHJ202" s="282"/>
      <c r="QHK202" s="282"/>
      <c r="QHL202" s="282"/>
      <c r="QHM202" s="282"/>
      <c r="QHN202" s="282"/>
      <c r="QHO202" s="282"/>
      <c r="QHP202" s="282"/>
      <c r="QHQ202" s="282"/>
      <c r="QHR202" s="282"/>
      <c r="QHS202" s="283"/>
      <c r="QHT202" s="283"/>
      <c r="QHU202" s="282"/>
      <c r="QHV202" s="282"/>
      <c r="QHW202" s="282"/>
      <c r="QHX202" s="282"/>
      <c r="QHY202" s="282"/>
      <c r="QHZ202" s="282"/>
      <c r="QIA202" s="282"/>
      <c r="QIB202" s="282"/>
      <c r="QIC202" s="282"/>
      <c r="QID202" s="282"/>
      <c r="QIE202" s="282"/>
      <c r="QIF202" s="282"/>
      <c r="QIG202" s="282"/>
      <c r="QIH202" s="282"/>
      <c r="QII202" s="282"/>
      <c r="QIJ202" s="282"/>
      <c r="QIK202" s="282"/>
      <c r="QIL202" s="282"/>
      <c r="QIM202" s="282"/>
      <c r="QIN202" s="282"/>
      <c r="QIO202" s="282"/>
      <c r="QIP202" s="282"/>
      <c r="QIQ202" s="282"/>
      <c r="QIR202" s="282"/>
      <c r="QIS202" s="283"/>
      <c r="QIT202" s="283"/>
      <c r="QIU202" s="282"/>
      <c r="QIV202" s="282"/>
      <c r="QIW202" s="282"/>
      <c r="QIX202" s="282"/>
      <c r="QIY202" s="282"/>
      <c r="QIZ202" s="282"/>
      <c r="QJA202" s="282"/>
      <c r="QJB202" s="282"/>
      <c r="QJC202" s="282"/>
      <c r="QJD202" s="282"/>
      <c r="QJE202" s="282"/>
      <c r="QJF202" s="282"/>
      <c r="QJG202" s="282"/>
      <c r="QJH202" s="282"/>
      <c r="QJI202" s="282"/>
      <c r="QJJ202" s="282"/>
      <c r="QJK202" s="282"/>
      <c r="QJL202" s="282"/>
      <c r="QJM202" s="282"/>
      <c r="QJN202" s="282"/>
      <c r="QJO202" s="282"/>
      <c r="QJP202" s="282"/>
      <c r="QJQ202" s="282"/>
      <c r="QJR202" s="282"/>
      <c r="QJS202" s="283"/>
      <c r="QJT202" s="283"/>
      <c r="QJU202" s="282"/>
      <c r="QJV202" s="282"/>
      <c r="QJW202" s="282"/>
      <c r="QJX202" s="282"/>
      <c r="QJY202" s="282"/>
      <c r="QJZ202" s="282"/>
      <c r="QKA202" s="282"/>
      <c r="QKB202" s="282"/>
      <c r="QKC202" s="282"/>
      <c r="QKD202" s="282"/>
      <c r="QKE202" s="282"/>
      <c r="QKF202" s="282"/>
      <c r="QKG202" s="282"/>
      <c r="QKH202" s="282"/>
      <c r="QKI202" s="282"/>
      <c r="QKJ202" s="282"/>
      <c r="QKK202" s="282"/>
      <c r="QKL202" s="282"/>
      <c r="QKM202" s="282"/>
      <c r="QKN202" s="282"/>
      <c r="QKO202" s="282"/>
      <c r="QKP202" s="282"/>
      <c r="QKQ202" s="282"/>
      <c r="QKR202" s="282"/>
      <c r="QKS202" s="283"/>
      <c r="QKT202" s="283"/>
      <c r="QKU202" s="282"/>
      <c r="QKV202" s="282"/>
      <c r="QKW202" s="282"/>
      <c r="QKX202" s="282"/>
      <c r="QKY202" s="282"/>
      <c r="QKZ202" s="282"/>
      <c r="QLA202" s="282"/>
      <c r="QLB202" s="282"/>
      <c r="QLC202" s="282"/>
      <c r="QLD202" s="282"/>
      <c r="QLE202" s="282"/>
      <c r="QLF202" s="282"/>
      <c r="QLG202" s="282"/>
      <c r="QLH202" s="282"/>
      <c r="QLI202" s="282"/>
      <c r="QLJ202" s="282"/>
      <c r="QLK202" s="282"/>
      <c r="QLL202" s="282"/>
      <c r="QLM202" s="282"/>
      <c r="QLN202" s="282"/>
      <c r="QLO202" s="282"/>
      <c r="QLP202" s="282"/>
      <c r="QLQ202" s="282"/>
      <c r="QLR202" s="282"/>
      <c r="QLS202" s="283"/>
      <c r="QLT202" s="283"/>
      <c r="QLU202" s="282"/>
      <c r="QLV202" s="282"/>
      <c r="QLW202" s="282"/>
      <c r="QLX202" s="282"/>
      <c r="QLY202" s="282"/>
      <c r="QLZ202" s="282"/>
      <c r="QMA202" s="282"/>
      <c r="QMB202" s="282"/>
      <c r="QMC202" s="282"/>
      <c r="QMD202" s="282"/>
      <c r="QME202" s="282"/>
      <c r="QMF202" s="282"/>
      <c r="QMG202" s="282"/>
      <c r="QMH202" s="282"/>
      <c r="QMI202" s="282"/>
      <c r="QMJ202" s="282"/>
      <c r="QMK202" s="282"/>
      <c r="QML202" s="282"/>
      <c r="QMM202" s="282"/>
      <c r="QMN202" s="282"/>
      <c r="QMO202" s="282"/>
      <c r="QMP202" s="282"/>
      <c r="QMQ202" s="282"/>
      <c r="QMR202" s="282"/>
      <c r="QMS202" s="283"/>
      <c r="QMT202" s="283"/>
      <c r="QMU202" s="282"/>
      <c r="QMV202" s="282"/>
      <c r="QMW202" s="282"/>
      <c r="QMX202" s="282"/>
      <c r="QMY202" s="282"/>
      <c r="QMZ202" s="282"/>
      <c r="QNA202" s="282"/>
      <c r="QNB202" s="282"/>
      <c r="QNC202" s="282"/>
      <c r="QND202" s="282"/>
      <c r="QNE202" s="282"/>
      <c r="QNF202" s="282"/>
      <c r="QNG202" s="282"/>
      <c r="QNH202" s="282"/>
      <c r="QNI202" s="282"/>
      <c r="QNJ202" s="282"/>
      <c r="QNK202" s="282"/>
      <c r="QNL202" s="282"/>
      <c r="QNM202" s="282"/>
      <c r="QNN202" s="282"/>
      <c r="QNO202" s="282"/>
      <c r="QNP202" s="282"/>
      <c r="QNQ202" s="282"/>
      <c r="QNR202" s="282"/>
      <c r="QNS202" s="283"/>
      <c r="QNT202" s="283"/>
      <c r="QNU202" s="282"/>
      <c r="QNV202" s="282"/>
      <c r="QNW202" s="282"/>
      <c r="QNX202" s="282"/>
      <c r="QNY202" s="282"/>
      <c r="QNZ202" s="282"/>
      <c r="QOA202" s="282"/>
      <c r="QOB202" s="282"/>
      <c r="QOC202" s="282"/>
      <c r="QOD202" s="282"/>
      <c r="QOE202" s="282"/>
      <c r="QOF202" s="282"/>
      <c r="QOG202" s="282"/>
      <c r="QOH202" s="282"/>
      <c r="QOI202" s="282"/>
      <c r="QOJ202" s="282"/>
      <c r="QOK202" s="282"/>
      <c r="QOL202" s="282"/>
      <c r="QOM202" s="282"/>
      <c r="QON202" s="282"/>
      <c r="QOO202" s="282"/>
      <c r="QOP202" s="282"/>
      <c r="QOQ202" s="282"/>
      <c r="QOR202" s="282"/>
      <c r="QOS202" s="283"/>
      <c r="QOT202" s="283"/>
      <c r="QOU202" s="282"/>
      <c r="QOV202" s="282"/>
      <c r="QOW202" s="282"/>
      <c r="QOX202" s="282"/>
      <c r="QOY202" s="282"/>
      <c r="QOZ202" s="282"/>
      <c r="QPA202" s="282"/>
      <c r="QPB202" s="282"/>
      <c r="QPC202" s="282"/>
      <c r="QPD202" s="282"/>
      <c r="QPE202" s="282"/>
      <c r="QPF202" s="282"/>
      <c r="QPG202" s="282"/>
      <c r="QPH202" s="282"/>
      <c r="QPI202" s="282"/>
      <c r="QPJ202" s="282"/>
      <c r="QPK202" s="282"/>
      <c r="QPL202" s="282"/>
      <c r="QPM202" s="282"/>
      <c r="QPN202" s="282"/>
      <c r="QPO202" s="282"/>
      <c r="QPP202" s="282"/>
      <c r="QPQ202" s="282"/>
      <c r="QPR202" s="282"/>
      <c r="QPS202" s="283"/>
      <c r="QPT202" s="283"/>
      <c r="QPU202" s="282"/>
      <c r="QPV202" s="282"/>
      <c r="QPW202" s="282"/>
      <c r="QPX202" s="282"/>
      <c r="QPY202" s="282"/>
      <c r="QPZ202" s="282"/>
      <c r="QQA202" s="282"/>
      <c r="QQB202" s="282"/>
      <c r="QQC202" s="282"/>
      <c r="QQD202" s="282"/>
      <c r="QQE202" s="282"/>
      <c r="QQF202" s="282"/>
      <c r="QQG202" s="282"/>
      <c r="QQH202" s="282"/>
      <c r="QQI202" s="282"/>
      <c r="QQJ202" s="282"/>
      <c r="QQK202" s="282"/>
      <c r="QQL202" s="282"/>
      <c r="QQM202" s="282"/>
      <c r="QQN202" s="282"/>
      <c r="QQO202" s="282"/>
      <c r="QQP202" s="282"/>
      <c r="QQQ202" s="282"/>
      <c r="QQR202" s="282"/>
      <c r="QQS202" s="283"/>
      <c r="QQT202" s="283"/>
      <c r="QQU202" s="282"/>
      <c r="QQV202" s="282"/>
      <c r="QQW202" s="282"/>
      <c r="QQX202" s="282"/>
      <c r="QQY202" s="282"/>
      <c r="QQZ202" s="282"/>
      <c r="QRA202" s="282"/>
      <c r="QRB202" s="282"/>
      <c r="QRC202" s="282"/>
      <c r="QRD202" s="282"/>
      <c r="QRE202" s="282"/>
      <c r="QRF202" s="282"/>
      <c r="QRG202" s="282"/>
      <c r="QRH202" s="282"/>
      <c r="QRI202" s="282"/>
      <c r="QRJ202" s="282"/>
      <c r="QRK202" s="282"/>
      <c r="QRL202" s="282"/>
      <c r="QRM202" s="282"/>
      <c r="QRN202" s="282"/>
      <c r="QRO202" s="282"/>
      <c r="QRP202" s="282"/>
      <c r="QRQ202" s="282"/>
      <c r="QRR202" s="282"/>
      <c r="QRS202" s="283"/>
      <c r="QRT202" s="283"/>
      <c r="QRU202" s="282"/>
      <c r="QRV202" s="282"/>
      <c r="QRW202" s="282"/>
      <c r="QRX202" s="282"/>
      <c r="QRY202" s="282"/>
      <c r="QRZ202" s="282"/>
      <c r="QSA202" s="282"/>
      <c r="QSB202" s="282"/>
      <c r="QSC202" s="282"/>
      <c r="QSD202" s="282"/>
      <c r="QSE202" s="282"/>
      <c r="QSF202" s="282"/>
      <c r="QSG202" s="282"/>
      <c r="QSH202" s="282"/>
      <c r="QSI202" s="282"/>
      <c r="QSJ202" s="282"/>
      <c r="QSK202" s="282"/>
      <c r="QSL202" s="282"/>
      <c r="QSM202" s="282"/>
      <c r="QSN202" s="282"/>
      <c r="QSO202" s="282"/>
      <c r="QSP202" s="282"/>
      <c r="QSQ202" s="282"/>
      <c r="QSR202" s="282"/>
      <c r="QSS202" s="283"/>
      <c r="QST202" s="283"/>
      <c r="QSU202" s="282"/>
      <c r="QSV202" s="282"/>
      <c r="QSW202" s="282"/>
      <c r="QSX202" s="282"/>
      <c r="QSY202" s="282"/>
      <c r="QSZ202" s="282"/>
      <c r="QTA202" s="282"/>
      <c r="QTB202" s="282"/>
      <c r="QTC202" s="282"/>
      <c r="QTD202" s="282"/>
      <c r="QTE202" s="282"/>
      <c r="QTF202" s="282"/>
      <c r="QTG202" s="282"/>
      <c r="QTH202" s="282"/>
      <c r="QTI202" s="282"/>
      <c r="QTJ202" s="282"/>
      <c r="QTK202" s="282"/>
      <c r="QTL202" s="282"/>
      <c r="QTM202" s="282"/>
      <c r="QTN202" s="282"/>
      <c r="QTO202" s="282"/>
      <c r="QTP202" s="282"/>
      <c r="QTQ202" s="282"/>
      <c r="QTR202" s="282"/>
      <c r="QTS202" s="283"/>
      <c r="QTT202" s="283"/>
      <c r="QTU202" s="282"/>
      <c r="QTV202" s="282"/>
      <c r="QTW202" s="282"/>
      <c r="QTX202" s="282"/>
      <c r="QTY202" s="282"/>
      <c r="QTZ202" s="282"/>
      <c r="QUA202" s="282"/>
      <c r="QUB202" s="282"/>
      <c r="QUC202" s="282"/>
      <c r="QUD202" s="282"/>
      <c r="QUE202" s="282"/>
      <c r="QUF202" s="282"/>
      <c r="QUG202" s="282"/>
      <c r="QUH202" s="282"/>
      <c r="QUI202" s="282"/>
      <c r="QUJ202" s="282"/>
      <c r="QUK202" s="282"/>
      <c r="QUL202" s="282"/>
      <c r="QUM202" s="282"/>
      <c r="QUN202" s="282"/>
      <c r="QUO202" s="282"/>
      <c r="QUP202" s="282"/>
      <c r="QUQ202" s="282"/>
      <c r="QUR202" s="282"/>
      <c r="QUS202" s="283"/>
      <c r="QUT202" s="283"/>
      <c r="QUU202" s="282"/>
      <c r="QUV202" s="282"/>
      <c r="QUW202" s="282"/>
      <c r="QUX202" s="282"/>
      <c r="QUY202" s="282"/>
      <c r="QUZ202" s="282"/>
      <c r="QVA202" s="282"/>
      <c r="QVB202" s="282"/>
      <c r="QVC202" s="282"/>
      <c r="QVD202" s="282"/>
      <c r="QVE202" s="282"/>
      <c r="QVF202" s="282"/>
      <c r="QVG202" s="282"/>
      <c r="QVH202" s="282"/>
      <c r="QVI202" s="282"/>
      <c r="QVJ202" s="282"/>
      <c r="QVK202" s="282"/>
      <c r="QVL202" s="282"/>
      <c r="QVM202" s="282"/>
      <c r="QVN202" s="282"/>
      <c r="QVO202" s="282"/>
      <c r="QVP202" s="282"/>
      <c r="QVQ202" s="282"/>
      <c r="QVR202" s="282"/>
      <c r="QVS202" s="283"/>
      <c r="QVT202" s="283"/>
      <c r="QVU202" s="282"/>
      <c r="QVV202" s="282"/>
      <c r="QVW202" s="282"/>
      <c r="QVX202" s="282"/>
      <c r="QVY202" s="282"/>
      <c r="QVZ202" s="282"/>
      <c r="QWA202" s="282"/>
      <c r="QWB202" s="282"/>
      <c r="QWC202" s="282"/>
      <c r="QWD202" s="282"/>
      <c r="QWE202" s="282"/>
      <c r="QWF202" s="282"/>
      <c r="QWG202" s="282"/>
      <c r="QWH202" s="282"/>
      <c r="QWI202" s="282"/>
      <c r="QWJ202" s="282"/>
      <c r="QWK202" s="282"/>
      <c r="QWL202" s="282"/>
      <c r="QWM202" s="282"/>
      <c r="QWN202" s="282"/>
      <c r="QWO202" s="282"/>
      <c r="QWP202" s="282"/>
      <c r="QWQ202" s="282"/>
      <c r="QWR202" s="282"/>
      <c r="QWS202" s="283"/>
      <c r="QWT202" s="283"/>
      <c r="QWU202" s="282"/>
      <c r="QWV202" s="282"/>
      <c r="QWW202" s="282"/>
      <c r="QWX202" s="282"/>
      <c r="QWY202" s="282"/>
      <c r="QWZ202" s="282"/>
      <c r="QXA202" s="282"/>
      <c r="QXB202" s="282"/>
      <c r="QXC202" s="282"/>
      <c r="QXD202" s="282"/>
      <c r="QXE202" s="282"/>
      <c r="QXF202" s="282"/>
      <c r="QXG202" s="282"/>
      <c r="QXH202" s="282"/>
      <c r="QXI202" s="282"/>
      <c r="QXJ202" s="282"/>
      <c r="QXK202" s="282"/>
      <c r="QXL202" s="282"/>
      <c r="QXM202" s="282"/>
      <c r="QXN202" s="282"/>
      <c r="QXO202" s="282"/>
      <c r="QXP202" s="282"/>
      <c r="QXQ202" s="282"/>
      <c r="QXR202" s="282"/>
      <c r="QXS202" s="283"/>
      <c r="QXT202" s="283"/>
      <c r="QXU202" s="282"/>
      <c r="QXV202" s="282"/>
      <c r="QXW202" s="282"/>
      <c r="QXX202" s="282"/>
      <c r="QXY202" s="282"/>
      <c r="QXZ202" s="282"/>
      <c r="QYA202" s="282"/>
      <c r="QYB202" s="282"/>
      <c r="QYC202" s="282"/>
      <c r="QYD202" s="282"/>
      <c r="QYE202" s="282"/>
      <c r="QYF202" s="282"/>
      <c r="QYG202" s="282"/>
      <c r="QYH202" s="282"/>
      <c r="QYI202" s="282"/>
      <c r="QYJ202" s="282"/>
      <c r="QYK202" s="282"/>
      <c r="QYL202" s="282"/>
      <c r="QYM202" s="282"/>
      <c r="QYN202" s="282"/>
      <c r="QYO202" s="282"/>
      <c r="QYP202" s="282"/>
      <c r="QYQ202" s="282"/>
      <c r="QYR202" s="282"/>
      <c r="QYS202" s="283"/>
      <c r="QYT202" s="283"/>
      <c r="QYU202" s="282"/>
      <c r="QYV202" s="282"/>
      <c r="QYW202" s="282"/>
      <c r="QYX202" s="282"/>
      <c r="QYY202" s="282"/>
      <c r="QYZ202" s="282"/>
      <c r="QZA202" s="282"/>
      <c r="QZB202" s="282"/>
      <c r="QZC202" s="282"/>
      <c r="QZD202" s="282"/>
      <c r="QZE202" s="282"/>
      <c r="QZF202" s="282"/>
      <c r="QZG202" s="282"/>
      <c r="QZH202" s="282"/>
      <c r="QZI202" s="282"/>
      <c r="QZJ202" s="282"/>
      <c r="QZK202" s="282"/>
      <c r="QZL202" s="282"/>
      <c r="QZM202" s="282"/>
      <c r="QZN202" s="282"/>
      <c r="QZO202" s="282"/>
      <c r="QZP202" s="282"/>
      <c r="QZQ202" s="282"/>
      <c r="QZR202" s="282"/>
      <c r="QZS202" s="283"/>
      <c r="QZT202" s="283"/>
      <c r="QZU202" s="282"/>
      <c r="QZV202" s="282"/>
      <c r="QZW202" s="282"/>
      <c r="QZX202" s="282"/>
      <c r="QZY202" s="282"/>
      <c r="QZZ202" s="282"/>
      <c r="RAA202" s="282"/>
      <c r="RAB202" s="282"/>
      <c r="RAC202" s="282"/>
      <c r="RAD202" s="282"/>
      <c r="RAE202" s="282"/>
      <c r="RAF202" s="282"/>
      <c r="RAG202" s="282"/>
      <c r="RAH202" s="282"/>
      <c r="RAI202" s="282"/>
      <c r="RAJ202" s="282"/>
      <c r="RAK202" s="282"/>
      <c r="RAL202" s="282"/>
      <c r="RAM202" s="282"/>
      <c r="RAN202" s="282"/>
      <c r="RAO202" s="282"/>
      <c r="RAP202" s="282"/>
      <c r="RAQ202" s="282"/>
      <c r="RAR202" s="282"/>
      <c r="RAS202" s="283"/>
      <c r="RAT202" s="283"/>
      <c r="RAU202" s="282"/>
      <c r="RAV202" s="282"/>
      <c r="RAW202" s="282"/>
      <c r="RAX202" s="282"/>
      <c r="RAY202" s="282"/>
      <c r="RAZ202" s="282"/>
      <c r="RBA202" s="282"/>
      <c r="RBB202" s="282"/>
      <c r="RBC202" s="282"/>
      <c r="RBD202" s="282"/>
      <c r="RBE202" s="282"/>
      <c r="RBF202" s="282"/>
      <c r="RBG202" s="282"/>
      <c r="RBH202" s="282"/>
      <c r="RBI202" s="282"/>
      <c r="RBJ202" s="282"/>
      <c r="RBK202" s="282"/>
      <c r="RBL202" s="282"/>
      <c r="RBM202" s="282"/>
      <c r="RBN202" s="282"/>
      <c r="RBO202" s="282"/>
      <c r="RBP202" s="282"/>
      <c r="RBQ202" s="282"/>
      <c r="RBR202" s="282"/>
      <c r="RBS202" s="283"/>
      <c r="RBT202" s="283"/>
      <c r="RBU202" s="282"/>
      <c r="RBV202" s="282"/>
      <c r="RBW202" s="282"/>
      <c r="RBX202" s="282"/>
      <c r="RBY202" s="282"/>
      <c r="RBZ202" s="282"/>
      <c r="RCA202" s="282"/>
      <c r="RCB202" s="282"/>
      <c r="RCC202" s="282"/>
      <c r="RCD202" s="282"/>
      <c r="RCE202" s="282"/>
      <c r="RCF202" s="282"/>
      <c r="RCG202" s="282"/>
      <c r="RCH202" s="282"/>
      <c r="RCI202" s="282"/>
      <c r="RCJ202" s="282"/>
      <c r="RCK202" s="282"/>
      <c r="RCL202" s="282"/>
      <c r="RCM202" s="282"/>
      <c r="RCN202" s="282"/>
      <c r="RCO202" s="282"/>
      <c r="RCP202" s="282"/>
      <c r="RCQ202" s="282"/>
      <c r="RCR202" s="282"/>
      <c r="RCS202" s="283"/>
      <c r="RCT202" s="283"/>
      <c r="RCU202" s="282"/>
      <c r="RCV202" s="282"/>
      <c r="RCW202" s="282"/>
      <c r="RCX202" s="282"/>
      <c r="RCY202" s="282"/>
      <c r="RCZ202" s="282"/>
      <c r="RDA202" s="282"/>
      <c r="RDB202" s="282"/>
      <c r="RDC202" s="282"/>
      <c r="RDD202" s="282"/>
      <c r="RDE202" s="282"/>
      <c r="RDF202" s="282"/>
      <c r="RDG202" s="282"/>
      <c r="RDH202" s="282"/>
      <c r="RDI202" s="282"/>
      <c r="RDJ202" s="282"/>
      <c r="RDK202" s="282"/>
      <c r="RDL202" s="282"/>
      <c r="RDM202" s="282"/>
      <c r="RDN202" s="282"/>
      <c r="RDO202" s="282"/>
      <c r="RDP202" s="282"/>
      <c r="RDQ202" s="282"/>
      <c r="RDR202" s="282"/>
      <c r="RDS202" s="283"/>
      <c r="RDT202" s="283"/>
      <c r="RDU202" s="282"/>
      <c r="RDV202" s="282"/>
      <c r="RDW202" s="282"/>
      <c r="RDX202" s="282"/>
      <c r="RDY202" s="282"/>
      <c r="RDZ202" s="282"/>
      <c r="REA202" s="282"/>
      <c r="REB202" s="282"/>
      <c r="REC202" s="282"/>
      <c r="RED202" s="282"/>
      <c r="REE202" s="282"/>
      <c r="REF202" s="282"/>
      <c r="REG202" s="282"/>
      <c r="REH202" s="282"/>
      <c r="REI202" s="282"/>
      <c r="REJ202" s="282"/>
      <c r="REK202" s="282"/>
      <c r="REL202" s="282"/>
      <c r="REM202" s="282"/>
      <c r="REN202" s="282"/>
      <c r="REO202" s="282"/>
      <c r="REP202" s="282"/>
      <c r="REQ202" s="282"/>
      <c r="RER202" s="282"/>
      <c r="RES202" s="283"/>
      <c r="RET202" s="283"/>
      <c r="REU202" s="282"/>
      <c r="REV202" s="282"/>
      <c r="REW202" s="282"/>
      <c r="REX202" s="282"/>
      <c r="REY202" s="282"/>
      <c r="REZ202" s="282"/>
      <c r="RFA202" s="282"/>
      <c r="RFB202" s="282"/>
      <c r="RFC202" s="282"/>
      <c r="RFD202" s="282"/>
      <c r="RFE202" s="282"/>
      <c r="RFF202" s="282"/>
      <c r="RFG202" s="282"/>
      <c r="RFH202" s="282"/>
      <c r="RFI202" s="282"/>
      <c r="RFJ202" s="282"/>
      <c r="RFK202" s="282"/>
      <c r="RFL202" s="282"/>
      <c r="RFM202" s="282"/>
      <c r="RFN202" s="282"/>
      <c r="RFO202" s="282"/>
      <c r="RFP202" s="282"/>
      <c r="RFQ202" s="282"/>
      <c r="RFR202" s="282"/>
      <c r="RFS202" s="283"/>
      <c r="RFT202" s="283"/>
      <c r="RFU202" s="282"/>
      <c r="RFV202" s="282"/>
      <c r="RFW202" s="282"/>
      <c r="RFX202" s="282"/>
      <c r="RFY202" s="282"/>
      <c r="RFZ202" s="282"/>
      <c r="RGA202" s="282"/>
      <c r="RGB202" s="282"/>
      <c r="RGC202" s="282"/>
      <c r="RGD202" s="282"/>
      <c r="RGE202" s="282"/>
      <c r="RGF202" s="282"/>
      <c r="RGG202" s="282"/>
      <c r="RGH202" s="282"/>
      <c r="RGI202" s="282"/>
      <c r="RGJ202" s="282"/>
      <c r="RGK202" s="282"/>
      <c r="RGL202" s="282"/>
      <c r="RGM202" s="282"/>
      <c r="RGN202" s="282"/>
      <c r="RGO202" s="282"/>
      <c r="RGP202" s="282"/>
      <c r="RGQ202" s="282"/>
      <c r="RGR202" s="282"/>
      <c r="RGS202" s="283"/>
      <c r="RGT202" s="283"/>
      <c r="RGU202" s="282"/>
      <c r="RGV202" s="282"/>
      <c r="RGW202" s="282"/>
      <c r="RGX202" s="282"/>
      <c r="RGY202" s="282"/>
      <c r="RGZ202" s="282"/>
      <c r="RHA202" s="282"/>
      <c r="RHB202" s="282"/>
      <c r="RHC202" s="282"/>
      <c r="RHD202" s="282"/>
      <c r="RHE202" s="282"/>
      <c r="RHF202" s="282"/>
      <c r="RHG202" s="282"/>
      <c r="RHH202" s="282"/>
      <c r="RHI202" s="282"/>
      <c r="RHJ202" s="282"/>
      <c r="RHK202" s="282"/>
      <c r="RHL202" s="282"/>
      <c r="RHM202" s="282"/>
      <c r="RHN202" s="282"/>
      <c r="RHO202" s="282"/>
      <c r="RHP202" s="282"/>
      <c r="RHQ202" s="282"/>
      <c r="RHR202" s="282"/>
      <c r="RHS202" s="283"/>
      <c r="RHT202" s="283"/>
      <c r="RHU202" s="282"/>
      <c r="RHV202" s="282"/>
      <c r="RHW202" s="282"/>
      <c r="RHX202" s="282"/>
      <c r="RHY202" s="282"/>
      <c r="RHZ202" s="282"/>
      <c r="RIA202" s="282"/>
      <c r="RIB202" s="282"/>
      <c r="RIC202" s="282"/>
      <c r="RID202" s="282"/>
      <c r="RIE202" s="282"/>
      <c r="RIF202" s="282"/>
      <c r="RIG202" s="282"/>
      <c r="RIH202" s="282"/>
      <c r="RII202" s="282"/>
      <c r="RIJ202" s="282"/>
      <c r="RIK202" s="282"/>
      <c r="RIL202" s="282"/>
      <c r="RIM202" s="282"/>
      <c r="RIN202" s="282"/>
      <c r="RIO202" s="282"/>
      <c r="RIP202" s="282"/>
      <c r="RIQ202" s="282"/>
      <c r="RIR202" s="282"/>
      <c r="RIS202" s="283"/>
      <c r="RIT202" s="283"/>
      <c r="RIU202" s="282"/>
      <c r="RIV202" s="282"/>
      <c r="RIW202" s="282"/>
      <c r="RIX202" s="282"/>
      <c r="RIY202" s="282"/>
      <c r="RIZ202" s="282"/>
      <c r="RJA202" s="282"/>
      <c r="RJB202" s="282"/>
      <c r="RJC202" s="282"/>
      <c r="RJD202" s="282"/>
      <c r="RJE202" s="282"/>
      <c r="RJF202" s="282"/>
      <c r="RJG202" s="282"/>
      <c r="RJH202" s="282"/>
      <c r="RJI202" s="282"/>
      <c r="RJJ202" s="282"/>
      <c r="RJK202" s="282"/>
      <c r="RJL202" s="282"/>
      <c r="RJM202" s="282"/>
      <c r="RJN202" s="282"/>
      <c r="RJO202" s="282"/>
      <c r="RJP202" s="282"/>
      <c r="RJQ202" s="282"/>
      <c r="RJR202" s="282"/>
      <c r="RJS202" s="283"/>
      <c r="RJT202" s="283"/>
      <c r="RJU202" s="282"/>
      <c r="RJV202" s="282"/>
      <c r="RJW202" s="282"/>
      <c r="RJX202" s="282"/>
      <c r="RJY202" s="282"/>
      <c r="RJZ202" s="282"/>
      <c r="RKA202" s="282"/>
      <c r="RKB202" s="282"/>
      <c r="RKC202" s="282"/>
      <c r="RKD202" s="282"/>
      <c r="RKE202" s="282"/>
      <c r="RKF202" s="282"/>
      <c r="RKG202" s="282"/>
      <c r="RKH202" s="282"/>
      <c r="RKI202" s="282"/>
      <c r="RKJ202" s="282"/>
      <c r="RKK202" s="282"/>
      <c r="RKL202" s="282"/>
      <c r="RKM202" s="282"/>
      <c r="RKN202" s="282"/>
      <c r="RKO202" s="282"/>
      <c r="RKP202" s="282"/>
      <c r="RKQ202" s="282"/>
      <c r="RKR202" s="282"/>
      <c r="RKS202" s="283"/>
      <c r="RKT202" s="283"/>
      <c r="RKU202" s="282"/>
      <c r="RKV202" s="282"/>
      <c r="RKW202" s="282"/>
      <c r="RKX202" s="282"/>
      <c r="RKY202" s="282"/>
      <c r="RKZ202" s="282"/>
      <c r="RLA202" s="282"/>
      <c r="RLB202" s="282"/>
      <c r="RLC202" s="282"/>
      <c r="RLD202" s="282"/>
      <c r="RLE202" s="282"/>
      <c r="RLF202" s="282"/>
      <c r="RLG202" s="282"/>
      <c r="RLH202" s="282"/>
      <c r="RLI202" s="282"/>
      <c r="RLJ202" s="282"/>
      <c r="RLK202" s="282"/>
      <c r="RLL202" s="282"/>
      <c r="RLM202" s="282"/>
      <c r="RLN202" s="282"/>
      <c r="RLO202" s="282"/>
      <c r="RLP202" s="282"/>
      <c r="RLQ202" s="282"/>
      <c r="RLR202" s="282"/>
      <c r="RLS202" s="283"/>
      <c r="RLT202" s="283"/>
      <c r="RLU202" s="282"/>
      <c r="RLV202" s="282"/>
      <c r="RLW202" s="282"/>
      <c r="RLX202" s="282"/>
      <c r="RLY202" s="282"/>
      <c r="RLZ202" s="282"/>
      <c r="RMA202" s="282"/>
      <c r="RMB202" s="282"/>
      <c r="RMC202" s="282"/>
      <c r="RMD202" s="282"/>
      <c r="RME202" s="282"/>
      <c r="RMF202" s="282"/>
      <c r="RMG202" s="282"/>
      <c r="RMH202" s="282"/>
      <c r="RMI202" s="282"/>
      <c r="RMJ202" s="282"/>
      <c r="RMK202" s="282"/>
      <c r="RML202" s="282"/>
      <c r="RMM202" s="282"/>
      <c r="RMN202" s="282"/>
      <c r="RMO202" s="282"/>
      <c r="RMP202" s="282"/>
      <c r="RMQ202" s="282"/>
      <c r="RMR202" s="282"/>
      <c r="RMS202" s="283"/>
      <c r="RMT202" s="283"/>
      <c r="RMU202" s="282"/>
      <c r="RMV202" s="282"/>
      <c r="RMW202" s="282"/>
      <c r="RMX202" s="282"/>
      <c r="RMY202" s="282"/>
      <c r="RMZ202" s="282"/>
      <c r="RNA202" s="282"/>
      <c r="RNB202" s="282"/>
      <c r="RNC202" s="282"/>
      <c r="RND202" s="282"/>
      <c r="RNE202" s="282"/>
      <c r="RNF202" s="282"/>
      <c r="RNG202" s="282"/>
      <c r="RNH202" s="282"/>
      <c r="RNI202" s="282"/>
      <c r="RNJ202" s="282"/>
      <c r="RNK202" s="282"/>
      <c r="RNL202" s="282"/>
      <c r="RNM202" s="282"/>
      <c r="RNN202" s="282"/>
      <c r="RNO202" s="282"/>
      <c r="RNP202" s="282"/>
      <c r="RNQ202" s="282"/>
      <c r="RNR202" s="282"/>
      <c r="RNS202" s="283"/>
      <c r="RNT202" s="283"/>
      <c r="RNU202" s="282"/>
      <c r="RNV202" s="282"/>
      <c r="RNW202" s="282"/>
      <c r="RNX202" s="282"/>
      <c r="RNY202" s="282"/>
      <c r="RNZ202" s="282"/>
      <c r="ROA202" s="282"/>
      <c r="ROB202" s="282"/>
      <c r="ROC202" s="282"/>
      <c r="ROD202" s="282"/>
      <c r="ROE202" s="282"/>
      <c r="ROF202" s="282"/>
      <c r="ROG202" s="282"/>
      <c r="ROH202" s="282"/>
      <c r="ROI202" s="282"/>
      <c r="ROJ202" s="282"/>
      <c r="ROK202" s="282"/>
      <c r="ROL202" s="282"/>
      <c r="ROM202" s="282"/>
      <c r="RON202" s="282"/>
      <c r="ROO202" s="282"/>
      <c r="ROP202" s="282"/>
      <c r="ROQ202" s="282"/>
      <c r="ROR202" s="282"/>
      <c r="ROS202" s="283"/>
      <c r="ROT202" s="283"/>
      <c r="ROU202" s="282"/>
      <c r="ROV202" s="282"/>
      <c r="ROW202" s="282"/>
      <c r="ROX202" s="282"/>
      <c r="ROY202" s="282"/>
      <c r="ROZ202" s="282"/>
      <c r="RPA202" s="282"/>
      <c r="RPB202" s="282"/>
      <c r="RPC202" s="282"/>
      <c r="RPD202" s="282"/>
      <c r="RPE202" s="282"/>
      <c r="RPF202" s="282"/>
      <c r="RPG202" s="282"/>
      <c r="RPH202" s="282"/>
      <c r="RPI202" s="282"/>
      <c r="RPJ202" s="282"/>
      <c r="RPK202" s="282"/>
      <c r="RPL202" s="282"/>
      <c r="RPM202" s="282"/>
      <c r="RPN202" s="282"/>
      <c r="RPO202" s="282"/>
      <c r="RPP202" s="282"/>
      <c r="RPQ202" s="282"/>
      <c r="RPR202" s="282"/>
      <c r="RPS202" s="283"/>
      <c r="RPT202" s="283"/>
      <c r="RPU202" s="282"/>
      <c r="RPV202" s="282"/>
      <c r="RPW202" s="282"/>
      <c r="RPX202" s="282"/>
      <c r="RPY202" s="282"/>
      <c r="RPZ202" s="282"/>
      <c r="RQA202" s="282"/>
      <c r="RQB202" s="282"/>
      <c r="RQC202" s="282"/>
      <c r="RQD202" s="282"/>
      <c r="RQE202" s="282"/>
      <c r="RQF202" s="282"/>
      <c r="RQG202" s="282"/>
      <c r="RQH202" s="282"/>
      <c r="RQI202" s="282"/>
      <c r="RQJ202" s="282"/>
      <c r="RQK202" s="282"/>
      <c r="RQL202" s="282"/>
      <c r="RQM202" s="282"/>
      <c r="RQN202" s="282"/>
      <c r="RQO202" s="282"/>
      <c r="RQP202" s="282"/>
      <c r="RQQ202" s="282"/>
      <c r="RQR202" s="282"/>
      <c r="RQS202" s="283"/>
      <c r="RQT202" s="283"/>
      <c r="RQU202" s="282"/>
      <c r="RQV202" s="282"/>
      <c r="RQW202" s="282"/>
      <c r="RQX202" s="282"/>
      <c r="RQY202" s="282"/>
      <c r="RQZ202" s="282"/>
      <c r="RRA202" s="282"/>
      <c r="RRB202" s="282"/>
      <c r="RRC202" s="282"/>
      <c r="RRD202" s="282"/>
      <c r="RRE202" s="282"/>
      <c r="RRF202" s="282"/>
      <c r="RRG202" s="282"/>
      <c r="RRH202" s="282"/>
      <c r="RRI202" s="282"/>
      <c r="RRJ202" s="282"/>
      <c r="RRK202" s="282"/>
      <c r="RRL202" s="282"/>
      <c r="RRM202" s="282"/>
      <c r="RRN202" s="282"/>
      <c r="RRO202" s="282"/>
      <c r="RRP202" s="282"/>
      <c r="RRQ202" s="282"/>
      <c r="RRR202" s="282"/>
      <c r="RRS202" s="283"/>
      <c r="RRT202" s="283"/>
      <c r="RRU202" s="282"/>
      <c r="RRV202" s="282"/>
      <c r="RRW202" s="282"/>
      <c r="RRX202" s="282"/>
      <c r="RRY202" s="282"/>
      <c r="RRZ202" s="282"/>
      <c r="RSA202" s="282"/>
      <c r="RSB202" s="282"/>
      <c r="RSC202" s="282"/>
      <c r="RSD202" s="282"/>
      <c r="RSE202" s="282"/>
      <c r="RSF202" s="282"/>
      <c r="RSG202" s="282"/>
      <c r="RSH202" s="282"/>
      <c r="RSI202" s="282"/>
      <c r="RSJ202" s="282"/>
      <c r="RSK202" s="282"/>
      <c r="RSL202" s="282"/>
      <c r="RSM202" s="282"/>
      <c r="RSN202" s="282"/>
      <c r="RSO202" s="282"/>
      <c r="RSP202" s="282"/>
      <c r="RSQ202" s="282"/>
      <c r="RSR202" s="282"/>
      <c r="RSS202" s="283"/>
      <c r="RST202" s="283"/>
      <c r="RSU202" s="282"/>
      <c r="RSV202" s="282"/>
      <c r="RSW202" s="282"/>
      <c r="RSX202" s="282"/>
      <c r="RSY202" s="282"/>
      <c r="RSZ202" s="282"/>
      <c r="RTA202" s="282"/>
      <c r="RTB202" s="282"/>
      <c r="RTC202" s="282"/>
      <c r="RTD202" s="282"/>
      <c r="RTE202" s="282"/>
      <c r="RTF202" s="282"/>
      <c r="RTG202" s="282"/>
      <c r="RTH202" s="282"/>
      <c r="RTI202" s="282"/>
      <c r="RTJ202" s="282"/>
      <c r="RTK202" s="282"/>
      <c r="RTL202" s="282"/>
      <c r="RTM202" s="282"/>
      <c r="RTN202" s="282"/>
      <c r="RTO202" s="282"/>
      <c r="RTP202" s="282"/>
      <c r="RTQ202" s="282"/>
      <c r="RTR202" s="282"/>
      <c r="RTS202" s="283"/>
      <c r="RTT202" s="283"/>
      <c r="RTU202" s="282"/>
      <c r="RTV202" s="282"/>
      <c r="RTW202" s="282"/>
      <c r="RTX202" s="282"/>
      <c r="RTY202" s="282"/>
      <c r="RTZ202" s="282"/>
      <c r="RUA202" s="282"/>
      <c r="RUB202" s="282"/>
      <c r="RUC202" s="282"/>
      <c r="RUD202" s="282"/>
      <c r="RUE202" s="282"/>
      <c r="RUF202" s="282"/>
      <c r="RUG202" s="282"/>
      <c r="RUH202" s="282"/>
      <c r="RUI202" s="282"/>
      <c r="RUJ202" s="282"/>
      <c r="RUK202" s="282"/>
      <c r="RUL202" s="282"/>
      <c r="RUM202" s="282"/>
      <c r="RUN202" s="282"/>
      <c r="RUO202" s="282"/>
      <c r="RUP202" s="282"/>
      <c r="RUQ202" s="282"/>
      <c r="RUR202" s="282"/>
      <c r="RUS202" s="283"/>
      <c r="RUT202" s="283"/>
      <c r="RUU202" s="282"/>
      <c r="RUV202" s="282"/>
      <c r="RUW202" s="282"/>
      <c r="RUX202" s="282"/>
      <c r="RUY202" s="282"/>
      <c r="RUZ202" s="282"/>
      <c r="RVA202" s="282"/>
      <c r="RVB202" s="282"/>
      <c r="RVC202" s="282"/>
      <c r="RVD202" s="282"/>
      <c r="RVE202" s="282"/>
      <c r="RVF202" s="282"/>
      <c r="RVG202" s="282"/>
      <c r="RVH202" s="282"/>
      <c r="RVI202" s="282"/>
      <c r="RVJ202" s="282"/>
      <c r="RVK202" s="282"/>
      <c r="RVL202" s="282"/>
      <c r="RVM202" s="282"/>
      <c r="RVN202" s="282"/>
      <c r="RVO202" s="282"/>
      <c r="RVP202" s="282"/>
      <c r="RVQ202" s="282"/>
      <c r="RVR202" s="282"/>
      <c r="RVS202" s="283"/>
      <c r="RVT202" s="283"/>
      <c r="RVU202" s="282"/>
      <c r="RVV202" s="282"/>
      <c r="RVW202" s="282"/>
      <c r="RVX202" s="282"/>
      <c r="RVY202" s="282"/>
      <c r="RVZ202" s="282"/>
      <c r="RWA202" s="282"/>
      <c r="RWB202" s="282"/>
      <c r="RWC202" s="282"/>
      <c r="RWD202" s="282"/>
      <c r="RWE202" s="282"/>
      <c r="RWF202" s="282"/>
      <c r="RWG202" s="282"/>
      <c r="RWH202" s="282"/>
      <c r="RWI202" s="282"/>
      <c r="RWJ202" s="282"/>
      <c r="RWK202" s="282"/>
      <c r="RWL202" s="282"/>
      <c r="RWM202" s="282"/>
      <c r="RWN202" s="282"/>
      <c r="RWO202" s="282"/>
      <c r="RWP202" s="282"/>
      <c r="RWQ202" s="282"/>
      <c r="RWR202" s="282"/>
      <c r="RWS202" s="283"/>
      <c r="RWT202" s="283"/>
      <c r="RWU202" s="282"/>
      <c r="RWV202" s="282"/>
      <c r="RWW202" s="282"/>
      <c r="RWX202" s="282"/>
      <c r="RWY202" s="282"/>
      <c r="RWZ202" s="282"/>
      <c r="RXA202" s="282"/>
      <c r="RXB202" s="282"/>
      <c r="RXC202" s="282"/>
      <c r="RXD202" s="282"/>
      <c r="RXE202" s="282"/>
      <c r="RXF202" s="282"/>
      <c r="RXG202" s="282"/>
      <c r="RXH202" s="282"/>
      <c r="RXI202" s="282"/>
      <c r="RXJ202" s="282"/>
      <c r="RXK202" s="282"/>
      <c r="RXL202" s="282"/>
      <c r="RXM202" s="282"/>
      <c r="RXN202" s="282"/>
      <c r="RXO202" s="282"/>
      <c r="RXP202" s="282"/>
      <c r="RXQ202" s="282"/>
      <c r="RXR202" s="282"/>
      <c r="RXS202" s="283"/>
      <c r="RXT202" s="283"/>
      <c r="RXU202" s="282"/>
      <c r="RXV202" s="282"/>
      <c r="RXW202" s="282"/>
      <c r="RXX202" s="282"/>
      <c r="RXY202" s="282"/>
      <c r="RXZ202" s="282"/>
      <c r="RYA202" s="282"/>
      <c r="RYB202" s="282"/>
      <c r="RYC202" s="282"/>
      <c r="RYD202" s="282"/>
      <c r="RYE202" s="282"/>
      <c r="RYF202" s="282"/>
      <c r="RYG202" s="282"/>
      <c r="RYH202" s="282"/>
      <c r="RYI202" s="282"/>
      <c r="RYJ202" s="282"/>
      <c r="RYK202" s="282"/>
      <c r="RYL202" s="282"/>
      <c r="RYM202" s="282"/>
      <c r="RYN202" s="282"/>
      <c r="RYO202" s="282"/>
      <c r="RYP202" s="282"/>
      <c r="RYQ202" s="282"/>
      <c r="RYR202" s="282"/>
      <c r="RYS202" s="283"/>
      <c r="RYT202" s="283"/>
      <c r="RYU202" s="282"/>
      <c r="RYV202" s="282"/>
      <c r="RYW202" s="282"/>
      <c r="RYX202" s="282"/>
      <c r="RYY202" s="282"/>
      <c r="RYZ202" s="282"/>
      <c r="RZA202" s="282"/>
      <c r="RZB202" s="282"/>
      <c r="RZC202" s="282"/>
      <c r="RZD202" s="282"/>
      <c r="RZE202" s="282"/>
      <c r="RZF202" s="282"/>
      <c r="RZG202" s="282"/>
      <c r="RZH202" s="282"/>
      <c r="RZI202" s="282"/>
      <c r="RZJ202" s="282"/>
      <c r="RZK202" s="282"/>
      <c r="RZL202" s="282"/>
      <c r="RZM202" s="282"/>
      <c r="RZN202" s="282"/>
      <c r="RZO202" s="282"/>
      <c r="RZP202" s="282"/>
      <c r="RZQ202" s="282"/>
      <c r="RZR202" s="282"/>
      <c r="RZS202" s="283"/>
      <c r="RZT202" s="283"/>
      <c r="RZU202" s="282"/>
      <c r="RZV202" s="282"/>
      <c r="RZW202" s="282"/>
      <c r="RZX202" s="282"/>
      <c r="RZY202" s="282"/>
      <c r="RZZ202" s="282"/>
      <c r="SAA202" s="282"/>
      <c r="SAB202" s="282"/>
      <c r="SAC202" s="282"/>
      <c r="SAD202" s="282"/>
      <c r="SAE202" s="282"/>
      <c r="SAF202" s="282"/>
      <c r="SAG202" s="282"/>
      <c r="SAH202" s="282"/>
      <c r="SAI202" s="282"/>
      <c r="SAJ202" s="282"/>
      <c r="SAK202" s="282"/>
      <c r="SAL202" s="282"/>
      <c r="SAM202" s="282"/>
      <c r="SAN202" s="282"/>
      <c r="SAO202" s="282"/>
      <c r="SAP202" s="282"/>
      <c r="SAQ202" s="282"/>
      <c r="SAR202" s="282"/>
      <c r="SAS202" s="283"/>
      <c r="SAT202" s="283"/>
      <c r="SAU202" s="282"/>
      <c r="SAV202" s="282"/>
      <c r="SAW202" s="282"/>
      <c r="SAX202" s="282"/>
      <c r="SAY202" s="282"/>
      <c r="SAZ202" s="282"/>
      <c r="SBA202" s="282"/>
      <c r="SBB202" s="282"/>
      <c r="SBC202" s="282"/>
      <c r="SBD202" s="282"/>
      <c r="SBE202" s="282"/>
      <c r="SBF202" s="282"/>
      <c r="SBG202" s="282"/>
      <c r="SBH202" s="282"/>
      <c r="SBI202" s="282"/>
      <c r="SBJ202" s="282"/>
      <c r="SBK202" s="282"/>
      <c r="SBL202" s="282"/>
      <c r="SBM202" s="282"/>
      <c r="SBN202" s="282"/>
      <c r="SBO202" s="282"/>
      <c r="SBP202" s="282"/>
      <c r="SBQ202" s="282"/>
      <c r="SBR202" s="282"/>
      <c r="SBS202" s="283"/>
      <c r="SBT202" s="283"/>
      <c r="SBU202" s="282"/>
      <c r="SBV202" s="282"/>
      <c r="SBW202" s="282"/>
      <c r="SBX202" s="282"/>
      <c r="SBY202" s="282"/>
      <c r="SBZ202" s="282"/>
      <c r="SCA202" s="282"/>
      <c r="SCB202" s="282"/>
      <c r="SCC202" s="282"/>
      <c r="SCD202" s="282"/>
      <c r="SCE202" s="282"/>
      <c r="SCF202" s="282"/>
      <c r="SCG202" s="282"/>
      <c r="SCH202" s="282"/>
      <c r="SCI202" s="282"/>
      <c r="SCJ202" s="282"/>
      <c r="SCK202" s="282"/>
      <c r="SCL202" s="282"/>
      <c r="SCM202" s="282"/>
      <c r="SCN202" s="282"/>
      <c r="SCO202" s="282"/>
      <c r="SCP202" s="282"/>
      <c r="SCQ202" s="282"/>
      <c r="SCR202" s="282"/>
      <c r="SCS202" s="283"/>
      <c r="SCT202" s="283"/>
      <c r="SCU202" s="282"/>
      <c r="SCV202" s="282"/>
      <c r="SCW202" s="282"/>
      <c r="SCX202" s="282"/>
      <c r="SCY202" s="282"/>
      <c r="SCZ202" s="282"/>
      <c r="SDA202" s="282"/>
      <c r="SDB202" s="282"/>
      <c r="SDC202" s="282"/>
      <c r="SDD202" s="282"/>
      <c r="SDE202" s="282"/>
      <c r="SDF202" s="282"/>
      <c r="SDG202" s="282"/>
      <c r="SDH202" s="282"/>
      <c r="SDI202" s="282"/>
      <c r="SDJ202" s="282"/>
      <c r="SDK202" s="282"/>
      <c r="SDL202" s="282"/>
      <c r="SDM202" s="282"/>
      <c r="SDN202" s="282"/>
      <c r="SDO202" s="282"/>
      <c r="SDP202" s="282"/>
      <c r="SDQ202" s="282"/>
      <c r="SDR202" s="282"/>
      <c r="SDS202" s="283"/>
      <c r="SDT202" s="283"/>
      <c r="SDU202" s="282"/>
      <c r="SDV202" s="282"/>
      <c r="SDW202" s="282"/>
      <c r="SDX202" s="282"/>
      <c r="SDY202" s="282"/>
      <c r="SDZ202" s="282"/>
      <c r="SEA202" s="282"/>
      <c r="SEB202" s="282"/>
      <c r="SEC202" s="282"/>
      <c r="SED202" s="282"/>
      <c r="SEE202" s="282"/>
      <c r="SEF202" s="282"/>
      <c r="SEG202" s="282"/>
      <c r="SEH202" s="282"/>
      <c r="SEI202" s="282"/>
      <c r="SEJ202" s="282"/>
      <c r="SEK202" s="282"/>
      <c r="SEL202" s="282"/>
      <c r="SEM202" s="282"/>
      <c r="SEN202" s="282"/>
      <c r="SEO202" s="282"/>
      <c r="SEP202" s="282"/>
      <c r="SEQ202" s="282"/>
      <c r="SER202" s="282"/>
      <c r="SES202" s="283"/>
      <c r="SET202" s="283"/>
      <c r="SEU202" s="282"/>
      <c r="SEV202" s="282"/>
      <c r="SEW202" s="282"/>
      <c r="SEX202" s="282"/>
      <c r="SEY202" s="282"/>
      <c r="SEZ202" s="282"/>
      <c r="SFA202" s="282"/>
      <c r="SFB202" s="282"/>
      <c r="SFC202" s="282"/>
      <c r="SFD202" s="282"/>
      <c r="SFE202" s="282"/>
      <c r="SFF202" s="282"/>
      <c r="SFG202" s="282"/>
      <c r="SFH202" s="282"/>
      <c r="SFI202" s="282"/>
      <c r="SFJ202" s="282"/>
      <c r="SFK202" s="282"/>
      <c r="SFL202" s="282"/>
      <c r="SFM202" s="282"/>
      <c r="SFN202" s="282"/>
      <c r="SFO202" s="282"/>
      <c r="SFP202" s="282"/>
      <c r="SFQ202" s="282"/>
      <c r="SFR202" s="282"/>
      <c r="SFS202" s="283"/>
      <c r="SFT202" s="283"/>
      <c r="SFU202" s="282"/>
      <c r="SFV202" s="282"/>
      <c r="SFW202" s="282"/>
      <c r="SFX202" s="282"/>
      <c r="SFY202" s="282"/>
      <c r="SFZ202" s="282"/>
      <c r="SGA202" s="282"/>
      <c r="SGB202" s="282"/>
      <c r="SGC202" s="282"/>
      <c r="SGD202" s="282"/>
      <c r="SGE202" s="282"/>
      <c r="SGF202" s="282"/>
      <c r="SGG202" s="282"/>
      <c r="SGH202" s="282"/>
      <c r="SGI202" s="282"/>
      <c r="SGJ202" s="282"/>
      <c r="SGK202" s="282"/>
      <c r="SGL202" s="282"/>
      <c r="SGM202" s="282"/>
      <c r="SGN202" s="282"/>
      <c r="SGO202" s="282"/>
      <c r="SGP202" s="282"/>
      <c r="SGQ202" s="282"/>
      <c r="SGR202" s="282"/>
      <c r="SGS202" s="283"/>
      <c r="SGT202" s="283"/>
      <c r="SGU202" s="282"/>
      <c r="SGV202" s="282"/>
      <c r="SGW202" s="282"/>
      <c r="SGX202" s="282"/>
      <c r="SGY202" s="282"/>
      <c r="SGZ202" s="282"/>
      <c r="SHA202" s="282"/>
      <c r="SHB202" s="282"/>
      <c r="SHC202" s="282"/>
      <c r="SHD202" s="282"/>
      <c r="SHE202" s="282"/>
      <c r="SHF202" s="282"/>
      <c r="SHG202" s="282"/>
      <c r="SHH202" s="282"/>
      <c r="SHI202" s="282"/>
      <c r="SHJ202" s="282"/>
      <c r="SHK202" s="282"/>
      <c r="SHL202" s="282"/>
      <c r="SHM202" s="282"/>
      <c r="SHN202" s="282"/>
      <c r="SHO202" s="282"/>
      <c r="SHP202" s="282"/>
      <c r="SHQ202" s="282"/>
      <c r="SHR202" s="282"/>
      <c r="SHS202" s="283"/>
      <c r="SHT202" s="283"/>
      <c r="SHU202" s="282"/>
      <c r="SHV202" s="282"/>
      <c r="SHW202" s="282"/>
      <c r="SHX202" s="282"/>
      <c r="SHY202" s="282"/>
      <c r="SHZ202" s="282"/>
      <c r="SIA202" s="282"/>
      <c r="SIB202" s="282"/>
      <c r="SIC202" s="282"/>
      <c r="SID202" s="282"/>
      <c r="SIE202" s="282"/>
      <c r="SIF202" s="282"/>
      <c r="SIG202" s="282"/>
      <c r="SIH202" s="282"/>
      <c r="SII202" s="282"/>
      <c r="SIJ202" s="282"/>
      <c r="SIK202" s="282"/>
      <c r="SIL202" s="282"/>
      <c r="SIM202" s="282"/>
      <c r="SIN202" s="282"/>
      <c r="SIO202" s="282"/>
      <c r="SIP202" s="282"/>
      <c r="SIQ202" s="282"/>
      <c r="SIR202" s="282"/>
      <c r="SIS202" s="283"/>
      <c r="SIT202" s="283"/>
      <c r="SIU202" s="282"/>
      <c r="SIV202" s="282"/>
      <c r="SIW202" s="282"/>
      <c r="SIX202" s="282"/>
      <c r="SIY202" s="282"/>
      <c r="SIZ202" s="282"/>
      <c r="SJA202" s="282"/>
      <c r="SJB202" s="282"/>
      <c r="SJC202" s="282"/>
      <c r="SJD202" s="282"/>
      <c r="SJE202" s="282"/>
      <c r="SJF202" s="282"/>
      <c r="SJG202" s="282"/>
      <c r="SJH202" s="282"/>
      <c r="SJI202" s="282"/>
      <c r="SJJ202" s="282"/>
      <c r="SJK202" s="282"/>
      <c r="SJL202" s="282"/>
      <c r="SJM202" s="282"/>
      <c r="SJN202" s="282"/>
      <c r="SJO202" s="282"/>
      <c r="SJP202" s="282"/>
      <c r="SJQ202" s="282"/>
      <c r="SJR202" s="282"/>
      <c r="SJS202" s="283"/>
      <c r="SJT202" s="283"/>
      <c r="SJU202" s="282"/>
      <c r="SJV202" s="282"/>
      <c r="SJW202" s="282"/>
      <c r="SJX202" s="282"/>
      <c r="SJY202" s="282"/>
      <c r="SJZ202" s="282"/>
      <c r="SKA202" s="282"/>
      <c r="SKB202" s="282"/>
      <c r="SKC202" s="282"/>
      <c r="SKD202" s="282"/>
      <c r="SKE202" s="282"/>
      <c r="SKF202" s="282"/>
      <c r="SKG202" s="282"/>
      <c r="SKH202" s="282"/>
      <c r="SKI202" s="282"/>
      <c r="SKJ202" s="282"/>
      <c r="SKK202" s="282"/>
      <c r="SKL202" s="282"/>
      <c r="SKM202" s="282"/>
      <c r="SKN202" s="282"/>
      <c r="SKO202" s="282"/>
      <c r="SKP202" s="282"/>
      <c r="SKQ202" s="282"/>
      <c r="SKR202" s="282"/>
      <c r="SKS202" s="283"/>
      <c r="SKT202" s="283"/>
      <c r="SKU202" s="282"/>
      <c r="SKV202" s="282"/>
      <c r="SKW202" s="282"/>
      <c r="SKX202" s="282"/>
      <c r="SKY202" s="282"/>
      <c r="SKZ202" s="282"/>
      <c r="SLA202" s="282"/>
      <c r="SLB202" s="282"/>
      <c r="SLC202" s="282"/>
      <c r="SLD202" s="282"/>
      <c r="SLE202" s="282"/>
      <c r="SLF202" s="282"/>
      <c r="SLG202" s="282"/>
      <c r="SLH202" s="282"/>
      <c r="SLI202" s="282"/>
      <c r="SLJ202" s="282"/>
      <c r="SLK202" s="282"/>
      <c r="SLL202" s="282"/>
      <c r="SLM202" s="282"/>
      <c r="SLN202" s="282"/>
      <c r="SLO202" s="282"/>
      <c r="SLP202" s="282"/>
      <c r="SLQ202" s="282"/>
      <c r="SLR202" s="282"/>
      <c r="SLS202" s="283"/>
      <c r="SLT202" s="283"/>
      <c r="SLU202" s="282"/>
      <c r="SLV202" s="282"/>
      <c r="SLW202" s="282"/>
      <c r="SLX202" s="282"/>
      <c r="SLY202" s="282"/>
      <c r="SLZ202" s="282"/>
      <c r="SMA202" s="282"/>
      <c r="SMB202" s="282"/>
      <c r="SMC202" s="282"/>
      <c r="SMD202" s="282"/>
      <c r="SME202" s="282"/>
      <c r="SMF202" s="282"/>
      <c r="SMG202" s="282"/>
      <c r="SMH202" s="282"/>
      <c r="SMI202" s="282"/>
      <c r="SMJ202" s="282"/>
      <c r="SMK202" s="282"/>
      <c r="SML202" s="282"/>
      <c r="SMM202" s="282"/>
      <c r="SMN202" s="282"/>
      <c r="SMO202" s="282"/>
      <c r="SMP202" s="282"/>
      <c r="SMQ202" s="282"/>
      <c r="SMR202" s="282"/>
      <c r="SMS202" s="283"/>
      <c r="SMT202" s="283"/>
      <c r="SMU202" s="282"/>
      <c r="SMV202" s="282"/>
      <c r="SMW202" s="282"/>
      <c r="SMX202" s="282"/>
      <c r="SMY202" s="282"/>
      <c r="SMZ202" s="282"/>
      <c r="SNA202" s="282"/>
      <c r="SNB202" s="282"/>
      <c r="SNC202" s="282"/>
      <c r="SND202" s="282"/>
      <c r="SNE202" s="282"/>
      <c r="SNF202" s="282"/>
      <c r="SNG202" s="282"/>
      <c r="SNH202" s="282"/>
      <c r="SNI202" s="282"/>
      <c r="SNJ202" s="282"/>
      <c r="SNK202" s="282"/>
      <c r="SNL202" s="282"/>
      <c r="SNM202" s="282"/>
      <c r="SNN202" s="282"/>
      <c r="SNO202" s="282"/>
      <c r="SNP202" s="282"/>
      <c r="SNQ202" s="282"/>
      <c r="SNR202" s="282"/>
      <c r="SNS202" s="283"/>
      <c r="SNT202" s="283"/>
      <c r="SNU202" s="282"/>
      <c r="SNV202" s="282"/>
      <c r="SNW202" s="282"/>
      <c r="SNX202" s="282"/>
      <c r="SNY202" s="282"/>
      <c r="SNZ202" s="282"/>
      <c r="SOA202" s="282"/>
      <c r="SOB202" s="282"/>
      <c r="SOC202" s="282"/>
      <c r="SOD202" s="282"/>
      <c r="SOE202" s="282"/>
      <c r="SOF202" s="282"/>
      <c r="SOG202" s="282"/>
      <c r="SOH202" s="282"/>
      <c r="SOI202" s="282"/>
      <c r="SOJ202" s="282"/>
      <c r="SOK202" s="282"/>
      <c r="SOL202" s="282"/>
      <c r="SOM202" s="282"/>
      <c r="SON202" s="282"/>
      <c r="SOO202" s="282"/>
      <c r="SOP202" s="282"/>
      <c r="SOQ202" s="282"/>
      <c r="SOR202" s="282"/>
      <c r="SOS202" s="283"/>
      <c r="SOT202" s="283"/>
      <c r="SOU202" s="282"/>
      <c r="SOV202" s="282"/>
      <c r="SOW202" s="282"/>
      <c r="SOX202" s="282"/>
      <c r="SOY202" s="282"/>
      <c r="SOZ202" s="282"/>
      <c r="SPA202" s="282"/>
      <c r="SPB202" s="282"/>
      <c r="SPC202" s="282"/>
      <c r="SPD202" s="282"/>
      <c r="SPE202" s="282"/>
      <c r="SPF202" s="282"/>
      <c r="SPG202" s="282"/>
      <c r="SPH202" s="282"/>
      <c r="SPI202" s="282"/>
      <c r="SPJ202" s="282"/>
      <c r="SPK202" s="282"/>
      <c r="SPL202" s="282"/>
      <c r="SPM202" s="282"/>
      <c r="SPN202" s="282"/>
      <c r="SPO202" s="282"/>
      <c r="SPP202" s="282"/>
      <c r="SPQ202" s="282"/>
      <c r="SPR202" s="282"/>
      <c r="SPS202" s="283"/>
      <c r="SPT202" s="283"/>
      <c r="SPU202" s="282"/>
      <c r="SPV202" s="282"/>
      <c r="SPW202" s="282"/>
      <c r="SPX202" s="282"/>
      <c r="SPY202" s="282"/>
      <c r="SPZ202" s="282"/>
      <c r="SQA202" s="282"/>
      <c r="SQB202" s="282"/>
      <c r="SQC202" s="282"/>
      <c r="SQD202" s="282"/>
      <c r="SQE202" s="282"/>
      <c r="SQF202" s="282"/>
      <c r="SQG202" s="282"/>
      <c r="SQH202" s="282"/>
      <c r="SQI202" s="282"/>
      <c r="SQJ202" s="282"/>
      <c r="SQK202" s="282"/>
      <c r="SQL202" s="282"/>
      <c r="SQM202" s="282"/>
      <c r="SQN202" s="282"/>
      <c r="SQO202" s="282"/>
      <c r="SQP202" s="282"/>
      <c r="SQQ202" s="282"/>
      <c r="SQR202" s="282"/>
      <c r="SQS202" s="283"/>
      <c r="SQT202" s="283"/>
      <c r="SQU202" s="282"/>
      <c r="SQV202" s="282"/>
      <c r="SQW202" s="282"/>
      <c r="SQX202" s="282"/>
      <c r="SQY202" s="282"/>
      <c r="SQZ202" s="282"/>
      <c r="SRA202" s="282"/>
      <c r="SRB202" s="282"/>
      <c r="SRC202" s="282"/>
      <c r="SRD202" s="282"/>
      <c r="SRE202" s="282"/>
      <c r="SRF202" s="282"/>
      <c r="SRG202" s="282"/>
      <c r="SRH202" s="282"/>
      <c r="SRI202" s="282"/>
      <c r="SRJ202" s="282"/>
      <c r="SRK202" s="282"/>
      <c r="SRL202" s="282"/>
      <c r="SRM202" s="282"/>
      <c r="SRN202" s="282"/>
      <c r="SRO202" s="282"/>
      <c r="SRP202" s="282"/>
      <c r="SRQ202" s="282"/>
      <c r="SRR202" s="282"/>
      <c r="SRS202" s="283"/>
      <c r="SRT202" s="283"/>
      <c r="SRU202" s="282"/>
      <c r="SRV202" s="282"/>
      <c r="SRW202" s="282"/>
      <c r="SRX202" s="282"/>
      <c r="SRY202" s="282"/>
      <c r="SRZ202" s="282"/>
      <c r="SSA202" s="282"/>
      <c r="SSB202" s="282"/>
      <c r="SSC202" s="282"/>
      <c r="SSD202" s="282"/>
      <c r="SSE202" s="282"/>
      <c r="SSF202" s="282"/>
      <c r="SSG202" s="282"/>
      <c r="SSH202" s="282"/>
      <c r="SSI202" s="282"/>
      <c r="SSJ202" s="282"/>
      <c r="SSK202" s="282"/>
      <c r="SSL202" s="282"/>
      <c r="SSM202" s="282"/>
      <c r="SSN202" s="282"/>
      <c r="SSO202" s="282"/>
      <c r="SSP202" s="282"/>
      <c r="SSQ202" s="282"/>
      <c r="SSR202" s="282"/>
      <c r="SSS202" s="283"/>
      <c r="SST202" s="283"/>
      <c r="SSU202" s="282"/>
      <c r="SSV202" s="282"/>
      <c r="SSW202" s="282"/>
      <c r="SSX202" s="282"/>
      <c r="SSY202" s="282"/>
      <c r="SSZ202" s="282"/>
      <c r="STA202" s="282"/>
      <c r="STB202" s="282"/>
      <c r="STC202" s="282"/>
      <c r="STD202" s="282"/>
      <c r="STE202" s="282"/>
      <c r="STF202" s="282"/>
      <c r="STG202" s="282"/>
      <c r="STH202" s="282"/>
      <c r="STI202" s="282"/>
      <c r="STJ202" s="282"/>
      <c r="STK202" s="282"/>
      <c r="STL202" s="282"/>
      <c r="STM202" s="282"/>
      <c r="STN202" s="282"/>
      <c r="STO202" s="282"/>
      <c r="STP202" s="282"/>
      <c r="STQ202" s="282"/>
      <c r="STR202" s="282"/>
      <c r="STS202" s="283"/>
      <c r="STT202" s="283"/>
      <c r="STU202" s="282"/>
      <c r="STV202" s="282"/>
      <c r="STW202" s="282"/>
      <c r="STX202" s="282"/>
      <c r="STY202" s="282"/>
      <c r="STZ202" s="282"/>
      <c r="SUA202" s="282"/>
      <c r="SUB202" s="282"/>
      <c r="SUC202" s="282"/>
      <c r="SUD202" s="282"/>
      <c r="SUE202" s="282"/>
      <c r="SUF202" s="282"/>
      <c r="SUG202" s="282"/>
      <c r="SUH202" s="282"/>
      <c r="SUI202" s="282"/>
      <c r="SUJ202" s="282"/>
      <c r="SUK202" s="282"/>
      <c r="SUL202" s="282"/>
      <c r="SUM202" s="282"/>
      <c r="SUN202" s="282"/>
      <c r="SUO202" s="282"/>
      <c r="SUP202" s="282"/>
      <c r="SUQ202" s="282"/>
      <c r="SUR202" s="282"/>
      <c r="SUS202" s="283"/>
      <c r="SUT202" s="283"/>
      <c r="SUU202" s="282"/>
      <c r="SUV202" s="282"/>
      <c r="SUW202" s="282"/>
      <c r="SUX202" s="282"/>
      <c r="SUY202" s="282"/>
      <c r="SUZ202" s="282"/>
      <c r="SVA202" s="282"/>
      <c r="SVB202" s="282"/>
      <c r="SVC202" s="282"/>
      <c r="SVD202" s="282"/>
      <c r="SVE202" s="282"/>
      <c r="SVF202" s="282"/>
      <c r="SVG202" s="282"/>
      <c r="SVH202" s="282"/>
      <c r="SVI202" s="282"/>
      <c r="SVJ202" s="282"/>
      <c r="SVK202" s="282"/>
      <c r="SVL202" s="282"/>
      <c r="SVM202" s="282"/>
      <c r="SVN202" s="282"/>
      <c r="SVO202" s="282"/>
      <c r="SVP202" s="282"/>
      <c r="SVQ202" s="282"/>
      <c r="SVR202" s="282"/>
      <c r="SVS202" s="283"/>
      <c r="SVT202" s="283"/>
      <c r="SVU202" s="282"/>
      <c r="SVV202" s="282"/>
      <c r="SVW202" s="282"/>
      <c r="SVX202" s="282"/>
      <c r="SVY202" s="282"/>
      <c r="SVZ202" s="282"/>
      <c r="SWA202" s="282"/>
      <c r="SWB202" s="282"/>
      <c r="SWC202" s="282"/>
      <c r="SWD202" s="282"/>
      <c r="SWE202" s="282"/>
      <c r="SWF202" s="282"/>
      <c r="SWG202" s="282"/>
      <c r="SWH202" s="282"/>
      <c r="SWI202" s="282"/>
      <c r="SWJ202" s="282"/>
      <c r="SWK202" s="282"/>
      <c r="SWL202" s="282"/>
      <c r="SWM202" s="282"/>
      <c r="SWN202" s="282"/>
      <c r="SWO202" s="282"/>
      <c r="SWP202" s="282"/>
      <c r="SWQ202" s="282"/>
      <c r="SWR202" s="282"/>
      <c r="SWS202" s="283"/>
      <c r="SWT202" s="283"/>
      <c r="SWU202" s="282"/>
      <c r="SWV202" s="282"/>
      <c r="SWW202" s="282"/>
      <c r="SWX202" s="282"/>
      <c r="SWY202" s="282"/>
      <c r="SWZ202" s="282"/>
      <c r="SXA202" s="282"/>
      <c r="SXB202" s="282"/>
      <c r="SXC202" s="282"/>
      <c r="SXD202" s="282"/>
      <c r="SXE202" s="282"/>
      <c r="SXF202" s="282"/>
      <c r="SXG202" s="282"/>
      <c r="SXH202" s="282"/>
      <c r="SXI202" s="282"/>
      <c r="SXJ202" s="282"/>
      <c r="SXK202" s="282"/>
      <c r="SXL202" s="282"/>
      <c r="SXM202" s="282"/>
      <c r="SXN202" s="282"/>
      <c r="SXO202" s="282"/>
      <c r="SXP202" s="282"/>
      <c r="SXQ202" s="282"/>
      <c r="SXR202" s="282"/>
      <c r="SXS202" s="283"/>
      <c r="SXT202" s="283"/>
      <c r="SXU202" s="282"/>
      <c r="SXV202" s="282"/>
      <c r="SXW202" s="282"/>
      <c r="SXX202" s="282"/>
      <c r="SXY202" s="282"/>
      <c r="SXZ202" s="282"/>
      <c r="SYA202" s="282"/>
      <c r="SYB202" s="282"/>
      <c r="SYC202" s="282"/>
      <c r="SYD202" s="282"/>
      <c r="SYE202" s="282"/>
      <c r="SYF202" s="282"/>
      <c r="SYG202" s="282"/>
      <c r="SYH202" s="282"/>
      <c r="SYI202" s="282"/>
      <c r="SYJ202" s="282"/>
      <c r="SYK202" s="282"/>
      <c r="SYL202" s="282"/>
      <c r="SYM202" s="282"/>
      <c r="SYN202" s="282"/>
      <c r="SYO202" s="282"/>
      <c r="SYP202" s="282"/>
      <c r="SYQ202" s="282"/>
      <c r="SYR202" s="282"/>
      <c r="SYS202" s="283"/>
      <c r="SYT202" s="283"/>
      <c r="SYU202" s="282"/>
      <c r="SYV202" s="282"/>
      <c r="SYW202" s="282"/>
      <c r="SYX202" s="282"/>
      <c r="SYY202" s="282"/>
      <c r="SYZ202" s="282"/>
      <c r="SZA202" s="282"/>
      <c r="SZB202" s="282"/>
      <c r="SZC202" s="282"/>
      <c r="SZD202" s="282"/>
      <c r="SZE202" s="282"/>
      <c r="SZF202" s="282"/>
      <c r="SZG202" s="282"/>
      <c r="SZH202" s="282"/>
      <c r="SZI202" s="282"/>
      <c r="SZJ202" s="282"/>
      <c r="SZK202" s="282"/>
      <c r="SZL202" s="282"/>
      <c r="SZM202" s="282"/>
      <c r="SZN202" s="282"/>
      <c r="SZO202" s="282"/>
      <c r="SZP202" s="282"/>
      <c r="SZQ202" s="282"/>
      <c r="SZR202" s="282"/>
      <c r="SZS202" s="283"/>
      <c r="SZT202" s="283"/>
      <c r="SZU202" s="282"/>
      <c r="SZV202" s="282"/>
      <c r="SZW202" s="282"/>
      <c r="SZX202" s="282"/>
      <c r="SZY202" s="282"/>
      <c r="SZZ202" s="282"/>
      <c r="TAA202" s="282"/>
      <c r="TAB202" s="282"/>
      <c r="TAC202" s="282"/>
      <c r="TAD202" s="282"/>
      <c r="TAE202" s="282"/>
      <c r="TAF202" s="282"/>
      <c r="TAG202" s="282"/>
      <c r="TAH202" s="282"/>
      <c r="TAI202" s="282"/>
      <c r="TAJ202" s="282"/>
      <c r="TAK202" s="282"/>
      <c r="TAL202" s="282"/>
      <c r="TAM202" s="282"/>
      <c r="TAN202" s="282"/>
      <c r="TAO202" s="282"/>
      <c r="TAP202" s="282"/>
      <c r="TAQ202" s="282"/>
      <c r="TAR202" s="282"/>
      <c r="TAS202" s="283"/>
      <c r="TAT202" s="283"/>
      <c r="TAU202" s="282"/>
      <c r="TAV202" s="282"/>
      <c r="TAW202" s="282"/>
      <c r="TAX202" s="282"/>
      <c r="TAY202" s="282"/>
      <c r="TAZ202" s="282"/>
      <c r="TBA202" s="282"/>
      <c r="TBB202" s="282"/>
      <c r="TBC202" s="282"/>
      <c r="TBD202" s="282"/>
      <c r="TBE202" s="282"/>
      <c r="TBF202" s="282"/>
      <c r="TBG202" s="282"/>
      <c r="TBH202" s="282"/>
      <c r="TBI202" s="282"/>
      <c r="TBJ202" s="282"/>
      <c r="TBK202" s="282"/>
      <c r="TBL202" s="282"/>
      <c r="TBM202" s="282"/>
      <c r="TBN202" s="282"/>
      <c r="TBO202" s="282"/>
      <c r="TBP202" s="282"/>
      <c r="TBQ202" s="282"/>
      <c r="TBR202" s="282"/>
      <c r="TBS202" s="283"/>
      <c r="TBT202" s="283"/>
      <c r="TBU202" s="282"/>
      <c r="TBV202" s="282"/>
      <c r="TBW202" s="282"/>
      <c r="TBX202" s="282"/>
      <c r="TBY202" s="282"/>
      <c r="TBZ202" s="282"/>
      <c r="TCA202" s="282"/>
      <c r="TCB202" s="282"/>
      <c r="TCC202" s="282"/>
      <c r="TCD202" s="282"/>
      <c r="TCE202" s="282"/>
      <c r="TCF202" s="282"/>
      <c r="TCG202" s="282"/>
      <c r="TCH202" s="282"/>
      <c r="TCI202" s="282"/>
      <c r="TCJ202" s="282"/>
      <c r="TCK202" s="282"/>
      <c r="TCL202" s="282"/>
      <c r="TCM202" s="282"/>
      <c r="TCN202" s="282"/>
      <c r="TCO202" s="282"/>
      <c r="TCP202" s="282"/>
      <c r="TCQ202" s="282"/>
      <c r="TCR202" s="282"/>
      <c r="TCS202" s="283"/>
      <c r="TCT202" s="283"/>
      <c r="TCU202" s="282"/>
      <c r="TCV202" s="282"/>
      <c r="TCW202" s="282"/>
      <c r="TCX202" s="282"/>
      <c r="TCY202" s="282"/>
      <c r="TCZ202" s="282"/>
      <c r="TDA202" s="282"/>
      <c r="TDB202" s="282"/>
      <c r="TDC202" s="282"/>
      <c r="TDD202" s="282"/>
      <c r="TDE202" s="282"/>
      <c r="TDF202" s="282"/>
      <c r="TDG202" s="282"/>
      <c r="TDH202" s="282"/>
      <c r="TDI202" s="282"/>
      <c r="TDJ202" s="282"/>
      <c r="TDK202" s="282"/>
      <c r="TDL202" s="282"/>
      <c r="TDM202" s="282"/>
      <c r="TDN202" s="282"/>
      <c r="TDO202" s="282"/>
      <c r="TDP202" s="282"/>
      <c r="TDQ202" s="282"/>
      <c r="TDR202" s="282"/>
      <c r="TDS202" s="283"/>
      <c r="TDT202" s="283"/>
      <c r="TDU202" s="282"/>
      <c r="TDV202" s="282"/>
      <c r="TDW202" s="282"/>
      <c r="TDX202" s="282"/>
      <c r="TDY202" s="282"/>
      <c r="TDZ202" s="282"/>
      <c r="TEA202" s="282"/>
      <c r="TEB202" s="282"/>
      <c r="TEC202" s="282"/>
      <c r="TED202" s="282"/>
      <c r="TEE202" s="282"/>
      <c r="TEF202" s="282"/>
      <c r="TEG202" s="282"/>
      <c r="TEH202" s="282"/>
      <c r="TEI202" s="282"/>
      <c r="TEJ202" s="282"/>
      <c r="TEK202" s="282"/>
      <c r="TEL202" s="282"/>
      <c r="TEM202" s="282"/>
      <c r="TEN202" s="282"/>
      <c r="TEO202" s="282"/>
      <c r="TEP202" s="282"/>
      <c r="TEQ202" s="282"/>
      <c r="TER202" s="282"/>
      <c r="TES202" s="283"/>
      <c r="TET202" s="283"/>
      <c r="TEU202" s="282"/>
      <c r="TEV202" s="282"/>
      <c r="TEW202" s="282"/>
      <c r="TEX202" s="282"/>
      <c r="TEY202" s="282"/>
      <c r="TEZ202" s="282"/>
      <c r="TFA202" s="282"/>
      <c r="TFB202" s="282"/>
      <c r="TFC202" s="282"/>
      <c r="TFD202" s="282"/>
      <c r="TFE202" s="282"/>
      <c r="TFF202" s="282"/>
      <c r="TFG202" s="282"/>
      <c r="TFH202" s="282"/>
      <c r="TFI202" s="282"/>
      <c r="TFJ202" s="282"/>
      <c r="TFK202" s="282"/>
      <c r="TFL202" s="282"/>
      <c r="TFM202" s="282"/>
      <c r="TFN202" s="282"/>
      <c r="TFO202" s="282"/>
      <c r="TFP202" s="282"/>
      <c r="TFQ202" s="282"/>
      <c r="TFR202" s="282"/>
      <c r="TFS202" s="283"/>
      <c r="TFT202" s="283"/>
      <c r="TFU202" s="282"/>
      <c r="TFV202" s="282"/>
      <c r="TFW202" s="282"/>
      <c r="TFX202" s="282"/>
      <c r="TFY202" s="282"/>
      <c r="TFZ202" s="282"/>
      <c r="TGA202" s="282"/>
      <c r="TGB202" s="282"/>
      <c r="TGC202" s="282"/>
      <c r="TGD202" s="282"/>
      <c r="TGE202" s="282"/>
      <c r="TGF202" s="282"/>
      <c r="TGG202" s="282"/>
      <c r="TGH202" s="282"/>
      <c r="TGI202" s="282"/>
      <c r="TGJ202" s="282"/>
      <c r="TGK202" s="282"/>
      <c r="TGL202" s="282"/>
      <c r="TGM202" s="282"/>
      <c r="TGN202" s="282"/>
      <c r="TGO202" s="282"/>
      <c r="TGP202" s="282"/>
      <c r="TGQ202" s="282"/>
      <c r="TGR202" s="282"/>
      <c r="TGS202" s="283"/>
      <c r="TGT202" s="283"/>
      <c r="TGU202" s="282"/>
      <c r="TGV202" s="282"/>
      <c r="TGW202" s="282"/>
      <c r="TGX202" s="282"/>
      <c r="TGY202" s="282"/>
      <c r="TGZ202" s="282"/>
      <c r="THA202" s="282"/>
      <c r="THB202" s="282"/>
      <c r="THC202" s="282"/>
      <c r="THD202" s="282"/>
      <c r="THE202" s="282"/>
      <c r="THF202" s="282"/>
      <c r="THG202" s="282"/>
      <c r="THH202" s="282"/>
      <c r="THI202" s="282"/>
      <c r="THJ202" s="282"/>
      <c r="THK202" s="282"/>
      <c r="THL202" s="282"/>
      <c r="THM202" s="282"/>
      <c r="THN202" s="282"/>
      <c r="THO202" s="282"/>
      <c r="THP202" s="282"/>
      <c r="THQ202" s="282"/>
      <c r="THR202" s="282"/>
      <c r="THS202" s="283"/>
      <c r="THT202" s="283"/>
      <c r="THU202" s="282"/>
      <c r="THV202" s="282"/>
      <c r="THW202" s="282"/>
      <c r="THX202" s="282"/>
      <c r="THY202" s="282"/>
      <c r="THZ202" s="282"/>
      <c r="TIA202" s="282"/>
      <c r="TIB202" s="282"/>
      <c r="TIC202" s="282"/>
      <c r="TID202" s="282"/>
      <c r="TIE202" s="282"/>
      <c r="TIF202" s="282"/>
      <c r="TIG202" s="282"/>
      <c r="TIH202" s="282"/>
      <c r="TII202" s="282"/>
      <c r="TIJ202" s="282"/>
      <c r="TIK202" s="282"/>
      <c r="TIL202" s="282"/>
      <c r="TIM202" s="282"/>
      <c r="TIN202" s="282"/>
      <c r="TIO202" s="282"/>
      <c r="TIP202" s="282"/>
      <c r="TIQ202" s="282"/>
      <c r="TIR202" s="282"/>
      <c r="TIS202" s="283"/>
      <c r="TIT202" s="283"/>
      <c r="TIU202" s="282"/>
      <c r="TIV202" s="282"/>
      <c r="TIW202" s="282"/>
      <c r="TIX202" s="282"/>
      <c r="TIY202" s="282"/>
      <c r="TIZ202" s="282"/>
      <c r="TJA202" s="282"/>
      <c r="TJB202" s="282"/>
      <c r="TJC202" s="282"/>
      <c r="TJD202" s="282"/>
      <c r="TJE202" s="282"/>
      <c r="TJF202" s="282"/>
      <c r="TJG202" s="282"/>
      <c r="TJH202" s="282"/>
      <c r="TJI202" s="282"/>
      <c r="TJJ202" s="282"/>
      <c r="TJK202" s="282"/>
      <c r="TJL202" s="282"/>
      <c r="TJM202" s="282"/>
      <c r="TJN202" s="282"/>
      <c r="TJO202" s="282"/>
      <c r="TJP202" s="282"/>
      <c r="TJQ202" s="282"/>
      <c r="TJR202" s="282"/>
      <c r="TJS202" s="283"/>
      <c r="TJT202" s="283"/>
      <c r="TJU202" s="282"/>
      <c r="TJV202" s="282"/>
      <c r="TJW202" s="282"/>
      <c r="TJX202" s="282"/>
      <c r="TJY202" s="282"/>
      <c r="TJZ202" s="282"/>
      <c r="TKA202" s="282"/>
      <c r="TKB202" s="282"/>
      <c r="TKC202" s="282"/>
      <c r="TKD202" s="282"/>
      <c r="TKE202" s="282"/>
      <c r="TKF202" s="282"/>
      <c r="TKG202" s="282"/>
      <c r="TKH202" s="282"/>
      <c r="TKI202" s="282"/>
      <c r="TKJ202" s="282"/>
      <c r="TKK202" s="282"/>
      <c r="TKL202" s="282"/>
      <c r="TKM202" s="282"/>
      <c r="TKN202" s="282"/>
      <c r="TKO202" s="282"/>
      <c r="TKP202" s="282"/>
      <c r="TKQ202" s="282"/>
      <c r="TKR202" s="282"/>
      <c r="TKS202" s="283"/>
      <c r="TKT202" s="283"/>
      <c r="TKU202" s="282"/>
      <c r="TKV202" s="282"/>
      <c r="TKW202" s="282"/>
      <c r="TKX202" s="282"/>
      <c r="TKY202" s="282"/>
      <c r="TKZ202" s="282"/>
      <c r="TLA202" s="282"/>
      <c r="TLB202" s="282"/>
      <c r="TLC202" s="282"/>
      <c r="TLD202" s="282"/>
      <c r="TLE202" s="282"/>
      <c r="TLF202" s="282"/>
      <c r="TLG202" s="282"/>
      <c r="TLH202" s="282"/>
      <c r="TLI202" s="282"/>
      <c r="TLJ202" s="282"/>
      <c r="TLK202" s="282"/>
      <c r="TLL202" s="282"/>
      <c r="TLM202" s="282"/>
      <c r="TLN202" s="282"/>
      <c r="TLO202" s="282"/>
      <c r="TLP202" s="282"/>
      <c r="TLQ202" s="282"/>
      <c r="TLR202" s="282"/>
      <c r="TLS202" s="283"/>
      <c r="TLT202" s="283"/>
      <c r="TLU202" s="282"/>
      <c r="TLV202" s="282"/>
      <c r="TLW202" s="282"/>
      <c r="TLX202" s="282"/>
      <c r="TLY202" s="282"/>
      <c r="TLZ202" s="282"/>
      <c r="TMA202" s="282"/>
      <c r="TMB202" s="282"/>
      <c r="TMC202" s="282"/>
      <c r="TMD202" s="282"/>
      <c r="TME202" s="282"/>
      <c r="TMF202" s="282"/>
      <c r="TMG202" s="282"/>
      <c r="TMH202" s="282"/>
      <c r="TMI202" s="282"/>
      <c r="TMJ202" s="282"/>
      <c r="TMK202" s="282"/>
      <c r="TML202" s="282"/>
      <c r="TMM202" s="282"/>
      <c r="TMN202" s="282"/>
      <c r="TMO202" s="282"/>
      <c r="TMP202" s="282"/>
      <c r="TMQ202" s="282"/>
      <c r="TMR202" s="282"/>
      <c r="TMS202" s="283"/>
      <c r="TMT202" s="283"/>
      <c r="TMU202" s="282"/>
      <c r="TMV202" s="282"/>
      <c r="TMW202" s="282"/>
      <c r="TMX202" s="282"/>
      <c r="TMY202" s="282"/>
      <c r="TMZ202" s="282"/>
      <c r="TNA202" s="282"/>
      <c r="TNB202" s="282"/>
      <c r="TNC202" s="282"/>
      <c r="TND202" s="282"/>
      <c r="TNE202" s="282"/>
      <c r="TNF202" s="282"/>
      <c r="TNG202" s="282"/>
      <c r="TNH202" s="282"/>
      <c r="TNI202" s="282"/>
      <c r="TNJ202" s="282"/>
      <c r="TNK202" s="282"/>
      <c r="TNL202" s="282"/>
      <c r="TNM202" s="282"/>
      <c r="TNN202" s="282"/>
      <c r="TNO202" s="282"/>
      <c r="TNP202" s="282"/>
      <c r="TNQ202" s="282"/>
      <c r="TNR202" s="282"/>
      <c r="TNS202" s="283"/>
      <c r="TNT202" s="283"/>
      <c r="TNU202" s="282"/>
      <c r="TNV202" s="282"/>
      <c r="TNW202" s="282"/>
      <c r="TNX202" s="282"/>
      <c r="TNY202" s="282"/>
      <c r="TNZ202" s="282"/>
      <c r="TOA202" s="282"/>
      <c r="TOB202" s="282"/>
      <c r="TOC202" s="282"/>
      <c r="TOD202" s="282"/>
      <c r="TOE202" s="282"/>
      <c r="TOF202" s="282"/>
      <c r="TOG202" s="282"/>
      <c r="TOH202" s="282"/>
      <c r="TOI202" s="282"/>
      <c r="TOJ202" s="282"/>
      <c r="TOK202" s="282"/>
      <c r="TOL202" s="282"/>
      <c r="TOM202" s="282"/>
      <c r="TON202" s="282"/>
      <c r="TOO202" s="282"/>
      <c r="TOP202" s="282"/>
      <c r="TOQ202" s="282"/>
      <c r="TOR202" s="282"/>
      <c r="TOS202" s="283"/>
      <c r="TOT202" s="283"/>
      <c r="TOU202" s="282"/>
      <c r="TOV202" s="282"/>
      <c r="TOW202" s="282"/>
      <c r="TOX202" s="282"/>
      <c r="TOY202" s="282"/>
      <c r="TOZ202" s="282"/>
      <c r="TPA202" s="282"/>
      <c r="TPB202" s="282"/>
      <c r="TPC202" s="282"/>
      <c r="TPD202" s="282"/>
      <c r="TPE202" s="282"/>
      <c r="TPF202" s="282"/>
      <c r="TPG202" s="282"/>
      <c r="TPH202" s="282"/>
      <c r="TPI202" s="282"/>
      <c r="TPJ202" s="282"/>
      <c r="TPK202" s="282"/>
      <c r="TPL202" s="282"/>
      <c r="TPM202" s="282"/>
      <c r="TPN202" s="282"/>
      <c r="TPO202" s="282"/>
      <c r="TPP202" s="282"/>
      <c r="TPQ202" s="282"/>
      <c r="TPR202" s="282"/>
      <c r="TPS202" s="283"/>
      <c r="TPT202" s="283"/>
      <c r="TPU202" s="282"/>
      <c r="TPV202" s="282"/>
      <c r="TPW202" s="282"/>
      <c r="TPX202" s="282"/>
      <c r="TPY202" s="282"/>
      <c r="TPZ202" s="282"/>
      <c r="TQA202" s="282"/>
      <c r="TQB202" s="282"/>
      <c r="TQC202" s="282"/>
      <c r="TQD202" s="282"/>
      <c r="TQE202" s="282"/>
      <c r="TQF202" s="282"/>
      <c r="TQG202" s="282"/>
      <c r="TQH202" s="282"/>
      <c r="TQI202" s="282"/>
      <c r="TQJ202" s="282"/>
      <c r="TQK202" s="282"/>
      <c r="TQL202" s="282"/>
      <c r="TQM202" s="282"/>
      <c r="TQN202" s="282"/>
      <c r="TQO202" s="282"/>
      <c r="TQP202" s="282"/>
      <c r="TQQ202" s="282"/>
      <c r="TQR202" s="282"/>
      <c r="TQS202" s="283"/>
      <c r="TQT202" s="283"/>
      <c r="TQU202" s="282"/>
      <c r="TQV202" s="282"/>
      <c r="TQW202" s="282"/>
      <c r="TQX202" s="282"/>
      <c r="TQY202" s="282"/>
      <c r="TQZ202" s="282"/>
      <c r="TRA202" s="282"/>
      <c r="TRB202" s="282"/>
      <c r="TRC202" s="282"/>
      <c r="TRD202" s="282"/>
      <c r="TRE202" s="282"/>
      <c r="TRF202" s="282"/>
      <c r="TRG202" s="282"/>
      <c r="TRH202" s="282"/>
      <c r="TRI202" s="282"/>
      <c r="TRJ202" s="282"/>
      <c r="TRK202" s="282"/>
      <c r="TRL202" s="282"/>
      <c r="TRM202" s="282"/>
      <c r="TRN202" s="282"/>
      <c r="TRO202" s="282"/>
      <c r="TRP202" s="282"/>
      <c r="TRQ202" s="282"/>
      <c r="TRR202" s="282"/>
      <c r="TRS202" s="283"/>
      <c r="TRT202" s="283"/>
      <c r="TRU202" s="282"/>
      <c r="TRV202" s="282"/>
      <c r="TRW202" s="282"/>
      <c r="TRX202" s="282"/>
      <c r="TRY202" s="282"/>
      <c r="TRZ202" s="282"/>
      <c r="TSA202" s="282"/>
      <c r="TSB202" s="282"/>
      <c r="TSC202" s="282"/>
      <c r="TSD202" s="282"/>
      <c r="TSE202" s="282"/>
      <c r="TSF202" s="282"/>
      <c r="TSG202" s="282"/>
      <c r="TSH202" s="282"/>
      <c r="TSI202" s="282"/>
      <c r="TSJ202" s="282"/>
      <c r="TSK202" s="282"/>
      <c r="TSL202" s="282"/>
      <c r="TSM202" s="282"/>
      <c r="TSN202" s="282"/>
      <c r="TSO202" s="282"/>
      <c r="TSP202" s="282"/>
      <c r="TSQ202" s="282"/>
      <c r="TSR202" s="282"/>
      <c r="TSS202" s="283"/>
      <c r="TST202" s="283"/>
      <c r="TSU202" s="282"/>
      <c r="TSV202" s="282"/>
      <c r="TSW202" s="282"/>
      <c r="TSX202" s="282"/>
      <c r="TSY202" s="282"/>
      <c r="TSZ202" s="282"/>
      <c r="TTA202" s="282"/>
      <c r="TTB202" s="282"/>
      <c r="TTC202" s="282"/>
      <c r="TTD202" s="282"/>
      <c r="TTE202" s="282"/>
      <c r="TTF202" s="282"/>
      <c r="TTG202" s="282"/>
      <c r="TTH202" s="282"/>
      <c r="TTI202" s="282"/>
      <c r="TTJ202" s="282"/>
      <c r="TTK202" s="282"/>
      <c r="TTL202" s="282"/>
      <c r="TTM202" s="282"/>
      <c r="TTN202" s="282"/>
      <c r="TTO202" s="282"/>
      <c r="TTP202" s="282"/>
      <c r="TTQ202" s="282"/>
      <c r="TTR202" s="282"/>
      <c r="TTS202" s="283"/>
      <c r="TTT202" s="283"/>
      <c r="TTU202" s="282"/>
      <c r="TTV202" s="282"/>
      <c r="TTW202" s="282"/>
      <c r="TTX202" s="282"/>
      <c r="TTY202" s="282"/>
      <c r="TTZ202" s="282"/>
      <c r="TUA202" s="282"/>
      <c r="TUB202" s="282"/>
      <c r="TUC202" s="282"/>
      <c r="TUD202" s="282"/>
      <c r="TUE202" s="282"/>
      <c r="TUF202" s="282"/>
      <c r="TUG202" s="282"/>
      <c r="TUH202" s="282"/>
      <c r="TUI202" s="282"/>
      <c r="TUJ202" s="282"/>
      <c r="TUK202" s="282"/>
      <c r="TUL202" s="282"/>
      <c r="TUM202" s="282"/>
      <c r="TUN202" s="282"/>
      <c r="TUO202" s="282"/>
      <c r="TUP202" s="282"/>
      <c r="TUQ202" s="282"/>
      <c r="TUR202" s="282"/>
      <c r="TUS202" s="283"/>
      <c r="TUT202" s="283"/>
      <c r="TUU202" s="282"/>
      <c r="TUV202" s="282"/>
      <c r="TUW202" s="282"/>
      <c r="TUX202" s="282"/>
      <c r="TUY202" s="282"/>
      <c r="TUZ202" s="282"/>
      <c r="TVA202" s="282"/>
      <c r="TVB202" s="282"/>
      <c r="TVC202" s="282"/>
      <c r="TVD202" s="282"/>
      <c r="TVE202" s="282"/>
      <c r="TVF202" s="282"/>
      <c r="TVG202" s="282"/>
      <c r="TVH202" s="282"/>
      <c r="TVI202" s="282"/>
      <c r="TVJ202" s="282"/>
      <c r="TVK202" s="282"/>
      <c r="TVL202" s="282"/>
      <c r="TVM202" s="282"/>
      <c r="TVN202" s="282"/>
      <c r="TVO202" s="282"/>
      <c r="TVP202" s="282"/>
      <c r="TVQ202" s="282"/>
      <c r="TVR202" s="282"/>
      <c r="TVS202" s="283"/>
      <c r="TVT202" s="283"/>
      <c r="TVU202" s="282"/>
      <c r="TVV202" s="282"/>
      <c r="TVW202" s="282"/>
      <c r="TVX202" s="282"/>
      <c r="TVY202" s="282"/>
      <c r="TVZ202" s="282"/>
      <c r="TWA202" s="282"/>
      <c r="TWB202" s="282"/>
      <c r="TWC202" s="282"/>
      <c r="TWD202" s="282"/>
      <c r="TWE202" s="282"/>
      <c r="TWF202" s="282"/>
      <c r="TWG202" s="282"/>
      <c r="TWH202" s="282"/>
      <c r="TWI202" s="282"/>
      <c r="TWJ202" s="282"/>
      <c r="TWK202" s="282"/>
      <c r="TWL202" s="282"/>
      <c r="TWM202" s="282"/>
      <c r="TWN202" s="282"/>
      <c r="TWO202" s="282"/>
      <c r="TWP202" s="282"/>
      <c r="TWQ202" s="282"/>
      <c r="TWR202" s="282"/>
      <c r="TWS202" s="283"/>
      <c r="TWT202" s="283"/>
      <c r="TWU202" s="282"/>
      <c r="TWV202" s="282"/>
      <c r="TWW202" s="282"/>
      <c r="TWX202" s="282"/>
      <c r="TWY202" s="282"/>
      <c r="TWZ202" s="282"/>
      <c r="TXA202" s="282"/>
      <c r="TXB202" s="282"/>
      <c r="TXC202" s="282"/>
      <c r="TXD202" s="282"/>
      <c r="TXE202" s="282"/>
      <c r="TXF202" s="282"/>
      <c r="TXG202" s="282"/>
      <c r="TXH202" s="282"/>
      <c r="TXI202" s="282"/>
      <c r="TXJ202" s="282"/>
      <c r="TXK202" s="282"/>
      <c r="TXL202" s="282"/>
      <c r="TXM202" s="282"/>
      <c r="TXN202" s="282"/>
      <c r="TXO202" s="282"/>
      <c r="TXP202" s="282"/>
      <c r="TXQ202" s="282"/>
      <c r="TXR202" s="282"/>
      <c r="TXS202" s="283"/>
      <c r="TXT202" s="283"/>
      <c r="TXU202" s="282"/>
      <c r="TXV202" s="282"/>
      <c r="TXW202" s="282"/>
      <c r="TXX202" s="282"/>
      <c r="TXY202" s="282"/>
      <c r="TXZ202" s="282"/>
      <c r="TYA202" s="282"/>
      <c r="TYB202" s="282"/>
      <c r="TYC202" s="282"/>
      <c r="TYD202" s="282"/>
      <c r="TYE202" s="282"/>
      <c r="TYF202" s="282"/>
      <c r="TYG202" s="282"/>
      <c r="TYH202" s="282"/>
      <c r="TYI202" s="282"/>
      <c r="TYJ202" s="282"/>
      <c r="TYK202" s="282"/>
      <c r="TYL202" s="282"/>
      <c r="TYM202" s="282"/>
      <c r="TYN202" s="282"/>
      <c r="TYO202" s="282"/>
      <c r="TYP202" s="282"/>
      <c r="TYQ202" s="282"/>
      <c r="TYR202" s="282"/>
      <c r="TYS202" s="283"/>
      <c r="TYT202" s="283"/>
      <c r="TYU202" s="282"/>
      <c r="TYV202" s="282"/>
      <c r="TYW202" s="282"/>
      <c r="TYX202" s="282"/>
      <c r="TYY202" s="282"/>
      <c r="TYZ202" s="282"/>
      <c r="TZA202" s="282"/>
      <c r="TZB202" s="282"/>
      <c r="TZC202" s="282"/>
      <c r="TZD202" s="282"/>
      <c r="TZE202" s="282"/>
      <c r="TZF202" s="282"/>
      <c r="TZG202" s="282"/>
      <c r="TZH202" s="282"/>
      <c r="TZI202" s="282"/>
      <c r="TZJ202" s="282"/>
      <c r="TZK202" s="282"/>
      <c r="TZL202" s="282"/>
      <c r="TZM202" s="282"/>
      <c r="TZN202" s="282"/>
      <c r="TZO202" s="282"/>
      <c r="TZP202" s="282"/>
      <c r="TZQ202" s="282"/>
      <c r="TZR202" s="282"/>
      <c r="TZS202" s="283"/>
      <c r="TZT202" s="283"/>
      <c r="TZU202" s="282"/>
      <c r="TZV202" s="282"/>
      <c r="TZW202" s="282"/>
      <c r="TZX202" s="282"/>
      <c r="TZY202" s="282"/>
      <c r="TZZ202" s="282"/>
      <c r="UAA202" s="282"/>
      <c r="UAB202" s="282"/>
      <c r="UAC202" s="282"/>
      <c r="UAD202" s="282"/>
      <c r="UAE202" s="282"/>
      <c r="UAF202" s="282"/>
      <c r="UAG202" s="282"/>
      <c r="UAH202" s="282"/>
      <c r="UAI202" s="282"/>
      <c r="UAJ202" s="282"/>
      <c r="UAK202" s="282"/>
      <c r="UAL202" s="282"/>
      <c r="UAM202" s="282"/>
      <c r="UAN202" s="282"/>
      <c r="UAO202" s="282"/>
      <c r="UAP202" s="282"/>
      <c r="UAQ202" s="282"/>
      <c r="UAR202" s="282"/>
      <c r="UAS202" s="283"/>
      <c r="UAT202" s="283"/>
      <c r="UAU202" s="282"/>
      <c r="UAV202" s="282"/>
      <c r="UAW202" s="282"/>
      <c r="UAX202" s="282"/>
      <c r="UAY202" s="282"/>
      <c r="UAZ202" s="282"/>
      <c r="UBA202" s="282"/>
      <c r="UBB202" s="282"/>
      <c r="UBC202" s="282"/>
      <c r="UBD202" s="282"/>
      <c r="UBE202" s="282"/>
      <c r="UBF202" s="282"/>
      <c r="UBG202" s="282"/>
      <c r="UBH202" s="282"/>
      <c r="UBI202" s="282"/>
      <c r="UBJ202" s="282"/>
      <c r="UBK202" s="282"/>
      <c r="UBL202" s="282"/>
      <c r="UBM202" s="282"/>
      <c r="UBN202" s="282"/>
      <c r="UBO202" s="282"/>
      <c r="UBP202" s="282"/>
      <c r="UBQ202" s="282"/>
      <c r="UBR202" s="282"/>
      <c r="UBS202" s="283"/>
      <c r="UBT202" s="283"/>
      <c r="UBU202" s="282"/>
      <c r="UBV202" s="282"/>
      <c r="UBW202" s="282"/>
      <c r="UBX202" s="282"/>
      <c r="UBY202" s="282"/>
      <c r="UBZ202" s="282"/>
      <c r="UCA202" s="282"/>
      <c r="UCB202" s="282"/>
      <c r="UCC202" s="282"/>
      <c r="UCD202" s="282"/>
      <c r="UCE202" s="282"/>
      <c r="UCF202" s="282"/>
      <c r="UCG202" s="282"/>
      <c r="UCH202" s="282"/>
      <c r="UCI202" s="282"/>
      <c r="UCJ202" s="282"/>
      <c r="UCK202" s="282"/>
      <c r="UCL202" s="282"/>
      <c r="UCM202" s="282"/>
      <c r="UCN202" s="282"/>
      <c r="UCO202" s="282"/>
      <c r="UCP202" s="282"/>
      <c r="UCQ202" s="282"/>
      <c r="UCR202" s="282"/>
      <c r="UCS202" s="283"/>
      <c r="UCT202" s="283"/>
      <c r="UCU202" s="282"/>
      <c r="UCV202" s="282"/>
      <c r="UCW202" s="282"/>
      <c r="UCX202" s="282"/>
      <c r="UCY202" s="282"/>
      <c r="UCZ202" s="282"/>
      <c r="UDA202" s="282"/>
      <c r="UDB202" s="282"/>
      <c r="UDC202" s="282"/>
      <c r="UDD202" s="282"/>
      <c r="UDE202" s="282"/>
      <c r="UDF202" s="282"/>
      <c r="UDG202" s="282"/>
      <c r="UDH202" s="282"/>
      <c r="UDI202" s="282"/>
      <c r="UDJ202" s="282"/>
      <c r="UDK202" s="282"/>
      <c r="UDL202" s="282"/>
      <c r="UDM202" s="282"/>
      <c r="UDN202" s="282"/>
      <c r="UDO202" s="282"/>
      <c r="UDP202" s="282"/>
      <c r="UDQ202" s="282"/>
      <c r="UDR202" s="282"/>
      <c r="UDS202" s="283"/>
      <c r="UDT202" s="283"/>
      <c r="UDU202" s="282"/>
      <c r="UDV202" s="282"/>
      <c r="UDW202" s="282"/>
      <c r="UDX202" s="282"/>
      <c r="UDY202" s="282"/>
      <c r="UDZ202" s="282"/>
      <c r="UEA202" s="282"/>
      <c r="UEB202" s="282"/>
      <c r="UEC202" s="282"/>
      <c r="UED202" s="282"/>
      <c r="UEE202" s="282"/>
      <c r="UEF202" s="282"/>
      <c r="UEG202" s="282"/>
      <c r="UEH202" s="282"/>
      <c r="UEI202" s="282"/>
      <c r="UEJ202" s="282"/>
      <c r="UEK202" s="282"/>
      <c r="UEL202" s="282"/>
      <c r="UEM202" s="282"/>
      <c r="UEN202" s="282"/>
      <c r="UEO202" s="282"/>
      <c r="UEP202" s="282"/>
      <c r="UEQ202" s="282"/>
      <c r="UER202" s="282"/>
      <c r="UES202" s="283"/>
      <c r="UET202" s="283"/>
      <c r="UEU202" s="282"/>
      <c r="UEV202" s="282"/>
      <c r="UEW202" s="282"/>
      <c r="UEX202" s="282"/>
      <c r="UEY202" s="282"/>
      <c r="UEZ202" s="282"/>
      <c r="UFA202" s="282"/>
      <c r="UFB202" s="282"/>
      <c r="UFC202" s="282"/>
      <c r="UFD202" s="282"/>
      <c r="UFE202" s="282"/>
      <c r="UFF202" s="282"/>
      <c r="UFG202" s="282"/>
      <c r="UFH202" s="282"/>
      <c r="UFI202" s="282"/>
      <c r="UFJ202" s="282"/>
      <c r="UFK202" s="282"/>
      <c r="UFL202" s="282"/>
      <c r="UFM202" s="282"/>
      <c r="UFN202" s="282"/>
      <c r="UFO202" s="282"/>
      <c r="UFP202" s="282"/>
      <c r="UFQ202" s="282"/>
      <c r="UFR202" s="282"/>
      <c r="UFS202" s="283"/>
      <c r="UFT202" s="283"/>
      <c r="UFU202" s="282"/>
      <c r="UFV202" s="282"/>
      <c r="UFW202" s="282"/>
      <c r="UFX202" s="282"/>
      <c r="UFY202" s="282"/>
      <c r="UFZ202" s="282"/>
      <c r="UGA202" s="282"/>
      <c r="UGB202" s="282"/>
      <c r="UGC202" s="282"/>
      <c r="UGD202" s="282"/>
      <c r="UGE202" s="282"/>
      <c r="UGF202" s="282"/>
      <c r="UGG202" s="282"/>
      <c r="UGH202" s="282"/>
      <c r="UGI202" s="282"/>
      <c r="UGJ202" s="282"/>
      <c r="UGK202" s="282"/>
      <c r="UGL202" s="282"/>
      <c r="UGM202" s="282"/>
      <c r="UGN202" s="282"/>
      <c r="UGO202" s="282"/>
      <c r="UGP202" s="282"/>
      <c r="UGQ202" s="282"/>
      <c r="UGR202" s="282"/>
      <c r="UGS202" s="283"/>
      <c r="UGT202" s="283"/>
      <c r="UGU202" s="282"/>
      <c r="UGV202" s="282"/>
      <c r="UGW202" s="282"/>
      <c r="UGX202" s="282"/>
      <c r="UGY202" s="282"/>
      <c r="UGZ202" s="282"/>
      <c r="UHA202" s="282"/>
      <c r="UHB202" s="282"/>
      <c r="UHC202" s="282"/>
      <c r="UHD202" s="282"/>
      <c r="UHE202" s="282"/>
      <c r="UHF202" s="282"/>
      <c r="UHG202" s="282"/>
      <c r="UHH202" s="282"/>
      <c r="UHI202" s="282"/>
      <c r="UHJ202" s="282"/>
      <c r="UHK202" s="282"/>
      <c r="UHL202" s="282"/>
      <c r="UHM202" s="282"/>
      <c r="UHN202" s="282"/>
      <c r="UHO202" s="282"/>
      <c r="UHP202" s="282"/>
      <c r="UHQ202" s="282"/>
      <c r="UHR202" s="282"/>
      <c r="UHS202" s="283"/>
      <c r="UHT202" s="283"/>
      <c r="UHU202" s="282"/>
      <c r="UHV202" s="282"/>
      <c r="UHW202" s="282"/>
      <c r="UHX202" s="282"/>
      <c r="UHY202" s="282"/>
      <c r="UHZ202" s="282"/>
      <c r="UIA202" s="282"/>
      <c r="UIB202" s="282"/>
      <c r="UIC202" s="282"/>
      <c r="UID202" s="282"/>
      <c r="UIE202" s="282"/>
      <c r="UIF202" s="282"/>
      <c r="UIG202" s="282"/>
      <c r="UIH202" s="282"/>
      <c r="UII202" s="282"/>
      <c r="UIJ202" s="282"/>
      <c r="UIK202" s="282"/>
      <c r="UIL202" s="282"/>
      <c r="UIM202" s="282"/>
      <c r="UIN202" s="282"/>
      <c r="UIO202" s="282"/>
      <c r="UIP202" s="282"/>
      <c r="UIQ202" s="282"/>
      <c r="UIR202" s="282"/>
      <c r="UIS202" s="283"/>
      <c r="UIT202" s="283"/>
      <c r="UIU202" s="282"/>
      <c r="UIV202" s="282"/>
      <c r="UIW202" s="282"/>
      <c r="UIX202" s="282"/>
      <c r="UIY202" s="282"/>
      <c r="UIZ202" s="282"/>
      <c r="UJA202" s="282"/>
      <c r="UJB202" s="282"/>
      <c r="UJC202" s="282"/>
      <c r="UJD202" s="282"/>
      <c r="UJE202" s="282"/>
      <c r="UJF202" s="282"/>
      <c r="UJG202" s="282"/>
      <c r="UJH202" s="282"/>
      <c r="UJI202" s="282"/>
      <c r="UJJ202" s="282"/>
      <c r="UJK202" s="282"/>
      <c r="UJL202" s="282"/>
      <c r="UJM202" s="282"/>
      <c r="UJN202" s="282"/>
      <c r="UJO202" s="282"/>
      <c r="UJP202" s="282"/>
      <c r="UJQ202" s="282"/>
      <c r="UJR202" s="282"/>
      <c r="UJS202" s="283"/>
      <c r="UJT202" s="283"/>
      <c r="UJU202" s="282"/>
      <c r="UJV202" s="282"/>
      <c r="UJW202" s="282"/>
      <c r="UJX202" s="282"/>
      <c r="UJY202" s="282"/>
      <c r="UJZ202" s="282"/>
      <c r="UKA202" s="282"/>
      <c r="UKB202" s="282"/>
      <c r="UKC202" s="282"/>
      <c r="UKD202" s="282"/>
      <c r="UKE202" s="282"/>
      <c r="UKF202" s="282"/>
      <c r="UKG202" s="282"/>
      <c r="UKH202" s="282"/>
      <c r="UKI202" s="282"/>
      <c r="UKJ202" s="282"/>
      <c r="UKK202" s="282"/>
      <c r="UKL202" s="282"/>
      <c r="UKM202" s="282"/>
      <c r="UKN202" s="282"/>
      <c r="UKO202" s="282"/>
      <c r="UKP202" s="282"/>
      <c r="UKQ202" s="282"/>
      <c r="UKR202" s="282"/>
      <c r="UKS202" s="283"/>
      <c r="UKT202" s="283"/>
      <c r="UKU202" s="282"/>
      <c r="UKV202" s="282"/>
      <c r="UKW202" s="282"/>
      <c r="UKX202" s="282"/>
      <c r="UKY202" s="282"/>
      <c r="UKZ202" s="282"/>
      <c r="ULA202" s="282"/>
      <c r="ULB202" s="282"/>
      <c r="ULC202" s="282"/>
      <c r="ULD202" s="282"/>
      <c r="ULE202" s="282"/>
      <c r="ULF202" s="282"/>
      <c r="ULG202" s="282"/>
      <c r="ULH202" s="282"/>
      <c r="ULI202" s="282"/>
      <c r="ULJ202" s="282"/>
      <c r="ULK202" s="282"/>
      <c r="ULL202" s="282"/>
      <c r="ULM202" s="282"/>
      <c r="ULN202" s="282"/>
      <c r="ULO202" s="282"/>
      <c r="ULP202" s="282"/>
      <c r="ULQ202" s="282"/>
      <c r="ULR202" s="282"/>
      <c r="ULS202" s="283"/>
      <c r="ULT202" s="283"/>
      <c r="ULU202" s="282"/>
      <c r="ULV202" s="282"/>
      <c r="ULW202" s="282"/>
      <c r="ULX202" s="282"/>
      <c r="ULY202" s="282"/>
      <c r="ULZ202" s="282"/>
      <c r="UMA202" s="282"/>
      <c r="UMB202" s="282"/>
      <c r="UMC202" s="282"/>
      <c r="UMD202" s="282"/>
      <c r="UME202" s="282"/>
      <c r="UMF202" s="282"/>
      <c r="UMG202" s="282"/>
      <c r="UMH202" s="282"/>
      <c r="UMI202" s="282"/>
      <c r="UMJ202" s="282"/>
      <c r="UMK202" s="282"/>
      <c r="UML202" s="282"/>
      <c r="UMM202" s="282"/>
      <c r="UMN202" s="282"/>
      <c r="UMO202" s="282"/>
      <c r="UMP202" s="282"/>
      <c r="UMQ202" s="282"/>
      <c r="UMR202" s="282"/>
      <c r="UMS202" s="283"/>
      <c r="UMT202" s="283"/>
      <c r="UMU202" s="282"/>
      <c r="UMV202" s="282"/>
      <c r="UMW202" s="282"/>
      <c r="UMX202" s="282"/>
      <c r="UMY202" s="282"/>
      <c r="UMZ202" s="282"/>
      <c r="UNA202" s="282"/>
      <c r="UNB202" s="282"/>
      <c r="UNC202" s="282"/>
      <c r="UND202" s="282"/>
      <c r="UNE202" s="282"/>
      <c r="UNF202" s="282"/>
      <c r="UNG202" s="282"/>
      <c r="UNH202" s="282"/>
      <c r="UNI202" s="282"/>
      <c r="UNJ202" s="282"/>
      <c r="UNK202" s="282"/>
      <c r="UNL202" s="282"/>
      <c r="UNM202" s="282"/>
      <c r="UNN202" s="282"/>
      <c r="UNO202" s="282"/>
      <c r="UNP202" s="282"/>
      <c r="UNQ202" s="282"/>
      <c r="UNR202" s="282"/>
      <c r="UNS202" s="283"/>
      <c r="UNT202" s="283"/>
      <c r="UNU202" s="282"/>
      <c r="UNV202" s="282"/>
      <c r="UNW202" s="282"/>
      <c r="UNX202" s="282"/>
      <c r="UNY202" s="282"/>
      <c r="UNZ202" s="282"/>
      <c r="UOA202" s="282"/>
      <c r="UOB202" s="282"/>
      <c r="UOC202" s="282"/>
      <c r="UOD202" s="282"/>
      <c r="UOE202" s="282"/>
      <c r="UOF202" s="282"/>
      <c r="UOG202" s="282"/>
      <c r="UOH202" s="282"/>
      <c r="UOI202" s="282"/>
      <c r="UOJ202" s="282"/>
      <c r="UOK202" s="282"/>
      <c r="UOL202" s="282"/>
      <c r="UOM202" s="282"/>
      <c r="UON202" s="282"/>
      <c r="UOO202" s="282"/>
      <c r="UOP202" s="282"/>
      <c r="UOQ202" s="282"/>
      <c r="UOR202" s="282"/>
      <c r="UOS202" s="283"/>
      <c r="UOT202" s="283"/>
      <c r="UOU202" s="282"/>
      <c r="UOV202" s="282"/>
      <c r="UOW202" s="282"/>
      <c r="UOX202" s="282"/>
      <c r="UOY202" s="282"/>
      <c r="UOZ202" s="282"/>
      <c r="UPA202" s="282"/>
      <c r="UPB202" s="282"/>
      <c r="UPC202" s="282"/>
      <c r="UPD202" s="282"/>
      <c r="UPE202" s="282"/>
      <c r="UPF202" s="282"/>
      <c r="UPG202" s="282"/>
      <c r="UPH202" s="282"/>
      <c r="UPI202" s="282"/>
      <c r="UPJ202" s="282"/>
      <c r="UPK202" s="282"/>
      <c r="UPL202" s="282"/>
      <c r="UPM202" s="282"/>
      <c r="UPN202" s="282"/>
      <c r="UPO202" s="282"/>
      <c r="UPP202" s="282"/>
      <c r="UPQ202" s="282"/>
      <c r="UPR202" s="282"/>
      <c r="UPS202" s="283"/>
      <c r="UPT202" s="283"/>
      <c r="UPU202" s="282"/>
      <c r="UPV202" s="282"/>
      <c r="UPW202" s="282"/>
      <c r="UPX202" s="282"/>
      <c r="UPY202" s="282"/>
      <c r="UPZ202" s="282"/>
      <c r="UQA202" s="282"/>
      <c r="UQB202" s="282"/>
      <c r="UQC202" s="282"/>
      <c r="UQD202" s="282"/>
      <c r="UQE202" s="282"/>
      <c r="UQF202" s="282"/>
      <c r="UQG202" s="282"/>
      <c r="UQH202" s="282"/>
      <c r="UQI202" s="282"/>
      <c r="UQJ202" s="282"/>
      <c r="UQK202" s="282"/>
      <c r="UQL202" s="282"/>
      <c r="UQM202" s="282"/>
      <c r="UQN202" s="282"/>
      <c r="UQO202" s="282"/>
      <c r="UQP202" s="282"/>
      <c r="UQQ202" s="282"/>
      <c r="UQR202" s="282"/>
      <c r="UQS202" s="283"/>
      <c r="UQT202" s="283"/>
      <c r="UQU202" s="282"/>
      <c r="UQV202" s="282"/>
      <c r="UQW202" s="282"/>
      <c r="UQX202" s="282"/>
      <c r="UQY202" s="282"/>
      <c r="UQZ202" s="282"/>
      <c r="URA202" s="282"/>
      <c r="URB202" s="282"/>
      <c r="URC202" s="282"/>
      <c r="URD202" s="282"/>
      <c r="URE202" s="282"/>
      <c r="URF202" s="282"/>
      <c r="URG202" s="282"/>
      <c r="URH202" s="282"/>
      <c r="URI202" s="282"/>
      <c r="URJ202" s="282"/>
      <c r="URK202" s="282"/>
      <c r="URL202" s="282"/>
      <c r="URM202" s="282"/>
      <c r="URN202" s="282"/>
      <c r="URO202" s="282"/>
      <c r="URP202" s="282"/>
      <c r="URQ202" s="282"/>
      <c r="URR202" s="282"/>
      <c r="URS202" s="283"/>
      <c r="URT202" s="283"/>
      <c r="URU202" s="282"/>
      <c r="URV202" s="282"/>
      <c r="URW202" s="282"/>
      <c r="URX202" s="282"/>
      <c r="URY202" s="282"/>
      <c r="URZ202" s="282"/>
      <c r="USA202" s="282"/>
      <c r="USB202" s="282"/>
      <c r="USC202" s="282"/>
      <c r="USD202" s="282"/>
      <c r="USE202" s="282"/>
      <c r="USF202" s="282"/>
      <c r="USG202" s="282"/>
      <c r="USH202" s="282"/>
      <c r="USI202" s="282"/>
      <c r="USJ202" s="282"/>
      <c r="USK202" s="282"/>
      <c r="USL202" s="282"/>
      <c r="USM202" s="282"/>
      <c r="USN202" s="282"/>
      <c r="USO202" s="282"/>
      <c r="USP202" s="282"/>
      <c r="USQ202" s="282"/>
      <c r="USR202" s="282"/>
      <c r="USS202" s="283"/>
      <c r="UST202" s="283"/>
      <c r="USU202" s="282"/>
      <c r="USV202" s="282"/>
      <c r="USW202" s="282"/>
      <c r="USX202" s="282"/>
      <c r="USY202" s="282"/>
      <c r="USZ202" s="282"/>
      <c r="UTA202" s="282"/>
      <c r="UTB202" s="282"/>
      <c r="UTC202" s="282"/>
      <c r="UTD202" s="282"/>
      <c r="UTE202" s="282"/>
      <c r="UTF202" s="282"/>
      <c r="UTG202" s="282"/>
      <c r="UTH202" s="282"/>
      <c r="UTI202" s="282"/>
      <c r="UTJ202" s="282"/>
      <c r="UTK202" s="282"/>
      <c r="UTL202" s="282"/>
      <c r="UTM202" s="282"/>
      <c r="UTN202" s="282"/>
      <c r="UTO202" s="282"/>
      <c r="UTP202" s="282"/>
      <c r="UTQ202" s="282"/>
      <c r="UTR202" s="282"/>
      <c r="UTS202" s="283"/>
      <c r="UTT202" s="283"/>
      <c r="UTU202" s="282"/>
      <c r="UTV202" s="282"/>
      <c r="UTW202" s="282"/>
      <c r="UTX202" s="282"/>
      <c r="UTY202" s="282"/>
      <c r="UTZ202" s="282"/>
      <c r="UUA202" s="282"/>
      <c r="UUB202" s="282"/>
      <c r="UUC202" s="282"/>
      <c r="UUD202" s="282"/>
      <c r="UUE202" s="282"/>
      <c r="UUF202" s="282"/>
      <c r="UUG202" s="282"/>
      <c r="UUH202" s="282"/>
      <c r="UUI202" s="282"/>
      <c r="UUJ202" s="282"/>
      <c r="UUK202" s="282"/>
      <c r="UUL202" s="282"/>
      <c r="UUM202" s="282"/>
      <c r="UUN202" s="282"/>
      <c r="UUO202" s="282"/>
      <c r="UUP202" s="282"/>
      <c r="UUQ202" s="282"/>
      <c r="UUR202" s="282"/>
      <c r="UUS202" s="283"/>
      <c r="UUT202" s="283"/>
      <c r="UUU202" s="282"/>
      <c r="UUV202" s="282"/>
      <c r="UUW202" s="282"/>
      <c r="UUX202" s="282"/>
      <c r="UUY202" s="282"/>
      <c r="UUZ202" s="282"/>
      <c r="UVA202" s="282"/>
      <c r="UVB202" s="282"/>
      <c r="UVC202" s="282"/>
      <c r="UVD202" s="282"/>
      <c r="UVE202" s="282"/>
      <c r="UVF202" s="282"/>
      <c r="UVG202" s="282"/>
      <c r="UVH202" s="282"/>
      <c r="UVI202" s="282"/>
      <c r="UVJ202" s="282"/>
      <c r="UVK202" s="282"/>
      <c r="UVL202" s="282"/>
      <c r="UVM202" s="282"/>
      <c r="UVN202" s="282"/>
      <c r="UVO202" s="282"/>
      <c r="UVP202" s="282"/>
      <c r="UVQ202" s="282"/>
      <c r="UVR202" s="282"/>
      <c r="UVS202" s="283"/>
      <c r="UVT202" s="283"/>
      <c r="UVU202" s="282"/>
      <c r="UVV202" s="282"/>
      <c r="UVW202" s="282"/>
      <c r="UVX202" s="282"/>
      <c r="UVY202" s="282"/>
      <c r="UVZ202" s="282"/>
      <c r="UWA202" s="282"/>
      <c r="UWB202" s="282"/>
      <c r="UWC202" s="282"/>
      <c r="UWD202" s="282"/>
      <c r="UWE202" s="282"/>
      <c r="UWF202" s="282"/>
      <c r="UWG202" s="282"/>
      <c r="UWH202" s="282"/>
      <c r="UWI202" s="282"/>
      <c r="UWJ202" s="282"/>
      <c r="UWK202" s="282"/>
      <c r="UWL202" s="282"/>
      <c r="UWM202" s="282"/>
      <c r="UWN202" s="282"/>
      <c r="UWO202" s="282"/>
      <c r="UWP202" s="282"/>
      <c r="UWQ202" s="282"/>
      <c r="UWR202" s="282"/>
      <c r="UWS202" s="283"/>
      <c r="UWT202" s="283"/>
      <c r="UWU202" s="282"/>
      <c r="UWV202" s="282"/>
      <c r="UWW202" s="282"/>
      <c r="UWX202" s="282"/>
      <c r="UWY202" s="282"/>
      <c r="UWZ202" s="282"/>
      <c r="UXA202" s="282"/>
      <c r="UXB202" s="282"/>
      <c r="UXC202" s="282"/>
      <c r="UXD202" s="282"/>
      <c r="UXE202" s="282"/>
      <c r="UXF202" s="282"/>
      <c r="UXG202" s="282"/>
      <c r="UXH202" s="282"/>
      <c r="UXI202" s="282"/>
      <c r="UXJ202" s="282"/>
      <c r="UXK202" s="282"/>
      <c r="UXL202" s="282"/>
      <c r="UXM202" s="282"/>
      <c r="UXN202" s="282"/>
      <c r="UXO202" s="282"/>
      <c r="UXP202" s="282"/>
      <c r="UXQ202" s="282"/>
      <c r="UXR202" s="282"/>
      <c r="UXS202" s="283"/>
      <c r="UXT202" s="283"/>
      <c r="UXU202" s="282"/>
      <c r="UXV202" s="282"/>
      <c r="UXW202" s="282"/>
      <c r="UXX202" s="282"/>
      <c r="UXY202" s="282"/>
      <c r="UXZ202" s="282"/>
      <c r="UYA202" s="282"/>
      <c r="UYB202" s="282"/>
      <c r="UYC202" s="282"/>
      <c r="UYD202" s="282"/>
      <c r="UYE202" s="282"/>
      <c r="UYF202" s="282"/>
      <c r="UYG202" s="282"/>
      <c r="UYH202" s="282"/>
      <c r="UYI202" s="282"/>
      <c r="UYJ202" s="282"/>
      <c r="UYK202" s="282"/>
      <c r="UYL202" s="282"/>
      <c r="UYM202" s="282"/>
      <c r="UYN202" s="282"/>
      <c r="UYO202" s="282"/>
      <c r="UYP202" s="282"/>
      <c r="UYQ202" s="282"/>
      <c r="UYR202" s="282"/>
      <c r="UYS202" s="283"/>
      <c r="UYT202" s="283"/>
      <c r="UYU202" s="282"/>
      <c r="UYV202" s="282"/>
      <c r="UYW202" s="282"/>
      <c r="UYX202" s="282"/>
      <c r="UYY202" s="282"/>
      <c r="UYZ202" s="282"/>
      <c r="UZA202" s="282"/>
      <c r="UZB202" s="282"/>
      <c r="UZC202" s="282"/>
      <c r="UZD202" s="282"/>
      <c r="UZE202" s="282"/>
      <c r="UZF202" s="282"/>
      <c r="UZG202" s="282"/>
      <c r="UZH202" s="282"/>
      <c r="UZI202" s="282"/>
      <c r="UZJ202" s="282"/>
      <c r="UZK202" s="282"/>
      <c r="UZL202" s="282"/>
      <c r="UZM202" s="282"/>
      <c r="UZN202" s="282"/>
      <c r="UZO202" s="282"/>
      <c r="UZP202" s="282"/>
      <c r="UZQ202" s="282"/>
      <c r="UZR202" s="282"/>
      <c r="UZS202" s="283"/>
      <c r="UZT202" s="283"/>
      <c r="UZU202" s="282"/>
      <c r="UZV202" s="282"/>
      <c r="UZW202" s="282"/>
      <c r="UZX202" s="282"/>
      <c r="UZY202" s="282"/>
      <c r="UZZ202" s="282"/>
      <c r="VAA202" s="282"/>
      <c r="VAB202" s="282"/>
      <c r="VAC202" s="282"/>
      <c r="VAD202" s="282"/>
      <c r="VAE202" s="282"/>
      <c r="VAF202" s="282"/>
      <c r="VAG202" s="282"/>
      <c r="VAH202" s="282"/>
      <c r="VAI202" s="282"/>
      <c r="VAJ202" s="282"/>
      <c r="VAK202" s="282"/>
      <c r="VAL202" s="282"/>
      <c r="VAM202" s="282"/>
      <c r="VAN202" s="282"/>
      <c r="VAO202" s="282"/>
      <c r="VAP202" s="282"/>
      <c r="VAQ202" s="282"/>
      <c r="VAR202" s="282"/>
      <c r="VAS202" s="283"/>
      <c r="VAT202" s="283"/>
      <c r="VAU202" s="282"/>
      <c r="VAV202" s="282"/>
      <c r="VAW202" s="282"/>
      <c r="VAX202" s="282"/>
      <c r="VAY202" s="282"/>
      <c r="VAZ202" s="282"/>
      <c r="VBA202" s="282"/>
      <c r="VBB202" s="282"/>
      <c r="VBC202" s="282"/>
      <c r="VBD202" s="282"/>
      <c r="VBE202" s="282"/>
      <c r="VBF202" s="282"/>
      <c r="VBG202" s="282"/>
      <c r="VBH202" s="282"/>
      <c r="VBI202" s="282"/>
      <c r="VBJ202" s="282"/>
      <c r="VBK202" s="282"/>
      <c r="VBL202" s="282"/>
      <c r="VBM202" s="282"/>
      <c r="VBN202" s="282"/>
      <c r="VBO202" s="282"/>
      <c r="VBP202" s="282"/>
      <c r="VBQ202" s="282"/>
      <c r="VBR202" s="282"/>
      <c r="VBS202" s="283"/>
      <c r="VBT202" s="283"/>
      <c r="VBU202" s="282"/>
      <c r="VBV202" s="282"/>
      <c r="VBW202" s="282"/>
      <c r="VBX202" s="282"/>
      <c r="VBY202" s="282"/>
      <c r="VBZ202" s="282"/>
      <c r="VCA202" s="282"/>
      <c r="VCB202" s="282"/>
      <c r="VCC202" s="282"/>
      <c r="VCD202" s="282"/>
      <c r="VCE202" s="282"/>
      <c r="VCF202" s="282"/>
      <c r="VCG202" s="282"/>
      <c r="VCH202" s="282"/>
      <c r="VCI202" s="282"/>
      <c r="VCJ202" s="282"/>
      <c r="VCK202" s="282"/>
      <c r="VCL202" s="282"/>
      <c r="VCM202" s="282"/>
      <c r="VCN202" s="282"/>
      <c r="VCO202" s="282"/>
      <c r="VCP202" s="282"/>
      <c r="VCQ202" s="282"/>
      <c r="VCR202" s="282"/>
      <c r="VCS202" s="283"/>
      <c r="VCT202" s="283"/>
      <c r="VCU202" s="282"/>
      <c r="VCV202" s="282"/>
      <c r="VCW202" s="282"/>
      <c r="VCX202" s="282"/>
      <c r="VCY202" s="282"/>
      <c r="VCZ202" s="282"/>
      <c r="VDA202" s="282"/>
      <c r="VDB202" s="282"/>
      <c r="VDC202" s="282"/>
      <c r="VDD202" s="282"/>
      <c r="VDE202" s="282"/>
      <c r="VDF202" s="282"/>
      <c r="VDG202" s="282"/>
      <c r="VDH202" s="282"/>
      <c r="VDI202" s="282"/>
      <c r="VDJ202" s="282"/>
      <c r="VDK202" s="282"/>
      <c r="VDL202" s="282"/>
      <c r="VDM202" s="282"/>
      <c r="VDN202" s="282"/>
      <c r="VDO202" s="282"/>
      <c r="VDP202" s="282"/>
      <c r="VDQ202" s="282"/>
      <c r="VDR202" s="282"/>
      <c r="VDS202" s="283"/>
      <c r="VDT202" s="283"/>
      <c r="VDU202" s="282"/>
      <c r="VDV202" s="282"/>
      <c r="VDW202" s="282"/>
      <c r="VDX202" s="282"/>
      <c r="VDY202" s="282"/>
      <c r="VDZ202" s="282"/>
      <c r="VEA202" s="282"/>
      <c r="VEB202" s="282"/>
      <c r="VEC202" s="282"/>
      <c r="VED202" s="282"/>
      <c r="VEE202" s="282"/>
      <c r="VEF202" s="282"/>
      <c r="VEG202" s="282"/>
      <c r="VEH202" s="282"/>
      <c r="VEI202" s="282"/>
      <c r="VEJ202" s="282"/>
      <c r="VEK202" s="282"/>
      <c r="VEL202" s="282"/>
      <c r="VEM202" s="282"/>
      <c r="VEN202" s="282"/>
      <c r="VEO202" s="282"/>
      <c r="VEP202" s="282"/>
      <c r="VEQ202" s="282"/>
      <c r="VER202" s="282"/>
      <c r="VES202" s="283"/>
      <c r="VET202" s="283"/>
      <c r="VEU202" s="282"/>
      <c r="VEV202" s="282"/>
      <c r="VEW202" s="282"/>
      <c r="VEX202" s="282"/>
      <c r="VEY202" s="282"/>
      <c r="VEZ202" s="282"/>
      <c r="VFA202" s="282"/>
      <c r="VFB202" s="282"/>
      <c r="VFC202" s="282"/>
      <c r="VFD202" s="282"/>
      <c r="VFE202" s="282"/>
      <c r="VFF202" s="282"/>
      <c r="VFG202" s="282"/>
      <c r="VFH202" s="282"/>
      <c r="VFI202" s="282"/>
      <c r="VFJ202" s="282"/>
      <c r="VFK202" s="282"/>
      <c r="VFL202" s="282"/>
      <c r="VFM202" s="282"/>
      <c r="VFN202" s="282"/>
      <c r="VFO202" s="282"/>
      <c r="VFP202" s="282"/>
      <c r="VFQ202" s="282"/>
      <c r="VFR202" s="282"/>
      <c r="VFS202" s="283"/>
      <c r="VFT202" s="283"/>
      <c r="VFU202" s="282"/>
      <c r="VFV202" s="282"/>
      <c r="VFW202" s="282"/>
      <c r="VFX202" s="282"/>
      <c r="VFY202" s="282"/>
      <c r="VFZ202" s="282"/>
      <c r="VGA202" s="282"/>
      <c r="VGB202" s="282"/>
      <c r="VGC202" s="282"/>
      <c r="VGD202" s="282"/>
      <c r="VGE202" s="282"/>
      <c r="VGF202" s="282"/>
      <c r="VGG202" s="282"/>
      <c r="VGH202" s="282"/>
      <c r="VGI202" s="282"/>
      <c r="VGJ202" s="282"/>
      <c r="VGK202" s="282"/>
      <c r="VGL202" s="282"/>
      <c r="VGM202" s="282"/>
      <c r="VGN202" s="282"/>
      <c r="VGO202" s="282"/>
      <c r="VGP202" s="282"/>
      <c r="VGQ202" s="282"/>
      <c r="VGR202" s="282"/>
      <c r="VGS202" s="283"/>
      <c r="VGT202" s="283"/>
      <c r="VGU202" s="282"/>
      <c r="VGV202" s="282"/>
      <c r="VGW202" s="282"/>
      <c r="VGX202" s="282"/>
      <c r="VGY202" s="282"/>
      <c r="VGZ202" s="282"/>
      <c r="VHA202" s="282"/>
      <c r="VHB202" s="282"/>
      <c r="VHC202" s="282"/>
      <c r="VHD202" s="282"/>
      <c r="VHE202" s="282"/>
      <c r="VHF202" s="282"/>
      <c r="VHG202" s="282"/>
      <c r="VHH202" s="282"/>
      <c r="VHI202" s="282"/>
      <c r="VHJ202" s="282"/>
      <c r="VHK202" s="282"/>
      <c r="VHL202" s="282"/>
      <c r="VHM202" s="282"/>
      <c r="VHN202" s="282"/>
      <c r="VHO202" s="282"/>
      <c r="VHP202" s="282"/>
      <c r="VHQ202" s="282"/>
      <c r="VHR202" s="282"/>
      <c r="VHS202" s="283"/>
      <c r="VHT202" s="283"/>
      <c r="VHU202" s="282"/>
      <c r="VHV202" s="282"/>
      <c r="VHW202" s="282"/>
      <c r="VHX202" s="282"/>
      <c r="VHY202" s="282"/>
      <c r="VHZ202" s="282"/>
      <c r="VIA202" s="282"/>
      <c r="VIB202" s="282"/>
      <c r="VIC202" s="282"/>
      <c r="VID202" s="282"/>
      <c r="VIE202" s="282"/>
      <c r="VIF202" s="282"/>
      <c r="VIG202" s="282"/>
      <c r="VIH202" s="282"/>
      <c r="VII202" s="282"/>
      <c r="VIJ202" s="282"/>
      <c r="VIK202" s="282"/>
      <c r="VIL202" s="282"/>
      <c r="VIM202" s="282"/>
      <c r="VIN202" s="282"/>
      <c r="VIO202" s="282"/>
      <c r="VIP202" s="282"/>
      <c r="VIQ202" s="282"/>
      <c r="VIR202" s="282"/>
      <c r="VIS202" s="283"/>
      <c r="VIT202" s="283"/>
      <c r="VIU202" s="282"/>
      <c r="VIV202" s="282"/>
      <c r="VIW202" s="282"/>
      <c r="VIX202" s="282"/>
      <c r="VIY202" s="282"/>
      <c r="VIZ202" s="282"/>
      <c r="VJA202" s="282"/>
      <c r="VJB202" s="282"/>
      <c r="VJC202" s="282"/>
      <c r="VJD202" s="282"/>
      <c r="VJE202" s="282"/>
      <c r="VJF202" s="282"/>
      <c r="VJG202" s="282"/>
      <c r="VJH202" s="282"/>
      <c r="VJI202" s="282"/>
      <c r="VJJ202" s="282"/>
      <c r="VJK202" s="282"/>
      <c r="VJL202" s="282"/>
      <c r="VJM202" s="282"/>
      <c r="VJN202" s="282"/>
      <c r="VJO202" s="282"/>
      <c r="VJP202" s="282"/>
      <c r="VJQ202" s="282"/>
      <c r="VJR202" s="282"/>
      <c r="VJS202" s="283"/>
      <c r="VJT202" s="283"/>
      <c r="VJU202" s="282"/>
      <c r="VJV202" s="282"/>
      <c r="VJW202" s="282"/>
      <c r="VJX202" s="282"/>
      <c r="VJY202" s="282"/>
      <c r="VJZ202" s="282"/>
      <c r="VKA202" s="282"/>
      <c r="VKB202" s="282"/>
      <c r="VKC202" s="282"/>
      <c r="VKD202" s="282"/>
      <c r="VKE202" s="282"/>
      <c r="VKF202" s="282"/>
      <c r="VKG202" s="282"/>
      <c r="VKH202" s="282"/>
      <c r="VKI202" s="282"/>
      <c r="VKJ202" s="282"/>
      <c r="VKK202" s="282"/>
      <c r="VKL202" s="282"/>
      <c r="VKM202" s="282"/>
      <c r="VKN202" s="282"/>
      <c r="VKO202" s="282"/>
      <c r="VKP202" s="282"/>
      <c r="VKQ202" s="282"/>
      <c r="VKR202" s="282"/>
      <c r="VKS202" s="283"/>
      <c r="VKT202" s="283"/>
      <c r="VKU202" s="282"/>
      <c r="VKV202" s="282"/>
      <c r="VKW202" s="282"/>
      <c r="VKX202" s="282"/>
      <c r="VKY202" s="282"/>
      <c r="VKZ202" s="282"/>
      <c r="VLA202" s="282"/>
      <c r="VLB202" s="282"/>
      <c r="VLC202" s="282"/>
      <c r="VLD202" s="282"/>
      <c r="VLE202" s="282"/>
      <c r="VLF202" s="282"/>
      <c r="VLG202" s="282"/>
      <c r="VLH202" s="282"/>
      <c r="VLI202" s="282"/>
      <c r="VLJ202" s="282"/>
      <c r="VLK202" s="282"/>
      <c r="VLL202" s="282"/>
      <c r="VLM202" s="282"/>
      <c r="VLN202" s="282"/>
      <c r="VLO202" s="282"/>
      <c r="VLP202" s="282"/>
      <c r="VLQ202" s="282"/>
      <c r="VLR202" s="282"/>
      <c r="VLS202" s="283"/>
      <c r="VLT202" s="283"/>
      <c r="VLU202" s="282"/>
      <c r="VLV202" s="282"/>
      <c r="VLW202" s="282"/>
      <c r="VLX202" s="282"/>
      <c r="VLY202" s="282"/>
      <c r="VLZ202" s="282"/>
      <c r="VMA202" s="282"/>
      <c r="VMB202" s="282"/>
      <c r="VMC202" s="282"/>
      <c r="VMD202" s="282"/>
      <c r="VME202" s="282"/>
      <c r="VMF202" s="282"/>
      <c r="VMG202" s="282"/>
      <c r="VMH202" s="282"/>
      <c r="VMI202" s="282"/>
      <c r="VMJ202" s="282"/>
      <c r="VMK202" s="282"/>
      <c r="VML202" s="282"/>
      <c r="VMM202" s="282"/>
      <c r="VMN202" s="282"/>
      <c r="VMO202" s="282"/>
      <c r="VMP202" s="282"/>
      <c r="VMQ202" s="282"/>
      <c r="VMR202" s="282"/>
      <c r="VMS202" s="283"/>
      <c r="VMT202" s="283"/>
      <c r="VMU202" s="282"/>
      <c r="VMV202" s="282"/>
      <c r="VMW202" s="282"/>
      <c r="VMX202" s="282"/>
      <c r="VMY202" s="282"/>
      <c r="VMZ202" s="282"/>
      <c r="VNA202" s="282"/>
      <c r="VNB202" s="282"/>
      <c r="VNC202" s="282"/>
      <c r="VND202" s="282"/>
      <c r="VNE202" s="282"/>
      <c r="VNF202" s="282"/>
      <c r="VNG202" s="282"/>
      <c r="VNH202" s="282"/>
      <c r="VNI202" s="282"/>
      <c r="VNJ202" s="282"/>
      <c r="VNK202" s="282"/>
      <c r="VNL202" s="282"/>
      <c r="VNM202" s="282"/>
      <c r="VNN202" s="282"/>
      <c r="VNO202" s="282"/>
      <c r="VNP202" s="282"/>
      <c r="VNQ202" s="282"/>
      <c r="VNR202" s="282"/>
      <c r="VNS202" s="283"/>
      <c r="VNT202" s="283"/>
      <c r="VNU202" s="282"/>
      <c r="VNV202" s="282"/>
      <c r="VNW202" s="282"/>
      <c r="VNX202" s="282"/>
      <c r="VNY202" s="282"/>
      <c r="VNZ202" s="282"/>
      <c r="VOA202" s="282"/>
      <c r="VOB202" s="282"/>
      <c r="VOC202" s="282"/>
      <c r="VOD202" s="282"/>
      <c r="VOE202" s="282"/>
      <c r="VOF202" s="282"/>
      <c r="VOG202" s="282"/>
      <c r="VOH202" s="282"/>
      <c r="VOI202" s="282"/>
      <c r="VOJ202" s="282"/>
      <c r="VOK202" s="282"/>
      <c r="VOL202" s="282"/>
      <c r="VOM202" s="282"/>
      <c r="VON202" s="282"/>
      <c r="VOO202" s="282"/>
      <c r="VOP202" s="282"/>
      <c r="VOQ202" s="282"/>
      <c r="VOR202" s="282"/>
      <c r="VOS202" s="283"/>
      <c r="VOT202" s="283"/>
      <c r="VOU202" s="282"/>
      <c r="VOV202" s="282"/>
      <c r="VOW202" s="282"/>
      <c r="VOX202" s="282"/>
      <c r="VOY202" s="282"/>
      <c r="VOZ202" s="282"/>
      <c r="VPA202" s="282"/>
      <c r="VPB202" s="282"/>
      <c r="VPC202" s="282"/>
      <c r="VPD202" s="282"/>
      <c r="VPE202" s="282"/>
      <c r="VPF202" s="282"/>
      <c r="VPG202" s="282"/>
      <c r="VPH202" s="282"/>
      <c r="VPI202" s="282"/>
      <c r="VPJ202" s="282"/>
      <c r="VPK202" s="282"/>
      <c r="VPL202" s="282"/>
      <c r="VPM202" s="282"/>
      <c r="VPN202" s="282"/>
      <c r="VPO202" s="282"/>
      <c r="VPP202" s="282"/>
      <c r="VPQ202" s="282"/>
      <c r="VPR202" s="282"/>
      <c r="VPS202" s="283"/>
      <c r="VPT202" s="283"/>
      <c r="VPU202" s="282"/>
      <c r="VPV202" s="282"/>
      <c r="VPW202" s="282"/>
      <c r="VPX202" s="282"/>
      <c r="VPY202" s="282"/>
      <c r="VPZ202" s="282"/>
      <c r="VQA202" s="282"/>
      <c r="VQB202" s="282"/>
      <c r="VQC202" s="282"/>
      <c r="VQD202" s="282"/>
      <c r="VQE202" s="282"/>
      <c r="VQF202" s="282"/>
      <c r="VQG202" s="282"/>
      <c r="VQH202" s="282"/>
      <c r="VQI202" s="282"/>
      <c r="VQJ202" s="282"/>
      <c r="VQK202" s="282"/>
      <c r="VQL202" s="282"/>
      <c r="VQM202" s="282"/>
      <c r="VQN202" s="282"/>
      <c r="VQO202" s="282"/>
      <c r="VQP202" s="282"/>
      <c r="VQQ202" s="282"/>
      <c r="VQR202" s="282"/>
      <c r="VQS202" s="283"/>
      <c r="VQT202" s="283"/>
      <c r="VQU202" s="282"/>
      <c r="VQV202" s="282"/>
      <c r="VQW202" s="282"/>
      <c r="VQX202" s="282"/>
      <c r="VQY202" s="282"/>
      <c r="VQZ202" s="282"/>
      <c r="VRA202" s="282"/>
      <c r="VRB202" s="282"/>
      <c r="VRC202" s="282"/>
      <c r="VRD202" s="282"/>
      <c r="VRE202" s="282"/>
      <c r="VRF202" s="282"/>
      <c r="VRG202" s="282"/>
      <c r="VRH202" s="282"/>
      <c r="VRI202" s="282"/>
      <c r="VRJ202" s="282"/>
      <c r="VRK202" s="282"/>
      <c r="VRL202" s="282"/>
      <c r="VRM202" s="282"/>
      <c r="VRN202" s="282"/>
      <c r="VRO202" s="282"/>
      <c r="VRP202" s="282"/>
      <c r="VRQ202" s="282"/>
      <c r="VRR202" s="282"/>
      <c r="VRS202" s="283"/>
      <c r="VRT202" s="283"/>
      <c r="VRU202" s="282"/>
      <c r="VRV202" s="282"/>
      <c r="VRW202" s="282"/>
      <c r="VRX202" s="282"/>
      <c r="VRY202" s="282"/>
      <c r="VRZ202" s="282"/>
      <c r="VSA202" s="282"/>
      <c r="VSB202" s="282"/>
      <c r="VSC202" s="282"/>
      <c r="VSD202" s="282"/>
      <c r="VSE202" s="282"/>
      <c r="VSF202" s="282"/>
      <c r="VSG202" s="282"/>
      <c r="VSH202" s="282"/>
      <c r="VSI202" s="282"/>
      <c r="VSJ202" s="282"/>
      <c r="VSK202" s="282"/>
      <c r="VSL202" s="282"/>
      <c r="VSM202" s="282"/>
      <c r="VSN202" s="282"/>
      <c r="VSO202" s="282"/>
      <c r="VSP202" s="282"/>
      <c r="VSQ202" s="282"/>
      <c r="VSR202" s="282"/>
      <c r="VSS202" s="283"/>
      <c r="VST202" s="283"/>
      <c r="VSU202" s="282"/>
      <c r="VSV202" s="282"/>
      <c r="VSW202" s="282"/>
      <c r="VSX202" s="282"/>
      <c r="VSY202" s="282"/>
      <c r="VSZ202" s="282"/>
      <c r="VTA202" s="282"/>
      <c r="VTB202" s="282"/>
      <c r="VTC202" s="282"/>
      <c r="VTD202" s="282"/>
      <c r="VTE202" s="282"/>
      <c r="VTF202" s="282"/>
      <c r="VTG202" s="282"/>
      <c r="VTH202" s="282"/>
      <c r="VTI202" s="282"/>
      <c r="VTJ202" s="282"/>
      <c r="VTK202" s="282"/>
      <c r="VTL202" s="282"/>
      <c r="VTM202" s="282"/>
      <c r="VTN202" s="282"/>
      <c r="VTO202" s="282"/>
      <c r="VTP202" s="282"/>
      <c r="VTQ202" s="282"/>
      <c r="VTR202" s="282"/>
      <c r="VTS202" s="283"/>
      <c r="VTT202" s="283"/>
      <c r="VTU202" s="282"/>
      <c r="VTV202" s="282"/>
      <c r="VTW202" s="282"/>
      <c r="VTX202" s="282"/>
      <c r="VTY202" s="282"/>
      <c r="VTZ202" s="282"/>
      <c r="VUA202" s="282"/>
      <c r="VUB202" s="282"/>
      <c r="VUC202" s="282"/>
      <c r="VUD202" s="282"/>
      <c r="VUE202" s="282"/>
      <c r="VUF202" s="282"/>
      <c r="VUG202" s="282"/>
      <c r="VUH202" s="282"/>
      <c r="VUI202" s="282"/>
      <c r="VUJ202" s="282"/>
      <c r="VUK202" s="282"/>
      <c r="VUL202" s="282"/>
      <c r="VUM202" s="282"/>
      <c r="VUN202" s="282"/>
      <c r="VUO202" s="282"/>
      <c r="VUP202" s="282"/>
      <c r="VUQ202" s="282"/>
      <c r="VUR202" s="282"/>
      <c r="VUS202" s="283"/>
      <c r="VUT202" s="283"/>
      <c r="VUU202" s="282"/>
      <c r="VUV202" s="282"/>
      <c r="VUW202" s="282"/>
      <c r="VUX202" s="282"/>
      <c r="VUY202" s="282"/>
      <c r="VUZ202" s="282"/>
      <c r="VVA202" s="282"/>
      <c r="VVB202" s="282"/>
      <c r="VVC202" s="282"/>
      <c r="VVD202" s="282"/>
      <c r="VVE202" s="282"/>
      <c r="VVF202" s="282"/>
      <c r="VVG202" s="282"/>
      <c r="VVH202" s="282"/>
      <c r="VVI202" s="282"/>
      <c r="VVJ202" s="282"/>
      <c r="VVK202" s="282"/>
      <c r="VVL202" s="282"/>
      <c r="VVM202" s="282"/>
      <c r="VVN202" s="282"/>
      <c r="VVO202" s="282"/>
      <c r="VVP202" s="282"/>
      <c r="VVQ202" s="282"/>
      <c r="VVR202" s="282"/>
      <c r="VVS202" s="283"/>
      <c r="VVT202" s="283"/>
      <c r="VVU202" s="282"/>
      <c r="VVV202" s="282"/>
      <c r="VVW202" s="282"/>
      <c r="VVX202" s="282"/>
      <c r="VVY202" s="282"/>
      <c r="VVZ202" s="282"/>
      <c r="VWA202" s="282"/>
      <c r="VWB202" s="282"/>
      <c r="VWC202" s="282"/>
      <c r="VWD202" s="282"/>
      <c r="VWE202" s="282"/>
      <c r="VWF202" s="282"/>
      <c r="VWG202" s="282"/>
      <c r="VWH202" s="282"/>
      <c r="VWI202" s="282"/>
      <c r="VWJ202" s="282"/>
      <c r="VWK202" s="282"/>
      <c r="VWL202" s="282"/>
      <c r="VWM202" s="282"/>
      <c r="VWN202" s="282"/>
      <c r="VWO202" s="282"/>
      <c r="VWP202" s="282"/>
      <c r="VWQ202" s="282"/>
      <c r="VWR202" s="282"/>
      <c r="VWS202" s="283"/>
      <c r="VWT202" s="283"/>
      <c r="VWU202" s="282"/>
      <c r="VWV202" s="282"/>
      <c r="VWW202" s="282"/>
      <c r="VWX202" s="282"/>
      <c r="VWY202" s="282"/>
      <c r="VWZ202" s="282"/>
      <c r="VXA202" s="282"/>
      <c r="VXB202" s="282"/>
      <c r="VXC202" s="282"/>
      <c r="VXD202" s="282"/>
      <c r="VXE202" s="282"/>
      <c r="VXF202" s="282"/>
      <c r="VXG202" s="282"/>
      <c r="VXH202" s="282"/>
      <c r="VXI202" s="282"/>
      <c r="VXJ202" s="282"/>
      <c r="VXK202" s="282"/>
      <c r="VXL202" s="282"/>
      <c r="VXM202" s="282"/>
      <c r="VXN202" s="282"/>
      <c r="VXO202" s="282"/>
      <c r="VXP202" s="282"/>
      <c r="VXQ202" s="282"/>
      <c r="VXR202" s="282"/>
      <c r="VXS202" s="283"/>
      <c r="VXT202" s="283"/>
      <c r="VXU202" s="282"/>
      <c r="VXV202" s="282"/>
      <c r="VXW202" s="282"/>
      <c r="VXX202" s="282"/>
      <c r="VXY202" s="282"/>
      <c r="VXZ202" s="282"/>
      <c r="VYA202" s="282"/>
      <c r="VYB202" s="282"/>
      <c r="VYC202" s="282"/>
      <c r="VYD202" s="282"/>
      <c r="VYE202" s="282"/>
      <c r="VYF202" s="282"/>
      <c r="VYG202" s="282"/>
      <c r="VYH202" s="282"/>
      <c r="VYI202" s="282"/>
      <c r="VYJ202" s="282"/>
      <c r="VYK202" s="282"/>
      <c r="VYL202" s="282"/>
      <c r="VYM202" s="282"/>
      <c r="VYN202" s="282"/>
      <c r="VYO202" s="282"/>
      <c r="VYP202" s="282"/>
      <c r="VYQ202" s="282"/>
      <c r="VYR202" s="282"/>
      <c r="VYS202" s="283"/>
      <c r="VYT202" s="283"/>
      <c r="VYU202" s="282"/>
      <c r="VYV202" s="282"/>
      <c r="VYW202" s="282"/>
      <c r="VYX202" s="282"/>
      <c r="VYY202" s="282"/>
      <c r="VYZ202" s="282"/>
      <c r="VZA202" s="282"/>
      <c r="VZB202" s="282"/>
      <c r="VZC202" s="282"/>
      <c r="VZD202" s="282"/>
      <c r="VZE202" s="282"/>
      <c r="VZF202" s="282"/>
      <c r="VZG202" s="282"/>
      <c r="VZH202" s="282"/>
      <c r="VZI202" s="282"/>
      <c r="VZJ202" s="282"/>
      <c r="VZK202" s="282"/>
      <c r="VZL202" s="282"/>
      <c r="VZM202" s="282"/>
      <c r="VZN202" s="282"/>
      <c r="VZO202" s="282"/>
      <c r="VZP202" s="282"/>
      <c r="VZQ202" s="282"/>
      <c r="VZR202" s="282"/>
      <c r="VZS202" s="283"/>
      <c r="VZT202" s="283"/>
      <c r="VZU202" s="282"/>
      <c r="VZV202" s="282"/>
      <c r="VZW202" s="282"/>
      <c r="VZX202" s="282"/>
      <c r="VZY202" s="282"/>
      <c r="VZZ202" s="282"/>
      <c r="WAA202" s="282"/>
      <c r="WAB202" s="282"/>
      <c r="WAC202" s="282"/>
      <c r="WAD202" s="282"/>
      <c r="WAE202" s="282"/>
      <c r="WAF202" s="282"/>
      <c r="WAG202" s="282"/>
      <c r="WAH202" s="282"/>
      <c r="WAI202" s="282"/>
      <c r="WAJ202" s="282"/>
      <c r="WAK202" s="282"/>
      <c r="WAL202" s="282"/>
      <c r="WAM202" s="282"/>
      <c r="WAN202" s="282"/>
      <c r="WAO202" s="282"/>
      <c r="WAP202" s="282"/>
      <c r="WAQ202" s="282"/>
      <c r="WAR202" s="282"/>
      <c r="WAS202" s="283"/>
      <c r="WAT202" s="283"/>
      <c r="WAU202" s="282"/>
      <c r="WAV202" s="282"/>
      <c r="WAW202" s="282"/>
      <c r="WAX202" s="282"/>
      <c r="WAY202" s="282"/>
      <c r="WAZ202" s="282"/>
      <c r="WBA202" s="282"/>
      <c r="WBB202" s="282"/>
      <c r="WBC202" s="282"/>
      <c r="WBD202" s="282"/>
      <c r="WBE202" s="282"/>
      <c r="WBF202" s="282"/>
      <c r="WBG202" s="282"/>
      <c r="WBH202" s="282"/>
      <c r="WBI202" s="282"/>
      <c r="WBJ202" s="282"/>
      <c r="WBK202" s="282"/>
      <c r="WBL202" s="282"/>
      <c r="WBM202" s="282"/>
      <c r="WBN202" s="282"/>
      <c r="WBO202" s="282"/>
      <c r="WBP202" s="282"/>
      <c r="WBQ202" s="282"/>
      <c r="WBR202" s="282"/>
      <c r="WBS202" s="283"/>
      <c r="WBT202" s="283"/>
      <c r="WBU202" s="282"/>
      <c r="WBV202" s="282"/>
      <c r="WBW202" s="282"/>
      <c r="WBX202" s="282"/>
      <c r="WBY202" s="282"/>
      <c r="WBZ202" s="282"/>
      <c r="WCA202" s="282"/>
      <c r="WCB202" s="282"/>
      <c r="WCC202" s="282"/>
      <c r="WCD202" s="282"/>
      <c r="WCE202" s="282"/>
      <c r="WCF202" s="282"/>
      <c r="WCG202" s="282"/>
      <c r="WCH202" s="282"/>
      <c r="WCI202" s="282"/>
      <c r="WCJ202" s="282"/>
      <c r="WCK202" s="282"/>
      <c r="WCL202" s="282"/>
      <c r="WCM202" s="282"/>
      <c r="WCN202" s="282"/>
      <c r="WCO202" s="282"/>
      <c r="WCP202" s="282"/>
      <c r="WCQ202" s="282"/>
      <c r="WCR202" s="282"/>
      <c r="WCS202" s="283"/>
      <c r="WCT202" s="283"/>
      <c r="WCU202" s="282"/>
      <c r="WCV202" s="282"/>
      <c r="WCW202" s="282"/>
      <c r="WCX202" s="282"/>
      <c r="WCY202" s="282"/>
      <c r="WCZ202" s="282"/>
      <c r="WDA202" s="282"/>
      <c r="WDB202" s="282"/>
      <c r="WDC202" s="282"/>
      <c r="WDD202" s="282"/>
      <c r="WDE202" s="282"/>
      <c r="WDF202" s="282"/>
      <c r="WDG202" s="282"/>
      <c r="WDH202" s="282"/>
      <c r="WDI202" s="282"/>
      <c r="WDJ202" s="282"/>
      <c r="WDK202" s="282"/>
      <c r="WDL202" s="282"/>
      <c r="WDM202" s="282"/>
      <c r="WDN202" s="282"/>
      <c r="WDO202" s="282"/>
      <c r="WDP202" s="282"/>
      <c r="WDQ202" s="282"/>
      <c r="WDR202" s="282"/>
      <c r="WDS202" s="283"/>
      <c r="WDT202" s="283"/>
      <c r="WDU202" s="282"/>
      <c r="WDV202" s="282"/>
      <c r="WDW202" s="282"/>
      <c r="WDX202" s="282"/>
      <c r="WDY202" s="282"/>
      <c r="WDZ202" s="282"/>
      <c r="WEA202" s="282"/>
      <c r="WEB202" s="282"/>
      <c r="WEC202" s="282"/>
      <c r="WED202" s="282"/>
      <c r="WEE202" s="282"/>
      <c r="WEF202" s="282"/>
      <c r="WEG202" s="282"/>
      <c r="WEH202" s="282"/>
      <c r="WEI202" s="282"/>
      <c r="WEJ202" s="282"/>
      <c r="WEK202" s="282"/>
      <c r="WEL202" s="282"/>
      <c r="WEM202" s="282"/>
      <c r="WEN202" s="282"/>
      <c r="WEO202" s="282"/>
      <c r="WEP202" s="282"/>
      <c r="WEQ202" s="282"/>
      <c r="WER202" s="282"/>
      <c r="WES202" s="283"/>
      <c r="WET202" s="283"/>
      <c r="WEU202" s="282"/>
      <c r="WEV202" s="282"/>
      <c r="WEW202" s="282"/>
      <c r="WEX202" s="282"/>
      <c r="WEY202" s="282"/>
      <c r="WEZ202" s="282"/>
      <c r="WFA202" s="282"/>
      <c r="WFB202" s="282"/>
      <c r="WFC202" s="282"/>
      <c r="WFD202" s="282"/>
      <c r="WFE202" s="282"/>
      <c r="WFF202" s="282"/>
      <c r="WFG202" s="282"/>
      <c r="WFH202" s="282"/>
      <c r="WFI202" s="282"/>
      <c r="WFJ202" s="282"/>
      <c r="WFK202" s="282"/>
      <c r="WFL202" s="282"/>
      <c r="WFM202" s="282"/>
      <c r="WFN202" s="282"/>
      <c r="WFO202" s="282"/>
      <c r="WFP202" s="282"/>
      <c r="WFQ202" s="282"/>
      <c r="WFR202" s="282"/>
      <c r="WFS202" s="283"/>
      <c r="WFT202" s="283"/>
      <c r="WFU202" s="282"/>
      <c r="WFV202" s="282"/>
      <c r="WFW202" s="282"/>
      <c r="WFX202" s="282"/>
      <c r="WFY202" s="282"/>
      <c r="WFZ202" s="282"/>
      <c r="WGA202" s="282"/>
      <c r="WGB202" s="282"/>
      <c r="WGC202" s="282"/>
      <c r="WGD202" s="282"/>
      <c r="WGE202" s="282"/>
      <c r="WGF202" s="282"/>
      <c r="WGG202" s="282"/>
      <c r="WGH202" s="282"/>
      <c r="WGI202" s="282"/>
      <c r="WGJ202" s="282"/>
      <c r="WGK202" s="282"/>
      <c r="WGL202" s="282"/>
      <c r="WGM202" s="282"/>
      <c r="WGN202" s="282"/>
      <c r="WGO202" s="282"/>
      <c r="WGP202" s="282"/>
      <c r="WGQ202" s="282"/>
      <c r="WGR202" s="282"/>
      <c r="WGS202" s="283"/>
      <c r="WGT202" s="283"/>
      <c r="WGU202" s="282"/>
      <c r="WGV202" s="282"/>
      <c r="WGW202" s="282"/>
      <c r="WGX202" s="282"/>
      <c r="WGY202" s="282"/>
      <c r="WGZ202" s="282"/>
      <c r="WHA202" s="282"/>
      <c r="WHB202" s="282"/>
      <c r="WHC202" s="282"/>
      <c r="WHD202" s="282"/>
      <c r="WHE202" s="282"/>
      <c r="WHF202" s="282"/>
      <c r="WHG202" s="282"/>
      <c r="WHH202" s="282"/>
      <c r="WHI202" s="282"/>
      <c r="WHJ202" s="282"/>
      <c r="WHK202" s="282"/>
      <c r="WHL202" s="282"/>
      <c r="WHM202" s="282"/>
      <c r="WHN202" s="282"/>
      <c r="WHO202" s="282"/>
      <c r="WHP202" s="282"/>
      <c r="WHQ202" s="282"/>
      <c r="WHR202" s="282"/>
      <c r="WHS202" s="283"/>
      <c r="WHT202" s="283"/>
      <c r="WHU202" s="282"/>
      <c r="WHV202" s="282"/>
      <c r="WHW202" s="282"/>
      <c r="WHX202" s="282"/>
      <c r="WHY202" s="282"/>
      <c r="WHZ202" s="282"/>
      <c r="WIA202" s="282"/>
      <c r="WIB202" s="282"/>
      <c r="WIC202" s="282"/>
      <c r="WID202" s="282"/>
      <c r="WIE202" s="282"/>
      <c r="WIF202" s="282"/>
      <c r="WIG202" s="282"/>
      <c r="WIH202" s="282"/>
      <c r="WII202" s="282"/>
      <c r="WIJ202" s="282"/>
      <c r="WIK202" s="282"/>
      <c r="WIL202" s="282"/>
      <c r="WIM202" s="282"/>
      <c r="WIN202" s="282"/>
      <c r="WIO202" s="282"/>
      <c r="WIP202" s="282"/>
      <c r="WIQ202" s="282"/>
      <c r="WIR202" s="282"/>
      <c r="WIS202" s="283"/>
      <c r="WIT202" s="283"/>
      <c r="WIU202" s="282"/>
      <c r="WIV202" s="282"/>
      <c r="WIW202" s="282"/>
      <c r="WIX202" s="282"/>
      <c r="WIY202" s="282"/>
      <c r="WIZ202" s="282"/>
      <c r="WJA202" s="282"/>
      <c r="WJB202" s="282"/>
      <c r="WJC202" s="282"/>
      <c r="WJD202" s="282"/>
      <c r="WJE202" s="282"/>
      <c r="WJF202" s="282"/>
      <c r="WJG202" s="282"/>
      <c r="WJH202" s="282"/>
      <c r="WJI202" s="282"/>
      <c r="WJJ202" s="282"/>
      <c r="WJK202" s="282"/>
      <c r="WJL202" s="282"/>
      <c r="WJM202" s="282"/>
      <c r="WJN202" s="282"/>
      <c r="WJO202" s="282"/>
      <c r="WJP202" s="282"/>
      <c r="WJQ202" s="282"/>
      <c r="WJR202" s="282"/>
      <c r="WJS202" s="283"/>
      <c r="WJT202" s="283"/>
      <c r="WJU202" s="282"/>
      <c r="WJV202" s="282"/>
      <c r="WJW202" s="282"/>
      <c r="WJX202" s="282"/>
      <c r="WJY202" s="282"/>
      <c r="WJZ202" s="282"/>
      <c r="WKA202" s="282"/>
      <c r="WKB202" s="282"/>
      <c r="WKC202" s="282"/>
      <c r="WKD202" s="282"/>
      <c r="WKE202" s="282"/>
      <c r="WKF202" s="282"/>
      <c r="WKG202" s="282"/>
      <c r="WKH202" s="282"/>
      <c r="WKI202" s="282"/>
      <c r="WKJ202" s="282"/>
      <c r="WKK202" s="282"/>
      <c r="WKL202" s="282"/>
      <c r="WKM202" s="282"/>
      <c r="WKN202" s="282"/>
      <c r="WKO202" s="282"/>
      <c r="WKP202" s="282"/>
      <c r="WKQ202" s="282"/>
      <c r="WKR202" s="282"/>
      <c r="WKS202" s="283"/>
      <c r="WKT202" s="283"/>
      <c r="WKU202" s="282"/>
      <c r="WKV202" s="282"/>
      <c r="WKW202" s="282"/>
      <c r="WKX202" s="282"/>
      <c r="WKY202" s="282"/>
      <c r="WKZ202" s="282"/>
      <c r="WLA202" s="282"/>
      <c r="WLB202" s="282"/>
      <c r="WLC202" s="282"/>
      <c r="WLD202" s="282"/>
      <c r="WLE202" s="282"/>
      <c r="WLF202" s="282"/>
      <c r="WLG202" s="282"/>
      <c r="WLH202" s="282"/>
      <c r="WLI202" s="282"/>
      <c r="WLJ202" s="282"/>
      <c r="WLK202" s="282"/>
      <c r="WLL202" s="282"/>
      <c r="WLM202" s="282"/>
      <c r="WLN202" s="282"/>
      <c r="WLO202" s="282"/>
      <c r="WLP202" s="282"/>
      <c r="WLQ202" s="282"/>
      <c r="WLR202" s="282"/>
      <c r="WLS202" s="283"/>
      <c r="WLT202" s="283"/>
      <c r="WLU202" s="282"/>
      <c r="WLV202" s="282"/>
      <c r="WLW202" s="282"/>
      <c r="WLX202" s="282"/>
      <c r="WLY202" s="282"/>
      <c r="WLZ202" s="282"/>
      <c r="WMA202" s="282"/>
      <c r="WMB202" s="282"/>
      <c r="WMC202" s="282"/>
      <c r="WMD202" s="282"/>
      <c r="WME202" s="282"/>
      <c r="WMF202" s="282"/>
      <c r="WMG202" s="282"/>
      <c r="WMH202" s="282"/>
      <c r="WMI202" s="282"/>
      <c r="WMJ202" s="282"/>
      <c r="WMK202" s="282"/>
      <c r="WML202" s="282"/>
      <c r="WMM202" s="282"/>
      <c r="WMN202" s="282"/>
      <c r="WMO202" s="282"/>
      <c r="WMP202" s="282"/>
      <c r="WMQ202" s="282"/>
      <c r="WMR202" s="282"/>
      <c r="WMS202" s="283"/>
      <c r="WMT202" s="283"/>
      <c r="WMU202" s="282"/>
      <c r="WMV202" s="282"/>
      <c r="WMW202" s="282"/>
      <c r="WMX202" s="282"/>
      <c r="WMY202" s="282"/>
      <c r="WMZ202" s="282"/>
      <c r="WNA202" s="282"/>
      <c r="WNB202" s="282"/>
      <c r="WNC202" s="282"/>
      <c r="WND202" s="282"/>
      <c r="WNE202" s="282"/>
      <c r="WNF202" s="282"/>
      <c r="WNG202" s="282"/>
      <c r="WNH202" s="282"/>
      <c r="WNI202" s="282"/>
      <c r="WNJ202" s="282"/>
      <c r="WNK202" s="282"/>
      <c r="WNL202" s="282"/>
      <c r="WNM202" s="282"/>
      <c r="WNN202" s="282"/>
      <c r="WNO202" s="282"/>
      <c r="WNP202" s="282"/>
      <c r="WNQ202" s="282"/>
      <c r="WNR202" s="282"/>
      <c r="WNS202" s="283"/>
      <c r="WNT202" s="283"/>
      <c r="WNU202" s="282"/>
      <c r="WNV202" s="282"/>
      <c r="WNW202" s="282"/>
      <c r="WNX202" s="282"/>
      <c r="WNY202" s="282"/>
      <c r="WNZ202" s="282"/>
      <c r="WOA202" s="282"/>
      <c r="WOB202" s="282"/>
      <c r="WOC202" s="282"/>
      <c r="WOD202" s="282"/>
      <c r="WOE202" s="282"/>
      <c r="WOF202" s="282"/>
      <c r="WOG202" s="282"/>
      <c r="WOH202" s="282"/>
      <c r="WOI202" s="282"/>
      <c r="WOJ202" s="282"/>
      <c r="WOK202" s="282"/>
      <c r="WOL202" s="282"/>
      <c r="WOM202" s="282"/>
      <c r="WON202" s="282"/>
      <c r="WOO202" s="282"/>
      <c r="WOP202" s="282"/>
      <c r="WOQ202" s="282"/>
      <c r="WOR202" s="282"/>
      <c r="WOS202" s="283"/>
      <c r="WOT202" s="283"/>
      <c r="WOU202" s="282"/>
      <c r="WOV202" s="282"/>
      <c r="WOW202" s="282"/>
      <c r="WOX202" s="282"/>
      <c r="WOY202" s="282"/>
      <c r="WOZ202" s="282"/>
      <c r="WPA202" s="282"/>
      <c r="WPB202" s="282"/>
      <c r="WPC202" s="282"/>
      <c r="WPD202" s="282"/>
      <c r="WPE202" s="282"/>
      <c r="WPF202" s="282"/>
      <c r="WPG202" s="282"/>
      <c r="WPH202" s="282"/>
      <c r="WPI202" s="282"/>
      <c r="WPJ202" s="282"/>
      <c r="WPK202" s="282"/>
      <c r="WPL202" s="282"/>
      <c r="WPM202" s="282"/>
      <c r="WPN202" s="282"/>
      <c r="WPO202" s="282"/>
      <c r="WPP202" s="282"/>
      <c r="WPQ202" s="282"/>
      <c r="WPR202" s="282"/>
      <c r="WPS202" s="283"/>
      <c r="WPT202" s="283"/>
      <c r="WPU202" s="282"/>
      <c r="WPV202" s="282"/>
      <c r="WPW202" s="282"/>
      <c r="WPX202" s="282"/>
      <c r="WPY202" s="282"/>
      <c r="WPZ202" s="282"/>
      <c r="WQA202" s="282"/>
      <c r="WQB202" s="282"/>
      <c r="WQC202" s="282"/>
      <c r="WQD202" s="282"/>
      <c r="WQE202" s="282"/>
      <c r="WQF202" s="282"/>
      <c r="WQG202" s="282"/>
      <c r="WQH202" s="282"/>
      <c r="WQI202" s="282"/>
      <c r="WQJ202" s="282"/>
      <c r="WQK202" s="282"/>
      <c r="WQL202" s="282"/>
      <c r="WQM202" s="282"/>
      <c r="WQN202" s="282"/>
      <c r="WQO202" s="282"/>
      <c r="WQP202" s="282"/>
      <c r="WQQ202" s="282"/>
      <c r="WQR202" s="282"/>
      <c r="WQS202" s="283"/>
      <c r="WQT202" s="283"/>
      <c r="WQU202" s="282"/>
      <c r="WQV202" s="282"/>
      <c r="WQW202" s="282"/>
      <c r="WQX202" s="282"/>
      <c r="WQY202" s="282"/>
      <c r="WQZ202" s="282"/>
      <c r="WRA202" s="282"/>
      <c r="WRB202" s="282"/>
      <c r="WRC202" s="282"/>
      <c r="WRD202" s="282"/>
      <c r="WRE202" s="282"/>
      <c r="WRF202" s="282"/>
      <c r="WRG202" s="282"/>
      <c r="WRH202" s="282"/>
      <c r="WRI202" s="282"/>
      <c r="WRJ202" s="282"/>
      <c r="WRK202" s="282"/>
      <c r="WRL202" s="282"/>
      <c r="WRM202" s="282"/>
      <c r="WRN202" s="282"/>
      <c r="WRO202" s="282"/>
      <c r="WRP202" s="282"/>
      <c r="WRQ202" s="282"/>
      <c r="WRR202" s="282"/>
      <c r="WRS202" s="283"/>
      <c r="WRT202" s="283"/>
      <c r="WRU202" s="282"/>
      <c r="WRV202" s="282"/>
      <c r="WRW202" s="282"/>
      <c r="WRX202" s="282"/>
      <c r="WRY202" s="282"/>
      <c r="WRZ202" s="282"/>
      <c r="WSA202" s="282"/>
      <c r="WSB202" s="282"/>
      <c r="WSC202" s="282"/>
      <c r="WSD202" s="282"/>
      <c r="WSE202" s="282"/>
      <c r="WSF202" s="282"/>
      <c r="WSG202" s="282"/>
      <c r="WSH202" s="282"/>
      <c r="WSI202" s="282"/>
      <c r="WSJ202" s="282"/>
      <c r="WSK202" s="282"/>
      <c r="WSL202" s="282"/>
      <c r="WSM202" s="282"/>
      <c r="WSN202" s="282"/>
      <c r="WSO202" s="282"/>
      <c r="WSP202" s="282"/>
      <c r="WSQ202" s="282"/>
      <c r="WSR202" s="282"/>
      <c r="WSS202" s="283"/>
      <c r="WST202" s="283"/>
      <c r="WSU202" s="282"/>
      <c r="WSV202" s="282"/>
      <c r="WSW202" s="282"/>
      <c r="WSX202" s="282"/>
      <c r="WSY202" s="282"/>
      <c r="WSZ202" s="282"/>
      <c r="WTA202" s="282"/>
      <c r="WTB202" s="282"/>
      <c r="WTC202" s="282"/>
      <c r="WTD202" s="282"/>
      <c r="WTE202" s="282"/>
      <c r="WTF202" s="282"/>
      <c r="WTG202" s="282"/>
      <c r="WTH202" s="282"/>
      <c r="WTI202" s="282"/>
      <c r="WTJ202" s="282"/>
      <c r="WTK202" s="282"/>
      <c r="WTL202" s="282"/>
      <c r="WTM202" s="282"/>
      <c r="WTN202" s="282"/>
      <c r="WTO202" s="282"/>
      <c r="WTP202" s="282"/>
      <c r="WTQ202" s="282"/>
      <c r="WTR202" s="282"/>
      <c r="WTS202" s="283"/>
      <c r="WTT202" s="283"/>
      <c r="WTU202" s="282"/>
      <c r="WTV202" s="282"/>
      <c r="WTW202" s="282"/>
      <c r="WTX202" s="282"/>
      <c r="WTY202" s="282"/>
      <c r="WTZ202" s="282"/>
      <c r="WUA202" s="282"/>
      <c r="WUB202" s="282"/>
      <c r="WUC202" s="282"/>
      <c r="WUD202" s="282"/>
      <c r="WUE202" s="282"/>
      <c r="WUF202" s="282"/>
      <c r="WUG202" s="282"/>
      <c r="WUH202" s="282"/>
      <c r="WUI202" s="282"/>
      <c r="WUJ202" s="282"/>
      <c r="WUK202" s="282"/>
      <c r="WUL202" s="282"/>
      <c r="WUM202" s="282"/>
      <c r="WUN202" s="282"/>
      <c r="WUO202" s="282"/>
      <c r="WUP202" s="282"/>
      <c r="WUQ202" s="282"/>
      <c r="WUR202" s="282"/>
      <c r="WUS202" s="283"/>
      <c r="WUT202" s="283"/>
      <c r="WUU202" s="282"/>
      <c r="WUV202" s="282"/>
      <c r="WUW202" s="282"/>
      <c r="WUX202" s="282"/>
      <c r="WUY202" s="282"/>
      <c r="WUZ202" s="282"/>
      <c r="WVA202" s="282"/>
      <c r="WVB202" s="282"/>
      <c r="WVC202" s="282"/>
      <c r="WVD202" s="282"/>
      <c r="WVE202" s="282"/>
      <c r="WVF202" s="282"/>
      <c r="WVG202" s="282"/>
      <c r="WVH202" s="282"/>
      <c r="WVI202" s="282"/>
      <c r="WVJ202" s="282"/>
      <c r="WVK202" s="282"/>
      <c r="WVL202" s="282"/>
      <c r="WVM202" s="282"/>
      <c r="WVN202" s="282"/>
      <c r="WVO202" s="282"/>
      <c r="WVP202" s="282"/>
      <c r="WVQ202" s="282"/>
      <c r="WVR202" s="282"/>
      <c r="WVS202" s="283"/>
      <c r="WVT202" s="283"/>
      <c r="WVU202" s="282"/>
      <c r="WVV202" s="282"/>
      <c r="WVW202" s="282"/>
      <c r="WVX202" s="282"/>
      <c r="WVY202" s="282"/>
      <c r="WVZ202" s="282"/>
      <c r="WWA202" s="282"/>
      <c r="WWB202" s="282"/>
      <c r="WWC202" s="282"/>
      <c r="WWD202" s="282"/>
      <c r="WWE202" s="282"/>
      <c r="WWF202" s="282"/>
      <c r="WWG202" s="282"/>
      <c r="WWH202" s="282"/>
      <c r="WWI202" s="282"/>
      <c r="WWJ202" s="282"/>
      <c r="WWK202" s="282"/>
      <c r="WWL202" s="282"/>
      <c r="WWM202" s="282"/>
      <c r="WWN202" s="282"/>
      <c r="WWO202" s="282"/>
      <c r="WWP202" s="282"/>
      <c r="WWQ202" s="282"/>
      <c r="WWR202" s="282"/>
      <c r="WWS202" s="283"/>
      <c r="WWT202" s="283"/>
      <c r="WWU202" s="282"/>
      <c r="WWV202" s="282"/>
      <c r="WWW202" s="282"/>
      <c r="WWX202" s="282"/>
      <c r="WWY202" s="282"/>
      <c r="WWZ202" s="282"/>
      <c r="WXA202" s="282"/>
      <c r="WXB202" s="282"/>
      <c r="WXC202" s="282"/>
      <c r="WXD202" s="282"/>
      <c r="WXE202" s="282"/>
      <c r="WXF202" s="282"/>
      <c r="WXG202" s="282"/>
      <c r="WXH202" s="282"/>
      <c r="WXI202" s="282"/>
      <c r="WXJ202" s="282"/>
      <c r="WXK202" s="282"/>
      <c r="WXL202" s="282"/>
      <c r="WXM202" s="282"/>
      <c r="WXN202" s="282"/>
      <c r="WXO202" s="282"/>
      <c r="WXP202" s="282"/>
      <c r="WXQ202" s="282"/>
      <c r="WXR202" s="282"/>
      <c r="WXS202" s="283"/>
      <c r="WXT202" s="283"/>
      <c r="WXU202" s="282"/>
      <c r="WXV202" s="282"/>
      <c r="WXW202" s="282"/>
      <c r="WXX202" s="282"/>
      <c r="WXY202" s="282"/>
      <c r="WXZ202" s="282"/>
      <c r="WYA202" s="282"/>
      <c r="WYB202" s="282"/>
      <c r="WYC202" s="282"/>
      <c r="WYD202" s="282"/>
      <c r="WYE202" s="282"/>
      <c r="WYF202" s="282"/>
      <c r="WYG202" s="282"/>
      <c r="WYH202" s="282"/>
      <c r="WYI202" s="282"/>
      <c r="WYJ202" s="282"/>
      <c r="WYK202" s="282"/>
      <c r="WYL202" s="282"/>
      <c r="WYM202" s="282"/>
      <c r="WYN202" s="282"/>
      <c r="WYO202" s="282"/>
      <c r="WYP202" s="282"/>
      <c r="WYQ202" s="282"/>
      <c r="WYR202" s="282"/>
      <c r="WYS202" s="283"/>
      <c r="WYT202" s="283"/>
      <c r="WYU202" s="282"/>
      <c r="WYV202" s="282"/>
      <c r="WYW202" s="282"/>
      <c r="WYX202" s="282"/>
      <c r="WYY202" s="282"/>
      <c r="WYZ202" s="282"/>
      <c r="WZA202" s="282"/>
      <c r="WZB202" s="282"/>
      <c r="WZC202" s="282"/>
      <c r="WZD202" s="282"/>
      <c r="WZE202" s="282"/>
      <c r="WZF202" s="282"/>
      <c r="WZG202" s="282"/>
      <c r="WZH202" s="282"/>
      <c r="WZI202" s="282"/>
      <c r="WZJ202" s="282"/>
      <c r="WZK202" s="282"/>
      <c r="WZL202" s="282"/>
      <c r="WZM202" s="282"/>
      <c r="WZN202" s="282"/>
      <c r="WZO202" s="282"/>
      <c r="WZP202" s="282"/>
      <c r="WZQ202" s="282"/>
      <c r="WZR202" s="282"/>
      <c r="WZS202" s="283"/>
      <c r="WZT202" s="283"/>
      <c r="WZU202" s="282"/>
      <c r="WZV202" s="282"/>
      <c r="WZW202" s="282"/>
      <c r="WZX202" s="282"/>
      <c r="WZY202" s="282"/>
      <c r="WZZ202" s="282"/>
      <c r="XAA202" s="282"/>
      <c r="XAB202" s="282"/>
      <c r="XAC202" s="282"/>
      <c r="XAD202" s="282"/>
      <c r="XAE202" s="282"/>
    </row>
    <row r="203" spans="1:1625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</row>
    <row r="204" spans="1:1625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</row>
    <row r="205" spans="1:1625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</row>
    <row r="206" spans="1:1625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</row>
    <row r="207" spans="1:1625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</row>
    <row r="208" spans="1:1625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</row>
    <row r="209" spans="1:1625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</row>
    <row r="210" spans="1:1625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</row>
    <row r="211" spans="1:16255" s="130" customFormat="1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 s="105"/>
      <c r="Z211" s="105"/>
      <c r="AA211" s="105"/>
      <c r="AB211" s="105"/>
      <c r="AC211" s="105"/>
      <c r="AD211" s="105"/>
      <c r="AE211" s="105"/>
      <c r="AF211" s="105"/>
      <c r="AG211" s="105"/>
      <c r="AH211" s="105"/>
      <c r="AI211" s="105"/>
      <c r="AJ211" s="105"/>
      <c r="AK211" s="105"/>
      <c r="AL211" s="105"/>
      <c r="AM211" s="105"/>
      <c r="AN211" s="105"/>
      <c r="AO211" s="105"/>
      <c r="AP211" s="105"/>
      <c r="AQ211" s="105"/>
      <c r="AR211" s="105"/>
      <c r="AS211" s="283"/>
      <c r="AT211" s="283"/>
      <c r="AU211" s="105"/>
      <c r="AV211" s="105"/>
      <c r="AW211" s="105"/>
      <c r="AX211" s="105"/>
      <c r="AY211" s="105"/>
      <c r="AZ211" s="105"/>
      <c r="BA211" s="105"/>
      <c r="BB211" s="105"/>
      <c r="BC211" s="105"/>
      <c r="BD211" s="105"/>
      <c r="BE211" s="105"/>
      <c r="BF211" s="105"/>
      <c r="BG211" s="105"/>
      <c r="BH211" s="105"/>
      <c r="BI211" s="105"/>
      <c r="BJ211" s="105"/>
      <c r="BK211" s="105"/>
      <c r="BL211" s="105"/>
      <c r="BM211" s="105"/>
      <c r="BN211" s="105"/>
      <c r="BO211" s="105"/>
      <c r="BP211" s="105"/>
      <c r="BQ211" s="105"/>
      <c r="BR211" s="105"/>
      <c r="BS211" s="283"/>
      <c r="BT211" s="283"/>
      <c r="BU211" s="105"/>
      <c r="BV211" s="105"/>
      <c r="BW211" s="105"/>
      <c r="BX211" s="105"/>
      <c r="BY211" s="105"/>
      <c r="BZ211" s="105"/>
      <c r="CA211" s="105"/>
      <c r="CB211" s="105"/>
      <c r="CC211" s="105"/>
      <c r="CD211" s="105"/>
      <c r="CE211" s="105"/>
      <c r="CF211" s="105"/>
      <c r="CG211" s="105"/>
      <c r="CH211" s="105"/>
      <c r="CI211" s="105"/>
      <c r="CJ211" s="105"/>
      <c r="CK211" s="105"/>
      <c r="CL211" s="105"/>
      <c r="CM211" s="105"/>
      <c r="CN211" s="105"/>
      <c r="CO211" s="105"/>
      <c r="CP211" s="105"/>
      <c r="CQ211" s="105"/>
      <c r="CR211" s="105"/>
      <c r="CS211" s="283"/>
      <c r="CT211" s="283"/>
      <c r="CU211" s="105"/>
      <c r="CV211" s="105"/>
      <c r="CW211" s="105"/>
      <c r="CX211" s="105"/>
      <c r="CY211" s="105"/>
      <c r="CZ211" s="105"/>
      <c r="DA211" s="105"/>
      <c r="DB211" s="105"/>
      <c r="DC211" s="105"/>
      <c r="DD211" s="105"/>
      <c r="DE211" s="105"/>
      <c r="DF211" s="105"/>
      <c r="DG211" s="105"/>
      <c r="DH211" s="105"/>
      <c r="DI211" s="105"/>
      <c r="DJ211" s="105"/>
      <c r="DK211" s="105"/>
      <c r="DL211" s="105"/>
      <c r="DM211" s="105"/>
      <c r="DN211" s="105"/>
      <c r="DO211" s="105"/>
      <c r="DP211" s="105"/>
      <c r="DQ211" s="105"/>
      <c r="DR211" s="105"/>
      <c r="DS211" s="283"/>
      <c r="DT211" s="283"/>
      <c r="DU211" s="105"/>
      <c r="DV211" s="105"/>
      <c r="DW211" s="105"/>
      <c r="DX211" s="105"/>
      <c r="DY211" s="105"/>
      <c r="DZ211" s="105"/>
      <c r="EA211" s="105"/>
      <c r="EB211" s="105"/>
      <c r="EC211" s="105"/>
      <c r="ED211" s="105"/>
      <c r="EE211" s="105"/>
      <c r="EF211" s="105"/>
      <c r="EG211" s="105"/>
      <c r="EH211" s="105"/>
      <c r="EI211" s="105"/>
      <c r="EJ211" s="105"/>
      <c r="EK211" s="105"/>
      <c r="EL211" s="105"/>
      <c r="EM211" s="105"/>
      <c r="EN211" s="105"/>
      <c r="EO211" s="105"/>
      <c r="EP211" s="105"/>
      <c r="EQ211" s="105"/>
      <c r="ER211" s="105"/>
      <c r="ES211" s="283"/>
      <c r="ET211" s="283"/>
      <c r="EU211" s="105"/>
      <c r="EV211" s="105"/>
      <c r="EW211" s="105"/>
      <c r="EX211" s="105"/>
      <c r="EY211" s="105"/>
      <c r="EZ211" s="105"/>
      <c r="FA211" s="105"/>
      <c r="FB211" s="105"/>
      <c r="FC211" s="105"/>
      <c r="FD211" s="105"/>
      <c r="FE211" s="105"/>
      <c r="FF211" s="105"/>
      <c r="FG211" s="105"/>
      <c r="FH211" s="105"/>
      <c r="FI211" s="105"/>
      <c r="FJ211" s="105"/>
      <c r="FK211" s="105"/>
      <c r="FL211" s="105"/>
      <c r="FM211" s="105"/>
      <c r="FN211" s="105"/>
      <c r="FO211" s="105"/>
      <c r="FP211" s="105"/>
      <c r="FQ211" s="105"/>
      <c r="FR211" s="105"/>
      <c r="FS211" s="283"/>
      <c r="FT211" s="283"/>
      <c r="FU211" s="105"/>
      <c r="FV211" s="105"/>
      <c r="FW211" s="105"/>
      <c r="FX211" s="105"/>
      <c r="FY211" s="105"/>
      <c r="FZ211" s="105"/>
      <c r="GA211" s="105"/>
      <c r="GB211" s="105"/>
      <c r="GC211" s="105"/>
      <c r="GD211" s="105"/>
      <c r="GE211" s="105"/>
      <c r="GF211" s="105"/>
      <c r="GG211" s="105"/>
      <c r="GH211" s="105"/>
      <c r="GI211" s="105"/>
      <c r="GJ211" s="105"/>
      <c r="GK211" s="105"/>
      <c r="GL211" s="105"/>
      <c r="GM211" s="105"/>
      <c r="GN211" s="105"/>
      <c r="GO211" s="105"/>
      <c r="GP211" s="105"/>
      <c r="GQ211" s="105"/>
      <c r="GR211" s="105"/>
      <c r="GS211" s="283"/>
      <c r="GT211" s="283"/>
      <c r="GU211" s="105"/>
      <c r="GV211" s="105"/>
      <c r="GW211" s="105"/>
      <c r="GX211" s="105"/>
      <c r="GY211" s="105"/>
      <c r="GZ211" s="105"/>
      <c r="HA211" s="105"/>
      <c r="HB211" s="105"/>
      <c r="HC211" s="105"/>
      <c r="HD211" s="105"/>
      <c r="HE211" s="105"/>
      <c r="HF211" s="105"/>
      <c r="HG211" s="105"/>
      <c r="HH211" s="105"/>
      <c r="HI211" s="105"/>
      <c r="HJ211" s="105"/>
      <c r="HK211" s="105"/>
      <c r="HL211" s="105"/>
      <c r="HM211" s="105"/>
      <c r="HN211" s="105"/>
      <c r="HO211" s="105"/>
      <c r="HP211" s="105"/>
      <c r="HQ211" s="105"/>
      <c r="HR211" s="105"/>
      <c r="HS211" s="283"/>
      <c r="HT211" s="283"/>
      <c r="HU211" s="105"/>
      <c r="HV211" s="105"/>
      <c r="HW211" s="105"/>
      <c r="HX211" s="105"/>
      <c r="HY211" s="105"/>
      <c r="HZ211" s="105"/>
      <c r="IA211" s="105"/>
      <c r="IB211" s="105"/>
      <c r="IC211" s="105"/>
      <c r="ID211" s="105"/>
      <c r="IE211" s="105"/>
      <c r="IF211" s="105"/>
      <c r="IG211" s="105"/>
      <c r="IH211" s="105"/>
      <c r="II211" s="105"/>
      <c r="IJ211" s="105"/>
      <c r="IK211" s="105"/>
      <c r="IL211" s="105"/>
      <c r="IM211" s="105"/>
      <c r="IN211" s="105"/>
      <c r="IO211" s="105"/>
      <c r="IP211" s="105"/>
      <c r="IQ211" s="105"/>
      <c r="IR211" s="105"/>
      <c r="IS211" s="283"/>
      <c r="IT211" s="283"/>
      <c r="IU211" s="105"/>
      <c r="IV211" s="105"/>
      <c r="IW211" s="105"/>
      <c r="IX211" s="105"/>
      <c r="IY211" s="105"/>
      <c r="IZ211" s="105"/>
      <c r="JA211" s="105"/>
      <c r="JB211" s="105"/>
      <c r="JC211" s="105"/>
      <c r="JD211" s="105"/>
      <c r="JE211" s="105"/>
      <c r="JF211" s="105"/>
      <c r="JG211" s="105"/>
      <c r="JH211" s="105"/>
      <c r="JI211" s="105"/>
      <c r="JJ211" s="105"/>
      <c r="JK211" s="105"/>
      <c r="JL211" s="105"/>
      <c r="JM211" s="105"/>
      <c r="JN211" s="105"/>
      <c r="JO211" s="105"/>
      <c r="JP211" s="105"/>
      <c r="JQ211" s="105"/>
      <c r="JR211" s="105"/>
      <c r="JS211" s="283"/>
      <c r="JT211" s="283"/>
      <c r="JU211" s="105"/>
      <c r="JV211" s="105"/>
      <c r="JW211" s="105"/>
      <c r="JX211" s="105"/>
      <c r="JY211" s="105"/>
      <c r="JZ211" s="105"/>
      <c r="KA211" s="105"/>
      <c r="KB211" s="105"/>
      <c r="KC211" s="105"/>
      <c r="KD211" s="105"/>
      <c r="KE211" s="105"/>
      <c r="KF211" s="105"/>
      <c r="KG211" s="105"/>
      <c r="KH211" s="105"/>
      <c r="KI211" s="105"/>
      <c r="KJ211" s="105"/>
      <c r="KK211" s="105"/>
      <c r="KL211" s="105"/>
      <c r="KM211" s="105"/>
      <c r="KN211" s="105"/>
      <c r="KO211" s="105"/>
      <c r="KP211" s="105"/>
      <c r="KQ211" s="105"/>
      <c r="KR211" s="105"/>
      <c r="KS211" s="283"/>
      <c r="KT211" s="283"/>
      <c r="KU211" s="105"/>
      <c r="KV211" s="105"/>
      <c r="KW211" s="105"/>
      <c r="KX211" s="105"/>
      <c r="KY211" s="105"/>
      <c r="KZ211" s="105"/>
      <c r="LA211" s="105"/>
      <c r="LB211" s="105"/>
      <c r="LC211" s="105"/>
      <c r="LD211" s="105"/>
      <c r="LE211" s="105"/>
      <c r="LF211" s="105"/>
      <c r="LG211" s="105"/>
      <c r="LH211" s="105"/>
      <c r="LI211" s="105"/>
      <c r="LJ211" s="105"/>
      <c r="LK211" s="105"/>
      <c r="LL211" s="105"/>
      <c r="LM211" s="105"/>
      <c r="LN211" s="105"/>
      <c r="LO211" s="105"/>
      <c r="LP211" s="105"/>
      <c r="LQ211" s="105"/>
      <c r="LR211" s="105"/>
      <c r="LS211" s="283"/>
      <c r="LT211" s="283"/>
      <c r="LU211" s="105"/>
      <c r="LV211" s="105"/>
      <c r="LW211" s="105"/>
      <c r="LX211" s="105"/>
      <c r="LY211" s="105"/>
      <c r="LZ211" s="105"/>
      <c r="MA211" s="105"/>
      <c r="MB211" s="105"/>
      <c r="MC211" s="105"/>
      <c r="MD211" s="105"/>
      <c r="ME211" s="105"/>
      <c r="MF211" s="105"/>
      <c r="MG211" s="105"/>
      <c r="MH211" s="105"/>
      <c r="MI211" s="105"/>
      <c r="MJ211" s="105"/>
      <c r="MK211" s="105"/>
      <c r="ML211" s="105"/>
      <c r="MM211" s="105"/>
      <c r="MN211" s="105"/>
      <c r="MO211" s="105"/>
      <c r="MP211" s="105"/>
      <c r="MQ211" s="105"/>
      <c r="MR211" s="105"/>
      <c r="MS211" s="283"/>
      <c r="MT211" s="283"/>
      <c r="MU211" s="105"/>
      <c r="MV211" s="105"/>
      <c r="MW211" s="105"/>
      <c r="MX211" s="105"/>
      <c r="MY211" s="105"/>
      <c r="MZ211" s="105"/>
      <c r="NA211" s="105"/>
      <c r="NB211" s="105"/>
      <c r="NC211" s="105"/>
      <c r="ND211" s="105"/>
      <c r="NE211" s="105"/>
      <c r="NF211" s="105"/>
      <c r="NG211" s="105"/>
      <c r="NH211" s="105"/>
      <c r="NI211" s="105"/>
      <c r="NJ211" s="105"/>
      <c r="NK211" s="105"/>
      <c r="NL211" s="105"/>
      <c r="NM211" s="105"/>
      <c r="NN211" s="105"/>
      <c r="NO211" s="105"/>
      <c r="NP211" s="105"/>
      <c r="NQ211" s="105"/>
      <c r="NR211" s="105"/>
      <c r="NS211" s="283"/>
      <c r="NT211" s="283"/>
      <c r="NU211" s="105"/>
      <c r="NV211" s="105"/>
      <c r="NW211" s="105"/>
      <c r="NX211" s="105"/>
      <c r="NY211" s="105"/>
      <c r="NZ211" s="105"/>
      <c r="OA211" s="105"/>
      <c r="OB211" s="105"/>
      <c r="OC211" s="105"/>
      <c r="OD211" s="105"/>
      <c r="OE211" s="105"/>
      <c r="OF211" s="105"/>
      <c r="OG211" s="105"/>
      <c r="OH211" s="105"/>
      <c r="OI211" s="105"/>
      <c r="OJ211" s="105"/>
      <c r="OK211" s="105"/>
      <c r="OL211" s="105"/>
      <c r="OM211" s="105"/>
      <c r="ON211" s="105"/>
      <c r="OO211" s="105"/>
      <c r="OP211" s="105"/>
      <c r="OQ211" s="105"/>
      <c r="OR211" s="105"/>
      <c r="OS211" s="283"/>
      <c r="OT211" s="283"/>
      <c r="OU211" s="105"/>
      <c r="OV211" s="105"/>
      <c r="OW211" s="105"/>
      <c r="OX211" s="105"/>
      <c r="OY211" s="105"/>
      <c r="OZ211" s="105"/>
      <c r="PA211" s="105"/>
      <c r="PB211" s="105"/>
      <c r="PC211" s="105"/>
      <c r="PD211" s="105"/>
      <c r="PE211" s="105"/>
      <c r="PF211" s="105"/>
      <c r="PG211" s="105"/>
      <c r="PH211" s="105"/>
      <c r="PI211" s="105"/>
      <c r="PJ211" s="105"/>
      <c r="PK211" s="105"/>
      <c r="PL211" s="105"/>
      <c r="PM211" s="105"/>
      <c r="PN211" s="105"/>
      <c r="PO211" s="105"/>
      <c r="PP211" s="105"/>
      <c r="PQ211" s="105"/>
      <c r="PR211" s="105"/>
      <c r="PS211" s="283"/>
      <c r="PT211" s="283"/>
      <c r="PU211" s="105"/>
      <c r="PV211" s="105"/>
      <c r="PW211" s="105"/>
      <c r="PX211" s="105"/>
      <c r="PY211" s="105"/>
      <c r="PZ211" s="105"/>
      <c r="QA211" s="105"/>
      <c r="QB211" s="105"/>
      <c r="QC211" s="105"/>
      <c r="QD211" s="105"/>
      <c r="QE211" s="105"/>
      <c r="QF211" s="105"/>
      <c r="QG211" s="105"/>
      <c r="QH211" s="105"/>
      <c r="QI211" s="105"/>
      <c r="QJ211" s="105"/>
      <c r="QK211" s="105"/>
      <c r="QL211" s="105"/>
      <c r="QM211" s="105"/>
      <c r="QN211" s="105"/>
      <c r="QO211" s="105"/>
      <c r="QP211" s="105"/>
      <c r="QQ211" s="105"/>
      <c r="QR211" s="105"/>
      <c r="QS211" s="283"/>
      <c r="QT211" s="283"/>
      <c r="QU211" s="105"/>
      <c r="QV211" s="105"/>
      <c r="QW211" s="105"/>
      <c r="QX211" s="105"/>
      <c r="QY211" s="105"/>
      <c r="QZ211" s="105"/>
      <c r="RA211" s="105"/>
      <c r="RB211" s="105"/>
      <c r="RC211" s="105"/>
      <c r="RD211" s="105"/>
      <c r="RE211" s="105"/>
      <c r="RF211" s="105"/>
      <c r="RG211" s="105"/>
      <c r="RH211" s="105"/>
      <c r="RI211" s="105"/>
      <c r="RJ211" s="105"/>
      <c r="RK211" s="105"/>
      <c r="RL211" s="105"/>
      <c r="RM211" s="105"/>
      <c r="RN211" s="105"/>
      <c r="RO211" s="105"/>
      <c r="RP211" s="105"/>
      <c r="RQ211" s="105"/>
      <c r="RR211" s="105"/>
      <c r="RS211" s="283"/>
      <c r="RT211" s="283"/>
      <c r="RU211" s="105"/>
      <c r="RV211" s="105"/>
      <c r="RW211" s="105"/>
      <c r="RX211" s="105"/>
      <c r="RY211" s="105"/>
      <c r="RZ211" s="105"/>
      <c r="SA211" s="105"/>
      <c r="SB211" s="105"/>
      <c r="SC211" s="105"/>
      <c r="SD211" s="105"/>
      <c r="SE211" s="105"/>
      <c r="SF211" s="105"/>
      <c r="SG211" s="105"/>
      <c r="SH211" s="105"/>
      <c r="SI211" s="105"/>
      <c r="SJ211" s="105"/>
      <c r="SK211" s="105"/>
      <c r="SL211" s="105"/>
      <c r="SM211" s="105"/>
      <c r="SN211" s="105"/>
      <c r="SO211" s="105"/>
      <c r="SP211" s="105"/>
      <c r="SQ211" s="105"/>
      <c r="SR211" s="105"/>
      <c r="SS211" s="283"/>
      <c r="ST211" s="283"/>
      <c r="SU211" s="105"/>
      <c r="SV211" s="105"/>
      <c r="SW211" s="105"/>
      <c r="SX211" s="105"/>
      <c r="SY211" s="105"/>
      <c r="SZ211" s="105"/>
      <c r="TA211" s="105"/>
      <c r="TB211" s="105"/>
      <c r="TC211" s="105"/>
      <c r="TD211" s="105"/>
      <c r="TE211" s="105"/>
      <c r="TF211" s="105"/>
      <c r="TG211" s="105"/>
      <c r="TH211" s="105"/>
      <c r="TI211" s="105"/>
      <c r="TJ211" s="105"/>
      <c r="TK211" s="105"/>
      <c r="TL211" s="105"/>
      <c r="TM211" s="105"/>
      <c r="TN211" s="105"/>
      <c r="TO211" s="105"/>
      <c r="TP211" s="105"/>
      <c r="TQ211" s="105"/>
      <c r="TR211" s="105"/>
      <c r="TS211" s="283"/>
      <c r="TT211" s="283"/>
      <c r="TU211" s="105"/>
      <c r="TV211" s="105"/>
      <c r="TW211" s="105"/>
      <c r="TX211" s="105"/>
      <c r="TY211" s="105"/>
      <c r="TZ211" s="105"/>
      <c r="UA211" s="105"/>
      <c r="UB211" s="105"/>
      <c r="UC211" s="105"/>
      <c r="UD211" s="105"/>
      <c r="UE211" s="105"/>
      <c r="UF211" s="105"/>
      <c r="UG211" s="105"/>
      <c r="UH211" s="105"/>
      <c r="UI211" s="105"/>
      <c r="UJ211" s="105"/>
      <c r="UK211" s="105"/>
      <c r="UL211" s="105"/>
      <c r="UM211" s="105"/>
      <c r="UN211" s="105"/>
      <c r="UO211" s="105"/>
      <c r="UP211" s="105"/>
      <c r="UQ211" s="105"/>
      <c r="UR211" s="105"/>
      <c r="US211" s="283"/>
      <c r="UT211" s="283"/>
      <c r="UU211" s="105"/>
      <c r="UV211" s="105"/>
      <c r="UW211" s="105"/>
      <c r="UX211" s="105"/>
      <c r="UY211" s="105"/>
      <c r="UZ211" s="105"/>
      <c r="VA211" s="105"/>
      <c r="VB211" s="105"/>
      <c r="VC211" s="105"/>
      <c r="VD211" s="105"/>
      <c r="VE211" s="105"/>
      <c r="VF211" s="105"/>
      <c r="VG211" s="105"/>
      <c r="VH211" s="105"/>
      <c r="VI211" s="105"/>
      <c r="VJ211" s="105"/>
      <c r="VK211" s="105"/>
      <c r="VL211" s="105"/>
      <c r="VM211" s="105"/>
      <c r="VN211" s="105"/>
      <c r="VO211" s="105"/>
      <c r="VP211" s="105"/>
      <c r="VQ211" s="105"/>
      <c r="VR211" s="105"/>
      <c r="VS211" s="283"/>
      <c r="VT211" s="283"/>
      <c r="VU211" s="105"/>
      <c r="VV211" s="105"/>
      <c r="VW211" s="105"/>
      <c r="VX211" s="105"/>
      <c r="VY211" s="105"/>
      <c r="VZ211" s="105"/>
      <c r="WA211" s="105"/>
      <c r="WB211" s="105"/>
      <c r="WC211" s="105"/>
      <c r="WD211" s="105"/>
      <c r="WE211" s="105"/>
      <c r="WF211" s="105"/>
      <c r="WG211" s="105"/>
      <c r="WH211" s="105"/>
      <c r="WI211" s="105"/>
      <c r="WJ211" s="105"/>
      <c r="WK211" s="105"/>
      <c r="WL211" s="105"/>
      <c r="WM211" s="105"/>
      <c r="WN211" s="105"/>
      <c r="WO211" s="105"/>
      <c r="WP211" s="105"/>
      <c r="WQ211" s="105"/>
      <c r="WR211" s="105"/>
      <c r="WS211" s="283"/>
      <c r="WT211" s="283"/>
      <c r="WU211" s="105"/>
      <c r="WV211" s="105"/>
      <c r="WW211" s="105"/>
      <c r="WX211" s="105"/>
      <c r="WY211" s="105"/>
      <c r="WZ211" s="105"/>
      <c r="XA211" s="105"/>
      <c r="XB211" s="105"/>
      <c r="XC211" s="105"/>
      <c r="XD211" s="105"/>
      <c r="XE211" s="105"/>
      <c r="XF211" s="105"/>
      <c r="XG211" s="105"/>
      <c r="XH211" s="105"/>
      <c r="XI211" s="105"/>
      <c r="XJ211" s="105"/>
      <c r="XK211" s="105"/>
      <c r="XL211" s="105"/>
      <c r="XM211" s="105"/>
      <c r="XN211" s="105"/>
      <c r="XO211" s="105"/>
      <c r="XP211" s="105"/>
      <c r="XQ211" s="105"/>
      <c r="XR211" s="105"/>
      <c r="XS211" s="283"/>
      <c r="XT211" s="283"/>
      <c r="XU211" s="105"/>
      <c r="XV211" s="105"/>
      <c r="XW211" s="105"/>
      <c r="XX211" s="105"/>
      <c r="XY211" s="105"/>
      <c r="XZ211" s="105"/>
      <c r="YA211" s="105"/>
      <c r="YB211" s="105"/>
      <c r="YC211" s="105"/>
      <c r="YD211" s="105"/>
      <c r="YE211" s="105"/>
      <c r="YF211" s="105"/>
      <c r="YG211" s="105"/>
      <c r="YH211" s="105"/>
      <c r="YI211" s="105"/>
      <c r="YJ211" s="105"/>
      <c r="YK211" s="105"/>
      <c r="YL211" s="105"/>
      <c r="YM211" s="105"/>
      <c r="YN211" s="105"/>
      <c r="YO211" s="105"/>
      <c r="YP211" s="105"/>
      <c r="YQ211" s="105"/>
      <c r="YR211" s="105"/>
      <c r="YS211" s="283"/>
      <c r="YT211" s="283"/>
      <c r="YU211" s="105"/>
      <c r="YV211" s="105"/>
      <c r="YW211" s="105"/>
      <c r="YX211" s="105"/>
      <c r="YY211" s="105"/>
      <c r="YZ211" s="105"/>
      <c r="ZA211" s="105"/>
      <c r="ZB211" s="105"/>
      <c r="ZC211" s="105"/>
      <c r="ZD211" s="105"/>
      <c r="ZE211" s="105"/>
      <c r="ZF211" s="105"/>
      <c r="ZG211" s="105"/>
      <c r="ZH211" s="105"/>
      <c r="ZI211" s="105"/>
      <c r="ZJ211" s="105"/>
      <c r="ZK211" s="105"/>
      <c r="ZL211" s="105"/>
      <c r="ZM211" s="105"/>
      <c r="ZN211" s="105"/>
      <c r="ZO211" s="105"/>
      <c r="ZP211" s="105"/>
      <c r="ZQ211" s="105"/>
      <c r="ZR211" s="105"/>
      <c r="ZS211" s="283"/>
      <c r="ZT211" s="283"/>
      <c r="ZU211" s="105"/>
      <c r="ZV211" s="105"/>
      <c r="ZW211" s="105"/>
      <c r="ZX211" s="105"/>
      <c r="ZY211" s="105"/>
      <c r="ZZ211" s="105"/>
      <c r="AAA211" s="105"/>
      <c r="AAB211" s="105"/>
      <c r="AAC211" s="105"/>
      <c r="AAD211" s="105"/>
      <c r="AAE211" s="105"/>
      <c r="AAF211" s="105"/>
      <c r="AAG211" s="105"/>
      <c r="AAH211" s="105"/>
      <c r="AAI211" s="105"/>
      <c r="AAJ211" s="105"/>
      <c r="AAK211" s="105"/>
      <c r="AAL211" s="105"/>
      <c r="AAM211" s="105"/>
      <c r="AAN211" s="105"/>
      <c r="AAO211" s="105"/>
      <c r="AAP211" s="105"/>
      <c r="AAQ211" s="105"/>
      <c r="AAR211" s="105"/>
      <c r="AAS211" s="283"/>
      <c r="AAT211" s="283"/>
      <c r="AAU211" s="105"/>
      <c r="AAV211" s="105"/>
      <c r="AAW211" s="105"/>
      <c r="AAX211" s="105"/>
      <c r="AAY211" s="105"/>
      <c r="AAZ211" s="105"/>
      <c r="ABA211" s="105"/>
      <c r="ABB211" s="105"/>
      <c r="ABC211" s="105"/>
      <c r="ABD211" s="105"/>
      <c r="ABE211" s="105"/>
      <c r="ABF211" s="105"/>
      <c r="ABG211" s="105"/>
      <c r="ABH211" s="105"/>
      <c r="ABI211" s="105"/>
      <c r="ABJ211" s="105"/>
      <c r="ABK211" s="105"/>
      <c r="ABL211" s="105"/>
      <c r="ABM211" s="105"/>
      <c r="ABN211" s="105"/>
      <c r="ABO211" s="105"/>
      <c r="ABP211" s="105"/>
      <c r="ABQ211" s="105"/>
      <c r="ABR211" s="105"/>
      <c r="ABS211" s="283"/>
      <c r="ABT211" s="283"/>
      <c r="ABU211" s="105"/>
      <c r="ABV211" s="105"/>
      <c r="ABW211" s="105"/>
      <c r="ABX211" s="105"/>
      <c r="ABY211" s="105"/>
      <c r="ABZ211" s="105"/>
      <c r="ACA211" s="105"/>
      <c r="ACB211" s="105"/>
      <c r="ACC211" s="105"/>
      <c r="ACD211" s="105"/>
      <c r="ACE211" s="105"/>
      <c r="ACF211" s="105"/>
      <c r="ACG211" s="105"/>
      <c r="ACH211" s="105"/>
      <c r="ACI211" s="105"/>
      <c r="ACJ211" s="105"/>
      <c r="ACK211" s="105"/>
      <c r="ACL211" s="105"/>
      <c r="ACM211" s="105"/>
      <c r="ACN211" s="105"/>
      <c r="ACO211" s="105"/>
      <c r="ACP211" s="105"/>
      <c r="ACQ211" s="105"/>
      <c r="ACR211" s="105"/>
      <c r="ACS211" s="283"/>
      <c r="ACT211" s="283"/>
      <c r="ACU211" s="105"/>
      <c r="ACV211" s="105"/>
      <c r="ACW211" s="105"/>
      <c r="ACX211" s="105"/>
      <c r="ACY211" s="105"/>
      <c r="ACZ211" s="105"/>
      <c r="ADA211" s="105"/>
      <c r="ADB211" s="105"/>
      <c r="ADC211" s="105"/>
      <c r="ADD211" s="105"/>
      <c r="ADE211" s="105"/>
      <c r="ADF211" s="105"/>
      <c r="ADG211" s="105"/>
      <c r="ADH211" s="105"/>
      <c r="ADI211" s="105"/>
      <c r="ADJ211" s="105"/>
      <c r="ADK211" s="105"/>
      <c r="ADL211" s="105"/>
      <c r="ADM211" s="105"/>
      <c r="ADN211" s="105"/>
      <c r="ADO211" s="105"/>
      <c r="ADP211" s="105"/>
      <c r="ADQ211" s="105"/>
      <c r="ADR211" s="105"/>
      <c r="ADS211" s="283"/>
      <c r="ADT211" s="283"/>
      <c r="ADU211" s="105"/>
      <c r="ADV211" s="105"/>
      <c r="ADW211" s="105"/>
      <c r="ADX211" s="105"/>
      <c r="ADY211" s="105"/>
      <c r="ADZ211" s="105"/>
      <c r="AEA211" s="105"/>
      <c r="AEB211" s="105"/>
      <c r="AEC211" s="105"/>
      <c r="AED211" s="105"/>
      <c r="AEE211" s="105"/>
      <c r="AEF211" s="105"/>
      <c r="AEG211" s="105"/>
      <c r="AEH211" s="105"/>
      <c r="AEI211" s="105"/>
      <c r="AEJ211" s="105"/>
      <c r="AEK211" s="105"/>
      <c r="AEL211" s="105"/>
      <c r="AEM211" s="105"/>
      <c r="AEN211" s="105"/>
      <c r="AEO211" s="105"/>
      <c r="AEP211" s="105"/>
      <c r="AEQ211" s="105"/>
      <c r="AER211" s="105"/>
      <c r="AES211" s="283"/>
      <c r="AET211" s="283"/>
      <c r="AEU211" s="105"/>
      <c r="AEV211" s="105"/>
      <c r="AEW211" s="105"/>
      <c r="AEX211" s="105"/>
      <c r="AEY211" s="105"/>
      <c r="AEZ211" s="105"/>
      <c r="AFA211" s="105"/>
      <c r="AFB211" s="105"/>
      <c r="AFC211" s="105"/>
      <c r="AFD211" s="105"/>
      <c r="AFE211" s="105"/>
      <c r="AFF211" s="105"/>
      <c r="AFG211" s="105"/>
      <c r="AFH211" s="105"/>
      <c r="AFI211" s="105"/>
      <c r="AFJ211" s="105"/>
      <c r="AFK211" s="105"/>
      <c r="AFL211" s="105"/>
      <c r="AFM211" s="105"/>
      <c r="AFN211" s="105"/>
      <c r="AFO211" s="105"/>
      <c r="AFP211" s="105"/>
      <c r="AFQ211" s="105"/>
      <c r="AFR211" s="105"/>
      <c r="AFS211" s="283"/>
      <c r="AFT211" s="283"/>
      <c r="AFU211" s="105"/>
      <c r="AFV211" s="105"/>
      <c r="AFW211" s="105"/>
      <c r="AFX211" s="105"/>
      <c r="AFY211" s="105"/>
      <c r="AFZ211" s="105"/>
      <c r="AGA211" s="105"/>
      <c r="AGB211" s="105"/>
      <c r="AGC211" s="105"/>
      <c r="AGD211" s="105"/>
      <c r="AGE211" s="105"/>
      <c r="AGF211" s="105"/>
      <c r="AGG211" s="105"/>
      <c r="AGH211" s="105"/>
      <c r="AGI211" s="105"/>
      <c r="AGJ211" s="105"/>
      <c r="AGK211" s="105"/>
      <c r="AGL211" s="105"/>
      <c r="AGM211" s="105"/>
      <c r="AGN211" s="105"/>
      <c r="AGO211" s="105"/>
      <c r="AGP211" s="105"/>
      <c r="AGQ211" s="105"/>
      <c r="AGR211" s="105"/>
      <c r="AGS211" s="283"/>
      <c r="AGT211" s="283"/>
      <c r="AGU211" s="105"/>
      <c r="AGV211" s="105"/>
      <c r="AGW211" s="105"/>
      <c r="AGX211" s="105"/>
      <c r="AGY211" s="105"/>
      <c r="AGZ211" s="105"/>
      <c r="AHA211" s="105"/>
      <c r="AHB211" s="105"/>
      <c r="AHC211" s="105"/>
      <c r="AHD211" s="105"/>
      <c r="AHE211" s="105"/>
      <c r="AHF211" s="105"/>
      <c r="AHG211" s="105"/>
      <c r="AHH211" s="105"/>
      <c r="AHI211" s="105"/>
      <c r="AHJ211" s="105"/>
      <c r="AHK211" s="105"/>
      <c r="AHL211" s="105"/>
      <c r="AHM211" s="105"/>
      <c r="AHN211" s="105"/>
      <c r="AHO211" s="105"/>
      <c r="AHP211" s="105"/>
      <c r="AHQ211" s="105"/>
      <c r="AHR211" s="105"/>
      <c r="AHS211" s="283"/>
      <c r="AHT211" s="283"/>
      <c r="AHU211" s="105"/>
      <c r="AHV211" s="105"/>
      <c r="AHW211" s="105"/>
      <c r="AHX211" s="105"/>
      <c r="AHY211" s="105"/>
      <c r="AHZ211" s="105"/>
      <c r="AIA211" s="105"/>
      <c r="AIB211" s="105"/>
      <c r="AIC211" s="105"/>
      <c r="AID211" s="105"/>
      <c r="AIE211" s="105"/>
      <c r="AIF211" s="105"/>
      <c r="AIG211" s="105"/>
      <c r="AIH211" s="105"/>
      <c r="AII211" s="105"/>
      <c r="AIJ211" s="105"/>
      <c r="AIK211" s="105"/>
      <c r="AIL211" s="105"/>
      <c r="AIM211" s="105"/>
      <c r="AIN211" s="105"/>
      <c r="AIO211" s="105"/>
      <c r="AIP211" s="105"/>
      <c r="AIQ211" s="105"/>
      <c r="AIR211" s="105"/>
      <c r="AIS211" s="283"/>
      <c r="AIT211" s="283"/>
      <c r="AIU211" s="105"/>
      <c r="AIV211" s="105"/>
      <c r="AIW211" s="105"/>
      <c r="AIX211" s="105"/>
      <c r="AIY211" s="105"/>
      <c r="AIZ211" s="105"/>
      <c r="AJA211" s="105"/>
      <c r="AJB211" s="105"/>
      <c r="AJC211" s="105"/>
      <c r="AJD211" s="105"/>
      <c r="AJE211" s="105"/>
      <c r="AJF211" s="105"/>
      <c r="AJG211" s="105"/>
      <c r="AJH211" s="105"/>
      <c r="AJI211" s="105"/>
      <c r="AJJ211" s="105"/>
      <c r="AJK211" s="105"/>
      <c r="AJL211" s="105"/>
      <c r="AJM211" s="105"/>
      <c r="AJN211" s="105"/>
      <c r="AJO211" s="105"/>
      <c r="AJP211" s="105"/>
      <c r="AJQ211" s="105"/>
      <c r="AJR211" s="105"/>
      <c r="AJS211" s="283"/>
      <c r="AJT211" s="283"/>
      <c r="AJU211" s="105"/>
      <c r="AJV211" s="105"/>
      <c r="AJW211" s="105"/>
      <c r="AJX211" s="105"/>
      <c r="AJY211" s="105"/>
      <c r="AJZ211" s="105"/>
      <c r="AKA211" s="105"/>
      <c r="AKB211" s="105"/>
      <c r="AKC211" s="105"/>
      <c r="AKD211" s="105"/>
      <c r="AKE211" s="105"/>
      <c r="AKF211" s="105"/>
      <c r="AKG211" s="105"/>
      <c r="AKH211" s="105"/>
      <c r="AKI211" s="105"/>
      <c r="AKJ211" s="105"/>
      <c r="AKK211" s="105"/>
      <c r="AKL211" s="105"/>
      <c r="AKM211" s="105"/>
      <c r="AKN211" s="105"/>
      <c r="AKO211" s="105"/>
      <c r="AKP211" s="105"/>
      <c r="AKQ211" s="105"/>
      <c r="AKR211" s="105"/>
      <c r="AKS211" s="283"/>
      <c r="AKT211" s="283"/>
      <c r="AKU211" s="105"/>
      <c r="AKV211" s="105"/>
      <c r="AKW211" s="105"/>
      <c r="AKX211" s="105"/>
      <c r="AKY211" s="105"/>
      <c r="AKZ211" s="105"/>
      <c r="ALA211" s="105"/>
      <c r="ALB211" s="105"/>
      <c r="ALC211" s="105"/>
      <c r="ALD211" s="105"/>
      <c r="ALE211" s="105"/>
      <c r="ALF211" s="105"/>
      <c r="ALG211" s="105"/>
      <c r="ALH211" s="105"/>
      <c r="ALI211" s="105"/>
      <c r="ALJ211" s="105"/>
      <c r="ALK211" s="105"/>
      <c r="ALL211" s="105"/>
      <c r="ALM211" s="105"/>
      <c r="ALN211" s="105"/>
      <c r="ALO211" s="105"/>
      <c r="ALP211" s="105"/>
      <c r="ALQ211" s="105"/>
      <c r="ALR211" s="105"/>
      <c r="ALS211" s="283"/>
      <c r="ALT211" s="283"/>
      <c r="ALU211" s="105"/>
      <c r="ALV211" s="105"/>
      <c r="ALW211" s="105"/>
      <c r="ALX211" s="105"/>
      <c r="ALY211" s="105"/>
      <c r="ALZ211" s="105"/>
      <c r="AMA211" s="105"/>
      <c r="AMB211" s="105"/>
      <c r="AMC211" s="105"/>
      <c r="AMD211" s="105"/>
      <c r="AME211" s="105"/>
      <c r="AMF211" s="105"/>
      <c r="AMG211" s="105"/>
      <c r="AMH211" s="105"/>
      <c r="AMI211" s="105"/>
      <c r="AMJ211" s="105"/>
      <c r="AMK211" s="105"/>
      <c r="AML211" s="105"/>
      <c r="AMM211" s="105"/>
      <c r="AMN211" s="105"/>
      <c r="AMO211" s="105"/>
      <c r="AMP211" s="105"/>
      <c r="AMQ211" s="105"/>
      <c r="AMR211" s="105"/>
      <c r="AMS211" s="283"/>
      <c r="AMT211" s="283"/>
      <c r="AMU211" s="105"/>
      <c r="AMV211" s="105"/>
      <c r="AMW211" s="105"/>
      <c r="AMX211" s="105"/>
      <c r="AMY211" s="105"/>
      <c r="AMZ211" s="105"/>
      <c r="ANA211" s="105"/>
      <c r="ANB211" s="105"/>
      <c r="ANC211" s="105"/>
      <c r="AND211" s="105"/>
      <c r="ANE211" s="105"/>
      <c r="ANF211" s="105"/>
      <c r="ANG211" s="105"/>
      <c r="ANH211" s="105"/>
      <c r="ANI211" s="105"/>
      <c r="ANJ211" s="105"/>
      <c r="ANK211" s="105"/>
      <c r="ANL211" s="105"/>
      <c r="ANM211" s="105"/>
      <c r="ANN211" s="105"/>
      <c r="ANO211" s="105"/>
      <c r="ANP211" s="105"/>
      <c r="ANQ211" s="105"/>
      <c r="ANR211" s="105"/>
      <c r="ANS211" s="283"/>
      <c r="ANT211" s="283"/>
      <c r="ANU211" s="105"/>
      <c r="ANV211" s="105"/>
      <c r="ANW211" s="105"/>
      <c r="ANX211" s="105"/>
      <c r="ANY211" s="105"/>
      <c r="ANZ211" s="105"/>
      <c r="AOA211" s="105"/>
      <c r="AOB211" s="105"/>
      <c r="AOC211" s="105"/>
      <c r="AOD211" s="105"/>
      <c r="AOE211" s="105"/>
      <c r="AOF211" s="105"/>
      <c r="AOG211" s="105"/>
      <c r="AOH211" s="105"/>
      <c r="AOI211" s="105"/>
      <c r="AOJ211" s="105"/>
      <c r="AOK211" s="105"/>
      <c r="AOL211" s="105"/>
      <c r="AOM211" s="105"/>
      <c r="AON211" s="105"/>
      <c r="AOO211" s="105"/>
      <c r="AOP211" s="105"/>
      <c r="AOQ211" s="105"/>
      <c r="AOR211" s="105"/>
      <c r="AOS211" s="283"/>
      <c r="AOT211" s="283"/>
      <c r="AOU211" s="105"/>
      <c r="AOV211" s="105"/>
      <c r="AOW211" s="105"/>
      <c r="AOX211" s="105"/>
      <c r="AOY211" s="105"/>
      <c r="AOZ211" s="105"/>
      <c r="APA211" s="105"/>
      <c r="APB211" s="105"/>
      <c r="APC211" s="105"/>
      <c r="APD211" s="105"/>
      <c r="APE211" s="105"/>
      <c r="APF211" s="105"/>
      <c r="APG211" s="105"/>
      <c r="APH211" s="105"/>
      <c r="API211" s="105"/>
      <c r="APJ211" s="105"/>
      <c r="APK211" s="105"/>
      <c r="APL211" s="105"/>
      <c r="APM211" s="105"/>
      <c r="APN211" s="105"/>
      <c r="APO211" s="105"/>
      <c r="APP211" s="105"/>
      <c r="APQ211" s="105"/>
      <c r="APR211" s="105"/>
      <c r="APS211" s="283"/>
      <c r="APT211" s="283"/>
      <c r="APU211" s="105"/>
      <c r="APV211" s="105"/>
      <c r="APW211" s="105"/>
      <c r="APX211" s="105"/>
      <c r="APY211" s="105"/>
      <c r="APZ211" s="105"/>
      <c r="AQA211" s="105"/>
      <c r="AQB211" s="105"/>
      <c r="AQC211" s="105"/>
      <c r="AQD211" s="105"/>
      <c r="AQE211" s="105"/>
      <c r="AQF211" s="105"/>
      <c r="AQG211" s="105"/>
      <c r="AQH211" s="105"/>
      <c r="AQI211" s="105"/>
      <c r="AQJ211" s="105"/>
      <c r="AQK211" s="105"/>
      <c r="AQL211" s="105"/>
      <c r="AQM211" s="105"/>
      <c r="AQN211" s="105"/>
      <c r="AQO211" s="105"/>
      <c r="AQP211" s="105"/>
      <c r="AQQ211" s="105"/>
      <c r="AQR211" s="105"/>
      <c r="AQS211" s="283"/>
      <c r="AQT211" s="283"/>
      <c r="AQU211" s="105"/>
      <c r="AQV211" s="105"/>
      <c r="AQW211" s="105"/>
      <c r="AQX211" s="105"/>
      <c r="AQY211" s="105"/>
      <c r="AQZ211" s="105"/>
      <c r="ARA211" s="105"/>
      <c r="ARB211" s="105"/>
      <c r="ARC211" s="105"/>
      <c r="ARD211" s="105"/>
      <c r="ARE211" s="105"/>
      <c r="ARF211" s="105"/>
      <c r="ARG211" s="105"/>
      <c r="ARH211" s="105"/>
      <c r="ARI211" s="105"/>
      <c r="ARJ211" s="105"/>
      <c r="ARK211" s="105"/>
      <c r="ARL211" s="105"/>
      <c r="ARM211" s="105"/>
      <c r="ARN211" s="105"/>
      <c r="ARO211" s="105"/>
      <c r="ARP211" s="105"/>
      <c r="ARQ211" s="105"/>
      <c r="ARR211" s="105"/>
      <c r="ARS211" s="283"/>
      <c r="ART211" s="283"/>
      <c r="ARU211" s="105"/>
      <c r="ARV211" s="105"/>
      <c r="ARW211" s="105"/>
      <c r="ARX211" s="105"/>
      <c r="ARY211" s="105"/>
      <c r="ARZ211" s="105"/>
      <c r="ASA211" s="105"/>
      <c r="ASB211" s="105"/>
      <c r="ASC211" s="105"/>
      <c r="ASD211" s="105"/>
      <c r="ASE211" s="105"/>
      <c r="ASF211" s="105"/>
      <c r="ASG211" s="105"/>
      <c r="ASH211" s="105"/>
      <c r="ASI211" s="105"/>
      <c r="ASJ211" s="105"/>
      <c r="ASK211" s="105"/>
      <c r="ASL211" s="105"/>
      <c r="ASM211" s="105"/>
      <c r="ASN211" s="105"/>
      <c r="ASO211" s="105"/>
      <c r="ASP211" s="105"/>
      <c r="ASQ211" s="105"/>
      <c r="ASR211" s="105"/>
      <c r="ASS211" s="283"/>
      <c r="AST211" s="283"/>
      <c r="ASU211" s="105"/>
      <c r="ASV211" s="105"/>
      <c r="ASW211" s="105"/>
      <c r="ASX211" s="105"/>
      <c r="ASY211" s="105"/>
      <c r="ASZ211" s="105"/>
      <c r="ATA211" s="105"/>
      <c r="ATB211" s="105"/>
      <c r="ATC211" s="105"/>
      <c r="ATD211" s="105"/>
      <c r="ATE211" s="105"/>
      <c r="ATF211" s="105"/>
      <c r="ATG211" s="105"/>
      <c r="ATH211" s="105"/>
      <c r="ATI211" s="105"/>
      <c r="ATJ211" s="105"/>
      <c r="ATK211" s="105"/>
      <c r="ATL211" s="105"/>
      <c r="ATM211" s="105"/>
      <c r="ATN211" s="105"/>
      <c r="ATO211" s="105"/>
      <c r="ATP211" s="105"/>
      <c r="ATQ211" s="105"/>
      <c r="ATR211" s="105"/>
      <c r="ATS211" s="283"/>
      <c r="ATT211" s="283"/>
      <c r="ATU211" s="105"/>
      <c r="ATV211" s="105"/>
      <c r="ATW211" s="105"/>
      <c r="ATX211" s="105"/>
      <c r="ATY211" s="105"/>
      <c r="ATZ211" s="105"/>
      <c r="AUA211" s="105"/>
      <c r="AUB211" s="105"/>
      <c r="AUC211" s="105"/>
      <c r="AUD211" s="105"/>
      <c r="AUE211" s="105"/>
      <c r="AUF211" s="105"/>
      <c r="AUG211" s="105"/>
      <c r="AUH211" s="105"/>
      <c r="AUI211" s="105"/>
      <c r="AUJ211" s="105"/>
      <c r="AUK211" s="105"/>
      <c r="AUL211" s="105"/>
      <c r="AUM211" s="105"/>
      <c r="AUN211" s="105"/>
      <c r="AUO211" s="105"/>
      <c r="AUP211" s="105"/>
      <c r="AUQ211" s="105"/>
      <c r="AUR211" s="105"/>
      <c r="AUS211" s="283"/>
      <c r="AUT211" s="283"/>
      <c r="AUU211" s="105"/>
      <c r="AUV211" s="105"/>
      <c r="AUW211" s="105"/>
      <c r="AUX211" s="105"/>
      <c r="AUY211" s="105"/>
      <c r="AUZ211" s="105"/>
      <c r="AVA211" s="105"/>
      <c r="AVB211" s="105"/>
      <c r="AVC211" s="105"/>
      <c r="AVD211" s="105"/>
      <c r="AVE211" s="105"/>
      <c r="AVF211" s="105"/>
      <c r="AVG211" s="105"/>
      <c r="AVH211" s="105"/>
      <c r="AVI211" s="105"/>
      <c r="AVJ211" s="105"/>
      <c r="AVK211" s="105"/>
      <c r="AVL211" s="105"/>
      <c r="AVM211" s="105"/>
      <c r="AVN211" s="105"/>
      <c r="AVO211" s="105"/>
      <c r="AVP211" s="105"/>
      <c r="AVQ211" s="105"/>
      <c r="AVR211" s="105"/>
      <c r="AVS211" s="283"/>
      <c r="AVT211" s="283"/>
      <c r="AVU211" s="105"/>
      <c r="AVV211" s="105"/>
      <c r="AVW211" s="105"/>
      <c r="AVX211" s="105"/>
      <c r="AVY211" s="105"/>
      <c r="AVZ211" s="105"/>
      <c r="AWA211" s="105"/>
      <c r="AWB211" s="105"/>
      <c r="AWC211" s="105"/>
      <c r="AWD211" s="105"/>
      <c r="AWE211" s="105"/>
      <c r="AWF211" s="105"/>
      <c r="AWG211" s="105"/>
      <c r="AWH211" s="105"/>
      <c r="AWI211" s="105"/>
      <c r="AWJ211" s="105"/>
      <c r="AWK211" s="105"/>
      <c r="AWL211" s="105"/>
      <c r="AWM211" s="105"/>
      <c r="AWN211" s="105"/>
      <c r="AWO211" s="105"/>
      <c r="AWP211" s="105"/>
      <c r="AWQ211" s="105"/>
      <c r="AWR211" s="105"/>
      <c r="AWS211" s="283"/>
      <c r="AWT211" s="283"/>
      <c r="AWU211" s="105"/>
      <c r="AWV211" s="105"/>
      <c r="AWW211" s="105"/>
      <c r="AWX211" s="105"/>
      <c r="AWY211" s="105"/>
      <c r="AWZ211" s="105"/>
      <c r="AXA211" s="105"/>
      <c r="AXB211" s="105"/>
      <c r="AXC211" s="105"/>
      <c r="AXD211" s="105"/>
      <c r="AXE211" s="105"/>
      <c r="AXF211" s="105"/>
      <c r="AXG211" s="105"/>
      <c r="AXH211" s="105"/>
      <c r="AXI211" s="105"/>
      <c r="AXJ211" s="105"/>
      <c r="AXK211" s="105"/>
      <c r="AXL211" s="105"/>
      <c r="AXM211" s="105"/>
      <c r="AXN211" s="105"/>
      <c r="AXO211" s="105"/>
      <c r="AXP211" s="105"/>
      <c r="AXQ211" s="105"/>
      <c r="AXR211" s="105"/>
      <c r="AXS211" s="283"/>
      <c r="AXT211" s="283"/>
      <c r="AXU211" s="105"/>
      <c r="AXV211" s="105"/>
      <c r="AXW211" s="105"/>
      <c r="AXX211" s="105"/>
      <c r="AXY211" s="105"/>
      <c r="AXZ211" s="105"/>
      <c r="AYA211" s="105"/>
      <c r="AYB211" s="105"/>
      <c r="AYC211" s="105"/>
      <c r="AYD211" s="105"/>
      <c r="AYE211" s="105"/>
      <c r="AYF211" s="105"/>
      <c r="AYG211" s="105"/>
      <c r="AYH211" s="105"/>
      <c r="AYI211" s="105"/>
      <c r="AYJ211" s="105"/>
      <c r="AYK211" s="105"/>
      <c r="AYL211" s="105"/>
      <c r="AYM211" s="105"/>
      <c r="AYN211" s="105"/>
      <c r="AYO211" s="105"/>
      <c r="AYP211" s="105"/>
      <c r="AYQ211" s="105"/>
      <c r="AYR211" s="105"/>
      <c r="AYS211" s="283"/>
      <c r="AYT211" s="283"/>
      <c r="AYU211" s="105"/>
      <c r="AYV211" s="105"/>
      <c r="AYW211" s="105"/>
      <c r="AYX211" s="105"/>
      <c r="AYY211" s="105"/>
      <c r="AYZ211" s="105"/>
      <c r="AZA211" s="105"/>
      <c r="AZB211" s="105"/>
      <c r="AZC211" s="105"/>
      <c r="AZD211" s="105"/>
      <c r="AZE211" s="105"/>
      <c r="AZF211" s="105"/>
      <c r="AZG211" s="105"/>
      <c r="AZH211" s="105"/>
      <c r="AZI211" s="105"/>
      <c r="AZJ211" s="105"/>
      <c r="AZK211" s="105"/>
      <c r="AZL211" s="105"/>
      <c r="AZM211" s="105"/>
      <c r="AZN211" s="105"/>
      <c r="AZO211" s="105"/>
      <c r="AZP211" s="105"/>
      <c r="AZQ211" s="105"/>
      <c r="AZR211" s="105"/>
      <c r="AZS211" s="283"/>
      <c r="AZT211" s="283"/>
      <c r="AZU211" s="105"/>
      <c r="AZV211" s="105"/>
      <c r="AZW211" s="105"/>
      <c r="AZX211" s="105"/>
      <c r="AZY211" s="105"/>
      <c r="AZZ211" s="105"/>
      <c r="BAA211" s="105"/>
      <c r="BAB211" s="105"/>
      <c r="BAC211" s="105"/>
      <c r="BAD211" s="105"/>
      <c r="BAE211" s="105"/>
      <c r="BAF211" s="105"/>
      <c r="BAG211" s="105"/>
      <c r="BAH211" s="105"/>
      <c r="BAI211" s="105"/>
      <c r="BAJ211" s="105"/>
      <c r="BAK211" s="105"/>
      <c r="BAL211" s="105"/>
      <c r="BAM211" s="105"/>
      <c r="BAN211" s="105"/>
      <c r="BAO211" s="105"/>
      <c r="BAP211" s="105"/>
      <c r="BAQ211" s="105"/>
      <c r="BAR211" s="105"/>
      <c r="BAS211" s="283"/>
      <c r="BAT211" s="283"/>
      <c r="BAU211" s="105"/>
      <c r="BAV211" s="105"/>
      <c r="BAW211" s="105"/>
      <c r="BAX211" s="105"/>
      <c r="BAY211" s="105"/>
      <c r="BAZ211" s="105"/>
      <c r="BBA211" s="105"/>
      <c r="BBB211" s="105"/>
      <c r="BBC211" s="105"/>
      <c r="BBD211" s="105"/>
      <c r="BBE211" s="105"/>
      <c r="BBF211" s="105"/>
      <c r="BBG211" s="105"/>
      <c r="BBH211" s="105"/>
      <c r="BBI211" s="105"/>
      <c r="BBJ211" s="105"/>
      <c r="BBK211" s="105"/>
      <c r="BBL211" s="105"/>
      <c r="BBM211" s="105"/>
      <c r="BBN211" s="105"/>
      <c r="BBO211" s="105"/>
      <c r="BBP211" s="105"/>
      <c r="BBQ211" s="105"/>
      <c r="BBR211" s="105"/>
      <c r="BBS211" s="283"/>
      <c r="BBT211" s="283"/>
      <c r="BBU211" s="105"/>
      <c r="BBV211" s="105"/>
      <c r="BBW211" s="105"/>
      <c r="BBX211" s="105"/>
      <c r="BBY211" s="105"/>
      <c r="BBZ211" s="105"/>
      <c r="BCA211" s="105"/>
      <c r="BCB211" s="105"/>
      <c r="BCC211" s="105"/>
      <c r="BCD211" s="105"/>
      <c r="BCE211" s="105"/>
      <c r="BCF211" s="105"/>
      <c r="BCG211" s="105"/>
      <c r="BCH211" s="105"/>
      <c r="BCI211" s="105"/>
      <c r="BCJ211" s="105"/>
      <c r="BCK211" s="105"/>
      <c r="BCL211" s="105"/>
      <c r="BCM211" s="105"/>
      <c r="BCN211" s="105"/>
      <c r="BCO211" s="105"/>
      <c r="BCP211" s="105"/>
      <c r="BCQ211" s="105"/>
      <c r="BCR211" s="105"/>
      <c r="BCS211" s="283"/>
      <c r="BCT211" s="283"/>
      <c r="BCU211" s="105"/>
      <c r="BCV211" s="105"/>
      <c r="BCW211" s="105"/>
      <c r="BCX211" s="105"/>
      <c r="BCY211" s="105"/>
      <c r="BCZ211" s="105"/>
      <c r="BDA211" s="105"/>
      <c r="BDB211" s="105"/>
      <c r="BDC211" s="105"/>
      <c r="BDD211" s="105"/>
      <c r="BDE211" s="105"/>
      <c r="BDF211" s="105"/>
      <c r="BDG211" s="105"/>
      <c r="BDH211" s="105"/>
      <c r="BDI211" s="105"/>
      <c r="BDJ211" s="105"/>
      <c r="BDK211" s="105"/>
      <c r="BDL211" s="105"/>
      <c r="BDM211" s="105"/>
      <c r="BDN211" s="105"/>
      <c r="BDO211" s="105"/>
      <c r="BDP211" s="105"/>
      <c r="BDQ211" s="105"/>
      <c r="BDR211" s="105"/>
      <c r="BDS211" s="283"/>
      <c r="BDT211" s="283"/>
      <c r="BDU211" s="105"/>
      <c r="BDV211" s="105"/>
      <c r="BDW211" s="105"/>
      <c r="BDX211" s="105"/>
      <c r="BDY211" s="105"/>
      <c r="BDZ211" s="105"/>
      <c r="BEA211" s="105"/>
      <c r="BEB211" s="105"/>
      <c r="BEC211" s="105"/>
      <c r="BED211" s="105"/>
      <c r="BEE211" s="105"/>
      <c r="BEF211" s="105"/>
      <c r="BEG211" s="105"/>
      <c r="BEH211" s="105"/>
      <c r="BEI211" s="105"/>
      <c r="BEJ211" s="105"/>
      <c r="BEK211" s="105"/>
      <c r="BEL211" s="105"/>
      <c r="BEM211" s="105"/>
      <c r="BEN211" s="105"/>
      <c r="BEO211" s="105"/>
      <c r="BEP211" s="105"/>
      <c r="BEQ211" s="105"/>
      <c r="BER211" s="105"/>
      <c r="BES211" s="283"/>
      <c r="BET211" s="283"/>
      <c r="BEU211" s="105"/>
      <c r="BEV211" s="105"/>
      <c r="BEW211" s="105"/>
      <c r="BEX211" s="105"/>
      <c r="BEY211" s="105"/>
      <c r="BEZ211" s="105"/>
      <c r="BFA211" s="105"/>
      <c r="BFB211" s="105"/>
      <c r="BFC211" s="105"/>
      <c r="BFD211" s="105"/>
      <c r="BFE211" s="105"/>
      <c r="BFF211" s="105"/>
      <c r="BFG211" s="105"/>
      <c r="BFH211" s="105"/>
      <c r="BFI211" s="105"/>
      <c r="BFJ211" s="105"/>
      <c r="BFK211" s="105"/>
      <c r="BFL211" s="105"/>
      <c r="BFM211" s="105"/>
      <c r="BFN211" s="105"/>
      <c r="BFO211" s="105"/>
      <c r="BFP211" s="105"/>
      <c r="BFQ211" s="105"/>
      <c r="BFR211" s="105"/>
      <c r="BFS211" s="283"/>
      <c r="BFT211" s="283"/>
      <c r="BFU211" s="105"/>
      <c r="BFV211" s="105"/>
      <c r="BFW211" s="105"/>
      <c r="BFX211" s="105"/>
      <c r="BFY211" s="105"/>
      <c r="BFZ211" s="105"/>
      <c r="BGA211" s="105"/>
      <c r="BGB211" s="105"/>
      <c r="BGC211" s="105"/>
      <c r="BGD211" s="105"/>
      <c r="BGE211" s="105"/>
      <c r="BGF211" s="105"/>
      <c r="BGG211" s="105"/>
      <c r="BGH211" s="105"/>
      <c r="BGI211" s="105"/>
      <c r="BGJ211" s="105"/>
      <c r="BGK211" s="105"/>
      <c r="BGL211" s="105"/>
      <c r="BGM211" s="105"/>
      <c r="BGN211" s="105"/>
      <c r="BGO211" s="105"/>
      <c r="BGP211" s="105"/>
      <c r="BGQ211" s="105"/>
      <c r="BGR211" s="105"/>
      <c r="BGS211" s="283"/>
      <c r="BGT211" s="283"/>
      <c r="BGU211" s="105"/>
      <c r="BGV211" s="105"/>
      <c r="BGW211" s="105"/>
      <c r="BGX211" s="105"/>
      <c r="BGY211" s="105"/>
      <c r="BGZ211" s="105"/>
      <c r="BHA211" s="105"/>
      <c r="BHB211" s="105"/>
      <c r="BHC211" s="105"/>
      <c r="BHD211" s="105"/>
      <c r="BHE211" s="105"/>
      <c r="BHF211" s="105"/>
      <c r="BHG211" s="105"/>
      <c r="BHH211" s="105"/>
      <c r="BHI211" s="105"/>
      <c r="BHJ211" s="105"/>
      <c r="BHK211" s="105"/>
      <c r="BHL211" s="105"/>
      <c r="BHM211" s="105"/>
      <c r="BHN211" s="105"/>
      <c r="BHO211" s="105"/>
      <c r="BHP211" s="105"/>
      <c r="BHQ211" s="105"/>
      <c r="BHR211" s="105"/>
      <c r="BHS211" s="283"/>
      <c r="BHT211" s="283"/>
      <c r="BHU211" s="105"/>
      <c r="BHV211" s="105"/>
      <c r="BHW211" s="105"/>
      <c r="BHX211" s="105"/>
      <c r="BHY211" s="105"/>
      <c r="BHZ211" s="105"/>
      <c r="BIA211" s="105"/>
      <c r="BIB211" s="105"/>
      <c r="BIC211" s="105"/>
      <c r="BID211" s="105"/>
      <c r="BIE211" s="105"/>
      <c r="BIF211" s="105"/>
      <c r="BIG211" s="105"/>
      <c r="BIH211" s="105"/>
      <c r="BII211" s="105"/>
      <c r="BIJ211" s="105"/>
      <c r="BIK211" s="105"/>
      <c r="BIL211" s="105"/>
      <c r="BIM211" s="105"/>
      <c r="BIN211" s="105"/>
      <c r="BIO211" s="105"/>
      <c r="BIP211" s="105"/>
      <c r="BIQ211" s="105"/>
      <c r="BIR211" s="105"/>
      <c r="BIS211" s="283"/>
      <c r="BIT211" s="283"/>
      <c r="BIU211" s="105"/>
      <c r="BIV211" s="105"/>
      <c r="BIW211" s="105"/>
      <c r="BIX211" s="105"/>
      <c r="BIY211" s="105"/>
      <c r="BIZ211" s="105"/>
      <c r="BJA211" s="105"/>
      <c r="BJB211" s="105"/>
      <c r="BJC211" s="105"/>
      <c r="BJD211" s="105"/>
      <c r="BJE211" s="105"/>
      <c r="BJF211" s="105"/>
      <c r="BJG211" s="105"/>
      <c r="BJH211" s="105"/>
      <c r="BJI211" s="105"/>
      <c r="BJJ211" s="105"/>
      <c r="BJK211" s="105"/>
      <c r="BJL211" s="105"/>
      <c r="BJM211" s="105"/>
      <c r="BJN211" s="105"/>
      <c r="BJO211" s="105"/>
      <c r="BJP211" s="105"/>
      <c r="BJQ211" s="105"/>
      <c r="BJR211" s="105"/>
      <c r="BJS211" s="283"/>
      <c r="BJT211" s="283"/>
      <c r="BJU211" s="105"/>
      <c r="BJV211" s="105"/>
      <c r="BJW211" s="105"/>
      <c r="BJX211" s="105"/>
      <c r="BJY211" s="105"/>
      <c r="BJZ211" s="105"/>
      <c r="BKA211" s="105"/>
      <c r="BKB211" s="105"/>
      <c r="BKC211" s="105"/>
      <c r="BKD211" s="105"/>
      <c r="BKE211" s="105"/>
      <c r="BKF211" s="105"/>
      <c r="BKG211" s="105"/>
      <c r="BKH211" s="105"/>
      <c r="BKI211" s="105"/>
      <c r="BKJ211" s="105"/>
      <c r="BKK211" s="105"/>
      <c r="BKL211" s="105"/>
      <c r="BKM211" s="105"/>
      <c r="BKN211" s="105"/>
      <c r="BKO211" s="105"/>
      <c r="BKP211" s="105"/>
      <c r="BKQ211" s="105"/>
      <c r="BKR211" s="105"/>
      <c r="BKS211" s="283"/>
      <c r="BKT211" s="283"/>
      <c r="BKU211" s="105"/>
      <c r="BKV211" s="105"/>
      <c r="BKW211" s="105"/>
      <c r="BKX211" s="105"/>
      <c r="BKY211" s="105"/>
      <c r="BKZ211" s="105"/>
      <c r="BLA211" s="105"/>
      <c r="BLB211" s="105"/>
      <c r="BLC211" s="105"/>
      <c r="BLD211" s="105"/>
      <c r="BLE211" s="105"/>
      <c r="BLF211" s="105"/>
      <c r="BLG211" s="105"/>
      <c r="BLH211" s="105"/>
      <c r="BLI211" s="105"/>
      <c r="BLJ211" s="105"/>
      <c r="BLK211" s="105"/>
      <c r="BLL211" s="105"/>
      <c r="BLM211" s="105"/>
      <c r="BLN211" s="105"/>
      <c r="BLO211" s="105"/>
      <c r="BLP211" s="105"/>
      <c r="BLQ211" s="105"/>
      <c r="BLR211" s="105"/>
      <c r="BLS211" s="283"/>
      <c r="BLT211" s="283"/>
      <c r="BLU211" s="105"/>
      <c r="BLV211" s="105"/>
      <c r="BLW211" s="105"/>
      <c r="BLX211" s="105"/>
      <c r="BLY211" s="105"/>
      <c r="BLZ211" s="105"/>
      <c r="BMA211" s="105"/>
      <c r="BMB211" s="105"/>
      <c r="BMC211" s="105"/>
      <c r="BMD211" s="105"/>
      <c r="BME211" s="105"/>
      <c r="BMF211" s="105"/>
      <c r="BMG211" s="105"/>
      <c r="BMH211" s="105"/>
      <c r="BMI211" s="105"/>
      <c r="BMJ211" s="105"/>
      <c r="BMK211" s="105"/>
      <c r="BML211" s="105"/>
      <c r="BMM211" s="105"/>
      <c r="BMN211" s="105"/>
      <c r="BMO211" s="105"/>
      <c r="BMP211" s="105"/>
      <c r="BMQ211" s="105"/>
      <c r="BMR211" s="105"/>
      <c r="BMS211" s="283"/>
      <c r="BMT211" s="283"/>
      <c r="BMU211" s="105"/>
      <c r="BMV211" s="105"/>
      <c r="BMW211" s="105"/>
      <c r="BMX211" s="105"/>
      <c r="BMY211" s="105"/>
      <c r="BMZ211" s="105"/>
      <c r="BNA211" s="105"/>
      <c r="BNB211" s="105"/>
      <c r="BNC211" s="105"/>
      <c r="BND211" s="105"/>
      <c r="BNE211" s="105"/>
      <c r="BNF211" s="105"/>
      <c r="BNG211" s="105"/>
      <c r="BNH211" s="105"/>
      <c r="BNI211" s="105"/>
      <c r="BNJ211" s="105"/>
      <c r="BNK211" s="105"/>
      <c r="BNL211" s="105"/>
      <c r="BNM211" s="105"/>
      <c r="BNN211" s="105"/>
      <c r="BNO211" s="105"/>
      <c r="BNP211" s="105"/>
      <c r="BNQ211" s="105"/>
      <c r="BNR211" s="105"/>
      <c r="BNS211" s="283"/>
      <c r="BNT211" s="283"/>
      <c r="BNU211" s="105"/>
      <c r="BNV211" s="105"/>
      <c r="BNW211" s="105"/>
      <c r="BNX211" s="105"/>
      <c r="BNY211" s="105"/>
      <c r="BNZ211" s="105"/>
      <c r="BOA211" s="105"/>
      <c r="BOB211" s="105"/>
      <c r="BOC211" s="105"/>
      <c r="BOD211" s="105"/>
      <c r="BOE211" s="105"/>
      <c r="BOF211" s="105"/>
      <c r="BOG211" s="105"/>
      <c r="BOH211" s="105"/>
      <c r="BOI211" s="105"/>
      <c r="BOJ211" s="105"/>
      <c r="BOK211" s="105"/>
      <c r="BOL211" s="105"/>
      <c r="BOM211" s="105"/>
      <c r="BON211" s="105"/>
      <c r="BOO211" s="105"/>
      <c r="BOP211" s="105"/>
      <c r="BOQ211" s="105"/>
      <c r="BOR211" s="105"/>
      <c r="BOS211" s="283"/>
      <c r="BOT211" s="283"/>
      <c r="BOU211" s="105"/>
      <c r="BOV211" s="105"/>
      <c r="BOW211" s="105"/>
      <c r="BOX211" s="105"/>
      <c r="BOY211" s="105"/>
      <c r="BOZ211" s="105"/>
      <c r="BPA211" s="105"/>
      <c r="BPB211" s="105"/>
      <c r="BPC211" s="105"/>
      <c r="BPD211" s="105"/>
      <c r="BPE211" s="105"/>
      <c r="BPF211" s="105"/>
      <c r="BPG211" s="105"/>
      <c r="BPH211" s="105"/>
      <c r="BPI211" s="105"/>
      <c r="BPJ211" s="105"/>
      <c r="BPK211" s="105"/>
      <c r="BPL211" s="105"/>
      <c r="BPM211" s="105"/>
      <c r="BPN211" s="105"/>
      <c r="BPO211" s="105"/>
      <c r="BPP211" s="105"/>
      <c r="BPQ211" s="105"/>
      <c r="BPR211" s="105"/>
      <c r="BPS211" s="283"/>
      <c r="BPT211" s="283"/>
      <c r="BPU211" s="105"/>
      <c r="BPV211" s="105"/>
      <c r="BPW211" s="105"/>
      <c r="BPX211" s="105"/>
      <c r="BPY211" s="105"/>
      <c r="BPZ211" s="105"/>
      <c r="BQA211" s="105"/>
      <c r="BQB211" s="105"/>
      <c r="BQC211" s="105"/>
      <c r="BQD211" s="105"/>
      <c r="BQE211" s="105"/>
      <c r="BQF211" s="105"/>
      <c r="BQG211" s="105"/>
      <c r="BQH211" s="105"/>
      <c r="BQI211" s="105"/>
      <c r="BQJ211" s="105"/>
      <c r="BQK211" s="105"/>
      <c r="BQL211" s="105"/>
      <c r="BQM211" s="105"/>
      <c r="BQN211" s="105"/>
      <c r="BQO211" s="105"/>
      <c r="BQP211" s="105"/>
      <c r="BQQ211" s="105"/>
      <c r="BQR211" s="105"/>
      <c r="BQS211" s="283"/>
      <c r="BQT211" s="283"/>
      <c r="BQU211" s="105"/>
      <c r="BQV211" s="105"/>
      <c r="BQW211" s="105"/>
      <c r="BQX211" s="105"/>
      <c r="BQY211" s="105"/>
      <c r="BQZ211" s="105"/>
      <c r="BRA211" s="105"/>
      <c r="BRB211" s="105"/>
      <c r="BRC211" s="105"/>
      <c r="BRD211" s="105"/>
      <c r="BRE211" s="105"/>
      <c r="BRF211" s="105"/>
      <c r="BRG211" s="105"/>
      <c r="BRH211" s="105"/>
      <c r="BRI211" s="105"/>
      <c r="BRJ211" s="105"/>
      <c r="BRK211" s="105"/>
      <c r="BRL211" s="105"/>
      <c r="BRM211" s="105"/>
      <c r="BRN211" s="105"/>
      <c r="BRO211" s="105"/>
      <c r="BRP211" s="105"/>
      <c r="BRQ211" s="105"/>
      <c r="BRR211" s="105"/>
      <c r="BRS211" s="283"/>
      <c r="BRT211" s="283"/>
      <c r="BRU211" s="105"/>
      <c r="BRV211" s="105"/>
      <c r="BRW211" s="105"/>
      <c r="BRX211" s="105"/>
      <c r="BRY211" s="105"/>
      <c r="BRZ211" s="105"/>
      <c r="BSA211" s="105"/>
      <c r="BSB211" s="105"/>
      <c r="BSC211" s="105"/>
      <c r="BSD211" s="105"/>
      <c r="BSE211" s="105"/>
      <c r="BSF211" s="105"/>
      <c r="BSG211" s="105"/>
      <c r="BSH211" s="105"/>
      <c r="BSI211" s="105"/>
      <c r="BSJ211" s="105"/>
      <c r="BSK211" s="105"/>
      <c r="BSL211" s="105"/>
      <c r="BSM211" s="105"/>
      <c r="BSN211" s="105"/>
      <c r="BSO211" s="105"/>
      <c r="BSP211" s="105"/>
      <c r="BSQ211" s="105"/>
      <c r="BSR211" s="105"/>
      <c r="BSS211" s="283"/>
      <c r="BST211" s="283"/>
      <c r="BSU211" s="105"/>
      <c r="BSV211" s="105"/>
      <c r="BSW211" s="105"/>
      <c r="BSX211" s="105"/>
      <c r="BSY211" s="105"/>
      <c r="BSZ211" s="105"/>
      <c r="BTA211" s="105"/>
      <c r="BTB211" s="105"/>
      <c r="BTC211" s="105"/>
      <c r="BTD211" s="105"/>
      <c r="BTE211" s="105"/>
      <c r="BTF211" s="105"/>
      <c r="BTG211" s="105"/>
      <c r="BTH211" s="105"/>
      <c r="BTI211" s="105"/>
      <c r="BTJ211" s="105"/>
      <c r="BTK211" s="105"/>
      <c r="BTL211" s="105"/>
      <c r="BTM211" s="105"/>
      <c r="BTN211" s="105"/>
      <c r="BTO211" s="105"/>
      <c r="BTP211" s="105"/>
      <c r="BTQ211" s="105"/>
      <c r="BTR211" s="105"/>
      <c r="BTS211" s="283"/>
      <c r="BTT211" s="283"/>
      <c r="BTU211" s="105"/>
      <c r="BTV211" s="105"/>
      <c r="BTW211" s="105"/>
      <c r="BTX211" s="105"/>
      <c r="BTY211" s="105"/>
      <c r="BTZ211" s="105"/>
      <c r="BUA211" s="105"/>
      <c r="BUB211" s="105"/>
      <c r="BUC211" s="105"/>
      <c r="BUD211" s="105"/>
      <c r="BUE211" s="105"/>
      <c r="BUF211" s="105"/>
      <c r="BUG211" s="105"/>
      <c r="BUH211" s="105"/>
      <c r="BUI211" s="105"/>
      <c r="BUJ211" s="105"/>
      <c r="BUK211" s="105"/>
      <c r="BUL211" s="105"/>
      <c r="BUM211" s="105"/>
      <c r="BUN211" s="105"/>
      <c r="BUO211" s="105"/>
      <c r="BUP211" s="105"/>
      <c r="BUQ211" s="105"/>
      <c r="BUR211" s="105"/>
      <c r="BUS211" s="283"/>
      <c r="BUT211" s="283"/>
      <c r="BUU211" s="105"/>
      <c r="BUV211" s="105"/>
      <c r="BUW211" s="105"/>
      <c r="BUX211" s="105"/>
      <c r="BUY211" s="105"/>
      <c r="BUZ211" s="105"/>
      <c r="BVA211" s="105"/>
      <c r="BVB211" s="105"/>
      <c r="BVC211" s="105"/>
      <c r="BVD211" s="105"/>
      <c r="BVE211" s="105"/>
      <c r="BVF211" s="105"/>
      <c r="BVG211" s="105"/>
      <c r="BVH211" s="105"/>
      <c r="BVI211" s="105"/>
      <c r="BVJ211" s="105"/>
      <c r="BVK211" s="105"/>
      <c r="BVL211" s="105"/>
      <c r="BVM211" s="105"/>
      <c r="BVN211" s="105"/>
      <c r="BVO211" s="105"/>
      <c r="BVP211" s="105"/>
      <c r="BVQ211" s="105"/>
      <c r="BVR211" s="105"/>
      <c r="BVS211" s="283"/>
      <c r="BVT211" s="283"/>
      <c r="BVU211" s="105"/>
      <c r="BVV211" s="105"/>
      <c r="BVW211" s="105"/>
      <c r="BVX211" s="105"/>
      <c r="BVY211" s="105"/>
      <c r="BVZ211" s="105"/>
      <c r="BWA211" s="105"/>
      <c r="BWB211" s="105"/>
      <c r="BWC211" s="105"/>
      <c r="BWD211" s="105"/>
      <c r="BWE211" s="105"/>
      <c r="BWF211" s="105"/>
      <c r="BWG211" s="105"/>
      <c r="BWH211" s="105"/>
      <c r="BWI211" s="105"/>
      <c r="BWJ211" s="105"/>
      <c r="BWK211" s="105"/>
      <c r="BWL211" s="105"/>
      <c r="BWM211" s="105"/>
      <c r="BWN211" s="105"/>
      <c r="BWO211" s="105"/>
      <c r="BWP211" s="105"/>
      <c r="BWQ211" s="105"/>
      <c r="BWR211" s="105"/>
      <c r="BWS211" s="283"/>
      <c r="BWT211" s="283"/>
      <c r="BWU211" s="105"/>
      <c r="BWV211" s="105"/>
      <c r="BWW211" s="105"/>
      <c r="BWX211" s="105"/>
      <c r="BWY211" s="105"/>
      <c r="BWZ211" s="105"/>
      <c r="BXA211" s="105"/>
      <c r="BXB211" s="105"/>
      <c r="BXC211" s="105"/>
      <c r="BXD211" s="105"/>
      <c r="BXE211" s="105"/>
      <c r="BXF211" s="105"/>
      <c r="BXG211" s="105"/>
      <c r="BXH211" s="105"/>
      <c r="BXI211" s="105"/>
      <c r="BXJ211" s="105"/>
      <c r="BXK211" s="105"/>
      <c r="BXL211" s="105"/>
      <c r="BXM211" s="105"/>
      <c r="BXN211" s="105"/>
      <c r="BXO211" s="105"/>
      <c r="BXP211" s="105"/>
      <c r="BXQ211" s="105"/>
      <c r="BXR211" s="105"/>
      <c r="BXS211" s="283"/>
      <c r="BXT211" s="283"/>
      <c r="BXU211" s="105"/>
      <c r="BXV211" s="105"/>
      <c r="BXW211" s="105"/>
      <c r="BXX211" s="105"/>
      <c r="BXY211" s="105"/>
      <c r="BXZ211" s="105"/>
      <c r="BYA211" s="105"/>
      <c r="BYB211" s="105"/>
      <c r="BYC211" s="105"/>
      <c r="BYD211" s="105"/>
      <c r="BYE211" s="105"/>
      <c r="BYF211" s="105"/>
      <c r="BYG211" s="105"/>
      <c r="BYH211" s="105"/>
      <c r="BYI211" s="105"/>
      <c r="BYJ211" s="105"/>
      <c r="BYK211" s="105"/>
      <c r="BYL211" s="105"/>
      <c r="BYM211" s="105"/>
      <c r="BYN211" s="105"/>
      <c r="BYO211" s="105"/>
      <c r="BYP211" s="105"/>
      <c r="BYQ211" s="105"/>
      <c r="BYR211" s="105"/>
      <c r="BYS211" s="283"/>
      <c r="BYT211" s="283"/>
      <c r="BYU211" s="105"/>
      <c r="BYV211" s="105"/>
      <c r="BYW211" s="105"/>
      <c r="BYX211" s="105"/>
      <c r="BYY211" s="105"/>
      <c r="BYZ211" s="105"/>
      <c r="BZA211" s="105"/>
      <c r="BZB211" s="105"/>
      <c r="BZC211" s="105"/>
      <c r="BZD211" s="105"/>
      <c r="BZE211" s="105"/>
      <c r="BZF211" s="105"/>
      <c r="BZG211" s="105"/>
      <c r="BZH211" s="105"/>
      <c r="BZI211" s="105"/>
      <c r="BZJ211" s="105"/>
      <c r="BZK211" s="105"/>
      <c r="BZL211" s="105"/>
      <c r="BZM211" s="105"/>
      <c r="BZN211" s="105"/>
      <c r="BZO211" s="105"/>
      <c r="BZP211" s="105"/>
      <c r="BZQ211" s="105"/>
      <c r="BZR211" s="105"/>
      <c r="BZS211" s="283"/>
      <c r="BZT211" s="283"/>
      <c r="BZU211" s="105"/>
      <c r="BZV211" s="105"/>
      <c r="BZW211" s="105"/>
      <c r="BZX211" s="105"/>
      <c r="BZY211" s="105"/>
      <c r="BZZ211" s="105"/>
      <c r="CAA211" s="105"/>
      <c r="CAB211" s="105"/>
      <c r="CAC211" s="105"/>
      <c r="CAD211" s="105"/>
      <c r="CAE211" s="105"/>
      <c r="CAF211" s="105"/>
      <c r="CAG211" s="105"/>
      <c r="CAH211" s="105"/>
      <c r="CAI211" s="105"/>
      <c r="CAJ211" s="105"/>
      <c r="CAK211" s="105"/>
      <c r="CAL211" s="105"/>
      <c r="CAM211" s="105"/>
      <c r="CAN211" s="105"/>
      <c r="CAO211" s="105"/>
      <c r="CAP211" s="105"/>
      <c r="CAQ211" s="105"/>
      <c r="CAR211" s="105"/>
      <c r="CAS211" s="283"/>
      <c r="CAT211" s="283"/>
      <c r="CAU211" s="105"/>
      <c r="CAV211" s="105"/>
      <c r="CAW211" s="105"/>
      <c r="CAX211" s="105"/>
      <c r="CAY211" s="105"/>
      <c r="CAZ211" s="105"/>
      <c r="CBA211" s="105"/>
      <c r="CBB211" s="105"/>
      <c r="CBC211" s="105"/>
      <c r="CBD211" s="105"/>
      <c r="CBE211" s="105"/>
      <c r="CBF211" s="105"/>
      <c r="CBG211" s="105"/>
      <c r="CBH211" s="105"/>
      <c r="CBI211" s="105"/>
      <c r="CBJ211" s="105"/>
      <c r="CBK211" s="105"/>
      <c r="CBL211" s="105"/>
      <c r="CBM211" s="105"/>
      <c r="CBN211" s="105"/>
      <c r="CBO211" s="105"/>
      <c r="CBP211" s="105"/>
      <c r="CBQ211" s="105"/>
      <c r="CBR211" s="105"/>
      <c r="CBS211" s="283"/>
      <c r="CBT211" s="283"/>
      <c r="CBU211" s="105"/>
      <c r="CBV211" s="105"/>
      <c r="CBW211" s="105"/>
      <c r="CBX211" s="105"/>
      <c r="CBY211" s="105"/>
      <c r="CBZ211" s="105"/>
      <c r="CCA211" s="105"/>
      <c r="CCB211" s="105"/>
      <c r="CCC211" s="105"/>
      <c r="CCD211" s="105"/>
      <c r="CCE211" s="105"/>
      <c r="CCF211" s="105"/>
      <c r="CCG211" s="105"/>
      <c r="CCH211" s="105"/>
      <c r="CCI211" s="105"/>
      <c r="CCJ211" s="105"/>
      <c r="CCK211" s="105"/>
      <c r="CCL211" s="105"/>
      <c r="CCM211" s="105"/>
      <c r="CCN211" s="105"/>
      <c r="CCO211" s="105"/>
      <c r="CCP211" s="105"/>
      <c r="CCQ211" s="105"/>
      <c r="CCR211" s="105"/>
      <c r="CCS211" s="283"/>
      <c r="CCT211" s="283"/>
      <c r="CCU211" s="105"/>
      <c r="CCV211" s="105"/>
      <c r="CCW211" s="105"/>
      <c r="CCX211" s="105"/>
      <c r="CCY211" s="105"/>
      <c r="CCZ211" s="105"/>
      <c r="CDA211" s="105"/>
      <c r="CDB211" s="105"/>
      <c r="CDC211" s="105"/>
      <c r="CDD211" s="105"/>
      <c r="CDE211" s="105"/>
      <c r="CDF211" s="105"/>
      <c r="CDG211" s="105"/>
      <c r="CDH211" s="105"/>
      <c r="CDI211" s="105"/>
      <c r="CDJ211" s="105"/>
      <c r="CDK211" s="105"/>
      <c r="CDL211" s="105"/>
      <c r="CDM211" s="105"/>
      <c r="CDN211" s="105"/>
      <c r="CDO211" s="105"/>
      <c r="CDP211" s="105"/>
      <c r="CDQ211" s="105"/>
      <c r="CDR211" s="105"/>
      <c r="CDS211" s="283"/>
      <c r="CDT211" s="283"/>
      <c r="CDU211" s="105"/>
      <c r="CDV211" s="105"/>
      <c r="CDW211" s="105"/>
      <c r="CDX211" s="105"/>
      <c r="CDY211" s="105"/>
      <c r="CDZ211" s="105"/>
      <c r="CEA211" s="105"/>
      <c r="CEB211" s="105"/>
      <c r="CEC211" s="105"/>
      <c r="CED211" s="105"/>
      <c r="CEE211" s="105"/>
      <c r="CEF211" s="105"/>
      <c r="CEG211" s="105"/>
      <c r="CEH211" s="105"/>
      <c r="CEI211" s="105"/>
      <c r="CEJ211" s="105"/>
      <c r="CEK211" s="105"/>
      <c r="CEL211" s="105"/>
      <c r="CEM211" s="105"/>
      <c r="CEN211" s="105"/>
      <c r="CEO211" s="105"/>
      <c r="CEP211" s="105"/>
      <c r="CEQ211" s="105"/>
      <c r="CER211" s="105"/>
      <c r="CES211" s="283"/>
      <c r="CET211" s="283"/>
      <c r="CEU211" s="105"/>
      <c r="CEV211" s="105"/>
      <c r="CEW211" s="105"/>
      <c r="CEX211" s="105"/>
      <c r="CEY211" s="105"/>
      <c r="CEZ211" s="105"/>
      <c r="CFA211" s="105"/>
      <c r="CFB211" s="105"/>
      <c r="CFC211" s="105"/>
      <c r="CFD211" s="105"/>
      <c r="CFE211" s="105"/>
      <c r="CFF211" s="105"/>
      <c r="CFG211" s="105"/>
      <c r="CFH211" s="105"/>
      <c r="CFI211" s="105"/>
      <c r="CFJ211" s="105"/>
      <c r="CFK211" s="105"/>
      <c r="CFL211" s="105"/>
      <c r="CFM211" s="105"/>
      <c r="CFN211" s="105"/>
      <c r="CFO211" s="105"/>
      <c r="CFP211" s="105"/>
      <c r="CFQ211" s="105"/>
      <c r="CFR211" s="105"/>
      <c r="CFS211" s="283"/>
      <c r="CFT211" s="283"/>
      <c r="CFU211" s="105"/>
      <c r="CFV211" s="105"/>
      <c r="CFW211" s="105"/>
      <c r="CFX211" s="105"/>
      <c r="CFY211" s="105"/>
      <c r="CFZ211" s="105"/>
      <c r="CGA211" s="105"/>
      <c r="CGB211" s="105"/>
      <c r="CGC211" s="105"/>
      <c r="CGD211" s="105"/>
      <c r="CGE211" s="105"/>
      <c r="CGF211" s="105"/>
      <c r="CGG211" s="105"/>
      <c r="CGH211" s="105"/>
      <c r="CGI211" s="105"/>
      <c r="CGJ211" s="105"/>
      <c r="CGK211" s="105"/>
      <c r="CGL211" s="105"/>
      <c r="CGM211" s="105"/>
      <c r="CGN211" s="105"/>
      <c r="CGO211" s="105"/>
      <c r="CGP211" s="105"/>
      <c r="CGQ211" s="105"/>
      <c r="CGR211" s="105"/>
      <c r="CGS211" s="283"/>
      <c r="CGT211" s="283"/>
      <c r="CGU211" s="105"/>
      <c r="CGV211" s="105"/>
      <c r="CGW211" s="105"/>
      <c r="CGX211" s="105"/>
      <c r="CGY211" s="105"/>
      <c r="CGZ211" s="105"/>
      <c r="CHA211" s="105"/>
      <c r="CHB211" s="105"/>
      <c r="CHC211" s="105"/>
      <c r="CHD211" s="105"/>
      <c r="CHE211" s="105"/>
      <c r="CHF211" s="105"/>
      <c r="CHG211" s="105"/>
      <c r="CHH211" s="105"/>
      <c r="CHI211" s="105"/>
      <c r="CHJ211" s="105"/>
      <c r="CHK211" s="105"/>
      <c r="CHL211" s="105"/>
      <c r="CHM211" s="105"/>
      <c r="CHN211" s="105"/>
      <c r="CHO211" s="105"/>
      <c r="CHP211" s="105"/>
      <c r="CHQ211" s="105"/>
      <c r="CHR211" s="105"/>
      <c r="CHS211" s="283"/>
      <c r="CHT211" s="283"/>
      <c r="CHU211" s="105"/>
      <c r="CHV211" s="105"/>
      <c r="CHW211" s="105"/>
      <c r="CHX211" s="105"/>
      <c r="CHY211" s="105"/>
      <c r="CHZ211" s="105"/>
      <c r="CIA211" s="105"/>
      <c r="CIB211" s="105"/>
      <c r="CIC211" s="105"/>
      <c r="CID211" s="105"/>
      <c r="CIE211" s="105"/>
      <c r="CIF211" s="105"/>
      <c r="CIG211" s="105"/>
      <c r="CIH211" s="105"/>
      <c r="CII211" s="105"/>
      <c r="CIJ211" s="105"/>
      <c r="CIK211" s="105"/>
      <c r="CIL211" s="105"/>
      <c r="CIM211" s="105"/>
      <c r="CIN211" s="105"/>
      <c r="CIO211" s="105"/>
      <c r="CIP211" s="105"/>
      <c r="CIQ211" s="105"/>
      <c r="CIR211" s="105"/>
      <c r="CIS211" s="283"/>
      <c r="CIT211" s="283"/>
      <c r="CIU211" s="105"/>
      <c r="CIV211" s="105"/>
      <c r="CIW211" s="105"/>
      <c r="CIX211" s="105"/>
      <c r="CIY211" s="105"/>
      <c r="CIZ211" s="105"/>
      <c r="CJA211" s="105"/>
      <c r="CJB211" s="105"/>
      <c r="CJC211" s="105"/>
      <c r="CJD211" s="105"/>
      <c r="CJE211" s="105"/>
      <c r="CJF211" s="105"/>
      <c r="CJG211" s="105"/>
      <c r="CJH211" s="105"/>
      <c r="CJI211" s="105"/>
      <c r="CJJ211" s="105"/>
      <c r="CJK211" s="105"/>
      <c r="CJL211" s="105"/>
      <c r="CJM211" s="105"/>
      <c r="CJN211" s="105"/>
      <c r="CJO211" s="105"/>
      <c r="CJP211" s="105"/>
      <c r="CJQ211" s="105"/>
      <c r="CJR211" s="105"/>
      <c r="CJS211" s="283"/>
      <c r="CJT211" s="283"/>
      <c r="CJU211" s="105"/>
      <c r="CJV211" s="105"/>
      <c r="CJW211" s="105"/>
      <c r="CJX211" s="105"/>
      <c r="CJY211" s="105"/>
      <c r="CJZ211" s="105"/>
      <c r="CKA211" s="105"/>
      <c r="CKB211" s="105"/>
      <c r="CKC211" s="105"/>
      <c r="CKD211" s="105"/>
      <c r="CKE211" s="105"/>
      <c r="CKF211" s="105"/>
      <c r="CKG211" s="105"/>
      <c r="CKH211" s="105"/>
      <c r="CKI211" s="105"/>
      <c r="CKJ211" s="105"/>
      <c r="CKK211" s="105"/>
      <c r="CKL211" s="105"/>
      <c r="CKM211" s="105"/>
      <c r="CKN211" s="105"/>
      <c r="CKO211" s="105"/>
      <c r="CKP211" s="105"/>
      <c r="CKQ211" s="105"/>
      <c r="CKR211" s="105"/>
      <c r="CKS211" s="283"/>
      <c r="CKT211" s="283"/>
      <c r="CKU211" s="105"/>
      <c r="CKV211" s="105"/>
      <c r="CKW211" s="105"/>
      <c r="CKX211" s="105"/>
      <c r="CKY211" s="105"/>
      <c r="CKZ211" s="105"/>
      <c r="CLA211" s="105"/>
      <c r="CLB211" s="105"/>
      <c r="CLC211" s="105"/>
      <c r="CLD211" s="105"/>
      <c r="CLE211" s="105"/>
      <c r="CLF211" s="105"/>
      <c r="CLG211" s="105"/>
      <c r="CLH211" s="105"/>
      <c r="CLI211" s="105"/>
      <c r="CLJ211" s="105"/>
      <c r="CLK211" s="105"/>
      <c r="CLL211" s="105"/>
      <c r="CLM211" s="105"/>
      <c r="CLN211" s="105"/>
      <c r="CLO211" s="105"/>
      <c r="CLP211" s="105"/>
      <c r="CLQ211" s="105"/>
      <c r="CLR211" s="105"/>
      <c r="CLS211" s="283"/>
      <c r="CLT211" s="283"/>
      <c r="CLU211" s="105"/>
      <c r="CLV211" s="105"/>
      <c r="CLW211" s="105"/>
      <c r="CLX211" s="105"/>
      <c r="CLY211" s="105"/>
      <c r="CLZ211" s="105"/>
      <c r="CMA211" s="105"/>
      <c r="CMB211" s="105"/>
      <c r="CMC211" s="105"/>
      <c r="CMD211" s="105"/>
      <c r="CME211" s="105"/>
      <c r="CMF211" s="105"/>
      <c r="CMG211" s="105"/>
      <c r="CMH211" s="105"/>
      <c r="CMI211" s="105"/>
      <c r="CMJ211" s="105"/>
      <c r="CMK211" s="105"/>
      <c r="CML211" s="105"/>
      <c r="CMM211" s="105"/>
      <c r="CMN211" s="105"/>
      <c r="CMO211" s="105"/>
      <c r="CMP211" s="105"/>
      <c r="CMQ211" s="105"/>
      <c r="CMR211" s="105"/>
      <c r="CMS211" s="283"/>
      <c r="CMT211" s="283"/>
      <c r="CMU211" s="105"/>
      <c r="CMV211" s="105"/>
      <c r="CMW211" s="105"/>
      <c r="CMX211" s="105"/>
      <c r="CMY211" s="105"/>
      <c r="CMZ211" s="105"/>
      <c r="CNA211" s="105"/>
      <c r="CNB211" s="105"/>
      <c r="CNC211" s="105"/>
      <c r="CND211" s="105"/>
      <c r="CNE211" s="105"/>
      <c r="CNF211" s="105"/>
      <c r="CNG211" s="105"/>
      <c r="CNH211" s="105"/>
      <c r="CNI211" s="105"/>
      <c r="CNJ211" s="105"/>
      <c r="CNK211" s="105"/>
      <c r="CNL211" s="105"/>
      <c r="CNM211" s="105"/>
      <c r="CNN211" s="105"/>
      <c r="CNO211" s="105"/>
      <c r="CNP211" s="105"/>
      <c r="CNQ211" s="105"/>
      <c r="CNR211" s="105"/>
      <c r="CNS211" s="283"/>
      <c r="CNT211" s="283"/>
      <c r="CNU211" s="105"/>
      <c r="CNV211" s="105"/>
      <c r="CNW211" s="105"/>
      <c r="CNX211" s="105"/>
      <c r="CNY211" s="105"/>
      <c r="CNZ211" s="105"/>
      <c r="COA211" s="105"/>
      <c r="COB211" s="105"/>
      <c r="COC211" s="105"/>
      <c r="COD211" s="105"/>
      <c r="COE211" s="105"/>
      <c r="COF211" s="105"/>
      <c r="COG211" s="105"/>
      <c r="COH211" s="105"/>
      <c r="COI211" s="105"/>
      <c r="COJ211" s="105"/>
      <c r="COK211" s="105"/>
      <c r="COL211" s="105"/>
      <c r="COM211" s="105"/>
      <c r="CON211" s="105"/>
      <c r="COO211" s="105"/>
      <c r="COP211" s="105"/>
      <c r="COQ211" s="105"/>
      <c r="COR211" s="105"/>
      <c r="COS211" s="283"/>
      <c r="COT211" s="283"/>
      <c r="COU211" s="105"/>
      <c r="COV211" s="105"/>
      <c r="COW211" s="105"/>
      <c r="COX211" s="105"/>
      <c r="COY211" s="105"/>
      <c r="COZ211" s="105"/>
      <c r="CPA211" s="105"/>
      <c r="CPB211" s="105"/>
      <c r="CPC211" s="105"/>
      <c r="CPD211" s="105"/>
      <c r="CPE211" s="105"/>
      <c r="CPF211" s="105"/>
      <c r="CPG211" s="105"/>
      <c r="CPH211" s="105"/>
      <c r="CPI211" s="105"/>
      <c r="CPJ211" s="105"/>
      <c r="CPK211" s="105"/>
      <c r="CPL211" s="105"/>
      <c r="CPM211" s="105"/>
      <c r="CPN211" s="105"/>
      <c r="CPO211" s="105"/>
      <c r="CPP211" s="105"/>
      <c r="CPQ211" s="105"/>
      <c r="CPR211" s="105"/>
      <c r="CPS211" s="283"/>
      <c r="CPT211" s="283"/>
      <c r="CPU211" s="105"/>
      <c r="CPV211" s="105"/>
      <c r="CPW211" s="105"/>
      <c r="CPX211" s="105"/>
      <c r="CPY211" s="105"/>
      <c r="CPZ211" s="105"/>
      <c r="CQA211" s="105"/>
      <c r="CQB211" s="105"/>
      <c r="CQC211" s="105"/>
      <c r="CQD211" s="105"/>
      <c r="CQE211" s="105"/>
      <c r="CQF211" s="105"/>
      <c r="CQG211" s="105"/>
      <c r="CQH211" s="105"/>
      <c r="CQI211" s="105"/>
      <c r="CQJ211" s="105"/>
      <c r="CQK211" s="105"/>
      <c r="CQL211" s="105"/>
      <c r="CQM211" s="105"/>
      <c r="CQN211" s="105"/>
      <c r="CQO211" s="105"/>
      <c r="CQP211" s="105"/>
      <c r="CQQ211" s="105"/>
      <c r="CQR211" s="105"/>
      <c r="CQS211" s="283"/>
      <c r="CQT211" s="283"/>
      <c r="CQU211" s="105"/>
      <c r="CQV211" s="105"/>
      <c r="CQW211" s="105"/>
      <c r="CQX211" s="105"/>
      <c r="CQY211" s="105"/>
      <c r="CQZ211" s="105"/>
      <c r="CRA211" s="105"/>
      <c r="CRB211" s="105"/>
      <c r="CRC211" s="105"/>
      <c r="CRD211" s="105"/>
      <c r="CRE211" s="105"/>
      <c r="CRF211" s="105"/>
      <c r="CRG211" s="105"/>
      <c r="CRH211" s="105"/>
      <c r="CRI211" s="105"/>
      <c r="CRJ211" s="105"/>
      <c r="CRK211" s="105"/>
      <c r="CRL211" s="105"/>
      <c r="CRM211" s="105"/>
      <c r="CRN211" s="105"/>
      <c r="CRO211" s="105"/>
      <c r="CRP211" s="105"/>
      <c r="CRQ211" s="105"/>
      <c r="CRR211" s="105"/>
      <c r="CRS211" s="283"/>
      <c r="CRT211" s="283"/>
      <c r="CRU211" s="105"/>
      <c r="CRV211" s="105"/>
      <c r="CRW211" s="105"/>
      <c r="CRX211" s="105"/>
      <c r="CRY211" s="105"/>
      <c r="CRZ211" s="105"/>
      <c r="CSA211" s="105"/>
      <c r="CSB211" s="105"/>
      <c r="CSC211" s="105"/>
      <c r="CSD211" s="105"/>
      <c r="CSE211" s="105"/>
      <c r="CSF211" s="105"/>
      <c r="CSG211" s="105"/>
      <c r="CSH211" s="105"/>
      <c r="CSI211" s="105"/>
      <c r="CSJ211" s="105"/>
      <c r="CSK211" s="105"/>
      <c r="CSL211" s="105"/>
      <c r="CSM211" s="105"/>
      <c r="CSN211" s="105"/>
      <c r="CSO211" s="105"/>
      <c r="CSP211" s="105"/>
      <c r="CSQ211" s="105"/>
      <c r="CSR211" s="105"/>
      <c r="CSS211" s="283"/>
      <c r="CST211" s="283"/>
      <c r="CSU211" s="105"/>
      <c r="CSV211" s="105"/>
      <c r="CSW211" s="105"/>
      <c r="CSX211" s="105"/>
      <c r="CSY211" s="105"/>
      <c r="CSZ211" s="105"/>
      <c r="CTA211" s="105"/>
      <c r="CTB211" s="105"/>
      <c r="CTC211" s="105"/>
      <c r="CTD211" s="105"/>
      <c r="CTE211" s="105"/>
      <c r="CTF211" s="105"/>
      <c r="CTG211" s="105"/>
      <c r="CTH211" s="105"/>
      <c r="CTI211" s="105"/>
      <c r="CTJ211" s="105"/>
      <c r="CTK211" s="105"/>
      <c r="CTL211" s="105"/>
      <c r="CTM211" s="105"/>
      <c r="CTN211" s="105"/>
      <c r="CTO211" s="105"/>
      <c r="CTP211" s="105"/>
      <c r="CTQ211" s="105"/>
      <c r="CTR211" s="105"/>
      <c r="CTS211" s="283"/>
      <c r="CTT211" s="283"/>
      <c r="CTU211" s="105"/>
      <c r="CTV211" s="105"/>
      <c r="CTW211" s="105"/>
      <c r="CTX211" s="105"/>
      <c r="CTY211" s="105"/>
      <c r="CTZ211" s="105"/>
      <c r="CUA211" s="105"/>
      <c r="CUB211" s="105"/>
      <c r="CUC211" s="105"/>
      <c r="CUD211" s="105"/>
      <c r="CUE211" s="105"/>
      <c r="CUF211" s="105"/>
      <c r="CUG211" s="105"/>
      <c r="CUH211" s="105"/>
      <c r="CUI211" s="105"/>
      <c r="CUJ211" s="105"/>
      <c r="CUK211" s="105"/>
      <c r="CUL211" s="105"/>
      <c r="CUM211" s="105"/>
      <c r="CUN211" s="105"/>
      <c r="CUO211" s="105"/>
      <c r="CUP211" s="105"/>
      <c r="CUQ211" s="105"/>
      <c r="CUR211" s="105"/>
      <c r="CUS211" s="283"/>
      <c r="CUT211" s="283"/>
      <c r="CUU211" s="105"/>
      <c r="CUV211" s="105"/>
      <c r="CUW211" s="105"/>
      <c r="CUX211" s="105"/>
      <c r="CUY211" s="105"/>
      <c r="CUZ211" s="105"/>
      <c r="CVA211" s="105"/>
      <c r="CVB211" s="105"/>
      <c r="CVC211" s="105"/>
      <c r="CVD211" s="105"/>
      <c r="CVE211" s="105"/>
      <c r="CVF211" s="105"/>
      <c r="CVG211" s="105"/>
      <c r="CVH211" s="105"/>
      <c r="CVI211" s="105"/>
      <c r="CVJ211" s="105"/>
      <c r="CVK211" s="105"/>
      <c r="CVL211" s="105"/>
      <c r="CVM211" s="105"/>
      <c r="CVN211" s="105"/>
      <c r="CVO211" s="105"/>
      <c r="CVP211" s="105"/>
      <c r="CVQ211" s="105"/>
      <c r="CVR211" s="105"/>
      <c r="CVS211" s="283"/>
      <c r="CVT211" s="283"/>
      <c r="CVU211" s="105"/>
      <c r="CVV211" s="105"/>
      <c r="CVW211" s="105"/>
      <c r="CVX211" s="105"/>
      <c r="CVY211" s="105"/>
      <c r="CVZ211" s="105"/>
      <c r="CWA211" s="105"/>
      <c r="CWB211" s="105"/>
      <c r="CWC211" s="105"/>
      <c r="CWD211" s="105"/>
      <c r="CWE211" s="105"/>
      <c r="CWF211" s="105"/>
      <c r="CWG211" s="105"/>
      <c r="CWH211" s="105"/>
      <c r="CWI211" s="105"/>
      <c r="CWJ211" s="105"/>
      <c r="CWK211" s="105"/>
      <c r="CWL211" s="105"/>
      <c r="CWM211" s="105"/>
      <c r="CWN211" s="105"/>
      <c r="CWO211" s="105"/>
      <c r="CWP211" s="105"/>
      <c r="CWQ211" s="105"/>
      <c r="CWR211" s="105"/>
      <c r="CWS211" s="283"/>
      <c r="CWT211" s="283"/>
      <c r="CWU211" s="105"/>
      <c r="CWV211" s="105"/>
      <c r="CWW211" s="105"/>
      <c r="CWX211" s="105"/>
      <c r="CWY211" s="105"/>
      <c r="CWZ211" s="105"/>
      <c r="CXA211" s="105"/>
      <c r="CXB211" s="105"/>
      <c r="CXC211" s="105"/>
      <c r="CXD211" s="105"/>
      <c r="CXE211" s="105"/>
      <c r="CXF211" s="105"/>
      <c r="CXG211" s="105"/>
      <c r="CXH211" s="105"/>
      <c r="CXI211" s="105"/>
      <c r="CXJ211" s="105"/>
      <c r="CXK211" s="105"/>
      <c r="CXL211" s="105"/>
      <c r="CXM211" s="105"/>
      <c r="CXN211" s="105"/>
      <c r="CXO211" s="105"/>
      <c r="CXP211" s="105"/>
      <c r="CXQ211" s="105"/>
      <c r="CXR211" s="105"/>
      <c r="CXS211" s="283"/>
      <c r="CXT211" s="283"/>
      <c r="CXU211" s="105"/>
      <c r="CXV211" s="105"/>
      <c r="CXW211" s="105"/>
      <c r="CXX211" s="105"/>
      <c r="CXY211" s="105"/>
      <c r="CXZ211" s="105"/>
      <c r="CYA211" s="105"/>
      <c r="CYB211" s="105"/>
      <c r="CYC211" s="105"/>
      <c r="CYD211" s="105"/>
      <c r="CYE211" s="105"/>
      <c r="CYF211" s="105"/>
      <c r="CYG211" s="105"/>
      <c r="CYH211" s="105"/>
      <c r="CYI211" s="105"/>
      <c r="CYJ211" s="105"/>
      <c r="CYK211" s="105"/>
      <c r="CYL211" s="105"/>
      <c r="CYM211" s="105"/>
      <c r="CYN211" s="105"/>
      <c r="CYO211" s="105"/>
      <c r="CYP211" s="105"/>
      <c r="CYQ211" s="105"/>
      <c r="CYR211" s="105"/>
      <c r="CYS211" s="283"/>
      <c r="CYT211" s="283"/>
      <c r="CYU211" s="105"/>
      <c r="CYV211" s="105"/>
      <c r="CYW211" s="105"/>
      <c r="CYX211" s="105"/>
      <c r="CYY211" s="105"/>
      <c r="CYZ211" s="105"/>
      <c r="CZA211" s="105"/>
      <c r="CZB211" s="105"/>
      <c r="CZC211" s="105"/>
      <c r="CZD211" s="105"/>
      <c r="CZE211" s="105"/>
      <c r="CZF211" s="105"/>
      <c r="CZG211" s="105"/>
      <c r="CZH211" s="105"/>
      <c r="CZI211" s="105"/>
      <c r="CZJ211" s="105"/>
      <c r="CZK211" s="105"/>
      <c r="CZL211" s="105"/>
      <c r="CZM211" s="105"/>
      <c r="CZN211" s="105"/>
      <c r="CZO211" s="105"/>
      <c r="CZP211" s="105"/>
      <c r="CZQ211" s="105"/>
      <c r="CZR211" s="105"/>
      <c r="CZS211" s="283"/>
      <c r="CZT211" s="283"/>
      <c r="CZU211" s="105"/>
      <c r="CZV211" s="105"/>
      <c r="CZW211" s="105"/>
      <c r="CZX211" s="105"/>
      <c r="CZY211" s="105"/>
      <c r="CZZ211" s="105"/>
      <c r="DAA211" s="105"/>
      <c r="DAB211" s="105"/>
      <c r="DAC211" s="105"/>
      <c r="DAD211" s="105"/>
      <c r="DAE211" s="105"/>
      <c r="DAF211" s="105"/>
      <c r="DAG211" s="105"/>
      <c r="DAH211" s="105"/>
      <c r="DAI211" s="105"/>
      <c r="DAJ211" s="105"/>
      <c r="DAK211" s="105"/>
      <c r="DAL211" s="105"/>
      <c r="DAM211" s="105"/>
      <c r="DAN211" s="105"/>
      <c r="DAO211" s="105"/>
      <c r="DAP211" s="105"/>
      <c r="DAQ211" s="105"/>
      <c r="DAR211" s="105"/>
      <c r="DAS211" s="283"/>
      <c r="DAT211" s="283"/>
      <c r="DAU211" s="105"/>
      <c r="DAV211" s="105"/>
      <c r="DAW211" s="105"/>
      <c r="DAX211" s="105"/>
      <c r="DAY211" s="105"/>
      <c r="DAZ211" s="105"/>
      <c r="DBA211" s="105"/>
      <c r="DBB211" s="105"/>
      <c r="DBC211" s="105"/>
      <c r="DBD211" s="105"/>
      <c r="DBE211" s="105"/>
      <c r="DBF211" s="105"/>
      <c r="DBG211" s="105"/>
      <c r="DBH211" s="105"/>
      <c r="DBI211" s="105"/>
      <c r="DBJ211" s="105"/>
      <c r="DBK211" s="105"/>
      <c r="DBL211" s="105"/>
      <c r="DBM211" s="105"/>
      <c r="DBN211" s="105"/>
      <c r="DBO211" s="105"/>
      <c r="DBP211" s="105"/>
      <c r="DBQ211" s="105"/>
      <c r="DBR211" s="105"/>
      <c r="DBS211" s="283"/>
      <c r="DBT211" s="283"/>
      <c r="DBU211" s="105"/>
      <c r="DBV211" s="105"/>
      <c r="DBW211" s="105"/>
      <c r="DBX211" s="105"/>
      <c r="DBY211" s="105"/>
      <c r="DBZ211" s="105"/>
      <c r="DCA211" s="105"/>
      <c r="DCB211" s="105"/>
      <c r="DCC211" s="105"/>
      <c r="DCD211" s="105"/>
      <c r="DCE211" s="105"/>
      <c r="DCF211" s="105"/>
      <c r="DCG211" s="105"/>
      <c r="DCH211" s="105"/>
      <c r="DCI211" s="105"/>
      <c r="DCJ211" s="105"/>
      <c r="DCK211" s="105"/>
      <c r="DCL211" s="105"/>
      <c r="DCM211" s="105"/>
      <c r="DCN211" s="105"/>
      <c r="DCO211" s="105"/>
      <c r="DCP211" s="105"/>
      <c r="DCQ211" s="105"/>
      <c r="DCR211" s="105"/>
      <c r="DCS211" s="283"/>
      <c r="DCT211" s="283"/>
      <c r="DCU211" s="105"/>
      <c r="DCV211" s="105"/>
      <c r="DCW211" s="105"/>
      <c r="DCX211" s="105"/>
      <c r="DCY211" s="105"/>
      <c r="DCZ211" s="105"/>
      <c r="DDA211" s="105"/>
      <c r="DDB211" s="105"/>
      <c r="DDC211" s="105"/>
      <c r="DDD211" s="105"/>
      <c r="DDE211" s="105"/>
      <c r="DDF211" s="105"/>
      <c r="DDG211" s="105"/>
      <c r="DDH211" s="105"/>
      <c r="DDI211" s="105"/>
      <c r="DDJ211" s="105"/>
      <c r="DDK211" s="105"/>
      <c r="DDL211" s="105"/>
      <c r="DDM211" s="105"/>
      <c r="DDN211" s="105"/>
      <c r="DDO211" s="105"/>
      <c r="DDP211" s="105"/>
      <c r="DDQ211" s="105"/>
      <c r="DDR211" s="105"/>
      <c r="DDS211" s="283"/>
      <c r="DDT211" s="283"/>
      <c r="DDU211" s="105"/>
      <c r="DDV211" s="105"/>
      <c r="DDW211" s="105"/>
      <c r="DDX211" s="105"/>
      <c r="DDY211" s="105"/>
      <c r="DDZ211" s="105"/>
      <c r="DEA211" s="105"/>
      <c r="DEB211" s="105"/>
      <c r="DEC211" s="105"/>
      <c r="DED211" s="105"/>
      <c r="DEE211" s="105"/>
      <c r="DEF211" s="105"/>
      <c r="DEG211" s="105"/>
      <c r="DEH211" s="105"/>
      <c r="DEI211" s="105"/>
      <c r="DEJ211" s="105"/>
      <c r="DEK211" s="105"/>
      <c r="DEL211" s="105"/>
      <c r="DEM211" s="105"/>
      <c r="DEN211" s="105"/>
      <c r="DEO211" s="105"/>
      <c r="DEP211" s="105"/>
      <c r="DEQ211" s="105"/>
      <c r="DER211" s="105"/>
      <c r="DES211" s="283"/>
      <c r="DET211" s="283"/>
      <c r="DEU211" s="105"/>
      <c r="DEV211" s="105"/>
      <c r="DEW211" s="105"/>
      <c r="DEX211" s="105"/>
      <c r="DEY211" s="105"/>
      <c r="DEZ211" s="105"/>
      <c r="DFA211" s="105"/>
      <c r="DFB211" s="105"/>
      <c r="DFC211" s="105"/>
      <c r="DFD211" s="105"/>
      <c r="DFE211" s="105"/>
      <c r="DFF211" s="105"/>
      <c r="DFG211" s="105"/>
      <c r="DFH211" s="105"/>
      <c r="DFI211" s="105"/>
      <c r="DFJ211" s="105"/>
      <c r="DFK211" s="105"/>
      <c r="DFL211" s="105"/>
      <c r="DFM211" s="105"/>
      <c r="DFN211" s="105"/>
      <c r="DFO211" s="105"/>
      <c r="DFP211" s="105"/>
      <c r="DFQ211" s="105"/>
      <c r="DFR211" s="105"/>
      <c r="DFS211" s="283"/>
      <c r="DFT211" s="283"/>
      <c r="DFU211" s="105"/>
      <c r="DFV211" s="105"/>
      <c r="DFW211" s="105"/>
      <c r="DFX211" s="105"/>
      <c r="DFY211" s="105"/>
      <c r="DFZ211" s="105"/>
      <c r="DGA211" s="105"/>
      <c r="DGB211" s="105"/>
      <c r="DGC211" s="105"/>
      <c r="DGD211" s="105"/>
      <c r="DGE211" s="105"/>
      <c r="DGF211" s="105"/>
      <c r="DGG211" s="105"/>
      <c r="DGH211" s="105"/>
      <c r="DGI211" s="105"/>
      <c r="DGJ211" s="105"/>
      <c r="DGK211" s="105"/>
      <c r="DGL211" s="105"/>
      <c r="DGM211" s="105"/>
      <c r="DGN211" s="105"/>
      <c r="DGO211" s="105"/>
      <c r="DGP211" s="105"/>
      <c r="DGQ211" s="105"/>
      <c r="DGR211" s="105"/>
      <c r="DGS211" s="283"/>
      <c r="DGT211" s="283"/>
      <c r="DGU211" s="105"/>
      <c r="DGV211" s="105"/>
      <c r="DGW211" s="105"/>
      <c r="DGX211" s="105"/>
      <c r="DGY211" s="105"/>
      <c r="DGZ211" s="105"/>
      <c r="DHA211" s="105"/>
      <c r="DHB211" s="105"/>
      <c r="DHC211" s="105"/>
      <c r="DHD211" s="105"/>
      <c r="DHE211" s="105"/>
      <c r="DHF211" s="105"/>
      <c r="DHG211" s="105"/>
      <c r="DHH211" s="105"/>
      <c r="DHI211" s="105"/>
      <c r="DHJ211" s="105"/>
      <c r="DHK211" s="105"/>
      <c r="DHL211" s="105"/>
      <c r="DHM211" s="105"/>
      <c r="DHN211" s="105"/>
      <c r="DHO211" s="105"/>
      <c r="DHP211" s="105"/>
      <c r="DHQ211" s="105"/>
      <c r="DHR211" s="105"/>
      <c r="DHS211" s="283"/>
      <c r="DHT211" s="283"/>
      <c r="DHU211" s="105"/>
      <c r="DHV211" s="105"/>
      <c r="DHW211" s="105"/>
      <c r="DHX211" s="105"/>
      <c r="DHY211" s="105"/>
      <c r="DHZ211" s="105"/>
      <c r="DIA211" s="105"/>
      <c r="DIB211" s="105"/>
      <c r="DIC211" s="105"/>
      <c r="DID211" s="105"/>
      <c r="DIE211" s="105"/>
      <c r="DIF211" s="105"/>
      <c r="DIG211" s="105"/>
      <c r="DIH211" s="105"/>
      <c r="DII211" s="105"/>
      <c r="DIJ211" s="105"/>
      <c r="DIK211" s="105"/>
      <c r="DIL211" s="105"/>
      <c r="DIM211" s="105"/>
      <c r="DIN211" s="105"/>
      <c r="DIO211" s="105"/>
      <c r="DIP211" s="105"/>
      <c r="DIQ211" s="105"/>
      <c r="DIR211" s="105"/>
      <c r="DIS211" s="283"/>
      <c r="DIT211" s="283"/>
      <c r="DIU211" s="105"/>
      <c r="DIV211" s="105"/>
      <c r="DIW211" s="105"/>
      <c r="DIX211" s="105"/>
      <c r="DIY211" s="105"/>
      <c r="DIZ211" s="105"/>
      <c r="DJA211" s="105"/>
      <c r="DJB211" s="105"/>
      <c r="DJC211" s="105"/>
      <c r="DJD211" s="105"/>
      <c r="DJE211" s="105"/>
      <c r="DJF211" s="105"/>
      <c r="DJG211" s="105"/>
      <c r="DJH211" s="105"/>
      <c r="DJI211" s="105"/>
      <c r="DJJ211" s="105"/>
      <c r="DJK211" s="105"/>
      <c r="DJL211" s="105"/>
      <c r="DJM211" s="105"/>
      <c r="DJN211" s="105"/>
      <c r="DJO211" s="105"/>
      <c r="DJP211" s="105"/>
      <c r="DJQ211" s="105"/>
      <c r="DJR211" s="105"/>
      <c r="DJS211" s="283"/>
      <c r="DJT211" s="283"/>
      <c r="DJU211" s="105"/>
      <c r="DJV211" s="105"/>
      <c r="DJW211" s="105"/>
      <c r="DJX211" s="105"/>
      <c r="DJY211" s="105"/>
      <c r="DJZ211" s="105"/>
      <c r="DKA211" s="105"/>
      <c r="DKB211" s="105"/>
      <c r="DKC211" s="105"/>
      <c r="DKD211" s="105"/>
      <c r="DKE211" s="105"/>
      <c r="DKF211" s="105"/>
      <c r="DKG211" s="105"/>
      <c r="DKH211" s="105"/>
      <c r="DKI211" s="105"/>
      <c r="DKJ211" s="105"/>
      <c r="DKK211" s="105"/>
      <c r="DKL211" s="105"/>
      <c r="DKM211" s="105"/>
      <c r="DKN211" s="105"/>
      <c r="DKO211" s="105"/>
      <c r="DKP211" s="105"/>
      <c r="DKQ211" s="105"/>
      <c r="DKR211" s="105"/>
      <c r="DKS211" s="283"/>
      <c r="DKT211" s="283"/>
      <c r="DKU211" s="105"/>
      <c r="DKV211" s="105"/>
      <c r="DKW211" s="105"/>
      <c r="DKX211" s="105"/>
      <c r="DKY211" s="105"/>
      <c r="DKZ211" s="105"/>
      <c r="DLA211" s="105"/>
      <c r="DLB211" s="105"/>
      <c r="DLC211" s="105"/>
      <c r="DLD211" s="105"/>
      <c r="DLE211" s="105"/>
      <c r="DLF211" s="105"/>
      <c r="DLG211" s="105"/>
      <c r="DLH211" s="105"/>
      <c r="DLI211" s="105"/>
      <c r="DLJ211" s="105"/>
      <c r="DLK211" s="105"/>
      <c r="DLL211" s="105"/>
      <c r="DLM211" s="105"/>
      <c r="DLN211" s="105"/>
      <c r="DLO211" s="105"/>
      <c r="DLP211" s="105"/>
      <c r="DLQ211" s="105"/>
      <c r="DLR211" s="105"/>
      <c r="DLS211" s="283"/>
      <c r="DLT211" s="283"/>
      <c r="DLU211" s="105"/>
      <c r="DLV211" s="105"/>
      <c r="DLW211" s="105"/>
      <c r="DLX211" s="105"/>
      <c r="DLY211" s="105"/>
      <c r="DLZ211" s="105"/>
      <c r="DMA211" s="105"/>
      <c r="DMB211" s="105"/>
      <c r="DMC211" s="105"/>
      <c r="DMD211" s="105"/>
      <c r="DME211" s="105"/>
      <c r="DMF211" s="105"/>
      <c r="DMG211" s="105"/>
      <c r="DMH211" s="105"/>
      <c r="DMI211" s="105"/>
      <c r="DMJ211" s="105"/>
      <c r="DMK211" s="105"/>
      <c r="DML211" s="105"/>
      <c r="DMM211" s="105"/>
      <c r="DMN211" s="105"/>
      <c r="DMO211" s="105"/>
      <c r="DMP211" s="105"/>
      <c r="DMQ211" s="105"/>
      <c r="DMR211" s="105"/>
      <c r="DMS211" s="283"/>
      <c r="DMT211" s="283"/>
      <c r="DMU211" s="105"/>
      <c r="DMV211" s="105"/>
      <c r="DMW211" s="105"/>
      <c r="DMX211" s="105"/>
      <c r="DMY211" s="105"/>
      <c r="DMZ211" s="105"/>
      <c r="DNA211" s="105"/>
      <c r="DNB211" s="105"/>
      <c r="DNC211" s="105"/>
      <c r="DND211" s="105"/>
      <c r="DNE211" s="105"/>
      <c r="DNF211" s="105"/>
      <c r="DNG211" s="105"/>
      <c r="DNH211" s="105"/>
      <c r="DNI211" s="105"/>
      <c r="DNJ211" s="105"/>
      <c r="DNK211" s="105"/>
      <c r="DNL211" s="105"/>
      <c r="DNM211" s="105"/>
      <c r="DNN211" s="105"/>
      <c r="DNO211" s="105"/>
      <c r="DNP211" s="105"/>
      <c r="DNQ211" s="105"/>
      <c r="DNR211" s="105"/>
      <c r="DNS211" s="283"/>
      <c r="DNT211" s="283"/>
      <c r="DNU211" s="105"/>
      <c r="DNV211" s="105"/>
      <c r="DNW211" s="105"/>
      <c r="DNX211" s="105"/>
      <c r="DNY211" s="105"/>
      <c r="DNZ211" s="105"/>
      <c r="DOA211" s="105"/>
      <c r="DOB211" s="105"/>
      <c r="DOC211" s="105"/>
      <c r="DOD211" s="105"/>
      <c r="DOE211" s="105"/>
      <c r="DOF211" s="105"/>
      <c r="DOG211" s="105"/>
      <c r="DOH211" s="105"/>
      <c r="DOI211" s="105"/>
      <c r="DOJ211" s="105"/>
      <c r="DOK211" s="105"/>
      <c r="DOL211" s="105"/>
      <c r="DOM211" s="105"/>
      <c r="DON211" s="105"/>
      <c r="DOO211" s="105"/>
      <c r="DOP211" s="105"/>
      <c r="DOQ211" s="105"/>
      <c r="DOR211" s="105"/>
      <c r="DOS211" s="283"/>
      <c r="DOT211" s="283"/>
      <c r="DOU211" s="105"/>
      <c r="DOV211" s="105"/>
      <c r="DOW211" s="105"/>
      <c r="DOX211" s="105"/>
      <c r="DOY211" s="105"/>
      <c r="DOZ211" s="105"/>
      <c r="DPA211" s="105"/>
      <c r="DPB211" s="105"/>
      <c r="DPC211" s="105"/>
      <c r="DPD211" s="105"/>
      <c r="DPE211" s="105"/>
      <c r="DPF211" s="105"/>
      <c r="DPG211" s="105"/>
      <c r="DPH211" s="105"/>
      <c r="DPI211" s="105"/>
      <c r="DPJ211" s="105"/>
      <c r="DPK211" s="105"/>
      <c r="DPL211" s="105"/>
      <c r="DPM211" s="105"/>
      <c r="DPN211" s="105"/>
      <c r="DPO211" s="105"/>
      <c r="DPP211" s="105"/>
      <c r="DPQ211" s="105"/>
      <c r="DPR211" s="105"/>
      <c r="DPS211" s="283"/>
      <c r="DPT211" s="283"/>
      <c r="DPU211" s="105"/>
      <c r="DPV211" s="105"/>
      <c r="DPW211" s="105"/>
      <c r="DPX211" s="105"/>
      <c r="DPY211" s="105"/>
      <c r="DPZ211" s="105"/>
      <c r="DQA211" s="105"/>
      <c r="DQB211" s="105"/>
      <c r="DQC211" s="105"/>
      <c r="DQD211" s="105"/>
      <c r="DQE211" s="105"/>
      <c r="DQF211" s="105"/>
      <c r="DQG211" s="105"/>
      <c r="DQH211" s="105"/>
      <c r="DQI211" s="105"/>
      <c r="DQJ211" s="105"/>
      <c r="DQK211" s="105"/>
      <c r="DQL211" s="105"/>
      <c r="DQM211" s="105"/>
      <c r="DQN211" s="105"/>
      <c r="DQO211" s="105"/>
      <c r="DQP211" s="105"/>
      <c r="DQQ211" s="105"/>
      <c r="DQR211" s="105"/>
      <c r="DQS211" s="283"/>
      <c r="DQT211" s="283"/>
      <c r="DQU211" s="105"/>
      <c r="DQV211" s="105"/>
      <c r="DQW211" s="105"/>
      <c r="DQX211" s="105"/>
      <c r="DQY211" s="105"/>
      <c r="DQZ211" s="105"/>
      <c r="DRA211" s="105"/>
      <c r="DRB211" s="105"/>
      <c r="DRC211" s="105"/>
      <c r="DRD211" s="105"/>
      <c r="DRE211" s="105"/>
      <c r="DRF211" s="105"/>
      <c r="DRG211" s="105"/>
      <c r="DRH211" s="105"/>
      <c r="DRI211" s="105"/>
      <c r="DRJ211" s="105"/>
      <c r="DRK211" s="105"/>
      <c r="DRL211" s="105"/>
      <c r="DRM211" s="105"/>
      <c r="DRN211" s="105"/>
      <c r="DRO211" s="105"/>
      <c r="DRP211" s="105"/>
      <c r="DRQ211" s="105"/>
      <c r="DRR211" s="105"/>
      <c r="DRS211" s="283"/>
      <c r="DRT211" s="283"/>
      <c r="DRU211" s="105"/>
      <c r="DRV211" s="105"/>
      <c r="DRW211" s="105"/>
      <c r="DRX211" s="105"/>
      <c r="DRY211" s="105"/>
      <c r="DRZ211" s="105"/>
      <c r="DSA211" s="105"/>
      <c r="DSB211" s="105"/>
      <c r="DSC211" s="105"/>
      <c r="DSD211" s="105"/>
      <c r="DSE211" s="105"/>
      <c r="DSF211" s="105"/>
      <c r="DSG211" s="105"/>
      <c r="DSH211" s="105"/>
      <c r="DSI211" s="105"/>
      <c r="DSJ211" s="105"/>
      <c r="DSK211" s="105"/>
      <c r="DSL211" s="105"/>
      <c r="DSM211" s="105"/>
      <c r="DSN211" s="105"/>
      <c r="DSO211" s="105"/>
      <c r="DSP211" s="105"/>
      <c r="DSQ211" s="105"/>
      <c r="DSR211" s="105"/>
      <c r="DSS211" s="283"/>
      <c r="DST211" s="283"/>
      <c r="DSU211" s="105"/>
      <c r="DSV211" s="105"/>
      <c r="DSW211" s="105"/>
      <c r="DSX211" s="105"/>
      <c r="DSY211" s="105"/>
      <c r="DSZ211" s="105"/>
      <c r="DTA211" s="105"/>
      <c r="DTB211" s="105"/>
      <c r="DTC211" s="105"/>
      <c r="DTD211" s="105"/>
      <c r="DTE211" s="105"/>
      <c r="DTF211" s="105"/>
      <c r="DTG211" s="105"/>
      <c r="DTH211" s="105"/>
      <c r="DTI211" s="105"/>
      <c r="DTJ211" s="105"/>
      <c r="DTK211" s="105"/>
      <c r="DTL211" s="105"/>
      <c r="DTM211" s="105"/>
      <c r="DTN211" s="105"/>
      <c r="DTO211" s="105"/>
      <c r="DTP211" s="105"/>
      <c r="DTQ211" s="105"/>
      <c r="DTR211" s="105"/>
      <c r="DTS211" s="283"/>
      <c r="DTT211" s="283"/>
      <c r="DTU211" s="105"/>
      <c r="DTV211" s="105"/>
      <c r="DTW211" s="105"/>
      <c r="DTX211" s="105"/>
      <c r="DTY211" s="105"/>
      <c r="DTZ211" s="105"/>
      <c r="DUA211" s="105"/>
      <c r="DUB211" s="105"/>
      <c r="DUC211" s="105"/>
      <c r="DUD211" s="105"/>
      <c r="DUE211" s="105"/>
      <c r="DUF211" s="105"/>
      <c r="DUG211" s="105"/>
      <c r="DUH211" s="105"/>
      <c r="DUI211" s="105"/>
      <c r="DUJ211" s="105"/>
      <c r="DUK211" s="105"/>
      <c r="DUL211" s="105"/>
      <c r="DUM211" s="105"/>
      <c r="DUN211" s="105"/>
      <c r="DUO211" s="105"/>
      <c r="DUP211" s="105"/>
      <c r="DUQ211" s="105"/>
      <c r="DUR211" s="105"/>
      <c r="DUS211" s="283"/>
      <c r="DUT211" s="283"/>
      <c r="DUU211" s="105"/>
      <c r="DUV211" s="105"/>
      <c r="DUW211" s="105"/>
      <c r="DUX211" s="105"/>
      <c r="DUY211" s="105"/>
      <c r="DUZ211" s="105"/>
      <c r="DVA211" s="105"/>
      <c r="DVB211" s="105"/>
      <c r="DVC211" s="105"/>
      <c r="DVD211" s="105"/>
      <c r="DVE211" s="105"/>
      <c r="DVF211" s="105"/>
      <c r="DVG211" s="105"/>
      <c r="DVH211" s="105"/>
      <c r="DVI211" s="105"/>
      <c r="DVJ211" s="105"/>
      <c r="DVK211" s="105"/>
      <c r="DVL211" s="105"/>
      <c r="DVM211" s="105"/>
      <c r="DVN211" s="105"/>
      <c r="DVO211" s="105"/>
      <c r="DVP211" s="105"/>
      <c r="DVQ211" s="105"/>
      <c r="DVR211" s="105"/>
      <c r="DVS211" s="283"/>
      <c r="DVT211" s="283"/>
      <c r="DVU211" s="105"/>
      <c r="DVV211" s="105"/>
      <c r="DVW211" s="105"/>
      <c r="DVX211" s="105"/>
      <c r="DVY211" s="105"/>
      <c r="DVZ211" s="105"/>
      <c r="DWA211" s="105"/>
      <c r="DWB211" s="105"/>
      <c r="DWC211" s="105"/>
      <c r="DWD211" s="105"/>
      <c r="DWE211" s="105"/>
      <c r="DWF211" s="105"/>
      <c r="DWG211" s="105"/>
      <c r="DWH211" s="105"/>
      <c r="DWI211" s="105"/>
      <c r="DWJ211" s="105"/>
      <c r="DWK211" s="105"/>
      <c r="DWL211" s="105"/>
      <c r="DWM211" s="105"/>
      <c r="DWN211" s="105"/>
      <c r="DWO211" s="105"/>
      <c r="DWP211" s="105"/>
      <c r="DWQ211" s="105"/>
      <c r="DWR211" s="105"/>
      <c r="DWS211" s="283"/>
      <c r="DWT211" s="283"/>
      <c r="DWU211" s="105"/>
      <c r="DWV211" s="105"/>
      <c r="DWW211" s="105"/>
      <c r="DWX211" s="105"/>
      <c r="DWY211" s="105"/>
      <c r="DWZ211" s="105"/>
      <c r="DXA211" s="105"/>
      <c r="DXB211" s="105"/>
      <c r="DXC211" s="105"/>
      <c r="DXD211" s="105"/>
      <c r="DXE211" s="105"/>
      <c r="DXF211" s="105"/>
      <c r="DXG211" s="105"/>
      <c r="DXH211" s="105"/>
      <c r="DXI211" s="105"/>
      <c r="DXJ211" s="105"/>
      <c r="DXK211" s="105"/>
      <c r="DXL211" s="105"/>
      <c r="DXM211" s="105"/>
      <c r="DXN211" s="105"/>
      <c r="DXO211" s="105"/>
      <c r="DXP211" s="105"/>
      <c r="DXQ211" s="105"/>
      <c r="DXR211" s="105"/>
      <c r="DXS211" s="283"/>
      <c r="DXT211" s="283"/>
      <c r="DXU211" s="105"/>
      <c r="DXV211" s="105"/>
      <c r="DXW211" s="105"/>
      <c r="DXX211" s="105"/>
      <c r="DXY211" s="105"/>
      <c r="DXZ211" s="105"/>
      <c r="DYA211" s="105"/>
      <c r="DYB211" s="105"/>
      <c r="DYC211" s="105"/>
      <c r="DYD211" s="105"/>
      <c r="DYE211" s="105"/>
      <c r="DYF211" s="105"/>
      <c r="DYG211" s="105"/>
      <c r="DYH211" s="105"/>
      <c r="DYI211" s="105"/>
      <c r="DYJ211" s="105"/>
      <c r="DYK211" s="105"/>
      <c r="DYL211" s="105"/>
      <c r="DYM211" s="105"/>
      <c r="DYN211" s="105"/>
      <c r="DYO211" s="105"/>
      <c r="DYP211" s="105"/>
      <c r="DYQ211" s="105"/>
      <c r="DYR211" s="105"/>
      <c r="DYS211" s="283"/>
      <c r="DYT211" s="283"/>
      <c r="DYU211" s="105"/>
      <c r="DYV211" s="105"/>
      <c r="DYW211" s="105"/>
      <c r="DYX211" s="105"/>
      <c r="DYY211" s="105"/>
      <c r="DYZ211" s="105"/>
      <c r="DZA211" s="105"/>
      <c r="DZB211" s="105"/>
      <c r="DZC211" s="105"/>
      <c r="DZD211" s="105"/>
      <c r="DZE211" s="105"/>
      <c r="DZF211" s="105"/>
      <c r="DZG211" s="105"/>
      <c r="DZH211" s="105"/>
      <c r="DZI211" s="105"/>
      <c r="DZJ211" s="105"/>
      <c r="DZK211" s="105"/>
      <c r="DZL211" s="105"/>
      <c r="DZM211" s="105"/>
      <c r="DZN211" s="105"/>
      <c r="DZO211" s="105"/>
      <c r="DZP211" s="105"/>
      <c r="DZQ211" s="105"/>
      <c r="DZR211" s="105"/>
      <c r="DZS211" s="283"/>
      <c r="DZT211" s="283"/>
      <c r="DZU211" s="105"/>
      <c r="DZV211" s="105"/>
      <c r="DZW211" s="105"/>
      <c r="DZX211" s="105"/>
      <c r="DZY211" s="105"/>
      <c r="DZZ211" s="105"/>
      <c r="EAA211" s="105"/>
      <c r="EAB211" s="105"/>
      <c r="EAC211" s="105"/>
      <c r="EAD211" s="105"/>
      <c r="EAE211" s="105"/>
      <c r="EAF211" s="105"/>
      <c r="EAG211" s="105"/>
      <c r="EAH211" s="105"/>
      <c r="EAI211" s="105"/>
      <c r="EAJ211" s="105"/>
      <c r="EAK211" s="105"/>
      <c r="EAL211" s="105"/>
      <c r="EAM211" s="105"/>
      <c r="EAN211" s="105"/>
      <c r="EAO211" s="105"/>
      <c r="EAP211" s="105"/>
      <c r="EAQ211" s="105"/>
      <c r="EAR211" s="105"/>
      <c r="EAS211" s="283"/>
      <c r="EAT211" s="283"/>
      <c r="EAU211" s="105"/>
      <c r="EAV211" s="105"/>
      <c r="EAW211" s="105"/>
      <c r="EAX211" s="105"/>
      <c r="EAY211" s="105"/>
      <c r="EAZ211" s="105"/>
      <c r="EBA211" s="105"/>
      <c r="EBB211" s="105"/>
      <c r="EBC211" s="105"/>
      <c r="EBD211" s="105"/>
      <c r="EBE211" s="105"/>
      <c r="EBF211" s="105"/>
      <c r="EBG211" s="105"/>
      <c r="EBH211" s="105"/>
      <c r="EBI211" s="105"/>
      <c r="EBJ211" s="105"/>
      <c r="EBK211" s="105"/>
      <c r="EBL211" s="105"/>
      <c r="EBM211" s="105"/>
      <c r="EBN211" s="105"/>
      <c r="EBO211" s="105"/>
      <c r="EBP211" s="105"/>
      <c r="EBQ211" s="105"/>
      <c r="EBR211" s="105"/>
      <c r="EBS211" s="283"/>
      <c r="EBT211" s="283"/>
      <c r="EBU211" s="105"/>
      <c r="EBV211" s="105"/>
      <c r="EBW211" s="105"/>
      <c r="EBX211" s="105"/>
      <c r="EBY211" s="105"/>
      <c r="EBZ211" s="105"/>
      <c r="ECA211" s="105"/>
      <c r="ECB211" s="105"/>
      <c r="ECC211" s="105"/>
      <c r="ECD211" s="105"/>
      <c r="ECE211" s="105"/>
      <c r="ECF211" s="105"/>
      <c r="ECG211" s="105"/>
      <c r="ECH211" s="105"/>
      <c r="ECI211" s="105"/>
      <c r="ECJ211" s="105"/>
      <c r="ECK211" s="105"/>
      <c r="ECL211" s="105"/>
      <c r="ECM211" s="105"/>
      <c r="ECN211" s="105"/>
      <c r="ECO211" s="105"/>
      <c r="ECP211" s="105"/>
      <c r="ECQ211" s="105"/>
      <c r="ECR211" s="105"/>
      <c r="ECS211" s="283"/>
      <c r="ECT211" s="283"/>
      <c r="ECU211" s="105"/>
      <c r="ECV211" s="105"/>
      <c r="ECW211" s="105"/>
      <c r="ECX211" s="105"/>
      <c r="ECY211" s="105"/>
      <c r="ECZ211" s="105"/>
      <c r="EDA211" s="105"/>
      <c r="EDB211" s="105"/>
      <c r="EDC211" s="105"/>
      <c r="EDD211" s="105"/>
      <c r="EDE211" s="105"/>
      <c r="EDF211" s="105"/>
      <c r="EDG211" s="105"/>
      <c r="EDH211" s="105"/>
      <c r="EDI211" s="105"/>
      <c r="EDJ211" s="105"/>
      <c r="EDK211" s="105"/>
      <c r="EDL211" s="105"/>
      <c r="EDM211" s="105"/>
      <c r="EDN211" s="105"/>
      <c r="EDO211" s="105"/>
      <c r="EDP211" s="105"/>
      <c r="EDQ211" s="105"/>
      <c r="EDR211" s="105"/>
      <c r="EDS211" s="283"/>
      <c r="EDT211" s="283"/>
      <c r="EDU211" s="105"/>
      <c r="EDV211" s="105"/>
      <c r="EDW211" s="105"/>
      <c r="EDX211" s="105"/>
      <c r="EDY211" s="105"/>
      <c r="EDZ211" s="105"/>
      <c r="EEA211" s="105"/>
      <c r="EEB211" s="105"/>
      <c r="EEC211" s="105"/>
      <c r="EED211" s="105"/>
      <c r="EEE211" s="105"/>
      <c r="EEF211" s="105"/>
      <c r="EEG211" s="105"/>
      <c r="EEH211" s="105"/>
      <c r="EEI211" s="105"/>
      <c r="EEJ211" s="105"/>
      <c r="EEK211" s="105"/>
      <c r="EEL211" s="105"/>
      <c r="EEM211" s="105"/>
      <c r="EEN211" s="105"/>
      <c r="EEO211" s="105"/>
      <c r="EEP211" s="105"/>
      <c r="EEQ211" s="105"/>
      <c r="EER211" s="105"/>
      <c r="EES211" s="283"/>
      <c r="EET211" s="283"/>
      <c r="EEU211" s="105"/>
      <c r="EEV211" s="105"/>
      <c r="EEW211" s="105"/>
      <c r="EEX211" s="105"/>
      <c r="EEY211" s="105"/>
      <c r="EEZ211" s="105"/>
      <c r="EFA211" s="105"/>
      <c r="EFB211" s="105"/>
      <c r="EFC211" s="105"/>
      <c r="EFD211" s="105"/>
      <c r="EFE211" s="105"/>
      <c r="EFF211" s="105"/>
      <c r="EFG211" s="105"/>
      <c r="EFH211" s="105"/>
      <c r="EFI211" s="105"/>
      <c r="EFJ211" s="105"/>
      <c r="EFK211" s="105"/>
      <c r="EFL211" s="105"/>
      <c r="EFM211" s="105"/>
      <c r="EFN211" s="105"/>
      <c r="EFO211" s="105"/>
      <c r="EFP211" s="105"/>
      <c r="EFQ211" s="105"/>
      <c r="EFR211" s="105"/>
      <c r="EFS211" s="283"/>
      <c r="EFT211" s="283"/>
      <c r="EFU211" s="105"/>
      <c r="EFV211" s="105"/>
      <c r="EFW211" s="105"/>
      <c r="EFX211" s="105"/>
      <c r="EFY211" s="105"/>
      <c r="EFZ211" s="105"/>
      <c r="EGA211" s="105"/>
      <c r="EGB211" s="105"/>
      <c r="EGC211" s="105"/>
      <c r="EGD211" s="105"/>
      <c r="EGE211" s="105"/>
      <c r="EGF211" s="105"/>
      <c r="EGG211" s="105"/>
      <c r="EGH211" s="105"/>
      <c r="EGI211" s="105"/>
      <c r="EGJ211" s="105"/>
      <c r="EGK211" s="105"/>
      <c r="EGL211" s="105"/>
      <c r="EGM211" s="105"/>
      <c r="EGN211" s="105"/>
      <c r="EGO211" s="105"/>
      <c r="EGP211" s="105"/>
      <c r="EGQ211" s="105"/>
      <c r="EGR211" s="105"/>
      <c r="EGS211" s="283"/>
      <c r="EGT211" s="283"/>
      <c r="EGU211" s="105"/>
      <c r="EGV211" s="105"/>
      <c r="EGW211" s="105"/>
      <c r="EGX211" s="105"/>
      <c r="EGY211" s="105"/>
      <c r="EGZ211" s="105"/>
      <c r="EHA211" s="105"/>
      <c r="EHB211" s="105"/>
      <c r="EHC211" s="105"/>
      <c r="EHD211" s="105"/>
      <c r="EHE211" s="105"/>
      <c r="EHF211" s="105"/>
      <c r="EHG211" s="105"/>
      <c r="EHH211" s="105"/>
      <c r="EHI211" s="105"/>
      <c r="EHJ211" s="105"/>
      <c r="EHK211" s="105"/>
      <c r="EHL211" s="105"/>
      <c r="EHM211" s="105"/>
      <c r="EHN211" s="105"/>
      <c r="EHO211" s="105"/>
      <c r="EHP211" s="105"/>
      <c r="EHQ211" s="105"/>
      <c r="EHR211" s="105"/>
      <c r="EHS211" s="283"/>
      <c r="EHT211" s="283"/>
      <c r="EHU211" s="105"/>
      <c r="EHV211" s="105"/>
      <c r="EHW211" s="105"/>
      <c r="EHX211" s="105"/>
      <c r="EHY211" s="105"/>
      <c r="EHZ211" s="105"/>
      <c r="EIA211" s="105"/>
      <c r="EIB211" s="105"/>
      <c r="EIC211" s="105"/>
      <c r="EID211" s="105"/>
      <c r="EIE211" s="105"/>
      <c r="EIF211" s="105"/>
      <c r="EIG211" s="105"/>
      <c r="EIH211" s="105"/>
      <c r="EII211" s="105"/>
      <c r="EIJ211" s="105"/>
      <c r="EIK211" s="105"/>
      <c r="EIL211" s="105"/>
      <c r="EIM211" s="105"/>
      <c r="EIN211" s="105"/>
      <c r="EIO211" s="105"/>
      <c r="EIP211" s="105"/>
      <c r="EIQ211" s="105"/>
      <c r="EIR211" s="105"/>
      <c r="EIS211" s="283"/>
      <c r="EIT211" s="283"/>
      <c r="EIU211" s="105"/>
      <c r="EIV211" s="105"/>
      <c r="EIW211" s="105"/>
      <c r="EIX211" s="105"/>
      <c r="EIY211" s="105"/>
      <c r="EIZ211" s="105"/>
      <c r="EJA211" s="105"/>
      <c r="EJB211" s="105"/>
      <c r="EJC211" s="105"/>
      <c r="EJD211" s="105"/>
      <c r="EJE211" s="105"/>
      <c r="EJF211" s="105"/>
      <c r="EJG211" s="105"/>
      <c r="EJH211" s="105"/>
      <c r="EJI211" s="105"/>
      <c r="EJJ211" s="105"/>
      <c r="EJK211" s="105"/>
      <c r="EJL211" s="105"/>
      <c r="EJM211" s="105"/>
      <c r="EJN211" s="105"/>
      <c r="EJO211" s="105"/>
      <c r="EJP211" s="105"/>
      <c r="EJQ211" s="105"/>
      <c r="EJR211" s="105"/>
      <c r="EJS211" s="283"/>
      <c r="EJT211" s="283"/>
      <c r="EJU211" s="105"/>
      <c r="EJV211" s="105"/>
      <c r="EJW211" s="105"/>
      <c r="EJX211" s="105"/>
      <c r="EJY211" s="105"/>
      <c r="EJZ211" s="105"/>
      <c r="EKA211" s="105"/>
      <c r="EKB211" s="105"/>
      <c r="EKC211" s="105"/>
      <c r="EKD211" s="105"/>
      <c r="EKE211" s="105"/>
      <c r="EKF211" s="105"/>
      <c r="EKG211" s="105"/>
      <c r="EKH211" s="105"/>
      <c r="EKI211" s="105"/>
      <c r="EKJ211" s="105"/>
      <c r="EKK211" s="105"/>
      <c r="EKL211" s="105"/>
      <c r="EKM211" s="105"/>
      <c r="EKN211" s="105"/>
      <c r="EKO211" s="105"/>
      <c r="EKP211" s="105"/>
      <c r="EKQ211" s="105"/>
      <c r="EKR211" s="105"/>
      <c r="EKS211" s="283"/>
      <c r="EKT211" s="283"/>
      <c r="EKU211" s="105"/>
      <c r="EKV211" s="105"/>
      <c r="EKW211" s="105"/>
      <c r="EKX211" s="105"/>
      <c r="EKY211" s="105"/>
      <c r="EKZ211" s="105"/>
      <c r="ELA211" s="105"/>
      <c r="ELB211" s="105"/>
      <c r="ELC211" s="105"/>
      <c r="ELD211" s="105"/>
      <c r="ELE211" s="105"/>
      <c r="ELF211" s="105"/>
      <c r="ELG211" s="105"/>
      <c r="ELH211" s="105"/>
      <c r="ELI211" s="105"/>
      <c r="ELJ211" s="105"/>
      <c r="ELK211" s="105"/>
      <c r="ELL211" s="105"/>
      <c r="ELM211" s="105"/>
      <c r="ELN211" s="105"/>
      <c r="ELO211" s="105"/>
      <c r="ELP211" s="105"/>
      <c r="ELQ211" s="105"/>
      <c r="ELR211" s="105"/>
      <c r="ELS211" s="283"/>
      <c r="ELT211" s="283"/>
      <c r="ELU211" s="105"/>
      <c r="ELV211" s="105"/>
      <c r="ELW211" s="105"/>
      <c r="ELX211" s="105"/>
      <c r="ELY211" s="105"/>
      <c r="ELZ211" s="105"/>
      <c r="EMA211" s="105"/>
      <c r="EMB211" s="105"/>
      <c r="EMC211" s="105"/>
      <c r="EMD211" s="105"/>
      <c r="EME211" s="105"/>
      <c r="EMF211" s="105"/>
      <c r="EMG211" s="105"/>
      <c r="EMH211" s="105"/>
      <c r="EMI211" s="105"/>
      <c r="EMJ211" s="105"/>
      <c r="EMK211" s="105"/>
      <c r="EML211" s="105"/>
      <c r="EMM211" s="105"/>
      <c r="EMN211" s="105"/>
      <c r="EMO211" s="105"/>
      <c r="EMP211" s="105"/>
      <c r="EMQ211" s="105"/>
      <c r="EMR211" s="105"/>
      <c r="EMS211" s="283"/>
      <c r="EMT211" s="283"/>
      <c r="EMU211" s="105"/>
      <c r="EMV211" s="105"/>
      <c r="EMW211" s="105"/>
      <c r="EMX211" s="105"/>
      <c r="EMY211" s="105"/>
      <c r="EMZ211" s="105"/>
      <c r="ENA211" s="105"/>
      <c r="ENB211" s="105"/>
      <c r="ENC211" s="105"/>
      <c r="END211" s="105"/>
      <c r="ENE211" s="105"/>
      <c r="ENF211" s="105"/>
      <c r="ENG211" s="105"/>
      <c r="ENH211" s="105"/>
      <c r="ENI211" s="105"/>
      <c r="ENJ211" s="105"/>
      <c r="ENK211" s="105"/>
      <c r="ENL211" s="105"/>
      <c r="ENM211" s="105"/>
      <c r="ENN211" s="105"/>
      <c r="ENO211" s="105"/>
      <c r="ENP211" s="105"/>
      <c r="ENQ211" s="105"/>
      <c r="ENR211" s="105"/>
      <c r="ENS211" s="283"/>
      <c r="ENT211" s="283"/>
      <c r="ENU211" s="105"/>
      <c r="ENV211" s="105"/>
      <c r="ENW211" s="105"/>
      <c r="ENX211" s="105"/>
      <c r="ENY211" s="105"/>
      <c r="ENZ211" s="105"/>
      <c r="EOA211" s="105"/>
      <c r="EOB211" s="105"/>
      <c r="EOC211" s="105"/>
      <c r="EOD211" s="105"/>
      <c r="EOE211" s="105"/>
      <c r="EOF211" s="105"/>
      <c r="EOG211" s="105"/>
      <c r="EOH211" s="105"/>
      <c r="EOI211" s="105"/>
      <c r="EOJ211" s="105"/>
      <c r="EOK211" s="105"/>
      <c r="EOL211" s="105"/>
      <c r="EOM211" s="105"/>
      <c r="EON211" s="105"/>
      <c r="EOO211" s="105"/>
      <c r="EOP211" s="105"/>
      <c r="EOQ211" s="105"/>
      <c r="EOR211" s="105"/>
      <c r="EOS211" s="283"/>
      <c r="EOT211" s="283"/>
      <c r="EOU211" s="105"/>
      <c r="EOV211" s="105"/>
      <c r="EOW211" s="105"/>
      <c r="EOX211" s="105"/>
      <c r="EOY211" s="105"/>
      <c r="EOZ211" s="105"/>
      <c r="EPA211" s="105"/>
      <c r="EPB211" s="105"/>
      <c r="EPC211" s="105"/>
      <c r="EPD211" s="105"/>
      <c r="EPE211" s="105"/>
      <c r="EPF211" s="105"/>
      <c r="EPG211" s="105"/>
      <c r="EPH211" s="105"/>
      <c r="EPI211" s="105"/>
      <c r="EPJ211" s="105"/>
      <c r="EPK211" s="105"/>
      <c r="EPL211" s="105"/>
      <c r="EPM211" s="105"/>
      <c r="EPN211" s="105"/>
      <c r="EPO211" s="105"/>
      <c r="EPP211" s="105"/>
      <c r="EPQ211" s="105"/>
      <c r="EPR211" s="105"/>
      <c r="EPS211" s="283"/>
      <c r="EPT211" s="283"/>
      <c r="EPU211" s="105"/>
      <c r="EPV211" s="105"/>
      <c r="EPW211" s="105"/>
      <c r="EPX211" s="105"/>
      <c r="EPY211" s="105"/>
      <c r="EPZ211" s="105"/>
      <c r="EQA211" s="105"/>
      <c r="EQB211" s="105"/>
      <c r="EQC211" s="105"/>
      <c r="EQD211" s="105"/>
      <c r="EQE211" s="105"/>
      <c r="EQF211" s="105"/>
      <c r="EQG211" s="105"/>
      <c r="EQH211" s="105"/>
      <c r="EQI211" s="105"/>
      <c r="EQJ211" s="105"/>
      <c r="EQK211" s="105"/>
      <c r="EQL211" s="105"/>
      <c r="EQM211" s="105"/>
      <c r="EQN211" s="105"/>
      <c r="EQO211" s="105"/>
      <c r="EQP211" s="105"/>
      <c r="EQQ211" s="105"/>
      <c r="EQR211" s="105"/>
      <c r="EQS211" s="283"/>
      <c r="EQT211" s="283"/>
      <c r="EQU211" s="105"/>
      <c r="EQV211" s="105"/>
      <c r="EQW211" s="105"/>
      <c r="EQX211" s="105"/>
      <c r="EQY211" s="105"/>
      <c r="EQZ211" s="105"/>
      <c r="ERA211" s="105"/>
      <c r="ERB211" s="105"/>
      <c r="ERC211" s="105"/>
      <c r="ERD211" s="105"/>
      <c r="ERE211" s="105"/>
      <c r="ERF211" s="105"/>
      <c r="ERG211" s="105"/>
      <c r="ERH211" s="105"/>
      <c r="ERI211" s="105"/>
      <c r="ERJ211" s="105"/>
      <c r="ERK211" s="105"/>
      <c r="ERL211" s="105"/>
      <c r="ERM211" s="105"/>
      <c r="ERN211" s="105"/>
      <c r="ERO211" s="105"/>
      <c r="ERP211" s="105"/>
      <c r="ERQ211" s="105"/>
      <c r="ERR211" s="105"/>
      <c r="ERS211" s="283"/>
      <c r="ERT211" s="283"/>
      <c r="ERU211" s="105"/>
      <c r="ERV211" s="105"/>
      <c r="ERW211" s="105"/>
      <c r="ERX211" s="105"/>
      <c r="ERY211" s="105"/>
      <c r="ERZ211" s="105"/>
      <c r="ESA211" s="105"/>
      <c r="ESB211" s="105"/>
      <c r="ESC211" s="105"/>
      <c r="ESD211" s="105"/>
      <c r="ESE211" s="105"/>
      <c r="ESF211" s="105"/>
      <c r="ESG211" s="105"/>
      <c r="ESH211" s="105"/>
      <c r="ESI211" s="105"/>
      <c r="ESJ211" s="105"/>
      <c r="ESK211" s="105"/>
      <c r="ESL211" s="105"/>
      <c r="ESM211" s="105"/>
      <c r="ESN211" s="105"/>
      <c r="ESO211" s="105"/>
      <c r="ESP211" s="105"/>
      <c r="ESQ211" s="105"/>
      <c r="ESR211" s="105"/>
      <c r="ESS211" s="283"/>
      <c r="EST211" s="283"/>
      <c r="ESU211" s="105"/>
      <c r="ESV211" s="105"/>
      <c r="ESW211" s="105"/>
      <c r="ESX211" s="105"/>
      <c r="ESY211" s="105"/>
      <c r="ESZ211" s="105"/>
      <c r="ETA211" s="105"/>
      <c r="ETB211" s="105"/>
      <c r="ETC211" s="105"/>
      <c r="ETD211" s="105"/>
      <c r="ETE211" s="105"/>
      <c r="ETF211" s="105"/>
      <c r="ETG211" s="105"/>
      <c r="ETH211" s="105"/>
      <c r="ETI211" s="105"/>
      <c r="ETJ211" s="105"/>
      <c r="ETK211" s="105"/>
      <c r="ETL211" s="105"/>
      <c r="ETM211" s="105"/>
      <c r="ETN211" s="105"/>
      <c r="ETO211" s="105"/>
      <c r="ETP211" s="105"/>
      <c r="ETQ211" s="105"/>
      <c r="ETR211" s="105"/>
      <c r="ETS211" s="283"/>
      <c r="ETT211" s="283"/>
      <c r="ETU211" s="105"/>
      <c r="ETV211" s="105"/>
      <c r="ETW211" s="105"/>
      <c r="ETX211" s="105"/>
      <c r="ETY211" s="105"/>
      <c r="ETZ211" s="105"/>
      <c r="EUA211" s="105"/>
      <c r="EUB211" s="105"/>
      <c r="EUC211" s="105"/>
      <c r="EUD211" s="105"/>
      <c r="EUE211" s="105"/>
      <c r="EUF211" s="105"/>
      <c r="EUG211" s="105"/>
      <c r="EUH211" s="105"/>
      <c r="EUI211" s="105"/>
      <c r="EUJ211" s="105"/>
      <c r="EUK211" s="105"/>
      <c r="EUL211" s="105"/>
      <c r="EUM211" s="105"/>
      <c r="EUN211" s="105"/>
      <c r="EUO211" s="105"/>
      <c r="EUP211" s="105"/>
      <c r="EUQ211" s="105"/>
      <c r="EUR211" s="105"/>
      <c r="EUS211" s="283"/>
      <c r="EUT211" s="283"/>
      <c r="EUU211" s="105"/>
      <c r="EUV211" s="105"/>
      <c r="EUW211" s="105"/>
      <c r="EUX211" s="105"/>
      <c r="EUY211" s="105"/>
      <c r="EUZ211" s="105"/>
      <c r="EVA211" s="105"/>
      <c r="EVB211" s="105"/>
      <c r="EVC211" s="105"/>
      <c r="EVD211" s="105"/>
      <c r="EVE211" s="105"/>
      <c r="EVF211" s="105"/>
      <c r="EVG211" s="105"/>
      <c r="EVH211" s="105"/>
      <c r="EVI211" s="105"/>
      <c r="EVJ211" s="105"/>
      <c r="EVK211" s="105"/>
      <c r="EVL211" s="105"/>
      <c r="EVM211" s="105"/>
      <c r="EVN211" s="105"/>
      <c r="EVO211" s="105"/>
      <c r="EVP211" s="105"/>
      <c r="EVQ211" s="105"/>
      <c r="EVR211" s="105"/>
      <c r="EVS211" s="283"/>
      <c r="EVT211" s="283"/>
      <c r="EVU211" s="105"/>
      <c r="EVV211" s="105"/>
      <c r="EVW211" s="105"/>
      <c r="EVX211" s="105"/>
      <c r="EVY211" s="105"/>
      <c r="EVZ211" s="105"/>
      <c r="EWA211" s="105"/>
      <c r="EWB211" s="105"/>
      <c r="EWC211" s="105"/>
      <c r="EWD211" s="105"/>
      <c r="EWE211" s="105"/>
      <c r="EWF211" s="105"/>
      <c r="EWG211" s="105"/>
      <c r="EWH211" s="105"/>
      <c r="EWI211" s="105"/>
      <c r="EWJ211" s="105"/>
      <c r="EWK211" s="105"/>
      <c r="EWL211" s="105"/>
      <c r="EWM211" s="105"/>
      <c r="EWN211" s="105"/>
      <c r="EWO211" s="105"/>
      <c r="EWP211" s="105"/>
      <c r="EWQ211" s="105"/>
      <c r="EWR211" s="105"/>
      <c r="EWS211" s="283"/>
      <c r="EWT211" s="283"/>
      <c r="EWU211" s="105"/>
      <c r="EWV211" s="105"/>
      <c r="EWW211" s="105"/>
      <c r="EWX211" s="105"/>
      <c r="EWY211" s="105"/>
      <c r="EWZ211" s="105"/>
      <c r="EXA211" s="105"/>
      <c r="EXB211" s="105"/>
      <c r="EXC211" s="105"/>
      <c r="EXD211" s="105"/>
      <c r="EXE211" s="105"/>
      <c r="EXF211" s="105"/>
      <c r="EXG211" s="105"/>
      <c r="EXH211" s="105"/>
      <c r="EXI211" s="105"/>
      <c r="EXJ211" s="105"/>
      <c r="EXK211" s="105"/>
      <c r="EXL211" s="105"/>
      <c r="EXM211" s="105"/>
      <c r="EXN211" s="105"/>
      <c r="EXO211" s="105"/>
      <c r="EXP211" s="105"/>
      <c r="EXQ211" s="105"/>
      <c r="EXR211" s="105"/>
      <c r="EXS211" s="283"/>
      <c r="EXT211" s="283"/>
      <c r="EXU211" s="105"/>
      <c r="EXV211" s="105"/>
      <c r="EXW211" s="105"/>
      <c r="EXX211" s="105"/>
      <c r="EXY211" s="105"/>
      <c r="EXZ211" s="105"/>
      <c r="EYA211" s="105"/>
      <c r="EYB211" s="105"/>
      <c r="EYC211" s="105"/>
      <c r="EYD211" s="105"/>
      <c r="EYE211" s="105"/>
      <c r="EYF211" s="105"/>
      <c r="EYG211" s="105"/>
      <c r="EYH211" s="105"/>
      <c r="EYI211" s="105"/>
      <c r="EYJ211" s="105"/>
      <c r="EYK211" s="105"/>
      <c r="EYL211" s="105"/>
      <c r="EYM211" s="105"/>
      <c r="EYN211" s="105"/>
      <c r="EYO211" s="105"/>
      <c r="EYP211" s="105"/>
      <c r="EYQ211" s="105"/>
      <c r="EYR211" s="105"/>
      <c r="EYS211" s="283"/>
      <c r="EYT211" s="283"/>
      <c r="EYU211" s="105"/>
      <c r="EYV211" s="105"/>
      <c r="EYW211" s="105"/>
      <c r="EYX211" s="105"/>
      <c r="EYY211" s="105"/>
      <c r="EYZ211" s="105"/>
      <c r="EZA211" s="105"/>
      <c r="EZB211" s="105"/>
      <c r="EZC211" s="105"/>
      <c r="EZD211" s="105"/>
      <c r="EZE211" s="105"/>
      <c r="EZF211" s="105"/>
      <c r="EZG211" s="105"/>
      <c r="EZH211" s="105"/>
      <c r="EZI211" s="105"/>
      <c r="EZJ211" s="105"/>
      <c r="EZK211" s="105"/>
      <c r="EZL211" s="105"/>
      <c r="EZM211" s="105"/>
      <c r="EZN211" s="105"/>
      <c r="EZO211" s="105"/>
      <c r="EZP211" s="105"/>
      <c r="EZQ211" s="105"/>
      <c r="EZR211" s="105"/>
      <c r="EZS211" s="283"/>
      <c r="EZT211" s="283"/>
      <c r="EZU211" s="105"/>
      <c r="EZV211" s="105"/>
      <c r="EZW211" s="105"/>
      <c r="EZX211" s="105"/>
      <c r="EZY211" s="105"/>
      <c r="EZZ211" s="105"/>
      <c r="FAA211" s="105"/>
      <c r="FAB211" s="105"/>
      <c r="FAC211" s="105"/>
      <c r="FAD211" s="105"/>
      <c r="FAE211" s="105"/>
      <c r="FAF211" s="105"/>
      <c r="FAG211" s="105"/>
      <c r="FAH211" s="105"/>
      <c r="FAI211" s="105"/>
      <c r="FAJ211" s="105"/>
      <c r="FAK211" s="105"/>
      <c r="FAL211" s="105"/>
      <c r="FAM211" s="105"/>
      <c r="FAN211" s="105"/>
      <c r="FAO211" s="105"/>
      <c r="FAP211" s="105"/>
      <c r="FAQ211" s="105"/>
      <c r="FAR211" s="105"/>
      <c r="FAS211" s="283"/>
      <c r="FAT211" s="283"/>
      <c r="FAU211" s="105"/>
      <c r="FAV211" s="105"/>
      <c r="FAW211" s="105"/>
      <c r="FAX211" s="105"/>
      <c r="FAY211" s="105"/>
      <c r="FAZ211" s="105"/>
      <c r="FBA211" s="105"/>
      <c r="FBB211" s="105"/>
      <c r="FBC211" s="105"/>
      <c r="FBD211" s="105"/>
      <c r="FBE211" s="105"/>
      <c r="FBF211" s="105"/>
      <c r="FBG211" s="105"/>
      <c r="FBH211" s="105"/>
      <c r="FBI211" s="105"/>
      <c r="FBJ211" s="105"/>
      <c r="FBK211" s="105"/>
      <c r="FBL211" s="105"/>
      <c r="FBM211" s="105"/>
      <c r="FBN211" s="105"/>
      <c r="FBO211" s="105"/>
      <c r="FBP211" s="105"/>
      <c r="FBQ211" s="105"/>
      <c r="FBR211" s="105"/>
      <c r="FBS211" s="283"/>
      <c r="FBT211" s="283"/>
      <c r="FBU211" s="105"/>
      <c r="FBV211" s="105"/>
      <c r="FBW211" s="105"/>
      <c r="FBX211" s="105"/>
      <c r="FBY211" s="105"/>
      <c r="FBZ211" s="105"/>
      <c r="FCA211" s="105"/>
      <c r="FCB211" s="105"/>
      <c r="FCC211" s="105"/>
      <c r="FCD211" s="105"/>
      <c r="FCE211" s="105"/>
      <c r="FCF211" s="105"/>
      <c r="FCG211" s="105"/>
      <c r="FCH211" s="105"/>
      <c r="FCI211" s="105"/>
      <c r="FCJ211" s="105"/>
      <c r="FCK211" s="105"/>
      <c r="FCL211" s="105"/>
      <c r="FCM211" s="105"/>
      <c r="FCN211" s="105"/>
      <c r="FCO211" s="105"/>
      <c r="FCP211" s="105"/>
      <c r="FCQ211" s="105"/>
      <c r="FCR211" s="105"/>
      <c r="FCS211" s="283"/>
      <c r="FCT211" s="283"/>
      <c r="FCU211" s="105"/>
      <c r="FCV211" s="105"/>
      <c r="FCW211" s="105"/>
      <c r="FCX211" s="105"/>
      <c r="FCY211" s="105"/>
      <c r="FCZ211" s="105"/>
      <c r="FDA211" s="105"/>
      <c r="FDB211" s="105"/>
      <c r="FDC211" s="105"/>
      <c r="FDD211" s="105"/>
      <c r="FDE211" s="105"/>
      <c r="FDF211" s="105"/>
      <c r="FDG211" s="105"/>
      <c r="FDH211" s="105"/>
      <c r="FDI211" s="105"/>
      <c r="FDJ211" s="105"/>
      <c r="FDK211" s="105"/>
      <c r="FDL211" s="105"/>
      <c r="FDM211" s="105"/>
      <c r="FDN211" s="105"/>
      <c r="FDO211" s="105"/>
      <c r="FDP211" s="105"/>
      <c r="FDQ211" s="105"/>
      <c r="FDR211" s="105"/>
      <c r="FDS211" s="283"/>
      <c r="FDT211" s="283"/>
      <c r="FDU211" s="105"/>
      <c r="FDV211" s="105"/>
      <c r="FDW211" s="105"/>
      <c r="FDX211" s="105"/>
      <c r="FDY211" s="105"/>
      <c r="FDZ211" s="105"/>
      <c r="FEA211" s="105"/>
      <c r="FEB211" s="105"/>
      <c r="FEC211" s="105"/>
      <c r="FED211" s="105"/>
      <c r="FEE211" s="105"/>
      <c r="FEF211" s="105"/>
      <c r="FEG211" s="105"/>
      <c r="FEH211" s="105"/>
      <c r="FEI211" s="105"/>
      <c r="FEJ211" s="105"/>
      <c r="FEK211" s="105"/>
      <c r="FEL211" s="105"/>
      <c r="FEM211" s="105"/>
      <c r="FEN211" s="105"/>
      <c r="FEO211" s="105"/>
      <c r="FEP211" s="105"/>
      <c r="FEQ211" s="105"/>
      <c r="FER211" s="105"/>
      <c r="FES211" s="283"/>
      <c r="FET211" s="283"/>
      <c r="FEU211" s="105"/>
      <c r="FEV211" s="105"/>
      <c r="FEW211" s="105"/>
      <c r="FEX211" s="105"/>
      <c r="FEY211" s="105"/>
      <c r="FEZ211" s="105"/>
      <c r="FFA211" s="105"/>
      <c r="FFB211" s="105"/>
      <c r="FFC211" s="105"/>
      <c r="FFD211" s="105"/>
      <c r="FFE211" s="105"/>
      <c r="FFF211" s="105"/>
      <c r="FFG211" s="105"/>
      <c r="FFH211" s="105"/>
      <c r="FFI211" s="105"/>
      <c r="FFJ211" s="105"/>
      <c r="FFK211" s="105"/>
      <c r="FFL211" s="105"/>
      <c r="FFM211" s="105"/>
      <c r="FFN211" s="105"/>
      <c r="FFO211" s="105"/>
      <c r="FFP211" s="105"/>
      <c r="FFQ211" s="105"/>
      <c r="FFR211" s="105"/>
      <c r="FFS211" s="283"/>
      <c r="FFT211" s="283"/>
      <c r="FFU211" s="105"/>
      <c r="FFV211" s="105"/>
      <c r="FFW211" s="105"/>
      <c r="FFX211" s="105"/>
      <c r="FFY211" s="105"/>
      <c r="FFZ211" s="105"/>
      <c r="FGA211" s="105"/>
      <c r="FGB211" s="105"/>
      <c r="FGC211" s="105"/>
      <c r="FGD211" s="105"/>
      <c r="FGE211" s="105"/>
      <c r="FGF211" s="105"/>
      <c r="FGG211" s="105"/>
      <c r="FGH211" s="105"/>
      <c r="FGI211" s="105"/>
      <c r="FGJ211" s="105"/>
      <c r="FGK211" s="105"/>
      <c r="FGL211" s="105"/>
      <c r="FGM211" s="105"/>
      <c r="FGN211" s="105"/>
      <c r="FGO211" s="105"/>
      <c r="FGP211" s="105"/>
      <c r="FGQ211" s="105"/>
      <c r="FGR211" s="105"/>
      <c r="FGS211" s="283"/>
      <c r="FGT211" s="283"/>
      <c r="FGU211" s="105"/>
      <c r="FGV211" s="105"/>
      <c r="FGW211" s="105"/>
      <c r="FGX211" s="105"/>
      <c r="FGY211" s="105"/>
      <c r="FGZ211" s="105"/>
      <c r="FHA211" s="105"/>
      <c r="FHB211" s="105"/>
      <c r="FHC211" s="105"/>
      <c r="FHD211" s="105"/>
      <c r="FHE211" s="105"/>
      <c r="FHF211" s="105"/>
      <c r="FHG211" s="105"/>
      <c r="FHH211" s="105"/>
      <c r="FHI211" s="105"/>
      <c r="FHJ211" s="105"/>
      <c r="FHK211" s="105"/>
      <c r="FHL211" s="105"/>
      <c r="FHM211" s="105"/>
      <c r="FHN211" s="105"/>
      <c r="FHO211" s="105"/>
      <c r="FHP211" s="105"/>
      <c r="FHQ211" s="105"/>
      <c r="FHR211" s="105"/>
      <c r="FHS211" s="283"/>
      <c r="FHT211" s="283"/>
      <c r="FHU211" s="105"/>
      <c r="FHV211" s="105"/>
      <c r="FHW211" s="105"/>
      <c r="FHX211" s="105"/>
      <c r="FHY211" s="105"/>
      <c r="FHZ211" s="105"/>
      <c r="FIA211" s="105"/>
      <c r="FIB211" s="105"/>
      <c r="FIC211" s="105"/>
      <c r="FID211" s="105"/>
      <c r="FIE211" s="105"/>
      <c r="FIF211" s="105"/>
      <c r="FIG211" s="105"/>
      <c r="FIH211" s="105"/>
      <c r="FII211" s="105"/>
      <c r="FIJ211" s="105"/>
      <c r="FIK211" s="105"/>
      <c r="FIL211" s="105"/>
      <c r="FIM211" s="105"/>
      <c r="FIN211" s="105"/>
      <c r="FIO211" s="105"/>
      <c r="FIP211" s="105"/>
      <c r="FIQ211" s="105"/>
      <c r="FIR211" s="105"/>
      <c r="FIS211" s="283"/>
      <c r="FIT211" s="283"/>
      <c r="FIU211" s="105"/>
      <c r="FIV211" s="105"/>
      <c r="FIW211" s="105"/>
      <c r="FIX211" s="105"/>
      <c r="FIY211" s="105"/>
      <c r="FIZ211" s="105"/>
      <c r="FJA211" s="105"/>
      <c r="FJB211" s="105"/>
      <c r="FJC211" s="105"/>
      <c r="FJD211" s="105"/>
      <c r="FJE211" s="105"/>
      <c r="FJF211" s="105"/>
      <c r="FJG211" s="105"/>
      <c r="FJH211" s="105"/>
      <c r="FJI211" s="105"/>
      <c r="FJJ211" s="105"/>
      <c r="FJK211" s="105"/>
      <c r="FJL211" s="105"/>
      <c r="FJM211" s="105"/>
      <c r="FJN211" s="105"/>
      <c r="FJO211" s="105"/>
      <c r="FJP211" s="105"/>
      <c r="FJQ211" s="105"/>
      <c r="FJR211" s="105"/>
      <c r="FJS211" s="283"/>
      <c r="FJT211" s="283"/>
      <c r="FJU211" s="105"/>
      <c r="FJV211" s="105"/>
      <c r="FJW211" s="105"/>
      <c r="FJX211" s="105"/>
      <c r="FJY211" s="105"/>
      <c r="FJZ211" s="105"/>
      <c r="FKA211" s="105"/>
      <c r="FKB211" s="105"/>
      <c r="FKC211" s="105"/>
      <c r="FKD211" s="105"/>
      <c r="FKE211" s="105"/>
      <c r="FKF211" s="105"/>
      <c r="FKG211" s="105"/>
      <c r="FKH211" s="105"/>
      <c r="FKI211" s="105"/>
      <c r="FKJ211" s="105"/>
      <c r="FKK211" s="105"/>
      <c r="FKL211" s="105"/>
      <c r="FKM211" s="105"/>
      <c r="FKN211" s="105"/>
      <c r="FKO211" s="105"/>
      <c r="FKP211" s="105"/>
      <c r="FKQ211" s="105"/>
      <c r="FKR211" s="105"/>
      <c r="FKS211" s="283"/>
      <c r="FKT211" s="283"/>
      <c r="FKU211" s="105"/>
      <c r="FKV211" s="105"/>
      <c r="FKW211" s="105"/>
      <c r="FKX211" s="105"/>
      <c r="FKY211" s="105"/>
      <c r="FKZ211" s="105"/>
      <c r="FLA211" s="105"/>
      <c r="FLB211" s="105"/>
      <c r="FLC211" s="105"/>
      <c r="FLD211" s="105"/>
      <c r="FLE211" s="105"/>
      <c r="FLF211" s="105"/>
      <c r="FLG211" s="105"/>
      <c r="FLH211" s="105"/>
      <c r="FLI211" s="105"/>
      <c r="FLJ211" s="105"/>
      <c r="FLK211" s="105"/>
      <c r="FLL211" s="105"/>
      <c r="FLM211" s="105"/>
      <c r="FLN211" s="105"/>
      <c r="FLO211" s="105"/>
      <c r="FLP211" s="105"/>
      <c r="FLQ211" s="105"/>
      <c r="FLR211" s="105"/>
      <c r="FLS211" s="283"/>
      <c r="FLT211" s="283"/>
      <c r="FLU211" s="105"/>
      <c r="FLV211" s="105"/>
      <c r="FLW211" s="105"/>
      <c r="FLX211" s="105"/>
      <c r="FLY211" s="105"/>
      <c r="FLZ211" s="105"/>
      <c r="FMA211" s="105"/>
      <c r="FMB211" s="105"/>
      <c r="FMC211" s="105"/>
      <c r="FMD211" s="105"/>
      <c r="FME211" s="105"/>
      <c r="FMF211" s="105"/>
      <c r="FMG211" s="105"/>
      <c r="FMH211" s="105"/>
      <c r="FMI211" s="105"/>
      <c r="FMJ211" s="105"/>
      <c r="FMK211" s="105"/>
      <c r="FML211" s="105"/>
      <c r="FMM211" s="105"/>
      <c r="FMN211" s="105"/>
      <c r="FMO211" s="105"/>
      <c r="FMP211" s="105"/>
      <c r="FMQ211" s="105"/>
      <c r="FMR211" s="105"/>
      <c r="FMS211" s="283"/>
      <c r="FMT211" s="283"/>
      <c r="FMU211" s="105"/>
      <c r="FMV211" s="105"/>
      <c r="FMW211" s="105"/>
      <c r="FMX211" s="105"/>
      <c r="FMY211" s="105"/>
      <c r="FMZ211" s="105"/>
      <c r="FNA211" s="105"/>
      <c r="FNB211" s="105"/>
      <c r="FNC211" s="105"/>
      <c r="FND211" s="105"/>
      <c r="FNE211" s="105"/>
      <c r="FNF211" s="105"/>
      <c r="FNG211" s="105"/>
      <c r="FNH211" s="105"/>
      <c r="FNI211" s="105"/>
      <c r="FNJ211" s="105"/>
      <c r="FNK211" s="105"/>
      <c r="FNL211" s="105"/>
      <c r="FNM211" s="105"/>
      <c r="FNN211" s="105"/>
      <c r="FNO211" s="105"/>
      <c r="FNP211" s="105"/>
      <c r="FNQ211" s="105"/>
      <c r="FNR211" s="105"/>
      <c r="FNS211" s="283"/>
      <c r="FNT211" s="283"/>
      <c r="FNU211" s="105"/>
      <c r="FNV211" s="105"/>
      <c r="FNW211" s="105"/>
      <c r="FNX211" s="105"/>
      <c r="FNY211" s="105"/>
      <c r="FNZ211" s="105"/>
      <c r="FOA211" s="105"/>
      <c r="FOB211" s="105"/>
      <c r="FOC211" s="105"/>
      <c r="FOD211" s="105"/>
      <c r="FOE211" s="105"/>
      <c r="FOF211" s="105"/>
      <c r="FOG211" s="105"/>
      <c r="FOH211" s="105"/>
      <c r="FOI211" s="105"/>
      <c r="FOJ211" s="105"/>
      <c r="FOK211" s="105"/>
      <c r="FOL211" s="105"/>
      <c r="FOM211" s="105"/>
      <c r="FON211" s="105"/>
      <c r="FOO211" s="105"/>
      <c r="FOP211" s="105"/>
      <c r="FOQ211" s="105"/>
      <c r="FOR211" s="105"/>
      <c r="FOS211" s="283"/>
      <c r="FOT211" s="283"/>
      <c r="FOU211" s="105"/>
      <c r="FOV211" s="105"/>
      <c r="FOW211" s="105"/>
      <c r="FOX211" s="105"/>
      <c r="FOY211" s="105"/>
      <c r="FOZ211" s="105"/>
      <c r="FPA211" s="105"/>
      <c r="FPB211" s="105"/>
      <c r="FPC211" s="105"/>
      <c r="FPD211" s="105"/>
      <c r="FPE211" s="105"/>
      <c r="FPF211" s="105"/>
      <c r="FPG211" s="105"/>
      <c r="FPH211" s="105"/>
      <c r="FPI211" s="105"/>
      <c r="FPJ211" s="105"/>
      <c r="FPK211" s="105"/>
      <c r="FPL211" s="105"/>
      <c r="FPM211" s="105"/>
      <c r="FPN211" s="105"/>
      <c r="FPO211" s="105"/>
      <c r="FPP211" s="105"/>
      <c r="FPQ211" s="105"/>
      <c r="FPR211" s="105"/>
      <c r="FPS211" s="283"/>
      <c r="FPT211" s="283"/>
      <c r="FPU211" s="105"/>
      <c r="FPV211" s="105"/>
      <c r="FPW211" s="105"/>
      <c r="FPX211" s="105"/>
      <c r="FPY211" s="105"/>
      <c r="FPZ211" s="105"/>
      <c r="FQA211" s="105"/>
      <c r="FQB211" s="105"/>
      <c r="FQC211" s="105"/>
      <c r="FQD211" s="105"/>
      <c r="FQE211" s="105"/>
      <c r="FQF211" s="105"/>
      <c r="FQG211" s="105"/>
      <c r="FQH211" s="105"/>
      <c r="FQI211" s="105"/>
      <c r="FQJ211" s="105"/>
      <c r="FQK211" s="105"/>
      <c r="FQL211" s="105"/>
      <c r="FQM211" s="105"/>
      <c r="FQN211" s="105"/>
      <c r="FQO211" s="105"/>
      <c r="FQP211" s="105"/>
      <c r="FQQ211" s="105"/>
      <c r="FQR211" s="105"/>
      <c r="FQS211" s="283"/>
      <c r="FQT211" s="283"/>
      <c r="FQU211" s="105"/>
      <c r="FQV211" s="105"/>
      <c r="FQW211" s="105"/>
      <c r="FQX211" s="105"/>
      <c r="FQY211" s="105"/>
      <c r="FQZ211" s="105"/>
      <c r="FRA211" s="105"/>
      <c r="FRB211" s="105"/>
      <c r="FRC211" s="105"/>
      <c r="FRD211" s="105"/>
      <c r="FRE211" s="105"/>
      <c r="FRF211" s="105"/>
      <c r="FRG211" s="105"/>
      <c r="FRH211" s="105"/>
      <c r="FRI211" s="105"/>
      <c r="FRJ211" s="105"/>
      <c r="FRK211" s="105"/>
      <c r="FRL211" s="105"/>
      <c r="FRM211" s="105"/>
      <c r="FRN211" s="105"/>
      <c r="FRO211" s="105"/>
      <c r="FRP211" s="105"/>
      <c r="FRQ211" s="105"/>
      <c r="FRR211" s="105"/>
      <c r="FRS211" s="283"/>
      <c r="FRT211" s="283"/>
      <c r="FRU211" s="105"/>
      <c r="FRV211" s="105"/>
      <c r="FRW211" s="105"/>
      <c r="FRX211" s="105"/>
      <c r="FRY211" s="105"/>
      <c r="FRZ211" s="105"/>
      <c r="FSA211" s="105"/>
      <c r="FSB211" s="105"/>
      <c r="FSC211" s="105"/>
      <c r="FSD211" s="105"/>
      <c r="FSE211" s="105"/>
      <c r="FSF211" s="105"/>
      <c r="FSG211" s="105"/>
      <c r="FSH211" s="105"/>
      <c r="FSI211" s="105"/>
      <c r="FSJ211" s="105"/>
      <c r="FSK211" s="105"/>
      <c r="FSL211" s="105"/>
      <c r="FSM211" s="105"/>
      <c r="FSN211" s="105"/>
      <c r="FSO211" s="105"/>
      <c r="FSP211" s="105"/>
      <c r="FSQ211" s="105"/>
      <c r="FSR211" s="105"/>
      <c r="FSS211" s="283"/>
      <c r="FST211" s="283"/>
      <c r="FSU211" s="105"/>
      <c r="FSV211" s="105"/>
      <c r="FSW211" s="105"/>
      <c r="FSX211" s="105"/>
      <c r="FSY211" s="105"/>
      <c r="FSZ211" s="105"/>
      <c r="FTA211" s="105"/>
      <c r="FTB211" s="105"/>
      <c r="FTC211" s="105"/>
      <c r="FTD211" s="105"/>
      <c r="FTE211" s="105"/>
      <c r="FTF211" s="105"/>
      <c r="FTG211" s="105"/>
      <c r="FTH211" s="105"/>
      <c r="FTI211" s="105"/>
      <c r="FTJ211" s="105"/>
      <c r="FTK211" s="105"/>
      <c r="FTL211" s="105"/>
      <c r="FTM211" s="105"/>
      <c r="FTN211" s="105"/>
      <c r="FTO211" s="105"/>
      <c r="FTP211" s="105"/>
      <c r="FTQ211" s="105"/>
      <c r="FTR211" s="105"/>
      <c r="FTS211" s="283"/>
      <c r="FTT211" s="283"/>
      <c r="FTU211" s="105"/>
      <c r="FTV211" s="105"/>
      <c r="FTW211" s="105"/>
      <c r="FTX211" s="105"/>
      <c r="FTY211" s="105"/>
      <c r="FTZ211" s="105"/>
      <c r="FUA211" s="105"/>
      <c r="FUB211" s="105"/>
      <c r="FUC211" s="105"/>
      <c r="FUD211" s="105"/>
      <c r="FUE211" s="105"/>
      <c r="FUF211" s="105"/>
      <c r="FUG211" s="105"/>
      <c r="FUH211" s="105"/>
      <c r="FUI211" s="105"/>
      <c r="FUJ211" s="105"/>
      <c r="FUK211" s="105"/>
      <c r="FUL211" s="105"/>
      <c r="FUM211" s="105"/>
      <c r="FUN211" s="105"/>
      <c r="FUO211" s="105"/>
      <c r="FUP211" s="105"/>
      <c r="FUQ211" s="105"/>
      <c r="FUR211" s="105"/>
      <c r="FUS211" s="283"/>
      <c r="FUT211" s="283"/>
      <c r="FUU211" s="105"/>
      <c r="FUV211" s="105"/>
      <c r="FUW211" s="105"/>
      <c r="FUX211" s="105"/>
      <c r="FUY211" s="105"/>
      <c r="FUZ211" s="105"/>
      <c r="FVA211" s="105"/>
      <c r="FVB211" s="105"/>
      <c r="FVC211" s="105"/>
      <c r="FVD211" s="105"/>
      <c r="FVE211" s="105"/>
      <c r="FVF211" s="105"/>
      <c r="FVG211" s="105"/>
      <c r="FVH211" s="105"/>
      <c r="FVI211" s="105"/>
      <c r="FVJ211" s="105"/>
      <c r="FVK211" s="105"/>
      <c r="FVL211" s="105"/>
      <c r="FVM211" s="105"/>
      <c r="FVN211" s="105"/>
      <c r="FVO211" s="105"/>
      <c r="FVP211" s="105"/>
      <c r="FVQ211" s="105"/>
      <c r="FVR211" s="105"/>
      <c r="FVS211" s="283"/>
      <c r="FVT211" s="283"/>
      <c r="FVU211" s="105"/>
      <c r="FVV211" s="105"/>
      <c r="FVW211" s="105"/>
      <c r="FVX211" s="105"/>
      <c r="FVY211" s="105"/>
      <c r="FVZ211" s="105"/>
      <c r="FWA211" s="105"/>
      <c r="FWB211" s="105"/>
      <c r="FWC211" s="105"/>
      <c r="FWD211" s="105"/>
      <c r="FWE211" s="105"/>
      <c r="FWF211" s="105"/>
      <c r="FWG211" s="105"/>
      <c r="FWH211" s="105"/>
      <c r="FWI211" s="105"/>
      <c r="FWJ211" s="105"/>
      <c r="FWK211" s="105"/>
      <c r="FWL211" s="105"/>
      <c r="FWM211" s="105"/>
      <c r="FWN211" s="105"/>
      <c r="FWO211" s="105"/>
      <c r="FWP211" s="105"/>
      <c r="FWQ211" s="105"/>
      <c r="FWR211" s="105"/>
      <c r="FWS211" s="283"/>
      <c r="FWT211" s="283"/>
      <c r="FWU211" s="105"/>
      <c r="FWV211" s="105"/>
      <c r="FWW211" s="105"/>
      <c r="FWX211" s="105"/>
      <c r="FWY211" s="105"/>
      <c r="FWZ211" s="105"/>
      <c r="FXA211" s="105"/>
      <c r="FXB211" s="105"/>
      <c r="FXC211" s="105"/>
      <c r="FXD211" s="105"/>
      <c r="FXE211" s="105"/>
      <c r="FXF211" s="105"/>
      <c r="FXG211" s="105"/>
      <c r="FXH211" s="105"/>
      <c r="FXI211" s="105"/>
      <c r="FXJ211" s="105"/>
      <c r="FXK211" s="105"/>
      <c r="FXL211" s="105"/>
      <c r="FXM211" s="105"/>
      <c r="FXN211" s="105"/>
      <c r="FXO211" s="105"/>
      <c r="FXP211" s="105"/>
      <c r="FXQ211" s="105"/>
      <c r="FXR211" s="105"/>
      <c r="FXS211" s="283"/>
      <c r="FXT211" s="283"/>
      <c r="FXU211" s="105"/>
      <c r="FXV211" s="105"/>
      <c r="FXW211" s="105"/>
      <c r="FXX211" s="105"/>
      <c r="FXY211" s="105"/>
      <c r="FXZ211" s="105"/>
      <c r="FYA211" s="105"/>
      <c r="FYB211" s="105"/>
      <c r="FYC211" s="105"/>
      <c r="FYD211" s="105"/>
      <c r="FYE211" s="105"/>
      <c r="FYF211" s="105"/>
      <c r="FYG211" s="105"/>
      <c r="FYH211" s="105"/>
      <c r="FYI211" s="105"/>
      <c r="FYJ211" s="105"/>
      <c r="FYK211" s="105"/>
      <c r="FYL211" s="105"/>
      <c r="FYM211" s="105"/>
      <c r="FYN211" s="105"/>
      <c r="FYO211" s="105"/>
      <c r="FYP211" s="105"/>
      <c r="FYQ211" s="105"/>
      <c r="FYR211" s="105"/>
      <c r="FYS211" s="283"/>
      <c r="FYT211" s="283"/>
      <c r="FYU211" s="105"/>
      <c r="FYV211" s="105"/>
      <c r="FYW211" s="105"/>
      <c r="FYX211" s="105"/>
      <c r="FYY211" s="105"/>
      <c r="FYZ211" s="105"/>
      <c r="FZA211" s="105"/>
      <c r="FZB211" s="105"/>
      <c r="FZC211" s="105"/>
      <c r="FZD211" s="105"/>
      <c r="FZE211" s="105"/>
      <c r="FZF211" s="105"/>
      <c r="FZG211" s="105"/>
      <c r="FZH211" s="105"/>
      <c r="FZI211" s="105"/>
      <c r="FZJ211" s="105"/>
      <c r="FZK211" s="105"/>
      <c r="FZL211" s="105"/>
      <c r="FZM211" s="105"/>
      <c r="FZN211" s="105"/>
      <c r="FZO211" s="105"/>
      <c r="FZP211" s="105"/>
      <c r="FZQ211" s="105"/>
      <c r="FZR211" s="105"/>
      <c r="FZS211" s="283"/>
      <c r="FZT211" s="283"/>
      <c r="FZU211" s="105"/>
      <c r="FZV211" s="105"/>
      <c r="FZW211" s="105"/>
      <c r="FZX211" s="105"/>
      <c r="FZY211" s="105"/>
      <c r="FZZ211" s="105"/>
      <c r="GAA211" s="105"/>
      <c r="GAB211" s="105"/>
      <c r="GAC211" s="105"/>
      <c r="GAD211" s="105"/>
      <c r="GAE211" s="105"/>
      <c r="GAF211" s="105"/>
      <c r="GAG211" s="105"/>
      <c r="GAH211" s="105"/>
      <c r="GAI211" s="105"/>
      <c r="GAJ211" s="105"/>
      <c r="GAK211" s="105"/>
      <c r="GAL211" s="105"/>
      <c r="GAM211" s="105"/>
      <c r="GAN211" s="105"/>
      <c r="GAO211" s="105"/>
      <c r="GAP211" s="105"/>
      <c r="GAQ211" s="105"/>
      <c r="GAR211" s="105"/>
      <c r="GAS211" s="283"/>
      <c r="GAT211" s="283"/>
      <c r="GAU211" s="105"/>
      <c r="GAV211" s="105"/>
      <c r="GAW211" s="105"/>
      <c r="GAX211" s="105"/>
      <c r="GAY211" s="105"/>
      <c r="GAZ211" s="105"/>
      <c r="GBA211" s="105"/>
      <c r="GBB211" s="105"/>
      <c r="GBC211" s="105"/>
      <c r="GBD211" s="105"/>
      <c r="GBE211" s="105"/>
      <c r="GBF211" s="105"/>
      <c r="GBG211" s="105"/>
      <c r="GBH211" s="105"/>
      <c r="GBI211" s="105"/>
      <c r="GBJ211" s="105"/>
      <c r="GBK211" s="105"/>
      <c r="GBL211" s="105"/>
      <c r="GBM211" s="105"/>
      <c r="GBN211" s="105"/>
      <c r="GBO211" s="105"/>
      <c r="GBP211" s="105"/>
      <c r="GBQ211" s="105"/>
      <c r="GBR211" s="105"/>
      <c r="GBS211" s="283"/>
      <c r="GBT211" s="283"/>
      <c r="GBU211" s="105"/>
      <c r="GBV211" s="105"/>
      <c r="GBW211" s="105"/>
      <c r="GBX211" s="105"/>
      <c r="GBY211" s="105"/>
      <c r="GBZ211" s="105"/>
      <c r="GCA211" s="105"/>
      <c r="GCB211" s="105"/>
      <c r="GCC211" s="105"/>
      <c r="GCD211" s="105"/>
      <c r="GCE211" s="105"/>
      <c r="GCF211" s="105"/>
      <c r="GCG211" s="105"/>
      <c r="GCH211" s="105"/>
      <c r="GCI211" s="105"/>
      <c r="GCJ211" s="105"/>
      <c r="GCK211" s="105"/>
      <c r="GCL211" s="105"/>
      <c r="GCM211" s="105"/>
      <c r="GCN211" s="105"/>
      <c r="GCO211" s="105"/>
      <c r="GCP211" s="105"/>
      <c r="GCQ211" s="105"/>
      <c r="GCR211" s="105"/>
      <c r="GCS211" s="283"/>
      <c r="GCT211" s="283"/>
      <c r="GCU211" s="105"/>
      <c r="GCV211" s="105"/>
      <c r="GCW211" s="105"/>
      <c r="GCX211" s="105"/>
      <c r="GCY211" s="105"/>
      <c r="GCZ211" s="105"/>
      <c r="GDA211" s="105"/>
      <c r="GDB211" s="105"/>
      <c r="GDC211" s="105"/>
      <c r="GDD211" s="105"/>
      <c r="GDE211" s="105"/>
      <c r="GDF211" s="105"/>
      <c r="GDG211" s="105"/>
      <c r="GDH211" s="105"/>
      <c r="GDI211" s="105"/>
      <c r="GDJ211" s="105"/>
      <c r="GDK211" s="105"/>
      <c r="GDL211" s="105"/>
      <c r="GDM211" s="105"/>
      <c r="GDN211" s="105"/>
      <c r="GDO211" s="105"/>
      <c r="GDP211" s="105"/>
      <c r="GDQ211" s="105"/>
      <c r="GDR211" s="105"/>
      <c r="GDS211" s="283"/>
      <c r="GDT211" s="283"/>
      <c r="GDU211" s="105"/>
      <c r="GDV211" s="105"/>
      <c r="GDW211" s="105"/>
      <c r="GDX211" s="105"/>
      <c r="GDY211" s="105"/>
      <c r="GDZ211" s="105"/>
      <c r="GEA211" s="105"/>
      <c r="GEB211" s="105"/>
      <c r="GEC211" s="105"/>
      <c r="GED211" s="105"/>
      <c r="GEE211" s="105"/>
      <c r="GEF211" s="105"/>
      <c r="GEG211" s="105"/>
      <c r="GEH211" s="105"/>
      <c r="GEI211" s="105"/>
      <c r="GEJ211" s="105"/>
      <c r="GEK211" s="105"/>
      <c r="GEL211" s="105"/>
      <c r="GEM211" s="105"/>
      <c r="GEN211" s="105"/>
      <c r="GEO211" s="105"/>
      <c r="GEP211" s="105"/>
      <c r="GEQ211" s="105"/>
      <c r="GER211" s="105"/>
      <c r="GES211" s="283"/>
      <c r="GET211" s="283"/>
      <c r="GEU211" s="105"/>
      <c r="GEV211" s="105"/>
      <c r="GEW211" s="105"/>
      <c r="GEX211" s="105"/>
      <c r="GEY211" s="105"/>
      <c r="GEZ211" s="105"/>
      <c r="GFA211" s="105"/>
      <c r="GFB211" s="105"/>
      <c r="GFC211" s="105"/>
      <c r="GFD211" s="105"/>
      <c r="GFE211" s="105"/>
      <c r="GFF211" s="105"/>
      <c r="GFG211" s="105"/>
      <c r="GFH211" s="105"/>
      <c r="GFI211" s="105"/>
      <c r="GFJ211" s="105"/>
      <c r="GFK211" s="105"/>
      <c r="GFL211" s="105"/>
      <c r="GFM211" s="105"/>
      <c r="GFN211" s="105"/>
      <c r="GFO211" s="105"/>
      <c r="GFP211" s="105"/>
      <c r="GFQ211" s="105"/>
      <c r="GFR211" s="105"/>
      <c r="GFS211" s="283"/>
      <c r="GFT211" s="283"/>
      <c r="GFU211" s="105"/>
      <c r="GFV211" s="105"/>
      <c r="GFW211" s="105"/>
      <c r="GFX211" s="105"/>
      <c r="GFY211" s="105"/>
      <c r="GFZ211" s="105"/>
      <c r="GGA211" s="105"/>
      <c r="GGB211" s="105"/>
      <c r="GGC211" s="105"/>
      <c r="GGD211" s="105"/>
      <c r="GGE211" s="105"/>
      <c r="GGF211" s="105"/>
      <c r="GGG211" s="105"/>
      <c r="GGH211" s="105"/>
      <c r="GGI211" s="105"/>
      <c r="GGJ211" s="105"/>
      <c r="GGK211" s="105"/>
      <c r="GGL211" s="105"/>
      <c r="GGM211" s="105"/>
      <c r="GGN211" s="105"/>
      <c r="GGO211" s="105"/>
      <c r="GGP211" s="105"/>
      <c r="GGQ211" s="105"/>
      <c r="GGR211" s="105"/>
      <c r="GGS211" s="283"/>
      <c r="GGT211" s="283"/>
      <c r="GGU211" s="105"/>
      <c r="GGV211" s="105"/>
      <c r="GGW211" s="105"/>
      <c r="GGX211" s="105"/>
      <c r="GGY211" s="105"/>
      <c r="GGZ211" s="105"/>
      <c r="GHA211" s="105"/>
      <c r="GHB211" s="105"/>
      <c r="GHC211" s="105"/>
      <c r="GHD211" s="105"/>
      <c r="GHE211" s="105"/>
      <c r="GHF211" s="105"/>
      <c r="GHG211" s="105"/>
      <c r="GHH211" s="105"/>
      <c r="GHI211" s="105"/>
      <c r="GHJ211" s="105"/>
      <c r="GHK211" s="105"/>
      <c r="GHL211" s="105"/>
      <c r="GHM211" s="105"/>
      <c r="GHN211" s="105"/>
      <c r="GHO211" s="105"/>
      <c r="GHP211" s="105"/>
      <c r="GHQ211" s="105"/>
      <c r="GHR211" s="105"/>
      <c r="GHS211" s="283"/>
      <c r="GHT211" s="283"/>
      <c r="GHU211" s="105"/>
      <c r="GHV211" s="105"/>
      <c r="GHW211" s="105"/>
      <c r="GHX211" s="105"/>
      <c r="GHY211" s="105"/>
      <c r="GHZ211" s="105"/>
      <c r="GIA211" s="105"/>
      <c r="GIB211" s="105"/>
      <c r="GIC211" s="105"/>
      <c r="GID211" s="105"/>
      <c r="GIE211" s="105"/>
      <c r="GIF211" s="105"/>
      <c r="GIG211" s="105"/>
      <c r="GIH211" s="105"/>
      <c r="GII211" s="105"/>
      <c r="GIJ211" s="105"/>
      <c r="GIK211" s="105"/>
      <c r="GIL211" s="105"/>
      <c r="GIM211" s="105"/>
      <c r="GIN211" s="105"/>
      <c r="GIO211" s="105"/>
      <c r="GIP211" s="105"/>
      <c r="GIQ211" s="105"/>
      <c r="GIR211" s="105"/>
      <c r="GIS211" s="283"/>
      <c r="GIT211" s="283"/>
      <c r="GIU211" s="105"/>
      <c r="GIV211" s="105"/>
      <c r="GIW211" s="105"/>
      <c r="GIX211" s="105"/>
      <c r="GIY211" s="105"/>
      <c r="GIZ211" s="105"/>
      <c r="GJA211" s="105"/>
      <c r="GJB211" s="105"/>
      <c r="GJC211" s="105"/>
      <c r="GJD211" s="105"/>
      <c r="GJE211" s="105"/>
      <c r="GJF211" s="105"/>
      <c r="GJG211" s="105"/>
      <c r="GJH211" s="105"/>
      <c r="GJI211" s="105"/>
      <c r="GJJ211" s="105"/>
      <c r="GJK211" s="105"/>
      <c r="GJL211" s="105"/>
      <c r="GJM211" s="105"/>
      <c r="GJN211" s="105"/>
      <c r="GJO211" s="105"/>
      <c r="GJP211" s="105"/>
      <c r="GJQ211" s="105"/>
      <c r="GJR211" s="105"/>
      <c r="GJS211" s="283"/>
      <c r="GJT211" s="283"/>
      <c r="GJU211" s="105"/>
      <c r="GJV211" s="105"/>
      <c r="GJW211" s="105"/>
      <c r="GJX211" s="105"/>
      <c r="GJY211" s="105"/>
      <c r="GJZ211" s="105"/>
      <c r="GKA211" s="105"/>
      <c r="GKB211" s="105"/>
      <c r="GKC211" s="105"/>
      <c r="GKD211" s="105"/>
      <c r="GKE211" s="105"/>
      <c r="GKF211" s="105"/>
      <c r="GKG211" s="105"/>
      <c r="GKH211" s="105"/>
      <c r="GKI211" s="105"/>
      <c r="GKJ211" s="105"/>
      <c r="GKK211" s="105"/>
      <c r="GKL211" s="105"/>
      <c r="GKM211" s="105"/>
      <c r="GKN211" s="105"/>
      <c r="GKO211" s="105"/>
      <c r="GKP211" s="105"/>
      <c r="GKQ211" s="105"/>
      <c r="GKR211" s="105"/>
      <c r="GKS211" s="283"/>
      <c r="GKT211" s="283"/>
      <c r="GKU211" s="105"/>
      <c r="GKV211" s="105"/>
      <c r="GKW211" s="105"/>
      <c r="GKX211" s="105"/>
      <c r="GKY211" s="105"/>
      <c r="GKZ211" s="105"/>
      <c r="GLA211" s="105"/>
      <c r="GLB211" s="105"/>
      <c r="GLC211" s="105"/>
      <c r="GLD211" s="105"/>
      <c r="GLE211" s="105"/>
      <c r="GLF211" s="105"/>
      <c r="GLG211" s="105"/>
      <c r="GLH211" s="105"/>
      <c r="GLI211" s="105"/>
      <c r="GLJ211" s="105"/>
      <c r="GLK211" s="105"/>
      <c r="GLL211" s="105"/>
      <c r="GLM211" s="105"/>
      <c r="GLN211" s="105"/>
      <c r="GLO211" s="105"/>
      <c r="GLP211" s="105"/>
      <c r="GLQ211" s="105"/>
      <c r="GLR211" s="105"/>
      <c r="GLS211" s="283"/>
      <c r="GLT211" s="283"/>
      <c r="GLU211" s="105"/>
      <c r="GLV211" s="105"/>
      <c r="GLW211" s="105"/>
      <c r="GLX211" s="105"/>
      <c r="GLY211" s="105"/>
      <c r="GLZ211" s="105"/>
      <c r="GMA211" s="105"/>
      <c r="GMB211" s="105"/>
      <c r="GMC211" s="105"/>
      <c r="GMD211" s="105"/>
      <c r="GME211" s="105"/>
      <c r="GMF211" s="105"/>
      <c r="GMG211" s="105"/>
      <c r="GMH211" s="105"/>
      <c r="GMI211" s="105"/>
      <c r="GMJ211" s="105"/>
      <c r="GMK211" s="105"/>
      <c r="GML211" s="105"/>
      <c r="GMM211" s="105"/>
      <c r="GMN211" s="105"/>
      <c r="GMO211" s="105"/>
      <c r="GMP211" s="105"/>
      <c r="GMQ211" s="105"/>
      <c r="GMR211" s="105"/>
      <c r="GMS211" s="283"/>
      <c r="GMT211" s="283"/>
      <c r="GMU211" s="105"/>
      <c r="GMV211" s="105"/>
      <c r="GMW211" s="105"/>
      <c r="GMX211" s="105"/>
      <c r="GMY211" s="105"/>
      <c r="GMZ211" s="105"/>
      <c r="GNA211" s="105"/>
      <c r="GNB211" s="105"/>
      <c r="GNC211" s="105"/>
      <c r="GND211" s="105"/>
      <c r="GNE211" s="105"/>
      <c r="GNF211" s="105"/>
      <c r="GNG211" s="105"/>
      <c r="GNH211" s="105"/>
      <c r="GNI211" s="105"/>
      <c r="GNJ211" s="105"/>
      <c r="GNK211" s="105"/>
      <c r="GNL211" s="105"/>
      <c r="GNM211" s="105"/>
      <c r="GNN211" s="105"/>
      <c r="GNO211" s="105"/>
      <c r="GNP211" s="105"/>
      <c r="GNQ211" s="105"/>
      <c r="GNR211" s="105"/>
      <c r="GNS211" s="283"/>
      <c r="GNT211" s="283"/>
      <c r="GNU211" s="105"/>
      <c r="GNV211" s="105"/>
      <c r="GNW211" s="105"/>
      <c r="GNX211" s="105"/>
      <c r="GNY211" s="105"/>
      <c r="GNZ211" s="105"/>
      <c r="GOA211" s="105"/>
      <c r="GOB211" s="105"/>
      <c r="GOC211" s="105"/>
      <c r="GOD211" s="105"/>
      <c r="GOE211" s="105"/>
      <c r="GOF211" s="105"/>
      <c r="GOG211" s="105"/>
      <c r="GOH211" s="105"/>
      <c r="GOI211" s="105"/>
      <c r="GOJ211" s="105"/>
      <c r="GOK211" s="105"/>
      <c r="GOL211" s="105"/>
      <c r="GOM211" s="105"/>
      <c r="GON211" s="105"/>
      <c r="GOO211" s="105"/>
      <c r="GOP211" s="105"/>
      <c r="GOQ211" s="105"/>
      <c r="GOR211" s="105"/>
      <c r="GOS211" s="283"/>
      <c r="GOT211" s="283"/>
      <c r="GOU211" s="105"/>
      <c r="GOV211" s="105"/>
      <c r="GOW211" s="105"/>
      <c r="GOX211" s="105"/>
      <c r="GOY211" s="105"/>
      <c r="GOZ211" s="105"/>
      <c r="GPA211" s="105"/>
      <c r="GPB211" s="105"/>
      <c r="GPC211" s="105"/>
      <c r="GPD211" s="105"/>
      <c r="GPE211" s="105"/>
      <c r="GPF211" s="105"/>
      <c r="GPG211" s="105"/>
      <c r="GPH211" s="105"/>
      <c r="GPI211" s="105"/>
      <c r="GPJ211" s="105"/>
      <c r="GPK211" s="105"/>
      <c r="GPL211" s="105"/>
      <c r="GPM211" s="105"/>
      <c r="GPN211" s="105"/>
      <c r="GPO211" s="105"/>
      <c r="GPP211" s="105"/>
      <c r="GPQ211" s="105"/>
      <c r="GPR211" s="105"/>
      <c r="GPS211" s="283"/>
      <c r="GPT211" s="283"/>
      <c r="GPU211" s="105"/>
      <c r="GPV211" s="105"/>
      <c r="GPW211" s="105"/>
      <c r="GPX211" s="105"/>
      <c r="GPY211" s="105"/>
      <c r="GPZ211" s="105"/>
      <c r="GQA211" s="105"/>
      <c r="GQB211" s="105"/>
      <c r="GQC211" s="105"/>
      <c r="GQD211" s="105"/>
      <c r="GQE211" s="105"/>
      <c r="GQF211" s="105"/>
      <c r="GQG211" s="105"/>
      <c r="GQH211" s="105"/>
      <c r="GQI211" s="105"/>
      <c r="GQJ211" s="105"/>
      <c r="GQK211" s="105"/>
      <c r="GQL211" s="105"/>
      <c r="GQM211" s="105"/>
      <c r="GQN211" s="105"/>
      <c r="GQO211" s="105"/>
      <c r="GQP211" s="105"/>
      <c r="GQQ211" s="105"/>
      <c r="GQR211" s="105"/>
      <c r="GQS211" s="283"/>
      <c r="GQT211" s="283"/>
      <c r="GQU211" s="105"/>
      <c r="GQV211" s="105"/>
      <c r="GQW211" s="105"/>
      <c r="GQX211" s="105"/>
      <c r="GQY211" s="105"/>
      <c r="GQZ211" s="105"/>
      <c r="GRA211" s="105"/>
      <c r="GRB211" s="105"/>
      <c r="GRC211" s="105"/>
      <c r="GRD211" s="105"/>
      <c r="GRE211" s="105"/>
      <c r="GRF211" s="105"/>
      <c r="GRG211" s="105"/>
      <c r="GRH211" s="105"/>
      <c r="GRI211" s="105"/>
      <c r="GRJ211" s="105"/>
      <c r="GRK211" s="105"/>
      <c r="GRL211" s="105"/>
      <c r="GRM211" s="105"/>
      <c r="GRN211" s="105"/>
      <c r="GRO211" s="105"/>
      <c r="GRP211" s="105"/>
      <c r="GRQ211" s="105"/>
      <c r="GRR211" s="105"/>
      <c r="GRS211" s="283"/>
      <c r="GRT211" s="283"/>
      <c r="GRU211" s="105"/>
      <c r="GRV211" s="105"/>
      <c r="GRW211" s="105"/>
      <c r="GRX211" s="105"/>
      <c r="GRY211" s="105"/>
      <c r="GRZ211" s="105"/>
      <c r="GSA211" s="105"/>
      <c r="GSB211" s="105"/>
      <c r="GSC211" s="105"/>
      <c r="GSD211" s="105"/>
      <c r="GSE211" s="105"/>
      <c r="GSF211" s="105"/>
      <c r="GSG211" s="105"/>
      <c r="GSH211" s="105"/>
      <c r="GSI211" s="105"/>
      <c r="GSJ211" s="105"/>
      <c r="GSK211" s="105"/>
      <c r="GSL211" s="105"/>
      <c r="GSM211" s="105"/>
      <c r="GSN211" s="105"/>
      <c r="GSO211" s="105"/>
      <c r="GSP211" s="105"/>
      <c r="GSQ211" s="105"/>
      <c r="GSR211" s="105"/>
      <c r="GSS211" s="283"/>
      <c r="GST211" s="283"/>
      <c r="GSU211" s="105"/>
      <c r="GSV211" s="105"/>
      <c r="GSW211" s="105"/>
      <c r="GSX211" s="105"/>
      <c r="GSY211" s="105"/>
      <c r="GSZ211" s="105"/>
      <c r="GTA211" s="105"/>
      <c r="GTB211" s="105"/>
      <c r="GTC211" s="105"/>
      <c r="GTD211" s="105"/>
      <c r="GTE211" s="105"/>
      <c r="GTF211" s="105"/>
      <c r="GTG211" s="105"/>
      <c r="GTH211" s="105"/>
      <c r="GTI211" s="105"/>
      <c r="GTJ211" s="105"/>
      <c r="GTK211" s="105"/>
      <c r="GTL211" s="105"/>
      <c r="GTM211" s="105"/>
      <c r="GTN211" s="105"/>
      <c r="GTO211" s="105"/>
      <c r="GTP211" s="105"/>
      <c r="GTQ211" s="105"/>
      <c r="GTR211" s="105"/>
      <c r="GTS211" s="283"/>
      <c r="GTT211" s="283"/>
      <c r="GTU211" s="105"/>
      <c r="GTV211" s="105"/>
      <c r="GTW211" s="105"/>
      <c r="GTX211" s="105"/>
      <c r="GTY211" s="105"/>
      <c r="GTZ211" s="105"/>
      <c r="GUA211" s="105"/>
      <c r="GUB211" s="105"/>
      <c r="GUC211" s="105"/>
      <c r="GUD211" s="105"/>
      <c r="GUE211" s="105"/>
      <c r="GUF211" s="105"/>
      <c r="GUG211" s="105"/>
      <c r="GUH211" s="105"/>
      <c r="GUI211" s="105"/>
      <c r="GUJ211" s="105"/>
      <c r="GUK211" s="105"/>
      <c r="GUL211" s="105"/>
      <c r="GUM211" s="105"/>
      <c r="GUN211" s="105"/>
      <c r="GUO211" s="105"/>
      <c r="GUP211" s="105"/>
      <c r="GUQ211" s="105"/>
      <c r="GUR211" s="105"/>
      <c r="GUS211" s="283"/>
      <c r="GUT211" s="283"/>
      <c r="GUU211" s="105"/>
      <c r="GUV211" s="105"/>
      <c r="GUW211" s="105"/>
      <c r="GUX211" s="105"/>
      <c r="GUY211" s="105"/>
      <c r="GUZ211" s="105"/>
      <c r="GVA211" s="105"/>
      <c r="GVB211" s="105"/>
      <c r="GVC211" s="105"/>
      <c r="GVD211" s="105"/>
      <c r="GVE211" s="105"/>
      <c r="GVF211" s="105"/>
      <c r="GVG211" s="105"/>
      <c r="GVH211" s="105"/>
      <c r="GVI211" s="105"/>
      <c r="GVJ211" s="105"/>
      <c r="GVK211" s="105"/>
      <c r="GVL211" s="105"/>
      <c r="GVM211" s="105"/>
      <c r="GVN211" s="105"/>
      <c r="GVO211" s="105"/>
      <c r="GVP211" s="105"/>
      <c r="GVQ211" s="105"/>
      <c r="GVR211" s="105"/>
      <c r="GVS211" s="283"/>
      <c r="GVT211" s="283"/>
      <c r="GVU211" s="105"/>
      <c r="GVV211" s="105"/>
      <c r="GVW211" s="105"/>
      <c r="GVX211" s="105"/>
      <c r="GVY211" s="105"/>
      <c r="GVZ211" s="105"/>
      <c r="GWA211" s="105"/>
      <c r="GWB211" s="105"/>
      <c r="GWC211" s="105"/>
      <c r="GWD211" s="105"/>
      <c r="GWE211" s="105"/>
      <c r="GWF211" s="105"/>
      <c r="GWG211" s="105"/>
      <c r="GWH211" s="105"/>
      <c r="GWI211" s="105"/>
      <c r="GWJ211" s="105"/>
      <c r="GWK211" s="105"/>
      <c r="GWL211" s="105"/>
      <c r="GWM211" s="105"/>
      <c r="GWN211" s="105"/>
      <c r="GWO211" s="105"/>
      <c r="GWP211" s="105"/>
      <c r="GWQ211" s="105"/>
      <c r="GWR211" s="105"/>
      <c r="GWS211" s="283"/>
      <c r="GWT211" s="283"/>
      <c r="GWU211" s="105"/>
      <c r="GWV211" s="105"/>
      <c r="GWW211" s="105"/>
      <c r="GWX211" s="105"/>
      <c r="GWY211" s="105"/>
      <c r="GWZ211" s="105"/>
      <c r="GXA211" s="105"/>
      <c r="GXB211" s="105"/>
      <c r="GXC211" s="105"/>
      <c r="GXD211" s="105"/>
      <c r="GXE211" s="105"/>
      <c r="GXF211" s="105"/>
      <c r="GXG211" s="105"/>
      <c r="GXH211" s="105"/>
      <c r="GXI211" s="105"/>
      <c r="GXJ211" s="105"/>
      <c r="GXK211" s="105"/>
      <c r="GXL211" s="105"/>
      <c r="GXM211" s="105"/>
      <c r="GXN211" s="105"/>
      <c r="GXO211" s="105"/>
      <c r="GXP211" s="105"/>
      <c r="GXQ211" s="105"/>
      <c r="GXR211" s="105"/>
      <c r="GXS211" s="283"/>
      <c r="GXT211" s="283"/>
      <c r="GXU211" s="105"/>
      <c r="GXV211" s="105"/>
      <c r="GXW211" s="105"/>
      <c r="GXX211" s="105"/>
      <c r="GXY211" s="105"/>
      <c r="GXZ211" s="105"/>
      <c r="GYA211" s="105"/>
      <c r="GYB211" s="105"/>
      <c r="GYC211" s="105"/>
      <c r="GYD211" s="105"/>
      <c r="GYE211" s="105"/>
      <c r="GYF211" s="105"/>
      <c r="GYG211" s="105"/>
      <c r="GYH211" s="105"/>
      <c r="GYI211" s="105"/>
      <c r="GYJ211" s="105"/>
      <c r="GYK211" s="105"/>
      <c r="GYL211" s="105"/>
      <c r="GYM211" s="105"/>
      <c r="GYN211" s="105"/>
      <c r="GYO211" s="105"/>
      <c r="GYP211" s="105"/>
      <c r="GYQ211" s="105"/>
      <c r="GYR211" s="105"/>
      <c r="GYS211" s="283"/>
      <c r="GYT211" s="283"/>
      <c r="GYU211" s="105"/>
      <c r="GYV211" s="105"/>
      <c r="GYW211" s="105"/>
      <c r="GYX211" s="105"/>
      <c r="GYY211" s="105"/>
      <c r="GYZ211" s="105"/>
      <c r="GZA211" s="105"/>
      <c r="GZB211" s="105"/>
      <c r="GZC211" s="105"/>
      <c r="GZD211" s="105"/>
      <c r="GZE211" s="105"/>
      <c r="GZF211" s="105"/>
      <c r="GZG211" s="105"/>
      <c r="GZH211" s="105"/>
      <c r="GZI211" s="105"/>
      <c r="GZJ211" s="105"/>
      <c r="GZK211" s="105"/>
      <c r="GZL211" s="105"/>
      <c r="GZM211" s="105"/>
      <c r="GZN211" s="105"/>
      <c r="GZO211" s="105"/>
      <c r="GZP211" s="105"/>
      <c r="GZQ211" s="105"/>
      <c r="GZR211" s="105"/>
      <c r="GZS211" s="283"/>
      <c r="GZT211" s="283"/>
      <c r="GZU211" s="105"/>
      <c r="GZV211" s="105"/>
      <c r="GZW211" s="105"/>
      <c r="GZX211" s="105"/>
      <c r="GZY211" s="105"/>
      <c r="GZZ211" s="105"/>
      <c r="HAA211" s="105"/>
      <c r="HAB211" s="105"/>
      <c r="HAC211" s="105"/>
      <c r="HAD211" s="105"/>
      <c r="HAE211" s="105"/>
      <c r="HAF211" s="105"/>
      <c r="HAG211" s="105"/>
      <c r="HAH211" s="105"/>
      <c r="HAI211" s="105"/>
      <c r="HAJ211" s="105"/>
      <c r="HAK211" s="105"/>
      <c r="HAL211" s="105"/>
      <c r="HAM211" s="105"/>
      <c r="HAN211" s="105"/>
      <c r="HAO211" s="105"/>
      <c r="HAP211" s="105"/>
      <c r="HAQ211" s="105"/>
      <c r="HAR211" s="105"/>
      <c r="HAS211" s="283"/>
      <c r="HAT211" s="283"/>
      <c r="HAU211" s="105"/>
      <c r="HAV211" s="105"/>
      <c r="HAW211" s="105"/>
      <c r="HAX211" s="105"/>
      <c r="HAY211" s="105"/>
      <c r="HAZ211" s="105"/>
      <c r="HBA211" s="105"/>
      <c r="HBB211" s="105"/>
      <c r="HBC211" s="105"/>
      <c r="HBD211" s="105"/>
      <c r="HBE211" s="105"/>
      <c r="HBF211" s="105"/>
      <c r="HBG211" s="105"/>
      <c r="HBH211" s="105"/>
      <c r="HBI211" s="105"/>
      <c r="HBJ211" s="105"/>
      <c r="HBK211" s="105"/>
      <c r="HBL211" s="105"/>
      <c r="HBM211" s="105"/>
      <c r="HBN211" s="105"/>
      <c r="HBO211" s="105"/>
      <c r="HBP211" s="105"/>
      <c r="HBQ211" s="105"/>
      <c r="HBR211" s="105"/>
      <c r="HBS211" s="283"/>
      <c r="HBT211" s="283"/>
      <c r="HBU211" s="105"/>
      <c r="HBV211" s="105"/>
      <c r="HBW211" s="105"/>
      <c r="HBX211" s="105"/>
      <c r="HBY211" s="105"/>
      <c r="HBZ211" s="105"/>
      <c r="HCA211" s="105"/>
      <c r="HCB211" s="105"/>
      <c r="HCC211" s="105"/>
      <c r="HCD211" s="105"/>
      <c r="HCE211" s="105"/>
      <c r="HCF211" s="105"/>
      <c r="HCG211" s="105"/>
      <c r="HCH211" s="105"/>
      <c r="HCI211" s="105"/>
      <c r="HCJ211" s="105"/>
      <c r="HCK211" s="105"/>
      <c r="HCL211" s="105"/>
      <c r="HCM211" s="105"/>
      <c r="HCN211" s="105"/>
      <c r="HCO211" s="105"/>
      <c r="HCP211" s="105"/>
      <c r="HCQ211" s="105"/>
      <c r="HCR211" s="105"/>
      <c r="HCS211" s="283"/>
      <c r="HCT211" s="283"/>
      <c r="HCU211" s="105"/>
      <c r="HCV211" s="105"/>
      <c r="HCW211" s="105"/>
      <c r="HCX211" s="105"/>
      <c r="HCY211" s="105"/>
      <c r="HCZ211" s="105"/>
      <c r="HDA211" s="105"/>
      <c r="HDB211" s="105"/>
      <c r="HDC211" s="105"/>
      <c r="HDD211" s="105"/>
      <c r="HDE211" s="105"/>
      <c r="HDF211" s="105"/>
      <c r="HDG211" s="105"/>
      <c r="HDH211" s="105"/>
      <c r="HDI211" s="105"/>
      <c r="HDJ211" s="105"/>
      <c r="HDK211" s="105"/>
      <c r="HDL211" s="105"/>
      <c r="HDM211" s="105"/>
      <c r="HDN211" s="105"/>
      <c r="HDO211" s="105"/>
      <c r="HDP211" s="105"/>
      <c r="HDQ211" s="105"/>
      <c r="HDR211" s="105"/>
      <c r="HDS211" s="283"/>
      <c r="HDT211" s="283"/>
      <c r="HDU211" s="105"/>
      <c r="HDV211" s="105"/>
      <c r="HDW211" s="105"/>
      <c r="HDX211" s="105"/>
      <c r="HDY211" s="105"/>
      <c r="HDZ211" s="105"/>
      <c r="HEA211" s="105"/>
      <c r="HEB211" s="105"/>
      <c r="HEC211" s="105"/>
      <c r="HED211" s="105"/>
      <c r="HEE211" s="105"/>
      <c r="HEF211" s="105"/>
      <c r="HEG211" s="105"/>
      <c r="HEH211" s="105"/>
      <c r="HEI211" s="105"/>
      <c r="HEJ211" s="105"/>
      <c r="HEK211" s="105"/>
      <c r="HEL211" s="105"/>
      <c r="HEM211" s="105"/>
      <c r="HEN211" s="105"/>
      <c r="HEO211" s="105"/>
      <c r="HEP211" s="105"/>
      <c r="HEQ211" s="105"/>
      <c r="HER211" s="105"/>
      <c r="HES211" s="283"/>
      <c r="HET211" s="283"/>
      <c r="HEU211" s="105"/>
      <c r="HEV211" s="105"/>
      <c r="HEW211" s="105"/>
      <c r="HEX211" s="105"/>
      <c r="HEY211" s="105"/>
      <c r="HEZ211" s="105"/>
      <c r="HFA211" s="105"/>
      <c r="HFB211" s="105"/>
      <c r="HFC211" s="105"/>
      <c r="HFD211" s="105"/>
      <c r="HFE211" s="105"/>
      <c r="HFF211" s="105"/>
      <c r="HFG211" s="105"/>
      <c r="HFH211" s="105"/>
      <c r="HFI211" s="105"/>
      <c r="HFJ211" s="105"/>
      <c r="HFK211" s="105"/>
      <c r="HFL211" s="105"/>
      <c r="HFM211" s="105"/>
      <c r="HFN211" s="105"/>
      <c r="HFO211" s="105"/>
      <c r="HFP211" s="105"/>
      <c r="HFQ211" s="105"/>
      <c r="HFR211" s="105"/>
      <c r="HFS211" s="283"/>
      <c r="HFT211" s="283"/>
      <c r="HFU211" s="105"/>
      <c r="HFV211" s="105"/>
      <c r="HFW211" s="105"/>
      <c r="HFX211" s="105"/>
      <c r="HFY211" s="105"/>
      <c r="HFZ211" s="105"/>
      <c r="HGA211" s="105"/>
      <c r="HGB211" s="105"/>
      <c r="HGC211" s="105"/>
      <c r="HGD211" s="105"/>
      <c r="HGE211" s="105"/>
      <c r="HGF211" s="105"/>
      <c r="HGG211" s="105"/>
      <c r="HGH211" s="105"/>
      <c r="HGI211" s="105"/>
      <c r="HGJ211" s="105"/>
      <c r="HGK211" s="105"/>
      <c r="HGL211" s="105"/>
      <c r="HGM211" s="105"/>
      <c r="HGN211" s="105"/>
      <c r="HGO211" s="105"/>
      <c r="HGP211" s="105"/>
      <c r="HGQ211" s="105"/>
      <c r="HGR211" s="105"/>
      <c r="HGS211" s="283"/>
      <c r="HGT211" s="283"/>
      <c r="HGU211" s="105"/>
      <c r="HGV211" s="105"/>
      <c r="HGW211" s="105"/>
      <c r="HGX211" s="105"/>
      <c r="HGY211" s="105"/>
      <c r="HGZ211" s="105"/>
      <c r="HHA211" s="105"/>
      <c r="HHB211" s="105"/>
      <c r="HHC211" s="105"/>
      <c r="HHD211" s="105"/>
      <c r="HHE211" s="105"/>
      <c r="HHF211" s="105"/>
      <c r="HHG211" s="105"/>
      <c r="HHH211" s="105"/>
      <c r="HHI211" s="105"/>
      <c r="HHJ211" s="105"/>
      <c r="HHK211" s="105"/>
      <c r="HHL211" s="105"/>
      <c r="HHM211" s="105"/>
      <c r="HHN211" s="105"/>
      <c r="HHO211" s="105"/>
      <c r="HHP211" s="105"/>
      <c r="HHQ211" s="105"/>
      <c r="HHR211" s="105"/>
      <c r="HHS211" s="283"/>
      <c r="HHT211" s="283"/>
      <c r="HHU211" s="105"/>
      <c r="HHV211" s="105"/>
      <c r="HHW211" s="105"/>
      <c r="HHX211" s="105"/>
      <c r="HHY211" s="105"/>
      <c r="HHZ211" s="105"/>
      <c r="HIA211" s="105"/>
      <c r="HIB211" s="105"/>
      <c r="HIC211" s="105"/>
      <c r="HID211" s="105"/>
      <c r="HIE211" s="105"/>
      <c r="HIF211" s="105"/>
      <c r="HIG211" s="105"/>
      <c r="HIH211" s="105"/>
      <c r="HII211" s="105"/>
      <c r="HIJ211" s="105"/>
      <c r="HIK211" s="105"/>
      <c r="HIL211" s="105"/>
      <c r="HIM211" s="105"/>
      <c r="HIN211" s="105"/>
      <c r="HIO211" s="105"/>
      <c r="HIP211" s="105"/>
      <c r="HIQ211" s="105"/>
      <c r="HIR211" s="105"/>
      <c r="HIS211" s="283"/>
      <c r="HIT211" s="283"/>
      <c r="HIU211" s="105"/>
      <c r="HIV211" s="105"/>
      <c r="HIW211" s="105"/>
      <c r="HIX211" s="105"/>
      <c r="HIY211" s="105"/>
      <c r="HIZ211" s="105"/>
      <c r="HJA211" s="105"/>
      <c r="HJB211" s="105"/>
      <c r="HJC211" s="105"/>
      <c r="HJD211" s="105"/>
      <c r="HJE211" s="105"/>
      <c r="HJF211" s="105"/>
      <c r="HJG211" s="105"/>
      <c r="HJH211" s="105"/>
      <c r="HJI211" s="105"/>
      <c r="HJJ211" s="105"/>
      <c r="HJK211" s="105"/>
      <c r="HJL211" s="105"/>
      <c r="HJM211" s="105"/>
      <c r="HJN211" s="105"/>
      <c r="HJO211" s="105"/>
      <c r="HJP211" s="105"/>
      <c r="HJQ211" s="105"/>
      <c r="HJR211" s="105"/>
      <c r="HJS211" s="283"/>
      <c r="HJT211" s="283"/>
      <c r="HJU211" s="105"/>
      <c r="HJV211" s="105"/>
      <c r="HJW211" s="105"/>
      <c r="HJX211" s="105"/>
      <c r="HJY211" s="105"/>
      <c r="HJZ211" s="105"/>
      <c r="HKA211" s="105"/>
      <c r="HKB211" s="105"/>
      <c r="HKC211" s="105"/>
      <c r="HKD211" s="105"/>
      <c r="HKE211" s="105"/>
      <c r="HKF211" s="105"/>
      <c r="HKG211" s="105"/>
      <c r="HKH211" s="105"/>
      <c r="HKI211" s="105"/>
      <c r="HKJ211" s="105"/>
      <c r="HKK211" s="105"/>
      <c r="HKL211" s="105"/>
      <c r="HKM211" s="105"/>
      <c r="HKN211" s="105"/>
      <c r="HKO211" s="105"/>
      <c r="HKP211" s="105"/>
      <c r="HKQ211" s="105"/>
      <c r="HKR211" s="105"/>
      <c r="HKS211" s="283"/>
      <c r="HKT211" s="283"/>
      <c r="HKU211" s="105"/>
      <c r="HKV211" s="105"/>
      <c r="HKW211" s="105"/>
      <c r="HKX211" s="105"/>
      <c r="HKY211" s="105"/>
      <c r="HKZ211" s="105"/>
      <c r="HLA211" s="105"/>
      <c r="HLB211" s="105"/>
      <c r="HLC211" s="105"/>
      <c r="HLD211" s="105"/>
      <c r="HLE211" s="105"/>
      <c r="HLF211" s="105"/>
      <c r="HLG211" s="105"/>
      <c r="HLH211" s="105"/>
      <c r="HLI211" s="105"/>
      <c r="HLJ211" s="105"/>
      <c r="HLK211" s="105"/>
      <c r="HLL211" s="105"/>
      <c r="HLM211" s="105"/>
      <c r="HLN211" s="105"/>
      <c r="HLO211" s="105"/>
      <c r="HLP211" s="105"/>
      <c r="HLQ211" s="105"/>
      <c r="HLR211" s="105"/>
      <c r="HLS211" s="283"/>
      <c r="HLT211" s="283"/>
      <c r="HLU211" s="105"/>
      <c r="HLV211" s="105"/>
      <c r="HLW211" s="105"/>
      <c r="HLX211" s="105"/>
      <c r="HLY211" s="105"/>
      <c r="HLZ211" s="105"/>
      <c r="HMA211" s="105"/>
      <c r="HMB211" s="105"/>
      <c r="HMC211" s="105"/>
      <c r="HMD211" s="105"/>
      <c r="HME211" s="105"/>
      <c r="HMF211" s="105"/>
      <c r="HMG211" s="105"/>
      <c r="HMH211" s="105"/>
      <c r="HMI211" s="105"/>
      <c r="HMJ211" s="105"/>
      <c r="HMK211" s="105"/>
      <c r="HML211" s="105"/>
      <c r="HMM211" s="105"/>
      <c r="HMN211" s="105"/>
      <c r="HMO211" s="105"/>
      <c r="HMP211" s="105"/>
      <c r="HMQ211" s="105"/>
      <c r="HMR211" s="105"/>
      <c r="HMS211" s="283"/>
      <c r="HMT211" s="283"/>
      <c r="HMU211" s="105"/>
      <c r="HMV211" s="105"/>
      <c r="HMW211" s="105"/>
      <c r="HMX211" s="105"/>
      <c r="HMY211" s="105"/>
      <c r="HMZ211" s="105"/>
      <c r="HNA211" s="105"/>
      <c r="HNB211" s="105"/>
      <c r="HNC211" s="105"/>
      <c r="HND211" s="105"/>
      <c r="HNE211" s="105"/>
      <c r="HNF211" s="105"/>
      <c r="HNG211" s="105"/>
      <c r="HNH211" s="105"/>
      <c r="HNI211" s="105"/>
      <c r="HNJ211" s="105"/>
      <c r="HNK211" s="105"/>
      <c r="HNL211" s="105"/>
      <c r="HNM211" s="105"/>
      <c r="HNN211" s="105"/>
      <c r="HNO211" s="105"/>
      <c r="HNP211" s="105"/>
      <c r="HNQ211" s="105"/>
      <c r="HNR211" s="105"/>
      <c r="HNS211" s="283"/>
      <c r="HNT211" s="283"/>
      <c r="HNU211" s="105"/>
      <c r="HNV211" s="105"/>
      <c r="HNW211" s="105"/>
      <c r="HNX211" s="105"/>
      <c r="HNY211" s="105"/>
      <c r="HNZ211" s="105"/>
      <c r="HOA211" s="105"/>
      <c r="HOB211" s="105"/>
      <c r="HOC211" s="105"/>
      <c r="HOD211" s="105"/>
      <c r="HOE211" s="105"/>
      <c r="HOF211" s="105"/>
      <c r="HOG211" s="105"/>
      <c r="HOH211" s="105"/>
      <c r="HOI211" s="105"/>
      <c r="HOJ211" s="105"/>
      <c r="HOK211" s="105"/>
      <c r="HOL211" s="105"/>
      <c r="HOM211" s="105"/>
      <c r="HON211" s="105"/>
      <c r="HOO211" s="105"/>
      <c r="HOP211" s="105"/>
      <c r="HOQ211" s="105"/>
      <c r="HOR211" s="105"/>
      <c r="HOS211" s="283"/>
      <c r="HOT211" s="283"/>
      <c r="HOU211" s="105"/>
      <c r="HOV211" s="105"/>
      <c r="HOW211" s="105"/>
      <c r="HOX211" s="105"/>
      <c r="HOY211" s="105"/>
      <c r="HOZ211" s="105"/>
      <c r="HPA211" s="105"/>
      <c r="HPB211" s="105"/>
      <c r="HPC211" s="105"/>
      <c r="HPD211" s="105"/>
      <c r="HPE211" s="105"/>
      <c r="HPF211" s="105"/>
      <c r="HPG211" s="105"/>
      <c r="HPH211" s="105"/>
      <c r="HPI211" s="105"/>
      <c r="HPJ211" s="105"/>
      <c r="HPK211" s="105"/>
      <c r="HPL211" s="105"/>
      <c r="HPM211" s="105"/>
      <c r="HPN211" s="105"/>
      <c r="HPO211" s="105"/>
      <c r="HPP211" s="105"/>
      <c r="HPQ211" s="105"/>
      <c r="HPR211" s="105"/>
      <c r="HPS211" s="283"/>
      <c r="HPT211" s="283"/>
      <c r="HPU211" s="105"/>
      <c r="HPV211" s="105"/>
      <c r="HPW211" s="105"/>
      <c r="HPX211" s="105"/>
      <c r="HPY211" s="105"/>
      <c r="HPZ211" s="105"/>
      <c r="HQA211" s="105"/>
      <c r="HQB211" s="105"/>
      <c r="HQC211" s="105"/>
      <c r="HQD211" s="105"/>
      <c r="HQE211" s="105"/>
      <c r="HQF211" s="105"/>
      <c r="HQG211" s="105"/>
      <c r="HQH211" s="105"/>
      <c r="HQI211" s="105"/>
      <c r="HQJ211" s="105"/>
      <c r="HQK211" s="105"/>
      <c r="HQL211" s="105"/>
      <c r="HQM211" s="105"/>
      <c r="HQN211" s="105"/>
      <c r="HQO211" s="105"/>
      <c r="HQP211" s="105"/>
      <c r="HQQ211" s="105"/>
      <c r="HQR211" s="105"/>
      <c r="HQS211" s="283"/>
      <c r="HQT211" s="283"/>
      <c r="HQU211" s="105"/>
      <c r="HQV211" s="105"/>
      <c r="HQW211" s="105"/>
      <c r="HQX211" s="105"/>
      <c r="HQY211" s="105"/>
      <c r="HQZ211" s="105"/>
      <c r="HRA211" s="105"/>
      <c r="HRB211" s="105"/>
      <c r="HRC211" s="105"/>
      <c r="HRD211" s="105"/>
      <c r="HRE211" s="105"/>
      <c r="HRF211" s="105"/>
      <c r="HRG211" s="105"/>
      <c r="HRH211" s="105"/>
      <c r="HRI211" s="105"/>
      <c r="HRJ211" s="105"/>
      <c r="HRK211" s="105"/>
      <c r="HRL211" s="105"/>
      <c r="HRM211" s="105"/>
      <c r="HRN211" s="105"/>
      <c r="HRO211" s="105"/>
      <c r="HRP211" s="105"/>
      <c r="HRQ211" s="105"/>
      <c r="HRR211" s="105"/>
      <c r="HRS211" s="283"/>
      <c r="HRT211" s="283"/>
      <c r="HRU211" s="105"/>
      <c r="HRV211" s="105"/>
      <c r="HRW211" s="105"/>
      <c r="HRX211" s="105"/>
      <c r="HRY211" s="105"/>
      <c r="HRZ211" s="105"/>
      <c r="HSA211" s="105"/>
      <c r="HSB211" s="105"/>
      <c r="HSC211" s="105"/>
      <c r="HSD211" s="105"/>
      <c r="HSE211" s="105"/>
      <c r="HSF211" s="105"/>
      <c r="HSG211" s="105"/>
      <c r="HSH211" s="105"/>
      <c r="HSI211" s="105"/>
      <c r="HSJ211" s="105"/>
      <c r="HSK211" s="105"/>
      <c r="HSL211" s="105"/>
      <c r="HSM211" s="105"/>
      <c r="HSN211" s="105"/>
      <c r="HSO211" s="105"/>
      <c r="HSP211" s="105"/>
      <c r="HSQ211" s="105"/>
      <c r="HSR211" s="105"/>
      <c r="HSS211" s="283"/>
      <c r="HST211" s="283"/>
      <c r="HSU211" s="105"/>
      <c r="HSV211" s="105"/>
      <c r="HSW211" s="105"/>
      <c r="HSX211" s="105"/>
      <c r="HSY211" s="105"/>
      <c r="HSZ211" s="105"/>
      <c r="HTA211" s="105"/>
      <c r="HTB211" s="105"/>
      <c r="HTC211" s="105"/>
      <c r="HTD211" s="105"/>
      <c r="HTE211" s="105"/>
      <c r="HTF211" s="105"/>
      <c r="HTG211" s="105"/>
      <c r="HTH211" s="105"/>
      <c r="HTI211" s="105"/>
      <c r="HTJ211" s="105"/>
      <c r="HTK211" s="105"/>
      <c r="HTL211" s="105"/>
      <c r="HTM211" s="105"/>
      <c r="HTN211" s="105"/>
      <c r="HTO211" s="105"/>
      <c r="HTP211" s="105"/>
      <c r="HTQ211" s="105"/>
      <c r="HTR211" s="105"/>
      <c r="HTS211" s="283"/>
      <c r="HTT211" s="283"/>
      <c r="HTU211" s="105"/>
      <c r="HTV211" s="105"/>
      <c r="HTW211" s="105"/>
      <c r="HTX211" s="105"/>
      <c r="HTY211" s="105"/>
      <c r="HTZ211" s="105"/>
      <c r="HUA211" s="105"/>
      <c r="HUB211" s="105"/>
      <c r="HUC211" s="105"/>
      <c r="HUD211" s="105"/>
      <c r="HUE211" s="105"/>
      <c r="HUF211" s="105"/>
      <c r="HUG211" s="105"/>
      <c r="HUH211" s="105"/>
      <c r="HUI211" s="105"/>
      <c r="HUJ211" s="105"/>
      <c r="HUK211" s="105"/>
      <c r="HUL211" s="105"/>
      <c r="HUM211" s="105"/>
      <c r="HUN211" s="105"/>
      <c r="HUO211" s="105"/>
      <c r="HUP211" s="105"/>
      <c r="HUQ211" s="105"/>
      <c r="HUR211" s="105"/>
      <c r="HUS211" s="283"/>
      <c r="HUT211" s="283"/>
      <c r="HUU211" s="105"/>
      <c r="HUV211" s="105"/>
      <c r="HUW211" s="105"/>
      <c r="HUX211" s="105"/>
      <c r="HUY211" s="105"/>
      <c r="HUZ211" s="105"/>
      <c r="HVA211" s="105"/>
      <c r="HVB211" s="105"/>
      <c r="HVC211" s="105"/>
      <c r="HVD211" s="105"/>
      <c r="HVE211" s="105"/>
      <c r="HVF211" s="105"/>
      <c r="HVG211" s="105"/>
      <c r="HVH211" s="105"/>
      <c r="HVI211" s="105"/>
      <c r="HVJ211" s="105"/>
      <c r="HVK211" s="105"/>
      <c r="HVL211" s="105"/>
      <c r="HVM211" s="105"/>
      <c r="HVN211" s="105"/>
      <c r="HVO211" s="105"/>
      <c r="HVP211" s="105"/>
      <c r="HVQ211" s="105"/>
      <c r="HVR211" s="105"/>
      <c r="HVS211" s="283"/>
      <c r="HVT211" s="283"/>
      <c r="HVU211" s="105"/>
      <c r="HVV211" s="105"/>
      <c r="HVW211" s="105"/>
      <c r="HVX211" s="105"/>
      <c r="HVY211" s="105"/>
      <c r="HVZ211" s="105"/>
      <c r="HWA211" s="105"/>
      <c r="HWB211" s="105"/>
      <c r="HWC211" s="105"/>
      <c r="HWD211" s="105"/>
      <c r="HWE211" s="105"/>
      <c r="HWF211" s="105"/>
      <c r="HWG211" s="105"/>
      <c r="HWH211" s="105"/>
      <c r="HWI211" s="105"/>
      <c r="HWJ211" s="105"/>
      <c r="HWK211" s="105"/>
      <c r="HWL211" s="105"/>
      <c r="HWM211" s="105"/>
      <c r="HWN211" s="105"/>
      <c r="HWO211" s="105"/>
      <c r="HWP211" s="105"/>
      <c r="HWQ211" s="105"/>
      <c r="HWR211" s="105"/>
      <c r="HWS211" s="283"/>
      <c r="HWT211" s="283"/>
      <c r="HWU211" s="105"/>
      <c r="HWV211" s="105"/>
      <c r="HWW211" s="105"/>
      <c r="HWX211" s="105"/>
      <c r="HWY211" s="105"/>
      <c r="HWZ211" s="105"/>
      <c r="HXA211" s="105"/>
      <c r="HXB211" s="105"/>
      <c r="HXC211" s="105"/>
      <c r="HXD211" s="105"/>
      <c r="HXE211" s="105"/>
      <c r="HXF211" s="105"/>
      <c r="HXG211" s="105"/>
      <c r="HXH211" s="105"/>
      <c r="HXI211" s="105"/>
      <c r="HXJ211" s="105"/>
      <c r="HXK211" s="105"/>
      <c r="HXL211" s="105"/>
      <c r="HXM211" s="105"/>
      <c r="HXN211" s="105"/>
      <c r="HXO211" s="105"/>
      <c r="HXP211" s="105"/>
      <c r="HXQ211" s="105"/>
      <c r="HXR211" s="105"/>
      <c r="HXS211" s="283"/>
      <c r="HXT211" s="283"/>
      <c r="HXU211" s="105"/>
      <c r="HXV211" s="105"/>
      <c r="HXW211" s="105"/>
      <c r="HXX211" s="105"/>
      <c r="HXY211" s="105"/>
      <c r="HXZ211" s="105"/>
      <c r="HYA211" s="105"/>
      <c r="HYB211" s="105"/>
      <c r="HYC211" s="105"/>
      <c r="HYD211" s="105"/>
      <c r="HYE211" s="105"/>
      <c r="HYF211" s="105"/>
      <c r="HYG211" s="105"/>
      <c r="HYH211" s="105"/>
      <c r="HYI211" s="105"/>
      <c r="HYJ211" s="105"/>
      <c r="HYK211" s="105"/>
      <c r="HYL211" s="105"/>
      <c r="HYM211" s="105"/>
      <c r="HYN211" s="105"/>
      <c r="HYO211" s="105"/>
      <c r="HYP211" s="105"/>
      <c r="HYQ211" s="105"/>
      <c r="HYR211" s="105"/>
      <c r="HYS211" s="283"/>
      <c r="HYT211" s="283"/>
      <c r="HYU211" s="105"/>
      <c r="HYV211" s="105"/>
      <c r="HYW211" s="105"/>
      <c r="HYX211" s="105"/>
      <c r="HYY211" s="105"/>
      <c r="HYZ211" s="105"/>
      <c r="HZA211" s="105"/>
      <c r="HZB211" s="105"/>
      <c r="HZC211" s="105"/>
      <c r="HZD211" s="105"/>
      <c r="HZE211" s="105"/>
      <c r="HZF211" s="105"/>
      <c r="HZG211" s="105"/>
      <c r="HZH211" s="105"/>
      <c r="HZI211" s="105"/>
      <c r="HZJ211" s="105"/>
      <c r="HZK211" s="105"/>
      <c r="HZL211" s="105"/>
      <c r="HZM211" s="105"/>
      <c r="HZN211" s="105"/>
      <c r="HZO211" s="105"/>
      <c r="HZP211" s="105"/>
      <c r="HZQ211" s="105"/>
      <c r="HZR211" s="105"/>
      <c r="HZS211" s="283"/>
      <c r="HZT211" s="283"/>
      <c r="HZU211" s="105"/>
      <c r="HZV211" s="105"/>
      <c r="HZW211" s="105"/>
      <c r="HZX211" s="105"/>
      <c r="HZY211" s="105"/>
      <c r="HZZ211" s="105"/>
      <c r="IAA211" s="105"/>
      <c r="IAB211" s="105"/>
      <c r="IAC211" s="105"/>
      <c r="IAD211" s="105"/>
      <c r="IAE211" s="105"/>
      <c r="IAF211" s="105"/>
      <c r="IAG211" s="105"/>
      <c r="IAH211" s="105"/>
      <c r="IAI211" s="105"/>
      <c r="IAJ211" s="105"/>
      <c r="IAK211" s="105"/>
      <c r="IAL211" s="105"/>
      <c r="IAM211" s="105"/>
      <c r="IAN211" s="105"/>
      <c r="IAO211" s="105"/>
      <c r="IAP211" s="105"/>
      <c r="IAQ211" s="105"/>
      <c r="IAR211" s="105"/>
      <c r="IAS211" s="283"/>
      <c r="IAT211" s="283"/>
      <c r="IAU211" s="105"/>
      <c r="IAV211" s="105"/>
      <c r="IAW211" s="105"/>
      <c r="IAX211" s="105"/>
      <c r="IAY211" s="105"/>
      <c r="IAZ211" s="105"/>
      <c r="IBA211" s="105"/>
      <c r="IBB211" s="105"/>
      <c r="IBC211" s="105"/>
      <c r="IBD211" s="105"/>
      <c r="IBE211" s="105"/>
      <c r="IBF211" s="105"/>
      <c r="IBG211" s="105"/>
      <c r="IBH211" s="105"/>
      <c r="IBI211" s="105"/>
      <c r="IBJ211" s="105"/>
      <c r="IBK211" s="105"/>
      <c r="IBL211" s="105"/>
      <c r="IBM211" s="105"/>
      <c r="IBN211" s="105"/>
      <c r="IBO211" s="105"/>
      <c r="IBP211" s="105"/>
      <c r="IBQ211" s="105"/>
      <c r="IBR211" s="105"/>
      <c r="IBS211" s="283"/>
      <c r="IBT211" s="283"/>
      <c r="IBU211" s="105"/>
      <c r="IBV211" s="105"/>
      <c r="IBW211" s="105"/>
      <c r="IBX211" s="105"/>
      <c r="IBY211" s="105"/>
      <c r="IBZ211" s="105"/>
      <c r="ICA211" s="105"/>
      <c r="ICB211" s="105"/>
      <c r="ICC211" s="105"/>
      <c r="ICD211" s="105"/>
      <c r="ICE211" s="105"/>
      <c r="ICF211" s="105"/>
      <c r="ICG211" s="105"/>
      <c r="ICH211" s="105"/>
      <c r="ICI211" s="105"/>
      <c r="ICJ211" s="105"/>
      <c r="ICK211" s="105"/>
      <c r="ICL211" s="105"/>
      <c r="ICM211" s="105"/>
      <c r="ICN211" s="105"/>
      <c r="ICO211" s="105"/>
      <c r="ICP211" s="105"/>
      <c r="ICQ211" s="105"/>
      <c r="ICR211" s="105"/>
      <c r="ICS211" s="283"/>
      <c r="ICT211" s="283"/>
      <c r="ICU211" s="105"/>
      <c r="ICV211" s="105"/>
      <c r="ICW211" s="105"/>
      <c r="ICX211" s="105"/>
      <c r="ICY211" s="105"/>
      <c r="ICZ211" s="105"/>
      <c r="IDA211" s="105"/>
      <c r="IDB211" s="105"/>
      <c r="IDC211" s="105"/>
      <c r="IDD211" s="105"/>
      <c r="IDE211" s="105"/>
      <c r="IDF211" s="105"/>
      <c r="IDG211" s="105"/>
      <c r="IDH211" s="105"/>
      <c r="IDI211" s="105"/>
      <c r="IDJ211" s="105"/>
      <c r="IDK211" s="105"/>
      <c r="IDL211" s="105"/>
      <c r="IDM211" s="105"/>
      <c r="IDN211" s="105"/>
      <c r="IDO211" s="105"/>
      <c r="IDP211" s="105"/>
      <c r="IDQ211" s="105"/>
      <c r="IDR211" s="105"/>
      <c r="IDS211" s="283"/>
      <c r="IDT211" s="283"/>
      <c r="IDU211" s="105"/>
      <c r="IDV211" s="105"/>
      <c r="IDW211" s="105"/>
      <c r="IDX211" s="105"/>
      <c r="IDY211" s="105"/>
      <c r="IDZ211" s="105"/>
      <c r="IEA211" s="105"/>
      <c r="IEB211" s="105"/>
      <c r="IEC211" s="105"/>
      <c r="IED211" s="105"/>
      <c r="IEE211" s="105"/>
      <c r="IEF211" s="105"/>
      <c r="IEG211" s="105"/>
      <c r="IEH211" s="105"/>
      <c r="IEI211" s="105"/>
      <c r="IEJ211" s="105"/>
      <c r="IEK211" s="105"/>
      <c r="IEL211" s="105"/>
      <c r="IEM211" s="105"/>
      <c r="IEN211" s="105"/>
      <c r="IEO211" s="105"/>
      <c r="IEP211" s="105"/>
      <c r="IEQ211" s="105"/>
      <c r="IER211" s="105"/>
      <c r="IES211" s="283"/>
      <c r="IET211" s="283"/>
      <c r="IEU211" s="105"/>
      <c r="IEV211" s="105"/>
      <c r="IEW211" s="105"/>
      <c r="IEX211" s="105"/>
      <c r="IEY211" s="105"/>
      <c r="IEZ211" s="105"/>
      <c r="IFA211" s="105"/>
      <c r="IFB211" s="105"/>
      <c r="IFC211" s="105"/>
      <c r="IFD211" s="105"/>
      <c r="IFE211" s="105"/>
      <c r="IFF211" s="105"/>
      <c r="IFG211" s="105"/>
      <c r="IFH211" s="105"/>
      <c r="IFI211" s="105"/>
      <c r="IFJ211" s="105"/>
      <c r="IFK211" s="105"/>
      <c r="IFL211" s="105"/>
      <c r="IFM211" s="105"/>
      <c r="IFN211" s="105"/>
      <c r="IFO211" s="105"/>
      <c r="IFP211" s="105"/>
      <c r="IFQ211" s="105"/>
      <c r="IFR211" s="105"/>
      <c r="IFS211" s="283"/>
      <c r="IFT211" s="283"/>
      <c r="IFU211" s="105"/>
      <c r="IFV211" s="105"/>
      <c r="IFW211" s="105"/>
      <c r="IFX211" s="105"/>
      <c r="IFY211" s="105"/>
      <c r="IFZ211" s="105"/>
      <c r="IGA211" s="105"/>
      <c r="IGB211" s="105"/>
      <c r="IGC211" s="105"/>
      <c r="IGD211" s="105"/>
      <c r="IGE211" s="105"/>
      <c r="IGF211" s="105"/>
      <c r="IGG211" s="105"/>
      <c r="IGH211" s="105"/>
      <c r="IGI211" s="105"/>
      <c r="IGJ211" s="105"/>
      <c r="IGK211" s="105"/>
      <c r="IGL211" s="105"/>
      <c r="IGM211" s="105"/>
      <c r="IGN211" s="105"/>
      <c r="IGO211" s="105"/>
      <c r="IGP211" s="105"/>
      <c r="IGQ211" s="105"/>
      <c r="IGR211" s="105"/>
      <c r="IGS211" s="283"/>
      <c r="IGT211" s="283"/>
      <c r="IGU211" s="105"/>
      <c r="IGV211" s="105"/>
      <c r="IGW211" s="105"/>
      <c r="IGX211" s="105"/>
      <c r="IGY211" s="105"/>
      <c r="IGZ211" s="105"/>
      <c r="IHA211" s="105"/>
      <c r="IHB211" s="105"/>
      <c r="IHC211" s="105"/>
      <c r="IHD211" s="105"/>
      <c r="IHE211" s="105"/>
      <c r="IHF211" s="105"/>
      <c r="IHG211" s="105"/>
      <c r="IHH211" s="105"/>
      <c r="IHI211" s="105"/>
      <c r="IHJ211" s="105"/>
      <c r="IHK211" s="105"/>
      <c r="IHL211" s="105"/>
      <c r="IHM211" s="105"/>
      <c r="IHN211" s="105"/>
      <c r="IHO211" s="105"/>
      <c r="IHP211" s="105"/>
      <c r="IHQ211" s="105"/>
      <c r="IHR211" s="105"/>
      <c r="IHS211" s="283"/>
      <c r="IHT211" s="283"/>
      <c r="IHU211" s="105"/>
      <c r="IHV211" s="105"/>
      <c r="IHW211" s="105"/>
      <c r="IHX211" s="105"/>
      <c r="IHY211" s="105"/>
      <c r="IHZ211" s="105"/>
      <c r="IIA211" s="105"/>
      <c r="IIB211" s="105"/>
      <c r="IIC211" s="105"/>
      <c r="IID211" s="105"/>
      <c r="IIE211" s="105"/>
      <c r="IIF211" s="105"/>
      <c r="IIG211" s="105"/>
      <c r="IIH211" s="105"/>
      <c r="III211" s="105"/>
      <c r="IIJ211" s="105"/>
      <c r="IIK211" s="105"/>
      <c r="IIL211" s="105"/>
      <c r="IIM211" s="105"/>
      <c r="IIN211" s="105"/>
      <c r="IIO211" s="105"/>
      <c r="IIP211" s="105"/>
      <c r="IIQ211" s="105"/>
      <c r="IIR211" s="105"/>
      <c r="IIS211" s="283"/>
      <c r="IIT211" s="283"/>
      <c r="IIU211" s="105"/>
      <c r="IIV211" s="105"/>
      <c r="IIW211" s="105"/>
      <c r="IIX211" s="105"/>
      <c r="IIY211" s="105"/>
      <c r="IIZ211" s="105"/>
      <c r="IJA211" s="105"/>
      <c r="IJB211" s="105"/>
      <c r="IJC211" s="105"/>
      <c r="IJD211" s="105"/>
      <c r="IJE211" s="105"/>
      <c r="IJF211" s="105"/>
      <c r="IJG211" s="105"/>
      <c r="IJH211" s="105"/>
      <c r="IJI211" s="105"/>
      <c r="IJJ211" s="105"/>
      <c r="IJK211" s="105"/>
      <c r="IJL211" s="105"/>
      <c r="IJM211" s="105"/>
      <c r="IJN211" s="105"/>
      <c r="IJO211" s="105"/>
      <c r="IJP211" s="105"/>
      <c r="IJQ211" s="105"/>
      <c r="IJR211" s="105"/>
      <c r="IJS211" s="283"/>
      <c r="IJT211" s="283"/>
      <c r="IJU211" s="105"/>
      <c r="IJV211" s="105"/>
      <c r="IJW211" s="105"/>
      <c r="IJX211" s="105"/>
      <c r="IJY211" s="105"/>
      <c r="IJZ211" s="105"/>
      <c r="IKA211" s="105"/>
      <c r="IKB211" s="105"/>
      <c r="IKC211" s="105"/>
      <c r="IKD211" s="105"/>
      <c r="IKE211" s="105"/>
      <c r="IKF211" s="105"/>
      <c r="IKG211" s="105"/>
      <c r="IKH211" s="105"/>
      <c r="IKI211" s="105"/>
      <c r="IKJ211" s="105"/>
      <c r="IKK211" s="105"/>
      <c r="IKL211" s="105"/>
      <c r="IKM211" s="105"/>
      <c r="IKN211" s="105"/>
      <c r="IKO211" s="105"/>
      <c r="IKP211" s="105"/>
      <c r="IKQ211" s="105"/>
      <c r="IKR211" s="105"/>
      <c r="IKS211" s="283"/>
      <c r="IKT211" s="283"/>
      <c r="IKU211" s="105"/>
      <c r="IKV211" s="105"/>
      <c r="IKW211" s="105"/>
      <c r="IKX211" s="105"/>
      <c r="IKY211" s="105"/>
      <c r="IKZ211" s="105"/>
      <c r="ILA211" s="105"/>
      <c r="ILB211" s="105"/>
      <c r="ILC211" s="105"/>
      <c r="ILD211" s="105"/>
      <c r="ILE211" s="105"/>
      <c r="ILF211" s="105"/>
      <c r="ILG211" s="105"/>
      <c r="ILH211" s="105"/>
      <c r="ILI211" s="105"/>
      <c r="ILJ211" s="105"/>
      <c r="ILK211" s="105"/>
      <c r="ILL211" s="105"/>
      <c r="ILM211" s="105"/>
      <c r="ILN211" s="105"/>
      <c r="ILO211" s="105"/>
      <c r="ILP211" s="105"/>
      <c r="ILQ211" s="105"/>
      <c r="ILR211" s="105"/>
      <c r="ILS211" s="283"/>
      <c r="ILT211" s="283"/>
      <c r="ILU211" s="105"/>
      <c r="ILV211" s="105"/>
      <c r="ILW211" s="105"/>
      <c r="ILX211" s="105"/>
      <c r="ILY211" s="105"/>
      <c r="ILZ211" s="105"/>
      <c r="IMA211" s="105"/>
      <c r="IMB211" s="105"/>
      <c r="IMC211" s="105"/>
      <c r="IMD211" s="105"/>
      <c r="IME211" s="105"/>
      <c r="IMF211" s="105"/>
      <c r="IMG211" s="105"/>
      <c r="IMH211" s="105"/>
      <c r="IMI211" s="105"/>
      <c r="IMJ211" s="105"/>
      <c r="IMK211" s="105"/>
      <c r="IML211" s="105"/>
      <c r="IMM211" s="105"/>
      <c r="IMN211" s="105"/>
      <c r="IMO211" s="105"/>
      <c r="IMP211" s="105"/>
      <c r="IMQ211" s="105"/>
      <c r="IMR211" s="105"/>
      <c r="IMS211" s="283"/>
      <c r="IMT211" s="283"/>
      <c r="IMU211" s="105"/>
      <c r="IMV211" s="105"/>
      <c r="IMW211" s="105"/>
      <c r="IMX211" s="105"/>
      <c r="IMY211" s="105"/>
      <c r="IMZ211" s="105"/>
      <c r="INA211" s="105"/>
      <c r="INB211" s="105"/>
      <c r="INC211" s="105"/>
      <c r="IND211" s="105"/>
      <c r="INE211" s="105"/>
      <c r="INF211" s="105"/>
      <c r="ING211" s="105"/>
      <c r="INH211" s="105"/>
      <c r="INI211" s="105"/>
      <c r="INJ211" s="105"/>
      <c r="INK211" s="105"/>
      <c r="INL211" s="105"/>
      <c r="INM211" s="105"/>
      <c r="INN211" s="105"/>
      <c r="INO211" s="105"/>
      <c r="INP211" s="105"/>
      <c r="INQ211" s="105"/>
      <c r="INR211" s="105"/>
      <c r="INS211" s="283"/>
      <c r="INT211" s="283"/>
      <c r="INU211" s="105"/>
      <c r="INV211" s="105"/>
      <c r="INW211" s="105"/>
      <c r="INX211" s="105"/>
      <c r="INY211" s="105"/>
      <c r="INZ211" s="105"/>
      <c r="IOA211" s="105"/>
      <c r="IOB211" s="105"/>
      <c r="IOC211" s="105"/>
      <c r="IOD211" s="105"/>
      <c r="IOE211" s="105"/>
      <c r="IOF211" s="105"/>
      <c r="IOG211" s="105"/>
      <c r="IOH211" s="105"/>
      <c r="IOI211" s="105"/>
      <c r="IOJ211" s="105"/>
      <c r="IOK211" s="105"/>
      <c r="IOL211" s="105"/>
      <c r="IOM211" s="105"/>
      <c r="ION211" s="105"/>
      <c r="IOO211" s="105"/>
      <c r="IOP211" s="105"/>
      <c r="IOQ211" s="105"/>
      <c r="IOR211" s="105"/>
      <c r="IOS211" s="283"/>
      <c r="IOT211" s="283"/>
      <c r="IOU211" s="105"/>
      <c r="IOV211" s="105"/>
      <c r="IOW211" s="105"/>
      <c r="IOX211" s="105"/>
      <c r="IOY211" s="105"/>
      <c r="IOZ211" s="105"/>
      <c r="IPA211" s="105"/>
      <c r="IPB211" s="105"/>
      <c r="IPC211" s="105"/>
      <c r="IPD211" s="105"/>
      <c r="IPE211" s="105"/>
      <c r="IPF211" s="105"/>
      <c r="IPG211" s="105"/>
      <c r="IPH211" s="105"/>
      <c r="IPI211" s="105"/>
      <c r="IPJ211" s="105"/>
      <c r="IPK211" s="105"/>
      <c r="IPL211" s="105"/>
      <c r="IPM211" s="105"/>
      <c r="IPN211" s="105"/>
      <c r="IPO211" s="105"/>
      <c r="IPP211" s="105"/>
      <c r="IPQ211" s="105"/>
      <c r="IPR211" s="105"/>
      <c r="IPS211" s="283"/>
      <c r="IPT211" s="283"/>
      <c r="IPU211" s="105"/>
      <c r="IPV211" s="105"/>
      <c r="IPW211" s="105"/>
      <c r="IPX211" s="105"/>
      <c r="IPY211" s="105"/>
      <c r="IPZ211" s="105"/>
      <c r="IQA211" s="105"/>
      <c r="IQB211" s="105"/>
      <c r="IQC211" s="105"/>
      <c r="IQD211" s="105"/>
      <c r="IQE211" s="105"/>
      <c r="IQF211" s="105"/>
      <c r="IQG211" s="105"/>
      <c r="IQH211" s="105"/>
      <c r="IQI211" s="105"/>
      <c r="IQJ211" s="105"/>
      <c r="IQK211" s="105"/>
      <c r="IQL211" s="105"/>
      <c r="IQM211" s="105"/>
      <c r="IQN211" s="105"/>
      <c r="IQO211" s="105"/>
      <c r="IQP211" s="105"/>
      <c r="IQQ211" s="105"/>
      <c r="IQR211" s="105"/>
      <c r="IQS211" s="283"/>
      <c r="IQT211" s="283"/>
      <c r="IQU211" s="105"/>
      <c r="IQV211" s="105"/>
      <c r="IQW211" s="105"/>
      <c r="IQX211" s="105"/>
      <c r="IQY211" s="105"/>
      <c r="IQZ211" s="105"/>
      <c r="IRA211" s="105"/>
      <c r="IRB211" s="105"/>
      <c r="IRC211" s="105"/>
      <c r="IRD211" s="105"/>
      <c r="IRE211" s="105"/>
      <c r="IRF211" s="105"/>
      <c r="IRG211" s="105"/>
      <c r="IRH211" s="105"/>
      <c r="IRI211" s="105"/>
      <c r="IRJ211" s="105"/>
      <c r="IRK211" s="105"/>
      <c r="IRL211" s="105"/>
      <c r="IRM211" s="105"/>
      <c r="IRN211" s="105"/>
      <c r="IRO211" s="105"/>
      <c r="IRP211" s="105"/>
      <c r="IRQ211" s="105"/>
      <c r="IRR211" s="105"/>
      <c r="IRS211" s="283"/>
      <c r="IRT211" s="283"/>
      <c r="IRU211" s="105"/>
      <c r="IRV211" s="105"/>
      <c r="IRW211" s="105"/>
      <c r="IRX211" s="105"/>
      <c r="IRY211" s="105"/>
      <c r="IRZ211" s="105"/>
      <c r="ISA211" s="105"/>
      <c r="ISB211" s="105"/>
      <c r="ISC211" s="105"/>
      <c r="ISD211" s="105"/>
      <c r="ISE211" s="105"/>
      <c r="ISF211" s="105"/>
      <c r="ISG211" s="105"/>
      <c r="ISH211" s="105"/>
      <c r="ISI211" s="105"/>
      <c r="ISJ211" s="105"/>
      <c r="ISK211" s="105"/>
      <c r="ISL211" s="105"/>
      <c r="ISM211" s="105"/>
      <c r="ISN211" s="105"/>
      <c r="ISO211" s="105"/>
      <c r="ISP211" s="105"/>
      <c r="ISQ211" s="105"/>
      <c r="ISR211" s="105"/>
      <c r="ISS211" s="283"/>
      <c r="IST211" s="283"/>
      <c r="ISU211" s="105"/>
      <c r="ISV211" s="105"/>
      <c r="ISW211" s="105"/>
      <c r="ISX211" s="105"/>
      <c r="ISY211" s="105"/>
      <c r="ISZ211" s="105"/>
      <c r="ITA211" s="105"/>
      <c r="ITB211" s="105"/>
      <c r="ITC211" s="105"/>
      <c r="ITD211" s="105"/>
      <c r="ITE211" s="105"/>
      <c r="ITF211" s="105"/>
      <c r="ITG211" s="105"/>
      <c r="ITH211" s="105"/>
      <c r="ITI211" s="105"/>
      <c r="ITJ211" s="105"/>
      <c r="ITK211" s="105"/>
      <c r="ITL211" s="105"/>
      <c r="ITM211" s="105"/>
      <c r="ITN211" s="105"/>
      <c r="ITO211" s="105"/>
      <c r="ITP211" s="105"/>
      <c r="ITQ211" s="105"/>
      <c r="ITR211" s="105"/>
      <c r="ITS211" s="283"/>
      <c r="ITT211" s="283"/>
      <c r="ITU211" s="105"/>
      <c r="ITV211" s="105"/>
      <c r="ITW211" s="105"/>
      <c r="ITX211" s="105"/>
      <c r="ITY211" s="105"/>
      <c r="ITZ211" s="105"/>
      <c r="IUA211" s="105"/>
      <c r="IUB211" s="105"/>
      <c r="IUC211" s="105"/>
      <c r="IUD211" s="105"/>
      <c r="IUE211" s="105"/>
      <c r="IUF211" s="105"/>
      <c r="IUG211" s="105"/>
      <c r="IUH211" s="105"/>
      <c r="IUI211" s="105"/>
      <c r="IUJ211" s="105"/>
      <c r="IUK211" s="105"/>
      <c r="IUL211" s="105"/>
      <c r="IUM211" s="105"/>
      <c r="IUN211" s="105"/>
      <c r="IUO211" s="105"/>
      <c r="IUP211" s="105"/>
      <c r="IUQ211" s="105"/>
      <c r="IUR211" s="105"/>
      <c r="IUS211" s="283"/>
      <c r="IUT211" s="283"/>
      <c r="IUU211" s="105"/>
      <c r="IUV211" s="105"/>
      <c r="IUW211" s="105"/>
      <c r="IUX211" s="105"/>
      <c r="IUY211" s="105"/>
      <c r="IUZ211" s="105"/>
      <c r="IVA211" s="105"/>
      <c r="IVB211" s="105"/>
      <c r="IVC211" s="105"/>
      <c r="IVD211" s="105"/>
      <c r="IVE211" s="105"/>
      <c r="IVF211" s="105"/>
      <c r="IVG211" s="105"/>
      <c r="IVH211" s="105"/>
      <c r="IVI211" s="105"/>
      <c r="IVJ211" s="105"/>
      <c r="IVK211" s="105"/>
      <c r="IVL211" s="105"/>
      <c r="IVM211" s="105"/>
      <c r="IVN211" s="105"/>
      <c r="IVO211" s="105"/>
      <c r="IVP211" s="105"/>
      <c r="IVQ211" s="105"/>
      <c r="IVR211" s="105"/>
      <c r="IVS211" s="283"/>
      <c r="IVT211" s="283"/>
      <c r="IVU211" s="105"/>
      <c r="IVV211" s="105"/>
      <c r="IVW211" s="105"/>
      <c r="IVX211" s="105"/>
      <c r="IVY211" s="105"/>
      <c r="IVZ211" s="105"/>
      <c r="IWA211" s="105"/>
      <c r="IWB211" s="105"/>
      <c r="IWC211" s="105"/>
      <c r="IWD211" s="105"/>
      <c r="IWE211" s="105"/>
      <c r="IWF211" s="105"/>
      <c r="IWG211" s="105"/>
      <c r="IWH211" s="105"/>
      <c r="IWI211" s="105"/>
      <c r="IWJ211" s="105"/>
      <c r="IWK211" s="105"/>
      <c r="IWL211" s="105"/>
      <c r="IWM211" s="105"/>
      <c r="IWN211" s="105"/>
      <c r="IWO211" s="105"/>
      <c r="IWP211" s="105"/>
      <c r="IWQ211" s="105"/>
      <c r="IWR211" s="105"/>
      <c r="IWS211" s="283"/>
      <c r="IWT211" s="283"/>
      <c r="IWU211" s="105"/>
      <c r="IWV211" s="105"/>
      <c r="IWW211" s="105"/>
      <c r="IWX211" s="105"/>
      <c r="IWY211" s="105"/>
      <c r="IWZ211" s="105"/>
      <c r="IXA211" s="105"/>
      <c r="IXB211" s="105"/>
      <c r="IXC211" s="105"/>
      <c r="IXD211" s="105"/>
      <c r="IXE211" s="105"/>
      <c r="IXF211" s="105"/>
      <c r="IXG211" s="105"/>
      <c r="IXH211" s="105"/>
      <c r="IXI211" s="105"/>
      <c r="IXJ211" s="105"/>
      <c r="IXK211" s="105"/>
      <c r="IXL211" s="105"/>
      <c r="IXM211" s="105"/>
      <c r="IXN211" s="105"/>
      <c r="IXO211" s="105"/>
      <c r="IXP211" s="105"/>
      <c r="IXQ211" s="105"/>
      <c r="IXR211" s="105"/>
      <c r="IXS211" s="283"/>
      <c r="IXT211" s="283"/>
      <c r="IXU211" s="105"/>
      <c r="IXV211" s="105"/>
      <c r="IXW211" s="105"/>
      <c r="IXX211" s="105"/>
      <c r="IXY211" s="105"/>
      <c r="IXZ211" s="105"/>
      <c r="IYA211" s="105"/>
      <c r="IYB211" s="105"/>
      <c r="IYC211" s="105"/>
      <c r="IYD211" s="105"/>
      <c r="IYE211" s="105"/>
      <c r="IYF211" s="105"/>
      <c r="IYG211" s="105"/>
      <c r="IYH211" s="105"/>
      <c r="IYI211" s="105"/>
      <c r="IYJ211" s="105"/>
      <c r="IYK211" s="105"/>
      <c r="IYL211" s="105"/>
      <c r="IYM211" s="105"/>
      <c r="IYN211" s="105"/>
      <c r="IYO211" s="105"/>
      <c r="IYP211" s="105"/>
      <c r="IYQ211" s="105"/>
      <c r="IYR211" s="105"/>
      <c r="IYS211" s="283"/>
      <c r="IYT211" s="283"/>
      <c r="IYU211" s="105"/>
      <c r="IYV211" s="105"/>
      <c r="IYW211" s="105"/>
      <c r="IYX211" s="105"/>
      <c r="IYY211" s="105"/>
      <c r="IYZ211" s="105"/>
      <c r="IZA211" s="105"/>
      <c r="IZB211" s="105"/>
      <c r="IZC211" s="105"/>
      <c r="IZD211" s="105"/>
      <c r="IZE211" s="105"/>
      <c r="IZF211" s="105"/>
      <c r="IZG211" s="105"/>
      <c r="IZH211" s="105"/>
      <c r="IZI211" s="105"/>
      <c r="IZJ211" s="105"/>
      <c r="IZK211" s="105"/>
      <c r="IZL211" s="105"/>
      <c r="IZM211" s="105"/>
      <c r="IZN211" s="105"/>
      <c r="IZO211" s="105"/>
      <c r="IZP211" s="105"/>
      <c r="IZQ211" s="105"/>
      <c r="IZR211" s="105"/>
      <c r="IZS211" s="283"/>
      <c r="IZT211" s="283"/>
      <c r="IZU211" s="105"/>
      <c r="IZV211" s="105"/>
      <c r="IZW211" s="105"/>
      <c r="IZX211" s="105"/>
      <c r="IZY211" s="105"/>
      <c r="IZZ211" s="105"/>
      <c r="JAA211" s="105"/>
      <c r="JAB211" s="105"/>
      <c r="JAC211" s="105"/>
      <c r="JAD211" s="105"/>
      <c r="JAE211" s="105"/>
      <c r="JAF211" s="105"/>
      <c r="JAG211" s="105"/>
      <c r="JAH211" s="105"/>
      <c r="JAI211" s="105"/>
      <c r="JAJ211" s="105"/>
      <c r="JAK211" s="105"/>
      <c r="JAL211" s="105"/>
      <c r="JAM211" s="105"/>
      <c r="JAN211" s="105"/>
      <c r="JAO211" s="105"/>
      <c r="JAP211" s="105"/>
      <c r="JAQ211" s="105"/>
      <c r="JAR211" s="105"/>
      <c r="JAS211" s="283"/>
      <c r="JAT211" s="283"/>
      <c r="JAU211" s="105"/>
      <c r="JAV211" s="105"/>
      <c r="JAW211" s="105"/>
      <c r="JAX211" s="105"/>
      <c r="JAY211" s="105"/>
      <c r="JAZ211" s="105"/>
      <c r="JBA211" s="105"/>
      <c r="JBB211" s="105"/>
      <c r="JBC211" s="105"/>
      <c r="JBD211" s="105"/>
      <c r="JBE211" s="105"/>
      <c r="JBF211" s="105"/>
      <c r="JBG211" s="105"/>
      <c r="JBH211" s="105"/>
      <c r="JBI211" s="105"/>
      <c r="JBJ211" s="105"/>
      <c r="JBK211" s="105"/>
      <c r="JBL211" s="105"/>
      <c r="JBM211" s="105"/>
      <c r="JBN211" s="105"/>
      <c r="JBO211" s="105"/>
      <c r="JBP211" s="105"/>
      <c r="JBQ211" s="105"/>
      <c r="JBR211" s="105"/>
      <c r="JBS211" s="283"/>
      <c r="JBT211" s="283"/>
      <c r="JBU211" s="105"/>
      <c r="JBV211" s="105"/>
      <c r="JBW211" s="105"/>
      <c r="JBX211" s="105"/>
      <c r="JBY211" s="105"/>
      <c r="JBZ211" s="105"/>
      <c r="JCA211" s="105"/>
      <c r="JCB211" s="105"/>
      <c r="JCC211" s="105"/>
      <c r="JCD211" s="105"/>
      <c r="JCE211" s="105"/>
      <c r="JCF211" s="105"/>
      <c r="JCG211" s="105"/>
      <c r="JCH211" s="105"/>
      <c r="JCI211" s="105"/>
      <c r="JCJ211" s="105"/>
      <c r="JCK211" s="105"/>
      <c r="JCL211" s="105"/>
      <c r="JCM211" s="105"/>
      <c r="JCN211" s="105"/>
      <c r="JCO211" s="105"/>
      <c r="JCP211" s="105"/>
      <c r="JCQ211" s="105"/>
      <c r="JCR211" s="105"/>
      <c r="JCS211" s="283"/>
      <c r="JCT211" s="283"/>
      <c r="JCU211" s="105"/>
      <c r="JCV211" s="105"/>
      <c r="JCW211" s="105"/>
      <c r="JCX211" s="105"/>
      <c r="JCY211" s="105"/>
      <c r="JCZ211" s="105"/>
      <c r="JDA211" s="105"/>
      <c r="JDB211" s="105"/>
      <c r="JDC211" s="105"/>
      <c r="JDD211" s="105"/>
      <c r="JDE211" s="105"/>
      <c r="JDF211" s="105"/>
      <c r="JDG211" s="105"/>
      <c r="JDH211" s="105"/>
      <c r="JDI211" s="105"/>
      <c r="JDJ211" s="105"/>
      <c r="JDK211" s="105"/>
      <c r="JDL211" s="105"/>
      <c r="JDM211" s="105"/>
      <c r="JDN211" s="105"/>
      <c r="JDO211" s="105"/>
      <c r="JDP211" s="105"/>
      <c r="JDQ211" s="105"/>
      <c r="JDR211" s="105"/>
      <c r="JDS211" s="283"/>
      <c r="JDT211" s="283"/>
      <c r="JDU211" s="105"/>
      <c r="JDV211" s="105"/>
      <c r="JDW211" s="105"/>
      <c r="JDX211" s="105"/>
      <c r="JDY211" s="105"/>
      <c r="JDZ211" s="105"/>
      <c r="JEA211" s="105"/>
      <c r="JEB211" s="105"/>
      <c r="JEC211" s="105"/>
      <c r="JED211" s="105"/>
      <c r="JEE211" s="105"/>
      <c r="JEF211" s="105"/>
      <c r="JEG211" s="105"/>
      <c r="JEH211" s="105"/>
      <c r="JEI211" s="105"/>
      <c r="JEJ211" s="105"/>
      <c r="JEK211" s="105"/>
      <c r="JEL211" s="105"/>
      <c r="JEM211" s="105"/>
      <c r="JEN211" s="105"/>
      <c r="JEO211" s="105"/>
      <c r="JEP211" s="105"/>
      <c r="JEQ211" s="105"/>
      <c r="JER211" s="105"/>
      <c r="JES211" s="283"/>
      <c r="JET211" s="283"/>
      <c r="JEU211" s="105"/>
      <c r="JEV211" s="105"/>
      <c r="JEW211" s="105"/>
      <c r="JEX211" s="105"/>
      <c r="JEY211" s="105"/>
      <c r="JEZ211" s="105"/>
      <c r="JFA211" s="105"/>
      <c r="JFB211" s="105"/>
      <c r="JFC211" s="105"/>
      <c r="JFD211" s="105"/>
      <c r="JFE211" s="105"/>
      <c r="JFF211" s="105"/>
      <c r="JFG211" s="105"/>
      <c r="JFH211" s="105"/>
      <c r="JFI211" s="105"/>
      <c r="JFJ211" s="105"/>
      <c r="JFK211" s="105"/>
      <c r="JFL211" s="105"/>
      <c r="JFM211" s="105"/>
      <c r="JFN211" s="105"/>
      <c r="JFO211" s="105"/>
      <c r="JFP211" s="105"/>
      <c r="JFQ211" s="105"/>
      <c r="JFR211" s="105"/>
      <c r="JFS211" s="283"/>
      <c r="JFT211" s="283"/>
      <c r="JFU211" s="105"/>
      <c r="JFV211" s="105"/>
      <c r="JFW211" s="105"/>
      <c r="JFX211" s="105"/>
      <c r="JFY211" s="105"/>
      <c r="JFZ211" s="105"/>
      <c r="JGA211" s="105"/>
      <c r="JGB211" s="105"/>
      <c r="JGC211" s="105"/>
      <c r="JGD211" s="105"/>
      <c r="JGE211" s="105"/>
      <c r="JGF211" s="105"/>
      <c r="JGG211" s="105"/>
      <c r="JGH211" s="105"/>
      <c r="JGI211" s="105"/>
      <c r="JGJ211" s="105"/>
      <c r="JGK211" s="105"/>
      <c r="JGL211" s="105"/>
      <c r="JGM211" s="105"/>
      <c r="JGN211" s="105"/>
      <c r="JGO211" s="105"/>
      <c r="JGP211" s="105"/>
      <c r="JGQ211" s="105"/>
      <c r="JGR211" s="105"/>
      <c r="JGS211" s="283"/>
      <c r="JGT211" s="283"/>
      <c r="JGU211" s="105"/>
      <c r="JGV211" s="105"/>
      <c r="JGW211" s="105"/>
      <c r="JGX211" s="105"/>
      <c r="JGY211" s="105"/>
      <c r="JGZ211" s="105"/>
      <c r="JHA211" s="105"/>
      <c r="JHB211" s="105"/>
      <c r="JHC211" s="105"/>
      <c r="JHD211" s="105"/>
      <c r="JHE211" s="105"/>
      <c r="JHF211" s="105"/>
      <c r="JHG211" s="105"/>
      <c r="JHH211" s="105"/>
      <c r="JHI211" s="105"/>
      <c r="JHJ211" s="105"/>
      <c r="JHK211" s="105"/>
      <c r="JHL211" s="105"/>
      <c r="JHM211" s="105"/>
      <c r="JHN211" s="105"/>
      <c r="JHO211" s="105"/>
      <c r="JHP211" s="105"/>
      <c r="JHQ211" s="105"/>
      <c r="JHR211" s="105"/>
      <c r="JHS211" s="283"/>
      <c r="JHT211" s="283"/>
      <c r="JHU211" s="105"/>
      <c r="JHV211" s="105"/>
      <c r="JHW211" s="105"/>
      <c r="JHX211" s="105"/>
      <c r="JHY211" s="105"/>
      <c r="JHZ211" s="105"/>
      <c r="JIA211" s="105"/>
      <c r="JIB211" s="105"/>
      <c r="JIC211" s="105"/>
      <c r="JID211" s="105"/>
      <c r="JIE211" s="105"/>
      <c r="JIF211" s="105"/>
      <c r="JIG211" s="105"/>
      <c r="JIH211" s="105"/>
      <c r="JII211" s="105"/>
      <c r="JIJ211" s="105"/>
      <c r="JIK211" s="105"/>
      <c r="JIL211" s="105"/>
      <c r="JIM211" s="105"/>
      <c r="JIN211" s="105"/>
      <c r="JIO211" s="105"/>
      <c r="JIP211" s="105"/>
      <c r="JIQ211" s="105"/>
      <c r="JIR211" s="105"/>
      <c r="JIS211" s="283"/>
      <c r="JIT211" s="283"/>
      <c r="JIU211" s="105"/>
      <c r="JIV211" s="105"/>
      <c r="JIW211" s="105"/>
      <c r="JIX211" s="105"/>
      <c r="JIY211" s="105"/>
      <c r="JIZ211" s="105"/>
      <c r="JJA211" s="105"/>
      <c r="JJB211" s="105"/>
      <c r="JJC211" s="105"/>
      <c r="JJD211" s="105"/>
      <c r="JJE211" s="105"/>
      <c r="JJF211" s="105"/>
      <c r="JJG211" s="105"/>
      <c r="JJH211" s="105"/>
      <c r="JJI211" s="105"/>
      <c r="JJJ211" s="105"/>
      <c r="JJK211" s="105"/>
      <c r="JJL211" s="105"/>
      <c r="JJM211" s="105"/>
      <c r="JJN211" s="105"/>
      <c r="JJO211" s="105"/>
      <c r="JJP211" s="105"/>
      <c r="JJQ211" s="105"/>
      <c r="JJR211" s="105"/>
      <c r="JJS211" s="283"/>
      <c r="JJT211" s="283"/>
      <c r="JJU211" s="105"/>
      <c r="JJV211" s="105"/>
      <c r="JJW211" s="105"/>
      <c r="JJX211" s="105"/>
      <c r="JJY211" s="105"/>
      <c r="JJZ211" s="105"/>
      <c r="JKA211" s="105"/>
      <c r="JKB211" s="105"/>
      <c r="JKC211" s="105"/>
      <c r="JKD211" s="105"/>
      <c r="JKE211" s="105"/>
      <c r="JKF211" s="105"/>
      <c r="JKG211" s="105"/>
      <c r="JKH211" s="105"/>
      <c r="JKI211" s="105"/>
      <c r="JKJ211" s="105"/>
      <c r="JKK211" s="105"/>
      <c r="JKL211" s="105"/>
      <c r="JKM211" s="105"/>
      <c r="JKN211" s="105"/>
      <c r="JKO211" s="105"/>
      <c r="JKP211" s="105"/>
      <c r="JKQ211" s="105"/>
      <c r="JKR211" s="105"/>
      <c r="JKS211" s="283"/>
      <c r="JKT211" s="283"/>
      <c r="JKU211" s="105"/>
      <c r="JKV211" s="105"/>
      <c r="JKW211" s="105"/>
      <c r="JKX211" s="105"/>
      <c r="JKY211" s="105"/>
      <c r="JKZ211" s="105"/>
      <c r="JLA211" s="105"/>
      <c r="JLB211" s="105"/>
      <c r="JLC211" s="105"/>
      <c r="JLD211" s="105"/>
      <c r="JLE211" s="105"/>
      <c r="JLF211" s="105"/>
      <c r="JLG211" s="105"/>
      <c r="JLH211" s="105"/>
      <c r="JLI211" s="105"/>
      <c r="JLJ211" s="105"/>
      <c r="JLK211" s="105"/>
      <c r="JLL211" s="105"/>
      <c r="JLM211" s="105"/>
      <c r="JLN211" s="105"/>
      <c r="JLO211" s="105"/>
      <c r="JLP211" s="105"/>
      <c r="JLQ211" s="105"/>
      <c r="JLR211" s="105"/>
      <c r="JLS211" s="283"/>
      <c r="JLT211" s="283"/>
      <c r="JLU211" s="105"/>
      <c r="JLV211" s="105"/>
      <c r="JLW211" s="105"/>
      <c r="JLX211" s="105"/>
      <c r="JLY211" s="105"/>
      <c r="JLZ211" s="105"/>
      <c r="JMA211" s="105"/>
      <c r="JMB211" s="105"/>
      <c r="JMC211" s="105"/>
      <c r="JMD211" s="105"/>
      <c r="JME211" s="105"/>
      <c r="JMF211" s="105"/>
      <c r="JMG211" s="105"/>
      <c r="JMH211" s="105"/>
      <c r="JMI211" s="105"/>
      <c r="JMJ211" s="105"/>
      <c r="JMK211" s="105"/>
      <c r="JML211" s="105"/>
      <c r="JMM211" s="105"/>
      <c r="JMN211" s="105"/>
      <c r="JMO211" s="105"/>
      <c r="JMP211" s="105"/>
      <c r="JMQ211" s="105"/>
      <c r="JMR211" s="105"/>
      <c r="JMS211" s="283"/>
      <c r="JMT211" s="283"/>
      <c r="JMU211" s="105"/>
      <c r="JMV211" s="105"/>
      <c r="JMW211" s="105"/>
      <c r="JMX211" s="105"/>
      <c r="JMY211" s="105"/>
      <c r="JMZ211" s="105"/>
      <c r="JNA211" s="105"/>
      <c r="JNB211" s="105"/>
      <c r="JNC211" s="105"/>
      <c r="JND211" s="105"/>
      <c r="JNE211" s="105"/>
      <c r="JNF211" s="105"/>
      <c r="JNG211" s="105"/>
      <c r="JNH211" s="105"/>
      <c r="JNI211" s="105"/>
      <c r="JNJ211" s="105"/>
      <c r="JNK211" s="105"/>
      <c r="JNL211" s="105"/>
      <c r="JNM211" s="105"/>
      <c r="JNN211" s="105"/>
      <c r="JNO211" s="105"/>
      <c r="JNP211" s="105"/>
      <c r="JNQ211" s="105"/>
      <c r="JNR211" s="105"/>
      <c r="JNS211" s="283"/>
      <c r="JNT211" s="283"/>
      <c r="JNU211" s="105"/>
      <c r="JNV211" s="105"/>
      <c r="JNW211" s="105"/>
      <c r="JNX211" s="105"/>
      <c r="JNY211" s="105"/>
      <c r="JNZ211" s="105"/>
      <c r="JOA211" s="105"/>
      <c r="JOB211" s="105"/>
      <c r="JOC211" s="105"/>
      <c r="JOD211" s="105"/>
      <c r="JOE211" s="105"/>
      <c r="JOF211" s="105"/>
      <c r="JOG211" s="105"/>
      <c r="JOH211" s="105"/>
      <c r="JOI211" s="105"/>
      <c r="JOJ211" s="105"/>
      <c r="JOK211" s="105"/>
      <c r="JOL211" s="105"/>
      <c r="JOM211" s="105"/>
      <c r="JON211" s="105"/>
      <c r="JOO211" s="105"/>
      <c r="JOP211" s="105"/>
      <c r="JOQ211" s="105"/>
      <c r="JOR211" s="105"/>
      <c r="JOS211" s="283"/>
      <c r="JOT211" s="283"/>
      <c r="JOU211" s="105"/>
      <c r="JOV211" s="105"/>
      <c r="JOW211" s="105"/>
      <c r="JOX211" s="105"/>
      <c r="JOY211" s="105"/>
      <c r="JOZ211" s="105"/>
      <c r="JPA211" s="105"/>
      <c r="JPB211" s="105"/>
      <c r="JPC211" s="105"/>
      <c r="JPD211" s="105"/>
      <c r="JPE211" s="105"/>
      <c r="JPF211" s="105"/>
      <c r="JPG211" s="105"/>
      <c r="JPH211" s="105"/>
      <c r="JPI211" s="105"/>
      <c r="JPJ211" s="105"/>
      <c r="JPK211" s="105"/>
      <c r="JPL211" s="105"/>
      <c r="JPM211" s="105"/>
      <c r="JPN211" s="105"/>
      <c r="JPO211" s="105"/>
      <c r="JPP211" s="105"/>
      <c r="JPQ211" s="105"/>
      <c r="JPR211" s="105"/>
      <c r="JPS211" s="283"/>
      <c r="JPT211" s="283"/>
      <c r="JPU211" s="105"/>
      <c r="JPV211" s="105"/>
      <c r="JPW211" s="105"/>
      <c r="JPX211" s="105"/>
      <c r="JPY211" s="105"/>
      <c r="JPZ211" s="105"/>
      <c r="JQA211" s="105"/>
      <c r="JQB211" s="105"/>
      <c r="JQC211" s="105"/>
      <c r="JQD211" s="105"/>
      <c r="JQE211" s="105"/>
      <c r="JQF211" s="105"/>
      <c r="JQG211" s="105"/>
      <c r="JQH211" s="105"/>
      <c r="JQI211" s="105"/>
      <c r="JQJ211" s="105"/>
      <c r="JQK211" s="105"/>
      <c r="JQL211" s="105"/>
      <c r="JQM211" s="105"/>
      <c r="JQN211" s="105"/>
      <c r="JQO211" s="105"/>
      <c r="JQP211" s="105"/>
      <c r="JQQ211" s="105"/>
      <c r="JQR211" s="105"/>
      <c r="JQS211" s="283"/>
      <c r="JQT211" s="283"/>
      <c r="JQU211" s="105"/>
      <c r="JQV211" s="105"/>
      <c r="JQW211" s="105"/>
      <c r="JQX211" s="105"/>
      <c r="JQY211" s="105"/>
      <c r="JQZ211" s="105"/>
      <c r="JRA211" s="105"/>
      <c r="JRB211" s="105"/>
      <c r="JRC211" s="105"/>
      <c r="JRD211" s="105"/>
      <c r="JRE211" s="105"/>
      <c r="JRF211" s="105"/>
      <c r="JRG211" s="105"/>
      <c r="JRH211" s="105"/>
      <c r="JRI211" s="105"/>
      <c r="JRJ211" s="105"/>
      <c r="JRK211" s="105"/>
      <c r="JRL211" s="105"/>
      <c r="JRM211" s="105"/>
      <c r="JRN211" s="105"/>
      <c r="JRO211" s="105"/>
      <c r="JRP211" s="105"/>
      <c r="JRQ211" s="105"/>
      <c r="JRR211" s="105"/>
      <c r="JRS211" s="283"/>
      <c r="JRT211" s="283"/>
      <c r="JRU211" s="105"/>
      <c r="JRV211" s="105"/>
      <c r="JRW211" s="105"/>
      <c r="JRX211" s="105"/>
      <c r="JRY211" s="105"/>
      <c r="JRZ211" s="105"/>
      <c r="JSA211" s="105"/>
      <c r="JSB211" s="105"/>
      <c r="JSC211" s="105"/>
      <c r="JSD211" s="105"/>
      <c r="JSE211" s="105"/>
      <c r="JSF211" s="105"/>
      <c r="JSG211" s="105"/>
      <c r="JSH211" s="105"/>
      <c r="JSI211" s="105"/>
      <c r="JSJ211" s="105"/>
      <c r="JSK211" s="105"/>
      <c r="JSL211" s="105"/>
      <c r="JSM211" s="105"/>
      <c r="JSN211" s="105"/>
      <c r="JSO211" s="105"/>
      <c r="JSP211" s="105"/>
      <c r="JSQ211" s="105"/>
      <c r="JSR211" s="105"/>
      <c r="JSS211" s="283"/>
      <c r="JST211" s="283"/>
      <c r="JSU211" s="105"/>
      <c r="JSV211" s="105"/>
      <c r="JSW211" s="105"/>
      <c r="JSX211" s="105"/>
      <c r="JSY211" s="105"/>
      <c r="JSZ211" s="105"/>
      <c r="JTA211" s="105"/>
      <c r="JTB211" s="105"/>
      <c r="JTC211" s="105"/>
      <c r="JTD211" s="105"/>
      <c r="JTE211" s="105"/>
      <c r="JTF211" s="105"/>
      <c r="JTG211" s="105"/>
      <c r="JTH211" s="105"/>
      <c r="JTI211" s="105"/>
      <c r="JTJ211" s="105"/>
      <c r="JTK211" s="105"/>
      <c r="JTL211" s="105"/>
      <c r="JTM211" s="105"/>
      <c r="JTN211" s="105"/>
      <c r="JTO211" s="105"/>
      <c r="JTP211" s="105"/>
      <c r="JTQ211" s="105"/>
      <c r="JTR211" s="105"/>
      <c r="JTS211" s="283"/>
      <c r="JTT211" s="283"/>
      <c r="JTU211" s="105"/>
      <c r="JTV211" s="105"/>
      <c r="JTW211" s="105"/>
      <c r="JTX211" s="105"/>
      <c r="JTY211" s="105"/>
      <c r="JTZ211" s="105"/>
      <c r="JUA211" s="105"/>
      <c r="JUB211" s="105"/>
      <c r="JUC211" s="105"/>
      <c r="JUD211" s="105"/>
      <c r="JUE211" s="105"/>
      <c r="JUF211" s="105"/>
      <c r="JUG211" s="105"/>
      <c r="JUH211" s="105"/>
      <c r="JUI211" s="105"/>
      <c r="JUJ211" s="105"/>
      <c r="JUK211" s="105"/>
      <c r="JUL211" s="105"/>
      <c r="JUM211" s="105"/>
      <c r="JUN211" s="105"/>
      <c r="JUO211" s="105"/>
      <c r="JUP211" s="105"/>
      <c r="JUQ211" s="105"/>
      <c r="JUR211" s="105"/>
      <c r="JUS211" s="283"/>
      <c r="JUT211" s="283"/>
      <c r="JUU211" s="105"/>
      <c r="JUV211" s="105"/>
      <c r="JUW211" s="105"/>
      <c r="JUX211" s="105"/>
      <c r="JUY211" s="105"/>
      <c r="JUZ211" s="105"/>
      <c r="JVA211" s="105"/>
      <c r="JVB211" s="105"/>
      <c r="JVC211" s="105"/>
      <c r="JVD211" s="105"/>
      <c r="JVE211" s="105"/>
      <c r="JVF211" s="105"/>
      <c r="JVG211" s="105"/>
      <c r="JVH211" s="105"/>
      <c r="JVI211" s="105"/>
      <c r="JVJ211" s="105"/>
      <c r="JVK211" s="105"/>
      <c r="JVL211" s="105"/>
      <c r="JVM211" s="105"/>
      <c r="JVN211" s="105"/>
      <c r="JVO211" s="105"/>
      <c r="JVP211" s="105"/>
      <c r="JVQ211" s="105"/>
      <c r="JVR211" s="105"/>
      <c r="JVS211" s="283"/>
      <c r="JVT211" s="283"/>
      <c r="JVU211" s="105"/>
      <c r="JVV211" s="105"/>
      <c r="JVW211" s="105"/>
      <c r="JVX211" s="105"/>
      <c r="JVY211" s="105"/>
      <c r="JVZ211" s="105"/>
      <c r="JWA211" s="105"/>
      <c r="JWB211" s="105"/>
      <c r="JWC211" s="105"/>
      <c r="JWD211" s="105"/>
      <c r="JWE211" s="105"/>
      <c r="JWF211" s="105"/>
      <c r="JWG211" s="105"/>
      <c r="JWH211" s="105"/>
      <c r="JWI211" s="105"/>
      <c r="JWJ211" s="105"/>
      <c r="JWK211" s="105"/>
      <c r="JWL211" s="105"/>
      <c r="JWM211" s="105"/>
      <c r="JWN211" s="105"/>
      <c r="JWO211" s="105"/>
      <c r="JWP211" s="105"/>
      <c r="JWQ211" s="105"/>
      <c r="JWR211" s="105"/>
      <c r="JWS211" s="283"/>
      <c r="JWT211" s="283"/>
      <c r="JWU211" s="105"/>
      <c r="JWV211" s="105"/>
      <c r="JWW211" s="105"/>
      <c r="JWX211" s="105"/>
      <c r="JWY211" s="105"/>
      <c r="JWZ211" s="105"/>
      <c r="JXA211" s="105"/>
      <c r="JXB211" s="105"/>
      <c r="JXC211" s="105"/>
      <c r="JXD211" s="105"/>
      <c r="JXE211" s="105"/>
      <c r="JXF211" s="105"/>
      <c r="JXG211" s="105"/>
      <c r="JXH211" s="105"/>
      <c r="JXI211" s="105"/>
      <c r="JXJ211" s="105"/>
      <c r="JXK211" s="105"/>
      <c r="JXL211" s="105"/>
      <c r="JXM211" s="105"/>
      <c r="JXN211" s="105"/>
      <c r="JXO211" s="105"/>
      <c r="JXP211" s="105"/>
      <c r="JXQ211" s="105"/>
      <c r="JXR211" s="105"/>
      <c r="JXS211" s="283"/>
      <c r="JXT211" s="283"/>
      <c r="JXU211" s="105"/>
      <c r="JXV211" s="105"/>
      <c r="JXW211" s="105"/>
      <c r="JXX211" s="105"/>
      <c r="JXY211" s="105"/>
      <c r="JXZ211" s="105"/>
      <c r="JYA211" s="105"/>
      <c r="JYB211" s="105"/>
      <c r="JYC211" s="105"/>
      <c r="JYD211" s="105"/>
      <c r="JYE211" s="105"/>
      <c r="JYF211" s="105"/>
      <c r="JYG211" s="105"/>
      <c r="JYH211" s="105"/>
      <c r="JYI211" s="105"/>
      <c r="JYJ211" s="105"/>
      <c r="JYK211" s="105"/>
      <c r="JYL211" s="105"/>
      <c r="JYM211" s="105"/>
      <c r="JYN211" s="105"/>
      <c r="JYO211" s="105"/>
      <c r="JYP211" s="105"/>
      <c r="JYQ211" s="105"/>
      <c r="JYR211" s="105"/>
      <c r="JYS211" s="283"/>
      <c r="JYT211" s="283"/>
      <c r="JYU211" s="105"/>
      <c r="JYV211" s="105"/>
      <c r="JYW211" s="105"/>
      <c r="JYX211" s="105"/>
      <c r="JYY211" s="105"/>
      <c r="JYZ211" s="105"/>
      <c r="JZA211" s="105"/>
      <c r="JZB211" s="105"/>
      <c r="JZC211" s="105"/>
      <c r="JZD211" s="105"/>
      <c r="JZE211" s="105"/>
      <c r="JZF211" s="105"/>
      <c r="JZG211" s="105"/>
      <c r="JZH211" s="105"/>
      <c r="JZI211" s="105"/>
      <c r="JZJ211" s="105"/>
      <c r="JZK211" s="105"/>
      <c r="JZL211" s="105"/>
      <c r="JZM211" s="105"/>
      <c r="JZN211" s="105"/>
      <c r="JZO211" s="105"/>
      <c r="JZP211" s="105"/>
      <c r="JZQ211" s="105"/>
      <c r="JZR211" s="105"/>
      <c r="JZS211" s="283"/>
      <c r="JZT211" s="283"/>
      <c r="JZU211" s="105"/>
      <c r="JZV211" s="105"/>
      <c r="JZW211" s="105"/>
      <c r="JZX211" s="105"/>
      <c r="JZY211" s="105"/>
      <c r="JZZ211" s="105"/>
      <c r="KAA211" s="105"/>
      <c r="KAB211" s="105"/>
      <c r="KAC211" s="105"/>
      <c r="KAD211" s="105"/>
      <c r="KAE211" s="105"/>
      <c r="KAF211" s="105"/>
      <c r="KAG211" s="105"/>
      <c r="KAH211" s="105"/>
      <c r="KAI211" s="105"/>
      <c r="KAJ211" s="105"/>
      <c r="KAK211" s="105"/>
      <c r="KAL211" s="105"/>
      <c r="KAM211" s="105"/>
      <c r="KAN211" s="105"/>
      <c r="KAO211" s="105"/>
      <c r="KAP211" s="105"/>
      <c r="KAQ211" s="105"/>
      <c r="KAR211" s="105"/>
      <c r="KAS211" s="283"/>
      <c r="KAT211" s="283"/>
      <c r="KAU211" s="105"/>
      <c r="KAV211" s="105"/>
      <c r="KAW211" s="105"/>
      <c r="KAX211" s="105"/>
      <c r="KAY211" s="105"/>
      <c r="KAZ211" s="105"/>
      <c r="KBA211" s="105"/>
      <c r="KBB211" s="105"/>
      <c r="KBC211" s="105"/>
      <c r="KBD211" s="105"/>
      <c r="KBE211" s="105"/>
      <c r="KBF211" s="105"/>
      <c r="KBG211" s="105"/>
      <c r="KBH211" s="105"/>
      <c r="KBI211" s="105"/>
      <c r="KBJ211" s="105"/>
      <c r="KBK211" s="105"/>
      <c r="KBL211" s="105"/>
      <c r="KBM211" s="105"/>
      <c r="KBN211" s="105"/>
      <c r="KBO211" s="105"/>
      <c r="KBP211" s="105"/>
      <c r="KBQ211" s="105"/>
      <c r="KBR211" s="105"/>
      <c r="KBS211" s="283"/>
      <c r="KBT211" s="283"/>
      <c r="KBU211" s="105"/>
      <c r="KBV211" s="105"/>
      <c r="KBW211" s="105"/>
      <c r="KBX211" s="105"/>
      <c r="KBY211" s="105"/>
      <c r="KBZ211" s="105"/>
      <c r="KCA211" s="105"/>
      <c r="KCB211" s="105"/>
      <c r="KCC211" s="105"/>
      <c r="KCD211" s="105"/>
      <c r="KCE211" s="105"/>
      <c r="KCF211" s="105"/>
      <c r="KCG211" s="105"/>
      <c r="KCH211" s="105"/>
      <c r="KCI211" s="105"/>
      <c r="KCJ211" s="105"/>
      <c r="KCK211" s="105"/>
      <c r="KCL211" s="105"/>
      <c r="KCM211" s="105"/>
      <c r="KCN211" s="105"/>
      <c r="KCO211" s="105"/>
      <c r="KCP211" s="105"/>
      <c r="KCQ211" s="105"/>
      <c r="KCR211" s="105"/>
      <c r="KCS211" s="283"/>
      <c r="KCT211" s="283"/>
      <c r="KCU211" s="105"/>
      <c r="KCV211" s="105"/>
      <c r="KCW211" s="105"/>
      <c r="KCX211" s="105"/>
      <c r="KCY211" s="105"/>
      <c r="KCZ211" s="105"/>
      <c r="KDA211" s="105"/>
      <c r="KDB211" s="105"/>
      <c r="KDC211" s="105"/>
      <c r="KDD211" s="105"/>
      <c r="KDE211" s="105"/>
      <c r="KDF211" s="105"/>
      <c r="KDG211" s="105"/>
      <c r="KDH211" s="105"/>
      <c r="KDI211" s="105"/>
      <c r="KDJ211" s="105"/>
      <c r="KDK211" s="105"/>
      <c r="KDL211" s="105"/>
      <c r="KDM211" s="105"/>
      <c r="KDN211" s="105"/>
      <c r="KDO211" s="105"/>
      <c r="KDP211" s="105"/>
      <c r="KDQ211" s="105"/>
      <c r="KDR211" s="105"/>
      <c r="KDS211" s="283"/>
      <c r="KDT211" s="283"/>
      <c r="KDU211" s="105"/>
      <c r="KDV211" s="105"/>
      <c r="KDW211" s="105"/>
      <c r="KDX211" s="105"/>
      <c r="KDY211" s="105"/>
      <c r="KDZ211" s="105"/>
      <c r="KEA211" s="105"/>
      <c r="KEB211" s="105"/>
      <c r="KEC211" s="105"/>
      <c r="KED211" s="105"/>
      <c r="KEE211" s="105"/>
      <c r="KEF211" s="105"/>
      <c r="KEG211" s="105"/>
      <c r="KEH211" s="105"/>
      <c r="KEI211" s="105"/>
      <c r="KEJ211" s="105"/>
      <c r="KEK211" s="105"/>
      <c r="KEL211" s="105"/>
      <c r="KEM211" s="105"/>
      <c r="KEN211" s="105"/>
      <c r="KEO211" s="105"/>
      <c r="KEP211" s="105"/>
      <c r="KEQ211" s="105"/>
      <c r="KER211" s="105"/>
      <c r="KES211" s="283"/>
      <c r="KET211" s="283"/>
      <c r="KEU211" s="105"/>
      <c r="KEV211" s="105"/>
      <c r="KEW211" s="105"/>
      <c r="KEX211" s="105"/>
      <c r="KEY211" s="105"/>
      <c r="KEZ211" s="105"/>
      <c r="KFA211" s="105"/>
      <c r="KFB211" s="105"/>
      <c r="KFC211" s="105"/>
      <c r="KFD211" s="105"/>
      <c r="KFE211" s="105"/>
      <c r="KFF211" s="105"/>
      <c r="KFG211" s="105"/>
      <c r="KFH211" s="105"/>
      <c r="KFI211" s="105"/>
      <c r="KFJ211" s="105"/>
      <c r="KFK211" s="105"/>
      <c r="KFL211" s="105"/>
      <c r="KFM211" s="105"/>
      <c r="KFN211" s="105"/>
      <c r="KFO211" s="105"/>
      <c r="KFP211" s="105"/>
      <c r="KFQ211" s="105"/>
      <c r="KFR211" s="105"/>
      <c r="KFS211" s="283"/>
      <c r="KFT211" s="283"/>
      <c r="KFU211" s="105"/>
      <c r="KFV211" s="105"/>
      <c r="KFW211" s="105"/>
      <c r="KFX211" s="105"/>
      <c r="KFY211" s="105"/>
      <c r="KFZ211" s="105"/>
      <c r="KGA211" s="105"/>
      <c r="KGB211" s="105"/>
      <c r="KGC211" s="105"/>
      <c r="KGD211" s="105"/>
      <c r="KGE211" s="105"/>
      <c r="KGF211" s="105"/>
      <c r="KGG211" s="105"/>
      <c r="KGH211" s="105"/>
      <c r="KGI211" s="105"/>
      <c r="KGJ211" s="105"/>
      <c r="KGK211" s="105"/>
      <c r="KGL211" s="105"/>
      <c r="KGM211" s="105"/>
      <c r="KGN211" s="105"/>
      <c r="KGO211" s="105"/>
      <c r="KGP211" s="105"/>
      <c r="KGQ211" s="105"/>
      <c r="KGR211" s="105"/>
      <c r="KGS211" s="283"/>
      <c r="KGT211" s="283"/>
      <c r="KGU211" s="105"/>
      <c r="KGV211" s="105"/>
      <c r="KGW211" s="105"/>
      <c r="KGX211" s="105"/>
      <c r="KGY211" s="105"/>
      <c r="KGZ211" s="105"/>
      <c r="KHA211" s="105"/>
      <c r="KHB211" s="105"/>
      <c r="KHC211" s="105"/>
      <c r="KHD211" s="105"/>
      <c r="KHE211" s="105"/>
      <c r="KHF211" s="105"/>
      <c r="KHG211" s="105"/>
      <c r="KHH211" s="105"/>
      <c r="KHI211" s="105"/>
      <c r="KHJ211" s="105"/>
      <c r="KHK211" s="105"/>
      <c r="KHL211" s="105"/>
      <c r="KHM211" s="105"/>
      <c r="KHN211" s="105"/>
      <c r="KHO211" s="105"/>
      <c r="KHP211" s="105"/>
      <c r="KHQ211" s="105"/>
      <c r="KHR211" s="105"/>
      <c r="KHS211" s="283"/>
      <c r="KHT211" s="283"/>
      <c r="KHU211" s="105"/>
      <c r="KHV211" s="105"/>
      <c r="KHW211" s="105"/>
      <c r="KHX211" s="105"/>
      <c r="KHY211" s="105"/>
      <c r="KHZ211" s="105"/>
      <c r="KIA211" s="105"/>
      <c r="KIB211" s="105"/>
      <c r="KIC211" s="105"/>
      <c r="KID211" s="105"/>
      <c r="KIE211" s="105"/>
      <c r="KIF211" s="105"/>
      <c r="KIG211" s="105"/>
      <c r="KIH211" s="105"/>
      <c r="KII211" s="105"/>
      <c r="KIJ211" s="105"/>
      <c r="KIK211" s="105"/>
      <c r="KIL211" s="105"/>
      <c r="KIM211" s="105"/>
      <c r="KIN211" s="105"/>
      <c r="KIO211" s="105"/>
      <c r="KIP211" s="105"/>
      <c r="KIQ211" s="105"/>
      <c r="KIR211" s="105"/>
      <c r="KIS211" s="283"/>
      <c r="KIT211" s="283"/>
      <c r="KIU211" s="105"/>
      <c r="KIV211" s="105"/>
      <c r="KIW211" s="105"/>
      <c r="KIX211" s="105"/>
      <c r="KIY211" s="105"/>
      <c r="KIZ211" s="105"/>
      <c r="KJA211" s="105"/>
      <c r="KJB211" s="105"/>
      <c r="KJC211" s="105"/>
      <c r="KJD211" s="105"/>
      <c r="KJE211" s="105"/>
      <c r="KJF211" s="105"/>
      <c r="KJG211" s="105"/>
      <c r="KJH211" s="105"/>
      <c r="KJI211" s="105"/>
      <c r="KJJ211" s="105"/>
      <c r="KJK211" s="105"/>
      <c r="KJL211" s="105"/>
      <c r="KJM211" s="105"/>
      <c r="KJN211" s="105"/>
      <c r="KJO211" s="105"/>
      <c r="KJP211" s="105"/>
      <c r="KJQ211" s="105"/>
      <c r="KJR211" s="105"/>
      <c r="KJS211" s="283"/>
      <c r="KJT211" s="283"/>
      <c r="KJU211" s="105"/>
      <c r="KJV211" s="105"/>
      <c r="KJW211" s="105"/>
      <c r="KJX211" s="105"/>
      <c r="KJY211" s="105"/>
      <c r="KJZ211" s="105"/>
      <c r="KKA211" s="105"/>
      <c r="KKB211" s="105"/>
      <c r="KKC211" s="105"/>
      <c r="KKD211" s="105"/>
      <c r="KKE211" s="105"/>
      <c r="KKF211" s="105"/>
      <c r="KKG211" s="105"/>
      <c r="KKH211" s="105"/>
      <c r="KKI211" s="105"/>
      <c r="KKJ211" s="105"/>
      <c r="KKK211" s="105"/>
      <c r="KKL211" s="105"/>
      <c r="KKM211" s="105"/>
      <c r="KKN211" s="105"/>
      <c r="KKO211" s="105"/>
      <c r="KKP211" s="105"/>
      <c r="KKQ211" s="105"/>
      <c r="KKR211" s="105"/>
      <c r="KKS211" s="283"/>
      <c r="KKT211" s="283"/>
      <c r="KKU211" s="105"/>
      <c r="KKV211" s="105"/>
      <c r="KKW211" s="105"/>
      <c r="KKX211" s="105"/>
      <c r="KKY211" s="105"/>
      <c r="KKZ211" s="105"/>
      <c r="KLA211" s="105"/>
      <c r="KLB211" s="105"/>
      <c r="KLC211" s="105"/>
      <c r="KLD211" s="105"/>
      <c r="KLE211" s="105"/>
      <c r="KLF211" s="105"/>
      <c r="KLG211" s="105"/>
      <c r="KLH211" s="105"/>
      <c r="KLI211" s="105"/>
      <c r="KLJ211" s="105"/>
      <c r="KLK211" s="105"/>
      <c r="KLL211" s="105"/>
      <c r="KLM211" s="105"/>
      <c r="KLN211" s="105"/>
      <c r="KLO211" s="105"/>
      <c r="KLP211" s="105"/>
      <c r="KLQ211" s="105"/>
      <c r="KLR211" s="105"/>
      <c r="KLS211" s="283"/>
      <c r="KLT211" s="283"/>
      <c r="KLU211" s="105"/>
      <c r="KLV211" s="105"/>
      <c r="KLW211" s="105"/>
      <c r="KLX211" s="105"/>
      <c r="KLY211" s="105"/>
      <c r="KLZ211" s="105"/>
      <c r="KMA211" s="105"/>
      <c r="KMB211" s="105"/>
      <c r="KMC211" s="105"/>
      <c r="KMD211" s="105"/>
      <c r="KME211" s="105"/>
      <c r="KMF211" s="105"/>
      <c r="KMG211" s="105"/>
      <c r="KMH211" s="105"/>
      <c r="KMI211" s="105"/>
      <c r="KMJ211" s="105"/>
      <c r="KMK211" s="105"/>
      <c r="KML211" s="105"/>
      <c r="KMM211" s="105"/>
      <c r="KMN211" s="105"/>
      <c r="KMO211" s="105"/>
      <c r="KMP211" s="105"/>
      <c r="KMQ211" s="105"/>
      <c r="KMR211" s="105"/>
      <c r="KMS211" s="283"/>
      <c r="KMT211" s="283"/>
      <c r="KMU211" s="105"/>
      <c r="KMV211" s="105"/>
      <c r="KMW211" s="105"/>
      <c r="KMX211" s="105"/>
      <c r="KMY211" s="105"/>
      <c r="KMZ211" s="105"/>
      <c r="KNA211" s="105"/>
      <c r="KNB211" s="105"/>
      <c r="KNC211" s="105"/>
      <c r="KND211" s="105"/>
      <c r="KNE211" s="105"/>
      <c r="KNF211" s="105"/>
      <c r="KNG211" s="105"/>
      <c r="KNH211" s="105"/>
      <c r="KNI211" s="105"/>
      <c r="KNJ211" s="105"/>
      <c r="KNK211" s="105"/>
      <c r="KNL211" s="105"/>
      <c r="KNM211" s="105"/>
      <c r="KNN211" s="105"/>
      <c r="KNO211" s="105"/>
      <c r="KNP211" s="105"/>
      <c r="KNQ211" s="105"/>
      <c r="KNR211" s="105"/>
      <c r="KNS211" s="283"/>
      <c r="KNT211" s="283"/>
      <c r="KNU211" s="105"/>
      <c r="KNV211" s="105"/>
      <c r="KNW211" s="105"/>
      <c r="KNX211" s="105"/>
      <c r="KNY211" s="105"/>
      <c r="KNZ211" s="105"/>
      <c r="KOA211" s="105"/>
      <c r="KOB211" s="105"/>
      <c r="KOC211" s="105"/>
      <c r="KOD211" s="105"/>
      <c r="KOE211" s="105"/>
      <c r="KOF211" s="105"/>
      <c r="KOG211" s="105"/>
      <c r="KOH211" s="105"/>
      <c r="KOI211" s="105"/>
      <c r="KOJ211" s="105"/>
      <c r="KOK211" s="105"/>
      <c r="KOL211" s="105"/>
      <c r="KOM211" s="105"/>
      <c r="KON211" s="105"/>
      <c r="KOO211" s="105"/>
      <c r="KOP211" s="105"/>
      <c r="KOQ211" s="105"/>
      <c r="KOR211" s="105"/>
      <c r="KOS211" s="283"/>
      <c r="KOT211" s="283"/>
      <c r="KOU211" s="105"/>
      <c r="KOV211" s="105"/>
      <c r="KOW211" s="105"/>
      <c r="KOX211" s="105"/>
      <c r="KOY211" s="105"/>
      <c r="KOZ211" s="105"/>
      <c r="KPA211" s="105"/>
      <c r="KPB211" s="105"/>
      <c r="KPC211" s="105"/>
      <c r="KPD211" s="105"/>
      <c r="KPE211" s="105"/>
      <c r="KPF211" s="105"/>
      <c r="KPG211" s="105"/>
      <c r="KPH211" s="105"/>
      <c r="KPI211" s="105"/>
      <c r="KPJ211" s="105"/>
      <c r="KPK211" s="105"/>
      <c r="KPL211" s="105"/>
      <c r="KPM211" s="105"/>
      <c r="KPN211" s="105"/>
      <c r="KPO211" s="105"/>
      <c r="KPP211" s="105"/>
      <c r="KPQ211" s="105"/>
      <c r="KPR211" s="105"/>
      <c r="KPS211" s="283"/>
      <c r="KPT211" s="283"/>
      <c r="KPU211" s="105"/>
      <c r="KPV211" s="105"/>
      <c r="KPW211" s="105"/>
      <c r="KPX211" s="105"/>
      <c r="KPY211" s="105"/>
      <c r="KPZ211" s="105"/>
      <c r="KQA211" s="105"/>
      <c r="KQB211" s="105"/>
      <c r="KQC211" s="105"/>
      <c r="KQD211" s="105"/>
      <c r="KQE211" s="105"/>
      <c r="KQF211" s="105"/>
      <c r="KQG211" s="105"/>
      <c r="KQH211" s="105"/>
      <c r="KQI211" s="105"/>
      <c r="KQJ211" s="105"/>
      <c r="KQK211" s="105"/>
      <c r="KQL211" s="105"/>
      <c r="KQM211" s="105"/>
      <c r="KQN211" s="105"/>
      <c r="KQO211" s="105"/>
      <c r="KQP211" s="105"/>
      <c r="KQQ211" s="105"/>
      <c r="KQR211" s="105"/>
      <c r="KQS211" s="283"/>
      <c r="KQT211" s="283"/>
      <c r="KQU211" s="105"/>
      <c r="KQV211" s="105"/>
      <c r="KQW211" s="105"/>
      <c r="KQX211" s="105"/>
      <c r="KQY211" s="105"/>
      <c r="KQZ211" s="105"/>
      <c r="KRA211" s="105"/>
      <c r="KRB211" s="105"/>
      <c r="KRC211" s="105"/>
      <c r="KRD211" s="105"/>
      <c r="KRE211" s="105"/>
      <c r="KRF211" s="105"/>
      <c r="KRG211" s="105"/>
      <c r="KRH211" s="105"/>
      <c r="KRI211" s="105"/>
      <c r="KRJ211" s="105"/>
      <c r="KRK211" s="105"/>
      <c r="KRL211" s="105"/>
      <c r="KRM211" s="105"/>
      <c r="KRN211" s="105"/>
      <c r="KRO211" s="105"/>
      <c r="KRP211" s="105"/>
      <c r="KRQ211" s="105"/>
      <c r="KRR211" s="105"/>
      <c r="KRS211" s="283"/>
      <c r="KRT211" s="283"/>
      <c r="KRU211" s="105"/>
      <c r="KRV211" s="105"/>
      <c r="KRW211" s="105"/>
      <c r="KRX211" s="105"/>
      <c r="KRY211" s="105"/>
      <c r="KRZ211" s="105"/>
      <c r="KSA211" s="105"/>
      <c r="KSB211" s="105"/>
      <c r="KSC211" s="105"/>
      <c r="KSD211" s="105"/>
      <c r="KSE211" s="105"/>
      <c r="KSF211" s="105"/>
      <c r="KSG211" s="105"/>
      <c r="KSH211" s="105"/>
      <c r="KSI211" s="105"/>
      <c r="KSJ211" s="105"/>
      <c r="KSK211" s="105"/>
      <c r="KSL211" s="105"/>
      <c r="KSM211" s="105"/>
      <c r="KSN211" s="105"/>
      <c r="KSO211" s="105"/>
      <c r="KSP211" s="105"/>
      <c r="KSQ211" s="105"/>
      <c r="KSR211" s="105"/>
      <c r="KSS211" s="283"/>
      <c r="KST211" s="283"/>
      <c r="KSU211" s="105"/>
      <c r="KSV211" s="105"/>
      <c r="KSW211" s="105"/>
      <c r="KSX211" s="105"/>
      <c r="KSY211" s="105"/>
      <c r="KSZ211" s="105"/>
      <c r="KTA211" s="105"/>
      <c r="KTB211" s="105"/>
      <c r="KTC211" s="105"/>
      <c r="KTD211" s="105"/>
      <c r="KTE211" s="105"/>
      <c r="KTF211" s="105"/>
      <c r="KTG211" s="105"/>
      <c r="KTH211" s="105"/>
      <c r="KTI211" s="105"/>
      <c r="KTJ211" s="105"/>
      <c r="KTK211" s="105"/>
      <c r="KTL211" s="105"/>
      <c r="KTM211" s="105"/>
      <c r="KTN211" s="105"/>
      <c r="KTO211" s="105"/>
      <c r="KTP211" s="105"/>
      <c r="KTQ211" s="105"/>
      <c r="KTR211" s="105"/>
      <c r="KTS211" s="283"/>
      <c r="KTT211" s="283"/>
      <c r="KTU211" s="105"/>
      <c r="KTV211" s="105"/>
      <c r="KTW211" s="105"/>
      <c r="KTX211" s="105"/>
      <c r="KTY211" s="105"/>
      <c r="KTZ211" s="105"/>
      <c r="KUA211" s="105"/>
      <c r="KUB211" s="105"/>
      <c r="KUC211" s="105"/>
      <c r="KUD211" s="105"/>
      <c r="KUE211" s="105"/>
      <c r="KUF211" s="105"/>
      <c r="KUG211" s="105"/>
      <c r="KUH211" s="105"/>
      <c r="KUI211" s="105"/>
      <c r="KUJ211" s="105"/>
      <c r="KUK211" s="105"/>
      <c r="KUL211" s="105"/>
      <c r="KUM211" s="105"/>
      <c r="KUN211" s="105"/>
      <c r="KUO211" s="105"/>
      <c r="KUP211" s="105"/>
      <c r="KUQ211" s="105"/>
      <c r="KUR211" s="105"/>
      <c r="KUS211" s="283"/>
      <c r="KUT211" s="283"/>
      <c r="KUU211" s="105"/>
      <c r="KUV211" s="105"/>
      <c r="KUW211" s="105"/>
      <c r="KUX211" s="105"/>
      <c r="KUY211" s="105"/>
      <c r="KUZ211" s="105"/>
      <c r="KVA211" s="105"/>
      <c r="KVB211" s="105"/>
      <c r="KVC211" s="105"/>
      <c r="KVD211" s="105"/>
      <c r="KVE211" s="105"/>
      <c r="KVF211" s="105"/>
      <c r="KVG211" s="105"/>
      <c r="KVH211" s="105"/>
      <c r="KVI211" s="105"/>
      <c r="KVJ211" s="105"/>
      <c r="KVK211" s="105"/>
      <c r="KVL211" s="105"/>
      <c r="KVM211" s="105"/>
      <c r="KVN211" s="105"/>
      <c r="KVO211" s="105"/>
      <c r="KVP211" s="105"/>
      <c r="KVQ211" s="105"/>
      <c r="KVR211" s="105"/>
      <c r="KVS211" s="283"/>
      <c r="KVT211" s="283"/>
      <c r="KVU211" s="105"/>
      <c r="KVV211" s="105"/>
      <c r="KVW211" s="105"/>
      <c r="KVX211" s="105"/>
      <c r="KVY211" s="105"/>
      <c r="KVZ211" s="105"/>
      <c r="KWA211" s="105"/>
      <c r="KWB211" s="105"/>
      <c r="KWC211" s="105"/>
      <c r="KWD211" s="105"/>
      <c r="KWE211" s="105"/>
      <c r="KWF211" s="105"/>
      <c r="KWG211" s="105"/>
      <c r="KWH211" s="105"/>
      <c r="KWI211" s="105"/>
      <c r="KWJ211" s="105"/>
      <c r="KWK211" s="105"/>
      <c r="KWL211" s="105"/>
      <c r="KWM211" s="105"/>
      <c r="KWN211" s="105"/>
      <c r="KWO211" s="105"/>
      <c r="KWP211" s="105"/>
      <c r="KWQ211" s="105"/>
      <c r="KWR211" s="105"/>
      <c r="KWS211" s="283"/>
      <c r="KWT211" s="283"/>
      <c r="KWU211" s="105"/>
      <c r="KWV211" s="105"/>
      <c r="KWW211" s="105"/>
      <c r="KWX211" s="105"/>
      <c r="KWY211" s="105"/>
      <c r="KWZ211" s="105"/>
      <c r="KXA211" s="105"/>
      <c r="KXB211" s="105"/>
      <c r="KXC211" s="105"/>
      <c r="KXD211" s="105"/>
      <c r="KXE211" s="105"/>
      <c r="KXF211" s="105"/>
      <c r="KXG211" s="105"/>
      <c r="KXH211" s="105"/>
      <c r="KXI211" s="105"/>
      <c r="KXJ211" s="105"/>
      <c r="KXK211" s="105"/>
      <c r="KXL211" s="105"/>
      <c r="KXM211" s="105"/>
      <c r="KXN211" s="105"/>
      <c r="KXO211" s="105"/>
      <c r="KXP211" s="105"/>
      <c r="KXQ211" s="105"/>
      <c r="KXR211" s="105"/>
      <c r="KXS211" s="283"/>
      <c r="KXT211" s="283"/>
      <c r="KXU211" s="105"/>
      <c r="KXV211" s="105"/>
      <c r="KXW211" s="105"/>
      <c r="KXX211" s="105"/>
      <c r="KXY211" s="105"/>
      <c r="KXZ211" s="105"/>
      <c r="KYA211" s="105"/>
      <c r="KYB211" s="105"/>
      <c r="KYC211" s="105"/>
      <c r="KYD211" s="105"/>
      <c r="KYE211" s="105"/>
      <c r="KYF211" s="105"/>
      <c r="KYG211" s="105"/>
      <c r="KYH211" s="105"/>
      <c r="KYI211" s="105"/>
      <c r="KYJ211" s="105"/>
      <c r="KYK211" s="105"/>
      <c r="KYL211" s="105"/>
      <c r="KYM211" s="105"/>
      <c r="KYN211" s="105"/>
      <c r="KYO211" s="105"/>
      <c r="KYP211" s="105"/>
      <c r="KYQ211" s="105"/>
      <c r="KYR211" s="105"/>
      <c r="KYS211" s="283"/>
      <c r="KYT211" s="283"/>
      <c r="KYU211" s="105"/>
      <c r="KYV211" s="105"/>
      <c r="KYW211" s="105"/>
      <c r="KYX211" s="105"/>
      <c r="KYY211" s="105"/>
      <c r="KYZ211" s="105"/>
      <c r="KZA211" s="105"/>
      <c r="KZB211" s="105"/>
      <c r="KZC211" s="105"/>
      <c r="KZD211" s="105"/>
      <c r="KZE211" s="105"/>
      <c r="KZF211" s="105"/>
      <c r="KZG211" s="105"/>
      <c r="KZH211" s="105"/>
      <c r="KZI211" s="105"/>
      <c r="KZJ211" s="105"/>
      <c r="KZK211" s="105"/>
      <c r="KZL211" s="105"/>
      <c r="KZM211" s="105"/>
      <c r="KZN211" s="105"/>
      <c r="KZO211" s="105"/>
      <c r="KZP211" s="105"/>
      <c r="KZQ211" s="105"/>
      <c r="KZR211" s="105"/>
      <c r="KZS211" s="283"/>
      <c r="KZT211" s="283"/>
      <c r="KZU211" s="105"/>
      <c r="KZV211" s="105"/>
      <c r="KZW211" s="105"/>
      <c r="KZX211" s="105"/>
      <c r="KZY211" s="105"/>
      <c r="KZZ211" s="105"/>
      <c r="LAA211" s="105"/>
      <c r="LAB211" s="105"/>
      <c r="LAC211" s="105"/>
      <c r="LAD211" s="105"/>
      <c r="LAE211" s="105"/>
      <c r="LAF211" s="105"/>
      <c r="LAG211" s="105"/>
      <c r="LAH211" s="105"/>
      <c r="LAI211" s="105"/>
      <c r="LAJ211" s="105"/>
      <c r="LAK211" s="105"/>
      <c r="LAL211" s="105"/>
      <c r="LAM211" s="105"/>
      <c r="LAN211" s="105"/>
      <c r="LAO211" s="105"/>
      <c r="LAP211" s="105"/>
      <c r="LAQ211" s="105"/>
      <c r="LAR211" s="105"/>
      <c r="LAS211" s="283"/>
      <c r="LAT211" s="283"/>
      <c r="LAU211" s="105"/>
      <c r="LAV211" s="105"/>
      <c r="LAW211" s="105"/>
      <c r="LAX211" s="105"/>
      <c r="LAY211" s="105"/>
      <c r="LAZ211" s="105"/>
      <c r="LBA211" s="105"/>
      <c r="LBB211" s="105"/>
      <c r="LBC211" s="105"/>
      <c r="LBD211" s="105"/>
      <c r="LBE211" s="105"/>
      <c r="LBF211" s="105"/>
      <c r="LBG211" s="105"/>
      <c r="LBH211" s="105"/>
      <c r="LBI211" s="105"/>
      <c r="LBJ211" s="105"/>
      <c r="LBK211" s="105"/>
      <c r="LBL211" s="105"/>
      <c r="LBM211" s="105"/>
      <c r="LBN211" s="105"/>
      <c r="LBO211" s="105"/>
      <c r="LBP211" s="105"/>
      <c r="LBQ211" s="105"/>
      <c r="LBR211" s="105"/>
      <c r="LBS211" s="283"/>
      <c r="LBT211" s="283"/>
      <c r="LBU211" s="105"/>
      <c r="LBV211" s="105"/>
      <c r="LBW211" s="105"/>
      <c r="LBX211" s="105"/>
      <c r="LBY211" s="105"/>
      <c r="LBZ211" s="105"/>
      <c r="LCA211" s="105"/>
      <c r="LCB211" s="105"/>
      <c r="LCC211" s="105"/>
      <c r="LCD211" s="105"/>
      <c r="LCE211" s="105"/>
      <c r="LCF211" s="105"/>
      <c r="LCG211" s="105"/>
      <c r="LCH211" s="105"/>
      <c r="LCI211" s="105"/>
      <c r="LCJ211" s="105"/>
      <c r="LCK211" s="105"/>
      <c r="LCL211" s="105"/>
      <c r="LCM211" s="105"/>
      <c r="LCN211" s="105"/>
      <c r="LCO211" s="105"/>
      <c r="LCP211" s="105"/>
      <c r="LCQ211" s="105"/>
      <c r="LCR211" s="105"/>
      <c r="LCS211" s="283"/>
      <c r="LCT211" s="283"/>
      <c r="LCU211" s="105"/>
      <c r="LCV211" s="105"/>
      <c r="LCW211" s="105"/>
      <c r="LCX211" s="105"/>
      <c r="LCY211" s="105"/>
      <c r="LCZ211" s="105"/>
      <c r="LDA211" s="105"/>
      <c r="LDB211" s="105"/>
      <c r="LDC211" s="105"/>
      <c r="LDD211" s="105"/>
      <c r="LDE211" s="105"/>
      <c r="LDF211" s="105"/>
      <c r="LDG211" s="105"/>
      <c r="LDH211" s="105"/>
      <c r="LDI211" s="105"/>
      <c r="LDJ211" s="105"/>
      <c r="LDK211" s="105"/>
      <c r="LDL211" s="105"/>
      <c r="LDM211" s="105"/>
      <c r="LDN211" s="105"/>
      <c r="LDO211" s="105"/>
      <c r="LDP211" s="105"/>
      <c r="LDQ211" s="105"/>
      <c r="LDR211" s="105"/>
      <c r="LDS211" s="283"/>
      <c r="LDT211" s="283"/>
      <c r="LDU211" s="105"/>
      <c r="LDV211" s="105"/>
      <c r="LDW211" s="105"/>
      <c r="LDX211" s="105"/>
      <c r="LDY211" s="105"/>
      <c r="LDZ211" s="105"/>
      <c r="LEA211" s="105"/>
      <c r="LEB211" s="105"/>
      <c r="LEC211" s="105"/>
      <c r="LED211" s="105"/>
      <c r="LEE211" s="105"/>
      <c r="LEF211" s="105"/>
      <c r="LEG211" s="105"/>
      <c r="LEH211" s="105"/>
      <c r="LEI211" s="105"/>
      <c r="LEJ211" s="105"/>
      <c r="LEK211" s="105"/>
      <c r="LEL211" s="105"/>
      <c r="LEM211" s="105"/>
      <c r="LEN211" s="105"/>
      <c r="LEO211" s="105"/>
      <c r="LEP211" s="105"/>
      <c r="LEQ211" s="105"/>
      <c r="LER211" s="105"/>
      <c r="LES211" s="283"/>
      <c r="LET211" s="283"/>
      <c r="LEU211" s="105"/>
      <c r="LEV211" s="105"/>
      <c r="LEW211" s="105"/>
      <c r="LEX211" s="105"/>
      <c r="LEY211" s="105"/>
      <c r="LEZ211" s="105"/>
      <c r="LFA211" s="105"/>
      <c r="LFB211" s="105"/>
      <c r="LFC211" s="105"/>
      <c r="LFD211" s="105"/>
      <c r="LFE211" s="105"/>
      <c r="LFF211" s="105"/>
      <c r="LFG211" s="105"/>
      <c r="LFH211" s="105"/>
      <c r="LFI211" s="105"/>
      <c r="LFJ211" s="105"/>
      <c r="LFK211" s="105"/>
      <c r="LFL211" s="105"/>
      <c r="LFM211" s="105"/>
      <c r="LFN211" s="105"/>
      <c r="LFO211" s="105"/>
      <c r="LFP211" s="105"/>
      <c r="LFQ211" s="105"/>
      <c r="LFR211" s="105"/>
      <c r="LFS211" s="283"/>
      <c r="LFT211" s="283"/>
      <c r="LFU211" s="105"/>
      <c r="LFV211" s="105"/>
      <c r="LFW211" s="105"/>
      <c r="LFX211" s="105"/>
      <c r="LFY211" s="105"/>
      <c r="LFZ211" s="105"/>
      <c r="LGA211" s="105"/>
      <c r="LGB211" s="105"/>
      <c r="LGC211" s="105"/>
      <c r="LGD211" s="105"/>
      <c r="LGE211" s="105"/>
      <c r="LGF211" s="105"/>
      <c r="LGG211" s="105"/>
      <c r="LGH211" s="105"/>
      <c r="LGI211" s="105"/>
      <c r="LGJ211" s="105"/>
      <c r="LGK211" s="105"/>
      <c r="LGL211" s="105"/>
      <c r="LGM211" s="105"/>
      <c r="LGN211" s="105"/>
      <c r="LGO211" s="105"/>
      <c r="LGP211" s="105"/>
      <c r="LGQ211" s="105"/>
      <c r="LGR211" s="105"/>
      <c r="LGS211" s="283"/>
      <c r="LGT211" s="283"/>
      <c r="LGU211" s="105"/>
      <c r="LGV211" s="105"/>
      <c r="LGW211" s="105"/>
      <c r="LGX211" s="105"/>
      <c r="LGY211" s="105"/>
      <c r="LGZ211" s="105"/>
      <c r="LHA211" s="105"/>
      <c r="LHB211" s="105"/>
      <c r="LHC211" s="105"/>
      <c r="LHD211" s="105"/>
      <c r="LHE211" s="105"/>
      <c r="LHF211" s="105"/>
      <c r="LHG211" s="105"/>
      <c r="LHH211" s="105"/>
      <c r="LHI211" s="105"/>
      <c r="LHJ211" s="105"/>
      <c r="LHK211" s="105"/>
      <c r="LHL211" s="105"/>
      <c r="LHM211" s="105"/>
      <c r="LHN211" s="105"/>
      <c r="LHO211" s="105"/>
      <c r="LHP211" s="105"/>
      <c r="LHQ211" s="105"/>
      <c r="LHR211" s="105"/>
      <c r="LHS211" s="283"/>
      <c r="LHT211" s="283"/>
      <c r="LHU211" s="105"/>
      <c r="LHV211" s="105"/>
      <c r="LHW211" s="105"/>
      <c r="LHX211" s="105"/>
      <c r="LHY211" s="105"/>
      <c r="LHZ211" s="105"/>
      <c r="LIA211" s="105"/>
      <c r="LIB211" s="105"/>
      <c r="LIC211" s="105"/>
      <c r="LID211" s="105"/>
      <c r="LIE211" s="105"/>
      <c r="LIF211" s="105"/>
      <c r="LIG211" s="105"/>
      <c r="LIH211" s="105"/>
      <c r="LII211" s="105"/>
      <c r="LIJ211" s="105"/>
      <c r="LIK211" s="105"/>
      <c r="LIL211" s="105"/>
      <c r="LIM211" s="105"/>
      <c r="LIN211" s="105"/>
      <c r="LIO211" s="105"/>
      <c r="LIP211" s="105"/>
      <c r="LIQ211" s="105"/>
      <c r="LIR211" s="105"/>
      <c r="LIS211" s="283"/>
      <c r="LIT211" s="283"/>
      <c r="LIU211" s="105"/>
      <c r="LIV211" s="105"/>
      <c r="LIW211" s="105"/>
      <c r="LIX211" s="105"/>
      <c r="LIY211" s="105"/>
      <c r="LIZ211" s="105"/>
      <c r="LJA211" s="105"/>
      <c r="LJB211" s="105"/>
      <c r="LJC211" s="105"/>
      <c r="LJD211" s="105"/>
      <c r="LJE211" s="105"/>
      <c r="LJF211" s="105"/>
      <c r="LJG211" s="105"/>
      <c r="LJH211" s="105"/>
      <c r="LJI211" s="105"/>
      <c r="LJJ211" s="105"/>
      <c r="LJK211" s="105"/>
      <c r="LJL211" s="105"/>
      <c r="LJM211" s="105"/>
      <c r="LJN211" s="105"/>
      <c r="LJO211" s="105"/>
      <c r="LJP211" s="105"/>
      <c r="LJQ211" s="105"/>
      <c r="LJR211" s="105"/>
      <c r="LJS211" s="283"/>
      <c r="LJT211" s="283"/>
      <c r="LJU211" s="105"/>
      <c r="LJV211" s="105"/>
      <c r="LJW211" s="105"/>
      <c r="LJX211" s="105"/>
      <c r="LJY211" s="105"/>
      <c r="LJZ211" s="105"/>
      <c r="LKA211" s="105"/>
      <c r="LKB211" s="105"/>
      <c r="LKC211" s="105"/>
      <c r="LKD211" s="105"/>
      <c r="LKE211" s="105"/>
      <c r="LKF211" s="105"/>
      <c r="LKG211" s="105"/>
      <c r="LKH211" s="105"/>
      <c r="LKI211" s="105"/>
      <c r="LKJ211" s="105"/>
      <c r="LKK211" s="105"/>
      <c r="LKL211" s="105"/>
      <c r="LKM211" s="105"/>
      <c r="LKN211" s="105"/>
      <c r="LKO211" s="105"/>
      <c r="LKP211" s="105"/>
      <c r="LKQ211" s="105"/>
      <c r="LKR211" s="105"/>
      <c r="LKS211" s="283"/>
      <c r="LKT211" s="283"/>
      <c r="LKU211" s="105"/>
      <c r="LKV211" s="105"/>
      <c r="LKW211" s="105"/>
      <c r="LKX211" s="105"/>
      <c r="LKY211" s="105"/>
      <c r="LKZ211" s="105"/>
      <c r="LLA211" s="105"/>
      <c r="LLB211" s="105"/>
      <c r="LLC211" s="105"/>
      <c r="LLD211" s="105"/>
      <c r="LLE211" s="105"/>
      <c r="LLF211" s="105"/>
      <c r="LLG211" s="105"/>
      <c r="LLH211" s="105"/>
      <c r="LLI211" s="105"/>
      <c r="LLJ211" s="105"/>
      <c r="LLK211" s="105"/>
      <c r="LLL211" s="105"/>
      <c r="LLM211" s="105"/>
      <c r="LLN211" s="105"/>
      <c r="LLO211" s="105"/>
      <c r="LLP211" s="105"/>
      <c r="LLQ211" s="105"/>
      <c r="LLR211" s="105"/>
      <c r="LLS211" s="283"/>
      <c r="LLT211" s="283"/>
      <c r="LLU211" s="105"/>
      <c r="LLV211" s="105"/>
      <c r="LLW211" s="105"/>
      <c r="LLX211" s="105"/>
      <c r="LLY211" s="105"/>
      <c r="LLZ211" s="105"/>
      <c r="LMA211" s="105"/>
      <c r="LMB211" s="105"/>
      <c r="LMC211" s="105"/>
      <c r="LMD211" s="105"/>
      <c r="LME211" s="105"/>
      <c r="LMF211" s="105"/>
      <c r="LMG211" s="105"/>
      <c r="LMH211" s="105"/>
      <c r="LMI211" s="105"/>
      <c r="LMJ211" s="105"/>
      <c r="LMK211" s="105"/>
      <c r="LML211" s="105"/>
      <c r="LMM211" s="105"/>
      <c r="LMN211" s="105"/>
      <c r="LMO211" s="105"/>
      <c r="LMP211" s="105"/>
      <c r="LMQ211" s="105"/>
      <c r="LMR211" s="105"/>
      <c r="LMS211" s="283"/>
      <c r="LMT211" s="283"/>
      <c r="LMU211" s="105"/>
      <c r="LMV211" s="105"/>
      <c r="LMW211" s="105"/>
      <c r="LMX211" s="105"/>
      <c r="LMY211" s="105"/>
      <c r="LMZ211" s="105"/>
      <c r="LNA211" s="105"/>
      <c r="LNB211" s="105"/>
      <c r="LNC211" s="105"/>
      <c r="LND211" s="105"/>
      <c r="LNE211" s="105"/>
      <c r="LNF211" s="105"/>
      <c r="LNG211" s="105"/>
      <c r="LNH211" s="105"/>
      <c r="LNI211" s="105"/>
      <c r="LNJ211" s="105"/>
      <c r="LNK211" s="105"/>
      <c r="LNL211" s="105"/>
      <c r="LNM211" s="105"/>
      <c r="LNN211" s="105"/>
      <c r="LNO211" s="105"/>
      <c r="LNP211" s="105"/>
      <c r="LNQ211" s="105"/>
      <c r="LNR211" s="105"/>
      <c r="LNS211" s="283"/>
      <c r="LNT211" s="283"/>
      <c r="LNU211" s="105"/>
      <c r="LNV211" s="105"/>
      <c r="LNW211" s="105"/>
      <c r="LNX211" s="105"/>
      <c r="LNY211" s="105"/>
      <c r="LNZ211" s="105"/>
      <c r="LOA211" s="105"/>
      <c r="LOB211" s="105"/>
      <c r="LOC211" s="105"/>
      <c r="LOD211" s="105"/>
      <c r="LOE211" s="105"/>
      <c r="LOF211" s="105"/>
      <c r="LOG211" s="105"/>
      <c r="LOH211" s="105"/>
      <c r="LOI211" s="105"/>
      <c r="LOJ211" s="105"/>
      <c r="LOK211" s="105"/>
      <c r="LOL211" s="105"/>
      <c r="LOM211" s="105"/>
      <c r="LON211" s="105"/>
      <c r="LOO211" s="105"/>
      <c r="LOP211" s="105"/>
      <c r="LOQ211" s="105"/>
      <c r="LOR211" s="105"/>
      <c r="LOS211" s="283"/>
      <c r="LOT211" s="283"/>
      <c r="LOU211" s="105"/>
      <c r="LOV211" s="105"/>
      <c r="LOW211" s="105"/>
      <c r="LOX211" s="105"/>
      <c r="LOY211" s="105"/>
      <c r="LOZ211" s="105"/>
      <c r="LPA211" s="105"/>
      <c r="LPB211" s="105"/>
      <c r="LPC211" s="105"/>
      <c r="LPD211" s="105"/>
      <c r="LPE211" s="105"/>
      <c r="LPF211" s="105"/>
      <c r="LPG211" s="105"/>
      <c r="LPH211" s="105"/>
      <c r="LPI211" s="105"/>
      <c r="LPJ211" s="105"/>
      <c r="LPK211" s="105"/>
      <c r="LPL211" s="105"/>
      <c r="LPM211" s="105"/>
      <c r="LPN211" s="105"/>
      <c r="LPO211" s="105"/>
      <c r="LPP211" s="105"/>
      <c r="LPQ211" s="105"/>
      <c r="LPR211" s="105"/>
      <c r="LPS211" s="283"/>
      <c r="LPT211" s="283"/>
      <c r="LPU211" s="105"/>
      <c r="LPV211" s="105"/>
      <c r="LPW211" s="105"/>
      <c r="LPX211" s="105"/>
      <c r="LPY211" s="105"/>
      <c r="LPZ211" s="105"/>
      <c r="LQA211" s="105"/>
      <c r="LQB211" s="105"/>
      <c r="LQC211" s="105"/>
      <c r="LQD211" s="105"/>
      <c r="LQE211" s="105"/>
      <c r="LQF211" s="105"/>
      <c r="LQG211" s="105"/>
      <c r="LQH211" s="105"/>
      <c r="LQI211" s="105"/>
      <c r="LQJ211" s="105"/>
      <c r="LQK211" s="105"/>
      <c r="LQL211" s="105"/>
      <c r="LQM211" s="105"/>
      <c r="LQN211" s="105"/>
      <c r="LQO211" s="105"/>
      <c r="LQP211" s="105"/>
      <c r="LQQ211" s="105"/>
      <c r="LQR211" s="105"/>
      <c r="LQS211" s="283"/>
      <c r="LQT211" s="283"/>
      <c r="LQU211" s="105"/>
      <c r="LQV211" s="105"/>
      <c r="LQW211" s="105"/>
      <c r="LQX211" s="105"/>
      <c r="LQY211" s="105"/>
      <c r="LQZ211" s="105"/>
      <c r="LRA211" s="105"/>
      <c r="LRB211" s="105"/>
      <c r="LRC211" s="105"/>
      <c r="LRD211" s="105"/>
      <c r="LRE211" s="105"/>
      <c r="LRF211" s="105"/>
      <c r="LRG211" s="105"/>
      <c r="LRH211" s="105"/>
      <c r="LRI211" s="105"/>
      <c r="LRJ211" s="105"/>
      <c r="LRK211" s="105"/>
      <c r="LRL211" s="105"/>
      <c r="LRM211" s="105"/>
      <c r="LRN211" s="105"/>
      <c r="LRO211" s="105"/>
      <c r="LRP211" s="105"/>
      <c r="LRQ211" s="105"/>
      <c r="LRR211" s="105"/>
      <c r="LRS211" s="283"/>
      <c r="LRT211" s="283"/>
      <c r="LRU211" s="105"/>
      <c r="LRV211" s="105"/>
      <c r="LRW211" s="105"/>
      <c r="LRX211" s="105"/>
      <c r="LRY211" s="105"/>
      <c r="LRZ211" s="105"/>
      <c r="LSA211" s="105"/>
      <c r="LSB211" s="105"/>
      <c r="LSC211" s="105"/>
      <c r="LSD211" s="105"/>
      <c r="LSE211" s="105"/>
      <c r="LSF211" s="105"/>
      <c r="LSG211" s="105"/>
      <c r="LSH211" s="105"/>
      <c r="LSI211" s="105"/>
      <c r="LSJ211" s="105"/>
      <c r="LSK211" s="105"/>
      <c r="LSL211" s="105"/>
      <c r="LSM211" s="105"/>
      <c r="LSN211" s="105"/>
      <c r="LSO211" s="105"/>
      <c r="LSP211" s="105"/>
      <c r="LSQ211" s="105"/>
      <c r="LSR211" s="105"/>
      <c r="LSS211" s="283"/>
      <c r="LST211" s="283"/>
      <c r="LSU211" s="105"/>
      <c r="LSV211" s="105"/>
      <c r="LSW211" s="105"/>
      <c r="LSX211" s="105"/>
      <c r="LSY211" s="105"/>
      <c r="LSZ211" s="105"/>
      <c r="LTA211" s="105"/>
      <c r="LTB211" s="105"/>
      <c r="LTC211" s="105"/>
      <c r="LTD211" s="105"/>
      <c r="LTE211" s="105"/>
      <c r="LTF211" s="105"/>
      <c r="LTG211" s="105"/>
      <c r="LTH211" s="105"/>
      <c r="LTI211" s="105"/>
      <c r="LTJ211" s="105"/>
      <c r="LTK211" s="105"/>
      <c r="LTL211" s="105"/>
      <c r="LTM211" s="105"/>
      <c r="LTN211" s="105"/>
      <c r="LTO211" s="105"/>
      <c r="LTP211" s="105"/>
      <c r="LTQ211" s="105"/>
      <c r="LTR211" s="105"/>
      <c r="LTS211" s="283"/>
      <c r="LTT211" s="283"/>
      <c r="LTU211" s="105"/>
      <c r="LTV211" s="105"/>
      <c r="LTW211" s="105"/>
      <c r="LTX211" s="105"/>
      <c r="LTY211" s="105"/>
      <c r="LTZ211" s="105"/>
      <c r="LUA211" s="105"/>
      <c r="LUB211" s="105"/>
      <c r="LUC211" s="105"/>
      <c r="LUD211" s="105"/>
      <c r="LUE211" s="105"/>
      <c r="LUF211" s="105"/>
      <c r="LUG211" s="105"/>
      <c r="LUH211" s="105"/>
      <c r="LUI211" s="105"/>
      <c r="LUJ211" s="105"/>
      <c r="LUK211" s="105"/>
      <c r="LUL211" s="105"/>
      <c r="LUM211" s="105"/>
      <c r="LUN211" s="105"/>
      <c r="LUO211" s="105"/>
      <c r="LUP211" s="105"/>
      <c r="LUQ211" s="105"/>
      <c r="LUR211" s="105"/>
      <c r="LUS211" s="283"/>
      <c r="LUT211" s="283"/>
      <c r="LUU211" s="105"/>
      <c r="LUV211" s="105"/>
      <c r="LUW211" s="105"/>
      <c r="LUX211" s="105"/>
      <c r="LUY211" s="105"/>
      <c r="LUZ211" s="105"/>
      <c r="LVA211" s="105"/>
      <c r="LVB211" s="105"/>
      <c r="LVC211" s="105"/>
      <c r="LVD211" s="105"/>
      <c r="LVE211" s="105"/>
      <c r="LVF211" s="105"/>
      <c r="LVG211" s="105"/>
      <c r="LVH211" s="105"/>
      <c r="LVI211" s="105"/>
      <c r="LVJ211" s="105"/>
      <c r="LVK211" s="105"/>
      <c r="LVL211" s="105"/>
      <c r="LVM211" s="105"/>
      <c r="LVN211" s="105"/>
      <c r="LVO211" s="105"/>
      <c r="LVP211" s="105"/>
      <c r="LVQ211" s="105"/>
      <c r="LVR211" s="105"/>
      <c r="LVS211" s="283"/>
      <c r="LVT211" s="283"/>
      <c r="LVU211" s="105"/>
      <c r="LVV211" s="105"/>
      <c r="LVW211" s="105"/>
      <c r="LVX211" s="105"/>
      <c r="LVY211" s="105"/>
      <c r="LVZ211" s="105"/>
      <c r="LWA211" s="105"/>
      <c r="LWB211" s="105"/>
      <c r="LWC211" s="105"/>
      <c r="LWD211" s="105"/>
      <c r="LWE211" s="105"/>
      <c r="LWF211" s="105"/>
      <c r="LWG211" s="105"/>
      <c r="LWH211" s="105"/>
      <c r="LWI211" s="105"/>
      <c r="LWJ211" s="105"/>
      <c r="LWK211" s="105"/>
      <c r="LWL211" s="105"/>
      <c r="LWM211" s="105"/>
      <c r="LWN211" s="105"/>
      <c r="LWO211" s="105"/>
      <c r="LWP211" s="105"/>
      <c r="LWQ211" s="105"/>
      <c r="LWR211" s="105"/>
      <c r="LWS211" s="283"/>
      <c r="LWT211" s="283"/>
      <c r="LWU211" s="105"/>
      <c r="LWV211" s="105"/>
      <c r="LWW211" s="105"/>
      <c r="LWX211" s="105"/>
      <c r="LWY211" s="105"/>
      <c r="LWZ211" s="105"/>
      <c r="LXA211" s="105"/>
      <c r="LXB211" s="105"/>
      <c r="LXC211" s="105"/>
      <c r="LXD211" s="105"/>
      <c r="LXE211" s="105"/>
      <c r="LXF211" s="105"/>
      <c r="LXG211" s="105"/>
      <c r="LXH211" s="105"/>
      <c r="LXI211" s="105"/>
      <c r="LXJ211" s="105"/>
      <c r="LXK211" s="105"/>
      <c r="LXL211" s="105"/>
      <c r="LXM211" s="105"/>
      <c r="LXN211" s="105"/>
      <c r="LXO211" s="105"/>
      <c r="LXP211" s="105"/>
      <c r="LXQ211" s="105"/>
      <c r="LXR211" s="105"/>
      <c r="LXS211" s="283"/>
      <c r="LXT211" s="283"/>
      <c r="LXU211" s="105"/>
      <c r="LXV211" s="105"/>
      <c r="LXW211" s="105"/>
      <c r="LXX211" s="105"/>
      <c r="LXY211" s="105"/>
      <c r="LXZ211" s="105"/>
      <c r="LYA211" s="105"/>
      <c r="LYB211" s="105"/>
      <c r="LYC211" s="105"/>
      <c r="LYD211" s="105"/>
      <c r="LYE211" s="105"/>
      <c r="LYF211" s="105"/>
      <c r="LYG211" s="105"/>
      <c r="LYH211" s="105"/>
      <c r="LYI211" s="105"/>
      <c r="LYJ211" s="105"/>
      <c r="LYK211" s="105"/>
      <c r="LYL211" s="105"/>
      <c r="LYM211" s="105"/>
      <c r="LYN211" s="105"/>
      <c r="LYO211" s="105"/>
      <c r="LYP211" s="105"/>
      <c r="LYQ211" s="105"/>
      <c r="LYR211" s="105"/>
      <c r="LYS211" s="283"/>
      <c r="LYT211" s="283"/>
      <c r="LYU211" s="105"/>
      <c r="LYV211" s="105"/>
      <c r="LYW211" s="105"/>
      <c r="LYX211" s="105"/>
      <c r="LYY211" s="105"/>
      <c r="LYZ211" s="105"/>
      <c r="LZA211" s="105"/>
      <c r="LZB211" s="105"/>
      <c r="LZC211" s="105"/>
      <c r="LZD211" s="105"/>
      <c r="LZE211" s="105"/>
      <c r="LZF211" s="105"/>
      <c r="LZG211" s="105"/>
      <c r="LZH211" s="105"/>
      <c r="LZI211" s="105"/>
      <c r="LZJ211" s="105"/>
      <c r="LZK211" s="105"/>
      <c r="LZL211" s="105"/>
      <c r="LZM211" s="105"/>
      <c r="LZN211" s="105"/>
      <c r="LZO211" s="105"/>
      <c r="LZP211" s="105"/>
      <c r="LZQ211" s="105"/>
      <c r="LZR211" s="105"/>
      <c r="LZS211" s="283"/>
      <c r="LZT211" s="283"/>
      <c r="LZU211" s="105"/>
      <c r="LZV211" s="105"/>
      <c r="LZW211" s="105"/>
      <c r="LZX211" s="105"/>
      <c r="LZY211" s="105"/>
      <c r="LZZ211" s="105"/>
      <c r="MAA211" s="105"/>
      <c r="MAB211" s="105"/>
      <c r="MAC211" s="105"/>
      <c r="MAD211" s="105"/>
      <c r="MAE211" s="105"/>
      <c r="MAF211" s="105"/>
      <c r="MAG211" s="105"/>
      <c r="MAH211" s="105"/>
      <c r="MAI211" s="105"/>
      <c r="MAJ211" s="105"/>
      <c r="MAK211" s="105"/>
      <c r="MAL211" s="105"/>
      <c r="MAM211" s="105"/>
      <c r="MAN211" s="105"/>
      <c r="MAO211" s="105"/>
      <c r="MAP211" s="105"/>
      <c r="MAQ211" s="105"/>
      <c r="MAR211" s="105"/>
      <c r="MAS211" s="283"/>
      <c r="MAT211" s="283"/>
      <c r="MAU211" s="105"/>
      <c r="MAV211" s="105"/>
      <c r="MAW211" s="105"/>
      <c r="MAX211" s="105"/>
      <c r="MAY211" s="105"/>
      <c r="MAZ211" s="105"/>
      <c r="MBA211" s="105"/>
      <c r="MBB211" s="105"/>
      <c r="MBC211" s="105"/>
      <c r="MBD211" s="105"/>
      <c r="MBE211" s="105"/>
      <c r="MBF211" s="105"/>
      <c r="MBG211" s="105"/>
      <c r="MBH211" s="105"/>
      <c r="MBI211" s="105"/>
      <c r="MBJ211" s="105"/>
      <c r="MBK211" s="105"/>
      <c r="MBL211" s="105"/>
      <c r="MBM211" s="105"/>
      <c r="MBN211" s="105"/>
      <c r="MBO211" s="105"/>
      <c r="MBP211" s="105"/>
      <c r="MBQ211" s="105"/>
      <c r="MBR211" s="105"/>
      <c r="MBS211" s="283"/>
      <c r="MBT211" s="283"/>
      <c r="MBU211" s="105"/>
      <c r="MBV211" s="105"/>
      <c r="MBW211" s="105"/>
      <c r="MBX211" s="105"/>
      <c r="MBY211" s="105"/>
      <c r="MBZ211" s="105"/>
      <c r="MCA211" s="105"/>
      <c r="MCB211" s="105"/>
      <c r="MCC211" s="105"/>
      <c r="MCD211" s="105"/>
      <c r="MCE211" s="105"/>
      <c r="MCF211" s="105"/>
      <c r="MCG211" s="105"/>
      <c r="MCH211" s="105"/>
      <c r="MCI211" s="105"/>
      <c r="MCJ211" s="105"/>
      <c r="MCK211" s="105"/>
      <c r="MCL211" s="105"/>
      <c r="MCM211" s="105"/>
      <c r="MCN211" s="105"/>
      <c r="MCO211" s="105"/>
      <c r="MCP211" s="105"/>
      <c r="MCQ211" s="105"/>
      <c r="MCR211" s="105"/>
      <c r="MCS211" s="283"/>
      <c r="MCT211" s="283"/>
      <c r="MCU211" s="105"/>
      <c r="MCV211" s="105"/>
      <c r="MCW211" s="105"/>
      <c r="MCX211" s="105"/>
      <c r="MCY211" s="105"/>
      <c r="MCZ211" s="105"/>
      <c r="MDA211" s="105"/>
      <c r="MDB211" s="105"/>
      <c r="MDC211" s="105"/>
      <c r="MDD211" s="105"/>
      <c r="MDE211" s="105"/>
      <c r="MDF211" s="105"/>
      <c r="MDG211" s="105"/>
      <c r="MDH211" s="105"/>
      <c r="MDI211" s="105"/>
      <c r="MDJ211" s="105"/>
      <c r="MDK211" s="105"/>
      <c r="MDL211" s="105"/>
      <c r="MDM211" s="105"/>
      <c r="MDN211" s="105"/>
      <c r="MDO211" s="105"/>
      <c r="MDP211" s="105"/>
      <c r="MDQ211" s="105"/>
      <c r="MDR211" s="105"/>
      <c r="MDS211" s="283"/>
      <c r="MDT211" s="283"/>
      <c r="MDU211" s="105"/>
      <c r="MDV211" s="105"/>
      <c r="MDW211" s="105"/>
      <c r="MDX211" s="105"/>
      <c r="MDY211" s="105"/>
      <c r="MDZ211" s="105"/>
      <c r="MEA211" s="105"/>
      <c r="MEB211" s="105"/>
      <c r="MEC211" s="105"/>
      <c r="MED211" s="105"/>
      <c r="MEE211" s="105"/>
      <c r="MEF211" s="105"/>
      <c r="MEG211" s="105"/>
      <c r="MEH211" s="105"/>
      <c r="MEI211" s="105"/>
      <c r="MEJ211" s="105"/>
      <c r="MEK211" s="105"/>
      <c r="MEL211" s="105"/>
      <c r="MEM211" s="105"/>
      <c r="MEN211" s="105"/>
      <c r="MEO211" s="105"/>
      <c r="MEP211" s="105"/>
      <c r="MEQ211" s="105"/>
      <c r="MER211" s="105"/>
      <c r="MES211" s="283"/>
      <c r="MET211" s="283"/>
      <c r="MEU211" s="105"/>
      <c r="MEV211" s="105"/>
      <c r="MEW211" s="105"/>
      <c r="MEX211" s="105"/>
      <c r="MEY211" s="105"/>
      <c r="MEZ211" s="105"/>
      <c r="MFA211" s="105"/>
      <c r="MFB211" s="105"/>
      <c r="MFC211" s="105"/>
      <c r="MFD211" s="105"/>
      <c r="MFE211" s="105"/>
      <c r="MFF211" s="105"/>
      <c r="MFG211" s="105"/>
      <c r="MFH211" s="105"/>
      <c r="MFI211" s="105"/>
      <c r="MFJ211" s="105"/>
      <c r="MFK211" s="105"/>
      <c r="MFL211" s="105"/>
      <c r="MFM211" s="105"/>
      <c r="MFN211" s="105"/>
      <c r="MFO211" s="105"/>
      <c r="MFP211" s="105"/>
      <c r="MFQ211" s="105"/>
      <c r="MFR211" s="105"/>
      <c r="MFS211" s="283"/>
      <c r="MFT211" s="283"/>
      <c r="MFU211" s="105"/>
      <c r="MFV211" s="105"/>
      <c r="MFW211" s="105"/>
      <c r="MFX211" s="105"/>
      <c r="MFY211" s="105"/>
      <c r="MFZ211" s="105"/>
      <c r="MGA211" s="105"/>
      <c r="MGB211" s="105"/>
      <c r="MGC211" s="105"/>
      <c r="MGD211" s="105"/>
      <c r="MGE211" s="105"/>
      <c r="MGF211" s="105"/>
      <c r="MGG211" s="105"/>
      <c r="MGH211" s="105"/>
      <c r="MGI211" s="105"/>
      <c r="MGJ211" s="105"/>
      <c r="MGK211" s="105"/>
      <c r="MGL211" s="105"/>
      <c r="MGM211" s="105"/>
      <c r="MGN211" s="105"/>
      <c r="MGO211" s="105"/>
      <c r="MGP211" s="105"/>
      <c r="MGQ211" s="105"/>
      <c r="MGR211" s="105"/>
      <c r="MGS211" s="283"/>
      <c r="MGT211" s="283"/>
      <c r="MGU211" s="105"/>
      <c r="MGV211" s="105"/>
      <c r="MGW211" s="105"/>
      <c r="MGX211" s="105"/>
      <c r="MGY211" s="105"/>
      <c r="MGZ211" s="105"/>
      <c r="MHA211" s="105"/>
      <c r="MHB211" s="105"/>
      <c r="MHC211" s="105"/>
      <c r="MHD211" s="105"/>
      <c r="MHE211" s="105"/>
      <c r="MHF211" s="105"/>
      <c r="MHG211" s="105"/>
      <c r="MHH211" s="105"/>
      <c r="MHI211" s="105"/>
      <c r="MHJ211" s="105"/>
      <c r="MHK211" s="105"/>
      <c r="MHL211" s="105"/>
      <c r="MHM211" s="105"/>
      <c r="MHN211" s="105"/>
      <c r="MHO211" s="105"/>
      <c r="MHP211" s="105"/>
      <c r="MHQ211" s="105"/>
      <c r="MHR211" s="105"/>
      <c r="MHS211" s="283"/>
      <c r="MHT211" s="283"/>
      <c r="MHU211" s="105"/>
      <c r="MHV211" s="105"/>
      <c r="MHW211" s="105"/>
      <c r="MHX211" s="105"/>
      <c r="MHY211" s="105"/>
      <c r="MHZ211" s="105"/>
      <c r="MIA211" s="105"/>
      <c r="MIB211" s="105"/>
      <c r="MIC211" s="105"/>
      <c r="MID211" s="105"/>
      <c r="MIE211" s="105"/>
      <c r="MIF211" s="105"/>
      <c r="MIG211" s="105"/>
      <c r="MIH211" s="105"/>
      <c r="MII211" s="105"/>
      <c r="MIJ211" s="105"/>
      <c r="MIK211" s="105"/>
      <c r="MIL211" s="105"/>
      <c r="MIM211" s="105"/>
      <c r="MIN211" s="105"/>
      <c r="MIO211" s="105"/>
      <c r="MIP211" s="105"/>
      <c r="MIQ211" s="105"/>
      <c r="MIR211" s="105"/>
      <c r="MIS211" s="283"/>
      <c r="MIT211" s="283"/>
      <c r="MIU211" s="105"/>
      <c r="MIV211" s="105"/>
      <c r="MIW211" s="105"/>
      <c r="MIX211" s="105"/>
      <c r="MIY211" s="105"/>
      <c r="MIZ211" s="105"/>
      <c r="MJA211" s="105"/>
      <c r="MJB211" s="105"/>
      <c r="MJC211" s="105"/>
      <c r="MJD211" s="105"/>
      <c r="MJE211" s="105"/>
      <c r="MJF211" s="105"/>
      <c r="MJG211" s="105"/>
      <c r="MJH211" s="105"/>
      <c r="MJI211" s="105"/>
      <c r="MJJ211" s="105"/>
      <c r="MJK211" s="105"/>
      <c r="MJL211" s="105"/>
      <c r="MJM211" s="105"/>
      <c r="MJN211" s="105"/>
      <c r="MJO211" s="105"/>
      <c r="MJP211" s="105"/>
      <c r="MJQ211" s="105"/>
      <c r="MJR211" s="105"/>
      <c r="MJS211" s="283"/>
      <c r="MJT211" s="283"/>
      <c r="MJU211" s="105"/>
      <c r="MJV211" s="105"/>
      <c r="MJW211" s="105"/>
      <c r="MJX211" s="105"/>
      <c r="MJY211" s="105"/>
      <c r="MJZ211" s="105"/>
      <c r="MKA211" s="105"/>
      <c r="MKB211" s="105"/>
      <c r="MKC211" s="105"/>
      <c r="MKD211" s="105"/>
      <c r="MKE211" s="105"/>
      <c r="MKF211" s="105"/>
      <c r="MKG211" s="105"/>
      <c r="MKH211" s="105"/>
      <c r="MKI211" s="105"/>
      <c r="MKJ211" s="105"/>
      <c r="MKK211" s="105"/>
      <c r="MKL211" s="105"/>
      <c r="MKM211" s="105"/>
      <c r="MKN211" s="105"/>
      <c r="MKO211" s="105"/>
      <c r="MKP211" s="105"/>
      <c r="MKQ211" s="105"/>
      <c r="MKR211" s="105"/>
      <c r="MKS211" s="283"/>
      <c r="MKT211" s="283"/>
      <c r="MKU211" s="105"/>
      <c r="MKV211" s="105"/>
      <c r="MKW211" s="105"/>
      <c r="MKX211" s="105"/>
      <c r="MKY211" s="105"/>
      <c r="MKZ211" s="105"/>
      <c r="MLA211" s="105"/>
      <c r="MLB211" s="105"/>
      <c r="MLC211" s="105"/>
      <c r="MLD211" s="105"/>
      <c r="MLE211" s="105"/>
      <c r="MLF211" s="105"/>
      <c r="MLG211" s="105"/>
      <c r="MLH211" s="105"/>
      <c r="MLI211" s="105"/>
      <c r="MLJ211" s="105"/>
      <c r="MLK211" s="105"/>
      <c r="MLL211" s="105"/>
      <c r="MLM211" s="105"/>
      <c r="MLN211" s="105"/>
      <c r="MLO211" s="105"/>
      <c r="MLP211" s="105"/>
      <c r="MLQ211" s="105"/>
      <c r="MLR211" s="105"/>
      <c r="MLS211" s="283"/>
      <c r="MLT211" s="283"/>
      <c r="MLU211" s="105"/>
      <c r="MLV211" s="105"/>
      <c r="MLW211" s="105"/>
      <c r="MLX211" s="105"/>
      <c r="MLY211" s="105"/>
      <c r="MLZ211" s="105"/>
      <c r="MMA211" s="105"/>
      <c r="MMB211" s="105"/>
      <c r="MMC211" s="105"/>
      <c r="MMD211" s="105"/>
      <c r="MME211" s="105"/>
      <c r="MMF211" s="105"/>
      <c r="MMG211" s="105"/>
      <c r="MMH211" s="105"/>
      <c r="MMI211" s="105"/>
      <c r="MMJ211" s="105"/>
      <c r="MMK211" s="105"/>
      <c r="MML211" s="105"/>
      <c r="MMM211" s="105"/>
      <c r="MMN211" s="105"/>
      <c r="MMO211" s="105"/>
      <c r="MMP211" s="105"/>
      <c r="MMQ211" s="105"/>
      <c r="MMR211" s="105"/>
      <c r="MMS211" s="283"/>
      <c r="MMT211" s="283"/>
      <c r="MMU211" s="105"/>
      <c r="MMV211" s="105"/>
      <c r="MMW211" s="105"/>
      <c r="MMX211" s="105"/>
      <c r="MMY211" s="105"/>
      <c r="MMZ211" s="105"/>
      <c r="MNA211" s="105"/>
      <c r="MNB211" s="105"/>
      <c r="MNC211" s="105"/>
      <c r="MND211" s="105"/>
      <c r="MNE211" s="105"/>
      <c r="MNF211" s="105"/>
      <c r="MNG211" s="105"/>
      <c r="MNH211" s="105"/>
      <c r="MNI211" s="105"/>
      <c r="MNJ211" s="105"/>
      <c r="MNK211" s="105"/>
      <c r="MNL211" s="105"/>
      <c r="MNM211" s="105"/>
      <c r="MNN211" s="105"/>
      <c r="MNO211" s="105"/>
      <c r="MNP211" s="105"/>
      <c r="MNQ211" s="105"/>
      <c r="MNR211" s="105"/>
      <c r="MNS211" s="283"/>
      <c r="MNT211" s="283"/>
      <c r="MNU211" s="105"/>
      <c r="MNV211" s="105"/>
      <c r="MNW211" s="105"/>
      <c r="MNX211" s="105"/>
      <c r="MNY211" s="105"/>
      <c r="MNZ211" s="105"/>
      <c r="MOA211" s="105"/>
      <c r="MOB211" s="105"/>
      <c r="MOC211" s="105"/>
      <c r="MOD211" s="105"/>
      <c r="MOE211" s="105"/>
      <c r="MOF211" s="105"/>
      <c r="MOG211" s="105"/>
      <c r="MOH211" s="105"/>
      <c r="MOI211" s="105"/>
      <c r="MOJ211" s="105"/>
      <c r="MOK211" s="105"/>
      <c r="MOL211" s="105"/>
      <c r="MOM211" s="105"/>
      <c r="MON211" s="105"/>
      <c r="MOO211" s="105"/>
      <c r="MOP211" s="105"/>
      <c r="MOQ211" s="105"/>
      <c r="MOR211" s="105"/>
      <c r="MOS211" s="283"/>
      <c r="MOT211" s="283"/>
      <c r="MOU211" s="105"/>
      <c r="MOV211" s="105"/>
      <c r="MOW211" s="105"/>
      <c r="MOX211" s="105"/>
      <c r="MOY211" s="105"/>
      <c r="MOZ211" s="105"/>
      <c r="MPA211" s="105"/>
      <c r="MPB211" s="105"/>
      <c r="MPC211" s="105"/>
      <c r="MPD211" s="105"/>
      <c r="MPE211" s="105"/>
      <c r="MPF211" s="105"/>
      <c r="MPG211" s="105"/>
      <c r="MPH211" s="105"/>
      <c r="MPI211" s="105"/>
      <c r="MPJ211" s="105"/>
      <c r="MPK211" s="105"/>
      <c r="MPL211" s="105"/>
      <c r="MPM211" s="105"/>
      <c r="MPN211" s="105"/>
      <c r="MPO211" s="105"/>
      <c r="MPP211" s="105"/>
      <c r="MPQ211" s="105"/>
      <c r="MPR211" s="105"/>
      <c r="MPS211" s="283"/>
      <c r="MPT211" s="283"/>
      <c r="MPU211" s="105"/>
      <c r="MPV211" s="105"/>
      <c r="MPW211" s="105"/>
      <c r="MPX211" s="105"/>
      <c r="MPY211" s="105"/>
      <c r="MPZ211" s="105"/>
      <c r="MQA211" s="105"/>
      <c r="MQB211" s="105"/>
      <c r="MQC211" s="105"/>
      <c r="MQD211" s="105"/>
      <c r="MQE211" s="105"/>
      <c r="MQF211" s="105"/>
      <c r="MQG211" s="105"/>
      <c r="MQH211" s="105"/>
      <c r="MQI211" s="105"/>
      <c r="MQJ211" s="105"/>
      <c r="MQK211" s="105"/>
      <c r="MQL211" s="105"/>
      <c r="MQM211" s="105"/>
      <c r="MQN211" s="105"/>
      <c r="MQO211" s="105"/>
      <c r="MQP211" s="105"/>
      <c r="MQQ211" s="105"/>
      <c r="MQR211" s="105"/>
      <c r="MQS211" s="283"/>
      <c r="MQT211" s="283"/>
      <c r="MQU211" s="105"/>
      <c r="MQV211" s="105"/>
      <c r="MQW211" s="105"/>
      <c r="MQX211" s="105"/>
      <c r="MQY211" s="105"/>
      <c r="MQZ211" s="105"/>
      <c r="MRA211" s="105"/>
      <c r="MRB211" s="105"/>
      <c r="MRC211" s="105"/>
      <c r="MRD211" s="105"/>
      <c r="MRE211" s="105"/>
      <c r="MRF211" s="105"/>
      <c r="MRG211" s="105"/>
      <c r="MRH211" s="105"/>
      <c r="MRI211" s="105"/>
      <c r="MRJ211" s="105"/>
      <c r="MRK211" s="105"/>
      <c r="MRL211" s="105"/>
      <c r="MRM211" s="105"/>
      <c r="MRN211" s="105"/>
      <c r="MRO211" s="105"/>
      <c r="MRP211" s="105"/>
      <c r="MRQ211" s="105"/>
      <c r="MRR211" s="105"/>
      <c r="MRS211" s="283"/>
      <c r="MRT211" s="283"/>
      <c r="MRU211" s="105"/>
      <c r="MRV211" s="105"/>
      <c r="MRW211" s="105"/>
      <c r="MRX211" s="105"/>
      <c r="MRY211" s="105"/>
      <c r="MRZ211" s="105"/>
      <c r="MSA211" s="105"/>
      <c r="MSB211" s="105"/>
      <c r="MSC211" s="105"/>
      <c r="MSD211" s="105"/>
      <c r="MSE211" s="105"/>
      <c r="MSF211" s="105"/>
      <c r="MSG211" s="105"/>
      <c r="MSH211" s="105"/>
      <c r="MSI211" s="105"/>
      <c r="MSJ211" s="105"/>
      <c r="MSK211" s="105"/>
      <c r="MSL211" s="105"/>
      <c r="MSM211" s="105"/>
      <c r="MSN211" s="105"/>
      <c r="MSO211" s="105"/>
      <c r="MSP211" s="105"/>
      <c r="MSQ211" s="105"/>
      <c r="MSR211" s="105"/>
      <c r="MSS211" s="283"/>
      <c r="MST211" s="283"/>
      <c r="MSU211" s="105"/>
      <c r="MSV211" s="105"/>
      <c r="MSW211" s="105"/>
      <c r="MSX211" s="105"/>
      <c r="MSY211" s="105"/>
      <c r="MSZ211" s="105"/>
      <c r="MTA211" s="105"/>
      <c r="MTB211" s="105"/>
      <c r="MTC211" s="105"/>
      <c r="MTD211" s="105"/>
      <c r="MTE211" s="105"/>
      <c r="MTF211" s="105"/>
      <c r="MTG211" s="105"/>
      <c r="MTH211" s="105"/>
      <c r="MTI211" s="105"/>
      <c r="MTJ211" s="105"/>
      <c r="MTK211" s="105"/>
      <c r="MTL211" s="105"/>
      <c r="MTM211" s="105"/>
      <c r="MTN211" s="105"/>
      <c r="MTO211" s="105"/>
      <c r="MTP211" s="105"/>
      <c r="MTQ211" s="105"/>
      <c r="MTR211" s="105"/>
      <c r="MTS211" s="283"/>
      <c r="MTT211" s="283"/>
      <c r="MTU211" s="105"/>
      <c r="MTV211" s="105"/>
      <c r="MTW211" s="105"/>
      <c r="MTX211" s="105"/>
      <c r="MTY211" s="105"/>
      <c r="MTZ211" s="105"/>
      <c r="MUA211" s="105"/>
      <c r="MUB211" s="105"/>
      <c r="MUC211" s="105"/>
      <c r="MUD211" s="105"/>
      <c r="MUE211" s="105"/>
      <c r="MUF211" s="105"/>
      <c r="MUG211" s="105"/>
      <c r="MUH211" s="105"/>
      <c r="MUI211" s="105"/>
      <c r="MUJ211" s="105"/>
      <c r="MUK211" s="105"/>
      <c r="MUL211" s="105"/>
      <c r="MUM211" s="105"/>
      <c r="MUN211" s="105"/>
      <c r="MUO211" s="105"/>
      <c r="MUP211" s="105"/>
      <c r="MUQ211" s="105"/>
      <c r="MUR211" s="105"/>
      <c r="MUS211" s="283"/>
      <c r="MUT211" s="283"/>
      <c r="MUU211" s="105"/>
      <c r="MUV211" s="105"/>
      <c r="MUW211" s="105"/>
      <c r="MUX211" s="105"/>
      <c r="MUY211" s="105"/>
      <c r="MUZ211" s="105"/>
      <c r="MVA211" s="105"/>
      <c r="MVB211" s="105"/>
      <c r="MVC211" s="105"/>
      <c r="MVD211" s="105"/>
      <c r="MVE211" s="105"/>
      <c r="MVF211" s="105"/>
      <c r="MVG211" s="105"/>
      <c r="MVH211" s="105"/>
      <c r="MVI211" s="105"/>
      <c r="MVJ211" s="105"/>
      <c r="MVK211" s="105"/>
      <c r="MVL211" s="105"/>
      <c r="MVM211" s="105"/>
      <c r="MVN211" s="105"/>
      <c r="MVO211" s="105"/>
      <c r="MVP211" s="105"/>
      <c r="MVQ211" s="105"/>
      <c r="MVR211" s="105"/>
      <c r="MVS211" s="283"/>
      <c r="MVT211" s="283"/>
      <c r="MVU211" s="105"/>
      <c r="MVV211" s="105"/>
      <c r="MVW211" s="105"/>
      <c r="MVX211" s="105"/>
      <c r="MVY211" s="105"/>
      <c r="MVZ211" s="105"/>
      <c r="MWA211" s="105"/>
      <c r="MWB211" s="105"/>
      <c r="MWC211" s="105"/>
      <c r="MWD211" s="105"/>
      <c r="MWE211" s="105"/>
      <c r="MWF211" s="105"/>
      <c r="MWG211" s="105"/>
      <c r="MWH211" s="105"/>
      <c r="MWI211" s="105"/>
      <c r="MWJ211" s="105"/>
      <c r="MWK211" s="105"/>
      <c r="MWL211" s="105"/>
      <c r="MWM211" s="105"/>
      <c r="MWN211" s="105"/>
      <c r="MWO211" s="105"/>
      <c r="MWP211" s="105"/>
      <c r="MWQ211" s="105"/>
      <c r="MWR211" s="105"/>
      <c r="MWS211" s="283"/>
      <c r="MWT211" s="283"/>
      <c r="MWU211" s="105"/>
      <c r="MWV211" s="105"/>
      <c r="MWW211" s="105"/>
      <c r="MWX211" s="105"/>
      <c r="MWY211" s="105"/>
      <c r="MWZ211" s="105"/>
      <c r="MXA211" s="105"/>
      <c r="MXB211" s="105"/>
      <c r="MXC211" s="105"/>
      <c r="MXD211" s="105"/>
      <c r="MXE211" s="105"/>
      <c r="MXF211" s="105"/>
      <c r="MXG211" s="105"/>
      <c r="MXH211" s="105"/>
      <c r="MXI211" s="105"/>
      <c r="MXJ211" s="105"/>
      <c r="MXK211" s="105"/>
      <c r="MXL211" s="105"/>
      <c r="MXM211" s="105"/>
      <c r="MXN211" s="105"/>
      <c r="MXO211" s="105"/>
      <c r="MXP211" s="105"/>
      <c r="MXQ211" s="105"/>
      <c r="MXR211" s="105"/>
      <c r="MXS211" s="283"/>
      <c r="MXT211" s="283"/>
      <c r="MXU211" s="105"/>
      <c r="MXV211" s="105"/>
      <c r="MXW211" s="105"/>
      <c r="MXX211" s="105"/>
      <c r="MXY211" s="105"/>
      <c r="MXZ211" s="105"/>
      <c r="MYA211" s="105"/>
      <c r="MYB211" s="105"/>
      <c r="MYC211" s="105"/>
      <c r="MYD211" s="105"/>
      <c r="MYE211" s="105"/>
      <c r="MYF211" s="105"/>
      <c r="MYG211" s="105"/>
      <c r="MYH211" s="105"/>
      <c r="MYI211" s="105"/>
      <c r="MYJ211" s="105"/>
      <c r="MYK211" s="105"/>
      <c r="MYL211" s="105"/>
      <c r="MYM211" s="105"/>
      <c r="MYN211" s="105"/>
      <c r="MYO211" s="105"/>
      <c r="MYP211" s="105"/>
      <c r="MYQ211" s="105"/>
      <c r="MYR211" s="105"/>
      <c r="MYS211" s="283"/>
      <c r="MYT211" s="283"/>
      <c r="MYU211" s="105"/>
      <c r="MYV211" s="105"/>
      <c r="MYW211" s="105"/>
      <c r="MYX211" s="105"/>
      <c r="MYY211" s="105"/>
      <c r="MYZ211" s="105"/>
      <c r="MZA211" s="105"/>
      <c r="MZB211" s="105"/>
      <c r="MZC211" s="105"/>
      <c r="MZD211" s="105"/>
      <c r="MZE211" s="105"/>
      <c r="MZF211" s="105"/>
      <c r="MZG211" s="105"/>
      <c r="MZH211" s="105"/>
      <c r="MZI211" s="105"/>
      <c r="MZJ211" s="105"/>
      <c r="MZK211" s="105"/>
      <c r="MZL211" s="105"/>
      <c r="MZM211" s="105"/>
      <c r="MZN211" s="105"/>
      <c r="MZO211" s="105"/>
      <c r="MZP211" s="105"/>
      <c r="MZQ211" s="105"/>
      <c r="MZR211" s="105"/>
      <c r="MZS211" s="283"/>
      <c r="MZT211" s="283"/>
      <c r="MZU211" s="105"/>
      <c r="MZV211" s="105"/>
      <c r="MZW211" s="105"/>
      <c r="MZX211" s="105"/>
      <c r="MZY211" s="105"/>
      <c r="MZZ211" s="105"/>
      <c r="NAA211" s="105"/>
      <c r="NAB211" s="105"/>
      <c r="NAC211" s="105"/>
      <c r="NAD211" s="105"/>
      <c r="NAE211" s="105"/>
      <c r="NAF211" s="105"/>
      <c r="NAG211" s="105"/>
      <c r="NAH211" s="105"/>
      <c r="NAI211" s="105"/>
      <c r="NAJ211" s="105"/>
      <c r="NAK211" s="105"/>
      <c r="NAL211" s="105"/>
      <c r="NAM211" s="105"/>
      <c r="NAN211" s="105"/>
      <c r="NAO211" s="105"/>
      <c r="NAP211" s="105"/>
      <c r="NAQ211" s="105"/>
      <c r="NAR211" s="105"/>
      <c r="NAS211" s="283"/>
      <c r="NAT211" s="283"/>
      <c r="NAU211" s="105"/>
      <c r="NAV211" s="105"/>
      <c r="NAW211" s="105"/>
      <c r="NAX211" s="105"/>
      <c r="NAY211" s="105"/>
      <c r="NAZ211" s="105"/>
      <c r="NBA211" s="105"/>
      <c r="NBB211" s="105"/>
      <c r="NBC211" s="105"/>
      <c r="NBD211" s="105"/>
      <c r="NBE211" s="105"/>
      <c r="NBF211" s="105"/>
      <c r="NBG211" s="105"/>
      <c r="NBH211" s="105"/>
      <c r="NBI211" s="105"/>
      <c r="NBJ211" s="105"/>
      <c r="NBK211" s="105"/>
      <c r="NBL211" s="105"/>
      <c r="NBM211" s="105"/>
      <c r="NBN211" s="105"/>
      <c r="NBO211" s="105"/>
      <c r="NBP211" s="105"/>
      <c r="NBQ211" s="105"/>
      <c r="NBR211" s="105"/>
      <c r="NBS211" s="283"/>
      <c r="NBT211" s="283"/>
      <c r="NBU211" s="105"/>
      <c r="NBV211" s="105"/>
      <c r="NBW211" s="105"/>
      <c r="NBX211" s="105"/>
      <c r="NBY211" s="105"/>
      <c r="NBZ211" s="105"/>
      <c r="NCA211" s="105"/>
      <c r="NCB211" s="105"/>
      <c r="NCC211" s="105"/>
      <c r="NCD211" s="105"/>
      <c r="NCE211" s="105"/>
      <c r="NCF211" s="105"/>
      <c r="NCG211" s="105"/>
      <c r="NCH211" s="105"/>
      <c r="NCI211" s="105"/>
      <c r="NCJ211" s="105"/>
      <c r="NCK211" s="105"/>
      <c r="NCL211" s="105"/>
      <c r="NCM211" s="105"/>
      <c r="NCN211" s="105"/>
      <c r="NCO211" s="105"/>
      <c r="NCP211" s="105"/>
      <c r="NCQ211" s="105"/>
      <c r="NCR211" s="105"/>
      <c r="NCS211" s="283"/>
      <c r="NCT211" s="283"/>
      <c r="NCU211" s="105"/>
      <c r="NCV211" s="105"/>
      <c r="NCW211" s="105"/>
      <c r="NCX211" s="105"/>
      <c r="NCY211" s="105"/>
      <c r="NCZ211" s="105"/>
      <c r="NDA211" s="105"/>
      <c r="NDB211" s="105"/>
      <c r="NDC211" s="105"/>
      <c r="NDD211" s="105"/>
      <c r="NDE211" s="105"/>
      <c r="NDF211" s="105"/>
      <c r="NDG211" s="105"/>
      <c r="NDH211" s="105"/>
      <c r="NDI211" s="105"/>
      <c r="NDJ211" s="105"/>
      <c r="NDK211" s="105"/>
      <c r="NDL211" s="105"/>
      <c r="NDM211" s="105"/>
      <c r="NDN211" s="105"/>
      <c r="NDO211" s="105"/>
      <c r="NDP211" s="105"/>
      <c r="NDQ211" s="105"/>
      <c r="NDR211" s="105"/>
      <c r="NDS211" s="283"/>
      <c r="NDT211" s="283"/>
      <c r="NDU211" s="105"/>
      <c r="NDV211" s="105"/>
      <c r="NDW211" s="105"/>
      <c r="NDX211" s="105"/>
      <c r="NDY211" s="105"/>
      <c r="NDZ211" s="105"/>
      <c r="NEA211" s="105"/>
      <c r="NEB211" s="105"/>
      <c r="NEC211" s="105"/>
      <c r="NED211" s="105"/>
      <c r="NEE211" s="105"/>
      <c r="NEF211" s="105"/>
      <c r="NEG211" s="105"/>
      <c r="NEH211" s="105"/>
      <c r="NEI211" s="105"/>
      <c r="NEJ211" s="105"/>
      <c r="NEK211" s="105"/>
      <c r="NEL211" s="105"/>
      <c r="NEM211" s="105"/>
      <c r="NEN211" s="105"/>
      <c r="NEO211" s="105"/>
      <c r="NEP211" s="105"/>
      <c r="NEQ211" s="105"/>
      <c r="NER211" s="105"/>
      <c r="NES211" s="283"/>
      <c r="NET211" s="283"/>
      <c r="NEU211" s="105"/>
      <c r="NEV211" s="105"/>
      <c r="NEW211" s="105"/>
      <c r="NEX211" s="105"/>
      <c r="NEY211" s="105"/>
      <c r="NEZ211" s="105"/>
      <c r="NFA211" s="105"/>
      <c r="NFB211" s="105"/>
      <c r="NFC211" s="105"/>
      <c r="NFD211" s="105"/>
      <c r="NFE211" s="105"/>
      <c r="NFF211" s="105"/>
      <c r="NFG211" s="105"/>
      <c r="NFH211" s="105"/>
      <c r="NFI211" s="105"/>
      <c r="NFJ211" s="105"/>
      <c r="NFK211" s="105"/>
      <c r="NFL211" s="105"/>
      <c r="NFM211" s="105"/>
      <c r="NFN211" s="105"/>
      <c r="NFO211" s="105"/>
      <c r="NFP211" s="105"/>
      <c r="NFQ211" s="105"/>
      <c r="NFR211" s="105"/>
      <c r="NFS211" s="283"/>
      <c r="NFT211" s="283"/>
      <c r="NFU211" s="105"/>
      <c r="NFV211" s="105"/>
      <c r="NFW211" s="105"/>
      <c r="NFX211" s="105"/>
      <c r="NFY211" s="105"/>
      <c r="NFZ211" s="105"/>
      <c r="NGA211" s="105"/>
      <c r="NGB211" s="105"/>
      <c r="NGC211" s="105"/>
      <c r="NGD211" s="105"/>
      <c r="NGE211" s="105"/>
      <c r="NGF211" s="105"/>
      <c r="NGG211" s="105"/>
      <c r="NGH211" s="105"/>
      <c r="NGI211" s="105"/>
      <c r="NGJ211" s="105"/>
      <c r="NGK211" s="105"/>
      <c r="NGL211" s="105"/>
      <c r="NGM211" s="105"/>
      <c r="NGN211" s="105"/>
      <c r="NGO211" s="105"/>
      <c r="NGP211" s="105"/>
      <c r="NGQ211" s="105"/>
      <c r="NGR211" s="105"/>
      <c r="NGS211" s="283"/>
      <c r="NGT211" s="283"/>
      <c r="NGU211" s="105"/>
      <c r="NGV211" s="105"/>
      <c r="NGW211" s="105"/>
      <c r="NGX211" s="105"/>
      <c r="NGY211" s="105"/>
      <c r="NGZ211" s="105"/>
      <c r="NHA211" s="105"/>
      <c r="NHB211" s="105"/>
      <c r="NHC211" s="105"/>
      <c r="NHD211" s="105"/>
      <c r="NHE211" s="105"/>
      <c r="NHF211" s="105"/>
      <c r="NHG211" s="105"/>
      <c r="NHH211" s="105"/>
      <c r="NHI211" s="105"/>
      <c r="NHJ211" s="105"/>
      <c r="NHK211" s="105"/>
      <c r="NHL211" s="105"/>
      <c r="NHM211" s="105"/>
      <c r="NHN211" s="105"/>
      <c r="NHO211" s="105"/>
      <c r="NHP211" s="105"/>
      <c r="NHQ211" s="105"/>
      <c r="NHR211" s="105"/>
      <c r="NHS211" s="283"/>
      <c r="NHT211" s="283"/>
      <c r="NHU211" s="105"/>
      <c r="NHV211" s="105"/>
      <c r="NHW211" s="105"/>
      <c r="NHX211" s="105"/>
      <c r="NHY211" s="105"/>
      <c r="NHZ211" s="105"/>
      <c r="NIA211" s="105"/>
      <c r="NIB211" s="105"/>
      <c r="NIC211" s="105"/>
      <c r="NID211" s="105"/>
      <c r="NIE211" s="105"/>
      <c r="NIF211" s="105"/>
      <c r="NIG211" s="105"/>
      <c r="NIH211" s="105"/>
      <c r="NII211" s="105"/>
      <c r="NIJ211" s="105"/>
      <c r="NIK211" s="105"/>
      <c r="NIL211" s="105"/>
      <c r="NIM211" s="105"/>
      <c r="NIN211" s="105"/>
      <c r="NIO211" s="105"/>
      <c r="NIP211" s="105"/>
      <c r="NIQ211" s="105"/>
      <c r="NIR211" s="105"/>
      <c r="NIS211" s="283"/>
      <c r="NIT211" s="283"/>
      <c r="NIU211" s="105"/>
      <c r="NIV211" s="105"/>
      <c r="NIW211" s="105"/>
      <c r="NIX211" s="105"/>
      <c r="NIY211" s="105"/>
      <c r="NIZ211" s="105"/>
      <c r="NJA211" s="105"/>
      <c r="NJB211" s="105"/>
      <c r="NJC211" s="105"/>
      <c r="NJD211" s="105"/>
      <c r="NJE211" s="105"/>
      <c r="NJF211" s="105"/>
      <c r="NJG211" s="105"/>
      <c r="NJH211" s="105"/>
      <c r="NJI211" s="105"/>
      <c r="NJJ211" s="105"/>
      <c r="NJK211" s="105"/>
      <c r="NJL211" s="105"/>
      <c r="NJM211" s="105"/>
      <c r="NJN211" s="105"/>
      <c r="NJO211" s="105"/>
      <c r="NJP211" s="105"/>
      <c r="NJQ211" s="105"/>
      <c r="NJR211" s="105"/>
      <c r="NJS211" s="283"/>
      <c r="NJT211" s="283"/>
      <c r="NJU211" s="105"/>
      <c r="NJV211" s="105"/>
      <c r="NJW211" s="105"/>
      <c r="NJX211" s="105"/>
      <c r="NJY211" s="105"/>
      <c r="NJZ211" s="105"/>
      <c r="NKA211" s="105"/>
      <c r="NKB211" s="105"/>
      <c r="NKC211" s="105"/>
      <c r="NKD211" s="105"/>
      <c r="NKE211" s="105"/>
      <c r="NKF211" s="105"/>
      <c r="NKG211" s="105"/>
      <c r="NKH211" s="105"/>
      <c r="NKI211" s="105"/>
      <c r="NKJ211" s="105"/>
      <c r="NKK211" s="105"/>
      <c r="NKL211" s="105"/>
      <c r="NKM211" s="105"/>
      <c r="NKN211" s="105"/>
      <c r="NKO211" s="105"/>
      <c r="NKP211" s="105"/>
      <c r="NKQ211" s="105"/>
      <c r="NKR211" s="105"/>
      <c r="NKS211" s="283"/>
      <c r="NKT211" s="283"/>
      <c r="NKU211" s="105"/>
      <c r="NKV211" s="105"/>
      <c r="NKW211" s="105"/>
      <c r="NKX211" s="105"/>
      <c r="NKY211" s="105"/>
      <c r="NKZ211" s="105"/>
      <c r="NLA211" s="105"/>
      <c r="NLB211" s="105"/>
      <c r="NLC211" s="105"/>
      <c r="NLD211" s="105"/>
      <c r="NLE211" s="105"/>
      <c r="NLF211" s="105"/>
      <c r="NLG211" s="105"/>
      <c r="NLH211" s="105"/>
      <c r="NLI211" s="105"/>
      <c r="NLJ211" s="105"/>
      <c r="NLK211" s="105"/>
      <c r="NLL211" s="105"/>
      <c r="NLM211" s="105"/>
      <c r="NLN211" s="105"/>
      <c r="NLO211" s="105"/>
      <c r="NLP211" s="105"/>
      <c r="NLQ211" s="105"/>
      <c r="NLR211" s="105"/>
      <c r="NLS211" s="283"/>
      <c r="NLT211" s="283"/>
      <c r="NLU211" s="105"/>
      <c r="NLV211" s="105"/>
      <c r="NLW211" s="105"/>
      <c r="NLX211" s="105"/>
      <c r="NLY211" s="105"/>
      <c r="NLZ211" s="105"/>
      <c r="NMA211" s="105"/>
      <c r="NMB211" s="105"/>
      <c r="NMC211" s="105"/>
      <c r="NMD211" s="105"/>
      <c r="NME211" s="105"/>
      <c r="NMF211" s="105"/>
      <c r="NMG211" s="105"/>
      <c r="NMH211" s="105"/>
      <c r="NMI211" s="105"/>
      <c r="NMJ211" s="105"/>
      <c r="NMK211" s="105"/>
      <c r="NML211" s="105"/>
      <c r="NMM211" s="105"/>
      <c r="NMN211" s="105"/>
      <c r="NMO211" s="105"/>
      <c r="NMP211" s="105"/>
      <c r="NMQ211" s="105"/>
      <c r="NMR211" s="105"/>
      <c r="NMS211" s="283"/>
      <c r="NMT211" s="283"/>
      <c r="NMU211" s="105"/>
      <c r="NMV211" s="105"/>
      <c r="NMW211" s="105"/>
      <c r="NMX211" s="105"/>
      <c r="NMY211" s="105"/>
      <c r="NMZ211" s="105"/>
      <c r="NNA211" s="105"/>
      <c r="NNB211" s="105"/>
      <c r="NNC211" s="105"/>
      <c r="NND211" s="105"/>
      <c r="NNE211" s="105"/>
      <c r="NNF211" s="105"/>
      <c r="NNG211" s="105"/>
      <c r="NNH211" s="105"/>
      <c r="NNI211" s="105"/>
      <c r="NNJ211" s="105"/>
      <c r="NNK211" s="105"/>
      <c r="NNL211" s="105"/>
      <c r="NNM211" s="105"/>
      <c r="NNN211" s="105"/>
      <c r="NNO211" s="105"/>
      <c r="NNP211" s="105"/>
      <c r="NNQ211" s="105"/>
      <c r="NNR211" s="105"/>
      <c r="NNS211" s="283"/>
      <c r="NNT211" s="283"/>
      <c r="NNU211" s="105"/>
      <c r="NNV211" s="105"/>
      <c r="NNW211" s="105"/>
      <c r="NNX211" s="105"/>
      <c r="NNY211" s="105"/>
      <c r="NNZ211" s="105"/>
      <c r="NOA211" s="105"/>
      <c r="NOB211" s="105"/>
      <c r="NOC211" s="105"/>
      <c r="NOD211" s="105"/>
      <c r="NOE211" s="105"/>
      <c r="NOF211" s="105"/>
      <c r="NOG211" s="105"/>
      <c r="NOH211" s="105"/>
      <c r="NOI211" s="105"/>
      <c r="NOJ211" s="105"/>
      <c r="NOK211" s="105"/>
      <c r="NOL211" s="105"/>
      <c r="NOM211" s="105"/>
      <c r="NON211" s="105"/>
      <c r="NOO211" s="105"/>
      <c r="NOP211" s="105"/>
      <c r="NOQ211" s="105"/>
      <c r="NOR211" s="105"/>
      <c r="NOS211" s="283"/>
      <c r="NOT211" s="283"/>
      <c r="NOU211" s="105"/>
      <c r="NOV211" s="105"/>
      <c r="NOW211" s="105"/>
      <c r="NOX211" s="105"/>
      <c r="NOY211" s="105"/>
      <c r="NOZ211" s="105"/>
      <c r="NPA211" s="105"/>
      <c r="NPB211" s="105"/>
      <c r="NPC211" s="105"/>
      <c r="NPD211" s="105"/>
      <c r="NPE211" s="105"/>
      <c r="NPF211" s="105"/>
      <c r="NPG211" s="105"/>
      <c r="NPH211" s="105"/>
      <c r="NPI211" s="105"/>
      <c r="NPJ211" s="105"/>
      <c r="NPK211" s="105"/>
      <c r="NPL211" s="105"/>
      <c r="NPM211" s="105"/>
      <c r="NPN211" s="105"/>
      <c r="NPO211" s="105"/>
      <c r="NPP211" s="105"/>
      <c r="NPQ211" s="105"/>
      <c r="NPR211" s="105"/>
      <c r="NPS211" s="283"/>
      <c r="NPT211" s="283"/>
      <c r="NPU211" s="105"/>
      <c r="NPV211" s="105"/>
      <c r="NPW211" s="105"/>
      <c r="NPX211" s="105"/>
      <c r="NPY211" s="105"/>
      <c r="NPZ211" s="105"/>
      <c r="NQA211" s="105"/>
      <c r="NQB211" s="105"/>
      <c r="NQC211" s="105"/>
      <c r="NQD211" s="105"/>
      <c r="NQE211" s="105"/>
      <c r="NQF211" s="105"/>
      <c r="NQG211" s="105"/>
      <c r="NQH211" s="105"/>
      <c r="NQI211" s="105"/>
      <c r="NQJ211" s="105"/>
      <c r="NQK211" s="105"/>
      <c r="NQL211" s="105"/>
      <c r="NQM211" s="105"/>
      <c r="NQN211" s="105"/>
      <c r="NQO211" s="105"/>
      <c r="NQP211" s="105"/>
      <c r="NQQ211" s="105"/>
      <c r="NQR211" s="105"/>
      <c r="NQS211" s="283"/>
      <c r="NQT211" s="283"/>
      <c r="NQU211" s="105"/>
      <c r="NQV211" s="105"/>
      <c r="NQW211" s="105"/>
      <c r="NQX211" s="105"/>
      <c r="NQY211" s="105"/>
      <c r="NQZ211" s="105"/>
      <c r="NRA211" s="105"/>
      <c r="NRB211" s="105"/>
      <c r="NRC211" s="105"/>
      <c r="NRD211" s="105"/>
      <c r="NRE211" s="105"/>
      <c r="NRF211" s="105"/>
      <c r="NRG211" s="105"/>
      <c r="NRH211" s="105"/>
      <c r="NRI211" s="105"/>
      <c r="NRJ211" s="105"/>
      <c r="NRK211" s="105"/>
      <c r="NRL211" s="105"/>
      <c r="NRM211" s="105"/>
      <c r="NRN211" s="105"/>
      <c r="NRO211" s="105"/>
      <c r="NRP211" s="105"/>
      <c r="NRQ211" s="105"/>
      <c r="NRR211" s="105"/>
      <c r="NRS211" s="283"/>
      <c r="NRT211" s="283"/>
      <c r="NRU211" s="105"/>
      <c r="NRV211" s="105"/>
      <c r="NRW211" s="105"/>
      <c r="NRX211" s="105"/>
      <c r="NRY211" s="105"/>
      <c r="NRZ211" s="105"/>
      <c r="NSA211" s="105"/>
      <c r="NSB211" s="105"/>
      <c r="NSC211" s="105"/>
      <c r="NSD211" s="105"/>
      <c r="NSE211" s="105"/>
      <c r="NSF211" s="105"/>
      <c r="NSG211" s="105"/>
      <c r="NSH211" s="105"/>
      <c r="NSI211" s="105"/>
      <c r="NSJ211" s="105"/>
      <c r="NSK211" s="105"/>
      <c r="NSL211" s="105"/>
      <c r="NSM211" s="105"/>
      <c r="NSN211" s="105"/>
      <c r="NSO211" s="105"/>
      <c r="NSP211" s="105"/>
      <c r="NSQ211" s="105"/>
      <c r="NSR211" s="105"/>
      <c r="NSS211" s="283"/>
      <c r="NST211" s="283"/>
      <c r="NSU211" s="105"/>
      <c r="NSV211" s="105"/>
      <c r="NSW211" s="105"/>
      <c r="NSX211" s="105"/>
      <c r="NSY211" s="105"/>
      <c r="NSZ211" s="105"/>
      <c r="NTA211" s="105"/>
      <c r="NTB211" s="105"/>
      <c r="NTC211" s="105"/>
      <c r="NTD211" s="105"/>
      <c r="NTE211" s="105"/>
      <c r="NTF211" s="105"/>
      <c r="NTG211" s="105"/>
      <c r="NTH211" s="105"/>
      <c r="NTI211" s="105"/>
      <c r="NTJ211" s="105"/>
      <c r="NTK211" s="105"/>
      <c r="NTL211" s="105"/>
      <c r="NTM211" s="105"/>
      <c r="NTN211" s="105"/>
      <c r="NTO211" s="105"/>
      <c r="NTP211" s="105"/>
      <c r="NTQ211" s="105"/>
      <c r="NTR211" s="105"/>
      <c r="NTS211" s="283"/>
      <c r="NTT211" s="283"/>
      <c r="NTU211" s="105"/>
      <c r="NTV211" s="105"/>
      <c r="NTW211" s="105"/>
      <c r="NTX211" s="105"/>
      <c r="NTY211" s="105"/>
      <c r="NTZ211" s="105"/>
      <c r="NUA211" s="105"/>
      <c r="NUB211" s="105"/>
      <c r="NUC211" s="105"/>
      <c r="NUD211" s="105"/>
      <c r="NUE211" s="105"/>
      <c r="NUF211" s="105"/>
      <c r="NUG211" s="105"/>
      <c r="NUH211" s="105"/>
      <c r="NUI211" s="105"/>
      <c r="NUJ211" s="105"/>
      <c r="NUK211" s="105"/>
      <c r="NUL211" s="105"/>
      <c r="NUM211" s="105"/>
      <c r="NUN211" s="105"/>
      <c r="NUO211" s="105"/>
      <c r="NUP211" s="105"/>
      <c r="NUQ211" s="105"/>
      <c r="NUR211" s="105"/>
      <c r="NUS211" s="283"/>
      <c r="NUT211" s="283"/>
      <c r="NUU211" s="105"/>
      <c r="NUV211" s="105"/>
      <c r="NUW211" s="105"/>
      <c r="NUX211" s="105"/>
      <c r="NUY211" s="105"/>
      <c r="NUZ211" s="105"/>
      <c r="NVA211" s="105"/>
      <c r="NVB211" s="105"/>
      <c r="NVC211" s="105"/>
      <c r="NVD211" s="105"/>
      <c r="NVE211" s="105"/>
      <c r="NVF211" s="105"/>
      <c r="NVG211" s="105"/>
      <c r="NVH211" s="105"/>
      <c r="NVI211" s="105"/>
      <c r="NVJ211" s="105"/>
      <c r="NVK211" s="105"/>
      <c r="NVL211" s="105"/>
      <c r="NVM211" s="105"/>
      <c r="NVN211" s="105"/>
      <c r="NVO211" s="105"/>
      <c r="NVP211" s="105"/>
      <c r="NVQ211" s="105"/>
      <c r="NVR211" s="105"/>
      <c r="NVS211" s="283"/>
      <c r="NVT211" s="283"/>
      <c r="NVU211" s="105"/>
      <c r="NVV211" s="105"/>
      <c r="NVW211" s="105"/>
      <c r="NVX211" s="105"/>
      <c r="NVY211" s="105"/>
      <c r="NVZ211" s="105"/>
      <c r="NWA211" s="105"/>
      <c r="NWB211" s="105"/>
      <c r="NWC211" s="105"/>
      <c r="NWD211" s="105"/>
      <c r="NWE211" s="105"/>
      <c r="NWF211" s="105"/>
      <c r="NWG211" s="105"/>
      <c r="NWH211" s="105"/>
      <c r="NWI211" s="105"/>
      <c r="NWJ211" s="105"/>
      <c r="NWK211" s="105"/>
      <c r="NWL211" s="105"/>
      <c r="NWM211" s="105"/>
      <c r="NWN211" s="105"/>
      <c r="NWO211" s="105"/>
      <c r="NWP211" s="105"/>
      <c r="NWQ211" s="105"/>
      <c r="NWR211" s="105"/>
      <c r="NWS211" s="283"/>
      <c r="NWT211" s="283"/>
      <c r="NWU211" s="105"/>
      <c r="NWV211" s="105"/>
      <c r="NWW211" s="105"/>
      <c r="NWX211" s="105"/>
      <c r="NWY211" s="105"/>
      <c r="NWZ211" s="105"/>
      <c r="NXA211" s="105"/>
      <c r="NXB211" s="105"/>
      <c r="NXC211" s="105"/>
      <c r="NXD211" s="105"/>
      <c r="NXE211" s="105"/>
      <c r="NXF211" s="105"/>
      <c r="NXG211" s="105"/>
      <c r="NXH211" s="105"/>
      <c r="NXI211" s="105"/>
      <c r="NXJ211" s="105"/>
      <c r="NXK211" s="105"/>
      <c r="NXL211" s="105"/>
      <c r="NXM211" s="105"/>
      <c r="NXN211" s="105"/>
      <c r="NXO211" s="105"/>
      <c r="NXP211" s="105"/>
      <c r="NXQ211" s="105"/>
      <c r="NXR211" s="105"/>
      <c r="NXS211" s="283"/>
      <c r="NXT211" s="283"/>
      <c r="NXU211" s="105"/>
      <c r="NXV211" s="105"/>
      <c r="NXW211" s="105"/>
      <c r="NXX211" s="105"/>
      <c r="NXY211" s="105"/>
      <c r="NXZ211" s="105"/>
      <c r="NYA211" s="105"/>
      <c r="NYB211" s="105"/>
      <c r="NYC211" s="105"/>
      <c r="NYD211" s="105"/>
      <c r="NYE211" s="105"/>
      <c r="NYF211" s="105"/>
      <c r="NYG211" s="105"/>
      <c r="NYH211" s="105"/>
      <c r="NYI211" s="105"/>
      <c r="NYJ211" s="105"/>
      <c r="NYK211" s="105"/>
      <c r="NYL211" s="105"/>
      <c r="NYM211" s="105"/>
      <c r="NYN211" s="105"/>
      <c r="NYO211" s="105"/>
      <c r="NYP211" s="105"/>
      <c r="NYQ211" s="105"/>
      <c r="NYR211" s="105"/>
      <c r="NYS211" s="283"/>
      <c r="NYT211" s="283"/>
      <c r="NYU211" s="105"/>
      <c r="NYV211" s="105"/>
      <c r="NYW211" s="105"/>
      <c r="NYX211" s="105"/>
      <c r="NYY211" s="105"/>
      <c r="NYZ211" s="105"/>
      <c r="NZA211" s="105"/>
      <c r="NZB211" s="105"/>
      <c r="NZC211" s="105"/>
      <c r="NZD211" s="105"/>
      <c r="NZE211" s="105"/>
      <c r="NZF211" s="105"/>
      <c r="NZG211" s="105"/>
      <c r="NZH211" s="105"/>
      <c r="NZI211" s="105"/>
      <c r="NZJ211" s="105"/>
      <c r="NZK211" s="105"/>
      <c r="NZL211" s="105"/>
      <c r="NZM211" s="105"/>
      <c r="NZN211" s="105"/>
      <c r="NZO211" s="105"/>
      <c r="NZP211" s="105"/>
      <c r="NZQ211" s="105"/>
      <c r="NZR211" s="105"/>
      <c r="NZS211" s="283"/>
      <c r="NZT211" s="283"/>
      <c r="NZU211" s="105"/>
      <c r="NZV211" s="105"/>
      <c r="NZW211" s="105"/>
      <c r="NZX211" s="105"/>
      <c r="NZY211" s="105"/>
      <c r="NZZ211" s="105"/>
      <c r="OAA211" s="105"/>
      <c r="OAB211" s="105"/>
      <c r="OAC211" s="105"/>
      <c r="OAD211" s="105"/>
      <c r="OAE211" s="105"/>
      <c r="OAF211" s="105"/>
      <c r="OAG211" s="105"/>
      <c r="OAH211" s="105"/>
      <c r="OAI211" s="105"/>
      <c r="OAJ211" s="105"/>
      <c r="OAK211" s="105"/>
      <c r="OAL211" s="105"/>
      <c r="OAM211" s="105"/>
      <c r="OAN211" s="105"/>
      <c r="OAO211" s="105"/>
      <c r="OAP211" s="105"/>
      <c r="OAQ211" s="105"/>
      <c r="OAR211" s="105"/>
      <c r="OAS211" s="283"/>
      <c r="OAT211" s="283"/>
      <c r="OAU211" s="105"/>
      <c r="OAV211" s="105"/>
      <c r="OAW211" s="105"/>
      <c r="OAX211" s="105"/>
      <c r="OAY211" s="105"/>
      <c r="OAZ211" s="105"/>
      <c r="OBA211" s="105"/>
      <c r="OBB211" s="105"/>
      <c r="OBC211" s="105"/>
      <c r="OBD211" s="105"/>
      <c r="OBE211" s="105"/>
      <c r="OBF211" s="105"/>
      <c r="OBG211" s="105"/>
      <c r="OBH211" s="105"/>
      <c r="OBI211" s="105"/>
      <c r="OBJ211" s="105"/>
      <c r="OBK211" s="105"/>
      <c r="OBL211" s="105"/>
      <c r="OBM211" s="105"/>
      <c r="OBN211" s="105"/>
      <c r="OBO211" s="105"/>
      <c r="OBP211" s="105"/>
      <c r="OBQ211" s="105"/>
      <c r="OBR211" s="105"/>
      <c r="OBS211" s="283"/>
      <c r="OBT211" s="283"/>
      <c r="OBU211" s="105"/>
      <c r="OBV211" s="105"/>
      <c r="OBW211" s="105"/>
      <c r="OBX211" s="105"/>
      <c r="OBY211" s="105"/>
      <c r="OBZ211" s="105"/>
      <c r="OCA211" s="105"/>
      <c r="OCB211" s="105"/>
      <c r="OCC211" s="105"/>
      <c r="OCD211" s="105"/>
      <c r="OCE211" s="105"/>
      <c r="OCF211" s="105"/>
      <c r="OCG211" s="105"/>
      <c r="OCH211" s="105"/>
      <c r="OCI211" s="105"/>
      <c r="OCJ211" s="105"/>
      <c r="OCK211" s="105"/>
      <c r="OCL211" s="105"/>
      <c r="OCM211" s="105"/>
      <c r="OCN211" s="105"/>
      <c r="OCO211" s="105"/>
      <c r="OCP211" s="105"/>
      <c r="OCQ211" s="105"/>
      <c r="OCR211" s="105"/>
      <c r="OCS211" s="283"/>
      <c r="OCT211" s="283"/>
      <c r="OCU211" s="105"/>
      <c r="OCV211" s="105"/>
      <c r="OCW211" s="105"/>
      <c r="OCX211" s="105"/>
      <c r="OCY211" s="105"/>
      <c r="OCZ211" s="105"/>
      <c r="ODA211" s="105"/>
      <c r="ODB211" s="105"/>
      <c r="ODC211" s="105"/>
      <c r="ODD211" s="105"/>
      <c r="ODE211" s="105"/>
      <c r="ODF211" s="105"/>
      <c r="ODG211" s="105"/>
      <c r="ODH211" s="105"/>
      <c r="ODI211" s="105"/>
      <c r="ODJ211" s="105"/>
      <c r="ODK211" s="105"/>
      <c r="ODL211" s="105"/>
      <c r="ODM211" s="105"/>
      <c r="ODN211" s="105"/>
      <c r="ODO211" s="105"/>
      <c r="ODP211" s="105"/>
      <c r="ODQ211" s="105"/>
      <c r="ODR211" s="105"/>
      <c r="ODS211" s="283"/>
      <c r="ODT211" s="283"/>
      <c r="ODU211" s="105"/>
      <c r="ODV211" s="105"/>
      <c r="ODW211" s="105"/>
      <c r="ODX211" s="105"/>
      <c r="ODY211" s="105"/>
      <c r="ODZ211" s="105"/>
      <c r="OEA211" s="105"/>
      <c r="OEB211" s="105"/>
      <c r="OEC211" s="105"/>
      <c r="OED211" s="105"/>
      <c r="OEE211" s="105"/>
      <c r="OEF211" s="105"/>
      <c r="OEG211" s="105"/>
      <c r="OEH211" s="105"/>
      <c r="OEI211" s="105"/>
      <c r="OEJ211" s="105"/>
      <c r="OEK211" s="105"/>
      <c r="OEL211" s="105"/>
      <c r="OEM211" s="105"/>
      <c r="OEN211" s="105"/>
      <c r="OEO211" s="105"/>
      <c r="OEP211" s="105"/>
      <c r="OEQ211" s="105"/>
      <c r="OER211" s="105"/>
      <c r="OES211" s="283"/>
      <c r="OET211" s="283"/>
      <c r="OEU211" s="105"/>
      <c r="OEV211" s="105"/>
      <c r="OEW211" s="105"/>
      <c r="OEX211" s="105"/>
      <c r="OEY211" s="105"/>
      <c r="OEZ211" s="105"/>
      <c r="OFA211" s="105"/>
      <c r="OFB211" s="105"/>
      <c r="OFC211" s="105"/>
      <c r="OFD211" s="105"/>
      <c r="OFE211" s="105"/>
      <c r="OFF211" s="105"/>
      <c r="OFG211" s="105"/>
      <c r="OFH211" s="105"/>
      <c r="OFI211" s="105"/>
      <c r="OFJ211" s="105"/>
      <c r="OFK211" s="105"/>
      <c r="OFL211" s="105"/>
      <c r="OFM211" s="105"/>
      <c r="OFN211" s="105"/>
      <c r="OFO211" s="105"/>
      <c r="OFP211" s="105"/>
      <c r="OFQ211" s="105"/>
      <c r="OFR211" s="105"/>
      <c r="OFS211" s="283"/>
      <c r="OFT211" s="283"/>
      <c r="OFU211" s="105"/>
      <c r="OFV211" s="105"/>
      <c r="OFW211" s="105"/>
      <c r="OFX211" s="105"/>
      <c r="OFY211" s="105"/>
      <c r="OFZ211" s="105"/>
      <c r="OGA211" s="105"/>
      <c r="OGB211" s="105"/>
      <c r="OGC211" s="105"/>
      <c r="OGD211" s="105"/>
      <c r="OGE211" s="105"/>
      <c r="OGF211" s="105"/>
      <c r="OGG211" s="105"/>
      <c r="OGH211" s="105"/>
      <c r="OGI211" s="105"/>
      <c r="OGJ211" s="105"/>
      <c r="OGK211" s="105"/>
      <c r="OGL211" s="105"/>
      <c r="OGM211" s="105"/>
      <c r="OGN211" s="105"/>
      <c r="OGO211" s="105"/>
      <c r="OGP211" s="105"/>
      <c r="OGQ211" s="105"/>
      <c r="OGR211" s="105"/>
      <c r="OGS211" s="283"/>
      <c r="OGT211" s="283"/>
      <c r="OGU211" s="105"/>
      <c r="OGV211" s="105"/>
      <c r="OGW211" s="105"/>
      <c r="OGX211" s="105"/>
      <c r="OGY211" s="105"/>
      <c r="OGZ211" s="105"/>
      <c r="OHA211" s="105"/>
      <c r="OHB211" s="105"/>
      <c r="OHC211" s="105"/>
      <c r="OHD211" s="105"/>
      <c r="OHE211" s="105"/>
      <c r="OHF211" s="105"/>
      <c r="OHG211" s="105"/>
      <c r="OHH211" s="105"/>
      <c r="OHI211" s="105"/>
      <c r="OHJ211" s="105"/>
      <c r="OHK211" s="105"/>
      <c r="OHL211" s="105"/>
      <c r="OHM211" s="105"/>
      <c r="OHN211" s="105"/>
      <c r="OHO211" s="105"/>
      <c r="OHP211" s="105"/>
      <c r="OHQ211" s="105"/>
      <c r="OHR211" s="105"/>
      <c r="OHS211" s="283"/>
      <c r="OHT211" s="283"/>
      <c r="OHU211" s="105"/>
      <c r="OHV211" s="105"/>
      <c r="OHW211" s="105"/>
      <c r="OHX211" s="105"/>
      <c r="OHY211" s="105"/>
      <c r="OHZ211" s="105"/>
      <c r="OIA211" s="105"/>
      <c r="OIB211" s="105"/>
      <c r="OIC211" s="105"/>
      <c r="OID211" s="105"/>
      <c r="OIE211" s="105"/>
      <c r="OIF211" s="105"/>
      <c r="OIG211" s="105"/>
      <c r="OIH211" s="105"/>
      <c r="OII211" s="105"/>
      <c r="OIJ211" s="105"/>
      <c r="OIK211" s="105"/>
      <c r="OIL211" s="105"/>
      <c r="OIM211" s="105"/>
      <c r="OIN211" s="105"/>
      <c r="OIO211" s="105"/>
      <c r="OIP211" s="105"/>
      <c r="OIQ211" s="105"/>
      <c r="OIR211" s="105"/>
      <c r="OIS211" s="283"/>
      <c r="OIT211" s="283"/>
      <c r="OIU211" s="105"/>
      <c r="OIV211" s="105"/>
      <c r="OIW211" s="105"/>
      <c r="OIX211" s="105"/>
      <c r="OIY211" s="105"/>
      <c r="OIZ211" s="105"/>
      <c r="OJA211" s="105"/>
      <c r="OJB211" s="105"/>
      <c r="OJC211" s="105"/>
      <c r="OJD211" s="105"/>
      <c r="OJE211" s="105"/>
      <c r="OJF211" s="105"/>
      <c r="OJG211" s="105"/>
      <c r="OJH211" s="105"/>
      <c r="OJI211" s="105"/>
      <c r="OJJ211" s="105"/>
      <c r="OJK211" s="105"/>
      <c r="OJL211" s="105"/>
      <c r="OJM211" s="105"/>
      <c r="OJN211" s="105"/>
      <c r="OJO211" s="105"/>
      <c r="OJP211" s="105"/>
      <c r="OJQ211" s="105"/>
      <c r="OJR211" s="105"/>
      <c r="OJS211" s="283"/>
      <c r="OJT211" s="283"/>
      <c r="OJU211" s="105"/>
      <c r="OJV211" s="105"/>
      <c r="OJW211" s="105"/>
      <c r="OJX211" s="105"/>
      <c r="OJY211" s="105"/>
      <c r="OJZ211" s="105"/>
      <c r="OKA211" s="105"/>
      <c r="OKB211" s="105"/>
      <c r="OKC211" s="105"/>
      <c r="OKD211" s="105"/>
      <c r="OKE211" s="105"/>
      <c r="OKF211" s="105"/>
      <c r="OKG211" s="105"/>
      <c r="OKH211" s="105"/>
      <c r="OKI211" s="105"/>
      <c r="OKJ211" s="105"/>
      <c r="OKK211" s="105"/>
      <c r="OKL211" s="105"/>
      <c r="OKM211" s="105"/>
      <c r="OKN211" s="105"/>
      <c r="OKO211" s="105"/>
      <c r="OKP211" s="105"/>
      <c r="OKQ211" s="105"/>
      <c r="OKR211" s="105"/>
      <c r="OKS211" s="283"/>
      <c r="OKT211" s="283"/>
      <c r="OKU211" s="105"/>
      <c r="OKV211" s="105"/>
      <c r="OKW211" s="105"/>
      <c r="OKX211" s="105"/>
      <c r="OKY211" s="105"/>
      <c r="OKZ211" s="105"/>
      <c r="OLA211" s="105"/>
      <c r="OLB211" s="105"/>
      <c r="OLC211" s="105"/>
      <c r="OLD211" s="105"/>
      <c r="OLE211" s="105"/>
      <c r="OLF211" s="105"/>
      <c r="OLG211" s="105"/>
      <c r="OLH211" s="105"/>
      <c r="OLI211" s="105"/>
      <c r="OLJ211" s="105"/>
      <c r="OLK211" s="105"/>
      <c r="OLL211" s="105"/>
      <c r="OLM211" s="105"/>
      <c r="OLN211" s="105"/>
      <c r="OLO211" s="105"/>
      <c r="OLP211" s="105"/>
      <c r="OLQ211" s="105"/>
      <c r="OLR211" s="105"/>
      <c r="OLS211" s="283"/>
      <c r="OLT211" s="283"/>
      <c r="OLU211" s="105"/>
      <c r="OLV211" s="105"/>
      <c r="OLW211" s="105"/>
      <c r="OLX211" s="105"/>
      <c r="OLY211" s="105"/>
      <c r="OLZ211" s="105"/>
      <c r="OMA211" s="105"/>
      <c r="OMB211" s="105"/>
      <c r="OMC211" s="105"/>
      <c r="OMD211" s="105"/>
      <c r="OME211" s="105"/>
      <c r="OMF211" s="105"/>
      <c r="OMG211" s="105"/>
      <c r="OMH211" s="105"/>
      <c r="OMI211" s="105"/>
      <c r="OMJ211" s="105"/>
      <c r="OMK211" s="105"/>
      <c r="OML211" s="105"/>
      <c r="OMM211" s="105"/>
      <c r="OMN211" s="105"/>
      <c r="OMO211" s="105"/>
      <c r="OMP211" s="105"/>
      <c r="OMQ211" s="105"/>
      <c r="OMR211" s="105"/>
      <c r="OMS211" s="283"/>
      <c r="OMT211" s="283"/>
      <c r="OMU211" s="105"/>
      <c r="OMV211" s="105"/>
      <c r="OMW211" s="105"/>
      <c r="OMX211" s="105"/>
      <c r="OMY211" s="105"/>
      <c r="OMZ211" s="105"/>
      <c r="ONA211" s="105"/>
      <c r="ONB211" s="105"/>
      <c r="ONC211" s="105"/>
      <c r="OND211" s="105"/>
      <c r="ONE211" s="105"/>
      <c r="ONF211" s="105"/>
      <c r="ONG211" s="105"/>
      <c r="ONH211" s="105"/>
      <c r="ONI211" s="105"/>
      <c r="ONJ211" s="105"/>
      <c r="ONK211" s="105"/>
      <c r="ONL211" s="105"/>
      <c r="ONM211" s="105"/>
      <c r="ONN211" s="105"/>
      <c r="ONO211" s="105"/>
      <c r="ONP211" s="105"/>
      <c r="ONQ211" s="105"/>
      <c r="ONR211" s="105"/>
      <c r="ONS211" s="283"/>
      <c r="ONT211" s="283"/>
      <c r="ONU211" s="105"/>
      <c r="ONV211" s="105"/>
      <c r="ONW211" s="105"/>
      <c r="ONX211" s="105"/>
      <c r="ONY211" s="105"/>
      <c r="ONZ211" s="105"/>
      <c r="OOA211" s="105"/>
      <c r="OOB211" s="105"/>
      <c r="OOC211" s="105"/>
      <c r="OOD211" s="105"/>
      <c r="OOE211" s="105"/>
      <c r="OOF211" s="105"/>
      <c r="OOG211" s="105"/>
      <c r="OOH211" s="105"/>
      <c r="OOI211" s="105"/>
      <c r="OOJ211" s="105"/>
      <c r="OOK211" s="105"/>
      <c r="OOL211" s="105"/>
      <c r="OOM211" s="105"/>
      <c r="OON211" s="105"/>
      <c r="OOO211" s="105"/>
      <c r="OOP211" s="105"/>
      <c r="OOQ211" s="105"/>
      <c r="OOR211" s="105"/>
      <c r="OOS211" s="283"/>
      <c r="OOT211" s="283"/>
      <c r="OOU211" s="105"/>
      <c r="OOV211" s="105"/>
      <c r="OOW211" s="105"/>
      <c r="OOX211" s="105"/>
      <c r="OOY211" s="105"/>
      <c r="OOZ211" s="105"/>
      <c r="OPA211" s="105"/>
      <c r="OPB211" s="105"/>
      <c r="OPC211" s="105"/>
      <c r="OPD211" s="105"/>
      <c r="OPE211" s="105"/>
      <c r="OPF211" s="105"/>
      <c r="OPG211" s="105"/>
      <c r="OPH211" s="105"/>
      <c r="OPI211" s="105"/>
      <c r="OPJ211" s="105"/>
      <c r="OPK211" s="105"/>
      <c r="OPL211" s="105"/>
      <c r="OPM211" s="105"/>
      <c r="OPN211" s="105"/>
      <c r="OPO211" s="105"/>
      <c r="OPP211" s="105"/>
      <c r="OPQ211" s="105"/>
      <c r="OPR211" s="105"/>
      <c r="OPS211" s="283"/>
      <c r="OPT211" s="283"/>
      <c r="OPU211" s="105"/>
      <c r="OPV211" s="105"/>
      <c r="OPW211" s="105"/>
      <c r="OPX211" s="105"/>
      <c r="OPY211" s="105"/>
      <c r="OPZ211" s="105"/>
      <c r="OQA211" s="105"/>
      <c r="OQB211" s="105"/>
      <c r="OQC211" s="105"/>
      <c r="OQD211" s="105"/>
      <c r="OQE211" s="105"/>
      <c r="OQF211" s="105"/>
      <c r="OQG211" s="105"/>
      <c r="OQH211" s="105"/>
      <c r="OQI211" s="105"/>
      <c r="OQJ211" s="105"/>
      <c r="OQK211" s="105"/>
      <c r="OQL211" s="105"/>
      <c r="OQM211" s="105"/>
      <c r="OQN211" s="105"/>
      <c r="OQO211" s="105"/>
      <c r="OQP211" s="105"/>
      <c r="OQQ211" s="105"/>
      <c r="OQR211" s="105"/>
      <c r="OQS211" s="283"/>
      <c r="OQT211" s="283"/>
      <c r="OQU211" s="105"/>
      <c r="OQV211" s="105"/>
      <c r="OQW211" s="105"/>
      <c r="OQX211" s="105"/>
      <c r="OQY211" s="105"/>
      <c r="OQZ211" s="105"/>
      <c r="ORA211" s="105"/>
      <c r="ORB211" s="105"/>
      <c r="ORC211" s="105"/>
      <c r="ORD211" s="105"/>
      <c r="ORE211" s="105"/>
      <c r="ORF211" s="105"/>
      <c r="ORG211" s="105"/>
      <c r="ORH211" s="105"/>
      <c r="ORI211" s="105"/>
      <c r="ORJ211" s="105"/>
      <c r="ORK211" s="105"/>
      <c r="ORL211" s="105"/>
      <c r="ORM211" s="105"/>
      <c r="ORN211" s="105"/>
      <c r="ORO211" s="105"/>
      <c r="ORP211" s="105"/>
      <c r="ORQ211" s="105"/>
      <c r="ORR211" s="105"/>
      <c r="ORS211" s="283"/>
      <c r="ORT211" s="283"/>
      <c r="ORU211" s="105"/>
      <c r="ORV211" s="105"/>
      <c r="ORW211" s="105"/>
      <c r="ORX211" s="105"/>
      <c r="ORY211" s="105"/>
      <c r="ORZ211" s="105"/>
      <c r="OSA211" s="105"/>
      <c r="OSB211" s="105"/>
      <c r="OSC211" s="105"/>
      <c r="OSD211" s="105"/>
      <c r="OSE211" s="105"/>
      <c r="OSF211" s="105"/>
      <c r="OSG211" s="105"/>
      <c r="OSH211" s="105"/>
      <c r="OSI211" s="105"/>
      <c r="OSJ211" s="105"/>
      <c r="OSK211" s="105"/>
      <c r="OSL211" s="105"/>
      <c r="OSM211" s="105"/>
      <c r="OSN211" s="105"/>
      <c r="OSO211" s="105"/>
      <c r="OSP211" s="105"/>
      <c r="OSQ211" s="105"/>
      <c r="OSR211" s="105"/>
      <c r="OSS211" s="283"/>
      <c r="OST211" s="283"/>
      <c r="OSU211" s="105"/>
      <c r="OSV211" s="105"/>
      <c r="OSW211" s="105"/>
      <c r="OSX211" s="105"/>
      <c r="OSY211" s="105"/>
      <c r="OSZ211" s="105"/>
      <c r="OTA211" s="105"/>
      <c r="OTB211" s="105"/>
      <c r="OTC211" s="105"/>
      <c r="OTD211" s="105"/>
      <c r="OTE211" s="105"/>
      <c r="OTF211" s="105"/>
      <c r="OTG211" s="105"/>
      <c r="OTH211" s="105"/>
      <c r="OTI211" s="105"/>
      <c r="OTJ211" s="105"/>
      <c r="OTK211" s="105"/>
      <c r="OTL211" s="105"/>
      <c r="OTM211" s="105"/>
      <c r="OTN211" s="105"/>
      <c r="OTO211" s="105"/>
      <c r="OTP211" s="105"/>
      <c r="OTQ211" s="105"/>
      <c r="OTR211" s="105"/>
      <c r="OTS211" s="283"/>
      <c r="OTT211" s="283"/>
      <c r="OTU211" s="105"/>
      <c r="OTV211" s="105"/>
      <c r="OTW211" s="105"/>
      <c r="OTX211" s="105"/>
      <c r="OTY211" s="105"/>
      <c r="OTZ211" s="105"/>
      <c r="OUA211" s="105"/>
      <c r="OUB211" s="105"/>
      <c r="OUC211" s="105"/>
      <c r="OUD211" s="105"/>
      <c r="OUE211" s="105"/>
      <c r="OUF211" s="105"/>
      <c r="OUG211" s="105"/>
      <c r="OUH211" s="105"/>
      <c r="OUI211" s="105"/>
      <c r="OUJ211" s="105"/>
      <c r="OUK211" s="105"/>
      <c r="OUL211" s="105"/>
      <c r="OUM211" s="105"/>
      <c r="OUN211" s="105"/>
      <c r="OUO211" s="105"/>
      <c r="OUP211" s="105"/>
      <c r="OUQ211" s="105"/>
      <c r="OUR211" s="105"/>
      <c r="OUS211" s="283"/>
      <c r="OUT211" s="283"/>
      <c r="OUU211" s="105"/>
      <c r="OUV211" s="105"/>
      <c r="OUW211" s="105"/>
      <c r="OUX211" s="105"/>
      <c r="OUY211" s="105"/>
      <c r="OUZ211" s="105"/>
      <c r="OVA211" s="105"/>
      <c r="OVB211" s="105"/>
      <c r="OVC211" s="105"/>
      <c r="OVD211" s="105"/>
      <c r="OVE211" s="105"/>
      <c r="OVF211" s="105"/>
      <c r="OVG211" s="105"/>
      <c r="OVH211" s="105"/>
      <c r="OVI211" s="105"/>
      <c r="OVJ211" s="105"/>
      <c r="OVK211" s="105"/>
      <c r="OVL211" s="105"/>
      <c r="OVM211" s="105"/>
      <c r="OVN211" s="105"/>
      <c r="OVO211" s="105"/>
      <c r="OVP211" s="105"/>
      <c r="OVQ211" s="105"/>
      <c r="OVR211" s="105"/>
      <c r="OVS211" s="283"/>
      <c r="OVT211" s="283"/>
      <c r="OVU211" s="105"/>
      <c r="OVV211" s="105"/>
      <c r="OVW211" s="105"/>
      <c r="OVX211" s="105"/>
      <c r="OVY211" s="105"/>
      <c r="OVZ211" s="105"/>
      <c r="OWA211" s="105"/>
      <c r="OWB211" s="105"/>
      <c r="OWC211" s="105"/>
      <c r="OWD211" s="105"/>
      <c r="OWE211" s="105"/>
      <c r="OWF211" s="105"/>
      <c r="OWG211" s="105"/>
      <c r="OWH211" s="105"/>
      <c r="OWI211" s="105"/>
      <c r="OWJ211" s="105"/>
      <c r="OWK211" s="105"/>
      <c r="OWL211" s="105"/>
      <c r="OWM211" s="105"/>
      <c r="OWN211" s="105"/>
      <c r="OWO211" s="105"/>
      <c r="OWP211" s="105"/>
      <c r="OWQ211" s="105"/>
      <c r="OWR211" s="105"/>
      <c r="OWS211" s="283"/>
      <c r="OWT211" s="283"/>
      <c r="OWU211" s="105"/>
      <c r="OWV211" s="105"/>
      <c r="OWW211" s="105"/>
      <c r="OWX211" s="105"/>
      <c r="OWY211" s="105"/>
      <c r="OWZ211" s="105"/>
      <c r="OXA211" s="105"/>
      <c r="OXB211" s="105"/>
      <c r="OXC211" s="105"/>
      <c r="OXD211" s="105"/>
      <c r="OXE211" s="105"/>
      <c r="OXF211" s="105"/>
      <c r="OXG211" s="105"/>
      <c r="OXH211" s="105"/>
      <c r="OXI211" s="105"/>
      <c r="OXJ211" s="105"/>
      <c r="OXK211" s="105"/>
      <c r="OXL211" s="105"/>
      <c r="OXM211" s="105"/>
      <c r="OXN211" s="105"/>
      <c r="OXO211" s="105"/>
      <c r="OXP211" s="105"/>
      <c r="OXQ211" s="105"/>
      <c r="OXR211" s="105"/>
      <c r="OXS211" s="283"/>
      <c r="OXT211" s="283"/>
      <c r="OXU211" s="105"/>
      <c r="OXV211" s="105"/>
      <c r="OXW211" s="105"/>
      <c r="OXX211" s="105"/>
      <c r="OXY211" s="105"/>
      <c r="OXZ211" s="105"/>
      <c r="OYA211" s="105"/>
      <c r="OYB211" s="105"/>
      <c r="OYC211" s="105"/>
      <c r="OYD211" s="105"/>
      <c r="OYE211" s="105"/>
      <c r="OYF211" s="105"/>
      <c r="OYG211" s="105"/>
      <c r="OYH211" s="105"/>
      <c r="OYI211" s="105"/>
      <c r="OYJ211" s="105"/>
      <c r="OYK211" s="105"/>
      <c r="OYL211" s="105"/>
      <c r="OYM211" s="105"/>
      <c r="OYN211" s="105"/>
      <c r="OYO211" s="105"/>
      <c r="OYP211" s="105"/>
      <c r="OYQ211" s="105"/>
      <c r="OYR211" s="105"/>
      <c r="OYS211" s="283"/>
      <c r="OYT211" s="283"/>
      <c r="OYU211" s="105"/>
      <c r="OYV211" s="105"/>
      <c r="OYW211" s="105"/>
      <c r="OYX211" s="105"/>
      <c r="OYY211" s="105"/>
      <c r="OYZ211" s="105"/>
      <c r="OZA211" s="105"/>
      <c r="OZB211" s="105"/>
      <c r="OZC211" s="105"/>
      <c r="OZD211" s="105"/>
      <c r="OZE211" s="105"/>
      <c r="OZF211" s="105"/>
      <c r="OZG211" s="105"/>
      <c r="OZH211" s="105"/>
      <c r="OZI211" s="105"/>
      <c r="OZJ211" s="105"/>
      <c r="OZK211" s="105"/>
      <c r="OZL211" s="105"/>
      <c r="OZM211" s="105"/>
      <c r="OZN211" s="105"/>
      <c r="OZO211" s="105"/>
      <c r="OZP211" s="105"/>
      <c r="OZQ211" s="105"/>
      <c r="OZR211" s="105"/>
      <c r="OZS211" s="283"/>
      <c r="OZT211" s="283"/>
      <c r="OZU211" s="105"/>
      <c r="OZV211" s="105"/>
      <c r="OZW211" s="105"/>
      <c r="OZX211" s="105"/>
      <c r="OZY211" s="105"/>
      <c r="OZZ211" s="105"/>
      <c r="PAA211" s="105"/>
      <c r="PAB211" s="105"/>
      <c r="PAC211" s="105"/>
      <c r="PAD211" s="105"/>
      <c r="PAE211" s="105"/>
      <c r="PAF211" s="105"/>
      <c r="PAG211" s="105"/>
      <c r="PAH211" s="105"/>
      <c r="PAI211" s="105"/>
      <c r="PAJ211" s="105"/>
      <c r="PAK211" s="105"/>
      <c r="PAL211" s="105"/>
      <c r="PAM211" s="105"/>
      <c r="PAN211" s="105"/>
      <c r="PAO211" s="105"/>
      <c r="PAP211" s="105"/>
      <c r="PAQ211" s="105"/>
      <c r="PAR211" s="105"/>
      <c r="PAS211" s="283"/>
      <c r="PAT211" s="283"/>
      <c r="PAU211" s="105"/>
      <c r="PAV211" s="105"/>
      <c r="PAW211" s="105"/>
      <c r="PAX211" s="105"/>
      <c r="PAY211" s="105"/>
      <c r="PAZ211" s="105"/>
      <c r="PBA211" s="105"/>
      <c r="PBB211" s="105"/>
      <c r="PBC211" s="105"/>
      <c r="PBD211" s="105"/>
      <c r="PBE211" s="105"/>
      <c r="PBF211" s="105"/>
      <c r="PBG211" s="105"/>
      <c r="PBH211" s="105"/>
      <c r="PBI211" s="105"/>
      <c r="PBJ211" s="105"/>
      <c r="PBK211" s="105"/>
      <c r="PBL211" s="105"/>
      <c r="PBM211" s="105"/>
      <c r="PBN211" s="105"/>
      <c r="PBO211" s="105"/>
      <c r="PBP211" s="105"/>
      <c r="PBQ211" s="105"/>
      <c r="PBR211" s="105"/>
      <c r="PBS211" s="283"/>
      <c r="PBT211" s="283"/>
      <c r="PBU211" s="105"/>
      <c r="PBV211" s="105"/>
      <c r="PBW211" s="105"/>
      <c r="PBX211" s="105"/>
      <c r="PBY211" s="105"/>
      <c r="PBZ211" s="105"/>
      <c r="PCA211" s="105"/>
      <c r="PCB211" s="105"/>
      <c r="PCC211" s="105"/>
      <c r="PCD211" s="105"/>
      <c r="PCE211" s="105"/>
      <c r="PCF211" s="105"/>
      <c r="PCG211" s="105"/>
      <c r="PCH211" s="105"/>
      <c r="PCI211" s="105"/>
      <c r="PCJ211" s="105"/>
      <c r="PCK211" s="105"/>
      <c r="PCL211" s="105"/>
      <c r="PCM211" s="105"/>
      <c r="PCN211" s="105"/>
      <c r="PCO211" s="105"/>
      <c r="PCP211" s="105"/>
      <c r="PCQ211" s="105"/>
      <c r="PCR211" s="105"/>
      <c r="PCS211" s="283"/>
      <c r="PCT211" s="283"/>
      <c r="PCU211" s="105"/>
      <c r="PCV211" s="105"/>
      <c r="PCW211" s="105"/>
      <c r="PCX211" s="105"/>
      <c r="PCY211" s="105"/>
      <c r="PCZ211" s="105"/>
      <c r="PDA211" s="105"/>
      <c r="PDB211" s="105"/>
      <c r="PDC211" s="105"/>
      <c r="PDD211" s="105"/>
      <c r="PDE211" s="105"/>
      <c r="PDF211" s="105"/>
      <c r="PDG211" s="105"/>
      <c r="PDH211" s="105"/>
      <c r="PDI211" s="105"/>
      <c r="PDJ211" s="105"/>
      <c r="PDK211" s="105"/>
      <c r="PDL211" s="105"/>
      <c r="PDM211" s="105"/>
      <c r="PDN211" s="105"/>
      <c r="PDO211" s="105"/>
      <c r="PDP211" s="105"/>
      <c r="PDQ211" s="105"/>
      <c r="PDR211" s="105"/>
      <c r="PDS211" s="283"/>
      <c r="PDT211" s="283"/>
      <c r="PDU211" s="105"/>
      <c r="PDV211" s="105"/>
      <c r="PDW211" s="105"/>
      <c r="PDX211" s="105"/>
      <c r="PDY211" s="105"/>
      <c r="PDZ211" s="105"/>
      <c r="PEA211" s="105"/>
      <c r="PEB211" s="105"/>
      <c r="PEC211" s="105"/>
      <c r="PED211" s="105"/>
      <c r="PEE211" s="105"/>
      <c r="PEF211" s="105"/>
      <c r="PEG211" s="105"/>
      <c r="PEH211" s="105"/>
      <c r="PEI211" s="105"/>
      <c r="PEJ211" s="105"/>
      <c r="PEK211" s="105"/>
      <c r="PEL211" s="105"/>
      <c r="PEM211" s="105"/>
      <c r="PEN211" s="105"/>
      <c r="PEO211" s="105"/>
      <c r="PEP211" s="105"/>
      <c r="PEQ211" s="105"/>
      <c r="PER211" s="105"/>
      <c r="PES211" s="283"/>
      <c r="PET211" s="283"/>
      <c r="PEU211" s="105"/>
      <c r="PEV211" s="105"/>
      <c r="PEW211" s="105"/>
      <c r="PEX211" s="105"/>
      <c r="PEY211" s="105"/>
      <c r="PEZ211" s="105"/>
      <c r="PFA211" s="105"/>
      <c r="PFB211" s="105"/>
      <c r="PFC211" s="105"/>
      <c r="PFD211" s="105"/>
      <c r="PFE211" s="105"/>
      <c r="PFF211" s="105"/>
      <c r="PFG211" s="105"/>
      <c r="PFH211" s="105"/>
      <c r="PFI211" s="105"/>
      <c r="PFJ211" s="105"/>
      <c r="PFK211" s="105"/>
      <c r="PFL211" s="105"/>
      <c r="PFM211" s="105"/>
      <c r="PFN211" s="105"/>
      <c r="PFO211" s="105"/>
      <c r="PFP211" s="105"/>
      <c r="PFQ211" s="105"/>
      <c r="PFR211" s="105"/>
      <c r="PFS211" s="283"/>
      <c r="PFT211" s="283"/>
      <c r="PFU211" s="105"/>
      <c r="PFV211" s="105"/>
      <c r="PFW211" s="105"/>
      <c r="PFX211" s="105"/>
      <c r="PFY211" s="105"/>
      <c r="PFZ211" s="105"/>
      <c r="PGA211" s="105"/>
      <c r="PGB211" s="105"/>
      <c r="PGC211" s="105"/>
      <c r="PGD211" s="105"/>
      <c r="PGE211" s="105"/>
      <c r="PGF211" s="105"/>
      <c r="PGG211" s="105"/>
      <c r="PGH211" s="105"/>
      <c r="PGI211" s="105"/>
      <c r="PGJ211" s="105"/>
      <c r="PGK211" s="105"/>
      <c r="PGL211" s="105"/>
      <c r="PGM211" s="105"/>
      <c r="PGN211" s="105"/>
      <c r="PGO211" s="105"/>
      <c r="PGP211" s="105"/>
      <c r="PGQ211" s="105"/>
      <c r="PGR211" s="105"/>
      <c r="PGS211" s="283"/>
      <c r="PGT211" s="283"/>
      <c r="PGU211" s="105"/>
      <c r="PGV211" s="105"/>
      <c r="PGW211" s="105"/>
      <c r="PGX211" s="105"/>
      <c r="PGY211" s="105"/>
      <c r="PGZ211" s="105"/>
      <c r="PHA211" s="105"/>
      <c r="PHB211" s="105"/>
      <c r="PHC211" s="105"/>
      <c r="PHD211" s="105"/>
      <c r="PHE211" s="105"/>
      <c r="PHF211" s="105"/>
      <c r="PHG211" s="105"/>
      <c r="PHH211" s="105"/>
      <c r="PHI211" s="105"/>
      <c r="PHJ211" s="105"/>
      <c r="PHK211" s="105"/>
      <c r="PHL211" s="105"/>
      <c r="PHM211" s="105"/>
      <c r="PHN211" s="105"/>
      <c r="PHO211" s="105"/>
      <c r="PHP211" s="105"/>
      <c r="PHQ211" s="105"/>
      <c r="PHR211" s="105"/>
      <c r="PHS211" s="283"/>
      <c r="PHT211" s="283"/>
      <c r="PHU211" s="105"/>
      <c r="PHV211" s="105"/>
      <c r="PHW211" s="105"/>
      <c r="PHX211" s="105"/>
      <c r="PHY211" s="105"/>
      <c r="PHZ211" s="105"/>
      <c r="PIA211" s="105"/>
      <c r="PIB211" s="105"/>
      <c r="PIC211" s="105"/>
      <c r="PID211" s="105"/>
      <c r="PIE211" s="105"/>
      <c r="PIF211" s="105"/>
      <c r="PIG211" s="105"/>
      <c r="PIH211" s="105"/>
      <c r="PII211" s="105"/>
      <c r="PIJ211" s="105"/>
      <c r="PIK211" s="105"/>
      <c r="PIL211" s="105"/>
      <c r="PIM211" s="105"/>
      <c r="PIN211" s="105"/>
      <c r="PIO211" s="105"/>
      <c r="PIP211" s="105"/>
      <c r="PIQ211" s="105"/>
      <c r="PIR211" s="105"/>
      <c r="PIS211" s="283"/>
      <c r="PIT211" s="283"/>
      <c r="PIU211" s="105"/>
      <c r="PIV211" s="105"/>
      <c r="PIW211" s="105"/>
      <c r="PIX211" s="105"/>
      <c r="PIY211" s="105"/>
      <c r="PIZ211" s="105"/>
      <c r="PJA211" s="105"/>
      <c r="PJB211" s="105"/>
      <c r="PJC211" s="105"/>
      <c r="PJD211" s="105"/>
      <c r="PJE211" s="105"/>
      <c r="PJF211" s="105"/>
      <c r="PJG211" s="105"/>
      <c r="PJH211" s="105"/>
      <c r="PJI211" s="105"/>
      <c r="PJJ211" s="105"/>
      <c r="PJK211" s="105"/>
      <c r="PJL211" s="105"/>
      <c r="PJM211" s="105"/>
      <c r="PJN211" s="105"/>
      <c r="PJO211" s="105"/>
      <c r="PJP211" s="105"/>
      <c r="PJQ211" s="105"/>
      <c r="PJR211" s="105"/>
      <c r="PJS211" s="283"/>
      <c r="PJT211" s="283"/>
      <c r="PJU211" s="105"/>
      <c r="PJV211" s="105"/>
      <c r="PJW211" s="105"/>
      <c r="PJX211" s="105"/>
      <c r="PJY211" s="105"/>
      <c r="PJZ211" s="105"/>
      <c r="PKA211" s="105"/>
      <c r="PKB211" s="105"/>
      <c r="PKC211" s="105"/>
      <c r="PKD211" s="105"/>
      <c r="PKE211" s="105"/>
      <c r="PKF211" s="105"/>
      <c r="PKG211" s="105"/>
      <c r="PKH211" s="105"/>
      <c r="PKI211" s="105"/>
      <c r="PKJ211" s="105"/>
      <c r="PKK211" s="105"/>
      <c r="PKL211" s="105"/>
      <c r="PKM211" s="105"/>
      <c r="PKN211" s="105"/>
      <c r="PKO211" s="105"/>
      <c r="PKP211" s="105"/>
      <c r="PKQ211" s="105"/>
      <c r="PKR211" s="105"/>
      <c r="PKS211" s="283"/>
      <c r="PKT211" s="283"/>
      <c r="PKU211" s="105"/>
      <c r="PKV211" s="105"/>
      <c r="PKW211" s="105"/>
      <c r="PKX211" s="105"/>
      <c r="PKY211" s="105"/>
      <c r="PKZ211" s="105"/>
      <c r="PLA211" s="105"/>
      <c r="PLB211" s="105"/>
      <c r="PLC211" s="105"/>
      <c r="PLD211" s="105"/>
      <c r="PLE211" s="105"/>
      <c r="PLF211" s="105"/>
      <c r="PLG211" s="105"/>
      <c r="PLH211" s="105"/>
      <c r="PLI211" s="105"/>
      <c r="PLJ211" s="105"/>
      <c r="PLK211" s="105"/>
      <c r="PLL211" s="105"/>
      <c r="PLM211" s="105"/>
      <c r="PLN211" s="105"/>
      <c r="PLO211" s="105"/>
      <c r="PLP211" s="105"/>
      <c r="PLQ211" s="105"/>
      <c r="PLR211" s="105"/>
      <c r="PLS211" s="283"/>
      <c r="PLT211" s="283"/>
      <c r="PLU211" s="105"/>
      <c r="PLV211" s="105"/>
      <c r="PLW211" s="105"/>
      <c r="PLX211" s="105"/>
      <c r="PLY211" s="105"/>
      <c r="PLZ211" s="105"/>
      <c r="PMA211" s="105"/>
      <c r="PMB211" s="105"/>
      <c r="PMC211" s="105"/>
      <c r="PMD211" s="105"/>
      <c r="PME211" s="105"/>
      <c r="PMF211" s="105"/>
      <c r="PMG211" s="105"/>
      <c r="PMH211" s="105"/>
      <c r="PMI211" s="105"/>
      <c r="PMJ211" s="105"/>
      <c r="PMK211" s="105"/>
      <c r="PML211" s="105"/>
      <c r="PMM211" s="105"/>
      <c r="PMN211" s="105"/>
      <c r="PMO211" s="105"/>
      <c r="PMP211" s="105"/>
      <c r="PMQ211" s="105"/>
      <c r="PMR211" s="105"/>
      <c r="PMS211" s="283"/>
      <c r="PMT211" s="283"/>
      <c r="PMU211" s="105"/>
      <c r="PMV211" s="105"/>
      <c r="PMW211" s="105"/>
      <c r="PMX211" s="105"/>
      <c r="PMY211" s="105"/>
      <c r="PMZ211" s="105"/>
      <c r="PNA211" s="105"/>
      <c r="PNB211" s="105"/>
      <c r="PNC211" s="105"/>
      <c r="PND211" s="105"/>
      <c r="PNE211" s="105"/>
      <c r="PNF211" s="105"/>
      <c r="PNG211" s="105"/>
      <c r="PNH211" s="105"/>
      <c r="PNI211" s="105"/>
      <c r="PNJ211" s="105"/>
      <c r="PNK211" s="105"/>
      <c r="PNL211" s="105"/>
      <c r="PNM211" s="105"/>
      <c r="PNN211" s="105"/>
      <c r="PNO211" s="105"/>
      <c r="PNP211" s="105"/>
      <c r="PNQ211" s="105"/>
      <c r="PNR211" s="105"/>
      <c r="PNS211" s="283"/>
      <c r="PNT211" s="283"/>
      <c r="PNU211" s="105"/>
      <c r="PNV211" s="105"/>
      <c r="PNW211" s="105"/>
      <c r="PNX211" s="105"/>
      <c r="PNY211" s="105"/>
      <c r="PNZ211" s="105"/>
      <c r="POA211" s="105"/>
      <c r="POB211" s="105"/>
      <c r="POC211" s="105"/>
      <c r="POD211" s="105"/>
      <c r="POE211" s="105"/>
      <c r="POF211" s="105"/>
      <c r="POG211" s="105"/>
      <c r="POH211" s="105"/>
      <c r="POI211" s="105"/>
      <c r="POJ211" s="105"/>
      <c r="POK211" s="105"/>
      <c r="POL211" s="105"/>
      <c r="POM211" s="105"/>
      <c r="PON211" s="105"/>
      <c r="POO211" s="105"/>
      <c r="POP211" s="105"/>
      <c r="POQ211" s="105"/>
      <c r="POR211" s="105"/>
      <c r="POS211" s="283"/>
      <c r="POT211" s="283"/>
      <c r="POU211" s="105"/>
      <c r="POV211" s="105"/>
      <c r="POW211" s="105"/>
      <c r="POX211" s="105"/>
      <c r="POY211" s="105"/>
      <c r="POZ211" s="105"/>
      <c r="PPA211" s="105"/>
      <c r="PPB211" s="105"/>
      <c r="PPC211" s="105"/>
      <c r="PPD211" s="105"/>
      <c r="PPE211" s="105"/>
      <c r="PPF211" s="105"/>
      <c r="PPG211" s="105"/>
      <c r="PPH211" s="105"/>
      <c r="PPI211" s="105"/>
      <c r="PPJ211" s="105"/>
      <c r="PPK211" s="105"/>
      <c r="PPL211" s="105"/>
      <c r="PPM211" s="105"/>
      <c r="PPN211" s="105"/>
      <c r="PPO211" s="105"/>
      <c r="PPP211" s="105"/>
      <c r="PPQ211" s="105"/>
      <c r="PPR211" s="105"/>
      <c r="PPS211" s="283"/>
      <c r="PPT211" s="283"/>
      <c r="PPU211" s="105"/>
      <c r="PPV211" s="105"/>
      <c r="PPW211" s="105"/>
      <c r="PPX211" s="105"/>
      <c r="PPY211" s="105"/>
      <c r="PPZ211" s="105"/>
      <c r="PQA211" s="105"/>
      <c r="PQB211" s="105"/>
      <c r="PQC211" s="105"/>
      <c r="PQD211" s="105"/>
      <c r="PQE211" s="105"/>
      <c r="PQF211" s="105"/>
      <c r="PQG211" s="105"/>
      <c r="PQH211" s="105"/>
      <c r="PQI211" s="105"/>
      <c r="PQJ211" s="105"/>
      <c r="PQK211" s="105"/>
      <c r="PQL211" s="105"/>
      <c r="PQM211" s="105"/>
      <c r="PQN211" s="105"/>
      <c r="PQO211" s="105"/>
      <c r="PQP211" s="105"/>
      <c r="PQQ211" s="105"/>
      <c r="PQR211" s="105"/>
      <c r="PQS211" s="283"/>
      <c r="PQT211" s="283"/>
      <c r="PQU211" s="105"/>
      <c r="PQV211" s="105"/>
      <c r="PQW211" s="105"/>
      <c r="PQX211" s="105"/>
      <c r="PQY211" s="105"/>
      <c r="PQZ211" s="105"/>
      <c r="PRA211" s="105"/>
      <c r="PRB211" s="105"/>
      <c r="PRC211" s="105"/>
      <c r="PRD211" s="105"/>
      <c r="PRE211" s="105"/>
      <c r="PRF211" s="105"/>
      <c r="PRG211" s="105"/>
      <c r="PRH211" s="105"/>
      <c r="PRI211" s="105"/>
      <c r="PRJ211" s="105"/>
      <c r="PRK211" s="105"/>
      <c r="PRL211" s="105"/>
      <c r="PRM211" s="105"/>
      <c r="PRN211" s="105"/>
      <c r="PRO211" s="105"/>
      <c r="PRP211" s="105"/>
      <c r="PRQ211" s="105"/>
      <c r="PRR211" s="105"/>
      <c r="PRS211" s="283"/>
      <c r="PRT211" s="283"/>
      <c r="PRU211" s="105"/>
      <c r="PRV211" s="105"/>
      <c r="PRW211" s="105"/>
      <c r="PRX211" s="105"/>
      <c r="PRY211" s="105"/>
      <c r="PRZ211" s="105"/>
      <c r="PSA211" s="105"/>
      <c r="PSB211" s="105"/>
      <c r="PSC211" s="105"/>
      <c r="PSD211" s="105"/>
      <c r="PSE211" s="105"/>
      <c r="PSF211" s="105"/>
      <c r="PSG211" s="105"/>
      <c r="PSH211" s="105"/>
      <c r="PSI211" s="105"/>
      <c r="PSJ211" s="105"/>
      <c r="PSK211" s="105"/>
      <c r="PSL211" s="105"/>
      <c r="PSM211" s="105"/>
      <c r="PSN211" s="105"/>
      <c r="PSO211" s="105"/>
      <c r="PSP211" s="105"/>
      <c r="PSQ211" s="105"/>
      <c r="PSR211" s="105"/>
      <c r="PSS211" s="283"/>
      <c r="PST211" s="283"/>
      <c r="PSU211" s="105"/>
      <c r="PSV211" s="105"/>
      <c r="PSW211" s="105"/>
      <c r="PSX211" s="105"/>
      <c r="PSY211" s="105"/>
      <c r="PSZ211" s="105"/>
      <c r="PTA211" s="105"/>
      <c r="PTB211" s="105"/>
      <c r="PTC211" s="105"/>
      <c r="PTD211" s="105"/>
      <c r="PTE211" s="105"/>
      <c r="PTF211" s="105"/>
      <c r="PTG211" s="105"/>
      <c r="PTH211" s="105"/>
      <c r="PTI211" s="105"/>
      <c r="PTJ211" s="105"/>
      <c r="PTK211" s="105"/>
      <c r="PTL211" s="105"/>
      <c r="PTM211" s="105"/>
      <c r="PTN211" s="105"/>
      <c r="PTO211" s="105"/>
      <c r="PTP211" s="105"/>
      <c r="PTQ211" s="105"/>
      <c r="PTR211" s="105"/>
      <c r="PTS211" s="283"/>
      <c r="PTT211" s="283"/>
      <c r="PTU211" s="105"/>
      <c r="PTV211" s="105"/>
      <c r="PTW211" s="105"/>
      <c r="PTX211" s="105"/>
      <c r="PTY211" s="105"/>
      <c r="PTZ211" s="105"/>
      <c r="PUA211" s="105"/>
      <c r="PUB211" s="105"/>
      <c r="PUC211" s="105"/>
      <c r="PUD211" s="105"/>
      <c r="PUE211" s="105"/>
      <c r="PUF211" s="105"/>
      <c r="PUG211" s="105"/>
      <c r="PUH211" s="105"/>
      <c r="PUI211" s="105"/>
      <c r="PUJ211" s="105"/>
      <c r="PUK211" s="105"/>
      <c r="PUL211" s="105"/>
      <c r="PUM211" s="105"/>
      <c r="PUN211" s="105"/>
      <c r="PUO211" s="105"/>
      <c r="PUP211" s="105"/>
      <c r="PUQ211" s="105"/>
      <c r="PUR211" s="105"/>
      <c r="PUS211" s="283"/>
      <c r="PUT211" s="283"/>
      <c r="PUU211" s="105"/>
      <c r="PUV211" s="105"/>
      <c r="PUW211" s="105"/>
      <c r="PUX211" s="105"/>
      <c r="PUY211" s="105"/>
      <c r="PUZ211" s="105"/>
      <c r="PVA211" s="105"/>
      <c r="PVB211" s="105"/>
      <c r="PVC211" s="105"/>
      <c r="PVD211" s="105"/>
      <c r="PVE211" s="105"/>
      <c r="PVF211" s="105"/>
      <c r="PVG211" s="105"/>
      <c r="PVH211" s="105"/>
      <c r="PVI211" s="105"/>
      <c r="PVJ211" s="105"/>
      <c r="PVK211" s="105"/>
      <c r="PVL211" s="105"/>
      <c r="PVM211" s="105"/>
      <c r="PVN211" s="105"/>
      <c r="PVO211" s="105"/>
      <c r="PVP211" s="105"/>
      <c r="PVQ211" s="105"/>
      <c r="PVR211" s="105"/>
      <c r="PVS211" s="283"/>
      <c r="PVT211" s="283"/>
      <c r="PVU211" s="105"/>
      <c r="PVV211" s="105"/>
      <c r="PVW211" s="105"/>
      <c r="PVX211" s="105"/>
      <c r="PVY211" s="105"/>
      <c r="PVZ211" s="105"/>
      <c r="PWA211" s="105"/>
      <c r="PWB211" s="105"/>
      <c r="PWC211" s="105"/>
      <c r="PWD211" s="105"/>
      <c r="PWE211" s="105"/>
      <c r="PWF211" s="105"/>
      <c r="PWG211" s="105"/>
      <c r="PWH211" s="105"/>
      <c r="PWI211" s="105"/>
      <c r="PWJ211" s="105"/>
      <c r="PWK211" s="105"/>
      <c r="PWL211" s="105"/>
      <c r="PWM211" s="105"/>
      <c r="PWN211" s="105"/>
      <c r="PWO211" s="105"/>
      <c r="PWP211" s="105"/>
      <c r="PWQ211" s="105"/>
      <c r="PWR211" s="105"/>
      <c r="PWS211" s="283"/>
      <c r="PWT211" s="283"/>
      <c r="PWU211" s="105"/>
      <c r="PWV211" s="105"/>
      <c r="PWW211" s="105"/>
      <c r="PWX211" s="105"/>
      <c r="PWY211" s="105"/>
      <c r="PWZ211" s="105"/>
      <c r="PXA211" s="105"/>
      <c r="PXB211" s="105"/>
      <c r="PXC211" s="105"/>
      <c r="PXD211" s="105"/>
      <c r="PXE211" s="105"/>
      <c r="PXF211" s="105"/>
      <c r="PXG211" s="105"/>
      <c r="PXH211" s="105"/>
      <c r="PXI211" s="105"/>
      <c r="PXJ211" s="105"/>
      <c r="PXK211" s="105"/>
      <c r="PXL211" s="105"/>
      <c r="PXM211" s="105"/>
      <c r="PXN211" s="105"/>
      <c r="PXO211" s="105"/>
      <c r="PXP211" s="105"/>
      <c r="PXQ211" s="105"/>
      <c r="PXR211" s="105"/>
      <c r="PXS211" s="283"/>
      <c r="PXT211" s="283"/>
      <c r="PXU211" s="105"/>
      <c r="PXV211" s="105"/>
      <c r="PXW211" s="105"/>
      <c r="PXX211" s="105"/>
      <c r="PXY211" s="105"/>
      <c r="PXZ211" s="105"/>
      <c r="PYA211" s="105"/>
      <c r="PYB211" s="105"/>
      <c r="PYC211" s="105"/>
      <c r="PYD211" s="105"/>
      <c r="PYE211" s="105"/>
      <c r="PYF211" s="105"/>
      <c r="PYG211" s="105"/>
      <c r="PYH211" s="105"/>
      <c r="PYI211" s="105"/>
      <c r="PYJ211" s="105"/>
      <c r="PYK211" s="105"/>
      <c r="PYL211" s="105"/>
      <c r="PYM211" s="105"/>
      <c r="PYN211" s="105"/>
      <c r="PYO211" s="105"/>
      <c r="PYP211" s="105"/>
      <c r="PYQ211" s="105"/>
      <c r="PYR211" s="105"/>
      <c r="PYS211" s="283"/>
      <c r="PYT211" s="283"/>
      <c r="PYU211" s="105"/>
      <c r="PYV211" s="105"/>
      <c r="PYW211" s="105"/>
      <c r="PYX211" s="105"/>
      <c r="PYY211" s="105"/>
      <c r="PYZ211" s="105"/>
      <c r="PZA211" s="105"/>
      <c r="PZB211" s="105"/>
      <c r="PZC211" s="105"/>
      <c r="PZD211" s="105"/>
      <c r="PZE211" s="105"/>
      <c r="PZF211" s="105"/>
      <c r="PZG211" s="105"/>
      <c r="PZH211" s="105"/>
      <c r="PZI211" s="105"/>
      <c r="PZJ211" s="105"/>
      <c r="PZK211" s="105"/>
      <c r="PZL211" s="105"/>
      <c r="PZM211" s="105"/>
      <c r="PZN211" s="105"/>
      <c r="PZO211" s="105"/>
      <c r="PZP211" s="105"/>
      <c r="PZQ211" s="105"/>
      <c r="PZR211" s="105"/>
      <c r="PZS211" s="283"/>
      <c r="PZT211" s="283"/>
      <c r="PZU211" s="105"/>
      <c r="PZV211" s="105"/>
      <c r="PZW211" s="105"/>
      <c r="PZX211" s="105"/>
      <c r="PZY211" s="105"/>
      <c r="PZZ211" s="105"/>
      <c r="QAA211" s="105"/>
      <c r="QAB211" s="105"/>
      <c r="QAC211" s="105"/>
      <c r="QAD211" s="105"/>
      <c r="QAE211" s="105"/>
      <c r="QAF211" s="105"/>
      <c r="QAG211" s="105"/>
      <c r="QAH211" s="105"/>
      <c r="QAI211" s="105"/>
      <c r="QAJ211" s="105"/>
      <c r="QAK211" s="105"/>
      <c r="QAL211" s="105"/>
      <c r="QAM211" s="105"/>
      <c r="QAN211" s="105"/>
      <c r="QAO211" s="105"/>
      <c r="QAP211" s="105"/>
      <c r="QAQ211" s="105"/>
      <c r="QAR211" s="105"/>
      <c r="QAS211" s="283"/>
      <c r="QAT211" s="283"/>
      <c r="QAU211" s="105"/>
      <c r="QAV211" s="105"/>
      <c r="QAW211" s="105"/>
      <c r="QAX211" s="105"/>
      <c r="QAY211" s="105"/>
      <c r="QAZ211" s="105"/>
      <c r="QBA211" s="105"/>
      <c r="QBB211" s="105"/>
      <c r="QBC211" s="105"/>
      <c r="QBD211" s="105"/>
      <c r="QBE211" s="105"/>
      <c r="QBF211" s="105"/>
      <c r="QBG211" s="105"/>
      <c r="QBH211" s="105"/>
      <c r="QBI211" s="105"/>
      <c r="QBJ211" s="105"/>
      <c r="QBK211" s="105"/>
      <c r="QBL211" s="105"/>
      <c r="QBM211" s="105"/>
      <c r="QBN211" s="105"/>
      <c r="QBO211" s="105"/>
      <c r="QBP211" s="105"/>
      <c r="QBQ211" s="105"/>
      <c r="QBR211" s="105"/>
      <c r="QBS211" s="283"/>
      <c r="QBT211" s="283"/>
      <c r="QBU211" s="105"/>
      <c r="QBV211" s="105"/>
      <c r="QBW211" s="105"/>
      <c r="QBX211" s="105"/>
      <c r="QBY211" s="105"/>
      <c r="QBZ211" s="105"/>
      <c r="QCA211" s="105"/>
      <c r="QCB211" s="105"/>
      <c r="QCC211" s="105"/>
      <c r="QCD211" s="105"/>
      <c r="QCE211" s="105"/>
      <c r="QCF211" s="105"/>
      <c r="QCG211" s="105"/>
      <c r="QCH211" s="105"/>
      <c r="QCI211" s="105"/>
      <c r="QCJ211" s="105"/>
      <c r="QCK211" s="105"/>
      <c r="QCL211" s="105"/>
      <c r="QCM211" s="105"/>
      <c r="QCN211" s="105"/>
      <c r="QCO211" s="105"/>
      <c r="QCP211" s="105"/>
      <c r="QCQ211" s="105"/>
      <c r="QCR211" s="105"/>
      <c r="QCS211" s="283"/>
      <c r="QCT211" s="283"/>
      <c r="QCU211" s="105"/>
      <c r="QCV211" s="105"/>
      <c r="QCW211" s="105"/>
      <c r="QCX211" s="105"/>
      <c r="QCY211" s="105"/>
      <c r="QCZ211" s="105"/>
      <c r="QDA211" s="105"/>
      <c r="QDB211" s="105"/>
      <c r="QDC211" s="105"/>
      <c r="QDD211" s="105"/>
      <c r="QDE211" s="105"/>
      <c r="QDF211" s="105"/>
      <c r="QDG211" s="105"/>
      <c r="QDH211" s="105"/>
      <c r="QDI211" s="105"/>
      <c r="QDJ211" s="105"/>
      <c r="QDK211" s="105"/>
      <c r="QDL211" s="105"/>
      <c r="QDM211" s="105"/>
      <c r="QDN211" s="105"/>
      <c r="QDO211" s="105"/>
      <c r="QDP211" s="105"/>
      <c r="QDQ211" s="105"/>
      <c r="QDR211" s="105"/>
      <c r="QDS211" s="283"/>
      <c r="QDT211" s="283"/>
      <c r="QDU211" s="105"/>
      <c r="QDV211" s="105"/>
      <c r="QDW211" s="105"/>
      <c r="QDX211" s="105"/>
      <c r="QDY211" s="105"/>
      <c r="QDZ211" s="105"/>
      <c r="QEA211" s="105"/>
      <c r="QEB211" s="105"/>
      <c r="QEC211" s="105"/>
      <c r="QED211" s="105"/>
      <c r="QEE211" s="105"/>
      <c r="QEF211" s="105"/>
      <c r="QEG211" s="105"/>
      <c r="QEH211" s="105"/>
      <c r="QEI211" s="105"/>
      <c r="QEJ211" s="105"/>
      <c r="QEK211" s="105"/>
      <c r="QEL211" s="105"/>
      <c r="QEM211" s="105"/>
      <c r="QEN211" s="105"/>
      <c r="QEO211" s="105"/>
      <c r="QEP211" s="105"/>
      <c r="QEQ211" s="105"/>
      <c r="QER211" s="105"/>
      <c r="QES211" s="283"/>
      <c r="QET211" s="283"/>
      <c r="QEU211" s="105"/>
      <c r="QEV211" s="105"/>
      <c r="QEW211" s="105"/>
      <c r="QEX211" s="105"/>
      <c r="QEY211" s="105"/>
      <c r="QEZ211" s="105"/>
      <c r="QFA211" s="105"/>
      <c r="QFB211" s="105"/>
      <c r="QFC211" s="105"/>
      <c r="QFD211" s="105"/>
      <c r="QFE211" s="105"/>
      <c r="QFF211" s="105"/>
      <c r="QFG211" s="105"/>
      <c r="QFH211" s="105"/>
      <c r="QFI211" s="105"/>
      <c r="QFJ211" s="105"/>
      <c r="QFK211" s="105"/>
      <c r="QFL211" s="105"/>
      <c r="QFM211" s="105"/>
      <c r="QFN211" s="105"/>
      <c r="QFO211" s="105"/>
      <c r="QFP211" s="105"/>
      <c r="QFQ211" s="105"/>
      <c r="QFR211" s="105"/>
      <c r="QFS211" s="283"/>
      <c r="QFT211" s="283"/>
      <c r="QFU211" s="105"/>
      <c r="QFV211" s="105"/>
      <c r="QFW211" s="105"/>
      <c r="QFX211" s="105"/>
      <c r="QFY211" s="105"/>
      <c r="QFZ211" s="105"/>
      <c r="QGA211" s="105"/>
      <c r="QGB211" s="105"/>
      <c r="QGC211" s="105"/>
      <c r="QGD211" s="105"/>
      <c r="QGE211" s="105"/>
      <c r="QGF211" s="105"/>
      <c r="QGG211" s="105"/>
      <c r="QGH211" s="105"/>
      <c r="QGI211" s="105"/>
      <c r="QGJ211" s="105"/>
      <c r="QGK211" s="105"/>
      <c r="QGL211" s="105"/>
      <c r="QGM211" s="105"/>
      <c r="QGN211" s="105"/>
      <c r="QGO211" s="105"/>
      <c r="QGP211" s="105"/>
      <c r="QGQ211" s="105"/>
      <c r="QGR211" s="105"/>
      <c r="QGS211" s="283"/>
      <c r="QGT211" s="283"/>
      <c r="QGU211" s="105"/>
      <c r="QGV211" s="105"/>
      <c r="QGW211" s="105"/>
      <c r="QGX211" s="105"/>
      <c r="QGY211" s="105"/>
      <c r="QGZ211" s="105"/>
      <c r="QHA211" s="105"/>
      <c r="QHB211" s="105"/>
      <c r="QHC211" s="105"/>
      <c r="QHD211" s="105"/>
      <c r="QHE211" s="105"/>
      <c r="QHF211" s="105"/>
      <c r="QHG211" s="105"/>
      <c r="QHH211" s="105"/>
      <c r="QHI211" s="105"/>
      <c r="QHJ211" s="105"/>
      <c r="QHK211" s="105"/>
      <c r="QHL211" s="105"/>
      <c r="QHM211" s="105"/>
      <c r="QHN211" s="105"/>
      <c r="QHO211" s="105"/>
      <c r="QHP211" s="105"/>
      <c r="QHQ211" s="105"/>
      <c r="QHR211" s="105"/>
      <c r="QHS211" s="283"/>
      <c r="QHT211" s="283"/>
      <c r="QHU211" s="105"/>
      <c r="QHV211" s="105"/>
      <c r="QHW211" s="105"/>
      <c r="QHX211" s="105"/>
      <c r="QHY211" s="105"/>
      <c r="QHZ211" s="105"/>
      <c r="QIA211" s="105"/>
      <c r="QIB211" s="105"/>
      <c r="QIC211" s="105"/>
      <c r="QID211" s="105"/>
      <c r="QIE211" s="105"/>
      <c r="QIF211" s="105"/>
      <c r="QIG211" s="105"/>
      <c r="QIH211" s="105"/>
      <c r="QII211" s="105"/>
      <c r="QIJ211" s="105"/>
      <c r="QIK211" s="105"/>
      <c r="QIL211" s="105"/>
      <c r="QIM211" s="105"/>
      <c r="QIN211" s="105"/>
      <c r="QIO211" s="105"/>
      <c r="QIP211" s="105"/>
      <c r="QIQ211" s="105"/>
      <c r="QIR211" s="105"/>
      <c r="QIS211" s="283"/>
      <c r="QIT211" s="283"/>
      <c r="QIU211" s="105"/>
      <c r="QIV211" s="105"/>
      <c r="QIW211" s="105"/>
      <c r="QIX211" s="105"/>
      <c r="QIY211" s="105"/>
      <c r="QIZ211" s="105"/>
      <c r="QJA211" s="105"/>
      <c r="QJB211" s="105"/>
      <c r="QJC211" s="105"/>
      <c r="QJD211" s="105"/>
      <c r="QJE211" s="105"/>
      <c r="QJF211" s="105"/>
      <c r="QJG211" s="105"/>
      <c r="QJH211" s="105"/>
      <c r="QJI211" s="105"/>
      <c r="QJJ211" s="105"/>
      <c r="QJK211" s="105"/>
      <c r="QJL211" s="105"/>
      <c r="QJM211" s="105"/>
      <c r="QJN211" s="105"/>
      <c r="QJO211" s="105"/>
      <c r="QJP211" s="105"/>
      <c r="QJQ211" s="105"/>
      <c r="QJR211" s="105"/>
      <c r="QJS211" s="283"/>
      <c r="QJT211" s="283"/>
      <c r="QJU211" s="105"/>
      <c r="QJV211" s="105"/>
      <c r="QJW211" s="105"/>
      <c r="QJX211" s="105"/>
      <c r="QJY211" s="105"/>
      <c r="QJZ211" s="105"/>
      <c r="QKA211" s="105"/>
      <c r="QKB211" s="105"/>
      <c r="QKC211" s="105"/>
      <c r="QKD211" s="105"/>
      <c r="QKE211" s="105"/>
      <c r="QKF211" s="105"/>
      <c r="QKG211" s="105"/>
      <c r="QKH211" s="105"/>
      <c r="QKI211" s="105"/>
      <c r="QKJ211" s="105"/>
      <c r="QKK211" s="105"/>
      <c r="QKL211" s="105"/>
      <c r="QKM211" s="105"/>
      <c r="QKN211" s="105"/>
      <c r="QKO211" s="105"/>
      <c r="QKP211" s="105"/>
      <c r="QKQ211" s="105"/>
      <c r="QKR211" s="105"/>
      <c r="QKS211" s="283"/>
      <c r="QKT211" s="283"/>
      <c r="QKU211" s="105"/>
      <c r="QKV211" s="105"/>
      <c r="QKW211" s="105"/>
      <c r="QKX211" s="105"/>
      <c r="QKY211" s="105"/>
      <c r="QKZ211" s="105"/>
      <c r="QLA211" s="105"/>
      <c r="QLB211" s="105"/>
      <c r="QLC211" s="105"/>
      <c r="QLD211" s="105"/>
      <c r="QLE211" s="105"/>
      <c r="QLF211" s="105"/>
      <c r="QLG211" s="105"/>
      <c r="QLH211" s="105"/>
      <c r="QLI211" s="105"/>
      <c r="QLJ211" s="105"/>
      <c r="QLK211" s="105"/>
      <c r="QLL211" s="105"/>
      <c r="QLM211" s="105"/>
      <c r="QLN211" s="105"/>
      <c r="QLO211" s="105"/>
      <c r="QLP211" s="105"/>
      <c r="QLQ211" s="105"/>
      <c r="QLR211" s="105"/>
      <c r="QLS211" s="283"/>
      <c r="QLT211" s="283"/>
      <c r="QLU211" s="105"/>
      <c r="QLV211" s="105"/>
      <c r="QLW211" s="105"/>
      <c r="QLX211" s="105"/>
      <c r="QLY211" s="105"/>
      <c r="QLZ211" s="105"/>
      <c r="QMA211" s="105"/>
      <c r="QMB211" s="105"/>
      <c r="QMC211" s="105"/>
      <c r="QMD211" s="105"/>
      <c r="QME211" s="105"/>
      <c r="QMF211" s="105"/>
      <c r="QMG211" s="105"/>
      <c r="QMH211" s="105"/>
      <c r="QMI211" s="105"/>
      <c r="QMJ211" s="105"/>
      <c r="QMK211" s="105"/>
      <c r="QML211" s="105"/>
      <c r="QMM211" s="105"/>
      <c r="QMN211" s="105"/>
      <c r="QMO211" s="105"/>
      <c r="QMP211" s="105"/>
      <c r="QMQ211" s="105"/>
      <c r="QMR211" s="105"/>
      <c r="QMS211" s="283"/>
      <c r="QMT211" s="283"/>
      <c r="QMU211" s="105"/>
      <c r="QMV211" s="105"/>
      <c r="QMW211" s="105"/>
      <c r="QMX211" s="105"/>
      <c r="QMY211" s="105"/>
      <c r="QMZ211" s="105"/>
      <c r="QNA211" s="105"/>
      <c r="QNB211" s="105"/>
      <c r="QNC211" s="105"/>
      <c r="QND211" s="105"/>
      <c r="QNE211" s="105"/>
      <c r="QNF211" s="105"/>
      <c r="QNG211" s="105"/>
      <c r="QNH211" s="105"/>
      <c r="QNI211" s="105"/>
      <c r="QNJ211" s="105"/>
      <c r="QNK211" s="105"/>
      <c r="QNL211" s="105"/>
      <c r="QNM211" s="105"/>
      <c r="QNN211" s="105"/>
      <c r="QNO211" s="105"/>
      <c r="QNP211" s="105"/>
      <c r="QNQ211" s="105"/>
      <c r="QNR211" s="105"/>
      <c r="QNS211" s="283"/>
      <c r="QNT211" s="283"/>
      <c r="QNU211" s="105"/>
      <c r="QNV211" s="105"/>
      <c r="QNW211" s="105"/>
      <c r="QNX211" s="105"/>
      <c r="QNY211" s="105"/>
      <c r="QNZ211" s="105"/>
      <c r="QOA211" s="105"/>
      <c r="QOB211" s="105"/>
      <c r="QOC211" s="105"/>
      <c r="QOD211" s="105"/>
      <c r="QOE211" s="105"/>
      <c r="QOF211" s="105"/>
      <c r="QOG211" s="105"/>
      <c r="QOH211" s="105"/>
      <c r="QOI211" s="105"/>
      <c r="QOJ211" s="105"/>
      <c r="QOK211" s="105"/>
      <c r="QOL211" s="105"/>
      <c r="QOM211" s="105"/>
      <c r="QON211" s="105"/>
      <c r="QOO211" s="105"/>
      <c r="QOP211" s="105"/>
      <c r="QOQ211" s="105"/>
      <c r="QOR211" s="105"/>
      <c r="QOS211" s="283"/>
      <c r="QOT211" s="283"/>
      <c r="QOU211" s="105"/>
      <c r="QOV211" s="105"/>
      <c r="QOW211" s="105"/>
      <c r="QOX211" s="105"/>
      <c r="QOY211" s="105"/>
      <c r="QOZ211" s="105"/>
      <c r="QPA211" s="105"/>
      <c r="QPB211" s="105"/>
      <c r="QPC211" s="105"/>
      <c r="QPD211" s="105"/>
      <c r="QPE211" s="105"/>
      <c r="QPF211" s="105"/>
      <c r="QPG211" s="105"/>
      <c r="QPH211" s="105"/>
      <c r="QPI211" s="105"/>
      <c r="QPJ211" s="105"/>
      <c r="QPK211" s="105"/>
      <c r="QPL211" s="105"/>
      <c r="QPM211" s="105"/>
      <c r="QPN211" s="105"/>
      <c r="QPO211" s="105"/>
      <c r="QPP211" s="105"/>
      <c r="QPQ211" s="105"/>
      <c r="QPR211" s="105"/>
      <c r="QPS211" s="283"/>
      <c r="QPT211" s="283"/>
      <c r="QPU211" s="105"/>
      <c r="QPV211" s="105"/>
      <c r="QPW211" s="105"/>
      <c r="QPX211" s="105"/>
      <c r="QPY211" s="105"/>
      <c r="QPZ211" s="105"/>
      <c r="QQA211" s="105"/>
      <c r="QQB211" s="105"/>
      <c r="QQC211" s="105"/>
      <c r="QQD211" s="105"/>
      <c r="QQE211" s="105"/>
      <c r="QQF211" s="105"/>
      <c r="QQG211" s="105"/>
      <c r="QQH211" s="105"/>
      <c r="QQI211" s="105"/>
      <c r="QQJ211" s="105"/>
      <c r="QQK211" s="105"/>
      <c r="QQL211" s="105"/>
      <c r="QQM211" s="105"/>
      <c r="QQN211" s="105"/>
      <c r="QQO211" s="105"/>
      <c r="QQP211" s="105"/>
      <c r="QQQ211" s="105"/>
      <c r="QQR211" s="105"/>
      <c r="QQS211" s="283"/>
      <c r="QQT211" s="283"/>
      <c r="QQU211" s="105"/>
      <c r="QQV211" s="105"/>
      <c r="QQW211" s="105"/>
      <c r="QQX211" s="105"/>
      <c r="QQY211" s="105"/>
      <c r="QQZ211" s="105"/>
      <c r="QRA211" s="105"/>
      <c r="QRB211" s="105"/>
      <c r="QRC211" s="105"/>
      <c r="QRD211" s="105"/>
      <c r="QRE211" s="105"/>
      <c r="QRF211" s="105"/>
      <c r="QRG211" s="105"/>
      <c r="QRH211" s="105"/>
      <c r="QRI211" s="105"/>
      <c r="QRJ211" s="105"/>
      <c r="QRK211" s="105"/>
      <c r="QRL211" s="105"/>
      <c r="QRM211" s="105"/>
      <c r="QRN211" s="105"/>
      <c r="QRO211" s="105"/>
      <c r="QRP211" s="105"/>
      <c r="QRQ211" s="105"/>
      <c r="QRR211" s="105"/>
      <c r="QRS211" s="283"/>
      <c r="QRT211" s="283"/>
      <c r="QRU211" s="105"/>
      <c r="QRV211" s="105"/>
      <c r="QRW211" s="105"/>
      <c r="QRX211" s="105"/>
      <c r="QRY211" s="105"/>
      <c r="QRZ211" s="105"/>
      <c r="QSA211" s="105"/>
      <c r="QSB211" s="105"/>
      <c r="QSC211" s="105"/>
      <c r="QSD211" s="105"/>
      <c r="QSE211" s="105"/>
      <c r="QSF211" s="105"/>
      <c r="QSG211" s="105"/>
      <c r="QSH211" s="105"/>
      <c r="QSI211" s="105"/>
      <c r="QSJ211" s="105"/>
      <c r="QSK211" s="105"/>
      <c r="QSL211" s="105"/>
      <c r="QSM211" s="105"/>
      <c r="QSN211" s="105"/>
      <c r="QSO211" s="105"/>
      <c r="QSP211" s="105"/>
      <c r="QSQ211" s="105"/>
      <c r="QSR211" s="105"/>
      <c r="QSS211" s="283"/>
      <c r="QST211" s="283"/>
      <c r="QSU211" s="105"/>
      <c r="QSV211" s="105"/>
      <c r="QSW211" s="105"/>
      <c r="QSX211" s="105"/>
      <c r="QSY211" s="105"/>
      <c r="QSZ211" s="105"/>
      <c r="QTA211" s="105"/>
      <c r="QTB211" s="105"/>
      <c r="QTC211" s="105"/>
      <c r="QTD211" s="105"/>
      <c r="QTE211" s="105"/>
      <c r="QTF211" s="105"/>
      <c r="QTG211" s="105"/>
      <c r="QTH211" s="105"/>
      <c r="QTI211" s="105"/>
      <c r="QTJ211" s="105"/>
      <c r="QTK211" s="105"/>
      <c r="QTL211" s="105"/>
      <c r="QTM211" s="105"/>
      <c r="QTN211" s="105"/>
      <c r="QTO211" s="105"/>
      <c r="QTP211" s="105"/>
      <c r="QTQ211" s="105"/>
      <c r="QTR211" s="105"/>
      <c r="QTS211" s="283"/>
      <c r="QTT211" s="283"/>
      <c r="QTU211" s="105"/>
      <c r="QTV211" s="105"/>
      <c r="QTW211" s="105"/>
      <c r="QTX211" s="105"/>
      <c r="QTY211" s="105"/>
      <c r="QTZ211" s="105"/>
      <c r="QUA211" s="105"/>
      <c r="QUB211" s="105"/>
      <c r="QUC211" s="105"/>
      <c r="QUD211" s="105"/>
      <c r="QUE211" s="105"/>
      <c r="QUF211" s="105"/>
      <c r="QUG211" s="105"/>
      <c r="QUH211" s="105"/>
      <c r="QUI211" s="105"/>
      <c r="QUJ211" s="105"/>
      <c r="QUK211" s="105"/>
      <c r="QUL211" s="105"/>
      <c r="QUM211" s="105"/>
      <c r="QUN211" s="105"/>
      <c r="QUO211" s="105"/>
      <c r="QUP211" s="105"/>
      <c r="QUQ211" s="105"/>
      <c r="QUR211" s="105"/>
      <c r="QUS211" s="283"/>
      <c r="QUT211" s="283"/>
      <c r="QUU211" s="105"/>
      <c r="QUV211" s="105"/>
      <c r="QUW211" s="105"/>
      <c r="QUX211" s="105"/>
      <c r="QUY211" s="105"/>
      <c r="QUZ211" s="105"/>
      <c r="QVA211" s="105"/>
      <c r="QVB211" s="105"/>
      <c r="QVC211" s="105"/>
      <c r="QVD211" s="105"/>
      <c r="QVE211" s="105"/>
      <c r="QVF211" s="105"/>
      <c r="QVG211" s="105"/>
      <c r="QVH211" s="105"/>
      <c r="QVI211" s="105"/>
      <c r="QVJ211" s="105"/>
      <c r="QVK211" s="105"/>
      <c r="QVL211" s="105"/>
      <c r="QVM211" s="105"/>
      <c r="QVN211" s="105"/>
      <c r="QVO211" s="105"/>
      <c r="QVP211" s="105"/>
      <c r="QVQ211" s="105"/>
      <c r="QVR211" s="105"/>
      <c r="QVS211" s="283"/>
      <c r="QVT211" s="283"/>
      <c r="QVU211" s="105"/>
      <c r="QVV211" s="105"/>
      <c r="QVW211" s="105"/>
      <c r="QVX211" s="105"/>
      <c r="QVY211" s="105"/>
      <c r="QVZ211" s="105"/>
      <c r="QWA211" s="105"/>
      <c r="QWB211" s="105"/>
      <c r="QWC211" s="105"/>
      <c r="QWD211" s="105"/>
      <c r="QWE211" s="105"/>
      <c r="QWF211" s="105"/>
      <c r="QWG211" s="105"/>
      <c r="QWH211" s="105"/>
      <c r="QWI211" s="105"/>
      <c r="QWJ211" s="105"/>
      <c r="QWK211" s="105"/>
      <c r="QWL211" s="105"/>
      <c r="QWM211" s="105"/>
      <c r="QWN211" s="105"/>
      <c r="QWO211" s="105"/>
      <c r="QWP211" s="105"/>
      <c r="QWQ211" s="105"/>
      <c r="QWR211" s="105"/>
      <c r="QWS211" s="283"/>
      <c r="QWT211" s="283"/>
      <c r="QWU211" s="105"/>
      <c r="QWV211" s="105"/>
      <c r="QWW211" s="105"/>
      <c r="QWX211" s="105"/>
      <c r="QWY211" s="105"/>
      <c r="QWZ211" s="105"/>
      <c r="QXA211" s="105"/>
      <c r="QXB211" s="105"/>
      <c r="QXC211" s="105"/>
      <c r="QXD211" s="105"/>
      <c r="QXE211" s="105"/>
      <c r="QXF211" s="105"/>
      <c r="QXG211" s="105"/>
      <c r="QXH211" s="105"/>
      <c r="QXI211" s="105"/>
      <c r="QXJ211" s="105"/>
      <c r="QXK211" s="105"/>
      <c r="QXL211" s="105"/>
      <c r="QXM211" s="105"/>
      <c r="QXN211" s="105"/>
      <c r="QXO211" s="105"/>
      <c r="QXP211" s="105"/>
      <c r="QXQ211" s="105"/>
      <c r="QXR211" s="105"/>
      <c r="QXS211" s="283"/>
      <c r="QXT211" s="283"/>
      <c r="QXU211" s="105"/>
      <c r="QXV211" s="105"/>
      <c r="QXW211" s="105"/>
      <c r="QXX211" s="105"/>
      <c r="QXY211" s="105"/>
      <c r="QXZ211" s="105"/>
      <c r="QYA211" s="105"/>
      <c r="QYB211" s="105"/>
      <c r="QYC211" s="105"/>
      <c r="QYD211" s="105"/>
      <c r="QYE211" s="105"/>
      <c r="QYF211" s="105"/>
      <c r="QYG211" s="105"/>
      <c r="QYH211" s="105"/>
      <c r="QYI211" s="105"/>
      <c r="QYJ211" s="105"/>
      <c r="QYK211" s="105"/>
      <c r="QYL211" s="105"/>
      <c r="QYM211" s="105"/>
      <c r="QYN211" s="105"/>
      <c r="QYO211" s="105"/>
      <c r="QYP211" s="105"/>
      <c r="QYQ211" s="105"/>
      <c r="QYR211" s="105"/>
      <c r="QYS211" s="283"/>
      <c r="QYT211" s="283"/>
      <c r="QYU211" s="105"/>
      <c r="QYV211" s="105"/>
      <c r="QYW211" s="105"/>
      <c r="QYX211" s="105"/>
      <c r="QYY211" s="105"/>
      <c r="QYZ211" s="105"/>
      <c r="QZA211" s="105"/>
      <c r="QZB211" s="105"/>
      <c r="QZC211" s="105"/>
      <c r="QZD211" s="105"/>
      <c r="QZE211" s="105"/>
      <c r="QZF211" s="105"/>
      <c r="QZG211" s="105"/>
      <c r="QZH211" s="105"/>
      <c r="QZI211" s="105"/>
      <c r="QZJ211" s="105"/>
      <c r="QZK211" s="105"/>
      <c r="QZL211" s="105"/>
      <c r="QZM211" s="105"/>
      <c r="QZN211" s="105"/>
      <c r="QZO211" s="105"/>
      <c r="QZP211" s="105"/>
      <c r="QZQ211" s="105"/>
      <c r="QZR211" s="105"/>
      <c r="QZS211" s="283"/>
      <c r="QZT211" s="283"/>
      <c r="QZU211" s="105"/>
      <c r="QZV211" s="105"/>
      <c r="QZW211" s="105"/>
      <c r="QZX211" s="105"/>
      <c r="QZY211" s="105"/>
      <c r="QZZ211" s="105"/>
      <c r="RAA211" s="105"/>
      <c r="RAB211" s="105"/>
      <c r="RAC211" s="105"/>
      <c r="RAD211" s="105"/>
      <c r="RAE211" s="105"/>
      <c r="RAF211" s="105"/>
      <c r="RAG211" s="105"/>
      <c r="RAH211" s="105"/>
      <c r="RAI211" s="105"/>
      <c r="RAJ211" s="105"/>
      <c r="RAK211" s="105"/>
      <c r="RAL211" s="105"/>
      <c r="RAM211" s="105"/>
      <c r="RAN211" s="105"/>
      <c r="RAO211" s="105"/>
      <c r="RAP211" s="105"/>
      <c r="RAQ211" s="105"/>
      <c r="RAR211" s="105"/>
      <c r="RAS211" s="283"/>
      <c r="RAT211" s="283"/>
      <c r="RAU211" s="105"/>
      <c r="RAV211" s="105"/>
      <c r="RAW211" s="105"/>
      <c r="RAX211" s="105"/>
      <c r="RAY211" s="105"/>
      <c r="RAZ211" s="105"/>
      <c r="RBA211" s="105"/>
      <c r="RBB211" s="105"/>
      <c r="RBC211" s="105"/>
      <c r="RBD211" s="105"/>
      <c r="RBE211" s="105"/>
      <c r="RBF211" s="105"/>
      <c r="RBG211" s="105"/>
      <c r="RBH211" s="105"/>
      <c r="RBI211" s="105"/>
      <c r="RBJ211" s="105"/>
      <c r="RBK211" s="105"/>
      <c r="RBL211" s="105"/>
      <c r="RBM211" s="105"/>
      <c r="RBN211" s="105"/>
      <c r="RBO211" s="105"/>
      <c r="RBP211" s="105"/>
      <c r="RBQ211" s="105"/>
      <c r="RBR211" s="105"/>
      <c r="RBS211" s="283"/>
      <c r="RBT211" s="283"/>
      <c r="RBU211" s="105"/>
      <c r="RBV211" s="105"/>
      <c r="RBW211" s="105"/>
      <c r="RBX211" s="105"/>
      <c r="RBY211" s="105"/>
      <c r="RBZ211" s="105"/>
      <c r="RCA211" s="105"/>
      <c r="RCB211" s="105"/>
      <c r="RCC211" s="105"/>
      <c r="RCD211" s="105"/>
      <c r="RCE211" s="105"/>
      <c r="RCF211" s="105"/>
      <c r="RCG211" s="105"/>
      <c r="RCH211" s="105"/>
      <c r="RCI211" s="105"/>
      <c r="RCJ211" s="105"/>
      <c r="RCK211" s="105"/>
      <c r="RCL211" s="105"/>
      <c r="RCM211" s="105"/>
      <c r="RCN211" s="105"/>
      <c r="RCO211" s="105"/>
      <c r="RCP211" s="105"/>
      <c r="RCQ211" s="105"/>
      <c r="RCR211" s="105"/>
      <c r="RCS211" s="283"/>
      <c r="RCT211" s="283"/>
      <c r="RCU211" s="105"/>
      <c r="RCV211" s="105"/>
      <c r="RCW211" s="105"/>
      <c r="RCX211" s="105"/>
      <c r="RCY211" s="105"/>
      <c r="RCZ211" s="105"/>
      <c r="RDA211" s="105"/>
      <c r="RDB211" s="105"/>
      <c r="RDC211" s="105"/>
      <c r="RDD211" s="105"/>
      <c r="RDE211" s="105"/>
      <c r="RDF211" s="105"/>
      <c r="RDG211" s="105"/>
      <c r="RDH211" s="105"/>
      <c r="RDI211" s="105"/>
      <c r="RDJ211" s="105"/>
      <c r="RDK211" s="105"/>
      <c r="RDL211" s="105"/>
      <c r="RDM211" s="105"/>
      <c r="RDN211" s="105"/>
      <c r="RDO211" s="105"/>
      <c r="RDP211" s="105"/>
      <c r="RDQ211" s="105"/>
      <c r="RDR211" s="105"/>
      <c r="RDS211" s="283"/>
      <c r="RDT211" s="283"/>
      <c r="RDU211" s="105"/>
      <c r="RDV211" s="105"/>
      <c r="RDW211" s="105"/>
      <c r="RDX211" s="105"/>
      <c r="RDY211" s="105"/>
      <c r="RDZ211" s="105"/>
      <c r="REA211" s="105"/>
      <c r="REB211" s="105"/>
      <c r="REC211" s="105"/>
      <c r="RED211" s="105"/>
      <c r="REE211" s="105"/>
      <c r="REF211" s="105"/>
      <c r="REG211" s="105"/>
      <c r="REH211" s="105"/>
      <c r="REI211" s="105"/>
      <c r="REJ211" s="105"/>
      <c r="REK211" s="105"/>
      <c r="REL211" s="105"/>
      <c r="REM211" s="105"/>
      <c r="REN211" s="105"/>
      <c r="REO211" s="105"/>
      <c r="REP211" s="105"/>
      <c r="REQ211" s="105"/>
      <c r="RER211" s="105"/>
      <c r="RES211" s="283"/>
      <c r="RET211" s="283"/>
      <c r="REU211" s="105"/>
      <c r="REV211" s="105"/>
      <c r="REW211" s="105"/>
      <c r="REX211" s="105"/>
      <c r="REY211" s="105"/>
      <c r="REZ211" s="105"/>
      <c r="RFA211" s="105"/>
      <c r="RFB211" s="105"/>
      <c r="RFC211" s="105"/>
      <c r="RFD211" s="105"/>
      <c r="RFE211" s="105"/>
      <c r="RFF211" s="105"/>
      <c r="RFG211" s="105"/>
      <c r="RFH211" s="105"/>
      <c r="RFI211" s="105"/>
      <c r="RFJ211" s="105"/>
      <c r="RFK211" s="105"/>
      <c r="RFL211" s="105"/>
      <c r="RFM211" s="105"/>
      <c r="RFN211" s="105"/>
      <c r="RFO211" s="105"/>
      <c r="RFP211" s="105"/>
      <c r="RFQ211" s="105"/>
      <c r="RFR211" s="105"/>
      <c r="RFS211" s="283"/>
      <c r="RFT211" s="283"/>
      <c r="RFU211" s="105"/>
      <c r="RFV211" s="105"/>
      <c r="RFW211" s="105"/>
      <c r="RFX211" s="105"/>
      <c r="RFY211" s="105"/>
      <c r="RFZ211" s="105"/>
      <c r="RGA211" s="105"/>
      <c r="RGB211" s="105"/>
      <c r="RGC211" s="105"/>
      <c r="RGD211" s="105"/>
      <c r="RGE211" s="105"/>
      <c r="RGF211" s="105"/>
      <c r="RGG211" s="105"/>
      <c r="RGH211" s="105"/>
      <c r="RGI211" s="105"/>
      <c r="RGJ211" s="105"/>
      <c r="RGK211" s="105"/>
      <c r="RGL211" s="105"/>
      <c r="RGM211" s="105"/>
      <c r="RGN211" s="105"/>
      <c r="RGO211" s="105"/>
      <c r="RGP211" s="105"/>
      <c r="RGQ211" s="105"/>
      <c r="RGR211" s="105"/>
      <c r="RGS211" s="283"/>
      <c r="RGT211" s="283"/>
      <c r="RGU211" s="105"/>
      <c r="RGV211" s="105"/>
      <c r="RGW211" s="105"/>
      <c r="RGX211" s="105"/>
      <c r="RGY211" s="105"/>
      <c r="RGZ211" s="105"/>
      <c r="RHA211" s="105"/>
      <c r="RHB211" s="105"/>
      <c r="RHC211" s="105"/>
      <c r="RHD211" s="105"/>
      <c r="RHE211" s="105"/>
      <c r="RHF211" s="105"/>
      <c r="RHG211" s="105"/>
      <c r="RHH211" s="105"/>
      <c r="RHI211" s="105"/>
      <c r="RHJ211" s="105"/>
      <c r="RHK211" s="105"/>
      <c r="RHL211" s="105"/>
      <c r="RHM211" s="105"/>
      <c r="RHN211" s="105"/>
      <c r="RHO211" s="105"/>
      <c r="RHP211" s="105"/>
      <c r="RHQ211" s="105"/>
      <c r="RHR211" s="105"/>
      <c r="RHS211" s="283"/>
      <c r="RHT211" s="283"/>
      <c r="RHU211" s="105"/>
      <c r="RHV211" s="105"/>
      <c r="RHW211" s="105"/>
      <c r="RHX211" s="105"/>
      <c r="RHY211" s="105"/>
      <c r="RHZ211" s="105"/>
      <c r="RIA211" s="105"/>
      <c r="RIB211" s="105"/>
      <c r="RIC211" s="105"/>
      <c r="RID211" s="105"/>
      <c r="RIE211" s="105"/>
      <c r="RIF211" s="105"/>
      <c r="RIG211" s="105"/>
      <c r="RIH211" s="105"/>
      <c r="RII211" s="105"/>
      <c r="RIJ211" s="105"/>
      <c r="RIK211" s="105"/>
      <c r="RIL211" s="105"/>
      <c r="RIM211" s="105"/>
      <c r="RIN211" s="105"/>
      <c r="RIO211" s="105"/>
      <c r="RIP211" s="105"/>
      <c r="RIQ211" s="105"/>
      <c r="RIR211" s="105"/>
      <c r="RIS211" s="283"/>
      <c r="RIT211" s="283"/>
      <c r="RIU211" s="105"/>
      <c r="RIV211" s="105"/>
      <c r="RIW211" s="105"/>
      <c r="RIX211" s="105"/>
      <c r="RIY211" s="105"/>
      <c r="RIZ211" s="105"/>
      <c r="RJA211" s="105"/>
      <c r="RJB211" s="105"/>
      <c r="RJC211" s="105"/>
      <c r="RJD211" s="105"/>
      <c r="RJE211" s="105"/>
      <c r="RJF211" s="105"/>
      <c r="RJG211" s="105"/>
      <c r="RJH211" s="105"/>
      <c r="RJI211" s="105"/>
      <c r="RJJ211" s="105"/>
      <c r="RJK211" s="105"/>
      <c r="RJL211" s="105"/>
      <c r="RJM211" s="105"/>
      <c r="RJN211" s="105"/>
      <c r="RJO211" s="105"/>
      <c r="RJP211" s="105"/>
      <c r="RJQ211" s="105"/>
      <c r="RJR211" s="105"/>
      <c r="RJS211" s="283"/>
      <c r="RJT211" s="283"/>
      <c r="RJU211" s="105"/>
      <c r="RJV211" s="105"/>
      <c r="RJW211" s="105"/>
      <c r="RJX211" s="105"/>
      <c r="RJY211" s="105"/>
      <c r="RJZ211" s="105"/>
      <c r="RKA211" s="105"/>
      <c r="RKB211" s="105"/>
      <c r="RKC211" s="105"/>
      <c r="RKD211" s="105"/>
      <c r="RKE211" s="105"/>
      <c r="RKF211" s="105"/>
      <c r="RKG211" s="105"/>
      <c r="RKH211" s="105"/>
      <c r="RKI211" s="105"/>
      <c r="RKJ211" s="105"/>
      <c r="RKK211" s="105"/>
      <c r="RKL211" s="105"/>
      <c r="RKM211" s="105"/>
      <c r="RKN211" s="105"/>
      <c r="RKO211" s="105"/>
      <c r="RKP211" s="105"/>
      <c r="RKQ211" s="105"/>
      <c r="RKR211" s="105"/>
      <c r="RKS211" s="283"/>
      <c r="RKT211" s="283"/>
      <c r="RKU211" s="105"/>
      <c r="RKV211" s="105"/>
      <c r="RKW211" s="105"/>
      <c r="RKX211" s="105"/>
      <c r="RKY211" s="105"/>
      <c r="RKZ211" s="105"/>
      <c r="RLA211" s="105"/>
      <c r="RLB211" s="105"/>
      <c r="RLC211" s="105"/>
      <c r="RLD211" s="105"/>
      <c r="RLE211" s="105"/>
      <c r="RLF211" s="105"/>
      <c r="RLG211" s="105"/>
      <c r="RLH211" s="105"/>
      <c r="RLI211" s="105"/>
      <c r="RLJ211" s="105"/>
      <c r="RLK211" s="105"/>
      <c r="RLL211" s="105"/>
      <c r="RLM211" s="105"/>
      <c r="RLN211" s="105"/>
      <c r="RLO211" s="105"/>
      <c r="RLP211" s="105"/>
      <c r="RLQ211" s="105"/>
      <c r="RLR211" s="105"/>
      <c r="RLS211" s="283"/>
      <c r="RLT211" s="283"/>
      <c r="RLU211" s="105"/>
      <c r="RLV211" s="105"/>
      <c r="RLW211" s="105"/>
      <c r="RLX211" s="105"/>
      <c r="RLY211" s="105"/>
      <c r="RLZ211" s="105"/>
      <c r="RMA211" s="105"/>
      <c r="RMB211" s="105"/>
      <c r="RMC211" s="105"/>
      <c r="RMD211" s="105"/>
      <c r="RME211" s="105"/>
      <c r="RMF211" s="105"/>
      <c r="RMG211" s="105"/>
      <c r="RMH211" s="105"/>
      <c r="RMI211" s="105"/>
      <c r="RMJ211" s="105"/>
      <c r="RMK211" s="105"/>
      <c r="RML211" s="105"/>
      <c r="RMM211" s="105"/>
      <c r="RMN211" s="105"/>
      <c r="RMO211" s="105"/>
      <c r="RMP211" s="105"/>
      <c r="RMQ211" s="105"/>
      <c r="RMR211" s="105"/>
      <c r="RMS211" s="283"/>
      <c r="RMT211" s="283"/>
      <c r="RMU211" s="105"/>
      <c r="RMV211" s="105"/>
      <c r="RMW211" s="105"/>
      <c r="RMX211" s="105"/>
      <c r="RMY211" s="105"/>
      <c r="RMZ211" s="105"/>
      <c r="RNA211" s="105"/>
      <c r="RNB211" s="105"/>
      <c r="RNC211" s="105"/>
      <c r="RND211" s="105"/>
      <c r="RNE211" s="105"/>
      <c r="RNF211" s="105"/>
      <c r="RNG211" s="105"/>
      <c r="RNH211" s="105"/>
      <c r="RNI211" s="105"/>
      <c r="RNJ211" s="105"/>
      <c r="RNK211" s="105"/>
      <c r="RNL211" s="105"/>
      <c r="RNM211" s="105"/>
      <c r="RNN211" s="105"/>
      <c r="RNO211" s="105"/>
      <c r="RNP211" s="105"/>
      <c r="RNQ211" s="105"/>
      <c r="RNR211" s="105"/>
      <c r="RNS211" s="283"/>
      <c r="RNT211" s="283"/>
      <c r="RNU211" s="105"/>
      <c r="RNV211" s="105"/>
      <c r="RNW211" s="105"/>
      <c r="RNX211" s="105"/>
      <c r="RNY211" s="105"/>
      <c r="RNZ211" s="105"/>
      <c r="ROA211" s="105"/>
      <c r="ROB211" s="105"/>
      <c r="ROC211" s="105"/>
      <c r="ROD211" s="105"/>
      <c r="ROE211" s="105"/>
      <c r="ROF211" s="105"/>
      <c r="ROG211" s="105"/>
      <c r="ROH211" s="105"/>
      <c r="ROI211" s="105"/>
      <c r="ROJ211" s="105"/>
      <c r="ROK211" s="105"/>
      <c r="ROL211" s="105"/>
      <c r="ROM211" s="105"/>
      <c r="RON211" s="105"/>
      <c r="ROO211" s="105"/>
      <c r="ROP211" s="105"/>
      <c r="ROQ211" s="105"/>
      <c r="ROR211" s="105"/>
      <c r="ROS211" s="283"/>
      <c r="ROT211" s="283"/>
      <c r="ROU211" s="105"/>
      <c r="ROV211" s="105"/>
      <c r="ROW211" s="105"/>
      <c r="ROX211" s="105"/>
      <c r="ROY211" s="105"/>
      <c r="ROZ211" s="105"/>
      <c r="RPA211" s="105"/>
      <c r="RPB211" s="105"/>
      <c r="RPC211" s="105"/>
      <c r="RPD211" s="105"/>
      <c r="RPE211" s="105"/>
      <c r="RPF211" s="105"/>
      <c r="RPG211" s="105"/>
      <c r="RPH211" s="105"/>
      <c r="RPI211" s="105"/>
      <c r="RPJ211" s="105"/>
      <c r="RPK211" s="105"/>
      <c r="RPL211" s="105"/>
      <c r="RPM211" s="105"/>
      <c r="RPN211" s="105"/>
      <c r="RPO211" s="105"/>
      <c r="RPP211" s="105"/>
      <c r="RPQ211" s="105"/>
      <c r="RPR211" s="105"/>
      <c r="RPS211" s="283"/>
      <c r="RPT211" s="283"/>
      <c r="RPU211" s="105"/>
      <c r="RPV211" s="105"/>
      <c r="RPW211" s="105"/>
      <c r="RPX211" s="105"/>
      <c r="RPY211" s="105"/>
      <c r="RPZ211" s="105"/>
      <c r="RQA211" s="105"/>
      <c r="RQB211" s="105"/>
      <c r="RQC211" s="105"/>
      <c r="RQD211" s="105"/>
      <c r="RQE211" s="105"/>
      <c r="RQF211" s="105"/>
      <c r="RQG211" s="105"/>
      <c r="RQH211" s="105"/>
      <c r="RQI211" s="105"/>
      <c r="RQJ211" s="105"/>
      <c r="RQK211" s="105"/>
      <c r="RQL211" s="105"/>
      <c r="RQM211" s="105"/>
      <c r="RQN211" s="105"/>
      <c r="RQO211" s="105"/>
      <c r="RQP211" s="105"/>
      <c r="RQQ211" s="105"/>
      <c r="RQR211" s="105"/>
      <c r="RQS211" s="283"/>
      <c r="RQT211" s="283"/>
      <c r="RQU211" s="105"/>
      <c r="RQV211" s="105"/>
      <c r="RQW211" s="105"/>
      <c r="RQX211" s="105"/>
      <c r="RQY211" s="105"/>
      <c r="RQZ211" s="105"/>
      <c r="RRA211" s="105"/>
      <c r="RRB211" s="105"/>
      <c r="RRC211" s="105"/>
      <c r="RRD211" s="105"/>
      <c r="RRE211" s="105"/>
      <c r="RRF211" s="105"/>
      <c r="RRG211" s="105"/>
      <c r="RRH211" s="105"/>
      <c r="RRI211" s="105"/>
      <c r="RRJ211" s="105"/>
      <c r="RRK211" s="105"/>
      <c r="RRL211" s="105"/>
      <c r="RRM211" s="105"/>
      <c r="RRN211" s="105"/>
      <c r="RRO211" s="105"/>
      <c r="RRP211" s="105"/>
      <c r="RRQ211" s="105"/>
      <c r="RRR211" s="105"/>
      <c r="RRS211" s="283"/>
      <c r="RRT211" s="283"/>
      <c r="RRU211" s="105"/>
      <c r="RRV211" s="105"/>
      <c r="RRW211" s="105"/>
      <c r="RRX211" s="105"/>
      <c r="RRY211" s="105"/>
      <c r="RRZ211" s="105"/>
      <c r="RSA211" s="105"/>
      <c r="RSB211" s="105"/>
      <c r="RSC211" s="105"/>
      <c r="RSD211" s="105"/>
      <c r="RSE211" s="105"/>
      <c r="RSF211" s="105"/>
      <c r="RSG211" s="105"/>
      <c r="RSH211" s="105"/>
      <c r="RSI211" s="105"/>
      <c r="RSJ211" s="105"/>
      <c r="RSK211" s="105"/>
      <c r="RSL211" s="105"/>
      <c r="RSM211" s="105"/>
      <c r="RSN211" s="105"/>
      <c r="RSO211" s="105"/>
      <c r="RSP211" s="105"/>
      <c r="RSQ211" s="105"/>
      <c r="RSR211" s="105"/>
      <c r="RSS211" s="283"/>
      <c r="RST211" s="283"/>
      <c r="RSU211" s="105"/>
      <c r="RSV211" s="105"/>
      <c r="RSW211" s="105"/>
      <c r="RSX211" s="105"/>
      <c r="RSY211" s="105"/>
      <c r="RSZ211" s="105"/>
      <c r="RTA211" s="105"/>
      <c r="RTB211" s="105"/>
      <c r="RTC211" s="105"/>
      <c r="RTD211" s="105"/>
      <c r="RTE211" s="105"/>
      <c r="RTF211" s="105"/>
      <c r="RTG211" s="105"/>
      <c r="RTH211" s="105"/>
      <c r="RTI211" s="105"/>
      <c r="RTJ211" s="105"/>
      <c r="RTK211" s="105"/>
      <c r="RTL211" s="105"/>
      <c r="RTM211" s="105"/>
      <c r="RTN211" s="105"/>
      <c r="RTO211" s="105"/>
      <c r="RTP211" s="105"/>
      <c r="RTQ211" s="105"/>
      <c r="RTR211" s="105"/>
      <c r="RTS211" s="283"/>
      <c r="RTT211" s="283"/>
      <c r="RTU211" s="105"/>
      <c r="RTV211" s="105"/>
      <c r="RTW211" s="105"/>
      <c r="RTX211" s="105"/>
      <c r="RTY211" s="105"/>
      <c r="RTZ211" s="105"/>
      <c r="RUA211" s="105"/>
      <c r="RUB211" s="105"/>
      <c r="RUC211" s="105"/>
      <c r="RUD211" s="105"/>
      <c r="RUE211" s="105"/>
      <c r="RUF211" s="105"/>
      <c r="RUG211" s="105"/>
      <c r="RUH211" s="105"/>
      <c r="RUI211" s="105"/>
      <c r="RUJ211" s="105"/>
      <c r="RUK211" s="105"/>
      <c r="RUL211" s="105"/>
      <c r="RUM211" s="105"/>
      <c r="RUN211" s="105"/>
      <c r="RUO211" s="105"/>
      <c r="RUP211" s="105"/>
      <c r="RUQ211" s="105"/>
      <c r="RUR211" s="105"/>
      <c r="RUS211" s="283"/>
      <c r="RUT211" s="283"/>
      <c r="RUU211" s="105"/>
      <c r="RUV211" s="105"/>
      <c r="RUW211" s="105"/>
      <c r="RUX211" s="105"/>
      <c r="RUY211" s="105"/>
      <c r="RUZ211" s="105"/>
      <c r="RVA211" s="105"/>
      <c r="RVB211" s="105"/>
      <c r="RVC211" s="105"/>
      <c r="RVD211" s="105"/>
      <c r="RVE211" s="105"/>
      <c r="RVF211" s="105"/>
      <c r="RVG211" s="105"/>
      <c r="RVH211" s="105"/>
      <c r="RVI211" s="105"/>
      <c r="RVJ211" s="105"/>
      <c r="RVK211" s="105"/>
      <c r="RVL211" s="105"/>
      <c r="RVM211" s="105"/>
      <c r="RVN211" s="105"/>
      <c r="RVO211" s="105"/>
      <c r="RVP211" s="105"/>
      <c r="RVQ211" s="105"/>
      <c r="RVR211" s="105"/>
      <c r="RVS211" s="283"/>
      <c r="RVT211" s="283"/>
      <c r="RVU211" s="105"/>
      <c r="RVV211" s="105"/>
      <c r="RVW211" s="105"/>
      <c r="RVX211" s="105"/>
      <c r="RVY211" s="105"/>
      <c r="RVZ211" s="105"/>
      <c r="RWA211" s="105"/>
      <c r="RWB211" s="105"/>
      <c r="RWC211" s="105"/>
      <c r="RWD211" s="105"/>
      <c r="RWE211" s="105"/>
      <c r="RWF211" s="105"/>
      <c r="RWG211" s="105"/>
      <c r="RWH211" s="105"/>
      <c r="RWI211" s="105"/>
      <c r="RWJ211" s="105"/>
      <c r="RWK211" s="105"/>
      <c r="RWL211" s="105"/>
      <c r="RWM211" s="105"/>
      <c r="RWN211" s="105"/>
      <c r="RWO211" s="105"/>
      <c r="RWP211" s="105"/>
      <c r="RWQ211" s="105"/>
      <c r="RWR211" s="105"/>
      <c r="RWS211" s="283"/>
      <c r="RWT211" s="283"/>
      <c r="RWU211" s="105"/>
      <c r="RWV211" s="105"/>
      <c r="RWW211" s="105"/>
      <c r="RWX211" s="105"/>
      <c r="RWY211" s="105"/>
      <c r="RWZ211" s="105"/>
      <c r="RXA211" s="105"/>
      <c r="RXB211" s="105"/>
      <c r="RXC211" s="105"/>
      <c r="RXD211" s="105"/>
      <c r="RXE211" s="105"/>
      <c r="RXF211" s="105"/>
      <c r="RXG211" s="105"/>
      <c r="RXH211" s="105"/>
      <c r="RXI211" s="105"/>
      <c r="RXJ211" s="105"/>
      <c r="RXK211" s="105"/>
      <c r="RXL211" s="105"/>
      <c r="RXM211" s="105"/>
      <c r="RXN211" s="105"/>
      <c r="RXO211" s="105"/>
      <c r="RXP211" s="105"/>
      <c r="RXQ211" s="105"/>
      <c r="RXR211" s="105"/>
      <c r="RXS211" s="283"/>
      <c r="RXT211" s="283"/>
      <c r="RXU211" s="105"/>
      <c r="RXV211" s="105"/>
      <c r="RXW211" s="105"/>
      <c r="RXX211" s="105"/>
      <c r="RXY211" s="105"/>
      <c r="RXZ211" s="105"/>
      <c r="RYA211" s="105"/>
      <c r="RYB211" s="105"/>
      <c r="RYC211" s="105"/>
      <c r="RYD211" s="105"/>
      <c r="RYE211" s="105"/>
      <c r="RYF211" s="105"/>
      <c r="RYG211" s="105"/>
      <c r="RYH211" s="105"/>
      <c r="RYI211" s="105"/>
      <c r="RYJ211" s="105"/>
      <c r="RYK211" s="105"/>
      <c r="RYL211" s="105"/>
      <c r="RYM211" s="105"/>
      <c r="RYN211" s="105"/>
      <c r="RYO211" s="105"/>
      <c r="RYP211" s="105"/>
      <c r="RYQ211" s="105"/>
      <c r="RYR211" s="105"/>
      <c r="RYS211" s="283"/>
      <c r="RYT211" s="283"/>
      <c r="RYU211" s="105"/>
      <c r="RYV211" s="105"/>
      <c r="RYW211" s="105"/>
      <c r="RYX211" s="105"/>
      <c r="RYY211" s="105"/>
      <c r="RYZ211" s="105"/>
      <c r="RZA211" s="105"/>
      <c r="RZB211" s="105"/>
      <c r="RZC211" s="105"/>
      <c r="RZD211" s="105"/>
      <c r="RZE211" s="105"/>
      <c r="RZF211" s="105"/>
      <c r="RZG211" s="105"/>
      <c r="RZH211" s="105"/>
      <c r="RZI211" s="105"/>
      <c r="RZJ211" s="105"/>
      <c r="RZK211" s="105"/>
      <c r="RZL211" s="105"/>
      <c r="RZM211" s="105"/>
      <c r="RZN211" s="105"/>
      <c r="RZO211" s="105"/>
      <c r="RZP211" s="105"/>
      <c r="RZQ211" s="105"/>
      <c r="RZR211" s="105"/>
      <c r="RZS211" s="283"/>
      <c r="RZT211" s="283"/>
      <c r="RZU211" s="105"/>
      <c r="RZV211" s="105"/>
      <c r="RZW211" s="105"/>
      <c r="RZX211" s="105"/>
      <c r="RZY211" s="105"/>
      <c r="RZZ211" s="105"/>
      <c r="SAA211" s="105"/>
      <c r="SAB211" s="105"/>
      <c r="SAC211" s="105"/>
      <c r="SAD211" s="105"/>
      <c r="SAE211" s="105"/>
      <c r="SAF211" s="105"/>
      <c r="SAG211" s="105"/>
      <c r="SAH211" s="105"/>
      <c r="SAI211" s="105"/>
      <c r="SAJ211" s="105"/>
      <c r="SAK211" s="105"/>
      <c r="SAL211" s="105"/>
      <c r="SAM211" s="105"/>
      <c r="SAN211" s="105"/>
      <c r="SAO211" s="105"/>
      <c r="SAP211" s="105"/>
      <c r="SAQ211" s="105"/>
      <c r="SAR211" s="105"/>
      <c r="SAS211" s="283"/>
      <c r="SAT211" s="283"/>
      <c r="SAU211" s="105"/>
      <c r="SAV211" s="105"/>
      <c r="SAW211" s="105"/>
      <c r="SAX211" s="105"/>
      <c r="SAY211" s="105"/>
      <c r="SAZ211" s="105"/>
      <c r="SBA211" s="105"/>
      <c r="SBB211" s="105"/>
      <c r="SBC211" s="105"/>
      <c r="SBD211" s="105"/>
      <c r="SBE211" s="105"/>
      <c r="SBF211" s="105"/>
      <c r="SBG211" s="105"/>
      <c r="SBH211" s="105"/>
      <c r="SBI211" s="105"/>
      <c r="SBJ211" s="105"/>
      <c r="SBK211" s="105"/>
      <c r="SBL211" s="105"/>
      <c r="SBM211" s="105"/>
      <c r="SBN211" s="105"/>
      <c r="SBO211" s="105"/>
      <c r="SBP211" s="105"/>
      <c r="SBQ211" s="105"/>
      <c r="SBR211" s="105"/>
      <c r="SBS211" s="283"/>
      <c r="SBT211" s="283"/>
      <c r="SBU211" s="105"/>
      <c r="SBV211" s="105"/>
      <c r="SBW211" s="105"/>
      <c r="SBX211" s="105"/>
      <c r="SBY211" s="105"/>
      <c r="SBZ211" s="105"/>
      <c r="SCA211" s="105"/>
      <c r="SCB211" s="105"/>
      <c r="SCC211" s="105"/>
      <c r="SCD211" s="105"/>
      <c r="SCE211" s="105"/>
      <c r="SCF211" s="105"/>
      <c r="SCG211" s="105"/>
      <c r="SCH211" s="105"/>
      <c r="SCI211" s="105"/>
      <c r="SCJ211" s="105"/>
      <c r="SCK211" s="105"/>
      <c r="SCL211" s="105"/>
      <c r="SCM211" s="105"/>
      <c r="SCN211" s="105"/>
      <c r="SCO211" s="105"/>
      <c r="SCP211" s="105"/>
      <c r="SCQ211" s="105"/>
      <c r="SCR211" s="105"/>
      <c r="SCS211" s="283"/>
      <c r="SCT211" s="283"/>
      <c r="SCU211" s="105"/>
      <c r="SCV211" s="105"/>
      <c r="SCW211" s="105"/>
      <c r="SCX211" s="105"/>
      <c r="SCY211" s="105"/>
      <c r="SCZ211" s="105"/>
      <c r="SDA211" s="105"/>
      <c r="SDB211" s="105"/>
      <c r="SDC211" s="105"/>
      <c r="SDD211" s="105"/>
      <c r="SDE211" s="105"/>
      <c r="SDF211" s="105"/>
      <c r="SDG211" s="105"/>
      <c r="SDH211" s="105"/>
      <c r="SDI211" s="105"/>
      <c r="SDJ211" s="105"/>
      <c r="SDK211" s="105"/>
      <c r="SDL211" s="105"/>
      <c r="SDM211" s="105"/>
      <c r="SDN211" s="105"/>
      <c r="SDO211" s="105"/>
      <c r="SDP211" s="105"/>
      <c r="SDQ211" s="105"/>
      <c r="SDR211" s="105"/>
      <c r="SDS211" s="283"/>
      <c r="SDT211" s="283"/>
      <c r="SDU211" s="105"/>
      <c r="SDV211" s="105"/>
      <c r="SDW211" s="105"/>
      <c r="SDX211" s="105"/>
      <c r="SDY211" s="105"/>
      <c r="SDZ211" s="105"/>
      <c r="SEA211" s="105"/>
      <c r="SEB211" s="105"/>
      <c r="SEC211" s="105"/>
      <c r="SED211" s="105"/>
      <c r="SEE211" s="105"/>
      <c r="SEF211" s="105"/>
      <c r="SEG211" s="105"/>
      <c r="SEH211" s="105"/>
      <c r="SEI211" s="105"/>
      <c r="SEJ211" s="105"/>
      <c r="SEK211" s="105"/>
      <c r="SEL211" s="105"/>
      <c r="SEM211" s="105"/>
      <c r="SEN211" s="105"/>
      <c r="SEO211" s="105"/>
      <c r="SEP211" s="105"/>
      <c r="SEQ211" s="105"/>
      <c r="SER211" s="105"/>
      <c r="SES211" s="283"/>
      <c r="SET211" s="283"/>
      <c r="SEU211" s="105"/>
      <c r="SEV211" s="105"/>
      <c r="SEW211" s="105"/>
      <c r="SEX211" s="105"/>
      <c r="SEY211" s="105"/>
      <c r="SEZ211" s="105"/>
      <c r="SFA211" s="105"/>
      <c r="SFB211" s="105"/>
      <c r="SFC211" s="105"/>
      <c r="SFD211" s="105"/>
      <c r="SFE211" s="105"/>
      <c r="SFF211" s="105"/>
      <c r="SFG211" s="105"/>
      <c r="SFH211" s="105"/>
      <c r="SFI211" s="105"/>
      <c r="SFJ211" s="105"/>
      <c r="SFK211" s="105"/>
      <c r="SFL211" s="105"/>
      <c r="SFM211" s="105"/>
      <c r="SFN211" s="105"/>
      <c r="SFO211" s="105"/>
      <c r="SFP211" s="105"/>
      <c r="SFQ211" s="105"/>
      <c r="SFR211" s="105"/>
      <c r="SFS211" s="283"/>
      <c r="SFT211" s="283"/>
      <c r="SFU211" s="105"/>
      <c r="SFV211" s="105"/>
      <c r="SFW211" s="105"/>
      <c r="SFX211" s="105"/>
      <c r="SFY211" s="105"/>
      <c r="SFZ211" s="105"/>
      <c r="SGA211" s="105"/>
      <c r="SGB211" s="105"/>
      <c r="SGC211" s="105"/>
      <c r="SGD211" s="105"/>
      <c r="SGE211" s="105"/>
      <c r="SGF211" s="105"/>
      <c r="SGG211" s="105"/>
      <c r="SGH211" s="105"/>
      <c r="SGI211" s="105"/>
      <c r="SGJ211" s="105"/>
      <c r="SGK211" s="105"/>
      <c r="SGL211" s="105"/>
      <c r="SGM211" s="105"/>
      <c r="SGN211" s="105"/>
      <c r="SGO211" s="105"/>
      <c r="SGP211" s="105"/>
      <c r="SGQ211" s="105"/>
      <c r="SGR211" s="105"/>
      <c r="SGS211" s="283"/>
      <c r="SGT211" s="283"/>
      <c r="SGU211" s="105"/>
      <c r="SGV211" s="105"/>
      <c r="SGW211" s="105"/>
      <c r="SGX211" s="105"/>
      <c r="SGY211" s="105"/>
      <c r="SGZ211" s="105"/>
      <c r="SHA211" s="105"/>
      <c r="SHB211" s="105"/>
      <c r="SHC211" s="105"/>
      <c r="SHD211" s="105"/>
      <c r="SHE211" s="105"/>
      <c r="SHF211" s="105"/>
      <c r="SHG211" s="105"/>
      <c r="SHH211" s="105"/>
      <c r="SHI211" s="105"/>
      <c r="SHJ211" s="105"/>
      <c r="SHK211" s="105"/>
      <c r="SHL211" s="105"/>
      <c r="SHM211" s="105"/>
      <c r="SHN211" s="105"/>
      <c r="SHO211" s="105"/>
      <c r="SHP211" s="105"/>
      <c r="SHQ211" s="105"/>
      <c r="SHR211" s="105"/>
      <c r="SHS211" s="283"/>
      <c r="SHT211" s="283"/>
      <c r="SHU211" s="105"/>
      <c r="SHV211" s="105"/>
      <c r="SHW211" s="105"/>
      <c r="SHX211" s="105"/>
      <c r="SHY211" s="105"/>
      <c r="SHZ211" s="105"/>
      <c r="SIA211" s="105"/>
      <c r="SIB211" s="105"/>
      <c r="SIC211" s="105"/>
      <c r="SID211" s="105"/>
      <c r="SIE211" s="105"/>
      <c r="SIF211" s="105"/>
      <c r="SIG211" s="105"/>
      <c r="SIH211" s="105"/>
      <c r="SII211" s="105"/>
      <c r="SIJ211" s="105"/>
      <c r="SIK211" s="105"/>
      <c r="SIL211" s="105"/>
      <c r="SIM211" s="105"/>
      <c r="SIN211" s="105"/>
      <c r="SIO211" s="105"/>
      <c r="SIP211" s="105"/>
      <c r="SIQ211" s="105"/>
      <c r="SIR211" s="105"/>
      <c r="SIS211" s="283"/>
      <c r="SIT211" s="283"/>
      <c r="SIU211" s="105"/>
      <c r="SIV211" s="105"/>
      <c r="SIW211" s="105"/>
      <c r="SIX211" s="105"/>
      <c r="SIY211" s="105"/>
      <c r="SIZ211" s="105"/>
      <c r="SJA211" s="105"/>
      <c r="SJB211" s="105"/>
      <c r="SJC211" s="105"/>
      <c r="SJD211" s="105"/>
      <c r="SJE211" s="105"/>
      <c r="SJF211" s="105"/>
      <c r="SJG211" s="105"/>
      <c r="SJH211" s="105"/>
      <c r="SJI211" s="105"/>
      <c r="SJJ211" s="105"/>
      <c r="SJK211" s="105"/>
      <c r="SJL211" s="105"/>
      <c r="SJM211" s="105"/>
      <c r="SJN211" s="105"/>
      <c r="SJO211" s="105"/>
      <c r="SJP211" s="105"/>
      <c r="SJQ211" s="105"/>
      <c r="SJR211" s="105"/>
      <c r="SJS211" s="283"/>
      <c r="SJT211" s="283"/>
      <c r="SJU211" s="105"/>
      <c r="SJV211" s="105"/>
      <c r="SJW211" s="105"/>
      <c r="SJX211" s="105"/>
      <c r="SJY211" s="105"/>
      <c r="SJZ211" s="105"/>
      <c r="SKA211" s="105"/>
      <c r="SKB211" s="105"/>
      <c r="SKC211" s="105"/>
      <c r="SKD211" s="105"/>
      <c r="SKE211" s="105"/>
      <c r="SKF211" s="105"/>
      <c r="SKG211" s="105"/>
      <c r="SKH211" s="105"/>
      <c r="SKI211" s="105"/>
      <c r="SKJ211" s="105"/>
      <c r="SKK211" s="105"/>
      <c r="SKL211" s="105"/>
      <c r="SKM211" s="105"/>
      <c r="SKN211" s="105"/>
      <c r="SKO211" s="105"/>
      <c r="SKP211" s="105"/>
      <c r="SKQ211" s="105"/>
      <c r="SKR211" s="105"/>
      <c r="SKS211" s="283"/>
      <c r="SKT211" s="283"/>
      <c r="SKU211" s="105"/>
      <c r="SKV211" s="105"/>
      <c r="SKW211" s="105"/>
      <c r="SKX211" s="105"/>
      <c r="SKY211" s="105"/>
      <c r="SKZ211" s="105"/>
      <c r="SLA211" s="105"/>
      <c r="SLB211" s="105"/>
      <c r="SLC211" s="105"/>
      <c r="SLD211" s="105"/>
      <c r="SLE211" s="105"/>
      <c r="SLF211" s="105"/>
      <c r="SLG211" s="105"/>
      <c r="SLH211" s="105"/>
      <c r="SLI211" s="105"/>
      <c r="SLJ211" s="105"/>
      <c r="SLK211" s="105"/>
      <c r="SLL211" s="105"/>
      <c r="SLM211" s="105"/>
      <c r="SLN211" s="105"/>
      <c r="SLO211" s="105"/>
      <c r="SLP211" s="105"/>
      <c r="SLQ211" s="105"/>
      <c r="SLR211" s="105"/>
      <c r="SLS211" s="283"/>
      <c r="SLT211" s="283"/>
      <c r="SLU211" s="105"/>
      <c r="SLV211" s="105"/>
      <c r="SLW211" s="105"/>
      <c r="SLX211" s="105"/>
      <c r="SLY211" s="105"/>
      <c r="SLZ211" s="105"/>
      <c r="SMA211" s="105"/>
      <c r="SMB211" s="105"/>
      <c r="SMC211" s="105"/>
      <c r="SMD211" s="105"/>
      <c r="SME211" s="105"/>
      <c r="SMF211" s="105"/>
      <c r="SMG211" s="105"/>
      <c r="SMH211" s="105"/>
      <c r="SMI211" s="105"/>
      <c r="SMJ211" s="105"/>
      <c r="SMK211" s="105"/>
      <c r="SML211" s="105"/>
      <c r="SMM211" s="105"/>
      <c r="SMN211" s="105"/>
      <c r="SMO211" s="105"/>
      <c r="SMP211" s="105"/>
      <c r="SMQ211" s="105"/>
      <c r="SMR211" s="105"/>
      <c r="SMS211" s="283"/>
      <c r="SMT211" s="283"/>
      <c r="SMU211" s="105"/>
      <c r="SMV211" s="105"/>
      <c r="SMW211" s="105"/>
      <c r="SMX211" s="105"/>
      <c r="SMY211" s="105"/>
      <c r="SMZ211" s="105"/>
      <c r="SNA211" s="105"/>
      <c r="SNB211" s="105"/>
      <c r="SNC211" s="105"/>
      <c r="SND211" s="105"/>
      <c r="SNE211" s="105"/>
      <c r="SNF211" s="105"/>
      <c r="SNG211" s="105"/>
      <c r="SNH211" s="105"/>
      <c r="SNI211" s="105"/>
      <c r="SNJ211" s="105"/>
      <c r="SNK211" s="105"/>
      <c r="SNL211" s="105"/>
      <c r="SNM211" s="105"/>
      <c r="SNN211" s="105"/>
      <c r="SNO211" s="105"/>
      <c r="SNP211" s="105"/>
      <c r="SNQ211" s="105"/>
      <c r="SNR211" s="105"/>
      <c r="SNS211" s="283"/>
      <c r="SNT211" s="283"/>
      <c r="SNU211" s="105"/>
      <c r="SNV211" s="105"/>
      <c r="SNW211" s="105"/>
      <c r="SNX211" s="105"/>
      <c r="SNY211" s="105"/>
      <c r="SNZ211" s="105"/>
      <c r="SOA211" s="105"/>
      <c r="SOB211" s="105"/>
      <c r="SOC211" s="105"/>
      <c r="SOD211" s="105"/>
      <c r="SOE211" s="105"/>
      <c r="SOF211" s="105"/>
      <c r="SOG211" s="105"/>
      <c r="SOH211" s="105"/>
      <c r="SOI211" s="105"/>
      <c r="SOJ211" s="105"/>
      <c r="SOK211" s="105"/>
      <c r="SOL211" s="105"/>
      <c r="SOM211" s="105"/>
      <c r="SON211" s="105"/>
      <c r="SOO211" s="105"/>
      <c r="SOP211" s="105"/>
      <c r="SOQ211" s="105"/>
      <c r="SOR211" s="105"/>
      <c r="SOS211" s="283"/>
      <c r="SOT211" s="283"/>
      <c r="SOU211" s="105"/>
      <c r="SOV211" s="105"/>
      <c r="SOW211" s="105"/>
      <c r="SOX211" s="105"/>
      <c r="SOY211" s="105"/>
      <c r="SOZ211" s="105"/>
      <c r="SPA211" s="105"/>
      <c r="SPB211" s="105"/>
      <c r="SPC211" s="105"/>
      <c r="SPD211" s="105"/>
      <c r="SPE211" s="105"/>
      <c r="SPF211" s="105"/>
      <c r="SPG211" s="105"/>
      <c r="SPH211" s="105"/>
      <c r="SPI211" s="105"/>
      <c r="SPJ211" s="105"/>
      <c r="SPK211" s="105"/>
      <c r="SPL211" s="105"/>
      <c r="SPM211" s="105"/>
      <c r="SPN211" s="105"/>
      <c r="SPO211" s="105"/>
      <c r="SPP211" s="105"/>
      <c r="SPQ211" s="105"/>
      <c r="SPR211" s="105"/>
      <c r="SPS211" s="283"/>
      <c r="SPT211" s="283"/>
      <c r="SPU211" s="105"/>
      <c r="SPV211" s="105"/>
      <c r="SPW211" s="105"/>
      <c r="SPX211" s="105"/>
      <c r="SPY211" s="105"/>
      <c r="SPZ211" s="105"/>
      <c r="SQA211" s="105"/>
      <c r="SQB211" s="105"/>
      <c r="SQC211" s="105"/>
      <c r="SQD211" s="105"/>
      <c r="SQE211" s="105"/>
      <c r="SQF211" s="105"/>
      <c r="SQG211" s="105"/>
      <c r="SQH211" s="105"/>
      <c r="SQI211" s="105"/>
      <c r="SQJ211" s="105"/>
      <c r="SQK211" s="105"/>
      <c r="SQL211" s="105"/>
      <c r="SQM211" s="105"/>
      <c r="SQN211" s="105"/>
      <c r="SQO211" s="105"/>
      <c r="SQP211" s="105"/>
      <c r="SQQ211" s="105"/>
      <c r="SQR211" s="105"/>
      <c r="SQS211" s="283"/>
      <c r="SQT211" s="283"/>
      <c r="SQU211" s="105"/>
      <c r="SQV211" s="105"/>
      <c r="SQW211" s="105"/>
      <c r="SQX211" s="105"/>
      <c r="SQY211" s="105"/>
      <c r="SQZ211" s="105"/>
      <c r="SRA211" s="105"/>
      <c r="SRB211" s="105"/>
      <c r="SRC211" s="105"/>
      <c r="SRD211" s="105"/>
      <c r="SRE211" s="105"/>
      <c r="SRF211" s="105"/>
      <c r="SRG211" s="105"/>
      <c r="SRH211" s="105"/>
      <c r="SRI211" s="105"/>
      <c r="SRJ211" s="105"/>
      <c r="SRK211" s="105"/>
      <c r="SRL211" s="105"/>
      <c r="SRM211" s="105"/>
      <c r="SRN211" s="105"/>
      <c r="SRO211" s="105"/>
      <c r="SRP211" s="105"/>
      <c r="SRQ211" s="105"/>
      <c r="SRR211" s="105"/>
      <c r="SRS211" s="283"/>
      <c r="SRT211" s="283"/>
      <c r="SRU211" s="105"/>
      <c r="SRV211" s="105"/>
      <c r="SRW211" s="105"/>
      <c r="SRX211" s="105"/>
      <c r="SRY211" s="105"/>
      <c r="SRZ211" s="105"/>
      <c r="SSA211" s="105"/>
      <c r="SSB211" s="105"/>
      <c r="SSC211" s="105"/>
      <c r="SSD211" s="105"/>
      <c r="SSE211" s="105"/>
      <c r="SSF211" s="105"/>
      <c r="SSG211" s="105"/>
      <c r="SSH211" s="105"/>
      <c r="SSI211" s="105"/>
      <c r="SSJ211" s="105"/>
      <c r="SSK211" s="105"/>
      <c r="SSL211" s="105"/>
      <c r="SSM211" s="105"/>
      <c r="SSN211" s="105"/>
      <c r="SSO211" s="105"/>
      <c r="SSP211" s="105"/>
      <c r="SSQ211" s="105"/>
      <c r="SSR211" s="105"/>
      <c r="SSS211" s="283"/>
      <c r="SST211" s="283"/>
      <c r="SSU211" s="105"/>
      <c r="SSV211" s="105"/>
      <c r="SSW211" s="105"/>
      <c r="SSX211" s="105"/>
      <c r="SSY211" s="105"/>
      <c r="SSZ211" s="105"/>
      <c r="STA211" s="105"/>
      <c r="STB211" s="105"/>
      <c r="STC211" s="105"/>
      <c r="STD211" s="105"/>
      <c r="STE211" s="105"/>
      <c r="STF211" s="105"/>
      <c r="STG211" s="105"/>
      <c r="STH211" s="105"/>
      <c r="STI211" s="105"/>
      <c r="STJ211" s="105"/>
      <c r="STK211" s="105"/>
      <c r="STL211" s="105"/>
      <c r="STM211" s="105"/>
      <c r="STN211" s="105"/>
      <c r="STO211" s="105"/>
      <c r="STP211" s="105"/>
      <c r="STQ211" s="105"/>
      <c r="STR211" s="105"/>
      <c r="STS211" s="283"/>
      <c r="STT211" s="283"/>
      <c r="STU211" s="105"/>
      <c r="STV211" s="105"/>
      <c r="STW211" s="105"/>
      <c r="STX211" s="105"/>
      <c r="STY211" s="105"/>
      <c r="STZ211" s="105"/>
      <c r="SUA211" s="105"/>
      <c r="SUB211" s="105"/>
      <c r="SUC211" s="105"/>
      <c r="SUD211" s="105"/>
      <c r="SUE211" s="105"/>
      <c r="SUF211" s="105"/>
      <c r="SUG211" s="105"/>
      <c r="SUH211" s="105"/>
      <c r="SUI211" s="105"/>
      <c r="SUJ211" s="105"/>
      <c r="SUK211" s="105"/>
      <c r="SUL211" s="105"/>
      <c r="SUM211" s="105"/>
      <c r="SUN211" s="105"/>
      <c r="SUO211" s="105"/>
      <c r="SUP211" s="105"/>
      <c r="SUQ211" s="105"/>
      <c r="SUR211" s="105"/>
      <c r="SUS211" s="283"/>
      <c r="SUT211" s="283"/>
      <c r="SUU211" s="105"/>
      <c r="SUV211" s="105"/>
      <c r="SUW211" s="105"/>
      <c r="SUX211" s="105"/>
      <c r="SUY211" s="105"/>
      <c r="SUZ211" s="105"/>
      <c r="SVA211" s="105"/>
      <c r="SVB211" s="105"/>
      <c r="SVC211" s="105"/>
      <c r="SVD211" s="105"/>
      <c r="SVE211" s="105"/>
      <c r="SVF211" s="105"/>
      <c r="SVG211" s="105"/>
      <c r="SVH211" s="105"/>
      <c r="SVI211" s="105"/>
      <c r="SVJ211" s="105"/>
      <c r="SVK211" s="105"/>
      <c r="SVL211" s="105"/>
      <c r="SVM211" s="105"/>
      <c r="SVN211" s="105"/>
      <c r="SVO211" s="105"/>
      <c r="SVP211" s="105"/>
      <c r="SVQ211" s="105"/>
      <c r="SVR211" s="105"/>
      <c r="SVS211" s="283"/>
      <c r="SVT211" s="283"/>
      <c r="SVU211" s="105"/>
      <c r="SVV211" s="105"/>
      <c r="SVW211" s="105"/>
      <c r="SVX211" s="105"/>
      <c r="SVY211" s="105"/>
      <c r="SVZ211" s="105"/>
      <c r="SWA211" s="105"/>
      <c r="SWB211" s="105"/>
      <c r="SWC211" s="105"/>
      <c r="SWD211" s="105"/>
      <c r="SWE211" s="105"/>
      <c r="SWF211" s="105"/>
      <c r="SWG211" s="105"/>
      <c r="SWH211" s="105"/>
      <c r="SWI211" s="105"/>
      <c r="SWJ211" s="105"/>
      <c r="SWK211" s="105"/>
      <c r="SWL211" s="105"/>
      <c r="SWM211" s="105"/>
      <c r="SWN211" s="105"/>
      <c r="SWO211" s="105"/>
      <c r="SWP211" s="105"/>
      <c r="SWQ211" s="105"/>
      <c r="SWR211" s="105"/>
      <c r="SWS211" s="283"/>
      <c r="SWT211" s="283"/>
      <c r="SWU211" s="105"/>
      <c r="SWV211" s="105"/>
      <c r="SWW211" s="105"/>
      <c r="SWX211" s="105"/>
      <c r="SWY211" s="105"/>
      <c r="SWZ211" s="105"/>
      <c r="SXA211" s="105"/>
      <c r="SXB211" s="105"/>
      <c r="SXC211" s="105"/>
      <c r="SXD211" s="105"/>
      <c r="SXE211" s="105"/>
      <c r="SXF211" s="105"/>
      <c r="SXG211" s="105"/>
      <c r="SXH211" s="105"/>
      <c r="SXI211" s="105"/>
      <c r="SXJ211" s="105"/>
      <c r="SXK211" s="105"/>
      <c r="SXL211" s="105"/>
      <c r="SXM211" s="105"/>
      <c r="SXN211" s="105"/>
      <c r="SXO211" s="105"/>
      <c r="SXP211" s="105"/>
      <c r="SXQ211" s="105"/>
      <c r="SXR211" s="105"/>
      <c r="SXS211" s="283"/>
      <c r="SXT211" s="283"/>
      <c r="SXU211" s="105"/>
      <c r="SXV211" s="105"/>
      <c r="SXW211" s="105"/>
      <c r="SXX211" s="105"/>
      <c r="SXY211" s="105"/>
      <c r="SXZ211" s="105"/>
      <c r="SYA211" s="105"/>
      <c r="SYB211" s="105"/>
      <c r="SYC211" s="105"/>
      <c r="SYD211" s="105"/>
      <c r="SYE211" s="105"/>
      <c r="SYF211" s="105"/>
      <c r="SYG211" s="105"/>
      <c r="SYH211" s="105"/>
      <c r="SYI211" s="105"/>
      <c r="SYJ211" s="105"/>
      <c r="SYK211" s="105"/>
      <c r="SYL211" s="105"/>
      <c r="SYM211" s="105"/>
      <c r="SYN211" s="105"/>
      <c r="SYO211" s="105"/>
      <c r="SYP211" s="105"/>
      <c r="SYQ211" s="105"/>
      <c r="SYR211" s="105"/>
      <c r="SYS211" s="283"/>
      <c r="SYT211" s="283"/>
      <c r="SYU211" s="105"/>
      <c r="SYV211" s="105"/>
      <c r="SYW211" s="105"/>
      <c r="SYX211" s="105"/>
      <c r="SYY211" s="105"/>
      <c r="SYZ211" s="105"/>
      <c r="SZA211" s="105"/>
      <c r="SZB211" s="105"/>
      <c r="SZC211" s="105"/>
      <c r="SZD211" s="105"/>
      <c r="SZE211" s="105"/>
      <c r="SZF211" s="105"/>
      <c r="SZG211" s="105"/>
      <c r="SZH211" s="105"/>
      <c r="SZI211" s="105"/>
      <c r="SZJ211" s="105"/>
      <c r="SZK211" s="105"/>
      <c r="SZL211" s="105"/>
      <c r="SZM211" s="105"/>
      <c r="SZN211" s="105"/>
      <c r="SZO211" s="105"/>
      <c r="SZP211" s="105"/>
      <c r="SZQ211" s="105"/>
      <c r="SZR211" s="105"/>
      <c r="SZS211" s="283"/>
      <c r="SZT211" s="283"/>
      <c r="SZU211" s="105"/>
      <c r="SZV211" s="105"/>
      <c r="SZW211" s="105"/>
      <c r="SZX211" s="105"/>
      <c r="SZY211" s="105"/>
      <c r="SZZ211" s="105"/>
      <c r="TAA211" s="105"/>
      <c r="TAB211" s="105"/>
      <c r="TAC211" s="105"/>
      <c r="TAD211" s="105"/>
      <c r="TAE211" s="105"/>
      <c r="TAF211" s="105"/>
      <c r="TAG211" s="105"/>
      <c r="TAH211" s="105"/>
      <c r="TAI211" s="105"/>
      <c r="TAJ211" s="105"/>
      <c r="TAK211" s="105"/>
      <c r="TAL211" s="105"/>
      <c r="TAM211" s="105"/>
      <c r="TAN211" s="105"/>
      <c r="TAO211" s="105"/>
      <c r="TAP211" s="105"/>
      <c r="TAQ211" s="105"/>
      <c r="TAR211" s="105"/>
      <c r="TAS211" s="283"/>
      <c r="TAT211" s="283"/>
      <c r="TAU211" s="105"/>
      <c r="TAV211" s="105"/>
      <c r="TAW211" s="105"/>
      <c r="TAX211" s="105"/>
      <c r="TAY211" s="105"/>
      <c r="TAZ211" s="105"/>
      <c r="TBA211" s="105"/>
      <c r="TBB211" s="105"/>
      <c r="TBC211" s="105"/>
      <c r="TBD211" s="105"/>
      <c r="TBE211" s="105"/>
      <c r="TBF211" s="105"/>
      <c r="TBG211" s="105"/>
      <c r="TBH211" s="105"/>
      <c r="TBI211" s="105"/>
      <c r="TBJ211" s="105"/>
      <c r="TBK211" s="105"/>
      <c r="TBL211" s="105"/>
      <c r="TBM211" s="105"/>
      <c r="TBN211" s="105"/>
      <c r="TBO211" s="105"/>
      <c r="TBP211" s="105"/>
      <c r="TBQ211" s="105"/>
      <c r="TBR211" s="105"/>
      <c r="TBS211" s="283"/>
      <c r="TBT211" s="283"/>
      <c r="TBU211" s="105"/>
      <c r="TBV211" s="105"/>
      <c r="TBW211" s="105"/>
      <c r="TBX211" s="105"/>
      <c r="TBY211" s="105"/>
      <c r="TBZ211" s="105"/>
      <c r="TCA211" s="105"/>
      <c r="TCB211" s="105"/>
      <c r="TCC211" s="105"/>
      <c r="TCD211" s="105"/>
      <c r="TCE211" s="105"/>
      <c r="TCF211" s="105"/>
      <c r="TCG211" s="105"/>
      <c r="TCH211" s="105"/>
      <c r="TCI211" s="105"/>
      <c r="TCJ211" s="105"/>
      <c r="TCK211" s="105"/>
      <c r="TCL211" s="105"/>
      <c r="TCM211" s="105"/>
      <c r="TCN211" s="105"/>
      <c r="TCO211" s="105"/>
      <c r="TCP211" s="105"/>
      <c r="TCQ211" s="105"/>
      <c r="TCR211" s="105"/>
      <c r="TCS211" s="283"/>
      <c r="TCT211" s="283"/>
      <c r="TCU211" s="105"/>
      <c r="TCV211" s="105"/>
      <c r="TCW211" s="105"/>
      <c r="TCX211" s="105"/>
      <c r="TCY211" s="105"/>
      <c r="TCZ211" s="105"/>
      <c r="TDA211" s="105"/>
      <c r="TDB211" s="105"/>
      <c r="TDC211" s="105"/>
      <c r="TDD211" s="105"/>
      <c r="TDE211" s="105"/>
      <c r="TDF211" s="105"/>
      <c r="TDG211" s="105"/>
      <c r="TDH211" s="105"/>
      <c r="TDI211" s="105"/>
      <c r="TDJ211" s="105"/>
      <c r="TDK211" s="105"/>
      <c r="TDL211" s="105"/>
      <c r="TDM211" s="105"/>
      <c r="TDN211" s="105"/>
      <c r="TDO211" s="105"/>
      <c r="TDP211" s="105"/>
      <c r="TDQ211" s="105"/>
      <c r="TDR211" s="105"/>
      <c r="TDS211" s="283"/>
      <c r="TDT211" s="283"/>
      <c r="TDU211" s="105"/>
      <c r="TDV211" s="105"/>
      <c r="TDW211" s="105"/>
      <c r="TDX211" s="105"/>
      <c r="TDY211" s="105"/>
      <c r="TDZ211" s="105"/>
      <c r="TEA211" s="105"/>
      <c r="TEB211" s="105"/>
      <c r="TEC211" s="105"/>
      <c r="TED211" s="105"/>
      <c r="TEE211" s="105"/>
      <c r="TEF211" s="105"/>
      <c r="TEG211" s="105"/>
      <c r="TEH211" s="105"/>
      <c r="TEI211" s="105"/>
      <c r="TEJ211" s="105"/>
      <c r="TEK211" s="105"/>
      <c r="TEL211" s="105"/>
      <c r="TEM211" s="105"/>
      <c r="TEN211" s="105"/>
      <c r="TEO211" s="105"/>
      <c r="TEP211" s="105"/>
      <c r="TEQ211" s="105"/>
      <c r="TER211" s="105"/>
      <c r="TES211" s="283"/>
      <c r="TET211" s="283"/>
      <c r="TEU211" s="105"/>
      <c r="TEV211" s="105"/>
      <c r="TEW211" s="105"/>
      <c r="TEX211" s="105"/>
      <c r="TEY211" s="105"/>
      <c r="TEZ211" s="105"/>
      <c r="TFA211" s="105"/>
      <c r="TFB211" s="105"/>
      <c r="TFC211" s="105"/>
      <c r="TFD211" s="105"/>
      <c r="TFE211" s="105"/>
      <c r="TFF211" s="105"/>
      <c r="TFG211" s="105"/>
      <c r="TFH211" s="105"/>
      <c r="TFI211" s="105"/>
      <c r="TFJ211" s="105"/>
      <c r="TFK211" s="105"/>
      <c r="TFL211" s="105"/>
      <c r="TFM211" s="105"/>
      <c r="TFN211" s="105"/>
      <c r="TFO211" s="105"/>
      <c r="TFP211" s="105"/>
      <c r="TFQ211" s="105"/>
      <c r="TFR211" s="105"/>
      <c r="TFS211" s="283"/>
      <c r="TFT211" s="283"/>
      <c r="TFU211" s="105"/>
      <c r="TFV211" s="105"/>
      <c r="TFW211" s="105"/>
      <c r="TFX211" s="105"/>
      <c r="TFY211" s="105"/>
      <c r="TFZ211" s="105"/>
      <c r="TGA211" s="105"/>
      <c r="TGB211" s="105"/>
      <c r="TGC211" s="105"/>
      <c r="TGD211" s="105"/>
      <c r="TGE211" s="105"/>
      <c r="TGF211" s="105"/>
      <c r="TGG211" s="105"/>
      <c r="TGH211" s="105"/>
      <c r="TGI211" s="105"/>
      <c r="TGJ211" s="105"/>
      <c r="TGK211" s="105"/>
      <c r="TGL211" s="105"/>
      <c r="TGM211" s="105"/>
      <c r="TGN211" s="105"/>
      <c r="TGO211" s="105"/>
      <c r="TGP211" s="105"/>
      <c r="TGQ211" s="105"/>
      <c r="TGR211" s="105"/>
      <c r="TGS211" s="283"/>
      <c r="TGT211" s="283"/>
      <c r="TGU211" s="105"/>
      <c r="TGV211" s="105"/>
      <c r="TGW211" s="105"/>
      <c r="TGX211" s="105"/>
      <c r="TGY211" s="105"/>
      <c r="TGZ211" s="105"/>
      <c r="THA211" s="105"/>
      <c r="THB211" s="105"/>
      <c r="THC211" s="105"/>
      <c r="THD211" s="105"/>
      <c r="THE211" s="105"/>
      <c r="THF211" s="105"/>
      <c r="THG211" s="105"/>
      <c r="THH211" s="105"/>
      <c r="THI211" s="105"/>
      <c r="THJ211" s="105"/>
      <c r="THK211" s="105"/>
      <c r="THL211" s="105"/>
      <c r="THM211" s="105"/>
      <c r="THN211" s="105"/>
      <c r="THO211" s="105"/>
      <c r="THP211" s="105"/>
      <c r="THQ211" s="105"/>
      <c r="THR211" s="105"/>
      <c r="THS211" s="283"/>
      <c r="THT211" s="283"/>
      <c r="THU211" s="105"/>
      <c r="THV211" s="105"/>
      <c r="THW211" s="105"/>
      <c r="THX211" s="105"/>
      <c r="THY211" s="105"/>
      <c r="THZ211" s="105"/>
      <c r="TIA211" s="105"/>
      <c r="TIB211" s="105"/>
      <c r="TIC211" s="105"/>
      <c r="TID211" s="105"/>
      <c r="TIE211" s="105"/>
      <c r="TIF211" s="105"/>
      <c r="TIG211" s="105"/>
      <c r="TIH211" s="105"/>
      <c r="TII211" s="105"/>
      <c r="TIJ211" s="105"/>
      <c r="TIK211" s="105"/>
      <c r="TIL211" s="105"/>
      <c r="TIM211" s="105"/>
      <c r="TIN211" s="105"/>
      <c r="TIO211" s="105"/>
      <c r="TIP211" s="105"/>
      <c r="TIQ211" s="105"/>
      <c r="TIR211" s="105"/>
      <c r="TIS211" s="283"/>
      <c r="TIT211" s="283"/>
      <c r="TIU211" s="105"/>
      <c r="TIV211" s="105"/>
      <c r="TIW211" s="105"/>
      <c r="TIX211" s="105"/>
      <c r="TIY211" s="105"/>
      <c r="TIZ211" s="105"/>
      <c r="TJA211" s="105"/>
      <c r="TJB211" s="105"/>
      <c r="TJC211" s="105"/>
      <c r="TJD211" s="105"/>
      <c r="TJE211" s="105"/>
      <c r="TJF211" s="105"/>
      <c r="TJG211" s="105"/>
      <c r="TJH211" s="105"/>
      <c r="TJI211" s="105"/>
      <c r="TJJ211" s="105"/>
      <c r="TJK211" s="105"/>
      <c r="TJL211" s="105"/>
      <c r="TJM211" s="105"/>
      <c r="TJN211" s="105"/>
      <c r="TJO211" s="105"/>
      <c r="TJP211" s="105"/>
      <c r="TJQ211" s="105"/>
      <c r="TJR211" s="105"/>
      <c r="TJS211" s="283"/>
      <c r="TJT211" s="283"/>
      <c r="TJU211" s="105"/>
      <c r="TJV211" s="105"/>
      <c r="TJW211" s="105"/>
      <c r="TJX211" s="105"/>
      <c r="TJY211" s="105"/>
      <c r="TJZ211" s="105"/>
      <c r="TKA211" s="105"/>
      <c r="TKB211" s="105"/>
      <c r="TKC211" s="105"/>
      <c r="TKD211" s="105"/>
      <c r="TKE211" s="105"/>
      <c r="TKF211" s="105"/>
      <c r="TKG211" s="105"/>
      <c r="TKH211" s="105"/>
      <c r="TKI211" s="105"/>
      <c r="TKJ211" s="105"/>
      <c r="TKK211" s="105"/>
      <c r="TKL211" s="105"/>
      <c r="TKM211" s="105"/>
      <c r="TKN211" s="105"/>
      <c r="TKO211" s="105"/>
      <c r="TKP211" s="105"/>
      <c r="TKQ211" s="105"/>
      <c r="TKR211" s="105"/>
      <c r="TKS211" s="283"/>
      <c r="TKT211" s="283"/>
      <c r="TKU211" s="105"/>
      <c r="TKV211" s="105"/>
      <c r="TKW211" s="105"/>
      <c r="TKX211" s="105"/>
      <c r="TKY211" s="105"/>
      <c r="TKZ211" s="105"/>
      <c r="TLA211" s="105"/>
      <c r="TLB211" s="105"/>
      <c r="TLC211" s="105"/>
      <c r="TLD211" s="105"/>
      <c r="TLE211" s="105"/>
      <c r="TLF211" s="105"/>
      <c r="TLG211" s="105"/>
      <c r="TLH211" s="105"/>
      <c r="TLI211" s="105"/>
      <c r="TLJ211" s="105"/>
      <c r="TLK211" s="105"/>
      <c r="TLL211" s="105"/>
      <c r="TLM211" s="105"/>
      <c r="TLN211" s="105"/>
      <c r="TLO211" s="105"/>
      <c r="TLP211" s="105"/>
      <c r="TLQ211" s="105"/>
      <c r="TLR211" s="105"/>
      <c r="TLS211" s="283"/>
      <c r="TLT211" s="283"/>
      <c r="TLU211" s="105"/>
      <c r="TLV211" s="105"/>
      <c r="TLW211" s="105"/>
      <c r="TLX211" s="105"/>
      <c r="TLY211" s="105"/>
      <c r="TLZ211" s="105"/>
      <c r="TMA211" s="105"/>
      <c r="TMB211" s="105"/>
      <c r="TMC211" s="105"/>
      <c r="TMD211" s="105"/>
      <c r="TME211" s="105"/>
      <c r="TMF211" s="105"/>
      <c r="TMG211" s="105"/>
      <c r="TMH211" s="105"/>
      <c r="TMI211" s="105"/>
      <c r="TMJ211" s="105"/>
      <c r="TMK211" s="105"/>
      <c r="TML211" s="105"/>
      <c r="TMM211" s="105"/>
      <c r="TMN211" s="105"/>
      <c r="TMO211" s="105"/>
      <c r="TMP211" s="105"/>
      <c r="TMQ211" s="105"/>
      <c r="TMR211" s="105"/>
      <c r="TMS211" s="283"/>
      <c r="TMT211" s="283"/>
      <c r="TMU211" s="105"/>
      <c r="TMV211" s="105"/>
      <c r="TMW211" s="105"/>
      <c r="TMX211" s="105"/>
      <c r="TMY211" s="105"/>
      <c r="TMZ211" s="105"/>
      <c r="TNA211" s="105"/>
      <c r="TNB211" s="105"/>
      <c r="TNC211" s="105"/>
      <c r="TND211" s="105"/>
      <c r="TNE211" s="105"/>
      <c r="TNF211" s="105"/>
      <c r="TNG211" s="105"/>
      <c r="TNH211" s="105"/>
      <c r="TNI211" s="105"/>
      <c r="TNJ211" s="105"/>
      <c r="TNK211" s="105"/>
      <c r="TNL211" s="105"/>
      <c r="TNM211" s="105"/>
      <c r="TNN211" s="105"/>
      <c r="TNO211" s="105"/>
      <c r="TNP211" s="105"/>
      <c r="TNQ211" s="105"/>
      <c r="TNR211" s="105"/>
      <c r="TNS211" s="283"/>
      <c r="TNT211" s="283"/>
      <c r="TNU211" s="105"/>
      <c r="TNV211" s="105"/>
      <c r="TNW211" s="105"/>
      <c r="TNX211" s="105"/>
      <c r="TNY211" s="105"/>
      <c r="TNZ211" s="105"/>
      <c r="TOA211" s="105"/>
      <c r="TOB211" s="105"/>
      <c r="TOC211" s="105"/>
      <c r="TOD211" s="105"/>
      <c r="TOE211" s="105"/>
      <c r="TOF211" s="105"/>
      <c r="TOG211" s="105"/>
      <c r="TOH211" s="105"/>
      <c r="TOI211" s="105"/>
      <c r="TOJ211" s="105"/>
      <c r="TOK211" s="105"/>
      <c r="TOL211" s="105"/>
      <c r="TOM211" s="105"/>
      <c r="TON211" s="105"/>
      <c r="TOO211" s="105"/>
      <c r="TOP211" s="105"/>
      <c r="TOQ211" s="105"/>
      <c r="TOR211" s="105"/>
      <c r="TOS211" s="283"/>
      <c r="TOT211" s="283"/>
      <c r="TOU211" s="105"/>
      <c r="TOV211" s="105"/>
      <c r="TOW211" s="105"/>
      <c r="TOX211" s="105"/>
      <c r="TOY211" s="105"/>
      <c r="TOZ211" s="105"/>
      <c r="TPA211" s="105"/>
      <c r="TPB211" s="105"/>
      <c r="TPC211" s="105"/>
      <c r="TPD211" s="105"/>
      <c r="TPE211" s="105"/>
      <c r="TPF211" s="105"/>
      <c r="TPG211" s="105"/>
      <c r="TPH211" s="105"/>
      <c r="TPI211" s="105"/>
      <c r="TPJ211" s="105"/>
      <c r="TPK211" s="105"/>
      <c r="TPL211" s="105"/>
      <c r="TPM211" s="105"/>
      <c r="TPN211" s="105"/>
      <c r="TPO211" s="105"/>
      <c r="TPP211" s="105"/>
      <c r="TPQ211" s="105"/>
      <c r="TPR211" s="105"/>
      <c r="TPS211" s="283"/>
      <c r="TPT211" s="283"/>
      <c r="TPU211" s="105"/>
      <c r="TPV211" s="105"/>
      <c r="TPW211" s="105"/>
      <c r="TPX211" s="105"/>
      <c r="TPY211" s="105"/>
      <c r="TPZ211" s="105"/>
      <c r="TQA211" s="105"/>
      <c r="TQB211" s="105"/>
      <c r="TQC211" s="105"/>
      <c r="TQD211" s="105"/>
      <c r="TQE211" s="105"/>
      <c r="TQF211" s="105"/>
      <c r="TQG211" s="105"/>
      <c r="TQH211" s="105"/>
      <c r="TQI211" s="105"/>
      <c r="TQJ211" s="105"/>
      <c r="TQK211" s="105"/>
      <c r="TQL211" s="105"/>
      <c r="TQM211" s="105"/>
      <c r="TQN211" s="105"/>
      <c r="TQO211" s="105"/>
      <c r="TQP211" s="105"/>
      <c r="TQQ211" s="105"/>
      <c r="TQR211" s="105"/>
      <c r="TQS211" s="283"/>
      <c r="TQT211" s="283"/>
      <c r="TQU211" s="105"/>
      <c r="TQV211" s="105"/>
      <c r="TQW211" s="105"/>
      <c r="TQX211" s="105"/>
      <c r="TQY211" s="105"/>
      <c r="TQZ211" s="105"/>
      <c r="TRA211" s="105"/>
      <c r="TRB211" s="105"/>
      <c r="TRC211" s="105"/>
      <c r="TRD211" s="105"/>
      <c r="TRE211" s="105"/>
      <c r="TRF211" s="105"/>
      <c r="TRG211" s="105"/>
      <c r="TRH211" s="105"/>
      <c r="TRI211" s="105"/>
      <c r="TRJ211" s="105"/>
      <c r="TRK211" s="105"/>
      <c r="TRL211" s="105"/>
      <c r="TRM211" s="105"/>
      <c r="TRN211" s="105"/>
      <c r="TRO211" s="105"/>
      <c r="TRP211" s="105"/>
      <c r="TRQ211" s="105"/>
      <c r="TRR211" s="105"/>
      <c r="TRS211" s="283"/>
      <c r="TRT211" s="283"/>
      <c r="TRU211" s="105"/>
      <c r="TRV211" s="105"/>
      <c r="TRW211" s="105"/>
      <c r="TRX211" s="105"/>
      <c r="TRY211" s="105"/>
      <c r="TRZ211" s="105"/>
      <c r="TSA211" s="105"/>
      <c r="TSB211" s="105"/>
      <c r="TSC211" s="105"/>
      <c r="TSD211" s="105"/>
      <c r="TSE211" s="105"/>
      <c r="TSF211" s="105"/>
      <c r="TSG211" s="105"/>
      <c r="TSH211" s="105"/>
      <c r="TSI211" s="105"/>
      <c r="TSJ211" s="105"/>
      <c r="TSK211" s="105"/>
      <c r="TSL211" s="105"/>
      <c r="TSM211" s="105"/>
      <c r="TSN211" s="105"/>
      <c r="TSO211" s="105"/>
      <c r="TSP211" s="105"/>
      <c r="TSQ211" s="105"/>
      <c r="TSR211" s="105"/>
      <c r="TSS211" s="283"/>
      <c r="TST211" s="283"/>
      <c r="TSU211" s="105"/>
      <c r="TSV211" s="105"/>
      <c r="TSW211" s="105"/>
      <c r="TSX211" s="105"/>
      <c r="TSY211" s="105"/>
      <c r="TSZ211" s="105"/>
      <c r="TTA211" s="105"/>
      <c r="TTB211" s="105"/>
      <c r="TTC211" s="105"/>
      <c r="TTD211" s="105"/>
      <c r="TTE211" s="105"/>
      <c r="TTF211" s="105"/>
      <c r="TTG211" s="105"/>
      <c r="TTH211" s="105"/>
      <c r="TTI211" s="105"/>
      <c r="TTJ211" s="105"/>
      <c r="TTK211" s="105"/>
      <c r="TTL211" s="105"/>
      <c r="TTM211" s="105"/>
      <c r="TTN211" s="105"/>
      <c r="TTO211" s="105"/>
      <c r="TTP211" s="105"/>
      <c r="TTQ211" s="105"/>
      <c r="TTR211" s="105"/>
      <c r="TTS211" s="283"/>
      <c r="TTT211" s="283"/>
      <c r="TTU211" s="105"/>
      <c r="TTV211" s="105"/>
      <c r="TTW211" s="105"/>
      <c r="TTX211" s="105"/>
      <c r="TTY211" s="105"/>
      <c r="TTZ211" s="105"/>
      <c r="TUA211" s="105"/>
      <c r="TUB211" s="105"/>
      <c r="TUC211" s="105"/>
      <c r="TUD211" s="105"/>
      <c r="TUE211" s="105"/>
      <c r="TUF211" s="105"/>
      <c r="TUG211" s="105"/>
      <c r="TUH211" s="105"/>
      <c r="TUI211" s="105"/>
      <c r="TUJ211" s="105"/>
      <c r="TUK211" s="105"/>
      <c r="TUL211" s="105"/>
      <c r="TUM211" s="105"/>
      <c r="TUN211" s="105"/>
      <c r="TUO211" s="105"/>
      <c r="TUP211" s="105"/>
      <c r="TUQ211" s="105"/>
      <c r="TUR211" s="105"/>
      <c r="TUS211" s="283"/>
      <c r="TUT211" s="283"/>
      <c r="TUU211" s="105"/>
      <c r="TUV211" s="105"/>
      <c r="TUW211" s="105"/>
      <c r="TUX211" s="105"/>
      <c r="TUY211" s="105"/>
      <c r="TUZ211" s="105"/>
      <c r="TVA211" s="105"/>
      <c r="TVB211" s="105"/>
      <c r="TVC211" s="105"/>
      <c r="TVD211" s="105"/>
      <c r="TVE211" s="105"/>
      <c r="TVF211" s="105"/>
      <c r="TVG211" s="105"/>
      <c r="TVH211" s="105"/>
      <c r="TVI211" s="105"/>
      <c r="TVJ211" s="105"/>
      <c r="TVK211" s="105"/>
      <c r="TVL211" s="105"/>
      <c r="TVM211" s="105"/>
      <c r="TVN211" s="105"/>
      <c r="TVO211" s="105"/>
      <c r="TVP211" s="105"/>
      <c r="TVQ211" s="105"/>
      <c r="TVR211" s="105"/>
      <c r="TVS211" s="283"/>
      <c r="TVT211" s="283"/>
      <c r="TVU211" s="105"/>
      <c r="TVV211" s="105"/>
      <c r="TVW211" s="105"/>
      <c r="TVX211" s="105"/>
      <c r="TVY211" s="105"/>
      <c r="TVZ211" s="105"/>
      <c r="TWA211" s="105"/>
      <c r="TWB211" s="105"/>
      <c r="TWC211" s="105"/>
      <c r="TWD211" s="105"/>
      <c r="TWE211" s="105"/>
      <c r="TWF211" s="105"/>
      <c r="TWG211" s="105"/>
      <c r="TWH211" s="105"/>
      <c r="TWI211" s="105"/>
      <c r="TWJ211" s="105"/>
      <c r="TWK211" s="105"/>
      <c r="TWL211" s="105"/>
      <c r="TWM211" s="105"/>
      <c r="TWN211" s="105"/>
      <c r="TWO211" s="105"/>
      <c r="TWP211" s="105"/>
      <c r="TWQ211" s="105"/>
      <c r="TWR211" s="105"/>
      <c r="TWS211" s="283"/>
      <c r="TWT211" s="283"/>
      <c r="TWU211" s="105"/>
      <c r="TWV211" s="105"/>
      <c r="TWW211" s="105"/>
      <c r="TWX211" s="105"/>
      <c r="TWY211" s="105"/>
      <c r="TWZ211" s="105"/>
      <c r="TXA211" s="105"/>
      <c r="TXB211" s="105"/>
      <c r="TXC211" s="105"/>
      <c r="TXD211" s="105"/>
      <c r="TXE211" s="105"/>
      <c r="TXF211" s="105"/>
      <c r="TXG211" s="105"/>
      <c r="TXH211" s="105"/>
      <c r="TXI211" s="105"/>
      <c r="TXJ211" s="105"/>
      <c r="TXK211" s="105"/>
      <c r="TXL211" s="105"/>
      <c r="TXM211" s="105"/>
      <c r="TXN211" s="105"/>
      <c r="TXO211" s="105"/>
      <c r="TXP211" s="105"/>
      <c r="TXQ211" s="105"/>
      <c r="TXR211" s="105"/>
      <c r="TXS211" s="283"/>
      <c r="TXT211" s="283"/>
      <c r="TXU211" s="105"/>
      <c r="TXV211" s="105"/>
      <c r="TXW211" s="105"/>
      <c r="TXX211" s="105"/>
      <c r="TXY211" s="105"/>
      <c r="TXZ211" s="105"/>
      <c r="TYA211" s="105"/>
      <c r="TYB211" s="105"/>
      <c r="TYC211" s="105"/>
      <c r="TYD211" s="105"/>
      <c r="TYE211" s="105"/>
      <c r="TYF211" s="105"/>
      <c r="TYG211" s="105"/>
      <c r="TYH211" s="105"/>
      <c r="TYI211" s="105"/>
      <c r="TYJ211" s="105"/>
      <c r="TYK211" s="105"/>
      <c r="TYL211" s="105"/>
      <c r="TYM211" s="105"/>
      <c r="TYN211" s="105"/>
      <c r="TYO211" s="105"/>
      <c r="TYP211" s="105"/>
      <c r="TYQ211" s="105"/>
      <c r="TYR211" s="105"/>
      <c r="TYS211" s="283"/>
      <c r="TYT211" s="283"/>
      <c r="TYU211" s="105"/>
      <c r="TYV211" s="105"/>
      <c r="TYW211" s="105"/>
      <c r="TYX211" s="105"/>
      <c r="TYY211" s="105"/>
      <c r="TYZ211" s="105"/>
      <c r="TZA211" s="105"/>
      <c r="TZB211" s="105"/>
      <c r="TZC211" s="105"/>
      <c r="TZD211" s="105"/>
      <c r="TZE211" s="105"/>
      <c r="TZF211" s="105"/>
      <c r="TZG211" s="105"/>
      <c r="TZH211" s="105"/>
      <c r="TZI211" s="105"/>
      <c r="TZJ211" s="105"/>
      <c r="TZK211" s="105"/>
      <c r="TZL211" s="105"/>
      <c r="TZM211" s="105"/>
      <c r="TZN211" s="105"/>
      <c r="TZO211" s="105"/>
      <c r="TZP211" s="105"/>
      <c r="TZQ211" s="105"/>
      <c r="TZR211" s="105"/>
      <c r="TZS211" s="283"/>
      <c r="TZT211" s="283"/>
      <c r="TZU211" s="105"/>
      <c r="TZV211" s="105"/>
      <c r="TZW211" s="105"/>
      <c r="TZX211" s="105"/>
      <c r="TZY211" s="105"/>
      <c r="TZZ211" s="105"/>
      <c r="UAA211" s="105"/>
      <c r="UAB211" s="105"/>
      <c r="UAC211" s="105"/>
      <c r="UAD211" s="105"/>
      <c r="UAE211" s="105"/>
      <c r="UAF211" s="105"/>
      <c r="UAG211" s="105"/>
      <c r="UAH211" s="105"/>
      <c r="UAI211" s="105"/>
      <c r="UAJ211" s="105"/>
      <c r="UAK211" s="105"/>
      <c r="UAL211" s="105"/>
      <c r="UAM211" s="105"/>
      <c r="UAN211" s="105"/>
      <c r="UAO211" s="105"/>
      <c r="UAP211" s="105"/>
      <c r="UAQ211" s="105"/>
      <c r="UAR211" s="105"/>
      <c r="UAS211" s="283"/>
      <c r="UAT211" s="283"/>
      <c r="UAU211" s="105"/>
      <c r="UAV211" s="105"/>
      <c r="UAW211" s="105"/>
      <c r="UAX211" s="105"/>
      <c r="UAY211" s="105"/>
      <c r="UAZ211" s="105"/>
      <c r="UBA211" s="105"/>
      <c r="UBB211" s="105"/>
      <c r="UBC211" s="105"/>
      <c r="UBD211" s="105"/>
      <c r="UBE211" s="105"/>
      <c r="UBF211" s="105"/>
      <c r="UBG211" s="105"/>
      <c r="UBH211" s="105"/>
      <c r="UBI211" s="105"/>
      <c r="UBJ211" s="105"/>
      <c r="UBK211" s="105"/>
      <c r="UBL211" s="105"/>
      <c r="UBM211" s="105"/>
      <c r="UBN211" s="105"/>
      <c r="UBO211" s="105"/>
      <c r="UBP211" s="105"/>
      <c r="UBQ211" s="105"/>
      <c r="UBR211" s="105"/>
      <c r="UBS211" s="283"/>
      <c r="UBT211" s="283"/>
      <c r="UBU211" s="105"/>
      <c r="UBV211" s="105"/>
      <c r="UBW211" s="105"/>
      <c r="UBX211" s="105"/>
      <c r="UBY211" s="105"/>
      <c r="UBZ211" s="105"/>
      <c r="UCA211" s="105"/>
      <c r="UCB211" s="105"/>
      <c r="UCC211" s="105"/>
      <c r="UCD211" s="105"/>
      <c r="UCE211" s="105"/>
      <c r="UCF211" s="105"/>
      <c r="UCG211" s="105"/>
      <c r="UCH211" s="105"/>
      <c r="UCI211" s="105"/>
      <c r="UCJ211" s="105"/>
      <c r="UCK211" s="105"/>
      <c r="UCL211" s="105"/>
      <c r="UCM211" s="105"/>
      <c r="UCN211" s="105"/>
      <c r="UCO211" s="105"/>
      <c r="UCP211" s="105"/>
      <c r="UCQ211" s="105"/>
      <c r="UCR211" s="105"/>
      <c r="UCS211" s="283"/>
      <c r="UCT211" s="283"/>
      <c r="UCU211" s="105"/>
      <c r="UCV211" s="105"/>
      <c r="UCW211" s="105"/>
      <c r="UCX211" s="105"/>
      <c r="UCY211" s="105"/>
      <c r="UCZ211" s="105"/>
      <c r="UDA211" s="105"/>
      <c r="UDB211" s="105"/>
      <c r="UDC211" s="105"/>
      <c r="UDD211" s="105"/>
      <c r="UDE211" s="105"/>
      <c r="UDF211" s="105"/>
      <c r="UDG211" s="105"/>
      <c r="UDH211" s="105"/>
      <c r="UDI211" s="105"/>
      <c r="UDJ211" s="105"/>
      <c r="UDK211" s="105"/>
      <c r="UDL211" s="105"/>
      <c r="UDM211" s="105"/>
      <c r="UDN211" s="105"/>
      <c r="UDO211" s="105"/>
      <c r="UDP211" s="105"/>
      <c r="UDQ211" s="105"/>
      <c r="UDR211" s="105"/>
      <c r="UDS211" s="283"/>
      <c r="UDT211" s="283"/>
      <c r="UDU211" s="105"/>
      <c r="UDV211" s="105"/>
      <c r="UDW211" s="105"/>
      <c r="UDX211" s="105"/>
      <c r="UDY211" s="105"/>
      <c r="UDZ211" s="105"/>
      <c r="UEA211" s="105"/>
      <c r="UEB211" s="105"/>
      <c r="UEC211" s="105"/>
      <c r="UED211" s="105"/>
      <c r="UEE211" s="105"/>
      <c r="UEF211" s="105"/>
      <c r="UEG211" s="105"/>
      <c r="UEH211" s="105"/>
      <c r="UEI211" s="105"/>
      <c r="UEJ211" s="105"/>
      <c r="UEK211" s="105"/>
      <c r="UEL211" s="105"/>
      <c r="UEM211" s="105"/>
      <c r="UEN211" s="105"/>
      <c r="UEO211" s="105"/>
      <c r="UEP211" s="105"/>
      <c r="UEQ211" s="105"/>
      <c r="UER211" s="105"/>
      <c r="UES211" s="283"/>
      <c r="UET211" s="283"/>
      <c r="UEU211" s="105"/>
      <c r="UEV211" s="105"/>
      <c r="UEW211" s="105"/>
      <c r="UEX211" s="105"/>
      <c r="UEY211" s="105"/>
      <c r="UEZ211" s="105"/>
      <c r="UFA211" s="105"/>
      <c r="UFB211" s="105"/>
      <c r="UFC211" s="105"/>
      <c r="UFD211" s="105"/>
      <c r="UFE211" s="105"/>
      <c r="UFF211" s="105"/>
      <c r="UFG211" s="105"/>
      <c r="UFH211" s="105"/>
      <c r="UFI211" s="105"/>
      <c r="UFJ211" s="105"/>
      <c r="UFK211" s="105"/>
      <c r="UFL211" s="105"/>
      <c r="UFM211" s="105"/>
      <c r="UFN211" s="105"/>
      <c r="UFO211" s="105"/>
      <c r="UFP211" s="105"/>
      <c r="UFQ211" s="105"/>
      <c r="UFR211" s="105"/>
      <c r="UFS211" s="283"/>
      <c r="UFT211" s="283"/>
      <c r="UFU211" s="105"/>
      <c r="UFV211" s="105"/>
      <c r="UFW211" s="105"/>
      <c r="UFX211" s="105"/>
      <c r="UFY211" s="105"/>
      <c r="UFZ211" s="105"/>
      <c r="UGA211" s="105"/>
      <c r="UGB211" s="105"/>
      <c r="UGC211" s="105"/>
      <c r="UGD211" s="105"/>
      <c r="UGE211" s="105"/>
      <c r="UGF211" s="105"/>
      <c r="UGG211" s="105"/>
      <c r="UGH211" s="105"/>
      <c r="UGI211" s="105"/>
      <c r="UGJ211" s="105"/>
      <c r="UGK211" s="105"/>
      <c r="UGL211" s="105"/>
      <c r="UGM211" s="105"/>
      <c r="UGN211" s="105"/>
      <c r="UGO211" s="105"/>
      <c r="UGP211" s="105"/>
      <c r="UGQ211" s="105"/>
      <c r="UGR211" s="105"/>
      <c r="UGS211" s="283"/>
      <c r="UGT211" s="283"/>
      <c r="UGU211" s="105"/>
      <c r="UGV211" s="105"/>
      <c r="UGW211" s="105"/>
      <c r="UGX211" s="105"/>
      <c r="UGY211" s="105"/>
      <c r="UGZ211" s="105"/>
      <c r="UHA211" s="105"/>
      <c r="UHB211" s="105"/>
      <c r="UHC211" s="105"/>
      <c r="UHD211" s="105"/>
      <c r="UHE211" s="105"/>
      <c r="UHF211" s="105"/>
      <c r="UHG211" s="105"/>
      <c r="UHH211" s="105"/>
      <c r="UHI211" s="105"/>
      <c r="UHJ211" s="105"/>
      <c r="UHK211" s="105"/>
      <c r="UHL211" s="105"/>
      <c r="UHM211" s="105"/>
      <c r="UHN211" s="105"/>
      <c r="UHO211" s="105"/>
      <c r="UHP211" s="105"/>
      <c r="UHQ211" s="105"/>
      <c r="UHR211" s="105"/>
      <c r="UHS211" s="283"/>
      <c r="UHT211" s="283"/>
      <c r="UHU211" s="105"/>
      <c r="UHV211" s="105"/>
      <c r="UHW211" s="105"/>
      <c r="UHX211" s="105"/>
      <c r="UHY211" s="105"/>
      <c r="UHZ211" s="105"/>
      <c r="UIA211" s="105"/>
      <c r="UIB211" s="105"/>
      <c r="UIC211" s="105"/>
      <c r="UID211" s="105"/>
      <c r="UIE211" s="105"/>
      <c r="UIF211" s="105"/>
      <c r="UIG211" s="105"/>
      <c r="UIH211" s="105"/>
      <c r="UII211" s="105"/>
      <c r="UIJ211" s="105"/>
      <c r="UIK211" s="105"/>
      <c r="UIL211" s="105"/>
      <c r="UIM211" s="105"/>
      <c r="UIN211" s="105"/>
      <c r="UIO211" s="105"/>
      <c r="UIP211" s="105"/>
      <c r="UIQ211" s="105"/>
      <c r="UIR211" s="105"/>
      <c r="UIS211" s="283"/>
      <c r="UIT211" s="283"/>
      <c r="UIU211" s="105"/>
      <c r="UIV211" s="105"/>
      <c r="UIW211" s="105"/>
      <c r="UIX211" s="105"/>
      <c r="UIY211" s="105"/>
      <c r="UIZ211" s="105"/>
      <c r="UJA211" s="105"/>
      <c r="UJB211" s="105"/>
      <c r="UJC211" s="105"/>
      <c r="UJD211" s="105"/>
      <c r="UJE211" s="105"/>
      <c r="UJF211" s="105"/>
      <c r="UJG211" s="105"/>
      <c r="UJH211" s="105"/>
      <c r="UJI211" s="105"/>
      <c r="UJJ211" s="105"/>
      <c r="UJK211" s="105"/>
      <c r="UJL211" s="105"/>
      <c r="UJM211" s="105"/>
      <c r="UJN211" s="105"/>
      <c r="UJO211" s="105"/>
      <c r="UJP211" s="105"/>
      <c r="UJQ211" s="105"/>
      <c r="UJR211" s="105"/>
      <c r="UJS211" s="283"/>
      <c r="UJT211" s="283"/>
      <c r="UJU211" s="105"/>
      <c r="UJV211" s="105"/>
      <c r="UJW211" s="105"/>
      <c r="UJX211" s="105"/>
      <c r="UJY211" s="105"/>
      <c r="UJZ211" s="105"/>
      <c r="UKA211" s="105"/>
      <c r="UKB211" s="105"/>
      <c r="UKC211" s="105"/>
      <c r="UKD211" s="105"/>
      <c r="UKE211" s="105"/>
      <c r="UKF211" s="105"/>
      <c r="UKG211" s="105"/>
      <c r="UKH211" s="105"/>
      <c r="UKI211" s="105"/>
      <c r="UKJ211" s="105"/>
      <c r="UKK211" s="105"/>
      <c r="UKL211" s="105"/>
      <c r="UKM211" s="105"/>
      <c r="UKN211" s="105"/>
      <c r="UKO211" s="105"/>
      <c r="UKP211" s="105"/>
      <c r="UKQ211" s="105"/>
      <c r="UKR211" s="105"/>
      <c r="UKS211" s="283"/>
      <c r="UKT211" s="283"/>
      <c r="UKU211" s="105"/>
      <c r="UKV211" s="105"/>
      <c r="UKW211" s="105"/>
      <c r="UKX211" s="105"/>
      <c r="UKY211" s="105"/>
      <c r="UKZ211" s="105"/>
      <c r="ULA211" s="105"/>
      <c r="ULB211" s="105"/>
      <c r="ULC211" s="105"/>
      <c r="ULD211" s="105"/>
      <c r="ULE211" s="105"/>
      <c r="ULF211" s="105"/>
      <c r="ULG211" s="105"/>
      <c r="ULH211" s="105"/>
      <c r="ULI211" s="105"/>
      <c r="ULJ211" s="105"/>
      <c r="ULK211" s="105"/>
      <c r="ULL211" s="105"/>
      <c r="ULM211" s="105"/>
      <c r="ULN211" s="105"/>
      <c r="ULO211" s="105"/>
      <c r="ULP211" s="105"/>
      <c r="ULQ211" s="105"/>
      <c r="ULR211" s="105"/>
      <c r="ULS211" s="283"/>
      <c r="ULT211" s="283"/>
      <c r="ULU211" s="105"/>
      <c r="ULV211" s="105"/>
      <c r="ULW211" s="105"/>
      <c r="ULX211" s="105"/>
      <c r="ULY211" s="105"/>
      <c r="ULZ211" s="105"/>
      <c r="UMA211" s="105"/>
      <c r="UMB211" s="105"/>
      <c r="UMC211" s="105"/>
      <c r="UMD211" s="105"/>
      <c r="UME211" s="105"/>
      <c r="UMF211" s="105"/>
      <c r="UMG211" s="105"/>
      <c r="UMH211" s="105"/>
      <c r="UMI211" s="105"/>
      <c r="UMJ211" s="105"/>
      <c r="UMK211" s="105"/>
      <c r="UML211" s="105"/>
      <c r="UMM211" s="105"/>
      <c r="UMN211" s="105"/>
      <c r="UMO211" s="105"/>
      <c r="UMP211" s="105"/>
      <c r="UMQ211" s="105"/>
      <c r="UMR211" s="105"/>
      <c r="UMS211" s="283"/>
      <c r="UMT211" s="283"/>
      <c r="UMU211" s="105"/>
      <c r="UMV211" s="105"/>
      <c r="UMW211" s="105"/>
      <c r="UMX211" s="105"/>
      <c r="UMY211" s="105"/>
      <c r="UMZ211" s="105"/>
      <c r="UNA211" s="105"/>
      <c r="UNB211" s="105"/>
      <c r="UNC211" s="105"/>
      <c r="UND211" s="105"/>
      <c r="UNE211" s="105"/>
      <c r="UNF211" s="105"/>
      <c r="UNG211" s="105"/>
      <c r="UNH211" s="105"/>
      <c r="UNI211" s="105"/>
      <c r="UNJ211" s="105"/>
      <c r="UNK211" s="105"/>
      <c r="UNL211" s="105"/>
      <c r="UNM211" s="105"/>
      <c r="UNN211" s="105"/>
      <c r="UNO211" s="105"/>
      <c r="UNP211" s="105"/>
      <c r="UNQ211" s="105"/>
      <c r="UNR211" s="105"/>
      <c r="UNS211" s="283"/>
      <c r="UNT211" s="283"/>
      <c r="UNU211" s="105"/>
      <c r="UNV211" s="105"/>
      <c r="UNW211" s="105"/>
      <c r="UNX211" s="105"/>
      <c r="UNY211" s="105"/>
      <c r="UNZ211" s="105"/>
      <c r="UOA211" s="105"/>
      <c r="UOB211" s="105"/>
      <c r="UOC211" s="105"/>
      <c r="UOD211" s="105"/>
      <c r="UOE211" s="105"/>
      <c r="UOF211" s="105"/>
      <c r="UOG211" s="105"/>
      <c r="UOH211" s="105"/>
      <c r="UOI211" s="105"/>
      <c r="UOJ211" s="105"/>
      <c r="UOK211" s="105"/>
      <c r="UOL211" s="105"/>
      <c r="UOM211" s="105"/>
      <c r="UON211" s="105"/>
      <c r="UOO211" s="105"/>
      <c r="UOP211" s="105"/>
      <c r="UOQ211" s="105"/>
      <c r="UOR211" s="105"/>
      <c r="UOS211" s="283"/>
      <c r="UOT211" s="283"/>
      <c r="UOU211" s="105"/>
      <c r="UOV211" s="105"/>
      <c r="UOW211" s="105"/>
      <c r="UOX211" s="105"/>
      <c r="UOY211" s="105"/>
      <c r="UOZ211" s="105"/>
      <c r="UPA211" s="105"/>
      <c r="UPB211" s="105"/>
      <c r="UPC211" s="105"/>
      <c r="UPD211" s="105"/>
      <c r="UPE211" s="105"/>
      <c r="UPF211" s="105"/>
      <c r="UPG211" s="105"/>
      <c r="UPH211" s="105"/>
      <c r="UPI211" s="105"/>
      <c r="UPJ211" s="105"/>
      <c r="UPK211" s="105"/>
      <c r="UPL211" s="105"/>
      <c r="UPM211" s="105"/>
      <c r="UPN211" s="105"/>
      <c r="UPO211" s="105"/>
      <c r="UPP211" s="105"/>
      <c r="UPQ211" s="105"/>
      <c r="UPR211" s="105"/>
      <c r="UPS211" s="283"/>
      <c r="UPT211" s="283"/>
      <c r="UPU211" s="105"/>
      <c r="UPV211" s="105"/>
      <c r="UPW211" s="105"/>
      <c r="UPX211" s="105"/>
      <c r="UPY211" s="105"/>
      <c r="UPZ211" s="105"/>
      <c r="UQA211" s="105"/>
      <c r="UQB211" s="105"/>
      <c r="UQC211" s="105"/>
      <c r="UQD211" s="105"/>
      <c r="UQE211" s="105"/>
      <c r="UQF211" s="105"/>
      <c r="UQG211" s="105"/>
      <c r="UQH211" s="105"/>
      <c r="UQI211" s="105"/>
      <c r="UQJ211" s="105"/>
      <c r="UQK211" s="105"/>
      <c r="UQL211" s="105"/>
      <c r="UQM211" s="105"/>
      <c r="UQN211" s="105"/>
      <c r="UQO211" s="105"/>
      <c r="UQP211" s="105"/>
      <c r="UQQ211" s="105"/>
      <c r="UQR211" s="105"/>
      <c r="UQS211" s="283"/>
      <c r="UQT211" s="283"/>
      <c r="UQU211" s="105"/>
      <c r="UQV211" s="105"/>
      <c r="UQW211" s="105"/>
      <c r="UQX211" s="105"/>
      <c r="UQY211" s="105"/>
      <c r="UQZ211" s="105"/>
      <c r="URA211" s="105"/>
      <c r="URB211" s="105"/>
      <c r="URC211" s="105"/>
      <c r="URD211" s="105"/>
      <c r="URE211" s="105"/>
      <c r="URF211" s="105"/>
      <c r="URG211" s="105"/>
      <c r="URH211" s="105"/>
      <c r="URI211" s="105"/>
      <c r="URJ211" s="105"/>
      <c r="URK211" s="105"/>
      <c r="URL211" s="105"/>
      <c r="URM211" s="105"/>
      <c r="URN211" s="105"/>
      <c r="URO211" s="105"/>
      <c r="URP211" s="105"/>
      <c r="URQ211" s="105"/>
      <c r="URR211" s="105"/>
      <c r="URS211" s="283"/>
      <c r="URT211" s="283"/>
      <c r="URU211" s="105"/>
      <c r="URV211" s="105"/>
      <c r="URW211" s="105"/>
      <c r="URX211" s="105"/>
      <c r="URY211" s="105"/>
      <c r="URZ211" s="105"/>
      <c r="USA211" s="105"/>
      <c r="USB211" s="105"/>
      <c r="USC211" s="105"/>
      <c r="USD211" s="105"/>
      <c r="USE211" s="105"/>
      <c r="USF211" s="105"/>
      <c r="USG211" s="105"/>
      <c r="USH211" s="105"/>
      <c r="USI211" s="105"/>
      <c r="USJ211" s="105"/>
      <c r="USK211" s="105"/>
      <c r="USL211" s="105"/>
      <c r="USM211" s="105"/>
      <c r="USN211" s="105"/>
      <c r="USO211" s="105"/>
      <c r="USP211" s="105"/>
      <c r="USQ211" s="105"/>
      <c r="USR211" s="105"/>
      <c r="USS211" s="283"/>
      <c r="UST211" s="283"/>
      <c r="USU211" s="105"/>
      <c r="USV211" s="105"/>
      <c r="USW211" s="105"/>
      <c r="USX211" s="105"/>
      <c r="USY211" s="105"/>
      <c r="USZ211" s="105"/>
      <c r="UTA211" s="105"/>
      <c r="UTB211" s="105"/>
      <c r="UTC211" s="105"/>
      <c r="UTD211" s="105"/>
      <c r="UTE211" s="105"/>
      <c r="UTF211" s="105"/>
      <c r="UTG211" s="105"/>
      <c r="UTH211" s="105"/>
      <c r="UTI211" s="105"/>
      <c r="UTJ211" s="105"/>
      <c r="UTK211" s="105"/>
      <c r="UTL211" s="105"/>
      <c r="UTM211" s="105"/>
      <c r="UTN211" s="105"/>
      <c r="UTO211" s="105"/>
      <c r="UTP211" s="105"/>
      <c r="UTQ211" s="105"/>
      <c r="UTR211" s="105"/>
      <c r="UTS211" s="283"/>
      <c r="UTT211" s="283"/>
      <c r="UTU211" s="105"/>
      <c r="UTV211" s="105"/>
      <c r="UTW211" s="105"/>
      <c r="UTX211" s="105"/>
      <c r="UTY211" s="105"/>
      <c r="UTZ211" s="105"/>
      <c r="UUA211" s="105"/>
      <c r="UUB211" s="105"/>
      <c r="UUC211" s="105"/>
      <c r="UUD211" s="105"/>
      <c r="UUE211" s="105"/>
      <c r="UUF211" s="105"/>
      <c r="UUG211" s="105"/>
      <c r="UUH211" s="105"/>
      <c r="UUI211" s="105"/>
      <c r="UUJ211" s="105"/>
      <c r="UUK211" s="105"/>
      <c r="UUL211" s="105"/>
      <c r="UUM211" s="105"/>
      <c r="UUN211" s="105"/>
      <c r="UUO211" s="105"/>
      <c r="UUP211" s="105"/>
      <c r="UUQ211" s="105"/>
      <c r="UUR211" s="105"/>
      <c r="UUS211" s="283"/>
      <c r="UUT211" s="283"/>
      <c r="UUU211" s="105"/>
      <c r="UUV211" s="105"/>
      <c r="UUW211" s="105"/>
      <c r="UUX211" s="105"/>
      <c r="UUY211" s="105"/>
      <c r="UUZ211" s="105"/>
      <c r="UVA211" s="105"/>
      <c r="UVB211" s="105"/>
      <c r="UVC211" s="105"/>
      <c r="UVD211" s="105"/>
      <c r="UVE211" s="105"/>
      <c r="UVF211" s="105"/>
      <c r="UVG211" s="105"/>
      <c r="UVH211" s="105"/>
      <c r="UVI211" s="105"/>
      <c r="UVJ211" s="105"/>
      <c r="UVK211" s="105"/>
      <c r="UVL211" s="105"/>
      <c r="UVM211" s="105"/>
      <c r="UVN211" s="105"/>
      <c r="UVO211" s="105"/>
      <c r="UVP211" s="105"/>
      <c r="UVQ211" s="105"/>
      <c r="UVR211" s="105"/>
      <c r="UVS211" s="283"/>
      <c r="UVT211" s="283"/>
      <c r="UVU211" s="105"/>
      <c r="UVV211" s="105"/>
      <c r="UVW211" s="105"/>
      <c r="UVX211" s="105"/>
      <c r="UVY211" s="105"/>
      <c r="UVZ211" s="105"/>
      <c r="UWA211" s="105"/>
      <c r="UWB211" s="105"/>
      <c r="UWC211" s="105"/>
      <c r="UWD211" s="105"/>
      <c r="UWE211" s="105"/>
      <c r="UWF211" s="105"/>
      <c r="UWG211" s="105"/>
      <c r="UWH211" s="105"/>
      <c r="UWI211" s="105"/>
      <c r="UWJ211" s="105"/>
      <c r="UWK211" s="105"/>
      <c r="UWL211" s="105"/>
      <c r="UWM211" s="105"/>
      <c r="UWN211" s="105"/>
      <c r="UWO211" s="105"/>
      <c r="UWP211" s="105"/>
      <c r="UWQ211" s="105"/>
      <c r="UWR211" s="105"/>
      <c r="UWS211" s="283"/>
      <c r="UWT211" s="283"/>
      <c r="UWU211" s="105"/>
      <c r="UWV211" s="105"/>
      <c r="UWW211" s="105"/>
      <c r="UWX211" s="105"/>
      <c r="UWY211" s="105"/>
      <c r="UWZ211" s="105"/>
      <c r="UXA211" s="105"/>
      <c r="UXB211" s="105"/>
      <c r="UXC211" s="105"/>
      <c r="UXD211" s="105"/>
      <c r="UXE211" s="105"/>
      <c r="UXF211" s="105"/>
      <c r="UXG211" s="105"/>
      <c r="UXH211" s="105"/>
      <c r="UXI211" s="105"/>
      <c r="UXJ211" s="105"/>
      <c r="UXK211" s="105"/>
      <c r="UXL211" s="105"/>
      <c r="UXM211" s="105"/>
      <c r="UXN211" s="105"/>
      <c r="UXO211" s="105"/>
      <c r="UXP211" s="105"/>
      <c r="UXQ211" s="105"/>
      <c r="UXR211" s="105"/>
      <c r="UXS211" s="283"/>
      <c r="UXT211" s="283"/>
      <c r="UXU211" s="105"/>
      <c r="UXV211" s="105"/>
      <c r="UXW211" s="105"/>
      <c r="UXX211" s="105"/>
      <c r="UXY211" s="105"/>
      <c r="UXZ211" s="105"/>
      <c r="UYA211" s="105"/>
      <c r="UYB211" s="105"/>
      <c r="UYC211" s="105"/>
      <c r="UYD211" s="105"/>
      <c r="UYE211" s="105"/>
      <c r="UYF211" s="105"/>
      <c r="UYG211" s="105"/>
      <c r="UYH211" s="105"/>
      <c r="UYI211" s="105"/>
      <c r="UYJ211" s="105"/>
      <c r="UYK211" s="105"/>
      <c r="UYL211" s="105"/>
      <c r="UYM211" s="105"/>
      <c r="UYN211" s="105"/>
      <c r="UYO211" s="105"/>
      <c r="UYP211" s="105"/>
      <c r="UYQ211" s="105"/>
      <c r="UYR211" s="105"/>
      <c r="UYS211" s="283"/>
      <c r="UYT211" s="283"/>
      <c r="UYU211" s="105"/>
      <c r="UYV211" s="105"/>
      <c r="UYW211" s="105"/>
      <c r="UYX211" s="105"/>
      <c r="UYY211" s="105"/>
      <c r="UYZ211" s="105"/>
      <c r="UZA211" s="105"/>
      <c r="UZB211" s="105"/>
      <c r="UZC211" s="105"/>
      <c r="UZD211" s="105"/>
      <c r="UZE211" s="105"/>
      <c r="UZF211" s="105"/>
      <c r="UZG211" s="105"/>
      <c r="UZH211" s="105"/>
      <c r="UZI211" s="105"/>
      <c r="UZJ211" s="105"/>
      <c r="UZK211" s="105"/>
      <c r="UZL211" s="105"/>
      <c r="UZM211" s="105"/>
      <c r="UZN211" s="105"/>
      <c r="UZO211" s="105"/>
      <c r="UZP211" s="105"/>
      <c r="UZQ211" s="105"/>
      <c r="UZR211" s="105"/>
      <c r="UZS211" s="283"/>
      <c r="UZT211" s="283"/>
      <c r="UZU211" s="105"/>
      <c r="UZV211" s="105"/>
      <c r="UZW211" s="105"/>
      <c r="UZX211" s="105"/>
      <c r="UZY211" s="105"/>
      <c r="UZZ211" s="105"/>
      <c r="VAA211" s="105"/>
      <c r="VAB211" s="105"/>
      <c r="VAC211" s="105"/>
      <c r="VAD211" s="105"/>
      <c r="VAE211" s="105"/>
      <c r="VAF211" s="105"/>
      <c r="VAG211" s="105"/>
      <c r="VAH211" s="105"/>
      <c r="VAI211" s="105"/>
      <c r="VAJ211" s="105"/>
      <c r="VAK211" s="105"/>
      <c r="VAL211" s="105"/>
      <c r="VAM211" s="105"/>
      <c r="VAN211" s="105"/>
      <c r="VAO211" s="105"/>
      <c r="VAP211" s="105"/>
      <c r="VAQ211" s="105"/>
      <c r="VAR211" s="105"/>
      <c r="VAS211" s="283"/>
      <c r="VAT211" s="283"/>
      <c r="VAU211" s="105"/>
      <c r="VAV211" s="105"/>
      <c r="VAW211" s="105"/>
      <c r="VAX211" s="105"/>
      <c r="VAY211" s="105"/>
      <c r="VAZ211" s="105"/>
      <c r="VBA211" s="105"/>
      <c r="VBB211" s="105"/>
      <c r="VBC211" s="105"/>
      <c r="VBD211" s="105"/>
      <c r="VBE211" s="105"/>
      <c r="VBF211" s="105"/>
      <c r="VBG211" s="105"/>
      <c r="VBH211" s="105"/>
      <c r="VBI211" s="105"/>
      <c r="VBJ211" s="105"/>
      <c r="VBK211" s="105"/>
      <c r="VBL211" s="105"/>
      <c r="VBM211" s="105"/>
      <c r="VBN211" s="105"/>
      <c r="VBO211" s="105"/>
      <c r="VBP211" s="105"/>
      <c r="VBQ211" s="105"/>
      <c r="VBR211" s="105"/>
      <c r="VBS211" s="283"/>
      <c r="VBT211" s="283"/>
      <c r="VBU211" s="105"/>
      <c r="VBV211" s="105"/>
      <c r="VBW211" s="105"/>
      <c r="VBX211" s="105"/>
      <c r="VBY211" s="105"/>
      <c r="VBZ211" s="105"/>
      <c r="VCA211" s="105"/>
      <c r="VCB211" s="105"/>
      <c r="VCC211" s="105"/>
      <c r="VCD211" s="105"/>
      <c r="VCE211" s="105"/>
      <c r="VCF211" s="105"/>
      <c r="VCG211" s="105"/>
      <c r="VCH211" s="105"/>
      <c r="VCI211" s="105"/>
      <c r="VCJ211" s="105"/>
      <c r="VCK211" s="105"/>
      <c r="VCL211" s="105"/>
      <c r="VCM211" s="105"/>
      <c r="VCN211" s="105"/>
      <c r="VCO211" s="105"/>
      <c r="VCP211" s="105"/>
      <c r="VCQ211" s="105"/>
      <c r="VCR211" s="105"/>
      <c r="VCS211" s="283"/>
      <c r="VCT211" s="283"/>
      <c r="VCU211" s="105"/>
      <c r="VCV211" s="105"/>
      <c r="VCW211" s="105"/>
      <c r="VCX211" s="105"/>
      <c r="VCY211" s="105"/>
      <c r="VCZ211" s="105"/>
      <c r="VDA211" s="105"/>
      <c r="VDB211" s="105"/>
      <c r="VDC211" s="105"/>
      <c r="VDD211" s="105"/>
      <c r="VDE211" s="105"/>
      <c r="VDF211" s="105"/>
      <c r="VDG211" s="105"/>
      <c r="VDH211" s="105"/>
      <c r="VDI211" s="105"/>
      <c r="VDJ211" s="105"/>
      <c r="VDK211" s="105"/>
      <c r="VDL211" s="105"/>
      <c r="VDM211" s="105"/>
      <c r="VDN211" s="105"/>
      <c r="VDO211" s="105"/>
      <c r="VDP211" s="105"/>
      <c r="VDQ211" s="105"/>
      <c r="VDR211" s="105"/>
      <c r="VDS211" s="283"/>
      <c r="VDT211" s="283"/>
      <c r="VDU211" s="105"/>
      <c r="VDV211" s="105"/>
      <c r="VDW211" s="105"/>
      <c r="VDX211" s="105"/>
      <c r="VDY211" s="105"/>
      <c r="VDZ211" s="105"/>
      <c r="VEA211" s="105"/>
      <c r="VEB211" s="105"/>
      <c r="VEC211" s="105"/>
      <c r="VED211" s="105"/>
      <c r="VEE211" s="105"/>
      <c r="VEF211" s="105"/>
      <c r="VEG211" s="105"/>
      <c r="VEH211" s="105"/>
      <c r="VEI211" s="105"/>
      <c r="VEJ211" s="105"/>
      <c r="VEK211" s="105"/>
      <c r="VEL211" s="105"/>
      <c r="VEM211" s="105"/>
      <c r="VEN211" s="105"/>
      <c r="VEO211" s="105"/>
      <c r="VEP211" s="105"/>
      <c r="VEQ211" s="105"/>
      <c r="VER211" s="105"/>
      <c r="VES211" s="283"/>
      <c r="VET211" s="283"/>
      <c r="VEU211" s="105"/>
      <c r="VEV211" s="105"/>
      <c r="VEW211" s="105"/>
      <c r="VEX211" s="105"/>
      <c r="VEY211" s="105"/>
      <c r="VEZ211" s="105"/>
      <c r="VFA211" s="105"/>
      <c r="VFB211" s="105"/>
      <c r="VFC211" s="105"/>
      <c r="VFD211" s="105"/>
      <c r="VFE211" s="105"/>
      <c r="VFF211" s="105"/>
      <c r="VFG211" s="105"/>
      <c r="VFH211" s="105"/>
      <c r="VFI211" s="105"/>
      <c r="VFJ211" s="105"/>
      <c r="VFK211" s="105"/>
      <c r="VFL211" s="105"/>
      <c r="VFM211" s="105"/>
      <c r="VFN211" s="105"/>
      <c r="VFO211" s="105"/>
      <c r="VFP211" s="105"/>
      <c r="VFQ211" s="105"/>
      <c r="VFR211" s="105"/>
      <c r="VFS211" s="283"/>
      <c r="VFT211" s="283"/>
      <c r="VFU211" s="105"/>
      <c r="VFV211" s="105"/>
      <c r="VFW211" s="105"/>
      <c r="VFX211" s="105"/>
      <c r="VFY211" s="105"/>
      <c r="VFZ211" s="105"/>
      <c r="VGA211" s="105"/>
      <c r="VGB211" s="105"/>
      <c r="VGC211" s="105"/>
      <c r="VGD211" s="105"/>
      <c r="VGE211" s="105"/>
      <c r="VGF211" s="105"/>
      <c r="VGG211" s="105"/>
      <c r="VGH211" s="105"/>
      <c r="VGI211" s="105"/>
      <c r="VGJ211" s="105"/>
      <c r="VGK211" s="105"/>
      <c r="VGL211" s="105"/>
      <c r="VGM211" s="105"/>
      <c r="VGN211" s="105"/>
      <c r="VGO211" s="105"/>
      <c r="VGP211" s="105"/>
      <c r="VGQ211" s="105"/>
      <c r="VGR211" s="105"/>
      <c r="VGS211" s="283"/>
      <c r="VGT211" s="283"/>
      <c r="VGU211" s="105"/>
      <c r="VGV211" s="105"/>
      <c r="VGW211" s="105"/>
      <c r="VGX211" s="105"/>
      <c r="VGY211" s="105"/>
      <c r="VGZ211" s="105"/>
      <c r="VHA211" s="105"/>
      <c r="VHB211" s="105"/>
      <c r="VHC211" s="105"/>
      <c r="VHD211" s="105"/>
      <c r="VHE211" s="105"/>
      <c r="VHF211" s="105"/>
      <c r="VHG211" s="105"/>
      <c r="VHH211" s="105"/>
      <c r="VHI211" s="105"/>
      <c r="VHJ211" s="105"/>
      <c r="VHK211" s="105"/>
      <c r="VHL211" s="105"/>
      <c r="VHM211" s="105"/>
      <c r="VHN211" s="105"/>
      <c r="VHO211" s="105"/>
      <c r="VHP211" s="105"/>
      <c r="VHQ211" s="105"/>
      <c r="VHR211" s="105"/>
      <c r="VHS211" s="283"/>
      <c r="VHT211" s="283"/>
      <c r="VHU211" s="105"/>
      <c r="VHV211" s="105"/>
      <c r="VHW211" s="105"/>
      <c r="VHX211" s="105"/>
      <c r="VHY211" s="105"/>
      <c r="VHZ211" s="105"/>
      <c r="VIA211" s="105"/>
      <c r="VIB211" s="105"/>
      <c r="VIC211" s="105"/>
      <c r="VID211" s="105"/>
      <c r="VIE211" s="105"/>
      <c r="VIF211" s="105"/>
      <c r="VIG211" s="105"/>
      <c r="VIH211" s="105"/>
      <c r="VII211" s="105"/>
      <c r="VIJ211" s="105"/>
      <c r="VIK211" s="105"/>
      <c r="VIL211" s="105"/>
      <c r="VIM211" s="105"/>
      <c r="VIN211" s="105"/>
      <c r="VIO211" s="105"/>
      <c r="VIP211" s="105"/>
      <c r="VIQ211" s="105"/>
      <c r="VIR211" s="105"/>
      <c r="VIS211" s="283"/>
      <c r="VIT211" s="283"/>
      <c r="VIU211" s="105"/>
      <c r="VIV211" s="105"/>
      <c r="VIW211" s="105"/>
      <c r="VIX211" s="105"/>
      <c r="VIY211" s="105"/>
      <c r="VIZ211" s="105"/>
      <c r="VJA211" s="105"/>
      <c r="VJB211" s="105"/>
      <c r="VJC211" s="105"/>
      <c r="VJD211" s="105"/>
      <c r="VJE211" s="105"/>
      <c r="VJF211" s="105"/>
      <c r="VJG211" s="105"/>
      <c r="VJH211" s="105"/>
      <c r="VJI211" s="105"/>
      <c r="VJJ211" s="105"/>
      <c r="VJK211" s="105"/>
      <c r="VJL211" s="105"/>
      <c r="VJM211" s="105"/>
      <c r="VJN211" s="105"/>
      <c r="VJO211" s="105"/>
      <c r="VJP211" s="105"/>
      <c r="VJQ211" s="105"/>
      <c r="VJR211" s="105"/>
      <c r="VJS211" s="283"/>
      <c r="VJT211" s="283"/>
      <c r="VJU211" s="105"/>
      <c r="VJV211" s="105"/>
      <c r="VJW211" s="105"/>
      <c r="VJX211" s="105"/>
      <c r="VJY211" s="105"/>
      <c r="VJZ211" s="105"/>
      <c r="VKA211" s="105"/>
      <c r="VKB211" s="105"/>
      <c r="VKC211" s="105"/>
      <c r="VKD211" s="105"/>
      <c r="VKE211" s="105"/>
      <c r="VKF211" s="105"/>
      <c r="VKG211" s="105"/>
      <c r="VKH211" s="105"/>
      <c r="VKI211" s="105"/>
      <c r="VKJ211" s="105"/>
      <c r="VKK211" s="105"/>
      <c r="VKL211" s="105"/>
      <c r="VKM211" s="105"/>
      <c r="VKN211" s="105"/>
      <c r="VKO211" s="105"/>
      <c r="VKP211" s="105"/>
      <c r="VKQ211" s="105"/>
      <c r="VKR211" s="105"/>
      <c r="VKS211" s="283"/>
      <c r="VKT211" s="283"/>
      <c r="VKU211" s="105"/>
      <c r="VKV211" s="105"/>
      <c r="VKW211" s="105"/>
      <c r="VKX211" s="105"/>
      <c r="VKY211" s="105"/>
      <c r="VKZ211" s="105"/>
      <c r="VLA211" s="105"/>
      <c r="VLB211" s="105"/>
      <c r="VLC211" s="105"/>
      <c r="VLD211" s="105"/>
      <c r="VLE211" s="105"/>
      <c r="VLF211" s="105"/>
      <c r="VLG211" s="105"/>
      <c r="VLH211" s="105"/>
      <c r="VLI211" s="105"/>
      <c r="VLJ211" s="105"/>
      <c r="VLK211" s="105"/>
      <c r="VLL211" s="105"/>
      <c r="VLM211" s="105"/>
      <c r="VLN211" s="105"/>
      <c r="VLO211" s="105"/>
      <c r="VLP211" s="105"/>
      <c r="VLQ211" s="105"/>
      <c r="VLR211" s="105"/>
      <c r="VLS211" s="283"/>
      <c r="VLT211" s="283"/>
      <c r="VLU211" s="105"/>
      <c r="VLV211" s="105"/>
      <c r="VLW211" s="105"/>
      <c r="VLX211" s="105"/>
      <c r="VLY211" s="105"/>
      <c r="VLZ211" s="105"/>
      <c r="VMA211" s="105"/>
      <c r="VMB211" s="105"/>
      <c r="VMC211" s="105"/>
      <c r="VMD211" s="105"/>
      <c r="VME211" s="105"/>
      <c r="VMF211" s="105"/>
      <c r="VMG211" s="105"/>
      <c r="VMH211" s="105"/>
      <c r="VMI211" s="105"/>
      <c r="VMJ211" s="105"/>
      <c r="VMK211" s="105"/>
      <c r="VML211" s="105"/>
      <c r="VMM211" s="105"/>
      <c r="VMN211" s="105"/>
      <c r="VMO211" s="105"/>
      <c r="VMP211" s="105"/>
      <c r="VMQ211" s="105"/>
      <c r="VMR211" s="105"/>
      <c r="VMS211" s="283"/>
      <c r="VMT211" s="283"/>
      <c r="VMU211" s="105"/>
      <c r="VMV211" s="105"/>
      <c r="VMW211" s="105"/>
      <c r="VMX211" s="105"/>
      <c r="VMY211" s="105"/>
      <c r="VMZ211" s="105"/>
      <c r="VNA211" s="105"/>
      <c r="VNB211" s="105"/>
      <c r="VNC211" s="105"/>
      <c r="VND211" s="105"/>
      <c r="VNE211" s="105"/>
      <c r="VNF211" s="105"/>
      <c r="VNG211" s="105"/>
      <c r="VNH211" s="105"/>
      <c r="VNI211" s="105"/>
      <c r="VNJ211" s="105"/>
      <c r="VNK211" s="105"/>
      <c r="VNL211" s="105"/>
      <c r="VNM211" s="105"/>
      <c r="VNN211" s="105"/>
      <c r="VNO211" s="105"/>
      <c r="VNP211" s="105"/>
      <c r="VNQ211" s="105"/>
      <c r="VNR211" s="105"/>
      <c r="VNS211" s="283"/>
      <c r="VNT211" s="283"/>
      <c r="VNU211" s="105"/>
      <c r="VNV211" s="105"/>
      <c r="VNW211" s="105"/>
      <c r="VNX211" s="105"/>
      <c r="VNY211" s="105"/>
      <c r="VNZ211" s="105"/>
      <c r="VOA211" s="105"/>
      <c r="VOB211" s="105"/>
      <c r="VOC211" s="105"/>
      <c r="VOD211" s="105"/>
      <c r="VOE211" s="105"/>
      <c r="VOF211" s="105"/>
      <c r="VOG211" s="105"/>
      <c r="VOH211" s="105"/>
      <c r="VOI211" s="105"/>
      <c r="VOJ211" s="105"/>
      <c r="VOK211" s="105"/>
      <c r="VOL211" s="105"/>
      <c r="VOM211" s="105"/>
      <c r="VON211" s="105"/>
      <c r="VOO211" s="105"/>
      <c r="VOP211" s="105"/>
      <c r="VOQ211" s="105"/>
      <c r="VOR211" s="105"/>
      <c r="VOS211" s="283"/>
      <c r="VOT211" s="283"/>
      <c r="VOU211" s="105"/>
      <c r="VOV211" s="105"/>
      <c r="VOW211" s="105"/>
      <c r="VOX211" s="105"/>
      <c r="VOY211" s="105"/>
      <c r="VOZ211" s="105"/>
      <c r="VPA211" s="105"/>
      <c r="VPB211" s="105"/>
      <c r="VPC211" s="105"/>
      <c r="VPD211" s="105"/>
      <c r="VPE211" s="105"/>
      <c r="VPF211" s="105"/>
      <c r="VPG211" s="105"/>
      <c r="VPH211" s="105"/>
      <c r="VPI211" s="105"/>
      <c r="VPJ211" s="105"/>
      <c r="VPK211" s="105"/>
      <c r="VPL211" s="105"/>
      <c r="VPM211" s="105"/>
      <c r="VPN211" s="105"/>
      <c r="VPO211" s="105"/>
      <c r="VPP211" s="105"/>
      <c r="VPQ211" s="105"/>
      <c r="VPR211" s="105"/>
      <c r="VPS211" s="283"/>
      <c r="VPT211" s="283"/>
      <c r="VPU211" s="105"/>
      <c r="VPV211" s="105"/>
      <c r="VPW211" s="105"/>
      <c r="VPX211" s="105"/>
      <c r="VPY211" s="105"/>
      <c r="VPZ211" s="105"/>
      <c r="VQA211" s="105"/>
      <c r="VQB211" s="105"/>
      <c r="VQC211" s="105"/>
      <c r="VQD211" s="105"/>
      <c r="VQE211" s="105"/>
      <c r="VQF211" s="105"/>
      <c r="VQG211" s="105"/>
      <c r="VQH211" s="105"/>
      <c r="VQI211" s="105"/>
      <c r="VQJ211" s="105"/>
      <c r="VQK211" s="105"/>
      <c r="VQL211" s="105"/>
      <c r="VQM211" s="105"/>
      <c r="VQN211" s="105"/>
      <c r="VQO211" s="105"/>
      <c r="VQP211" s="105"/>
      <c r="VQQ211" s="105"/>
      <c r="VQR211" s="105"/>
      <c r="VQS211" s="283"/>
      <c r="VQT211" s="283"/>
      <c r="VQU211" s="105"/>
      <c r="VQV211" s="105"/>
      <c r="VQW211" s="105"/>
      <c r="VQX211" s="105"/>
      <c r="VQY211" s="105"/>
      <c r="VQZ211" s="105"/>
      <c r="VRA211" s="105"/>
      <c r="VRB211" s="105"/>
      <c r="VRC211" s="105"/>
      <c r="VRD211" s="105"/>
      <c r="VRE211" s="105"/>
      <c r="VRF211" s="105"/>
      <c r="VRG211" s="105"/>
      <c r="VRH211" s="105"/>
      <c r="VRI211" s="105"/>
      <c r="VRJ211" s="105"/>
      <c r="VRK211" s="105"/>
      <c r="VRL211" s="105"/>
      <c r="VRM211" s="105"/>
      <c r="VRN211" s="105"/>
      <c r="VRO211" s="105"/>
      <c r="VRP211" s="105"/>
      <c r="VRQ211" s="105"/>
      <c r="VRR211" s="105"/>
      <c r="VRS211" s="283"/>
      <c r="VRT211" s="283"/>
      <c r="VRU211" s="105"/>
      <c r="VRV211" s="105"/>
      <c r="VRW211" s="105"/>
      <c r="VRX211" s="105"/>
      <c r="VRY211" s="105"/>
      <c r="VRZ211" s="105"/>
      <c r="VSA211" s="105"/>
      <c r="VSB211" s="105"/>
      <c r="VSC211" s="105"/>
      <c r="VSD211" s="105"/>
      <c r="VSE211" s="105"/>
      <c r="VSF211" s="105"/>
      <c r="VSG211" s="105"/>
      <c r="VSH211" s="105"/>
      <c r="VSI211" s="105"/>
      <c r="VSJ211" s="105"/>
      <c r="VSK211" s="105"/>
      <c r="VSL211" s="105"/>
      <c r="VSM211" s="105"/>
      <c r="VSN211" s="105"/>
      <c r="VSO211" s="105"/>
      <c r="VSP211" s="105"/>
      <c r="VSQ211" s="105"/>
      <c r="VSR211" s="105"/>
      <c r="VSS211" s="283"/>
      <c r="VST211" s="283"/>
      <c r="VSU211" s="105"/>
      <c r="VSV211" s="105"/>
      <c r="VSW211" s="105"/>
      <c r="VSX211" s="105"/>
      <c r="VSY211" s="105"/>
      <c r="VSZ211" s="105"/>
      <c r="VTA211" s="105"/>
      <c r="VTB211" s="105"/>
      <c r="VTC211" s="105"/>
      <c r="VTD211" s="105"/>
      <c r="VTE211" s="105"/>
      <c r="VTF211" s="105"/>
      <c r="VTG211" s="105"/>
      <c r="VTH211" s="105"/>
      <c r="VTI211" s="105"/>
      <c r="VTJ211" s="105"/>
      <c r="VTK211" s="105"/>
      <c r="VTL211" s="105"/>
      <c r="VTM211" s="105"/>
      <c r="VTN211" s="105"/>
      <c r="VTO211" s="105"/>
      <c r="VTP211" s="105"/>
      <c r="VTQ211" s="105"/>
      <c r="VTR211" s="105"/>
      <c r="VTS211" s="283"/>
      <c r="VTT211" s="283"/>
      <c r="VTU211" s="105"/>
      <c r="VTV211" s="105"/>
      <c r="VTW211" s="105"/>
      <c r="VTX211" s="105"/>
      <c r="VTY211" s="105"/>
      <c r="VTZ211" s="105"/>
      <c r="VUA211" s="105"/>
      <c r="VUB211" s="105"/>
      <c r="VUC211" s="105"/>
      <c r="VUD211" s="105"/>
      <c r="VUE211" s="105"/>
      <c r="VUF211" s="105"/>
      <c r="VUG211" s="105"/>
      <c r="VUH211" s="105"/>
      <c r="VUI211" s="105"/>
      <c r="VUJ211" s="105"/>
      <c r="VUK211" s="105"/>
      <c r="VUL211" s="105"/>
      <c r="VUM211" s="105"/>
      <c r="VUN211" s="105"/>
      <c r="VUO211" s="105"/>
      <c r="VUP211" s="105"/>
      <c r="VUQ211" s="105"/>
      <c r="VUR211" s="105"/>
      <c r="VUS211" s="283"/>
      <c r="VUT211" s="283"/>
      <c r="VUU211" s="105"/>
      <c r="VUV211" s="105"/>
      <c r="VUW211" s="105"/>
      <c r="VUX211" s="105"/>
      <c r="VUY211" s="105"/>
      <c r="VUZ211" s="105"/>
      <c r="VVA211" s="105"/>
      <c r="VVB211" s="105"/>
      <c r="VVC211" s="105"/>
      <c r="VVD211" s="105"/>
      <c r="VVE211" s="105"/>
      <c r="VVF211" s="105"/>
      <c r="VVG211" s="105"/>
      <c r="VVH211" s="105"/>
      <c r="VVI211" s="105"/>
      <c r="VVJ211" s="105"/>
      <c r="VVK211" s="105"/>
      <c r="VVL211" s="105"/>
      <c r="VVM211" s="105"/>
      <c r="VVN211" s="105"/>
      <c r="VVO211" s="105"/>
      <c r="VVP211" s="105"/>
      <c r="VVQ211" s="105"/>
      <c r="VVR211" s="105"/>
      <c r="VVS211" s="283"/>
      <c r="VVT211" s="283"/>
      <c r="VVU211" s="105"/>
      <c r="VVV211" s="105"/>
      <c r="VVW211" s="105"/>
      <c r="VVX211" s="105"/>
      <c r="VVY211" s="105"/>
      <c r="VVZ211" s="105"/>
      <c r="VWA211" s="105"/>
      <c r="VWB211" s="105"/>
      <c r="VWC211" s="105"/>
      <c r="VWD211" s="105"/>
      <c r="VWE211" s="105"/>
      <c r="VWF211" s="105"/>
      <c r="VWG211" s="105"/>
      <c r="VWH211" s="105"/>
      <c r="VWI211" s="105"/>
      <c r="VWJ211" s="105"/>
      <c r="VWK211" s="105"/>
      <c r="VWL211" s="105"/>
      <c r="VWM211" s="105"/>
      <c r="VWN211" s="105"/>
      <c r="VWO211" s="105"/>
      <c r="VWP211" s="105"/>
      <c r="VWQ211" s="105"/>
      <c r="VWR211" s="105"/>
      <c r="VWS211" s="283"/>
      <c r="VWT211" s="283"/>
      <c r="VWU211" s="105"/>
      <c r="VWV211" s="105"/>
      <c r="VWW211" s="105"/>
      <c r="VWX211" s="105"/>
      <c r="VWY211" s="105"/>
      <c r="VWZ211" s="105"/>
      <c r="VXA211" s="105"/>
      <c r="VXB211" s="105"/>
      <c r="VXC211" s="105"/>
      <c r="VXD211" s="105"/>
      <c r="VXE211" s="105"/>
      <c r="VXF211" s="105"/>
      <c r="VXG211" s="105"/>
      <c r="VXH211" s="105"/>
      <c r="VXI211" s="105"/>
      <c r="VXJ211" s="105"/>
      <c r="VXK211" s="105"/>
      <c r="VXL211" s="105"/>
      <c r="VXM211" s="105"/>
      <c r="VXN211" s="105"/>
      <c r="VXO211" s="105"/>
      <c r="VXP211" s="105"/>
      <c r="VXQ211" s="105"/>
      <c r="VXR211" s="105"/>
      <c r="VXS211" s="283"/>
      <c r="VXT211" s="283"/>
      <c r="VXU211" s="105"/>
      <c r="VXV211" s="105"/>
      <c r="VXW211" s="105"/>
      <c r="VXX211" s="105"/>
      <c r="VXY211" s="105"/>
      <c r="VXZ211" s="105"/>
      <c r="VYA211" s="105"/>
      <c r="VYB211" s="105"/>
      <c r="VYC211" s="105"/>
      <c r="VYD211" s="105"/>
      <c r="VYE211" s="105"/>
      <c r="VYF211" s="105"/>
      <c r="VYG211" s="105"/>
      <c r="VYH211" s="105"/>
      <c r="VYI211" s="105"/>
      <c r="VYJ211" s="105"/>
      <c r="VYK211" s="105"/>
      <c r="VYL211" s="105"/>
      <c r="VYM211" s="105"/>
      <c r="VYN211" s="105"/>
      <c r="VYO211" s="105"/>
      <c r="VYP211" s="105"/>
      <c r="VYQ211" s="105"/>
      <c r="VYR211" s="105"/>
      <c r="VYS211" s="283"/>
      <c r="VYT211" s="283"/>
      <c r="VYU211" s="105"/>
      <c r="VYV211" s="105"/>
      <c r="VYW211" s="105"/>
      <c r="VYX211" s="105"/>
      <c r="VYY211" s="105"/>
      <c r="VYZ211" s="105"/>
      <c r="VZA211" s="105"/>
      <c r="VZB211" s="105"/>
      <c r="VZC211" s="105"/>
      <c r="VZD211" s="105"/>
      <c r="VZE211" s="105"/>
      <c r="VZF211" s="105"/>
      <c r="VZG211" s="105"/>
      <c r="VZH211" s="105"/>
      <c r="VZI211" s="105"/>
      <c r="VZJ211" s="105"/>
      <c r="VZK211" s="105"/>
      <c r="VZL211" s="105"/>
      <c r="VZM211" s="105"/>
      <c r="VZN211" s="105"/>
      <c r="VZO211" s="105"/>
      <c r="VZP211" s="105"/>
      <c r="VZQ211" s="105"/>
      <c r="VZR211" s="105"/>
      <c r="VZS211" s="283"/>
      <c r="VZT211" s="283"/>
      <c r="VZU211" s="105"/>
      <c r="VZV211" s="105"/>
      <c r="VZW211" s="105"/>
      <c r="VZX211" s="105"/>
      <c r="VZY211" s="105"/>
      <c r="VZZ211" s="105"/>
      <c r="WAA211" s="105"/>
      <c r="WAB211" s="105"/>
      <c r="WAC211" s="105"/>
      <c r="WAD211" s="105"/>
      <c r="WAE211" s="105"/>
      <c r="WAF211" s="105"/>
      <c r="WAG211" s="105"/>
      <c r="WAH211" s="105"/>
      <c r="WAI211" s="105"/>
      <c r="WAJ211" s="105"/>
      <c r="WAK211" s="105"/>
      <c r="WAL211" s="105"/>
      <c r="WAM211" s="105"/>
      <c r="WAN211" s="105"/>
      <c r="WAO211" s="105"/>
      <c r="WAP211" s="105"/>
      <c r="WAQ211" s="105"/>
      <c r="WAR211" s="105"/>
      <c r="WAS211" s="283"/>
      <c r="WAT211" s="283"/>
      <c r="WAU211" s="105"/>
      <c r="WAV211" s="105"/>
      <c r="WAW211" s="105"/>
      <c r="WAX211" s="105"/>
      <c r="WAY211" s="105"/>
      <c r="WAZ211" s="105"/>
      <c r="WBA211" s="105"/>
      <c r="WBB211" s="105"/>
      <c r="WBC211" s="105"/>
      <c r="WBD211" s="105"/>
      <c r="WBE211" s="105"/>
      <c r="WBF211" s="105"/>
      <c r="WBG211" s="105"/>
      <c r="WBH211" s="105"/>
      <c r="WBI211" s="105"/>
      <c r="WBJ211" s="105"/>
      <c r="WBK211" s="105"/>
      <c r="WBL211" s="105"/>
      <c r="WBM211" s="105"/>
      <c r="WBN211" s="105"/>
      <c r="WBO211" s="105"/>
      <c r="WBP211" s="105"/>
      <c r="WBQ211" s="105"/>
      <c r="WBR211" s="105"/>
      <c r="WBS211" s="283"/>
      <c r="WBT211" s="283"/>
      <c r="WBU211" s="105"/>
      <c r="WBV211" s="105"/>
      <c r="WBW211" s="105"/>
      <c r="WBX211" s="105"/>
      <c r="WBY211" s="105"/>
      <c r="WBZ211" s="105"/>
      <c r="WCA211" s="105"/>
      <c r="WCB211" s="105"/>
      <c r="WCC211" s="105"/>
      <c r="WCD211" s="105"/>
      <c r="WCE211" s="105"/>
      <c r="WCF211" s="105"/>
      <c r="WCG211" s="105"/>
      <c r="WCH211" s="105"/>
      <c r="WCI211" s="105"/>
      <c r="WCJ211" s="105"/>
      <c r="WCK211" s="105"/>
      <c r="WCL211" s="105"/>
      <c r="WCM211" s="105"/>
      <c r="WCN211" s="105"/>
      <c r="WCO211" s="105"/>
      <c r="WCP211" s="105"/>
      <c r="WCQ211" s="105"/>
      <c r="WCR211" s="105"/>
      <c r="WCS211" s="283"/>
      <c r="WCT211" s="283"/>
      <c r="WCU211" s="105"/>
      <c r="WCV211" s="105"/>
      <c r="WCW211" s="105"/>
      <c r="WCX211" s="105"/>
      <c r="WCY211" s="105"/>
      <c r="WCZ211" s="105"/>
      <c r="WDA211" s="105"/>
      <c r="WDB211" s="105"/>
      <c r="WDC211" s="105"/>
      <c r="WDD211" s="105"/>
      <c r="WDE211" s="105"/>
      <c r="WDF211" s="105"/>
      <c r="WDG211" s="105"/>
      <c r="WDH211" s="105"/>
      <c r="WDI211" s="105"/>
      <c r="WDJ211" s="105"/>
      <c r="WDK211" s="105"/>
      <c r="WDL211" s="105"/>
      <c r="WDM211" s="105"/>
      <c r="WDN211" s="105"/>
      <c r="WDO211" s="105"/>
      <c r="WDP211" s="105"/>
      <c r="WDQ211" s="105"/>
      <c r="WDR211" s="105"/>
      <c r="WDS211" s="283"/>
      <c r="WDT211" s="283"/>
      <c r="WDU211" s="105"/>
      <c r="WDV211" s="105"/>
      <c r="WDW211" s="105"/>
      <c r="WDX211" s="105"/>
      <c r="WDY211" s="105"/>
      <c r="WDZ211" s="105"/>
      <c r="WEA211" s="105"/>
      <c r="WEB211" s="105"/>
      <c r="WEC211" s="105"/>
      <c r="WED211" s="105"/>
      <c r="WEE211" s="105"/>
      <c r="WEF211" s="105"/>
      <c r="WEG211" s="105"/>
      <c r="WEH211" s="105"/>
      <c r="WEI211" s="105"/>
      <c r="WEJ211" s="105"/>
      <c r="WEK211" s="105"/>
      <c r="WEL211" s="105"/>
      <c r="WEM211" s="105"/>
      <c r="WEN211" s="105"/>
      <c r="WEO211" s="105"/>
      <c r="WEP211" s="105"/>
      <c r="WEQ211" s="105"/>
      <c r="WER211" s="105"/>
      <c r="WES211" s="283"/>
      <c r="WET211" s="283"/>
      <c r="WEU211" s="105"/>
      <c r="WEV211" s="105"/>
      <c r="WEW211" s="105"/>
      <c r="WEX211" s="105"/>
      <c r="WEY211" s="105"/>
      <c r="WEZ211" s="105"/>
      <c r="WFA211" s="105"/>
      <c r="WFB211" s="105"/>
      <c r="WFC211" s="105"/>
      <c r="WFD211" s="105"/>
      <c r="WFE211" s="105"/>
      <c r="WFF211" s="105"/>
      <c r="WFG211" s="105"/>
      <c r="WFH211" s="105"/>
      <c r="WFI211" s="105"/>
      <c r="WFJ211" s="105"/>
      <c r="WFK211" s="105"/>
      <c r="WFL211" s="105"/>
      <c r="WFM211" s="105"/>
      <c r="WFN211" s="105"/>
      <c r="WFO211" s="105"/>
      <c r="WFP211" s="105"/>
      <c r="WFQ211" s="105"/>
      <c r="WFR211" s="105"/>
      <c r="WFS211" s="283"/>
      <c r="WFT211" s="283"/>
      <c r="WFU211" s="105"/>
      <c r="WFV211" s="105"/>
      <c r="WFW211" s="105"/>
      <c r="WFX211" s="105"/>
      <c r="WFY211" s="105"/>
      <c r="WFZ211" s="105"/>
      <c r="WGA211" s="105"/>
      <c r="WGB211" s="105"/>
      <c r="WGC211" s="105"/>
      <c r="WGD211" s="105"/>
      <c r="WGE211" s="105"/>
      <c r="WGF211" s="105"/>
      <c r="WGG211" s="105"/>
      <c r="WGH211" s="105"/>
      <c r="WGI211" s="105"/>
      <c r="WGJ211" s="105"/>
      <c r="WGK211" s="105"/>
      <c r="WGL211" s="105"/>
      <c r="WGM211" s="105"/>
      <c r="WGN211" s="105"/>
      <c r="WGO211" s="105"/>
      <c r="WGP211" s="105"/>
      <c r="WGQ211" s="105"/>
      <c r="WGR211" s="105"/>
      <c r="WGS211" s="283"/>
      <c r="WGT211" s="283"/>
      <c r="WGU211" s="105"/>
      <c r="WGV211" s="105"/>
      <c r="WGW211" s="105"/>
      <c r="WGX211" s="105"/>
      <c r="WGY211" s="105"/>
      <c r="WGZ211" s="105"/>
      <c r="WHA211" s="105"/>
      <c r="WHB211" s="105"/>
      <c r="WHC211" s="105"/>
      <c r="WHD211" s="105"/>
      <c r="WHE211" s="105"/>
      <c r="WHF211" s="105"/>
      <c r="WHG211" s="105"/>
      <c r="WHH211" s="105"/>
      <c r="WHI211" s="105"/>
      <c r="WHJ211" s="105"/>
      <c r="WHK211" s="105"/>
      <c r="WHL211" s="105"/>
      <c r="WHM211" s="105"/>
      <c r="WHN211" s="105"/>
      <c r="WHO211" s="105"/>
      <c r="WHP211" s="105"/>
      <c r="WHQ211" s="105"/>
      <c r="WHR211" s="105"/>
      <c r="WHS211" s="283"/>
      <c r="WHT211" s="283"/>
      <c r="WHU211" s="105"/>
      <c r="WHV211" s="105"/>
      <c r="WHW211" s="105"/>
      <c r="WHX211" s="105"/>
      <c r="WHY211" s="105"/>
      <c r="WHZ211" s="105"/>
      <c r="WIA211" s="105"/>
      <c r="WIB211" s="105"/>
      <c r="WIC211" s="105"/>
      <c r="WID211" s="105"/>
      <c r="WIE211" s="105"/>
      <c r="WIF211" s="105"/>
      <c r="WIG211" s="105"/>
      <c r="WIH211" s="105"/>
      <c r="WII211" s="105"/>
      <c r="WIJ211" s="105"/>
      <c r="WIK211" s="105"/>
      <c r="WIL211" s="105"/>
      <c r="WIM211" s="105"/>
      <c r="WIN211" s="105"/>
      <c r="WIO211" s="105"/>
      <c r="WIP211" s="105"/>
      <c r="WIQ211" s="105"/>
      <c r="WIR211" s="105"/>
      <c r="WIS211" s="283"/>
      <c r="WIT211" s="283"/>
      <c r="WIU211" s="105"/>
      <c r="WIV211" s="105"/>
      <c r="WIW211" s="105"/>
      <c r="WIX211" s="105"/>
      <c r="WIY211" s="105"/>
      <c r="WIZ211" s="105"/>
      <c r="WJA211" s="105"/>
      <c r="WJB211" s="105"/>
      <c r="WJC211" s="105"/>
      <c r="WJD211" s="105"/>
      <c r="WJE211" s="105"/>
      <c r="WJF211" s="105"/>
      <c r="WJG211" s="105"/>
      <c r="WJH211" s="105"/>
      <c r="WJI211" s="105"/>
      <c r="WJJ211" s="105"/>
      <c r="WJK211" s="105"/>
      <c r="WJL211" s="105"/>
      <c r="WJM211" s="105"/>
      <c r="WJN211" s="105"/>
      <c r="WJO211" s="105"/>
      <c r="WJP211" s="105"/>
      <c r="WJQ211" s="105"/>
      <c r="WJR211" s="105"/>
      <c r="WJS211" s="283"/>
      <c r="WJT211" s="283"/>
      <c r="WJU211" s="105"/>
      <c r="WJV211" s="105"/>
      <c r="WJW211" s="105"/>
      <c r="WJX211" s="105"/>
      <c r="WJY211" s="105"/>
      <c r="WJZ211" s="105"/>
      <c r="WKA211" s="105"/>
      <c r="WKB211" s="105"/>
      <c r="WKC211" s="105"/>
      <c r="WKD211" s="105"/>
      <c r="WKE211" s="105"/>
      <c r="WKF211" s="105"/>
      <c r="WKG211" s="105"/>
      <c r="WKH211" s="105"/>
      <c r="WKI211" s="105"/>
      <c r="WKJ211" s="105"/>
      <c r="WKK211" s="105"/>
      <c r="WKL211" s="105"/>
      <c r="WKM211" s="105"/>
      <c r="WKN211" s="105"/>
      <c r="WKO211" s="105"/>
      <c r="WKP211" s="105"/>
      <c r="WKQ211" s="105"/>
      <c r="WKR211" s="105"/>
      <c r="WKS211" s="283"/>
      <c r="WKT211" s="283"/>
      <c r="WKU211" s="105"/>
      <c r="WKV211" s="105"/>
      <c r="WKW211" s="105"/>
      <c r="WKX211" s="105"/>
      <c r="WKY211" s="105"/>
      <c r="WKZ211" s="105"/>
      <c r="WLA211" s="105"/>
      <c r="WLB211" s="105"/>
      <c r="WLC211" s="105"/>
      <c r="WLD211" s="105"/>
      <c r="WLE211" s="105"/>
      <c r="WLF211" s="105"/>
      <c r="WLG211" s="105"/>
      <c r="WLH211" s="105"/>
      <c r="WLI211" s="105"/>
      <c r="WLJ211" s="105"/>
      <c r="WLK211" s="105"/>
      <c r="WLL211" s="105"/>
      <c r="WLM211" s="105"/>
      <c r="WLN211" s="105"/>
      <c r="WLO211" s="105"/>
      <c r="WLP211" s="105"/>
      <c r="WLQ211" s="105"/>
      <c r="WLR211" s="105"/>
      <c r="WLS211" s="283"/>
      <c r="WLT211" s="283"/>
      <c r="WLU211" s="105"/>
      <c r="WLV211" s="105"/>
      <c r="WLW211" s="105"/>
      <c r="WLX211" s="105"/>
      <c r="WLY211" s="105"/>
      <c r="WLZ211" s="105"/>
      <c r="WMA211" s="105"/>
      <c r="WMB211" s="105"/>
      <c r="WMC211" s="105"/>
      <c r="WMD211" s="105"/>
      <c r="WME211" s="105"/>
      <c r="WMF211" s="105"/>
      <c r="WMG211" s="105"/>
      <c r="WMH211" s="105"/>
      <c r="WMI211" s="105"/>
      <c r="WMJ211" s="105"/>
      <c r="WMK211" s="105"/>
      <c r="WML211" s="105"/>
      <c r="WMM211" s="105"/>
      <c r="WMN211" s="105"/>
      <c r="WMO211" s="105"/>
      <c r="WMP211" s="105"/>
      <c r="WMQ211" s="105"/>
      <c r="WMR211" s="105"/>
      <c r="WMS211" s="283"/>
      <c r="WMT211" s="283"/>
      <c r="WMU211" s="105"/>
      <c r="WMV211" s="105"/>
      <c r="WMW211" s="105"/>
      <c r="WMX211" s="105"/>
      <c r="WMY211" s="105"/>
      <c r="WMZ211" s="105"/>
      <c r="WNA211" s="105"/>
      <c r="WNB211" s="105"/>
      <c r="WNC211" s="105"/>
      <c r="WND211" s="105"/>
      <c r="WNE211" s="105"/>
      <c r="WNF211" s="105"/>
      <c r="WNG211" s="105"/>
      <c r="WNH211" s="105"/>
      <c r="WNI211" s="105"/>
      <c r="WNJ211" s="105"/>
      <c r="WNK211" s="105"/>
      <c r="WNL211" s="105"/>
      <c r="WNM211" s="105"/>
      <c r="WNN211" s="105"/>
      <c r="WNO211" s="105"/>
      <c r="WNP211" s="105"/>
      <c r="WNQ211" s="105"/>
      <c r="WNR211" s="105"/>
      <c r="WNS211" s="283"/>
      <c r="WNT211" s="283"/>
      <c r="WNU211" s="105"/>
      <c r="WNV211" s="105"/>
      <c r="WNW211" s="105"/>
      <c r="WNX211" s="105"/>
      <c r="WNY211" s="105"/>
      <c r="WNZ211" s="105"/>
      <c r="WOA211" s="105"/>
      <c r="WOB211" s="105"/>
      <c r="WOC211" s="105"/>
      <c r="WOD211" s="105"/>
      <c r="WOE211" s="105"/>
      <c r="WOF211" s="105"/>
      <c r="WOG211" s="105"/>
      <c r="WOH211" s="105"/>
      <c r="WOI211" s="105"/>
      <c r="WOJ211" s="105"/>
      <c r="WOK211" s="105"/>
      <c r="WOL211" s="105"/>
      <c r="WOM211" s="105"/>
      <c r="WON211" s="105"/>
      <c r="WOO211" s="105"/>
      <c r="WOP211" s="105"/>
      <c r="WOQ211" s="105"/>
      <c r="WOR211" s="105"/>
      <c r="WOS211" s="283"/>
      <c r="WOT211" s="283"/>
      <c r="WOU211" s="105"/>
      <c r="WOV211" s="105"/>
      <c r="WOW211" s="105"/>
      <c r="WOX211" s="105"/>
      <c r="WOY211" s="105"/>
      <c r="WOZ211" s="105"/>
      <c r="WPA211" s="105"/>
      <c r="WPB211" s="105"/>
      <c r="WPC211" s="105"/>
      <c r="WPD211" s="105"/>
      <c r="WPE211" s="105"/>
      <c r="WPF211" s="105"/>
      <c r="WPG211" s="105"/>
      <c r="WPH211" s="105"/>
      <c r="WPI211" s="105"/>
      <c r="WPJ211" s="105"/>
      <c r="WPK211" s="105"/>
      <c r="WPL211" s="105"/>
      <c r="WPM211" s="105"/>
      <c r="WPN211" s="105"/>
      <c r="WPO211" s="105"/>
      <c r="WPP211" s="105"/>
      <c r="WPQ211" s="105"/>
      <c r="WPR211" s="105"/>
      <c r="WPS211" s="283"/>
      <c r="WPT211" s="283"/>
      <c r="WPU211" s="105"/>
      <c r="WPV211" s="105"/>
      <c r="WPW211" s="105"/>
      <c r="WPX211" s="105"/>
      <c r="WPY211" s="105"/>
      <c r="WPZ211" s="105"/>
      <c r="WQA211" s="105"/>
      <c r="WQB211" s="105"/>
      <c r="WQC211" s="105"/>
      <c r="WQD211" s="105"/>
      <c r="WQE211" s="105"/>
      <c r="WQF211" s="105"/>
      <c r="WQG211" s="105"/>
      <c r="WQH211" s="105"/>
      <c r="WQI211" s="105"/>
      <c r="WQJ211" s="105"/>
      <c r="WQK211" s="105"/>
      <c r="WQL211" s="105"/>
      <c r="WQM211" s="105"/>
      <c r="WQN211" s="105"/>
      <c r="WQO211" s="105"/>
      <c r="WQP211" s="105"/>
      <c r="WQQ211" s="105"/>
      <c r="WQR211" s="105"/>
      <c r="WQS211" s="283"/>
      <c r="WQT211" s="283"/>
      <c r="WQU211" s="105"/>
      <c r="WQV211" s="105"/>
      <c r="WQW211" s="105"/>
      <c r="WQX211" s="105"/>
      <c r="WQY211" s="105"/>
      <c r="WQZ211" s="105"/>
      <c r="WRA211" s="105"/>
      <c r="WRB211" s="105"/>
      <c r="WRC211" s="105"/>
      <c r="WRD211" s="105"/>
      <c r="WRE211" s="105"/>
      <c r="WRF211" s="105"/>
      <c r="WRG211" s="105"/>
      <c r="WRH211" s="105"/>
      <c r="WRI211" s="105"/>
      <c r="WRJ211" s="105"/>
      <c r="WRK211" s="105"/>
      <c r="WRL211" s="105"/>
      <c r="WRM211" s="105"/>
      <c r="WRN211" s="105"/>
      <c r="WRO211" s="105"/>
      <c r="WRP211" s="105"/>
      <c r="WRQ211" s="105"/>
      <c r="WRR211" s="105"/>
      <c r="WRS211" s="283"/>
      <c r="WRT211" s="283"/>
      <c r="WRU211" s="105"/>
      <c r="WRV211" s="105"/>
      <c r="WRW211" s="105"/>
      <c r="WRX211" s="105"/>
      <c r="WRY211" s="105"/>
      <c r="WRZ211" s="105"/>
      <c r="WSA211" s="105"/>
      <c r="WSB211" s="105"/>
      <c r="WSC211" s="105"/>
      <c r="WSD211" s="105"/>
      <c r="WSE211" s="105"/>
      <c r="WSF211" s="105"/>
      <c r="WSG211" s="105"/>
      <c r="WSH211" s="105"/>
      <c r="WSI211" s="105"/>
      <c r="WSJ211" s="105"/>
      <c r="WSK211" s="105"/>
      <c r="WSL211" s="105"/>
      <c r="WSM211" s="105"/>
      <c r="WSN211" s="105"/>
      <c r="WSO211" s="105"/>
      <c r="WSP211" s="105"/>
      <c r="WSQ211" s="105"/>
      <c r="WSR211" s="105"/>
      <c r="WSS211" s="283"/>
      <c r="WST211" s="283"/>
      <c r="WSU211" s="105"/>
      <c r="WSV211" s="105"/>
      <c r="WSW211" s="105"/>
      <c r="WSX211" s="105"/>
      <c r="WSY211" s="105"/>
      <c r="WSZ211" s="105"/>
      <c r="WTA211" s="105"/>
      <c r="WTB211" s="105"/>
      <c r="WTC211" s="105"/>
      <c r="WTD211" s="105"/>
      <c r="WTE211" s="105"/>
      <c r="WTF211" s="105"/>
      <c r="WTG211" s="105"/>
      <c r="WTH211" s="105"/>
      <c r="WTI211" s="105"/>
      <c r="WTJ211" s="105"/>
      <c r="WTK211" s="105"/>
      <c r="WTL211" s="105"/>
      <c r="WTM211" s="105"/>
      <c r="WTN211" s="105"/>
      <c r="WTO211" s="105"/>
      <c r="WTP211" s="105"/>
      <c r="WTQ211" s="105"/>
      <c r="WTR211" s="105"/>
      <c r="WTS211" s="283"/>
      <c r="WTT211" s="283"/>
      <c r="WTU211" s="105"/>
      <c r="WTV211" s="105"/>
      <c r="WTW211" s="105"/>
      <c r="WTX211" s="105"/>
      <c r="WTY211" s="105"/>
      <c r="WTZ211" s="105"/>
      <c r="WUA211" s="105"/>
      <c r="WUB211" s="105"/>
      <c r="WUC211" s="105"/>
      <c r="WUD211" s="105"/>
      <c r="WUE211" s="105"/>
      <c r="WUF211" s="105"/>
      <c r="WUG211" s="105"/>
      <c r="WUH211" s="105"/>
      <c r="WUI211" s="105"/>
      <c r="WUJ211" s="105"/>
      <c r="WUK211" s="105"/>
      <c r="WUL211" s="105"/>
      <c r="WUM211" s="105"/>
      <c r="WUN211" s="105"/>
      <c r="WUO211" s="105"/>
      <c r="WUP211" s="105"/>
      <c r="WUQ211" s="105"/>
      <c r="WUR211" s="105"/>
      <c r="WUS211" s="283"/>
      <c r="WUT211" s="283"/>
      <c r="WUU211" s="105"/>
      <c r="WUV211" s="105"/>
      <c r="WUW211" s="105"/>
      <c r="WUX211" s="105"/>
      <c r="WUY211" s="105"/>
      <c r="WUZ211" s="105"/>
      <c r="WVA211" s="105"/>
      <c r="WVB211" s="105"/>
      <c r="WVC211" s="105"/>
      <c r="WVD211" s="105"/>
      <c r="WVE211" s="105"/>
      <c r="WVF211" s="105"/>
      <c r="WVG211" s="105"/>
      <c r="WVH211" s="105"/>
      <c r="WVI211" s="105"/>
      <c r="WVJ211" s="105"/>
      <c r="WVK211" s="105"/>
      <c r="WVL211" s="105"/>
      <c r="WVM211" s="105"/>
      <c r="WVN211" s="105"/>
      <c r="WVO211" s="105"/>
      <c r="WVP211" s="105"/>
      <c r="WVQ211" s="105"/>
      <c r="WVR211" s="105"/>
      <c r="WVS211" s="283"/>
      <c r="WVT211" s="283"/>
      <c r="WVU211" s="105"/>
      <c r="WVV211" s="105"/>
      <c r="WVW211" s="105"/>
      <c r="WVX211" s="105"/>
      <c r="WVY211" s="105"/>
      <c r="WVZ211" s="105"/>
      <c r="WWA211" s="105"/>
      <c r="WWB211" s="105"/>
      <c r="WWC211" s="105"/>
      <c r="WWD211" s="105"/>
      <c r="WWE211" s="105"/>
      <c r="WWF211" s="105"/>
      <c r="WWG211" s="105"/>
      <c r="WWH211" s="105"/>
      <c r="WWI211" s="105"/>
      <c r="WWJ211" s="105"/>
      <c r="WWK211" s="105"/>
      <c r="WWL211" s="105"/>
      <c r="WWM211" s="105"/>
      <c r="WWN211" s="105"/>
      <c r="WWO211" s="105"/>
      <c r="WWP211" s="105"/>
      <c r="WWQ211" s="105"/>
      <c r="WWR211" s="105"/>
      <c r="WWS211" s="283"/>
      <c r="WWT211" s="283"/>
      <c r="WWU211" s="105"/>
      <c r="WWV211" s="105"/>
      <c r="WWW211" s="105"/>
      <c r="WWX211" s="105"/>
      <c r="WWY211" s="105"/>
      <c r="WWZ211" s="105"/>
      <c r="WXA211" s="105"/>
      <c r="WXB211" s="105"/>
      <c r="WXC211" s="105"/>
      <c r="WXD211" s="105"/>
      <c r="WXE211" s="105"/>
      <c r="WXF211" s="105"/>
      <c r="WXG211" s="105"/>
      <c r="WXH211" s="105"/>
      <c r="WXI211" s="105"/>
      <c r="WXJ211" s="105"/>
      <c r="WXK211" s="105"/>
      <c r="WXL211" s="105"/>
      <c r="WXM211" s="105"/>
      <c r="WXN211" s="105"/>
      <c r="WXO211" s="105"/>
      <c r="WXP211" s="105"/>
      <c r="WXQ211" s="105"/>
      <c r="WXR211" s="105"/>
      <c r="WXS211" s="283"/>
      <c r="WXT211" s="283"/>
      <c r="WXU211" s="105"/>
      <c r="WXV211" s="105"/>
      <c r="WXW211" s="105"/>
      <c r="WXX211" s="105"/>
      <c r="WXY211" s="105"/>
      <c r="WXZ211" s="105"/>
      <c r="WYA211" s="105"/>
      <c r="WYB211" s="105"/>
      <c r="WYC211" s="105"/>
      <c r="WYD211" s="105"/>
      <c r="WYE211" s="105"/>
      <c r="WYF211" s="105"/>
      <c r="WYG211" s="105"/>
      <c r="WYH211" s="105"/>
      <c r="WYI211" s="105"/>
      <c r="WYJ211" s="105"/>
      <c r="WYK211" s="105"/>
      <c r="WYL211" s="105"/>
      <c r="WYM211" s="105"/>
      <c r="WYN211" s="105"/>
      <c r="WYO211" s="105"/>
      <c r="WYP211" s="105"/>
      <c r="WYQ211" s="105"/>
      <c r="WYR211" s="105"/>
      <c r="WYS211" s="283"/>
      <c r="WYT211" s="283"/>
      <c r="WYU211" s="105"/>
      <c r="WYV211" s="105"/>
      <c r="WYW211" s="105"/>
      <c r="WYX211" s="105"/>
      <c r="WYY211" s="105"/>
      <c r="WYZ211" s="105"/>
      <c r="WZA211" s="105"/>
      <c r="WZB211" s="105"/>
      <c r="WZC211" s="105"/>
      <c r="WZD211" s="105"/>
      <c r="WZE211" s="105"/>
      <c r="WZF211" s="105"/>
      <c r="WZG211" s="105"/>
      <c r="WZH211" s="105"/>
      <c r="WZI211" s="105"/>
      <c r="WZJ211" s="105"/>
      <c r="WZK211" s="105"/>
      <c r="WZL211" s="105"/>
      <c r="WZM211" s="105"/>
      <c r="WZN211" s="105"/>
      <c r="WZO211" s="105"/>
      <c r="WZP211" s="105"/>
      <c r="WZQ211" s="105"/>
      <c r="WZR211" s="105"/>
      <c r="WZS211" s="283"/>
      <c r="WZT211" s="283"/>
      <c r="WZU211" s="105"/>
      <c r="WZV211" s="105"/>
      <c r="WZW211" s="105"/>
      <c r="WZX211" s="105"/>
      <c r="WZY211" s="105"/>
      <c r="WZZ211" s="105"/>
      <c r="XAA211" s="105"/>
      <c r="XAB211" s="105"/>
      <c r="XAC211" s="105"/>
      <c r="XAD211" s="105"/>
      <c r="XAE211" s="105"/>
    </row>
    <row r="212" spans="1:16255" s="130" customFormat="1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 s="282"/>
      <c r="Z212" s="282"/>
      <c r="AA212" s="282"/>
      <c r="AB212" s="282"/>
      <c r="AC212" s="282"/>
      <c r="AD212" s="282"/>
      <c r="AE212" s="282"/>
      <c r="AF212" s="282"/>
      <c r="AG212" s="282"/>
      <c r="AH212" s="282"/>
      <c r="AI212" s="282"/>
      <c r="AJ212" s="282"/>
      <c r="AK212" s="282"/>
      <c r="AL212" s="282"/>
      <c r="AM212" s="282"/>
      <c r="AN212" s="282"/>
      <c r="AO212" s="282"/>
      <c r="AP212" s="282"/>
      <c r="AQ212" s="282"/>
      <c r="AR212" s="282"/>
      <c r="AS212" s="283"/>
      <c r="AT212" s="283"/>
      <c r="AU212" s="282"/>
      <c r="AV212" s="282"/>
      <c r="AW212" s="282"/>
      <c r="AX212" s="282"/>
      <c r="AY212" s="282"/>
      <c r="AZ212" s="282"/>
      <c r="BA212" s="282"/>
      <c r="BB212" s="282"/>
      <c r="BC212" s="282"/>
      <c r="BD212" s="282"/>
      <c r="BE212" s="282"/>
      <c r="BF212" s="282"/>
      <c r="BG212" s="282"/>
      <c r="BH212" s="282"/>
      <c r="BI212" s="282"/>
      <c r="BJ212" s="282"/>
      <c r="BK212" s="282"/>
      <c r="BL212" s="282"/>
      <c r="BM212" s="282"/>
      <c r="BN212" s="282"/>
      <c r="BO212" s="282"/>
      <c r="BP212" s="282"/>
      <c r="BQ212" s="282"/>
      <c r="BR212" s="282"/>
      <c r="BS212" s="283"/>
      <c r="BT212" s="283"/>
      <c r="BU212" s="282"/>
      <c r="BV212" s="282"/>
      <c r="BW212" s="282"/>
      <c r="BX212" s="282"/>
      <c r="BY212" s="282"/>
      <c r="BZ212" s="282"/>
      <c r="CA212" s="282"/>
      <c r="CB212" s="282"/>
      <c r="CC212" s="282"/>
      <c r="CD212" s="282"/>
      <c r="CE212" s="282"/>
      <c r="CF212" s="282"/>
      <c r="CG212" s="282"/>
      <c r="CH212" s="282"/>
      <c r="CI212" s="282"/>
      <c r="CJ212" s="282"/>
      <c r="CK212" s="282"/>
      <c r="CL212" s="282"/>
      <c r="CM212" s="282"/>
      <c r="CN212" s="282"/>
      <c r="CO212" s="282"/>
      <c r="CP212" s="282"/>
      <c r="CQ212" s="282"/>
      <c r="CR212" s="282"/>
      <c r="CS212" s="283"/>
      <c r="CT212" s="283"/>
      <c r="CU212" s="282"/>
      <c r="CV212" s="282"/>
      <c r="CW212" s="282"/>
      <c r="CX212" s="282"/>
      <c r="CY212" s="282"/>
      <c r="CZ212" s="282"/>
      <c r="DA212" s="282"/>
      <c r="DB212" s="282"/>
      <c r="DC212" s="282"/>
      <c r="DD212" s="282"/>
      <c r="DE212" s="282"/>
      <c r="DF212" s="282"/>
      <c r="DG212" s="282"/>
      <c r="DH212" s="282"/>
      <c r="DI212" s="282"/>
      <c r="DJ212" s="282"/>
      <c r="DK212" s="282"/>
      <c r="DL212" s="282"/>
      <c r="DM212" s="282"/>
      <c r="DN212" s="282"/>
      <c r="DO212" s="282"/>
      <c r="DP212" s="282"/>
      <c r="DQ212" s="282"/>
      <c r="DR212" s="282"/>
      <c r="DS212" s="283"/>
      <c r="DT212" s="283"/>
      <c r="DU212" s="282"/>
      <c r="DV212" s="282"/>
      <c r="DW212" s="282"/>
      <c r="DX212" s="282"/>
      <c r="DY212" s="282"/>
      <c r="DZ212" s="282"/>
      <c r="EA212" s="282"/>
      <c r="EB212" s="282"/>
      <c r="EC212" s="282"/>
      <c r="ED212" s="282"/>
      <c r="EE212" s="282"/>
      <c r="EF212" s="282"/>
      <c r="EG212" s="282"/>
      <c r="EH212" s="282"/>
      <c r="EI212" s="282"/>
      <c r="EJ212" s="282"/>
      <c r="EK212" s="282"/>
      <c r="EL212" s="282"/>
      <c r="EM212" s="282"/>
      <c r="EN212" s="282"/>
      <c r="EO212" s="282"/>
      <c r="EP212" s="282"/>
      <c r="EQ212" s="282"/>
      <c r="ER212" s="282"/>
      <c r="ES212" s="283"/>
      <c r="ET212" s="283"/>
      <c r="EU212" s="282"/>
      <c r="EV212" s="282"/>
      <c r="EW212" s="282"/>
      <c r="EX212" s="282"/>
      <c r="EY212" s="282"/>
      <c r="EZ212" s="282"/>
      <c r="FA212" s="282"/>
      <c r="FB212" s="282"/>
      <c r="FC212" s="282"/>
      <c r="FD212" s="282"/>
      <c r="FE212" s="282"/>
      <c r="FF212" s="282"/>
      <c r="FG212" s="282"/>
      <c r="FH212" s="282"/>
      <c r="FI212" s="282"/>
      <c r="FJ212" s="282"/>
      <c r="FK212" s="282"/>
      <c r="FL212" s="282"/>
      <c r="FM212" s="282"/>
      <c r="FN212" s="282"/>
      <c r="FO212" s="282"/>
      <c r="FP212" s="282"/>
      <c r="FQ212" s="282"/>
      <c r="FR212" s="282"/>
      <c r="FS212" s="283"/>
      <c r="FT212" s="283"/>
      <c r="FU212" s="282"/>
      <c r="FV212" s="282"/>
      <c r="FW212" s="282"/>
      <c r="FX212" s="282"/>
      <c r="FY212" s="282"/>
      <c r="FZ212" s="282"/>
      <c r="GA212" s="282"/>
      <c r="GB212" s="282"/>
      <c r="GC212" s="282"/>
      <c r="GD212" s="282"/>
      <c r="GE212" s="282"/>
      <c r="GF212" s="282"/>
      <c r="GG212" s="282"/>
      <c r="GH212" s="282"/>
      <c r="GI212" s="282"/>
      <c r="GJ212" s="282"/>
      <c r="GK212" s="282"/>
      <c r="GL212" s="282"/>
      <c r="GM212" s="282"/>
      <c r="GN212" s="282"/>
      <c r="GO212" s="282"/>
      <c r="GP212" s="282"/>
      <c r="GQ212" s="282"/>
      <c r="GR212" s="282"/>
      <c r="GS212" s="283"/>
      <c r="GT212" s="283"/>
      <c r="GU212" s="282"/>
      <c r="GV212" s="282"/>
      <c r="GW212" s="282"/>
      <c r="GX212" s="282"/>
      <c r="GY212" s="282"/>
      <c r="GZ212" s="282"/>
      <c r="HA212" s="282"/>
      <c r="HB212" s="282"/>
      <c r="HC212" s="282"/>
      <c r="HD212" s="282"/>
      <c r="HE212" s="282"/>
      <c r="HF212" s="282"/>
      <c r="HG212" s="282"/>
      <c r="HH212" s="282"/>
      <c r="HI212" s="282"/>
      <c r="HJ212" s="282"/>
      <c r="HK212" s="282"/>
      <c r="HL212" s="282"/>
      <c r="HM212" s="282"/>
      <c r="HN212" s="282"/>
      <c r="HO212" s="282"/>
      <c r="HP212" s="282"/>
      <c r="HQ212" s="282"/>
      <c r="HR212" s="282"/>
      <c r="HS212" s="283"/>
      <c r="HT212" s="283"/>
      <c r="HU212" s="282"/>
      <c r="HV212" s="282"/>
      <c r="HW212" s="282"/>
      <c r="HX212" s="282"/>
      <c r="HY212" s="282"/>
      <c r="HZ212" s="282"/>
      <c r="IA212" s="282"/>
      <c r="IB212" s="282"/>
      <c r="IC212" s="282"/>
      <c r="ID212" s="282"/>
      <c r="IE212" s="282"/>
      <c r="IF212" s="282"/>
      <c r="IG212" s="282"/>
      <c r="IH212" s="282"/>
      <c r="II212" s="282"/>
      <c r="IJ212" s="282"/>
      <c r="IK212" s="282"/>
      <c r="IL212" s="282"/>
      <c r="IM212" s="282"/>
      <c r="IN212" s="282"/>
      <c r="IO212" s="282"/>
      <c r="IP212" s="282"/>
      <c r="IQ212" s="282"/>
      <c r="IR212" s="282"/>
      <c r="IS212" s="283"/>
      <c r="IT212" s="283"/>
      <c r="IU212" s="282"/>
      <c r="IV212" s="282"/>
      <c r="IW212" s="282"/>
      <c r="IX212" s="282"/>
      <c r="IY212" s="282"/>
      <c r="IZ212" s="282"/>
      <c r="JA212" s="282"/>
      <c r="JB212" s="282"/>
      <c r="JC212" s="282"/>
      <c r="JD212" s="282"/>
      <c r="JE212" s="282"/>
      <c r="JF212" s="282"/>
      <c r="JG212" s="282"/>
      <c r="JH212" s="282"/>
      <c r="JI212" s="282"/>
      <c r="JJ212" s="282"/>
      <c r="JK212" s="282"/>
      <c r="JL212" s="282"/>
      <c r="JM212" s="282"/>
      <c r="JN212" s="282"/>
      <c r="JO212" s="282"/>
      <c r="JP212" s="282"/>
      <c r="JQ212" s="282"/>
      <c r="JR212" s="282"/>
      <c r="JS212" s="283"/>
      <c r="JT212" s="283"/>
      <c r="JU212" s="282"/>
      <c r="JV212" s="282"/>
      <c r="JW212" s="282"/>
      <c r="JX212" s="282"/>
      <c r="JY212" s="282"/>
      <c r="JZ212" s="282"/>
      <c r="KA212" s="282"/>
      <c r="KB212" s="282"/>
      <c r="KC212" s="282"/>
      <c r="KD212" s="282"/>
      <c r="KE212" s="282"/>
      <c r="KF212" s="282"/>
      <c r="KG212" s="282"/>
      <c r="KH212" s="282"/>
      <c r="KI212" s="282"/>
      <c r="KJ212" s="282"/>
      <c r="KK212" s="282"/>
      <c r="KL212" s="282"/>
      <c r="KM212" s="282"/>
      <c r="KN212" s="282"/>
      <c r="KO212" s="282"/>
      <c r="KP212" s="282"/>
      <c r="KQ212" s="282"/>
      <c r="KR212" s="282"/>
      <c r="KS212" s="283"/>
      <c r="KT212" s="283"/>
      <c r="KU212" s="282"/>
      <c r="KV212" s="282"/>
      <c r="KW212" s="282"/>
      <c r="KX212" s="282"/>
      <c r="KY212" s="282"/>
      <c r="KZ212" s="282"/>
      <c r="LA212" s="282"/>
      <c r="LB212" s="282"/>
      <c r="LC212" s="282"/>
      <c r="LD212" s="282"/>
      <c r="LE212" s="282"/>
      <c r="LF212" s="282"/>
      <c r="LG212" s="282"/>
      <c r="LH212" s="282"/>
      <c r="LI212" s="282"/>
      <c r="LJ212" s="282"/>
      <c r="LK212" s="282"/>
      <c r="LL212" s="282"/>
      <c r="LM212" s="282"/>
      <c r="LN212" s="282"/>
      <c r="LO212" s="282"/>
      <c r="LP212" s="282"/>
      <c r="LQ212" s="282"/>
      <c r="LR212" s="282"/>
      <c r="LS212" s="283"/>
      <c r="LT212" s="283"/>
      <c r="LU212" s="282"/>
      <c r="LV212" s="282"/>
      <c r="LW212" s="282"/>
      <c r="LX212" s="282"/>
      <c r="LY212" s="282"/>
      <c r="LZ212" s="282"/>
      <c r="MA212" s="282"/>
      <c r="MB212" s="282"/>
      <c r="MC212" s="282"/>
      <c r="MD212" s="282"/>
      <c r="ME212" s="282"/>
      <c r="MF212" s="282"/>
      <c r="MG212" s="282"/>
      <c r="MH212" s="282"/>
      <c r="MI212" s="282"/>
      <c r="MJ212" s="282"/>
      <c r="MK212" s="282"/>
      <c r="ML212" s="282"/>
      <c r="MM212" s="282"/>
      <c r="MN212" s="282"/>
      <c r="MO212" s="282"/>
      <c r="MP212" s="282"/>
      <c r="MQ212" s="282"/>
      <c r="MR212" s="282"/>
      <c r="MS212" s="283"/>
      <c r="MT212" s="283"/>
      <c r="MU212" s="282"/>
      <c r="MV212" s="282"/>
      <c r="MW212" s="282"/>
      <c r="MX212" s="282"/>
      <c r="MY212" s="282"/>
      <c r="MZ212" s="282"/>
      <c r="NA212" s="282"/>
      <c r="NB212" s="282"/>
      <c r="NC212" s="282"/>
      <c r="ND212" s="282"/>
      <c r="NE212" s="282"/>
      <c r="NF212" s="282"/>
      <c r="NG212" s="282"/>
      <c r="NH212" s="282"/>
      <c r="NI212" s="282"/>
      <c r="NJ212" s="282"/>
      <c r="NK212" s="282"/>
      <c r="NL212" s="282"/>
      <c r="NM212" s="282"/>
      <c r="NN212" s="282"/>
      <c r="NO212" s="282"/>
      <c r="NP212" s="282"/>
      <c r="NQ212" s="282"/>
      <c r="NR212" s="282"/>
      <c r="NS212" s="283"/>
      <c r="NT212" s="283"/>
      <c r="NU212" s="282"/>
      <c r="NV212" s="282"/>
      <c r="NW212" s="282"/>
      <c r="NX212" s="282"/>
      <c r="NY212" s="282"/>
      <c r="NZ212" s="282"/>
      <c r="OA212" s="282"/>
      <c r="OB212" s="282"/>
      <c r="OC212" s="282"/>
      <c r="OD212" s="282"/>
      <c r="OE212" s="282"/>
      <c r="OF212" s="282"/>
      <c r="OG212" s="282"/>
      <c r="OH212" s="282"/>
      <c r="OI212" s="282"/>
      <c r="OJ212" s="282"/>
      <c r="OK212" s="282"/>
      <c r="OL212" s="282"/>
      <c r="OM212" s="282"/>
      <c r="ON212" s="282"/>
      <c r="OO212" s="282"/>
      <c r="OP212" s="282"/>
      <c r="OQ212" s="282"/>
      <c r="OR212" s="282"/>
      <c r="OS212" s="283"/>
      <c r="OT212" s="283"/>
      <c r="OU212" s="282"/>
      <c r="OV212" s="282"/>
      <c r="OW212" s="282"/>
      <c r="OX212" s="282"/>
      <c r="OY212" s="282"/>
      <c r="OZ212" s="282"/>
      <c r="PA212" s="282"/>
      <c r="PB212" s="282"/>
      <c r="PC212" s="282"/>
      <c r="PD212" s="282"/>
      <c r="PE212" s="282"/>
      <c r="PF212" s="282"/>
      <c r="PG212" s="282"/>
      <c r="PH212" s="282"/>
      <c r="PI212" s="282"/>
      <c r="PJ212" s="282"/>
      <c r="PK212" s="282"/>
      <c r="PL212" s="282"/>
      <c r="PM212" s="282"/>
      <c r="PN212" s="282"/>
      <c r="PO212" s="282"/>
      <c r="PP212" s="282"/>
      <c r="PQ212" s="282"/>
      <c r="PR212" s="282"/>
      <c r="PS212" s="283"/>
      <c r="PT212" s="283"/>
      <c r="PU212" s="282"/>
      <c r="PV212" s="282"/>
      <c r="PW212" s="282"/>
      <c r="PX212" s="282"/>
      <c r="PY212" s="282"/>
      <c r="PZ212" s="282"/>
      <c r="QA212" s="282"/>
      <c r="QB212" s="282"/>
      <c r="QC212" s="282"/>
      <c r="QD212" s="282"/>
      <c r="QE212" s="282"/>
      <c r="QF212" s="282"/>
      <c r="QG212" s="282"/>
      <c r="QH212" s="282"/>
      <c r="QI212" s="282"/>
      <c r="QJ212" s="282"/>
      <c r="QK212" s="282"/>
      <c r="QL212" s="282"/>
      <c r="QM212" s="282"/>
      <c r="QN212" s="282"/>
      <c r="QO212" s="282"/>
      <c r="QP212" s="282"/>
      <c r="QQ212" s="282"/>
      <c r="QR212" s="282"/>
      <c r="QS212" s="283"/>
      <c r="QT212" s="283"/>
      <c r="QU212" s="282"/>
      <c r="QV212" s="282"/>
      <c r="QW212" s="282"/>
      <c r="QX212" s="282"/>
      <c r="QY212" s="282"/>
      <c r="QZ212" s="282"/>
      <c r="RA212" s="282"/>
      <c r="RB212" s="282"/>
      <c r="RC212" s="282"/>
      <c r="RD212" s="282"/>
      <c r="RE212" s="282"/>
      <c r="RF212" s="282"/>
      <c r="RG212" s="282"/>
      <c r="RH212" s="282"/>
      <c r="RI212" s="282"/>
      <c r="RJ212" s="282"/>
      <c r="RK212" s="282"/>
      <c r="RL212" s="282"/>
      <c r="RM212" s="282"/>
      <c r="RN212" s="282"/>
      <c r="RO212" s="282"/>
      <c r="RP212" s="282"/>
      <c r="RQ212" s="282"/>
      <c r="RR212" s="282"/>
      <c r="RS212" s="283"/>
      <c r="RT212" s="283"/>
      <c r="RU212" s="282"/>
      <c r="RV212" s="282"/>
      <c r="RW212" s="282"/>
      <c r="RX212" s="282"/>
      <c r="RY212" s="282"/>
      <c r="RZ212" s="282"/>
      <c r="SA212" s="282"/>
      <c r="SB212" s="282"/>
      <c r="SC212" s="282"/>
      <c r="SD212" s="282"/>
      <c r="SE212" s="282"/>
      <c r="SF212" s="282"/>
      <c r="SG212" s="282"/>
      <c r="SH212" s="282"/>
      <c r="SI212" s="282"/>
      <c r="SJ212" s="282"/>
      <c r="SK212" s="282"/>
      <c r="SL212" s="282"/>
      <c r="SM212" s="282"/>
      <c r="SN212" s="282"/>
      <c r="SO212" s="282"/>
      <c r="SP212" s="282"/>
      <c r="SQ212" s="282"/>
      <c r="SR212" s="282"/>
      <c r="SS212" s="283"/>
      <c r="ST212" s="283"/>
      <c r="SU212" s="282"/>
      <c r="SV212" s="282"/>
      <c r="SW212" s="282"/>
      <c r="SX212" s="282"/>
      <c r="SY212" s="282"/>
      <c r="SZ212" s="282"/>
      <c r="TA212" s="282"/>
      <c r="TB212" s="282"/>
      <c r="TC212" s="282"/>
      <c r="TD212" s="282"/>
      <c r="TE212" s="282"/>
      <c r="TF212" s="282"/>
      <c r="TG212" s="282"/>
      <c r="TH212" s="282"/>
      <c r="TI212" s="282"/>
      <c r="TJ212" s="282"/>
      <c r="TK212" s="282"/>
      <c r="TL212" s="282"/>
      <c r="TM212" s="282"/>
      <c r="TN212" s="282"/>
      <c r="TO212" s="282"/>
      <c r="TP212" s="282"/>
      <c r="TQ212" s="282"/>
      <c r="TR212" s="282"/>
      <c r="TS212" s="283"/>
      <c r="TT212" s="283"/>
      <c r="TU212" s="282"/>
      <c r="TV212" s="282"/>
      <c r="TW212" s="282"/>
      <c r="TX212" s="282"/>
      <c r="TY212" s="282"/>
      <c r="TZ212" s="282"/>
      <c r="UA212" s="282"/>
      <c r="UB212" s="282"/>
      <c r="UC212" s="282"/>
      <c r="UD212" s="282"/>
      <c r="UE212" s="282"/>
      <c r="UF212" s="282"/>
      <c r="UG212" s="282"/>
      <c r="UH212" s="282"/>
      <c r="UI212" s="282"/>
      <c r="UJ212" s="282"/>
      <c r="UK212" s="282"/>
      <c r="UL212" s="282"/>
      <c r="UM212" s="282"/>
      <c r="UN212" s="282"/>
      <c r="UO212" s="282"/>
      <c r="UP212" s="282"/>
      <c r="UQ212" s="282"/>
      <c r="UR212" s="282"/>
      <c r="US212" s="283"/>
      <c r="UT212" s="283"/>
      <c r="UU212" s="282"/>
      <c r="UV212" s="282"/>
      <c r="UW212" s="282"/>
      <c r="UX212" s="282"/>
      <c r="UY212" s="282"/>
      <c r="UZ212" s="282"/>
      <c r="VA212" s="282"/>
      <c r="VB212" s="282"/>
      <c r="VC212" s="282"/>
      <c r="VD212" s="282"/>
      <c r="VE212" s="282"/>
      <c r="VF212" s="282"/>
      <c r="VG212" s="282"/>
      <c r="VH212" s="282"/>
      <c r="VI212" s="282"/>
      <c r="VJ212" s="282"/>
      <c r="VK212" s="282"/>
      <c r="VL212" s="282"/>
      <c r="VM212" s="282"/>
      <c r="VN212" s="282"/>
      <c r="VO212" s="282"/>
      <c r="VP212" s="282"/>
      <c r="VQ212" s="282"/>
      <c r="VR212" s="282"/>
      <c r="VS212" s="283"/>
      <c r="VT212" s="283"/>
      <c r="VU212" s="282"/>
      <c r="VV212" s="282"/>
      <c r="VW212" s="282"/>
      <c r="VX212" s="282"/>
      <c r="VY212" s="282"/>
      <c r="VZ212" s="282"/>
      <c r="WA212" s="282"/>
      <c r="WB212" s="282"/>
      <c r="WC212" s="282"/>
      <c r="WD212" s="282"/>
      <c r="WE212" s="282"/>
      <c r="WF212" s="282"/>
      <c r="WG212" s="282"/>
      <c r="WH212" s="282"/>
      <c r="WI212" s="282"/>
      <c r="WJ212" s="282"/>
      <c r="WK212" s="282"/>
      <c r="WL212" s="282"/>
      <c r="WM212" s="282"/>
      <c r="WN212" s="282"/>
      <c r="WO212" s="282"/>
      <c r="WP212" s="282"/>
      <c r="WQ212" s="282"/>
      <c r="WR212" s="282"/>
      <c r="WS212" s="283"/>
      <c r="WT212" s="283"/>
      <c r="WU212" s="282"/>
      <c r="WV212" s="282"/>
      <c r="WW212" s="282"/>
      <c r="WX212" s="282"/>
      <c r="WY212" s="282"/>
      <c r="WZ212" s="282"/>
      <c r="XA212" s="282"/>
      <c r="XB212" s="282"/>
      <c r="XC212" s="282"/>
      <c r="XD212" s="282"/>
      <c r="XE212" s="282"/>
      <c r="XF212" s="282"/>
      <c r="XG212" s="282"/>
      <c r="XH212" s="282"/>
      <c r="XI212" s="282"/>
      <c r="XJ212" s="282"/>
      <c r="XK212" s="282"/>
      <c r="XL212" s="282"/>
      <c r="XM212" s="282"/>
      <c r="XN212" s="282"/>
      <c r="XO212" s="282"/>
      <c r="XP212" s="282"/>
      <c r="XQ212" s="282"/>
      <c r="XR212" s="282"/>
      <c r="XS212" s="283"/>
      <c r="XT212" s="283"/>
      <c r="XU212" s="282"/>
      <c r="XV212" s="282"/>
      <c r="XW212" s="282"/>
      <c r="XX212" s="282"/>
      <c r="XY212" s="282"/>
      <c r="XZ212" s="282"/>
      <c r="YA212" s="282"/>
      <c r="YB212" s="282"/>
      <c r="YC212" s="282"/>
      <c r="YD212" s="282"/>
      <c r="YE212" s="282"/>
      <c r="YF212" s="282"/>
      <c r="YG212" s="282"/>
      <c r="YH212" s="282"/>
      <c r="YI212" s="282"/>
      <c r="YJ212" s="282"/>
      <c r="YK212" s="282"/>
      <c r="YL212" s="282"/>
      <c r="YM212" s="282"/>
      <c r="YN212" s="282"/>
      <c r="YO212" s="282"/>
      <c r="YP212" s="282"/>
      <c r="YQ212" s="282"/>
      <c r="YR212" s="282"/>
      <c r="YS212" s="283"/>
      <c r="YT212" s="283"/>
      <c r="YU212" s="282"/>
      <c r="YV212" s="282"/>
      <c r="YW212" s="282"/>
      <c r="YX212" s="282"/>
      <c r="YY212" s="282"/>
      <c r="YZ212" s="282"/>
      <c r="ZA212" s="282"/>
      <c r="ZB212" s="282"/>
      <c r="ZC212" s="282"/>
      <c r="ZD212" s="282"/>
      <c r="ZE212" s="282"/>
      <c r="ZF212" s="282"/>
      <c r="ZG212" s="282"/>
      <c r="ZH212" s="282"/>
      <c r="ZI212" s="282"/>
      <c r="ZJ212" s="282"/>
      <c r="ZK212" s="282"/>
      <c r="ZL212" s="282"/>
      <c r="ZM212" s="282"/>
      <c r="ZN212" s="282"/>
      <c r="ZO212" s="282"/>
      <c r="ZP212" s="282"/>
      <c r="ZQ212" s="282"/>
      <c r="ZR212" s="282"/>
      <c r="ZS212" s="283"/>
      <c r="ZT212" s="283"/>
      <c r="ZU212" s="282"/>
      <c r="ZV212" s="282"/>
      <c r="ZW212" s="282"/>
      <c r="ZX212" s="282"/>
      <c r="ZY212" s="282"/>
      <c r="ZZ212" s="282"/>
      <c r="AAA212" s="282"/>
      <c r="AAB212" s="282"/>
      <c r="AAC212" s="282"/>
      <c r="AAD212" s="282"/>
      <c r="AAE212" s="282"/>
      <c r="AAF212" s="282"/>
      <c r="AAG212" s="282"/>
      <c r="AAH212" s="282"/>
      <c r="AAI212" s="282"/>
      <c r="AAJ212" s="282"/>
      <c r="AAK212" s="282"/>
      <c r="AAL212" s="282"/>
      <c r="AAM212" s="282"/>
      <c r="AAN212" s="282"/>
      <c r="AAO212" s="282"/>
      <c r="AAP212" s="282"/>
      <c r="AAQ212" s="282"/>
      <c r="AAR212" s="282"/>
      <c r="AAS212" s="283"/>
      <c r="AAT212" s="283"/>
      <c r="AAU212" s="282"/>
      <c r="AAV212" s="282"/>
      <c r="AAW212" s="282"/>
      <c r="AAX212" s="282"/>
      <c r="AAY212" s="282"/>
      <c r="AAZ212" s="282"/>
      <c r="ABA212" s="282"/>
      <c r="ABB212" s="282"/>
      <c r="ABC212" s="282"/>
      <c r="ABD212" s="282"/>
      <c r="ABE212" s="282"/>
      <c r="ABF212" s="282"/>
      <c r="ABG212" s="282"/>
      <c r="ABH212" s="282"/>
      <c r="ABI212" s="282"/>
      <c r="ABJ212" s="282"/>
      <c r="ABK212" s="282"/>
      <c r="ABL212" s="282"/>
      <c r="ABM212" s="282"/>
      <c r="ABN212" s="282"/>
      <c r="ABO212" s="282"/>
      <c r="ABP212" s="282"/>
      <c r="ABQ212" s="282"/>
      <c r="ABR212" s="282"/>
      <c r="ABS212" s="283"/>
      <c r="ABT212" s="283"/>
      <c r="ABU212" s="282"/>
      <c r="ABV212" s="282"/>
      <c r="ABW212" s="282"/>
      <c r="ABX212" s="282"/>
      <c r="ABY212" s="282"/>
      <c r="ABZ212" s="282"/>
      <c r="ACA212" s="282"/>
      <c r="ACB212" s="282"/>
      <c r="ACC212" s="282"/>
      <c r="ACD212" s="282"/>
      <c r="ACE212" s="282"/>
      <c r="ACF212" s="282"/>
      <c r="ACG212" s="282"/>
      <c r="ACH212" s="282"/>
      <c r="ACI212" s="282"/>
      <c r="ACJ212" s="282"/>
      <c r="ACK212" s="282"/>
      <c r="ACL212" s="282"/>
      <c r="ACM212" s="282"/>
      <c r="ACN212" s="282"/>
      <c r="ACO212" s="282"/>
      <c r="ACP212" s="282"/>
      <c r="ACQ212" s="282"/>
      <c r="ACR212" s="282"/>
      <c r="ACS212" s="283"/>
      <c r="ACT212" s="283"/>
      <c r="ACU212" s="282"/>
      <c r="ACV212" s="282"/>
      <c r="ACW212" s="282"/>
      <c r="ACX212" s="282"/>
      <c r="ACY212" s="282"/>
      <c r="ACZ212" s="282"/>
      <c r="ADA212" s="282"/>
      <c r="ADB212" s="282"/>
      <c r="ADC212" s="282"/>
      <c r="ADD212" s="282"/>
      <c r="ADE212" s="282"/>
      <c r="ADF212" s="282"/>
      <c r="ADG212" s="282"/>
      <c r="ADH212" s="282"/>
      <c r="ADI212" s="282"/>
      <c r="ADJ212" s="282"/>
      <c r="ADK212" s="282"/>
      <c r="ADL212" s="282"/>
      <c r="ADM212" s="282"/>
      <c r="ADN212" s="282"/>
      <c r="ADO212" s="282"/>
      <c r="ADP212" s="282"/>
      <c r="ADQ212" s="282"/>
      <c r="ADR212" s="282"/>
      <c r="ADS212" s="283"/>
      <c r="ADT212" s="283"/>
      <c r="ADU212" s="282"/>
      <c r="ADV212" s="282"/>
      <c r="ADW212" s="282"/>
      <c r="ADX212" s="282"/>
      <c r="ADY212" s="282"/>
      <c r="ADZ212" s="282"/>
      <c r="AEA212" s="282"/>
      <c r="AEB212" s="282"/>
      <c r="AEC212" s="282"/>
      <c r="AED212" s="282"/>
      <c r="AEE212" s="282"/>
      <c r="AEF212" s="282"/>
      <c r="AEG212" s="282"/>
      <c r="AEH212" s="282"/>
      <c r="AEI212" s="282"/>
      <c r="AEJ212" s="282"/>
      <c r="AEK212" s="282"/>
      <c r="AEL212" s="282"/>
      <c r="AEM212" s="282"/>
      <c r="AEN212" s="282"/>
      <c r="AEO212" s="282"/>
      <c r="AEP212" s="282"/>
      <c r="AEQ212" s="282"/>
      <c r="AER212" s="282"/>
      <c r="AES212" s="283"/>
      <c r="AET212" s="283"/>
      <c r="AEU212" s="282"/>
      <c r="AEV212" s="282"/>
      <c r="AEW212" s="282"/>
      <c r="AEX212" s="282"/>
      <c r="AEY212" s="282"/>
      <c r="AEZ212" s="282"/>
      <c r="AFA212" s="282"/>
      <c r="AFB212" s="282"/>
      <c r="AFC212" s="282"/>
      <c r="AFD212" s="282"/>
      <c r="AFE212" s="282"/>
      <c r="AFF212" s="282"/>
      <c r="AFG212" s="282"/>
      <c r="AFH212" s="282"/>
      <c r="AFI212" s="282"/>
      <c r="AFJ212" s="282"/>
      <c r="AFK212" s="282"/>
      <c r="AFL212" s="282"/>
      <c r="AFM212" s="282"/>
      <c r="AFN212" s="282"/>
      <c r="AFO212" s="282"/>
      <c r="AFP212" s="282"/>
      <c r="AFQ212" s="282"/>
      <c r="AFR212" s="282"/>
      <c r="AFS212" s="283"/>
      <c r="AFT212" s="283"/>
      <c r="AFU212" s="282"/>
      <c r="AFV212" s="282"/>
      <c r="AFW212" s="282"/>
      <c r="AFX212" s="282"/>
      <c r="AFY212" s="282"/>
      <c r="AFZ212" s="282"/>
      <c r="AGA212" s="282"/>
      <c r="AGB212" s="282"/>
      <c r="AGC212" s="282"/>
      <c r="AGD212" s="282"/>
      <c r="AGE212" s="282"/>
      <c r="AGF212" s="282"/>
      <c r="AGG212" s="282"/>
      <c r="AGH212" s="282"/>
      <c r="AGI212" s="282"/>
      <c r="AGJ212" s="282"/>
      <c r="AGK212" s="282"/>
      <c r="AGL212" s="282"/>
      <c r="AGM212" s="282"/>
      <c r="AGN212" s="282"/>
      <c r="AGO212" s="282"/>
      <c r="AGP212" s="282"/>
      <c r="AGQ212" s="282"/>
      <c r="AGR212" s="282"/>
      <c r="AGS212" s="283"/>
      <c r="AGT212" s="283"/>
      <c r="AGU212" s="282"/>
      <c r="AGV212" s="282"/>
      <c r="AGW212" s="282"/>
      <c r="AGX212" s="282"/>
      <c r="AGY212" s="282"/>
      <c r="AGZ212" s="282"/>
      <c r="AHA212" s="282"/>
      <c r="AHB212" s="282"/>
      <c r="AHC212" s="282"/>
      <c r="AHD212" s="282"/>
      <c r="AHE212" s="282"/>
      <c r="AHF212" s="282"/>
      <c r="AHG212" s="282"/>
      <c r="AHH212" s="282"/>
      <c r="AHI212" s="282"/>
      <c r="AHJ212" s="282"/>
      <c r="AHK212" s="282"/>
      <c r="AHL212" s="282"/>
      <c r="AHM212" s="282"/>
      <c r="AHN212" s="282"/>
      <c r="AHO212" s="282"/>
      <c r="AHP212" s="282"/>
      <c r="AHQ212" s="282"/>
      <c r="AHR212" s="282"/>
      <c r="AHS212" s="283"/>
      <c r="AHT212" s="283"/>
      <c r="AHU212" s="282"/>
      <c r="AHV212" s="282"/>
      <c r="AHW212" s="282"/>
      <c r="AHX212" s="282"/>
      <c r="AHY212" s="282"/>
      <c r="AHZ212" s="282"/>
      <c r="AIA212" s="282"/>
      <c r="AIB212" s="282"/>
      <c r="AIC212" s="282"/>
      <c r="AID212" s="282"/>
      <c r="AIE212" s="282"/>
      <c r="AIF212" s="282"/>
      <c r="AIG212" s="282"/>
      <c r="AIH212" s="282"/>
      <c r="AII212" s="282"/>
      <c r="AIJ212" s="282"/>
      <c r="AIK212" s="282"/>
      <c r="AIL212" s="282"/>
      <c r="AIM212" s="282"/>
      <c r="AIN212" s="282"/>
      <c r="AIO212" s="282"/>
      <c r="AIP212" s="282"/>
      <c r="AIQ212" s="282"/>
      <c r="AIR212" s="282"/>
      <c r="AIS212" s="283"/>
      <c r="AIT212" s="283"/>
      <c r="AIU212" s="282"/>
      <c r="AIV212" s="282"/>
      <c r="AIW212" s="282"/>
      <c r="AIX212" s="282"/>
      <c r="AIY212" s="282"/>
      <c r="AIZ212" s="282"/>
      <c r="AJA212" s="282"/>
      <c r="AJB212" s="282"/>
      <c r="AJC212" s="282"/>
      <c r="AJD212" s="282"/>
      <c r="AJE212" s="282"/>
      <c r="AJF212" s="282"/>
      <c r="AJG212" s="282"/>
      <c r="AJH212" s="282"/>
      <c r="AJI212" s="282"/>
      <c r="AJJ212" s="282"/>
      <c r="AJK212" s="282"/>
      <c r="AJL212" s="282"/>
      <c r="AJM212" s="282"/>
      <c r="AJN212" s="282"/>
      <c r="AJO212" s="282"/>
      <c r="AJP212" s="282"/>
      <c r="AJQ212" s="282"/>
      <c r="AJR212" s="282"/>
      <c r="AJS212" s="283"/>
      <c r="AJT212" s="283"/>
      <c r="AJU212" s="282"/>
      <c r="AJV212" s="282"/>
      <c r="AJW212" s="282"/>
      <c r="AJX212" s="282"/>
      <c r="AJY212" s="282"/>
      <c r="AJZ212" s="282"/>
      <c r="AKA212" s="282"/>
      <c r="AKB212" s="282"/>
      <c r="AKC212" s="282"/>
      <c r="AKD212" s="282"/>
      <c r="AKE212" s="282"/>
      <c r="AKF212" s="282"/>
      <c r="AKG212" s="282"/>
      <c r="AKH212" s="282"/>
      <c r="AKI212" s="282"/>
      <c r="AKJ212" s="282"/>
      <c r="AKK212" s="282"/>
      <c r="AKL212" s="282"/>
      <c r="AKM212" s="282"/>
      <c r="AKN212" s="282"/>
      <c r="AKO212" s="282"/>
      <c r="AKP212" s="282"/>
      <c r="AKQ212" s="282"/>
      <c r="AKR212" s="282"/>
      <c r="AKS212" s="283"/>
      <c r="AKT212" s="283"/>
      <c r="AKU212" s="282"/>
      <c r="AKV212" s="282"/>
      <c r="AKW212" s="282"/>
      <c r="AKX212" s="282"/>
      <c r="AKY212" s="282"/>
      <c r="AKZ212" s="282"/>
      <c r="ALA212" s="282"/>
      <c r="ALB212" s="282"/>
      <c r="ALC212" s="282"/>
      <c r="ALD212" s="282"/>
      <c r="ALE212" s="282"/>
      <c r="ALF212" s="282"/>
      <c r="ALG212" s="282"/>
      <c r="ALH212" s="282"/>
      <c r="ALI212" s="282"/>
      <c r="ALJ212" s="282"/>
      <c r="ALK212" s="282"/>
      <c r="ALL212" s="282"/>
      <c r="ALM212" s="282"/>
      <c r="ALN212" s="282"/>
      <c r="ALO212" s="282"/>
      <c r="ALP212" s="282"/>
      <c r="ALQ212" s="282"/>
      <c r="ALR212" s="282"/>
      <c r="ALS212" s="283"/>
      <c r="ALT212" s="283"/>
      <c r="ALU212" s="282"/>
      <c r="ALV212" s="282"/>
      <c r="ALW212" s="282"/>
      <c r="ALX212" s="282"/>
      <c r="ALY212" s="282"/>
      <c r="ALZ212" s="282"/>
      <c r="AMA212" s="282"/>
      <c r="AMB212" s="282"/>
      <c r="AMC212" s="282"/>
      <c r="AMD212" s="282"/>
      <c r="AME212" s="282"/>
      <c r="AMF212" s="282"/>
      <c r="AMG212" s="282"/>
      <c r="AMH212" s="282"/>
      <c r="AMI212" s="282"/>
      <c r="AMJ212" s="282"/>
      <c r="AMK212" s="282"/>
      <c r="AML212" s="282"/>
      <c r="AMM212" s="282"/>
      <c r="AMN212" s="282"/>
      <c r="AMO212" s="282"/>
      <c r="AMP212" s="282"/>
      <c r="AMQ212" s="282"/>
      <c r="AMR212" s="282"/>
      <c r="AMS212" s="283"/>
      <c r="AMT212" s="283"/>
      <c r="AMU212" s="282"/>
      <c r="AMV212" s="282"/>
      <c r="AMW212" s="282"/>
      <c r="AMX212" s="282"/>
      <c r="AMY212" s="282"/>
      <c r="AMZ212" s="282"/>
      <c r="ANA212" s="282"/>
      <c r="ANB212" s="282"/>
      <c r="ANC212" s="282"/>
      <c r="AND212" s="282"/>
      <c r="ANE212" s="282"/>
      <c r="ANF212" s="282"/>
      <c r="ANG212" s="282"/>
      <c r="ANH212" s="282"/>
      <c r="ANI212" s="282"/>
      <c r="ANJ212" s="282"/>
      <c r="ANK212" s="282"/>
      <c r="ANL212" s="282"/>
      <c r="ANM212" s="282"/>
      <c r="ANN212" s="282"/>
      <c r="ANO212" s="282"/>
      <c r="ANP212" s="282"/>
      <c r="ANQ212" s="282"/>
      <c r="ANR212" s="282"/>
      <c r="ANS212" s="283"/>
      <c r="ANT212" s="283"/>
      <c r="ANU212" s="282"/>
      <c r="ANV212" s="282"/>
      <c r="ANW212" s="282"/>
      <c r="ANX212" s="282"/>
      <c r="ANY212" s="282"/>
      <c r="ANZ212" s="282"/>
      <c r="AOA212" s="282"/>
      <c r="AOB212" s="282"/>
      <c r="AOC212" s="282"/>
      <c r="AOD212" s="282"/>
      <c r="AOE212" s="282"/>
      <c r="AOF212" s="282"/>
      <c r="AOG212" s="282"/>
      <c r="AOH212" s="282"/>
      <c r="AOI212" s="282"/>
      <c r="AOJ212" s="282"/>
      <c r="AOK212" s="282"/>
      <c r="AOL212" s="282"/>
      <c r="AOM212" s="282"/>
      <c r="AON212" s="282"/>
      <c r="AOO212" s="282"/>
      <c r="AOP212" s="282"/>
      <c r="AOQ212" s="282"/>
      <c r="AOR212" s="282"/>
      <c r="AOS212" s="283"/>
      <c r="AOT212" s="283"/>
      <c r="AOU212" s="282"/>
      <c r="AOV212" s="282"/>
      <c r="AOW212" s="282"/>
      <c r="AOX212" s="282"/>
      <c r="AOY212" s="282"/>
      <c r="AOZ212" s="282"/>
      <c r="APA212" s="282"/>
      <c r="APB212" s="282"/>
      <c r="APC212" s="282"/>
      <c r="APD212" s="282"/>
      <c r="APE212" s="282"/>
      <c r="APF212" s="282"/>
      <c r="APG212" s="282"/>
      <c r="APH212" s="282"/>
      <c r="API212" s="282"/>
      <c r="APJ212" s="282"/>
      <c r="APK212" s="282"/>
      <c r="APL212" s="282"/>
      <c r="APM212" s="282"/>
      <c r="APN212" s="282"/>
      <c r="APO212" s="282"/>
      <c r="APP212" s="282"/>
      <c r="APQ212" s="282"/>
      <c r="APR212" s="282"/>
      <c r="APS212" s="283"/>
      <c r="APT212" s="283"/>
      <c r="APU212" s="282"/>
      <c r="APV212" s="282"/>
      <c r="APW212" s="282"/>
      <c r="APX212" s="282"/>
      <c r="APY212" s="282"/>
      <c r="APZ212" s="282"/>
      <c r="AQA212" s="282"/>
      <c r="AQB212" s="282"/>
      <c r="AQC212" s="282"/>
      <c r="AQD212" s="282"/>
      <c r="AQE212" s="282"/>
      <c r="AQF212" s="282"/>
      <c r="AQG212" s="282"/>
      <c r="AQH212" s="282"/>
      <c r="AQI212" s="282"/>
      <c r="AQJ212" s="282"/>
      <c r="AQK212" s="282"/>
      <c r="AQL212" s="282"/>
      <c r="AQM212" s="282"/>
      <c r="AQN212" s="282"/>
      <c r="AQO212" s="282"/>
      <c r="AQP212" s="282"/>
      <c r="AQQ212" s="282"/>
      <c r="AQR212" s="282"/>
      <c r="AQS212" s="283"/>
      <c r="AQT212" s="283"/>
      <c r="AQU212" s="282"/>
      <c r="AQV212" s="282"/>
      <c r="AQW212" s="282"/>
      <c r="AQX212" s="282"/>
      <c r="AQY212" s="282"/>
      <c r="AQZ212" s="282"/>
      <c r="ARA212" s="282"/>
      <c r="ARB212" s="282"/>
      <c r="ARC212" s="282"/>
      <c r="ARD212" s="282"/>
      <c r="ARE212" s="282"/>
      <c r="ARF212" s="282"/>
      <c r="ARG212" s="282"/>
      <c r="ARH212" s="282"/>
      <c r="ARI212" s="282"/>
      <c r="ARJ212" s="282"/>
      <c r="ARK212" s="282"/>
      <c r="ARL212" s="282"/>
      <c r="ARM212" s="282"/>
      <c r="ARN212" s="282"/>
      <c r="ARO212" s="282"/>
      <c r="ARP212" s="282"/>
      <c r="ARQ212" s="282"/>
      <c r="ARR212" s="282"/>
      <c r="ARS212" s="283"/>
      <c r="ART212" s="283"/>
      <c r="ARU212" s="282"/>
      <c r="ARV212" s="282"/>
      <c r="ARW212" s="282"/>
      <c r="ARX212" s="282"/>
      <c r="ARY212" s="282"/>
      <c r="ARZ212" s="282"/>
      <c r="ASA212" s="282"/>
      <c r="ASB212" s="282"/>
      <c r="ASC212" s="282"/>
      <c r="ASD212" s="282"/>
      <c r="ASE212" s="282"/>
      <c r="ASF212" s="282"/>
      <c r="ASG212" s="282"/>
      <c r="ASH212" s="282"/>
      <c r="ASI212" s="282"/>
      <c r="ASJ212" s="282"/>
      <c r="ASK212" s="282"/>
      <c r="ASL212" s="282"/>
      <c r="ASM212" s="282"/>
      <c r="ASN212" s="282"/>
      <c r="ASO212" s="282"/>
      <c r="ASP212" s="282"/>
      <c r="ASQ212" s="282"/>
      <c r="ASR212" s="282"/>
      <c r="ASS212" s="283"/>
      <c r="AST212" s="283"/>
      <c r="ASU212" s="282"/>
      <c r="ASV212" s="282"/>
      <c r="ASW212" s="282"/>
      <c r="ASX212" s="282"/>
      <c r="ASY212" s="282"/>
      <c r="ASZ212" s="282"/>
      <c r="ATA212" s="282"/>
      <c r="ATB212" s="282"/>
      <c r="ATC212" s="282"/>
      <c r="ATD212" s="282"/>
      <c r="ATE212" s="282"/>
      <c r="ATF212" s="282"/>
      <c r="ATG212" s="282"/>
      <c r="ATH212" s="282"/>
      <c r="ATI212" s="282"/>
      <c r="ATJ212" s="282"/>
      <c r="ATK212" s="282"/>
      <c r="ATL212" s="282"/>
      <c r="ATM212" s="282"/>
      <c r="ATN212" s="282"/>
      <c r="ATO212" s="282"/>
      <c r="ATP212" s="282"/>
      <c r="ATQ212" s="282"/>
      <c r="ATR212" s="282"/>
      <c r="ATS212" s="283"/>
      <c r="ATT212" s="283"/>
      <c r="ATU212" s="282"/>
      <c r="ATV212" s="282"/>
      <c r="ATW212" s="282"/>
      <c r="ATX212" s="282"/>
      <c r="ATY212" s="282"/>
      <c r="ATZ212" s="282"/>
      <c r="AUA212" s="282"/>
      <c r="AUB212" s="282"/>
      <c r="AUC212" s="282"/>
      <c r="AUD212" s="282"/>
      <c r="AUE212" s="282"/>
      <c r="AUF212" s="282"/>
      <c r="AUG212" s="282"/>
      <c r="AUH212" s="282"/>
      <c r="AUI212" s="282"/>
      <c r="AUJ212" s="282"/>
      <c r="AUK212" s="282"/>
      <c r="AUL212" s="282"/>
      <c r="AUM212" s="282"/>
      <c r="AUN212" s="282"/>
      <c r="AUO212" s="282"/>
      <c r="AUP212" s="282"/>
      <c r="AUQ212" s="282"/>
      <c r="AUR212" s="282"/>
      <c r="AUS212" s="283"/>
      <c r="AUT212" s="283"/>
      <c r="AUU212" s="282"/>
      <c r="AUV212" s="282"/>
      <c r="AUW212" s="282"/>
      <c r="AUX212" s="282"/>
      <c r="AUY212" s="282"/>
      <c r="AUZ212" s="282"/>
      <c r="AVA212" s="282"/>
      <c r="AVB212" s="282"/>
      <c r="AVC212" s="282"/>
      <c r="AVD212" s="282"/>
      <c r="AVE212" s="282"/>
      <c r="AVF212" s="282"/>
      <c r="AVG212" s="282"/>
      <c r="AVH212" s="282"/>
      <c r="AVI212" s="282"/>
      <c r="AVJ212" s="282"/>
      <c r="AVK212" s="282"/>
      <c r="AVL212" s="282"/>
      <c r="AVM212" s="282"/>
      <c r="AVN212" s="282"/>
      <c r="AVO212" s="282"/>
      <c r="AVP212" s="282"/>
      <c r="AVQ212" s="282"/>
      <c r="AVR212" s="282"/>
      <c r="AVS212" s="283"/>
      <c r="AVT212" s="283"/>
      <c r="AVU212" s="282"/>
      <c r="AVV212" s="282"/>
      <c r="AVW212" s="282"/>
      <c r="AVX212" s="282"/>
      <c r="AVY212" s="282"/>
      <c r="AVZ212" s="282"/>
      <c r="AWA212" s="282"/>
      <c r="AWB212" s="282"/>
      <c r="AWC212" s="282"/>
      <c r="AWD212" s="282"/>
      <c r="AWE212" s="282"/>
      <c r="AWF212" s="282"/>
      <c r="AWG212" s="282"/>
      <c r="AWH212" s="282"/>
      <c r="AWI212" s="282"/>
      <c r="AWJ212" s="282"/>
      <c r="AWK212" s="282"/>
      <c r="AWL212" s="282"/>
      <c r="AWM212" s="282"/>
      <c r="AWN212" s="282"/>
      <c r="AWO212" s="282"/>
      <c r="AWP212" s="282"/>
      <c r="AWQ212" s="282"/>
      <c r="AWR212" s="282"/>
      <c r="AWS212" s="283"/>
      <c r="AWT212" s="283"/>
      <c r="AWU212" s="282"/>
      <c r="AWV212" s="282"/>
      <c r="AWW212" s="282"/>
      <c r="AWX212" s="282"/>
      <c r="AWY212" s="282"/>
      <c r="AWZ212" s="282"/>
      <c r="AXA212" s="282"/>
      <c r="AXB212" s="282"/>
      <c r="AXC212" s="282"/>
      <c r="AXD212" s="282"/>
      <c r="AXE212" s="282"/>
      <c r="AXF212" s="282"/>
      <c r="AXG212" s="282"/>
      <c r="AXH212" s="282"/>
      <c r="AXI212" s="282"/>
      <c r="AXJ212" s="282"/>
      <c r="AXK212" s="282"/>
      <c r="AXL212" s="282"/>
      <c r="AXM212" s="282"/>
      <c r="AXN212" s="282"/>
      <c r="AXO212" s="282"/>
      <c r="AXP212" s="282"/>
      <c r="AXQ212" s="282"/>
      <c r="AXR212" s="282"/>
      <c r="AXS212" s="283"/>
      <c r="AXT212" s="283"/>
      <c r="AXU212" s="282"/>
      <c r="AXV212" s="282"/>
      <c r="AXW212" s="282"/>
      <c r="AXX212" s="282"/>
      <c r="AXY212" s="282"/>
      <c r="AXZ212" s="282"/>
      <c r="AYA212" s="282"/>
      <c r="AYB212" s="282"/>
      <c r="AYC212" s="282"/>
      <c r="AYD212" s="282"/>
      <c r="AYE212" s="282"/>
      <c r="AYF212" s="282"/>
      <c r="AYG212" s="282"/>
      <c r="AYH212" s="282"/>
      <c r="AYI212" s="282"/>
      <c r="AYJ212" s="282"/>
      <c r="AYK212" s="282"/>
      <c r="AYL212" s="282"/>
      <c r="AYM212" s="282"/>
      <c r="AYN212" s="282"/>
      <c r="AYO212" s="282"/>
      <c r="AYP212" s="282"/>
      <c r="AYQ212" s="282"/>
      <c r="AYR212" s="282"/>
      <c r="AYS212" s="283"/>
      <c r="AYT212" s="283"/>
      <c r="AYU212" s="282"/>
      <c r="AYV212" s="282"/>
      <c r="AYW212" s="282"/>
      <c r="AYX212" s="282"/>
      <c r="AYY212" s="282"/>
      <c r="AYZ212" s="282"/>
      <c r="AZA212" s="282"/>
      <c r="AZB212" s="282"/>
      <c r="AZC212" s="282"/>
      <c r="AZD212" s="282"/>
      <c r="AZE212" s="282"/>
      <c r="AZF212" s="282"/>
      <c r="AZG212" s="282"/>
      <c r="AZH212" s="282"/>
      <c r="AZI212" s="282"/>
      <c r="AZJ212" s="282"/>
      <c r="AZK212" s="282"/>
      <c r="AZL212" s="282"/>
      <c r="AZM212" s="282"/>
      <c r="AZN212" s="282"/>
      <c r="AZO212" s="282"/>
      <c r="AZP212" s="282"/>
      <c r="AZQ212" s="282"/>
      <c r="AZR212" s="282"/>
      <c r="AZS212" s="283"/>
      <c r="AZT212" s="283"/>
      <c r="AZU212" s="282"/>
      <c r="AZV212" s="282"/>
      <c r="AZW212" s="282"/>
      <c r="AZX212" s="282"/>
      <c r="AZY212" s="282"/>
      <c r="AZZ212" s="282"/>
      <c r="BAA212" s="282"/>
      <c r="BAB212" s="282"/>
      <c r="BAC212" s="282"/>
      <c r="BAD212" s="282"/>
      <c r="BAE212" s="282"/>
      <c r="BAF212" s="282"/>
      <c r="BAG212" s="282"/>
      <c r="BAH212" s="282"/>
      <c r="BAI212" s="282"/>
      <c r="BAJ212" s="282"/>
      <c r="BAK212" s="282"/>
      <c r="BAL212" s="282"/>
      <c r="BAM212" s="282"/>
      <c r="BAN212" s="282"/>
      <c r="BAO212" s="282"/>
      <c r="BAP212" s="282"/>
      <c r="BAQ212" s="282"/>
      <c r="BAR212" s="282"/>
      <c r="BAS212" s="283"/>
      <c r="BAT212" s="283"/>
      <c r="BAU212" s="282"/>
      <c r="BAV212" s="282"/>
      <c r="BAW212" s="282"/>
      <c r="BAX212" s="282"/>
      <c r="BAY212" s="282"/>
      <c r="BAZ212" s="282"/>
      <c r="BBA212" s="282"/>
      <c r="BBB212" s="282"/>
      <c r="BBC212" s="282"/>
      <c r="BBD212" s="282"/>
      <c r="BBE212" s="282"/>
      <c r="BBF212" s="282"/>
      <c r="BBG212" s="282"/>
      <c r="BBH212" s="282"/>
      <c r="BBI212" s="282"/>
      <c r="BBJ212" s="282"/>
      <c r="BBK212" s="282"/>
      <c r="BBL212" s="282"/>
      <c r="BBM212" s="282"/>
      <c r="BBN212" s="282"/>
      <c r="BBO212" s="282"/>
      <c r="BBP212" s="282"/>
      <c r="BBQ212" s="282"/>
      <c r="BBR212" s="282"/>
      <c r="BBS212" s="283"/>
      <c r="BBT212" s="283"/>
      <c r="BBU212" s="282"/>
      <c r="BBV212" s="282"/>
      <c r="BBW212" s="282"/>
      <c r="BBX212" s="282"/>
      <c r="BBY212" s="282"/>
      <c r="BBZ212" s="282"/>
      <c r="BCA212" s="282"/>
      <c r="BCB212" s="282"/>
      <c r="BCC212" s="282"/>
      <c r="BCD212" s="282"/>
      <c r="BCE212" s="282"/>
      <c r="BCF212" s="282"/>
      <c r="BCG212" s="282"/>
      <c r="BCH212" s="282"/>
      <c r="BCI212" s="282"/>
      <c r="BCJ212" s="282"/>
      <c r="BCK212" s="282"/>
      <c r="BCL212" s="282"/>
      <c r="BCM212" s="282"/>
      <c r="BCN212" s="282"/>
      <c r="BCO212" s="282"/>
      <c r="BCP212" s="282"/>
      <c r="BCQ212" s="282"/>
      <c r="BCR212" s="282"/>
      <c r="BCS212" s="283"/>
      <c r="BCT212" s="283"/>
      <c r="BCU212" s="282"/>
      <c r="BCV212" s="282"/>
      <c r="BCW212" s="282"/>
      <c r="BCX212" s="282"/>
      <c r="BCY212" s="282"/>
      <c r="BCZ212" s="282"/>
      <c r="BDA212" s="282"/>
      <c r="BDB212" s="282"/>
      <c r="BDC212" s="282"/>
      <c r="BDD212" s="282"/>
      <c r="BDE212" s="282"/>
      <c r="BDF212" s="282"/>
      <c r="BDG212" s="282"/>
      <c r="BDH212" s="282"/>
      <c r="BDI212" s="282"/>
      <c r="BDJ212" s="282"/>
      <c r="BDK212" s="282"/>
      <c r="BDL212" s="282"/>
      <c r="BDM212" s="282"/>
      <c r="BDN212" s="282"/>
      <c r="BDO212" s="282"/>
      <c r="BDP212" s="282"/>
      <c r="BDQ212" s="282"/>
      <c r="BDR212" s="282"/>
      <c r="BDS212" s="283"/>
      <c r="BDT212" s="283"/>
      <c r="BDU212" s="282"/>
      <c r="BDV212" s="282"/>
      <c r="BDW212" s="282"/>
      <c r="BDX212" s="282"/>
      <c r="BDY212" s="282"/>
      <c r="BDZ212" s="282"/>
      <c r="BEA212" s="282"/>
      <c r="BEB212" s="282"/>
      <c r="BEC212" s="282"/>
      <c r="BED212" s="282"/>
      <c r="BEE212" s="282"/>
      <c r="BEF212" s="282"/>
      <c r="BEG212" s="282"/>
      <c r="BEH212" s="282"/>
      <c r="BEI212" s="282"/>
      <c r="BEJ212" s="282"/>
      <c r="BEK212" s="282"/>
      <c r="BEL212" s="282"/>
      <c r="BEM212" s="282"/>
      <c r="BEN212" s="282"/>
      <c r="BEO212" s="282"/>
      <c r="BEP212" s="282"/>
      <c r="BEQ212" s="282"/>
      <c r="BER212" s="282"/>
      <c r="BES212" s="283"/>
      <c r="BET212" s="283"/>
      <c r="BEU212" s="282"/>
      <c r="BEV212" s="282"/>
      <c r="BEW212" s="282"/>
      <c r="BEX212" s="282"/>
      <c r="BEY212" s="282"/>
      <c r="BEZ212" s="282"/>
      <c r="BFA212" s="282"/>
      <c r="BFB212" s="282"/>
      <c r="BFC212" s="282"/>
      <c r="BFD212" s="282"/>
      <c r="BFE212" s="282"/>
      <c r="BFF212" s="282"/>
      <c r="BFG212" s="282"/>
      <c r="BFH212" s="282"/>
      <c r="BFI212" s="282"/>
      <c r="BFJ212" s="282"/>
      <c r="BFK212" s="282"/>
      <c r="BFL212" s="282"/>
      <c r="BFM212" s="282"/>
      <c r="BFN212" s="282"/>
      <c r="BFO212" s="282"/>
      <c r="BFP212" s="282"/>
      <c r="BFQ212" s="282"/>
      <c r="BFR212" s="282"/>
      <c r="BFS212" s="283"/>
      <c r="BFT212" s="283"/>
      <c r="BFU212" s="282"/>
      <c r="BFV212" s="282"/>
      <c r="BFW212" s="282"/>
      <c r="BFX212" s="282"/>
      <c r="BFY212" s="282"/>
      <c r="BFZ212" s="282"/>
      <c r="BGA212" s="282"/>
      <c r="BGB212" s="282"/>
      <c r="BGC212" s="282"/>
      <c r="BGD212" s="282"/>
      <c r="BGE212" s="282"/>
      <c r="BGF212" s="282"/>
      <c r="BGG212" s="282"/>
      <c r="BGH212" s="282"/>
      <c r="BGI212" s="282"/>
      <c r="BGJ212" s="282"/>
      <c r="BGK212" s="282"/>
      <c r="BGL212" s="282"/>
      <c r="BGM212" s="282"/>
      <c r="BGN212" s="282"/>
      <c r="BGO212" s="282"/>
      <c r="BGP212" s="282"/>
      <c r="BGQ212" s="282"/>
      <c r="BGR212" s="282"/>
      <c r="BGS212" s="283"/>
      <c r="BGT212" s="283"/>
      <c r="BGU212" s="282"/>
      <c r="BGV212" s="282"/>
      <c r="BGW212" s="282"/>
      <c r="BGX212" s="282"/>
      <c r="BGY212" s="282"/>
      <c r="BGZ212" s="282"/>
      <c r="BHA212" s="282"/>
      <c r="BHB212" s="282"/>
      <c r="BHC212" s="282"/>
      <c r="BHD212" s="282"/>
      <c r="BHE212" s="282"/>
      <c r="BHF212" s="282"/>
      <c r="BHG212" s="282"/>
      <c r="BHH212" s="282"/>
      <c r="BHI212" s="282"/>
      <c r="BHJ212" s="282"/>
      <c r="BHK212" s="282"/>
      <c r="BHL212" s="282"/>
      <c r="BHM212" s="282"/>
      <c r="BHN212" s="282"/>
      <c r="BHO212" s="282"/>
      <c r="BHP212" s="282"/>
      <c r="BHQ212" s="282"/>
      <c r="BHR212" s="282"/>
      <c r="BHS212" s="283"/>
      <c r="BHT212" s="283"/>
      <c r="BHU212" s="282"/>
      <c r="BHV212" s="282"/>
      <c r="BHW212" s="282"/>
      <c r="BHX212" s="282"/>
      <c r="BHY212" s="282"/>
      <c r="BHZ212" s="282"/>
      <c r="BIA212" s="282"/>
      <c r="BIB212" s="282"/>
      <c r="BIC212" s="282"/>
      <c r="BID212" s="282"/>
      <c r="BIE212" s="282"/>
      <c r="BIF212" s="282"/>
      <c r="BIG212" s="282"/>
      <c r="BIH212" s="282"/>
      <c r="BII212" s="282"/>
      <c r="BIJ212" s="282"/>
      <c r="BIK212" s="282"/>
      <c r="BIL212" s="282"/>
      <c r="BIM212" s="282"/>
      <c r="BIN212" s="282"/>
      <c r="BIO212" s="282"/>
      <c r="BIP212" s="282"/>
      <c r="BIQ212" s="282"/>
      <c r="BIR212" s="282"/>
      <c r="BIS212" s="283"/>
      <c r="BIT212" s="283"/>
      <c r="BIU212" s="282"/>
      <c r="BIV212" s="282"/>
      <c r="BIW212" s="282"/>
      <c r="BIX212" s="282"/>
      <c r="BIY212" s="282"/>
      <c r="BIZ212" s="282"/>
      <c r="BJA212" s="282"/>
      <c r="BJB212" s="282"/>
      <c r="BJC212" s="282"/>
      <c r="BJD212" s="282"/>
      <c r="BJE212" s="282"/>
      <c r="BJF212" s="282"/>
      <c r="BJG212" s="282"/>
      <c r="BJH212" s="282"/>
      <c r="BJI212" s="282"/>
      <c r="BJJ212" s="282"/>
      <c r="BJK212" s="282"/>
      <c r="BJL212" s="282"/>
      <c r="BJM212" s="282"/>
      <c r="BJN212" s="282"/>
      <c r="BJO212" s="282"/>
      <c r="BJP212" s="282"/>
      <c r="BJQ212" s="282"/>
      <c r="BJR212" s="282"/>
      <c r="BJS212" s="283"/>
      <c r="BJT212" s="283"/>
      <c r="BJU212" s="282"/>
      <c r="BJV212" s="282"/>
      <c r="BJW212" s="282"/>
      <c r="BJX212" s="282"/>
      <c r="BJY212" s="282"/>
      <c r="BJZ212" s="282"/>
      <c r="BKA212" s="282"/>
      <c r="BKB212" s="282"/>
      <c r="BKC212" s="282"/>
      <c r="BKD212" s="282"/>
      <c r="BKE212" s="282"/>
      <c r="BKF212" s="282"/>
      <c r="BKG212" s="282"/>
      <c r="BKH212" s="282"/>
      <c r="BKI212" s="282"/>
      <c r="BKJ212" s="282"/>
      <c r="BKK212" s="282"/>
      <c r="BKL212" s="282"/>
      <c r="BKM212" s="282"/>
      <c r="BKN212" s="282"/>
      <c r="BKO212" s="282"/>
      <c r="BKP212" s="282"/>
      <c r="BKQ212" s="282"/>
      <c r="BKR212" s="282"/>
      <c r="BKS212" s="283"/>
      <c r="BKT212" s="283"/>
      <c r="BKU212" s="282"/>
      <c r="BKV212" s="282"/>
      <c r="BKW212" s="282"/>
      <c r="BKX212" s="282"/>
      <c r="BKY212" s="282"/>
      <c r="BKZ212" s="282"/>
      <c r="BLA212" s="282"/>
      <c r="BLB212" s="282"/>
      <c r="BLC212" s="282"/>
      <c r="BLD212" s="282"/>
      <c r="BLE212" s="282"/>
      <c r="BLF212" s="282"/>
      <c r="BLG212" s="282"/>
      <c r="BLH212" s="282"/>
      <c r="BLI212" s="282"/>
      <c r="BLJ212" s="282"/>
      <c r="BLK212" s="282"/>
      <c r="BLL212" s="282"/>
      <c r="BLM212" s="282"/>
      <c r="BLN212" s="282"/>
      <c r="BLO212" s="282"/>
      <c r="BLP212" s="282"/>
      <c r="BLQ212" s="282"/>
      <c r="BLR212" s="282"/>
      <c r="BLS212" s="283"/>
      <c r="BLT212" s="283"/>
      <c r="BLU212" s="282"/>
      <c r="BLV212" s="282"/>
      <c r="BLW212" s="282"/>
      <c r="BLX212" s="282"/>
      <c r="BLY212" s="282"/>
      <c r="BLZ212" s="282"/>
      <c r="BMA212" s="282"/>
      <c r="BMB212" s="282"/>
      <c r="BMC212" s="282"/>
      <c r="BMD212" s="282"/>
      <c r="BME212" s="282"/>
      <c r="BMF212" s="282"/>
      <c r="BMG212" s="282"/>
      <c r="BMH212" s="282"/>
      <c r="BMI212" s="282"/>
      <c r="BMJ212" s="282"/>
      <c r="BMK212" s="282"/>
      <c r="BML212" s="282"/>
      <c r="BMM212" s="282"/>
      <c r="BMN212" s="282"/>
      <c r="BMO212" s="282"/>
      <c r="BMP212" s="282"/>
      <c r="BMQ212" s="282"/>
      <c r="BMR212" s="282"/>
      <c r="BMS212" s="283"/>
      <c r="BMT212" s="283"/>
      <c r="BMU212" s="282"/>
      <c r="BMV212" s="282"/>
      <c r="BMW212" s="282"/>
      <c r="BMX212" s="282"/>
      <c r="BMY212" s="282"/>
      <c r="BMZ212" s="282"/>
      <c r="BNA212" s="282"/>
      <c r="BNB212" s="282"/>
      <c r="BNC212" s="282"/>
      <c r="BND212" s="282"/>
      <c r="BNE212" s="282"/>
      <c r="BNF212" s="282"/>
      <c r="BNG212" s="282"/>
      <c r="BNH212" s="282"/>
      <c r="BNI212" s="282"/>
      <c r="BNJ212" s="282"/>
      <c r="BNK212" s="282"/>
      <c r="BNL212" s="282"/>
      <c r="BNM212" s="282"/>
      <c r="BNN212" s="282"/>
      <c r="BNO212" s="282"/>
      <c r="BNP212" s="282"/>
      <c r="BNQ212" s="282"/>
      <c r="BNR212" s="282"/>
      <c r="BNS212" s="283"/>
      <c r="BNT212" s="283"/>
      <c r="BNU212" s="282"/>
      <c r="BNV212" s="282"/>
      <c r="BNW212" s="282"/>
      <c r="BNX212" s="282"/>
      <c r="BNY212" s="282"/>
      <c r="BNZ212" s="282"/>
      <c r="BOA212" s="282"/>
      <c r="BOB212" s="282"/>
      <c r="BOC212" s="282"/>
      <c r="BOD212" s="282"/>
      <c r="BOE212" s="282"/>
      <c r="BOF212" s="282"/>
      <c r="BOG212" s="282"/>
      <c r="BOH212" s="282"/>
      <c r="BOI212" s="282"/>
      <c r="BOJ212" s="282"/>
      <c r="BOK212" s="282"/>
      <c r="BOL212" s="282"/>
      <c r="BOM212" s="282"/>
      <c r="BON212" s="282"/>
      <c r="BOO212" s="282"/>
      <c r="BOP212" s="282"/>
      <c r="BOQ212" s="282"/>
      <c r="BOR212" s="282"/>
      <c r="BOS212" s="283"/>
      <c r="BOT212" s="283"/>
      <c r="BOU212" s="282"/>
      <c r="BOV212" s="282"/>
      <c r="BOW212" s="282"/>
      <c r="BOX212" s="282"/>
      <c r="BOY212" s="282"/>
      <c r="BOZ212" s="282"/>
      <c r="BPA212" s="282"/>
      <c r="BPB212" s="282"/>
      <c r="BPC212" s="282"/>
      <c r="BPD212" s="282"/>
      <c r="BPE212" s="282"/>
      <c r="BPF212" s="282"/>
      <c r="BPG212" s="282"/>
      <c r="BPH212" s="282"/>
      <c r="BPI212" s="282"/>
      <c r="BPJ212" s="282"/>
      <c r="BPK212" s="282"/>
      <c r="BPL212" s="282"/>
      <c r="BPM212" s="282"/>
      <c r="BPN212" s="282"/>
      <c r="BPO212" s="282"/>
      <c r="BPP212" s="282"/>
      <c r="BPQ212" s="282"/>
      <c r="BPR212" s="282"/>
      <c r="BPS212" s="283"/>
      <c r="BPT212" s="283"/>
      <c r="BPU212" s="282"/>
      <c r="BPV212" s="282"/>
      <c r="BPW212" s="282"/>
      <c r="BPX212" s="282"/>
      <c r="BPY212" s="282"/>
      <c r="BPZ212" s="282"/>
      <c r="BQA212" s="282"/>
      <c r="BQB212" s="282"/>
      <c r="BQC212" s="282"/>
      <c r="BQD212" s="282"/>
      <c r="BQE212" s="282"/>
      <c r="BQF212" s="282"/>
      <c r="BQG212" s="282"/>
      <c r="BQH212" s="282"/>
      <c r="BQI212" s="282"/>
      <c r="BQJ212" s="282"/>
      <c r="BQK212" s="282"/>
      <c r="BQL212" s="282"/>
      <c r="BQM212" s="282"/>
      <c r="BQN212" s="282"/>
      <c r="BQO212" s="282"/>
      <c r="BQP212" s="282"/>
      <c r="BQQ212" s="282"/>
      <c r="BQR212" s="282"/>
      <c r="BQS212" s="283"/>
      <c r="BQT212" s="283"/>
      <c r="BQU212" s="282"/>
      <c r="BQV212" s="282"/>
      <c r="BQW212" s="282"/>
      <c r="BQX212" s="282"/>
      <c r="BQY212" s="282"/>
      <c r="BQZ212" s="282"/>
      <c r="BRA212" s="282"/>
      <c r="BRB212" s="282"/>
      <c r="BRC212" s="282"/>
      <c r="BRD212" s="282"/>
      <c r="BRE212" s="282"/>
      <c r="BRF212" s="282"/>
      <c r="BRG212" s="282"/>
      <c r="BRH212" s="282"/>
      <c r="BRI212" s="282"/>
      <c r="BRJ212" s="282"/>
      <c r="BRK212" s="282"/>
      <c r="BRL212" s="282"/>
      <c r="BRM212" s="282"/>
      <c r="BRN212" s="282"/>
      <c r="BRO212" s="282"/>
      <c r="BRP212" s="282"/>
      <c r="BRQ212" s="282"/>
      <c r="BRR212" s="282"/>
      <c r="BRS212" s="283"/>
      <c r="BRT212" s="283"/>
      <c r="BRU212" s="282"/>
      <c r="BRV212" s="282"/>
      <c r="BRW212" s="282"/>
      <c r="BRX212" s="282"/>
      <c r="BRY212" s="282"/>
      <c r="BRZ212" s="282"/>
      <c r="BSA212" s="282"/>
      <c r="BSB212" s="282"/>
      <c r="BSC212" s="282"/>
      <c r="BSD212" s="282"/>
      <c r="BSE212" s="282"/>
      <c r="BSF212" s="282"/>
      <c r="BSG212" s="282"/>
      <c r="BSH212" s="282"/>
      <c r="BSI212" s="282"/>
      <c r="BSJ212" s="282"/>
      <c r="BSK212" s="282"/>
      <c r="BSL212" s="282"/>
      <c r="BSM212" s="282"/>
      <c r="BSN212" s="282"/>
      <c r="BSO212" s="282"/>
      <c r="BSP212" s="282"/>
      <c r="BSQ212" s="282"/>
      <c r="BSR212" s="282"/>
      <c r="BSS212" s="283"/>
      <c r="BST212" s="283"/>
      <c r="BSU212" s="282"/>
      <c r="BSV212" s="282"/>
      <c r="BSW212" s="282"/>
      <c r="BSX212" s="282"/>
      <c r="BSY212" s="282"/>
      <c r="BSZ212" s="282"/>
      <c r="BTA212" s="282"/>
      <c r="BTB212" s="282"/>
      <c r="BTC212" s="282"/>
      <c r="BTD212" s="282"/>
      <c r="BTE212" s="282"/>
      <c r="BTF212" s="282"/>
      <c r="BTG212" s="282"/>
      <c r="BTH212" s="282"/>
      <c r="BTI212" s="282"/>
      <c r="BTJ212" s="282"/>
      <c r="BTK212" s="282"/>
      <c r="BTL212" s="282"/>
      <c r="BTM212" s="282"/>
      <c r="BTN212" s="282"/>
      <c r="BTO212" s="282"/>
      <c r="BTP212" s="282"/>
      <c r="BTQ212" s="282"/>
      <c r="BTR212" s="282"/>
      <c r="BTS212" s="283"/>
      <c r="BTT212" s="283"/>
      <c r="BTU212" s="282"/>
      <c r="BTV212" s="282"/>
      <c r="BTW212" s="282"/>
      <c r="BTX212" s="282"/>
      <c r="BTY212" s="282"/>
      <c r="BTZ212" s="282"/>
      <c r="BUA212" s="282"/>
      <c r="BUB212" s="282"/>
      <c r="BUC212" s="282"/>
      <c r="BUD212" s="282"/>
      <c r="BUE212" s="282"/>
      <c r="BUF212" s="282"/>
      <c r="BUG212" s="282"/>
      <c r="BUH212" s="282"/>
      <c r="BUI212" s="282"/>
      <c r="BUJ212" s="282"/>
      <c r="BUK212" s="282"/>
      <c r="BUL212" s="282"/>
      <c r="BUM212" s="282"/>
      <c r="BUN212" s="282"/>
      <c r="BUO212" s="282"/>
      <c r="BUP212" s="282"/>
      <c r="BUQ212" s="282"/>
      <c r="BUR212" s="282"/>
      <c r="BUS212" s="283"/>
      <c r="BUT212" s="283"/>
      <c r="BUU212" s="282"/>
      <c r="BUV212" s="282"/>
      <c r="BUW212" s="282"/>
      <c r="BUX212" s="282"/>
      <c r="BUY212" s="282"/>
      <c r="BUZ212" s="282"/>
      <c r="BVA212" s="282"/>
      <c r="BVB212" s="282"/>
      <c r="BVC212" s="282"/>
      <c r="BVD212" s="282"/>
      <c r="BVE212" s="282"/>
      <c r="BVF212" s="282"/>
      <c r="BVG212" s="282"/>
      <c r="BVH212" s="282"/>
      <c r="BVI212" s="282"/>
      <c r="BVJ212" s="282"/>
      <c r="BVK212" s="282"/>
      <c r="BVL212" s="282"/>
      <c r="BVM212" s="282"/>
      <c r="BVN212" s="282"/>
      <c r="BVO212" s="282"/>
      <c r="BVP212" s="282"/>
      <c r="BVQ212" s="282"/>
      <c r="BVR212" s="282"/>
      <c r="BVS212" s="283"/>
      <c r="BVT212" s="283"/>
      <c r="BVU212" s="282"/>
      <c r="BVV212" s="282"/>
      <c r="BVW212" s="282"/>
      <c r="BVX212" s="282"/>
      <c r="BVY212" s="282"/>
      <c r="BVZ212" s="282"/>
      <c r="BWA212" s="282"/>
      <c r="BWB212" s="282"/>
      <c r="BWC212" s="282"/>
      <c r="BWD212" s="282"/>
      <c r="BWE212" s="282"/>
      <c r="BWF212" s="282"/>
      <c r="BWG212" s="282"/>
      <c r="BWH212" s="282"/>
      <c r="BWI212" s="282"/>
      <c r="BWJ212" s="282"/>
      <c r="BWK212" s="282"/>
      <c r="BWL212" s="282"/>
      <c r="BWM212" s="282"/>
      <c r="BWN212" s="282"/>
      <c r="BWO212" s="282"/>
      <c r="BWP212" s="282"/>
      <c r="BWQ212" s="282"/>
      <c r="BWR212" s="282"/>
      <c r="BWS212" s="283"/>
      <c r="BWT212" s="283"/>
      <c r="BWU212" s="282"/>
      <c r="BWV212" s="282"/>
      <c r="BWW212" s="282"/>
      <c r="BWX212" s="282"/>
      <c r="BWY212" s="282"/>
      <c r="BWZ212" s="282"/>
      <c r="BXA212" s="282"/>
      <c r="BXB212" s="282"/>
      <c r="BXC212" s="282"/>
      <c r="BXD212" s="282"/>
      <c r="BXE212" s="282"/>
      <c r="BXF212" s="282"/>
      <c r="BXG212" s="282"/>
      <c r="BXH212" s="282"/>
      <c r="BXI212" s="282"/>
      <c r="BXJ212" s="282"/>
      <c r="BXK212" s="282"/>
      <c r="BXL212" s="282"/>
      <c r="BXM212" s="282"/>
      <c r="BXN212" s="282"/>
      <c r="BXO212" s="282"/>
      <c r="BXP212" s="282"/>
      <c r="BXQ212" s="282"/>
      <c r="BXR212" s="282"/>
      <c r="BXS212" s="283"/>
      <c r="BXT212" s="283"/>
      <c r="BXU212" s="282"/>
      <c r="BXV212" s="282"/>
      <c r="BXW212" s="282"/>
      <c r="BXX212" s="282"/>
      <c r="BXY212" s="282"/>
      <c r="BXZ212" s="282"/>
      <c r="BYA212" s="282"/>
      <c r="BYB212" s="282"/>
      <c r="BYC212" s="282"/>
      <c r="BYD212" s="282"/>
      <c r="BYE212" s="282"/>
      <c r="BYF212" s="282"/>
      <c r="BYG212" s="282"/>
      <c r="BYH212" s="282"/>
      <c r="BYI212" s="282"/>
      <c r="BYJ212" s="282"/>
      <c r="BYK212" s="282"/>
      <c r="BYL212" s="282"/>
      <c r="BYM212" s="282"/>
      <c r="BYN212" s="282"/>
      <c r="BYO212" s="282"/>
      <c r="BYP212" s="282"/>
      <c r="BYQ212" s="282"/>
      <c r="BYR212" s="282"/>
      <c r="BYS212" s="283"/>
      <c r="BYT212" s="283"/>
      <c r="BYU212" s="282"/>
      <c r="BYV212" s="282"/>
      <c r="BYW212" s="282"/>
      <c r="BYX212" s="282"/>
      <c r="BYY212" s="282"/>
      <c r="BYZ212" s="282"/>
      <c r="BZA212" s="282"/>
      <c r="BZB212" s="282"/>
      <c r="BZC212" s="282"/>
      <c r="BZD212" s="282"/>
      <c r="BZE212" s="282"/>
      <c r="BZF212" s="282"/>
      <c r="BZG212" s="282"/>
      <c r="BZH212" s="282"/>
      <c r="BZI212" s="282"/>
      <c r="BZJ212" s="282"/>
      <c r="BZK212" s="282"/>
      <c r="BZL212" s="282"/>
      <c r="BZM212" s="282"/>
      <c r="BZN212" s="282"/>
      <c r="BZO212" s="282"/>
      <c r="BZP212" s="282"/>
      <c r="BZQ212" s="282"/>
      <c r="BZR212" s="282"/>
      <c r="BZS212" s="283"/>
      <c r="BZT212" s="283"/>
      <c r="BZU212" s="282"/>
      <c r="BZV212" s="282"/>
      <c r="BZW212" s="282"/>
      <c r="BZX212" s="282"/>
      <c r="BZY212" s="282"/>
      <c r="BZZ212" s="282"/>
      <c r="CAA212" s="282"/>
      <c r="CAB212" s="282"/>
      <c r="CAC212" s="282"/>
      <c r="CAD212" s="282"/>
      <c r="CAE212" s="282"/>
      <c r="CAF212" s="282"/>
      <c r="CAG212" s="282"/>
      <c r="CAH212" s="282"/>
      <c r="CAI212" s="282"/>
      <c r="CAJ212" s="282"/>
      <c r="CAK212" s="282"/>
      <c r="CAL212" s="282"/>
      <c r="CAM212" s="282"/>
      <c r="CAN212" s="282"/>
      <c r="CAO212" s="282"/>
      <c r="CAP212" s="282"/>
      <c r="CAQ212" s="282"/>
      <c r="CAR212" s="282"/>
      <c r="CAS212" s="283"/>
      <c r="CAT212" s="283"/>
      <c r="CAU212" s="282"/>
      <c r="CAV212" s="282"/>
      <c r="CAW212" s="282"/>
      <c r="CAX212" s="282"/>
      <c r="CAY212" s="282"/>
      <c r="CAZ212" s="282"/>
      <c r="CBA212" s="282"/>
      <c r="CBB212" s="282"/>
      <c r="CBC212" s="282"/>
      <c r="CBD212" s="282"/>
      <c r="CBE212" s="282"/>
      <c r="CBF212" s="282"/>
      <c r="CBG212" s="282"/>
      <c r="CBH212" s="282"/>
      <c r="CBI212" s="282"/>
      <c r="CBJ212" s="282"/>
      <c r="CBK212" s="282"/>
      <c r="CBL212" s="282"/>
      <c r="CBM212" s="282"/>
      <c r="CBN212" s="282"/>
      <c r="CBO212" s="282"/>
      <c r="CBP212" s="282"/>
      <c r="CBQ212" s="282"/>
      <c r="CBR212" s="282"/>
      <c r="CBS212" s="283"/>
      <c r="CBT212" s="283"/>
      <c r="CBU212" s="282"/>
      <c r="CBV212" s="282"/>
      <c r="CBW212" s="282"/>
      <c r="CBX212" s="282"/>
      <c r="CBY212" s="282"/>
      <c r="CBZ212" s="282"/>
      <c r="CCA212" s="282"/>
      <c r="CCB212" s="282"/>
      <c r="CCC212" s="282"/>
      <c r="CCD212" s="282"/>
      <c r="CCE212" s="282"/>
      <c r="CCF212" s="282"/>
      <c r="CCG212" s="282"/>
      <c r="CCH212" s="282"/>
      <c r="CCI212" s="282"/>
      <c r="CCJ212" s="282"/>
      <c r="CCK212" s="282"/>
      <c r="CCL212" s="282"/>
      <c r="CCM212" s="282"/>
      <c r="CCN212" s="282"/>
      <c r="CCO212" s="282"/>
      <c r="CCP212" s="282"/>
      <c r="CCQ212" s="282"/>
      <c r="CCR212" s="282"/>
      <c r="CCS212" s="283"/>
      <c r="CCT212" s="283"/>
      <c r="CCU212" s="282"/>
      <c r="CCV212" s="282"/>
      <c r="CCW212" s="282"/>
      <c r="CCX212" s="282"/>
      <c r="CCY212" s="282"/>
      <c r="CCZ212" s="282"/>
      <c r="CDA212" s="282"/>
      <c r="CDB212" s="282"/>
      <c r="CDC212" s="282"/>
      <c r="CDD212" s="282"/>
      <c r="CDE212" s="282"/>
      <c r="CDF212" s="282"/>
      <c r="CDG212" s="282"/>
      <c r="CDH212" s="282"/>
      <c r="CDI212" s="282"/>
      <c r="CDJ212" s="282"/>
      <c r="CDK212" s="282"/>
      <c r="CDL212" s="282"/>
      <c r="CDM212" s="282"/>
      <c r="CDN212" s="282"/>
      <c r="CDO212" s="282"/>
      <c r="CDP212" s="282"/>
      <c r="CDQ212" s="282"/>
      <c r="CDR212" s="282"/>
      <c r="CDS212" s="283"/>
      <c r="CDT212" s="283"/>
      <c r="CDU212" s="282"/>
      <c r="CDV212" s="282"/>
      <c r="CDW212" s="282"/>
      <c r="CDX212" s="282"/>
      <c r="CDY212" s="282"/>
      <c r="CDZ212" s="282"/>
      <c r="CEA212" s="282"/>
      <c r="CEB212" s="282"/>
      <c r="CEC212" s="282"/>
      <c r="CED212" s="282"/>
      <c r="CEE212" s="282"/>
      <c r="CEF212" s="282"/>
      <c r="CEG212" s="282"/>
      <c r="CEH212" s="282"/>
      <c r="CEI212" s="282"/>
      <c r="CEJ212" s="282"/>
      <c r="CEK212" s="282"/>
      <c r="CEL212" s="282"/>
      <c r="CEM212" s="282"/>
      <c r="CEN212" s="282"/>
      <c r="CEO212" s="282"/>
      <c r="CEP212" s="282"/>
      <c r="CEQ212" s="282"/>
      <c r="CER212" s="282"/>
      <c r="CES212" s="283"/>
      <c r="CET212" s="283"/>
      <c r="CEU212" s="282"/>
      <c r="CEV212" s="282"/>
      <c r="CEW212" s="282"/>
      <c r="CEX212" s="282"/>
      <c r="CEY212" s="282"/>
      <c r="CEZ212" s="282"/>
      <c r="CFA212" s="282"/>
      <c r="CFB212" s="282"/>
      <c r="CFC212" s="282"/>
      <c r="CFD212" s="282"/>
      <c r="CFE212" s="282"/>
      <c r="CFF212" s="282"/>
      <c r="CFG212" s="282"/>
      <c r="CFH212" s="282"/>
      <c r="CFI212" s="282"/>
      <c r="CFJ212" s="282"/>
      <c r="CFK212" s="282"/>
      <c r="CFL212" s="282"/>
      <c r="CFM212" s="282"/>
      <c r="CFN212" s="282"/>
      <c r="CFO212" s="282"/>
      <c r="CFP212" s="282"/>
      <c r="CFQ212" s="282"/>
      <c r="CFR212" s="282"/>
      <c r="CFS212" s="283"/>
      <c r="CFT212" s="283"/>
      <c r="CFU212" s="282"/>
      <c r="CFV212" s="282"/>
      <c r="CFW212" s="282"/>
      <c r="CFX212" s="282"/>
      <c r="CFY212" s="282"/>
      <c r="CFZ212" s="282"/>
      <c r="CGA212" s="282"/>
      <c r="CGB212" s="282"/>
      <c r="CGC212" s="282"/>
      <c r="CGD212" s="282"/>
      <c r="CGE212" s="282"/>
      <c r="CGF212" s="282"/>
      <c r="CGG212" s="282"/>
      <c r="CGH212" s="282"/>
      <c r="CGI212" s="282"/>
      <c r="CGJ212" s="282"/>
      <c r="CGK212" s="282"/>
      <c r="CGL212" s="282"/>
      <c r="CGM212" s="282"/>
      <c r="CGN212" s="282"/>
      <c r="CGO212" s="282"/>
      <c r="CGP212" s="282"/>
      <c r="CGQ212" s="282"/>
      <c r="CGR212" s="282"/>
      <c r="CGS212" s="283"/>
      <c r="CGT212" s="283"/>
      <c r="CGU212" s="282"/>
      <c r="CGV212" s="282"/>
      <c r="CGW212" s="282"/>
      <c r="CGX212" s="282"/>
      <c r="CGY212" s="282"/>
      <c r="CGZ212" s="282"/>
      <c r="CHA212" s="282"/>
      <c r="CHB212" s="282"/>
      <c r="CHC212" s="282"/>
      <c r="CHD212" s="282"/>
      <c r="CHE212" s="282"/>
      <c r="CHF212" s="282"/>
      <c r="CHG212" s="282"/>
      <c r="CHH212" s="282"/>
      <c r="CHI212" s="282"/>
      <c r="CHJ212" s="282"/>
      <c r="CHK212" s="282"/>
      <c r="CHL212" s="282"/>
      <c r="CHM212" s="282"/>
      <c r="CHN212" s="282"/>
      <c r="CHO212" s="282"/>
      <c r="CHP212" s="282"/>
      <c r="CHQ212" s="282"/>
      <c r="CHR212" s="282"/>
      <c r="CHS212" s="283"/>
      <c r="CHT212" s="283"/>
      <c r="CHU212" s="282"/>
      <c r="CHV212" s="282"/>
      <c r="CHW212" s="282"/>
      <c r="CHX212" s="282"/>
      <c r="CHY212" s="282"/>
      <c r="CHZ212" s="282"/>
      <c r="CIA212" s="282"/>
      <c r="CIB212" s="282"/>
      <c r="CIC212" s="282"/>
      <c r="CID212" s="282"/>
      <c r="CIE212" s="282"/>
      <c r="CIF212" s="282"/>
      <c r="CIG212" s="282"/>
      <c r="CIH212" s="282"/>
      <c r="CII212" s="282"/>
      <c r="CIJ212" s="282"/>
      <c r="CIK212" s="282"/>
      <c r="CIL212" s="282"/>
      <c r="CIM212" s="282"/>
      <c r="CIN212" s="282"/>
      <c r="CIO212" s="282"/>
      <c r="CIP212" s="282"/>
      <c r="CIQ212" s="282"/>
      <c r="CIR212" s="282"/>
      <c r="CIS212" s="283"/>
      <c r="CIT212" s="283"/>
      <c r="CIU212" s="282"/>
      <c r="CIV212" s="282"/>
      <c r="CIW212" s="282"/>
      <c r="CIX212" s="282"/>
      <c r="CIY212" s="282"/>
      <c r="CIZ212" s="282"/>
      <c r="CJA212" s="282"/>
      <c r="CJB212" s="282"/>
      <c r="CJC212" s="282"/>
      <c r="CJD212" s="282"/>
      <c r="CJE212" s="282"/>
      <c r="CJF212" s="282"/>
      <c r="CJG212" s="282"/>
      <c r="CJH212" s="282"/>
      <c r="CJI212" s="282"/>
      <c r="CJJ212" s="282"/>
      <c r="CJK212" s="282"/>
      <c r="CJL212" s="282"/>
      <c r="CJM212" s="282"/>
      <c r="CJN212" s="282"/>
      <c r="CJO212" s="282"/>
      <c r="CJP212" s="282"/>
      <c r="CJQ212" s="282"/>
      <c r="CJR212" s="282"/>
      <c r="CJS212" s="283"/>
      <c r="CJT212" s="283"/>
      <c r="CJU212" s="282"/>
      <c r="CJV212" s="282"/>
      <c r="CJW212" s="282"/>
      <c r="CJX212" s="282"/>
      <c r="CJY212" s="282"/>
      <c r="CJZ212" s="282"/>
      <c r="CKA212" s="282"/>
      <c r="CKB212" s="282"/>
      <c r="CKC212" s="282"/>
      <c r="CKD212" s="282"/>
      <c r="CKE212" s="282"/>
      <c r="CKF212" s="282"/>
      <c r="CKG212" s="282"/>
      <c r="CKH212" s="282"/>
      <c r="CKI212" s="282"/>
      <c r="CKJ212" s="282"/>
      <c r="CKK212" s="282"/>
      <c r="CKL212" s="282"/>
      <c r="CKM212" s="282"/>
      <c r="CKN212" s="282"/>
      <c r="CKO212" s="282"/>
      <c r="CKP212" s="282"/>
      <c r="CKQ212" s="282"/>
      <c r="CKR212" s="282"/>
      <c r="CKS212" s="283"/>
      <c r="CKT212" s="283"/>
      <c r="CKU212" s="282"/>
      <c r="CKV212" s="282"/>
      <c r="CKW212" s="282"/>
      <c r="CKX212" s="282"/>
      <c r="CKY212" s="282"/>
      <c r="CKZ212" s="282"/>
      <c r="CLA212" s="282"/>
      <c r="CLB212" s="282"/>
      <c r="CLC212" s="282"/>
      <c r="CLD212" s="282"/>
      <c r="CLE212" s="282"/>
      <c r="CLF212" s="282"/>
      <c r="CLG212" s="282"/>
      <c r="CLH212" s="282"/>
      <c r="CLI212" s="282"/>
      <c r="CLJ212" s="282"/>
      <c r="CLK212" s="282"/>
      <c r="CLL212" s="282"/>
      <c r="CLM212" s="282"/>
      <c r="CLN212" s="282"/>
      <c r="CLO212" s="282"/>
      <c r="CLP212" s="282"/>
      <c r="CLQ212" s="282"/>
      <c r="CLR212" s="282"/>
      <c r="CLS212" s="283"/>
      <c r="CLT212" s="283"/>
      <c r="CLU212" s="282"/>
      <c r="CLV212" s="282"/>
      <c r="CLW212" s="282"/>
      <c r="CLX212" s="282"/>
      <c r="CLY212" s="282"/>
      <c r="CLZ212" s="282"/>
      <c r="CMA212" s="282"/>
      <c r="CMB212" s="282"/>
      <c r="CMC212" s="282"/>
      <c r="CMD212" s="282"/>
      <c r="CME212" s="282"/>
      <c r="CMF212" s="282"/>
      <c r="CMG212" s="282"/>
      <c r="CMH212" s="282"/>
      <c r="CMI212" s="282"/>
      <c r="CMJ212" s="282"/>
      <c r="CMK212" s="282"/>
      <c r="CML212" s="282"/>
      <c r="CMM212" s="282"/>
      <c r="CMN212" s="282"/>
      <c r="CMO212" s="282"/>
      <c r="CMP212" s="282"/>
      <c r="CMQ212" s="282"/>
      <c r="CMR212" s="282"/>
      <c r="CMS212" s="283"/>
      <c r="CMT212" s="283"/>
      <c r="CMU212" s="282"/>
      <c r="CMV212" s="282"/>
      <c r="CMW212" s="282"/>
      <c r="CMX212" s="282"/>
      <c r="CMY212" s="282"/>
      <c r="CMZ212" s="282"/>
      <c r="CNA212" s="282"/>
      <c r="CNB212" s="282"/>
      <c r="CNC212" s="282"/>
      <c r="CND212" s="282"/>
      <c r="CNE212" s="282"/>
      <c r="CNF212" s="282"/>
      <c r="CNG212" s="282"/>
      <c r="CNH212" s="282"/>
      <c r="CNI212" s="282"/>
      <c r="CNJ212" s="282"/>
      <c r="CNK212" s="282"/>
      <c r="CNL212" s="282"/>
      <c r="CNM212" s="282"/>
      <c r="CNN212" s="282"/>
      <c r="CNO212" s="282"/>
      <c r="CNP212" s="282"/>
      <c r="CNQ212" s="282"/>
      <c r="CNR212" s="282"/>
      <c r="CNS212" s="283"/>
      <c r="CNT212" s="283"/>
      <c r="CNU212" s="282"/>
      <c r="CNV212" s="282"/>
      <c r="CNW212" s="282"/>
      <c r="CNX212" s="282"/>
      <c r="CNY212" s="282"/>
      <c r="CNZ212" s="282"/>
      <c r="COA212" s="282"/>
      <c r="COB212" s="282"/>
      <c r="COC212" s="282"/>
      <c r="COD212" s="282"/>
      <c r="COE212" s="282"/>
      <c r="COF212" s="282"/>
      <c r="COG212" s="282"/>
      <c r="COH212" s="282"/>
      <c r="COI212" s="282"/>
      <c r="COJ212" s="282"/>
      <c r="COK212" s="282"/>
      <c r="COL212" s="282"/>
      <c r="COM212" s="282"/>
      <c r="CON212" s="282"/>
      <c r="COO212" s="282"/>
      <c r="COP212" s="282"/>
      <c r="COQ212" s="282"/>
      <c r="COR212" s="282"/>
      <c r="COS212" s="283"/>
      <c r="COT212" s="283"/>
      <c r="COU212" s="282"/>
      <c r="COV212" s="282"/>
      <c r="COW212" s="282"/>
      <c r="COX212" s="282"/>
      <c r="COY212" s="282"/>
      <c r="COZ212" s="282"/>
      <c r="CPA212" s="282"/>
      <c r="CPB212" s="282"/>
      <c r="CPC212" s="282"/>
      <c r="CPD212" s="282"/>
      <c r="CPE212" s="282"/>
      <c r="CPF212" s="282"/>
      <c r="CPG212" s="282"/>
      <c r="CPH212" s="282"/>
      <c r="CPI212" s="282"/>
      <c r="CPJ212" s="282"/>
      <c r="CPK212" s="282"/>
      <c r="CPL212" s="282"/>
      <c r="CPM212" s="282"/>
      <c r="CPN212" s="282"/>
      <c r="CPO212" s="282"/>
      <c r="CPP212" s="282"/>
      <c r="CPQ212" s="282"/>
      <c r="CPR212" s="282"/>
      <c r="CPS212" s="283"/>
      <c r="CPT212" s="283"/>
      <c r="CPU212" s="282"/>
      <c r="CPV212" s="282"/>
      <c r="CPW212" s="282"/>
      <c r="CPX212" s="282"/>
      <c r="CPY212" s="282"/>
      <c r="CPZ212" s="282"/>
      <c r="CQA212" s="282"/>
      <c r="CQB212" s="282"/>
      <c r="CQC212" s="282"/>
      <c r="CQD212" s="282"/>
      <c r="CQE212" s="282"/>
      <c r="CQF212" s="282"/>
      <c r="CQG212" s="282"/>
      <c r="CQH212" s="282"/>
      <c r="CQI212" s="282"/>
      <c r="CQJ212" s="282"/>
      <c r="CQK212" s="282"/>
      <c r="CQL212" s="282"/>
      <c r="CQM212" s="282"/>
      <c r="CQN212" s="282"/>
      <c r="CQO212" s="282"/>
      <c r="CQP212" s="282"/>
      <c r="CQQ212" s="282"/>
      <c r="CQR212" s="282"/>
      <c r="CQS212" s="283"/>
      <c r="CQT212" s="283"/>
      <c r="CQU212" s="282"/>
      <c r="CQV212" s="282"/>
      <c r="CQW212" s="282"/>
      <c r="CQX212" s="282"/>
      <c r="CQY212" s="282"/>
      <c r="CQZ212" s="282"/>
      <c r="CRA212" s="282"/>
      <c r="CRB212" s="282"/>
      <c r="CRC212" s="282"/>
      <c r="CRD212" s="282"/>
      <c r="CRE212" s="282"/>
      <c r="CRF212" s="282"/>
      <c r="CRG212" s="282"/>
      <c r="CRH212" s="282"/>
      <c r="CRI212" s="282"/>
      <c r="CRJ212" s="282"/>
      <c r="CRK212" s="282"/>
      <c r="CRL212" s="282"/>
      <c r="CRM212" s="282"/>
      <c r="CRN212" s="282"/>
      <c r="CRO212" s="282"/>
      <c r="CRP212" s="282"/>
      <c r="CRQ212" s="282"/>
      <c r="CRR212" s="282"/>
      <c r="CRS212" s="283"/>
      <c r="CRT212" s="283"/>
      <c r="CRU212" s="282"/>
      <c r="CRV212" s="282"/>
      <c r="CRW212" s="282"/>
      <c r="CRX212" s="282"/>
      <c r="CRY212" s="282"/>
      <c r="CRZ212" s="282"/>
      <c r="CSA212" s="282"/>
      <c r="CSB212" s="282"/>
      <c r="CSC212" s="282"/>
      <c r="CSD212" s="282"/>
      <c r="CSE212" s="282"/>
      <c r="CSF212" s="282"/>
      <c r="CSG212" s="282"/>
      <c r="CSH212" s="282"/>
      <c r="CSI212" s="282"/>
      <c r="CSJ212" s="282"/>
      <c r="CSK212" s="282"/>
      <c r="CSL212" s="282"/>
      <c r="CSM212" s="282"/>
      <c r="CSN212" s="282"/>
      <c r="CSO212" s="282"/>
      <c r="CSP212" s="282"/>
      <c r="CSQ212" s="282"/>
      <c r="CSR212" s="282"/>
      <c r="CSS212" s="283"/>
      <c r="CST212" s="283"/>
      <c r="CSU212" s="282"/>
      <c r="CSV212" s="282"/>
      <c r="CSW212" s="282"/>
      <c r="CSX212" s="282"/>
      <c r="CSY212" s="282"/>
      <c r="CSZ212" s="282"/>
      <c r="CTA212" s="282"/>
      <c r="CTB212" s="282"/>
      <c r="CTC212" s="282"/>
      <c r="CTD212" s="282"/>
      <c r="CTE212" s="282"/>
      <c r="CTF212" s="282"/>
      <c r="CTG212" s="282"/>
      <c r="CTH212" s="282"/>
      <c r="CTI212" s="282"/>
      <c r="CTJ212" s="282"/>
      <c r="CTK212" s="282"/>
      <c r="CTL212" s="282"/>
      <c r="CTM212" s="282"/>
      <c r="CTN212" s="282"/>
      <c r="CTO212" s="282"/>
      <c r="CTP212" s="282"/>
      <c r="CTQ212" s="282"/>
      <c r="CTR212" s="282"/>
      <c r="CTS212" s="283"/>
      <c r="CTT212" s="283"/>
      <c r="CTU212" s="282"/>
      <c r="CTV212" s="282"/>
      <c r="CTW212" s="282"/>
      <c r="CTX212" s="282"/>
      <c r="CTY212" s="282"/>
      <c r="CTZ212" s="282"/>
      <c r="CUA212" s="282"/>
      <c r="CUB212" s="282"/>
      <c r="CUC212" s="282"/>
      <c r="CUD212" s="282"/>
      <c r="CUE212" s="282"/>
      <c r="CUF212" s="282"/>
      <c r="CUG212" s="282"/>
      <c r="CUH212" s="282"/>
      <c r="CUI212" s="282"/>
      <c r="CUJ212" s="282"/>
      <c r="CUK212" s="282"/>
      <c r="CUL212" s="282"/>
      <c r="CUM212" s="282"/>
      <c r="CUN212" s="282"/>
      <c r="CUO212" s="282"/>
      <c r="CUP212" s="282"/>
      <c r="CUQ212" s="282"/>
      <c r="CUR212" s="282"/>
      <c r="CUS212" s="283"/>
      <c r="CUT212" s="283"/>
      <c r="CUU212" s="282"/>
      <c r="CUV212" s="282"/>
      <c r="CUW212" s="282"/>
      <c r="CUX212" s="282"/>
      <c r="CUY212" s="282"/>
      <c r="CUZ212" s="282"/>
      <c r="CVA212" s="282"/>
      <c r="CVB212" s="282"/>
      <c r="CVC212" s="282"/>
      <c r="CVD212" s="282"/>
      <c r="CVE212" s="282"/>
      <c r="CVF212" s="282"/>
      <c r="CVG212" s="282"/>
      <c r="CVH212" s="282"/>
      <c r="CVI212" s="282"/>
      <c r="CVJ212" s="282"/>
      <c r="CVK212" s="282"/>
      <c r="CVL212" s="282"/>
      <c r="CVM212" s="282"/>
      <c r="CVN212" s="282"/>
      <c r="CVO212" s="282"/>
      <c r="CVP212" s="282"/>
      <c r="CVQ212" s="282"/>
      <c r="CVR212" s="282"/>
      <c r="CVS212" s="283"/>
      <c r="CVT212" s="283"/>
      <c r="CVU212" s="282"/>
      <c r="CVV212" s="282"/>
      <c r="CVW212" s="282"/>
      <c r="CVX212" s="282"/>
      <c r="CVY212" s="282"/>
      <c r="CVZ212" s="282"/>
      <c r="CWA212" s="282"/>
      <c r="CWB212" s="282"/>
      <c r="CWC212" s="282"/>
      <c r="CWD212" s="282"/>
      <c r="CWE212" s="282"/>
      <c r="CWF212" s="282"/>
      <c r="CWG212" s="282"/>
      <c r="CWH212" s="282"/>
      <c r="CWI212" s="282"/>
      <c r="CWJ212" s="282"/>
      <c r="CWK212" s="282"/>
      <c r="CWL212" s="282"/>
      <c r="CWM212" s="282"/>
      <c r="CWN212" s="282"/>
      <c r="CWO212" s="282"/>
      <c r="CWP212" s="282"/>
      <c r="CWQ212" s="282"/>
      <c r="CWR212" s="282"/>
      <c r="CWS212" s="283"/>
      <c r="CWT212" s="283"/>
      <c r="CWU212" s="282"/>
      <c r="CWV212" s="282"/>
      <c r="CWW212" s="282"/>
      <c r="CWX212" s="282"/>
      <c r="CWY212" s="282"/>
      <c r="CWZ212" s="282"/>
      <c r="CXA212" s="282"/>
      <c r="CXB212" s="282"/>
      <c r="CXC212" s="282"/>
      <c r="CXD212" s="282"/>
      <c r="CXE212" s="282"/>
      <c r="CXF212" s="282"/>
      <c r="CXG212" s="282"/>
      <c r="CXH212" s="282"/>
      <c r="CXI212" s="282"/>
      <c r="CXJ212" s="282"/>
      <c r="CXK212" s="282"/>
      <c r="CXL212" s="282"/>
      <c r="CXM212" s="282"/>
      <c r="CXN212" s="282"/>
      <c r="CXO212" s="282"/>
      <c r="CXP212" s="282"/>
      <c r="CXQ212" s="282"/>
      <c r="CXR212" s="282"/>
      <c r="CXS212" s="283"/>
      <c r="CXT212" s="283"/>
      <c r="CXU212" s="282"/>
      <c r="CXV212" s="282"/>
      <c r="CXW212" s="282"/>
      <c r="CXX212" s="282"/>
      <c r="CXY212" s="282"/>
      <c r="CXZ212" s="282"/>
      <c r="CYA212" s="282"/>
      <c r="CYB212" s="282"/>
      <c r="CYC212" s="282"/>
      <c r="CYD212" s="282"/>
      <c r="CYE212" s="282"/>
      <c r="CYF212" s="282"/>
      <c r="CYG212" s="282"/>
      <c r="CYH212" s="282"/>
      <c r="CYI212" s="282"/>
      <c r="CYJ212" s="282"/>
      <c r="CYK212" s="282"/>
      <c r="CYL212" s="282"/>
      <c r="CYM212" s="282"/>
      <c r="CYN212" s="282"/>
      <c r="CYO212" s="282"/>
      <c r="CYP212" s="282"/>
      <c r="CYQ212" s="282"/>
      <c r="CYR212" s="282"/>
      <c r="CYS212" s="283"/>
      <c r="CYT212" s="283"/>
      <c r="CYU212" s="282"/>
      <c r="CYV212" s="282"/>
      <c r="CYW212" s="282"/>
      <c r="CYX212" s="282"/>
      <c r="CYY212" s="282"/>
      <c r="CYZ212" s="282"/>
      <c r="CZA212" s="282"/>
      <c r="CZB212" s="282"/>
      <c r="CZC212" s="282"/>
      <c r="CZD212" s="282"/>
      <c r="CZE212" s="282"/>
      <c r="CZF212" s="282"/>
      <c r="CZG212" s="282"/>
      <c r="CZH212" s="282"/>
      <c r="CZI212" s="282"/>
      <c r="CZJ212" s="282"/>
      <c r="CZK212" s="282"/>
      <c r="CZL212" s="282"/>
      <c r="CZM212" s="282"/>
      <c r="CZN212" s="282"/>
      <c r="CZO212" s="282"/>
      <c r="CZP212" s="282"/>
      <c r="CZQ212" s="282"/>
      <c r="CZR212" s="282"/>
      <c r="CZS212" s="283"/>
      <c r="CZT212" s="283"/>
      <c r="CZU212" s="282"/>
      <c r="CZV212" s="282"/>
      <c r="CZW212" s="282"/>
      <c r="CZX212" s="282"/>
      <c r="CZY212" s="282"/>
      <c r="CZZ212" s="282"/>
      <c r="DAA212" s="282"/>
      <c r="DAB212" s="282"/>
      <c r="DAC212" s="282"/>
      <c r="DAD212" s="282"/>
      <c r="DAE212" s="282"/>
      <c r="DAF212" s="282"/>
      <c r="DAG212" s="282"/>
      <c r="DAH212" s="282"/>
      <c r="DAI212" s="282"/>
      <c r="DAJ212" s="282"/>
      <c r="DAK212" s="282"/>
      <c r="DAL212" s="282"/>
      <c r="DAM212" s="282"/>
      <c r="DAN212" s="282"/>
      <c r="DAO212" s="282"/>
      <c r="DAP212" s="282"/>
      <c r="DAQ212" s="282"/>
      <c r="DAR212" s="282"/>
      <c r="DAS212" s="283"/>
      <c r="DAT212" s="283"/>
      <c r="DAU212" s="282"/>
      <c r="DAV212" s="282"/>
      <c r="DAW212" s="282"/>
      <c r="DAX212" s="282"/>
      <c r="DAY212" s="282"/>
      <c r="DAZ212" s="282"/>
      <c r="DBA212" s="282"/>
      <c r="DBB212" s="282"/>
      <c r="DBC212" s="282"/>
      <c r="DBD212" s="282"/>
      <c r="DBE212" s="282"/>
      <c r="DBF212" s="282"/>
      <c r="DBG212" s="282"/>
      <c r="DBH212" s="282"/>
      <c r="DBI212" s="282"/>
      <c r="DBJ212" s="282"/>
      <c r="DBK212" s="282"/>
      <c r="DBL212" s="282"/>
      <c r="DBM212" s="282"/>
      <c r="DBN212" s="282"/>
      <c r="DBO212" s="282"/>
      <c r="DBP212" s="282"/>
      <c r="DBQ212" s="282"/>
      <c r="DBR212" s="282"/>
      <c r="DBS212" s="283"/>
      <c r="DBT212" s="283"/>
      <c r="DBU212" s="282"/>
      <c r="DBV212" s="282"/>
      <c r="DBW212" s="282"/>
      <c r="DBX212" s="282"/>
      <c r="DBY212" s="282"/>
      <c r="DBZ212" s="282"/>
      <c r="DCA212" s="282"/>
      <c r="DCB212" s="282"/>
      <c r="DCC212" s="282"/>
      <c r="DCD212" s="282"/>
      <c r="DCE212" s="282"/>
      <c r="DCF212" s="282"/>
      <c r="DCG212" s="282"/>
      <c r="DCH212" s="282"/>
      <c r="DCI212" s="282"/>
      <c r="DCJ212" s="282"/>
      <c r="DCK212" s="282"/>
      <c r="DCL212" s="282"/>
      <c r="DCM212" s="282"/>
      <c r="DCN212" s="282"/>
      <c r="DCO212" s="282"/>
      <c r="DCP212" s="282"/>
      <c r="DCQ212" s="282"/>
      <c r="DCR212" s="282"/>
      <c r="DCS212" s="283"/>
      <c r="DCT212" s="283"/>
      <c r="DCU212" s="282"/>
      <c r="DCV212" s="282"/>
      <c r="DCW212" s="282"/>
      <c r="DCX212" s="282"/>
      <c r="DCY212" s="282"/>
      <c r="DCZ212" s="282"/>
      <c r="DDA212" s="282"/>
      <c r="DDB212" s="282"/>
      <c r="DDC212" s="282"/>
      <c r="DDD212" s="282"/>
      <c r="DDE212" s="282"/>
      <c r="DDF212" s="282"/>
      <c r="DDG212" s="282"/>
      <c r="DDH212" s="282"/>
      <c r="DDI212" s="282"/>
      <c r="DDJ212" s="282"/>
      <c r="DDK212" s="282"/>
      <c r="DDL212" s="282"/>
      <c r="DDM212" s="282"/>
      <c r="DDN212" s="282"/>
      <c r="DDO212" s="282"/>
      <c r="DDP212" s="282"/>
      <c r="DDQ212" s="282"/>
      <c r="DDR212" s="282"/>
      <c r="DDS212" s="283"/>
      <c r="DDT212" s="283"/>
      <c r="DDU212" s="282"/>
      <c r="DDV212" s="282"/>
      <c r="DDW212" s="282"/>
      <c r="DDX212" s="282"/>
      <c r="DDY212" s="282"/>
      <c r="DDZ212" s="282"/>
      <c r="DEA212" s="282"/>
      <c r="DEB212" s="282"/>
      <c r="DEC212" s="282"/>
      <c r="DED212" s="282"/>
      <c r="DEE212" s="282"/>
      <c r="DEF212" s="282"/>
      <c r="DEG212" s="282"/>
      <c r="DEH212" s="282"/>
      <c r="DEI212" s="282"/>
      <c r="DEJ212" s="282"/>
      <c r="DEK212" s="282"/>
      <c r="DEL212" s="282"/>
      <c r="DEM212" s="282"/>
      <c r="DEN212" s="282"/>
      <c r="DEO212" s="282"/>
      <c r="DEP212" s="282"/>
      <c r="DEQ212" s="282"/>
      <c r="DER212" s="282"/>
      <c r="DES212" s="283"/>
      <c r="DET212" s="283"/>
      <c r="DEU212" s="282"/>
      <c r="DEV212" s="282"/>
      <c r="DEW212" s="282"/>
      <c r="DEX212" s="282"/>
      <c r="DEY212" s="282"/>
      <c r="DEZ212" s="282"/>
      <c r="DFA212" s="282"/>
      <c r="DFB212" s="282"/>
      <c r="DFC212" s="282"/>
      <c r="DFD212" s="282"/>
      <c r="DFE212" s="282"/>
      <c r="DFF212" s="282"/>
      <c r="DFG212" s="282"/>
      <c r="DFH212" s="282"/>
      <c r="DFI212" s="282"/>
      <c r="DFJ212" s="282"/>
      <c r="DFK212" s="282"/>
      <c r="DFL212" s="282"/>
      <c r="DFM212" s="282"/>
      <c r="DFN212" s="282"/>
      <c r="DFO212" s="282"/>
      <c r="DFP212" s="282"/>
      <c r="DFQ212" s="282"/>
      <c r="DFR212" s="282"/>
      <c r="DFS212" s="283"/>
      <c r="DFT212" s="283"/>
      <c r="DFU212" s="282"/>
      <c r="DFV212" s="282"/>
      <c r="DFW212" s="282"/>
      <c r="DFX212" s="282"/>
      <c r="DFY212" s="282"/>
      <c r="DFZ212" s="282"/>
      <c r="DGA212" s="282"/>
      <c r="DGB212" s="282"/>
      <c r="DGC212" s="282"/>
      <c r="DGD212" s="282"/>
      <c r="DGE212" s="282"/>
      <c r="DGF212" s="282"/>
      <c r="DGG212" s="282"/>
      <c r="DGH212" s="282"/>
      <c r="DGI212" s="282"/>
      <c r="DGJ212" s="282"/>
      <c r="DGK212" s="282"/>
      <c r="DGL212" s="282"/>
      <c r="DGM212" s="282"/>
      <c r="DGN212" s="282"/>
      <c r="DGO212" s="282"/>
      <c r="DGP212" s="282"/>
      <c r="DGQ212" s="282"/>
      <c r="DGR212" s="282"/>
      <c r="DGS212" s="283"/>
      <c r="DGT212" s="283"/>
      <c r="DGU212" s="282"/>
      <c r="DGV212" s="282"/>
      <c r="DGW212" s="282"/>
      <c r="DGX212" s="282"/>
      <c r="DGY212" s="282"/>
      <c r="DGZ212" s="282"/>
      <c r="DHA212" s="282"/>
      <c r="DHB212" s="282"/>
      <c r="DHC212" s="282"/>
      <c r="DHD212" s="282"/>
      <c r="DHE212" s="282"/>
      <c r="DHF212" s="282"/>
      <c r="DHG212" s="282"/>
      <c r="DHH212" s="282"/>
      <c r="DHI212" s="282"/>
      <c r="DHJ212" s="282"/>
      <c r="DHK212" s="282"/>
      <c r="DHL212" s="282"/>
      <c r="DHM212" s="282"/>
      <c r="DHN212" s="282"/>
      <c r="DHO212" s="282"/>
      <c r="DHP212" s="282"/>
      <c r="DHQ212" s="282"/>
      <c r="DHR212" s="282"/>
      <c r="DHS212" s="283"/>
      <c r="DHT212" s="283"/>
      <c r="DHU212" s="282"/>
      <c r="DHV212" s="282"/>
      <c r="DHW212" s="282"/>
      <c r="DHX212" s="282"/>
      <c r="DHY212" s="282"/>
      <c r="DHZ212" s="282"/>
      <c r="DIA212" s="282"/>
      <c r="DIB212" s="282"/>
      <c r="DIC212" s="282"/>
      <c r="DID212" s="282"/>
      <c r="DIE212" s="282"/>
      <c r="DIF212" s="282"/>
      <c r="DIG212" s="282"/>
      <c r="DIH212" s="282"/>
      <c r="DII212" s="282"/>
      <c r="DIJ212" s="282"/>
      <c r="DIK212" s="282"/>
      <c r="DIL212" s="282"/>
      <c r="DIM212" s="282"/>
      <c r="DIN212" s="282"/>
      <c r="DIO212" s="282"/>
      <c r="DIP212" s="282"/>
      <c r="DIQ212" s="282"/>
      <c r="DIR212" s="282"/>
      <c r="DIS212" s="283"/>
      <c r="DIT212" s="283"/>
      <c r="DIU212" s="282"/>
      <c r="DIV212" s="282"/>
      <c r="DIW212" s="282"/>
      <c r="DIX212" s="282"/>
      <c r="DIY212" s="282"/>
      <c r="DIZ212" s="282"/>
      <c r="DJA212" s="282"/>
      <c r="DJB212" s="282"/>
      <c r="DJC212" s="282"/>
      <c r="DJD212" s="282"/>
      <c r="DJE212" s="282"/>
      <c r="DJF212" s="282"/>
      <c r="DJG212" s="282"/>
      <c r="DJH212" s="282"/>
      <c r="DJI212" s="282"/>
      <c r="DJJ212" s="282"/>
      <c r="DJK212" s="282"/>
      <c r="DJL212" s="282"/>
      <c r="DJM212" s="282"/>
      <c r="DJN212" s="282"/>
      <c r="DJO212" s="282"/>
      <c r="DJP212" s="282"/>
      <c r="DJQ212" s="282"/>
      <c r="DJR212" s="282"/>
      <c r="DJS212" s="283"/>
      <c r="DJT212" s="283"/>
      <c r="DJU212" s="282"/>
      <c r="DJV212" s="282"/>
      <c r="DJW212" s="282"/>
      <c r="DJX212" s="282"/>
      <c r="DJY212" s="282"/>
      <c r="DJZ212" s="282"/>
      <c r="DKA212" s="282"/>
      <c r="DKB212" s="282"/>
      <c r="DKC212" s="282"/>
      <c r="DKD212" s="282"/>
      <c r="DKE212" s="282"/>
      <c r="DKF212" s="282"/>
      <c r="DKG212" s="282"/>
      <c r="DKH212" s="282"/>
      <c r="DKI212" s="282"/>
      <c r="DKJ212" s="282"/>
      <c r="DKK212" s="282"/>
      <c r="DKL212" s="282"/>
      <c r="DKM212" s="282"/>
      <c r="DKN212" s="282"/>
      <c r="DKO212" s="282"/>
      <c r="DKP212" s="282"/>
      <c r="DKQ212" s="282"/>
      <c r="DKR212" s="282"/>
      <c r="DKS212" s="283"/>
      <c r="DKT212" s="283"/>
      <c r="DKU212" s="282"/>
      <c r="DKV212" s="282"/>
      <c r="DKW212" s="282"/>
      <c r="DKX212" s="282"/>
      <c r="DKY212" s="282"/>
      <c r="DKZ212" s="282"/>
      <c r="DLA212" s="282"/>
      <c r="DLB212" s="282"/>
      <c r="DLC212" s="282"/>
      <c r="DLD212" s="282"/>
      <c r="DLE212" s="282"/>
      <c r="DLF212" s="282"/>
      <c r="DLG212" s="282"/>
      <c r="DLH212" s="282"/>
      <c r="DLI212" s="282"/>
      <c r="DLJ212" s="282"/>
      <c r="DLK212" s="282"/>
      <c r="DLL212" s="282"/>
      <c r="DLM212" s="282"/>
      <c r="DLN212" s="282"/>
      <c r="DLO212" s="282"/>
      <c r="DLP212" s="282"/>
      <c r="DLQ212" s="282"/>
      <c r="DLR212" s="282"/>
      <c r="DLS212" s="283"/>
      <c r="DLT212" s="283"/>
      <c r="DLU212" s="282"/>
      <c r="DLV212" s="282"/>
      <c r="DLW212" s="282"/>
      <c r="DLX212" s="282"/>
      <c r="DLY212" s="282"/>
      <c r="DLZ212" s="282"/>
      <c r="DMA212" s="282"/>
      <c r="DMB212" s="282"/>
      <c r="DMC212" s="282"/>
      <c r="DMD212" s="282"/>
      <c r="DME212" s="282"/>
      <c r="DMF212" s="282"/>
      <c r="DMG212" s="282"/>
      <c r="DMH212" s="282"/>
      <c r="DMI212" s="282"/>
      <c r="DMJ212" s="282"/>
      <c r="DMK212" s="282"/>
      <c r="DML212" s="282"/>
      <c r="DMM212" s="282"/>
      <c r="DMN212" s="282"/>
      <c r="DMO212" s="282"/>
      <c r="DMP212" s="282"/>
      <c r="DMQ212" s="282"/>
      <c r="DMR212" s="282"/>
      <c r="DMS212" s="283"/>
      <c r="DMT212" s="283"/>
      <c r="DMU212" s="282"/>
      <c r="DMV212" s="282"/>
      <c r="DMW212" s="282"/>
      <c r="DMX212" s="282"/>
      <c r="DMY212" s="282"/>
      <c r="DMZ212" s="282"/>
      <c r="DNA212" s="282"/>
      <c r="DNB212" s="282"/>
      <c r="DNC212" s="282"/>
      <c r="DND212" s="282"/>
      <c r="DNE212" s="282"/>
      <c r="DNF212" s="282"/>
      <c r="DNG212" s="282"/>
      <c r="DNH212" s="282"/>
      <c r="DNI212" s="282"/>
      <c r="DNJ212" s="282"/>
      <c r="DNK212" s="282"/>
      <c r="DNL212" s="282"/>
      <c r="DNM212" s="282"/>
      <c r="DNN212" s="282"/>
      <c r="DNO212" s="282"/>
      <c r="DNP212" s="282"/>
      <c r="DNQ212" s="282"/>
      <c r="DNR212" s="282"/>
      <c r="DNS212" s="283"/>
      <c r="DNT212" s="283"/>
      <c r="DNU212" s="282"/>
      <c r="DNV212" s="282"/>
      <c r="DNW212" s="282"/>
      <c r="DNX212" s="282"/>
      <c r="DNY212" s="282"/>
      <c r="DNZ212" s="282"/>
      <c r="DOA212" s="282"/>
      <c r="DOB212" s="282"/>
      <c r="DOC212" s="282"/>
      <c r="DOD212" s="282"/>
      <c r="DOE212" s="282"/>
      <c r="DOF212" s="282"/>
      <c r="DOG212" s="282"/>
      <c r="DOH212" s="282"/>
      <c r="DOI212" s="282"/>
      <c r="DOJ212" s="282"/>
      <c r="DOK212" s="282"/>
      <c r="DOL212" s="282"/>
      <c r="DOM212" s="282"/>
      <c r="DON212" s="282"/>
      <c r="DOO212" s="282"/>
      <c r="DOP212" s="282"/>
      <c r="DOQ212" s="282"/>
      <c r="DOR212" s="282"/>
      <c r="DOS212" s="283"/>
      <c r="DOT212" s="283"/>
      <c r="DOU212" s="282"/>
      <c r="DOV212" s="282"/>
      <c r="DOW212" s="282"/>
      <c r="DOX212" s="282"/>
      <c r="DOY212" s="282"/>
      <c r="DOZ212" s="282"/>
      <c r="DPA212" s="282"/>
      <c r="DPB212" s="282"/>
      <c r="DPC212" s="282"/>
      <c r="DPD212" s="282"/>
      <c r="DPE212" s="282"/>
      <c r="DPF212" s="282"/>
      <c r="DPG212" s="282"/>
      <c r="DPH212" s="282"/>
      <c r="DPI212" s="282"/>
      <c r="DPJ212" s="282"/>
      <c r="DPK212" s="282"/>
      <c r="DPL212" s="282"/>
      <c r="DPM212" s="282"/>
      <c r="DPN212" s="282"/>
      <c r="DPO212" s="282"/>
      <c r="DPP212" s="282"/>
      <c r="DPQ212" s="282"/>
      <c r="DPR212" s="282"/>
      <c r="DPS212" s="283"/>
      <c r="DPT212" s="283"/>
      <c r="DPU212" s="282"/>
      <c r="DPV212" s="282"/>
      <c r="DPW212" s="282"/>
      <c r="DPX212" s="282"/>
      <c r="DPY212" s="282"/>
      <c r="DPZ212" s="282"/>
      <c r="DQA212" s="282"/>
      <c r="DQB212" s="282"/>
      <c r="DQC212" s="282"/>
      <c r="DQD212" s="282"/>
      <c r="DQE212" s="282"/>
      <c r="DQF212" s="282"/>
      <c r="DQG212" s="282"/>
      <c r="DQH212" s="282"/>
      <c r="DQI212" s="282"/>
      <c r="DQJ212" s="282"/>
      <c r="DQK212" s="282"/>
      <c r="DQL212" s="282"/>
      <c r="DQM212" s="282"/>
      <c r="DQN212" s="282"/>
      <c r="DQO212" s="282"/>
      <c r="DQP212" s="282"/>
      <c r="DQQ212" s="282"/>
      <c r="DQR212" s="282"/>
      <c r="DQS212" s="283"/>
      <c r="DQT212" s="283"/>
      <c r="DQU212" s="282"/>
      <c r="DQV212" s="282"/>
      <c r="DQW212" s="282"/>
      <c r="DQX212" s="282"/>
      <c r="DQY212" s="282"/>
      <c r="DQZ212" s="282"/>
      <c r="DRA212" s="282"/>
      <c r="DRB212" s="282"/>
      <c r="DRC212" s="282"/>
      <c r="DRD212" s="282"/>
      <c r="DRE212" s="282"/>
      <c r="DRF212" s="282"/>
      <c r="DRG212" s="282"/>
      <c r="DRH212" s="282"/>
      <c r="DRI212" s="282"/>
      <c r="DRJ212" s="282"/>
      <c r="DRK212" s="282"/>
      <c r="DRL212" s="282"/>
      <c r="DRM212" s="282"/>
      <c r="DRN212" s="282"/>
      <c r="DRO212" s="282"/>
      <c r="DRP212" s="282"/>
      <c r="DRQ212" s="282"/>
      <c r="DRR212" s="282"/>
      <c r="DRS212" s="283"/>
      <c r="DRT212" s="283"/>
      <c r="DRU212" s="282"/>
      <c r="DRV212" s="282"/>
      <c r="DRW212" s="282"/>
      <c r="DRX212" s="282"/>
      <c r="DRY212" s="282"/>
      <c r="DRZ212" s="282"/>
      <c r="DSA212" s="282"/>
      <c r="DSB212" s="282"/>
      <c r="DSC212" s="282"/>
      <c r="DSD212" s="282"/>
      <c r="DSE212" s="282"/>
      <c r="DSF212" s="282"/>
      <c r="DSG212" s="282"/>
      <c r="DSH212" s="282"/>
      <c r="DSI212" s="282"/>
      <c r="DSJ212" s="282"/>
      <c r="DSK212" s="282"/>
      <c r="DSL212" s="282"/>
      <c r="DSM212" s="282"/>
      <c r="DSN212" s="282"/>
      <c r="DSO212" s="282"/>
      <c r="DSP212" s="282"/>
      <c r="DSQ212" s="282"/>
      <c r="DSR212" s="282"/>
      <c r="DSS212" s="283"/>
      <c r="DST212" s="283"/>
      <c r="DSU212" s="282"/>
      <c r="DSV212" s="282"/>
      <c r="DSW212" s="282"/>
      <c r="DSX212" s="282"/>
      <c r="DSY212" s="282"/>
      <c r="DSZ212" s="282"/>
      <c r="DTA212" s="282"/>
      <c r="DTB212" s="282"/>
      <c r="DTC212" s="282"/>
      <c r="DTD212" s="282"/>
      <c r="DTE212" s="282"/>
      <c r="DTF212" s="282"/>
      <c r="DTG212" s="282"/>
      <c r="DTH212" s="282"/>
      <c r="DTI212" s="282"/>
      <c r="DTJ212" s="282"/>
      <c r="DTK212" s="282"/>
      <c r="DTL212" s="282"/>
      <c r="DTM212" s="282"/>
      <c r="DTN212" s="282"/>
      <c r="DTO212" s="282"/>
      <c r="DTP212" s="282"/>
      <c r="DTQ212" s="282"/>
      <c r="DTR212" s="282"/>
      <c r="DTS212" s="283"/>
      <c r="DTT212" s="283"/>
      <c r="DTU212" s="282"/>
      <c r="DTV212" s="282"/>
      <c r="DTW212" s="282"/>
      <c r="DTX212" s="282"/>
      <c r="DTY212" s="282"/>
      <c r="DTZ212" s="282"/>
      <c r="DUA212" s="282"/>
      <c r="DUB212" s="282"/>
      <c r="DUC212" s="282"/>
      <c r="DUD212" s="282"/>
      <c r="DUE212" s="282"/>
      <c r="DUF212" s="282"/>
      <c r="DUG212" s="282"/>
      <c r="DUH212" s="282"/>
      <c r="DUI212" s="282"/>
      <c r="DUJ212" s="282"/>
      <c r="DUK212" s="282"/>
      <c r="DUL212" s="282"/>
      <c r="DUM212" s="282"/>
      <c r="DUN212" s="282"/>
      <c r="DUO212" s="282"/>
      <c r="DUP212" s="282"/>
      <c r="DUQ212" s="282"/>
      <c r="DUR212" s="282"/>
      <c r="DUS212" s="283"/>
      <c r="DUT212" s="283"/>
      <c r="DUU212" s="282"/>
      <c r="DUV212" s="282"/>
      <c r="DUW212" s="282"/>
      <c r="DUX212" s="282"/>
      <c r="DUY212" s="282"/>
      <c r="DUZ212" s="282"/>
      <c r="DVA212" s="282"/>
      <c r="DVB212" s="282"/>
      <c r="DVC212" s="282"/>
      <c r="DVD212" s="282"/>
      <c r="DVE212" s="282"/>
      <c r="DVF212" s="282"/>
      <c r="DVG212" s="282"/>
      <c r="DVH212" s="282"/>
      <c r="DVI212" s="282"/>
      <c r="DVJ212" s="282"/>
      <c r="DVK212" s="282"/>
      <c r="DVL212" s="282"/>
      <c r="DVM212" s="282"/>
      <c r="DVN212" s="282"/>
      <c r="DVO212" s="282"/>
      <c r="DVP212" s="282"/>
      <c r="DVQ212" s="282"/>
      <c r="DVR212" s="282"/>
      <c r="DVS212" s="283"/>
      <c r="DVT212" s="283"/>
      <c r="DVU212" s="282"/>
      <c r="DVV212" s="282"/>
      <c r="DVW212" s="282"/>
      <c r="DVX212" s="282"/>
      <c r="DVY212" s="282"/>
      <c r="DVZ212" s="282"/>
      <c r="DWA212" s="282"/>
      <c r="DWB212" s="282"/>
      <c r="DWC212" s="282"/>
      <c r="DWD212" s="282"/>
      <c r="DWE212" s="282"/>
      <c r="DWF212" s="282"/>
      <c r="DWG212" s="282"/>
      <c r="DWH212" s="282"/>
      <c r="DWI212" s="282"/>
      <c r="DWJ212" s="282"/>
      <c r="DWK212" s="282"/>
      <c r="DWL212" s="282"/>
      <c r="DWM212" s="282"/>
      <c r="DWN212" s="282"/>
      <c r="DWO212" s="282"/>
      <c r="DWP212" s="282"/>
      <c r="DWQ212" s="282"/>
      <c r="DWR212" s="282"/>
      <c r="DWS212" s="283"/>
      <c r="DWT212" s="283"/>
      <c r="DWU212" s="282"/>
      <c r="DWV212" s="282"/>
      <c r="DWW212" s="282"/>
      <c r="DWX212" s="282"/>
      <c r="DWY212" s="282"/>
      <c r="DWZ212" s="282"/>
      <c r="DXA212" s="282"/>
      <c r="DXB212" s="282"/>
      <c r="DXC212" s="282"/>
      <c r="DXD212" s="282"/>
      <c r="DXE212" s="282"/>
      <c r="DXF212" s="282"/>
      <c r="DXG212" s="282"/>
      <c r="DXH212" s="282"/>
      <c r="DXI212" s="282"/>
      <c r="DXJ212" s="282"/>
      <c r="DXK212" s="282"/>
      <c r="DXL212" s="282"/>
      <c r="DXM212" s="282"/>
      <c r="DXN212" s="282"/>
      <c r="DXO212" s="282"/>
      <c r="DXP212" s="282"/>
      <c r="DXQ212" s="282"/>
      <c r="DXR212" s="282"/>
      <c r="DXS212" s="283"/>
      <c r="DXT212" s="283"/>
      <c r="DXU212" s="282"/>
      <c r="DXV212" s="282"/>
      <c r="DXW212" s="282"/>
      <c r="DXX212" s="282"/>
      <c r="DXY212" s="282"/>
      <c r="DXZ212" s="282"/>
      <c r="DYA212" s="282"/>
      <c r="DYB212" s="282"/>
      <c r="DYC212" s="282"/>
      <c r="DYD212" s="282"/>
      <c r="DYE212" s="282"/>
      <c r="DYF212" s="282"/>
      <c r="DYG212" s="282"/>
      <c r="DYH212" s="282"/>
      <c r="DYI212" s="282"/>
      <c r="DYJ212" s="282"/>
      <c r="DYK212" s="282"/>
      <c r="DYL212" s="282"/>
      <c r="DYM212" s="282"/>
      <c r="DYN212" s="282"/>
      <c r="DYO212" s="282"/>
      <c r="DYP212" s="282"/>
      <c r="DYQ212" s="282"/>
      <c r="DYR212" s="282"/>
      <c r="DYS212" s="283"/>
      <c r="DYT212" s="283"/>
      <c r="DYU212" s="282"/>
      <c r="DYV212" s="282"/>
      <c r="DYW212" s="282"/>
      <c r="DYX212" s="282"/>
      <c r="DYY212" s="282"/>
      <c r="DYZ212" s="282"/>
      <c r="DZA212" s="282"/>
      <c r="DZB212" s="282"/>
      <c r="DZC212" s="282"/>
      <c r="DZD212" s="282"/>
      <c r="DZE212" s="282"/>
      <c r="DZF212" s="282"/>
      <c r="DZG212" s="282"/>
      <c r="DZH212" s="282"/>
      <c r="DZI212" s="282"/>
      <c r="DZJ212" s="282"/>
      <c r="DZK212" s="282"/>
      <c r="DZL212" s="282"/>
      <c r="DZM212" s="282"/>
      <c r="DZN212" s="282"/>
      <c r="DZO212" s="282"/>
      <c r="DZP212" s="282"/>
      <c r="DZQ212" s="282"/>
      <c r="DZR212" s="282"/>
      <c r="DZS212" s="283"/>
      <c r="DZT212" s="283"/>
      <c r="DZU212" s="282"/>
      <c r="DZV212" s="282"/>
      <c r="DZW212" s="282"/>
      <c r="DZX212" s="282"/>
      <c r="DZY212" s="282"/>
      <c r="DZZ212" s="282"/>
      <c r="EAA212" s="282"/>
      <c r="EAB212" s="282"/>
      <c r="EAC212" s="282"/>
      <c r="EAD212" s="282"/>
      <c r="EAE212" s="282"/>
      <c r="EAF212" s="282"/>
      <c r="EAG212" s="282"/>
      <c r="EAH212" s="282"/>
      <c r="EAI212" s="282"/>
      <c r="EAJ212" s="282"/>
      <c r="EAK212" s="282"/>
      <c r="EAL212" s="282"/>
      <c r="EAM212" s="282"/>
      <c r="EAN212" s="282"/>
      <c r="EAO212" s="282"/>
      <c r="EAP212" s="282"/>
      <c r="EAQ212" s="282"/>
      <c r="EAR212" s="282"/>
      <c r="EAS212" s="283"/>
      <c r="EAT212" s="283"/>
      <c r="EAU212" s="282"/>
      <c r="EAV212" s="282"/>
      <c r="EAW212" s="282"/>
      <c r="EAX212" s="282"/>
      <c r="EAY212" s="282"/>
      <c r="EAZ212" s="282"/>
      <c r="EBA212" s="282"/>
      <c r="EBB212" s="282"/>
      <c r="EBC212" s="282"/>
      <c r="EBD212" s="282"/>
      <c r="EBE212" s="282"/>
      <c r="EBF212" s="282"/>
      <c r="EBG212" s="282"/>
      <c r="EBH212" s="282"/>
      <c r="EBI212" s="282"/>
      <c r="EBJ212" s="282"/>
      <c r="EBK212" s="282"/>
      <c r="EBL212" s="282"/>
      <c r="EBM212" s="282"/>
      <c r="EBN212" s="282"/>
      <c r="EBO212" s="282"/>
      <c r="EBP212" s="282"/>
      <c r="EBQ212" s="282"/>
      <c r="EBR212" s="282"/>
      <c r="EBS212" s="283"/>
      <c r="EBT212" s="283"/>
      <c r="EBU212" s="282"/>
      <c r="EBV212" s="282"/>
      <c r="EBW212" s="282"/>
      <c r="EBX212" s="282"/>
      <c r="EBY212" s="282"/>
      <c r="EBZ212" s="282"/>
      <c r="ECA212" s="282"/>
      <c r="ECB212" s="282"/>
      <c r="ECC212" s="282"/>
      <c r="ECD212" s="282"/>
      <c r="ECE212" s="282"/>
      <c r="ECF212" s="282"/>
      <c r="ECG212" s="282"/>
      <c r="ECH212" s="282"/>
      <c r="ECI212" s="282"/>
      <c r="ECJ212" s="282"/>
      <c r="ECK212" s="282"/>
      <c r="ECL212" s="282"/>
      <c r="ECM212" s="282"/>
      <c r="ECN212" s="282"/>
      <c r="ECO212" s="282"/>
      <c r="ECP212" s="282"/>
      <c r="ECQ212" s="282"/>
      <c r="ECR212" s="282"/>
      <c r="ECS212" s="283"/>
      <c r="ECT212" s="283"/>
      <c r="ECU212" s="282"/>
      <c r="ECV212" s="282"/>
      <c r="ECW212" s="282"/>
      <c r="ECX212" s="282"/>
      <c r="ECY212" s="282"/>
      <c r="ECZ212" s="282"/>
      <c r="EDA212" s="282"/>
      <c r="EDB212" s="282"/>
      <c r="EDC212" s="282"/>
      <c r="EDD212" s="282"/>
      <c r="EDE212" s="282"/>
      <c r="EDF212" s="282"/>
      <c r="EDG212" s="282"/>
      <c r="EDH212" s="282"/>
      <c r="EDI212" s="282"/>
      <c r="EDJ212" s="282"/>
      <c r="EDK212" s="282"/>
      <c r="EDL212" s="282"/>
      <c r="EDM212" s="282"/>
      <c r="EDN212" s="282"/>
      <c r="EDO212" s="282"/>
      <c r="EDP212" s="282"/>
      <c r="EDQ212" s="282"/>
      <c r="EDR212" s="282"/>
      <c r="EDS212" s="283"/>
      <c r="EDT212" s="283"/>
      <c r="EDU212" s="282"/>
      <c r="EDV212" s="282"/>
      <c r="EDW212" s="282"/>
      <c r="EDX212" s="282"/>
      <c r="EDY212" s="282"/>
      <c r="EDZ212" s="282"/>
      <c r="EEA212" s="282"/>
      <c r="EEB212" s="282"/>
      <c r="EEC212" s="282"/>
      <c r="EED212" s="282"/>
      <c r="EEE212" s="282"/>
      <c r="EEF212" s="282"/>
      <c r="EEG212" s="282"/>
      <c r="EEH212" s="282"/>
      <c r="EEI212" s="282"/>
      <c r="EEJ212" s="282"/>
      <c r="EEK212" s="282"/>
      <c r="EEL212" s="282"/>
      <c r="EEM212" s="282"/>
      <c r="EEN212" s="282"/>
      <c r="EEO212" s="282"/>
      <c r="EEP212" s="282"/>
      <c r="EEQ212" s="282"/>
      <c r="EER212" s="282"/>
      <c r="EES212" s="283"/>
      <c r="EET212" s="283"/>
      <c r="EEU212" s="282"/>
      <c r="EEV212" s="282"/>
      <c r="EEW212" s="282"/>
      <c r="EEX212" s="282"/>
      <c r="EEY212" s="282"/>
      <c r="EEZ212" s="282"/>
      <c r="EFA212" s="282"/>
      <c r="EFB212" s="282"/>
      <c r="EFC212" s="282"/>
      <c r="EFD212" s="282"/>
      <c r="EFE212" s="282"/>
      <c r="EFF212" s="282"/>
      <c r="EFG212" s="282"/>
      <c r="EFH212" s="282"/>
      <c r="EFI212" s="282"/>
      <c r="EFJ212" s="282"/>
      <c r="EFK212" s="282"/>
      <c r="EFL212" s="282"/>
      <c r="EFM212" s="282"/>
      <c r="EFN212" s="282"/>
      <c r="EFO212" s="282"/>
      <c r="EFP212" s="282"/>
      <c r="EFQ212" s="282"/>
      <c r="EFR212" s="282"/>
      <c r="EFS212" s="283"/>
      <c r="EFT212" s="283"/>
      <c r="EFU212" s="282"/>
      <c r="EFV212" s="282"/>
      <c r="EFW212" s="282"/>
      <c r="EFX212" s="282"/>
      <c r="EFY212" s="282"/>
      <c r="EFZ212" s="282"/>
      <c r="EGA212" s="282"/>
      <c r="EGB212" s="282"/>
      <c r="EGC212" s="282"/>
      <c r="EGD212" s="282"/>
      <c r="EGE212" s="282"/>
      <c r="EGF212" s="282"/>
      <c r="EGG212" s="282"/>
      <c r="EGH212" s="282"/>
      <c r="EGI212" s="282"/>
      <c r="EGJ212" s="282"/>
      <c r="EGK212" s="282"/>
      <c r="EGL212" s="282"/>
      <c r="EGM212" s="282"/>
      <c r="EGN212" s="282"/>
      <c r="EGO212" s="282"/>
      <c r="EGP212" s="282"/>
      <c r="EGQ212" s="282"/>
      <c r="EGR212" s="282"/>
      <c r="EGS212" s="283"/>
      <c r="EGT212" s="283"/>
      <c r="EGU212" s="282"/>
      <c r="EGV212" s="282"/>
      <c r="EGW212" s="282"/>
      <c r="EGX212" s="282"/>
      <c r="EGY212" s="282"/>
      <c r="EGZ212" s="282"/>
      <c r="EHA212" s="282"/>
      <c r="EHB212" s="282"/>
      <c r="EHC212" s="282"/>
      <c r="EHD212" s="282"/>
      <c r="EHE212" s="282"/>
      <c r="EHF212" s="282"/>
      <c r="EHG212" s="282"/>
      <c r="EHH212" s="282"/>
      <c r="EHI212" s="282"/>
      <c r="EHJ212" s="282"/>
      <c r="EHK212" s="282"/>
      <c r="EHL212" s="282"/>
      <c r="EHM212" s="282"/>
      <c r="EHN212" s="282"/>
      <c r="EHO212" s="282"/>
      <c r="EHP212" s="282"/>
      <c r="EHQ212" s="282"/>
      <c r="EHR212" s="282"/>
      <c r="EHS212" s="283"/>
      <c r="EHT212" s="283"/>
      <c r="EHU212" s="282"/>
      <c r="EHV212" s="282"/>
      <c r="EHW212" s="282"/>
      <c r="EHX212" s="282"/>
      <c r="EHY212" s="282"/>
      <c r="EHZ212" s="282"/>
      <c r="EIA212" s="282"/>
      <c r="EIB212" s="282"/>
      <c r="EIC212" s="282"/>
      <c r="EID212" s="282"/>
      <c r="EIE212" s="282"/>
      <c r="EIF212" s="282"/>
      <c r="EIG212" s="282"/>
      <c r="EIH212" s="282"/>
      <c r="EII212" s="282"/>
      <c r="EIJ212" s="282"/>
      <c r="EIK212" s="282"/>
      <c r="EIL212" s="282"/>
      <c r="EIM212" s="282"/>
      <c r="EIN212" s="282"/>
      <c r="EIO212" s="282"/>
      <c r="EIP212" s="282"/>
      <c r="EIQ212" s="282"/>
      <c r="EIR212" s="282"/>
      <c r="EIS212" s="283"/>
      <c r="EIT212" s="283"/>
      <c r="EIU212" s="282"/>
      <c r="EIV212" s="282"/>
      <c r="EIW212" s="282"/>
      <c r="EIX212" s="282"/>
      <c r="EIY212" s="282"/>
      <c r="EIZ212" s="282"/>
      <c r="EJA212" s="282"/>
      <c r="EJB212" s="282"/>
      <c r="EJC212" s="282"/>
      <c r="EJD212" s="282"/>
      <c r="EJE212" s="282"/>
      <c r="EJF212" s="282"/>
      <c r="EJG212" s="282"/>
      <c r="EJH212" s="282"/>
      <c r="EJI212" s="282"/>
      <c r="EJJ212" s="282"/>
      <c r="EJK212" s="282"/>
      <c r="EJL212" s="282"/>
      <c r="EJM212" s="282"/>
      <c r="EJN212" s="282"/>
      <c r="EJO212" s="282"/>
      <c r="EJP212" s="282"/>
      <c r="EJQ212" s="282"/>
      <c r="EJR212" s="282"/>
      <c r="EJS212" s="283"/>
      <c r="EJT212" s="283"/>
      <c r="EJU212" s="282"/>
      <c r="EJV212" s="282"/>
      <c r="EJW212" s="282"/>
      <c r="EJX212" s="282"/>
      <c r="EJY212" s="282"/>
      <c r="EJZ212" s="282"/>
      <c r="EKA212" s="282"/>
      <c r="EKB212" s="282"/>
      <c r="EKC212" s="282"/>
      <c r="EKD212" s="282"/>
      <c r="EKE212" s="282"/>
      <c r="EKF212" s="282"/>
      <c r="EKG212" s="282"/>
      <c r="EKH212" s="282"/>
      <c r="EKI212" s="282"/>
      <c r="EKJ212" s="282"/>
      <c r="EKK212" s="282"/>
      <c r="EKL212" s="282"/>
      <c r="EKM212" s="282"/>
      <c r="EKN212" s="282"/>
      <c r="EKO212" s="282"/>
      <c r="EKP212" s="282"/>
      <c r="EKQ212" s="282"/>
      <c r="EKR212" s="282"/>
      <c r="EKS212" s="283"/>
      <c r="EKT212" s="283"/>
      <c r="EKU212" s="282"/>
      <c r="EKV212" s="282"/>
      <c r="EKW212" s="282"/>
      <c r="EKX212" s="282"/>
      <c r="EKY212" s="282"/>
      <c r="EKZ212" s="282"/>
      <c r="ELA212" s="282"/>
      <c r="ELB212" s="282"/>
      <c r="ELC212" s="282"/>
      <c r="ELD212" s="282"/>
      <c r="ELE212" s="282"/>
      <c r="ELF212" s="282"/>
      <c r="ELG212" s="282"/>
      <c r="ELH212" s="282"/>
      <c r="ELI212" s="282"/>
      <c r="ELJ212" s="282"/>
      <c r="ELK212" s="282"/>
      <c r="ELL212" s="282"/>
      <c r="ELM212" s="282"/>
      <c r="ELN212" s="282"/>
      <c r="ELO212" s="282"/>
      <c r="ELP212" s="282"/>
      <c r="ELQ212" s="282"/>
      <c r="ELR212" s="282"/>
      <c r="ELS212" s="283"/>
      <c r="ELT212" s="283"/>
      <c r="ELU212" s="282"/>
      <c r="ELV212" s="282"/>
      <c r="ELW212" s="282"/>
      <c r="ELX212" s="282"/>
      <c r="ELY212" s="282"/>
      <c r="ELZ212" s="282"/>
      <c r="EMA212" s="282"/>
      <c r="EMB212" s="282"/>
      <c r="EMC212" s="282"/>
      <c r="EMD212" s="282"/>
      <c r="EME212" s="282"/>
      <c r="EMF212" s="282"/>
      <c r="EMG212" s="282"/>
      <c r="EMH212" s="282"/>
      <c r="EMI212" s="282"/>
      <c r="EMJ212" s="282"/>
      <c r="EMK212" s="282"/>
      <c r="EML212" s="282"/>
      <c r="EMM212" s="282"/>
      <c r="EMN212" s="282"/>
      <c r="EMO212" s="282"/>
      <c r="EMP212" s="282"/>
      <c r="EMQ212" s="282"/>
      <c r="EMR212" s="282"/>
      <c r="EMS212" s="283"/>
      <c r="EMT212" s="283"/>
      <c r="EMU212" s="282"/>
      <c r="EMV212" s="282"/>
      <c r="EMW212" s="282"/>
      <c r="EMX212" s="282"/>
      <c r="EMY212" s="282"/>
      <c r="EMZ212" s="282"/>
      <c r="ENA212" s="282"/>
      <c r="ENB212" s="282"/>
      <c r="ENC212" s="282"/>
      <c r="END212" s="282"/>
      <c r="ENE212" s="282"/>
      <c r="ENF212" s="282"/>
      <c r="ENG212" s="282"/>
      <c r="ENH212" s="282"/>
      <c r="ENI212" s="282"/>
      <c r="ENJ212" s="282"/>
      <c r="ENK212" s="282"/>
      <c r="ENL212" s="282"/>
      <c r="ENM212" s="282"/>
      <c r="ENN212" s="282"/>
      <c r="ENO212" s="282"/>
      <c r="ENP212" s="282"/>
      <c r="ENQ212" s="282"/>
      <c r="ENR212" s="282"/>
      <c r="ENS212" s="283"/>
      <c r="ENT212" s="283"/>
      <c r="ENU212" s="282"/>
      <c r="ENV212" s="282"/>
      <c r="ENW212" s="282"/>
      <c r="ENX212" s="282"/>
      <c r="ENY212" s="282"/>
      <c r="ENZ212" s="282"/>
      <c r="EOA212" s="282"/>
      <c r="EOB212" s="282"/>
      <c r="EOC212" s="282"/>
      <c r="EOD212" s="282"/>
      <c r="EOE212" s="282"/>
      <c r="EOF212" s="282"/>
      <c r="EOG212" s="282"/>
      <c r="EOH212" s="282"/>
      <c r="EOI212" s="282"/>
      <c r="EOJ212" s="282"/>
      <c r="EOK212" s="282"/>
      <c r="EOL212" s="282"/>
      <c r="EOM212" s="282"/>
      <c r="EON212" s="282"/>
      <c r="EOO212" s="282"/>
      <c r="EOP212" s="282"/>
      <c r="EOQ212" s="282"/>
      <c r="EOR212" s="282"/>
      <c r="EOS212" s="283"/>
      <c r="EOT212" s="283"/>
      <c r="EOU212" s="282"/>
      <c r="EOV212" s="282"/>
      <c r="EOW212" s="282"/>
      <c r="EOX212" s="282"/>
      <c r="EOY212" s="282"/>
      <c r="EOZ212" s="282"/>
      <c r="EPA212" s="282"/>
      <c r="EPB212" s="282"/>
      <c r="EPC212" s="282"/>
      <c r="EPD212" s="282"/>
      <c r="EPE212" s="282"/>
      <c r="EPF212" s="282"/>
      <c r="EPG212" s="282"/>
      <c r="EPH212" s="282"/>
      <c r="EPI212" s="282"/>
      <c r="EPJ212" s="282"/>
      <c r="EPK212" s="282"/>
      <c r="EPL212" s="282"/>
      <c r="EPM212" s="282"/>
      <c r="EPN212" s="282"/>
      <c r="EPO212" s="282"/>
      <c r="EPP212" s="282"/>
      <c r="EPQ212" s="282"/>
      <c r="EPR212" s="282"/>
      <c r="EPS212" s="283"/>
      <c r="EPT212" s="283"/>
      <c r="EPU212" s="282"/>
      <c r="EPV212" s="282"/>
      <c r="EPW212" s="282"/>
      <c r="EPX212" s="282"/>
      <c r="EPY212" s="282"/>
      <c r="EPZ212" s="282"/>
      <c r="EQA212" s="282"/>
      <c r="EQB212" s="282"/>
      <c r="EQC212" s="282"/>
      <c r="EQD212" s="282"/>
      <c r="EQE212" s="282"/>
      <c r="EQF212" s="282"/>
      <c r="EQG212" s="282"/>
      <c r="EQH212" s="282"/>
      <c r="EQI212" s="282"/>
      <c r="EQJ212" s="282"/>
      <c r="EQK212" s="282"/>
      <c r="EQL212" s="282"/>
      <c r="EQM212" s="282"/>
      <c r="EQN212" s="282"/>
      <c r="EQO212" s="282"/>
      <c r="EQP212" s="282"/>
      <c r="EQQ212" s="282"/>
      <c r="EQR212" s="282"/>
      <c r="EQS212" s="283"/>
      <c r="EQT212" s="283"/>
      <c r="EQU212" s="282"/>
      <c r="EQV212" s="282"/>
      <c r="EQW212" s="282"/>
      <c r="EQX212" s="282"/>
      <c r="EQY212" s="282"/>
      <c r="EQZ212" s="282"/>
      <c r="ERA212" s="282"/>
      <c r="ERB212" s="282"/>
      <c r="ERC212" s="282"/>
      <c r="ERD212" s="282"/>
      <c r="ERE212" s="282"/>
      <c r="ERF212" s="282"/>
      <c r="ERG212" s="282"/>
      <c r="ERH212" s="282"/>
      <c r="ERI212" s="282"/>
      <c r="ERJ212" s="282"/>
      <c r="ERK212" s="282"/>
      <c r="ERL212" s="282"/>
      <c r="ERM212" s="282"/>
      <c r="ERN212" s="282"/>
      <c r="ERO212" s="282"/>
      <c r="ERP212" s="282"/>
      <c r="ERQ212" s="282"/>
      <c r="ERR212" s="282"/>
      <c r="ERS212" s="283"/>
      <c r="ERT212" s="283"/>
      <c r="ERU212" s="282"/>
      <c r="ERV212" s="282"/>
      <c r="ERW212" s="282"/>
      <c r="ERX212" s="282"/>
      <c r="ERY212" s="282"/>
      <c r="ERZ212" s="282"/>
      <c r="ESA212" s="282"/>
      <c r="ESB212" s="282"/>
      <c r="ESC212" s="282"/>
      <c r="ESD212" s="282"/>
      <c r="ESE212" s="282"/>
      <c r="ESF212" s="282"/>
      <c r="ESG212" s="282"/>
      <c r="ESH212" s="282"/>
      <c r="ESI212" s="282"/>
      <c r="ESJ212" s="282"/>
      <c r="ESK212" s="282"/>
      <c r="ESL212" s="282"/>
      <c r="ESM212" s="282"/>
      <c r="ESN212" s="282"/>
      <c r="ESO212" s="282"/>
      <c r="ESP212" s="282"/>
      <c r="ESQ212" s="282"/>
      <c r="ESR212" s="282"/>
      <c r="ESS212" s="283"/>
      <c r="EST212" s="283"/>
      <c r="ESU212" s="282"/>
      <c r="ESV212" s="282"/>
      <c r="ESW212" s="282"/>
      <c r="ESX212" s="282"/>
      <c r="ESY212" s="282"/>
      <c r="ESZ212" s="282"/>
      <c r="ETA212" s="282"/>
      <c r="ETB212" s="282"/>
      <c r="ETC212" s="282"/>
      <c r="ETD212" s="282"/>
      <c r="ETE212" s="282"/>
      <c r="ETF212" s="282"/>
      <c r="ETG212" s="282"/>
      <c r="ETH212" s="282"/>
      <c r="ETI212" s="282"/>
      <c r="ETJ212" s="282"/>
      <c r="ETK212" s="282"/>
      <c r="ETL212" s="282"/>
      <c r="ETM212" s="282"/>
      <c r="ETN212" s="282"/>
      <c r="ETO212" s="282"/>
      <c r="ETP212" s="282"/>
      <c r="ETQ212" s="282"/>
      <c r="ETR212" s="282"/>
      <c r="ETS212" s="283"/>
      <c r="ETT212" s="283"/>
      <c r="ETU212" s="282"/>
      <c r="ETV212" s="282"/>
      <c r="ETW212" s="282"/>
      <c r="ETX212" s="282"/>
      <c r="ETY212" s="282"/>
      <c r="ETZ212" s="282"/>
      <c r="EUA212" s="282"/>
      <c r="EUB212" s="282"/>
      <c r="EUC212" s="282"/>
      <c r="EUD212" s="282"/>
      <c r="EUE212" s="282"/>
      <c r="EUF212" s="282"/>
      <c r="EUG212" s="282"/>
      <c r="EUH212" s="282"/>
      <c r="EUI212" s="282"/>
      <c r="EUJ212" s="282"/>
      <c r="EUK212" s="282"/>
      <c r="EUL212" s="282"/>
      <c r="EUM212" s="282"/>
      <c r="EUN212" s="282"/>
      <c r="EUO212" s="282"/>
      <c r="EUP212" s="282"/>
      <c r="EUQ212" s="282"/>
      <c r="EUR212" s="282"/>
      <c r="EUS212" s="283"/>
      <c r="EUT212" s="283"/>
      <c r="EUU212" s="282"/>
      <c r="EUV212" s="282"/>
      <c r="EUW212" s="282"/>
      <c r="EUX212" s="282"/>
      <c r="EUY212" s="282"/>
      <c r="EUZ212" s="282"/>
      <c r="EVA212" s="282"/>
      <c r="EVB212" s="282"/>
      <c r="EVC212" s="282"/>
      <c r="EVD212" s="282"/>
      <c r="EVE212" s="282"/>
      <c r="EVF212" s="282"/>
      <c r="EVG212" s="282"/>
      <c r="EVH212" s="282"/>
      <c r="EVI212" s="282"/>
      <c r="EVJ212" s="282"/>
      <c r="EVK212" s="282"/>
      <c r="EVL212" s="282"/>
      <c r="EVM212" s="282"/>
      <c r="EVN212" s="282"/>
      <c r="EVO212" s="282"/>
      <c r="EVP212" s="282"/>
      <c r="EVQ212" s="282"/>
      <c r="EVR212" s="282"/>
      <c r="EVS212" s="283"/>
      <c r="EVT212" s="283"/>
      <c r="EVU212" s="282"/>
      <c r="EVV212" s="282"/>
      <c r="EVW212" s="282"/>
      <c r="EVX212" s="282"/>
      <c r="EVY212" s="282"/>
      <c r="EVZ212" s="282"/>
      <c r="EWA212" s="282"/>
      <c r="EWB212" s="282"/>
      <c r="EWC212" s="282"/>
      <c r="EWD212" s="282"/>
      <c r="EWE212" s="282"/>
      <c r="EWF212" s="282"/>
      <c r="EWG212" s="282"/>
      <c r="EWH212" s="282"/>
      <c r="EWI212" s="282"/>
      <c r="EWJ212" s="282"/>
      <c r="EWK212" s="282"/>
      <c r="EWL212" s="282"/>
      <c r="EWM212" s="282"/>
      <c r="EWN212" s="282"/>
      <c r="EWO212" s="282"/>
      <c r="EWP212" s="282"/>
      <c r="EWQ212" s="282"/>
      <c r="EWR212" s="282"/>
      <c r="EWS212" s="283"/>
      <c r="EWT212" s="283"/>
      <c r="EWU212" s="282"/>
      <c r="EWV212" s="282"/>
      <c r="EWW212" s="282"/>
      <c r="EWX212" s="282"/>
      <c r="EWY212" s="282"/>
      <c r="EWZ212" s="282"/>
      <c r="EXA212" s="282"/>
      <c r="EXB212" s="282"/>
      <c r="EXC212" s="282"/>
      <c r="EXD212" s="282"/>
      <c r="EXE212" s="282"/>
      <c r="EXF212" s="282"/>
      <c r="EXG212" s="282"/>
      <c r="EXH212" s="282"/>
      <c r="EXI212" s="282"/>
      <c r="EXJ212" s="282"/>
      <c r="EXK212" s="282"/>
      <c r="EXL212" s="282"/>
      <c r="EXM212" s="282"/>
      <c r="EXN212" s="282"/>
      <c r="EXO212" s="282"/>
      <c r="EXP212" s="282"/>
      <c r="EXQ212" s="282"/>
      <c r="EXR212" s="282"/>
      <c r="EXS212" s="283"/>
      <c r="EXT212" s="283"/>
      <c r="EXU212" s="282"/>
      <c r="EXV212" s="282"/>
      <c r="EXW212" s="282"/>
      <c r="EXX212" s="282"/>
      <c r="EXY212" s="282"/>
      <c r="EXZ212" s="282"/>
      <c r="EYA212" s="282"/>
      <c r="EYB212" s="282"/>
      <c r="EYC212" s="282"/>
      <c r="EYD212" s="282"/>
      <c r="EYE212" s="282"/>
      <c r="EYF212" s="282"/>
      <c r="EYG212" s="282"/>
      <c r="EYH212" s="282"/>
      <c r="EYI212" s="282"/>
      <c r="EYJ212" s="282"/>
      <c r="EYK212" s="282"/>
      <c r="EYL212" s="282"/>
      <c r="EYM212" s="282"/>
      <c r="EYN212" s="282"/>
      <c r="EYO212" s="282"/>
      <c r="EYP212" s="282"/>
      <c r="EYQ212" s="282"/>
      <c r="EYR212" s="282"/>
      <c r="EYS212" s="283"/>
      <c r="EYT212" s="283"/>
      <c r="EYU212" s="282"/>
      <c r="EYV212" s="282"/>
      <c r="EYW212" s="282"/>
      <c r="EYX212" s="282"/>
      <c r="EYY212" s="282"/>
      <c r="EYZ212" s="282"/>
      <c r="EZA212" s="282"/>
      <c r="EZB212" s="282"/>
      <c r="EZC212" s="282"/>
      <c r="EZD212" s="282"/>
      <c r="EZE212" s="282"/>
      <c r="EZF212" s="282"/>
      <c r="EZG212" s="282"/>
      <c r="EZH212" s="282"/>
      <c r="EZI212" s="282"/>
      <c r="EZJ212" s="282"/>
      <c r="EZK212" s="282"/>
      <c r="EZL212" s="282"/>
      <c r="EZM212" s="282"/>
      <c r="EZN212" s="282"/>
      <c r="EZO212" s="282"/>
      <c r="EZP212" s="282"/>
      <c r="EZQ212" s="282"/>
      <c r="EZR212" s="282"/>
      <c r="EZS212" s="283"/>
      <c r="EZT212" s="283"/>
      <c r="EZU212" s="282"/>
      <c r="EZV212" s="282"/>
      <c r="EZW212" s="282"/>
      <c r="EZX212" s="282"/>
      <c r="EZY212" s="282"/>
      <c r="EZZ212" s="282"/>
      <c r="FAA212" s="282"/>
      <c r="FAB212" s="282"/>
      <c r="FAC212" s="282"/>
      <c r="FAD212" s="282"/>
      <c r="FAE212" s="282"/>
      <c r="FAF212" s="282"/>
      <c r="FAG212" s="282"/>
      <c r="FAH212" s="282"/>
      <c r="FAI212" s="282"/>
      <c r="FAJ212" s="282"/>
      <c r="FAK212" s="282"/>
      <c r="FAL212" s="282"/>
      <c r="FAM212" s="282"/>
      <c r="FAN212" s="282"/>
      <c r="FAO212" s="282"/>
      <c r="FAP212" s="282"/>
      <c r="FAQ212" s="282"/>
      <c r="FAR212" s="282"/>
      <c r="FAS212" s="283"/>
      <c r="FAT212" s="283"/>
      <c r="FAU212" s="282"/>
      <c r="FAV212" s="282"/>
      <c r="FAW212" s="282"/>
      <c r="FAX212" s="282"/>
      <c r="FAY212" s="282"/>
      <c r="FAZ212" s="282"/>
      <c r="FBA212" s="282"/>
      <c r="FBB212" s="282"/>
      <c r="FBC212" s="282"/>
      <c r="FBD212" s="282"/>
      <c r="FBE212" s="282"/>
      <c r="FBF212" s="282"/>
      <c r="FBG212" s="282"/>
      <c r="FBH212" s="282"/>
      <c r="FBI212" s="282"/>
      <c r="FBJ212" s="282"/>
      <c r="FBK212" s="282"/>
      <c r="FBL212" s="282"/>
      <c r="FBM212" s="282"/>
      <c r="FBN212" s="282"/>
      <c r="FBO212" s="282"/>
      <c r="FBP212" s="282"/>
      <c r="FBQ212" s="282"/>
      <c r="FBR212" s="282"/>
      <c r="FBS212" s="283"/>
      <c r="FBT212" s="283"/>
      <c r="FBU212" s="282"/>
      <c r="FBV212" s="282"/>
      <c r="FBW212" s="282"/>
      <c r="FBX212" s="282"/>
      <c r="FBY212" s="282"/>
      <c r="FBZ212" s="282"/>
      <c r="FCA212" s="282"/>
      <c r="FCB212" s="282"/>
      <c r="FCC212" s="282"/>
      <c r="FCD212" s="282"/>
      <c r="FCE212" s="282"/>
      <c r="FCF212" s="282"/>
      <c r="FCG212" s="282"/>
      <c r="FCH212" s="282"/>
      <c r="FCI212" s="282"/>
      <c r="FCJ212" s="282"/>
      <c r="FCK212" s="282"/>
      <c r="FCL212" s="282"/>
      <c r="FCM212" s="282"/>
      <c r="FCN212" s="282"/>
      <c r="FCO212" s="282"/>
      <c r="FCP212" s="282"/>
      <c r="FCQ212" s="282"/>
      <c r="FCR212" s="282"/>
      <c r="FCS212" s="283"/>
      <c r="FCT212" s="283"/>
      <c r="FCU212" s="282"/>
      <c r="FCV212" s="282"/>
      <c r="FCW212" s="282"/>
      <c r="FCX212" s="282"/>
      <c r="FCY212" s="282"/>
      <c r="FCZ212" s="282"/>
      <c r="FDA212" s="282"/>
      <c r="FDB212" s="282"/>
      <c r="FDC212" s="282"/>
      <c r="FDD212" s="282"/>
      <c r="FDE212" s="282"/>
      <c r="FDF212" s="282"/>
      <c r="FDG212" s="282"/>
      <c r="FDH212" s="282"/>
      <c r="FDI212" s="282"/>
      <c r="FDJ212" s="282"/>
      <c r="FDK212" s="282"/>
      <c r="FDL212" s="282"/>
      <c r="FDM212" s="282"/>
      <c r="FDN212" s="282"/>
      <c r="FDO212" s="282"/>
      <c r="FDP212" s="282"/>
      <c r="FDQ212" s="282"/>
      <c r="FDR212" s="282"/>
      <c r="FDS212" s="283"/>
      <c r="FDT212" s="283"/>
      <c r="FDU212" s="282"/>
      <c r="FDV212" s="282"/>
      <c r="FDW212" s="282"/>
      <c r="FDX212" s="282"/>
      <c r="FDY212" s="282"/>
      <c r="FDZ212" s="282"/>
      <c r="FEA212" s="282"/>
      <c r="FEB212" s="282"/>
      <c r="FEC212" s="282"/>
      <c r="FED212" s="282"/>
      <c r="FEE212" s="282"/>
      <c r="FEF212" s="282"/>
      <c r="FEG212" s="282"/>
      <c r="FEH212" s="282"/>
      <c r="FEI212" s="282"/>
      <c r="FEJ212" s="282"/>
      <c r="FEK212" s="282"/>
      <c r="FEL212" s="282"/>
      <c r="FEM212" s="282"/>
      <c r="FEN212" s="282"/>
      <c r="FEO212" s="282"/>
      <c r="FEP212" s="282"/>
      <c r="FEQ212" s="282"/>
      <c r="FER212" s="282"/>
      <c r="FES212" s="283"/>
      <c r="FET212" s="283"/>
      <c r="FEU212" s="282"/>
      <c r="FEV212" s="282"/>
      <c r="FEW212" s="282"/>
      <c r="FEX212" s="282"/>
      <c r="FEY212" s="282"/>
      <c r="FEZ212" s="282"/>
      <c r="FFA212" s="282"/>
      <c r="FFB212" s="282"/>
      <c r="FFC212" s="282"/>
      <c r="FFD212" s="282"/>
      <c r="FFE212" s="282"/>
      <c r="FFF212" s="282"/>
      <c r="FFG212" s="282"/>
      <c r="FFH212" s="282"/>
      <c r="FFI212" s="282"/>
      <c r="FFJ212" s="282"/>
      <c r="FFK212" s="282"/>
      <c r="FFL212" s="282"/>
      <c r="FFM212" s="282"/>
      <c r="FFN212" s="282"/>
      <c r="FFO212" s="282"/>
      <c r="FFP212" s="282"/>
      <c r="FFQ212" s="282"/>
      <c r="FFR212" s="282"/>
      <c r="FFS212" s="283"/>
      <c r="FFT212" s="283"/>
      <c r="FFU212" s="282"/>
      <c r="FFV212" s="282"/>
      <c r="FFW212" s="282"/>
      <c r="FFX212" s="282"/>
      <c r="FFY212" s="282"/>
      <c r="FFZ212" s="282"/>
      <c r="FGA212" s="282"/>
      <c r="FGB212" s="282"/>
      <c r="FGC212" s="282"/>
      <c r="FGD212" s="282"/>
      <c r="FGE212" s="282"/>
      <c r="FGF212" s="282"/>
      <c r="FGG212" s="282"/>
      <c r="FGH212" s="282"/>
      <c r="FGI212" s="282"/>
      <c r="FGJ212" s="282"/>
      <c r="FGK212" s="282"/>
      <c r="FGL212" s="282"/>
      <c r="FGM212" s="282"/>
      <c r="FGN212" s="282"/>
      <c r="FGO212" s="282"/>
      <c r="FGP212" s="282"/>
      <c r="FGQ212" s="282"/>
      <c r="FGR212" s="282"/>
      <c r="FGS212" s="283"/>
      <c r="FGT212" s="283"/>
      <c r="FGU212" s="282"/>
      <c r="FGV212" s="282"/>
      <c r="FGW212" s="282"/>
      <c r="FGX212" s="282"/>
      <c r="FGY212" s="282"/>
      <c r="FGZ212" s="282"/>
      <c r="FHA212" s="282"/>
      <c r="FHB212" s="282"/>
      <c r="FHC212" s="282"/>
      <c r="FHD212" s="282"/>
      <c r="FHE212" s="282"/>
      <c r="FHF212" s="282"/>
      <c r="FHG212" s="282"/>
      <c r="FHH212" s="282"/>
      <c r="FHI212" s="282"/>
      <c r="FHJ212" s="282"/>
      <c r="FHK212" s="282"/>
      <c r="FHL212" s="282"/>
      <c r="FHM212" s="282"/>
      <c r="FHN212" s="282"/>
      <c r="FHO212" s="282"/>
      <c r="FHP212" s="282"/>
      <c r="FHQ212" s="282"/>
      <c r="FHR212" s="282"/>
      <c r="FHS212" s="283"/>
      <c r="FHT212" s="283"/>
      <c r="FHU212" s="282"/>
      <c r="FHV212" s="282"/>
      <c r="FHW212" s="282"/>
      <c r="FHX212" s="282"/>
      <c r="FHY212" s="282"/>
      <c r="FHZ212" s="282"/>
      <c r="FIA212" s="282"/>
      <c r="FIB212" s="282"/>
      <c r="FIC212" s="282"/>
      <c r="FID212" s="282"/>
      <c r="FIE212" s="282"/>
      <c r="FIF212" s="282"/>
      <c r="FIG212" s="282"/>
      <c r="FIH212" s="282"/>
      <c r="FII212" s="282"/>
      <c r="FIJ212" s="282"/>
      <c r="FIK212" s="282"/>
      <c r="FIL212" s="282"/>
      <c r="FIM212" s="282"/>
      <c r="FIN212" s="282"/>
      <c r="FIO212" s="282"/>
      <c r="FIP212" s="282"/>
      <c r="FIQ212" s="282"/>
      <c r="FIR212" s="282"/>
      <c r="FIS212" s="283"/>
      <c r="FIT212" s="283"/>
      <c r="FIU212" s="282"/>
      <c r="FIV212" s="282"/>
      <c r="FIW212" s="282"/>
      <c r="FIX212" s="282"/>
      <c r="FIY212" s="282"/>
      <c r="FIZ212" s="282"/>
      <c r="FJA212" s="282"/>
      <c r="FJB212" s="282"/>
      <c r="FJC212" s="282"/>
      <c r="FJD212" s="282"/>
      <c r="FJE212" s="282"/>
      <c r="FJF212" s="282"/>
      <c r="FJG212" s="282"/>
      <c r="FJH212" s="282"/>
      <c r="FJI212" s="282"/>
      <c r="FJJ212" s="282"/>
      <c r="FJK212" s="282"/>
      <c r="FJL212" s="282"/>
      <c r="FJM212" s="282"/>
      <c r="FJN212" s="282"/>
      <c r="FJO212" s="282"/>
      <c r="FJP212" s="282"/>
      <c r="FJQ212" s="282"/>
      <c r="FJR212" s="282"/>
      <c r="FJS212" s="283"/>
      <c r="FJT212" s="283"/>
      <c r="FJU212" s="282"/>
      <c r="FJV212" s="282"/>
      <c r="FJW212" s="282"/>
      <c r="FJX212" s="282"/>
      <c r="FJY212" s="282"/>
      <c r="FJZ212" s="282"/>
      <c r="FKA212" s="282"/>
      <c r="FKB212" s="282"/>
      <c r="FKC212" s="282"/>
      <c r="FKD212" s="282"/>
      <c r="FKE212" s="282"/>
      <c r="FKF212" s="282"/>
      <c r="FKG212" s="282"/>
      <c r="FKH212" s="282"/>
      <c r="FKI212" s="282"/>
      <c r="FKJ212" s="282"/>
      <c r="FKK212" s="282"/>
      <c r="FKL212" s="282"/>
      <c r="FKM212" s="282"/>
      <c r="FKN212" s="282"/>
      <c r="FKO212" s="282"/>
      <c r="FKP212" s="282"/>
      <c r="FKQ212" s="282"/>
      <c r="FKR212" s="282"/>
      <c r="FKS212" s="283"/>
      <c r="FKT212" s="283"/>
      <c r="FKU212" s="282"/>
      <c r="FKV212" s="282"/>
      <c r="FKW212" s="282"/>
      <c r="FKX212" s="282"/>
      <c r="FKY212" s="282"/>
      <c r="FKZ212" s="282"/>
      <c r="FLA212" s="282"/>
      <c r="FLB212" s="282"/>
      <c r="FLC212" s="282"/>
      <c r="FLD212" s="282"/>
      <c r="FLE212" s="282"/>
      <c r="FLF212" s="282"/>
      <c r="FLG212" s="282"/>
      <c r="FLH212" s="282"/>
      <c r="FLI212" s="282"/>
      <c r="FLJ212" s="282"/>
      <c r="FLK212" s="282"/>
      <c r="FLL212" s="282"/>
      <c r="FLM212" s="282"/>
      <c r="FLN212" s="282"/>
      <c r="FLO212" s="282"/>
      <c r="FLP212" s="282"/>
      <c r="FLQ212" s="282"/>
      <c r="FLR212" s="282"/>
      <c r="FLS212" s="283"/>
      <c r="FLT212" s="283"/>
      <c r="FLU212" s="282"/>
      <c r="FLV212" s="282"/>
      <c r="FLW212" s="282"/>
      <c r="FLX212" s="282"/>
      <c r="FLY212" s="282"/>
      <c r="FLZ212" s="282"/>
      <c r="FMA212" s="282"/>
      <c r="FMB212" s="282"/>
      <c r="FMC212" s="282"/>
      <c r="FMD212" s="282"/>
      <c r="FME212" s="282"/>
      <c r="FMF212" s="282"/>
      <c r="FMG212" s="282"/>
      <c r="FMH212" s="282"/>
      <c r="FMI212" s="282"/>
      <c r="FMJ212" s="282"/>
      <c r="FMK212" s="282"/>
      <c r="FML212" s="282"/>
      <c r="FMM212" s="282"/>
      <c r="FMN212" s="282"/>
      <c r="FMO212" s="282"/>
      <c r="FMP212" s="282"/>
      <c r="FMQ212" s="282"/>
      <c r="FMR212" s="282"/>
      <c r="FMS212" s="283"/>
      <c r="FMT212" s="283"/>
      <c r="FMU212" s="282"/>
      <c r="FMV212" s="282"/>
      <c r="FMW212" s="282"/>
      <c r="FMX212" s="282"/>
      <c r="FMY212" s="282"/>
      <c r="FMZ212" s="282"/>
      <c r="FNA212" s="282"/>
      <c r="FNB212" s="282"/>
      <c r="FNC212" s="282"/>
      <c r="FND212" s="282"/>
      <c r="FNE212" s="282"/>
      <c r="FNF212" s="282"/>
      <c r="FNG212" s="282"/>
      <c r="FNH212" s="282"/>
      <c r="FNI212" s="282"/>
      <c r="FNJ212" s="282"/>
      <c r="FNK212" s="282"/>
      <c r="FNL212" s="282"/>
      <c r="FNM212" s="282"/>
      <c r="FNN212" s="282"/>
      <c r="FNO212" s="282"/>
      <c r="FNP212" s="282"/>
      <c r="FNQ212" s="282"/>
      <c r="FNR212" s="282"/>
      <c r="FNS212" s="283"/>
      <c r="FNT212" s="283"/>
      <c r="FNU212" s="282"/>
      <c r="FNV212" s="282"/>
      <c r="FNW212" s="282"/>
      <c r="FNX212" s="282"/>
      <c r="FNY212" s="282"/>
      <c r="FNZ212" s="282"/>
      <c r="FOA212" s="282"/>
      <c r="FOB212" s="282"/>
      <c r="FOC212" s="282"/>
      <c r="FOD212" s="282"/>
      <c r="FOE212" s="282"/>
      <c r="FOF212" s="282"/>
      <c r="FOG212" s="282"/>
      <c r="FOH212" s="282"/>
      <c r="FOI212" s="282"/>
      <c r="FOJ212" s="282"/>
      <c r="FOK212" s="282"/>
      <c r="FOL212" s="282"/>
      <c r="FOM212" s="282"/>
      <c r="FON212" s="282"/>
      <c r="FOO212" s="282"/>
      <c r="FOP212" s="282"/>
      <c r="FOQ212" s="282"/>
      <c r="FOR212" s="282"/>
      <c r="FOS212" s="283"/>
      <c r="FOT212" s="283"/>
      <c r="FOU212" s="282"/>
      <c r="FOV212" s="282"/>
      <c r="FOW212" s="282"/>
      <c r="FOX212" s="282"/>
      <c r="FOY212" s="282"/>
      <c r="FOZ212" s="282"/>
      <c r="FPA212" s="282"/>
      <c r="FPB212" s="282"/>
      <c r="FPC212" s="282"/>
      <c r="FPD212" s="282"/>
      <c r="FPE212" s="282"/>
      <c r="FPF212" s="282"/>
      <c r="FPG212" s="282"/>
      <c r="FPH212" s="282"/>
      <c r="FPI212" s="282"/>
      <c r="FPJ212" s="282"/>
      <c r="FPK212" s="282"/>
      <c r="FPL212" s="282"/>
      <c r="FPM212" s="282"/>
      <c r="FPN212" s="282"/>
      <c r="FPO212" s="282"/>
      <c r="FPP212" s="282"/>
      <c r="FPQ212" s="282"/>
      <c r="FPR212" s="282"/>
      <c r="FPS212" s="283"/>
      <c r="FPT212" s="283"/>
      <c r="FPU212" s="282"/>
      <c r="FPV212" s="282"/>
      <c r="FPW212" s="282"/>
      <c r="FPX212" s="282"/>
      <c r="FPY212" s="282"/>
      <c r="FPZ212" s="282"/>
      <c r="FQA212" s="282"/>
      <c r="FQB212" s="282"/>
      <c r="FQC212" s="282"/>
      <c r="FQD212" s="282"/>
      <c r="FQE212" s="282"/>
      <c r="FQF212" s="282"/>
      <c r="FQG212" s="282"/>
      <c r="FQH212" s="282"/>
      <c r="FQI212" s="282"/>
      <c r="FQJ212" s="282"/>
      <c r="FQK212" s="282"/>
      <c r="FQL212" s="282"/>
      <c r="FQM212" s="282"/>
      <c r="FQN212" s="282"/>
      <c r="FQO212" s="282"/>
      <c r="FQP212" s="282"/>
      <c r="FQQ212" s="282"/>
      <c r="FQR212" s="282"/>
      <c r="FQS212" s="283"/>
      <c r="FQT212" s="283"/>
      <c r="FQU212" s="282"/>
      <c r="FQV212" s="282"/>
      <c r="FQW212" s="282"/>
      <c r="FQX212" s="282"/>
      <c r="FQY212" s="282"/>
      <c r="FQZ212" s="282"/>
      <c r="FRA212" s="282"/>
      <c r="FRB212" s="282"/>
      <c r="FRC212" s="282"/>
      <c r="FRD212" s="282"/>
      <c r="FRE212" s="282"/>
      <c r="FRF212" s="282"/>
      <c r="FRG212" s="282"/>
      <c r="FRH212" s="282"/>
      <c r="FRI212" s="282"/>
      <c r="FRJ212" s="282"/>
      <c r="FRK212" s="282"/>
      <c r="FRL212" s="282"/>
      <c r="FRM212" s="282"/>
      <c r="FRN212" s="282"/>
      <c r="FRO212" s="282"/>
      <c r="FRP212" s="282"/>
      <c r="FRQ212" s="282"/>
      <c r="FRR212" s="282"/>
      <c r="FRS212" s="283"/>
      <c r="FRT212" s="283"/>
      <c r="FRU212" s="282"/>
      <c r="FRV212" s="282"/>
      <c r="FRW212" s="282"/>
      <c r="FRX212" s="282"/>
      <c r="FRY212" s="282"/>
      <c r="FRZ212" s="282"/>
      <c r="FSA212" s="282"/>
      <c r="FSB212" s="282"/>
      <c r="FSC212" s="282"/>
      <c r="FSD212" s="282"/>
      <c r="FSE212" s="282"/>
      <c r="FSF212" s="282"/>
      <c r="FSG212" s="282"/>
      <c r="FSH212" s="282"/>
      <c r="FSI212" s="282"/>
      <c r="FSJ212" s="282"/>
      <c r="FSK212" s="282"/>
      <c r="FSL212" s="282"/>
      <c r="FSM212" s="282"/>
      <c r="FSN212" s="282"/>
      <c r="FSO212" s="282"/>
      <c r="FSP212" s="282"/>
      <c r="FSQ212" s="282"/>
      <c r="FSR212" s="282"/>
      <c r="FSS212" s="283"/>
      <c r="FST212" s="283"/>
      <c r="FSU212" s="282"/>
      <c r="FSV212" s="282"/>
      <c r="FSW212" s="282"/>
      <c r="FSX212" s="282"/>
      <c r="FSY212" s="282"/>
      <c r="FSZ212" s="282"/>
      <c r="FTA212" s="282"/>
      <c r="FTB212" s="282"/>
      <c r="FTC212" s="282"/>
      <c r="FTD212" s="282"/>
      <c r="FTE212" s="282"/>
      <c r="FTF212" s="282"/>
      <c r="FTG212" s="282"/>
      <c r="FTH212" s="282"/>
      <c r="FTI212" s="282"/>
      <c r="FTJ212" s="282"/>
      <c r="FTK212" s="282"/>
      <c r="FTL212" s="282"/>
      <c r="FTM212" s="282"/>
      <c r="FTN212" s="282"/>
      <c r="FTO212" s="282"/>
      <c r="FTP212" s="282"/>
      <c r="FTQ212" s="282"/>
      <c r="FTR212" s="282"/>
      <c r="FTS212" s="283"/>
      <c r="FTT212" s="283"/>
      <c r="FTU212" s="282"/>
      <c r="FTV212" s="282"/>
      <c r="FTW212" s="282"/>
      <c r="FTX212" s="282"/>
      <c r="FTY212" s="282"/>
      <c r="FTZ212" s="282"/>
      <c r="FUA212" s="282"/>
      <c r="FUB212" s="282"/>
      <c r="FUC212" s="282"/>
      <c r="FUD212" s="282"/>
      <c r="FUE212" s="282"/>
      <c r="FUF212" s="282"/>
      <c r="FUG212" s="282"/>
      <c r="FUH212" s="282"/>
      <c r="FUI212" s="282"/>
      <c r="FUJ212" s="282"/>
      <c r="FUK212" s="282"/>
      <c r="FUL212" s="282"/>
      <c r="FUM212" s="282"/>
      <c r="FUN212" s="282"/>
      <c r="FUO212" s="282"/>
      <c r="FUP212" s="282"/>
      <c r="FUQ212" s="282"/>
      <c r="FUR212" s="282"/>
      <c r="FUS212" s="283"/>
      <c r="FUT212" s="283"/>
      <c r="FUU212" s="282"/>
      <c r="FUV212" s="282"/>
      <c r="FUW212" s="282"/>
      <c r="FUX212" s="282"/>
      <c r="FUY212" s="282"/>
      <c r="FUZ212" s="282"/>
      <c r="FVA212" s="282"/>
      <c r="FVB212" s="282"/>
      <c r="FVC212" s="282"/>
      <c r="FVD212" s="282"/>
      <c r="FVE212" s="282"/>
      <c r="FVF212" s="282"/>
      <c r="FVG212" s="282"/>
      <c r="FVH212" s="282"/>
      <c r="FVI212" s="282"/>
      <c r="FVJ212" s="282"/>
      <c r="FVK212" s="282"/>
      <c r="FVL212" s="282"/>
      <c r="FVM212" s="282"/>
      <c r="FVN212" s="282"/>
      <c r="FVO212" s="282"/>
      <c r="FVP212" s="282"/>
      <c r="FVQ212" s="282"/>
      <c r="FVR212" s="282"/>
      <c r="FVS212" s="283"/>
      <c r="FVT212" s="283"/>
      <c r="FVU212" s="282"/>
      <c r="FVV212" s="282"/>
      <c r="FVW212" s="282"/>
      <c r="FVX212" s="282"/>
      <c r="FVY212" s="282"/>
      <c r="FVZ212" s="282"/>
      <c r="FWA212" s="282"/>
      <c r="FWB212" s="282"/>
      <c r="FWC212" s="282"/>
      <c r="FWD212" s="282"/>
      <c r="FWE212" s="282"/>
      <c r="FWF212" s="282"/>
      <c r="FWG212" s="282"/>
      <c r="FWH212" s="282"/>
      <c r="FWI212" s="282"/>
      <c r="FWJ212" s="282"/>
      <c r="FWK212" s="282"/>
      <c r="FWL212" s="282"/>
      <c r="FWM212" s="282"/>
      <c r="FWN212" s="282"/>
      <c r="FWO212" s="282"/>
      <c r="FWP212" s="282"/>
      <c r="FWQ212" s="282"/>
      <c r="FWR212" s="282"/>
      <c r="FWS212" s="283"/>
      <c r="FWT212" s="283"/>
      <c r="FWU212" s="282"/>
      <c r="FWV212" s="282"/>
      <c r="FWW212" s="282"/>
      <c r="FWX212" s="282"/>
      <c r="FWY212" s="282"/>
      <c r="FWZ212" s="282"/>
      <c r="FXA212" s="282"/>
      <c r="FXB212" s="282"/>
      <c r="FXC212" s="282"/>
      <c r="FXD212" s="282"/>
      <c r="FXE212" s="282"/>
      <c r="FXF212" s="282"/>
      <c r="FXG212" s="282"/>
      <c r="FXH212" s="282"/>
      <c r="FXI212" s="282"/>
      <c r="FXJ212" s="282"/>
      <c r="FXK212" s="282"/>
      <c r="FXL212" s="282"/>
      <c r="FXM212" s="282"/>
      <c r="FXN212" s="282"/>
      <c r="FXO212" s="282"/>
      <c r="FXP212" s="282"/>
      <c r="FXQ212" s="282"/>
      <c r="FXR212" s="282"/>
      <c r="FXS212" s="283"/>
      <c r="FXT212" s="283"/>
      <c r="FXU212" s="282"/>
      <c r="FXV212" s="282"/>
      <c r="FXW212" s="282"/>
      <c r="FXX212" s="282"/>
      <c r="FXY212" s="282"/>
      <c r="FXZ212" s="282"/>
      <c r="FYA212" s="282"/>
      <c r="FYB212" s="282"/>
      <c r="FYC212" s="282"/>
      <c r="FYD212" s="282"/>
      <c r="FYE212" s="282"/>
      <c r="FYF212" s="282"/>
      <c r="FYG212" s="282"/>
      <c r="FYH212" s="282"/>
      <c r="FYI212" s="282"/>
      <c r="FYJ212" s="282"/>
      <c r="FYK212" s="282"/>
      <c r="FYL212" s="282"/>
      <c r="FYM212" s="282"/>
      <c r="FYN212" s="282"/>
      <c r="FYO212" s="282"/>
      <c r="FYP212" s="282"/>
      <c r="FYQ212" s="282"/>
      <c r="FYR212" s="282"/>
      <c r="FYS212" s="283"/>
      <c r="FYT212" s="283"/>
      <c r="FYU212" s="282"/>
      <c r="FYV212" s="282"/>
      <c r="FYW212" s="282"/>
      <c r="FYX212" s="282"/>
      <c r="FYY212" s="282"/>
      <c r="FYZ212" s="282"/>
      <c r="FZA212" s="282"/>
      <c r="FZB212" s="282"/>
      <c r="FZC212" s="282"/>
      <c r="FZD212" s="282"/>
      <c r="FZE212" s="282"/>
      <c r="FZF212" s="282"/>
      <c r="FZG212" s="282"/>
      <c r="FZH212" s="282"/>
      <c r="FZI212" s="282"/>
      <c r="FZJ212" s="282"/>
      <c r="FZK212" s="282"/>
      <c r="FZL212" s="282"/>
      <c r="FZM212" s="282"/>
      <c r="FZN212" s="282"/>
      <c r="FZO212" s="282"/>
      <c r="FZP212" s="282"/>
      <c r="FZQ212" s="282"/>
      <c r="FZR212" s="282"/>
      <c r="FZS212" s="283"/>
      <c r="FZT212" s="283"/>
      <c r="FZU212" s="282"/>
      <c r="FZV212" s="282"/>
      <c r="FZW212" s="282"/>
      <c r="FZX212" s="282"/>
      <c r="FZY212" s="282"/>
      <c r="FZZ212" s="282"/>
      <c r="GAA212" s="282"/>
      <c r="GAB212" s="282"/>
      <c r="GAC212" s="282"/>
      <c r="GAD212" s="282"/>
      <c r="GAE212" s="282"/>
      <c r="GAF212" s="282"/>
      <c r="GAG212" s="282"/>
      <c r="GAH212" s="282"/>
      <c r="GAI212" s="282"/>
      <c r="GAJ212" s="282"/>
      <c r="GAK212" s="282"/>
      <c r="GAL212" s="282"/>
      <c r="GAM212" s="282"/>
      <c r="GAN212" s="282"/>
      <c r="GAO212" s="282"/>
      <c r="GAP212" s="282"/>
      <c r="GAQ212" s="282"/>
      <c r="GAR212" s="282"/>
      <c r="GAS212" s="283"/>
      <c r="GAT212" s="283"/>
      <c r="GAU212" s="282"/>
      <c r="GAV212" s="282"/>
      <c r="GAW212" s="282"/>
      <c r="GAX212" s="282"/>
      <c r="GAY212" s="282"/>
      <c r="GAZ212" s="282"/>
      <c r="GBA212" s="282"/>
      <c r="GBB212" s="282"/>
      <c r="GBC212" s="282"/>
      <c r="GBD212" s="282"/>
      <c r="GBE212" s="282"/>
      <c r="GBF212" s="282"/>
      <c r="GBG212" s="282"/>
      <c r="GBH212" s="282"/>
      <c r="GBI212" s="282"/>
      <c r="GBJ212" s="282"/>
      <c r="GBK212" s="282"/>
      <c r="GBL212" s="282"/>
      <c r="GBM212" s="282"/>
      <c r="GBN212" s="282"/>
      <c r="GBO212" s="282"/>
      <c r="GBP212" s="282"/>
      <c r="GBQ212" s="282"/>
      <c r="GBR212" s="282"/>
      <c r="GBS212" s="283"/>
      <c r="GBT212" s="283"/>
      <c r="GBU212" s="282"/>
      <c r="GBV212" s="282"/>
      <c r="GBW212" s="282"/>
      <c r="GBX212" s="282"/>
      <c r="GBY212" s="282"/>
      <c r="GBZ212" s="282"/>
      <c r="GCA212" s="282"/>
      <c r="GCB212" s="282"/>
      <c r="GCC212" s="282"/>
      <c r="GCD212" s="282"/>
      <c r="GCE212" s="282"/>
      <c r="GCF212" s="282"/>
      <c r="GCG212" s="282"/>
      <c r="GCH212" s="282"/>
      <c r="GCI212" s="282"/>
      <c r="GCJ212" s="282"/>
      <c r="GCK212" s="282"/>
      <c r="GCL212" s="282"/>
      <c r="GCM212" s="282"/>
      <c r="GCN212" s="282"/>
      <c r="GCO212" s="282"/>
      <c r="GCP212" s="282"/>
      <c r="GCQ212" s="282"/>
      <c r="GCR212" s="282"/>
      <c r="GCS212" s="283"/>
      <c r="GCT212" s="283"/>
      <c r="GCU212" s="282"/>
      <c r="GCV212" s="282"/>
      <c r="GCW212" s="282"/>
      <c r="GCX212" s="282"/>
      <c r="GCY212" s="282"/>
      <c r="GCZ212" s="282"/>
      <c r="GDA212" s="282"/>
      <c r="GDB212" s="282"/>
      <c r="GDC212" s="282"/>
      <c r="GDD212" s="282"/>
      <c r="GDE212" s="282"/>
      <c r="GDF212" s="282"/>
      <c r="GDG212" s="282"/>
      <c r="GDH212" s="282"/>
      <c r="GDI212" s="282"/>
      <c r="GDJ212" s="282"/>
      <c r="GDK212" s="282"/>
      <c r="GDL212" s="282"/>
      <c r="GDM212" s="282"/>
      <c r="GDN212" s="282"/>
      <c r="GDO212" s="282"/>
      <c r="GDP212" s="282"/>
      <c r="GDQ212" s="282"/>
      <c r="GDR212" s="282"/>
      <c r="GDS212" s="283"/>
      <c r="GDT212" s="283"/>
      <c r="GDU212" s="282"/>
      <c r="GDV212" s="282"/>
      <c r="GDW212" s="282"/>
      <c r="GDX212" s="282"/>
      <c r="GDY212" s="282"/>
      <c r="GDZ212" s="282"/>
      <c r="GEA212" s="282"/>
      <c r="GEB212" s="282"/>
      <c r="GEC212" s="282"/>
      <c r="GED212" s="282"/>
      <c r="GEE212" s="282"/>
      <c r="GEF212" s="282"/>
      <c r="GEG212" s="282"/>
      <c r="GEH212" s="282"/>
      <c r="GEI212" s="282"/>
      <c r="GEJ212" s="282"/>
      <c r="GEK212" s="282"/>
      <c r="GEL212" s="282"/>
      <c r="GEM212" s="282"/>
      <c r="GEN212" s="282"/>
      <c r="GEO212" s="282"/>
      <c r="GEP212" s="282"/>
      <c r="GEQ212" s="282"/>
      <c r="GER212" s="282"/>
      <c r="GES212" s="283"/>
      <c r="GET212" s="283"/>
      <c r="GEU212" s="282"/>
      <c r="GEV212" s="282"/>
      <c r="GEW212" s="282"/>
      <c r="GEX212" s="282"/>
      <c r="GEY212" s="282"/>
      <c r="GEZ212" s="282"/>
      <c r="GFA212" s="282"/>
      <c r="GFB212" s="282"/>
      <c r="GFC212" s="282"/>
      <c r="GFD212" s="282"/>
      <c r="GFE212" s="282"/>
      <c r="GFF212" s="282"/>
      <c r="GFG212" s="282"/>
      <c r="GFH212" s="282"/>
      <c r="GFI212" s="282"/>
      <c r="GFJ212" s="282"/>
      <c r="GFK212" s="282"/>
      <c r="GFL212" s="282"/>
      <c r="GFM212" s="282"/>
      <c r="GFN212" s="282"/>
      <c r="GFO212" s="282"/>
      <c r="GFP212" s="282"/>
      <c r="GFQ212" s="282"/>
      <c r="GFR212" s="282"/>
      <c r="GFS212" s="283"/>
      <c r="GFT212" s="283"/>
      <c r="GFU212" s="282"/>
      <c r="GFV212" s="282"/>
      <c r="GFW212" s="282"/>
      <c r="GFX212" s="282"/>
      <c r="GFY212" s="282"/>
      <c r="GFZ212" s="282"/>
      <c r="GGA212" s="282"/>
      <c r="GGB212" s="282"/>
      <c r="GGC212" s="282"/>
      <c r="GGD212" s="282"/>
      <c r="GGE212" s="282"/>
      <c r="GGF212" s="282"/>
      <c r="GGG212" s="282"/>
      <c r="GGH212" s="282"/>
      <c r="GGI212" s="282"/>
      <c r="GGJ212" s="282"/>
      <c r="GGK212" s="282"/>
      <c r="GGL212" s="282"/>
      <c r="GGM212" s="282"/>
      <c r="GGN212" s="282"/>
      <c r="GGO212" s="282"/>
      <c r="GGP212" s="282"/>
      <c r="GGQ212" s="282"/>
      <c r="GGR212" s="282"/>
      <c r="GGS212" s="283"/>
      <c r="GGT212" s="283"/>
      <c r="GGU212" s="282"/>
      <c r="GGV212" s="282"/>
      <c r="GGW212" s="282"/>
      <c r="GGX212" s="282"/>
      <c r="GGY212" s="282"/>
      <c r="GGZ212" s="282"/>
      <c r="GHA212" s="282"/>
      <c r="GHB212" s="282"/>
      <c r="GHC212" s="282"/>
      <c r="GHD212" s="282"/>
      <c r="GHE212" s="282"/>
      <c r="GHF212" s="282"/>
      <c r="GHG212" s="282"/>
      <c r="GHH212" s="282"/>
      <c r="GHI212" s="282"/>
      <c r="GHJ212" s="282"/>
      <c r="GHK212" s="282"/>
      <c r="GHL212" s="282"/>
      <c r="GHM212" s="282"/>
      <c r="GHN212" s="282"/>
      <c r="GHO212" s="282"/>
      <c r="GHP212" s="282"/>
      <c r="GHQ212" s="282"/>
      <c r="GHR212" s="282"/>
      <c r="GHS212" s="283"/>
      <c r="GHT212" s="283"/>
      <c r="GHU212" s="282"/>
      <c r="GHV212" s="282"/>
      <c r="GHW212" s="282"/>
      <c r="GHX212" s="282"/>
      <c r="GHY212" s="282"/>
      <c r="GHZ212" s="282"/>
      <c r="GIA212" s="282"/>
      <c r="GIB212" s="282"/>
      <c r="GIC212" s="282"/>
      <c r="GID212" s="282"/>
      <c r="GIE212" s="282"/>
      <c r="GIF212" s="282"/>
      <c r="GIG212" s="282"/>
      <c r="GIH212" s="282"/>
      <c r="GII212" s="282"/>
      <c r="GIJ212" s="282"/>
      <c r="GIK212" s="282"/>
      <c r="GIL212" s="282"/>
      <c r="GIM212" s="282"/>
      <c r="GIN212" s="282"/>
      <c r="GIO212" s="282"/>
      <c r="GIP212" s="282"/>
      <c r="GIQ212" s="282"/>
      <c r="GIR212" s="282"/>
      <c r="GIS212" s="283"/>
      <c r="GIT212" s="283"/>
      <c r="GIU212" s="282"/>
      <c r="GIV212" s="282"/>
      <c r="GIW212" s="282"/>
      <c r="GIX212" s="282"/>
      <c r="GIY212" s="282"/>
      <c r="GIZ212" s="282"/>
      <c r="GJA212" s="282"/>
      <c r="GJB212" s="282"/>
      <c r="GJC212" s="282"/>
      <c r="GJD212" s="282"/>
      <c r="GJE212" s="282"/>
      <c r="GJF212" s="282"/>
      <c r="GJG212" s="282"/>
      <c r="GJH212" s="282"/>
      <c r="GJI212" s="282"/>
      <c r="GJJ212" s="282"/>
      <c r="GJK212" s="282"/>
      <c r="GJL212" s="282"/>
      <c r="GJM212" s="282"/>
      <c r="GJN212" s="282"/>
      <c r="GJO212" s="282"/>
      <c r="GJP212" s="282"/>
      <c r="GJQ212" s="282"/>
      <c r="GJR212" s="282"/>
      <c r="GJS212" s="283"/>
      <c r="GJT212" s="283"/>
      <c r="GJU212" s="282"/>
      <c r="GJV212" s="282"/>
      <c r="GJW212" s="282"/>
      <c r="GJX212" s="282"/>
      <c r="GJY212" s="282"/>
      <c r="GJZ212" s="282"/>
      <c r="GKA212" s="282"/>
      <c r="GKB212" s="282"/>
      <c r="GKC212" s="282"/>
      <c r="GKD212" s="282"/>
      <c r="GKE212" s="282"/>
      <c r="GKF212" s="282"/>
      <c r="GKG212" s="282"/>
      <c r="GKH212" s="282"/>
      <c r="GKI212" s="282"/>
      <c r="GKJ212" s="282"/>
      <c r="GKK212" s="282"/>
      <c r="GKL212" s="282"/>
      <c r="GKM212" s="282"/>
      <c r="GKN212" s="282"/>
      <c r="GKO212" s="282"/>
      <c r="GKP212" s="282"/>
      <c r="GKQ212" s="282"/>
      <c r="GKR212" s="282"/>
      <c r="GKS212" s="283"/>
      <c r="GKT212" s="283"/>
      <c r="GKU212" s="282"/>
      <c r="GKV212" s="282"/>
      <c r="GKW212" s="282"/>
      <c r="GKX212" s="282"/>
      <c r="GKY212" s="282"/>
      <c r="GKZ212" s="282"/>
      <c r="GLA212" s="282"/>
      <c r="GLB212" s="282"/>
      <c r="GLC212" s="282"/>
      <c r="GLD212" s="282"/>
      <c r="GLE212" s="282"/>
      <c r="GLF212" s="282"/>
      <c r="GLG212" s="282"/>
      <c r="GLH212" s="282"/>
      <c r="GLI212" s="282"/>
      <c r="GLJ212" s="282"/>
      <c r="GLK212" s="282"/>
      <c r="GLL212" s="282"/>
      <c r="GLM212" s="282"/>
      <c r="GLN212" s="282"/>
      <c r="GLO212" s="282"/>
      <c r="GLP212" s="282"/>
      <c r="GLQ212" s="282"/>
      <c r="GLR212" s="282"/>
      <c r="GLS212" s="283"/>
      <c r="GLT212" s="283"/>
      <c r="GLU212" s="282"/>
      <c r="GLV212" s="282"/>
      <c r="GLW212" s="282"/>
      <c r="GLX212" s="282"/>
      <c r="GLY212" s="282"/>
      <c r="GLZ212" s="282"/>
      <c r="GMA212" s="282"/>
      <c r="GMB212" s="282"/>
      <c r="GMC212" s="282"/>
      <c r="GMD212" s="282"/>
      <c r="GME212" s="282"/>
      <c r="GMF212" s="282"/>
      <c r="GMG212" s="282"/>
      <c r="GMH212" s="282"/>
      <c r="GMI212" s="282"/>
      <c r="GMJ212" s="282"/>
      <c r="GMK212" s="282"/>
      <c r="GML212" s="282"/>
      <c r="GMM212" s="282"/>
      <c r="GMN212" s="282"/>
      <c r="GMO212" s="282"/>
      <c r="GMP212" s="282"/>
      <c r="GMQ212" s="282"/>
      <c r="GMR212" s="282"/>
      <c r="GMS212" s="283"/>
      <c r="GMT212" s="283"/>
      <c r="GMU212" s="282"/>
      <c r="GMV212" s="282"/>
      <c r="GMW212" s="282"/>
      <c r="GMX212" s="282"/>
      <c r="GMY212" s="282"/>
      <c r="GMZ212" s="282"/>
      <c r="GNA212" s="282"/>
      <c r="GNB212" s="282"/>
      <c r="GNC212" s="282"/>
      <c r="GND212" s="282"/>
      <c r="GNE212" s="282"/>
      <c r="GNF212" s="282"/>
      <c r="GNG212" s="282"/>
      <c r="GNH212" s="282"/>
      <c r="GNI212" s="282"/>
      <c r="GNJ212" s="282"/>
      <c r="GNK212" s="282"/>
      <c r="GNL212" s="282"/>
      <c r="GNM212" s="282"/>
      <c r="GNN212" s="282"/>
      <c r="GNO212" s="282"/>
      <c r="GNP212" s="282"/>
      <c r="GNQ212" s="282"/>
      <c r="GNR212" s="282"/>
      <c r="GNS212" s="283"/>
      <c r="GNT212" s="283"/>
      <c r="GNU212" s="282"/>
      <c r="GNV212" s="282"/>
      <c r="GNW212" s="282"/>
      <c r="GNX212" s="282"/>
      <c r="GNY212" s="282"/>
      <c r="GNZ212" s="282"/>
      <c r="GOA212" s="282"/>
      <c r="GOB212" s="282"/>
      <c r="GOC212" s="282"/>
      <c r="GOD212" s="282"/>
      <c r="GOE212" s="282"/>
      <c r="GOF212" s="282"/>
      <c r="GOG212" s="282"/>
      <c r="GOH212" s="282"/>
      <c r="GOI212" s="282"/>
      <c r="GOJ212" s="282"/>
      <c r="GOK212" s="282"/>
      <c r="GOL212" s="282"/>
      <c r="GOM212" s="282"/>
      <c r="GON212" s="282"/>
      <c r="GOO212" s="282"/>
      <c r="GOP212" s="282"/>
      <c r="GOQ212" s="282"/>
      <c r="GOR212" s="282"/>
      <c r="GOS212" s="283"/>
      <c r="GOT212" s="283"/>
      <c r="GOU212" s="282"/>
      <c r="GOV212" s="282"/>
      <c r="GOW212" s="282"/>
      <c r="GOX212" s="282"/>
      <c r="GOY212" s="282"/>
      <c r="GOZ212" s="282"/>
      <c r="GPA212" s="282"/>
      <c r="GPB212" s="282"/>
      <c r="GPC212" s="282"/>
      <c r="GPD212" s="282"/>
      <c r="GPE212" s="282"/>
      <c r="GPF212" s="282"/>
      <c r="GPG212" s="282"/>
      <c r="GPH212" s="282"/>
      <c r="GPI212" s="282"/>
      <c r="GPJ212" s="282"/>
      <c r="GPK212" s="282"/>
      <c r="GPL212" s="282"/>
      <c r="GPM212" s="282"/>
      <c r="GPN212" s="282"/>
      <c r="GPO212" s="282"/>
      <c r="GPP212" s="282"/>
      <c r="GPQ212" s="282"/>
      <c r="GPR212" s="282"/>
      <c r="GPS212" s="283"/>
      <c r="GPT212" s="283"/>
      <c r="GPU212" s="282"/>
      <c r="GPV212" s="282"/>
      <c r="GPW212" s="282"/>
      <c r="GPX212" s="282"/>
      <c r="GPY212" s="282"/>
      <c r="GPZ212" s="282"/>
      <c r="GQA212" s="282"/>
      <c r="GQB212" s="282"/>
      <c r="GQC212" s="282"/>
      <c r="GQD212" s="282"/>
      <c r="GQE212" s="282"/>
      <c r="GQF212" s="282"/>
      <c r="GQG212" s="282"/>
      <c r="GQH212" s="282"/>
      <c r="GQI212" s="282"/>
      <c r="GQJ212" s="282"/>
      <c r="GQK212" s="282"/>
      <c r="GQL212" s="282"/>
      <c r="GQM212" s="282"/>
      <c r="GQN212" s="282"/>
      <c r="GQO212" s="282"/>
      <c r="GQP212" s="282"/>
      <c r="GQQ212" s="282"/>
      <c r="GQR212" s="282"/>
      <c r="GQS212" s="283"/>
      <c r="GQT212" s="283"/>
      <c r="GQU212" s="282"/>
      <c r="GQV212" s="282"/>
      <c r="GQW212" s="282"/>
      <c r="GQX212" s="282"/>
      <c r="GQY212" s="282"/>
      <c r="GQZ212" s="282"/>
      <c r="GRA212" s="282"/>
      <c r="GRB212" s="282"/>
      <c r="GRC212" s="282"/>
      <c r="GRD212" s="282"/>
      <c r="GRE212" s="282"/>
      <c r="GRF212" s="282"/>
      <c r="GRG212" s="282"/>
      <c r="GRH212" s="282"/>
      <c r="GRI212" s="282"/>
      <c r="GRJ212" s="282"/>
      <c r="GRK212" s="282"/>
      <c r="GRL212" s="282"/>
      <c r="GRM212" s="282"/>
      <c r="GRN212" s="282"/>
      <c r="GRO212" s="282"/>
      <c r="GRP212" s="282"/>
      <c r="GRQ212" s="282"/>
      <c r="GRR212" s="282"/>
      <c r="GRS212" s="283"/>
      <c r="GRT212" s="283"/>
      <c r="GRU212" s="282"/>
      <c r="GRV212" s="282"/>
      <c r="GRW212" s="282"/>
      <c r="GRX212" s="282"/>
      <c r="GRY212" s="282"/>
      <c r="GRZ212" s="282"/>
      <c r="GSA212" s="282"/>
      <c r="GSB212" s="282"/>
      <c r="GSC212" s="282"/>
      <c r="GSD212" s="282"/>
      <c r="GSE212" s="282"/>
      <c r="GSF212" s="282"/>
      <c r="GSG212" s="282"/>
      <c r="GSH212" s="282"/>
      <c r="GSI212" s="282"/>
      <c r="GSJ212" s="282"/>
      <c r="GSK212" s="282"/>
      <c r="GSL212" s="282"/>
      <c r="GSM212" s="282"/>
      <c r="GSN212" s="282"/>
      <c r="GSO212" s="282"/>
      <c r="GSP212" s="282"/>
      <c r="GSQ212" s="282"/>
      <c r="GSR212" s="282"/>
      <c r="GSS212" s="283"/>
      <c r="GST212" s="283"/>
      <c r="GSU212" s="282"/>
      <c r="GSV212" s="282"/>
      <c r="GSW212" s="282"/>
      <c r="GSX212" s="282"/>
      <c r="GSY212" s="282"/>
      <c r="GSZ212" s="282"/>
      <c r="GTA212" s="282"/>
      <c r="GTB212" s="282"/>
      <c r="GTC212" s="282"/>
      <c r="GTD212" s="282"/>
      <c r="GTE212" s="282"/>
      <c r="GTF212" s="282"/>
      <c r="GTG212" s="282"/>
      <c r="GTH212" s="282"/>
      <c r="GTI212" s="282"/>
      <c r="GTJ212" s="282"/>
      <c r="GTK212" s="282"/>
      <c r="GTL212" s="282"/>
      <c r="GTM212" s="282"/>
      <c r="GTN212" s="282"/>
      <c r="GTO212" s="282"/>
      <c r="GTP212" s="282"/>
      <c r="GTQ212" s="282"/>
      <c r="GTR212" s="282"/>
      <c r="GTS212" s="283"/>
      <c r="GTT212" s="283"/>
      <c r="GTU212" s="282"/>
      <c r="GTV212" s="282"/>
      <c r="GTW212" s="282"/>
      <c r="GTX212" s="282"/>
      <c r="GTY212" s="282"/>
      <c r="GTZ212" s="282"/>
      <c r="GUA212" s="282"/>
      <c r="GUB212" s="282"/>
      <c r="GUC212" s="282"/>
      <c r="GUD212" s="282"/>
      <c r="GUE212" s="282"/>
      <c r="GUF212" s="282"/>
      <c r="GUG212" s="282"/>
      <c r="GUH212" s="282"/>
      <c r="GUI212" s="282"/>
      <c r="GUJ212" s="282"/>
      <c r="GUK212" s="282"/>
      <c r="GUL212" s="282"/>
      <c r="GUM212" s="282"/>
      <c r="GUN212" s="282"/>
      <c r="GUO212" s="282"/>
      <c r="GUP212" s="282"/>
      <c r="GUQ212" s="282"/>
      <c r="GUR212" s="282"/>
      <c r="GUS212" s="283"/>
      <c r="GUT212" s="283"/>
      <c r="GUU212" s="282"/>
      <c r="GUV212" s="282"/>
      <c r="GUW212" s="282"/>
      <c r="GUX212" s="282"/>
      <c r="GUY212" s="282"/>
      <c r="GUZ212" s="282"/>
      <c r="GVA212" s="282"/>
      <c r="GVB212" s="282"/>
      <c r="GVC212" s="282"/>
      <c r="GVD212" s="282"/>
      <c r="GVE212" s="282"/>
      <c r="GVF212" s="282"/>
      <c r="GVG212" s="282"/>
      <c r="GVH212" s="282"/>
      <c r="GVI212" s="282"/>
      <c r="GVJ212" s="282"/>
      <c r="GVK212" s="282"/>
      <c r="GVL212" s="282"/>
      <c r="GVM212" s="282"/>
      <c r="GVN212" s="282"/>
      <c r="GVO212" s="282"/>
      <c r="GVP212" s="282"/>
      <c r="GVQ212" s="282"/>
      <c r="GVR212" s="282"/>
      <c r="GVS212" s="283"/>
      <c r="GVT212" s="283"/>
      <c r="GVU212" s="282"/>
      <c r="GVV212" s="282"/>
      <c r="GVW212" s="282"/>
      <c r="GVX212" s="282"/>
      <c r="GVY212" s="282"/>
      <c r="GVZ212" s="282"/>
      <c r="GWA212" s="282"/>
      <c r="GWB212" s="282"/>
      <c r="GWC212" s="282"/>
      <c r="GWD212" s="282"/>
      <c r="GWE212" s="282"/>
      <c r="GWF212" s="282"/>
      <c r="GWG212" s="282"/>
      <c r="GWH212" s="282"/>
      <c r="GWI212" s="282"/>
      <c r="GWJ212" s="282"/>
      <c r="GWK212" s="282"/>
      <c r="GWL212" s="282"/>
      <c r="GWM212" s="282"/>
      <c r="GWN212" s="282"/>
      <c r="GWO212" s="282"/>
      <c r="GWP212" s="282"/>
      <c r="GWQ212" s="282"/>
      <c r="GWR212" s="282"/>
      <c r="GWS212" s="283"/>
      <c r="GWT212" s="283"/>
      <c r="GWU212" s="282"/>
      <c r="GWV212" s="282"/>
      <c r="GWW212" s="282"/>
      <c r="GWX212" s="282"/>
      <c r="GWY212" s="282"/>
      <c r="GWZ212" s="282"/>
      <c r="GXA212" s="282"/>
      <c r="GXB212" s="282"/>
      <c r="GXC212" s="282"/>
      <c r="GXD212" s="282"/>
      <c r="GXE212" s="282"/>
      <c r="GXF212" s="282"/>
      <c r="GXG212" s="282"/>
      <c r="GXH212" s="282"/>
      <c r="GXI212" s="282"/>
      <c r="GXJ212" s="282"/>
      <c r="GXK212" s="282"/>
      <c r="GXL212" s="282"/>
      <c r="GXM212" s="282"/>
      <c r="GXN212" s="282"/>
      <c r="GXO212" s="282"/>
      <c r="GXP212" s="282"/>
      <c r="GXQ212" s="282"/>
      <c r="GXR212" s="282"/>
      <c r="GXS212" s="283"/>
      <c r="GXT212" s="283"/>
      <c r="GXU212" s="282"/>
      <c r="GXV212" s="282"/>
      <c r="GXW212" s="282"/>
      <c r="GXX212" s="282"/>
      <c r="GXY212" s="282"/>
      <c r="GXZ212" s="282"/>
      <c r="GYA212" s="282"/>
      <c r="GYB212" s="282"/>
      <c r="GYC212" s="282"/>
      <c r="GYD212" s="282"/>
      <c r="GYE212" s="282"/>
      <c r="GYF212" s="282"/>
      <c r="GYG212" s="282"/>
      <c r="GYH212" s="282"/>
      <c r="GYI212" s="282"/>
      <c r="GYJ212" s="282"/>
      <c r="GYK212" s="282"/>
      <c r="GYL212" s="282"/>
      <c r="GYM212" s="282"/>
      <c r="GYN212" s="282"/>
      <c r="GYO212" s="282"/>
      <c r="GYP212" s="282"/>
      <c r="GYQ212" s="282"/>
      <c r="GYR212" s="282"/>
      <c r="GYS212" s="283"/>
      <c r="GYT212" s="283"/>
      <c r="GYU212" s="282"/>
      <c r="GYV212" s="282"/>
      <c r="GYW212" s="282"/>
      <c r="GYX212" s="282"/>
      <c r="GYY212" s="282"/>
      <c r="GYZ212" s="282"/>
      <c r="GZA212" s="282"/>
      <c r="GZB212" s="282"/>
      <c r="GZC212" s="282"/>
      <c r="GZD212" s="282"/>
      <c r="GZE212" s="282"/>
      <c r="GZF212" s="282"/>
      <c r="GZG212" s="282"/>
      <c r="GZH212" s="282"/>
      <c r="GZI212" s="282"/>
      <c r="GZJ212" s="282"/>
      <c r="GZK212" s="282"/>
      <c r="GZL212" s="282"/>
      <c r="GZM212" s="282"/>
      <c r="GZN212" s="282"/>
      <c r="GZO212" s="282"/>
      <c r="GZP212" s="282"/>
      <c r="GZQ212" s="282"/>
      <c r="GZR212" s="282"/>
      <c r="GZS212" s="283"/>
      <c r="GZT212" s="283"/>
      <c r="GZU212" s="282"/>
      <c r="GZV212" s="282"/>
      <c r="GZW212" s="282"/>
      <c r="GZX212" s="282"/>
      <c r="GZY212" s="282"/>
      <c r="GZZ212" s="282"/>
      <c r="HAA212" s="282"/>
      <c r="HAB212" s="282"/>
      <c r="HAC212" s="282"/>
      <c r="HAD212" s="282"/>
      <c r="HAE212" s="282"/>
      <c r="HAF212" s="282"/>
      <c r="HAG212" s="282"/>
      <c r="HAH212" s="282"/>
      <c r="HAI212" s="282"/>
      <c r="HAJ212" s="282"/>
      <c r="HAK212" s="282"/>
      <c r="HAL212" s="282"/>
      <c r="HAM212" s="282"/>
      <c r="HAN212" s="282"/>
      <c r="HAO212" s="282"/>
      <c r="HAP212" s="282"/>
      <c r="HAQ212" s="282"/>
      <c r="HAR212" s="282"/>
      <c r="HAS212" s="283"/>
      <c r="HAT212" s="283"/>
      <c r="HAU212" s="282"/>
      <c r="HAV212" s="282"/>
      <c r="HAW212" s="282"/>
      <c r="HAX212" s="282"/>
      <c r="HAY212" s="282"/>
      <c r="HAZ212" s="282"/>
      <c r="HBA212" s="282"/>
      <c r="HBB212" s="282"/>
      <c r="HBC212" s="282"/>
      <c r="HBD212" s="282"/>
      <c r="HBE212" s="282"/>
      <c r="HBF212" s="282"/>
      <c r="HBG212" s="282"/>
      <c r="HBH212" s="282"/>
      <c r="HBI212" s="282"/>
      <c r="HBJ212" s="282"/>
      <c r="HBK212" s="282"/>
      <c r="HBL212" s="282"/>
      <c r="HBM212" s="282"/>
      <c r="HBN212" s="282"/>
      <c r="HBO212" s="282"/>
      <c r="HBP212" s="282"/>
      <c r="HBQ212" s="282"/>
      <c r="HBR212" s="282"/>
      <c r="HBS212" s="283"/>
      <c r="HBT212" s="283"/>
      <c r="HBU212" s="282"/>
      <c r="HBV212" s="282"/>
      <c r="HBW212" s="282"/>
      <c r="HBX212" s="282"/>
      <c r="HBY212" s="282"/>
      <c r="HBZ212" s="282"/>
      <c r="HCA212" s="282"/>
      <c r="HCB212" s="282"/>
      <c r="HCC212" s="282"/>
      <c r="HCD212" s="282"/>
      <c r="HCE212" s="282"/>
      <c r="HCF212" s="282"/>
      <c r="HCG212" s="282"/>
      <c r="HCH212" s="282"/>
      <c r="HCI212" s="282"/>
      <c r="HCJ212" s="282"/>
      <c r="HCK212" s="282"/>
      <c r="HCL212" s="282"/>
      <c r="HCM212" s="282"/>
      <c r="HCN212" s="282"/>
      <c r="HCO212" s="282"/>
      <c r="HCP212" s="282"/>
      <c r="HCQ212" s="282"/>
      <c r="HCR212" s="282"/>
      <c r="HCS212" s="283"/>
      <c r="HCT212" s="283"/>
      <c r="HCU212" s="282"/>
      <c r="HCV212" s="282"/>
      <c r="HCW212" s="282"/>
      <c r="HCX212" s="282"/>
      <c r="HCY212" s="282"/>
      <c r="HCZ212" s="282"/>
      <c r="HDA212" s="282"/>
      <c r="HDB212" s="282"/>
      <c r="HDC212" s="282"/>
      <c r="HDD212" s="282"/>
      <c r="HDE212" s="282"/>
      <c r="HDF212" s="282"/>
      <c r="HDG212" s="282"/>
      <c r="HDH212" s="282"/>
      <c r="HDI212" s="282"/>
      <c r="HDJ212" s="282"/>
      <c r="HDK212" s="282"/>
      <c r="HDL212" s="282"/>
      <c r="HDM212" s="282"/>
      <c r="HDN212" s="282"/>
      <c r="HDO212" s="282"/>
      <c r="HDP212" s="282"/>
      <c r="HDQ212" s="282"/>
      <c r="HDR212" s="282"/>
      <c r="HDS212" s="283"/>
      <c r="HDT212" s="283"/>
      <c r="HDU212" s="282"/>
      <c r="HDV212" s="282"/>
      <c r="HDW212" s="282"/>
      <c r="HDX212" s="282"/>
      <c r="HDY212" s="282"/>
      <c r="HDZ212" s="282"/>
      <c r="HEA212" s="282"/>
      <c r="HEB212" s="282"/>
      <c r="HEC212" s="282"/>
      <c r="HED212" s="282"/>
      <c r="HEE212" s="282"/>
      <c r="HEF212" s="282"/>
      <c r="HEG212" s="282"/>
      <c r="HEH212" s="282"/>
      <c r="HEI212" s="282"/>
      <c r="HEJ212" s="282"/>
      <c r="HEK212" s="282"/>
      <c r="HEL212" s="282"/>
      <c r="HEM212" s="282"/>
      <c r="HEN212" s="282"/>
      <c r="HEO212" s="282"/>
      <c r="HEP212" s="282"/>
      <c r="HEQ212" s="282"/>
      <c r="HER212" s="282"/>
      <c r="HES212" s="283"/>
      <c r="HET212" s="283"/>
      <c r="HEU212" s="282"/>
      <c r="HEV212" s="282"/>
      <c r="HEW212" s="282"/>
      <c r="HEX212" s="282"/>
      <c r="HEY212" s="282"/>
      <c r="HEZ212" s="282"/>
      <c r="HFA212" s="282"/>
      <c r="HFB212" s="282"/>
      <c r="HFC212" s="282"/>
      <c r="HFD212" s="282"/>
      <c r="HFE212" s="282"/>
      <c r="HFF212" s="282"/>
      <c r="HFG212" s="282"/>
      <c r="HFH212" s="282"/>
      <c r="HFI212" s="282"/>
      <c r="HFJ212" s="282"/>
      <c r="HFK212" s="282"/>
      <c r="HFL212" s="282"/>
      <c r="HFM212" s="282"/>
      <c r="HFN212" s="282"/>
      <c r="HFO212" s="282"/>
      <c r="HFP212" s="282"/>
      <c r="HFQ212" s="282"/>
      <c r="HFR212" s="282"/>
      <c r="HFS212" s="283"/>
      <c r="HFT212" s="283"/>
      <c r="HFU212" s="282"/>
      <c r="HFV212" s="282"/>
      <c r="HFW212" s="282"/>
      <c r="HFX212" s="282"/>
      <c r="HFY212" s="282"/>
      <c r="HFZ212" s="282"/>
      <c r="HGA212" s="282"/>
      <c r="HGB212" s="282"/>
      <c r="HGC212" s="282"/>
      <c r="HGD212" s="282"/>
      <c r="HGE212" s="282"/>
      <c r="HGF212" s="282"/>
      <c r="HGG212" s="282"/>
      <c r="HGH212" s="282"/>
      <c r="HGI212" s="282"/>
      <c r="HGJ212" s="282"/>
      <c r="HGK212" s="282"/>
      <c r="HGL212" s="282"/>
      <c r="HGM212" s="282"/>
      <c r="HGN212" s="282"/>
      <c r="HGO212" s="282"/>
      <c r="HGP212" s="282"/>
      <c r="HGQ212" s="282"/>
      <c r="HGR212" s="282"/>
      <c r="HGS212" s="283"/>
      <c r="HGT212" s="283"/>
      <c r="HGU212" s="282"/>
      <c r="HGV212" s="282"/>
      <c r="HGW212" s="282"/>
      <c r="HGX212" s="282"/>
      <c r="HGY212" s="282"/>
      <c r="HGZ212" s="282"/>
      <c r="HHA212" s="282"/>
      <c r="HHB212" s="282"/>
      <c r="HHC212" s="282"/>
      <c r="HHD212" s="282"/>
      <c r="HHE212" s="282"/>
      <c r="HHF212" s="282"/>
      <c r="HHG212" s="282"/>
      <c r="HHH212" s="282"/>
      <c r="HHI212" s="282"/>
      <c r="HHJ212" s="282"/>
      <c r="HHK212" s="282"/>
      <c r="HHL212" s="282"/>
      <c r="HHM212" s="282"/>
      <c r="HHN212" s="282"/>
      <c r="HHO212" s="282"/>
      <c r="HHP212" s="282"/>
      <c r="HHQ212" s="282"/>
      <c r="HHR212" s="282"/>
      <c r="HHS212" s="283"/>
      <c r="HHT212" s="283"/>
      <c r="HHU212" s="282"/>
      <c r="HHV212" s="282"/>
      <c r="HHW212" s="282"/>
      <c r="HHX212" s="282"/>
      <c r="HHY212" s="282"/>
      <c r="HHZ212" s="282"/>
      <c r="HIA212" s="282"/>
      <c r="HIB212" s="282"/>
      <c r="HIC212" s="282"/>
      <c r="HID212" s="282"/>
      <c r="HIE212" s="282"/>
      <c r="HIF212" s="282"/>
      <c r="HIG212" s="282"/>
      <c r="HIH212" s="282"/>
      <c r="HII212" s="282"/>
      <c r="HIJ212" s="282"/>
      <c r="HIK212" s="282"/>
      <c r="HIL212" s="282"/>
      <c r="HIM212" s="282"/>
      <c r="HIN212" s="282"/>
      <c r="HIO212" s="282"/>
      <c r="HIP212" s="282"/>
      <c r="HIQ212" s="282"/>
      <c r="HIR212" s="282"/>
      <c r="HIS212" s="283"/>
      <c r="HIT212" s="283"/>
      <c r="HIU212" s="282"/>
      <c r="HIV212" s="282"/>
      <c r="HIW212" s="282"/>
      <c r="HIX212" s="282"/>
      <c r="HIY212" s="282"/>
      <c r="HIZ212" s="282"/>
      <c r="HJA212" s="282"/>
      <c r="HJB212" s="282"/>
      <c r="HJC212" s="282"/>
      <c r="HJD212" s="282"/>
      <c r="HJE212" s="282"/>
      <c r="HJF212" s="282"/>
      <c r="HJG212" s="282"/>
      <c r="HJH212" s="282"/>
      <c r="HJI212" s="282"/>
      <c r="HJJ212" s="282"/>
      <c r="HJK212" s="282"/>
      <c r="HJL212" s="282"/>
      <c r="HJM212" s="282"/>
      <c r="HJN212" s="282"/>
      <c r="HJO212" s="282"/>
      <c r="HJP212" s="282"/>
      <c r="HJQ212" s="282"/>
      <c r="HJR212" s="282"/>
      <c r="HJS212" s="283"/>
      <c r="HJT212" s="283"/>
      <c r="HJU212" s="282"/>
      <c r="HJV212" s="282"/>
      <c r="HJW212" s="282"/>
      <c r="HJX212" s="282"/>
      <c r="HJY212" s="282"/>
      <c r="HJZ212" s="282"/>
      <c r="HKA212" s="282"/>
      <c r="HKB212" s="282"/>
      <c r="HKC212" s="282"/>
      <c r="HKD212" s="282"/>
      <c r="HKE212" s="282"/>
      <c r="HKF212" s="282"/>
      <c r="HKG212" s="282"/>
      <c r="HKH212" s="282"/>
      <c r="HKI212" s="282"/>
      <c r="HKJ212" s="282"/>
      <c r="HKK212" s="282"/>
      <c r="HKL212" s="282"/>
      <c r="HKM212" s="282"/>
      <c r="HKN212" s="282"/>
      <c r="HKO212" s="282"/>
      <c r="HKP212" s="282"/>
      <c r="HKQ212" s="282"/>
      <c r="HKR212" s="282"/>
      <c r="HKS212" s="283"/>
      <c r="HKT212" s="283"/>
      <c r="HKU212" s="282"/>
      <c r="HKV212" s="282"/>
      <c r="HKW212" s="282"/>
      <c r="HKX212" s="282"/>
      <c r="HKY212" s="282"/>
      <c r="HKZ212" s="282"/>
      <c r="HLA212" s="282"/>
      <c r="HLB212" s="282"/>
      <c r="HLC212" s="282"/>
      <c r="HLD212" s="282"/>
      <c r="HLE212" s="282"/>
      <c r="HLF212" s="282"/>
      <c r="HLG212" s="282"/>
      <c r="HLH212" s="282"/>
      <c r="HLI212" s="282"/>
      <c r="HLJ212" s="282"/>
      <c r="HLK212" s="282"/>
      <c r="HLL212" s="282"/>
      <c r="HLM212" s="282"/>
      <c r="HLN212" s="282"/>
      <c r="HLO212" s="282"/>
      <c r="HLP212" s="282"/>
      <c r="HLQ212" s="282"/>
      <c r="HLR212" s="282"/>
      <c r="HLS212" s="283"/>
      <c r="HLT212" s="283"/>
      <c r="HLU212" s="282"/>
      <c r="HLV212" s="282"/>
      <c r="HLW212" s="282"/>
      <c r="HLX212" s="282"/>
      <c r="HLY212" s="282"/>
      <c r="HLZ212" s="282"/>
      <c r="HMA212" s="282"/>
      <c r="HMB212" s="282"/>
      <c r="HMC212" s="282"/>
      <c r="HMD212" s="282"/>
      <c r="HME212" s="282"/>
      <c r="HMF212" s="282"/>
      <c r="HMG212" s="282"/>
      <c r="HMH212" s="282"/>
      <c r="HMI212" s="282"/>
      <c r="HMJ212" s="282"/>
      <c r="HMK212" s="282"/>
      <c r="HML212" s="282"/>
      <c r="HMM212" s="282"/>
      <c r="HMN212" s="282"/>
      <c r="HMO212" s="282"/>
      <c r="HMP212" s="282"/>
      <c r="HMQ212" s="282"/>
      <c r="HMR212" s="282"/>
      <c r="HMS212" s="283"/>
      <c r="HMT212" s="283"/>
      <c r="HMU212" s="282"/>
      <c r="HMV212" s="282"/>
      <c r="HMW212" s="282"/>
      <c r="HMX212" s="282"/>
      <c r="HMY212" s="282"/>
      <c r="HMZ212" s="282"/>
      <c r="HNA212" s="282"/>
      <c r="HNB212" s="282"/>
      <c r="HNC212" s="282"/>
      <c r="HND212" s="282"/>
      <c r="HNE212" s="282"/>
      <c r="HNF212" s="282"/>
      <c r="HNG212" s="282"/>
      <c r="HNH212" s="282"/>
      <c r="HNI212" s="282"/>
      <c r="HNJ212" s="282"/>
      <c r="HNK212" s="282"/>
      <c r="HNL212" s="282"/>
      <c r="HNM212" s="282"/>
      <c r="HNN212" s="282"/>
      <c r="HNO212" s="282"/>
      <c r="HNP212" s="282"/>
      <c r="HNQ212" s="282"/>
      <c r="HNR212" s="282"/>
      <c r="HNS212" s="283"/>
      <c r="HNT212" s="283"/>
      <c r="HNU212" s="282"/>
      <c r="HNV212" s="282"/>
      <c r="HNW212" s="282"/>
      <c r="HNX212" s="282"/>
      <c r="HNY212" s="282"/>
      <c r="HNZ212" s="282"/>
      <c r="HOA212" s="282"/>
      <c r="HOB212" s="282"/>
      <c r="HOC212" s="282"/>
      <c r="HOD212" s="282"/>
      <c r="HOE212" s="282"/>
      <c r="HOF212" s="282"/>
      <c r="HOG212" s="282"/>
      <c r="HOH212" s="282"/>
      <c r="HOI212" s="282"/>
      <c r="HOJ212" s="282"/>
      <c r="HOK212" s="282"/>
      <c r="HOL212" s="282"/>
      <c r="HOM212" s="282"/>
      <c r="HON212" s="282"/>
      <c r="HOO212" s="282"/>
      <c r="HOP212" s="282"/>
      <c r="HOQ212" s="282"/>
      <c r="HOR212" s="282"/>
      <c r="HOS212" s="283"/>
      <c r="HOT212" s="283"/>
      <c r="HOU212" s="282"/>
      <c r="HOV212" s="282"/>
      <c r="HOW212" s="282"/>
      <c r="HOX212" s="282"/>
      <c r="HOY212" s="282"/>
      <c r="HOZ212" s="282"/>
      <c r="HPA212" s="282"/>
      <c r="HPB212" s="282"/>
      <c r="HPC212" s="282"/>
      <c r="HPD212" s="282"/>
      <c r="HPE212" s="282"/>
      <c r="HPF212" s="282"/>
      <c r="HPG212" s="282"/>
      <c r="HPH212" s="282"/>
      <c r="HPI212" s="282"/>
      <c r="HPJ212" s="282"/>
      <c r="HPK212" s="282"/>
      <c r="HPL212" s="282"/>
      <c r="HPM212" s="282"/>
      <c r="HPN212" s="282"/>
      <c r="HPO212" s="282"/>
      <c r="HPP212" s="282"/>
      <c r="HPQ212" s="282"/>
      <c r="HPR212" s="282"/>
      <c r="HPS212" s="283"/>
      <c r="HPT212" s="283"/>
      <c r="HPU212" s="282"/>
      <c r="HPV212" s="282"/>
      <c r="HPW212" s="282"/>
      <c r="HPX212" s="282"/>
      <c r="HPY212" s="282"/>
      <c r="HPZ212" s="282"/>
      <c r="HQA212" s="282"/>
      <c r="HQB212" s="282"/>
      <c r="HQC212" s="282"/>
      <c r="HQD212" s="282"/>
      <c r="HQE212" s="282"/>
      <c r="HQF212" s="282"/>
      <c r="HQG212" s="282"/>
      <c r="HQH212" s="282"/>
      <c r="HQI212" s="282"/>
      <c r="HQJ212" s="282"/>
      <c r="HQK212" s="282"/>
      <c r="HQL212" s="282"/>
      <c r="HQM212" s="282"/>
      <c r="HQN212" s="282"/>
      <c r="HQO212" s="282"/>
      <c r="HQP212" s="282"/>
      <c r="HQQ212" s="282"/>
      <c r="HQR212" s="282"/>
      <c r="HQS212" s="283"/>
      <c r="HQT212" s="283"/>
      <c r="HQU212" s="282"/>
      <c r="HQV212" s="282"/>
      <c r="HQW212" s="282"/>
      <c r="HQX212" s="282"/>
      <c r="HQY212" s="282"/>
      <c r="HQZ212" s="282"/>
      <c r="HRA212" s="282"/>
      <c r="HRB212" s="282"/>
      <c r="HRC212" s="282"/>
      <c r="HRD212" s="282"/>
      <c r="HRE212" s="282"/>
      <c r="HRF212" s="282"/>
      <c r="HRG212" s="282"/>
      <c r="HRH212" s="282"/>
      <c r="HRI212" s="282"/>
      <c r="HRJ212" s="282"/>
      <c r="HRK212" s="282"/>
      <c r="HRL212" s="282"/>
      <c r="HRM212" s="282"/>
      <c r="HRN212" s="282"/>
      <c r="HRO212" s="282"/>
      <c r="HRP212" s="282"/>
      <c r="HRQ212" s="282"/>
      <c r="HRR212" s="282"/>
      <c r="HRS212" s="283"/>
      <c r="HRT212" s="283"/>
      <c r="HRU212" s="282"/>
      <c r="HRV212" s="282"/>
      <c r="HRW212" s="282"/>
      <c r="HRX212" s="282"/>
      <c r="HRY212" s="282"/>
      <c r="HRZ212" s="282"/>
      <c r="HSA212" s="282"/>
      <c r="HSB212" s="282"/>
      <c r="HSC212" s="282"/>
      <c r="HSD212" s="282"/>
      <c r="HSE212" s="282"/>
      <c r="HSF212" s="282"/>
      <c r="HSG212" s="282"/>
      <c r="HSH212" s="282"/>
      <c r="HSI212" s="282"/>
      <c r="HSJ212" s="282"/>
      <c r="HSK212" s="282"/>
      <c r="HSL212" s="282"/>
      <c r="HSM212" s="282"/>
      <c r="HSN212" s="282"/>
      <c r="HSO212" s="282"/>
      <c r="HSP212" s="282"/>
      <c r="HSQ212" s="282"/>
      <c r="HSR212" s="282"/>
      <c r="HSS212" s="283"/>
      <c r="HST212" s="283"/>
      <c r="HSU212" s="282"/>
      <c r="HSV212" s="282"/>
      <c r="HSW212" s="282"/>
      <c r="HSX212" s="282"/>
      <c r="HSY212" s="282"/>
      <c r="HSZ212" s="282"/>
      <c r="HTA212" s="282"/>
      <c r="HTB212" s="282"/>
      <c r="HTC212" s="282"/>
      <c r="HTD212" s="282"/>
      <c r="HTE212" s="282"/>
      <c r="HTF212" s="282"/>
      <c r="HTG212" s="282"/>
      <c r="HTH212" s="282"/>
      <c r="HTI212" s="282"/>
      <c r="HTJ212" s="282"/>
      <c r="HTK212" s="282"/>
      <c r="HTL212" s="282"/>
      <c r="HTM212" s="282"/>
      <c r="HTN212" s="282"/>
      <c r="HTO212" s="282"/>
      <c r="HTP212" s="282"/>
      <c r="HTQ212" s="282"/>
      <c r="HTR212" s="282"/>
      <c r="HTS212" s="283"/>
      <c r="HTT212" s="283"/>
      <c r="HTU212" s="282"/>
      <c r="HTV212" s="282"/>
      <c r="HTW212" s="282"/>
      <c r="HTX212" s="282"/>
      <c r="HTY212" s="282"/>
      <c r="HTZ212" s="282"/>
      <c r="HUA212" s="282"/>
      <c r="HUB212" s="282"/>
      <c r="HUC212" s="282"/>
      <c r="HUD212" s="282"/>
      <c r="HUE212" s="282"/>
      <c r="HUF212" s="282"/>
      <c r="HUG212" s="282"/>
      <c r="HUH212" s="282"/>
      <c r="HUI212" s="282"/>
      <c r="HUJ212" s="282"/>
      <c r="HUK212" s="282"/>
      <c r="HUL212" s="282"/>
      <c r="HUM212" s="282"/>
      <c r="HUN212" s="282"/>
      <c r="HUO212" s="282"/>
      <c r="HUP212" s="282"/>
      <c r="HUQ212" s="282"/>
      <c r="HUR212" s="282"/>
      <c r="HUS212" s="283"/>
      <c r="HUT212" s="283"/>
      <c r="HUU212" s="282"/>
      <c r="HUV212" s="282"/>
      <c r="HUW212" s="282"/>
      <c r="HUX212" s="282"/>
      <c r="HUY212" s="282"/>
      <c r="HUZ212" s="282"/>
      <c r="HVA212" s="282"/>
      <c r="HVB212" s="282"/>
      <c r="HVC212" s="282"/>
      <c r="HVD212" s="282"/>
      <c r="HVE212" s="282"/>
      <c r="HVF212" s="282"/>
      <c r="HVG212" s="282"/>
      <c r="HVH212" s="282"/>
      <c r="HVI212" s="282"/>
      <c r="HVJ212" s="282"/>
      <c r="HVK212" s="282"/>
      <c r="HVL212" s="282"/>
      <c r="HVM212" s="282"/>
      <c r="HVN212" s="282"/>
      <c r="HVO212" s="282"/>
      <c r="HVP212" s="282"/>
      <c r="HVQ212" s="282"/>
      <c r="HVR212" s="282"/>
      <c r="HVS212" s="283"/>
      <c r="HVT212" s="283"/>
      <c r="HVU212" s="282"/>
      <c r="HVV212" s="282"/>
      <c r="HVW212" s="282"/>
      <c r="HVX212" s="282"/>
      <c r="HVY212" s="282"/>
      <c r="HVZ212" s="282"/>
      <c r="HWA212" s="282"/>
      <c r="HWB212" s="282"/>
      <c r="HWC212" s="282"/>
      <c r="HWD212" s="282"/>
      <c r="HWE212" s="282"/>
      <c r="HWF212" s="282"/>
      <c r="HWG212" s="282"/>
      <c r="HWH212" s="282"/>
      <c r="HWI212" s="282"/>
      <c r="HWJ212" s="282"/>
      <c r="HWK212" s="282"/>
      <c r="HWL212" s="282"/>
      <c r="HWM212" s="282"/>
      <c r="HWN212" s="282"/>
      <c r="HWO212" s="282"/>
      <c r="HWP212" s="282"/>
      <c r="HWQ212" s="282"/>
      <c r="HWR212" s="282"/>
      <c r="HWS212" s="283"/>
      <c r="HWT212" s="283"/>
      <c r="HWU212" s="282"/>
      <c r="HWV212" s="282"/>
      <c r="HWW212" s="282"/>
      <c r="HWX212" s="282"/>
      <c r="HWY212" s="282"/>
      <c r="HWZ212" s="282"/>
      <c r="HXA212" s="282"/>
      <c r="HXB212" s="282"/>
      <c r="HXC212" s="282"/>
      <c r="HXD212" s="282"/>
      <c r="HXE212" s="282"/>
      <c r="HXF212" s="282"/>
      <c r="HXG212" s="282"/>
      <c r="HXH212" s="282"/>
      <c r="HXI212" s="282"/>
      <c r="HXJ212" s="282"/>
      <c r="HXK212" s="282"/>
      <c r="HXL212" s="282"/>
      <c r="HXM212" s="282"/>
      <c r="HXN212" s="282"/>
      <c r="HXO212" s="282"/>
      <c r="HXP212" s="282"/>
      <c r="HXQ212" s="282"/>
      <c r="HXR212" s="282"/>
      <c r="HXS212" s="283"/>
      <c r="HXT212" s="283"/>
      <c r="HXU212" s="282"/>
      <c r="HXV212" s="282"/>
      <c r="HXW212" s="282"/>
      <c r="HXX212" s="282"/>
      <c r="HXY212" s="282"/>
      <c r="HXZ212" s="282"/>
      <c r="HYA212" s="282"/>
      <c r="HYB212" s="282"/>
      <c r="HYC212" s="282"/>
      <c r="HYD212" s="282"/>
      <c r="HYE212" s="282"/>
      <c r="HYF212" s="282"/>
      <c r="HYG212" s="282"/>
      <c r="HYH212" s="282"/>
      <c r="HYI212" s="282"/>
      <c r="HYJ212" s="282"/>
      <c r="HYK212" s="282"/>
      <c r="HYL212" s="282"/>
      <c r="HYM212" s="282"/>
      <c r="HYN212" s="282"/>
      <c r="HYO212" s="282"/>
      <c r="HYP212" s="282"/>
      <c r="HYQ212" s="282"/>
      <c r="HYR212" s="282"/>
      <c r="HYS212" s="283"/>
      <c r="HYT212" s="283"/>
      <c r="HYU212" s="282"/>
      <c r="HYV212" s="282"/>
      <c r="HYW212" s="282"/>
      <c r="HYX212" s="282"/>
      <c r="HYY212" s="282"/>
      <c r="HYZ212" s="282"/>
      <c r="HZA212" s="282"/>
      <c r="HZB212" s="282"/>
      <c r="HZC212" s="282"/>
      <c r="HZD212" s="282"/>
      <c r="HZE212" s="282"/>
      <c r="HZF212" s="282"/>
      <c r="HZG212" s="282"/>
      <c r="HZH212" s="282"/>
      <c r="HZI212" s="282"/>
      <c r="HZJ212" s="282"/>
      <c r="HZK212" s="282"/>
      <c r="HZL212" s="282"/>
      <c r="HZM212" s="282"/>
      <c r="HZN212" s="282"/>
      <c r="HZO212" s="282"/>
      <c r="HZP212" s="282"/>
      <c r="HZQ212" s="282"/>
      <c r="HZR212" s="282"/>
      <c r="HZS212" s="283"/>
      <c r="HZT212" s="283"/>
      <c r="HZU212" s="282"/>
      <c r="HZV212" s="282"/>
      <c r="HZW212" s="282"/>
      <c r="HZX212" s="282"/>
      <c r="HZY212" s="282"/>
      <c r="HZZ212" s="282"/>
      <c r="IAA212" s="282"/>
      <c r="IAB212" s="282"/>
      <c r="IAC212" s="282"/>
      <c r="IAD212" s="282"/>
      <c r="IAE212" s="282"/>
      <c r="IAF212" s="282"/>
      <c r="IAG212" s="282"/>
      <c r="IAH212" s="282"/>
      <c r="IAI212" s="282"/>
      <c r="IAJ212" s="282"/>
      <c r="IAK212" s="282"/>
      <c r="IAL212" s="282"/>
      <c r="IAM212" s="282"/>
      <c r="IAN212" s="282"/>
      <c r="IAO212" s="282"/>
      <c r="IAP212" s="282"/>
      <c r="IAQ212" s="282"/>
      <c r="IAR212" s="282"/>
      <c r="IAS212" s="283"/>
      <c r="IAT212" s="283"/>
      <c r="IAU212" s="282"/>
      <c r="IAV212" s="282"/>
      <c r="IAW212" s="282"/>
      <c r="IAX212" s="282"/>
      <c r="IAY212" s="282"/>
      <c r="IAZ212" s="282"/>
      <c r="IBA212" s="282"/>
      <c r="IBB212" s="282"/>
      <c r="IBC212" s="282"/>
      <c r="IBD212" s="282"/>
      <c r="IBE212" s="282"/>
      <c r="IBF212" s="282"/>
      <c r="IBG212" s="282"/>
      <c r="IBH212" s="282"/>
      <c r="IBI212" s="282"/>
      <c r="IBJ212" s="282"/>
      <c r="IBK212" s="282"/>
      <c r="IBL212" s="282"/>
      <c r="IBM212" s="282"/>
      <c r="IBN212" s="282"/>
      <c r="IBO212" s="282"/>
      <c r="IBP212" s="282"/>
      <c r="IBQ212" s="282"/>
      <c r="IBR212" s="282"/>
      <c r="IBS212" s="283"/>
      <c r="IBT212" s="283"/>
      <c r="IBU212" s="282"/>
      <c r="IBV212" s="282"/>
      <c r="IBW212" s="282"/>
      <c r="IBX212" s="282"/>
      <c r="IBY212" s="282"/>
      <c r="IBZ212" s="282"/>
      <c r="ICA212" s="282"/>
      <c r="ICB212" s="282"/>
      <c r="ICC212" s="282"/>
      <c r="ICD212" s="282"/>
      <c r="ICE212" s="282"/>
      <c r="ICF212" s="282"/>
      <c r="ICG212" s="282"/>
      <c r="ICH212" s="282"/>
      <c r="ICI212" s="282"/>
      <c r="ICJ212" s="282"/>
      <c r="ICK212" s="282"/>
      <c r="ICL212" s="282"/>
      <c r="ICM212" s="282"/>
      <c r="ICN212" s="282"/>
      <c r="ICO212" s="282"/>
      <c r="ICP212" s="282"/>
      <c r="ICQ212" s="282"/>
      <c r="ICR212" s="282"/>
      <c r="ICS212" s="283"/>
      <c r="ICT212" s="283"/>
      <c r="ICU212" s="282"/>
      <c r="ICV212" s="282"/>
      <c r="ICW212" s="282"/>
      <c r="ICX212" s="282"/>
      <c r="ICY212" s="282"/>
      <c r="ICZ212" s="282"/>
      <c r="IDA212" s="282"/>
      <c r="IDB212" s="282"/>
      <c r="IDC212" s="282"/>
      <c r="IDD212" s="282"/>
      <c r="IDE212" s="282"/>
      <c r="IDF212" s="282"/>
      <c r="IDG212" s="282"/>
      <c r="IDH212" s="282"/>
      <c r="IDI212" s="282"/>
      <c r="IDJ212" s="282"/>
      <c r="IDK212" s="282"/>
      <c r="IDL212" s="282"/>
      <c r="IDM212" s="282"/>
      <c r="IDN212" s="282"/>
      <c r="IDO212" s="282"/>
      <c r="IDP212" s="282"/>
      <c r="IDQ212" s="282"/>
      <c r="IDR212" s="282"/>
      <c r="IDS212" s="283"/>
      <c r="IDT212" s="283"/>
      <c r="IDU212" s="282"/>
      <c r="IDV212" s="282"/>
      <c r="IDW212" s="282"/>
      <c r="IDX212" s="282"/>
      <c r="IDY212" s="282"/>
      <c r="IDZ212" s="282"/>
      <c r="IEA212" s="282"/>
      <c r="IEB212" s="282"/>
      <c r="IEC212" s="282"/>
      <c r="IED212" s="282"/>
      <c r="IEE212" s="282"/>
      <c r="IEF212" s="282"/>
      <c r="IEG212" s="282"/>
      <c r="IEH212" s="282"/>
      <c r="IEI212" s="282"/>
      <c r="IEJ212" s="282"/>
      <c r="IEK212" s="282"/>
      <c r="IEL212" s="282"/>
      <c r="IEM212" s="282"/>
      <c r="IEN212" s="282"/>
      <c r="IEO212" s="282"/>
      <c r="IEP212" s="282"/>
      <c r="IEQ212" s="282"/>
      <c r="IER212" s="282"/>
      <c r="IES212" s="283"/>
      <c r="IET212" s="283"/>
      <c r="IEU212" s="282"/>
      <c r="IEV212" s="282"/>
      <c r="IEW212" s="282"/>
      <c r="IEX212" s="282"/>
      <c r="IEY212" s="282"/>
      <c r="IEZ212" s="282"/>
      <c r="IFA212" s="282"/>
      <c r="IFB212" s="282"/>
      <c r="IFC212" s="282"/>
      <c r="IFD212" s="282"/>
      <c r="IFE212" s="282"/>
      <c r="IFF212" s="282"/>
      <c r="IFG212" s="282"/>
      <c r="IFH212" s="282"/>
      <c r="IFI212" s="282"/>
      <c r="IFJ212" s="282"/>
      <c r="IFK212" s="282"/>
      <c r="IFL212" s="282"/>
      <c r="IFM212" s="282"/>
      <c r="IFN212" s="282"/>
      <c r="IFO212" s="282"/>
      <c r="IFP212" s="282"/>
      <c r="IFQ212" s="282"/>
      <c r="IFR212" s="282"/>
      <c r="IFS212" s="283"/>
      <c r="IFT212" s="283"/>
      <c r="IFU212" s="282"/>
      <c r="IFV212" s="282"/>
      <c r="IFW212" s="282"/>
      <c r="IFX212" s="282"/>
      <c r="IFY212" s="282"/>
      <c r="IFZ212" s="282"/>
      <c r="IGA212" s="282"/>
      <c r="IGB212" s="282"/>
      <c r="IGC212" s="282"/>
      <c r="IGD212" s="282"/>
      <c r="IGE212" s="282"/>
      <c r="IGF212" s="282"/>
      <c r="IGG212" s="282"/>
      <c r="IGH212" s="282"/>
      <c r="IGI212" s="282"/>
      <c r="IGJ212" s="282"/>
      <c r="IGK212" s="282"/>
      <c r="IGL212" s="282"/>
      <c r="IGM212" s="282"/>
      <c r="IGN212" s="282"/>
      <c r="IGO212" s="282"/>
      <c r="IGP212" s="282"/>
      <c r="IGQ212" s="282"/>
      <c r="IGR212" s="282"/>
      <c r="IGS212" s="283"/>
      <c r="IGT212" s="283"/>
      <c r="IGU212" s="282"/>
      <c r="IGV212" s="282"/>
      <c r="IGW212" s="282"/>
      <c r="IGX212" s="282"/>
      <c r="IGY212" s="282"/>
      <c r="IGZ212" s="282"/>
      <c r="IHA212" s="282"/>
      <c r="IHB212" s="282"/>
      <c r="IHC212" s="282"/>
      <c r="IHD212" s="282"/>
      <c r="IHE212" s="282"/>
      <c r="IHF212" s="282"/>
      <c r="IHG212" s="282"/>
      <c r="IHH212" s="282"/>
      <c r="IHI212" s="282"/>
      <c r="IHJ212" s="282"/>
      <c r="IHK212" s="282"/>
      <c r="IHL212" s="282"/>
      <c r="IHM212" s="282"/>
      <c r="IHN212" s="282"/>
      <c r="IHO212" s="282"/>
      <c r="IHP212" s="282"/>
      <c r="IHQ212" s="282"/>
      <c r="IHR212" s="282"/>
      <c r="IHS212" s="283"/>
      <c r="IHT212" s="283"/>
      <c r="IHU212" s="282"/>
      <c r="IHV212" s="282"/>
      <c r="IHW212" s="282"/>
      <c r="IHX212" s="282"/>
      <c r="IHY212" s="282"/>
      <c r="IHZ212" s="282"/>
      <c r="IIA212" s="282"/>
      <c r="IIB212" s="282"/>
      <c r="IIC212" s="282"/>
      <c r="IID212" s="282"/>
      <c r="IIE212" s="282"/>
      <c r="IIF212" s="282"/>
      <c r="IIG212" s="282"/>
      <c r="IIH212" s="282"/>
      <c r="III212" s="282"/>
      <c r="IIJ212" s="282"/>
      <c r="IIK212" s="282"/>
      <c r="IIL212" s="282"/>
      <c r="IIM212" s="282"/>
      <c r="IIN212" s="282"/>
      <c r="IIO212" s="282"/>
      <c r="IIP212" s="282"/>
      <c r="IIQ212" s="282"/>
      <c r="IIR212" s="282"/>
      <c r="IIS212" s="283"/>
      <c r="IIT212" s="283"/>
      <c r="IIU212" s="282"/>
      <c r="IIV212" s="282"/>
      <c r="IIW212" s="282"/>
      <c r="IIX212" s="282"/>
      <c r="IIY212" s="282"/>
      <c r="IIZ212" s="282"/>
      <c r="IJA212" s="282"/>
      <c r="IJB212" s="282"/>
      <c r="IJC212" s="282"/>
      <c r="IJD212" s="282"/>
      <c r="IJE212" s="282"/>
      <c r="IJF212" s="282"/>
      <c r="IJG212" s="282"/>
      <c r="IJH212" s="282"/>
      <c r="IJI212" s="282"/>
      <c r="IJJ212" s="282"/>
      <c r="IJK212" s="282"/>
      <c r="IJL212" s="282"/>
      <c r="IJM212" s="282"/>
      <c r="IJN212" s="282"/>
      <c r="IJO212" s="282"/>
      <c r="IJP212" s="282"/>
      <c r="IJQ212" s="282"/>
      <c r="IJR212" s="282"/>
      <c r="IJS212" s="283"/>
      <c r="IJT212" s="283"/>
      <c r="IJU212" s="282"/>
      <c r="IJV212" s="282"/>
      <c r="IJW212" s="282"/>
      <c r="IJX212" s="282"/>
      <c r="IJY212" s="282"/>
      <c r="IJZ212" s="282"/>
      <c r="IKA212" s="282"/>
      <c r="IKB212" s="282"/>
      <c r="IKC212" s="282"/>
      <c r="IKD212" s="282"/>
      <c r="IKE212" s="282"/>
      <c r="IKF212" s="282"/>
      <c r="IKG212" s="282"/>
      <c r="IKH212" s="282"/>
      <c r="IKI212" s="282"/>
      <c r="IKJ212" s="282"/>
      <c r="IKK212" s="282"/>
      <c r="IKL212" s="282"/>
      <c r="IKM212" s="282"/>
      <c r="IKN212" s="282"/>
      <c r="IKO212" s="282"/>
      <c r="IKP212" s="282"/>
      <c r="IKQ212" s="282"/>
      <c r="IKR212" s="282"/>
      <c r="IKS212" s="283"/>
      <c r="IKT212" s="283"/>
      <c r="IKU212" s="282"/>
      <c r="IKV212" s="282"/>
      <c r="IKW212" s="282"/>
      <c r="IKX212" s="282"/>
      <c r="IKY212" s="282"/>
      <c r="IKZ212" s="282"/>
      <c r="ILA212" s="282"/>
      <c r="ILB212" s="282"/>
      <c r="ILC212" s="282"/>
      <c r="ILD212" s="282"/>
      <c r="ILE212" s="282"/>
      <c r="ILF212" s="282"/>
      <c r="ILG212" s="282"/>
      <c r="ILH212" s="282"/>
      <c r="ILI212" s="282"/>
      <c r="ILJ212" s="282"/>
      <c r="ILK212" s="282"/>
      <c r="ILL212" s="282"/>
      <c r="ILM212" s="282"/>
      <c r="ILN212" s="282"/>
      <c r="ILO212" s="282"/>
      <c r="ILP212" s="282"/>
      <c r="ILQ212" s="282"/>
      <c r="ILR212" s="282"/>
      <c r="ILS212" s="283"/>
      <c r="ILT212" s="283"/>
      <c r="ILU212" s="282"/>
      <c r="ILV212" s="282"/>
      <c r="ILW212" s="282"/>
      <c r="ILX212" s="282"/>
      <c r="ILY212" s="282"/>
      <c r="ILZ212" s="282"/>
      <c r="IMA212" s="282"/>
      <c r="IMB212" s="282"/>
      <c r="IMC212" s="282"/>
      <c r="IMD212" s="282"/>
      <c r="IME212" s="282"/>
      <c r="IMF212" s="282"/>
      <c r="IMG212" s="282"/>
      <c r="IMH212" s="282"/>
      <c r="IMI212" s="282"/>
      <c r="IMJ212" s="282"/>
      <c r="IMK212" s="282"/>
      <c r="IML212" s="282"/>
      <c r="IMM212" s="282"/>
      <c r="IMN212" s="282"/>
      <c r="IMO212" s="282"/>
      <c r="IMP212" s="282"/>
      <c r="IMQ212" s="282"/>
      <c r="IMR212" s="282"/>
      <c r="IMS212" s="283"/>
      <c r="IMT212" s="283"/>
      <c r="IMU212" s="282"/>
      <c r="IMV212" s="282"/>
      <c r="IMW212" s="282"/>
      <c r="IMX212" s="282"/>
      <c r="IMY212" s="282"/>
      <c r="IMZ212" s="282"/>
      <c r="INA212" s="282"/>
      <c r="INB212" s="282"/>
      <c r="INC212" s="282"/>
      <c r="IND212" s="282"/>
      <c r="INE212" s="282"/>
      <c r="INF212" s="282"/>
      <c r="ING212" s="282"/>
      <c r="INH212" s="282"/>
      <c r="INI212" s="282"/>
      <c r="INJ212" s="282"/>
      <c r="INK212" s="282"/>
      <c r="INL212" s="282"/>
      <c r="INM212" s="282"/>
      <c r="INN212" s="282"/>
      <c r="INO212" s="282"/>
      <c r="INP212" s="282"/>
      <c r="INQ212" s="282"/>
      <c r="INR212" s="282"/>
      <c r="INS212" s="283"/>
      <c r="INT212" s="283"/>
      <c r="INU212" s="282"/>
      <c r="INV212" s="282"/>
      <c r="INW212" s="282"/>
      <c r="INX212" s="282"/>
      <c r="INY212" s="282"/>
      <c r="INZ212" s="282"/>
      <c r="IOA212" s="282"/>
      <c r="IOB212" s="282"/>
      <c r="IOC212" s="282"/>
      <c r="IOD212" s="282"/>
      <c r="IOE212" s="282"/>
      <c r="IOF212" s="282"/>
      <c r="IOG212" s="282"/>
      <c r="IOH212" s="282"/>
      <c r="IOI212" s="282"/>
      <c r="IOJ212" s="282"/>
      <c r="IOK212" s="282"/>
      <c r="IOL212" s="282"/>
      <c r="IOM212" s="282"/>
      <c r="ION212" s="282"/>
      <c r="IOO212" s="282"/>
      <c r="IOP212" s="282"/>
      <c r="IOQ212" s="282"/>
      <c r="IOR212" s="282"/>
      <c r="IOS212" s="283"/>
      <c r="IOT212" s="283"/>
      <c r="IOU212" s="282"/>
      <c r="IOV212" s="282"/>
      <c r="IOW212" s="282"/>
      <c r="IOX212" s="282"/>
      <c r="IOY212" s="282"/>
      <c r="IOZ212" s="282"/>
      <c r="IPA212" s="282"/>
      <c r="IPB212" s="282"/>
      <c r="IPC212" s="282"/>
      <c r="IPD212" s="282"/>
      <c r="IPE212" s="282"/>
      <c r="IPF212" s="282"/>
      <c r="IPG212" s="282"/>
      <c r="IPH212" s="282"/>
      <c r="IPI212" s="282"/>
      <c r="IPJ212" s="282"/>
      <c r="IPK212" s="282"/>
      <c r="IPL212" s="282"/>
      <c r="IPM212" s="282"/>
      <c r="IPN212" s="282"/>
      <c r="IPO212" s="282"/>
      <c r="IPP212" s="282"/>
      <c r="IPQ212" s="282"/>
      <c r="IPR212" s="282"/>
      <c r="IPS212" s="283"/>
      <c r="IPT212" s="283"/>
      <c r="IPU212" s="282"/>
      <c r="IPV212" s="282"/>
      <c r="IPW212" s="282"/>
      <c r="IPX212" s="282"/>
      <c r="IPY212" s="282"/>
      <c r="IPZ212" s="282"/>
      <c r="IQA212" s="282"/>
      <c r="IQB212" s="282"/>
      <c r="IQC212" s="282"/>
      <c r="IQD212" s="282"/>
      <c r="IQE212" s="282"/>
      <c r="IQF212" s="282"/>
      <c r="IQG212" s="282"/>
      <c r="IQH212" s="282"/>
      <c r="IQI212" s="282"/>
      <c r="IQJ212" s="282"/>
      <c r="IQK212" s="282"/>
      <c r="IQL212" s="282"/>
      <c r="IQM212" s="282"/>
      <c r="IQN212" s="282"/>
      <c r="IQO212" s="282"/>
      <c r="IQP212" s="282"/>
      <c r="IQQ212" s="282"/>
      <c r="IQR212" s="282"/>
      <c r="IQS212" s="283"/>
      <c r="IQT212" s="283"/>
      <c r="IQU212" s="282"/>
      <c r="IQV212" s="282"/>
      <c r="IQW212" s="282"/>
      <c r="IQX212" s="282"/>
      <c r="IQY212" s="282"/>
      <c r="IQZ212" s="282"/>
      <c r="IRA212" s="282"/>
      <c r="IRB212" s="282"/>
      <c r="IRC212" s="282"/>
      <c r="IRD212" s="282"/>
      <c r="IRE212" s="282"/>
      <c r="IRF212" s="282"/>
      <c r="IRG212" s="282"/>
      <c r="IRH212" s="282"/>
      <c r="IRI212" s="282"/>
      <c r="IRJ212" s="282"/>
      <c r="IRK212" s="282"/>
      <c r="IRL212" s="282"/>
      <c r="IRM212" s="282"/>
      <c r="IRN212" s="282"/>
      <c r="IRO212" s="282"/>
      <c r="IRP212" s="282"/>
      <c r="IRQ212" s="282"/>
      <c r="IRR212" s="282"/>
      <c r="IRS212" s="283"/>
      <c r="IRT212" s="283"/>
      <c r="IRU212" s="282"/>
      <c r="IRV212" s="282"/>
      <c r="IRW212" s="282"/>
      <c r="IRX212" s="282"/>
      <c r="IRY212" s="282"/>
      <c r="IRZ212" s="282"/>
      <c r="ISA212" s="282"/>
      <c r="ISB212" s="282"/>
      <c r="ISC212" s="282"/>
      <c r="ISD212" s="282"/>
      <c r="ISE212" s="282"/>
      <c r="ISF212" s="282"/>
      <c r="ISG212" s="282"/>
      <c r="ISH212" s="282"/>
      <c r="ISI212" s="282"/>
      <c r="ISJ212" s="282"/>
      <c r="ISK212" s="282"/>
      <c r="ISL212" s="282"/>
      <c r="ISM212" s="282"/>
      <c r="ISN212" s="282"/>
      <c r="ISO212" s="282"/>
      <c r="ISP212" s="282"/>
      <c r="ISQ212" s="282"/>
      <c r="ISR212" s="282"/>
      <c r="ISS212" s="283"/>
      <c r="IST212" s="283"/>
      <c r="ISU212" s="282"/>
      <c r="ISV212" s="282"/>
      <c r="ISW212" s="282"/>
      <c r="ISX212" s="282"/>
      <c r="ISY212" s="282"/>
      <c r="ISZ212" s="282"/>
      <c r="ITA212" s="282"/>
      <c r="ITB212" s="282"/>
      <c r="ITC212" s="282"/>
      <c r="ITD212" s="282"/>
      <c r="ITE212" s="282"/>
      <c r="ITF212" s="282"/>
      <c r="ITG212" s="282"/>
      <c r="ITH212" s="282"/>
      <c r="ITI212" s="282"/>
      <c r="ITJ212" s="282"/>
      <c r="ITK212" s="282"/>
      <c r="ITL212" s="282"/>
      <c r="ITM212" s="282"/>
      <c r="ITN212" s="282"/>
      <c r="ITO212" s="282"/>
      <c r="ITP212" s="282"/>
      <c r="ITQ212" s="282"/>
      <c r="ITR212" s="282"/>
      <c r="ITS212" s="283"/>
      <c r="ITT212" s="283"/>
      <c r="ITU212" s="282"/>
      <c r="ITV212" s="282"/>
      <c r="ITW212" s="282"/>
      <c r="ITX212" s="282"/>
      <c r="ITY212" s="282"/>
      <c r="ITZ212" s="282"/>
      <c r="IUA212" s="282"/>
      <c r="IUB212" s="282"/>
      <c r="IUC212" s="282"/>
      <c r="IUD212" s="282"/>
      <c r="IUE212" s="282"/>
      <c r="IUF212" s="282"/>
      <c r="IUG212" s="282"/>
      <c r="IUH212" s="282"/>
      <c r="IUI212" s="282"/>
      <c r="IUJ212" s="282"/>
      <c r="IUK212" s="282"/>
      <c r="IUL212" s="282"/>
      <c r="IUM212" s="282"/>
      <c r="IUN212" s="282"/>
      <c r="IUO212" s="282"/>
      <c r="IUP212" s="282"/>
      <c r="IUQ212" s="282"/>
      <c r="IUR212" s="282"/>
      <c r="IUS212" s="283"/>
      <c r="IUT212" s="283"/>
      <c r="IUU212" s="282"/>
      <c r="IUV212" s="282"/>
      <c r="IUW212" s="282"/>
      <c r="IUX212" s="282"/>
      <c r="IUY212" s="282"/>
      <c r="IUZ212" s="282"/>
      <c r="IVA212" s="282"/>
      <c r="IVB212" s="282"/>
      <c r="IVC212" s="282"/>
      <c r="IVD212" s="282"/>
      <c r="IVE212" s="282"/>
      <c r="IVF212" s="282"/>
      <c r="IVG212" s="282"/>
      <c r="IVH212" s="282"/>
      <c r="IVI212" s="282"/>
      <c r="IVJ212" s="282"/>
      <c r="IVK212" s="282"/>
      <c r="IVL212" s="282"/>
      <c r="IVM212" s="282"/>
      <c r="IVN212" s="282"/>
      <c r="IVO212" s="282"/>
      <c r="IVP212" s="282"/>
      <c r="IVQ212" s="282"/>
      <c r="IVR212" s="282"/>
      <c r="IVS212" s="283"/>
      <c r="IVT212" s="283"/>
      <c r="IVU212" s="282"/>
      <c r="IVV212" s="282"/>
      <c r="IVW212" s="282"/>
      <c r="IVX212" s="282"/>
      <c r="IVY212" s="282"/>
      <c r="IVZ212" s="282"/>
      <c r="IWA212" s="282"/>
      <c r="IWB212" s="282"/>
      <c r="IWC212" s="282"/>
      <c r="IWD212" s="282"/>
      <c r="IWE212" s="282"/>
      <c r="IWF212" s="282"/>
      <c r="IWG212" s="282"/>
      <c r="IWH212" s="282"/>
      <c r="IWI212" s="282"/>
      <c r="IWJ212" s="282"/>
      <c r="IWK212" s="282"/>
      <c r="IWL212" s="282"/>
      <c r="IWM212" s="282"/>
      <c r="IWN212" s="282"/>
      <c r="IWO212" s="282"/>
      <c r="IWP212" s="282"/>
      <c r="IWQ212" s="282"/>
      <c r="IWR212" s="282"/>
      <c r="IWS212" s="283"/>
      <c r="IWT212" s="283"/>
      <c r="IWU212" s="282"/>
      <c r="IWV212" s="282"/>
      <c r="IWW212" s="282"/>
      <c r="IWX212" s="282"/>
      <c r="IWY212" s="282"/>
      <c r="IWZ212" s="282"/>
      <c r="IXA212" s="282"/>
      <c r="IXB212" s="282"/>
      <c r="IXC212" s="282"/>
      <c r="IXD212" s="282"/>
      <c r="IXE212" s="282"/>
      <c r="IXF212" s="282"/>
      <c r="IXG212" s="282"/>
      <c r="IXH212" s="282"/>
      <c r="IXI212" s="282"/>
      <c r="IXJ212" s="282"/>
      <c r="IXK212" s="282"/>
      <c r="IXL212" s="282"/>
      <c r="IXM212" s="282"/>
      <c r="IXN212" s="282"/>
      <c r="IXO212" s="282"/>
      <c r="IXP212" s="282"/>
      <c r="IXQ212" s="282"/>
      <c r="IXR212" s="282"/>
      <c r="IXS212" s="283"/>
      <c r="IXT212" s="283"/>
      <c r="IXU212" s="282"/>
      <c r="IXV212" s="282"/>
      <c r="IXW212" s="282"/>
      <c r="IXX212" s="282"/>
      <c r="IXY212" s="282"/>
      <c r="IXZ212" s="282"/>
      <c r="IYA212" s="282"/>
      <c r="IYB212" s="282"/>
      <c r="IYC212" s="282"/>
      <c r="IYD212" s="282"/>
      <c r="IYE212" s="282"/>
      <c r="IYF212" s="282"/>
      <c r="IYG212" s="282"/>
      <c r="IYH212" s="282"/>
      <c r="IYI212" s="282"/>
      <c r="IYJ212" s="282"/>
      <c r="IYK212" s="282"/>
      <c r="IYL212" s="282"/>
      <c r="IYM212" s="282"/>
      <c r="IYN212" s="282"/>
      <c r="IYO212" s="282"/>
      <c r="IYP212" s="282"/>
      <c r="IYQ212" s="282"/>
      <c r="IYR212" s="282"/>
      <c r="IYS212" s="283"/>
      <c r="IYT212" s="283"/>
      <c r="IYU212" s="282"/>
      <c r="IYV212" s="282"/>
      <c r="IYW212" s="282"/>
      <c r="IYX212" s="282"/>
      <c r="IYY212" s="282"/>
      <c r="IYZ212" s="282"/>
      <c r="IZA212" s="282"/>
      <c r="IZB212" s="282"/>
      <c r="IZC212" s="282"/>
      <c r="IZD212" s="282"/>
      <c r="IZE212" s="282"/>
      <c r="IZF212" s="282"/>
      <c r="IZG212" s="282"/>
      <c r="IZH212" s="282"/>
      <c r="IZI212" s="282"/>
      <c r="IZJ212" s="282"/>
      <c r="IZK212" s="282"/>
      <c r="IZL212" s="282"/>
      <c r="IZM212" s="282"/>
      <c r="IZN212" s="282"/>
      <c r="IZO212" s="282"/>
      <c r="IZP212" s="282"/>
      <c r="IZQ212" s="282"/>
      <c r="IZR212" s="282"/>
      <c r="IZS212" s="283"/>
      <c r="IZT212" s="283"/>
      <c r="IZU212" s="282"/>
      <c r="IZV212" s="282"/>
      <c r="IZW212" s="282"/>
      <c r="IZX212" s="282"/>
      <c r="IZY212" s="282"/>
      <c r="IZZ212" s="282"/>
      <c r="JAA212" s="282"/>
      <c r="JAB212" s="282"/>
      <c r="JAC212" s="282"/>
      <c r="JAD212" s="282"/>
      <c r="JAE212" s="282"/>
      <c r="JAF212" s="282"/>
      <c r="JAG212" s="282"/>
      <c r="JAH212" s="282"/>
      <c r="JAI212" s="282"/>
      <c r="JAJ212" s="282"/>
      <c r="JAK212" s="282"/>
      <c r="JAL212" s="282"/>
      <c r="JAM212" s="282"/>
      <c r="JAN212" s="282"/>
      <c r="JAO212" s="282"/>
      <c r="JAP212" s="282"/>
      <c r="JAQ212" s="282"/>
      <c r="JAR212" s="282"/>
      <c r="JAS212" s="283"/>
      <c r="JAT212" s="283"/>
      <c r="JAU212" s="282"/>
      <c r="JAV212" s="282"/>
      <c r="JAW212" s="282"/>
      <c r="JAX212" s="282"/>
      <c r="JAY212" s="282"/>
      <c r="JAZ212" s="282"/>
      <c r="JBA212" s="282"/>
      <c r="JBB212" s="282"/>
      <c r="JBC212" s="282"/>
      <c r="JBD212" s="282"/>
      <c r="JBE212" s="282"/>
      <c r="JBF212" s="282"/>
      <c r="JBG212" s="282"/>
      <c r="JBH212" s="282"/>
      <c r="JBI212" s="282"/>
      <c r="JBJ212" s="282"/>
      <c r="JBK212" s="282"/>
      <c r="JBL212" s="282"/>
      <c r="JBM212" s="282"/>
      <c r="JBN212" s="282"/>
      <c r="JBO212" s="282"/>
      <c r="JBP212" s="282"/>
      <c r="JBQ212" s="282"/>
      <c r="JBR212" s="282"/>
      <c r="JBS212" s="283"/>
      <c r="JBT212" s="283"/>
      <c r="JBU212" s="282"/>
      <c r="JBV212" s="282"/>
      <c r="JBW212" s="282"/>
      <c r="JBX212" s="282"/>
      <c r="JBY212" s="282"/>
      <c r="JBZ212" s="282"/>
      <c r="JCA212" s="282"/>
      <c r="JCB212" s="282"/>
      <c r="JCC212" s="282"/>
      <c r="JCD212" s="282"/>
      <c r="JCE212" s="282"/>
      <c r="JCF212" s="282"/>
      <c r="JCG212" s="282"/>
      <c r="JCH212" s="282"/>
      <c r="JCI212" s="282"/>
      <c r="JCJ212" s="282"/>
      <c r="JCK212" s="282"/>
      <c r="JCL212" s="282"/>
      <c r="JCM212" s="282"/>
      <c r="JCN212" s="282"/>
      <c r="JCO212" s="282"/>
      <c r="JCP212" s="282"/>
      <c r="JCQ212" s="282"/>
      <c r="JCR212" s="282"/>
      <c r="JCS212" s="283"/>
      <c r="JCT212" s="283"/>
      <c r="JCU212" s="282"/>
      <c r="JCV212" s="282"/>
      <c r="JCW212" s="282"/>
      <c r="JCX212" s="282"/>
      <c r="JCY212" s="282"/>
      <c r="JCZ212" s="282"/>
      <c r="JDA212" s="282"/>
      <c r="JDB212" s="282"/>
      <c r="JDC212" s="282"/>
      <c r="JDD212" s="282"/>
      <c r="JDE212" s="282"/>
      <c r="JDF212" s="282"/>
      <c r="JDG212" s="282"/>
      <c r="JDH212" s="282"/>
      <c r="JDI212" s="282"/>
      <c r="JDJ212" s="282"/>
      <c r="JDK212" s="282"/>
      <c r="JDL212" s="282"/>
      <c r="JDM212" s="282"/>
      <c r="JDN212" s="282"/>
      <c r="JDO212" s="282"/>
      <c r="JDP212" s="282"/>
      <c r="JDQ212" s="282"/>
      <c r="JDR212" s="282"/>
      <c r="JDS212" s="283"/>
      <c r="JDT212" s="283"/>
      <c r="JDU212" s="282"/>
      <c r="JDV212" s="282"/>
      <c r="JDW212" s="282"/>
      <c r="JDX212" s="282"/>
      <c r="JDY212" s="282"/>
      <c r="JDZ212" s="282"/>
      <c r="JEA212" s="282"/>
      <c r="JEB212" s="282"/>
      <c r="JEC212" s="282"/>
      <c r="JED212" s="282"/>
      <c r="JEE212" s="282"/>
      <c r="JEF212" s="282"/>
      <c r="JEG212" s="282"/>
      <c r="JEH212" s="282"/>
      <c r="JEI212" s="282"/>
      <c r="JEJ212" s="282"/>
      <c r="JEK212" s="282"/>
      <c r="JEL212" s="282"/>
      <c r="JEM212" s="282"/>
      <c r="JEN212" s="282"/>
      <c r="JEO212" s="282"/>
      <c r="JEP212" s="282"/>
      <c r="JEQ212" s="282"/>
      <c r="JER212" s="282"/>
      <c r="JES212" s="283"/>
      <c r="JET212" s="283"/>
      <c r="JEU212" s="282"/>
      <c r="JEV212" s="282"/>
      <c r="JEW212" s="282"/>
      <c r="JEX212" s="282"/>
      <c r="JEY212" s="282"/>
      <c r="JEZ212" s="282"/>
      <c r="JFA212" s="282"/>
      <c r="JFB212" s="282"/>
      <c r="JFC212" s="282"/>
      <c r="JFD212" s="282"/>
      <c r="JFE212" s="282"/>
      <c r="JFF212" s="282"/>
      <c r="JFG212" s="282"/>
      <c r="JFH212" s="282"/>
      <c r="JFI212" s="282"/>
      <c r="JFJ212" s="282"/>
      <c r="JFK212" s="282"/>
      <c r="JFL212" s="282"/>
      <c r="JFM212" s="282"/>
      <c r="JFN212" s="282"/>
      <c r="JFO212" s="282"/>
      <c r="JFP212" s="282"/>
      <c r="JFQ212" s="282"/>
      <c r="JFR212" s="282"/>
      <c r="JFS212" s="283"/>
      <c r="JFT212" s="283"/>
      <c r="JFU212" s="282"/>
      <c r="JFV212" s="282"/>
      <c r="JFW212" s="282"/>
      <c r="JFX212" s="282"/>
      <c r="JFY212" s="282"/>
      <c r="JFZ212" s="282"/>
      <c r="JGA212" s="282"/>
      <c r="JGB212" s="282"/>
      <c r="JGC212" s="282"/>
      <c r="JGD212" s="282"/>
      <c r="JGE212" s="282"/>
      <c r="JGF212" s="282"/>
      <c r="JGG212" s="282"/>
      <c r="JGH212" s="282"/>
      <c r="JGI212" s="282"/>
      <c r="JGJ212" s="282"/>
      <c r="JGK212" s="282"/>
      <c r="JGL212" s="282"/>
      <c r="JGM212" s="282"/>
      <c r="JGN212" s="282"/>
      <c r="JGO212" s="282"/>
      <c r="JGP212" s="282"/>
      <c r="JGQ212" s="282"/>
      <c r="JGR212" s="282"/>
      <c r="JGS212" s="283"/>
      <c r="JGT212" s="283"/>
      <c r="JGU212" s="282"/>
      <c r="JGV212" s="282"/>
      <c r="JGW212" s="282"/>
      <c r="JGX212" s="282"/>
      <c r="JGY212" s="282"/>
      <c r="JGZ212" s="282"/>
      <c r="JHA212" s="282"/>
      <c r="JHB212" s="282"/>
      <c r="JHC212" s="282"/>
      <c r="JHD212" s="282"/>
      <c r="JHE212" s="282"/>
      <c r="JHF212" s="282"/>
      <c r="JHG212" s="282"/>
      <c r="JHH212" s="282"/>
      <c r="JHI212" s="282"/>
      <c r="JHJ212" s="282"/>
      <c r="JHK212" s="282"/>
      <c r="JHL212" s="282"/>
      <c r="JHM212" s="282"/>
      <c r="JHN212" s="282"/>
      <c r="JHO212" s="282"/>
      <c r="JHP212" s="282"/>
      <c r="JHQ212" s="282"/>
      <c r="JHR212" s="282"/>
      <c r="JHS212" s="283"/>
      <c r="JHT212" s="283"/>
      <c r="JHU212" s="282"/>
      <c r="JHV212" s="282"/>
      <c r="JHW212" s="282"/>
      <c r="JHX212" s="282"/>
      <c r="JHY212" s="282"/>
      <c r="JHZ212" s="282"/>
      <c r="JIA212" s="282"/>
      <c r="JIB212" s="282"/>
      <c r="JIC212" s="282"/>
      <c r="JID212" s="282"/>
      <c r="JIE212" s="282"/>
      <c r="JIF212" s="282"/>
      <c r="JIG212" s="282"/>
      <c r="JIH212" s="282"/>
      <c r="JII212" s="282"/>
      <c r="JIJ212" s="282"/>
      <c r="JIK212" s="282"/>
      <c r="JIL212" s="282"/>
      <c r="JIM212" s="282"/>
      <c r="JIN212" s="282"/>
      <c r="JIO212" s="282"/>
      <c r="JIP212" s="282"/>
      <c r="JIQ212" s="282"/>
      <c r="JIR212" s="282"/>
      <c r="JIS212" s="283"/>
      <c r="JIT212" s="283"/>
      <c r="JIU212" s="282"/>
      <c r="JIV212" s="282"/>
      <c r="JIW212" s="282"/>
      <c r="JIX212" s="282"/>
      <c r="JIY212" s="282"/>
      <c r="JIZ212" s="282"/>
      <c r="JJA212" s="282"/>
      <c r="JJB212" s="282"/>
      <c r="JJC212" s="282"/>
      <c r="JJD212" s="282"/>
      <c r="JJE212" s="282"/>
      <c r="JJF212" s="282"/>
      <c r="JJG212" s="282"/>
      <c r="JJH212" s="282"/>
      <c r="JJI212" s="282"/>
      <c r="JJJ212" s="282"/>
      <c r="JJK212" s="282"/>
      <c r="JJL212" s="282"/>
      <c r="JJM212" s="282"/>
      <c r="JJN212" s="282"/>
      <c r="JJO212" s="282"/>
      <c r="JJP212" s="282"/>
      <c r="JJQ212" s="282"/>
      <c r="JJR212" s="282"/>
      <c r="JJS212" s="283"/>
      <c r="JJT212" s="283"/>
      <c r="JJU212" s="282"/>
      <c r="JJV212" s="282"/>
      <c r="JJW212" s="282"/>
      <c r="JJX212" s="282"/>
      <c r="JJY212" s="282"/>
      <c r="JJZ212" s="282"/>
      <c r="JKA212" s="282"/>
      <c r="JKB212" s="282"/>
      <c r="JKC212" s="282"/>
      <c r="JKD212" s="282"/>
      <c r="JKE212" s="282"/>
      <c r="JKF212" s="282"/>
      <c r="JKG212" s="282"/>
      <c r="JKH212" s="282"/>
      <c r="JKI212" s="282"/>
      <c r="JKJ212" s="282"/>
      <c r="JKK212" s="282"/>
      <c r="JKL212" s="282"/>
      <c r="JKM212" s="282"/>
      <c r="JKN212" s="282"/>
      <c r="JKO212" s="282"/>
      <c r="JKP212" s="282"/>
      <c r="JKQ212" s="282"/>
      <c r="JKR212" s="282"/>
      <c r="JKS212" s="283"/>
      <c r="JKT212" s="283"/>
      <c r="JKU212" s="282"/>
      <c r="JKV212" s="282"/>
      <c r="JKW212" s="282"/>
      <c r="JKX212" s="282"/>
      <c r="JKY212" s="282"/>
      <c r="JKZ212" s="282"/>
      <c r="JLA212" s="282"/>
      <c r="JLB212" s="282"/>
      <c r="JLC212" s="282"/>
      <c r="JLD212" s="282"/>
      <c r="JLE212" s="282"/>
      <c r="JLF212" s="282"/>
      <c r="JLG212" s="282"/>
      <c r="JLH212" s="282"/>
      <c r="JLI212" s="282"/>
      <c r="JLJ212" s="282"/>
      <c r="JLK212" s="282"/>
      <c r="JLL212" s="282"/>
      <c r="JLM212" s="282"/>
      <c r="JLN212" s="282"/>
      <c r="JLO212" s="282"/>
      <c r="JLP212" s="282"/>
      <c r="JLQ212" s="282"/>
      <c r="JLR212" s="282"/>
      <c r="JLS212" s="283"/>
      <c r="JLT212" s="283"/>
      <c r="JLU212" s="282"/>
      <c r="JLV212" s="282"/>
      <c r="JLW212" s="282"/>
      <c r="JLX212" s="282"/>
      <c r="JLY212" s="282"/>
      <c r="JLZ212" s="282"/>
      <c r="JMA212" s="282"/>
      <c r="JMB212" s="282"/>
      <c r="JMC212" s="282"/>
      <c r="JMD212" s="282"/>
      <c r="JME212" s="282"/>
      <c r="JMF212" s="282"/>
      <c r="JMG212" s="282"/>
      <c r="JMH212" s="282"/>
      <c r="JMI212" s="282"/>
      <c r="JMJ212" s="282"/>
      <c r="JMK212" s="282"/>
      <c r="JML212" s="282"/>
      <c r="JMM212" s="282"/>
      <c r="JMN212" s="282"/>
      <c r="JMO212" s="282"/>
      <c r="JMP212" s="282"/>
      <c r="JMQ212" s="282"/>
      <c r="JMR212" s="282"/>
      <c r="JMS212" s="283"/>
      <c r="JMT212" s="283"/>
      <c r="JMU212" s="282"/>
      <c r="JMV212" s="282"/>
      <c r="JMW212" s="282"/>
      <c r="JMX212" s="282"/>
      <c r="JMY212" s="282"/>
      <c r="JMZ212" s="282"/>
      <c r="JNA212" s="282"/>
      <c r="JNB212" s="282"/>
      <c r="JNC212" s="282"/>
      <c r="JND212" s="282"/>
      <c r="JNE212" s="282"/>
      <c r="JNF212" s="282"/>
      <c r="JNG212" s="282"/>
      <c r="JNH212" s="282"/>
      <c r="JNI212" s="282"/>
      <c r="JNJ212" s="282"/>
      <c r="JNK212" s="282"/>
      <c r="JNL212" s="282"/>
      <c r="JNM212" s="282"/>
      <c r="JNN212" s="282"/>
      <c r="JNO212" s="282"/>
      <c r="JNP212" s="282"/>
      <c r="JNQ212" s="282"/>
      <c r="JNR212" s="282"/>
      <c r="JNS212" s="283"/>
      <c r="JNT212" s="283"/>
      <c r="JNU212" s="282"/>
      <c r="JNV212" s="282"/>
      <c r="JNW212" s="282"/>
      <c r="JNX212" s="282"/>
      <c r="JNY212" s="282"/>
      <c r="JNZ212" s="282"/>
      <c r="JOA212" s="282"/>
      <c r="JOB212" s="282"/>
      <c r="JOC212" s="282"/>
      <c r="JOD212" s="282"/>
      <c r="JOE212" s="282"/>
      <c r="JOF212" s="282"/>
      <c r="JOG212" s="282"/>
      <c r="JOH212" s="282"/>
      <c r="JOI212" s="282"/>
      <c r="JOJ212" s="282"/>
      <c r="JOK212" s="282"/>
      <c r="JOL212" s="282"/>
      <c r="JOM212" s="282"/>
      <c r="JON212" s="282"/>
      <c r="JOO212" s="282"/>
      <c r="JOP212" s="282"/>
      <c r="JOQ212" s="282"/>
      <c r="JOR212" s="282"/>
      <c r="JOS212" s="283"/>
      <c r="JOT212" s="283"/>
      <c r="JOU212" s="282"/>
      <c r="JOV212" s="282"/>
      <c r="JOW212" s="282"/>
      <c r="JOX212" s="282"/>
      <c r="JOY212" s="282"/>
      <c r="JOZ212" s="282"/>
      <c r="JPA212" s="282"/>
      <c r="JPB212" s="282"/>
      <c r="JPC212" s="282"/>
      <c r="JPD212" s="282"/>
      <c r="JPE212" s="282"/>
      <c r="JPF212" s="282"/>
      <c r="JPG212" s="282"/>
      <c r="JPH212" s="282"/>
      <c r="JPI212" s="282"/>
      <c r="JPJ212" s="282"/>
      <c r="JPK212" s="282"/>
      <c r="JPL212" s="282"/>
      <c r="JPM212" s="282"/>
      <c r="JPN212" s="282"/>
      <c r="JPO212" s="282"/>
      <c r="JPP212" s="282"/>
      <c r="JPQ212" s="282"/>
      <c r="JPR212" s="282"/>
      <c r="JPS212" s="283"/>
      <c r="JPT212" s="283"/>
      <c r="JPU212" s="282"/>
      <c r="JPV212" s="282"/>
      <c r="JPW212" s="282"/>
      <c r="JPX212" s="282"/>
      <c r="JPY212" s="282"/>
      <c r="JPZ212" s="282"/>
      <c r="JQA212" s="282"/>
      <c r="JQB212" s="282"/>
      <c r="JQC212" s="282"/>
      <c r="JQD212" s="282"/>
      <c r="JQE212" s="282"/>
      <c r="JQF212" s="282"/>
      <c r="JQG212" s="282"/>
      <c r="JQH212" s="282"/>
      <c r="JQI212" s="282"/>
      <c r="JQJ212" s="282"/>
      <c r="JQK212" s="282"/>
      <c r="JQL212" s="282"/>
      <c r="JQM212" s="282"/>
      <c r="JQN212" s="282"/>
      <c r="JQO212" s="282"/>
      <c r="JQP212" s="282"/>
      <c r="JQQ212" s="282"/>
      <c r="JQR212" s="282"/>
      <c r="JQS212" s="283"/>
      <c r="JQT212" s="283"/>
      <c r="JQU212" s="282"/>
      <c r="JQV212" s="282"/>
      <c r="JQW212" s="282"/>
      <c r="JQX212" s="282"/>
      <c r="JQY212" s="282"/>
      <c r="JQZ212" s="282"/>
      <c r="JRA212" s="282"/>
      <c r="JRB212" s="282"/>
      <c r="JRC212" s="282"/>
      <c r="JRD212" s="282"/>
      <c r="JRE212" s="282"/>
      <c r="JRF212" s="282"/>
      <c r="JRG212" s="282"/>
      <c r="JRH212" s="282"/>
      <c r="JRI212" s="282"/>
      <c r="JRJ212" s="282"/>
      <c r="JRK212" s="282"/>
      <c r="JRL212" s="282"/>
      <c r="JRM212" s="282"/>
      <c r="JRN212" s="282"/>
      <c r="JRO212" s="282"/>
      <c r="JRP212" s="282"/>
      <c r="JRQ212" s="282"/>
      <c r="JRR212" s="282"/>
      <c r="JRS212" s="283"/>
      <c r="JRT212" s="283"/>
      <c r="JRU212" s="282"/>
      <c r="JRV212" s="282"/>
      <c r="JRW212" s="282"/>
      <c r="JRX212" s="282"/>
      <c r="JRY212" s="282"/>
      <c r="JRZ212" s="282"/>
      <c r="JSA212" s="282"/>
      <c r="JSB212" s="282"/>
      <c r="JSC212" s="282"/>
      <c r="JSD212" s="282"/>
      <c r="JSE212" s="282"/>
      <c r="JSF212" s="282"/>
      <c r="JSG212" s="282"/>
      <c r="JSH212" s="282"/>
      <c r="JSI212" s="282"/>
      <c r="JSJ212" s="282"/>
      <c r="JSK212" s="282"/>
      <c r="JSL212" s="282"/>
      <c r="JSM212" s="282"/>
      <c r="JSN212" s="282"/>
      <c r="JSO212" s="282"/>
      <c r="JSP212" s="282"/>
      <c r="JSQ212" s="282"/>
      <c r="JSR212" s="282"/>
      <c r="JSS212" s="283"/>
      <c r="JST212" s="283"/>
      <c r="JSU212" s="282"/>
      <c r="JSV212" s="282"/>
      <c r="JSW212" s="282"/>
      <c r="JSX212" s="282"/>
      <c r="JSY212" s="282"/>
      <c r="JSZ212" s="282"/>
      <c r="JTA212" s="282"/>
      <c r="JTB212" s="282"/>
      <c r="JTC212" s="282"/>
      <c r="JTD212" s="282"/>
      <c r="JTE212" s="282"/>
      <c r="JTF212" s="282"/>
      <c r="JTG212" s="282"/>
      <c r="JTH212" s="282"/>
      <c r="JTI212" s="282"/>
      <c r="JTJ212" s="282"/>
      <c r="JTK212" s="282"/>
      <c r="JTL212" s="282"/>
      <c r="JTM212" s="282"/>
      <c r="JTN212" s="282"/>
      <c r="JTO212" s="282"/>
      <c r="JTP212" s="282"/>
      <c r="JTQ212" s="282"/>
      <c r="JTR212" s="282"/>
      <c r="JTS212" s="283"/>
      <c r="JTT212" s="283"/>
      <c r="JTU212" s="282"/>
      <c r="JTV212" s="282"/>
      <c r="JTW212" s="282"/>
      <c r="JTX212" s="282"/>
      <c r="JTY212" s="282"/>
      <c r="JTZ212" s="282"/>
      <c r="JUA212" s="282"/>
      <c r="JUB212" s="282"/>
      <c r="JUC212" s="282"/>
      <c r="JUD212" s="282"/>
      <c r="JUE212" s="282"/>
      <c r="JUF212" s="282"/>
      <c r="JUG212" s="282"/>
      <c r="JUH212" s="282"/>
      <c r="JUI212" s="282"/>
      <c r="JUJ212" s="282"/>
      <c r="JUK212" s="282"/>
      <c r="JUL212" s="282"/>
      <c r="JUM212" s="282"/>
      <c r="JUN212" s="282"/>
      <c r="JUO212" s="282"/>
      <c r="JUP212" s="282"/>
      <c r="JUQ212" s="282"/>
      <c r="JUR212" s="282"/>
      <c r="JUS212" s="283"/>
      <c r="JUT212" s="283"/>
      <c r="JUU212" s="282"/>
      <c r="JUV212" s="282"/>
      <c r="JUW212" s="282"/>
      <c r="JUX212" s="282"/>
      <c r="JUY212" s="282"/>
      <c r="JUZ212" s="282"/>
      <c r="JVA212" s="282"/>
      <c r="JVB212" s="282"/>
      <c r="JVC212" s="282"/>
      <c r="JVD212" s="282"/>
      <c r="JVE212" s="282"/>
      <c r="JVF212" s="282"/>
      <c r="JVG212" s="282"/>
      <c r="JVH212" s="282"/>
      <c r="JVI212" s="282"/>
      <c r="JVJ212" s="282"/>
      <c r="JVK212" s="282"/>
      <c r="JVL212" s="282"/>
      <c r="JVM212" s="282"/>
      <c r="JVN212" s="282"/>
      <c r="JVO212" s="282"/>
      <c r="JVP212" s="282"/>
      <c r="JVQ212" s="282"/>
      <c r="JVR212" s="282"/>
      <c r="JVS212" s="283"/>
      <c r="JVT212" s="283"/>
      <c r="JVU212" s="282"/>
      <c r="JVV212" s="282"/>
      <c r="JVW212" s="282"/>
      <c r="JVX212" s="282"/>
      <c r="JVY212" s="282"/>
      <c r="JVZ212" s="282"/>
      <c r="JWA212" s="282"/>
      <c r="JWB212" s="282"/>
      <c r="JWC212" s="282"/>
      <c r="JWD212" s="282"/>
      <c r="JWE212" s="282"/>
      <c r="JWF212" s="282"/>
      <c r="JWG212" s="282"/>
      <c r="JWH212" s="282"/>
      <c r="JWI212" s="282"/>
      <c r="JWJ212" s="282"/>
      <c r="JWK212" s="282"/>
      <c r="JWL212" s="282"/>
      <c r="JWM212" s="282"/>
      <c r="JWN212" s="282"/>
      <c r="JWO212" s="282"/>
      <c r="JWP212" s="282"/>
      <c r="JWQ212" s="282"/>
      <c r="JWR212" s="282"/>
      <c r="JWS212" s="283"/>
      <c r="JWT212" s="283"/>
      <c r="JWU212" s="282"/>
      <c r="JWV212" s="282"/>
      <c r="JWW212" s="282"/>
      <c r="JWX212" s="282"/>
      <c r="JWY212" s="282"/>
      <c r="JWZ212" s="282"/>
      <c r="JXA212" s="282"/>
      <c r="JXB212" s="282"/>
      <c r="JXC212" s="282"/>
      <c r="JXD212" s="282"/>
      <c r="JXE212" s="282"/>
      <c r="JXF212" s="282"/>
      <c r="JXG212" s="282"/>
      <c r="JXH212" s="282"/>
      <c r="JXI212" s="282"/>
      <c r="JXJ212" s="282"/>
      <c r="JXK212" s="282"/>
      <c r="JXL212" s="282"/>
      <c r="JXM212" s="282"/>
      <c r="JXN212" s="282"/>
      <c r="JXO212" s="282"/>
      <c r="JXP212" s="282"/>
      <c r="JXQ212" s="282"/>
      <c r="JXR212" s="282"/>
      <c r="JXS212" s="283"/>
      <c r="JXT212" s="283"/>
      <c r="JXU212" s="282"/>
      <c r="JXV212" s="282"/>
      <c r="JXW212" s="282"/>
      <c r="JXX212" s="282"/>
      <c r="JXY212" s="282"/>
      <c r="JXZ212" s="282"/>
      <c r="JYA212" s="282"/>
      <c r="JYB212" s="282"/>
      <c r="JYC212" s="282"/>
      <c r="JYD212" s="282"/>
      <c r="JYE212" s="282"/>
      <c r="JYF212" s="282"/>
      <c r="JYG212" s="282"/>
      <c r="JYH212" s="282"/>
      <c r="JYI212" s="282"/>
      <c r="JYJ212" s="282"/>
      <c r="JYK212" s="282"/>
      <c r="JYL212" s="282"/>
      <c r="JYM212" s="282"/>
      <c r="JYN212" s="282"/>
      <c r="JYO212" s="282"/>
      <c r="JYP212" s="282"/>
      <c r="JYQ212" s="282"/>
      <c r="JYR212" s="282"/>
      <c r="JYS212" s="283"/>
      <c r="JYT212" s="283"/>
      <c r="JYU212" s="282"/>
      <c r="JYV212" s="282"/>
      <c r="JYW212" s="282"/>
      <c r="JYX212" s="282"/>
      <c r="JYY212" s="282"/>
      <c r="JYZ212" s="282"/>
      <c r="JZA212" s="282"/>
      <c r="JZB212" s="282"/>
      <c r="JZC212" s="282"/>
      <c r="JZD212" s="282"/>
      <c r="JZE212" s="282"/>
      <c r="JZF212" s="282"/>
      <c r="JZG212" s="282"/>
      <c r="JZH212" s="282"/>
      <c r="JZI212" s="282"/>
      <c r="JZJ212" s="282"/>
      <c r="JZK212" s="282"/>
      <c r="JZL212" s="282"/>
      <c r="JZM212" s="282"/>
      <c r="JZN212" s="282"/>
      <c r="JZO212" s="282"/>
      <c r="JZP212" s="282"/>
      <c r="JZQ212" s="282"/>
      <c r="JZR212" s="282"/>
      <c r="JZS212" s="283"/>
      <c r="JZT212" s="283"/>
      <c r="JZU212" s="282"/>
      <c r="JZV212" s="282"/>
      <c r="JZW212" s="282"/>
      <c r="JZX212" s="282"/>
      <c r="JZY212" s="282"/>
      <c r="JZZ212" s="282"/>
      <c r="KAA212" s="282"/>
      <c r="KAB212" s="282"/>
      <c r="KAC212" s="282"/>
      <c r="KAD212" s="282"/>
      <c r="KAE212" s="282"/>
      <c r="KAF212" s="282"/>
      <c r="KAG212" s="282"/>
      <c r="KAH212" s="282"/>
      <c r="KAI212" s="282"/>
      <c r="KAJ212" s="282"/>
      <c r="KAK212" s="282"/>
      <c r="KAL212" s="282"/>
      <c r="KAM212" s="282"/>
      <c r="KAN212" s="282"/>
      <c r="KAO212" s="282"/>
      <c r="KAP212" s="282"/>
      <c r="KAQ212" s="282"/>
      <c r="KAR212" s="282"/>
      <c r="KAS212" s="283"/>
      <c r="KAT212" s="283"/>
      <c r="KAU212" s="282"/>
      <c r="KAV212" s="282"/>
      <c r="KAW212" s="282"/>
      <c r="KAX212" s="282"/>
      <c r="KAY212" s="282"/>
      <c r="KAZ212" s="282"/>
      <c r="KBA212" s="282"/>
      <c r="KBB212" s="282"/>
      <c r="KBC212" s="282"/>
      <c r="KBD212" s="282"/>
      <c r="KBE212" s="282"/>
      <c r="KBF212" s="282"/>
      <c r="KBG212" s="282"/>
      <c r="KBH212" s="282"/>
      <c r="KBI212" s="282"/>
      <c r="KBJ212" s="282"/>
      <c r="KBK212" s="282"/>
      <c r="KBL212" s="282"/>
      <c r="KBM212" s="282"/>
      <c r="KBN212" s="282"/>
      <c r="KBO212" s="282"/>
      <c r="KBP212" s="282"/>
      <c r="KBQ212" s="282"/>
      <c r="KBR212" s="282"/>
      <c r="KBS212" s="283"/>
      <c r="KBT212" s="283"/>
      <c r="KBU212" s="282"/>
      <c r="KBV212" s="282"/>
      <c r="KBW212" s="282"/>
      <c r="KBX212" s="282"/>
      <c r="KBY212" s="282"/>
      <c r="KBZ212" s="282"/>
      <c r="KCA212" s="282"/>
      <c r="KCB212" s="282"/>
      <c r="KCC212" s="282"/>
      <c r="KCD212" s="282"/>
      <c r="KCE212" s="282"/>
      <c r="KCF212" s="282"/>
      <c r="KCG212" s="282"/>
      <c r="KCH212" s="282"/>
      <c r="KCI212" s="282"/>
      <c r="KCJ212" s="282"/>
      <c r="KCK212" s="282"/>
      <c r="KCL212" s="282"/>
      <c r="KCM212" s="282"/>
      <c r="KCN212" s="282"/>
      <c r="KCO212" s="282"/>
      <c r="KCP212" s="282"/>
      <c r="KCQ212" s="282"/>
      <c r="KCR212" s="282"/>
      <c r="KCS212" s="283"/>
      <c r="KCT212" s="283"/>
      <c r="KCU212" s="282"/>
      <c r="KCV212" s="282"/>
      <c r="KCW212" s="282"/>
      <c r="KCX212" s="282"/>
      <c r="KCY212" s="282"/>
      <c r="KCZ212" s="282"/>
      <c r="KDA212" s="282"/>
      <c r="KDB212" s="282"/>
      <c r="KDC212" s="282"/>
      <c r="KDD212" s="282"/>
      <c r="KDE212" s="282"/>
      <c r="KDF212" s="282"/>
      <c r="KDG212" s="282"/>
      <c r="KDH212" s="282"/>
      <c r="KDI212" s="282"/>
      <c r="KDJ212" s="282"/>
      <c r="KDK212" s="282"/>
      <c r="KDL212" s="282"/>
      <c r="KDM212" s="282"/>
      <c r="KDN212" s="282"/>
      <c r="KDO212" s="282"/>
      <c r="KDP212" s="282"/>
      <c r="KDQ212" s="282"/>
      <c r="KDR212" s="282"/>
      <c r="KDS212" s="283"/>
      <c r="KDT212" s="283"/>
      <c r="KDU212" s="282"/>
      <c r="KDV212" s="282"/>
      <c r="KDW212" s="282"/>
      <c r="KDX212" s="282"/>
      <c r="KDY212" s="282"/>
      <c r="KDZ212" s="282"/>
      <c r="KEA212" s="282"/>
      <c r="KEB212" s="282"/>
      <c r="KEC212" s="282"/>
      <c r="KED212" s="282"/>
      <c r="KEE212" s="282"/>
      <c r="KEF212" s="282"/>
      <c r="KEG212" s="282"/>
      <c r="KEH212" s="282"/>
      <c r="KEI212" s="282"/>
      <c r="KEJ212" s="282"/>
      <c r="KEK212" s="282"/>
      <c r="KEL212" s="282"/>
      <c r="KEM212" s="282"/>
      <c r="KEN212" s="282"/>
      <c r="KEO212" s="282"/>
      <c r="KEP212" s="282"/>
      <c r="KEQ212" s="282"/>
      <c r="KER212" s="282"/>
      <c r="KES212" s="283"/>
      <c r="KET212" s="283"/>
      <c r="KEU212" s="282"/>
      <c r="KEV212" s="282"/>
      <c r="KEW212" s="282"/>
      <c r="KEX212" s="282"/>
      <c r="KEY212" s="282"/>
      <c r="KEZ212" s="282"/>
      <c r="KFA212" s="282"/>
      <c r="KFB212" s="282"/>
      <c r="KFC212" s="282"/>
      <c r="KFD212" s="282"/>
      <c r="KFE212" s="282"/>
      <c r="KFF212" s="282"/>
      <c r="KFG212" s="282"/>
      <c r="KFH212" s="282"/>
      <c r="KFI212" s="282"/>
      <c r="KFJ212" s="282"/>
      <c r="KFK212" s="282"/>
      <c r="KFL212" s="282"/>
      <c r="KFM212" s="282"/>
      <c r="KFN212" s="282"/>
      <c r="KFO212" s="282"/>
      <c r="KFP212" s="282"/>
      <c r="KFQ212" s="282"/>
      <c r="KFR212" s="282"/>
      <c r="KFS212" s="283"/>
      <c r="KFT212" s="283"/>
      <c r="KFU212" s="282"/>
      <c r="KFV212" s="282"/>
      <c r="KFW212" s="282"/>
      <c r="KFX212" s="282"/>
      <c r="KFY212" s="282"/>
      <c r="KFZ212" s="282"/>
      <c r="KGA212" s="282"/>
      <c r="KGB212" s="282"/>
      <c r="KGC212" s="282"/>
      <c r="KGD212" s="282"/>
      <c r="KGE212" s="282"/>
      <c r="KGF212" s="282"/>
      <c r="KGG212" s="282"/>
      <c r="KGH212" s="282"/>
      <c r="KGI212" s="282"/>
      <c r="KGJ212" s="282"/>
      <c r="KGK212" s="282"/>
      <c r="KGL212" s="282"/>
      <c r="KGM212" s="282"/>
      <c r="KGN212" s="282"/>
      <c r="KGO212" s="282"/>
      <c r="KGP212" s="282"/>
      <c r="KGQ212" s="282"/>
      <c r="KGR212" s="282"/>
      <c r="KGS212" s="283"/>
      <c r="KGT212" s="283"/>
      <c r="KGU212" s="282"/>
      <c r="KGV212" s="282"/>
      <c r="KGW212" s="282"/>
      <c r="KGX212" s="282"/>
      <c r="KGY212" s="282"/>
      <c r="KGZ212" s="282"/>
      <c r="KHA212" s="282"/>
      <c r="KHB212" s="282"/>
      <c r="KHC212" s="282"/>
      <c r="KHD212" s="282"/>
      <c r="KHE212" s="282"/>
      <c r="KHF212" s="282"/>
      <c r="KHG212" s="282"/>
      <c r="KHH212" s="282"/>
      <c r="KHI212" s="282"/>
      <c r="KHJ212" s="282"/>
      <c r="KHK212" s="282"/>
      <c r="KHL212" s="282"/>
      <c r="KHM212" s="282"/>
      <c r="KHN212" s="282"/>
      <c r="KHO212" s="282"/>
      <c r="KHP212" s="282"/>
      <c r="KHQ212" s="282"/>
      <c r="KHR212" s="282"/>
      <c r="KHS212" s="283"/>
      <c r="KHT212" s="283"/>
      <c r="KHU212" s="282"/>
      <c r="KHV212" s="282"/>
      <c r="KHW212" s="282"/>
      <c r="KHX212" s="282"/>
      <c r="KHY212" s="282"/>
      <c r="KHZ212" s="282"/>
      <c r="KIA212" s="282"/>
      <c r="KIB212" s="282"/>
      <c r="KIC212" s="282"/>
      <c r="KID212" s="282"/>
      <c r="KIE212" s="282"/>
      <c r="KIF212" s="282"/>
      <c r="KIG212" s="282"/>
      <c r="KIH212" s="282"/>
      <c r="KII212" s="282"/>
      <c r="KIJ212" s="282"/>
      <c r="KIK212" s="282"/>
      <c r="KIL212" s="282"/>
      <c r="KIM212" s="282"/>
      <c r="KIN212" s="282"/>
      <c r="KIO212" s="282"/>
      <c r="KIP212" s="282"/>
      <c r="KIQ212" s="282"/>
      <c r="KIR212" s="282"/>
      <c r="KIS212" s="283"/>
      <c r="KIT212" s="283"/>
      <c r="KIU212" s="282"/>
      <c r="KIV212" s="282"/>
      <c r="KIW212" s="282"/>
      <c r="KIX212" s="282"/>
      <c r="KIY212" s="282"/>
      <c r="KIZ212" s="282"/>
      <c r="KJA212" s="282"/>
      <c r="KJB212" s="282"/>
      <c r="KJC212" s="282"/>
      <c r="KJD212" s="282"/>
      <c r="KJE212" s="282"/>
      <c r="KJF212" s="282"/>
      <c r="KJG212" s="282"/>
      <c r="KJH212" s="282"/>
      <c r="KJI212" s="282"/>
      <c r="KJJ212" s="282"/>
      <c r="KJK212" s="282"/>
      <c r="KJL212" s="282"/>
      <c r="KJM212" s="282"/>
      <c r="KJN212" s="282"/>
      <c r="KJO212" s="282"/>
      <c r="KJP212" s="282"/>
      <c r="KJQ212" s="282"/>
      <c r="KJR212" s="282"/>
      <c r="KJS212" s="283"/>
      <c r="KJT212" s="283"/>
      <c r="KJU212" s="282"/>
      <c r="KJV212" s="282"/>
      <c r="KJW212" s="282"/>
      <c r="KJX212" s="282"/>
      <c r="KJY212" s="282"/>
      <c r="KJZ212" s="282"/>
      <c r="KKA212" s="282"/>
      <c r="KKB212" s="282"/>
      <c r="KKC212" s="282"/>
      <c r="KKD212" s="282"/>
      <c r="KKE212" s="282"/>
      <c r="KKF212" s="282"/>
      <c r="KKG212" s="282"/>
      <c r="KKH212" s="282"/>
      <c r="KKI212" s="282"/>
      <c r="KKJ212" s="282"/>
      <c r="KKK212" s="282"/>
      <c r="KKL212" s="282"/>
      <c r="KKM212" s="282"/>
      <c r="KKN212" s="282"/>
      <c r="KKO212" s="282"/>
      <c r="KKP212" s="282"/>
      <c r="KKQ212" s="282"/>
      <c r="KKR212" s="282"/>
      <c r="KKS212" s="283"/>
      <c r="KKT212" s="283"/>
      <c r="KKU212" s="282"/>
      <c r="KKV212" s="282"/>
      <c r="KKW212" s="282"/>
      <c r="KKX212" s="282"/>
      <c r="KKY212" s="282"/>
      <c r="KKZ212" s="282"/>
      <c r="KLA212" s="282"/>
      <c r="KLB212" s="282"/>
      <c r="KLC212" s="282"/>
      <c r="KLD212" s="282"/>
      <c r="KLE212" s="282"/>
      <c r="KLF212" s="282"/>
      <c r="KLG212" s="282"/>
      <c r="KLH212" s="282"/>
      <c r="KLI212" s="282"/>
      <c r="KLJ212" s="282"/>
      <c r="KLK212" s="282"/>
      <c r="KLL212" s="282"/>
      <c r="KLM212" s="282"/>
      <c r="KLN212" s="282"/>
      <c r="KLO212" s="282"/>
      <c r="KLP212" s="282"/>
      <c r="KLQ212" s="282"/>
      <c r="KLR212" s="282"/>
      <c r="KLS212" s="283"/>
      <c r="KLT212" s="283"/>
      <c r="KLU212" s="282"/>
      <c r="KLV212" s="282"/>
      <c r="KLW212" s="282"/>
      <c r="KLX212" s="282"/>
      <c r="KLY212" s="282"/>
      <c r="KLZ212" s="282"/>
      <c r="KMA212" s="282"/>
      <c r="KMB212" s="282"/>
      <c r="KMC212" s="282"/>
      <c r="KMD212" s="282"/>
      <c r="KME212" s="282"/>
      <c r="KMF212" s="282"/>
      <c r="KMG212" s="282"/>
      <c r="KMH212" s="282"/>
      <c r="KMI212" s="282"/>
      <c r="KMJ212" s="282"/>
      <c r="KMK212" s="282"/>
      <c r="KML212" s="282"/>
      <c r="KMM212" s="282"/>
      <c r="KMN212" s="282"/>
      <c r="KMO212" s="282"/>
      <c r="KMP212" s="282"/>
      <c r="KMQ212" s="282"/>
      <c r="KMR212" s="282"/>
      <c r="KMS212" s="283"/>
      <c r="KMT212" s="283"/>
      <c r="KMU212" s="282"/>
      <c r="KMV212" s="282"/>
      <c r="KMW212" s="282"/>
      <c r="KMX212" s="282"/>
      <c r="KMY212" s="282"/>
      <c r="KMZ212" s="282"/>
      <c r="KNA212" s="282"/>
      <c r="KNB212" s="282"/>
      <c r="KNC212" s="282"/>
      <c r="KND212" s="282"/>
      <c r="KNE212" s="282"/>
      <c r="KNF212" s="282"/>
      <c r="KNG212" s="282"/>
      <c r="KNH212" s="282"/>
      <c r="KNI212" s="282"/>
      <c r="KNJ212" s="282"/>
      <c r="KNK212" s="282"/>
      <c r="KNL212" s="282"/>
      <c r="KNM212" s="282"/>
      <c r="KNN212" s="282"/>
      <c r="KNO212" s="282"/>
      <c r="KNP212" s="282"/>
      <c r="KNQ212" s="282"/>
      <c r="KNR212" s="282"/>
      <c r="KNS212" s="283"/>
      <c r="KNT212" s="283"/>
      <c r="KNU212" s="282"/>
      <c r="KNV212" s="282"/>
      <c r="KNW212" s="282"/>
      <c r="KNX212" s="282"/>
      <c r="KNY212" s="282"/>
      <c r="KNZ212" s="282"/>
      <c r="KOA212" s="282"/>
      <c r="KOB212" s="282"/>
      <c r="KOC212" s="282"/>
      <c r="KOD212" s="282"/>
      <c r="KOE212" s="282"/>
      <c r="KOF212" s="282"/>
      <c r="KOG212" s="282"/>
      <c r="KOH212" s="282"/>
      <c r="KOI212" s="282"/>
      <c r="KOJ212" s="282"/>
      <c r="KOK212" s="282"/>
      <c r="KOL212" s="282"/>
      <c r="KOM212" s="282"/>
      <c r="KON212" s="282"/>
      <c r="KOO212" s="282"/>
      <c r="KOP212" s="282"/>
      <c r="KOQ212" s="282"/>
      <c r="KOR212" s="282"/>
      <c r="KOS212" s="283"/>
      <c r="KOT212" s="283"/>
      <c r="KOU212" s="282"/>
      <c r="KOV212" s="282"/>
      <c r="KOW212" s="282"/>
      <c r="KOX212" s="282"/>
      <c r="KOY212" s="282"/>
      <c r="KOZ212" s="282"/>
      <c r="KPA212" s="282"/>
      <c r="KPB212" s="282"/>
      <c r="KPC212" s="282"/>
      <c r="KPD212" s="282"/>
      <c r="KPE212" s="282"/>
      <c r="KPF212" s="282"/>
      <c r="KPG212" s="282"/>
      <c r="KPH212" s="282"/>
      <c r="KPI212" s="282"/>
      <c r="KPJ212" s="282"/>
      <c r="KPK212" s="282"/>
      <c r="KPL212" s="282"/>
      <c r="KPM212" s="282"/>
      <c r="KPN212" s="282"/>
      <c r="KPO212" s="282"/>
      <c r="KPP212" s="282"/>
      <c r="KPQ212" s="282"/>
      <c r="KPR212" s="282"/>
      <c r="KPS212" s="283"/>
      <c r="KPT212" s="283"/>
      <c r="KPU212" s="282"/>
      <c r="KPV212" s="282"/>
      <c r="KPW212" s="282"/>
      <c r="KPX212" s="282"/>
      <c r="KPY212" s="282"/>
      <c r="KPZ212" s="282"/>
      <c r="KQA212" s="282"/>
      <c r="KQB212" s="282"/>
      <c r="KQC212" s="282"/>
      <c r="KQD212" s="282"/>
      <c r="KQE212" s="282"/>
      <c r="KQF212" s="282"/>
      <c r="KQG212" s="282"/>
      <c r="KQH212" s="282"/>
      <c r="KQI212" s="282"/>
      <c r="KQJ212" s="282"/>
      <c r="KQK212" s="282"/>
      <c r="KQL212" s="282"/>
      <c r="KQM212" s="282"/>
      <c r="KQN212" s="282"/>
      <c r="KQO212" s="282"/>
      <c r="KQP212" s="282"/>
      <c r="KQQ212" s="282"/>
      <c r="KQR212" s="282"/>
      <c r="KQS212" s="283"/>
      <c r="KQT212" s="283"/>
      <c r="KQU212" s="282"/>
      <c r="KQV212" s="282"/>
      <c r="KQW212" s="282"/>
      <c r="KQX212" s="282"/>
      <c r="KQY212" s="282"/>
      <c r="KQZ212" s="282"/>
      <c r="KRA212" s="282"/>
      <c r="KRB212" s="282"/>
      <c r="KRC212" s="282"/>
      <c r="KRD212" s="282"/>
      <c r="KRE212" s="282"/>
      <c r="KRF212" s="282"/>
      <c r="KRG212" s="282"/>
      <c r="KRH212" s="282"/>
      <c r="KRI212" s="282"/>
      <c r="KRJ212" s="282"/>
      <c r="KRK212" s="282"/>
      <c r="KRL212" s="282"/>
      <c r="KRM212" s="282"/>
      <c r="KRN212" s="282"/>
      <c r="KRO212" s="282"/>
      <c r="KRP212" s="282"/>
      <c r="KRQ212" s="282"/>
      <c r="KRR212" s="282"/>
      <c r="KRS212" s="283"/>
      <c r="KRT212" s="283"/>
      <c r="KRU212" s="282"/>
      <c r="KRV212" s="282"/>
      <c r="KRW212" s="282"/>
      <c r="KRX212" s="282"/>
      <c r="KRY212" s="282"/>
      <c r="KRZ212" s="282"/>
      <c r="KSA212" s="282"/>
      <c r="KSB212" s="282"/>
      <c r="KSC212" s="282"/>
      <c r="KSD212" s="282"/>
      <c r="KSE212" s="282"/>
      <c r="KSF212" s="282"/>
      <c r="KSG212" s="282"/>
      <c r="KSH212" s="282"/>
      <c r="KSI212" s="282"/>
      <c r="KSJ212" s="282"/>
      <c r="KSK212" s="282"/>
      <c r="KSL212" s="282"/>
      <c r="KSM212" s="282"/>
      <c r="KSN212" s="282"/>
      <c r="KSO212" s="282"/>
      <c r="KSP212" s="282"/>
      <c r="KSQ212" s="282"/>
      <c r="KSR212" s="282"/>
      <c r="KSS212" s="283"/>
      <c r="KST212" s="283"/>
      <c r="KSU212" s="282"/>
      <c r="KSV212" s="282"/>
      <c r="KSW212" s="282"/>
      <c r="KSX212" s="282"/>
      <c r="KSY212" s="282"/>
      <c r="KSZ212" s="282"/>
      <c r="KTA212" s="282"/>
      <c r="KTB212" s="282"/>
      <c r="KTC212" s="282"/>
      <c r="KTD212" s="282"/>
      <c r="KTE212" s="282"/>
      <c r="KTF212" s="282"/>
      <c r="KTG212" s="282"/>
      <c r="KTH212" s="282"/>
      <c r="KTI212" s="282"/>
      <c r="KTJ212" s="282"/>
      <c r="KTK212" s="282"/>
      <c r="KTL212" s="282"/>
      <c r="KTM212" s="282"/>
      <c r="KTN212" s="282"/>
      <c r="KTO212" s="282"/>
      <c r="KTP212" s="282"/>
      <c r="KTQ212" s="282"/>
      <c r="KTR212" s="282"/>
      <c r="KTS212" s="283"/>
      <c r="KTT212" s="283"/>
      <c r="KTU212" s="282"/>
      <c r="KTV212" s="282"/>
      <c r="KTW212" s="282"/>
      <c r="KTX212" s="282"/>
      <c r="KTY212" s="282"/>
      <c r="KTZ212" s="282"/>
      <c r="KUA212" s="282"/>
      <c r="KUB212" s="282"/>
      <c r="KUC212" s="282"/>
      <c r="KUD212" s="282"/>
      <c r="KUE212" s="282"/>
      <c r="KUF212" s="282"/>
      <c r="KUG212" s="282"/>
      <c r="KUH212" s="282"/>
      <c r="KUI212" s="282"/>
      <c r="KUJ212" s="282"/>
      <c r="KUK212" s="282"/>
      <c r="KUL212" s="282"/>
      <c r="KUM212" s="282"/>
      <c r="KUN212" s="282"/>
      <c r="KUO212" s="282"/>
      <c r="KUP212" s="282"/>
      <c r="KUQ212" s="282"/>
      <c r="KUR212" s="282"/>
      <c r="KUS212" s="283"/>
      <c r="KUT212" s="283"/>
      <c r="KUU212" s="282"/>
      <c r="KUV212" s="282"/>
      <c r="KUW212" s="282"/>
      <c r="KUX212" s="282"/>
      <c r="KUY212" s="282"/>
      <c r="KUZ212" s="282"/>
      <c r="KVA212" s="282"/>
      <c r="KVB212" s="282"/>
      <c r="KVC212" s="282"/>
      <c r="KVD212" s="282"/>
      <c r="KVE212" s="282"/>
      <c r="KVF212" s="282"/>
      <c r="KVG212" s="282"/>
      <c r="KVH212" s="282"/>
      <c r="KVI212" s="282"/>
      <c r="KVJ212" s="282"/>
      <c r="KVK212" s="282"/>
      <c r="KVL212" s="282"/>
      <c r="KVM212" s="282"/>
      <c r="KVN212" s="282"/>
      <c r="KVO212" s="282"/>
      <c r="KVP212" s="282"/>
      <c r="KVQ212" s="282"/>
      <c r="KVR212" s="282"/>
      <c r="KVS212" s="283"/>
      <c r="KVT212" s="283"/>
      <c r="KVU212" s="282"/>
      <c r="KVV212" s="282"/>
      <c r="KVW212" s="282"/>
      <c r="KVX212" s="282"/>
      <c r="KVY212" s="282"/>
      <c r="KVZ212" s="282"/>
      <c r="KWA212" s="282"/>
      <c r="KWB212" s="282"/>
      <c r="KWC212" s="282"/>
      <c r="KWD212" s="282"/>
      <c r="KWE212" s="282"/>
      <c r="KWF212" s="282"/>
      <c r="KWG212" s="282"/>
      <c r="KWH212" s="282"/>
      <c r="KWI212" s="282"/>
      <c r="KWJ212" s="282"/>
      <c r="KWK212" s="282"/>
      <c r="KWL212" s="282"/>
      <c r="KWM212" s="282"/>
      <c r="KWN212" s="282"/>
      <c r="KWO212" s="282"/>
      <c r="KWP212" s="282"/>
      <c r="KWQ212" s="282"/>
      <c r="KWR212" s="282"/>
      <c r="KWS212" s="283"/>
      <c r="KWT212" s="283"/>
      <c r="KWU212" s="282"/>
      <c r="KWV212" s="282"/>
      <c r="KWW212" s="282"/>
      <c r="KWX212" s="282"/>
      <c r="KWY212" s="282"/>
      <c r="KWZ212" s="282"/>
      <c r="KXA212" s="282"/>
      <c r="KXB212" s="282"/>
      <c r="KXC212" s="282"/>
      <c r="KXD212" s="282"/>
      <c r="KXE212" s="282"/>
      <c r="KXF212" s="282"/>
      <c r="KXG212" s="282"/>
      <c r="KXH212" s="282"/>
      <c r="KXI212" s="282"/>
      <c r="KXJ212" s="282"/>
      <c r="KXK212" s="282"/>
      <c r="KXL212" s="282"/>
      <c r="KXM212" s="282"/>
      <c r="KXN212" s="282"/>
      <c r="KXO212" s="282"/>
      <c r="KXP212" s="282"/>
      <c r="KXQ212" s="282"/>
      <c r="KXR212" s="282"/>
      <c r="KXS212" s="283"/>
      <c r="KXT212" s="283"/>
      <c r="KXU212" s="282"/>
      <c r="KXV212" s="282"/>
      <c r="KXW212" s="282"/>
      <c r="KXX212" s="282"/>
      <c r="KXY212" s="282"/>
      <c r="KXZ212" s="282"/>
      <c r="KYA212" s="282"/>
      <c r="KYB212" s="282"/>
      <c r="KYC212" s="282"/>
      <c r="KYD212" s="282"/>
      <c r="KYE212" s="282"/>
      <c r="KYF212" s="282"/>
      <c r="KYG212" s="282"/>
      <c r="KYH212" s="282"/>
      <c r="KYI212" s="282"/>
      <c r="KYJ212" s="282"/>
      <c r="KYK212" s="282"/>
      <c r="KYL212" s="282"/>
      <c r="KYM212" s="282"/>
      <c r="KYN212" s="282"/>
      <c r="KYO212" s="282"/>
      <c r="KYP212" s="282"/>
      <c r="KYQ212" s="282"/>
      <c r="KYR212" s="282"/>
      <c r="KYS212" s="283"/>
      <c r="KYT212" s="283"/>
      <c r="KYU212" s="282"/>
      <c r="KYV212" s="282"/>
      <c r="KYW212" s="282"/>
      <c r="KYX212" s="282"/>
      <c r="KYY212" s="282"/>
      <c r="KYZ212" s="282"/>
      <c r="KZA212" s="282"/>
      <c r="KZB212" s="282"/>
      <c r="KZC212" s="282"/>
      <c r="KZD212" s="282"/>
      <c r="KZE212" s="282"/>
      <c r="KZF212" s="282"/>
      <c r="KZG212" s="282"/>
      <c r="KZH212" s="282"/>
      <c r="KZI212" s="282"/>
      <c r="KZJ212" s="282"/>
      <c r="KZK212" s="282"/>
      <c r="KZL212" s="282"/>
      <c r="KZM212" s="282"/>
      <c r="KZN212" s="282"/>
      <c r="KZO212" s="282"/>
      <c r="KZP212" s="282"/>
      <c r="KZQ212" s="282"/>
      <c r="KZR212" s="282"/>
      <c r="KZS212" s="283"/>
      <c r="KZT212" s="283"/>
      <c r="KZU212" s="282"/>
      <c r="KZV212" s="282"/>
      <c r="KZW212" s="282"/>
      <c r="KZX212" s="282"/>
      <c r="KZY212" s="282"/>
      <c r="KZZ212" s="282"/>
      <c r="LAA212" s="282"/>
      <c r="LAB212" s="282"/>
      <c r="LAC212" s="282"/>
      <c r="LAD212" s="282"/>
      <c r="LAE212" s="282"/>
      <c r="LAF212" s="282"/>
      <c r="LAG212" s="282"/>
      <c r="LAH212" s="282"/>
      <c r="LAI212" s="282"/>
      <c r="LAJ212" s="282"/>
      <c r="LAK212" s="282"/>
      <c r="LAL212" s="282"/>
      <c r="LAM212" s="282"/>
      <c r="LAN212" s="282"/>
      <c r="LAO212" s="282"/>
      <c r="LAP212" s="282"/>
      <c r="LAQ212" s="282"/>
      <c r="LAR212" s="282"/>
      <c r="LAS212" s="283"/>
      <c r="LAT212" s="283"/>
      <c r="LAU212" s="282"/>
      <c r="LAV212" s="282"/>
      <c r="LAW212" s="282"/>
      <c r="LAX212" s="282"/>
      <c r="LAY212" s="282"/>
      <c r="LAZ212" s="282"/>
      <c r="LBA212" s="282"/>
      <c r="LBB212" s="282"/>
      <c r="LBC212" s="282"/>
      <c r="LBD212" s="282"/>
      <c r="LBE212" s="282"/>
      <c r="LBF212" s="282"/>
      <c r="LBG212" s="282"/>
      <c r="LBH212" s="282"/>
      <c r="LBI212" s="282"/>
      <c r="LBJ212" s="282"/>
      <c r="LBK212" s="282"/>
      <c r="LBL212" s="282"/>
      <c r="LBM212" s="282"/>
      <c r="LBN212" s="282"/>
      <c r="LBO212" s="282"/>
      <c r="LBP212" s="282"/>
      <c r="LBQ212" s="282"/>
      <c r="LBR212" s="282"/>
      <c r="LBS212" s="283"/>
      <c r="LBT212" s="283"/>
      <c r="LBU212" s="282"/>
      <c r="LBV212" s="282"/>
      <c r="LBW212" s="282"/>
      <c r="LBX212" s="282"/>
      <c r="LBY212" s="282"/>
      <c r="LBZ212" s="282"/>
      <c r="LCA212" s="282"/>
      <c r="LCB212" s="282"/>
      <c r="LCC212" s="282"/>
      <c r="LCD212" s="282"/>
      <c r="LCE212" s="282"/>
      <c r="LCF212" s="282"/>
      <c r="LCG212" s="282"/>
      <c r="LCH212" s="282"/>
      <c r="LCI212" s="282"/>
      <c r="LCJ212" s="282"/>
      <c r="LCK212" s="282"/>
      <c r="LCL212" s="282"/>
      <c r="LCM212" s="282"/>
      <c r="LCN212" s="282"/>
      <c r="LCO212" s="282"/>
      <c r="LCP212" s="282"/>
      <c r="LCQ212" s="282"/>
      <c r="LCR212" s="282"/>
      <c r="LCS212" s="283"/>
      <c r="LCT212" s="283"/>
      <c r="LCU212" s="282"/>
      <c r="LCV212" s="282"/>
      <c r="LCW212" s="282"/>
      <c r="LCX212" s="282"/>
      <c r="LCY212" s="282"/>
      <c r="LCZ212" s="282"/>
      <c r="LDA212" s="282"/>
      <c r="LDB212" s="282"/>
      <c r="LDC212" s="282"/>
      <c r="LDD212" s="282"/>
      <c r="LDE212" s="282"/>
      <c r="LDF212" s="282"/>
      <c r="LDG212" s="282"/>
      <c r="LDH212" s="282"/>
      <c r="LDI212" s="282"/>
      <c r="LDJ212" s="282"/>
      <c r="LDK212" s="282"/>
      <c r="LDL212" s="282"/>
      <c r="LDM212" s="282"/>
      <c r="LDN212" s="282"/>
      <c r="LDO212" s="282"/>
      <c r="LDP212" s="282"/>
      <c r="LDQ212" s="282"/>
      <c r="LDR212" s="282"/>
      <c r="LDS212" s="283"/>
      <c r="LDT212" s="283"/>
      <c r="LDU212" s="282"/>
      <c r="LDV212" s="282"/>
      <c r="LDW212" s="282"/>
      <c r="LDX212" s="282"/>
      <c r="LDY212" s="282"/>
      <c r="LDZ212" s="282"/>
      <c r="LEA212" s="282"/>
      <c r="LEB212" s="282"/>
      <c r="LEC212" s="282"/>
      <c r="LED212" s="282"/>
      <c r="LEE212" s="282"/>
      <c r="LEF212" s="282"/>
      <c r="LEG212" s="282"/>
      <c r="LEH212" s="282"/>
      <c r="LEI212" s="282"/>
      <c r="LEJ212" s="282"/>
      <c r="LEK212" s="282"/>
      <c r="LEL212" s="282"/>
      <c r="LEM212" s="282"/>
      <c r="LEN212" s="282"/>
      <c r="LEO212" s="282"/>
      <c r="LEP212" s="282"/>
      <c r="LEQ212" s="282"/>
      <c r="LER212" s="282"/>
      <c r="LES212" s="283"/>
      <c r="LET212" s="283"/>
      <c r="LEU212" s="282"/>
      <c r="LEV212" s="282"/>
      <c r="LEW212" s="282"/>
      <c r="LEX212" s="282"/>
      <c r="LEY212" s="282"/>
      <c r="LEZ212" s="282"/>
      <c r="LFA212" s="282"/>
      <c r="LFB212" s="282"/>
      <c r="LFC212" s="282"/>
      <c r="LFD212" s="282"/>
      <c r="LFE212" s="282"/>
      <c r="LFF212" s="282"/>
      <c r="LFG212" s="282"/>
      <c r="LFH212" s="282"/>
      <c r="LFI212" s="282"/>
      <c r="LFJ212" s="282"/>
      <c r="LFK212" s="282"/>
      <c r="LFL212" s="282"/>
      <c r="LFM212" s="282"/>
      <c r="LFN212" s="282"/>
      <c r="LFO212" s="282"/>
      <c r="LFP212" s="282"/>
      <c r="LFQ212" s="282"/>
      <c r="LFR212" s="282"/>
      <c r="LFS212" s="283"/>
      <c r="LFT212" s="283"/>
      <c r="LFU212" s="282"/>
      <c r="LFV212" s="282"/>
      <c r="LFW212" s="282"/>
      <c r="LFX212" s="282"/>
      <c r="LFY212" s="282"/>
      <c r="LFZ212" s="282"/>
      <c r="LGA212" s="282"/>
      <c r="LGB212" s="282"/>
      <c r="LGC212" s="282"/>
      <c r="LGD212" s="282"/>
      <c r="LGE212" s="282"/>
      <c r="LGF212" s="282"/>
      <c r="LGG212" s="282"/>
      <c r="LGH212" s="282"/>
      <c r="LGI212" s="282"/>
      <c r="LGJ212" s="282"/>
      <c r="LGK212" s="282"/>
      <c r="LGL212" s="282"/>
      <c r="LGM212" s="282"/>
      <c r="LGN212" s="282"/>
      <c r="LGO212" s="282"/>
      <c r="LGP212" s="282"/>
      <c r="LGQ212" s="282"/>
      <c r="LGR212" s="282"/>
      <c r="LGS212" s="283"/>
      <c r="LGT212" s="283"/>
      <c r="LGU212" s="282"/>
      <c r="LGV212" s="282"/>
      <c r="LGW212" s="282"/>
      <c r="LGX212" s="282"/>
      <c r="LGY212" s="282"/>
      <c r="LGZ212" s="282"/>
      <c r="LHA212" s="282"/>
      <c r="LHB212" s="282"/>
      <c r="LHC212" s="282"/>
      <c r="LHD212" s="282"/>
      <c r="LHE212" s="282"/>
      <c r="LHF212" s="282"/>
      <c r="LHG212" s="282"/>
      <c r="LHH212" s="282"/>
      <c r="LHI212" s="282"/>
      <c r="LHJ212" s="282"/>
      <c r="LHK212" s="282"/>
      <c r="LHL212" s="282"/>
      <c r="LHM212" s="282"/>
      <c r="LHN212" s="282"/>
      <c r="LHO212" s="282"/>
      <c r="LHP212" s="282"/>
      <c r="LHQ212" s="282"/>
      <c r="LHR212" s="282"/>
      <c r="LHS212" s="283"/>
      <c r="LHT212" s="283"/>
      <c r="LHU212" s="282"/>
      <c r="LHV212" s="282"/>
      <c r="LHW212" s="282"/>
      <c r="LHX212" s="282"/>
      <c r="LHY212" s="282"/>
      <c r="LHZ212" s="282"/>
      <c r="LIA212" s="282"/>
      <c r="LIB212" s="282"/>
      <c r="LIC212" s="282"/>
      <c r="LID212" s="282"/>
      <c r="LIE212" s="282"/>
      <c r="LIF212" s="282"/>
      <c r="LIG212" s="282"/>
      <c r="LIH212" s="282"/>
      <c r="LII212" s="282"/>
      <c r="LIJ212" s="282"/>
      <c r="LIK212" s="282"/>
      <c r="LIL212" s="282"/>
      <c r="LIM212" s="282"/>
      <c r="LIN212" s="282"/>
      <c r="LIO212" s="282"/>
      <c r="LIP212" s="282"/>
      <c r="LIQ212" s="282"/>
      <c r="LIR212" s="282"/>
      <c r="LIS212" s="283"/>
      <c r="LIT212" s="283"/>
      <c r="LIU212" s="282"/>
      <c r="LIV212" s="282"/>
      <c r="LIW212" s="282"/>
      <c r="LIX212" s="282"/>
      <c r="LIY212" s="282"/>
      <c r="LIZ212" s="282"/>
      <c r="LJA212" s="282"/>
      <c r="LJB212" s="282"/>
      <c r="LJC212" s="282"/>
      <c r="LJD212" s="282"/>
      <c r="LJE212" s="282"/>
      <c r="LJF212" s="282"/>
      <c r="LJG212" s="282"/>
      <c r="LJH212" s="282"/>
      <c r="LJI212" s="282"/>
      <c r="LJJ212" s="282"/>
      <c r="LJK212" s="282"/>
      <c r="LJL212" s="282"/>
      <c r="LJM212" s="282"/>
      <c r="LJN212" s="282"/>
      <c r="LJO212" s="282"/>
      <c r="LJP212" s="282"/>
      <c r="LJQ212" s="282"/>
      <c r="LJR212" s="282"/>
      <c r="LJS212" s="283"/>
      <c r="LJT212" s="283"/>
      <c r="LJU212" s="282"/>
      <c r="LJV212" s="282"/>
      <c r="LJW212" s="282"/>
      <c r="LJX212" s="282"/>
      <c r="LJY212" s="282"/>
      <c r="LJZ212" s="282"/>
      <c r="LKA212" s="282"/>
      <c r="LKB212" s="282"/>
      <c r="LKC212" s="282"/>
      <c r="LKD212" s="282"/>
      <c r="LKE212" s="282"/>
      <c r="LKF212" s="282"/>
      <c r="LKG212" s="282"/>
      <c r="LKH212" s="282"/>
      <c r="LKI212" s="282"/>
      <c r="LKJ212" s="282"/>
      <c r="LKK212" s="282"/>
      <c r="LKL212" s="282"/>
      <c r="LKM212" s="282"/>
      <c r="LKN212" s="282"/>
      <c r="LKO212" s="282"/>
      <c r="LKP212" s="282"/>
      <c r="LKQ212" s="282"/>
      <c r="LKR212" s="282"/>
      <c r="LKS212" s="283"/>
      <c r="LKT212" s="283"/>
      <c r="LKU212" s="282"/>
      <c r="LKV212" s="282"/>
      <c r="LKW212" s="282"/>
      <c r="LKX212" s="282"/>
      <c r="LKY212" s="282"/>
      <c r="LKZ212" s="282"/>
      <c r="LLA212" s="282"/>
      <c r="LLB212" s="282"/>
      <c r="LLC212" s="282"/>
      <c r="LLD212" s="282"/>
      <c r="LLE212" s="282"/>
      <c r="LLF212" s="282"/>
      <c r="LLG212" s="282"/>
      <c r="LLH212" s="282"/>
      <c r="LLI212" s="282"/>
      <c r="LLJ212" s="282"/>
      <c r="LLK212" s="282"/>
      <c r="LLL212" s="282"/>
      <c r="LLM212" s="282"/>
      <c r="LLN212" s="282"/>
      <c r="LLO212" s="282"/>
      <c r="LLP212" s="282"/>
      <c r="LLQ212" s="282"/>
      <c r="LLR212" s="282"/>
      <c r="LLS212" s="283"/>
      <c r="LLT212" s="283"/>
      <c r="LLU212" s="282"/>
      <c r="LLV212" s="282"/>
      <c r="LLW212" s="282"/>
      <c r="LLX212" s="282"/>
      <c r="LLY212" s="282"/>
      <c r="LLZ212" s="282"/>
      <c r="LMA212" s="282"/>
      <c r="LMB212" s="282"/>
      <c r="LMC212" s="282"/>
      <c r="LMD212" s="282"/>
      <c r="LME212" s="282"/>
      <c r="LMF212" s="282"/>
      <c r="LMG212" s="282"/>
      <c r="LMH212" s="282"/>
      <c r="LMI212" s="282"/>
      <c r="LMJ212" s="282"/>
      <c r="LMK212" s="282"/>
      <c r="LML212" s="282"/>
      <c r="LMM212" s="282"/>
      <c r="LMN212" s="282"/>
      <c r="LMO212" s="282"/>
      <c r="LMP212" s="282"/>
      <c r="LMQ212" s="282"/>
      <c r="LMR212" s="282"/>
      <c r="LMS212" s="283"/>
      <c r="LMT212" s="283"/>
      <c r="LMU212" s="282"/>
      <c r="LMV212" s="282"/>
      <c r="LMW212" s="282"/>
      <c r="LMX212" s="282"/>
      <c r="LMY212" s="282"/>
      <c r="LMZ212" s="282"/>
      <c r="LNA212" s="282"/>
      <c r="LNB212" s="282"/>
      <c r="LNC212" s="282"/>
      <c r="LND212" s="282"/>
      <c r="LNE212" s="282"/>
      <c r="LNF212" s="282"/>
      <c r="LNG212" s="282"/>
      <c r="LNH212" s="282"/>
      <c r="LNI212" s="282"/>
      <c r="LNJ212" s="282"/>
      <c r="LNK212" s="282"/>
      <c r="LNL212" s="282"/>
      <c r="LNM212" s="282"/>
      <c r="LNN212" s="282"/>
      <c r="LNO212" s="282"/>
      <c r="LNP212" s="282"/>
      <c r="LNQ212" s="282"/>
      <c r="LNR212" s="282"/>
      <c r="LNS212" s="283"/>
      <c r="LNT212" s="283"/>
      <c r="LNU212" s="282"/>
      <c r="LNV212" s="282"/>
      <c r="LNW212" s="282"/>
      <c r="LNX212" s="282"/>
      <c r="LNY212" s="282"/>
      <c r="LNZ212" s="282"/>
      <c r="LOA212" s="282"/>
      <c r="LOB212" s="282"/>
      <c r="LOC212" s="282"/>
      <c r="LOD212" s="282"/>
      <c r="LOE212" s="282"/>
      <c r="LOF212" s="282"/>
      <c r="LOG212" s="282"/>
      <c r="LOH212" s="282"/>
      <c r="LOI212" s="282"/>
      <c r="LOJ212" s="282"/>
      <c r="LOK212" s="282"/>
      <c r="LOL212" s="282"/>
      <c r="LOM212" s="282"/>
      <c r="LON212" s="282"/>
      <c r="LOO212" s="282"/>
      <c r="LOP212" s="282"/>
      <c r="LOQ212" s="282"/>
      <c r="LOR212" s="282"/>
      <c r="LOS212" s="283"/>
      <c r="LOT212" s="283"/>
      <c r="LOU212" s="282"/>
      <c r="LOV212" s="282"/>
      <c r="LOW212" s="282"/>
      <c r="LOX212" s="282"/>
      <c r="LOY212" s="282"/>
      <c r="LOZ212" s="282"/>
      <c r="LPA212" s="282"/>
      <c r="LPB212" s="282"/>
      <c r="LPC212" s="282"/>
      <c r="LPD212" s="282"/>
      <c r="LPE212" s="282"/>
      <c r="LPF212" s="282"/>
      <c r="LPG212" s="282"/>
      <c r="LPH212" s="282"/>
      <c r="LPI212" s="282"/>
      <c r="LPJ212" s="282"/>
      <c r="LPK212" s="282"/>
      <c r="LPL212" s="282"/>
      <c r="LPM212" s="282"/>
      <c r="LPN212" s="282"/>
      <c r="LPO212" s="282"/>
      <c r="LPP212" s="282"/>
      <c r="LPQ212" s="282"/>
      <c r="LPR212" s="282"/>
      <c r="LPS212" s="283"/>
      <c r="LPT212" s="283"/>
      <c r="LPU212" s="282"/>
      <c r="LPV212" s="282"/>
      <c r="LPW212" s="282"/>
      <c r="LPX212" s="282"/>
      <c r="LPY212" s="282"/>
      <c r="LPZ212" s="282"/>
      <c r="LQA212" s="282"/>
      <c r="LQB212" s="282"/>
      <c r="LQC212" s="282"/>
      <c r="LQD212" s="282"/>
      <c r="LQE212" s="282"/>
      <c r="LQF212" s="282"/>
      <c r="LQG212" s="282"/>
      <c r="LQH212" s="282"/>
      <c r="LQI212" s="282"/>
      <c r="LQJ212" s="282"/>
      <c r="LQK212" s="282"/>
      <c r="LQL212" s="282"/>
      <c r="LQM212" s="282"/>
      <c r="LQN212" s="282"/>
      <c r="LQO212" s="282"/>
      <c r="LQP212" s="282"/>
      <c r="LQQ212" s="282"/>
      <c r="LQR212" s="282"/>
      <c r="LQS212" s="283"/>
      <c r="LQT212" s="283"/>
      <c r="LQU212" s="282"/>
      <c r="LQV212" s="282"/>
      <c r="LQW212" s="282"/>
      <c r="LQX212" s="282"/>
      <c r="LQY212" s="282"/>
      <c r="LQZ212" s="282"/>
      <c r="LRA212" s="282"/>
      <c r="LRB212" s="282"/>
      <c r="LRC212" s="282"/>
      <c r="LRD212" s="282"/>
      <c r="LRE212" s="282"/>
      <c r="LRF212" s="282"/>
      <c r="LRG212" s="282"/>
      <c r="LRH212" s="282"/>
      <c r="LRI212" s="282"/>
      <c r="LRJ212" s="282"/>
      <c r="LRK212" s="282"/>
      <c r="LRL212" s="282"/>
      <c r="LRM212" s="282"/>
      <c r="LRN212" s="282"/>
      <c r="LRO212" s="282"/>
      <c r="LRP212" s="282"/>
      <c r="LRQ212" s="282"/>
      <c r="LRR212" s="282"/>
      <c r="LRS212" s="283"/>
      <c r="LRT212" s="283"/>
      <c r="LRU212" s="282"/>
      <c r="LRV212" s="282"/>
      <c r="LRW212" s="282"/>
      <c r="LRX212" s="282"/>
      <c r="LRY212" s="282"/>
      <c r="LRZ212" s="282"/>
      <c r="LSA212" s="282"/>
      <c r="LSB212" s="282"/>
      <c r="LSC212" s="282"/>
      <c r="LSD212" s="282"/>
      <c r="LSE212" s="282"/>
      <c r="LSF212" s="282"/>
      <c r="LSG212" s="282"/>
      <c r="LSH212" s="282"/>
      <c r="LSI212" s="282"/>
      <c r="LSJ212" s="282"/>
      <c r="LSK212" s="282"/>
      <c r="LSL212" s="282"/>
      <c r="LSM212" s="282"/>
      <c r="LSN212" s="282"/>
      <c r="LSO212" s="282"/>
      <c r="LSP212" s="282"/>
      <c r="LSQ212" s="282"/>
      <c r="LSR212" s="282"/>
      <c r="LSS212" s="283"/>
      <c r="LST212" s="283"/>
      <c r="LSU212" s="282"/>
      <c r="LSV212" s="282"/>
      <c r="LSW212" s="282"/>
      <c r="LSX212" s="282"/>
      <c r="LSY212" s="282"/>
      <c r="LSZ212" s="282"/>
      <c r="LTA212" s="282"/>
      <c r="LTB212" s="282"/>
      <c r="LTC212" s="282"/>
      <c r="LTD212" s="282"/>
      <c r="LTE212" s="282"/>
      <c r="LTF212" s="282"/>
      <c r="LTG212" s="282"/>
      <c r="LTH212" s="282"/>
      <c r="LTI212" s="282"/>
      <c r="LTJ212" s="282"/>
      <c r="LTK212" s="282"/>
      <c r="LTL212" s="282"/>
      <c r="LTM212" s="282"/>
      <c r="LTN212" s="282"/>
      <c r="LTO212" s="282"/>
      <c r="LTP212" s="282"/>
      <c r="LTQ212" s="282"/>
      <c r="LTR212" s="282"/>
      <c r="LTS212" s="283"/>
      <c r="LTT212" s="283"/>
      <c r="LTU212" s="282"/>
      <c r="LTV212" s="282"/>
      <c r="LTW212" s="282"/>
      <c r="LTX212" s="282"/>
      <c r="LTY212" s="282"/>
      <c r="LTZ212" s="282"/>
      <c r="LUA212" s="282"/>
      <c r="LUB212" s="282"/>
      <c r="LUC212" s="282"/>
      <c r="LUD212" s="282"/>
      <c r="LUE212" s="282"/>
      <c r="LUF212" s="282"/>
      <c r="LUG212" s="282"/>
      <c r="LUH212" s="282"/>
      <c r="LUI212" s="282"/>
      <c r="LUJ212" s="282"/>
      <c r="LUK212" s="282"/>
      <c r="LUL212" s="282"/>
      <c r="LUM212" s="282"/>
      <c r="LUN212" s="282"/>
      <c r="LUO212" s="282"/>
      <c r="LUP212" s="282"/>
      <c r="LUQ212" s="282"/>
      <c r="LUR212" s="282"/>
      <c r="LUS212" s="283"/>
      <c r="LUT212" s="283"/>
      <c r="LUU212" s="282"/>
      <c r="LUV212" s="282"/>
      <c r="LUW212" s="282"/>
      <c r="LUX212" s="282"/>
      <c r="LUY212" s="282"/>
      <c r="LUZ212" s="282"/>
      <c r="LVA212" s="282"/>
      <c r="LVB212" s="282"/>
      <c r="LVC212" s="282"/>
      <c r="LVD212" s="282"/>
      <c r="LVE212" s="282"/>
      <c r="LVF212" s="282"/>
      <c r="LVG212" s="282"/>
      <c r="LVH212" s="282"/>
      <c r="LVI212" s="282"/>
      <c r="LVJ212" s="282"/>
      <c r="LVK212" s="282"/>
      <c r="LVL212" s="282"/>
      <c r="LVM212" s="282"/>
      <c r="LVN212" s="282"/>
      <c r="LVO212" s="282"/>
      <c r="LVP212" s="282"/>
      <c r="LVQ212" s="282"/>
      <c r="LVR212" s="282"/>
      <c r="LVS212" s="283"/>
      <c r="LVT212" s="283"/>
      <c r="LVU212" s="282"/>
      <c r="LVV212" s="282"/>
      <c r="LVW212" s="282"/>
      <c r="LVX212" s="282"/>
      <c r="LVY212" s="282"/>
      <c r="LVZ212" s="282"/>
      <c r="LWA212" s="282"/>
      <c r="LWB212" s="282"/>
      <c r="LWC212" s="282"/>
      <c r="LWD212" s="282"/>
      <c r="LWE212" s="282"/>
      <c r="LWF212" s="282"/>
      <c r="LWG212" s="282"/>
      <c r="LWH212" s="282"/>
      <c r="LWI212" s="282"/>
      <c r="LWJ212" s="282"/>
      <c r="LWK212" s="282"/>
      <c r="LWL212" s="282"/>
      <c r="LWM212" s="282"/>
      <c r="LWN212" s="282"/>
      <c r="LWO212" s="282"/>
      <c r="LWP212" s="282"/>
      <c r="LWQ212" s="282"/>
      <c r="LWR212" s="282"/>
      <c r="LWS212" s="283"/>
      <c r="LWT212" s="283"/>
      <c r="LWU212" s="282"/>
      <c r="LWV212" s="282"/>
      <c r="LWW212" s="282"/>
      <c r="LWX212" s="282"/>
      <c r="LWY212" s="282"/>
      <c r="LWZ212" s="282"/>
      <c r="LXA212" s="282"/>
      <c r="LXB212" s="282"/>
      <c r="LXC212" s="282"/>
      <c r="LXD212" s="282"/>
      <c r="LXE212" s="282"/>
      <c r="LXF212" s="282"/>
      <c r="LXG212" s="282"/>
      <c r="LXH212" s="282"/>
      <c r="LXI212" s="282"/>
      <c r="LXJ212" s="282"/>
      <c r="LXK212" s="282"/>
      <c r="LXL212" s="282"/>
      <c r="LXM212" s="282"/>
      <c r="LXN212" s="282"/>
      <c r="LXO212" s="282"/>
      <c r="LXP212" s="282"/>
      <c r="LXQ212" s="282"/>
      <c r="LXR212" s="282"/>
      <c r="LXS212" s="283"/>
      <c r="LXT212" s="283"/>
      <c r="LXU212" s="282"/>
      <c r="LXV212" s="282"/>
      <c r="LXW212" s="282"/>
      <c r="LXX212" s="282"/>
      <c r="LXY212" s="282"/>
      <c r="LXZ212" s="282"/>
      <c r="LYA212" s="282"/>
      <c r="LYB212" s="282"/>
      <c r="LYC212" s="282"/>
      <c r="LYD212" s="282"/>
      <c r="LYE212" s="282"/>
      <c r="LYF212" s="282"/>
      <c r="LYG212" s="282"/>
      <c r="LYH212" s="282"/>
      <c r="LYI212" s="282"/>
      <c r="LYJ212" s="282"/>
      <c r="LYK212" s="282"/>
      <c r="LYL212" s="282"/>
      <c r="LYM212" s="282"/>
      <c r="LYN212" s="282"/>
      <c r="LYO212" s="282"/>
      <c r="LYP212" s="282"/>
      <c r="LYQ212" s="282"/>
      <c r="LYR212" s="282"/>
      <c r="LYS212" s="283"/>
      <c r="LYT212" s="283"/>
      <c r="LYU212" s="282"/>
      <c r="LYV212" s="282"/>
      <c r="LYW212" s="282"/>
      <c r="LYX212" s="282"/>
      <c r="LYY212" s="282"/>
      <c r="LYZ212" s="282"/>
      <c r="LZA212" s="282"/>
      <c r="LZB212" s="282"/>
      <c r="LZC212" s="282"/>
      <c r="LZD212" s="282"/>
      <c r="LZE212" s="282"/>
      <c r="LZF212" s="282"/>
      <c r="LZG212" s="282"/>
      <c r="LZH212" s="282"/>
      <c r="LZI212" s="282"/>
      <c r="LZJ212" s="282"/>
      <c r="LZK212" s="282"/>
      <c r="LZL212" s="282"/>
      <c r="LZM212" s="282"/>
      <c r="LZN212" s="282"/>
      <c r="LZO212" s="282"/>
      <c r="LZP212" s="282"/>
      <c r="LZQ212" s="282"/>
      <c r="LZR212" s="282"/>
      <c r="LZS212" s="283"/>
      <c r="LZT212" s="283"/>
      <c r="LZU212" s="282"/>
      <c r="LZV212" s="282"/>
      <c r="LZW212" s="282"/>
      <c r="LZX212" s="282"/>
      <c r="LZY212" s="282"/>
      <c r="LZZ212" s="282"/>
      <c r="MAA212" s="282"/>
      <c r="MAB212" s="282"/>
      <c r="MAC212" s="282"/>
      <c r="MAD212" s="282"/>
      <c r="MAE212" s="282"/>
      <c r="MAF212" s="282"/>
      <c r="MAG212" s="282"/>
      <c r="MAH212" s="282"/>
      <c r="MAI212" s="282"/>
      <c r="MAJ212" s="282"/>
      <c r="MAK212" s="282"/>
      <c r="MAL212" s="282"/>
      <c r="MAM212" s="282"/>
      <c r="MAN212" s="282"/>
      <c r="MAO212" s="282"/>
      <c r="MAP212" s="282"/>
      <c r="MAQ212" s="282"/>
      <c r="MAR212" s="282"/>
      <c r="MAS212" s="283"/>
      <c r="MAT212" s="283"/>
      <c r="MAU212" s="282"/>
      <c r="MAV212" s="282"/>
      <c r="MAW212" s="282"/>
      <c r="MAX212" s="282"/>
      <c r="MAY212" s="282"/>
      <c r="MAZ212" s="282"/>
      <c r="MBA212" s="282"/>
      <c r="MBB212" s="282"/>
      <c r="MBC212" s="282"/>
      <c r="MBD212" s="282"/>
      <c r="MBE212" s="282"/>
      <c r="MBF212" s="282"/>
      <c r="MBG212" s="282"/>
      <c r="MBH212" s="282"/>
      <c r="MBI212" s="282"/>
      <c r="MBJ212" s="282"/>
      <c r="MBK212" s="282"/>
      <c r="MBL212" s="282"/>
      <c r="MBM212" s="282"/>
      <c r="MBN212" s="282"/>
      <c r="MBO212" s="282"/>
      <c r="MBP212" s="282"/>
      <c r="MBQ212" s="282"/>
      <c r="MBR212" s="282"/>
      <c r="MBS212" s="283"/>
      <c r="MBT212" s="283"/>
      <c r="MBU212" s="282"/>
      <c r="MBV212" s="282"/>
      <c r="MBW212" s="282"/>
      <c r="MBX212" s="282"/>
      <c r="MBY212" s="282"/>
      <c r="MBZ212" s="282"/>
      <c r="MCA212" s="282"/>
      <c r="MCB212" s="282"/>
      <c r="MCC212" s="282"/>
      <c r="MCD212" s="282"/>
      <c r="MCE212" s="282"/>
      <c r="MCF212" s="282"/>
      <c r="MCG212" s="282"/>
      <c r="MCH212" s="282"/>
      <c r="MCI212" s="282"/>
      <c r="MCJ212" s="282"/>
      <c r="MCK212" s="282"/>
      <c r="MCL212" s="282"/>
      <c r="MCM212" s="282"/>
      <c r="MCN212" s="282"/>
      <c r="MCO212" s="282"/>
      <c r="MCP212" s="282"/>
      <c r="MCQ212" s="282"/>
      <c r="MCR212" s="282"/>
      <c r="MCS212" s="283"/>
      <c r="MCT212" s="283"/>
      <c r="MCU212" s="282"/>
      <c r="MCV212" s="282"/>
      <c r="MCW212" s="282"/>
      <c r="MCX212" s="282"/>
      <c r="MCY212" s="282"/>
      <c r="MCZ212" s="282"/>
      <c r="MDA212" s="282"/>
      <c r="MDB212" s="282"/>
      <c r="MDC212" s="282"/>
      <c r="MDD212" s="282"/>
      <c r="MDE212" s="282"/>
      <c r="MDF212" s="282"/>
      <c r="MDG212" s="282"/>
      <c r="MDH212" s="282"/>
      <c r="MDI212" s="282"/>
      <c r="MDJ212" s="282"/>
      <c r="MDK212" s="282"/>
      <c r="MDL212" s="282"/>
      <c r="MDM212" s="282"/>
      <c r="MDN212" s="282"/>
      <c r="MDO212" s="282"/>
      <c r="MDP212" s="282"/>
      <c r="MDQ212" s="282"/>
      <c r="MDR212" s="282"/>
      <c r="MDS212" s="283"/>
      <c r="MDT212" s="283"/>
      <c r="MDU212" s="282"/>
      <c r="MDV212" s="282"/>
      <c r="MDW212" s="282"/>
      <c r="MDX212" s="282"/>
      <c r="MDY212" s="282"/>
      <c r="MDZ212" s="282"/>
      <c r="MEA212" s="282"/>
      <c r="MEB212" s="282"/>
      <c r="MEC212" s="282"/>
      <c r="MED212" s="282"/>
      <c r="MEE212" s="282"/>
      <c r="MEF212" s="282"/>
      <c r="MEG212" s="282"/>
      <c r="MEH212" s="282"/>
      <c r="MEI212" s="282"/>
      <c r="MEJ212" s="282"/>
      <c r="MEK212" s="282"/>
      <c r="MEL212" s="282"/>
      <c r="MEM212" s="282"/>
      <c r="MEN212" s="282"/>
      <c r="MEO212" s="282"/>
      <c r="MEP212" s="282"/>
      <c r="MEQ212" s="282"/>
      <c r="MER212" s="282"/>
      <c r="MES212" s="283"/>
      <c r="MET212" s="283"/>
      <c r="MEU212" s="282"/>
      <c r="MEV212" s="282"/>
      <c r="MEW212" s="282"/>
      <c r="MEX212" s="282"/>
      <c r="MEY212" s="282"/>
      <c r="MEZ212" s="282"/>
      <c r="MFA212" s="282"/>
      <c r="MFB212" s="282"/>
      <c r="MFC212" s="282"/>
      <c r="MFD212" s="282"/>
      <c r="MFE212" s="282"/>
      <c r="MFF212" s="282"/>
      <c r="MFG212" s="282"/>
      <c r="MFH212" s="282"/>
      <c r="MFI212" s="282"/>
      <c r="MFJ212" s="282"/>
      <c r="MFK212" s="282"/>
      <c r="MFL212" s="282"/>
      <c r="MFM212" s="282"/>
      <c r="MFN212" s="282"/>
      <c r="MFO212" s="282"/>
      <c r="MFP212" s="282"/>
      <c r="MFQ212" s="282"/>
      <c r="MFR212" s="282"/>
      <c r="MFS212" s="283"/>
      <c r="MFT212" s="283"/>
      <c r="MFU212" s="282"/>
      <c r="MFV212" s="282"/>
      <c r="MFW212" s="282"/>
      <c r="MFX212" s="282"/>
      <c r="MFY212" s="282"/>
      <c r="MFZ212" s="282"/>
      <c r="MGA212" s="282"/>
      <c r="MGB212" s="282"/>
      <c r="MGC212" s="282"/>
      <c r="MGD212" s="282"/>
      <c r="MGE212" s="282"/>
      <c r="MGF212" s="282"/>
      <c r="MGG212" s="282"/>
      <c r="MGH212" s="282"/>
      <c r="MGI212" s="282"/>
      <c r="MGJ212" s="282"/>
      <c r="MGK212" s="282"/>
      <c r="MGL212" s="282"/>
      <c r="MGM212" s="282"/>
      <c r="MGN212" s="282"/>
      <c r="MGO212" s="282"/>
      <c r="MGP212" s="282"/>
      <c r="MGQ212" s="282"/>
      <c r="MGR212" s="282"/>
      <c r="MGS212" s="283"/>
      <c r="MGT212" s="283"/>
      <c r="MGU212" s="282"/>
      <c r="MGV212" s="282"/>
      <c r="MGW212" s="282"/>
      <c r="MGX212" s="282"/>
      <c r="MGY212" s="282"/>
      <c r="MGZ212" s="282"/>
      <c r="MHA212" s="282"/>
      <c r="MHB212" s="282"/>
      <c r="MHC212" s="282"/>
      <c r="MHD212" s="282"/>
      <c r="MHE212" s="282"/>
      <c r="MHF212" s="282"/>
      <c r="MHG212" s="282"/>
      <c r="MHH212" s="282"/>
      <c r="MHI212" s="282"/>
      <c r="MHJ212" s="282"/>
      <c r="MHK212" s="282"/>
      <c r="MHL212" s="282"/>
      <c r="MHM212" s="282"/>
      <c r="MHN212" s="282"/>
      <c r="MHO212" s="282"/>
      <c r="MHP212" s="282"/>
      <c r="MHQ212" s="282"/>
      <c r="MHR212" s="282"/>
      <c r="MHS212" s="283"/>
      <c r="MHT212" s="283"/>
      <c r="MHU212" s="282"/>
      <c r="MHV212" s="282"/>
      <c r="MHW212" s="282"/>
      <c r="MHX212" s="282"/>
      <c r="MHY212" s="282"/>
      <c r="MHZ212" s="282"/>
      <c r="MIA212" s="282"/>
      <c r="MIB212" s="282"/>
      <c r="MIC212" s="282"/>
      <c r="MID212" s="282"/>
      <c r="MIE212" s="282"/>
      <c r="MIF212" s="282"/>
      <c r="MIG212" s="282"/>
      <c r="MIH212" s="282"/>
      <c r="MII212" s="282"/>
      <c r="MIJ212" s="282"/>
      <c r="MIK212" s="282"/>
      <c r="MIL212" s="282"/>
      <c r="MIM212" s="282"/>
      <c r="MIN212" s="282"/>
      <c r="MIO212" s="282"/>
      <c r="MIP212" s="282"/>
      <c r="MIQ212" s="282"/>
      <c r="MIR212" s="282"/>
      <c r="MIS212" s="283"/>
      <c r="MIT212" s="283"/>
      <c r="MIU212" s="282"/>
      <c r="MIV212" s="282"/>
      <c r="MIW212" s="282"/>
      <c r="MIX212" s="282"/>
      <c r="MIY212" s="282"/>
      <c r="MIZ212" s="282"/>
      <c r="MJA212" s="282"/>
      <c r="MJB212" s="282"/>
      <c r="MJC212" s="282"/>
      <c r="MJD212" s="282"/>
      <c r="MJE212" s="282"/>
      <c r="MJF212" s="282"/>
      <c r="MJG212" s="282"/>
      <c r="MJH212" s="282"/>
      <c r="MJI212" s="282"/>
      <c r="MJJ212" s="282"/>
      <c r="MJK212" s="282"/>
      <c r="MJL212" s="282"/>
      <c r="MJM212" s="282"/>
      <c r="MJN212" s="282"/>
      <c r="MJO212" s="282"/>
      <c r="MJP212" s="282"/>
      <c r="MJQ212" s="282"/>
      <c r="MJR212" s="282"/>
      <c r="MJS212" s="283"/>
      <c r="MJT212" s="283"/>
      <c r="MJU212" s="282"/>
      <c r="MJV212" s="282"/>
      <c r="MJW212" s="282"/>
      <c r="MJX212" s="282"/>
      <c r="MJY212" s="282"/>
      <c r="MJZ212" s="282"/>
      <c r="MKA212" s="282"/>
      <c r="MKB212" s="282"/>
      <c r="MKC212" s="282"/>
      <c r="MKD212" s="282"/>
      <c r="MKE212" s="282"/>
      <c r="MKF212" s="282"/>
      <c r="MKG212" s="282"/>
      <c r="MKH212" s="282"/>
      <c r="MKI212" s="282"/>
      <c r="MKJ212" s="282"/>
      <c r="MKK212" s="282"/>
      <c r="MKL212" s="282"/>
      <c r="MKM212" s="282"/>
      <c r="MKN212" s="282"/>
      <c r="MKO212" s="282"/>
      <c r="MKP212" s="282"/>
      <c r="MKQ212" s="282"/>
      <c r="MKR212" s="282"/>
      <c r="MKS212" s="283"/>
      <c r="MKT212" s="283"/>
      <c r="MKU212" s="282"/>
      <c r="MKV212" s="282"/>
      <c r="MKW212" s="282"/>
      <c r="MKX212" s="282"/>
      <c r="MKY212" s="282"/>
      <c r="MKZ212" s="282"/>
      <c r="MLA212" s="282"/>
      <c r="MLB212" s="282"/>
      <c r="MLC212" s="282"/>
      <c r="MLD212" s="282"/>
      <c r="MLE212" s="282"/>
      <c r="MLF212" s="282"/>
      <c r="MLG212" s="282"/>
      <c r="MLH212" s="282"/>
      <c r="MLI212" s="282"/>
      <c r="MLJ212" s="282"/>
      <c r="MLK212" s="282"/>
      <c r="MLL212" s="282"/>
      <c r="MLM212" s="282"/>
      <c r="MLN212" s="282"/>
      <c r="MLO212" s="282"/>
      <c r="MLP212" s="282"/>
      <c r="MLQ212" s="282"/>
      <c r="MLR212" s="282"/>
      <c r="MLS212" s="283"/>
      <c r="MLT212" s="283"/>
      <c r="MLU212" s="282"/>
      <c r="MLV212" s="282"/>
      <c r="MLW212" s="282"/>
      <c r="MLX212" s="282"/>
      <c r="MLY212" s="282"/>
      <c r="MLZ212" s="282"/>
      <c r="MMA212" s="282"/>
      <c r="MMB212" s="282"/>
      <c r="MMC212" s="282"/>
      <c r="MMD212" s="282"/>
      <c r="MME212" s="282"/>
      <c r="MMF212" s="282"/>
      <c r="MMG212" s="282"/>
      <c r="MMH212" s="282"/>
      <c r="MMI212" s="282"/>
      <c r="MMJ212" s="282"/>
      <c r="MMK212" s="282"/>
      <c r="MML212" s="282"/>
      <c r="MMM212" s="282"/>
      <c r="MMN212" s="282"/>
      <c r="MMO212" s="282"/>
      <c r="MMP212" s="282"/>
      <c r="MMQ212" s="282"/>
      <c r="MMR212" s="282"/>
      <c r="MMS212" s="283"/>
      <c r="MMT212" s="283"/>
      <c r="MMU212" s="282"/>
      <c r="MMV212" s="282"/>
      <c r="MMW212" s="282"/>
      <c r="MMX212" s="282"/>
      <c r="MMY212" s="282"/>
      <c r="MMZ212" s="282"/>
      <c r="MNA212" s="282"/>
      <c r="MNB212" s="282"/>
      <c r="MNC212" s="282"/>
      <c r="MND212" s="282"/>
      <c r="MNE212" s="282"/>
      <c r="MNF212" s="282"/>
      <c r="MNG212" s="282"/>
      <c r="MNH212" s="282"/>
      <c r="MNI212" s="282"/>
      <c r="MNJ212" s="282"/>
      <c r="MNK212" s="282"/>
      <c r="MNL212" s="282"/>
      <c r="MNM212" s="282"/>
      <c r="MNN212" s="282"/>
      <c r="MNO212" s="282"/>
      <c r="MNP212" s="282"/>
      <c r="MNQ212" s="282"/>
      <c r="MNR212" s="282"/>
      <c r="MNS212" s="283"/>
      <c r="MNT212" s="283"/>
      <c r="MNU212" s="282"/>
      <c r="MNV212" s="282"/>
      <c r="MNW212" s="282"/>
      <c r="MNX212" s="282"/>
      <c r="MNY212" s="282"/>
      <c r="MNZ212" s="282"/>
      <c r="MOA212" s="282"/>
      <c r="MOB212" s="282"/>
      <c r="MOC212" s="282"/>
      <c r="MOD212" s="282"/>
      <c r="MOE212" s="282"/>
      <c r="MOF212" s="282"/>
      <c r="MOG212" s="282"/>
      <c r="MOH212" s="282"/>
      <c r="MOI212" s="282"/>
      <c r="MOJ212" s="282"/>
      <c r="MOK212" s="282"/>
      <c r="MOL212" s="282"/>
      <c r="MOM212" s="282"/>
      <c r="MON212" s="282"/>
      <c r="MOO212" s="282"/>
      <c r="MOP212" s="282"/>
      <c r="MOQ212" s="282"/>
      <c r="MOR212" s="282"/>
      <c r="MOS212" s="283"/>
      <c r="MOT212" s="283"/>
      <c r="MOU212" s="282"/>
      <c r="MOV212" s="282"/>
      <c r="MOW212" s="282"/>
      <c r="MOX212" s="282"/>
      <c r="MOY212" s="282"/>
      <c r="MOZ212" s="282"/>
      <c r="MPA212" s="282"/>
      <c r="MPB212" s="282"/>
      <c r="MPC212" s="282"/>
      <c r="MPD212" s="282"/>
      <c r="MPE212" s="282"/>
      <c r="MPF212" s="282"/>
      <c r="MPG212" s="282"/>
      <c r="MPH212" s="282"/>
      <c r="MPI212" s="282"/>
      <c r="MPJ212" s="282"/>
      <c r="MPK212" s="282"/>
      <c r="MPL212" s="282"/>
      <c r="MPM212" s="282"/>
      <c r="MPN212" s="282"/>
      <c r="MPO212" s="282"/>
      <c r="MPP212" s="282"/>
      <c r="MPQ212" s="282"/>
      <c r="MPR212" s="282"/>
      <c r="MPS212" s="283"/>
      <c r="MPT212" s="283"/>
      <c r="MPU212" s="282"/>
      <c r="MPV212" s="282"/>
      <c r="MPW212" s="282"/>
      <c r="MPX212" s="282"/>
      <c r="MPY212" s="282"/>
      <c r="MPZ212" s="282"/>
      <c r="MQA212" s="282"/>
      <c r="MQB212" s="282"/>
      <c r="MQC212" s="282"/>
      <c r="MQD212" s="282"/>
      <c r="MQE212" s="282"/>
      <c r="MQF212" s="282"/>
      <c r="MQG212" s="282"/>
      <c r="MQH212" s="282"/>
      <c r="MQI212" s="282"/>
      <c r="MQJ212" s="282"/>
      <c r="MQK212" s="282"/>
      <c r="MQL212" s="282"/>
      <c r="MQM212" s="282"/>
      <c r="MQN212" s="282"/>
      <c r="MQO212" s="282"/>
      <c r="MQP212" s="282"/>
      <c r="MQQ212" s="282"/>
      <c r="MQR212" s="282"/>
      <c r="MQS212" s="283"/>
      <c r="MQT212" s="283"/>
      <c r="MQU212" s="282"/>
      <c r="MQV212" s="282"/>
      <c r="MQW212" s="282"/>
      <c r="MQX212" s="282"/>
      <c r="MQY212" s="282"/>
      <c r="MQZ212" s="282"/>
      <c r="MRA212" s="282"/>
      <c r="MRB212" s="282"/>
      <c r="MRC212" s="282"/>
      <c r="MRD212" s="282"/>
      <c r="MRE212" s="282"/>
      <c r="MRF212" s="282"/>
      <c r="MRG212" s="282"/>
      <c r="MRH212" s="282"/>
      <c r="MRI212" s="282"/>
      <c r="MRJ212" s="282"/>
      <c r="MRK212" s="282"/>
      <c r="MRL212" s="282"/>
      <c r="MRM212" s="282"/>
      <c r="MRN212" s="282"/>
      <c r="MRO212" s="282"/>
      <c r="MRP212" s="282"/>
      <c r="MRQ212" s="282"/>
      <c r="MRR212" s="282"/>
      <c r="MRS212" s="283"/>
      <c r="MRT212" s="283"/>
      <c r="MRU212" s="282"/>
      <c r="MRV212" s="282"/>
      <c r="MRW212" s="282"/>
      <c r="MRX212" s="282"/>
      <c r="MRY212" s="282"/>
      <c r="MRZ212" s="282"/>
      <c r="MSA212" s="282"/>
      <c r="MSB212" s="282"/>
      <c r="MSC212" s="282"/>
      <c r="MSD212" s="282"/>
      <c r="MSE212" s="282"/>
      <c r="MSF212" s="282"/>
      <c r="MSG212" s="282"/>
      <c r="MSH212" s="282"/>
      <c r="MSI212" s="282"/>
      <c r="MSJ212" s="282"/>
      <c r="MSK212" s="282"/>
      <c r="MSL212" s="282"/>
      <c r="MSM212" s="282"/>
      <c r="MSN212" s="282"/>
      <c r="MSO212" s="282"/>
      <c r="MSP212" s="282"/>
      <c r="MSQ212" s="282"/>
      <c r="MSR212" s="282"/>
      <c r="MSS212" s="283"/>
      <c r="MST212" s="283"/>
      <c r="MSU212" s="282"/>
      <c r="MSV212" s="282"/>
      <c r="MSW212" s="282"/>
      <c r="MSX212" s="282"/>
      <c r="MSY212" s="282"/>
      <c r="MSZ212" s="282"/>
      <c r="MTA212" s="282"/>
      <c r="MTB212" s="282"/>
      <c r="MTC212" s="282"/>
      <c r="MTD212" s="282"/>
      <c r="MTE212" s="282"/>
      <c r="MTF212" s="282"/>
      <c r="MTG212" s="282"/>
      <c r="MTH212" s="282"/>
      <c r="MTI212" s="282"/>
      <c r="MTJ212" s="282"/>
      <c r="MTK212" s="282"/>
      <c r="MTL212" s="282"/>
      <c r="MTM212" s="282"/>
      <c r="MTN212" s="282"/>
      <c r="MTO212" s="282"/>
      <c r="MTP212" s="282"/>
      <c r="MTQ212" s="282"/>
      <c r="MTR212" s="282"/>
      <c r="MTS212" s="283"/>
      <c r="MTT212" s="283"/>
      <c r="MTU212" s="282"/>
      <c r="MTV212" s="282"/>
      <c r="MTW212" s="282"/>
      <c r="MTX212" s="282"/>
      <c r="MTY212" s="282"/>
      <c r="MTZ212" s="282"/>
      <c r="MUA212" s="282"/>
      <c r="MUB212" s="282"/>
      <c r="MUC212" s="282"/>
      <c r="MUD212" s="282"/>
      <c r="MUE212" s="282"/>
      <c r="MUF212" s="282"/>
      <c r="MUG212" s="282"/>
      <c r="MUH212" s="282"/>
      <c r="MUI212" s="282"/>
      <c r="MUJ212" s="282"/>
      <c r="MUK212" s="282"/>
      <c r="MUL212" s="282"/>
      <c r="MUM212" s="282"/>
      <c r="MUN212" s="282"/>
      <c r="MUO212" s="282"/>
      <c r="MUP212" s="282"/>
      <c r="MUQ212" s="282"/>
      <c r="MUR212" s="282"/>
      <c r="MUS212" s="283"/>
      <c r="MUT212" s="283"/>
      <c r="MUU212" s="282"/>
      <c r="MUV212" s="282"/>
      <c r="MUW212" s="282"/>
      <c r="MUX212" s="282"/>
      <c r="MUY212" s="282"/>
      <c r="MUZ212" s="282"/>
      <c r="MVA212" s="282"/>
      <c r="MVB212" s="282"/>
      <c r="MVC212" s="282"/>
      <c r="MVD212" s="282"/>
      <c r="MVE212" s="282"/>
      <c r="MVF212" s="282"/>
      <c r="MVG212" s="282"/>
      <c r="MVH212" s="282"/>
      <c r="MVI212" s="282"/>
      <c r="MVJ212" s="282"/>
      <c r="MVK212" s="282"/>
      <c r="MVL212" s="282"/>
      <c r="MVM212" s="282"/>
      <c r="MVN212" s="282"/>
      <c r="MVO212" s="282"/>
      <c r="MVP212" s="282"/>
      <c r="MVQ212" s="282"/>
      <c r="MVR212" s="282"/>
      <c r="MVS212" s="283"/>
      <c r="MVT212" s="283"/>
      <c r="MVU212" s="282"/>
      <c r="MVV212" s="282"/>
      <c r="MVW212" s="282"/>
      <c r="MVX212" s="282"/>
      <c r="MVY212" s="282"/>
      <c r="MVZ212" s="282"/>
      <c r="MWA212" s="282"/>
      <c r="MWB212" s="282"/>
      <c r="MWC212" s="282"/>
      <c r="MWD212" s="282"/>
      <c r="MWE212" s="282"/>
      <c r="MWF212" s="282"/>
      <c r="MWG212" s="282"/>
      <c r="MWH212" s="282"/>
      <c r="MWI212" s="282"/>
      <c r="MWJ212" s="282"/>
      <c r="MWK212" s="282"/>
      <c r="MWL212" s="282"/>
      <c r="MWM212" s="282"/>
      <c r="MWN212" s="282"/>
      <c r="MWO212" s="282"/>
      <c r="MWP212" s="282"/>
      <c r="MWQ212" s="282"/>
      <c r="MWR212" s="282"/>
      <c r="MWS212" s="283"/>
      <c r="MWT212" s="283"/>
      <c r="MWU212" s="282"/>
      <c r="MWV212" s="282"/>
      <c r="MWW212" s="282"/>
      <c r="MWX212" s="282"/>
      <c r="MWY212" s="282"/>
      <c r="MWZ212" s="282"/>
      <c r="MXA212" s="282"/>
      <c r="MXB212" s="282"/>
      <c r="MXC212" s="282"/>
      <c r="MXD212" s="282"/>
      <c r="MXE212" s="282"/>
      <c r="MXF212" s="282"/>
      <c r="MXG212" s="282"/>
      <c r="MXH212" s="282"/>
      <c r="MXI212" s="282"/>
      <c r="MXJ212" s="282"/>
      <c r="MXK212" s="282"/>
      <c r="MXL212" s="282"/>
      <c r="MXM212" s="282"/>
      <c r="MXN212" s="282"/>
      <c r="MXO212" s="282"/>
      <c r="MXP212" s="282"/>
      <c r="MXQ212" s="282"/>
      <c r="MXR212" s="282"/>
      <c r="MXS212" s="283"/>
      <c r="MXT212" s="283"/>
      <c r="MXU212" s="282"/>
      <c r="MXV212" s="282"/>
      <c r="MXW212" s="282"/>
      <c r="MXX212" s="282"/>
      <c r="MXY212" s="282"/>
      <c r="MXZ212" s="282"/>
      <c r="MYA212" s="282"/>
      <c r="MYB212" s="282"/>
      <c r="MYC212" s="282"/>
      <c r="MYD212" s="282"/>
      <c r="MYE212" s="282"/>
      <c r="MYF212" s="282"/>
      <c r="MYG212" s="282"/>
      <c r="MYH212" s="282"/>
      <c r="MYI212" s="282"/>
      <c r="MYJ212" s="282"/>
      <c r="MYK212" s="282"/>
      <c r="MYL212" s="282"/>
      <c r="MYM212" s="282"/>
      <c r="MYN212" s="282"/>
      <c r="MYO212" s="282"/>
      <c r="MYP212" s="282"/>
      <c r="MYQ212" s="282"/>
      <c r="MYR212" s="282"/>
      <c r="MYS212" s="283"/>
      <c r="MYT212" s="283"/>
      <c r="MYU212" s="282"/>
      <c r="MYV212" s="282"/>
      <c r="MYW212" s="282"/>
      <c r="MYX212" s="282"/>
      <c r="MYY212" s="282"/>
      <c r="MYZ212" s="282"/>
      <c r="MZA212" s="282"/>
      <c r="MZB212" s="282"/>
      <c r="MZC212" s="282"/>
      <c r="MZD212" s="282"/>
      <c r="MZE212" s="282"/>
      <c r="MZF212" s="282"/>
      <c r="MZG212" s="282"/>
      <c r="MZH212" s="282"/>
      <c r="MZI212" s="282"/>
      <c r="MZJ212" s="282"/>
      <c r="MZK212" s="282"/>
      <c r="MZL212" s="282"/>
      <c r="MZM212" s="282"/>
      <c r="MZN212" s="282"/>
      <c r="MZO212" s="282"/>
      <c r="MZP212" s="282"/>
      <c r="MZQ212" s="282"/>
      <c r="MZR212" s="282"/>
      <c r="MZS212" s="283"/>
      <c r="MZT212" s="283"/>
      <c r="MZU212" s="282"/>
      <c r="MZV212" s="282"/>
      <c r="MZW212" s="282"/>
      <c r="MZX212" s="282"/>
      <c r="MZY212" s="282"/>
      <c r="MZZ212" s="282"/>
      <c r="NAA212" s="282"/>
      <c r="NAB212" s="282"/>
      <c r="NAC212" s="282"/>
      <c r="NAD212" s="282"/>
      <c r="NAE212" s="282"/>
      <c r="NAF212" s="282"/>
      <c r="NAG212" s="282"/>
      <c r="NAH212" s="282"/>
      <c r="NAI212" s="282"/>
      <c r="NAJ212" s="282"/>
      <c r="NAK212" s="282"/>
      <c r="NAL212" s="282"/>
      <c r="NAM212" s="282"/>
      <c r="NAN212" s="282"/>
      <c r="NAO212" s="282"/>
      <c r="NAP212" s="282"/>
      <c r="NAQ212" s="282"/>
      <c r="NAR212" s="282"/>
      <c r="NAS212" s="283"/>
      <c r="NAT212" s="283"/>
      <c r="NAU212" s="282"/>
      <c r="NAV212" s="282"/>
      <c r="NAW212" s="282"/>
      <c r="NAX212" s="282"/>
      <c r="NAY212" s="282"/>
      <c r="NAZ212" s="282"/>
      <c r="NBA212" s="282"/>
      <c r="NBB212" s="282"/>
      <c r="NBC212" s="282"/>
      <c r="NBD212" s="282"/>
      <c r="NBE212" s="282"/>
      <c r="NBF212" s="282"/>
      <c r="NBG212" s="282"/>
      <c r="NBH212" s="282"/>
      <c r="NBI212" s="282"/>
      <c r="NBJ212" s="282"/>
      <c r="NBK212" s="282"/>
      <c r="NBL212" s="282"/>
      <c r="NBM212" s="282"/>
      <c r="NBN212" s="282"/>
      <c r="NBO212" s="282"/>
      <c r="NBP212" s="282"/>
      <c r="NBQ212" s="282"/>
      <c r="NBR212" s="282"/>
      <c r="NBS212" s="283"/>
      <c r="NBT212" s="283"/>
      <c r="NBU212" s="282"/>
      <c r="NBV212" s="282"/>
      <c r="NBW212" s="282"/>
      <c r="NBX212" s="282"/>
      <c r="NBY212" s="282"/>
      <c r="NBZ212" s="282"/>
      <c r="NCA212" s="282"/>
      <c r="NCB212" s="282"/>
      <c r="NCC212" s="282"/>
      <c r="NCD212" s="282"/>
      <c r="NCE212" s="282"/>
      <c r="NCF212" s="282"/>
      <c r="NCG212" s="282"/>
      <c r="NCH212" s="282"/>
      <c r="NCI212" s="282"/>
      <c r="NCJ212" s="282"/>
      <c r="NCK212" s="282"/>
      <c r="NCL212" s="282"/>
      <c r="NCM212" s="282"/>
      <c r="NCN212" s="282"/>
      <c r="NCO212" s="282"/>
      <c r="NCP212" s="282"/>
      <c r="NCQ212" s="282"/>
      <c r="NCR212" s="282"/>
      <c r="NCS212" s="283"/>
      <c r="NCT212" s="283"/>
      <c r="NCU212" s="282"/>
      <c r="NCV212" s="282"/>
      <c r="NCW212" s="282"/>
      <c r="NCX212" s="282"/>
      <c r="NCY212" s="282"/>
      <c r="NCZ212" s="282"/>
      <c r="NDA212" s="282"/>
      <c r="NDB212" s="282"/>
      <c r="NDC212" s="282"/>
      <c r="NDD212" s="282"/>
      <c r="NDE212" s="282"/>
      <c r="NDF212" s="282"/>
      <c r="NDG212" s="282"/>
      <c r="NDH212" s="282"/>
      <c r="NDI212" s="282"/>
      <c r="NDJ212" s="282"/>
      <c r="NDK212" s="282"/>
      <c r="NDL212" s="282"/>
      <c r="NDM212" s="282"/>
      <c r="NDN212" s="282"/>
      <c r="NDO212" s="282"/>
      <c r="NDP212" s="282"/>
      <c r="NDQ212" s="282"/>
      <c r="NDR212" s="282"/>
      <c r="NDS212" s="283"/>
      <c r="NDT212" s="283"/>
      <c r="NDU212" s="282"/>
      <c r="NDV212" s="282"/>
      <c r="NDW212" s="282"/>
      <c r="NDX212" s="282"/>
      <c r="NDY212" s="282"/>
      <c r="NDZ212" s="282"/>
      <c r="NEA212" s="282"/>
      <c r="NEB212" s="282"/>
      <c r="NEC212" s="282"/>
      <c r="NED212" s="282"/>
      <c r="NEE212" s="282"/>
      <c r="NEF212" s="282"/>
      <c r="NEG212" s="282"/>
      <c r="NEH212" s="282"/>
      <c r="NEI212" s="282"/>
      <c r="NEJ212" s="282"/>
      <c r="NEK212" s="282"/>
      <c r="NEL212" s="282"/>
      <c r="NEM212" s="282"/>
      <c r="NEN212" s="282"/>
      <c r="NEO212" s="282"/>
      <c r="NEP212" s="282"/>
      <c r="NEQ212" s="282"/>
      <c r="NER212" s="282"/>
      <c r="NES212" s="283"/>
      <c r="NET212" s="283"/>
      <c r="NEU212" s="282"/>
      <c r="NEV212" s="282"/>
      <c r="NEW212" s="282"/>
      <c r="NEX212" s="282"/>
      <c r="NEY212" s="282"/>
      <c r="NEZ212" s="282"/>
      <c r="NFA212" s="282"/>
      <c r="NFB212" s="282"/>
      <c r="NFC212" s="282"/>
      <c r="NFD212" s="282"/>
      <c r="NFE212" s="282"/>
      <c r="NFF212" s="282"/>
      <c r="NFG212" s="282"/>
      <c r="NFH212" s="282"/>
      <c r="NFI212" s="282"/>
      <c r="NFJ212" s="282"/>
      <c r="NFK212" s="282"/>
      <c r="NFL212" s="282"/>
      <c r="NFM212" s="282"/>
      <c r="NFN212" s="282"/>
      <c r="NFO212" s="282"/>
      <c r="NFP212" s="282"/>
      <c r="NFQ212" s="282"/>
      <c r="NFR212" s="282"/>
      <c r="NFS212" s="283"/>
      <c r="NFT212" s="283"/>
      <c r="NFU212" s="282"/>
      <c r="NFV212" s="282"/>
      <c r="NFW212" s="282"/>
      <c r="NFX212" s="282"/>
      <c r="NFY212" s="282"/>
      <c r="NFZ212" s="282"/>
      <c r="NGA212" s="282"/>
      <c r="NGB212" s="282"/>
      <c r="NGC212" s="282"/>
      <c r="NGD212" s="282"/>
      <c r="NGE212" s="282"/>
      <c r="NGF212" s="282"/>
      <c r="NGG212" s="282"/>
      <c r="NGH212" s="282"/>
      <c r="NGI212" s="282"/>
      <c r="NGJ212" s="282"/>
      <c r="NGK212" s="282"/>
      <c r="NGL212" s="282"/>
      <c r="NGM212" s="282"/>
      <c r="NGN212" s="282"/>
      <c r="NGO212" s="282"/>
      <c r="NGP212" s="282"/>
      <c r="NGQ212" s="282"/>
      <c r="NGR212" s="282"/>
      <c r="NGS212" s="283"/>
      <c r="NGT212" s="283"/>
      <c r="NGU212" s="282"/>
      <c r="NGV212" s="282"/>
      <c r="NGW212" s="282"/>
      <c r="NGX212" s="282"/>
      <c r="NGY212" s="282"/>
      <c r="NGZ212" s="282"/>
      <c r="NHA212" s="282"/>
      <c r="NHB212" s="282"/>
      <c r="NHC212" s="282"/>
      <c r="NHD212" s="282"/>
      <c r="NHE212" s="282"/>
      <c r="NHF212" s="282"/>
      <c r="NHG212" s="282"/>
      <c r="NHH212" s="282"/>
      <c r="NHI212" s="282"/>
      <c r="NHJ212" s="282"/>
      <c r="NHK212" s="282"/>
      <c r="NHL212" s="282"/>
      <c r="NHM212" s="282"/>
      <c r="NHN212" s="282"/>
      <c r="NHO212" s="282"/>
      <c r="NHP212" s="282"/>
      <c r="NHQ212" s="282"/>
      <c r="NHR212" s="282"/>
      <c r="NHS212" s="283"/>
      <c r="NHT212" s="283"/>
      <c r="NHU212" s="282"/>
      <c r="NHV212" s="282"/>
      <c r="NHW212" s="282"/>
      <c r="NHX212" s="282"/>
      <c r="NHY212" s="282"/>
      <c r="NHZ212" s="282"/>
      <c r="NIA212" s="282"/>
      <c r="NIB212" s="282"/>
      <c r="NIC212" s="282"/>
      <c r="NID212" s="282"/>
      <c r="NIE212" s="282"/>
      <c r="NIF212" s="282"/>
      <c r="NIG212" s="282"/>
      <c r="NIH212" s="282"/>
      <c r="NII212" s="282"/>
      <c r="NIJ212" s="282"/>
      <c r="NIK212" s="282"/>
      <c r="NIL212" s="282"/>
      <c r="NIM212" s="282"/>
      <c r="NIN212" s="282"/>
      <c r="NIO212" s="282"/>
      <c r="NIP212" s="282"/>
      <c r="NIQ212" s="282"/>
      <c r="NIR212" s="282"/>
      <c r="NIS212" s="283"/>
      <c r="NIT212" s="283"/>
      <c r="NIU212" s="282"/>
      <c r="NIV212" s="282"/>
      <c r="NIW212" s="282"/>
      <c r="NIX212" s="282"/>
      <c r="NIY212" s="282"/>
      <c r="NIZ212" s="282"/>
      <c r="NJA212" s="282"/>
      <c r="NJB212" s="282"/>
      <c r="NJC212" s="282"/>
      <c r="NJD212" s="282"/>
      <c r="NJE212" s="282"/>
      <c r="NJF212" s="282"/>
      <c r="NJG212" s="282"/>
      <c r="NJH212" s="282"/>
      <c r="NJI212" s="282"/>
      <c r="NJJ212" s="282"/>
      <c r="NJK212" s="282"/>
      <c r="NJL212" s="282"/>
      <c r="NJM212" s="282"/>
      <c r="NJN212" s="282"/>
      <c r="NJO212" s="282"/>
      <c r="NJP212" s="282"/>
      <c r="NJQ212" s="282"/>
      <c r="NJR212" s="282"/>
      <c r="NJS212" s="283"/>
      <c r="NJT212" s="283"/>
      <c r="NJU212" s="282"/>
      <c r="NJV212" s="282"/>
      <c r="NJW212" s="282"/>
      <c r="NJX212" s="282"/>
      <c r="NJY212" s="282"/>
      <c r="NJZ212" s="282"/>
      <c r="NKA212" s="282"/>
      <c r="NKB212" s="282"/>
      <c r="NKC212" s="282"/>
      <c r="NKD212" s="282"/>
      <c r="NKE212" s="282"/>
      <c r="NKF212" s="282"/>
      <c r="NKG212" s="282"/>
      <c r="NKH212" s="282"/>
      <c r="NKI212" s="282"/>
      <c r="NKJ212" s="282"/>
      <c r="NKK212" s="282"/>
      <c r="NKL212" s="282"/>
      <c r="NKM212" s="282"/>
      <c r="NKN212" s="282"/>
      <c r="NKO212" s="282"/>
      <c r="NKP212" s="282"/>
      <c r="NKQ212" s="282"/>
      <c r="NKR212" s="282"/>
      <c r="NKS212" s="283"/>
      <c r="NKT212" s="283"/>
      <c r="NKU212" s="282"/>
      <c r="NKV212" s="282"/>
      <c r="NKW212" s="282"/>
      <c r="NKX212" s="282"/>
      <c r="NKY212" s="282"/>
      <c r="NKZ212" s="282"/>
      <c r="NLA212" s="282"/>
      <c r="NLB212" s="282"/>
      <c r="NLC212" s="282"/>
      <c r="NLD212" s="282"/>
      <c r="NLE212" s="282"/>
      <c r="NLF212" s="282"/>
      <c r="NLG212" s="282"/>
      <c r="NLH212" s="282"/>
      <c r="NLI212" s="282"/>
      <c r="NLJ212" s="282"/>
      <c r="NLK212" s="282"/>
      <c r="NLL212" s="282"/>
      <c r="NLM212" s="282"/>
      <c r="NLN212" s="282"/>
      <c r="NLO212" s="282"/>
      <c r="NLP212" s="282"/>
      <c r="NLQ212" s="282"/>
      <c r="NLR212" s="282"/>
      <c r="NLS212" s="283"/>
      <c r="NLT212" s="283"/>
      <c r="NLU212" s="282"/>
      <c r="NLV212" s="282"/>
      <c r="NLW212" s="282"/>
      <c r="NLX212" s="282"/>
      <c r="NLY212" s="282"/>
      <c r="NLZ212" s="282"/>
      <c r="NMA212" s="282"/>
      <c r="NMB212" s="282"/>
      <c r="NMC212" s="282"/>
      <c r="NMD212" s="282"/>
      <c r="NME212" s="282"/>
      <c r="NMF212" s="282"/>
      <c r="NMG212" s="282"/>
      <c r="NMH212" s="282"/>
      <c r="NMI212" s="282"/>
      <c r="NMJ212" s="282"/>
      <c r="NMK212" s="282"/>
      <c r="NML212" s="282"/>
      <c r="NMM212" s="282"/>
      <c r="NMN212" s="282"/>
      <c r="NMO212" s="282"/>
      <c r="NMP212" s="282"/>
      <c r="NMQ212" s="282"/>
      <c r="NMR212" s="282"/>
      <c r="NMS212" s="283"/>
      <c r="NMT212" s="283"/>
      <c r="NMU212" s="282"/>
      <c r="NMV212" s="282"/>
      <c r="NMW212" s="282"/>
      <c r="NMX212" s="282"/>
      <c r="NMY212" s="282"/>
      <c r="NMZ212" s="282"/>
      <c r="NNA212" s="282"/>
      <c r="NNB212" s="282"/>
      <c r="NNC212" s="282"/>
      <c r="NND212" s="282"/>
      <c r="NNE212" s="282"/>
      <c r="NNF212" s="282"/>
      <c r="NNG212" s="282"/>
      <c r="NNH212" s="282"/>
      <c r="NNI212" s="282"/>
      <c r="NNJ212" s="282"/>
      <c r="NNK212" s="282"/>
      <c r="NNL212" s="282"/>
      <c r="NNM212" s="282"/>
      <c r="NNN212" s="282"/>
      <c r="NNO212" s="282"/>
      <c r="NNP212" s="282"/>
      <c r="NNQ212" s="282"/>
      <c r="NNR212" s="282"/>
      <c r="NNS212" s="283"/>
      <c r="NNT212" s="283"/>
      <c r="NNU212" s="282"/>
      <c r="NNV212" s="282"/>
      <c r="NNW212" s="282"/>
      <c r="NNX212" s="282"/>
      <c r="NNY212" s="282"/>
      <c r="NNZ212" s="282"/>
      <c r="NOA212" s="282"/>
      <c r="NOB212" s="282"/>
      <c r="NOC212" s="282"/>
      <c r="NOD212" s="282"/>
      <c r="NOE212" s="282"/>
      <c r="NOF212" s="282"/>
      <c r="NOG212" s="282"/>
      <c r="NOH212" s="282"/>
      <c r="NOI212" s="282"/>
      <c r="NOJ212" s="282"/>
      <c r="NOK212" s="282"/>
      <c r="NOL212" s="282"/>
      <c r="NOM212" s="282"/>
      <c r="NON212" s="282"/>
      <c r="NOO212" s="282"/>
      <c r="NOP212" s="282"/>
      <c r="NOQ212" s="282"/>
      <c r="NOR212" s="282"/>
      <c r="NOS212" s="283"/>
      <c r="NOT212" s="283"/>
      <c r="NOU212" s="282"/>
      <c r="NOV212" s="282"/>
      <c r="NOW212" s="282"/>
      <c r="NOX212" s="282"/>
      <c r="NOY212" s="282"/>
      <c r="NOZ212" s="282"/>
      <c r="NPA212" s="282"/>
      <c r="NPB212" s="282"/>
      <c r="NPC212" s="282"/>
      <c r="NPD212" s="282"/>
      <c r="NPE212" s="282"/>
      <c r="NPF212" s="282"/>
      <c r="NPG212" s="282"/>
      <c r="NPH212" s="282"/>
      <c r="NPI212" s="282"/>
      <c r="NPJ212" s="282"/>
      <c r="NPK212" s="282"/>
      <c r="NPL212" s="282"/>
      <c r="NPM212" s="282"/>
      <c r="NPN212" s="282"/>
      <c r="NPO212" s="282"/>
      <c r="NPP212" s="282"/>
      <c r="NPQ212" s="282"/>
      <c r="NPR212" s="282"/>
      <c r="NPS212" s="283"/>
      <c r="NPT212" s="283"/>
      <c r="NPU212" s="282"/>
      <c r="NPV212" s="282"/>
      <c r="NPW212" s="282"/>
      <c r="NPX212" s="282"/>
      <c r="NPY212" s="282"/>
      <c r="NPZ212" s="282"/>
      <c r="NQA212" s="282"/>
      <c r="NQB212" s="282"/>
      <c r="NQC212" s="282"/>
      <c r="NQD212" s="282"/>
      <c r="NQE212" s="282"/>
      <c r="NQF212" s="282"/>
      <c r="NQG212" s="282"/>
      <c r="NQH212" s="282"/>
      <c r="NQI212" s="282"/>
      <c r="NQJ212" s="282"/>
      <c r="NQK212" s="282"/>
      <c r="NQL212" s="282"/>
      <c r="NQM212" s="282"/>
      <c r="NQN212" s="282"/>
      <c r="NQO212" s="282"/>
      <c r="NQP212" s="282"/>
      <c r="NQQ212" s="282"/>
      <c r="NQR212" s="282"/>
      <c r="NQS212" s="283"/>
      <c r="NQT212" s="283"/>
      <c r="NQU212" s="282"/>
      <c r="NQV212" s="282"/>
      <c r="NQW212" s="282"/>
      <c r="NQX212" s="282"/>
      <c r="NQY212" s="282"/>
      <c r="NQZ212" s="282"/>
      <c r="NRA212" s="282"/>
      <c r="NRB212" s="282"/>
      <c r="NRC212" s="282"/>
      <c r="NRD212" s="282"/>
      <c r="NRE212" s="282"/>
      <c r="NRF212" s="282"/>
      <c r="NRG212" s="282"/>
      <c r="NRH212" s="282"/>
      <c r="NRI212" s="282"/>
      <c r="NRJ212" s="282"/>
      <c r="NRK212" s="282"/>
      <c r="NRL212" s="282"/>
      <c r="NRM212" s="282"/>
      <c r="NRN212" s="282"/>
      <c r="NRO212" s="282"/>
      <c r="NRP212" s="282"/>
      <c r="NRQ212" s="282"/>
      <c r="NRR212" s="282"/>
      <c r="NRS212" s="283"/>
      <c r="NRT212" s="283"/>
      <c r="NRU212" s="282"/>
      <c r="NRV212" s="282"/>
      <c r="NRW212" s="282"/>
      <c r="NRX212" s="282"/>
      <c r="NRY212" s="282"/>
      <c r="NRZ212" s="282"/>
      <c r="NSA212" s="282"/>
      <c r="NSB212" s="282"/>
      <c r="NSC212" s="282"/>
      <c r="NSD212" s="282"/>
      <c r="NSE212" s="282"/>
      <c r="NSF212" s="282"/>
      <c r="NSG212" s="282"/>
      <c r="NSH212" s="282"/>
      <c r="NSI212" s="282"/>
      <c r="NSJ212" s="282"/>
      <c r="NSK212" s="282"/>
      <c r="NSL212" s="282"/>
      <c r="NSM212" s="282"/>
      <c r="NSN212" s="282"/>
      <c r="NSO212" s="282"/>
      <c r="NSP212" s="282"/>
      <c r="NSQ212" s="282"/>
      <c r="NSR212" s="282"/>
      <c r="NSS212" s="283"/>
      <c r="NST212" s="283"/>
      <c r="NSU212" s="282"/>
      <c r="NSV212" s="282"/>
      <c r="NSW212" s="282"/>
      <c r="NSX212" s="282"/>
      <c r="NSY212" s="282"/>
      <c r="NSZ212" s="282"/>
      <c r="NTA212" s="282"/>
      <c r="NTB212" s="282"/>
      <c r="NTC212" s="282"/>
      <c r="NTD212" s="282"/>
      <c r="NTE212" s="282"/>
      <c r="NTF212" s="282"/>
      <c r="NTG212" s="282"/>
      <c r="NTH212" s="282"/>
      <c r="NTI212" s="282"/>
      <c r="NTJ212" s="282"/>
      <c r="NTK212" s="282"/>
      <c r="NTL212" s="282"/>
      <c r="NTM212" s="282"/>
      <c r="NTN212" s="282"/>
      <c r="NTO212" s="282"/>
      <c r="NTP212" s="282"/>
      <c r="NTQ212" s="282"/>
      <c r="NTR212" s="282"/>
      <c r="NTS212" s="283"/>
      <c r="NTT212" s="283"/>
      <c r="NTU212" s="282"/>
      <c r="NTV212" s="282"/>
      <c r="NTW212" s="282"/>
      <c r="NTX212" s="282"/>
      <c r="NTY212" s="282"/>
      <c r="NTZ212" s="282"/>
      <c r="NUA212" s="282"/>
      <c r="NUB212" s="282"/>
      <c r="NUC212" s="282"/>
      <c r="NUD212" s="282"/>
      <c r="NUE212" s="282"/>
      <c r="NUF212" s="282"/>
      <c r="NUG212" s="282"/>
      <c r="NUH212" s="282"/>
      <c r="NUI212" s="282"/>
      <c r="NUJ212" s="282"/>
      <c r="NUK212" s="282"/>
      <c r="NUL212" s="282"/>
      <c r="NUM212" s="282"/>
      <c r="NUN212" s="282"/>
      <c r="NUO212" s="282"/>
      <c r="NUP212" s="282"/>
      <c r="NUQ212" s="282"/>
      <c r="NUR212" s="282"/>
      <c r="NUS212" s="283"/>
      <c r="NUT212" s="283"/>
      <c r="NUU212" s="282"/>
      <c r="NUV212" s="282"/>
      <c r="NUW212" s="282"/>
      <c r="NUX212" s="282"/>
      <c r="NUY212" s="282"/>
      <c r="NUZ212" s="282"/>
      <c r="NVA212" s="282"/>
      <c r="NVB212" s="282"/>
      <c r="NVC212" s="282"/>
      <c r="NVD212" s="282"/>
      <c r="NVE212" s="282"/>
      <c r="NVF212" s="282"/>
      <c r="NVG212" s="282"/>
      <c r="NVH212" s="282"/>
      <c r="NVI212" s="282"/>
      <c r="NVJ212" s="282"/>
      <c r="NVK212" s="282"/>
      <c r="NVL212" s="282"/>
      <c r="NVM212" s="282"/>
      <c r="NVN212" s="282"/>
      <c r="NVO212" s="282"/>
      <c r="NVP212" s="282"/>
      <c r="NVQ212" s="282"/>
      <c r="NVR212" s="282"/>
      <c r="NVS212" s="283"/>
      <c r="NVT212" s="283"/>
      <c r="NVU212" s="282"/>
      <c r="NVV212" s="282"/>
      <c r="NVW212" s="282"/>
      <c r="NVX212" s="282"/>
      <c r="NVY212" s="282"/>
      <c r="NVZ212" s="282"/>
      <c r="NWA212" s="282"/>
      <c r="NWB212" s="282"/>
      <c r="NWC212" s="282"/>
      <c r="NWD212" s="282"/>
      <c r="NWE212" s="282"/>
      <c r="NWF212" s="282"/>
      <c r="NWG212" s="282"/>
      <c r="NWH212" s="282"/>
      <c r="NWI212" s="282"/>
      <c r="NWJ212" s="282"/>
      <c r="NWK212" s="282"/>
      <c r="NWL212" s="282"/>
      <c r="NWM212" s="282"/>
      <c r="NWN212" s="282"/>
      <c r="NWO212" s="282"/>
      <c r="NWP212" s="282"/>
      <c r="NWQ212" s="282"/>
      <c r="NWR212" s="282"/>
      <c r="NWS212" s="283"/>
      <c r="NWT212" s="283"/>
      <c r="NWU212" s="282"/>
      <c r="NWV212" s="282"/>
      <c r="NWW212" s="282"/>
      <c r="NWX212" s="282"/>
      <c r="NWY212" s="282"/>
      <c r="NWZ212" s="282"/>
      <c r="NXA212" s="282"/>
      <c r="NXB212" s="282"/>
      <c r="NXC212" s="282"/>
      <c r="NXD212" s="282"/>
      <c r="NXE212" s="282"/>
      <c r="NXF212" s="282"/>
      <c r="NXG212" s="282"/>
      <c r="NXH212" s="282"/>
      <c r="NXI212" s="282"/>
      <c r="NXJ212" s="282"/>
      <c r="NXK212" s="282"/>
      <c r="NXL212" s="282"/>
      <c r="NXM212" s="282"/>
      <c r="NXN212" s="282"/>
      <c r="NXO212" s="282"/>
      <c r="NXP212" s="282"/>
      <c r="NXQ212" s="282"/>
      <c r="NXR212" s="282"/>
      <c r="NXS212" s="283"/>
      <c r="NXT212" s="283"/>
      <c r="NXU212" s="282"/>
      <c r="NXV212" s="282"/>
      <c r="NXW212" s="282"/>
      <c r="NXX212" s="282"/>
      <c r="NXY212" s="282"/>
      <c r="NXZ212" s="282"/>
      <c r="NYA212" s="282"/>
      <c r="NYB212" s="282"/>
      <c r="NYC212" s="282"/>
      <c r="NYD212" s="282"/>
      <c r="NYE212" s="282"/>
      <c r="NYF212" s="282"/>
      <c r="NYG212" s="282"/>
      <c r="NYH212" s="282"/>
      <c r="NYI212" s="282"/>
      <c r="NYJ212" s="282"/>
      <c r="NYK212" s="282"/>
      <c r="NYL212" s="282"/>
      <c r="NYM212" s="282"/>
      <c r="NYN212" s="282"/>
      <c r="NYO212" s="282"/>
      <c r="NYP212" s="282"/>
      <c r="NYQ212" s="282"/>
      <c r="NYR212" s="282"/>
      <c r="NYS212" s="283"/>
      <c r="NYT212" s="283"/>
      <c r="NYU212" s="282"/>
      <c r="NYV212" s="282"/>
      <c r="NYW212" s="282"/>
      <c r="NYX212" s="282"/>
      <c r="NYY212" s="282"/>
      <c r="NYZ212" s="282"/>
      <c r="NZA212" s="282"/>
      <c r="NZB212" s="282"/>
      <c r="NZC212" s="282"/>
      <c r="NZD212" s="282"/>
      <c r="NZE212" s="282"/>
      <c r="NZF212" s="282"/>
      <c r="NZG212" s="282"/>
      <c r="NZH212" s="282"/>
      <c r="NZI212" s="282"/>
      <c r="NZJ212" s="282"/>
      <c r="NZK212" s="282"/>
      <c r="NZL212" s="282"/>
      <c r="NZM212" s="282"/>
      <c r="NZN212" s="282"/>
      <c r="NZO212" s="282"/>
      <c r="NZP212" s="282"/>
      <c r="NZQ212" s="282"/>
      <c r="NZR212" s="282"/>
      <c r="NZS212" s="283"/>
      <c r="NZT212" s="283"/>
      <c r="NZU212" s="282"/>
      <c r="NZV212" s="282"/>
      <c r="NZW212" s="282"/>
      <c r="NZX212" s="282"/>
      <c r="NZY212" s="282"/>
      <c r="NZZ212" s="282"/>
      <c r="OAA212" s="282"/>
      <c r="OAB212" s="282"/>
      <c r="OAC212" s="282"/>
      <c r="OAD212" s="282"/>
      <c r="OAE212" s="282"/>
      <c r="OAF212" s="282"/>
      <c r="OAG212" s="282"/>
      <c r="OAH212" s="282"/>
      <c r="OAI212" s="282"/>
      <c r="OAJ212" s="282"/>
      <c r="OAK212" s="282"/>
      <c r="OAL212" s="282"/>
      <c r="OAM212" s="282"/>
      <c r="OAN212" s="282"/>
      <c r="OAO212" s="282"/>
      <c r="OAP212" s="282"/>
      <c r="OAQ212" s="282"/>
      <c r="OAR212" s="282"/>
      <c r="OAS212" s="283"/>
      <c r="OAT212" s="283"/>
      <c r="OAU212" s="282"/>
      <c r="OAV212" s="282"/>
      <c r="OAW212" s="282"/>
      <c r="OAX212" s="282"/>
      <c r="OAY212" s="282"/>
      <c r="OAZ212" s="282"/>
      <c r="OBA212" s="282"/>
      <c r="OBB212" s="282"/>
      <c r="OBC212" s="282"/>
      <c r="OBD212" s="282"/>
      <c r="OBE212" s="282"/>
      <c r="OBF212" s="282"/>
      <c r="OBG212" s="282"/>
      <c r="OBH212" s="282"/>
      <c r="OBI212" s="282"/>
      <c r="OBJ212" s="282"/>
      <c r="OBK212" s="282"/>
      <c r="OBL212" s="282"/>
      <c r="OBM212" s="282"/>
      <c r="OBN212" s="282"/>
      <c r="OBO212" s="282"/>
      <c r="OBP212" s="282"/>
      <c r="OBQ212" s="282"/>
      <c r="OBR212" s="282"/>
      <c r="OBS212" s="283"/>
      <c r="OBT212" s="283"/>
      <c r="OBU212" s="282"/>
      <c r="OBV212" s="282"/>
      <c r="OBW212" s="282"/>
      <c r="OBX212" s="282"/>
      <c r="OBY212" s="282"/>
      <c r="OBZ212" s="282"/>
      <c r="OCA212" s="282"/>
      <c r="OCB212" s="282"/>
      <c r="OCC212" s="282"/>
      <c r="OCD212" s="282"/>
      <c r="OCE212" s="282"/>
      <c r="OCF212" s="282"/>
      <c r="OCG212" s="282"/>
      <c r="OCH212" s="282"/>
      <c r="OCI212" s="282"/>
      <c r="OCJ212" s="282"/>
      <c r="OCK212" s="282"/>
      <c r="OCL212" s="282"/>
      <c r="OCM212" s="282"/>
      <c r="OCN212" s="282"/>
      <c r="OCO212" s="282"/>
      <c r="OCP212" s="282"/>
      <c r="OCQ212" s="282"/>
      <c r="OCR212" s="282"/>
      <c r="OCS212" s="283"/>
      <c r="OCT212" s="283"/>
      <c r="OCU212" s="282"/>
      <c r="OCV212" s="282"/>
      <c r="OCW212" s="282"/>
      <c r="OCX212" s="282"/>
      <c r="OCY212" s="282"/>
      <c r="OCZ212" s="282"/>
      <c r="ODA212" s="282"/>
      <c r="ODB212" s="282"/>
      <c r="ODC212" s="282"/>
      <c r="ODD212" s="282"/>
      <c r="ODE212" s="282"/>
      <c r="ODF212" s="282"/>
      <c r="ODG212" s="282"/>
      <c r="ODH212" s="282"/>
      <c r="ODI212" s="282"/>
      <c r="ODJ212" s="282"/>
      <c r="ODK212" s="282"/>
      <c r="ODL212" s="282"/>
      <c r="ODM212" s="282"/>
      <c r="ODN212" s="282"/>
      <c r="ODO212" s="282"/>
      <c r="ODP212" s="282"/>
      <c r="ODQ212" s="282"/>
      <c r="ODR212" s="282"/>
      <c r="ODS212" s="283"/>
      <c r="ODT212" s="283"/>
      <c r="ODU212" s="282"/>
      <c r="ODV212" s="282"/>
      <c r="ODW212" s="282"/>
      <c r="ODX212" s="282"/>
      <c r="ODY212" s="282"/>
      <c r="ODZ212" s="282"/>
      <c r="OEA212" s="282"/>
      <c r="OEB212" s="282"/>
      <c r="OEC212" s="282"/>
      <c r="OED212" s="282"/>
      <c r="OEE212" s="282"/>
      <c r="OEF212" s="282"/>
      <c r="OEG212" s="282"/>
      <c r="OEH212" s="282"/>
      <c r="OEI212" s="282"/>
      <c r="OEJ212" s="282"/>
      <c r="OEK212" s="282"/>
      <c r="OEL212" s="282"/>
      <c r="OEM212" s="282"/>
      <c r="OEN212" s="282"/>
      <c r="OEO212" s="282"/>
      <c r="OEP212" s="282"/>
      <c r="OEQ212" s="282"/>
      <c r="OER212" s="282"/>
      <c r="OES212" s="283"/>
      <c r="OET212" s="283"/>
      <c r="OEU212" s="282"/>
      <c r="OEV212" s="282"/>
      <c r="OEW212" s="282"/>
      <c r="OEX212" s="282"/>
      <c r="OEY212" s="282"/>
      <c r="OEZ212" s="282"/>
      <c r="OFA212" s="282"/>
      <c r="OFB212" s="282"/>
      <c r="OFC212" s="282"/>
      <c r="OFD212" s="282"/>
      <c r="OFE212" s="282"/>
      <c r="OFF212" s="282"/>
      <c r="OFG212" s="282"/>
      <c r="OFH212" s="282"/>
      <c r="OFI212" s="282"/>
      <c r="OFJ212" s="282"/>
      <c r="OFK212" s="282"/>
      <c r="OFL212" s="282"/>
      <c r="OFM212" s="282"/>
      <c r="OFN212" s="282"/>
      <c r="OFO212" s="282"/>
      <c r="OFP212" s="282"/>
      <c r="OFQ212" s="282"/>
      <c r="OFR212" s="282"/>
      <c r="OFS212" s="283"/>
      <c r="OFT212" s="283"/>
      <c r="OFU212" s="282"/>
      <c r="OFV212" s="282"/>
      <c r="OFW212" s="282"/>
      <c r="OFX212" s="282"/>
      <c r="OFY212" s="282"/>
      <c r="OFZ212" s="282"/>
      <c r="OGA212" s="282"/>
      <c r="OGB212" s="282"/>
      <c r="OGC212" s="282"/>
      <c r="OGD212" s="282"/>
      <c r="OGE212" s="282"/>
      <c r="OGF212" s="282"/>
      <c r="OGG212" s="282"/>
      <c r="OGH212" s="282"/>
      <c r="OGI212" s="282"/>
      <c r="OGJ212" s="282"/>
      <c r="OGK212" s="282"/>
      <c r="OGL212" s="282"/>
      <c r="OGM212" s="282"/>
      <c r="OGN212" s="282"/>
      <c r="OGO212" s="282"/>
      <c r="OGP212" s="282"/>
      <c r="OGQ212" s="282"/>
      <c r="OGR212" s="282"/>
      <c r="OGS212" s="283"/>
      <c r="OGT212" s="283"/>
      <c r="OGU212" s="282"/>
      <c r="OGV212" s="282"/>
      <c r="OGW212" s="282"/>
      <c r="OGX212" s="282"/>
      <c r="OGY212" s="282"/>
      <c r="OGZ212" s="282"/>
      <c r="OHA212" s="282"/>
      <c r="OHB212" s="282"/>
      <c r="OHC212" s="282"/>
      <c r="OHD212" s="282"/>
      <c r="OHE212" s="282"/>
      <c r="OHF212" s="282"/>
      <c r="OHG212" s="282"/>
      <c r="OHH212" s="282"/>
      <c r="OHI212" s="282"/>
      <c r="OHJ212" s="282"/>
      <c r="OHK212" s="282"/>
      <c r="OHL212" s="282"/>
      <c r="OHM212" s="282"/>
      <c r="OHN212" s="282"/>
      <c r="OHO212" s="282"/>
      <c r="OHP212" s="282"/>
      <c r="OHQ212" s="282"/>
      <c r="OHR212" s="282"/>
      <c r="OHS212" s="283"/>
      <c r="OHT212" s="283"/>
      <c r="OHU212" s="282"/>
      <c r="OHV212" s="282"/>
      <c r="OHW212" s="282"/>
      <c r="OHX212" s="282"/>
      <c r="OHY212" s="282"/>
      <c r="OHZ212" s="282"/>
      <c r="OIA212" s="282"/>
      <c r="OIB212" s="282"/>
      <c r="OIC212" s="282"/>
      <c r="OID212" s="282"/>
      <c r="OIE212" s="282"/>
      <c r="OIF212" s="282"/>
      <c r="OIG212" s="282"/>
      <c r="OIH212" s="282"/>
      <c r="OII212" s="282"/>
      <c r="OIJ212" s="282"/>
      <c r="OIK212" s="282"/>
      <c r="OIL212" s="282"/>
      <c r="OIM212" s="282"/>
      <c r="OIN212" s="282"/>
      <c r="OIO212" s="282"/>
      <c r="OIP212" s="282"/>
      <c r="OIQ212" s="282"/>
      <c r="OIR212" s="282"/>
      <c r="OIS212" s="283"/>
      <c r="OIT212" s="283"/>
      <c r="OIU212" s="282"/>
      <c r="OIV212" s="282"/>
      <c r="OIW212" s="282"/>
      <c r="OIX212" s="282"/>
      <c r="OIY212" s="282"/>
      <c r="OIZ212" s="282"/>
      <c r="OJA212" s="282"/>
      <c r="OJB212" s="282"/>
      <c r="OJC212" s="282"/>
      <c r="OJD212" s="282"/>
      <c r="OJE212" s="282"/>
      <c r="OJF212" s="282"/>
      <c r="OJG212" s="282"/>
      <c r="OJH212" s="282"/>
      <c r="OJI212" s="282"/>
      <c r="OJJ212" s="282"/>
      <c r="OJK212" s="282"/>
      <c r="OJL212" s="282"/>
      <c r="OJM212" s="282"/>
      <c r="OJN212" s="282"/>
      <c r="OJO212" s="282"/>
      <c r="OJP212" s="282"/>
      <c r="OJQ212" s="282"/>
      <c r="OJR212" s="282"/>
      <c r="OJS212" s="283"/>
      <c r="OJT212" s="283"/>
      <c r="OJU212" s="282"/>
      <c r="OJV212" s="282"/>
      <c r="OJW212" s="282"/>
      <c r="OJX212" s="282"/>
      <c r="OJY212" s="282"/>
      <c r="OJZ212" s="282"/>
      <c r="OKA212" s="282"/>
      <c r="OKB212" s="282"/>
      <c r="OKC212" s="282"/>
      <c r="OKD212" s="282"/>
      <c r="OKE212" s="282"/>
      <c r="OKF212" s="282"/>
      <c r="OKG212" s="282"/>
      <c r="OKH212" s="282"/>
      <c r="OKI212" s="282"/>
      <c r="OKJ212" s="282"/>
      <c r="OKK212" s="282"/>
      <c r="OKL212" s="282"/>
      <c r="OKM212" s="282"/>
      <c r="OKN212" s="282"/>
      <c r="OKO212" s="282"/>
      <c r="OKP212" s="282"/>
      <c r="OKQ212" s="282"/>
      <c r="OKR212" s="282"/>
      <c r="OKS212" s="283"/>
      <c r="OKT212" s="283"/>
      <c r="OKU212" s="282"/>
      <c r="OKV212" s="282"/>
      <c r="OKW212" s="282"/>
      <c r="OKX212" s="282"/>
      <c r="OKY212" s="282"/>
      <c r="OKZ212" s="282"/>
      <c r="OLA212" s="282"/>
      <c r="OLB212" s="282"/>
      <c r="OLC212" s="282"/>
      <c r="OLD212" s="282"/>
      <c r="OLE212" s="282"/>
      <c r="OLF212" s="282"/>
      <c r="OLG212" s="282"/>
      <c r="OLH212" s="282"/>
      <c r="OLI212" s="282"/>
      <c r="OLJ212" s="282"/>
      <c r="OLK212" s="282"/>
      <c r="OLL212" s="282"/>
      <c r="OLM212" s="282"/>
      <c r="OLN212" s="282"/>
      <c r="OLO212" s="282"/>
      <c r="OLP212" s="282"/>
      <c r="OLQ212" s="282"/>
      <c r="OLR212" s="282"/>
      <c r="OLS212" s="283"/>
      <c r="OLT212" s="283"/>
      <c r="OLU212" s="282"/>
      <c r="OLV212" s="282"/>
      <c r="OLW212" s="282"/>
      <c r="OLX212" s="282"/>
      <c r="OLY212" s="282"/>
      <c r="OLZ212" s="282"/>
      <c r="OMA212" s="282"/>
      <c r="OMB212" s="282"/>
      <c r="OMC212" s="282"/>
      <c r="OMD212" s="282"/>
      <c r="OME212" s="282"/>
      <c r="OMF212" s="282"/>
      <c r="OMG212" s="282"/>
      <c r="OMH212" s="282"/>
      <c r="OMI212" s="282"/>
      <c r="OMJ212" s="282"/>
      <c r="OMK212" s="282"/>
      <c r="OML212" s="282"/>
      <c r="OMM212" s="282"/>
      <c r="OMN212" s="282"/>
      <c r="OMO212" s="282"/>
      <c r="OMP212" s="282"/>
      <c r="OMQ212" s="282"/>
      <c r="OMR212" s="282"/>
      <c r="OMS212" s="283"/>
      <c r="OMT212" s="283"/>
      <c r="OMU212" s="282"/>
      <c r="OMV212" s="282"/>
      <c r="OMW212" s="282"/>
      <c r="OMX212" s="282"/>
      <c r="OMY212" s="282"/>
      <c r="OMZ212" s="282"/>
      <c r="ONA212" s="282"/>
      <c r="ONB212" s="282"/>
      <c r="ONC212" s="282"/>
      <c r="OND212" s="282"/>
      <c r="ONE212" s="282"/>
      <c r="ONF212" s="282"/>
      <c r="ONG212" s="282"/>
      <c r="ONH212" s="282"/>
      <c r="ONI212" s="282"/>
      <c r="ONJ212" s="282"/>
      <c r="ONK212" s="282"/>
      <c r="ONL212" s="282"/>
      <c r="ONM212" s="282"/>
      <c r="ONN212" s="282"/>
      <c r="ONO212" s="282"/>
      <c r="ONP212" s="282"/>
      <c r="ONQ212" s="282"/>
      <c r="ONR212" s="282"/>
      <c r="ONS212" s="283"/>
      <c r="ONT212" s="283"/>
      <c r="ONU212" s="282"/>
      <c r="ONV212" s="282"/>
      <c r="ONW212" s="282"/>
      <c r="ONX212" s="282"/>
      <c r="ONY212" s="282"/>
      <c r="ONZ212" s="282"/>
      <c r="OOA212" s="282"/>
      <c r="OOB212" s="282"/>
      <c r="OOC212" s="282"/>
      <c r="OOD212" s="282"/>
      <c r="OOE212" s="282"/>
      <c r="OOF212" s="282"/>
      <c r="OOG212" s="282"/>
      <c r="OOH212" s="282"/>
      <c r="OOI212" s="282"/>
      <c r="OOJ212" s="282"/>
      <c r="OOK212" s="282"/>
      <c r="OOL212" s="282"/>
      <c r="OOM212" s="282"/>
      <c r="OON212" s="282"/>
      <c r="OOO212" s="282"/>
      <c r="OOP212" s="282"/>
      <c r="OOQ212" s="282"/>
      <c r="OOR212" s="282"/>
      <c r="OOS212" s="283"/>
      <c r="OOT212" s="283"/>
      <c r="OOU212" s="282"/>
      <c r="OOV212" s="282"/>
      <c r="OOW212" s="282"/>
      <c r="OOX212" s="282"/>
      <c r="OOY212" s="282"/>
      <c r="OOZ212" s="282"/>
      <c r="OPA212" s="282"/>
      <c r="OPB212" s="282"/>
      <c r="OPC212" s="282"/>
      <c r="OPD212" s="282"/>
      <c r="OPE212" s="282"/>
      <c r="OPF212" s="282"/>
      <c r="OPG212" s="282"/>
      <c r="OPH212" s="282"/>
      <c r="OPI212" s="282"/>
      <c r="OPJ212" s="282"/>
      <c r="OPK212" s="282"/>
      <c r="OPL212" s="282"/>
      <c r="OPM212" s="282"/>
      <c r="OPN212" s="282"/>
      <c r="OPO212" s="282"/>
      <c r="OPP212" s="282"/>
      <c r="OPQ212" s="282"/>
      <c r="OPR212" s="282"/>
      <c r="OPS212" s="283"/>
      <c r="OPT212" s="283"/>
      <c r="OPU212" s="282"/>
      <c r="OPV212" s="282"/>
      <c r="OPW212" s="282"/>
      <c r="OPX212" s="282"/>
      <c r="OPY212" s="282"/>
      <c r="OPZ212" s="282"/>
      <c r="OQA212" s="282"/>
      <c r="OQB212" s="282"/>
      <c r="OQC212" s="282"/>
      <c r="OQD212" s="282"/>
      <c r="OQE212" s="282"/>
      <c r="OQF212" s="282"/>
      <c r="OQG212" s="282"/>
      <c r="OQH212" s="282"/>
      <c r="OQI212" s="282"/>
      <c r="OQJ212" s="282"/>
      <c r="OQK212" s="282"/>
      <c r="OQL212" s="282"/>
      <c r="OQM212" s="282"/>
      <c r="OQN212" s="282"/>
      <c r="OQO212" s="282"/>
      <c r="OQP212" s="282"/>
      <c r="OQQ212" s="282"/>
      <c r="OQR212" s="282"/>
      <c r="OQS212" s="283"/>
      <c r="OQT212" s="283"/>
      <c r="OQU212" s="282"/>
      <c r="OQV212" s="282"/>
      <c r="OQW212" s="282"/>
      <c r="OQX212" s="282"/>
      <c r="OQY212" s="282"/>
      <c r="OQZ212" s="282"/>
      <c r="ORA212" s="282"/>
      <c r="ORB212" s="282"/>
      <c r="ORC212" s="282"/>
      <c r="ORD212" s="282"/>
      <c r="ORE212" s="282"/>
      <c r="ORF212" s="282"/>
      <c r="ORG212" s="282"/>
      <c r="ORH212" s="282"/>
      <c r="ORI212" s="282"/>
      <c r="ORJ212" s="282"/>
      <c r="ORK212" s="282"/>
      <c r="ORL212" s="282"/>
      <c r="ORM212" s="282"/>
      <c r="ORN212" s="282"/>
      <c r="ORO212" s="282"/>
      <c r="ORP212" s="282"/>
      <c r="ORQ212" s="282"/>
      <c r="ORR212" s="282"/>
      <c r="ORS212" s="283"/>
      <c r="ORT212" s="283"/>
      <c r="ORU212" s="282"/>
      <c r="ORV212" s="282"/>
      <c r="ORW212" s="282"/>
      <c r="ORX212" s="282"/>
      <c r="ORY212" s="282"/>
      <c r="ORZ212" s="282"/>
      <c r="OSA212" s="282"/>
      <c r="OSB212" s="282"/>
      <c r="OSC212" s="282"/>
      <c r="OSD212" s="282"/>
      <c r="OSE212" s="282"/>
      <c r="OSF212" s="282"/>
      <c r="OSG212" s="282"/>
      <c r="OSH212" s="282"/>
      <c r="OSI212" s="282"/>
      <c r="OSJ212" s="282"/>
      <c r="OSK212" s="282"/>
      <c r="OSL212" s="282"/>
      <c r="OSM212" s="282"/>
      <c r="OSN212" s="282"/>
      <c r="OSO212" s="282"/>
      <c r="OSP212" s="282"/>
      <c r="OSQ212" s="282"/>
      <c r="OSR212" s="282"/>
      <c r="OSS212" s="283"/>
      <c r="OST212" s="283"/>
      <c r="OSU212" s="282"/>
      <c r="OSV212" s="282"/>
      <c r="OSW212" s="282"/>
      <c r="OSX212" s="282"/>
      <c r="OSY212" s="282"/>
      <c r="OSZ212" s="282"/>
      <c r="OTA212" s="282"/>
      <c r="OTB212" s="282"/>
      <c r="OTC212" s="282"/>
      <c r="OTD212" s="282"/>
      <c r="OTE212" s="282"/>
      <c r="OTF212" s="282"/>
      <c r="OTG212" s="282"/>
      <c r="OTH212" s="282"/>
      <c r="OTI212" s="282"/>
      <c r="OTJ212" s="282"/>
      <c r="OTK212" s="282"/>
      <c r="OTL212" s="282"/>
      <c r="OTM212" s="282"/>
      <c r="OTN212" s="282"/>
      <c r="OTO212" s="282"/>
      <c r="OTP212" s="282"/>
      <c r="OTQ212" s="282"/>
      <c r="OTR212" s="282"/>
      <c r="OTS212" s="283"/>
      <c r="OTT212" s="283"/>
      <c r="OTU212" s="282"/>
      <c r="OTV212" s="282"/>
      <c r="OTW212" s="282"/>
      <c r="OTX212" s="282"/>
      <c r="OTY212" s="282"/>
      <c r="OTZ212" s="282"/>
      <c r="OUA212" s="282"/>
      <c r="OUB212" s="282"/>
      <c r="OUC212" s="282"/>
      <c r="OUD212" s="282"/>
      <c r="OUE212" s="282"/>
      <c r="OUF212" s="282"/>
      <c r="OUG212" s="282"/>
      <c r="OUH212" s="282"/>
      <c r="OUI212" s="282"/>
      <c r="OUJ212" s="282"/>
      <c r="OUK212" s="282"/>
      <c r="OUL212" s="282"/>
      <c r="OUM212" s="282"/>
      <c r="OUN212" s="282"/>
      <c r="OUO212" s="282"/>
      <c r="OUP212" s="282"/>
      <c r="OUQ212" s="282"/>
      <c r="OUR212" s="282"/>
      <c r="OUS212" s="283"/>
      <c r="OUT212" s="283"/>
      <c r="OUU212" s="282"/>
      <c r="OUV212" s="282"/>
      <c r="OUW212" s="282"/>
      <c r="OUX212" s="282"/>
      <c r="OUY212" s="282"/>
      <c r="OUZ212" s="282"/>
      <c r="OVA212" s="282"/>
      <c r="OVB212" s="282"/>
      <c r="OVC212" s="282"/>
      <c r="OVD212" s="282"/>
      <c r="OVE212" s="282"/>
      <c r="OVF212" s="282"/>
      <c r="OVG212" s="282"/>
      <c r="OVH212" s="282"/>
      <c r="OVI212" s="282"/>
      <c r="OVJ212" s="282"/>
      <c r="OVK212" s="282"/>
      <c r="OVL212" s="282"/>
      <c r="OVM212" s="282"/>
      <c r="OVN212" s="282"/>
      <c r="OVO212" s="282"/>
      <c r="OVP212" s="282"/>
      <c r="OVQ212" s="282"/>
      <c r="OVR212" s="282"/>
      <c r="OVS212" s="283"/>
      <c r="OVT212" s="283"/>
      <c r="OVU212" s="282"/>
      <c r="OVV212" s="282"/>
      <c r="OVW212" s="282"/>
      <c r="OVX212" s="282"/>
      <c r="OVY212" s="282"/>
      <c r="OVZ212" s="282"/>
      <c r="OWA212" s="282"/>
      <c r="OWB212" s="282"/>
      <c r="OWC212" s="282"/>
      <c r="OWD212" s="282"/>
      <c r="OWE212" s="282"/>
      <c r="OWF212" s="282"/>
      <c r="OWG212" s="282"/>
      <c r="OWH212" s="282"/>
      <c r="OWI212" s="282"/>
      <c r="OWJ212" s="282"/>
      <c r="OWK212" s="282"/>
      <c r="OWL212" s="282"/>
      <c r="OWM212" s="282"/>
      <c r="OWN212" s="282"/>
      <c r="OWO212" s="282"/>
      <c r="OWP212" s="282"/>
      <c r="OWQ212" s="282"/>
      <c r="OWR212" s="282"/>
      <c r="OWS212" s="283"/>
      <c r="OWT212" s="283"/>
      <c r="OWU212" s="282"/>
      <c r="OWV212" s="282"/>
      <c r="OWW212" s="282"/>
      <c r="OWX212" s="282"/>
      <c r="OWY212" s="282"/>
      <c r="OWZ212" s="282"/>
      <c r="OXA212" s="282"/>
      <c r="OXB212" s="282"/>
      <c r="OXC212" s="282"/>
      <c r="OXD212" s="282"/>
      <c r="OXE212" s="282"/>
      <c r="OXF212" s="282"/>
      <c r="OXG212" s="282"/>
      <c r="OXH212" s="282"/>
      <c r="OXI212" s="282"/>
      <c r="OXJ212" s="282"/>
      <c r="OXK212" s="282"/>
      <c r="OXL212" s="282"/>
      <c r="OXM212" s="282"/>
      <c r="OXN212" s="282"/>
      <c r="OXO212" s="282"/>
      <c r="OXP212" s="282"/>
      <c r="OXQ212" s="282"/>
      <c r="OXR212" s="282"/>
      <c r="OXS212" s="283"/>
      <c r="OXT212" s="283"/>
      <c r="OXU212" s="282"/>
      <c r="OXV212" s="282"/>
      <c r="OXW212" s="282"/>
      <c r="OXX212" s="282"/>
      <c r="OXY212" s="282"/>
      <c r="OXZ212" s="282"/>
      <c r="OYA212" s="282"/>
      <c r="OYB212" s="282"/>
      <c r="OYC212" s="282"/>
      <c r="OYD212" s="282"/>
      <c r="OYE212" s="282"/>
      <c r="OYF212" s="282"/>
      <c r="OYG212" s="282"/>
      <c r="OYH212" s="282"/>
      <c r="OYI212" s="282"/>
      <c r="OYJ212" s="282"/>
      <c r="OYK212" s="282"/>
      <c r="OYL212" s="282"/>
      <c r="OYM212" s="282"/>
      <c r="OYN212" s="282"/>
      <c r="OYO212" s="282"/>
      <c r="OYP212" s="282"/>
      <c r="OYQ212" s="282"/>
      <c r="OYR212" s="282"/>
      <c r="OYS212" s="283"/>
      <c r="OYT212" s="283"/>
      <c r="OYU212" s="282"/>
      <c r="OYV212" s="282"/>
      <c r="OYW212" s="282"/>
      <c r="OYX212" s="282"/>
      <c r="OYY212" s="282"/>
      <c r="OYZ212" s="282"/>
      <c r="OZA212" s="282"/>
      <c r="OZB212" s="282"/>
      <c r="OZC212" s="282"/>
      <c r="OZD212" s="282"/>
      <c r="OZE212" s="282"/>
      <c r="OZF212" s="282"/>
      <c r="OZG212" s="282"/>
      <c r="OZH212" s="282"/>
      <c r="OZI212" s="282"/>
      <c r="OZJ212" s="282"/>
      <c r="OZK212" s="282"/>
      <c r="OZL212" s="282"/>
      <c r="OZM212" s="282"/>
      <c r="OZN212" s="282"/>
      <c r="OZO212" s="282"/>
      <c r="OZP212" s="282"/>
      <c r="OZQ212" s="282"/>
      <c r="OZR212" s="282"/>
      <c r="OZS212" s="283"/>
      <c r="OZT212" s="283"/>
      <c r="OZU212" s="282"/>
      <c r="OZV212" s="282"/>
      <c r="OZW212" s="282"/>
      <c r="OZX212" s="282"/>
      <c r="OZY212" s="282"/>
      <c r="OZZ212" s="282"/>
      <c r="PAA212" s="282"/>
      <c r="PAB212" s="282"/>
      <c r="PAC212" s="282"/>
      <c r="PAD212" s="282"/>
      <c r="PAE212" s="282"/>
      <c r="PAF212" s="282"/>
      <c r="PAG212" s="282"/>
      <c r="PAH212" s="282"/>
      <c r="PAI212" s="282"/>
      <c r="PAJ212" s="282"/>
      <c r="PAK212" s="282"/>
      <c r="PAL212" s="282"/>
      <c r="PAM212" s="282"/>
      <c r="PAN212" s="282"/>
      <c r="PAO212" s="282"/>
      <c r="PAP212" s="282"/>
      <c r="PAQ212" s="282"/>
      <c r="PAR212" s="282"/>
      <c r="PAS212" s="283"/>
      <c r="PAT212" s="283"/>
      <c r="PAU212" s="282"/>
      <c r="PAV212" s="282"/>
      <c r="PAW212" s="282"/>
      <c r="PAX212" s="282"/>
      <c r="PAY212" s="282"/>
      <c r="PAZ212" s="282"/>
      <c r="PBA212" s="282"/>
      <c r="PBB212" s="282"/>
      <c r="PBC212" s="282"/>
      <c r="PBD212" s="282"/>
      <c r="PBE212" s="282"/>
      <c r="PBF212" s="282"/>
      <c r="PBG212" s="282"/>
      <c r="PBH212" s="282"/>
      <c r="PBI212" s="282"/>
      <c r="PBJ212" s="282"/>
      <c r="PBK212" s="282"/>
      <c r="PBL212" s="282"/>
      <c r="PBM212" s="282"/>
      <c r="PBN212" s="282"/>
      <c r="PBO212" s="282"/>
      <c r="PBP212" s="282"/>
      <c r="PBQ212" s="282"/>
      <c r="PBR212" s="282"/>
      <c r="PBS212" s="283"/>
      <c r="PBT212" s="283"/>
      <c r="PBU212" s="282"/>
      <c r="PBV212" s="282"/>
      <c r="PBW212" s="282"/>
      <c r="PBX212" s="282"/>
      <c r="PBY212" s="282"/>
      <c r="PBZ212" s="282"/>
      <c r="PCA212" s="282"/>
      <c r="PCB212" s="282"/>
      <c r="PCC212" s="282"/>
      <c r="PCD212" s="282"/>
      <c r="PCE212" s="282"/>
      <c r="PCF212" s="282"/>
      <c r="PCG212" s="282"/>
      <c r="PCH212" s="282"/>
      <c r="PCI212" s="282"/>
      <c r="PCJ212" s="282"/>
      <c r="PCK212" s="282"/>
      <c r="PCL212" s="282"/>
      <c r="PCM212" s="282"/>
      <c r="PCN212" s="282"/>
      <c r="PCO212" s="282"/>
      <c r="PCP212" s="282"/>
      <c r="PCQ212" s="282"/>
      <c r="PCR212" s="282"/>
      <c r="PCS212" s="283"/>
      <c r="PCT212" s="283"/>
      <c r="PCU212" s="282"/>
      <c r="PCV212" s="282"/>
      <c r="PCW212" s="282"/>
      <c r="PCX212" s="282"/>
      <c r="PCY212" s="282"/>
      <c r="PCZ212" s="282"/>
      <c r="PDA212" s="282"/>
      <c r="PDB212" s="282"/>
      <c r="PDC212" s="282"/>
      <c r="PDD212" s="282"/>
      <c r="PDE212" s="282"/>
      <c r="PDF212" s="282"/>
      <c r="PDG212" s="282"/>
      <c r="PDH212" s="282"/>
      <c r="PDI212" s="282"/>
      <c r="PDJ212" s="282"/>
      <c r="PDK212" s="282"/>
      <c r="PDL212" s="282"/>
      <c r="PDM212" s="282"/>
      <c r="PDN212" s="282"/>
      <c r="PDO212" s="282"/>
      <c r="PDP212" s="282"/>
      <c r="PDQ212" s="282"/>
      <c r="PDR212" s="282"/>
      <c r="PDS212" s="283"/>
      <c r="PDT212" s="283"/>
      <c r="PDU212" s="282"/>
      <c r="PDV212" s="282"/>
      <c r="PDW212" s="282"/>
      <c r="PDX212" s="282"/>
      <c r="PDY212" s="282"/>
      <c r="PDZ212" s="282"/>
      <c r="PEA212" s="282"/>
      <c r="PEB212" s="282"/>
      <c r="PEC212" s="282"/>
      <c r="PED212" s="282"/>
      <c r="PEE212" s="282"/>
      <c r="PEF212" s="282"/>
      <c r="PEG212" s="282"/>
      <c r="PEH212" s="282"/>
      <c r="PEI212" s="282"/>
      <c r="PEJ212" s="282"/>
      <c r="PEK212" s="282"/>
      <c r="PEL212" s="282"/>
      <c r="PEM212" s="282"/>
      <c r="PEN212" s="282"/>
      <c r="PEO212" s="282"/>
      <c r="PEP212" s="282"/>
      <c r="PEQ212" s="282"/>
      <c r="PER212" s="282"/>
      <c r="PES212" s="283"/>
      <c r="PET212" s="283"/>
      <c r="PEU212" s="282"/>
      <c r="PEV212" s="282"/>
      <c r="PEW212" s="282"/>
      <c r="PEX212" s="282"/>
      <c r="PEY212" s="282"/>
      <c r="PEZ212" s="282"/>
      <c r="PFA212" s="282"/>
      <c r="PFB212" s="282"/>
      <c r="PFC212" s="282"/>
      <c r="PFD212" s="282"/>
      <c r="PFE212" s="282"/>
      <c r="PFF212" s="282"/>
      <c r="PFG212" s="282"/>
      <c r="PFH212" s="282"/>
      <c r="PFI212" s="282"/>
      <c r="PFJ212" s="282"/>
      <c r="PFK212" s="282"/>
      <c r="PFL212" s="282"/>
      <c r="PFM212" s="282"/>
      <c r="PFN212" s="282"/>
      <c r="PFO212" s="282"/>
      <c r="PFP212" s="282"/>
      <c r="PFQ212" s="282"/>
      <c r="PFR212" s="282"/>
      <c r="PFS212" s="283"/>
      <c r="PFT212" s="283"/>
      <c r="PFU212" s="282"/>
      <c r="PFV212" s="282"/>
      <c r="PFW212" s="282"/>
      <c r="PFX212" s="282"/>
      <c r="PFY212" s="282"/>
      <c r="PFZ212" s="282"/>
      <c r="PGA212" s="282"/>
      <c r="PGB212" s="282"/>
      <c r="PGC212" s="282"/>
      <c r="PGD212" s="282"/>
      <c r="PGE212" s="282"/>
      <c r="PGF212" s="282"/>
      <c r="PGG212" s="282"/>
      <c r="PGH212" s="282"/>
      <c r="PGI212" s="282"/>
      <c r="PGJ212" s="282"/>
      <c r="PGK212" s="282"/>
      <c r="PGL212" s="282"/>
      <c r="PGM212" s="282"/>
      <c r="PGN212" s="282"/>
      <c r="PGO212" s="282"/>
      <c r="PGP212" s="282"/>
      <c r="PGQ212" s="282"/>
      <c r="PGR212" s="282"/>
      <c r="PGS212" s="283"/>
      <c r="PGT212" s="283"/>
      <c r="PGU212" s="282"/>
      <c r="PGV212" s="282"/>
      <c r="PGW212" s="282"/>
      <c r="PGX212" s="282"/>
      <c r="PGY212" s="282"/>
      <c r="PGZ212" s="282"/>
      <c r="PHA212" s="282"/>
      <c r="PHB212" s="282"/>
      <c r="PHC212" s="282"/>
      <c r="PHD212" s="282"/>
      <c r="PHE212" s="282"/>
      <c r="PHF212" s="282"/>
      <c r="PHG212" s="282"/>
      <c r="PHH212" s="282"/>
      <c r="PHI212" s="282"/>
      <c r="PHJ212" s="282"/>
      <c r="PHK212" s="282"/>
      <c r="PHL212" s="282"/>
      <c r="PHM212" s="282"/>
      <c r="PHN212" s="282"/>
      <c r="PHO212" s="282"/>
      <c r="PHP212" s="282"/>
      <c r="PHQ212" s="282"/>
      <c r="PHR212" s="282"/>
      <c r="PHS212" s="283"/>
      <c r="PHT212" s="283"/>
      <c r="PHU212" s="282"/>
      <c r="PHV212" s="282"/>
      <c r="PHW212" s="282"/>
      <c r="PHX212" s="282"/>
      <c r="PHY212" s="282"/>
      <c r="PHZ212" s="282"/>
      <c r="PIA212" s="282"/>
      <c r="PIB212" s="282"/>
      <c r="PIC212" s="282"/>
      <c r="PID212" s="282"/>
      <c r="PIE212" s="282"/>
      <c r="PIF212" s="282"/>
      <c r="PIG212" s="282"/>
      <c r="PIH212" s="282"/>
      <c r="PII212" s="282"/>
      <c r="PIJ212" s="282"/>
      <c r="PIK212" s="282"/>
      <c r="PIL212" s="282"/>
      <c r="PIM212" s="282"/>
      <c r="PIN212" s="282"/>
      <c r="PIO212" s="282"/>
      <c r="PIP212" s="282"/>
      <c r="PIQ212" s="282"/>
      <c r="PIR212" s="282"/>
      <c r="PIS212" s="283"/>
      <c r="PIT212" s="283"/>
      <c r="PIU212" s="282"/>
      <c r="PIV212" s="282"/>
      <c r="PIW212" s="282"/>
      <c r="PIX212" s="282"/>
      <c r="PIY212" s="282"/>
      <c r="PIZ212" s="282"/>
      <c r="PJA212" s="282"/>
      <c r="PJB212" s="282"/>
      <c r="PJC212" s="282"/>
      <c r="PJD212" s="282"/>
      <c r="PJE212" s="282"/>
      <c r="PJF212" s="282"/>
      <c r="PJG212" s="282"/>
      <c r="PJH212" s="282"/>
      <c r="PJI212" s="282"/>
      <c r="PJJ212" s="282"/>
      <c r="PJK212" s="282"/>
      <c r="PJL212" s="282"/>
      <c r="PJM212" s="282"/>
      <c r="PJN212" s="282"/>
      <c r="PJO212" s="282"/>
      <c r="PJP212" s="282"/>
      <c r="PJQ212" s="282"/>
      <c r="PJR212" s="282"/>
      <c r="PJS212" s="283"/>
      <c r="PJT212" s="283"/>
      <c r="PJU212" s="282"/>
      <c r="PJV212" s="282"/>
      <c r="PJW212" s="282"/>
      <c r="PJX212" s="282"/>
      <c r="PJY212" s="282"/>
      <c r="PJZ212" s="282"/>
      <c r="PKA212" s="282"/>
      <c r="PKB212" s="282"/>
      <c r="PKC212" s="282"/>
      <c r="PKD212" s="282"/>
      <c r="PKE212" s="282"/>
      <c r="PKF212" s="282"/>
      <c r="PKG212" s="282"/>
      <c r="PKH212" s="282"/>
      <c r="PKI212" s="282"/>
      <c r="PKJ212" s="282"/>
      <c r="PKK212" s="282"/>
      <c r="PKL212" s="282"/>
      <c r="PKM212" s="282"/>
      <c r="PKN212" s="282"/>
      <c r="PKO212" s="282"/>
      <c r="PKP212" s="282"/>
      <c r="PKQ212" s="282"/>
      <c r="PKR212" s="282"/>
      <c r="PKS212" s="283"/>
      <c r="PKT212" s="283"/>
      <c r="PKU212" s="282"/>
      <c r="PKV212" s="282"/>
      <c r="PKW212" s="282"/>
      <c r="PKX212" s="282"/>
      <c r="PKY212" s="282"/>
      <c r="PKZ212" s="282"/>
      <c r="PLA212" s="282"/>
      <c r="PLB212" s="282"/>
      <c r="PLC212" s="282"/>
      <c r="PLD212" s="282"/>
      <c r="PLE212" s="282"/>
      <c r="PLF212" s="282"/>
      <c r="PLG212" s="282"/>
      <c r="PLH212" s="282"/>
      <c r="PLI212" s="282"/>
      <c r="PLJ212" s="282"/>
      <c r="PLK212" s="282"/>
      <c r="PLL212" s="282"/>
      <c r="PLM212" s="282"/>
      <c r="PLN212" s="282"/>
      <c r="PLO212" s="282"/>
      <c r="PLP212" s="282"/>
      <c r="PLQ212" s="282"/>
      <c r="PLR212" s="282"/>
      <c r="PLS212" s="283"/>
      <c r="PLT212" s="283"/>
      <c r="PLU212" s="282"/>
      <c r="PLV212" s="282"/>
      <c r="PLW212" s="282"/>
      <c r="PLX212" s="282"/>
      <c r="PLY212" s="282"/>
      <c r="PLZ212" s="282"/>
      <c r="PMA212" s="282"/>
      <c r="PMB212" s="282"/>
      <c r="PMC212" s="282"/>
      <c r="PMD212" s="282"/>
      <c r="PME212" s="282"/>
      <c r="PMF212" s="282"/>
      <c r="PMG212" s="282"/>
      <c r="PMH212" s="282"/>
      <c r="PMI212" s="282"/>
      <c r="PMJ212" s="282"/>
      <c r="PMK212" s="282"/>
      <c r="PML212" s="282"/>
      <c r="PMM212" s="282"/>
      <c r="PMN212" s="282"/>
      <c r="PMO212" s="282"/>
      <c r="PMP212" s="282"/>
      <c r="PMQ212" s="282"/>
      <c r="PMR212" s="282"/>
      <c r="PMS212" s="283"/>
      <c r="PMT212" s="283"/>
      <c r="PMU212" s="282"/>
      <c r="PMV212" s="282"/>
      <c r="PMW212" s="282"/>
      <c r="PMX212" s="282"/>
      <c r="PMY212" s="282"/>
      <c r="PMZ212" s="282"/>
      <c r="PNA212" s="282"/>
      <c r="PNB212" s="282"/>
      <c r="PNC212" s="282"/>
      <c r="PND212" s="282"/>
      <c r="PNE212" s="282"/>
      <c r="PNF212" s="282"/>
      <c r="PNG212" s="282"/>
      <c r="PNH212" s="282"/>
      <c r="PNI212" s="282"/>
      <c r="PNJ212" s="282"/>
      <c r="PNK212" s="282"/>
      <c r="PNL212" s="282"/>
      <c r="PNM212" s="282"/>
      <c r="PNN212" s="282"/>
      <c r="PNO212" s="282"/>
      <c r="PNP212" s="282"/>
      <c r="PNQ212" s="282"/>
      <c r="PNR212" s="282"/>
      <c r="PNS212" s="283"/>
      <c r="PNT212" s="283"/>
      <c r="PNU212" s="282"/>
      <c r="PNV212" s="282"/>
      <c r="PNW212" s="282"/>
      <c r="PNX212" s="282"/>
      <c r="PNY212" s="282"/>
      <c r="PNZ212" s="282"/>
      <c r="POA212" s="282"/>
      <c r="POB212" s="282"/>
      <c r="POC212" s="282"/>
      <c r="POD212" s="282"/>
      <c r="POE212" s="282"/>
      <c r="POF212" s="282"/>
      <c r="POG212" s="282"/>
      <c r="POH212" s="282"/>
      <c r="POI212" s="282"/>
      <c r="POJ212" s="282"/>
      <c r="POK212" s="282"/>
      <c r="POL212" s="282"/>
      <c r="POM212" s="282"/>
      <c r="PON212" s="282"/>
      <c r="POO212" s="282"/>
      <c r="POP212" s="282"/>
      <c r="POQ212" s="282"/>
      <c r="POR212" s="282"/>
      <c r="POS212" s="283"/>
      <c r="POT212" s="283"/>
      <c r="POU212" s="282"/>
      <c r="POV212" s="282"/>
      <c r="POW212" s="282"/>
      <c r="POX212" s="282"/>
      <c r="POY212" s="282"/>
      <c r="POZ212" s="282"/>
      <c r="PPA212" s="282"/>
      <c r="PPB212" s="282"/>
      <c r="PPC212" s="282"/>
      <c r="PPD212" s="282"/>
      <c r="PPE212" s="282"/>
      <c r="PPF212" s="282"/>
      <c r="PPG212" s="282"/>
      <c r="PPH212" s="282"/>
      <c r="PPI212" s="282"/>
      <c r="PPJ212" s="282"/>
      <c r="PPK212" s="282"/>
      <c r="PPL212" s="282"/>
      <c r="PPM212" s="282"/>
      <c r="PPN212" s="282"/>
      <c r="PPO212" s="282"/>
      <c r="PPP212" s="282"/>
      <c r="PPQ212" s="282"/>
      <c r="PPR212" s="282"/>
      <c r="PPS212" s="283"/>
      <c r="PPT212" s="283"/>
      <c r="PPU212" s="282"/>
      <c r="PPV212" s="282"/>
      <c r="PPW212" s="282"/>
      <c r="PPX212" s="282"/>
      <c r="PPY212" s="282"/>
      <c r="PPZ212" s="282"/>
      <c r="PQA212" s="282"/>
      <c r="PQB212" s="282"/>
      <c r="PQC212" s="282"/>
      <c r="PQD212" s="282"/>
      <c r="PQE212" s="282"/>
      <c r="PQF212" s="282"/>
      <c r="PQG212" s="282"/>
      <c r="PQH212" s="282"/>
      <c r="PQI212" s="282"/>
      <c r="PQJ212" s="282"/>
      <c r="PQK212" s="282"/>
      <c r="PQL212" s="282"/>
      <c r="PQM212" s="282"/>
      <c r="PQN212" s="282"/>
      <c r="PQO212" s="282"/>
      <c r="PQP212" s="282"/>
      <c r="PQQ212" s="282"/>
      <c r="PQR212" s="282"/>
      <c r="PQS212" s="283"/>
      <c r="PQT212" s="283"/>
      <c r="PQU212" s="282"/>
      <c r="PQV212" s="282"/>
      <c r="PQW212" s="282"/>
      <c r="PQX212" s="282"/>
      <c r="PQY212" s="282"/>
      <c r="PQZ212" s="282"/>
      <c r="PRA212" s="282"/>
      <c r="PRB212" s="282"/>
      <c r="PRC212" s="282"/>
      <c r="PRD212" s="282"/>
      <c r="PRE212" s="282"/>
      <c r="PRF212" s="282"/>
      <c r="PRG212" s="282"/>
      <c r="PRH212" s="282"/>
      <c r="PRI212" s="282"/>
      <c r="PRJ212" s="282"/>
      <c r="PRK212" s="282"/>
      <c r="PRL212" s="282"/>
      <c r="PRM212" s="282"/>
      <c r="PRN212" s="282"/>
      <c r="PRO212" s="282"/>
      <c r="PRP212" s="282"/>
      <c r="PRQ212" s="282"/>
      <c r="PRR212" s="282"/>
      <c r="PRS212" s="283"/>
      <c r="PRT212" s="283"/>
      <c r="PRU212" s="282"/>
      <c r="PRV212" s="282"/>
      <c r="PRW212" s="282"/>
      <c r="PRX212" s="282"/>
      <c r="PRY212" s="282"/>
      <c r="PRZ212" s="282"/>
      <c r="PSA212" s="282"/>
      <c r="PSB212" s="282"/>
      <c r="PSC212" s="282"/>
      <c r="PSD212" s="282"/>
      <c r="PSE212" s="282"/>
      <c r="PSF212" s="282"/>
      <c r="PSG212" s="282"/>
      <c r="PSH212" s="282"/>
      <c r="PSI212" s="282"/>
      <c r="PSJ212" s="282"/>
      <c r="PSK212" s="282"/>
      <c r="PSL212" s="282"/>
      <c r="PSM212" s="282"/>
      <c r="PSN212" s="282"/>
      <c r="PSO212" s="282"/>
      <c r="PSP212" s="282"/>
      <c r="PSQ212" s="282"/>
      <c r="PSR212" s="282"/>
      <c r="PSS212" s="283"/>
      <c r="PST212" s="283"/>
      <c r="PSU212" s="282"/>
      <c r="PSV212" s="282"/>
      <c r="PSW212" s="282"/>
      <c r="PSX212" s="282"/>
      <c r="PSY212" s="282"/>
      <c r="PSZ212" s="282"/>
      <c r="PTA212" s="282"/>
      <c r="PTB212" s="282"/>
      <c r="PTC212" s="282"/>
      <c r="PTD212" s="282"/>
      <c r="PTE212" s="282"/>
      <c r="PTF212" s="282"/>
      <c r="PTG212" s="282"/>
      <c r="PTH212" s="282"/>
      <c r="PTI212" s="282"/>
      <c r="PTJ212" s="282"/>
      <c r="PTK212" s="282"/>
      <c r="PTL212" s="282"/>
      <c r="PTM212" s="282"/>
      <c r="PTN212" s="282"/>
      <c r="PTO212" s="282"/>
      <c r="PTP212" s="282"/>
      <c r="PTQ212" s="282"/>
      <c r="PTR212" s="282"/>
      <c r="PTS212" s="283"/>
      <c r="PTT212" s="283"/>
      <c r="PTU212" s="282"/>
      <c r="PTV212" s="282"/>
      <c r="PTW212" s="282"/>
      <c r="PTX212" s="282"/>
      <c r="PTY212" s="282"/>
      <c r="PTZ212" s="282"/>
      <c r="PUA212" s="282"/>
      <c r="PUB212" s="282"/>
      <c r="PUC212" s="282"/>
      <c r="PUD212" s="282"/>
      <c r="PUE212" s="282"/>
      <c r="PUF212" s="282"/>
      <c r="PUG212" s="282"/>
      <c r="PUH212" s="282"/>
      <c r="PUI212" s="282"/>
      <c r="PUJ212" s="282"/>
      <c r="PUK212" s="282"/>
      <c r="PUL212" s="282"/>
      <c r="PUM212" s="282"/>
      <c r="PUN212" s="282"/>
      <c r="PUO212" s="282"/>
      <c r="PUP212" s="282"/>
      <c r="PUQ212" s="282"/>
      <c r="PUR212" s="282"/>
      <c r="PUS212" s="283"/>
      <c r="PUT212" s="283"/>
      <c r="PUU212" s="282"/>
      <c r="PUV212" s="282"/>
      <c r="PUW212" s="282"/>
      <c r="PUX212" s="282"/>
      <c r="PUY212" s="282"/>
      <c r="PUZ212" s="282"/>
      <c r="PVA212" s="282"/>
      <c r="PVB212" s="282"/>
      <c r="PVC212" s="282"/>
      <c r="PVD212" s="282"/>
      <c r="PVE212" s="282"/>
      <c r="PVF212" s="282"/>
      <c r="PVG212" s="282"/>
      <c r="PVH212" s="282"/>
      <c r="PVI212" s="282"/>
      <c r="PVJ212" s="282"/>
      <c r="PVK212" s="282"/>
      <c r="PVL212" s="282"/>
      <c r="PVM212" s="282"/>
      <c r="PVN212" s="282"/>
      <c r="PVO212" s="282"/>
      <c r="PVP212" s="282"/>
      <c r="PVQ212" s="282"/>
      <c r="PVR212" s="282"/>
      <c r="PVS212" s="283"/>
      <c r="PVT212" s="283"/>
      <c r="PVU212" s="282"/>
      <c r="PVV212" s="282"/>
      <c r="PVW212" s="282"/>
      <c r="PVX212" s="282"/>
      <c r="PVY212" s="282"/>
      <c r="PVZ212" s="282"/>
      <c r="PWA212" s="282"/>
      <c r="PWB212" s="282"/>
      <c r="PWC212" s="282"/>
      <c r="PWD212" s="282"/>
      <c r="PWE212" s="282"/>
      <c r="PWF212" s="282"/>
      <c r="PWG212" s="282"/>
      <c r="PWH212" s="282"/>
      <c r="PWI212" s="282"/>
      <c r="PWJ212" s="282"/>
      <c r="PWK212" s="282"/>
      <c r="PWL212" s="282"/>
      <c r="PWM212" s="282"/>
      <c r="PWN212" s="282"/>
      <c r="PWO212" s="282"/>
      <c r="PWP212" s="282"/>
      <c r="PWQ212" s="282"/>
      <c r="PWR212" s="282"/>
      <c r="PWS212" s="283"/>
      <c r="PWT212" s="283"/>
      <c r="PWU212" s="282"/>
      <c r="PWV212" s="282"/>
      <c r="PWW212" s="282"/>
      <c r="PWX212" s="282"/>
      <c r="PWY212" s="282"/>
      <c r="PWZ212" s="282"/>
      <c r="PXA212" s="282"/>
      <c r="PXB212" s="282"/>
      <c r="PXC212" s="282"/>
      <c r="PXD212" s="282"/>
      <c r="PXE212" s="282"/>
      <c r="PXF212" s="282"/>
      <c r="PXG212" s="282"/>
      <c r="PXH212" s="282"/>
      <c r="PXI212" s="282"/>
      <c r="PXJ212" s="282"/>
      <c r="PXK212" s="282"/>
      <c r="PXL212" s="282"/>
      <c r="PXM212" s="282"/>
      <c r="PXN212" s="282"/>
      <c r="PXO212" s="282"/>
      <c r="PXP212" s="282"/>
      <c r="PXQ212" s="282"/>
      <c r="PXR212" s="282"/>
      <c r="PXS212" s="283"/>
      <c r="PXT212" s="283"/>
      <c r="PXU212" s="282"/>
      <c r="PXV212" s="282"/>
      <c r="PXW212" s="282"/>
      <c r="PXX212" s="282"/>
      <c r="PXY212" s="282"/>
      <c r="PXZ212" s="282"/>
      <c r="PYA212" s="282"/>
      <c r="PYB212" s="282"/>
      <c r="PYC212" s="282"/>
      <c r="PYD212" s="282"/>
      <c r="PYE212" s="282"/>
      <c r="PYF212" s="282"/>
      <c r="PYG212" s="282"/>
      <c r="PYH212" s="282"/>
      <c r="PYI212" s="282"/>
      <c r="PYJ212" s="282"/>
      <c r="PYK212" s="282"/>
      <c r="PYL212" s="282"/>
      <c r="PYM212" s="282"/>
      <c r="PYN212" s="282"/>
      <c r="PYO212" s="282"/>
      <c r="PYP212" s="282"/>
      <c r="PYQ212" s="282"/>
      <c r="PYR212" s="282"/>
      <c r="PYS212" s="283"/>
      <c r="PYT212" s="283"/>
      <c r="PYU212" s="282"/>
      <c r="PYV212" s="282"/>
      <c r="PYW212" s="282"/>
      <c r="PYX212" s="282"/>
      <c r="PYY212" s="282"/>
      <c r="PYZ212" s="282"/>
      <c r="PZA212" s="282"/>
      <c r="PZB212" s="282"/>
      <c r="PZC212" s="282"/>
      <c r="PZD212" s="282"/>
      <c r="PZE212" s="282"/>
      <c r="PZF212" s="282"/>
      <c r="PZG212" s="282"/>
      <c r="PZH212" s="282"/>
      <c r="PZI212" s="282"/>
      <c r="PZJ212" s="282"/>
      <c r="PZK212" s="282"/>
      <c r="PZL212" s="282"/>
      <c r="PZM212" s="282"/>
      <c r="PZN212" s="282"/>
      <c r="PZO212" s="282"/>
      <c r="PZP212" s="282"/>
      <c r="PZQ212" s="282"/>
      <c r="PZR212" s="282"/>
      <c r="PZS212" s="283"/>
      <c r="PZT212" s="283"/>
      <c r="PZU212" s="282"/>
      <c r="PZV212" s="282"/>
      <c r="PZW212" s="282"/>
      <c r="PZX212" s="282"/>
      <c r="PZY212" s="282"/>
      <c r="PZZ212" s="282"/>
      <c r="QAA212" s="282"/>
      <c r="QAB212" s="282"/>
      <c r="QAC212" s="282"/>
      <c r="QAD212" s="282"/>
      <c r="QAE212" s="282"/>
      <c r="QAF212" s="282"/>
      <c r="QAG212" s="282"/>
      <c r="QAH212" s="282"/>
      <c r="QAI212" s="282"/>
      <c r="QAJ212" s="282"/>
      <c r="QAK212" s="282"/>
      <c r="QAL212" s="282"/>
      <c r="QAM212" s="282"/>
      <c r="QAN212" s="282"/>
      <c r="QAO212" s="282"/>
      <c r="QAP212" s="282"/>
      <c r="QAQ212" s="282"/>
      <c r="QAR212" s="282"/>
      <c r="QAS212" s="283"/>
      <c r="QAT212" s="283"/>
      <c r="QAU212" s="282"/>
      <c r="QAV212" s="282"/>
      <c r="QAW212" s="282"/>
      <c r="QAX212" s="282"/>
      <c r="QAY212" s="282"/>
      <c r="QAZ212" s="282"/>
      <c r="QBA212" s="282"/>
      <c r="QBB212" s="282"/>
      <c r="QBC212" s="282"/>
      <c r="QBD212" s="282"/>
      <c r="QBE212" s="282"/>
      <c r="QBF212" s="282"/>
      <c r="QBG212" s="282"/>
      <c r="QBH212" s="282"/>
      <c r="QBI212" s="282"/>
      <c r="QBJ212" s="282"/>
      <c r="QBK212" s="282"/>
      <c r="QBL212" s="282"/>
      <c r="QBM212" s="282"/>
      <c r="QBN212" s="282"/>
      <c r="QBO212" s="282"/>
      <c r="QBP212" s="282"/>
      <c r="QBQ212" s="282"/>
      <c r="QBR212" s="282"/>
      <c r="QBS212" s="283"/>
      <c r="QBT212" s="283"/>
      <c r="QBU212" s="282"/>
      <c r="QBV212" s="282"/>
      <c r="QBW212" s="282"/>
      <c r="QBX212" s="282"/>
      <c r="QBY212" s="282"/>
      <c r="QBZ212" s="282"/>
      <c r="QCA212" s="282"/>
      <c r="QCB212" s="282"/>
      <c r="QCC212" s="282"/>
      <c r="QCD212" s="282"/>
      <c r="QCE212" s="282"/>
      <c r="QCF212" s="282"/>
      <c r="QCG212" s="282"/>
      <c r="QCH212" s="282"/>
      <c r="QCI212" s="282"/>
      <c r="QCJ212" s="282"/>
      <c r="QCK212" s="282"/>
      <c r="QCL212" s="282"/>
      <c r="QCM212" s="282"/>
      <c r="QCN212" s="282"/>
      <c r="QCO212" s="282"/>
      <c r="QCP212" s="282"/>
      <c r="QCQ212" s="282"/>
      <c r="QCR212" s="282"/>
      <c r="QCS212" s="283"/>
      <c r="QCT212" s="283"/>
      <c r="QCU212" s="282"/>
      <c r="QCV212" s="282"/>
      <c r="QCW212" s="282"/>
      <c r="QCX212" s="282"/>
      <c r="QCY212" s="282"/>
      <c r="QCZ212" s="282"/>
      <c r="QDA212" s="282"/>
      <c r="QDB212" s="282"/>
      <c r="QDC212" s="282"/>
      <c r="QDD212" s="282"/>
      <c r="QDE212" s="282"/>
      <c r="QDF212" s="282"/>
      <c r="QDG212" s="282"/>
      <c r="QDH212" s="282"/>
      <c r="QDI212" s="282"/>
      <c r="QDJ212" s="282"/>
      <c r="QDK212" s="282"/>
      <c r="QDL212" s="282"/>
      <c r="QDM212" s="282"/>
      <c r="QDN212" s="282"/>
      <c r="QDO212" s="282"/>
      <c r="QDP212" s="282"/>
      <c r="QDQ212" s="282"/>
      <c r="QDR212" s="282"/>
      <c r="QDS212" s="283"/>
      <c r="QDT212" s="283"/>
      <c r="QDU212" s="282"/>
      <c r="QDV212" s="282"/>
      <c r="QDW212" s="282"/>
      <c r="QDX212" s="282"/>
      <c r="QDY212" s="282"/>
      <c r="QDZ212" s="282"/>
      <c r="QEA212" s="282"/>
      <c r="QEB212" s="282"/>
      <c r="QEC212" s="282"/>
      <c r="QED212" s="282"/>
      <c r="QEE212" s="282"/>
      <c r="QEF212" s="282"/>
      <c r="QEG212" s="282"/>
      <c r="QEH212" s="282"/>
      <c r="QEI212" s="282"/>
      <c r="QEJ212" s="282"/>
      <c r="QEK212" s="282"/>
      <c r="QEL212" s="282"/>
      <c r="QEM212" s="282"/>
      <c r="QEN212" s="282"/>
      <c r="QEO212" s="282"/>
      <c r="QEP212" s="282"/>
      <c r="QEQ212" s="282"/>
      <c r="QER212" s="282"/>
      <c r="QES212" s="283"/>
      <c r="QET212" s="283"/>
      <c r="QEU212" s="282"/>
      <c r="QEV212" s="282"/>
      <c r="QEW212" s="282"/>
      <c r="QEX212" s="282"/>
      <c r="QEY212" s="282"/>
      <c r="QEZ212" s="282"/>
      <c r="QFA212" s="282"/>
      <c r="QFB212" s="282"/>
      <c r="QFC212" s="282"/>
      <c r="QFD212" s="282"/>
      <c r="QFE212" s="282"/>
      <c r="QFF212" s="282"/>
      <c r="QFG212" s="282"/>
      <c r="QFH212" s="282"/>
      <c r="QFI212" s="282"/>
      <c r="QFJ212" s="282"/>
      <c r="QFK212" s="282"/>
      <c r="QFL212" s="282"/>
      <c r="QFM212" s="282"/>
      <c r="QFN212" s="282"/>
      <c r="QFO212" s="282"/>
      <c r="QFP212" s="282"/>
      <c r="QFQ212" s="282"/>
      <c r="QFR212" s="282"/>
      <c r="QFS212" s="283"/>
      <c r="QFT212" s="283"/>
      <c r="QFU212" s="282"/>
      <c r="QFV212" s="282"/>
      <c r="QFW212" s="282"/>
      <c r="QFX212" s="282"/>
      <c r="QFY212" s="282"/>
      <c r="QFZ212" s="282"/>
      <c r="QGA212" s="282"/>
      <c r="QGB212" s="282"/>
      <c r="QGC212" s="282"/>
      <c r="QGD212" s="282"/>
      <c r="QGE212" s="282"/>
      <c r="QGF212" s="282"/>
      <c r="QGG212" s="282"/>
      <c r="QGH212" s="282"/>
      <c r="QGI212" s="282"/>
      <c r="QGJ212" s="282"/>
      <c r="QGK212" s="282"/>
      <c r="QGL212" s="282"/>
      <c r="QGM212" s="282"/>
      <c r="QGN212" s="282"/>
      <c r="QGO212" s="282"/>
      <c r="QGP212" s="282"/>
      <c r="QGQ212" s="282"/>
      <c r="QGR212" s="282"/>
      <c r="QGS212" s="283"/>
      <c r="QGT212" s="283"/>
      <c r="QGU212" s="282"/>
      <c r="QGV212" s="282"/>
      <c r="QGW212" s="282"/>
      <c r="QGX212" s="282"/>
      <c r="QGY212" s="282"/>
      <c r="QGZ212" s="282"/>
      <c r="QHA212" s="282"/>
      <c r="QHB212" s="282"/>
      <c r="QHC212" s="282"/>
      <c r="QHD212" s="282"/>
      <c r="QHE212" s="282"/>
      <c r="QHF212" s="282"/>
      <c r="QHG212" s="282"/>
      <c r="QHH212" s="282"/>
      <c r="QHI212" s="282"/>
      <c r="QHJ212" s="282"/>
      <c r="QHK212" s="282"/>
      <c r="QHL212" s="282"/>
      <c r="QHM212" s="282"/>
      <c r="QHN212" s="282"/>
      <c r="QHO212" s="282"/>
      <c r="QHP212" s="282"/>
      <c r="QHQ212" s="282"/>
      <c r="QHR212" s="282"/>
      <c r="QHS212" s="283"/>
      <c r="QHT212" s="283"/>
      <c r="QHU212" s="282"/>
      <c r="QHV212" s="282"/>
      <c r="QHW212" s="282"/>
      <c r="QHX212" s="282"/>
      <c r="QHY212" s="282"/>
      <c r="QHZ212" s="282"/>
      <c r="QIA212" s="282"/>
      <c r="QIB212" s="282"/>
      <c r="QIC212" s="282"/>
      <c r="QID212" s="282"/>
      <c r="QIE212" s="282"/>
      <c r="QIF212" s="282"/>
      <c r="QIG212" s="282"/>
      <c r="QIH212" s="282"/>
      <c r="QII212" s="282"/>
      <c r="QIJ212" s="282"/>
      <c r="QIK212" s="282"/>
      <c r="QIL212" s="282"/>
      <c r="QIM212" s="282"/>
      <c r="QIN212" s="282"/>
      <c r="QIO212" s="282"/>
      <c r="QIP212" s="282"/>
      <c r="QIQ212" s="282"/>
      <c r="QIR212" s="282"/>
      <c r="QIS212" s="283"/>
      <c r="QIT212" s="283"/>
      <c r="QIU212" s="282"/>
      <c r="QIV212" s="282"/>
      <c r="QIW212" s="282"/>
      <c r="QIX212" s="282"/>
      <c r="QIY212" s="282"/>
      <c r="QIZ212" s="282"/>
      <c r="QJA212" s="282"/>
      <c r="QJB212" s="282"/>
      <c r="QJC212" s="282"/>
      <c r="QJD212" s="282"/>
      <c r="QJE212" s="282"/>
      <c r="QJF212" s="282"/>
      <c r="QJG212" s="282"/>
      <c r="QJH212" s="282"/>
      <c r="QJI212" s="282"/>
      <c r="QJJ212" s="282"/>
      <c r="QJK212" s="282"/>
      <c r="QJL212" s="282"/>
      <c r="QJM212" s="282"/>
      <c r="QJN212" s="282"/>
      <c r="QJO212" s="282"/>
      <c r="QJP212" s="282"/>
      <c r="QJQ212" s="282"/>
      <c r="QJR212" s="282"/>
      <c r="QJS212" s="283"/>
      <c r="QJT212" s="283"/>
      <c r="QJU212" s="282"/>
      <c r="QJV212" s="282"/>
      <c r="QJW212" s="282"/>
      <c r="QJX212" s="282"/>
      <c r="QJY212" s="282"/>
      <c r="QJZ212" s="282"/>
      <c r="QKA212" s="282"/>
      <c r="QKB212" s="282"/>
      <c r="QKC212" s="282"/>
      <c r="QKD212" s="282"/>
      <c r="QKE212" s="282"/>
      <c r="QKF212" s="282"/>
      <c r="QKG212" s="282"/>
      <c r="QKH212" s="282"/>
      <c r="QKI212" s="282"/>
      <c r="QKJ212" s="282"/>
      <c r="QKK212" s="282"/>
      <c r="QKL212" s="282"/>
      <c r="QKM212" s="282"/>
      <c r="QKN212" s="282"/>
      <c r="QKO212" s="282"/>
      <c r="QKP212" s="282"/>
      <c r="QKQ212" s="282"/>
      <c r="QKR212" s="282"/>
      <c r="QKS212" s="283"/>
      <c r="QKT212" s="283"/>
      <c r="QKU212" s="282"/>
      <c r="QKV212" s="282"/>
      <c r="QKW212" s="282"/>
      <c r="QKX212" s="282"/>
      <c r="QKY212" s="282"/>
      <c r="QKZ212" s="282"/>
      <c r="QLA212" s="282"/>
      <c r="QLB212" s="282"/>
      <c r="QLC212" s="282"/>
      <c r="QLD212" s="282"/>
      <c r="QLE212" s="282"/>
      <c r="QLF212" s="282"/>
      <c r="QLG212" s="282"/>
      <c r="QLH212" s="282"/>
      <c r="QLI212" s="282"/>
      <c r="QLJ212" s="282"/>
      <c r="QLK212" s="282"/>
      <c r="QLL212" s="282"/>
      <c r="QLM212" s="282"/>
      <c r="QLN212" s="282"/>
      <c r="QLO212" s="282"/>
      <c r="QLP212" s="282"/>
      <c r="QLQ212" s="282"/>
      <c r="QLR212" s="282"/>
      <c r="QLS212" s="283"/>
      <c r="QLT212" s="283"/>
      <c r="QLU212" s="282"/>
      <c r="QLV212" s="282"/>
      <c r="QLW212" s="282"/>
      <c r="QLX212" s="282"/>
      <c r="QLY212" s="282"/>
      <c r="QLZ212" s="282"/>
      <c r="QMA212" s="282"/>
      <c r="QMB212" s="282"/>
      <c r="QMC212" s="282"/>
      <c r="QMD212" s="282"/>
      <c r="QME212" s="282"/>
      <c r="QMF212" s="282"/>
      <c r="QMG212" s="282"/>
      <c r="QMH212" s="282"/>
      <c r="QMI212" s="282"/>
      <c r="QMJ212" s="282"/>
      <c r="QMK212" s="282"/>
      <c r="QML212" s="282"/>
      <c r="QMM212" s="282"/>
      <c r="QMN212" s="282"/>
      <c r="QMO212" s="282"/>
      <c r="QMP212" s="282"/>
      <c r="QMQ212" s="282"/>
      <c r="QMR212" s="282"/>
      <c r="QMS212" s="283"/>
      <c r="QMT212" s="283"/>
      <c r="QMU212" s="282"/>
      <c r="QMV212" s="282"/>
      <c r="QMW212" s="282"/>
      <c r="QMX212" s="282"/>
      <c r="QMY212" s="282"/>
      <c r="QMZ212" s="282"/>
      <c r="QNA212" s="282"/>
      <c r="QNB212" s="282"/>
      <c r="QNC212" s="282"/>
      <c r="QND212" s="282"/>
      <c r="QNE212" s="282"/>
      <c r="QNF212" s="282"/>
      <c r="QNG212" s="282"/>
      <c r="QNH212" s="282"/>
      <c r="QNI212" s="282"/>
      <c r="QNJ212" s="282"/>
      <c r="QNK212" s="282"/>
      <c r="QNL212" s="282"/>
      <c r="QNM212" s="282"/>
      <c r="QNN212" s="282"/>
      <c r="QNO212" s="282"/>
      <c r="QNP212" s="282"/>
      <c r="QNQ212" s="282"/>
      <c r="QNR212" s="282"/>
      <c r="QNS212" s="283"/>
      <c r="QNT212" s="283"/>
      <c r="QNU212" s="282"/>
      <c r="QNV212" s="282"/>
      <c r="QNW212" s="282"/>
      <c r="QNX212" s="282"/>
      <c r="QNY212" s="282"/>
      <c r="QNZ212" s="282"/>
      <c r="QOA212" s="282"/>
      <c r="QOB212" s="282"/>
      <c r="QOC212" s="282"/>
      <c r="QOD212" s="282"/>
      <c r="QOE212" s="282"/>
      <c r="QOF212" s="282"/>
      <c r="QOG212" s="282"/>
      <c r="QOH212" s="282"/>
      <c r="QOI212" s="282"/>
      <c r="QOJ212" s="282"/>
      <c r="QOK212" s="282"/>
      <c r="QOL212" s="282"/>
      <c r="QOM212" s="282"/>
      <c r="QON212" s="282"/>
      <c r="QOO212" s="282"/>
      <c r="QOP212" s="282"/>
      <c r="QOQ212" s="282"/>
      <c r="QOR212" s="282"/>
      <c r="QOS212" s="283"/>
      <c r="QOT212" s="283"/>
      <c r="QOU212" s="282"/>
      <c r="QOV212" s="282"/>
      <c r="QOW212" s="282"/>
      <c r="QOX212" s="282"/>
      <c r="QOY212" s="282"/>
      <c r="QOZ212" s="282"/>
      <c r="QPA212" s="282"/>
      <c r="QPB212" s="282"/>
      <c r="QPC212" s="282"/>
      <c r="QPD212" s="282"/>
      <c r="QPE212" s="282"/>
      <c r="QPF212" s="282"/>
      <c r="QPG212" s="282"/>
      <c r="QPH212" s="282"/>
      <c r="QPI212" s="282"/>
      <c r="QPJ212" s="282"/>
      <c r="QPK212" s="282"/>
      <c r="QPL212" s="282"/>
      <c r="QPM212" s="282"/>
      <c r="QPN212" s="282"/>
      <c r="QPO212" s="282"/>
      <c r="QPP212" s="282"/>
      <c r="QPQ212" s="282"/>
      <c r="QPR212" s="282"/>
      <c r="QPS212" s="283"/>
      <c r="QPT212" s="283"/>
      <c r="QPU212" s="282"/>
      <c r="QPV212" s="282"/>
      <c r="QPW212" s="282"/>
      <c r="QPX212" s="282"/>
      <c r="QPY212" s="282"/>
      <c r="QPZ212" s="282"/>
      <c r="QQA212" s="282"/>
      <c r="QQB212" s="282"/>
      <c r="QQC212" s="282"/>
      <c r="QQD212" s="282"/>
      <c r="QQE212" s="282"/>
      <c r="QQF212" s="282"/>
      <c r="QQG212" s="282"/>
      <c r="QQH212" s="282"/>
      <c r="QQI212" s="282"/>
      <c r="QQJ212" s="282"/>
      <c r="QQK212" s="282"/>
      <c r="QQL212" s="282"/>
      <c r="QQM212" s="282"/>
      <c r="QQN212" s="282"/>
      <c r="QQO212" s="282"/>
      <c r="QQP212" s="282"/>
      <c r="QQQ212" s="282"/>
      <c r="QQR212" s="282"/>
      <c r="QQS212" s="283"/>
      <c r="QQT212" s="283"/>
      <c r="QQU212" s="282"/>
      <c r="QQV212" s="282"/>
      <c r="QQW212" s="282"/>
      <c r="QQX212" s="282"/>
      <c r="QQY212" s="282"/>
      <c r="QQZ212" s="282"/>
      <c r="QRA212" s="282"/>
      <c r="QRB212" s="282"/>
      <c r="QRC212" s="282"/>
      <c r="QRD212" s="282"/>
      <c r="QRE212" s="282"/>
      <c r="QRF212" s="282"/>
      <c r="QRG212" s="282"/>
      <c r="QRH212" s="282"/>
      <c r="QRI212" s="282"/>
      <c r="QRJ212" s="282"/>
      <c r="QRK212" s="282"/>
      <c r="QRL212" s="282"/>
      <c r="QRM212" s="282"/>
      <c r="QRN212" s="282"/>
      <c r="QRO212" s="282"/>
      <c r="QRP212" s="282"/>
      <c r="QRQ212" s="282"/>
      <c r="QRR212" s="282"/>
      <c r="QRS212" s="283"/>
      <c r="QRT212" s="283"/>
      <c r="QRU212" s="282"/>
      <c r="QRV212" s="282"/>
      <c r="QRW212" s="282"/>
      <c r="QRX212" s="282"/>
      <c r="QRY212" s="282"/>
      <c r="QRZ212" s="282"/>
      <c r="QSA212" s="282"/>
      <c r="QSB212" s="282"/>
      <c r="QSC212" s="282"/>
      <c r="QSD212" s="282"/>
      <c r="QSE212" s="282"/>
      <c r="QSF212" s="282"/>
      <c r="QSG212" s="282"/>
      <c r="QSH212" s="282"/>
      <c r="QSI212" s="282"/>
      <c r="QSJ212" s="282"/>
      <c r="QSK212" s="282"/>
      <c r="QSL212" s="282"/>
      <c r="QSM212" s="282"/>
      <c r="QSN212" s="282"/>
      <c r="QSO212" s="282"/>
      <c r="QSP212" s="282"/>
      <c r="QSQ212" s="282"/>
      <c r="QSR212" s="282"/>
      <c r="QSS212" s="283"/>
      <c r="QST212" s="283"/>
      <c r="QSU212" s="282"/>
      <c r="QSV212" s="282"/>
      <c r="QSW212" s="282"/>
      <c r="QSX212" s="282"/>
      <c r="QSY212" s="282"/>
      <c r="QSZ212" s="282"/>
      <c r="QTA212" s="282"/>
      <c r="QTB212" s="282"/>
      <c r="QTC212" s="282"/>
      <c r="QTD212" s="282"/>
      <c r="QTE212" s="282"/>
      <c r="QTF212" s="282"/>
      <c r="QTG212" s="282"/>
      <c r="QTH212" s="282"/>
      <c r="QTI212" s="282"/>
      <c r="QTJ212" s="282"/>
      <c r="QTK212" s="282"/>
      <c r="QTL212" s="282"/>
      <c r="QTM212" s="282"/>
      <c r="QTN212" s="282"/>
      <c r="QTO212" s="282"/>
      <c r="QTP212" s="282"/>
      <c r="QTQ212" s="282"/>
      <c r="QTR212" s="282"/>
      <c r="QTS212" s="283"/>
      <c r="QTT212" s="283"/>
      <c r="QTU212" s="282"/>
      <c r="QTV212" s="282"/>
      <c r="QTW212" s="282"/>
      <c r="QTX212" s="282"/>
      <c r="QTY212" s="282"/>
      <c r="QTZ212" s="282"/>
      <c r="QUA212" s="282"/>
      <c r="QUB212" s="282"/>
      <c r="QUC212" s="282"/>
      <c r="QUD212" s="282"/>
      <c r="QUE212" s="282"/>
      <c r="QUF212" s="282"/>
      <c r="QUG212" s="282"/>
      <c r="QUH212" s="282"/>
      <c r="QUI212" s="282"/>
      <c r="QUJ212" s="282"/>
      <c r="QUK212" s="282"/>
      <c r="QUL212" s="282"/>
      <c r="QUM212" s="282"/>
      <c r="QUN212" s="282"/>
      <c r="QUO212" s="282"/>
      <c r="QUP212" s="282"/>
      <c r="QUQ212" s="282"/>
      <c r="QUR212" s="282"/>
      <c r="QUS212" s="283"/>
      <c r="QUT212" s="283"/>
      <c r="QUU212" s="282"/>
      <c r="QUV212" s="282"/>
      <c r="QUW212" s="282"/>
      <c r="QUX212" s="282"/>
      <c r="QUY212" s="282"/>
      <c r="QUZ212" s="282"/>
      <c r="QVA212" s="282"/>
      <c r="QVB212" s="282"/>
      <c r="QVC212" s="282"/>
      <c r="QVD212" s="282"/>
      <c r="QVE212" s="282"/>
      <c r="QVF212" s="282"/>
      <c r="QVG212" s="282"/>
      <c r="QVH212" s="282"/>
      <c r="QVI212" s="282"/>
      <c r="QVJ212" s="282"/>
      <c r="QVK212" s="282"/>
      <c r="QVL212" s="282"/>
      <c r="QVM212" s="282"/>
      <c r="QVN212" s="282"/>
      <c r="QVO212" s="282"/>
      <c r="QVP212" s="282"/>
      <c r="QVQ212" s="282"/>
      <c r="QVR212" s="282"/>
      <c r="QVS212" s="283"/>
      <c r="QVT212" s="283"/>
      <c r="QVU212" s="282"/>
      <c r="QVV212" s="282"/>
      <c r="QVW212" s="282"/>
      <c r="QVX212" s="282"/>
      <c r="QVY212" s="282"/>
      <c r="QVZ212" s="282"/>
      <c r="QWA212" s="282"/>
      <c r="QWB212" s="282"/>
      <c r="QWC212" s="282"/>
      <c r="QWD212" s="282"/>
      <c r="QWE212" s="282"/>
      <c r="QWF212" s="282"/>
      <c r="QWG212" s="282"/>
      <c r="QWH212" s="282"/>
      <c r="QWI212" s="282"/>
      <c r="QWJ212" s="282"/>
      <c r="QWK212" s="282"/>
      <c r="QWL212" s="282"/>
      <c r="QWM212" s="282"/>
      <c r="QWN212" s="282"/>
      <c r="QWO212" s="282"/>
      <c r="QWP212" s="282"/>
      <c r="QWQ212" s="282"/>
      <c r="QWR212" s="282"/>
      <c r="QWS212" s="283"/>
      <c r="QWT212" s="283"/>
      <c r="QWU212" s="282"/>
      <c r="QWV212" s="282"/>
      <c r="QWW212" s="282"/>
      <c r="QWX212" s="282"/>
      <c r="QWY212" s="282"/>
      <c r="QWZ212" s="282"/>
      <c r="QXA212" s="282"/>
      <c r="QXB212" s="282"/>
      <c r="QXC212" s="282"/>
      <c r="QXD212" s="282"/>
      <c r="QXE212" s="282"/>
      <c r="QXF212" s="282"/>
      <c r="QXG212" s="282"/>
      <c r="QXH212" s="282"/>
      <c r="QXI212" s="282"/>
      <c r="QXJ212" s="282"/>
      <c r="QXK212" s="282"/>
      <c r="QXL212" s="282"/>
      <c r="QXM212" s="282"/>
      <c r="QXN212" s="282"/>
      <c r="QXO212" s="282"/>
      <c r="QXP212" s="282"/>
      <c r="QXQ212" s="282"/>
      <c r="QXR212" s="282"/>
      <c r="QXS212" s="283"/>
      <c r="QXT212" s="283"/>
      <c r="QXU212" s="282"/>
      <c r="QXV212" s="282"/>
      <c r="QXW212" s="282"/>
      <c r="QXX212" s="282"/>
      <c r="QXY212" s="282"/>
      <c r="QXZ212" s="282"/>
      <c r="QYA212" s="282"/>
      <c r="QYB212" s="282"/>
      <c r="QYC212" s="282"/>
      <c r="QYD212" s="282"/>
      <c r="QYE212" s="282"/>
      <c r="QYF212" s="282"/>
      <c r="QYG212" s="282"/>
      <c r="QYH212" s="282"/>
      <c r="QYI212" s="282"/>
      <c r="QYJ212" s="282"/>
      <c r="QYK212" s="282"/>
      <c r="QYL212" s="282"/>
      <c r="QYM212" s="282"/>
      <c r="QYN212" s="282"/>
      <c r="QYO212" s="282"/>
      <c r="QYP212" s="282"/>
      <c r="QYQ212" s="282"/>
      <c r="QYR212" s="282"/>
      <c r="QYS212" s="283"/>
      <c r="QYT212" s="283"/>
      <c r="QYU212" s="282"/>
      <c r="QYV212" s="282"/>
      <c r="QYW212" s="282"/>
      <c r="QYX212" s="282"/>
      <c r="QYY212" s="282"/>
      <c r="QYZ212" s="282"/>
      <c r="QZA212" s="282"/>
      <c r="QZB212" s="282"/>
      <c r="QZC212" s="282"/>
      <c r="QZD212" s="282"/>
      <c r="QZE212" s="282"/>
      <c r="QZF212" s="282"/>
      <c r="QZG212" s="282"/>
      <c r="QZH212" s="282"/>
      <c r="QZI212" s="282"/>
      <c r="QZJ212" s="282"/>
      <c r="QZK212" s="282"/>
      <c r="QZL212" s="282"/>
      <c r="QZM212" s="282"/>
      <c r="QZN212" s="282"/>
      <c r="QZO212" s="282"/>
      <c r="QZP212" s="282"/>
      <c r="QZQ212" s="282"/>
      <c r="QZR212" s="282"/>
      <c r="QZS212" s="283"/>
      <c r="QZT212" s="283"/>
      <c r="QZU212" s="282"/>
      <c r="QZV212" s="282"/>
      <c r="QZW212" s="282"/>
      <c r="QZX212" s="282"/>
      <c r="QZY212" s="282"/>
      <c r="QZZ212" s="282"/>
      <c r="RAA212" s="282"/>
      <c r="RAB212" s="282"/>
      <c r="RAC212" s="282"/>
      <c r="RAD212" s="282"/>
      <c r="RAE212" s="282"/>
      <c r="RAF212" s="282"/>
      <c r="RAG212" s="282"/>
      <c r="RAH212" s="282"/>
      <c r="RAI212" s="282"/>
      <c r="RAJ212" s="282"/>
      <c r="RAK212" s="282"/>
      <c r="RAL212" s="282"/>
      <c r="RAM212" s="282"/>
      <c r="RAN212" s="282"/>
      <c r="RAO212" s="282"/>
      <c r="RAP212" s="282"/>
      <c r="RAQ212" s="282"/>
      <c r="RAR212" s="282"/>
      <c r="RAS212" s="283"/>
      <c r="RAT212" s="283"/>
      <c r="RAU212" s="282"/>
      <c r="RAV212" s="282"/>
      <c r="RAW212" s="282"/>
      <c r="RAX212" s="282"/>
      <c r="RAY212" s="282"/>
      <c r="RAZ212" s="282"/>
      <c r="RBA212" s="282"/>
      <c r="RBB212" s="282"/>
      <c r="RBC212" s="282"/>
      <c r="RBD212" s="282"/>
      <c r="RBE212" s="282"/>
      <c r="RBF212" s="282"/>
      <c r="RBG212" s="282"/>
      <c r="RBH212" s="282"/>
      <c r="RBI212" s="282"/>
      <c r="RBJ212" s="282"/>
      <c r="RBK212" s="282"/>
      <c r="RBL212" s="282"/>
      <c r="RBM212" s="282"/>
      <c r="RBN212" s="282"/>
      <c r="RBO212" s="282"/>
      <c r="RBP212" s="282"/>
      <c r="RBQ212" s="282"/>
      <c r="RBR212" s="282"/>
      <c r="RBS212" s="283"/>
      <c r="RBT212" s="283"/>
      <c r="RBU212" s="282"/>
      <c r="RBV212" s="282"/>
      <c r="RBW212" s="282"/>
      <c r="RBX212" s="282"/>
      <c r="RBY212" s="282"/>
      <c r="RBZ212" s="282"/>
      <c r="RCA212" s="282"/>
      <c r="RCB212" s="282"/>
      <c r="RCC212" s="282"/>
      <c r="RCD212" s="282"/>
      <c r="RCE212" s="282"/>
      <c r="RCF212" s="282"/>
      <c r="RCG212" s="282"/>
      <c r="RCH212" s="282"/>
      <c r="RCI212" s="282"/>
      <c r="RCJ212" s="282"/>
      <c r="RCK212" s="282"/>
      <c r="RCL212" s="282"/>
      <c r="RCM212" s="282"/>
      <c r="RCN212" s="282"/>
      <c r="RCO212" s="282"/>
      <c r="RCP212" s="282"/>
      <c r="RCQ212" s="282"/>
      <c r="RCR212" s="282"/>
      <c r="RCS212" s="283"/>
      <c r="RCT212" s="283"/>
      <c r="RCU212" s="282"/>
      <c r="RCV212" s="282"/>
      <c r="RCW212" s="282"/>
      <c r="RCX212" s="282"/>
      <c r="RCY212" s="282"/>
      <c r="RCZ212" s="282"/>
      <c r="RDA212" s="282"/>
      <c r="RDB212" s="282"/>
      <c r="RDC212" s="282"/>
      <c r="RDD212" s="282"/>
      <c r="RDE212" s="282"/>
      <c r="RDF212" s="282"/>
      <c r="RDG212" s="282"/>
      <c r="RDH212" s="282"/>
      <c r="RDI212" s="282"/>
      <c r="RDJ212" s="282"/>
      <c r="RDK212" s="282"/>
      <c r="RDL212" s="282"/>
      <c r="RDM212" s="282"/>
      <c r="RDN212" s="282"/>
      <c r="RDO212" s="282"/>
      <c r="RDP212" s="282"/>
      <c r="RDQ212" s="282"/>
      <c r="RDR212" s="282"/>
      <c r="RDS212" s="283"/>
      <c r="RDT212" s="283"/>
      <c r="RDU212" s="282"/>
      <c r="RDV212" s="282"/>
      <c r="RDW212" s="282"/>
      <c r="RDX212" s="282"/>
      <c r="RDY212" s="282"/>
      <c r="RDZ212" s="282"/>
      <c r="REA212" s="282"/>
      <c r="REB212" s="282"/>
      <c r="REC212" s="282"/>
      <c r="RED212" s="282"/>
      <c r="REE212" s="282"/>
      <c r="REF212" s="282"/>
      <c r="REG212" s="282"/>
      <c r="REH212" s="282"/>
      <c r="REI212" s="282"/>
      <c r="REJ212" s="282"/>
      <c r="REK212" s="282"/>
      <c r="REL212" s="282"/>
      <c r="REM212" s="282"/>
      <c r="REN212" s="282"/>
      <c r="REO212" s="282"/>
      <c r="REP212" s="282"/>
      <c r="REQ212" s="282"/>
      <c r="RER212" s="282"/>
      <c r="RES212" s="283"/>
      <c r="RET212" s="283"/>
      <c r="REU212" s="282"/>
      <c r="REV212" s="282"/>
      <c r="REW212" s="282"/>
      <c r="REX212" s="282"/>
      <c r="REY212" s="282"/>
      <c r="REZ212" s="282"/>
      <c r="RFA212" s="282"/>
      <c r="RFB212" s="282"/>
      <c r="RFC212" s="282"/>
      <c r="RFD212" s="282"/>
      <c r="RFE212" s="282"/>
      <c r="RFF212" s="282"/>
      <c r="RFG212" s="282"/>
      <c r="RFH212" s="282"/>
      <c r="RFI212" s="282"/>
      <c r="RFJ212" s="282"/>
      <c r="RFK212" s="282"/>
      <c r="RFL212" s="282"/>
      <c r="RFM212" s="282"/>
      <c r="RFN212" s="282"/>
      <c r="RFO212" s="282"/>
      <c r="RFP212" s="282"/>
      <c r="RFQ212" s="282"/>
      <c r="RFR212" s="282"/>
      <c r="RFS212" s="283"/>
      <c r="RFT212" s="283"/>
      <c r="RFU212" s="282"/>
      <c r="RFV212" s="282"/>
      <c r="RFW212" s="282"/>
      <c r="RFX212" s="282"/>
      <c r="RFY212" s="282"/>
      <c r="RFZ212" s="282"/>
      <c r="RGA212" s="282"/>
      <c r="RGB212" s="282"/>
      <c r="RGC212" s="282"/>
      <c r="RGD212" s="282"/>
      <c r="RGE212" s="282"/>
      <c r="RGF212" s="282"/>
      <c r="RGG212" s="282"/>
      <c r="RGH212" s="282"/>
      <c r="RGI212" s="282"/>
      <c r="RGJ212" s="282"/>
      <c r="RGK212" s="282"/>
      <c r="RGL212" s="282"/>
      <c r="RGM212" s="282"/>
      <c r="RGN212" s="282"/>
      <c r="RGO212" s="282"/>
      <c r="RGP212" s="282"/>
      <c r="RGQ212" s="282"/>
      <c r="RGR212" s="282"/>
      <c r="RGS212" s="283"/>
      <c r="RGT212" s="283"/>
      <c r="RGU212" s="282"/>
      <c r="RGV212" s="282"/>
      <c r="RGW212" s="282"/>
      <c r="RGX212" s="282"/>
      <c r="RGY212" s="282"/>
      <c r="RGZ212" s="282"/>
      <c r="RHA212" s="282"/>
      <c r="RHB212" s="282"/>
      <c r="RHC212" s="282"/>
      <c r="RHD212" s="282"/>
      <c r="RHE212" s="282"/>
      <c r="RHF212" s="282"/>
      <c r="RHG212" s="282"/>
      <c r="RHH212" s="282"/>
      <c r="RHI212" s="282"/>
      <c r="RHJ212" s="282"/>
      <c r="RHK212" s="282"/>
      <c r="RHL212" s="282"/>
      <c r="RHM212" s="282"/>
      <c r="RHN212" s="282"/>
      <c r="RHO212" s="282"/>
      <c r="RHP212" s="282"/>
      <c r="RHQ212" s="282"/>
      <c r="RHR212" s="282"/>
      <c r="RHS212" s="283"/>
      <c r="RHT212" s="283"/>
      <c r="RHU212" s="282"/>
      <c r="RHV212" s="282"/>
      <c r="RHW212" s="282"/>
      <c r="RHX212" s="282"/>
      <c r="RHY212" s="282"/>
      <c r="RHZ212" s="282"/>
      <c r="RIA212" s="282"/>
      <c r="RIB212" s="282"/>
      <c r="RIC212" s="282"/>
      <c r="RID212" s="282"/>
      <c r="RIE212" s="282"/>
      <c r="RIF212" s="282"/>
      <c r="RIG212" s="282"/>
      <c r="RIH212" s="282"/>
      <c r="RII212" s="282"/>
      <c r="RIJ212" s="282"/>
      <c r="RIK212" s="282"/>
      <c r="RIL212" s="282"/>
      <c r="RIM212" s="282"/>
      <c r="RIN212" s="282"/>
      <c r="RIO212" s="282"/>
      <c r="RIP212" s="282"/>
      <c r="RIQ212" s="282"/>
      <c r="RIR212" s="282"/>
      <c r="RIS212" s="283"/>
      <c r="RIT212" s="283"/>
      <c r="RIU212" s="282"/>
      <c r="RIV212" s="282"/>
      <c r="RIW212" s="282"/>
      <c r="RIX212" s="282"/>
      <c r="RIY212" s="282"/>
      <c r="RIZ212" s="282"/>
      <c r="RJA212" s="282"/>
      <c r="RJB212" s="282"/>
      <c r="RJC212" s="282"/>
      <c r="RJD212" s="282"/>
      <c r="RJE212" s="282"/>
      <c r="RJF212" s="282"/>
      <c r="RJG212" s="282"/>
      <c r="RJH212" s="282"/>
      <c r="RJI212" s="282"/>
      <c r="RJJ212" s="282"/>
      <c r="RJK212" s="282"/>
      <c r="RJL212" s="282"/>
      <c r="RJM212" s="282"/>
      <c r="RJN212" s="282"/>
      <c r="RJO212" s="282"/>
      <c r="RJP212" s="282"/>
      <c r="RJQ212" s="282"/>
      <c r="RJR212" s="282"/>
      <c r="RJS212" s="283"/>
      <c r="RJT212" s="283"/>
      <c r="RJU212" s="282"/>
      <c r="RJV212" s="282"/>
      <c r="RJW212" s="282"/>
      <c r="RJX212" s="282"/>
      <c r="RJY212" s="282"/>
      <c r="RJZ212" s="282"/>
      <c r="RKA212" s="282"/>
      <c r="RKB212" s="282"/>
      <c r="RKC212" s="282"/>
      <c r="RKD212" s="282"/>
      <c r="RKE212" s="282"/>
      <c r="RKF212" s="282"/>
      <c r="RKG212" s="282"/>
      <c r="RKH212" s="282"/>
      <c r="RKI212" s="282"/>
      <c r="RKJ212" s="282"/>
      <c r="RKK212" s="282"/>
      <c r="RKL212" s="282"/>
      <c r="RKM212" s="282"/>
      <c r="RKN212" s="282"/>
      <c r="RKO212" s="282"/>
      <c r="RKP212" s="282"/>
      <c r="RKQ212" s="282"/>
      <c r="RKR212" s="282"/>
      <c r="RKS212" s="283"/>
      <c r="RKT212" s="283"/>
      <c r="RKU212" s="282"/>
      <c r="RKV212" s="282"/>
      <c r="RKW212" s="282"/>
      <c r="RKX212" s="282"/>
      <c r="RKY212" s="282"/>
      <c r="RKZ212" s="282"/>
      <c r="RLA212" s="282"/>
      <c r="RLB212" s="282"/>
      <c r="RLC212" s="282"/>
      <c r="RLD212" s="282"/>
      <c r="RLE212" s="282"/>
      <c r="RLF212" s="282"/>
      <c r="RLG212" s="282"/>
      <c r="RLH212" s="282"/>
      <c r="RLI212" s="282"/>
      <c r="RLJ212" s="282"/>
      <c r="RLK212" s="282"/>
      <c r="RLL212" s="282"/>
      <c r="RLM212" s="282"/>
      <c r="RLN212" s="282"/>
      <c r="RLO212" s="282"/>
      <c r="RLP212" s="282"/>
      <c r="RLQ212" s="282"/>
      <c r="RLR212" s="282"/>
      <c r="RLS212" s="283"/>
      <c r="RLT212" s="283"/>
      <c r="RLU212" s="282"/>
      <c r="RLV212" s="282"/>
      <c r="RLW212" s="282"/>
      <c r="RLX212" s="282"/>
      <c r="RLY212" s="282"/>
      <c r="RLZ212" s="282"/>
      <c r="RMA212" s="282"/>
      <c r="RMB212" s="282"/>
      <c r="RMC212" s="282"/>
      <c r="RMD212" s="282"/>
      <c r="RME212" s="282"/>
      <c r="RMF212" s="282"/>
      <c r="RMG212" s="282"/>
      <c r="RMH212" s="282"/>
      <c r="RMI212" s="282"/>
      <c r="RMJ212" s="282"/>
      <c r="RMK212" s="282"/>
      <c r="RML212" s="282"/>
      <c r="RMM212" s="282"/>
      <c r="RMN212" s="282"/>
      <c r="RMO212" s="282"/>
      <c r="RMP212" s="282"/>
      <c r="RMQ212" s="282"/>
      <c r="RMR212" s="282"/>
      <c r="RMS212" s="283"/>
      <c r="RMT212" s="283"/>
      <c r="RMU212" s="282"/>
      <c r="RMV212" s="282"/>
      <c r="RMW212" s="282"/>
      <c r="RMX212" s="282"/>
      <c r="RMY212" s="282"/>
      <c r="RMZ212" s="282"/>
      <c r="RNA212" s="282"/>
      <c r="RNB212" s="282"/>
      <c r="RNC212" s="282"/>
      <c r="RND212" s="282"/>
      <c r="RNE212" s="282"/>
      <c r="RNF212" s="282"/>
      <c r="RNG212" s="282"/>
      <c r="RNH212" s="282"/>
      <c r="RNI212" s="282"/>
      <c r="RNJ212" s="282"/>
      <c r="RNK212" s="282"/>
      <c r="RNL212" s="282"/>
      <c r="RNM212" s="282"/>
      <c r="RNN212" s="282"/>
      <c r="RNO212" s="282"/>
      <c r="RNP212" s="282"/>
      <c r="RNQ212" s="282"/>
      <c r="RNR212" s="282"/>
      <c r="RNS212" s="283"/>
      <c r="RNT212" s="283"/>
      <c r="RNU212" s="282"/>
      <c r="RNV212" s="282"/>
      <c r="RNW212" s="282"/>
      <c r="RNX212" s="282"/>
      <c r="RNY212" s="282"/>
      <c r="RNZ212" s="282"/>
      <c r="ROA212" s="282"/>
      <c r="ROB212" s="282"/>
      <c r="ROC212" s="282"/>
      <c r="ROD212" s="282"/>
      <c r="ROE212" s="282"/>
      <c r="ROF212" s="282"/>
      <c r="ROG212" s="282"/>
      <c r="ROH212" s="282"/>
      <c r="ROI212" s="282"/>
      <c r="ROJ212" s="282"/>
      <c r="ROK212" s="282"/>
      <c r="ROL212" s="282"/>
      <c r="ROM212" s="282"/>
      <c r="RON212" s="282"/>
      <c r="ROO212" s="282"/>
      <c r="ROP212" s="282"/>
      <c r="ROQ212" s="282"/>
      <c r="ROR212" s="282"/>
      <c r="ROS212" s="283"/>
      <c r="ROT212" s="283"/>
      <c r="ROU212" s="282"/>
      <c r="ROV212" s="282"/>
      <c r="ROW212" s="282"/>
      <c r="ROX212" s="282"/>
      <c r="ROY212" s="282"/>
      <c r="ROZ212" s="282"/>
      <c r="RPA212" s="282"/>
      <c r="RPB212" s="282"/>
      <c r="RPC212" s="282"/>
      <c r="RPD212" s="282"/>
      <c r="RPE212" s="282"/>
      <c r="RPF212" s="282"/>
      <c r="RPG212" s="282"/>
      <c r="RPH212" s="282"/>
      <c r="RPI212" s="282"/>
      <c r="RPJ212" s="282"/>
      <c r="RPK212" s="282"/>
      <c r="RPL212" s="282"/>
      <c r="RPM212" s="282"/>
      <c r="RPN212" s="282"/>
      <c r="RPO212" s="282"/>
      <c r="RPP212" s="282"/>
      <c r="RPQ212" s="282"/>
      <c r="RPR212" s="282"/>
      <c r="RPS212" s="283"/>
      <c r="RPT212" s="283"/>
      <c r="RPU212" s="282"/>
      <c r="RPV212" s="282"/>
      <c r="RPW212" s="282"/>
      <c r="RPX212" s="282"/>
      <c r="RPY212" s="282"/>
      <c r="RPZ212" s="282"/>
      <c r="RQA212" s="282"/>
      <c r="RQB212" s="282"/>
      <c r="RQC212" s="282"/>
      <c r="RQD212" s="282"/>
      <c r="RQE212" s="282"/>
      <c r="RQF212" s="282"/>
      <c r="RQG212" s="282"/>
      <c r="RQH212" s="282"/>
      <c r="RQI212" s="282"/>
      <c r="RQJ212" s="282"/>
      <c r="RQK212" s="282"/>
      <c r="RQL212" s="282"/>
      <c r="RQM212" s="282"/>
      <c r="RQN212" s="282"/>
      <c r="RQO212" s="282"/>
      <c r="RQP212" s="282"/>
      <c r="RQQ212" s="282"/>
      <c r="RQR212" s="282"/>
      <c r="RQS212" s="283"/>
      <c r="RQT212" s="283"/>
      <c r="RQU212" s="282"/>
      <c r="RQV212" s="282"/>
      <c r="RQW212" s="282"/>
      <c r="RQX212" s="282"/>
      <c r="RQY212" s="282"/>
      <c r="RQZ212" s="282"/>
      <c r="RRA212" s="282"/>
      <c r="RRB212" s="282"/>
      <c r="RRC212" s="282"/>
      <c r="RRD212" s="282"/>
      <c r="RRE212" s="282"/>
      <c r="RRF212" s="282"/>
      <c r="RRG212" s="282"/>
      <c r="RRH212" s="282"/>
      <c r="RRI212" s="282"/>
      <c r="RRJ212" s="282"/>
      <c r="RRK212" s="282"/>
      <c r="RRL212" s="282"/>
      <c r="RRM212" s="282"/>
      <c r="RRN212" s="282"/>
      <c r="RRO212" s="282"/>
      <c r="RRP212" s="282"/>
      <c r="RRQ212" s="282"/>
      <c r="RRR212" s="282"/>
      <c r="RRS212" s="283"/>
      <c r="RRT212" s="283"/>
      <c r="RRU212" s="282"/>
      <c r="RRV212" s="282"/>
      <c r="RRW212" s="282"/>
      <c r="RRX212" s="282"/>
      <c r="RRY212" s="282"/>
      <c r="RRZ212" s="282"/>
      <c r="RSA212" s="282"/>
      <c r="RSB212" s="282"/>
      <c r="RSC212" s="282"/>
      <c r="RSD212" s="282"/>
      <c r="RSE212" s="282"/>
      <c r="RSF212" s="282"/>
      <c r="RSG212" s="282"/>
      <c r="RSH212" s="282"/>
      <c r="RSI212" s="282"/>
      <c r="RSJ212" s="282"/>
      <c r="RSK212" s="282"/>
      <c r="RSL212" s="282"/>
      <c r="RSM212" s="282"/>
      <c r="RSN212" s="282"/>
      <c r="RSO212" s="282"/>
      <c r="RSP212" s="282"/>
      <c r="RSQ212" s="282"/>
      <c r="RSR212" s="282"/>
      <c r="RSS212" s="283"/>
      <c r="RST212" s="283"/>
      <c r="RSU212" s="282"/>
      <c r="RSV212" s="282"/>
      <c r="RSW212" s="282"/>
      <c r="RSX212" s="282"/>
      <c r="RSY212" s="282"/>
      <c r="RSZ212" s="282"/>
      <c r="RTA212" s="282"/>
      <c r="RTB212" s="282"/>
      <c r="RTC212" s="282"/>
      <c r="RTD212" s="282"/>
      <c r="RTE212" s="282"/>
      <c r="RTF212" s="282"/>
      <c r="RTG212" s="282"/>
      <c r="RTH212" s="282"/>
      <c r="RTI212" s="282"/>
      <c r="RTJ212" s="282"/>
      <c r="RTK212" s="282"/>
      <c r="RTL212" s="282"/>
      <c r="RTM212" s="282"/>
      <c r="RTN212" s="282"/>
      <c r="RTO212" s="282"/>
      <c r="RTP212" s="282"/>
      <c r="RTQ212" s="282"/>
      <c r="RTR212" s="282"/>
      <c r="RTS212" s="283"/>
      <c r="RTT212" s="283"/>
      <c r="RTU212" s="282"/>
      <c r="RTV212" s="282"/>
      <c r="RTW212" s="282"/>
      <c r="RTX212" s="282"/>
      <c r="RTY212" s="282"/>
      <c r="RTZ212" s="282"/>
      <c r="RUA212" s="282"/>
      <c r="RUB212" s="282"/>
      <c r="RUC212" s="282"/>
      <c r="RUD212" s="282"/>
      <c r="RUE212" s="282"/>
      <c r="RUF212" s="282"/>
      <c r="RUG212" s="282"/>
      <c r="RUH212" s="282"/>
      <c r="RUI212" s="282"/>
      <c r="RUJ212" s="282"/>
      <c r="RUK212" s="282"/>
      <c r="RUL212" s="282"/>
      <c r="RUM212" s="282"/>
      <c r="RUN212" s="282"/>
      <c r="RUO212" s="282"/>
      <c r="RUP212" s="282"/>
      <c r="RUQ212" s="282"/>
      <c r="RUR212" s="282"/>
      <c r="RUS212" s="283"/>
      <c r="RUT212" s="283"/>
      <c r="RUU212" s="282"/>
      <c r="RUV212" s="282"/>
      <c r="RUW212" s="282"/>
      <c r="RUX212" s="282"/>
      <c r="RUY212" s="282"/>
      <c r="RUZ212" s="282"/>
      <c r="RVA212" s="282"/>
      <c r="RVB212" s="282"/>
      <c r="RVC212" s="282"/>
      <c r="RVD212" s="282"/>
      <c r="RVE212" s="282"/>
      <c r="RVF212" s="282"/>
      <c r="RVG212" s="282"/>
      <c r="RVH212" s="282"/>
      <c r="RVI212" s="282"/>
      <c r="RVJ212" s="282"/>
      <c r="RVK212" s="282"/>
      <c r="RVL212" s="282"/>
      <c r="RVM212" s="282"/>
      <c r="RVN212" s="282"/>
      <c r="RVO212" s="282"/>
      <c r="RVP212" s="282"/>
      <c r="RVQ212" s="282"/>
      <c r="RVR212" s="282"/>
      <c r="RVS212" s="283"/>
      <c r="RVT212" s="283"/>
      <c r="RVU212" s="282"/>
      <c r="RVV212" s="282"/>
      <c r="RVW212" s="282"/>
      <c r="RVX212" s="282"/>
      <c r="RVY212" s="282"/>
      <c r="RVZ212" s="282"/>
      <c r="RWA212" s="282"/>
      <c r="RWB212" s="282"/>
      <c r="RWC212" s="282"/>
      <c r="RWD212" s="282"/>
      <c r="RWE212" s="282"/>
      <c r="RWF212" s="282"/>
      <c r="RWG212" s="282"/>
      <c r="RWH212" s="282"/>
      <c r="RWI212" s="282"/>
      <c r="RWJ212" s="282"/>
      <c r="RWK212" s="282"/>
      <c r="RWL212" s="282"/>
      <c r="RWM212" s="282"/>
      <c r="RWN212" s="282"/>
      <c r="RWO212" s="282"/>
      <c r="RWP212" s="282"/>
      <c r="RWQ212" s="282"/>
      <c r="RWR212" s="282"/>
      <c r="RWS212" s="283"/>
      <c r="RWT212" s="283"/>
      <c r="RWU212" s="282"/>
      <c r="RWV212" s="282"/>
      <c r="RWW212" s="282"/>
      <c r="RWX212" s="282"/>
      <c r="RWY212" s="282"/>
      <c r="RWZ212" s="282"/>
      <c r="RXA212" s="282"/>
      <c r="RXB212" s="282"/>
      <c r="RXC212" s="282"/>
      <c r="RXD212" s="282"/>
      <c r="RXE212" s="282"/>
      <c r="RXF212" s="282"/>
      <c r="RXG212" s="282"/>
      <c r="RXH212" s="282"/>
      <c r="RXI212" s="282"/>
      <c r="RXJ212" s="282"/>
      <c r="RXK212" s="282"/>
      <c r="RXL212" s="282"/>
      <c r="RXM212" s="282"/>
      <c r="RXN212" s="282"/>
      <c r="RXO212" s="282"/>
      <c r="RXP212" s="282"/>
      <c r="RXQ212" s="282"/>
      <c r="RXR212" s="282"/>
      <c r="RXS212" s="283"/>
      <c r="RXT212" s="283"/>
      <c r="RXU212" s="282"/>
      <c r="RXV212" s="282"/>
      <c r="RXW212" s="282"/>
      <c r="RXX212" s="282"/>
      <c r="RXY212" s="282"/>
      <c r="RXZ212" s="282"/>
      <c r="RYA212" s="282"/>
      <c r="RYB212" s="282"/>
      <c r="RYC212" s="282"/>
      <c r="RYD212" s="282"/>
      <c r="RYE212" s="282"/>
      <c r="RYF212" s="282"/>
      <c r="RYG212" s="282"/>
      <c r="RYH212" s="282"/>
      <c r="RYI212" s="282"/>
      <c r="RYJ212" s="282"/>
      <c r="RYK212" s="282"/>
      <c r="RYL212" s="282"/>
      <c r="RYM212" s="282"/>
      <c r="RYN212" s="282"/>
      <c r="RYO212" s="282"/>
      <c r="RYP212" s="282"/>
      <c r="RYQ212" s="282"/>
      <c r="RYR212" s="282"/>
      <c r="RYS212" s="283"/>
      <c r="RYT212" s="283"/>
      <c r="RYU212" s="282"/>
      <c r="RYV212" s="282"/>
      <c r="RYW212" s="282"/>
      <c r="RYX212" s="282"/>
      <c r="RYY212" s="282"/>
      <c r="RYZ212" s="282"/>
      <c r="RZA212" s="282"/>
      <c r="RZB212" s="282"/>
      <c r="RZC212" s="282"/>
      <c r="RZD212" s="282"/>
      <c r="RZE212" s="282"/>
      <c r="RZF212" s="282"/>
      <c r="RZG212" s="282"/>
      <c r="RZH212" s="282"/>
      <c r="RZI212" s="282"/>
      <c r="RZJ212" s="282"/>
      <c r="RZK212" s="282"/>
      <c r="RZL212" s="282"/>
      <c r="RZM212" s="282"/>
      <c r="RZN212" s="282"/>
      <c r="RZO212" s="282"/>
      <c r="RZP212" s="282"/>
      <c r="RZQ212" s="282"/>
      <c r="RZR212" s="282"/>
      <c r="RZS212" s="283"/>
      <c r="RZT212" s="283"/>
      <c r="RZU212" s="282"/>
      <c r="RZV212" s="282"/>
      <c r="RZW212" s="282"/>
      <c r="RZX212" s="282"/>
      <c r="RZY212" s="282"/>
      <c r="RZZ212" s="282"/>
      <c r="SAA212" s="282"/>
      <c r="SAB212" s="282"/>
      <c r="SAC212" s="282"/>
      <c r="SAD212" s="282"/>
      <c r="SAE212" s="282"/>
      <c r="SAF212" s="282"/>
      <c r="SAG212" s="282"/>
      <c r="SAH212" s="282"/>
      <c r="SAI212" s="282"/>
      <c r="SAJ212" s="282"/>
      <c r="SAK212" s="282"/>
      <c r="SAL212" s="282"/>
      <c r="SAM212" s="282"/>
      <c r="SAN212" s="282"/>
      <c r="SAO212" s="282"/>
      <c r="SAP212" s="282"/>
      <c r="SAQ212" s="282"/>
      <c r="SAR212" s="282"/>
      <c r="SAS212" s="283"/>
      <c r="SAT212" s="283"/>
      <c r="SAU212" s="282"/>
      <c r="SAV212" s="282"/>
      <c r="SAW212" s="282"/>
      <c r="SAX212" s="282"/>
      <c r="SAY212" s="282"/>
      <c r="SAZ212" s="282"/>
      <c r="SBA212" s="282"/>
      <c r="SBB212" s="282"/>
      <c r="SBC212" s="282"/>
      <c r="SBD212" s="282"/>
      <c r="SBE212" s="282"/>
      <c r="SBF212" s="282"/>
      <c r="SBG212" s="282"/>
      <c r="SBH212" s="282"/>
      <c r="SBI212" s="282"/>
      <c r="SBJ212" s="282"/>
      <c r="SBK212" s="282"/>
      <c r="SBL212" s="282"/>
      <c r="SBM212" s="282"/>
      <c r="SBN212" s="282"/>
      <c r="SBO212" s="282"/>
      <c r="SBP212" s="282"/>
      <c r="SBQ212" s="282"/>
      <c r="SBR212" s="282"/>
      <c r="SBS212" s="283"/>
      <c r="SBT212" s="283"/>
      <c r="SBU212" s="282"/>
      <c r="SBV212" s="282"/>
      <c r="SBW212" s="282"/>
      <c r="SBX212" s="282"/>
      <c r="SBY212" s="282"/>
      <c r="SBZ212" s="282"/>
      <c r="SCA212" s="282"/>
      <c r="SCB212" s="282"/>
      <c r="SCC212" s="282"/>
      <c r="SCD212" s="282"/>
      <c r="SCE212" s="282"/>
      <c r="SCF212" s="282"/>
      <c r="SCG212" s="282"/>
      <c r="SCH212" s="282"/>
      <c r="SCI212" s="282"/>
      <c r="SCJ212" s="282"/>
      <c r="SCK212" s="282"/>
      <c r="SCL212" s="282"/>
      <c r="SCM212" s="282"/>
      <c r="SCN212" s="282"/>
      <c r="SCO212" s="282"/>
      <c r="SCP212" s="282"/>
      <c r="SCQ212" s="282"/>
      <c r="SCR212" s="282"/>
      <c r="SCS212" s="283"/>
      <c r="SCT212" s="283"/>
      <c r="SCU212" s="282"/>
      <c r="SCV212" s="282"/>
      <c r="SCW212" s="282"/>
      <c r="SCX212" s="282"/>
      <c r="SCY212" s="282"/>
      <c r="SCZ212" s="282"/>
      <c r="SDA212" s="282"/>
      <c r="SDB212" s="282"/>
      <c r="SDC212" s="282"/>
      <c r="SDD212" s="282"/>
      <c r="SDE212" s="282"/>
      <c r="SDF212" s="282"/>
      <c r="SDG212" s="282"/>
      <c r="SDH212" s="282"/>
      <c r="SDI212" s="282"/>
      <c r="SDJ212" s="282"/>
      <c r="SDK212" s="282"/>
      <c r="SDL212" s="282"/>
      <c r="SDM212" s="282"/>
      <c r="SDN212" s="282"/>
      <c r="SDO212" s="282"/>
      <c r="SDP212" s="282"/>
      <c r="SDQ212" s="282"/>
      <c r="SDR212" s="282"/>
      <c r="SDS212" s="283"/>
      <c r="SDT212" s="283"/>
      <c r="SDU212" s="282"/>
      <c r="SDV212" s="282"/>
      <c r="SDW212" s="282"/>
      <c r="SDX212" s="282"/>
      <c r="SDY212" s="282"/>
      <c r="SDZ212" s="282"/>
      <c r="SEA212" s="282"/>
      <c r="SEB212" s="282"/>
      <c r="SEC212" s="282"/>
      <c r="SED212" s="282"/>
      <c r="SEE212" s="282"/>
      <c r="SEF212" s="282"/>
      <c r="SEG212" s="282"/>
      <c r="SEH212" s="282"/>
      <c r="SEI212" s="282"/>
      <c r="SEJ212" s="282"/>
      <c r="SEK212" s="282"/>
      <c r="SEL212" s="282"/>
      <c r="SEM212" s="282"/>
      <c r="SEN212" s="282"/>
      <c r="SEO212" s="282"/>
      <c r="SEP212" s="282"/>
      <c r="SEQ212" s="282"/>
      <c r="SER212" s="282"/>
      <c r="SES212" s="283"/>
      <c r="SET212" s="283"/>
      <c r="SEU212" s="282"/>
      <c r="SEV212" s="282"/>
      <c r="SEW212" s="282"/>
      <c r="SEX212" s="282"/>
      <c r="SEY212" s="282"/>
      <c r="SEZ212" s="282"/>
      <c r="SFA212" s="282"/>
      <c r="SFB212" s="282"/>
      <c r="SFC212" s="282"/>
      <c r="SFD212" s="282"/>
      <c r="SFE212" s="282"/>
      <c r="SFF212" s="282"/>
      <c r="SFG212" s="282"/>
      <c r="SFH212" s="282"/>
      <c r="SFI212" s="282"/>
      <c r="SFJ212" s="282"/>
      <c r="SFK212" s="282"/>
      <c r="SFL212" s="282"/>
      <c r="SFM212" s="282"/>
      <c r="SFN212" s="282"/>
      <c r="SFO212" s="282"/>
      <c r="SFP212" s="282"/>
      <c r="SFQ212" s="282"/>
      <c r="SFR212" s="282"/>
      <c r="SFS212" s="283"/>
      <c r="SFT212" s="283"/>
      <c r="SFU212" s="282"/>
      <c r="SFV212" s="282"/>
      <c r="SFW212" s="282"/>
      <c r="SFX212" s="282"/>
      <c r="SFY212" s="282"/>
      <c r="SFZ212" s="282"/>
      <c r="SGA212" s="282"/>
      <c r="SGB212" s="282"/>
      <c r="SGC212" s="282"/>
      <c r="SGD212" s="282"/>
      <c r="SGE212" s="282"/>
      <c r="SGF212" s="282"/>
      <c r="SGG212" s="282"/>
      <c r="SGH212" s="282"/>
      <c r="SGI212" s="282"/>
      <c r="SGJ212" s="282"/>
      <c r="SGK212" s="282"/>
      <c r="SGL212" s="282"/>
      <c r="SGM212" s="282"/>
      <c r="SGN212" s="282"/>
      <c r="SGO212" s="282"/>
      <c r="SGP212" s="282"/>
      <c r="SGQ212" s="282"/>
      <c r="SGR212" s="282"/>
      <c r="SGS212" s="283"/>
      <c r="SGT212" s="283"/>
      <c r="SGU212" s="282"/>
      <c r="SGV212" s="282"/>
      <c r="SGW212" s="282"/>
      <c r="SGX212" s="282"/>
      <c r="SGY212" s="282"/>
      <c r="SGZ212" s="282"/>
      <c r="SHA212" s="282"/>
      <c r="SHB212" s="282"/>
      <c r="SHC212" s="282"/>
      <c r="SHD212" s="282"/>
      <c r="SHE212" s="282"/>
      <c r="SHF212" s="282"/>
      <c r="SHG212" s="282"/>
      <c r="SHH212" s="282"/>
      <c r="SHI212" s="282"/>
      <c r="SHJ212" s="282"/>
      <c r="SHK212" s="282"/>
      <c r="SHL212" s="282"/>
      <c r="SHM212" s="282"/>
      <c r="SHN212" s="282"/>
      <c r="SHO212" s="282"/>
      <c r="SHP212" s="282"/>
      <c r="SHQ212" s="282"/>
      <c r="SHR212" s="282"/>
      <c r="SHS212" s="283"/>
      <c r="SHT212" s="283"/>
      <c r="SHU212" s="282"/>
      <c r="SHV212" s="282"/>
      <c r="SHW212" s="282"/>
      <c r="SHX212" s="282"/>
      <c r="SHY212" s="282"/>
      <c r="SHZ212" s="282"/>
      <c r="SIA212" s="282"/>
      <c r="SIB212" s="282"/>
      <c r="SIC212" s="282"/>
      <c r="SID212" s="282"/>
      <c r="SIE212" s="282"/>
      <c r="SIF212" s="282"/>
      <c r="SIG212" s="282"/>
      <c r="SIH212" s="282"/>
      <c r="SII212" s="282"/>
      <c r="SIJ212" s="282"/>
      <c r="SIK212" s="282"/>
      <c r="SIL212" s="282"/>
      <c r="SIM212" s="282"/>
      <c r="SIN212" s="282"/>
      <c r="SIO212" s="282"/>
      <c r="SIP212" s="282"/>
      <c r="SIQ212" s="282"/>
      <c r="SIR212" s="282"/>
      <c r="SIS212" s="283"/>
      <c r="SIT212" s="283"/>
      <c r="SIU212" s="282"/>
      <c r="SIV212" s="282"/>
      <c r="SIW212" s="282"/>
      <c r="SIX212" s="282"/>
      <c r="SIY212" s="282"/>
      <c r="SIZ212" s="282"/>
      <c r="SJA212" s="282"/>
      <c r="SJB212" s="282"/>
      <c r="SJC212" s="282"/>
      <c r="SJD212" s="282"/>
      <c r="SJE212" s="282"/>
      <c r="SJF212" s="282"/>
      <c r="SJG212" s="282"/>
      <c r="SJH212" s="282"/>
      <c r="SJI212" s="282"/>
      <c r="SJJ212" s="282"/>
      <c r="SJK212" s="282"/>
      <c r="SJL212" s="282"/>
      <c r="SJM212" s="282"/>
      <c r="SJN212" s="282"/>
      <c r="SJO212" s="282"/>
      <c r="SJP212" s="282"/>
      <c r="SJQ212" s="282"/>
      <c r="SJR212" s="282"/>
      <c r="SJS212" s="283"/>
      <c r="SJT212" s="283"/>
      <c r="SJU212" s="282"/>
      <c r="SJV212" s="282"/>
      <c r="SJW212" s="282"/>
      <c r="SJX212" s="282"/>
      <c r="SJY212" s="282"/>
      <c r="SJZ212" s="282"/>
      <c r="SKA212" s="282"/>
      <c r="SKB212" s="282"/>
      <c r="SKC212" s="282"/>
      <c r="SKD212" s="282"/>
      <c r="SKE212" s="282"/>
      <c r="SKF212" s="282"/>
      <c r="SKG212" s="282"/>
      <c r="SKH212" s="282"/>
      <c r="SKI212" s="282"/>
      <c r="SKJ212" s="282"/>
      <c r="SKK212" s="282"/>
      <c r="SKL212" s="282"/>
      <c r="SKM212" s="282"/>
      <c r="SKN212" s="282"/>
      <c r="SKO212" s="282"/>
      <c r="SKP212" s="282"/>
      <c r="SKQ212" s="282"/>
      <c r="SKR212" s="282"/>
      <c r="SKS212" s="283"/>
      <c r="SKT212" s="283"/>
      <c r="SKU212" s="282"/>
      <c r="SKV212" s="282"/>
      <c r="SKW212" s="282"/>
      <c r="SKX212" s="282"/>
      <c r="SKY212" s="282"/>
      <c r="SKZ212" s="282"/>
      <c r="SLA212" s="282"/>
      <c r="SLB212" s="282"/>
      <c r="SLC212" s="282"/>
      <c r="SLD212" s="282"/>
      <c r="SLE212" s="282"/>
      <c r="SLF212" s="282"/>
      <c r="SLG212" s="282"/>
      <c r="SLH212" s="282"/>
      <c r="SLI212" s="282"/>
      <c r="SLJ212" s="282"/>
      <c r="SLK212" s="282"/>
      <c r="SLL212" s="282"/>
      <c r="SLM212" s="282"/>
      <c r="SLN212" s="282"/>
      <c r="SLO212" s="282"/>
      <c r="SLP212" s="282"/>
      <c r="SLQ212" s="282"/>
      <c r="SLR212" s="282"/>
      <c r="SLS212" s="283"/>
      <c r="SLT212" s="283"/>
      <c r="SLU212" s="282"/>
      <c r="SLV212" s="282"/>
      <c r="SLW212" s="282"/>
      <c r="SLX212" s="282"/>
      <c r="SLY212" s="282"/>
      <c r="SLZ212" s="282"/>
      <c r="SMA212" s="282"/>
      <c r="SMB212" s="282"/>
      <c r="SMC212" s="282"/>
      <c r="SMD212" s="282"/>
      <c r="SME212" s="282"/>
      <c r="SMF212" s="282"/>
      <c r="SMG212" s="282"/>
      <c r="SMH212" s="282"/>
      <c r="SMI212" s="282"/>
      <c r="SMJ212" s="282"/>
      <c r="SMK212" s="282"/>
      <c r="SML212" s="282"/>
      <c r="SMM212" s="282"/>
      <c r="SMN212" s="282"/>
      <c r="SMO212" s="282"/>
      <c r="SMP212" s="282"/>
      <c r="SMQ212" s="282"/>
      <c r="SMR212" s="282"/>
      <c r="SMS212" s="283"/>
      <c r="SMT212" s="283"/>
      <c r="SMU212" s="282"/>
      <c r="SMV212" s="282"/>
      <c r="SMW212" s="282"/>
      <c r="SMX212" s="282"/>
      <c r="SMY212" s="282"/>
      <c r="SMZ212" s="282"/>
      <c r="SNA212" s="282"/>
      <c r="SNB212" s="282"/>
      <c r="SNC212" s="282"/>
      <c r="SND212" s="282"/>
      <c r="SNE212" s="282"/>
      <c r="SNF212" s="282"/>
      <c r="SNG212" s="282"/>
      <c r="SNH212" s="282"/>
      <c r="SNI212" s="282"/>
      <c r="SNJ212" s="282"/>
      <c r="SNK212" s="282"/>
      <c r="SNL212" s="282"/>
      <c r="SNM212" s="282"/>
      <c r="SNN212" s="282"/>
      <c r="SNO212" s="282"/>
      <c r="SNP212" s="282"/>
      <c r="SNQ212" s="282"/>
      <c r="SNR212" s="282"/>
      <c r="SNS212" s="283"/>
      <c r="SNT212" s="283"/>
      <c r="SNU212" s="282"/>
      <c r="SNV212" s="282"/>
      <c r="SNW212" s="282"/>
      <c r="SNX212" s="282"/>
      <c r="SNY212" s="282"/>
      <c r="SNZ212" s="282"/>
      <c r="SOA212" s="282"/>
      <c r="SOB212" s="282"/>
      <c r="SOC212" s="282"/>
      <c r="SOD212" s="282"/>
      <c r="SOE212" s="282"/>
      <c r="SOF212" s="282"/>
      <c r="SOG212" s="282"/>
      <c r="SOH212" s="282"/>
      <c r="SOI212" s="282"/>
      <c r="SOJ212" s="282"/>
      <c r="SOK212" s="282"/>
      <c r="SOL212" s="282"/>
      <c r="SOM212" s="282"/>
      <c r="SON212" s="282"/>
      <c r="SOO212" s="282"/>
      <c r="SOP212" s="282"/>
      <c r="SOQ212" s="282"/>
      <c r="SOR212" s="282"/>
      <c r="SOS212" s="283"/>
      <c r="SOT212" s="283"/>
      <c r="SOU212" s="282"/>
      <c r="SOV212" s="282"/>
      <c r="SOW212" s="282"/>
      <c r="SOX212" s="282"/>
      <c r="SOY212" s="282"/>
      <c r="SOZ212" s="282"/>
      <c r="SPA212" s="282"/>
      <c r="SPB212" s="282"/>
      <c r="SPC212" s="282"/>
      <c r="SPD212" s="282"/>
      <c r="SPE212" s="282"/>
      <c r="SPF212" s="282"/>
      <c r="SPG212" s="282"/>
      <c r="SPH212" s="282"/>
      <c r="SPI212" s="282"/>
      <c r="SPJ212" s="282"/>
      <c r="SPK212" s="282"/>
      <c r="SPL212" s="282"/>
      <c r="SPM212" s="282"/>
      <c r="SPN212" s="282"/>
      <c r="SPO212" s="282"/>
      <c r="SPP212" s="282"/>
      <c r="SPQ212" s="282"/>
      <c r="SPR212" s="282"/>
      <c r="SPS212" s="283"/>
      <c r="SPT212" s="283"/>
      <c r="SPU212" s="282"/>
      <c r="SPV212" s="282"/>
      <c r="SPW212" s="282"/>
      <c r="SPX212" s="282"/>
      <c r="SPY212" s="282"/>
      <c r="SPZ212" s="282"/>
      <c r="SQA212" s="282"/>
      <c r="SQB212" s="282"/>
      <c r="SQC212" s="282"/>
      <c r="SQD212" s="282"/>
      <c r="SQE212" s="282"/>
      <c r="SQF212" s="282"/>
      <c r="SQG212" s="282"/>
      <c r="SQH212" s="282"/>
      <c r="SQI212" s="282"/>
      <c r="SQJ212" s="282"/>
      <c r="SQK212" s="282"/>
      <c r="SQL212" s="282"/>
      <c r="SQM212" s="282"/>
      <c r="SQN212" s="282"/>
      <c r="SQO212" s="282"/>
      <c r="SQP212" s="282"/>
      <c r="SQQ212" s="282"/>
      <c r="SQR212" s="282"/>
      <c r="SQS212" s="283"/>
      <c r="SQT212" s="283"/>
      <c r="SQU212" s="282"/>
      <c r="SQV212" s="282"/>
      <c r="SQW212" s="282"/>
      <c r="SQX212" s="282"/>
      <c r="SQY212" s="282"/>
      <c r="SQZ212" s="282"/>
      <c r="SRA212" s="282"/>
      <c r="SRB212" s="282"/>
      <c r="SRC212" s="282"/>
      <c r="SRD212" s="282"/>
      <c r="SRE212" s="282"/>
      <c r="SRF212" s="282"/>
      <c r="SRG212" s="282"/>
      <c r="SRH212" s="282"/>
      <c r="SRI212" s="282"/>
      <c r="SRJ212" s="282"/>
      <c r="SRK212" s="282"/>
      <c r="SRL212" s="282"/>
      <c r="SRM212" s="282"/>
      <c r="SRN212" s="282"/>
      <c r="SRO212" s="282"/>
      <c r="SRP212" s="282"/>
      <c r="SRQ212" s="282"/>
      <c r="SRR212" s="282"/>
      <c r="SRS212" s="283"/>
      <c r="SRT212" s="283"/>
      <c r="SRU212" s="282"/>
      <c r="SRV212" s="282"/>
      <c r="SRW212" s="282"/>
      <c r="SRX212" s="282"/>
      <c r="SRY212" s="282"/>
      <c r="SRZ212" s="282"/>
      <c r="SSA212" s="282"/>
      <c r="SSB212" s="282"/>
      <c r="SSC212" s="282"/>
      <c r="SSD212" s="282"/>
      <c r="SSE212" s="282"/>
      <c r="SSF212" s="282"/>
      <c r="SSG212" s="282"/>
      <c r="SSH212" s="282"/>
      <c r="SSI212" s="282"/>
      <c r="SSJ212" s="282"/>
      <c r="SSK212" s="282"/>
      <c r="SSL212" s="282"/>
      <c r="SSM212" s="282"/>
      <c r="SSN212" s="282"/>
      <c r="SSO212" s="282"/>
      <c r="SSP212" s="282"/>
      <c r="SSQ212" s="282"/>
      <c r="SSR212" s="282"/>
      <c r="SSS212" s="283"/>
      <c r="SST212" s="283"/>
      <c r="SSU212" s="282"/>
      <c r="SSV212" s="282"/>
      <c r="SSW212" s="282"/>
      <c r="SSX212" s="282"/>
      <c r="SSY212" s="282"/>
      <c r="SSZ212" s="282"/>
      <c r="STA212" s="282"/>
      <c r="STB212" s="282"/>
      <c r="STC212" s="282"/>
      <c r="STD212" s="282"/>
      <c r="STE212" s="282"/>
      <c r="STF212" s="282"/>
      <c r="STG212" s="282"/>
      <c r="STH212" s="282"/>
      <c r="STI212" s="282"/>
      <c r="STJ212" s="282"/>
      <c r="STK212" s="282"/>
      <c r="STL212" s="282"/>
      <c r="STM212" s="282"/>
      <c r="STN212" s="282"/>
      <c r="STO212" s="282"/>
      <c r="STP212" s="282"/>
      <c r="STQ212" s="282"/>
      <c r="STR212" s="282"/>
      <c r="STS212" s="283"/>
      <c r="STT212" s="283"/>
      <c r="STU212" s="282"/>
      <c r="STV212" s="282"/>
      <c r="STW212" s="282"/>
      <c r="STX212" s="282"/>
      <c r="STY212" s="282"/>
      <c r="STZ212" s="282"/>
      <c r="SUA212" s="282"/>
      <c r="SUB212" s="282"/>
      <c r="SUC212" s="282"/>
      <c r="SUD212" s="282"/>
      <c r="SUE212" s="282"/>
      <c r="SUF212" s="282"/>
      <c r="SUG212" s="282"/>
      <c r="SUH212" s="282"/>
      <c r="SUI212" s="282"/>
      <c r="SUJ212" s="282"/>
      <c r="SUK212" s="282"/>
      <c r="SUL212" s="282"/>
      <c r="SUM212" s="282"/>
      <c r="SUN212" s="282"/>
      <c r="SUO212" s="282"/>
      <c r="SUP212" s="282"/>
      <c r="SUQ212" s="282"/>
      <c r="SUR212" s="282"/>
      <c r="SUS212" s="283"/>
      <c r="SUT212" s="283"/>
      <c r="SUU212" s="282"/>
      <c r="SUV212" s="282"/>
      <c r="SUW212" s="282"/>
      <c r="SUX212" s="282"/>
      <c r="SUY212" s="282"/>
      <c r="SUZ212" s="282"/>
      <c r="SVA212" s="282"/>
      <c r="SVB212" s="282"/>
      <c r="SVC212" s="282"/>
      <c r="SVD212" s="282"/>
      <c r="SVE212" s="282"/>
      <c r="SVF212" s="282"/>
      <c r="SVG212" s="282"/>
      <c r="SVH212" s="282"/>
      <c r="SVI212" s="282"/>
      <c r="SVJ212" s="282"/>
      <c r="SVK212" s="282"/>
      <c r="SVL212" s="282"/>
      <c r="SVM212" s="282"/>
      <c r="SVN212" s="282"/>
      <c r="SVO212" s="282"/>
      <c r="SVP212" s="282"/>
      <c r="SVQ212" s="282"/>
      <c r="SVR212" s="282"/>
      <c r="SVS212" s="283"/>
      <c r="SVT212" s="283"/>
      <c r="SVU212" s="282"/>
      <c r="SVV212" s="282"/>
      <c r="SVW212" s="282"/>
      <c r="SVX212" s="282"/>
      <c r="SVY212" s="282"/>
      <c r="SVZ212" s="282"/>
      <c r="SWA212" s="282"/>
      <c r="SWB212" s="282"/>
      <c r="SWC212" s="282"/>
      <c r="SWD212" s="282"/>
      <c r="SWE212" s="282"/>
      <c r="SWF212" s="282"/>
      <c r="SWG212" s="282"/>
      <c r="SWH212" s="282"/>
      <c r="SWI212" s="282"/>
      <c r="SWJ212" s="282"/>
      <c r="SWK212" s="282"/>
      <c r="SWL212" s="282"/>
      <c r="SWM212" s="282"/>
      <c r="SWN212" s="282"/>
      <c r="SWO212" s="282"/>
      <c r="SWP212" s="282"/>
      <c r="SWQ212" s="282"/>
      <c r="SWR212" s="282"/>
      <c r="SWS212" s="283"/>
      <c r="SWT212" s="283"/>
      <c r="SWU212" s="282"/>
      <c r="SWV212" s="282"/>
      <c r="SWW212" s="282"/>
      <c r="SWX212" s="282"/>
      <c r="SWY212" s="282"/>
      <c r="SWZ212" s="282"/>
      <c r="SXA212" s="282"/>
      <c r="SXB212" s="282"/>
      <c r="SXC212" s="282"/>
      <c r="SXD212" s="282"/>
      <c r="SXE212" s="282"/>
      <c r="SXF212" s="282"/>
      <c r="SXG212" s="282"/>
      <c r="SXH212" s="282"/>
      <c r="SXI212" s="282"/>
      <c r="SXJ212" s="282"/>
      <c r="SXK212" s="282"/>
      <c r="SXL212" s="282"/>
      <c r="SXM212" s="282"/>
      <c r="SXN212" s="282"/>
      <c r="SXO212" s="282"/>
      <c r="SXP212" s="282"/>
      <c r="SXQ212" s="282"/>
      <c r="SXR212" s="282"/>
      <c r="SXS212" s="283"/>
      <c r="SXT212" s="283"/>
      <c r="SXU212" s="282"/>
      <c r="SXV212" s="282"/>
      <c r="SXW212" s="282"/>
      <c r="SXX212" s="282"/>
      <c r="SXY212" s="282"/>
      <c r="SXZ212" s="282"/>
      <c r="SYA212" s="282"/>
      <c r="SYB212" s="282"/>
      <c r="SYC212" s="282"/>
      <c r="SYD212" s="282"/>
      <c r="SYE212" s="282"/>
      <c r="SYF212" s="282"/>
      <c r="SYG212" s="282"/>
      <c r="SYH212" s="282"/>
      <c r="SYI212" s="282"/>
      <c r="SYJ212" s="282"/>
      <c r="SYK212" s="282"/>
      <c r="SYL212" s="282"/>
      <c r="SYM212" s="282"/>
      <c r="SYN212" s="282"/>
      <c r="SYO212" s="282"/>
      <c r="SYP212" s="282"/>
      <c r="SYQ212" s="282"/>
      <c r="SYR212" s="282"/>
      <c r="SYS212" s="283"/>
      <c r="SYT212" s="283"/>
      <c r="SYU212" s="282"/>
      <c r="SYV212" s="282"/>
      <c r="SYW212" s="282"/>
      <c r="SYX212" s="282"/>
      <c r="SYY212" s="282"/>
      <c r="SYZ212" s="282"/>
      <c r="SZA212" s="282"/>
      <c r="SZB212" s="282"/>
      <c r="SZC212" s="282"/>
      <c r="SZD212" s="282"/>
      <c r="SZE212" s="282"/>
      <c r="SZF212" s="282"/>
      <c r="SZG212" s="282"/>
      <c r="SZH212" s="282"/>
      <c r="SZI212" s="282"/>
      <c r="SZJ212" s="282"/>
      <c r="SZK212" s="282"/>
      <c r="SZL212" s="282"/>
      <c r="SZM212" s="282"/>
      <c r="SZN212" s="282"/>
      <c r="SZO212" s="282"/>
      <c r="SZP212" s="282"/>
      <c r="SZQ212" s="282"/>
      <c r="SZR212" s="282"/>
      <c r="SZS212" s="283"/>
      <c r="SZT212" s="283"/>
      <c r="SZU212" s="282"/>
      <c r="SZV212" s="282"/>
      <c r="SZW212" s="282"/>
      <c r="SZX212" s="282"/>
      <c r="SZY212" s="282"/>
      <c r="SZZ212" s="282"/>
      <c r="TAA212" s="282"/>
      <c r="TAB212" s="282"/>
      <c r="TAC212" s="282"/>
      <c r="TAD212" s="282"/>
      <c r="TAE212" s="282"/>
      <c r="TAF212" s="282"/>
      <c r="TAG212" s="282"/>
      <c r="TAH212" s="282"/>
      <c r="TAI212" s="282"/>
      <c r="TAJ212" s="282"/>
      <c r="TAK212" s="282"/>
      <c r="TAL212" s="282"/>
      <c r="TAM212" s="282"/>
      <c r="TAN212" s="282"/>
      <c r="TAO212" s="282"/>
      <c r="TAP212" s="282"/>
      <c r="TAQ212" s="282"/>
      <c r="TAR212" s="282"/>
      <c r="TAS212" s="283"/>
      <c r="TAT212" s="283"/>
      <c r="TAU212" s="282"/>
      <c r="TAV212" s="282"/>
      <c r="TAW212" s="282"/>
      <c r="TAX212" s="282"/>
      <c r="TAY212" s="282"/>
      <c r="TAZ212" s="282"/>
      <c r="TBA212" s="282"/>
      <c r="TBB212" s="282"/>
      <c r="TBC212" s="282"/>
      <c r="TBD212" s="282"/>
      <c r="TBE212" s="282"/>
      <c r="TBF212" s="282"/>
      <c r="TBG212" s="282"/>
      <c r="TBH212" s="282"/>
      <c r="TBI212" s="282"/>
      <c r="TBJ212" s="282"/>
      <c r="TBK212" s="282"/>
      <c r="TBL212" s="282"/>
      <c r="TBM212" s="282"/>
      <c r="TBN212" s="282"/>
      <c r="TBO212" s="282"/>
      <c r="TBP212" s="282"/>
      <c r="TBQ212" s="282"/>
      <c r="TBR212" s="282"/>
      <c r="TBS212" s="283"/>
      <c r="TBT212" s="283"/>
      <c r="TBU212" s="282"/>
      <c r="TBV212" s="282"/>
      <c r="TBW212" s="282"/>
      <c r="TBX212" s="282"/>
      <c r="TBY212" s="282"/>
      <c r="TBZ212" s="282"/>
      <c r="TCA212" s="282"/>
      <c r="TCB212" s="282"/>
      <c r="TCC212" s="282"/>
      <c r="TCD212" s="282"/>
      <c r="TCE212" s="282"/>
      <c r="TCF212" s="282"/>
      <c r="TCG212" s="282"/>
      <c r="TCH212" s="282"/>
      <c r="TCI212" s="282"/>
      <c r="TCJ212" s="282"/>
      <c r="TCK212" s="282"/>
      <c r="TCL212" s="282"/>
      <c r="TCM212" s="282"/>
      <c r="TCN212" s="282"/>
      <c r="TCO212" s="282"/>
      <c r="TCP212" s="282"/>
      <c r="TCQ212" s="282"/>
      <c r="TCR212" s="282"/>
      <c r="TCS212" s="283"/>
      <c r="TCT212" s="283"/>
      <c r="TCU212" s="282"/>
      <c r="TCV212" s="282"/>
      <c r="TCW212" s="282"/>
      <c r="TCX212" s="282"/>
      <c r="TCY212" s="282"/>
      <c r="TCZ212" s="282"/>
      <c r="TDA212" s="282"/>
      <c r="TDB212" s="282"/>
      <c r="TDC212" s="282"/>
      <c r="TDD212" s="282"/>
      <c r="TDE212" s="282"/>
      <c r="TDF212" s="282"/>
      <c r="TDG212" s="282"/>
      <c r="TDH212" s="282"/>
      <c r="TDI212" s="282"/>
      <c r="TDJ212" s="282"/>
      <c r="TDK212" s="282"/>
      <c r="TDL212" s="282"/>
      <c r="TDM212" s="282"/>
      <c r="TDN212" s="282"/>
      <c r="TDO212" s="282"/>
      <c r="TDP212" s="282"/>
      <c r="TDQ212" s="282"/>
      <c r="TDR212" s="282"/>
      <c r="TDS212" s="283"/>
      <c r="TDT212" s="283"/>
      <c r="TDU212" s="282"/>
      <c r="TDV212" s="282"/>
      <c r="TDW212" s="282"/>
      <c r="TDX212" s="282"/>
      <c r="TDY212" s="282"/>
      <c r="TDZ212" s="282"/>
      <c r="TEA212" s="282"/>
      <c r="TEB212" s="282"/>
      <c r="TEC212" s="282"/>
      <c r="TED212" s="282"/>
      <c r="TEE212" s="282"/>
      <c r="TEF212" s="282"/>
      <c r="TEG212" s="282"/>
      <c r="TEH212" s="282"/>
      <c r="TEI212" s="282"/>
      <c r="TEJ212" s="282"/>
      <c r="TEK212" s="282"/>
      <c r="TEL212" s="282"/>
      <c r="TEM212" s="282"/>
      <c r="TEN212" s="282"/>
      <c r="TEO212" s="282"/>
      <c r="TEP212" s="282"/>
      <c r="TEQ212" s="282"/>
      <c r="TER212" s="282"/>
      <c r="TES212" s="283"/>
      <c r="TET212" s="283"/>
      <c r="TEU212" s="282"/>
      <c r="TEV212" s="282"/>
      <c r="TEW212" s="282"/>
      <c r="TEX212" s="282"/>
      <c r="TEY212" s="282"/>
      <c r="TEZ212" s="282"/>
      <c r="TFA212" s="282"/>
      <c r="TFB212" s="282"/>
      <c r="TFC212" s="282"/>
      <c r="TFD212" s="282"/>
      <c r="TFE212" s="282"/>
      <c r="TFF212" s="282"/>
      <c r="TFG212" s="282"/>
      <c r="TFH212" s="282"/>
      <c r="TFI212" s="282"/>
      <c r="TFJ212" s="282"/>
      <c r="TFK212" s="282"/>
      <c r="TFL212" s="282"/>
      <c r="TFM212" s="282"/>
      <c r="TFN212" s="282"/>
      <c r="TFO212" s="282"/>
      <c r="TFP212" s="282"/>
      <c r="TFQ212" s="282"/>
      <c r="TFR212" s="282"/>
      <c r="TFS212" s="283"/>
      <c r="TFT212" s="283"/>
      <c r="TFU212" s="282"/>
      <c r="TFV212" s="282"/>
      <c r="TFW212" s="282"/>
      <c r="TFX212" s="282"/>
      <c r="TFY212" s="282"/>
      <c r="TFZ212" s="282"/>
      <c r="TGA212" s="282"/>
      <c r="TGB212" s="282"/>
      <c r="TGC212" s="282"/>
      <c r="TGD212" s="282"/>
      <c r="TGE212" s="282"/>
      <c r="TGF212" s="282"/>
      <c r="TGG212" s="282"/>
      <c r="TGH212" s="282"/>
      <c r="TGI212" s="282"/>
      <c r="TGJ212" s="282"/>
      <c r="TGK212" s="282"/>
      <c r="TGL212" s="282"/>
      <c r="TGM212" s="282"/>
      <c r="TGN212" s="282"/>
      <c r="TGO212" s="282"/>
      <c r="TGP212" s="282"/>
      <c r="TGQ212" s="282"/>
      <c r="TGR212" s="282"/>
      <c r="TGS212" s="283"/>
      <c r="TGT212" s="283"/>
      <c r="TGU212" s="282"/>
      <c r="TGV212" s="282"/>
      <c r="TGW212" s="282"/>
      <c r="TGX212" s="282"/>
      <c r="TGY212" s="282"/>
      <c r="TGZ212" s="282"/>
      <c r="THA212" s="282"/>
      <c r="THB212" s="282"/>
      <c r="THC212" s="282"/>
      <c r="THD212" s="282"/>
      <c r="THE212" s="282"/>
      <c r="THF212" s="282"/>
      <c r="THG212" s="282"/>
      <c r="THH212" s="282"/>
      <c r="THI212" s="282"/>
      <c r="THJ212" s="282"/>
      <c r="THK212" s="282"/>
      <c r="THL212" s="282"/>
      <c r="THM212" s="282"/>
      <c r="THN212" s="282"/>
      <c r="THO212" s="282"/>
      <c r="THP212" s="282"/>
      <c r="THQ212" s="282"/>
      <c r="THR212" s="282"/>
      <c r="THS212" s="283"/>
      <c r="THT212" s="283"/>
      <c r="THU212" s="282"/>
      <c r="THV212" s="282"/>
      <c r="THW212" s="282"/>
      <c r="THX212" s="282"/>
      <c r="THY212" s="282"/>
      <c r="THZ212" s="282"/>
      <c r="TIA212" s="282"/>
      <c r="TIB212" s="282"/>
      <c r="TIC212" s="282"/>
      <c r="TID212" s="282"/>
      <c r="TIE212" s="282"/>
      <c r="TIF212" s="282"/>
      <c r="TIG212" s="282"/>
      <c r="TIH212" s="282"/>
      <c r="TII212" s="282"/>
      <c r="TIJ212" s="282"/>
      <c r="TIK212" s="282"/>
      <c r="TIL212" s="282"/>
      <c r="TIM212" s="282"/>
      <c r="TIN212" s="282"/>
      <c r="TIO212" s="282"/>
      <c r="TIP212" s="282"/>
      <c r="TIQ212" s="282"/>
      <c r="TIR212" s="282"/>
      <c r="TIS212" s="283"/>
      <c r="TIT212" s="283"/>
      <c r="TIU212" s="282"/>
      <c r="TIV212" s="282"/>
      <c r="TIW212" s="282"/>
      <c r="TIX212" s="282"/>
      <c r="TIY212" s="282"/>
      <c r="TIZ212" s="282"/>
      <c r="TJA212" s="282"/>
      <c r="TJB212" s="282"/>
      <c r="TJC212" s="282"/>
      <c r="TJD212" s="282"/>
      <c r="TJE212" s="282"/>
      <c r="TJF212" s="282"/>
      <c r="TJG212" s="282"/>
      <c r="TJH212" s="282"/>
      <c r="TJI212" s="282"/>
      <c r="TJJ212" s="282"/>
      <c r="TJK212" s="282"/>
      <c r="TJL212" s="282"/>
      <c r="TJM212" s="282"/>
      <c r="TJN212" s="282"/>
      <c r="TJO212" s="282"/>
      <c r="TJP212" s="282"/>
      <c r="TJQ212" s="282"/>
      <c r="TJR212" s="282"/>
      <c r="TJS212" s="283"/>
      <c r="TJT212" s="283"/>
      <c r="TJU212" s="282"/>
      <c r="TJV212" s="282"/>
      <c r="TJW212" s="282"/>
      <c r="TJX212" s="282"/>
      <c r="TJY212" s="282"/>
      <c r="TJZ212" s="282"/>
      <c r="TKA212" s="282"/>
      <c r="TKB212" s="282"/>
      <c r="TKC212" s="282"/>
      <c r="TKD212" s="282"/>
      <c r="TKE212" s="282"/>
      <c r="TKF212" s="282"/>
      <c r="TKG212" s="282"/>
      <c r="TKH212" s="282"/>
      <c r="TKI212" s="282"/>
      <c r="TKJ212" s="282"/>
      <c r="TKK212" s="282"/>
      <c r="TKL212" s="282"/>
      <c r="TKM212" s="282"/>
      <c r="TKN212" s="282"/>
      <c r="TKO212" s="282"/>
      <c r="TKP212" s="282"/>
      <c r="TKQ212" s="282"/>
      <c r="TKR212" s="282"/>
      <c r="TKS212" s="283"/>
      <c r="TKT212" s="283"/>
      <c r="TKU212" s="282"/>
      <c r="TKV212" s="282"/>
      <c r="TKW212" s="282"/>
      <c r="TKX212" s="282"/>
      <c r="TKY212" s="282"/>
      <c r="TKZ212" s="282"/>
      <c r="TLA212" s="282"/>
      <c r="TLB212" s="282"/>
      <c r="TLC212" s="282"/>
      <c r="TLD212" s="282"/>
      <c r="TLE212" s="282"/>
      <c r="TLF212" s="282"/>
      <c r="TLG212" s="282"/>
      <c r="TLH212" s="282"/>
      <c r="TLI212" s="282"/>
      <c r="TLJ212" s="282"/>
      <c r="TLK212" s="282"/>
      <c r="TLL212" s="282"/>
      <c r="TLM212" s="282"/>
      <c r="TLN212" s="282"/>
      <c r="TLO212" s="282"/>
      <c r="TLP212" s="282"/>
      <c r="TLQ212" s="282"/>
      <c r="TLR212" s="282"/>
      <c r="TLS212" s="283"/>
      <c r="TLT212" s="283"/>
      <c r="TLU212" s="282"/>
      <c r="TLV212" s="282"/>
      <c r="TLW212" s="282"/>
      <c r="TLX212" s="282"/>
      <c r="TLY212" s="282"/>
      <c r="TLZ212" s="282"/>
      <c r="TMA212" s="282"/>
      <c r="TMB212" s="282"/>
      <c r="TMC212" s="282"/>
      <c r="TMD212" s="282"/>
      <c r="TME212" s="282"/>
      <c r="TMF212" s="282"/>
      <c r="TMG212" s="282"/>
      <c r="TMH212" s="282"/>
      <c r="TMI212" s="282"/>
      <c r="TMJ212" s="282"/>
      <c r="TMK212" s="282"/>
      <c r="TML212" s="282"/>
      <c r="TMM212" s="282"/>
      <c r="TMN212" s="282"/>
      <c r="TMO212" s="282"/>
      <c r="TMP212" s="282"/>
      <c r="TMQ212" s="282"/>
      <c r="TMR212" s="282"/>
      <c r="TMS212" s="283"/>
      <c r="TMT212" s="283"/>
      <c r="TMU212" s="282"/>
      <c r="TMV212" s="282"/>
      <c r="TMW212" s="282"/>
      <c r="TMX212" s="282"/>
      <c r="TMY212" s="282"/>
      <c r="TMZ212" s="282"/>
      <c r="TNA212" s="282"/>
      <c r="TNB212" s="282"/>
      <c r="TNC212" s="282"/>
      <c r="TND212" s="282"/>
      <c r="TNE212" s="282"/>
      <c r="TNF212" s="282"/>
      <c r="TNG212" s="282"/>
      <c r="TNH212" s="282"/>
      <c r="TNI212" s="282"/>
      <c r="TNJ212" s="282"/>
      <c r="TNK212" s="282"/>
      <c r="TNL212" s="282"/>
      <c r="TNM212" s="282"/>
      <c r="TNN212" s="282"/>
      <c r="TNO212" s="282"/>
      <c r="TNP212" s="282"/>
      <c r="TNQ212" s="282"/>
      <c r="TNR212" s="282"/>
      <c r="TNS212" s="283"/>
      <c r="TNT212" s="283"/>
      <c r="TNU212" s="282"/>
      <c r="TNV212" s="282"/>
      <c r="TNW212" s="282"/>
      <c r="TNX212" s="282"/>
      <c r="TNY212" s="282"/>
      <c r="TNZ212" s="282"/>
      <c r="TOA212" s="282"/>
      <c r="TOB212" s="282"/>
      <c r="TOC212" s="282"/>
      <c r="TOD212" s="282"/>
      <c r="TOE212" s="282"/>
      <c r="TOF212" s="282"/>
      <c r="TOG212" s="282"/>
      <c r="TOH212" s="282"/>
      <c r="TOI212" s="282"/>
      <c r="TOJ212" s="282"/>
      <c r="TOK212" s="282"/>
      <c r="TOL212" s="282"/>
      <c r="TOM212" s="282"/>
      <c r="TON212" s="282"/>
      <c r="TOO212" s="282"/>
      <c r="TOP212" s="282"/>
      <c r="TOQ212" s="282"/>
      <c r="TOR212" s="282"/>
      <c r="TOS212" s="283"/>
      <c r="TOT212" s="283"/>
      <c r="TOU212" s="282"/>
      <c r="TOV212" s="282"/>
      <c r="TOW212" s="282"/>
      <c r="TOX212" s="282"/>
      <c r="TOY212" s="282"/>
      <c r="TOZ212" s="282"/>
      <c r="TPA212" s="282"/>
      <c r="TPB212" s="282"/>
      <c r="TPC212" s="282"/>
      <c r="TPD212" s="282"/>
      <c r="TPE212" s="282"/>
      <c r="TPF212" s="282"/>
      <c r="TPG212" s="282"/>
      <c r="TPH212" s="282"/>
      <c r="TPI212" s="282"/>
      <c r="TPJ212" s="282"/>
      <c r="TPK212" s="282"/>
      <c r="TPL212" s="282"/>
      <c r="TPM212" s="282"/>
      <c r="TPN212" s="282"/>
      <c r="TPO212" s="282"/>
      <c r="TPP212" s="282"/>
      <c r="TPQ212" s="282"/>
      <c r="TPR212" s="282"/>
      <c r="TPS212" s="283"/>
      <c r="TPT212" s="283"/>
      <c r="TPU212" s="282"/>
      <c r="TPV212" s="282"/>
      <c r="TPW212" s="282"/>
      <c r="TPX212" s="282"/>
      <c r="TPY212" s="282"/>
      <c r="TPZ212" s="282"/>
      <c r="TQA212" s="282"/>
      <c r="TQB212" s="282"/>
      <c r="TQC212" s="282"/>
      <c r="TQD212" s="282"/>
      <c r="TQE212" s="282"/>
      <c r="TQF212" s="282"/>
      <c r="TQG212" s="282"/>
      <c r="TQH212" s="282"/>
      <c r="TQI212" s="282"/>
      <c r="TQJ212" s="282"/>
      <c r="TQK212" s="282"/>
      <c r="TQL212" s="282"/>
      <c r="TQM212" s="282"/>
      <c r="TQN212" s="282"/>
      <c r="TQO212" s="282"/>
      <c r="TQP212" s="282"/>
      <c r="TQQ212" s="282"/>
      <c r="TQR212" s="282"/>
      <c r="TQS212" s="283"/>
      <c r="TQT212" s="283"/>
      <c r="TQU212" s="282"/>
      <c r="TQV212" s="282"/>
      <c r="TQW212" s="282"/>
      <c r="TQX212" s="282"/>
      <c r="TQY212" s="282"/>
      <c r="TQZ212" s="282"/>
      <c r="TRA212" s="282"/>
      <c r="TRB212" s="282"/>
      <c r="TRC212" s="282"/>
      <c r="TRD212" s="282"/>
      <c r="TRE212" s="282"/>
      <c r="TRF212" s="282"/>
      <c r="TRG212" s="282"/>
      <c r="TRH212" s="282"/>
      <c r="TRI212" s="282"/>
      <c r="TRJ212" s="282"/>
      <c r="TRK212" s="282"/>
      <c r="TRL212" s="282"/>
      <c r="TRM212" s="282"/>
      <c r="TRN212" s="282"/>
      <c r="TRO212" s="282"/>
      <c r="TRP212" s="282"/>
      <c r="TRQ212" s="282"/>
      <c r="TRR212" s="282"/>
      <c r="TRS212" s="283"/>
      <c r="TRT212" s="283"/>
      <c r="TRU212" s="282"/>
      <c r="TRV212" s="282"/>
      <c r="TRW212" s="282"/>
      <c r="TRX212" s="282"/>
      <c r="TRY212" s="282"/>
      <c r="TRZ212" s="282"/>
      <c r="TSA212" s="282"/>
      <c r="TSB212" s="282"/>
      <c r="TSC212" s="282"/>
      <c r="TSD212" s="282"/>
      <c r="TSE212" s="282"/>
      <c r="TSF212" s="282"/>
      <c r="TSG212" s="282"/>
      <c r="TSH212" s="282"/>
      <c r="TSI212" s="282"/>
      <c r="TSJ212" s="282"/>
      <c r="TSK212" s="282"/>
      <c r="TSL212" s="282"/>
      <c r="TSM212" s="282"/>
      <c r="TSN212" s="282"/>
      <c r="TSO212" s="282"/>
      <c r="TSP212" s="282"/>
      <c r="TSQ212" s="282"/>
      <c r="TSR212" s="282"/>
      <c r="TSS212" s="283"/>
      <c r="TST212" s="283"/>
      <c r="TSU212" s="282"/>
      <c r="TSV212" s="282"/>
      <c r="TSW212" s="282"/>
      <c r="TSX212" s="282"/>
      <c r="TSY212" s="282"/>
      <c r="TSZ212" s="282"/>
      <c r="TTA212" s="282"/>
      <c r="TTB212" s="282"/>
      <c r="TTC212" s="282"/>
      <c r="TTD212" s="282"/>
      <c r="TTE212" s="282"/>
      <c r="TTF212" s="282"/>
      <c r="TTG212" s="282"/>
      <c r="TTH212" s="282"/>
      <c r="TTI212" s="282"/>
      <c r="TTJ212" s="282"/>
      <c r="TTK212" s="282"/>
      <c r="TTL212" s="282"/>
      <c r="TTM212" s="282"/>
      <c r="TTN212" s="282"/>
      <c r="TTO212" s="282"/>
      <c r="TTP212" s="282"/>
      <c r="TTQ212" s="282"/>
      <c r="TTR212" s="282"/>
      <c r="TTS212" s="283"/>
      <c r="TTT212" s="283"/>
      <c r="TTU212" s="282"/>
      <c r="TTV212" s="282"/>
      <c r="TTW212" s="282"/>
      <c r="TTX212" s="282"/>
      <c r="TTY212" s="282"/>
      <c r="TTZ212" s="282"/>
      <c r="TUA212" s="282"/>
      <c r="TUB212" s="282"/>
      <c r="TUC212" s="282"/>
      <c r="TUD212" s="282"/>
      <c r="TUE212" s="282"/>
      <c r="TUF212" s="282"/>
      <c r="TUG212" s="282"/>
      <c r="TUH212" s="282"/>
      <c r="TUI212" s="282"/>
      <c r="TUJ212" s="282"/>
      <c r="TUK212" s="282"/>
      <c r="TUL212" s="282"/>
      <c r="TUM212" s="282"/>
      <c r="TUN212" s="282"/>
      <c r="TUO212" s="282"/>
      <c r="TUP212" s="282"/>
      <c r="TUQ212" s="282"/>
      <c r="TUR212" s="282"/>
      <c r="TUS212" s="283"/>
      <c r="TUT212" s="283"/>
      <c r="TUU212" s="282"/>
      <c r="TUV212" s="282"/>
      <c r="TUW212" s="282"/>
      <c r="TUX212" s="282"/>
      <c r="TUY212" s="282"/>
      <c r="TUZ212" s="282"/>
      <c r="TVA212" s="282"/>
      <c r="TVB212" s="282"/>
      <c r="TVC212" s="282"/>
      <c r="TVD212" s="282"/>
      <c r="TVE212" s="282"/>
      <c r="TVF212" s="282"/>
      <c r="TVG212" s="282"/>
      <c r="TVH212" s="282"/>
      <c r="TVI212" s="282"/>
      <c r="TVJ212" s="282"/>
      <c r="TVK212" s="282"/>
      <c r="TVL212" s="282"/>
      <c r="TVM212" s="282"/>
      <c r="TVN212" s="282"/>
      <c r="TVO212" s="282"/>
      <c r="TVP212" s="282"/>
      <c r="TVQ212" s="282"/>
      <c r="TVR212" s="282"/>
      <c r="TVS212" s="283"/>
      <c r="TVT212" s="283"/>
      <c r="TVU212" s="282"/>
      <c r="TVV212" s="282"/>
      <c r="TVW212" s="282"/>
      <c r="TVX212" s="282"/>
      <c r="TVY212" s="282"/>
      <c r="TVZ212" s="282"/>
      <c r="TWA212" s="282"/>
      <c r="TWB212" s="282"/>
      <c r="TWC212" s="282"/>
      <c r="TWD212" s="282"/>
      <c r="TWE212" s="282"/>
      <c r="TWF212" s="282"/>
      <c r="TWG212" s="282"/>
      <c r="TWH212" s="282"/>
      <c r="TWI212" s="282"/>
      <c r="TWJ212" s="282"/>
      <c r="TWK212" s="282"/>
      <c r="TWL212" s="282"/>
      <c r="TWM212" s="282"/>
      <c r="TWN212" s="282"/>
      <c r="TWO212" s="282"/>
      <c r="TWP212" s="282"/>
      <c r="TWQ212" s="282"/>
      <c r="TWR212" s="282"/>
      <c r="TWS212" s="283"/>
      <c r="TWT212" s="283"/>
      <c r="TWU212" s="282"/>
      <c r="TWV212" s="282"/>
      <c r="TWW212" s="282"/>
      <c r="TWX212" s="282"/>
      <c r="TWY212" s="282"/>
      <c r="TWZ212" s="282"/>
      <c r="TXA212" s="282"/>
      <c r="TXB212" s="282"/>
      <c r="TXC212" s="282"/>
      <c r="TXD212" s="282"/>
      <c r="TXE212" s="282"/>
      <c r="TXF212" s="282"/>
      <c r="TXG212" s="282"/>
      <c r="TXH212" s="282"/>
      <c r="TXI212" s="282"/>
      <c r="TXJ212" s="282"/>
      <c r="TXK212" s="282"/>
      <c r="TXL212" s="282"/>
      <c r="TXM212" s="282"/>
      <c r="TXN212" s="282"/>
      <c r="TXO212" s="282"/>
      <c r="TXP212" s="282"/>
      <c r="TXQ212" s="282"/>
      <c r="TXR212" s="282"/>
      <c r="TXS212" s="283"/>
      <c r="TXT212" s="283"/>
      <c r="TXU212" s="282"/>
      <c r="TXV212" s="282"/>
      <c r="TXW212" s="282"/>
      <c r="TXX212" s="282"/>
      <c r="TXY212" s="282"/>
      <c r="TXZ212" s="282"/>
      <c r="TYA212" s="282"/>
      <c r="TYB212" s="282"/>
      <c r="TYC212" s="282"/>
      <c r="TYD212" s="282"/>
      <c r="TYE212" s="282"/>
      <c r="TYF212" s="282"/>
      <c r="TYG212" s="282"/>
      <c r="TYH212" s="282"/>
      <c r="TYI212" s="282"/>
      <c r="TYJ212" s="282"/>
      <c r="TYK212" s="282"/>
      <c r="TYL212" s="282"/>
      <c r="TYM212" s="282"/>
      <c r="TYN212" s="282"/>
      <c r="TYO212" s="282"/>
      <c r="TYP212" s="282"/>
      <c r="TYQ212" s="282"/>
      <c r="TYR212" s="282"/>
      <c r="TYS212" s="283"/>
      <c r="TYT212" s="283"/>
      <c r="TYU212" s="282"/>
      <c r="TYV212" s="282"/>
      <c r="TYW212" s="282"/>
      <c r="TYX212" s="282"/>
      <c r="TYY212" s="282"/>
      <c r="TYZ212" s="282"/>
      <c r="TZA212" s="282"/>
      <c r="TZB212" s="282"/>
      <c r="TZC212" s="282"/>
      <c r="TZD212" s="282"/>
      <c r="TZE212" s="282"/>
      <c r="TZF212" s="282"/>
      <c r="TZG212" s="282"/>
      <c r="TZH212" s="282"/>
      <c r="TZI212" s="282"/>
      <c r="TZJ212" s="282"/>
      <c r="TZK212" s="282"/>
      <c r="TZL212" s="282"/>
      <c r="TZM212" s="282"/>
      <c r="TZN212" s="282"/>
      <c r="TZO212" s="282"/>
      <c r="TZP212" s="282"/>
      <c r="TZQ212" s="282"/>
      <c r="TZR212" s="282"/>
      <c r="TZS212" s="283"/>
      <c r="TZT212" s="283"/>
      <c r="TZU212" s="282"/>
      <c r="TZV212" s="282"/>
      <c r="TZW212" s="282"/>
      <c r="TZX212" s="282"/>
      <c r="TZY212" s="282"/>
      <c r="TZZ212" s="282"/>
      <c r="UAA212" s="282"/>
      <c r="UAB212" s="282"/>
      <c r="UAC212" s="282"/>
      <c r="UAD212" s="282"/>
      <c r="UAE212" s="282"/>
      <c r="UAF212" s="282"/>
      <c r="UAG212" s="282"/>
      <c r="UAH212" s="282"/>
      <c r="UAI212" s="282"/>
      <c r="UAJ212" s="282"/>
      <c r="UAK212" s="282"/>
      <c r="UAL212" s="282"/>
      <c r="UAM212" s="282"/>
      <c r="UAN212" s="282"/>
      <c r="UAO212" s="282"/>
      <c r="UAP212" s="282"/>
      <c r="UAQ212" s="282"/>
      <c r="UAR212" s="282"/>
      <c r="UAS212" s="283"/>
      <c r="UAT212" s="283"/>
      <c r="UAU212" s="282"/>
      <c r="UAV212" s="282"/>
      <c r="UAW212" s="282"/>
      <c r="UAX212" s="282"/>
      <c r="UAY212" s="282"/>
      <c r="UAZ212" s="282"/>
      <c r="UBA212" s="282"/>
      <c r="UBB212" s="282"/>
      <c r="UBC212" s="282"/>
      <c r="UBD212" s="282"/>
      <c r="UBE212" s="282"/>
      <c r="UBF212" s="282"/>
      <c r="UBG212" s="282"/>
      <c r="UBH212" s="282"/>
      <c r="UBI212" s="282"/>
      <c r="UBJ212" s="282"/>
      <c r="UBK212" s="282"/>
      <c r="UBL212" s="282"/>
      <c r="UBM212" s="282"/>
      <c r="UBN212" s="282"/>
      <c r="UBO212" s="282"/>
      <c r="UBP212" s="282"/>
      <c r="UBQ212" s="282"/>
      <c r="UBR212" s="282"/>
      <c r="UBS212" s="283"/>
      <c r="UBT212" s="283"/>
      <c r="UBU212" s="282"/>
      <c r="UBV212" s="282"/>
      <c r="UBW212" s="282"/>
      <c r="UBX212" s="282"/>
      <c r="UBY212" s="282"/>
      <c r="UBZ212" s="282"/>
      <c r="UCA212" s="282"/>
      <c r="UCB212" s="282"/>
      <c r="UCC212" s="282"/>
      <c r="UCD212" s="282"/>
      <c r="UCE212" s="282"/>
      <c r="UCF212" s="282"/>
      <c r="UCG212" s="282"/>
      <c r="UCH212" s="282"/>
      <c r="UCI212" s="282"/>
      <c r="UCJ212" s="282"/>
      <c r="UCK212" s="282"/>
      <c r="UCL212" s="282"/>
      <c r="UCM212" s="282"/>
      <c r="UCN212" s="282"/>
      <c r="UCO212" s="282"/>
      <c r="UCP212" s="282"/>
      <c r="UCQ212" s="282"/>
      <c r="UCR212" s="282"/>
      <c r="UCS212" s="283"/>
      <c r="UCT212" s="283"/>
      <c r="UCU212" s="282"/>
      <c r="UCV212" s="282"/>
      <c r="UCW212" s="282"/>
      <c r="UCX212" s="282"/>
      <c r="UCY212" s="282"/>
      <c r="UCZ212" s="282"/>
      <c r="UDA212" s="282"/>
      <c r="UDB212" s="282"/>
      <c r="UDC212" s="282"/>
      <c r="UDD212" s="282"/>
      <c r="UDE212" s="282"/>
      <c r="UDF212" s="282"/>
      <c r="UDG212" s="282"/>
      <c r="UDH212" s="282"/>
      <c r="UDI212" s="282"/>
      <c r="UDJ212" s="282"/>
      <c r="UDK212" s="282"/>
      <c r="UDL212" s="282"/>
      <c r="UDM212" s="282"/>
      <c r="UDN212" s="282"/>
      <c r="UDO212" s="282"/>
      <c r="UDP212" s="282"/>
      <c r="UDQ212" s="282"/>
      <c r="UDR212" s="282"/>
      <c r="UDS212" s="283"/>
      <c r="UDT212" s="283"/>
      <c r="UDU212" s="282"/>
      <c r="UDV212" s="282"/>
      <c r="UDW212" s="282"/>
      <c r="UDX212" s="282"/>
      <c r="UDY212" s="282"/>
      <c r="UDZ212" s="282"/>
      <c r="UEA212" s="282"/>
      <c r="UEB212" s="282"/>
      <c r="UEC212" s="282"/>
      <c r="UED212" s="282"/>
      <c r="UEE212" s="282"/>
      <c r="UEF212" s="282"/>
      <c r="UEG212" s="282"/>
      <c r="UEH212" s="282"/>
      <c r="UEI212" s="282"/>
      <c r="UEJ212" s="282"/>
      <c r="UEK212" s="282"/>
      <c r="UEL212" s="282"/>
      <c r="UEM212" s="282"/>
      <c r="UEN212" s="282"/>
      <c r="UEO212" s="282"/>
      <c r="UEP212" s="282"/>
      <c r="UEQ212" s="282"/>
      <c r="UER212" s="282"/>
      <c r="UES212" s="283"/>
      <c r="UET212" s="283"/>
      <c r="UEU212" s="282"/>
      <c r="UEV212" s="282"/>
      <c r="UEW212" s="282"/>
      <c r="UEX212" s="282"/>
      <c r="UEY212" s="282"/>
      <c r="UEZ212" s="282"/>
      <c r="UFA212" s="282"/>
      <c r="UFB212" s="282"/>
      <c r="UFC212" s="282"/>
      <c r="UFD212" s="282"/>
      <c r="UFE212" s="282"/>
      <c r="UFF212" s="282"/>
      <c r="UFG212" s="282"/>
      <c r="UFH212" s="282"/>
      <c r="UFI212" s="282"/>
      <c r="UFJ212" s="282"/>
      <c r="UFK212" s="282"/>
      <c r="UFL212" s="282"/>
      <c r="UFM212" s="282"/>
      <c r="UFN212" s="282"/>
      <c r="UFO212" s="282"/>
      <c r="UFP212" s="282"/>
      <c r="UFQ212" s="282"/>
      <c r="UFR212" s="282"/>
      <c r="UFS212" s="283"/>
      <c r="UFT212" s="283"/>
      <c r="UFU212" s="282"/>
      <c r="UFV212" s="282"/>
      <c r="UFW212" s="282"/>
      <c r="UFX212" s="282"/>
      <c r="UFY212" s="282"/>
      <c r="UFZ212" s="282"/>
      <c r="UGA212" s="282"/>
      <c r="UGB212" s="282"/>
      <c r="UGC212" s="282"/>
      <c r="UGD212" s="282"/>
      <c r="UGE212" s="282"/>
      <c r="UGF212" s="282"/>
      <c r="UGG212" s="282"/>
      <c r="UGH212" s="282"/>
      <c r="UGI212" s="282"/>
      <c r="UGJ212" s="282"/>
      <c r="UGK212" s="282"/>
      <c r="UGL212" s="282"/>
      <c r="UGM212" s="282"/>
      <c r="UGN212" s="282"/>
      <c r="UGO212" s="282"/>
      <c r="UGP212" s="282"/>
      <c r="UGQ212" s="282"/>
      <c r="UGR212" s="282"/>
      <c r="UGS212" s="283"/>
      <c r="UGT212" s="283"/>
      <c r="UGU212" s="282"/>
      <c r="UGV212" s="282"/>
      <c r="UGW212" s="282"/>
      <c r="UGX212" s="282"/>
      <c r="UGY212" s="282"/>
      <c r="UGZ212" s="282"/>
      <c r="UHA212" s="282"/>
      <c r="UHB212" s="282"/>
      <c r="UHC212" s="282"/>
      <c r="UHD212" s="282"/>
      <c r="UHE212" s="282"/>
      <c r="UHF212" s="282"/>
      <c r="UHG212" s="282"/>
      <c r="UHH212" s="282"/>
      <c r="UHI212" s="282"/>
      <c r="UHJ212" s="282"/>
      <c r="UHK212" s="282"/>
      <c r="UHL212" s="282"/>
      <c r="UHM212" s="282"/>
      <c r="UHN212" s="282"/>
      <c r="UHO212" s="282"/>
      <c r="UHP212" s="282"/>
      <c r="UHQ212" s="282"/>
      <c r="UHR212" s="282"/>
      <c r="UHS212" s="283"/>
      <c r="UHT212" s="283"/>
      <c r="UHU212" s="282"/>
      <c r="UHV212" s="282"/>
      <c r="UHW212" s="282"/>
      <c r="UHX212" s="282"/>
      <c r="UHY212" s="282"/>
      <c r="UHZ212" s="282"/>
      <c r="UIA212" s="282"/>
      <c r="UIB212" s="282"/>
      <c r="UIC212" s="282"/>
      <c r="UID212" s="282"/>
      <c r="UIE212" s="282"/>
      <c r="UIF212" s="282"/>
      <c r="UIG212" s="282"/>
      <c r="UIH212" s="282"/>
      <c r="UII212" s="282"/>
      <c r="UIJ212" s="282"/>
      <c r="UIK212" s="282"/>
      <c r="UIL212" s="282"/>
      <c r="UIM212" s="282"/>
      <c r="UIN212" s="282"/>
      <c r="UIO212" s="282"/>
      <c r="UIP212" s="282"/>
      <c r="UIQ212" s="282"/>
      <c r="UIR212" s="282"/>
      <c r="UIS212" s="283"/>
      <c r="UIT212" s="283"/>
      <c r="UIU212" s="282"/>
      <c r="UIV212" s="282"/>
      <c r="UIW212" s="282"/>
      <c r="UIX212" s="282"/>
      <c r="UIY212" s="282"/>
      <c r="UIZ212" s="282"/>
      <c r="UJA212" s="282"/>
      <c r="UJB212" s="282"/>
      <c r="UJC212" s="282"/>
      <c r="UJD212" s="282"/>
      <c r="UJE212" s="282"/>
      <c r="UJF212" s="282"/>
      <c r="UJG212" s="282"/>
      <c r="UJH212" s="282"/>
      <c r="UJI212" s="282"/>
      <c r="UJJ212" s="282"/>
      <c r="UJK212" s="282"/>
      <c r="UJL212" s="282"/>
      <c r="UJM212" s="282"/>
      <c r="UJN212" s="282"/>
      <c r="UJO212" s="282"/>
      <c r="UJP212" s="282"/>
      <c r="UJQ212" s="282"/>
      <c r="UJR212" s="282"/>
      <c r="UJS212" s="283"/>
      <c r="UJT212" s="283"/>
      <c r="UJU212" s="282"/>
      <c r="UJV212" s="282"/>
      <c r="UJW212" s="282"/>
      <c r="UJX212" s="282"/>
      <c r="UJY212" s="282"/>
      <c r="UJZ212" s="282"/>
      <c r="UKA212" s="282"/>
      <c r="UKB212" s="282"/>
      <c r="UKC212" s="282"/>
      <c r="UKD212" s="282"/>
      <c r="UKE212" s="282"/>
      <c r="UKF212" s="282"/>
      <c r="UKG212" s="282"/>
      <c r="UKH212" s="282"/>
      <c r="UKI212" s="282"/>
      <c r="UKJ212" s="282"/>
      <c r="UKK212" s="282"/>
      <c r="UKL212" s="282"/>
      <c r="UKM212" s="282"/>
      <c r="UKN212" s="282"/>
      <c r="UKO212" s="282"/>
      <c r="UKP212" s="282"/>
      <c r="UKQ212" s="282"/>
      <c r="UKR212" s="282"/>
      <c r="UKS212" s="283"/>
      <c r="UKT212" s="283"/>
      <c r="UKU212" s="282"/>
      <c r="UKV212" s="282"/>
      <c r="UKW212" s="282"/>
      <c r="UKX212" s="282"/>
      <c r="UKY212" s="282"/>
      <c r="UKZ212" s="282"/>
      <c r="ULA212" s="282"/>
      <c r="ULB212" s="282"/>
      <c r="ULC212" s="282"/>
      <c r="ULD212" s="282"/>
      <c r="ULE212" s="282"/>
      <c r="ULF212" s="282"/>
      <c r="ULG212" s="282"/>
      <c r="ULH212" s="282"/>
      <c r="ULI212" s="282"/>
      <c r="ULJ212" s="282"/>
      <c r="ULK212" s="282"/>
      <c r="ULL212" s="282"/>
      <c r="ULM212" s="282"/>
      <c r="ULN212" s="282"/>
      <c r="ULO212" s="282"/>
      <c r="ULP212" s="282"/>
      <c r="ULQ212" s="282"/>
      <c r="ULR212" s="282"/>
      <c r="ULS212" s="283"/>
      <c r="ULT212" s="283"/>
      <c r="ULU212" s="282"/>
      <c r="ULV212" s="282"/>
      <c r="ULW212" s="282"/>
      <c r="ULX212" s="282"/>
      <c r="ULY212" s="282"/>
      <c r="ULZ212" s="282"/>
      <c r="UMA212" s="282"/>
      <c r="UMB212" s="282"/>
      <c r="UMC212" s="282"/>
      <c r="UMD212" s="282"/>
      <c r="UME212" s="282"/>
      <c r="UMF212" s="282"/>
      <c r="UMG212" s="282"/>
      <c r="UMH212" s="282"/>
      <c r="UMI212" s="282"/>
      <c r="UMJ212" s="282"/>
      <c r="UMK212" s="282"/>
      <c r="UML212" s="282"/>
      <c r="UMM212" s="282"/>
      <c r="UMN212" s="282"/>
      <c r="UMO212" s="282"/>
      <c r="UMP212" s="282"/>
      <c r="UMQ212" s="282"/>
      <c r="UMR212" s="282"/>
      <c r="UMS212" s="283"/>
      <c r="UMT212" s="283"/>
      <c r="UMU212" s="282"/>
      <c r="UMV212" s="282"/>
      <c r="UMW212" s="282"/>
      <c r="UMX212" s="282"/>
      <c r="UMY212" s="282"/>
      <c r="UMZ212" s="282"/>
      <c r="UNA212" s="282"/>
      <c r="UNB212" s="282"/>
      <c r="UNC212" s="282"/>
      <c r="UND212" s="282"/>
      <c r="UNE212" s="282"/>
      <c r="UNF212" s="282"/>
      <c r="UNG212" s="282"/>
      <c r="UNH212" s="282"/>
      <c r="UNI212" s="282"/>
      <c r="UNJ212" s="282"/>
      <c r="UNK212" s="282"/>
      <c r="UNL212" s="282"/>
      <c r="UNM212" s="282"/>
      <c r="UNN212" s="282"/>
      <c r="UNO212" s="282"/>
      <c r="UNP212" s="282"/>
      <c r="UNQ212" s="282"/>
      <c r="UNR212" s="282"/>
      <c r="UNS212" s="283"/>
      <c r="UNT212" s="283"/>
      <c r="UNU212" s="282"/>
      <c r="UNV212" s="282"/>
      <c r="UNW212" s="282"/>
      <c r="UNX212" s="282"/>
      <c r="UNY212" s="282"/>
      <c r="UNZ212" s="282"/>
      <c r="UOA212" s="282"/>
      <c r="UOB212" s="282"/>
      <c r="UOC212" s="282"/>
      <c r="UOD212" s="282"/>
      <c r="UOE212" s="282"/>
      <c r="UOF212" s="282"/>
      <c r="UOG212" s="282"/>
      <c r="UOH212" s="282"/>
      <c r="UOI212" s="282"/>
      <c r="UOJ212" s="282"/>
      <c r="UOK212" s="282"/>
      <c r="UOL212" s="282"/>
      <c r="UOM212" s="282"/>
      <c r="UON212" s="282"/>
      <c r="UOO212" s="282"/>
      <c r="UOP212" s="282"/>
      <c r="UOQ212" s="282"/>
      <c r="UOR212" s="282"/>
      <c r="UOS212" s="283"/>
      <c r="UOT212" s="283"/>
      <c r="UOU212" s="282"/>
      <c r="UOV212" s="282"/>
      <c r="UOW212" s="282"/>
      <c r="UOX212" s="282"/>
      <c r="UOY212" s="282"/>
      <c r="UOZ212" s="282"/>
      <c r="UPA212" s="282"/>
      <c r="UPB212" s="282"/>
      <c r="UPC212" s="282"/>
      <c r="UPD212" s="282"/>
      <c r="UPE212" s="282"/>
      <c r="UPF212" s="282"/>
      <c r="UPG212" s="282"/>
      <c r="UPH212" s="282"/>
      <c r="UPI212" s="282"/>
      <c r="UPJ212" s="282"/>
      <c r="UPK212" s="282"/>
      <c r="UPL212" s="282"/>
      <c r="UPM212" s="282"/>
      <c r="UPN212" s="282"/>
      <c r="UPO212" s="282"/>
      <c r="UPP212" s="282"/>
      <c r="UPQ212" s="282"/>
      <c r="UPR212" s="282"/>
      <c r="UPS212" s="283"/>
      <c r="UPT212" s="283"/>
      <c r="UPU212" s="282"/>
      <c r="UPV212" s="282"/>
      <c r="UPW212" s="282"/>
      <c r="UPX212" s="282"/>
      <c r="UPY212" s="282"/>
      <c r="UPZ212" s="282"/>
      <c r="UQA212" s="282"/>
      <c r="UQB212" s="282"/>
      <c r="UQC212" s="282"/>
      <c r="UQD212" s="282"/>
      <c r="UQE212" s="282"/>
      <c r="UQF212" s="282"/>
      <c r="UQG212" s="282"/>
      <c r="UQH212" s="282"/>
      <c r="UQI212" s="282"/>
      <c r="UQJ212" s="282"/>
      <c r="UQK212" s="282"/>
      <c r="UQL212" s="282"/>
      <c r="UQM212" s="282"/>
      <c r="UQN212" s="282"/>
      <c r="UQO212" s="282"/>
      <c r="UQP212" s="282"/>
      <c r="UQQ212" s="282"/>
      <c r="UQR212" s="282"/>
      <c r="UQS212" s="283"/>
      <c r="UQT212" s="283"/>
      <c r="UQU212" s="282"/>
      <c r="UQV212" s="282"/>
      <c r="UQW212" s="282"/>
      <c r="UQX212" s="282"/>
      <c r="UQY212" s="282"/>
      <c r="UQZ212" s="282"/>
      <c r="URA212" s="282"/>
      <c r="URB212" s="282"/>
      <c r="URC212" s="282"/>
      <c r="URD212" s="282"/>
      <c r="URE212" s="282"/>
      <c r="URF212" s="282"/>
      <c r="URG212" s="282"/>
      <c r="URH212" s="282"/>
      <c r="URI212" s="282"/>
      <c r="URJ212" s="282"/>
      <c r="URK212" s="282"/>
      <c r="URL212" s="282"/>
      <c r="URM212" s="282"/>
      <c r="URN212" s="282"/>
      <c r="URO212" s="282"/>
      <c r="URP212" s="282"/>
      <c r="URQ212" s="282"/>
      <c r="URR212" s="282"/>
      <c r="URS212" s="283"/>
      <c r="URT212" s="283"/>
      <c r="URU212" s="282"/>
      <c r="URV212" s="282"/>
      <c r="URW212" s="282"/>
      <c r="URX212" s="282"/>
      <c r="URY212" s="282"/>
      <c r="URZ212" s="282"/>
      <c r="USA212" s="282"/>
      <c r="USB212" s="282"/>
      <c r="USC212" s="282"/>
      <c r="USD212" s="282"/>
      <c r="USE212" s="282"/>
      <c r="USF212" s="282"/>
      <c r="USG212" s="282"/>
      <c r="USH212" s="282"/>
      <c r="USI212" s="282"/>
      <c r="USJ212" s="282"/>
      <c r="USK212" s="282"/>
      <c r="USL212" s="282"/>
      <c r="USM212" s="282"/>
      <c r="USN212" s="282"/>
      <c r="USO212" s="282"/>
      <c r="USP212" s="282"/>
      <c r="USQ212" s="282"/>
      <c r="USR212" s="282"/>
      <c r="USS212" s="283"/>
      <c r="UST212" s="283"/>
      <c r="USU212" s="282"/>
      <c r="USV212" s="282"/>
      <c r="USW212" s="282"/>
      <c r="USX212" s="282"/>
      <c r="USY212" s="282"/>
      <c r="USZ212" s="282"/>
      <c r="UTA212" s="282"/>
      <c r="UTB212" s="282"/>
      <c r="UTC212" s="282"/>
      <c r="UTD212" s="282"/>
      <c r="UTE212" s="282"/>
      <c r="UTF212" s="282"/>
      <c r="UTG212" s="282"/>
      <c r="UTH212" s="282"/>
      <c r="UTI212" s="282"/>
      <c r="UTJ212" s="282"/>
      <c r="UTK212" s="282"/>
      <c r="UTL212" s="282"/>
      <c r="UTM212" s="282"/>
      <c r="UTN212" s="282"/>
      <c r="UTO212" s="282"/>
      <c r="UTP212" s="282"/>
      <c r="UTQ212" s="282"/>
      <c r="UTR212" s="282"/>
      <c r="UTS212" s="283"/>
      <c r="UTT212" s="283"/>
      <c r="UTU212" s="282"/>
      <c r="UTV212" s="282"/>
      <c r="UTW212" s="282"/>
      <c r="UTX212" s="282"/>
      <c r="UTY212" s="282"/>
      <c r="UTZ212" s="282"/>
      <c r="UUA212" s="282"/>
      <c r="UUB212" s="282"/>
      <c r="UUC212" s="282"/>
      <c r="UUD212" s="282"/>
      <c r="UUE212" s="282"/>
      <c r="UUF212" s="282"/>
      <c r="UUG212" s="282"/>
      <c r="UUH212" s="282"/>
      <c r="UUI212" s="282"/>
      <c r="UUJ212" s="282"/>
      <c r="UUK212" s="282"/>
      <c r="UUL212" s="282"/>
      <c r="UUM212" s="282"/>
      <c r="UUN212" s="282"/>
      <c r="UUO212" s="282"/>
      <c r="UUP212" s="282"/>
      <c r="UUQ212" s="282"/>
      <c r="UUR212" s="282"/>
      <c r="UUS212" s="283"/>
      <c r="UUT212" s="283"/>
      <c r="UUU212" s="282"/>
      <c r="UUV212" s="282"/>
      <c r="UUW212" s="282"/>
      <c r="UUX212" s="282"/>
      <c r="UUY212" s="282"/>
      <c r="UUZ212" s="282"/>
      <c r="UVA212" s="282"/>
      <c r="UVB212" s="282"/>
      <c r="UVC212" s="282"/>
      <c r="UVD212" s="282"/>
      <c r="UVE212" s="282"/>
      <c r="UVF212" s="282"/>
      <c r="UVG212" s="282"/>
      <c r="UVH212" s="282"/>
      <c r="UVI212" s="282"/>
      <c r="UVJ212" s="282"/>
      <c r="UVK212" s="282"/>
      <c r="UVL212" s="282"/>
      <c r="UVM212" s="282"/>
      <c r="UVN212" s="282"/>
      <c r="UVO212" s="282"/>
      <c r="UVP212" s="282"/>
      <c r="UVQ212" s="282"/>
      <c r="UVR212" s="282"/>
      <c r="UVS212" s="283"/>
      <c r="UVT212" s="283"/>
      <c r="UVU212" s="282"/>
      <c r="UVV212" s="282"/>
      <c r="UVW212" s="282"/>
      <c r="UVX212" s="282"/>
      <c r="UVY212" s="282"/>
      <c r="UVZ212" s="282"/>
      <c r="UWA212" s="282"/>
      <c r="UWB212" s="282"/>
      <c r="UWC212" s="282"/>
      <c r="UWD212" s="282"/>
      <c r="UWE212" s="282"/>
      <c r="UWF212" s="282"/>
      <c r="UWG212" s="282"/>
      <c r="UWH212" s="282"/>
      <c r="UWI212" s="282"/>
      <c r="UWJ212" s="282"/>
      <c r="UWK212" s="282"/>
      <c r="UWL212" s="282"/>
      <c r="UWM212" s="282"/>
      <c r="UWN212" s="282"/>
      <c r="UWO212" s="282"/>
      <c r="UWP212" s="282"/>
      <c r="UWQ212" s="282"/>
      <c r="UWR212" s="282"/>
      <c r="UWS212" s="283"/>
      <c r="UWT212" s="283"/>
      <c r="UWU212" s="282"/>
      <c r="UWV212" s="282"/>
      <c r="UWW212" s="282"/>
      <c r="UWX212" s="282"/>
      <c r="UWY212" s="282"/>
      <c r="UWZ212" s="282"/>
      <c r="UXA212" s="282"/>
      <c r="UXB212" s="282"/>
      <c r="UXC212" s="282"/>
      <c r="UXD212" s="282"/>
      <c r="UXE212" s="282"/>
      <c r="UXF212" s="282"/>
      <c r="UXG212" s="282"/>
      <c r="UXH212" s="282"/>
      <c r="UXI212" s="282"/>
      <c r="UXJ212" s="282"/>
      <c r="UXK212" s="282"/>
      <c r="UXL212" s="282"/>
      <c r="UXM212" s="282"/>
      <c r="UXN212" s="282"/>
      <c r="UXO212" s="282"/>
      <c r="UXP212" s="282"/>
      <c r="UXQ212" s="282"/>
      <c r="UXR212" s="282"/>
      <c r="UXS212" s="283"/>
      <c r="UXT212" s="283"/>
      <c r="UXU212" s="282"/>
      <c r="UXV212" s="282"/>
      <c r="UXW212" s="282"/>
      <c r="UXX212" s="282"/>
      <c r="UXY212" s="282"/>
      <c r="UXZ212" s="282"/>
      <c r="UYA212" s="282"/>
      <c r="UYB212" s="282"/>
      <c r="UYC212" s="282"/>
      <c r="UYD212" s="282"/>
      <c r="UYE212" s="282"/>
      <c r="UYF212" s="282"/>
      <c r="UYG212" s="282"/>
      <c r="UYH212" s="282"/>
      <c r="UYI212" s="282"/>
      <c r="UYJ212" s="282"/>
      <c r="UYK212" s="282"/>
      <c r="UYL212" s="282"/>
      <c r="UYM212" s="282"/>
      <c r="UYN212" s="282"/>
      <c r="UYO212" s="282"/>
      <c r="UYP212" s="282"/>
      <c r="UYQ212" s="282"/>
      <c r="UYR212" s="282"/>
      <c r="UYS212" s="283"/>
      <c r="UYT212" s="283"/>
      <c r="UYU212" s="282"/>
      <c r="UYV212" s="282"/>
      <c r="UYW212" s="282"/>
      <c r="UYX212" s="282"/>
      <c r="UYY212" s="282"/>
      <c r="UYZ212" s="282"/>
      <c r="UZA212" s="282"/>
      <c r="UZB212" s="282"/>
      <c r="UZC212" s="282"/>
      <c r="UZD212" s="282"/>
      <c r="UZE212" s="282"/>
      <c r="UZF212" s="282"/>
      <c r="UZG212" s="282"/>
      <c r="UZH212" s="282"/>
      <c r="UZI212" s="282"/>
      <c r="UZJ212" s="282"/>
      <c r="UZK212" s="282"/>
      <c r="UZL212" s="282"/>
      <c r="UZM212" s="282"/>
      <c r="UZN212" s="282"/>
      <c r="UZO212" s="282"/>
      <c r="UZP212" s="282"/>
      <c r="UZQ212" s="282"/>
      <c r="UZR212" s="282"/>
      <c r="UZS212" s="283"/>
      <c r="UZT212" s="283"/>
      <c r="UZU212" s="282"/>
      <c r="UZV212" s="282"/>
      <c r="UZW212" s="282"/>
      <c r="UZX212" s="282"/>
      <c r="UZY212" s="282"/>
      <c r="UZZ212" s="282"/>
      <c r="VAA212" s="282"/>
      <c r="VAB212" s="282"/>
      <c r="VAC212" s="282"/>
      <c r="VAD212" s="282"/>
      <c r="VAE212" s="282"/>
      <c r="VAF212" s="282"/>
      <c r="VAG212" s="282"/>
      <c r="VAH212" s="282"/>
      <c r="VAI212" s="282"/>
      <c r="VAJ212" s="282"/>
      <c r="VAK212" s="282"/>
      <c r="VAL212" s="282"/>
      <c r="VAM212" s="282"/>
      <c r="VAN212" s="282"/>
      <c r="VAO212" s="282"/>
      <c r="VAP212" s="282"/>
      <c r="VAQ212" s="282"/>
      <c r="VAR212" s="282"/>
      <c r="VAS212" s="283"/>
      <c r="VAT212" s="283"/>
      <c r="VAU212" s="282"/>
      <c r="VAV212" s="282"/>
      <c r="VAW212" s="282"/>
      <c r="VAX212" s="282"/>
      <c r="VAY212" s="282"/>
      <c r="VAZ212" s="282"/>
      <c r="VBA212" s="282"/>
      <c r="VBB212" s="282"/>
      <c r="VBC212" s="282"/>
      <c r="VBD212" s="282"/>
      <c r="VBE212" s="282"/>
      <c r="VBF212" s="282"/>
      <c r="VBG212" s="282"/>
      <c r="VBH212" s="282"/>
      <c r="VBI212" s="282"/>
      <c r="VBJ212" s="282"/>
      <c r="VBK212" s="282"/>
      <c r="VBL212" s="282"/>
      <c r="VBM212" s="282"/>
      <c r="VBN212" s="282"/>
      <c r="VBO212" s="282"/>
      <c r="VBP212" s="282"/>
      <c r="VBQ212" s="282"/>
      <c r="VBR212" s="282"/>
      <c r="VBS212" s="283"/>
      <c r="VBT212" s="283"/>
      <c r="VBU212" s="282"/>
      <c r="VBV212" s="282"/>
      <c r="VBW212" s="282"/>
      <c r="VBX212" s="282"/>
      <c r="VBY212" s="282"/>
      <c r="VBZ212" s="282"/>
      <c r="VCA212" s="282"/>
      <c r="VCB212" s="282"/>
      <c r="VCC212" s="282"/>
      <c r="VCD212" s="282"/>
      <c r="VCE212" s="282"/>
      <c r="VCF212" s="282"/>
      <c r="VCG212" s="282"/>
      <c r="VCH212" s="282"/>
      <c r="VCI212" s="282"/>
      <c r="VCJ212" s="282"/>
      <c r="VCK212" s="282"/>
      <c r="VCL212" s="282"/>
      <c r="VCM212" s="282"/>
      <c r="VCN212" s="282"/>
      <c r="VCO212" s="282"/>
      <c r="VCP212" s="282"/>
      <c r="VCQ212" s="282"/>
      <c r="VCR212" s="282"/>
      <c r="VCS212" s="283"/>
      <c r="VCT212" s="283"/>
      <c r="VCU212" s="282"/>
      <c r="VCV212" s="282"/>
      <c r="VCW212" s="282"/>
      <c r="VCX212" s="282"/>
      <c r="VCY212" s="282"/>
      <c r="VCZ212" s="282"/>
      <c r="VDA212" s="282"/>
      <c r="VDB212" s="282"/>
      <c r="VDC212" s="282"/>
      <c r="VDD212" s="282"/>
      <c r="VDE212" s="282"/>
      <c r="VDF212" s="282"/>
      <c r="VDG212" s="282"/>
      <c r="VDH212" s="282"/>
      <c r="VDI212" s="282"/>
      <c r="VDJ212" s="282"/>
      <c r="VDK212" s="282"/>
      <c r="VDL212" s="282"/>
      <c r="VDM212" s="282"/>
      <c r="VDN212" s="282"/>
      <c r="VDO212" s="282"/>
      <c r="VDP212" s="282"/>
      <c r="VDQ212" s="282"/>
      <c r="VDR212" s="282"/>
      <c r="VDS212" s="283"/>
      <c r="VDT212" s="283"/>
      <c r="VDU212" s="282"/>
      <c r="VDV212" s="282"/>
      <c r="VDW212" s="282"/>
      <c r="VDX212" s="282"/>
      <c r="VDY212" s="282"/>
      <c r="VDZ212" s="282"/>
      <c r="VEA212" s="282"/>
      <c r="VEB212" s="282"/>
      <c r="VEC212" s="282"/>
      <c r="VED212" s="282"/>
      <c r="VEE212" s="282"/>
      <c r="VEF212" s="282"/>
      <c r="VEG212" s="282"/>
      <c r="VEH212" s="282"/>
      <c r="VEI212" s="282"/>
      <c r="VEJ212" s="282"/>
      <c r="VEK212" s="282"/>
      <c r="VEL212" s="282"/>
      <c r="VEM212" s="282"/>
      <c r="VEN212" s="282"/>
      <c r="VEO212" s="282"/>
      <c r="VEP212" s="282"/>
      <c r="VEQ212" s="282"/>
      <c r="VER212" s="282"/>
      <c r="VES212" s="283"/>
      <c r="VET212" s="283"/>
      <c r="VEU212" s="282"/>
      <c r="VEV212" s="282"/>
      <c r="VEW212" s="282"/>
      <c r="VEX212" s="282"/>
      <c r="VEY212" s="282"/>
      <c r="VEZ212" s="282"/>
      <c r="VFA212" s="282"/>
      <c r="VFB212" s="282"/>
      <c r="VFC212" s="282"/>
      <c r="VFD212" s="282"/>
      <c r="VFE212" s="282"/>
      <c r="VFF212" s="282"/>
      <c r="VFG212" s="282"/>
      <c r="VFH212" s="282"/>
      <c r="VFI212" s="282"/>
      <c r="VFJ212" s="282"/>
      <c r="VFK212" s="282"/>
      <c r="VFL212" s="282"/>
      <c r="VFM212" s="282"/>
      <c r="VFN212" s="282"/>
      <c r="VFO212" s="282"/>
      <c r="VFP212" s="282"/>
      <c r="VFQ212" s="282"/>
      <c r="VFR212" s="282"/>
      <c r="VFS212" s="283"/>
      <c r="VFT212" s="283"/>
      <c r="VFU212" s="282"/>
      <c r="VFV212" s="282"/>
      <c r="VFW212" s="282"/>
      <c r="VFX212" s="282"/>
      <c r="VFY212" s="282"/>
      <c r="VFZ212" s="282"/>
      <c r="VGA212" s="282"/>
      <c r="VGB212" s="282"/>
      <c r="VGC212" s="282"/>
      <c r="VGD212" s="282"/>
      <c r="VGE212" s="282"/>
      <c r="VGF212" s="282"/>
      <c r="VGG212" s="282"/>
      <c r="VGH212" s="282"/>
      <c r="VGI212" s="282"/>
      <c r="VGJ212" s="282"/>
      <c r="VGK212" s="282"/>
      <c r="VGL212" s="282"/>
      <c r="VGM212" s="282"/>
      <c r="VGN212" s="282"/>
      <c r="VGO212" s="282"/>
      <c r="VGP212" s="282"/>
      <c r="VGQ212" s="282"/>
      <c r="VGR212" s="282"/>
      <c r="VGS212" s="283"/>
      <c r="VGT212" s="283"/>
      <c r="VGU212" s="282"/>
      <c r="VGV212" s="282"/>
      <c r="VGW212" s="282"/>
      <c r="VGX212" s="282"/>
      <c r="VGY212" s="282"/>
      <c r="VGZ212" s="282"/>
      <c r="VHA212" s="282"/>
      <c r="VHB212" s="282"/>
      <c r="VHC212" s="282"/>
      <c r="VHD212" s="282"/>
      <c r="VHE212" s="282"/>
      <c r="VHF212" s="282"/>
      <c r="VHG212" s="282"/>
      <c r="VHH212" s="282"/>
      <c r="VHI212" s="282"/>
      <c r="VHJ212" s="282"/>
      <c r="VHK212" s="282"/>
      <c r="VHL212" s="282"/>
      <c r="VHM212" s="282"/>
      <c r="VHN212" s="282"/>
      <c r="VHO212" s="282"/>
      <c r="VHP212" s="282"/>
      <c r="VHQ212" s="282"/>
      <c r="VHR212" s="282"/>
      <c r="VHS212" s="283"/>
      <c r="VHT212" s="283"/>
      <c r="VHU212" s="282"/>
      <c r="VHV212" s="282"/>
      <c r="VHW212" s="282"/>
      <c r="VHX212" s="282"/>
      <c r="VHY212" s="282"/>
      <c r="VHZ212" s="282"/>
      <c r="VIA212" s="282"/>
      <c r="VIB212" s="282"/>
      <c r="VIC212" s="282"/>
      <c r="VID212" s="282"/>
      <c r="VIE212" s="282"/>
      <c r="VIF212" s="282"/>
      <c r="VIG212" s="282"/>
      <c r="VIH212" s="282"/>
      <c r="VII212" s="282"/>
      <c r="VIJ212" s="282"/>
      <c r="VIK212" s="282"/>
      <c r="VIL212" s="282"/>
      <c r="VIM212" s="282"/>
      <c r="VIN212" s="282"/>
      <c r="VIO212" s="282"/>
      <c r="VIP212" s="282"/>
      <c r="VIQ212" s="282"/>
      <c r="VIR212" s="282"/>
      <c r="VIS212" s="283"/>
      <c r="VIT212" s="283"/>
      <c r="VIU212" s="282"/>
      <c r="VIV212" s="282"/>
      <c r="VIW212" s="282"/>
      <c r="VIX212" s="282"/>
      <c r="VIY212" s="282"/>
      <c r="VIZ212" s="282"/>
      <c r="VJA212" s="282"/>
      <c r="VJB212" s="282"/>
      <c r="VJC212" s="282"/>
      <c r="VJD212" s="282"/>
      <c r="VJE212" s="282"/>
      <c r="VJF212" s="282"/>
      <c r="VJG212" s="282"/>
      <c r="VJH212" s="282"/>
      <c r="VJI212" s="282"/>
      <c r="VJJ212" s="282"/>
      <c r="VJK212" s="282"/>
      <c r="VJL212" s="282"/>
      <c r="VJM212" s="282"/>
      <c r="VJN212" s="282"/>
      <c r="VJO212" s="282"/>
      <c r="VJP212" s="282"/>
      <c r="VJQ212" s="282"/>
      <c r="VJR212" s="282"/>
      <c r="VJS212" s="283"/>
      <c r="VJT212" s="283"/>
      <c r="VJU212" s="282"/>
      <c r="VJV212" s="282"/>
      <c r="VJW212" s="282"/>
      <c r="VJX212" s="282"/>
      <c r="VJY212" s="282"/>
      <c r="VJZ212" s="282"/>
      <c r="VKA212" s="282"/>
      <c r="VKB212" s="282"/>
      <c r="VKC212" s="282"/>
      <c r="VKD212" s="282"/>
      <c r="VKE212" s="282"/>
      <c r="VKF212" s="282"/>
      <c r="VKG212" s="282"/>
      <c r="VKH212" s="282"/>
      <c r="VKI212" s="282"/>
      <c r="VKJ212" s="282"/>
      <c r="VKK212" s="282"/>
      <c r="VKL212" s="282"/>
      <c r="VKM212" s="282"/>
      <c r="VKN212" s="282"/>
      <c r="VKO212" s="282"/>
      <c r="VKP212" s="282"/>
      <c r="VKQ212" s="282"/>
      <c r="VKR212" s="282"/>
      <c r="VKS212" s="283"/>
      <c r="VKT212" s="283"/>
      <c r="VKU212" s="282"/>
      <c r="VKV212" s="282"/>
      <c r="VKW212" s="282"/>
      <c r="VKX212" s="282"/>
      <c r="VKY212" s="282"/>
      <c r="VKZ212" s="282"/>
      <c r="VLA212" s="282"/>
      <c r="VLB212" s="282"/>
      <c r="VLC212" s="282"/>
      <c r="VLD212" s="282"/>
      <c r="VLE212" s="282"/>
      <c r="VLF212" s="282"/>
      <c r="VLG212" s="282"/>
      <c r="VLH212" s="282"/>
      <c r="VLI212" s="282"/>
      <c r="VLJ212" s="282"/>
      <c r="VLK212" s="282"/>
      <c r="VLL212" s="282"/>
      <c r="VLM212" s="282"/>
      <c r="VLN212" s="282"/>
      <c r="VLO212" s="282"/>
      <c r="VLP212" s="282"/>
      <c r="VLQ212" s="282"/>
      <c r="VLR212" s="282"/>
      <c r="VLS212" s="283"/>
      <c r="VLT212" s="283"/>
      <c r="VLU212" s="282"/>
      <c r="VLV212" s="282"/>
      <c r="VLW212" s="282"/>
      <c r="VLX212" s="282"/>
      <c r="VLY212" s="282"/>
      <c r="VLZ212" s="282"/>
      <c r="VMA212" s="282"/>
      <c r="VMB212" s="282"/>
      <c r="VMC212" s="282"/>
      <c r="VMD212" s="282"/>
      <c r="VME212" s="282"/>
      <c r="VMF212" s="282"/>
      <c r="VMG212" s="282"/>
      <c r="VMH212" s="282"/>
      <c r="VMI212" s="282"/>
      <c r="VMJ212" s="282"/>
      <c r="VMK212" s="282"/>
      <c r="VML212" s="282"/>
      <c r="VMM212" s="282"/>
      <c r="VMN212" s="282"/>
      <c r="VMO212" s="282"/>
      <c r="VMP212" s="282"/>
      <c r="VMQ212" s="282"/>
      <c r="VMR212" s="282"/>
      <c r="VMS212" s="283"/>
      <c r="VMT212" s="283"/>
      <c r="VMU212" s="282"/>
      <c r="VMV212" s="282"/>
      <c r="VMW212" s="282"/>
      <c r="VMX212" s="282"/>
      <c r="VMY212" s="282"/>
      <c r="VMZ212" s="282"/>
      <c r="VNA212" s="282"/>
      <c r="VNB212" s="282"/>
      <c r="VNC212" s="282"/>
      <c r="VND212" s="282"/>
      <c r="VNE212" s="282"/>
      <c r="VNF212" s="282"/>
      <c r="VNG212" s="282"/>
      <c r="VNH212" s="282"/>
      <c r="VNI212" s="282"/>
      <c r="VNJ212" s="282"/>
      <c r="VNK212" s="282"/>
      <c r="VNL212" s="282"/>
      <c r="VNM212" s="282"/>
      <c r="VNN212" s="282"/>
      <c r="VNO212" s="282"/>
      <c r="VNP212" s="282"/>
      <c r="VNQ212" s="282"/>
      <c r="VNR212" s="282"/>
      <c r="VNS212" s="283"/>
      <c r="VNT212" s="283"/>
      <c r="VNU212" s="282"/>
      <c r="VNV212" s="282"/>
      <c r="VNW212" s="282"/>
      <c r="VNX212" s="282"/>
      <c r="VNY212" s="282"/>
      <c r="VNZ212" s="282"/>
      <c r="VOA212" s="282"/>
      <c r="VOB212" s="282"/>
      <c r="VOC212" s="282"/>
      <c r="VOD212" s="282"/>
      <c r="VOE212" s="282"/>
      <c r="VOF212" s="282"/>
      <c r="VOG212" s="282"/>
      <c r="VOH212" s="282"/>
      <c r="VOI212" s="282"/>
      <c r="VOJ212" s="282"/>
      <c r="VOK212" s="282"/>
      <c r="VOL212" s="282"/>
      <c r="VOM212" s="282"/>
      <c r="VON212" s="282"/>
      <c r="VOO212" s="282"/>
      <c r="VOP212" s="282"/>
      <c r="VOQ212" s="282"/>
      <c r="VOR212" s="282"/>
      <c r="VOS212" s="283"/>
      <c r="VOT212" s="283"/>
      <c r="VOU212" s="282"/>
      <c r="VOV212" s="282"/>
      <c r="VOW212" s="282"/>
      <c r="VOX212" s="282"/>
      <c r="VOY212" s="282"/>
      <c r="VOZ212" s="282"/>
      <c r="VPA212" s="282"/>
      <c r="VPB212" s="282"/>
      <c r="VPC212" s="282"/>
      <c r="VPD212" s="282"/>
      <c r="VPE212" s="282"/>
      <c r="VPF212" s="282"/>
      <c r="VPG212" s="282"/>
      <c r="VPH212" s="282"/>
      <c r="VPI212" s="282"/>
      <c r="VPJ212" s="282"/>
      <c r="VPK212" s="282"/>
      <c r="VPL212" s="282"/>
      <c r="VPM212" s="282"/>
      <c r="VPN212" s="282"/>
      <c r="VPO212" s="282"/>
      <c r="VPP212" s="282"/>
      <c r="VPQ212" s="282"/>
      <c r="VPR212" s="282"/>
      <c r="VPS212" s="283"/>
      <c r="VPT212" s="283"/>
      <c r="VPU212" s="282"/>
      <c r="VPV212" s="282"/>
      <c r="VPW212" s="282"/>
      <c r="VPX212" s="282"/>
      <c r="VPY212" s="282"/>
      <c r="VPZ212" s="282"/>
      <c r="VQA212" s="282"/>
      <c r="VQB212" s="282"/>
      <c r="VQC212" s="282"/>
      <c r="VQD212" s="282"/>
      <c r="VQE212" s="282"/>
      <c r="VQF212" s="282"/>
      <c r="VQG212" s="282"/>
      <c r="VQH212" s="282"/>
      <c r="VQI212" s="282"/>
      <c r="VQJ212" s="282"/>
      <c r="VQK212" s="282"/>
      <c r="VQL212" s="282"/>
      <c r="VQM212" s="282"/>
      <c r="VQN212" s="282"/>
      <c r="VQO212" s="282"/>
      <c r="VQP212" s="282"/>
      <c r="VQQ212" s="282"/>
      <c r="VQR212" s="282"/>
      <c r="VQS212" s="283"/>
      <c r="VQT212" s="283"/>
      <c r="VQU212" s="282"/>
      <c r="VQV212" s="282"/>
      <c r="VQW212" s="282"/>
      <c r="VQX212" s="282"/>
      <c r="VQY212" s="282"/>
      <c r="VQZ212" s="282"/>
      <c r="VRA212" s="282"/>
      <c r="VRB212" s="282"/>
      <c r="VRC212" s="282"/>
      <c r="VRD212" s="282"/>
      <c r="VRE212" s="282"/>
      <c r="VRF212" s="282"/>
      <c r="VRG212" s="282"/>
      <c r="VRH212" s="282"/>
      <c r="VRI212" s="282"/>
      <c r="VRJ212" s="282"/>
      <c r="VRK212" s="282"/>
      <c r="VRL212" s="282"/>
      <c r="VRM212" s="282"/>
      <c r="VRN212" s="282"/>
      <c r="VRO212" s="282"/>
      <c r="VRP212" s="282"/>
      <c r="VRQ212" s="282"/>
      <c r="VRR212" s="282"/>
      <c r="VRS212" s="283"/>
      <c r="VRT212" s="283"/>
      <c r="VRU212" s="282"/>
      <c r="VRV212" s="282"/>
      <c r="VRW212" s="282"/>
      <c r="VRX212" s="282"/>
      <c r="VRY212" s="282"/>
      <c r="VRZ212" s="282"/>
      <c r="VSA212" s="282"/>
      <c r="VSB212" s="282"/>
      <c r="VSC212" s="282"/>
      <c r="VSD212" s="282"/>
      <c r="VSE212" s="282"/>
      <c r="VSF212" s="282"/>
      <c r="VSG212" s="282"/>
      <c r="VSH212" s="282"/>
      <c r="VSI212" s="282"/>
      <c r="VSJ212" s="282"/>
      <c r="VSK212" s="282"/>
      <c r="VSL212" s="282"/>
      <c r="VSM212" s="282"/>
      <c r="VSN212" s="282"/>
      <c r="VSO212" s="282"/>
      <c r="VSP212" s="282"/>
      <c r="VSQ212" s="282"/>
      <c r="VSR212" s="282"/>
      <c r="VSS212" s="283"/>
      <c r="VST212" s="283"/>
      <c r="VSU212" s="282"/>
      <c r="VSV212" s="282"/>
      <c r="VSW212" s="282"/>
      <c r="VSX212" s="282"/>
      <c r="VSY212" s="282"/>
      <c r="VSZ212" s="282"/>
      <c r="VTA212" s="282"/>
      <c r="VTB212" s="282"/>
      <c r="VTC212" s="282"/>
      <c r="VTD212" s="282"/>
      <c r="VTE212" s="282"/>
      <c r="VTF212" s="282"/>
      <c r="VTG212" s="282"/>
      <c r="VTH212" s="282"/>
      <c r="VTI212" s="282"/>
      <c r="VTJ212" s="282"/>
      <c r="VTK212" s="282"/>
      <c r="VTL212" s="282"/>
      <c r="VTM212" s="282"/>
      <c r="VTN212" s="282"/>
      <c r="VTO212" s="282"/>
      <c r="VTP212" s="282"/>
      <c r="VTQ212" s="282"/>
      <c r="VTR212" s="282"/>
      <c r="VTS212" s="283"/>
      <c r="VTT212" s="283"/>
      <c r="VTU212" s="282"/>
      <c r="VTV212" s="282"/>
      <c r="VTW212" s="282"/>
      <c r="VTX212" s="282"/>
      <c r="VTY212" s="282"/>
      <c r="VTZ212" s="282"/>
      <c r="VUA212" s="282"/>
      <c r="VUB212" s="282"/>
      <c r="VUC212" s="282"/>
      <c r="VUD212" s="282"/>
      <c r="VUE212" s="282"/>
      <c r="VUF212" s="282"/>
      <c r="VUG212" s="282"/>
      <c r="VUH212" s="282"/>
      <c r="VUI212" s="282"/>
      <c r="VUJ212" s="282"/>
      <c r="VUK212" s="282"/>
      <c r="VUL212" s="282"/>
      <c r="VUM212" s="282"/>
      <c r="VUN212" s="282"/>
      <c r="VUO212" s="282"/>
      <c r="VUP212" s="282"/>
      <c r="VUQ212" s="282"/>
      <c r="VUR212" s="282"/>
      <c r="VUS212" s="283"/>
      <c r="VUT212" s="283"/>
      <c r="VUU212" s="282"/>
      <c r="VUV212" s="282"/>
      <c r="VUW212" s="282"/>
      <c r="VUX212" s="282"/>
      <c r="VUY212" s="282"/>
      <c r="VUZ212" s="282"/>
      <c r="VVA212" s="282"/>
      <c r="VVB212" s="282"/>
      <c r="VVC212" s="282"/>
      <c r="VVD212" s="282"/>
      <c r="VVE212" s="282"/>
      <c r="VVF212" s="282"/>
      <c r="VVG212" s="282"/>
      <c r="VVH212" s="282"/>
      <c r="VVI212" s="282"/>
      <c r="VVJ212" s="282"/>
      <c r="VVK212" s="282"/>
      <c r="VVL212" s="282"/>
      <c r="VVM212" s="282"/>
      <c r="VVN212" s="282"/>
      <c r="VVO212" s="282"/>
      <c r="VVP212" s="282"/>
      <c r="VVQ212" s="282"/>
      <c r="VVR212" s="282"/>
      <c r="VVS212" s="283"/>
      <c r="VVT212" s="283"/>
      <c r="VVU212" s="282"/>
      <c r="VVV212" s="282"/>
      <c r="VVW212" s="282"/>
      <c r="VVX212" s="282"/>
      <c r="VVY212" s="282"/>
      <c r="VVZ212" s="282"/>
      <c r="VWA212" s="282"/>
      <c r="VWB212" s="282"/>
      <c r="VWC212" s="282"/>
      <c r="VWD212" s="282"/>
      <c r="VWE212" s="282"/>
      <c r="VWF212" s="282"/>
      <c r="VWG212" s="282"/>
      <c r="VWH212" s="282"/>
      <c r="VWI212" s="282"/>
      <c r="VWJ212" s="282"/>
      <c r="VWK212" s="282"/>
      <c r="VWL212" s="282"/>
      <c r="VWM212" s="282"/>
      <c r="VWN212" s="282"/>
      <c r="VWO212" s="282"/>
      <c r="VWP212" s="282"/>
      <c r="VWQ212" s="282"/>
      <c r="VWR212" s="282"/>
      <c r="VWS212" s="283"/>
      <c r="VWT212" s="283"/>
      <c r="VWU212" s="282"/>
      <c r="VWV212" s="282"/>
      <c r="VWW212" s="282"/>
      <c r="VWX212" s="282"/>
      <c r="VWY212" s="282"/>
      <c r="VWZ212" s="282"/>
      <c r="VXA212" s="282"/>
      <c r="VXB212" s="282"/>
      <c r="VXC212" s="282"/>
      <c r="VXD212" s="282"/>
      <c r="VXE212" s="282"/>
      <c r="VXF212" s="282"/>
      <c r="VXG212" s="282"/>
      <c r="VXH212" s="282"/>
      <c r="VXI212" s="282"/>
      <c r="VXJ212" s="282"/>
      <c r="VXK212" s="282"/>
      <c r="VXL212" s="282"/>
      <c r="VXM212" s="282"/>
      <c r="VXN212" s="282"/>
      <c r="VXO212" s="282"/>
      <c r="VXP212" s="282"/>
      <c r="VXQ212" s="282"/>
      <c r="VXR212" s="282"/>
      <c r="VXS212" s="283"/>
      <c r="VXT212" s="283"/>
      <c r="VXU212" s="282"/>
      <c r="VXV212" s="282"/>
      <c r="VXW212" s="282"/>
      <c r="VXX212" s="282"/>
      <c r="VXY212" s="282"/>
      <c r="VXZ212" s="282"/>
      <c r="VYA212" s="282"/>
      <c r="VYB212" s="282"/>
      <c r="VYC212" s="282"/>
      <c r="VYD212" s="282"/>
      <c r="VYE212" s="282"/>
      <c r="VYF212" s="282"/>
      <c r="VYG212" s="282"/>
      <c r="VYH212" s="282"/>
      <c r="VYI212" s="282"/>
      <c r="VYJ212" s="282"/>
      <c r="VYK212" s="282"/>
      <c r="VYL212" s="282"/>
      <c r="VYM212" s="282"/>
      <c r="VYN212" s="282"/>
      <c r="VYO212" s="282"/>
      <c r="VYP212" s="282"/>
      <c r="VYQ212" s="282"/>
      <c r="VYR212" s="282"/>
      <c r="VYS212" s="283"/>
      <c r="VYT212" s="283"/>
      <c r="VYU212" s="282"/>
      <c r="VYV212" s="282"/>
      <c r="VYW212" s="282"/>
      <c r="VYX212" s="282"/>
      <c r="VYY212" s="282"/>
      <c r="VYZ212" s="282"/>
      <c r="VZA212" s="282"/>
      <c r="VZB212" s="282"/>
      <c r="VZC212" s="282"/>
      <c r="VZD212" s="282"/>
      <c r="VZE212" s="282"/>
      <c r="VZF212" s="282"/>
      <c r="VZG212" s="282"/>
      <c r="VZH212" s="282"/>
      <c r="VZI212" s="282"/>
      <c r="VZJ212" s="282"/>
      <c r="VZK212" s="282"/>
      <c r="VZL212" s="282"/>
      <c r="VZM212" s="282"/>
      <c r="VZN212" s="282"/>
      <c r="VZO212" s="282"/>
      <c r="VZP212" s="282"/>
      <c r="VZQ212" s="282"/>
      <c r="VZR212" s="282"/>
      <c r="VZS212" s="283"/>
      <c r="VZT212" s="283"/>
      <c r="VZU212" s="282"/>
      <c r="VZV212" s="282"/>
      <c r="VZW212" s="282"/>
      <c r="VZX212" s="282"/>
      <c r="VZY212" s="282"/>
      <c r="VZZ212" s="282"/>
      <c r="WAA212" s="282"/>
      <c r="WAB212" s="282"/>
      <c r="WAC212" s="282"/>
      <c r="WAD212" s="282"/>
      <c r="WAE212" s="282"/>
      <c r="WAF212" s="282"/>
      <c r="WAG212" s="282"/>
      <c r="WAH212" s="282"/>
      <c r="WAI212" s="282"/>
      <c r="WAJ212" s="282"/>
      <c r="WAK212" s="282"/>
      <c r="WAL212" s="282"/>
      <c r="WAM212" s="282"/>
      <c r="WAN212" s="282"/>
      <c r="WAO212" s="282"/>
      <c r="WAP212" s="282"/>
      <c r="WAQ212" s="282"/>
      <c r="WAR212" s="282"/>
      <c r="WAS212" s="283"/>
      <c r="WAT212" s="283"/>
      <c r="WAU212" s="282"/>
      <c r="WAV212" s="282"/>
      <c r="WAW212" s="282"/>
      <c r="WAX212" s="282"/>
      <c r="WAY212" s="282"/>
      <c r="WAZ212" s="282"/>
      <c r="WBA212" s="282"/>
      <c r="WBB212" s="282"/>
      <c r="WBC212" s="282"/>
      <c r="WBD212" s="282"/>
      <c r="WBE212" s="282"/>
      <c r="WBF212" s="282"/>
      <c r="WBG212" s="282"/>
      <c r="WBH212" s="282"/>
      <c r="WBI212" s="282"/>
      <c r="WBJ212" s="282"/>
      <c r="WBK212" s="282"/>
      <c r="WBL212" s="282"/>
      <c r="WBM212" s="282"/>
      <c r="WBN212" s="282"/>
      <c r="WBO212" s="282"/>
      <c r="WBP212" s="282"/>
      <c r="WBQ212" s="282"/>
      <c r="WBR212" s="282"/>
      <c r="WBS212" s="283"/>
      <c r="WBT212" s="283"/>
      <c r="WBU212" s="282"/>
      <c r="WBV212" s="282"/>
      <c r="WBW212" s="282"/>
      <c r="WBX212" s="282"/>
      <c r="WBY212" s="282"/>
      <c r="WBZ212" s="282"/>
      <c r="WCA212" s="282"/>
      <c r="WCB212" s="282"/>
      <c r="WCC212" s="282"/>
      <c r="WCD212" s="282"/>
      <c r="WCE212" s="282"/>
      <c r="WCF212" s="282"/>
      <c r="WCG212" s="282"/>
      <c r="WCH212" s="282"/>
      <c r="WCI212" s="282"/>
      <c r="WCJ212" s="282"/>
      <c r="WCK212" s="282"/>
      <c r="WCL212" s="282"/>
      <c r="WCM212" s="282"/>
      <c r="WCN212" s="282"/>
      <c r="WCO212" s="282"/>
      <c r="WCP212" s="282"/>
      <c r="WCQ212" s="282"/>
      <c r="WCR212" s="282"/>
      <c r="WCS212" s="283"/>
      <c r="WCT212" s="283"/>
      <c r="WCU212" s="282"/>
      <c r="WCV212" s="282"/>
      <c r="WCW212" s="282"/>
      <c r="WCX212" s="282"/>
      <c r="WCY212" s="282"/>
      <c r="WCZ212" s="282"/>
      <c r="WDA212" s="282"/>
      <c r="WDB212" s="282"/>
      <c r="WDC212" s="282"/>
      <c r="WDD212" s="282"/>
      <c r="WDE212" s="282"/>
      <c r="WDF212" s="282"/>
      <c r="WDG212" s="282"/>
      <c r="WDH212" s="282"/>
      <c r="WDI212" s="282"/>
      <c r="WDJ212" s="282"/>
      <c r="WDK212" s="282"/>
      <c r="WDL212" s="282"/>
      <c r="WDM212" s="282"/>
      <c r="WDN212" s="282"/>
      <c r="WDO212" s="282"/>
      <c r="WDP212" s="282"/>
      <c r="WDQ212" s="282"/>
      <c r="WDR212" s="282"/>
      <c r="WDS212" s="283"/>
      <c r="WDT212" s="283"/>
      <c r="WDU212" s="282"/>
      <c r="WDV212" s="282"/>
      <c r="WDW212" s="282"/>
      <c r="WDX212" s="282"/>
      <c r="WDY212" s="282"/>
      <c r="WDZ212" s="282"/>
      <c r="WEA212" s="282"/>
      <c r="WEB212" s="282"/>
      <c r="WEC212" s="282"/>
      <c r="WED212" s="282"/>
      <c r="WEE212" s="282"/>
      <c r="WEF212" s="282"/>
      <c r="WEG212" s="282"/>
      <c r="WEH212" s="282"/>
      <c r="WEI212" s="282"/>
      <c r="WEJ212" s="282"/>
      <c r="WEK212" s="282"/>
      <c r="WEL212" s="282"/>
      <c r="WEM212" s="282"/>
      <c r="WEN212" s="282"/>
      <c r="WEO212" s="282"/>
      <c r="WEP212" s="282"/>
      <c r="WEQ212" s="282"/>
      <c r="WER212" s="282"/>
      <c r="WES212" s="283"/>
      <c r="WET212" s="283"/>
      <c r="WEU212" s="282"/>
      <c r="WEV212" s="282"/>
      <c r="WEW212" s="282"/>
      <c r="WEX212" s="282"/>
      <c r="WEY212" s="282"/>
      <c r="WEZ212" s="282"/>
      <c r="WFA212" s="282"/>
      <c r="WFB212" s="282"/>
      <c r="WFC212" s="282"/>
      <c r="WFD212" s="282"/>
      <c r="WFE212" s="282"/>
      <c r="WFF212" s="282"/>
      <c r="WFG212" s="282"/>
      <c r="WFH212" s="282"/>
      <c r="WFI212" s="282"/>
      <c r="WFJ212" s="282"/>
      <c r="WFK212" s="282"/>
      <c r="WFL212" s="282"/>
      <c r="WFM212" s="282"/>
      <c r="WFN212" s="282"/>
      <c r="WFO212" s="282"/>
      <c r="WFP212" s="282"/>
      <c r="WFQ212" s="282"/>
      <c r="WFR212" s="282"/>
      <c r="WFS212" s="283"/>
      <c r="WFT212" s="283"/>
      <c r="WFU212" s="282"/>
      <c r="WFV212" s="282"/>
      <c r="WFW212" s="282"/>
      <c r="WFX212" s="282"/>
      <c r="WFY212" s="282"/>
      <c r="WFZ212" s="282"/>
      <c r="WGA212" s="282"/>
      <c r="WGB212" s="282"/>
      <c r="WGC212" s="282"/>
      <c r="WGD212" s="282"/>
      <c r="WGE212" s="282"/>
      <c r="WGF212" s="282"/>
      <c r="WGG212" s="282"/>
      <c r="WGH212" s="282"/>
      <c r="WGI212" s="282"/>
      <c r="WGJ212" s="282"/>
      <c r="WGK212" s="282"/>
      <c r="WGL212" s="282"/>
      <c r="WGM212" s="282"/>
      <c r="WGN212" s="282"/>
      <c r="WGO212" s="282"/>
      <c r="WGP212" s="282"/>
      <c r="WGQ212" s="282"/>
      <c r="WGR212" s="282"/>
      <c r="WGS212" s="283"/>
      <c r="WGT212" s="283"/>
      <c r="WGU212" s="282"/>
      <c r="WGV212" s="282"/>
      <c r="WGW212" s="282"/>
      <c r="WGX212" s="282"/>
      <c r="WGY212" s="282"/>
      <c r="WGZ212" s="282"/>
      <c r="WHA212" s="282"/>
      <c r="WHB212" s="282"/>
      <c r="WHC212" s="282"/>
      <c r="WHD212" s="282"/>
      <c r="WHE212" s="282"/>
      <c r="WHF212" s="282"/>
      <c r="WHG212" s="282"/>
      <c r="WHH212" s="282"/>
      <c r="WHI212" s="282"/>
      <c r="WHJ212" s="282"/>
      <c r="WHK212" s="282"/>
      <c r="WHL212" s="282"/>
      <c r="WHM212" s="282"/>
      <c r="WHN212" s="282"/>
      <c r="WHO212" s="282"/>
      <c r="WHP212" s="282"/>
      <c r="WHQ212" s="282"/>
      <c r="WHR212" s="282"/>
      <c r="WHS212" s="283"/>
      <c r="WHT212" s="283"/>
      <c r="WHU212" s="282"/>
      <c r="WHV212" s="282"/>
      <c r="WHW212" s="282"/>
      <c r="WHX212" s="282"/>
      <c r="WHY212" s="282"/>
      <c r="WHZ212" s="282"/>
      <c r="WIA212" s="282"/>
      <c r="WIB212" s="282"/>
      <c r="WIC212" s="282"/>
      <c r="WID212" s="282"/>
      <c r="WIE212" s="282"/>
      <c r="WIF212" s="282"/>
      <c r="WIG212" s="282"/>
      <c r="WIH212" s="282"/>
      <c r="WII212" s="282"/>
      <c r="WIJ212" s="282"/>
      <c r="WIK212" s="282"/>
      <c r="WIL212" s="282"/>
      <c r="WIM212" s="282"/>
      <c r="WIN212" s="282"/>
      <c r="WIO212" s="282"/>
      <c r="WIP212" s="282"/>
      <c r="WIQ212" s="282"/>
      <c r="WIR212" s="282"/>
      <c r="WIS212" s="283"/>
      <c r="WIT212" s="283"/>
      <c r="WIU212" s="282"/>
      <c r="WIV212" s="282"/>
      <c r="WIW212" s="282"/>
      <c r="WIX212" s="282"/>
      <c r="WIY212" s="282"/>
      <c r="WIZ212" s="282"/>
      <c r="WJA212" s="282"/>
      <c r="WJB212" s="282"/>
      <c r="WJC212" s="282"/>
      <c r="WJD212" s="282"/>
      <c r="WJE212" s="282"/>
      <c r="WJF212" s="282"/>
      <c r="WJG212" s="282"/>
      <c r="WJH212" s="282"/>
      <c r="WJI212" s="282"/>
      <c r="WJJ212" s="282"/>
      <c r="WJK212" s="282"/>
      <c r="WJL212" s="282"/>
      <c r="WJM212" s="282"/>
      <c r="WJN212" s="282"/>
      <c r="WJO212" s="282"/>
      <c r="WJP212" s="282"/>
      <c r="WJQ212" s="282"/>
      <c r="WJR212" s="282"/>
      <c r="WJS212" s="283"/>
      <c r="WJT212" s="283"/>
      <c r="WJU212" s="282"/>
      <c r="WJV212" s="282"/>
      <c r="WJW212" s="282"/>
      <c r="WJX212" s="282"/>
      <c r="WJY212" s="282"/>
      <c r="WJZ212" s="282"/>
      <c r="WKA212" s="282"/>
      <c r="WKB212" s="282"/>
      <c r="WKC212" s="282"/>
      <c r="WKD212" s="282"/>
      <c r="WKE212" s="282"/>
      <c r="WKF212" s="282"/>
      <c r="WKG212" s="282"/>
      <c r="WKH212" s="282"/>
      <c r="WKI212" s="282"/>
      <c r="WKJ212" s="282"/>
      <c r="WKK212" s="282"/>
      <c r="WKL212" s="282"/>
      <c r="WKM212" s="282"/>
      <c r="WKN212" s="282"/>
      <c r="WKO212" s="282"/>
      <c r="WKP212" s="282"/>
      <c r="WKQ212" s="282"/>
      <c r="WKR212" s="282"/>
      <c r="WKS212" s="283"/>
      <c r="WKT212" s="283"/>
      <c r="WKU212" s="282"/>
      <c r="WKV212" s="282"/>
      <c r="WKW212" s="282"/>
      <c r="WKX212" s="282"/>
      <c r="WKY212" s="282"/>
      <c r="WKZ212" s="282"/>
      <c r="WLA212" s="282"/>
      <c r="WLB212" s="282"/>
      <c r="WLC212" s="282"/>
      <c r="WLD212" s="282"/>
      <c r="WLE212" s="282"/>
      <c r="WLF212" s="282"/>
      <c r="WLG212" s="282"/>
      <c r="WLH212" s="282"/>
      <c r="WLI212" s="282"/>
      <c r="WLJ212" s="282"/>
      <c r="WLK212" s="282"/>
      <c r="WLL212" s="282"/>
      <c r="WLM212" s="282"/>
      <c r="WLN212" s="282"/>
      <c r="WLO212" s="282"/>
      <c r="WLP212" s="282"/>
      <c r="WLQ212" s="282"/>
      <c r="WLR212" s="282"/>
      <c r="WLS212" s="283"/>
      <c r="WLT212" s="283"/>
      <c r="WLU212" s="282"/>
      <c r="WLV212" s="282"/>
      <c r="WLW212" s="282"/>
      <c r="WLX212" s="282"/>
      <c r="WLY212" s="282"/>
      <c r="WLZ212" s="282"/>
      <c r="WMA212" s="282"/>
      <c r="WMB212" s="282"/>
      <c r="WMC212" s="282"/>
      <c r="WMD212" s="282"/>
      <c r="WME212" s="282"/>
      <c r="WMF212" s="282"/>
      <c r="WMG212" s="282"/>
      <c r="WMH212" s="282"/>
      <c r="WMI212" s="282"/>
      <c r="WMJ212" s="282"/>
      <c r="WMK212" s="282"/>
      <c r="WML212" s="282"/>
      <c r="WMM212" s="282"/>
      <c r="WMN212" s="282"/>
      <c r="WMO212" s="282"/>
      <c r="WMP212" s="282"/>
      <c r="WMQ212" s="282"/>
      <c r="WMR212" s="282"/>
      <c r="WMS212" s="283"/>
      <c r="WMT212" s="283"/>
      <c r="WMU212" s="282"/>
      <c r="WMV212" s="282"/>
      <c r="WMW212" s="282"/>
      <c r="WMX212" s="282"/>
      <c r="WMY212" s="282"/>
      <c r="WMZ212" s="282"/>
      <c r="WNA212" s="282"/>
      <c r="WNB212" s="282"/>
      <c r="WNC212" s="282"/>
      <c r="WND212" s="282"/>
      <c r="WNE212" s="282"/>
      <c r="WNF212" s="282"/>
      <c r="WNG212" s="282"/>
      <c r="WNH212" s="282"/>
      <c r="WNI212" s="282"/>
      <c r="WNJ212" s="282"/>
      <c r="WNK212" s="282"/>
      <c r="WNL212" s="282"/>
      <c r="WNM212" s="282"/>
      <c r="WNN212" s="282"/>
      <c r="WNO212" s="282"/>
      <c r="WNP212" s="282"/>
      <c r="WNQ212" s="282"/>
      <c r="WNR212" s="282"/>
      <c r="WNS212" s="283"/>
      <c r="WNT212" s="283"/>
      <c r="WNU212" s="282"/>
      <c r="WNV212" s="282"/>
      <c r="WNW212" s="282"/>
      <c r="WNX212" s="282"/>
      <c r="WNY212" s="282"/>
      <c r="WNZ212" s="282"/>
      <c r="WOA212" s="282"/>
      <c r="WOB212" s="282"/>
      <c r="WOC212" s="282"/>
      <c r="WOD212" s="282"/>
      <c r="WOE212" s="282"/>
      <c r="WOF212" s="282"/>
      <c r="WOG212" s="282"/>
      <c r="WOH212" s="282"/>
      <c r="WOI212" s="282"/>
      <c r="WOJ212" s="282"/>
      <c r="WOK212" s="282"/>
      <c r="WOL212" s="282"/>
      <c r="WOM212" s="282"/>
      <c r="WON212" s="282"/>
      <c r="WOO212" s="282"/>
      <c r="WOP212" s="282"/>
      <c r="WOQ212" s="282"/>
      <c r="WOR212" s="282"/>
      <c r="WOS212" s="283"/>
      <c r="WOT212" s="283"/>
      <c r="WOU212" s="282"/>
      <c r="WOV212" s="282"/>
      <c r="WOW212" s="282"/>
      <c r="WOX212" s="282"/>
      <c r="WOY212" s="282"/>
      <c r="WOZ212" s="282"/>
      <c r="WPA212" s="282"/>
      <c r="WPB212" s="282"/>
      <c r="WPC212" s="282"/>
      <c r="WPD212" s="282"/>
      <c r="WPE212" s="282"/>
      <c r="WPF212" s="282"/>
      <c r="WPG212" s="282"/>
      <c r="WPH212" s="282"/>
      <c r="WPI212" s="282"/>
      <c r="WPJ212" s="282"/>
      <c r="WPK212" s="282"/>
      <c r="WPL212" s="282"/>
      <c r="WPM212" s="282"/>
      <c r="WPN212" s="282"/>
      <c r="WPO212" s="282"/>
      <c r="WPP212" s="282"/>
      <c r="WPQ212" s="282"/>
      <c r="WPR212" s="282"/>
      <c r="WPS212" s="283"/>
      <c r="WPT212" s="283"/>
      <c r="WPU212" s="282"/>
      <c r="WPV212" s="282"/>
      <c r="WPW212" s="282"/>
      <c r="WPX212" s="282"/>
      <c r="WPY212" s="282"/>
      <c r="WPZ212" s="282"/>
      <c r="WQA212" s="282"/>
      <c r="WQB212" s="282"/>
      <c r="WQC212" s="282"/>
      <c r="WQD212" s="282"/>
      <c r="WQE212" s="282"/>
      <c r="WQF212" s="282"/>
      <c r="WQG212" s="282"/>
      <c r="WQH212" s="282"/>
      <c r="WQI212" s="282"/>
      <c r="WQJ212" s="282"/>
      <c r="WQK212" s="282"/>
      <c r="WQL212" s="282"/>
      <c r="WQM212" s="282"/>
      <c r="WQN212" s="282"/>
      <c r="WQO212" s="282"/>
      <c r="WQP212" s="282"/>
      <c r="WQQ212" s="282"/>
      <c r="WQR212" s="282"/>
      <c r="WQS212" s="283"/>
      <c r="WQT212" s="283"/>
      <c r="WQU212" s="282"/>
      <c r="WQV212" s="282"/>
      <c r="WQW212" s="282"/>
      <c r="WQX212" s="282"/>
      <c r="WQY212" s="282"/>
      <c r="WQZ212" s="282"/>
      <c r="WRA212" s="282"/>
      <c r="WRB212" s="282"/>
      <c r="WRC212" s="282"/>
      <c r="WRD212" s="282"/>
      <c r="WRE212" s="282"/>
      <c r="WRF212" s="282"/>
      <c r="WRG212" s="282"/>
      <c r="WRH212" s="282"/>
      <c r="WRI212" s="282"/>
      <c r="WRJ212" s="282"/>
      <c r="WRK212" s="282"/>
      <c r="WRL212" s="282"/>
      <c r="WRM212" s="282"/>
      <c r="WRN212" s="282"/>
      <c r="WRO212" s="282"/>
      <c r="WRP212" s="282"/>
      <c r="WRQ212" s="282"/>
      <c r="WRR212" s="282"/>
      <c r="WRS212" s="283"/>
      <c r="WRT212" s="283"/>
      <c r="WRU212" s="282"/>
      <c r="WRV212" s="282"/>
      <c r="WRW212" s="282"/>
      <c r="WRX212" s="282"/>
      <c r="WRY212" s="282"/>
      <c r="WRZ212" s="282"/>
      <c r="WSA212" s="282"/>
      <c r="WSB212" s="282"/>
      <c r="WSC212" s="282"/>
      <c r="WSD212" s="282"/>
      <c r="WSE212" s="282"/>
      <c r="WSF212" s="282"/>
      <c r="WSG212" s="282"/>
      <c r="WSH212" s="282"/>
      <c r="WSI212" s="282"/>
      <c r="WSJ212" s="282"/>
      <c r="WSK212" s="282"/>
      <c r="WSL212" s="282"/>
      <c r="WSM212" s="282"/>
      <c r="WSN212" s="282"/>
      <c r="WSO212" s="282"/>
      <c r="WSP212" s="282"/>
      <c r="WSQ212" s="282"/>
      <c r="WSR212" s="282"/>
      <c r="WSS212" s="283"/>
      <c r="WST212" s="283"/>
      <c r="WSU212" s="282"/>
      <c r="WSV212" s="282"/>
      <c r="WSW212" s="282"/>
      <c r="WSX212" s="282"/>
      <c r="WSY212" s="282"/>
      <c r="WSZ212" s="282"/>
      <c r="WTA212" s="282"/>
      <c r="WTB212" s="282"/>
      <c r="WTC212" s="282"/>
      <c r="WTD212" s="282"/>
      <c r="WTE212" s="282"/>
      <c r="WTF212" s="282"/>
      <c r="WTG212" s="282"/>
      <c r="WTH212" s="282"/>
      <c r="WTI212" s="282"/>
      <c r="WTJ212" s="282"/>
      <c r="WTK212" s="282"/>
      <c r="WTL212" s="282"/>
      <c r="WTM212" s="282"/>
      <c r="WTN212" s="282"/>
      <c r="WTO212" s="282"/>
      <c r="WTP212" s="282"/>
      <c r="WTQ212" s="282"/>
      <c r="WTR212" s="282"/>
      <c r="WTS212" s="283"/>
      <c r="WTT212" s="283"/>
      <c r="WTU212" s="282"/>
      <c r="WTV212" s="282"/>
      <c r="WTW212" s="282"/>
      <c r="WTX212" s="282"/>
      <c r="WTY212" s="282"/>
      <c r="WTZ212" s="282"/>
      <c r="WUA212" s="282"/>
      <c r="WUB212" s="282"/>
      <c r="WUC212" s="282"/>
      <c r="WUD212" s="282"/>
      <c r="WUE212" s="282"/>
      <c r="WUF212" s="282"/>
      <c r="WUG212" s="282"/>
      <c r="WUH212" s="282"/>
      <c r="WUI212" s="282"/>
      <c r="WUJ212" s="282"/>
      <c r="WUK212" s="282"/>
      <c r="WUL212" s="282"/>
      <c r="WUM212" s="282"/>
      <c r="WUN212" s="282"/>
      <c r="WUO212" s="282"/>
      <c r="WUP212" s="282"/>
      <c r="WUQ212" s="282"/>
      <c r="WUR212" s="282"/>
      <c r="WUS212" s="283"/>
      <c r="WUT212" s="283"/>
      <c r="WUU212" s="282"/>
      <c r="WUV212" s="282"/>
      <c r="WUW212" s="282"/>
      <c r="WUX212" s="282"/>
      <c r="WUY212" s="282"/>
      <c r="WUZ212" s="282"/>
      <c r="WVA212" s="282"/>
      <c r="WVB212" s="282"/>
      <c r="WVC212" s="282"/>
      <c r="WVD212" s="282"/>
      <c r="WVE212" s="282"/>
      <c r="WVF212" s="282"/>
      <c r="WVG212" s="282"/>
      <c r="WVH212" s="282"/>
      <c r="WVI212" s="282"/>
      <c r="WVJ212" s="282"/>
      <c r="WVK212" s="282"/>
      <c r="WVL212" s="282"/>
      <c r="WVM212" s="282"/>
      <c r="WVN212" s="282"/>
      <c r="WVO212" s="282"/>
      <c r="WVP212" s="282"/>
      <c r="WVQ212" s="282"/>
      <c r="WVR212" s="282"/>
      <c r="WVS212" s="283"/>
      <c r="WVT212" s="283"/>
      <c r="WVU212" s="282"/>
      <c r="WVV212" s="282"/>
      <c r="WVW212" s="282"/>
      <c r="WVX212" s="282"/>
      <c r="WVY212" s="282"/>
      <c r="WVZ212" s="282"/>
      <c r="WWA212" s="282"/>
      <c r="WWB212" s="282"/>
      <c r="WWC212" s="282"/>
      <c r="WWD212" s="282"/>
      <c r="WWE212" s="282"/>
      <c r="WWF212" s="282"/>
      <c r="WWG212" s="282"/>
      <c r="WWH212" s="282"/>
      <c r="WWI212" s="282"/>
      <c r="WWJ212" s="282"/>
      <c r="WWK212" s="282"/>
      <c r="WWL212" s="282"/>
      <c r="WWM212" s="282"/>
      <c r="WWN212" s="282"/>
      <c r="WWO212" s="282"/>
      <c r="WWP212" s="282"/>
      <c r="WWQ212" s="282"/>
      <c r="WWR212" s="282"/>
      <c r="WWS212" s="283"/>
      <c r="WWT212" s="283"/>
      <c r="WWU212" s="282"/>
      <c r="WWV212" s="282"/>
      <c r="WWW212" s="282"/>
      <c r="WWX212" s="282"/>
      <c r="WWY212" s="282"/>
      <c r="WWZ212" s="282"/>
      <c r="WXA212" s="282"/>
      <c r="WXB212" s="282"/>
      <c r="WXC212" s="282"/>
      <c r="WXD212" s="282"/>
      <c r="WXE212" s="282"/>
      <c r="WXF212" s="282"/>
      <c r="WXG212" s="282"/>
      <c r="WXH212" s="282"/>
      <c r="WXI212" s="282"/>
      <c r="WXJ212" s="282"/>
      <c r="WXK212" s="282"/>
      <c r="WXL212" s="282"/>
      <c r="WXM212" s="282"/>
      <c r="WXN212" s="282"/>
      <c r="WXO212" s="282"/>
      <c r="WXP212" s="282"/>
      <c r="WXQ212" s="282"/>
      <c r="WXR212" s="282"/>
      <c r="WXS212" s="283"/>
      <c r="WXT212" s="283"/>
      <c r="WXU212" s="282"/>
      <c r="WXV212" s="282"/>
      <c r="WXW212" s="282"/>
      <c r="WXX212" s="282"/>
      <c r="WXY212" s="282"/>
      <c r="WXZ212" s="282"/>
      <c r="WYA212" s="282"/>
      <c r="WYB212" s="282"/>
      <c r="WYC212" s="282"/>
      <c r="WYD212" s="282"/>
      <c r="WYE212" s="282"/>
      <c r="WYF212" s="282"/>
      <c r="WYG212" s="282"/>
      <c r="WYH212" s="282"/>
      <c r="WYI212" s="282"/>
      <c r="WYJ212" s="282"/>
      <c r="WYK212" s="282"/>
      <c r="WYL212" s="282"/>
      <c r="WYM212" s="282"/>
      <c r="WYN212" s="282"/>
      <c r="WYO212" s="282"/>
      <c r="WYP212" s="282"/>
      <c r="WYQ212" s="282"/>
      <c r="WYR212" s="282"/>
      <c r="WYS212" s="283"/>
      <c r="WYT212" s="283"/>
      <c r="WYU212" s="282"/>
      <c r="WYV212" s="282"/>
      <c r="WYW212" s="282"/>
      <c r="WYX212" s="282"/>
      <c r="WYY212" s="282"/>
      <c r="WYZ212" s="282"/>
      <c r="WZA212" s="282"/>
      <c r="WZB212" s="282"/>
      <c r="WZC212" s="282"/>
      <c r="WZD212" s="282"/>
      <c r="WZE212" s="282"/>
      <c r="WZF212" s="282"/>
      <c r="WZG212" s="282"/>
      <c r="WZH212" s="282"/>
      <c r="WZI212" s="282"/>
      <c r="WZJ212" s="282"/>
      <c r="WZK212" s="282"/>
      <c r="WZL212" s="282"/>
      <c r="WZM212" s="282"/>
      <c r="WZN212" s="282"/>
      <c r="WZO212" s="282"/>
      <c r="WZP212" s="282"/>
      <c r="WZQ212" s="282"/>
      <c r="WZR212" s="282"/>
      <c r="WZS212" s="283"/>
      <c r="WZT212" s="283"/>
      <c r="WZU212" s="282"/>
      <c r="WZV212" s="282"/>
      <c r="WZW212" s="282"/>
      <c r="WZX212" s="282"/>
      <c r="WZY212" s="282"/>
      <c r="WZZ212" s="282"/>
      <c r="XAA212" s="282"/>
      <c r="XAB212" s="282"/>
      <c r="XAC212" s="282"/>
      <c r="XAD212" s="282"/>
      <c r="XAE212" s="282"/>
    </row>
    <row r="213" spans="1:1625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</row>
    <row r="214" spans="1:1625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</row>
    <row r="215" spans="1:1625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</row>
    <row r="216" spans="1:1625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</row>
    <row r="217" spans="1:1625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</row>
    <row r="218" spans="1:1625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</row>
    <row r="219" spans="1:1625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</row>
    <row r="220" spans="1:1625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</row>
    <row r="221" spans="1:1625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</row>
    <row r="222" spans="1:1625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</row>
    <row r="223" spans="1:1625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</row>
    <row r="224" spans="1:1625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</row>
    <row r="225" spans="1:1625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</row>
    <row r="226" spans="1:1625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</row>
    <row r="227" spans="1:1625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</row>
    <row r="228" spans="1:1625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</row>
    <row r="229" spans="1:1625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</row>
    <row r="230" spans="1:1625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</row>
    <row r="231" spans="1:1625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</row>
    <row r="232" spans="1:1625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</row>
    <row r="233" spans="1:1625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</row>
    <row r="234" spans="1:1625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</row>
    <row r="235" spans="1:1625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</row>
    <row r="236" spans="1:1625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</row>
    <row r="237" spans="1:1625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</row>
    <row r="238" spans="1:1625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</row>
    <row r="239" spans="1:16255" s="130" customFormat="1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 s="105"/>
      <c r="Z239" s="105"/>
      <c r="AA239" s="105"/>
      <c r="AB239" s="105"/>
      <c r="AC239" s="105"/>
      <c r="AD239" s="105"/>
      <c r="AE239" s="105"/>
      <c r="AF239" s="105"/>
      <c r="AG239" s="105"/>
      <c r="AH239" s="105"/>
      <c r="AI239" s="105"/>
      <c r="AJ239" s="105"/>
      <c r="AK239" s="105"/>
      <c r="AL239" s="105"/>
      <c r="AM239" s="105"/>
      <c r="AN239" s="105"/>
      <c r="AO239" s="105"/>
      <c r="AP239" s="105"/>
      <c r="AQ239" s="105"/>
      <c r="AR239" s="105"/>
      <c r="AS239" s="283"/>
      <c r="AT239" s="283"/>
      <c r="AU239" s="105"/>
      <c r="AV239" s="105"/>
      <c r="AW239" s="105"/>
      <c r="AX239" s="105"/>
      <c r="AY239" s="105"/>
      <c r="AZ239" s="105"/>
      <c r="BA239" s="105"/>
      <c r="BB239" s="105"/>
      <c r="BC239" s="105"/>
      <c r="BD239" s="105"/>
      <c r="BE239" s="105"/>
      <c r="BF239" s="105"/>
      <c r="BG239" s="105"/>
      <c r="BH239" s="105"/>
      <c r="BI239" s="105"/>
      <c r="BJ239" s="105"/>
      <c r="BK239" s="105"/>
      <c r="BL239" s="105"/>
      <c r="BM239" s="105"/>
      <c r="BN239" s="105"/>
      <c r="BO239" s="105"/>
      <c r="BP239" s="105"/>
      <c r="BQ239" s="105"/>
      <c r="BR239" s="105"/>
      <c r="BS239" s="283"/>
      <c r="BT239" s="283"/>
      <c r="BU239" s="105"/>
      <c r="BV239" s="105"/>
      <c r="BW239" s="105"/>
      <c r="BX239" s="105"/>
      <c r="BY239" s="105"/>
      <c r="BZ239" s="105"/>
      <c r="CA239" s="105"/>
      <c r="CB239" s="105"/>
      <c r="CC239" s="105"/>
      <c r="CD239" s="105"/>
      <c r="CE239" s="105"/>
      <c r="CF239" s="105"/>
      <c r="CG239" s="105"/>
      <c r="CH239" s="105"/>
      <c r="CI239" s="105"/>
      <c r="CJ239" s="105"/>
      <c r="CK239" s="105"/>
      <c r="CL239" s="105"/>
      <c r="CM239" s="105"/>
      <c r="CN239" s="105"/>
      <c r="CO239" s="105"/>
      <c r="CP239" s="105"/>
      <c r="CQ239" s="105"/>
      <c r="CR239" s="105"/>
      <c r="CS239" s="283"/>
      <c r="CT239" s="283"/>
      <c r="CU239" s="105"/>
      <c r="CV239" s="105"/>
      <c r="CW239" s="105"/>
      <c r="CX239" s="105"/>
      <c r="CY239" s="105"/>
      <c r="CZ239" s="105"/>
      <c r="DA239" s="105"/>
      <c r="DB239" s="105"/>
      <c r="DC239" s="105"/>
      <c r="DD239" s="105"/>
      <c r="DE239" s="105"/>
      <c r="DF239" s="105"/>
      <c r="DG239" s="105"/>
      <c r="DH239" s="105"/>
      <c r="DI239" s="105"/>
      <c r="DJ239" s="105"/>
      <c r="DK239" s="105"/>
      <c r="DL239" s="105"/>
      <c r="DM239" s="105"/>
      <c r="DN239" s="105"/>
      <c r="DO239" s="105"/>
      <c r="DP239" s="105"/>
      <c r="DQ239" s="105"/>
      <c r="DR239" s="105"/>
      <c r="DS239" s="283"/>
      <c r="DT239" s="283"/>
      <c r="DU239" s="105"/>
      <c r="DV239" s="105"/>
      <c r="DW239" s="105"/>
      <c r="DX239" s="105"/>
      <c r="DY239" s="105"/>
      <c r="DZ239" s="105"/>
      <c r="EA239" s="105"/>
      <c r="EB239" s="105"/>
      <c r="EC239" s="105"/>
      <c r="ED239" s="105"/>
      <c r="EE239" s="105"/>
      <c r="EF239" s="105"/>
      <c r="EG239" s="105"/>
      <c r="EH239" s="105"/>
      <c r="EI239" s="105"/>
      <c r="EJ239" s="105"/>
      <c r="EK239" s="105"/>
      <c r="EL239" s="105"/>
      <c r="EM239" s="105"/>
      <c r="EN239" s="105"/>
      <c r="EO239" s="105"/>
      <c r="EP239" s="105"/>
      <c r="EQ239" s="105"/>
      <c r="ER239" s="105"/>
      <c r="ES239" s="283"/>
      <c r="ET239" s="283"/>
      <c r="EU239" s="105"/>
      <c r="EV239" s="105"/>
      <c r="EW239" s="105"/>
      <c r="EX239" s="105"/>
      <c r="EY239" s="105"/>
      <c r="EZ239" s="105"/>
      <c r="FA239" s="105"/>
      <c r="FB239" s="105"/>
      <c r="FC239" s="105"/>
      <c r="FD239" s="105"/>
      <c r="FE239" s="105"/>
      <c r="FF239" s="105"/>
      <c r="FG239" s="105"/>
      <c r="FH239" s="105"/>
      <c r="FI239" s="105"/>
      <c r="FJ239" s="105"/>
      <c r="FK239" s="105"/>
      <c r="FL239" s="105"/>
      <c r="FM239" s="105"/>
      <c r="FN239" s="105"/>
      <c r="FO239" s="105"/>
      <c r="FP239" s="105"/>
      <c r="FQ239" s="105"/>
      <c r="FR239" s="105"/>
      <c r="FS239" s="283"/>
      <c r="FT239" s="283"/>
      <c r="FU239" s="105"/>
      <c r="FV239" s="105"/>
      <c r="FW239" s="105"/>
      <c r="FX239" s="105"/>
      <c r="FY239" s="105"/>
      <c r="FZ239" s="105"/>
      <c r="GA239" s="105"/>
      <c r="GB239" s="105"/>
      <c r="GC239" s="105"/>
      <c r="GD239" s="105"/>
      <c r="GE239" s="105"/>
      <c r="GF239" s="105"/>
      <c r="GG239" s="105"/>
      <c r="GH239" s="105"/>
      <c r="GI239" s="105"/>
      <c r="GJ239" s="105"/>
      <c r="GK239" s="105"/>
      <c r="GL239" s="105"/>
      <c r="GM239" s="105"/>
      <c r="GN239" s="105"/>
      <c r="GO239" s="105"/>
      <c r="GP239" s="105"/>
      <c r="GQ239" s="105"/>
      <c r="GR239" s="105"/>
      <c r="GS239" s="283"/>
      <c r="GT239" s="283"/>
      <c r="GU239" s="105"/>
      <c r="GV239" s="105"/>
      <c r="GW239" s="105"/>
      <c r="GX239" s="105"/>
      <c r="GY239" s="105"/>
      <c r="GZ239" s="105"/>
      <c r="HA239" s="105"/>
      <c r="HB239" s="105"/>
      <c r="HC239" s="105"/>
      <c r="HD239" s="105"/>
      <c r="HE239" s="105"/>
      <c r="HF239" s="105"/>
      <c r="HG239" s="105"/>
      <c r="HH239" s="105"/>
      <c r="HI239" s="105"/>
      <c r="HJ239" s="105"/>
      <c r="HK239" s="105"/>
      <c r="HL239" s="105"/>
      <c r="HM239" s="105"/>
      <c r="HN239" s="105"/>
      <c r="HO239" s="105"/>
      <c r="HP239" s="105"/>
      <c r="HQ239" s="105"/>
      <c r="HR239" s="105"/>
      <c r="HS239" s="283"/>
      <c r="HT239" s="283"/>
      <c r="HU239" s="105"/>
      <c r="HV239" s="105"/>
      <c r="HW239" s="105"/>
      <c r="HX239" s="105"/>
      <c r="HY239" s="105"/>
      <c r="HZ239" s="105"/>
      <c r="IA239" s="105"/>
      <c r="IB239" s="105"/>
      <c r="IC239" s="105"/>
      <c r="ID239" s="105"/>
      <c r="IE239" s="105"/>
      <c r="IF239" s="105"/>
      <c r="IG239" s="105"/>
      <c r="IH239" s="105"/>
      <c r="II239" s="105"/>
      <c r="IJ239" s="105"/>
      <c r="IK239" s="105"/>
      <c r="IL239" s="105"/>
      <c r="IM239" s="105"/>
      <c r="IN239" s="105"/>
      <c r="IO239" s="105"/>
      <c r="IP239" s="105"/>
      <c r="IQ239" s="105"/>
      <c r="IR239" s="105"/>
      <c r="IS239" s="283"/>
      <c r="IT239" s="283"/>
      <c r="IU239" s="105"/>
      <c r="IV239" s="105"/>
      <c r="IW239" s="105"/>
      <c r="IX239" s="105"/>
      <c r="IY239" s="105"/>
      <c r="IZ239" s="105"/>
      <c r="JA239" s="105"/>
      <c r="JB239" s="105"/>
      <c r="JC239" s="105"/>
      <c r="JD239" s="105"/>
      <c r="JE239" s="105"/>
      <c r="JF239" s="105"/>
      <c r="JG239" s="105"/>
      <c r="JH239" s="105"/>
      <c r="JI239" s="105"/>
      <c r="JJ239" s="105"/>
      <c r="JK239" s="105"/>
      <c r="JL239" s="105"/>
      <c r="JM239" s="105"/>
      <c r="JN239" s="105"/>
      <c r="JO239" s="105"/>
      <c r="JP239" s="105"/>
      <c r="JQ239" s="105"/>
      <c r="JR239" s="105"/>
      <c r="JS239" s="283"/>
      <c r="JT239" s="283"/>
      <c r="JU239" s="105"/>
      <c r="JV239" s="105"/>
      <c r="JW239" s="105"/>
      <c r="JX239" s="105"/>
      <c r="JY239" s="105"/>
      <c r="JZ239" s="105"/>
      <c r="KA239" s="105"/>
      <c r="KB239" s="105"/>
      <c r="KC239" s="105"/>
      <c r="KD239" s="105"/>
      <c r="KE239" s="105"/>
      <c r="KF239" s="105"/>
      <c r="KG239" s="105"/>
      <c r="KH239" s="105"/>
      <c r="KI239" s="105"/>
      <c r="KJ239" s="105"/>
      <c r="KK239" s="105"/>
      <c r="KL239" s="105"/>
      <c r="KM239" s="105"/>
      <c r="KN239" s="105"/>
      <c r="KO239" s="105"/>
      <c r="KP239" s="105"/>
      <c r="KQ239" s="105"/>
      <c r="KR239" s="105"/>
      <c r="KS239" s="283"/>
      <c r="KT239" s="283"/>
      <c r="KU239" s="105"/>
      <c r="KV239" s="105"/>
      <c r="KW239" s="105"/>
      <c r="KX239" s="105"/>
      <c r="KY239" s="105"/>
      <c r="KZ239" s="105"/>
      <c r="LA239" s="105"/>
      <c r="LB239" s="105"/>
      <c r="LC239" s="105"/>
      <c r="LD239" s="105"/>
      <c r="LE239" s="105"/>
      <c r="LF239" s="105"/>
      <c r="LG239" s="105"/>
      <c r="LH239" s="105"/>
      <c r="LI239" s="105"/>
      <c r="LJ239" s="105"/>
      <c r="LK239" s="105"/>
      <c r="LL239" s="105"/>
      <c r="LM239" s="105"/>
      <c r="LN239" s="105"/>
      <c r="LO239" s="105"/>
      <c r="LP239" s="105"/>
      <c r="LQ239" s="105"/>
      <c r="LR239" s="105"/>
      <c r="LS239" s="283"/>
      <c r="LT239" s="283"/>
      <c r="LU239" s="105"/>
      <c r="LV239" s="105"/>
      <c r="LW239" s="105"/>
      <c r="LX239" s="105"/>
      <c r="LY239" s="105"/>
      <c r="LZ239" s="105"/>
      <c r="MA239" s="105"/>
      <c r="MB239" s="105"/>
      <c r="MC239" s="105"/>
      <c r="MD239" s="105"/>
      <c r="ME239" s="105"/>
      <c r="MF239" s="105"/>
      <c r="MG239" s="105"/>
      <c r="MH239" s="105"/>
      <c r="MI239" s="105"/>
      <c r="MJ239" s="105"/>
      <c r="MK239" s="105"/>
      <c r="ML239" s="105"/>
      <c r="MM239" s="105"/>
      <c r="MN239" s="105"/>
      <c r="MO239" s="105"/>
      <c r="MP239" s="105"/>
      <c r="MQ239" s="105"/>
      <c r="MR239" s="105"/>
      <c r="MS239" s="283"/>
      <c r="MT239" s="283"/>
      <c r="MU239" s="105"/>
      <c r="MV239" s="105"/>
      <c r="MW239" s="105"/>
      <c r="MX239" s="105"/>
      <c r="MY239" s="105"/>
      <c r="MZ239" s="105"/>
      <c r="NA239" s="105"/>
      <c r="NB239" s="105"/>
      <c r="NC239" s="105"/>
      <c r="ND239" s="105"/>
      <c r="NE239" s="105"/>
      <c r="NF239" s="105"/>
      <c r="NG239" s="105"/>
      <c r="NH239" s="105"/>
      <c r="NI239" s="105"/>
      <c r="NJ239" s="105"/>
      <c r="NK239" s="105"/>
      <c r="NL239" s="105"/>
      <c r="NM239" s="105"/>
      <c r="NN239" s="105"/>
      <c r="NO239" s="105"/>
      <c r="NP239" s="105"/>
      <c r="NQ239" s="105"/>
      <c r="NR239" s="105"/>
      <c r="NS239" s="283"/>
      <c r="NT239" s="283"/>
      <c r="NU239" s="105"/>
      <c r="NV239" s="105"/>
      <c r="NW239" s="105"/>
      <c r="NX239" s="105"/>
      <c r="NY239" s="105"/>
      <c r="NZ239" s="105"/>
      <c r="OA239" s="105"/>
      <c r="OB239" s="105"/>
      <c r="OC239" s="105"/>
      <c r="OD239" s="105"/>
      <c r="OE239" s="105"/>
      <c r="OF239" s="105"/>
      <c r="OG239" s="105"/>
      <c r="OH239" s="105"/>
      <c r="OI239" s="105"/>
      <c r="OJ239" s="105"/>
      <c r="OK239" s="105"/>
      <c r="OL239" s="105"/>
      <c r="OM239" s="105"/>
      <c r="ON239" s="105"/>
      <c r="OO239" s="105"/>
      <c r="OP239" s="105"/>
      <c r="OQ239" s="105"/>
      <c r="OR239" s="105"/>
      <c r="OS239" s="283"/>
      <c r="OT239" s="283"/>
      <c r="OU239" s="105"/>
      <c r="OV239" s="105"/>
      <c r="OW239" s="105"/>
      <c r="OX239" s="105"/>
      <c r="OY239" s="105"/>
      <c r="OZ239" s="105"/>
      <c r="PA239" s="105"/>
      <c r="PB239" s="105"/>
      <c r="PC239" s="105"/>
      <c r="PD239" s="105"/>
      <c r="PE239" s="105"/>
      <c r="PF239" s="105"/>
      <c r="PG239" s="105"/>
      <c r="PH239" s="105"/>
      <c r="PI239" s="105"/>
      <c r="PJ239" s="105"/>
      <c r="PK239" s="105"/>
      <c r="PL239" s="105"/>
      <c r="PM239" s="105"/>
      <c r="PN239" s="105"/>
      <c r="PO239" s="105"/>
      <c r="PP239" s="105"/>
      <c r="PQ239" s="105"/>
      <c r="PR239" s="105"/>
      <c r="PS239" s="283"/>
      <c r="PT239" s="283"/>
      <c r="PU239" s="105"/>
      <c r="PV239" s="105"/>
      <c r="PW239" s="105"/>
      <c r="PX239" s="105"/>
      <c r="PY239" s="105"/>
      <c r="PZ239" s="105"/>
      <c r="QA239" s="105"/>
      <c r="QB239" s="105"/>
      <c r="QC239" s="105"/>
      <c r="QD239" s="105"/>
      <c r="QE239" s="105"/>
      <c r="QF239" s="105"/>
      <c r="QG239" s="105"/>
      <c r="QH239" s="105"/>
      <c r="QI239" s="105"/>
      <c r="QJ239" s="105"/>
      <c r="QK239" s="105"/>
      <c r="QL239" s="105"/>
      <c r="QM239" s="105"/>
      <c r="QN239" s="105"/>
      <c r="QO239" s="105"/>
      <c r="QP239" s="105"/>
      <c r="QQ239" s="105"/>
      <c r="QR239" s="105"/>
      <c r="QS239" s="283"/>
      <c r="QT239" s="283"/>
      <c r="QU239" s="105"/>
      <c r="QV239" s="105"/>
      <c r="QW239" s="105"/>
      <c r="QX239" s="105"/>
      <c r="QY239" s="105"/>
      <c r="QZ239" s="105"/>
      <c r="RA239" s="105"/>
      <c r="RB239" s="105"/>
      <c r="RC239" s="105"/>
      <c r="RD239" s="105"/>
      <c r="RE239" s="105"/>
      <c r="RF239" s="105"/>
      <c r="RG239" s="105"/>
      <c r="RH239" s="105"/>
      <c r="RI239" s="105"/>
      <c r="RJ239" s="105"/>
      <c r="RK239" s="105"/>
      <c r="RL239" s="105"/>
      <c r="RM239" s="105"/>
      <c r="RN239" s="105"/>
      <c r="RO239" s="105"/>
      <c r="RP239" s="105"/>
      <c r="RQ239" s="105"/>
      <c r="RR239" s="105"/>
      <c r="RS239" s="283"/>
      <c r="RT239" s="283"/>
      <c r="RU239" s="105"/>
      <c r="RV239" s="105"/>
      <c r="RW239" s="105"/>
      <c r="RX239" s="105"/>
      <c r="RY239" s="105"/>
      <c r="RZ239" s="105"/>
      <c r="SA239" s="105"/>
      <c r="SB239" s="105"/>
      <c r="SC239" s="105"/>
      <c r="SD239" s="105"/>
      <c r="SE239" s="105"/>
      <c r="SF239" s="105"/>
      <c r="SG239" s="105"/>
      <c r="SH239" s="105"/>
      <c r="SI239" s="105"/>
      <c r="SJ239" s="105"/>
      <c r="SK239" s="105"/>
      <c r="SL239" s="105"/>
      <c r="SM239" s="105"/>
      <c r="SN239" s="105"/>
      <c r="SO239" s="105"/>
      <c r="SP239" s="105"/>
      <c r="SQ239" s="105"/>
      <c r="SR239" s="105"/>
      <c r="SS239" s="283"/>
      <c r="ST239" s="283"/>
      <c r="SU239" s="105"/>
      <c r="SV239" s="105"/>
      <c r="SW239" s="105"/>
      <c r="SX239" s="105"/>
      <c r="SY239" s="105"/>
      <c r="SZ239" s="105"/>
      <c r="TA239" s="105"/>
      <c r="TB239" s="105"/>
      <c r="TC239" s="105"/>
      <c r="TD239" s="105"/>
      <c r="TE239" s="105"/>
      <c r="TF239" s="105"/>
      <c r="TG239" s="105"/>
      <c r="TH239" s="105"/>
      <c r="TI239" s="105"/>
      <c r="TJ239" s="105"/>
      <c r="TK239" s="105"/>
      <c r="TL239" s="105"/>
      <c r="TM239" s="105"/>
      <c r="TN239" s="105"/>
      <c r="TO239" s="105"/>
      <c r="TP239" s="105"/>
      <c r="TQ239" s="105"/>
      <c r="TR239" s="105"/>
      <c r="TS239" s="283"/>
      <c r="TT239" s="283"/>
      <c r="TU239" s="105"/>
      <c r="TV239" s="105"/>
      <c r="TW239" s="105"/>
      <c r="TX239" s="105"/>
      <c r="TY239" s="105"/>
      <c r="TZ239" s="105"/>
      <c r="UA239" s="105"/>
      <c r="UB239" s="105"/>
      <c r="UC239" s="105"/>
      <c r="UD239" s="105"/>
      <c r="UE239" s="105"/>
      <c r="UF239" s="105"/>
      <c r="UG239" s="105"/>
      <c r="UH239" s="105"/>
      <c r="UI239" s="105"/>
      <c r="UJ239" s="105"/>
      <c r="UK239" s="105"/>
      <c r="UL239" s="105"/>
      <c r="UM239" s="105"/>
      <c r="UN239" s="105"/>
      <c r="UO239" s="105"/>
      <c r="UP239" s="105"/>
      <c r="UQ239" s="105"/>
      <c r="UR239" s="105"/>
      <c r="US239" s="283"/>
      <c r="UT239" s="283"/>
      <c r="UU239" s="105"/>
      <c r="UV239" s="105"/>
      <c r="UW239" s="105"/>
      <c r="UX239" s="105"/>
      <c r="UY239" s="105"/>
      <c r="UZ239" s="105"/>
      <c r="VA239" s="105"/>
      <c r="VB239" s="105"/>
      <c r="VC239" s="105"/>
      <c r="VD239" s="105"/>
      <c r="VE239" s="105"/>
      <c r="VF239" s="105"/>
      <c r="VG239" s="105"/>
      <c r="VH239" s="105"/>
      <c r="VI239" s="105"/>
      <c r="VJ239" s="105"/>
      <c r="VK239" s="105"/>
      <c r="VL239" s="105"/>
      <c r="VM239" s="105"/>
      <c r="VN239" s="105"/>
      <c r="VO239" s="105"/>
      <c r="VP239" s="105"/>
      <c r="VQ239" s="105"/>
      <c r="VR239" s="105"/>
      <c r="VS239" s="283"/>
      <c r="VT239" s="283"/>
      <c r="VU239" s="105"/>
      <c r="VV239" s="105"/>
      <c r="VW239" s="105"/>
      <c r="VX239" s="105"/>
      <c r="VY239" s="105"/>
      <c r="VZ239" s="105"/>
      <c r="WA239" s="105"/>
      <c r="WB239" s="105"/>
      <c r="WC239" s="105"/>
      <c r="WD239" s="105"/>
      <c r="WE239" s="105"/>
      <c r="WF239" s="105"/>
      <c r="WG239" s="105"/>
      <c r="WH239" s="105"/>
      <c r="WI239" s="105"/>
      <c r="WJ239" s="105"/>
      <c r="WK239" s="105"/>
      <c r="WL239" s="105"/>
      <c r="WM239" s="105"/>
      <c r="WN239" s="105"/>
      <c r="WO239" s="105"/>
      <c r="WP239" s="105"/>
      <c r="WQ239" s="105"/>
      <c r="WR239" s="105"/>
      <c r="WS239" s="283"/>
      <c r="WT239" s="283"/>
      <c r="WU239" s="105"/>
      <c r="WV239" s="105"/>
      <c r="WW239" s="105"/>
      <c r="WX239" s="105"/>
      <c r="WY239" s="105"/>
      <c r="WZ239" s="105"/>
      <c r="XA239" s="105"/>
      <c r="XB239" s="105"/>
      <c r="XC239" s="105"/>
      <c r="XD239" s="105"/>
      <c r="XE239" s="105"/>
      <c r="XF239" s="105"/>
      <c r="XG239" s="105"/>
      <c r="XH239" s="105"/>
      <c r="XI239" s="105"/>
      <c r="XJ239" s="105"/>
      <c r="XK239" s="105"/>
      <c r="XL239" s="105"/>
      <c r="XM239" s="105"/>
      <c r="XN239" s="105"/>
      <c r="XO239" s="105"/>
      <c r="XP239" s="105"/>
      <c r="XQ239" s="105"/>
      <c r="XR239" s="105"/>
      <c r="XS239" s="283"/>
      <c r="XT239" s="283"/>
      <c r="XU239" s="105"/>
      <c r="XV239" s="105"/>
      <c r="XW239" s="105"/>
      <c r="XX239" s="105"/>
      <c r="XY239" s="105"/>
      <c r="XZ239" s="105"/>
      <c r="YA239" s="105"/>
      <c r="YB239" s="105"/>
      <c r="YC239" s="105"/>
      <c r="YD239" s="105"/>
      <c r="YE239" s="105"/>
      <c r="YF239" s="105"/>
      <c r="YG239" s="105"/>
      <c r="YH239" s="105"/>
      <c r="YI239" s="105"/>
      <c r="YJ239" s="105"/>
      <c r="YK239" s="105"/>
      <c r="YL239" s="105"/>
      <c r="YM239" s="105"/>
      <c r="YN239" s="105"/>
      <c r="YO239" s="105"/>
      <c r="YP239" s="105"/>
      <c r="YQ239" s="105"/>
      <c r="YR239" s="105"/>
      <c r="YS239" s="283"/>
      <c r="YT239" s="283"/>
      <c r="YU239" s="105"/>
      <c r="YV239" s="105"/>
      <c r="YW239" s="105"/>
      <c r="YX239" s="105"/>
      <c r="YY239" s="105"/>
      <c r="YZ239" s="105"/>
      <c r="ZA239" s="105"/>
      <c r="ZB239" s="105"/>
      <c r="ZC239" s="105"/>
      <c r="ZD239" s="105"/>
      <c r="ZE239" s="105"/>
      <c r="ZF239" s="105"/>
      <c r="ZG239" s="105"/>
      <c r="ZH239" s="105"/>
      <c r="ZI239" s="105"/>
      <c r="ZJ239" s="105"/>
      <c r="ZK239" s="105"/>
      <c r="ZL239" s="105"/>
      <c r="ZM239" s="105"/>
      <c r="ZN239" s="105"/>
      <c r="ZO239" s="105"/>
      <c r="ZP239" s="105"/>
      <c r="ZQ239" s="105"/>
      <c r="ZR239" s="105"/>
      <c r="ZS239" s="283"/>
      <c r="ZT239" s="283"/>
      <c r="ZU239" s="105"/>
      <c r="ZV239" s="105"/>
      <c r="ZW239" s="105"/>
      <c r="ZX239" s="105"/>
      <c r="ZY239" s="105"/>
      <c r="ZZ239" s="105"/>
      <c r="AAA239" s="105"/>
      <c r="AAB239" s="105"/>
      <c r="AAC239" s="105"/>
      <c r="AAD239" s="105"/>
      <c r="AAE239" s="105"/>
      <c r="AAF239" s="105"/>
      <c r="AAG239" s="105"/>
      <c r="AAH239" s="105"/>
      <c r="AAI239" s="105"/>
      <c r="AAJ239" s="105"/>
      <c r="AAK239" s="105"/>
      <c r="AAL239" s="105"/>
      <c r="AAM239" s="105"/>
      <c r="AAN239" s="105"/>
      <c r="AAO239" s="105"/>
      <c r="AAP239" s="105"/>
      <c r="AAQ239" s="105"/>
      <c r="AAR239" s="105"/>
      <c r="AAS239" s="283"/>
      <c r="AAT239" s="283"/>
      <c r="AAU239" s="105"/>
      <c r="AAV239" s="105"/>
      <c r="AAW239" s="105"/>
      <c r="AAX239" s="105"/>
      <c r="AAY239" s="105"/>
      <c r="AAZ239" s="105"/>
      <c r="ABA239" s="105"/>
      <c r="ABB239" s="105"/>
      <c r="ABC239" s="105"/>
      <c r="ABD239" s="105"/>
      <c r="ABE239" s="105"/>
      <c r="ABF239" s="105"/>
      <c r="ABG239" s="105"/>
      <c r="ABH239" s="105"/>
      <c r="ABI239" s="105"/>
      <c r="ABJ239" s="105"/>
      <c r="ABK239" s="105"/>
      <c r="ABL239" s="105"/>
      <c r="ABM239" s="105"/>
      <c r="ABN239" s="105"/>
      <c r="ABO239" s="105"/>
      <c r="ABP239" s="105"/>
      <c r="ABQ239" s="105"/>
      <c r="ABR239" s="105"/>
      <c r="ABS239" s="283"/>
      <c r="ABT239" s="283"/>
      <c r="ABU239" s="105"/>
      <c r="ABV239" s="105"/>
      <c r="ABW239" s="105"/>
      <c r="ABX239" s="105"/>
      <c r="ABY239" s="105"/>
      <c r="ABZ239" s="105"/>
      <c r="ACA239" s="105"/>
      <c r="ACB239" s="105"/>
      <c r="ACC239" s="105"/>
      <c r="ACD239" s="105"/>
      <c r="ACE239" s="105"/>
      <c r="ACF239" s="105"/>
      <c r="ACG239" s="105"/>
      <c r="ACH239" s="105"/>
      <c r="ACI239" s="105"/>
      <c r="ACJ239" s="105"/>
      <c r="ACK239" s="105"/>
      <c r="ACL239" s="105"/>
      <c r="ACM239" s="105"/>
      <c r="ACN239" s="105"/>
      <c r="ACO239" s="105"/>
      <c r="ACP239" s="105"/>
      <c r="ACQ239" s="105"/>
      <c r="ACR239" s="105"/>
      <c r="ACS239" s="283"/>
      <c r="ACT239" s="283"/>
      <c r="ACU239" s="105"/>
      <c r="ACV239" s="105"/>
      <c r="ACW239" s="105"/>
      <c r="ACX239" s="105"/>
      <c r="ACY239" s="105"/>
      <c r="ACZ239" s="105"/>
      <c r="ADA239" s="105"/>
      <c r="ADB239" s="105"/>
      <c r="ADC239" s="105"/>
      <c r="ADD239" s="105"/>
      <c r="ADE239" s="105"/>
      <c r="ADF239" s="105"/>
      <c r="ADG239" s="105"/>
      <c r="ADH239" s="105"/>
      <c r="ADI239" s="105"/>
      <c r="ADJ239" s="105"/>
      <c r="ADK239" s="105"/>
      <c r="ADL239" s="105"/>
      <c r="ADM239" s="105"/>
      <c r="ADN239" s="105"/>
      <c r="ADO239" s="105"/>
      <c r="ADP239" s="105"/>
      <c r="ADQ239" s="105"/>
      <c r="ADR239" s="105"/>
      <c r="ADS239" s="283"/>
      <c r="ADT239" s="283"/>
      <c r="ADU239" s="105"/>
      <c r="ADV239" s="105"/>
      <c r="ADW239" s="105"/>
      <c r="ADX239" s="105"/>
      <c r="ADY239" s="105"/>
      <c r="ADZ239" s="105"/>
      <c r="AEA239" s="105"/>
      <c r="AEB239" s="105"/>
      <c r="AEC239" s="105"/>
      <c r="AED239" s="105"/>
      <c r="AEE239" s="105"/>
      <c r="AEF239" s="105"/>
      <c r="AEG239" s="105"/>
      <c r="AEH239" s="105"/>
      <c r="AEI239" s="105"/>
      <c r="AEJ239" s="105"/>
      <c r="AEK239" s="105"/>
      <c r="AEL239" s="105"/>
      <c r="AEM239" s="105"/>
      <c r="AEN239" s="105"/>
      <c r="AEO239" s="105"/>
      <c r="AEP239" s="105"/>
      <c r="AEQ239" s="105"/>
      <c r="AER239" s="105"/>
      <c r="AES239" s="283"/>
      <c r="AET239" s="283"/>
      <c r="AEU239" s="105"/>
      <c r="AEV239" s="105"/>
      <c r="AEW239" s="105"/>
      <c r="AEX239" s="105"/>
      <c r="AEY239" s="105"/>
      <c r="AEZ239" s="105"/>
      <c r="AFA239" s="105"/>
      <c r="AFB239" s="105"/>
      <c r="AFC239" s="105"/>
      <c r="AFD239" s="105"/>
      <c r="AFE239" s="105"/>
      <c r="AFF239" s="105"/>
      <c r="AFG239" s="105"/>
      <c r="AFH239" s="105"/>
      <c r="AFI239" s="105"/>
      <c r="AFJ239" s="105"/>
      <c r="AFK239" s="105"/>
      <c r="AFL239" s="105"/>
      <c r="AFM239" s="105"/>
      <c r="AFN239" s="105"/>
      <c r="AFO239" s="105"/>
      <c r="AFP239" s="105"/>
      <c r="AFQ239" s="105"/>
      <c r="AFR239" s="105"/>
      <c r="AFS239" s="283"/>
      <c r="AFT239" s="283"/>
      <c r="AFU239" s="105"/>
      <c r="AFV239" s="105"/>
      <c r="AFW239" s="105"/>
      <c r="AFX239" s="105"/>
      <c r="AFY239" s="105"/>
      <c r="AFZ239" s="105"/>
      <c r="AGA239" s="105"/>
      <c r="AGB239" s="105"/>
      <c r="AGC239" s="105"/>
      <c r="AGD239" s="105"/>
      <c r="AGE239" s="105"/>
      <c r="AGF239" s="105"/>
      <c r="AGG239" s="105"/>
      <c r="AGH239" s="105"/>
      <c r="AGI239" s="105"/>
      <c r="AGJ239" s="105"/>
      <c r="AGK239" s="105"/>
      <c r="AGL239" s="105"/>
      <c r="AGM239" s="105"/>
      <c r="AGN239" s="105"/>
      <c r="AGO239" s="105"/>
      <c r="AGP239" s="105"/>
      <c r="AGQ239" s="105"/>
      <c r="AGR239" s="105"/>
      <c r="AGS239" s="283"/>
      <c r="AGT239" s="283"/>
      <c r="AGU239" s="105"/>
      <c r="AGV239" s="105"/>
      <c r="AGW239" s="105"/>
      <c r="AGX239" s="105"/>
      <c r="AGY239" s="105"/>
      <c r="AGZ239" s="105"/>
      <c r="AHA239" s="105"/>
      <c r="AHB239" s="105"/>
      <c r="AHC239" s="105"/>
      <c r="AHD239" s="105"/>
      <c r="AHE239" s="105"/>
      <c r="AHF239" s="105"/>
      <c r="AHG239" s="105"/>
      <c r="AHH239" s="105"/>
      <c r="AHI239" s="105"/>
      <c r="AHJ239" s="105"/>
      <c r="AHK239" s="105"/>
      <c r="AHL239" s="105"/>
      <c r="AHM239" s="105"/>
      <c r="AHN239" s="105"/>
      <c r="AHO239" s="105"/>
      <c r="AHP239" s="105"/>
      <c r="AHQ239" s="105"/>
      <c r="AHR239" s="105"/>
      <c r="AHS239" s="283"/>
      <c r="AHT239" s="283"/>
      <c r="AHU239" s="105"/>
      <c r="AHV239" s="105"/>
      <c r="AHW239" s="105"/>
      <c r="AHX239" s="105"/>
      <c r="AHY239" s="105"/>
      <c r="AHZ239" s="105"/>
      <c r="AIA239" s="105"/>
      <c r="AIB239" s="105"/>
      <c r="AIC239" s="105"/>
      <c r="AID239" s="105"/>
      <c r="AIE239" s="105"/>
      <c r="AIF239" s="105"/>
      <c r="AIG239" s="105"/>
      <c r="AIH239" s="105"/>
      <c r="AII239" s="105"/>
      <c r="AIJ239" s="105"/>
      <c r="AIK239" s="105"/>
      <c r="AIL239" s="105"/>
      <c r="AIM239" s="105"/>
      <c r="AIN239" s="105"/>
      <c r="AIO239" s="105"/>
      <c r="AIP239" s="105"/>
      <c r="AIQ239" s="105"/>
      <c r="AIR239" s="105"/>
      <c r="AIS239" s="283"/>
      <c r="AIT239" s="283"/>
      <c r="AIU239" s="105"/>
      <c r="AIV239" s="105"/>
      <c r="AIW239" s="105"/>
      <c r="AIX239" s="105"/>
      <c r="AIY239" s="105"/>
      <c r="AIZ239" s="105"/>
      <c r="AJA239" s="105"/>
      <c r="AJB239" s="105"/>
      <c r="AJC239" s="105"/>
      <c r="AJD239" s="105"/>
      <c r="AJE239" s="105"/>
      <c r="AJF239" s="105"/>
      <c r="AJG239" s="105"/>
      <c r="AJH239" s="105"/>
      <c r="AJI239" s="105"/>
      <c r="AJJ239" s="105"/>
      <c r="AJK239" s="105"/>
      <c r="AJL239" s="105"/>
      <c r="AJM239" s="105"/>
      <c r="AJN239" s="105"/>
      <c r="AJO239" s="105"/>
      <c r="AJP239" s="105"/>
      <c r="AJQ239" s="105"/>
      <c r="AJR239" s="105"/>
      <c r="AJS239" s="283"/>
      <c r="AJT239" s="283"/>
      <c r="AJU239" s="105"/>
      <c r="AJV239" s="105"/>
      <c r="AJW239" s="105"/>
      <c r="AJX239" s="105"/>
      <c r="AJY239" s="105"/>
      <c r="AJZ239" s="105"/>
      <c r="AKA239" s="105"/>
      <c r="AKB239" s="105"/>
      <c r="AKC239" s="105"/>
      <c r="AKD239" s="105"/>
      <c r="AKE239" s="105"/>
      <c r="AKF239" s="105"/>
      <c r="AKG239" s="105"/>
      <c r="AKH239" s="105"/>
      <c r="AKI239" s="105"/>
      <c r="AKJ239" s="105"/>
      <c r="AKK239" s="105"/>
      <c r="AKL239" s="105"/>
      <c r="AKM239" s="105"/>
      <c r="AKN239" s="105"/>
      <c r="AKO239" s="105"/>
      <c r="AKP239" s="105"/>
      <c r="AKQ239" s="105"/>
      <c r="AKR239" s="105"/>
      <c r="AKS239" s="283"/>
      <c r="AKT239" s="283"/>
      <c r="AKU239" s="105"/>
      <c r="AKV239" s="105"/>
      <c r="AKW239" s="105"/>
      <c r="AKX239" s="105"/>
      <c r="AKY239" s="105"/>
      <c r="AKZ239" s="105"/>
      <c r="ALA239" s="105"/>
      <c r="ALB239" s="105"/>
      <c r="ALC239" s="105"/>
      <c r="ALD239" s="105"/>
      <c r="ALE239" s="105"/>
      <c r="ALF239" s="105"/>
      <c r="ALG239" s="105"/>
      <c r="ALH239" s="105"/>
      <c r="ALI239" s="105"/>
      <c r="ALJ239" s="105"/>
      <c r="ALK239" s="105"/>
      <c r="ALL239" s="105"/>
      <c r="ALM239" s="105"/>
      <c r="ALN239" s="105"/>
      <c r="ALO239" s="105"/>
      <c r="ALP239" s="105"/>
      <c r="ALQ239" s="105"/>
      <c r="ALR239" s="105"/>
      <c r="ALS239" s="283"/>
      <c r="ALT239" s="283"/>
      <c r="ALU239" s="105"/>
      <c r="ALV239" s="105"/>
      <c r="ALW239" s="105"/>
      <c r="ALX239" s="105"/>
      <c r="ALY239" s="105"/>
      <c r="ALZ239" s="105"/>
      <c r="AMA239" s="105"/>
      <c r="AMB239" s="105"/>
      <c r="AMC239" s="105"/>
      <c r="AMD239" s="105"/>
      <c r="AME239" s="105"/>
      <c r="AMF239" s="105"/>
      <c r="AMG239" s="105"/>
      <c r="AMH239" s="105"/>
      <c r="AMI239" s="105"/>
      <c r="AMJ239" s="105"/>
      <c r="AMK239" s="105"/>
      <c r="AML239" s="105"/>
      <c r="AMM239" s="105"/>
      <c r="AMN239" s="105"/>
      <c r="AMO239" s="105"/>
      <c r="AMP239" s="105"/>
      <c r="AMQ239" s="105"/>
      <c r="AMR239" s="105"/>
      <c r="AMS239" s="283"/>
      <c r="AMT239" s="283"/>
      <c r="AMU239" s="105"/>
      <c r="AMV239" s="105"/>
      <c r="AMW239" s="105"/>
      <c r="AMX239" s="105"/>
      <c r="AMY239" s="105"/>
      <c r="AMZ239" s="105"/>
      <c r="ANA239" s="105"/>
      <c r="ANB239" s="105"/>
      <c r="ANC239" s="105"/>
      <c r="AND239" s="105"/>
      <c r="ANE239" s="105"/>
      <c r="ANF239" s="105"/>
      <c r="ANG239" s="105"/>
      <c r="ANH239" s="105"/>
      <c r="ANI239" s="105"/>
      <c r="ANJ239" s="105"/>
      <c r="ANK239" s="105"/>
      <c r="ANL239" s="105"/>
      <c r="ANM239" s="105"/>
      <c r="ANN239" s="105"/>
      <c r="ANO239" s="105"/>
      <c r="ANP239" s="105"/>
      <c r="ANQ239" s="105"/>
      <c r="ANR239" s="105"/>
      <c r="ANS239" s="283"/>
      <c r="ANT239" s="283"/>
      <c r="ANU239" s="105"/>
      <c r="ANV239" s="105"/>
      <c r="ANW239" s="105"/>
      <c r="ANX239" s="105"/>
      <c r="ANY239" s="105"/>
      <c r="ANZ239" s="105"/>
      <c r="AOA239" s="105"/>
      <c r="AOB239" s="105"/>
      <c r="AOC239" s="105"/>
      <c r="AOD239" s="105"/>
      <c r="AOE239" s="105"/>
      <c r="AOF239" s="105"/>
      <c r="AOG239" s="105"/>
      <c r="AOH239" s="105"/>
      <c r="AOI239" s="105"/>
      <c r="AOJ239" s="105"/>
      <c r="AOK239" s="105"/>
      <c r="AOL239" s="105"/>
      <c r="AOM239" s="105"/>
      <c r="AON239" s="105"/>
      <c r="AOO239" s="105"/>
      <c r="AOP239" s="105"/>
      <c r="AOQ239" s="105"/>
      <c r="AOR239" s="105"/>
      <c r="AOS239" s="283"/>
      <c r="AOT239" s="283"/>
      <c r="AOU239" s="105"/>
      <c r="AOV239" s="105"/>
      <c r="AOW239" s="105"/>
      <c r="AOX239" s="105"/>
      <c r="AOY239" s="105"/>
      <c r="AOZ239" s="105"/>
      <c r="APA239" s="105"/>
      <c r="APB239" s="105"/>
      <c r="APC239" s="105"/>
      <c r="APD239" s="105"/>
      <c r="APE239" s="105"/>
      <c r="APF239" s="105"/>
      <c r="APG239" s="105"/>
      <c r="APH239" s="105"/>
      <c r="API239" s="105"/>
      <c r="APJ239" s="105"/>
      <c r="APK239" s="105"/>
      <c r="APL239" s="105"/>
      <c r="APM239" s="105"/>
      <c r="APN239" s="105"/>
      <c r="APO239" s="105"/>
      <c r="APP239" s="105"/>
      <c r="APQ239" s="105"/>
      <c r="APR239" s="105"/>
      <c r="APS239" s="283"/>
      <c r="APT239" s="283"/>
      <c r="APU239" s="105"/>
      <c r="APV239" s="105"/>
      <c r="APW239" s="105"/>
      <c r="APX239" s="105"/>
      <c r="APY239" s="105"/>
      <c r="APZ239" s="105"/>
      <c r="AQA239" s="105"/>
      <c r="AQB239" s="105"/>
      <c r="AQC239" s="105"/>
      <c r="AQD239" s="105"/>
      <c r="AQE239" s="105"/>
      <c r="AQF239" s="105"/>
      <c r="AQG239" s="105"/>
      <c r="AQH239" s="105"/>
      <c r="AQI239" s="105"/>
      <c r="AQJ239" s="105"/>
      <c r="AQK239" s="105"/>
      <c r="AQL239" s="105"/>
      <c r="AQM239" s="105"/>
      <c r="AQN239" s="105"/>
      <c r="AQO239" s="105"/>
      <c r="AQP239" s="105"/>
      <c r="AQQ239" s="105"/>
      <c r="AQR239" s="105"/>
      <c r="AQS239" s="283"/>
      <c r="AQT239" s="283"/>
      <c r="AQU239" s="105"/>
      <c r="AQV239" s="105"/>
      <c r="AQW239" s="105"/>
      <c r="AQX239" s="105"/>
      <c r="AQY239" s="105"/>
      <c r="AQZ239" s="105"/>
      <c r="ARA239" s="105"/>
      <c r="ARB239" s="105"/>
      <c r="ARC239" s="105"/>
      <c r="ARD239" s="105"/>
      <c r="ARE239" s="105"/>
      <c r="ARF239" s="105"/>
      <c r="ARG239" s="105"/>
      <c r="ARH239" s="105"/>
      <c r="ARI239" s="105"/>
      <c r="ARJ239" s="105"/>
      <c r="ARK239" s="105"/>
      <c r="ARL239" s="105"/>
      <c r="ARM239" s="105"/>
      <c r="ARN239" s="105"/>
      <c r="ARO239" s="105"/>
      <c r="ARP239" s="105"/>
      <c r="ARQ239" s="105"/>
      <c r="ARR239" s="105"/>
      <c r="ARS239" s="283"/>
      <c r="ART239" s="283"/>
      <c r="ARU239" s="105"/>
      <c r="ARV239" s="105"/>
      <c r="ARW239" s="105"/>
      <c r="ARX239" s="105"/>
      <c r="ARY239" s="105"/>
      <c r="ARZ239" s="105"/>
      <c r="ASA239" s="105"/>
      <c r="ASB239" s="105"/>
      <c r="ASC239" s="105"/>
      <c r="ASD239" s="105"/>
      <c r="ASE239" s="105"/>
      <c r="ASF239" s="105"/>
      <c r="ASG239" s="105"/>
      <c r="ASH239" s="105"/>
      <c r="ASI239" s="105"/>
      <c r="ASJ239" s="105"/>
      <c r="ASK239" s="105"/>
      <c r="ASL239" s="105"/>
      <c r="ASM239" s="105"/>
      <c r="ASN239" s="105"/>
      <c r="ASO239" s="105"/>
      <c r="ASP239" s="105"/>
      <c r="ASQ239" s="105"/>
      <c r="ASR239" s="105"/>
      <c r="ASS239" s="283"/>
      <c r="AST239" s="283"/>
      <c r="ASU239" s="105"/>
      <c r="ASV239" s="105"/>
      <c r="ASW239" s="105"/>
      <c r="ASX239" s="105"/>
      <c r="ASY239" s="105"/>
      <c r="ASZ239" s="105"/>
      <c r="ATA239" s="105"/>
      <c r="ATB239" s="105"/>
      <c r="ATC239" s="105"/>
      <c r="ATD239" s="105"/>
      <c r="ATE239" s="105"/>
      <c r="ATF239" s="105"/>
      <c r="ATG239" s="105"/>
      <c r="ATH239" s="105"/>
      <c r="ATI239" s="105"/>
      <c r="ATJ239" s="105"/>
      <c r="ATK239" s="105"/>
      <c r="ATL239" s="105"/>
      <c r="ATM239" s="105"/>
      <c r="ATN239" s="105"/>
      <c r="ATO239" s="105"/>
      <c r="ATP239" s="105"/>
      <c r="ATQ239" s="105"/>
      <c r="ATR239" s="105"/>
      <c r="ATS239" s="283"/>
      <c r="ATT239" s="283"/>
      <c r="ATU239" s="105"/>
      <c r="ATV239" s="105"/>
      <c r="ATW239" s="105"/>
      <c r="ATX239" s="105"/>
      <c r="ATY239" s="105"/>
      <c r="ATZ239" s="105"/>
      <c r="AUA239" s="105"/>
      <c r="AUB239" s="105"/>
      <c r="AUC239" s="105"/>
      <c r="AUD239" s="105"/>
      <c r="AUE239" s="105"/>
      <c r="AUF239" s="105"/>
      <c r="AUG239" s="105"/>
      <c r="AUH239" s="105"/>
      <c r="AUI239" s="105"/>
      <c r="AUJ239" s="105"/>
      <c r="AUK239" s="105"/>
      <c r="AUL239" s="105"/>
      <c r="AUM239" s="105"/>
      <c r="AUN239" s="105"/>
      <c r="AUO239" s="105"/>
      <c r="AUP239" s="105"/>
      <c r="AUQ239" s="105"/>
      <c r="AUR239" s="105"/>
      <c r="AUS239" s="283"/>
      <c r="AUT239" s="283"/>
      <c r="AUU239" s="105"/>
      <c r="AUV239" s="105"/>
      <c r="AUW239" s="105"/>
      <c r="AUX239" s="105"/>
      <c r="AUY239" s="105"/>
      <c r="AUZ239" s="105"/>
      <c r="AVA239" s="105"/>
      <c r="AVB239" s="105"/>
      <c r="AVC239" s="105"/>
      <c r="AVD239" s="105"/>
      <c r="AVE239" s="105"/>
      <c r="AVF239" s="105"/>
      <c r="AVG239" s="105"/>
      <c r="AVH239" s="105"/>
      <c r="AVI239" s="105"/>
      <c r="AVJ239" s="105"/>
      <c r="AVK239" s="105"/>
      <c r="AVL239" s="105"/>
      <c r="AVM239" s="105"/>
      <c r="AVN239" s="105"/>
      <c r="AVO239" s="105"/>
      <c r="AVP239" s="105"/>
      <c r="AVQ239" s="105"/>
      <c r="AVR239" s="105"/>
      <c r="AVS239" s="283"/>
      <c r="AVT239" s="283"/>
      <c r="AVU239" s="105"/>
      <c r="AVV239" s="105"/>
      <c r="AVW239" s="105"/>
      <c r="AVX239" s="105"/>
      <c r="AVY239" s="105"/>
      <c r="AVZ239" s="105"/>
      <c r="AWA239" s="105"/>
      <c r="AWB239" s="105"/>
      <c r="AWC239" s="105"/>
      <c r="AWD239" s="105"/>
      <c r="AWE239" s="105"/>
      <c r="AWF239" s="105"/>
      <c r="AWG239" s="105"/>
      <c r="AWH239" s="105"/>
      <c r="AWI239" s="105"/>
      <c r="AWJ239" s="105"/>
      <c r="AWK239" s="105"/>
      <c r="AWL239" s="105"/>
      <c r="AWM239" s="105"/>
      <c r="AWN239" s="105"/>
      <c r="AWO239" s="105"/>
      <c r="AWP239" s="105"/>
      <c r="AWQ239" s="105"/>
      <c r="AWR239" s="105"/>
      <c r="AWS239" s="283"/>
      <c r="AWT239" s="283"/>
      <c r="AWU239" s="105"/>
      <c r="AWV239" s="105"/>
      <c r="AWW239" s="105"/>
      <c r="AWX239" s="105"/>
      <c r="AWY239" s="105"/>
      <c r="AWZ239" s="105"/>
      <c r="AXA239" s="105"/>
      <c r="AXB239" s="105"/>
      <c r="AXC239" s="105"/>
      <c r="AXD239" s="105"/>
      <c r="AXE239" s="105"/>
      <c r="AXF239" s="105"/>
      <c r="AXG239" s="105"/>
      <c r="AXH239" s="105"/>
      <c r="AXI239" s="105"/>
      <c r="AXJ239" s="105"/>
      <c r="AXK239" s="105"/>
      <c r="AXL239" s="105"/>
      <c r="AXM239" s="105"/>
      <c r="AXN239" s="105"/>
      <c r="AXO239" s="105"/>
      <c r="AXP239" s="105"/>
      <c r="AXQ239" s="105"/>
      <c r="AXR239" s="105"/>
      <c r="AXS239" s="283"/>
      <c r="AXT239" s="283"/>
      <c r="AXU239" s="105"/>
      <c r="AXV239" s="105"/>
      <c r="AXW239" s="105"/>
      <c r="AXX239" s="105"/>
      <c r="AXY239" s="105"/>
      <c r="AXZ239" s="105"/>
      <c r="AYA239" s="105"/>
      <c r="AYB239" s="105"/>
      <c r="AYC239" s="105"/>
      <c r="AYD239" s="105"/>
      <c r="AYE239" s="105"/>
      <c r="AYF239" s="105"/>
      <c r="AYG239" s="105"/>
      <c r="AYH239" s="105"/>
      <c r="AYI239" s="105"/>
      <c r="AYJ239" s="105"/>
      <c r="AYK239" s="105"/>
      <c r="AYL239" s="105"/>
      <c r="AYM239" s="105"/>
      <c r="AYN239" s="105"/>
      <c r="AYO239" s="105"/>
      <c r="AYP239" s="105"/>
      <c r="AYQ239" s="105"/>
      <c r="AYR239" s="105"/>
      <c r="AYS239" s="283"/>
      <c r="AYT239" s="283"/>
      <c r="AYU239" s="105"/>
      <c r="AYV239" s="105"/>
      <c r="AYW239" s="105"/>
      <c r="AYX239" s="105"/>
      <c r="AYY239" s="105"/>
      <c r="AYZ239" s="105"/>
      <c r="AZA239" s="105"/>
      <c r="AZB239" s="105"/>
      <c r="AZC239" s="105"/>
      <c r="AZD239" s="105"/>
      <c r="AZE239" s="105"/>
      <c r="AZF239" s="105"/>
      <c r="AZG239" s="105"/>
      <c r="AZH239" s="105"/>
      <c r="AZI239" s="105"/>
      <c r="AZJ239" s="105"/>
      <c r="AZK239" s="105"/>
      <c r="AZL239" s="105"/>
      <c r="AZM239" s="105"/>
      <c r="AZN239" s="105"/>
      <c r="AZO239" s="105"/>
      <c r="AZP239" s="105"/>
      <c r="AZQ239" s="105"/>
      <c r="AZR239" s="105"/>
      <c r="AZS239" s="283"/>
      <c r="AZT239" s="283"/>
      <c r="AZU239" s="105"/>
      <c r="AZV239" s="105"/>
      <c r="AZW239" s="105"/>
      <c r="AZX239" s="105"/>
      <c r="AZY239" s="105"/>
      <c r="AZZ239" s="105"/>
      <c r="BAA239" s="105"/>
      <c r="BAB239" s="105"/>
      <c r="BAC239" s="105"/>
      <c r="BAD239" s="105"/>
      <c r="BAE239" s="105"/>
      <c r="BAF239" s="105"/>
      <c r="BAG239" s="105"/>
      <c r="BAH239" s="105"/>
      <c r="BAI239" s="105"/>
      <c r="BAJ239" s="105"/>
      <c r="BAK239" s="105"/>
      <c r="BAL239" s="105"/>
      <c r="BAM239" s="105"/>
      <c r="BAN239" s="105"/>
      <c r="BAO239" s="105"/>
      <c r="BAP239" s="105"/>
      <c r="BAQ239" s="105"/>
      <c r="BAR239" s="105"/>
      <c r="BAS239" s="283"/>
      <c r="BAT239" s="283"/>
      <c r="BAU239" s="105"/>
      <c r="BAV239" s="105"/>
      <c r="BAW239" s="105"/>
      <c r="BAX239" s="105"/>
      <c r="BAY239" s="105"/>
      <c r="BAZ239" s="105"/>
      <c r="BBA239" s="105"/>
      <c r="BBB239" s="105"/>
      <c r="BBC239" s="105"/>
      <c r="BBD239" s="105"/>
      <c r="BBE239" s="105"/>
      <c r="BBF239" s="105"/>
      <c r="BBG239" s="105"/>
      <c r="BBH239" s="105"/>
      <c r="BBI239" s="105"/>
      <c r="BBJ239" s="105"/>
      <c r="BBK239" s="105"/>
      <c r="BBL239" s="105"/>
      <c r="BBM239" s="105"/>
      <c r="BBN239" s="105"/>
      <c r="BBO239" s="105"/>
      <c r="BBP239" s="105"/>
      <c r="BBQ239" s="105"/>
      <c r="BBR239" s="105"/>
      <c r="BBS239" s="283"/>
      <c r="BBT239" s="283"/>
      <c r="BBU239" s="105"/>
      <c r="BBV239" s="105"/>
      <c r="BBW239" s="105"/>
      <c r="BBX239" s="105"/>
      <c r="BBY239" s="105"/>
      <c r="BBZ239" s="105"/>
      <c r="BCA239" s="105"/>
      <c r="BCB239" s="105"/>
      <c r="BCC239" s="105"/>
      <c r="BCD239" s="105"/>
      <c r="BCE239" s="105"/>
      <c r="BCF239" s="105"/>
      <c r="BCG239" s="105"/>
      <c r="BCH239" s="105"/>
      <c r="BCI239" s="105"/>
      <c r="BCJ239" s="105"/>
      <c r="BCK239" s="105"/>
      <c r="BCL239" s="105"/>
      <c r="BCM239" s="105"/>
      <c r="BCN239" s="105"/>
      <c r="BCO239" s="105"/>
      <c r="BCP239" s="105"/>
      <c r="BCQ239" s="105"/>
      <c r="BCR239" s="105"/>
      <c r="BCS239" s="283"/>
      <c r="BCT239" s="283"/>
      <c r="BCU239" s="105"/>
      <c r="BCV239" s="105"/>
      <c r="BCW239" s="105"/>
      <c r="BCX239" s="105"/>
      <c r="BCY239" s="105"/>
      <c r="BCZ239" s="105"/>
      <c r="BDA239" s="105"/>
      <c r="BDB239" s="105"/>
      <c r="BDC239" s="105"/>
      <c r="BDD239" s="105"/>
      <c r="BDE239" s="105"/>
      <c r="BDF239" s="105"/>
      <c r="BDG239" s="105"/>
      <c r="BDH239" s="105"/>
      <c r="BDI239" s="105"/>
      <c r="BDJ239" s="105"/>
      <c r="BDK239" s="105"/>
      <c r="BDL239" s="105"/>
      <c r="BDM239" s="105"/>
      <c r="BDN239" s="105"/>
      <c r="BDO239" s="105"/>
      <c r="BDP239" s="105"/>
      <c r="BDQ239" s="105"/>
      <c r="BDR239" s="105"/>
      <c r="BDS239" s="283"/>
      <c r="BDT239" s="283"/>
      <c r="BDU239" s="105"/>
      <c r="BDV239" s="105"/>
      <c r="BDW239" s="105"/>
      <c r="BDX239" s="105"/>
      <c r="BDY239" s="105"/>
      <c r="BDZ239" s="105"/>
      <c r="BEA239" s="105"/>
      <c r="BEB239" s="105"/>
      <c r="BEC239" s="105"/>
      <c r="BED239" s="105"/>
      <c r="BEE239" s="105"/>
      <c r="BEF239" s="105"/>
      <c r="BEG239" s="105"/>
      <c r="BEH239" s="105"/>
      <c r="BEI239" s="105"/>
      <c r="BEJ239" s="105"/>
      <c r="BEK239" s="105"/>
      <c r="BEL239" s="105"/>
      <c r="BEM239" s="105"/>
      <c r="BEN239" s="105"/>
      <c r="BEO239" s="105"/>
      <c r="BEP239" s="105"/>
      <c r="BEQ239" s="105"/>
      <c r="BER239" s="105"/>
      <c r="BES239" s="283"/>
      <c r="BET239" s="283"/>
      <c r="BEU239" s="105"/>
      <c r="BEV239" s="105"/>
      <c r="BEW239" s="105"/>
      <c r="BEX239" s="105"/>
      <c r="BEY239" s="105"/>
      <c r="BEZ239" s="105"/>
      <c r="BFA239" s="105"/>
      <c r="BFB239" s="105"/>
      <c r="BFC239" s="105"/>
      <c r="BFD239" s="105"/>
      <c r="BFE239" s="105"/>
      <c r="BFF239" s="105"/>
      <c r="BFG239" s="105"/>
      <c r="BFH239" s="105"/>
      <c r="BFI239" s="105"/>
      <c r="BFJ239" s="105"/>
      <c r="BFK239" s="105"/>
      <c r="BFL239" s="105"/>
      <c r="BFM239" s="105"/>
      <c r="BFN239" s="105"/>
      <c r="BFO239" s="105"/>
      <c r="BFP239" s="105"/>
      <c r="BFQ239" s="105"/>
      <c r="BFR239" s="105"/>
      <c r="BFS239" s="283"/>
      <c r="BFT239" s="283"/>
      <c r="BFU239" s="105"/>
      <c r="BFV239" s="105"/>
      <c r="BFW239" s="105"/>
      <c r="BFX239" s="105"/>
      <c r="BFY239" s="105"/>
      <c r="BFZ239" s="105"/>
      <c r="BGA239" s="105"/>
      <c r="BGB239" s="105"/>
      <c r="BGC239" s="105"/>
      <c r="BGD239" s="105"/>
      <c r="BGE239" s="105"/>
      <c r="BGF239" s="105"/>
      <c r="BGG239" s="105"/>
      <c r="BGH239" s="105"/>
      <c r="BGI239" s="105"/>
      <c r="BGJ239" s="105"/>
      <c r="BGK239" s="105"/>
      <c r="BGL239" s="105"/>
      <c r="BGM239" s="105"/>
      <c r="BGN239" s="105"/>
      <c r="BGO239" s="105"/>
      <c r="BGP239" s="105"/>
      <c r="BGQ239" s="105"/>
      <c r="BGR239" s="105"/>
      <c r="BGS239" s="283"/>
      <c r="BGT239" s="283"/>
      <c r="BGU239" s="105"/>
      <c r="BGV239" s="105"/>
      <c r="BGW239" s="105"/>
      <c r="BGX239" s="105"/>
      <c r="BGY239" s="105"/>
      <c r="BGZ239" s="105"/>
      <c r="BHA239" s="105"/>
      <c r="BHB239" s="105"/>
      <c r="BHC239" s="105"/>
      <c r="BHD239" s="105"/>
      <c r="BHE239" s="105"/>
      <c r="BHF239" s="105"/>
      <c r="BHG239" s="105"/>
      <c r="BHH239" s="105"/>
      <c r="BHI239" s="105"/>
      <c r="BHJ239" s="105"/>
      <c r="BHK239" s="105"/>
      <c r="BHL239" s="105"/>
      <c r="BHM239" s="105"/>
      <c r="BHN239" s="105"/>
      <c r="BHO239" s="105"/>
      <c r="BHP239" s="105"/>
      <c r="BHQ239" s="105"/>
      <c r="BHR239" s="105"/>
      <c r="BHS239" s="283"/>
      <c r="BHT239" s="283"/>
      <c r="BHU239" s="105"/>
      <c r="BHV239" s="105"/>
      <c r="BHW239" s="105"/>
      <c r="BHX239" s="105"/>
      <c r="BHY239" s="105"/>
      <c r="BHZ239" s="105"/>
      <c r="BIA239" s="105"/>
      <c r="BIB239" s="105"/>
      <c r="BIC239" s="105"/>
      <c r="BID239" s="105"/>
      <c r="BIE239" s="105"/>
      <c r="BIF239" s="105"/>
      <c r="BIG239" s="105"/>
      <c r="BIH239" s="105"/>
      <c r="BII239" s="105"/>
      <c r="BIJ239" s="105"/>
      <c r="BIK239" s="105"/>
      <c r="BIL239" s="105"/>
      <c r="BIM239" s="105"/>
      <c r="BIN239" s="105"/>
      <c r="BIO239" s="105"/>
      <c r="BIP239" s="105"/>
      <c r="BIQ239" s="105"/>
      <c r="BIR239" s="105"/>
      <c r="BIS239" s="283"/>
      <c r="BIT239" s="283"/>
      <c r="BIU239" s="105"/>
      <c r="BIV239" s="105"/>
      <c r="BIW239" s="105"/>
      <c r="BIX239" s="105"/>
      <c r="BIY239" s="105"/>
      <c r="BIZ239" s="105"/>
      <c r="BJA239" s="105"/>
      <c r="BJB239" s="105"/>
      <c r="BJC239" s="105"/>
      <c r="BJD239" s="105"/>
      <c r="BJE239" s="105"/>
      <c r="BJF239" s="105"/>
      <c r="BJG239" s="105"/>
      <c r="BJH239" s="105"/>
      <c r="BJI239" s="105"/>
      <c r="BJJ239" s="105"/>
      <c r="BJK239" s="105"/>
      <c r="BJL239" s="105"/>
      <c r="BJM239" s="105"/>
      <c r="BJN239" s="105"/>
      <c r="BJO239" s="105"/>
      <c r="BJP239" s="105"/>
      <c r="BJQ239" s="105"/>
      <c r="BJR239" s="105"/>
      <c r="BJS239" s="283"/>
      <c r="BJT239" s="283"/>
      <c r="BJU239" s="105"/>
      <c r="BJV239" s="105"/>
      <c r="BJW239" s="105"/>
      <c r="BJX239" s="105"/>
      <c r="BJY239" s="105"/>
      <c r="BJZ239" s="105"/>
      <c r="BKA239" s="105"/>
      <c r="BKB239" s="105"/>
      <c r="BKC239" s="105"/>
      <c r="BKD239" s="105"/>
      <c r="BKE239" s="105"/>
      <c r="BKF239" s="105"/>
      <c r="BKG239" s="105"/>
      <c r="BKH239" s="105"/>
      <c r="BKI239" s="105"/>
      <c r="BKJ239" s="105"/>
      <c r="BKK239" s="105"/>
      <c r="BKL239" s="105"/>
      <c r="BKM239" s="105"/>
      <c r="BKN239" s="105"/>
      <c r="BKO239" s="105"/>
      <c r="BKP239" s="105"/>
      <c r="BKQ239" s="105"/>
      <c r="BKR239" s="105"/>
      <c r="BKS239" s="283"/>
      <c r="BKT239" s="283"/>
      <c r="BKU239" s="105"/>
      <c r="BKV239" s="105"/>
      <c r="BKW239" s="105"/>
      <c r="BKX239" s="105"/>
      <c r="BKY239" s="105"/>
      <c r="BKZ239" s="105"/>
      <c r="BLA239" s="105"/>
      <c r="BLB239" s="105"/>
      <c r="BLC239" s="105"/>
      <c r="BLD239" s="105"/>
      <c r="BLE239" s="105"/>
      <c r="BLF239" s="105"/>
      <c r="BLG239" s="105"/>
      <c r="BLH239" s="105"/>
      <c r="BLI239" s="105"/>
      <c r="BLJ239" s="105"/>
      <c r="BLK239" s="105"/>
      <c r="BLL239" s="105"/>
      <c r="BLM239" s="105"/>
      <c r="BLN239" s="105"/>
      <c r="BLO239" s="105"/>
      <c r="BLP239" s="105"/>
      <c r="BLQ239" s="105"/>
      <c r="BLR239" s="105"/>
      <c r="BLS239" s="283"/>
      <c r="BLT239" s="283"/>
      <c r="BLU239" s="105"/>
      <c r="BLV239" s="105"/>
      <c r="BLW239" s="105"/>
      <c r="BLX239" s="105"/>
      <c r="BLY239" s="105"/>
      <c r="BLZ239" s="105"/>
      <c r="BMA239" s="105"/>
      <c r="BMB239" s="105"/>
      <c r="BMC239" s="105"/>
      <c r="BMD239" s="105"/>
      <c r="BME239" s="105"/>
      <c r="BMF239" s="105"/>
      <c r="BMG239" s="105"/>
      <c r="BMH239" s="105"/>
      <c r="BMI239" s="105"/>
      <c r="BMJ239" s="105"/>
      <c r="BMK239" s="105"/>
      <c r="BML239" s="105"/>
      <c r="BMM239" s="105"/>
      <c r="BMN239" s="105"/>
      <c r="BMO239" s="105"/>
      <c r="BMP239" s="105"/>
      <c r="BMQ239" s="105"/>
      <c r="BMR239" s="105"/>
      <c r="BMS239" s="283"/>
      <c r="BMT239" s="283"/>
      <c r="BMU239" s="105"/>
      <c r="BMV239" s="105"/>
      <c r="BMW239" s="105"/>
      <c r="BMX239" s="105"/>
      <c r="BMY239" s="105"/>
      <c r="BMZ239" s="105"/>
      <c r="BNA239" s="105"/>
      <c r="BNB239" s="105"/>
      <c r="BNC239" s="105"/>
      <c r="BND239" s="105"/>
      <c r="BNE239" s="105"/>
      <c r="BNF239" s="105"/>
      <c r="BNG239" s="105"/>
      <c r="BNH239" s="105"/>
      <c r="BNI239" s="105"/>
      <c r="BNJ239" s="105"/>
      <c r="BNK239" s="105"/>
      <c r="BNL239" s="105"/>
      <c r="BNM239" s="105"/>
      <c r="BNN239" s="105"/>
      <c r="BNO239" s="105"/>
      <c r="BNP239" s="105"/>
      <c r="BNQ239" s="105"/>
      <c r="BNR239" s="105"/>
      <c r="BNS239" s="283"/>
      <c r="BNT239" s="283"/>
      <c r="BNU239" s="105"/>
      <c r="BNV239" s="105"/>
      <c r="BNW239" s="105"/>
      <c r="BNX239" s="105"/>
      <c r="BNY239" s="105"/>
      <c r="BNZ239" s="105"/>
      <c r="BOA239" s="105"/>
      <c r="BOB239" s="105"/>
      <c r="BOC239" s="105"/>
      <c r="BOD239" s="105"/>
      <c r="BOE239" s="105"/>
      <c r="BOF239" s="105"/>
      <c r="BOG239" s="105"/>
      <c r="BOH239" s="105"/>
      <c r="BOI239" s="105"/>
      <c r="BOJ239" s="105"/>
      <c r="BOK239" s="105"/>
      <c r="BOL239" s="105"/>
      <c r="BOM239" s="105"/>
      <c r="BON239" s="105"/>
      <c r="BOO239" s="105"/>
      <c r="BOP239" s="105"/>
      <c r="BOQ239" s="105"/>
      <c r="BOR239" s="105"/>
      <c r="BOS239" s="283"/>
      <c r="BOT239" s="283"/>
      <c r="BOU239" s="105"/>
      <c r="BOV239" s="105"/>
      <c r="BOW239" s="105"/>
      <c r="BOX239" s="105"/>
      <c r="BOY239" s="105"/>
      <c r="BOZ239" s="105"/>
      <c r="BPA239" s="105"/>
      <c r="BPB239" s="105"/>
      <c r="BPC239" s="105"/>
      <c r="BPD239" s="105"/>
      <c r="BPE239" s="105"/>
      <c r="BPF239" s="105"/>
      <c r="BPG239" s="105"/>
      <c r="BPH239" s="105"/>
      <c r="BPI239" s="105"/>
      <c r="BPJ239" s="105"/>
      <c r="BPK239" s="105"/>
      <c r="BPL239" s="105"/>
      <c r="BPM239" s="105"/>
      <c r="BPN239" s="105"/>
      <c r="BPO239" s="105"/>
      <c r="BPP239" s="105"/>
      <c r="BPQ239" s="105"/>
      <c r="BPR239" s="105"/>
      <c r="BPS239" s="283"/>
      <c r="BPT239" s="283"/>
      <c r="BPU239" s="105"/>
      <c r="BPV239" s="105"/>
      <c r="BPW239" s="105"/>
      <c r="BPX239" s="105"/>
      <c r="BPY239" s="105"/>
      <c r="BPZ239" s="105"/>
      <c r="BQA239" s="105"/>
      <c r="BQB239" s="105"/>
      <c r="BQC239" s="105"/>
      <c r="BQD239" s="105"/>
      <c r="BQE239" s="105"/>
      <c r="BQF239" s="105"/>
      <c r="BQG239" s="105"/>
      <c r="BQH239" s="105"/>
      <c r="BQI239" s="105"/>
      <c r="BQJ239" s="105"/>
      <c r="BQK239" s="105"/>
      <c r="BQL239" s="105"/>
      <c r="BQM239" s="105"/>
      <c r="BQN239" s="105"/>
      <c r="BQO239" s="105"/>
      <c r="BQP239" s="105"/>
      <c r="BQQ239" s="105"/>
      <c r="BQR239" s="105"/>
      <c r="BQS239" s="283"/>
      <c r="BQT239" s="283"/>
      <c r="BQU239" s="105"/>
      <c r="BQV239" s="105"/>
      <c r="BQW239" s="105"/>
      <c r="BQX239" s="105"/>
      <c r="BQY239" s="105"/>
      <c r="BQZ239" s="105"/>
      <c r="BRA239" s="105"/>
      <c r="BRB239" s="105"/>
      <c r="BRC239" s="105"/>
      <c r="BRD239" s="105"/>
      <c r="BRE239" s="105"/>
      <c r="BRF239" s="105"/>
      <c r="BRG239" s="105"/>
      <c r="BRH239" s="105"/>
      <c r="BRI239" s="105"/>
      <c r="BRJ239" s="105"/>
      <c r="BRK239" s="105"/>
      <c r="BRL239" s="105"/>
      <c r="BRM239" s="105"/>
      <c r="BRN239" s="105"/>
      <c r="BRO239" s="105"/>
      <c r="BRP239" s="105"/>
      <c r="BRQ239" s="105"/>
      <c r="BRR239" s="105"/>
      <c r="BRS239" s="283"/>
      <c r="BRT239" s="283"/>
      <c r="BRU239" s="105"/>
      <c r="BRV239" s="105"/>
      <c r="BRW239" s="105"/>
      <c r="BRX239" s="105"/>
      <c r="BRY239" s="105"/>
      <c r="BRZ239" s="105"/>
      <c r="BSA239" s="105"/>
      <c r="BSB239" s="105"/>
      <c r="BSC239" s="105"/>
      <c r="BSD239" s="105"/>
      <c r="BSE239" s="105"/>
      <c r="BSF239" s="105"/>
      <c r="BSG239" s="105"/>
      <c r="BSH239" s="105"/>
      <c r="BSI239" s="105"/>
      <c r="BSJ239" s="105"/>
      <c r="BSK239" s="105"/>
      <c r="BSL239" s="105"/>
      <c r="BSM239" s="105"/>
      <c r="BSN239" s="105"/>
      <c r="BSO239" s="105"/>
      <c r="BSP239" s="105"/>
      <c r="BSQ239" s="105"/>
      <c r="BSR239" s="105"/>
      <c r="BSS239" s="283"/>
      <c r="BST239" s="283"/>
      <c r="BSU239" s="105"/>
      <c r="BSV239" s="105"/>
      <c r="BSW239" s="105"/>
      <c r="BSX239" s="105"/>
      <c r="BSY239" s="105"/>
      <c r="BSZ239" s="105"/>
      <c r="BTA239" s="105"/>
      <c r="BTB239" s="105"/>
      <c r="BTC239" s="105"/>
      <c r="BTD239" s="105"/>
      <c r="BTE239" s="105"/>
      <c r="BTF239" s="105"/>
      <c r="BTG239" s="105"/>
      <c r="BTH239" s="105"/>
      <c r="BTI239" s="105"/>
      <c r="BTJ239" s="105"/>
      <c r="BTK239" s="105"/>
      <c r="BTL239" s="105"/>
      <c r="BTM239" s="105"/>
      <c r="BTN239" s="105"/>
      <c r="BTO239" s="105"/>
      <c r="BTP239" s="105"/>
      <c r="BTQ239" s="105"/>
      <c r="BTR239" s="105"/>
      <c r="BTS239" s="283"/>
      <c r="BTT239" s="283"/>
      <c r="BTU239" s="105"/>
      <c r="BTV239" s="105"/>
      <c r="BTW239" s="105"/>
      <c r="BTX239" s="105"/>
      <c r="BTY239" s="105"/>
      <c r="BTZ239" s="105"/>
      <c r="BUA239" s="105"/>
      <c r="BUB239" s="105"/>
      <c r="BUC239" s="105"/>
      <c r="BUD239" s="105"/>
      <c r="BUE239" s="105"/>
      <c r="BUF239" s="105"/>
      <c r="BUG239" s="105"/>
      <c r="BUH239" s="105"/>
      <c r="BUI239" s="105"/>
      <c r="BUJ239" s="105"/>
      <c r="BUK239" s="105"/>
      <c r="BUL239" s="105"/>
      <c r="BUM239" s="105"/>
      <c r="BUN239" s="105"/>
      <c r="BUO239" s="105"/>
      <c r="BUP239" s="105"/>
      <c r="BUQ239" s="105"/>
      <c r="BUR239" s="105"/>
      <c r="BUS239" s="283"/>
      <c r="BUT239" s="283"/>
      <c r="BUU239" s="105"/>
      <c r="BUV239" s="105"/>
      <c r="BUW239" s="105"/>
      <c r="BUX239" s="105"/>
      <c r="BUY239" s="105"/>
      <c r="BUZ239" s="105"/>
      <c r="BVA239" s="105"/>
      <c r="BVB239" s="105"/>
      <c r="BVC239" s="105"/>
      <c r="BVD239" s="105"/>
      <c r="BVE239" s="105"/>
      <c r="BVF239" s="105"/>
      <c r="BVG239" s="105"/>
      <c r="BVH239" s="105"/>
      <c r="BVI239" s="105"/>
      <c r="BVJ239" s="105"/>
      <c r="BVK239" s="105"/>
      <c r="BVL239" s="105"/>
      <c r="BVM239" s="105"/>
      <c r="BVN239" s="105"/>
      <c r="BVO239" s="105"/>
      <c r="BVP239" s="105"/>
      <c r="BVQ239" s="105"/>
      <c r="BVR239" s="105"/>
      <c r="BVS239" s="283"/>
      <c r="BVT239" s="283"/>
      <c r="BVU239" s="105"/>
      <c r="BVV239" s="105"/>
      <c r="BVW239" s="105"/>
      <c r="BVX239" s="105"/>
      <c r="BVY239" s="105"/>
      <c r="BVZ239" s="105"/>
      <c r="BWA239" s="105"/>
      <c r="BWB239" s="105"/>
      <c r="BWC239" s="105"/>
      <c r="BWD239" s="105"/>
      <c r="BWE239" s="105"/>
      <c r="BWF239" s="105"/>
      <c r="BWG239" s="105"/>
      <c r="BWH239" s="105"/>
      <c r="BWI239" s="105"/>
      <c r="BWJ239" s="105"/>
      <c r="BWK239" s="105"/>
      <c r="BWL239" s="105"/>
      <c r="BWM239" s="105"/>
      <c r="BWN239" s="105"/>
      <c r="BWO239" s="105"/>
      <c r="BWP239" s="105"/>
      <c r="BWQ239" s="105"/>
      <c r="BWR239" s="105"/>
      <c r="BWS239" s="283"/>
      <c r="BWT239" s="283"/>
      <c r="BWU239" s="105"/>
      <c r="BWV239" s="105"/>
      <c r="BWW239" s="105"/>
      <c r="BWX239" s="105"/>
      <c r="BWY239" s="105"/>
      <c r="BWZ239" s="105"/>
      <c r="BXA239" s="105"/>
      <c r="BXB239" s="105"/>
      <c r="BXC239" s="105"/>
      <c r="BXD239" s="105"/>
      <c r="BXE239" s="105"/>
      <c r="BXF239" s="105"/>
      <c r="BXG239" s="105"/>
      <c r="BXH239" s="105"/>
      <c r="BXI239" s="105"/>
      <c r="BXJ239" s="105"/>
      <c r="BXK239" s="105"/>
      <c r="BXL239" s="105"/>
      <c r="BXM239" s="105"/>
      <c r="BXN239" s="105"/>
      <c r="BXO239" s="105"/>
      <c r="BXP239" s="105"/>
      <c r="BXQ239" s="105"/>
      <c r="BXR239" s="105"/>
      <c r="BXS239" s="283"/>
      <c r="BXT239" s="283"/>
      <c r="BXU239" s="105"/>
      <c r="BXV239" s="105"/>
      <c r="BXW239" s="105"/>
      <c r="BXX239" s="105"/>
      <c r="BXY239" s="105"/>
      <c r="BXZ239" s="105"/>
      <c r="BYA239" s="105"/>
      <c r="BYB239" s="105"/>
      <c r="BYC239" s="105"/>
      <c r="BYD239" s="105"/>
      <c r="BYE239" s="105"/>
      <c r="BYF239" s="105"/>
      <c r="BYG239" s="105"/>
      <c r="BYH239" s="105"/>
      <c r="BYI239" s="105"/>
      <c r="BYJ239" s="105"/>
      <c r="BYK239" s="105"/>
      <c r="BYL239" s="105"/>
      <c r="BYM239" s="105"/>
      <c r="BYN239" s="105"/>
      <c r="BYO239" s="105"/>
      <c r="BYP239" s="105"/>
      <c r="BYQ239" s="105"/>
      <c r="BYR239" s="105"/>
      <c r="BYS239" s="283"/>
      <c r="BYT239" s="283"/>
      <c r="BYU239" s="105"/>
      <c r="BYV239" s="105"/>
      <c r="BYW239" s="105"/>
      <c r="BYX239" s="105"/>
      <c r="BYY239" s="105"/>
      <c r="BYZ239" s="105"/>
      <c r="BZA239" s="105"/>
      <c r="BZB239" s="105"/>
      <c r="BZC239" s="105"/>
      <c r="BZD239" s="105"/>
      <c r="BZE239" s="105"/>
      <c r="BZF239" s="105"/>
      <c r="BZG239" s="105"/>
      <c r="BZH239" s="105"/>
      <c r="BZI239" s="105"/>
      <c r="BZJ239" s="105"/>
      <c r="BZK239" s="105"/>
      <c r="BZL239" s="105"/>
      <c r="BZM239" s="105"/>
      <c r="BZN239" s="105"/>
      <c r="BZO239" s="105"/>
      <c r="BZP239" s="105"/>
      <c r="BZQ239" s="105"/>
      <c r="BZR239" s="105"/>
      <c r="BZS239" s="283"/>
      <c r="BZT239" s="283"/>
      <c r="BZU239" s="105"/>
      <c r="BZV239" s="105"/>
      <c r="BZW239" s="105"/>
      <c r="BZX239" s="105"/>
      <c r="BZY239" s="105"/>
      <c r="BZZ239" s="105"/>
      <c r="CAA239" s="105"/>
      <c r="CAB239" s="105"/>
      <c r="CAC239" s="105"/>
      <c r="CAD239" s="105"/>
      <c r="CAE239" s="105"/>
      <c r="CAF239" s="105"/>
      <c r="CAG239" s="105"/>
      <c r="CAH239" s="105"/>
      <c r="CAI239" s="105"/>
      <c r="CAJ239" s="105"/>
      <c r="CAK239" s="105"/>
      <c r="CAL239" s="105"/>
      <c r="CAM239" s="105"/>
      <c r="CAN239" s="105"/>
      <c r="CAO239" s="105"/>
      <c r="CAP239" s="105"/>
      <c r="CAQ239" s="105"/>
      <c r="CAR239" s="105"/>
      <c r="CAS239" s="283"/>
      <c r="CAT239" s="283"/>
      <c r="CAU239" s="105"/>
      <c r="CAV239" s="105"/>
      <c r="CAW239" s="105"/>
      <c r="CAX239" s="105"/>
      <c r="CAY239" s="105"/>
      <c r="CAZ239" s="105"/>
      <c r="CBA239" s="105"/>
      <c r="CBB239" s="105"/>
      <c r="CBC239" s="105"/>
      <c r="CBD239" s="105"/>
      <c r="CBE239" s="105"/>
      <c r="CBF239" s="105"/>
      <c r="CBG239" s="105"/>
      <c r="CBH239" s="105"/>
      <c r="CBI239" s="105"/>
      <c r="CBJ239" s="105"/>
      <c r="CBK239" s="105"/>
      <c r="CBL239" s="105"/>
      <c r="CBM239" s="105"/>
      <c r="CBN239" s="105"/>
      <c r="CBO239" s="105"/>
      <c r="CBP239" s="105"/>
      <c r="CBQ239" s="105"/>
      <c r="CBR239" s="105"/>
      <c r="CBS239" s="283"/>
      <c r="CBT239" s="283"/>
      <c r="CBU239" s="105"/>
      <c r="CBV239" s="105"/>
      <c r="CBW239" s="105"/>
      <c r="CBX239" s="105"/>
      <c r="CBY239" s="105"/>
      <c r="CBZ239" s="105"/>
      <c r="CCA239" s="105"/>
      <c r="CCB239" s="105"/>
      <c r="CCC239" s="105"/>
      <c r="CCD239" s="105"/>
      <c r="CCE239" s="105"/>
      <c r="CCF239" s="105"/>
      <c r="CCG239" s="105"/>
      <c r="CCH239" s="105"/>
      <c r="CCI239" s="105"/>
      <c r="CCJ239" s="105"/>
      <c r="CCK239" s="105"/>
      <c r="CCL239" s="105"/>
      <c r="CCM239" s="105"/>
      <c r="CCN239" s="105"/>
      <c r="CCO239" s="105"/>
      <c r="CCP239" s="105"/>
      <c r="CCQ239" s="105"/>
      <c r="CCR239" s="105"/>
      <c r="CCS239" s="283"/>
      <c r="CCT239" s="283"/>
      <c r="CCU239" s="105"/>
      <c r="CCV239" s="105"/>
      <c r="CCW239" s="105"/>
      <c r="CCX239" s="105"/>
      <c r="CCY239" s="105"/>
      <c r="CCZ239" s="105"/>
      <c r="CDA239" s="105"/>
      <c r="CDB239" s="105"/>
      <c r="CDC239" s="105"/>
      <c r="CDD239" s="105"/>
      <c r="CDE239" s="105"/>
      <c r="CDF239" s="105"/>
      <c r="CDG239" s="105"/>
      <c r="CDH239" s="105"/>
      <c r="CDI239" s="105"/>
      <c r="CDJ239" s="105"/>
      <c r="CDK239" s="105"/>
      <c r="CDL239" s="105"/>
      <c r="CDM239" s="105"/>
      <c r="CDN239" s="105"/>
      <c r="CDO239" s="105"/>
      <c r="CDP239" s="105"/>
      <c r="CDQ239" s="105"/>
      <c r="CDR239" s="105"/>
      <c r="CDS239" s="283"/>
      <c r="CDT239" s="283"/>
      <c r="CDU239" s="105"/>
      <c r="CDV239" s="105"/>
      <c r="CDW239" s="105"/>
      <c r="CDX239" s="105"/>
      <c r="CDY239" s="105"/>
      <c r="CDZ239" s="105"/>
      <c r="CEA239" s="105"/>
      <c r="CEB239" s="105"/>
      <c r="CEC239" s="105"/>
      <c r="CED239" s="105"/>
      <c r="CEE239" s="105"/>
      <c r="CEF239" s="105"/>
      <c r="CEG239" s="105"/>
      <c r="CEH239" s="105"/>
      <c r="CEI239" s="105"/>
      <c r="CEJ239" s="105"/>
      <c r="CEK239" s="105"/>
      <c r="CEL239" s="105"/>
      <c r="CEM239" s="105"/>
      <c r="CEN239" s="105"/>
      <c r="CEO239" s="105"/>
      <c r="CEP239" s="105"/>
      <c r="CEQ239" s="105"/>
      <c r="CER239" s="105"/>
      <c r="CES239" s="283"/>
      <c r="CET239" s="283"/>
      <c r="CEU239" s="105"/>
      <c r="CEV239" s="105"/>
      <c r="CEW239" s="105"/>
      <c r="CEX239" s="105"/>
      <c r="CEY239" s="105"/>
      <c r="CEZ239" s="105"/>
      <c r="CFA239" s="105"/>
      <c r="CFB239" s="105"/>
      <c r="CFC239" s="105"/>
      <c r="CFD239" s="105"/>
      <c r="CFE239" s="105"/>
      <c r="CFF239" s="105"/>
      <c r="CFG239" s="105"/>
      <c r="CFH239" s="105"/>
      <c r="CFI239" s="105"/>
      <c r="CFJ239" s="105"/>
      <c r="CFK239" s="105"/>
      <c r="CFL239" s="105"/>
      <c r="CFM239" s="105"/>
      <c r="CFN239" s="105"/>
      <c r="CFO239" s="105"/>
      <c r="CFP239" s="105"/>
      <c r="CFQ239" s="105"/>
      <c r="CFR239" s="105"/>
      <c r="CFS239" s="283"/>
      <c r="CFT239" s="283"/>
      <c r="CFU239" s="105"/>
      <c r="CFV239" s="105"/>
      <c r="CFW239" s="105"/>
      <c r="CFX239" s="105"/>
      <c r="CFY239" s="105"/>
      <c r="CFZ239" s="105"/>
      <c r="CGA239" s="105"/>
      <c r="CGB239" s="105"/>
      <c r="CGC239" s="105"/>
      <c r="CGD239" s="105"/>
      <c r="CGE239" s="105"/>
      <c r="CGF239" s="105"/>
      <c r="CGG239" s="105"/>
      <c r="CGH239" s="105"/>
      <c r="CGI239" s="105"/>
      <c r="CGJ239" s="105"/>
      <c r="CGK239" s="105"/>
      <c r="CGL239" s="105"/>
      <c r="CGM239" s="105"/>
      <c r="CGN239" s="105"/>
      <c r="CGO239" s="105"/>
      <c r="CGP239" s="105"/>
      <c r="CGQ239" s="105"/>
      <c r="CGR239" s="105"/>
      <c r="CGS239" s="283"/>
      <c r="CGT239" s="283"/>
      <c r="CGU239" s="105"/>
      <c r="CGV239" s="105"/>
      <c r="CGW239" s="105"/>
      <c r="CGX239" s="105"/>
      <c r="CGY239" s="105"/>
      <c r="CGZ239" s="105"/>
      <c r="CHA239" s="105"/>
      <c r="CHB239" s="105"/>
      <c r="CHC239" s="105"/>
      <c r="CHD239" s="105"/>
      <c r="CHE239" s="105"/>
      <c r="CHF239" s="105"/>
      <c r="CHG239" s="105"/>
      <c r="CHH239" s="105"/>
      <c r="CHI239" s="105"/>
      <c r="CHJ239" s="105"/>
      <c r="CHK239" s="105"/>
      <c r="CHL239" s="105"/>
      <c r="CHM239" s="105"/>
      <c r="CHN239" s="105"/>
      <c r="CHO239" s="105"/>
      <c r="CHP239" s="105"/>
      <c r="CHQ239" s="105"/>
      <c r="CHR239" s="105"/>
      <c r="CHS239" s="283"/>
      <c r="CHT239" s="283"/>
      <c r="CHU239" s="105"/>
      <c r="CHV239" s="105"/>
      <c r="CHW239" s="105"/>
      <c r="CHX239" s="105"/>
      <c r="CHY239" s="105"/>
      <c r="CHZ239" s="105"/>
      <c r="CIA239" s="105"/>
      <c r="CIB239" s="105"/>
      <c r="CIC239" s="105"/>
      <c r="CID239" s="105"/>
      <c r="CIE239" s="105"/>
      <c r="CIF239" s="105"/>
      <c r="CIG239" s="105"/>
      <c r="CIH239" s="105"/>
      <c r="CII239" s="105"/>
      <c r="CIJ239" s="105"/>
      <c r="CIK239" s="105"/>
      <c r="CIL239" s="105"/>
      <c r="CIM239" s="105"/>
      <c r="CIN239" s="105"/>
      <c r="CIO239" s="105"/>
      <c r="CIP239" s="105"/>
      <c r="CIQ239" s="105"/>
      <c r="CIR239" s="105"/>
      <c r="CIS239" s="283"/>
      <c r="CIT239" s="283"/>
      <c r="CIU239" s="105"/>
      <c r="CIV239" s="105"/>
      <c r="CIW239" s="105"/>
      <c r="CIX239" s="105"/>
      <c r="CIY239" s="105"/>
      <c r="CIZ239" s="105"/>
      <c r="CJA239" s="105"/>
      <c r="CJB239" s="105"/>
      <c r="CJC239" s="105"/>
      <c r="CJD239" s="105"/>
      <c r="CJE239" s="105"/>
      <c r="CJF239" s="105"/>
      <c r="CJG239" s="105"/>
      <c r="CJH239" s="105"/>
      <c r="CJI239" s="105"/>
      <c r="CJJ239" s="105"/>
      <c r="CJK239" s="105"/>
      <c r="CJL239" s="105"/>
      <c r="CJM239" s="105"/>
      <c r="CJN239" s="105"/>
      <c r="CJO239" s="105"/>
      <c r="CJP239" s="105"/>
      <c r="CJQ239" s="105"/>
      <c r="CJR239" s="105"/>
      <c r="CJS239" s="283"/>
      <c r="CJT239" s="283"/>
      <c r="CJU239" s="105"/>
      <c r="CJV239" s="105"/>
      <c r="CJW239" s="105"/>
      <c r="CJX239" s="105"/>
      <c r="CJY239" s="105"/>
      <c r="CJZ239" s="105"/>
      <c r="CKA239" s="105"/>
      <c r="CKB239" s="105"/>
      <c r="CKC239" s="105"/>
      <c r="CKD239" s="105"/>
      <c r="CKE239" s="105"/>
      <c r="CKF239" s="105"/>
      <c r="CKG239" s="105"/>
      <c r="CKH239" s="105"/>
      <c r="CKI239" s="105"/>
      <c r="CKJ239" s="105"/>
      <c r="CKK239" s="105"/>
      <c r="CKL239" s="105"/>
      <c r="CKM239" s="105"/>
      <c r="CKN239" s="105"/>
      <c r="CKO239" s="105"/>
      <c r="CKP239" s="105"/>
      <c r="CKQ239" s="105"/>
      <c r="CKR239" s="105"/>
      <c r="CKS239" s="283"/>
      <c r="CKT239" s="283"/>
      <c r="CKU239" s="105"/>
      <c r="CKV239" s="105"/>
      <c r="CKW239" s="105"/>
      <c r="CKX239" s="105"/>
      <c r="CKY239" s="105"/>
      <c r="CKZ239" s="105"/>
      <c r="CLA239" s="105"/>
      <c r="CLB239" s="105"/>
      <c r="CLC239" s="105"/>
      <c r="CLD239" s="105"/>
      <c r="CLE239" s="105"/>
      <c r="CLF239" s="105"/>
      <c r="CLG239" s="105"/>
      <c r="CLH239" s="105"/>
      <c r="CLI239" s="105"/>
      <c r="CLJ239" s="105"/>
      <c r="CLK239" s="105"/>
      <c r="CLL239" s="105"/>
      <c r="CLM239" s="105"/>
      <c r="CLN239" s="105"/>
      <c r="CLO239" s="105"/>
      <c r="CLP239" s="105"/>
      <c r="CLQ239" s="105"/>
      <c r="CLR239" s="105"/>
      <c r="CLS239" s="283"/>
      <c r="CLT239" s="283"/>
      <c r="CLU239" s="105"/>
      <c r="CLV239" s="105"/>
      <c r="CLW239" s="105"/>
      <c r="CLX239" s="105"/>
      <c r="CLY239" s="105"/>
      <c r="CLZ239" s="105"/>
      <c r="CMA239" s="105"/>
      <c r="CMB239" s="105"/>
      <c r="CMC239" s="105"/>
      <c r="CMD239" s="105"/>
      <c r="CME239" s="105"/>
      <c r="CMF239" s="105"/>
      <c r="CMG239" s="105"/>
      <c r="CMH239" s="105"/>
      <c r="CMI239" s="105"/>
      <c r="CMJ239" s="105"/>
      <c r="CMK239" s="105"/>
      <c r="CML239" s="105"/>
      <c r="CMM239" s="105"/>
      <c r="CMN239" s="105"/>
      <c r="CMO239" s="105"/>
      <c r="CMP239" s="105"/>
      <c r="CMQ239" s="105"/>
      <c r="CMR239" s="105"/>
      <c r="CMS239" s="283"/>
      <c r="CMT239" s="283"/>
      <c r="CMU239" s="105"/>
      <c r="CMV239" s="105"/>
      <c r="CMW239" s="105"/>
      <c r="CMX239" s="105"/>
      <c r="CMY239" s="105"/>
      <c r="CMZ239" s="105"/>
      <c r="CNA239" s="105"/>
      <c r="CNB239" s="105"/>
      <c r="CNC239" s="105"/>
      <c r="CND239" s="105"/>
      <c r="CNE239" s="105"/>
      <c r="CNF239" s="105"/>
      <c r="CNG239" s="105"/>
      <c r="CNH239" s="105"/>
      <c r="CNI239" s="105"/>
      <c r="CNJ239" s="105"/>
      <c r="CNK239" s="105"/>
      <c r="CNL239" s="105"/>
      <c r="CNM239" s="105"/>
      <c r="CNN239" s="105"/>
      <c r="CNO239" s="105"/>
      <c r="CNP239" s="105"/>
      <c r="CNQ239" s="105"/>
      <c r="CNR239" s="105"/>
      <c r="CNS239" s="283"/>
      <c r="CNT239" s="283"/>
      <c r="CNU239" s="105"/>
      <c r="CNV239" s="105"/>
      <c r="CNW239" s="105"/>
      <c r="CNX239" s="105"/>
      <c r="CNY239" s="105"/>
      <c r="CNZ239" s="105"/>
      <c r="COA239" s="105"/>
      <c r="COB239" s="105"/>
      <c r="COC239" s="105"/>
      <c r="COD239" s="105"/>
      <c r="COE239" s="105"/>
      <c r="COF239" s="105"/>
      <c r="COG239" s="105"/>
      <c r="COH239" s="105"/>
      <c r="COI239" s="105"/>
      <c r="COJ239" s="105"/>
      <c r="COK239" s="105"/>
      <c r="COL239" s="105"/>
      <c r="COM239" s="105"/>
      <c r="CON239" s="105"/>
      <c r="COO239" s="105"/>
      <c r="COP239" s="105"/>
      <c r="COQ239" s="105"/>
      <c r="COR239" s="105"/>
      <c r="COS239" s="283"/>
      <c r="COT239" s="283"/>
      <c r="COU239" s="105"/>
      <c r="COV239" s="105"/>
      <c r="COW239" s="105"/>
      <c r="COX239" s="105"/>
      <c r="COY239" s="105"/>
      <c r="COZ239" s="105"/>
      <c r="CPA239" s="105"/>
      <c r="CPB239" s="105"/>
      <c r="CPC239" s="105"/>
      <c r="CPD239" s="105"/>
      <c r="CPE239" s="105"/>
      <c r="CPF239" s="105"/>
      <c r="CPG239" s="105"/>
      <c r="CPH239" s="105"/>
      <c r="CPI239" s="105"/>
      <c r="CPJ239" s="105"/>
      <c r="CPK239" s="105"/>
      <c r="CPL239" s="105"/>
      <c r="CPM239" s="105"/>
      <c r="CPN239" s="105"/>
      <c r="CPO239" s="105"/>
      <c r="CPP239" s="105"/>
      <c r="CPQ239" s="105"/>
      <c r="CPR239" s="105"/>
      <c r="CPS239" s="283"/>
      <c r="CPT239" s="283"/>
      <c r="CPU239" s="105"/>
      <c r="CPV239" s="105"/>
      <c r="CPW239" s="105"/>
      <c r="CPX239" s="105"/>
      <c r="CPY239" s="105"/>
      <c r="CPZ239" s="105"/>
      <c r="CQA239" s="105"/>
      <c r="CQB239" s="105"/>
      <c r="CQC239" s="105"/>
      <c r="CQD239" s="105"/>
      <c r="CQE239" s="105"/>
      <c r="CQF239" s="105"/>
      <c r="CQG239" s="105"/>
      <c r="CQH239" s="105"/>
      <c r="CQI239" s="105"/>
      <c r="CQJ239" s="105"/>
      <c r="CQK239" s="105"/>
      <c r="CQL239" s="105"/>
      <c r="CQM239" s="105"/>
      <c r="CQN239" s="105"/>
      <c r="CQO239" s="105"/>
      <c r="CQP239" s="105"/>
      <c r="CQQ239" s="105"/>
      <c r="CQR239" s="105"/>
      <c r="CQS239" s="283"/>
      <c r="CQT239" s="283"/>
      <c r="CQU239" s="105"/>
      <c r="CQV239" s="105"/>
      <c r="CQW239" s="105"/>
      <c r="CQX239" s="105"/>
      <c r="CQY239" s="105"/>
      <c r="CQZ239" s="105"/>
      <c r="CRA239" s="105"/>
      <c r="CRB239" s="105"/>
      <c r="CRC239" s="105"/>
      <c r="CRD239" s="105"/>
      <c r="CRE239" s="105"/>
      <c r="CRF239" s="105"/>
      <c r="CRG239" s="105"/>
      <c r="CRH239" s="105"/>
      <c r="CRI239" s="105"/>
      <c r="CRJ239" s="105"/>
      <c r="CRK239" s="105"/>
      <c r="CRL239" s="105"/>
      <c r="CRM239" s="105"/>
      <c r="CRN239" s="105"/>
      <c r="CRO239" s="105"/>
      <c r="CRP239" s="105"/>
      <c r="CRQ239" s="105"/>
      <c r="CRR239" s="105"/>
      <c r="CRS239" s="283"/>
      <c r="CRT239" s="283"/>
      <c r="CRU239" s="105"/>
      <c r="CRV239" s="105"/>
      <c r="CRW239" s="105"/>
      <c r="CRX239" s="105"/>
      <c r="CRY239" s="105"/>
      <c r="CRZ239" s="105"/>
      <c r="CSA239" s="105"/>
      <c r="CSB239" s="105"/>
      <c r="CSC239" s="105"/>
      <c r="CSD239" s="105"/>
      <c r="CSE239" s="105"/>
      <c r="CSF239" s="105"/>
      <c r="CSG239" s="105"/>
      <c r="CSH239" s="105"/>
      <c r="CSI239" s="105"/>
      <c r="CSJ239" s="105"/>
      <c r="CSK239" s="105"/>
      <c r="CSL239" s="105"/>
      <c r="CSM239" s="105"/>
      <c r="CSN239" s="105"/>
      <c r="CSO239" s="105"/>
      <c r="CSP239" s="105"/>
      <c r="CSQ239" s="105"/>
      <c r="CSR239" s="105"/>
      <c r="CSS239" s="283"/>
      <c r="CST239" s="283"/>
      <c r="CSU239" s="105"/>
      <c r="CSV239" s="105"/>
      <c r="CSW239" s="105"/>
      <c r="CSX239" s="105"/>
      <c r="CSY239" s="105"/>
      <c r="CSZ239" s="105"/>
      <c r="CTA239" s="105"/>
      <c r="CTB239" s="105"/>
      <c r="CTC239" s="105"/>
      <c r="CTD239" s="105"/>
      <c r="CTE239" s="105"/>
      <c r="CTF239" s="105"/>
      <c r="CTG239" s="105"/>
      <c r="CTH239" s="105"/>
      <c r="CTI239" s="105"/>
      <c r="CTJ239" s="105"/>
      <c r="CTK239" s="105"/>
      <c r="CTL239" s="105"/>
      <c r="CTM239" s="105"/>
      <c r="CTN239" s="105"/>
      <c r="CTO239" s="105"/>
      <c r="CTP239" s="105"/>
      <c r="CTQ239" s="105"/>
      <c r="CTR239" s="105"/>
      <c r="CTS239" s="283"/>
      <c r="CTT239" s="283"/>
      <c r="CTU239" s="105"/>
      <c r="CTV239" s="105"/>
      <c r="CTW239" s="105"/>
      <c r="CTX239" s="105"/>
      <c r="CTY239" s="105"/>
      <c r="CTZ239" s="105"/>
      <c r="CUA239" s="105"/>
      <c r="CUB239" s="105"/>
      <c r="CUC239" s="105"/>
      <c r="CUD239" s="105"/>
      <c r="CUE239" s="105"/>
      <c r="CUF239" s="105"/>
      <c r="CUG239" s="105"/>
      <c r="CUH239" s="105"/>
      <c r="CUI239" s="105"/>
      <c r="CUJ239" s="105"/>
      <c r="CUK239" s="105"/>
      <c r="CUL239" s="105"/>
      <c r="CUM239" s="105"/>
      <c r="CUN239" s="105"/>
      <c r="CUO239" s="105"/>
      <c r="CUP239" s="105"/>
      <c r="CUQ239" s="105"/>
      <c r="CUR239" s="105"/>
      <c r="CUS239" s="283"/>
      <c r="CUT239" s="283"/>
      <c r="CUU239" s="105"/>
      <c r="CUV239" s="105"/>
      <c r="CUW239" s="105"/>
      <c r="CUX239" s="105"/>
      <c r="CUY239" s="105"/>
      <c r="CUZ239" s="105"/>
      <c r="CVA239" s="105"/>
      <c r="CVB239" s="105"/>
      <c r="CVC239" s="105"/>
      <c r="CVD239" s="105"/>
      <c r="CVE239" s="105"/>
      <c r="CVF239" s="105"/>
      <c r="CVG239" s="105"/>
      <c r="CVH239" s="105"/>
      <c r="CVI239" s="105"/>
      <c r="CVJ239" s="105"/>
      <c r="CVK239" s="105"/>
      <c r="CVL239" s="105"/>
      <c r="CVM239" s="105"/>
      <c r="CVN239" s="105"/>
      <c r="CVO239" s="105"/>
      <c r="CVP239" s="105"/>
      <c r="CVQ239" s="105"/>
      <c r="CVR239" s="105"/>
      <c r="CVS239" s="283"/>
      <c r="CVT239" s="283"/>
      <c r="CVU239" s="105"/>
      <c r="CVV239" s="105"/>
      <c r="CVW239" s="105"/>
      <c r="CVX239" s="105"/>
      <c r="CVY239" s="105"/>
      <c r="CVZ239" s="105"/>
      <c r="CWA239" s="105"/>
      <c r="CWB239" s="105"/>
      <c r="CWC239" s="105"/>
      <c r="CWD239" s="105"/>
      <c r="CWE239" s="105"/>
      <c r="CWF239" s="105"/>
      <c r="CWG239" s="105"/>
      <c r="CWH239" s="105"/>
      <c r="CWI239" s="105"/>
      <c r="CWJ239" s="105"/>
      <c r="CWK239" s="105"/>
      <c r="CWL239" s="105"/>
      <c r="CWM239" s="105"/>
      <c r="CWN239" s="105"/>
      <c r="CWO239" s="105"/>
      <c r="CWP239" s="105"/>
      <c r="CWQ239" s="105"/>
      <c r="CWR239" s="105"/>
      <c r="CWS239" s="283"/>
      <c r="CWT239" s="283"/>
      <c r="CWU239" s="105"/>
      <c r="CWV239" s="105"/>
      <c r="CWW239" s="105"/>
      <c r="CWX239" s="105"/>
      <c r="CWY239" s="105"/>
      <c r="CWZ239" s="105"/>
      <c r="CXA239" s="105"/>
      <c r="CXB239" s="105"/>
      <c r="CXC239" s="105"/>
      <c r="CXD239" s="105"/>
      <c r="CXE239" s="105"/>
      <c r="CXF239" s="105"/>
      <c r="CXG239" s="105"/>
      <c r="CXH239" s="105"/>
      <c r="CXI239" s="105"/>
      <c r="CXJ239" s="105"/>
      <c r="CXK239" s="105"/>
      <c r="CXL239" s="105"/>
      <c r="CXM239" s="105"/>
      <c r="CXN239" s="105"/>
      <c r="CXO239" s="105"/>
      <c r="CXP239" s="105"/>
      <c r="CXQ239" s="105"/>
      <c r="CXR239" s="105"/>
      <c r="CXS239" s="283"/>
      <c r="CXT239" s="283"/>
      <c r="CXU239" s="105"/>
      <c r="CXV239" s="105"/>
      <c r="CXW239" s="105"/>
      <c r="CXX239" s="105"/>
      <c r="CXY239" s="105"/>
      <c r="CXZ239" s="105"/>
      <c r="CYA239" s="105"/>
      <c r="CYB239" s="105"/>
      <c r="CYC239" s="105"/>
      <c r="CYD239" s="105"/>
      <c r="CYE239" s="105"/>
      <c r="CYF239" s="105"/>
      <c r="CYG239" s="105"/>
      <c r="CYH239" s="105"/>
      <c r="CYI239" s="105"/>
      <c r="CYJ239" s="105"/>
      <c r="CYK239" s="105"/>
      <c r="CYL239" s="105"/>
      <c r="CYM239" s="105"/>
      <c r="CYN239" s="105"/>
      <c r="CYO239" s="105"/>
      <c r="CYP239" s="105"/>
      <c r="CYQ239" s="105"/>
      <c r="CYR239" s="105"/>
      <c r="CYS239" s="283"/>
      <c r="CYT239" s="283"/>
      <c r="CYU239" s="105"/>
      <c r="CYV239" s="105"/>
      <c r="CYW239" s="105"/>
      <c r="CYX239" s="105"/>
      <c r="CYY239" s="105"/>
      <c r="CYZ239" s="105"/>
      <c r="CZA239" s="105"/>
      <c r="CZB239" s="105"/>
      <c r="CZC239" s="105"/>
      <c r="CZD239" s="105"/>
      <c r="CZE239" s="105"/>
      <c r="CZF239" s="105"/>
      <c r="CZG239" s="105"/>
      <c r="CZH239" s="105"/>
      <c r="CZI239" s="105"/>
      <c r="CZJ239" s="105"/>
      <c r="CZK239" s="105"/>
      <c r="CZL239" s="105"/>
      <c r="CZM239" s="105"/>
      <c r="CZN239" s="105"/>
      <c r="CZO239" s="105"/>
      <c r="CZP239" s="105"/>
      <c r="CZQ239" s="105"/>
      <c r="CZR239" s="105"/>
      <c r="CZS239" s="283"/>
      <c r="CZT239" s="283"/>
      <c r="CZU239" s="105"/>
      <c r="CZV239" s="105"/>
      <c r="CZW239" s="105"/>
      <c r="CZX239" s="105"/>
      <c r="CZY239" s="105"/>
      <c r="CZZ239" s="105"/>
      <c r="DAA239" s="105"/>
      <c r="DAB239" s="105"/>
      <c r="DAC239" s="105"/>
      <c r="DAD239" s="105"/>
      <c r="DAE239" s="105"/>
      <c r="DAF239" s="105"/>
      <c r="DAG239" s="105"/>
      <c r="DAH239" s="105"/>
      <c r="DAI239" s="105"/>
      <c r="DAJ239" s="105"/>
      <c r="DAK239" s="105"/>
      <c r="DAL239" s="105"/>
      <c r="DAM239" s="105"/>
      <c r="DAN239" s="105"/>
      <c r="DAO239" s="105"/>
      <c r="DAP239" s="105"/>
      <c r="DAQ239" s="105"/>
      <c r="DAR239" s="105"/>
      <c r="DAS239" s="283"/>
      <c r="DAT239" s="283"/>
      <c r="DAU239" s="105"/>
      <c r="DAV239" s="105"/>
      <c r="DAW239" s="105"/>
      <c r="DAX239" s="105"/>
      <c r="DAY239" s="105"/>
      <c r="DAZ239" s="105"/>
      <c r="DBA239" s="105"/>
      <c r="DBB239" s="105"/>
      <c r="DBC239" s="105"/>
      <c r="DBD239" s="105"/>
      <c r="DBE239" s="105"/>
      <c r="DBF239" s="105"/>
      <c r="DBG239" s="105"/>
      <c r="DBH239" s="105"/>
      <c r="DBI239" s="105"/>
      <c r="DBJ239" s="105"/>
      <c r="DBK239" s="105"/>
      <c r="DBL239" s="105"/>
      <c r="DBM239" s="105"/>
      <c r="DBN239" s="105"/>
      <c r="DBO239" s="105"/>
      <c r="DBP239" s="105"/>
      <c r="DBQ239" s="105"/>
      <c r="DBR239" s="105"/>
      <c r="DBS239" s="283"/>
      <c r="DBT239" s="283"/>
      <c r="DBU239" s="105"/>
      <c r="DBV239" s="105"/>
      <c r="DBW239" s="105"/>
      <c r="DBX239" s="105"/>
      <c r="DBY239" s="105"/>
      <c r="DBZ239" s="105"/>
      <c r="DCA239" s="105"/>
      <c r="DCB239" s="105"/>
      <c r="DCC239" s="105"/>
      <c r="DCD239" s="105"/>
      <c r="DCE239" s="105"/>
      <c r="DCF239" s="105"/>
      <c r="DCG239" s="105"/>
      <c r="DCH239" s="105"/>
      <c r="DCI239" s="105"/>
      <c r="DCJ239" s="105"/>
      <c r="DCK239" s="105"/>
      <c r="DCL239" s="105"/>
      <c r="DCM239" s="105"/>
      <c r="DCN239" s="105"/>
      <c r="DCO239" s="105"/>
      <c r="DCP239" s="105"/>
      <c r="DCQ239" s="105"/>
      <c r="DCR239" s="105"/>
      <c r="DCS239" s="283"/>
      <c r="DCT239" s="283"/>
      <c r="DCU239" s="105"/>
      <c r="DCV239" s="105"/>
      <c r="DCW239" s="105"/>
      <c r="DCX239" s="105"/>
      <c r="DCY239" s="105"/>
      <c r="DCZ239" s="105"/>
      <c r="DDA239" s="105"/>
      <c r="DDB239" s="105"/>
      <c r="DDC239" s="105"/>
      <c r="DDD239" s="105"/>
      <c r="DDE239" s="105"/>
      <c r="DDF239" s="105"/>
      <c r="DDG239" s="105"/>
      <c r="DDH239" s="105"/>
      <c r="DDI239" s="105"/>
      <c r="DDJ239" s="105"/>
      <c r="DDK239" s="105"/>
      <c r="DDL239" s="105"/>
      <c r="DDM239" s="105"/>
      <c r="DDN239" s="105"/>
      <c r="DDO239" s="105"/>
      <c r="DDP239" s="105"/>
      <c r="DDQ239" s="105"/>
      <c r="DDR239" s="105"/>
      <c r="DDS239" s="283"/>
      <c r="DDT239" s="283"/>
      <c r="DDU239" s="105"/>
      <c r="DDV239" s="105"/>
      <c r="DDW239" s="105"/>
      <c r="DDX239" s="105"/>
      <c r="DDY239" s="105"/>
      <c r="DDZ239" s="105"/>
      <c r="DEA239" s="105"/>
      <c r="DEB239" s="105"/>
      <c r="DEC239" s="105"/>
      <c r="DED239" s="105"/>
      <c r="DEE239" s="105"/>
      <c r="DEF239" s="105"/>
      <c r="DEG239" s="105"/>
      <c r="DEH239" s="105"/>
      <c r="DEI239" s="105"/>
      <c r="DEJ239" s="105"/>
      <c r="DEK239" s="105"/>
      <c r="DEL239" s="105"/>
      <c r="DEM239" s="105"/>
      <c r="DEN239" s="105"/>
      <c r="DEO239" s="105"/>
      <c r="DEP239" s="105"/>
      <c r="DEQ239" s="105"/>
      <c r="DER239" s="105"/>
      <c r="DES239" s="283"/>
      <c r="DET239" s="283"/>
      <c r="DEU239" s="105"/>
      <c r="DEV239" s="105"/>
      <c r="DEW239" s="105"/>
      <c r="DEX239" s="105"/>
      <c r="DEY239" s="105"/>
      <c r="DEZ239" s="105"/>
      <c r="DFA239" s="105"/>
      <c r="DFB239" s="105"/>
      <c r="DFC239" s="105"/>
      <c r="DFD239" s="105"/>
      <c r="DFE239" s="105"/>
      <c r="DFF239" s="105"/>
      <c r="DFG239" s="105"/>
      <c r="DFH239" s="105"/>
      <c r="DFI239" s="105"/>
      <c r="DFJ239" s="105"/>
      <c r="DFK239" s="105"/>
      <c r="DFL239" s="105"/>
      <c r="DFM239" s="105"/>
      <c r="DFN239" s="105"/>
      <c r="DFO239" s="105"/>
      <c r="DFP239" s="105"/>
      <c r="DFQ239" s="105"/>
      <c r="DFR239" s="105"/>
      <c r="DFS239" s="283"/>
      <c r="DFT239" s="283"/>
      <c r="DFU239" s="105"/>
      <c r="DFV239" s="105"/>
      <c r="DFW239" s="105"/>
      <c r="DFX239" s="105"/>
      <c r="DFY239" s="105"/>
      <c r="DFZ239" s="105"/>
      <c r="DGA239" s="105"/>
      <c r="DGB239" s="105"/>
      <c r="DGC239" s="105"/>
      <c r="DGD239" s="105"/>
      <c r="DGE239" s="105"/>
      <c r="DGF239" s="105"/>
      <c r="DGG239" s="105"/>
      <c r="DGH239" s="105"/>
      <c r="DGI239" s="105"/>
      <c r="DGJ239" s="105"/>
      <c r="DGK239" s="105"/>
      <c r="DGL239" s="105"/>
      <c r="DGM239" s="105"/>
      <c r="DGN239" s="105"/>
      <c r="DGO239" s="105"/>
      <c r="DGP239" s="105"/>
      <c r="DGQ239" s="105"/>
      <c r="DGR239" s="105"/>
      <c r="DGS239" s="283"/>
      <c r="DGT239" s="283"/>
      <c r="DGU239" s="105"/>
      <c r="DGV239" s="105"/>
      <c r="DGW239" s="105"/>
      <c r="DGX239" s="105"/>
      <c r="DGY239" s="105"/>
      <c r="DGZ239" s="105"/>
      <c r="DHA239" s="105"/>
      <c r="DHB239" s="105"/>
      <c r="DHC239" s="105"/>
      <c r="DHD239" s="105"/>
      <c r="DHE239" s="105"/>
      <c r="DHF239" s="105"/>
      <c r="DHG239" s="105"/>
      <c r="DHH239" s="105"/>
      <c r="DHI239" s="105"/>
      <c r="DHJ239" s="105"/>
      <c r="DHK239" s="105"/>
      <c r="DHL239" s="105"/>
      <c r="DHM239" s="105"/>
      <c r="DHN239" s="105"/>
      <c r="DHO239" s="105"/>
      <c r="DHP239" s="105"/>
      <c r="DHQ239" s="105"/>
      <c r="DHR239" s="105"/>
      <c r="DHS239" s="283"/>
      <c r="DHT239" s="283"/>
      <c r="DHU239" s="105"/>
      <c r="DHV239" s="105"/>
      <c r="DHW239" s="105"/>
      <c r="DHX239" s="105"/>
      <c r="DHY239" s="105"/>
      <c r="DHZ239" s="105"/>
      <c r="DIA239" s="105"/>
      <c r="DIB239" s="105"/>
      <c r="DIC239" s="105"/>
      <c r="DID239" s="105"/>
      <c r="DIE239" s="105"/>
      <c r="DIF239" s="105"/>
      <c r="DIG239" s="105"/>
      <c r="DIH239" s="105"/>
      <c r="DII239" s="105"/>
      <c r="DIJ239" s="105"/>
      <c r="DIK239" s="105"/>
      <c r="DIL239" s="105"/>
      <c r="DIM239" s="105"/>
      <c r="DIN239" s="105"/>
      <c r="DIO239" s="105"/>
      <c r="DIP239" s="105"/>
      <c r="DIQ239" s="105"/>
      <c r="DIR239" s="105"/>
      <c r="DIS239" s="283"/>
      <c r="DIT239" s="283"/>
      <c r="DIU239" s="105"/>
      <c r="DIV239" s="105"/>
      <c r="DIW239" s="105"/>
      <c r="DIX239" s="105"/>
      <c r="DIY239" s="105"/>
      <c r="DIZ239" s="105"/>
      <c r="DJA239" s="105"/>
      <c r="DJB239" s="105"/>
      <c r="DJC239" s="105"/>
      <c r="DJD239" s="105"/>
      <c r="DJE239" s="105"/>
      <c r="DJF239" s="105"/>
      <c r="DJG239" s="105"/>
      <c r="DJH239" s="105"/>
      <c r="DJI239" s="105"/>
      <c r="DJJ239" s="105"/>
      <c r="DJK239" s="105"/>
      <c r="DJL239" s="105"/>
      <c r="DJM239" s="105"/>
      <c r="DJN239" s="105"/>
      <c r="DJO239" s="105"/>
      <c r="DJP239" s="105"/>
      <c r="DJQ239" s="105"/>
      <c r="DJR239" s="105"/>
      <c r="DJS239" s="283"/>
      <c r="DJT239" s="283"/>
      <c r="DJU239" s="105"/>
      <c r="DJV239" s="105"/>
      <c r="DJW239" s="105"/>
      <c r="DJX239" s="105"/>
      <c r="DJY239" s="105"/>
      <c r="DJZ239" s="105"/>
      <c r="DKA239" s="105"/>
      <c r="DKB239" s="105"/>
      <c r="DKC239" s="105"/>
      <c r="DKD239" s="105"/>
      <c r="DKE239" s="105"/>
      <c r="DKF239" s="105"/>
      <c r="DKG239" s="105"/>
      <c r="DKH239" s="105"/>
      <c r="DKI239" s="105"/>
      <c r="DKJ239" s="105"/>
      <c r="DKK239" s="105"/>
      <c r="DKL239" s="105"/>
      <c r="DKM239" s="105"/>
      <c r="DKN239" s="105"/>
      <c r="DKO239" s="105"/>
      <c r="DKP239" s="105"/>
      <c r="DKQ239" s="105"/>
      <c r="DKR239" s="105"/>
      <c r="DKS239" s="283"/>
      <c r="DKT239" s="283"/>
      <c r="DKU239" s="105"/>
      <c r="DKV239" s="105"/>
      <c r="DKW239" s="105"/>
      <c r="DKX239" s="105"/>
      <c r="DKY239" s="105"/>
      <c r="DKZ239" s="105"/>
      <c r="DLA239" s="105"/>
      <c r="DLB239" s="105"/>
      <c r="DLC239" s="105"/>
      <c r="DLD239" s="105"/>
      <c r="DLE239" s="105"/>
      <c r="DLF239" s="105"/>
      <c r="DLG239" s="105"/>
      <c r="DLH239" s="105"/>
      <c r="DLI239" s="105"/>
      <c r="DLJ239" s="105"/>
      <c r="DLK239" s="105"/>
      <c r="DLL239" s="105"/>
      <c r="DLM239" s="105"/>
      <c r="DLN239" s="105"/>
      <c r="DLO239" s="105"/>
      <c r="DLP239" s="105"/>
      <c r="DLQ239" s="105"/>
      <c r="DLR239" s="105"/>
      <c r="DLS239" s="283"/>
      <c r="DLT239" s="283"/>
      <c r="DLU239" s="105"/>
      <c r="DLV239" s="105"/>
      <c r="DLW239" s="105"/>
      <c r="DLX239" s="105"/>
      <c r="DLY239" s="105"/>
      <c r="DLZ239" s="105"/>
      <c r="DMA239" s="105"/>
      <c r="DMB239" s="105"/>
      <c r="DMC239" s="105"/>
      <c r="DMD239" s="105"/>
      <c r="DME239" s="105"/>
      <c r="DMF239" s="105"/>
      <c r="DMG239" s="105"/>
      <c r="DMH239" s="105"/>
      <c r="DMI239" s="105"/>
      <c r="DMJ239" s="105"/>
      <c r="DMK239" s="105"/>
      <c r="DML239" s="105"/>
      <c r="DMM239" s="105"/>
      <c r="DMN239" s="105"/>
      <c r="DMO239" s="105"/>
      <c r="DMP239" s="105"/>
      <c r="DMQ239" s="105"/>
      <c r="DMR239" s="105"/>
      <c r="DMS239" s="283"/>
      <c r="DMT239" s="283"/>
      <c r="DMU239" s="105"/>
      <c r="DMV239" s="105"/>
      <c r="DMW239" s="105"/>
      <c r="DMX239" s="105"/>
      <c r="DMY239" s="105"/>
      <c r="DMZ239" s="105"/>
      <c r="DNA239" s="105"/>
      <c r="DNB239" s="105"/>
      <c r="DNC239" s="105"/>
      <c r="DND239" s="105"/>
      <c r="DNE239" s="105"/>
      <c r="DNF239" s="105"/>
      <c r="DNG239" s="105"/>
      <c r="DNH239" s="105"/>
      <c r="DNI239" s="105"/>
      <c r="DNJ239" s="105"/>
      <c r="DNK239" s="105"/>
      <c r="DNL239" s="105"/>
      <c r="DNM239" s="105"/>
      <c r="DNN239" s="105"/>
      <c r="DNO239" s="105"/>
      <c r="DNP239" s="105"/>
      <c r="DNQ239" s="105"/>
      <c r="DNR239" s="105"/>
      <c r="DNS239" s="283"/>
      <c r="DNT239" s="283"/>
      <c r="DNU239" s="105"/>
      <c r="DNV239" s="105"/>
      <c r="DNW239" s="105"/>
      <c r="DNX239" s="105"/>
      <c r="DNY239" s="105"/>
      <c r="DNZ239" s="105"/>
      <c r="DOA239" s="105"/>
      <c r="DOB239" s="105"/>
      <c r="DOC239" s="105"/>
      <c r="DOD239" s="105"/>
      <c r="DOE239" s="105"/>
      <c r="DOF239" s="105"/>
      <c r="DOG239" s="105"/>
      <c r="DOH239" s="105"/>
      <c r="DOI239" s="105"/>
      <c r="DOJ239" s="105"/>
      <c r="DOK239" s="105"/>
      <c r="DOL239" s="105"/>
      <c r="DOM239" s="105"/>
      <c r="DON239" s="105"/>
      <c r="DOO239" s="105"/>
      <c r="DOP239" s="105"/>
      <c r="DOQ239" s="105"/>
      <c r="DOR239" s="105"/>
      <c r="DOS239" s="283"/>
      <c r="DOT239" s="283"/>
      <c r="DOU239" s="105"/>
      <c r="DOV239" s="105"/>
      <c r="DOW239" s="105"/>
      <c r="DOX239" s="105"/>
      <c r="DOY239" s="105"/>
      <c r="DOZ239" s="105"/>
      <c r="DPA239" s="105"/>
      <c r="DPB239" s="105"/>
      <c r="DPC239" s="105"/>
      <c r="DPD239" s="105"/>
      <c r="DPE239" s="105"/>
      <c r="DPF239" s="105"/>
      <c r="DPG239" s="105"/>
      <c r="DPH239" s="105"/>
      <c r="DPI239" s="105"/>
      <c r="DPJ239" s="105"/>
      <c r="DPK239" s="105"/>
      <c r="DPL239" s="105"/>
      <c r="DPM239" s="105"/>
      <c r="DPN239" s="105"/>
      <c r="DPO239" s="105"/>
      <c r="DPP239" s="105"/>
      <c r="DPQ239" s="105"/>
      <c r="DPR239" s="105"/>
      <c r="DPS239" s="283"/>
      <c r="DPT239" s="283"/>
      <c r="DPU239" s="105"/>
      <c r="DPV239" s="105"/>
      <c r="DPW239" s="105"/>
      <c r="DPX239" s="105"/>
      <c r="DPY239" s="105"/>
      <c r="DPZ239" s="105"/>
      <c r="DQA239" s="105"/>
      <c r="DQB239" s="105"/>
      <c r="DQC239" s="105"/>
      <c r="DQD239" s="105"/>
      <c r="DQE239" s="105"/>
      <c r="DQF239" s="105"/>
      <c r="DQG239" s="105"/>
      <c r="DQH239" s="105"/>
      <c r="DQI239" s="105"/>
      <c r="DQJ239" s="105"/>
      <c r="DQK239" s="105"/>
      <c r="DQL239" s="105"/>
      <c r="DQM239" s="105"/>
      <c r="DQN239" s="105"/>
      <c r="DQO239" s="105"/>
      <c r="DQP239" s="105"/>
      <c r="DQQ239" s="105"/>
      <c r="DQR239" s="105"/>
      <c r="DQS239" s="283"/>
      <c r="DQT239" s="283"/>
      <c r="DQU239" s="105"/>
      <c r="DQV239" s="105"/>
      <c r="DQW239" s="105"/>
      <c r="DQX239" s="105"/>
      <c r="DQY239" s="105"/>
      <c r="DQZ239" s="105"/>
      <c r="DRA239" s="105"/>
      <c r="DRB239" s="105"/>
      <c r="DRC239" s="105"/>
      <c r="DRD239" s="105"/>
      <c r="DRE239" s="105"/>
      <c r="DRF239" s="105"/>
      <c r="DRG239" s="105"/>
      <c r="DRH239" s="105"/>
      <c r="DRI239" s="105"/>
      <c r="DRJ239" s="105"/>
      <c r="DRK239" s="105"/>
      <c r="DRL239" s="105"/>
      <c r="DRM239" s="105"/>
      <c r="DRN239" s="105"/>
      <c r="DRO239" s="105"/>
      <c r="DRP239" s="105"/>
      <c r="DRQ239" s="105"/>
      <c r="DRR239" s="105"/>
      <c r="DRS239" s="283"/>
      <c r="DRT239" s="283"/>
      <c r="DRU239" s="105"/>
      <c r="DRV239" s="105"/>
      <c r="DRW239" s="105"/>
      <c r="DRX239" s="105"/>
      <c r="DRY239" s="105"/>
      <c r="DRZ239" s="105"/>
      <c r="DSA239" s="105"/>
      <c r="DSB239" s="105"/>
      <c r="DSC239" s="105"/>
      <c r="DSD239" s="105"/>
      <c r="DSE239" s="105"/>
      <c r="DSF239" s="105"/>
      <c r="DSG239" s="105"/>
      <c r="DSH239" s="105"/>
      <c r="DSI239" s="105"/>
      <c r="DSJ239" s="105"/>
      <c r="DSK239" s="105"/>
      <c r="DSL239" s="105"/>
      <c r="DSM239" s="105"/>
      <c r="DSN239" s="105"/>
      <c r="DSO239" s="105"/>
      <c r="DSP239" s="105"/>
      <c r="DSQ239" s="105"/>
      <c r="DSR239" s="105"/>
      <c r="DSS239" s="283"/>
      <c r="DST239" s="283"/>
      <c r="DSU239" s="105"/>
      <c r="DSV239" s="105"/>
      <c r="DSW239" s="105"/>
      <c r="DSX239" s="105"/>
      <c r="DSY239" s="105"/>
      <c r="DSZ239" s="105"/>
      <c r="DTA239" s="105"/>
      <c r="DTB239" s="105"/>
      <c r="DTC239" s="105"/>
      <c r="DTD239" s="105"/>
      <c r="DTE239" s="105"/>
      <c r="DTF239" s="105"/>
      <c r="DTG239" s="105"/>
      <c r="DTH239" s="105"/>
      <c r="DTI239" s="105"/>
      <c r="DTJ239" s="105"/>
      <c r="DTK239" s="105"/>
      <c r="DTL239" s="105"/>
      <c r="DTM239" s="105"/>
      <c r="DTN239" s="105"/>
      <c r="DTO239" s="105"/>
      <c r="DTP239" s="105"/>
      <c r="DTQ239" s="105"/>
      <c r="DTR239" s="105"/>
      <c r="DTS239" s="283"/>
      <c r="DTT239" s="283"/>
      <c r="DTU239" s="105"/>
      <c r="DTV239" s="105"/>
      <c r="DTW239" s="105"/>
      <c r="DTX239" s="105"/>
      <c r="DTY239" s="105"/>
      <c r="DTZ239" s="105"/>
      <c r="DUA239" s="105"/>
      <c r="DUB239" s="105"/>
      <c r="DUC239" s="105"/>
      <c r="DUD239" s="105"/>
      <c r="DUE239" s="105"/>
      <c r="DUF239" s="105"/>
      <c r="DUG239" s="105"/>
      <c r="DUH239" s="105"/>
      <c r="DUI239" s="105"/>
      <c r="DUJ239" s="105"/>
      <c r="DUK239" s="105"/>
      <c r="DUL239" s="105"/>
      <c r="DUM239" s="105"/>
      <c r="DUN239" s="105"/>
      <c r="DUO239" s="105"/>
      <c r="DUP239" s="105"/>
      <c r="DUQ239" s="105"/>
      <c r="DUR239" s="105"/>
      <c r="DUS239" s="283"/>
      <c r="DUT239" s="283"/>
      <c r="DUU239" s="105"/>
      <c r="DUV239" s="105"/>
      <c r="DUW239" s="105"/>
      <c r="DUX239" s="105"/>
      <c r="DUY239" s="105"/>
      <c r="DUZ239" s="105"/>
      <c r="DVA239" s="105"/>
      <c r="DVB239" s="105"/>
      <c r="DVC239" s="105"/>
      <c r="DVD239" s="105"/>
      <c r="DVE239" s="105"/>
      <c r="DVF239" s="105"/>
      <c r="DVG239" s="105"/>
      <c r="DVH239" s="105"/>
      <c r="DVI239" s="105"/>
      <c r="DVJ239" s="105"/>
      <c r="DVK239" s="105"/>
      <c r="DVL239" s="105"/>
      <c r="DVM239" s="105"/>
      <c r="DVN239" s="105"/>
      <c r="DVO239" s="105"/>
      <c r="DVP239" s="105"/>
      <c r="DVQ239" s="105"/>
      <c r="DVR239" s="105"/>
      <c r="DVS239" s="283"/>
      <c r="DVT239" s="283"/>
      <c r="DVU239" s="105"/>
      <c r="DVV239" s="105"/>
      <c r="DVW239" s="105"/>
      <c r="DVX239" s="105"/>
      <c r="DVY239" s="105"/>
      <c r="DVZ239" s="105"/>
      <c r="DWA239" s="105"/>
      <c r="DWB239" s="105"/>
      <c r="DWC239" s="105"/>
      <c r="DWD239" s="105"/>
      <c r="DWE239" s="105"/>
      <c r="DWF239" s="105"/>
      <c r="DWG239" s="105"/>
      <c r="DWH239" s="105"/>
      <c r="DWI239" s="105"/>
      <c r="DWJ239" s="105"/>
      <c r="DWK239" s="105"/>
      <c r="DWL239" s="105"/>
      <c r="DWM239" s="105"/>
      <c r="DWN239" s="105"/>
      <c r="DWO239" s="105"/>
      <c r="DWP239" s="105"/>
      <c r="DWQ239" s="105"/>
      <c r="DWR239" s="105"/>
      <c r="DWS239" s="283"/>
      <c r="DWT239" s="283"/>
      <c r="DWU239" s="105"/>
      <c r="DWV239" s="105"/>
      <c r="DWW239" s="105"/>
      <c r="DWX239" s="105"/>
      <c r="DWY239" s="105"/>
      <c r="DWZ239" s="105"/>
      <c r="DXA239" s="105"/>
      <c r="DXB239" s="105"/>
      <c r="DXC239" s="105"/>
      <c r="DXD239" s="105"/>
      <c r="DXE239" s="105"/>
      <c r="DXF239" s="105"/>
      <c r="DXG239" s="105"/>
      <c r="DXH239" s="105"/>
      <c r="DXI239" s="105"/>
      <c r="DXJ239" s="105"/>
      <c r="DXK239" s="105"/>
      <c r="DXL239" s="105"/>
      <c r="DXM239" s="105"/>
      <c r="DXN239" s="105"/>
      <c r="DXO239" s="105"/>
      <c r="DXP239" s="105"/>
      <c r="DXQ239" s="105"/>
      <c r="DXR239" s="105"/>
      <c r="DXS239" s="283"/>
      <c r="DXT239" s="283"/>
      <c r="DXU239" s="105"/>
      <c r="DXV239" s="105"/>
      <c r="DXW239" s="105"/>
      <c r="DXX239" s="105"/>
      <c r="DXY239" s="105"/>
      <c r="DXZ239" s="105"/>
      <c r="DYA239" s="105"/>
      <c r="DYB239" s="105"/>
      <c r="DYC239" s="105"/>
      <c r="DYD239" s="105"/>
      <c r="DYE239" s="105"/>
      <c r="DYF239" s="105"/>
      <c r="DYG239" s="105"/>
      <c r="DYH239" s="105"/>
      <c r="DYI239" s="105"/>
      <c r="DYJ239" s="105"/>
      <c r="DYK239" s="105"/>
      <c r="DYL239" s="105"/>
      <c r="DYM239" s="105"/>
      <c r="DYN239" s="105"/>
      <c r="DYO239" s="105"/>
      <c r="DYP239" s="105"/>
      <c r="DYQ239" s="105"/>
      <c r="DYR239" s="105"/>
      <c r="DYS239" s="283"/>
      <c r="DYT239" s="283"/>
      <c r="DYU239" s="105"/>
      <c r="DYV239" s="105"/>
      <c r="DYW239" s="105"/>
      <c r="DYX239" s="105"/>
      <c r="DYY239" s="105"/>
      <c r="DYZ239" s="105"/>
      <c r="DZA239" s="105"/>
      <c r="DZB239" s="105"/>
      <c r="DZC239" s="105"/>
      <c r="DZD239" s="105"/>
      <c r="DZE239" s="105"/>
      <c r="DZF239" s="105"/>
      <c r="DZG239" s="105"/>
      <c r="DZH239" s="105"/>
      <c r="DZI239" s="105"/>
      <c r="DZJ239" s="105"/>
      <c r="DZK239" s="105"/>
      <c r="DZL239" s="105"/>
      <c r="DZM239" s="105"/>
      <c r="DZN239" s="105"/>
      <c r="DZO239" s="105"/>
      <c r="DZP239" s="105"/>
      <c r="DZQ239" s="105"/>
      <c r="DZR239" s="105"/>
      <c r="DZS239" s="283"/>
      <c r="DZT239" s="283"/>
      <c r="DZU239" s="105"/>
      <c r="DZV239" s="105"/>
      <c r="DZW239" s="105"/>
      <c r="DZX239" s="105"/>
      <c r="DZY239" s="105"/>
      <c r="DZZ239" s="105"/>
      <c r="EAA239" s="105"/>
      <c r="EAB239" s="105"/>
      <c r="EAC239" s="105"/>
      <c r="EAD239" s="105"/>
      <c r="EAE239" s="105"/>
      <c r="EAF239" s="105"/>
      <c r="EAG239" s="105"/>
      <c r="EAH239" s="105"/>
      <c r="EAI239" s="105"/>
      <c r="EAJ239" s="105"/>
      <c r="EAK239" s="105"/>
      <c r="EAL239" s="105"/>
      <c r="EAM239" s="105"/>
      <c r="EAN239" s="105"/>
      <c r="EAO239" s="105"/>
      <c r="EAP239" s="105"/>
      <c r="EAQ239" s="105"/>
      <c r="EAR239" s="105"/>
      <c r="EAS239" s="283"/>
      <c r="EAT239" s="283"/>
      <c r="EAU239" s="105"/>
      <c r="EAV239" s="105"/>
      <c r="EAW239" s="105"/>
      <c r="EAX239" s="105"/>
      <c r="EAY239" s="105"/>
      <c r="EAZ239" s="105"/>
      <c r="EBA239" s="105"/>
      <c r="EBB239" s="105"/>
      <c r="EBC239" s="105"/>
      <c r="EBD239" s="105"/>
      <c r="EBE239" s="105"/>
      <c r="EBF239" s="105"/>
      <c r="EBG239" s="105"/>
      <c r="EBH239" s="105"/>
      <c r="EBI239" s="105"/>
      <c r="EBJ239" s="105"/>
      <c r="EBK239" s="105"/>
      <c r="EBL239" s="105"/>
      <c r="EBM239" s="105"/>
      <c r="EBN239" s="105"/>
      <c r="EBO239" s="105"/>
      <c r="EBP239" s="105"/>
      <c r="EBQ239" s="105"/>
      <c r="EBR239" s="105"/>
      <c r="EBS239" s="283"/>
      <c r="EBT239" s="283"/>
      <c r="EBU239" s="105"/>
      <c r="EBV239" s="105"/>
      <c r="EBW239" s="105"/>
      <c r="EBX239" s="105"/>
      <c r="EBY239" s="105"/>
      <c r="EBZ239" s="105"/>
      <c r="ECA239" s="105"/>
      <c r="ECB239" s="105"/>
      <c r="ECC239" s="105"/>
      <c r="ECD239" s="105"/>
      <c r="ECE239" s="105"/>
      <c r="ECF239" s="105"/>
      <c r="ECG239" s="105"/>
      <c r="ECH239" s="105"/>
      <c r="ECI239" s="105"/>
      <c r="ECJ239" s="105"/>
      <c r="ECK239" s="105"/>
      <c r="ECL239" s="105"/>
      <c r="ECM239" s="105"/>
      <c r="ECN239" s="105"/>
      <c r="ECO239" s="105"/>
      <c r="ECP239" s="105"/>
      <c r="ECQ239" s="105"/>
      <c r="ECR239" s="105"/>
      <c r="ECS239" s="283"/>
      <c r="ECT239" s="283"/>
      <c r="ECU239" s="105"/>
      <c r="ECV239" s="105"/>
      <c r="ECW239" s="105"/>
      <c r="ECX239" s="105"/>
      <c r="ECY239" s="105"/>
      <c r="ECZ239" s="105"/>
      <c r="EDA239" s="105"/>
      <c r="EDB239" s="105"/>
      <c r="EDC239" s="105"/>
      <c r="EDD239" s="105"/>
      <c r="EDE239" s="105"/>
      <c r="EDF239" s="105"/>
      <c r="EDG239" s="105"/>
      <c r="EDH239" s="105"/>
      <c r="EDI239" s="105"/>
      <c r="EDJ239" s="105"/>
      <c r="EDK239" s="105"/>
      <c r="EDL239" s="105"/>
      <c r="EDM239" s="105"/>
      <c r="EDN239" s="105"/>
      <c r="EDO239" s="105"/>
      <c r="EDP239" s="105"/>
      <c r="EDQ239" s="105"/>
      <c r="EDR239" s="105"/>
      <c r="EDS239" s="283"/>
      <c r="EDT239" s="283"/>
      <c r="EDU239" s="105"/>
      <c r="EDV239" s="105"/>
      <c r="EDW239" s="105"/>
      <c r="EDX239" s="105"/>
      <c r="EDY239" s="105"/>
      <c r="EDZ239" s="105"/>
      <c r="EEA239" s="105"/>
      <c r="EEB239" s="105"/>
      <c r="EEC239" s="105"/>
      <c r="EED239" s="105"/>
      <c r="EEE239" s="105"/>
      <c r="EEF239" s="105"/>
      <c r="EEG239" s="105"/>
      <c r="EEH239" s="105"/>
      <c r="EEI239" s="105"/>
      <c r="EEJ239" s="105"/>
      <c r="EEK239" s="105"/>
      <c r="EEL239" s="105"/>
      <c r="EEM239" s="105"/>
      <c r="EEN239" s="105"/>
      <c r="EEO239" s="105"/>
      <c r="EEP239" s="105"/>
      <c r="EEQ239" s="105"/>
      <c r="EER239" s="105"/>
      <c r="EES239" s="283"/>
      <c r="EET239" s="283"/>
      <c r="EEU239" s="105"/>
      <c r="EEV239" s="105"/>
      <c r="EEW239" s="105"/>
      <c r="EEX239" s="105"/>
      <c r="EEY239" s="105"/>
      <c r="EEZ239" s="105"/>
      <c r="EFA239" s="105"/>
      <c r="EFB239" s="105"/>
      <c r="EFC239" s="105"/>
      <c r="EFD239" s="105"/>
      <c r="EFE239" s="105"/>
      <c r="EFF239" s="105"/>
      <c r="EFG239" s="105"/>
      <c r="EFH239" s="105"/>
      <c r="EFI239" s="105"/>
      <c r="EFJ239" s="105"/>
      <c r="EFK239" s="105"/>
      <c r="EFL239" s="105"/>
      <c r="EFM239" s="105"/>
      <c r="EFN239" s="105"/>
      <c r="EFO239" s="105"/>
      <c r="EFP239" s="105"/>
      <c r="EFQ239" s="105"/>
      <c r="EFR239" s="105"/>
      <c r="EFS239" s="283"/>
      <c r="EFT239" s="283"/>
      <c r="EFU239" s="105"/>
      <c r="EFV239" s="105"/>
      <c r="EFW239" s="105"/>
      <c r="EFX239" s="105"/>
      <c r="EFY239" s="105"/>
      <c r="EFZ239" s="105"/>
      <c r="EGA239" s="105"/>
      <c r="EGB239" s="105"/>
      <c r="EGC239" s="105"/>
      <c r="EGD239" s="105"/>
      <c r="EGE239" s="105"/>
      <c r="EGF239" s="105"/>
      <c r="EGG239" s="105"/>
      <c r="EGH239" s="105"/>
      <c r="EGI239" s="105"/>
      <c r="EGJ239" s="105"/>
      <c r="EGK239" s="105"/>
      <c r="EGL239" s="105"/>
      <c r="EGM239" s="105"/>
      <c r="EGN239" s="105"/>
      <c r="EGO239" s="105"/>
      <c r="EGP239" s="105"/>
      <c r="EGQ239" s="105"/>
      <c r="EGR239" s="105"/>
      <c r="EGS239" s="283"/>
      <c r="EGT239" s="283"/>
      <c r="EGU239" s="105"/>
      <c r="EGV239" s="105"/>
      <c r="EGW239" s="105"/>
      <c r="EGX239" s="105"/>
      <c r="EGY239" s="105"/>
      <c r="EGZ239" s="105"/>
      <c r="EHA239" s="105"/>
      <c r="EHB239" s="105"/>
      <c r="EHC239" s="105"/>
      <c r="EHD239" s="105"/>
      <c r="EHE239" s="105"/>
      <c r="EHF239" s="105"/>
      <c r="EHG239" s="105"/>
      <c r="EHH239" s="105"/>
      <c r="EHI239" s="105"/>
      <c r="EHJ239" s="105"/>
      <c r="EHK239" s="105"/>
      <c r="EHL239" s="105"/>
      <c r="EHM239" s="105"/>
      <c r="EHN239" s="105"/>
      <c r="EHO239" s="105"/>
      <c r="EHP239" s="105"/>
      <c r="EHQ239" s="105"/>
      <c r="EHR239" s="105"/>
      <c r="EHS239" s="283"/>
      <c r="EHT239" s="283"/>
      <c r="EHU239" s="105"/>
      <c r="EHV239" s="105"/>
      <c r="EHW239" s="105"/>
      <c r="EHX239" s="105"/>
      <c r="EHY239" s="105"/>
      <c r="EHZ239" s="105"/>
      <c r="EIA239" s="105"/>
      <c r="EIB239" s="105"/>
      <c r="EIC239" s="105"/>
      <c r="EID239" s="105"/>
      <c r="EIE239" s="105"/>
      <c r="EIF239" s="105"/>
      <c r="EIG239" s="105"/>
      <c r="EIH239" s="105"/>
      <c r="EII239" s="105"/>
      <c r="EIJ239" s="105"/>
      <c r="EIK239" s="105"/>
      <c r="EIL239" s="105"/>
      <c r="EIM239" s="105"/>
      <c r="EIN239" s="105"/>
      <c r="EIO239" s="105"/>
      <c r="EIP239" s="105"/>
      <c r="EIQ239" s="105"/>
      <c r="EIR239" s="105"/>
      <c r="EIS239" s="283"/>
      <c r="EIT239" s="283"/>
      <c r="EIU239" s="105"/>
      <c r="EIV239" s="105"/>
      <c r="EIW239" s="105"/>
      <c r="EIX239" s="105"/>
      <c r="EIY239" s="105"/>
      <c r="EIZ239" s="105"/>
      <c r="EJA239" s="105"/>
      <c r="EJB239" s="105"/>
      <c r="EJC239" s="105"/>
      <c r="EJD239" s="105"/>
      <c r="EJE239" s="105"/>
      <c r="EJF239" s="105"/>
      <c r="EJG239" s="105"/>
      <c r="EJH239" s="105"/>
      <c r="EJI239" s="105"/>
      <c r="EJJ239" s="105"/>
      <c r="EJK239" s="105"/>
      <c r="EJL239" s="105"/>
      <c r="EJM239" s="105"/>
      <c r="EJN239" s="105"/>
      <c r="EJO239" s="105"/>
      <c r="EJP239" s="105"/>
      <c r="EJQ239" s="105"/>
      <c r="EJR239" s="105"/>
      <c r="EJS239" s="283"/>
      <c r="EJT239" s="283"/>
      <c r="EJU239" s="105"/>
      <c r="EJV239" s="105"/>
      <c r="EJW239" s="105"/>
      <c r="EJX239" s="105"/>
      <c r="EJY239" s="105"/>
      <c r="EJZ239" s="105"/>
      <c r="EKA239" s="105"/>
      <c r="EKB239" s="105"/>
      <c r="EKC239" s="105"/>
      <c r="EKD239" s="105"/>
      <c r="EKE239" s="105"/>
      <c r="EKF239" s="105"/>
      <c r="EKG239" s="105"/>
      <c r="EKH239" s="105"/>
      <c r="EKI239" s="105"/>
      <c r="EKJ239" s="105"/>
      <c r="EKK239" s="105"/>
      <c r="EKL239" s="105"/>
      <c r="EKM239" s="105"/>
      <c r="EKN239" s="105"/>
      <c r="EKO239" s="105"/>
      <c r="EKP239" s="105"/>
      <c r="EKQ239" s="105"/>
      <c r="EKR239" s="105"/>
      <c r="EKS239" s="283"/>
      <c r="EKT239" s="283"/>
      <c r="EKU239" s="105"/>
      <c r="EKV239" s="105"/>
      <c r="EKW239" s="105"/>
      <c r="EKX239" s="105"/>
      <c r="EKY239" s="105"/>
      <c r="EKZ239" s="105"/>
      <c r="ELA239" s="105"/>
      <c r="ELB239" s="105"/>
      <c r="ELC239" s="105"/>
      <c r="ELD239" s="105"/>
      <c r="ELE239" s="105"/>
      <c r="ELF239" s="105"/>
      <c r="ELG239" s="105"/>
      <c r="ELH239" s="105"/>
      <c r="ELI239" s="105"/>
      <c r="ELJ239" s="105"/>
      <c r="ELK239" s="105"/>
      <c r="ELL239" s="105"/>
      <c r="ELM239" s="105"/>
      <c r="ELN239" s="105"/>
      <c r="ELO239" s="105"/>
      <c r="ELP239" s="105"/>
      <c r="ELQ239" s="105"/>
      <c r="ELR239" s="105"/>
      <c r="ELS239" s="283"/>
      <c r="ELT239" s="283"/>
      <c r="ELU239" s="105"/>
      <c r="ELV239" s="105"/>
      <c r="ELW239" s="105"/>
      <c r="ELX239" s="105"/>
      <c r="ELY239" s="105"/>
      <c r="ELZ239" s="105"/>
      <c r="EMA239" s="105"/>
      <c r="EMB239" s="105"/>
      <c r="EMC239" s="105"/>
      <c r="EMD239" s="105"/>
      <c r="EME239" s="105"/>
      <c r="EMF239" s="105"/>
      <c r="EMG239" s="105"/>
      <c r="EMH239" s="105"/>
      <c r="EMI239" s="105"/>
      <c r="EMJ239" s="105"/>
      <c r="EMK239" s="105"/>
      <c r="EML239" s="105"/>
      <c r="EMM239" s="105"/>
      <c r="EMN239" s="105"/>
      <c r="EMO239" s="105"/>
      <c r="EMP239" s="105"/>
      <c r="EMQ239" s="105"/>
      <c r="EMR239" s="105"/>
      <c r="EMS239" s="283"/>
      <c r="EMT239" s="283"/>
      <c r="EMU239" s="105"/>
      <c r="EMV239" s="105"/>
      <c r="EMW239" s="105"/>
      <c r="EMX239" s="105"/>
      <c r="EMY239" s="105"/>
      <c r="EMZ239" s="105"/>
      <c r="ENA239" s="105"/>
      <c r="ENB239" s="105"/>
      <c r="ENC239" s="105"/>
      <c r="END239" s="105"/>
      <c r="ENE239" s="105"/>
      <c r="ENF239" s="105"/>
      <c r="ENG239" s="105"/>
      <c r="ENH239" s="105"/>
      <c r="ENI239" s="105"/>
      <c r="ENJ239" s="105"/>
      <c r="ENK239" s="105"/>
      <c r="ENL239" s="105"/>
      <c r="ENM239" s="105"/>
      <c r="ENN239" s="105"/>
      <c r="ENO239" s="105"/>
      <c r="ENP239" s="105"/>
      <c r="ENQ239" s="105"/>
      <c r="ENR239" s="105"/>
      <c r="ENS239" s="283"/>
      <c r="ENT239" s="283"/>
      <c r="ENU239" s="105"/>
      <c r="ENV239" s="105"/>
      <c r="ENW239" s="105"/>
      <c r="ENX239" s="105"/>
      <c r="ENY239" s="105"/>
      <c r="ENZ239" s="105"/>
      <c r="EOA239" s="105"/>
      <c r="EOB239" s="105"/>
      <c r="EOC239" s="105"/>
      <c r="EOD239" s="105"/>
      <c r="EOE239" s="105"/>
      <c r="EOF239" s="105"/>
      <c r="EOG239" s="105"/>
      <c r="EOH239" s="105"/>
      <c r="EOI239" s="105"/>
      <c r="EOJ239" s="105"/>
      <c r="EOK239" s="105"/>
      <c r="EOL239" s="105"/>
      <c r="EOM239" s="105"/>
      <c r="EON239" s="105"/>
      <c r="EOO239" s="105"/>
      <c r="EOP239" s="105"/>
      <c r="EOQ239" s="105"/>
      <c r="EOR239" s="105"/>
      <c r="EOS239" s="283"/>
      <c r="EOT239" s="283"/>
      <c r="EOU239" s="105"/>
      <c r="EOV239" s="105"/>
      <c r="EOW239" s="105"/>
      <c r="EOX239" s="105"/>
      <c r="EOY239" s="105"/>
      <c r="EOZ239" s="105"/>
      <c r="EPA239" s="105"/>
      <c r="EPB239" s="105"/>
      <c r="EPC239" s="105"/>
      <c r="EPD239" s="105"/>
      <c r="EPE239" s="105"/>
      <c r="EPF239" s="105"/>
      <c r="EPG239" s="105"/>
      <c r="EPH239" s="105"/>
      <c r="EPI239" s="105"/>
      <c r="EPJ239" s="105"/>
      <c r="EPK239" s="105"/>
      <c r="EPL239" s="105"/>
      <c r="EPM239" s="105"/>
      <c r="EPN239" s="105"/>
      <c r="EPO239" s="105"/>
      <c r="EPP239" s="105"/>
      <c r="EPQ239" s="105"/>
      <c r="EPR239" s="105"/>
      <c r="EPS239" s="283"/>
      <c r="EPT239" s="283"/>
      <c r="EPU239" s="105"/>
      <c r="EPV239" s="105"/>
      <c r="EPW239" s="105"/>
      <c r="EPX239" s="105"/>
      <c r="EPY239" s="105"/>
      <c r="EPZ239" s="105"/>
      <c r="EQA239" s="105"/>
      <c r="EQB239" s="105"/>
      <c r="EQC239" s="105"/>
      <c r="EQD239" s="105"/>
      <c r="EQE239" s="105"/>
      <c r="EQF239" s="105"/>
      <c r="EQG239" s="105"/>
      <c r="EQH239" s="105"/>
      <c r="EQI239" s="105"/>
      <c r="EQJ239" s="105"/>
      <c r="EQK239" s="105"/>
      <c r="EQL239" s="105"/>
      <c r="EQM239" s="105"/>
      <c r="EQN239" s="105"/>
      <c r="EQO239" s="105"/>
      <c r="EQP239" s="105"/>
      <c r="EQQ239" s="105"/>
      <c r="EQR239" s="105"/>
      <c r="EQS239" s="283"/>
      <c r="EQT239" s="283"/>
      <c r="EQU239" s="105"/>
      <c r="EQV239" s="105"/>
      <c r="EQW239" s="105"/>
      <c r="EQX239" s="105"/>
      <c r="EQY239" s="105"/>
      <c r="EQZ239" s="105"/>
      <c r="ERA239" s="105"/>
      <c r="ERB239" s="105"/>
      <c r="ERC239" s="105"/>
      <c r="ERD239" s="105"/>
      <c r="ERE239" s="105"/>
      <c r="ERF239" s="105"/>
      <c r="ERG239" s="105"/>
      <c r="ERH239" s="105"/>
      <c r="ERI239" s="105"/>
      <c r="ERJ239" s="105"/>
      <c r="ERK239" s="105"/>
      <c r="ERL239" s="105"/>
      <c r="ERM239" s="105"/>
      <c r="ERN239" s="105"/>
      <c r="ERO239" s="105"/>
      <c r="ERP239" s="105"/>
      <c r="ERQ239" s="105"/>
      <c r="ERR239" s="105"/>
      <c r="ERS239" s="283"/>
      <c r="ERT239" s="283"/>
      <c r="ERU239" s="105"/>
      <c r="ERV239" s="105"/>
      <c r="ERW239" s="105"/>
      <c r="ERX239" s="105"/>
      <c r="ERY239" s="105"/>
      <c r="ERZ239" s="105"/>
      <c r="ESA239" s="105"/>
      <c r="ESB239" s="105"/>
      <c r="ESC239" s="105"/>
      <c r="ESD239" s="105"/>
      <c r="ESE239" s="105"/>
      <c r="ESF239" s="105"/>
      <c r="ESG239" s="105"/>
      <c r="ESH239" s="105"/>
      <c r="ESI239" s="105"/>
      <c r="ESJ239" s="105"/>
      <c r="ESK239" s="105"/>
      <c r="ESL239" s="105"/>
      <c r="ESM239" s="105"/>
      <c r="ESN239" s="105"/>
      <c r="ESO239" s="105"/>
      <c r="ESP239" s="105"/>
      <c r="ESQ239" s="105"/>
      <c r="ESR239" s="105"/>
      <c r="ESS239" s="283"/>
      <c r="EST239" s="283"/>
      <c r="ESU239" s="105"/>
      <c r="ESV239" s="105"/>
      <c r="ESW239" s="105"/>
      <c r="ESX239" s="105"/>
      <c r="ESY239" s="105"/>
      <c r="ESZ239" s="105"/>
      <c r="ETA239" s="105"/>
      <c r="ETB239" s="105"/>
      <c r="ETC239" s="105"/>
      <c r="ETD239" s="105"/>
      <c r="ETE239" s="105"/>
      <c r="ETF239" s="105"/>
      <c r="ETG239" s="105"/>
      <c r="ETH239" s="105"/>
      <c r="ETI239" s="105"/>
      <c r="ETJ239" s="105"/>
      <c r="ETK239" s="105"/>
      <c r="ETL239" s="105"/>
      <c r="ETM239" s="105"/>
      <c r="ETN239" s="105"/>
      <c r="ETO239" s="105"/>
      <c r="ETP239" s="105"/>
      <c r="ETQ239" s="105"/>
      <c r="ETR239" s="105"/>
      <c r="ETS239" s="283"/>
      <c r="ETT239" s="283"/>
      <c r="ETU239" s="105"/>
      <c r="ETV239" s="105"/>
      <c r="ETW239" s="105"/>
      <c r="ETX239" s="105"/>
      <c r="ETY239" s="105"/>
      <c r="ETZ239" s="105"/>
      <c r="EUA239" s="105"/>
      <c r="EUB239" s="105"/>
      <c r="EUC239" s="105"/>
      <c r="EUD239" s="105"/>
      <c r="EUE239" s="105"/>
      <c r="EUF239" s="105"/>
      <c r="EUG239" s="105"/>
      <c r="EUH239" s="105"/>
      <c r="EUI239" s="105"/>
      <c r="EUJ239" s="105"/>
      <c r="EUK239" s="105"/>
      <c r="EUL239" s="105"/>
      <c r="EUM239" s="105"/>
      <c r="EUN239" s="105"/>
      <c r="EUO239" s="105"/>
      <c r="EUP239" s="105"/>
      <c r="EUQ239" s="105"/>
      <c r="EUR239" s="105"/>
      <c r="EUS239" s="283"/>
      <c r="EUT239" s="283"/>
      <c r="EUU239" s="105"/>
      <c r="EUV239" s="105"/>
      <c r="EUW239" s="105"/>
      <c r="EUX239" s="105"/>
      <c r="EUY239" s="105"/>
      <c r="EUZ239" s="105"/>
      <c r="EVA239" s="105"/>
      <c r="EVB239" s="105"/>
      <c r="EVC239" s="105"/>
      <c r="EVD239" s="105"/>
      <c r="EVE239" s="105"/>
      <c r="EVF239" s="105"/>
      <c r="EVG239" s="105"/>
      <c r="EVH239" s="105"/>
      <c r="EVI239" s="105"/>
      <c r="EVJ239" s="105"/>
      <c r="EVK239" s="105"/>
      <c r="EVL239" s="105"/>
      <c r="EVM239" s="105"/>
      <c r="EVN239" s="105"/>
      <c r="EVO239" s="105"/>
      <c r="EVP239" s="105"/>
      <c r="EVQ239" s="105"/>
      <c r="EVR239" s="105"/>
      <c r="EVS239" s="283"/>
      <c r="EVT239" s="283"/>
      <c r="EVU239" s="105"/>
      <c r="EVV239" s="105"/>
      <c r="EVW239" s="105"/>
      <c r="EVX239" s="105"/>
      <c r="EVY239" s="105"/>
      <c r="EVZ239" s="105"/>
      <c r="EWA239" s="105"/>
      <c r="EWB239" s="105"/>
      <c r="EWC239" s="105"/>
      <c r="EWD239" s="105"/>
      <c r="EWE239" s="105"/>
      <c r="EWF239" s="105"/>
      <c r="EWG239" s="105"/>
      <c r="EWH239" s="105"/>
      <c r="EWI239" s="105"/>
      <c r="EWJ239" s="105"/>
      <c r="EWK239" s="105"/>
      <c r="EWL239" s="105"/>
      <c r="EWM239" s="105"/>
      <c r="EWN239" s="105"/>
      <c r="EWO239" s="105"/>
      <c r="EWP239" s="105"/>
      <c r="EWQ239" s="105"/>
      <c r="EWR239" s="105"/>
      <c r="EWS239" s="283"/>
      <c r="EWT239" s="283"/>
      <c r="EWU239" s="105"/>
      <c r="EWV239" s="105"/>
      <c r="EWW239" s="105"/>
      <c r="EWX239" s="105"/>
      <c r="EWY239" s="105"/>
      <c r="EWZ239" s="105"/>
      <c r="EXA239" s="105"/>
      <c r="EXB239" s="105"/>
      <c r="EXC239" s="105"/>
      <c r="EXD239" s="105"/>
      <c r="EXE239" s="105"/>
      <c r="EXF239" s="105"/>
      <c r="EXG239" s="105"/>
      <c r="EXH239" s="105"/>
      <c r="EXI239" s="105"/>
      <c r="EXJ239" s="105"/>
      <c r="EXK239" s="105"/>
      <c r="EXL239" s="105"/>
      <c r="EXM239" s="105"/>
      <c r="EXN239" s="105"/>
      <c r="EXO239" s="105"/>
      <c r="EXP239" s="105"/>
      <c r="EXQ239" s="105"/>
      <c r="EXR239" s="105"/>
      <c r="EXS239" s="283"/>
      <c r="EXT239" s="283"/>
      <c r="EXU239" s="105"/>
      <c r="EXV239" s="105"/>
      <c r="EXW239" s="105"/>
      <c r="EXX239" s="105"/>
      <c r="EXY239" s="105"/>
      <c r="EXZ239" s="105"/>
      <c r="EYA239" s="105"/>
      <c r="EYB239" s="105"/>
      <c r="EYC239" s="105"/>
      <c r="EYD239" s="105"/>
      <c r="EYE239" s="105"/>
      <c r="EYF239" s="105"/>
      <c r="EYG239" s="105"/>
      <c r="EYH239" s="105"/>
      <c r="EYI239" s="105"/>
      <c r="EYJ239" s="105"/>
      <c r="EYK239" s="105"/>
      <c r="EYL239" s="105"/>
      <c r="EYM239" s="105"/>
      <c r="EYN239" s="105"/>
      <c r="EYO239" s="105"/>
      <c r="EYP239" s="105"/>
      <c r="EYQ239" s="105"/>
      <c r="EYR239" s="105"/>
      <c r="EYS239" s="283"/>
      <c r="EYT239" s="283"/>
      <c r="EYU239" s="105"/>
      <c r="EYV239" s="105"/>
      <c r="EYW239" s="105"/>
      <c r="EYX239" s="105"/>
      <c r="EYY239" s="105"/>
      <c r="EYZ239" s="105"/>
      <c r="EZA239" s="105"/>
      <c r="EZB239" s="105"/>
      <c r="EZC239" s="105"/>
      <c r="EZD239" s="105"/>
      <c r="EZE239" s="105"/>
      <c r="EZF239" s="105"/>
      <c r="EZG239" s="105"/>
      <c r="EZH239" s="105"/>
      <c r="EZI239" s="105"/>
      <c r="EZJ239" s="105"/>
      <c r="EZK239" s="105"/>
      <c r="EZL239" s="105"/>
      <c r="EZM239" s="105"/>
      <c r="EZN239" s="105"/>
      <c r="EZO239" s="105"/>
      <c r="EZP239" s="105"/>
      <c r="EZQ239" s="105"/>
      <c r="EZR239" s="105"/>
      <c r="EZS239" s="283"/>
      <c r="EZT239" s="283"/>
      <c r="EZU239" s="105"/>
      <c r="EZV239" s="105"/>
      <c r="EZW239" s="105"/>
      <c r="EZX239" s="105"/>
      <c r="EZY239" s="105"/>
      <c r="EZZ239" s="105"/>
      <c r="FAA239" s="105"/>
      <c r="FAB239" s="105"/>
      <c r="FAC239" s="105"/>
      <c r="FAD239" s="105"/>
      <c r="FAE239" s="105"/>
      <c r="FAF239" s="105"/>
      <c r="FAG239" s="105"/>
      <c r="FAH239" s="105"/>
      <c r="FAI239" s="105"/>
      <c r="FAJ239" s="105"/>
      <c r="FAK239" s="105"/>
      <c r="FAL239" s="105"/>
      <c r="FAM239" s="105"/>
      <c r="FAN239" s="105"/>
      <c r="FAO239" s="105"/>
      <c r="FAP239" s="105"/>
      <c r="FAQ239" s="105"/>
      <c r="FAR239" s="105"/>
      <c r="FAS239" s="283"/>
      <c r="FAT239" s="283"/>
      <c r="FAU239" s="105"/>
      <c r="FAV239" s="105"/>
      <c r="FAW239" s="105"/>
      <c r="FAX239" s="105"/>
      <c r="FAY239" s="105"/>
      <c r="FAZ239" s="105"/>
      <c r="FBA239" s="105"/>
      <c r="FBB239" s="105"/>
      <c r="FBC239" s="105"/>
      <c r="FBD239" s="105"/>
      <c r="FBE239" s="105"/>
      <c r="FBF239" s="105"/>
      <c r="FBG239" s="105"/>
      <c r="FBH239" s="105"/>
      <c r="FBI239" s="105"/>
      <c r="FBJ239" s="105"/>
      <c r="FBK239" s="105"/>
      <c r="FBL239" s="105"/>
      <c r="FBM239" s="105"/>
      <c r="FBN239" s="105"/>
      <c r="FBO239" s="105"/>
      <c r="FBP239" s="105"/>
      <c r="FBQ239" s="105"/>
      <c r="FBR239" s="105"/>
      <c r="FBS239" s="283"/>
      <c r="FBT239" s="283"/>
      <c r="FBU239" s="105"/>
      <c r="FBV239" s="105"/>
      <c r="FBW239" s="105"/>
      <c r="FBX239" s="105"/>
      <c r="FBY239" s="105"/>
      <c r="FBZ239" s="105"/>
      <c r="FCA239" s="105"/>
      <c r="FCB239" s="105"/>
      <c r="FCC239" s="105"/>
      <c r="FCD239" s="105"/>
      <c r="FCE239" s="105"/>
      <c r="FCF239" s="105"/>
      <c r="FCG239" s="105"/>
      <c r="FCH239" s="105"/>
      <c r="FCI239" s="105"/>
      <c r="FCJ239" s="105"/>
      <c r="FCK239" s="105"/>
      <c r="FCL239" s="105"/>
      <c r="FCM239" s="105"/>
      <c r="FCN239" s="105"/>
      <c r="FCO239" s="105"/>
      <c r="FCP239" s="105"/>
      <c r="FCQ239" s="105"/>
      <c r="FCR239" s="105"/>
      <c r="FCS239" s="283"/>
      <c r="FCT239" s="283"/>
      <c r="FCU239" s="105"/>
      <c r="FCV239" s="105"/>
      <c r="FCW239" s="105"/>
      <c r="FCX239" s="105"/>
      <c r="FCY239" s="105"/>
      <c r="FCZ239" s="105"/>
      <c r="FDA239" s="105"/>
      <c r="FDB239" s="105"/>
      <c r="FDC239" s="105"/>
      <c r="FDD239" s="105"/>
      <c r="FDE239" s="105"/>
      <c r="FDF239" s="105"/>
      <c r="FDG239" s="105"/>
      <c r="FDH239" s="105"/>
      <c r="FDI239" s="105"/>
      <c r="FDJ239" s="105"/>
      <c r="FDK239" s="105"/>
      <c r="FDL239" s="105"/>
      <c r="FDM239" s="105"/>
      <c r="FDN239" s="105"/>
      <c r="FDO239" s="105"/>
      <c r="FDP239" s="105"/>
      <c r="FDQ239" s="105"/>
      <c r="FDR239" s="105"/>
      <c r="FDS239" s="283"/>
      <c r="FDT239" s="283"/>
      <c r="FDU239" s="105"/>
      <c r="FDV239" s="105"/>
      <c r="FDW239" s="105"/>
      <c r="FDX239" s="105"/>
      <c r="FDY239" s="105"/>
      <c r="FDZ239" s="105"/>
      <c r="FEA239" s="105"/>
      <c r="FEB239" s="105"/>
      <c r="FEC239" s="105"/>
      <c r="FED239" s="105"/>
      <c r="FEE239" s="105"/>
      <c r="FEF239" s="105"/>
      <c r="FEG239" s="105"/>
      <c r="FEH239" s="105"/>
      <c r="FEI239" s="105"/>
      <c r="FEJ239" s="105"/>
      <c r="FEK239" s="105"/>
      <c r="FEL239" s="105"/>
      <c r="FEM239" s="105"/>
      <c r="FEN239" s="105"/>
      <c r="FEO239" s="105"/>
      <c r="FEP239" s="105"/>
      <c r="FEQ239" s="105"/>
      <c r="FER239" s="105"/>
      <c r="FES239" s="283"/>
      <c r="FET239" s="283"/>
      <c r="FEU239" s="105"/>
      <c r="FEV239" s="105"/>
      <c r="FEW239" s="105"/>
      <c r="FEX239" s="105"/>
      <c r="FEY239" s="105"/>
      <c r="FEZ239" s="105"/>
      <c r="FFA239" s="105"/>
      <c r="FFB239" s="105"/>
      <c r="FFC239" s="105"/>
      <c r="FFD239" s="105"/>
      <c r="FFE239" s="105"/>
      <c r="FFF239" s="105"/>
      <c r="FFG239" s="105"/>
      <c r="FFH239" s="105"/>
      <c r="FFI239" s="105"/>
      <c r="FFJ239" s="105"/>
      <c r="FFK239" s="105"/>
      <c r="FFL239" s="105"/>
      <c r="FFM239" s="105"/>
      <c r="FFN239" s="105"/>
      <c r="FFO239" s="105"/>
      <c r="FFP239" s="105"/>
      <c r="FFQ239" s="105"/>
      <c r="FFR239" s="105"/>
      <c r="FFS239" s="283"/>
      <c r="FFT239" s="283"/>
      <c r="FFU239" s="105"/>
      <c r="FFV239" s="105"/>
      <c r="FFW239" s="105"/>
      <c r="FFX239" s="105"/>
      <c r="FFY239" s="105"/>
      <c r="FFZ239" s="105"/>
      <c r="FGA239" s="105"/>
      <c r="FGB239" s="105"/>
      <c r="FGC239" s="105"/>
      <c r="FGD239" s="105"/>
      <c r="FGE239" s="105"/>
      <c r="FGF239" s="105"/>
      <c r="FGG239" s="105"/>
      <c r="FGH239" s="105"/>
      <c r="FGI239" s="105"/>
      <c r="FGJ239" s="105"/>
      <c r="FGK239" s="105"/>
      <c r="FGL239" s="105"/>
      <c r="FGM239" s="105"/>
      <c r="FGN239" s="105"/>
      <c r="FGO239" s="105"/>
      <c r="FGP239" s="105"/>
      <c r="FGQ239" s="105"/>
      <c r="FGR239" s="105"/>
      <c r="FGS239" s="283"/>
      <c r="FGT239" s="283"/>
      <c r="FGU239" s="105"/>
      <c r="FGV239" s="105"/>
      <c r="FGW239" s="105"/>
      <c r="FGX239" s="105"/>
      <c r="FGY239" s="105"/>
      <c r="FGZ239" s="105"/>
      <c r="FHA239" s="105"/>
      <c r="FHB239" s="105"/>
      <c r="FHC239" s="105"/>
      <c r="FHD239" s="105"/>
      <c r="FHE239" s="105"/>
      <c r="FHF239" s="105"/>
      <c r="FHG239" s="105"/>
      <c r="FHH239" s="105"/>
      <c r="FHI239" s="105"/>
      <c r="FHJ239" s="105"/>
      <c r="FHK239" s="105"/>
      <c r="FHL239" s="105"/>
      <c r="FHM239" s="105"/>
      <c r="FHN239" s="105"/>
      <c r="FHO239" s="105"/>
      <c r="FHP239" s="105"/>
      <c r="FHQ239" s="105"/>
      <c r="FHR239" s="105"/>
      <c r="FHS239" s="283"/>
      <c r="FHT239" s="283"/>
      <c r="FHU239" s="105"/>
      <c r="FHV239" s="105"/>
      <c r="FHW239" s="105"/>
      <c r="FHX239" s="105"/>
      <c r="FHY239" s="105"/>
      <c r="FHZ239" s="105"/>
      <c r="FIA239" s="105"/>
      <c r="FIB239" s="105"/>
      <c r="FIC239" s="105"/>
      <c r="FID239" s="105"/>
      <c r="FIE239" s="105"/>
      <c r="FIF239" s="105"/>
      <c r="FIG239" s="105"/>
      <c r="FIH239" s="105"/>
      <c r="FII239" s="105"/>
      <c r="FIJ239" s="105"/>
      <c r="FIK239" s="105"/>
      <c r="FIL239" s="105"/>
      <c r="FIM239" s="105"/>
      <c r="FIN239" s="105"/>
      <c r="FIO239" s="105"/>
      <c r="FIP239" s="105"/>
      <c r="FIQ239" s="105"/>
      <c r="FIR239" s="105"/>
      <c r="FIS239" s="283"/>
      <c r="FIT239" s="283"/>
      <c r="FIU239" s="105"/>
      <c r="FIV239" s="105"/>
      <c r="FIW239" s="105"/>
      <c r="FIX239" s="105"/>
      <c r="FIY239" s="105"/>
      <c r="FIZ239" s="105"/>
      <c r="FJA239" s="105"/>
      <c r="FJB239" s="105"/>
      <c r="FJC239" s="105"/>
      <c r="FJD239" s="105"/>
      <c r="FJE239" s="105"/>
      <c r="FJF239" s="105"/>
      <c r="FJG239" s="105"/>
      <c r="FJH239" s="105"/>
      <c r="FJI239" s="105"/>
      <c r="FJJ239" s="105"/>
      <c r="FJK239" s="105"/>
      <c r="FJL239" s="105"/>
      <c r="FJM239" s="105"/>
      <c r="FJN239" s="105"/>
      <c r="FJO239" s="105"/>
      <c r="FJP239" s="105"/>
      <c r="FJQ239" s="105"/>
      <c r="FJR239" s="105"/>
      <c r="FJS239" s="283"/>
      <c r="FJT239" s="283"/>
      <c r="FJU239" s="105"/>
      <c r="FJV239" s="105"/>
      <c r="FJW239" s="105"/>
      <c r="FJX239" s="105"/>
      <c r="FJY239" s="105"/>
      <c r="FJZ239" s="105"/>
      <c r="FKA239" s="105"/>
      <c r="FKB239" s="105"/>
      <c r="FKC239" s="105"/>
      <c r="FKD239" s="105"/>
      <c r="FKE239" s="105"/>
      <c r="FKF239" s="105"/>
      <c r="FKG239" s="105"/>
      <c r="FKH239" s="105"/>
      <c r="FKI239" s="105"/>
      <c r="FKJ239" s="105"/>
      <c r="FKK239" s="105"/>
      <c r="FKL239" s="105"/>
      <c r="FKM239" s="105"/>
      <c r="FKN239" s="105"/>
      <c r="FKO239" s="105"/>
      <c r="FKP239" s="105"/>
      <c r="FKQ239" s="105"/>
      <c r="FKR239" s="105"/>
      <c r="FKS239" s="283"/>
      <c r="FKT239" s="283"/>
      <c r="FKU239" s="105"/>
      <c r="FKV239" s="105"/>
      <c r="FKW239" s="105"/>
      <c r="FKX239" s="105"/>
      <c r="FKY239" s="105"/>
      <c r="FKZ239" s="105"/>
      <c r="FLA239" s="105"/>
      <c r="FLB239" s="105"/>
      <c r="FLC239" s="105"/>
      <c r="FLD239" s="105"/>
      <c r="FLE239" s="105"/>
      <c r="FLF239" s="105"/>
      <c r="FLG239" s="105"/>
      <c r="FLH239" s="105"/>
      <c r="FLI239" s="105"/>
      <c r="FLJ239" s="105"/>
      <c r="FLK239" s="105"/>
      <c r="FLL239" s="105"/>
      <c r="FLM239" s="105"/>
      <c r="FLN239" s="105"/>
      <c r="FLO239" s="105"/>
      <c r="FLP239" s="105"/>
      <c r="FLQ239" s="105"/>
      <c r="FLR239" s="105"/>
      <c r="FLS239" s="283"/>
      <c r="FLT239" s="283"/>
      <c r="FLU239" s="105"/>
      <c r="FLV239" s="105"/>
      <c r="FLW239" s="105"/>
      <c r="FLX239" s="105"/>
      <c r="FLY239" s="105"/>
      <c r="FLZ239" s="105"/>
      <c r="FMA239" s="105"/>
      <c r="FMB239" s="105"/>
      <c r="FMC239" s="105"/>
      <c r="FMD239" s="105"/>
      <c r="FME239" s="105"/>
      <c r="FMF239" s="105"/>
      <c r="FMG239" s="105"/>
      <c r="FMH239" s="105"/>
      <c r="FMI239" s="105"/>
      <c r="FMJ239" s="105"/>
      <c r="FMK239" s="105"/>
      <c r="FML239" s="105"/>
      <c r="FMM239" s="105"/>
      <c r="FMN239" s="105"/>
      <c r="FMO239" s="105"/>
      <c r="FMP239" s="105"/>
      <c r="FMQ239" s="105"/>
      <c r="FMR239" s="105"/>
      <c r="FMS239" s="283"/>
      <c r="FMT239" s="283"/>
      <c r="FMU239" s="105"/>
      <c r="FMV239" s="105"/>
      <c r="FMW239" s="105"/>
      <c r="FMX239" s="105"/>
      <c r="FMY239" s="105"/>
      <c r="FMZ239" s="105"/>
      <c r="FNA239" s="105"/>
      <c r="FNB239" s="105"/>
      <c r="FNC239" s="105"/>
      <c r="FND239" s="105"/>
      <c r="FNE239" s="105"/>
      <c r="FNF239" s="105"/>
      <c r="FNG239" s="105"/>
      <c r="FNH239" s="105"/>
      <c r="FNI239" s="105"/>
      <c r="FNJ239" s="105"/>
      <c r="FNK239" s="105"/>
      <c r="FNL239" s="105"/>
      <c r="FNM239" s="105"/>
      <c r="FNN239" s="105"/>
      <c r="FNO239" s="105"/>
      <c r="FNP239" s="105"/>
      <c r="FNQ239" s="105"/>
      <c r="FNR239" s="105"/>
      <c r="FNS239" s="283"/>
      <c r="FNT239" s="283"/>
      <c r="FNU239" s="105"/>
      <c r="FNV239" s="105"/>
      <c r="FNW239" s="105"/>
      <c r="FNX239" s="105"/>
      <c r="FNY239" s="105"/>
      <c r="FNZ239" s="105"/>
      <c r="FOA239" s="105"/>
      <c r="FOB239" s="105"/>
      <c r="FOC239" s="105"/>
      <c r="FOD239" s="105"/>
      <c r="FOE239" s="105"/>
      <c r="FOF239" s="105"/>
      <c r="FOG239" s="105"/>
      <c r="FOH239" s="105"/>
      <c r="FOI239" s="105"/>
      <c r="FOJ239" s="105"/>
      <c r="FOK239" s="105"/>
      <c r="FOL239" s="105"/>
      <c r="FOM239" s="105"/>
      <c r="FON239" s="105"/>
      <c r="FOO239" s="105"/>
      <c r="FOP239" s="105"/>
      <c r="FOQ239" s="105"/>
      <c r="FOR239" s="105"/>
      <c r="FOS239" s="283"/>
      <c r="FOT239" s="283"/>
      <c r="FOU239" s="105"/>
      <c r="FOV239" s="105"/>
      <c r="FOW239" s="105"/>
      <c r="FOX239" s="105"/>
      <c r="FOY239" s="105"/>
      <c r="FOZ239" s="105"/>
      <c r="FPA239" s="105"/>
      <c r="FPB239" s="105"/>
      <c r="FPC239" s="105"/>
      <c r="FPD239" s="105"/>
      <c r="FPE239" s="105"/>
      <c r="FPF239" s="105"/>
      <c r="FPG239" s="105"/>
      <c r="FPH239" s="105"/>
      <c r="FPI239" s="105"/>
      <c r="FPJ239" s="105"/>
      <c r="FPK239" s="105"/>
      <c r="FPL239" s="105"/>
      <c r="FPM239" s="105"/>
      <c r="FPN239" s="105"/>
      <c r="FPO239" s="105"/>
      <c r="FPP239" s="105"/>
      <c r="FPQ239" s="105"/>
      <c r="FPR239" s="105"/>
      <c r="FPS239" s="283"/>
      <c r="FPT239" s="283"/>
      <c r="FPU239" s="105"/>
      <c r="FPV239" s="105"/>
      <c r="FPW239" s="105"/>
      <c r="FPX239" s="105"/>
      <c r="FPY239" s="105"/>
      <c r="FPZ239" s="105"/>
      <c r="FQA239" s="105"/>
      <c r="FQB239" s="105"/>
      <c r="FQC239" s="105"/>
      <c r="FQD239" s="105"/>
      <c r="FQE239" s="105"/>
      <c r="FQF239" s="105"/>
      <c r="FQG239" s="105"/>
      <c r="FQH239" s="105"/>
      <c r="FQI239" s="105"/>
      <c r="FQJ239" s="105"/>
      <c r="FQK239" s="105"/>
      <c r="FQL239" s="105"/>
      <c r="FQM239" s="105"/>
      <c r="FQN239" s="105"/>
      <c r="FQO239" s="105"/>
      <c r="FQP239" s="105"/>
      <c r="FQQ239" s="105"/>
      <c r="FQR239" s="105"/>
      <c r="FQS239" s="283"/>
      <c r="FQT239" s="283"/>
      <c r="FQU239" s="105"/>
      <c r="FQV239" s="105"/>
      <c r="FQW239" s="105"/>
      <c r="FQX239" s="105"/>
      <c r="FQY239" s="105"/>
      <c r="FQZ239" s="105"/>
      <c r="FRA239" s="105"/>
      <c r="FRB239" s="105"/>
      <c r="FRC239" s="105"/>
      <c r="FRD239" s="105"/>
      <c r="FRE239" s="105"/>
      <c r="FRF239" s="105"/>
      <c r="FRG239" s="105"/>
      <c r="FRH239" s="105"/>
      <c r="FRI239" s="105"/>
      <c r="FRJ239" s="105"/>
      <c r="FRK239" s="105"/>
      <c r="FRL239" s="105"/>
      <c r="FRM239" s="105"/>
      <c r="FRN239" s="105"/>
      <c r="FRO239" s="105"/>
      <c r="FRP239" s="105"/>
      <c r="FRQ239" s="105"/>
      <c r="FRR239" s="105"/>
      <c r="FRS239" s="283"/>
      <c r="FRT239" s="283"/>
      <c r="FRU239" s="105"/>
      <c r="FRV239" s="105"/>
      <c r="FRW239" s="105"/>
      <c r="FRX239" s="105"/>
      <c r="FRY239" s="105"/>
      <c r="FRZ239" s="105"/>
      <c r="FSA239" s="105"/>
      <c r="FSB239" s="105"/>
      <c r="FSC239" s="105"/>
      <c r="FSD239" s="105"/>
      <c r="FSE239" s="105"/>
      <c r="FSF239" s="105"/>
      <c r="FSG239" s="105"/>
      <c r="FSH239" s="105"/>
      <c r="FSI239" s="105"/>
      <c r="FSJ239" s="105"/>
      <c r="FSK239" s="105"/>
      <c r="FSL239" s="105"/>
      <c r="FSM239" s="105"/>
      <c r="FSN239" s="105"/>
      <c r="FSO239" s="105"/>
      <c r="FSP239" s="105"/>
      <c r="FSQ239" s="105"/>
      <c r="FSR239" s="105"/>
      <c r="FSS239" s="283"/>
      <c r="FST239" s="283"/>
      <c r="FSU239" s="105"/>
      <c r="FSV239" s="105"/>
      <c r="FSW239" s="105"/>
      <c r="FSX239" s="105"/>
      <c r="FSY239" s="105"/>
      <c r="FSZ239" s="105"/>
      <c r="FTA239" s="105"/>
      <c r="FTB239" s="105"/>
      <c r="FTC239" s="105"/>
      <c r="FTD239" s="105"/>
      <c r="FTE239" s="105"/>
      <c r="FTF239" s="105"/>
      <c r="FTG239" s="105"/>
      <c r="FTH239" s="105"/>
      <c r="FTI239" s="105"/>
      <c r="FTJ239" s="105"/>
      <c r="FTK239" s="105"/>
      <c r="FTL239" s="105"/>
      <c r="FTM239" s="105"/>
      <c r="FTN239" s="105"/>
      <c r="FTO239" s="105"/>
      <c r="FTP239" s="105"/>
      <c r="FTQ239" s="105"/>
      <c r="FTR239" s="105"/>
      <c r="FTS239" s="283"/>
      <c r="FTT239" s="283"/>
      <c r="FTU239" s="105"/>
      <c r="FTV239" s="105"/>
      <c r="FTW239" s="105"/>
      <c r="FTX239" s="105"/>
      <c r="FTY239" s="105"/>
      <c r="FTZ239" s="105"/>
      <c r="FUA239" s="105"/>
      <c r="FUB239" s="105"/>
      <c r="FUC239" s="105"/>
      <c r="FUD239" s="105"/>
      <c r="FUE239" s="105"/>
      <c r="FUF239" s="105"/>
      <c r="FUG239" s="105"/>
      <c r="FUH239" s="105"/>
      <c r="FUI239" s="105"/>
      <c r="FUJ239" s="105"/>
      <c r="FUK239" s="105"/>
      <c r="FUL239" s="105"/>
      <c r="FUM239" s="105"/>
      <c r="FUN239" s="105"/>
      <c r="FUO239" s="105"/>
      <c r="FUP239" s="105"/>
      <c r="FUQ239" s="105"/>
      <c r="FUR239" s="105"/>
      <c r="FUS239" s="283"/>
      <c r="FUT239" s="283"/>
      <c r="FUU239" s="105"/>
      <c r="FUV239" s="105"/>
      <c r="FUW239" s="105"/>
      <c r="FUX239" s="105"/>
      <c r="FUY239" s="105"/>
      <c r="FUZ239" s="105"/>
      <c r="FVA239" s="105"/>
      <c r="FVB239" s="105"/>
      <c r="FVC239" s="105"/>
      <c r="FVD239" s="105"/>
      <c r="FVE239" s="105"/>
      <c r="FVF239" s="105"/>
      <c r="FVG239" s="105"/>
      <c r="FVH239" s="105"/>
      <c r="FVI239" s="105"/>
      <c r="FVJ239" s="105"/>
      <c r="FVK239" s="105"/>
      <c r="FVL239" s="105"/>
      <c r="FVM239" s="105"/>
      <c r="FVN239" s="105"/>
      <c r="FVO239" s="105"/>
      <c r="FVP239" s="105"/>
      <c r="FVQ239" s="105"/>
      <c r="FVR239" s="105"/>
      <c r="FVS239" s="283"/>
      <c r="FVT239" s="283"/>
      <c r="FVU239" s="105"/>
      <c r="FVV239" s="105"/>
      <c r="FVW239" s="105"/>
      <c r="FVX239" s="105"/>
      <c r="FVY239" s="105"/>
      <c r="FVZ239" s="105"/>
      <c r="FWA239" s="105"/>
      <c r="FWB239" s="105"/>
      <c r="FWC239" s="105"/>
      <c r="FWD239" s="105"/>
      <c r="FWE239" s="105"/>
      <c r="FWF239" s="105"/>
      <c r="FWG239" s="105"/>
      <c r="FWH239" s="105"/>
      <c r="FWI239" s="105"/>
      <c r="FWJ239" s="105"/>
      <c r="FWK239" s="105"/>
      <c r="FWL239" s="105"/>
      <c r="FWM239" s="105"/>
      <c r="FWN239" s="105"/>
      <c r="FWO239" s="105"/>
      <c r="FWP239" s="105"/>
      <c r="FWQ239" s="105"/>
      <c r="FWR239" s="105"/>
      <c r="FWS239" s="283"/>
      <c r="FWT239" s="283"/>
      <c r="FWU239" s="105"/>
      <c r="FWV239" s="105"/>
      <c r="FWW239" s="105"/>
      <c r="FWX239" s="105"/>
      <c r="FWY239" s="105"/>
      <c r="FWZ239" s="105"/>
      <c r="FXA239" s="105"/>
      <c r="FXB239" s="105"/>
      <c r="FXC239" s="105"/>
      <c r="FXD239" s="105"/>
      <c r="FXE239" s="105"/>
      <c r="FXF239" s="105"/>
      <c r="FXG239" s="105"/>
      <c r="FXH239" s="105"/>
      <c r="FXI239" s="105"/>
      <c r="FXJ239" s="105"/>
      <c r="FXK239" s="105"/>
      <c r="FXL239" s="105"/>
      <c r="FXM239" s="105"/>
      <c r="FXN239" s="105"/>
      <c r="FXO239" s="105"/>
      <c r="FXP239" s="105"/>
      <c r="FXQ239" s="105"/>
      <c r="FXR239" s="105"/>
      <c r="FXS239" s="283"/>
      <c r="FXT239" s="283"/>
      <c r="FXU239" s="105"/>
      <c r="FXV239" s="105"/>
      <c r="FXW239" s="105"/>
      <c r="FXX239" s="105"/>
      <c r="FXY239" s="105"/>
      <c r="FXZ239" s="105"/>
      <c r="FYA239" s="105"/>
      <c r="FYB239" s="105"/>
      <c r="FYC239" s="105"/>
      <c r="FYD239" s="105"/>
      <c r="FYE239" s="105"/>
      <c r="FYF239" s="105"/>
      <c r="FYG239" s="105"/>
      <c r="FYH239" s="105"/>
      <c r="FYI239" s="105"/>
      <c r="FYJ239" s="105"/>
      <c r="FYK239" s="105"/>
      <c r="FYL239" s="105"/>
      <c r="FYM239" s="105"/>
      <c r="FYN239" s="105"/>
      <c r="FYO239" s="105"/>
      <c r="FYP239" s="105"/>
      <c r="FYQ239" s="105"/>
      <c r="FYR239" s="105"/>
      <c r="FYS239" s="283"/>
      <c r="FYT239" s="283"/>
      <c r="FYU239" s="105"/>
      <c r="FYV239" s="105"/>
      <c r="FYW239" s="105"/>
      <c r="FYX239" s="105"/>
      <c r="FYY239" s="105"/>
      <c r="FYZ239" s="105"/>
      <c r="FZA239" s="105"/>
      <c r="FZB239" s="105"/>
      <c r="FZC239" s="105"/>
      <c r="FZD239" s="105"/>
      <c r="FZE239" s="105"/>
      <c r="FZF239" s="105"/>
      <c r="FZG239" s="105"/>
      <c r="FZH239" s="105"/>
      <c r="FZI239" s="105"/>
      <c r="FZJ239" s="105"/>
      <c r="FZK239" s="105"/>
      <c r="FZL239" s="105"/>
      <c r="FZM239" s="105"/>
      <c r="FZN239" s="105"/>
      <c r="FZO239" s="105"/>
      <c r="FZP239" s="105"/>
      <c r="FZQ239" s="105"/>
      <c r="FZR239" s="105"/>
      <c r="FZS239" s="283"/>
      <c r="FZT239" s="283"/>
      <c r="FZU239" s="105"/>
      <c r="FZV239" s="105"/>
      <c r="FZW239" s="105"/>
      <c r="FZX239" s="105"/>
      <c r="FZY239" s="105"/>
      <c r="FZZ239" s="105"/>
      <c r="GAA239" s="105"/>
      <c r="GAB239" s="105"/>
      <c r="GAC239" s="105"/>
      <c r="GAD239" s="105"/>
      <c r="GAE239" s="105"/>
      <c r="GAF239" s="105"/>
      <c r="GAG239" s="105"/>
      <c r="GAH239" s="105"/>
      <c r="GAI239" s="105"/>
      <c r="GAJ239" s="105"/>
      <c r="GAK239" s="105"/>
      <c r="GAL239" s="105"/>
      <c r="GAM239" s="105"/>
      <c r="GAN239" s="105"/>
      <c r="GAO239" s="105"/>
      <c r="GAP239" s="105"/>
      <c r="GAQ239" s="105"/>
      <c r="GAR239" s="105"/>
      <c r="GAS239" s="283"/>
      <c r="GAT239" s="283"/>
      <c r="GAU239" s="105"/>
      <c r="GAV239" s="105"/>
      <c r="GAW239" s="105"/>
      <c r="GAX239" s="105"/>
      <c r="GAY239" s="105"/>
      <c r="GAZ239" s="105"/>
      <c r="GBA239" s="105"/>
      <c r="GBB239" s="105"/>
      <c r="GBC239" s="105"/>
      <c r="GBD239" s="105"/>
      <c r="GBE239" s="105"/>
      <c r="GBF239" s="105"/>
      <c r="GBG239" s="105"/>
      <c r="GBH239" s="105"/>
      <c r="GBI239" s="105"/>
      <c r="GBJ239" s="105"/>
      <c r="GBK239" s="105"/>
      <c r="GBL239" s="105"/>
      <c r="GBM239" s="105"/>
      <c r="GBN239" s="105"/>
      <c r="GBO239" s="105"/>
      <c r="GBP239" s="105"/>
      <c r="GBQ239" s="105"/>
      <c r="GBR239" s="105"/>
      <c r="GBS239" s="283"/>
      <c r="GBT239" s="283"/>
      <c r="GBU239" s="105"/>
      <c r="GBV239" s="105"/>
      <c r="GBW239" s="105"/>
      <c r="GBX239" s="105"/>
      <c r="GBY239" s="105"/>
      <c r="GBZ239" s="105"/>
      <c r="GCA239" s="105"/>
      <c r="GCB239" s="105"/>
      <c r="GCC239" s="105"/>
      <c r="GCD239" s="105"/>
      <c r="GCE239" s="105"/>
      <c r="GCF239" s="105"/>
      <c r="GCG239" s="105"/>
      <c r="GCH239" s="105"/>
      <c r="GCI239" s="105"/>
      <c r="GCJ239" s="105"/>
      <c r="GCK239" s="105"/>
      <c r="GCL239" s="105"/>
      <c r="GCM239" s="105"/>
      <c r="GCN239" s="105"/>
      <c r="GCO239" s="105"/>
      <c r="GCP239" s="105"/>
      <c r="GCQ239" s="105"/>
      <c r="GCR239" s="105"/>
      <c r="GCS239" s="283"/>
      <c r="GCT239" s="283"/>
      <c r="GCU239" s="105"/>
      <c r="GCV239" s="105"/>
      <c r="GCW239" s="105"/>
      <c r="GCX239" s="105"/>
      <c r="GCY239" s="105"/>
      <c r="GCZ239" s="105"/>
      <c r="GDA239" s="105"/>
      <c r="GDB239" s="105"/>
      <c r="GDC239" s="105"/>
      <c r="GDD239" s="105"/>
      <c r="GDE239" s="105"/>
      <c r="GDF239" s="105"/>
      <c r="GDG239" s="105"/>
      <c r="GDH239" s="105"/>
      <c r="GDI239" s="105"/>
      <c r="GDJ239" s="105"/>
      <c r="GDK239" s="105"/>
      <c r="GDL239" s="105"/>
      <c r="GDM239" s="105"/>
      <c r="GDN239" s="105"/>
      <c r="GDO239" s="105"/>
      <c r="GDP239" s="105"/>
      <c r="GDQ239" s="105"/>
      <c r="GDR239" s="105"/>
      <c r="GDS239" s="283"/>
      <c r="GDT239" s="283"/>
      <c r="GDU239" s="105"/>
      <c r="GDV239" s="105"/>
      <c r="GDW239" s="105"/>
      <c r="GDX239" s="105"/>
      <c r="GDY239" s="105"/>
      <c r="GDZ239" s="105"/>
      <c r="GEA239" s="105"/>
      <c r="GEB239" s="105"/>
      <c r="GEC239" s="105"/>
      <c r="GED239" s="105"/>
      <c r="GEE239" s="105"/>
      <c r="GEF239" s="105"/>
      <c r="GEG239" s="105"/>
      <c r="GEH239" s="105"/>
      <c r="GEI239" s="105"/>
      <c r="GEJ239" s="105"/>
      <c r="GEK239" s="105"/>
      <c r="GEL239" s="105"/>
      <c r="GEM239" s="105"/>
      <c r="GEN239" s="105"/>
      <c r="GEO239" s="105"/>
      <c r="GEP239" s="105"/>
      <c r="GEQ239" s="105"/>
      <c r="GER239" s="105"/>
      <c r="GES239" s="283"/>
      <c r="GET239" s="283"/>
      <c r="GEU239" s="105"/>
      <c r="GEV239" s="105"/>
      <c r="GEW239" s="105"/>
      <c r="GEX239" s="105"/>
      <c r="GEY239" s="105"/>
      <c r="GEZ239" s="105"/>
      <c r="GFA239" s="105"/>
      <c r="GFB239" s="105"/>
      <c r="GFC239" s="105"/>
      <c r="GFD239" s="105"/>
      <c r="GFE239" s="105"/>
      <c r="GFF239" s="105"/>
      <c r="GFG239" s="105"/>
      <c r="GFH239" s="105"/>
      <c r="GFI239" s="105"/>
      <c r="GFJ239" s="105"/>
      <c r="GFK239" s="105"/>
      <c r="GFL239" s="105"/>
      <c r="GFM239" s="105"/>
      <c r="GFN239" s="105"/>
      <c r="GFO239" s="105"/>
      <c r="GFP239" s="105"/>
      <c r="GFQ239" s="105"/>
      <c r="GFR239" s="105"/>
      <c r="GFS239" s="283"/>
      <c r="GFT239" s="283"/>
      <c r="GFU239" s="105"/>
      <c r="GFV239" s="105"/>
      <c r="GFW239" s="105"/>
      <c r="GFX239" s="105"/>
      <c r="GFY239" s="105"/>
      <c r="GFZ239" s="105"/>
      <c r="GGA239" s="105"/>
      <c r="GGB239" s="105"/>
      <c r="GGC239" s="105"/>
      <c r="GGD239" s="105"/>
      <c r="GGE239" s="105"/>
      <c r="GGF239" s="105"/>
      <c r="GGG239" s="105"/>
      <c r="GGH239" s="105"/>
      <c r="GGI239" s="105"/>
      <c r="GGJ239" s="105"/>
      <c r="GGK239" s="105"/>
      <c r="GGL239" s="105"/>
      <c r="GGM239" s="105"/>
      <c r="GGN239" s="105"/>
      <c r="GGO239" s="105"/>
      <c r="GGP239" s="105"/>
      <c r="GGQ239" s="105"/>
      <c r="GGR239" s="105"/>
      <c r="GGS239" s="283"/>
      <c r="GGT239" s="283"/>
      <c r="GGU239" s="105"/>
      <c r="GGV239" s="105"/>
      <c r="GGW239" s="105"/>
      <c r="GGX239" s="105"/>
      <c r="GGY239" s="105"/>
      <c r="GGZ239" s="105"/>
      <c r="GHA239" s="105"/>
      <c r="GHB239" s="105"/>
      <c r="GHC239" s="105"/>
      <c r="GHD239" s="105"/>
      <c r="GHE239" s="105"/>
      <c r="GHF239" s="105"/>
      <c r="GHG239" s="105"/>
      <c r="GHH239" s="105"/>
      <c r="GHI239" s="105"/>
      <c r="GHJ239" s="105"/>
      <c r="GHK239" s="105"/>
      <c r="GHL239" s="105"/>
      <c r="GHM239" s="105"/>
      <c r="GHN239" s="105"/>
      <c r="GHO239" s="105"/>
      <c r="GHP239" s="105"/>
      <c r="GHQ239" s="105"/>
      <c r="GHR239" s="105"/>
      <c r="GHS239" s="283"/>
      <c r="GHT239" s="283"/>
      <c r="GHU239" s="105"/>
      <c r="GHV239" s="105"/>
      <c r="GHW239" s="105"/>
      <c r="GHX239" s="105"/>
      <c r="GHY239" s="105"/>
      <c r="GHZ239" s="105"/>
      <c r="GIA239" s="105"/>
      <c r="GIB239" s="105"/>
      <c r="GIC239" s="105"/>
      <c r="GID239" s="105"/>
      <c r="GIE239" s="105"/>
      <c r="GIF239" s="105"/>
      <c r="GIG239" s="105"/>
      <c r="GIH239" s="105"/>
      <c r="GII239" s="105"/>
      <c r="GIJ239" s="105"/>
      <c r="GIK239" s="105"/>
      <c r="GIL239" s="105"/>
      <c r="GIM239" s="105"/>
      <c r="GIN239" s="105"/>
      <c r="GIO239" s="105"/>
      <c r="GIP239" s="105"/>
      <c r="GIQ239" s="105"/>
      <c r="GIR239" s="105"/>
      <c r="GIS239" s="283"/>
      <c r="GIT239" s="283"/>
      <c r="GIU239" s="105"/>
      <c r="GIV239" s="105"/>
      <c r="GIW239" s="105"/>
      <c r="GIX239" s="105"/>
      <c r="GIY239" s="105"/>
      <c r="GIZ239" s="105"/>
      <c r="GJA239" s="105"/>
      <c r="GJB239" s="105"/>
      <c r="GJC239" s="105"/>
      <c r="GJD239" s="105"/>
      <c r="GJE239" s="105"/>
      <c r="GJF239" s="105"/>
      <c r="GJG239" s="105"/>
      <c r="GJH239" s="105"/>
      <c r="GJI239" s="105"/>
      <c r="GJJ239" s="105"/>
      <c r="GJK239" s="105"/>
      <c r="GJL239" s="105"/>
      <c r="GJM239" s="105"/>
      <c r="GJN239" s="105"/>
      <c r="GJO239" s="105"/>
      <c r="GJP239" s="105"/>
      <c r="GJQ239" s="105"/>
      <c r="GJR239" s="105"/>
      <c r="GJS239" s="283"/>
      <c r="GJT239" s="283"/>
      <c r="GJU239" s="105"/>
      <c r="GJV239" s="105"/>
      <c r="GJW239" s="105"/>
      <c r="GJX239" s="105"/>
      <c r="GJY239" s="105"/>
      <c r="GJZ239" s="105"/>
      <c r="GKA239" s="105"/>
      <c r="GKB239" s="105"/>
      <c r="GKC239" s="105"/>
      <c r="GKD239" s="105"/>
      <c r="GKE239" s="105"/>
      <c r="GKF239" s="105"/>
      <c r="GKG239" s="105"/>
      <c r="GKH239" s="105"/>
      <c r="GKI239" s="105"/>
      <c r="GKJ239" s="105"/>
      <c r="GKK239" s="105"/>
      <c r="GKL239" s="105"/>
      <c r="GKM239" s="105"/>
      <c r="GKN239" s="105"/>
      <c r="GKO239" s="105"/>
      <c r="GKP239" s="105"/>
      <c r="GKQ239" s="105"/>
      <c r="GKR239" s="105"/>
      <c r="GKS239" s="283"/>
      <c r="GKT239" s="283"/>
      <c r="GKU239" s="105"/>
      <c r="GKV239" s="105"/>
      <c r="GKW239" s="105"/>
      <c r="GKX239" s="105"/>
      <c r="GKY239" s="105"/>
      <c r="GKZ239" s="105"/>
      <c r="GLA239" s="105"/>
      <c r="GLB239" s="105"/>
      <c r="GLC239" s="105"/>
      <c r="GLD239" s="105"/>
      <c r="GLE239" s="105"/>
      <c r="GLF239" s="105"/>
      <c r="GLG239" s="105"/>
      <c r="GLH239" s="105"/>
      <c r="GLI239" s="105"/>
      <c r="GLJ239" s="105"/>
      <c r="GLK239" s="105"/>
      <c r="GLL239" s="105"/>
      <c r="GLM239" s="105"/>
      <c r="GLN239" s="105"/>
      <c r="GLO239" s="105"/>
      <c r="GLP239" s="105"/>
      <c r="GLQ239" s="105"/>
      <c r="GLR239" s="105"/>
      <c r="GLS239" s="283"/>
      <c r="GLT239" s="283"/>
      <c r="GLU239" s="105"/>
      <c r="GLV239" s="105"/>
      <c r="GLW239" s="105"/>
      <c r="GLX239" s="105"/>
      <c r="GLY239" s="105"/>
      <c r="GLZ239" s="105"/>
      <c r="GMA239" s="105"/>
      <c r="GMB239" s="105"/>
      <c r="GMC239" s="105"/>
      <c r="GMD239" s="105"/>
      <c r="GME239" s="105"/>
      <c r="GMF239" s="105"/>
      <c r="GMG239" s="105"/>
      <c r="GMH239" s="105"/>
      <c r="GMI239" s="105"/>
      <c r="GMJ239" s="105"/>
      <c r="GMK239" s="105"/>
      <c r="GML239" s="105"/>
      <c r="GMM239" s="105"/>
      <c r="GMN239" s="105"/>
      <c r="GMO239" s="105"/>
      <c r="GMP239" s="105"/>
      <c r="GMQ239" s="105"/>
      <c r="GMR239" s="105"/>
      <c r="GMS239" s="283"/>
      <c r="GMT239" s="283"/>
      <c r="GMU239" s="105"/>
      <c r="GMV239" s="105"/>
      <c r="GMW239" s="105"/>
      <c r="GMX239" s="105"/>
      <c r="GMY239" s="105"/>
      <c r="GMZ239" s="105"/>
      <c r="GNA239" s="105"/>
      <c r="GNB239" s="105"/>
      <c r="GNC239" s="105"/>
      <c r="GND239" s="105"/>
      <c r="GNE239" s="105"/>
      <c r="GNF239" s="105"/>
      <c r="GNG239" s="105"/>
      <c r="GNH239" s="105"/>
      <c r="GNI239" s="105"/>
      <c r="GNJ239" s="105"/>
      <c r="GNK239" s="105"/>
      <c r="GNL239" s="105"/>
      <c r="GNM239" s="105"/>
      <c r="GNN239" s="105"/>
      <c r="GNO239" s="105"/>
      <c r="GNP239" s="105"/>
      <c r="GNQ239" s="105"/>
      <c r="GNR239" s="105"/>
      <c r="GNS239" s="283"/>
      <c r="GNT239" s="283"/>
      <c r="GNU239" s="105"/>
      <c r="GNV239" s="105"/>
      <c r="GNW239" s="105"/>
      <c r="GNX239" s="105"/>
      <c r="GNY239" s="105"/>
      <c r="GNZ239" s="105"/>
      <c r="GOA239" s="105"/>
      <c r="GOB239" s="105"/>
      <c r="GOC239" s="105"/>
      <c r="GOD239" s="105"/>
      <c r="GOE239" s="105"/>
      <c r="GOF239" s="105"/>
      <c r="GOG239" s="105"/>
      <c r="GOH239" s="105"/>
      <c r="GOI239" s="105"/>
      <c r="GOJ239" s="105"/>
      <c r="GOK239" s="105"/>
      <c r="GOL239" s="105"/>
      <c r="GOM239" s="105"/>
      <c r="GON239" s="105"/>
      <c r="GOO239" s="105"/>
      <c r="GOP239" s="105"/>
      <c r="GOQ239" s="105"/>
      <c r="GOR239" s="105"/>
      <c r="GOS239" s="283"/>
      <c r="GOT239" s="283"/>
      <c r="GOU239" s="105"/>
      <c r="GOV239" s="105"/>
      <c r="GOW239" s="105"/>
      <c r="GOX239" s="105"/>
      <c r="GOY239" s="105"/>
      <c r="GOZ239" s="105"/>
      <c r="GPA239" s="105"/>
      <c r="GPB239" s="105"/>
      <c r="GPC239" s="105"/>
      <c r="GPD239" s="105"/>
      <c r="GPE239" s="105"/>
      <c r="GPF239" s="105"/>
      <c r="GPG239" s="105"/>
      <c r="GPH239" s="105"/>
      <c r="GPI239" s="105"/>
      <c r="GPJ239" s="105"/>
      <c r="GPK239" s="105"/>
      <c r="GPL239" s="105"/>
      <c r="GPM239" s="105"/>
      <c r="GPN239" s="105"/>
      <c r="GPO239" s="105"/>
      <c r="GPP239" s="105"/>
      <c r="GPQ239" s="105"/>
      <c r="GPR239" s="105"/>
      <c r="GPS239" s="283"/>
      <c r="GPT239" s="283"/>
      <c r="GPU239" s="105"/>
      <c r="GPV239" s="105"/>
      <c r="GPW239" s="105"/>
      <c r="GPX239" s="105"/>
      <c r="GPY239" s="105"/>
      <c r="GPZ239" s="105"/>
      <c r="GQA239" s="105"/>
      <c r="GQB239" s="105"/>
      <c r="GQC239" s="105"/>
      <c r="GQD239" s="105"/>
      <c r="GQE239" s="105"/>
      <c r="GQF239" s="105"/>
      <c r="GQG239" s="105"/>
      <c r="GQH239" s="105"/>
      <c r="GQI239" s="105"/>
      <c r="GQJ239" s="105"/>
      <c r="GQK239" s="105"/>
      <c r="GQL239" s="105"/>
      <c r="GQM239" s="105"/>
      <c r="GQN239" s="105"/>
      <c r="GQO239" s="105"/>
      <c r="GQP239" s="105"/>
      <c r="GQQ239" s="105"/>
      <c r="GQR239" s="105"/>
      <c r="GQS239" s="283"/>
      <c r="GQT239" s="283"/>
      <c r="GQU239" s="105"/>
      <c r="GQV239" s="105"/>
      <c r="GQW239" s="105"/>
      <c r="GQX239" s="105"/>
      <c r="GQY239" s="105"/>
      <c r="GQZ239" s="105"/>
      <c r="GRA239" s="105"/>
      <c r="GRB239" s="105"/>
      <c r="GRC239" s="105"/>
      <c r="GRD239" s="105"/>
      <c r="GRE239" s="105"/>
      <c r="GRF239" s="105"/>
      <c r="GRG239" s="105"/>
      <c r="GRH239" s="105"/>
      <c r="GRI239" s="105"/>
      <c r="GRJ239" s="105"/>
      <c r="GRK239" s="105"/>
      <c r="GRL239" s="105"/>
      <c r="GRM239" s="105"/>
      <c r="GRN239" s="105"/>
      <c r="GRO239" s="105"/>
      <c r="GRP239" s="105"/>
      <c r="GRQ239" s="105"/>
      <c r="GRR239" s="105"/>
      <c r="GRS239" s="283"/>
      <c r="GRT239" s="283"/>
      <c r="GRU239" s="105"/>
      <c r="GRV239" s="105"/>
      <c r="GRW239" s="105"/>
      <c r="GRX239" s="105"/>
      <c r="GRY239" s="105"/>
      <c r="GRZ239" s="105"/>
      <c r="GSA239" s="105"/>
      <c r="GSB239" s="105"/>
      <c r="GSC239" s="105"/>
      <c r="GSD239" s="105"/>
      <c r="GSE239" s="105"/>
      <c r="GSF239" s="105"/>
      <c r="GSG239" s="105"/>
      <c r="GSH239" s="105"/>
      <c r="GSI239" s="105"/>
      <c r="GSJ239" s="105"/>
      <c r="GSK239" s="105"/>
      <c r="GSL239" s="105"/>
      <c r="GSM239" s="105"/>
      <c r="GSN239" s="105"/>
      <c r="GSO239" s="105"/>
      <c r="GSP239" s="105"/>
      <c r="GSQ239" s="105"/>
      <c r="GSR239" s="105"/>
      <c r="GSS239" s="283"/>
      <c r="GST239" s="283"/>
      <c r="GSU239" s="105"/>
      <c r="GSV239" s="105"/>
      <c r="GSW239" s="105"/>
      <c r="GSX239" s="105"/>
      <c r="GSY239" s="105"/>
      <c r="GSZ239" s="105"/>
      <c r="GTA239" s="105"/>
      <c r="GTB239" s="105"/>
      <c r="GTC239" s="105"/>
      <c r="GTD239" s="105"/>
      <c r="GTE239" s="105"/>
      <c r="GTF239" s="105"/>
      <c r="GTG239" s="105"/>
      <c r="GTH239" s="105"/>
      <c r="GTI239" s="105"/>
      <c r="GTJ239" s="105"/>
      <c r="GTK239" s="105"/>
      <c r="GTL239" s="105"/>
      <c r="GTM239" s="105"/>
      <c r="GTN239" s="105"/>
      <c r="GTO239" s="105"/>
      <c r="GTP239" s="105"/>
      <c r="GTQ239" s="105"/>
      <c r="GTR239" s="105"/>
      <c r="GTS239" s="283"/>
      <c r="GTT239" s="283"/>
      <c r="GTU239" s="105"/>
      <c r="GTV239" s="105"/>
      <c r="GTW239" s="105"/>
      <c r="GTX239" s="105"/>
      <c r="GTY239" s="105"/>
      <c r="GTZ239" s="105"/>
      <c r="GUA239" s="105"/>
      <c r="GUB239" s="105"/>
      <c r="GUC239" s="105"/>
      <c r="GUD239" s="105"/>
      <c r="GUE239" s="105"/>
      <c r="GUF239" s="105"/>
      <c r="GUG239" s="105"/>
      <c r="GUH239" s="105"/>
      <c r="GUI239" s="105"/>
      <c r="GUJ239" s="105"/>
      <c r="GUK239" s="105"/>
      <c r="GUL239" s="105"/>
      <c r="GUM239" s="105"/>
      <c r="GUN239" s="105"/>
      <c r="GUO239" s="105"/>
      <c r="GUP239" s="105"/>
      <c r="GUQ239" s="105"/>
      <c r="GUR239" s="105"/>
      <c r="GUS239" s="283"/>
      <c r="GUT239" s="283"/>
      <c r="GUU239" s="105"/>
      <c r="GUV239" s="105"/>
      <c r="GUW239" s="105"/>
      <c r="GUX239" s="105"/>
      <c r="GUY239" s="105"/>
      <c r="GUZ239" s="105"/>
      <c r="GVA239" s="105"/>
      <c r="GVB239" s="105"/>
      <c r="GVC239" s="105"/>
      <c r="GVD239" s="105"/>
      <c r="GVE239" s="105"/>
      <c r="GVF239" s="105"/>
      <c r="GVG239" s="105"/>
      <c r="GVH239" s="105"/>
      <c r="GVI239" s="105"/>
      <c r="GVJ239" s="105"/>
      <c r="GVK239" s="105"/>
      <c r="GVL239" s="105"/>
      <c r="GVM239" s="105"/>
      <c r="GVN239" s="105"/>
      <c r="GVO239" s="105"/>
      <c r="GVP239" s="105"/>
      <c r="GVQ239" s="105"/>
      <c r="GVR239" s="105"/>
      <c r="GVS239" s="283"/>
      <c r="GVT239" s="283"/>
      <c r="GVU239" s="105"/>
      <c r="GVV239" s="105"/>
      <c r="GVW239" s="105"/>
      <c r="GVX239" s="105"/>
      <c r="GVY239" s="105"/>
      <c r="GVZ239" s="105"/>
      <c r="GWA239" s="105"/>
      <c r="GWB239" s="105"/>
      <c r="GWC239" s="105"/>
      <c r="GWD239" s="105"/>
      <c r="GWE239" s="105"/>
      <c r="GWF239" s="105"/>
      <c r="GWG239" s="105"/>
      <c r="GWH239" s="105"/>
      <c r="GWI239" s="105"/>
      <c r="GWJ239" s="105"/>
      <c r="GWK239" s="105"/>
      <c r="GWL239" s="105"/>
      <c r="GWM239" s="105"/>
      <c r="GWN239" s="105"/>
      <c r="GWO239" s="105"/>
      <c r="GWP239" s="105"/>
      <c r="GWQ239" s="105"/>
      <c r="GWR239" s="105"/>
      <c r="GWS239" s="283"/>
      <c r="GWT239" s="283"/>
      <c r="GWU239" s="105"/>
      <c r="GWV239" s="105"/>
      <c r="GWW239" s="105"/>
      <c r="GWX239" s="105"/>
      <c r="GWY239" s="105"/>
      <c r="GWZ239" s="105"/>
      <c r="GXA239" s="105"/>
      <c r="GXB239" s="105"/>
      <c r="GXC239" s="105"/>
      <c r="GXD239" s="105"/>
      <c r="GXE239" s="105"/>
      <c r="GXF239" s="105"/>
      <c r="GXG239" s="105"/>
      <c r="GXH239" s="105"/>
      <c r="GXI239" s="105"/>
      <c r="GXJ239" s="105"/>
      <c r="GXK239" s="105"/>
      <c r="GXL239" s="105"/>
      <c r="GXM239" s="105"/>
      <c r="GXN239" s="105"/>
      <c r="GXO239" s="105"/>
      <c r="GXP239" s="105"/>
      <c r="GXQ239" s="105"/>
      <c r="GXR239" s="105"/>
      <c r="GXS239" s="283"/>
      <c r="GXT239" s="283"/>
      <c r="GXU239" s="105"/>
      <c r="GXV239" s="105"/>
      <c r="GXW239" s="105"/>
      <c r="GXX239" s="105"/>
      <c r="GXY239" s="105"/>
      <c r="GXZ239" s="105"/>
      <c r="GYA239" s="105"/>
      <c r="GYB239" s="105"/>
      <c r="GYC239" s="105"/>
      <c r="GYD239" s="105"/>
      <c r="GYE239" s="105"/>
      <c r="GYF239" s="105"/>
      <c r="GYG239" s="105"/>
      <c r="GYH239" s="105"/>
      <c r="GYI239" s="105"/>
      <c r="GYJ239" s="105"/>
      <c r="GYK239" s="105"/>
      <c r="GYL239" s="105"/>
      <c r="GYM239" s="105"/>
      <c r="GYN239" s="105"/>
      <c r="GYO239" s="105"/>
      <c r="GYP239" s="105"/>
      <c r="GYQ239" s="105"/>
      <c r="GYR239" s="105"/>
      <c r="GYS239" s="283"/>
      <c r="GYT239" s="283"/>
      <c r="GYU239" s="105"/>
      <c r="GYV239" s="105"/>
      <c r="GYW239" s="105"/>
      <c r="GYX239" s="105"/>
      <c r="GYY239" s="105"/>
      <c r="GYZ239" s="105"/>
      <c r="GZA239" s="105"/>
      <c r="GZB239" s="105"/>
      <c r="GZC239" s="105"/>
      <c r="GZD239" s="105"/>
      <c r="GZE239" s="105"/>
      <c r="GZF239" s="105"/>
      <c r="GZG239" s="105"/>
      <c r="GZH239" s="105"/>
      <c r="GZI239" s="105"/>
      <c r="GZJ239" s="105"/>
      <c r="GZK239" s="105"/>
      <c r="GZL239" s="105"/>
      <c r="GZM239" s="105"/>
      <c r="GZN239" s="105"/>
      <c r="GZO239" s="105"/>
      <c r="GZP239" s="105"/>
      <c r="GZQ239" s="105"/>
      <c r="GZR239" s="105"/>
      <c r="GZS239" s="283"/>
      <c r="GZT239" s="283"/>
      <c r="GZU239" s="105"/>
      <c r="GZV239" s="105"/>
      <c r="GZW239" s="105"/>
      <c r="GZX239" s="105"/>
      <c r="GZY239" s="105"/>
      <c r="GZZ239" s="105"/>
      <c r="HAA239" s="105"/>
      <c r="HAB239" s="105"/>
      <c r="HAC239" s="105"/>
      <c r="HAD239" s="105"/>
      <c r="HAE239" s="105"/>
      <c r="HAF239" s="105"/>
      <c r="HAG239" s="105"/>
      <c r="HAH239" s="105"/>
      <c r="HAI239" s="105"/>
      <c r="HAJ239" s="105"/>
      <c r="HAK239" s="105"/>
      <c r="HAL239" s="105"/>
      <c r="HAM239" s="105"/>
      <c r="HAN239" s="105"/>
      <c r="HAO239" s="105"/>
      <c r="HAP239" s="105"/>
      <c r="HAQ239" s="105"/>
      <c r="HAR239" s="105"/>
      <c r="HAS239" s="283"/>
      <c r="HAT239" s="283"/>
      <c r="HAU239" s="105"/>
      <c r="HAV239" s="105"/>
      <c r="HAW239" s="105"/>
      <c r="HAX239" s="105"/>
      <c r="HAY239" s="105"/>
      <c r="HAZ239" s="105"/>
      <c r="HBA239" s="105"/>
      <c r="HBB239" s="105"/>
      <c r="HBC239" s="105"/>
      <c r="HBD239" s="105"/>
      <c r="HBE239" s="105"/>
      <c r="HBF239" s="105"/>
      <c r="HBG239" s="105"/>
      <c r="HBH239" s="105"/>
      <c r="HBI239" s="105"/>
      <c r="HBJ239" s="105"/>
      <c r="HBK239" s="105"/>
      <c r="HBL239" s="105"/>
      <c r="HBM239" s="105"/>
      <c r="HBN239" s="105"/>
      <c r="HBO239" s="105"/>
      <c r="HBP239" s="105"/>
      <c r="HBQ239" s="105"/>
      <c r="HBR239" s="105"/>
      <c r="HBS239" s="283"/>
      <c r="HBT239" s="283"/>
      <c r="HBU239" s="105"/>
      <c r="HBV239" s="105"/>
      <c r="HBW239" s="105"/>
      <c r="HBX239" s="105"/>
      <c r="HBY239" s="105"/>
      <c r="HBZ239" s="105"/>
      <c r="HCA239" s="105"/>
      <c r="HCB239" s="105"/>
      <c r="HCC239" s="105"/>
      <c r="HCD239" s="105"/>
      <c r="HCE239" s="105"/>
      <c r="HCF239" s="105"/>
      <c r="HCG239" s="105"/>
      <c r="HCH239" s="105"/>
      <c r="HCI239" s="105"/>
      <c r="HCJ239" s="105"/>
      <c r="HCK239" s="105"/>
      <c r="HCL239" s="105"/>
      <c r="HCM239" s="105"/>
      <c r="HCN239" s="105"/>
      <c r="HCO239" s="105"/>
      <c r="HCP239" s="105"/>
      <c r="HCQ239" s="105"/>
      <c r="HCR239" s="105"/>
      <c r="HCS239" s="283"/>
      <c r="HCT239" s="283"/>
      <c r="HCU239" s="105"/>
      <c r="HCV239" s="105"/>
      <c r="HCW239" s="105"/>
      <c r="HCX239" s="105"/>
      <c r="HCY239" s="105"/>
      <c r="HCZ239" s="105"/>
      <c r="HDA239" s="105"/>
      <c r="HDB239" s="105"/>
      <c r="HDC239" s="105"/>
      <c r="HDD239" s="105"/>
      <c r="HDE239" s="105"/>
      <c r="HDF239" s="105"/>
      <c r="HDG239" s="105"/>
      <c r="HDH239" s="105"/>
      <c r="HDI239" s="105"/>
      <c r="HDJ239" s="105"/>
      <c r="HDK239" s="105"/>
      <c r="HDL239" s="105"/>
      <c r="HDM239" s="105"/>
      <c r="HDN239" s="105"/>
      <c r="HDO239" s="105"/>
      <c r="HDP239" s="105"/>
      <c r="HDQ239" s="105"/>
      <c r="HDR239" s="105"/>
      <c r="HDS239" s="283"/>
      <c r="HDT239" s="283"/>
      <c r="HDU239" s="105"/>
      <c r="HDV239" s="105"/>
      <c r="HDW239" s="105"/>
      <c r="HDX239" s="105"/>
      <c r="HDY239" s="105"/>
      <c r="HDZ239" s="105"/>
      <c r="HEA239" s="105"/>
      <c r="HEB239" s="105"/>
      <c r="HEC239" s="105"/>
      <c r="HED239" s="105"/>
      <c r="HEE239" s="105"/>
      <c r="HEF239" s="105"/>
      <c r="HEG239" s="105"/>
      <c r="HEH239" s="105"/>
      <c r="HEI239" s="105"/>
      <c r="HEJ239" s="105"/>
      <c r="HEK239" s="105"/>
      <c r="HEL239" s="105"/>
      <c r="HEM239" s="105"/>
      <c r="HEN239" s="105"/>
      <c r="HEO239" s="105"/>
      <c r="HEP239" s="105"/>
      <c r="HEQ239" s="105"/>
      <c r="HER239" s="105"/>
      <c r="HES239" s="283"/>
      <c r="HET239" s="283"/>
      <c r="HEU239" s="105"/>
      <c r="HEV239" s="105"/>
      <c r="HEW239" s="105"/>
      <c r="HEX239" s="105"/>
      <c r="HEY239" s="105"/>
      <c r="HEZ239" s="105"/>
      <c r="HFA239" s="105"/>
      <c r="HFB239" s="105"/>
      <c r="HFC239" s="105"/>
      <c r="HFD239" s="105"/>
      <c r="HFE239" s="105"/>
      <c r="HFF239" s="105"/>
      <c r="HFG239" s="105"/>
      <c r="HFH239" s="105"/>
      <c r="HFI239" s="105"/>
      <c r="HFJ239" s="105"/>
      <c r="HFK239" s="105"/>
      <c r="HFL239" s="105"/>
      <c r="HFM239" s="105"/>
      <c r="HFN239" s="105"/>
      <c r="HFO239" s="105"/>
      <c r="HFP239" s="105"/>
      <c r="HFQ239" s="105"/>
      <c r="HFR239" s="105"/>
      <c r="HFS239" s="283"/>
      <c r="HFT239" s="283"/>
      <c r="HFU239" s="105"/>
      <c r="HFV239" s="105"/>
      <c r="HFW239" s="105"/>
      <c r="HFX239" s="105"/>
      <c r="HFY239" s="105"/>
      <c r="HFZ239" s="105"/>
      <c r="HGA239" s="105"/>
      <c r="HGB239" s="105"/>
      <c r="HGC239" s="105"/>
      <c r="HGD239" s="105"/>
      <c r="HGE239" s="105"/>
      <c r="HGF239" s="105"/>
      <c r="HGG239" s="105"/>
      <c r="HGH239" s="105"/>
      <c r="HGI239" s="105"/>
      <c r="HGJ239" s="105"/>
      <c r="HGK239" s="105"/>
      <c r="HGL239" s="105"/>
      <c r="HGM239" s="105"/>
      <c r="HGN239" s="105"/>
      <c r="HGO239" s="105"/>
      <c r="HGP239" s="105"/>
      <c r="HGQ239" s="105"/>
      <c r="HGR239" s="105"/>
      <c r="HGS239" s="283"/>
      <c r="HGT239" s="283"/>
      <c r="HGU239" s="105"/>
      <c r="HGV239" s="105"/>
      <c r="HGW239" s="105"/>
      <c r="HGX239" s="105"/>
      <c r="HGY239" s="105"/>
      <c r="HGZ239" s="105"/>
      <c r="HHA239" s="105"/>
      <c r="HHB239" s="105"/>
      <c r="HHC239" s="105"/>
      <c r="HHD239" s="105"/>
      <c r="HHE239" s="105"/>
      <c r="HHF239" s="105"/>
      <c r="HHG239" s="105"/>
      <c r="HHH239" s="105"/>
      <c r="HHI239" s="105"/>
      <c r="HHJ239" s="105"/>
      <c r="HHK239" s="105"/>
      <c r="HHL239" s="105"/>
      <c r="HHM239" s="105"/>
      <c r="HHN239" s="105"/>
      <c r="HHO239" s="105"/>
      <c r="HHP239" s="105"/>
      <c r="HHQ239" s="105"/>
      <c r="HHR239" s="105"/>
      <c r="HHS239" s="283"/>
      <c r="HHT239" s="283"/>
      <c r="HHU239" s="105"/>
      <c r="HHV239" s="105"/>
      <c r="HHW239" s="105"/>
      <c r="HHX239" s="105"/>
      <c r="HHY239" s="105"/>
      <c r="HHZ239" s="105"/>
      <c r="HIA239" s="105"/>
      <c r="HIB239" s="105"/>
      <c r="HIC239" s="105"/>
      <c r="HID239" s="105"/>
      <c r="HIE239" s="105"/>
      <c r="HIF239" s="105"/>
      <c r="HIG239" s="105"/>
      <c r="HIH239" s="105"/>
      <c r="HII239" s="105"/>
      <c r="HIJ239" s="105"/>
      <c r="HIK239" s="105"/>
      <c r="HIL239" s="105"/>
      <c r="HIM239" s="105"/>
      <c r="HIN239" s="105"/>
      <c r="HIO239" s="105"/>
      <c r="HIP239" s="105"/>
      <c r="HIQ239" s="105"/>
      <c r="HIR239" s="105"/>
      <c r="HIS239" s="283"/>
      <c r="HIT239" s="283"/>
      <c r="HIU239" s="105"/>
      <c r="HIV239" s="105"/>
      <c r="HIW239" s="105"/>
      <c r="HIX239" s="105"/>
      <c r="HIY239" s="105"/>
      <c r="HIZ239" s="105"/>
      <c r="HJA239" s="105"/>
      <c r="HJB239" s="105"/>
      <c r="HJC239" s="105"/>
      <c r="HJD239" s="105"/>
      <c r="HJE239" s="105"/>
      <c r="HJF239" s="105"/>
      <c r="HJG239" s="105"/>
      <c r="HJH239" s="105"/>
      <c r="HJI239" s="105"/>
      <c r="HJJ239" s="105"/>
      <c r="HJK239" s="105"/>
      <c r="HJL239" s="105"/>
      <c r="HJM239" s="105"/>
      <c r="HJN239" s="105"/>
      <c r="HJO239" s="105"/>
      <c r="HJP239" s="105"/>
      <c r="HJQ239" s="105"/>
      <c r="HJR239" s="105"/>
      <c r="HJS239" s="283"/>
      <c r="HJT239" s="283"/>
      <c r="HJU239" s="105"/>
      <c r="HJV239" s="105"/>
      <c r="HJW239" s="105"/>
      <c r="HJX239" s="105"/>
      <c r="HJY239" s="105"/>
      <c r="HJZ239" s="105"/>
      <c r="HKA239" s="105"/>
      <c r="HKB239" s="105"/>
      <c r="HKC239" s="105"/>
      <c r="HKD239" s="105"/>
      <c r="HKE239" s="105"/>
      <c r="HKF239" s="105"/>
      <c r="HKG239" s="105"/>
      <c r="HKH239" s="105"/>
      <c r="HKI239" s="105"/>
      <c r="HKJ239" s="105"/>
      <c r="HKK239" s="105"/>
      <c r="HKL239" s="105"/>
      <c r="HKM239" s="105"/>
      <c r="HKN239" s="105"/>
      <c r="HKO239" s="105"/>
      <c r="HKP239" s="105"/>
      <c r="HKQ239" s="105"/>
      <c r="HKR239" s="105"/>
      <c r="HKS239" s="283"/>
      <c r="HKT239" s="283"/>
      <c r="HKU239" s="105"/>
      <c r="HKV239" s="105"/>
      <c r="HKW239" s="105"/>
      <c r="HKX239" s="105"/>
      <c r="HKY239" s="105"/>
      <c r="HKZ239" s="105"/>
      <c r="HLA239" s="105"/>
      <c r="HLB239" s="105"/>
      <c r="HLC239" s="105"/>
      <c r="HLD239" s="105"/>
      <c r="HLE239" s="105"/>
      <c r="HLF239" s="105"/>
      <c r="HLG239" s="105"/>
      <c r="HLH239" s="105"/>
      <c r="HLI239" s="105"/>
      <c r="HLJ239" s="105"/>
      <c r="HLK239" s="105"/>
      <c r="HLL239" s="105"/>
      <c r="HLM239" s="105"/>
      <c r="HLN239" s="105"/>
      <c r="HLO239" s="105"/>
      <c r="HLP239" s="105"/>
      <c r="HLQ239" s="105"/>
      <c r="HLR239" s="105"/>
      <c r="HLS239" s="283"/>
      <c r="HLT239" s="283"/>
      <c r="HLU239" s="105"/>
      <c r="HLV239" s="105"/>
      <c r="HLW239" s="105"/>
      <c r="HLX239" s="105"/>
      <c r="HLY239" s="105"/>
      <c r="HLZ239" s="105"/>
      <c r="HMA239" s="105"/>
      <c r="HMB239" s="105"/>
      <c r="HMC239" s="105"/>
      <c r="HMD239" s="105"/>
      <c r="HME239" s="105"/>
      <c r="HMF239" s="105"/>
      <c r="HMG239" s="105"/>
      <c r="HMH239" s="105"/>
      <c r="HMI239" s="105"/>
      <c r="HMJ239" s="105"/>
      <c r="HMK239" s="105"/>
      <c r="HML239" s="105"/>
      <c r="HMM239" s="105"/>
      <c r="HMN239" s="105"/>
      <c r="HMO239" s="105"/>
      <c r="HMP239" s="105"/>
      <c r="HMQ239" s="105"/>
      <c r="HMR239" s="105"/>
      <c r="HMS239" s="283"/>
      <c r="HMT239" s="283"/>
      <c r="HMU239" s="105"/>
      <c r="HMV239" s="105"/>
      <c r="HMW239" s="105"/>
      <c r="HMX239" s="105"/>
      <c r="HMY239" s="105"/>
      <c r="HMZ239" s="105"/>
      <c r="HNA239" s="105"/>
      <c r="HNB239" s="105"/>
      <c r="HNC239" s="105"/>
      <c r="HND239" s="105"/>
      <c r="HNE239" s="105"/>
      <c r="HNF239" s="105"/>
      <c r="HNG239" s="105"/>
      <c r="HNH239" s="105"/>
      <c r="HNI239" s="105"/>
      <c r="HNJ239" s="105"/>
      <c r="HNK239" s="105"/>
      <c r="HNL239" s="105"/>
      <c r="HNM239" s="105"/>
      <c r="HNN239" s="105"/>
      <c r="HNO239" s="105"/>
      <c r="HNP239" s="105"/>
      <c r="HNQ239" s="105"/>
      <c r="HNR239" s="105"/>
      <c r="HNS239" s="283"/>
      <c r="HNT239" s="283"/>
      <c r="HNU239" s="105"/>
      <c r="HNV239" s="105"/>
      <c r="HNW239" s="105"/>
      <c r="HNX239" s="105"/>
      <c r="HNY239" s="105"/>
      <c r="HNZ239" s="105"/>
      <c r="HOA239" s="105"/>
      <c r="HOB239" s="105"/>
      <c r="HOC239" s="105"/>
      <c r="HOD239" s="105"/>
      <c r="HOE239" s="105"/>
      <c r="HOF239" s="105"/>
      <c r="HOG239" s="105"/>
      <c r="HOH239" s="105"/>
      <c r="HOI239" s="105"/>
      <c r="HOJ239" s="105"/>
      <c r="HOK239" s="105"/>
      <c r="HOL239" s="105"/>
      <c r="HOM239" s="105"/>
      <c r="HON239" s="105"/>
      <c r="HOO239" s="105"/>
      <c r="HOP239" s="105"/>
      <c r="HOQ239" s="105"/>
      <c r="HOR239" s="105"/>
      <c r="HOS239" s="283"/>
      <c r="HOT239" s="283"/>
      <c r="HOU239" s="105"/>
      <c r="HOV239" s="105"/>
      <c r="HOW239" s="105"/>
      <c r="HOX239" s="105"/>
      <c r="HOY239" s="105"/>
      <c r="HOZ239" s="105"/>
      <c r="HPA239" s="105"/>
      <c r="HPB239" s="105"/>
      <c r="HPC239" s="105"/>
      <c r="HPD239" s="105"/>
      <c r="HPE239" s="105"/>
      <c r="HPF239" s="105"/>
      <c r="HPG239" s="105"/>
      <c r="HPH239" s="105"/>
      <c r="HPI239" s="105"/>
      <c r="HPJ239" s="105"/>
      <c r="HPK239" s="105"/>
      <c r="HPL239" s="105"/>
      <c r="HPM239" s="105"/>
      <c r="HPN239" s="105"/>
      <c r="HPO239" s="105"/>
      <c r="HPP239" s="105"/>
      <c r="HPQ239" s="105"/>
      <c r="HPR239" s="105"/>
      <c r="HPS239" s="283"/>
      <c r="HPT239" s="283"/>
      <c r="HPU239" s="105"/>
      <c r="HPV239" s="105"/>
      <c r="HPW239" s="105"/>
      <c r="HPX239" s="105"/>
      <c r="HPY239" s="105"/>
      <c r="HPZ239" s="105"/>
      <c r="HQA239" s="105"/>
      <c r="HQB239" s="105"/>
      <c r="HQC239" s="105"/>
      <c r="HQD239" s="105"/>
      <c r="HQE239" s="105"/>
      <c r="HQF239" s="105"/>
      <c r="HQG239" s="105"/>
      <c r="HQH239" s="105"/>
      <c r="HQI239" s="105"/>
      <c r="HQJ239" s="105"/>
      <c r="HQK239" s="105"/>
      <c r="HQL239" s="105"/>
      <c r="HQM239" s="105"/>
      <c r="HQN239" s="105"/>
      <c r="HQO239" s="105"/>
      <c r="HQP239" s="105"/>
      <c r="HQQ239" s="105"/>
      <c r="HQR239" s="105"/>
      <c r="HQS239" s="283"/>
      <c r="HQT239" s="283"/>
      <c r="HQU239" s="105"/>
      <c r="HQV239" s="105"/>
      <c r="HQW239" s="105"/>
      <c r="HQX239" s="105"/>
      <c r="HQY239" s="105"/>
      <c r="HQZ239" s="105"/>
      <c r="HRA239" s="105"/>
      <c r="HRB239" s="105"/>
      <c r="HRC239" s="105"/>
      <c r="HRD239" s="105"/>
      <c r="HRE239" s="105"/>
      <c r="HRF239" s="105"/>
      <c r="HRG239" s="105"/>
      <c r="HRH239" s="105"/>
      <c r="HRI239" s="105"/>
      <c r="HRJ239" s="105"/>
      <c r="HRK239" s="105"/>
      <c r="HRL239" s="105"/>
      <c r="HRM239" s="105"/>
      <c r="HRN239" s="105"/>
      <c r="HRO239" s="105"/>
      <c r="HRP239" s="105"/>
      <c r="HRQ239" s="105"/>
      <c r="HRR239" s="105"/>
      <c r="HRS239" s="283"/>
      <c r="HRT239" s="283"/>
      <c r="HRU239" s="105"/>
      <c r="HRV239" s="105"/>
      <c r="HRW239" s="105"/>
      <c r="HRX239" s="105"/>
      <c r="HRY239" s="105"/>
      <c r="HRZ239" s="105"/>
      <c r="HSA239" s="105"/>
      <c r="HSB239" s="105"/>
      <c r="HSC239" s="105"/>
      <c r="HSD239" s="105"/>
      <c r="HSE239" s="105"/>
      <c r="HSF239" s="105"/>
      <c r="HSG239" s="105"/>
      <c r="HSH239" s="105"/>
      <c r="HSI239" s="105"/>
      <c r="HSJ239" s="105"/>
      <c r="HSK239" s="105"/>
      <c r="HSL239" s="105"/>
      <c r="HSM239" s="105"/>
      <c r="HSN239" s="105"/>
      <c r="HSO239" s="105"/>
      <c r="HSP239" s="105"/>
      <c r="HSQ239" s="105"/>
      <c r="HSR239" s="105"/>
      <c r="HSS239" s="283"/>
      <c r="HST239" s="283"/>
      <c r="HSU239" s="105"/>
      <c r="HSV239" s="105"/>
      <c r="HSW239" s="105"/>
      <c r="HSX239" s="105"/>
      <c r="HSY239" s="105"/>
      <c r="HSZ239" s="105"/>
      <c r="HTA239" s="105"/>
      <c r="HTB239" s="105"/>
      <c r="HTC239" s="105"/>
      <c r="HTD239" s="105"/>
      <c r="HTE239" s="105"/>
      <c r="HTF239" s="105"/>
      <c r="HTG239" s="105"/>
      <c r="HTH239" s="105"/>
      <c r="HTI239" s="105"/>
      <c r="HTJ239" s="105"/>
      <c r="HTK239" s="105"/>
      <c r="HTL239" s="105"/>
      <c r="HTM239" s="105"/>
      <c r="HTN239" s="105"/>
      <c r="HTO239" s="105"/>
      <c r="HTP239" s="105"/>
      <c r="HTQ239" s="105"/>
      <c r="HTR239" s="105"/>
      <c r="HTS239" s="283"/>
      <c r="HTT239" s="283"/>
      <c r="HTU239" s="105"/>
      <c r="HTV239" s="105"/>
      <c r="HTW239" s="105"/>
      <c r="HTX239" s="105"/>
      <c r="HTY239" s="105"/>
      <c r="HTZ239" s="105"/>
      <c r="HUA239" s="105"/>
      <c r="HUB239" s="105"/>
      <c r="HUC239" s="105"/>
      <c r="HUD239" s="105"/>
      <c r="HUE239" s="105"/>
      <c r="HUF239" s="105"/>
      <c r="HUG239" s="105"/>
      <c r="HUH239" s="105"/>
      <c r="HUI239" s="105"/>
      <c r="HUJ239" s="105"/>
      <c r="HUK239" s="105"/>
      <c r="HUL239" s="105"/>
      <c r="HUM239" s="105"/>
      <c r="HUN239" s="105"/>
      <c r="HUO239" s="105"/>
      <c r="HUP239" s="105"/>
      <c r="HUQ239" s="105"/>
      <c r="HUR239" s="105"/>
      <c r="HUS239" s="283"/>
      <c r="HUT239" s="283"/>
      <c r="HUU239" s="105"/>
      <c r="HUV239" s="105"/>
      <c r="HUW239" s="105"/>
      <c r="HUX239" s="105"/>
      <c r="HUY239" s="105"/>
      <c r="HUZ239" s="105"/>
      <c r="HVA239" s="105"/>
      <c r="HVB239" s="105"/>
      <c r="HVC239" s="105"/>
      <c r="HVD239" s="105"/>
      <c r="HVE239" s="105"/>
      <c r="HVF239" s="105"/>
      <c r="HVG239" s="105"/>
      <c r="HVH239" s="105"/>
      <c r="HVI239" s="105"/>
      <c r="HVJ239" s="105"/>
      <c r="HVK239" s="105"/>
      <c r="HVL239" s="105"/>
      <c r="HVM239" s="105"/>
      <c r="HVN239" s="105"/>
      <c r="HVO239" s="105"/>
      <c r="HVP239" s="105"/>
      <c r="HVQ239" s="105"/>
      <c r="HVR239" s="105"/>
      <c r="HVS239" s="283"/>
      <c r="HVT239" s="283"/>
      <c r="HVU239" s="105"/>
      <c r="HVV239" s="105"/>
      <c r="HVW239" s="105"/>
      <c r="HVX239" s="105"/>
      <c r="HVY239" s="105"/>
      <c r="HVZ239" s="105"/>
      <c r="HWA239" s="105"/>
      <c r="HWB239" s="105"/>
      <c r="HWC239" s="105"/>
      <c r="HWD239" s="105"/>
      <c r="HWE239" s="105"/>
      <c r="HWF239" s="105"/>
      <c r="HWG239" s="105"/>
      <c r="HWH239" s="105"/>
      <c r="HWI239" s="105"/>
      <c r="HWJ239" s="105"/>
      <c r="HWK239" s="105"/>
      <c r="HWL239" s="105"/>
      <c r="HWM239" s="105"/>
      <c r="HWN239" s="105"/>
      <c r="HWO239" s="105"/>
      <c r="HWP239" s="105"/>
      <c r="HWQ239" s="105"/>
      <c r="HWR239" s="105"/>
      <c r="HWS239" s="283"/>
      <c r="HWT239" s="283"/>
      <c r="HWU239" s="105"/>
      <c r="HWV239" s="105"/>
      <c r="HWW239" s="105"/>
      <c r="HWX239" s="105"/>
      <c r="HWY239" s="105"/>
      <c r="HWZ239" s="105"/>
      <c r="HXA239" s="105"/>
      <c r="HXB239" s="105"/>
      <c r="HXC239" s="105"/>
      <c r="HXD239" s="105"/>
      <c r="HXE239" s="105"/>
      <c r="HXF239" s="105"/>
      <c r="HXG239" s="105"/>
      <c r="HXH239" s="105"/>
      <c r="HXI239" s="105"/>
      <c r="HXJ239" s="105"/>
      <c r="HXK239" s="105"/>
      <c r="HXL239" s="105"/>
      <c r="HXM239" s="105"/>
      <c r="HXN239" s="105"/>
      <c r="HXO239" s="105"/>
      <c r="HXP239" s="105"/>
      <c r="HXQ239" s="105"/>
      <c r="HXR239" s="105"/>
      <c r="HXS239" s="283"/>
      <c r="HXT239" s="283"/>
      <c r="HXU239" s="105"/>
      <c r="HXV239" s="105"/>
      <c r="HXW239" s="105"/>
      <c r="HXX239" s="105"/>
      <c r="HXY239" s="105"/>
      <c r="HXZ239" s="105"/>
      <c r="HYA239" s="105"/>
      <c r="HYB239" s="105"/>
      <c r="HYC239" s="105"/>
      <c r="HYD239" s="105"/>
      <c r="HYE239" s="105"/>
      <c r="HYF239" s="105"/>
      <c r="HYG239" s="105"/>
      <c r="HYH239" s="105"/>
      <c r="HYI239" s="105"/>
      <c r="HYJ239" s="105"/>
      <c r="HYK239" s="105"/>
      <c r="HYL239" s="105"/>
      <c r="HYM239" s="105"/>
      <c r="HYN239" s="105"/>
      <c r="HYO239" s="105"/>
      <c r="HYP239" s="105"/>
      <c r="HYQ239" s="105"/>
      <c r="HYR239" s="105"/>
      <c r="HYS239" s="283"/>
      <c r="HYT239" s="283"/>
      <c r="HYU239" s="105"/>
      <c r="HYV239" s="105"/>
      <c r="HYW239" s="105"/>
      <c r="HYX239" s="105"/>
      <c r="HYY239" s="105"/>
      <c r="HYZ239" s="105"/>
      <c r="HZA239" s="105"/>
      <c r="HZB239" s="105"/>
      <c r="HZC239" s="105"/>
      <c r="HZD239" s="105"/>
      <c r="HZE239" s="105"/>
      <c r="HZF239" s="105"/>
      <c r="HZG239" s="105"/>
      <c r="HZH239" s="105"/>
      <c r="HZI239" s="105"/>
      <c r="HZJ239" s="105"/>
      <c r="HZK239" s="105"/>
      <c r="HZL239" s="105"/>
      <c r="HZM239" s="105"/>
      <c r="HZN239" s="105"/>
      <c r="HZO239" s="105"/>
      <c r="HZP239" s="105"/>
      <c r="HZQ239" s="105"/>
      <c r="HZR239" s="105"/>
      <c r="HZS239" s="283"/>
      <c r="HZT239" s="283"/>
      <c r="HZU239" s="105"/>
      <c r="HZV239" s="105"/>
      <c r="HZW239" s="105"/>
      <c r="HZX239" s="105"/>
      <c r="HZY239" s="105"/>
      <c r="HZZ239" s="105"/>
      <c r="IAA239" s="105"/>
      <c r="IAB239" s="105"/>
      <c r="IAC239" s="105"/>
      <c r="IAD239" s="105"/>
      <c r="IAE239" s="105"/>
      <c r="IAF239" s="105"/>
      <c r="IAG239" s="105"/>
      <c r="IAH239" s="105"/>
      <c r="IAI239" s="105"/>
      <c r="IAJ239" s="105"/>
      <c r="IAK239" s="105"/>
      <c r="IAL239" s="105"/>
      <c r="IAM239" s="105"/>
      <c r="IAN239" s="105"/>
      <c r="IAO239" s="105"/>
      <c r="IAP239" s="105"/>
      <c r="IAQ239" s="105"/>
      <c r="IAR239" s="105"/>
      <c r="IAS239" s="283"/>
      <c r="IAT239" s="283"/>
      <c r="IAU239" s="105"/>
      <c r="IAV239" s="105"/>
      <c r="IAW239" s="105"/>
      <c r="IAX239" s="105"/>
      <c r="IAY239" s="105"/>
      <c r="IAZ239" s="105"/>
      <c r="IBA239" s="105"/>
      <c r="IBB239" s="105"/>
      <c r="IBC239" s="105"/>
      <c r="IBD239" s="105"/>
      <c r="IBE239" s="105"/>
      <c r="IBF239" s="105"/>
      <c r="IBG239" s="105"/>
      <c r="IBH239" s="105"/>
      <c r="IBI239" s="105"/>
      <c r="IBJ239" s="105"/>
      <c r="IBK239" s="105"/>
      <c r="IBL239" s="105"/>
      <c r="IBM239" s="105"/>
      <c r="IBN239" s="105"/>
      <c r="IBO239" s="105"/>
      <c r="IBP239" s="105"/>
      <c r="IBQ239" s="105"/>
      <c r="IBR239" s="105"/>
      <c r="IBS239" s="283"/>
      <c r="IBT239" s="283"/>
      <c r="IBU239" s="105"/>
      <c r="IBV239" s="105"/>
      <c r="IBW239" s="105"/>
      <c r="IBX239" s="105"/>
      <c r="IBY239" s="105"/>
      <c r="IBZ239" s="105"/>
      <c r="ICA239" s="105"/>
      <c r="ICB239" s="105"/>
      <c r="ICC239" s="105"/>
      <c r="ICD239" s="105"/>
      <c r="ICE239" s="105"/>
      <c r="ICF239" s="105"/>
      <c r="ICG239" s="105"/>
      <c r="ICH239" s="105"/>
      <c r="ICI239" s="105"/>
      <c r="ICJ239" s="105"/>
      <c r="ICK239" s="105"/>
      <c r="ICL239" s="105"/>
      <c r="ICM239" s="105"/>
      <c r="ICN239" s="105"/>
      <c r="ICO239" s="105"/>
      <c r="ICP239" s="105"/>
      <c r="ICQ239" s="105"/>
      <c r="ICR239" s="105"/>
      <c r="ICS239" s="283"/>
      <c r="ICT239" s="283"/>
      <c r="ICU239" s="105"/>
      <c r="ICV239" s="105"/>
      <c r="ICW239" s="105"/>
      <c r="ICX239" s="105"/>
      <c r="ICY239" s="105"/>
      <c r="ICZ239" s="105"/>
      <c r="IDA239" s="105"/>
      <c r="IDB239" s="105"/>
      <c r="IDC239" s="105"/>
      <c r="IDD239" s="105"/>
      <c r="IDE239" s="105"/>
      <c r="IDF239" s="105"/>
      <c r="IDG239" s="105"/>
      <c r="IDH239" s="105"/>
      <c r="IDI239" s="105"/>
      <c r="IDJ239" s="105"/>
      <c r="IDK239" s="105"/>
      <c r="IDL239" s="105"/>
      <c r="IDM239" s="105"/>
      <c r="IDN239" s="105"/>
      <c r="IDO239" s="105"/>
      <c r="IDP239" s="105"/>
      <c r="IDQ239" s="105"/>
      <c r="IDR239" s="105"/>
      <c r="IDS239" s="283"/>
      <c r="IDT239" s="283"/>
      <c r="IDU239" s="105"/>
      <c r="IDV239" s="105"/>
      <c r="IDW239" s="105"/>
      <c r="IDX239" s="105"/>
      <c r="IDY239" s="105"/>
      <c r="IDZ239" s="105"/>
      <c r="IEA239" s="105"/>
      <c r="IEB239" s="105"/>
      <c r="IEC239" s="105"/>
      <c r="IED239" s="105"/>
      <c r="IEE239" s="105"/>
      <c r="IEF239" s="105"/>
      <c r="IEG239" s="105"/>
      <c r="IEH239" s="105"/>
      <c r="IEI239" s="105"/>
      <c r="IEJ239" s="105"/>
      <c r="IEK239" s="105"/>
      <c r="IEL239" s="105"/>
      <c r="IEM239" s="105"/>
      <c r="IEN239" s="105"/>
      <c r="IEO239" s="105"/>
      <c r="IEP239" s="105"/>
      <c r="IEQ239" s="105"/>
      <c r="IER239" s="105"/>
      <c r="IES239" s="283"/>
      <c r="IET239" s="283"/>
      <c r="IEU239" s="105"/>
      <c r="IEV239" s="105"/>
      <c r="IEW239" s="105"/>
      <c r="IEX239" s="105"/>
      <c r="IEY239" s="105"/>
      <c r="IEZ239" s="105"/>
      <c r="IFA239" s="105"/>
      <c r="IFB239" s="105"/>
      <c r="IFC239" s="105"/>
      <c r="IFD239" s="105"/>
      <c r="IFE239" s="105"/>
      <c r="IFF239" s="105"/>
      <c r="IFG239" s="105"/>
      <c r="IFH239" s="105"/>
      <c r="IFI239" s="105"/>
      <c r="IFJ239" s="105"/>
      <c r="IFK239" s="105"/>
      <c r="IFL239" s="105"/>
      <c r="IFM239" s="105"/>
      <c r="IFN239" s="105"/>
      <c r="IFO239" s="105"/>
      <c r="IFP239" s="105"/>
      <c r="IFQ239" s="105"/>
      <c r="IFR239" s="105"/>
      <c r="IFS239" s="283"/>
      <c r="IFT239" s="283"/>
      <c r="IFU239" s="105"/>
      <c r="IFV239" s="105"/>
      <c r="IFW239" s="105"/>
      <c r="IFX239" s="105"/>
      <c r="IFY239" s="105"/>
      <c r="IFZ239" s="105"/>
      <c r="IGA239" s="105"/>
      <c r="IGB239" s="105"/>
      <c r="IGC239" s="105"/>
      <c r="IGD239" s="105"/>
      <c r="IGE239" s="105"/>
      <c r="IGF239" s="105"/>
      <c r="IGG239" s="105"/>
      <c r="IGH239" s="105"/>
      <c r="IGI239" s="105"/>
      <c r="IGJ239" s="105"/>
      <c r="IGK239" s="105"/>
      <c r="IGL239" s="105"/>
      <c r="IGM239" s="105"/>
      <c r="IGN239" s="105"/>
      <c r="IGO239" s="105"/>
      <c r="IGP239" s="105"/>
      <c r="IGQ239" s="105"/>
      <c r="IGR239" s="105"/>
      <c r="IGS239" s="283"/>
      <c r="IGT239" s="283"/>
      <c r="IGU239" s="105"/>
      <c r="IGV239" s="105"/>
      <c r="IGW239" s="105"/>
      <c r="IGX239" s="105"/>
      <c r="IGY239" s="105"/>
      <c r="IGZ239" s="105"/>
      <c r="IHA239" s="105"/>
      <c r="IHB239" s="105"/>
      <c r="IHC239" s="105"/>
      <c r="IHD239" s="105"/>
      <c r="IHE239" s="105"/>
      <c r="IHF239" s="105"/>
      <c r="IHG239" s="105"/>
      <c r="IHH239" s="105"/>
      <c r="IHI239" s="105"/>
      <c r="IHJ239" s="105"/>
      <c r="IHK239" s="105"/>
      <c r="IHL239" s="105"/>
      <c r="IHM239" s="105"/>
      <c r="IHN239" s="105"/>
      <c r="IHO239" s="105"/>
      <c r="IHP239" s="105"/>
      <c r="IHQ239" s="105"/>
      <c r="IHR239" s="105"/>
      <c r="IHS239" s="283"/>
      <c r="IHT239" s="283"/>
      <c r="IHU239" s="105"/>
      <c r="IHV239" s="105"/>
      <c r="IHW239" s="105"/>
      <c r="IHX239" s="105"/>
      <c r="IHY239" s="105"/>
      <c r="IHZ239" s="105"/>
      <c r="IIA239" s="105"/>
      <c r="IIB239" s="105"/>
      <c r="IIC239" s="105"/>
      <c r="IID239" s="105"/>
      <c r="IIE239" s="105"/>
      <c r="IIF239" s="105"/>
      <c r="IIG239" s="105"/>
      <c r="IIH239" s="105"/>
      <c r="III239" s="105"/>
      <c r="IIJ239" s="105"/>
      <c r="IIK239" s="105"/>
      <c r="IIL239" s="105"/>
      <c r="IIM239" s="105"/>
      <c r="IIN239" s="105"/>
      <c r="IIO239" s="105"/>
      <c r="IIP239" s="105"/>
      <c r="IIQ239" s="105"/>
      <c r="IIR239" s="105"/>
      <c r="IIS239" s="283"/>
      <c r="IIT239" s="283"/>
      <c r="IIU239" s="105"/>
      <c r="IIV239" s="105"/>
      <c r="IIW239" s="105"/>
      <c r="IIX239" s="105"/>
      <c r="IIY239" s="105"/>
      <c r="IIZ239" s="105"/>
      <c r="IJA239" s="105"/>
      <c r="IJB239" s="105"/>
      <c r="IJC239" s="105"/>
      <c r="IJD239" s="105"/>
      <c r="IJE239" s="105"/>
      <c r="IJF239" s="105"/>
      <c r="IJG239" s="105"/>
      <c r="IJH239" s="105"/>
      <c r="IJI239" s="105"/>
      <c r="IJJ239" s="105"/>
      <c r="IJK239" s="105"/>
      <c r="IJL239" s="105"/>
      <c r="IJM239" s="105"/>
      <c r="IJN239" s="105"/>
      <c r="IJO239" s="105"/>
      <c r="IJP239" s="105"/>
      <c r="IJQ239" s="105"/>
      <c r="IJR239" s="105"/>
      <c r="IJS239" s="283"/>
      <c r="IJT239" s="283"/>
      <c r="IJU239" s="105"/>
      <c r="IJV239" s="105"/>
      <c r="IJW239" s="105"/>
      <c r="IJX239" s="105"/>
      <c r="IJY239" s="105"/>
      <c r="IJZ239" s="105"/>
      <c r="IKA239" s="105"/>
      <c r="IKB239" s="105"/>
      <c r="IKC239" s="105"/>
      <c r="IKD239" s="105"/>
      <c r="IKE239" s="105"/>
      <c r="IKF239" s="105"/>
      <c r="IKG239" s="105"/>
      <c r="IKH239" s="105"/>
      <c r="IKI239" s="105"/>
      <c r="IKJ239" s="105"/>
      <c r="IKK239" s="105"/>
      <c r="IKL239" s="105"/>
      <c r="IKM239" s="105"/>
      <c r="IKN239" s="105"/>
      <c r="IKO239" s="105"/>
      <c r="IKP239" s="105"/>
      <c r="IKQ239" s="105"/>
      <c r="IKR239" s="105"/>
      <c r="IKS239" s="283"/>
      <c r="IKT239" s="283"/>
      <c r="IKU239" s="105"/>
      <c r="IKV239" s="105"/>
      <c r="IKW239" s="105"/>
      <c r="IKX239" s="105"/>
      <c r="IKY239" s="105"/>
      <c r="IKZ239" s="105"/>
      <c r="ILA239" s="105"/>
      <c r="ILB239" s="105"/>
      <c r="ILC239" s="105"/>
      <c r="ILD239" s="105"/>
      <c r="ILE239" s="105"/>
      <c r="ILF239" s="105"/>
      <c r="ILG239" s="105"/>
      <c r="ILH239" s="105"/>
      <c r="ILI239" s="105"/>
      <c r="ILJ239" s="105"/>
      <c r="ILK239" s="105"/>
      <c r="ILL239" s="105"/>
      <c r="ILM239" s="105"/>
      <c r="ILN239" s="105"/>
      <c r="ILO239" s="105"/>
      <c r="ILP239" s="105"/>
      <c r="ILQ239" s="105"/>
      <c r="ILR239" s="105"/>
      <c r="ILS239" s="283"/>
      <c r="ILT239" s="283"/>
      <c r="ILU239" s="105"/>
      <c r="ILV239" s="105"/>
      <c r="ILW239" s="105"/>
      <c r="ILX239" s="105"/>
      <c r="ILY239" s="105"/>
      <c r="ILZ239" s="105"/>
      <c r="IMA239" s="105"/>
      <c r="IMB239" s="105"/>
      <c r="IMC239" s="105"/>
      <c r="IMD239" s="105"/>
      <c r="IME239" s="105"/>
      <c r="IMF239" s="105"/>
      <c r="IMG239" s="105"/>
      <c r="IMH239" s="105"/>
      <c r="IMI239" s="105"/>
      <c r="IMJ239" s="105"/>
      <c r="IMK239" s="105"/>
      <c r="IML239" s="105"/>
      <c r="IMM239" s="105"/>
      <c r="IMN239" s="105"/>
      <c r="IMO239" s="105"/>
      <c r="IMP239" s="105"/>
      <c r="IMQ239" s="105"/>
      <c r="IMR239" s="105"/>
      <c r="IMS239" s="283"/>
      <c r="IMT239" s="283"/>
      <c r="IMU239" s="105"/>
      <c r="IMV239" s="105"/>
      <c r="IMW239" s="105"/>
      <c r="IMX239" s="105"/>
      <c r="IMY239" s="105"/>
      <c r="IMZ239" s="105"/>
      <c r="INA239" s="105"/>
      <c r="INB239" s="105"/>
      <c r="INC239" s="105"/>
      <c r="IND239" s="105"/>
      <c r="INE239" s="105"/>
      <c r="INF239" s="105"/>
      <c r="ING239" s="105"/>
      <c r="INH239" s="105"/>
      <c r="INI239" s="105"/>
      <c r="INJ239" s="105"/>
      <c r="INK239" s="105"/>
      <c r="INL239" s="105"/>
      <c r="INM239" s="105"/>
      <c r="INN239" s="105"/>
      <c r="INO239" s="105"/>
      <c r="INP239" s="105"/>
      <c r="INQ239" s="105"/>
      <c r="INR239" s="105"/>
      <c r="INS239" s="283"/>
      <c r="INT239" s="283"/>
      <c r="INU239" s="105"/>
      <c r="INV239" s="105"/>
      <c r="INW239" s="105"/>
      <c r="INX239" s="105"/>
      <c r="INY239" s="105"/>
      <c r="INZ239" s="105"/>
      <c r="IOA239" s="105"/>
      <c r="IOB239" s="105"/>
      <c r="IOC239" s="105"/>
      <c r="IOD239" s="105"/>
      <c r="IOE239" s="105"/>
      <c r="IOF239" s="105"/>
      <c r="IOG239" s="105"/>
      <c r="IOH239" s="105"/>
      <c r="IOI239" s="105"/>
      <c r="IOJ239" s="105"/>
      <c r="IOK239" s="105"/>
      <c r="IOL239" s="105"/>
      <c r="IOM239" s="105"/>
      <c r="ION239" s="105"/>
      <c r="IOO239" s="105"/>
      <c r="IOP239" s="105"/>
      <c r="IOQ239" s="105"/>
      <c r="IOR239" s="105"/>
      <c r="IOS239" s="283"/>
      <c r="IOT239" s="283"/>
      <c r="IOU239" s="105"/>
      <c r="IOV239" s="105"/>
      <c r="IOW239" s="105"/>
      <c r="IOX239" s="105"/>
      <c r="IOY239" s="105"/>
      <c r="IOZ239" s="105"/>
      <c r="IPA239" s="105"/>
      <c r="IPB239" s="105"/>
      <c r="IPC239" s="105"/>
      <c r="IPD239" s="105"/>
      <c r="IPE239" s="105"/>
      <c r="IPF239" s="105"/>
      <c r="IPG239" s="105"/>
      <c r="IPH239" s="105"/>
      <c r="IPI239" s="105"/>
      <c r="IPJ239" s="105"/>
      <c r="IPK239" s="105"/>
      <c r="IPL239" s="105"/>
      <c r="IPM239" s="105"/>
      <c r="IPN239" s="105"/>
      <c r="IPO239" s="105"/>
      <c r="IPP239" s="105"/>
      <c r="IPQ239" s="105"/>
      <c r="IPR239" s="105"/>
      <c r="IPS239" s="283"/>
      <c r="IPT239" s="283"/>
      <c r="IPU239" s="105"/>
      <c r="IPV239" s="105"/>
      <c r="IPW239" s="105"/>
      <c r="IPX239" s="105"/>
      <c r="IPY239" s="105"/>
      <c r="IPZ239" s="105"/>
      <c r="IQA239" s="105"/>
      <c r="IQB239" s="105"/>
      <c r="IQC239" s="105"/>
      <c r="IQD239" s="105"/>
      <c r="IQE239" s="105"/>
      <c r="IQF239" s="105"/>
      <c r="IQG239" s="105"/>
      <c r="IQH239" s="105"/>
      <c r="IQI239" s="105"/>
      <c r="IQJ239" s="105"/>
      <c r="IQK239" s="105"/>
      <c r="IQL239" s="105"/>
      <c r="IQM239" s="105"/>
      <c r="IQN239" s="105"/>
      <c r="IQO239" s="105"/>
      <c r="IQP239" s="105"/>
      <c r="IQQ239" s="105"/>
      <c r="IQR239" s="105"/>
      <c r="IQS239" s="283"/>
      <c r="IQT239" s="283"/>
      <c r="IQU239" s="105"/>
      <c r="IQV239" s="105"/>
      <c r="IQW239" s="105"/>
      <c r="IQX239" s="105"/>
      <c r="IQY239" s="105"/>
      <c r="IQZ239" s="105"/>
      <c r="IRA239" s="105"/>
      <c r="IRB239" s="105"/>
      <c r="IRC239" s="105"/>
      <c r="IRD239" s="105"/>
      <c r="IRE239" s="105"/>
      <c r="IRF239" s="105"/>
      <c r="IRG239" s="105"/>
      <c r="IRH239" s="105"/>
      <c r="IRI239" s="105"/>
      <c r="IRJ239" s="105"/>
      <c r="IRK239" s="105"/>
      <c r="IRL239" s="105"/>
      <c r="IRM239" s="105"/>
      <c r="IRN239" s="105"/>
      <c r="IRO239" s="105"/>
      <c r="IRP239" s="105"/>
      <c r="IRQ239" s="105"/>
      <c r="IRR239" s="105"/>
      <c r="IRS239" s="283"/>
      <c r="IRT239" s="283"/>
      <c r="IRU239" s="105"/>
      <c r="IRV239" s="105"/>
      <c r="IRW239" s="105"/>
      <c r="IRX239" s="105"/>
      <c r="IRY239" s="105"/>
      <c r="IRZ239" s="105"/>
      <c r="ISA239" s="105"/>
      <c r="ISB239" s="105"/>
      <c r="ISC239" s="105"/>
      <c r="ISD239" s="105"/>
      <c r="ISE239" s="105"/>
      <c r="ISF239" s="105"/>
      <c r="ISG239" s="105"/>
      <c r="ISH239" s="105"/>
      <c r="ISI239" s="105"/>
      <c r="ISJ239" s="105"/>
      <c r="ISK239" s="105"/>
      <c r="ISL239" s="105"/>
      <c r="ISM239" s="105"/>
      <c r="ISN239" s="105"/>
      <c r="ISO239" s="105"/>
      <c r="ISP239" s="105"/>
      <c r="ISQ239" s="105"/>
      <c r="ISR239" s="105"/>
      <c r="ISS239" s="283"/>
      <c r="IST239" s="283"/>
      <c r="ISU239" s="105"/>
      <c r="ISV239" s="105"/>
      <c r="ISW239" s="105"/>
      <c r="ISX239" s="105"/>
      <c r="ISY239" s="105"/>
      <c r="ISZ239" s="105"/>
      <c r="ITA239" s="105"/>
      <c r="ITB239" s="105"/>
      <c r="ITC239" s="105"/>
      <c r="ITD239" s="105"/>
      <c r="ITE239" s="105"/>
      <c r="ITF239" s="105"/>
      <c r="ITG239" s="105"/>
      <c r="ITH239" s="105"/>
      <c r="ITI239" s="105"/>
      <c r="ITJ239" s="105"/>
      <c r="ITK239" s="105"/>
      <c r="ITL239" s="105"/>
      <c r="ITM239" s="105"/>
      <c r="ITN239" s="105"/>
      <c r="ITO239" s="105"/>
      <c r="ITP239" s="105"/>
      <c r="ITQ239" s="105"/>
      <c r="ITR239" s="105"/>
      <c r="ITS239" s="283"/>
      <c r="ITT239" s="283"/>
      <c r="ITU239" s="105"/>
      <c r="ITV239" s="105"/>
      <c r="ITW239" s="105"/>
      <c r="ITX239" s="105"/>
      <c r="ITY239" s="105"/>
      <c r="ITZ239" s="105"/>
      <c r="IUA239" s="105"/>
      <c r="IUB239" s="105"/>
      <c r="IUC239" s="105"/>
      <c r="IUD239" s="105"/>
      <c r="IUE239" s="105"/>
      <c r="IUF239" s="105"/>
      <c r="IUG239" s="105"/>
      <c r="IUH239" s="105"/>
      <c r="IUI239" s="105"/>
      <c r="IUJ239" s="105"/>
      <c r="IUK239" s="105"/>
      <c r="IUL239" s="105"/>
      <c r="IUM239" s="105"/>
      <c r="IUN239" s="105"/>
      <c r="IUO239" s="105"/>
      <c r="IUP239" s="105"/>
      <c r="IUQ239" s="105"/>
      <c r="IUR239" s="105"/>
      <c r="IUS239" s="283"/>
      <c r="IUT239" s="283"/>
      <c r="IUU239" s="105"/>
      <c r="IUV239" s="105"/>
      <c r="IUW239" s="105"/>
      <c r="IUX239" s="105"/>
      <c r="IUY239" s="105"/>
      <c r="IUZ239" s="105"/>
      <c r="IVA239" s="105"/>
      <c r="IVB239" s="105"/>
      <c r="IVC239" s="105"/>
      <c r="IVD239" s="105"/>
      <c r="IVE239" s="105"/>
      <c r="IVF239" s="105"/>
      <c r="IVG239" s="105"/>
      <c r="IVH239" s="105"/>
      <c r="IVI239" s="105"/>
      <c r="IVJ239" s="105"/>
      <c r="IVK239" s="105"/>
      <c r="IVL239" s="105"/>
      <c r="IVM239" s="105"/>
      <c r="IVN239" s="105"/>
      <c r="IVO239" s="105"/>
      <c r="IVP239" s="105"/>
      <c r="IVQ239" s="105"/>
      <c r="IVR239" s="105"/>
      <c r="IVS239" s="283"/>
      <c r="IVT239" s="283"/>
      <c r="IVU239" s="105"/>
      <c r="IVV239" s="105"/>
      <c r="IVW239" s="105"/>
      <c r="IVX239" s="105"/>
      <c r="IVY239" s="105"/>
      <c r="IVZ239" s="105"/>
      <c r="IWA239" s="105"/>
      <c r="IWB239" s="105"/>
      <c r="IWC239" s="105"/>
      <c r="IWD239" s="105"/>
      <c r="IWE239" s="105"/>
      <c r="IWF239" s="105"/>
      <c r="IWG239" s="105"/>
      <c r="IWH239" s="105"/>
      <c r="IWI239" s="105"/>
      <c r="IWJ239" s="105"/>
      <c r="IWK239" s="105"/>
      <c r="IWL239" s="105"/>
      <c r="IWM239" s="105"/>
      <c r="IWN239" s="105"/>
      <c r="IWO239" s="105"/>
      <c r="IWP239" s="105"/>
      <c r="IWQ239" s="105"/>
      <c r="IWR239" s="105"/>
      <c r="IWS239" s="283"/>
      <c r="IWT239" s="283"/>
      <c r="IWU239" s="105"/>
      <c r="IWV239" s="105"/>
      <c r="IWW239" s="105"/>
      <c r="IWX239" s="105"/>
      <c r="IWY239" s="105"/>
      <c r="IWZ239" s="105"/>
      <c r="IXA239" s="105"/>
      <c r="IXB239" s="105"/>
      <c r="IXC239" s="105"/>
      <c r="IXD239" s="105"/>
      <c r="IXE239" s="105"/>
      <c r="IXF239" s="105"/>
      <c r="IXG239" s="105"/>
      <c r="IXH239" s="105"/>
      <c r="IXI239" s="105"/>
      <c r="IXJ239" s="105"/>
      <c r="IXK239" s="105"/>
      <c r="IXL239" s="105"/>
      <c r="IXM239" s="105"/>
      <c r="IXN239" s="105"/>
      <c r="IXO239" s="105"/>
      <c r="IXP239" s="105"/>
      <c r="IXQ239" s="105"/>
      <c r="IXR239" s="105"/>
      <c r="IXS239" s="283"/>
      <c r="IXT239" s="283"/>
      <c r="IXU239" s="105"/>
      <c r="IXV239" s="105"/>
      <c r="IXW239" s="105"/>
      <c r="IXX239" s="105"/>
      <c r="IXY239" s="105"/>
      <c r="IXZ239" s="105"/>
      <c r="IYA239" s="105"/>
      <c r="IYB239" s="105"/>
      <c r="IYC239" s="105"/>
      <c r="IYD239" s="105"/>
      <c r="IYE239" s="105"/>
      <c r="IYF239" s="105"/>
      <c r="IYG239" s="105"/>
      <c r="IYH239" s="105"/>
      <c r="IYI239" s="105"/>
      <c r="IYJ239" s="105"/>
      <c r="IYK239" s="105"/>
      <c r="IYL239" s="105"/>
      <c r="IYM239" s="105"/>
      <c r="IYN239" s="105"/>
      <c r="IYO239" s="105"/>
      <c r="IYP239" s="105"/>
      <c r="IYQ239" s="105"/>
      <c r="IYR239" s="105"/>
      <c r="IYS239" s="283"/>
      <c r="IYT239" s="283"/>
      <c r="IYU239" s="105"/>
      <c r="IYV239" s="105"/>
      <c r="IYW239" s="105"/>
      <c r="IYX239" s="105"/>
      <c r="IYY239" s="105"/>
      <c r="IYZ239" s="105"/>
      <c r="IZA239" s="105"/>
      <c r="IZB239" s="105"/>
      <c r="IZC239" s="105"/>
      <c r="IZD239" s="105"/>
      <c r="IZE239" s="105"/>
      <c r="IZF239" s="105"/>
      <c r="IZG239" s="105"/>
      <c r="IZH239" s="105"/>
      <c r="IZI239" s="105"/>
      <c r="IZJ239" s="105"/>
      <c r="IZK239" s="105"/>
      <c r="IZL239" s="105"/>
      <c r="IZM239" s="105"/>
      <c r="IZN239" s="105"/>
      <c r="IZO239" s="105"/>
      <c r="IZP239" s="105"/>
      <c r="IZQ239" s="105"/>
      <c r="IZR239" s="105"/>
      <c r="IZS239" s="283"/>
      <c r="IZT239" s="283"/>
      <c r="IZU239" s="105"/>
      <c r="IZV239" s="105"/>
      <c r="IZW239" s="105"/>
      <c r="IZX239" s="105"/>
      <c r="IZY239" s="105"/>
      <c r="IZZ239" s="105"/>
      <c r="JAA239" s="105"/>
      <c r="JAB239" s="105"/>
      <c r="JAC239" s="105"/>
      <c r="JAD239" s="105"/>
      <c r="JAE239" s="105"/>
      <c r="JAF239" s="105"/>
      <c r="JAG239" s="105"/>
      <c r="JAH239" s="105"/>
      <c r="JAI239" s="105"/>
      <c r="JAJ239" s="105"/>
      <c r="JAK239" s="105"/>
      <c r="JAL239" s="105"/>
      <c r="JAM239" s="105"/>
      <c r="JAN239" s="105"/>
      <c r="JAO239" s="105"/>
      <c r="JAP239" s="105"/>
      <c r="JAQ239" s="105"/>
      <c r="JAR239" s="105"/>
      <c r="JAS239" s="283"/>
      <c r="JAT239" s="283"/>
      <c r="JAU239" s="105"/>
      <c r="JAV239" s="105"/>
      <c r="JAW239" s="105"/>
      <c r="JAX239" s="105"/>
      <c r="JAY239" s="105"/>
      <c r="JAZ239" s="105"/>
      <c r="JBA239" s="105"/>
      <c r="JBB239" s="105"/>
      <c r="JBC239" s="105"/>
      <c r="JBD239" s="105"/>
      <c r="JBE239" s="105"/>
      <c r="JBF239" s="105"/>
      <c r="JBG239" s="105"/>
      <c r="JBH239" s="105"/>
      <c r="JBI239" s="105"/>
      <c r="JBJ239" s="105"/>
      <c r="JBK239" s="105"/>
      <c r="JBL239" s="105"/>
      <c r="JBM239" s="105"/>
      <c r="JBN239" s="105"/>
      <c r="JBO239" s="105"/>
      <c r="JBP239" s="105"/>
      <c r="JBQ239" s="105"/>
      <c r="JBR239" s="105"/>
      <c r="JBS239" s="283"/>
      <c r="JBT239" s="283"/>
      <c r="JBU239" s="105"/>
      <c r="JBV239" s="105"/>
      <c r="JBW239" s="105"/>
      <c r="JBX239" s="105"/>
      <c r="JBY239" s="105"/>
      <c r="JBZ239" s="105"/>
      <c r="JCA239" s="105"/>
      <c r="JCB239" s="105"/>
      <c r="JCC239" s="105"/>
      <c r="JCD239" s="105"/>
      <c r="JCE239" s="105"/>
      <c r="JCF239" s="105"/>
      <c r="JCG239" s="105"/>
      <c r="JCH239" s="105"/>
      <c r="JCI239" s="105"/>
      <c r="JCJ239" s="105"/>
      <c r="JCK239" s="105"/>
      <c r="JCL239" s="105"/>
      <c r="JCM239" s="105"/>
      <c r="JCN239" s="105"/>
      <c r="JCO239" s="105"/>
      <c r="JCP239" s="105"/>
      <c r="JCQ239" s="105"/>
      <c r="JCR239" s="105"/>
      <c r="JCS239" s="283"/>
      <c r="JCT239" s="283"/>
      <c r="JCU239" s="105"/>
      <c r="JCV239" s="105"/>
      <c r="JCW239" s="105"/>
      <c r="JCX239" s="105"/>
      <c r="JCY239" s="105"/>
      <c r="JCZ239" s="105"/>
      <c r="JDA239" s="105"/>
      <c r="JDB239" s="105"/>
      <c r="JDC239" s="105"/>
      <c r="JDD239" s="105"/>
      <c r="JDE239" s="105"/>
      <c r="JDF239" s="105"/>
      <c r="JDG239" s="105"/>
      <c r="JDH239" s="105"/>
      <c r="JDI239" s="105"/>
      <c r="JDJ239" s="105"/>
      <c r="JDK239" s="105"/>
      <c r="JDL239" s="105"/>
      <c r="JDM239" s="105"/>
      <c r="JDN239" s="105"/>
      <c r="JDO239" s="105"/>
      <c r="JDP239" s="105"/>
      <c r="JDQ239" s="105"/>
      <c r="JDR239" s="105"/>
      <c r="JDS239" s="283"/>
      <c r="JDT239" s="283"/>
      <c r="JDU239" s="105"/>
      <c r="JDV239" s="105"/>
      <c r="JDW239" s="105"/>
      <c r="JDX239" s="105"/>
      <c r="JDY239" s="105"/>
      <c r="JDZ239" s="105"/>
      <c r="JEA239" s="105"/>
      <c r="JEB239" s="105"/>
      <c r="JEC239" s="105"/>
      <c r="JED239" s="105"/>
      <c r="JEE239" s="105"/>
      <c r="JEF239" s="105"/>
      <c r="JEG239" s="105"/>
      <c r="JEH239" s="105"/>
      <c r="JEI239" s="105"/>
      <c r="JEJ239" s="105"/>
      <c r="JEK239" s="105"/>
      <c r="JEL239" s="105"/>
      <c r="JEM239" s="105"/>
      <c r="JEN239" s="105"/>
      <c r="JEO239" s="105"/>
      <c r="JEP239" s="105"/>
      <c r="JEQ239" s="105"/>
      <c r="JER239" s="105"/>
      <c r="JES239" s="283"/>
      <c r="JET239" s="283"/>
      <c r="JEU239" s="105"/>
      <c r="JEV239" s="105"/>
      <c r="JEW239" s="105"/>
      <c r="JEX239" s="105"/>
      <c r="JEY239" s="105"/>
      <c r="JEZ239" s="105"/>
      <c r="JFA239" s="105"/>
      <c r="JFB239" s="105"/>
      <c r="JFC239" s="105"/>
      <c r="JFD239" s="105"/>
      <c r="JFE239" s="105"/>
      <c r="JFF239" s="105"/>
      <c r="JFG239" s="105"/>
      <c r="JFH239" s="105"/>
      <c r="JFI239" s="105"/>
      <c r="JFJ239" s="105"/>
      <c r="JFK239" s="105"/>
      <c r="JFL239" s="105"/>
      <c r="JFM239" s="105"/>
      <c r="JFN239" s="105"/>
      <c r="JFO239" s="105"/>
      <c r="JFP239" s="105"/>
      <c r="JFQ239" s="105"/>
      <c r="JFR239" s="105"/>
      <c r="JFS239" s="283"/>
      <c r="JFT239" s="283"/>
      <c r="JFU239" s="105"/>
      <c r="JFV239" s="105"/>
      <c r="JFW239" s="105"/>
      <c r="JFX239" s="105"/>
      <c r="JFY239" s="105"/>
      <c r="JFZ239" s="105"/>
      <c r="JGA239" s="105"/>
      <c r="JGB239" s="105"/>
      <c r="JGC239" s="105"/>
      <c r="JGD239" s="105"/>
      <c r="JGE239" s="105"/>
      <c r="JGF239" s="105"/>
      <c r="JGG239" s="105"/>
      <c r="JGH239" s="105"/>
      <c r="JGI239" s="105"/>
      <c r="JGJ239" s="105"/>
      <c r="JGK239" s="105"/>
      <c r="JGL239" s="105"/>
      <c r="JGM239" s="105"/>
      <c r="JGN239" s="105"/>
      <c r="JGO239" s="105"/>
      <c r="JGP239" s="105"/>
      <c r="JGQ239" s="105"/>
      <c r="JGR239" s="105"/>
      <c r="JGS239" s="283"/>
      <c r="JGT239" s="283"/>
      <c r="JGU239" s="105"/>
      <c r="JGV239" s="105"/>
      <c r="JGW239" s="105"/>
      <c r="JGX239" s="105"/>
      <c r="JGY239" s="105"/>
      <c r="JGZ239" s="105"/>
      <c r="JHA239" s="105"/>
      <c r="JHB239" s="105"/>
      <c r="JHC239" s="105"/>
      <c r="JHD239" s="105"/>
      <c r="JHE239" s="105"/>
      <c r="JHF239" s="105"/>
      <c r="JHG239" s="105"/>
      <c r="JHH239" s="105"/>
      <c r="JHI239" s="105"/>
      <c r="JHJ239" s="105"/>
      <c r="JHK239" s="105"/>
      <c r="JHL239" s="105"/>
      <c r="JHM239" s="105"/>
      <c r="JHN239" s="105"/>
      <c r="JHO239" s="105"/>
      <c r="JHP239" s="105"/>
      <c r="JHQ239" s="105"/>
      <c r="JHR239" s="105"/>
      <c r="JHS239" s="283"/>
      <c r="JHT239" s="283"/>
      <c r="JHU239" s="105"/>
      <c r="JHV239" s="105"/>
      <c r="JHW239" s="105"/>
      <c r="JHX239" s="105"/>
      <c r="JHY239" s="105"/>
      <c r="JHZ239" s="105"/>
      <c r="JIA239" s="105"/>
      <c r="JIB239" s="105"/>
      <c r="JIC239" s="105"/>
      <c r="JID239" s="105"/>
      <c r="JIE239" s="105"/>
      <c r="JIF239" s="105"/>
      <c r="JIG239" s="105"/>
      <c r="JIH239" s="105"/>
      <c r="JII239" s="105"/>
      <c r="JIJ239" s="105"/>
      <c r="JIK239" s="105"/>
      <c r="JIL239" s="105"/>
      <c r="JIM239" s="105"/>
      <c r="JIN239" s="105"/>
      <c r="JIO239" s="105"/>
      <c r="JIP239" s="105"/>
      <c r="JIQ239" s="105"/>
      <c r="JIR239" s="105"/>
      <c r="JIS239" s="283"/>
      <c r="JIT239" s="283"/>
      <c r="JIU239" s="105"/>
      <c r="JIV239" s="105"/>
      <c r="JIW239" s="105"/>
      <c r="JIX239" s="105"/>
      <c r="JIY239" s="105"/>
      <c r="JIZ239" s="105"/>
      <c r="JJA239" s="105"/>
      <c r="JJB239" s="105"/>
      <c r="JJC239" s="105"/>
      <c r="JJD239" s="105"/>
      <c r="JJE239" s="105"/>
      <c r="JJF239" s="105"/>
      <c r="JJG239" s="105"/>
      <c r="JJH239" s="105"/>
      <c r="JJI239" s="105"/>
      <c r="JJJ239" s="105"/>
      <c r="JJK239" s="105"/>
      <c r="JJL239" s="105"/>
      <c r="JJM239" s="105"/>
      <c r="JJN239" s="105"/>
      <c r="JJO239" s="105"/>
      <c r="JJP239" s="105"/>
      <c r="JJQ239" s="105"/>
      <c r="JJR239" s="105"/>
      <c r="JJS239" s="283"/>
      <c r="JJT239" s="283"/>
      <c r="JJU239" s="105"/>
      <c r="JJV239" s="105"/>
      <c r="JJW239" s="105"/>
      <c r="JJX239" s="105"/>
      <c r="JJY239" s="105"/>
      <c r="JJZ239" s="105"/>
      <c r="JKA239" s="105"/>
      <c r="JKB239" s="105"/>
      <c r="JKC239" s="105"/>
      <c r="JKD239" s="105"/>
      <c r="JKE239" s="105"/>
      <c r="JKF239" s="105"/>
      <c r="JKG239" s="105"/>
      <c r="JKH239" s="105"/>
      <c r="JKI239" s="105"/>
      <c r="JKJ239" s="105"/>
      <c r="JKK239" s="105"/>
      <c r="JKL239" s="105"/>
      <c r="JKM239" s="105"/>
      <c r="JKN239" s="105"/>
      <c r="JKO239" s="105"/>
      <c r="JKP239" s="105"/>
      <c r="JKQ239" s="105"/>
      <c r="JKR239" s="105"/>
      <c r="JKS239" s="283"/>
      <c r="JKT239" s="283"/>
      <c r="JKU239" s="105"/>
      <c r="JKV239" s="105"/>
      <c r="JKW239" s="105"/>
      <c r="JKX239" s="105"/>
      <c r="JKY239" s="105"/>
      <c r="JKZ239" s="105"/>
      <c r="JLA239" s="105"/>
      <c r="JLB239" s="105"/>
      <c r="JLC239" s="105"/>
      <c r="JLD239" s="105"/>
      <c r="JLE239" s="105"/>
      <c r="JLF239" s="105"/>
      <c r="JLG239" s="105"/>
      <c r="JLH239" s="105"/>
      <c r="JLI239" s="105"/>
      <c r="JLJ239" s="105"/>
      <c r="JLK239" s="105"/>
      <c r="JLL239" s="105"/>
      <c r="JLM239" s="105"/>
      <c r="JLN239" s="105"/>
      <c r="JLO239" s="105"/>
      <c r="JLP239" s="105"/>
      <c r="JLQ239" s="105"/>
      <c r="JLR239" s="105"/>
      <c r="JLS239" s="283"/>
      <c r="JLT239" s="283"/>
      <c r="JLU239" s="105"/>
      <c r="JLV239" s="105"/>
      <c r="JLW239" s="105"/>
      <c r="JLX239" s="105"/>
      <c r="JLY239" s="105"/>
      <c r="JLZ239" s="105"/>
      <c r="JMA239" s="105"/>
      <c r="JMB239" s="105"/>
      <c r="JMC239" s="105"/>
      <c r="JMD239" s="105"/>
      <c r="JME239" s="105"/>
      <c r="JMF239" s="105"/>
      <c r="JMG239" s="105"/>
      <c r="JMH239" s="105"/>
      <c r="JMI239" s="105"/>
      <c r="JMJ239" s="105"/>
      <c r="JMK239" s="105"/>
      <c r="JML239" s="105"/>
      <c r="JMM239" s="105"/>
      <c r="JMN239" s="105"/>
      <c r="JMO239" s="105"/>
      <c r="JMP239" s="105"/>
      <c r="JMQ239" s="105"/>
      <c r="JMR239" s="105"/>
      <c r="JMS239" s="283"/>
      <c r="JMT239" s="283"/>
      <c r="JMU239" s="105"/>
      <c r="JMV239" s="105"/>
      <c r="JMW239" s="105"/>
      <c r="JMX239" s="105"/>
      <c r="JMY239" s="105"/>
      <c r="JMZ239" s="105"/>
      <c r="JNA239" s="105"/>
      <c r="JNB239" s="105"/>
      <c r="JNC239" s="105"/>
      <c r="JND239" s="105"/>
      <c r="JNE239" s="105"/>
      <c r="JNF239" s="105"/>
      <c r="JNG239" s="105"/>
      <c r="JNH239" s="105"/>
      <c r="JNI239" s="105"/>
      <c r="JNJ239" s="105"/>
      <c r="JNK239" s="105"/>
      <c r="JNL239" s="105"/>
      <c r="JNM239" s="105"/>
      <c r="JNN239" s="105"/>
      <c r="JNO239" s="105"/>
      <c r="JNP239" s="105"/>
      <c r="JNQ239" s="105"/>
      <c r="JNR239" s="105"/>
      <c r="JNS239" s="283"/>
      <c r="JNT239" s="283"/>
      <c r="JNU239" s="105"/>
      <c r="JNV239" s="105"/>
      <c r="JNW239" s="105"/>
      <c r="JNX239" s="105"/>
      <c r="JNY239" s="105"/>
      <c r="JNZ239" s="105"/>
      <c r="JOA239" s="105"/>
      <c r="JOB239" s="105"/>
      <c r="JOC239" s="105"/>
      <c r="JOD239" s="105"/>
      <c r="JOE239" s="105"/>
      <c r="JOF239" s="105"/>
      <c r="JOG239" s="105"/>
      <c r="JOH239" s="105"/>
      <c r="JOI239" s="105"/>
      <c r="JOJ239" s="105"/>
      <c r="JOK239" s="105"/>
      <c r="JOL239" s="105"/>
      <c r="JOM239" s="105"/>
      <c r="JON239" s="105"/>
      <c r="JOO239" s="105"/>
      <c r="JOP239" s="105"/>
      <c r="JOQ239" s="105"/>
      <c r="JOR239" s="105"/>
      <c r="JOS239" s="283"/>
      <c r="JOT239" s="283"/>
      <c r="JOU239" s="105"/>
      <c r="JOV239" s="105"/>
      <c r="JOW239" s="105"/>
      <c r="JOX239" s="105"/>
      <c r="JOY239" s="105"/>
      <c r="JOZ239" s="105"/>
      <c r="JPA239" s="105"/>
      <c r="JPB239" s="105"/>
      <c r="JPC239" s="105"/>
      <c r="JPD239" s="105"/>
      <c r="JPE239" s="105"/>
      <c r="JPF239" s="105"/>
      <c r="JPG239" s="105"/>
      <c r="JPH239" s="105"/>
      <c r="JPI239" s="105"/>
      <c r="JPJ239" s="105"/>
      <c r="JPK239" s="105"/>
      <c r="JPL239" s="105"/>
      <c r="JPM239" s="105"/>
      <c r="JPN239" s="105"/>
      <c r="JPO239" s="105"/>
      <c r="JPP239" s="105"/>
      <c r="JPQ239" s="105"/>
      <c r="JPR239" s="105"/>
      <c r="JPS239" s="283"/>
      <c r="JPT239" s="283"/>
      <c r="JPU239" s="105"/>
      <c r="JPV239" s="105"/>
      <c r="JPW239" s="105"/>
      <c r="JPX239" s="105"/>
      <c r="JPY239" s="105"/>
      <c r="JPZ239" s="105"/>
      <c r="JQA239" s="105"/>
      <c r="JQB239" s="105"/>
      <c r="JQC239" s="105"/>
      <c r="JQD239" s="105"/>
      <c r="JQE239" s="105"/>
      <c r="JQF239" s="105"/>
      <c r="JQG239" s="105"/>
      <c r="JQH239" s="105"/>
      <c r="JQI239" s="105"/>
      <c r="JQJ239" s="105"/>
      <c r="JQK239" s="105"/>
      <c r="JQL239" s="105"/>
      <c r="JQM239" s="105"/>
      <c r="JQN239" s="105"/>
      <c r="JQO239" s="105"/>
      <c r="JQP239" s="105"/>
      <c r="JQQ239" s="105"/>
      <c r="JQR239" s="105"/>
      <c r="JQS239" s="283"/>
      <c r="JQT239" s="283"/>
      <c r="JQU239" s="105"/>
      <c r="JQV239" s="105"/>
      <c r="JQW239" s="105"/>
      <c r="JQX239" s="105"/>
      <c r="JQY239" s="105"/>
      <c r="JQZ239" s="105"/>
      <c r="JRA239" s="105"/>
      <c r="JRB239" s="105"/>
      <c r="JRC239" s="105"/>
      <c r="JRD239" s="105"/>
      <c r="JRE239" s="105"/>
      <c r="JRF239" s="105"/>
      <c r="JRG239" s="105"/>
      <c r="JRH239" s="105"/>
      <c r="JRI239" s="105"/>
      <c r="JRJ239" s="105"/>
      <c r="JRK239" s="105"/>
      <c r="JRL239" s="105"/>
      <c r="JRM239" s="105"/>
      <c r="JRN239" s="105"/>
      <c r="JRO239" s="105"/>
      <c r="JRP239" s="105"/>
      <c r="JRQ239" s="105"/>
      <c r="JRR239" s="105"/>
      <c r="JRS239" s="283"/>
      <c r="JRT239" s="283"/>
      <c r="JRU239" s="105"/>
      <c r="JRV239" s="105"/>
      <c r="JRW239" s="105"/>
      <c r="JRX239" s="105"/>
      <c r="JRY239" s="105"/>
      <c r="JRZ239" s="105"/>
      <c r="JSA239" s="105"/>
      <c r="JSB239" s="105"/>
      <c r="JSC239" s="105"/>
      <c r="JSD239" s="105"/>
      <c r="JSE239" s="105"/>
      <c r="JSF239" s="105"/>
      <c r="JSG239" s="105"/>
      <c r="JSH239" s="105"/>
      <c r="JSI239" s="105"/>
      <c r="JSJ239" s="105"/>
      <c r="JSK239" s="105"/>
      <c r="JSL239" s="105"/>
      <c r="JSM239" s="105"/>
      <c r="JSN239" s="105"/>
      <c r="JSO239" s="105"/>
      <c r="JSP239" s="105"/>
      <c r="JSQ239" s="105"/>
      <c r="JSR239" s="105"/>
      <c r="JSS239" s="283"/>
      <c r="JST239" s="283"/>
      <c r="JSU239" s="105"/>
      <c r="JSV239" s="105"/>
      <c r="JSW239" s="105"/>
      <c r="JSX239" s="105"/>
      <c r="JSY239" s="105"/>
      <c r="JSZ239" s="105"/>
      <c r="JTA239" s="105"/>
      <c r="JTB239" s="105"/>
      <c r="JTC239" s="105"/>
      <c r="JTD239" s="105"/>
      <c r="JTE239" s="105"/>
      <c r="JTF239" s="105"/>
      <c r="JTG239" s="105"/>
      <c r="JTH239" s="105"/>
      <c r="JTI239" s="105"/>
      <c r="JTJ239" s="105"/>
      <c r="JTK239" s="105"/>
      <c r="JTL239" s="105"/>
      <c r="JTM239" s="105"/>
      <c r="JTN239" s="105"/>
      <c r="JTO239" s="105"/>
      <c r="JTP239" s="105"/>
      <c r="JTQ239" s="105"/>
      <c r="JTR239" s="105"/>
      <c r="JTS239" s="283"/>
      <c r="JTT239" s="283"/>
      <c r="JTU239" s="105"/>
      <c r="JTV239" s="105"/>
      <c r="JTW239" s="105"/>
      <c r="JTX239" s="105"/>
      <c r="JTY239" s="105"/>
      <c r="JTZ239" s="105"/>
      <c r="JUA239" s="105"/>
      <c r="JUB239" s="105"/>
      <c r="JUC239" s="105"/>
      <c r="JUD239" s="105"/>
      <c r="JUE239" s="105"/>
      <c r="JUF239" s="105"/>
      <c r="JUG239" s="105"/>
      <c r="JUH239" s="105"/>
      <c r="JUI239" s="105"/>
      <c r="JUJ239" s="105"/>
      <c r="JUK239" s="105"/>
      <c r="JUL239" s="105"/>
      <c r="JUM239" s="105"/>
      <c r="JUN239" s="105"/>
      <c r="JUO239" s="105"/>
      <c r="JUP239" s="105"/>
      <c r="JUQ239" s="105"/>
      <c r="JUR239" s="105"/>
      <c r="JUS239" s="283"/>
      <c r="JUT239" s="283"/>
      <c r="JUU239" s="105"/>
      <c r="JUV239" s="105"/>
      <c r="JUW239" s="105"/>
      <c r="JUX239" s="105"/>
      <c r="JUY239" s="105"/>
      <c r="JUZ239" s="105"/>
      <c r="JVA239" s="105"/>
      <c r="JVB239" s="105"/>
      <c r="JVC239" s="105"/>
      <c r="JVD239" s="105"/>
      <c r="JVE239" s="105"/>
      <c r="JVF239" s="105"/>
      <c r="JVG239" s="105"/>
      <c r="JVH239" s="105"/>
      <c r="JVI239" s="105"/>
      <c r="JVJ239" s="105"/>
      <c r="JVK239" s="105"/>
      <c r="JVL239" s="105"/>
      <c r="JVM239" s="105"/>
      <c r="JVN239" s="105"/>
      <c r="JVO239" s="105"/>
      <c r="JVP239" s="105"/>
      <c r="JVQ239" s="105"/>
      <c r="JVR239" s="105"/>
      <c r="JVS239" s="283"/>
      <c r="JVT239" s="283"/>
      <c r="JVU239" s="105"/>
      <c r="JVV239" s="105"/>
      <c r="JVW239" s="105"/>
      <c r="JVX239" s="105"/>
      <c r="JVY239" s="105"/>
      <c r="JVZ239" s="105"/>
      <c r="JWA239" s="105"/>
      <c r="JWB239" s="105"/>
      <c r="JWC239" s="105"/>
      <c r="JWD239" s="105"/>
      <c r="JWE239" s="105"/>
      <c r="JWF239" s="105"/>
      <c r="JWG239" s="105"/>
      <c r="JWH239" s="105"/>
      <c r="JWI239" s="105"/>
      <c r="JWJ239" s="105"/>
      <c r="JWK239" s="105"/>
      <c r="JWL239" s="105"/>
      <c r="JWM239" s="105"/>
      <c r="JWN239" s="105"/>
      <c r="JWO239" s="105"/>
      <c r="JWP239" s="105"/>
      <c r="JWQ239" s="105"/>
      <c r="JWR239" s="105"/>
      <c r="JWS239" s="283"/>
      <c r="JWT239" s="283"/>
      <c r="JWU239" s="105"/>
      <c r="JWV239" s="105"/>
      <c r="JWW239" s="105"/>
      <c r="JWX239" s="105"/>
      <c r="JWY239" s="105"/>
      <c r="JWZ239" s="105"/>
      <c r="JXA239" s="105"/>
      <c r="JXB239" s="105"/>
      <c r="JXC239" s="105"/>
      <c r="JXD239" s="105"/>
      <c r="JXE239" s="105"/>
      <c r="JXF239" s="105"/>
      <c r="JXG239" s="105"/>
      <c r="JXH239" s="105"/>
      <c r="JXI239" s="105"/>
      <c r="JXJ239" s="105"/>
      <c r="JXK239" s="105"/>
      <c r="JXL239" s="105"/>
      <c r="JXM239" s="105"/>
      <c r="JXN239" s="105"/>
      <c r="JXO239" s="105"/>
      <c r="JXP239" s="105"/>
      <c r="JXQ239" s="105"/>
      <c r="JXR239" s="105"/>
      <c r="JXS239" s="283"/>
      <c r="JXT239" s="283"/>
      <c r="JXU239" s="105"/>
      <c r="JXV239" s="105"/>
      <c r="JXW239" s="105"/>
      <c r="JXX239" s="105"/>
      <c r="JXY239" s="105"/>
      <c r="JXZ239" s="105"/>
      <c r="JYA239" s="105"/>
      <c r="JYB239" s="105"/>
      <c r="JYC239" s="105"/>
      <c r="JYD239" s="105"/>
      <c r="JYE239" s="105"/>
      <c r="JYF239" s="105"/>
      <c r="JYG239" s="105"/>
      <c r="JYH239" s="105"/>
      <c r="JYI239" s="105"/>
      <c r="JYJ239" s="105"/>
      <c r="JYK239" s="105"/>
      <c r="JYL239" s="105"/>
      <c r="JYM239" s="105"/>
      <c r="JYN239" s="105"/>
      <c r="JYO239" s="105"/>
      <c r="JYP239" s="105"/>
      <c r="JYQ239" s="105"/>
      <c r="JYR239" s="105"/>
      <c r="JYS239" s="283"/>
      <c r="JYT239" s="283"/>
      <c r="JYU239" s="105"/>
      <c r="JYV239" s="105"/>
      <c r="JYW239" s="105"/>
      <c r="JYX239" s="105"/>
      <c r="JYY239" s="105"/>
      <c r="JYZ239" s="105"/>
      <c r="JZA239" s="105"/>
      <c r="JZB239" s="105"/>
      <c r="JZC239" s="105"/>
      <c r="JZD239" s="105"/>
      <c r="JZE239" s="105"/>
      <c r="JZF239" s="105"/>
      <c r="JZG239" s="105"/>
      <c r="JZH239" s="105"/>
      <c r="JZI239" s="105"/>
      <c r="JZJ239" s="105"/>
      <c r="JZK239" s="105"/>
      <c r="JZL239" s="105"/>
      <c r="JZM239" s="105"/>
      <c r="JZN239" s="105"/>
      <c r="JZO239" s="105"/>
      <c r="JZP239" s="105"/>
      <c r="JZQ239" s="105"/>
      <c r="JZR239" s="105"/>
      <c r="JZS239" s="283"/>
      <c r="JZT239" s="283"/>
      <c r="JZU239" s="105"/>
      <c r="JZV239" s="105"/>
      <c r="JZW239" s="105"/>
      <c r="JZX239" s="105"/>
      <c r="JZY239" s="105"/>
      <c r="JZZ239" s="105"/>
      <c r="KAA239" s="105"/>
      <c r="KAB239" s="105"/>
      <c r="KAC239" s="105"/>
      <c r="KAD239" s="105"/>
      <c r="KAE239" s="105"/>
      <c r="KAF239" s="105"/>
      <c r="KAG239" s="105"/>
      <c r="KAH239" s="105"/>
      <c r="KAI239" s="105"/>
      <c r="KAJ239" s="105"/>
      <c r="KAK239" s="105"/>
      <c r="KAL239" s="105"/>
      <c r="KAM239" s="105"/>
      <c r="KAN239" s="105"/>
      <c r="KAO239" s="105"/>
      <c r="KAP239" s="105"/>
      <c r="KAQ239" s="105"/>
      <c r="KAR239" s="105"/>
      <c r="KAS239" s="283"/>
      <c r="KAT239" s="283"/>
      <c r="KAU239" s="105"/>
      <c r="KAV239" s="105"/>
      <c r="KAW239" s="105"/>
      <c r="KAX239" s="105"/>
      <c r="KAY239" s="105"/>
      <c r="KAZ239" s="105"/>
      <c r="KBA239" s="105"/>
      <c r="KBB239" s="105"/>
      <c r="KBC239" s="105"/>
      <c r="KBD239" s="105"/>
      <c r="KBE239" s="105"/>
      <c r="KBF239" s="105"/>
      <c r="KBG239" s="105"/>
      <c r="KBH239" s="105"/>
      <c r="KBI239" s="105"/>
      <c r="KBJ239" s="105"/>
      <c r="KBK239" s="105"/>
      <c r="KBL239" s="105"/>
      <c r="KBM239" s="105"/>
      <c r="KBN239" s="105"/>
      <c r="KBO239" s="105"/>
      <c r="KBP239" s="105"/>
      <c r="KBQ239" s="105"/>
      <c r="KBR239" s="105"/>
      <c r="KBS239" s="283"/>
      <c r="KBT239" s="283"/>
      <c r="KBU239" s="105"/>
      <c r="KBV239" s="105"/>
      <c r="KBW239" s="105"/>
      <c r="KBX239" s="105"/>
      <c r="KBY239" s="105"/>
      <c r="KBZ239" s="105"/>
      <c r="KCA239" s="105"/>
      <c r="KCB239" s="105"/>
      <c r="KCC239" s="105"/>
      <c r="KCD239" s="105"/>
      <c r="KCE239" s="105"/>
      <c r="KCF239" s="105"/>
      <c r="KCG239" s="105"/>
      <c r="KCH239" s="105"/>
      <c r="KCI239" s="105"/>
      <c r="KCJ239" s="105"/>
      <c r="KCK239" s="105"/>
      <c r="KCL239" s="105"/>
      <c r="KCM239" s="105"/>
      <c r="KCN239" s="105"/>
      <c r="KCO239" s="105"/>
      <c r="KCP239" s="105"/>
      <c r="KCQ239" s="105"/>
      <c r="KCR239" s="105"/>
      <c r="KCS239" s="283"/>
      <c r="KCT239" s="283"/>
      <c r="KCU239" s="105"/>
      <c r="KCV239" s="105"/>
      <c r="KCW239" s="105"/>
      <c r="KCX239" s="105"/>
      <c r="KCY239" s="105"/>
      <c r="KCZ239" s="105"/>
      <c r="KDA239" s="105"/>
      <c r="KDB239" s="105"/>
      <c r="KDC239" s="105"/>
      <c r="KDD239" s="105"/>
      <c r="KDE239" s="105"/>
      <c r="KDF239" s="105"/>
      <c r="KDG239" s="105"/>
      <c r="KDH239" s="105"/>
      <c r="KDI239" s="105"/>
      <c r="KDJ239" s="105"/>
      <c r="KDK239" s="105"/>
      <c r="KDL239" s="105"/>
      <c r="KDM239" s="105"/>
      <c r="KDN239" s="105"/>
      <c r="KDO239" s="105"/>
      <c r="KDP239" s="105"/>
      <c r="KDQ239" s="105"/>
      <c r="KDR239" s="105"/>
      <c r="KDS239" s="283"/>
      <c r="KDT239" s="283"/>
      <c r="KDU239" s="105"/>
      <c r="KDV239" s="105"/>
      <c r="KDW239" s="105"/>
      <c r="KDX239" s="105"/>
      <c r="KDY239" s="105"/>
      <c r="KDZ239" s="105"/>
      <c r="KEA239" s="105"/>
      <c r="KEB239" s="105"/>
      <c r="KEC239" s="105"/>
      <c r="KED239" s="105"/>
      <c r="KEE239" s="105"/>
      <c r="KEF239" s="105"/>
      <c r="KEG239" s="105"/>
      <c r="KEH239" s="105"/>
      <c r="KEI239" s="105"/>
      <c r="KEJ239" s="105"/>
      <c r="KEK239" s="105"/>
      <c r="KEL239" s="105"/>
      <c r="KEM239" s="105"/>
      <c r="KEN239" s="105"/>
      <c r="KEO239" s="105"/>
      <c r="KEP239" s="105"/>
      <c r="KEQ239" s="105"/>
      <c r="KER239" s="105"/>
      <c r="KES239" s="283"/>
      <c r="KET239" s="283"/>
      <c r="KEU239" s="105"/>
      <c r="KEV239" s="105"/>
      <c r="KEW239" s="105"/>
      <c r="KEX239" s="105"/>
      <c r="KEY239" s="105"/>
      <c r="KEZ239" s="105"/>
      <c r="KFA239" s="105"/>
      <c r="KFB239" s="105"/>
      <c r="KFC239" s="105"/>
      <c r="KFD239" s="105"/>
      <c r="KFE239" s="105"/>
      <c r="KFF239" s="105"/>
      <c r="KFG239" s="105"/>
      <c r="KFH239" s="105"/>
      <c r="KFI239" s="105"/>
      <c r="KFJ239" s="105"/>
      <c r="KFK239" s="105"/>
      <c r="KFL239" s="105"/>
      <c r="KFM239" s="105"/>
      <c r="KFN239" s="105"/>
      <c r="KFO239" s="105"/>
      <c r="KFP239" s="105"/>
      <c r="KFQ239" s="105"/>
      <c r="KFR239" s="105"/>
      <c r="KFS239" s="283"/>
      <c r="KFT239" s="283"/>
      <c r="KFU239" s="105"/>
      <c r="KFV239" s="105"/>
      <c r="KFW239" s="105"/>
      <c r="KFX239" s="105"/>
      <c r="KFY239" s="105"/>
      <c r="KFZ239" s="105"/>
      <c r="KGA239" s="105"/>
      <c r="KGB239" s="105"/>
      <c r="KGC239" s="105"/>
      <c r="KGD239" s="105"/>
      <c r="KGE239" s="105"/>
      <c r="KGF239" s="105"/>
      <c r="KGG239" s="105"/>
      <c r="KGH239" s="105"/>
      <c r="KGI239" s="105"/>
      <c r="KGJ239" s="105"/>
      <c r="KGK239" s="105"/>
      <c r="KGL239" s="105"/>
      <c r="KGM239" s="105"/>
      <c r="KGN239" s="105"/>
      <c r="KGO239" s="105"/>
      <c r="KGP239" s="105"/>
      <c r="KGQ239" s="105"/>
      <c r="KGR239" s="105"/>
      <c r="KGS239" s="283"/>
      <c r="KGT239" s="283"/>
      <c r="KGU239" s="105"/>
      <c r="KGV239" s="105"/>
      <c r="KGW239" s="105"/>
      <c r="KGX239" s="105"/>
      <c r="KGY239" s="105"/>
      <c r="KGZ239" s="105"/>
      <c r="KHA239" s="105"/>
      <c r="KHB239" s="105"/>
      <c r="KHC239" s="105"/>
      <c r="KHD239" s="105"/>
      <c r="KHE239" s="105"/>
      <c r="KHF239" s="105"/>
      <c r="KHG239" s="105"/>
      <c r="KHH239" s="105"/>
      <c r="KHI239" s="105"/>
      <c r="KHJ239" s="105"/>
      <c r="KHK239" s="105"/>
      <c r="KHL239" s="105"/>
      <c r="KHM239" s="105"/>
      <c r="KHN239" s="105"/>
      <c r="KHO239" s="105"/>
      <c r="KHP239" s="105"/>
      <c r="KHQ239" s="105"/>
      <c r="KHR239" s="105"/>
      <c r="KHS239" s="283"/>
      <c r="KHT239" s="283"/>
      <c r="KHU239" s="105"/>
      <c r="KHV239" s="105"/>
      <c r="KHW239" s="105"/>
      <c r="KHX239" s="105"/>
      <c r="KHY239" s="105"/>
      <c r="KHZ239" s="105"/>
      <c r="KIA239" s="105"/>
      <c r="KIB239" s="105"/>
      <c r="KIC239" s="105"/>
      <c r="KID239" s="105"/>
      <c r="KIE239" s="105"/>
      <c r="KIF239" s="105"/>
      <c r="KIG239" s="105"/>
      <c r="KIH239" s="105"/>
      <c r="KII239" s="105"/>
      <c r="KIJ239" s="105"/>
      <c r="KIK239" s="105"/>
      <c r="KIL239" s="105"/>
      <c r="KIM239" s="105"/>
      <c r="KIN239" s="105"/>
      <c r="KIO239" s="105"/>
      <c r="KIP239" s="105"/>
      <c r="KIQ239" s="105"/>
      <c r="KIR239" s="105"/>
      <c r="KIS239" s="283"/>
      <c r="KIT239" s="283"/>
      <c r="KIU239" s="105"/>
      <c r="KIV239" s="105"/>
      <c r="KIW239" s="105"/>
      <c r="KIX239" s="105"/>
      <c r="KIY239" s="105"/>
      <c r="KIZ239" s="105"/>
      <c r="KJA239" s="105"/>
      <c r="KJB239" s="105"/>
      <c r="KJC239" s="105"/>
      <c r="KJD239" s="105"/>
      <c r="KJE239" s="105"/>
      <c r="KJF239" s="105"/>
      <c r="KJG239" s="105"/>
      <c r="KJH239" s="105"/>
      <c r="KJI239" s="105"/>
      <c r="KJJ239" s="105"/>
      <c r="KJK239" s="105"/>
      <c r="KJL239" s="105"/>
      <c r="KJM239" s="105"/>
      <c r="KJN239" s="105"/>
      <c r="KJO239" s="105"/>
      <c r="KJP239" s="105"/>
      <c r="KJQ239" s="105"/>
      <c r="KJR239" s="105"/>
      <c r="KJS239" s="283"/>
      <c r="KJT239" s="283"/>
      <c r="KJU239" s="105"/>
      <c r="KJV239" s="105"/>
      <c r="KJW239" s="105"/>
      <c r="KJX239" s="105"/>
      <c r="KJY239" s="105"/>
      <c r="KJZ239" s="105"/>
      <c r="KKA239" s="105"/>
      <c r="KKB239" s="105"/>
      <c r="KKC239" s="105"/>
      <c r="KKD239" s="105"/>
      <c r="KKE239" s="105"/>
      <c r="KKF239" s="105"/>
      <c r="KKG239" s="105"/>
      <c r="KKH239" s="105"/>
      <c r="KKI239" s="105"/>
      <c r="KKJ239" s="105"/>
      <c r="KKK239" s="105"/>
      <c r="KKL239" s="105"/>
      <c r="KKM239" s="105"/>
      <c r="KKN239" s="105"/>
      <c r="KKO239" s="105"/>
      <c r="KKP239" s="105"/>
      <c r="KKQ239" s="105"/>
      <c r="KKR239" s="105"/>
      <c r="KKS239" s="283"/>
      <c r="KKT239" s="283"/>
      <c r="KKU239" s="105"/>
      <c r="KKV239" s="105"/>
      <c r="KKW239" s="105"/>
      <c r="KKX239" s="105"/>
      <c r="KKY239" s="105"/>
      <c r="KKZ239" s="105"/>
      <c r="KLA239" s="105"/>
      <c r="KLB239" s="105"/>
      <c r="KLC239" s="105"/>
      <c r="KLD239" s="105"/>
      <c r="KLE239" s="105"/>
      <c r="KLF239" s="105"/>
      <c r="KLG239" s="105"/>
      <c r="KLH239" s="105"/>
      <c r="KLI239" s="105"/>
      <c r="KLJ239" s="105"/>
      <c r="KLK239" s="105"/>
      <c r="KLL239" s="105"/>
      <c r="KLM239" s="105"/>
      <c r="KLN239" s="105"/>
      <c r="KLO239" s="105"/>
      <c r="KLP239" s="105"/>
      <c r="KLQ239" s="105"/>
      <c r="KLR239" s="105"/>
      <c r="KLS239" s="283"/>
      <c r="KLT239" s="283"/>
      <c r="KLU239" s="105"/>
      <c r="KLV239" s="105"/>
      <c r="KLW239" s="105"/>
      <c r="KLX239" s="105"/>
      <c r="KLY239" s="105"/>
      <c r="KLZ239" s="105"/>
      <c r="KMA239" s="105"/>
      <c r="KMB239" s="105"/>
      <c r="KMC239" s="105"/>
      <c r="KMD239" s="105"/>
      <c r="KME239" s="105"/>
      <c r="KMF239" s="105"/>
      <c r="KMG239" s="105"/>
      <c r="KMH239" s="105"/>
      <c r="KMI239" s="105"/>
      <c r="KMJ239" s="105"/>
      <c r="KMK239" s="105"/>
      <c r="KML239" s="105"/>
      <c r="KMM239" s="105"/>
      <c r="KMN239" s="105"/>
      <c r="KMO239" s="105"/>
      <c r="KMP239" s="105"/>
      <c r="KMQ239" s="105"/>
      <c r="KMR239" s="105"/>
      <c r="KMS239" s="283"/>
      <c r="KMT239" s="283"/>
      <c r="KMU239" s="105"/>
      <c r="KMV239" s="105"/>
      <c r="KMW239" s="105"/>
      <c r="KMX239" s="105"/>
      <c r="KMY239" s="105"/>
      <c r="KMZ239" s="105"/>
      <c r="KNA239" s="105"/>
      <c r="KNB239" s="105"/>
      <c r="KNC239" s="105"/>
      <c r="KND239" s="105"/>
      <c r="KNE239" s="105"/>
      <c r="KNF239" s="105"/>
      <c r="KNG239" s="105"/>
      <c r="KNH239" s="105"/>
      <c r="KNI239" s="105"/>
      <c r="KNJ239" s="105"/>
      <c r="KNK239" s="105"/>
      <c r="KNL239" s="105"/>
      <c r="KNM239" s="105"/>
      <c r="KNN239" s="105"/>
      <c r="KNO239" s="105"/>
      <c r="KNP239" s="105"/>
      <c r="KNQ239" s="105"/>
      <c r="KNR239" s="105"/>
      <c r="KNS239" s="283"/>
      <c r="KNT239" s="283"/>
      <c r="KNU239" s="105"/>
      <c r="KNV239" s="105"/>
      <c r="KNW239" s="105"/>
      <c r="KNX239" s="105"/>
      <c r="KNY239" s="105"/>
      <c r="KNZ239" s="105"/>
      <c r="KOA239" s="105"/>
      <c r="KOB239" s="105"/>
      <c r="KOC239" s="105"/>
      <c r="KOD239" s="105"/>
      <c r="KOE239" s="105"/>
      <c r="KOF239" s="105"/>
      <c r="KOG239" s="105"/>
      <c r="KOH239" s="105"/>
      <c r="KOI239" s="105"/>
      <c r="KOJ239" s="105"/>
      <c r="KOK239" s="105"/>
      <c r="KOL239" s="105"/>
      <c r="KOM239" s="105"/>
      <c r="KON239" s="105"/>
      <c r="KOO239" s="105"/>
      <c r="KOP239" s="105"/>
      <c r="KOQ239" s="105"/>
      <c r="KOR239" s="105"/>
      <c r="KOS239" s="283"/>
      <c r="KOT239" s="283"/>
      <c r="KOU239" s="105"/>
      <c r="KOV239" s="105"/>
      <c r="KOW239" s="105"/>
      <c r="KOX239" s="105"/>
      <c r="KOY239" s="105"/>
      <c r="KOZ239" s="105"/>
      <c r="KPA239" s="105"/>
      <c r="KPB239" s="105"/>
      <c r="KPC239" s="105"/>
      <c r="KPD239" s="105"/>
      <c r="KPE239" s="105"/>
      <c r="KPF239" s="105"/>
      <c r="KPG239" s="105"/>
      <c r="KPH239" s="105"/>
      <c r="KPI239" s="105"/>
      <c r="KPJ239" s="105"/>
      <c r="KPK239" s="105"/>
      <c r="KPL239" s="105"/>
      <c r="KPM239" s="105"/>
      <c r="KPN239" s="105"/>
      <c r="KPO239" s="105"/>
      <c r="KPP239" s="105"/>
      <c r="KPQ239" s="105"/>
      <c r="KPR239" s="105"/>
      <c r="KPS239" s="283"/>
      <c r="KPT239" s="283"/>
      <c r="KPU239" s="105"/>
      <c r="KPV239" s="105"/>
      <c r="KPW239" s="105"/>
      <c r="KPX239" s="105"/>
      <c r="KPY239" s="105"/>
      <c r="KPZ239" s="105"/>
      <c r="KQA239" s="105"/>
      <c r="KQB239" s="105"/>
      <c r="KQC239" s="105"/>
      <c r="KQD239" s="105"/>
      <c r="KQE239" s="105"/>
      <c r="KQF239" s="105"/>
      <c r="KQG239" s="105"/>
      <c r="KQH239" s="105"/>
      <c r="KQI239" s="105"/>
      <c r="KQJ239" s="105"/>
      <c r="KQK239" s="105"/>
      <c r="KQL239" s="105"/>
      <c r="KQM239" s="105"/>
      <c r="KQN239" s="105"/>
      <c r="KQO239" s="105"/>
      <c r="KQP239" s="105"/>
      <c r="KQQ239" s="105"/>
      <c r="KQR239" s="105"/>
      <c r="KQS239" s="283"/>
      <c r="KQT239" s="283"/>
      <c r="KQU239" s="105"/>
      <c r="KQV239" s="105"/>
      <c r="KQW239" s="105"/>
      <c r="KQX239" s="105"/>
      <c r="KQY239" s="105"/>
      <c r="KQZ239" s="105"/>
      <c r="KRA239" s="105"/>
      <c r="KRB239" s="105"/>
      <c r="KRC239" s="105"/>
      <c r="KRD239" s="105"/>
      <c r="KRE239" s="105"/>
      <c r="KRF239" s="105"/>
      <c r="KRG239" s="105"/>
      <c r="KRH239" s="105"/>
      <c r="KRI239" s="105"/>
      <c r="KRJ239" s="105"/>
      <c r="KRK239" s="105"/>
      <c r="KRL239" s="105"/>
      <c r="KRM239" s="105"/>
      <c r="KRN239" s="105"/>
      <c r="KRO239" s="105"/>
      <c r="KRP239" s="105"/>
      <c r="KRQ239" s="105"/>
      <c r="KRR239" s="105"/>
      <c r="KRS239" s="283"/>
      <c r="KRT239" s="283"/>
      <c r="KRU239" s="105"/>
      <c r="KRV239" s="105"/>
      <c r="KRW239" s="105"/>
      <c r="KRX239" s="105"/>
      <c r="KRY239" s="105"/>
      <c r="KRZ239" s="105"/>
      <c r="KSA239" s="105"/>
      <c r="KSB239" s="105"/>
      <c r="KSC239" s="105"/>
      <c r="KSD239" s="105"/>
      <c r="KSE239" s="105"/>
      <c r="KSF239" s="105"/>
      <c r="KSG239" s="105"/>
      <c r="KSH239" s="105"/>
      <c r="KSI239" s="105"/>
      <c r="KSJ239" s="105"/>
      <c r="KSK239" s="105"/>
      <c r="KSL239" s="105"/>
      <c r="KSM239" s="105"/>
      <c r="KSN239" s="105"/>
      <c r="KSO239" s="105"/>
      <c r="KSP239" s="105"/>
      <c r="KSQ239" s="105"/>
      <c r="KSR239" s="105"/>
      <c r="KSS239" s="283"/>
      <c r="KST239" s="283"/>
      <c r="KSU239" s="105"/>
      <c r="KSV239" s="105"/>
      <c r="KSW239" s="105"/>
      <c r="KSX239" s="105"/>
      <c r="KSY239" s="105"/>
      <c r="KSZ239" s="105"/>
      <c r="KTA239" s="105"/>
      <c r="KTB239" s="105"/>
      <c r="KTC239" s="105"/>
      <c r="KTD239" s="105"/>
      <c r="KTE239" s="105"/>
      <c r="KTF239" s="105"/>
      <c r="KTG239" s="105"/>
      <c r="KTH239" s="105"/>
      <c r="KTI239" s="105"/>
      <c r="KTJ239" s="105"/>
      <c r="KTK239" s="105"/>
      <c r="KTL239" s="105"/>
      <c r="KTM239" s="105"/>
      <c r="KTN239" s="105"/>
      <c r="KTO239" s="105"/>
      <c r="KTP239" s="105"/>
      <c r="KTQ239" s="105"/>
      <c r="KTR239" s="105"/>
      <c r="KTS239" s="283"/>
      <c r="KTT239" s="283"/>
      <c r="KTU239" s="105"/>
      <c r="KTV239" s="105"/>
      <c r="KTW239" s="105"/>
      <c r="KTX239" s="105"/>
      <c r="KTY239" s="105"/>
      <c r="KTZ239" s="105"/>
      <c r="KUA239" s="105"/>
      <c r="KUB239" s="105"/>
      <c r="KUC239" s="105"/>
      <c r="KUD239" s="105"/>
      <c r="KUE239" s="105"/>
      <c r="KUF239" s="105"/>
      <c r="KUG239" s="105"/>
      <c r="KUH239" s="105"/>
      <c r="KUI239" s="105"/>
      <c r="KUJ239" s="105"/>
      <c r="KUK239" s="105"/>
      <c r="KUL239" s="105"/>
      <c r="KUM239" s="105"/>
      <c r="KUN239" s="105"/>
      <c r="KUO239" s="105"/>
      <c r="KUP239" s="105"/>
      <c r="KUQ239" s="105"/>
      <c r="KUR239" s="105"/>
      <c r="KUS239" s="283"/>
      <c r="KUT239" s="283"/>
      <c r="KUU239" s="105"/>
      <c r="KUV239" s="105"/>
      <c r="KUW239" s="105"/>
      <c r="KUX239" s="105"/>
      <c r="KUY239" s="105"/>
      <c r="KUZ239" s="105"/>
      <c r="KVA239" s="105"/>
      <c r="KVB239" s="105"/>
      <c r="KVC239" s="105"/>
      <c r="KVD239" s="105"/>
      <c r="KVE239" s="105"/>
      <c r="KVF239" s="105"/>
      <c r="KVG239" s="105"/>
      <c r="KVH239" s="105"/>
      <c r="KVI239" s="105"/>
      <c r="KVJ239" s="105"/>
      <c r="KVK239" s="105"/>
      <c r="KVL239" s="105"/>
      <c r="KVM239" s="105"/>
      <c r="KVN239" s="105"/>
      <c r="KVO239" s="105"/>
      <c r="KVP239" s="105"/>
      <c r="KVQ239" s="105"/>
      <c r="KVR239" s="105"/>
      <c r="KVS239" s="283"/>
      <c r="KVT239" s="283"/>
      <c r="KVU239" s="105"/>
      <c r="KVV239" s="105"/>
      <c r="KVW239" s="105"/>
      <c r="KVX239" s="105"/>
      <c r="KVY239" s="105"/>
      <c r="KVZ239" s="105"/>
      <c r="KWA239" s="105"/>
      <c r="KWB239" s="105"/>
      <c r="KWC239" s="105"/>
      <c r="KWD239" s="105"/>
      <c r="KWE239" s="105"/>
      <c r="KWF239" s="105"/>
      <c r="KWG239" s="105"/>
      <c r="KWH239" s="105"/>
      <c r="KWI239" s="105"/>
      <c r="KWJ239" s="105"/>
      <c r="KWK239" s="105"/>
      <c r="KWL239" s="105"/>
      <c r="KWM239" s="105"/>
      <c r="KWN239" s="105"/>
      <c r="KWO239" s="105"/>
      <c r="KWP239" s="105"/>
      <c r="KWQ239" s="105"/>
      <c r="KWR239" s="105"/>
      <c r="KWS239" s="283"/>
      <c r="KWT239" s="283"/>
      <c r="KWU239" s="105"/>
      <c r="KWV239" s="105"/>
      <c r="KWW239" s="105"/>
      <c r="KWX239" s="105"/>
      <c r="KWY239" s="105"/>
      <c r="KWZ239" s="105"/>
      <c r="KXA239" s="105"/>
      <c r="KXB239" s="105"/>
      <c r="KXC239" s="105"/>
      <c r="KXD239" s="105"/>
      <c r="KXE239" s="105"/>
      <c r="KXF239" s="105"/>
      <c r="KXG239" s="105"/>
      <c r="KXH239" s="105"/>
      <c r="KXI239" s="105"/>
      <c r="KXJ239" s="105"/>
      <c r="KXK239" s="105"/>
      <c r="KXL239" s="105"/>
      <c r="KXM239" s="105"/>
      <c r="KXN239" s="105"/>
      <c r="KXO239" s="105"/>
      <c r="KXP239" s="105"/>
      <c r="KXQ239" s="105"/>
      <c r="KXR239" s="105"/>
      <c r="KXS239" s="283"/>
      <c r="KXT239" s="283"/>
      <c r="KXU239" s="105"/>
      <c r="KXV239" s="105"/>
      <c r="KXW239" s="105"/>
      <c r="KXX239" s="105"/>
      <c r="KXY239" s="105"/>
      <c r="KXZ239" s="105"/>
      <c r="KYA239" s="105"/>
      <c r="KYB239" s="105"/>
      <c r="KYC239" s="105"/>
      <c r="KYD239" s="105"/>
      <c r="KYE239" s="105"/>
      <c r="KYF239" s="105"/>
      <c r="KYG239" s="105"/>
      <c r="KYH239" s="105"/>
      <c r="KYI239" s="105"/>
      <c r="KYJ239" s="105"/>
      <c r="KYK239" s="105"/>
      <c r="KYL239" s="105"/>
      <c r="KYM239" s="105"/>
      <c r="KYN239" s="105"/>
      <c r="KYO239" s="105"/>
      <c r="KYP239" s="105"/>
      <c r="KYQ239" s="105"/>
      <c r="KYR239" s="105"/>
      <c r="KYS239" s="283"/>
      <c r="KYT239" s="283"/>
      <c r="KYU239" s="105"/>
      <c r="KYV239" s="105"/>
      <c r="KYW239" s="105"/>
      <c r="KYX239" s="105"/>
      <c r="KYY239" s="105"/>
      <c r="KYZ239" s="105"/>
      <c r="KZA239" s="105"/>
      <c r="KZB239" s="105"/>
      <c r="KZC239" s="105"/>
      <c r="KZD239" s="105"/>
      <c r="KZE239" s="105"/>
      <c r="KZF239" s="105"/>
      <c r="KZG239" s="105"/>
      <c r="KZH239" s="105"/>
      <c r="KZI239" s="105"/>
      <c r="KZJ239" s="105"/>
      <c r="KZK239" s="105"/>
      <c r="KZL239" s="105"/>
      <c r="KZM239" s="105"/>
      <c r="KZN239" s="105"/>
      <c r="KZO239" s="105"/>
      <c r="KZP239" s="105"/>
      <c r="KZQ239" s="105"/>
      <c r="KZR239" s="105"/>
      <c r="KZS239" s="283"/>
      <c r="KZT239" s="283"/>
      <c r="KZU239" s="105"/>
      <c r="KZV239" s="105"/>
      <c r="KZW239" s="105"/>
      <c r="KZX239" s="105"/>
      <c r="KZY239" s="105"/>
      <c r="KZZ239" s="105"/>
      <c r="LAA239" s="105"/>
      <c r="LAB239" s="105"/>
      <c r="LAC239" s="105"/>
      <c r="LAD239" s="105"/>
      <c r="LAE239" s="105"/>
      <c r="LAF239" s="105"/>
      <c r="LAG239" s="105"/>
      <c r="LAH239" s="105"/>
      <c r="LAI239" s="105"/>
      <c r="LAJ239" s="105"/>
      <c r="LAK239" s="105"/>
      <c r="LAL239" s="105"/>
      <c r="LAM239" s="105"/>
      <c r="LAN239" s="105"/>
      <c r="LAO239" s="105"/>
      <c r="LAP239" s="105"/>
      <c r="LAQ239" s="105"/>
      <c r="LAR239" s="105"/>
      <c r="LAS239" s="283"/>
      <c r="LAT239" s="283"/>
      <c r="LAU239" s="105"/>
      <c r="LAV239" s="105"/>
      <c r="LAW239" s="105"/>
      <c r="LAX239" s="105"/>
      <c r="LAY239" s="105"/>
      <c r="LAZ239" s="105"/>
      <c r="LBA239" s="105"/>
      <c r="LBB239" s="105"/>
      <c r="LBC239" s="105"/>
      <c r="LBD239" s="105"/>
      <c r="LBE239" s="105"/>
      <c r="LBF239" s="105"/>
      <c r="LBG239" s="105"/>
      <c r="LBH239" s="105"/>
      <c r="LBI239" s="105"/>
      <c r="LBJ239" s="105"/>
      <c r="LBK239" s="105"/>
      <c r="LBL239" s="105"/>
      <c r="LBM239" s="105"/>
      <c r="LBN239" s="105"/>
      <c r="LBO239" s="105"/>
      <c r="LBP239" s="105"/>
      <c r="LBQ239" s="105"/>
      <c r="LBR239" s="105"/>
      <c r="LBS239" s="283"/>
      <c r="LBT239" s="283"/>
      <c r="LBU239" s="105"/>
      <c r="LBV239" s="105"/>
      <c r="LBW239" s="105"/>
      <c r="LBX239" s="105"/>
      <c r="LBY239" s="105"/>
      <c r="LBZ239" s="105"/>
      <c r="LCA239" s="105"/>
      <c r="LCB239" s="105"/>
      <c r="LCC239" s="105"/>
      <c r="LCD239" s="105"/>
      <c r="LCE239" s="105"/>
      <c r="LCF239" s="105"/>
      <c r="LCG239" s="105"/>
      <c r="LCH239" s="105"/>
      <c r="LCI239" s="105"/>
      <c r="LCJ239" s="105"/>
      <c r="LCK239" s="105"/>
      <c r="LCL239" s="105"/>
      <c r="LCM239" s="105"/>
      <c r="LCN239" s="105"/>
      <c r="LCO239" s="105"/>
      <c r="LCP239" s="105"/>
      <c r="LCQ239" s="105"/>
      <c r="LCR239" s="105"/>
      <c r="LCS239" s="283"/>
      <c r="LCT239" s="283"/>
      <c r="LCU239" s="105"/>
      <c r="LCV239" s="105"/>
      <c r="LCW239" s="105"/>
      <c r="LCX239" s="105"/>
      <c r="LCY239" s="105"/>
      <c r="LCZ239" s="105"/>
      <c r="LDA239" s="105"/>
      <c r="LDB239" s="105"/>
      <c r="LDC239" s="105"/>
      <c r="LDD239" s="105"/>
      <c r="LDE239" s="105"/>
      <c r="LDF239" s="105"/>
      <c r="LDG239" s="105"/>
      <c r="LDH239" s="105"/>
      <c r="LDI239" s="105"/>
      <c r="LDJ239" s="105"/>
      <c r="LDK239" s="105"/>
      <c r="LDL239" s="105"/>
      <c r="LDM239" s="105"/>
      <c r="LDN239" s="105"/>
      <c r="LDO239" s="105"/>
      <c r="LDP239" s="105"/>
      <c r="LDQ239" s="105"/>
      <c r="LDR239" s="105"/>
      <c r="LDS239" s="283"/>
      <c r="LDT239" s="283"/>
      <c r="LDU239" s="105"/>
      <c r="LDV239" s="105"/>
      <c r="LDW239" s="105"/>
      <c r="LDX239" s="105"/>
      <c r="LDY239" s="105"/>
      <c r="LDZ239" s="105"/>
      <c r="LEA239" s="105"/>
      <c r="LEB239" s="105"/>
      <c r="LEC239" s="105"/>
      <c r="LED239" s="105"/>
      <c r="LEE239" s="105"/>
      <c r="LEF239" s="105"/>
      <c r="LEG239" s="105"/>
      <c r="LEH239" s="105"/>
      <c r="LEI239" s="105"/>
      <c r="LEJ239" s="105"/>
      <c r="LEK239" s="105"/>
      <c r="LEL239" s="105"/>
      <c r="LEM239" s="105"/>
      <c r="LEN239" s="105"/>
      <c r="LEO239" s="105"/>
      <c r="LEP239" s="105"/>
      <c r="LEQ239" s="105"/>
      <c r="LER239" s="105"/>
      <c r="LES239" s="283"/>
      <c r="LET239" s="283"/>
      <c r="LEU239" s="105"/>
      <c r="LEV239" s="105"/>
      <c r="LEW239" s="105"/>
      <c r="LEX239" s="105"/>
      <c r="LEY239" s="105"/>
      <c r="LEZ239" s="105"/>
      <c r="LFA239" s="105"/>
      <c r="LFB239" s="105"/>
      <c r="LFC239" s="105"/>
      <c r="LFD239" s="105"/>
      <c r="LFE239" s="105"/>
      <c r="LFF239" s="105"/>
      <c r="LFG239" s="105"/>
      <c r="LFH239" s="105"/>
      <c r="LFI239" s="105"/>
      <c r="LFJ239" s="105"/>
      <c r="LFK239" s="105"/>
      <c r="LFL239" s="105"/>
      <c r="LFM239" s="105"/>
      <c r="LFN239" s="105"/>
      <c r="LFO239" s="105"/>
      <c r="LFP239" s="105"/>
      <c r="LFQ239" s="105"/>
      <c r="LFR239" s="105"/>
      <c r="LFS239" s="283"/>
      <c r="LFT239" s="283"/>
      <c r="LFU239" s="105"/>
      <c r="LFV239" s="105"/>
      <c r="LFW239" s="105"/>
      <c r="LFX239" s="105"/>
      <c r="LFY239" s="105"/>
      <c r="LFZ239" s="105"/>
      <c r="LGA239" s="105"/>
      <c r="LGB239" s="105"/>
      <c r="LGC239" s="105"/>
      <c r="LGD239" s="105"/>
      <c r="LGE239" s="105"/>
      <c r="LGF239" s="105"/>
      <c r="LGG239" s="105"/>
      <c r="LGH239" s="105"/>
      <c r="LGI239" s="105"/>
      <c r="LGJ239" s="105"/>
      <c r="LGK239" s="105"/>
      <c r="LGL239" s="105"/>
      <c r="LGM239" s="105"/>
      <c r="LGN239" s="105"/>
      <c r="LGO239" s="105"/>
      <c r="LGP239" s="105"/>
      <c r="LGQ239" s="105"/>
      <c r="LGR239" s="105"/>
      <c r="LGS239" s="283"/>
      <c r="LGT239" s="283"/>
      <c r="LGU239" s="105"/>
      <c r="LGV239" s="105"/>
      <c r="LGW239" s="105"/>
      <c r="LGX239" s="105"/>
      <c r="LGY239" s="105"/>
      <c r="LGZ239" s="105"/>
      <c r="LHA239" s="105"/>
      <c r="LHB239" s="105"/>
      <c r="LHC239" s="105"/>
      <c r="LHD239" s="105"/>
      <c r="LHE239" s="105"/>
      <c r="LHF239" s="105"/>
      <c r="LHG239" s="105"/>
      <c r="LHH239" s="105"/>
      <c r="LHI239" s="105"/>
      <c r="LHJ239" s="105"/>
      <c r="LHK239" s="105"/>
      <c r="LHL239" s="105"/>
      <c r="LHM239" s="105"/>
      <c r="LHN239" s="105"/>
      <c r="LHO239" s="105"/>
      <c r="LHP239" s="105"/>
      <c r="LHQ239" s="105"/>
      <c r="LHR239" s="105"/>
      <c r="LHS239" s="283"/>
      <c r="LHT239" s="283"/>
      <c r="LHU239" s="105"/>
      <c r="LHV239" s="105"/>
      <c r="LHW239" s="105"/>
      <c r="LHX239" s="105"/>
      <c r="LHY239" s="105"/>
      <c r="LHZ239" s="105"/>
      <c r="LIA239" s="105"/>
      <c r="LIB239" s="105"/>
      <c r="LIC239" s="105"/>
      <c r="LID239" s="105"/>
      <c r="LIE239" s="105"/>
      <c r="LIF239" s="105"/>
      <c r="LIG239" s="105"/>
      <c r="LIH239" s="105"/>
      <c r="LII239" s="105"/>
      <c r="LIJ239" s="105"/>
      <c r="LIK239" s="105"/>
      <c r="LIL239" s="105"/>
      <c r="LIM239" s="105"/>
      <c r="LIN239" s="105"/>
      <c r="LIO239" s="105"/>
      <c r="LIP239" s="105"/>
      <c r="LIQ239" s="105"/>
      <c r="LIR239" s="105"/>
      <c r="LIS239" s="283"/>
      <c r="LIT239" s="283"/>
      <c r="LIU239" s="105"/>
      <c r="LIV239" s="105"/>
      <c r="LIW239" s="105"/>
      <c r="LIX239" s="105"/>
      <c r="LIY239" s="105"/>
      <c r="LIZ239" s="105"/>
      <c r="LJA239" s="105"/>
      <c r="LJB239" s="105"/>
      <c r="LJC239" s="105"/>
      <c r="LJD239" s="105"/>
      <c r="LJE239" s="105"/>
      <c r="LJF239" s="105"/>
      <c r="LJG239" s="105"/>
      <c r="LJH239" s="105"/>
      <c r="LJI239" s="105"/>
      <c r="LJJ239" s="105"/>
      <c r="LJK239" s="105"/>
      <c r="LJL239" s="105"/>
      <c r="LJM239" s="105"/>
      <c r="LJN239" s="105"/>
      <c r="LJO239" s="105"/>
      <c r="LJP239" s="105"/>
      <c r="LJQ239" s="105"/>
      <c r="LJR239" s="105"/>
      <c r="LJS239" s="283"/>
      <c r="LJT239" s="283"/>
      <c r="LJU239" s="105"/>
      <c r="LJV239" s="105"/>
      <c r="LJW239" s="105"/>
      <c r="LJX239" s="105"/>
      <c r="LJY239" s="105"/>
      <c r="LJZ239" s="105"/>
      <c r="LKA239" s="105"/>
      <c r="LKB239" s="105"/>
      <c r="LKC239" s="105"/>
      <c r="LKD239" s="105"/>
      <c r="LKE239" s="105"/>
      <c r="LKF239" s="105"/>
      <c r="LKG239" s="105"/>
      <c r="LKH239" s="105"/>
      <c r="LKI239" s="105"/>
      <c r="LKJ239" s="105"/>
      <c r="LKK239" s="105"/>
      <c r="LKL239" s="105"/>
      <c r="LKM239" s="105"/>
      <c r="LKN239" s="105"/>
      <c r="LKO239" s="105"/>
      <c r="LKP239" s="105"/>
      <c r="LKQ239" s="105"/>
      <c r="LKR239" s="105"/>
      <c r="LKS239" s="283"/>
      <c r="LKT239" s="283"/>
      <c r="LKU239" s="105"/>
      <c r="LKV239" s="105"/>
      <c r="LKW239" s="105"/>
      <c r="LKX239" s="105"/>
      <c r="LKY239" s="105"/>
      <c r="LKZ239" s="105"/>
      <c r="LLA239" s="105"/>
      <c r="LLB239" s="105"/>
      <c r="LLC239" s="105"/>
      <c r="LLD239" s="105"/>
      <c r="LLE239" s="105"/>
      <c r="LLF239" s="105"/>
      <c r="LLG239" s="105"/>
      <c r="LLH239" s="105"/>
      <c r="LLI239" s="105"/>
      <c r="LLJ239" s="105"/>
      <c r="LLK239" s="105"/>
      <c r="LLL239" s="105"/>
      <c r="LLM239" s="105"/>
      <c r="LLN239" s="105"/>
      <c r="LLO239" s="105"/>
      <c r="LLP239" s="105"/>
      <c r="LLQ239" s="105"/>
      <c r="LLR239" s="105"/>
      <c r="LLS239" s="283"/>
      <c r="LLT239" s="283"/>
      <c r="LLU239" s="105"/>
      <c r="LLV239" s="105"/>
      <c r="LLW239" s="105"/>
      <c r="LLX239" s="105"/>
      <c r="LLY239" s="105"/>
      <c r="LLZ239" s="105"/>
      <c r="LMA239" s="105"/>
      <c r="LMB239" s="105"/>
      <c r="LMC239" s="105"/>
      <c r="LMD239" s="105"/>
      <c r="LME239" s="105"/>
      <c r="LMF239" s="105"/>
      <c r="LMG239" s="105"/>
      <c r="LMH239" s="105"/>
      <c r="LMI239" s="105"/>
      <c r="LMJ239" s="105"/>
      <c r="LMK239" s="105"/>
      <c r="LML239" s="105"/>
      <c r="LMM239" s="105"/>
      <c r="LMN239" s="105"/>
      <c r="LMO239" s="105"/>
      <c r="LMP239" s="105"/>
      <c r="LMQ239" s="105"/>
      <c r="LMR239" s="105"/>
      <c r="LMS239" s="283"/>
      <c r="LMT239" s="283"/>
      <c r="LMU239" s="105"/>
      <c r="LMV239" s="105"/>
      <c r="LMW239" s="105"/>
      <c r="LMX239" s="105"/>
      <c r="LMY239" s="105"/>
      <c r="LMZ239" s="105"/>
      <c r="LNA239" s="105"/>
      <c r="LNB239" s="105"/>
      <c r="LNC239" s="105"/>
      <c r="LND239" s="105"/>
      <c r="LNE239" s="105"/>
      <c r="LNF239" s="105"/>
      <c r="LNG239" s="105"/>
      <c r="LNH239" s="105"/>
      <c r="LNI239" s="105"/>
      <c r="LNJ239" s="105"/>
      <c r="LNK239" s="105"/>
      <c r="LNL239" s="105"/>
      <c r="LNM239" s="105"/>
      <c r="LNN239" s="105"/>
      <c r="LNO239" s="105"/>
      <c r="LNP239" s="105"/>
      <c r="LNQ239" s="105"/>
      <c r="LNR239" s="105"/>
      <c r="LNS239" s="283"/>
      <c r="LNT239" s="283"/>
      <c r="LNU239" s="105"/>
      <c r="LNV239" s="105"/>
      <c r="LNW239" s="105"/>
      <c r="LNX239" s="105"/>
      <c r="LNY239" s="105"/>
      <c r="LNZ239" s="105"/>
      <c r="LOA239" s="105"/>
      <c r="LOB239" s="105"/>
      <c r="LOC239" s="105"/>
      <c r="LOD239" s="105"/>
      <c r="LOE239" s="105"/>
      <c r="LOF239" s="105"/>
      <c r="LOG239" s="105"/>
      <c r="LOH239" s="105"/>
      <c r="LOI239" s="105"/>
      <c r="LOJ239" s="105"/>
      <c r="LOK239" s="105"/>
      <c r="LOL239" s="105"/>
      <c r="LOM239" s="105"/>
      <c r="LON239" s="105"/>
      <c r="LOO239" s="105"/>
      <c r="LOP239" s="105"/>
      <c r="LOQ239" s="105"/>
      <c r="LOR239" s="105"/>
      <c r="LOS239" s="283"/>
      <c r="LOT239" s="283"/>
      <c r="LOU239" s="105"/>
      <c r="LOV239" s="105"/>
      <c r="LOW239" s="105"/>
      <c r="LOX239" s="105"/>
      <c r="LOY239" s="105"/>
      <c r="LOZ239" s="105"/>
      <c r="LPA239" s="105"/>
      <c r="LPB239" s="105"/>
      <c r="LPC239" s="105"/>
      <c r="LPD239" s="105"/>
      <c r="LPE239" s="105"/>
      <c r="LPF239" s="105"/>
      <c r="LPG239" s="105"/>
      <c r="LPH239" s="105"/>
      <c r="LPI239" s="105"/>
      <c r="LPJ239" s="105"/>
      <c r="LPK239" s="105"/>
      <c r="LPL239" s="105"/>
      <c r="LPM239" s="105"/>
      <c r="LPN239" s="105"/>
      <c r="LPO239" s="105"/>
      <c r="LPP239" s="105"/>
      <c r="LPQ239" s="105"/>
      <c r="LPR239" s="105"/>
      <c r="LPS239" s="283"/>
      <c r="LPT239" s="283"/>
      <c r="LPU239" s="105"/>
      <c r="LPV239" s="105"/>
      <c r="LPW239" s="105"/>
      <c r="LPX239" s="105"/>
      <c r="LPY239" s="105"/>
      <c r="LPZ239" s="105"/>
      <c r="LQA239" s="105"/>
      <c r="LQB239" s="105"/>
      <c r="LQC239" s="105"/>
      <c r="LQD239" s="105"/>
      <c r="LQE239" s="105"/>
      <c r="LQF239" s="105"/>
      <c r="LQG239" s="105"/>
      <c r="LQH239" s="105"/>
      <c r="LQI239" s="105"/>
      <c r="LQJ239" s="105"/>
      <c r="LQK239" s="105"/>
      <c r="LQL239" s="105"/>
      <c r="LQM239" s="105"/>
      <c r="LQN239" s="105"/>
      <c r="LQO239" s="105"/>
      <c r="LQP239" s="105"/>
      <c r="LQQ239" s="105"/>
      <c r="LQR239" s="105"/>
      <c r="LQS239" s="283"/>
      <c r="LQT239" s="283"/>
      <c r="LQU239" s="105"/>
      <c r="LQV239" s="105"/>
      <c r="LQW239" s="105"/>
      <c r="LQX239" s="105"/>
      <c r="LQY239" s="105"/>
      <c r="LQZ239" s="105"/>
      <c r="LRA239" s="105"/>
      <c r="LRB239" s="105"/>
      <c r="LRC239" s="105"/>
      <c r="LRD239" s="105"/>
      <c r="LRE239" s="105"/>
      <c r="LRF239" s="105"/>
      <c r="LRG239" s="105"/>
      <c r="LRH239" s="105"/>
      <c r="LRI239" s="105"/>
      <c r="LRJ239" s="105"/>
      <c r="LRK239" s="105"/>
      <c r="LRL239" s="105"/>
      <c r="LRM239" s="105"/>
      <c r="LRN239" s="105"/>
      <c r="LRO239" s="105"/>
      <c r="LRP239" s="105"/>
      <c r="LRQ239" s="105"/>
      <c r="LRR239" s="105"/>
      <c r="LRS239" s="283"/>
      <c r="LRT239" s="283"/>
      <c r="LRU239" s="105"/>
      <c r="LRV239" s="105"/>
      <c r="LRW239" s="105"/>
      <c r="LRX239" s="105"/>
      <c r="LRY239" s="105"/>
      <c r="LRZ239" s="105"/>
      <c r="LSA239" s="105"/>
      <c r="LSB239" s="105"/>
      <c r="LSC239" s="105"/>
      <c r="LSD239" s="105"/>
      <c r="LSE239" s="105"/>
      <c r="LSF239" s="105"/>
      <c r="LSG239" s="105"/>
      <c r="LSH239" s="105"/>
      <c r="LSI239" s="105"/>
      <c r="LSJ239" s="105"/>
      <c r="LSK239" s="105"/>
      <c r="LSL239" s="105"/>
      <c r="LSM239" s="105"/>
      <c r="LSN239" s="105"/>
      <c r="LSO239" s="105"/>
      <c r="LSP239" s="105"/>
      <c r="LSQ239" s="105"/>
      <c r="LSR239" s="105"/>
      <c r="LSS239" s="283"/>
      <c r="LST239" s="283"/>
      <c r="LSU239" s="105"/>
      <c r="LSV239" s="105"/>
      <c r="LSW239" s="105"/>
      <c r="LSX239" s="105"/>
      <c r="LSY239" s="105"/>
      <c r="LSZ239" s="105"/>
      <c r="LTA239" s="105"/>
      <c r="LTB239" s="105"/>
      <c r="LTC239" s="105"/>
      <c r="LTD239" s="105"/>
      <c r="LTE239" s="105"/>
      <c r="LTF239" s="105"/>
      <c r="LTG239" s="105"/>
      <c r="LTH239" s="105"/>
      <c r="LTI239" s="105"/>
      <c r="LTJ239" s="105"/>
      <c r="LTK239" s="105"/>
      <c r="LTL239" s="105"/>
      <c r="LTM239" s="105"/>
      <c r="LTN239" s="105"/>
      <c r="LTO239" s="105"/>
      <c r="LTP239" s="105"/>
      <c r="LTQ239" s="105"/>
      <c r="LTR239" s="105"/>
      <c r="LTS239" s="283"/>
      <c r="LTT239" s="283"/>
      <c r="LTU239" s="105"/>
      <c r="LTV239" s="105"/>
      <c r="LTW239" s="105"/>
      <c r="LTX239" s="105"/>
      <c r="LTY239" s="105"/>
      <c r="LTZ239" s="105"/>
      <c r="LUA239" s="105"/>
      <c r="LUB239" s="105"/>
      <c r="LUC239" s="105"/>
      <c r="LUD239" s="105"/>
      <c r="LUE239" s="105"/>
      <c r="LUF239" s="105"/>
      <c r="LUG239" s="105"/>
      <c r="LUH239" s="105"/>
      <c r="LUI239" s="105"/>
      <c r="LUJ239" s="105"/>
      <c r="LUK239" s="105"/>
      <c r="LUL239" s="105"/>
      <c r="LUM239" s="105"/>
      <c r="LUN239" s="105"/>
      <c r="LUO239" s="105"/>
      <c r="LUP239" s="105"/>
      <c r="LUQ239" s="105"/>
      <c r="LUR239" s="105"/>
      <c r="LUS239" s="283"/>
      <c r="LUT239" s="283"/>
      <c r="LUU239" s="105"/>
      <c r="LUV239" s="105"/>
      <c r="LUW239" s="105"/>
      <c r="LUX239" s="105"/>
      <c r="LUY239" s="105"/>
      <c r="LUZ239" s="105"/>
      <c r="LVA239" s="105"/>
      <c r="LVB239" s="105"/>
      <c r="LVC239" s="105"/>
      <c r="LVD239" s="105"/>
      <c r="LVE239" s="105"/>
      <c r="LVF239" s="105"/>
      <c r="LVG239" s="105"/>
      <c r="LVH239" s="105"/>
      <c r="LVI239" s="105"/>
      <c r="LVJ239" s="105"/>
      <c r="LVK239" s="105"/>
      <c r="LVL239" s="105"/>
      <c r="LVM239" s="105"/>
      <c r="LVN239" s="105"/>
      <c r="LVO239" s="105"/>
      <c r="LVP239" s="105"/>
      <c r="LVQ239" s="105"/>
      <c r="LVR239" s="105"/>
      <c r="LVS239" s="283"/>
      <c r="LVT239" s="283"/>
      <c r="LVU239" s="105"/>
      <c r="LVV239" s="105"/>
      <c r="LVW239" s="105"/>
      <c r="LVX239" s="105"/>
      <c r="LVY239" s="105"/>
      <c r="LVZ239" s="105"/>
      <c r="LWA239" s="105"/>
      <c r="LWB239" s="105"/>
      <c r="LWC239" s="105"/>
      <c r="LWD239" s="105"/>
      <c r="LWE239" s="105"/>
      <c r="LWF239" s="105"/>
      <c r="LWG239" s="105"/>
      <c r="LWH239" s="105"/>
      <c r="LWI239" s="105"/>
      <c r="LWJ239" s="105"/>
      <c r="LWK239" s="105"/>
      <c r="LWL239" s="105"/>
      <c r="LWM239" s="105"/>
      <c r="LWN239" s="105"/>
      <c r="LWO239" s="105"/>
      <c r="LWP239" s="105"/>
      <c r="LWQ239" s="105"/>
      <c r="LWR239" s="105"/>
      <c r="LWS239" s="283"/>
      <c r="LWT239" s="283"/>
      <c r="LWU239" s="105"/>
      <c r="LWV239" s="105"/>
      <c r="LWW239" s="105"/>
      <c r="LWX239" s="105"/>
      <c r="LWY239" s="105"/>
      <c r="LWZ239" s="105"/>
      <c r="LXA239" s="105"/>
      <c r="LXB239" s="105"/>
      <c r="LXC239" s="105"/>
      <c r="LXD239" s="105"/>
      <c r="LXE239" s="105"/>
      <c r="LXF239" s="105"/>
      <c r="LXG239" s="105"/>
      <c r="LXH239" s="105"/>
      <c r="LXI239" s="105"/>
      <c r="LXJ239" s="105"/>
      <c r="LXK239" s="105"/>
      <c r="LXL239" s="105"/>
      <c r="LXM239" s="105"/>
      <c r="LXN239" s="105"/>
      <c r="LXO239" s="105"/>
      <c r="LXP239" s="105"/>
      <c r="LXQ239" s="105"/>
      <c r="LXR239" s="105"/>
      <c r="LXS239" s="283"/>
      <c r="LXT239" s="283"/>
      <c r="LXU239" s="105"/>
      <c r="LXV239" s="105"/>
      <c r="LXW239" s="105"/>
      <c r="LXX239" s="105"/>
      <c r="LXY239" s="105"/>
      <c r="LXZ239" s="105"/>
      <c r="LYA239" s="105"/>
      <c r="LYB239" s="105"/>
      <c r="LYC239" s="105"/>
      <c r="LYD239" s="105"/>
      <c r="LYE239" s="105"/>
      <c r="LYF239" s="105"/>
      <c r="LYG239" s="105"/>
      <c r="LYH239" s="105"/>
      <c r="LYI239" s="105"/>
      <c r="LYJ239" s="105"/>
      <c r="LYK239" s="105"/>
      <c r="LYL239" s="105"/>
      <c r="LYM239" s="105"/>
      <c r="LYN239" s="105"/>
      <c r="LYO239" s="105"/>
      <c r="LYP239" s="105"/>
      <c r="LYQ239" s="105"/>
      <c r="LYR239" s="105"/>
      <c r="LYS239" s="283"/>
      <c r="LYT239" s="283"/>
      <c r="LYU239" s="105"/>
      <c r="LYV239" s="105"/>
      <c r="LYW239" s="105"/>
      <c r="LYX239" s="105"/>
      <c r="LYY239" s="105"/>
      <c r="LYZ239" s="105"/>
      <c r="LZA239" s="105"/>
      <c r="LZB239" s="105"/>
      <c r="LZC239" s="105"/>
      <c r="LZD239" s="105"/>
      <c r="LZE239" s="105"/>
      <c r="LZF239" s="105"/>
      <c r="LZG239" s="105"/>
      <c r="LZH239" s="105"/>
      <c r="LZI239" s="105"/>
      <c r="LZJ239" s="105"/>
      <c r="LZK239" s="105"/>
      <c r="LZL239" s="105"/>
      <c r="LZM239" s="105"/>
      <c r="LZN239" s="105"/>
      <c r="LZO239" s="105"/>
      <c r="LZP239" s="105"/>
      <c r="LZQ239" s="105"/>
      <c r="LZR239" s="105"/>
      <c r="LZS239" s="283"/>
      <c r="LZT239" s="283"/>
      <c r="LZU239" s="105"/>
      <c r="LZV239" s="105"/>
      <c r="LZW239" s="105"/>
      <c r="LZX239" s="105"/>
      <c r="LZY239" s="105"/>
      <c r="LZZ239" s="105"/>
      <c r="MAA239" s="105"/>
      <c r="MAB239" s="105"/>
      <c r="MAC239" s="105"/>
      <c r="MAD239" s="105"/>
      <c r="MAE239" s="105"/>
      <c r="MAF239" s="105"/>
      <c r="MAG239" s="105"/>
      <c r="MAH239" s="105"/>
      <c r="MAI239" s="105"/>
      <c r="MAJ239" s="105"/>
      <c r="MAK239" s="105"/>
      <c r="MAL239" s="105"/>
      <c r="MAM239" s="105"/>
      <c r="MAN239" s="105"/>
      <c r="MAO239" s="105"/>
      <c r="MAP239" s="105"/>
      <c r="MAQ239" s="105"/>
      <c r="MAR239" s="105"/>
      <c r="MAS239" s="283"/>
      <c r="MAT239" s="283"/>
      <c r="MAU239" s="105"/>
      <c r="MAV239" s="105"/>
      <c r="MAW239" s="105"/>
      <c r="MAX239" s="105"/>
      <c r="MAY239" s="105"/>
      <c r="MAZ239" s="105"/>
      <c r="MBA239" s="105"/>
      <c r="MBB239" s="105"/>
      <c r="MBC239" s="105"/>
      <c r="MBD239" s="105"/>
      <c r="MBE239" s="105"/>
      <c r="MBF239" s="105"/>
      <c r="MBG239" s="105"/>
      <c r="MBH239" s="105"/>
      <c r="MBI239" s="105"/>
      <c r="MBJ239" s="105"/>
      <c r="MBK239" s="105"/>
      <c r="MBL239" s="105"/>
      <c r="MBM239" s="105"/>
      <c r="MBN239" s="105"/>
      <c r="MBO239" s="105"/>
      <c r="MBP239" s="105"/>
      <c r="MBQ239" s="105"/>
      <c r="MBR239" s="105"/>
      <c r="MBS239" s="283"/>
      <c r="MBT239" s="283"/>
      <c r="MBU239" s="105"/>
      <c r="MBV239" s="105"/>
      <c r="MBW239" s="105"/>
      <c r="MBX239" s="105"/>
      <c r="MBY239" s="105"/>
      <c r="MBZ239" s="105"/>
      <c r="MCA239" s="105"/>
      <c r="MCB239" s="105"/>
      <c r="MCC239" s="105"/>
      <c r="MCD239" s="105"/>
      <c r="MCE239" s="105"/>
      <c r="MCF239" s="105"/>
      <c r="MCG239" s="105"/>
      <c r="MCH239" s="105"/>
      <c r="MCI239" s="105"/>
      <c r="MCJ239" s="105"/>
      <c r="MCK239" s="105"/>
      <c r="MCL239" s="105"/>
      <c r="MCM239" s="105"/>
      <c r="MCN239" s="105"/>
      <c r="MCO239" s="105"/>
      <c r="MCP239" s="105"/>
      <c r="MCQ239" s="105"/>
      <c r="MCR239" s="105"/>
      <c r="MCS239" s="283"/>
      <c r="MCT239" s="283"/>
      <c r="MCU239" s="105"/>
      <c r="MCV239" s="105"/>
      <c r="MCW239" s="105"/>
      <c r="MCX239" s="105"/>
      <c r="MCY239" s="105"/>
      <c r="MCZ239" s="105"/>
      <c r="MDA239" s="105"/>
      <c r="MDB239" s="105"/>
      <c r="MDC239" s="105"/>
      <c r="MDD239" s="105"/>
      <c r="MDE239" s="105"/>
      <c r="MDF239" s="105"/>
      <c r="MDG239" s="105"/>
      <c r="MDH239" s="105"/>
      <c r="MDI239" s="105"/>
      <c r="MDJ239" s="105"/>
      <c r="MDK239" s="105"/>
      <c r="MDL239" s="105"/>
      <c r="MDM239" s="105"/>
      <c r="MDN239" s="105"/>
      <c r="MDO239" s="105"/>
      <c r="MDP239" s="105"/>
      <c r="MDQ239" s="105"/>
      <c r="MDR239" s="105"/>
      <c r="MDS239" s="283"/>
      <c r="MDT239" s="283"/>
      <c r="MDU239" s="105"/>
      <c r="MDV239" s="105"/>
      <c r="MDW239" s="105"/>
      <c r="MDX239" s="105"/>
      <c r="MDY239" s="105"/>
      <c r="MDZ239" s="105"/>
      <c r="MEA239" s="105"/>
      <c r="MEB239" s="105"/>
      <c r="MEC239" s="105"/>
      <c r="MED239" s="105"/>
      <c r="MEE239" s="105"/>
      <c r="MEF239" s="105"/>
      <c r="MEG239" s="105"/>
      <c r="MEH239" s="105"/>
      <c r="MEI239" s="105"/>
      <c r="MEJ239" s="105"/>
      <c r="MEK239" s="105"/>
      <c r="MEL239" s="105"/>
      <c r="MEM239" s="105"/>
      <c r="MEN239" s="105"/>
      <c r="MEO239" s="105"/>
      <c r="MEP239" s="105"/>
      <c r="MEQ239" s="105"/>
      <c r="MER239" s="105"/>
      <c r="MES239" s="283"/>
      <c r="MET239" s="283"/>
      <c r="MEU239" s="105"/>
      <c r="MEV239" s="105"/>
      <c r="MEW239" s="105"/>
      <c r="MEX239" s="105"/>
      <c r="MEY239" s="105"/>
      <c r="MEZ239" s="105"/>
      <c r="MFA239" s="105"/>
      <c r="MFB239" s="105"/>
      <c r="MFC239" s="105"/>
      <c r="MFD239" s="105"/>
      <c r="MFE239" s="105"/>
      <c r="MFF239" s="105"/>
      <c r="MFG239" s="105"/>
      <c r="MFH239" s="105"/>
      <c r="MFI239" s="105"/>
      <c r="MFJ239" s="105"/>
      <c r="MFK239" s="105"/>
      <c r="MFL239" s="105"/>
      <c r="MFM239" s="105"/>
      <c r="MFN239" s="105"/>
      <c r="MFO239" s="105"/>
      <c r="MFP239" s="105"/>
      <c r="MFQ239" s="105"/>
      <c r="MFR239" s="105"/>
      <c r="MFS239" s="283"/>
      <c r="MFT239" s="283"/>
      <c r="MFU239" s="105"/>
      <c r="MFV239" s="105"/>
      <c r="MFW239" s="105"/>
      <c r="MFX239" s="105"/>
      <c r="MFY239" s="105"/>
      <c r="MFZ239" s="105"/>
      <c r="MGA239" s="105"/>
      <c r="MGB239" s="105"/>
      <c r="MGC239" s="105"/>
      <c r="MGD239" s="105"/>
      <c r="MGE239" s="105"/>
      <c r="MGF239" s="105"/>
      <c r="MGG239" s="105"/>
      <c r="MGH239" s="105"/>
      <c r="MGI239" s="105"/>
      <c r="MGJ239" s="105"/>
      <c r="MGK239" s="105"/>
      <c r="MGL239" s="105"/>
      <c r="MGM239" s="105"/>
      <c r="MGN239" s="105"/>
      <c r="MGO239" s="105"/>
      <c r="MGP239" s="105"/>
      <c r="MGQ239" s="105"/>
      <c r="MGR239" s="105"/>
      <c r="MGS239" s="283"/>
      <c r="MGT239" s="283"/>
      <c r="MGU239" s="105"/>
      <c r="MGV239" s="105"/>
      <c r="MGW239" s="105"/>
      <c r="MGX239" s="105"/>
      <c r="MGY239" s="105"/>
      <c r="MGZ239" s="105"/>
      <c r="MHA239" s="105"/>
      <c r="MHB239" s="105"/>
      <c r="MHC239" s="105"/>
      <c r="MHD239" s="105"/>
      <c r="MHE239" s="105"/>
      <c r="MHF239" s="105"/>
      <c r="MHG239" s="105"/>
      <c r="MHH239" s="105"/>
      <c r="MHI239" s="105"/>
      <c r="MHJ239" s="105"/>
      <c r="MHK239" s="105"/>
      <c r="MHL239" s="105"/>
      <c r="MHM239" s="105"/>
      <c r="MHN239" s="105"/>
      <c r="MHO239" s="105"/>
      <c r="MHP239" s="105"/>
      <c r="MHQ239" s="105"/>
      <c r="MHR239" s="105"/>
      <c r="MHS239" s="283"/>
      <c r="MHT239" s="283"/>
      <c r="MHU239" s="105"/>
      <c r="MHV239" s="105"/>
      <c r="MHW239" s="105"/>
      <c r="MHX239" s="105"/>
      <c r="MHY239" s="105"/>
      <c r="MHZ239" s="105"/>
      <c r="MIA239" s="105"/>
      <c r="MIB239" s="105"/>
      <c r="MIC239" s="105"/>
      <c r="MID239" s="105"/>
      <c r="MIE239" s="105"/>
      <c r="MIF239" s="105"/>
      <c r="MIG239" s="105"/>
      <c r="MIH239" s="105"/>
      <c r="MII239" s="105"/>
      <c r="MIJ239" s="105"/>
      <c r="MIK239" s="105"/>
      <c r="MIL239" s="105"/>
      <c r="MIM239" s="105"/>
      <c r="MIN239" s="105"/>
      <c r="MIO239" s="105"/>
      <c r="MIP239" s="105"/>
      <c r="MIQ239" s="105"/>
      <c r="MIR239" s="105"/>
      <c r="MIS239" s="283"/>
      <c r="MIT239" s="283"/>
      <c r="MIU239" s="105"/>
      <c r="MIV239" s="105"/>
      <c r="MIW239" s="105"/>
      <c r="MIX239" s="105"/>
      <c r="MIY239" s="105"/>
      <c r="MIZ239" s="105"/>
      <c r="MJA239" s="105"/>
      <c r="MJB239" s="105"/>
      <c r="MJC239" s="105"/>
      <c r="MJD239" s="105"/>
      <c r="MJE239" s="105"/>
      <c r="MJF239" s="105"/>
      <c r="MJG239" s="105"/>
      <c r="MJH239" s="105"/>
      <c r="MJI239" s="105"/>
      <c r="MJJ239" s="105"/>
      <c r="MJK239" s="105"/>
      <c r="MJL239" s="105"/>
      <c r="MJM239" s="105"/>
      <c r="MJN239" s="105"/>
      <c r="MJO239" s="105"/>
      <c r="MJP239" s="105"/>
      <c r="MJQ239" s="105"/>
      <c r="MJR239" s="105"/>
      <c r="MJS239" s="283"/>
      <c r="MJT239" s="283"/>
      <c r="MJU239" s="105"/>
      <c r="MJV239" s="105"/>
      <c r="MJW239" s="105"/>
      <c r="MJX239" s="105"/>
      <c r="MJY239" s="105"/>
      <c r="MJZ239" s="105"/>
      <c r="MKA239" s="105"/>
      <c r="MKB239" s="105"/>
      <c r="MKC239" s="105"/>
      <c r="MKD239" s="105"/>
      <c r="MKE239" s="105"/>
      <c r="MKF239" s="105"/>
      <c r="MKG239" s="105"/>
      <c r="MKH239" s="105"/>
      <c r="MKI239" s="105"/>
      <c r="MKJ239" s="105"/>
      <c r="MKK239" s="105"/>
      <c r="MKL239" s="105"/>
      <c r="MKM239" s="105"/>
      <c r="MKN239" s="105"/>
      <c r="MKO239" s="105"/>
      <c r="MKP239" s="105"/>
      <c r="MKQ239" s="105"/>
      <c r="MKR239" s="105"/>
      <c r="MKS239" s="283"/>
      <c r="MKT239" s="283"/>
      <c r="MKU239" s="105"/>
      <c r="MKV239" s="105"/>
      <c r="MKW239" s="105"/>
      <c r="MKX239" s="105"/>
      <c r="MKY239" s="105"/>
      <c r="MKZ239" s="105"/>
      <c r="MLA239" s="105"/>
      <c r="MLB239" s="105"/>
      <c r="MLC239" s="105"/>
      <c r="MLD239" s="105"/>
      <c r="MLE239" s="105"/>
      <c r="MLF239" s="105"/>
      <c r="MLG239" s="105"/>
      <c r="MLH239" s="105"/>
      <c r="MLI239" s="105"/>
      <c r="MLJ239" s="105"/>
      <c r="MLK239" s="105"/>
      <c r="MLL239" s="105"/>
      <c r="MLM239" s="105"/>
      <c r="MLN239" s="105"/>
      <c r="MLO239" s="105"/>
      <c r="MLP239" s="105"/>
      <c r="MLQ239" s="105"/>
      <c r="MLR239" s="105"/>
      <c r="MLS239" s="283"/>
      <c r="MLT239" s="283"/>
      <c r="MLU239" s="105"/>
      <c r="MLV239" s="105"/>
      <c r="MLW239" s="105"/>
      <c r="MLX239" s="105"/>
      <c r="MLY239" s="105"/>
      <c r="MLZ239" s="105"/>
      <c r="MMA239" s="105"/>
      <c r="MMB239" s="105"/>
      <c r="MMC239" s="105"/>
      <c r="MMD239" s="105"/>
      <c r="MME239" s="105"/>
      <c r="MMF239" s="105"/>
      <c r="MMG239" s="105"/>
      <c r="MMH239" s="105"/>
      <c r="MMI239" s="105"/>
      <c r="MMJ239" s="105"/>
      <c r="MMK239" s="105"/>
      <c r="MML239" s="105"/>
      <c r="MMM239" s="105"/>
      <c r="MMN239" s="105"/>
      <c r="MMO239" s="105"/>
      <c r="MMP239" s="105"/>
      <c r="MMQ239" s="105"/>
      <c r="MMR239" s="105"/>
      <c r="MMS239" s="283"/>
      <c r="MMT239" s="283"/>
      <c r="MMU239" s="105"/>
      <c r="MMV239" s="105"/>
      <c r="MMW239" s="105"/>
      <c r="MMX239" s="105"/>
      <c r="MMY239" s="105"/>
      <c r="MMZ239" s="105"/>
      <c r="MNA239" s="105"/>
      <c r="MNB239" s="105"/>
      <c r="MNC239" s="105"/>
      <c r="MND239" s="105"/>
      <c r="MNE239" s="105"/>
      <c r="MNF239" s="105"/>
      <c r="MNG239" s="105"/>
      <c r="MNH239" s="105"/>
      <c r="MNI239" s="105"/>
      <c r="MNJ239" s="105"/>
      <c r="MNK239" s="105"/>
      <c r="MNL239" s="105"/>
      <c r="MNM239" s="105"/>
      <c r="MNN239" s="105"/>
      <c r="MNO239" s="105"/>
      <c r="MNP239" s="105"/>
      <c r="MNQ239" s="105"/>
      <c r="MNR239" s="105"/>
      <c r="MNS239" s="283"/>
      <c r="MNT239" s="283"/>
      <c r="MNU239" s="105"/>
      <c r="MNV239" s="105"/>
      <c r="MNW239" s="105"/>
      <c r="MNX239" s="105"/>
      <c r="MNY239" s="105"/>
      <c r="MNZ239" s="105"/>
      <c r="MOA239" s="105"/>
      <c r="MOB239" s="105"/>
      <c r="MOC239" s="105"/>
      <c r="MOD239" s="105"/>
      <c r="MOE239" s="105"/>
      <c r="MOF239" s="105"/>
      <c r="MOG239" s="105"/>
      <c r="MOH239" s="105"/>
      <c r="MOI239" s="105"/>
      <c r="MOJ239" s="105"/>
      <c r="MOK239" s="105"/>
      <c r="MOL239" s="105"/>
      <c r="MOM239" s="105"/>
      <c r="MON239" s="105"/>
      <c r="MOO239" s="105"/>
      <c r="MOP239" s="105"/>
      <c r="MOQ239" s="105"/>
      <c r="MOR239" s="105"/>
      <c r="MOS239" s="283"/>
      <c r="MOT239" s="283"/>
      <c r="MOU239" s="105"/>
      <c r="MOV239" s="105"/>
      <c r="MOW239" s="105"/>
      <c r="MOX239" s="105"/>
      <c r="MOY239" s="105"/>
      <c r="MOZ239" s="105"/>
      <c r="MPA239" s="105"/>
      <c r="MPB239" s="105"/>
      <c r="MPC239" s="105"/>
      <c r="MPD239" s="105"/>
      <c r="MPE239" s="105"/>
      <c r="MPF239" s="105"/>
      <c r="MPG239" s="105"/>
      <c r="MPH239" s="105"/>
      <c r="MPI239" s="105"/>
      <c r="MPJ239" s="105"/>
      <c r="MPK239" s="105"/>
      <c r="MPL239" s="105"/>
      <c r="MPM239" s="105"/>
      <c r="MPN239" s="105"/>
      <c r="MPO239" s="105"/>
      <c r="MPP239" s="105"/>
      <c r="MPQ239" s="105"/>
      <c r="MPR239" s="105"/>
      <c r="MPS239" s="283"/>
      <c r="MPT239" s="283"/>
      <c r="MPU239" s="105"/>
      <c r="MPV239" s="105"/>
      <c r="MPW239" s="105"/>
      <c r="MPX239" s="105"/>
      <c r="MPY239" s="105"/>
      <c r="MPZ239" s="105"/>
      <c r="MQA239" s="105"/>
      <c r="MQB239" s="105"/>
      <c r="MQC239" s="105"/>
      <c r="MQD239" s="105"/>
      <c r="MQE239" s="105"/>
      <c r="MQF239" s="105"/>
      <c r="MQG239" s="105"/>
      <c r="MQH239" s="105"/>
      <c r="MQI239" s="105"/>
      <c r="MQJ239" s="105"/>
      <c r="MQK239" s="105"/>
      <c r="MQL239" s="105"/>
      <c r="MQM239" s="105"/>
      <c r="MQN239" s="105"/>
      <c r="MQO239" s="105"/>
      <c r="MQP239" s="105"/>
      <c r="MQQ239" s="105"/>
      <c r="MQR239" s="105"/>
      <c r="MQS239" s="283"/>
      <c r="MQT239" s="283"/>
      <c r="MQU239" s="105"/>
      <c r="MQV239" s="105"/>
      <c r="MQW239" s="105"/>
      <c r="MQX239" s="105"/>
      <c r="MQY239" s="105"/>
      <c r="MQZ239" s="105"/>
      <c r="MRA239" s="105"/>
      <c r="MRB239" s="105"/>
      <c r="MRC239" s="105"/>
      <c r="MRD239" s="105"/>
      <c r="MRE239" s="105"/>
      <c r="MRF239" s="105"/>
      <c r="MRG239" s="105"/>
      <c r="MRH239" s="105"/>
      <c r="MRI239" s="105"/>
      <c r="MRJ239" s="105"/>
      <c r="MRK239" s="105"/>
      <c r="MRL239" s="105"/>
      <c r="MRM239" s="105"/>
      <c r="MRN239" s="105"/>
      <c r="MRO239" s="105"/>
      <c r="MRP239" s="105"/>
      <c r="MRQ239" s="105"/>
      <c r="MRR239" s="105"/>
      <c r="MRS239" s="283"/>
      <c r="MRT239" s="283"/>
      <c r="MRU239" s="105"/>
      <c r="MRV239" s="105"/>
      <c r="MRW239" s="105"/>
      <c r="MRX239" s="105"/>
      <c r="MRY239" s="105"/>
      <c r="MRZ239" s="105"/>
      <c r="MSA239" s="105"/>
      <c r="MSB239" s="105"/>
      <c r="MSC239" s="105"/>
      <c r="MSD239" s="105"/>
      <c r="MSE239" s="105"/>
      <c r="MSF239" s="105"/>
      <c r="MSG239" s="105"/>
      <c r="MSH239" s="105"/>
      <c r="MSI239" s="105"/>
      <c r="MSJ239" s="105"/>
      <c r="MSK239" s="105"/>
      <c r="MSL239" s="105"/>
      <c r="MSM239" s="105"/>
      <c r="MSN239" s="105"/>
      <c r="MSO239" s="105"/>
      <c r="MSP239" s="105"/>
      <c r="MSQ239" s="105"/>
      <c r="MSR239" s="105"/>
      <c r="MSS239" s="283"/>
      <c r="MST239" s="283"/>
      <c r="MSU239" s="105"/>
      <c r="MSV239" s="105"/>
      <c r="MSW239" s="105"/>
      <c r="MSX239" s="105"/>
      <c r="MSY239" s="105"/>
      <c r="MSZ239" s="105"/>
      <c r="MTA239" s="105"/>
      <c r="MTB239" s="105"/>
      <c r="MTC239" s="105"/>
      <c r="MTD239" s="105"/>
      <c r="MTE239" s="105"/>
      <c r="MTF239" s="105"/>
      <c r="MTG239" s="105"/>
      <c r="MTH239" s="105"/>
      <c r="MTI239" s="105"/>
      <c r="MTJ239" s="105"/>
      <c r="MTK239" s="105"/>
      <c r="MTL239" s="105"/>
      <c r="MTM239" s="105"/>
      <c r="MTN239" s="105"/>
      <c r="MTO239" s="105"/>
      <c r="MTP239" s="105"/>
      <c r="MTQ239" s="105"/>
      <c r="MTR239" s="105"/>
      <c r="MTS239" s="283"/>
      <c r="MTT239" s="283"/>
      <c r="MTU239" s="105"/>
      <c r="MTV239" s="105"/>
      <c r="MTW239" s="105"/>
      <c r="MTX239" s="105"/>
      <c r="MTY239" s="105"/>
      <c r="MTZ239" s="105"/>
      <c r="MUA239" s="105"/>
      <c r="MUB239" s="105"/>
      <c r="MUC239" s="105"/>
      <c r="MUD239" s="105"/>
      <c r="MUE239" s="105"/>
      <c r="MUF239" s="105"/>
      <c r="MUG239" s="105"/>
      <c r="MUH239" s="105"/>
      <c r="MUI239" s="105"/>
      <c r="MUJ239" s="105"/>
      <c r="MUK239" s="105"/>
      <c r="MUL239" s="105"/>
      <c r="MUM239" s="105"/>
      <c r="MUN239" s="105"/>
      <c r="MUO239" s="105"/>
      <c r="MUP239" s="105"/>
      <c r="MUQ239" s="105"/>
      <c r="MUR239" s="105"/>
      <c r="MUS239" s="283"/>
      <c r="MUT239" s="283"/>
      <c r="MUU239" s="105"/>
      <c r="MUV239" s="105"/>
      <c r="MUW239" s="105"/>
      <c r="MUX239" s="105"/>
      <c r="MUY239" s="105"/>
      <c r="MUZ239" s="105"/>
      <c r="MVA239" s="105"/>
      <c r="MVB239" s="105"/>
      <c r="MVC239" s="105"/>
      <c r="MVD239" s="105"/>
      <c r="MVE239" s="105"/>
      <c r="MVF239" s="105"/>
      <c r="MVG239" s="105"/>
      <c r="MVH239" s="105"/>
      <c r="MVI239" s="105"/>
      <c r="MVJ239" s="105"/>
      <c r="MVK239" s="105"/>
      <c r="MVL239" s="105"/>
      <c r="MVM239" s="105"/>
      <c r="MVN239" s="105"/>
      <c r="MVO239" s="105"/>
      <c r="MVP239" s="105"/>
      <c r="MVQ239" s="105"/>
      <c r="MVR239" s="105"/>
      <c r="MVS239" s="283"/>
      <c r="MVT239" s="283"/>
      <c r="MVU239" s="105"/>
      <c r="MVV239" s="105"/>
      <c r="MVW239" s="105"/>
      <c r="MVX239" s="105"/>
      <c r="MVY239" s="105"/>
      <c r="MVZ239" s="105"/>
      <c r="MWA239" s="105"/>
      <c r="MWB239" s="105"/>
      <c r="MWC239" s="105"/>
      <c r="MWD239" s="105"/>
      <c r="MWE239" s="105"/>
      <c r="MWF239" s="105"/>
      <c r="MWG239" s="105"/>
      <c r="MWH239" s="105"/>
      <c r="MWI239" s="105"/>
      <c r="MWJ239" s="105"/>
      <c r="MWK239" s="105"/>
      <c r="MWL239" s="105"/>
      <c r="MWM239" s="105"/>
      <c r="MWN239" s="105"/>
      <c r="MWO239" s="105"/>
      <c r="MWP239" s="105"/>
      <c r="MWQ239" s="105"/>
      <c r="MWR239" s="105"/>
      <c r="MWS239" s="283"/>
      <c r="MWT239" s="283"/>
      <c r="MWU239" s="105"/>
      <c r="MWV239" s="105"/>
      <c r="MWW239" s="105"/>
      <c r="MWX239" s="105"/>
      <c r="MWY239" s="105"/>
      <c r="MWZ239" s="105"/>
      <c r="MXA239" s="105"/>
      <c r="MXB239" s="105"/>
      <c r="MXC239" s="105"/>
      <c r="MXD239" s="105"/>
      <c r="MXE239" s="105"/>
      <c r="MXF239" s="105"/>
      <c r="MXG239" s="105"/>
      <c r="MXH239" s="105"/>
      <c r="MXI239" s="105"/>
      <c r="MXJ239" s="105"/>
      <c r="MXK239" s="105"/>
      <c r="MXL239" s="105"/>
      <c r="MXM239" s="105"/>
      <c r="MXN239" s="105"/>
      <c r="MXO239" s="105"/>
      <c r="MXP239" s="105"/>
      <c r="MXQ239" s="105"/>
      <c r="MXR239" s="105"/>
      <c r="MXS239" s="283"/>
      <c r="MXT239" s="283"/>
      <c r="MXU239" s="105"/>
      <c r="MXV239" s="105"/>
      <c r="MXW239" s="105"/>
      <c r="MXX239" s="105"/>
      <c r="MXY239" s="105"/>
      <c r="MXZ239" s="105"/>
      <c r="MYA239" s="105"/>
      <c r="MYB239" s="105"/>
      <c r="MYC239" s="105"/>
      <c r="MYD239" s="105"/>
      <c r="MYE239" s="105"/>
      <c r="MYF239" s="105"/>
      <c r="MYG239" s="105"/>
      <c r="MYH239" s="105"/>
      <c r="MYI239" s="105"/>
      <c r="MYJ239" s="105"/>
      <c r="MYK239" s="105"/>
      <c r="MYL239" s="105"/>
      <c r="MYM239" s="105"/>
      <c r="MYN239" s="105"/>
      <c r="MYO239" s="105"/>
      <c r="MYP239" s="105"/>
      <c r="MYQ239" s="105"/>
      <c r="MYR239" s="105"/>
      <c r="MYS239" s="283"/>
      <c r="MYT239" s="283"/>
      <c r="MYU239" s="105"/>
      <c r="MYV239" s="105"/>
      <c r="MYW239" s="105"/>
      <c r="MYX239" s="105"/>
      <c r="MYY239" s="105"/>
      <c r="MYZ239" s="105"/>
      <c r="MZA239" s="105"/>
      <c r="MZB239" s="105"/>
      <c r="MZC239" s="105"/>
      <c r="MZD239" s="105"/>
      <c r="MZE239" s="105"/>
      <c r="MZF239" s="105"/>
      <c r="MZG239" s="105"/>
      <c r="MZH239" s="105"/>
      <c r="MZI239" s="105"/>
      <c r="MZJ239" s="105"/>
      <c r="MZK239" s="105"/>
      <c r="MZL239" s="105"/>
      <c r="MZM239" s="105"/>
      <c r="MZN239" s="105"/>
      <c r="MZO239" s="105"/>
      <c r="MZP239" s="105"/>
      <c r="MZQ239" s="105"/>
      <c r="MZR239" s="105"/>
      <c r="MZS239" s="283"/>
      <c r="MZT239" s="283"/>
      <c r="MZU239" s="105"/>
      <c r="MZV239" s="105"/>
      <c r="MZW239" s="105"/>
      <c r="MZX239" s="105"/>
      <c r="MZY239" s="105"/>
      <c r="MZZ239" s="105"/>
      <c r="NAA239" s="105"/>
      <c r="NAB239" s="105"/>
      <c r="NAC239" s="105"/>
      <c r="NAD239" s="105"/>
      <c r="NAE239" s="105"/>
      <c r="NAF239" s="105"/>
      <c r="NAG239" s="105"/>
      <c r="NAH239" s="105"/>
      <c r="NAI239" s="105"/>
      <c r="NAJ239" s="105"/>
      <c r="NAK239" s="105"/>
      <c r="NAL239" s="105"/>
      <c r="NAM239" s="105"/>
      <c r="NAN239" s="105"/>
      <c r="NAO239" s="105"/>
      <c r="NAP239" s="105"/>
      <c r="NAQ239" s="105"/>
      <c r="NAR239" s="105"/>
      <c r="NAS239" s="283"/>
      <c r="NAT239" s="283"/>
      <c r="NAU239" s="105"/>
      <c r="NAV239" s="105"/>
      <c r="NAW239" s="105"/>
      <c r="NAX239" s="105"/>
      <c r="NAY239" s="105"/>
      <c r="NAZ239" s="105"/>
      <c r="NBA239" s="105"/>
      <c r="NBB239" s="105"/>
      <c r="NBC239" s="105"/>
      <c r="NBD239" s="105"/>
      <c r="NBE239" s="105"/>
      <c r="NBF239" s="105"/>
      <c r="NBG239" s="105"/>
      <c r="NBH239" s="105"/>
      <c r="NBI239" s="105"/>
      <c r="NBJ239" s="105"/>
      <c r="NBK239" s="105"/>
      <c r="NBL239" s="105"/>
      <c r="NBM239" s="105"/>
      <c r="NBN239" s="105"/>
      <c r="NBO239" s="105"/>
      <c r="NBP239" s="105"/>
      <c r="NBQ239" s="105"/>
      <c r="NBR239" s="105"/>
      <c r="NBS239" s="283"/>
      <c r="NBT239" s="283"/>
      <c r="NBU239" s="105"/>
      <c r="NBV239" s="105"/>
      <c r="NBW239" s="105"/>
      <c r="NBX239" s="105"/>
      <c r="NBY239" s="105"/>
      <c r="NBZ239" s="105"/>
      <c r="NCA239" s="105"/>
      <c r="NCB239" s="105"/>
      <c r="NCC239" s="105"/>
      <c r="NCD239" s="105"/>
      <c r="NCE239" s="105"/>
      <c r="NCF239" s="105"/>
      <c r="NCG239" s="105"/>
      <c r="NCH239" s="105"/>
      <c r="NCI239" s="105"/>
      <c r="NCJ239" s="105"/>
      <c r="NCK239" s="105"/>
      <c r="NCL239" s="105"/>
      <c r="NCM239" s="105"/>
      <c r="NCN239" s="105"/>
      <c r="NCO239" s="105"/>
      <c r="NCP239" s="105"/>
      <c r="NCQ239" s="105"/>
      <c r="NCR239" s="105"/>
      <c r="NCS239" s="283"/>
      <c r="NCT239" s="283"/>
      <c r="NCU239" s="105"/>
      <c r="NCV239" s="105"/>
      <c r="NCW239" s="105"/>
      <c r="NCX239" s="105"/>
      <c r="NCY239" s="105"/>
      <c r="NCZ239" s="105"/>
      <c r="NDA239" s="105"/>
      <c r="NDB239" s="105"/>
      <c r="NDC239" s="105"/>
      <c r="NDD239" s="105"/>
      <c r="NDE239" s="105"/>
      <c r="NDF239" s="105"/>
      <c r="NDG239" s="105"/>
      <c r="NDH239" s="105"/>
      <c r="NDI239" s="105"/>
      <c r="NDJ239" s="105"/>
      <c r="NDK239" s="105"/>
      <c r="NDL239" s="105"/>
      <c r="NDM239" s="105"/>
      <c r="NDN239" s="105"/>
      <c r="NDO239" s="105"/>
      <c r="NDP239" s="105"/>
      <c r="NDQ239" s="105"/>
      <c r="NDR239" s="105"/>
      <c r="NDS239" s="283"/>
      <c r="NDT239" s="283"/>
      <c r="NDU239" s="105"/>
      <c r="NDV239" s="105"/>
      <c r="NDW239" s="105"/>
      <c r="NDX239" s="105"/>
      <c r="NDY239" s="105"/>
      <c r="NDZ239" s="105"/>
      <c r="NEA239" s="105"/>
      <c r="NEB239" s="105"/>
      <c r="NEC239" s="105"/>
      <c r="NED239" s="105"/>
      <c r="NEE239" s="105"/>
      <c r="NEF239" s="105"/>
      <c r="NEG239" s="105"/>
      <c r="NEH239" s="105"/>
      <c r="NEI239" s="105"/>
      <c r="NEJ239" s="105"/>
      <c r="NEK239" s="105"/>
      <c r="NEL239" s="105"/>
      <c r="NEM239" s="105"/>
      <c r="NEN239" s="105"/>
      <c r="NEO239" s="105"/>
      <c r="NEP239" s="105"/>
      <c r="NEQ239" s="105"/>
      <c r="NER239" s="105"/>
      <c r="NES239" s="283"/>
      <c r="NET239" s="283"/>
      <c r="NEU239" s="105"/>
      <c r="NEV239" s="105"/>
      <c r="NEW239" s="105"/>
      <c r="NEX239" s="105"/>
      <c r="NEY239" s="105"/>
      <c r="NEZ239" s="105"/>
      <c r="NFA239" s="105"/>
      <c r="NFB239" s="105"/>
      <c r="NFC239" s="105"/>
      <c r="NFD239" s="105"/>
      <c r="NFE239" s="105"/>
      <c r="NFF239" s="105"/>
      <c r="NFG239" s="105"/>
      <c r="NFH239" s="105"/>
      <c r="NFI239" s="105"/>
      <c r="NFJ239" s="105"/>
      <c r="NFK239" s="105"/>
      <c r="NFL239" s="105"/>
      <c r="NFM239" s="105"/>
      <c r="NFN239" s="105"/>
      <c r="NFO239" s="105"/>
      <c r="NFP239" s="105"/>
      <c r="NFQ239" s="105"/>
      <c r="NFR239" s="105"/>
      <c r="NFS239" s="283"/>
      <c r="NFT239" s="283"/>
      <c r="NFU239" s="105"/>
      <c r="NFV239" s="105"/>
      <c r="NFW239" s="105"/>
      <c r="NFX239" s="105"/>
      <c r="NFY239" s="105"/>
      <c r="NFZ239" s="105"/>
      <c r="NGA239" s="105"/>
      <c r="NGB239" s="105"/>
      <c r="NGC239" s="105"/>
      <c r="NGD239" s="105"/>
      <c r="NGE239" s="105"/>
      <c r="NGF239" s="105"/>
      <c r="NGG239" s="105"/>
      <c r="NGH239" s="105"/>
      <c r="NGI239" s="105"/>
      <c r="NGJ239" s="105"/>
      <c r="NGK239" s="105"/>
      <c r="NGL239" s="105"/>
      <c r="NGM239" s="105"/>
      <c r="NGN239" s="105"/>
      <c r="NGO239" s="105"/>
      <c r="NGP239" s="105"/>
      <c r="NGQ239" s="105"/>
      <c r="NGR239" s="105"/>
      <c r="NGS239" s="283"/>
      <c r="NGT239" s="283"/>
      <c r="NGU239" s="105"/>
      <c r="NGV239" s="105"/>
      <c r="NGW239" s="105"/>
      <c r="NGX239" s="105"/>
      <c r="NGY239" s="105"/>
      <c r="NGZ239" s="105"/>
      <c r="NHA239" s="105"/>
      <c r="NHB239" s="105"/>
      <c r="NHC239" s="105"/>
      <c r="NHD239" s="105"/>
      <c r="NHE239" s="105"/>
      <c r="NHF239" s="105"/>
      <c r="NHG239" s="105"/>
      <c r="NHH239" s="105"/>
      <c r="NHI239" s="105"/>
      <c r="NHJ239" s="105"/>
      <c r="NHK239" s="105"/>
      <c r="NHL239" s="105"/>
      <c r="NHM239" s="105"/>
      <c r="NHN239" s="105"/>
      <c r="NHO239" s="105"/>
      <c r="NHP239" s="105"/>
      <c r="NHQ239" s="105"/>
      <c r="NHR239" s="105"/>
      <c r="NHS239" s="283"/>
      <c r="NHT239" s="283"/>
      <c r="NHU239" s="105"/>
      <c r="NHV239" s="105"/>
      <c r="NHW239" s="105"/>
      <c r="NHX239" s="105"/>
      <c r="NHY239" s="105"/>
      <c r="NHZ239" s="105"/>
      <c r="NIA239" s="105"/>
      <c r="NIB239" s="105"/>
      <c r="NIC239" s="105"/>
      <c r="NID239" s="105"/>
      <c r="NIE239" s="105"/>
      <c r="NIF239" s="105"/>
      <c r="NIG239" s="105"/>
      <c r="NIH239" s="105"/>
      <c r="NII239" s="105"/>
      <c r="NIJ239" s="105"/>
      <c r="NIK239" s="105"/>
      <c r="NIL239" s="105"/>
      <c r="NIM239" s="105"/>
      <c r="NIN239" s="105"/>
      <c r="NIO239" s="105"/>
      <c r="NIP239" s="105"/>
      <c r="NIQ239" s="105"/>
      <c r="NIR239" s="105"/>
      <c r="NIS239" s="283"/>
      <c r="NIT239" s="283"/>
      <c r="NIU239" s="105"/>
      <c r="NIV239" s="105"/>
      <c r="NIW239" s="105"/>
      <c r="NIX239" s="105"/>
      <c r="NIY239" s="105"/>
      <c r="NIZ239" s="105"/>
      <c r="NJA239" s="105"/>
      <c r="NJB239" s="105"/>
      <c r="NJC239" s="105"/>
      <c r="NJD239" s="105"/>
      <c r="NJE239" s="105"/>
      <c r="NJF239" s="105"/>
      <c r="NJG239" s="105"/>
      <c r="NJH239" s="105"/>
      <c r="NJI239" s="105"/>
      <c r="NJJ239" s="105"/>
      <c r="NJK239" s="105"/>
      <c r="NJL239" s="105"/>
      <c r="NJM239" s="105"/>
      <c r="NJN239" s="105"/>
      <c r="NJO239" s="105"/>
      <c r="NJP239" s="105"/>
      <c r="NJQ239" s="105"/>
      <c r="NJR239" s="105"/>
      <c r="NJS239" s="283"/>
      <c r="NJT239" s="283"/>
      <c r="NJU239" s="105"/>
      <c r="NJV239" s="105"/>
      <c r="NJW239" s="105"/>
      <c r="NJX239" s="105"/>
      <c r="NJY239" s="105"/>
      <c r="NJZ239" s="105"/>
      <c r="NKA239" s="105"/>
      <c r="NKB239" s="105"/>
      <c r="NKC239" s="105"/>
      <c r="NKD239" s="105"/>
      <c r="NKE239" s="105"/>
      <c r="NKF239" s="105"/>
      <c r="NKG239" s="105"/>
      <c r="NKH239" s="105"/>
      <c r="NKI239" s="105"/>
      <c r="NKJ239" s="105"/>
      <c r="NKK239" s="105"/>
      <c r="NKL239" s="105"/>
      <c r="NKM239" s="105"/>
      <c r="NKN239" s="105"/>
      <c r="NKO239" s="105"/>
      <c r="NKP239" s="105"/>
      <c r="NKQ239" s="105"/>
      <c r="NKR239" s="105"/>
      <c r="NKS239" s="283"/>
      <c r="NKT239" s="283"/>
      <c r="NKU239" s="105"/>
      <c r="NKV239" s="105"/>
      <c r="NKW239" s="105"/>
      <c r="NKX239" s="105"/>
      <c r="NKY239" s="105"/>
      <c r="NKZ239" s="105"/>
      <c r="NLA239" s="105"/>
      <c r="NLB239" s="105"/>
      <c r="NLC239" s="105"/>
      <c r="NLD239" s="105"/>
      <c r="NLE239" s="105"/>
      <c r="NLF239" s="105"/>
      <c r="NLG239" s="105"/>
      <c r="NLH239" s="105"/>
      <c r="NLI239" s="105"/>
      <c r="NLJ239" s="105"/>
      <c r="NLK239" s="105"/>
      <c r="NLL239" s="105"/>
      <c r="NLM239" s="105"/>
      <c r="NLN239" s="105"/>
      <c r="NLO239" s="105"/>
      <c r="NLP239" s="105"/>
      <c r="NLQ239" s="105"/>
      <c r="NLR239" s="105"/>
      <c r="NLS239" s="283"/>
      <c r="NLT239" s="283"/>
      <c r="NLU239" s="105"/>
      <c r="NLV239" s="105"/>
      <c r="NLW239" s="105"/>
      <c r="NLX239" s="105"/>
      <c r="NLY239" s="105"/>
      <c r="NLZ239" s="105"/>
      <c r="NMA239" s="105"/>
      <c r="NMB239" s="105"/>
      <c r="NMC239" s="105"/>
      <c r="NMD239" s="105"/>
      <c r="NME239" s="105"/>
      <c r="NMF239" s="105"/>
      <c r="NMG239" s="105"/>
      <c r="NMH239" s="105"/>
      <c r="NMI239" s="105"/>
      <c r="NMJ239" s="105"/>
      <c r="NMK239" s="105"/>
      <c r="NML239" s="105"/>
      <c r="NMM239" s="105"/>
      <c r="NMN239" s="105"/>
      <c r="NMO239" s="105"/>
      <c r="NMP239" s="105"/>
      <c r="NMQ239" s="105"/>
      <c r="NMR239" s="105"/>
      <c r="NMS239" s="283"/>
      <c r="NMT239" s="283"/>
      <c r="NMU239" s="105"/>
      <c r="NMV239" s="105"/>
      <c r="NMW239" s="105"/>
      <c r="NMX239" s="105"/>
      <c r="NMY239" s="105"/>
      <c r="NMZ239" s="105"/>
      <c r="NNA239" s="105"/>
      <c r="NNB239" s="105"/>
      <c r="NNC239" s="105"/>
      <c r="NND239" s="105"/>
      <c r="NNE239" s="105"/>
      <c r="NNF239" s="105"/>
      <c r="NNG239" s="105"/>
      <c r="NNH239" s="105"/>
      <c r="NNI239" s="105"/>
      <c r="NNJ239" s="105"/>
      <c r="NNK239" s="105"/>
      <c r="NNL239" s="105"/>
      <c r="NNM239" s="105"/>
      <c r="NNN239" s="105"/>
      <c r="NNO239" s="105"/>
      <c r="NNP239" s="105"/>
      <c r="NNQ239" s="105"/>
      <c r="NNR239" s="105"/>
      <c r="NNS239" s="283"/>
      <c r="NNT239" s="283"/>
      <c r="NNU239" s="105"/>
      <c r="NNV239" s="105"/>
      <c r="NNW239" s="105"/>
      <c r="NNX239" s="105"/>
      <c r="NNY239" s="105"/>
      <c r="NNZ239" s="105"/>
      <c r="NOA239" s="105"/>
      <c r="NOB239" s="105"/>
      <c r="NOC239" s="105"/>
      <c r="NOD239" s="105"/>
      <c r="NOE239" s="105"/>
      <c r="NOF239" s="105"/>
      <c r="NOG239" s="105"/>
      <c r="NOH239" s="105"/>
      <c r="NOI239" s="105"/>
      <c r="NOJ239" s="105"/>
      <c r="NOK239" s="105"/>
      <c r="NOL239" s="105"/>
      <c r="NOM239" s="105"/>
      <c r="NON239" s="105"/>
      <c r="NOO239" s="105"/>
      <c r="NOP239" s="105"/>
      <c r="NOQ239" s="105"/>
      <c r="NOR239" s="105"/>
      <c r="NOS239" s="283"/>
      <c r="NOT239" s="283"/>
      <c r="NOU239" s="105"/>
      <c r="NOV239" s="105"/>
      <c r="NOW239" s="105"/>
      <c r="NOX239" s="105"/>
      <c r="NOY239" s="105"/>
      <c r="NOZ239" s="105"/>
      <c r="NPA239" s="105"/>
      <c r="NPB239" s="105"/>
      <c r="NPC239" s="105"/>
      <c r="NPD239" s="105"/>
      <c r="NPE239" s="105"/>
      <c r="NPF239" s="105"/>
      <c r="NPG239" s="105"/>
      <c r="NPH239" s="105"/>
      <c r="NPI239" s="105"/>
      <c r="NPJ239" s="105"/>
      <c r="NPK239" s="105"/>
      <c r="NPL239" s="105"/>
      <c r="NPM239" s="105"/>
      <c r="NPN239" s="105"/>
      <c r="NPO239" s="105"/>
      <c r="NPP239" s="105"/>
      <c r="NPQ239" s="105"/>
      <c r="NPR239" s="105"/>
      <c r="NPS239" s="283"/>
      <c r="NPT239" s="283"/>
      <c r="NPU239" s="105"/>
      <c r="NPV239" s="105"/>
      <c r="NPW239" s="105"/>
      <c r="NPX239" s="105"/>
      <c r="NPY239" s="105"/>
      <c r="NPZ239" s="105"/>
      <c r="NQA239" s="105"/>
      <c r="NQB239" s="105"/>
      <c r="NQC239" s="105"/>
      <c r="NQD239" s="105"/>
      <c r="NQE239" s="105"/>
      <c r="NQF239" s="105"/>
      <c r="NQG239" s="105"/>
      <c r="NQH239" s="105"/>
      <c r="NQI239" s="105"/>
      <c r="NQJ239" s="105"/>
      <c r="NQK239" s="105"/>
      <c r="NQL239" s="105"/>
      <c r="NQM239" s="105"/>
      <c r="NQN239" s="105"/>
      <c r="NQO239" s="105"/>
      <c r="NQP239" s="105"/>
      <c r="NQQ239" s="105"/>
      <c r="NQR239" s="105"/>
      <c r="NQS239" s="283"/>
      <c r="NQT239" s="283"/>
      <c r="NQU239" s="105"/>
      <c r="NQV239" s="105"/>
      <c r="NQW239" s="105"/>
      <c r="NQX239" s="105"/>
      <c r="NQY239" s="105"/>
      <c r="NQZ239" s="105"/>
      <c r="NRA239" s="105"/>
      <c r="NRB239" s="105"/>
      <c r="NRC239" s="105"/>
      <c r="NRD239" s="105"/>
      <c r="NRE239" s="105"/>
      <c r="NRF239" s="105"/>
      <c r="NRG239" s="105"/>
      <c r="NRH239" s="105"/>
      <c r="NRI239" s="105"/>
      <c r="NRJ239" s="105"/>
      <c r="NRK239" s="105"/>
      <c r="NRL239" s="105"/>
      <c r="NRM239" s="105"/>
      <c r="NRN239" s="105"/>
      <c r="NRO239" s="105"/>
      <c r="NRP239" s="105"/>
      <c r="NRQ239" s="105"/>
      <c r="NRR239" s="105"/>
      <c r="NRS239" s="283"/>
      <c r="NRT239" s="283"/>
      <c r="NRU239" s="105"/>
      <c r="NRV239" s="105"/>
      <c r="NRW239" s="105"/>
      <c r="NRX239" s="105"/>
      <c r="NRY239" s="105"/>
      <c r="NRZ239" s="105"/>
      <c r="NSA239" s="105"/>
      <c r="NSB239" s="105"/>
      <c r="NSC239" s="105"/>
      <c r="NSD239" s="105"/>
      <c r="NSE239" s="105"/>
      <c r="NSF239" s="105"/>
      <c r="NSG239" s="105"/>
      <c r="NSH239" s="105"/>
      <c r="NSI239" s="105"/>
      <c r="NSJ239" s="105"/>
      <c r="NSK239" s="105"/>
      <c r="NSL239" s="105"/>
      <c r="NSM239" s="105"/>
      <c r="NSN239" s="105"/>
      <c r="NSO239" s="105"/>
      <c r="NSP239" s="105"/>
      <c r="NSQ239" s="105"/>
      <c r="NSR239" s="105"/>
      <c r="NSS239" s="283"/>
      <c r="NST239" s="283"/>
      <c r="NSU239" s="105"/>
      <c r="NSV239" s="105"/>
      <c r="NSW239" s="105"/>
      <c r="NSX239" s="105"/>
      <c r="NSY239" s="105"/>
      <c r="NSZ239" s="105"/>
      <c r="NTA239" s="105"/>
      <c r="NTB239" s="105"/>
      <c r="NTC239" s="105"/>
      <c r="NTD239" s="105"/>
      <c r="NTE239" s="105"/>
      <c r="NTF239" s="105"/>
      <c r="NTG239" s="105"/>
      <c r="NTH239" s="105"/>
      <c r="NTI239" s="105"/>
      <c r="NTJ239" s="105"/>
      <c r="NTK239" s="105"/>
      <c r="NTL239" s="105"/>
      <c r="NTM239" s="105"/>
      <c r="NTN239" s="105"/>
      <c r="NTO239" s="105"/>
      <c r="NTP239" s="105"/>
      <c r="NTQ239" s="105"/>
      <c r="NTR239" s="105"/>
      <c r="NTS239" s="283"/>
      <c r="NTT239" s="283"/>
      <c r="NTU239" s="105"/>
      <c r="NTV239" s="105"/>
      <c r="NTW239" s="105"/>
      <c r="NTX239" s="105"/>
      <c r="NTY239" s="105"/>
      <c r="NTZ239" s="105"/>
      <c r="NUA239" s="105"/>
      <c r="NUB239" s="105"/>
      <c r="NUC239" s="105"/>
      <c r="NUD239" s="105"/>
      <c r="NUE239" s="105"/>
      <c r="NUF239" s="105"/>
      <c r="NUG239" s="105"/>
      <c r="NUH239" s="105"/>
      <c r="NUI239" s="105"/>
      <c r="NUJ239" s="105"/>
      <c r="NUK239" s="105"/>
      <c r="NUL239" s="105"/>
      <c r="NUM239" s="105"/>
      <c r="NUN239" s="105"/>
      <c r="NUO239" s="105"/>
      <c r="NUP239" s="105"/>
      <c r="NUQ239" s="105"/>
      <c r="NUR239" s="105"/>
      <c r="NUS239" s="283"/>
      <c r="NUT239" s="283"/>
      <c r="NUU239" s="105"/>
      <c r="NUV239" s="105"/>
      <c r="NUW239" s="105"/>
      <c r="NUX239" s="105"/>
      <c r="NUY239" s="105"/>
      <c r="NUZ239" s="105"/>
      <c r="NVA239" s="105"/>
      <c r="NVB239" s="105"/>
      <c r="NVC239" s="105"/>
      <c r="NVD239" s="105"/>
      <c r="NVE239" s="105"/>
      <c r="NVF239" s="105"/>
      <c r="NVG239" s="105"/>
      <c r="NVH239" s="105"/>
      <c r="NVI239" s="105"/>
      <c r="NVJ239" s="105"/>
      <c r="NVK239" s="105"/>
      <c r="NVL239" s="105"/>
      <c r="NVM239" s="105"/>
      <c r="NVN239" s="105"/>
      <c r="NVO239" s="105"/>
      <c r="NVP239" s="105"/>
      <c r="NVQ239" s="105"/>
      <c r="NVR239" s="105"/>
      <c r="NVS239" s="283"/>
      <c r="NVT239" s="283"/>
      <c r="NVU239" s="105"/>
      <c r="NVV239" s="105"/>
      <c r="NVW239" s="105"/>
      <c r="NVX239" s="105"/>
      <c r="NVY239" s="105"/>
      <c r="NVZ239" s="105"/>
      <c r="NWA239" s="105"/>
      <c r="NWB239" s="105"/>
      <c r="NWC239" s="105"/>
      <c r="NWD239" s="105"/>
      <c r="NWE239" s="105"/>
      <c r="NWF239" s="105"/>
      <c r="NWG239" s="105"/>
      <c r="NWH239" s="105"/>
      <c r="NWI239" s="105"/>
      <c r="NWJ239" s="105"/>
      <c r="NWK239" s="105"/>
      <c r="NWL239" s="105"/>
      <c r="NWM239" s="105"/>
      <c r="NWN239" s="105"/>
      <c r="NWO239" s="105"/>
      <c r="NWP239" s="105"/>
      <c r="NWQ239" s="105"/>
      <c r="NWR239" s="105"/>
      <c r="NWS239" s="283"/>
      <c r="NWT239" s="283"/>
      <c r="NWU239" s="105"/>
      <c r="NWV239" s="105"/>
      <c r="NWW239" s="105"/>
      <c r="NWX239" s="105"/>
      <c r="NWY239" s="105"/>
      <c r="NWZ239" s="105"/>
      <c r="NXA239" s="105"/>
      <c r="NXB239" s="105"/>
      <c r="NXC239" s="105"/>
      <c r="NXD239" s="105"/>
      <c r="NXE239" s="105"/>
      <c r="NXF239" s="105"/>
      <c r="NXG239" s="105"/>
      <c r="NXH239" s="105"/>
      <c r="NXI239" s="105"/>
      <c r="NXJ239" s="105"/>
      <c r="NXK239" s="105"/>
      <c r="NXL239" s="105"/>
      <c r="NXM239" s="105"/>
      <c r="NXN239" s="105"/>
      <c r="NXO239" s="105"/>
      <c r="NXP239" s="105"/>
      <c r="NXQ239" s="105"/>
      <c r="NXR239" s="105"/>
      <c r="NXS239" s="283"/>
      <c r="NXT239" s="283"/>
      <c r="NXU239" s="105"/>
      <c r="NXV239" s="105"/>
      <c r="NXW239" s="105"/>
      <c r="NXX239" s="105"/>
      <c r="NXY239" s="105"/>
      <c r="NXZ239" s="105"/>
      <c r="NYA239" s="105"/>
      <c r="NYB239" s="105"/>
      <c r="NYC239" s="105"/>
      <c r="NYD239" s="105"/>
      <c r="NYE239" s="105"/>
      <c r="NYF239" s="105"/>
      <c r="NYG239" s="105"/>
      <c r="NYH239" s="105"/>
      <c r="NYI239" s="105"/>
      <c r="NYJ239" s="105"/>
      <c r="NYK239" s="105"/>
      <c r="NYL239" s="105"/>
      <c r="NYM239" s="105"/>
      <c r="NYN239" s="105"/>
      <c r="NYO239" s="105"/>
      <c r="NYP239" s="105"/>
      <c r="NYQ239" s="105"/>
      <c r="NYR239" s="105"/>
      <c r="NYS239" s="283"/>
      <c r="NYT239" s="283"/>
      <c r="NYU239" s="105"/>
      <c r="NYV239" s="105"/>
      <c r="NYW239" s="105"/>
      <c r="NYX239" s="105"/>
      <c r="NYY239" s="105"/>
      <c r="NYZ239" s="105"/>
      <c r="NZA239" s="105"/>
      <c r="NZB239" s="105"/>
      <c r="NZC239" s="105"/>
      <c r="NZD239" s="105"/>
      <c r="NZE239" s="105"/>
      <c r="NZF239" s="105"/>
      <c r="NZG239" s="105"/>
      <c r="NZH239" s="105"/>
      <c r="NZI239" s="105"/>
      <c r="NZJ239" s="105"/>
      <c r="NZK239" s="105"/>
      <c r="NZL239" s="105"/>
      <c r="NZM239" s="105"/>
      <c r="NZN239" s="105"/>
      <c r="NZO239" s="105"/>
      <c r="NZP239" s="105"/>
      <c r="NZQ239" s="105"/>
      <c r="NZR239" s="105"/>
      <c r="NZS239" s="283"/>
      <c r="NZT239" s="283"/>
      <c r="NZU239" s="105"/>
      <c r="NZV239" s="105"/>
      <c r="NZW239" s="105"/>
      <c r="NZX239" s="105"/>
      <c r="NZY239" s="105"/>
      <c r="NZZ239" s="105"/>
      <c r="OAA239" s="105"/>
      <c r="OAB239" s="105"/>
      <c r="OAC239" s="105"/>
      <c r="OAD239" s="105"/>
      <c r="OAE239" s="105"/>
      <c r="OAF239" s="105"/>
      <c r="OAG239" s="105"/>
      <c r="OAH239" s="105"/>
      <c r="OAI239" s="105"/>
      <c r="OAJ239" s="105"/>
      <c r="OAK239" s="105"/>
      <c r="OAL239" s="105"/>
      <c r="OAM239" s="105"/>
      <c r="OAN239" s="105"/>
      <c r="OAO239" s="105"/>
      <c r="OAP239" s="105"/>
      <c r="OAQ239" s="105"/>
      <c r="OAR239" s="105"/>
      <c r="OAS239" s="283"/>
      <c r="OAT239" s="283"/>
      <c r="OAU239" s="105"/>
      <c r="OAV239" s="105"/>
      <c r="OAW239" s="105"/>
      <c r="OAX239" s="105"/>
      <c r="OAY239" s="105"/>
      <c r="OAZ239" s="105"/>
      <c r="OBA239" s="105"/>
      <c r="OBB239" s="105"/>
      <c r="OBC239" s="105"/>
      <c r="OBD239" s="105"/>
      <c r="OBE239" s="105"/>
      <c r="OBF239" s="105"/>
      <c r="OBG239" s="105"/>
      <c r="OBH239" s="105"/>
      <c r="OBI239" s="105"/>
      <c r="OBJ239" s="105"/>
      <c r="OBK239" s="105"/>
      <c r="OBL239" s="105"/>
      <c r="OBM239" s="105"/>
      <c r="OBN239" s="105"/>
      <c r="OBO239" s="105"/>
      <c r="OBP239" s="105"/>
      <c r="OBQ239" s="105"/>
      <c r="OBR239" s="105"/>
      <c r="OBS239" s="283"/>
      <c r="OBT239" s="283"/>
      <c r="OBU239" s="105"/>
      <c r="OBV239" s="105"/>
      <c r="OBW239" s="105"/>
      <c r="OBX239" s="105"/>
      <c r="OBY239" s="105"/>
      <c r="OBZ239" s="105"/>
      <c r="OCA239" s="105"/>
      <c r="OCB239" s="105"/>
      <c r="OCC239" s="105"/>
      <c r="OCD239" s="105"/>
      <c r="OCE239" s="105"/>
      <c r="OCF239" s="105"/>
      <c r="OCG239" s="105"/>
      <c r="OCH239" s="105"/>
      <c r="OCI239" s="105"/>
      <c r="OCJ239" s="105"/>
      <c r="OCK239" s="105"/>
      <c r="OCL239" s="105"/>
      <c r="OCM239" s="105"/>
      <c r="OCN239" s="105"/>
      <c r="OCO239" s="105"/>
      <c r="OCP239" s="105"/>
      <c r="OCQ239" s="105"/>
      <c r="OCR239" s="105"/>
      <c r="OCS239" s="283"/>
      <c r="OCT239" s="283"/>
      <c r="OCU239" s="105"/>
      <c r="OCV239" s="105"/>
      <c r="OCW239" s="105"/>
      <c r="OCX239" s="105"/>
      <c r="OCY239" s="105"/>
      <c r="OCZ239" s="105"/>
      <c r="ODA239" s="105"/>
      <c r="ODB239" s="105"/>
      <c r="ODC239" s="105"/>
      <c r="ODD239" s="105"/>
      <c r="ODE239" s="105"/>
      <c r="ODF239" s="105"/>
      <c r="ODG239" s="105"/>
      <c r="ODH239" s="105"/>
      <c r="ODI239" s="105"/>
      <c r="ODJ239" s="105"/>
      <c r="ODK239" s="105"/>
      <c r="ODL239" s="105"/>
      <c r="ODM239" s="105"/>
      <c r="ODN239" s="105"/>
      <c r="ODO239" s="105"/>
      <c r="ODP239" s="105"/>
      <c r="ODQ239" s="105"/>
      <c r="ODR239" s="105"/>
      <c r="ODS239" s="283"/>
      <c r="ODT239" s="283"/>
      <c r="ODU239" s="105"/>
      <c r="ODV239" s="105"/>
      <c r="ODW239" s="105"/>
      <c r="ODX239" s="105"/>
      <c r="ODY239" s="105"/>
      <c r="ODZ239" s="105"/>
      <c r="OEA239" s="105"/>
      <c r="OEB239" s="105"/>
      <c r="OEC239" s="105"/>
      <c r="OED239" s="105"/>
      <c r="OEE239" s="105"/>
      <c r="OEF239" s="105"/>
      <c r="OEG239" s="105"/>
      <c r="OEH239" s="105"/>
      <c r="OEI239" s="105"/>
      <c r="OEJ239" s="105"/>
      <c r="OEK239" s="105"/>
      <c r="OEL239" s="105"/>
      <c r="OEM239" s="105"/>
      <c r="OEN239" s="105"/>
      <c r="OEO239" s="105"/>
      <c r="OEP239" s="105"/>
      <c r="OEQ239" s="105"/>
      <c r="OER239" s="105"/>
      <c r="OES239" s="283"/>
      <c r="OET239" s="283"/>
      <c r="OEU239" s="105"/>
      <c r="OEV239" s="105"/>
      <c r="OEW239" s="105"/>
      <c r="OEX239" s="105"/>
      <c r="OEY239" s="105"/>
      <c r="OEZ239" s="105"/>
      <c r="OFA239" s="105"/>
      <c r="OFB239" s="105"/>
      <c r="OFC239" s="105"/>
      <c r="OFD239" s="105"/>
      <c r="OFE239" s="105"/>
      <c r="OFF239" s="105"/>
      <c r="OFG239" s="105"/>
      <c r="OFH239" s="105"/>
      <c r="OFI239" s="105"/>
      <c r="OFJ239" s="105"/>
      <c r="OFK239" s="105"/>
      <c r="OFL239" s="105"/>
      <c r="OFM239" s="105"/>
      <c r="OFN239" s="105"/>
      <c r="OFO239" s="105"/>
      <c r="OFP239" s="105"/>
      <c r="OFQ239" s="105"/>
      <c r="OFR239" s="105"/>
      <c r="OFS239" s="283"/>
      <c r="OFT239" s="283"/>
      <c r="OFU239" s="105"/>
      <c r="OFV239" s="105"/>
      <c r="OFW239" s="105"/>
      <c r="OFX239" s="105"/>
      <c r="OFY239" s="105"/>
      <c r="OFZ239" s="105"/>
      <c r="OGA239" s="105"/>
      <c r="OGB239" s="105"/>
      <c r="OGC239" s="105"/>
      <c r="OGD239" s="105"/>
      <c r="OGE239" s="105"/>
      <c r="OGF239" s="105"/>
      <c r="OGG239" s="105"/>
      <c r="OGH239" s="105"/>
      <c r="OGI239" s="105"/>
      <c r="OGJ239" s="105"/>
      <c r="OGK239" s="105"/>
      <c r="OGL239" s="105"/>
      <c r="OGM239" s="105"/>
      <c r="OGN239" s="105"/>
      <c r="OGO239" s="105"/>
      <c r="OGP239" s="105"/>
      <c r="OGQ239" s="105"/>
      <c r="OGR239" s="105"/>
      <c r="OGS239" s="283"/>
      <c r="OGT239" s="283"/>
      <c r="OGU239" s="105"/>
      <c r="OGV239" s="105"/>
      <c r="OGW239" s="105"/>
      <c r="OGX239" s="105"/>
      <c r="OGY239" s="105"/>
      <c r="OGZ239" s="105"/>
      <c r="OHA239" s="105"/>
      <c r="OHB239" s="105"/>
      <c r="OHC239" s="105"/>
      <c r="OHD239" s="105"/>
      <c r="OHE239" s="105"/>
      <c r="OHF239" s="105"/>
      <c r="OHG239" s="105"/>
      <c r="OHH239" s="105"/>
      <c r="OHI239" s="105"/>
      <c r="OHJ239" s="105"/>
      <c r="OHK239" s="105"/>
      <c r="OHL239" s="105"/>
      <c r="OHM239" s="105"/>
      <c r="OHN239" s="105"/>
      <c r="OHO239" s="105"/>
      <c r="OHP239" s="105"/>
      <c r="OHQ239" s="105"/>
      <c r="OHR239" s="105"/>
      <c r="OHS239" s="283"/>
      <c r="OHT239" s="283"/>
      <c r="OHU239" s="105"/>
      <c r="OHV239" s="105"/>
      <c r="OHW239" s="105"/>
      <c r="OHX239" s="105"/>
      <c r="OHY239" s="105"/>
      <c r="OHZ239" s="105"/>
      <c r="OIA239" s="105"/>
      <c r="OIB239" s="105"/>
      <c r="OIC239" s="105"/>
      <c r="OID239" s="105"/>
      <c r="OIE239" s="105"/>
      <c r="OIF239" s="105"/>
      <c r="OIG239" s="105"/>
      <c r="OIH239" s="105"/>
      <c r="OII239" s="105"/>
      <c r="OIJ239" s="105"/>
      <c r="OIK239" s="105"/>
      <c r="OIL239" s="105"/>
      <c r="OIM239" s="105"/>
      <c r="OIN239" s="105"/>
      <c r="OIO239" s="105"/>
      <c r="OIP239" s="105"/>
      <c r="OIQ239" s="105"/>
      <c r="OIR239" s="105"/>
      <c r="OIS239" s="283"/>
      <c r="OIT239" s="283"/>
      <c r="OIU239" s="105"/>
      <c r="OIV239" s="105"/>
      <c r="OIW239" s="105"/>
      <c r="OIX239" s="105"/>
      <c r="OIY239" s="105"/>
      <c r="OIZ239" s="105"/>
      <c r="OJA239" s="105"/>
      <c r="OJB239" s="105"/>
      <c r="OJC239" s="105"/>
      <c r="OJD239" s="105"/>
      <c r="OJE239" s="105"/>
      <c r="OJF239" s="105"/>
      <c r="OJG239" s="105"/>
      <c r="OJH239" s="105"/>
      <c r="OJI239" s="105"/>
      <c r="OJJ239" s="105"/>
      <c r="OJK239" s="105"/>
      <c r="OJL239" s="105"/>
      <c r="OJM239" s="105"/>
      <c r="OJN239" s="105"/>
      <c r="OJO239" s="105"/>
      <c r="OJP239" s="105"/>
      <c r="OJQ239" s="105"/>
      <c r="OJR239" s="105"/>
      <c r="OJS239" s="283"/>
      <c r="OJT239" s="283"/>
      <c r="OJU239" s="105"/>
      <c r="OJV239" s="105"/>
      <c r="OJW239" s="105"/>
      <c r="OJX239" s="105"/>
      <c r="OJY239" s="105"/>
      <c r="OJZ239" s="105"/>
      <c r="OKA239" s="105"/>
      <c r="OKB239" s="105"/>
      <c r="OKC239" s="105"/>
      <c r="OKD239" s="105"/>
      <c r="OKE239" s="105"/>
      <c r="OKF239" s="105"/>
      <c r="OKG239" s="105"/>
      <c r="OKH239" s="105"/>
      <c r="OKI239" s="105"/>
      <c r="OKJ239" s="105"/>
      <c r="OKK239" s="105"/>
      <c r="OKL239" s="105"/>
      <c r="OKM239" s="105"/>
      <c r="OKN239" s="105"/>
      <c r="OKO239" s="105"/>
      <c r="OKP239" s="105"/>
      <c r="OKQ239" s="105"/>
      <c r="OKR239" s="105"/>
      <c r="OKS239" s="283"/>
      <c r="OKT239" s="283"/>
      <c r="OKU239" s="105"/>
      <c r="OKV239" s="105"/>
      <c r="OKW239" s="105"/>
      <c r="OKX239" s="105"/>
      <c r="OKY239" s="105"/>
      <c r="OKZ239" s="105"/>
      <c r="OLA239" s="105"/>
      <c r="OLB239" s="105"/>
      <c r="OLC239" s="105"/>
      <c r="OLD239" s="105"/>
      <c r="OLE239" s="105"/>
      <c r="OLF239" s="105"/>
      <c r="OLG239" s="105"/>
      <c r="OLH239" s="105"/>
      <c r="OLI239" s="105"/>
      <c r="OLJ239" s="105"/>
      <c r="OLK239" s="105"/>
      <c r="OLL239" s="105"/>
      <c r="OLM239" s="105"/>
      <c r="OLN239" s="105"/>
      <c r="OLO239" s="105"/>
      <c r="OLP239" s="105"/>
      <c r="OLQ239" s="105"/>
      <c r="OLR239" s="105"/>
      <c r="OLS239" s="283"/>
      <c r="OLT239" s="283"/>
      <c r="OLU239" s="105"/>
      <c r="OLV239" s="105"/>
      <c r="OLW239" s="105"/>
      <c r="OLX239" s="105"/>
      <c r="OLY239" s="105"/>
      <c r="OLZ239" s="105"/>
      <c r="OMA239" s="105"/>
      <c r="OMB239" s="105"/>
      <c r="OMC239" s="105"/>
      <c r="OMD239" s="105"/>
      <c r="OME239" s="105"/>
      <c r="OMF239" s="105"/>
      <c r="OMG239" s="105"/>
      <c r="OMH239" s="105"/>
      <c r="OMI239" s="105"/>
      <c r="OMJ239" s="105"/>
      <c r="OMK239" s="105"/>
      <c r="OML239" s="105"/>
      <c r="OMM239" s="105"/>
      <c r="OMN239" s="105"/>
      <c r="OMO239" s="105"/>
      <c r="OMP239" s="105"/>
      <c r="OMQ239" s="105"/>
      <c r="OMR239" s="105"/>
      <c r="OMS239" s="283"/>
      <c r="OMT239" s="283"/>
      <c r="OMU239" s="105"/>
      <c r="OMV239" s="105"/>
      <c r="OMW239" s="105"/>
      <c r="OMX239" s="105"/>
      <c r="OMY239" s="105"/>
      <c r="OMZ239" s="105"/>
      <c r="ONA239" s="105"/>
      <c r="ONB239" s="105"/>
      <c r="ONC239" s="105"/>
      <c r="OND239" s="105"/>
      <c r="ONE239" s="105"/>
      <c r="ONF239" s="105"/>
      <c r="ONG239" s="105"/>
      <c r="ONH239" s="105"/>
      <c r="ONI239" s="105"/>
      <c r="ONJ239" s="105"/>
      <c r="ONK239" s="105"/>
      <c r="ONL239" s="105"/>
      <c r="ONM239" s="105"/>
      <c r="ONN239" s="105"/>
      <c r="ONO239" s="105"/>
      <c r="ONP239" s="105"/>
      <c r="ONQ239" s="105"/>
      <c r="ONR239" s="105"/>
      <c r="ONS239" s="283"/>
      <c r="ONT239" s="283"/>
      <c r="ONU239" s="105"/>
      <c r="ONV239" s="105"/>
      <c r="ONW239" s="105"/>
      <c r="ONX239" s="105"/>
      <c r="ONY239" s="105"/>
      <c r="ONZ239" s="105"/>
      <c r="OOA239" s="105"/>
      <c r="OOB239" s="105"/>
      <c r="OOC239" s="105"/>
      <c r="OOD239" s="105"/>
      <c r="OOE239" s="105"/>
      <c r="OOF239" s="105"/>
      <c r="OOG239" s="105"/>
      <c r="OOH239" s="105"/>
      <c r="OOI239" s="105"/>
      <c r="OOJ239" s="105"/>
      <c r="OOK239" s="105"/>
      <c r="OOL239" s="105"/>
      <c r="OOM239" s="105"/>
      <c r="OON239" s="105"/>
      <c r="OOO239" s="105"/>
      <c r="OOP239" s="105"/>
      <c r="OOQ239" s="105"/>
      <c r="OOR239" s="105"/>
      <c r="OOS239" s="283"/>
      <c r="OOT239" s="283"/>
      <c r="OOU239" s="105"/>
      <c r="OOV239" s="105"/>
      <c r="OOW239" s="105"/>
      <c r="OOX239" s="105"/>
      <c r="OOY239" s="105"/>
      <c r="OOZ239" s="105"/>
      <c r="OPA239" s="105"/>
      <c r="OPB239" s="105"/>
      <c r="OPC239" s="105"/>
      <c r="OPD239" s="105"/>
      <c r="OPE239" s="105"/>
      <c r="OPF239" s="105"/>
      <c r="OPG239" s="105"/>
      <c r="OPH239" s="105"/>
      <c r="OPI239" s="105"/>
      <c r="OPJ239" s="105"/>
      <c r="OPK239" s="105"/>
      <c r="OPL239" s="105"/>
      <c r="OPM239" s="105"/>
      <c r="OPN239" s="105"/>
      <c r="OPO239" s="105"/>
      <c r="OPP239" s="105"/>
      <c r="OPQ239" s="105"/>
      <c r="OPR239" s="105"/>
      <c r="OPS239" s="283"/>
      <c r="OPT239" s="283"/>
      <c r="OPU239" s="105"/>
      <c r="OPV239" s="105"/>
      <c r="OPW239" s="105"/>
      <c r="OPX239" s="105"/>
      <c r="OPY239" s="105"/>
      <c r="OPZ239" s="105"/>
      <c r="OQA239" s="105"/>
      <c r="OQB239" s="105"/>
      <c r="OQC239" s="105"/>
      <c r="OQD239" s="105"/>
      <c r="OQE239" s="105"/>
      <c r="OQF239" s="105"/>
      <c r="OQG239" s="105"/>
      <c r="OQH239" s="105"/>
      <c r="OQI239" s="105"/>
      <c r="OQJ239" s="105"/>
      <c r="OQK239" s="105"/>
      <c r="OQL239" s="105"/>
      <c r="OQM239" s="105"/>
      <c r="OQN239" s="105"/>
      <c r="OQO239" s="105"/>
      <c r="OQP239" s="105"/>
      <c r="OQQ239" s="105"/>
      <c r="OQR239" s="105"/>
      <c r="OQS239" s="283"/>
      <c r="OQT239" s="283"/>
      <c r="OQU239" s="105"/>
      <c r="OQV239" s="105"/>
      <c r="OQW239" s="105"/>
      <c r="OQX239" s="105"/>
      <c r="OQY239" s="105"/>
      <c r="OQZ239" s="105"/>
      <c r="ORA239" s="105"/>
      <c r="ORB239" s="105"/>
      <c r="ORC239" s="105"/>
      <c r="ORD239" s="105"/>
      <c r="ORE239" s="105"/>
      <c r="ORF239" s="105"/>
      <c r="ORG239" s="105"/>
      <c r="ORH239" s="105"/>
      <c r="ORI239" s="105"/>
      <c r="ORJ239" s="105"/>
      <c r="ORK239" s="105"/>
      <c r="ORL239" s="105"/>
      <c r="ORM239" s="105"/>
      <c r="ORN239" s="105"/>
      <c r="ORO239" s="105"/>
      <c r="ORP239" s="105"/>
      <c r="ORQ239" s="105"/>
      <c r="ORR239" s="105"/>
      <c r="ORS239" s="283"/>
      <c r="ORT239" s="283"/>
      <c r="ORU239" s="105"/>
      <c r="ORV239" s="105"/>
      <c r="ORW239" s="105"/>
      <c r="ORX239" s="105"/>
      <c r="ORY239" s="105"/>
      <c r="ORZ239" s="105"/>
      <c r="OSA239" s="105"/>
      <c r="OSB239" s="105"/>
      <c r="OSC239" s="105"/>
      <c r="OSD239" s="105"/>
      <c r="OSE239" s="105"/>
      <c r="OSF239" s="105"/>
      <c r="OSG239" s="105"/>
      <c r="OSH239" s="105"/>
      <c r="OSI239" s="105"/>
      <c r="OSJ239" s="105"/>
      <c r="OSK239" s="105"/>
      <c r="OSL239" s="105"/>
      <c r="OSM239" s="105"/>
      <c r="OSN239" s="105"/>
      <c r="OSO239" s="105"/>
      <c r="OSP239" s="105"/>
      <c r="OSQ239" s="105"/>
      <c r="OSR239" s="105"/>
      <c r="OSS239" s="283"/>
      <c r="OST239" s="283"/>
      <c r="OSU239" s="105"/>
      <c r="OSV239" s="105"/>
      <c r="OSW239" s="105"/>
      <c r="OSX239" s="105"/>
      <c r="OSY239" s="105"/>
      <c r="OSZ239" s="105"/>
      <c r="OTA239" s="105"/>
      <c r="OTB239" s="105"/>
      <c r="OTC239" s="105"/>
      <c r="OTD239" s="105"/>
      <c r="OTE239" s="105"/>
      <c r="OTF239" s="105"/>
      <c r="OTG239" s="105"/>
      <c r="OTH239" s="105"/>
      <c r="OTI239" s="105"/>
      <c r="OTJ239" s="105"/>
      <c r="OTK239" s="105"/>
      <c r="OTL239" s="105"/>
      <c r="OTM239" s="105"/>
      <c r="OTN239" s="105"/>
      <c r="OTO239" s="105"/>
      <c r="OTP239" s="105"/>
      <c r="OTQ239" s="105"/>
      <c r="OTR239" s="105"/>
      <c r="OTS239" s="283"/>
      <c r="OTT239" s="283"/>
      <c r="OTU239" s="105"/>
      <c r="OTV239" s="105"/>
      <c r="OTW239" s="105"/>
      <c r="OTX239" s="105"/>
      <c r="OTY239" s="105"/>
      <c r="OTZ239" s="105"/>
      <c r="OUA239" s="105"/>
      <c r="OUB239" s="105"/>
      <c r="OUC239" s="105"/>
      <c r="OUD239" s="105"/>
      <c r="OUE239" s="105"/>
      <c r="OUF239" s="105"/>
      <c r="OUG239" s="105"/>
      <c r="OUH239" s="105"/>
      <c r="OUI239" s="105"/>
      <c r="OUJ239" s="105"/>
      <c r="OUK239" s="105"/>
      <c r="OUL239" s="105"/>
      <c r="OUM239" s="105"/>
      <c r="OUN239" s="105"/>
      <c r="OUO239" s="105"/>
      <c r="OUP239" s="105"/>
      <c r="OUQ239" s="105"/>
      <c r="OUR239" s="105"/>
      <c r="OUS239" s="283"/>
      <c r="OUT239" s="283"/>
      <c r="OUU239" s="105"/>
      <c r="OUV239" s="105"/>
      <c r="OUW239" s="105"/>
      <c r="OUX239" s="105"/>
      <c r="OUY239" s="105"/>
      <c r="OUZ239" s="105"/>
      <c r="OVA239" s="105"/>
      <c r="OVB239" s="105"/>
      <c r="OVC239" s="105"/>
      <c r="OVD239" s="105"/>
      <c r="OVE239" s="105"/>
      <c r="OVF239" s="105"/>
      <c r="OVG239" s="105"/>
      <c r="OVH239" s="105"/>
      <c r="OVI239" s="105"/>
      <c r="OVJ239" s="105"/>
      <c r="OVK239" s="105"/>
      <c r="OVL239" s="105"/>
      <c r="OVM239" s="105"/>
      <c r="OVN239" s="105"/>
      <c r="OVO239" s="105"/>
      <c r="OVP239" s="105"/>
      <c r="OVQ239" s="105"/>
      <c r="OVR239" s="105"/>
      <c r="OVS239" s="283"/>
      <c r="OVT239" s="283"/>
      <c r="OVU239" s="105"/>
      <c r="OVV239" s="105"/>
      <c r="OVW239" s="105"/>
      <c r="OVX239" s="105"/>
      <c r="OVY239" s="105"/>
      <c r="OVZ239" s="105"/>
      <c r="OWA239" s="105"/>
      <c r="OWB239" s="105"/>
      <c r="OWC239" s="105"/>
      <c r="OWD239" s="105"/>
      <c r="OWE239" s="105"/>
      <c r="OWF239" s="105"/>
      <c r="OWG239" s="105"/>
      <c r="OWH239" s="105"/>
      <c r="OWI239" s="105"/>
      <c r="OWJ239" s="105"/>
      <c r="OWK239" s="105"/>
      <c r="OWL239" s="105"/>
      <c r="OWM239" s="105"/>
      <c r="OWN239" s="105"/>
      <c r="OWO239" s="105"/>
      <c r="OWP239" s="105"/>
      <c r="OWQ239" s="105"/>
      <c r="OWR239" s="105"/>
      <c r="OWS239" s="283"/>
      <c r="OWT239" s="283"/>
      <c r="OWU239" s="105"/>
      <c r="OWV239" s="105"/>
      <c r="OWW239" s="105"/>
      <c r="OWX239" s="105"/>
      <c r="OWY239" s="105"/>
      <c r="OWZ239" s="105"/>
      <c r="OXA239" s="105"/>
      <c r="OXB239" s="105"/>
      <c r="OXC239" s="105"/>
      <c r="OXD239" s="105"/>
      <c r="OXE239" s="105"/>
      <c r="OXF239" s="105"/>
      <c r="OXG239" s="105"/>
      <c r="OXH239" s="105"/>
      <c r="OXI239" s="105"/>
      <c r="OXJ239" s="105"/>
      <c r="OXK239" s="105"/>
      <c r="OXL239" s="105"/>
      <c r="OXM239" s="105"/>
      <c r="OXN239" s="105"/>
      <c r="OXO239" s="105"/>
      <c r="OXP239" s="105"/>
      <c r="OXQ239" s="105"/>
      <c r="OXR239" s="105"/>
      <c r="OXS239" s="283"/>
      <c r="OXT239" s="283"/>
      <c r="OXU239" s="105"/>
      <c r="OXV239" s="105"/>
      <c r="OXW239" s="105"/>
      <c r="OXX239" s="105"/>
      <c r="OXY239" s="105"/>
      <c r="OXZ239" s="105"/>
      <c r="OYA239" s="105"/>
      <c r="OYB239" s="105"/>
      <c r="OYC239" s="105"/>
      <c r="OYD239" s="105"/>
      <c r="OYE239" s="105"/>
      <c r="OYF239" s="105"/>
      <c r="OYG239" s="105"/>
      <c r="OYH239" s="105"/>
      <c r="OYI239" s="105"/>
      <c r="OYJ239" s="105"/>
      <c r="OYK239" s="105"/>
      <c r="OYL239" s="105"/>
      <c r="OYM239" s="105"/>
      <c r="OYN239" s="105"/>
      <c r="OYO239" s="105"/>
      <c r="OYP239" s="105"/>
      <c r="OYQ239" s="105"/>
      <c r="OYR239" s="105"/>
      <c r="OYS239" s="283"/>
      <c r="OYT239" s="283"/>
      <c r="OYU239" s="105"/>
      <c r="OYV239" s="105"/>
      <c r="OYW239" s="105"/>
      <c r="OYX239" s="105"/>
      <c r="OYY239" s="105"/>
      <c r="OYZ239" s="105"/>
      <c r="OZA239" s="105"/>
      <c r="OZB239" s="105"/>
      <c r="OZC239" s="105"/>
      <c r="OZD239" s="105"/>
      <c r="OZE239" s="105"/>
      <c r="OZF239" s="105"/>
      <c r="OZG239" s="105"/>
      <c r="OZH239" s="105"/>
      <c r="OZI239" s="105"/>
      <c r="OZJ239" s="105"/>
      <c r="OZK239" s="105"/>
      <c r="OZL239" s="105"/>
      <c r="OZM239" s="105"/>
      <c r="OZN239" s="105"/>
      <c r="OZO239" s="105"/>
      <c r="OZP239" s="105"/>
      <c r="OZQ239" s="105"/>
      <c r="OZR239" s="105"/>
      <c r="OZS239" s="283"/>
      <c r="OZT239" s="283"/>
      <c r="OZU239" s="105"/>
      <c r="OZV239" s="105"/>
      <c r="OZW239" s="105"/>
      <c r="OZX239" s="105"/>
      <c r="OZY239" s="105"/>
      <c r="OZZ239" s="105"/>
      <c r="PAA239" s="105"/>
      <c r="PAB239" s="105"/>
      <c r="PAC239" s="105"/>
      <c r="PAD239" s="105"/>
      <c r="PAE239" s="105"/>
      <c r="PAF239" s="105"/>
      <c r="PAG239" s="105"/>
      <c r="PAH239" s="105"/>
      <c r="PAI239" s="105"/>
      <c r="PAJ239" s="105"/>
      <c r="PAK239" s="105"/>
      <c r="PAL239" s="105"/>
      <c r="PAM239" s="105"/>
      <c r="PAN239" s="105"/>
      <c r="PAO239" s="105"/>
      <c r="PAP239" s="105"/>
      <c r="PAQ239" s="105"/>
      <c r="PAR239" s="105"/>
      <c r="PAS239" s="283"/>
      <c r="PAT239" s="283"/>
      <c r="PAU239" s="105"/>
      <c r="PAV239" s="105"/>
      <c r="PAW239" s="105"/>
      <c r="PAX239" s="105"/>
      <c r="PAY239" s="105"/>
      <c r="PAZ239" s="105"/>
      <c r="PBA239" s="105"/>
      <c r="PBB239" s="105"/>
      <c r="PBC239" s="105"/>
      <c r="PBD239" s="105"/>
      <c r="PBE239" s="105"/>
      <c r="PBF239" s="105"/>
      <c r="PBG239" s="105"/>
      <c r="PBH239" s="105"/>
      <c r="PBI239" s="105"/>
      <c r="PBJ239" s="105"/>
      <c r="PBK239" s="105"/>
      <c r="PBL239" s="105"/>
      <c r="PBM239" s="105"/>
      <c r="PBN239" s="105"/>
      <c r="PBO239" s="105"/>
      <c r="PBP239" s="105"/>
      <c r="PBQ239" s="105"/>
      <c r="PBR239" s="105"/>
      <c r="PBS239" s="283"/>
      <c r="PBT239" s="283"/>
      <c r="PBU239" s="105"/>
      <c r="PBV239" s="105"/>
      <c r="PBW239" s="105"/>
      <c r="PBX239" s="105"/>
      <c r="PBY239" s="105"/>
      <c r="PBZ239" s="105"/>
      <c r="PCA239" s="105"/>
      <c r="PCB239" s="105"/>
      <c r="PCC239" s="105"/>
      <c r="PCD239" s="105"/>
      <c r="PCE239" s="105"/>
      <c r="PCF239" s="105"/>
      <c r="PCG239" s="105"/>
      <c r="PCH239" s="105"/>
      <c r="PCI239" s="105"/>
      <c r="PCJ239" s="105"/>
      <c r="PCK239" s="105"/>
      <c r="PCL239" s="105"/>
      <c r="PCM239" s="105"/>
      <c r="PCN239" s="105"/>
      <c r="PCO239" s="105"/>
      <c r="PCP239" s="105"/>
      <c r="PCQ239" s="105"/>
      <c r="PCR239" s="105"/>
      <c r="PCS239" s="283"/>
      <c r="PCT239" s="283"/>
      <c r="PCU239" s="105"/>
      <c r="PCV239" s="105"/>
      <c r="PCW239" s="105"/>
      <c r="PCX239" s="105"/>
      <c r="PCY239" s="105"/>
      <c r="PCZ239" s="105"/>
      <c r="PDA239" s="105"/>
      <c r="PDB239" s="105"/>
      <c r="PDC239" s="105"/>
      <c r="PDD239" s="105"/>
      <c r="PDE239" s="105"/>
      <c r="PDF239" s="105"/>
      <c r="PDG239" s="105"/>
      <c r="PDH239" s="105"/>
      <c r="PDI239" s="105"/>
      <c r="PDJ239" s="105"/>
      <c r="PDK239" s="105"/>
      <c r="PDL239" s="105"/>
      <c r="PDM239" s="105"/>
      <c r="PDN239" s="105"/>
      <c r="PDO239" s="105"/>
      <c r="PDP239" s="105"/>
      <c r="PDQ239" s="105"/>
      <c r="PDR239" s="105"/>
      <c r="PDS239" s="283"/>
      <c r="PDT239" s="283"/>
      <c r="PDU239" s="105"/>
      <c r="PDV239" s="105"/>
      <c r="PDW239" s="105"/>
      <c r="PDX239" s="105"/>
      <c r="PDY239" s="105"/>
      <c r="PDZ239" s="105"/>
      <c r="PEA239" s="105"/>
      <c r="PEB239" s="105"/>
      <c r="PEC239" s="105"/>
      <c r="PED239" s="105"/>
      <c r="PEE239" s="105"/>
      <c r="PEF239" s="105"/>
      <c r="PEG239" s="105"/>
      <c r="PEH239" s="105"/>
      <c r="PEI239" s="105"/>
      <c r="PEJ239" s="105"/>
      <c r="PEK239" s="105"/>
      <c r="PEL239" s="105"/>
      <c r="PEM239" s="105"/>
      <c r="PEN239" s="105"/>
      <c r="PEO239" s="105"/>
      <c r="PEP239" s="105"/>
      <c r="PEQ239" s="105"/>
      <c r="PER239" s="105"/>
      <c r="PES239" s="283"/>
      <c r="PET239" s="283"/>
      <c r="PEU239" s="105"/>
      <c r="PEV239" s="105"/>
      <c r="PEW239" s="105"/>
      <c r="PEX239" s="105"/>
      <c r="PEY239" s="105"/>
      <c r="PEZ239" s="105"/>
      <c r="PFA239" s="105"/>
      <c r="PFB239" s="105"/>
      <c r="PFC239" s="105"/>
      <c r="PFD239" s="105"/>
      <c r="PFE239" s="105"/>
      <c r="PFF239" s="105"/>
      <c r="PFG239" s="105"/>
      <c r="PFH239" s="105"/>
      <c r="PFI239" s="105"/>
      <c r="PFJ239" s="105"/>
      <c r="PFK239" s="105"/>
      <c r="PFL239" s="105"/>
      <c r="PFM239" s="105"/>
      <c r="PFN239" s="105"/>
      <c r="PFO239" s="105"/>
      <c r="PFP239" s="105"/>
      <c r="PFQ239" s="105"/>
      <c r="PFR239" s="105"/>
      <c r="PFS239" s="283"/>
      <c r="PFT239" s="283"/>
      <c r="PFU239" s="105"/>
      <c r="PFV239" s="105"/>
      <c r="PFW239" s="105"/>
      <c r="PFX239" s="105"/>
      <c r="PFY239" s="105"/>
      <c r="PFZ239" s="105"/>
      <c r="PGA239" s="105"/>
      <c r="PGB239" s="105"/>
      <c r="PGC239" s="105"/>
      <c r="PGD239" s="105"/>
      <c r="PGE239" s="105"/>
      <c r="PGF239" s="105"/>
      <c r="PGG239" s="105"/>
      <c r="PGH239" s="105"/>
      <c r="PGI239" s="105"/>
      <c r="PGJ239" s="105"/>
      <c r="PGK239" s="105"/>
      <c r="PGL239" s="105"/>
      <c r="PGM239" s="105"/>
      <c r="PGN239" s="105"/>
      <c r="PGO239" s="105"/>
      <c r="PGP239" s="105"/>
      <c r="PGQ239" s="105"/>
      <c r="PGR239" s="105"/>
      <c r="PGS239" s="283"/>
      <c r="PGT239" s="283"/>
      <c r="PGU239" s="105"/>
      <c r="PGV239" s="105"/>
      <c r="PGW239" s="105"/>
      <c r="PGX239" s="105"/>
      <c r="PGY239" s="105"/>
      <c r="PGZ239" s="105"/>
      <c r="PHA239" s="105"/>
      <c r="PHB239" s="105"/>
      <c r="PHC239" s="105"/>
      <c r="PHD239" s="105"/>
      <c r="PHE239" s="105"/>
      <c r="PHF239" s="105"/>
      <c r="PHG239" s="105"/>
      <c r="PHH239" s="105"/>
      <c r="PHI239" s="105"/>
      <c r="PHJ239" s="105"/>
      <c r="PHK239" s="105"/>
      <c r="PHL239" s="105"/>
      <c r="PHM239" s="105"/>
      <c r="PHN239" s="105"/>
      <c r="PHO239" s="105"/>
      <c r="PHP239" s="105"/>
      <c r="PHQ239" s="105"/>
      <c r="PHR239" s="105"/>
      <c r="PHS239" s="283"/>
      <c r="PHT239" s="283"/>
      <c r="PHU239" s="105"/>
      <c r="PHV239" s="105"/>
      <c r="PHW239" s="105"/>
      <c r="PHX239" s="105"/>
      <c r="PHY239" s="105"/>
      <c r="PHZ239" s="105"/>
      <c r="PIA239" s="105"/>
      <c r="PIB239" s="105"/>
      <c r="PIC239" s="105"/>
      <c r="PID239" s="105"/>
      <c r="PIE239" s="105"/>
      <c r="PIF239" s="105"/>
      <c r="PIG239" s="105"/>
      <c r="PIH239" s="105"/>
      <c r="PII239" s="105"/>
      <c r="PIJ239" s="105"/>
      <c r="PIK239" s="105"/>
      <c r="PIL239" s="105"/>
      <c r="PIM239" s="105"/>
      <c r="PIN239" s="105"/>
      <c r="PIO239" s="105"/>
      <c r="PIP239" s="105"/>
      <c r="PIQ239" s="105"/>
      <c r="PIR239" s="105"/>
      <c r="PIS239" s="283"/>
      <c r="PIT239" s="283"/>
      <c r="PIU239" s="105"/>
      <c r="PIV239" s="105"/>
      <c r="PIW239" s="105"/>
      <c r="PIX239" s="105"/>
      <c r="PIY239" s="105"/>
      <c r="PIZ239" s="105"/>
      <c r="PJA239" s="105"/>
      <c r="PJB239" s="105"/>
      <c r="PJC239" s="105"/>
      <c r="PJD239" s="105"/>
      <c r="PJE239" s="105"/>
      <c r="PJF239" s="105"/>
      <c r="PJG239" s="105"/>
      <c r="PJH239" s="105"/>
      <c r="PJI239" s="105"/>
      <c r="PJJ239" s="105"/>
      <c r="PJK239" s="105"/>
      <c r="PJL239" s="105"/>
      <c r="PJM239" s="105"/>
      <c r="PJN239" s="105"/>
      <c r="PJO239" s="105"/>
      <c r="PJP239" s="105"/>
      <c r="PJQ239" s="105"/>
      <c r="PJR239" s="105"/>
      <c r="PJS239" s="283"/>
      <c r="PJT239" s="283"/>
      <c r="PJU239" s="105"/>
      <c r="PJV239" s="105"/>
      <c r="PJW239" s="105"/>
      <c r="PJX239" s="105"/>
      <c r="PJY239" s="105"/>
      <c r="PJZ239" s="105"/>
      <c r="PKA239" s="105"/>
      <c r="PKB239" s="105"/>
      <c r="PKC239" s="105"/>
      <c r="PKD239" s="105"/>
      <c r="PKE239" s="105"/>
      <c r="PKF239" s="105"/>
      <c r="PKG239" s="105"/>
      <c r="PKH239" s="105"/>
      <c r="PKI239" s="105"/>
      <c r="PKJ239" s="105"/>
      <c r="PKK239" s="105"/>
      <c r="PKL239" s="105"/>
      <c r="PKM239" s="105"/>
      <c r="PKN239" s="105"/>
      <c r="PKO239" s="105"/>
      <c r="PKP239" s="105"/>
      <c r="PKQ239" s="105"/>
      <c r="PKR239" s="105"/>
      <c r="PKS239" s="283"/>
      <c r="PKT239" s="283"/>
      <c r="PKU239" s="105"/>
      <c r="PKV239" s="105"/>
      <c r="PKW239" s="105"/>
      <c r="PKX239" s="105"/>
      <c r="PKY239" s="105"/>
      <c r="PKZ239" s="105"/>
      <c r="PLA239" s="105"/>
      <c r="PLB239" s="105"/>
      <c r="PLC239" s="105"/>
      <c r="PLD239" s="105"/>
      <c r="PLE239" s="105"/>
      <c r="PLF239" s="105"/>
      <c r="PLG239" s="105"/>
      <c r="PLH239" s="105"/>
      <c r="PLI239" s="105"/>
      <c r="PLJ239" s="105"/>
      <c r="PLK239" s="105"/>
      <c r="PLL239" s="105"/>
      <c r="PLM239" s="105"/>
      <c r="PLN239" s="105"/>
      <c r="PLO239" s="105"/>
      <c r="PLP239" s="105"/>
      <c r="PLQ239" s="105"/>
      <c r="PLR239" s="105"/>
      <c r="PLS239" s="283"/>
      <c r="PLT239" s="283"/>
      <c r="PLU239" s="105"/>
      <c r="PLV239" s="105"/>
      <c r="PLW239" s="105"/>
      <c r="PLX239" s="105"/>
      <c r="PLY239" s="105"/>
      <c r="PLZ239" s="105"/>
      <c r="PMA239" s="105"/>
      <c r="PMB239" s="105"/>
      <c r="PMC239" s="105"/>
      <c r="PMD239" s="105"/>
      <c r="PME239" s="105"/>
      <c r="PMF239" s="105"/>
      <c r="PMG239" s="105"/>
      <c r="PMH239" s="105"/>
      <c r="PMI239" s="105"/>
      <c r="PMJ239" s="105"/>
      <c r="PMK239" s="105"/>
      <c r="PML239" s="105"/>
      <c r="PMM239" s="105"/>
      <c r="PMN239" s="105"/>
      <c r="PMO239" s="105"/>
      <c r="PMP239" s="105"/>
      <c r="PMQ239" s="105"/>
      <c r="PMR239" s="105"/>
      <c r="PMS239" s="283"/>
      <c r="PMT239" s="283"/>
      <c r="PMU239" s="105"/>
      <c r="PMV239" s="105"/>
      <c r="PMW239" s="105"/>
      <c r="PMX239" s="105"/>
      <c r="PMY239" s="105"/>
      <c r="PMZ239" s="105"/>
      <c r="PNA239" s="105"/>
      <c r="PNB239" s="105"/>
      <c r="PNC239" s="105"/>
      <c r="PND239" s="105"/>
      <c r="PNE239" s="105"/>
      <c r="PNF239" s="105"/>
      <c r="PNG239" s="105"/>
      <c r="PNH239" s="105"/>
      <c r="PNI239" s="105"/>
      <c r="PNJ239" s="105"/>
      <c r="PNK239" s="105"/>
      <c r="PNL239" s="105"/>
      <c r="PNM239" s="105"/>
      <c r="PNN239" s="105"/>
      <c r="PNO239" s="105"/>
      <c r="PNP239" s="105"/>
      <c r="PNQ239" s="105"/>
      <c r="PNR239" s="105"/>
      <c r="PNS239" s="283"/>
      <c r="PNT239" s="283"/>
      <c r="PNU239" s="105"/>
      <c r="PNV239" s="105"/>
      <c r="PNW239" s="105"/>
      <c r="PNX239" s="105"/>
      <c r="PNY239" s="105"/>
      <c r="PNZ239" s="105"/>
      <c r="POA239" s="105"/>
      <c r="POB239" s="105"/>
      <c r="POC239" s="105"/>
      <c r="POD239" s="105"/>
      <c r="POE239" s="105"/>
      <c r="POF239" s="105"/>
      <c r="POG239" s="105"/>
      <c r="POH239" s="105"/>
      <c r="POI239" s="105"/>
      <c r="POJ239" s="105"/>
      <c r="POK239" s="105"/>
      <c r="POL239" s="105"/>
      <c r="POM239" s="105"/>
      <c r="PON239" s="105"/>
      <c r="POO239" s="105"/>
      <c r="POP239" s="105"/>
      <c r="POQ239" s="105"/>
      <c r="POR239" s="105"/>
      <c r="POS239" s="283"/>
      <c r="POT239" s="283"/>
      <c r="POU239" s="105"/>
      <c r="POV239" s="105"/>
      <c r="POW239" s="105"/>
      <c r="POX239" s="105"/>
      <c r="POY239" s="105"/>
      <c r="POZ239" s="105"/>
      <c r="PPA239" s="105"/>
      <c r="PPB239" s="105"/>
      <c r="PPC239" s="105"/>
      <c r="PPD239" s="105"/>
      <c r="PPE239" s="105"/>
      <c r="PPF239" s="105"/>
      <c r="PPG239" s="105"/>
      <c r="PPH239" s="105"/>
      <c r="PPI239" s="105"/>
      <c r="PPJ239" s="105"/>
      <c r="PPK239" s="105"/>
      <c r="PPL239" s="105"/>
      <c r="PPM239" s="105"/>
      <c r="PPN239" s="105"/>
      <c r="PPO239" s="105"/>
      <c r="PPP239" s="105"/>
      <c r="PPQ239" s="105"/>
      <c r="PPR239" s="105"/>
      <c r="PPS239" s="283"/>
      <c r="PPT239" s="283"/>
      <c r="PPU239" s="105"/>
      <c r="PPV239" s="105"/>
      <c r="PPW239" s="105"/>
      <c r="PPX239" s="105"/>
      <c r="PPY239" s="105"/>
      <c r="PPZ239" s="105"/>
      <c r="PQA239" s="105"/>
      <c r="PQB239" s="105"/>
      <c r="PQC239" s="105"/>
      <c r="PQD239" s="105"/>
      <c r="PQE239" s="105"/>
      <c r="PQF239" s="105"/>
      <c r="PQG239" s="105"/>
      <c r="PQH239" s="105"/>
      <c r="PQI239" s="105"/>
      <c r="PQJ239" s="105"/>
      <c r="PQK239" s="105"/>
      <c r="PQL239" s="105"/>
      <c r="PQM239" s="105"/>
      <c r="PQN239" s="105"/>
      <c r="PQO239" s="105"/>
      <c r="PQP239" s="105"/>
      <c r="PQQ239" s="105"/>
      <c r="PQR239" s="105"/>
      <c r="PQS239" s="283"/>
      <c r="PQT239" s="283"/>
      <c r="PQU239" s="105"/>
      <c r="PQV239" s="105"/>
      <c r="PQW239" s="105"/>
      <c r="PQX239" s="105"/>
      <c r="PQY239" s="105"/>
      <c r="PQZ239" s="105"/>
      <c r="PRA239" s="105"/>
      <c r="PRB239" s="105"/>
      <c r="PRC239" s="105"/>
      <c r="PRD239" s="105"/>
      <c r="PRE239" s="105"/>
      <c r="PRF239" s="105"/>
      <c r="PRG239" s="105"/>
      <c r="PRH239" s="105"/>
      <c r="PRI239" s="105"/>
      <c r="PRJ239" s="105"/>
      <c r="PRK239" s="105"/>
      <c r="PRL239" s="105"/>
      <c r="PRM239" s="105"/>
      <c r="PRN239" s="105"/>
      <c r="PRO239" s="105"/>
      <c r="PRP239" s="105"/>
      <c r="PRQ239" s="105"/>
      <c r="PRR239" s="105"/>
      <c r="PRS239" s="283"/>
      <c r="PRT239" s="283"/>
      <c r="PRU239" s="105"/>
      <c r="PRV239" s="105"/>
      <c r="PRW239" s="105"/>
      <c r="PRX239" s="105"/>
      <c r="PRY239" s="105"/>
      <c r="PRZ239" s="105"/>
      <c r="PSA239" s="105"/>
      <c r="PSB239" s="105"/>
      <c r="PSC239" s="105"/>
      <c r="PSD239" s="105"/>
      <c r="PSE239" s="105"/>
      <c r="PSF239" s="105"/>
      <c r="PSG239" s="105"/>
      <c r="PSH239" s="105"/>
      <c r="PSI239" s="105"/>
      <c r="PSJ239" s="105"/>
      <c r="PSK239" s="105"/>
      <c r="PSL239" s="105"/>
      <c r="PSM239" s="105"/>
      <c r="PSN239" s="105"/>
      <c r="PSO239" s="105"/>
      <c r="PSP239" s="105"/>
      <c r="PSQ239" s="105"/>
      <c r="PSR239" s="105"/>
      <c r="PSS239" s="283"/>
      <c r="PST239" s="283"/>
      <c r="PSU239" s="105"/>
      <c r="PSV239" s="105"/>
      <c r="PSW239" s="105"/>
      <c r="PSX239" s="105"/>
      <c r="PSY239" s="105"/>
      <c r="PSZ239" s="105"/>
      <c r="PTA239" s="105"/>
      <c r="PTB239" s="105"/>
      <c r="PTC239" s="105"/>
      <c r="PTD239" s="105"/>
      <c r="PTE239" s="105"/>
      <c r="PTF239" s="105"/>
      <c r="PTG239" s="105"/>
      <c r="PTH239" s="105"/>
      <c r="PTI239" s="105"/>
      <c r="PTJ239" s="105"/>
      <c r="PTK239" s="105"/>
      <c r="PTL239" s="105"/>
      <c r="PTM239" s="105"/>
      <c r="PTN239" s="105"/>
      <c r="PTO239" s="105"/>
      <c r="PTP239" s="105"/>
      <c r="PTQ239" s="105"/>
      <c r="PTR239" s="105"/>
      <c r="PTS239" s="283"/>
      <c r="PTT239" s="283"/>
      <c r="PTU239" s="105"/>
      <c r="PTV239" s="105"/>
      <c r="PTW239" s="105"/>
      <c r="PTX239" s="105"/>
      <c r="PTY239" s="105"/>
      <c r="PTZ239" s="105"/>
      <c r="PUA239" s="105"/>
      <c r="PUB239" s="105"/>
      <c r="PUC239" s="105"/>
      <c r="PUD239" s="105"/>
      <c r="PUE239" s="105"/>
      <c r="PUF239" s="105"/>
      <c r="PUG239" s="105"/>
      <c r="PUH239" s="105"/>
      <c r="PUI239" s="105"/>
      <c r="PUJ239" s="105"/>
      <c r="PUK239" s="105"/>
      <c r="PUL239" s="105"/>
      <c r="PUM239" s="105"/>
      <c r="PUN239" s="105"/>
      <c r="PUO239" s="105"/>
      <c r="PUP239" s="105"/>
      <c r="PUQ239" s="105"/>
      <c r="PUR239" s="105"/>
      <c r="PUS239" s="283"/>
      <c r="PUT239" s="283"/>
      <c r="PUU239" s="105"/>
      <c r="PUV239" s="105"/>
      <c r="PUW239" s="105"/>
      <c r="PUX239" s="105"/>
      <c r="PUY239" s="105"/>
      <c r="PUZ239" s="105"/>
      <c r="PVA239" s="105"/>
      <c r="PVB239" s="105"/>
      <c r="PVC239" s="105"/>
      <c r="PVD239" s="105"/>
      <c r="PVE239" s="105"/>
      <c r="PVF239" s="105"/>
      <c r="PVG239" s="105"/>
      <c r="PVH239" s="105"/>
      <c r="PVI239" s="105"/>
      <c r="PVJ239" s="105"/>
      <c r="PVK239" s="105"/>
      <c r="PVL239" s="105"/>
      <c r="PVM239" s="105"/>
      <c r="PVN239" s="105"/>
      <c r="PVO239" s="105"/>
      <c r="PVP239" s="105"/>
      <c r="PVQ239" s="105"/>
      <c r="PVR239" s="105"/>
      <c r="PVS239" s="283"/>
      <c r="PVT239" s="283"/>
      <c r="PVU239" s="105"/>
      <c r="PVV239" s="105"/>
      <c r="PVW239" s="105"/>
      <c r="PVX239" s="105"/>
      <c r="PVY239" s="105"/>
      <c r="PVZ239" s="105"/>
      <c r="PWA239" s="105"/>
      <c r="PWB239" s="105"/>
      <c r="PWC239" s="105"/>
      <c r="PWD239" s="105"/>
      <c r="PWE239" s="105"/>
      <c r="PWF239" s="105"/>
      <c r="PWG239" s="105"/>
      <c r="PWH239" s="105"/>
      <c r="PWI239" s="105"/>
      <c r="PWJ239" s="105"/>
      <c r="PWK239" s="105"/>
      <c r="PWL239" s="105"/>
      <c r="PWM239" s="105"/>
      <c r="PWN239" s="105"/>
      <c r="PWO239" s="105"/>
      <c r="PWP239" s="105"/>
      <c r="PWQ239" s="105"/>
      <c r="PWR239" s="105"/>
      <c r="PWS239" s="283"/>
      <c r="PWT239" s="283"/>
      <c r="PWU239" s="105"/>
      <c r="PWV239" s="105"/>
      <c r="PWW239" s="105"/>
      <c r="PWX239" s="105"/>
      <c r="PWY239" s="105"/>
      <c r="PWZ239" s="105"/>
      <c r="PXA239" s="105"/>
      <c r="PXB239" s="105"/>
      <c r="PXC239" s="105"/>
      <c r="PXD239" s="105"/>
      <c r="PXE239" s="105"/>
      <c r="PXF239" s="105"/>
      <c r="PXG239" s="105"/>
      <c r="PXH239" s="105"/>
      <c r="PXI239" s="105"/>
      <c r="PXJ239" s="105"/>
      <c r="PXK239" s="105"/>
      <c r="PXL239" s="105"/>
      <c r="PXM239" s="105"/>
      <c r="PXN239" s="105"/>
      <c r="PXO239" s="105"/>
      <c r="PXP239" s="105"/>
      <c r="PXQ239" s="105"/>
      <c r="PXR239" s="105"/>
      <c r="PXS239" s="283"/>
      <c r="PXT239" s="283"/>
      <c r="PXU239" s="105"/>
      <c r="PXV239" s="105"/>
      <c r="PXW239" s="105"/>
      <c r="PXX239" s="105"/>
      <c r="PXY239" s="105"/>
      <c r="PXZ239" s="105"/>
      <c r="PYA239" s="105"/>
      <c r="PYB239" s="105"/>
      <c r="PYC239" s="105"/>
      <c r="PYD239" s="105"/>
      <c r="PYE239" s="105"/>
      <c r="PYF239" s="105"/>
      <c r="PYG239" s="105"/>
      <c r="PYH239" s="105"/>
      <c r="PYI239" s="105"/>
      <c r="PYJ239" s="105"/>
      <c r="PYK239" s="105"/>
      <c r="PYL239" s="105"/>
      <c r="PYM239" s="105"/>
      <c r="PYN239" s="105"/>
      <c r="PYO239" s="105"/>
      <c r="PYP239" s="105"/>
      <c r="PYQ239" s="105"/>
      <c r="PYR239" s="105"/>
      <c r="PYS239" s="283"/>
      <c r="PYT239" s="283"/>
      <c r="PYU239" s="105"/>
      <c r="PYV239" s="105"/>
      <c r="PYW239" s="105"/>
      <c r="PYX239" s="105"/>
      <c r="PYY239" s="105"/>
      <c r="PYZ239" s="105"/>
      <c r="PZA239" s="105"/>
      <c r="PZB239" s="105"/>
      <c r="PZC239" s="105"/>
      <c r="PZD239" s="105"/>
      <c r="PZE239" s="105"/>
      <c r="PZF239" s="105"/>
      <c r="PZG239" s="105"/>
      <c r="PZH239" s="105"/>
      <c r="PZI239" s="105"/>
      <c r="PZJ239" s="105"/>
      <c r="PZK239" s="105"/>
      <c r="PZL239" s="105"/>
      <c r="PZM239" s="105"/>
      <c r="PZN239" s="105"/>
      <c r="PZO239" s="105"/>
      <c r="PZP239" s="105"/>
      <c r="PZQ239" s="105"/>
      <c r="PZR239" s="105"/>
      <c r="PZS239" s="283"/>
      <c r="PZT239" s="283"/>
      <c r="PZU239" s="105"/>
      <c r="PZV239" s="105"/>
      <c r="PZW239" s="105"/>
      <c r="PZX239" s="105"/>
      <c r="PZY239" s="105"/>
      <c r="PZZ239" s="105"/>
      <c r="QAA239" s="105"/>
      <c r="QAB239" s="105"/>
      <c r="QAC239" s="105"/>
      <c r="QAD239" s="105"/>
      <c r="QAE239" s="105"/>
      <c r="QAF239" s="105"/>
      <c r="QAG239" s="105"/>
      <c r="QAH239" s="105"/>
      <c r="QAI239" s="105"/>
      <c r="QAJ239" s="105"/>
      <c r="QAK239" s="105"/>
      <c r="QAL239" s="105"/>
      <c r="QAM239" s="105"/>
      <c r="QAN239" s="105"/>
      <c r="QAO239" s="105"/>
      <c r="QAP239" s="105"/>
      <c r="QAQ239" s="105"/>
      <c r="QAR239" s="105"/>
      <c r="QAS239" s="283"/>
      <c r="QAT239" s="283"/>
      <c r="QAU239" s="105"/>
      <c r="QAV239" s="105"/>
      <c r="QAW239" s="105"/>
      <c r="QAX239" s="105"/>
      <c r="QAY239" s="105"/>
      <c r="QAZ239" s="105"/>
      <c r="QBA239" s="105"/>
      <c r="QBB239" s="105"/>
      <c r="QBC239" s="105"/>
      <c r="QBD239" s="105"/>
      <c r="QBE239" s="105"/>
      <c r="QBF239" s="105"/>
      <c r="QBG239" s="105"/>
      <c r="QBH239" s="105"/>
      <c r="QBI239" s="105"/>
      <c r="QBJ239" s="105"/>
      <c r="QBK239" s="105"/>
      <c r="QBL239" s="105"/>
      <c r="QBM239" s="105"/>
      <c r="QBN239" s="105"/>
      <c r="QBO239" s="105"/>
      <c r="QBP239" s="105"/>
      <c r="QBQ239" s="105"/>
      <c r="QBR239" s="105"/>
      <c r="QBS239" s="283"/>
      <c r="QBT239" s="283"/>
      <c r="QBU239" s="105"/>
      <c r="QBV239" s="105"/>
      <c r="QBW239" s="105"/>
      <c r="QBX239" s="105"/>
      <c r="QBY239" s="105"/>
      <c r="QBZ239" s="105"/>
      <c r="QCA239" s="105"/>
      <c r="QCB239" s="105"/>
      <c r="QCC239" s="105"/>
      <c r="QCD239" s="105"/>
      <c r="QCE239" s="105"/>
      <c r="QCF239" s="105"/>
      <c r="QCG239" s="105"/>
      <c r="QCH239" s="105"/>
      <c r="QCI239" s="105"/>
      <c r="QCJ239" s="105"/>
      <c r="QCK239" s="105"/>
      <c r="QCL239" s="105"/>
      <c r="QCM239" s="105"/>
      <c r="QCN239" s="105"/>
      <c r="QCO239" s="105"/>
      <c r="QCP239" s="105"/>
      <c r="QCQ239" s="105"/>
      <c r="QCR239" s="105"/>
      <c r="QCS239" s="283"/>
      <c r="QCT239" s="283"/>
      <c r="QCU239" s="105"/>
      <c r="QCV239" s="105"/>
      <c r="QCW239" s="105"/>
      <c r="QCX239" s="105"/>
      <c r="QCY239" s="105"/>
      <c r="QCZ239" s="105"/>
      <c r="QDA239" s="105"/>
      <c r="QDB239" s="105"/>
      <c r="QDC239" s="105"/>
      <c r="QDD239" s="105"/>
      <c r="QDE239" s="105"/>
      <c r="QDF239" s="105"/>
      <c r="QDG239" s="105"/>
      <c r="QDH239" s="105"/>
      <c r="QDI239" s="105"/>
      <c r="QDJ239" s="105"/>
      <c r="QDK239" s="105"/>
      <c r="QDL239" s="105"/>
      <c r="QDM239" s="105"/>
      <c r="QDN239" s="105"/>
      <c r="QDO239" s="105"/>
      <c r="QDP239" s="105"/>
      <c r="QDQ239" s="105"/>
      <c r="QDR239" s="105"/>
      <c r="QDS239" s="283"/>
      <c r="QDT239" s="283"/>
      <c r="QDU239" s="105"/>
      <c r="QDV239" s="105"/>
      <c r="QDW239" s="105"/>
      <c r="QDX239" s="105"/>
      <c r="QDY239" s="105"/>
      <c r="QDZ239" s="105"/>
      <c r="QEA239" s="105"/>
      <c r="QEB239" s="105"/>
      <c r="QEC239" s="105"/>
      <c r="QED239" s="105"/>
      <c r="QEE239" s="105"/>
      <c r="QEF239" s="105"/>
      <c r="QEG239" s="105"/>
      <c r="QEH239" s="105"/>
      <c r="QEI239" s="105"/>
      <c r="QEJ239" s="105"/>
      <c r="QEK239" s="105"/>
      <c r="QEL239" s="105"/>
      <c r="QEM239" s="105"/>
      <c r="QEN239" s="105"/>
      <c r="QEO239" s="105"/>
      <c r="QEP239" s="105"/>
      <c r="QEQ239" s="105"/>
      <c r="QER239" s="105"/>
      <c r="QES239" s="283"/>
      <c r="QET239" s="283"/>
      <c r="QEU239" s="105"/>
      <c r="QEV239" s="105"/>
      <c r="QEW239" s="105"/>
      <c r="QEX239" s="105"/>
      <c r="QEY239" s="105"/>
      <c r="QEZ239" s="105"/>
      <c r="QFA239" s="105"/>
      <c r="QFB239" s="105"/>
      <c r="QFC239" s="105"/>
      <c r="QFD239" s="105"/>
      <c r="QFE239" s="105"/>
      <c r="QFF239" s="105"/>
      <c r="QFG239" s="105"/>
      <c r="QFH239" s="105"/>
      <c r="QFI239" s="105"/>
      <c r="QFJ239" s="105"/>
      <c r="QFK239" s="105"/>
      <c r="QFL239" s="105"/>
      <c r="QFM239" s="105"/>
      <c r="QFN239" s="105"/>
      <c r="QFO239" s="105"/>
      <c r="QFP239" s="105"/>
      <c r="QFQ239" s="105"/>
      <c r="QFR239" s="105"/>
      <c r="QFS239" s="283"/>
      <c r="QFT239" s="283"/>
      <c r="QFU239" s="105"/>
      <c r="QFV239" s="105"/>
      <c r="QFW239" s="105"/>
      <c r="QFX239" s="105"/>
      <c r="QFY239" s="105"/>
      <c r="QFZ239" s="105"/>
      <c r="QGA239" s="105"/>
      <c r="QGB239" s="105"/>
      <c r="QGC239" s="105"/>
      <c r="QGD239" s="105"/>
      <c r="QGE239" s="105"/>
      <c r="QGF239" s="105"/>
      <c r="QGG239" s="105"/>
      <c r="QGH239" s="105"/>
      <c r="QGI239" s="105"/>
      <c r="QGJ239" s="105"/>
      <c r="QGK239" s="105"/>
      <c r="QGL239" s="105"/>
      <c r="QGM239" s="105"/>
      <c r="QGN239" s="105"/>
      <c r="QGO239" s="105"/>
      <c r="QGP239" s="105"/>
      <c r="QGQ239" s="105"/>
      <c r="QGR239" s="105"/>
      <c r="QGS239" s="283"/>
      <c r="QGT239" s="283"/>
      <c r="QGU239" s="105"/>
      <c r="QGV239" s="105"/>
      <c r="QGW239" s="105"/>
      <c r="QGX239" s="105"/>
      <c r="QGY239" s="105"/>
      <c r="QGZ239" s="105"/>
      <c r="QHA239" s="105"/>
      <c r="QHB239" s="105"/>
      <c r="QHC239" s="105"/>
      <c r="QHD239" s="105"/>
      <c r="QHE239" s="105"/>
      <c r="QHF239" s="105"/>
      <c r="QHG239" s="105"/>
      <c r="QHH239" s="105"/>
      <c r="QHI239" s="105"/>
      <c r="QHJ239" s="105"/>
      <c r="QHK239" s="105"/>
      <c r="QHL239" s="105"/>
      <c r="QHM239" s="105"/>
      <c r="QHN239" s="105"/>
      <c r="QHO239" s="105"/>
      <c r="QHP239" s="105"/>
      <c r="QHQ239" s="105"/>
      <c r="QHR239" s="105"/>
      <c r="QHS239" s="283"/>
      <c r="QHT239" s="283"/>
      <c r="QHU239" s="105"/>
      <c r="QHV239" s="105"/>
      <c r="QHW239" s="105"/>
      <c r="QHX239" s="105"/>
      <c r="QHY239" s="105"/>
      <c r="QHZ239" s="105"/>
      <c r="QIA239" s="105"/>
      <c r="QIB239" s="105"/>
      <c r="QIC239" s="105"/>
      <c r="QID239" s="105"/>
      <c r="QIE239" s="105"/>
      <c r="QIF239" s="105"/>
      <c r="QIG239" s="105"/>
      <c r="QIH239" s="105"/>
      <c r="QII239" s="105"/>
      <c r="QIJ239" s="105"/>
      <c r="QIK239" s="105"/>
      <c r="QIL239" s="105"/>
      <c r="QIM239" s="105"/>
      <c r="QIN239" s="105"/>
      <c r="QIO239" s="105"/>
      <c r="QIP239" s="105"/>
      <c r="QIQ239" s="105"/>
      <c r="QIR239" s="105"/>
      <c r="QIS239" s="283"/>
      <c r="QIT239" s="283"/>
      <c r="QIU239" s="105"/>
      <c r="QIV239" s="105"/>
      <c r="QIW239" s="105"/>
      <c r="QIX239" s="105"/>
      <c r="QIY239" s="105"/>
      <c r="QIZ239" s="105"/>
      <c r="QJA239" s="105"/>
      <c r="QJB239" s="105"/>
      <c r="QJC239" s="105"/>
      <c r="QJD239" s="105"/>
      <c r="QJE239" s="105"/>
      <c r="QJF239" s="105"/>
      <c r="QJG239" s="105"/>
      <c r="QJH239" s="105"/>
      <c r="QJI239" s="105"/>
      <c r="QJJ239" s="105"/>
      <c r="QJK239" s="105"/>
      <c r="QJL239" s="105"/>
      <c r="QJM239" s="105"/>
      <c r="QJN239" s="105"/>
      <c r="QJO239" s="105"/>
      <c r="QJP239" s="105"/>
      <c r="QJQ239" s="105"/>
      <c r="QJR239" s="105"/>
      <c r="QJS239" s="283"/>
      <c r="QJT239" s="283"/>
      <c r="QJU239" s="105"/>
      <c r="QJV239" s="105"/>
      <c r="QJW239" s="105"/>
      <c r="QJX239" s="105"/>
      <c r="QJY239" s="105"/>
      <c r="QJZ239" s="105"/>
      <c r="QKA239" s="105"/>
      <c r="QKB239" s="105"/>
      <c r="QKC239" s="105"/>
      <c r="QKD239" s="105"/>
      <c r="QKE239" s="105"/>
      <c r="QKF239" s="105"/>
      <c r="QKG239" s="105"/>
      <c r="QKH239" s="105"/>
      <c r="QKI239" s="105"/>
      <c r="QKJ239" s="105"/>
      <c r="QKK239" s="105"/>
      <c r="QKL239" s="105"/>
      <c r="QKM239" s="105"/>
      <c r="QKN239" s="105"/>
      <c r="QKO239" s="105"/>
      <c r="QKP239" s="105"/>
      <c r="QKQ239" s="105"/>
      <c r="QKR239" s="105"/>
      <c r="QKS239" s="283"/>
      <c r="QKT239" s="283"/>
      <c r="QKU239" s="105"/>
      <c r="QKV239" s="105"/>
      <c r="QKW239" s="105"/>
      <c r="QKX239" s="105"/>
      <c r="QKY239" s="105"/>
      <c r="QKZ239" s="105"/>
      <c r="QLA239" s="105"/>
      <c r="QLB239" s="105"/>
      <c r="QLC239" s="105"/>
      <c r="QLD239" s="105"/>
      <c r="QLE239" s="105"/>
      <c r="QLF239" s="105"/>
      <c r="QLG239" s="105"/>
      <c r="QLH239" s="105"/>
      <c r="QLI239" s="105"/>
      <c r="QLJ239" s="105"/>
      <c r="QLK239" s="105"/>
      <c r="QLL239" s="105"/>
      <c r="QLM239" s="105"/>
      <c r="QLN239" s="105"/>
      <c r="QLO239" s="105"/>
      <c r="QLP239" s="105"/>
      <c r="QLQ239" s="105"/>
      <c r="QLR239" s="105"/>
      <c r="QLS239" s="283"/>
      <c r="QLT239" s="283"/>
      <c r="QLU239" s="105"/>
      <c r="QLV239" s="105"/>
      <c r="QLW239" s="105"/>
      <c r="QLX239" s="105"/>
      <c r="QLY239" s="105"/>
      <c r="QLZ239" s="105"/>
      <c r="QMA239" s="105"/>
      <c r="QMB239" s="105"/>
      <c r="QMC239" s="105"/>
      <c r="QMD239" s="105"/>
      <c r="QME239" s="105"/>
      <c r="QMF239" s="105"/>
      <c r="QMG239" s="105"/>
      <c r="QMH239" s="105"/>
      <c r="QMI239" s="105"/>
      <c r="QMJ239" s="105"/>
      <c r="QMK239" s="105"/>
      <c r="QML239" s="105"/>
      <c r="QMM239" s="105"/>
      <c r="QMN239" s="105"/>
      <c r="QMO239" s="105"/>
      <c r="QMP239" s="105"/>
      <c r="QMQ239" s="105"/>
      <c r="QMR239" s="105"/>
      <c r="QMS239" s="283"/>
      <c r="QMT239" s="283"/>
      <c r="QMU239" s="105"/>
      <c r="QMV239" s="105"/>
      <c r="QMW239" s="105"/>
      <c r="QMX239" s="105"/>
      <c r="QMY239" s="105"/>
      <c r="QMZ239" s="105"/>
      <c r="QNA239" s="105"/>
      <c r="QNB239" s="105"/>
      <c r="QNC239" s="105"/>
      <c r="QND239" s="105"/>
      <c r="QNE239" s="105"/>
      <c r="QNF239" s="105"/>
      <c r="QNG239" s="105"/>
      <c r="QNH239" s="105"/>
      <c r="QNI239" s="105"/>
      <c r="QNJ239" s="105"/>
      <c r="QNK239" s="105"/>
      <c r="QNL239" s="105"/>
      <c r="QNM239" s="105"/>
      <c r="QNN239" s="105"/>
      <c r="QNO239" s="105"/>
      <c r="QNP239" s="105"/>
      <c r="QNQ239" s="105"/>
      <c r="QNR239" s="105"/>
      <c r="QNS239" s="283"/>
      <c r="QNT239" s="283"/>
      <c r="QNU239" s="105"/>
      <c r="QNV239" s="105"/>
      <c r="QNW239" s="105"/>
      <c r="QNX239" s="105"/>
      <c r="QNY239" s="105"/>
      <c r="QNZ239" s="105"/>
      <c r="QOA239" s="105"/>
      <c r="QOB239" s="105"/>
      <c r="QOC239" s="105"/>
      <c r="QOD239" s="105"/>
      <c r="QOE239" s="105"/>
      <c r="QOF239" s="105"/>
      <c r="QOG239" s="105"/>
      <c r="QOH239" s="105"/>
      <c r="QOI239" s="105"/>
      <c r="QOJ239" s="105"/>
      <c r="QOK239" s="105"/>
      <c r="QOL239" s="105"/>
      <c r="QOM239" s="105"/>
      <c r="QON239" s="105"/>
      <c r="QOO239" s="105"/>
      <c r="QOP239" s="105"/>
      <c r="QOQ239" s="105"/>
      <c r="QOR239" s="105"/>
      <c r="QOS239" s="283"/>
      <c r="QOT239" s="283"/>
      <c r="QOU239" s="105"/>
      <c r="QOV239" s="105"/>
      <c r="QOW239" s="105"/>
      <c r="QOX239" s="105"/>
      <c r="QOY239" s="105"/>
      <c r="QOZ239" s="105"/>
      <c r="QPA239" s="105"/>
      <c r="QPB239" s="105"/>
      <c r="QPC239" s="105"/>
      <c r="QPD239" s="105"/>
      <c r="QPE239" s="105"/>
      <c r="QPF239" s="105"/>
      <c r="QPG239" s="105"/>
      <c r="QPH239" s="105"/>
      <c r="QPI239" s="105"/>
      <c r="QPJ239" s="105"/>
      <c r="QPK239" s="105"/>
      <c r="QPL239" s="105"/>
      <c r="QPM239" s="105"/>
      <c r="QPN239" s="105"/>
      <c r="QPO239" s="105"/>
      <c r="QPP239" s="105"/>
      <c r="QPQ239" s="105"/>
      <c r="QPR239" s="105"/>
      <c r="QPS239" s="283"/>
      <c r="QPT239" s="283"/>
      <c r="QPU239" s="105"/>
      <c r="QPV239" s="105"/>
      <c r="QPW239" s="105"/>
      <c r="QPX239" s="105"/>
      <c r="QPY239" s="105"/>
      <c r="QPZ239" s="105"/>
      <c r="QQA239" s="105"/>
      <c r="QQB239" s="105"/>
      <c r="QQC239" s="105"/>
      <c r="QQD239" s="105"/>
      <c r="QQE239" s="105"/>
      <c r="QQF239" s="105"/>
      <c r="QQG239" s="105"/>
      <c r="QQH239" s="105"/>
      <c r="QQI239" s="105"/>
      <c r="QQJ239" s="105"/>
      <c r="QQK239" s="105"/>
      <c r="QQL239" s="105"/>
      <c r="QQM239" s="105"/>
      <c r="QQN239" s="105"/>
      <c r="QQO239" s="105"/>
      <c r="QQP239" s="105"/>
      <c r="QQQ239" s="105"/>
      <c r="QQR239" s="105"/>
      <c r="QQS239" s="283"/>
      <c r="QQT239" s="283"/>
      <c r="QQU239" s="105"/>
      <c r="QQV239" s="105"/>
      <c r="QQW239" s="105"/>
      <c r="QQX239" s="105"/>
      <c r="QQY239" s="105"/>
      <c r="QQZ239" s="105"/>
      <c r="QRA239" s="105"/>
      <c r="QRB239" s="105"/>
      <c r="QRC239" s="105"/>
      <c r="QRD239" s="105"/>
      <c r="QRE239" s="105"/>
      <c r="QRF239" s="105"/>
      <c r="QRG239" s="105"/>
      <c r="QRH239" s="105"/>
      <c r="QRI239" s="105"/>
      <c r="QRJ239" s="105"/>
      <c r="QRK239" s="105"/>
      <c r="QRL239" s="105"/>
      <c r="QRM239" s="105"/>
      <c r="QRN239" s="105"/>
      <c r="QRO239" s="105"/>
      <c r="QRP239" s="105"/>
      <c r="QRQ239" s="105"/>
      <c r="QRR239" s="105"/>
      <c r="QRS239" s="283"/>
      <c r="QRT239" s="283"/>
      <c r="QRU239" s="105"/>
      <c r="QRV239" s="105"/>
      <c r="QRW239" s="105"/>
      <c r="QRX239" s="105"/>
      <c r="QRY239" s="105"/>
      <c r="QRZ239" s="105"/>
      <c r="QSA239" s="105"/>
      <c r="QSB239" s="105"/>
      <c r="QSC239" s="105"/>
      <c r="QSD239" s="105"/>
      <c r="QSE239" s="105"/>
      <c r="QSF239" s="105"/>
      <c r="QSG239" s="105"/>
      <c r="QSH239" s="105"/>
      <c r="QSI239" s="105"/>
      <c r="QSJ239" s="105"/>
      <c r="QSK239" s="105"/>
      <c r="QSL239" s="105"/>
      <c r="QSM239" s="105"/>
      <c r="QSN239" s="105"/>
      <c r="QSO239" s="105"/>
      <c r="QSP239" s="105"/>
      <c r="QSQ239" s="105"/>
      <c r="QSR239" s="105"/>
      <c r="QSS239" s="283"/>
      <c r="QST239" s="283"/>
      <c r="QSU239" s="105"/>
      <c r="QSV239" s="105"/>
      <c r="QSW239" s="105"/>
      <c r="QSX239" s="105"/>
      <c r="QSY239" s="105"/>
      <c r="QSZ239" s="105"/>
      <c r="QTA239" s="105"/>
      <c r="QTB239" s="105"/>
      <c r="QTC239" s="105"/>
      <c r="QTD239" s="105"/>
      <c r="QTE239" s="105"/>
      <c r="QTF239" s="105"/>
      <c r="QTG239" s="105"/>
      <c r="QTH239" s="105"/>
      <c r="QTI239" s="105"/>
      <c r="QTJ239" s="105"/>
      <c r="QTK239" s="105"/>
      <c r="QTL239" s="105"/>
      <c r="QTM239" s="105"/>
      <c r="QTN239" s="105"/>
      <c r="QTO239" s="105"/>
      <c r="QTP239" s="105"/>
      <c r="QTQ239" s="105"/>
      <c r="QTR239" s="105"/>
      <c r="QTS239" s="283"/>
      <c r="QTT239" s="283"/>
      <c r="QTU239" s="105"/>
      <c r="QTV239" s="105"/>
      <c r="QTW239" s="105"/>
      <c r="QTX239" s="105"/>
      <c r="QTY239" s="105"/>
      <c r="QTZ239" s="105"/>
      <c r="QUA239" s="105"/>
      <c r="QUB239" s="105"/>
      <c r="QUC239" s="105"/>
      <c r="QUD239" s="105"/>
      <c r="QUE239" s="105"/>
      <c r="QUF239" s="105"/>
      <c r="QUG239" s="105"/>
      <c r="QUH239" s="105"/>
      <c r="QUI239" s="105"/>
      <c r="QUJ239" s="105"/>
      <c r="QUK239" s="105"/>
      <c r="QUL239" s="105"/>
      <c r="QUM239" s="105"/>
      <c r="QUN239" s="105"/>
      <c r="QUO239" s="105"/>
      <c r="QUP239" s="105"/>
      <c r="QUQ239" s="105"/>
      <c r="QUR239" s="105"/>
      <c r="QUS239" s="283"/>
      <c r="QUT239" s="283"/>
      <c r="QUU239" s="105"/>
      <c r="QUV239" s="105"/>
      <c r="QUW239" s="105"/>
      <c r="QUX239" s="105"/>
      <c r="QUY239" s="105"/>
      <c r="QUZ239" s="105"/>
      <c r="QVA239" s="105"/>
      <c r="QVB239" s="105"/>
      <c r="QVC239" s="105"/>
      <c r="QVD239" s="105"/>
      <c r="QVE239" s="105"/>
      <c r="QVF239" s="105"/>
      <c r="QVG239" s="105"/>
      <c r="QVH239" s="105"/>
      <c r="QVI239" s="105"/>
      <c r="QVJ239" s="105"/>
      <c r="QVK239" s="105"/>
      <c r="QVL239" s="105"/>
      <c r="QVM239" s="105"/>
      <c r="QVN239" s="105"/>
      <c r="QVO239" s="105"/>
      <c r="QVP239" s="105"/>
      <c r="QVQ239" s="105"/>
      <c r="QVR239" s="105"/>
      <c r="QVS239" s="283"/>
      <c r="QVT239" s="283"/>
      <c r="QVU239" s="105"/>
      <c r="QVV239" s="105"/>
      <c r="QVW239" s="105"/>
      <c r="QVX239" s="105"/>
      <c r="QVY239" s="105"/>
      <c r="QVZ239" s="105"/>
      <c r="QWA239" s="105"/>
      <c r="QWB239" s="105"/>
      <c r="QWC239" s="105"/>
      <c r="QWD239" s="105"/>
      <c r="QWE239" s="105"/>
      <c r="QWF239" s="105"/>
      <c r="QWG239" s="105"/>
      <c r="QWH239" s="105"/>
      <c r="QWI239" s="105"/>
      <c r="QWJ239" s="105"/>
      <c r="QWK239" s="105"/>
      <c r="QWL239" s="105"/>
      <c r="QWM239" s="105"/>
      <c r="QWN239" s="105"/>
      <c r="QWO239" s="105"/>
      <c r="QWP239" s="105"/>
      <c r="QWQ239" s="105"/>
      <c r="QWR239" s="105"/>
      <c r="QWS239" s="283"/>
      <c r="QWT239" s="283"/>
      <c r="QWU239" s="105"/>
      <c r="QWV239" s="105"/>
      <c r="QWW239" s="105"/>
      <c r="QWX239" s="105"/>
      <c r="QWY239" s="105"/>
      <c r="QWZ239" s="105"/>
      <c r="QXA239" s="105"/>
      <c r="QXB239" s="105"/>
      <c r="QXC239" s="105"/>
      <c r="QXD239" s="105"/>
      <c r="QXE239" s="105"/>
      <c r="QXF239" s="105"/>
      <c r="QXG239" s="105"/>
      <c r="QXH239" s="105"/>
      <c r="QXI239" s="105"/>
      <c r="QXJ239" s="105"/>
      <c r="QXK239" s="105"/>
      <c r="QXL239" s="105"/>
      <c r="QXM239" s="105"/>
      <c r="QXN239" s="105"/>
      <c r="QXO239" s="105"/>
      <c r="QXP239" s="105"/>
      <c r="QXQ239" s="105"/>
      <c r="QXR239" s="105"/>
      <c r="QXS239" s="283"/>
      <c r="QXT239" s="283"/>
      <c r="QXU239" s="105"/>
      <c r="QXV239" s="105"/>
      <c r="QXW239" s="105"/>
      <c r="QXX239" s="105"/>
      <c r="QXY239" s="105"/>
      <c r="QXZ239" s="105"/>
      <c r="QYA239" s="105"/>
      <c r="QYB239" s="105"/>
      <c r="QYC239" s="105"/>
      <c r="QYD239" s="105"/>
      <c r="QYE239" s="105"/>
      <c r="QYF239" s="105"/>
      <c r="QYG239" s="105"/>
      <c r="QYH239" s="105"/>
      <c r="QYI239" s="105"/>
      <c r="QYJ239" s="105"/>
      <c r="QYK239" s="105"/>
      <c r="QYL239" s="105"/>
      <c r="QYM239" s="105"/>
      <c r="QYN239" s="105"/>
      <c r="QYO239" s="105"/>
      <c r="QYP239" s="105"/>
      <c r="QYQ239" s="105"/>
      <c r="QYR239" s="105"/>
      <c r="QYS239" s="283"/>
      <c r="QYT239" s="283"/>
      <c r="QYU239" s="105"/>
      <c r="QYV239" s="105"/>
      <c r="QYW239" s="105"/>
      <c r="QYX239" s="105"/>
      <c r="QYY239" s="105"/>
      <c r="QYZ239" s="105"/>
      <c r="QZA239" s="105"/>
      <c r="QZB239" s="105"/>
      <c r="QZC239" s="105"/>
      <c r="QZD239" s="105"/>
      <c r="QZE239" s="105"/>
      <c r="QZF239" s="105"/>
      <c r="QZG239" s="105"/>
      <c r="QZH239" s="105"/>
      <c r="QZI239" s="105"/>
      <c r="QZJ239" s="105"/>
      <c r="QZK239" s="105"/>
      <c r="QZL239" s="105"/>
      <c r="QZM239" s="105"/>
      <c r="QZN239" s="105"/>
      <c r="QZO239" s="105"/>
      <c r="QZP239" s="105"/>
      <c r="QZQ239" s="105"/>
      <c r="QZR239" s="105"/>
      <c r="QZS239" s="283"/>
      <c r="QZT239" s="283"/>
      <c r="QZU239" s="105"/>
      <c r="QZV239" s="105"/>
      <c r="QZW239" s="105"/>
      <c r="QZX239" s="105"/>
      <c r="QZY239" s="105"/>
      <c r="QZZ239" s="105"/>
      <c r="RAA239" s="105"/>
      <c r="RAB239" s="105"/>
      <c r="RAC239" s="105"/>
      <c r="RAD239" s="105"/>
      <c r="RAE239" s="105"/>
      <c r="RAF239" s="105"/>
      <c r="RAG239" s="105"/>
      <c r="RAH239" s="105"/>
      <c r="RAI239" s="105"/>
      <c r="RAJ239" s="105"/>
      <c r="RAK239" s="105"/>
      <c r="RAL239" s="105"/>
      <c r="RAM239" s="105"/>
      <c r="RAN239" s="105"/>
      <c r="RAO239" s="105"/>
      <c r="RAP239" s="105"/>
      <c r="RAQ239" s="105"/>
      <c r="RAR239" s="105"/>
      <c r="RAS239" s="283"/>
      <c r="RAT239" s="283"/>
      <c r="RAU239" s="105"/>
      <c r="RAV239" s="105"/>
      <c r="RAW239" s="105"/>
      <c r="RAX239" s="105"/>
      <c r="RAY239" s="105"/>
      <c r="RAZ239" s="105"/>
      <c r="RBA239" s="105"/>
      <c r="RBB239" s="105"/>
      <c r="RBC239" s="105"/>
      <c r="RBD239" s="105"/>
      <c r="RBE239" s="105"/>
      <c r="RBF239" s="105"/>
      <c r="RBG239" s="105"/>
      <c r="RBH239" s="105"/>
      <c r="RBI239" s="105"/>
      <c r="RBJ239" s="105"/>
      <c r="RBK239" s="105"/>
      <c r="RBL239" s="105"/>
      <c r="RBM239" s="105"/>
      <c r="RBN239" s="105"/>
      <c r="RBO239" s="105"/>
      <c r="RBP239" s="105"/>
      <c r="RBQ239" s="105"/>
      <c r="RBR239" s="105"/>
      <c r="RBS239" s="283"/>
      <c r="RBT239" s="283"/>
      <c r="RBU239" s="105"/>
      <c r="RBV239" s="105"/>
      <c r="RBW239" s="105"/>
      <c r="RBX239" s="105"/>
      <c r="RBY239" s="105"/>
      <c r="RBZ239" s="105"/>
      <c r="RCA239" s="105"/>
      <c r="RCB239" s="105"/>
      <c r="RCC239" s="105"/>
      <c r="RCD239" s="105"/>
      <c r="RCE239" s="105"/>
      <c r="RCF239" s="105"/>
      <c r="RCG239" s="105"/>
      <c r="RCH239" s="105"/>
      <c r="RCI239" s="105"/>
      <c r="RCJ239" s="105"/>
      <c r="RCK239" s="105"/>
      <c r="RCL239" s="105"/>
      <c r="RCM239" s="105"/>
      <c r="RCN239" s="105"/>
      <c r="RCO239" s="105"/>
      <c r="RCP239" s="105"/>
      <c r="RCQ239" s="105"/>
      <c r="RCR239" s="105"/>
      <c r="RCS239" s="283"/>
      <c r="RCT239" s="283"/>
      <c r="RCU239" s="105"/>
      <c r="RCV239" s="105"/>
      <c r="RCW239" s="105"/>
      <c r="RCX239" s="105"/>
      <c r="RCY239" s="105"/>
      <c r="RCZ239" s="105"/>
      <c r="RDA239" s="105"/>
      <c r="RDB239" s="105"/>
      <c r="RDC239" s="105"/>
      <c r="RDD239" s="105"/>
      <c r="RDE239" s="105"/>
      <c r="RDF239" s="105"/>
      <c r="RDG239" s="105"/>
      <c r="RDH239" s="105"/>
      <c r="RDI239" s="105"/>
      <c r="RDJ239" s="105"/>
      <c r="RDK239" s="105"/>
      <c r="RDL239" s="105"/>
      <c r="RDM239" s="105"/>
      <c r="RDN239" s="105"/>
      <c r="RDO239" s="105"/>
      <c r="RDP239" s="105"/>
      <c r="RDQ239" s="105"/>
      <c r="RDR239" s="105"/>
      <c r="RDS239" s="283"/>
      <c r="RDT239" s="283"/>
      <c r="RDU239" s="105"/>
      <c r="RDV239" s="105"/>
      <c r="RDW239" s="105"/>
      <c r="RDX239" s="105"/>
      <c r="RDY239" s="105"/>
      <c r="RDZ239" s="105"/>
      <c r="REA239" s="105"/>
      <c r="REB239" s="105"/>
      <c r="REC239" s="105"/>
      <c r="RED239" s="105"/>
      <c r="REE239" s="105"/>
      <c r="REF239" s="105"/>
      <c r="REG239" s="105"/>
      <c r="REH239" s="105"/>
      <c r="REI239" s="105"/>
      <c r="REJ239" s="105"/>
      <c r="REK239" s="105"/>
      <c r="REL239" s="105"/>
      <c r="REM239" s="105"/>
      <c r="REN239" s="105"/>
      <c r="REO239" s="105"/>
      <c r="REP239" s="105"/>
      <c r="REQ239" s="105"/>
      <c r="RER239" s="105"/>
      <c r="RES239" s="283"/>
      <c r="RET239" s="283"/>
      <c r="REU239" s="105"/>
      <c r="REV239" s="105"/>
      <c r="REW239" s="105"/>
      <c r="REX239" s="105"/>
      <c r="REY239" s="105"/>
      <c r="REZ239" s="105"/>
      <c r="RFA239" s="105"/>
      <c r="RFB239" s="105"/>
      <c r="RFC239" s="105"/>
      <c r="RFD239" s="105"/>
      <c r="RFE239" s="105"/>
      <c r="RFF239" s="105"/>
      <c r="RFG239" s="105"/>
      <c r="RFH239" s="105"/>
      <c r="RFI239" s="105"/>
      <c r="RFJ239" s="105"/>
      <c r="RFK239" s="105"/>
      <c r="RFL239" s="105"/>
      <c r="RFM239" s="105"/>
      <c r="RFN239" s="105"/>
      <c r="RFO239" s="105"/>
      <c r="RFP239" s="105"/>
      <c r="RFQ239" s="105"/>
      <c r="RFR239" s="105"/>
      <c r="RFS239" s="283"/>
      <c r="RFT239" s="283"/>
      <c r="RFU239" s="105"/>
      <c r="RFV239" s="105"/>
      <c r="RFW239" s="105"/>
      <c r="RFX239" s="105"/>
      <c r="RFY239" s="105"/>
      <c r="RFZ239" s="105"/>
      <c r="RGA239" s="105"/>
      <c r="RGB239" s="105"/>
      <c r="RGC239" s="105"/>
      <c r="RGD239" s="105"/>
      <c r="RGE239" s="105"/>
      <c r="RGF239" s="105"/>
      <c r="RGG239" s="105"/>
      <c r="RGH239" s="105"/>
      <c r="RGI239" s="105"/>
      <c r="RGJ239" s="105"/>
      <c r="RGK239" s="105"/>
      <c r="RGL239" s="105"/>
      <c r="RGM239" s="105"/>
      <c r="RGN239" s="105"/>
      <c r="RGO239" s="105"/>
      <c r="RGP239" s="105"/>
      <c r="RGQ239" s="105"/>
      <c r="RGR239" s="105"/>
      <c r="RGS239" s="283"/>
      <c r="RGT239" s="283"/>
      <c r="RGU239" s="105"/>
      <c r="RGV239" s="105"/>
      <c r="RGW239" s="105"/>
      <c r="RGX239" s="105"/>
      <c r="RGY239" s="105"/>
      <c r="RGZ239" s="105"/>
      <c r="RHA239" s="105"/>
      <c r="RHB239" s="105"/>
      <c r="RHC239" s="105"/>
      <c r="RHD239" s="105"/>
      <c r="RHE239" s="105"/>
      <c r="RHF239" s="105"/>
      <c r="RHG239" s="105"/>
      <c r="RHH239" s="105"/>
      <c r="RHI239" s="105"/>
      <c r="RHJ239" s="105"/>
      <c r="RHK239" s="105"/>
      <c r="RHL239" s="105"/>
      <c r="RHM239" s="105"/>
      <c r="RHN239" s="105"/>
      <c r="RHO239" s="105"/>
      <c r="RHP239" s="105"/>
      <c r="RHQ239" s="105"/>
      <c r="RHR239" s="105"/>
      <c r="RHS239" s="283"/>
      <c r="RHT239" s="283"/>
      <c r="RHU239" s="105"/>
      <c r="RHV239" s="105"/>
      <c r="RHW239" s="105"/>
      <c r="RHX239" s="105"/>
      <c r="RHY239" s="105"/>
      <c r="RHZ239" s="105"/>
      <c r="RIA239" s="105"/>
      <c r="RIB239" s="105"/>
      <c r="RIC239" s="105"/>
      <c r="RID239" s="105"/>
      <c r="RIE239" s="105"/>
      <c r="RIF239" s="105"/>
      <c r="RIG239" s="105"/>
      <c r="RIH239" s="105"/>
      <c r="RII239" s="105"/>
      <c r="RIJ239" s="105"/>
      <c r="RIK239" s="105"/>
      <c r="RIL239" s="105"/>
      <c r="RIM239" s="105"/>
      <c r="RIN239" s="105"/>
      <c r="RIO239" s="105"/>
      <c r="RIP239" s="105"/>
      <c r="RIQ239" s="105"/>
      <c r="RIR239" s="105"/>
      <c r="RIS239" s="283"/>
      <c r="RIT239" s="283"/>
      <c r="RIU239" s="105"/>
      <c r="RIV239" s="105"/>
      <c r="RIW239" s="105"/>
      <c r="RIX239" s="105"/>
      <c r="RIY239" s="105"/>
      <c r="RIZ239" s="105"/>
      <c r="RJA239" s="105"/>
      <c r="RJB239" s="105"/>
      <c r="RJC239" s="105"/>
      <c r="RJD239" s="105"/>
      <c r="RJE239" s="105"/>
      <c r="RJF239" s="105"/>
      <c r="RJG239" s="105"/>
      <c r="RJH239" s="105"/>
      <c r="RJI239" s="105"/>
      <c r="RJJ239" s="105"/>
      <c r="RJK239" s="105"/>
      <c r="RJL239" s="105"/>
      <c r="RJM239" s="105"/>
      <c r="RJN239" s="105"/>
      <c r="RJO239" s="105"/>
      <c r="RJP239" s="105"/>
      <c r="RJQ239" s="105"/>
      <c r="RJR239" s="105"/>
      <c r="RJS239" s="283"/>
      <c r="RJT239" s="283"/>
      <c r="RJU239" s="105"/>
      <c r="RJV239" s="105"/>
      <c r="RJW239" s="105"/>
      <c r="RJX239" s="105"/>
      <c r="RJY239" s="105"/>
      <c r="RJZ239" s="105"/>
      <c r="RKA239" s="105"/>
      <c r="RKB239" s="105"/>
      <c r="RKC239" s="105"/>
      <c r="RKD239" s="105"/>
      <c r="RKE239" s="105"/>
      <c r="RKF239" s="105"/>
      <c r="RKG239" s="105"/>
      <c r="RKH239" s="105"/>
      <c r="RKI239" s="105"/>
      <c r="RKJ239" s="105"/>
      <c r="RKK239" s="105"/>
      <c r="RKL239" s="105"/>
      <c r="RKM239" s="105"/>
      <c r="RKN239" s="105"/>
      <c r="RKO239" s="105"/>
      <c r="RKP239" s="105"/>
      <c r="RKQ239" s="105"/>
      <c r="RKR239" s="105"/>
      <c r="RKS239" s="283"/>
      <c r="RKT239" s="283"/>
      <c r="RKU239" s="105"/>
      <c r="RKV239" s="105"/>
      <c r="RKW239" s="105"/>
      <c r="RKX239" s="105"/>
      <c r="RKY239" s="105"/>
      <c r="RKZ239" s="105"/>
      <c r="RLA239" s="105"/>
      <c r="RLB239" s="105"/>
      <c r="RLC239" s="105"/>
      <c r="RLD239" s="105"/>
      <c r="RLE239" s="105"/>
      <c r="RLF239" s="105"/>
      <c r="RLG239" s="105"/>
      <c r="RLH239" s="105"/>
      <c r="RLI239" s="105"/>
      <c r="RLJ239" s="105"/>
      <c r="RLK239" s="105"/>
      <c r="RLL239" s="105"/>
      <c r="RLM239" s="105"/>
      <c r="RLN239" s="105"/>
      <c r="RLO239" s="105"/>
      <c r="RLP239" s="105"/>
      <c r="RLQ239" s="105"/>
      <c r="RLR239" s="105"/>
      <c r="RLS239" s="283"/>
      <c r="RLT239" s="283"/>
      <c r="RLU239" s="105"/>
      <c r="RLV239" s="105"/>
      <c r="RLW239" s="105"/>
      <c r="RLX239" s="105"/>
      <c r="RLY239" s="105"/>
      <c r="RLZ239" s="105"/>
      <c r="RMA239" s="105"/>
      <c r="RMB239" s="105"/>
      <c r="RMC239" s="105"/>
      <c r="RMD239" s="105"/>
      <c r="RME239" s="105"/>
      <c r="RMF239" s="105"/>
      <c r="RMG239" s="105"/>
      <c r="RMH239" s="105"/>
      <c r="RMI239" s="105"/>
      <c r="RMJ239" s="105"/>
      <c r="RMK239" s="105"/>
      <c r="RML239" s="105"/>
      <c r="RMM239" s="105"/>
      <c r="RMN239" s="105"/>
      <c r="RMO239" s="105"/>
      <c r="RMP239" s="105"/>
      <c r="RMQ239" s="105"/>
      <c r="RMR239" s="105"/>
      <c r="RMS239" s="283"/>
      <c r="RMT239" s="283"/>
      <c r="RMU239" s="105"/>
      <c r="RMV239" s="105"/>
      <c r="RMW239" s="105"/>
      <c r="RMX239" s="105"/>
      <c r="RMY239" s="105"/>
      <c r="RMZ239" s="105"/>
      <c r="RNA239" s="105"/>
      <c r="RNB239" s="105"/>
      <c r="RNC239" s="105"/>
      <c r="RND239" s="105"/>
      <c r="RNE239" s="105"/>
      <c r="RNF239" s="105"/>
      <c r="RNG239" s="105"/>
      <c r="RNH239" s="105"/>
      <c r="RNI239" s="105"/>
      <c r="RNJ239" s="105"/>
      <c r="RNK239" s="105"/>
      <c r="RNL239" s="105"/>
      <c r="RNM239" s="105"/>
      <c r="RNN239" s="105"/>
      <c r="RNO239" s="105"/>
      <c r="RNP239" s="105"/>
      <c r="RNQ239" s="105"/>
      <c r="RNR239" s="105"/>
      <c r="RNS239" s="283"/>
      <c r="RNT239" s="283"/>
      <c r="RNU239" s="105"/>
      <c r="RNV239" s="105"/>
      <c r="RNW239" s="105"/>
      <c r="RNX239" s="105"/>
      <c r="RNY239" s="105"/>
      <c r="RNZ239" s="105"/>
      <c r="ROA239" s="105"/>
      <c r="ROB239" s="105"/>
      <c r="ROC239" s="105"/>
      <c r="ROD239" s="105"/>
      <c r="ROE239" s="105"/>
      <c r="ROF239" s="105"/>
      <c r="ROG239" s="105"/>
      <c r="ROH239" s="105"/>
      <c r="ROI239" s="105"/>
      <c r="ROJ239" s="105"/>
      <c r="ROK239" s="105"/>
      <c r="ROL239" s="105"/>
      <c r="ROM239" s="105"/>
      <c r="RON239" s="105"/>
      <c r="ROO239" s="105"/>
      <c r="ROP239" s="105"/>
      <c r="ROQ239" s="105"/>
      <c r="ROR239" s="105"/>
      <c r="ROS239" s="283"/>
      <c r="ROT239" s="283"/>
      <c r="ROU239" s="105"/>
      <c r="ROV239" s="105"/>
      <c r="ROW239" s="105"/>
      <c r="ROX239" s="105"/>
      <c r="ROY239" s="105"/>
      <c r="ROZ239" s="105"/>
      <c r="RPA239" s="105"/>
      <c r="RPB239" s="105"/>
      <c r="RPC239" s="105"/>
      <c r="RPD239" s="105"/>
      <c r="RPE239" s="105"/>
      <c r="RPF239" s="105"/>
      <c r="RPG239" s="105"/>
      <c r="RPH239" s="105"/>
      <c r="RPI239" s="105"/>
      <c r="RPJ239" s="105"/>
      <c r="RPK239" s="105"/>
      <c r="RPL239" s="105"/>
      <c r="RPM239" s="105"/>
      <c r="RPN239" s="105"/>
      <c r="RPO239" s="105"/>
      <c r="RPP239" s="105"/>
      <c r="RPQ239" s="105"/>
      <c r="RPR239" s="105"/>
      <c r="RPS239" s="283"/>
      <c r="RPT239" s="283"/>
      <c r="RPU239" s="105"/>
      <c r="RPV239" s="105"/>
      <c r="RPW239" s="105"/>
      <c r="RPX239" s="105"/>
      <c r="RPY239" s="105"/>
      <c r="RPZ239" s="105"/>
      <c r="RQA239" s="105"/>
      <c r="RQB239" s="105"/>
      <c r="RQC239" s="105"/>
      <c r="RQD239" s="105"/>
      <c r="RQE239" s="105"/>
      <c r="RQF239" s="105"/>
      <c r="RQG239" s="105"/>
      <c r="RQH239" s="105"/>
      <c r="RQI239" s="105"/>
      <c r="RQJ239" s="105"/>
      <c r="RQK239" s="105"/>
      <c r="RQL239" s="105"/>
      <c r="RQM239" s="105"/>
      <c r="RQN239" s="105"/>
      <c r="RQO239" s="105"/>
      <c r="RQP239" s="105"/>
      <c r="RQQ239" s="105"/>
      <c r="RQR239" s="105"/>
      <c r="RQS239" s="283"/>
      <c r="RQT239" s="283"/>
      <c r="RQU239" s="105"/>
      <c r="RQV239" s="105"/>
      <c r="RQW239" s="105"/>
      <c r="RQX239" s="105"/>
      <c r="RQY239" s="105"/>
      <c r="RQZ239" s="105"/>
      <c r="RRA239" s="105"/>
      <c r="RRB239" s="105"/>
      <c r="RRC239" s="105"/>
      <c r="RRD239" s="105"/>
      <c r="RRE239" s="105"/>
      <c r="RRF239" s="105"/>
      <c r="RRG239" s="105"/>
      <c r="RRH239" s="105"/>
      <c r="RRI239" s="105"/>
      <c r="RRJ239" s="105"/>
      <c r="RRK239" s="105"/>
      <c r="RRL239" s="105"/>
      <c r="RRM239" s="105"/>
      <c r="RRN239" s="105"/>
      <c r="RRO239" s="105"/>
      <c r="RRP239" s="105"/>
      <c r="RRQ239" s="105"/>
      <c r="RRR239" s="105"/>
      <c r="RRS239" s="283"/>
      <c r="RRT239" s="283"/>
      <c r="RRU239" s="105"/>
      <c r="RRV239" s="105"/>
      <c r="RRW239" s="105"/>
      <c r="RRX239" s="105"/>
      <c r="RRY239" s="105"/>
      <c r="RRZ239" s="105"/>
      <c r="RSA239" s="105"/>
      <c r="RSB239" s="105"/>
      <c r="RSC239" s="105"/>
      <c r="RSD239" s="105"/>
      <c r="RSE239" s="105"/>
      <c r="RSF239" s="105"/>
      <c r="RSG239" s="105"/>
      <c r="RSH239" s="105"/>
      <c r="RSI239" s="105"/>
      <c r="RSJ239" s="105"/>
      <c r="RSK239" s="105"/>
      <c r="RSL239" s="105"/>
      <c r="RSM239" s="105"/>
      <c r="RSN239" s="105"/>
      <c r="RSO239" s="105"/>
      <c r="RSP239" s="105"/>
      <c r="RSQ239" s="105"/>
      <c r="RSR239" s="105"/>
      <c r="RSS239" s="283"/>
      <c r="RST239" s="283"/>
      <c r="RSU239" s="105"/>
      <c r="RSV239" s="105"/>
      <c r="RSW239" s="105"/>
      <c r="RSX239" s="105"/>
      <c r="RSY239" s="105"/>
      <c r="RSZ239" s="105"/>
      <c r="RTA239" s="105"/>
      <c r="RTB239" s="105"/>
      <c r="RTC239" s="105"/>
      <c r="RTD239" s="105"/>
      <c r="RTE239" s="105"/>
      <c r="RTF239" s="105"/>
      <c r="RTG239" s="105"/>
      <c r="RTH239" s="105"/>
      <c r="RTI239" s="105"/>
      <c r="RTJ239" s="105"/>
      <c r="RTK239" s="105"/>
      <c r="RTL239" s="105"/>
      <c r="RTM239" s="105"/>
      <c r="RTN239" s="105"/>
      <c r="RTO239" s="105"/>
      <c r="RTP239" s="105"/>
      <c r="RTQ239" s="105"/>
      <c r="RTR239" s="105"/>
      <c r="RTS239" s="283"/>
      <c r="RTT239" s="283"/>
      <c r="RTU239" s="105"/>
      <c r="RTV239" s="105"/>
      <c r="RTW239" s="105"/>
      <c r="RTX239" s="105"/>
      <c r="RTY239" s="105"/>
      <c r="RTZ239" s="105"/>
      <c r="RUA239" s="105"/>
      <c r="RUB239" s="105"/>
      <c r="RUC239" s="105"/>
      <c r="RUD239" s="105"/>
      <c r="RUE239" s="105"/>
      <c r="RUF239" s="105"/>
      <c r="RUG239" s="105"/>
      <c r="RUH239" s="105"/>
      <c r="RUI239" s="105"/>
      <c r="RUJ239" s="105"/>
      <c r="RUK239" s="105"/>
      <c r="RUL239" s="105"/>
      <c r="RUM239" s="105"/>
      <c r="RUN239" s="105"/>
      <c r="RUO239" s="105"/>
      <c r="RUP239" s="105"/>
      <c r="RUQ239" s="105"/>
      <c r="RUR239" s="105"/>
      <c r="RUS239" s="283"/>
      <c r="RUT239" s="283"/>
      <c r="RUU239" s="105"/>
      <c r="RUV239" s="105"/>
      <c r="RUW239" s="105"/>
      <c r="RUX239" s="105"/>
      <c r="RUY239" s="105"/>
      <c r="RUZ239" s="105"/>
      <c r="RVA239" s="105"/>
      <c r="RVB239" s="105"/>
      <c r="RVC239" s="105"/>
      <c r="RVD239" s="105"/>
      <c r="RVE239" s="105"/>
      <c r="RVF239" s="105"/>
      <c r="RVG239" s="105"/>
      <c r="RVH239" s="105"/>
      <c r="RVI239" s="105"/>
      <c r="RVJ239" s="105"/>
      <c r="RVK239" s="105"/>
      <c r="RVL239" s="105"/>
      <c r="RVM239" s="105"/>
      <c r="RVN239" s="105"/>
      <c r="RVO239" s="105"/>
      <c r="RVP239" s="105"/>
      <c r="RVQ239" s="105"/>
      <c r="RVR239" s="105"/>
      <c r="RVS239" s="283"/>
      <c r="RVT239" s="283"/>
      <c r="RVU239" s="105"/>
      <c r="RVV239" s="105"/>
      <c r="RVW239" s="105"/>
      <c r="RVX239" s="105"/>
      <c r="RVY239" s="105"/>
      <c r="RVZ239" s="105"/>
      <c r="RWA239" s="105"/>
      <c r="RWB239" s="105"/>
      <c r="RWC239" s="105"/>
      <c r="RWD239" s="105"/>
      <c r="RWE239" s="105"/>
      <c r="RWF239" s="105"/>
      <c r="RWG239" s="105"/>
      <c r="RWH239" s="105"/>
      <c r="RWI239" s="105"/>
      <c r="RWJ239" s="105"/>
      <c r="RWK239" s="105"/>
      <c r="RWL239" s="105"/>
      <c r="RWM239" s="105"/>
      <c r="RWN239" s="105"/>
      <c r="RWO239" s="105"/>
      <c r="RWP239" s="105"/>
      <c r="RWQ239" s="105"/>
      <c r="RWR239" s="105"/>
      <c r="RWS239" s="283"/>
      <c r="RWT239" s="283"/>
      <c r="RWU239" s="105"/>
      <c r="RWV239" s="105"/>
      <c r="RWW239" s="105"/>
      <c r="RWX239" s="105"/>
      <c r="RWY239" s="105"/>
      <c r="RWZ239" s="105"/>
      <c r="RXA239" s="105"/>
      <c r="RXB239" s="105"/>
      <c r="RXC239" s="105"/>
      <c r="RXD239" s="105"/>
      <c r="RXE239" s="105"/>
      <c r="RXF239" s="105"/>
      <c r="RXG239" s="105"/>
      <c r="RXH239" s="105"/>
      <c r="RXI239" s="105"/>
      <c r="RXJ239" s="105"/>
      <c r="RXK239" s="105"/>
      <c r="RXL239" s="105"/>
      <c r="RXM239" s="105"/>
      <c r="RXN239" s="105"/>
      <c r="RXO239" s="105"/>
      <c r="RXP239" s="105"/>
      <c r="RXQ239" s="105"/>
      <c r="RXR239" s="105"/>
      <c r="RXS239" s="283"/>
      <c r="RXT239" s="283"/>
      <c r="RXU239" s="105"/>
      <c r="RXV239" s="105"/>
      <c r="RXW239" s="105"/>
      <c r="RXX239" s="105"/>
      <c r="RXY239" s="105"/>
      <c r="RXZ239" s="105"/>
      <c r="RYA239" s="105"/>
      <c r="RYB239" s="105"/>
      <c r="RYC239" s="105"/>
      <c r="RYD239" s="105"/>
      <c r="RYE239" s="105"/>
      <c r="RYF239" s="105"/>
      <c r="RYG239" s="105"/>
      <c r="RYH239" s="105"/>
      <c r="RYI239" s="105"/>
      <c r="RYJ239" s="105"/>
      <c r="RYK239" s="105"/>
      <c r="RYL239" s="105"/>
      <c r="RYM239" s="105"/>
      <c r="RYN239" s="105"/>
      <c r="RYO239" s="105"/>
      <c r="RYP239" s="105"/>
      <c r="RYQ239" s="105"/>
      <c r="RYR239" s="105"/>
      <c r="RYS239" s="283"/>
      <c r="RYT239" s="283"/>
      <c r="RYU239" s="105"/>
      <c r="RYV239" s="105"/>
      <c r="RYW239" s="105"/>
      <c r="RYX239" s="105"/>
      <c r="RYY239" s="105"/>
      <c r="RYZ239" s="105"/>
      <c r="RZA239" s="105"/>
      <c r="RZB239" s="105"/>
      <c r="RZC239" s="105"/>
      <c r="RZD239" s="105"/>
      <c r="RZE239" s="105"/>
      <c r="RZF239" s="105"/>
      <c r="RZG239" s="105"/>
      <c r="RZH239" s="105"/>
      <c r="RZI239" s="105"/>
      <c r="RZJ239" s="105"/>
      <c r="RZK239" s="105"/>
      <c r="RZL239" s="105"/>
      <c r="RZM239" s="105"/>
      <c r="RZN239" s="105"/>
      <c r="RZO239" s="105"/>
      <c r="RZP239" s="105"/>
      <c r="RZQ239" s="105"/>
      <c r="RZR239" s="105"/>
      <c r="RZS239" s="283"/>
      <c r="RZT239" s="283"/>
      <c r="RZU239" s="105"/>
      <c r="RZV239" s="105"/>
      <c r="RZW239" s="105"/>
      <c r="RZX239" s="105"/>
      <c r="RZY239" s="105"/>
      <c r="RZZ239" s="105"/>
      <c r="SAA239" s="105"/>
      <c r="SAB239" s="105"/>
      <c r="SAC239" s="105"/>
      <c r="SAD239" s="105"/>
      <c r="SAE239" s="105"/>
      <c r="SAF239" s="105"/>
      <c r="SAG239" s="105"/>
      <c r="SAH239" s="105"/>
      <c r="SAI239" s="105"/>
      <c r="SAJ239" s="105"/>
      <c r="SAK239" s="105"/>
      <c r="SAL239" s="105"/>
      <c r="SAM239" s="105"/>
      <c r="SAN239" s="105"/>
      <c r="SAO239" s="105"/>
      <c r="SAP239" s="105"/>
      <c r="SAQ239" s="105"/>
      <c r="SAR239" s="105"/>
      <c r="SAS239" s="283"/>
      <c r="SAT239" s="283"/>
      <c r="SAU239" s="105"/>
      <c r="SAV239" s="105"/>
      <c r="SAW239" s="105"/>
      <c r="SAX239" s="105"/>
      <c r="SAY239" s="105"/>
      <c r="SAZ239" s="105"/>
      <c r="SBA239" s="105"/>
      <c r="SBB239" s="105"/>
      <c r="SBC239" s="105"/>
      <c r="SBD239" s="105"/>
      <c r="SBE239" s="105"/>
      <c r="SBF239" s="105"/>
      <c r="SBG239" s="105"/>
      <c r="SBH239" s="105"/>
      <c r="SBI239" s="105"/>
      <c r="SBJ239" s="105"/>
      <c r="SBK239" s="105"/>
      <c r="SBL239" s="105"/>
      <c r="SBM239" s="105"/>
      <c r="SBN239" s="105"/>
      <c r="SBO239" s="105"/>
      <c r="SBP239" s="105"/>
      <c r="SBQ239" s="105"/>
      <c r="SBR239" s="105"/>
      <c r="SBS239" s="283"/>
      <c r="SBT239" s="283"/>
      <c r="SBU239" s="105"/>
      <c r="SBV239" s="105"/>
      <c r="SBW239" s="105"/>
      <c r="SBX239" s="105"/>
      <c r="SBY239" s="105"/>
      <c r="SBZ239" s="105"/>
      <c r="SCA239" s="105"/>
      <c r="SCB239" s="105"/>
      <c r="SCC239" s="105"/>
      <c r="SCD239" s="105"/>
      <c r="SCE239" s="105"/>
      <c r="SCF239" s="105"/>
      <c r="SCG239" s="105"/>
      <c r="SCH239" s="105"/>
      <c r="SCI239" s="105"/>
      <c r="SCJ239" s="105"/>
      <c r="SCK239" s="105"/>
      <c r="SCL239" s="105"/>
      <c r="SCM239" s="105"/>
      <c r="SCN239" s="105"/>
      <c r="SCO239" s="105"/>
      <c r="SCP239" s="105"/>
      <c r="SCQ239" s="105"/>
      <c r="SCR239" s="105"/>
      <c r="SCS239" s="283"/>
      <c r="SCT239" s="283"/>
      <c r="SCU239" s="105"/>
      <c r="SCV239" s="105"/>
      <c r="SCW239" s="105"/>
      <c r="SCX239" s="105"/>
      <c r="SCY239" s="105"/>
      <c r="SCZ239" s="105"/>
      <c r="SDA239" s="105"/>
      <c r="SDB239" s="105"/>
      <c r="SDC239" s="105"/>
      <c r="SDD239" s="105"/>
      <c r="SDE239" s="105"/>
      <c r="SDF239" s="105"/>
      <c r="SDG239" s="105"/>
      <c r="SDH239" s="105"/>
      <c r="SDI239" s="105"/>
      <c r="SDJ239" s="105"/>
      <c r="SDK239" s="105"/>
      <c r="SDL239" s="105"/>
      <c r="SDM239" s="105"/>
      <c r="SDN239" s="105"/>
      <c r="SDO239" s="105"/>
      <c r="SDP239" s="105"/>
      <c r="SDQ239" s="105"/>
      <c r="SDR239" s="105"/>
      <c r="SDS239" s="283"/>
      <c r="SDT239" s="283"/>
      <c r="SDU239" s="105"/>
      <c r="SDV239" s="105"/>
      <c r="SDW239" s="105"/>
      <c r="SDX239" s="105"/>
      <c r="SDY239" s="105"/>
      <c r="SDZ239" s="105"/>
      <c r="SEA239" s="105"/>
      <c r="SEB239" s="105"/>
      <c r="SEC239" s="105"/>
      <c r="SED239" s="105"/>
      <c r="SEE239" s="105"/>
      <c r="SEF239" s="105"/>
      <c r="SEG239" s="105"/>
      <c r="SEH239" s="105"/>
      <c r="SEI239" s="105"/>
      <c r="SEJ239" s="105"/>
      <c r="SEK239" s="105"/>
      <c r="SEL239" s="105"/>
      <c r="SEM239" s="105"/>
      <c r="SEN239" s="105"/>
      <c r="SEO239" s="105"/>
      <c r="SEP239" s="105"/>
      <c r="SEQ239" s="105"/>
      <c r="SER239" s="105"/>
      <c r="SES239" s="283"/>
      <c r="SET239" s="283"/>
      <c r="SEU239" s="105"/>
      <c r="SEV239" s="105"/>
      <c r="SEW239" s="105"/>
      <c r="SEX239" s="105"/>
      <c r="SEY239" s="105"/>
      <c r="SEZ239" s="105"/>
      <c r="SFA239" s="105"/>
      <c r="SFB239" s="105"/>
      <c r="SFC239" s="105"/>
      <c r="SFD239" s="105"/>
      <c r="SFE239" s="105"/>
      <c r="SFF239" s="105"/>
      <c r="SFG239" s="105"/>
      <c r="SFH239" s="105"/>
      <c r="SFI239" s="105"/>
      <c r="SFJ239" s="105"/>
      <c r="SFK239" s="105"/>
      <c r="SFL239" s="105"/>
      <c r="SFM239" s="105"/>
      <c r="SFN239" s="105"/>
      <c r="SFO239" s="105"/>
      <c r="SFP239" s="105"/>
      <c r="SFQ239" s="105"/>
      <c r="SFR239" s="105"/>
      <c r="SFS239" s="283"/>
      <c r="SFT239" s="283"/>
      <c r="SFU239" s="105"/>
      <c r="SFV239" s="105"/>
      <c r="SFW239" s="105"/>
      <c r="SFX239" s="105"/>
      <c r="SFY239" s="105"/>
      <c r="SFZ239" s="105"/>
      <c r="SGA239" s="105"/>
      <c r="SGB239" s="105"/>
      <c r="SGC239" s="105"/>
      <c r="SGD239" s="105"/>
      <c r="SGE239" s="105"/>
      <c r="SGF239" s="105"/>
      <c r="SGG239" s="105"/>
      <c r="SGH239" s="105"/>
      <c r="SGI239" s="105"/>
      <c r="SGJ239" s="105"/>
      <c r="SGK239" s="105"/>
      <c r="SGL239" s="105"/>
      <c r="SGM239" s="105"/>
      <c r="SGN239" s="105"/>
      <c r="SGO239" s="105"/>
      <c r="SGP239" s="105"/>
      <c r="SGQ239" s="105"/>
      <c r="SGR239" s="105"/>
      <c r="SGS239" s="283"/>
      <c r="SGT239" s="283"/>
      <c r="SGU239" s="105"/>
      <c r="SGV239" s="105"/>
      <c r="SGW239" s="105"/>
      <c r="SGX239" s="105"/>
      <c r="SGY239" s="105"/>
      <c r="SGZ239" s="105"/>
      <c r="SHA239" s="105"/>
      <c r="SHB239" s="105"/>
      <c r="SHC239" s="105"/>
      <c r="SHD239" s="105"/>
      <c r="SHE239" s="105"/>
      <c r="SHF239" s="105"/>
      <c r="SHG239" s="105"/>
      <c r="SHH239" s="105"/>
      <c r="SHI239" s="105"/>
      <c r="SHJ239" s="105"/>
      <c r="SHK239" s="105"/>
      <c r="SHL239" s="105"/>
      <c r="SHM239" s="105"/>
      <c r="SHN239" s="105"/>
      <c r="SHO239" s="105"/>
      <c r="SHP239" s="105"/>
      <c r="SHQ239" s="105"/>
      <c r="SHR239" s="105"/>
      <c r="SHS239" s="283"/>
      <c r="SHT239" s="283"/>
      <c r="SHU239" s="105"/>
      <c r="SHV239" s="105"/>
      <c r="SHW239" s="105"/>
      <c r="SHX239" s="105"/>
      <c r="SHY239" s="105"/>
      <c r="SHZ239" s="105"/>
      <c r="SIA239" s="105"/>
      <c r="SIB239" s="105"/>
      <c r="SIC239" s="105"/>
      <c r="SID239" s="105"/>
      <c r="SIE239" s="105"/>
      <c r="SIF239" s="105"/>
      <c r="SIG239" s="105"/>
      <c r="SIH239" s="105"/>
      <c r="SII239" s="105"/>
      <c r="SIJ239" s="105"/>
      <c r="SIK239" s="105"/>
      <c r="SIL239" s="105"/>
      <c r="SIM239" s="105"/>
      <c r="SIN239" s="105"/>
      <c r="SIO239" s="105"/>
      <c r="SIP239" s="105"/>
      <c r="SIQ239" s="105"/>
      <c r="SIR239" s="105"/>
      <c r="SIS239" s="283"/>
      <c r="SIT239" s="283"/>
      <c r="SIU239" s="105"/>
      <c r="SIV239" s="105"/>
      <c r="SIW239" s="105"/>
      <c r="SIX239" s="105"/>
      <c r="SIY239" s="105"/>
      <c r="SIZ239" s="105"/>
      <c r="SJA239" s="105"/>
      <c r="SJB239" s="105"/>
      <c r="SJC239" s="105"/>
      <c r="SJD239" s="105"/>
      <c r="SJE239" s="105"/>
      <c r="SJF239" s="105"/>
      <c r="SJG239" s="105"/>
      <c r="SJH239" s="105"/>
      <c r="SJI239" s="105"/>
      <c r="SJJ239" s="105"/>
      <c r="SJK239" s="105"/>
      <c r="SJL239" s="105"/>
      <c r="SJM239" s="105"/>
      <c r="SJN239" s="105"/>
      <c r="SJO239" s="105"/>
      <c r="SJP239" s="105"/>
      <c r="SJQ239" s="105"/>
      <c r="SJR239" s="105"/>
      <c r="SJS239" s="283"/>
      <c r="SJT239" s="283"/>
      <c r="SJU239" s="105"/>
      <c r="SJV239" s="105"/>
      <c r="SJW239" s="105"/>
      <c r="SJX239" s="105"/>
      <c r="SJY239" s="105"/>
      <c r="SJZ239" s="105"/>
      <c r="SKA239" s="105"/>
      <c r="SKB239" s="105"/>
      <c r="SKC239" s="105"/>
      <c r="SKD239" s="105"/>
      <c r="SKE239" s="105"/>
      <c r="SKF239" s="105"/>
      <c r="SKG239" s="105"/>
      <c r="SKH239" s="105"/>
      <c r="SKI239" s="105"/>
      <c r="SKJ239" s="105"/>
      <c r="SKK239" s="105"/>
      <c r="SKL239" s="105"/>
      <c r="SKM239" s="105"/>
      <c r="SKN239" s="105"/>
      <c r="SKO239" s="105"/>
      <c r="SKP239" s="105"/>
      <c r="SKQ239" s="105"/>
      <c r="SKR239" s="105"/>
      <c r="SKS239" s="283"/>
      <c r="SKT239" s="283"/>
      <c r="SKU239" s="105"/>
      <c r="SKV239" s="105"/>
      <c r="SKW239" s="105"/>
      <c r="SKX239" s="105"/>
      <c r="SKY239" s="105"/>
      <c r="SKZ239" s="105"/>
      <c r="SLA239" s="105"/>
      <c r="SLB239" s="105"/>
      <c r="SLC239" s="105"/>
      <c r="SLD239" s="105"/>
      <c r="SLE239" s="105"/>
      <c r="SLF239" s="105"/>
      <c r="SLG239" s="105"/>
      <c r="SLH239" s="105"/>
      <c r="SLI239" s="105"/>
      <c r="SLJ239" s="105"/>
      <c r="SLK239" s="105"/>
      <c r="SLL239" s="105"/>
      <c r="SLM239" s="105"/>
      <c r="SLN239" s="105"/>
      <c r="SLO239" s="105"/>
      <c r="SLP239" s="105"/>
      <c r="SLQ239" s="105"/>
      <c r="SLR239" s="105"/>
      <c r="SLS239" s="283"/>
      <c r="SLT239" s="283"/>
      <c r="SLU239" s="105"/>
      <c r="SLV239" s="105"/>
      <c r="SLW239" s="105"/>
      <c r="SLX239" s="105"/>
      <c r="SLY239" s="105"/>
      <c r="SLZ239" s="105"/>
      <c r="SMA239" s="105"/>
      <c r="SMB239" s="105"/>
      <c r="SMC239" s="105"/>
      <c r="SMD239" s="105"/>
      <c r="SME239" s="105"/>
      <c r="SMF239" s="105"/>
      <c r="SMG239" s="105"/>
      <c r="SMH239" s="105"/>
      <c r="SMI239" s="105"/>
      <c r="SMJ239" s="105"/>
      <c r="SMK239" s="105"/>
      <c r="SML239" s="105"/>
      <c r="SMM239" s="105"/>
      <c r="SMN239" s="105"/>
      <c r="SMO239" s="105"/>
      <c r="SMP239" s="105"/>
      <c r="SMQ239" s="105"/>
      <c r="SMR239" s="105"/>
      <c r="SMS239" s="283"/>
      <c r="SMT239" s="283"/>
      <c r="SMU239" s="105"/>
      <c r="SMV239" s="105"/>
      <c r="SMW239" s="105"/>
      <c r="SMX239" s="105"/>
      <c r="SMY239" s="105"/>
      <c r="SMZ239" s="105"/>
      <c r="SNA239" s="105"/>
      <c r="SNB239" s="105"/>
      <c r="SNC239" s="105"/>
      <c r="SND239" s="105"/>
      <c r="SNE239" s="105"/>
      <c r="SNF239" s="105"/>
      <c r="SNG239" s="105"/>
      <c r="SNH239" s="105"/>
      <c r="SNI239" s="105"/>
      <c r="SNJ239" s="105"/>
      <c r="SNK239" s="105"/>
      <c r="SNL239" s="105"/>
      <c r="SNM239" s="105"/>
      <c r="SNN239" s="105"/>
      <c r="SNO239" s="105"/>
      <c r="SNP239" s="105"/>
      <c r="SNQ239" s="105"/>
      <c r="SNR239" s="105"/>
      <c r="SNS239" s="283"/>
      <c r="SNT239" s="283"/>
      <c r="SNU239" s="105"/>
      <c r="SNV239" s="105"/>
      <c r="SNW239" s="105"/>
      <c r="SNX239" s="105"/>
      <c r="SNY239" s="105"/>
      <c r="SNZ239" s="105"/>
      <c r="SOA239" s="105"/>
      <c r="SOB239" s="105"/>
      <c r="SOC239" s="105"/>
      <c r="SOD239" s="105"/>
      <c r="SOE239" s="105"/>
      <c r="SOF239" s="105"/>
      <c r="SOG239" s="105"/>
      <c r="SOH239" s="105"/>
      <c r="SOI239" s="105"/>
      <c r="SOJ239" s="105"/>
      <c r="SOK239" s="105"/>
      <c r="SOL239" s="105"/>
      <c r="SOM239" s="105"/>
      <c r="SON239" s="105"/>
      <c r="SOO239" s="105"/>
      <c r="SOP239" s="105"/>
      <c r="SOQ239" s="105"/>
      <c r="SOR239" s="105"/>
      <c r="SOS239" s="283"/>
      <c r="SOT239" s="283"/>
      <c r="SOU239" s="105"/>
      <c r="SOV239" s="105"/>
      <c r="SOW239" s="105"/>
      <c r="SOX239" s="105"/>
      <c r="SOY239" s="105"/>
      <c r="SOZ239" s="105"/>
      <c r="SPA239" s="105"/>
      <c r="SPB239" s="105"/>
      <c r="SPC239" s="105"/>
      <c r="SPD239" s="105"/>
      <c r="SPE239" s="105"/>
      <c r="SPF239" s="105"/>
      <c r="SPG239" s="105"/>
      <c r="SPH239" s="105"/>
      <c r="SPI239" s="105"/>
      <c r="SPJ239" s="105"/>
      <c r="SPK239" s="105"/>
      <c r="SPL239" s="105"/>
      <c r="SPM239" s="105"/>
      <c r="SPN239" s="105"/>
      <c r="SPO239" s="105"/>
      <c r="SPP239" s="105"/>
      <c r="SPQ239" s="105"/>
      <c r="SPR239" s="105"/>
      <c r="SPS239" s="283"/>
      <c r="SPT239" s="283"/>
      <c r="SPU239" s="105"/>
      <c r="SPV239" s="105"/>
      <c r="SPW239" s="105"/>
      <c r="SPX239" s="105"/>
      <c r="SPY239" s="105"/>
      <c r="SPZ239" s="105"/>
      <c r="SQA239" s="105"/>
      <c r="SQB239" s="105"/>
      <c r="SQC239" s="105"/>
      <c r="SQD239" s="105"/>
      <c r="SQE239" s="105"/>
      <c r="SQF239" s="105"/>
      <c r="SQG239" s="105"/>
      <c r="SQH239" s="105"/>
      <c r="SQI239" s="105"/>
      <c r="SQJ239" s="105"/>
      <c r="SQK239" s="105"/>
      <c r="SQL239" s="105"/>
      <c r="SQM239" s="105"/>
      <c r="SQN239" s="105"/>
      <c r="SQO239" s="105"/>
      <c r="SQP239" s="105"/>
      <c r="SQQ239" s="105"/>
      <c r="SQR239" s="105"/>
      <c r="SQS239" s="283"/>
      <c r="SQT239" s="283"/>
      <c r="SQU239" s="105"/>
      <c r="SQV239" s="105"/>
      <c r="SQW239" s="105"/>
      <c r="SQX239" s="105"/>
      <c r="SQY239" s="105"/>
      <c r="SQZ239" s="105"/>
      <c r="SRA239" s="105"/>
      <c r="SRB239" s="105"/>
      <c r="SRC239" s="105"/>
      <c r="SRD239" s="105"/>
      <c r="SRE239" s="105"/>
      <c r="SRF239" s="105"/>
      <c r="SRG239" s="105"/>
      <c r="SRH239" s="105"/>
      <c r="SRI239" s="105"/>
      <c r="SRJ239" s="105"/>
      <c r="SRK239" s="105"/>
      <c r="SRL239" s="105"/>
      <c r="SRM239" s="105"/>
      <c r="SRN239" s="105"/>
      <c r="SRO239" s="105"/>
      <c r="SRP239" s="105"/>
      <c r="SRQ239" s="105"/>
      <c r="SRR239" s="105"/>
      <c r="SRS239" s="283"/>
      <c r="SRT239" s="283"/>
      <c r="SRU239" s="105"/>
      <c r="SRV239" s="105"/>
      <c r="SRW239" s="105"/>
      <c r="SRX239" s="105"/>
      <c r="SRY239" s="105"/>
      <c r="SRZ239" s="105"/>
      <c r="SSA239" s="105"/>
      <c r="SSB239" s="105"/>
      <c r="SSC239" s="105"/>
      <c r="SSD239" s="105"/>
      <c r="SSE239" s="105"/>
      <c r="SSF239" s="105"/>
      <c r="SSG239" s="105"/>
      <c r="SSH239" s="105"/>
      <c r="SSI239" s="105"/>
      <c r="SSJ239" s="105"/>
      <c r="SSK239" s="105"/>
      <c r="SSL239" s="105"/>
      <c r="SSM239" s="105"/>
      <c r="SSN239" s="105"/>
      <c r="SSO239" s="105"/>
      <c r="SSP239" s="105"/>
      <c r="SSQ239" s="105"/>
      <c r="SSR239" s="105"/>
      <c r="SSS239" s="283"/>
      <c r="SST239" s="283"/>
      <c r="SSU239" s="105"/>
      <c r="SSV239" s="105"/>
      <c r="SSW239" s="105"/>
      <c r="SSX239" s="105"/>
      <c r="SSY239" s="105"/>
      <c r="SSZ239" s="105"/>
      <c r="STA239" s="105"/>
      <c r="STB239" s="105"/>
      <c r="STC239" s="105"/>
      <c r="STD239" s="105"/>
      <c r="STE239" s="105"/>
      <c r="STF239" s="105"/>
      <c r="STG239" s="105"/>
      <c r="STH239" s="105"/>
      <c r="STI239" s="105"/>
      <c r="STJ239" s="105"/>
      <c r="STK239" s="105"/>
      <c r="STL239" s="105"/>
      <c r="STM239" s="105"/>
      <c r="STN239" s="105"/>
      <c r="STO239" s="105"/>
      <c r="STP239" s="105"/>
      <c r="STQ239" s="105"/>
      <c r="STR239" s="105"/>
      <c r="STS239" s="283"/>
      <c r="STT239" s="283"/>
      <c r="STU239" s="105"/>
      <c r="STV239" s="105"/>
      <c r="STW239" s="105"/>
      <c r="STX239" s="105"/>
      <c r="STY239" s="105"/>
      <c r="STZ239" s="105"/>
      <c r="SUA239" s="105"/>
      <c r="SUB239" s="105"/>
      <c r="SUC239" s="105"/>
      <c r="SUD239" s="105"/>
      <c r="SUE239" s="105"/>
      <c r="SUF239" s="105"/>
      <c r="SUG239" s="105"/>
      <c r="SUH239" s="105"/>
      <c r="SUI239" s="105"/>
      <c r="SUJ239" s="105"/>
      <c r="SUK239" s="105"/>
      <c r="SUL239" s="105"/>
      <c r="SUM239" s="105"/>
      <c r="SUN239" s="105"/>
      <c r="SUO239" s="105"/>
      <c r="SUP239" s="105"/>
      <c r="SUQ239" s="105"/>
      <c r="SUR239" s="105"/>
      <c r="SUS239" s="283"/>
      <c r="SUT239" s="283"/>
      <c r="SUU239" s="105"/>
      <c r="SUV239" s="105"/>
      <c r="SUW239" s="105"/>
      <c r="SUX239" s="105"/>
      <c r="SUY239" s="105"/>
      <c r="SUZ239" s="105"/>
      <c r="SVA239" s="105"/>
      <c r="SVB239" s="105"/>
      <c r="SVC239" s="105"/>
      <c r="SVD239" s="105"/>
      <c r="SVE239" s="105"/>
      <c r="SVF239" s="105"/>
      <c r="SVG239" s="105"/>
      <c r="SVH239" s="105"/>
      <c r="SVI239" s="105"/>
      <c r="SVJ239" s="105"/>
      <c r="SVK239" s="105"/>
      <c r="SVL239" s="105"/>
      <c r="SVM239" s="105"/>
      <c r="SVN239" s="105"/>
      <c r="SVO239" s="105"/>
      <c r="SVP239" s="105"/>
      <c r="SVQ239" s="105"/>
      <c r="SVR239" s="105"/>
      <c r="SVS239" s="283"/>
      <c r="SVT239" s="283"/>
      <c r="SVU239" s="105"/>
      <c r="SVV239" s="105"/>
      <c r="SVW239" s="105"/>
      <c r="SVX239" s="105"/>
      <c r="SVY239" s="105"/>
      <c r="SVZ239" s="105"/>
      <c r="SWA239" s="105"/>
      <c r="SWB239" s="105"/>
      <c r="SWC239" s="105"/>
      <c r="SWD239" s="105"/>
      <c r="SWE239" s="105"/>
      <c r="SWF239" s="105"/>
      <c r="SWG239" s="105"/>
      <c r="SWH239" s="105"/>
      <c r="SWI239" s="105"/>
      <c r="SWJ239" s="105"/>
      <c r="SWK239" s="105"/>
      <c r="SWL239" s="105"/>
      <c r="SWM239" s="105"/>
      <c r="SWN239" s="105"/>
      <c r="SWO239" s="105"/>
      <c r="SWP239" s="105"/>
      <c r="SWQ239" s="105"/>
      <c r="SWR239" s="105"/>
      <c r="SWS239" s="283"/>
      <c r="SWT239" s="283"/>
      <c r="SWU239" s="105"/>
      <c r="SWV239" s="105"/>
      <c r="SWW239" s="105"/>
      <c r="SWX239" s="105"/>
      <c r="SWY239" s="105"/>
      <c r="SWZ239" s="105"/>
      <c r="SXA239" s="105"/>
      <c r="SXB239" s="105"/>
      <c r="SXC239" s="105"/>
      <c r="SXD239" s="105"/>
      <c r="SXE239" s="105"/>
      <c r="SXF239" s="105"/>
      <c r="SXG239" s="105"/>
      <c r="SXH239" s="105"/>
      <c r="SXI239" s="105"/>
      <c r="SXJ239" s="105"/>
      <c r="SXK239" s="105"/>
      <c r="SXL239" s="105"/>
      <c r="SXM239" s="105"/>
      <c r="SXN239" s="105"/>
      <c r="SXO239" s="105"/>
      <c r="SXP239" s="105"/>
      <c r="SXQ239" s="105"/>
      <c r="SXR239" s="105"/>
      <c r="SXS239" s="283"/>
      <c r="SXT239" s="283"/>
      <c r="SXU239" s="105"/>
      <c r="SXV239" s="105"/>
      <c r="SXW239" s="105"/>
      <c r="SXX239" s="105"/>
      <c r="SXY239" s="105"/>
      <c r="SXZ239" s="105"/>
      <c r="SYA239" s="105"/>
      <c r="SYB239" s="105"/>
      <c r="SYC239" s="105"/>
      <c r="SYD239" s="105"/>
      <c r="SYE239" s="105"/>
      <c r="SYF239" s="105"/>
      <c r="SYG239" s="105"/>
      <c r="SYH239" s="105"/>
      <c r="SYI239" s="105"/>
      <c r="SYJ239" s="105"/>
      <c r="SYK239" s="105"/>
      <c r="SYL239" s="105"/>
      <c r="SYM239" s="105"/>
      <c r="SYN239" s="105"/>
      <c r="SYO239" s="105"/>
      <c r="SYP239" s="105"/>
      <c r="SYQ239" s="105"/>
      <c r="SYR239" s="105"/>
      <c r="SYS239" s="283"/>
      <c r="SYT239" s="283"/>
      <c r="SYU239" s="105"/>
      <c r="SYV239" s="105"/>
      <c r="SYW239" s="105"/>
      <c r="SYX239" s="105"/>
      <c r="SYY239" s="105"/>
      <c r="SYZ239" s="105"/>
      <c r="SZA239" s="105"/>
      <c r="SZB239" s="105"/>
      <c r="SZC239" s="105"/>
      <c r="SZD239" s="105"/>
      <c r="SZE239" s="105"/>
      <c r="SZF239" s="105"/>
      <c r="SZG239" s="105"/>
      <c r="SZH239" s="105"/>
      <c r="SZI239" s="105"/>
      <c r="SZJ239" s="105"/>
      <c r="SZK239" s="105"/>
      <c r="SZL239" s="105"/>
      <c r="SZM239" s="105"/>
      <c r="SZN239" s="105"/>
      <c r="SZO239" s="105"/>
      <c r="SZP239" s="105"/>
      <c r="SZQ239" s="105"/>
      <c r="SZR239" s="105"/>
      <c r="SZS239" s="283"/>
      <c r="SZT239" s="283"/>
      <c r="SZU239" s="105"/>
      <c r="SZV239" s="105"/>
      <c r="SZW239" s="105"/>
      <c r="SZX239" s="105"/>
      <c r="SZY239" s="105"/>
      <c r="SZZ239" s="105"/>
      <c r="TAA239" s="105"/>
      <c r="TAB239" s="105"/>
      <c r="TAC239" s="105"/>
      <c r="TAD239" s="105"/>
      <c r="TAE239" s="105"/>
      <c r="TAF239" s="105"/>
      <c r="TAG239" s="105"/>
      <c r="TAH239" s="105"/>
      <c r="TAI239" s="105"/>
      <c r="TAJ239" s="105"/>
      <c r="TAK239" s="105"/>
      <c r="TAL239" s="105"/>
      <c r="TAM239" s="105"/>
      <c r="TAN239" s="105"/>
      <c r="TAO239" s="105"/>
      <c r="TAP239" s="105"/>
      <c r="TAQ239" s="105"/>
      <c r="TAR239" s="105"/>
      <c r="TAS239" s="283"/>
      <c r="TAT239" s="283"/>
      <c r="TAU239" s="105"/>
      <c r="TAV239" s="105"/>
      <c r="TAW239" s="105"/>
      <c r="TAX239" s="105"/>
      <c r="TAY239" s="105"/>
      <c r="TAZ239" s="105"/>
      <c r="TBA239" s="105"/>
      <c r="TBB239" s="105"/>
      <c r="TBC239" s="105"/>
      <c r="TBD239" s="105"/>
      <c r="TBE239" s="105"/>
      <c r="TBF239" s="105"/>
      <c r="TBG239" s="105"/>
      <c r="TBH239" s="105"/>
      <c r="TBI239" s="105"/>
      <c r="TBJ239" s="105"/>
      <c r="TBK239" s="105"/>
      <c r="TBL239" s="105"/>
      <c r="TBM239" s="105"/>
      <c r="TBN239" s="105"/>
      <c r="TBO239" s="105"/>
      <c r="TBP239" s="105"/>
      <c r="TBQ239" s="105"/>
      <c r="TBR239" s="105"/>
      <c r="TBS239" s="283"/>
      <c r="TBT239" s="283"/>
      <c r="TBU239" s="105"/>
      <c r="TBV239" s="105"/>
      <c r="TBW239" s="105"/>
      <c r="TBX239" s="105"/>
      <c r="TBY239" s="105"/>
      <c r="TBZ239" s="105"/>
      <c r="TCA239" s="105"/>
      <c r="TCB239" s="105"/>
      <c r="TCC239" s="105"/>
      <c r="TCD239" s="105"/>
      <c r="TCE239" s="105"/>
      <c r="TCF239" s="105"/>
      <c r="TCG239" s="105"/>
      <c r="TCH239" s="105"/>
      <c r="TCI239" s="105"/>
      <c r="TCJ239" s="105"/>
      <c r="TCK239" s="105"/>
      <c r="TCL239" s="105"/>
      <c r="TCM239" s="105"/>
      <c r="TCN239" s="105"/>
      <c r="TCO239" s="105"/>
      <c r="TCP239" s="105"/>
      <c r="TCQ239" s="105"/>
      <c r="TCR239" s="105"/>
      <c r="TCS239" s="283"/>
      <c r="TCT239" s="283"/>
      <c r="TCU239" s="105"/>
      <c r="TCV239" s="105"/>
      <c r="TCW239" s="105"/>
      <c r="TCX239" s="105"/>
      <c r="TCY239" s="105"/>
      <c r="TCZ239" s="105"/>
      <c r="TDA239" s="105"/>
      <c r="TDB239" s="105"/>
      <c r="TDC239" s="105"/>
      <c r="TDD239" s="105"/>
      <c r="TDE239" s="105"/>
      <c r="TDF239" s="105"/>
      <c r="TDG239" s="105"/>
      <c r="TDH239" s="105"/>
      <c r="TDI239" s="105"/>
      <c r="TDJ239" s="105"/>
      <c r="TDK239" s="105"/>
      <c r="TDL239" s="105"/>
      <c r="TDM239" s="105"/>
      <c r="TDN239" s="105"/>
      <c r="TDO239" s="105"/>
      <c r="TDP239" s="105"/>
      <c r="TDQ239" s="105"/>
      <c r="TDR239" s="105"/>
      <c r="TDS239" s="283"/>
      <c r="TDT239" s="283"/>
      <c r="TDU239" s="105"/>
      <c r="TDV239" s="105"/>
      <c r="TDW239" s="105"/>
      <c r="TDX239" s="105"/>
      <c r="TDY239" s="105"/>
      <c r="TDZ239" s="105"/>
      <c r="TEA239" s="105"/>
      <c r="TEB239" s="105"/>
      <c r="TEC239" s="105"/>
      <c r="TED239" s="105"/>
      <c r="TEE239" s="105"/>
      <c r="TEF239" s="105"/>
      <c r="TEG239" s="105"/>
      <c r="TEH239" s="105"/>
      <c r="TEI239" s="105"/>
      <c r="TEJ239" s="105"/>
      <c r="TEK239" s="105"/>
      <c r="TEL239" s="105"/>
      <c r="TEM239" s="105"/>
      <c r="TEN239" s="105"/>
      <c r="TEO239" s="105"/>
      <c r="TEP239" s="105"/>
      <c r="TEQ239" s="105"/>
      <c r="TER239" s="105"/>
      <c r="TES239" s="283"/>
      <c r="TET239" s="283"/>
      <c r="TEU239" s="105"/>
      <c r="TEV239" s="105"/>
      <c r="TEW239" s="105"/>
      <c r="TEX239" s="105"/>
      <c r="TEY239" s="105"/>
      <c r="TEZ239" s="105"/>
      <c r="TFA239" s="105"/>
      <c r="TFB239" s="105"/>
      <c r="TFC239" s="105"/>
      <c r="TFD239" s="105"/>
      <c r="TFE239" s="105"/>
      <c r="TFF239" s="105"/>
      <c r="TFG239" s="105"/>
      <c r="TFH239" s="105"/>
      <c r="TFI239" s="105"/>
      <c r="TFJ239" s="105"/>
      <c r="TFK239" s="105"/>
      <c r="TFL239" s="105"/>
      <c r="TFM239" s="105"/>
      <c r="TFN239" s="105"/>
      <c r="TFO239" s="105"/>
      <c r="TFP239" s="105"/>
      <c r="TFQ239" s="105"/>
      <c r="TFR239" s="105"/>
      <c r="TFS239" s="283"/>
      <c r="TFT239" s="283"/>
      <c r="TFU239" s="105"/>
      <c r="TFV239" s="105"/>
      <c r="TFW239" s="105"/>
      <c r="TFX239" s="105"/>
      <c r="TFY239" s="105"/>
      <c r="TFZ239" s="105"/>
      <c r="TGA239" s="105"/>
      <c r="TGB239" s="105"/>
      <c r="TGC239" s="105"/>
      <c r="TGD239" s="105"/>
      <c r="TGE239" s="105"/>
      <c r="TGF239" s="105"/>
      <c r="TGG239" s="105"/>
      <c r="TGH239" s="105"/>
      <c r="TGI239" s="105"/>
      <c r="TGJ239" s="105"/>
      <c r="TGK239" s="105"/>
      <c r="TGL239" s="105"/>
      <c r="TGM239" s="105"/>
      <c r="TGN239" s="105"/>
      <c r="TGO239" s="105"/>
      <c r="TGP239" s="105"/>
      <c r="TGQ239" s="105"/>
      <c r="TGR239" s="105"/>
      <c r="TGS239" s="283"/>
      <c r="TGT239" s="283"/>
      <c r="TGU239" s="105"/>
      <c r="TGV239" s="105"/>
      <c r="TGW239" s="105"/>
      <c r="TGX239" s="105"/>
      <c r="TGY239" s="105"/>
      <c r="TGZ239" s="105"/>
      <c r="THA239" s="105"/>
      <c r="THB239" s="105"/>
      <c r="THC239" s="105"/>
      <c r="THD239" s="105"/>
      <c r="THE239" s="105"/>
      <c r="THF239" s="105"/>
      <c r="THG239" s="105"/>
      <c r="THH239" s="105"/>
      <c r="THI239" s="105"/>
      <c r="THJ239" s="105"/>
      <c r="THK239" s="105"/>
      <c r="THL239" s="105"/>
      <c r="THM239" s="105"/>
      <c r="THN239" s="105"/>
      <c r="THO239" s="105"/>
      <c r="THP239" s="105"/>
      <c r="THQ239" s="105"/>
      <c r="THR239" s="105"/>
      <c r="THS239" s="283"/>
      <c r="THT239" s="283"/>
      <c r="THU239" s="105"/>
      <c r="THV239" s="105"/>
      <c r="THW239" s="105"/>
      <c r="THX239" s="105"/>
      <c r="THY239" s="105"/>
      <c r="THZ239" s="105"/>
      <c r="TIA239" s="105"/>
      <c r="TIB239" s="105"/>
      <c r="TIC239" s="105"/>
      <c r="TID239" s="105"/>
      <c r="TIE239" s="105"/>
      <c r="TIF239" s="105"/>
      <c r="TIG239" s="105"/>
      <c r="TIH239" s="105"/>
      <c r="TII239" s="105"/>
      <c r="TIJ239" s="105"/>
      <c r="TIK239" s="105"/>
      <c r="TIL239" s="105"/>
      <c r="TIM239" s="105"/>
      <c r="TIN239" s="105"/>
      <c r="TIO239" s="105"/>
      <c r="TIP239" s="105"/>
      <c r="TIQ239" s="105"/>
      <c r="TIR239" s="105"/>
      <c r="TIS239" s="283"/>
      <c r="TIT239" s="283"/>
      <c r="TIU239" s="105"/>
      <c r="TIV239" s="105"/>
      <c r="TIW239" s="105"/>
      <c r="TIX239" s="105"/>
      <c r="TIY239" s="105"/>
      <c r="TIZ239" s="105"/>
      <c r="TJA239" s="105"/>
      <c r="TJB239" s="105"/>
      <c r="TJC239" s="105"/>
      <c r="TJD239" s="105"/>
      <c r="TJE239" s="105"/>
      <c r="TJF239" s="105"/>
      <c r="TJG239" s="105"/>
      <c r="TJH239" s="105"/>
      <c r="TJI239" s="105"/>
      <c r="TJJ239" s="105"/>
      <c r="TJK239" s="105"/>
      <c r="TJL239" s="105"/>
      <c r="TJM239" s="105"/>
      <c r="TJN239" s="105"/>
      <c r="TJO239" s="105"/>
      <c r="TJP239" s="105"/>
      <c r="TJQ239" s="105"/>
      <c r="TJR239" s="105"/>
      <c r="TJS239" s="283"/>
      <c r="TJT239" s="283"/>
      <c r="TJU239" s="105"/>
      <c r="TJV239" s="105"/>
      <c r="TJW239" s="105"/>
      <c r="TJX239" s="105"/>
      <c r="TJY239" s="105"/>
      <c r="TJZ239" s="105"/>
      <c r="TKA239" s="105"/>
      <c r="TKB239" s="105"/>
      <c r="TKC239" s="105"/>
      <c r="TKD239" s="105"/>
      <c r="TKE239" s="105"/>
      <c r="TKF239" s="105"/>
      <c r="TKG239" s="105"/>
      <c r="TKH239" s="105"/>
      <c r="TKI239" s="105"/>
      <c r="TKJ239" s="105"/>
      <c r="TKK239" s="105"/>
      <c r="TKL239" s="105"/>
      <c r="TKM239" s="105"/>
      <c r="TKN239" s="105"/>
      <c r="TKO239" s="105"/>
      <c r="TKP239" s="105"/>
      <c r="TKQ239" s="105"/>
      <c r="TKR239" s="105"/>
      <c r="TKS239" s="283"/>
      <c r="TKT239" s="283"/>
      <c r="TKU239" s="105"/>
      <c r="TKV239" s="105"/>
      <c r="TKW239" s="105"/>
      <c r="TKX239" s="105"/>
      <c r="TKY239" s="105"/>
      <c r="TKZ239" s="105"/>
      <c r="TLA239" s="105"/>
      <c r="TLB239" s="105"/>
      <c r="TLC239" s="105"/>
      <c r="TLD239" s="105"/>
      <c r="TLE239" s="105"/>
      <c r="TLF239" s="105"/>
      <c r="TLG239" s="105"/>
      <c r="TLH239" s="105"/>
      <c r="TLI239" s="105"/>
      <c r="TLJ239" s="105"/>
      <c r="TLK239" s="105"/>
      <c r="TLL239" s="105"/>
      <c r="TLM239" s="105"/>
      <c r="TLN239" s="105"/>
      <c r="TLO239" s="105"/>
      <c r="TLP239" s="105"/>
      <c r="TLQ239" s="105"/>
      <c r="TLR239" s="105"/>
      <c r="TLS239" s="283"/>
      <c r="TLT239" s="283"/>
      <c r="TLU239" s="105"/>
      <c r="TLV239" s="105"/>
      <c r="TLW239" s="105"/>
      <c r="TLX239" s="105"/>
      <c r="TLY239" s="105"/>
      <c r="TLZ239" s="105"/>
      <c r="TMA239" s="105"/>
      <c r="TMB239" s="105"/>
      <c r="TMC239" s="105"/>
      <c r="TMD239" s="105"/>
      <c r="TME239" s="105"/>
      <c r="TMF239" s="105"/>
      <c r="TMG239" s="105"/>
      <c r="TMH239" s="105"/>
      <c r="TMI239" s="105"/>
      <c r="TMJ239" s="105"/>
      <c r="TMK239" s="105"/>
      <c r="TML239" s="105"/>
      <c r="TMM239" s="105"/>
      <c r="TMN239" s="105"/>
      <c r="TMO239" s="105"/>
      <c r="TMP239" s="105"/>
      <c r="TMQ239" s="105"/>
      <c r="TMR239" s="105"/>
      <c r="TMS239" s="283"/>
      <c r="TMT239" s="283"/>
      <c r="TMU239" s="105"/>
      <c r="TMV239" s="105"/>
      <c r="TMW239" s="105"/>
      <c r="TMX239" s="105"/>
      <c r="TMY239" s="105"/>
      <c r="TMZ239" s="105"/>
      <c r="TNA239" s="105"/>
      <c r="TNB239" s="105"/>
      <c r="TNC239" s="105"/>
      <c r="TND239" s="105"/>
      <c r="TNE239" s="105"/>
      <c r="TNF239" s="105"/>
      <c r="TNG239" s="105"/>
      <c r="TNH239" s="105"/>
      <c r="TNI239" s="105"/>
      <c r="TNJ239" s="105"/>
      <c r="TNK239" s="105"/>
      <c r="TNL239" s="105"/>
      <c r="TNM239" s="105"/>
      <c r="TNN239" s="105"/>
      <c r="TNO239" s="105"/>
      <c r="TNP239" s="105"/>
      <c r="TNQ239" s="105"/>
      <c r="TNR239" s="105"/>
      <c r="TNS239" s="283"/>
      <c r="TNT239" s="283"/>
      <c r="TNU239" s="105"/>
      <c r="TNV239" s="105"/>
      <c r="TNW239" s="105"/>
      <c r="TNX239" s="105"/>
      <c r="TNY239" s="105"/>
      <c r="TNZ239" s="105"/>
      <c r="TOA239" s="105"/>
      <c r="TOB239" s="105"/>
      <c r="TOC239" s="105"/>
      <c r="TOD239" s="105"/>
      <c r="TOE239" s="105"/>
      <c r="TOF239" s="105"/>
      <c r="TOG239" s="105"/>
      <c r="TOH239" s="105"/>
      <c r="TOI239" s="105"/>
      <c r="TOJ239" s="105"/>
      <c r="TOK239" s="105"/>
      <c r="TOL239" s="105"/>
      <c r="TOM239" s="105"/>
      <c r="TON239" s="105"/>
      <c r="TOO239" s="105"/>
      <c r="TOP239" s="105"/>
      <c r="TOQ239" s="105"/>
      <c r="TOR239" s="105"/>
      <c r="TOS239" s="283"/>
      <c r="TOT239" s="283"/>
      <c r="TOU239" s="105"/>
      <c r="TOV239" s="105"/>
      <c r="TOW239" s="105"/>
      <c r="TOX239" s="105"/>
      <c r="TOY239" s="105"/>
      <c r="TOZ239" s="105"/>
      <c r="TPA239" s="105"/>
      <c r="TPB239" s="105"/>
      <c r="TPC239" s="105"/>
      <c r="TPD239" s="105"/>
      <c r="TPE239" s="105"/>
      <c r="TPF239" s="105"/>
      <c r="TPG239" s="105"/>
      <c r="TPH239" s="105"/>
      <c r="TPI239" s="105"/>
      <c r="TPJ239" s="105"/>
      <c r="TPK239" s="105"/>
      <c r="TPL239" s="105"/>
      <c r="TPM239" s="105"/>
      <c r="TPN239" s="105"/>
      <c r="TPO239" s="105"/>
      <c r="TPP239" s="105"/>
      <c r="TPQ239" s="105"/>
      <c r="TPR239" s="105"/>
      <c r="TPS239" s="283"/>
      <c r="TPT239" s="283"/>
      <c r="TPU239" s="105"/>
      <c r="TPV239" s="105"/>
      <c r="TPW239" s="105"/>
      <c r="TPX239" s="105"/>
      <c r="TPY239" s="105"/>
      <c r="TPZ239" s="105"/>
      <c r="TQA239" s="105"/>
      <c r="TQB239" s="105"/>
      <c r="TQC239" s="105"/>
      <c r="TQD239" s="105"/>
      <c r="TQE239" s="105"/>
      <c r="TQF239" s="105"/>
      <c r="TQG239" s="105"/>
      <c r="TQH239" s="105"/>
      <c r="TQI239" s="105"/>
      <c r="TQJ239" s="105"/>
      <c r="TQK239" s="105"/>
      <c r="TQL239" s="105"/>
      <c r="TQM239" s="105"/>
      <c r="TQN239" s="105"/>
      <c r="TQO239" s="105"/>
      <c r="TQP239" s="105"/>
      <c r="TQQ239" s="105"/>
      <c r="TQR239" s="105"/>
      <c r="TQS239" s="283"/>
      <c r="TQT239" s="283"/>
      <c r="TQU239" s="105"/>
      <c r="TQV239" s="105"/>
      <c r="TQW239" s="105"/>
      <c r="TQX239" s="105"/>
      <c r="TQY239" s="105"/>
      <c r="TQZ239" s="105"/>
      <c r="TRA239" s="105"/>
      <c r="TRB239" s="105"/>
      <c r="TRC239" s="105"/>
      <c r="TRD239" s="105"/>
      <c r="TRE239" s="105"/>
      <c r="TRF239" s="105"/>
      <c r="TRG239" s="105"/>
      <c r="TRH239" s="105"/>
      <c r="TRI239" s="105"/>
      <c r="TRJ239" s="105"/>
      <c r="TRK239" s="105"/>
      <c r="TRL239" s="105"/>
      <c r="TRM239" s="105"/>
      <c r="TRN239" s="105"/>
      <c r="TRO239" s="105"/>
      <c r="TRP239" s="105"/>
      <c r="TRQ239" s="105"/>
      <c r="TRR239" s="105"/>
      <c r="TRS239" s="283"/>
      <c r="TRT239" s="283"/>
      <c r="TRU239" s="105"/>
      <c r="TRV239" s="105"/>
      <c r="TRW239" s="105"/>
      <c r="TRX239" s="105"/>
      <c r="TRY239" s="105"/>
      <c r="TRZ239" s="105"/>
      <c r="TSA239" s="105"/>
      <c r="TSB239" s="105"/>
      <c r="TSC239" s="105"/>
      <c r="TSD239" s="105"/>
      <c r="TSE239" s="105"/>
      <c r="TSF239" s="105"/>
      <c r="TSG239" s="105"/>
      <c r="TSH239" s="105"/>
      <c r="TSI239" s="105"/>
      <c r="TSJ239" s="105"/>
      <c r="TSK239" s="105"/>
      <c r="TSL239" s="105"/>
      <c r="TSM239" s="105"/>
      <c r="TSN239" s="105"/>
      <c r="TSO239" s="105"/>
      <c r="TSP239" s="105"/>
      <c r="TSQ239" s="105"/>
      <c r="TSR239" s="105"/>
      <c r="TSS239" s="283"/>
      <c r="TST239" s="283"/>
      <c r="TSU239" s="105"/>
      <c r="TSV239" s="105"/>
      <c r="TSW239" s="105"/>
      <c r="TSX239" s="105"/>
      <c r="TSY239" s="105"/>
      <c r="TSZ239" s="105"/>
      <c r="TTA239" s="105"/>
      <c r="TTB239" s="105"/>
      <c r="TTC239" s="105"/>
      <c r="TTD239" s="105"/>
      <c r="TTE239" s="105"/>
      <c r="TTF239" s="105"/>
      <c r="TTG239" s="105"/>
      <c r="TTH239" s="105"/>
      <c r="TTI239" s="105"/>
      <c r="TTJ239" s="105"/>
      <c r="TTK239" s="105"/>
      <c r="TTL239" s="105"/>
      <c r="TTM239" s="105"/>
      <c r="TTN239" s="105"/>
      <c r="TTO239" s="105"/>
      <c r="TTP239" s="105"/>
      <c r="TTQ239" s="105"/>
      <c r="TTR239" s="105"/>
      <c r="TTS239" s="283"/>
      <c r="TTT239" s="283"/>
      <c r="TTU239" s="105"/>
      <c r="TTV239" s="105"/>
      <c r="TTW239" s="105"/>
      <c r="TTX239" s="105"/>
      <c r="TTY239" s="105"/>
      <c r="TTZ239" s="105"/>
      <c r="TUA239" s="105"/>
      <c r="TUB239" s="105"/>
      <c r="TUC239" s="105"/>
      <c r="TUD239" s="105"/>
      <c r="TUE239" s="105"/>
      <c r="TUF239" s="105"/>
      <c r="TUG239" s="105"/>
      <c r="TUH239" s="105"/>
      <c r="TUI239" s="105"/>
      <c r="TUJ239" s="105"/>
      <c r="TUK239" s="105"/>
      <c r="TUL239" s="105"/>
      <c r="TUM239" s="105"/>
      <c r="TUN239" s="105"/>
      <c r="TUO239" s="105"/>
      <c r="TUP239" s="105"/>
      <c r="TUQ239" s="105"/>
      <c r="TUR239" s="105"/>
      <c r="TUS239" s="283"/>
      <c r="TUT239" s="283"/>
      <c r="TUU239" s="105"/>
      <c r="TUV239" s="105"/>
      <c r="TUW239" s="105"/>
      <c r="TUX239" s="105"/>
      <c r="TUY239" s="105"/>
      <c r="TUZ239" s="105"/>
      <c r="TVA239" s="105"/>
      <c r="TVB239" s="105"/>
      <c r="TVC239" s="105"/>
      <c r="TVD239" s="105"/>
      <c r="TVE239" s="105"/>
      <c r="TVF239" s="105"/>
      <c r="TVG239" s="105"/>
      <c r="TVH239" s="105"/>
      <c r="TVI239" s="105"/>
      <c r="TVJ239" s="105"/>
      <c r="TVK239" s="105"/>
      <c r="TVL239" s="105"/>
      <c r="TVM239" s="105"/>
      <c r="TVN239" s="105"/>
      <c r="TVO239" s="105"/>
      <c r="TVP239" s="105"/>
      <c r="TVQ239" s="105"/>
      <c r="TVR239" s="105"/>
      <c r="TVS239" s="283"/>
      <c r="TVT239" s="283"/>
      <c r="TVU239" s="105"/>
      <c r="TVV239" s="105"/>
      <c r="TVW239" s="105"/>
      <c r="TVX239" s="105"/>
      <c r="TVY239" s="105"/>
      <c r="TVZ239" s="105"/>
      <c r="TWA239" s="105"/>
      <c r="TWB239" s="105"/>
      <c r="TWC239" s="105"/>
      <c r="TWD239" s="105"/>
      <c r="TWE239" s="105"/>
      <c r="TWF239" s="105"/>
      <c r="TWG239" s="105"/>
      <c r="TWH239" s="105"/>
      <c r="TWI239" s="105"/>
      <c r="TWJ239" s="105"/>
      <c r="TWK239" s="105"/>
      <c r="TWL239" s="105"/>
      <c r="TWM239" s="105"/>
      <c r="TWN239" s="105"/>
      <c r="TWO239" s="105"/>
      <c r="TWP239" s="105"/>
      <c r="TWQ239" s="105"/>
      <c r="TWR239" s="105"/>
      <c r="TWS239" s="283"/>
      <c r="TWT239" s="283"/>
      <c r="TWU239" s="105"/>
      <c r="TWV239" s="105"/>
      <c r="TWW239" s="105"/>
      <c r="TWX239" s="105"/>
      <c r="TWY239" s="105"/>
      <c r="TWZ239" s="105"/>
      <c r="TXA239" s="105"/>
      <c r="TXB239" s="105"/>
      <c r="TXC239" s="105"/>
      <c r="TXD239" s="105"/>
      <c r="TXE239" s="105"/>
      <c r="TXF239" s="105"/>
      <c r="TXG239" s="105"/>
      <c r="TXH239" s="105"/>
      <c r="TXI239" s="105"/>
      <c r="TXJ239" s="105"/>
      <c r="TXK239" s="105"/>
      <c r="TXL239" s="105"/>
      <c r="TXM239" s="105"/>
      <c r="TXN239" s="105"/>
      <c r="TXO239" s="105"/>
      <c r="TXP239" s="105"/>
      <c r="TXQ239" s="105"/>
      <c r="TXR239" s="105"/>
      <c r="TXS239" s="283"/>
      <c r="TXT239" s="283"/>
      <c r="TXU239" s="105"/>
      <c r="TXV239" s="105"/>
      <c r="TXW239" s="105"/>
      <c r="TXX239" s="105"/>
      <c r="TXY239" s="105"/>
      <c r="TXZ239" s="105"/>
      <c r="TYA239" s="105"/>
      <c r="TYB239" s="105"/>
      <c r="TYC239" s="105"/>
      <c r="TYD239" s="105"/>
      <c r="TYE239" s="105"/>
      <c r="TYF239" s="105"/>
      <c r="TYG239" s="105"/>
      <c r="TYH239" s="105"/>
      <c r="TYI239" s="105"/>
      <c r="TYJ239" s="105"/>
      <c r="TYK239" s="105"/>
      <c r="TYL239" s="105"/>
      <c r="TYM239" s="105"/>
      <c r="TYN239" s="105"/>
      <c r="TYO239" s="105"/>
      <c r="TYP239" s="105"/>
      <c r="TYQ239" s="105"/>
      <c r="TYR239" s="105"/>
      <c r="TYS239" s="283"/>
      <c r="TYT239" s="283"/>
      <c r="TYU239" s="105"/>
      <c r="TYV239" s="105"/>
      <c r="TYW239" s="105"/>
      <c r="TYX239" s="105"/>
      <c r="TYY239" s="105"/>
      <c r="TYZ239" s="105"/>
      <c r="TZA239" s="105"/>
      <c r="TZB239" s="105"/>
      <c r="TZC239" s="105"/>
      <c r="TZD239" s="105"/>
      <c r="TZE239" s="105"/>
      <c r="TZF239" s="105"/>
      <c r="TZG239" s="105"/>
      <c r="TZH239" s="105"/>
      <c r="TZI239" s="105"/>
      <c r="TZJ239" s="105"/>
      <c r="TZK239" s="105"/>
      <c r="TZL239" s="105"/>
      <c r="TZM239" s="105"/>
      <c r="TZN239" s="105"/>
      <c r="TZO239" s="105"/>
      <c r="TZP239" s="105"/>
      <c r="TZQ239" s="105"/>
      <c r="TZR239" s="105"/>
      <c r="TZS239" s="283"/>
      <c r="TZT239" s="283"/>
      <c r="TZU239" s="105"/>
      <c r="TZV239" s="105"/>
      <c r="TZW239" s="105"/>
      <c r="TZX239" s="105"/>
      <c r="TZY239" s="105"/>
      <c r="TZZ239" s="105"/>
      <c r="UAA239" s="105"/>
      <c r="UAB239" s="105"/>
      <c r="UAC239" s="105"/>
      <c r="UAD239" s="105"/>
      <c r="UAE239" s="105"/>
      <c r="UAF239" s="105"/>
      <c r="UAG239" s="105"/>
      <c r="UAH239" s="105"/>
      <c r="UAI239" s="105"/>
      <c r="UAJ239" s="105"/>
      <c r="UAK239" s="105"/>
      <c r="UAL239" s="105"/>
      <c r="UAM239" s="105"/>
      <c r="UAN239" s="105"/>
      <c r="UAO239" s="105"/>
      <c r="UAP239" s="105"/>
      <c r="UAQ239" s="105"/>
      <c r="UAR239" s="105"/>
      <c r="UAS239" s="283"/>
      <c r="UAT239" s="283"/>
      <c r="UAU239" s="105"/>
      <c r="UAV239" s="105"/>
      <c r="UAW239" s="105"/>
      <c r="UAX239" s="105"/>
      <c r="UAY239" s="105"/>
      <c r="UAZ239" s="105"/>
      <c r="UBA239" s="105"/>
      <c r="UBB239" s="105"/>
      <c r="UBC239" s="105"/>
      <c r="UBD239" s="105"/>
      <c r="UBE239" s="105"/>
      <c r="UBF239" s="105"/>
      <c r="UBG239" s="105"/>
      <c r="UBH239" s="105"/>
      <c r="UBI239" s="105"/>
      <c r="UBJ239" s="105"/>
      <c r="UBK239" s="105"/>
      <c r="UBL239" s="105"/>
      <c r="UBM239" s="105"/>
      <c r="UBN239" s="105"/>
      <c r="UBO239" s="105"/>
      <c r="UBP239" s="105"/>
      <c r="UBQ239" s="105"/>
      <c r="UBR239" s="105"/>
      <c r="UBS239" s="283"/>
      <c r="UBT239" s="283"/>
      <c r="UBU239" s="105"/>
      <c r="UBV239" s="105"/>
      <c r="UBW239" s="105"/>
      <c r="UBX239" s="105"/>
      <c r="UBY239" s="105"/>
      <c r="UBZ239" s="105"/>
      <c r="UCA239" s="105"/>
      <c r="UCB239" s="105"/>
      <c r="UCC239" s="105"/>
      <c r="UCD239" s="105"/>
      <c r="UCE239" s="105"/>
      <c r="UCF239" s="105"/>
      <c r="UCG239" s="105"/>
      <c r="UCH239" s="105"/>
      <c r="UCI239" s="105"/>
      <c r="UCJ239" s="105"/>
      <c r="UCK239" s="105"/>
      <c r="UCL239" s="105"/>
      <c r="UCM239" s="105"/>
      <c r="UCN239" s="105"/>
      <c r="UCO239" s="105"/>
      <c r="UCP239" s="105"/>
      <c r="UCQ239" s="105"/>
      <c r="UCR239" s="105"/>
      <c r="UCS239" s="283"/>
      <c r="UCT239" s="283"/>
      <c r="UCU239" s="105"/>
      <c r="UCV239" s="105"/>
      <c r="UCW239" s="105"/>
      <c r="UCX239" s="105"/>
      <c r="UCY239" s="105"/>
      <c r="UCZ239" s="105"/>
      <c r="UDA239" s="105"/>
      <c r="UDB239" s="105"/>
      <c r="UDC239" s="105"/>
      <c r="UDD239" s="105"/>
      <c r="UDE239" s="105"/>
      <c r="UDF239" s="105"/>
      <c r="UDG239" s="105"/>
      <c r="UDH239" s="105"/>
      <c r="UDI239" s="105"/>
      <c r="UDJ239" s="105"/>
      <c r="UDK239" s="105"/>
      <c r="UDL239" s="105"/>
      <c r="UDM239" s="105"/>
      <c r="UDN239" s="105"/>
      <c r="UDO239" s="105"/>
      <c r="UDP239" s="105"/>
      <c r="UDQ239" s="105"/>
      <c r="UDR239" s="105"/>
      <c r="UDS239" s="283"/>
      <c r="UDT239" s="283"/>
      <c r="UDU239" s="105"/>
      <c r="UDV239" s="105"/>
      <c r="UDW239" s="105"/>
      <c r="UDX239" s="105"/>
      <c r="UDY239" s="105"/>
      <c r="UDZ239" s="105"/>
      <c r="UEA239" s="105"/>
      <c r="UEB239" s="105"/>
      <c r="UEC239" s="105"/>
      <c r="UED239" s="105"/>
      <c r="UEE239" s="105"/>
      <c r="UEF239" s="105"/>
      <c r="UEG239" s="105"/>
      <c r="UEH239" s="105"/>
      <c r="UEI239" s="105"/>
      <c r="UEJ239" s="105"/>
      <c r="UEK239" s="105"/>
      <c r="UEL239" s="105"/>
      <c r="UEM239" s="105"/>
      <c r="UEN239" s="105"/>
      <c r="UEO239" s="105"/>
      <c r="UEP239" s="105"/>
      <c r="UEQ239" s="105"/>
      <c r="UER239" s="105"/>
      <c r="UES239" s="283"/>
      <c r="UET239" s="283"/>
      <c r="UEU239" s="105"/>
      <c r="UEV239" s="105"/>
      <c r="UEW239" s="105"/>
      <c r="UEX239" s="105"/>
      <c r="UEY239" s="105"/>
      <c r="UEZ239" s="105"/>
      <c r="UFA239" s="105"/>
      <c r="UFB239" s="105"/>
      <c r="UFC239" s="105"/>
      <c r="UFD239" s="105"/>
      <c r="UFE239" s="105"/>
      <c r="UFF239" s="105"/>
      <c r="UFG239" s="105"/>
      <c r="UFH239" s="105"/>
      <c r="UFI239" s="105"/>
      <c r="UFJ239" s="105"/>
      <c r="UFK239" s="105"/>
      <c r="UFL239" s="105"/>
      <c r="UFM239" s="105"/>
      <c r="UFN239" s="105"/>
      <c r="UFO239" s="105"/>
      <c r="UFP239" s="105"/>
      <c r="UFQ239" s="105"/>
      <c r="UFR239" s="105"/>
      <c r="UFS239" s="283"/>
      <c r="UFT239" s="283"/>
      <c r="UFU239" s="105"/>
      <c r="UFV239" s="105"/>
      <c r="UFW239" s="105"/>
      <c r="UFX239" s="105"/>
      <c r="UFY239" s="105"/>
      <c r="UFZ239" s="105"/>
      <c r="UGA239" s="105"/>
      <c r="UGB239" s="105"/>
      <c r="UGC239" s="105"/>
      <c r="UGD239" s="105"/>
      <c r="UGE239" s="105"/>
      <c r="UGF239" s="105"/>
      <c r="UGG239" s="105"/>
      <c r="UGH239" s="105"/>
      <c r="UGI239" s="105"/>
      <c r="UGJ239" s="105"/>
      <c r="UGK239" s="105"/>
      <c r="UGL239" s="105"/>
      <c r="UGM239" s="105"/>
      <c r="UGN239" s="105"/>
      <c r="UGO239" s="105"/>
      <c r="UGP239" s="105"/>
      <c r="UGQ239" s="105"/>
      <c r="UGR239" s="105"/>
      <c r="UGS239" s="283"/>
      <c r="UGT239" s="283"/>
      <c r="UGU239" s="105"/>
      <c r="UGV239" s="105"/>
      <c r="UGW239" s="105"/>
      <c r="UGX239" s="105"/>
      <c r="UGY239" s="105"/>
      <c r="UGZ239" s="105"/>
      <c r="UHA239" s="105"/>
      <c r="UHB239" s="105"/>
      <c r="UHC239" s="105"/>
      <c r="UHD239" s="105"/>
      <c r="UHE239" s="105"/>
      <c r="UHF239" s="105"/>
      <c r="UHG239" s="105"/>
      <c r="UHH239" s="105"/>
      <c r="UHI239" s="105"/>
      <c r="UHJ239" s="105"/>
      <c r="UHK239" s="105"/>
      <c r="UHL239" s="105"/>
      <c r="UHM239" s="105"/>
      <c r="UHN239" s="105"/>
      <c r="UHO239" s="105"/>
      <c r="UHP239" s="105"/>
      <c r="UHQ239" s="105"/>
      <c r="UHR239" s="105"/>
      <c r="UHS239" s="283"/>
      <c r="UHT239" s="283"/>
      <c r="UHU239" s="105"/>
      <c r="UHV239" s="105"/>
      <c r="UHW239" s="105"/>
      <c r="UHX239" s="105"/>
      <c r="UHY239" s="105"/>
      <c r="UHZ239" s="105"/>
      <c r="UIA239" s="105"/>
      <c r="UIB239" s="105"/>
      <c r="UIC239" s="105"/>
      <c r="UID239" s="105"/>
      <c r="UIE239" s="105"/>
      <c r="UIF239" s="105"/>
      <c r="UIG239" s="105"/>
      <c r="UIH239" s="105"/>
      <c r="UII239" s="105"/>
      <c r="UIJ239" s="105"/>
      <c r="UIK239" s="105"/>
      <c r="UIL239" s="105"/>
      <c r="UIM239" s="105"/>
      <c r="UIN239" s="105"/>
      <c r="UIO239" s="105"/>
      <c r="UIP239" s="105"/>
      <c r="UIQ239" s="105"/>
      <c r="UIR239" s="105"/>
      <c r="UIS239" s="283"/>
      <c r="UIT239" s="283"/>
      <c r="UIU239" s="105"/>
      <c r="UIV239" s="105"/>
      <c r="UIW239" s="105"/>
      <c r="UIX239" s="105"/>
      <c r="UIY239" s="105"/>
      <c r="UIZ239" s="105"/>
      <c r="UJA239" s="105"/>
      <c r="UJB239" s="105"/>
      <c r="UJC239" s="105"/>
      <c r="UJD239" s="105"/>
      <c r="UJE239" s="105"/>
      <c r="UJF239" s="105"/>
      <c r="UJG239" s="105"/>
      <c r="UJH239" s="105"/>
      <c r="UJI239" s="105"/>
      <c r="UJJ239" s="105"/>
      <c r="UJK239" s="105"/>
      <c r="UJL239" s="105"/>
      <c r="UJM239" s="105"/>
      <c r="UJN239" s="105"/>
      <c r="UJO239" s="105"/>
      <c r="UJP239" s="105"/>
      <c r="UJQ239" s="105"/>
      <c r="UJR239" s="105"/>
      <c r="UJS239" s="283"/>
      <c r="UJT239" s="283"/>
      <c r="UJU239" s="105"/>
      <c r="UJV239" s="105"/>
      <c r="UJW239" s="105"/>
      <c r="UJX239" s="105"/>
      <c r="UJY239" s="105"/>
      <c r="UJZ239" s="105"/>
      <c r="UKA239" s="105"/>
      <c r="UKB239" s="105"/>
      <c r="UKC239" s="105"/>
      <c r="UKD239" s="105"/>
      <c r="UKE239" s="105"/>
      <c r="UKF239" s="105"/>
      <c r="UKG239" s="105"/>
      <c r="UKH239" s="105"/>
      <c r="UKI239" s="105"/>
      <c r="UKJ239" s="105"/>
      <c r="UKK239" s="105"/>
      <c r="UKL239" s="105"/>
      <c r="UKM239" s="105"/>
      <c r="UKN239" s="105"/>
      <c r="UKO239" s="105"/>
      <c r="UKP239" s="105"/>
      <c r="UKQ239" s="105"/>
      <c r="UKR239" s="105"/>
      <c r="UKS239" s="283"/>
      <c r="UKT239" s="283"/>
      <c r="UKU239" s="105"/>
      <c r="UKV239" s="105"/>
      <c r="UKW239" s="105"/>
      <c r="UKX239" s="105"/>
      <c r="UKY239" s="105"/>
      <c r="UKZ239" s="105"/>
      <c r="ULA239" s="105"/>
      <c r="ULB239" s="105"/>
      <c r="ULC239" s="105"/>
      <c r="ULD239" s="105"/>
      <c r="ULE239" s="105"/>
      <c r="ULF239" s="105"/>
      <c r="ULG239" s="105"/>
      <c r="ULH239" s="105"/>
      <c r="ULI239" s="105"/>
      <c r="ULJ239" s="105"/>
      <c r="ULK239" s="105"/>
      <c r="ULL239" s="105"/>
      <c r="ULM239" s="105"/>
      <c r="ULN239" s="105"/>
      <c r="ULO239" s="105"/>
      <c r="ULP239" s="105"/>
      <c r="ULQ239" s="105"/>
      <c r="ULR239" s="105"/>
      <c r="ULS239" s="283"/>
      <c r="ULT239" s="283"/>
      <c r="ULU239" s="105"/>
      <c r="ULV239" s="105"/>
      <c r="ULW239" s="105"/>
      <c r="ULX239" s="105"/>
      <c r="ULY239" s="105"/>
      <c r="ULZ239" s="105"/>
      <c r="UMA239" s="105"/>
      <c r="UMB239" s="105"/>
      <c r="UMC239" s="105"/>
      <c r="UMD239" s="105"/>
      <c r="UME239" s="105"/>
      <c r="UMF239" s="105"/>
      <c r="UMG239" s="105"/>
      <c r="UMH239" s="105"/>
      <c r="UMI239" s="105"/>
      <c r="UMJ239" s="105"/>
      <c r="UMK239" s="105"/>
      <c r="UML239" s="105"/>
      <c r="UMM239" s="105"/>
      <c r="UMN239" s="105"/>
      <c r="UMO239" s="105"/>
      <c r="UMP239" s="105"/>
      <c r="UMQ239" s="105"/>
      <c r="UMR239" s="105"/>
      <c r="UMS239" s="283"/>
      <c r="UMT239" s="283"/>
      <c r="UMU239" s="105"/>
      <c r="UMV239" s="105"/>
      <c r="UMW239" s="105"/>
      <c r="UMX239" s="105"/>
      <c r="UMY239" s="105"/>
      <c r="UMZ239" s="105"/>
      <c r="UNA239" s="105"/>
      <c r="UNB239" s="105"/>
      <c r="UNC239" s="105"/>
      <c r="UND239" s="105"/>
      <c r="UNE239" s="105"/>
      <c r="UNF239" s="105"/>
      <c r="UNG239" s="105"/>
      <c r="UNH239" s="105"/>
      <c r="UNI239" s="105"/>
      <c r="UNJ239" s="105"/>
      <c r="UNK239" s="105"/>
      <c r="UNL239" s="105"/>
      <c r="UNM239" s="105"/>
      <c r="UNN239" s="105"/>
      <c r="UNO239" s="105"/>
      <c r="UNP239" s="105"/>
      <c r="UNQ239" s="105"/>
      <c r="UNR239" s="105"/>
      <c r="UNS239" s="283"/>
      <c r="UNT239" s="283"/>
      <c r="UNU239" s="105"/>
      <c r="UNV239" s="105"/>
      <c r="UNW239" s="105"/>
      <c r="UNX239" s="105"/>
      <c r="UNY239" s="105"/>
      <c r="UNZ239" s="105"/>
      <c r="UOA239" s="105"/>
      <c r="UOB239" s="105"/>
      <c r="UOC239" s="105"/>
      <c r="UOD239" s="105"/>
      <c r="UOE239" s="105"/>
      <c r="UOF239" s="105"/>
      <c r="UOG239" s="105"/>
      <c r="UOH239" s="105"/>
      <c r="UOI239" s="105"/>
      <c r="UOJ239" s="105"/>
      <c r="UOK239" s="105"/>
      <c r="UOL239" s="105"/>
      <c r="UOM239" s="105"/>
      <c r="UON239" s="105"/>
      <c r="UOO239" s="105"/>
      <c r="UOP239" s="105"/>
      <c r="UOQ239" s="105"/>
      <c r="UOR239" s="105"/>
      <c r="UOS239" s="283"/>
      <c r="UOT239" s="283"/>
      <c r="UOU239" s="105"/>
      <c r="UOV239" s="105"/>
      <c r="UOW239" s="105"/>
      <c r="UOX239" s="105"/>
      <c r="UOY239" s="105"/>
      <c r="UOZ239" s="105"/>
      <c r="UPA239" s="105"/>
      <c r="UPB239" s="105"/>
      <c r="UPC239" s="105"/>
      <c r="UPD239" s="105"/>
      <c r="UPE239" s="105"/>
      <c r="UPF239" s="105"/>
      <c r="UPG239" s="105"/>
      <c r="UPH239" s="105"/>
      <c r="UPI239" s="105"/>
      <c r="UPJ239" s="105"/>
      <c r="UPK239" s="105"/>
      <c r="UPL239" s="105"/>
      <c r="UPM239" s="105"/>
      <c r="UPN239" s="105"/>
      <c r="UPO239" s="105"/>
      <c r="UPP239" s="105"/>
      <c r="UPQ239" s="105"/>
      <c r="UPR239" s="105"/>
      <c r="UPS239" s="283"/>
      <c r="UPT239" s="283"/>
      <c r="UPU239" s="105"/>
      <c r="UPV239" s="105"/>
      <c r="UPW239" s="105"/>
      <c r="UPX239" s="105"/>
      <c r="UPY239" s="105"/>
      <c r="UPZ239" s="105"/>
      <c r="UQA239" s="105"/>
      <c r="UQB239" s="105"/>
      <c r="UQC239" s="105"/>
      <c r="UQD239" s="105"/>
      <c r="UQE239" s="105"/>
      <c r="UQF239" s="105"/>
      <c r="UQG239" s="105"/>
      <c r="UQH239" s="105"/>
      <c r="UQI239" s="105"/>
      <c r="UQJ239" s="105"/>
      <c r="UQK239" s="105"/>
      <c r="UQL239" s="105"/>
      <c r="UQM239" s="105"/>
      <c r="UQN239" s="105"/>
      <c r="UQO239" s="105"/>
      <c r="UQP239" s="105"/>
      <c r="UQQ239" s="105"/>
      <c r="UQR239" s="105"/>
      <c r="UQS239" s="283"/>
      <c r="UQT239" s="283"/>
      <c r="UQU239" s="105"/>
      <c r="UQV239" s="105"/>
      <c r="UQW239" s="105"/>
      <c r="UQX239" s="105"/>
      <c r="UQY239" s="105"/>
      <c r="UQZ239" s="105"/>
      <c r="URA239" s="105"/>
      <c r="URB239" s="105"/>
      <c r="URC239" s="105"/>
      <c r="URD239" s="105"/>
      <c r="URE239" s="105"/>
      <c r="URF239" s="105"/>
      <c r="URG239" s="105"/>
      <c r="URH239" s="105"/>
      <c r="URI239" s="105"/>
      <c r="URJ239" s="105"/>
      <c r="URK239" s="105"/>
      <c r="URL239" s="105"/>
      <c r="URM239" s="105"/>
      <c r="URN239" s="105"/>
      <c r="URO239" s="105"/>
      <c r="URP239" s="105"/>
      <c r="URQ239" s="105"/>
      <c r="URR239" s="105"/>
      <c r="URS239" s="283"/>
      <c r="URT239" s="283"/>
      <c r="URU239" s="105"/>
      <c r="URV239" s="105"/>
      <c r="URW239" s="105"/>
      <c r="URX239" s="105"/>
      <c r="URY239" s="105"/>
      <c r="URZ239" s="105"/>
      <c r="USA239" s="105"/>
      <c r="USB239" s="105"/>
      <c r="USC239" s="105"/>
      <c r="USD239" s="105"/>
      <c r="USE239" s="105"/>
      <c r="USF239" s="105"/>
      <c r="USG239" s="105"/>
      <c r="USH239" s="105"/>
      <c r="USI239" s="105"/>
      <c r="USJ239" s="105"/>
      <c r="USK239" s="105"/>
      <c r="USL239" s="105"/>
      <c r="USM239" s="105"/>
      <c r="USN239" s="105"/>
      <c r="USO239" s="105"/>
      <c r="USP239" s="105"/>
      <c r="USQ239" s="105"/>
      <c r="USR239" s="105"/>
      <c r="USS239" s="283"/>
      <c r="UST239" s="283"/>
      <c r="USU239" s="105"/>
      <c r="USV239" s="105"/>
      <c r="USW239" s="105"/>
      <c r="USX239" s="105"/>
      <c r="USY239" s="105"/>
      <c r="USZ239" s="105"/>
      <c r="UTA239" s="105"/>
      <c r="UTB239" s="105"/>
      <c r="UTC239" s="105"/>
      <c r="UTD239" s="105"/>
      <c r="UTE239" s="105"/>
      <c r="UTF239" s="105"/>
      <c r="UTG239" s="105"/>
      <c r="UTH239" s="105"/>
      <c r="UTI239" s="105"/>
      <c r="UTJ239" s="105"/>
      <c r="UTK239" s="105"/>
      <c r="UTL239" s="105"/>
      <c r="UTM239" s="105"/>
      <c r="UTN239" s="105"/>
      <c r="UTO239" s="105"/>
      <c r="UTP239" s="105"/>
      <c r="UTQ239" s="105"/>
      <c r="UTR239" s="105"/>
      <c r="UTS239" s="283"/>
      <c r="UTT239" s="283"/>
      <c r="UTU239" s="105"/>
      <c r="UTV239" s="105"/>
      <c r="UTW239" s="105"/>
      <c r="UTX239" s="105"/>
      <c r="UTY239" s="105"/>
      <c r="UTZ239" s="105"/>
      <c r="UUA239" s="105"/>
      <c r="UUB239" s="105"/>
      <c r="UUC239" s="105"/>
      <c r="UUD239" s="105"/>
      <c r="UUE239" s="105"/>
      <c r="UUF239" s="105"/>
      <c r="UUG239" s="105"/>
      <c r="UUH239" s="105"/>
      <c r="UUI239" s="105"/>
      <c r="UUJ239" s="105"/>
      <c r="UUK239" s="105"/>
      <c r="UUL239" s="105"/>
      <c r="UUM239" s="105"/>
      <c r="UUN239" s="105"/>
      <c r="UUO239" s="105"/>
      <c r="UUP239" s="105"/>
      <c r="UUQ239" s="105"/>
      <c r="UUR239" s="105"/>
      <c r="UUS239" s="283"/>
      <c r="UUT239" s="283"/>
      <c r="UUU239" s="105"/>
      <c r="UUV239" s="105"/>
      <c r="UUW239" s="105"/>
      <c r="UUX239" s="105"/>
      <c r="UUY239" s="105"/>
      <c r="UUZ239" s="105"/>
      <c r="UVA239" s="105"/>
      <c r="UVB239" s="105"/>
      <c r="UVC239" s="105"/>
      <c r="UVD239" s="105"/>
      <c r="UVE239" s="105"/>
      <c r="UVF239" s="105"/>
      <c r="UVG239" s="105"/>
      <c r="UVH239" s="105"/>
      <c r="UVI239" s="105"/>
      <c r="UVJ239" s="105"/>
      <c r="UVK239" s="105"/>
      <c r="UVL239" s="105"/>
      <c r="UVM239" s="105"/>
      <c r="UVN239" s="105"/>
      <c r="UVO239" s="105"/>
      <c r="UVP239" s="105"/>
      <c r="UVQ239" s="105"/>
      <c r="UVR239" s="105"/>
      <c r="UVS239" s="283"/>
      <c r="UVT239" s="283"/>
      <c r="UVU239" s="105"/>
      <c r="UVV239" s="105"/>
      <c r="UVW239" s="105"/>
      <c r="UVX239" s="105"/>
      <c r="UVY239" s="105"/>
      <c r="UVZ239" s="105"/>
      <c r="UWA239" s="105"/>
      <c r="UWB239" s="105"/>
      <c r="UWC239" s="105"/>
      <c r="UWD239" s="105"/>
      <c r="UWE239" s="105"/>
      <c r="UWF239" s="105"/>
      <c r="UWG239" s="105"/>
      <c r="UWH239" s="105"/>
      <c r="UWI239" s="105"/>
      <c r="UWJ239" s="105"/>
      <c r="UWK239" s="105"/>
      <c r="UWL239" s="105"/>
      <c r="UWM239" s="105"/>
      <c r="UWN239" s="105"/>
      <c r="UWO239" s="105"/>
      <c r="UWP239" s="105"/>
      <c r="UWQ239" s="105"/>
      <c r="UWR239" s="105"/>
      <c r="UWS239" s="283"/>
      <c r="UWT239" s="283"/>
      <c r="UWU239" s="105"/>
      <c r="UWV239" s="105"/>
      <c r="UWW239" s="105"/>
      <c r="UWX239" s="105"/>
      <c r="UWY239" s="105"/>
      <c r="UWZ239" s="105"/>
      <c r="UXA239" s="105"/>
      <c r="UXB239" s="105"/>
      <c r="UXC239" s="105"/>
      <c r="UXD239" s="105"/>
      <c r="UXE239" s="105"/>
      <c r="UXF239" s="105"/>
      <c r="UXG239" s="105"/>
      <c r="UXH239" s="105"/>
      <c r="UXI239" s="105"/>
      <c r="UXJ239" s="105"/>
      <c r="UXK239" s="105"/>
      <c r="UXL239" s="105"/>
      <c r="UXM239" s="105"/>
      <c r="UXN239" s="105"/>
      <c r="UXO239" s="105"/>
      <c r="UXP239" s="105"/>
      <c r="UXQ239" s="105"/>
      <c r="UXR239" s="105"/>
      <c r="UXS239" s="283"/>
      <c r="UXT239" s="283"/>
      <c r="UXU239" s="105"/>
      <c r="UXV239" s="105"/>
      <c r="UXW239" s="105"/>
      <c r="UXX239" s="105"/>
      <c r="UXY239" s="105"/>
      <c r="UXZ239" s="105"/>
      <c r="UYA239" s="105"/>
      <c r="UYB239" s="105"/>
      <c r="UYC239" s="105"/>
      <c r="UYD239" s="105"/>
      <c r="UYE239" s="105"/>
      <c r="UYF239" s="105"/>
      <c r="UYG239" s="105"/>
      <c r="UYH239" s="105"/>
      <c r="UYI239" s="105"/>
      <c r="UYJ239" s="105"/>
      <c r="UYK239" s="105"/>
      <c r="UYL239" s="105"/>
      <c r="UYM239" s="105"/>
      <c r="UYN239" s="105"/>
      <c r="UYO239" s="105"/>
      <c r="UYP239" s="105"/>
      <c r="UYQ239" s="105"/>
      <c r="UYR239" s="105"/>
      <c r="UYS239" s="283"/>
      <c r="UYT239" s="283"/>
      <c r="UYU239" s="105"/>
      <c r="UYV239" s="105"/>
      <c r="UYW239" s="105"/>
      <c r="UYX239" s="105"/>
      <c r="UYY239" s="105"/>
      <c r="UYZ239" s="105"/>
      <c r="UZA239" s="105"/>
      <c r="UZB239" s="105"/>
      <c r="UZC239" s="105"/>
      <c r="UZD239" s="105"/>
      <c r="UZE239" s="105"/>
      <c r="UZF239" s="105"/>
      <c r="UZG239" s="105"/>
      <c r="UZH239" s="105"/>
      <c r="UZI239" s="105"/>
      <c r="UZJ239" s="105"/>
      <c r="UZK239" s="105"/>
      <c r="UZL239" s="105"/>
      <c r="UZM239" s="105"/>
      <c r="UZN239" s="105"/>
      <c r="UZO239" s="105"/>
      <c r="UZP239" s="105"/>
      <c r="UZQ239" s="105"/>
      <c r="UZR239" s="105"/>
      <c r="UZS239" s="283"/>
      <c r="UZT239" s="283"/>
      <c r="UZU239" s="105"/>
      <c r="UZV239" s="105"/>
      <c r="UZW239" s="105"/>
      <c r="UZX239" s="105"/>
      <c r="UZY239" s="105"/>
      <c r="UZZ239" s="105"/>
      <c r="VAA239" s="105"/>
      <c r="VAB239" s="105"/>
      <c r="VAC239" s="105"/>
      <c r="VAD239" s="105"/>
      <c r="VAE239" s="105"/>
      <c r="VAF239" s="105"/>
      <c r="VAG239" s="105"/>
      <c r="VAH239" s="105"/>
      <c r="VAI239" s="105"/>
      <c r="VAJ239" s="105"/>
      <c r="VAK239" s="105"/>
      <c r="VAL239" s="105"/>
      <c r="VAM239" s="105"/>
      <c r="VAN239" s="105"/>
      <c r="VAO239" s="105"/>
      <c r="VAP239" s="105"/>
      <c r="VAQ239" s="105"/>
      <c r="VAR239" s="105"/>
      <c r="VAS239" s="283"/>
      <c r="VAT239" s="283"/>
      <c r="VAU239" s="105"/>
      <c r="VAV239" s="105"/>
      <c r="VAW239" s="105"/>
      <c r="VAX239" s="105"/>
      <c r="VAY239" s="105"/>
      <c r="VAZ239" s="105"/>
      <c r="VBA239" s="105"/>
      <c r="VBB239" s="105"/>
      <c r="VBC239" s="105"/>
      <c r="VBD239" s="105"/>
      <c r="VBE239" s="105"/>
      <c r="VBF239" s="105"/>
      <c r="VBG239" s="105"/>
      <c r="VBH239" s="105"/>
      <c r="VBI239" s="105"/>
      <c r="VBJ239" s="105"/>
      <c r="VBK239" s="105"/>
      <c r="VBL239" s="105"/>
      <c r="VBM239" s="105"/>
      <c r="VBN239" s="105"/>
      <c r="VBO239" s="105"/>
      <c r="VBP239" s="105"/>
      <c r="VBQ239" s="105"/>
      <c r="VBR239" s="105"/>
      <c r="VBS239" s="283"/>
      <c r="VBT239" s="283"/>
      <c r="VBU239" s="105"/>
      <c r="VBV239" s="105"/>
      <c r="VBW239" s="105"/>
      <c r="VBX239" s="105"/>
      <c r="VBY239" s="105"/>
      <c r="VBZ239" s="105"/>
      <c r="VCA239" s="105"/>
      <c r="VCB239" s="105"/>
      <c r="VCC239" s="105"/>
      <c r="VCD239" s="105"/>
      <c r="VCE239" s="105"/>
      <c r="VCF239" s="105"/>
      <c r="VCG239" s="105"/>
      <c r="VCH239" s="105"/>
      <c r="VCI239" s="105"/>
      <c r="VCJ239" s="105"/>
      <c r="VCK239" s="105"/>
      <c r="VCL239" s="105"/>
      <c r="VCM239" s="105"/>
      <c r="VCN239" s="105"/>
      <c r="VCO239" s="105"/>
      <c r="VCP239" s="105"/>
      <c r="VCQ239" s="105"/>
      <c r="VCR239" s="105"/>
      <c r="VCS239" s="283"/>
      <c r="VCT239" s="283"/>
      <c r="VCU239" s="105"/>
      <c r="VCV239" s="105"/>
      <c r="VCW239" s="105"/>
      <c r="VCX239" s="105"/>
      <c r="VCY239" s="105"/>
      <c r="VCZ239" s="105"/>
      <c r="VDA239" s="105"/>
      <c r="VDB239" s="105"/>
      <c r="VDC239" s="105"/>
      <c r="VDD239" s="105"/>
      <c r="VDE239" s="105"/>
      <c r="VDF239" s="105"/>
      <c r="VDG239" s="105"/>
      <c r="VDH239" s="105"/>
      <c r="VDI239" s="105"/>
      <c r="VDJ239" s="105"/>
      <c r="VDK239" s="105"/>
      <c r="VDL239" s="105"/>
      <c r="VDM239" s="105"/>
      <c r="VDN239" s="105"/>
      <c r="VDO239" s="105"/>
      <c r="VDP239" s="105"/>
      <c r="VDQ239" s="105"/>
      <c r="VDR239" s="105"/>
      <c r="VDS239" s="283"/>
      <c r="VDT239" s="283"/>
      <c r="VDU239" s="105"/>
      <c r="VDV239" s="105"/>
      <c r="VDW239" s="105"/>
      <c r="VDX239" s="105"/>
      <c r="VDY239" s="105"/>
      <c r="VDZ239" s="105"/>
      <c r="VEA239" s="105"/>
      <c r="VEB239" s="105"/>
      <c r="VEC239" s="105"/>
      <c r="VED239" s="105"/>
      <c r="VEE239" s="105"/>
      <c r="VEF239" s="105"/>
      <c r="VEG239" s="105"/>
      <c r="VEH239" s="105"/>
      <c r="VEI239" s="105"/>
      <c r="VEJ239" s="105"/>
      <c r="VEK239" s="105"/>
      <c r="VEL239" s="105"/>
      <c r="VEM239" s="105"/>
      <c r="VEN239" s="105"/>
      <c r="VEO239" s="105"/>
      <c r="VEP239" s="105"/>
      <c r="VEQ239" s="105"/>
      <c r="VER239" s="105"/>
      <c r="VES239" s="283"/>
      <c r="VET239" s="283"/>
      <c r="VEU239" s="105"/>
      <c r="VEV239" s="105"/>
      <c r="VEW239" s="105"/>
      <c r="VEX239" s="105"/>
      <c r="VEY239" s="105"/>
      <c r="VEZ239" s="105"/>
      <c r="VFA239" s="105"/>
      <c r="VFB239" s="105"/>
      <c r="VFC239" s="105"/>
      <c r="VFD239" s="105"/>
      <c r="VFE239" s="105"/>
      <c r="VFF239" s="105"/>
      <c r="VFG239" s="105"/>
      <c r="VFH239" s="105"/>
      <c r="VFI239" s="105"/>
      <c r="VFJ239" s="105"/>
      <c r="VFK239" s="105"/>
      <c r="VFL239" s="105"/>
      <c r="VFM239" s="105"/>
      <c r="VFN239" s="105"/>
      <c r="VFO239" s="105"/>
      <c r="VFP239" s="105"/>
      <c r="VFQ239" s="105"/>
      <c r="VFR239" s="105"/>
      <c r="VFS239" s="283"/>
      <c r="VFT239" s="283"/>
      <c r="VFU239" s="105"/>
      <c r="VFV239" s="105"/>
      <c r="VFW239" s="105"/>
      <c r="VFX239" s="105"/>
      <c r="VFY239" s="105"/>
      <c r="VFZ239" s="105"/>
      <c r="VGA239" s="105"/>
      <c r="VGB239" s="105"/>
      <c r="VGC239" s="105"/>
      <c r="VGD239" s="105"/>
      <c r="VGE239" s="105"/>
      <c r="VGF239" s="105"/>
      <c r="VGG239" s="105"/>
      <c r="VGH239" s="105"/>
      <c r="VGI239" s="105"/>
      <c r="VGJ239" s="105"/>
      <c r="VGK239" s="105"/>
      <c r="VGL239" s="105"/>
      <c r="VGM239" s="105"/>
      <c r="VGN239" s="105"/>
      <c r="VGO239" s="105"/>
      <c r="VGP239" s="105"/>
      <c r="VGQ239" s="105"/>
      <c r="VGR239" s="105"/>
      <c r="VGS239" s="283"/>
      <c r="VGT239" s="283"/>
      <c r="VGU239" s="105"/>
      <c r="VGV239" s="105"/>
      <c r="VGW239" s="105"/>
      <c r="VGX239" s="105"/>
      <c r="VGY239" s="105"/>
      <c r="VGZ239" s="105"/>
      <c r="VHA239" s="105"/>
      <c r="VHB239" s="105"/>
      <c r="VHC239" s="105"/>
      <c r="VHD239" s="105"/>
      <c r="VHE239" s="105"/>
      <c r="VHF239" s="105"/>
      <c r="VHG239" s="105"/>
      <c r="VHH239" s="105"/>
      <c r="VHI239" s="105"/>
      <c r="VHJ239" s="105"/>
      <c r="VHK239" s="105"/>
      <c r="VHL239" s="105"/>
      <c r="VHM239" s="105"/>
      <c r="VHN239" s="105"/>
      <c r="VHO239" s="105"/>
      <c r="VHP239" s="105"/>
      <c r="VHQ239" s="105"/>
      <c r="VHR239" s="105"/>
      <c r="VHS239" s="283"/>
      <c r="VHT239" s="283"/>
      <c r="VHU239" s="105"/>
      <c r="VHV239" s="105"/>
      <c r="VHW239" s="105"/>
      <c r="VHX239" s="105"/>
      <c r="VHY239" s="105"/>
      <c r="VHZ239" s="105"/>
      <c r="VIA239" s="105"/>
      <c r="VIB239" s="105"/>
      <c r="VIC239" s="105"/>
      <c r="VID239" s="105"/>
      <c r="VIE239" s="105"/>
      <c r="VIF239" s="105"/>
      <c r="VIG239" s="105"/>
      <c r="VIH239" s="105"/>
      <c r="VII239" s="105"/>
      <c r="VIJ239" s="105"/>
      <c r="VIK239" s="105"/>
      <c r="VIL239" s="105"/>
      <c r="VIM239" s="105"/>
      <c r="VIN239" s="105"/>
      <c r="VIO239" s="105"/>
      <c r="VIP239" s="105"/>
      <c r="VIQ239" s="105"/>
      <c r="VIR239" s="105"/>
      <c r="VIS239" s="283"/>
      <c r="VIT239" s="283"/>
      <c r="VIU239" s="105"/>
      <c r="VIV239" s="105"/>
      <c r="VIW239" s="105"/>
      <c r="VIX239" s="105"/>
      <c r="VIY239" s="105"/>
      <c r="VIZ239" s="105"/>
      <c r="VJA239" s="105"/>
      <c r="VJB239" s="105"/>
      <c r="VJC239" s="105"/>
      <c r="VJD239" s="105"/>
      <c r="VJE239" s="105"/>
      <c r="VJF239" s="105"/>
      <c r="VJG239" s="105"/>
      <c r="VJH239" s="105"/>
      <c r="VJI239" s="105"/>
      <c r="VJJ239" s="105"/>
      <c r="VJK239" s="105"/>
      <c r="VJL239" s="105"/>
      <c r="VJM239" s="105"/>
      <c r="VJN239" s="105"/>
      <c r="VJO239" s="105"/>
      <c r="VJP239" s="105"/>
      <c r="VJQ239" s="105"/>
      <c r="VJR239" s="105"/>
      <c r="VJS239" s="283"/>
      <c r="VJT239" s="283"/>
      <c r="VJU239" s="105"/>
      <c r="VJV239" s="105"/>
      <c r="VJW239" s="105"/>
      <c r="VJX239" s="105"/>
      <c r="VJY239" s="105"/>
      <c r="VJZ239" s="105"/>
      <c r="VKA239" s="105"/>
      <c r="VKB239" s="105"/>
      <c r="VKC239" s="105"/>
      <c r="VKD239" s="105"/>
      <c r="VKE239" s="105"/>
      <c r="VKF239" s="105"/>
      <c r="VKG239" s="105"/>
      <c r="VKH239" s="105"/>
      <c r="VKI239" s="105"/>
      <c r="VKJ239" s="105"/>
      <c r="VKK239" s="105"/>
      <c r="VKL239" s="105"/>
      <c r="VKM239" s="105"/>
      <c r="VKN239" s="105"/>
      <c r="VKO239" s="105"/>
      <c r="VKP239" s="105"/>
      <c r="VKQ239" s="105"/>
      <c r="VKR239" s="105"/>
      <c r="VKS239" s="283"/>
      <c r="VKT239" s="283"/>
      <c r="VKU239" s="105"/>
      <c r="VKV239" s="105"/>
      <c r="VKW239" s="105"/>
      <c r="VKX239" s="105"/>
      <c r="VKY239" s="105"/>
      <c r="VKZ239" s="105"/>
      <c r="VLA239" s="105"/>
      <c r="VLB239" s="105"/>
      <c r="VLC239" s="105"/>
      <c r="VLD239" s="105"/>
      <c r="VLE239" s="105"/>
      <c r="VLF239" s="105"/>
      <c r="VLG239" s="105"/>
      <c r="VLH239" s="105"/>
      <c r="VLI239" s="105"/>
      <c r="VLJ239" s="105"/>
      <c r="VLK239" s="105"/>
      <c r="VLL239" s="105"/>
      <c r="VLM239" s="105"/>
      <c r="VLN239" s="105"/>
      <c r="VLO239" s="105"/>
      <c r="VLP239" s="105"/>
      <c r="VLQ239" s="105"/>
      <c r="VLR239" s="105"/>
      <c r="VLS239" s="283"/>
      <c r="VLT239" s="283"/>
      <c r="VLU239" s="105"/>
      <c r="VLV239" s="105"/>
      <c r="VLW239" s="105"/>
      <c r="VLX239" s="105"/>
      <c r="VLY239" s="105"/>
      <c r="VLZ239" s="105"/>
      <c r="VMA239" s="105"/>
      <c r="VMB239" s="105"/>
      <c r="VMC239" s="105"/>
      <c r="VMD239" s="105"/>
      <c r="VME239" s="105"/>
      <c r="VMF239" s="105"/>
      <c r="VMG239" s="105"/>
      <c r="VMH239" s="105"/>
      <c r="VMI239" s="105"/>
      <c r="VMJ239" s="105"/>
      <c r="VMK239" s="105"/>
      <c r="VML239" s="105"/>
      <c r="VMM239" s="105"/>
      <c r="VMN239" s="105"/>
      <c r="VMO239" s="105"/>
      <c r="VMP239" s="105"/>
      <c r="VMQ239" s="105"/>
      <c r="VMR239" s="105"/>
      <c r="VMS239" s="283"/>
      <c r="VMT239" s="283"/>
      <c r="VMU239" s="105"/>
      <c r="VMV239" s="105"/>
      <c r="VMW239" s="105"/>
      <c r="VMX239" s="105"/>
      <c r="VMY239" s="105"/>
      <c r="VMZ239" s="105"/>
      <c r="VNA239" s="105"/>
      <c r="VNB239" s="105"/>
      <c r="VNC239" s="105"/>
      <c r="VND239" s="105"/>
      <c r="VNE239" s="105"/>
      <c r="VNF239" s="105"/>
      <c r="VNG239" s="105"/>
      <c r="VNH239" s="105"/>
      <c r="VNI239" s="105"/>
      <c r="VNJ239" s="105"/>
      <c r="VNK239" s="105"/>
      <c r="VNL239" s="105"/>
      <c r="VNM239" s="105"/>
      <c r="VNN239" s="105"/>
      <c r="VNO239" s="105"/>
      <c r="VNP239" s="105"/>
      <c r="VNQ239" s="105"/>
      <c r="VNR239" s="105"/>
      <c r="VNS239" s="283"/>
      <c r="VNT239" s="283"/>
      <c r="VNU239" s="105"/>
      <c r="VNV239" s="105"/>
      <c r="VNW239" s="105"/>
      <c r="VNX239" s="105"/>
      <c r="VNY239" s="105"/>
      <c r="VNZ239" s="105"/>
      <c r="VOA239" s="105"/>
      <c r="VOB239" s="105"/>
      <c r="VOC239" s="105"/>
      <c r="VOD239" s="105"/>
      <c r="VOE239" s="105"/>
      <c r="VOF239" s="105"/>
      <c r="VOG239" s="105"/>
      <c r="VOH239" s="105"/>
      <c r="VOI239" s="105"/>
      <c r="VOJ239" s="105"/>
      <c r="VOK239" s="105"/>
      <c r="VOL239" s="105"/>
      <c r="VOM239" s="105"/>
      <c r="VON239" s="105"/>
      <c r="VOO239" s="105"/>
      <c r="VOP239" s="105"/>
      <c r="VOQ239" s="105"/>
      <c r="VOR239" s="105"/>
      <c r="VOS239" s="283"/>
      <c r="VOT239" s="283"/>
      <c r="VOU239" s="105"/>
      <c r="VOV239" s="105"/>
      <c r="VOW239" s="105"/>
      <c r="VOX239" s="105"/>
      <c r="VOY239" s="105"/>
      <c r="VOZ239" s="105"/>
      <c r="VPA239" s="105"/>
      <c r="VPB239" s="105"/>
      <c r="VPC239" s="105"/>
      <c r="VPD239" s="105"/>
      <c r="VPE239" s="105"/>
      <c r="VPF239" s="105"/>
      <c r="VPG239" s="105"/>
      <c r="VPH239" s="105"/>
      <c r="VPI239" s="105"/>
      <c r="VPJ239" s="105"/>
      <c r="VPK239" s="105"/>
      <c r="VPL239" s="105"/>
      <c r="VPM239" s="105"/>
      <c r="VPN239" s="105"/>
      <c r="VPO239" s="105"/>
      <c r="VPP239" s="105"/>
      <c r="VPQ239" s="105"/>
      <c r="VPR239" s="105"/>
      <c r="VPS239" s="283"/>
      <c r="VPT239" s="283"/>
      <c r="VPU239" s="105"/>
      <c r="VPV239" s="105"/>
      <c r="VPW239" s="105"/>
      <c r="VPX239" s="105"/>
      <c r="VPY239" s="105"/>
      <c r="VPZ239" s="105"/>
      <c r="VQA239" s="105"/>
      <c r="VQB239" s="105"/>
      <c r="VQC239" s="105"/>
      <c r="VQD239" s="105"/>
      <c r="VQE239" s="105"/>
      <c r="VQF239" s="105"/>
      <c r="VQG239" s="105"/>
      <c r="VQH239" s="105"/>
      <c r="VQI239" s="105"/>
      <c r="VQJ239" s="105"/>
      <c r="VQK239" s="105"/>
      <c r="VQL239" s="105"/>
      <c r="VQM239" s="105"/>
      <c r="VQN239" s="105"/>
      <c r="VQO239" s="105"/>
      <c r="VQP239" s="105"/>
      <c r="VQQ239" s="105"/>
      <c r="VQR239" s="105"/>
      <c r="VQS239" s="283"/>
      <c r="VQT239" s="283"/>
      <c r="VQU239" s="105"/>
      <c r="VQV239" s="105"/>
      <c r="VQW239" s="105"/>
      <c r="VQX239" s="105"/>
      <c r="VQY239" s="105"/>
      <c r="VQZ239" s="105"/>
      <c r="VRA239" s="105"/>
      <c r="VRB239" s="105"/>
      <c r="VRC239" s="105"/>
      <c r="VRD239" s="105"/>
      <c r="VRE239" s="105"/>
      <c r="VRF239" s="105"/>
      <c r="VRG239" s="105"/>
      <c r="VRH239" s="105"/>
      <c r="VRI239" s="105"/>
      <c r="VRJ239" s="105"/>
      <c r="VRK239" s="105"/>
      <c r="VRL239" s="105"/>
      <c r="VRM239" s="105"/>
      <c r="VRN239" s="105"/>
      <c r="VRO239" s="105"/>
      <c r="VRP239" s="105"/>
      <c r="VRQ239" s="105"/>
      <c r="VRR239" s="105"/>
      <c r="VRS239" s="283"/>
      <c r="VRT239" s="283"/>
      <c r="VRU239" s="105"/>
      <c r="VRV239" s="105"/>
      <c r="VRW239" s="105"/>
      <c r="VRX239" s="105"/>
      <c r="VRY239" s="105"/>
      <c r="VRZ239" s="105"/>
      <c r="VSA239" s="105"/>
      <c r="VSB239" s="105"/>
      <c r="VSC239" s="105"/>
      <c r="VSD239" s="105"/>
      <c r="VSE239" s="105"/>
      <c r="VSF239" s="105"/>
      <c r="VSG239" s="105"/>
      <c r="VSH239" s="105"/>
      <c r="VSI239" s="105"/>
      <c r="VSJ239" s="105"/>
      <c r="VSK239" s="105"/>
      <c r="VSL239" s="105"/>
      <c r="VSM239" s="105"/>
      <c r="VSN239" s="105"/>
      <c r="VSO239" s="105"/>
      <c r="VSP239" s="105"/>
      <c r="VSQ239" s="105"/>
      <c r="VSR239" s="105"/>
      <c r="VSS239" s="283"/>
      <c r="VST239" s="283"/>
      <c r="VSU239" s="105"/>
      <c r="VSV239" s="105"/>
      <c r="VSW239" s="105"/>
      <c r="VSX239" s="105"/>
      <c r="VSY239" s="105"/>
      <c r="VSZ239" s="105"/>
      <c r="VTA239" s="105"/>
      <c r="VTB239" s="105"/>
      <c r="VTC239" s="105"/>
      <c r="VTD239" s="105"/>
      <c r="VTE239" s="105"/>
      <c r="VTF239" s="105"/>
      <c r="VTG239" s="105"/>
      <c r="VTH239" s="105"/>
      <c r="VTI239" s="105"/>
      <c r="VTJ239" s="105"/>
      <c r="VTK239" s="105"/>
      <c r="VTL239" s="105"/>
      <c r="VTM239" s="105"/>
      <c r="VTN239" s="105"/>
      <c r="VTO239" s="105"/>
      <c r="VTP239" s="105"/>
      <c r="VTQ239" s="105"/>
      <c r="VTR239" s="105"/>
      <c r="VTS239" s="283"/>
      <c r="VTT239" s="283"/>
      <c r="VTU239" s="105"/>
      <c r="VTV239" s="105"/>
      <c r="VTW239" s="105"/>
      <c r="VTX239" s="105"/>
      <c r="VTY239" s="105"/>
      <c r="VTZ239" s="105"/>
      <c r="VUA239" s="105"/>
      <c r="VUB239" s="105"/>
      <c r="VUC239" s="105"/>
      <c r="VUD239" s="105"/>
      <c r="VUE239" s="105"/>
      <c r="VUF239" s="105"/>
      <c r="VUG239" s="105"/>
      <c r="VUH239" s="105"/>
      <c r="VUI239" s="105"/>
      <c r="VUJ239" s="105"/>
      <c r="VUK239" s="105"/>
      <c r="VUL239" s="105"/>
      <c r="VUM239" s="105"/>
      <c r="VUN239" s="105"/>
      <c r="VUO239" s="105"/>
      <c r="VUP239" s="105"/>
      <c r="VUQ239" s="105"/>
      <c r="VUR239" s="105"/>
      <c r="VUS239" s="283"/>
      <c r="VUT239" s="283"/>
      <c r="VUU239" s="105"/>
      <c r="VUV239" s="105"/>
      <c r="VUW239" s="105"/>
      <c r="VUX239" s="105"/>
      <c r="VUY239" s="105"/>
      <c r="VUZ239" s="105"/>
      <c r="VVA239" s="105"/>
      <c r="VVB239" s="105"/>
      <c r="VVC239" s="105"/>
      <c r="VVD239" s="105"/>
      <c r="VVE239" s="105"/>
      <c r="VVF239" s="105"/>
      <c r="VVG239" s="105"/>
      <c r="VVH239" s="105"/>
      <c r="VVI239" s="105"/>
      <c r="VVJ239" s="105"/>
      <c r="VVK239" s="105"/>
      <c r="VVL239" s="105"/>
      <c r="VVM239" s="105"/>
      <c r="VVN239" s="105"/>
      <c r="VVO239" s="105"/>
      <c r="VVP239" s="105"/>
      <c r="VVQ239" s="105"/>
      <c r="VVR239" s="105"/>
      <c r="VVS239" s="283"/>
      <c r="VVT239" s="283"/>
      <c r="VVU239" s="105"/>
      <c r="VVV239" s="105"/>
      <c r="VVW239" s="105"/>
      <c r="VVX239" s="105"/>
      <c r="VVY239" s="105"/>
      <c r="VVZ239" s="105"/>
      <c r="VWA239" s="105"/>
      <c r="VWB239" s="105"/>
      <c r="VWC239" s="105"/>
      <c r="VWD239" s="105"/>
      <c r="VWE239" s="105"/>
      <c r="VWF239" s="105"/>
      <c r="VWG239" s="105"/>
      <c r="VWH239" s="105"/>
      <c r="VWI239" s="105"/>
      <c r="VWJ239" s="105"/>
      <c r="VWK239" s="105"/>
      <c r="VWL239" s="105"/>
      <c r="VWM239" s="105"/>
      <c r="VWN239" s="105"/>
      <c r="VWO239" s="105"/>
      <c r="VWP239" s="105"/>
      <c r="VWQ239" s="105"/>
      <c r="VWR239" s="105"/>
      <c r="VWS239" s="283"/>
      <c r="VWT239" s="283"/>
      <c r="VWU239" s="105"/>
      <c r="VWV239" s="105"/>
      <c r="VWW239" s="105"/>
      <c r="VWX239" s="105"/>
      <c r="VWY239" s="105"/>
      <c r="VWZ239" s="105"/>
      <c r="VXA239" s="105"/>
      <c r="VXB239" s="105"/>
      <c r="VXC239" s="105"/>
      <c r="VXD239" s="105"/>
      <c r="VXE239" s="105"/>
      <c r="VXF239" s="105"/>
      <c r="VXG239" s="105"/>
      <c r="VXH239" s="105"/>
      <c r="VXI239" s="105"/>
      <c r="VXJ239" s="105"/>
      <c r="VXK239" s="105"/>
      <c r="VXL239" s="105"/>
      <c r="VXM239" s="105"/>
      <c r="VXN239" s="105"/>
      <c r="VXO239" s="105"/>
      <c r="VXP239" s="105"/>
      <c r="VXQ239" s="105"/>
      <c r="VXR239" s="105"/>
      <c r="VXS239" s="283"/>
      <c r="VXT239" s="283"/>
      <c r="VXU239" s="105"/>
      <c r="VXV239" s="105"/>
      <c r="VXW239" s="105"/>
      <c r="VXX239" s="105"/>
      <c r="VXY239" s="105"/>
      <c r="VXZ239" s="105"/>
      <c r="VYA239" s="105"/>
      <c r="VYB239" s="105"/>
      <c r="VYC239" s="105"/>
      <c r="VYD239" s="105"/>
      <c r="VYE239" s="105"/>
      <c r="VYF239" s="105"/>
      <c r="VYG239" s="105"/>
      <c r="VYH239" s="105"/>
      <c r="VYI239" s="105"/>
      <c r="VYJ239" s="105"/>
      <c r="VYK239" s="105"/>
      <c r="VYL239" s="105"/>
      <c r="VYM239" s="105"/>
      <c r="VYN239" s="105"/>
      <c r="VYO239" s="105"/>
      <c r="VYP239" s="105"/>
      <c r="VYQ239" s="105"/>
      <c r="VYR239" s="105"/>
      <c r="VYS239" s="283"/>
      <c r="VYT239" s="283"/>
      <c r="VYU239" s="105"/>
      <c r="VYV239" s="105"/>
      <c r="VYW239" s="105"/>
      <c r="VYX239" s="105"/>
      <c r="VYY239" s="105"/>
      <c r="VYZ239" s="105"/>
      <c r="VZA239" s="105"/>
      <c r="VZB239" s="105"/>
      <c r="VZC239" s="105"/>
      <c r="VZD239" s="105"/>
      <c r="VZE239" s="105"/>
      <c r="VZF239" s="105"/>
      <c r="VZG239" s="105"/>
      <c r="VZH239" s="105"/>
      <c r="VZI239" s="105"/>
      <c r="VZJ239" s="105"/>
      <c r="VZK239" s="105"/>
      <c r="VZL239" s="105"/>
      <c r="VZM239" s="105"/>
      <c r="VZN239" s="105"/>
      <c r="VZO239" s="105"/>
      <c r="VZP239" s="105"/>
      <c r="VZQ239" s="105"/>
      <c r="VZR239" s="105"/>
      <c r="VZS239" s="283"/>
      <c r="VZT239" s="283"/>
      <c r="VZU239" s="105"/>
      <c r="VZV239" s="105"/>
      <c r="VZW239" s="105"/>
      <c r="VZX239" s="105"/>
      <c r="VZY239" s="105"/>
      <c r="VZZ239" s="105"/>
      <c r="WAA239" s="105"/>
      <c r="WAB239" s="105"/>
      <c r="WAC239" s="105"/>
      <c r="WAD239" s="105"/>
      <c r="WAE239" s="105"/>
      <c r="WAF239" s="105"/>
      <c r="WAG239" s="105"/>
      <c r="WAH239" s="105"/>
      <c r="WAI239" s="105"/>
      <c r="WAJ239" s="105"/>
      <c r="WAK239" s="105"/>
      <c r="WAL239" s="105"/>
      <c r="WAM239" s="105"/>
      <c r="WAN239" s="105"/>
      <c r="WAO239" s="105"/>
      <c r="WAP239" s="105"/>
      <c r="WAQ239" s="105"/>
      <c r="WAR239" s="105"/>
      <c r="WAS239" s="283"/>
      <c r="WAT239" s="283"/>
      <c r="WAU239" s="105"/>
      <c r="WAV239" s="105"/>
      <c r="WAW239" s="105"/>
      <c r="WAX239" s="105"/>
      <c r="WAY239" s="105"/>
      <c r="WAZ239" s="105"/>
      <c r="WBA239" s="105"/>
      <c r="WBB239" s="105"/>
      <c r="WBC239" s="105"/>
      <c r="WBD239" s="105"/>
      <c r="WBE239" s="105"/>
      <c r="WBF239" s="105"/>
      <c r="WBG239" s="105"/>
      <c r="WBH239" s="105"/>
      <c r="WBI239" s="105"/>
      <c r="WBJ239" s="105"/>
      <c r="WBK239" s="105"/>
      <c r="WBL239" s="105"/>
      <c r="WBM239" s="105"/>
      <c r="WBN239" s="105"/>
      <c r="WBO239" s="105"/>
      <c r="WBP239" s="105"/>
      <c r="WBQ239" s="105"/>
      <c r="WBR239" s="105"/>
      <c r="WBS239" s="283"/>
      <c r="WBT239" s="283"/>
      <c r="WBU239" s="105"/>
      <c r="WBV239" s="105"/>
      <c r="WBW239" s="105"/>
      <c r="WBX239" s="105"/>
      <c r="WBY239" s="105"/>
      <c r="WBZ239" s="105"/>
      <c r="WCA239" s="105"/>
      <c r="WCB239" s="105"/>
      <c r="WCC239" s="105"/>
      <c r="WCD239" s="105"/>
      <c r="WCE239" s="105"/>
      <c r="WCF239" s="105"/>
      <c r="WCG239" s="105"/>
      <c r="WCH239" s="105"/>
      <c r="WCI239" s="105"/>
      <c r="WCJ239" s="105"/>
      <c r="WCK239" s="105"/>
      <c r="WCL239" s="105"/>
      <c r="WCM239" s="105"/>
      <c r="WCN239" s="105"/>
      <c r="WCO239" s="105"/>
      <c r="WCP239" s="105"/>
      <c r="WCQ239" s="105"/>
      <c r="WCR239" s="105"/>
      <c r="WCS239" s="283"/>
      <c r="WCT239" s="283"/>
      <c r="WCU239" s="105"/>
      <c r="WCV239" s="105"/>
      <c r="WCW239" s="105"/>
      <c r="WCX239" s="105"/>
      <c r="WCY239" s="105"/>
      <c r="WCZ239" s="105"/>
      <c r="WDA239" s="105"/>
      <c r="WDB239" s="105"/>
      <c r="WDC239" s="105"/>
      <c r="WDD239" s="105"/>
      <c r="WDE239" s="105"/>
      <c r="WDF239" s="105"/>
      <c r="WDG239" s="105"/>
      <c r="WDH239" s="105"/>
      <c r="WDI239" s="105"/>
      <c r="WDJ239" s="105"/>
      <c r="WDK239" s="105"/>
      <c r="WDL239" s="105"/>
      <c r="WDM239" s="105"/>
      <c r="WDN239" s="105"/>
      <c r="WDO239" s="105"/>
      <c r="WDP239" s="105"/>
      <c r="WDQ239" s="105"/>
      <c r="WDR239" s="105"/>
      <c r="WDS239" s="283"/>
      <c r="WDT239" s="283"/>
      <c r="WDU239" s="105"/>
      <c r="WDV239" s="105"/>
      <c r="WDW239" s="105"/>
      <c r="WDX239" s="105"/>
      <c r="WDY239" s="105"/>
      <c r="WDZ239" s="105"/>
      <c r="WEA239" s="105"/>
      <c r="WEB239" s="105"/>
      <c r="WEC239" s="105"/>
      <c r="WED239" s="105"/>
      <c r="WEE239" s="105"/>
      <c r="WEF239" s="105"/>
      <c r="WEG239" s="105"/>
      <c r="WEH239" s="105"/>
      <c r="WEI239" s="105"/>
      <c r="WEJ239" s="105"/>
      <c r="WEK239" s="105"/>
      <c r="WEL239" s="105"/>
      <c r="WEM239" s="105"/>
      <c r="WEN239" s="105"/>
      <c r="WEO239" s="105"/>
      <c r="WEP239" s="105"/>
      <c r="WEQ239" s="105"/>
      <c r="WER239" s="105"/>
      <c r="WES239" s="283"/>
      <c r="WET239" s="283"/>
      <c r="WEU239" s="105"/>
      <c r="WEV239" s="105"/>
      <c r="WEW239" s="105"/>
      <c r="WEX239" s="105"/>
      <c r="WEY239" s="105"/>
      <c r="WEZ239" s="105"/>
      <c r="WFA239" s="105"/>
      <c r="WFB239" s="105"/>
      <c r="WFC239" s="105"/>
      <c r="WFD239" s="105"/>
      <c r="WFE239" s="105"/>
      <c r="WFF239" s="105"/>
      <c r="WFG239" s="105"/>
      <c r="WFH239" s="105"/>
      <c r="WFI239" s="105"/>
      <c r="WFJ239" s="105"/>
      <c r="WFK239" s="105"/>
      <c r="WFL239" s="105"/>
      <c r="WFM239" s="105"/>
      <c r="WFN239" s="105"/>
      <c r="WFO239" s="105"/>
      <c r="WFP239" s="105"/>
      <c r="WFQ239" s="105"/>
      <c r="WFR239" s="105"/>
      <c r="WFS239" s="283"/>
      <c r="WFT239" s="283"/>
      <c r="WFU239" s="105"/>
      <c r="WFV239" s="105"/>
      <c r="WFW239" s="105"/>
      <c r="WFX239" s="105"/>
      <c r="WFY239" s="105"/>
      <c r="WFZ239" s="105"/>
      <c r="WGA239" s="105"/>
      <c r="WGB239" s="105"/>
      <c r="WGC239" s="105"/>
      <c r="WGD239" s="105"/>
      <c r="WGE239" s="105"/>
      <c r="WGF239" s="105"/>
      <c r="WGG239" s="105"/>
      <c r="WGH239" s="105"/>
      <c r="WGI239" s="105"/>
      <c r="WGJ239" s="105"/>
      <c r="WGK239" s="105"/>
      <c r="WGL239" s="105"/>
      <c r="WGM239" s="105"/>
      <c r="WGN239" s="105"/>
      <c r="WGO239" s="105"/>
      <c r="WGP239" s="105"/>
      <c r="WGQ239" s="105"/>
      <c r="WGR239" s="105"/>
      <c r="WGS239" s="283"/>
      <c r="WGT239" s="283"/>
      <c r="WGU239" s="105"/>
      <c r="WGV239" s="105"/>
      <c r="WGW239" s="105"/>
      <c r="WGX239" s="105"/>
      <c r="WGY239" s="105"/>
      <c r="WGZ239" s="105"/>
      <c r="WHA239" s="105"/>
      <c r="WHB239" s="105"/>
      <c r="WHC239" s="105"/>
      <c r="WHD239" s="105"/>
      <c r="WHE239" s="105"/>
      <c r="WHF239" s="105"/>
      <c r="WHG239" s="105"/>
      <c r="WHH239" s="105"/>
      <c r="WHI239" s="105"/>
      <c r="WHJ239" s="105"/>
      <c r="WHK239" s="105"/>
      <c r="WHL239" s="105"/>
      <c r="WHM239" s="105"/>
      <c r="WHN239" s="105"/>
      <c r="WHO239" s="105"/>
      <c r="WHP239" s="105"/>
      <c r="WHQ239" s="105"/>
      <c r="WHR239" s="105"/>
      <c r="WHS239" s="283"/>
      <c r="WHT239" s="283"/>
      <c r="WHU239" s="105"/>
      <c r="WHV239" s="105"/>
      <c r="WHW239" s="105"/>
      <c r="WHX239" s="105"/>
      <c r="WHY239" s="105"/>
      <c r="WHZ239" s="105"/>
      <c r="WIA239" s="105"/>
      <c r="WIB239" s="105"/>
      <c r="WIC239" s="105"/>
      <c r="WID239" s="105"/>
      <c r="WIE239" s="105"/>
      <c r="WIF239" s="105"/>
      <c r="WIG239" s="105"/>
      <c r="WIH239" s="105"/>
      <c r="WII239" s="105"/>
      <c r="WIJ239" s="105"/>
      <c r="WIK239" s="105"/>
      <c r="WIL239" s="105"/>
      <c r="WIM239" s="105"/>
      <c r="WIN239" s="105"/>
      <c r="WIO239" s="105"/>
      <c r="WIP239" s="105"/>
      <c r="WIQ239" s="105"/>
      <c r="WIR239" s="105"/>
      <c r="WIS239" s="283"/>
      <c r="WIT239" s="283"/>
      <c r="WIU239" s="105"/>
      <c r="WIV239" s="105"/>
      <c r="WIW239" s="105"/>
      <c r="WIX239" s="105"/>
      <c r="WIY239" s="105"/>
      <c r="WIZ239" s="105"/>
      <c r="WJA239" s="105"/>
      <c r="WJB239" s="105"/>
      <c r="WJC239" s="105"/>
      <c r="WJD239" s="105"/>
      <c r="WJE239" s="105"/>
      <c r="WJF239" s="105"/>
      <c r="WJG239" s="105"/>
      <c r="WJH239" s="105"/>
      <c r="WJI239" s="105"/>
      <c r="WJJ239" s="105"/>
      <c r="WJK239" s="105"/>
      <c r="WJL239" s="105"/>
      <c r="WJM239" s="105"/>
      <c r="WJN239" s="105"/>
      <c r="WJO239" s="105"/>
      <c r="WJP239" s="105"/>
      <c r="WJQ239" s="105"/>
      <c r="WJR239" s="105"/>
      <c r="WJS239" s="283"/>
      <c r="WJT239" s="283"/>
      <c r="WJU239" s="105"/>
      <c r="WJV239" s="105"/>
      <c r="WJW239" s="105"/>
      <c r="WJX239" s="105"/>
      <c r="WJY239" s="105"/>
      <c r="WJZ239" s="105"/>
      <c r="WKA239" s="105"/>
      <c r="WKB239" s="105"/>
      <c r="WKC239" s="105"/>
      <c r="WKD239" s="105"/>
      <c r="WKE239" s="105"/>
      <c r="WKF239" s="105"/>
      <c r="WKG239" s="105"/>
      <c r="WKH239" s="105"/>
      <c r="WKI239" s="105"/>
      <c r="WKJ239" s="105"/>
      <c r="WKK239" s="105"/>
      <c r="WKL239" s="105"/>
      <c r="WKM239" s="105"/>
      <c r="WKN239" s="105"/>
      <c r="WKO239" s="105"/>
      <c r="WKP239" s="105"/>
      <c r="WKQ239" s="105"/>
      <c r="WKR239" s="105"/>
      <c r="WKS239" s="283"/>
      <c r="WKT239" s="283"/>
      <c r="WKU239" s="105"/>
      <c r="WKV239" s="105"/>
      <c r="WKW239" s="105"/>
      <c r="WKX239" s="105"/>
      <c r="WKY239" s="105"/>
      <c r="WKZ239" s="105"/>
      <c r="WLA239" s="105"/>
      <c r="WLB239" s="105"/>
      <c r="WLC239" s="105"/>
      <c r="WLD239" s="105"/>
      <c r="WLE239" s="105"/>
      <c r="WLF239" s="105"/>
      <c r="WLG239" s="105"/>
      <c r="WLH239" s="105"/>
      <c r="WLI239" s="105"/>
      <c r="WLJ239" s="105"/>
      <c r="WLK239" s="105"/>
      <c r="WLL239" s="105"/>
      <c r="WLM239" s="105"/>
      <c r="WLN239" s="105"/>
      <c r="WLO239" s="105"/>
      <c r="WLP239" s="105"/>
      <c r="WLQ239" s="105"/>
      <c r="WLR239" s="105"/>
      <c r="WLS239" s="283"/>
      <c r="WLT239" s="283"/>
      <c r="WLU239" s="105"/>
      <c r="WLV239" s="105"/>
      <c r="WLW239" s="105"/>
      <c r="WLX239" s="105"/>
      <c r="WLY239" s="105"/>
      <c r="WLZ239" s="105"/>
      <c r="WMA239" s="105"/>
      <c r="WMB239" s="105"/>
      <c r="WMC239" s="105"/>
      <c r="WMD239" s="105"/>
      <c r="WME239" s="105"/>
      <c r="WMF239" s="105"/>
      <c r="WMG239" s="105"/>
      <c r="WMH239" s="105"/>
      <c r="WMI239" s="105"/>
      <c r="WMJ239" s="105"/>
      <c r="WMK239" s="105"/>
      <c r="WML239" s="105"/>
      <c r="WMM239" s="105"/>
      <c r="WMN239" s="105"/>
      <c r="WMO239" s="105"/>
      <c r="WMP239" s="105"/>
      <c r="WMQ239" s="105"/>
      <c r="WMR239" s="105"/>
      <c r="WMS239" s="283"/>
      <c r="WMT239" s="283"/>
      <c r="WMU239" s="105"/>
      <c r="WMV239" s="105"/>
      <c r="WMW239" s="105"/>
      <c r="WMX239" s="105"/>
      <c r="WMY239" s="105"/>
      <c r="WMZ239" s="105"/>
      <c r="WNA239" s="105"/>
      <c r="WNB239" s="105"/>
      <c r="WNC239" s="105"/>
      <c r="WND239" s="105"/>
      <c r="WNE239" s="105"/>
      <c r="WNF239" s="105"/>
      <c r="WNG239" s="105"/>
      <c r="WNH239" s="105"/>
      <c r="WNI239" s="105"/>
      <c r="WNJ239" s="105"/>
      <c r="WNK239" s="105"/>
      <c r="WNL239" s="105"/>
      <c r="WNM239" s="105"/>
      <c r="WNN239" s="105"/>
      <c r="WNO239" s="105"/>
      <c r="WNP239" s="105"/>
      <c r="WNQ239" s="105"/>
      <c r="WNR239" s="105"/>
      <c r="WNS239" s="283"/>
      <c r="WNT239" s="283"/>
      <c r="WNU239" s="105"/>
      <c r="WNV239" s="105"/>
      <c r="WNW239" s="105"/>
      <c r="WNX239" s="105"/>
      <c r="WNY239" s="105"/>
      <c r="WNZ239" s="105"/>
      <c r="WOA239" s="105"/>
      <c r="WOB239" s="105"/>
      <c r="WOC239" s="105"/>
      <c r="WOD239" s="105"/>
      <c r="WOE239" s="105"/>
      <c r="WOF239" s="105"/>
      <c r="WOG239" s="105"/>
      <c r="WOH239" s="105"/>
      <c r="WOI239" s="105"/>
      <c r="WOJ239" s="105"/>
      <c r="WOK239" s="105"/>
      <c r="WOL239" s="105"/>
      <c r="WOM239" s="105"/>
      <c r="WON239" s="105"/>
      <c r="WOO239" s="105"/>
      <c r="WOP239" s="105"/>
      <c r="WOQ239" s="105"/>
      <c r="WOR239" s="105"/>
      <c r="WOS239" s="283"/>
      <c r="WOT239" s="283"/>
      <c r="WOU239" s="105"/>
      <c r="WOV239" s="105"/>
      <c r="WOW239" s="105"/>
      <c r="WOX239" s="105"/>
      <c r="WOY239" s="105"/>
      <c r="WOZ239" s="105"/>
      <c r="WPA239" s="105"/>
      <c r="WPB239" s="105"/>
      <c r="WPC239" s="105"/>
      <c r="WPD239" s="105"/>
      <c r="WPE239" s="105"/>
      <c r="WPF239" s="105"/>
      <c r="WPG239" s="105"/>
      <c r="WPH239" s="105"/>
      <c r="WPI239" s="105"/>
      <c r="WPJ239" s="105"/>
      <c r="WPK239" s="105"/>
      <c r="WPL239" s="105"/>
      <c r="WPM239" s="105"/>
      <c r="WPN239" s="105"/>
      <c r="WPO239" s="105"/>
      <c r="WPP239" s="105"/>
      <c r="WPQ239" s="105"/>
      <c r="WPR239" s="105"/>
      <c r="WPS239" s="283"/>
      <c r="WPT239" s="283"/>
      <c r="WPU239" s="105"/>
      <c r="WPV239" s="105"/>
      <c r="WPW239" s="105"/>
      <c r="WPX239" s="105"/>
      <c r="WPY239" s="105"/>
      <c r="WPZ239" s="105"/>
      <c r="WQA239" s="105"/>
      <c r="WQB239" s="105"/>
      <c r="WQC239" s="105"/>
      <c r="WQD239" s="105"/>
      <c r="WQE239" s="105"/>
      <c r="WQF239" s="105"/>
      <c r="WQG239" s="105"/>
      <c r="WQH239" s="105"/>
      <c r="WQI239" s="105"/>
      <c r="WQJ239" s="105"/>
      <c r="WQK239" s="105"/>
      <c r="WQL239" s="105"/>
      <c r="WQM239" s="105"/>
      <c r="WQN239" s="105"/>
      <c r="WQO239" s="105"/>
      <c r="WQP239" s="105"/>
      <c r="WQQ239" s="105"/>
      <c r="WQR239" s="105"/>
      <c r="WQS239" s="283"/>
      <c r="WQT239" s="283"/>
      <c r="WQU239" s="105"/>
      <c r="WQV239" s="105"/>
      <c r="WQW239" s="105"/>
      <c r="WQX239" s="105"/>
      <c r="WQY239" s="105"/>
      <c r="WQZ239" s="105"/>
      <c r="WRA239" s="105"/>
      <c r="WRB239" s="105"/>
      <c r="WRC239" s="105"/>
      <c r="WRD239" s="105"/>
      <c r="WRE239" s="105"/>
      <c r="WRF239" s="105"/>
      <c r="WRG239" s="105"/>
      <c r="WRH239" s="105"/>
      <c r="WRI239" s="105"/>
      <c r="WRJ239" s="105"/>
      <c r="WRK239" s="105"/>
      <c r="WRL239" s="105"/>
      <c r="WRM239" s="105"/>
      <c r="WRN239" s="105"/>
      <c r="WRO239" s="105"/>
      <c r="WRP239" s="105"/>
      <c r="WRQ239" s="105"/>
      <c r="WRR239" s="105"/>
      <c r="WRS239" s="283"/>
      <c r="WRT239" s="283"/>
      <c r="WRU239" s="105"/>
      <c r="WRV239" s="105"/>
      <c r="WRW239" s="105"/>
      <c r="WRX239" s="105"/>
      <c r="WRY239" s="105"/>
      <c r="WRZ239" s="105"/>
      <c r="WSA239" s="105"/>
      <c r="WSB239" s="105"/>
      <c r="WSC239" s="105"/>
      <c r="WSD239" s="105"/>
      <c r="WSE239" s="105"/>
      <c r="WSF239" s="105"/>
      <c r="WSG239" s="105"/>
      <c r="WSH239" s="105"/>
      <c r="WSI239" s="105"/>
      <c r="WSJ239" s="105"/>
      <c r="WSK239" s="105"/>
      <c r="WSL239" s="105"/>
      <c r="WSM239" s="105"/>
      <c r="WSN239" s="105"/>
      <c r="WSO239" s="105"/>
      <c r="WSP239" s="105"/>
      <c r="WSQ239" s="105"/>
      <c r="WSR239" s="105"/>
      <c r="WSS239" s="283"/>
      <c r="WST239" s="283"/>
      <c r="WSU239" s="105"/>
      <c r="WSV239" s="105"/>
      <c r="WSW239" s="105"/>
      <c r="WSX239" s="105"/>
      <c r="WSY239" s="105"/>
      <c r="WSZ239" s="105"/>
      <c r="WTA239" s="105"/>
      <c r="WTB239" s="105"/>
      <c r="WTC239" s="105"/>
      <c r="WTD239" s="105"/>
      <c r="WTE239" s="105"/>
      <c r="WTF239" s="105"/>
      <c r="WTG239" s="105"/>
      <c r="WTH239" s="105"/>
      <c r="WTI239" s="105"/>
      <c r="WTJ239" s="105"/>
      <c r="WTK239" s="105"/>
      <c r="WTL239" s="105"/>
      <c r="WTM239" s="105"/>
      <c r="WTN239" s="105"/>
      <c r="WTO239" s="105"/>
      <c r="WTP239" s="105"/>
      <c r="WTQ239" s="105"/>
      <c r="WTR239" s="105"/>
      <c r="WTS239" s="283"/>
      <c r="WTT239" s="283"/>
      <c r="WTU239" s="105"/>
      <c r="WTV239" s="105"/>
      <c r="WTW239" s="105"/>
      <c r="WTX239" s="105"/>
      <c r="WTY239" s="105"/>
      <c r="WTZ239" s="105"/>
      <c r="WUA239" s="105"/>
      <c r="WUB239" s="105"/>
      <c r="WUC239" s="105"/>
      <c r="WUD239" s="105"/>
      <c r="WUE239" s="105"/>
      <c r="WUF239" s="105"/>
      <c r="WUG239" s="105"/>
      <c r="WUH239" s="105"/>
      <c r="WUI239" s="105"/>
      <c r="WUJ239" s="105"/>
      <c r="WUK239" s="105"/>
      <c r="WUL239" s="105"/>
      <c r="WUM239" s="105"/>
      <c r="WUN239" s="105"/>
      <c r="WUO239" s="105"/>
      <c r="WUP239" s="105"/>
      <c r="WUQ239" s="105"/>
      <c r="WUR239" s="105"/>
      <c r="WUS239" s="283"/>
      <c r="WUT239" s="283"/>
      <c r="WUU239" s="105"/>
      <c r="WUV239" s="105"/>
      <c r="WUW239" s="105"/>
      <c r="WUX239" s="105"/>
      <c r="WUY239" s="105"/>
      <c r="WUZ239" s="105"/>
      <c r="WVA239" s="105"/>
      <c r="WVB239" s="105"/>
      <c r="WVC239" s="105"/>
      <c r="WVD239" s="105"/>
      <c r="WVE239" s="105"/>
      <c r="WVF239" s="105"/>
      <c r="WVG239" s="105"/>
      <c r="WVH239" s="105"/>
      <c r="WVI239" s="105"/>
      <c r="WVJ239" s="105"/>
      <c r="WVK239" s="105"/>
      <c r="WVL239" s="105"/>
      <c r="WVM239" s="105"/>
      <c r="WVN239" s="105"/>
      <c r="WVO239" s="105"/>
      <c r="WVP239" s="105"/>
      <c r="WVQ239" s="105"/>
      <c r="WVR239" s="105"/>
      <c r="WVS239" s="283"/>
      <c r="WVT239" s="283"/>
      <c r="WVU239" s="105"/>
      <c r="WVV239" s="105"/>
      <c r="WVW239" s="105"/>
      <c r="WVX239" s="105"/>
      <c r="WVY239" s="105"/>
      <c r="WVZ239" s="105"/>
      <c r="WWA239" s="105"/>
      <c r="WWB239" s="105"/>
      <c r="WWC239" s="105"/>
      <c r="WWD239" s="105"/>
      <c r="WWE239" s="105"/>
      <c r="WWF239" s="105"/>
      <c r="WWG239" s="105"/>
      <c r="WWH239" s="105"/>
      <c r="WWI239" s="105"/>
      <c r="WWJ239" s="105"/>
      <c r="WWK239" s="105"/>
      <c r="WWL239" s="105"/>
      <c r="WWM239" s="105"/>
      <c r="WWN239" s="105"/>
      <c r="WWO239" s="105"/>
      <c r="WWP239" s="105"/>
      <c r="WWQ239" s="105"/>
      <c r="WWR239" s="105"/>
      <c r="WWS239" s="283"/>
      <c r="WWT239" s="283"/>
      <c r="WWU239" s="105"/>
      <c r="WWV239" s="105"/>
      <c r="WWW239" s="105"/>
      <c r="WWX239" s="105"/>
      <c r="WWY239" s="105"/>
      <c r="WWZ239" s="105"/>
      <c r="WXA239" s="105"/>
      <c r="WXB239" s="105"/>
      <c r="WXC239" s="105"/>
      <c r="WXD239" s="105"/>
      <c r="WXE239" s="105"/>
      <c r="WXF239" s="105"/>
      <c r="WXG239" s="105"/>
      <c r="WXH239" s="105"/>
      <c r="WXI239" s="105"/>
      <c r="WXJ239" s="105"/>
      <c r="WXK239" s="105"/>
      <c r="WXL239" s="105"/>
      <c r="WXM239" s="105"/>
      <c r="WXN239" s="105"/>
      <c r="WXO239" s="105"/>
      <c r="WXP239" s="105"/>
      <c r="WXQ239" s="105"/>
      <c r="WXR239" s="105"/>
      <c r="WXS239" s="283"/>
      <c r="WXT239" s="283"/>
      <c r="WXU239" s="105"/>
      <c r="WXV239" s="105"/>
      <c r="WXW239" s="105"/>
      <c r="WXX239" s="105"/>
      <c r="WXY239" s="105"/>
      <c r="WXZ239" s="105"/>
      <c r="WYA239" s="105"/>
      <c r="WYB239" s="105"/>
      <c r="WYC239" s="105"/>
      <c r="WYD239" s="105"/>
      <c r="WYE239" s="105"/>
      <c r="WYF239" s="105"/>
      <c r="WYG239" s="105"/>
      <c r="WYH239" s="105"/>
      <c r="WYI239" s="105"/>
      <c r="WYJ239" s="105"/>
      <c r="WYK239" s="105"/>
      <c r="WYL239" s="105"/>
      <c r="WYM239" s="105"/>
      <c r="WYN239" s="105"/>
      <c r="WYO239" s="105"/>
      <c r="WYP239" s="105"/>
      <c r="WYQ239" s="105"/>
      <c r="WYR239" s="105"/>
      <c r="WYS239" s="283"/>
      <c r="WYT239" s="283"/>
      <c r="WYU239" s="105"/>
      <c r="WYV239" s="105"/>
      <c r="WYW239" s="105"/>
      <c r="WYX239" s="105"/>
      <c r="WYY239" s="105"/>
      <c r="WYZ239" s="105"/>
      <c r="WZA239" s="105"/>
      <c r="WZB239" s="105"/>
      <c r="WZC239" s="105"/>
      <c r="WZD239" s="105"/>
      <c r="WZE239" s="105"/>
      <c r="WZF239" s="105"/>
      <c r="WZG239" s="105"/>
      <c r="WZH239" s="105"/>
      <c r="WZI239" s="105"/>
      <c r="WZJ239" s="105"/>
      <c r="WZK239" s="105"/>
      <c r="WZL239" s="105"/>
      <c r="WZM239" s="105"/>
      <c r="WZN239" s="105"/>
      <c r="WZO239" s="105"/>
      <c r="WZP239" s="105"/>
      <c r="WZQ239" s="105"/>
      <c r="WZR239" s="105"/>
      <c r="WZS239" s="283"/>
      <c r="WZT239" s="283"/>
      <c r="WZU239" s="105"/>
      <c r="WZV239" s="105"/>
      <c r="WZW239" s="105"/>
      <c r="WZX239" s="105"/>
      <c r="WZY239" s="105"/>
      <c r="WZZ239" s="105"/>
      <c r="XAA239" s="105"/>
      <c r="XAB239" s="105"/>
      <c r="XAC239" s="105"/>
      <c r="XAD239" s="105"/>
      <c r="XAE239" s="105"/>
    </row>
    <row r="240" spans="1:16255" s="130" customFormat="1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 s="282"/>
      <c r="Z240" s="282"/>
      <c r="AA240" s="282"/>
      <c r="AB240" s="282"/>
      <c r="AC240" s="282"/>
      <c r="AD240" s="282"/>
      <c r="AE240" s="282"/>
      <c r="AF240" s="282"/>
      <c r="AG240" s="282"/>
      <c r="AH240" s="282"/>
      <c r="AI240" s="282"/>
      <c r="AJ240" s="282"/>
      <c r="AK240" s="282"/>
      <c r="AL240" s="282"/>
      <c r="AM240" s="282"/>
      <c r="AN240" s="282"/>
      <c r="AO240" s="282"/>
      <c r="AP240" s="282"/>
      <c r="AQ240" s="282"/>
      <c r="AR240" s="282"/>
      <c r="AS240" s="283"/>
      <c r="AT240" s="283"/>
      <c r="AU240" s="282"/>
      <c r="AV240" s="282"/>
      <c r="AW240" s="282"/>
      <c r="AX240" s="282"/>
      <c r="AY240" s="282"/>
      <c r="AZ240" s="282"/>
      <c r="BA240" s="282"/>
      <c r="BB240" s="282"/>
      <c r="BC240" s="282"/>
      <c r="BD240" s="282"/>
      <c r="BE240" s="282"/>
      <c r="BF240" s="282"/>
      <c r="BG240" s="282"/>
      <c r="BH240" s="282"/>
      <c r="BI240" s="282"/>
      <c r="BJ240" s="282"/>
      <c r="BK240" s="282"/>
      <c r="BL240" s="282"/>
      <c r="BM240" s="282"/>
      <c r="BN240" s="282"/>
      <c r="BO240" s="282"/>
      <c r="BP240" s="282"/>
      <c r="BQ240" s="282"/>
      <c r="BR240" s="282"/>
      <c r="BS240" s="283"/>
      <c r="BT240" s="283"/>
      <c r="BU240" s="282"/>
      <c r="BV240" s="282"/>
      <c r="BW240" s="282"/>
      <c r="BX240" s="282"/>
      <c r="BY240" s="282"/>
      <c r="BZ240" s="282"/>
      <c r="CA240" s="282"/>
      <c r="CB240" s="282"/>
      <c r="CC240" s="282"/>
      <c r="CD240" s="282"/>
      <c r="CE240" s="282"/>
      <c r="CF240" s="282"/>
      <c r="CG240" s="282"/>
      <c r="CH240" s="282"/>
      <c r="CI240" s="282"/>
      <c r="CJ240" s="282"/>
      <c r="CK240" s="282"/>
      <c r="CL240" s="282"/>
      <c r="CM240" s="282"/>
      <c r="CN240" s="282"/>
      <c r="CO240" s="282"/>
      <c r="CP240" s="282"/>
      <c r="CQ240" s="282"/>
      <c r="CR240" s="282"/>
      <c r="CS240" s="283"/>
      <c r="CT240" s="283"/>
      <c r="CU240" s="282"/>
      <c r="CV240" s="282"/>
      <c r="CW240" s="282"/>
      <c r="CX240" s="282"/>
      <c r="CY240" s="282"/>
      <c r="CZ240" s="282"/>
      <c r="DA240" s="282"/>
      <c r="DB240" s="282"/>
      <c r="DC240" s="282"/>
      <c r="DD240" s="282"/>
      <c r="DE240" s="282"/>
      <c r="DF240" s="282"/>
      <c r="DG240" s="282"/>
      <c r="DH240" s="282"/>
      <c r="DI240" s="282"/>
      <c r="DJ240" s="282"/>
      <c r="DK240" s="282"/>
      <c r="DL240" s="282"/>
      <c r="DM240" s="282"/>
      <c r="DN240" s="282"/>
      <c r="DO240" s="282"/>
      <c r="DP240" s="282"/>
      <c r="DQ240" s="282"/>
      <c r="DR240" s="282"/>
      <c r="DS240" s="283"/>
      <c r="DT240" s="283"/>
      <c r="DU240" s="282"/>
      <c r="DV240" s="282"/>
      <c r="DW240" s="282"/>
      <c r="DX240" s="282"/>
      <c r="DY240" s="282"/>
      <c r="DZ240" s="282"/>
      <c r="EA240" s="282"/>
      <c r="EB240" s="282"/>
      <c r="EC240" s="282"/>
      <c r="ED240" s="282"/>
      <c r="EE240" s="282"/>
      <c r="EF240" s="282"/>
      <c r="EG240" s="282"/>
      <c r="EH240" s="282"/>
      <c r="EI240" s="282"/>
      <c r="EJ240" s="282"/>
      <c r="EK240" s="282"/>
      <c r="EL240" s="282"/>
      <c r="EM240" s="282"/>
      <c r="EN240" s="282"/>
      <c r="EO240" s="282"/>
      <c r="EP240" s="282"/>
      <c r="EQ240" s="282"/>
      <c r="ER240" s="282"/>
      <c r="ES240" s="283"/>
      <c r="ET240" s="283"/>
      <c r="EU240" s="282"/>
      <c r="EV240" s="282"/>
      <c r="EW240" s="282"/>
      <c r="EX240" s="282"/>
      <c r="EY240" s="282"/>
      <c r="EZ240" s="282"/>
      <c r="FA240" s="282"/>
      <c r="FB240" s="282"/>
      <c r="FC240" s="282"/>
      <c r="FD240" s="282"/>
      <c r="FE240" s="282"/>
      <c r="FF240" s="282"/>
      <c r="FG240" s="282"/>
      <c r="FH240" s="282"/>
      <c r="FI240" s="282"/>
      <c r="FJ240" s="282"/>
      <c r="FK240" s="282"/>
      <c r="FL240" s="282"/>
      <c r="FM240" s="282"/>
      <c r="FN240" s="282"/>
      <c r="FO240" s="282"/>
      <c r="FP240" s="282"/>
      <c r="FQ240" s="282"/>
      <c r="FR240" s="282"/>
      <c r="FS240" s="283"/>
      <c r="FT240" s="283"/>
      <c r="FU240" s="282"/>
      <c r="FV240" s="282"/>
      <c r="FW240" s="282"/>
      <c r="FX240" s="282"/>
      <c r="FY240" s="282"/>
      <c r="FZ240" s="282"/>
      <c r="GA240" s="282"/>
      <c r="GB240" s="282"/>
      <c r="GC240" s="282"/>
      <c r="GD240" s="282"/>
      <c r="GE240" s="282"/>
      <c r="GF240" s="282"/>
      <c r="GG240" s="282"/>
      <c r="GH240" s="282"/>
      <c r="GI240" s="282"/>
      <c r="GJ240" s="282"/>
      <c r="GK240" s="282"/>
      <c r="GL240" s="282"/>
      <c r="GM240" s="282"/>
      <c r="GN240" s="282"/>
      <c r="GO240" s="282"/>
      <c r="GP240" s="282"/>
      <c r="GQ240" s="282"/>
      <c r="GR240" s="282"/>
      <c r="GS240" s="283"/>
      <c r="GT240" s="283"/>
      <c r="GU240" s="282"/>
      <c r="GV240" s="282"/>
      <c r="GW240" s="282"/>
      <c r="GX240" s="282"/>
      <c r="GY240" s="282"/>
      <c r="GZ240" s="282"/>
      <c r="HA240" s="282"/>
      <c r="HB240" s="282"/>
      <c r="HC240" s="282"/>
      <c r="HD240" s="282"/>
      <c r="HE240" s="282"/>
      <c r="HF240" s="282"/>
      <c r="HG240" s="282"/>
      <c r="HH240" s="282"/>
      <c r="HI240" s="282"/>
      <c r="HJ240" s="282"/>
      <c r="HK240" s="282"/>
      <c r="HL240" s="282"/>
      <c r="HM240" s="282"/>
      <c r="HN240" s="282"/>
      <c r="HO240" s="282"/>
      <c r="HP240" s="282"/>
      <c r="HQ240" s="282"/>
      <c r="HR240" s="282"/>
      <c r="HS240" s="283"/>
      <c r="HT240" s="283"/>
      <c r="HU240" s="282"/>
      <c r="HV240" s="282"/>
      <c r="HW240" s="282"/>
      <c r="HX240" s="282"/>
      <c r="HY240" s="282"/>
      <c r="HZ240" s="282"/>
      <c r="IA240" s="282"/>
      <c r="IB240" s="282"/>
      <c r="IC240" s="282"/>
      <c r="ID240" s="282"/>
      <c r="IE240" s="282"/>
      <c r="IF240" s="282"/>
      <c r="IG240" s="282"/>
      <c r="IH240" s="282"/>
      <c r="II240" s="282"/>
      <c r="IJ240" s="282"/>
      <c r="IK240" s="282"/>
      <c r="IL240" s="282"/>
      <c r="IM240" s="282"/>
      <c r="IN240" s="282"/>
      <c r="IO240" s="282"/>
      <c r="IP240" s="282"/>
      <c r="IQ240" s="282"/>
      <c r="IR240" s="282"/>
      <c r="IS240" s="283"/>
      <c r="IT240" s="283"/>
      <c r="IU240" s="282"/>
      <c r="IV240" s="282"/>
      <c r="IW240" s="282"/>
      <c r="IX240" s="282"/>
      <c r="IY240" s="282"/>
      <c r="IZ240" s="282"/>
      <c r="JA240" s="282"/>
      <c r="JB240" s="282"/>
      <c r="JC240" s="282"/>
      <c r="JD240" s="282"/>
      <c r="JE240" s="282"/>
      <c r="JF240" s="282"/>
      <c r="JG240" s="282"/>
      <c r="JH240" s="282"/>
      <c r="JI240" s="282"/>
      <c r="JJ240" s="282"/>
      <c r="JK240" s="282"/>
      <c r="JL240" s="282"/>
      <c r="JM240" s="282"/>
      <c r="JN240" s="282"/>
      <c r="JO240" s="282"/>
      <c r="JP240" s="282"/>
      <c r="JQ240" s="282"/>
      <c r="JR240" s="282"/>
      <c r="JS240" s="283"/>
      <c r="JT240" s="283"/>
      <c r="JU240" s="282"/>
      <c r="JV240" s="282"/>
      <c r="JW240" s="282"/>
      <c r="JX240" s="282"/>
      <c r="JY240" s="282"/>
      <c r="JZ240" s="282"/>
      <c r="KA240" s="282"/>
      <c r="KB240" s="282"/>
      <c r="KC240" s="282"/>
      <c r="KD240" s="282"/>
      <c r="KE240" s="282"/>
      <c r="KF240" s="282"/>
      <c r="KG240" s="282"/>
      <c r="KH240" s="282"/>
      <c r="KI240" s="282"/>
      <c r="KJ240" s="282"/>
      <c r="KK240" s="282"/>
      <c r="KL240" s="282"/>
      <c r="KM240" s="282"/>
      <c r="KN240" s="282"/>
      <c r="KO240" s="282"/>
      <c r="KP240" s="282"/>
      <c r="KQ240" s="282"/>
      <c r="KR240" s="282"/>
      <c r="KS240" s="283"/>
      <c r="KT240" s="283"/>
      <c r="KU240" s="282"/>
      <c r="KV240" s="282"/>
      <c r="KW240" s="282"/>
      <c r="KX240" s="282"/>
      <c r="KY240" s="282"/>
      <c r="KZ240" s="282"/>
      <c r="LA240" s="282"/>
      <c r="LB240" s="282"/>
      <c r="LC240" s="282"/>
      <c r="LD240" s="282"/>
      <c r="LE240" s="282"/>
      <c r="LF240" s="282"/>
      <c r="LG240" s="282"/>
      <c r="LH240" s="282"/>
      <c r="LI240" s="282"/>
      <c r="LJ240" s="282"/>
      <c r="LK240" s="282"/>
      <c r="LL240" s="282"/>
      <c r="LM240" s="282"/>
      <c r="LN240" s="282"/>
      <c r="LO240" s="282"/>
      <c r="LP240" s="282"/>
      <c r="LQ240" s="282"/>
      <c r="LR240" s="282"/>
      <c r="LS240" s="283"/>
      <c r="LT240" s="283"/>
      <c r="LU240" s="282"/>
      <c r="LV240" s="282"/>
      <c r="LW240" s="282"/>
      <c r="LX240" s="282"/>
      <c r="LY240" s="282"/>
      <c r="LZ240" s="282"/>
      <c r="MA240" s="282"/>
      <c r="MB240" s="282"/>
      <c r="MC240" s="282"/>
      <c r="MD240" s="282"/>
      <c r="ME240" s="282"/>
      <c r="MF240" s="282"/>
      <c r="MG240" s="282"/>
      <c r="MH240" s="282"/>
      <c r="MI240" s="282"/>
      <c r="MJ240" s="282"/>
      <c r="MK240" s="282"/>
      <c r="ML240" s="282"/>
      <c r="MM240" s="282"/>
      <c r="MN240" s="282"/>
      <c r="MO240" s="282"/>
      <c r="MP240" s="282"/>
      <c r="MQ240" s="282"/>
      <c r="MR240" s="282"/>
      <c r="MS240" s="283"/>
      <c r="MT240" s="283"/>
      <c r="MU240" s="282"/>
      <c r="MV240" s="282"/>
      <c r="MW240" s="282"/>
      <c r="MX240" s="282"/>
      <c r="MY240" s="282"/>
      <c r="MZ240" s="282"/>
      <c r="NA240" s="282"/>
      <c r="NB240" s="282"/>
      <c r="NC240" s="282"/>
      <c r="ND240" s="282"/>
      <c r="NE240" s="282"/>
      <c r="NF240" s="282"/>
      <c r="NG240" s="282"/>
      <c r="NH240" s="282"/>
      <c r="NI240" s="282"/>
      <c r="NJ240" s="282"/>
      <c r="NK240" s="282"/>
      <c r="NL240" s="282"/>
      <c r="NM240" s="282"/>
      <c r="NN240" s="282"/>
      <c r="NO240" s="282"/>
      <c r="NP240" s="282"/>
      <c r="NQ240" s="282"/>
      <c r="NR240" s="282"/>
      <c r="NS240" s="283"/>
      <c r="NT240" s="283"/>
      <c r="NU240" s="282"/>
      <c r="NV240" s="282"/>
      <c r="NW240" s="282"/>
      <c r="NX240" s="282"/>
      <c r="NY240" s="282"/>
      <c r="NZ240" s="282"/>
      <c r="OA240" s="282"/>
      <c r="OB240" s="282"/>
      <c r="OC240" s="282"/>
      <c r="OD240" s="282"/>
      <c r="OE240" s="282"/>
      <c r="OF240" s="282"/>
      <c r="OG240" s="282"/>
      <c r="OH240" s="282"/>
      <c r="OI240" s="282"/>
      <c r="OJ240" s="282"/>
      <c r="OK240" s="282"/>
      <c r="OL240" s="282"/>
      <c r="OM240" s="282"/>
      <c r="ON240" s="282"/>
      <c r="OO240" s="282"/>
      <c r="OP240" s="282"/>
      <c r="OQ240" s="282"/>
      <c r="OR240" s="282"/>
      <c r="OS240" s="283"/>
      <c r="OT240" s="283"/>
      <c r="OU240" s="282"/>
      <c r="OV240" s="282"/>
      <c r="OW240" s="282"/>
      <c r="OX240" s="282"/>
      <c r="OY240" s="282"/>
      <c r="OZ240" s="282"/>
      <c r="PA240" s="282"/>
      <c r="PB240" s="282"/>
      <c r="PC240" s="282"/>
      <c r="PD240" s="282"/>
      <c r="PE240" s="282"/>
      <c r="PF240" s="282"/>
      <c r="PG240" s="282"/>
      <c r="PH240" s="282"/>
      <c r="PI240" s="282"/>
      <c r="PJ240" s="282"/>
      <c r="PK240" s="282"/>
      <c r="PL240" s="282"/>
      <c r="PM240" s="282"/>
      <c r="PN240" s="282"/>
      <c r="PO240" s="282"/>
      <c r="PP240" s="282"/>
      <c r="PQ240" s="282"/>
      <c r="PR240" s="282"/>
      <c r="PS240" s="283"/>
      <c r="PT240" s="283"/>
      <c r="PU240" s="282"/>
      <c r="PV240" s="282"/>
      <c r="PW240" s="282"/>
      <c r="PX240" s="282"/>
      <c r="PY240" s="282"/>
      <c r="PZ240" s="282"/>
      <c r="QA240" s="282"/>
      <c r="QB240" s="282"/>
      <c r="QC240" s="282"/>
      <c r="QD240" s="282"/>
      <c r="QE240" s="282"/>
      <c r="QF240" s="282"/>
      <c r="QG240" s="282"/>
      <c r="QH240" s="282"/>
      <c r="QI240" s="282"/>
      <c r="QJ240" s="282"/>
      <c r="QK240" s="282"/>
      <c r="QL240" s="282"/>
      <c r="QM240" s="282"/>
      <c r="QN240" s="282"/>
      <c r="QO240" s="282"/>
      <c r="QP240" s="282"/>
      <c r="QQ240" s="282"/>
      <c r="QR240" s="282"/>
      <c r="QS240" s="283"/>
      <c r="QT240" s="283"/>
      <c r="QU240" s="282"/>
      <c r="QV240" s="282"/>
      <c r="QW240" s="282"/>
      <c r="QX240" s="282"/>
      <c r="QY240" s="282"/>
      <c r="QZ240" s="282"/>
      <c r="RA240" s="282"/>
      <c r="RB240" s="282"/>
      <c r="RC240" s="282"/>
      <c r="RD240" s="282"/>
      <c r="RE240" s="282"/>
      <c r="RF240" s="282"/>
      <c r="RG240" s="282"/>
      <c r="RH240" s="282"/>
      <c r="RI240" s="282"/>
      <c r="RJ240" s="282"/>
      <c r="RK240" s="282"/>
      <c r="RL240" s="282"/>
      <c r="RM240" s="282"/>
      <c r="RN240" s="282"/>
      <c r="RO240" s="282"/>
      <c r="RP240" s="282"/>
      <c r="RQ240" s="282"/>
      <c r="RR240" s="282"/>
      <c r="RS240" s="283"/>
      <c r="RT240" s="283"/>
      <c r="RU240" s="282"/>
      <c r="RV240" s="282"/>
      <c r="RW240" s="282"/>
      <c r="RX240" s="282"/>
      <c r="RY240" s="282"/>
      <c r="RZ240" s="282"/>
      <c r="SA240" s="282"/>
      <c r="SB240" s="282"/>
      <c r="SC240" s="282"/>
      <c r="SD240" s="282"/>
      <c r="SE240" s="282"/>
      <c r="SF240" s="282"/>
      <c r="SG240" s="282"/>
      <c r="SH240" s="282"/>
      <c r="SI240" s="282"/>
      <c r="SJ240" s="282"/>
      <c r="SK240" s="282"/>
      <c r="SL240" s="282"/>
      <c r="SM240" s="282"/>
      <c r="SN240" s="282"/>
      <c r="SO240" s="282"/>
      <c r="SP240" s="282"/>
      <c r="SQ240" s="282"/>
      <c r="SR240" s="282"/>
      <c r="SS240" s="283"/>
      <c r="ST240" s="283"/>
      <c r="SU240" s="282"/>
      <c r="SV240" s="282"/>
      <c r="SW240" s="282"/>
      <c r="SX240" s="282"/>
      <c r="SY240" s="282"/>
      <c r="SZ240" s="282"/>
      <c r="TA240" s="282"/>
      <c r="TB240" s="282"/>
      <c r="TC240" s="282"/>
      <c r="TD240" s="282"/>
      <c r="TE240" s="282"/>
      <c r="TF240" s="282"/>
      <c r="TG240" s="282"/>
      <c r="TH240" s="282"/>
      <c r="TI240" s="282"/>
      <c r="TJ240" s="282"/>
      <c r="TK240" s="282"/>
      <c r="TL240" s="282"/>
      <c r="TM240" s="282"/>
      <c r="TN240" s="282"/>
      <c r="TO240" s="282"/>
      <c r="TP240" s="282"/>
      <c r="TQ240" s="282"/>
      <c r="TR240" s="282"/>
      <c r="TS240" s="283"/>
      <c r="TT240" s="283"/>
      <c r="TU240" s="282"/>
      <c r="TV240" s="282"/>
      <c r="TW240" s="282"/>
      <c r="TX240" s="282"/>
      <c r="TY240" s="282"/>
      <c r="TZ240" s="282"/>
      <c r="UA240" s="282"/>
      <c r="UB240" s="282"/>
      <c r="UC240" s="282"/>
      <c r="UD240" s="282"/>
      <c r="UE240" s="282"/>
      <c r="UF240" s="282"/>
      <c r="UG240" s="282"/>
      <c r="UH240" s="282"/>
      <c r="UI240" s="282"/>
      <c r="UJ240" s="282"/>
      <c r="UK240" s="282"/>
      <c r="UL240" s="282"/>
      <c r="UM240" s="282"/>
      <c r="UN240" s="282"/>
      <c r="UO240" s="282"/>
      <c r="UP240" s="282"/>
      <c r="UQ240" s="282"/>
      <c r="UR240" s="282"/>
      <c r="US240" s="283"/>
      <c r="UT240" s="283"/>
      <c r="UU240" s="282"/>
      <c r="UV240" s="282"/>
      <c r="UW240" s="282"/>
      <c r="UX240" s="282"/>
      <c r="UY240" s="282"/>
      <c r="UZ240" s="282"/>
      <c r="VA240" s="282"/>
      <c r="VB240" s="282"/>
      <c r="VC240" s="282"/>
      <c r="VD240" s="282"/>
      <c r="VE240" s="282"/>
      <c r="VF240" s="282"/>
      <c r="VG240" s="282"/>
      <c r="VH240" s="282"/>
      <c r="VI240" s="282"/>
      <c r="VJ240" s="282"/>
      <c r="VK240" s="282"/>
      <c r="VL240" s="282"/>
      <c r="VM240" s="282"/>
      <c r="VN240" s="282"/>
      <c r="VO240" s="282"/>
      <c r="VP240" s="282"/>
      <c r="VQ240" s="282"/>
      <c r="VR240" s="282"/>
      <c r="VS240" s="283"/>
      <c r="VT240" s="283"/>
      <c r="VU240" s="282"/>
      <c r="VV240" s="282"/>
      <c r="VW240" s="282"/>
      <c r="VX240" s="282"/>
      <c r="VY240" s="282"/>
      <c r="VZ240" s="282"/>
      <c r="WA240" s="282"/>
      <c r="WB240" s="282"/>
      <c r="WC240" s="282"/>
      <c r="WD240" s="282"/>
      <c r="WE240" s="282"/>
      <c r="WF240" s="282"/>
      <c r="WG240" s="282"/>
      <c r="WH240" s="282"/>
      <c r="WI240" s="282"/>
      <c r="WJ240" s="282"/>
      <c r="WK240" s="282"/>
      <c r="WL240" s="282"/>
      <c r="WM240" s="282"/>
      <c r="WN240" s="282"/>
      <c r="WO240" s="282"/>
      <c r="WP240" s="282"/>
      <c r="WQ240" s="282"/>
      <c r="WR240" s="282"/>
      <c r="WS240" s="283"/>
      <c r="WT240" s="283"/>
      <c r="WU240" s="282"/>
      <c r="WV240" s="282"/>
      <c r="WW240" s="282"/>
      <c r="WX240" s="282"/>
      <c r="WY240" s="282"/>
      <c r="WZ240" s="282"/>
      <c r="XA240" s="282"/>
      <c r="XB240" s="282"/>
      <c r="XC240" s="282"/>
      <c r="XD240" s="282"/>
      <c r="XE240" s="282"/>
      <c r="XF240" s="282"/>
      <c r="XG240" s="282"/>
      <c r="XH240" s="282"/>
      <c r="XI240" s="282"/>
      <c r="XJ240" s="282"/>
      <c r="XK240" s="282"/>
      <c r="XL240" s="282"/>
      <c r="XM240" s="282"/>
      <c r="XN240" s="282"/>
      <c r="XO240" s="282"/>
      <c r="XP240" s="282"/>
      <c r="XQ240" s="282"/>
      <c r="XR240" s="282"/>
      <c r="XS240" s="283"/>
      <c r="XT240" s="283"/>
      <c r="XU240" s="282"/>
      <c r="XV240" s="282"/>
      <c r="XW240" s="282"/>
      <c r="XX240" s="282"/>
      <c r="XY240" s="282"/>
      <c r="XZ240" s="282"/>
      <c r="YA240" s="282"/>
      <c r="YB240" s="282"/>
      <c r="YC240" s="282"/>
      <c r="YD240" s="282"/>
      <c r="YE240" s="282"/>
      <c r="YF240" s="282"/>
      <c r="YG240" s="282"/>
      <c r="YH240" s="282"/>
      <c r="YI240" s="282"/>
      <c r="YJ240" s="282"/>
      <c r="YK240" s="282"/>
      <c r="YL240" s="282"/>
      <c r="YM240" s="282"/>
      <c r="YN240" s="282"/>
      <c r="YO240" s="282"/>
      <c r="YP240" s="282"/>
      <c r="YQ240" s="282"/>
      <c r="YR240" s="282"/>
      <c r="YS240" s="283"/>
      <c r="YT240" s="283"/>
      <c r="YU240" s="282"/>
      <c r="YV240" s="282"/>
      <c r="YW240" s="282"/>
      <c r="YX240" s="282"/>
      <c r="YY240" s="282"/>
      <c r="YZ240" s="282"/>
      <c r="ZA240" s="282"/>
      <c r="ZB240" s="282"/>
      <c r="ZC240" s="282"/>
      <c r="ZD240" s="282"/>
      <c r="ZE240" s="282"/>
      <c r="ZF240" s="282"/>
      <c r="ZG240" s="282"/>
      <c r="ZH240" s="282"/>
      <c r="ZI240" s="282"/>
      <c r="ZJ240" s="282"/>
      <c r="ZK240" s="282"/>
      <c r="ZL240" s="282"/>
      <c r="ZM240" s="282"/>
      <c r="ZN240" s="282"/>
      <c r="ZO240" s="282"/>
      <c r="ZP240" s="282"/>
      <c r="ZQ240" s="282"/>
      <c r="ZR240" s="282"/>
      <c r="ZS240" s="283"/>
      <c r="ZT240" s="283"/>
      <c r="ZU240" s="282"/>
      <c r="ZV240" s="282"/>
      <c r="ZW240" s="282"/>
      <c r="ZX240" s="282"/>
      <c r="ZY240" s="282"/>
      <c r="ZZ240" s="282"/>
      <c r="AAA240" s="282"/>
      <c r="AAB240" s="282"/>
      <c r="AAC240" s="282"/>
      <c r="AAD240" s="282"/>
      <c r="AAE240" s="282"/>
      <c r="AAF240" s="282"/>
      <c r="AAG240" s="282"/>
      <c r="AAH240" s="282"/>
      <c r="AAI240" s="282"/>
      <c r="AAJ240" s="282"/>
      <c r="AAK240" s="282"/>
      <c r="AAL240" s="282"/>
      <c r="AAM240" s="282"/>
      <c r="AAN240" s="282"/>
      <c r="AAO240" s="282"/>
      <c r="AAP240" s="282"/>
      <c r="AAQ240" s="282"/>
      <c r="AAR240" s="282"/>
      <c r="AAS240" s="283"/>
      <c r="AAT240" s="283"/>
      <c r="AAU240" s="282"/>
      <c r="AAV240" s="282"/>
      <c r="AAW240" s="282"/>
      <c r="AAX240" s="282"/>
      <c r="AAY240" s="282"/>
      <c r="AAZ240" s="282"/>
      <c r="ABA240" s="282"/>
      <c r="ABB240" s="282"/>
      <c r="ABC240" s="282"/>
      <c r="ABD240" s="282"/>
      <c r="ABE240" s="282"/>
      <c r="ABF240" s="282"/>
      <c r="ABG240" s="282"/>
      <c r="ABH240" s="282"/>
      <c r="ABI240" s="282"/>
      <c r="ABJ240" s="282"/>
      <c r="ABK240" s="282"/>
      <c r="ABL240" s="282"/>
      <c r="ABM240" s="282"/>
      <c r="ABN240" s="282"/>
      <c r="ABO240" s="282"/>
      <c r="ABP240" s="282"/>
      <c r="ABQ240" s="282"/>
      <c r="ABR240" s="282"/>
      <c r="ABS240" s="283"/>
      <c r="ABT240" s="283"/>
      <c r="ABU240" s="282"/>
      <c r="ABV240" s="282"/>
      <c r="ABW240" s="282"/>
      <c r="ABX240" s="282"/>
      <c r="ABY240" s="282"/>
      <c r="ABZ240" s="282"/>
      <c r="ACA240" s="282"/>
      <c r="ACB240" s="282"/>
      <c r="ACC240" s="282"/>
      <c r="ACD240" s="282"/>
      <c r="ACE240" s="282"/>
      <c r="ACF240" s="282"/>
      <c r="ACG240" s="282"/>
      <c r="ACH240" s="282"/>
      <c r="ACI240" s="282"/>
      <c r="ACJ240" s="282"/>
      <c r="ACK240" s="282"/>
      <c r="ACL240" s="282"/>
      <c r="ACM240" s="282"/>
      <c r="ACN240" s="282"/>
      <c r="ACO240" s="282"/>
      <c r="ACP240" s="282"/>
      <c r="ACQ240" s="282"/>
      <c r="ACR240" s="282"/>
      <c r="ACS240" s="283"/>
      <c r="ACT240" s="283"/>
      <c r="ACU240" s="282"/>
      <c r="ACV240" s="282"/>
      <c r="ACW240" s="282"/>
      <c r="ACX240" s="282"/>
      <c r="ACY240" s="282"/>
      <c r="ACZ240" s="282"/>
      <c r="ADA240" s="282"/>
      <c r="ADB240" s="282"/>
      <c r="ADC240" s="282"/>
      <c r="ADD240" s="282"/>
      <c r="ADE240" s="282"/>
      <c r="ADF240" s="282"/>
      <c r="ADG240" s="282"/>
      <c r="ADH240" s="282"/>
      <c r="ADI240" s="282"/>
      <c r="ADJ240" s="282"/>
      <c r="ADK240" s="282"/>
      <c r="ADL240" s="282"/>
      <c r="ADM240" s="282"/>
      <c r="ADN240" s="282"/>
      <c r="ADO240" s="282"/>
      <c r="ADP240" s="282"/>
      <c r="ADQ240" s="282"/>
      <c r="ADR240" s="282"/>
      <c r="ADS240" s="283"/>
      <c r="ADT240" s="283"/>
      <c r="ADU240" s="282"/>
      <c r="ADV240" s="282"/>
      <c r="ADW240" s="282"/>
      <c r="ADX240" s="282"/>
      <c r="ADY240" s="282"/>
      <c r="ADZ240" s="282"/>
      <c r="AEA240" s="282"/>
      <c r="AEB240" s="282"/>
      <c r="AEC240" s="282"/>
      <c r="AED240" s="282"/>
      <c r="AEE240" s="282"/>
      <c r="AEF240" s="282"/>
      <c r="AEG240" s="282"/>
      <c r="AEH240" s="282"/>
      <c r="AEI240" s="282"/>
      <c r="AEJ240" s="282"/>
      <c r="AEK240" s="282"/>
      <c r="AEL240" s="282"/>
      <c r="AEM240" s="282"/>
      <c r="AEN240" s="282"/>
      <c r="AEO240" s="282"/>
      <c r="AEP240" s="282"/>
      <c r="AEQ240" s="282"/>
      <c r="AER240" s="282"/>
      <c r="AES240" s="283"/>
      <c r="AET240" s="283"/>
      <c r="AEU240" s="282"/>
      <c r="AEV240" s="282"/>
      <c r="AEW240" s="282"/>
      <c r="AEX240" s="282"/>
      <c r="AEY240" s="282"/>
      <c r="AEZ240" s="282"/>
      <c r="AFA240" s="282"/>
      <c r="AFB240" s="282"/>
      <c r="AFC240" s="282"/>
      <c r="AFD240" s="282"/>
      <c r="AFE240" s="282"/>
      <c r="AFF240" s="282"/>
      <c r="AFG240" s="282"/>
      <c r="AFH240" s="282"/>
      <c r="AFI240" s="282"/>
      <c r="AFJ240" s="282"/>
      <c r="AFK240" s="282"/>
      <c r="AFL240" s="282"/>
      <c r="AFM240" s="282"/>
      <c r="AFN240" s="282"/>
      <c r="AFO240" s="282"/>
      <c r="AFP240" s="282"/>
      <c r="AFQ240" s="282"/>
      <c r="AFR240" s="282"/>
      <c r="AFS240" s="283"/>
      <c r="AFT240" s="283"/>
      <c r="AFU240" s="282"/>
      <c r="AFV240" s="282"/>
      <c r="AFW240" s="282"/>
      <c r="AFX240" s="282"/>
      <c r="AFY240" s="282"/>
      <c r="AFZ240" s="282"/>
      <c r="AGA240" s="282"/>
      <c r="AGB240" s="282"/>
      <c r="AGC240" s="282"/>
      <c r="AGD240" s="282"/>
      <c r="AGE240" s="282"/>
      <c r="AGF240" s="282"/>
      <c r="AGG240" s="282"/>
      <c r="AGH240" s="282"/>
      <c r="AGI240" s="282"/>
      <c r="AGJ240" s="282"/>
      <c r="AGK240" s="282"/>
      <c r="AGL240" s="282"/>
      <c r="AGM240" s="282"/>
      <c r="AGN240" s="282"/>
      <c r="AGO240" s="282"/>
      <c r="AGP240" s="282"/>
      <c r="AGQ240" s="282"/>
      <c r="AGR240" s="282"/>
      <c r="AGS240" s="283"/>
      <c r="AGT240" s="283"/>
      <c r="AGU240" s="282"/>
      <c r="AGV240" s="282"/>
      <c r="AGW240" s="282"/>
      <c r="AGX240" s="282"/>
      <c r="AGY240" s="282"/>
      <c r="AGZ240" s="282"/>
      <c r="AHA240" s="282"/>
      <c r="AHB240" s="282"/>
      <c r="AHC240" s="282"/>
      <c r="AHD240" s="282"/>
      <c r="AHE240" s="282"/>
      <c r="AHF240" s="282"/>
      <c r="AHG240" s="282"/>
      <c r="AHH240" s="282"/>
      <c r="AHI240" s="282"/>
      <c r="AHJ240" s="282"/>
      <c r="AHK240" s="282"/>
      <c r="AHL240" s="282"/>
      <c r="AHM240" s="282"/>
      <c r="AHN240" s="282"/>
      <c r="AHO240" s="282"/>
      <c r="AHP240" s="282"/>
      <c r="AHQ240" s="282"/>
      <c r="AHR240" s="282"/>
      <c r="AHS240" s="283"/>
      <c r="AHT240" s="283"/>
      <c r="AHU240" s="282"/>
      <c r="AHV240" s="282"/>
      <c r="AHW240" s="282"/>
      <c r="AHX240" s="282"/>
      <c r="AHY240" s="282"/>
      <c r="AHZ240" s="282"/>
      <c r="AIA240" s="282"/>
      <c r="AIB240" s="282"/>
      <c r="AIC240" s="282"/>
      <c r="AID240" s="282"/>
      <c r="AIE240" s="282"/>
      <c r="AIF240" s="282"/>
      <c r="AIG240" s="282"/>
      <c r="AIH240" s="282"/>
      <c r="AII240" s="282"/>
      <c r="AIJ240" s="282"/>
      <c r="AIK240" s="282"/>
      <c r="AIL240" s="282"/>
      <c r="AIM240" s="282"/>
      <c r="AIN240" s="282"/>
      <c r="AIO240" s="282"/>
      <c r="AIP240" s="282"/>
      <c r="AIQ240" s="282"/>
      <c r="AIR240" s="282"/>
      <c r="AIS240" s="283"/>
      <c r="AIT240" s="283"/>
      <c r="AIU240" s="282"/>
      <c r="AIV240" s="282"/>
      <c r="AIW240" s="282"/>
      <c r="AIX240" s="282"/>
      <c r="AIY240" s="282"/>
      <c r="AIZ240" s="282"/>
      <c r="AJA240" s="282"/>
      <c r="AJB240" s="282"/>
      <c r="AJC240" s="282"/>
      <c r="AJD240" s="282"/>
      <c r="AJE240" s="282"/>
      <c r="AJF240" s="282"/>
      <c r="AJG240" s="282"/>
      <c r="AJH240" s="282"/>
      <c r="AJI240" s="282"/>
      <c r="AJJ240" s="282"/>
      <c r="AJK240" s="282"/>
      <c r="AJL240" s="282"/>
      <c r="AJM240" s="282"/>
      <c r="AJN240" s="282"/>
      <c r="AJO240" s="282"/>
      <c r="AJP240" s="282"/>
      <c r="AJQ240" s="282"/>
      <c r="AJR240" s="282"/>
      <c r="AJS240" s="283"/>
      <c r="AJT240" s="283"/>
      <c r="AJU240" s="282"/>
      <c r="AJV240" s="282"/>
      <c r="AJW240" s="282"/>
      <c r="AJX240" s="282"/>
      <c r="AJY240" s="282"/>
      <c r="AJZ240" s="282"/>
      <c r="AKA240" s="282"/>
      <c r="AKB240" s="282"/>
      <c r="AKC240" s="282"/>
      <c r="AKD240" s="282"/>
      <c r="AKE240" s="282"/>
      <c r="AKF240" s="282"/>
      <c r="AKG240" s="282"/>
      <c r="AKH240" s="282"/>
      <c r="AKI240" s="282"/>
      <c r="AKJ240" s="282"/>
      <c r="AKK240" s="282"/>
      <c r="AKL240" s="282"/>
      <c r="AKM240" s="282"/>
      <c r="AKN240" s="282"/>
      <c r="AKO240" s="282"/>
      <c r="AKP240" s="282"/>
      <c r="AKQ240" s="282"/>
      <c r="AKR240" s="282"/>
      <c r="AKS240" s="283"/>
      <c r="AKT240" s="283"/>
      <c r="AKU240" s="282"/>
      <c r="AKV240" s="282"/>
      <c r="AKW240" s="282"/>
      <c r="AKX240" s="282"/>
      <c r="AKY240" s="282"/>
      <c r="AKZ240" s="282"/>
      <c r="ALA240" s="282"/>
      <c r="ALB240" s="282"/>
      <c r="ALC240" s="282"/>
      <c r="ALD240" s="282"/>
      <c r="ALE240" s="282"/>
      <c r="ALF240" s="282"/>
      <c r="ALG240" s="282"/>
      <c r="ALH240" s="282"/>
      <c r="ALI240" s="282"/>
      <c r="ALJ240" s="282"/>
      <c r="ALK240" s="282"/>
      <c r="ALL240" s="282"/>
      <c r="ALM240" s="282"/>
      <c r="ALN240" s="282"/>
      <c r="ALO240" s="282"/>
      <c r="ALP240" s="282"/>
      <c r="ALQ240" s="282"/>
      <c r="ALR240" s="282"/>
      <c r="ALS240" s="283"/>
      <c r="ALT240" s="283"/>
      <c r="ALU240" s="282"/>
      <c r="ALV240" s="282"/>
      <c r="ALW240" s="282"/>
      <c r="ALX240" s="282"/>
      <c r="ALY240" s="282"/>
      <c r="ALZ240" s="282"/>
      <c r="AMA240" s="282"/>
      <c r="AMB240" s="282"/>
      <c r="AMC240" s="282"/>
      <c r="AMD240" s="282"/>
      <c r="AME240" s="282"/>
      <c r="AMF240" s="282"/>
      <c r="AMG240" s="282"/>
      <c r="AMH240" s="282"/>
      <c r="AMI240" s="282"/>
      <c r="AMJ240" s="282"/>
      <c r="AMK240" s="282"/>
      <c r="AML240" s="282"/>
      <c r="AMM240" s="282"/>
      <c r="AMN240" s="282"/>
      <c r="AMO240" s="282"/>
      <c r="AMP240" s="282"/>
      <c r="AMQ240" s="282"/>
      <c r="AMR240" s="282"/>
      <c r="AMS240" s="283"/>
      <c r="AMT240" s="283"/>
      <c r="AMU240" s="282"/>
      <c r="AMV240" s="282"/>
      <c r="AMW240" s="282"/>
      <c r="AMX240" s="282"/>
      <c r="AMY240" s="282"/>
      <c r="AMZ240" s="282"/>
      <c r="ANA240" s="282"/>
      <c r="ANB240" s="282"/>
      <c r="ANC240" s="282"/>
      <c r="AND240" s="282"/>
      <c r="ANE240" s="282"/>
      <c r="ANF240" s="282"/>
      <c r="ANG240" s="282"/>
      <c r="ANH240" s="282"/>
      <c r="ANI240" s="282"/>
      <c r="ANJ240" s="282"/>
      <c r="ANK240" s="282"/>
      <c r="ANL240" s="282"/>
      <c r="ANM240" s="282"/>
      <c r="ANN240" s="282"/>
      <c r="ANO240" s="282"/>
      <c r="ANP240" s="282"/>
      <c r="ANQ240" s="282"/>
      <c r="ANR240" s="282"/>
      <c r="ANS240" s="283"/>
      <c r="ANT240" s="283"/>
      <c r="ANU240" s="282"/>
      <c r="ANV240" s="282"/>
      <c r="ANW240" s="282"/>
      <c r="ANX240" s="282"/>
      <c r="ANY240" s="282"/>
      <c r="ANZ240" s="282"/>
      <c r="AOA240" s="282"/>
      <c r="AOB240" s="282"/>
      <c r="AOC240" s="282"/>
      <c r="AOD240" s="282"/>
      <c r="AOE240" s="282"/>
      <c r="AOF240" s="282"/>
      <c r="AOG240" s="282"/>
      <c r="AOH240" s="282"/>
      <c r="AOI240" s="282"/>
      <c r="AOJ240" s="282"/>
      <c r="AOK240" s="282"/>
      <c r="AOL240" s="282"/>
      <c r="AOM240" s="282"/>
      <c r="AON240" s="282"/>
      <c r="AOO240" s="282"/>
      <c r="AOP240" s="282"/>
      <c r="AOQ240" s="282"/>
      <c r="AOR240" s="282"/>
      <c r="AOS240" s="283"/>
      <c r="AOT240" s="283"/>
      <c r="AOU240" s="282"/>
      <c r="AOV240" s="282"/>
      <c r="AOW240" s="282"/>
      <c r="AOX240" s="282"/>
      <c r="AOY240" s="282"/>
      <c r="AOZ240" s="282"/>
      <c r="APA240" s="282"/>
      <c r="APB240" s="282"/>
      <c r="APC240" s="282"/>
      <c r="APD240" s="282"/>
      <c r="APE240" s="282"/>
      <c r="APF240" s="282"/>
      <c r="APG240" s="282"/>
      <c r="APH240" s="282"/>
      <c r="API240" s="282"/>
      <c r="APJ240" s="282"/>
      <c r="APK240" s="282"/>
      <c r="APL240" s="282"/>
      <c r="APM240" s="282"/>
      <c r="APN240" s="282"/>
      <c r="APO240" s="282"/>
      <c r="APP240" s="282"/>
      <c r="APQ240" s="282"/>
      <c r="APR240" s="282"/>
      <c r="APS240" s="283"/>
      <c r="APT240" s="283"/>
      <c r="APU240" s="282"/>
      <c r="APV240" s="282"/>
      <c r="APW240" s="282"/>
      <c r="APX240" s="282"/>
      <c r="APY240" s="282"/>
      <c r="APZ240" s="282"/>
      <c r="AQA240" s="282"/>
      <c r="AQB240" s="282"/>
      <c r="AQC240" s="282"/>
      <c r="AQD240" s="282"/>
      <c r="AQE240" s="282"/>
      <c r="AQF240" s="282"/>
      <c r="AQG240" s="282"/>
      <c r="AQH240" s="282"/>
      <c r="AQI240" s="282"/>
      <c r="AQJ240" s="282"/>
      <c r="AQK240" s="282"/>
      <c r="AQL240" s="282"/>
      <c r="AQM240" s="282"/>
      <c r="AQN240" s="282"/>
      <c r="AQO240" s="282"/>
      <c r="AQP240" s="282"/>
      <c r="AQQ240" s="282"/>
      <c r="AQR240" s="282"/>
      <c r="AQS240" s="283"/>
      <c r="AQT240" s="283"/>
      <c r="AQU240" s="282"/>
      <c r="AQV240" s="282"/>
      <c r="AQW240" s="282"/>
      <c r="AQX240" s="282"/>
      <c r="AQY240" s="282"/>
      <c r="AQZ240" s="282"/>
      <c r="ARA240" s="282"/>
      <c r="ARB240" s="282"/>
      <c r="ARC240" s="282"/>
      <c r="ARD240" s="282"/>
      <c r="ARE240" s="282"/>
      <c r="ARF240" s="282"/>
      <c r="ARG240" s="282"/>
      <c r="ARH240" s="282"/>
      <c r="ARI240" s="282"/>
      <c r="ARJ240" s="282"/>
      <c r="ARK240" s="282"/>
      <c r="ARL240" s="282"/>
      <c r="ARM240" s="282"/>
      <c r="ARN240" s="282"/>
      <c r="ARO240" s="282"/>
      <c r="ARP240" s="282"/>
      <c r="ARQ240" s="282"/>
      <c r="ARR240" s="282"/>
      <c r="ARS240" s="283"/>
      <c r="ART240" s="283"/>
      <c r="ARU240" s="282"/>
      <c r="ARV240" s="282"/>
      <c r="ARW240" s="282"/>
      <c r="ARX240" s="282"/>
      <c r="ARY240" s="282"/>
      <c r="ARZ240" s="282"/>
      <c r="ASA240" s="282"/>
      <c r="ASB240" s="282"/>
      <c r="ASC240" s="282"/>
      <c r="ASD240" s="282"/>
      <c r="ASE240" s="282"/>
      <c r="ASF240" s="282"/>
      <c r="ASG240" s="282"/>
      <c r="ASH240" s="282"/>
      <c r="ASI240" s="282"/>
      <c r="ASJ240" s="282"/>
      <c r="ASK240" s="282"/>
      <c r="ASL240" s="282"/>
      <c r="ASM240" s="282"/>
      <c r="ASN240" s="282"/>
      <c r="ASO240" s="282"/>
      <c r="ASP240" s="282"/>
      <c r="ASQ240" s="282"/>
      <c r="ASR240" s="282"/>
      <c r="ASS240" s="283"/>
      <c r="AST240" s="283"/>
      <c r="ASU240" s="282"/>
      <c r="ASV240" s="282"/>
      <c r="ASW240" s="282"/>
      <c r="ASX240" s="282"/>
      <c r="ASY240" s="282"/>
      <c r="ASZ240" s="282"/>
      <c r="ATA240" s="282"/>
      <c r="ATB240" s="282"/>
      <c r="ATC240" s="282"/>
      <c r="ATD240" s="282"/>
      <c r="ATE240" s="282"/>
      <c r="ATF240" s="282"/>
      <c r="ATG240" s="282"/>
      <c r="ATH240" s="282"/>
      <c r="ATI240" s="282"/>
      <c r="ATJ240" s="282"/>
      <c r="ATK240" s="282"/>
      <c r="ATL240" s="282"/>
      <c r="ATM240" s="282"/>
      <c r="ATN240" s="282"/>
      <c r="ATO240" s="282"/>
      <c r="ATP240" s="282"/>
      <c r="ATQ240" s="282"/>
      <c r="ATR240" s="282"/>
      <c r="ATS240" s="283"/>
      <c r="ATT240" s="283"/>
      <c r="ATU240" s="282"/>
      <c r="ATV240" s="282"/>
      <c r="ATW240" s="282"/>
      <c r="ATX240" s="282"/>
      <c r="ATY240" s="282"/>
      <c r="ATZ240" s="282"/>
      <c r="AUA240" s="282"/>
      <c r="AUB240" s="282"/>
      <c r="AUC240" s="282"/>
      <c r="AUD240" s="282"/>
      <c r="AUE240" s="282"/>
      <c r="AUF240" s="282"/>
      <c r="AUG240" s="282"/>
      <c r="AUH240" s="282"/>
      <c r="AUI240" s="282"/>
      <c r="AUJ240" s="282"/>
      <c r="AUK240" s="282"/>
      <c r="AUL240" s="282"/>
      <c r="AUM240" s="282"/>
      <c r="AUN240" s="282"/>
      <c r="AUO240" s="282"/>
      <c r="AUP240" s="282"/>
      <c r="AUQ240" s="282"/>
      <c r="AUR240" s="282"/>
      <c r="AUS240" s="283"/>
      <c r="AUT240" s="283"/>
      <c r="AUU240" s="282"/>
      <c r="AUV240" s="282"/>
      <c r="AUW240" s="282"/>
      <c r="AUX240" s="282"/>
      <c r="AUY240" s="282"/>
      <c r="AUZ240" s="282"/>
      <c r="AVA240" s="282"/>
      <c r="AVB240" s="282"/>
      <c r="AVC240" s="282"/>
      <c r="AVD240" s="282"/>
      <c r="AVE240" s="282"/>
      <c r="AVF240" s="282"/>
      <c r="AVG240" s="282"/>
      <c r="AVH240" s="282"/>
      <c r="AVI240" s="282"/>
      <c r="AVJ240" s="282"/>
      <c r="AVK240" s="282"/>
      <c r="AVL240" s="282"/>
      <c r="AVM240" s="282"/>
      <c r="AVN240" s="282"/>
      <c r="AVO240" s="282"/>
      <c r="AVP240" s="282"/>
      <c r="AVQ240" s="282"/>
      <c r="AVR240" s="282"/>
      <c r="AVS240" s="283"/>
      <c r="AVT240" s="283"/>
      <c r="AVU240" s="282"/>
      <c r="AVV240" s="282"/>
      <c r="AVW240" s="282"/>
      <c r="AVX240" s="282"/>
      <c r="AVY240" s="282"/>
      <c r="AVZ240" s="282"/>
      <c r="AWA240" s="282"/>
      <c r="AWB240" s="282"/>
      <c r="AWC240" s="282"/>
      <c r="AWD240" s="282"/>
      <c r="AWE240" s="282"/>
      <c r="AWF240" s="282"/>
      <c r="AWG240" s="282"/>
      <c r="AWH240" s="282"/>
      <c r="AWI240" s="282"/>
      <c r="AWJ240" s="282"/>
      <c r="AWK240" s="282"/>
      <c r="AWL240" s="282"/>
      <c r="AWM240" s="282"/>
      <c r="AWN240" s="282"/>
      <c r="AWO240" s="282"/>
      <c r="AWP240" s="282"/>
      <c r="AWQ240" s="282"/>
      <c r="AWR240" s="282"/>
      <c r="AWS240" s="283"/>
      <c r="AWT240" s="283"/>
      <c r="AWU240" s="282"/>
      <c r="AWV240" s="282"/>
      <c r="AWW240" s="282"/>
      <c r="AWX240" s="282"/>
      <c r="AWY240" s="282"/>
      <c r="AWZ240" s="282"/>
      <c r="AXA240" s="282"/>
      <c r="AXB240" s="282"/>
      <c r="AXC240" s="282"/>
      <c r="AXD240" s="282"/>
      <c r="AXE240" s="282"/>
      <c r="AXF240" s="282"/>
      <c r="AXG240" s="282"/>
      <c r="AXH240" s="282"/>
      <c r="AXI240" s="282"/>
      <c r="AXJ240" s="282"/>
      <c r="AXK240" s="282"/>
      <c r="AXL240" s="282"/>
      <c r="AXM240" s="282"/>
      <c r="AXN240" s="282"/>
      <c r="AXO240" s="282"/>
      <c r="AXP240" s="282"/>
      <c r="AXQ240" s="282"/>
      <c r="AXR240" s="282"/>
      <c r="AXS240" s="283"/>
      <c r="AXT240" s="283"/>
      <c r="AXU240" s="282"/>
      <c r="AXV240" s="282"/>
      <c r="AXW240" s="282"/>
      <c r="AXX240" s="282"/>
      <c r="AXY240" s="282"/>
      <c r="AXZ240" s="282"/>
      <c r="AYA240" s="282"/>
      <c r="AYB240" s="282"/>
      <c r="AYC240" s="282"/>
      <c r="AYD240" s="282"/>
      <c r="AYE240" s="282"/>
      <c r="AYF240" s="282"/>
      <c r="AYG240" s="282"/>
      <c r="AYH240" s="282"/>
      <c r="AYI240" s="282"/>
      <c r="AYJ240" s="282"/>
      <c r="AYK240" s="282"/>
      <c r="AYL240" s="282"/>
      <c r="AYM240" s="282"/>
      <c r="AYN240" s="282"/>
      <c r="AYO240" s="282"/>
      <c r="AYP240" s="282"/>
      <c r="AYQ240" s="282"/>
      <c r="AYR240" s="282"/>
      <c r="AYS240" s="283"/>
      <c r="AYT240" s="283"/>
      <c r="AYU240" s="282"/>
      <c r="AYV240" s="282"/>
      <c r="AYW240" s="282"/>
      <c r="AYX240" s="282"/>
      <c r="AYY240" s="282"/>
      <c r="AYZ240" s="282"/>
      <c r="AZA240" s="282"/>
      <c r="AZB240" s="282"/>
      <c r="AZC240" s="282"/>
      <c r="AZD240" s="282"/>
      <c r="AZE240" s="282"/>
      <c r="AZF240" s="282"/>
      <c r="AZG240" s="282"/>
      <c r="AZH240" s="282"/>
      <c r="AZI240" s="282"/>
      <c r="AZJ240" s="282"/>
      <c r="AZK240" s="282"/>
      <c r="AZL240" s="282"/>
      <c r="AZM240" s="282"/>
      <c r="AZN240" s="282"/>
      <c r="AZO240" s="282"/>
      <c r="AZP240" s="282"/>
      <c r="AZQ240" s="282"/>
      <c r="AZR240" s="282"/>
      <c r="AZS240" s="283"/>
      <c r="AZT240" s="283"/>
      <c r="AZU240" s="282"/>
      <c r="AZV240" s="282"/>
      <c r="AZW240" s="282"/>
      <c r="AZX240" s="282"/>
      <c r="AZY240" s="282"/>
      <c r="AZZ240" s="282"/>
      <c r="BAA240" s="282"/>
      <c r="BAB240" s="282"/>
      <c r="BAC240" s="282"/>
      <c r="BAD240" s="282"/>
      <c r="BAE240" s="282"/>
      <c r="BAF240" s="282"/>
      <c r="BAG240" s="282"/>
      <c r="BAH240" s="282"/>
      <c r="BAI240" s="282"/>
      <c r="BAJ240" s="282"/>
      <c r="BAK240" s="282"/>
      <c r="BAL240" s="282"/>
      <c r="BAM240" s="282"/>
      <c r="BAN240" s="282"/>
      <c r="BAO240" s="282"/>
      <c r="BAP240" s="282"/>
      <c r="BAQ240" s="282"/>
      <c r="BAR240" s="282"/>
      <c r="BAS240" s="283"/>
      <c r="BAT240" s="283"/>
      <c r="BAU240" s="282"/>
      <c r="BAV240" s="282"/>
      <c r="BAW240" s="282"/>
      <c r="BAX240" s="282"/>
      <c r="BAY240" s="282"/>
      <c r="BAZ240" s="282"/>
      <c r="BBA240" s="282"/>
      <c r="BBB240" s="282"/>
      <c r="BBC240" s="282"/>
      <c r="BBD240" s="282"/>
      <c r="BBE240" s="282"/>
      <c r="BBF240" s="282"/>
      <c r="BBG240" s="282"/>
      <c r="BBH240" s="282"/>
      <c r="BBI240" s="282"/>
      <c r="BBJ240" s="282"/>
      <c r="BBK240" s="282"/>
      <c r="BBL240" s="282"/>
      <c r="BBM240" s="282"/>
      <c r="BBN240" s="282"/>
      <c r="BBO240" s="282"/>
      <c r="BBP240" s="282"/>
      <c r="BBQ240" s="282"/>
      <c r="BBR240" s="282"/>
      <c r="BBS240" s="283"/>
      <c r="BBT240" s="283"/>
      <c r="BBU240" s="282"/>
      <c r="BBV240" s="282"/>
      <c r="BBW240" s="282"/>
      <c r="BBX240" s="282"/>
      <c r="BBY240" s="282"/>
      <c r="BBZ240" s="282"/>
      <c r="BCA240" s="282"/>
      <c r="BCB240" s="282"/>
      <c r="BCC240" s="282"/>
      <c r="BCD240" s="282"/>
      <c r="BCE240" s="282"/>
      <c r="BCF240" s="282"/>
      <c r="BCG240" s="282"/>
      <c r="BCH240" s="282"/>
      <c r="BCI240" s="282"/>
      <c r="BCJ240" s="282"/>
      <c r="BCK240" s="282"/>
      <c r="BCL240" s="282"/>
      <c r="BCM240" s="282"/>
      <c r="BCN240" s="282"/>
      <c r="BCO240" s="282"/>
      <c r="BCP240" s="282"/>
      <c r="BCQ240" s="282"/>
      <c r="BCR240" s="282"/>
      <c r="BCS240" s="283"/>
      <c r="BCT240" s="283"/>
      <c r="BCU240" s="282"/>
      <c r="BCV240" s="282"/>
      <c r="BCW240" s="282"/>
      <c r="BCX240" s="282"/>
      <c r="BCY240" s="282"/>
      <c r="BCZ240" s="282"/>
      <c r="BDA240" s="282"/>
      <c r="BDB240" s="282"/>
      <c r="BDC240" s="282"/>
      <c r="BDD240" s="282"/>
      <c r="BDE240" s="282"/>
      <c r="BDF240" s="282"/>
      <c r="BDG240" s="282"/>
      <c r="BDH240" s="282"/>
      <c r="BDI240" s="282"/>
      <c r="BDJ240" s="282"/>
      <c r="BDK240" s="282"/>
      <c r="BDL240" s="282"/>
      <c r="BDM240" s="282"/>
      <c r="BDN240" s="282"/>
      <c r="BDO240" s="282"/>
      <c r="BDP240" s="282"/>
      <c r="BDQ240" s="282"/>
      <c r="BDR240" s="282"/>
      <c r="BDS240" s="283"/>
      <c r="BDT240" s="283"/>
      <c r="BDU240" s="282"/>
      <c r="BDV240" s="282"/>
      <c r="BDW240" s="282"/>
      <c r="BDX240" s="282"/>
      <c r="BDY240" s="282"/>
      <c r="BDZ240" s="282"/>
      <c r="BEA240" s="282"/>
      <c r="BEB240" s="282"/>
      <c r="BEC240" s="282"/>
      <c r="BED240" s="282"/>
      <c r="BEE240" s="282"/>
      <c r="BEF240" s="282"/>
      <c r="BEG240" s="282"/>
      <c r="BEH240" s="282"/>
      <c r="BEI240" s="282"/>
      <c r="BEJ240" s="282"/>
      <c r="BEK240" s="282"/>
      <c r="BEL240" s="282"/>
      <c r="BEM240" s="282"/>
      <c r="BEN240" s="282"/>
      <c r="BEO240" s="282"/>
      <c r="BEP240" s="282"/>
      <c r="BEQ240" s="282"/>
      <c r="BER240" s="282"/>
      <c r="BES240" s="283"/>
      <c r="BET240" s="283"/>
      <c r="BEU240" s="282"/>
      <c r="BEV240" s="282"/>
      <c r="BEW240" s="282"/>
      <c r="BEX240" s="282"/>
      <c r="BEY240" s="282"/>
      <c r="BEZ240" s="282"/>
      <c r="BFA240" s="282"/>
      <c r="BFB240" s="282"/>
      <c r="BFC240" s="282"/>
      <c r="BFD240" s="282"/>
      <c r="BFE240" s="282"/>
      <c r="BFF240" s="282"/>
      <c r="BFG240" s="282"/>
      <c r="BFH240" s="282"/>
      <c r="BFI240" s="282"/>
      <c r="BFJ240" s="282"/>
      <c r="BFK240" s="282"/>
      <c r="BFL240" s="282"/>
      <c r="BFM240" s="282"/>
      <c r="BFN240" s="282"/>
      <c r="BFO240" s="282"/>
      <c r="BFP240" s="282"/>
      <c r="BFQ240" s="282"/>
      <c r="BFR240" s="282"/>
      <c r="BFS240" s="283"/>
      <c r="BFT240" s="283"/>
      <c r="BFU240" s="282"/>
      <c r="BFV240" s="282"/>
      <c r="BFW240" s="282"/>
      <c r="BFX240" s="282"/>
      <c r="BFY240" s="282"/>
      <c r="BFZ240" s="282"/>
      <c r="BGA240" s="282"/>
      <c r="BGB240" s="282"/>
      <c r="BGC240" s="282"/>
      <c r="BGD240" s="282"/>
      <c r="BGE240" s="282"/>
      <c r="BGF240" s="282"/>
      <c r="BGG240" s="282"/>
      <c r="BGH240" s="282"/>
      <c r="BGI240" s="282"/>
      <c r="BGJ240" s="282"/>
      <c r="BGK240" s="282"/>
      <c r="BGL240" s="282"/>
      <c r="BGM240" s="282"/>
      <c r="BGN240" s="282"/>
      <c r="BGO240" s="282"/>
      <c r="BGP240" s="282"/>
      <c r="BGQ240" s="282"/>
      <c r="BGR240" s="282"/>
      <c r="BGS240" s="283"/>
      <c r="BGT240" s="283"/>
      <c r="BGU240" s="282"/>
      <c r="BGV240" s="282"/>
      <c r="BGW240" s="282"/>
      <c r="BGX240" s="282"/>
      <c r="BGY240" s="282"/>
      <c r="BGZ240" s="282"/>
      <c r="BHA240" s="282"/>
      <c r="BHB240" s="282"/>
      <c r="BHC240" s="282"/>
      <c r="BHD240" s="282"/>
      <c r="BHE240" s="282"/>
      <c r="BHF240" s="282"/>
      <c r="BHG240" s="282"/>
      <c r="BHH240" s="282"/>
      <c r="BHI240" s="282"/>
      <c r="BHJ240" s="282"/>
      <c r="BHK240" s="282"/>
      <c r="BHL240" s="282"/>
      <c r="BHM240" s="282"/>
      <c r="BHN240" s="282"/>
      <c r="BHO240" s="282"/>
      <c r="BHP240" s="282"/>
      <c r="BHQ240" s="282"/>
      <c r="BHR240" s="282"/>
      <c r="BHS240" s="283"/>
      <c r="BHT240" s="283"/>
      <c r="BHU240" s="282"/>
      <c r="BHV240" s="282"/>
      <c r="BHW240" s="282"/>
      <c r="BHX240" s="282"/>
      <c r="BHY240" s="282"/>
      <c r="BHZ240" s="282"/>
      <c r="BIA240" s="282"/>
      <c r="BIB240" s="282"/>
      <c r="BIC240" s="282"/>
      <c r="BID240" s="282"/>
      <c r="BIE240" s="282"/>
      <c r="BIF240" s="282"/>
      <c r="BIG240" s="282"/>
      <c r="BIH240" s="282"/>
      <c r="BII240" s="282"/>
      <c r="BIJ240" s="282"/>
      <c r="BIK240" s="282"/>
      <c r="BIL240" s="282"/>
      <c r="BIM240" s="282"/>
      <c r="BIN240" s="282"/>
      <c r="BIO240" s="282"/>
      <c r="BIP240" s="282"/>
      <c r="BIQ240" s="282"/>
      <c r="BIR240" s="282"/>
      <c r="BIS240" s="283"/>
      <c r="BIT240" s="283"/>
      <c r="BIU240" s="282"/>
      <c r="BIV240" s="282"/>
      <c r="BIW240" s="282"/>
      <c r="BIX240" s="282"/>
      <c r="BIY240" s="282"/>
      <c r="BIZ240" s="282"/>
      <c r="BJA240" s="282"/>
      <c r="BJB240" s="282"/>
      <c r="BJC240" s="282"/>
      <c r="BJD240" s="282"/>
      <c r="BJE240" s="282"/>
      <c r="BJF240" s="282"/>
      <c r="BJG240" s="282"/>
      <c r="BJH240" s="282"/>
      <c r="BJI240" s="282"/>
      <c r="BJJ240" s="282"/>
      <c r="BJK240" s="282"/>
      <c r="BJL240" s="282"/>
      <c r="BJM240" s="282"/>
      <c r="BJN240" s="282"/>
      <c r="BJO240" s="282"/>
      <c r="BJP240" s="282"/>
      <c r="BJQ240" s="282"/>
      <c r="BJR240" s="282"/>
      <c r="BJS240" s="283"/>
      <c r="BJT240" s="283"/>
      <c r="BJU240" s="282"/>
      <c r="BJV240" s="282"/>
      <c r="BJW240" s="282"/>
      <c r="BJX240" s="282"/>
      <c r="BJY240" s="282"/>
      <c r="BJZ240" s="282"/>
      <c r="BKA240" s="282"/>
      <c r="BKB240" s="282"/>
      <c r="BKC240" s="282"/>
      <c r="BKD240" s="282"/>
      <c r="BKE240" s="282"/>
      <c r="BKF240" s="282"/>
      <c r="BKG240" s="282"/>
      <c r="BKH240" s="282"/>
      <c r="BKI240" s="282"/>
      <c r="BKJ240" s="282"/>
      <c r="BKK240" s="282"/>
      <c r="BKL240" s="282"/>
      <c r="BKM240" s="282"/>
      <c r="BKN240" s="282"/>
      <c r="BKO240" s="282"/>
      <c r="BKP240" s="282"/>
      <c r="BKQ240" s="282"/>
      <c r="BKR240" s="282"/>
      <c r="BKS240" s="283"/>
      <c r="BKT240" s="283"/>
      <c r="BKU240" s="282"/>
      <c r="BKV240" s="282"/>
      <c r="BKW240" s="282"/>
      <c r="BKX240" s="282"/>
      <c r="BKY240" s="282"/>
      <c r="BKZ240" s="282"/>
      <c r="BLA240" s="282"/>
      <c r="BLB240" s="282"/>
      <c r="BLC240" s="282"/>
      <c r="BLD240" s="282"/>
      <c r="BLE240" s="282"/>
      <c r="BLF240" s="282"/>
      <c r="BLG240" s="282"/>
      <c r="BLH240" s="282"/>
      <c r="BLI240" s="282"/>
      <c r="BLJ240" s="282"/>
      <c r="BLK240" s="282"/>
      <c r="BLL240" s="282"/>
      <c r="BLM240" s="282"/>
      <c r="BLN240" s="282"/>
      <c r="BLO240" s="282"/>
      <c r="BLP240" s="282"/>
      <c r="BLQ240" s="282"/>
      <c r="BLR240" s="282"/>
      <c r="BLS240" s="283"/>
      <c r="BLT240" s="283"/>
      <c r="BLU240" s="282"/>
      <c r="BLV240" s="282"/>
      <c r="BLW240" s="282"/>
      <c r="BLX240" s="282"/>
      <c r="BLY240" s="282"/>
      <c r="BLZ240" s="282"/>
      <c r="BMA240" s="282"/>
      <c r="BMB240" s="282"/>
      <c r="BMC240" s="282"/>
      <c r="BMD240" s="282"/>
      <c r="BME240" s="282"/>
      <c r="BMF240" s="282"/>
      <c r="BMG240" s="282"/>
      <c r="BMH240" s="282"/>
      <c r="BMI240" s="282"/>
      <c r="BMJ240" s="282"/>
      <c r="BMK240" s="282"/>
      <c r="BML240" s="282"/>
      <c r="BMM240" s="282"/>
      <c r="BMN240" s="282"/>
      <c r="BMO240" s="282"/>
      <c r="BMP240" s="282"/>
      <c r="BMQ240" s="282"/>
      <c r="BMR240" s="282"/>
      <c r="BMS240" s="283"/>
      <c r="BMT240" s="283"/>
      <c r="BMU240" s="282"/>
      <c r="BMV240" s="282"/>
      <c r="BMW240" s="282"/>
      <c r="BMX240" s="282"/>
      <c r="BMY240" s="282"/>
      <c r="BMZ240" s="282"/>
      <c r="BNA240" s="282"/>
      <c r="BNB240" s="282"/>
      <c r="BNC240" s="282"/>
      <c r="BND240" s="282"/>
      <c r="BNE240" s="282"/>
      <c r="BNF240" s="282"/>
      <c r="BNG240" s="282"/>
      <c r="BNH240" s="282"/>
      <c r="BNI240" s="282"/>
      <c r="BNJ240" s="282"/>
      <c r="BNK240" s="282"/>
      <c r="BNL240" s="282"/>
      <c r="BNM240" s="282"/>
      <c r="BNN240" s="282"/>
      <c r="BNO240" s="282"/>
      <c r="BNP240" s="282"/>
      <c r="BNQ240" s="282"/>
      <c r="BNR240" s="282"/>
      <c r="BNS240" s="283"/>
      <c r="BNT240" s="283"/>
      <c r="BNU240" s="282"/>
      <c r="BNV240" s="282"/>
      <c r="BNW240" s="282"/>
      <c r="BNX240" s="282"/>
      <c r="BNY240" s="282"/>
      <c r="BNZ240" s="282"/>
      <c r="BOA240" s="282"/>
      <c r="BOB240" s="282"/>
      <c r="BOC240" s="282"/>
      <c r="BOD240" s="282"/>
      <c r="BOE240" s="282"/>
      <c r="BOF240" s="282"/>
      <c r="BOG240" s="282"/>
      <c r="BOH240" s="282"/>
      <c r="BOI240" s="282"/>
      <c r="BOJ240" s="282"/>
      <c r="BOK240" s="282"/>
      <c r="BOL240" s="282"/>
      <c r="BOM240" s="282"/>
      <c r="BON240" s="282"/>
      <c r="BOO240" s="282"/>
      <c r="BOP240" s="282"/>
      <c r="BOQ240" s="282"/>
      <c r="BOR240" s="282"/>
      <c r="BOS240" s="283"/>
      <c r="BOT240" s="283"/>
      <c r="BOU240" s="282"/>
      <c r="BOV240" s="282"/>
      <c r="BOW240" s="282"/>
      <c r="BOX240" s="282"/>
      <c r="BOY240" s="282"/>
      <c r="BOZ240" s="282"/>
      <c r="BPA240" s="282"/>
      <c r="BPB240" s="282"/>
      <c r="BPC240" s="282"/>
      <c r="BPD240" s="282"/>
      <c r="BPE240" s="282"/>
      <c r="BPF240" s="282"/>
      <c r="BPG240" s="282"/>
      <c r="BPH240" s="282"/>
      <c r="BPI240" s="282"/>
      <c r="BPJ240" s="282"/>
      <c r="BPK240" s="282"/>
      <c r="BPL240" s="282"/>
      <c r="BPM240" s="282"/>
      <c r="BPN240" s="282"/>
      <c r="BPO240" s="282"/>
      <c r="BPP240" s="282"/>
      <c r="BPQ240" s="282"/>
      <c r="BPR240" s="282"/>
      <c r="BPS240" s="283"/>
      <c r="BPT240" s="283"/>
      <c r="BPU240" s="282"/>
      <c r="BPV240" s="282"/>
      <c r="BPW240" s="282"/>
      <c r="BPX240" s="282"/>
      <c r="BPY240" s="282"/>
      <c r="BPZ240" s="282"/>
      <c r="BQA240" s="282"/>
      <c r="BQB240" s="282"/>
      <c r="BQC240" s="282"/>
      <c r="BQD240" s="282"/>
      <c r="BQE240" s="282"/>
      <c r="BQF240" s="282"/>
      <c r="BQG240" s="282"/>
      <c r="BQH240" s="282"/>
      <c r="BQI240" s="282"/>
      <c r="BQJ240" s="282"/>
      <c r="BQK240" s="282"/>
      <c r="BQL240" s="282"/>
      <c r="BQM240" s="282"/>
      <c r="BQN240" s="282"/>
      <c r="BQO240" s="282"/>
      <c r="BQP240" s="282"/>
      <c r="BQQ240" s="282"/>
      <c r="BQR240" s="282"/>
      <c r="BQS240" s="283"/>
      <c r="BQT240" s="283"/>
      <c r="BQU240" s="282"/>
      <c r="BQV240" s="282"/>
      <c r="BQW240" s="282"/>
      <c r="BQX240" s="282"/>
      <c r="BQY240" s="282"/>
      <c r="BQZ240" s="282"/>
      <c r="BRA240" s="282"/>
      <c r="BRB240" s="282"/>
      <c r="BRC240" s="282"/>
      <c r="BRD240" s="282"/>
      <c r="BRE240" s="282"/>
      <c r="BRF240" s="282"/>
      <c r="BRG240" s="282"/>
      <c r="BRH240" s="282"/>
      <c r="BRI240" s="282"/>
      <c r="BRJ240" s="282"/>
      <c r="BRK240" s="282"/>
      <c r="BRL240" s="282"/>
      <c r="BRM240" s="282"/>
      <c r="BRN240" s="282"/>
      <c r="BRO240" s="282"/>
      <c r="BRP240" s="282"/>
      <c r="BRQ240" s="282"/>
      <c r="BRR240" s="282"/>
      <c r="BRS240" s="283"/>
      <c r="BRT240" s="283"/>
      <c r="BRU240" s="282"/>
      <c r="BRV240" s="282"/>
      <c r="BRW240" s="282"/>
      <c r="BRX240" s="282"/>
      <c r="BRY240" s="282"/>
      <c r="BRZ240" s="282"/>
      <c r="BSA240" s="282"/>
      <c r="BSB240" s="282"/>
      <c r="BSC240" s="282"/>
      <c r="BSD240" s="282"/>
      <c r="BSE240" s="282"/>
      <c r="BSF240" s="282"/>
      <c r="BSG240" s="282"/>
      <c r="BSH240" s="282"/>
      <c r="BSI240" s="282"/>
      <c r="BSJ240" s="282"/>
      <c r="BSK240" s="282"/>
      <c r="BSL240" s="282"/>
      <c r="BSM240" s="282"/>
      <c r="BSN240" s="282"/>
      <c r="BSO240" s="282"/>
      <c r="BSP240" s="282"/>
      <c r="BSQ240" s="282"/>
      <c r="BSR240" s="282"/>
      <c r="BSS240" s="283"/>
      <c r="BST240" s="283"/>
      <c r="BSU240" s="282"/>
      <c r="BSV240" s="282"/>
      <c r="BSW240" s="282"/>
      <c r="BSX240" s="282"/>
      <c r="BSY240" s="282"/>
      <c r="BSZ240" s="282"/>
      <c r="BTA240" s="282"/>
      <c r="BTB240" s="282"/>
      <c r="BTC240" s="282"/>
      <c r="BTD240" s="282"/>
      <c r="BTE240" s="282"/>
      <c r="BTF240" s="282"/>
      <c r="BTG240" s="282"/>
      <c r="BTH240" s="282"/>
      <c r="BTI240" s="282"/>
      <c r="BTJ240" s="282"/>
      <c r="BTK240" s="282"/>
      <c r="BTL240" s="282"/>
      <c r="BTM240" s="282"/>
      <c r="BTN240" s="282"/>
      <c r="BTO240" s="282"/>
      <c r="BTP240" s="282"/>
      <c r="BTQ240" s="282"/>
      <c r="BTR240" s="282"/>
      <c r="BTS240" s="283"/>
      <c r="BTT240" s="283"/>
      <c r="BTU240" s="282"/>
      <c r="BTV240" s="282"/>
      <c r="BTW240" s="282"/>
      <c r="BTX240" s="282"/>
      <c r="BTY240" s="282"/>
      <c r="BTZ240" s="282"/>
      <c r="BUA240" s="282"/>
      <c r="BUB240" s="282"/>
      <c r="BUC240" s="282"/>
      <c r="BUD240" s="282"/>
      <c r="BUE240" s="282"/>
      <c r="BUF240" s="282"/>
      <c r="BUG240" s="282"/>
      <c r="BUH240" s="282"/>
      <c r="BUI240" s="282"/>
      <c r="BUJ240" s="282"/>
      <c r="BUK240" s="282"/>
      <c r="BUL240" s="282"/>
      <c r="BUM240" s="282"/>
      <c r="BUN240" s="282"/>
      <c r="BUO240" s="282"/>
      <c r="BUP240" s="282"/>
      <c r="BUQ240" s="282"/>
      <c r="BUR240" s="282"/>
      <c r="BUS240" s="283"/>
      <c r="BUT240" s="283"/>
      <c r="BUU240" s="282"/>
      <c r="BUV240" s="282"/>
      <c r="BUW240" s="282"/>
      <c r="BUX240" s="282"/>
      <c r="BUY240" s="282"/>
      <c r="BUZ240" s="282"/>
      <c r="BVA240" s="282"/>
      <c r="BVB240" s="282"/>
      <c r="BVC240" s="282"/>
      <c r="BVD240" s="282"/>
      <c r="BVE240" s="282"/>
      <c r="BVF240" s="282"/>
      <c r="BVG240" s="282"/>
      <c r="BVH240" s="282"/>
      <c r="BVI240" s="282"/>
      <c r="BVJ240" s="282"/>
      <c r="BVK240" s="282"/>
      <c r="BVL240" s="282"/>
      <c r="BVM240" s="282"/>
      <c r="BVN240" s="282"/>
      <c r="BVO240" s="282"/>
      <c r="BVP240" s="282"/>
      <c r="BVQ240" s="282"/>
      <c r="BVR240" s="282"/>
      <c r="BVS240" s="283"/>
      <c r="BVT240" s="283"/>
      <c r="BVU240" s="282"/>
      <c r="BVV240" s="282"/>
      <c r="BVW240" s="282"/>
      <c r="BVX240" s="282"/>
      <c r="BVY240" s="282"/>
      <c r="BVZ240" s="282"/>
      <c r="BWA240" s="282"/>
      <c r="BWB240" s="282"/>
      <c r="BWC240" s="282"/>
      <c r="BWD240" s="282"/>
      <c r="BWE240" s="282"/>
      <c r="BWF240" s="282"/>
      <c r="BWG240" s="282"/>
      <c r="BWH240" s="282"/>
      <c r="BWI240" s="282"/>
      <c r="BWJ240" s="282"/>
      <c r="BWK240" s="282"/>
      <c r="BWL240" s="282"/>
      <c r="BWM240" s="282"/>
      <c r="BWN240" s="282"/>
      <c r="BWO240" s="282"/>
      <c r="BWP240" s="282"/>
      <c r="BWQ240" s="282"/>
      <c r="BWR240" s="282"/>
      <c r="BWS240" s="283"/>
      <c r="BWT240" s="283"/>
      <c r="BWU240" s="282"/>
      <c r="BWV240" s="282"/>
      <c r="BWW240" s="282"/>
      <c r="BWX240" s="282"/>
      <c r="BWY240" s="282"/>
      <c r="BWZ240" s="282"/>
      <c r="BXA240" s="282"/>
      <c r="BXB240" s="282"/>
      <c r="BXC240" s="282"/>
      <c r="BXD240" s="282"/>
      <c r="BXE240" s="282"/>
      <c r="BXF240" s="282"/>
      <c r="BXG240" s="282"/>
      <c r="BXH240" s="282"/>
      <c r="BXI240" s="282"/>
      <c r="BXJ240" s="282"/>
      <c r="BXK240" s="282"/>
      <c r="BXL240" s="282"/>
      <c r="BXM240" s="282"/>
      <c r="BXN240" s="282"/>
      <c r="BXO240" s="282"/>
      <c r="BXP240" s="282"/>
      <c r="BXQ240" s="282"/>
      <c r="BXR240" s="282"/>
      <c r="BXS240" s="283"/>
      <c r="BXT240" s="283"/>
      <c r="BXU240" s="282"/>
      <c r="BXV240" s="282"/>
      <c r="BXW240" s="282"/>
      <c r="BXX240" s="282"/>
      <c r="BXY240" s="282"/>
      <c r="BXZ240" s="282"/>
      <c r="BYA240" s="282"/>
      <c r="BYB240" s="282"/>
      <c r="BYC240" s="282"/>
      <c r="BYD240" s="282"/>
      <c r="BYE240" s="282"/>
      <c r="BYF240" s="282"/>
      <c r="BYG240" s="282"/>
      <c r="BYH240" s="282"/>
      <c r="BYI240" s="282"/>
      <c r="BYJ240" s="282"/>
      <c r="BYK240" s="282"/>
      <c r="BYL240" s="282"/>
      <c r="BYM240" s="282"/>
      <c r="BYN240" s="282"/>
      <c r="BYO240" s="282"/>
      <c r="BYP240" s="282"/>
      <c r="BYQ240" s="282"/>
      <c r="BYR240" s="282"/>
      <c r="BYS240" s="283"/>
      <c r="BYT240" s="283"/>
      <c r="BYU240" s="282"/>
      <c r="BYV240" s="282"/>
      <c r="BYW240" s="282"/>
      <c r="BYX240" s="282"/>
      <c r="BYY240" s="282"/>
      <c r="BYZ240" s="282"/>
      <c r="BZA240" s="282"/>
      <c r="BZB240" s="282"/>
      <c r="BZC240" s="282"/>
      <c r="BZD240" s="282"/>
      <c r="BZE240" s="282"/>
      <c r="BZF240" s="282"/>
      <c r="BZG240" s="282"/>
      <c r="BZH240" s="282"/>
      <c r="BZI240" s="282"/>
      <c r="BZJ240" s="282"/>
      <c r="BZK240" s="282"/>
      <c r="BZL240" s="282"/>
      <c r="BZM240" s="282"/>
      <c r="BZN240" s="282"/>
      <c r="BZO240" s="282"/>
      <c r="BZP240" s="282"/>
      <c r="BZQ240" s="282"/>
      <c r="BZR240" s="282"/>
      <c r="BZS240" s="283"/>
      <c r="BZT240" s="283"/>
      <c r="BZU240" s="282"/>
      <c r="BZV240" s="282"/>
      <c r="BZW240" s="282"/>
      <c r="BZX240" s="282"/>
      <c r="BZY240" s="282"/>
      <c r="BZZ240" s="282"/>
      <c r="CAA240" s="282"/>
      <c r="CAB240" s="282"/>
      <c r="CAC240" s="282"/>
      <c r="CAD240" s="282"/>
      <c r="CAE240" s="282"/>
      <c r="CAF240" s="282"/>
      <c r="CAG240" s="282"/>
      <c r="CAH240" s="282"/>
      <c r="CAI240" s="282"/>
      <c r="CAJ240" s="282"/>
      <c r="CAK240" s="282"/>
      <c r="CAL240" s="282"/>
      <c r="CAM240" s="282"/>
      <c r="CAN240" s="282"/>
      <c r="CAO240" s="282"/>
      <c r="CAP240" s="282"/>
      <c r="CAQ240" s="282"/>
      <c r="CAR240" s="282"/>
      <c r="CAS240" s="283"/>
      <c r="CAT240" s="283"/>
      <c r="CAU240" s="282"/>
      <c r="CAV240" s="282"/>
      <c r="CAW240" s="282"/>
      <c r="CAX240" s="282"/>
      <c r="CAY240" s="282"/>
      <c r="CAZ240" s="282"/>
      <c r="CBA240" s="282"/>
      <c r="CBB240" s="282"/>
      <c r="CBC240" s="282"/>
      <c r="CBD240" s="282"/>
      <c r="CBE240" s="282"/>
      <c r="CBF240" s="282"/>
      <c r="CBG240" s="282"/>
      <c r="CBH240" s="282"/>
      <c r="CBI240" s="282"/>
      <c r="CBJ240" s="282"/>
      <c r="CBK240" s="282"/>
      <c r="CBL240" s="282"/>
      <c r="CBM240" s="282"/>
      <c r="CBN240" s="282"/>
      <c r="CBO240" s="282"/>
      <c r="CBP240" s="282"/>
      <c r="CBQ240" s="282"/>
      <c r="CBR240" s="282"/>
      <c r="CBS240" s="283"/>
      <c r="CBT240" s="283"/>
      <c r="CBU240" s="282"/>
      <c r="CBV240" s="282"/>
      <c r="CBW240" s="282"/>
      <c r="CBX240" s="282"/>
      <c r="CBY240" s="282"/>
      <c r="CBZ240" s="282"/>
      <c r="CCA240" s="282"/>
      <c r="CCB240" s="282"/>
      <c r="CCC240" s="282"/>
      <c r="CCD240" s="282"/>
      <c r="CCE240" s="282"/>
      <c r="CCF240" s="282"/>
      <c r="CCG240" s="282"/>
      <c r="CCH240" s="282"/>
      <c r="CCI240" s="282"/>
      <c r="CCJ240" s="282"/>
      <c r="CCK240" s="282"/>
      <c r="CCL240" s="282"/>
      <c r="CCM240" s="282"/>
      <c r="CCN240" s="282"/>
      <c r="CCO240" s="282"/>
      <c r="CCP240" s="282"/>
      <c r="CCQ240" s="282"/>
      <c r="CCR240" s="282"/>
      <c r="CCS240" s="283"/>
      <c r="CCT240" s="283"/>
      <c r="CCU240" s="282"/>
      <c r="CCV240" s="282"/>
      <c r="CCW240" s="282"/>
      <c r="CCX240" s="282"/>
      <c r="CCY240" s="282"/>
      <c r="CCZ240" s="282"/>
      <c r="CDA240" s="282"/>
      <c r="CDB240" s="282"/>
      <c r="CDC240" s="282"/>
      <c r="CDD240" s="282"/>
      <c r="CDE240" s="282"/>
      <c r="CDF240" s="282"/>
      <c r="CDG240" s="282"/>
      <c r="CDH240" s="282"/>
      <c r="CDI240" s="282"/>
      <c r="CDJ240" s="282"/>
      <c r="CDK240" s="282"/>
      <c r="CDL240" s="282"/>
      <c r="CDM240" s="282"/>
      <c r="CDN240" s="282"/>
      <c r="CDO240" s="282"/>
      <c r="CDP240" s="282"/>
      <c r="CDQ240" s="282"/>
      <c r="CDR240" s="282"/>
      <c r="CDS240" s="283"/>
      <c r="CDT240" s="283"/>
      <c r="CDU240" s="282"/>
      <c r="CDV240" s="282"/>
      <c r="CDW240" s="282"/>
      <c r="CDX240" s="282"/>
      <c r="CDY240" s="282"/>
      <c r="CDZ240" s="282"/>
      <c r="CEA240" s="282"/>
      <c r="CEB240" s="282"/>
      <c r="CEC240" s="282"/>
      <c r="CED240" s="282"/>
      <c r="CEE240" s="282"/>
      <c r="CEF240" s="282"/>
      <c r="CEG240" s="282"/>
      <c r="CEH240" s="282"/>
      <c r="CEI240" s="282"/>
      <c r="CEJ240" s="282"/>
      <c r="CEK240" s="282"/>
      <c r="CEL240" s="282"/>
      <c r="CEM240" s="282"/>
      <c r="CEN240" s="282"/>
      <c r="CEO240" s="282"/>
      <c r="CEP240" s="282"/>
      <c r="CEQ240" s="282"/>
      <c r="CER240" s="282"/>
      <c r="CES240" s="283"/>
      <c r="CET240" s="283"/>
      <c r="CEU240" s="282"/>
      <c r="CEV240" s="282"/>
      <c r="CEW240" s="282"/>
      <c r="CEX240" s="282"/>
      <c r="CEY240" s="282"/>
      <c r="CEZ240" s="282"/>
      <c r="CFA240" s="282"/>
      <c r="CFB240" s="282"/>
      <c r="CFC240" s="282"/>
      <c r="CFD240" s="282"/>
      <c r="CFE240" s="282"/>
      <c r="CFF240" s="282"/>
      <c r="CFG240" s="282"/>
      <c r="CFH240" s="282"/>
      <c r="CFI240" s="282"/>
      <c r="CFJ240" s="282"/>
      <c r="CFK240" s="282"/>
      <c r="CFL240" s="282"/>
      <c r="CFM240" s="282"/>
      <c r="CFN240" s="282"/>
      <c r="CFO240" s="282"/>
      <c r="CFP240" s="282"/>
      <c r="CFQ240" s="282"/>
      <c r="CFR240" s="282"/>
      <c r="CFS240" s="283"/>
      <c r="CFT240" s="283"/>
      <c r="CFU240" s="282"/>
      <c r="CFV240" s="282"/>
      <c r="CFW240" s="282"/>
      <c r="CFX240" s="282"/>
      <c r="CFY240" s="282"/>
      <c r="CFZ240" s="282"/>
      <c r="CGA240" s="282"/>
      <c r="CGB240" s="282"/>
      <c r="CGC240" s="282"/>
      <c r="CGD240" s="282"/>
      <c r="CGE240" s="282"/>
      <c r="CGF240" s="282"/>
      <c r="CGG240" s="282"/>
      <c r="CGH240" s="282"/>
      <c r="CGI240" s="282"/>
      <c r="CGJ240" s="282"/>
      <c r="CGK240" s="282"/>
      <c r="CGL240" s="282"/>
      <c r="CGM240" s="282"/>
      <c r="CGN240" s="282"/>
      <c r="CGO240" s="282"/>
      <c r="CGP240" s="282"/>
      <c r="CGQ240" s="282"/>
      <c r="CGR240" s="282"/>
      <c r="CGS240" s="283"/>
      <c r="CGT240" s="283"/>
      <c r="CGU240" s="282"/>
      <c r="CGV240" s="282"/>
      <c r="CGW240" s="282"/>
      <c r="CGX240" s="282"/>
      <c r="CGY240" s="282"/>
      <c r="CGZ240" s="282"/>
      <c r="CHA240" s="282"/>
      <c r="CHB240" s="282"/>
      <c r="CHC240" s="282"/>
      <c r="CHD240" s="282"/>
      <c r="CHE240" s="282"/>
      <c r="CHF240" s="282"/>
      <c r="CHG240" s="282"/>
      <c r="CHH240" s="282"/>
      <c r="CHI240" s="282"/>
      <c r="CHJ240" s="282"/>
      <c r="CHK240" s="282"/>
      <c r="CHL240" s="282"/>
      <c r="CHM240" s="282"/>
      <c r="CHN240" s="282"/>
      <c r="CHO240" s="282"/>
      <c r="CHP240" s="282"/>
      <c r="CHQ240" s="282"/>
      <c r="CHR240" s="282"/>
      <c r="CHS240" s="283"/>
      <c r="CHT240" s="283"/>
      <c r="CHU240" s="282"/>
      <c r="CHV240" s="282"/>
      <c r="CHW240" s="282"/>
      <c r="CHX240" s="282"/>
      <c r="CHY240" s="282"/>
      <c r="CHZ240" s="282"/>
      <c r="CIA240" s="282"/>
      <c r="CIB240" s="282"/>
      <c r="CIC240" s="282"/>
      <c r="CID240" s="282"/>
      <c r="CIE240" s="282"/>
      <c r="CIF240" s="282"/>
      <c r="CIG240" s="282"/>
      <c r="CIH240" s="282"/>
      <c r="CII240" s="282"/>
      <c r="CIJ240" s="282"/>
      <c r="CIK240" s="282"/>
      <c r="CIL240" s="282"/>
      <c r="CIM240" s="282"/>
      <c r="CIN240" s="282"/>
      <c r="CIO240" s="282"/>
      <c r="CIP240" s="282"/>
      <c r="CIQ240" s="282"/>
      <c r="CIR240" s="282"/>
      <c r="CIS240" s="283"/>
      <c r="CIT240" s="283"/>
      <c r="CIU240" s="282"/>
      <c r="CIV240" s="282"/>
      <c r="CIW240" s="282"/>
      <c r="CIX240" s="282"/>
      <c r="CIY240" s="282"/>
      <c r="CIZ240" s="282"/>
      <c r="CJA240" s="282"/>
      <c r="CJB240" s="282"/>
      <c r="CJC240" s="282"/>
      <c r="CJD240" s="282"/>
      <c r="CJE240" s="282"/>
      <c r="CJF240" s="282"/>
      <c r="CJG240" s="282"/>
      <c r="CJH240" s="282"/>
      <c r="CJI240" s="282"/>
      <c r="CJJ240" s="282"/>
      <c r="CJK240" s="282"/>
      <c r="CJL240" s="282"/>
      <c r="CJM240" s="282"/>
      <c r="CJN240" s="282"/>
      <c r="CJO240" s="282"/>
      <c r="CJP240" s="282"/>
      <c r="CJQ240" s="282"/>
      <c r="CJR240" s="282"/>
      <c r="CJS240" s="283"/>
      <c r="CJT240" s="283"/>
      <c r="CJU240" s="282"/>
      <c r="CJV240" s="282"/>
      <c r="CJW240" s="282"/>
      <c r="CJX240" s="282"/>
      <c r="CJY240" s="282"/>
      <c r="CJZ240" s="282"/>
      <c r="CKA240" s="282"/>
      <c r="CKB240" s="282"/>
      <c r="CKC240" s="282"/>
      <c r="CKD240" s="282"/>
      <c r="CKE240" s="282"/>
      <c r="CKF240" s="282"/>
      <c r="CKG240" s="282"/>
      <c r="CKH240" s="282"/>
      <c r="CKI240" s="282"/>
      <c r="CKJ240" s="282"/>
      <c r="CKK240" s="282"/>
      <c r="CKL240" s="282"/>
      <c r="CKM240" s="282"/>
      <c r="CKN240" s="282"/>
      <c r="CKO240" s="282"/>
      <c r="CKP240" s="282"/>
      <c r="CKQ240" s="282"/>
      <c r="CKR240" s="282"/>
      <c r="CKS240" s="283"/>
      <c r="CKT240" s="283"/>
      <c r="CKU240" s="282"/>
      <c r="CKV240" s="282"/>
      <c r="CKW240" s="282"/>
      <c r="CKX240" s="282"/>
      <c r="CKY240" s="282"/>
      <c r="CKZ240" s="282"/>
      <c r="CLA240" s="282"/>
      <c r="CLB240" s="282"/>
      <c r="CLC240" s="282"/>
      <c r="CLD240" s="282"/>
      <c r="CLE240" s="282"/>
      <c r="CLF240" s="282"/>
      <c r="CLG240" s="282"/>
      <c r="CLH240" s="282"/>
      <c r="CLI240" s="282"/>
      <c r="CLJ240" s="282"/>
      <c r="CLK240" s="282"/>
      <c r="CLL240" s="282"/>
      <c r="CLM240" s="282"/>
      <c r="CLN240" s="282"/>
      <c r="CLO240" s="282"/>
      <c r="CLP240" s="282"/>
      <c r="CLQ240" s="282"/>
      <c r="CLR240" s="282"/>
      <c r="CLS240" s="283"/>
      <c r="CLT240" s="283"/>
      <c r="CLU240" s="282"/>
      <c r="CLV240" s="282"/>
      <c r="CLW240" s="282"/>
      <c r="CLX240" s="282"/>
      <c r="CLY240" s="282"/>
      <c r="CLZ240" s="282"/>
      <c r="CMA240" s="282"/>
      <c r="CMB240" s="282"/>
      <c r="CMC240" s="282"/>
      <c r="CMD240" s="282"/>
      <c r="CME240" s="282"/>
      <c r="CMF240" s="282"/>
      <c r="CMG240" s="282"/>
      <c r="CMH240" s="282"/>
      <c r="CMI240" s="282"/>
      <c r="CMJ240" s="282"/>
      <c r="CMK240" s="282"/>
      <c r="CML240" s="282"/>
      <c r="CMM240" s="282"/>
      <c r="CMN240" s="282"/>
      <c r="CMO240" s="282"/>
      <c r="CMP240" s="282"/>
      <c r="CMQ240" s="282"/>
      <c r="CMR240" s="282"/>
      <c r="CMS240" s="283"/>
      <c r="CMT240" s="283"/>
      <c r="CMU240" s="282"/>
      <c r="CMV240" s="282"/>
      <c r="CMW240" s="282"/>
      <c r="CMX240" s="282"/>
      <c r="CMY240" s="282"/>
      <c r="CMZ240" s="282"/>
      <c r="CNA240" s="282"/>
      <c r="CNB240" s="282"/>
      <c r="CNC240" s="282"/>
      <c r="CND240" s="282"/>
      <c r="CNE240" s="282"/>
      <c r="CNF240" s="282"/>
      <c r="CNG240" s="282"/>
      <c r="CNH240" s="282"/>
      <c r="CNI240" s="282"/>
      <c r="CNJ240" s="282"/>
      <c r="CNK240" s="282"/>
      <c r="CNL240" s="282"/>
      <c r="CNM240" s="282"/>
      <c r="CNN240" s="282"/>
      <c r="CNO240" s="282"/>
      <c r="CNP240" s="282"/>
      <c r="CNQ240" s="282"/>
      <c r="CNR240" s="282"/>
      <c r="CNS240" s="283"/>
      <c r="CNT240" s="283"/>
      <c r="CNU240" s="282"/>
      <c r="CNV240" s="282"/>
      <c r="CNW240" s="282"/>
      <c r="CNX240" s="282"/>
      <c r="CNY240" s="282"/>
      <c r="CNZ240" s="282"/>
      <c r="COA240" s="282"/>
      <c r="COB240" s="282"/>
      <c r="COC240" s="282"/>
      <c r="COD240" s="282"/>
      <c r="COE240" s="282"/>
      <c r="COF240" s="282"/>
      <c r="COG240" s="282"/>
      <c r="COH240" s="282"/>
      <c r="COI240" s="282"/>
      <c r="COJ240" s="282"/>
      <c r="COK240" s="282"/>
      <c r="COL240" s="282"/>
      <c r="COM240" s="282"/>
      <c r="CON240" s="282"/>
      <c r="COO240" s="282"/>
      <c r="COP240" s="282"/>
      <c r="COQ240" s="282"/>
      <c r="COR240" s="282"/>
      <c r="COS240" s="283"/>
      <c r="COT240" s="283"/>
      <c r="COU240" s="282"/>
      <c r="COV240" s="282"/>
      <c r="COW240" s="282"/>
      <c r="COX240" s="282"/>
      <c r="COY240" s="282"/>
      <c r="COZ240" s="282"/>
      <c r="CPA240" s="282"/>
      <c r="CPB240" s="282"/>
      <c r="CPC240" s="282"/>
      <c r="CPD240" s="282"/>
      <c r="CPE240" s="282"/>
      <c r="CPF240" s="282"/>
      <c r="CPG240" s="282"/>
      <c r="CPH240" s="282"/>
      <c r="CPI240" s="282"/>
      <c r="CPJ240" s="282"/>
      <c r="CPK240" s="282"/>
      <c r="CPL240" s="282"/>
      <c r="CPM240" s="282"/>
      <c r="CPN240" s="282"/>
      <c r="CPO240" s="282"/>
      <c r="CPP240" s="282"/>
      <c r="CPQ240" s="282"/>
      <c r="CPR240" s="282"/>
      <c r="CPS240" s="283"/>
      <c r="CPT240" s="283"/>
      <c r="CPU240" s="282"/>
      <c r="CPV240" s="282"/>
      <c r="CPW240" s="282"/>
      <c r="CPX240" s="282"/>
      <c r="CPY240" s="282"/>
      <c r="CPZ240" s="282"/>
      <c r="CQA240" s="282"/>
      <c r="CQB240" s="282"/>
      <c r="CQC240" s="282"/>
      <c r="CQD240" s="282"/>
      <c r="CQE240" s="282"/>
      <c r="CQF240" s="282"/>
      <c r="CQG240" s="282"/>
      <c r="CQH240" s="282"/>
      <c r="CQI240" s="282"/>
      <c r="CQJ240" s="282"/>
      <c r="CQK240" s="282"/>
      <c r="CQL240" s="282"/>
      <c r="CQM240" s="282"/>
      <c r="CQN240" s="282"/>
      <c r="CQO240" s="282"/>
      <c r="CQP240" s="282"/>
      <c r="CQQ240" s="282"/>
      <c r="CQR240" s="282"/>
      <c r="CQS240" s="283"/>
      <c r="CQT240" s="283"/>
      <c r="CQU240" s="282"/>
      <c r="CQV240" s="282"/>
      <c r="CQW240" s="282"/>
      <c r="CQX240" s="282"/>
      <c r="CQY240" s="282"/>
      <c r="CQZ240" s="282"/>
      <c r="CRA240" s="282"/>
      <c r="CRB240" s="282"/>
      <c r="CRC240" s="282"/>
      <c r="CRD240" s="282"/>
      <c r="CRE240" s="282"/>
      <c r="CRF240" s="282"/>
      <c r="CRG240" s="282"/>
      <c r="CRH240" s="282"/>
      <c r="CRI240" s="282"/>
      <c r="CRJ240" s="282"/>
      <c r="CRK240" s="282"/>
      <c r="CRL240" s="282"/>
      <c r="CRM240" s="282"/>
      <c r="CRN240" s="282"/>
      <c r="CRO240" s="282"/>
      <c r="CRP240" s="282"/>
      <c r="CRQ240" s="282"/>
      <c r="CRR240" s="282"/>
      <c r="CRS240" s="283"/>
      <c r="CRT240" s="283"/>
      <c r="CRU240" s="282"/>
      <c r="CRV240" s="282"/>
      <c r="CRW240" s="282"/>
      <c r="CRX240" s="282"/>
      <c r="CRY240" s="282"/>
      <c r="CRZ240" s="282"/>
      <c r="CSA240" s="282"/>
      <c r="CSB240" s="282"/>
      <c r="CSC240" s="282"/>
      <c r="CSD240" s="282"/>
      <c r="CSE240" s="282"/>
      <c r="CSF240" s="282"/>
      <c r="CSG240" s="282"/>
      <c r="CSH240" s="282"/>
      <c r="CSI240" s="282"/>
      <c r="CSJ240" s="282"/>
      <c r="CSK240" s="282"/>
      <c r="CSL240" s="282"/>
      <c r="CSM240" s="282"/>
      <c r="CSN240" s="282"/>
      <c r="CSO240" s="282"/>
      <c r="CSP240" s="282"/>
      <c r="CSQ240" s="282"/>
      <c r="CSR240" s="282"/>
      <c r="CSS240" s="283"/>
      <c r="CST240" s="283"/>
      <c r="CSU240" s="282"/>
      <c r="CSV240" s="282"/>
      <c r="CSW240" s="282"/>
      <c r="CSX240" s="282"/>
      <c r="CSY240" s="282"/>
      <c r="CSZ240" s="282"/>
      <c r="CTA240" s="282"/>
      <c r="CTB240" s="282"/>
      <c r="CTC240" s="282"/>
      <c r="CTD240" s="282"/>
      <c r="CTE240" s="282"/>
      <c r="CTF240" s="282"/>
      <c r="CTG240" s="282"/>
      <c r="CTH240" s="282"/>
      <c r="CTI240" s="282"/>
      <c r="CTJ240" s="282"/>
      <c r="CTK240" s="282"/>
      <c r="CTL240" s="282"/>
      <c r="CTM240" s="282"/>
      <c r="CTN240" s="282"/>
      <c r="CTO240" s="282"/>
      <c r="CTP240" s="282"/>
      <c r="CTQ240" s="282"/>
      <c r="CTR240" s="282"/>
      <c r="CTS240" s="283"/>
      <c r="CTT240" s="283"/>
      <c r="CTU240" s="282"/>
      <c r="CTV240" s="282"/>
      <c r="CTW240" s="282"/>
      <c r="CTX240" s="282"/>
      <c r="CTY240" s="282"/>
      <c r="CTZ240" s="282"/>
      <c r="CUA240" s="282"/>
      <c r="CUB240" s="282"/>
      <c r="CUC240" s="282"/>
      <c r="CUD240" s="282"/>
      <c r="CUE240" s="282"/>
      <c r="CUF240" s="282"/>
      <c r="CUG240" s="282"/>
      <c r="CUH240" s="282"/>
      <c r="CUI240" s="282"/>
      <c r="CUJ240" s="282"/>
      <c r="CUK240" s="282"/>
      <c r="CUL240" s="282"/>
      <c r="CUM240" s="282"/>
      <c r="CUN240" s="282"/>
      <c r="CUO240" s="282"/>
      <c r="CUP240" s="282"/>
      <c r="CUQ240" s="282"/>
      <c r="CUR240" s="282"/>
      <c r="CUS240" s="283"/>
      <c r="CUT240" s="283"/>
      <c r="CUU240" s="282"/>
      <c r="CUV240" s="282"/>
      <c r="CUW240" s="282"/>
      <c r="CUX240" s="282"/>
      <c r="CUY240" s="282"/>
      <c r="CUZ240" s="282"/>
      <c r="CVA240" s="282"/>
      <c r="CVB240" s="282"/>
      <c r="CVC240" s="282"/>
      <c r="CVD240" s="282"/>
      <c r="CVE240" s="282"/>
      <c r="CVF240" s="282"/>
      <c r="CVG240" s="282"/>
      <c r="CVH240" s="282"/>
      <c r="CVI240" s="282"/>
      <c r="CVJ240" s="282"/>
      <c r="CVK240" s="282"/>
      <c r="CVL240" s="282"/>
      <c r="CVM240" s="282"/>
      <c r="CVN240" s="282"/>
      <c r="CVO240" s="282"/>
      <c r="CVP240" s="282"/>
      <c r="CVQ240" s="282"/>
      <c r="CVR240" s="282"/>
      <c r="CVS240" s="283"/>
      <c r="CVT240" s="283"/>
      <c r="CVU240" s="282"/>
      <c r="CVV240" s="282"/>
      <c r="CVW240" s="282"/>
      <c r="CVX240" s="282"/>
      <c r="CVY240" s="282"/>
      <c r="CVZ240" s="282"/>
      <c r="CWA240" s="282"/>
      <c r="CWB240" s="282"/>
      <c r="CWC240" s="282"/>
      <c r="CWD240" s="282"/>
      <c r="CWE240" s="282"/>
      <c r="CWF240" s="282"/>
      <c r="CWG240" s="282"/>
      <c r="CWH240" s="282"/>
      <c r="CWI240" s="282"/>
      <c r="CWJ240" s="282"/>
      <c r="CWK240" s="282"/>
      <c r="CWL240" s="282"/>
      <c r="CWM240" s="282"/>
      <c r="CWN240" s="282"/>
      <c r="CWO240" s="282"/>
      <c r="CWP240" s="282"/>
      <c r="CWQ240" s="282"/>
      <c r="CWR240" s="282"/>
      <c r="CWS240" s="283"/>
      <c r="CWT240" s="283"/>
      <c r="CWU240" s="282"/>
      <c r="CWV240" s="282"/>
      <c r="CWW240" s="282"/>
      <c r="CWX240" s="282"/>
      <c r="CWY240" s="282"/>
      <c r="CWZ240" s="282"/>
      <c r="CXA240" s="282"/>
      <c r="CXB240" s="282"/>
      <c r="CXC240" s="282"/>
      <c r="CXD240" s="282"/>
      <c r="CXE240" s="282"/>
      <c r="CXF240" s="282"/>
      <c r="CXG240" s="282"/>
      <c r="CXH240" s="282"/>
      <c r="CXI240" s="282"/>
      <c r="CXJ240" s="282"/>
      <c r="CXK240" s="282"/>
      <c r="CXL240" s="282"/>
      <c r="CXM240" s="282"/>
      <c r="CXN240" s="282"/>
      <c r="CXO240" s="282"/>
      <c r="CXP240" s="282"/>
      <c r="CXQ240" s="282"/>
      <c r="CXR240" s="282"/>
      <c r="CXS240" s="283"/>
      <c r="CXT240" s="283"/>
      <c r="CXU240" s="282"/>
      <c r="CXV240" s="282"/>
      <c r="CXW240" s="282"/>
      <c r="CXX240" s="282"/>
      <c r="CXY240" s="282"/>
      <c r="CXZ240" s="282"/>
      <c r="CYA240" s="282"/>
      <c r="CYB240" s="282"/>
      <c r="CYC240" s="282"/>
      <c r="CYD240" s="282"/>
      <c r="CYE240" s="282"/>
      <c r="CYF240" s="282"/>
      <c r="CYG240" s="282"/>
      <c r="CYH240" s="282"/>
      <c r="CYI240" s="282"/>
      <c r="CYJ240" s="282"/>
      <c r="CYK240" s="282"/>
      <c r="CYL240" s="282"/>
      <c r="CYM240" s="282"/>
      <c r="CYN240" s="282"/>
      <c r="CYO240" s="282"/>
      <c r="CYP240" s="282"/>
      <c r="CYQ240" s="282"/>
      <c r="CYR240" s="282"/>
      <c r="CYS240" s="283"/>
      <c r="CYT240" s="283"/>
      <c r="CYU240" s="282"/>
      <c r="CYV240" s="282"/>
      <c r="CYW240" s="282"/>
      <c r="CYX240" s="282"/>
      <c r="CYY240" s="282"/>
      <c r="CYZ240" s="282"/>
      <c r="CZA240" s="282"/>
      <c r="CZB240" s="282"/>
      <c r="CZC240" s="282"/>
      <c r="CZD240" s="282"/>
      <c r="CZE240" s="282"/>
      <c r="CZF240" s="282"/>
      <c r="CZG240" s="282"/>
      <c r="CZH240" s="282"/>
      <c r="CZI240" s="282"/>
      <c r="CZJ240" s="282"/>
      <c r="CZK240" s="282"/>
      <c r="CZL240" s="282"/>
      <c r="CZM240" s="282"/>
      <c r="CZN240" s="282"/>
      <c r="CZO240" s="282"/>
      <c r="CZP240" s="282"/>
      <c r="CZQ240" s="282"/>
      <c r="CZR240" s="282"/>
      <c r="CZS240" s="283"/>
      <c r="CZT240" s="283"/>
      <c r="CZU240" s="282"/>
      <c r="CZV240" s="282"/>
      <c r="CZW240" s="282"/>
      <c r="CZX240" s="282"/>
      <c r="CZY240" s="282"/>
      <c r="CZZ240" s="282"/>
      <c r="DAA240" s="282"/>
      <c r="DAB240" s="282"/>
      <c r="DAC240" s="282"/>
      <c r="DAD240" s="282"/>
      <c r="DAE240" s="282"/>
      <c r="DAF240" s="282"/>
      <c r="DAG240" s="282"/>
      <c r="DAH240" s="282"/>
      <c r="DAI240" s="282"/>
      <c r="DAJ240" s="282"/>
      <c r="DAK240" s="282"/>
      <c r="DAL240" s="282"/>
      <c r="DAM240" s="282"/>
      <c r="DAN240" s="282"/>
      <c r="DAO240" s="282"/>
      <c r="DAP240" s="282"/>
      <c r="DAQ240" s="282"/>
      <c r="DAR240" s="282"/>
      <c r="DAS240" s="283"/>
      <c r="DAT240" s="283"/>
      <c r="DAU240" s="282"/>
      <c r="DAV240" s="282"/>
      <c r="DAW240" s="282"/>
      <c r="DAX240" s="282"/>
      <c r="DAY240" s="282"/>
      <c r="DAZ240" s="282"/>
      <c r="DBA240" s="282"/>
      <c r="DBB240" s="282"/>
      <c r="DBC240" s="282"/>
      <c r="DBD240" s="282"/>
      <c r="DBE240" s="282"/>
      <c r="DBF240" s="282"/>
      <c r="DBG240" s="282"/>
      <c r="DBH240" s="282"/>
      <c r="DBI240" s="282"/>
      <c r="DBJ240" s="282"/>
      <c r="DBK240" s="282"/>
      <c r="DBL240" s="282"/>
      <c r="DBM240" s="282"/>
      <c r="DBN240" s="282"/>
      <c r="DBO240" s="282"/>
      <c r="DBP240" s="282"/>
      <c r="DBQ240" s="282"/>
      <c r="DBR240" s="282"/>
      <c r="DBS240" s="283"/>
      <c r="DBT240" s="283"/>
      <c r="DBU240" s="282"/>
      <c r="DBV240" s="282"/>
      <c r="DBW240" s="282"/>
      <c r="DBX240" s="282"/>
      <c r="DBY240" s="282"/>
      <c r="DBZ240" s="282"/>
      <c r="DCA240" s="282"/>
      <c r="DCB240" s="282"/>
      <c r="DCC240" s="282"/>
      <c r="DCD240" s="282"/>
      <c r="DCE240" s="282"/>
      <c r="DCF240" s="282"/>
      <c r="DCG240" s="282"/>
      <c r="DCH240" s="282"/>
      <c r="DCI240" s="282"/>
      <c r="DCJ240" s="282"/>
      <c r="DCK240" s="282"/>
      <c r="DCL240" s="282"/>
      <c r="DCM240" s="282"/>
      <c r="DCN240" s="282"/>
      <c r="DCO240" s="282"/>
      <c r="DCP240" s="282"/>
      <c r="DCQ240" s="282"/>
      <c r="DCR240" s="282"/>
      <c r="DCS240" s="283"/>
      <c r="DCT240" s="283"/>
      <c r="DCU240" s="282"/>
      <c r="DCV240" s="282"/>
      <c r="DCW240" s="282"/>
      <c r="DCX240" s="282"/>
      <c r="DCY240" s="282"/>
      <c r="DCZ240" s="282"/>
      <c r="DDA240" s="282"/>
      <c r="DDB240" s="282"/>
      <c r="DDC240" s="282"/>
      <c r="DDD240" s="282"/>
      <c r="DDE240" s="282"/>
      <c r="DDF240" s="282"/>
      <c r="DDG240" s="282"/>
      <c r="DDH240" s="282"/>
      <c r="DDI240" s="282"/>
      <c r="DDJ240" s="282"/>
      <c r="DDK240" s="282"/>
      <c r="DDL240" s="282"/>
      <c r="DDM240" s="282"/>
      <c r="DDN240" s="282"/>
      <c r="DDO240" s="282"/>
      <c r="DDP240" s="282"/>
      <c r="DDQ240" s="282"/>
      <c r="DDR240" s="282"/>
      <c r="DDS240" s="283"/>
      <c r="DDT240" s="283"/>
      <c r="DDU240" s="282"/>
      <c r="DDV240" s="282"/>
      <c r="DDW240" s="282"/>
      <c r="DDX240" s="282"/>
      <c r="DDY240" s="282"/>
      <c r="DDZ240" s="282"/>
      <c r="DEA240" s="282"/>
      <c r="DEB240" s="282"/>
      <c r="DEC240" s="282"/>
      <c r="DED240" s="282"/>
      <c r="DEE240" s="282"/>
      <c r="DEF240" s="282"/>
      <c r="DEG240" s="282"/>
      <c r="DEH240" s="282"/>
      <c r="DEI240" s="282"/>
      <c r="DEJ240" s="282"/>
      <c r="DEK240" s="282"/>
      <c r="DEL240" s="282"/>
      <c r="DEM240" s="282"/>
      <c r="DEN240" s="282"/>
      <c r="DEO240" s="282"/>
      <c r="DEP240" s="282"/>
      <c r="DEQ240" s="282"/>
      <c r="DER240" s="282"/>
      <c r="DES240" s="283"/>
      <c r="DET240" s="283"/>
      <c r="DEU240" s="282"/>
      <c r="DEV240" s="282"/>
      <c r="DEW240" s="282"/>
      <c r="DEX240" s="282"/>
      <c r="DEY240" s="282"/>
      <c r="DEZ240" s="282"/>
      <c r="DFA240" s="282"/>
      <c r="DFB240" s="282"/>
      <c r="DFC240" s="282"/>
      <c r="DFD240" s="282"/>
      <c r="DFE240" s="282"/>
      <c r="DFF240" s="282"/>
      <c r="DFG240" s="282"/>
      <c r="DFH240" s="282"/>
      <c r="DFI240" s="282"/>
      <c r="DFJ240" s="282"/>
      <c r="DFK240" s="282"/>
      <c r="DFL240" s="282"/>
      <c r="DFM240" s="282"/>
      <c r="DFN240" s="282"/>
      <c r="DFO240" s="282"/>
      <c r="DFP240" s="282"/>
      <c r="DFQ240" s="282"/>
      <c r="DFR240" s="282"/>
      <c r="DFS240" s="283"/>
      <c r="DFT240" s="283"/>
      <c r="DFU240" s="282"/>
      <c r="DFV240" s="282"/>
      <c r="DFW240" s="282"/>
      <c r="DFX240" s="282"/>
      <c r="DFY240" s="282"/>
      <c r="DFZ240" s="282"/>
      <c r="DGA240" s="282"/>
      <c r="DGB240" s="282"/>
      <c r="DGC240" s="282"/>
      <c r="DGD240" s="282"/>
      <c r="DGE240" s="282"/>
      <c r="DGF240" s="282"/>
      <c r="DGG240" s="282"/>
      <c r="DGH240" s="282"/>
      <c r="DGI240" s="282"/>
      <c r="DGJ240" s="282"/>
      <c r="DGK240" s="282"/>
      <c r="DGL240" s="282"/>
      <c r="DGM240" s="282"/>
      <c r="DGN240" s="282"/>
      <c r="DGO240" s="282"/>
      <c r="DGP240" s="282"/>
      <c r="DGQ240" s="282"/>
      <c r="DGR240" s="282"/>
      <c r="DGS240" s="283"/>
      <c r="DGT240" s="283"/>
      <c r="DGU240" s="282"/>
      <c r="DGV240" s="282"/>
      <c r="DGW240" s="282"/>
      <c r="DGX240" s="282"/>
      <c r="DGY240" s="282"/>
      <c r="DGZ240" s="282"/>
      <c r="DHA240" s="282"/>
      <c r="DHB240" s="282"/>
      <c r="DHC240" s="282"/>
      <c r="DHD240" s="282"/>
      <c r="DHE240" s="282"/>
      <c r="DHF240" s="282"/>
      <c r="DHG240" s="282"/>
      <c r="DHH240" s="282"/>
      <c r="DHI240" s="282"/>
      <c r="DHJ240" s="282"/>
      <c r="DHK240" s="282"/>
      <c r="DHL240" s="282"/>
      <c r="DHM240" s="282"/>
      <c r="DHN240" s="282"/>
      <c r="DHO240" s="282"/>
      <c r="DHP240" s="282"/>
      <c r="DHQ240" s="282"/>
      <c r="DHR240" s="282"/>
      <c r="DHS240" s="283"/>
      <c r="DHT240" s="283"/>
      <c r="DHU240" s="282"/>
      <c r="DHV240" s="282"/>
      <c r="DHW240" s="282"/>
      <c r="DHX240" s="282"/>
      <c r="DHY240" s="282"/>
      <c r="DHZ240" s="282"/>
      <c r="DIA240" s="282"/>
      <c r="DIB240" s="282"/>
      <c r="DIC240" s="282"/>
      <c r="DID240" s="282"/>
      <c r="DIE240" s="282"/>
      <c r="DIF240" s="282"/>
      <c r="DIG240" s="282"/>
      <c r="DIH240" s="282"/>
      <c r="DII240" s="282"/>
      <c r="DIJ240" s="282"/>
      <c r="DIK240" s="282"/>
      <c r="DIL240" s="282"/>
      <c r="DIM240" s="282"/>
      <c r="DIN240" s="282"/>
      <c r="DIO240" s="282"/>
      <c r="DIP240" s="282"/>
      <c r="DIQ240" s="282"/>
      <c r="DIR240" s="282"/>
      <c r="DIS240" s="283"/>
      <c r="DIT240" s="283"/>
      <c r="DIU240" s="282"/>
      <c r="DIV240" s="282"/>
      <c r="DIW240" s="282"/>
      <c r="DIX240" s="282"/>
      <c r="DIY240" s="282"/>
      <c r="DIZ240" s="282"/>
      <c r="DJA240" s="282"/>
      <c r="DJB240" s="282"/>
      <c r="DJC240" s="282"/>
      <c r="DJD240" s="282"/>
      <c r="DJE240" s="282"/>
      <c r="DJF240" s="282"/>
      <c r="DJG240" s="282"/>
      <c r="DJH240" s="282"/>
      <c r="DJI240" s="282"/>
      <c r="DJJ240" s="282"/>
      <c r="DJK240" s="282"/>
      <c r="DJL240" s="282"/>
      <c r="DJM240" s="282"/>
      <c r="DJN240" s="282"/>
      <c r="DJO240" s="282"/>
      <c r="DJP240" s="282"/>
      <c r="DJQ240" s="282"/>
      <c r="DJR240" s="282"/>
      <c r="DJS240" s="283"/>
      <c r="DJT240" s="283"/>
      <c r="DJU240" s="282"/>
      <c r="DJV240" s="282"/>
      <c r="DJW240" s="282"/>
      <c r="DJX240" s="282"/>
      <c r="DJY240" s="282"/>
      <c r="DJZ240" s="282"/>
      <c r="DKA240" s="282"/>
      <c r="DKB240" s="282"/>
      <c r="DKC240" s="282"/>
      <c r="DKD240" s="282"/>
      <c r="DKE240" s="282"/>
      <c r="DKF240" s="282"/>
      <c r="DKG240" s="282"/>
      <c r="DKH240" s="282"/>
      <c r="DKI240" s="282"/>
      <c r="DKJ240" s="282"/>
      <c r="DKK240" s="282"/>
      <c r="DKL240" s="282"/>
      <c r="DKM240" s="282"/>
      <c r="DKN240" s="282"/>
      <c r="DKO240" s="282"/>
      <c r="DKP240" s="282"/>
      <c r="DKQ240" s="282"/>
      <c r="DKR240" s="282"/>
      <c r="DKS240" s="283"/>
      <c r="DKT240" s="283"/>
      <c r="DKU240" s="282"/>
      <c r="DKV240" s="282"/>
      <c r="DKW240" s="282"/>
      <c r="DKX240" s="282"/>
      <c r="DKY240" s="282"/>
      <c r="DKZ240" s="282"/>
      <c r="DLA240" s="282"/>
      <c r="DLB240" s="282"/>
      <c r="DLC240" s="282"/>
      <c r="DLD240" s="282"/>
      <c r="DLE240" s="282"/>
      <c r="DLF240" s="282"/>
      <c r="DLG240" s="282"/>
      <c r="DLH240" s="282"/>
      <c r="DLI240" s="282"/>
      <c r="DLJ240" s="282"/>
      <c r="DLK240" s="282"/>
      <c r="DLL240" s="282"/>
      <c r="DLM240" s="282"/>
      <c r="DLN240" s="282"/>
      <c r="DLO240" s="282"/>
      <c r="DLP240" s="282"/>
      <c r="DLQ240" s="282"/>
      <c r="DLR240" s="282"/>
      <c r="DLS240" s="283"/>
      <c r="DLT240" s="283"/>
      <c r="DLU240" s="282"/>
      <c r="DLV240" s="282"/>
      <c r="DLW240" s="282"/>
      <c r="DLX240" s="282"/>
      <c r="DLY240" s="282"/>
      <c r="DLZ240" s="282"/>
      <c r="DMA240" s="282"/>
      <c r="DMB240" s="282"/>
      <c r="DMC240" s="282"/>
      <c r="DMD240" s="282"/>
      <c r="DME240" s="282"/>
      <c r="DMF240" s="282"/>
      <c r="DMG240" s="282"/>
      <c r="DMH240" s="282"/>
      <c r="DMI240" s="282"/>
      <c r="DMJ240" s="282"/>
      <c r="DMK240" s="282"/>
      <c r="DML240" s="282"/>
      <c r="DMM240" s="282"/>
      <c r="DMN240" s="282"/>
      <c r="DMO240" s="282"/>
      <c r="DMP240" s="282"/>
      <c r="DMQ240" s="282"/>
      <c r="DMR240" s="282"/>
      <c r="DMS240" s="283"/>
      <c r="DMT240" s="283"/>
      <c r="DMU240" s="282"/>
      <c r="DMV240" s="282"/>
      <c r="DMW240" s="282"/>
      <c r="DMX240" s="282"/>
      <c r="DMY240" s="282"/>
      <c r="DMZ240" s="282"/>
      <c r="DNA240" s="282"/>
      <c r="DNB240" s="282"/>
      <c r="DNC240" s="282"/>
      <c r="DND240" s="282"/>
      <c r="DNE240" s="282"/>
      <c r="DNF240" s="282"/>
      <c r="DNG240" s="282"/>
      <c r="DNH240" s="282"/>
      <c r="DNI240" s="282"/>
      <c r="DNJ240" s="282"/>
      <c r="DNK240" s="282"/>
      <c r="DNL240" s="282"/>
      <c r="DNM240" s="282"/>
      <c r="DNN240" s="282"/>
      <c r="DNO240" s="282"/>
      <c r="DNP240" s="282"/>
      <c r="DNQ240" s="282"/>
      <c r="DNR240" s="282"/>
      <c r="DNS240" s="283"/>
      <c r="DNT240" s="283"/>
      <c r="DNU240" s="282"/>
      <c r="DNV240" s="282"/>
      <c r="DNW240" s="282"/>
      <c r="DNX240" s="282"/>
      <c r="DNY240" s="282"/>
      <c r="DNZ240" s="282"/>
      <c r="DOA240" s="282"/>
      <c r="DOB240" s="282"/>
      <c r="DOC240" s="282"/>
      <c r="DOD240" s="282"/>
      <c r="DOE240" s="282"/>
      <c r="DOF240" s="282"/>
      <c r="DOG240" s="282"/>
      <c r="DOH240" s="282"/>
      <c r="DOI240" s="282"/>
      <c r="DOJ240" s="282"/>
      <c r="DOK240" s="282"/>
      <c r="DOL240" s="282"/>
      <c r="DOM240" s="282"/>
      <c r="DON240" s="282"/>
      <c r="DOO240" s="282"/>
      <c r="DOP240" s="282"/>
      <c r="DOQ240" s="282"/>
      <c r="DOR240" s="282"/>
      <c r="DOS240" s="283"/>
      <c r="DOT240" s="283"/>
      <c r="DOU240" s="282"/>
      <c r="DOV240" s="282"/>
      <c r="DOW240" s="282"/>
      <c r="DOX240" s="282"/>
      <c r="DOY240" s="282"/>
      <c r="DOZ240" s="282"/>
      <c r="DPA240" s="282"/>
      <c r="DPB240" s="282"/>
      <c r="DPC240" s="282"/>
      <c r="DPD240" s="282"/>
      <c r="DPE240" s="282"/>
      <c r="DPF240" s="282"/>
      <c r="DPG240" s="282"/>
      <c r="DPH240" s="282"/>
      <c r="DPI240" s="282"/>
      <c r="DPJ240" s="282"/>
      <c r="DPK240" s="282"/>
      <c r="DPL240" s="282"/>
      <c r="DPM240" s="282"/>
      <c r="DPN240" s="282"/>
      <c r="DPO240" s="282"/>
      <c r="DPP240" s="282"/>
      <c r="DPQ240" s="282"/>
      <c r="DPR240" s="282"/>
      <c r="DPS240" s="283"/>
      <c r="DPT240" s="283"/>
      <c r="DPU240" s="282"/>
      <c r="DPV240" s="282"/>
      <c r="DPW240" s="282"/>
      <c r="DPX240" s="282"/>
      <c r="DPY240" s="282"/>
      <c r="DPZ240" s="282"/>
      <c r="DQA240" s="282"/>
      <c r="DQB240" s="282"/>
      <c r="DQC240" s="282"/>
      <c r="DQD240" s="282"/>
      <c r="DQE240" s="282"/>
      <c r="DQF240" s="282"/>
      <c r="DQG240" s="282"/>
      <c r="DQH240" s="282"/>
      <c r="DQI240" s="282"/>
      <c r="DQJ240" s="282"/>
      <c r="DQK240" s="282"/>
      <c r="DQL240" s="282"/>
      <c r="DQM240" s="282"/>
      <c r="DQN240" s="282"/>
      <c r="DQO240" s="282"/>
      <c r="DQP240" s="282"/>
      <c r="DQQ240" s="282"/>
      <c r="DQR240" s="282"/>
      <c r="DQS240" s="283"/>
      <c r="DQT240" s="283"/>
      <c r="DQU240" s="282"/>
      <c r="DQV240" s="282"/>
      <c r="DQW240" s="282"/>
      <c r="DQX240" s="282"/>
      <c r="DQY240" s="282"/>
      <c r="DQZ240" s="282"/>
      <c r="DRA240" s="282"/>
      <c r="DRB240" s="282"/>
      <c r="DRC240" s="282"/>
      <c r="DRD240" s="282"/>
      <c r="DRE240" s="282"/>
      <c r="DRF240" s="282"/>
      <c r="DRG240" s="282"/>
      <c r="DRH240" s="282"/>
      <c r="DRI240" s="282"/>
      <c r="DRJ240" s="282"/>
      <c r="DRK240" s="282"/>
      <c r="DRL240" s="282"/>
      <c r="DRM240" s="282"/>
      <c r="DRN240" s="282"/>
      <c r="DRO240" s="282"/>
      <c r="DRP240" s="282"/>
      <c r="DRQ240" s="282"/>
      <c r="DRR240" s="282"/>
      <c r="DRS240" s="283"/>
      <c r="DRT240" s="283"/>
      <c r="DRU240" s="282"/>
      <c r="DRV240" s="282"/>
      <c r="DRW240" s="282"/>
      <c r="DRX240" s="282"/>
      <c r="DRY240" s="282"/>
      <c r="DRZ240" s="282"/>
      <c r="DSA240" s="282"/>
      <c r="DSB240" s="282"/>
      <c r="DSC240" s="282"/>
      <c r="DSD240" s="282"/>
      <c r="DSE240" s="282"/>
      <c r="DSF240" s="282"/>
      <c r="DSG240" s="282"/>
      <c r="DSH240" s="282"/>
      <c r="DSI240" s="282"/>
      <c r="DSJ240" s="282"/>
      <c r="DSK240" s="282"/>
      <c r="DSL240" s="282"/>
      <c r="DSM240" s="282"/>
      <c r="DSN240" s="282"/>
      <c r="DSO240" s="282"/>
      <c r="DSP240" s="282"/>
      <c r="DSQ240" s="282"/>
      <c r="DSR240" s="282"/>
      <c r="DSS240" s="283"/>
      <c r="DST240" s="283"/>
      <c r="DSU240" s="282"/>
      <c r="DSV240" s="282"/>
      <c r="DSW240" s="282"/>
      <c r="DSX240" s="282"/>
      <c r="DSY240" s="282"/>
      <c r="DSZ240" s="282"/>
      <c r="DTA240" s="282"/>
      <c r="DTB240" s="282"/>
      <c r="DTC240" s="282"/>
      <c r="DTD240" s="282"/>
      <c r="DTE240" s="282"/>
      <c r="DTF240" s="282"/>
      <c r="DTG240" s="282"/>
      <c r="DTH240" s="282"/>
      <c r="DTI240" s="282"/>
      <c r="DTJ240" s="282"/>
      <c r="DTK240" s="282"/>
      <c r="DTL240" s="282"/>
      <c r="DTM240" s="282"/>
      <c r="DTN240" s="282"/>
      <c r="DTO240" s="282"/>
      <c r="DTP240" s="282"/>
      <c r="DTQ240" s="282"/>
      <c r="DTR240" s="282"/>
      <c r="DTS240" s="283"/>
      <c r="DTT240" s="283"/>
      <c r="DTU240" s="282"/>
      <c r="DTV240" s="282"/>
      <c r="DTW240" s="282"/>
      <c r="DTX240" s="282"/>
      <c r="DTY240" s="282"/>
      <c r="DTZ240" s="282"/>
      <c r="DUA240" s="282"/>
      <c r="DUB240" s="282"/>
      <c r="DUC240" s="282"/>
      <c r="DUD240" s="282"/>
      <c r="DUE240" s="282"/>
      <c r="DUF240" s="282"/>
      <c r="DUG240" s="282"/>
      <c r="DUH240" s="282"/>
      <c r="DUI240" s="282"/>
      <c r="DUJ240" s="282"/>
      <c r="DUK240" s="282"/>
      <c r="DUL240" s="282"/>
      <c r="DUM240" s="282"/>
      <c r="DUN240" s="282"/>
      <c r="DUO240" s="282"/>
      <c r="DUP240" s="282"/>
      <c r="DUQ240" s="282"/>
      <c r="DUR240" s="282"/>
      <c r="DUS240" s="283"/>
      <c r="DUT240" s="283"/>
      <c r="DUU240" s="282"/>
      <c r="DUV240" s="282"/>
      <c r="DUW240" s="282"/>
      <c r="DUX240" s="282"/>
      <c r="DUY240" s="282"/>
      <c r="DUZ240" s="282"/>
      <c r="DVA240" s="282"/>
      <c r="DVB240" s="282"/>
      <c r="DVC240" s="282"/>
      <c r="DVD240" s="282"/>
      <c r="DVE240" s="282"/>
      <c r="DVF240" s="282"/>
      <c r="DVG240" s="282"/>
      <c r="DVH240" s="282"/>
      <c r="DVI240" s="282"/>
      <c r="DVJ240" s="282"/>
      <c r="DVK240" s="282"/>
      <c r="DVL240" s="282"/>
      <c r="DVM240" s="282"/>
      <c r="DVN240" s="282"/>
      <c r="DVO240" s="282"/>
      <c r="DVP240" s="282"/>
      <c r="DVQ240" s="282"/>
      <c r="DVR240" s="282"/>
      <c r="DVS240" s="283"/>
      <c r="DVT240" s="283"/>
      <c r="DVU240" s="282"/>
      <c r="DVV240" s="282"/>
      <c r="DVW240" s="282"/>
      <c r="DVX240" s="282"/>
      <c r="DVY240" s="282"/>
      <c r="DVZ240" s="282"/>
      <c r="DWA240" s="282"/>
      <c r="DWB240" s="282"/>
      <c r="DWC240" s="282"/>
      <c r="DWD240" s="282"/>
      <c r="DWE240" s="282"/>
      <c r="DWF240" s="282"/>
      <c r="DWG240" s="282"/>
      <c r="DWH240" s="282"/>
      <c r="DWI240" s="282"/>
      <c r="DWJ240" s="282"/>
      <c r="DWK240" s="282"/>
      <c r="DWL240" s="282"/>
      <c r="DWM240" s="282"/>
      <c r="DWN240" s="282"/>
      <c r="DWO240" s="282"/>
      <c r="DWP240" s="282"/>
      <c r="DWQ240" s="282"/>
      <c r="DWR240" s="282"/>
      <c r="DWS240" s="283"/>
      <c r="DWT240" s="283"/>
      <c r="DWU240" s="282"/>
      <c r="DWV240" s="282"/>
      <c r="DWW240" s="282"/>
      <c r="DWX240" s="282"/>
      <c r="DWY240" s="282"/>
      <c r="DWZ240" s="282"/>
      <c r="DXA240" s="282"/>
      <c r="DXB240" s="282"/>
      <c r="DXC240" s="282"/>
      <c r="DXD240" s="282"/>
      <c r="DXE240" s="282"/>
      <c r="DXF240" s="282"/>
      <c r="DXG240" s="282"/>
      <c r="DXH240" s="282"/>
      <c r="DXI240" s="282"/>
      <c r="DXJ240" s="282"/>
      <c r="DXK240" s="282"/>
      <c r="DXL240" s="282"/>
      <c r="DXM240" s="282"/>
      <c r="DXN240" s="282"/>
      <c r="DXO240" s="282"/>
      <c r="DXP240" s="282"/>
      <c r="DXQ240" s="282"/>
      <c r="DXR240" s="282"/>
      <c r="DXS240" s="283"/>
      <c r="DXT240" s="283"/>
      <c r="DXU240" s="282"/>
      <c r="DXV240" s="282"/>
      <c r="DXW240" s="282"/>
      <c r="DXX240" s="282"/>
      <c r="DXY240" s="282"/>
      <c r="DXZ240" s="282"/>
      <c r="DYA240" s="282"/>
      <c r="DYB240" s="282"/>
      <c r="DYC240" s="282"/>
      <c r="DYD240" s="282"/>
      <c r="DYE240" s="282"/>
      <c r="DYF240" s="282"/>
      <c r="DYG240" s="282"/>
      <c r="DYH240" s="282"/>
      <c r="DYI240" s="282"/>
      <c r="DYJ240" s="282"/>
      <c r="DYK240" s="282"/>
      <c r="DYL240" s="282"/>
      <c r="DYM240" s="282"/>
      <c r="DYN240" s="282"/>
      <c r="DYO240" s="282"/>
      <c r="DYP240" s="282"/>
      <c r="DYQ240" s="282"/>
      <c r="DYR240" s="282"/>
      <c r="DYS240" s="283"/>
      <c r="DYT240" s="283"/>
      <c r="DYU240" s="282"/>
      <c r="DYV240" s="282"/>
      <c r="DYW240" s="282"/>
      <c r="DYX240" s="282"/>
      <c r="DYY240" s="282"/>
      <c r="DYZ240" s="282"/>
      <c r="DZA240" s="282"/>
      <c r="DZB240" s="282"/>
      <c r="DZC240" s="282"/>
      <c r="DZD240" s="282"/>
      <c r="DZE240" s="282"/>
      <c r="DZF240" s="282"/>
      <c r="DZG240" s="282"/>
      <c r="DZH240" s="282"/>
      <c r="DZI240" s="282"/>
      <c r="DZJ240" s="282"/>
      <c r="DZK240" s="282"/>
      <c r="DZL240" s="282"/>
      <c r="DZM240" s="282"/>
      <c r="DZN240" s="282"/>
      <c r="DZO240" s="282"/>
      <c r="DZP240" s="282"/>
      <c r="DZQ240" s="282"/>
      <c r="DZR240" s="282"/>
      <c r="DZS240" s="283"/>
      <c r="DZT240" s="283"/>
      <c r="DZU240" s="282"/>
      <c r="DZV240" s="282"/>
      <c r="DZW240" s="282"/>
      <c r="DZX240" s="282"/>
      <c r="DZY240" s="282"/>
      <c r="DZZ240" s="282"/>
      <c r="EAA240" s="282"/>
      <c r="EAB240" s="282"/>
      <c r="EAC240" s="282"/>
      <c r="EAD240" s="282"/>
      <c r="EAE240" s="282"/>
      <c r="EAF240" s="282"/>
      <c r="EAG240" s="282"/>
      <c r="EAH240" s="282"/>
      <c r="EAI240" s="282"/>
      <c r="EAJ240" s="282"/>
      <c r="EAK240" s="282"/>
      <c r="EAL240" s="282"/>
      <c r="EAM240" s="282"/>
      <c r="EAN240" s="282"/>
      <c r="EAO240" s="282"/>
      <c r="EAP240" s="282"/>
      <c r="EAQ240" s="282"/>
      <c r="EAR240" s="282"/>
      <c r="EAS240" s="283"/>
      <c r="EAT240" s="283"/>
      <c r="EAU240" s="282"/>
      <c r="EAV240" s="282"/>
      <c r="EAW240" s="282"/>
      <c r="EAX240" s="282"/>
      <c r="EAY240" s="282"/>
      <c r="EAZ240" s="282"/>
      <c r="EBA240" s="282"/>
      <c r="EBB240" s="282"/>
      <c r="EBC240" s="282"/>
      <c r="EBD240" s="282"/>
      <c r="EBE240" s="282"/>
      <c r="EBF240" s="282"/>
      <c r="EBG240" s="282"/>
      <c r="EBH240" s="282"/>
      <c r="EBI240" s="282"/>
      <c r="EBJ240" s="282"/>
      <c r="EBK240" s="282"/>
      <c r="EBL240" s="282"/>
      <c r="EBM240" s="282"/>
      <c r="EBN240" s="282"/>
      <c r="EBO240" s="282"/>
      <c r="EBP240" s="282"/>
      <c r="EBQ240" s="282"/>
      <c r="EBR240" s="282"/>
      <c r="EBS240" s="283"/>
      <c r="EBT240" s="283"/>
      <c r="EBU240" s="282"/>
      <c r="EBV240" s="282"/>
      <c r="EBW240" s="282"/>
      <c r="EBX240" s="282"/>
      <c r="EBY240" s="282"/>
      <c r="EBZ240" s="282"/>
      <c r="ECA240" s="282"/>
      <c r="ECB240" s="282"/>
      <c r="ECC240" s="282"/>
      <c r="ECD240" s="282"/>
      <c r="ECE240" s="282"/>
      <c r="ECF240" s="282"/>
      <c r="ECG240" s="282"/>
      <c r="ECH240" s="282"/>
      <c r="ECI240" s="282"/>
      <c r="ECJ240" s="282"/>
      <c r="ECK240" s="282"/>
      <c r="ECL240" s="282"/>
      <c r="ECM240" s="282"/>
      <c r="ECN240" s="282"/>
      <c r="ECO240" s="282"/>
      <c r="ECP240" s="282"/>
      <c r="ECQ240" s="282"/>
      <c r="ECR240" s="282"/>
      <c r="ECS240" s="283"/>
      <c r="ECT240" s="283"/>
      <c r="ECU240" s="282"/>
      <c r="ECV240" s="282"/>
      <c r="ECW240" s="282"/>
      <c r="ECX240" s="282"/>
      <c r="ECY240" s="282"/>
      <c r="ECZ240" s="282"/>
      <c r="EDA240" s="282"/>
      <c r="EDB240" s="282"/>
      <c r="EDC240" s="282"/>
      <c r="EDD240" s="282"/>
      <c r="EDE240" s="282"/>
      <c r="EDF240" s="282"/>
      <c r="EDG240" s="282"/>
      <c r="EDH240" s="282"/>
      <c r="EDI240" s="282"/>
      <c r="EDJ240" s="282"/>
      <c r="EDK240" s="282"/>
      <c r="EDL240" s="282"/>
      <c r="EDM240" s="282"/>
      <c r="EDN240" s="282"/>
      <c r="EDO240" s="282"/>
      <c r="EDP240" s="282"/>
      <c r="EDQ240" s="282"/>
      <c r="EDR240" s="282"/>
      <c r="EDS240" s="283"/>
      <c r="EDT240" s="283"/>
      <c r="EDU240" s="282"/>
      <c r="EDV240" s="282"/>
      <c r="EDW240" s="282"/>
      <c r="EDX240" s="282"/>
      <c r="EDY240" s="282"/>
      <c r="EDZ240" s="282"/>
      <c r="EEA240" s="282"/>
      <c r="EEB240" s="282"/>
      <c r="EEC240" s="282"/>
      <c r="EED240" s="282"/>
      <c r="EEE240" s="282"/>
      <c r="EEF240" s="282"/>
      <c r="EEG240" s="282"/>
      <c r="EEH240" s="282"/>
      <c r="EEI240" s="282"/>
      <c r="EEJ240" s="282"/>
      <c r="EEK240" s="282"/>
      <c r="EEL240" s="282"/>
      <c r="EEM240" s="282"/>
      <c r="EEN240" s="282"/>
      <c r="EEO240" s="282"/>
      <c r="EEP240" s="282"/>
      <c r="EEQ240" s="282"/>
      <c r="EER240" s="282"/>
      <c r="EES240" s="283"/>
      <c r="EET240" s="283"/>
      <c r="EEU240" s="282"/>
      <c r="EEV240" s="282"/>
      <c r="EEW240" s="282"/>
      <c r="EEX240" s="282"/>
      <c r="EEY240" s="282"/>
      <c r="EEZ240" s="282"/>
      <c r="EFA240" s="282"/>
      <c r="EFB240" s="282"/>
      <c r="EFC240" s="282"/>
      <c r="EFD240" s="282"/>
      <c r="EFE240" s="282"/>
      <c r="EFF240" s="282"/>
      <c r="EFG240" s="282"/>
      <c r="EFH240" s="282"/>
      <c r="EFI240" s="282"/>
      <c r="EFJ240" s="282"/>
      <c r="EFK240" s="282"/>
      <c r="EFL240" s="282"/>
      <c r="EFM240" s="282"/>
      <c r="EFN240" s="282"/>
      <c r="EFO240" s="282"/>
      <c r="EFP240" s="282"/>
      <c r="EFQ240" s="282"/>
      <c r="EFR240" s="282"/>
      <c r="EFS240" s="283"/>
      <c r="EFT240" s="283"/>
      <c r="EFU240" s="282"/>
      <c r="EFV240" s="282"/>
      <c r="EFW240" s="282"/>
      <c r="EFX240" s="282"/>
      <c r="EFY240" s="282"/>
      <c r="EFZ240" s="282"/>
      <c r="EGA240" s="282"/>
      <c r="EGB240" s="282"/>
      <c r="EGC240" s="282"/>
      <c r="EGD240" s="282"/>
      <c r="EGE240" s="282"/>
      <c r="EGF240" s="282"/>
      <c r="EGG240" s="282"/>
      <c r="EGH240" s="282"/>
      <c r="EGI240" s="282"/>
      <c r="EGJ240" s="282"/>
      <c r="EGK240" s="282"/>
      <c r="EGL240" s="282"/>
      <c r="EGM240" s="282"/>
      <c r="EGN240" s="282"/>
      <c r="EGO240" s="282"/>
      <c r="EGP240" s="282"/>
      <c r="EGQ240" s="282"/>
      <c r="EGR240" s="282"/>
      <c r="EGS240" s="283"/>
      <c r="EGT240" s="283"/>
      <c r="EGU240" s="282"/>
      <c r="EGV240" s="282"/>
      <c r="EGW240" s="282"/>
      <c r="EGX240" s="282"/>
      <c r="EGY240" s="282"/>
      <c r="EGZ240" s="282"/>
      <c r="EHA240" s="282"/>
      <c r="EHB240" s="282"/>
      <c r="EHC240" s="282"/>
      <c r="EHD240" s="282"/>
      <c r="EHE240" s="282"/>
      <c r="EHF240" s="282"/>
      <c r="EHG240" s="282"/>
      <c r="EHH240" s="282"/>
      <c r="EHI240" s="282"/>
      <c r="EHJ240" s="282"/>
      <c r="EHK240" s="282"/>
      <c r="EHL240" s="282"/>
      <c r="EHM240" s="282"/>
      <c r="EHN240" s="282"/>
      <c r="EHO240" s="282"/>
      <c r="EHP240" s="282"/>
      <c r="EHQ240" s="282"/>
      <c r="EHR240" s="282"/>
      <c r="EHS240" s="283"/>
      <c r="EHT240" s="283"/>
      <c r="EHU240" s="282"/>
      <c r="EHV240" s="282"/>
      <c r="EHW240" s="282"/>
      <c r="EHX240" s="282"/>
      <c r="EHY240" s="282"/>
      <c r="EHZ240" s="282"/>
      <c r="EIA240" s="282"/>
      <c r="EIB240" s="282"/>
      <c r="EIC240" s="282"/>
      <c r="EID240" s="282"/>
      <c r="EIE240" s="282"/>
      <c r="EIF240" s="282"/>
      <c r="EIG240" s="282"/>
      <c r="EIH240" s="282"/>
      <c r="EII240" s="282"/>
      <c r="EIJ240" s="282"/>
      <c r="EIK240" s="282"/>
      <c r="EIL240" s="282"/>
      <c r="EIM240" s="282"/>
      <c r="EIN240" s="282"/>
      <c r="EIO240" s="282"/>
      <c r="EIP240" s="282"/>
      <c r="EIQ240" s="282"/>
      <c r="EIR240" s="282"/>
      <c r="EIS240" s="283"/>
      <c r="EIT240" s="283"/>
      <c r="EIU240" s="282"/>
      <c r="EIV240" s="282"/>
      <c r="EIW240" s="282"/>
      <c r="EIX240" s="282"/>
      <c r="EIY240" s="282"/>
      <c r="EIZ240" s="282"/>
      <c r="EJA240" s="282"/>
      <c r="EJB240" s="282"/>
      <c r="EJC240" s="282"/>
      <c r="EJD240" s="282"/>
      <c r="EJE240" s="282"/>
      <c r="EJF240" s="282"/>
      <c r="EJG240" s="282"/>
      <c r="EJH240" s="282"/>
      <c r="EJI240" s="282"/>
      <c r="EJJ240" s="282"/>
      <c r="EJK240" s="282"/>
      <c r="EJL240" s="282"/>
      <c r="EJM240" s="282"/>
      <c r="EJN240" s="282"/>
      <c r="EJO240" s="282"/>
      <c r="EJP240" s="282"/>
      <c r="EJQ240" s="282"/>
      <c r="EJR240" s="282"/>
      <c r="EJS240" s="283"/>
      <c r="EJT240" s="283"/>
      <c r="EJU240" s="282"/>
      <c r="EJV240" s="282"/>
      <c r="EJW240" s="282"/>
      <c r="EJX240" s="282"/>
      <c r="EJY240" s="282"/>
      <c r="EJZ240" s="282"/>
      <c r="EKA240" s="282"/>
      <c r="EKB240" s="282"/>
      <c r="EKC240" s="282"/>
      <c r="EKD240" s="282"/>
      <c r="EKE240" s="282"/>
      <c r="EKF240" s="282"/>
      <c r="EKG240" s="282"/>
      <c r="EKH240" s="282"/>
      <c r="EKI240" s="282"/>
      <c r="EKJ240" s="282"/>
      <c r="EKK240" s="282"/>
      <c r="EKL240" s="282"/>
      <c r="EKM240" s="282"/>
      <c r="EKN240" s="282"/>
      <c r="EKO240" s="282"/>
      <c r="EKP240" s="282"/>
      <c r="EKQ240" s="282"/>
      <c r="EKR240" s="282"/>
      <c r="EKS240" s="283"/>
      <c r="EKT240" s="283"/>
      <c r="EKU240" s="282"/>
      <c r="EKV240" s="282"/>
      <c r="EKW240" s="282"/>
      <c r="EKX240" s="282"/>
      <c r="EKY240" s="282"/>
      <c r="EKZ240" s="282"/>
      <c r="ELA240" s="282"/>
      <c r="ELB240" s="282"/>
      <c r="ELC240" s="282"/>
      <c r="ELD240" s="282"/>
      <c r="ELE240" s="282"/>
      <c r="ELF240" s="282"/>
      <c r="ELG240" s="282"/>
      <c r="ELH240" s="282"/>
      <c r="ELI240" s="282"/>
      <c r="ELJ240" s="282"/>
      <c r="ELK240" s="282"/>
      <c r="ELL240" s="282"/>
      <c r="ELM240" s="282"/>
      <c r="ELN240" s="282"/>
      <c r="ELO240" s="282"/>
      <c r="ELP240" s="282"/>
      <c r="ELQ240" s="282"/>
      <c r="ELR240" s="282"/>
      <c r="ELS240" s="283"/>
      <c r="ELT240" s="283"/>
      <c r="ELU240" s="282"/>
      <c r="ELV240" s="282"/>
      <c r="ELW240" s="282"/>
      <c r="ELX240" s="282"/>
      <c r="ELY240" s="282"/>
      <c r="ELZ240" s="282"/>
      <c r="EMA240" s="282"/>
      <c r="EMB240" s="282"/>
      <c r="EMC240" s="282"/>
      <c r="EMD240" s="282"/>
      <c r="EME240" s="282"/>
      <c r="EMF240" s="282"/>
      <c r="EMG240" s="282"/>
      <c r="EMH240" s="282"/>
      <c r="EMI240" s="282"/>
      <c r="EMJ240" s="282"/>
      <c r="EMK240" s="282"/>
      <c r="EML240" s="282"/>
      <c r="EMM240" s="282"/>
      <c r="EMN240" s="282"/>
      <c r="EMO240" s="282"/>
      <c r="EMP240" s="282"/>
      <c r="EMQ240" s="282"/>
      <c r="EMR240" s="282"/>
      <c r="EMS240" s="283"/>
      <c r="EMT240" s="283"/>
      <c r="EMU240" s="282"/>
      <c r="EMV240" s="282"/>
      <c r="EMW240" s="282"/>
      <c r="EMX240" s="282"/>
      <c r="EMY240" s="282"/>
      <c r="EMZ240" s="282"/>
      <c r="ENA240" s="282"/>
      <c r="ENB240" s="282"/>
      <c r="ENC240" s="282"/>
      <c r="END240" s="282"/>
      <c r="ENE240" s="282"/>
      <c r="ENF240" s="282"/>
      <c r="ENG240" s="282"/>
      <c r="ENH240" s="282"/>
      <c r="ENI240" s="282"/>
      <c r="ENJ240" s="282"/>
      <c r="ENK240" s="282"/>
      <c r="ENL240" s="282"/>
      <c r="ENM240" s="282"/>
      <c r="ENN240" s="282"/>
      <c r="ENO240" s="282"/>
      <c r="ENP240" s="282"/>
      <c r="ENQ240" s="282"/>
      <c r="ENR240" s="282"/>
      <c r="ENS240" s="283"/>
      <c r="ENT240" s="283"/>
      <c r="ENU240" s="282"/>
      <c r="ENV240" s="282"/>
      <c r="ENW240" s="282"/>
      <c r="ENX240" s="282"/>
      <c r="ENY240" s="282"/>
      <c r="ENZ240" s="282"/>
      <c r="EOA240" s="282"/>
      <c r="EOB240" s="282"/>
      <c r="EOC240" s="282"/>
      <c r="EOD240" s="282"/>
      <c r="EOE240" s="282"/>
      <c r="EOF240" s="282"/>
      <c r="EOG240" s="282"/>
      <c r="EOH240" s="282"/>
      <c r="EOI240" s="282"/>
      <c r="EOJ240" s="282"/>
      <c r="EOK240" s="282"/>
      <c r="EOL240" s="282"/>
      <c r="EOM240" s="282"/>
      <c r="EON240" s="282"/>
      <c r="EOO240" s="282"/>
      <c r="EOP240" s="282"/>
      <c r="EOQ240" s="282"/>
      <c r="EOR240" s="282"/>
      <c r="EOS240" s="283"/>
      <c r="EOT240" s="283"/>
      <c r="EOU240" s="282"/>
      <c r="EOV240" s="282"/>
      <c r="EOW240" s="282"/>
      <c r="EOX240" s="282"/>
      <c r="EOY240" s="282"/>
      <c r="EOZ240" s="282"/>
      <c r="EPA240" s="282"/>
      <c r="EPB240" s="282"/>
      <c r="EPC240" s="282"/>
      <c r="EPD240" s="282"/>
      <c r="EPE240" s="282"/>
      <c r="EPF240" s="282"/>
      <c r="EPG240" s="282"/>
      <c r="EPH240" s="282"/>
      <c r="EPI240" s="282"/>
      <c r="EPJ240" s="282"/>
      <c r="EPK240" s="282"/>
      <c r="EPL240" s="282"/>
      <c r="EPM240" s="282"/>
      <c r="EPN240" s="282"/>
      <c r="EPO240" s="282"/>
      <c r="EPP240" s="282"/>
      <c r="EPQ240" s="282"/>
      <c r="EPR240" s="282"/>
      <c r="EPS240" s="283"/>
      <c r="EPT240" s="283"/>
      <c r="EPU240" s="282"/>
      <c r="EPV240" s="282"/>
      <c r="EPW240" s="282"/>
      <c r="EPX240" s="282"/>
      <c r="EPY240" s="282"/>
      <c r="EPZ240" s="282"/>
      <c r="EQA240" s="282"/>
      <c r="EQB240" s="282"/>
      <c r="EQC240" s="282"/>
      <c r="EQD240" s="282"/>
      <c r="EQE240" s="282"/>
      <c r="EQF240" s="282"/>
      <c r="EQG240" s="282"/>
      <c r="EQH240" s="282"/>
      <c r="EQI240" s="282"/>
      <c r="EQJ240" s="282"/>
      <c r="EQK240" s="282"/>
      <c r="EQL240" s="282"/>
      <c r="EQM240" s="282"/>
      <c r="EQN240" s="282"/>
      <c r="EQO240" s="282"/>
      <c r="EQP240" s="282"/>
      <c r="EQQ240" s="282"/>
      <c r="EQR240" s="282"/>
      <c r="EQS240" s="283"/>
      <c r="EQT240" s="283"/>
      <c r="EQU240" s="282"/>
      <c r="EQV240" s="282"/>
      <c r="EQW240" s="282"/>
      <c r="EQX240" s="282"/>
      <c r="EQY240" s="282"/>
      <c r="EQZ240" s="282"/>
      <c r="ERA240" s="282"/>
      <c r="ERB240" s="282"/>
      <c r="ERC240" s="282"/>
      <c r="ERD240" s="282"/>
      <c r="ERE240" s="282"/>
      <c r="ERF240" s="282"/>
      <c r="ERG240" s="282"/>
      <c r="ERH240" s="282"/>
      <c r="ERI240" s="282"/>
      <c r="ERJ240" s="282"/>
      <c r="ERK240" s="282"/>
      <c r="ERL240" s="282"/>
      <c r="ERM240" s="282"/>
      <c r="ERN240" s="282"/>
      <c r="ERO240" s="282"/>
      <c r="ERP240" s="282"/>
      <c r="ERQ240" s="282"/>
      <c r="ERR240" s="282"/>
      <c r="ERS240" s="283"/>
      <c r="ERT240" s="283"/>
      <c r="ERU240" s="282"/>
      <c r="ERV240" s="282"/>
      <c r="ERW240" s="282"/>
      <c r="ERX240" s="282"/>
      <c r="ERY240" s="282"/>
      <c r="ERZ240" s="282"/>
      <c r="ESA240" s="282"/>
      <c r="ESB240" s="282"/>
      <c r="ESC240" s="282"/>
      <c r="ESD240" s="282"/>
      <c r="ESE240" s="282"/>
      <c r="ESF240" s="282"/>
      <c r="ESG240" s="282"/>
      <c r="ESH240" s="282"/>
      <c r="ESI240" s="282"/>
      <c r="ESJ240" s="282"/>
      <c r="ESK240" s="282"/>
      <c r="ESL240" s="282"/>
      <c r="ESM240" s="282"/>
      <c r="ESN240" s="282"/>
      <c r="ESO240" s="282"/>
      <c r="ESP240" s="282"/>
      <c r="ESQ240" s="282"/>
      <c r="ESR240" s="282"/>
      <c r="ESS240" s="283"/>
      <c r="EST240" s="283"/>
      <c r="ESU240" s="282"/>
      <c r="ESV240" s="282"/>
      <c r="ESW240" s="282"/>
      <c r="ESX240" s="282"/>
      <c r="ESY240" s="282"/>
      <c r="ESZ240" s="282"/>
      <c r="ETA240" s="282"/>
      <c r="ETB240" s="282"/>
      <c r="ETC240" s="282"/>
      <c r="ETD240" s="282"/>
      <c r="ETE240" s="282"/>
      <c r="ETF240" s="282"/>
      <c r="ETG240" s="282"/>
      <c r="ETH240" s="282"/>
      <c r="ETI240" s="282"/>
      <c r="ETJ240" s="282"/>
      <c r="ETK240" s="282"/>
      <c r="ETL240" s="282"/>
      <c r="ETM240" s="282"/>
      <c r="ETN240" s="282"/>
      <c r="ETO240" s="282"/>
      <c r="ETP240" s="282"/>
      <c r="ETQ240" s="282"/>
      <c r="ETR240" s="282"/>
      <c r="ETS240" s="283"/>
      <c r="ETT240" s="283"/>
      <c r="ETU240" s="282"/>
      <c r="ETV240" s="282"/>
      <c r="ETW240" s="282"/>
      <c r="ETX240" s="282"/>
      <c r="ETY240" s="282"/>
      <c r="ETZ240" s="282"/>
      <c r="EUA240" s="282"/>
      <c r="EUB240" s="282"/>
      <c r="EUC240" s="282"/>
      <c r="EUD240" s="282"/>
      <c r="EUE240" s="282"/>
      <c r="EUF240" s="282"/>
      <c r="EUG240" s="282"/>
      <c r="EUH240" s="282"/>
      <c r="EUI240" s="282"/>
      <c r="EUJ240" s="282"/>
      <c r="EUK240" s="282"/>
      <c r="EUL240" s="282"/>
      <c r="EUM240" s="282"/>
      <c r="EUN240" s="282"/>
      <c r="EUO240" s="282"/>
      <c r="EUP240" s="282"/>
      <c r="EUQ240" s="282"/>
      <c r="EUR240" s="282"/>
      <c r="EUS240" s="283"/>
      <c r="EUT240" s="283"/>
      <c r="EUU240" s="282"/>
      <c r="EUV240" s="282"/>
      <c r="EUW240" s="282"/>
      <c r="EUX240" s="282"/>
      <c r="EUY240" s="282"/>
      <c r="EUZ240" s="282"/>
      <c r="EVA240" s="282"/>
      <c r="EVB240" s="282"/>
      <c r="EVC240" s="282"/>
      <c r="EVD240" s="282"/>
      <c r="EVE240" s="282"/>
      <c r="EVF240" s="282"/>
      <c r="EVG240" s="282"/>
      <c r="EVH240" s="282"/>
      <c r="EVI240" s="282"/>
      <c r="EVJ240" s="282"/>
      <c r="EVK240" s="282"/>
      <c r="EVL240" s="282"/>
      <c r="EVM240" s="282"/>
      <c r="EVN240" s="282"/>
      <c r="EVO240" s="282"/>
      <c r="EVP240" s="282"/>
      <c r="EVQ240" s="282"/>
      <c r="EVR240" s="282"/>
      <c r="EVS240" s="283"/>
      <c r="EVT240" s="283"/>
      <c r="EVU240" s="282"/>
      <c r="EVV240" s="282"/>
      <c r="EVW240" s="282"/>
      <c r="EVX240" s="282"/>
      <c r="EVY240" s="282"/>
      <c r="EVZ240" s="282"/>
      <c r="EWA240" s="282"/>
      <c r="EWB240" s="282"/>
      <c r="EWC240" s="282"/>
      <c r="EWD240" s="282"/>
      <c r="EWE240" s="282"/>
      <c r="EWF240" s="282"/>
      <c r="EWG240" s="282"/>
      <c r="EWH240" s="282"/>
      <c r="EWI240" s="282"/>
      <c r="EWJ240" s="282"/>
      <c r="EWK240" s="282"/>
      <c r="EWL240" s="282"/>
      <c r="EWM240" s="282"/>
      <c r="EWN240" s="282"/>
      <c r="EWO240" s="282"/>
      <c r="EWP240" s="282"/>
      <c r="EWQ240" s="282"/>
      <c r="EWR240" s="282"/>
      <c r="EWS240" s="283"/>
      <c r="EWT240" s="283"/>
      <c r="EWU240" s="282"/>
      <c r="EWV240" s="282"/>
      <c r="EWW240" s="282"/>
      <c r="EWX240" s="282"/>
      <c r="EWY240" s="282"/>
      <c r="EWZ240" s="282"/>
      <c r="EXA240" s="282"/>
      <c r="EXB240" s="282"/>
      <c r="EXC240" s="282"/>
      <c r="EXD240" s="282"/>
      <c r="EXE240" s="282"/>
      <c r="EXF240" s="282"/>
      <c r="EXG240" s="282"/>
      <c r="EXH240" s="282"/>
      <c r="EXI240" s="282"/>
      <c r="EXJ240" s="282"/>
      <c r="EXK240" s="282"/>
      <c r="EXL240" s="282"/>
      <c r="EXM240" s="282"/>
      <c r="EXN240" s="282"/>
      <c r="EXO240" s="282"/>
      <c r="EXP240" s="282"/>
      <c r="EXQ240" s="282"/>
      <c r="EXR240" s="282"/>
      <c r="EXS240" s="283"/>
      <c r="EXT240" s="283"/>
      <c r="EXU240" s="282"/>
      <c r="EXV240" s="282"/>
      <c r="EXW240" s="282"/>
      <c r="EXX240" s="282"/>
      <c r="EXY240" s="282"/>
      <c r="EXZ240" s="282"/>
      <c r="EYA240" s="282"/>
      <c r="EYB240" s="282"/>
      <c r="EYC240" s="282"/>
      <c r="EYD240" s="282"/>
      <c r="EYE240" s="282"/>
      <c r="EYF240" s="282"/>
      <c r="EYG240" s="282"/>
      <c r="EYH240" s="282"/>
      <c r="EYI240" s="282"/>
      <c r="EYJ240" s="282"/>
      <c r="EYK240" s="282"/>
      <c r="EYL240" s="282"/>
      <c r="EYM240" s="282"/>
      <c r="EYN240" s="282"/>
      <c r="EYO240" s="282"/>
      <c r="EYP240" s="282"/>
      <c r="EYQ240" s="282"/>
      <c r="EYR240" s="282"/>
      <c r="EYS240" s="283"/>
      <c r="EYT240" s="283"/>
      <c r="EYU240" s="282"/>
      <c r="EYV240" s="282"/>
      <c r="EYW240" s="282"/>
      <c r="EYX240" s="282"/>
      <c r="EYY240" s="282"/>
      <c r="EYZ240" s="282"/>
      <c r="EZA240" s="282"/>
      <c r="EZB240" s="282"/>
      <c r="EZC240" s="282"/>
      <c r="EZD240" s="282"/>
      <c r="EZE240" s="282"/>
      <c r="EZF240" s="282"/>
      <c r="EZG240" s="282"/>
      <c r="EZH240" s="282"/>
      <c r="EZI240" s="282"/>
      <c r="EZJ240" s="282"/>
      <c r="EZK240" s="282"/>
      <c r="EZL240" s="282"/>
      <c r="EZM240" s="282"/>
      <c r="EZN240" s="282"/>
      <c r="EZO240" s="282"/>
      <c r="EZP240" s="282"/>
      <c r="EZQ240" s="282"/>
      <c r="EZR240" s="282"/>
      <c r="EZS240" s="283"/>
      <c r="EZT240" s="283"/>
      <c r="EZU240" s="282"/>
      <c r="EZV240" s="282"/>
      <c r="EZW240" s="282"/>
      <c r="EZX240" s="282"/>
      <c r="EZY240" s="282"/>
      <c r="EZZ240" s="282"/>
      <c r="FAA240" s="282"/>
      <c r="FAB240" s="282"/>
      <c r="FAC240" s="282"/>
      <c r="FAD240" s="282"/>
      <c r="FAE240" s="282"/>
      <c r="FAF240" s="282"/>
      <c r="FAG240" s="282"/>
      <c r="FAH240" s="282"/>
      <c r="FAI240" s="282"/>
      <c r="FAJ240" s="282"/>
      <c r="FAK240" s="282"/>
      <c r="FAL240" s="282"/>
      <c r="FAM240" s="282"/>
      <c r="FAN240" s="282"/>
      <c r="FAO240" s="282"/>
      <c r="FAP240" s="282"/>
      <c r="FAQ240" s="282"/>
      <c r="FAR240" s="282"/>
      <c r="FAS240" s="283"/>
      <c r="FAT240" s="283"/>
      <c r="FAU240" s="282"/>
      <c r="FAV240" s="282"/>
      <c r="FAW240" s="282"/>
      <c r="FAX240" s="282"/>
      <c r="FAY240" s="282"/>
      <c r="FAZ240" s="282"/>
      <c r="FBA240" s="282"/>
      <c r="FBB240" s="282"/>
      <c r="FBC240" s="282"/>
      <c r="FBD240" s="282"/>
      <c r="FBE240" s="282"/>
      <c r="FBF240" s="282"/>
      <c r="FBG240" s="282"/>
      <c r="FBH240" s="282"/>
      <c r="FBI240" s="282"/>
      <c r="FBJ240" s="282"/>
      <c r="FBK240" s="282"/>
      <c r="FBL240" s="282"/>
      <c r="FBM240" s="282"/>
      <c r="FBN240" s="282"/>
      <c r="FBO240" s="282"/>
      <c r="FBP240" s="282"/>
      <c r="FBQ240" s="282"/>
      <c r="FBR240" s="282"/>
      <c r="FBS240" s="283"/>
      <c r="FBT240" s="283"/>
      <c r="FBU240" s="282"/>
      <c r="FBV240" s="282"/>
      <c r="FBW240" s="282"/>
      <c r="FBX240" s="282"/>
      <c r="FBY240" s="282"/>
      <c r="FBZ240" s="282"/>
      <c r="FCA240" s="282"/>
      <c r="FCB240" s="282"/>
      <c r="FCC240" s="282"/>
      <c r="FCD240" s="282"/>
      <c r="FCE240" s="282"/>
      <c r="FCF240" s="282"/>
      <c r="FCG240" s="282"/>
      <c r="FCH240" s="282"/>
      <c r="FCI240" s="282"/>
      <c r="FCJ240" s="282"/>
      <c r="FCK240" s="282"/>
      <c r="FCL240" s="282"/>
      <c r="FCM240" s="282"/>
      <c r="FCN240" s="282"/>
      <c r="FCO240" s="282"/>
      <c r="FCP240" s="282"/>
      <c r="FCQ240" s="282"/>
      <c r="FCR240" s="282"/>
      <c r="FCS240" s="283"/>
      <c r="FCT240" s="283"/>
      <c r="FCU240" s="282"/>
      <c r="FCV240" s="282"/>
      <c r="FCW240" s="282"/>
      <c r="FCX240" s="282"/>
      <c r="FCY240" s="282"/>
      <c r="FCZ240" s="282"/>
      <c r="FDA240" s="282"/>
      <c r="FDB240" s="282"/>
      <c r="FDC240" s="282"/>
      <c r="FDD240" s="282"/>
      <c r="FDE240" s="282"/>
      <c r="FDF240" s="282"/>
      <c r="FDG240" s="282"/>
      <c r="FDH240" s="282"/>
      <c r="FDI240" s="282"/>
      <c r="FDJ240" s="282"/>
      <c r="FDK240" s="282"/>
      <c r="FDL240" s="282"/>
      <c r="FDM240" s="282"/>
      <c r="FDN240" s="282"/>
      <c r="FDO240" s="282"/>
      <c r="FDP240" s="282"/>
      <c r="FDQ240" s="282"/>
      <c r="FDR240" s="282"/>
      <c r="FDS240" s="283"/>
      <c r="FDT240" s="283"/>
      <c r="FDU240" s="282"/>
      <c r="FDV240" s="282"/>
      <c r="FDW240" s="282"/>
      <c r="FDX240" s="282"/>
      <c r="FDY240" s="282"/>
      <c r="FDZ240" s="282"/>
      <c r="FEA240" s="282"/>
      <c r="FEB240" s="282"/>
      <c r="FEC240" s="282"/>
      <c r="FED240" s="282"/>
      <c r="FEE240" s="282"/>
      <c r="FEF240" s="282"/>
      <c r="FEG240" s="282"/>
      <c r="FEH240" s="282"/>
      <c r="FEI240" s="282"/>
      <c r="FEJ240" s="282"/>
      <c r="FEK240" s="282"/>
      <c r="FEL240" s="282"/>
      <c r="FEM240" s="282"/>
      <c r="FEN240" s="282"/>
      <c r="FEO240" s="282"/>
      <c r="FEP240" s="282"/>
      <c r="FEQ240" s="282"/>
      <c r="FER240" s="282"/>
      <c r="FES240" s="283"/>
      <c r="FET240" s="283"/>
      <c r="FEU240" s="282"/>
      <c r="FEV240" s="282"/>
      <c r="FEW240" s="282"/>
      <c r="FEX240" s="282"/>
      <c r="FEY240" s="282"/>
      <c r="FEZ240" s="282"/>
      <c r="FFA240" s="282"/>
      <c r="FFB240" s="282"/>
      <c r="FFC240" s="282"/>
      <c r="FFD240" s="282"/>
      <c r="FFE240" s="282"/>
      <c r="FFF240" s="282"/>
      <c r="FFG240" s="282"/>
      <c r="FFH240" s="282"/>
      <c r="FFI240" s="282"/>
      <c r="FFJ240" s="282"/>
      <c r="FFK240" s="282"/>
      <c r="FFL240" s="282"/>
      <c r="FFM240" s="282"/>
      <c r="FFN240" s="282"/>
      <c r="FFO240" s="282"/>
      <c r="FFP240" s="282"/>
      <c r="FFQ240" s="282"/>
      <c r="FFR240" s="282"/>
      <c r="FFS240" s="283"/>
      <c r="FFT240" s="283"/>
      <c r="FFU240" s="282"/>
      <c r="FFV240" s="282"/>
      <c r="FFW240" s="282"/>
      <c r="FFX240" s="282"/>
      <c r="FFY240" s="282"/>
      <c r="FFZ240" s="282"/>
      <c r="FGA240" s="282"/>
      <c r="FGB240" s="282"/>
      <c r="FGC240" s="282"/>
      <c r="FGD240" s="282"/>
      <c r="FGE240" s="282"/>
      <c r="FGF240" s="282"/>
      <c r="FGG240" s="282"/>
      <c r="FGH240" s="282"/>
      <c r="FGI240" s="282"/>
      <c r="FGJ240" s="282"/>
      <c r="FGK240" s="282"/>
      <c r="FGL240" s="282"/>
      <c r="FGM240" s="282"/>
      <c r="FGN240" s="282"/>
      <c r="FGO240" s="282"/>
      <c r="FGP240" s="282"/>
      <c r="FGQ240" s="282"/>
      <c r="FGR240" s="282"/>
      <c r="FGS240" s="283"/>
      <c r="FGT240" s="283"/>
      <c r="FGU240" s="282"/>
      <c r="FGV240" s="282"/>
      <c r="FGW240" s="282"/>
      <c r="FGX240" s="282"/>
      <c r="FGY240" s="282"/>
      <c r="FGZ240" s="282"/>
      <c r="FHA240" s="282"/>
      <c r="FHB240" s="282"/>
      <c r="FHC240" s="282"/>
      <c r="FHD240" s="282"/>
      <c r="FHE240" s="282"/>
      <c r="FHF240" s="282"/>
      <c r="FHG240" s="282"/>
      <c r="FHH240" s="282"/>
      <c r="FHI240" s="282"/>
      <c r="FHJ240" s="282"/>
      <c r="FHK240" s="282"/>
      <c r="FHL240" s="282"/>
      <c r="FHM240" s="282"/>
      <c r="FHN240" s="282"/>
      <c r="FHO240" s="282"/>
      <c r="FHP240" s="282"/>
      <c r="FHQ240" s="282"/>
      <c r="FHR240" s="282"/>
      <c r="FHS240" s="283"/>
      <c r="FHT240" s="283"/>
      <c r="FHU240" s="282"/>
      <c r="FHV240" s="282"/>
      <c r="FHW240" s="282"/>
      <c r="FHX240" s="282"/>
      <c r="FHY240" s="282"/>
      <c r="FHZ240" s="282"/>
      <c r="FIA240" s="282"/>
      <c r="FIB240" s="282"/>
      <c r="FIC240" s="282"/>
      <c r="FID240" s="282"/>
      <c r="FIE240" s="282"/>
      <c r="FIF240" s="282"/>
      <c r="FIG240" s="282"/>
      <c r="FIH240" s="282"/>
      <c r="FII240" s="282"/>
      <c r="FIJ240" s="282"/>
      <c r="FIK240" s="282"/>
      <c r="FIL240" s="282"/>
      <c r="FIM240" s="282"/>
      <c r="FIN240" s="282"/>
      <c r="FIO240" s="282"/>
      <c r="FIP240" s="282"/>
      <c r="FIQ240" s="282"/>
      <c r="FIR240" s="282"/>
      <c r="FIS240" s="283"/>
      <c r="FIT240" s="283"/>
      <c r="FIU240" s="282"/>
      <c r="FIV240" s="282"/>
      <c r="FIW240" s="282"/>
      <c r="FIX240" s="282"/>
      <c r="FIY240" s="282"/>
      <c r="FIZ240" s="282"/>
      <c r="FJA240" s="282"/>
      <c r="FJB240" s="282"/>
      <c r="FJC240" s="282"/>
      <c r="FJD240" s="282"/>
      <c r="FJE240" s="282"/>
      <c r="FJF240" s="282"/>
      <c r="FJG240" s="282"/>
      <c r="FJH240" s="282"/>
      <c r="FJI240" s="282"/>
      <c r="FJJ240" s="282"/>
      <c r="FJK240" s="282"/>
      <c r="FJL240" s="282"/>
      <c r="FJM240" s="282"/>
      <c r="FJN240" s="282"/>
      <c r="FJO240" s="282"/>
      <c r="FJP240" s="282"/>
      <c r="FJQ240" s="282"/>
      <c r="FJR240" s="282"/>
      <c r="FJS240" s="283"/>
      <c r="FJT240" s="283"/>
      <c r="FJU240" s="282"/>
      <c r="FJV240" s="282"/>
      <c r="FJW240" s="282"/>
      <c r="FJX240" s="282"/>
      <c r="FJY240" s="282"/>
      <c r="FJZ240" s="282"/>
      <c r="FKA240" s="282"/>
      <c r="FKB240" s="282"/>
      <c r="FKC240" s="282"/>
      <c r="FKD240" s="282"/>
      <c r="FKE240" s="282"/>
      <c r="FKF240" s="282"/>
      <c r="FKG240" s="282"/>
      <c r="FKH240" s="282"/>
      <c r="FKI240" s="282"/>
      <c r="FKJ240" s="282"/>
      <c r="FKK240" s="282"/>
      <c r="FKL240" s="282"/>
      <c r="FKM240" s="282"/>
      <c r="FKN240" s="282"/>
      <c r="FKO240" s="282"/>
      <c r="FKP240" s="282"/>
      <c r="FKQ240" s="282"/>
      <c r="FKR240" s="282"/>
      <c r="FKS240" s="283"/>
      <c r="FKT240" s="283"/>
      <c r="FKU240" s="282"/>
      <c r="FKV240" s="282"/>
      <c r="FKW240" s="282"/>
      <c r="FKX240" s="282"/>
      <c r="FKY240" s="282"/>
      <c r="FKZ240" s="282"/>
      <c r="FLA240" s="282"/>
      <c r="FLB240" s="282"/>
      <c r="FLC240" s="282"/>
      <c r="FLD240" s="282"/>
      <c r="FLE240" s="282"/>
      <c r="FLF240" s="282"/>
      <c r="FLG240" s="282"/>
      <c r="FLH240" s="282"/>
      <c r="FLI240" s="282"/>
      <c r="FLJ240" s="282"/>
      <c r="FLK240" s="282"/>
      <c r="FLL240" s="282"/>
      <c r="FLM240" s="282"/>
      <c r="FLN240" s="282"/>
      <c r="FLO240" s="282"/>
      <c r="FLP240" s="282"/>
      <c r="FLQ240" s="282"/>
      <c r="FLR240" s="282"/>
      <c r="FLS240" s="283"/>
      <c r="FLT240" s="283"/>
      <c r="FLU240" s="282"/>
      <c r="FLV240" s="282"/>
      <c r="FLW240" s="282"/>
      <c r="FLX240" s="282"/>
      <c r="FLY240" s="282"/>
      <c r="FLZ240" s="282"/>
      <c r="FMA240" s="282"/>
      <c r="FMB240" s="282"/>
      <c r="FMC240" s="282"/>
      <c r="FMD240" s="282"/>
      <c r="FME240" s="282"/>
      <c r="FMF240" s="282"/>
      <c r="FMG240" s="282"/>
      <c r="FMH240" s="282"/>
      <c r="FMI240" s="282"/>
      <c r="FMJ240" s="282"/>
      <c r="FMK240" s="282"/>
      <c r="FML240" s="282"/>
      <c r="FMM240" s="282"/>
      <c r="FMN240" s="282"/>
      <c r="FMO240" s="282"/>
      <c r="FMP240" s="282"/>
      <c r="FMQ240" s="282"/>
      <c r="FMR240" s="282"/>
      <c r="FMS240" s="283"/>
      <c r="FMT240" s="283"/>
      <c r="FMU240" s="282"/>
      <c r="FMV240" s="282"/>
      <c r="FMW240" s="282"/>
      <c r="FMX240" s="282"/>
      <c r="FMY240" s="282"/>
      <c r="FMZ240" s="282"/>
      <c r="FNA240" s="282"/>
      <c r="FNB240" s="282"/>
      <c r="FNC240" s="282"/>
      <c r="FND240" s="282"/>
      <c r="FNE240" s="282"/>
      <c r="FNF240" s="282"/>
      <c r="FNG240" s="282"/>
      <c r="FNH240" s="282"/>
      <c r="FNI240" s="282"/>
      <c r="FNJ240" s="282"/>
      <c r="FNK240" s="282"/>
      <c r="FNL240" s="282"/>
      <c r="FNM240" s="282"/>
      <c r="FNN240" s="282"/>
      <c r="FNO240" s="282"/>
      <c r="FNP240" s="282"/>
      <c r="FNQ240" s="282"/>
      <c r="FNR240" s="282"/>
      <c r="FNS240" s="283"/>
      <c r="FNT240" s="283"/>
      <c r="FNU240" s="282"/>
      <c r="FNV240" s="282"/>
      <c r="FNW240" s="282"/>
      <c r="FNX240" s="282"/>
      <c r="FNY240" s="282"/>
      <c r="FNZ240" s="282"/>
      <c r="FOA240" s="282"/>
      <c r="FOB240" s="282"/>
      <c r="FOC240" s="282"/>
      <c r="FOD240" s="282"/>
      <c r="FOE240" s="282"/>
      <c r="FOF240" s="282"/>
      <c r="FOG240" s="282"/>
      <c r="FOH240" s="282"/>
      <c r="FOI240" s="282"/>
      <c r="FOJ240" s="282"/>
      <c r="FOK240" s="282"/>
      <c r="FOL240" s="282"/>
      <c r="FOM240" s="282"/>
      <c r="FON240" s="282"/>
      <c r="FOO240" s="282"/>
      <c r="FOP240" s="282"/>
      <c r="FOQ240" s="282"/>
      <c r="FOR240" s="282"/>
      <c r="FOS240" s="283"/>
      <c r="FOT240" s="283"/>
      <c r="FOU240" s="282"/>
      <c r="FOV240" s="282"/>
      <c r="FOW240" s="282"/>
      <c r="FOX240" s="282"/>
      <c r="FOY240" s="282"/>
      <c r="FOZ240" s="282"/>
      <c r="FPA240" s="282"/>
      <c r="FPB240" s="282"/>
      <c r="FPC240" s="282"/>
      <c r="FPD240" s="282"/>
      <c r="FPE240" s="282"/>
      <c r="FPF240" s="282"/>
      <c r="FPG240" s="282"/>
      <c r="FPH240" s="282"/>
      <c r="FPI240" s="282"/>
      <c r="FPJ240" s="282"/>
      <c r="FPK240" s="282"/>
      <c r="FPL240" s="282"/>
      <c r="FPM240" s="282"/>
      <c r="FPN240" s="282"/>
      <c r="FPO240" s="282"/>
      <c r="FPP240" s="282"/>
      <c r="FPQ240" s="282"/>
      <c r="FPR240" s="282"/>
      <c r="FPS240" s="283"/>
      <c r="FPT240" s="283"/>
      <c r="FPU240" s="282"/>
      <c r="FPV240" s="282"/>
      <c r="FPW240" s="282"/>
      <c r="FPX240" s="282"/>
      <c r="FPY240" s="282"/>
      <c r="FPZ240" s="282"/>
      <c r="FQA240" s="282"/>
      <c r="FQB240" s="282"/>
      <c r="FQC240" s="282"/>
      <c r="FQD240" s="282"/>
      <c r="FQE240" s="282"/>
      <c r="FQF240" s="282"/>
      <c r="FQG240" s="282"/>
      <c r="FQH240" s="282"/>
      <c r="FQI240" s="282"/>
      <c r="FQJ240" s="282"/>
      <c r="FQK240" s="282"/>
      <c r="FQL240" s="282"/>
      <c r="FQM240" s="282"/>
      <c r="FQN240" s="282"/>
      <c r="FQO240" s="282"/>
      <c r="FQP240" s="282"/>
      <c r="FQQ240" s="282"/>
      <c r="FQR240" s="282"/>
      <c r="FQS240" s="283"/>
      <c r="FQT240" s="283"/>
      <c r="FQU240" s="282"/>
      <c r="FQV240" s="282"/>
      <c r="FQW240" s="282"/>
      <c r="FQX240" s="282"/>
      <c r="FQY240" s="282"/>
      <c r="FQZ240" s="282"/>
      <c r="FRA240" s="282"/>
      <c r="FRB240" s="282"/>
      <c r="FRC240" s="282"/>
      <c r="FRD240" s="282"/>
      <c r="FRE240" s="282"/>
      <c r="FRF240" s="282"/>
      <c r="FRG240" s="282"/>
      <c r="FRH240" s="282"/>
      <c r="FRI240" s="282"/>
      <c r="FRJ240" s="282"/>
      <c r="FRK240" s="282"/>
      <c r="FRL240" s="282"/>
      <c r="FRM240" s="282"/>
      <c r="FRN240" s="282"/>
      <c r="FRO240" s="282"/>
      <c r="FRP240" s="282"/>
      <c r="FRQ240" s="282"/>
      <c r="FRR240" s="282"/>
      <c r="FRS240" s="283"/>
      <c r="FRT240" s="283"/>
      <c r="FRU240" s="282"/>
      <c r="FRV240" s="282"/>
      <c r="FRW240" s="282"/>
      <c r="FRX240" s="282"/>
      <c r="FRY240" s="282"/>
      <c r="FRZ240" s="282"/>
      <c r="FSA240" s="282"/>
      <c r="FSB240" s="282"/>
      <c r="FSC240" s="282"/>
      <c r="FSD240" s="282"/>
      <c r="FSE240" s="282"/>
      <c r="FSF240" s="282"/>
      <c r="FSG240" s="282"/>
      <c r="FSH240" s="282"/>
      <c r="FSI240" s="282"/>
      <c r="FSJ240" s="282"/>
      <c r="FSK240" s="282"/>
      <c r="FSL240" s="282"/>
      <c r="FSM240" s="282"/>
      <c r="FSN240" s="282"/>
      <c r="FSO240" s="282"/>
      <c r="FSP240" s="282"/>
      <c r="FSQ240" s="282"/>
      <c r="FSR240" s="282"/>
      <c r="FSS240" s="283"/>
      <c r="FST240" s="283"/>
      <c r="FSU240" s="282"/>
      <c r="FSV240" s="282"/>
      <c r="FSW240" s="282"/>
      <c r="FSX240" s="282"/>
      <c r="FSY240" s="282"/>
      <c r="FSZ240" s="282"/>
      <c r="FTA240" s="282"/>
      <c r="FTB240" s="282"/>
      <c r="FTC240" s="282"/>
      <c r="FTD240" s="282"/>
      <c r="FTE240" s="282"/>
      <c r="FTF240" s="282"/>
      <c r="FTG240" s="282"/>
      <c r="FTH240" s="282"/>
      <c r="FTI240" s="282"/>
      <c r="FTJ240" s="282"/>
      <c r="FTK240" s="282"/>
      <c r="FTL240" s="282"/>
      <c r="FTM240" s="282"/>
      <c r="FTN240" s="282"/>
      <c r="FTO240" s="282"/>
      <c r="FTP240" s="282"/>
      <c r="FTQ240" s="282"/>
      <c r="FTR240" s="282"/>
      <c r="FTS240" s="283"/>
      <c r="FTT240" s="283"/>
      <c r="FTU240" s="282"/>
      <c r="FTV240" s="282"/>
      <c r="FTW240" s="282"/>
      <c r="FTX240" s="282"/>
      <c r="FTY240" s="282"/>
      <c r="FTZ240" s="282"/>
      <c r="FUA240" s="282"/>
      <c r="FUB240" s="282"/>
      <c r="FUC240" s="282"/>
      <c r="FUD240" s="282"/>
      <c r="FUE240" s="282"/>
      <c r="FUF240" s="282"/>
      <c r="FUG240" s="282"/>
      <c r="FUH240" s="282"/>
      <c r="FUI240" s="282"/>
      <c r="FUJ240" s="282"/>
      <c r="FUK240" s="282"/>
      <c r="FUL240" s="282"/>
      <c r="FUM240" s="282"/>
      <c r="FUN240" s="282"/>
      <c r="FUO240" s="282"/>
      <c r="FUP240" s="282"/>
      <c r="FUQ240" s="282"/>
      <c r="FUR240" s="282"/>
      <c r="FUS240" s="283"/>
      <c r="FUT240" s="283"/>
      <c r="FUU240" s="282"/>
      <c r="FUV240" s="282"/>
      <c r="FUW240" s="282"/>
      <c r="FUX240" s="282"/>
      <c r="FUY240" s="282"/>
      <c r="FUZ240" s="282"/>
      <c r="FVA240" s="282"/>
      <c r="FVB240" s="282"/>
      <c r="FVC240" s="282"/>
      <c r="FVD240" s="282"/>
      <c r="FVE240" s="282"/>
      <c r="FVF240" s="282"/>
      <c r="FVG240" s="282"/>
      <c r="FVH240" s="282"/>
      <c r="FVI240" s="282"/>
      <c r="FVJ240" s="282"/>
      <c r="FVK240" s="282"/>
      <c r="FVL240" s="282"/>
      <c r="FVM240" s="282"/>
      <c r="FVN240" s="282"/>
      <c r="FVO240" s="282"/>
      <c r="FVP240" s="282"/>
      <c r="FVQ240" s="282"/>
      <c r="FVR240" s="282"/>
      <c r="FVS240" s="283"/>
      <c r="FVT240" s="283"/>
      <c r="FVU240" s="282"/>
      <c r="FVV240" s="282"/>
      <c r="FVW240" s="282"/>
      <c r="FVX240" s="282"/>
      <c r="FVY240" s="282"/>
      <c r="FVZ240" s="282"/>
      <c r="FWA240" s="282"/>
      <c r="FWB240" s="282"/>
      <c r="FWC240" s="282"/>
      <c r="FWD240" s="282"/>
      <c r="FWE240" s="282"/>
      <c r="FWF240" s="282"/>
      <c r="FWG240" s="282"/>
      <c r="FWH240" s="282"/>
      <c r="FWI240" s="282"/>
      <c r="FWJ240" s="282"/>
      <c r="FWK240" s="282"/>
      <c r="FWL240" s="282"/>
      <c r="FWM240" s="282"/>
      <c r="FWN240" s="282"/>
      <c r="FWO240" s="282"/>
      <c r="FWP240" s="282"/>
      <c r="FWQ240" s="282"/>
      <c r="FWR240" s="282"/>
      <c r="FWS240" s="283"/>
      <c r="FWT240" s="283"/>
      <c r="FWU240" s="282"/>
      <c r="FWV240" s="282"/>
      <c r="FWW240" s="282"/>
      <c r="FWX240" s="282"/>
      <c r="FWY240" s="282"/>
      <c r="FWZ240" s="282"/>
      <c r="FXA240" s="282"/>
      <c r="FXB240" s="282"/>
      <c r="FXC240" s="282"/>
      <c r="FXD240" s="282"/>
      <c r="FXE240" s="282"/>
      <c r="FXF240" s="282"/>
      <c r="FXG240" s="282"/>
      <c r="FXH240" s="282"/>
      <c r="FXI240" s="282"/>
      <c r="FXJ240" s="282"/>
      <c r="FXK240" s="282"/>
      <c r="FXL240" s="282"/>
      <c r="FXM240" s="282"/>
      <c r="FXN240" s="282"/>
      <c r="FXO240" s="282"/>
      <c r="FXP240" s="282"/>
      <c r="FXQ240" s="282"/>
      <c r="FXR240" s="282"/>
      <c r="FXS240" s="283"/>
      <c r="FXT240" s="283"/>
      <c r="FXU240" s="282"/>
      <c r="FXV240" s="282"/>
      <c r="FXW240" s="282"/>
      <c r="FXX240" s="282"/>
      <c r="FXY240" s="282"/>
      <c r="FXZ240" s="282"/>
      <c r="FYA240" s="282"/>
      <c r="FYB240" s="282"/>
      <c r="FYC240" s="282"/>
      <c r="FYD240" s="282"/>
      <c r="FYE240" s="282"/>
      <c r="FYF240" s="282"/>
      <c r="FYG240" s="282"/>
      <c r="FYH240" s="282"/>
      <c r="FYI240" s="282"/>
      <c r="FYJ240" s="282"/>
      <c r="FYK240" s="282"/>
      <c r="FYL240" s="282"/>
      <c r="FYM240" s="282"/>
      <c r="FYN240" s="282"/>
      <c r="FYO240" s="282"/>
      <c r="FYP240" s="282"/>
      <c r="FYQ240" s="282"/>
      <c r="FYR240" s="282"/>
      <c r="FYS240" s="283"/>
      <c r="FYT240" s="283"/>
      <c r="FYU240" s="282"/>
      <c r="FYV240" s="282"/>
      <c r="FYW240" s="282"/>
      <c r="FYX240" s="282"/>
      <c r="FYY240" s="282"/>
      <c r="FYZ240" s="282"/>
      <c r="FZA240" s="282"/>
      <c r="FZB240" s="282"/>
      <c r="FZC240" s="282"/>
      <c r="FZD240" s="282"/>
      <c r="FZE240" s="282"/>
      <c r="FZF240" s="282"/>
      <c r="FZG240" s="282"/>
      <c r="FZH240" s="282"/>
      <c r="FZI240" s="282"/>
      <c r="FZJ240" s="282"/>
      <c r="FZK240" s="282"/>
      <c r="FZL240" s="282"/>
      <c r="FZM240" s="282"/>
      <c r="FZN240" s="282"/>
      <c r="FZO240" s="282"/>
      <c r="FZP240" s="282"/>
      <c r="FZQ240" s="282"/>
      <c r="FZR240" s="282"/>
      <c r="FZS240" s="283"/>
      <c r="FZT240" s="283"/>
      <c r="FZU240" s="282"/>
      <c r="FZV240" s="282"/>
      <c r="FZW240" s="282"/>
      <c r="FZX240" s="282"/>
      <c r="FZY240" s="282"/>
      <c r="FZZ240" s="282"/>
      <c r="GAA240" s="282"/>
      <c r="GAB240" s="282"/>
      <c r="GAC240" s="282"/>
      <c r="GAD240" s="282"/>
      <c r="GAE240" s="282"/>
      <c r="GAF240" s="282"/>
      <c r="GAG240" s="282"/>
      <c r="GAH240" s="282"/>
      <c r="GAI240" s="282"/>
      <c r="GAJ240" s="282"/>
      <c r="GAK240" s="282"/>
      <c r="GAL240" s="282"/>
      <c r="GAM240" s="282"/>
      <c r="GAN240" s="282"/>
      <c r="GAO240" s="282"/>
      <c r="GAP240" s="282"/>
      <c r="GAQ240" s="282"/>
      <c r="GAR240" s="282"/>
      <c r="GAS240" s="283"/>
      <c r="GAT240" s="283"/>
      <c r="GAU240" s="282"/>
      <c r="GAV240" s="282"/>
      <c r="GAW240" s="282"/>
      <c r="GAX240" s="282"/>
      <c r="GAY240" s="282"/>
      <c r="GAZ240" s="282"/>
      <c r="GBA240" s="282"/>
      <c r="GBB240" s="282"/>
      <c r="GBC240" s="282"/>
      <c r="GBD240" s="282"/>
      <c r="GBE240" s="282"/>
      <c r="GBF240" s="282"/>
      <c r="GBG240" s="282"/>
      <c r="GBH240" s="282"/>
      <c r="GBI240" s="282"/>
      <c r="GBJ240" s="282"/>
      <c r="GBK240" s="282"/>
      <c r="GBL240" s="282"/>
      <c r="GBM240" s="282"/>
      <c r="GBN240" s="282"/>
      <c r="GBO240" s="282"/>
      <c r="GBP240" s="282"/>
      <c r="GBQ240" s="282"/>
      <c r="GBR240" s="282"/>
      <c r="GBS240" s="283"/>
      <c r="GBT240" s="283"/>
      <c r="GBU240" s="282"/>
      <c r="GBV240" s="282"/>
      <c r="GBW240" s="282"/>
      <c r="GBX240" s="282"/>
      <c r="GBY240" s="282"/>
      <c r="GBZ240" s="282"/>
      <c r="GCA240" s="282"/>
      <c r="GCB240" s="282"/>
      <c r="GCC240" s="282"/>
      <c r="GCD240" s="282"/>
      <c r="GCE240" s="282"/>
      <c r="GCF240" s="282"/>
      <c r="GCG240" s="282"/>
      <c r="GCH240" s="282"/>
      <c r="GCI240" s="282"/>
      <c r="GCJ240" s="282"/>
      <c r="GCK240" s="282"/>
      <c r="GCL240" s="282"/>
      <c r="GCM240" s="282"/>
      <c r="GCN240" s="282"/>
      <c r="GCO240" s="282"/>
      <c r="GCP240" s="282"/>
      <c r="GCQ240" s="282"/>
      <c r="GCR240" s="282"/>
      <c r="GCS240" s="283"/>
      <c r="GCT240" s="283"/>
      <c r="GCU240" s="282"/>
      <c r="GCV240" s="282"/>
      <c r="GCW240" s="282"/>
      <c r="GCX240" s="282"/>
      <c r="GCY240" s="282"/>
      <c r="GCZ240" s="282"/>
      <c r="GDA240" s="282"/>
      <c r="GDB240" s="282"/>
      <c r="GDC240" s="282"/>
      <c r="GDD240" s="282"/>
      <c r="GDE240" s="282"/>
      <c r="GDF240" s="282"/>
      <c r="GDG240" s="282"/>
      <c r="GDH240" s="282"/>
      <c r="GDI240" s="282"/>
      <c r="GDJ240" s="282"/>
      <c r="GDK240" s="282"/>
      <c r="GDL240" s="282"/>
      <c r="GDM240" s="282"/>
      <c r="GDN240" s="282"/>
      <c r="GDO240" s="282"/>
      <c r="GDP240" s="282"/>
      <c r="GDQ240" s="282"/>
      <c r="GDR240" s="282"/>
      <c r="GDS240" s="283"/>
      <c r="GDT240" s="283"/>
      <c r="GDU240" s="282"/>
      <c r="GDV240" s="282"/>
      <c r="GDW240" s="282"/>
      <c r="GDX240" s="282"/>
      <c r="GDY240" s="282"/>
      <c r="GDZ240" s="282"/>
      <c r="GEA240" s="282"/>
      <c r="GEB240" s="282"/>
      <c r="GEC240" s="282"/>
      <c r="GED240" s="282"/>
      <c r="GEE240" s="282"/>
      <c r="GEF240" s="282"/>
      <c r="GEG240" s="282"/>
      <c r="GEH240" s="282"/>
      <c r="GEI240" s="282"/>
      <c r="GEJ240" s="282"/>
      <c r="GEK240" s="282"/>
      <c r="GEL240" s="282"/>
      <c r="GEM240" s="282"/>
      <c r="GEN240" s="282"/>
      <c r="GEO240" s="282"/>
      <c r="GEP240" s="282"/>
      <c r="GEQ240" s="282"/>
      <c r="GER240" s="282"/>
      <c r="GES240" s="283"/>
      <c r="GET240" s="283"/>
      <c r="GEU240" s="282"/>
      <c r="GEV240" s="282"/>
      <c r="GEW240" s="282"/>
      <c r="GEX240" s="282"/>
      <c r="GEY240" s="282"/>
      <c r="GEZ240" s="282"/>
      <c r="GFA240" s="282"/>
      <c r="GFB240" s="282"/>
      <c r="GFC240" s="282"/>
      <c r="GFD240" s="282"/>
      <c r="GFE240" s="282"/>
      <c r="GFF240" s="282"/>
      <c r="GFG240" s="282"/>
      <c r="GFH240" s="282"/>
      <c r="GFI240" s="282"/>
      <c r="GFJ240" s="282"/>
      <c r="GFK240" s="282"/>
      <c r="GFL240" s="282"/>
      <c r="GFM240" s="282"/>
      <c r="GFN240" s="282"/>
      <c r="GFO240" s="282"/>
      <c r="GFP240" s="282"/>
      <c r="GFQ240" s="282"/>
      <c r="GFR240" s="282"/>
      <c r="GFS240" s="283"/>
      <c r="GFT240" s="283"/>
      <c r="GFU240" s="282"/>
      <c r="GFV240" s="282"/>
      <c r="GFW240" s="282"/>
      <c r="GFX240" s="282"/>
      <c r="GFY240" s="282"/>
      <c r="GFZ240" s="282"/>
      <c r="GGA240" s="282"/>
      <c r="GGB240" s="282"/>
      <c r="GGC240" s="282"/>
      <c r="GGD240" s="282"/>
      <c r="GGE240" s="282"/>
      <c r="GGF240" s="282"/>
      <c r="GGG240" s="282"/>
      <c r="GGH240" s="282"/>
      <c r="GGI240" s="282"/>
      <c r="GGJ240" s="282"/>
      <c r="GGK240" s="282"/>
      <c r="GGL240" s="282"/>
      <c r="GGM240" s="282"/>
      <c r="GGN240" s="282"/>
      <c r="GGO240" s="282"/>
      <c r="GGP240" s="282"/>
      <c r="GGQ240" s="282"/>
      <c r="GGR240" s="282"/>
      <c r="GGS240" s="283"/>
      <c r="GGT240" s="283"/>
      <c r="GGU240" s="282"/>
      <c r="GGV240" s="282"/>
      <c r="GGW240" s="282"/>
      <c r="GGX240" s="282"/>
      <c r="GGY240" s="282"/>
      <c r="GGZ240" s="282"/>
      <c r="GHA240" s="282"/>
      <c r="GHB240" s="282"/>
      <c r="GHC240" s="282"/>
      <c r="GHD240" s="282"/>
      <c r="GHE240" s="282"/>
      <c r="GHF240" s="282"/>
      <c r="GHG240" s="282"/>
      <c r="GHH240" s="282"/>
      <c r="GHI240" s="282"/>
      <c r="GHJ240" s="282"/>
      <c r="GHK240" s="282"/>
      <c r="GHL240" s="282"/>
      <c r="GHM240" s="282"/>
      <c r="GHN240" s="282"/>
      <c r="GHO240" s="282"/>
      <c r="GHP240" s="282"/>
      <c r="GHQ240" s="282"/>
      <c r="GHR240" s="282"/>
      <c r="GHS240" s="283"/>
      <c r="GHT240" s="283"/>
      <c r="GHU240" s="282"/>
      <c r="GHV240" s="282"/>
      <c r="GHW240" s="282"/>
      <c r="GHX240" s="282"/>
      <c r="GHY240" s="282"/>
      <c r="GHZ240" s="282"/>
      <c r="GIA240" s="282"/>
      <c r="GIB240" s="282"/>
      <c r="GIC240" s="282"/>
      <c r="GID240" s="282"/>
      <c r="GIE240" s="282"/>
      <c r="GIF240" s="282"/>
      <c r="GIG240" s="282"/>
      <c r="GIH240" s="282"/>
      <c r="GII240" s="282"/>
      <c r="GIJ240" s="282"/>
      <c r="GIK240" s="282"/>
      <c r="GIL240" s="282"/>
      <c r="GIM240" s="282"/>
      <c r="GIN240" s="282"/>
      <c r="GIO240" s="282"/>
      <c r="GIP240" s="282"/>
      <c r="GIQ240" s="282"/>
      <c r="GIR240" s="282"/>
      <c r="GIS240" s="283"/>
      <c r="GIT240" s="283"/>
      <c r="GIU240" s="282"/>
      <c r="GIV240" s="282"/>
      <c r="GIW240" s="282"/>
      <c r="GIX240" s="282"/>
      <c r="GIY240" s="282"/>
      <c r="GIZ240" s="282"/>
      <c r="GJA240" s="282"/>
      <c r="GJB240" s="282"/>
      <c r="GJC240" s="282"/>
      <c r="GJD240" s="282"/>
      <c r="GJE240" s="282"/>
      <c r="GJF240" s="282"/>
      <c r="GJG240" s="282"/>
      <c r="GJH240" s="282"/>
      <c r="GJI240" s="282"/>
      <c r="GJJ240" s="282"/>
      <c r="GJK240" s="282"/>
      <c r="GJL240" s="282"/>
      <c r="GJM240" s="282"/>
      <c r="GJN240" s="282"/>
      <c r="GJO240" s="282"/>
      <c r="GJP240" s="282"/>
      <c r="GJQ240" s="282"/>
      <c r="GJR240" s="282"/>
      <c r="GJS240" s="283"/>
      <c r="GJT240" s="283"/>
      <c r="GJU240" s="282"/>
      <c r="GJV240" s="282"/>
      <c r="GJW240" s="282"/>
      <c r="GJX240" s="282"/>
      <c r="GJY240" s="282"/>
      <c r="GJZ240" s="282"/>
      <c r="GKA240" s="282"/>
      <c r="GKB240" s="282"/>
      <c r="GKC240" s="282"/>
      <c r="GKD240" s="282"/>
      <c r="GKE240" s="282"/>
      <c r="GKF240" s="282"/>
      <c r="GKG240" s="282"/>
      <c r="GKH240" s="282"/>
      <c r="GKI240" s="282"/>
      <c r="GKJ240" s="282"/>
      <c r="GKK240" s="282"/>
      <c r="GKL240" s="282"/>
      <c r="GKM240" s="282"/>
      <c r="GKN240" s="282"/>
      <c r="GKO240" s="282"/>
      <c r="GKP240" s="282"/>
      <c r="GKQ240" s="282"/>
      <c r="GKR240" s="282"/>
      <c r="GKS240" s="283"/>
      <c r="GKT240" s="283"/>
      <c r="GKU240" s="282"/>
      <c r="GKV240" s="282"/>
      <c r="GKW240" s="282"/>
      <c r="GKX240" s="282"/>
      <c r="GKY240" s="282"/>
      <c r="GKZ240" s="282"/>
      <c r="GLA240" s="282"/>
      <c r="GLB240" s="282"/>
      <c r="GLC240" s="282"/>
      <c r="GLD240" s="282"/>
      <c r="GLE240" s="282"/>
      <c r="GLF240" s="282"/>
      <c r="GLG240" s="282"/>
      <c r="GLH240" s="282"/>
      <c r="GLI240" s="282"/>
      <c r="GLJ240" s="282"/>
      <c r="GLK240" s="282"/>
      <c r="GLL240" s="282"/>
      <c r="GLM240" s="282"/>
      <c r="GLN240" s="282"/>
      <c r="GLO240" s="282"/>
      <c r="GLP240" s="282"/>
      <c r="GLQ240" s="282"/>
      <c r="GLR240" s="282"/>
      <c r="GLS240" s="283"/>
      <c r="GLT240" s="283"/>
      <c r="GLU240" s="282"/>
      <c r="GLV240" s="282"/>
      <c r="GLW240" s="282"/>
      <c r="GLX240" s="282"/>
      <c r="GLY240" s="282"/>
      <c r="GLZ240" s="282"/>
      <c r="GMA240" s="282"/>
      <c r="GMB240" s="282"/>
      <c r="GMC240" s="282"/>
      <c r="GMD240" s="282"/>
      <c r="GME240" s="282"/>
      <c r="GMF240" s="282"/>
      <c r="GMG240" s="282"/>
      <c r="GMH240" s="282"/>
      <c r="GMI240" s="282"/>
      <c r="GMJ240" s="282"/>
      <c r="GMK240" s="282"/>
      <c r="GML240" s="282"/>
      <c r="GMM240" s="282"/>
      <c r="GMN240" s="282"/>
      <c r="GMO240" s="282"/>
      <c r="GMP240" s="282"/>
      <c r="GMQ240" s="282"/>
      <c r="GMR240" s="282"/>
      <c r="GMS240" s="283"/>
      <c r="GMT240" s="283"/>
      <c r="GMU240" s="282"/>
      <c r="GMV240" s="282"/>
      <c r="GMW240" s="282"/>
      <c r="GMX240" s="282"/>
      <c r="GMY240" s="282"/>
      <c r="GMZ240" s="282"/>
      <c r="GNA240" s="282"/>
      <c r="GNB240" s="282"/>
      <c r="GNC240" s="282"/>
      <c r="GND240" s="282"/>
      <c r="GNE240" s="282"/>
      <c r="GNF240" s="282"/>
      <c r="GNG240" s="282"/>
      <c r="GNH240" s="282"/>
      <c r="GNI240" s="282"/>
      <c r="GNJ240" s="282"/>
      <c r="GNK240" s="282"/>
      <c r="GNL240" s="282"/>
      <c r="GNM240" s="282"/>
      <c r="GNN240" s="282"/>
      <c r="GNO240" s="282"/>
      <c r="GNP240" s="282"/>
      <c r="GNQ240" s="282"/>
      <c r="GNR240" s="282"/>
      <c r="GNS240" s="283"/>
      <c r="GNT240" s="283"/>
      <c r="GNU240" s="282"/>
      <c r="GNV240" s="282"/>
      <c r="GNW240" s="282"/>
      <c r="GNX240" s="282"/>
      <c r="GNY240" s="282"/>
      <c r="GNZ240" s="282"/>
      <c r="GOA240" s="282"/>
      <c r="GOB240" s="282"/>
      <c r="GOC240" s="282"/>
      <c r="GOD240" s="282"/>
      <c r="GOE240" s="282"/>
      <c r="GOF240" s="282"/>
      <c r="GOG240" s="282"/>
      <c r="GOH240" s="282"/>
      <c r="GOI240" s="282"/>
      <c r="GOJ240" s="282"/>
      <c r="GOK240" s="282"/>
      <c r="GOL240" s="282"/>
      <c r="GOM240" s="282"/>
      <c r="GON240" s="282"/>
      <c r="GOO240" s="282"/>
      <c r="GOP240" s="282"/>
      <c r="GOQ240" s="282"/>
      <c r="GOR240" s="282"/>
      <c r="GOS240" s="283"/>
      <c r="GOT240" s="283"/>
      <c r="GOU240" s="282"/>
      <c r="GOV240" s="282"/>
      <c r="GOW240" s="282"/>
      <c r="GOX240" s="282"/>
      <c r="GOY240" s="282"/>
      <c r="GOZ240" s="282"/>
      <c r="GPA240" s="282"/>
      <c r="GPB240" s="282"/>
      <c r="GPC240" s="282"/>
      <c r="GPD240" s="282"/>
      <c r="GPE240" s="282"/>
      <c r="GPF240" s="282"/>
      <c r="GPG240" s="282"/>
      <c r="GPH240" s="282"/>
      <c r="GPI240" s="282"/>
      <c r="GPJ240" s="282"/>
      <c r="GPK240" s="282"/>
      <c r="GPL240" s="282"/>
      <c r="GPM240" s="282"/>
      <c r="GPN240" s="282"/>
      <c r="GPO240" s="282"/>
      <c r="GPP240" s="282"/>
      <c r="GPQ240" s="282"/>
      <c r="GPR240" s="282"/>
      <c r="GPS240" s="283"/>
      <c r="GPT240" s="283"/>
      <c r="GPU240" s="282"/>
      <c r="GPV240" s="282"/>
      <c r="GPW240" s="282"/>
      <c r="GPX240" s="282"/>
      <c r="GPY240" s="282"/>
      <c r="GPZ240" s="282"/>
      <c r="GQA240" s="282"/>
      <c r="GQB240" s="282"/>
      <c r="GQC240" s="282"/>
      <c r="GQD240" s="282"/>
      <c r="GQE240" s="282"/>
      <c r="GQF240" s="282"/>
      <c r="GQG240" s="282"/>
      <c r="GQH240" s="282"/>
      <c r="GQI240" s="282"/>
      <c r="GQJ240" s="282"/>
      <c r="GQK240" s="282"/>
      <c r="GQL240" s="282"/>
      <c r="GQM240" s="282"/>
      <c r="GQN240" s="282"/>
      <c r="GQO240" s="282"/>
      <c r="GQP240" s="282"/>
      <c r="GQQ240" s="282"/>
      <c r="GQR240" s="282"/>
      <c r="GQS240" s="283"/>
      <c r="GQT240" s="283"/>
      <c r="GQU240" s="282"/>
      <c r="GQV240" s="282"/>
      <c r="GQW240" s="282"/>
      <c r="GQX240" s="282"/>
      <c r="GQY240" s="282"/>
      <c r="GQZ240" s="282"/>
      <c r="GRA240" s="282"/>
      <c r="GRB240" s="282"/>
      <c r="GRC240" s="282"/>
      <c r="GRD240" s="282"/>
      <c r="GRE240" s="282"/>
      <c r="GRF240" s="282"/>
      <c r="GRG240" s="282"/>
      <c r="GRH240" s="282"/>
      <c r="GRI240" s="282"/>
      <c r="GRJ240" s="282"/>
      <c r="GRK240" s="282"/>
      <c r="GRL240" s="282"/>
      <c r="GRM240" s="282"/>
      <c r="GRN240" s="282"/>
      <c r="GRO240" s="282"/>
      <c r="GRP240" s="282"/>
      <c r="GRQ240" s="282"/>
      <c r="GRR240" s="282"/>
      <c r="GRS240" s="283"/>
      <c r="GRT240" s="283"/>
      <c r="GRU240" s="282"/>
      <c r="GRV240" s="282"/>
      <c r="GRW240" s="282"/>
      <c r="GRX240" s="282"/>
      <c r="GRY240" s="282"/>
      <c r="GRZ240" s="282"/>
      <c r="GSA240" s="282"/>
      <c r="GSB240" s="282"/>
      <c r="GSC240" s="282"/>
      <c r="GSD240" s="282"/>
      <c r="GSE240" s="282"/>
      <c r="GSF240" s="282"/>
      <c r="GSG240" s="282"/>
      <c r="GSH240" s="282"/>
      <c r="GSI240" s="282"/>
      <c r="GSJ240" s="282"/>
      <c r="GSK240" s="282"/>
      <c r="GSL240" s="282"/>
      <c r="GSM240" s="282"/>
      <c r="GSN240" s="282"/>
      <c r="GSO240" s="282"/>
      <c r="GSP240" s="282"/>
      <c r="GSQ240" s="282"/>
      <c r="GSR240" s="282"/>
      <c r="GSS240" s="283"/>
      <c r="GST240" s="283"/>
      <c r="GSU240" s="282"/>
      <c r="GSV240" s="282"/>
      <c r="GSW240" s="282"/>
      <c r="GSX240" s="282"/>
      <c r="GSY240" s="282"/>
      <c r="GSZ240" s="282"/>
      <c r="GTA240" s="282"/>
      <c r="GTB240" s="282"/>
      <c r="GTC240" s="282"/>
      <c r="GTD240" s="282"/>
      <c r="GTE240" s="282"/>
      <c r="GTF240" s="282"/>
      <c r="GTG240" s="282"/>
      <c r="GTH240" s="282"/>
      <c r="GTI240" s="282"/>
      <c r="GTJ240" s="282"/>
      <c r="GTK240" s="282"/>
      <c r="GTL240" s="282"/>
      <c r="GTM240" s="282"/>
      <c r="GTN240" s="282"/>
      <c r="GTO240" s="282"/>
      <c r="GTP240" s="282"/>
      <c r="GTQ240" s="282"/>
      <c r="GTR240" s="282"/>
      <c r="GTS240" s="283"/>
      <c r="GTT240" s="283"/>
      <c r="GTU240" s="282"/>
      <c r="GTV240" s="282"/>
      <c r="GTW240" s="282"/>
      <c r="GTX240" s="282"/>
      <c r="GTY240" s="282"/>
      <c r="GTZ240" s="282"/>
      <c r="GUA240" s="282"/>
      <c r="GUB240" s="282"/>
      <c r="GUC240" s="282"/>
      <c r="GUD240" s="282"/>
      <c r="GUE240" s="282"/>
      <c r="GUF240" s="282"/>
      <c r="GUG240" s="282"/>
      <c r="GUH240" s="282"/>
      <c r="GUI240" s="282"/>
      <c r="GUJ240" s="282"/>
      <c r="GUK240" s="282"/>
      <c r="GUL240" s="282"/>
      <c r="GUM240" s="282"/>
      <c r="GUN240" s="282"/>
      <c r="GUO240" s="282"/>
      <c r="GUP240" s="282"/>
      <c r="GUQ240" s="282"/>
      <c r="GUR240" s="282"/>
      <c r="GUS240" s="283"/>
      <c r="GUT240" s="283"/>
      <c r="GUU240" s="282"/>
      <c r="GUV240" s="282"/>
      <c r="GUW240" s="282"/>
      <c r="GUX240" s="282"/>
      <c r="GUY240" s="282"/>
      <c r="GUZ240" s="282"/>
      <c r="GVA240" s="282"/>
      <c r="GVB240" s="282"/>
      <c r="GVC240" s="282"/>
      <c r="GVD240" s="282"/>
      <c r="GVE240" s="282"/>
      <c r="GVF240" s="282"/>
      <c r="GVG240" s="282"/>
      <c r="GVH240" s="282"/>
      <c r="GVI240" s="282"/>
      <c r="GVJ240" s="282"/>
      <c r="GVK240" s="282"/>
      <c r="GVL240" s="282"/>
      <c r="GVM240" s="282"/>
      <c r="GVN240" s="282"/>
      <c r="GVO240" s="282"/>
      <c r="GVP240" s="282"/>
      <c r="GVQ240" s="282"/>
      <c r="GVR240" s="282"/>
      <c r="GVS240" s="283"/>
      <c r="GVT240" s="283"/>
      <c r="GVU240" s="282"/>
      <c r="GVV240" s="282"/>
      <c r="GVW240" s="282"/>
      <c r="GVX240" s="282"/>
      <c r="GVY240" s="282"/>
      <c r="GVZ240" s="282"/>
      <c r="GWA240" s="282"/>
      <c r="GWB240" s="282"/>
      <c r="GWC240" s="282"/>
      <c r="GWD240" s="282"/>
      <c r="GWE240" s="282"/>
      <c r="GWF240" s="282"/>
      <c r="GWG240" s="282"/>
      <c r="GWH240" s="282"/>
      <c r="GWI240" s="282"/>
      <c r="GWJ240" s="282"/>
      <c r="GWK240" s="282"/>
      <c r="GWL240" s="282"/>
      <c r="GWM240" s="282"/>
      <c r="GWN240" s="282"/>
      <c r="GWO240" s="282"/>
      <c r="GWP240" s="282"/>
      <c r="GWQ240" s="282"/>
      <c r="GWR240" s="282"/>
      <c r="GWS240" s="283"/>
      <c r="GWT240" s="283"/>
      <c r="GWU240" s="282"/>
      <c r="GWV240" s="282"/>
      <c r="GWW240" s="282"/>
      <c r="GWX240" s="282"/>
      <c r="GWY240" s="282"/>
      <c r="GWZ240" s="282"/>
      <c r="GXA240" s="282"/>
      <c r="GXB240" s="282"/>
      <c r="GXC240" s="282"/>
      <c r="GXD240" s="282"/>
      <c r="GXE240" s="282"/>
      <c r="GXF240" s="282"/>
      <c r="GXG240" s="282"/>
      <c r="GXH240" s="282"/>
      <c r="GXI240" s="282"/>
      <c r="GXJ240" s="282"/>
      <c r="GXK240" s="282"/>
      <c r="GXL240" s="282"/>
      <c r="GXM240" s="282"/>
      <c r="GXN240" s="282"/>
      <c r="GXO240" s="282"/>
      <c r="GXP240" s="282"/>
      <c r="GXQ240" s="282"/>
      <c r="GXR240" s="282"/>
      <c r="GXS240" s="283"/>
      <c r="GXT240" s="283"/>
      <c r="GXU240" s="282"/>
      <c r="GXV240" s="282"/>
      <c r="GXW240" s="282"/>
      <c r="GXX240" s="282"/>
      <c r="GXY240" s="282"/>
      <c r="GXZ240" s="282"/>
      <c r="GYA240" s="282"/>
      <c r="GYB240" s="282"/>
      <c r="GYC240" s="282"/>
      <c r="GYD240" s="282"/>
      <c r="GYE240" s="282"/>
      <c r="GYF240" s="282"/>
      <c r="GYG240" s="282"/>
      <c r="GYH240" s="282"/>
      <c r="GYI240" s="282"/>
      <c r="GYJ240" s="282"/>
      <c r="GYK240" s="282"/>
      <c r="GYL240" s="282"/>
      <c r="GYM240" s="282"/>
      <c r="GYN240" s="282"/>
      <c r="GYO240" s="282"/>
      <c r="GYP240" s="282"/>
      <c r="GYQ240" s="282"/>
      <c r="GYR240" s="282"/>
      <c r="GYS240" s="283"/>
      <c r="GYT240" s="283"/>
      <c r="GYU240" s="282"/>
      <c r="GYV240" s="282"/>
      <c r="GYW240" s="282"/>
      <c r="GYX240" s="282"/>
      <c r="GYY240" s="282"/>
      <c r="GYZ240" s="282"/>
      <c r="GZA240" s="282"/>
      <c r="GZB240" s="282"/>
      <c r="GZC240" s="282"/>
      <c r="GZD240" s="282"/>
      <c r="GZE240" s="282"/>
      <c r="GZF240" s="282"/>
      <c r="GZG240" s="282"/>
      <c r="GZH240" s="282"/>
      <c r="GZI240" s="282"/>
      <c r="GZJ240" s="282"/>
      <c r="GZK240" s="282"/>
      <c r="GZL240" s="282"/>
      <c r="GZM240" s="282"/>
      <c r="GZN240" s="282"/>
      <c r="GZO240" s="282"/>
      <c r="GZP240" s="282"/>
      <c r="GZQ240" s="282"/>
      <c r="GZR240" s="282"/>
      <c r="GZS240" s="283"/>
      <c r="GZT240" s="283"/>
      <c r="GZU240" s="282"/>
      <c r="GZV240" s="282"/>
      <c r="GZW240" s="282"/>
      <c r="GZX240" s="282"/>
      <c r="GZY240" s="282"/>
      <c r="GZZ240" s="282"/>
      <c r="HAA240" s="282"/>
      <c r="HAB240" s="282"/>
      <c r="HAC240" s="282"/>
      <c r="HAD240" s="282"/>
      <c r="HAE240" s="282"/>
      <c r="HAF240" s="282"/>
      <c r="HAG240" s="282"/>
      <c r="HAH240" s="282"/>
      <c r="HAI240" s="282"/>
      <c r="HAJ240" s="282"/>
      <c r="HAK240" s="282"/>
      <c r="HAL240" s="282"/>
      <c r="HAM240" s="282"/>
      <c r="HAN240" s="282"/>
      <c r="HAO240" s="282"/>
      <c r="HAP240" s="282"/>
      <c r="HAQ240" s="282"/>
      <c r="HAR240" s="282"/>
      <c r="HAS240" s="283"/>
      <c r="HAT240" s="283"/>
      <c r="HAU240" s="282"/>
      <c r="HAV240" s="282"/>
      <c r="HAW240" s="282"/>
      <c r="HAX240" s="282"/>
      <c r="HAY240" s="282"/>
      <c r="HAZ240" s="282"/>
      <c r="HBA240" s="282"/>
      <c r="HBB240" s="282"/>
      <c r="HBC240" s="282"/>
      <c r="HBD240" s="282"/>
      <c r="HBE240" s="282"/>
      <c r="HBF240" s="282"/>
      <c r="HBG240" s="282"/>
      <c r="HBH240" s="282"/>
      <c r="HBI240" s="282"/>
      <c r="HBJ240" s="282"/>
      <c r="HBK240" s="282"/>
      <c r="HBL240" s="282"/>
      <c r="HBM240" s="282"/>
      <c r="HBN240" s="282"/>
      <c r="HBO240" s="282"/>
      <c r="HBP240" s="282"/>
      <c r="HBQ240" s="282"/>
      <c r="HBR240" s="282"/>
      <c r="HBS240" s="283"/>
      <c r="HBT240" s="283"/>
      <c r="HBU240" s="282"/>
      <c r="HBV240" s="282"/>
      <c r="HBW240" s="282"/>
      <c r="HBX240" s="282"/>
      <c r="HBY240" s="282"/>
      <c r="HBZ240" s="282"/>
      <c r="HCA240" s="282"/>
      <c r="HCB240" s="282"/>
      <c r="HCC240" s="282"/>
      <c r="HCD240" s="282"/>
      <c r="HCE240" s="282"/>
      <c r="HCF240" s="282"/>
      <c r="HCG240" s="282"/>
      <c r="HCH240" s="282"/>
      <c r="HCI240" s="282"/>
      <c r="HCJ240" s="282"/>
      <c r="HCK240" s="282"/>
      <c r="HCL240" s="282"/>
      <c r="HCM240" s="282"/>
      <c r="HCN240" s="282"/>
      <c r="HCO240" s="282"/>
      <c r="HCP240" s="282"/>
      <c r="HCQ240" s="282"/>
      <c r="HCR240" s="282"/>
      <c r="HCS240" s="283"/>
      <c r="HCT240" s="283"/>
      <c r="HCU240" s="282"/>
      <c r="HCV240" s="282"/>
      <c r="HCW240" s="282"/>
      <c r="HCX240" s="282"/>
      <c r="HCY240" s="282"/>
      <c r="HCZ240" s="282"/>
      <c r="HDA240" s="282"/>
      <c r="HDB240" s="282"/>
      <c r="HDC240" s="282"/>
      <c r="HDD240" s="282"/>
      <c r="HDE240" s="282"/>
      <c r="HDF240" s="282"/>
      <c r="HDG240" s="282"/>
      <c r="HDH240" s="282"/>
      <c r="HDI240" s="282"/>
      <c r="HDJ240" s="282"/>
      <c r="HDK240" s="282"/>
      <c r="HDL240" s="282"/>
      <c r="HDM240" s="282"/>
      <c r="HDN240" s="282"/>
      <c r="HDO240" s="282"/>
      <c r="HDP240" s="282"/>
      <c r="HDQ240" s="282"/>
      <c r="HDR240" s="282"/>
      <c r="HDS240" s="283"/>
      <c r="HDT240" s="283"/>
      <c r="HDU240" s="282"/>
      <c r="HDV240" s="282"/>
      <c r="HDW240" s="282"/>
      <c r="HDX240" s="282"/>
      <c r="HDY240" s="282"/>
      <c r="HDZ240" s="282"/>
      <c r="HEA240" s="282"/>
      <c r="HEB240" s="282"/>
      <c r="HEC240" s="282"/>
      <c r="HED240" s="282"/>
      <c r="HEE240" s="282"/>
      <c r="HEF240" s="282"/>
      <c r="HEG240" s="282"/>
      <c r="HEH240" s="282"/>
      <c r="HEI240" s="282"/>
      <c r="HEJ240" s="282"/>
      <c r="HEK240" s="282"/>
      <c r="HEL240" s="282"/>
      <c r="HEM240" s="282"/>
      <c r="HEN240" s="282"/>
      <c r="HEO240" s="282"/>
      <c r="HEP240" s="282"/>
      <c r="HEQ240" s="282"/>
      <c r="HER240" s="282"/>
      <c r="HES240" s="283"/>
      <c r="HET240" s="283"/>
      <c r="HEU240" s="282"/>
      <c r="HEV240" s="282"/>
      <c r="HEW240" s="282"/>
      <c r="HEX240" s="282"/>
      <c r="HEY240" s="282"/>
      <c r="HEZ240" s="282"/>
      <c r="HFA240" s="282"/>
      <c r="HFB240" s="282"/>
      <c r="HFC240" s="282"/>
      <c r="HFD240" s="282"/>
      <c r="HFE240" s="282"/>
      <c r="HFF240" s="282"/>
      <c r="HFG240" s="282"/>
      <c r="HFH240" s="282"/>
      <c r="HFI240" s="282"/>
      <c r="HFJ240" s="282"/>
      <c r="HFK240" s="282"/>
      <c r="HFL240" s="282"/>
      <c r="HFM240" s="282"/>
      <c r="HFN240" s="282"/>
      <c r="HFO240" s="282"/>
      <c r="HFP240" s="282"/>
      <c r="HFQ240" s="282"/>
      <c r="HFR240" s="282"/>
      <c r="HFS240" s="283"/>
      <c r="HFT240" s="283"/>
      <c r="HFU240" s="282"/>
      <c r="HFV240" s="282"/>
      <c r="HFW240" s="282"/>
      <c r="HFX240" s="282"/>
      <c r="HFY240" s="282"/>
      <c r="HFZ240" s="282"/>
      <c r="HGA240" s="282"/>
      <c r="HGB240" s="282"/>
      <c r="HGC240" s="282"/>
      <c r="HGD240" s="282"/>
      <c r="HGE240" s="282"/>
      <c r="HGF240" s="282"/>
      <c r="HGG240" s="282"/>
      <c r="HGH240" s="282"/>
      <c r="HGI240" s="282"/>
      <c r="HGJ240" s="282"/>
      <c r="HGK240" s="282"/>
      <c r="HGL240" s="282"/>
      <c r="HGM240" s="282"/>
      <c r="HGN240" s="282"/>
      <c r="HGO240" s="282"/>
      <c r="HGP240" s="282"/>
      <c r="HGQ240" s="282"/>
      <c r="HGR240" s="282"/>
      <c r="HGS240" s="283"/>
      <c r="HGT240" s="283"/>
      <c r="HGU240" s="282"/>
      <c r="HGV240" s="282"/>
      <c r="HGW240" s="282"/>
      <c r="HGX240" s="282"/>
      <c r="HGY240" s="282"/>
      <c r="HGZ240" s="282"/>
      <c r="HHA240" s="282"/>
      <c r="HHB240" s="282"/>
      <c r="HHC240" s="282"/>
      <c r="HHD240" s="282"/>
      <c r="HHE240" s="282"/>
      <c r="HHF240" s="282"/>
      <c r="HHG240" s="282"/>
      <c r="HHH240" s="282"/>
      <c r="HHI240" s="282"/>
      <c r="HHJ240" s="282"/>
      <c r="HHK240" s="282"/>
      <c r="HHL240" s="282"/>
      <c r="HHM240" s="282"/>
      <c r="HHN240" s="282"/>
      <c r="HHO240" s="282"/>
      <c r="HHP240" s="282"/>
      <c r="HHQ240" s="282"/>
      <c r="HHR240" s="282"/>
      <c r="HHS240" s="283"/>
      <c r="HHT240" s="283"/>
      <c r="HHU240" s="282"/>
      <c r="HHV240" s="282"/>
      <c r="HHW240" s="282"/>
      <c r="HHX240" s="282"/>
      <c r="HHY240" s="282"/>
      <c r="HHZ240" s="282"/>
      <c r="HIA240" s="282"/>
      <c r="HIB240" s="282"/>
      <c r="HIC240" s="282"/>
      <c r="HID240" s="282"/>
      <c r="HIE240" s="282"/>
      <c r="HIF240" s="282"/>
      <c r="HIG240" s="282"/>
      <c r="HIH240" s="282"/>
      <c r="HII240" s="282"/>
      <c r="HIJ240" s="282"/>
      <c r="HIK240" s="282"/>
      <c r="HIL240" s="282"/>
      <c r="HIM240" s="282"/>
      <c r="HIN240" s="282"/>
      <c r="HIO240" s="282"/>
      <c r="HIP240" s="282"/>
      <c r="HIQ240" s="282"/>
      <c r="HIR240" s="282"/>
      <c r="HIS240" s="283"/>
      <c r="HIT240" s="283"/>
      <c r="HIU240" s="282"/>
      <c r="HIV240" s="282"/>
      <c r="HIW240" s="282"/>
      <c r="HIX240" s="282"/>
      <c r="HIY240" s="282"/>
      <c r="HIZ240" s="282"/>
      <c r="HJA240" s="282"/>
      <c r="HJB240" s="282"/>
      <c r="HJC240" s="282"/>
      <c r="HJD240" s="282"/>
      <c r="HJE240" s="282"/>
      <c r="HJF240" s="282"/>
      <c r="HJG240" s="282"/>
      <c r="HJH240" s="282"/>
      <c r="HJI240" s="282"/>
      <c r="HJJ240" s="282"/>
      <c r="HJK240" s="282"/>
      <c r="HJL240" s="282"/>
      <c r="HJM240" s="282"/>
      <c r="HJN240" s="282"/>
      <c r="HJO240" s="282"/>
      <c r="HJP240" s="282"/>
      <c r="HJQ240" s="282"/>
      <c r="HJR240" s="282"/>
      <c r="HJS240" s="283"/>
      <c r="HJT240" s="283"/>
      <c r="HJU240" s="282"/>
      <c r="HJV240" s="282"/>
      <c r="HJW240" s="282"/>
      <c r="HJX240" s="282"/>
      <c r="HJY240" s="282"/>
      <c r="HJZ240" s="282"/>
      <c r="HKA240" s="282"/>
      <c r="HKB240" s="282"/>
      <c r="HKC240" s="282"/>
      <c r="HKD240" s="282"/>
      <c r="HKE240" s="282"/>
      <c r="HKF240" s="282"/>
      <c r="HKG240" s="282"/>
      <c r="HKH240" s="282"/>
      <c r="HKI240" s="282"/>
      <c r="HKJ240" s="282"/>
      <c r="HKK240" s="282"/>
      <c r="HKL240" s="282"/>
      <c r="HKM240" s="282"/>
      <c r="HKN240" s="282"/>
      <c r="HKO240" s="282"/>
      <c r="HKP240" s="282"/>
      <c r="HKQ240" s="282"/>
      <c r="HKR240" s="282"/>
      <c r="HKS240" s="283"/>
      <c r="HKT240" s="283"/>
      <c r="HKU240" s="282"/>
      <c r="HKV240" s="282"/>
      <c r="HKW240" s="282"/>
      <c r="HKX240" s="282"/>
      <c r="HKY240" s="282"/>
      <c r="HKZ240" s="282"/>
      <c r="HLA240" s="282"/>
      <c r="HLB240" s="282"/>
      <c r="HLC240" s="282"/>
      <c r="HLD240" s="282"/>
      <c r="HLE240" s="282"/>
      <c r="HLF240" s="282"/>
      <c r="HLG240" s="282"/>
      <c r="HLH240" s="282"/>
      <c r="HLI240" s="282"/>
      <c r="HLJ240" s="282"/>
      <c r="HLK240" s="282"/>
      <c r="HLL240" s="282"/>
      <c r="HLM240" s="282"/>
      <c r="HLN240" s="282"/>
      <c r="HLO240" s="282"/>
      <c r="HLP240" s="282"/>
      <c r="HLQ240" s="282"/>
      <c r="HLR240" s="282"/>
      <c r="HLS240" s="283"/>
      <c r="HLT240" s="283"/>
      <c r="HLU240" s="282"/>
      <c r="HLV240" s="282"/>
      <c r="HLW240" s="282"/>
      <c r="HLX240" s="282"/>
      <c r="HLY240" s="282"/>
      <c r="HLZ240" s="282"/>
      <c r="HMA240" s="282"/>
      <c r="HMB240" s="282"/>
      <c r="HMC240" s="282"/>
      <c r="HMD240" s="282"/>
      <c r="HME240" s="282"/>
      <c r="HMF240" s="282"/>
      <c r="HMG240" s="282"/>
      <c r="HMH240" s="282"/>
      <c r="HMI240" s="282"/>
      <c r="HMJ240" s="282"/>
      <c r="HMK240" s="282"/>
      <c r="HML240" s="282"/>
      <c r="HMM240" s="282"/>
      <c r="HMN240" s="282"/>
      <c r="HMO240" s="282"/>
      <c r="HMP240" s="282"/>
      <c r="HMQ240" s="282"/>
      <c r="HMR240" s="282"/>
      <c r="HMS240" s="283"/>
      <c r="HMT240" s="283"/>
      <c r="HMU240" s="282"/>
      <c r="HMV240" s="282"/>
      <c r="HMW240" s="282"/>
      <c r="HMX240" s="282"/>
      <c r="HMY240" s="282"/>
      <c r="HMZ240" s="282"/>
      <c r="HNA240" s="282"/>
      <c r="HNB240" s="282"/>
      <c r="HNC240" s="282"/>
      <c r="HND240" s="282"/>
      <c r="HNE240" s="282"/>
      <c r="HNF240" s="282"/>
      <c r="HNG240" s="282"/>
      <c r="HNH240" s="282"/>
      <c r="HNI240" s="282"/>
      <c r="HNJ240" s="282"/>
      <c r="HNK240" s="282"/>
      <c r="HNL240" s="282"/>
      <c r="HNM240" s="282"/>
      <c r="HNN240" s="282"/>
      <c r="HNO240" s="282"/>
      <c r="HNP240" s="282"/>
      <c r="HNQ240" s="282"/>
      <c r="HNR240" s="282"/>
      <c r="HNS240" s="283"/>
      <c r="HNT240" s="283"/>
      <c r="HNU240" s="282"/>
      <c r="HNV240" s="282"/>
      <c r="HNW240" s="282"/>
      <c r="HNX240" s="282"/>
      <c r="HNY240" s="282"/>
      <c r="HNZ240" s="282"/>
      <c r="HOA240" s="282"/>
      <c r="HOB240" s="282"/>
      <c r="HOC240" s="282"/>
      <c r="HOD240" s="282"/>
      <c r="HOE240" s="282"/>
      <c r="HOF240" s="282"/>
      <c r="HOG240" s="282"/>
      <c r="HOH240" s="282"/>
      <c r="HOI240" s="282"/>
      <c r="HOJ240" s="282"/>
      <c r="HOK240" s="282"/>
      <c r="HOL240" s="282"/>
      <c r="HOM240" s="282"/>
      <c r="HON240" s="282"/>
      <c r="HOO240" s="282"/>
      <c r="HOP240" s="282"/>
      <c r="HOQ240" s="282"/>
      <c r="HOR240" s="282"/>
      <c r="HOS240" s="283"/>
      <c r="HOT240" s="283"/>
      <c r="HOU240" s="282"/>
      <c r="HOV240" s="282"/>
      <c r="HOW240" s="282"/>
      <c r="HOX240" s="282"/>
      <c r="HOY240" s="282"/>
      <c r="HOZ240" s="282"/>
      <c r="HPA240" s="282"/>
      <c r="HPB240" s="282"/>
      <c r="HPC240" s="282"/>
      <c r="HPD240" s="282"/>
      <c r="HPE240" s="282"/>
      <c r="HPF240" s="282"/>
      <c r="HPG240" s="282"/>
      <c r="HPH240" s="282"/>
      <c r="HPI240" s="282"/>
      <c r="HPJ240" s="282"/>
      <c r="HPK240" s="282"/>
      <c r="HPL240" s="282"/>
      <c r="HPM240" s="282"/>
      <c r="HPN240" s="282"/>
      <c r="HPO240" s="282"/>
      <c r="HPP240" s="282"/>
      <c r="HPQ240" s="282"/>
      <c r="HPR240" s="282"/>
      <c r="HPS240" s="283"/>
      <c r="HPT240" s="283"/>
      <c r="HPU240" s="282"/>
      <c r="HPV240" s="282"/>
      <c r="HPW240" s="282"/>
      <c r="HPX240" s="282"/>
      <c r="HPY240" s="282"/>
      <c r="HPZ240" s="282"/>
      <c r="HQA240" s="282"/>
      <c r="HQB240" s="282"/>
      <c r="HQC240" s="282"/>
      <c r="HQD240" s="282"/>
      <c r="HQE240" s="282"/>
      <c r="HQF240" s="282"/>
      <c r="HQG240" s="282"/>
      <c r="HQH240" s="282"/>
      <c r="HQI240" s="282"/>
      <c r="HQJ240" s="282"/>
      <c r="HQK240" s="282"/>
      <c r="HQL240" s="282"/>
      <c r="HQM240" s="282"/>
      <c r="HQN240" s="282"/>
      <c r="HQO240" s="282"/>
      <c r="HQP240" s="282"/>
      <c r="HQQ240" s="282"/>
      <c r="HQR240" s="282"/>
      <c r="HQS240" s="283"/>
      <c r="HQT240" s="283"/>
      <c r="HQU240" s="282"/>
      <c r="HQV240" s="282"/>
      <c r="HQW240" s="282"/>
      <c r="HQX240" s="282"/>
      <c r="HQY240" s="282"/>
      <c r="HQZ240" s="282"/>
      <c r="HRA240" s="282"/>
      <c r="HRB240" s="282"/>
      <c r="HRC240" s="282"/>
      <c r="HRD240" s="282"/>
      <c r="HRE240" s="282"/>
      <c r="HRF240" s="282"/>
      <c r="HRG240" s="282"/>
      <c r="HRH240" s="282"/>
      <c r="HRI240" s="282"/>
      <c r="HRJ240" s="282"/>
      <c r="HRK240" s="282"/>
      <c r="HRL240" s="282"/>
      <c r="HRM240" s="282"/>
      <c r="HRN240" s="282"/>
      <c r="HRO240" s="282"/>
      <c r="HRP240" s="282"/>
      <c r="HRQ240" s="282"/>
      <c r="HRR240" s="282"/>
      <c r="HRS240" s="283"/>
      <c r="HRT240" s="283"/>
      <c r="HRU240" s="282"/>
      <c r="HRV240" s="282"/>
      <c r="HRW240" s="282"/>
      <c r="HRX240" s="282"/>
      <c r="HRY240" s="282"/>
      <c r="HRZ240" s="282"/>
      <c r="HSA240" s="282"/>
      <c r="HSB240" s="282"/>
      <c r="HSC240" s="282"/>
      <c r="HSD240" s="282"/>
      <c r="HSE240" s="282"/>
      <c r="HSF240" s="282"/>
      <c r="HSG240" s="282"/>
      <c r="HSH240" s="282"/>
      <c r="HSI240" s="282"/>
      <c r="HSJ240" s="282"/>
      <c r="HSK240" s="282"/>
      <c r="HSL240" s="282"/>
      <c r="HSM240" s="282"/>
      <c r="HSN240" s="282"/>
      <c r="HSO240" s="282"/>
      <c r="HSP240" s="282"/>
      <c r="HSQ240" s="282"/>
      <c r="HSR240" s="282"/>
      <c r="HSS240" s="283"/>
      <c r="HST240" s="283"/>
      <c r="HSU240" s="282"/>
      <c r="HSV240" s="282"/>
      <c r="HSW240" s="282"/>
      <c r="HSX240" s="282"/>
      <c r="HSY240" s="282"/>
      <c r="HSZ240" s="282"/>
      <c r="HTA240" s="282"/>
      <c r="HTB240" s="282"/>
      <c r="HTC240" s="282"/>
      <c r="HTD240" s="282"/>
      <c r="HTE240" s="282"/>
      <c r="HTF240" s="282"/>
      <c r="HTG240" s="282"/>
      <c r="HTH240" s="282"/>
      <c r="HTI240" s="282"/>
      <c r="HTJ240" s="282"/>
      <c r="HTK240" s="282"/>
      <c r="HTL240" s="282"/>
      <c r="HTM240" s="282"/>
      <c r="HTN240" s="282"/>
      <c r="HTO240" s="282"/>
      <c r="HTP240" s="282"/>
      <c r="HTQ240" s="282"/>
      <c r="HTR240" s="282"/>
      <c r="HTS240" s="283"/>
      <c r="HTT240" s="283"/>
      <c r="HTU240" s="282"/>
      <c r="HTV240" s="282"/>
      <c r="HTW240" s="282"/>
      <c r="HTX240" s="282"/>
      <c r="HTY240" s="282"/>
      <c r="HTZ240" s="282"/>
      <c r="HUA240" s="282"/>
      <c r="HUB240" s="282"/>
      <c r="HUC240" s="282"/>
      <c r="HUD240" s="282"/>
      <c r="HUE240" s="282"/>
      <c r="HUF240" s="282"/>
      <c r="HUG240" s="282"/>
      <c r="HUH240" s="282"/>
      <c r="HUI240" s="282"/>
      <c r="HUJ240" s="282"/>
      <c r="HUK240" s="282"/>
      <c r="HUL240" s="282"/>
      <c r="HUM240" s="282"/>
      <c r="HUN240" s="282"/>
      <c r="HUO240" s="282"/>
      <c r="HUP240" s="282"/>
      <c r="HUQ240" s="282"/>
      <c r="HUR240" s="282"/>
      <c r="HUS240" s="283"/>
      <c r="HUT240" s="283"/>
      <c r="HUU240" s="282"/>
      <c r="HUV240" s="282"/>
      <c r="HUW240" s="282"/>
      <c r="HUX240" s="282"/>
      <c r="HUY240" s="282"/>
      <c r="HUZ240" s="282"/>
      <c r="HVA240" s="282"/>
      <c r="HVB240" s="282"/>
      <c r="HVC240" s="282"/>
      <c r="HVD240" s="282"/>
      <c r="HVE240" s="282"/>
      <c r="HVF240" s="282"/>
      <c r="HVG240" s="282"/>
      <c r="HVH240" s="282"/>
      <c r="HVI240" s="282"/>
      <c r="HVJ240" s="282"/>
      <c r="HVK240" s="282"/>
      <c r="HVL240" s="282"/>
      <c r="HVM240" s="282"/>
      <c r="HVN240" s="282"/>
      <c r="HVO240" s="282"/>
      <c r="HVP240" s="282"/>
      <c r="HVQ240" s="282"/>
      <c r="HVR240" s="282"/>
      <c r="HVS240" s="283"/>
      <c r="HVT240" s="283"/>
      <c r="HVU240" s="282"/>
      <c r="HVV240" s="282"/>
      <c r="HVW240" s="282"/>
      <c r="HVX240" s="282"/>
      <c r="HVY240" s="282"/>
      <c r="HVZ240" s="282"/>
      <c r="HWA240" s="282"/>
      <c r="HWB240" s="282"/>
      <c r="HWC240" s="282"/>
      <c r="HWD240" s="282"/>
      <c r="HWE240" s="282"/>
      <c r="HWF240" s="282"/>
      <c r="HWG240" s="282"/>
      <c r="HWH240" s="282"/>
      <c r="HWI240" s="282"/>
      <c r="HWJ240" s="282"/>
      <c r="HWK240" s="282"/>
      <c r="HWL240" s="282"/>
      <c r="HWM240" s="282"/>
      <c r="HWN240" s="282"/>
      <c r="HWO240" s="282"/>
      <c r="HWP240" s="282"/>
      <c r="HWQ240" s="282"/>
      <c r="HWR240" s="282"/>
      <c r="HWS240" s="283"/>
      <c r="HWT240" s="283"/>
      <c r="HWU240" s="282"/>
      <c r="HWV240" s="282"/>
      <c r="HWW240" s="282"/>
      <c r="HWX240" s="282"/>
      <c r="HWY240" s="282"/>
      <c r="HWZ240" s="282"/>
      <c r="HXA240" s="282"/>
      <c r="HXB240" s="282"/>
      <c r="HXC240" s="282"/>
      <c r="HXD240" s="282"/>
      <c r="HXE240" s="282"/>
      <c r="HXF240" s="282"/>
      <c r="HXG240" s="282"/>
      <c r="HXH240" s="282"/>
      <c r="HXI240" s="282"/>
      <c r="HXJ240" s="282"/>
      <c r="HXK240" s="282"/>
      <c r="HXL240" s="282"/>
      <c r="HXM240" s="282"/>
      <c r="HXN240" s="282"/>
      <c r="HXO240" s="282"/>
      <c r="HXP240" s="282"/>
      <c r="HXQ240" s="282"/>
      <c r="HXR240" s="282"/>
      <c r="HXS240" s="283"/>
      <c r="HXT240" s="283"/>
      <c r="HXU240" s="282"/>
      <c r="HXV240" s="282"/>
      <c r="HXW240" s="282"/>
      <c r="HXX240" s="282"/>
      <c r="HXY240" s="282"/>
      <c r="HXZ240" s="282"/>
      <c r="HYA240" s="282"/>
      <c r="HYB240" s="282"/>
      <c r="HYC240" s="282"/>
      <c r="HYD240" s="282"/>
      <c r="HYE240" s="282"/>
      <c r="HYF240" s="282"/>
      <c r="HYG240" s="282"/>
      <c r="HYH240" s="282"/>
      <c r="HYI240" s="282"/>
      <c r="HYJ240" s="282"/>
      <c r="HYK240" s="282"/>
      <c r="HYL240" s="282"/>
      <c r="HYM240" s="282"/>
      <c r="HYN240" s="282"/>
      <c r="HYO240" s="282"/>
      <c r="HYP240" s="282"/>
      <c r="HYQ240" s="282"/>
      <c r="HYR240" s="282"/>
      <c r="HYS240" s="283"/>
      <c r="HYT240" s="283"/>
      <c r="HYU240" s="282"/>
      <c r="HYV240" s="282"/>
      <c r="HYW240" s="282"/>
      <c r="HYX240" s="282"/>
      <c r="HYY240" s="282"/>
      <c r="HYZ240" s="282"/>
      <c r="HZA240" s="282"/>
      <c r="HZB240" s="282"/>
      <c r="HZC240" s="282"/>
      <c r="HZD240" s="282"/>
      <c r="HZE240" s="282"/>
      <c r="HZF240" s="282"/>
      <c r="HZG240" s="282"/>
      <c r="HZH240" s="282"/>
      <c r="HZI240" s="282"/>
      <c r="HZJ240" s="282"/>
      <c r="HZK240" s="282"/>
      <c r="HZL240" s="282"/>
      <c r="HZM240" s="282"/>
      <c r="HZN240" s="282"/>
      <c r="HZO240" s="282"/>
      <c r="HZP240" s="282"/>
      <c r="HZQ240" s="282"/>
      <c r="HZR240" s="282"/>
      <c r="HZS240" s="283"/>
      <c r="HZT240" s="283"/>
      <c r="HZU240" s="282"/>
      <c r="HZV240" s="282"/>
      <c r="HZW240" s="282"/>
      <c r="HZX240" s="282"/>
      <c r="HZY240" s="282"/>
      <c r="HZZ240" s="282"/>
      <c r="IAA240" s="282"/>
      <c r="IAB240" s="282"/>
      <c r="IAC240" s="282"/>
      <c r="IAD240" s="282"/>
      <c r="IAE240" s="282"/>
      <c r="IAF240" s="282"/>
      <c r="IAG240" s="282"/>
      <c r="IAH240" s="282"/>
      <c r="IAI240" s="282"/>
      <c r="IAJ240" s="282"/>
      <c r="IAK240" s="282"/>
      <c r="IAL240" s="282"/>
      <c r="IAM240" s="282"/>
      <c r="IAN240" s="282"/>
      <c r="IAO240" s="282"/>
      <c r="IAP240" s="282"/>
      <c r="IAQ240" s="282"/>
      <c r="IAR240" s="282"/>
      <c r="IAS240" s="283"/>
      <c r="IAT240" s="283"/>
      <c r="IAU240" s="282"/>
      <c r="IAV240" s="282"/>
      <c r="IAW240" s="282"/>
      <c r="IAX240" s="282"/>
      <c r="IAY240" s="282"/>
      <c r="IAZ240" s="282"/>
      <c r="IBA240" s="282"/>
      <c r="IBB240" s="282"/>
      <c r="IBC240" s="282"/>
      <c r="IBD240" s="282"/>
      <c r="IBE240" s="282"/>
      <c r="IBF240" s="282"/>
      <c r="IBG240" s="282"/>
      <c r="IBH240" s="282"/>
      <c r="IBI240" s="282"/>
      <c r="IBJ240" s="282"/>
      <c r="IBK240" s="282"/>
      <c r="IBL240" s="282"/>
      <c r="IBM240" s="282"/>
      <c r="IBN240" s="282"/>
      <c r="IBO240" s="282"/>
      <c r="IBP240" s="282"/>
      <c r="IBQ240" s="282"/>
      <c r="IBR240" s="282"/>
      <c r="IBS240" s="283"/>
      <c r="IBT240" s="283"/>
      <c r="IBU240" s="282"/>
      <c r="IBV240" s="282"/>
      <c r="IBW240" s="282"/>
      <c r="IBX240" s="282"/>
      <c r="IBY240" s="282"/>
      <c r="IBZ240" s="282"/>
      <c r="ICA240" s="282"/>
      <c r="ICB240" s="282"/>
      <c r="ICC240" s="282"/>
      <c r="ICD240" s="282"/>
      <c r="ICE240" s="282"/>
      <c r="ICF240" s="282"/>
      <c r="ICG240" s="282"/>
      <c r="ICH240" s="282"/>
      <c r="ICI240" s="282"/>
      <c r="ICJ240" s="282"/>
      <c r="ICK240" s="282"/>
      <c r="ICL240" s="282"/>
      <c r="ICM240" s="282"/>
      <c r="ICN240" s="282"/>
      <c r="ICO240" s="282"/>
      <c r="ICP240" s="282"/>
      <c r="ICQ240" s="282"/>
      <c r="ICR240" s="282"/>
      <c r="ICS240" s="283"/>
      <c r="ICT240" s="283"/>
      <c r="ICU240" s="282"/>
      <c r="ICV240" s="282"/>
      <c r="ICW240" s="282"/>
      <c r="ICX240" s="282"/>
      <c r="ICY240" s="282"/>
      <c r="ICZ240" s="282"/>
      <c r="IDA240" s="282"/>
      <c r="IDB240" s="282"/>
      <c r="IDC240" s="282"/>
      <c r="IDD240" s="282"/>
      <c r="IDE240" s="282"/>
      <c r="IDF240" s="282"/>
      <c r="IDG240" s="282"/>
      <c r="IDH240" s="282"/>
      <c r="IDI240" s="282"/>
      <c r="IDJ240" s="282"/>
      <c r="IDK240" s="282"/>
      <c r="IDL240" s="282"/>
      <c r="IDM240" s="282"/>
      <c r="IDN240" s="282"/>
      <c r="IDO240" s="282"/>
      <c r="IDP240" s="282"/>
      <c r="IDQ240" s="282"/>
      <c r="IDR240" s="282"/>
      <c r="IDS240" s="283"/>
      <c r="IDT240" s="283"/>
      <c r="IDU240" s="282"/>
      <c r="IDV240" s="282"/>
      <c r="IDW240" s="282"/>
      <c r="IDX240" s="282"/>
      <c r="IDY240" s="282"/>
      <c r="IDZ240" s="282"/>
      <c r="IEA240" s="282"/>
      <c r="IEB240" s="282"/>
      <c r="IEC240" s="282"/>
      <c r="IED240" s="282"/>
      <c r="IEE240" s="282"/>
      <c r="IEF240" s="282"/>
      <c r="IEG240" s="282"/>
      <c r="IEH240" s="282"/>
      <c r="IEI240" s="282"/>
      <c r="IEJ240" s="282"/>
      <c r="IEK240" s="282"/>
      <c r="IEL240" s="282"/>
      <c r="IEM240" s="282"/>
      <c r="IEN240" s="282"/>
      <c r="IEO240" s="282"/>
      <c r="IEP240" s="282"/>
      <c r="IEQ240" s="282"/>
      <c r="IER240" s="282"/>
      <c r="IES240" s="283"/>
      <c r="IET240" s="283"/>
      <c r="IEU240" s="282"/>
      <c r="IEV240" s="282"/>
      <c r="IEW240" s="282"/>
      <c r="IEX240" s="282"/>
      <c r="IEY240" s="282"/>
      <c r="IEZ240" s="282"/>
      <c r="IFA240" s="282"/>
      <c r="IFB240" s="282"/>
      <c r="IFC240" s="282"/>
      <c r="IFD240" s="282"/>
      <c r="IFE240" s="282"/>
      <c r="IFF240" s="282"/>
      <c r="IFG240" s="282"/>
      <c r="IFH240" s="282"/>
      <c r="IFI240" s="282"/>
      <c r="IFJ240" s="282"/>
      <c r="IFK240" s="282"/>
      <c r="IFL240" s="282"/>
      <c r="IFM240" s="282"/>
      <c r="IFN240" s="282"/>
      <c r="IFO240" s="282"/>
      <c r="IFP240" s="282"/>
      <c r="IFQ240" s="282"/>
      <c r="IFR240" s="282"/>
      <c r="IFS240" s="283"/>
      <c r="IFT240" s="283"/>
      <c r="IFU240" s="282"/>
      <c r="IFV240" s="282"/>
      <c r="IFW240" s="282"/>
      <c r="IFX240" s="282"/>
      <c r="IFY240" s="282"/>
      <c r="IFZ240" s="282"/>
      <c r="IGA240" s="282"/>
      <c r="IGB240" s="282"/>
      <c r="IGC240" s="282"/>
      <c r="IGD240" s="282"/>
      <c r="IGE240" s="282"/>
      <c r="IGF240" s="282"/>
      <c r="IGG240" s="282"/>
      <c r="IGH240" s="282"/>
      <c r="IGI240" s="282"/>
      <c r="IGJ240" s="282"/>
      <c r="IGK240" s="282"/>
      <c r="IGL240" s="282"/>
      <c r="IGM240" s="282"/>
      <c r="IGN240" s="282"/>
      <c r="IGO240" s="282"/>
      <c r="IGP240" s="282"/>
      <c r="IGQ240" s="282"/>
      <c r="IGR240" s="282"/>
      <c r="IGS240" s="283"/>
      <c r="IGT240" s="283"/>
      <c r="IGU240" s="282"/>
      <c r="IGV240" s="282"/>
      <c r="IGW240" s="282"/>
      <c r="IGX240" s="282"/>
      <c r="IGY240" s="282"/>
      <c r="IGZ240" s="282"/>
      <c r="IHA240" s="282"/>
      <c r="IHB240" s="282"/>
      <c r="IHC240" s="282"/>
      <c r="IHD240" s="282"/>
      <c r="IHE240" s="282"/>
      <c r="IHF240" s="282"/>
      <c r="IHG240" s="282"/>
      <c r="IHH240" s="282"/>
      <c r="IHI240" s="282"/>
      <c r="IHJ240" s="282"/>
      <c r="IHK240" s="282"/>
      <c r="IHL240" s="282"/>
      <c r="IHM240" s="282"/>
      <c r="IHN240" s="282"/>
      <c r="IHO240" s="282"/>
      <c r="IHP240" s="282"/>
      <c r="IHQ240" s="282"/>
      <c r="IHR240" s="282"/>
      <c r="IHS240" s="283"/>
      <c r="IHT240" s="283"/>
      <c r="IHU240" s="282"/>
      <c r="IHV240" s="282"/>
      <c r="IHW240" s="282"/>
      <c r="IHX240" s="282"/>
      <c r="IHY240" s="282"/>
      <c r="IHZ240" s="282"/>
      <c r="IIA240" s="282"/>
      <c r="IIB240" s="282"/>
      <c r="IIC240" s="282"/>
      <c r="IID240" s="282"/>
      <c r="IIE240" s="282"/>
      <c r="IIF240" s="282"/>
      <c r="IIG240" s="282"/>
      <c r="IIH240" s="282"/>
      <c r="III240" s="282"/>
      <c r="IIJ240" s="282"/>
      <c r="IIK240" s="282"/>
      <c r="IIL240" s="282"/>
      <c r="IIM240" s="282"/>
      <c r="IIN240" s="282"/>
      <c r="IIO240" s="282"/>
      <c r="IIP240" s="282"/>
      <c r="IIQ240" s="282"/>
      <c r="IIR240" s="282"/>
      <c r="IIS240" s="283"/>
      <c r="IIT240" s="283"/>
      <c r="IIU240" s="282"/>
      <c r="IIV240" s="282"/>
      <c r="IIW240" s="282"/>
      <c r="IIX240" s="282"/>
      <c r="IIY240" s="282"/>
      <c r="IIZ240" s="282"/>
      <c r="IJA240" s="282"/>
      <c r="IJB240" s="282"/>
      <c r="IJC240" s="282"/>
      <c r="IJD240" s="282"/>
      <c r="IJE240" s="282"/>
      <c r="IJF240" s="282"/>
      <c r="IJG240" s="282"/>
      <c r="IJH240" s="282"/>
      <c r="IJI240" s="282"/>
      <c r="IJJ240" s="282"/>
      <c r="IJK240" s="282"/>
      <c r="IJL240" s="282"/>
      <c r="IJM240" s="282"/>
      <c r="IJN240" s="282"/>
      <c r="IJO240" s="282"/>
      <c r="IJP240" s="282"/>
      <c r="IJQ240" s="282"/>
      <c r="IJR240" s="282"/>
      <c r="IJS240" s="283"/>
      <c r="IJT240" s="283"/>
      <c r="IJU240" s="282"/>
      <c r="IJV240" s="282"/>
      <c r="IJW240" s="282"/>
      <c r="IJX240" s="282"/>
      <c r="IJY240" s="282"/>
      <c r="IJZ240" s="282"/>
      <c r="IKA240" s="282"/>
      <c r="IKB240" s="282"/>
      <c r="IKC240" s="282"/>
      <c r="IKD240" s="282"/>
      <c r="IKE240" s="282"/>
      <c r="IKF240" s="282"/>
      <c r="IKG240" s="282"/>
      <c r="IKH240" s="282"/>
      <c r="IKI240" s="282"/>
      <c r="IKJ240" s="282"/>
      <c r="IKK240" s="282"/>
      <c r="IKL240" s="282"/>
      <c r="IKM240" s="282"/>
      <c r="IKN240" s="282"/>
      <c r="IKO240" s="282"/>
      <c r="IKP240" s="282"/>
      <c r="IKQ240" s="282"/>
      <c r="IKR240" s="282"/>
      <c r="IKS240" s="283"/>
      <c r="IKT240" s="283"/>
      <c r="IKU240" s="282"/>
      <c r="IKV240" s="282"/>
      <c r="IKW240" s="282"/>
      <c r="IKX240" s="282"/>
      <c r="IKY240" s="282"/>
      <c r="IKZ240" s="282"/>
      <c r="ILA240" s="282"/>
      <c r="ILB240" s="282"/>
      <c r="ILC240" s="282"/>
      <c r="ILD240" s="282"/>
      <c r="ILE240" s="282"/>
      <c r="ILF240" s="282"/>
      <c r="ILG240" s="282"/>
      <c r="ILH240" s="282"/>
      <c r="ILI240" s="282"/>
      <c r="ILJ240" s="282"/>
      <c r="ILK240" s="282"/>
      <c r="ILL240" s="282"/>
      <c r="ILM240" s="282"/>
      <c r="ILN240" s="282"/>
      <c r="ILO240" s="282"/>
      <c r="ILP240" s="282"/>
      <c r="ILQ240" s="282"/>
      <c r="ILR240" s="282"/>
      <c r="ILS240" s="283"/>
      <c r="ILT240" s="283"/>
      <c r="ILU240" s="282"/>
      <c r="ILV240" s="282"/>
      <c r="ILW240" s="282"/>
      <c r="ILX240" s="282"/>
      <c r="ILY240" s="282"/>
      <c r="ILZ240" s="282"/>
      <c r="IMA240" s="282"/>
      <c r="IMB240" s="282"/>
      <c r="IMC240" s="282"/>
      <c r="IMD240" s="282"/>
      <c r="IME240" s="282"/>
      <c r="IMF240" s="282"/>
      <c r="IMG240" s="282"/>
      <c r="IMH240" s="282"/>
      <c r="IMI240" s="282"/>
      <c r="IMJ240" s="282"/>
      <c r="IMK240" s="282"/>
      <c r="IML240" s="282"/>
      <c r="IMM240" s="282"/>
      <c r="IMN240" s="282"/>
      <c r="IMO240" s="282"/>
      <c r="IMP240" s="282"/>
      <c r="IMQ240" s="282"/>
      <c r="IMR240" s="282"/>
      <c r="IMS240" s="283"/>
      <c r="IMT240" s="283"/>
      <c r="IMU240" s="282"/>
      <c r="IMV240" s="282"/>
      <c r="IMW240" s="282"/>
      <c r="IMX240" s="282"/>
      <c r="IMY240" s="282"/>
      <c r="IMZ240" s="282"/>
      <c r="INA240" s="282"/>
      <c r="INB240" s="282"/>
      <c r="INC240" s="282"/>
      <c r="IND240" s="282"/>
      <c r="INE240" s="282"/>
      <c r="INF240" s="282"/>
      <c r="ING240" s="282"/>
      <c r="INH240" s="282"/>
      <c r="INI240" s="282"/>
      <c r="INJ240" s="282"/>
      <c r="INK240" s="282"/>
      <c r="INL240" s="282"/>
      <c r="INM240" s="282"/>
      <c r="INN240" s="282"/>
      <c r="INO240" s="282"/>
      <c r="INP240" s="282"/>
      <c r="INQ240" s="282"/>
      <c r="INR240" s="282"/>
      <c r="INS240" s="283"/>
      <c r="INT240" s="283"/>
      <c r="INU240" s="282"/>
      <c r="INV240" s="282"/>
      <c r="INW240" s="282"/>
      <c r="INX240" s="282"/>
      <c r="INY240" s="282"/>
      <c r="INZ240" s="282"/>
      <c r="IOA240" s="282"/>
      <c r="IOB240" s="282"/>
      <c r="IOC240" s="282"/>
      <c r="IOD240" s="282"/>
      <c r="IOE240" s="282"/>
      <c r="IOF240" s="282"/>
      <c r="IOG240" s="282"/>
      <c r="IOH240" s="282"/>
      <c r="IOI240" s="282"/>
      <c r="IOJ240" s="282"/>
      <c r="IOK240" s="282"/>
      <c r="IOL240" s="282"/>
      <c r="IOM240" s="282"/>
      <c r="ION240" s="282"/>
      <c r="IOO240" s="282"/>
      <c r="IOP240" s="282"/>
      <c r="IOQ240" s="282"/>
      <c r="IOR240" s="282"/>
      <c r="IOS240" s="283"/>
      <c r="IOT240" s="283"/>
      <c r="IOU240" s="282"/>
      <c r="IOV240" s="282"/>
      <c r="IOW240" s="282"/>
      <c r="IOX240" s="282"/>
      <c r="IOY240" s="282"/>
      <c r="IOZ240" s="282"/>
      <c r="IPA240" s="282"/>
      <c r="IPB240" s="282"/>
      <c r="IPC240" s="282"/>
      <c r="IPD240" s="282"/>
      <c r="IPE240" s="282"/>
      <c r="IPF240" s="282"/>
      <c r="IPG240" s="282"/>
      <c r="IPH240" s="282"/>
      <c r="IPI240" s="282"/>
      <c r="IPJ240" s="282"/>
      <c r="IPK240" s="282"/>
      <c r="IPL240" s="282"/>
      <c r="IPM240" s="282"/>
      <c r="IPN240" s="282"/>
      <c r="IPO240" s="282"/>
      <c r="IPP240" s="282"/>
      <c r="IPQ240" s="282"/>
      <c r="IPR240" s="282"/>
      <c r="IPS240" s="283"/>
      <c r="IPT240" s="283"/>
      <c r="IPU240" s="282"/>
      <c r="IPV240" s="282"/>
      <c r="IPW240" s="282"/>
      <c r="IPX240" s="282"/>
      <c r="IPY240" s="282"/>
      <c r="IPZ240" s="282"/>
      <c r="IQA240" s="282"/>
      <c r="IQB240" s="282"/>
      <c r="IQC240" s="282"/>
      <c r="IQD240" s="282"/>
      <c r="IQE240" s="282"/>
      <c r="IQF240" s="282"/>
      <c r="IQG240" s="282"/>
      <c r="IQH240" s="282"/>
      <c r="IQI240" s="282"/>
      <c r="IQJ240" s="282"/>
      <c r="IQK240" s="282"/>
      <c r="IQL240" s="282"/>
      <c r="IQM240" s="282"/>
      <c r="IQN240" s="282"/>
      <c r="IQO240" s="282"/>
      <c r="IQP240" s="282"/>
      <c r="IQQ240" s="282"/>
      <c r="IQR240" s="282"/>
      <c r="IQS240" s="283"/>
      <c r="IQT240" s="283"/>
      <c r="IQU240" s="282"/>
      <c r="IQV240" s="282"/>
      <c r="IQW240" s="282"/>
      <c r="IQX240" s="282"/>
      <c r="IQY240" s="282"/>
      <c r="IQZ240" s="282"/>
      <c r="IRA240" s="282"/>
      <c r="IRB240" s="282"/>
      <c r="IRC240" s="282"/>
      <c r="IRD240" s="282"/>
      <c r="IRE240" s="282"/>
      <c r="IRF240" s="282"/>
      <c r="IRG240" s="282"/>
      <c r="IRH240" s="282"/>
      <c r="IRI240" s="282"/>
      <c r="IRJ240" s="282"/>
      <c r="IRK240" s="282"/>
      <c r="IRL240" s="282"/>
      <c r="IRM240" s="282"/>
      <c r="IRN240" s="282"/>
      <c r="IRO240" s="282"/>
      <c r="IRP240" s="282"/>
      <c r="IRQ240" s="282"/>
      <c r="IRR240" s="282"/>
      <c r="IRS240" s="283"/>
      <c r="IRT240" s="283"/>
      <c r="IRU240" s="282"/>
      <c r="IRV240" s="282"/>
      <c r="IRW240" s="282"/>
      <c r="IRX240" s="282"/>
      <c r="IRY240" s="282"/>
      <c r="IRZ240" s="282"/>
      <c r="ISA240" s="282"/>
      <c r="ISB240" s="282"/>
      <c r="ISC240" s="282"/>
      <c r="ISD240" s="282"/>
      <c r="ISE240" s="282"/>
      <c r="ISF240" s="282"/>
      <c r="ISG240" s="282"/>
      <c r="ISH240" s="282"/>
      <c r="ISI240" s="282"/>
      <c r="ISJ240" s="282"/>
      <c r="ISK240" s="282"/>
      <c r="ISL240" s="282"/>
      <c r="ISM240" s="282"/>
      <c r="ISN240" s="282"/>
      <c r="ISO240" s="282"/>
      <c r="ISP240" s="282"/>
      <c r="ISQ240" s="282"/>
      <c r="ISR240" s="282"/>
      <c r="ISS240" s="283"/>
      <c r="IST240" s="283"/>
      <c r="ISU240" s="282"/>
      <c r="ISV240" s="282"/>
      <c r="ISW240" s="282"/>
      <c r="ISX240" s="282"/>
      <c r="ISY240" s="282"/>
      <c r="ISZ240" s="282"/>
      <c r="ITA240" s="282"/>
      <c r="ITB240" s="282"/>
      <c r="ITC240" s="282"/>
      <c r="ITD240" s="282"/>
      <c r="ITE240" s="282"/>
      <c r="ITF240" s="282"/>
      <c r="ITG240" s="282"/>
      <c r="ITH240" s="282"/>
      <c r="ITI240" s="282"/>
      <c r="ITJ240" s="282"/>
      <c r="ITK240" s="282"/>
      <c r="ITL240" s="282"/>
      <c r="ITM240" s="282"/>
      <c r="ITN240" s="282"/>
      <c r="ITO240" s="282"/>
      <c r="ITP240" s="282"/>
      <c r="ITQ240" s="282"/>
      <c r="ITR240" s="282"/>
      <c r="ITS240" s="283"/>
      <c r="ITT240" s="283"/>
      <c r="ITU240" s="282"/>
      <c r="ITV240" s="282"/>
      <c r="ITW240" s="282"/>
      <c r="ITX240" s="282"/>
      <c r="ITY240" s="282"/>
      <c r="ITZ240" s="282"/>
      <c r="IUA240" s="282"/>
      <c r="IUB240" s="282"/>
      <c r="IUC240" s="282"/>
      <c r="IUD240" s="282"/>
      <c r="IUE240" s="282"/>
      <c r="IUF240" s="282"/>
      <c r="IUG240" s="282"/>
      <c r="IUH240" s="282"/>
      <c r="IUI240" s="282"/>
      <c r="IUJ240" s="282"/>
      <c r="IUK240" s="282"/>
      <c r="IUL240" s="282"/>
      <c r="IUM240" s="282"/>
      <c r="IUN240" s="282"/>
      <c r="IUO240" s="282"/>
      <c r="IUP240" s="282"/>
      <c r="IUQ240" s="282"/>
      <c r="IUR240" s="282"/>
      <c r="IUS240" s="283"/>
      <c r="IUT240" s="283"/>
      <c r="IUU240" s="282"/>
      <c r="IUV240" s="282"/>
      <c r="IUW240" s="282"/>
      <c r="IUX240" s="282"/>
      <c r="IUY240" s="282"/>
      <c r="IUZ240" s="282"/>
      <c r="IVA240" s="282"/>
      <c r="IVB240" s="282"/>
      <c r="IVC240" s="282"/>
      <c r="IVD240" s="282"/>
      <c r="IVE240" s="282"/>
      <c r="IVF240" s="282"/>
      <c r="IVG240" s="282"/>
      <c r="IVH240" s="282"/>
      <c r="IVI240" s="282"/>
      <c r="IVJ240" s="282"/>
      <c r="IVK240" s="282"/>
      <c r="IVL240" s="282"/>
      <c r="IVM240" s="282"/>
      <c r="IVN240" s="282"/>
      <c r="IVO240" s="282"/>
      <c r="IVP240" s="282"/>
      <c r="IVQ240" s="282"/>
      <c r="IVR240" s="282"/>
      <c r="IVS240" s="283"/>
      <c r="IVT240" s="283"/>
      <c r="IVU240" s="282"/>
      <c r="IVV240" s="282"/>
      <c r="IVW240" s="282"/>
      <c r="IVX240" s="282"/>
      <c r="IVY240" s="282"/>
      <c r="IVZ240" s="282"/>
      <c r="IWA240" s="282"/>
      <c r="IWB240" s="282"/>
      <c r="IWC240" s="282"/>
      <c r="IWD240" s="282"/>
      <c r="IWE240" s="282"/>
      <c r="IWF240" s="282"/>
      <c r="IWG240" s="282"/>
      <c r="IWH240" s="282"/>
      <c r="IWI240" s="282"/>
      <c r="IWJ240" s="282"/>
      <c r="IWK240" s="282"/>
      <c r="IWL240" s="282"/>
      <c r="IWM240" s="282"/>
      <c r="IWN240" s="282"/>
      <c r="IWO240" s="282"/>
      <c r="IWP240" s="282"/>
      <c r="IWQ240" s="282"/>
      <c r="IWR240" s="282"/>
      <c r="IWS240" s="283"/>
      <c r="IWT240" s="283"/>
      <c r="IWU240" s="282"/>
      <c r="IWV240" s="282"/>
      <c r="IWW240" s="282"/>
      <c r="IWX240" s="282"/>
      <c r="IWY240" s="282"/>
      <c r="IWZ240" s="282"/>
      <c r="IXA240" s="282"/>
      <c r="IXB240" s="282"/>
      <c r="IXC240" s="282"/>
      <c r="IXD240" s="282"/>
      <c r="IXE240" s="282"/>
      <c r="IXF240" s="282"/>
      <c r="IXG240" s="282"/>
      <c r="IXH240" s="282"/>
      <c r="IXI240" s="282"/>
      <c r="IXJ240" s="282"/>
      <c r="IXK240" s="282"/>
      <c r="IXL240" s="282"/>
      <c r="IXM240" s="282"/>
      <c r="IXN240" s="282"/>
      <c r="IXO240" s="282"/>
      <c r="IXP240" s="282"/>
      <c r="IXQ240" s="282"/>
      <c r="IXR240" s="282"/>
      <c r="IXS240" s="283"/>
      <c r="IXT240" s="283"/>
      <c r="IXU240" s="282"/>
      <c r="IXV240" s="282"/>
      <c r="IXW240" s="282"/>
      <c r="IXX240" s="282"/>
      <c r="IXY240" s="282"/>
      <c r="IXZ240" s="282"/>
      <c r="IYA240" s="282"/>
      <c r="IYB240" s="282"/>
      <c r="IYC240" s="282"/>
      <c r="IYD240" s="282"/>
      <c r="IYE240" s="282"/>
      <c r="IYF240" s="282"/>
      <c r="IYG240" s="282"/>
      <c r="IYH240" s="282"/>
      <c r="IYI240" s="282"/>
      <c r="IYJ240" s="282"/>
      <c r="IYK240" s="282"/>
      <c r="IYL240" s="282"/>
      <c r="IYM240" s="282"/>
      <c r="IYN240" s="282"/>
      <c r="IYO240" s="282"/>
      <c r="IYP240" s="282"/>
      <c r="IYQ240" s="282"/>
      <c r="IYR240" s="282"/>
      <c r="IYS240" s="283"/>
      <c r="IYT240" s="283"/>
      <c r="IYU240" s="282"/>
      <c r="IYV240" s="282"/>
      <c r="IYW240" s="282"/>
      <c r="IYX240" s="282"/>
      <c r="IYY240" s="282"/>
      <c r="IYZ240" s="282"/>
      <c r="IZA240" s="282"/>
      <c r="IZB240" s="282"/>
      <c r="IZC240" s="282"/>
      <c r="IZD240" s="282"/>
      <c r="IZE240" s="282"/>
      <c r="IZF240" s="282"/>
      <c r="IZG240" s="282"/>
      <c r="IZH240" s="282"/>
      <c r="IZI240" s="282"/>
      <c r="IZJ240" s="282"/>
      <c r="IZK240" s="282"/>
      <c r="IZL240" s="282"/>
      <c r="IZM240" s="282"/>
      <c r="IZN240" s="282"/>
      <c r="IZO240" s="282"/>
      <c r="IZP240" s="282"/>
      <c r="IZQ240" s="282"/>
      <c r="IZR240" s="282"/>
      <c r="IZS240" s="283"/>
      <c r="IZT240" s="283"/>
      <c r="IZU240" s="282"/>
      <c r="IZV240" s="282"/>
      <c r="IZW240" s="282"/>
      <c r="IZX240" s="282"/>
      <c r="IZY240" s="282"/>
      <c r="IZZ240" s="282"/>
      <c r="JAA240" s="282"/>
      <c r="JAB240" s="282"/>
      <c r="JAC240" s="282"/>
      <c r="JAD240" s="282"/>
      <c r="JAE240" s="282"/>
      <c r="JAF240" s="282"/>
      <c r="JAG240" s="282"/>
      <c r="JAH240" s="282"/>
      <c r="JAI240" s="282"/>
      <c r="JAJ240" s="282"/>
      <c r="JAK240" s="282"/>
      <c r="JAL240" s="282"/>
      <c r="JAM240" s="282"/>
      <c r="JAN240" s="282"/>
      <c r="JAO240" s="282"/>
      <c r="JAP240" s="282"/>
      <c r="JAQ240" s="282"/>
      <c r="JAR240" s="282"/>
      <c r="JAS240" s="283"/>
      <c r="JAT240" s="283"/>
      <c r="JAU240" s="282"/>
      <c r="JAV240" s="282"/>
      <c r="JAW240" s="282"/>
      <c r="JAX240" s="282"/>
      <c r="JAY240" s="282"/>
      <c r="JAZ240" s="282"/>
      <c r="JBA240" s="282"/>
      <c r="JBB240" s="282"/>
      <c r="JBC240" s="282"/>
      <c r="JBD240" s="282"/>
      <c r="JBE240" s="282"/>
      <c r="JBF240" s="282"/>
      <c r="JBG240" s="282"/>
      <c r="JBH240" s="282"/>
      <c r="JBI240" s="282"/>
      <c r="JBJ240" s="282"/>
      <c r="JBK240" s="282"/>
      <c r="JBL240" s="282"/>
      <c r="JBM240" s="282"/>
      <c r="JBN240" s="282"/>
      <c r="JBO240" s="282"/>
      <c r="JBP240" s="282"/>
      <c r="JBQ240" s="282"/>
      <c r="JBR240" s="282"/>
      <c r="JBS240" s="283"/>
      <c r="JBT240" s="283"/>
      <c r="JBU240" s="282"/>
      <c r="JBV240" s="282"/>
      <c r="JBW240" s="282"/>
      <c r="JBX240" s="282"/>
      <c r="JBY240" s="282"/>
      <c r="JBZ240" s="282"/>
      <c r="JCA240" s="282"/>
      <c r="JCB240" s="282"/>
      <c r="JCC240" s="282"/>
      <c r="JCD240" s="282"/>
      <c r="JCE240" s="282"/>
      <c r="JCF240" s="282"/>
      <c r="JCG240" s="282"/>
      <c r="JCH240" s="282"/>
      <c r="JCI240" s="282"/>
      <c r="JCJ240" s="282"/>
      <c r="JCK240" s="282"/>
      <c r="JCL240" s="282"/>
      <c r="JCM240" s="282"/>
      <c r="JCN240" s="282"/>
      <c r="JCO240" s="282"/>
      <c r="JCP240" s="282"/>
      <c r="JCQ240" s="282"/>
      <c r="JCR240" s="282"/>
      <c r="JCS240" s="283"/>
      <c r="JCT240" s="283"/>
      <c r="JCU240" s="282"/>
      <c r="JCV240" s="282"/>
      <c r="JCW240" s="282"/>
      <c r="JCX240" s="282"/>
      <c r="JCY240" s="282"/>
      <c r="JCZ240" s="282"/>
      <c r="JDA240" s="282"/>
      <c r="JDB240" s="282"/>
      <c r="JDC240" s="282"/>
      <c r="JDD240" s="282"/>
      <c r="JDE240" s="282"/>
      <c r="JDF240" s="282"/>
      <c r="JDG240" s="282"/>
      <c r="JDH240" s="282"/>
      <c r="JDI240" s="282"/>
      <c r="JDJ240" s="282"/>
      <c r="JDK240" s="282"/>
      <c r="JDL240" s="282"/>
      <c r="JDM240" s="282"/>
      <c r="JDN240" s="282"/>
      <c r="JDO240" s="282"/>
      <c r="JDP240" s="282"/>
      <c r="JDQ240" s="282"/>
      <c r="JDR240" s="282"/>
      <c r="JDS240" s="283"/>
      <c r="JDT240" s="283"/>
      <c r="JDU240" s="282"/>
      <c r="JDV240" s="282"/>
      <c r="JDW240" s="282"/>
      <c r="JDX240" s="282"/>
      <c r="JDY240" s="282"/>
      <c r="JDZ240" s="282"/>
      <c r="JEA240" s="282"/>
      <c r="JEB240" s="282"/>
      <c r="JEC240" s="282"/>
      <c r="JED240" s="282"/>
      <c r="JEE240" s="282"/>
      <c r="JEF240" s="282"/>
      <c r="JEG240" s="282"/>
      <c r="JEH240" s="282"/>
      <c r="JEI240" s="282"/>
      <c r="JEJ240" s="282"/>
      <c r="JEK240" s="282"/>
      <c r="JEL240" s="282"/>
      <c r="JEM240" s="282"/>
      <c r="JEN240" s="282"/>
      <c r="JEO240" s="282"/>
      <c r="JEP240" s="282"/>
      <c r="JEQ240" s="282"/>
      <c r="JER240" s="282"/>
      <c r="JES240" s="283"/>
      <c r="JET240" s="283"/>
      <c r="JEU240" s="282"/>
      <c r="JEV240" s="282"/>
      <c r="JEW240" s="282"/>
      <c r="JEX240" s="282"/>
      <c r="JEY240" s="282"/>
      <c r="JEZ240" s="282"/>
      <c r="JFA240" s="282"/>
      <c r="JFB240" s="282"/>
      <c r="JFC240" s="282"/>
      <c r="JFD240" s="282"/>
      <c r="JFE240" s="282"/>
      <c r="JFF240" s="282"/>
      <c r="JFG240" s="282"/>
      <c r="JFH240" s="282"/>
      <c r="JFI240" s="282"/>
      <c r="JFJ240" s="282"/>
      <c r="JFK240" s="282"/>
      <c r="JFL240" s="282"/>
      <c r="JFM240" s="282"/>
      <c r="JFN240" s="282"/>
      <c r="JFO240" s="282"/>
      <c r="JFP240" s="282"/>
      <c r="JFQ240" s="282"/>
      <c r="JFR240" s="282"/>
      <c r="JFS240" s="283"/>
      <c r="JFT240" s="283"/>
      <c r="JFU240" s="282"/>
      <c r="JFV240" s="282"/>
      <c r="JFW240" s="282"/>
      <c r="JFX240" s="282"/>
      <c r="JFY240" s="282"/>
      <c r="JFZ240" s="282"/>
      <c r="JGA240" s="282"/>
      <c r="JGB240" s="282"/>
      <c r="JGC240" s="282"/>
      <c r="JGD240" s="282"/>
      <c r="JGE240" s="282"/>
      <c r="JGF240" s="282"/>
      <c r="JGG240" s="282"/>
      <c r="JGH240" s="282"/>
      <c r="JGI240" s="282"/>
      <c r="JGJ240" s="282"/>
      <c r="JGK240" s="282"/>
      <c r="JGL240" s="282"/>
      <c r="JGM240" s="282"/>
      <c r="JGN240" s="282"/>
      <c r="JGO240" s="282"/>
      <c r="JGP240" s="282"/>
      <c r="JGQ240" s="282"/>
      <c r="JGR240" s="282"/>
      <c r="JGS240" s="283"/>
      <c r="JGT240" s="283"/>
      <c r="JGU240" s="282"/>
      <c r="JGV240" s="282"/>
      <c r="JGW240" s="282"/>
      <c r="JGX240" s="282"/>
      <c r="JGY240" s="282"/>
      <c r="JGZ240" s="282"/>
      <c r="JHA240" s="282"/>
      <c r="JHB240" s="282"/>
      <c r="JHC240" s="282"/>
      <c r="JHD240" s="282"/>
      <c r="JHE240" s="282"/>
      <c r="JHF240" s="282"/>
      <c r="JHG240" s="282"/>
      <c r="JHH240" s="282"/>
      <c r="JHI240" s="282"/>
      <c r="JHJ240" s="282"/>
      <c r="JHK240" s="282"/>
      <c r="JHL240" s="282"/>
      <c r="JHM240" s="282"/>
      <c r="JHN240" s="282"/>
      <c r="JHO240" s="282"/>
      <c r="JHP240" s="282"/>
      <c r="JHQ240" s="282"/>
      <c r="JHR240" s="282"/>
      <c r="JHS240" s="283"/>
      <c r="JHT240" s="283"/>
      <c r="JHU240" s="282"/>
      <c r="JHV240" s="282"/>
      <c r="JHW240" s="282"/>
      <c r="JHX240" s="282"/>
      <c r="JHY240" s="282"/>
      <c r="JHZ240" s="282"/>
      <c r="JIA240" s="282"/>
      <c r="JIB240" s="282"/>
      <c r="JIC240" s="282"/>
      <c r="JID240" s="282"/>
      <c r="JIE240" s="282"/>
      <c r="JIF240" s="282"/>
      <c r="JIG240" s="282"/>
      <c r="JIH240" s="282"/>
      <c r="JII240" s="282"/>
      <c r="JIJ240" s="282"/>
      <c r="JIK240" s="282"/>
      <c r="JIL240" s="282"/>
      <c r="JIM240" s="282"/>
      <c r="JIN240" s="282"/>
      <c r="JIO240" s="282"/>
      <c r="JIP240" s="282"/>
      <c r="JIQ240" s="282"/>
      <c r="JIR240" s="282"/>
      <c r="JIS240" s="283"/>
      <c r="JIT240" s="283"/>
      <c r="JIU240" s="282"/>
      <c r="JIV240" s="282"/>
      <c r="JIW240" s="282"/>
      <c r="JIX240" s="282"/>
      <c r="JIY240" s="282"/>
      <c r="JIZ240" s="282"/>
      <c r="JJA240" s="282"/>
      <c r="JJB240" s="282"/>
      <c r="JJC240" s="282"/>
      <c r="JJD240" s="282"/>
      <c r="JJE240" s="282"/>
      <c r="JJF240" s="282"/>
      <c r="JJG240" s="282"/>
      <c r="JJH240" s="282"/>
      <c r="JJI240" s="282"/>
      <c r="JJJ240" s="282"/>
      <c r="JJK240" s="282"/>
      <c r="JJL240" s="282"/>
      <c r="JJM240" s="282"/>
      <c r="JJN240" s="282"/>
      <c r="JJO240" s="282"/>
      <c r="JJP240" s="282"/>
      <c r="JJQ240" s="282"/>
      <c r="JJR240" s="282"/>
      <c r="JJS240" s="283"/>
      <c r="JJT240" s="283"/>
      <c r="JJU240" s="282"/>
      <c r="JJV240" s="282"/>
      <c r="JJW240" s="282"/>
      <c r="JJX240" s="282"/>
      <c r="JJY240" s="282"/>
      <c r="JJZ240" s="282"/>
      <c r="JKA240" s="282"/>
      <c r="JKB240" s="282"/>
      <c r="JKC240" s="282"/>
      <c r="JKD240" s="282"/>
      <c r="JKE240" s="282"/>
      <c r="JKF240" s="282"/>
      <c r="JKG240" s="282"/>
      <c r="JKH240" s="282"/>
      <c r="JKI240" s="282"/>
      <c r="JKJ240" s="282"/>
      <c r="JKK240" s="282"/>
      <c r="JKL240" s="282"/>
      <c r="JKM240" s="282"/>
      <c r="JKN240" s="282"/>
      <c r="JKO240" s="282"/>
      <c r="JKP240" s="282"/>
      <c r="JKQ240" s="282"/>
      <c r="JKR240" s="282"/>
      <c r="JKS240" s="283"/>
      <c r="JKT240" s="283"/>
      <c r="JKU240" s="282"/>
      <c r="JKV240" s="282"/>
      <c r="JKW240" s="282"/>
      <c r="JKX240" s="282"/>
      <c r="JKY240" s="282"/>
      <c r="JKZ240" s="282"/>
      <c r="JLA240" s="282"/>
      <c r="JLB240" s="282"/>
      <c r="JLC240" s="282"/>
      <c r="JLD240" s="282"/>
      <c r="JLE240" s="282"/>
      <c r="JLF240" s="282"/>
      <c r="JLG240" s="282"/>
      <c r="JLH240" s="282"/>
      <c r="JLI240" s="282"/>
      <c r="JLJ240" s="282"/>
      <c r="JLK240" s="282"/>
      <c r="JLL240" s="282"/>
      <c r="JLM240" s="282"/>
      <c r="JLN240" s="282"/>
      <c r="JLO240" s="282"/>
      <c r="JLP240" s="282"/>
      <c r="JLQ240" s="282"/>
      <c r="JLR240" s="282"/>
      <c r="JLS240" s="283"/>
      <c r="JLT240" s="283"/>
      <c r="JLU240" s="282"/>
      <c r="JLV240" s="282"/>
      <c r="JLW240" s="282"/>
      <c r="JLX240" s="282"/>
      <c r="JLY240" s="282"/>
      <c r="JLZ240" s="282"/>
      <c r="JMA240" s="282"/>
      <c r="JMB240" s="282"/>
      <c r="JMC240" s="282"/>
      <c r="JMD240" s="282"/>
      <c r="JME240" s="282"/>
      <c r="JMF240" s="282"/>
      <c r="JMG240" s="282"/>
      <c r="JMH240" s="282"/>
      <c r="JMI240" s="282"/>
      <c r="JMJ240" s="282"/>
      <c r="JMK240" s="282"/>
      <c r="JML240" s="282"/>
      <c r="JMM240" s="282"/>
      <c r="JMN240" s="282"/>
      <c r="JMO240" s="282"/>
      <c r="JMP240" s="282"/>
      <c r="JMQ240" s="282"/>
      <c r="JMR240" s="282"/>
      <c r="JMS240" s="283"/>
      <c r="JMT240" s="283"/>
      <c r="JMU240" s="282"/>
      <c r="JMV240" s="282"/>
      <c r="JMW240" s="282"/>
      <c r="JMX240" s="282"/>
      <c r="JMY240" s="282"/>
      <c r="JMZ240" s="282"/>
      <c r="JNA240" s="282"/>
      <c r="JNB240" s="282"/>
      <c r="JNC240" s="282"/>
      <c r="JND240" s="282"/>
      <c r="JNE240" s="282"/>
      <c r="JNF240" s="282"/>
      <c r="JNG240" s="282"/>
      <c r="JNH240" s="282"/>
      <c r="JNI240" s="282"/>
      <c r="JNJ240" s="282"/>
      <c r="JNK240" s="282"/>
      <c r="JNL240" s="282"/>
      <c r="JNM240" s="282"/>
      <c r="JNN240" s="282"/>
      <c r="JNO240" s="282"/>
      <c r="JNP240" s="282"/>
      <c r="JNQ240" s="282"/>
      <c r="JNR240" s="282"/>
      <c r="JNS240" s="283"/>
      <c r="JNT240" s="283"/>
      <c r="JNU240" s="282"/>
      <c r="JNV240" s="282"/>
      <c r="JNW240" s="282"/>
      <c r="JNX240" s="282"/>
      <c r="JNY240" s="282"/>
      <c r="JNZ240" s="282"/>
      <c r="JOA240" s="282"/>
      <c r="JOB240" s="282"/>
      <c r="JOC240" s="282"/>
      <c r="JOD240" s="282"/>
      <c r="JOE240" s="282"/>
      <c r="JOF240" s="282"/>
      <c r="JOG240" s="282"/>
      <c r="JOH240" s="282"/>
      <c r="JOI240" s="282"/>
      <c r="JOJ240" s="282"/>
      <c r="JOK240" s="282"/>
      <c r="JOL240" s="282"/>
      <c r="JOM240" s="282"/>
      <c r="JON240" s="282"/>
      <c r="JOO240" s="282"/>
      <c r="JOP240" s="282"/>
      <c r="JOQ240" s="282"/>
      <c r="JOR240" s="282"/>
      <c r="JOS240" s="283"/>
      <c r="JOT240" s="283"/>
      <c r="JOU240" s="282"/>
      <c r="JOV240" s="282"/>
      <c r="JOW240" s="282"/>
      <c r="JOX240" s="282"/>
      <c r="JOY240" s="282"/>
      <c r="JOZ240" s="282"/>
      <c r="JPA240" s="282"/>
      <c r="JPB240" s="282"/>
      <c r="JPC240" s="282"/>
      <c r="JPD240" s="282"/>
      <c r="JPE240" s="282"/>
      <c r="JPF240" s="282"/>
      <c r="JPG240" s="282"/>
      <c r="JPH240" s="282"/>
      <c r="JPI240" s="282"/>
      <c r="JPJ240" s="282"/>
      <c r="JPK240" s="282"/>
      <c r="JPL240" s="282"/>
      <c r="JPM240" s="282"/>
      <c r="JPN240" s="282"/>
      <c r="JPO240" s="282"/>
      <c r="JPP240" s="282"/>
      <c r="JPQ240" s="282"/>
      <c r="JPR240" s="282"/>
      <c r="JPS240" s="283"/>
      <c r="JPT240" s="283"/>
      <c r="JPU240" s="282"/>
      <c r="JPV240" s="282"/>
      <c r="JPW240" s="282"/>
      <c r="JPX240" s="282"/>
      <c r="JPY240" s="282"/>
      <c r="JPZ240" s="282"/>
      <c r="JQA240" s="282"/>
      <c r="JQB240" s="282"/>
      <c r="JQC240" s="282"/>
      <c r="JQD240" s="282"/>
      <c r="JQE240" s="282"/>
      <c r="JQF240" s="282"/>
      <c r="JQG240" s="282"/>
      <c r="JQH240" s="282"/>
      <c r="JQI240" s="282"/>
      <c r="JQJ240" s="282"/>
      <c r="JQK240" s="282"/>
      <c r="JQL240" s="282"/>
      <c r="JQM240" s="282"/>
      <c r="JQN240" s="282"/>
      <c r="JQO240" s="282"/>
      <c r="JQP240" s="282"/>
      <c r="JQQ240" s="282"/>
      <c r="JQR240" s="282"/>
      <c r="JQS240" s="283"/>
      <c r="JQT240" s="283"/>
      <c r="JQU240" s="282"/>
      <c r="JQV240" s="282"/>
      <c r="JQW240" s="282"/>
      <c r="JQX240" s="282"/>
      <c r="JQY240" s="282"/>
      <c r="JQZ240" s="282"/>
      <c r="JRA240" s="282"/>
      <c r="JRB240" s="282"/>
      <c r="JRC240" s="282"/>
      <c r="JRD240" s="282"/>
      <c r="JRE240" s="282"/>
      <c r="JRF240" s="282"/>
      <c r="JRG240" s="282"/>
      <c r="JRH240" s="282"/>
      <c r="JRI240" s="282"/>
      <c r="JRJ240" s="282"/>
      <c r="JRK240" s="282"/>
      <c r="JRL240" s="282"/>
      <c r="JRM240" s="282"/>
      <c r="JRN240" s="282"/>
      <c r="JRO240" s="282"/>
      <c r="JRP240" s="282"/>
      <c r="JRQ240" s="282"/>
      <c r="JRR240" s="282"/>
      <c r="JRS240" s="283"/>
      <c r="JRT240" s="283"/>
      <c r="JRU240" s="282"/>
      <c r="JRV240" s="282"/>
      <c r="JRW240" s="282"/>
      <c r="JRX240" s="282"/>
      <c r="JRY240" s="282"/>
      <c r="JRZ240" s="282"/>
      <c r="JSA240" s="282"/>
      <c r="JSB240" s="282"/>
      <c r="JSC240" s="282"/>
      <c r="JSD240" s="282"/>
      <c r="JSE240" s="282"/>
      <c r="JSF240" s="282"/>
      <c r="JSG240" s="282"/>
      <c r="JSH240" s="282"/>
      <c r="JSI240" s="282"/>
      <c r="JSJ240" s="282"/>
      <c r="JSK240" s="282"/>
      <c r="JSL240" s="282"/>
      <c r="JSM240" s="282"/>
      <c r="JSN240" s="282"/>
      <c r="JSO240" s="282"/>
      <c r="JSP240" s="282"/>
      <c r="JSQ240" s="282"/>
      <c r="JSR240" s="282"/>
      <c r="JSS240" s="283"/>
      <c r="JST240" s="283"/>
      <c r="JSU240" s="282"/>
      <c r="JSV240" s="282"/>
      <c r="JSW240" s="282"/>
      <c r="JSX240" s="282"/>
      <c r="JSY240" s="282"/>
      <c r="JSZ240" s="282"/>
      <c r="JTA240" s="282"/>
      <c r="JTB240" s="282"/>
      <c r="JTC240" s="282"/>
      <c r="JTD240" s="282"/>
      <c r="JTE240" s="282"/>
      <c r="JTF240" s="282"/>
      <c r="JTG240" s="282"/>
      <c r="JTH240" s="282"/>
      <c r="JTI240" s="282"/>
      <c r="JTJ240" s="282"/>
      <c r="JTK240" s="282"/>
      <c r="JTL240" s="282"/>
      <c r="JTM240" s="282"/>
      <c r="JTN240" s="282"/>
      <c r="JTO240" s="282"/>
      <c r="JTP240" s="282"/>
      <c r="JTQ240" s="282"/>
      <c r="JTR240" s="282"/>
      <c r="JTS240" s="283"/>
      <c r="JTT240" s="283"/>
      <c r="JTU240" s="282"/>
      <c r="JTV240" s="282"/>
      <c r="JTW240" s="282"/>
      <c r="JTX240" s="282"/>
      <c r="JTY240" s="282"/>
      <c r="JTZ240" s="282"/>
      <c r="JUA240" s="282"/>
      <c r="JUB240" s="282"/>
      <c r="JUC240" s="282"/>
      <c r="JUD240" s="282"/>
      <c r="JUE240" s="282"/>
      <c r="JUF240" s="282"/>
      <c r="JUG240" s="282"/>
      <c r="JUH240" s="282"/>
      <c r="JUI240" s="282"/>
      <c r="JUJ240" s="282"/>
      <c r="JUK240" s="282"/>
      <c r="JUL240" s="282"/>
      <c r="JUM240" s="282"/>
      <c r="JUN240" s="282"/>
      <c r="JUO240" s="282"/>
      <c r="JUP240" s="282"/>
      <c r="JUQ240" s="282"/>
      <c r="JUR240" s="282"/>
      <c r="JUS240" s="283"/>
      <c r="JUT240" s="283"/>
      <c r="JUU240" s="282"/>
      <c r="JUV240" s="282"/>
      <c r="JUW240" s="282"/>
      <c r="JUX240" s="282"/>
      <c r="JUY240" s="282"/>
      <c r="JUZ240" s="282"/>
      <c r="JVA240" s="282"/>
      <c r="JVB240" s="282"/>
      <c r="JVC240" s="282"/>
      <c r="JVD240" s="282"/>
      <c r="JVE240" s="282"/>
      <c r="JVF240" s="282"/>
      <c r="JVG240" s="282"/>
      <c r="JVH240" s="282"/>
      <c r="JVI240" s="282"/>
      <c r="JVJ240" s="282"/>
      <c r="JVK240" s="282"/>
      <c r="JVL240" s="282"/>
      <c r="JVM240" s="282"/>
      <c r="JVN240" s="282"/>
      <c r="JVO240" s="282"/>
      <c r="JVP240" s="282"/>
      <c r="JVQ240" s="282"/>
      <c r="JVR240" s="282"/>
      <c r="JVS240" s="283"/>
      <c r="JVT240" s="283"/>
      <c r="JVU240" s="282"/>
      <c r="JVV240" s="282"/>
      <c r="JVW240" s="282"/>
      <c r="JVX240" s="282"/>
      <c r="JVY240" s="282"/>
      <c r="JVZ240" s="282"/>
      <c r="JWA240" s="282"/>
      <c r="JWB240" s="282"/>
      <c r="JWC240" s="282"/>
      <c r="JWD240" s="282"/>
      <c r="JWE240" s="282"/>
      <c r="JWF240" s="282"/>
      <c r="JWG240" s="282"/>
      <c r="JWH240" s="282"/>
      <c r="JWI240" s="282"/>
      <c r="JWJ240" s="282"/>
      <c r="JWK240" s="282"/>
      <c r="JWL240" s="282"/>
      <c r="JWM240" s="282"/>
      <c r="JWN240" s="282"/>
      <c r="JWO240" s="282"/>
      <c r="JWP240" s="282"/>
      <c r="JWQ240" s="282"/>
      <c r="JWR240" s="282"/>
      <c r="JWS240" s="283"/>
      <c r="JWT240" s="283"/>
      <c r="JWU240" s="282"/>
      <c r="JWV240" s="282"/>
      <c r="JWW240" s="282"/>
      <c r="JWX240" s="282"/>
      <c r="JWY240" s="282"/>
      <c r="JWZ240" s="282"/>
      <c r="JXA240" s="282"/>
      <c r="JXB240" s="282"/>
      <c r="JXC240" s="282"/>
      <c r="JXD240" s="282"/>
      <c r="JXE240" s="282"/>
      <c r="JXF240" s="282"/>
      <c r="JXG240" s="282"/>
      <c r="JXH240" s="282"/>
      <c r="JXI240" s="282"/>
      <c r="JXJ240" s="282"/>
      <c r="JXK240" s="282"/>
      <c r="JXL240" s="282"/>
      <c r="JXM240" s="282"/>
      <c r="JXN240" s="282"/>
      <c r="JXO240" s="282"/>
      <c r="JXP240" s="282"/>
      <c r="JXQ240" s="282"/>
      <c r="JXR240" s="282"/>
      <c r="JXS240" s="283"/>
      <c r="JXT240" s="283"/>
      <c r="JXU240" s="282"/>
      <c r="JXV240" s="282"/>
      <c r="JXW240" s="282"/>
      <c r="JXX240" s="282"/>
      <c r="JXY240" s="282"/>
      <c r="JXZ240" s="282"/>
      <c r="JYA240" s="282"/>
      <c r="JYB240" s="282"/>
      <c r="JYC240" s="282"/>
      <c r="JYD240" s="282"/>
      <c r="JYE240" s="282"/>
      <c r="JYF240" s="282"/>
      <c r="JYG240" s="282"/>
      <c r="JYH240" s="282"/>
      <c r="JYI240" s="282"/>
      <c r="JYJ240" s="282"/>
      <c r="JYK240" s="282"/>
      <c r="JYL240" s="282"/>
      <c r="JYM240" s="282"/>
      <c r="JYN240" s="282"/>
      <c r="JYO240" s="282"/>
      <c r="JYP240" s="282"/>
      <c r="JYQ240" s="282"/>
      <c r="JYR240" s="282"/>
      <c r="JYS240" s="283"/>
      <c r="JYT240" s="283"/>
      <c r="JYU240" s="282"/>
      <c r="JYV240" s="282"/>
      <c r="JYW240" s="282"/>
      <c r="JYX240" s="282"/>
      <c r="JYY240" s="282"/>
      <c r="JYZ240" s="282"/>
      <c r="JZA240" s="282"/>
      <c r="JZB240" s="282"/>
      <c r="JZC240" s="282"/>
      <c r="JZD240" s="282"/>
      <c r="JZE240" s="282"/>
      <c r="JZF240" s="282"/>
      <c r="JZG240" s="282"/>
      <c r="JZH240" s="282"/>
      <c r="JZI240" s="282"/>
      <c r="JZJ240" s="282"/>
      <c r="JZK240" s="282"/>
      <c r="JZL240" s="282"/>
      <c r="JZM240" s="282"/>
      <c r="JZN240" s="282"/>
      <c r="JZO240" s="282"/>
      <c r="JZP240" s="282"/>
      <c r="JZQ240" s="282"/>
      <c r="JZR240" s="282"/>
      <c r="JZS240" s="283"/>
      <c r="JZT240" s="283"/>
      <c r="JZU240" s="282"/>
      <c r="JZV240" s="282"/>
      <c r="JZW240" s="282"/>
      <c r="JZX240" s="282"/>
      <c r="JZY240" s="282"/>
      <c r="JZZ240" s="282"/>
      <c r="KAA240" s="282"/>
      <c r="KAB240" s="282"/>
      <c r="KAC240" s="282"/>
      <c r="KAD240" s="282"/>
      <c r="KAE240" s="282"/>
      <c r="KAF240" s="282"/>
      <c r="KAG240" s="282"/>
      <c r="KAH240" s="282"/>
      <c r="KAI240" s="282"/>
      <c r="KAJ240" s="282"/>
      <c r="KAK240" s="282"/>
      <c r="KAL240" s="282"/>
      <c r="KAM240" s="282"/>
      <c r="KAN240" s="282"/>
      <c r="KAO240" s="282"/>
      <c r="KAP240" s="282"/>
      <c r="KAQ240" s="282"/>
      <c r="KAR240" s="282"/>
      <c r="KAS240" s="283"/>
      <c r="KAT240" s="283"/>
      <c r="KAU240" s="282"/>
      <c r="KAV240" s="282"/>
      <c r="KAW240" s="282"/>
      <c r="KAX240" s="282"/>
      <c r="KAY240" s="282"/>
      <c r="KAZ240" s="282"/>
      <c r="KBA240" s="282"/>
      <c r="KBB240" s="282"/>
      <c r="KBC240" s="282"/>
      <c r="KBD240" s="282"/>
      <c r="KBE240" s="282"/>
      <c r="KBF240" s="282"/>
      <c r="KBG240" s="282"/>
      <c r="KBH240" s="282"/>
      <c r="KBI240" s="282"/>
      <c r="KBJ240" s="282"/>
      <c r="KBK240" s="282"/>
      <c r="KBL240" s="282"/>
      <c r="KBM240" s="282"/>
      <c r="KBN240" s="282"/>
      <c r="KBO240" s="282"/>
      <c r="KBP240" s="282"/>
      <c r="KBQ240" s="282"/>
      <c r="KBR240" s="282"/>
      <c r="KBS240" s="283"/>
      <c r="KBT240" s="283"/>
      <c r="KBU240" s="282"/>
      <c r="KBV240" s="282"/>
      <c r="KBW240" s="282"/>
      <c r="KBX240" s="282"/>
      <c r="KBY240" s="282"/>
      <c r="KBZ240" s="282"/>
      <c r="KCA240" s="282"/>
      <c r="KCB240" s="282"/>
      <c r="KCC240" s="282"/>
      <c r="KCD240" s="282"/>
      <c r="KCE240" s="282"/>
      <c r="KCF240" s="282"/>
      <c r="KCG240" s="282"/>
      <c r="KCH240" s="282"/>
      <c r="KCI240" s="282"/>
      <c r="KCJ240" s="282"/>
      <c r="KCK240" s="282"/>
      <c r="KCL240" s="282"/>
      <c r="KCM240" s="282"/>
      <c r="KCN240" s="282"/>
      <c r="KCO240" s="282"/>
      <c r="KCP240" s="282"/>
      <c r="KCQ240" s="282"/>
      <c r="KCR240" s="282"/>
      <c r="KCS240" s="283"/>
      <c r="KCT240" s="283"/>
      <c r="KCU240" s="282"/>
      <c r="KCV240" s="282"/>
      <c r="KCW240" s="282"/>
      <c r="KCX240" s="282"/>
      <c r="KCY240" s="282"/>
      <c r="KCZ240" s="282"/>
      <c r="KDA240" s="282"/>
      <c r="KDB240" s="282"/>
      <c r="KDC240" s="282"/>
      <c r="KDD240" s="282"/>
      <c r="KDE240" s="282"/>
      <c r="KDF240" s="282"/>
      <c r="KDG240" s="282"/>
      <c r="KDH240" s="282"/>
      <c r="KDI240" s="282"/>
      <c r="KDJ240" s="282"/>
      <c r="KDK240" s="282"/>
      <c r="KDL240" s="282"/>
      <c r="KDM240" s="282"/>
      <c r="KDN240" s="282"/>
      <c r="KDO240" s="282"/>
      <c r="KDP240" s="282"/>
      <c r="KDQ240" s="282"/>
      <c r="KDR240" s="282"/>
      <c r="KDS240" s="283"/>
      <c r="KDT240" s="283"/>
      <c r="KDU240" s="282"/>
      <c r="KDV240" s="282"/>
      <c r="KDW240" s="282"/>
      <c r="KDX240" s="282"/>
      <c r="KDY240" s="282"/>
      <c r="KDZ240" s="282"/>
      <c r="KEA240" s="282"/>
      <c r="KEB240" s="282"/>
      <c r="KEC240" s="282"/>
      <c r="KED240" s="282"/>
      <c r="KEE240" s="282"/>
      <c r="KEF240" s="282"/>
      <c r="KEG240" s="282"/>
      <c r="KEH240" s="282"/>
      <c r="KEI240" s="282"/>
      <c r="KEJ240" s="282"/>
      <c r="KEK240" s="282"/>
      <c r="KEL240" s="282"/>
      <c r="KEM240" s="282"/>
      <c r="KEN240" s="282"/>
      <c r="KEO240" s="282"/>
      <c r="KEP240" s="282"/>
      <c r="KEQ240" s="282"/>
      <c r="KER240" s="282"/>
      <c r="KES240" s="283"/>
      <c r="KET240" s="283"/>
      <c r="KEU240" s="282"/>
      <c r="KEV240" s="282"/>
      <c r="KEW240" s="282"/>
      <c r="KEX240" s="282"/>
      <c r="KEY240" s="282"/>
      <c r="KEZ240" s="282"/>
      <c r="KFA240" s="282"/>
      <c r="KFB240" s="282"/>
      <c r="KFC240" s="282"/>
      <c r="KFD240" s="282"/>
      <c r="KFE240" s="282"/>
      <c r="KFF240" s="282"/>
      <c r="KFG240" s="282"/>
      <c r="KFH240" s="282"/>
      <c r="KFI240" s="282"/>
      <c r="KFJ240" s="282"/>
      <c r="KFK240" s="282"/>
      <c r="KFL240" s="282"/>
      <c r="KFM240" s="282"/>
      <c r="KFN240" s="282"/>
      <c r="KFO240" s="282"/>
      <c r="KFP240" s="282"/>
      <c r="KFQ240" s="282"/>
      <c r="KFR240" s="282"/>
      <c r="KFS240" s="283"/>
      <c r="KFT240" s="283"/>
      <c r="KFU240" s="282"/>
      <c r="KFV240" s="282"/>
      <c r="KFW240" s="282"/>
      <c r="KFX240" s="282"/>
      <c r="KFY240" s="282"/>
      <c r="KFZ240" s="282"/>
      <c r="KGA240" s="282"/>
      <c r="KGB240" s="282"/>
      <c r="KGC240" s="282"/>
      <c r="KGD240" s="282"/>
      <c r="KGE240" s="282"/>
      <c r="KGF240" s="282"/>
      <c r="KGG240" s="282"/>
      <c r="KGH240" s="282"/>
      <c r="KGI240" s="282"/>
      <c r="KGJ240" s="282"/>
      <c r="KGK240" s="282"/>
      <c r="KGL240" s="282"/>
      <c r="KGM240" s="282"/>
      <c r="KGN240" s="282"/>
      <c r="KGO240" s="282"/>
      <c r="KGP240" s="282"/>
      <c r="KGQ240" s="282"/>
      <c r="KGR240" s="282"/>
      <c r="KGS240" s="283"/>
      <c r="KGT240" s="283"/>
      <c r="KGU240" s="282"/>
      <c r="KGV240" s="282"/>
      <c r="KGW240" s="282"/>
      <c r="KGX240" s="282"/>
      <c r="KGY240" s="282"/>
      <c r="KGZ240" s="282"/>
      <c r="KHA240" s="282"/>
      <c r="KHB240" s="282"/>
      <c r="KHC240" s="282"/>
      <c r="KHD240" s="282"/>
      <c r="KHE240" s="282"/>
      <c r="KHF240" s="282"/>
      <c r="KHG240" s="282"/>
      <c r="KHH240" s="282"/>
      <c r="KHI240" s="282"/>
      <c r="KHJ240" s="282"/>
      <c r="KHK240" s="282"/>
      <c r="KHL240" s="282"/>
      <c r="KHM240" s="282"/>
      <c r="KHN240" s="282"/>
      <c r="KHO240" s="282"/>
      <c r="KHP240" s="282"/>
      <c r="KHQ240" s="282"/>
      <c r="KHR240" s="282"/>
      <c r="KHS240" s="283"/>
      <c r="KHT240" s="283"/>
      <c r="KHU240" s="282"/>
      <c r="KHV240" s="282"/>
      <c r="KHW240" s="282"/>
      <c r="KHX240" s="282"/>
      <c r="KHY240" s="282"/>
      <c r="KHZ240" s="282"/>
      <c r="KIA240" s="282"/>
      <c r="KIB240" s="282"/>
      <c r="KIC240" s="282"/>
      <c r="KID240" s="282"/>
      <c r="KIE240" s="282"/>
      <c r="KIF240" s="282"/>
      <c r="KIG240" s="282"/>
      <c r="KIH240" s="282"/>
      <c r="KII240" s="282"/>
      <c r="KIJ240" s="282"/>
      <c r="KIK240" s="282"/>
      <c r="KIL240" s="282"/>
      <c r="KIM240" s="282"/>
      <c r="KIN240" s="282"/>
      <c r="KIO240" s="282"/>
      <c r="KIP240" s="282"/>
      <c r="KIQ240" s="282"/>
      <c r="KIR240" s="282"/>
      <c r="KIS240" s="283"/>
      <c r="KIT240" s="283"/>
      <c r="KIU240" s="282"/>
      <c r="KIV240" s="282"/>
      <c r="KIW240" s="282"/>
      <c r="KIX240" s="282"/>
      <c r="KIY240" s="282"/>
      <c r="KIZ240" s="282"/>
      <c r="KJA240" s="282"/>
      <c r="KJB240" s="282"/>
      <c r="KJC240" s="282"/>
      <c r="KJD240" s="282"/>
      <c r="KJE240" s="282"/>
      <c r="KJF240" s="282"/>
      <c r="KJG240" s="282"/>
      <c r="KJH240" s="282"/>
      <c r="KJI240" s="282"/>
      <c r="KJJ240" s="282"/>
      <c r="KJK240" s="282"/>
      <c r="KJL240" s="282"/>
      <c r="KJM240" s="282"/>
      <c r="KJN240" s="282"/>
      <c r="KJO240" s="282"/>
      <c r="KJP240" s="282"/>
      <c r="KJQ240" s="282"/>
      <c r="KJR240" s="282"/>
      <c r="KJS240" s="283"/>
      <c r="KJT240" s="283"/>
      <c r="KJU240" s="282"/>
      <c r="KJV240" s="282"/>
      <c r="KJW240" s="282"/>
      <c r="KJX240" s="282"/>
      <c r="KJY240" s="282"/>
      <c r="KJZ240" s="282"/>
      <c r="KKA240" s="282"/>
      <c r="KKB240" s="282"/>
      <c r="KKC240" s="282"/>
      <c r="KKD240" s="282"/>
      <c r="KKE240" s="282"/>
      <c r="KKF240" s="282"/>
      <c r="KKG240" s="282"/>
      <c r="KKH240" s="282"/>
      <c r="KKI240" s="282"/>
      <c r="KKJ240" s="282"/>
      <c r="KKK240" s="282"/>
      <c r="KKL240" s="282"/>
      <c r="KKM240" s="282"/>
      <c r="KKN240" s="282"/>
      <c r="KKO240" s="282"/>
      <c r="KKP240" s="282"/>
      <c r="KKQ240" s="282"/>
      <c r="KKR240" s="282"/>
      <c r="KKS240" s="283"/>
      <c r="KKT240" s="283"/>
      <c r="KKU240" s="282"/>
      <c r="KKV240" s="282"/>
      <c r="KKW240" s="282"/>
      <c r="KKX240" s="282"/>
      <c r="KKY240" s="282"/>
      <c r="KKZ240" s="282"/>
      <c r="KLA240" s="282"/>
      <c r="KLB240" s="282"/>
      <c r="KLC240" s="282"/>
      <c r="KLD240" s="282"/>
      <c r="KLE240" s="282"/>
      <c r="KLF240" s="282"/>
      <c r="KLG240" s="282"/>
      <c r="KLH240" s="282"/>
      <c r="KLI240" s="282"/>
      <c r="KLJ240" s="282"/>
      <c r="KLK240" s="282"/>
      <c r="KLL240" s="282"/>
      <c r="KLM240" s="282"/>
      <c r="KLN240" s="282"/>
      <c r="KLO240" s="282"/>
      <c r="KLP240" s="282"/>
      <c r="KLQ240" s="282"/>
      <c r="KLR240" s="282"/>
      <c r="KLS240" s="283"/>
      <c r="KLT240" s="283"/>
      <c r="KLU240" s="282"/>
      <c r="KLV240" s="282"/>
      <c r="KLW240" s="282"/>
      <c r="KLX240" s="282"/>
      <c r="KLY240" s="282"/>
      <c r="KLZ240" s="282"/>
      <c r="KMA240" s="282"/>
      <c r="KMB240" s="282"/>
      <c r="KMC240" s="282"/>
      <c r="KMD240" s="282"/>
      <c r="KME240" s="282"/>
      <c r="KMF240" s="282"/>
      <c r="KMG240" s="282"/>
      <c r="KMH240" s="282"/>
      <c r="KMI240" s="282"/>
      <c r="KMJ240" s="282"/>
      <c r="KMK240" s="282"/>
      <c r="KML240" s="282"/>
      <c r="KMM240" s="282"/>
      <c r="KMN240" s="282"/>
      <c r="KMO240" s="282"/>
      <c r="KMP240" s="282"/>
      <c r="KMQ240" s="282"/>
      <c r="KMR240" s="282"/>
      <c r="KMS240" s="283"/>
      <c r="KMT240" s="283"/>
      <c r="KMU240" s="282"/>
      <c r="KMV240" s="282"/>
      <c r="KMW240" s="282"/>
      <c r="KMX240" s="282"/>
      <c r="KMY240" s="282"/>
      <c r="KMZ240" s="282"/>
      <c r="KNA240" s="282"/>
      <c r="KNB240" s="282"/>
      <c r="KNC240" s="282"/>
      <c r="KND240" s="282"/>
      <c r="KNE240" s="282"/>
      <c r="KNF240" s="282"/>
      <c r="KNG240" s="282"/>
      <c r="KNH240" s="282"/>
      <c r="KNI240" s="282"/>
      <c r="KNJ240" s="282"/>
      <c r="KNK240" s="282"/>
      <c r="KNL240" s="282"/>
      <c r="KNM240" s="282"/>
      <c r="KNN240" s="282"/>
      <c r="KNO240" s="282"/>
      <c r="KNP240" s="282"/>
      <c r="KNQ240" s="282"/>
      <c r="KNR240" s="282"/>
      <c r="KNS240" s="283"/>
      <c r="KNT240" s="283"/>
      <c r="KNU240" s="282"/>
      <c r="KNV240" s="282"/>
      <c r="KNW240" s="282"/>
      <c r="KNX240" s="282"/>
      <c r="KNY240" s="282"/>
      <c r="KNZ240" s="282"/>
      <c r="KOA240" s="282"/>
      <c r="KOB240" s="282"/>
      <c r="KOC240" s="282"/>
      <c r="KOD240" s="282"/>
      <c r="KOE240" s="282"/>
      <c r="KOF240" s="282"/>
      <c r="KOG240" s="282"/>
      <c r="KOH240" s="282"/>
      <c r="KOI240" s="282"/>
      <c r="KOJ240" s="282"/>
      <c r="KOK240" s="282"/>
      <c r="KOL240" s="282"/>
      <c r="KOM240" s="282"/>
      <c r="KON240" s="282"/>
      <c r="KOO240" s="282"/>
      <c r="KOP240" s="282"/>
      <c r="KOQ240" s="282"/>
      <c r="KOR240" s="282"/>
      <c r="KOS240" s="283"/>
      <c r="KOT240" s="283"/>
      <c r="KOU240" s="282"/>
      <c r="KOV240" s="282"/>
      <c r="KOW240" s="282"/>
      <c r="KOX240" s="282"/>
      <c r="KOY240" s="282"/>
      <c r="KOZ240" s="282"/>
      <c r="KPA240" s="282"/>
      <c r="KPB240" s="282"/>
      <c r="KPC240" s="282"/>
      <c r="KPD240" s="282"/>
      <c r="KPE240" s="282"/>
      <c r="KPF240" s="282"/>
      <c r="KPG240" s="282"/>
      <c r="KPH240" s="282"/>
      <c r="KPI240" s="282"/>
      <c r="KPJ240" s="282"/>
      <c r="KPK240" s="282"/>
      <c r="KPL240" s="282"/>
      <c r="KPM240" s="282"/>
      <c r="KPN240" s="282"/>
      <c r="KPO240" s="282"/>
      <c r="KPP240" s="282"/>
      <c r="KPQ240" s="282"/>
      <c r="KPR240" s="282"/>
      <c r="KPS240" s="283"/>
      <c r="KPT240" s="283"/>
      <c r="KPU240" s="282"/>
      <c r="KPV240" s="282"/>
      <c r="KPW240" s="282"/>
      <c r="KPX240" s="282"/>
      <c r="KPY240" s="282"/>
      <c r="KPZ240" s="282"/>
      <c r="KQA240" s="282"/>
      <c r="KQB240" s="282"/>
      <c r="KQC240" s="282"/>
      <c r="KQD240" s="282"/>
      <c r="KQE240" s="282"/>
      <c r="KQF240" s="282"/>
      <c r="KQG240" s="282"/>
      <c r="KQH240" s="282"/>
      <c r="KQI240" s="282"/>
      <c r="KQJ240" s="282"/>
      <c r="KQK240" s="282"/>
      <c r="KQL240" s="282"/>
      <c r="KQM240" s="282"/>
      <c r="KQN240" s="282"/>
      <c r="KQO240" s="282"/>
      <c r="KQP240" s="282"/>
      <c r="KQQ240" s="282"/>
      <c r="KQR240" s="282"/>
      <c r="KQS240" s="283"/>
      <c r="KQT240" s="283"/>
      <c r="KQU240" s="282"/>
      <c r="KQV240" s="282"/>
      <c r="KQW240" s="282"/>
      <c r="KQX240" s="282"/>
      <c r="KQY240" s="282"/>
      <c r="KQZ240" s="282"/>
      <c r="KRA240" s="282"/>
      <c r="KRB240" s="282"/>
      <c r="KRC240" s="282"/>
      <c r="KRD240" s="282"/>
      <c r="KRE240" s="282"/>
      <c r="KRF240" s="282"/>
      <c r="KRG240" s="282"/>
      <c r="KRH240" s="282"/>
      <c r="KRI240" s="282"/>
      <c r="KRJ240" s="282"/>
      <c r="KRK240" s="282"/>
      <c r="KRL240" s="282"/>
      <c r="KRM240" s="282"/>
      <c r="KRN240" s="282"/>
      <c r="KRO240" s="282"/>
      <c r="KRP240" s="282"/>
      <c r="KRQ240" s="282"/>
      <c r="KRR240" s="282"/>
      <c r="KRS240" s="283"/>
      <c r="KRT240" s="283"/>
      <c r="KRU240" s="282"/>
      <c r="KRV240" s="282"/>
      <c r="KRW240" s="282"/>
      <c r="KRX240" s="282"/>
      <c r="KRY240" s="282"/>
      <c r="KRZ240" s="282"/>
      <c r="KSA240" s="282"/>
      <c r="KSB240" s="282"/>
      <c r="KSC240" s="282"/>
      <c r="KSD240" s="282"/>
      <c r="KSE240" s="282"/>
      <c r="KSF240" s="282"/>
      <c r="KSG240" s="282"/>
      <c r="KSH240" s="282"/>
      <c r="KSI240" s="282"/>
      <c r="KSJ240" s="282"/>
      <c r="KSK240" s="282"/>
      <c r="KSL240" s="282"/>
      <c r="KSM240" s="282"/>
      <c r="KSN240" s="282"/>
      <c r="KSO240" s="282"/>
      <c r="KSP240" s="282"/>
      <c r="KSQ240" s="282"/>
      <c r="KSR240" s="282"/>
      <c r="KSS240" s="283"/>
      <c r="KST240" s="283"/>
      <c r="KSU240" s="282"/>
      <c r="KSV240" s="282"/>
      <c r="KSW240" s="282"/>
      <c r="KSX240" s="282"/>
      <c r="KSY240" s="282"/>
      <c r="KSZ240" s="282"/>
      <c r="KTA240" s="282"/>
      <c r="KTB240" s="282"/>
      <c r="KTC240" s="282"/>
      <c r="KTD240" s="282"/>
      <c r="KTE240" s="282"/>
      <c r="KTF240" s="282"/>
      <c r="KTG240" s="282"/>
      <c r="KTH240" s="282"/>
      <c r="KTI240" s="282"/>
      <c r="KTJ240" s="282"/>
      <c r="KTK240" s="282"/>
      <c r="KTL240" s="282"/>
      <c r="KTM240" s="282"/>
      <c r="KTN240" s="282"/>
      <c r="KTO240" s="282"/>
      <c r="KTP240" s="282"/>
      <c r="KTQ240" s="282"/>
      <c r="KTR240" s="282"/>
      <c r="KTS240" s="283"/>
      <c r="KTT240" s="283"/>
      <c r="KTU240" s="282"/>
      <c r="KTV240" s="282"/>
      <c r="KTW240" s="282"/>
      <c r="KTX240" s="282"/>
      <c r="KTY240" s="282"/>
      <c r="KTZ240" s="282"/>
      <c r="KUA240" s="282"/>
      <c r="KUB240" s="282"/>
      <c r="KUC240" s="282"/>
      <c r="KUD240" s="282"/>
      <c r="KUE240" s="282"/>
      <c r="KUF240" s="282"/>
      <c r="KUG240" s="282"/>
      <c r="KUH240" s="282"/>
      <c r="KUI240" s="282"/>
      <c r="KUJ240" s="282"/>
      <c r="KUK240" s="282"/>
      <c r="KUL240" s="282"/>
      <c r="KUM240" s="282"/>
      <c r="KUN240" s="282"/>
      <c r="KUO240" s="282"/>
      <c r="KUP240" s="282"/>
      <c r="KUQ240" s="282"/>
      <c r="KUR240" s="282"/>
      <c r="KUS240" s="283"/>
      <c r="KUT240" s="283"/>
      <c r="KUU240" s="282"/>
      <c r="KUV240" s="282"/>
      <c r="KUW240" s="282"/>
      <c r="KUX240" s="282"/>
      <c r="KUY240" s="282"/>
      <c r="KUZ240" s="282"/>
      <c r="KVA240" s="282"/>
      <c r="KVB240" s="282"/>
      <c r="KVC240" s="282"/>
      <c r="KVD240" s="282"/>
      <c r="KVE240" s="282"/>
      <c r="KVF240" s="282"/>
      <c r="KVG240" s="282"/>
      <c r="KVH240" s="282"/>
      <c r="KVI240" s="282"/>
      <c r="KVJ240" s="282"/>
      <c r="KVK240" s="282"/>
      <c r="KVL240" s="282"/>
      <c r="KVM240" s="282"/>
      <c r="KVN240" s="282"/>
      <c r="KVO240" s="282"/>
      <c r="KVP240" s="282"/>
      <c r="KVQ240" s="282"/>
      <c r="KVR240" s="282"/>
      <c r="KVS240" s="283"/>
      <c r="KVT240" s="283"/>
      <c r="KVU240" s="282"/>
      <c r="KVV240" s="282"/>
      <c r="KVW240" s="282"/>
      <c r="KVX240" s="282"/>
      <c r="KVY240" s="282"/>
      <c r="KVZ240" s="282"/>
      <c r="KWA240" s="282"/>
      <c r="KWB240" s="282"/>
      <c r="KWC240" s="282"/>
      <c r="KWD240" s="282"/>
      <c r="KWE240" s="282"/>
      <c r="KWF240" s="282"/>
      <c r="KWG240" s="282"/>
      <c r="KWH240" s="282"/>
      <c r="KWI240" s="282"/>
      <c r="KWJ240" s="282"/>
      <c r="KWK240" s="282"/>
      <c r="KWL240" s="282"/>
      <c r="KWM240" s="282"/>
      <c r="KWN240" s="282"/>
      <c r="KWO240" s="282"/>
      <c r="KWP240" s="282"/>
      <c r="KWQ240" s="282"/>
      <c r="KWR240" s="282"/>
      <c r="KWS240" s="283"/>
      <c r="KWT240" s="283"/>
      <c r="KWU240" s="282"/>
      <c r="KWV240" s="282"/>
      <c r="KWW240" s="282"/>
      <c r="KWX240" s="282"/>
      <c r="KWY240" s="282"/>
      <c r="KWZ240" s="282"/>
      <c r="KXA240" s="282"/>
      <c r="KXB240" s="282"/>
      <c r="KXC240" s="282"/>
      <c r="KXD240" s="282"/>
      <c r="KXE240" s="282"/>
      <c r="KXF240" s="282"/>
      <c r="KXG240" s="282"/>
      <c r="KXH240" s="282"/>
      <c r="KXI240" s="282"/>
      <c r="KXJ240" s="282"/>
      <c r="KXK240" s="282"/>
      <c r="KXL240" s="282"/>
      <c r="KXM240" s="282"/>
      <c r="KXN240" s="282"/>
      <c r="KXO240" s="282"/>
      <c r="KXP240" s="282"/>
      <c r="KXQ240" s="282"/>
      <c r="KXR240" s="282"/>
      <c r="KXS240" s="283"/>
      <c r="KXT240" s="283"/>
      <c r="KXU240" s="282"/>
      <c r="KXV240" s="282"/>
      <c r="KXW240" s="282"/>
      <c r="KXX240" s="282"/>
      <c r="KXY240" s="282"/>
      <c r="KXZ240" s="282"/>
      <c r="KYA240" s="282"/>
      <c r="KYB240" s="282"/>
      <c r="KYC240" s="282"/>
      <c r="KYD240" s="282"/>
      <c r="KYE240" s="282"/>
      <c r="KYF240" s="282"/>
      <c r="KYG240" s="282"/>
      <c r="KYH240" s="282"/>
      <c r="KYI240" s="282"/>
      <c r="KYJ240" s="282"/>
      <c r="KYK240" s="282"/>
      <c r="KYL240" s="282"/>
      <c r="KYM240" s="282"/>
      <c r="KYN240" s="282"/>
      <c r="KYO240" s="282"/>
      <c r="KYP240" s="282"/>
      <c r="KYQ240" s="282"/>
      <c r="KYR240" s="282"/>
      <c r="KYS240" s="283"/>
      <c r="KYT240" s="283"/>
      <c r="KYU240" s="282"/>
      <c r="KYV240" s="282"/>
      <c r="KYW240" s="282"/>
      <c r="KYX240" s="282"/>
      <c r="KYY240" s="282"/>
      <c r="KYZ240" s="282"/>
      <c r="KZA240" s="282"/>
      <c r="KZB240" s="282"/>
      <c r="KZC240" s="282"/>
      <c r="KZD240" s="282"/>
      <c r="KZE240" s="282"/>
      <c r="KZF240" s="282"/>
      <c r="KZG240" s="282"/>
      <c r="KZH240" s="282"/>
      <c r="KZI240" s="282"/>
      <c r="KZJ240" s="282"/>
      <c r="KZK240" s="282"/>
      <c r="KZL240" s="282"/>
      <c r="KZM240" s="282"/>
      <c r="KZN240" s="282"/>
      <c r="KZO240" s="282"/>
      <c r="KZP240" s="282"/>
      <c r="KZQ240" s="282"/>
      <c r="KZR240" s="282"/>
      <c r="KZS240" s="283"/>
      <c r="KZT240" s="283"/>
      <c r="KZU240" s="282"/>
      <c r="KZV240" s="282"/>
      <c r="KZW240" s="282"/>
      <c r="KZX240" s="282"/>
      <c r="KZY240" s="282"/>
      <c r="KZZ240" s="282"/>
      <c r="LAA240" s="282"/>
      <c r="LAB240" s="282"/>
      <c r="LAC240" s="282"/>
      <c r="LAD240" s="282"/>
      <c r="LAE240" s="282"/>
      <c r="LAF240" s="282"/>
      <c r="LAG240" s="282"/>
      <c r="LAH240" s="282"/>
      <c r="LAI240" s="282"/>
      <c r="LAJ240" s="282"/>
      <c r="LAK240" s="282"/>
      <c r="LAL240" s="282"/>
      <c r="LAM240" s="282"/>
      <c r="LAN240" s="282"/>
      <c r="LAO240" s="282"/>
      <c r="LAP240" s="282"/>
      <c r="LAQ240" s="282"/>
      <c r="LAR240" s="282"/>
      <c r="LAS240" s="283"/>
      <c r="LAT240" s="283"/>
      <c r="LAU240" s="282"/>
      <c r="LAV240" s="282"/>
      <c r="LAW240" s="282"/>
      <c r="LAX240" s="282"/>
      <c r="LAY240" s="282"/>
      <c r="LAZ240" s="282"/>
      <c r="LBA240" s="282"/>
      <c r="LBB240" s="282"/>
      <c r="LBC240" s="282"/>
      <c r="LBD240" s="282"/>
      <c r="LBE240" s="282"/>
      <c r="LBF240" s="282"/>
      <c r="LBG240" s="282"/>
      <c r="LBH240" s="282"/>
      <c r="LBI240" s="282"/>
      <c r="LBJ240" s="282"/>
      <c r="LBK240" s="282"/>
      <c r="LBL240" s="282"/>
      <c r="LBM240" s="282"/>
      <c r="LBN240" s="282"/>
      <c r="LBO240" s="282"/>
      <c r="LBP240" s="282"/>
      <c r="LBQ240" s="282"/>
      <c r="LBR240" s="282"/>
      <c r="LBS240" s="283"/>
      <c r="LBT240" s="283"/>
      <c r="LBU240" s="282"/>
      <c r="LBV240" s="282"/>
      <c r="LBW240" s="282"/>
      <c r="LBX240" s="282"/>
      <c r="LBY240" s="282"/>
      <c r="LBZ240" s="282"/>
      <c r="LCA240" s="282"/>
      <c r="LCB240" s="282"/>
      <c r="LCC240" s="282"/>
      <c r="LCD240" s="282"/>
      <c r="LCE240" s="282"/>
      <c r="LCF240" s="282"/>
      <c r="LCG240" s="282"/>
      <c r="LCH240" s="282"/>
      <c r="LCI240" s="282"/>
      <c r="LCJ240" s="282"/>
      <c r="LCK240" s="282"/>
      <c r="LCL240" s="282"/>
      <c r="LCM240" s="282"/>
      <c r="LCN240" s="282"/>
      <c r="LCO240" s="282"/>
      <c r="LCP240" s="282"/>
      <c r="LCQ240" s="282"/>
      <c r="LCR240" s="282"/>
      <c r="LCS240" s="283"/>
      <c r="LCT240" s="283"/>
      <c r="LCU240" s="282"/>
      <c r="LCV240" s="282"/>
      <c r="LCW240" s="282"/>
      <c r="LCX240" s="282"/>
      <c r="LCY240" s="282"/>
      <c r="LCZ240" s="282"/>
      <c r="LDA240" s="282"/>
      <c r="LDB240" s="282"/>
      <c r="LDC240" s="282"/>
      <c r="LDD240" s="282"/>
      <c r="LDE240" s="282"/>
      <c r="LDF240" s="282"/>
      <c r="LDG240" s="282"/>
      <c r="LDH240" s="282"/>
      <c r="LDI240" s="282"/>
      <c r="LDJ240" s="282"/>
      <c r="LDK240" s="282"/>
      <c r="LDL240" s="282"/>
      <c r="LDM240" s="282"/>
      <c r="LDN240" s="282"/>
      <c r="LDO240" s="282"/>
      <c r="LDP240" s="282"/>
      <c r="LDQ240" s="282"/>
      <c r="LDR240" s="282"/>
      <c r="LDS240" s="283"/>
      <c r="LDT240" s="283"/>
      <c r="LDU240" s="282"/>
      <c r="LDV240" s="282"/>
      <c r="LDW240" s="282"/>
      <c r="LDX240" s="282"/>
      <c r="LDY240" s="282"/>
      <c r="LDZ240" s="282"/>
      <c r="LEA240" s="282"/>
      <c r="LEB240" s="282"/>
      <c r="LEC240" s="282"/>
      <c r="LED240" s="282"/>
      <c r="LEE240" s="282"/>
      <c r="LEF240" s="282"/>
      <c r="LEG240" s="282"/>
      <c r="LEH240" s="282"/>
      <c r="LEI240" s="282"/>
      <c r="LEJ240" s="282"/>
      <c r="LEK240" s="282"/>
      <c r="LEL240" s="282"/>
      <c r="LEM240" s="282"/>
      <c r="LEN240" s="282"/>
      <c r="LEO240" s="282"/>
      <c r="LEP240" s="282"/>
      <c r="LEQ240" s="282"/>
      <c r="LER240" s="282"/>
      <c r="LES240" s="283"/>
      <c r="LET240" s="283"/>
      <c r="LEU240" s="282"/>
      <c r="LEV240" s="282"/>
      <c r="LEW240" s="282"/>
      <c r="LEX240" s="282"/>
      <c r="LEY240" s="282"/>
      <c r="LEZ240" s="282"/>
      <c r="LFA240" s="282"/>
      <c r="LFB240" s="282"/>
      <c r="LFC240" s="282"/>
      <c r="LFD240" s="282"/>
      <c r="LFE240" s="282"/>
      <c r="LFF240" s="282"/>
      <c r="LFG240" s="282"/>
      <c r="LFH240" s="282"/>
      <c r="LFI240" s="282"/>
      <c r="LFJ240" s="282"/>
      <c r="LFK240" s="282"/>
      <c r="LFL240" s="282"/>
      <c r="LFM240" s="282"/>
      <c r="LFN240" s="282"/>
      <c r="LFO240" s="282"/>
      <c r="LFP240" s="282"/>
      <c r="LFQ240" s="282"/>
      <c r="LFR240" s="282"/>
      <c r="LFS240" s="283"/>
      <c r="LFT240" s="283"/>
      <c r="LFU240" s="282"/>
      <c r="LFV240" s="282"/>
      <c r="LFW240" s="282"/>
      <c r="LFX240" s="282"/>
      <c r="LFY240" s="282"/>
      <c r="LFZ240" s="282"/>
      <c r="LGA240" s="282"/>
      <c r="LGB240" s="282"/>
      <c r="LGC240" s="282"/>
      <c r="LGD240" s="282"/>
      <c r="LGE240" s="282"/>
      <c r="LGF240" s="282"/>
      <c r="LGG240" s="282"/>
      <c r="LGH240" s="282"/>
      <c r="LGI240" s="282"/>
      <c r="LGJ240" s="282"/>
      <c r="LGK240" s="282"/>
      <c r="LGL240" s="282"/>
      <c r="LGM240" s="282"/>
      <c r="LGN240" s="282"/>
      <c r="LGO240" s="282"/>
      <c r="LGP240" s="282"/>
      <c r="LGQ240" s="282"/>
      <c r="LGR240" s="282"/>
      <c r="LGS240" s="283"/>
      <c r="LGT240" s="283"/>
      <c r="LGU240" s="282"/>
      <c r="LGV240" s="282"/>
      <c r="LGW240" s="282"/>
      <c r="LGX240" s="282"/>
      <c r="LGY240" s="282"/>
      <c r="LGZ240" s="282"/>
      <c r="LHA240" s="282"/>
      <c r="LHB240" s="282"/>
      <c r="LHC240" s="282"/>
      <c r="LHD240" s="282"/>
      <c r="LHE240" s="282"/>
      <c r="LHF240" s="282"/>
      <c r="LHG240" s="282"/>
      <c r="LHH240" s="282"/>
      <c r="LHI240" s="282"/>
      <c r="LHJ240" s="282"/>
      <c r="LHK240" s="282"/>
      <c r="LHL240" s="282"/>
      <c r="LHM240" s="282"/>
      <c r="LHN240" s="282"/>
      <c r="LHO240" s="282"/>
      <c r="LHP240" s="282"/>
      <c r="LHQ240" s="282"/>
      <c r="LHR240" s="282"/>
      <c r="LHS240" s="283"/>
      <c r="LHT240" s="283"/>
      <c r="LHU240" s="282"/>
      <c r="LHV240" s="282"/>
      <c r="LHW240" s="282"/>
      <c r="LHX240" s="282"/>
      <c r="LHY240" s="282"/>
      <c r="LHZ240" s="282"/>
      <c r="LIA240" s="282"/>
      <c r="LIB240" s="282"/>
      <c r="LIC240" s="282"/>
      <c r="LID240" s="282"/>
      <c r="LIE240" s="282"/>
      <c r="LIF240" s="282"/>
      <c r="LIG240" s="282"/>
      <c r="LIH240" s="282"/>
      <c r="LII240" s="282"/>
      <c r="LIJ240" s="282"/>
      <c r="LIK240" s="282"/>
      <c r="LIL240" s="282"/>
      <c r="LIM240" s="282"/>
      <c r="LIN240" s="282"/>
      <c r="LIO240" s="282"/>
      <c r="LIP240" s="282"/>
      <c r="LIQ240" s="282"/>
      <c r="LIR240" s="282"/>
      <c r="LIS240" s="283"/>
      <c r="LIT240" s="283"/>
      <c r="LIU240" s="282"/>
      <c r="LIV240" s="282"/>
      <c r="LIW240" s="282"/>
      <c r="LIX240" s="282"/>
      <c r="LIY240" s="282"/>
      <c r="LIZ240" s="282"/>
      <c r="LJA240" s="282"/>
      <c r="LJB240" s="282"/>
      <c r="LJC240" s="282"/>
      <c r="LJD240" s="282"/>
      <c r="LJE240" s="282"/>
      <c r="LJF240" s="282"/>
      <c r="LJG240" s="282"/>
      <c r="LJH240" s="282"/>
      <c r="LJI240" s="282"/>
      <c r="LJJ240" s="282"/>
      <c r="LJK240" s="282"/>
      <c r="LJL240" s="282"/>
      <c r="LJM240" s="282"/>
      <c r="LJN240" s="282"/>
      <c r="LJO240" s="282"/>
      <c r="LJP240" s="282"/>
      <c r="LJQ240" s="282"/>
      <c r="LJR240" s="282"/>
      <c r="LJS240" s="283"/>
      <c r="LJT240" s="283"/>
      <c r="LJU240" s="282"/>
      <c r="LJV240" s="282"/>
      <c r="LJW240" s="282"/>
      <c r="LJX240" s="282"/>
      <c r="LJY240" s="282"/>
      <c r="LJZ240" s="282"/>
      <c r="LKA240" s="282"/>
      <c r="LKB240" s="282"/>
      <c r="LKC240" s="282"/>
      <c r="LKD240" s="282"/>
      <c r="LKE240" s="282"/>
      <c r="LKF240" s="282"/>
      <c r="LKG240" s="282"/>
      <c r="LKH240" s="282"/>
      <c r="LKI240" s="282"/>
      <c r="LKJ240" s="282"/>
      <c r="LKK240" s="282"/>
      <c r="LKL240" s="282"/>
      <c r="LKM240" s="282"/>
      <c r="LKN240" s="282"/>
      <c r="LKO240" s="282"/>
      <c r="LKP240" s="282"/>
      <c r="LKQ240" s="282"/>
      <c r="LKR240" s="282"/>
      <c r="LKS240" s="283"/>
      <c r="LKT240" s="283"/>
      <c r="LKU240" s="282"/>
      <c r="LKV240" s="282"/>
      <c r="LKW240" s="282"/>
      <c r="LKX240" s="282"/>
      <c r="LKY240" s="282"/>
      <c r="LKZ240" s="282"/>
      <c r="LLA240" s="282"/>
      <c r="LLB240" s="282"/>
      <c r="LLC240" s="282"/>
      <c r="LLD240" s="282"/>
      <c r="LLE240" s="282"/>
      <c r="LLF240" s="282"/>
      <c r="LLG240" s="282"/>
      <c r="LLH240" s="282"/>
      <c r="LLI240" s="282"/>
      <c r="LLJ240" s="282"/>
      <c r="LLK240" s="282"/>
      <c r="LLL240" s="282"/>
      <c r="LLM240" s="282"/>
      <c r="LLN240" s="282"/>
      <c r="LLO240" s="282"/>
      <c r="LLP240" s="282"/>
      <c r="LLQ240" s="282"/>
      <c r="LLR240" s="282"/>
      <c r="LLS240" s="283"/>
      <c r="LLT240" s="283"/>
      <c r="LLU240" s="282"/>
      <c r="LLV240" s="282"/>
      <c r="LLW240" s="282"/>
      <c r="LLX240" s="282"/>
      <c r="LLY240" s="282"/>
      <c r="LLZ240" s="282"/>
      <c r="LMA240" s="282"/>
      <c r="LMB240" s="282"/>
      <c r="LMC240" s="282"/>
      <c r="LMD240" s="282"/>
      <c r="LME240" s="282"/>
      <c r="LMF240" s="282"/>
      <c r="LMG240" s="282"/>
      <c r="LMH240" s="282"/>
      <c r="LMI240" s="282"/>
      <c r="LMJ240" s="282"/>
      <c r="LMK240" s="282"/>
      <c r="LML240" s="282"/>
      <c r="LMM240" s="282"/>
      <c r="LMN240" s="282"/>
      <c r="LMO240" s="282"/>
      <c r="LMP240" s="282"/>
      <c r="LMQ240" s="282"/>
      <c r="LMR240" s="282"/>
      <c r="LMS240" s="283"/>
      <c r="LMT240" s="283"/>
      <c r="LMU240" s="282"/>
      <c r="LMV240" s="282"/>
      <c r="LMW240" s="282"/>
      <c r="LMX240" s="282"/>
      <c r="LMY240" s="282"/>
      <c r="LMZ240" s="282"/>
      <c r="LNA240" s="282"/>
      <c r="LNB240" s="282"/>
      <c r="LNC240" s="282"/>
      <c r="LND240" s="282"/>
      <c r="LNE240" s="282"/>
      <c r="LNF240" s="282"/>
      <c r="LNG240" s="282"/>
      <c r="LNH240" s="282"/>
      <c r="LNI240" s="282"/>
      <c r="LNJ240" s="282"/>
      <c r="LNK240" s="282"/>
      <c r="LNL240" s="282"/>
      <c r="LNM240" s="282"/>
      <c r="LNN240" s="282"/>
      <c r="LNO240" s="282"/>
      <c r="LNP240" s="282"/>
      <c r="LNQ240" s="282"/>
      <c r="LNR240" s="282"/>
      <c r="LNS240" s="283"/>
      <c r="LNT240" s="283"/>
      <c r="LNU240" s="282"/>
      <c r="LNV240" s="282"/>
      <c r="LNW240" s="282"/>
      <c r="LNX240" s="282"/>
      <c r="LNY240" s="282"/>
      <c r="LNZ240" s="282"/>
      <c r="LOA240" s="282"/>
      <c r="LOB240" s="282"/>
      <c r="LOC240" s="282"/>
      <c r="LOD240" s="282"/>
      <c r="LOE240" s="282"/>
      <c r="LOF240" s="282"/>
      <c r="LOG240" s="282"/>
      <c r="LOH240" s="282"/>
      <c r="LOI240" s="282"/>
      <c r="LOJ240" s="282"/>
      <c r="LOK240" s="282"/>
      <c r="LOL240" s="282"/>
      <c r="LOM240" s="282"/>
      <c r="LON240" s="282"/>
      <c r="LOO240" s="282"/>
      <c r="LOP240" s="282"/>
      <c r="LOQ240" s="282"/>
      <c r="LOR240" s="282"/>
      <c r="LOS240" s="283"/>
      <c r="LOT240" s="283"/>
      <c r="LOU240" s="282"/>
      <c r="LOV240" s="282"/>
      <c r="LOW240" s="282"/>
      <c r="LOX240" s="282"/>
      <c r="LOY240" s="282"/>
      <c r="LOZ240" s="282"/>
      <c r="LPA240" s="282"/>
      <c r="LPB240" s="282"/>
      <c r="LPC240" s="282"/>
      <c r="LPD240" s="282"/>
      <c r="LPE240" s="282"/>
      <c r="LPF240" s="282"/>
      <c r="LPG240" s="282"/>
      <c r="LPH240" s="282"/>
      <c r="LPI240" s="282"/>
      <c r="LPJ240" s="282"/>
      <c r="LPK240" s="282"/>
      <c r="LPL240" s="282"/>
      <c r="LPM240" s="282"/>
      <c r="LPN240" s="282"/>
      <c r="LPO240" s="282"/>
      <c r="LPP240" s="282"/>
      <c r="LPQ240" s="282"/>
      <c r="LPR240" s="282"/>
      <c r="LPS240" s="283"/>
      <c r="LPT240" s="283"/>
      <c r="LPU240" s="282"/>
      <c r="LPV240" s="282"/>
      <c r="LPW240" s="282"/>
      <c r="LPX240" s="282"/>
      <c r="LPY240" s="282"/>
      <c r="LPZ240" s="282"/>
      <c r="LQA240" s="282"/>
      <c r="LQB240" s="282"/>
      <c r="LQC240" s="282"/>
      <c r="LQD240" s="282"/>
      <c r="LQE240" s="282"/>
      <c r="LQF240" s="282"/>
      <c r="LQG240" s="282"/>
      <c r="LQH240" s="282"/>
      <c r="LQI240" s="282"/>
      <c r="LQJ240" s="282"/>
      <c r="LQK240" s="282"/>
      <c r="LQL240" s="282"/>
      <c r="LQM240" s="282"/>
      <c r="LQN240" s="282"/>
      <c r="LQO240" s="282"/>
      <c r="LQP240" s="282"/>
      <c r="LQQ240" s="282"/>
      <c r="LQR240" s="282"/>
      <c r="LQS240" s="283"/>
      <c r="LQT240" s="283"/>
      <c r="LQU240" s="282"/>
      <c r="LQV240" s="282"/>
      <c r="LQW240" s="282"/>
      <c r="LQX240" s="282"/>
      <c r="LQY240" s="282"/>
      <c r="LQZ240" s="282"/>
      <c r="LRA240" s="282"/>
      <c r="LRB240" s="282"/>
      <c r="LRC240" s="282"/>
      <c r="LRD240" s="282"/>
      <c r="LRE240" s="282"/>
      <c r="LRF240" s="282"/>
      <c r="LRG240" s="282"/>
      <c r="LRH240" s="282"/>
      <c r="LRI240" s="282"/>
      <c r="LRJ240" s="282"/>
      <c r="LRK240" s="282"/>
      <c r="LRL240" s="282"/>
      <c r="LRM240" s="282"/>
      <c r="LRN240" s="282"/>
      <c r="LRO240" s="282"/>
      <c r="LRP240" s="282"/>
      <c r="LRQ240" s="282"/>
      <c r="LRR240" s="282"/>
      <c r="LRS240" s="283"/>
      <c r="LRT240" s="283"/>
      <c r="LRU240" s="282"/>
      <c r="LRV240" s="282"/>
      <c r="LRW240" s="282"/>
      <c r="LRX240" s="282"/>
      <c r="LRY240" s="282"/>
      <c r="LRZ240" s="282"/>
      <c r="LSA240" s="282"/>
      <c r="LSB240" s="282"/>
      <c r="LSC240" s="282"/>
      <c r="LSD240" s="282"/>
      <c r="LSE240" s="282"/>
      <c r="LSF240" s="282"/>
      <c r="LSG240" s="282"/>
      <c r="LSH240" s="282"/>
      <c r="LSI240" s="282"/>
      <c r="LSJ240" s="282"/>
      <c r="LSK240" s="282"/>
      <c r="LSL240" s="282"/>
      <c r="LSM240" s="282"/>
      <c r="LSN240" s="282"/>
      <c r="LSO240" s="282"/>
      <c r="LSP240" s="282"/>
      <c r="LSQ240" s="282"/>
      <c r="LSR240" s="282"/>
      <c r="LSS240" s="283"/>
      <c r="LST240" s="283"/>
      <c r="LSU240" s="282"/>
      <c r="LSV240" s="282"/>
      <c r="LSW240" s="282"/>
      <c r="LSX240" s="282"/>
      <c r="LSY240" s="282"/>
      <c r="LSZ240" s="282"/>
      <c r="LTA240" s="282"/>
      <c r="LTB240" s="282"/>
      <c r="LTC240" s="282"/>
      <c r="LTD240" s="282"/>
      <c r="LTE240" s="282"/>
      <c r="LTF240" s="282"/>
      <c r="LTG240" s="282"/>
      <c r="LTH240" s="282"/>
      <c r="LTI240" s="282"/>
      <c r="LTJ240" s="282"/>
      <c r="LTK240" s="282"/>
      <c r="LTL240" s="282"/>
      <c r="LTM240" s="282"/>
      <c r="LTN240" s="282"/>
      <c r="LTO240" s="282"/>
      <c r="LTP240" s="282"/>
      <c r="LTQ240" s="282"/>
      <c r="LTR240" s="282"/>
      <c r="LTS240" s="283"/>
      <c r="LTT240" s="283"/>
      <c r="LTU240" s="282"/>
      <c r="LTV240" s="282"/>
      <c r="LTW240" s="282"/>
      <c r="LTX240" s="282"/>
      <c r="LTY240" s="282"/>
      <c r="LTZ240" s="282"/>
      <c r="LUA240" s="282"/>
      <c r="LUB240" s="282"/>
      <c r="LUC240" s="282"/>
      <c r="LUD240" s="282"/>
      <c r="LUE240" s="282"/>
      <c r="LUF240" s="282"/>
      <c r="LUG240" s="282"/>
      <c r="LUH240" s="282"/>
      <c r="LUI240" s="282"/>
      <c r="LUJ240" s="282"/>
      <c r="LUK240" s="282"/>
      <c r="LUL240" s="282"/>
      <c r="LUM240" s="282"/>
      <c r="LUN240" s="282"/>
      <c r="LUO240" s="282"/>
      <c r="LUP240" s="282"/>
      <c r="LUQ240" s="282"/>
      <c r="LUR240" s="282"/>
      <c r="LUS240" s="283"/>
      <c r="LUT240" s="283"/>
      <c r="LUU240" s="282"/>
      <c r="LUV240" s="282"/>
      <c r="LUW240" s="282"/>
      <c r="LUX240" s="282"/>
      <c r="LUY240" s="282"/>
      <c r="LUZ240" s="282"/>
      <c r="LVA240" s="282"/>
      <c r="LVB240" s="282"/>
      <c r="LVC240" s="282"/>
      <c r="LVD240" s="282"/>
      <c r="LVE240" s="282"/>
      <c r="LVF240" s="282"/>
      <c r="LVG240" s="282"/>
      <c r="LVH240" s="282"/>
      <c r="LVI240" s="282"/>
      <c r="LVJ240" s="282"/>
      <c r="LVK240" s="282"/>
      <c r="LVL240" s="282"/>
      <c r="LVM240" s="282"/>
      <c r="LVN240" s="282"/>
      <c r="LVO240" s="282"/>
      <c r="LVP240" s="282"/>
      <c r="LVQ240" s="282"/>
      <c r="LVR240" s="282"/>
      <c r="LVS240" s="283"/>
      <c r="LVT240" s="283"/>
      <c r="LVU240" s="282"/>
      <c r="LVV240" s="282"/>
      <c r="LVW240" s="282"/>
      <c r="LVX240" s="282"/>
      <c r="LVY240" s="282"/>
      <c r="LVZ240" s="282"/>
      <c r="LWA240" s="282"/>
      <c r="LWB240" s="282"/>
      <c r="LWC240" s="282"/>
      <c r="LWD240" s="282"/>
      <c r="LWE240" s="282"/>
      <c r="LWF240" s="282"/>
      <c r="LWG240" s="282"/>
      <c r="LWH240" s="282"/>
      <c r="LWI240" s="282"/>
      <c r="LWJ240" s="282"/>
      <c r="LWK240" s="282"/>
      <c r="LWL240" s="282"/>
      <c r="LWM240" s="282"/>
      <c r="LWN240" s="282"/>
      <c r="LWO240" s="282"/>
      <c r="LWP240" s="282"/>
      <c r="LWQ240" s="282"/>
      <c r="LWR240" s="282"/>
      <c r="LWS240" s="283"/>
      <c r="LWT240" s="283"/>
      <c r="LWU240" s="282"/>
      <c r="LWV240" s="282"/>
      <c r="LWW240" s="282"/>
      <c r="LWX240" s="282"/>
      <c r="LWY240" s="282"/>
      <c r="LWZ240" s="282"/>
      <c r="LXA240" s="282"/>
      <c r="LXB240" s="282"/>
      <c r="LXC240" s="282"/>
      <c r="LXD240" s="282"/>
      <c r="LXE240" s="282"/>
      <c r="LXF240" s="282"/>
      <c r="LXG240" s="282"/>
      <c r="LXH240" s="282"/>
      <c r="LXI240" s="282"/>
      <c r="LXJ240" s="282"/>
      <c r="LXK240" s="282"/>
      <c r="LXL240" s="282"/>
      <c r="LXM240" s="282"/>
      <c r="LXN240" s="282"/>
      <c r="LXO240" s="282"/>
      <c r="LXP240" s="282"/>
      <c r="LXQ240" s="282"/>
      <c r="LXR240" s="282"/>
      <c r="LXS240" s="283"/>
      <c r="LXT240" s="283"/>
      <c r="LXU240" s="282"/>
      <c r="LXV240" s="282"/>
      <c r="LXW240" s="282"/>
      <c r="LXX240" s="282"/>
      <c r="LXY240" s="282"/>
      <c r="LXZ240" s="282"/>
      <c r="LYA240" s="282"/>
      <c r="LYB240" s="282"/>
      <c r="LYC240" s="282"/>
      <c r="LYD240" s="282"/>
      <c r="LYE240" s="282"/>
      <c r="LYF240" s="282"/>
      <c r="LYG240" s="282"/>
      <c r="LYH240" s="282"/>
      <c r="LYI240" s="282"/>
      <c r="LYJ240" s="282"/>
      <c r="LYK240" s="282"/>
      <c r="LYL240" s="282"/>
      <c r="LYM240" s="282"/>
      <c r="LYN240" s="282"/>
      <c r="LYO240" s="282"/>
      <c r="LYP240" s="282"/>
      <c r="LYQ240" s="282"/>
      <c r="LYR240" s="282"/>
      <c r="LYS240" s="283"/>
      <c r="LYT240" s="283"/>
      <c r="LYU240" s="282"/>
      <c r="LYV240" s="282"/>
      <c r="LYW240" s="282"/>
      <c r="LYX240" s="282"/>
      <c r="LYY240" s="282"/>
      <c r="LYZ240" s="282"/>
      <c r="LZA240" s="282"/>
      <c r="LZB240" s="282"/>
      <c r="LZC240" s="282"/>
      <c r="LZD240" s="282"/>
      <c r="LZE240" s="282"/>
      <c r="LZF240" s="282"/>
      <c r="LZG240" s="282"/>
      <c r="LZH240" s="282"/>
      <c r="LZI240" s="282"/>
      <c r="LZJ240" s="282"/>
      <c r="LZK240" s="282"/>
      <c r="LZL240" s="282"/>
      <c r="LZM240" s="282"/>
      <c r="LZN240" s="282"/>
      <c r="LZO240" s="282"/>
      <c r="LZP240" s="282"/>
      <c r="LZQ240" s="282"/>
      <c r="LZR240" s="282"/>
      <c r="LZS240" s="283"/>
      <c r="LZT240" s="283"/>
      <c r="LZU240" s="282"/>
      <c r="LZV240" s="282"/>
      <c r="LZW240" s="282"/>
      <c r="LZX240" s="282"/>
      <c r="LZY240" s="282"/>
      <c r="LZZ240" s="282"/>
      <c r="MAA240" s="282"/>
      <c r="MAB240" s="282"/>
      <c r="MAC240" s="282"/>
      <c r="MAD240" s="282"/>
      <c r="MAE240" s="282"/>
      <c r="MAF240" s="282"/>
      <c r="MAG240" s="282"/>
      <c r="MAH240" s="282"/>
      <c r="MAI240" s="282"/>
      <c r="MAJ240" s="282"/>
      <c r="MAK240" s="282"/>
      <c r="MAL240" s="282"/>
      <c r="MAM240" s="282"/>
      <c r="MAN240" s="282"/>
      <c r="MAO240" s="282"/>
      <c r="MAP240" s="282"/>
      <c r="MAQ240" s="282"/>
      <c r="MAR240" s="282"/>
      <c r="MAS240" s="283"/>
      <c r="MAT240" s="283"/>
      <c r="MAU240" s="282"/>
      <c r="MAV240" s="282"/>
      <c r="MAW240" s="282"/>
      <c r="MAX240" s="282"/>
      <c r="MAY240" s="282"/>
      <c r="MAZ240" s="282"/>
      <c r="MBA240" s="282"/>
      <c r="MBB240" s="282"/>
      <c r="MBC240" s="282"/>
      <c r="MBD240" s="282"/>
      <c r="MBE240" s="282"/>
      <c r="MBF240" s="282"/>
      <c r="MBG240" s="282"/>
      <c r="MBH240" s="282"/>
      <c r="MBI240" s="282"/>
      <c r="MBJ240" s="282"/>
      <c r="MBK240" s="282"/>
      <c r="MBL240" s="282"/>
      <c r="MBM240" s="282"/>
      <c r="MBN240" s="282"/>
      <c r="MBO240" s="282"/>
      <c r="MBP240" s="282"/>
      <c r="MBQ240" s="282"/>
      <c r="MBR240" s="282"/>
      <c r="MBS240" s="283"/>
      <c r="MBT240" s="283"/>
      <c r="MBU240" s="282"/>
      <c r="MBV240" s="282"/>
      <c r="MBW240" s="282"/>
      <c r="MBX240" s="282"/>
      <c r="MBY240" s="282"/>
      <c r="MBZ240" s="282"/>
      <c r="MCA240" s="282"/>
      <c r="MCB240" s="282"/>
      <c r="MCC240" s="282"/>
      <c r="MCD240" s="282"/>
      <c r="MCE240" s="282"/>
      <c r="MCF240" s="282"/>
      <c r="MCG240" s="282"/>
      <c r="MCH240" s="282"/>
      <c r="MCI240" s="282"/>
      <c r="MCJ240" s="282"/>
      <c r="MCK240" s="282"/>
      <c r="MCL240" s="282"/>
      <c r="MCM240" s="282"/>
      <c r="MCN240" s="282"/>
      <c r="MCO240" s="282"/>
      <c r="MCP240" s="282"/>
      <c r="MCQ240" s="282"/>
      <c r="MCR240" s="282"/>
      <c r="MCS240" s="283"/>
      <c r="MCT240" s="283"/>
      <c r="MCU240" s="282"/>
      <c r="MCV240" s="282"/>
      <c r="MCW240" s="282"/>
      <c r="MCX240" s="282"/>
      <c r="MCY240" s="282"/>
      <c r="MCZ240" s="282"/>
      <c r="MDA240" s="282"/>
      <c r="MDB240" s="282"/>
      <c r="MDC240" s="282"/>
      <c r="MDD240" s="282"/>
      <c r="MDE240" s="282"/>
      <c r="MDF240" s="282"/>
      <c r="MDG240" s="282"/>
      <c r="MDH240" s="282"/>
      <c r="MDI240" s="282"/>
      <c r="MDJ240" s="282"/>
      <c r="MDK240" s="282"/>
      <c r="MDL240" s="282"/>
      <c r="MDM240" s="282"/>
      <c r="MDN240" s="282"/>
      <c r="MDO240" s="282"/>
      <c r="MDP240" s="282"/>
      <c r="MDQ240" s="282"/>
      <c r="MDR240" s="282"/>
      <c r="MDS240" s="283"/>
      <c r="MDT240" s="283"/>
      <c r="MDU240" s="282"/>
      <c r="MDV240" s="282"/>
      <c r="MDW240" s="282"/>
      <c r="MDX240" s="282"/>
      <c r="MDY240" s="282"/>
      <c r="MDZ240" s="282"/>
      <c r="MEA240" s="282"/>
      <c r="MEB240" s="282"/>
      <c r="MEC240" s="282"/>
      <c r="MED240" s="282"/>
      <c r="MEE240" s="282"/>
      <c r="MEF240" s="282"/>
      <c r="MEG240" s="282"/>
      <c r="MEH240" s="282"/>
      <c r="MEI240" s="282"/>
      <c r="MEJ240" s="282"/>
      <c r="MEK240" s="282"/>
      <c r="MEL240" s="282"/>
      <c r="MEM240" s="282"/>
      <c r="MEN240" s="282"/>
      <c r="MEO240" s="282"/>
      <c r="MEP240" s="282"/>
      <c r="MEQ240" s="282"/>
      <c r="MER240" s="282"/>
      <c r="MES240" s="283"/>
      <c r="MET240" s="283"/>
      <c r="MEU240" s="282"/>
      <c r="MEV240" s="282"/>
      <c r="MEW240" s="282"/>
      <c r="MEX240" s="282"/>
      <c r="MEY240" s="282"/>
      <c r="MEZ240" s="282"/>
      <c r="MFA240" s="282"/>
      <c r="MFB240" s="282"/>
      <c r="MFC240" s="282"/>
      <c r="MFD240" s="282"/>
      <c r="MFE240" s="282"/>
      <c r="MFF240" s="282"/>
      <c r="MFG240" s="282"/>
      <c r="MFH240" s="282"/>
      <c r="MFI240" s="282"/>
      <c r="MFJ240" s="282"/>
      <c r="MFK240" s="282"/>
      <c r="MFL240" s="282"/>
      <c r="MFM240" s="282"/>
      <c r="MFN240" s="282"/>
      <c r="MFO240" s="282"/>
      <c r="MFP240" s="282"/>
      <c r="MFQ240" s="282"/>
      <c r="MFR240" s="282"/>
      <c r="MFS240" s="283"/>
      <c r="MFT240" s="283"/>
      <c r="MFU240" s="282"/>
      <c r="MFV240" s="282"/>
      <c r="MFW240" s="282"/>
      <c r="MFX240" s="282"/>
      <c r="MFY240" s="282"/>
      <c r="MFZ240" s="282"/>
      <c r="MGA240" s="282"/>
      <c r="MGB240" s="282"/>
      <c r="MGC240" s="282"/>
      <c r="MGD240" s="282"/>
      <c r="MGE240" s="282"/>
      <c r="MGF240" s="282"/>
      <c r="MGG240" s="282"/>
      <c r="MGH240" s="282"/>
      <c r="MGI240" s="282"/>
      <c r="MGJ240" s="282"/>
      <c r="MGK240" s="282"/>
      <c r="MGL240" s="282"/>
      <c r="MGM240" s="282"/>
      <c r="MGN240" s="282"/>
      <c r="MGO240" s="282"/>
      <c r="MGP240" s="282"/>
      <c r="MGQ240" s="282"/>
      <c r="MGR240" s="282"/>
      <c r="MGS240" s="283"/>
      <c r="MGT240" s="283"/>
      <c r="MGU240" s="282"/>
      <c r="MGV240" s="282"/>
      <c r="MGW240" s="282"/>
      <c r="MGX240" s="282"/>
      <c r="MGY240" s="282"/>
      <c r="MGZ240" s="282"/>
      <c r="MHA240" s="282"/>
      <c r="MHB240" s="282"/>
      <c r="MHC240" s="282"/>
      <c r="MHD240" s="282"/>
      <c r="MHE240" s="282"/>
      <c r="MHF240" s="282"/>
      <c r="MHG240" s="282"/>
      <c r="MHH240" s="282"/>
      <c r="MHI240" s="282"/>
      <c r="MHJ240" s="282"/>
      <c r="MHK240" s="282"/>
      <c r="MHL240" s="282"/>
      <c r="MHM240" s="282"/>
      <c r="MHN240" s="282"/>
      <c r="MHO240" s="282"/>
      <c r="MHP240" s="282"/>
      <c r="MHQ240" s="282"/>
      <c r="MHR240" s="282"/>
      <c r="MHS240" s="283"/>
      <c r="MHT240" s="283"/>
      <c r="MHU240" s="282"/>
      <c r="MHV240" s="282"/>
      <c r="MHW240" s="282"/>
      <c r="MHX240" s="282"/>
      <c r="MHY240" s="282"/>
      <c r="MHZ240" s="282"/>
      <c r="MIA240" s="282"/>
      <c r="MIB240" s="282"/>
      <c r="MIC240" s="282"/>
      <c r="MID240" s="282"/>
      <c r="MIE240" s="282"/>
      <c r="MIF240" s="282"/>
      <c r="MIG240" s="282"/>
      <c r="MIH240" s="282"/>
      <c r="MII240" s="282"/>
      <c r="MIJ240" s="282"/>
      <c r="MIK240" s="282"/>
      <c r="MIL240" s="282"/>
      <c r="MIM240" s="282"/>
      <c r="MIN240" s="282"/>
      <c r="MIO240" s="282"/>
      <c r="MIP240" s="282"/>
      <c r="MIQ240" s="282"/>
      <c r="MIR240" s="282"/>
      <c r="MIS240" s="283"/>
      <c r="MIT240" s="283"/>
      <c r="MIU240" s="282"/>
      <c r="MIV240" s="282"/>
      <c r="MIW240" s="282"/>
      <c r="MIX240" s="282"/>
      <c r="MIY240" s="282"/>
      <c r="MIZ240" s="282"/>
      <c r="MJA240" s="282"/>
      <c r="MJB240" s="282"/>
      <c r="MJC240" s="282"/>
      <c r="MJD240" s="282"/>
      <c r="MJE240" s="282"/>
      <c r="MJF240" s="282"/>
      <c r="MJG240" s="282"/>
      <c r="MJH240" s="282"/>
      <c r="MJI240" s="282"/>
      <c r="MJJ240" s="282"/>
      <c r="MJK240" s="282"/>
      <c r="MJL240" s="282"/>
      <c r="MJM240" s="282"/>
      <c r="MJN240" s="282"/>
      <c r="MJO240" s="282"/>
      <c r="MJP240" s="282"/>
      <c r="MJQ240" s="282"/>
      <c r="MJR240" s="282"/>
      <c r="MJS240" s="283"/>
      <c r="MJT240" s="283"/>
      <c r="MJU240" s="282"/>
      <c r="MJV240" s="282"/>
      <c r="MJW240" s="282"/>
      <c r="MJX240" s="282"/>
      <c r="MJY240" s="282"/>
      <c r="MJZ240" s="282"/>
      <c r="MKA240" s="282"/>
      <c r="MKB240" s="282"/>
      <c r="MKC240" s="282"/>
      <c r="MKD240" s="282"/>
      <c r="MKE240" s="282"/>
      <c r="MKF240" s="282"/>
      <c r="MKG240" s="282"/>
      <c r="MKH240" s="282"/>
      <c r="MKI240" s="282"/>
      <c r="MKJ240" s="282"/>
      <c r="MKK240" s="282"/>
      <c r="MKL240" s="282"/>
      <c r="MKM240" s="282"/>
      <c r="MKN240" s="282"/>
      <c r="MKO240" s="282"/>
      <c r="MKP240" s="282"/>
      <c r="MKQ240" s="282"/>
      <c r="MKR240" s="282"/>
      <c r="MKS240" s="283"/>
      <c r="MKT240" s="283"/>
      <c r="MKU240" s="282"/>
      <c r="MKV240" s="282"/>
      <c r="MKW240" s="282"/>
      <c r="MKX240" s="282"/>
      <c r="MKY240" s="282"/>
      <c r="MKZ240" s="282"/>
      <c r="MLA240" s="282"/>
      <c r="MLB240" s="282"/>
      <c r="MLC240" s="282"/>
      <c r="MLD240" s="282"/>
      <c r="MLE240" s="282"/>
      <c r="MLF240" s="282"/>
      <c r="MLG240" s="282"/>
      <c r="MLH240" s="282"/>
      <c r="MLI240" s="282"/>
      <c r="MLJ240" s="282"/>
      <c r="MLK240" s="282"/>
      <c r="MLL240" s="282"/>
      <c r="MLM240" s="282"/>
      <c r="MLN240" s="282"/>
      <c r="MLO240" s="282"/>
      <c r="MLP240" s="282"/>
      <c r="MLQ240" s="282"/>
      <c r="MLR240" s="282"/>
      <c r="MLS240" s="283"/>
      <c r="MLT240" s="283"/>
      <c r="MLU240" s="282"/>
      <c r="MLV240" s="282"/>
      <c r="MLW240" s="282"/>
      <c r="MLX240" s="282"/>
      <c r="MLY240" s="282"/>
      <c r="MLZ240" s="282"/>
      <c r="MMA240" s="282"/>
      <c r="MMB240" s="282"/>
      <c r="MMC240" s="282"/>
      <c r="MMD240" s="282"/>
      <c r="MME240" s="282"/>
      <c r="MMF240" s="282"/>
      <c r="MMG240" s="282"/>
      <c r="MMH240" s="282"/>
      <c r="MMI240" s="282"/>
      <c r="MMJ240" s="282"/>
      <c r="MMK240" s="282"/>
      <c r="MML240" s="282"/>
      <c r="MMM240" s="282"/>
      <c r="MMN240" s="282"/>
      <c r="MMO240" s="282"/>
      <c r="MMP240" s="282"/>
      <c r="MMQ240" s="282"/>
      <c r="MMR240" s="282"/>
      <c r="MMS240" s="283"/>
      <c r="MMT240" s="283"/>
      <c r="MMU240" s="282"/>
      <c r="MMV240" s="282"/>
      <c r="MMW240" s="282"/>
      <c r="MMX240" s="282"/>
      <c r="MMY240" s="282"/>
      <c r="MMZ240" s="282"/>
      <c r="MNA240" s="282"/>
      <c r="MNB240" s="282"/>
      <c r="MNC240" s="282"/>
      <c r="MND240" s="282"/>
      <c r="MNE240" s="282"/>
      <c r="MNF240" s="282"/>
      <c r="MNG240" s="282"/>
      <c r="MNH240" s="282"/>
      <c r="MNI240" s="282"/>
      <c r="MNJ240" s="282"/>
      <c r="MNK240" s="282"/>
      <c r="MNL240" s="282"/>
      <c r="MNM240" s="282"/>
      <c r="MNN240" s="282"/>
      <c r="MNO240" s="282"/>
      <c r="MNP240" s="282"/>
      <c r="MNQ240" s="282"/>
      <c r="MNR240" s="282"/>
      <c r="MNS240" s="283"/>
      <c r="MNT240" s="283"/>
      <c r="MNU240" s="282"/>
      <c r="MNV240" s="282"/>
      <c r="MNW240" s="282"/>
      <c r="MNX240" s="282"/>
      <c r="MNY240" s="282"/>
      <c r="MNZ240" s="282"/>
      <c r="MOA240" s="282"/>
      <c r="MOB240" s="282"/>
      <c r="MOC240" s="282"/>
      <c r="MOD240" s="282"/>
      <c r="MOE240" s="282"/>
      <c r="MOF240" s="282"/>
      <c r="MOG240" s="282"/>
      <c r="MOH240" s="282"/>
      <c r="MOI240" s="282"/>
      <c r="MOJ240" s="282"/>
      <c r="MOK240" s="282"/>
      <c r="MOL240" s="282"/>
      <c r="MOM240" s="282"/>
      <c r="MON240" s="282"/>
      <c r="MOO240" s="282"/>
      <c r="MOP240" s="282"/>
      <c r="MOQ240" s="282"/>
      <c r="MOR240" s="282"/>
      <c r="MOS240" s="283"/>
      <c r="MOT240" s="283"/>
      <c r="MOU240" s="282"/>
      <c r="MOV240" s="282"/>
      <c r="MOW240" s="282"/>
      <c r="MOX240" s="282"/>
      <c r="MOY240" s="282"/>
      <c r="MOZ240" s="282"/>
      <c r="MPA240" s="282"/>
      <c r="MPB240" s="282"/>
      <c r="MPC240" s="282"/>
      <c r="MPD240" s="282"/>
      <c r="MPE240" s="282"/>
      <c r="MPF240" s="282"/>
      <c r="MPG240" s="282"/>
      <c r="MPH240" s="282"/>
      <c r="MPI240" s="282"/>
      <c r="MPJ240" s="282"/>
      <c r="MPK240" s="282"/>
      <c r="MPL240" s="282"/>
      <c r="MPM240" s="282"/>
      <c r="MPN240" s="282"/>
      <c r="MPO240" s="282"/>
      <c r="MPP240" s="282"/>
      <c r="MPQ240" s="282"/>
      <c r="MPR240" s="282"/>
      <c r="MPS240" s="283"/>
      <c r="MPT240" s="283"/>
      <c r="MPU240" s="282"/>
      <c r="MPV240" s="282"/>
      <c r="MPW240" s="282"/>
      <c r="MPX240" s="282"/>
      <c r="MPY240" s="282"/>
      <c r="MPZ240" s="282"/>
      <c r="MQA240" s="282"/>
      <c r="MQB240" s="282"/>
      <c r="MQC240" s="282"/>
      <c r="MQD240" s="282"/>
      <c r="MQE240" s="282"/>
      <c r="MQF240" s="282"/>
      <c r="MQG240" s="282"/>
      <c r="MQH240" s="282"/>
      <c r="MQI240" s="282"/>
      <c r="MQJ240" s="282"/>
      <c r="MQK240" s="282"/>
      <c r="MQL240" s="282"/>
      <c r="MQM240" s="282"/>
      <c r="MQN240" s="282"/>
      <c r="MQO240" s="282"/>
      <c r="MQP240" s="282"/>
      <c r="MQQ240" s="282"/>
      <c r="MQR240" s="282"/>
      <c r="MQS240" s="283"/>
      <c r="MQT240" s="283"/>
      <c r="MQU240" s="282"/>
      <c r="MQV240" s="282"/>
      <c r="MQW240" s="282"/>
      <c r="MQX240" s="282"/>
      <c r="MQY240" s="282"/>
      <c r="MQZ240" s="282"/>
      <c r="MRA240" s="282"/>
      <c r="MRB240" s="282"/>
      <c r="MRC240" s="282"/>
      <c r="MRD240" s="282"/>
      <c r="MRE240" s="282"/>
      <c r="MRF240" s="282"/>
      <c r="MRG240" s="282"/>
      <c r="MRH240" s="282"/>
      <c r="MRI240" s="282"/>
      <c r="MRJ240" s="282"/>
      <c r="MRK240" s="282"/>
      <c r="MRL240" s="282"/>
      <c r="MRM240" s="282"/>
      <c r="MRN240" s="282"/>
      <c r="MRO240" s="282"/>
      <c r="MRP240" s="282"/>
      <c r="MRQ240" s="282"/>
      <c r="MRR240" s="282"/>
      <c r="MRS240" s="283"/>
      <c r="MRT240" s="283"/>
      <c r="MRU240" s="282"/>
      <c r="MRV240" s="282"/>
      <c r="MRW240" s="282"/>
      <c r="MRX240" s="282"/>
      <c r="MRY240" s="282"/>
      <c r="MRZ240" s="282"/>
      <c r="MSA240" s="282"/>
      <c r="MSB240" s="282"/>
      <c r="MSC240" s="282"/>
      <c r="MSD240" s="282"/>
      <c r="MSE240" s="282"/>
      <c r="MSF240" s="282"/>
      <c r="MSG240" s="282"/>
      <c r="MSH240" s="282"/>
      <c r="MSI240" s="282"/>
      <c r="MSJ240" s="282"/>
      <c r="MSK240" s="282"/>
      <c r="MSL240" s="282"/>
      <c r="MSM240" s="282"/>
      <c r="MSN240" s="282"/>
      <c r="MSO240" s="282"/>
      <c r="MSP240" s="282"/>
      <c r="MSQ240" s="282"/>
      <c r="MSR240" s="282"/>
      <c r="MSS240" s="283"/>
      <c r="MST240" s="283"/>
      <c r="MSU240" s="282"/>
      <c r="MSV240" s="282"/>
      <c r="MSW240" s="282"/>
      <c r="MSX240" s="282"/>
      <c r="MSY240" s="282"/>
      <c r="MSZ240" s="282"/>
      <c r="MTA240" s="282"/>
      <c r="MTB240" s="282"/>
      <c r="MTC240" s="282"/>
      <c r="MTD240" s="282"/>
      <c r="MTE240" s="282"/>
      <c r="MTF240" s="282"/>
      <c r="MTG240" s="282"/>
      <c r="MTH240" s="282"/>
      <c r="MTI240" s="282"/>
      <c r="MTJ240" s="282"/>
      <c r="MTK240" s="282"/>
      <c r="MTL240" s="282"/>
      <c r="MTM240" s="282"/>
      <c r="MTN240" s="282"/>
      <c r="MTO240" s="282"/>
      <c r="MTP240" s="282"/>
      <c r="MTQ240" s="282"/>
      <c r="MTR240" s="282"/>
      <c r="MTS240" s="283"/>
      <c r="MTT240" s="283"/>
      <c r="MTU240" s="282"/>
      <c r="MTV240" s="282"/>
      <c r="MTW240" s="282"/>
      <c r="MTX240" s="282"/>
      <c r="MTY240" s="282"/>
      <c r="MTZ240" s="282"/>
      <c r="MUA240" s="282"/>
      <c r="MUB240" s="282"/>
      <c r="MUC240" s="282"/>
      <c r="MUD240" s="282"/>
      <c r="MUE240" s="282"/>
      <c r="MUF240" s="282"/>
      <c r="MUG240" s="282"/>
      <c r="MUH240" s="282"/>
      <c r="MUI240" s="282"/>
      <c r="MUJ240" s="282"/>
      <c r="MUK240" s="282"/>
      <c r="MUL240" s="282"/>
      <c r="MUM240" s="282"/>
      <c r="MUN240" s="282"/>
      <c r="MUO240" s="282"/>
      <c r="MUP240" s="282"/>
      <c r="MUQ240" s="282"/>
      <c r="MUR240" s="282"/>
      <c r="MUS240" s="283"/>
      <c r="MUT240" s="283"/>
      <c r="MUU240" s="282"/>
      <c r="MUV240" s="282"/>
      <c r="MUW240" s="282"/>
      <c r="MUX240" s="282"/>
      <c r="MUY240" s="282"/>
      <c r="MUZ240" s="282"/>
      <c r="MVA240" s="282"/>
      <c r="MVB240" s="282"/>
      <c r="MVC240" s="282"/>
      <c r="MVD240" s="282"/>
      <c r="MVE240" s="282"/>
      <c r="MVF240" s="282"/>
      <c r="MVG240" s="282"/>
      <c r="MVH240" s="282"/>
      <c r="MVI240" s="282"/>
      <c r="MVJ240" s="282"/>
      <c r="MVK240" s="282"/>
      <c r="MVL240" s="282"/>
      <c r="MVM240" s="282"/>
      <c r="MVN240" s="282"/>
      <c r="MVO240" s="282"/>
      <c r="MVP240" s="282"/>
      <c r="MVQ240" s="282"/>
      <c r="MVR240" s="282"/>
      <c r="MVS240" s="283"/>
      <c r="MVT240" s="283"/>
      <c r="MVU240" s="282"/>
      <c r="MVV240" s="282"/>
      <c r="MVW240" s="282"/>
      <c r="MVX240" s="282"/>
      <c r="MVY240" s="282"/>
      <c r="MVZ240" s="282"/>
      <c r="MWA240" s="282"/>
      <c r="MWB240" s="282"/>
      <c r="MWC240" s="282"/>
      <c r="MWD240" s="282"/>
      <c r="MWE240" s="282"/>
      <c r="MWF240" s="282"/>
      <c r="MWG240" s="282"/>
      <c r="MWH240" s="282"/>
      <c r="MWI240" s="282"/>
      <c r="MWJ240" s="282"/>
      <c r="MWK240" s="282"/>
      <c r="MWL240" s="282"/>
      <c r="MWM240" s="282"/>
      <c r="MWN240" s="282"/>
      <c r="MWO240" s="282"/>
      <c r="MWP240" s="282"/>
      <c r="MWQ240" s="282"/>
      <c r="MWR240" s="282"/>
      <c r="MWS240" s="283"/>
      <c r="MWT240" s="283"/>
      <c r="MWU240" s="282"/>
      <c r="MWV240" s="282"/>
      <c r="MWW240" s="282"/>
      <c r="MWX240" s="282"/>
      <c r="MWY240" s="282"/>
      <c r="MWZ240" s="282"/>
      <c r="MXA240" s="282"/>
      <c r="MXB240" s="282"/>
      <c r="MXC240" s="282"/>
      <c r="MXD240" s="282"/>
      <c r="MXE240" s="282"/>
      <c r="MXF240" s="282"/>
      <c r="MXG240" s="282"/>
      <c r="MXH240" s="282"/>
      <c r="MXI240" s="282"/>
      <c r="MXJ240" s="282"/>
      <c r="MXK240" s="282"/>
      <c r="MXL240" s="282"/>
      <c r="MXM240" s="282"/>
      <c r="MXN240" s="282"/>
      <c r="MXO240" s="282"/>
      <c r="MXP240" s="282"/>
      <c r="MXQ240" s="282"/>
      <c r="MXR240" s="282"/>
      <c r="MXS240" s="283"/>
      <c r="MXT240" s="283"/>
      <c r="MXU240" s="282"/>
      <c r="MXV240" s="282"/>
      <c r="MXW240" s="282"/>
      <c r="MXX240" s="282"/>
      <c r="MXY240" s="282"/>
      <c r="MXZ240" s="282"/>
      <c r="MYA240" s="282"/>
      <c r="MYB240" s="282"/>
      <c r="MYC240" s="282"/>
      <c r="MYD240" s="282"/>
      <c r="MYE240" s="282"/>
      <c r="MYF240" s="282"/>
      <c r="MYG240" s="282"/>
      <c r="MYH240" s="282"/>
      <c r="MYI240" s="282"/>
      <c r="MYJ240" s="282"/>
      <c r="MYK240" s="282"/>
      <c r="MYL240" s="282"/>
      <c r="MYM240" s="282"/>
      <c r="MYN240" s="282"/>
      <c r="MYO240" s="282"/>
      <c r="MYP240" s="282"/>
      <c r="MYQ240" s="282"/>
      <c r="MYR240" s="282"/>
      <c r="MYS240" s="283"/>
      <c r="MYT240" s="283"/>
      <c r="MYU240" s="282"/>
      <c r="MYV240" s="282"/>
      <c r="MYW240" s="282"/>
      <c r="MYX240" s="282"/>
      <c r="MYY240" s="282"/>
      <c r="MYZ240" s="282"/>
      <c r="MZA240" s="282"/>
      <c r="MZB240" s="282"/>
      <c r="MZC240" s="282"/>
      <c r="MZD240" s="282"/>
      <c r="MZE240" s="282"/>
      <c r="MZF240" s="282"/>
      <c r="MZG240" s="282"/>
      <c r="MZH240" s="282"/>
      <c r="MZI240" s="282"/>
      <c r="MZJ240" s="282"/>
      <c r="MZK240" s="282"/>
      <c r="MZL240" s="282"/>
      <c r="MZM240" s="282"/>
      <c r="MZN240" s="282"/>
      <c r="MZO240" s="282"/>
      <c r="MZP240" s="282"/>
      <c r="MZQ240" s="282"/>
      <c r="MZR240" s="282"/>
      <c r="MZS240" s="283"/>
      <c r="MZT240" s="283"/>
      <c r="MZU240" s="282"/>
      <c r="MZV240" s="282"/>
      <c r="MZW240" s="282"/>
      <c r="MZX240" s="282"/>
      <c r="MZY240" s="282"/>
      <c r="MZZ240" s="282"/>
      <c r="NAA240" s="282"/>
      <c r="NAB240" s="282"/>
      <c r="NAC240" s="282"/>
      <c r="NAD240" s="282"/>
      <c r="NAE240" s="282"/>
      <c r="NAF240" s="282"/>
      <c r="NAG240" s="282"/>
      <c r="NAH240" s="282"/>
      <c r="NAI240" s="282"/>
      <c r="NAJ240" s="282"/>
      <c r="NAK240" s="282"/>
      <c r="NAL240" s="282"/>
      <c r="NAM240" s="282"/>
      <c r="NAN240" s="282"/>
      <c r="NAO240" s="282"/>
      <c r="NAP240" s="282"/>
      <c r="NAQ240" s="282"/>
      <c r="NAR240" s="282"/>
      <c r="NAS240" s="283"/>
      <c r="NAT240" s="283"/>
      <c r="NAU240" s="282"/>
      <c r="NAV240" s="282"/>
      <c r="NAW240" s="282"/>
      <c r="NAX240" s="282"/>
      <c r="NAY240" s="282"/>
      <c r="NAZ240" s="282"/>
      <c r="NBA240" s="282"/>
      <c r="NBB240" s="282"/>
      <c r="NBC240" s="282"/>
      <c r="NBD240" s="282"/>
      <c r="NBE240" s="282"/>
      <c r="NBF240" s="282"/>
      <c r="NBG240" s="282"/>
      <c r="NBH240" s="282"/>
      <c r="NBI240" s="282"/>
      <c r="NBJ240" s="282"/>
      <c r="NBK240" s="282"/>
      <c r="NBL240" s="282"/>
      <c r="NBM240" s="282"/>
      <c r="NBN240" s="282"/>
      <c r="NBO240" s="282"/>
      <c r="NBP240" s="282"/>
      <c r="NBQ240" s="282"/>
      <c r="NBR240" s="282"/>
      <c r="NBS240" s="283"/>
      <c r="NBT240" s="283"/>
      <c r="NBU240" s="282"/>
      <c r="NBV240" s="282"/>
      <c r="NBW240" s="282"/>
      <c r="NBX240" s="282"/>
      <c r="NBY240" s="282"/>
      <c r="NBZ240" s="282"/>
      <c r="NCA240" s="282"/>
      <c r="NCB240" s="282"/>
      <c r="NCC240" s="282"/>
      <c r="NCD240" s="282"/>
      <c r="NCE240" s="282"/>
      <c r="NCF240" s="282"/>
      <c r="NCG240" s="282"/>
      <c r="NCH240" s="282"/>
      <c r="NCI240" s="282"/>
      <c r="NCJ240" s="282"/>
      <c r="NCK240" s="282"/>
      <c r="NCL240" s="282"/>
      <c r="NCM240" s="282"/>
      <c r="NCN240" s="282"/>
      <c r="NCO240" s="282"/>
      <c r="NCP240" s="282"/>
      <c r="NCQ240" s="282"/>
      <c r="NCR240" s="282"/>
      <c r="NCS240" s="283"/>
      <c r="NCT240" s="283"/>
      <c r="NCU240" s="282"/>
      <c r="NCV240" s="282"/>
      <c r="NCW240" s="282"/>
      <c r="NCX240" s="282"/>
      <c r="NCY240" s="282"/>
      <c r="NCZ240" s="282"/>
      <c r="NDA240" s="282"/>
      <c r="NDB240" s="282"/>
      <c r="NDC240" s="282"/>
      <c r="NDD240" s="282"/>
      <c r="NDE240" s="282"/>
      <c r="NDF240" s="282"/>
      <c r="NDG240" s="282"/>
      <c r="NDH240" s="282"/>
      <c r="NDI240" s="282"/>
      <c r="NDJ240" s="282"/>
      <c r="NDK240" s="282"/>
      <c r="NDL240" s="282"/>
      <c r="NDM240" s="282"/>
      <c r="NDN240" s="282"/>
      <c r="NDO240" s="282"/>
      <c r="NDP240" s="282"/>
      <c r="NDQ240" s="282"/>
      <c r="NDR240" s="282"/>
      <c r="NDS240" s="283"/>
      <c r="NDT240" s="283"/>
      <c r="NDU240" s="282"/>
      <c r="NDV240" s="282"/>
      <c r="NDW240" s="282"/>
      <c r="NDX240" s="282"/>
      <c r="NDY240" s="282"/>
      <c r="NDZ240" s="282"/>
      <c r="NEA240" s="282"/>
      <c r="NEB240" s="282"/>
      <c r="NEC240" s="282"/>
      <c r="NED240" s="282"/>
      <c r="NEE240" s="282"/>
      <c r="NEF240" s="282"/>
      <c r="NEG240" s="282"/>
      <c r="NEH240" s="282"/>
      <c r="NEI240" s="282"/>
      <c r="NEJ240" s="282"/>
      <c r="NEK240" s="282"/>
      <c r="NEL240" s="282"/>
      <c r="NEM240" s="282"/>
      <c r="NEN240" s="282"/>
      <c r="NEO240" s="282"/>
      <c r="NEP240" s="282"/>
      <c r="NEQ240" s="282"/>
      <c r="NER240" s="282"/>
      <c r="NES240" s="283"/>
      <c r="NET240" s="283"/>
      <c r="NEU240" s="282"/>
      <c r="NEV240" s="282"/>
      <c r="NEW240" s="282"/>
      <c r="NEX240" s="282"/>
      <c r="NEY240" s="282"/>
      <c r="NEZ240" s="282"/>
      <c r="NFA240" s="282"/>
      <c r="NFB240" s="282"/>
      <c r="NFC240" s="282"/>
      <c r="NFD240" s="282"/>
      <c r="NFE240" s="282"/>
      <c r="NFF240" s="282"/>
      <c r="NFG240" s="282"/>
      <c r="NFH240" s="282"/>
      <c r="NFI240" s="282"/>
      <c r="NFJ240" s="282"/>
      <c r="NFK240" s="282"/>
      <c r="NFL240" s="282"/>
      <c r="NFM240" s="282"/>
      <c r="NFN240" s="282"/>
      <c r="NFO240" s="282"/>
      <c r="NFP240" s="282"/>
      <c r="NFQ240" s="282"/>
      <c r="NFR240" s="282"/>
      <c r="NFS240" s="283"/>
      <c r="NFT240" s="283"/>
      <c r="NFU240" s="282"/>
      <c r="NFV240" s="282"/>
      <c r="NFW240" s="282"/>
      <c r="NFX240" s="282"/>
      <c r="NFY240" s="282"/>
      <c r="NFZ240" s="282"/>
      <c r="NGA240" s="282"/>
      <c r="NGB240" s="282"/>
      <c r="NGC240" s="282"/>
      <c r="NGD240" s="282"/>
      <c r="NGE240" s="282"/>
      <c r="NGF240" s="282"/>
      <c r="NGG240" s="282"/>
      <c r="NGH240" s="282"/>
      <c r="NGI240" s="282"/>
      <c r="NGJ240" s="282"/>
      <c r="NGK240" s="282"/>
      <c r="NGL240" s="282"/>
      <c r="NGM240" s="282"/>
      <c r="NGN240" s="282"/>
      <c r="NGO240" s="282"/>
      <c r="NGP240" s="282"/>
      <c r="NGQ240" s="282"/>
      <c r="NGR240" s="282"/>
      <c r="NGS240" s="283"/>
      <c r="NGT240" s="283"/>
      <c r="NGU240" s="282"/>
      <c r="NGV240" s="282"/>
      <c r="NGW240" s="282"/>
      <c r="NGX240" s="282"/>
      <c r="NGY240" s="282"/>
      <c r="NGZ240" s="282"/>
      <c r="NHA240" s="282"/>
      <c r="NHB240" s="282"/>
      <c r="NHC240" s="282"/>
      <c r="NHD240" s="282"/>
      <c r="NHE240" s="282"/>
      <c r="NHF240" s="282"/>
      <c r="NHG240" s="282"/>
      <c r="NHH240" s="282"/>
      <c r="NHI240" s="282"/>
      <c r="NHJ240" s="282"/>
      <c r="NHK240" s="282"/>
      <c r="NHL240" s="282"/>
      <c r="NHM240" s="282"/>
      <c r="NHN240" s="282"/>
      <c r="NHO240" s="282"/>
      <c r="NHP240" s="282"/>
      <c r="NHQ240" s="282"/>
      <c r="NHR240" s="282"/>
      <c r="NHS240" s="283"/>
      <c r="NHT240" s="283"/>
      <c r="NHU240" s="282"/>
      <c r="NHV240" s="282"/>
      <c r="NHW240" s="282"/>
      <c r="NHX240" s="282"/>
      <c r="NHY240" s="282"/>
      <c r="NHZ240" s="282"/>
      <c r="NIA240" s="282"/>
      <c r="NIB240" s="282"/>
      <c r="NIC240" s="282"/>
      <c r="NID240" s="282"/>
      <c r="NIE240" s="282"/>
      <c r="NIF240" s="282"/>
      <c r="NIG240" s="282"/>
      <c r="NIH240" s="282"/>
      <c r="NII240" s="282"/>
      <c r="NIJ240" s="282"/>
      <c r="NIK240" s="282"/>
      <c r="NIL240" s="282"/>
      <c r="NIM240" s="282"/>
      <c r="NIN240" s="282"/>
      <c r="NIO240" s="282"/>
      <c r="NIP240" s="282"/>
      <c r="NIQ240" s="282"/>
      <c r="NIR240" s="282"/>
      <c r="NIS240" s="283"/>
      <c r="NIT240" s="283"/>
      <c r="NIU240" s="282"/>
      <c r="NIV240" s="282"/>
      <c r="NIW240" s="282"/>
      <c r="NIX240" s="282"/>
      <c r="NIY240" s="282"/>
      <c r="NIZ240" s="282"/>
      <c r="NJA240" s="282"/>
      <c r="NJB240" s="282"/>
      <c r="NJC240" s="282"/>
      <c r="NJD240" s="282"/>
      <c r="NJE240" s="282"/>
      <c r="NJF240" s="282"/>
      <c r="NJG240" s="282"/>
      <c r="NJH240" s="282"/>
      <c r="NJI240" s="282"/>
      <c r="NJJ240" s="282"/>
      <c r="NJK240" s="282"/>
      <c r="NJL240" s="282"/>
      <c r="NJM240" s="282"/>
      <c r="NJN240" s="282"/>
      <c r="NJO240" s="282"/>
      <c r="NJP240" s="282"/>
      <c r="NJQ240" s="282"/>
      <c r="NJR240" s="282"/>
      <c r="NJS240" s="283"/>
      <c r="NJT240" s="283"/>
      <c r="NJU240" s="282"/>
      <c r="NJV240" s="282"/>
      <c r="NJW240" s="282"/>
      <c r="NJX240" s="282"/>
      <c r="NJY240" s="282"/>
      <c r="NJZ240" s="282"/>
      <c r="NKA240" s="282"/>
      <c r="NKB240" s="282"/>
      <c r="NKC240" s="282"/>
      <c r="NKD240" s="282"/>
      <c r="NKE240" s="282"/>
      <c r="NKF240" s="282"/>
      <c r="NKG240" s="282"/>
      <c r="NKH240" s="282"/>
      <c r="NKI240" s="282"/>
      <c r="NKJ240" s="282"/>
      <c r="NKK240" s="282"/>
      <c r="NKL240" s="282"/>
      <c r="NKM240" s="282"/>
      <c r="NKN240" s="282"/>
      <c r="NKO240" s="282"/>
      <c r="NKP240" s="282"/>
      <c r="NKQ240" s="282"/>
      <c r="NKR240" s="282"/>
      <c r="NKS240" s="283"/>
      <c r="NKT240" s="283"/>
      <c r="NKU240" s="282"/>
      <c r="NKV240" s="282"/>
      <c r="NKW240" s="282"/>
      <c r="NKX240" s="282"/>
      <c r="NKY240" s="282"/>
      <c r="NKZ240" s="282"/>
      <c r="NLA240" s="282"/>
      <c r="NLB240" s="282"/>
      <c r="NLC240" s="282"/>
      <c r="NLD240" s="282"/>
      <c r="NLE240" s="282"/>
      <c r="NLF240" s="282"/>
      <c r="NLG240" s="282"/>
      <c r="NLH240" s="282"/>
      <c r="NLI240" s="282"/>
      <c r="NLJ240" s="282"/>
      <c r="NLK240" s="282"/>
      <c r="NLL240" s="282"/>
      <c r="NLM240" s="282"/>
      <c r="NLN240" s="282"/>
      <c r="NLO240" s="282"/>
      <c r="NLP240" s="282"/>
      <c r="NLQ240" s="282"/>
      <c r="NLR240" s="282"/>
      <c r="NLS240" s="283"/>
      <c r="NLT240" s="283"/>
      <c r="NLU240" s="282"/>
      <c r="NLV240" s="282"/>
      <c r="NLW240" s="282"/>
      <c r="NLX240" s="282"/>
      <c r="NLY240" s="282"/>
      <c r="NLZ240" s="282"/>
      <c r="NMA240" s="282"/>
      <c r="NMB240" s="282"/>
      <c r="NMC240" s="282"/>
      <c r="NMD240" s="282"/>
      <c r="NME240" s="282"/>
      <c r="NMF240" s="282"/>
      <c r="NMG240" s="282"/>
      <c r="NMH240" s="282"/>
      <c r="NMI240" s="282"/>
      <c r="NMJ240" s="282"/>
      <c r="NMK240" s="282"/>
      <c r="NML240" s="282"/>
      <c r="NMM240" s="282"/>
      <c r="NMN240" s="282"/>
      <c r="NMO240" s="282"/>
      <c r="NMP240" s="282"/>
      <c r="NMQ240" s="282"/>
      <c r="NMR240" s="282"/>
      <c r="NMS240" s="283"/>
      <c r="NMT240" s="283"/>
      <c r="NMU240" s="282"/>
      <c r="NMV240" s="282"/>
      <c r="NMW240" s="282"/>
      <c r="NMX240" s="282"/>
      <c r="NMY240" s="282"/>
      <c r="NMZ240" s="282"/>
      <c r="NNA240" s="282"/>
      <c r="NNB240" s="282"/>
      <c r="NNC240" s="282"/>
      <c r="NND240" s="282"/>
      <c r="NNE240" s="282"/>
      <c r="NNF240" s="282"/>
      <c r="NNG240" s="282"/>
      <c r="NNH240" s="282"/>
      <c r="NNI240" s="282"/>
      <c r="NNJ240" s="282"/>
      <c r="NNK240" s="282"/>
      <c r="NNL240" s="282"/>
      <c r="NNM240" s="282"/>
      <c r="NNN240" s="282"/>
      <c r="NNO240" s="282"/>
      <c r="NNP240" s="282"/>
      <c r="NNQ240" s="282"/>
      <c r="NNR240" s="282"/>
      <c r="NNS240" s="283"/>
      <c r="NNT240" s="283"/>
      <c r="NNU240" s="282"/>
      <c r="NNV240" s="282"/>
      <c r="NNW240" s="282"/>
      <c r="NNX240" s="282"/>
      <c r="NNY240" s="282"/>
      <c r="NNZ240" s="282"/>
      <c r="NOA240" s="282"/>
      <c r="NOB240" s="282"/>
      <c r="NOC240" s="282"/>
      <c r="NOD240" s="282"/>
      <c r="NOE240" s="282"/>
      <c r="NOF240" s="282"/>
      <c r="NOG240" s="282"/>
      <c r="NOH240" s="282"/>
      <c r="NOI240" s="282"/>
      <c r="NOJ240" s="282"/>
      <c r="NOK240" s="282"/>
      <c r="NOL240" s="282"/>
      <c r="NOM240" s="282"/>
      <c r="NON240" s="282"/>
      <c r="NOO240" s="282"/>
      <c r="NOP240" s="282"/>
      <c r="NOQ240" s="282"/>
      <c r="NOR240" s="282"/>
      <c r="NOS240" s="283"/>
      <c r="NOT240" s="283"/>
      <c r="NOU240" s="282"/>
      <c r="NOV240" s="282"/>
      <c r="NOW240" s="282"/>
      <c r="NOX240" s="282"/>
      <c r="NOY240" s="282"/>
      <c r="NOZ240" s="282"/>
      <c r="NPA240" s="282"/>
      <c r="NPB240" s="282"/>
      <c r="NPC240" s="282"/>
      <c r="NPD240" s="282"/>
      <c r="NPE240" s="282"/>
      <c r="NPF240" s="282"/>
      <c r="NPG240" s="282"/>
      <c r="NPH240" s="282"/>
      <c r="NPI240" s="282"/>
      <c r="NPJ240" s="282"/>
      <c r="NPK240" s="282"/>
      <c r="NPL240" s="282"/>
      <c r="NPM240" s="282"/>
      <c r="NPN240" s="282"/>
      <c r="NPO240" s="282"/>
      <c r="NPP240" s="282"/>
      <c r="NPQ240" s="282"/>
      <c r="NPR240" s="282"/>
      <c r="NPS240" s="283"/>
      <c r="NPT240" s="283"/>
      <c r="NPU240" s="282"/>
      <c r="NPV240" s="282"/>
      <c r="NPW240" s="282"/>
      <c r="NPX240" s="282"/>
      <c r="NPY240" s="282"/>
      <c r="NPZ240" s="282"/>
      <c r="NQA240" s="282"/>
      <c r="NQB240" s="282"/>
      <c r="NQC240" s="282"/>
      <c r="NQD240" s="282"/>
      <c r="NQE240" s="282"/>
      <c r="NQF240" s="282"/>
      <c r="NQG240" s="282"/>
      <c r="NQH240" s="282"/>
      <c r="NQI240" s="282"/>
      <c r="NQJ240" s="282"/>
      <c r="NQK240" s="282"/>
      <c r="NQL240" s="282"/>
      <c r="NQM240" s="282"/>
      <c r="NQN240" s="282"/>
      <c r="NQO240" s="282"/>
      <c r="NQP240" s="282"/>
      <c r="NQQ240" s="282"/>
      <c r="NQR240" s="282"/>
      <c r="NQS240" s="283"/>
      <c r="NQT240" s="283"/>
      <c r="NQU240" s="282"/>
      <c r="NQV240" s="282"/>
      <c r="NQW240" s="282"/>
      <c r="NQX240" s="282"/>
      <c r="NQY240" s="282"/>
      <c r="NQZ240" s="282"/>
      <c r="NRA240" s="282"/>
      <c r="NRB240" s="282"/>
      <c r="NRC240" s="282"/>
      <c r="NRD240" s="282"/>
      <c r="NRE240" s="282"/>
      <c r="NRF240" s="282"/>
      <c r="NRG240" s="282"/>
      <c r="NRH240" s="282"/>
      <c r="NRI240" s="282"/>
      <c r="NRJ240" s="282"/>
      <c r="NRK240" s="282"/>
      <c r="NRL240" s="282"/>
      <c r="NRM240" s="282"/>
      <c r="NRN240" s="282"/>
      <c r="NRO240" s="282"/>
      <c r="NRP240" s="282"/>
      <c r="NRQ240" s="282"/>
      <c r="NRR240" s="282"/>
      <c r="NRS240" s="283"/>
      <c r="NRT240" s="283"/>
      <c r="NRU240" s="282"/>
      <c r="NRV240" s="282"/>
      <c r="NRW240" s="282"/>
      <c r="NRX240" s="282"/>
      <c r="NRY240" s="282"/>
      <c r="NRZ240" s="282"/>
      <c r="NSA240" s="282"/>
      <c r="NSB240" s="282"/>
      <c r="NSC240" s="282"/>
      <c r="NSD240" s="282"/>
      <c r="NSE240" s="282"/>
      <c r="NSF240" s="282"/>
      <c r="NSG240" s="282"/>
      <c r="NSH240" s="282"/>
      <c r="NSI240" s="282"/>
      <c r="NSJ240" s="282"/>
      <c r="NSK240" s="282"/>
      <c r="NSL240" s="282"/>
      <c r="NSM240" s="282"/>
      <c r="NSN240" s="282"/>
      <c r="NSO240" s="282"/>
      <c r="NSP240" s="282"/>
      <c r="NSQ240" s="282"/>
      <c r="NSR240" s="282"/>
      <c r="NSS240" s="283"/>
      <c r="NST240" s="283"/>
      <c r="NSU240" s="282"/>
      <c r="NSV240" s="282"/>
      <c r="NSW240" s="282"/>
      <c r="NSX240" s="282"/>
      <c r="NSY240" s="282"/>
      <c r="NSZ240" s="282"/>
      <c r="NTA240" s="282"/>
      <c r="NTB240" s="282"/>
      <c r="NTC240" s="282"/>
      <c r="NTD240" s="282"/>
      <c r="NTE240" s="282"/>
      <c r="NTF240" s="282"/>
      <c r="NTG240" s="282"/>
      <c r="NTH240" s="282"/>
      <c r="NTI240" s="282"/>
      <c r="NTJ240" s="282"/>
      <c r="NTK240" s="282"/>
      <c r="NTL240" s="282"/>
      <c r="NTM240" s="282"/>
      <c r="NTN240" s="282"/>
      <c r="NTO240" s="282"/>
      <c r="NTP240" s="282"/>
      <c r="NTQ240" s="282"/>
      <c r="NTR240" s="282"/>
      <c r="NTS240" s="283"/>
      <c r="NTT240" s="283"/>
      <c r="NTU240" s="282"/>
      <c r="NTV240" s="282"/>
      <c r="NTW240" s="282"/>
      <c r="NTX240" s="282"/>
      <c r="NTY240" s="282"/>
      <c r="NTZ240" s="282"/>
      <c r="NUA240" s="282"/>
      <c r="NUB240" s="282"/>
      <c r="NUC240" s="282"/>
      <c r="NUD240" s="282"/>
      <c r="NUE240" s="282"/>
      <c r="NUF240" s="282"/>
      <c r="NUG240" s="282"/>
      <c r="NUH240" s="282"/>
      <c r="NUI240" s="282"/>
      <c r="NUJ240" s="282"/>
      <c r="NUK240" s="282"/>
      <c r="NUL240" s="282"/>
      <c r="NUM240" s="282"/>
      <c r="NUN240" s="282"/>
      <c r="NUO240" s="282"/>
      <c r="NUP240" s="282"/>
      <c r="NUQ240" s="282"/>
      <c r="NUR240" s="282"/>
      <c r="NUS240" s="283"/>
      <c r="NUT240" s="283"/>
      <c r="NUU240" s="282"/>
      <c r="NUV240" s="282"/>
      <c r="NUW240" s="282"/>
      <c r="NUX240" s="282"/>
      <c r="NUY240" s="282"/>
      <c r="NUZ240" s="282"/>
      <c r="NVA240" s="282"/>
      <c r="NVB240" s="282"/>
      <c r="NVC240" s="282"/>
      <c r="NVD240" s="282"/>
      <c r="NVE240" s="282"/>
      <c r="NVF240" s="282"/>
      <c r="NVG240" s="282"/>
      <c r="NVH240" s="282"/>
      <c r="NVI240" s="282"/>
      <c r="NVJ240" s="282"/>
      <c r="NVK240" s="282"/>
      <c r="NVL240" s="282"/>
      <c r="NVM240" s="282"/>
      <c r="NVN240" s="282"/>
      <c r="NVO240" s="282"/>
      <c r="NVP240" s="282"/>
      <c r="NVQ240" s="282"/>
      <c r="NVR240" s="282"/>
      <c r="NVS240" s="283"/>
      <c r="NVT240" s="283"/>
      <c r="NVU240" s="282"/>
      <c r="NVV240" s="282"/>
      <c r="NVW240" s="282"/>
      <c r="NVX240" s="282"/>
      <c r="NVY240" s="282"/>
      <c r="NVZ240" s="282"/>
      <c r="NWA240" s="282"/>
      <c r="NWB240" s="282"/>
      <c r="NWC240" s="282"/>
      <c r="NWD240" s="282"/>
      <c r="NWE240" s="282"/>
      <c r="NWF240" s="282"/>
      <c r="NWG240" s="282"/>
      <c r="NWH240" s="282"/>
      <c r="NWI240" s="282"/>
      <c r="NWJ240" s="282"/>
      <c r="NWK240" s="282"/>
      <c r="NWL240" s="282"/>
      <c r="NWM240" s="282"/>
      <c r="NWN240" s="282"/>
      <c r="NWO240" s="282"/>
      <c r="NWP240" s="282"/>
      <c r="NWQ240" s="282"/>
      <c r="NWR240" s="282"/>
      <c r="NWS240" s="283"/>
      <c r="NWT240" s="283"/>
      <c r="NWU240" s="282"/>
      <c r="NWV240" s="282"/>
      <c r="NWW240" s="282"/>
      <c r="NWX240" s="282"/>
      <c r="NWY240" s="282"/>
      <c r="NWZ240" s="282"/>
      <c r="NXA240" s="282"/>
      <c r="NXB240" s="282"/>
      <c r="NXC240" s="282"/>
      <c r="NXD240" s="282"/>
      <c r="NXE240" s="282"/>
      <c r="NXF240" s="282"/>
      <c r="NXG240" s="282"/>
      <c r="NXH240" s="282"/>
      <c r="NXI240" s="282"/>
      <c r="NXJ240" s="282"/>
      <c r="NXK240" s="282"/>
      <c r="NXL240" s="282"/>
      <c r="NXM240" s="282"/>
      <c r="NXN240" s="282"/>
      <c r="NXO240" s="282"/>
      <c r="NXP240" s="282"/>
      <c r="NXQ240" s="282"/>
      <c r="NXR240" s="282"/>
      <c r="NXS240" s="283"/>
      <c r="NXT240" s="283"/>
      <c r="NXU240" s="282"/>
      <c r="NXV240" s="282"/>
      <c r="NXW240" s="282"/>
      <c r="NXX240" s="282"/>
      <c r="NXY240" s="282"/>
      <c r="NXZ240" s="282"/>
      <c r="NYA240" s="282"/>
      <c r="NYB240" s="282"/>
      <c r="NYC240" s="282"/>
      <c r="NYD240" s="282"/>
      <c r="NYE240" s="282"/>
      <c r="NYF240" s="282"/>
      <c r="NYG240" s="282"/>
      <c r="NYH240" s="282"/>
      <c r="NYI240" s="282"/>
      <c r="NYJ240" s="282"/>
      <c r="NYK240" s="282"/>
      <c r="NYL240" s="282"/>
      <c r="NYM240" s="282"/>
      <c r="NYN240" s="282"/>
      <c r="NYO240" s="282"/>
      <c r="NYP240" s="282"/>
      <c r="NYQ240" s="282"/>
      <c r="NYR240" s="282"/>
      <c r="NYS240" s="283"/>
      <c r="NYT240" s="283"/>
      <c r="NYU240" s="282"/>
      <c r="NYV240" s="282"/>
      <c r="NYW240" s="282"/>
      <c r="NYX240" s="282"/>
      <c r="NYY240" s="282"/>
      <c r="NYZ240" s="282"/>
      <c r="NZA240" s="282"/>
      <c r="NZB240" s="282"/>
      <c r="NZC240" s="282"/>
      <c r="NZD240" s="282"/>
      <c r="NZE240" s="282"/>
      <c r="NZF240" s="282"/>
      <c r="NZG240" s="282"/>
      <c r="NZH240" s="282"/>
      <c r="NZI240" s="282"/>
      <c r="NZJ240" s="282"/>
      <c r="NZK240" s="282"/>
      <c r="NZL240" s="282"/>
      <c r="NZM240" s="282"/>
      <c r="NZN240" s="282"/>
      <c r="NZO240" s="282"/>
      <c r="NZP240" s="282"/>
      <c r="NZQ240" s="282"/>
      <c r="NZR240" s="282"/>
      <c r="NZS240" s="283"/>
      <c r="NZT240" s="283"/>
      <c r="NZU240" s="282"/>
      <c r="NZV240" s="282"/>
      <c r="NZW240" s="282"/>
      <c r="NZX240" s="282"/>
      <c r="NZY240" s="282"/>
      <c r="NZZ240" s="282"/>
      <c r="OAA240" s="282"/>
      <c r="OAB240" s="282"/>
      <c r="OAC240" s="282"/>
      <c r="OAD240" s="282"/>
      <c r="OAE240" s="282"/>
      <c r="OAF240" s="282"/>
      <c r="OAG240" s="282"/>
      <c r="OAH240" s="282"/>
      <c r="OAI240" s="282"/>
      <c r="OAJ240" s="282"/>
      <c r="OAK240" s="282"/>
      <c r="OAL240" s="282"/>
      <c r="OAM240" s="282"/>
      <c r="OAN240" s="282"/>
      <c r="OAO240" s="282"/>
      <c r="OAP240" s="282"/>
      <c r="OAQ240" s="282"/>
      <c r="OAR240" s="282"/>
      <c r="OAS240" s="283"/>
      <c r="OAT240" s="283"/>
      <c r="OAU240" s="282"/>
      <c r="OAV240" s="282"/>
      <c r="OAW240" s="282"/>
      <c r="OAX240" s="282"/>
      <c r="OAY240" s="282"/>
      <c r="OAZ240" s="282"/>
      <c r="OBA240" s="282"/>
      <c r="OBB240" s="282"/>
      <c r="OBC240" s="282"/>
      <c r="OBD240" s="282"/>
      <c r="OBE240" s="282"/>
      <c r="OBF240" s="282"/>
      <c r="OBG240" s="282"/>
      <c r="OBH240" s="282"/>
      <c r="OBI240" s="282"/>
      <c r="OBJ240" s="282"/>
      <c r="OBK240" s="282"/>
      <c r="OBL240" s="282"/>
      <c r="OBM240" s="282"/>
      <c r="OBN240" s="282"/>
      <c r="OBO240" s="282"/>
      <c r="OBP240" s="282"/>
      <c r="OBQ240" s="282"/>
      <c r="OBR240" s="282"/>
      <c r="OBS240" s="283"/>
      <c r="OBT240" s="283"/>
      <c r="OBU240" s="282"/>
      <c r="OBV240" s="282"/>
      <c r="OBW240" s="282"/>
      <c r="OBX240" s="282"/>
      <c r="OBY240" s="282"/>
      <c r="OBZ240" s="282"/>
      <c r="OCA240" s="282"/>
      <c r="OCB240" s="282"/>
      <c r="OCC240" s="282"/>
      <c r="OCD240" s="282"/>
      <c r="OCE240" s="282"/>
      <c r="OCF240" s="282"/>
      <c r="OCG240" s="282"/>
      <c r="OCH240" s="282"/>
      <c r="OCI240" s="282"/>
      <c r="OCJ240" s="282"/>
      <c r="OCK240" s="282"/>
      <c r="OCL240" s="282"/>
      <c r="OCM240" s="282"/>
      <c r="OCN240" s="282"/>
      <c r="OCO240" s="282"/>
      <c r="OCP240" s="282"/>
      <c r="OCQ240" s="282"/>
      <c r="OCR240" s="282"/>
      <c r="OCS240" s="283"/>
      <c r="OCT240" s="283"/>
      <c r="OCU240" s="282"/>
      <c r="OCV240" s="282"/>
      <c r="OCW240" s="282"/>
      <c r="OCX240" s="282"/>
      <c r="OCY240" s="282"/>
      <c r="OCZ240" s="282"/>
      <c r="ODA240" s="282"/>
      <c r="ODB240" s="282"/>
      <c r="ODC240" s="282"/>
      <c r="ODD240" s="282"/>
      <c r="ODE240" s="282"/>
      <c r="ODF240" s="282"/>
      <c r="ODG240" s="282"/>
      <c r="ODH240" s="282"/>
      <c r="ODI240" s="282"/>
      <c r="ODJ240" s="282"/>
      <c r="ODK240" s="282"/>
      <c r="ODL240" s="282"/>
      <c r="ODM240" s="282"/>
      <c r="ODN240" s="282"/>
      <c r="ODO240" s="282"/>
      <c r="ODP240" s="282"/>
      <c r="ODQ240" s="282"/>
      <c r="ODR240" s="282"/>
      <c r="ODS240" s="283"/>
      <c r="ODT240" s="283"/>
      <c r="ODU240" s="282"/>
      <c r="ODV240" s="282"/>
      <c r="ODW240" s="282"/>
      <c r="ODX240" s="282"/>
      <c r="ODY240" s="282"/>
      <c r="ODZ240" s="282"/>
      <c r="OEA240" s="282"/>
      <c r="OEB240" s="282"/>
      <c r="OEC240" s="282"/>
      <c r="OED240" s="282"/>
      <c r="OEE240" s="282"/>
      <c r="OEF240" s="282"/>
      <c r="OEG240" s="282"/>
      <c r="OEH240" s="282"/>
      <c r="OEI240" s="282"/>
      <c r="OEJ240" s="282"/>
      <c r="OEK240" s="282"/>
      <c r="OEL240" s="282"/>
      <c r="OEM240" s="282"/>
      <c r="OEN240" s="282"/>
      <c r="OEO240" s="282"/>
      <c r="OEP240" s="282"/>
      <c r="OEQ240" s="282"/>
      <c r="OER240" s="282"/>
      <c r="OES240" s="283"/>
      <c r="OET240" s="283"/>
      <c r="OEU240" s="282"/>
      <c r="OEV240" s="282"/>
      <c r="OEW240" s="282"/>
      <c r="OEX240" s="282"/>
      <c r="OEY240" s="282"/>
      <c r="OEZ240" s="282"/>
      <c r="OFA240" s="282"/>
      <c r="OFB240" s="282"/>
      <c r="OFC240" s="282"/>
      <c r="OFD240" s="282"/>
      <c r="OFE240" s="282"/>
      <c r="OFF240" s="282"/>
      <c r="OFG240" s="282"/>
      <c r="OFH240" s="282"/>
      <c r="OFI240" s="282"/>
      <c r="OFJ240" s="282"/>
      <c r="OFK240" s="282"/>
      <c r="OFL240" s="282"/>
      <c r="OFM240" s="282"/>
      <c r="OFN240" s="282"/>
      <c r="OFO240" s="282"/>
      <c r="OFP240" s="282"/>
      <c r="OFQ240" s="282"/>
      <c r="OFR240" s="282"/>
      <c r="OFS240" s="283"/>
      <c r="OFT240" s="283"/>
      <c r="OFU240" s="282"/>
      <c r="OFV240" s="282"/>
      <c r="OFW240" s="282"/>
      <c r="OFX240" s="282"/>
      <c r="OFY240" s="282"/>
      <c r="OFZ240" s="282"/>
      <c r="OGA240" s="282"/>
      <c r="OGB240" s="282"/>
      <c r="OGC240" s="282"/>
      <c r="OGD240" s="282"/>
      <c r="OGE240" s="282"/>
      <c r="OGF240" s="282"/>
      <c r="OGG240" s="282"/>
      <c r="OGH240" s="282"/>
      <c r="OGI240" s="282"/>
      <c r="OGJ240" s="282"/>
      <c r="OGK240" s="282"/>
      <c r="OGL240" s="282"/>
      <c r="OGM240" s="282"/>
      <c r="OGN240" s="282"/>
      <c r="OGO240" s="282"/>
      <c r="OGP240" s="282"/>
      <c r="OGQ240" s="282"/>
      <c r="OGR240" s="282"/>
      <c r="OGS240" s="283"/>
      <c r="OGT240" s="283"/>
      <c r="OGU240" s="282"/>
      <c r="OGV240" s="282"/>
      <c r="OGW240" s="282"/>
      <c r="OGX240" s="282"/>
      <c r="OGY240" s="282"/>
      <c r="OGZ240" s="282"/>
      <c r="OHA240" s="282"/>
      <c r="OHB240" s="282"/>
      <c r="OHC240" s="282"/>
      <c r="OHD240" s="282"/>
      <c r="OHE240" s="282"/>
      <c r="OHF240" s="282"/>
      <c r="OHG240" s="282"/>
      <c r="OHH240" s="282"/>
      <c r="OHI240" s="282"/>
      <c r="OHJ240" s="282"/>
      <c r="OHK240" s="282"/>
      <c r="OHL240" s="282"/>
      <c r="OHM240" s="282"/>
      <c r="OHN240" s="282"/>
      <c r="OHO240" s="282"/>
      <c r="OHP240" s="282"/>
      <c r="OHQ240" s="282"/>
      <c r="OHR240" s="282"/>
      <c r="OHS240" s="283"/>
      <c r="OHT240" s="283"/>
      <c r="OHU240" s="282"/>
      <c r="OHV240" s="282"/>
      <c r="OHW240" s="282"/>
      <c r="OHX240" s="282"/>
      <c r="OHY240" s="282"/>
      <c r="OHZ240" s="282"/>
      <c r="OIA240" s="282"/>
      <c r="OIB240" s="282"/>
      <c r="OIC240" s="282"/>
      <c r="OID240" s="282"/>
      <c r="OIE240" s="282"/>
      <c r="OIF240" s="282"/>
      <c r="OIG240" s="282"/>
      <c r="OIH240" s="282"/>
      <c r="OII240" s="282"/>
      <c r="OIJ240" s="282"/>
      <c r="OIK240" s="282"/>
      <c r="OIL240" s="282"/>
      <c r="OIM240" s="282"/>
      <c r="OIN240" s="282"/>
      <c r="OIO240" s="282"/>
      <c r="OIP240" s="282"/>
      <c r="OIQ240" s="282"/>
      <c r="OIR240" s="282"/>
      <c r="OIS240" s="283"/>
      <c r="OIT240" s="283"/>
      <c r="OIU240" s="282"/>
      <c r="OIV240" s="282"/>
      <c r="OIW240" s="282"/>
      <c r="OIX240" s="282"/>
      <c r="OIY240" s="282"/>
      <c r="OIZ240" s="282"/>
      <c r="OJA240" s="282"/>
      <c r="OJB240" s="282"/>
      <c r="OJC240" s="282"/>
      <c r="OJD240" s="282"/>
      <c r="OJE240" s="282"/>
      <c r="OJF240" s="282"/>
      <c r="OJG240" s="282"/>
      <c r="OJH240" s="282"/>
      <c r="OJI240" s="282"/>
      <c r="OJJ240" s="282"/>
      <c r="OJK240" s="282"/>
      <c r="OJL240" s="282"/>
      <c r="OJM240" s="282"/>
      <c r="OJN240" s="282"/>
      <c r="OJO240" s="282"/>
      <c r="OJP240" s="282"/>
      <c r="OJQ240" s="282"/>
      <c r="OJR240" s="282"/>
      <c r="OJS240" s="283"/>
      <c r="OJT240" s="283"/>
      <c r="OJU240" s="282"/>
      <c r="OJV240" s="282"/>
      <c r="OJW240" s="282"/>
      <c r="OJX240" s="282"/>
      <c r="OJY240" s="282"/>
      <c r="OJZ240" s="282"/>
      <c r="OKA240" s="282"/>
      <c r="OKB240" s="282"/>
      <c r="OKC240" s="282"/>
      <c r="OKD240" s="282"/>
      <c r="OKE240" s="282"/>
      <c r="OKF240" s="282"/>
      <c r="OKG240" s="282"/>
      <c r="OKH240" s="282"/>
      <c r="OKI240" s="282"/>
      <c r="OKJ240" s="282"/>
      <c r="OKK240" s="282"/>
      <c r="OKL240" s="282"/>
      <c r="OKM240" s="282"/>
      <c r="OKN240" s="282"/>
      <c r="OKO240" s="282"/>
      <c r="OKP240" s="282"/>
      <c r="OKQ240" s="282"/>
      <c r="OKR240" s="282"/>
      <c r="OKS240" s="283"/>
      <c r="OKT240" s="283"/>
      <c r="OKU240" s="282"/>
      <c r="OKV240" s="282"/>
      <c r="OKW240" s="282"/>
      <c r="OKX240" s="282"/>
      <c r="OKY240" s="282"/>
      <c r="OKZ240" s="282"/>
      <c r="OLA240" s="282"/>
      <c r="OLB240" s="282"/>
      <c r="OLC240" s="282"/>
      <c r="OLD240" s="282"/>
      <c r="OLE240" s="282"/>
      <c r="OLF240" s="282"/>
      <c r="OLG240" s="282"/>
      <c r="OLH240" s="282"/>
      <c r="OLI240" s="282"/>
      <c r="OLJ240" s="282"/>
      <c r="OLK240" s="282"/>
      <c r="OLL240" s="282"/>
      <c r="OLM240" s="282"/>
      <c r="OLN240" s="282"/>
      <c r="OLO240" s="282"/>
      <c r="OLP240" s="282"/>
      <c r="OLQ240" s="282"/>
      <c r="OLR240" s="282"/>
      <c r="OLS240" s="283"/>
      <c r="OLT240" s="283"/>
      <c r="OLU240" s="282"/>
      <c r="OLV240" s="282"/>
      <c r="OLW240" s="282"/>
      <c r="OLX240" s="282"/>
      <c r="OLY240" s="282"/>
      <c r="OLZ240" s="282"/>
      <c r="OMA240" s="282"/>
      <c r="OMB240" s="282"/>
      <c r="OMC240" s="282"/>
      <c r="OMD240" s="282"/>
      <c r="OME240" s="282"/>
      <c r="OMF240" s="282"/>
      <c r="OMG240" s="282"/>
      <c r="OMH240" s="282"/>
      <c r="OMI240" s="282"/>
      <c r="OMJ240" s="282"/>
      <c r="OMK240" s="282"/>
      <c r="OML240" s="282"/>
      <c r="OMM240" s="282"/>
      <c r="OMN240" s="282"/>
      <c r="OMO240" s="282"/>
      <c r="OMP240" s="282"/>
      <c r="OMQ240" s="282"/>
      <c r="OMR240" s="282"/>
      <c r="OMS240" s="283"/>
      <c r="OMT240" s="283"/>
      <c r="OMU240" s="282"/>
      <c r="OMV240" s="282"/>
      <c r="OMW240" s="282"/>
      <c r="OMX240" s="282"/>
      <c r="OMY240" s="282"/>
      <c r="OMZ240" s="282"/>
      <c r="ONA240" s="282"/>
      <c r="ONB240" s="282"/>
      <c r="ONC240" s="282"/>
      <c r="OND240" s="282"/>
      <c r="ONE240" s="282"/>
      <c r="ONF240" s="282"/>
      <c r="ONG240" s="282"/>
      <c r="ONH240" s="282"/>
      <c r="ONI240" s="282"/>
      <c r="ONJ240" s="282"/>
      <c r="ONK240" s="282"/>
      <c r="ONL240" s="282"/>
      <c r="ONM240" s="282"/>
      <c r="ONN240" s="282"/>
      <c r="ONO240" s="282"/>
      <c r="ONP240" s="282"/>
      <c r="ONQ240" s="282"/>
      <c r="ONR240" s="282"/>
      <c r="ONS240" s="283"/>
      <c r="ONT240" s="283"/>
      <c r="ONU240" s="282"/>
      <c r="ONV240" s="282"/>
      <c r="ONW240" s="282"/>
      <c r="ONX240" s="282"/>
      <c r="ONY240" s="282"/>
      <c r="ONZ240" s="282"/>
      <c r="OOA240" s="282"/>
      <c r="OOB240" s="282"/>
      <c r="OOC240" s="282"/>
      <c r="OOD240" s="282"/>
      <c r="OOE240" s="282"/>
      <c r="OOF240" s="282"/>
      <c r="OOG240" s="282"/>
      <c r="OOH240" s="282"/>
      <c r="OOI240" s="282"/>
      <c r="OOJ240" s="282"/>
      <c r="OOK240" s="282"/>
      <c r="OOL240" s="282"/>
      <c r="OOM240" s="282"/>
      <c r="OON240" s="282"/>
      <c r="OOO240" s="282"/>
      <c r="OOP240" s="282"/>
      <c r="OOQ240" s="282"/>
      <c r="OOR240" s="282"/>
      <c r="OOS240" s="283"/>
      <c r="OOT240" s="283"/>
      <c r="OOU240" s="282"/>
      <c r="OOV240" s="282"/>
      <c r="OOW240" s="282"/>
      <c r="OOX240" s="282"/>
      <c r="OOY240" s="282"/>
      <c r="OOZ240" s="282"/>
      <c r="OPA240" s="282"/>
      <c r="OPB240" s="282"/>
      <c r="OPC240" s="282"/>
      <c r="OPD240" s="282"/>
      <c r="OPE240" s="282"/>
      <c r="OPF240" s="282"/>
      <c r="OPG240" s="282"/>
      <c r="OPH240" s="282"/>
      <c r="OPI240" s="282"/>
      <c r="OPJ240" s="282"/>
      <c r="OPK240" s="282"/>
      <c r="OPL240" s="282"/>
      <c r="OPM240" s="282"/>
      <c r="OPN240" s="282"/>
      <c r="OPO240" s="282"/>
      <c r="OPP240" s="282"/>
      <c r="OPQ240" s="282"/>
      <c r="OPR240" s="282"/>
      <c r="OPS240" s="283"/>
      <c r="OPT240" s="283"/>
      <c r="OPU240" s="282"/>
      <c r="OPV240" s="282"/>
      <c r="OPW240" s="282"/>
      <c r="OPX240" s="282"/>
      <c r="OPY240" s="282"/>
      <c r="OPZ240" s="282"/>
      <c r="OQA240" s="282"/>
      <c r="OQB240" s="282"/>
      <c r="OQC240" s="282"/>
      <c r="OQD240" s="282"/>
      <c r="OQE240" s="282"/>
      <c r="OQF240" s="282"/>
      <c r="OQG240" s="282"/>
      <c r="OQH240" s="282"/>
      <c r="OQI240" s="282"/>
      <c r="OQJ240" s="282"/>
      <c r="OQK240" s="282"/>
      <c r="OQL240" s="282"/>
      <c r="OQM240" s="282"/>
      <c r="OQN240" s="282"/>
      <c r="OQO240" s="282"/>
      <c r="OQP240" s="282"/>
      <c r="OQQ240" s="282"/>
      <c r="OQR240" s="282"/>
      <c r="OQS240" s="283"/>
      <c r="OQT240" s="283"/>
      <c r="OQU240" s="282"/>
      <c r="OQV240" s="282"/>
      <c r="OQW240" s="282"/>
      <c r="OQX240" s="282"/>
      <c r="OQY240" s="282"/>
      <c r="OQZ240" s="282"/>
      <c r="ORA240" s="282"/>
      <c r="ORB240" s="282"/>
      <c r="ORC240" s="282"/>
      <c r="ORD240" s="282"/>
      <c r="ORE240" s="282"/>
      <c r="ORF240" s="282"/>
      <c r="ORG240" s="282"/>
      <c r="ORH240" s="282"/>
      <c r="ORI240" s="282"/>
      <c r="ORJ240" s="282"/>
      <c r="ORK240" s="282"/>
      <c r="ORL240" s="282"/>
      <c r="ORM240" s="282"/>
      <c r="ORN240" s="282"/>
      <c r="ORO240" s="282"/>
      <c r="ORP240" s="282"/>
      <c r="ORQ240" s="282"/>
      <c r="ORR240" s="282"/>
      <c r="ORS240" s="283"/>
      <c r="ORT240" s="283"/>
      <c r="ORU240" s="282"/>
      <c r="ORV240" s="282"/>
      <c r="ORW240" s="282"/>
      <c r="ORX240" s="282"/>
      <c r="ORY240" s="282"/>
      <c r="ORZ240" s="282"/>
      <c r="OSA240" s="282"/>
      <c r="OSB240" s="282"/>
      <c r="OSC240" s="282"/>
      <c r="OSD240" s="282"/>
      <c r="OSE240" s="282"/>
      <c r="OSF240" s="282"/>
      <c r="OSG240" s="282"/>
      <c r="OSH240" s="282"/>
      <c r="OSI240" s="282"/>
      <c r="OSJ240" s="282"/>
      <c r="OSK240" s="282"/>
      <c r="OSL240" s="282"/>
      <c r="OSM240" s="282"/>
      <c r="OSN240" s="282"/>
      <c r="OSO240" s="282"/>
      <c r="OSP240" s="282"/>
      <c r="OSQ240" s="282"/>
      <c r="OSR240" s="282"/>
      <c r="OSS240" s="283"/>
      <c r="OST240" s="283"/>
      <c r="OSU240" s="282"/>
      <c r="OSV240" s="282"/>
      <c r="OSW240" s="282"/>
      <c r="OSX240" s="282"/>
      <c r="OSY240" s="282"/>
      <c r="OSZ240" s="282"/>
      <c r="OTA240" s="282"/>
      <c r="OTB240" s="282"/>
      <c r="OTC240" s="282"/>
      <c r="OTD240" s="282"/>
      <c r="OTE240" s="282"/>
      <c r="OTF240" s="282"/>
      <c r="OTG240" s="282"/>
      <c r="OTH240" s="282"/>
      <c r="OTI240" s="282"/>
      <c r="OTJ240" s="282"/>
      <c r="OTK240" s="282"/>
      <c r="OTL240" s="282"/>
      <c r="OTM240" s="282"/>
      <c r="OTN240" s="282"/>
      <c r="OTO240" s="282"/>
      <c r="OTP240" s="282"/>
      <c r="OTQ240" s="282"/>
      <c r="OTR240" s="282"/>
      <c r="OTS240" s="283"/>
      <c r="OTT240" s="283"/>
      <c r="OTU240" s="282"/>
      <c r="OTV240" s="282"/>
      <c r="OTW240" s="282"/>
      <c r="OTX240" s="282"/>
      <c r="OTY240" s="282"/>
      <c r="OTZ240" s="282"/>
      <c r="OUA240" s="282"/>
      <c r="OUB240" s="282"/>
      <c r="OUC240" s="282"/>
      <c r="OUD240" s="282"/>
      <c r="OUE240" s="282"/>
      <c r="OUF240" s="282"/>
      <c r="OUG240" s="282"/>
      <c r="OUH240" s="282"/>
      <c r="OUI240" s="282"/>
      <c r="OUJ240" s="282"/>
      <c r="OUK240" s="282"/>
      <c r="OUL240" s="282"/>
      <c r="OUM240" s="282"/>
      <c r="OUN240" s="282"/>
      <c r="OUO240" s="282"/>
      <c r="OUP240" s="282"/>
      <c r="OUQ240" s="282"/>
      <c r="OUR240" s="282"/>
      <c r="OUS240" s="283"/>
      <c r="OUT240" s="283"/>
      <c r="OUU240" s="282"/>
      <c r="OUV240" s="282"/>
      <c r="OUW240" s="282"/>
      <c r="OUX240" s="282"/>
      <c r="OUY240" s="282"/>
      <c r="OUZ240" s="282"/>
      <c r="OVA240" s="282"/>
      <c r="OVB240" s="282"/>
      <c r="OVC240" s="282"/>
      <c r="OVD240" s="282"/>
      <c r="OVE240" s="282"/>
      <c r="OVF240" s="282"/>
      <c r="OVG240" s="282"/>
      <c r="OVH240" s="282"/>
      <c r="OVI240" s="282"/>
      <c r="OVJ240" s="282"/>
      <c r="OVK240" s="282"/>
      <c r="OVL240" s="282"/>
      <c r="OVM240" s="282"/>
      <c r="OVN240" s="282"/>
      <c r="OVO240" s="282"/>
      <c r="OVP240" s="282"/>
      <c r="OVQ240" s="282"/>
      <c r="OVR240" s="282"/>
      <c r="OVS240" s="283"/>
      <c r="OVT240" s="283"/>
      <c r="OVU240" s="282"/>
      <c r="OVV240" s="282"/>
      <c r="OVW240" s="282"/>
      <c r="OVX240" s="282"/>
      <c r="OVY240" s="282"/>
      <c r="OVZ240" s="282"/>
      <c r="OWA240" s="282"/>
      <c r="OWB240" s="282"/>
      <c r="OWC240" s="282"/>
      <c r="OWD240" s="282"/>
      <c r="OWE240" s="282"/>
      <c r="OWF240" s="282"/>
      <c r="OWG240" s="282"/>
      <c r="OWH240" s="282"/>
      <c r="OWI240" s="282"/>
      <c r="OWJ240" s="282"/>
      <c r="OWK240" s="282"/>
      <c r="OWL240" s="282"/>
      <c r="OWM240" s="282"/>
      <c r="OWN240" s="282"/>
      <c r="OWO240" s="282"/>
      <c r="OWP240" s="282"/>
      <c r="OWQ240" s="282"/>
      <c r="OWR240" s="282"/>
      <c r="OWS240" s="283"/>
      <c r="OWT240" s="283"/>
      <c r="OWU240" s="282"/>
      <c r="OWV240" s="282"/>
      <c r="OWW240" s="282"/>
      <c r="OWX240" s="282"/>
      <c r="OWY240" s="282"/>
      <c r="OWZ240" s="282"/>
      <c r="OXA240" s="282"/>
      <c r="OXB240" s="282"/>
      <c r="OXC240" s="282"/>
      <c r="OXD240" s="282"/>
      <c r="OXE240" s="282"/>
      <c r="OXF240" s="282"/>
      <c r="OXG240" s="282"/>
      <c r="OXH240" s="282"/>
      <c r="OXI240" s="282"/>
      <c r="OXJ240" s="282"/>
      <c r="OXK240" s="282"/>
      <c r="OXL240" s="282"/>
      <c r="OXM240" s="282"/>
      <c r="OXN240" s="282"/>
      <c r="OXO240" s="282"/>
      <c r="OXP240" s="282"/>
      <c r="OXQ240" s="282"/>
      <c r="OXR240" s="282"/>
      <c r="OXS240" s="283"/>
      <c r="OXT240" s="283"/>
      <c r="OXU240" s="282"/>
      <c r="OXV240" s="282"/>
      <c r="OXW240" s="282"/>
      <c r="OXX240" s="282"/>
      <c r="OXY240" s="282"/>
      <c r="OXZ240" s="282"/>
      <c r="OYA240" s="282"/>
      <c r="OYB240" s="282"/>
      <c r="OYC240" s="282"/>
      <c r="OYD240" s="282"/>
      <c r="OYE240" s="282"/>
      <c r="OYF240" s="282"/>
      <c r="OYG240" s="282"/>
      <c r="OYH240" s="282"/>
      <c r="OYI240" s="282"/>
      <c r="OYJ240" s="282"/>
      <c r="OYK240" s="282"/>
      <c r="OYL240" s="282"/>
      <c r="OYM240" s="282"/>
      <c r="OYN240" s="282"/>
      <c r="OYO240" s="282"/>
      <c r="OYP240" s="282"/>
      <c r="OYQ240" s="282"/>
      <c r="OYR240" s="282"/>
      <c r="OYS240" s="283"/>
      <c r="OYT240" s="283"/>
      <c r="OYU240" s="282"/>
      <c r="OYV240" s="282"/>
      <c r="OYW240" s="282"/>
      <c r="OYX240" s="282"/>
      <c r="OYY240" s="282"/>
      <c r="OYZ240" s="282"/>
      <c r="OZA240" s="282"/>
      <c r="OZB240" s="282"/>
      <c r="OZC240" s="282"/>
      <c r="OZD240" s="282"/>
      <c r="OZE240" s="282"/>
      <c r="OZF240" s="282"/>
      <c r="OZG240" s="282"/>
      <c r="OZH240" s="282"/>
      <c r="OZI240" s="282"/>
      <c r="OZJ240" s="282"/>
      <c r="OZK240" s="282"/>
      <c r="OZL240" s="282"/>
      <c r="OZM240" s="282"/>
      <c r="OZN240" s="282"/>
      <c r="OZO240" s="282"/>
      <c r="OZP240" s="282"/>
      <c r="OZQ240" s="282"/>
      <c r="OZR240" s="282"/>
      <c r="OZS240" s="283"/>
      <c r="OZT240" s="283"/>
      <c r="OZU240" s="282"/>
      <c r="OZV240" s="282"/>
      <c r="OZW240" s="282"/>
      <c r="OZX240" s="282"/>
      <c r="OZY240" s="282"/>
      <c r="OZZ240" s="282"/>
      <c r="PAA240" s="282"/>
      <c r="PAB240" s="282"/>
      <c r="PAC240" s="282"/>
      <c r="PAD240" s="282"/>
      <c r="PAE240" s="282"/>
      <c r="PAF240" s="282"/>
      <c r="PAG240" s="282"/>
      <c r="PAH240" s="282"/>
      <c r="PAI240" s="282"/>
      <c r="PAJ240" s="282"/>
      <c r="PAK240" s="282"/>
      <c r="PAL240" s="282"/>
      <c r="PAM240" s="282"/>
      <c r="PAN240" s="282"/>
      <c r="PAO240" s="282"/>
      <c r="PAP240" s="282"/>
      <c r="PAQ240" s="282"/>
      <c r="PAR240" s="282"/>
      <c r="PAS240" s="283"/>
      <c r="PAT240" s="283"/>
      <c r="PAU240" s="282"/>
      <c r="PAV240" s="282"/>
      <c r="PAW240" s="282"/>
      <c r="PAX240" s="282"/>
      <c r="PAY240" s="282"/>
      <c r="PAZ240" s="282"/>
      <c r="PBA240" s="282"/>
      <c r="PBB240" s="282"/>
      <c r="PBC240" s="282"/>
      <c r="PBD240" s="282"/>
      <c r="PBE240" s="282"/>
      <c r="PBF240" s="282"/>
      <c r="PBG240" s="282"/>
      <c r="PBH240" s="282"/>
      <c r="PBI240" s="282"/>
      <c r="PBJ240" s="282"/>
      <c r="PBK240" s="282"/>
      <c r="PBL240" s="282"/>
      <c r="PBM240" s="282"/>
      <c r="PBN240" s="282"/>
      <c r="PBO240" s="282"/>
      <c r="PBP240" s="282"/>
      <c r="PBQ240" s="282"/>
      <c r="PBR240" s="282"/>
      <c r="PBS240" s="283"/>
      <c r="PBT240" s="283"/>
      <c r="PBU240" s="282"/>
      <c r="PBV240" s="282"/>
      <c r="PBW240" s="282"/>
      <c r="PBX240" s="282"/>
      <c r="PBY240" s="282"/>
      <c r="PBZ240" s="282"/>
      <c r="PCA240" s="282"/>
      <c r="PCB240" s="282"/>
      <c r="PCC240" s="282"/>
      <c r="PCD240" s="282"/>
      <c r="PCE240" s="282"/>
      <c r="PCF240" s="282"/>
      <c r="PCG240" s="282"/>
      <c r="PCH240" s="282"/>
      <c r="PCI240" s="282"/>
      <c r="PCJ240" s="282"/>
      <c r="PCK240" s="282"/>
      <c r="PCL240" s="282"/>
      <c r="PCM240" s="282"/>
      <c r="PCN240" s="282"/>
      <c r="PCO240" s="282"/>
      <c r="PCP240" s="282"/>
      <c r="PCQ240" s="282"/>
      <c r="PCR240" s="282"/>
      <c r="PCS240" s="283"/>
      <c r="PCT240" s="283"/>
      <c r="PCU240" s="282"/>
      <c r="PCV240" s="282"/>
      <c r="PCW240" s="282"/>
      <c r="PCX240" s="282"/>
      <c r="PCY240" s="282"/>
      <c r="PCZ240" s="282"/>
      <c r="PDA240" s="282"/>
      <c r="PDB240" s="282"/>
      <c r="PDC240" s="282"/>
      <c r="PDD240" s="282"/>
      <c r="PDE240" s="282"/>
      <c r="PDF240" s="282"/>
      <c r="PDG240" s="282"/>
      <c r="PDH240" s="282"/>
      <c r="PDI240" s="282"/>
      <c r="PDJ240" s="282"/>
      <c r="PDK240" s="282"/>
      <c r="PDL240" s="282"/>
      <c r="PDM240" s="282"/>
      <c r="PDN240" s="282"/>
      <c r="PDO240" s="282"/>
      <c r="PDP240" s="282"/>
      <c r="PDQ240" s="282"/>
      <c r="PDR240" s="282"/>
      <c r="PDS240" s="283"/>
      <c r="PDT240" s="283"/>
      <c r="PDU240" s="282"/>
      <c r="PDV240" s="282"/>
      <c r="PDW240" s="282"/>
      <c r="PDX240" s="282"/>
      <c r="PDY240" s="282"/>
      <c r="PDZ240" s="282"/>
      <c r="PEA240" s="282"/>
      <c r="PEB240" s="282"/>
      <c r="PEC240" s="282"/>
      <c r="PED240" s="282"/>
      <c r="PEE240" s="282"/>
      <c r="PEF240" s="282"/>
      <c r="PEG240" s="282"/>
      <c r="PEH240" s="282"/>
      <c r="PEI240" s="282"/>
      <c r="PEJ240" s="282"/>
      <c r="PEK240" s="282"/>
      <c r="PEL240" s="282"/>
      <c r="PEM240" s="282"/>
      <c r="PEN240" s="282"/>
      <c r="PEO240" s="282"/>
      <c r="PEP240" s="282"/>
      <c r="PEQ240" s="282"/>
      <c r="PER240" s="282"/>
      <c r="PES240" s="283"/>
      <c r="PET240" s="283"/>
      <c r="PEU240" s="282"/>
      <c r="PEV240" s="282"/>
      <c r="PEW240" s="282"/>
      <c r="PEX240" s="282"/>
      <c r="PEY240" s="282"/>
      <c r="PEZ240" s="282"/>
      <c r="PFA240" s="282"/>
      <c r="PFB240" s="282"/>
      <c r="PFC240" s="282"/>
      <c r="PFD240" s="282"/>
      <c r="PFE240" s="282"/>
      <c r="PFF240" s="282"/>
      <c r="PFG240" s="282"/>
      <c r="PFH240" s="282"/>
      <c r="PFI240" s="282"/>
      <c r="PFJ240" s="282"/>
      <c r="PFK240" s="282"/>
      <c r="PFL240" s="282"/>
      <c r="PFM240" s="282"/>
      <c r="PFN240" s="282"/>
      <c r="PFO240" s="282"/>
      <c r="PFP240" s="282"/>
      <c r="PFQ240" s="282"/>
      <c r="PFR240" s="282"/>
      <c r="PFS240" s="283"/>
      <c r="PFT240" s="283"/>
      <c r="PFU240" s="282"/>
      <c r="PFV240" s="282"/>
      <c r="PFW240" s="282"/>
      <c r="PFX240" s="282"/>
      <c r="PFY240" s="282"/>
      <c r="PFZ240" s="282"/>
      <c r="PGA240" s="282"/>
      <c r="PGB240" s="282"/>
      <c r="PGC240" s="282"/>
      <c r="PGD240" s="282"/>
      <c r="PGE240" s="282"/>
      <c r="PGF240" s="282"/>
      <c r="PGG240" s="282"/>
      <c r="PGH240" s="282"/>
      <c r="PGI240" s="282"/>
      <c r="PGJ240" s="282"/>
      <c r="PGK240" s="282"/>
      <c r="PGL240" s="282"/>
      <c r="PGM240" s="282"/>
      <c r="PGN240" s="282"/>
      <c r="PGO240" s="282"/>
      <c r="PGP240" s="282"/>
      <c r="PGQ240" s="282"/>
      <c r="PGR240" s="282"/>
      <c r="PGS240" s="283"/>
      <c r="PGT240" s="283"/>
      <c r="PGU240" s="282"/>
      <c r="PGV240" s="282"/>
      <c r="PGW240" s="282"/>
      <c r="PGX240" s="282"/>
      <c r="PGY240" s="282"/>
      <c r="PGZ240" s="282"/>
      <c r="PHA240" s="282"/>
      <c r="PHB240" s="282"/>
      <c r="PHC240" s="282"/>
      <c r="PHD240" s="282"/>
      <c r="PHE240" s="282"/>
      <c r="PHF240" s="282"/>
      <c r="PHG240" s="282"/>
      <c r="PHH240" s="282"/>
      <c r="PHI240" s="282"/>
      <c r="PHJ240" s="282"/>
      <c r="PHK240" s="282"/>
      <c r="PHL240" s="282"/>
      <c r="PHM240" s="282"/>
      <c r="PHN240" s="282"/>
      <c r="PHO240" s="282"/>
      <c r="PHP240" s="282"/>
      <c r="PHQ240" s="282"/>
      <c r="PHR240" s="282"/>
      <c r="PHS240" s="283"/>
      <c r="PHT240" s="283"/>
      <c r="PHU240" s="282"/>
      <c r="PHV240" s="282"/>
      <c r="PHW240" s="282"/>
      <c r="PHX240" s="282"/>
      <c r="PHY240" s="282"/>
      <c r="PHZ240" s="282"/>
      <c r="PIA240" s="282"/>
      <c r="PIB240" s="282"/>
      <c r="PIC240" s="282"/>
      <c r="PID240" s="282"/>
      <c r="PIE240" s="282"/>
      <c r="PIF240" s="282"/>
      <c r="PIG240" s="282"/>
      <c r="PIH240" s="282"/>
      <c r="PII240" s="282"/>
      <c r="PIJ240" s="282"/>
      <c r="PIK240" s="282"/>
      <c r="PIL240" s="282"/>
      <c r="PIM240" s="282"/>
      <c r="PIN240" s="282"/>
      <c r="PIO240" s="282"/>
      <c r="PIP240" s="282"/>
      <c r="PIQ240" s="282"/>
      <c r="PIR240" s="282"/>
      <c r="PIS240" s="283"/>
      <c r="PIT240" s="283"/>
      <c r="PIU240" s="282"/>
      <c r="PIV240" s="282"/>
      <c r="PIW240" s="282"/>
      <c r="PIX240" s="282"/>
      <c r="PIY240" s="282"/>
      <c r="PIZ240" s="282"/>
      <c r="PJA240" s="282"/>
      <c r="PJB240" s="282"/>
      <c r="PJC240" s="282"/>
      <c r="PJD240" s="282"/>
      <c r="PJE240" s="282"/>
      <c r="PJF240" s="282"/>
      <c r="PJG240" s="282"/>
      <c r="PJH240" s="282"/>
      <c r="PJI240" s="282"/>
      <c r="PJJ240" s="282"/>
      <c r="PJK240" s="282"/>
      <c r="PJL240" s="282"/>
      <c r="PJM240" s="282"/>
      <c r="PJN240" s="282"/>
      <c r="PJO240" s="282"/>
      <c r="PJP240" s="282"/>
      <c r="PJQ240" s="282"/>
      <c r="PJR240" s="282"/>
      <c r="PJS240" s="283"/>
      <c r="PJT240" s="283"/>
      <c r="PJU240" s="282"/>
      <c r="PJV240" s="282"/>
      <c r="PJW240" s="282"/>
      <c r="PJX240" s="282"/>
      <c r="PJY240" s="282"/>
      <c r="PJZ240" s="282"/>
      <c r="PKA240" s="282"/>
      <c r="PKB240" s="282"/>
      <c r="PKC240" s="282"/>
      <c r="PKD240" s="282"/>
      <c r="PKE240" s="282"/>
      <c r="PKF240" s="282"/>
      <c r="PKG240" s="282"/>
      <c r="PKH240" s="282"/>
      <c r="PKI240" s="282"/>
      <c r="PKJ240" s="282"/>
      <c r="PKK240" s="282"/>
      <c r="PKL240" s="282"/>
      <c r="PKM240" s="282"/>
      <c r="PKN240" s="282"/>
      <c r="PKO240" s="282"/>
      <c r="PKP240" s="282"/>
      <c r="PKQ240" s="282"/>
      <c r="PKR240" s="282"/>
      <c r="PKS240" s="283"/>
      <c r="PKT240" s="283"/>
      <c r="PKU240" s="282"/>
      <c r="PKV240" s="282"/>
      <c r="PKW240" s="282"/>
      <c r="PKX240" s="282"/>
      <c r="PKY240" s="282"/>
      <c r="PKZ240" s="282"/>
      <c r="PLA240" s="282"/>
      <c r="PLB240" s="282"/>
      <c r="PLC240" s="282"/>
      <c r="PLD240" s="282"/>
      <c r="PLE240" s="282"/>
      <c r="PLF240" s="282"/>
      <c r="PLG240" s="282"/>
      <c r="PLH240" s="282"/>
      <c r="PLI240" s="282"/>
      <c r="PLJ240" s="282"/>
      <c r="PLK240" s="282"/>
      <c r="PLL240" s="282"/>
      <c r="PLM240" s="282"/>
      <c r="PLN240" s="282"/>
      <c r="PLO240" s="282"/>
      <c r="PLP240" s="282"/>
      <c r="PLQ240" s="282"/>
      <c r="PLR240" s="282"/>
      <c r="PLS240" s="283"/>
      <c r="PLT240" s="283"/>
      <c r="PLU240" s="282"/>
      <c r="PLV240" s="282"/>
      <c r="PLW240" s="282"/>
      <c r="PLX240" s="282"/>
      <c r="PLY240" s="282"/>
      <c r="PLZ240" s="282"/>
      <c r="PMA240" s="282"/>
      <c r="PMB240" s="282"/>
      <c r="PMC240" s="282"/>
      <c r="PMD240" s="282"/>
      <c r="PME240" s="282"/>
      <c r="PMF240" s="282"/>
      <c r="PMG240" s="282"/>
      <c r="PMH240" s="282"/>
      <c r="PMI240" s="282"/>
      <c r="PMJ240" s="282"/>
      <c r="PMK240" s="282"/>
      <c r="PML240" s="282"/>
      <c r="PMM240" s="282"/>
      <c r="PMN240" s="282"/>
      <c r="PMO240" s="282"/>
      <c r="PMP240" s="282"/>
      <c r="PMQ240" s="282"/>
      <c r="PMR240" s="282"/>
      <c r="PMS240" s="283"/>
      <c r="PMT240" s="283"/>
      <c r="PMU240" s="282"/>
      <c r="PMV240" s="282"/>
      <c r="PMW240" s="282"/>
      <c r="PMX240" s="282"/>
      <c r="PMY240" s="282"/>
      <c r="PMZ240" s="282"/>
      <c r="PNA240" s="282"/>
      <c r="PNB240" s="282"/>
      <c r="PNC240" s="282"/>
      <c r="PND240" s="282"/>
      <c r="PNE240" s="282"/>
      <c r="PNF240" s="282"/>
      <c r="PNG240" s="282"/>
      <c r="PNH240" s="282"/>
      <c r="PNI240" s="282"/>
      <c r="PNJ240" s="282"/>
      <c r="PNK240" s="282"/>
      <c r="PNL240" s="282"/>
      <c r="PNM240" s="282"/>
      <c r="PNN240" s="282"/>
      <c r="PNO240" s="282"/>
      <c r="PNP240" s="282"/>
      <c r="PNQ240" s="282"/>
      <c r="PNR240" s="282"/>
      <c r="PNS240" s="283"/>
      <c r="PNT240" s="283"/>
      <c r="PNU240" s="282"/>
      <c r="PNV240" s="282"/>
      <c r="PNW240" s="282"/>
      <c r="PNX240" s="282"/>
      <c r="PNY240" s="282"/>
      <c r="PNZ240" s="282"/>
      <c r="POA240" s="282"/>
      <c r="POB240" s="282"/>
      <c r="POC240" s="282"/>
      <c r="POD240" s="282"/>
      <c r="POE240" s="282"/>
      <c r="POF240" s="282"/>
      <c r="POG240" s="282"/>
      <c r="POH240" s="282"/>
      <c r="POI240" s="282"/>
      <c r="POJ240" s="282"/>
      <c r="POK240" s="282"/>
      <c r="POL240" s="282"/>
      <c r="POM240" s="282"/>
      <c r="PON240" s="282"/>
      <c r="POO240" s="282"/>
      <c r="POP240" s="282"/>
      <c r="POQ240" s="282"/>
      <c r="POR240" s="282"/>
      <c r="POS240" s="283"/>
      <c r="POT240" s="283"/>
      <c r="POU240" s="282"/>
      <c r="POV240" s="282"/>
      <c r="POW240" s="282"/>
      <c r="POX240" s="282"/>
      <c r="POY240" s="282"/>
      <c r="POZ240" s="282"/>
      <c r="PPA240" s="282"/>
      <c r="PPB240" s="282"/>
      <c r="PPC240" s="282"/>
      <c r="PPD240" s="282"/>
      <c r="PPE240" s="282"/>
      <c r="PPF240" s="282"/>
      <c r="PPG240" s="282"/>
      <c r="PPH240" s="282"/>
      <c r="PPI240" s="282"/>
      <c r="PPJ240" s="282"/>
      <c r="PPK240" s="282"/>
      <c r="PPL240" s="282"/>
      <c r="PPM240" s="282"/>
      <c r="PPN240" s="282"/>
      <c r="PPO240" s="282"/>
      <c r="PPP240" s="282"/>
      <c r="PPQ240" s="282"/>
      <c r="PPR240" s="282"/>
      <c r="PPS240" s="283"/>
      <c r="PPT240" s="283"/>
      <c r="PPU240" s="282"/>
      <c r="PPV240" s="282"/>
      <c r="PPW240" s="282"/>
      <c r="PPX240" s="282"/>
      <c r="PPY240" s="282"/>
      <c r="PPZ240" s="282"/>
      <c r="PQA240" s="282"/>
      <c r="PQB240" s="282"/>
      <c r="PQC240" s="282"/>
      <c r="PQD240" s="282"/>
      <c r="PQE240" s="282"/>
      <c r="PQF240" s="282"/>
      <c r="PQG240" s="282"/>
      <c r="PQH240" s="282"/>
      <c r="PQI240" s="282"/>
      <c r="PQJ240" s="282"/>
      <c r="PQK240" s="282"/>
      <c r="PQL240" s="282"/>
      <c r="PQM240" s="282"/>
      <c r="PQN240" s="282"/>
      <c r="PQO240" s="282"/>
      <c r="PQP240" s="282"/>
      <c r="PQQ240" s="282"/>
      <c r="PQR240" s="282"/>
      <c r="PQS240" s="283"/>
      <c r="PQT240" s="283"/>
      <c r="PQU240" s="282"/>
      <c r="PQV240" s="282"/>
      <c r="PQW240" s="282"/>
      <c r="PQX240" s="282"/>
      <c r="PQY240" s="282"/>
      <c r="PQZ240" s="282"/>
      <c r="PRA240" s="282"/>
      <c r="PRB240" s="282"/>
      <c r="PRC240" s="282"/>
      <c r="PRD240" s="282"/>
      <c r="PRE240" s="282"/>
      <c r="PRF240" s="282"/>
      <c r="PRG240" s="282"/>
      <c r="PRH240" s="282"/>
      <c r="PRI240" s="282"/>
      <c r="PRJ240" s="282"/>
      <c r="PRK240" s="282"/>
      <c r="PRL240" s="282"/>
      <c r="PRM240" s="282"/>
      <c r="PRN240" s="282"/>
      <c r="PRO240" s="282"/>
      <c r="PRP240" s="282"/>
      <c r="PRQ240" s="282"/>
      <c r="PRR240" s="282"/>
      <c r="PRS240" s="283"/>
      <c r="PRT240" s="283"/>
      <c r="PRU240" s="282"/>
      <c r="PRV240" s="282"/>
      <c r="PRW240" s="282"/>
      <c r="PRX240" s="282"/>
      <c r="PRY240" s="282"/>
      <c r="PRZ240" s="282"/>
      <c r="PSA240" s="282"/>
      <c r="PSB240" s="282"/>
      <c r="PSC240" s="282"/>
      <c r="PSD240" s="282"/>
      <c r="PSE240" s="282"/>
      <c r="PSF240" s="282"/>
      <c r="PSG240" s="282"/>
      <c r="PSH240" s="282"/>
      <c r="PSI240" s="282"/>
      <c r="PSJ240" s="282"/>
      <c r="PSK240" s="282"/>
      <c r="PSL240" s="282"/>
      <c r="PSM240" s="282"/>
      <c r="PSN240" s="282"/>
      <c r="PSO240" s="282"/>
      <c r="PSP240" s="282"/>
      <c r="PSQ240" s="282"/>
      <c r="PSR240" s="282"/>
      <c r="PSS240" s="283"/>
      <c r="PST240" s="283"/>
      <c r="PSU240" s="282"/>
      <c r="PSV240" s="282"/>
      <c r="PSW240" s="282"/>
      <c r="PSX240" s="282"/>
      <c r="PSY240" s="282"/>
      <c r="PSZ240" s="282"/>
      <c r="PTA240" s="282"/>
      <c r="PTB240" s="282"/>
      <c r="PTC240" s="282"/>
      <c r="PTD240" s="282"/>
      <c r="PTE240" s="282"/>
      <c r="PTF240" s="282"/>
      <c r="PTG240" s="282"/>
      <c r="PTH240" s="282"/>
      <c r="PTI240" s="282"/>
      <c r="PTJ240" s="282"/>
      <c r="PTK240" s="282"/>
      <c r="PTL240" s="282"/>
      <c r="PTM240" s="282"/>
      <c r="PTN240" s="282"/>
      <c r="PTO240" s="282"/>
      <c r="PTP240" s="282"/>
      <c r="PTQ240" s="282"/>
      <c r="PTR240" s="282"/>
      <c r="PTS240" s="283"/>
      <c r="PTT240" s="283"/>
      <c r="PTU240" s="282"/>
      <c r="PTV240" s="282"/>
      <c r="PTW240" s="282"/>
      <c r="PTX240" s="282"/>
      <c r="PTY240" s="282"/>
      <c r="PTZ240" s="282"/>
      <c r="PUA240" s="282"/>
      <c r="PUB240" s="282"/>
      <c r="PUC240" s="282"/>
      <c r="PUD240" s="282"/>
      <c r="PUE240" s="282"/>
      <c r="PUF240" s="282"/>
      <c r="PUG240" s="282"/>
      <c r="PUH240" s="282"/>
      <c r="PUI240" s="282"/>
      <c r="PUJ240" s="282"/>
      <c r="PUK240" s="282"/>
      <c r="PUL240" s="282"/>
      <c r="PUM240" s="282"/>
      <c r="PUN240" s="282"/>
      <c r="PUO240" s="282"/>
      <c r="PUP240" s="282"/>
      <c r="PUQ240" s="282"/>
      <c r="PUR240" s="282"/>
      <c r="PUS240" s="283"/>
      <c r="PUT240" s="283"/>
      <c r="PUU240" s="282"/>
      <c r="PUV240" s="282"/>
      <c r="PUW240" s="282"/>
      <c r="PUX240" s="282"/>
      <c r="PUY240" s="282"/>
      <c r="PUZ240" s="282"/>
      <c r="PVA240" s="282"/>
      <c r="PVB240" s="282"/>
      <c r="PVC240" s="282"/>
      <c r="PVD240" s="282"/>
      <c r="PVE240" s="282"/>
      <c r="PVF240" s="282"/>
      <c r="PVG240" s="282"/>
      <c r="PVH240" s="282"/>
      <c r="PVI240" s="282"/>
      <c r="PVJ240" s="282"/>
      <c r="PVK240" s="282"/>
      <c r="PVL240" s="282"/>
      <c r="PVM240" s="282"/>
      <c r="PVN240" s="282"/>
      <c r="PVO240" s="282"/>
      <c r="PVP240" s="282"/>
      <c r="PVQ240" s="282"/>
      <c r="PVR240" s="282"/>
      <c r="PVS240" s="283"/>
      <c r="PVT240" s="283"/>
      <c r="PVU240" s="282"/>
      <c r="PVV240" s="282"/>
      <c r="PVW240" s="282"/>
      <c r="PVX240" s="282"/>
      <c r="PVY240" s="282"/>
      <c r="PVZ240" s="282"/>
      <c r="PWA240" s="282"/>
      <c r="PWB240" s="282"/>
      <c r="PWC240" s="282"/>
      <c r="PWD240" s="282"/>
      <c r="PWE240" s="282"/>
      <c r="PWF240" s="282"/>
      <c r="PWG240" s="282"/>
      <c r="PWH240" s="282"/>
      <c r="PWI240" s="282"/>
      <c r="PWJ240" s="282"/>
      <c r="PWK240" s="282"/>
      <c r="PWL240" s="282"/>
      <c r="PWM240" s="282"/>
      <c r="PWN240" s="282"/>
      <c r="PWO240" s="282"/>
      <c r="PWP240" s="282"/>
      <c r="PWQ240" s="282"/>
      <c r="PWR240" s="282"/>
      <c r="PWS240" s="283"/>
      <c r="PWT240" s="283"/>
      <c r="PWU240" s="282"/>
      <c r="PWV240" s="282"/>
      <c r="PWW240" s="282"/>
      <c r="PWX240" s="282"/>
      <c r="PWY240" s="282"/>
      <c r="PWZ240" s="282"/>
      <c r="PXA240" s="282"/>
      <c r="PXB240" s="282"/>
      <c r="PXC240" s="282"/>
      <c r="PXD240" s="282"/>
      <c r="PXE240" s="282"/>
      <c r="PXF240" s="282"/>
      <c r="PXG240" s="282"/>
      <c r="PXH240" s="282"/>
      <c r="PXI240" s="282"/>
      <c r="PXJ240" s="282"/>
      <c r="PXK240" s="282"/>
      <c r="PXL240" s="282"/>
      <c r="PXM240" s="282"/>
      <c r="PXN240" s="282"/>
      <c r="PXO240" s="282"/>
      <c r="PXP240" s="282"/>
      <c r="PXQ240" s="282"/>
      <c r="PXR240" s="282"/>
      <c r="PXS240" s="283"/>
      <c r="PXT240" s="283"/>
      <c r="PXU240" s="282"/>
      <c r="PXV240" s="282"/>
      <c r="PXW240" s="282"/>
      <c r="PXX240" s="282"/>
      <c r="PXY240" s="282"/>
      <c r="PXZ240" s="282"/>
      <c r="PYA240" s="282"/>
      <c r="PYB240" s="282"/>
      <c r="PYC240" s="282"/>
      <c r="PYD240" s="282"/>
      <c r="PYE240" s="282"/>
      <c r="PYF240" s="282"/>
      <c r="PYG240" s="282"/>
      <c r="PYH240" s="282"/>
      <c r="PYI240" s="282"/>
      <c r="PYJ240" s="282"/>
      <c r="PYK240" s="282"/>
      <c r="PYL240" s="282"/>
      <c r="PYM240" s="282"/>
      <c r="PYN240" s="282"/>
      <c r="PYO240" s="282"/>
      <c r="PYP240" s="282"/>
      <c r="PYQ240" s="282"/>
      <c r="PYR240" s="282"/>
      <c r="PYS240" s="283"/>
      <c r="PYT240" s="283"/>
      <c r="PYU240" s="282"/>
      <c r="PYV240" s="282"/>
      <c r="PYW240" s="282"/>
      <c r="PYX240" s="282"/>
      <c r="PYY240" s="282"/>
      <c r="PYZ240" s="282"/>
      <c r="PZA240" s="282"/>
      <c r="PZB240" s="282"/>
      <c r="PZC240" s="282"/>
      <c r="PZD240" s="282"/>
      <c r="PZE240" s="282"/>
      <c r="PZF240" s="282"/>
      <c r="PZG240" s="282"/>
      <c r="PZH240" s="282"/>
      <c r="PZI240" s="282"/>
      <c r="PZJ240" s="282"/>
      <c r="PZK240" s="282"/>
      <c r="PZL240" s="282"/>
      <c r="PZM240" s="282"/>
      <c r="PZN240" s="282"/>
      <c r="PZO240" s="282"/>
      <c r="PZP240" s="282"/>
      <c r="PZQ240" s="282"/>
      <c r="PZR240" s="282"/>
      <c r="PZS240" s="283"/>
      <c r="PZT240" s="283"/>
      <c r="PZU240" s="282"/>
      <c r="PZV240" s="282"/>
      <c r="PZW240" s="282"/>
      <c r="PZX240" s="282"/>
      <c r="PZY240" s="282"/>
      <c r="PZZ240" s="282"/>
      <c r="QAA240" s="282"/>
      <c r="QAB240" s="282"/>
      <c r="QAC240" s="282"/>
      <c r="QAD240" s="282"/>
      <c r="QAE240" s="282"/>
      <c r="QAF240" s="282"/>
      <c r="QAG240" s="282"/>
      <c r="QAH240" s="282"/>
      <c r="QAI240" s="282"/>
      <c r="QAJ240" s="282"/>
      <c r="QAK240" s="282"/>
      <c r="QAL240" s="282"/>
      <c r="QAM240" s="282"/>
      <c r="QAN240" s="282"/>
      <c r="QAO240" s="282"/>
      <c r="QAP240" s="282"/>
      <c r="QAQ240" s="282"/>
      <c r="QAR240" s="282"/>
      <c r="QAS240" s="283"/>
      <c r="QAT240" s="283"/>
      <c r="QAU240" s="282"/>
      <c r="QAV240" s="282"/>
      <c r="QAW240" s="282"/>
      <c r="QAX240" s="282"/>
      <c r="QAY240" s="282"/>
      <c r="QAZ240" s="282"/>
      <c r="QBA240" s="282"/>
      <c r="QBB240" s="282"/>
      <c r="QBC240" s="282"/>
      <c r="QBD240" s="282"/>
      <c r="QBE240" s="282"/>
      <c r="QBF240" s="282"/>
      <c r="QBG240" s="282"/>
      <c r="QBH240" s="282"/>
      <c r="QBI240" s="282"/>
      <c r="QBJ240" s="282"/>
      <c r="QBK240" s="282"/>
      <c r="QBL240" s="282"/>
      <c r="QBM240" s="282"/>
      <c r="QBN240" s="282"/>
      <c r="QBO240" s="282"/>
      <c r="QBP240" s="282"/>
      <c r="QBQ240" s="282"/>
      <c r="QBR240" s="282"/>
      <c r="QBS240" s="283"/>
      <c r="QBT240" s="283"/>
      <c r="QBU240" s="282"/>
      <c r="QBV240" s="282"/>
      <c r="QBW240" s="282"/>
      <c r="QBX240" s="282"/>
      <c r="QBY240" s="282"/>
      <c r="QBZ240" s="282"/>
      <c r="QCA240" s="282"/>
      <c r="QCB240" s="282"/>
      <c r="QCC240" s="282"/>
      <c r="QCD240" s="282"/>
      <c r="QCE240" s="282"/>
      <c r="QCF240" s="282"/>
      <c r="QCG240" s="282"/>
      <c r="QCH240" s="282"/>
      <c r="QCI240" s="282"/>
      <c r="QCJ240" s="282"/>
      <c r="QCK240" s="282"/>
      <c r="QCL240" s="282"/>
      <c r="QCM240" s="282"/>
      <c r="QCN240" s="282"/>
      <c r="QCO240" s="282"/>
      <c r="QCP240" s="282"/>
      <c r="QCQ240" s="282"/>
      <c r="QCR240" s="282"/>
      <c r="QCS240" s="283"/>
      <c r="QCT240" s="283"/>
      <c r="QCU240" s="282"/>
      <c r="QCV240" s="282"/>
      <c r="QCW240" s="282"/>
      <c r="QCX240" s="282"/>
      <c r="QCY240" s="282"/>
      <c r="QCZ240" s="282"/>
      <c r="QDA240" s="282"/>
      <c r="QDB240" s="282"/>
      <c r="QDC240" s="282"/>
      <c r="QDD240" s="282"/>
      <c r="QDE240" s="282"/>
      <c r="QDF240" s="282"/>
      <c r="QDG240" s="282"/>
      <c r="QDH240" s="282"/>
      <c r="QDI240" s="282"/>
      <c r="QDJ240" s="282"/>
      <c r="QDK240" s="282"/>
      <c r="QDL240" s="282"/>
      <c r="QDM240" s="282"/>
      <c r="QDN240" s="282"/>
      <c r="QDO240" s="282"/>
      <c r="QDP240" s="282"/>
      <c r="QDQ240" s="282"/>
      <c r="QDR240" s="282"/>
      <c r="QDS240" s="283"/>
      <c r="QDT240" s="283"/>
      <c r="QDU240" s="282"/>
      <c r="QDV240" s="282"/>
      <c r="QDW240" s="282"/>
      <c r="QDX240" s="282"/>
      <c r="QDY240" s="282"/>
      <c r="QDZ240" s="282"/>
      <c r="QEA240" s="282"/>
      <c r="QEB240" s="282"/>
      <c r="QEC240" s="282"/>
      <c r="QED240" s="282"/>
      <c r="QEE240" s="282"/>
      <c r="QEF240" s="282"/>
      <c r="QEG240" s="282"/>
      <c r="QEH240" s="282"/>
      <c r="QEI240" s="282"/>
      <c r="QEJ240" s="282"/>
      <c r="QEK240" s="282"/>
      <c r="QEL240" s="282"/>
      <c r="QEM240" s="282"/>
      <c r="QEN240" s="282"/>
      <c r="QEO240" s="282"/>
      <c r="QEP240" s="282"/>
      <c r="QEQ240" s="282"/>
      <c r="QER240" s="282"/>
      <c r="QES240" s="283"/>
      <c r="QET240" s="283"/>
      <c r="QEU240" s="282"/>
      <c r="QEV240" s="282"/>
      <c r="QEW240" s="282"/>
      <c r="QEX240" s="282"/>
      <c r="QEY240" s="282"/>
      <c r="QEZ240" s="282"/>
      <c r="QFA240" s="282"/>
      <c r="QFB240" s="282"/>
      <c r="QFC240" s="282"/>
      <c r="QFD240" s="282"/>
      <c r="QFE240" s="282"/>
      <c r="QFF240" s="282"/>
      <c r="QFG240" s="282"/>
      <c r="QFH240" s="282"/>
      <c r="QFI240" s="282"/>
      <c r="QFJ240" s="282"/>
      <c r="QFK240" s="282"/>
      <c r="QFL240" s="282"/>
      <c r="QFM240" s="282"/>
      <c r="QFN240" s="282"/>
      <c r="QFO240" s="282"/>
      <c r="QFP240" s="282"/>
      <c r="QFQ240" s="282"/>
      <c r="QFR240" s="282"/>
      <c r="QFS240" s="283"/>
      <c r="QFT240" s="283"/>
      <c r="QFU240" s="282"/>
      <c r="QFV240" s="282"/>
      <c r="QFW240" s="282"/>
      <c r="QFX240" s="282"/>
      <c r="QFY240" s="282"/>
      <c r="QFZ240" s="282"/>
      <c r="QGA240" s="282"/>
      <c r="QGB240" s="282"/>
      <c r="QGC240" s="282"/>
      <c r="QGD240" s="282"/>
      <c r="QGE240" s="282"/>
      <c r="QGF240" s="282"/>
      <c r="QGG240" s="282"/>
      <c r="QGH240" s="282"/>
      <c r="QGI240" s="282"/>
      <c r="QGJ240" s="282"/>
      <c r="QGK240" s="282"/>
      <c r="QGL240" s="282"/>
      <c r="QGM240" s="282"/>
      <c r="QGN240" s="282"/>
      <c r="QGO240" s="282"/>
      <c r="QGP240" s="282"/>
      <c r="QGQ240" s="282"/>
      <c r="QGR240" s="282"/>
      <c r="QGS240" s="283"/>
      <c r="QGT240" s="283"/>
      <c r="QGU240" s="282"/>
      <c r="QGV240" s="282"/>
      <c r="QGW240" s="282"/>
      <c r="QGX240" s="282"/>
      <c r="QGY240" s="282"/>
      <c r="QGZ240" s="282"/>
      <c r="QHA240" s="282"/>
      <c r="QHB240" s="282"/>
      <c r="QHC240" s="282"/>
      <c r="QHD240" s="282"/>
      <c r="QHE240" s="282"/>
      <c r="QHF240" s="282"/>
      <c r="QHG240" s="282"/>
      <c r="QHH240" s="282"/>
      <c r="QHI240" s="282"/>
      <c r="QHJ240" s="282"/>
      <c r="QHK240" s="282"/>
      <c r="QHL240" s="282"/>
      <c r="QHM240" s="282"/>
      <c r="QHN240" s="282"/>
      <c r="QHO240" s="282"/>
      <c r="QHP240" s="282"/>
      <c r="QHQ240" s="282"/>
      <c r="QHR240" s="282"/>
      <c r="QHS240" s="283"/>
      <c r="QHT240" s="283"/>
      <c r="QHU240" s="282"/>
      <c r="QHV240" s="282"/>
      <c r="QHW240" s="282"/>
      <c r="QHX240" s="282"/>
      <c r="QHY240" s="282"/>
      <c r="QHZ240" s="282"/>
      <c r="QIA240" s="282"/>
      <c r="QIB240" s="282"/>
      <c r="QIC240" s="282"/>
      <c r="QID240" s="282"/>
      <c r="QIE240" s="282"/>
      <c r="QIF240" s="282"/>
      <c r="QIG240" s="282"/>
      <c r="QIH240" s="282"/>
      <c r="QII240" s="282"/>
      <c r="QIJ240" s="282"/>
      <c r="QIK240" s="282"/>
      <c r="QIL240" s="282"/>
      <c r="QIM240" s="282"/>
      <c r="QIN240" s="282"/>
      <c r="QIO240" s="282"/>
      <c r="QIP240" s="282"/>
      <c r="QIQ240" s="282"/>
      <c r="QIR240" s="282"/>
      <c r="QIS240" s="283"/>
      <c r="QIT240" s="283"/>
      <c r="QIU240" s="282"/>
      <c r="QIV240" s="282"/>
      <c r="QIW240" s="282"/>
      <c r="QIX240" s="282"/>
      <c r="QIY240" s="282"/>
      <c r="QIZ240" s="282"/>
      <c r="QJA240" s="282"/>
      <c r="QJB240" s="282"/>
      <c r="QJC240" s="282"/>
      <c r="QJD240" s="282"/>
      <c r="QJE240" s="282"/>
      <c r="QJF240" s="282"/>
      <c r="QJG240" s="282"/>
      <c r="QJH240" s="282"/>
      <c r="QJI240" s="282"/>
      <c r="QJJ240" s="282"/>
      <c r="QJK240" s="282"/>
      <c r="QJL240" s="282"/>
      <c r="QJM240" s="282"/>
      <c r="QJN240" s="282"/>
      <c r="QJO240" s="282"/>
      <c r="QJP240" s="282"/>
      <c r="QJQ240" s="282"/>
      <c r="QJR240" s="282"/>
      <c r="QJS240" s="283"/>
      <c r="QJT240" s="283"/>
      <c r="QJU240" s="282"/>
      <c r="QJV240" s="282"/>
      <c r="QJW240" s="282"/>
      <c r="QJX240" s="282"/>
      <c r="QJY240" s="282"/>
      <c r="QJZ240" s="282"/>
      <c r="QKA240" s="282"/>
      <c r="QKB240" s="282"/>
      <c r="QKC240" s="282"/>
      <c r="QKD240" s="282"/>
      <c r="QKE240" s="282"/>
      <c r="QKF240" s="282"/>
      <c r="QKG240" s="282"/>
      <c r="QKH240" s="282"/>
      <c r="QKI240" s="282"/>
      <c r="QKJ240" s="282"/>
      <c r="QKK240" s="282"/>
      <c r="QKL240" s="282"/>
      <c r="QKM240" s="282"/>
      <c r="QKN240" s="282"/>
      <c r="QKO240" s="282"/>
      <c r="QKP240" s="282"/>
      <c r="QKQ240" s="282"/>
      <c r="QKR240" s="282"/>
      <c r="QKS240" s="283"/>
      <c r="QKT240" s="283"/>
      <c r="QKU240" s="282"/>
      <c r="QKV240" s="282"/>
      <c r="QKW240" s="282"/>
      <c r="QKX240" s="282"/>
      <c r="QKY240" s="282"/>
      <c r="QKZ240" s="282"/>
      <c r="QLA240" s="282"/>
      <c r="QLB240" s="282"/>
      <c r="QLC240" s="282"/>
      <c r="QLD240" s="282"/>
      <c r="QLE240" s="282"/>
      <c r="QLF240" s="282"/>
      <c r="QLG240" s="282"/>
      <c r="QLH240" s="282"/>
      <c r="QLI240" s="282"/>
      <c r="QLJ240" s="282"/>
      <c r="QLK240" s="282"/>
      <c r="QLL240" s="282"/>
      <c r="QLM240" s="282"/>
      <c r="QLN240" s="282"/>
      <c r="QLO240" s="282"/>
      <c r="QLP240" s="282"/>
      <c r="QLQ240" s="282"/>
      <c r="QLR240" s="282"/>
      <c r="QLS240" s="283"/>
      <c r="QLT240" s="283"/>
      <c r="QLU240" s="282"/>
      <c r="QLV240" s="282"/>
      <c r="QLW240" s="282"/>
      <c r="QLX240" s="282"/>
      <c r="QLY240" s="282"/>
      <c r="QLZ240" s="282"/>
      <c r="QMA240" s="282"/>
      <c r="QMB240" s="282"/>
      <c r="QMC240" s="282"/>
      <c r="QMD240" s="282"/>
      <c r="QME240" s="282"/>
      <c r="QMF240" s="282"/>
      <c r="QMG240" s="282"/>
      <c r="QMH240" s="282"/>
      <c r="QMI240" s="282"/>
      <c r="QMJ240" s="282"/>
      <c r="QMK240" s="282"/>
      <c r="QML240" s="282"/>
      <c r="QMM240" s="282"/>
      <c r="QMN240" s="282"/>
      <c r="QMO240" s="282"/>
      <c r="QMP240" s="282"/>
      <c r="QMQ240" s="282"/>
      <c r="QMR240" s="282"/>
      <c r="QMS240" s="283"/>
      <c r="QMT240" s="283"/>
      <c r="QMU240" s="282"/>
      <c r="QMV240" s="282"/>
      <c r="QMW240" s="282"/>
      <c r="QMX240" s="282"/>
      <c r="QMY240" s="282"/>
      <c r="QMZ240" s="282"/>
      <c r="QNA240" s="282"/>
      <c r="QNB240" s="282"/>
      <c r="QNC240" s="282"/>
      <c r="QND240" s="282"/>
      <c r="QNE240" s="282"/>
      <c r="QNF240" s="282"/>
      <c r="QNG240" s="282"/>
      <c r="QNH240" s="282"/>
      <c r="QNI240" s="282"/>
      <c r="QNJ240" s="282"/>
      <c r="QNK240" s="282"/>
      <c r="QNL240" s="282"/>
      <c r="QNM240" s="282"/>
      <c r="QNN240" s="282"/>
      <c r="QNO240" s="282"/>
      <c r="QNP240" s="282"/>
      <c r="QNQ240" s="282"/>
      <c r="QNR240" s="282"/>
      <c r="QNS240" s="283"/>
      <c r="QNT240" s="283"/>
      <c r="QNU240" s="282"/>
      <c r="QNV240" s="282"/>
      <c r="QNW240" s="282"/>
      <c r="QNX240" s="282"/>
      <c r="QNY240" s="282"/>
      <c r="QNZ240" s="282"/>
      <c r="QOA240" s="282"/>
      <c r="QOB240" s="282"/>
      <c r="QOC240" s="282"/>
      <c r="QOD240" s="282"/>
      <c r="QOE240" s="282"/>
      <c r="QOF240" s="282"/>
      <c r="QOG240" s="282"/>
      <c r="QOH240" s="282"/>
      <c r="QOI240" s="282"/>
      <c r="QOJ240" s="282"/>
      <c r="QOK240" s="282"/>
      <c r="QOL240" s="282"/>
      <c r="QOM240" s="282"/>
      <c r="QON240" s="282"/>
      <c r="QOO240" s="282"/>
      <c r="QOP240" s="282"/>
      <c r="QOQ240" s="282"/>
      <c r="QOR240" s="282"/>
      <c r="QOS240" s="283"/>
      <c r="QOT240" s="283"/>
      <c r="QOU240" s="282"/>
      <c r="QOV240" s="282"/>
      <c r="QOW240" s="282"/>
      <c r="QOX240" s="282"/>
      <c r="QOY240" s="282"/>
      <c r="QOZ240" s="282"/>
      <c r="QPA240" s="282"/>
      <c r="QPB240" s="282"/>
      <c r="QPC240" s="282"/>
      <c r="QPD240" s="282"/>
      <c r="QPE240" s="282"/>
      <c r="QPF240" s="282"/>
      <c r="QPG240" s="282"/>
      <c r="QPH240" s="282"/>
      <c r="QPI240" s="282"/>
      <c r="QPJ240" s="282"/>
      <c r="QPK240" s="282"/>
      <c r="QPL240" s="282"/>
      <c r="QPM240" s="282"/>
      <c r="QPN240" s="282"/>
      <c r="QPO240" s="282"/>
      <c r="QPP240" s="282"/>
      <c r="QPQ240" s="282"/>
      <c r="QPR240" s="282"/>
      <c r="QPS240" s="283"/>
      <c r="QPT240" s="283"/>
      <c r="QPU240" s="282"/>
      <c r="QPV240" s="282"/>
      <c r="QPW240" s="282"/>
      <c r="QPX240" s="282"/>
      <c r="QPY240" s="282"/>
      <c r="QPZ240" s="282"/>
      <c r="QQA240" s="282"/>
      <c r="QQB240" s="282"/>
      <c r="QQC240" s="282"/>
      <c r="QQD240" s="282"/>
      <c r="QQE240" s="282"/>
      <c r="QQF240" s="282"/>
      <c r="QQG240" s="282"/>
      <c r="QQH240" s="282"/>
      <c r="QQI240" s="282"/>
      <c r="QQJ240" s="282"/>
      <c r="QQK240" s="282"/>
      <c r="QQL240" s="282"/>
      <c r="QQM240" s="282"/>
      <c r="QQN240" s="282"/>
      <c r="QQO240" s="282"/>
      <c r="QQP240" s="282"/>
      <c r="QQQ240" s="282"/>
      <c r="QQR240" s="282"/>
      <c r="QQS240" s="283"/>
      <c r="QQT240" s="283"/>
      <c r="QQU240" s="282"/>
      <c r="QQV240" s="282"/>
      <c r="QQW240" s="282"/>
      <c r="QQX240" s="282"/>
      <c r="QQY240" s="282"/>
      <c r="QQZ240" s="282"/>
      <c r="QRA240" s="282"/>
      <c r="QRB240" s="282"/>
      <c r="QRC240" s="282"/>
      <c r="QRD240" s="282"/>
      <c r="QRE240" s="282"/>
      <c r="QRF240" s="282"/>
      <c r="QRG240" s="282"/>
      <c r="QRH240" s="282"/>
      <c r="QRI240" s="282"/>
      <c r="QRJ240" s="282"/>
      <c r="QRK240" s="282"/>
      <c r="QRL240" s="282"/>
      <c r="QRM240" s="282"/>
      <c r="QRN240" s="282"/>
      <c r="QRO240" s="282"/>
      <c r="QRP240" s="282"/>
      <c r="QRQ240" s="282"/>
      <c r="QRR240" s="282"/>
      <c r="QRS240" s="283"/>
      <c r="QRT240" s="283"/>
      <c r="QRU240" s="282"/>
      <c r="QRV240" s="282"/>
      <c r="QRW240" s="282"/>
      <c r="QRX240" s="282"/>
      <c r="QRY240" s="282"/>
      <c r="QRZ240" s="282"/>
      <c r="QSA240" s="282"/>
      <c r="QSB240" s="282"/>
      <c r="QSC240" s="282"/>
      <c r="QSD240" s="282"/>
      <c r="QSE240" s="282"/>
      <c r="QSF240" s="282"/>
      <c r="QSG240" s="282"/>
      <c r="QSH240" s="282"/>
      <c r="QSI240" s="282"/>
      <c r="QSJ240" s="282"/>
      <c r="QSK240" s="282"/>
      <c r="QSL240" s="282"/>
      <c r="QSM240" s="282"/>
      <c r="QSN240" s="282"/>
      <c r="QSO240" s="282"/>
      <c r="QSP240" s="282"/>
      <c r="QSQ240" s="282"/>
      <c r="QSR240" s="282"/>
      <c r="QSS240" s="283"/>
      <c r="QST240" s="283"/>
      <c r="QSU240" s="282"/>
      <c r="QSV240" s="282"/>
      <c r="QSW240" s="282"/>
      <c r="QSX240" s="282"/>
      <c r="QSY240" s="282"/>
      <c r="QSZ240" s="282"/>
      <c r="QTA240" s="282"/>
      <c r="QTB240" s="282"/>
      <c r="QTC240" s="282"/>
      <c r="QTD240" s="282"/>
      <c r="QTE240" s="282"/>
      <c r="QTF240" s="282"/>
      <c r="QTG240" s="282"/>
      <c r="QTH240" s="282"/>
      <c r="QTI240" s="282"/>
      <c r="QTJ240" s="282"/>
      <c r="QTK240" s="282"/>
      <c r="QTL240" s="282"/>
      <c r="QTM240" s="282"/>
      <c r="QTN240" s="282"/>
      <c r="QTO240" s="282"/>
      <c r="QTP240" s="282"/>
      <c r="QTQ240" s="282"/>
      <c r="QTR240" s="282"/>
      <c r="QTS240" s="283"/>
      <c r="QTT240" s="283"/>
      <c r="QTU240" s="282"/>
      <c r="QTV240" s="282"/>
      <c r="QTW240" s="282"/>
      <c r="QTX240" s="282"/>
      <c r="QTY240" s="282"/>
      <c r="QTZ240" s="282"/>
      <c r="QUA240" s="282"/>
      <c r="QUB240" s="282"/>
      <c r="QUC240" s="282"/>
      <c r="QUD240" s="282"/>
      <c r="QUE240" s="282"/>
      <c r="QUF240" s="282"/>
      <c r="QUG240" s="282"/>
      <c r="QUH240" s="282"/>
      <c r="QUI240" s="282"/>
      <c r="QUJ240" s="282"/>
      <c r="QUK240" s="282"/>
      <c r="QUL240" s="282"/>
      <c r="QUM240" s="282"/>
      <c r="QUN240" s="282"/>
      <c r="QUO240" s="282"/>
      <c r="QUP240" s="282"/>
      <c r="QUQ240" s="282"/>
      <c r="QUR240" s="282"/>
      <c r="QUS240" s="283"/>
      <c r="QUT240" s="283"/>
      <c r="QUU240" s="282"/>
      <c r="QUV240" s="282"/>
      <c r="QUW240" s="282"/>
      <c r="QUX240" s="282"/>
      <c r="QUY240" s="282"/>
      <c r="QUZ240" s="282"/>
      <c r="QVA240" s="282"/>
      <c r="QVB240" s="282"/>
      <c r="QVC240" s="282"/>
      <c r="QVD240" s="282"/>
      <c r="QVE240" s="282"/>
      <c r="QVF240" s="282"/>
      <c r="QVG240" s="282"/>
      <c r="QVH240" s="282"/>
      <c r="QVI240" s="282"/>
      <c r="QVJ240" s="282"/>
      <c r="QVK240" s="282"/>
      <c r="QVL240" s="282"/>
      <c r="QVM240" s="282"/>
      <c r="QVN240" s="282"/>
      <c r="QVO240" s="282"/>
      <c r="QVP240" s="282"/>
      <c r="QVQ240" s="282"/>
      <c r="QVR240" s="282"/>
      <c r="QVS240" s="283"/>
      <c r="QVT240" s="283"/>
      <c r="QVU240" s="282"/>
      <c r="QVV240" s="282"/>
      <c r="QVW240" s="282"/>
      <c r="QVX240" s="282"/>
      <c r="QVY240" s="282"/>
      <c r="QVZ240" s="282"/>
      <c r="QWA240" s="282"/>
      <c r="QWB240" s="282"/>
      <c r="QWC240" s="282"/>
      <c r="QWD240" s="282"/>
      <c r="QWE240" s="282"/>
      <c r="QWF240" s="282"/>
      <c r="QWG240" s="282"/>
      <c r="QWH240" s="282"/>
      <c r="QWI240" s="282"/>
      <c r="QWJ240" s="282"/>
      <c r="QWK240" s="282"/>
      <c r="QWL240" s="282"/>
      <c r="QWM240" s="282"/>
      <c r="QWN240" s="282"/>
      <c r="QWO240" s="282"/>
      <c r="QWP240" s="282"/>
      <c r="QWQ240" s="282"/>
      <c r="QWR240" s="282"/>
      <c r="QWS240" s="283"/>
      <c r="QWT240" s="283"/>
      <c r="QWU240" s="282"/>
      <c r="QWV240" s="282"/>
      <c r="QWW240" s="282"/>
      <c r="QWX240" s="282"/>
      <c r="QWY240" s="282"/>
      <c r="QWZ240" s="282"/>
      <c r="QXA240" s="282"/>
      <c r="QXB240" s="282"/>
      <c r="QXC240" s="282"/>
      <c r="QXD240" s="282"/>
      <c r="QXE240" s="282"/>
      <c r="QXF240" s="282"/>
      <c r="QXG240" s="282"/>
      <c r="QXH240" s="282"/>
      <c r="QXI240" s="282"/>
      <c r="QXJ240" s="282"/>
      <c r="QXK240" s="282"/>
      <c r="QXL240" s="282"/>
      <c r="QXM240" s="282"/>
      <c r="QXN240" s="282"/>
      <c r="QXO240" s="282"/>
      <c r="QXP240" s="282"/>
      <c r="QXQ240" s="282"/>
      <c r="QXR240" s="282"/>
      <c r="QXS240" s="283"/>
      <c r="QXT240" s="283"/>
      <c r="QXU240" s="282"/>
      <c r="QXV240" s="282"/>
      <c r="QXW240" s="282"/>
      <c r="QXX240" s="282"/>
      <c r="QXY240" s="282"/>
      <c r="QXZ240" s="282"/>
      <c r="QYA240" s="282"/>
      <c r="QYB240" s="282"/>
      <c r="QYC240" s="282"/>
      <c r="QYD240" s="282"/>
      <c r="QYE240" s="282"/>
      <c r="QYF240" s="282"/>
      <c r="QYG240" s="282"/>
      <c r="QYH240" s="282"/>
      <c r="QYI240" s="282"/>
      <c r="QYJ240" s="282"/>
      <c r="QYK240" s="282"/>
      <c r="QYL240" s="282"/>
      <c r="QYM240" s="282"/>
      <c r="QYN240" s="282"/>
      <c r="QYO240" s="282"/>
      <c r="QYP240" s="282"/>
      <c r="QYQ240" s="282"/>
      <c r="QYR240" s="282"/>
      <c r="QYS240" s="283"/>
      <c r="QYT240" s="283"/>
      <c r="QYU240" s="282"/>
      <c r="QYV240" s="282"/>
      <c r="QYW240" s="282"/>
      <c r="QYX240" s="282"/>
      <c r="QYY240" s="282"/>
      <c r="QYZ240" s="282"/>
      <c r="QZA240" s="282"/>
      <c r="QZB240" s="282"/>
      <c r="QZC240" s="282"/>
      <c r="QZD240" s="282"/>
      <c r="QZE240" s="282"/>
      <c r="QZF240" s="282"/>
      <c r="QZG240" s="282"/>
      <c r="QZH240" s="282"/>
      <c r="QZI240" s="282"/>
      <c r="QZJ240" s="282"/>
      <c r="QZK240" s="282"/>
      <c r="QZL240" s="282"/>
      <c r="QZM240" s="282"/>
      <c r="QZN240" s="282"/>
      <c r="QZO240" s="282"/>
      <c r="QZP240" s="282"/>
      <c r="QZQ240" s="282"/>
      <c r="QZR240" s="282"/>
      <c r="QZS240" s="283"/>
      <c r="QZT240" s="283"/>
      <c r="QZU240" s="282"/>
      <c r="QZV240" s="282"/>
      <c r="QZW240" s="282"/>
      <c r="QZX240" s="282"/>
      <c r="QZY240" s="282"/>
      <c r="QZZ240" s="282"/>
      <c r="RAA240" s="282"/>
      <c r="RAB240" s="282"/>
      <c r="RAC240" s="282"/>
      <c r="RAD240" s="282"/>
      <c r="RAE240" s="282"/>
      <c r="RAF240" s="282"/>
      <c r="RAG240" s="282"/>
      <c r="RAH240" s="282"/>
      <c r="RAI240" s="282"/>
      <c r="RAJ240" s="282"/>
      <c r="RAK240" s="282"/>
      <c r="RAL240" s="282"/>
      <c r="RAM240" s="282"/>
      <c r="RAN240" s="282"/>
      <c r="RAO240" s="282"/>
      <c r="RAP240" s="282"/>
      <c r="RAQ240" s="282"/>
      <c r="RAR240" s="282"/>
      <c r="RAS240" s="283"/>
      <c r="RAT240" s="283"/>
      <c r="RAU240" s="282"/>
      <c r="RAV240" s="282"/>
      <c r="RAW240" s="282"/>
      <c r="RAX240" s="282"/>
      <c r="RAY240" s="282"/>
      <c r="RAZ240" s="282"/>
      <c r="RBA240" s="282"/>
      <c r="RBB240" s="282"/>
      <c r="RBC240" s="282"/>
      <c r="RBD240" s="282"/>
      <c r="RBE240" s="282"/>
      <c r="RBF240" s="282"/>
      <c r="RBG240" s="282"/>
      <c r="RBH240" s="282"/>
      <c r="RBI240" s="282"/>
      <c r="RBJ240" s="282"/>
      <c r="RBK240" s="282"/>
      <c r="RBL240" s="282"/>
      <c r="RBM240" s="282"/>
      <c r="RBN240" s="282"/>
      <c r="RBO240" s="282"/>
      <c r="RBP240" s="282"/>
      <c r="RBQ240" s="282"/>
      <c r="RBR240" s="282"/>
      <c r="RBS240" s="283"/>
      <c r="RBT240" s="283"/>
      <c r="RBU240" s="282"/>
      <c r="RBV240" s="282"/>
      <c r="RBW240" s="282"/>
      <c r="RBX240" s="282"/>
      <c r="RBY240" s="282"/>
      <c r="RBZ240" s="282"/>
      <c r="RCA240" s="282"/>
      <c r="RCB240" s="282"/>
      <c r="RCC240" s="282"/>
      <c r="RCD240" s="282"/>
      <c r="RCE240" s="282"/>
      <c r="RCF240" s="282"/>
      <c r="RCG240" s="282"/>
      <c r="RCH240" s="282"/>
      <c r="RCI240" s="282"/>
      <c r="RCJ240" s="282"/>
      <c r="RCK240" s="282"/>
      <c r="RCL240" s="282"/>
      <c r="RCM240" s="282"/>
      <c r="RCN240" s="282"/>
      <c r="RCO240" s="282"/>
      <c r="RCP240" s="282"/>
      <c r="RCQ240" s="282"/>
      <c r="RCR240" s="282"/>
      <c r="RCS240" s="283"/>
      <c r="RCT240" s="283"/>
      <c r="RCU240" s="282"/>
      <c r="RCV240" s="282"/>
      <c r="RCW240" s="282"/>
      <c r="RCX240" s="282"/>
      <c r="RCY240" s="282"/>
      <c r="RCZ240" s="282"/>
      <c r="RDA240" s="282"/>
      <c r="RDB240" s="282"/>
      <c r="RDC240" s="282"/>
      <c r="RDD240" s="282"/>
      <c r="RDE240" s="282"/>
      <c r="RDF240" s="282"/>
      <c r="RDG240" s="282"/>
      <c r="RDH240" s="282"/>
      <c r="RDI240" s="282"/>
      <c r="RDJ240" s="282"/>
      <c r="RDK240" s="282"/>
      <c r="RDL240" s="282"/>
      <c r="RDM240" s="282"/>
      <c r="RDN240" s="282"/>
      <c r="RDO240" s="282"/>
      <c r="RDP240" s="282"/>
      <c r="RDQ240" s="282"/>
      <c r="RDR240" s="282"/>
      <c r="RDS240" s="283"/>
      <c r="RDT240" s="283"/>
      <c r="RDU240" s="282"/>
      <c r="RDV240" s="282"/>
      <c r="RDW240" s="282"/>
      <c r="RDX240" s="282"/>
      <c r="RDY240" s="282"/>
      <c r="RDZ240" s="282"/>
      <c r="REA240" s="282"/>
      <c r="REB240" s="282"/>
      <c r="REC240" s="282"/>
      <c r="RED240" s="282"/>
      <c r="REE240" s="282"/>
      <c r="REF240" s="282"/>
      <c r="REG240" s="282"/>
      <c r="REH240" s="282"/>
      <c r="REI240" s="282"/>
      <c r="REJ240" s="282"/>
      <c r="REK240" s="282"/>
      <c r="REL240" s="282"/>
      <c r="REM240" s="282"/>
      <c r="REN240" s="282"/>
      <c r="REO240" s="282"/>
      <c r="REP240" s="282"/>
      <c r="REQ240" s="282"/>
      <c r="RER240" s="282"/>
      <c r="RES240" s="283"/>
      <c r="RET240" s="283"/>
      <c r="REU240" s="282"/>
      <c r="REV240" s="282"/>
      <c r="REW240" s="282"/>
      <c r="REX240" s="282"/>
      <c r="REY240" s="282"/>
      <c r="REZ240" s="282"/>
      <c r="RFA240" s="282"/>
      <c r="RFB240" s="282"/>
      <c r="RFC240" s="282"/>
      <c r="RFD240" s="282"/>
      <c r="RFE240" s="282"/>
      <c r="RFF240" s="282"/>
      <c r="RFG240" s="282"/>
      <c r="RFH240" s="282"/>
      <c r="RFI240" s="282"/>
      <c r="RFJ240" s="282"/>
      <c r="RFK240" s="282"/>
      <c r="RFL240" s="282"/>
      <c r="RFM240" s="282"/>
      <c r="RFN240" s="282"/>
      <c r="RFO240" s="282"/>
      <c r="RFP240" s="282"/>
      <c r="RFQ240" s="282"/>
      <c r="RFR240" s="282"/>
      <c r="RFS240" s="283"/>
      <c r="RFT240" s="283"/>
      <c r="RFU240" s="282"/>
      <c r="RFV240" s="282"/>
      <c r="RFW240" s="282"/>
      <c r="RFX240" s="282"/>
      <c r="RFY240" s="282"/>
      <c r="RFZ240" s="282"/>
      <c r="RGA240" s="282"/>
      <c r="RGB240" s="282"/>
      <c r="RGC240" s="282"/>
      <c r="RGD240" s="282"/>
      <c r="RGE240" s="282"/>
      <c r="RGF240" s="282"/>
      <c r="RGG240" s="282"/>
      <c r="RGH240" s="282"/>
      <c r="RGI240" s="282"/>
      <c r="RGJ240" s="282"/>
      <c r="RGK240" s="282"/>
      <c r="RGL240" s="282"/>
      <c r="RGM240" s="282"/>
      <c r="RGN240" s="282"/>
      <c r="RGO240" s="282"/>
      <c r="RGP240" s="282"/>
      <c r="RGQ240" s="282"/>
      <c r="RGR240" s="282"/>
      <c r="RGS240" s="283"/>
      <c r="RGT240" s="283"/>
      <c r="RGU240" s="282"/>
      <c r="RGV240" s="282"/>
      <c r="RGW240" s="282"/>
      <c r="RGX240" s="282"/>
      <c r="RGY240" s="282"/>
      <c r="RGZ240" s="282"/>
      <c r="RHA240" s="282"/>
      <c r="RHB240" s="282"/>
      <c r="RHC240" s="282"/>
      <c r="RHD240" s="282"/>
      <c r="RHE240" s="282"/>
      <c r="RHF240" s="282"/>
      <c r="RHG240" s="282"/>
      <c r="RHH240" s="282"/>
      <c r="RHI240" s="282"/>
      <c r="RHJ240" s="282"/>
      <c r="RHK240" s="282"/>
      <c r="RHL240" s="282"/>
      <c r="RHM240" s="282"/>
      <c r="RHN240" s="282"/>
      <c r="RHO240" s="282"/>
      <c r="RHP240" s="282"/>
      <c r="RHQ240" s="282"/>
      <c r="RHR240" s="282"/>
      <c r="RHS240" s="283"/>
      <c r="RHT240" s="283"/>
      <c r="RHU240" s="282"/>
      <c r="RHV240" s="282"/>
      <c r="RHW240" s="282"/>
      <c r="RHX240" s="282"/>
      <c r="RHY240" s="282"/>
      <c r="RHZ240" s="282"/>
      <c r="RIA240" s="282"/>
      <c r="RIB240" s="282"/>
      <c r="RIC240" s="282"/>
      <c r="RID240" s="282"/>
      <c r="RIE240" s="282"/>
      <c r="RIF240" s="282"/>
      <c r="RIG240" s="282"/>
      <c r="RIH240" s="282"/>
      <c r="RII240" s="282"/>
      <c r="RIJ240" s="282"/>
      <c r="RIK240" s="282"/>
      <c r="RIL240" s="282"/>
      <c r="RIM240" s="282"/>
      <c r="RIN240" s="282"/>
      <c r="RIO240" s="282"/>
      <c r="RIP240" s="282"/>
      <c r="RIQ240" s="282"/>
      <c r="RIR240" s="282"/>
      <c r="RIS240" s="283"/>
      <c r="RIT240" s="283"/>
      <c r="RIU240" s="282"/>
      <c r="RIV240" s="282"/>
      <c r="RIW240" s="282"/>
      <c r="RIX240" s="282"/>
      <c r="RIY240" s="282"/>
      <c r="RIZ240" s="282"/>
      <c r="RJA240" s="282"/>
      <c r="RJB240" s="282"/>
      <c r="RJC240" s="282"/>
      <c r="RJD240" s="282"/>
      <c r="RJE240" s="282"/>
      <c r="RJF240" s="282"/>
      <c r="RJG240" s="282"/>
      <c r="RJH240" s="282"/>
      <c r="RJI240" s="282"/>
      <c r="RJJ240" s="282"/>
      <c r="RJK240" s="282"/>
      <c r="RJL240" s="282"/>
      <c r="RJM240" s="282"/>
      <c r="RJN240" s="282"/>
      <c r="RJO240" s="282"/>
      <c r="RJP240" s="282"/>
      <c r="RJQ240" s="282"/>
      <c r="RJR240" s="282"/>
      <c r="RJS240" s="283"/>
      <c r="RJT240" s="283"/>
      <c r="RJU240" s="282"/>
      <c r="RJV240" s="282"/>
      <c r="RJW240" s="282"/>
      <c r="RJX240" s="282"/>
      <c r="RJY240" s="282"/>
      <c r="RJZ240" s="282"/>
      <c r="RKA240" s="282"/>
      <c r="RKB240" s="282"/>
      <c r="RKC240" s="282"/>
      <c r="RKD240" s="282"/>
      <c r="RKE240" s="282"/>
      <c r="RKF240" s="282"/>
      <c r="RKG240" s="282"/>
      <c r="RKH240" s="282"/>
      <c r="RKI240" s="282"/>
      <c r="RKJ240" s="282"/>
      <c r="RKK240" s="282"/>
      <c r="RKL240" s="282"/>
      <c r="RKM240" s="282"/>
      <c r="RKN240" s="282"/>
      <c r="RKO240" s="282"/>
      <c r="RKP240" s="282"/>
      <c r="RKQ240" s="282"/>
      <c r="RKR240" s="282"/>
      <c r="RKS240" s="283"/>
      <c r="RKT240" s="283"/>
      <c r="RKU240" s="282"/>
      <c r="RKV240" s="282"/>
      <c r="RKW240" s="282"/>
      <c r="RKX240" s="282"/>
      <c r="RKY240" s="282"/>
      <c r="RKZ240" s="282"/>
      <c r="RLA240" s="282"/>
      <c r="RLB240" s="282"/>
      <c r="RLC240" s="282"/>
      <c r="RLD240" s="282"/>
      <c r="RLE240" s="282"/>
      <c r="RLF240" s="282"/>
      <c r="RLG240" s="282"/>
      <c r="RLH240" s="282"/>
      <c r="RLI240" s="282"/>
      <c r="RLJ240" s="282"/>
      <c r="RLK240" s="282"/>
      <c r="RLL240" s="282"/>
      <c r="RLM240" s="282"/>
      <c r="RLN240" s="282"/>
      <c r="RLO240" s="282"/>
      <c r="RLP240" s="282"/>
      <c r="RLQ240" s="282"/>
      <c r="RLR240" s="282"/>
      <c r="RLS240" s="283"/>
      <c r="RLT240" s="283"/>
      <c r="RLU240" s="282"/>
      <c r="RLV240" s="282"/>
      <c r="RLW240" s="282"/>
      <c r="RLX240" s="282"/>
      <c r="RLY240" s="282"/>
      <c r="RLZ240" s="282"/>
      <c r="RMA240" s="282"/>
      <c r="RMB240" s="282"/>
      <c r="RMC240" s="282"/>
      <c r="RMD240" s="282"/>
      <c r="RME240" s="282"/>
      <c r="RMF240" s="282"/>
      <c r="RMG240" s="282"/>
      <c r="RMH240" s="282"/>
      <c r="RMI240" s="282"/>
      <c r="RMJ240" s="282"/>
      <c r="RMK240" s="282"/>
      <c r="RML240" s="282"/>
      <c r="RMM240" s="282"/>
      <c r="RMN240" s="282"/>
      <c r="RMO240" s="282"/>
      <c r="RMP240" s="282"/>
      <c r="RMQ240" s="282"/>
      <c r="RMR240" s="282"/>
      <c r="RMS240" s="283"/>
      <c r="RMT240" s="283"/>
      <c r="RMU240" s="282"/>
      <c r="RMV240" s="282"/>
      <c r="RMW240" s="282"/>
      <c r="RMX240" s="282"/>
      <c r="RMY240" s="282"/>
      <c r="RMZ240" s="282"/>
      <c r="RNA240" s="282"/>
      <c r="RNB240" s="282"/>
      <c r="RNC240" s="282"/>
      <c r="RND240" s="282"/>
      <c r="RNE240" s="282"/>
      <c r="RNF240" s="282"/>
      <c r="RNG240" s="282"/>
      <c r="RNH240" s="282"/>
      <c r="RNI240" s="282"/>
      <c r="RNJ240" s="282"/>
      <c r="RNK240" s="282"/>
      <c r="RNL240" s="282"/>
      <c r="RNM240" s="282"/>
      <c r="RNN240" s="282"/>
      <c r="RNO240" s="282"/>
      <c r="RNP240" s="282"/>
      <c r="RNQ240" s="282"/>
      <c r="RNR240" s="282"/>
      <c r="RNS240" s="283"/>
      <c r="RNT240" s="283"/>
      <c r="RNU240" s="282"/>
      <c r="RNV240" s="282"/>
      <c r="RNW240" s="282"/>
      <c r="RNX240" s="282"/>
      <c r="RNY240" s="282"/>
      <c r="RNZ240" s="282"/>
      <c r="ROA240" s="282"/>
      <c r="ROB240" s="282"/>
      <c r="ROC240" s="282"/>
      <c r="ROD240" s="282"/>
      <c r="ROE240" s="282"/>
      <c r="ROF240" s="282"/>
      <c r="ROG240" s="282"/>
      <c r="ROH240" s="282"/>
      <c r="ROI240" s="282"/>
      <c r="ROJ240" s="282"/>
      <c r="ROK240" s="282"/>
      <c r="ROL240" s="282"/>
      <c r="ROM240" s="282"/>
      <c r="RON240" s="282"/>
      <c r="ROO240" s="282"/>
      <c r="ROP240" s="282"/>
      <c r="ROQ240" s="282"/>
      <c r="ROR240" s="282"/>
      <c r="ROS240" s="283"/>
      <c r="ROT240" s="283"/>
      <c r="ROU240" s="282"/>
      <c r="ROV240" s="282"/>
      <c r="ROW240" s="282"/>
      <c r="ROX240" s="282"/>
      <c r="ROY240" s="282"/>
      <c r="ROZ240" s="282"/>
      <c r="RPA240" s="282"/>
      <c r="RPB240" s="282"/>
      <c r="RPC240" s="282"/>
      <c r="RPD240" s="282"/>
      <c r="RPE240" s="282"/>
      <c r="RPF240" s="282"/>
      <c r="RPG240" s="282"/>
      <c r="RPH240" s="282"/>
      <c r="RPI240" s="282"/>
      <c r="RPJ240" s="282"/>
      <c r="RPK240" s="282"/>
      <c r="RPL240" s="282"/>
      <c r="RPM240" s="282"/>
      <c r="RPN240" s="282"/>
      <c r="RPO240" s="282"/>
      <c r="RPP240" s="282"/>
      <c r="RPQ240" s="282"/>
      <c r="RPR240" s="282"/>
      <c r="RPS240" s="283"/>
      <c r="RPT240" s="283"/>
      <c r="RPU240" s="282"/>
      <c r="RPV240" s="282"/>
      <c r="RPW240" s="282"/>
      <c r="RPX240" s="282"/>
      <c r="RPY240" s="282"/>
      <c r="RPZ240" s="282"/>
      <c r="RQA240" s="282"/>
      <c r="RQB240" s="282"/>
      <c r="RQC240" s="282"/>
      <c r="RQD240" s="282"/>
      <c r="RQE240" s="282"/>
      <c r="RQF240" s="282"/>
      <c r="RQG240" s="282"/>
      <c r="RQH240" s="282"/>
      <c r="RQI240" s="282"/>
      <c r="RQJ240" s="282"/>
      <c r="RQK240" s="282"/>
      <c r="RQL240" s="282"/>
      <c r="RQM240" s="282"/>
      <c r="RQN240" s="282"/>
      <c r="RQO240" s="282"/>
      <c r="RQP240" s="282"/>
      <c r="RQQ240" s="282"/>
      <c r="RQR240" s="282"/>
      <c r="RQS240" s="283"/>
      <c r="RQT240" s="283"/>
      <c r="RQU240" s="282"/>
      <c r="RQV240" s="282"/>
      <c r="RQW240" s="282"/>
      <c r="RQX240" s="282"/>
      <c r="RQY240" s="282"/>
      <c r="RQZ240" s="282"/>
      <c r="RRA240" s="282"/>
      <c r="RRB240" s="282"/>
      <c r="RRC240" s="282"/>
      <c r="RRD240" s="282"/>
      <c r="RRE240" s="282"/>
      <c r="RRF240" s="282"/>
      <c r="RRG240" s="282"/>
      <c r="RRH240" s="282"/>
      <c r="RRI240" s="282"/>
      <c r="RRJ240" s="282"/>
      <c r="RRK240" s="282"/>
      <c r="RRL240" s="282"/>
      <c r="RRM240" s="282"/>
      <c r="RRN240" s="282"/>
      <c r="RRO240" s="282"/>
      <c r="RRP240" s="282"/>
      <c r="RRQ240" s="282"/>
      <c r="RRR240" s="282"/>
      <c r="RRS240" s="283"/>
      <c r="RRT240" s="283"/>
      <c r="RRU240" s="282"/>
      <c r="RRV240" s="282"/>
      <c r="RRW240" s="282"/>
      <c r="RRX240" s="282"/>
      <c r="RRY240" s="282"/>
      <c r="RRZ240" s="282"/>
      <c r="RSA240" s="282"/>
      <c r="RSB240" s="282"/>
      <c r="RSC240" s="282"/>
      <c r="RSD240" s="282"/>
      <c r="RSE240" s="282"/>
      <c r="RSF240" s="282"/>
      <c r="RSG240" s="282"/>
      <c r="RSH240" s="282"/>
      <c r="RSI240" s="282"/>
      <c r="RSJ240" s="282"/>
      <c r="RSK240" s="282"/>
      <c r="RSL240" s="282"/>
      <c r="RSM240" s="282"/>
      <c r="RSN240" s="282"/>
      <c r="RSO240" s="282"/>
      <c r="RSP240" s="282"/>
      <c r="RSQ240" s="282"/>
      <c r="RSR240" s="282"/>
      <c r="RSS240" s="283"/>
      <c r="RST240" s="283"/>
      <c r="RSU240" s="282"/>
      <c r="RSV240" s="282"/>
      <c r="RSW240" s="282"/>
      <c r="RSX240" s="282"/>
      <c r="RSY240" s="282"/>
      <c r="RSZ240" s="282"/>
      <c r="RTA240" s="282"/>
      <c r="RTB240" s="282"/>
      <c r="RTC240" s="282"/>
      <c r="RTD240" s="282"/>
      <c r="RTE240" s="282"/>
      <c r="RTF240" s="282"/>
      <c r="RTG240" s="282"/>
      <c r="RTH240" s="282"/>
      <c r="RTI240" s="282"/>
      <c r="RTJ240" s="282"/>
      <c r="RTK240" s="282"/>
      <c r="RTL240" s="282"/>
      <c r="RTM240" s="282"/>
      <c r="RTN240" s="282"/>
      <c r="RTO240" s="282"/>
      <c r="RTP240" s="282"/>
      <c r="RTQ240" s="282"/>
      <c r="RTR240" s="282"/>
      <c r="RTS240" s="283"/>
      <c r="RTT240" s="283"/>
      <c r="RTU240" s="282"/>
      <c r="RTV240" s="282"/>
      <c r="RTW240" s="282"/>
      <c r="RTX240" s="282"/>
      <c r="RTY240" s="282"/>
      <c r="RTZ240" s="282"/>
      <c r="RUA240" s="282"/>
      <c r="RUB240" s="282"/>
      <c r="RUC240" s="282"/>
      <c r="RUD240" s="282"/>
      <c r="RUE240" s="282"/>
      <c r="RUF240" s="282"/>
      <c r="RUG240" s="282"/>
      <c r="RUH240" s="282"/>
      <c r="RUI240" s="282"/>
      <c r="RUJ240" s="282"/>
      <c r="RUK240" s="282"/>
      <c r="RUL240" s="282"/>
      <c r="RUM240" s="282"/>
      <c r="RUN240" s="282"/>
      <c r="RUO240" s="282"/>
      <c r="RUP240" s="282"/>
      <c r="RUQ240" s="282"/>
      <c r="RUR240" s="282"/>
      <c r="RUS240" s="283"/>
      <c r="RUT240" s="283"/>
      <c r="RUU240" s="282"/>
      <c r="RUV240" s="282"/>
      <c r="RUW240" s="282"/>
      <c r="RUX240" s="282"/>
      <c r="RUY240" s="282"/>
      <c r="RUZ240" s="282"/>
      <c r="RVA240" s="282"/>
      <c r="RVB240" s="282"/>
      <c r="RVC240" s="282"/>
      <c r="RVD240" s="282"/>
      <c r="RVE240" s="282"/>
      <c r="RVF240" s="282"/>
      <c r="RVG240" s="282"/>
      <c r="RVH240" s="282"/>
      <c r="RVI240" s="282"/>
      <c r="RVJ240" s="282"/>
      <c r="RVK240" s="282"/>
      <c r="RVL240" s="282"/>
      <c r="RVM240" s="282"/>
      <c r="RVN240" s="282"/>
      <c r="RVO240" s="282"/>
      <c r="RVP240" s="282"/>
      <c r="RVQ240" s="282"/>
      <c r="RVR240" s="282"/>
      <c r="RVS240" s="283"/>
      <c r="RVT240" s="283"/>
      <c r="RVU240" s="282"/>
      <c r="RVV240" s="282"/>
      <c r="RVW240" s="282"/>
      <c r="RVX240" s="282"/>
      <c r="RVY240" s="282"/>
      <c r="RVZ240" s="282"/>
      <c r="RWA240" s="282"/>
      <c r="RWB240" s="282"/>
      <c r="RWC240" s="282"/>
      <c r="RWD240" s="282"/>
      <c r="RWE240" s="282"/>
      <c r="RWF240" s="282"/>
      <c r="RWG240" s="282"/>
      <c r="RWH240" s="282"/>
      <c r="RWI240" s="282"/>
      <c r="RWJ240" s="282"/>
      <c r="RWK240" s="282"/>
      <c r="RWL240" s="282"/>
      <c r="RWM240" s="282"/>
      <c r="RWN240" s="282"/>
      <c r="RWO240" s="282"/>
      <c r="RWP240" s="282"/>
      <c r="RWQ240" s="282"/>
      <c r="RWR240" s="282"/>
      <c r="RWS240" s="283"/>
      <c r="RWT240" s="283"/>
      <c r="RWU240" s="282"/>
      <c r="RWV240" s="282"/>
      <c r="RWW240" s="282"/>
      <c r="RWX240" s="282"/>
      <c r="RWY240" s="282"/>
      <c r="RWZ240" s="282"/>
      <c r="RXA240" s="282"/>
      <c r="RXB240" s="282"/>
      <c r="RXC240" s="282"/>
      <c r="RXD240" s="282"/>
      <c r="RXE240" s="282"/>
      <c r="RXF240" s="282"/>
      <c r="RXG240" s="282"/>
      <c r="RXH240" s="282"/>
      <c r="RXI240" s="282"/>
      <c r="RXJ240" s="282"/>
      <c r="RXK240" s="282"/>
      <c r="RXL240" s="282"/>
      <c r="RXM240" s="282"/>
      <c r="RXN240" s="282"/>
      <c r="RXO240" s="282"/>
      <c r="RXP240" s="282"/>
      <c r="RXQ240" s="282"/>
      <c r="RXR240" s="282"/>
      <c r="RXS240" s="283"/>
      <c r="RXT240" s="283"/>
      <c r="RXU240" s="282"/>
      <c r="RXV240" s="282"/>
      <c r="RXW240" s="282"/>
      <c r="RXX240" s="282"/>
      <c r="RXY240" s="282"/>
      <c r="RXZ240" s="282"/>
      <c r="RYA240" s="282"/>
      <c r="RYB240" s="282"/>
      <c r="RYC240" s="282"/>
      <c r="RYD240" s="282"/>
      <c r="RYE240" s="282"/>
      <c r="RYF240" s="282"/>
      <c r="RYG240" s="282"/>
      <c r="RYH240" s="282"/>
      <c r="RYI240" s="282"/>
      <c r="RYJ240" s="282"/>
      <c r="RYK240" s="282"/>
      <c r="RYL240" s="282"/>
      <c r="RYM240" s="282"/>
      <c r="RYN240" s="282"/>
      <c r="RYO240" s="282"/>
      <c r="RYP240" s="282"/>
      <c r="RYQ240" s="282"/>
      <c r="RYR240" s="282"/>
      <c r="RYS240" s="283"/>
      <c r="RYT240" s="283"/>
      <c r="RYU240" s="282"/>
      <c r="RYV240" s="282"/>
      <c r="RYW240" s="282"/>
      <c r="RYX240" s="282"/>
      <c r="RYY240" s="282"/>
      <c r="RYZ240" s="282"/>
      <c r="RZA240" s="282"/>
      <c r="RZB240" s="282"/>
      <c r="RZC240" s="282"/>
      <c r="RZD240" s="282"/>
      <c r="RZE240" s="282"/>
      <c r="RZF240" s="282"/>
      <c r="RZG240" s="282"/>
      <c r="RZH240" s="282"/>
      <c r="RZI240" s="282"/>
      <c r="RZJ240" s="282"/>
      <c r="RZK240" s="282"/>
      <c r="RZL240" s="282"/>
      <c r="RZM240" s="282"/>
      <c r="RZN240" s="282"/>
      <c r="RZO240" s="282"/>
      <c r="RZP240" s="282"/>
      <c r="RZQ240" s="282"/>
      <c r="RZR240" s="282"/>
      <c r="RZS240" s="283"/>
      <c r="RZT240" s="283"/>
      <c r="RZU240" s="282"/>
      <c r="RZV240" s="282"/>
      <c r="RZW240" s="282"/>
      <c r="RZX240" s="282"/>
      <c r="RZY240" s="282"/>
      <c r="RZZ240" s="282"/>
      <c r="SAA240" s="282"/>
      <c r="SAB240" s="282"/>
      <c r="SAC240" s="282"/>
      <c r="SAD240" s="282"/>
      <c r="SAE240" s="282"/>
      <c r="SAF240" s="282"/>
      <c r="SAG240" s="282"/>
      <c r="SAH240" s="282"/>
      <c r="SAI240" s="282"/>
      <c r="SAJ240" s="282"/>
      <c r="SAK240" s="282"/>
      <c r="SAL240" s="282"/>
      <c r="SAM240" s="282"/>
      <c r="SAN240" s="282"/>
      <c r="SAO240" s="282"/>
      <c r="SAP240" s="282"/>
      <c r="SAQ240" s="282"/>
      <c r="SAR240" s="282"/>
      <c r="SAS240" s="283"/>
      <c r="SAT240" s="283"/>
      <c r="SAU240" s="282"/>
      <c r="SAV240" s="282"/>
      <c r="SAW240" s="282"/>
      <c r="SAX240" s="282"/>
      <c r="SAY240" s="282"/>
      <c r="SAZ240" s="282"/>
      <c r="SBA240" s="282"/>
      <c r="SBB240" s="282"/>
      <c r="SBC240" s="282"/>
      <c r="SBD240" s="282"/>
      <c r="SBE240" s="282"/>
      <c r="SBF240" s="282"/>
      <c r="SBG240" s="282"/>
      <c r="SBH240" s="282"/>
      <c r="SBI240" s="282"/>
      <c r="SBJ240" s="282"/>
      <c r="SBK240" s="282"/>
      <c r="SBL240" s="282"/>
      <c r="SBM240" s="282"/>
      <c r="SBN240" s="282"/>
      <c r="SBO240" s="282"/>
      <c r="SBP240" s="282"/>
      <c r="SBQ240" s="282"/>
      <c r="SBR240" s="282"/>
      <c r="SBS240" s="283"/>
      <c r="SBT240" s="283"/>
      <c r="SBU240" s="282"/>
      <c r="SBV240" s="282"/>
      <c r="SBW240" s="282"/>
      <c r="SBX240" s="282"/>
      <c r="SBY240" s="282"/>
      <c r="SBZ240" s="282"/>
      <c r="SCA240" s="282"/>
      <c r="SCB240" s="282"/>
      <c r="SCC240" s="282"/>
      <c r="SCD240" s="282"/>
      <c r="SCE240" s="282"/>
      <c r="SCF240" s="282"/>
      <c r="SCG240" s="282"/>
      <c r="SCH240" s="282"/>
      <c r="SCI240" s="282"/>
      <c r="SCJ240" s="282"/>
      <c r="SCK240" s="282"/>
      <c r="SCL240" s="282"/>
      <c r="SCM240" s="282"/>
      <c r="SCN240" s="282"/>
      <c r="SCO240" s="282"/>
      <c r="SCP240" s="282"/>
      <c r="SCQ240" s="282"/>
      <c r="SCR240" s="282"/>
      <c r="SCS240" s="283"/>
      <c r="SCT240" s="283"/>
      <c r="SCU240" s="282"/>
      <c r="SCV240" s="282"/>
      <c r="SCW240" s="282"/>
      <c r="SCX240" s="282"/>
      <c r="SCY240" s="282"/>
      <c r="SCZ240" s="282"/>
      <c r="SDA240" s="282"/>
      <c r="SDB240" s="282"/>
      <c r="SDC240" s="282"/>
      <c r="SDD240" s="282"/>
      <c r="SDE240" s="282"/>
      <c r="SDF240" s="282"/>
      <c r="SDG240" s="282"/>
      <c r="SDH240" s="282"/>
      <c r="SDI240" s="282"/>
      <c r="SDJ240" s="282"/>
      <c r="SDK240" s="282"/>
      <c r="SDL240" s="282"/>
      <c r="SDM240" s="282"/>
      <c r="SDN240" s="282"/>
      <c r="SDO240" s="282"/>
      <c r="SDP240" s="282"/>
      <c r="SDQ240" s="282"/>
      <c r="SDR240" s="282"/>
      <c r="SDS240" s="283"/>
      <c r="SDT240" s="283"/>
      <c r="SDU240" s="282"/>
      <c r="SDV240" s="282"/>
      <c r="SDW240" s="282"/>
      <c r="SDX240" s="282"/>
      <c r="SDY240" s="282"/>
      <c r="SDZ240" s="282"/>
      <c r="SEA240" s="282"/>
      <c r="SEB240" s="282"/>
      <c r="SEC240" s="282"/>
      <c r="SED240" s="282"/>
      <c r="SEE240" s="282"/>
      <c r="SEF240" s="282"/>
      <c r="SEG240" s="282"/>
      <c r="SEH240" s="282"/>
      <c r="SEI240" s="282"/>
      <c r="SEJ240" s="282"/>
      <c r="SEK240" s="282"/>
      <c r="SEL240" s="282"/>
      <c r="SEM240" s="282"/>
      <c r="SEN240" s="282"/>
      <c r="SEO240" s="282"/>
      <c r="SEP240" s="282"/>
      <c r="SEQ240" s="282"/>
      <c r="SER240" s="282"/>
      <c r="SES240" s="283"/>
      <c r="SET240" s="283"/>
      <c r="SEU240" s="282"/>
      <c r="SEV240" s="282"/>
      <c r="SEW240" s="282"/>
      <c r="SEX240" s="282"/>
      <c r="SEY240" s="282"/>
      <c r="SEZ240" s="282"/>
      <c r="SFA240" s="282"/>
      <c r="SFB240" s="282"/>
      <c r="SFC240" s="282"/>
      <c r="SFD240" s="282"/>
      <c r="SFE240" s="282"/>
      <c r="SFF240" s="282"/>
      <c r="SFG240" s="282"/>
      <c r="SFH240" s="282"/>
      <c r="SFI240" s="282"/>
      <c r="SFJ240" s="282"/>
      <c r="SFK240" s="282"/>
      <c r="SFL240" s="282"/>
      <c r="SFM240" s="282"/>
      <c r="SFN240" s="282"/>
      <c r="SFO240" s="282"/>
      <c r="SFP240" s="282"/>
      <c r="SFQ240" s="282"/>
      <c r="SFR240" s="282"/>
      <c r="SFS240" s="283"/>
      <c r="SFT240" s="283"/>
      <c r="SFU240" s="282"/>
      <c r="SFV240" s="282"/>
      <c r="SFW240" s="282"/>
      <c r="SFX240" s="282"/>
      <c r="SFY240" s="282"/>
      <c r="SFZ240" s="282"/>
      <c r="SGA240" s="282"/>
      <c r="SGB240" s="282"/>
      <c r="SGC240" s="282"/>
      <c r="SGD240" s="282"/>
      <c r="SGE240" s="282"/>
      <c r="SGF240" s="282"/>
      <c r="SGG240" s="282"/>
      <c r="SGH240" s="282"/>
      <c r="SGI240" s="282"/>
      <c r="SGJ240" s="282"/>
      <c r="SGK240" s="282"/>
      <c r="SGL240" s="282"/>
      <c r="SGM240" s="282"/>
      <c r="SGN240" s="282"/>
      <c r="SGO240" s="282"/>
      <c r="SGP240" s="282"/>
      <c r="SGQ240" s="282"/>
      <c r="SGR240" s="282"/>
      <c r="SGS240" s="283"/>
      <c r="SGT240" s="283"/>
      <c r="SGU240" s="282"/>
      <c r="SGV240" s="282"/>
      <c r="SGW240" s="282"/>
      <c r="SGX240" s="282"/>
      <c r="SGY240" s="282"/>
      <c r="SGZ240" s="282"/>
      <c r="SHA240" s="282"/>
      <c r="SHB240" s="282"/>
      <c r="SHC240" s="282"/>
      <c r="SHD240" s="282"/>
      <c r="SHE240" s="282"/>
      <c r="SHF240" s="282"/>
      <c r="SHG240" s="282"/>
      <c r="SHH240" s="282"/>
      <c r="SHI240" s="282"/>
      <c r="SHJ240" s="282"/>
      <c r="SHK240" s="282"/>
      <c r="SHL240" s="282"/>
      <c r="SHM240" s="282"/>
      <c r="SHN240" s="282"/>
      <c r="SHO240" s="282"/>
      <c r="SHP240" s="282"/>
      <c r="SHQ240" s="282"/>
      <c r="SHR240" s="282"/>
      <c r="SHS240" s="283"/>
      <c r="SHT240" s="283"/>
      <c r="SHU240" s="282"/>
      <c r="SHV240" s="282"/>
      <c r="SHW240" s="282"/>
      <c r="SHX240" s="282"/>
      <c r="SHY240" s="282"/>
      <c r="SHZ240" s="282"/>
      <c r="SIA240" s="282"/>
      <c r="SIB240" s="282"/>
      <c r="SIC240" s="282"/>
      <c r="SID240" s="282"/>
      <c r="SIE240" s="282"/>
      <c r="SIF240" s="282"/>
      <c r="SIG240" s="282"/>
      <c r="SIH240" s="282"/>
      <c r="SII240" s="282"/>
      <c r="SIJ240" s="282"/>
      <c r="SIK240" s="282"/>
      <c r="SIL240" s="282"/>
      <c r="SIM240" s="282"/>
      <c r="SIN240" s="282"/>
      <c r="SIO240" s="282"/>
      <c r="SIP240" s="282"/>
      <c r="SIQ240" s="282"/>
      <c r="SIR240" s="282"/>
      <c r="SIS240" s="283"/>
      <c r="SIT240" s="283"/>
      <c r="SIU240" s="282"/>
      <c r="SIV240" s="282"/>
      <c r="SIW240" s="282"/>
      <c r="SIX240" s="282"/>
      <c r="SIY240" s="282"/>
      <c r="SIZ240" s="282"/>
      <c r="SJA240" s="282"/>
      <c r="SJB240" s="282"/>
      <c r="SJC240" s="282"/>
      <c r="SJD240" s="282"/>
      <c r="SJE240" s="282"/>
      <c r="SJF240" s="282"/>
      <c r="SJG240" s="282"/>
      <c r="SJH240" s="282"/>
      <c r="SJI240" s="282"/>
      <c r="SJJ240" s="282"/>
      <c r="SJK240" s="282"/>
      <c r="SJL240" s="282"/>
      <c r="SJM240" s="282"/>
      <c r="SJN240" s="282"/>
      <c r="SJO240" s="282"/>
      <c r="SJP240" s="282"/>
      <c r="SJQ240" s="282"/>
      <c r="SJR240" s="282"/>
      <c r="SJS240" s="283"/>
      <c r="SJT240" s="283"/>
      <c r="SJU240" s="282"/>
      <c r="SJV240" s="282"/>
      <c r="SJW240" s="282"/>
      <c r="SJX240" s="282"/>
      <c r="SJY240" s="282"/>
      <c r="SJZ240" s="282"/>
      <c r="SKA240" s="282"/>
      <c r="SKB240" s="282"/>
      <c r="SKC240" s="282"/>
      <c r="SKD240" s="282"/>
      <c r="SKE240" s="282"/>
      <c r="SKF240" s="282"/>
      <c r="SKG240" s="282"/>
      <c r="SKH240" s="282"/>
      <c r="SKI240" s="282"/>
      <c r="SKJ240" s="282"/>
      <c r="SKK240" s="282"/>
      <c r="SKL240" s="282"/>
      <c r="SKM240" s="282"/>
      <c r="SKN240" s="282"/>
      <c r="SKO240" s="282"/>
      <c r="SKP240" s="282"/>
      <c r="SKQ240" s="282"/>
      <c r="SKR240" s="282"/>
      <c r="SKS240" s="283"/>
      <c r="SKT240" s="283"/>
      <c r="SKU240" s="282"/>
      <c r="SKV240" s="282"/>
      <c r="SKW240" s="282"/>
      <c r="SKX240" s="282"/>
      <c r="SKY240" s="282"/>
      <c r="SKZ240" s="282"/>
      <c r="SLA240" s="282"/>
      <c r="SLB240" s="282"/>
      <c r="SLC240" s="282"/>
      <c r="SLD240" s="282"/>
      <c r="SLE240" s="282"/>
      <c r="SLF240" s="282"/>
      <c r="SLG240" s="282"/>
      <c r="SLH240" s="282"/>
      <c r="SLI240" s="282"/>
      <c r="SLJ240" s="282"/>
      <c r="SLK240" s="282"/>
      <c r="SLL240" s="282"/>
      <c r="SLM240" s="282"/>
      <c r="SLN240" s="282"/>
      <c r="SLO240" s="282"/>
      <c r="SLP240" s="282"/>
      <c r="SLQ240" s="282"/>
      <c r="SLR240" s="282"/>
      <c r="SLS240" s="283"/>
      <c r="SLT240" s="283"/>
      <c r="SLU240" s="282"/>
      <c r="SLV240" s="282"/>
      <c r="SLW240" s="282"/>
      <c r="SLX240" s="282"/>
      <c r="SLY240" s="282"/>
      <c r="SLZ240" s="282"/>
      <c r="SMA240" s="282"/>
      <c r="SMB240" s="282"/>
      <c r="SMC240" s="282"/>
      <c r="SMD240" s="282"/>
      <c r="SME240" s="282"/>
      <c r="SMF240" s="282"/>
      <c r="SMG240" s="282"/>
      <c r="SMH240" s="282"/>
      <c r="SMI240" s="282"/>
      <c r="SMJ240" s="282"/>
      <c r="SMK240" s="282"/>
      <c r="SML240" s="282"/>
      <c r="SMM240" s="282"/>
      <c r="SMN240" s="282"/>
      <c r="SMO240" s="282"/>
      <c r="SMP240" s="282"/>
      <c r="SMQ240" s="282"/>
      <c r="SMR240" s="282"/>
      <c r="SMS240" s="283"/>
      <c r="SMT240" s="283"/>
      <c r="SMU240" s="282"/>
      <c r="SMV240" s="282"/>
      <c r="SMW240" s="282"/>
      <c r="SMX240" s="282"/>
      <c r="SMY240" s="282"/>
      <c r="SMZ240" s="282"/>
      <c r="SNA240" s="282"/>
      <c r="SNB240" s="282"/>
      <c r="SNC240" s="282"/>
      <c r="SND240" s="282"/>
      <c r="SNE240" s="282"/>
      <c r="SNF240" s="282"/>
      <c r="SNG240" s="282"/>
      <c r="SNH240" s="282"/>
      <c r="SNI240" s="282"/>
      <c r="SNJ240" s="282"/>
      <c r="SNK240" s="282"/>
      <c r="SNL240" s="282"/>
      <c r="SNM240" s="282"/>
      <c r="SNN240" s="282"/>
      <c r="SNO240" s="282"/>
      <c r="SNP240" s="282"/>
      <c r="SNQ240" s="282"/>
      <c r="SNR240" s="282"/>
      <c r="SNS240" s="283"/>
      <c r="SNT240" s="283"/>
      <c r="SNU240" s="282"/>
      <c r="SNV240" s="282"/>
      <c r="SNW240" s="282"/>
      <c r="SNX240" s="282"/>
      <c r="SNY240" s="282"/>
      <c r="SNZ240" s="282"/>
      <c r="SOA240" s="282"/>
      <c r="SOB240" s="282"/>
      <c r="SOC240" s="282"/>
      <c r="SOD240" s="282"/>
      <c r="SOE240" s="282"/>
      <c r="SOF240" s="282"/>
      <c r="SOG240" s="282"/>
      <c r="SOH240" s="282"/>
      <c r="SOI240" s="282"/>
      <c r="SOJ240" s="282"/>
      <c r="SOK240" s="282"/>
      <c r="SOL240" s="282"/>
      <c r="SOM240" s="282"/>
      <c r="SON240" s="282"/>
      <c r="SOO240" s="282"/>
      <c r="SOP240" s="282"/>
      <c r="SOQ240" s="282"/>
      <c r="SOR240" s="282"/>
      <c r="SOS240" s="283"/>
      <c r="SOT240" s="283"/>
      <c r="SOU240" s="282"/>
      <c r="SOV240" s="282"/>
      <c r="SOW240" s="282"/>
      <c r="SOX240" s="282"/>
      <c r="SOY240" s="282"/>
      <c r="SOZ240" s="282"/>
      <c r="SPA240" s="282"/>
      <c r="SPB240" s="282"/>
      <c r="SPC240" s="282"/>
      <c r="SPD240" s="282"/>
      <c r="SPE240" s="282"/>
      <c r="SPF240" s="282"/>
      <c r="SPG240" s="282"/>
      <c r="SPH240" s="282"/>
      <c r="SPI240" s="282"/>
      <c r="SPJ240" s="282"/>
      <c r="SPK240" s="282"/>
      <c r="SPL240" s="282"/>
      <c r="SPM240" s="282"/>
      <c r="SPN240" s="282"/>
      <c r="SPO240" s="282"/>
      <c r="SPP240" s="282"/>
      <c r="SPQ240" s="282"/>
      <c r="SPR240" s="282"/>
      <c r="SPS240" s="283"/>
      <c r="SPT240" s="283"/>
      <c r="SPU240" s="282"/>
      <c r="SPV240" s="282"/>
      <c r="SPW240" s="282"/>
      <c r="SPX240" s="282"/>
      <c r="SPY240" s="282"/>
      <c r="SPZ240" s="282"/>
      <c r="SQA240" s="282"/>
      <c r="SQB240" s="282"/>
      <c r="SQC240" s="282"/>
      <c r="SQD240" s="282"/>
      <c r="SQE240" s="282"/>
      <c r="SQF240" s="282"/>
      <c r="SQG240" s="282"/>
      <c r="SQH240" s="282"/>
      <c r="SQI240" s="282"/>
      <c r="SQJ240" s="282"/>
      <c r="SQK240" s="282"/>
      <c r="SQL240" s="282"/>
      <c r="SQM240" s="282"/>
      <c r="SQN240" s="282"/>
      <c r="SQO240" s="282"/>
      <c r="SQP240" s="282"/>
      <c r="SQQ240" s="282"/>
      <c r="SQR240" s="282"/>
      <c r="SQS240" s="283"/>
      <c r="SQT240" s="283"/>
      <c r="SQU240" s="282"/>
      <c r="SQV240" s="282"/>
      <c r="SQW240" s="282"/>
      <c r="SQX240" s="282"/>
      <c r="SQY240" s="282"/>
      <c r="SQZ240" s="282"/>
      <c r="SRA240" s="282"/>
      <c r="SRB240" s="282"/>
      <c r="SRC240" s="282"/>
      <c r="SRD240" s="282"/>
      <c r="SRE240" s="282"/>
      <c r="SRF240" s="282"/>
      <c r="SRG240" s="282"/>
      <c r="SRH240" s="282"/>
      <c r="SRI240" s="282"/>
      <c r="SRJ240" s="282"/>
      <c r="SRK240" s="282"/>
      <c r="SRL240" s="282"/>
      <c r="SRM240" s="282"/>
      <c r="SRN240" s="282"/>
      <c r="SRO240" s="282"/>
      <c r="SRP240" s="282"/>
      <c r="SRQ240" s="282"/>
      <c r="SRR240" s="282"/>
      <c r="SRS240" s="283"/>
      <c r="SRT240" s="283"/>
      <c r="SRU240" s="282"/>
      <c r="SRV240" s="282"/>
      <c r="SRW240" s="282"/>
      <c r="SRX240" s="282"/>
      <c r="SRY240" s="282"/>
      <c r="SRZ240" s="282"/>
      <c r="SSA240" s="282"/>
      <c r="SSB240" s="282"/>
      <c r="SSC240" s="282"/>
      <c r="SSD240" s="282"/>
      <c r="SSE240" s="282"/>
      <c r="SSF240" s="282"/>
      <c r="SSG240" s="282"/>
      <c r="SSH240" s="282"/>
      <c r="SSI240" s="282"/>
      <c r="SSJ240" s="282"/>
      <c r="SSK240" s="282"/>
      <c r="SSL240" s="282"/>
      <c r="SSM240" s="282"/>
      <c r="SSN240" s="282"/>
      <c r="SSO240" s="282"/>
      <c r="SSP240" s="282"/>
      <c r="SSQ240" s="282"/>
      <c r="SSR240" s="282"/>
      <c r="SSS240" s="283"/>
      <c r="SST240" s="283"/>
      <c r="SSU240" s="282"/>
      <c r="SSV240" s="282"/>
      <c r="SSW240" s="282"/>
      <c r="SSX240" s="282"/>
      <c r="SSY240" s="282"/>
      <c r="SSZ240" s="282"/>
      <c r="STA240" s="282"/>
      <c r="STB240" s="282"/>
      <c r="STC240" s="282"/>
      <c r="STD240" s="282"/>
      <c r="STE240" s="282"/>
      <c r="STF240" s="282"/>
      <c r="STG240" s="282"/>
      <c r="STH240" s="282"/>
      <c r="STI240" s="282"/>
      <c r="STJ240" s="282"/>
      <c r="STK240" s="282"/>
      <c r="STL240" s="282"/>
      <c r="STM240" s="282"/>
      <c r="STN240" s="282"/>
      <c r="STO240" s="282"/>
      <c r="STP240" s="282"/>
      <c r="STQ240" s="282"/>
      <c r="STR240" s="282"/>
      <c r="STS240" s="283"/>
      <c r="STT240" s="283"/>
      <c r="STU240" s="282"/>
      <c r="STV240" s="282"/>
      <c r="STW240" s="282"/>
      <c r="STX240" s="282"/>
      <c r="STY240" s="282"/>
      <c r="STZ240" s="282"/>
      <c r="SUA240" s="282"/>
      <c r="SUB240" s="282"/>
      <c r="SUC240" s="282"/>
      <c r="SUD240" s="282"/>
      <c r="SUE240" s="282"/>
      <c r="SUF240" s="282"/>
      <c r="SUG240" s="282"/>
      <c r="SUH240" s="282"/>
      <c r="SUI240" s="282"/>
      <c r="SUJ240" s="282"/>
      <c r="SUK240" s="282"/>
      <c r="SUL240" s="282"/>
      <c r="SUM240" s="282"/>
      <c r="SUN240" s="282"/>
      <c r="SUO240" s="282"/>
      <c r="SUP240" s="282"/>
      <c r="SUQ240" s="282"/>
      <c r="SUR240" s="282"/>
      <c r="SUS240" s="283"/>
      <c r="SUT240" s="283"/>
      <c r="SUU240" s="282"/>
      <c r="SUV240" s="282"/>
      <c r="SUW240" s="282"/>
      <c r="SUX240" s="282"/>
      <c r="SUY240" s="282"/>
      <c r="SUZ240" s="282"/>
      <c r="SVA240" s="282"/>
      <c r="SVB240" s="282"/>
      <c r="SVC240" s="282"/>
      <c r="SVD240" s="282"/>
      <c r="SVE240" s="282"/>
      <c r="SVF240" s="282"/>
      <c r="SVG240" s="282"/>
      <c r="SVH240" s="282"/>
      <c r="SVI240" s="282"/>
      <c r="SVJ240" s="282"/>
      <c r="SVK240" s="282"/>
      <c r="SVL240" s="282"/>
      <c r="SVM240" s="282"/>
      <c r="SVN240" s="282"/>
      <c r="SVO240" s="282"/>
      <c r="SVP240" s="282"/>
      <c r="SVQ240" s="282"/>
      <c r="SVR240" s="282"/>
      <c r="SVS240" s="283"/>
      <c r="SVT240" s="283"/>
      <c r="SVU240" s="282"/>
      <c r="SVV240" s="282"/>
      <c r="SVW240" s="282"/>
      <c r="SVX240" s="282"/>
      <c r="SVY240" s="282"/>
      <c r="SVZ240" s="282"/>
      <c r="SWA240" s="282"/>
      <c r="SWB240" s="282"/>
      <c r="SWC240" s="282"/>
      <c r="SWD240" s="282"/>
      <c r="SWE240" s="282"/>
      <c r="SWF240" s="282"/>
      <c r="SWG240" s="282"/>
      <c r="SWH240" s="282"/>
      <c r="SWI240" s="282"/>
      <c r="SWJ240" s="282"/>
      <c r="SWK240" s="282"/>
      <c r="SWL240" s="282"/>
      <c r="SWM240" s="282"/>
      <c r="SWN240" s="282"/>
      <c r="SWO240" s="282"/>
      <c r="SWP240" s="282"/>
      <c r="SWQ240" s="282"/>
      <c r="SWR240" s="282"/>
      <c r="SWS240" s="283"/>
      <c r="SWT240" s="283"/>
      <c r="SWU240" s="282"/>
      <c r="SWV240" s="282"/>
      <c r="SWW240" s="282"/>
      <c r="SWX240" s="282"/>
      <c r="SWY240" s="282"/>
      <c r="SWZ240" s="282"/>
      <c r="SXA240" s="282"/>
      <c r="SXB240" s="282"/>
      <c r="SXC240" s="282"/>
      <c r="SXD240" s="282"/>
      <c r="SXE240" s="282"/>
      <c r="SXF240" s="282"/>
      <c r="SXG240" s="282"/>
      <c r="SXH240" s="282"/>
      <c r="SXI240" s="282"/>
      <c r="SXJ240" s="282"/>
      <c r="SXK240" s="282"/>
      <c r="SXL240" s="282"/>
      <c r="SXM240" s="282"/>
      <c r="SXN240" s="282"/>
      <c r="SXO240" s="282"/>
      <c r="SXP240" s="282"/>
      <c r="SXQ240" s="282"/>
      <c r="SXR240" s="282"/>
      <c r="SXS240" s="283"/>
      <c r="SXT240" s="283"/>
      <c r="SXU240" s="282"/>
      <c r="SXV240" s="282"/>
      <c r="SXW240" s="282"/>
      <c r="SXX240" s="282"/>
      <c r="SXY240" s="282"/>
      <c r="SXZ240" s="282"/>
      <c r="SYA240" s="282"/>
      <c r="SYB240" s="282"/>
      <c r="SYC240" s="282"/>
      <c r="SYD240" s="282"/>
      <c r="SYE240" s="282"/>
      <c r="SYF240" s="282"/>
      <c r="SYG240" s="282"/>
      <c r="SYH240" s="282"/>
      <c r="SYI240" s="282"/>
      <c r="SYJ240" s="282"/>
      <c r="SYK240" s="282"/>
      <c r="SYL240" s="282"/>
      <c r="SYM240" s="282"/>
      <c r="SYN240" s="282"/>
      <c r="SYO240" s="282"/>
      <c r="SYP240" s="282"/>
      <c r="SYQ240" s="282"/>
      <c r="SYR240" s="282"/>
      <c r="SYS240" s="283"/>
      <c r="SYT240" s="283"/>
      <c r="SYU240" s="282"/>
      <c r="SYV240" s="282"/>
      <c r="SYW240" s="282"/>
      <c r="SYX240" s="282"/>
      <c r="SYY240" s="282"/>
      <c r="SYZ240" s="282"/>
      <c r="SZA240" s="282"/>
      <c r="SZB240" s="282"/>
      <c r="SZC240" s="282"/>
      <c r="SZD240" s="282"/>
      <c r="SZE240" s="282"/>
      <c r="SZF240" s="282"/>
      <c r="SZG240" s="282"/>
      <c r="SZH240" s="282"/>
      <c r="SZI240" s="282"/>
      <c r="SZJ240" s="282"/>
      <c r="SZK240" s="282"/>
      <c r="SZL240" s="282"/>
      <c r="SZM240" s="282"/>
      <c r="SZN240" s="282"/>
      <c r="SZO240" s="282"/>
      <c r="SZP240" s="282"/>
      <c r="SZQ240" s="282"/>
      <c r="SZR240" s="282"/>
      <c r="SZS240" s="283"/>
      <c r="SZT240" s="283"/>
      <c r="SZU240" s="282"/>
      <c r="SZV240" s="282"/>
      <c r="SZW240" s="282"/>
      <c r="SZX240" s="282"/>
      <c r="SZY240" s="282"/>
      <c r="SZZ240" s="282"/>
      <c r="TAA240" s="282"/>
      <c r="TAB240" s="282"/>
      <c r="TAC240" s="282"/>
      <c r="TAD240" s="282"/>
      <c r="TAE240" s="282"/>
      <c r="TAF240" s="282"/>
      <c r="TAG240" s="282"/>
      <c r="TAH240" s="282"/>
      <c r="TAI240" s="282"/>
      <c r="TAJ240" s="282"/>
      <c r="TAK240" s="282"/>
      <c r="TAL240" s="282"/>
      <c r="TAM240" s="282"/>
      <c r="TAN240" s="282"/>
      <c r="TAO240" s="282"/>
      <c r="TAP240" s="282"/>
      <c r="TAQ240" s="282"/>
      <c r="TAR240" s="282"/>
      <c r="TAS240" s="283"/>
      <c r="TAT240" s="283"/>
      <c r="TAU240" s="282"/>
      <c r="TAV240" s="282"/>
      <c r="TAW240" s="282"/>
      <c r="TAX240" s="282"/>
      <c r="TAY240" s="282"/>
      <c r="TAZ240" s="282"/>
      <c r="TBA240" s="282"/>
      <c r="TBB240" s="282"/>
      <c r="TBC240" s="282"/>
      <c r="TBD240" s="282"/>
      <c r="TBE240" s="282"/>
      <c r="TBF240" s="282"/>
      <c r="TBG240" s="282"/>
      <c r="TBH240" s="282"/>
      <c r="TBI240" s="282"/>
      <c r="TBJ240" s="282"/>
      <c r="TBK240" s="282"/>
      <c r="TBL240" s="282"/>
      <c r="TBM240" s="282"/>
      <c r="TBN240" s="282"/>
      <c r="TBO240" s="282"/>
      <c r="TBP240" s="282"/>
      <c r="TBQ240" s="282"/>
      <c r="TBR240" s="282"/>
      <c r="TBS240" s="283"/>
      <c r="TBT240" s="283"/>
      <c r="TBU240" s="282"/>
      <c r="TBV240" s="282"/>
      <c r="TBW240" s="282"/>
      <c r="TBX240" s="282"/>
      <c r="TBY240" s="282"/>
      <c r="TBZ240" s="282"/>
      <c r="TCA240" s="282"/>
      <c r="TCB240" s="282"/>
      <c r="TCC240" s="282"/>
      <c r="TCD240" s="282"/>
      <c r="TCE240" s="282"/>
      <c r="TCF240" s="282"/>
      <c r="TCG240" s="282"/>
      <c r="TCH240" s="282"/>
      <c r="TCI240" s="282"/>
      <c r="TCJ240" s="282"/>
      <c r="TCK240" s="282"/>
      <c r="TCL240" s="282"/>
      <c r="TCM240" s="282"/>
      <c r="TCN240" s="282"/>
      <c r="TCO240" s="282"/>
      <c r="TCP240" s="282"/>
      <c r="TCQ240" s="282"/>
      <c r="TCR240" s="282"/>
      <c r="TCS240" s="283"/>
      <c r="TCT240" s="283"/>
      <c r="TCU240" s="282"/>
      <c r="TCV240" s="282"/>
      <c r="TCW240" s="282"/>
      <c r="TCX240" s="282"/>
      <c r="TCY240" s="282"/>
      <c r="TCZ240" s="282"/>
      <c r="TDA240" s="282"/>
      <c r="TDB240" s="282"/>
      <c r="TDC240" s="282"/>
      <c r="TDD240" s="282"/>
      <c r="TDE240" s="282"/>
      <c r="TDF240" s="282"/>
      <c r="TDG240" s="282"/>
      <c r="TDH240" s="282"/>
      <c r="TDI240" s="282"/>
      <c r="TDJ240" s="282"/>
      <c r="TDK240" s="282"/>
      <c r="TDL240" s="282"/>
      <c r="TDM240" s="282"/>
      <c r="TDN240" s="282"/>
      <c r="TDO240" s="282"/>
      <c r="TDP240" s="282"/>
      <c r="TDQ240" s="282"/>
      <c r="TDR240" s="282"/>
      <c r="TDS240" s="283"/>
      <c r="TDT240" s="283"/>
      <c r="TDU240" s="282"/>
      <c r="TDV240" s="282"/>
      <c r="TDW240" s="282"/>
      <c r="TDX240" s="282"/>
      <c r="TDY240" s="282"/>
      <c r="TDZ240" s="282"/>
      <c r="TEA240" s="282"/>
      <c r="TEB240" s="282"/>
      <c r="TEC240" s="282"/>
      <c r="TED240" s="282"/>
      <c r="TEE240" s="282"/>
      <c r="TEF240" s="282"/>
      <c r="TEG240" s="282"/>
      <c r="TEH240" s="282"/>
      <c r="TEI240" s="282"/>
      <c r="TEJ240" s="282"/>
      <c r="TEK240" s="282"/>
      <c r="TEL240" s="282"/>
      <c r="TEM240" s="282"/>
      <c r="TEN240" s="282"/>
      <c r="TEO240" s="282"/>
      <c r="TEP240" s="282"/>
      <c r="TEQ240" s="282"/>
      <c r="TER240" s="282"/>
      <c r="TES240" s="283"/>
      <c r="TET240" s="283"/>
      <c r="TEU240" s="282"/>
      <c r="TEV240" s="282"/>
      <c r="TEW240" s="282"/>
      <c r="TEX240" s="282"/>
      <c r="TEY240" s="282"/>
      <c r="TEZ240" s="282"/>
      <c r="TFA240" s="282"/>
      <c r="TFB240" s="282"/>
      <c r="TFC240" s="282"/>
      <c r="TFD240" s="282"/>
      <c r="TFE240" s="282"/>
      <c r="TFF240" s="282"/>
      <c r="TFG240" s="282"/>
      <c r="TFH240" s="282"/>
      <c r="TFI240" s="282"/>
      <c r="TFJ240" s="282"/>
      <c r="TFK240" s="282"/>
      <c r="TFL240" s="282"/>
      <c r="TFM240" s="282"/>
      <c r="TFN240" s="282"/>
      <c r="TFO240" s="282"/>
      <c r="TFP240" s="282"/>
      <c r="TFQ240" s="282"/>
      <c r="TFR240" s="282"/>
      <c r="TFS240" s="283"/>
      <c r="TFT240" s="283"/>
      <c r="TFU240" s="282"/>
      <c r="TFV240" s="282"/>
      <c r="TFW240" s="282"/>
      <c r="TFX240" s="282"/>
      <c r="TFY240" s="282"/>
      <c r="TFZ240" s="282"/>
      <c r="TGA240" s="282"/>
      <c r="TGB240" s="282"/>
      <c r="TGC240" s="282"/>
      <c r="TGD240" s="282"/>
      <c r="TGE240" s="282"/>
      <c r="TGF240" s="282"/>
      <c r="TGG240" s="282"/>
      <c r="TGH240" s="282"/>
      <c r="TGI240" s="282"/>
      <c r="TGJ240" s="282"/>
      <c r="TGK240" s="282"/>
      <c r="TGL240" s="282"/>
      <c r="TGM240" s="282"/>
      <c r="TGN240" s="282"/>
      <c r="TGO240" s="282"/>
      <c r="TGP240" s="282"/>
      <c r="TGQ240" s="282"/>
      <c r="TGR240" s="282"/>
      <c r="TGS240" s="283"/>
      <c r="TGT240" s="283"/>
      <c r="TGU240" s="282"/>
      <c r="TGV240" s="282"/>
      <c r="TGW240" s="282"/>
      <c r="TGX240" s="282"/>
      <c r="TGY240" s="282"/>
      <c r="TGZ240" s="282"/>
      <c r="THA240" s="282"/>
      <c r="THB240" s="282"/>
      <c r="THC240" s="282"/>
      <c r="THD240" s="282"/>
      <c r="THE240" s="282"/>
      <c r="THF240" s="282"/>
      <c r="THG240" s="282"/>
      <c r="THH240" s="282"/>
      <c r="THI240" s="282"/>
      <c r="THJ240" s="282"/>
      <c r="THK240" s="282"/>
      <c r="THL240" s="282"/>
      <c r="THM240" s="282"/>
      <c r="THN240" s="282"/>
      <c r="THO240" s="282"/>
      <c r="THP240" s="282"/>
      <c r="THQ240" s="282"/>
      <c r="THR240" s="282"/>
      <c r="THS240" s="283"/>
      <c r="THT240" s="283"/>
      <c r="THU240" s="282"/>
      <c r="THV240" s="282"/>
      <c r="THW240" s="282"/>
      <c r="THX240" s="282"/>
      <c r="THY240" s="282"/>
      <c r="THZ240" s="282"/>
      <c r="TIA240" s="282"/>
      <c r="TIB240" s="282"/>
      <c r="TIC240" s="282"/>
      <c r="TID240" s="282"/>
      <c r="TIE240" s="282"/>
      <c r="TIF240" s="282"/>
      <c r="TIG240" s="282"/>
      <c r="TIH240" s="282"/>
      <c r="TII240" s="282"/>
      <c r="TIJ240" s="282"/>
      <c r="TIK240" s="282"/>
      <c r="TIL240" s="282"/>
      <c r="TIM240" s="282"/>
      <c r="TIN240" s="282"/>
      <c r="TIO240" s="282"/>
      <c r="TIP240" s="282"/>
      <c r="TIQ240" s="282"/>
      <c r="TIR240" s="282"/>
      <c r="TIS240" s="283"/>
      <c r="TIT240" s="283"/>
      <c r="TIU240" s="282"/>
      <c r="TIV240" s="282"/>
      <c r="TIW240" s="282"/>
      <c r="TIX240" s="282"/>
      <c r="TIY240" s="282"/>
      <c r="TIZ240" s="282"/>
      <c r="TJA240" s="282"/>
      <c r="TJB240" s="282"/>
      <c r="TJC240" s="282"/>
      <c r="TJD240" s="282"/>
      <c r="TJE240" s="282"/>
      <c r="TJF240" s="282"/>
      <c r="TJG240" s="282"/>
      <c r="TJH240" s="282"/>
      <c r="TJI240" s="282"/>
      <c r="TJJ240" s="282"/>
      <c r="TJK240" s="282"/>
      <c r="TJL240" s="282"/>
      <c r="TJM240" s="282"/>
      <c r="TJN240" s="282"/>
      <c r="TJO240" s="282"/>
      <c r="TJP240" s="282"/>
      <c r="TJQ240" s="282"/>
      <c r="TJR240" s="282"/>
      <c r="TJS240" s="283"/>
      <c r="TJT240" s="283"/>
      <c r="TJU240" s="282"/>
      <c r="TJV240" s="282"/>
      <c r="TJW240" s="282"/>
      <c r="TJX240" s="282"/>
      <c r="TJY240" s="282"/>
      <c r="TJZ240" s="282"/>
      <c r="TKA240" s="282"/>
      <c r="TKB240" s="282"/>
      <c r="TKC240" s="282"/>
      <c r="TKD240" s="282"/>
      <c r="TKE240" s="282"/>
      <c r="TKF240" s="282"/>
      <c r="TKG240" s="282"/>
      <c r="TKH240" s="282"/>
      <c r="TKI240" s="282"/>
      <c r="TKJ240" s="282"/>
      <c r="TKK240" s="282"/>
      <c r="TKL240" s="282"/>
      <c r="TKM240" s="282"/>
      <c r="TKN240" s="282"/>
      <c r="TKO240" s="282"/>
      <c r="TKP240" s="282"/>
      <c r="TKQ240" s="282"/>
      <c r="TKR240" s="282"/>
      <c r="TKS240" s="283"/>
      <c r="TKT240" s="283"/>
      <c r="TKU240" s="282"/>
      <c r="TKV240" s="282"/>
      <c r="TKW240" s="282"/>
      <c r="TKX240" s="282"/>
      <c r="TKY240" s="282"/>
      <c r="TKZ240" s="282"/>
      <c r="TLA240" s="282"/>
      <c r="TLB240" s="282"/>
      <c r="TLC240" s="282"/>
      <c r="TLD240" s="282"/>
      <c r="TLE240" s="282"/>
      <c r="TLF240" s="282"/>
      <c r="TLG240" s="282"/>
      <c r="TLH240" s="282"/>
      <c r="TLI240" s="282"/>
      <c r="TLJ240" s="282"/>
      <c r="TLK240" s="282"/>
      <c r="TLL240" s="282"/>
      <c r="TLM240" s="282"/>
      <c r="TLN240" s="282"/>
      <c r="TLO240" s="282"/>
      <c r="TLP240" s="282"/>
      <c r="TLQ240" s="282"/>
      <c r="TLR240" s="282"/>
      <c r="TLS240" s="283"/>
      <c r="TLT240" s="283"/>
      <c r="TLU240" s="282"/>
      <c r="TLV240" s="282"/>
      <c r="TLW240" s="282"/>
      <c r="TLX240" s="282"/>
      <c r="TLY240" s="282"/>
      <c r="TLZ240" s="282"/>
      <c r="TMA240" s="282"/>
      <c r="TMB240" s="282"/>
      <c r="TMC240" s="282"/>
      <c r="TMD240" s="282"/>
      <c r="TME240" s="282"/>
      <c r="TMF240" s="282"/>
      <c r="TMG240" s="282"/>
      <c r="TMH240" s="282"/>
      <c r="TMI240" s="282"/>
      <c r="TMJ240" s="282"/>
      <c r="TMK240" s="282"/>
      <c r="TML240" s="282"/>
      <c r="TMM240" s="282"/>
      <c r="TMN240" s="282"/>
      <c r="TMO240" s="282"/>
      <c r="TMP240" s="282"/>
      <c r="TMQ240" s="282"/>
      <c r="TMR240" s="282"/>
      <c r="TMS240" s="283"/>
      <c r="TMT240" s="283"/>
      <c r="TMU240" s="282"/>
      <c r="TMV240" s="282"/>
      <c r="TMW240" s="282"/>
      <c r="TMX240" s="282"/>
      <c r="TMY240" s="282"/>
      <c r="TMZ240" s="282"/>
      <c r="TNA240" s="282"/>
      <c r="TNB240" s="282"/>
      <c r="TNC240" s="282"/>
      <c r="TND240" s="282"/>
      <c r="TNE240" s="282"/>
      <c r="TNF240" s="282"/>
      <c r="TNG240" s="282"/>
      <c r="TNH240" s="282"/>
      <c r="TNI240" s="282"/>
      <c r="TNJ240" s="282"/>
      <c r="TNK240" s="282"/>
      <c r="TNL240" s="282"/>
      <c r="TNM240" s="282"/>
      <c r="TNN240" s="282"/>
      <c r="TNO240" s="282"/>
      <c r="TNP240" s="282"/>
      <c r="TNQ240" s="282"/>
      <c r="TNR240" s="282"/>
      <c r="TNS240" s="283"/>
      <c r="TNT240" s="283"/>
      <c r="TNU240" s="282"/>
      <c r="TNV240" s="282"/>
      <c r="TNW240" s="282"/>
      <c r="TNX240" s="282"/>
      <c r="TNY240" s="282"/>
      <c r="TNZ240" s="282"/>
      <c r="TOA240" s="282"/>
      <c r="TOB240" s="282"/>
      <c r="TOC240" s="282"/>
      <c r="TOD240" s="282"/>
      <c r="TOE240" s="282"/>
      <c r="TOF240" s="282"/>
      <c r="TOG240" s="282"/>
      <c r="TOH240" s="282"/>
      <c r="TOI240" s="282"/>
      <c r="TOJ240" s="282"/>
      <c r="TOK240" s="282"/>
      <c r="TOL240" s="282"/>
      <c r="TOM240" s="282"/>
      <c r="TON240" s="282"/>
      <c r="TOO240" s="282"/>
      <c r="TOP240" s="282"/>
      <c r="TOQ240" s="282"/>
      <c r="TOR240" s="282"/>
      <c r="TOS240" s="283"/>
      <c r="TOT240" s="283"/>
      <c r="TOU240" s="282"/>
      <c r="TOV240" s="282"/>
      <c r="TOW240" s="282"/>
      <c r="TOX240" s="282"/>
      <c r="TOY240" s="282"/>
      <c r="TOZ240" s="282"/>
      <c r="TPA240" s="282"/>
      <c r="TPB240" s="282"/>
      <c r="TPC240" s="282"/>
      <c r="TPD240" s="282"/>
      <c r="TPE240" s="282"/>
      <c r="TPF240" s="282"/>
      <c r="TPG240" s="282"/>
      <c r="TPH240" s="282"/>
      <c r="TPI240" s="282"/>
      <c r="TPJ240" s="282"/>
      <c r="TPK240" s="282"/>
      <c r="TPL240" s="282"/>
      <c r="TPM240" s="282"/>
      <c r="TPN240" s="282"/>
      <c r="TPO240" s="282"/>
      <c r="TPP240" s="282"/>
      <c r="TPQ240" s="282"/>
      <c r="TPR240" s="282"/>
      <c r="TPS240" s="283"/>
      <c r="TPT240" s="283"/>
      <c r="TPU240" s="282"/>
      <c r="TPV240" s="282"/>
      <c r="TPW240" s="282"/>
      <c r="TPX240" s="282"/>
      <c r="TPY240" s="282"/>
      <c r="TPZ240" s="282"/>
      <c r="TQA240" s="282"/>
      <c r="TQB240" s="282"/>
      <c r="TQC240" s="282"/>
      <c r="TQD240" s="282"/>
      <c r="TQE240" s="282"/>
      <c r="TQF240" s="282"/>
      <c r="TQG240" s="282"/>
      <c r="TQH240" s="282"/>
      <c r="TQI240" s="282"/>
      <c r="TQJ240" s="282"/>
      <c r="TQK240" s="282"/>
      <c r="TQL240" s="282"/>
      <c r="TQM240" s="282"/>
      <c r="TQN240" s="282"/>
      <c r="TQO240" s="282"/>
      <c r="TQP240" s="282"/>
      <c r="TQQ240" s="282"/>
      <c r="TQR240" s="282"/>
      <c r="TQS240" s="283"/>
      <c r="TQT240" s="283"/>
      <c r="TQU240" s="282"/>
      <c r="TQV240" s="282"/>
      <c r="TQW240" s="282"/>
      <c r="TQX240" s="282"/>
      <c r="TQY240" s="282"/>
      <c r="TQZ240" s="282"/>
      <c r="TRA240" s="282"/>
      <c r="TRB240" s="282"/>
      <c r="TRC240" s="282"/>
      <c r="TRD240" s="282"/>
      <c r="TRE240" s="282"/>
      <c r="TRF240" s="282"/>
      <c r="TRG240" s="282"/>
      <c r="TRH240" s="282"/>
      <c r="TRI240" s="282"/>
      <c r="TRJ240" s="282"/>
      <c r="TRK240" s="282"/>
      <c r="TRL240" s="282"/>
      <c r="TRM240" s="282"/>
      <c r="TRN240" s="282"/>
      <c r="TRO240" s="282"/>
      <c r="TRP240" s="282"/>
      <c r="TRQ240" s="282"/>
      <c r="TRR240" s="282"/>
      <c r="TRS240" s="283"/>
      <c r="TRT240" s="283"/>
      <c r="TRU240" s="282"/>
      <c r="TRV240" s="282"/>
      <c r="TRW240" s="282"/>
      <c r="TRX240" s="282"/>
      <c r="TRY240" s="282"/>
      <c r="TRZ240" s="282"/>
      <c r="TSA240" s="282"/>
      <c r="TSB240" s="282"/>
      <c r="TSC240" s="282"/>
      <c r="TSD240" s="282"/>
      <c r="TSE240" s="282"/>
      <c r="TSF240" s="282"/>
      <c r="TSG240" s="282"/>
      <c r="TSH240" s="282"/>
      <c r="TSI240" s="282"/>
      <c r="TSJ240" s="282"/>
      <c r="TSK240" s="282"/>
      <c r="TSL240" s="282"/>
      <c r="TSM240" s="282"/>
      <c r="TSN240" s="282"/>
      <c r="TSO240" s="282"/>
      <c r="TSP240" s="282"/>
      <c r="TSQ240" s="282"/>
      <c r="TSR240" s="282"/>
      <c r="TSS240" s="283"/>
      <c r="TST240" s="283"/>
      <c r="TSU240" s="282"/>
      <c r="TSV240" s="282"/>
      <c r="TSW240" s="282"/>
      <c r="TSX240" s="282"/>
      <c r="TSY240" s="282"/>
      <c r="TSZ240" s="282"/>
      <c r="TTA240" s="282"/>
      <c r="TTB240" s="282"/>
      <c r="TTC240" s="282"/>
      <c r="TTD240" s="282"/>
      <c r="TTE240" s="282"/>
      <c r="TTF240" s="282"/>
      <c r="TTG240" s="282"/>
      <c r="TTH240" s="282"/>
      <c r="TTI240" s="282"/>
      <c r="TTJ240" s="282"/>
      <c r="TTK240" s="282"/>
      <c r="TTL240" s="282"/>
      <c r="TTM240" s="282"/>
      <c r="TTN240" s="282"/>
      <c r="TTO240" s="282"/>
      <c r="TTP240" s="282"/>
      <c r="TTQ240" s="282"/>
      <c r="TTR240" s="282"/>
      <c r="TTS240" s="283"/>
      <c r="TTT240" s="283"/>
      <c r="TTU240" s="282"/>
      <c r="TTV240" s="282"/>
      <c r="TTW240" s="282"/>
      <c r="TTX240" s="282"/>
      <c r="TTY240" s="282"/>
      <c r="TTZ240" s="282"/>
      <c r="TUA240" s="282"/>
      <c r="TUB240" s="282"/>
      <c r="TUC240" s="282"/>
      <c r="TUD240" s="282"/>
      <c r="TUE240" s="282"/>
      <c r="TUF240" s="282"/>
      <c r="TUG240" s="282"/>
      <c r="TUH240" s="282"/>
      <c r="TUI240" s="282"/>
      <c r="TUJ240" s="282"/>
      <c r="TUK240" s="282"/>
      <c r="TUL240" s="282"/>
      <c r="TUM240" s="282"/>
      <c r="TUN240" s="282"/>
      <c r="TUO240" s="282"/>
      <c r="TUP240" s="282"/>
      <c r="TUQ240" s="282"/>
      <c r="TUR240" s="282"/>
      <c r="TUS240" s="283"/>
      <c r="TUT240" s="283"/>
      <c r="TUU240" s="282"/>
      <c r="TUV240" s="282"/>
      <c r="TUW240" s="282"/>
      <c r="TUX240" s="282"/>
      <c r="TUY240" s="282"/>
      <c r="TUZ240" s="282"/>
      <c r="TVA240" s="282"/>
      <c r="TVB240" s="282"/>
      <c r="TVC240" s="282"/>
      <c r="TVD240" s="282"/>
      <c r="TVE240" s="282"/>
      <c r="TVF240" s="282"/>
      <c r="TVG240" s="282"/>
      <c r="TVH240" s="282"/>
      <c r="TVI240" s="282"/>
      <c r="TVJ240" s="282"/>
      <c r="TVK240" s="282"/>
      <c r="TVL240" s="282"/>
      <c r="TVM240" s="282"/>
      <c r="TVN240" s="282"/>
      <c r="TVO240" s="282"/>
      <c r="TVP240" s="282"/>
      <c r="TVQ240" s="282"/>
      <c r="TVR240" s="282"/>
      <c r="TVS240" s="283"/>
      <c r="TVT240" s="283"/>
      <c r="TVU240" s="282"/>
      <c r="TVV240" s="282"/>
      <c r="TVW240" s="282"/>
      <c r="TVX240" s="282"/>
      <c r="TVY240" s="282"/>
      <c r="TVZ240" s="282"/>
      <c r="TWA240" s="282"/>
      <c r="TWB240" s="282"/>
      <c r="TWC240" s="282"/>
      <c r="TWD240" s="282"/>
      <c r="TWE240" s="282"/>
      <c r="TWF240" s="282"/>
      <c r="TWG240" s="282"/>
      <c r="TWH240" s="282"/>
      <c r="TWI240" s="282"/>
      <c r="TWJ240" s="282"/>
      <c r="TWK240" s="282"/>
      <c r="TWL240" s="282"/>
      <c r="TWM240" s="282"/>
      <c r="TWN240" s="282"/>
      <c r="TWO240" s="282"/>
      <c r="TWP240" s="282"/>
      <c r="TWQ240" s="282"/>
      <c r="TWR240" s="282"/>
      <c r="TWS240" s="283"/>
      <c r="TWT240" s="283"/>
      <c r="TWU240" s="282"/>
      <c r="TWV240" s="282"/>
      <c r="TWW240" s="282"/>
      <c r="TWX240" s="282"/>
      <c r="TWY240" s="282"/>
      <c r="TWZ240" s="282"/>
      <c r="TXA240" s="282"/>
      <c r="TXB240" s="282"/>
      <c r="TXC240" s="282"/>
      <c r="TXD240" s="282"/>
      <c r="TXE240" s="282"/>
      <c r="TXF240" s="282"/>
      <c r="TXG240" s="282"/>
      <c r="TXH240" s="282"/>
      <c r="TXI240" s="282"/>
      <c r="TXJ240" s="282"/>
      <c r="TXK240" s="282"/>
      <c r="TXL240" s="282"/>
      <c r="TXM240" s="282"/>
      <c r="TXN240" s="282"/>
      <c r="TXO240" s="282"/>
      <c r="TXP240" s="282"/>
      <c r="TXQ240" s="282"/>
      <c r="TXR240" s="282"/>
      <c r="TXS240" s="283"/>
      <c r="TXT240" s="283"/>
      <c r="TXU240" s="282"/>
      <c r="TXV240" s="282"/>
      <c r="TXW240" s="282"/>
      <c r="TXX240" s="282"/>
      <c r="TXY240" s="282"/>
      <c r="TXZ240" s="282"/>
      <c r="TYA240" s="282"/>
      <c r="TYB240" s="282"/>
      <c r="TYC240" s="282"/>
      <c r="TYD240" s="282"/>
      <c r="TYE240" s="282"/>
      <c r="TYF240" s="282"/>
      <c r="TYG240" s="282"/>
      <c r="TYH240" s="282"/>
      <c r="TYI240" s="282"/>
      <c r="TYJ240" s="282"/>
      <c r="TYK240" s="282"/>
      <c r="TYL240" s="282"/>
      <c r="TYM240" s="282"/>
      <c r="TYN240" s="282"/>
      <c r="TYO240" s="282"/>
      <c r="TYP240" s="282"/>
      <c r="TYQ240" s="282"/>
      <c r="TYR240" s="282"/>
      <c r="TYS240" s="283"/>
      <c r="TYT240" s="283"/>
      <c r="TYU240" s="282"/>
      <c r="TYV240" s="282"/>
      <c r="TYW240" s="282"/>
      <c r="TYX240" s="282"/>
      <c r="TYY240" s="282"/>
      <c r="TYZ240" s="282"/>
      <c r="TZA240" s="282"/>
      <c r="TZB240" s="282"/>
      <c r="TZC240" s="282"/>
      <c r="TZD240" s="282"/>
      <c r="TZE240" s="282"/>
      <c r="TZF240" s="282"/>
      <c r="TZG240" s="282"/>
      <c r="TZH240" s="282"/>
      <c r="TZI240" s="282"/>
      <c r="TZJ240" s="282"/>
      <c r="TZK240" s="282"/>
      <c r="TZL240" s="282"/>
      <c r="TZM240" s="282"/>
      <c r="TZN240" s="282"/>
      <c r="TZO240" s="282"/>
      <c r="TZP240" s="282"/>
      <c r="TZQ240" s="282"/>
      <c r="TZR240" s="282"/>
      <c r="TZS240" s="283"/>
      <c r="TZT240" s="283"/>
      <c r="TZU240" s="282"/>
      <c r="TZV240" s="282"/>
      <c r="TZW240" s="282"/>
      <c r="TZX240" s="282"/>
      <c r="TZY240" s="282"/>
      <c r="TZZ240" s="282"/>
      <c r="UAA240" s="282"/>
      <c r="UAB240" s="282"/>
      <c r="UAC240" s="282"/>
      <c r="UAD240" s="282"/>
      <c r="UAE240" s="282"/>
      <c r="UAF240" s="282"/>
      <c r="UAG240" s="282"/>
      <c r="UAH240" s="282"/>
      <c r="UAI240" s="282"/>
      <c r="UAJ240" s="282"/>
      <c r="UAK240" s="282"/>
      <c r="UAL240" s="282"/>
      <c r="UAM240" s="282"/>
      <c r="UAN240" s="282"/>
      <c r="UAO240" s="282"/>
      <c r="UAP240" s="282"/>
      <c r="UAQ240" s="282"/>
      <c r="UAR240" s="282"/>
      <c r="UAS240" s="283"/>
      <c r="UAT240" s="283"/>
      <c r="UAU240" s="282"/>
      <c r="UAV240" s="282"/>
      <c r="UAW240" s="282"/>
      <c r="UAX240" s="282"/>
      <c r="UAY240" s="282"/>
      <c r="UAZ240" s="282"/>
      <c r="UBA240" s="282"/>
      <c r="UBB240" s="282"/>
      <c r="UBC240" s="282"/>
      <c r="UBD240" s="282"/>
      <c r="UBE240" s="282"/>
      <c r="UBF240" s="282"/>
      <c r="UBG240" s="282"/>
      <c r="UBH240" s="282"/>
      <c r="UBI240" s="282"/>
      <c r="UBJ240" s="282"/>
      <c r="UBK240" s="282"/>
      <c r="UBL240" s="282"/>
      <c r="UBM240" s="282"/>
      <c r="UBN240" s="282"/>
      <c r="UBO240" s="282"/>
      <c r="UBP240" s="282"/>
      <c r="UBQ240" s="282"/>
      <c r="UBR240" s="282"/>
      <c r="UBS240" s="283"/>
      <c r="UBT240" s="283"/>
      <c r="UBU240" s="282"/>
      <c r="UBV240" s="282"/>
      <c r="UBW240" s="282"/>
      <c r="UBX240" s="282"/>
      <c r="UBY240" s="282"/>
      <c r="UBZ240" s="282"/>
      <c r="UCA240" s="282"/>
      <c r="UCB240" s="282"/>
      <c r="UCC240" s="282"/>
      <c r="UCD240" s="282"/>
      <c r="UCE240" s="282"/>
      <c r="UCF240" s="282"/>
      <c r="UCG240" s="282"/>
      <c r="UCH240" s="282"/>
      <c r="UCI240" s="282"/>
      <c r="UCJ240" s="282"/>
      <c r="UCK240" s="282"/>
      <c r="UCL240" s="282"/>
      <c r="UCM240" s="282"/>
      <c r="UCN240" s="282"/>
      <c r="UCO240" s="282"/>
      <c r="UCP240" s="282"/>
      <c r="UCQ240" s="282"/>
      <c r="UCR240" s="282"/>
      <c r="UCS240" s="283"/>
      <c r="UCT240" s="283"/>
      <c r="UCU240" s="282"/>
      <c r="UCV240" s="282"/>
      <c r="UCW240" s="282"/>
      <c r="UCX240" s="282"/>
      <c r="UCY240" s="282"/>
      <c r="UCZ240" s="282"/>
      <c r="UDA240" s="282"/>
      <c r="UDB240" s="282"/>
      <c r="UDC240" s="282"/>
      <c r="UDD240" s="282"/>
      <c r="UDE240" s="282"/>
      <c r="UDF240" s="282"/>
      <c r="UDG240" s="282"/>
      <c r="UDH240" s="282"/>
      <c r="UDI240" s="282"/>
      <c r="UDJ240" s="282"/>
      <c r="UDK240" s="282"/>
      <c r="UDL240" s="282"/>
      <c r="UDM240" s="282"/>
      <c r="UDN240" s="282"/>
      <c r="UDO240" s="282"/>
      <c r="UDP240" s="282"/>
      <c r="UDQ240" s="282"/>
      <c r="UDR240" s="282"/>
      <c r="UDS240" s="283"/>
      <c r="UDT240" s="283"/>
      <c r="UDU240" s="282"/>
      <c r="UDV240" s="282"/>
      <c r="UDW240" s="282"/>
      <c r="UDX240" s="282"/>
      <c r="UDY240" s="282"/>
      <c r="UDZ240" s="282"/>
      <c r="UEA240" s="282"/>
      <c r="UEB240" s="282"/>
      <c r="UEC240" s="282"/>
      <c r="UED240" s="282"/>
      <c r="UEE240" s="282"/>
      <c r="UEF240" s="282"/>
      <c r="UEG240" s="282"/>
      <c r="UEH240" s="282"/>
      <c r="UEI240" s="282"/>
      <c r="UEJ240" s="282"/>
      <c r="UEK240" s="282"/>
      <c r="UEL240" s="282"/>
      <c r="UEM240" s="282"/>
      <c r="UEN240" s="282"/>
      <c r="UEO240" s="282"/>
      <c r="UEP240" s="282"/>
      <c r="UEQ240" s="282"/>
      <c r="UER240" s="282"/>
      <c r="UES240" s="283"/>
      <c r="UET240" s="283"/>
      <c r="UEU240" s="282"/>
      <c r="UEV240" s="282"/>
      <c r="UEW240" s="282"/>
      <c r="UEX240" s="282"/>
      <c r="UEY240" s="282"/>
      <c r="UEZ240" s="282"/>
      <c r="UFA240" s="282"/>
      <c r="UFB240" s="282"/>
      <c r="UFC240" s="282"/>
      <c r="UFD240" s="282"/>
      <c r="UFE240" s="282"/>
      <c r="UFF240" s="282"/>
      <c r="UFG240" s="282"/>
      <c r="UFH240" s="282"/>
      <c r="UFI240" s="282"/>
      <c r="UFJ240" s="282"/>
      <c r="UFK240" s="282"/>
      <c r="UFL240" s="282"/>
      <c r="UFM240" s="282"/>
      <c r="UFN240" s="282"/>
      <c r="UFO240" s="282"/>
      <c r="UFP240" s="282"/>
      <c r="UFQ240" s="282"/>
      <c r="UFR240" s="282"/>
      <c r="UFS240" s="283"/>
      <c r="UFT240" s="283"/>
      <c r="UFU240" s="282"/>
      <c r="UFV240" s="282"/>
      <c r="UFW240" s="282"/>
      <c r="UFX240" s="282"/>
      <c r="UFY240" s="282"/>
      <c r="UFZ240" s="282"/>
      <c r="UGA240" s="282"/>
      <c r="UGB240" s="282"/>
      <c r="UGC240" s="282"/>
      <c r="UGD240" s="282"/>
      <c r="UGE240" s="282"/>
      <c r="UGF240" s="282"/>
      <c r="UGG240" s="282"/>
      <c r="UGH240" s="282"/>
      <c r="UGI240" s="282"/>
      <c r="UGJ240" s="282"/>
      <c r="UGK240" s="282"/>
      <c r="UGL240" s="282"/>
      <c r="UGM240" s="282"/>
      <c r="UGN240" s="282"/>
      <c r="UGO240" s="282"/>
      <c r="UGP240" s="282"/>
      <c r="UGQ240" s="282"/>
      <c r="UGR240" s="282"/>
      <c r="UGS240" s="283"/>
      <c r="UGT240" s="283"/>
      <c r="UGU240" s="282"/>
      <c r="UGV240" s="282"/>
      <c r="UGW240" s="282"/>
      <c r="UGX240" s="282"/>
      <c r="UGY240" s="282"/>
      <c r="UGZ240" s="282"/>
      <c r="UHA240" s="282"/>
      <c r="UHB240" s="282"/>
      <c r="UHC240" s="282"/>
      <c r="UHD240" s="282"/>
      <c r="UHE240" s="282"/>
      <c r="UHF240" s="282"/>
      <c r="UHG240" s="282"/>
      <c r="UHH240" s="282"/>
      <c r="UHI240" s="282"/>
      <c r="UHJ240" s="282"/>
      <c r="UHK240" s="282"/>
      <c r="UHL240" s="282"/>
      <c r="UHM240" s="282"/>
      <c r="UHN240" s="282"/>
      <c r="UHO240" s="282"/>
      <c r="UHP240" s="282"/>
      <c r="UHQ240" s="282"/>
      <c r="UHR240" s="282"/>
      <c r="UHS240" s="283"/>
      <c r="UHT240" s="283"/>
      <c r="UHU240" s="282"/>
      <c r="UHV240" s="282"/>
      <c r="UHW240" s="282"/>
      <c r="UHX240" s="282"/>
      <c r="UHY240" s="282"/>
      <c r="UHZ240" s="282"/>
      <c r="UIA240" s="282"/>
      <c r="UIB240" s="282"/>
      <c r="UIC240" s="282"/>
      <c r="UID240" s="282"/>
      <c r="UIE240" s="282"/>
      <c r="UIF240" s="282"/>
      <c r="UIG240" s="282"/>
      <c r="UIH240" s="282"/>
      <c r="UII240" s="282"/>
      <c r="UIJ240" s="282"/>
      <c r="UIK240" s="282"/>
      <c r="UIL240" s="282"/>
      <c r="UIM240" s="282"/>
      <c r="UIN240" s="282"/>
      <c r="UIO240" s="282"/>
      <c r="UIP240" s="282"/>
      <c r="UIQ240" s="282"/>
      <c r="UIR240" s="282"/>
      <c r="UIS240" s="283"/>
      <c r="UIT240" s="283"/>
      <c r="UIU240" s="282"/>
      <c r="UIV240" s="282"/>
      <c r="UIW240" s="282"/>
      <c r="UIX240" s="282"/>
      <c r="UIY240" s="282"/>
      <c r="UIZ240" s="282"/>
      <c r="UJA240" s="282"/>
      <c r="UJB240" s="282"/>
      <c r="UJC240" s="282"/>
      <c r="UJD240" s="282"/>
      <c r="UJE240" s="282"/>
      <c r="UJF240" s="282"/>
      <c r="UJG240" s="282"/>
      <c r="UJH240" s="282"/>
      <c r="UJI240" s="282"/>
      <c r="UJJ240" s="282"/>
      <c r="UJK240" s="282"/>
      <c r="UJL240" s="282"/>
      <c r="UJM240" s="282"/>
      <c r="UJN240" s="282"/>
      <c r="UJO240" s="282"/>
      <c r="UJP240" s="282"/>
      <c r="UJQ240" s="282"/>
      <c r="UJR240" s="282"/>
      <c r="UJS240" s="283"/>
      <c r="UJT240" s="283"/>
      <c r="UJU240" s="282"/>
      <c r="UJV240" s="282"/>
      <c r="UJW240" s="282"/>
      <c r="UJX240" s="282"/>
      <c r="UJY240" s="282"/>
      <c r="UJZ240" s="282"/>
      <c r="UKA240" s="282"/>
      <c r="UKB240" s="282"/>
      <c r="UKC240" s="282"/>
      <c r="UKD240" s="282"/>
      <c r="UKE240" s="282"/>
      <c r="UKF240" s="282"/>
      <c r="UKG240" s="282"/>
      <c r="UKH240" s="282"/>
      <c r="UKI240" s="282"/>
      <c r="UKJ240" s="282"/>
      <c r="UKK240" s="282"/>
      <c r="UKL240" s="282"/>
      <c r="UKM240" s="282"/>
      <c r="UKN240" s="282"/>
      <c r="UKO240" s="282"/>
      <c r="UKP240" s="282"/>
      <c r="UKQ240" s="282"/>
      <c r="UKR240" s="282"/>
      <c r="UKS240" s="283"/>
      <c r="UKT240" s="283"/>
      <c r="UKU240" s="282"/>
      <c r="UKV240" s="282"/>
      <c r="UKW240" s="282"/>
      <c r="UKX240" s="282"/>
      <c r="UKY240" s="282"/>
      <c r="UKZ240" s="282"/>
      <c r="ULA240" s="282"/>
      <c r="ULB240" s="282"/>
      <c r="ULC240" s="282"/>
      <c r="ULD240" s="282"/>
      <c r="ULE240" s="282"/>
      <c r="ULF240" s="282"/>
      <c r="ULG240" s="282"/>
      <c r="ULH240" s="282"/>
      <c r="ULI240" s="282"/>
      <c r="ULJ240" s="282"/>
      <c r="ULK240" s="282"/>
      <c r="ULL240" s="282"/>
      <c r="ULM240" s="282"/>
      <c r="ULN240" s="282"/>
      <c r="ULO240" s="282"/>
      <c r="ULP240" s="282"/>
      <c r="ULQ240" s="282"/>
      <c r="ULR240" s="282"/>
      <c r="ULS240" s="283"/>
      <c r="ULT240" s="283"/>
      <c r="ULU240" s="282"/>
      <c r="ULV240" s="282"/>
      <c r="ULW240" s="282"/>
      <c r="ULX240" s="282"/>
      <c r="ULY240" s="282"/>
      <c r="ULZ240" s="282"/>
      <c r="UMA240" s="282"/>
      <c r="UMB240" s="282"/>
      <c r="UMC240" s="282"/>
      <c r="UMD240" s="282"/>
      <c r="UME240" s="282"/>
      <c r="UMF240" s="282"/>
      <c r="UMG240" s="282"/>
      <c r="UMH240" s="282"/>
      <c r="UMI240" s="282"/>
      <c r="UMJ240" s="282"/>
      <c r="UMK240" s="282"/>
      <c r="UML240" s="282"/>
      <c r="UMM240" s="282"/>
      <c r="UMN240" s="282"/>
      <c r="UMO240" s="282"/>
      <c r="UMP240" s="282"/>
      <c r="UMQ240" s="282"/>
      <c r="UMR240" s="282"/>
      <c r="UMS240" s="283"/>
      <c r="UMT240" s="283"/>
      <c r="UMU240" s="282"/>
      <c r="UMV240" s="282"/>
      <c r="UMW240" s="282"/>
      <c r="UMX240" s="282"/>
      <c r="UMY240" s="282"/>
      <c r="UMZ240" s="282"/>
      <c r="UNA240" s="282"/>
      <c r="UNB240" s="282"/>
      <c r="UNC240" s="282"/>
      <c r="UND240" s="282"/>
      <c r="UNE240" s="282"/>
      <c r="UNF240" s="282"/>
      <c r="UNG240" s="282"/>
      <c r="UNH240" s="282"/>
      <c r="UNI240" s="282"/>
      <c r="UNJ240" s="282"/>
      <c r="UNK240" s="282"/>
      <c r="UNL240" s="282"/>
      <c r="UNM240" s="282"/>
      <c r="UNN240" s="282"/>
      <c r="UNO240" s="282"/>
      <c r="UNP240" s="282"/>
      <c r="UNQ240" s="282"/>
      <c r="UNR240" s="282"/>
      <c r="UNS240" s="283"/>
      <c r="UNT240" s="283"/>
      <c r="UNU240" s="282"/>
      <c r="UNV240" s="282"/>
      <c r="UNW240" s="282"/>
      <c r="UNX240" s="282"/>
      <c r="UNY240" s="282"/>
      <c r="UNZ240" s="282"/>
      <c r="UOA240" s="282"/>
      <c r="UOB240" s="282"/>
      <c r="UOC240" s="282"/>
      <c r="UOD240" s="282"/>
      <c r="UOE240" s="282"/>
      <c r="UOF240" s="282"/>
      <c r="UOG240" s="282"/>
      <c r="UOH240" s="282"/>
      <c r="UOI240" s="282"/>
      <c r="UOJ240" s="282"/>
      <c r="UOK240" s="282"/>
      <c r="UOL240" s="282"/>
      <c r="UOM240" s="282"/>
      <c r="UON240" s="282"/>
      <c r="UOO240" s="282"/>
      <c r="UOP240" s="282"/>
      <c r="UOQ240" s="282"/>
      <c r="UOR240" s="282"/>
      <c r="UOS240" s="283"/>
      <c r="UOT240" s="283"/>
      <c r="UOU240" s="282"/>
      <c r="UOV240" s="282"/>
      <c r="UOW240" s="282"/>
      <c r="UOX240" s="282"/>
      <c r="UOY240" s="282"/>
      <c r="UOZ240" s="282"/>
      <c r="UPA240" s="282"/>
      <c r="UPB240" s="282"/>
      <c r="UPC240" s="282"/>
      <c r="UPD240" s="282"/>
      <c r="UPE240" s="282"/>
      <c r="UPF240" s="282"/>
      <c r="UPG240" s="282"/>
      <c r="UPH240" s="282"/>
      <c r="UPI240" s="282"/>
      <c r="UPJ240" s="282"/>
      <c r="UPK240" s="282"/>
      <c r="UPL240" s="282"/>
      <c r="UPM240" s="282"/>
      <c r="UPN240" s="282"/>
      <c r="UPO240" s="282"/>
      <c r="UPP240" s="282"/>
      <c r="UPQ240" s="282"/>
      <c r="UPR240" s="282"/>
      <c r="UPS240" s="283"/>
      <c r="UPT240" s="283"/>
      <c r="UPU240" s="282"/>
      <c r="UPV240" s="282"/>
      <c r="UPW240" s="282"/>
      <c r="UPX240" s="282"/>
      <c r="UPY240" s="282"/>
      <c r="UPZ240" s="282"/>
      <c r="UQA240" s="282"/>
      <c r="UQB240" s="282"/>
      <c r="UQC240" s="282"/>
      <c r="UQD240" s="282"/>
      <c r="UQE240" s="282"/>
      <c r="UQF240" s="282"/>
      <c r="UQG240" s="282"/>
      <c r="UQH240" s="282"/>
      <c r="UQI240" s="282"/>
      <c r="UQJ240" s="282"/>
      <c r="UQK240" s="282"/>
      <c r="UQL240" s="282"/>
      <c r="UQM240" s="282"/>
      <c r="UQN240" s="282"/>
      <c r="UQO240" s="282"/>
      <c r="UQP240" s="282"/>
      <c r="UQQ240" s="282"/>
      <c r="UQR240" s="282"/>
      <c r="UQS240" s="283"/>
      <c r="UQT240" s="283"/>
      <c r="UQU240" s="282"/>
      <c r="UQV240" s="282"/>
      <c r="UQW240" s="282"/>
      <c r="UQX240" s="282"/>
      <c r="UQY240" s="282"/>
      <c r="UQZ240" s="282"/>
      <c r="URA240" s="282"/>
      <c r="URB240" s="282"/>
      <c r="URC240" s="282"/>
      <c r="URD240" s="282"/>
      <c r="URE240" s="282"/>
      <c r="URF240" s="282"/>
      <c r="URG240" s="282"/>
      <c r="URH240" s="282"/>
      <c r="URI240" s="282"/>
      <c r="URJ240" s="282"/>
      <c r="URK240" s="282"/>
      <c r="URL240" s="282"/>
      <c r="URM240" s="282"/>
      <c r="URN240" s="282"/>
      <c r="URO240" s="282"/>
      <c r="URP240" s="282"/>
      <c r="URQ240" s="282"/>
      <c r="URR240" s="282"/>
      <c r="URS240" s="283"/>
      <c r="URT240" s="283"/>
      <c r="URU240" s="282"/>
      <c r="URV240" s="282"/>
      <c r="URW240" s="282"/>
      <c r="URX240" s="282"/>
      <c r="URY240" s="282"/>
      <c r="URZ240" s="282"/>
      <c r="USA240" s="282"/>
      <c r="USB240" s="282"/>
      <c r="USC240" s="282"/>
      <c r="USD240" s="282"/>
      <c r="USE240" s="282"/>
      <c r="USF240" s="282"/>
      <c r="USG240" s="282"/>
      <c r="USH240" s="282"/>
      <c r="USI240" s="282"/>
      <c r="USJ240" s="282"/>
      <c r="USK240" s="282"/>
      <c r="USL240" s="282"/>
      <c r="USM240" s="282"/>
      <c r="USN240" s="282"/>
      <c r="USO240" s="282"/>
      <c r="USP240" s="282"/>
      <c r="USQ240" s="282"/>
      <c r="USR240" s="282"/>
      <c r="USS240" s="283"/>
      <c r="UST240" s="283"/>
      <c r="USU240" s="282"/>
      <c r="USV240" s="282"/>
      <c r="USW240" s="282"/>
      <c r="USX240" s="282"/>
      <c r="USY240" s="282"/>
      <c r="USZ240" s="282"/>
      <c r="UTA240" s="282"/>
      <c r="UTB240" s="282"/>
      <c r="UTC240" s="282"/>
      <c r="UTD240" s="282"/>
      <c r="UTE240" s="282"/>
      <c r="UTF240" s="282"/>
      <c r="UTG240" s="282"/>
      <c r="UTH240" s="282"/>
      <c r="UTI240" s="282"/>
      <c r="UTJ240" s="282"/>
      <c r="UTK240" s="282"/>
      <c r="UTL240" s="282"/>
      <c r="UTM240" s="282"/>
      <c r="UTN240" s="282"/>
      <c r="UTO240" s="282"/>
      <c r="UTP240" s="282"/>
      <c r="UTQ240" s="282"/>
      <c r="UTR240" s="282"/>
      <c r="UTS240" s="283"/>
      <c r="UTT240" s="283"/>
      <c r="UTU240" s="282"/>
      <c r="UTV240" s="282"/>
      <c r="UTW240" s="282"/>
      <c r="UTX240" s="282"/>
      <c r="UTY240" s="282"/>
      <c r="UTZ240" s="282"/>
      <c r="UUA240" s="282"/>
      <c r="UUB240" s="282"/>
      <c r="UUC240" s="282"/>
      <c r="UUD240" s="282"/>
      <c r="UUE240" s="282"/>
      <c r="UUF240" s="282"/>
      <c r="UUG240" s="282"/>
      <c r="UUH240" s="282"/>
      <c r="UUI240" s="282"/>
      <c r="UUJ240" s="282"/>
      <c r="UUK240" s="282"/>
      <c r="UUL240" s="282"/>
      <c r="UUM240" s="282"/>
      <c r="UUN240" s="282"/>
      <c r="UUO240" s="282"/>
      <c r="UUP240" s="282"/>
      <c r="UUQ240" s="282"/>
      <c r="UUR240" s="282"/>
      <c r="UUS240" s="283"/>
      <c r="UUT240" s="283"/>
      <c r="UUU240" s="282"/>
      <c r="UUV240" s="282"/>
      <c r="UUW240" s="282"/>
      <c r="UUX240" s="282"/>
      <c r="UUY240" s="282"/>
      <c r="UUZ240" s="282"/>
      <c r="UVA240" s="282"/>
      <c r="UVB240" s="282"/>
      <c r="UVC240" s="282"/>
      <c r="UVD240" s="282"/>
      <c r="UVE240" s="282"/>
      <c r="UVF240" s="282"/>
      <c r="UVG240" s="282"/>
      <c r="UVH240" s="282"/>
      <c r="UVI240" s="282"/>
      <c r="UVJ240" s="282"/>
      <c r="UVK240" s="282"/>
      <c r="UVL240" s="282"/>
      <c r="UVM240" s="282"/>
      <c r="UVN240" s="282"/>
      <c r="UVO240" s="282"/>
      <c r="UVP240" s="282"/>
      <c r="UVQ240" s="282"/>
      <c r="UVR240" s="282"/>
      <c r="UVS240" s="283"/>
      <c r="UVT240" s="283"/>
      <c r="UVU240" s="282"/>
      <c r="UVV240" s="282"/>
      <c r="UVW240" s="282"/>
      <c r="UVX240" s="282"/>
      <c r="UVY240" s="282"/>
      <c r="UVZ240" s="282"/>
      <c r="UWA240" s="282"/>
      <c r="UWB240" s="282"/>
      <c r="UWC240" s="282"/>
      <c r="UWD240" s="282"/>
      <c r="UWE240" s="282"/>
      <c r="UWF240" s="282"/>
      <c r="UWG240" s="282"/>
      <c r="UWH240" s="282"/>
      <c r="UWI240" s="282"/>
      <c r="UWJ240" s="282"/>
      <c r="UWK240" s="282"/>
      <c r="UWL240" s="282"/>
      <c r="UWM240" s="282"/>
      <c r="UWN240" s="282"/>
      <c r="UWO240" s="282"/>
      <c r="UWP240" s="282"/>
      <c r="UWQ240" s="282"/>
      <c r="UWR240" s="282"/>
      <c r="UWS240" s="283"/>
      <c r="UWT240" s="283"/>
      <c r="UWU240" s="282"/>
      <c r="UWV240" s="282"/>
      <c r="UWW240" s="282"/>
      <c r="UWX240" s="282"/>
      <c r="UWY240" s="282"/>
      <c r="UWZ240" s="282"/>
      <c r="UXA240" s="282"/>
      <c r="UXB240" s="282"/>
      <c r="UXC240" s="282"/>
      <c r="UXD240" s="282"/>
      <c r="UXE240" s="282"/>
      <c r="UXF240" s="282"/>
      <c r="UXG240" s="282"/>
      <c r="UXH240" s="282"/>
      <c r="UXI240" s="282"/>
      <c r="UXJ240" s="282"/>
      <c r="UXK240" s="282"/>
      <c r="UXL240" s="282"/>
      <c r="UXM240" s="282"/>
      <c r="UXN240" s="282"/>
      <c r="UXO240" s="282"/>
      <c r="UXP240" s="282"/>
      <c r="UXQ240" s="282"/>
      <c r="UXR240" s="282"/>
      <c r="UXS240" s="283"/>
      <c r="UXT240" s="283"/>
      <c r="UXU240" s="282"/>
      <c r="UXV240" s="282"/>
      <c r="UXW240" s="282"/>
      <c r="UXX240" s="282"/>
      <c r="UXY240" s="282"/>
      <c r="UXZ240" s="282"/>
      <c r="UYA240" s="282"/>
      <c r="UYB240" s="282"/>
      <c r="UYC240" s="282"/>
      <c r="UYD240" s="282"/>
      <c r="UYE240" s="282"/>
      <c r="UYF240" s="282"/>
      <c r="UYG240" s="282"/>
      <c r="UYH240" s="282"/>
      <c r="UYI240" s="282"/>
      <c r="UYJ240" s="282"/>
      <c r="UYK240" s="282"/>
      <c r="UYL240" s="282"/>
      <c r="UYM240" s="282"/>
      <c r="UYN240" s="282"/>
      <c r="UYO240" s="282"/>
      <c r="UYP240" s="282"/>
      <c r="UYQ240" s="282"/>
      <c r="UYR240" s="282"/>
      <c r="UYS240" s="283"/>
      <c r="UYT240" s="283"/>
      <c r="UYU240" s="282"/>
      <c r="UYV240" s="282"/>
      <c r="UYW240" s="282"/>
      <c r="UYX240" s="282"/>
      <c r="UYY240" s="282"/>
      <c r="UYZ240" s="282"/>
      <c r="UZA240" s="282"/>
      <c r="UZB240" s="282"/>
      <c r="UZC240" s="282"/>
      <c r="UZD240" s="282"/>
      <c r="UZE240" s="282"/>
      <c r="UZF240" s="282"/>
      <c r="UZG240" s="282"/>
      <c r="UZH240" s="282"/>
      <c r="UZI240" s="282"/>
      <c r="UZJ240" s="282"/>
      <c r="UZK240" s="282"/>
      <c r="UZL240" s="282"/>
      <c r="UZM240" s="282"/>
      <c r="UZN240" s="282"/>
      <c r="UZO240" s="282"/>
      <c r="UZP240" s="282"/>
      <c r="UZQ240" s="282"/>
      <c r="UZR240" s="282"/>
      <c r="UZS240" s="283"/>
      <c r="UZT240" s="283"/>
      <c r="UZU240" s="282"/>
      <c r="UZV240" s="282"/>
      <c r="UZW240" s="282"/>
      <c r="UZX240" s="282"/>
      <c r="UZY240" s="282"/>
      <c r="UZZ240" s="282"/>
      <c r="VAA240" s="282"/>
      <c r="VAB240" s="282"/>
      <c r="VAC240" s="282"/>
      <c r="VAD240" s="282"/>
      <c r="VAE240" s="282"/>
      <c r="VAF240" s="282"/>
      <c r="VAG240" s="282"/>
      <c r="VAH240" s="282"/>
      <c r="VAI240" s="282"/>
      <c r="VAJ240" s="282"/>
      <c r="VAK240" s="282"/>
      <c r="VAL240" s="282"/>
      <c r="VAM240" s="282"/>
      <c r="VAN240" s="282"/>
      <c r="VAO240" s="282"/>
      <c r="VAP240" s="282"/>
      <c r="VAQ240" s="282"/>
      <c r="VAR240" s="282"/>
      <c r="VAS240" s="283"/>
      <c r="VAT240" s="283"/>
      <c r="VAU240" s="282"/>
      <c r="VAV240" s="282"/>
      <c r="VAW240" s="282"/>
      <c r="VAX240" s="282"/>
      <c r="VAY240" s="282"/>
      <c r="VAZ240" s="282"/>
      <c r="VBA240" s="282"/>
      <c r="VBB240" s="282"/>
      <c r="VBC240" s="282"/>
      <c r="VBD240" s="282"/>
      <c r="VBE240" s="282"/>
      <c r="VBF240" s="282"/>
      <c r="VBG240" s="282"/>
      <c r="VBH240" s="282"/>
      <c r="VBI240" s="282"/>
      <c r="VBJ240" s="282"/>
      <c r="VBK240" s="282"/>
      <c r="VBL240" s="282"/>
      <c r="VBM240" s="282"/>
      <c r="VBN240" s="282"/>
      <c r="VBO240" s="282"/>
      <c r="VBP240" s="282"/>
      <c r="VBQ240" s="282"/>
      <c r="VBR240" s="282"/>
      <c r="VBS240" s="283"/>
      <c r="VBT240" s="283"/>
      <c r="VBU240" s="282"/>
      <c r="VBV240" s="282"/>
      <c r="VBW240" s="282"/>
      <c r="VBX240" s="282"/>
      <c r="VBY240" s="282"/>
      <c r="VBZ240" s="282"/>
      <c r="VCA240" s="282"/>
      <c r="VCB240" s="282"/>
      <c r="VCC240" s="282"/>
      <c r="VCD240" s="282"/>
      <c r="VCE240" s="282"/>
      <c r="VCF240" s="282"/>
      <c r="VCG240" s="282"/>
      <c r="VCH240" s="282"/>
      <c r="VCI240" s="282"/>
      <c r="VCJ240" s="282"/>
      <c r="VCK240" s="282"/>
      <c r="VCL240" s="282"/>
      <c r="VCM240" s="282"/>
      <c r="VCN240" s="282"/>
      <c r="VCO240" s="282"/>
      <c r="VCP240" s="282"/>
      <c r="VCQ240" s="282"/>
      <c r="VCR240" s="282"/>
      <c r="VCS240" s="283"/>
      <c r="VCT240" s="283"/>
      <c r="VCU240" s="282"/>
      <c r="VCV240" s="282"/>
      <c r="VCW240" s="282"/>
      <c r="VCX240" s="282"/>
      <c r="VCY240" s="282"/>
      <c r="VCZ240" s="282"/>
      <c r="VDA240" s="282"/>
      <c r="VDB240" s="282"/>
      <c r="VDC240" s="282"/>
      <c r="VDD240" s="282"/>
      <c r="VDE240" s="282"/>
      <c r="VDF240" s="282"/>
      <c r="VDG240" s="282"/>
      <c r="VDH240" s="282"/>
      <c r="VDI240" s="282"/>
      <c r="VDJ240" s="282"/>
      <c r="VDK240" s="282"/>
      <c r="VDL240" s="282"/>
      <c r="VDM240" s="282"/>
      <c r="VDN240" s="282"/>
      <c r="VDO240" s="282"/>
      <c r="VDP240" s="282"/>
      <c r="VDQ240" s="282"/>
      <c r="VDR240" s="282"/>
      <c r="VDS240" s="283"/>
      <c r="VDT240" s="283"/>
      <c r="VDU240" s="282"/>
      <c r="VDV240" s="282"/>
      <c r="VDW240" s="282"/>
      <c r="VDX240" s="282"/>
      <c r="VDY240" s="282"/>
      <c r="VDZ240" s="282"/>
      <c r="VEA240" s="282"/>
      <c r="VEB240" s="282"/>
      <c r="VEC240" s="282"/>
      <c r="VED240" s="282"/>
      <c r="VEE240" s="282"/>
      <c r="VEF240" s="282"/>
      <c r="VEG240" s="282"/>
      <c r="VEH240" s="282"/>
      <c r="VEI240" s="282"/>
      <c r="VEJ240" s="282"/>
      <c r="VEK240" s="282"/>
      <c r="VEL240" s="282"/>
      <c r="VEM240" s="282"/>
      <c r="VEN240" s="282"/>
      <c r="VEO240" s="282"/>
      <c r="VEP240" s="282"/>
      <c r="VEQ240" s="282"/>
      <c r="VER240" s="282"/>
      <c r="VES240" s="283"/>
      <c r="VET240" s="283"/>
      <c r="VEU240" s="282"/>
      <c r="VEV240" s="282"/>
      <c r="VEW240" s="282"/>
      <c r="VEX240" s="282"/>
      <c r="VEY240" s="282"/>
      <c r="VEZ240" s="282"/>
      <c r="VFA240" s="282"/>
      <c r="VFB240" s="282"/>
      <c r="VFC240" s="282"/>
      <c r="VFD240" s="282"/>
      <c r="VFE240" s="282"/>
      <c r="VFF240" s="282"/>
      <c r="VFG240" s="282"/>
      <c r="VFH240" s="282"/>
      <c r="VFI240" s="282"/>
      <c r="VFJ240" s="282"/>
      <c r="VFK240" s="282"/>
      <c r="VFL240" s="282"/>
      <c r="VFM240" s="282"/>
      <c r="VFN240" s="282"/>
      <c r="VFO240" s="282"/>
      <c r="VFP240" s="282"/>
      <c r="VFQ240" s="282"/>
      <c r="VFR240" s="282"/>
      <c r="VFS240" s="283"/>
      <c r="VFT240" s="283"/>
      <c r="VFU240" s="282"/>
      <c r="VFV240" s="282"/>
      <c r="VFW240" s="282"/>
      <c r="VFX240" s="282"/>
      <c r="VFY240" s="282"/>
      <c r="VFZ240" s="282"/>
      <c r="VGA240" s="282"/>
      <c r="VGB240" s="282"/>
      <c r="VGC240" s="282"/>
      <c r="VGD240" s="282"/>
      <c r="VGE240" s="282"/>
      <c r="VGF240" s="282"/>
      <c r="VGG240" s="282"/>
      <c r="VGH240" s="282"/>
      <c r="VGI240" s="282"/>
      <c r="VGJ240" s="282"/>
      <c r="VGK240" s="282"/>
      <c r="VGL240" s="282"/>
      <c r="VGM240" s="282"/>
      <c r="VGN240" s="282"/>
      <c r="VGO240" s="282"/>
      <c r="VGP240" s="282"/>
      <c r="VGQ240" s="282"/>
      <c r="VGR240" s="282"/>
      <c r="VGS240" s="283"/>
      <c r="VGT240" s="283"/>
      <c r="VGU240" s="282"/>
      <c r="VGV240" s="282"/>
      <c r="VGW240" s="282"/>
      <c r="VGX240" s="282"/>
      <c r="VGY240" s="282"/>
      <c r="VGZ240" s="282"/>
      <c r="VHA240" s="282"/>
      <c r="VHB240" s="282"/>
      <c r="VHC240" s="282"/>
      <c r="VHD240" s="282"/>
      <c r="VHE240" s="282"/>
      <c r="VHF240" s="282"/>
      <c r="VHG240" s="282"/>
      <c r="VHH240" s="282"/>
      <c r="VHI240" s="282"/>
      <c r="VHJ240" s="282"/>
      <c r="VHK240" s="282"/>
      <c r="VHL240" s="282"/>
      <c r="VHM240" s="282"/>
      <c r="VHN240" s="282"/>
      <c r="VHO240" s="282"/>
      <c r="VHP240" s="282"/>
      <c r="VHQ240" s="282"/>
      <c r="VHR240" s="282"/>
      <c r="VHS240" s="283"/>
      <c r="VHT240" s="283"/>
      <c r="VHU240" s="282"/>
      <c r="VHV240" s="282"/>
      <c r="VHW240" s="282"/>
      <c r="VHX240" s="282"/>
      <c r="VHY240" s="282"/>
      <c r="VHZ240" s="282"/>
      <c r="VIA240" s="282"/>
      <c r="VIB240" s="282"/>
      <c r="VIC240" s="282"/>
      <c r="VID240" s="282"/>
      <c r="VIE240" s="282"/>
      <c r="VIF240" s="282"/>
      <c r="VIG240" s="282"/>
      <c r="VIH240" s="282"/>
      <c r="VII240" s="282"/>
      <c r="VIJ240" s="282"/>
      <c r="VIK240" s="282"/>
      <c r="VIL240" s="282"/>
      <c r="VIM240" s="282"/>
      <c r="VIN240" s="282"/>
      <c r="VIO240" s="282"/>
      <c r="VIP240" s="282"/>
      <c r="VIQ240" s="282"/>
      <c r="VIR240" s="282"/>
      <c r="VIS240" s="283"/>
      <c r="VIT240" s="283"/>
      <c r="VIU240" s="282"/>
      <c r="VIV240" s="282"/>
      <c r="VIW240" s="282"/>
      <c r="VIX240" s="282"/>
      <c r="VIY240" s="282"/>
      <c r="VIZ240" s="282"/>
      <c r="VJA240" s="282"/>
      <c r="VJB240" s="282"/>
      <c r="VJC240" s="282"/>
      <c r="VJD240" s="282"/>
      <c r="VJE240" s="282"/>
      <c r="VJF240" s="282"/>
      <c r="VJG240" s="282"/>
      <c r="VJH240" s="282"/>
      <c r="VJI240" s="282"/>
      <c r="VJJ240" s="282"/>
      <c r="VJK240" s="282"/>
      <c r="VJL240" s="282"/>
      <c r="VJM240" s="282"/>
      <c r="VJN240" s="282"/>
      <c r="VJO240" s="282"/>
      <c r="VJP240" s="282"/>
      <c r="VJQ240" s="282"/>
      <c r="VJR240" s="282"/>
      <c r="VJS240" s="283"/>
      <c r="VJT240" s="283"/>
      <c r="VJU240" s="282"/>
      <c r="VJV240" s="282"/>
      <c r="VJW240" s="282"/>
      <c r="VJX240" s="282"/>
      <c r="VJY240" s="282"/>
      <c r="VJZ240" s="282"/>
      <c r="VKA240" s="282"/>
      <c r="VKB240" s="282"/>
      <c r="VKC240" s="282"/>
      <c r="VKD240" s="282"/>
      <c r="VKE240" s="282"/>
      <c r="VKF240" s="282"/>
      <c r="VKG240" s="282"/>
      <c r="VKH240" s="282"/>
      <c r="VKI240" s="282"/>
      <c r="VKJ240" s="282"/>
      <c r="VKK240" s="282"/>
      <c r="VKL240" s="282"/>
      <c r="VKM240" s="282"/>
      <c r="VKN240" s="282"/>
      <c r="VKO240" s="282"/>
      <c r="VKP240" s="282"/>
      <c r="VKQ240" s="282"/>
      <c r="VKR240" s="282"/>
      <c r="VKS240" s="283"/>
      <c r="VKT240" s="283"/>
      <c r="VKU240" s="282"/>
      <c r="VKV240" s="282"/>
      <c r="VKW240" s="282"/>
      <c r="VKX240" s="282"/>
      <c r="VKY240" s="282"/>
      <c r="VKZ240" s="282"/>
      <c r="VLA240" s="282"/>
      <c r="VLB240" s="282"/>
      <c r="VLC240" s="282"/>
      <c r="VLD240" s="282"/>
      <c r="VLE240" s="282"/>
      <c r="VLF240" s="282"/>
      <c r="VLG240" s="282"/>
      <c r="VLH240" s="282"/>
      <c r="VLI240" s="282"/>
      <c r="VLJ240" s="282"/>
      <c r="VLK240" s="282"/>
      <c r="VLL240" s="282"/>
      <c r="VLM240" s="282"/>
      <c r="VLN240" s="282"/>
      <c r="VLO240" s="282"/>
      <c r="VLP240" s="282"/>
      <c r="VLQ240" s="282"/>
      <c r="VLR240" s="282"/>
      <c r="VLS240" s="283"/>
      <c r="VLT240" s="283"/>
      <c r="VLU240" s="282"/>
      <c r="VLV240" s="282"/>
      <c r="VLW240" s="282"/>
      <c r="VLX240" s="282"/>
      <c r="VLY240" s="282"/>
      <c r="VLZ240" s="282"/>
      <c r="VMA240" s="282"/>
      <c r="VMB240" s="282"/>
      <c r="VMC240" s="282"/>
      <c r="VMD240" s="282"/>
      <c r="VME240" s="282"/>
      <c r="VMF240" s="282"/>
      <c r="VMG240" s="282"/>
      <c r="VMH240" s="282"/>
      <c r="VMI240" s="282"/>
      <c r="VMJ240" s="282"/>
      <c r="VMK240" s="282"/>
      <c r="VML240" s="282"/>
      <c r="VMM240" s="282"/>
      <c r="VMN240" s="282"/>
      <c r="VMO240" s="282"/>
      <c r="VMP240" s="282"/>
      <c r="VMQ240" s="282"/>
      <c r="VMR240" s="282"/>
      <c r="VMS240" s="283"/>
      <c r="VMT240" s="283"/>
      <c r="VMU240" s="282"/>
      <c r="VMV240" s="282"/>
      <c r="VMW240" s="282"/>
      <c r="VMX240" s="282"/>
      <c r="VMY240" s="282"/>
      <c r="VMZ240" s="282"/>
      <c r="VNA240" s="282"/>
      <c r="VNB240" s="282"/>
      <c r="VNC240" s="282"/>
      <c r="VND240" s="282"/>
      <c r="VNE240" s="282"/>
      <c r="VNF240" s="282"/>
      <c r="VNG240" s="282"/>
      <c r="VNH240" s="282"/>
      <c r="VNI240" s="282"/>
      <c r="VNJ240" s="282"/>
      <c r="VNK240" s="282"/>
      <c r="VNL240" s="282"/>
      <c r="VNM240" s="282"/>
      <c r="VNN240" s="282"/>
      <c r="VNO240" s="282"/>
      <c r="VNP240" s="282"/>
      <c r="VNQ240" s="282"/>
      <c r="VNR240" s="282"/>
      <c r="VNS240" s="283"/>
      <c r="VNT240" s="283"/>
      <c r="VNU240" s="282"/>
      <c r="VNV240" s="282"/>
      <c r="VNW240" s="282"/>
      <c r="VNX240" s="282"/>
      <c r="VNY240" s="282"/>
      <c r="VNZ240" s="282"/>
      <c r="VOA240" s="282"/>
      <c r="VOB240" s="282"/>
      <c r="VOC240" s="282"/>
      <c r="VOD240" s="282"/>
      <c r="VOE240" s="282"/>
      <c r="VOF240" s="282"/>
      <c r="VOG240" s="282"/>
      <c r="VOH240" s="282"/>
      <c r="VOI240" s="282"/>
      <c r="VOJ240" s="282"/>
      <c r="VOK240" s="282"/>
      <c r="VOL240" s="282"/>
      <c r="VOM240" s="282"/>
      <c r="VON240" s="282"/>
      <c r="VOO240" s="282"/>
      <c r="VOP240" s="282"/>
      <c r="VOQ240" s="282"/>
      <c r="VOR240" s="282"/>
      <c r="VOS240" s="283"/>
      <c r="VOT240" s="283"/>
      <c r="VOU240" s="282"/>
      <c r="VOV240" s="282"/>
      <c r="VOW240" s="282"/>
      <c r="VOX240" s="282"/>
      <c r="VOY240" s="282"/>
      <c r="VOZ240" s="282"/>
      <c r="VPA240" s="282"/>
      <c r="VPB240" s="282"/>
      <c r="VPC240" s="282"/>
      <c r="VPD240" s="282"/>
      <c r="VPE240" s="282"/>
      <c r="VPF240" s="282"/>
      <c r="VPG240" s="282"/>
      <c r="VPH240" s="282"/>
      <c r="VPI240" s="282"/>
      <c r="VPJ240" s="282"/>
      <c r="VPK240" s="282"/>
      <c r="VPL240" s="282"/>
      <c r="VPM240" s="282"/>
      <c r="VPN240" s="282"/>
      <c r="VPO240" s="282"/>
      <c r="VPP240" s="282"/>
      <c r="VPQ240" s="282"/>
      <c r="VPR240" s="282"/>
      <c r="VPS240" s="283"/>
      <c r="VPT240" s="283"/>
      <c r="VPU240" s="282"/>
      <c r="VPV240" s="282"/>
      <c r="VPW240" s="282"/>
      <c r="VPX240" s="282"/>
      <c r="VPY240" s="282"/>
      <c r="VPZ240" s="282"/>
      <c r="VQA240" s="282"/>
      <c r="VQB240" s="282"/>
      <c r="VQC240" s="282"/>
      <c r="VQD240" s="282"/>
      <c r="VQE240" s="282"/>
      <c r="VQF240" s="282"/>
      <c r="VQG240" s="282"/>
      <c r="VQH240" s="282"/>
      <c r="VQI240" s="282"/>
      <c r="VQJ240" s="282"/>
      <c r="VQK240" s="282"/>
      <c r="VQL240" s="282"/>
      <c r="VQM240" s="282"/>
      <c r="VQN240" s="282"/>
      <c r="VQO240" s="282"/>
      <c r="VQP240" s="282"/>
      <c r="VQQ240" s="282"/>
      <c r="VQR240" s="282"/>
      <c r="VQS240" s="283"/>
      <c r="VQT240" s="283"/>
      <c r="VQU240" s="282"/>
      <c r="VQV240" s="282"/>
      <c r="VQW240" s="282"/>
      <c r="VQX240" s="282"/>
      <c r="VQY240" s="282"/>
      <c r="VQZ240" s="282"/>
      <c r="VRA240" s="282"/>
      <c r="VRB240" s="282"/>
      <c r="VRC240" s="282"/>
      <c r="VRD240" s="282"/>
      <c r="VRE240" s="282"/>
      <c r="VRF240" s="282"/>
      <c r="VRG240" s="282"/>
      <c r="VRH240" s="282"/>
      <c r="VRI240" s="282"/>
      <c r="VRJ240" s="282"/>
      <c r="VRK240" s="282"/>
      <c r="VRL240" s="282"/>
      <c r="VRM240" s="282"/>
      <c r="VRN240" s="282"/>
      <c r="VRO240" s="282"/>
      <c r="VRP240" s="282"/>
      <c r="VRQ240" s="282"/>
      <c r="VRR240" s="282"/>
      <c r="VRS240" s="283"/>
      <c r="VRT240" s="283"/>
      <c r="VRU240" s="282"/>
      <c r="VRV240" s="282"/>
      <c r="VRW240" s="282"/>
      <c r="VRX240" s="282"/>
      <c r="VRY240" s="282"/>
      <c r="VRZ240" s="282"/>
      <c r="VSA240" s="282"/>
      <c r="VSB240" s="282"/>
      <c r="VSC240" s="282"/>
      <c r="VSD240" s="282"/>
      <c r="VSE240" s="282"/>
      <c r="VSF240" s="282"/>
      <c r="VSG240" s="282"/>
      <c r="VSH240" s="282"/>
      <c r="VSI240" s="282"/>
      <c r="VSJ240" s="282"/>
      <c r="VSK240" s="282"/>
      <c r="VSL240" s="282"/>
      <c r="VSM240" s="282"/>
      <c r="VSN240" s="282"/>
      <c r="VSO240" s="282"/>
      <c r="VSP240" s="282"/>
      <c r="VSQ240" s="282"/>
      <c r="VSR240" s="282"/>
      <c r="VSS240" s="283"/>
      <c r="VST240" s="283"/>
      <c r="VSU240" s="282"/>
      <c r="VSV240" s="282"/>
      <c r="VSW240" s="282"/>
      <c r="VSX240" s="282"/>
      <c r="VSY240" s="282"/>
      <c r="VSZ240" s="282"/>
      <c r="VTA240" s="282"/>
      <c r="VTB240" s="282"/>
      <c r="VTC240" s="282"/>
      <c r="VTD240" s="282"/>
      <c r="VTE240" s="282"/>
      <c r="VTF240" s="282"/>
      <c r="VTG240" s="282"/>
      <c r="VTH240" s="282"/>
      <c r="VTI240" s="282"/>
      <c r="VTJ240" s="282"/>
      <c r="VTK240" s="282"/>
      <c r="VTL240" s="282"/>
      <c r="VTM240" s="282"/>
      <c r="VTN240" s="282"/>
      <c r="VTO240" s="282"/>
      <c r="VTP240" s="282"/>
      <c r="VTQ240" s="282"/>
      <c r="VTR240" s="282"/>
      <c r="VTS240" s="283"/>
      <c r="VTT240" s="283"/>
      <c r="VTU240" s="282"/>
      <c r="VTV240" s="282"/>
      <c r="VTW240" s="282"/>
      <c r="VTX240" s="282"/>
      <c r="VTY240" s="282"/>
      <c r="VTZ240" s="282"/>
      <c r="VUA240" s="282"/>
      <c r="VUB240" s="282"/>
      <c r="VUC240" s="282"/>
      <c r="VUD240" s="282"/>
      <c r="VUE240" s="282"/>
      <c r="VUF240" s="282"/>
      <c r="VUG240" s="282"/>
      <c r="VUH240" s="282"/>
      <c r="VUI240" s="282"/>
      <c r="VUJ240" s="282"/>
      <c r="VUK240" s="282"/>
      <c r="VUL240" s="282"/>
      <c r="VUM240" s="282"/>
      <c r="VUN240" s="282"/>
      <c r="VUO240" s="282"/>
      <c r="VUP240" s="282"/>
      <c r="VUQ240" s="282"/>
      <c r="VUR240" s="282"/>
      <c r="VUS240" s="283"/>
      <c r="VUT240" s="283"/>
      <c r="VUU240" s="282"/>
      <c r="VUV240" s="282"/>
      <c r="VUW240" s="282"/>
      <c r="VUX240" s="282"/>
      <c r="VUY240" s="282"/>
      <c r="VUZ240" s="282"/>
      <c r="VVA240" s="282"/>
      <c r="VVB240" s="282"/>
      <c r="VVC240" s="282"/>
      <c r="VVD240" s="282"/>
      <c r="VVE240" s="282"/>
      <c r="VVF240" s="282"/>
      <c r="VVG240" s="282"/>
      <c r="VVH240" s="282"/>
      <c r="VVI240" s="282"/>
      <c r="VVJ240" s="282"/>
      <c r="VVK240" s="282"/>
      <c r="VVL240" s="282"/>
      <c r="VVM240" s="282"/>
      <c r="VVN240" s="282"/>
      <c r="VVO240" s="282"/>
      <c r="VVP240" s="282"/>
      <c r="VVQ240" s="282"/>
      <c r="VVR240" s="282"/>
      <c r="VVS240" s="283"/>
      <c r="VVT240" s="283"/>
      <c r="VVU240" s="282"/>
      <c r="VVV240" s="282"/>
      <c r="VVW240" s="282"/>
      <c r="VVX240" s="282"/>
      <c r="VVY240" s="282"/>
      <c r="VVZ240" s="282"/>
      <c r="VWA240" s="282"/>
      <c r="VWB240" s="282"/>
      <c r="VWC240" s="282"/>
      <c r="VWD240" s="282"/>
      <c r="VWE240" s="282"/>
      <c r="VWF240" s="282"/>
      <c r="VWG240" s="282"/>
      <c r="VWH240" s="282"/>
      <c r="VWI240" s="282"/>
      <c r="VWJ240" s="282"/>
      <c r="VWK240" s="282"/>
      <c r="VWL240" s="282"/>
      <c r="VWM240" s="282"/>
      <c r="VWN240" s="282"/>
      <c r="VWO240" s="282"/>
      <c r="VWP240" s="282"/>
      <c r="VWQ240" s="282"/>
      <c r="VWR240" s="282"/>
      <c r="VWS240" s="283"/>
      <c r="VWT240" s="283"/>
      <c r="VWU240" s="282"/>
      <c r="VWV240" s="282"/>
      <c r="VWW240" s="282"/>
      <c r="VWX240" s="282"/>
      <c r="VWY240" s="282"/>
      <c r="VWZ240" s="282"/>
      <c r="VXA240" s="282"/>
      <c r="VXB240" s="282"/>
      <c r="VXC240" s="282"/>
      <c r="VXD240" s="282"/>
      <c r="VXE240" s="282"/>
      <c r="VXF240" s="282"/>
      <c r="VXG240" s="282"/>
      <c r="VXH240" s="282"/>
      <c r="VXI240" s="282"/>
      <c r="VXJ240" s="282"/>
      <c r="VXK240" s="282"/>
      <c r="VXL240" s="282"/>
      <c r="VXM240" s="282"/>
      <c r="VXN240" s="282"/>
      <c r="VXO240" s="282"/>
      <c r="VXP240" s="282"/>
      <c r="VXQ240" s="282"/>
      <c r="VXR240" s="282"/>
      <c r="VXS240" s="283"/>
      <c r="VXT240" s="283"/>
      <c r="VXU240" s="282"/>
      <c r="VXV240" s="282"/>
      <c r="VXW240" s="282"/>
      <c r="VXX240" s="282"/>
      <c r="VXY240" s="282"/>
      <c r="VXZ240" s="282"/>
      <c r="VYA240" s="282"/>
      <c r="VYB240" s="282"/>
      <c r="VYC240" s="282"/>
      <c r="VYD240" s="282"/>
      <c r="VYE240" s="282"/>
      <c r="VYF240" s="282"/>
      <c r="VYG240" s="282"/>
      <c r="VYH240" s="282"/>
      <c r="VYI240" s="282"/>
      <c r="VYJ240" s="282"/>
      <c r="VYK240" s="282"/>
      <c r="VYL240" s="282"/>
      <c r="VYM240" s="282"/>
      <c r="VYN240" s="282"/>
      <c r="VYO240" s="282"/>
      <c r="VYP240" s="282"/>
      <c r="VYQ240" s="282"/>
      <c r="VYR240" s="282"/>
      <c r="VYS240" s="283"/>
      <c r="VYT240" s="283"/>
      <c r="VYU240" s="282"/>
      <c r="VYV240" s="282"/>
      <c r="VYW240" s="282"/>
      <c r="VYX240" s="282"/>
      <c r="VYY240" s="282"/>
      <c r="VYZ240" s="282"/>
      <c r="VZA240" s="282"/>
      <c r="VZB240" s="282"/>
      <c r="VZC240" s="282"/>
      <c r="VZD240" s="282"/>
      <c r="VZE240" s="282"/>
      <c r="VZF240" s="282"/>
      <c r="VZG240" s="282"/>
      <c r="VZH240" s="282"/>
      <c r="VZI240" s="282"/>
      <c r="VZJ240" s="282"/>
      <c r="VZK240" s="282"/>
      <c r="VZL240" s="282"/>
      <c r="VZM240" s="282"/>
      <c r="VZN240" s="282"/>
      <c r="VZO240" s="282"/>
      <c r="VZP240" s="282"/>
      <c r="VZQ240" s="282"/>
      <c r="VZR240" s="282"/>
      <c r="VZS240" s="283"/>
      <c r="VZT240" s="283"/>
      <c r="VZU240" s="282"/>
      <c r="VZV240" s="282"/>
      <c r="VZW240" s="282"/>
      <c r="VZX240" s="282"/>
      <c r="VZY240" s="282"/>
      <c r="VZZ240" s="282"/>
      <c r="WAA240" s="282"/>
      <c r="WAB240" s="282"/>
      <c r="WAC240" s="282"/>
      <c r="WAD240" s="282"/>
      <c r="WAE240" s="282"/>
      <c r="WAF240" s="282"/>
      <c r="WAG240" s="282"/>
      <c r="WAH240" s="282"/>
      <c r="WAI240" s="282"/>
      <c r="WAJ240" s="282"/>
      <c r="WAK240" s="282"/>
      <c r="WAL240" s="282"/>
      <c r="WAM240" s="282"/>
      <c r="WAN240" s="282"/>
      <c r="WAO240" s="282"/>
      <c r="WAP240" s="282"/>
      <c r="WAQ240" s="282"/>
      <c r="WAR240" s="282"/>
      <c r="WAS240" s="283"/>
      <c r="WAT240" s="283"/>
      <c r="WAU240" s="282"/>
      <c r="WAV240" s="282"/>
      <c r="WAW240" s="282"/>
      <c r="WAX240" s="282"/>
      <c r="WAY240" s="282"/>
      <c r="WAZ240" s="282"/>
      <c r="WBA240" s="282"/>
      <c r="WBB240" s="282"/>
      <c r="WBC240" s="282"/>
      <c r="WBD240" s="282"/>
      <c r="WBE240" s="282"/>
      <c r="WBF240" s="282"/>
      <c r="WBG240" s="282"/>
      <c r="WBH240" s="282"/>
      <c r="WBI240" s="282"/>
      <c r="WBJ240" s="282"/>
      <c r="WBK240" s="282"/>
      <c r="WBL240" s="282"/>
      <c r="WBM240" s="282"/>
      <c r="WBN240" s="282"/>
      <c r="WBO240" s="282"/>
      <c r="WBP240" s="282"/>
      <c r="WBQ240" s="282"/>
      <c r="WBR240" s="282"/>
      <c r="WBS240" s="283"/>
      <c r="WBT240" s="283"/>
      <c r="WBU240" s="282"/>
      <c r="WBV240" s="282"/>
      <c r="WBW240" s="282"/>
      <c r="WBX240" s="282"/>
      <c r="WBY240" s="282"/>
      <c r="WBZ240" s="282"/>
      <c r="WCA240" s="282"/>
      <c r="WCB240" s="282"/>
      <c r="WCC240" s="282"/>
      <c r="WCD240" s="282"/>
      <c r="WCE240" s="282"/>
      <c r="WCF240" s="282"/>
      <c r="WCG240" s="282"/>
      <c r="WCH240" s="282"/>
      <c r="WCI240" s="282"/>
      <c r="WCJ240" s="282"/>
      <c r="WCK240" s="282"/>
      <c r="WCL240" s="282"/>
      <c r="WCM240" s="282"/>
      <c r="WCN240" s="282"/>
      <c r="WCO240" s="282"/>
      <c r="WCP240" s="282"/>
      <c r="WCQ240" s="282"/>
      <c r="WCR240" s="282"/>
      <c r="WCS240" s="283"/>
      <c r="WCT240" s="283"/>
      <c r="WCU240" s="282"/>
      <c r="WCV240" s="282"/>
      <c r="WCW240" s="282"/>
      <c r="WCX240" s="282"/>
      <c r="WCY240" s="282"/>
      <c r="WCZ240" s="282"/>
      <c r="WDA240" s="282"/>
      <c r="WDB240" s="282"/>
      <c r="WDC240" s="282"/>
      <c r="WDD240" s="282"/>
      <c r="WDE240" s="282"/>
      <c r="WDF240" s="282"/>
      <c r="WDG240" s="282"/>
      <c r="WDH240" s="282"/>
      <c r="WDI240" s="282"/>
      <c r="WDJ240" s="282"/>
      <c r="WDK240" s="282"/>
      <c r="WDL240" s="282"/>
      <c r="WDM240" s="282"/>
      <c r="WDN240" s="282"/>
      <c r="WDO240" s="282"/>
      <c r="WDP240" s="282"/>
      <c r="WDQ240" s="282"/>
      <c r="WDR240" s="282"/>
      <c r="WDS240" s="283"/>
      <c r="WDT240" s="283"/>
      <c r="WDU240" s="282"/>
      <c r="WDV240" s="282"/>
      <c r="WDW240" s="282"/>
      <c r="WDX240" s="282"/>
      <c r="WDY240" s="282"/>
      <c r="WDZ240" s="282"/>
      <c r="WEA240" s="282"/>
      <c r="WEB240" s="282"/>
      <c r="WEC240" s="282"/>
      <c r="WED240" s="282"/>
      <c r="WEE240" s="282"/>
      <c r="WEF240" s="282"/>
      <c r="WEG240" s="282"/>
      <c r="WEH240" s="282"/>
      <c r="WEI240" s="282"/>
      <c r="WEJ240" s="282"/>
      <c r="WEK240" s="282"/>
      <c r="WEL240" s="282"/>
      <c r="WEM240" s="282"/>
      <c r="WEN240" s="282"/>
      <c r="WEO240" s="282"/>
      <c r="WEP240" s="282"/>
      <c r="WEQ240" s="282"/>
      <c r="WER240" s="282"/>
      <c r="WES240" s="283"/>
      <c r="WET240" s="283"/>
      <c r="WEU240" s="282"/>
      <c r="WEV240" s="282"/>
      <c r="WEW240" s="282"/>
      <c r="WEX240" s="282"/>
      <c r="WEY240" s="282"/>
      <c r="WEZ240" s="282"/>
      <c r="WFA240" s="282"/>
      <c r="WFB240" s="282"/>
      <c r="WFC240" s="282"/>
      <c r="WFD240" s="282"/>
      <c r="WFE240" s="282"/>
      <c r="WFF240" s="282"/>
      <c r="WFG240" s="282"/>
      <c r="WFH240" s="282"/>
      <c r="WFI240" s="282"/>
      <c r="WFJ240" s="282"/>
      <c r="WFK240" s="282"/>
      <c r="WFL240" s="282"/>
      <c r="WFM240" s="282"/>
      <c r="WFN240" s="282"/>
      <c r="WFO240" s="282"/>
      <c r="WFP240" s="282"/>
      <c r="WFQ240" s="282"/>
      <c r="WFR240" s="282"/>
      <c r="WFS240" s="283"/>
      <c r="WFT240" s="283"/>
      <c r="WFU240" s="282"/>
      <c r="WFV240" s="282"/>
      <c r="WFW240" s="282"/>
      <c r="WFX240" s="282"/>
      <c r="WFY240" s="282"/>
      <c r="WFZ240" s="282"/>
      <c r="WGA240" s="282"/>
      <c r="WGB240" s="282"/>
      <c r="WGC240" s="282"/>
      <c r="WGD240" s="282"/>
      <c r="WGE240" s="282"/>
      <c r="WGF240" s="282"/>
      <c r="WGG240" s="282"/>
      <c r="WGH240" s="282"/>
      <c r="WGI240" s="282"/>
      <c r="WGJ240" s="282"/>
      <c r="WGK240" s="282"/>
      <c r="WGL240" s="282"/>
      <c r="WGM240" s="282"/>
      <c r="WGN240" s="282"/>
      <c r="WGO240" s="282"/>
      <c r="WGP240" s="282"/>
      <c r="WGQ240" s="282"/>
      <c r="WGR240" s="282"/>
      <c r="WGS240" s="283"/>
      <c r="WGT240" s="283"/>
      <c r="WGU240" s="282"/>
      <c r="WGV240" s="282"/>
      <c r="WGW240" s="282"/>
      <c r="WGX240" s="282"/>
      <c r="WGY240" s="282"/>
      <c r="WGZ240" s="282"/>
      <c r="WHA240" s="282"/>
      <c r="WHB240" s="282"/>
      <c r="WHC240" s="282"/>
      <c r="WHD240" s="282"/>
      <c r="WHE240" s="282"/>
      <c r="WHF240" s="282"/>
      <c r="WHG240" s="282"/>
      <c r="WHH240" s="282"/>
      <c r="WHI240" s="282"/>
      <c r="WHJ240" s="282"/>
      <c r="WHK240" s="282"/>
      <c r="WHL240" s="282"/>
      <c r="WHM240" s="282"/>
      <c r="WHN240" s="282"/>
      <c r="WHO240" s="282"/>
      <c r="WHP240" s="282"/>
      <c r="WHQ240" s="282"/>
      <c r="WHR240" s="282"/>
      <c r="WHS240" s="283"/>
      <c r="WHT240" s="283"/>
      <c r="WHU240" s="282"/>
      <c r="WHV240" s="282"/>
      <c r="WHW240" s="282"/>
      <c r="WHX240" s="282"/>
      <c r="WHY240" s="282"/>
      <c r="WHZ240" s="282"/>
      <c r="WIA240" s="282"/>
      <c r="WIB240" s="282"/>
      <c r="WIC240" s="282"/>
      <c r="WID240" s="282"/>
      <c r="WIE240" s="282"/>
      <c r="WIF240" s="282"/>
      <c r="WIG240" s="282"/>
      <c r="WIH240" s="282"/>
      <c r="WII240" s="282"/>
      <c r="WIJ240" s="282"/>
      <c r="WIK240" s="282"/>
      <c r="WIL240" s="282"/>
      <c r="WIM240" s="282"/>
      <c r="WIN240" s="282"/>
      <c r="WIO240" s="282"/>
      <c r="WIP240" s="282"/>
      <c r="WIQ240" s="282"/>
      <c r="WIR240" s="282"/>
      <c r="WIS240" s="283"/>
      <c r="WIT240" s="283"/>
      <c r="WIU240" s="282"/>
      <c r="WIV240" s="282"/>
      <c r="WIW240" s="282"/>
      <c r="WIX240" s="282"/>
      <c r="WIY240" s="282"/>
      <c r="WIZ240" s="282"/>
      <c r="WJA240" s="282"/>
      <c r="WJB240" s="282"/>
      <c r="WJC240" s="282"/>
      <c r="WJD240" s="282"/>
      <c r="WJE240" s="282"/>
      <c r="WJF240" s="282"/>
      <c r="WJG240" s="282"/>
      <c r="WJH240" s="282"/>
      <c r="WJI240" s="282"/>
      <c r="WJJ240" s="282"/>
      <c r="WJK240" s="282"/>
      <c r="WJL240" s="282"/>
      <c r="WJM240" s="282"/>
      <c r="WJN240" s="282"/>
      <c r="WJO240" s="282"/>
      <c r="WJP240" s="282"/>
      <c r="WJQ240" s="282"/>
      <c r="WJR240" s="282"/>
      <c r="WJS240" s="283"/>
      <c r="WJT240" s="283"/>
      <c r="WJU240" s="282"/>
      <c r="WJV240" s="282"/>
      <c r="WJW240" s="282"/>
      <c r="WJX240" s="282"/>
      <c r="WJY240" s="282"/>
      <c r="WJZ240" s="282"/>
      <c r="WKA240" s="282"/>
      <c r="WKB240" s="282"/>
      <c r="WKC240" s="282"/>
      <c r="WKD240" s="282"/>
      <c r="WKE240" s="282"/>
      <c r="WKF240" s="282"/>
      <c r="WKG240" s="282"/>
      <c r="WKH240" s="282"/>
      <c r="WKI240" s="282"/>
      <c r="WKJ240" s="282"/>
      <c r="WKK240" s="282"/>
      <c r="WKL240" s="282"/>
      <c r="WKM240" s="282"/>
      <c r="WKN240" s="282"/>
      <c r="WKO240" s="282"/>
      <c r="WKP240" s="282"/>
      <c r="WKQ240" s="282"/>
      <c r="WKR240" s="282"/>
      <c r="WKS240" s="283"/>
      <c r="WKT240" s="283"/>
      <c r="WKU240" s="282"/>
      <c r="WKV240" s="282"/>
      <c r="WKW240" s="282"/>
      <c r="WKX240" s="282"/>
      <c r="WKY240" s="282"/>
      <c r="WKZ240" s="282"/>
      <c r="WLA240" s="282"/>
      <c r="WLB240" s="282"/>
      <c r="WLC240" s="282"/>
      <c r="WLD240" s="282"/>
      <c r="WLE240" s="282"/>
      <c r="WLF240" s="282"/>
      <c r="WLG240" s="282"/>
      <c r="WLH240" s="282"/>
      <c r="WLI240" s="282"/>
      <c r="WLJ240" s="282"/>
      <c r="WLK240" s="282"/>
      <c r="WLL240" s="282"/>
      <c r="WLM240" s="282"/>
      <c r="WLN240" s="282"/>
      <c r="WLO240" s="282"/>
      <c r="WLP240" s="282"/>
      <c r="WLQ240" s="282"/>
      <c r="WLR240" s="282"/>
      <c r="WLS240" s="283"/>
      <c r="WLT240" s="283"/>
      <c r="WLU240" s="282"/>
      <c r="WLV240" s="282"/>
      <c r="WLW240" s="282"/>
      <c r="WLX240" s="282"/>
      <c r="WLY240" s="282"/>
      <c r="WLZ240" s="282"/>
      <c r="WMA240" s="282"/>
      <c r="WMB240" s="282"/>
      <c r="WMC240" s="282"/>
      <c r="WMD240" s="282"/>
      <c r="WME240" s="282"/>
      <c r="WMF240" s="282"/>
      <c r="WMG240" s="282"/>
      <c r="WMH240" s="282"/>
      <c r="WMI240" s="282"/>
      <c r="WMJ240" s="282"/>
      <c r="WMK240" s="282"/>
      <c r="WML240" s="282"/>
      <c r="WMM240" s="282"/>
      <c r="WMN240" s="282"/>
      <c r="WMO240" s="282"/>
      <c r="WMP240" s="282"/>
      <c r="WMQ240" s="282"/>
      <c r="WMR240" s="282"/>
      <c r="WMS240" s="283"/>
      <c r="WMT240" s="283"/>
      <c r="WMU240" s="282"/>
      <c r="WMV240" s="282"/>
      <c r="WMW240" s="282"/>
      <c r="WMX240" s="282"/>
      <c r="WMY240" s="282"/>
      <c r="WMZ240" s="282"/>
      <c r="WNA240" s="282"/>
      <c r="WNB240" s="282"/>
      <c r="WNC240" s="282"/>
      <c r="WND240" s="282"/>
      <c r="WNE240" s="282"/>
      <c r="WNF240" s="282"/>
      <c r="WNG240" s="282"/>
      <c r="WNH240" s="282"/>
      <c r="WNI240" s="282"/>
      <c r="WNJ240" s="282"/>
      <c r="WNK240" s="282"/>
      <c r="WNL240" s="282"/>
      <c r="WNM240" s="282"/>
      <c r="WNN240" s="282"/>
      <c r="WNO240" s="282"/>
      <c r="WNP240" s="282"/>
      <c r="WNQ240" s="282"/>
      <c r="WNR240" s="282"/>
      <c r="WNS240" s="283"/>
      <c r="WNT240" s="283"/>
      <c r="WNU240" s="282"/>
      <c r="WNV240" s="282"/>
      <c r="WNW240" s="282"/>
      <c r="WNX240" s="282"/>
      <c r="WNY240" s="282"/>
      <c r="WNZ240" s="282"/>
      <c r="WOA240" s="282"/>
      <c r="WOB240" s="282"/>
      <c r="WOC240" s="282"/>
      <c r="WOD240" s="282"/>
      <c r="WOE240" s="282"/>
      <c r="WOF240" s="282"/>
      <c r="WOG240" s="282"/>
      <c r="WOH240" s="282"/>
      <c r="WOI240" s="282"/>
      <c r="WOJ240" s="282"/>
      <c r="WOK240" s="282"/>
      <c r="WOL240" s="282"/>
      <c r="WOM240" s="282"/>
      <c r="WON240" s="282"/>
      <c r="WOO240" s="282"/>
      <c r="WOP240" s="282"/>
      <c r="WOQ240" s="282"/>
      <c r="WOR240" s="282"/>
      <c r="WOS240" s="283"/>
      <c r="WOT240" s="283"/>
      <c r="WOU240" s="282"/>
      <c r="WOV240" s="282"/>
      <c r="WOW240" s="282"/>
      <c r="WOX240" s="282"/>
      <c r="WOY240" s="282"/>
      <c r="WOZ240" s="282"/>
      <c r="WPA240" s="282"/>
      <c r="WPB240" s="282"/>
      <c r="WPC240" s="282"/>
      <c r="WPD240" s="282"/>
      <c r="WPE240" s="282"/>
      <c r="WPF240" s="282"/>
      <c r="WPG240" s="282"/>
      <c r="WPH240" s="282"/>
      <c r="WPI240" s="282"/>
      <c r="WPJ240" s="282"/>
      <c r="WPK240" s="282"/>
      <c r="WPL240" s="282"/>
      <c r="WPM240" s="282"/>
      <c r="WPN240" s="282"/>
      <c r="WPO240" s="282"/>
      <c r="WPP240" s="282"/>
      <c r="WPQ240" s="282"/>
      <c r="WPR240" s="282"/>
      <c r="WPS240" s="283"/>
      <c r="WPT240" s="283"/>
      <c r="WPU240" s="282"/>
      <c r="WPV240" s="282"/>
      <c r="WPW240" s="282"/>
      <c r="WPX240" s="282"/>
      <c r="WPY240" s="282"/>
      <c r="WPZ240" s="282"/>
      <c r="WQA240" s="282"/>
      <c r="WQB240" s="282"/>
      <c r="WQC240" s="282"/>
      <c r="WQD240" s="282"/>
      <c r="WQE240" s="282"/>
      <c r="WQF240" s="282"/>
      <c r="WQG240" s="282"/>
      <c r="WQH240" s="282"/>
      <c r="WQI240" s="282"/>
      <c r="WQJ240" s="282"/>
      <c r="WQK240" s="282"/>
      <c r="WQL240" s="282"/>
      <c r="WQM240" s="282"/>
      <c r="WQN240" s="282"/>
      <c r="WQO240" s="282"/>
      <c r="WQP240" s="282"/>
      <c r="WQQ240" s="282"/>
      <c r="WQR240" s="282"/>
      <c r="WQS240" s="283"/>
      <c r="WQT240" s="283"/>
      <c r="WQU240" s="282"/>
      <c r="WQV240" s="282"/>
      <c r="WQW240" s="282"/>
      <c r="WQX240" s="282"/>
      <c r="WQY240" s="282"/>
      <c r="WQZ240" s="282"/>
      <c r="WRA240" s="282"/>
      <c r="WRB240" s="282"/>
      <c r="WRC240" s="282"/>
      <c r="WRD240" s="282"/>
      <c r="WRE240" s="282"/>
      <c r="WRF240" s="282"/>
      <c r="WRG240" s="282"/>
      <c r="WRH240" s="282"/>
      <c r="WRI240" s="282"/>
      <c r="WRJ240" s="282"/>
      <c r="WRK240" s="282"/>
      <c r="WRL240" s="282"/>
      <c r="WRM240" s="282"/>
      <c r="WRN240" s="282"/>
      <c r="WRO240" s="282"/>
      <c r="WRP240" s="282"/>
      <c r="WRQ240" s="282"/>
      <c r="WRR240" s="282"/>
      <c r="WRS240" s="283"/>
      <c r="WRT240" s="283"/>
      <c r="WRU240" s="282"/>
      <c r="WRV240" s="282"/>
      <c r="WRW240" s="282"/>
      <c r="WRX240" s="282"/>
      <c r="WRY240" s="282"/>
      <c r="WRZ240" s="282"/>
      <c r="WSA240" s="282"/>
      <c r="WSB240" s="282"/>
      <c r="WSC240" s="282"/>
      <c r="WSD240" s="282"/>
      <c r="WSE240" s="282"/>
      <c r="WSF240" s="282"/>
      <c r="WSG240" s="282"/>
      <c r="WSH240" s="282"/>
      <c r="WSI240" s="282"/>
      <c r="WSJ240" s="282"/>
      <c r="WSK240" s="282"/>
      <c r="WSL240" s="282"/>
      <c r="WSM240" s="282"/>
      <c r="WSN240" s="282"/>
      <c r="WSO240" s="282"/>
      <c r="WSP240" s="282"/>
      <c r="WSQ240" s="282"/>
      <c r="WSR240" s="282"/>
      <c r="WSS240" s="283"/>
      <c r="WST240" s="283"/>
      <c r="WSU240" s="282"/>
      <c r="WSV240" s="282"/>
      <c r="WSW240" s="282"/>
      <c r="WSX240" s="282"/>
      <c r="WSY240" s="282"/>
      <c r="WSZ240" s="282"/>
      <c r="WTA240" s="282"/>
      <c r="WTB240" s="282"/>
      <c r="WTC240" s="282"/>
      <c r="WTD240" s="282"/>
      <c r="WTE240" s="282"/>
      <c r="WTF240" s="282"/>
      <c r="WTG240" s="282"/>
      <c r="WTH240" s="282"/>
      <c r="WTI240" s="282"/>
      <c r="WTJ240" s="282"/>
      <c r="WTK240" s="282"/>
      <c r="WTL240" s="282"/>
      <c r="WTM240" s="282"/>
      <c r="WTN240" s="282"/>
      <c r="WTO240" s="282"/>
      <c r="WTP240" s="282"/>
      <c r="WTQ240" s="282"/>
      <c r="WTR240" s="282"/>
      <c r="WTS240" s="283"/>
      <c r="WTT240" s="283"/>
      <c r="WTU240" s="282"/>
      <c r="WTV240" s="282"/>
      <c r="WTW240" s="282"/>
      <c r="WTX240" s="282"/>
      <c r="WTY240" s="282"/>
      <c r="WTZ240" s="282"/>
      <c r="WUA240" s="282"/>
      <c r="WUB240" s="282"/>
      <c r="WUC240" s="282"/>
      <c r="WUD240" s="282"/>
      <c r="WUE240" s="282"/>
      <c r="WUF240" s="282"/>
      <c r="WUG240" s="282"/>
      <c r="WUH240" s="282"/>
      <c r="WUI240" s="282"/>
      <c r="WUJ240" s="282"/>
      <c r="WUK240" s="282"/>
      <c r="WUL240" s="282"/>
      <c r="WUM240" s="282"/>
      <c r="WUN240" s="282"/>
      <c r="WUO240" s="282"/>
      <c r="WUP240" s="282"/>
      <c r="WUQ240" s="282"/>
      <c r="WUR240" s="282"/>
      <c r="WUS240" s="283"/>
      <c r="WUT240" s="283"/>
      <c r="WUU240" s="282"/>
      <c r="WUV240" s="282"/>
      <c r="WUW240" s="282"/>
      <c r="WUX240" s="282"/>
      <c r="WUY240" s="282"/>
      <c r="WUZ240" s="282"/>
      <c r="WVA240" s="282"/>
      <c r="WVB240" s="282"/>
      <c r="WVC240" s="282"/>
      <c r="WVD240" s="282"/>
      <c r="WVE240" s="282"/>
      <c r="WVF240" s="282"/>
      <c r="WVG240" s="282"/>
      <c r="WVH240" s="282"/>
      <c r="WVI240" s="282"/>
      <c r="WVJ240" s="282"/>
      <c r="WVK240" s="282"/>
      <c r="WVL240" s="282"/>
      <c r="WVM240" s="282"/>
      <c r="WVN240" s="282"/>
      <c r="WVO240" s="282"/>
      <c r="WVP240" s="282"/>
      <c r="WVQ240" s="282"/>
      <c r="WVR240" s="282"/>
      <c r="WVS240" s="283"/>
      <c r="WVT240" s="283"/>
      <c r="WVU240" s="282"/>
      <c r="WVV240" s="282"/>
      <c r="WVW240" s="282"/>
      <c r="WVX240" s="282"/>
      <c r="WVY240" s="282"/>
      <c r="WVZ240" s="282"/>
      <c r="WWA240" s="282"/>
      <c r="WWB240" s="282"/>
      <c r="WWC240" s="282"/>
      <c r="WWD240" s="282"/>
      <c r="WWE240" s="282"/>
      <c r="WWF240" s="282"/>
      <c r="WWG240" s="282"/>
      <c r="WWH240" s="282"/>
      <c r="WWI240" s="282"/>
      <c r="WWJ240" s="282"/>
      <c r="WWK240" s="282"/>
      <c r="WWL240" s="282"/>
      <c r="WWM240" s="282"/>
      <c r="WWN240" s="282"/>
      <c r="WWO240" s="282"/>
      <c r="WWP240" s="282"/>
      <c r="WWQ240" s="282"/>
      <c r="WWR240" s="282"/>
      <c r="WWS240" s="283"/>
      <c r="WWT240" s="283"/>
      <c r="WWU240" s="282"/>
      <c r="WWV240" s="282"/>
      <c r="WWW240" s="282"/>
      <c r="WWX240" s="282"/>
      <c r="WWY240" s="282"/>
      <c r="WWZ240" s="282"/>
      <c r="WXA240" s="282"/>
      <c r="WXB240" s="282"/>
      <c r="WXC240" s="282"/>
      <c r="WXD240" s="282"/>
      <c r="WXE240" s="282"/>
      <c r="WXF240" s="282"/>
      <c r="WXG240" s="282"/>
      <c r="WXH240" s="282"/>
      <c r="WXI240" s="282"/>
      <c r="WXJ240" s="282"/>
      <c r="WXK240" s="282"/>
      <c r="WXL240" s="282"/>
      <c r="WXM240" s="282"/>
      <c r="WXN240" s="282"/>
      <c r="WXO240" s="282"/>
      <c r="WXP240" s="282"/>
      <c r="WXQ240" s="282"/>
      <c r="WXR240" s="282"/>
      <c r="WXS240" s="283"/>
      <c r="WXT240" s="283"/>
      <c r="WXU240" s="282"/>
      <c r="WXV240" s="282"/>
      <c r="WXW240" s="282"/>
      <c r="WXX240" s="282"/>
      <c r="WXY240" s="282"/>
      <c r="WXZ240" s="282"/>
      <c r="WYA240" s="282"/>
      <c r="WYB240" s="282"/>
      <c r="WYC240" s="282"/>
      <c r="WYD240" s="282"/>
      <c r="WYE240" s="282"/>
      <c r="WYF240" s="282"/>
      <c r="WYG240" s="282"/>
      <c r="WYH240" s="282"/>
      <c r="WYI240" s="282"/>
      <c r="WYJ240" s="282"/>
      <c r="WYK240" s="282"/>
      <c r="WYL240" s="282"/>
      <c r="WYM240" s="282"/>
      <c r="WYN240" s="282"/>
      <c r="WYO240" s="282"/>
      <c r="WYP240" s="282"/>
      <c r="WYQ240" s="282"/>
      <c r="WYR240" s="282"/>
      <c r="WYS240" s="283"/>
      <c r="WYT240" s="283"/>
      <c r="WYU240" s="282"/>
      <c r="WYV240" s="282"/>
      <c r="WYW240" s="282"/>
      <c r="WYX240" s="282"/>
      <c r="WYY240" s="282"/>
      <c r="WYZ240" s="282"/>
      <c r="WZA240" s="282"/>
      <c r="WZB240" s="282"/>
      <c r="WZC240" s="282"/>
      <c r="WZD240" s="282"/>
      <c r="WZE240" s="282"/>
      <c r="WZF240" s="282"/>
      <c r="WZG240" s="282"/>
      <c r="WZH240" s="282"/>
      <c r="WZI240" s="282"/>
      <c r="WZJ240" s="282"/>
      <c r="WZK240" s="282"/>
      <c r="WZL240" s="282"/>
      <c r="WZM240" s="282"/>
      <c r="WZN240" s="282"/>
      <c r="WZO240" s="282"/>
      <c r="WZP240" s="282"/>
      <c r="WZQ240" s="282"/>
      <c r="WZR240" s="282"/>
      <c r="WZS240" s="283"/>
      <c r="WZT240" s="283"/>
      <c r="WZU240" s="282"/>
      <c r="WZV240" s="282"/>
      <c r="WZW240" s="282"/>
      <c r="WZX240" s="282"/>
      <c r="WZY240" s="282"/>
      <c r="WZZ240" s="282"/>
      <c r="XAA240" s="282"/>
      <c r="XAB240" s="282"/>
      <c r="XAC240" s="282"/>
      <c r="XAD240" s="282"/>
      <c r="XAE240" s="282"/>
    </row>
    <row r="241" spans="1:1625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</row>
    <row r="242" spans="1:1625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</row>
    <row r="243" spans="1:1625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</row>
    <row r="244" spans="1:1625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</row>
    <row r="245" spans="1:1625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</row>
    <row r="246" spans="1:1625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</row>
    <row r="247" spans="1:1625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</row>
    <row r="248" spans="1:1625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</row>
    <row r="249" spans="1:1625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</row>
    <row r="250" spans="1:1625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</row>
    <row r="251" spans="1:16255" s="130" customFormat="1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 s="105"/>
      <c r="V251" s="105"/>
      <c r="W251" s="105"/>
      <c r="X251" s="105"/>
      <c r="Y251" s="105"/>
      <c r="Z251" s="105"/>
      <c r="AA251" s="105"/>
      <c r="AB251" s="105"/>
      <c r="AC251" s="105"/>
      <c r="AD251" s="105"/>
      <c r="AE251" s="105"/>
      <c r="AF251" s="105"/>
      <c r="AG251" s="105"/>
      <c r="AH251" s="105"/>
      <c r="AI251" s="105"/>
      <c r="AJ251" s="105"/>
      <c r="AK251" s="105"/>
      <c r="AL251" s="105"/>
      <c r="AM251" s="105"/>
      <c r="AN251" s="105"/>
      <c r="AO251" s="105"/>
      <c r="AP251" s="105"/>
      <c r="AQ251" s="105"/>
      <c r="AR251" s="105"/>
      <c r="AS251" s="283"/>
      <c r="AT251" s="283"/>
      <c r="AU251" s="105"/>
      <c r="AV251" s="105"/>
      <c r="AW251" s="105"/>
      <c r="AX251" s="105"/>
      <c r="AY251" s="105"/>
      <c r="AZ251" s="105"/>
      <c r="BA251" s="105"/>
      <c r="BB251" s="105"/>
      <c r="BC251" s="105"/>
      <c r="BD251" s="105"/>
      <c r="BE251" s="105"/>
      <c r="BF251" s="105"/>
      <c r="BG251" s="105"/>
      <c r="BH251" s="105"/>
      <c r="BI251" s="105"/>
      <c r="BJ251" s="105"/>
      <c r="BK251" s="105"/>
      <c r="BL251" s="105"/>
      <c r="BM251" s="105"/>
      <c r="BN251" s="105"/>
      <c r="BO251" s="105"/>
      <c r="BP251" s="105"/>
      <c r="BQ251" s="105"/>
      <c r="BR251" s="105"/>
      <c r="BS251" s="283"/>
      <c r="BT251" s="283"/>
      <c r="BU251" s="105"/>
      <c r="BV251" s="105"/>
      <c r="BW251" s="105"/>
      <c r="BX251" s="105"/>
      <c r="BY251" s="105"/>
      <c r="BZ251" s="105"/>
      <c r="CA251" s="105"/>
      <c r="CB251" s="105"/>
      <c r="CC251" s="105"/>
      <c r="CD251" s="105"/>
      <c r="CE251" s="105"/>
      <c r="CF251" s="105"/>
      <c r="CG251" s="105"/>
      <c r="CH251" s="105"/>
      <c r="CI251" s="105"/>
      <c r="CJ251" s="105"/>
      <c r="CK251" s="105"/>
      <c r="CL251" s="105"/>
      <c r="CM251" s="105"/>
      <c r="CN251" s="105"/>
      <c r="CO251" s="105"/>
      <c r="CP251" s="105"/>
      <c r="CQ251" s="105"/>
      <c r="CR251" s="105"/>
      <c r="CS251" s="283"/>
      <c r="CT251" s="283"/>
      <c r="CU251" s="105"/>
      <c r="CV251" s="105"/>
      <c r="CW251" s="105"/>
      <c r="CX251" s="105"/>
      <c r="CY251" s="105"/>
      <c r="CZ251" s="105"/>
      <c r="DA251" s="105"/>
      <c r="DB251" s="105"/>
      <c r="DC251" s="105"/>
      <c r="DD251" s="105"/>
      <c r="DE251" s="105"/>
      <c r="DF251" s="105"/>
      <c r="DG251" s="105"/>
      <c r="DH251" s="105"/>
      <c r="DI251" s="105"/>
      <c r="DJ251" s="105"/>
      <c r="DK251" s="105"/>
      <c r="DL251" s="105"/>
      <c r="DM251" s="105"/>
      <c r="DN251" s="105"/>
      <c r="DO251" s="105"/>
      <c r="DP251" s="105"/>
      <c r="DQ251" s="105"/>
      <c r="DR251" s="105"/>
      <c r="DS251" s="283"/>
      <c r="DT251" s="283"/>
      <c r="DU251" s="105"/>
      <c r="DV251" s="105"/>
      <c r="DW251" s="105"/>
      <c r="DX251" s="105"/>
      <c r="DY251" s="105"/>
      <c r="DZ251" s="105"/>
      <c r="EA251" s="105"/>
      <c r="EB251" s="105"/>
      <c r="EC251" s="105"/>
      <c r="ED251" s="105"/>
      <c r="EE251" s="105"/>
      <c r="EF251" s="105"/>
      <c r="EG251" s="105"/>
      <c r="EH251" s="105"/>
      <c r="EI251" s="105"/>
      <c r="EJ251" s="105"/>
      <c r="EK251" s="105"/>
      <c r="EL251" s="105"/>
      <c r="EM251" s="105"/>
      <c r="EN251" s="105"/>
      <c r="EO251" s="105"/>
      <c r="EP251" s="105"/>
      <c r="EQ251" s="105"/>
      <c r="ER251" s="105"/>
      <c r="ES251" s="283"/>
      <c r="ET251" s="283"/>
      <c r="EU251" s="105"/>
      <c r="EV251" s="105"/>
      <c r="EW251" s="105"/>
      <c r="EX251" s="105"/>
      <c r="EY251" s="105"/>
      <c r="EZ251" s="105"/>
      <c r="FA251" s="105"/>
      <c r="FB251" s="105"/>
      <c r="FC251" s="105"/>
      <c r="FD251" s="105"/>
      <c r="FE251" s="105"/>
      <c r="FF251" s="105"/>
      <c r="FG251" s="105"/>
      <c r="FH251" s="105"/>
      <c r="FI251" s="105"/>
      <c r="FJ251" s="105"/>
      <c r="FK251" s="105"/>
      <c r="FL251" s="105"/>
      <c r="FM251" s="105"/>
      <c r="FN251" s="105"/>
      <c r="FO251" s="105"/>
      <c r="FP251" s="105"/>
      <c r="FQ251" s="105"/>
      <c r="FR251" s="105"/>
      <c r="FS251" s="283"/>
      <c r="FT251" s="283"/>
      <c r="FU251" s="105"/>
      <c r="FV251" s="105"/>
      <c r="FW251" s="105"/>
      <c r="FX251" s="105"/>
      <c r="FY251" s="105"/>
      <c r="FZ251" s="105"/>
      <c r="GA251" s="105"/>
      <c r="GB251" s="105"/>
      <c r="GC251" s="105"/>
      <c r="GD251" s="105"/>
      <c r="GE251" s="105"/>
      <c r="GF251" s="105"/>
      <c r="GG251" s="105"/>
      <c r="GH251" s="105"/>
      <c r="GI251" s="105"/>
      <c r="GJ251" s="105"/>
      <c r="GK251" s="105"/>
      <c r="GL251" s="105"/>
      <c r="GM251" s="105"/>
      <c r="GN251" s="105"/>
      <c r="GO251" s="105"/>
      <c r="GP251" s="105"/>
      <c r="GQ251" s="105"/>
      <c r="GR251" s="105"/>
      <c r="GS251" s="283"/>
      <c r="GT251" s="283"/>
      <c r="GU251" s="105"/>
      <c r="GV251" s="105"/>
      <c r="GW251" s="105"/>
      <c r="GX251" s="105"/>
      <c r="GY251" s="105"/>
      <c r="GZ251" s="105"/>
      <c r="HA251" s="105"/>
      <c r="HB251" s="105"/>
      <c r="HC251" s="105"/>
      <c r="HD251" s="105"/>
      <c r="HE251" s="105"/>
      <c r="HF251" s="105"/>
      <c r="HG251" s="105"/>
      <c r="HH251" s="105"/>
      <c r="HI251" s="105"/>
      <c r="HJ251" s="105"/>
      <c r="HK251" s="105"/>
      <c r="HL251" s="105"/>
      <c r="HM251" s="105"/>
      <c r="HN251" s="105"/>
      <c r="HO251" s="105"/>
      <c r="HP251" s="105"/>
      <c r="HQ251" s="105"/>
      <c r="HR251" s="105"/>
      <c r="HS251" s="283"/>
      <c r="HT251" s="283"/>
      <c r="HU251" s="105"/>
      <c r="HV251" s="105"/>
      <c r="HW251" s="105"/>
      <c r="HX251" s="105"/>
      <c r="HY251" s="105"/>
      <c r="HZ251" s="105"/>
      <c r="IA251" s="105"/>
      <c r="IB251" s="105"/>
      <c r="IC251" s="105"/>
      <c r="ID251" s="105"/>
      <c r="IE251" s="105"/>
      <c r="IF251" s="105"/>
      <c r="IG251" s="105"/>
      <c r="IH251" s="105"/>
      <c r="II251" s="105"/>
      <c r="IJ251" s="105"/>
      <c r="IK251" s="105"/>
      <c r="IL251" s="105"/>
      <c r="IM251" s="105"/>
      <c r="IN251" s="105"/>
      <c r="IO251" s="105"/>
      <c r="IP251" s="105"/>
      <c r="IQ251" s="105"/>
      <c r="IR251" s="105"/>
      <c r="IS251" s="283"/>
      <c r="IT251" s="283"/>
      <c r="IU251" s="105"/>
      <c r="IV251" s="105"/>
      <c r="IW251" s="105"/>
      <c r="IX251" s="105"/>
      <c r="IY251" s="105"/>
      <c r="IZ251" s="105"/>
      <c r="JA251" s="105"/>
      <c r="JB251" s="105"/>
      <c r="JC251" s="105"/>
      <c r="JD251" s="105"/>
      <c r="JE251" s="105"/>
      <c r="JF251" s="105"/>
      <c r="JG251" s="105"/>
      <c r="JH251" s="105"/>
      <c r="JI251" s="105"/>
      <c r="JJ251" s="105"/>
      <c r="JK251" s="105"/>
      <c r="JL251" s="105"/>
      <c r="JM251" s="105"/>
      <c r="JN251" s="105"/>
      <c r="JO251" s="105"/>
      <c r="JP251" s="105"/>
      <c r="JQ251" s="105"/>
      <c r="JR251" s="105"/>
      <c r="JS251" s="283"/>
      <c r="JT251" s="283"/>
      <c r="JU251" s="105"/>
      <c r="JV251" s="105"/>
      <c r="JW251" s="105"/>
      <c r="JX251" s="105"/>
      <c r="JY251" s="105"/>
      <c r="JZ251" s="105"/>
      <c r="KA251" s="105"/>
      <c r="KB251" s="105"/>
      <c r="KC251" s="105"/>
      <c r="KD251" s="105"/>
      <c r="KE251" s="105"/>
      <c r="KF251" s="105"/>
      <c r="KG251" s="105"/>
      <c r="KH251" s="105"/>
      <c r="KI251" s="105"/>
      <c r="KJ251" s="105"/>
      <c r="KK251" s="105"/>
      <c r="KL251" s="105"/>
      <c r="KM251" s="105"/>
      <c r="KN251" s="105"/>
      <c r="KO251" s="105"/>
      <c r="KP251" s="105"/>
      <c r="KQ251" s="105"/>
      <c r="KR251" s="105"/>
      <c r="KS251" s="283"/>
      <c r="KT251" s="283"/>
      <c r="KU251" s="105"/>
      <c r="KV251" s="105"/>
      <c r="KW251" s="105"/>
      <c r="KX251" s="105"/>
      <c r="KY251" s="105"/>
      <c r="KZ251" s="105"/>
      <c r="LA251" s="105"/>
      <c r="LB251" s="105"/>
      <c r="LC251" s="105"/>
      <c r="LD251" s="105"/>
      <c r="LE251" s="105"/>
      <c r="LF251" s="105"/>
      <c r="LG251" s="105"/>
      <c r="LH251" s="105"/>
      <c r="LI251" s="105"/>
      <c r="LJ251" s="105"/>
      <c r="LK251" s="105"/>
      <c r="LL251" s="105"/>
      <c r="LM251" s="105"/>
      <c r="LN251" s="105"/>
      <c r="LO251" s="105"/>
      <c r="LP251" s="105"/>
      <c r="LQ251" s="105"/>
      <c r="LR251" s="105"/>
      <c r="LS251" s="283"/>
      <c r="LT251" s="283"/>
      <c r="LU251" s="105"/>
      <c r="LV251" s="105"/>
      <c r="LW251" s="105"/>
      <c r="LX251" s="105"/>
      <c r="LY251" s="105"/>
      <c r="LZ251" s="105"/>
      <c r="MA251" s="105"/>
      <c r="MB251" s="105"/>
      <c r="MC251" s="105"/>
      <c r="MD251" s="105"/>
      <c r="ME251" s="105"/>
      <c r="MF251" s="105"/>
      <c r="MG251" s="105"/>
      <c r="MH251" s="105"/>
      <c r="MI251" s="105"/>
      <c r="MJ251" s="105"/>
      <c r="MK251" s="105"/>
      <c r="ML251" s="105"/>
      <c r="MM251" s="105"/>
      <c r="MN251" s="105"/>
      <c r="MO251" s="105"/>
      <c r="MP251" s="105"/>
      <c r="MQ251" s="105"/>
      <c r="MR251" s="105"/>
      <c r="MS251" s="283"/>
      <c r="MT251" s="283"/>
      <c r="MU251" s="105"/>
      <c r="MV251" s="105"/>
      <c r="MW251" s="105"/>
      <c r="MX251" s="105"/>
      <c r="MY251" s="105"/>
      <c r="MZ251" s="105"/>
      <c r="NA251" s="105"/>
      <c r="NB251" s="105"/>
      <c r="NC251" s="105"/>
      <c r="ND251" s="105"/>
      <c r="NE251" s="105"/>
      <c r="NF251" s="105"/>
      <c r="NG251" s="105"/>
      <c r="NH251" s="105"/>
      <c r="NI251" s="105"/>
      <c r="NJ251" s="105"/>
      <c r="NK251" s="105"/>
      <c r="NL251" s="105"/>
      <c r="NM251" s="105"/>
      <c r="NN251" s="105"/>
      <c r="NO251" s="105"/>
      <c r="NP251" s="105"/>
      <c r="NQ251" s="105"/>
      <c r="NR251" s="105"/>
      <c r="NS251" s="283"/>
      <c r="NT251" s="283"/>
      <c r="NU251" s="105"/>
      <c r="NV251" s="105"/>
      <c r="NW251" s="105"/>
      <c r="NX251" s="105"/>
      <c r="NY251" s="105"/>
      <c r="NZ251" s="105"/>
      <c r="OA251" s="105"/>
      <c r="OB251" s="105"/>
      <c r="OC251" s="105"/>
      <c r="OD251" s="105"/>
      <c r="OE251" s="105"/>
      <c r="OF251" s="105"/>
      <c r="OG251" s="105"/>
      <c r="OH251" s="105"/>
      <c r="OI251" s="105"/>
      <c r="OJ251" s="105"/>
      <c r="OK251" s="105"/>
      <c r="OL251" s="105"/>
      <c r="OM251" s="105"/>
      <c r="ON251" s="105"/>
      <c r="OO251" s="105"/>
      <c r="OP251" s="105"/>
      <c r="OQ251" s="105"/>
      <c r="OR251" s="105"/>
      <c r="OS251" s="283"/>
      <c r="OT251" s="283"/>
      <c r="OU251" s="105"/>
      <c r="OV251" s="105"/>
      <c r="OW251" s="105"/>
      <c r="OX251" s="105"/>
      <c r="OY251" s="105"/>
      <c r="OZ251" s="105"/>
      <c r="PA251" s="105"/>
      <c r="PB251" s="105"/>
      <c r="PC251" s="105"/>
      <c r="PD251" s="105"/>
      <c r="PE251" s="105"/>
      <c r="PF251" s="105"/>
      <c r="PG251" s="105"/>
      <c r="PH251" s="105"/>
      <c r="PI251" s="105"/>
      <c r="PJ251" s="105"/>
      <c r="PK251" s="105"/>
      <c r="PL251" s="105"/>
      <c r="PM251" s="105"/>
      <c r="PN251" s="105"/>
      <c r="PO251" s="105"/>
      <c r="PP251" s="105"/>
      <c r="PQ251" s="105"/>
      <c r="PR251" s="105"/>
      <c r="PS251" s="283"/>
      <c r="PT251" s="283"/>
      <c r="PU251" s="105"/>
      <c r="PV251" s="105"/>
      <c r="PW251" s="105"/>
      <c r="PX251" s="105"/>
      <c r="PY251" s="105"/>
      <c r="PZ251" s="105"/>
      <c r="QA251" s="105"/>
      <c r="QB251" s="105"/>
      <c r="QC251" s="105"/>
      <c r="QD251" s="105"/>
      <c r="QE251" s="105"/>
      <c r="QF251" s="105"/>
      <c r="QG251" s="105"/>
      <c r="QH251" s="105"/>
      <c r="QI251" s="105"/>
      <c r="QJ251" s="105"/>
      <c r="QK251" s="105"/>
      <c r="QL251" s="105"/>
      <c r="QM251" s="105"/>
      <c r="QN251" s="105"/>
      <c r="QO251" s="105"/>
      <c r="QP251" s="105"/>
      <c r="QQ251" s="105"/>
      <c r="QR251" s="105"/>
      <c r="QS251" s="283"/>
      <c r="QT251" s="283"/>
      <c r="QU251" s="105"/>
      <c r="QV251" s="105"/>
      <c r="QW251" s="105"/>
      <c r="QX251" s="105"/>
      <c r="QY251" s="105"/>
      <c r="QZ251" s="105"/>
      <c r="RA251" s="105"/>
      <c r="RB251" s="105"/>
      <c r="RC251" s="105"/>
      <c r="RD251" s="105"/>
      <c r="RE251" s="105"/>
      <c r="RF251" s="105"/>
      <c r="RG251" s="105"/>
      <c r="RH251" s="105"/>
      <c r="RI251" s="105"/>
      <c r="RJ251" s="105"/>
      <c r="RK251" s="105"/>
      <c r="RL251" s="105"/>
      <c r="RM251" s="105"/>
      <c r="RN251" s="105"/>
      <c r="RO251" s="105"/>
      <c r="RP251" s="105"/>
      <c r="RQ251" s="105"/>
      <c r="RR251" s="105"/>
      <c r="RS251" s="283"/>
      <c r="RT251" s="283"/>
      <c r="RU251" s="105"/>
      <c r="RV251" s="105"/>
      <c r="RW251" s="105"/>
      <c r="RX251" s="105"/>
      <c r="RY251" s="105"/>
      <c r="RZ251" s="105"/>
      <c r="SA251" s="105"/>
      <c r="SB251" s="105"/>
      <c r="SC251" s="105"/>
      <c r="SD251" s="105"/>
      <c r="SE251" s="105"/>
      <c r="SF251" s="105"/>
      <c r="SG251" s="105"/>
      <c r="SH251" s="105"/>
      <c r="SI251" s="105"/>
      <c r="SJ251" s="105"/>
      <c r="SK251" s="105"/>
      <c r="SL251" s="105"/>
      <c r="SM251" s="105"/>
      <c r="SN251" s="105"/>
      <c r="SO251" s="105"/>
      <c r="SP251" s="105"/>
      <c r="SQ251" s="105"/>
      <c r="SR251" s="105"/>
      <c r="SS251" s="283"/>
      <c r="ST251" s="283"/>
      <c r="SU251" s="105"/>
      <c r="SV251" s="105"/>
      <c r="SW251" s="105"/>
      <c r="SX251" s="105"/>
      <c r="SY251" s="105"/>
      <c r="SZ251" s="105"/>
      <c r="TA251" s="105"/>
      <c r="TB251" s="105"/>
      <c r="TC251" s="105"/>
      <c r="TD251" s="105"/>
      <c r="TE251" s="105"/>
      <c r="TF251" s="105"/>
      <c r="TG251" s="105"/>
      <c r="TH251" s="105"/>
      <c r="TI251" s="105"/>
      <c r="TJ251" s="105"/>
      <c r="TK251" s="105"/>
      <c r="TL251" s="105"/>
      <c r="TM251" s="105"/>
      <c r="TN251" s="105"/>
      <c r="TO251" s="105"/>
      <c r="TP251" s="105"/>
      <c r="TQ251" s="105"/>
      <c r="TR251" s="105"/>
      <c r="TS251" s="283"/>
      <c r="TT251" s="283"/>
      <c r="TU251" s="105"/>
      <c r="TV251" s="105"/>
      <c r="TW251" s="105"/>
      <c r="TX251" s="105"/>
      <c r="TY251" s="105"/>
      <c r="TZ251" s="105"/>
      <c r="UA251" s="105"/>
      <c r="UB251" s="105"/>
      <c r="UC251" s="105"/>
      <c r="UD251" s="105"/>
      <c r="UE251" s="105"/>
      <c r="UF251" s="105"/>
      <c r="UG251" s="105"/>
      <c r="UH251" s="105"/>
      <c r="UI251" s="105"/>
      <c r="UJ251" s="105"/>
      <c r="UK251" s="105"/>
      <c r="UL251" s="105"/>
      <c r="UM251" s="105"/>
      <c r="UN251" s="105"/>
      <c r="UO251" s="105"/>
      <c r="UP251" s="105"/>
      <c r="UQ251" s="105"/>
      <c r="UR251" s="105"/>
      <c r="US251" s="283"/>
      <c r="UT251" s="283"/>
      <c r="UU251" s="105"/>
      <c r="UV251" s="105"/>
      <c r="UW251" s="105"/>
      <c r="UX251" s="105"/>
      <c r="UY251" s="105"/>
      <c r="UZ251" s="105"/>
      <c r="VA251" s="105"/>
      <c r="VB251" s="105"/>
      <c r="VC251" s="105"/>
      <c r="VD251" s="105"/>
      <c r="VE251" s="105"/>
      <c r="VF251" s="105"/>
      <c r="VG251" s="105"/>
      <c r="VH251" s="105"/>
      <c r="VI251" s="105"/>
      <c r="VJ251" s="105"/>
      <c r="VK251" s="105"/>
      <c r="VL251" s="105"/>
      <c r="VM251" s="105"/>
      <c r="VN251" s="105"/>
      <c r="VO251" s="105"/>
      <c r="VP251" s="105"/>
      <c r="VQ251" s="105"/>
      <c r="VR251" s="105"/>
      <c r="VS251" s="283"/>
      <c r="VT251" s="283"/>
      <c r="VU251" s="105"/>
      <c r="VV251" s="105"/>
      <c r="VW251" s="105"/>
      <c r="VX251" s="105"/>
      <c r="VY251" s="105"/>
      <c r="VZ251" s="105"/>
      <c r="WA251" s="105"/>
      <c r="WB251" s="105"/>
      <c r="WC251" s="105"/>
      <c r="WD251" s="105"/>
      <c r="WE251" s="105"/>
      <c r="WF251" s="105"/>
      <c r="WG251" s="105"/>
      <c r="WH251" s="105"/>
      <c r="WI251" s="105"/>
      <c r="WJ251" s="105"/>
      <c r="WK251" s="105"/>
      <c r="WL251" s="105"/>
      <c r="WM251" s="105"/>
      <c r="WN251" s="105"/>
      <c r="WO251" s="105"/>
      <c r="WP251" s="105"/>
      <c r="WQ251" s="105"/>
      <c r="WR251" s="105"/>
      <c r="WS251" s="283"/>
      <c r="WT251" s="283"/>
      <c r="WU251" s="105"/>
      <c r="WV251" s="105"/>
      <c r="WW251" s="105"/>
      <c r="WX251" s="105"/>
      <c r="WY251" s="105"/>
      <c r="WZ251" s="105"/>
      <c r="XA251" s="105"/>
      <c r="XB251" s="105"/>
      <c r="XC251" s="105"/>
      <c r="XD251" s="105"/>
      <c r="XE251" s="105"/>
      <c r="XF251" s="105"/>
      <c r="XG251" s="105"/>
      <c r="XH251" s="105"/>
      <c r="XI251" s="105"/>
      <c r="XJ251" s="105"/>
      <c r="XK251" s="105"/>
      <c r="XL251" s="105"/>
      <c r="XM251" s="105"/>
      <c r="XN251" s="105"/>
      <c r="XO251" s="105"/>
      <c r="XP251" s="105"/>
      <c r="XQ251" s="105"/>
      <c r="XR251" s="105"/>
      <c r="XS251" s="283"/>
      <c r="XT251" s="283"/>
      <c r="XU251" s="105"/>
      <c r="XV251" s="105"/>
      <c r="XW251" s="105"/>
      <c r="XX251" s="105"/>
      <c r="XY251" s="105"/>
      <c r="XZ251" s="105"/>
      <c r="YA251" s="105"/>
      <c r="YB251" s="105"/>
      <c r="YC251" s="105"/>
      <c r="YD251" s="105"/>
      <c r="YE251" s="105"/>
      <c r="YF251" s="105"/>
      <c r="YG251" s="105"/>
      <c r="YH251" s="105"/>
      <c r="YI251" s="105"/>
      <c r="YJ251" s="105"/>
      <c r="YK251" s="105"/>
      <c r="YL251" s="105"/>
      <c r="YM251" s="105"/>
      <c r="YN251" s="105"/>
      <c r="YO251" s="105"/>
      <c r="YP251" s="105"/>
      <c r="YQ251" s="105"/>
      <c r="YR251" s="105"/>
      <c r="YS251" s="283"/>
      <c r="YT251" s="283"/>
      <c r="YU251" s="105"/>
      <c r="YV251" s="105"/>
      <c r="YW251" s="105"/>
      <c r="YX251" s="105"/>
      <c r="YY251" s="105"/>
      <c r="YZ251" s="105"/>
      <c r="ZA251" s="105"/>
      <c r="ZB251" s="105"/>
      <c r="ZC251" s="105"/>
      <c r="ZD251" s="105"/>
      <c r="ZE251" s="105"/>
      <c r="ZF251" s="105"/>
      <c r="ZG251" s="105"/>
      <c r="ZH251" s="105"/>
      <c r="ZI251" s="105"/>
      <c r="ZJ251" s="105"/>
      <c r="ZK251" s="105"/>
      <c r="ZL251" s="105"/>
      <c r="ZM251" s="105"/>
      <c r="ZN251" s="105"/>
      <c r="ZO251" s="105"/>
      <c r="ZP251" s="105"/>
      <c r="ZQ251" s="105"/>
      <c r="ZR251" s="105"/>
      <c r="ZS251" s="283"/>
      <c r="ZT251" s="283"/>
      <c r="ZU251" s="105"/>
      <c r="ZV251" s="105"/>
      <c r="ZW251" s="105"/>
      <c r="ZX251" s="105"/>
      <c r="ZY251" s="105"/>
      <c r="ZZ251" s="105"/>
      <c r="AAA251" s="105"/>
      <c r="AAB251" s="105"/>
      <c r="AAC251" s="105"/>
      <c r="AAD251" s="105"/>
      <c r="AAE251" s="105"/>
      <c r="AAF251" s="105"/>
      <c r="AAG251" s="105"/>
      <c r="AAH251" s="105"/>
      <c r="AAI251" s="105"/>
      <c r="AAJ251" s="105"/>
      <c r="AAK251" s="105"/>
      <c r="AAL251" s="105"/>
      <c r="AAM251" s="105"/>
      <c r="AAN251" s="105"/>
      <c r="AAO251" s="105"/>
      <c r="AAP251" s="105"/>
      <c r="AAQ251" s="105"/>
      <c r="AAR251" s="105"/>
      <c r="AAS251" s="283"/>
      <c r="AAT251" s="283"/>
      <c r="AAU251" s="105"/>
      <c r="AAV251" s="105"/>
      <c r="AAW251" s="105"/>
      <c r="AAX251" s="105"/>
      <c r="AAY251" s="105"/>
      <c r="AAZ251" s="105"/>
      <c r="ABA251" s="105"/>
      <c r="ABB251" s="105"/>
      <c r="ABC251" s="105"/>
      <c r="ABD251" s="105"/>
      <c r="ABE251" s="105"/>
      <c r="ABF251" s="105"/>
      <c r="ABG251" s="105"/>
      <c r="ABH251" s="105"/>
      <c r="ABI251" s="105"/>
      <c r="ABJ251" s="105"/>
      <c r="ABK251" s="105"/>
      <c r="ABL251" s="105"/>
      <c r="ABM251" s="105"/>
      <c r="ABN251" s="105"/>
      <c r="ABO251" s="105"/>
      <c r="ABP251" s="105"/>
      <c r="ABQ251" s="105"/>
      <c r="ABR251" s="105"/>
      <c r="ABS251" s="283"/>
      <c r="ABT251" s="283"/>
      <c r="ABU251" s="105"/>
      <c r="ABV251" s="105"/>
      <c r="ABW251" s="105"/>
      <c r="ABX251" s="105"/>
      <c r="ABY251" s="105"/>
      <c r="ABZ251" s="105"/>
      <c r="ACA251" s="105"/>
      <c r="ACB251" s="105"/>
      <c r="ACC251" s="105"/>
      <c r="ACD251" s="105"/>
      <c r="ACE251" s="105"/>
      <c r="ACF251" s="105"/>
      <c r="ACG251" s="105"/>
      <c r="ACH251" s="105"/>
      <c r="ACI251" s="105"/>
      <c r="ACJ251" s="105"/>
      <c r="ACK251" s="105"/>
      <c r="ACL251" s="105"/>
      <c r="ACM251" s="105"/>
      <c r="ACN251" s="105"/>
      <c r="ACO251" s="105"/>
      <c r="ACP251" s="105"/>
      <c r="ACQ251" s="105"/>
      <c r="ACR251" s="105"/>
      <c r="ACS251" s="283"/>
      <c r="ACT251" s="283"/>
      <c r="ACU251" s="105"/>
      <c r="ACV251" s="105"/>
      <c r="ACW251" s="105"/>
      <c r="ACX251" s="105"/>
      <c r="ACY251" s="105"/>
      <c r="ACZ251" s="105"/>
      <c r="ADA251" s="105"/>
      <c r="ADB251" s="105"/>
      <c r="ADC251" s="105"/>
      <c r="ADD251" s="105"/>
      <c r="ADE251" s="105"/>
      <c r="ADF251" s="105"/>
      <c r="ADG251" s="105"/>
      <c r="ADH251" s="105"/>
      <c r="ADI251" s="105"/>
      <c r="ADJ251" s="105"/>
      <c r="ADK251" s="105"/>
      <c r="ADL251" s="105"/>
      <c r="ADM251" s="105"/>
      <c r="ADN251" s="105"/>
      <c r="ADO251" s="105"/>
      <c r="ADP251" s="105"/>
      <c r="ADQ251" s="105"/>
      <c r="ADR251" s="105"/>
      <c r="ADS251" s="283"/>
      <c r="ADT251" s="283"/>
      <c r="ADU251" s="105"/>
      <c r="ADV251" s="105"/>
      <c r="ADW251" s="105"/>
      <c r="ADX251" s="105"/>
      <c r="ADY251" s="105"/>
      <c r="ADZ251" s="105"/>
      <c r="AEA251" s="105"/>
      <c r="AEB251" s="105"/>
      <c r="AEC251" s="105"/>
      <c r="AED251" s="105"/>
      <c r="AEE251" s="105"/>
      <c r="AEF251" s="105"/>
      <c r="AEG251" s="105"/>
      <c r="AEH251" s="105"/>
      <c r="AEI251" s="105"/>
      <c r="AEJ251" s="105"/>
      <c r="AEK251" s="105"/>
      <c r="AEL251" s="105"/>
      <c r="AEM251" s="105"/>
      <c r="AEN251" s="105"/>
      <c r="AEO251" s="105"/>
      <c r="AEP251" s="105"/>
      <c r="AEQ251" s="105"/>
      <c r="AER251" s="105"/>
      <c r="AES251" s="283"/>
      <c r="AET251" s="283"/>
      <c r="AEU251" s="105"/>
      <c r="AEV251" s="105"/>
      <c r="AEW251" s="105"/>
      <c r="AEX251" s="105"/>
      <c r="AEY251" s="105"/>
      <c r="AEZ251" s="105"/>
      <c r="AFA251" s="105"/>
      <c r="AFB251" s="105"/>
      <c r="AFC251" s="105"/>
      <c r="AFD251" s="105"/>
      <c r="AFE251" s="105"/>
      <c r="AFF251" s="105"/>
      <c r="AFG251" s="105"/>
      <c r="AFH251" s="105"/>
      <c r="AFI251" s="105"/>
      <c r="AFJ251" s="105"/>
      <c r="AFK251" s="105"/>
      <c r="AFL251" s="105"/>
      <c r="AFM251" s="105"/>
      <c r="AFN251" s="105"/>
      <c r="AFO251" s="105"/>
      <c r="AFP251" s="105"/>
      <c r="AFQ251" s="105"/>
      <c r="AFR251" s="105"/>
      <c r="AFS251" s="283"/>
      <c r="AFT251" s="283"/>
      <c r="AFU251" s="105"/>
      <c r="AFV251" s="105"/>
      <c r="AFW251" s="105"/>
      <c r="AFX251" s="105"/>
      <c r="AFY251" s="105"/>
      <c r="AFZ251" s="105"/>
      <c r="AGA251" s="105"/>
      <c r="AGB251" s="105"/>
      <c r="AGC251" s="105"/>
      <c r="AGD251" s="105"/>
      <c r="AGE251" s="105"/>
      <c r="AGF251" s="105"/>
      <c r="AGG251" s="105"/>
      <c r="AGH251" s="105"/>
      <c r="AGI251" s="105"/>
      <c r="AGJ251" s="105"/>
      <c r="AGK251" s="105"/>
      <c r="AGL251" s="105"/>
      <c r="AGM251" s="105"/>
      <c r="AGN251" s="105"/>
      <c r="AGO251" s="105"/>
      <c r="AGP251" s="105"/>
      <c r="AGQ251" s="105"/>
      <c r="AGR251" s="105"/>
      <c r="AGS251" s="283"/>
      <c r="AGT251" s="283"/>
      <c r="AGU251" s="105"/>
      <c r="AGV251" s="105"/>
      <c r="AGW251" s="105"/>
      <c r="AGX251" s="105"/>
      <c r="AGY251" s="105"/>
      <c r="AGZ251" s="105"/>
      <c r="AHA251" s="105"/>
      <c r="AHB251" s="105"/>
      <c r="AHC251" s="105"/>
      <c r="AHD251" s="105"/>
      <c r="AHE251" s="105"/>
      <c r="AHF251" s="105"/>
      <c r="AHG251" s="105"/>
      <c r="AHH251" s="105"/>
      <c r="AHI251" s="105"/>
      <c r="AHJ251" s="105"/>
      <c r="AHK251" s="105"/>
      <c r="AHL251" s="105"/>
      <c r="AHM251" s="105"/>
      <c r="AHN251" s="105"/>
      <c r="AHO251" s="105"/>
      <c r="AHP251" s="105"/>
      <c r="AHQ251" s="105"/>
      <c r="AHR251" s="105"/>
      <c r="AHS251" s="283"/>
      <c r="AHT251" s="283"/>
      <c r="AHU251" s="105"/>
      <c r="AHV251" s="105"/>
      <c r="AHW251" s="105"/>
      <c r="AHX251" s="105"/>
      <c r="AHY251" s="105"/>
      <c r="AHZ251" s="105"/>
      <c r="AIA251" s="105"/>
      <c r="AIB251" s="105"/>
      <c r="AIC251" s="105"/>
      <c r="AID251" s="105"/>
      <c r="AIE251" s="105"/>
      <c r="AIF251" s="105"/>
      <c r="AIG251" s="105"/>
      <c r="AIH251" s="105"/>
      <c r="AII251" s="105"/>
      <c r="AIJ251" s="105"/>
      <c r="AIK251" s="105"/>
      <c r="AIL251" s="105"/>
      <c r="AIM251" s="105"/>
      <c r="AIN251" s="105"/>
      <c r="AIO251" s="105"/>
      <c r="AIP251" s="105"/>
      <c r="AIQ251" s="105"/>
      <c r="AIR251" s="105"/>
      <c r="AIS251" s="283"/>
      <c r="AIT251" s="283"/>
      <c r="AIU251" s="105"/>
      <c r="AIV251" s="105"/>
      <c r="AIW251" s="105"/>
      <c r="AIX251" s="105"/>
      <c r="AIY251" s="105"/>
      <c r="AIZ251" s="105"/>
      <c r="AJA251" s="105"/>
      <c r="AJB251" s="105"/>
      <c r="AJC251" s="105"/>
      <c r="AJD251" s="105"/>
      <c r="AJE251" s="105"/>
      <c r="AJF251" s="105"/>
      <c r="AJG251" s="105"/>
      <c r="AJH251" s="105"/>
      <c r="AJI251" s="105"/>
      <c r="AJJ251" s="105"/>
      <c r="AJK251" s="105"/>
      <c r="AJL251" s="105"/>
      <c r="AJM251" s="105"/>
      <c r="AJN251" s="105"/>
      <c r="AJO251" s="105"/>
      <c r="AJP251" s="105"/>
      <c r="AJQ251" s="105"/>
      <c r="AJR251" s="105"/>
      <c r="AJS251" s="283"/>
      <c r="AJT251" s="283"/>
      <c r="AJU251" s="105"/>
      <c r="AJV251" s="105"/>
      <c r="AJW251" s="105"/>
      <c r="AJX251" s="105"/>
      <c r="AJY251" s="105"/>
      <c r="AJZ251" s="105"/>
      <c r="AKA251" s="105"/>
      <c r="AKB251" s="105"/>
      <c r="AKC251" s="105"/>
      <c r="AKD251" s="105"/>
      <c r="AKE251" s="105"/>
      <c r="AKF251" s="105"/>
      <c r="AKG251" s="105"/>
      <c r="AKH251" s="105"/>
      <c r="AKI251" s="105"/>
      <c r="AKJ251" s="105"/>
      <c r="AKK251" s="105"/>
      <c r="AKL251" s="105"/>
      <c r="AKM251" s="105"/>
      <c r="AKN251" s="105"/>
      <c r="AKO251" s="105"/>
      <c r="AKP251" s="105"/>
      <c r="AKQ251" s="105"/>
      <c r="AKR251" s="105"/>
      <c r="AKS251" s="283"/>
      <c r="AKT251" s="283"/>
      <c r="AKU251" s="105"/>
      <c r="AKV251" s="105"/>
      <c r="AKW251" s="105"/>
      <c r="AKX251" s="105"/>
      <c r="AKY251" s="105"/>
      <c r="AKZ251" s="105"/>
      <c r="ALA251" s="105"/>
      <c r="ALB251" s="105"/>
      <c r="ALC251" s="105"/>
      <c r="ALD251" s="105"/>
      <c r="ALE251" s="105"/>
      <c r="ALF251" s="105"/>
      <c r="ALG251" s="105"/>
      <c r="ALH251" s="105"/>
      <c r="ALI251" s="105"/>
      <c r="ALJ251" s="105"/>
      <c r="ALK251" s="105"/>
      <c r="ALL251" s="105"/>
      <c r="ALM251" s="105"/>
      <c r="ALN251" s="105"/>
      <c r="ALO251" s="105"/>
      <c r="ALP251" s="105"/>
      <c r="ALQ251" s="105"/>
      <c r="ALR251" s="105"/>
      <c r="ALS251" s="283"/>
      <c r="ALT251" s="283"/>
      <c r="ALU251" s="105"/>
      <c r="ALV251" s="105"/>
      <c r="ALW251" s="105"/>
      <c r="ALX251" s="105"/>
      <c r="ALY251" s="105"/>
      <c r="ALZ251" s="105"/>
      <c r="AMA251" s="105"/>
      <c r="AMB251" s="105"/>
      <c r="AMC251" s="105"/>
      <c r="AMD251" s="105"/>
      <c r="AME251" s="105"/>
      <c r="AMF251" s="105"/>
      <c r="AMG251" s="105"/>
      <c r="AMH251" s="105"/>
      <c r="AMI251" s="105"/>
      <c r="AMJ251" s="105"/>
      <c r="AMK251" s="105"/>
      <c r="AML251" s="105"/>
      <c r="AMM251" s="105"/>
      <c r="AMN251" s="105"/>
      <c r="AMO251" s="105"/>
      <c r="AMP251" s="105"/>
      <c r="AMQ251" s="105"/>
      <c r="AMR251" s="105"/>
      <c r="AMS251" s="283"/>
      <c r="AMT251" s="283"/>
      <c r="AMU251" s="105"/>
      <c r="AMV251" s="105"/>
      <c r="AMW251" s="105"/>
      <c r="AMX251" s="105"/>
      <c r="AMY251" s="105"/>
      <c r="AMZ251" s="105"/>
      <c r="ANA251" s="105"/>
      <c r="ANB251" s="105"/>
      <c r="ANC251" s="105"/>
      <c r="AND251" s="105"/>
      <c r="ANE251" s="105"/>
      <c r="ANF251" s="105"/>
      <c r="ANG251" s="105"/>
      <c r="ANH251" s="105"/>
      <c r="ANI251" s="105"/>
      <c r="ANJ251" s="105"/>
      <c r="ANK251" s="105"/>
      <c r="ANL251" s="105"/>
      <c r="ANM251" s="105"/>
      <c r="ANN251" s="105"/>
      <c r="ANO251" s="105"/>
      <c r="ANP251" s="105"/>
      <c r="ANQ251" s="105"/>
      <c r="ANR251" s="105"/>
      <c r="ANS251" s="283"/>
      <c r="ANT251" s="283"/>
      <c r="ANU251" s="105"/>
      <c r="ANV251" s="105"/>
      <c r="ANW251" s="105"/>
      <c r="ANX251" s="105"/>
      <c r="ANY251" s="105"/>
      <c r="ANZ251" s="105"/>
      <c r="AOA251" s="105"/>
      <c r="AOB251" s="105"/>
      <c r="AOC251" s="105"/>
      <c r="AOD251" s="105"/>
      <c r="AOE251" s="105"/>
      <c r="AOF251" s="105"/>
      <c r="AOG251" s="105"/>
      <c r="AOH251" s="105"/>
      <c r="AOI251" s="105"/>
      <c r="AOJ251" s="105"/>
      <c r="AOK251" s="105"/>
      <c r="AOL251" s="105"/>
      <c r="AOM251" s="105"/>
      <c r="AON251" s="105"/>
      <c r="AOO251" s="105"/>
      <c r="AOP251" s="105"/>
      <c r="AOQ251" s="105"/>
      <c r="AOR251" s="105"/>
      <c r="AOS251" s="283"/>
      <c r="AOT251" s="283"/>
      <c r="AOU251" s="105"/>
      <c r="AOV251" s="105"/>
      <c r="AOW251" s="105"/>
      <c r="AOX251" s="105"/>
      <c r="AOY251" s="105"/>
      <c r="AOZ251" s="105"/>
      <c r="APA251" s="105"/>
      <c r="APB251" s="105"/>
      <c r="APC251" s="105"/>
      <c r="APD251" s="105"/>
      <c r="APE251" s="105"/>
      <c r="APF251" s="105"/>
      <c r="APG251" s="105"/>
      <c r="APH251" s="105"/>
      <c r="API251" s="105"/>
      <c r="APJ251" s="105"/>
      <c r="APK251" s="105"/>
      <c r="APL251" s="105"/>
      <c r="APM251" s="105"/>
      <c r="APN251" s="105"/>
      <c r="APO251" s="105"/>
      <c r="APP251" s="105"/>
      <c r="APQ251" s="105"/>
      <c r="APR251" s="105"/>
      <c r="APS251" s="283"/>
      <c r="APT251" s="283"/>
      <c r="APU251" s="105"/>
      <c r="APV251" s="105"/>
      <c r="APW251" s="105"/>
      <c r="APX251" s="105"/>
      <c r="APY251" s="105"/>
      <c r="APZ251" s="105"/>
      <c r="AQA251" s="105"/>
      <c r="AQB251" s="105"/>
      <c r="AQC251" s="105"/>
      <c r="AQD251" s="105"/>
      <c r="AQE251" s="105"/>
      <c r="AQF251" s="105"/>
      <c r="AQG251" s="105"/>
      <c r="AQH251" s="105"/>
      <c r="AQI251" s="105"/>
      <c r="AQJ251" s="105"/>
      <c r="AQK251" s="105"/>
      <c r="AQL251" s="105"/>
      <c r="AQM251" s="105"/>
      <c r="AQN251" s="105"/>
      <c r="AQO251" s="105"/>
      <c r="AQP251" s="105"/>
      <c r="AQQ251" s="105"/>
      <c r="AQR251" s="105"/>
      <c r="AQS251" s="283"/>
      <c r="AQT251" s="283"/>
      <c r="AQU251" s="105"/>
      <c r="AQV251" s="105"/>
      <c r="AQW251" s="105"/>
      <c r="AQX251" s="105"/>
      <c r="AQY251" s="105"/>
      <c r="AQZ251" s="105"/>
      <c r="ARA251" s="105"/>
      <c r="ARB251" s="105"/>
      <c r="ARC251" s="105"/>
      <c r="ARD251" s="105"/>
      <c r="ARE251" s="105"/>
      <c r="ARF251" s="105"/>
      <c r="ARG251" s="105"/>
      <c r="ARH251" s="105"/>
      <c r="ARI251" s="105"/>
      <c r="ARJ251" s="105"/>
      <c r="ARK251" s="105"/>
      <c r="ARL251" s="105"/>
      <c r="ARM251" s="105"/>
      <c r="ARN251" s="105"/>
      <c r="ARO251" s="105"/>
      <c r="ARP251" s="105"/>
      <c r="ARQ251" s="105"/>
      <c r="ARR251" s="105"/>
      <c r="ARS251" s="283"/>
      <c r="ART251" s="283"/>
      <c r="ARU251" s="105"/>
      <c r="ARV251" s="105"/>
      <c r="ARW251" s="105"/>
      <c r="ARX251" s="105"/>
      <c r="ARY251" s="105"/>
      <c r="ARZ251" s="105"/>
      <c r="ASA251" s="105"/>
      <c r="ASB251" s="105"/>
      <c r="ASC251" s="105"/>
      <c r="ASD251" s="105"/>
      <c r="ASE251" s="105"/>
      <c r="ASF251" s="105"/>
      <c r="ASG251" s="105"/>
      <c r="ASH251" s="105"/>
      <c r="ASI251" s="105"/>
      <c r="ASJ251" s="105"/>
      <c r="ASK251" s="105"/>
      <c r="ASL251" s="105"/>
      <c r="ASM251" s="105"/>
      <c r="ASN251" s="105"/>
      <c r="ASO251" s="105"/>
      <c r="ASP251" s="105"/>
      <c r="ASQ251" s="105"/>
      <c r="ASR251" s="105"/>
      <c r="ASS251" s="283"/>
      <c r="AST251" s="283"/>
      <c r="ASU251" s="105"/>
      <c r="ASV251" s="105"/>
      <c r="ASW251" s="105"/>
      <c r="ASX251" s="105"/>
      <c r="ASY251" s="105"/>
      <c r="ASZ251" s="105"/>
      <c r="ATA251" s="105"/>
      <c r="ATB251" s="105"/>
      <c r="ATC251" s="105"/>
      <c r="ATD251" s="105"/>
      <c r="ATE251" s="105"/>
      <c r="ATF251" s="105"/>
      <c r="ATG251" s="105"/>
      <c r="ATH251" s="105"/>
      <c r="ATI251" s="105"/>
      <c r="ATJ251" s="105"/>
      <c r="ATK251" s="105"/>
      <c r="ATL251" s="105"/>
      <c r="ATM251" s="105"/>
      <c r="ATN251" s="105"/>
      <c r="ATO251" s="105"/>
      <c r="ATP251" s="105"/>
      <c r="ATQ251" s="105"/>
      <c r="ATR251" s="105"/>
      <c r="ATS251" s="283"/>
      <c r="ATT251" s="283"/>
      <c r="ATU251" s="105"/>
      <c r="ATV251" s="105"/>
      <c r="ATW251" s="105"/>
      <c r="ATX251" s="105"/>
      <c r="ATY251" s="105"/>
      <c r="ATZ251" s="105"/>
      <c r="AUA251" s="105"/>
      <c r="AUB251" s="105"/>
      <c r="AUC251" s="105"/>
      <c r="AUD251" s="105"/>
      <c r="AUE251" s="105"/>
      <c r="AUF251" s="105"/>
      <c r="AUG251" s="105"/>
      <c r="AUH251" s="105"/>
      <c r="AUI251" s="105"/>
      <c r="AUJ251" s="105"/>
      <c r="AUK251" s="105"/>
      <c r="AUL251" s="105"/>
      <c r="AUM251" s="105"/>
      <c r="AUN251" s="105"/>
      <c r="AUO251" s="105"/>
      <c r="AUP251" s="105"/>
      <c r="AUQ251" s="105"/>
      <c r="AUR251" s="105"/>
      <c r="AUS251" s="283"/>
      <c r="AUT251" s="283"/>
      <c r="AUU251" s="105"/>
      <c r="AUV251" s="105"/>
      <c r="AUW251" s="105"/>
      <c r="AUX251" s="105"/>
      <c r="AUY251" s="105"/>
      <c r="AUZ251" s="105"/>
      <c r="AVA251" s="105"/>
      <c r="AVB251" s="105"/>
      <c r="AVC251" s="105"/>
      <c r="AVD251" s="105"/>
      <c r="AVE251" s="105"/>
      <c r="AVF251" s="105"/>
      <c r="AVG251" s="105"/>
      <c r="AVH251" s="105"/>
      <c r="AVI251" s="105"/>
      <c r="AVJ251" s="105"/>
      <c r="AVK251" s="105"/>
      <c r="AVL251" s="105"/>
      <c r="AVM251" s="105"/>
      <c r="AVN251" s="105"/>
      <c r="AVO251" s="105"/>
      <c r="AVP251" s="105"/>
      <c r="AVQ251" s="105"/>
      <c r="AVR251" s="105"/>
      <c r="AVS251" s="283"/>
      <c r="AVT251" s="283"/>
      <c r="AVU251" s="105"/>
      <c r="AVV251" s="105"/>
      <c r="AVW251" s="105"/>
      <c r="AVX251" s="105"/>
      <c r="AVY251" s="105"/>
      <c r="AVZ251" s="105"/>
      <c r="AWA251" s="105"/>
      <c r="AWB251" s="105"/>
      <c r="AWC251" s="105"/>
      <c r="AWD251" s="105"/>
      <c r="AWE251" s="105"/>
      <c r="AWF251" s="105"/>
      <c r="AWG251" s="105"/>
      <c r="AWH251" s="105"/>
      <c r="AWI251" s="105"/>
      <c r="AWJ251" s="105"/>
      <c r="AWK251" s="105"/>
      <c r="AWL251" s="105"/>
      <c r="AWM251" s="105"/>
      <c r="AWN251" s="105"/>
      <c r="AWO251" s="105"/>
      <c r="AWP251" s="105"/>
      <c r="AWQ251" s="105"/>
      <c r="AWR251" s="105"/>
      <c r="AWS251" s="283"/>
      <c r="AWT251" s="283"/>
      <c r="AWU251" s="105"/>
      <c r="AWV251" s="105"/>
      <c r="AWW251" s="105"/>
      <c r="AWX251" s="105"/>
      <c r="AWY251" s="105"/>
      <c r="AWZ251" s="105"/>
      <c r="AXA251" s="105"/>
      <c r="AXB251" s="105"/>
      <c r="AXC251" s="105"/>
      <c r="AXD251" s="105"/>
      <c r="AXE251" s="105"/>
      <c r="AXF251" s="105"/>
      <c r="AXG251" s="105"/>
      <c r="AXH251" s="105"/>
      <c r="AXI251" s="105"/>
      <c r="AXJ251" s="105"/>
      <c r="AXK251" s="105"/>
      <c r="AXL251" s="105"/>
      <c r="AXM251" s="105"/>
      <c r="AXN251" s="105"/>
      <c r="AXO251" s="105"/>
      <c r="AXP251" s="105"/>
      <c r="AXQ251" s="105"/>
      <c r="AXR251" s="105"/>
      <c r="AXS251" s="283"/>
      <c r="AXT251" s="283"/>
      <c r="AXU251" s="105"/>
      <c r="AXV251" s="105"/>
      <c r="AXW251" s="105"/>
      <c r="AXX251" s="105"/>
      <c r="AXY251" s="105"/>
      <c r="AXZ251" s="105"/>
      <c r="AYA251" s="105"/>
      <c r="AYB251" s="105"/>
      <c r="AYC251" s="105"/>
      <c r="AYD251" s="105"/>
      <c r="AYE251" s="105"/>
      <c r="AYF251" s="105"/>
      <c r="AYG251" s="105"/>
      <c r="AYH251" s="105"/>
      <c r="AYI251" s="105"/>
      <c r="AYJ251" s="105"/>
      <c r="AYK251" s="105"/>
      <c r="AYL251" s="105"/>
      <c r="AYM251" s="105"/>
      <c r="AYN251" s="105"/>
      <c r="AYO251" s="105"/>
      <c r="AYP251" s="105"/>
      <c r="AYQ251" s="105"/>
      <c r="AYR251" s="105"/>
      <c r="AYS251" s="283"/>
      <c r="AYT251" s="283"/>
      <c r="AYU251" s="105"/>
      <c r="AYV251" s="105"/>
      <c r="AYW251" s="105"/>
      <c r="AYX251" s="105"/>
      <c r="AYY251" s="105"/>
      <c r="AYZ251" s="105"/>
      <c r="AZA251" s="105"/>
      <c r="AZB251" s="105"/>
      <c r="AZC251" s="105"/>
      <c r="AZD251" s="105"/>
      <c r="AZE251" s="105"/>
      <c r="AZF251" s="105"/>
      <c r="AZG251" s="105"/>
      <c r="AZH251" s="105"/>
      <c r="AZI251" s="105"/>
      <c r="AZJ251" s="105"/>
      <c r="AZK251" s="105"/>
      <c r="AZL251" s="105"/>
      <c r="AZM251" s="105"/>
      <c r="AZN251" s="105"/>
      <c r="AZO251" s="105"/>
      <c r="AZP251" s="105"/>
      <c r="AZQ251" s="105"/>
      <c r="AZR251" s="105"/>
      <c r="AZS251" s="283"/>
      <c r="AZT251" s="283"/>
      <c r="AZU251" s="105"/>
      <c r="AZV251" s="105"/>
      <c r="AZW251" s="105"/>
      <c r="AZX251" s="105"/>
      <c r="AZY251" s="105"/>
      <c r="AZZ251" s="105"/>
      <c r="BAA251" s="105"/>
      <c r="BAB251" s="105"/>
      <c r="BAC251" s="105"/>
      <c r="BAD251" s="105"/>
      <c r="BAE251" s="105"/>
      <c r="BAF251" s="105"/>
      <c r="BAG251" s="105"/>
      <c r="BAH251" s="105"/>
      <c r="BAI251" s="105"/>
      <c r="BAJ251" s="105"/>
      <c r="BAK251" s="105"/>
      <c r="BAL251" s="105"/>
      <c r="BAM251" s="105"/>
      <c r="BAN251" s="105"/>
      <c r="BAO251" s="105"/>
      <c r="BAP251" s="105"/>
      <c r="BAQ251" s="105"/>
      <c r="BAR251" s="105"/>
      <c r="BAS251" s="283"/>
      <c r="BAT251" s="283"/>
      <c r="BAU251" s="105"/>
      <c r="BAV251" s="105"/>
      <c r="BAW251" s="105"/>
      <c r="BAX251" s="105"/>
      <c r="BAY251" s="105"/>
      <c r="BAZ251" s="105"/>
      <c r="BBA251" s="105"/>
      <c r="BBB251" s="105"/>
      <c r="BBC251" s="105"/>
      <c r="BBD251" s="105"/>
      <c r="BBE251" s="105"/>
      <c r="BBF251" s="105"/>
      <c r="BBG251" s="105"/>
      <c r="BBH251" s="105"/>
      <c r="BBI251" s="105"/>
      <c r="BBJ251" s="105"/>
      <c r="BBK251" s="105"/>
      <c r="BBL251" s="105"/>
      <c r="BBM251" s="105"/>
      <c r="BBN251" s="105"/>
      <c r="BBO251" s="105"/>
      <c r="BBP251" s="105"/>
      <c r="BBQ251" s="105"/>
      <c r="BBR251" s="105"/>
      <c r="BBS251" s="283"/>
      <c r="BBT251" s="283"/>
      <c r="BBU251" s="105"/>
      <c r="BBV251" s="105"/>
      <c r="BBW251" s="105"/>
      <c r="BBX251" s="105"/>
      <c r="BBY251" s="105"/>
      <c r="BBZ251" s="105"/>
      <c r="BCA251" s="105"/>
      <c r="BCB251" s="105"/>
      <c r="BCC251" s="105"/>
      <c r="BCD251" s="105"/>
      <c r="BCE251" s="105"/>
      <c r="BCF251" s="105"/>
      <c r="BCG251" s="105"/>
      <c r="BCH251" s="105"/>
      <c r="BCI251" s="105"/>
      <c r="BCJ251" s="105"/>
      <c r="BCK251" s="105"/>
      <c r="BCL251" s="105"/>
      <c r="BCM251" s="105"/>
      <c r="BCN251" s="105"/>
      <c r="BCO251" s="105"/>
      <c r="BCP251" s="105"/>
      <c r="BCQ251" s="105"/>
      <c r="BCR251" s="105"/>
      <c r="BCS251" s="283"/>
      <c r="BCT251" s="283"/>
      <c r="BCU251" s="105"/>
      <c r="BCV251" s="105"/>
      <c r="BCW251" s="105"/>
      <c r="BCX251" s="105"/>
      <c r="BCY251" s="105"/>
      <c r="BCZ251" s="105"/>
      <c r="BDA251" s="105"/>
      <c r="BDB251" s="105"/>
      <c r="BDC251" s="105"/>
      <c r="BDD251" s="105"/>
      <c r="BDE251" s="105"/>
      <c r="BDF251" s="105"/>
      <c r="BDG251" s="105"/>
      <c r="BDH251" s="105"/>
      <c r="BDI251" s="105"/>
      <c r="BDJ251" s="105"/>
      <c r="BDK251" s="105"/>
      <c r="BDL251" s="105"/>
      <c r="BDM251" s="105"/>
      <c r="BDN251" s="105"/>
      <c r="BDO251" s="105"/>
      <c r="BDP251" s="105"/>
      <c r="BDQ251" s="105"/>
      <c r="BDR251" s="105"/>
      <c r="BDS251" s="283"/>
      <c r="BDT251" s="283"/>
      <c r="BDU251" s="105"/>
      <c r="BDV251" s="105"/>
      <c r="BDW251" s="105"/>
      <c r="BDX251" s="105"/>
      <c r="BDY251" s="105"/>
      <c r="BDZ251" s="105"/>
      <c r="BEA251" s="105"/>
      <c r="BEB251" s="105"/>
      <c r="BEC251" s="105"/>
      <c r="BED251" s="105"/>
      <c r="BEE251" s="105"/>
      <c r="BEF251" s="105"/>
      <c r="BEG251" s="105"/>
      <c r="BEH251" s="105"/>
      <c r="BEI251" s="105"/>
      <c r="BEJ251" s="105"/>
      <c r="BEK251" s="105"/>
      <c r="BEL251" s="105"/>
      <c r="BEM251" s="105"/>
      <c r="BEN251" s="105"/>
      <c r="BEO251" s="105"/>
      <c r="BEP251" s="105"/>
      <c r="BEQ251" s="105"/>
      <c r="BER251" s="105"/>
      <c r="BES251" s="283"/>
      <c r="BET251" s="283"/>
      <c r="BEU251" s="105"/>
      <c r="BEV251" s="105"/>
      <c r="BEW251" s="105"/>
      <c r="BEX251" s="105"/>
      <c r="BEY251" s="105"/>
      <c r="BEZ251" s="105"/>
      <c r="BFA251" s="105"/>
      <c r="BFB251" s="105"/>
      <c r="BFC251" s="105"/>
      <c r="BFD251" s="105"/>
      <c r="BFE251" s="105"/>
      <c r="BFF251" s="105"/>
      <c r="BFG251" s="105"/>
      <c r="BFH251" s="105"/>
      <c r="BFI251" s="105"/>
      <c r="BFJ251" s="105"/>
      <c r="BFK251" s="105"/>
      <c r="BFL251" s="105"/>
      <c r="BFM251" s="105"/>
      <c r="BFN251" s="105"/>
      <c r="BFO251" s="105"/>
      <c r="BFP251" s="105"/>
      <c r="BFQ251" s="105"/>
      <c r="BFR251" s="105"/>
      <c r="BFS251" s="283"/>
      <c r="BFT251" s="283"/>
      <c r="BFU251" s="105"/>
      <c r="BFV251" s="105"/>
      <c r="BFW251" s="105"/>
      <c r="BFX251" s="105"/>
      <c r="BFY251" s="105"/>
      <c r="BFZ251" s="105"/>
      <c r="BGA251" s="105"/>
      <c r="BGB251" s="105"/>
      <c r="BGC251" s="105"/>
      <c r="BGD251" s="105"/>
      <c r="BGE251" s="105"/>
      <c r="BGF251" s="105"/>
      <c r="BGG251" s="105"/>
      <c r="BGH251" s="105"/>
      <c r="BGI251" s="105"/>
      <c r="BGJ251" s="105"/>
      <c r="BGK251" s="105"/>
      <c r="BGL251" s="105"/>
      <c r="BGM251" s="105"/>
      <c r="BGN251" s="105"/>
      <c r="BGO251" s="105"/>
      <c r="BGP251" s="105"/>
      <c r="BGQ251" s="105"/>
      <c r="BGR251" s="105"/>
      <c r="BGS251" s="283"/>
      <c r="BGT251" s="283"/>
      <c r="BGU251" s="105"/>
      <c r="BGV251" s="105"/>
      <c r="BGW251" s="105"/>
      <c r="BGX251" s="105"/>
      <c r="BGY251" s="105"/>
      <c r="BGZ251" s="105"/>
      <c r="BHA251" s="105"/>
      <c r="BHB251" s="105"/>
      <c r="BHC251" s="105"/>
      <c r="BHD251" s="105"/>
      <c r="BHE251" s="105"/>
      <c r="BHF251" s="105"/>
      <c r="BHG251" s="105"/>
      <c r="BHH251" s="105"/>
      <c r="BHI251" s="105"/>
      <c r="BHJ251" s="105"/>
      <c r="BHK251" s="105"/>
      <c r="BHL251" s="105"/>
      <c r="BHM251" s="105"/>
      <c r="BHN251" s="105"/>
      <c r="BHO251" s="105"/>
      <c r="BHP251" s="105"/>
      <c r="BHQ251" s="105"/>
      <c r="BHR251" s="105"/>
      <c r="BHS251" s="283"/>
      <c r="BHT251" s="283"/>
      <c r="BHU251" s="105"/>
      <c r="BHV251" s="105"/>
      <c r="BHW251" s="105"/>
      <c r="BHX251" s="105"/>
      <c r="BHY251" s="105"/>
      <c r="BHZ251" s="105"/>
      <c r="BIA251" s="105"/>
      <c r="BIB251" s="105"/>
      <c r="BIC251" s="105"/>
      <c r="BID251" s="105"/>
      <c r="BIE251" s="105"/>
      <c r="BIF251" s="105"/>
      <c r="BIG251" s="105"/>
      <c r="BIH251" s="105"/>
      <c r="BII251" s="105"/>
      <c r="BIJ251" s="105"/>
      <c r="BIK251" s="105"/>
      <c r="BIL251" s="105"/>
      <c r="BIM251" s="105"/>
      <c r="BIN251" s="105"/>
      <c r="BIO251" s="105"/>
      <c r="BIP251" s="105"/>
      <c r="BIQ251" s="105"/>
      <c r="BIR251" s="105"/>
      <c r="BIS251" s="283"/>
      <c r="BIT251" s="283"/>
      <c r="BIU251" s="105"/>
      <c r="BIV251" s="105"/>
      <c r="BIW251" s="105"/>
      <c r="BIX251" s="105"/>
      <c r="BIY251" s="105"/>
      <c r="BIZ251" s="105"/>
      <c r="BJA251" s="105"/>
      <c r="BJB251" s="105"/>
      <c r="BJC251" s="105"/>
      <c r="BJD251" s="105"/>
      <c r="BJE251" s="105"/>
      <c r="BJF251" s="105"/>
      <c r="BJG251" s="105"/>
      <c r="BJH251" s="105"/>
      <c r="BJI251" s="105"/>
      <c r="BJJ251" s="105"/>
      <c r="BJK251" s="105"/>
      <c r="BJL251" s="105"/>
      <c r="BJM251" s="105"/>
      <c r="BJN251" s="105"/>
      <c r="BJO251" s="105"/>
      <c r="BJP251" s="105"/>
      <c r="BJQ251" s="105"/>
      <c r="BJR251" s="105"/>
      <c r="BJS251" s="283"/>
      <c r="BJT251" s="283"/>
      <c r="BJU251" s="105"/>
      <c r="BJV251" s="105"/>
      <c r="BJW251" s="105"/>
      <c r="BJX251" s="105"/>
      <c r="BJY251" s="105"/>
      <c r="BJZ251" s="105"/>
      <c r="BKA251" s="105"/>
      <c r="BKB251" s="105"/>
      <c r="BKC251" s="105"/>
      <c r="BKD251" s="105"/>
      <c r="BKE251" s="105"/>
      <c r="BKF251" s="105"/>
      <c r="BKG251" s="105"/>
      <c r="BKH251" s="105"/>
      <c r="BKI251" s="105"/>
      <c r="BKJ251" s="105"/>
      <c r="BKK251" s="105"/>
      <c r="BKL251" s="105"/>
      <c r="BKM251" s="105"/>
      <c r="BKN251" s="105"/>
      <c r="BKO251" s="105"/>
      <c r="BKP251" s="105"/>
      <c r="BKQ251" s="105"/>
      <c r="BKR251" s="105"/>
      <c r="BKS251" s="283"/>
      <c r="BKT251" s="283"/>
      <c r="BKU251" s="105"/>
      <c r="BKV251" s="105"/>
      <c r="BKW251" s="105"/>
      <c r="BKX251" s="105"/>
      <c r="BKY251" s="105"/>
      <c r="BKZ251" s="105"/>
      <c r="BLA251" s="105"/>
      <c r="BLB251" s="105"/>
      <c r="BLC251" s="105"/>
      <c r="BLD251" s="105"/>
      <c r="BLE251" s="105"/>
      <c r="BLF251" s="105"/>
      <c r="BLG251" s="105"/>
      <c r="BLH251" s="105"/>
      <c r="BLI251" s="105"/>
      <c r="BLJ251" s="105"/>
      <c r="BLK251" s="105"/>
      <c r="BLL251" s="105"/>
      <c r="BLM251" s="105"/>
      <c r="BLN251" s="105"/>
      <c r="BLO251" s="105"/>
      <c r="BLP251" s="105"/>
      <c r="BLQ251" s="105"/>
      <c r="BLR251" s="105"/>
      <c r="BLS251" s="283"/>
      <c r="BLT251" s="283"/>
      <c r="BLU251" s="105"/>
      <c r="BLV251" s="105"/>
      <c r="BLW251" s="105"/>
      <c r="BLX251" s="105"/>
      <c r="BLY251" s="105"/>
      <c r="BLZ251" s="105"/>
      <c r="BMA251" s="105"/>
      <c r="BMB251" s="105"/>
      <c r="BMC251" s="105"/>
      <c r="BMD251" s="105"/>
      <c r="BME251" s="105"/>
      <c r="BMF251" s="105"/>
      <c r="BMG251" s="105"/>
      <c r="BMH251" s="105"/>
      <c r="BMI251" s="105"/>
      <c r="BMJ251" s="105"/>
      <c r="BMK251" s="105"/>
      <c r="BML251" s="105"/>
      <c r="BMM251" s="105"/>
      <c r="BMN251" s="105"/>
      <c r="BMO251" s="105"/>
      <c r="BMP251" s="105"/>
      <c r="BMQ251" s="105"/>
      <c r="BMR251" s="105"/>
      <c r="BMS251" s="283"/>
      <c r="BMT251" s="283"/>
      <c r="BMU251" s="105"/>
      <c r="BMV251" s="105"/>
      <c r="BMW251" s="105"/>
      <c r="BMX251" s="105"/>
      <c r="BMY251" s="105"/>
      <c r="BMZ251" s="105"/>
      <c r="BNA251" s="105"/>
      <c r="BNB251" s="105"/>
      <c r="BNC251" s="105"/>
      <c r="BND251" s="105"/>
      <c r="BNE251" s="105"/>
      <c r="BNF251" s="105"/>
      <c r="BNG251" s="105"/>
      <c r="BNH251" s="105"/>
      <c r="BNI251" s="105"/>
      <c r="BNJ251" s="105"/>
      <c r="BNK251" s="105"/>
      <c r="BNL251" s="105"/>
      <c r="BNM251" s="105"/>
      <c r="BNN251" s="105"/>
      <c r="BNO251" s="105"/>
      <c r="BNP251" s="105"/>
      <c r="BNQ251" s="105"/>
      <c r="BNR251" s="105"/>
      <c r="BNS251" s="283"/>
      <c r="BNT251" s="283"/>
      <c r="BNU251" s="105"/>
      <c r="BNV251" s="105"/>
      <c r="BNW251" s="105"/>
      <c r="BNX251" s="105"/>
      <c r="BNY251" s="105"/>
      <c r="BNZ251" s="105"/>
      <c r="BOA251" s="105"/>
      <c r="BOB251" s="105"/>
      <c r="BOC251" s="105"/>
      <c r="BOD251" s="105"/>
      <c r="BOE251" s="105"/>
      <c r="BOF251" s="105"/>
      <c r="BOG251" s="105"/>
      <c r="BOH251" s="105"/>
      <c r="BOI251" s="105"/>
      <c r="BOJ251" s="105"/>
      <c r="BOK251" s="105"/>
      <c r="BOL251" s="105"/>
      <c r="BOM251" s="105"/>
      <c r="BON251" s="105"/>
      <c r="BOO251" s="105"/>
      <c r="BOP251" s="105"/>
      <c r="BOQ251" s="105"/>
      <c r="BOR251" s="105"/>
      <c r="BOS251" s="283"/>
      <c r="BOT251" s="283"/>
      <c r="BOU251" s="105"/>
      <c r="BOV251" s="105"/>
      <c r="BOW251" s="105"/>
      <c r="BOX251" s="105"/>
      <c r="BOY251" s="105"/>
      <c r="BOZ251" s="105"/>
      <c r="BPA251" s="105"/>
      <c r="BPB251" s="105"/>
      <c r="BPC251" s="105"/>
      <c r="BPD251" s="105"/>
      <c r="BPE251" s="105"/>
      <c r="BPF251" s="105"/>
      <c r="BPG251" s="105"/>
      <c r="BPH251" s="105"/>
      <c r="BPI251" s="105"/>
      <c r="BPJ251" s="105"/>
      <c r="BPK251" s="105"/>
      <c r="BPL251" s="105"/>
      <c r="BPM251" s="105"/>
      <c r="BPN251" s="105"/>
      <c r="BPO251" s="105"/>
      <c r="BPP251" s="105"/>
      <c r="BPQ251" s="105"/>
      <c r="BPR251" s="105"/>
      <c r="BPS251" s="283"/>
      <c r="BPT251" s="283"/>
      <c r="BPU251" s="105"/>
      <c r="BPV251" s="105"/>
      <c r="BPW251" s="105"/>
      <c r="BPX251" s="105"/>
      <c r="BPY251" s="105"/>
      <c r="BPZ251" s="105"/>
      <c r="BQA251" s="105"/>
      <c r="BQB251" s="105"/>
      <c r="BQC251" s="105"/>
      <c r="BQD251" s="105"/>
      <c r="BQE251" s="105"/>
      <c r="BQF251" s="105"/>
      <c r="BQG251" s="105"/>
      <c r="BQH251" s="105"/>
      <c r="BQI251" s="105"/>
      <c r="BQJ251" s="105"/>
      <c r="BQK251" s="105"/>
      <c r="BQL251" s="105"/>
      <c r="BQM251" s="105"/>
      <c r="BQN251" s="105"/>
      <c r="BQO251" s="105"/>
      <c r="BQP251" s="105"/>
      <c r="BQQ251" s="105"/>
      <c r="BQR251" s="105"/>
      <c r="BQS251" s="283"/>
      <c r="BQT251" s="283"/>
      <c r="BQU251" s="105"/>
      <c r="BQV251" s="105"/>
      <c r="BQW251" s="105"/>
      <c r="BQX251" s="105"/>
      <c r="BQY251" s="105"/>
      <c r="BQZ251" s="105"/>
      <c r="BRA251" s="105"/>
      <c r="BRB251" s="105"/>
      <c r="BRC251" s="105"/>
      <c r="BRD251" s="105"/>
      <c r="BRE251" s="105"/>
      <c r="BRF251" s="105"/>
      <c r="BRG251" s="105"/>
      <c r="BRH251" s="105"/>
      <c r="BRI251" s="105"/>
      <c r="BRJ251" s="105"/>
      <c r="BRK251" s="105"/>
      <c r="BRL251" s="105"/>
      <c r="BRM251" s="105"/>
      <c r="BRN251" s="105"/>
      <c r="BRO251" s="105"/>
      <c r="BRP251" s="105"/>
      <c r="BRQ251" s="105"/>
      <c r="BRR251" s="105"/>
      <c r="BRS251" s="283"/>
      <c r="BRT251" s="283"/>
      <c r="BRU251" s="105"/>
      <c r="BRV251" s="105"/>
      <c r="BRW251" s="105"/>
      <c r="BRX251" s="105"/>
      <c r="BRY251" s="105"/>
      <c r="BRZ251" s="105"/>
      <c r="BSA251" s="105"/>
      <c r="BSB251" s="105"/>
      <c r="BSC251" s="105"/>
      <c r="BSD251" s="105"/>
      <c r="BSE251" s="105"/>
      <c r="BSF251" s="105"/>
      <c r="BSG251" s="105"/>
      <c r="BSH251" s="105"/>
      <c r="BSI251" s="105"/>
      <c r="BSJ251" s="105"/>
      <c r="BSK251" s="105"/>
      <c r="BSL251" s="105"/>
      <c r="BSM251" s="105"/>
      <c r="BSN251" s="105"/>
      <c r="BSO251" s="105"/>
      <c r="BSP251" s="105"/>
      <c r="BSQ251" s="105"/>
      <c r="BSR251" s="105"/>
      <c r="BSS251" s="283"/>
      <c r="BST251" s="283"/>
      <c r="BSU251" s="105"/>
      <c r="BSV251" s="105"/>
      <c r="BSW251" s="105"/>
      <c r="BSX251" s="105"/>
      <c r="BSY251" s="105"/>
      <c r="BSZ251" s="105"/>
      <c r="BTA251" s="105"/>
      <c r="BTB251" s="105"/>
      <c r="BTC251" s="105"/>
      <c r="BTD251" s="105"/>
      <c r="BTE251" s="105"/>
      <c r="BTF251" s="105"/>
      <c r="BTG251" s="105"/>
      <c r="BTH251" s="105"/>
      <c r="BTI251" s="105"/>
      <c r="BTJ251" s="105"/>
      <c r="BTK251" s="105"/>
      <c r="BTL251" s="105"/>
      <c r="BTM251" s="105"/>
      <c r="BTN251" s="105"/>
      <c r="BTO251" s="105"/>
      <c r="BTP251" s="105"/>
      <c r="BTQ251" s="105"/>
      <c r="BTR251" s="105"/>
      <c r="BTS251" s="283"/>
      <c r="BTT251" s="283"/>
      <c r="BTU251" s="105"/>
      <c r="BTV251" s="105"/>
      <c r="BTW251" s="105"/>
      <c r="BTX251" s="105"/>
      <c r="BTY251" s="105"/>
      <c r="BTZ251" s="105"/>
      <c r="BUA251" s="105"/>
      <c r="BUB251" s="105"/>
      <c r="BUC251" s="105"/>
      <c r="BUD251" s="105"/>
      <c r="BUE251" s="105"/>
      <c r="BUF251" s="105"/>
      <c r="BUG251" s="105"/>
      <c r="BUH251" s="105"/>
      <c r="BUI251" s="105"/>
      <c r="BUJ251" s="105"/>
      <c r="BUK251" s="105"/>
      <c r="BUL251" s="105"/>
      <c r="BUM251" s="105"/>
      <c r="BUN251" s="105"/>
      <c r="BUO251" s="105"/>
      <c r="BUP251" s="105"/>
      <c r="BUQ251" s="105"/>
      <c r="BUR251" s="105"/>
      <c r="BUS251" s="283"/>
      <c r="BUT251" s="283"/>
      <c r="BUU251" s="105"/>
      <c r="BUV251" s="105"/>
      <c r="BUW251" s="105"/>
      <c r="BUX251" s="105"/>
      <c r="BUY251" s="105"/>
      <c r="BUZ251" s="105"/>
      <c r="BVA251" s="105"/>
      <c r="BVB251" s="105"/>
      <c r="BVC251" s="105"/>
      <c r="BVD251" s="105"/>
      <c r="BVE251" s="105"/>
      <c r="BVF251" s="105"/>
      <c r="BVG251" s="105"/>
      <c r="BVH251" s="105"/>
      <c r="BVI251" s="105"/>
      <c r="BVJ251" s="105"/>
      <c r="BVK251" s="105"/>
      <c r="BVL251" s="105"/>
      <c r="BVM251" s="105"/>
      <c r="BVN251" s="105"/>
      <c r="BVO251" s="105"/>
      <c r="BVP251" s="105"/>
      <c r="BVQ251" s="105"/>
      <c r="BVR251" s="105"/>
      <c r="BVS251" s="283"/>
      <c r="BVT251" s="283"/>
      <c r="BVU251" s="105"/>
      <c r="BVV251" s="105"/>
      <c r="BVW251" s="105"/>
      <c r="BVX251" s="105"/>
      <c r="BVY251" s="105"/>
      <c r="BVZ251" s="105"/>
      <c r="BWA251" s="105"/>
      <c r="BWB251" s="105"/>
      <c r="BWC251" s="105"/>
      <c r="BWD251" s="105"/>
      <c r="BWE251" s="105"/>
      <c r="BWF251" s="105"/>
      <c r="BWG251" s="105"/>
      <c r="BWH251" s="105"/>
      <c r="BWI251" s="105"/>
      <c r="BWJ251" s="105"/>
      <c r="BWK251" s="105"/>
      <c r="BWL251" s="105"/>
      <c r="BWM251" s="105"/>
      <c r="BWN251" s="105"/>
      <c r="BWO251" s="105"/>
      <c r="BWP251" s="105"/>
      <c r="BWQ251" s="105"/>
      <c r="BWR251" s="105"/>
      <c r="BWS251" s="283"/>
      <c r="BWT251" s="283"/>
      <c r="BWU251" s="105"/>
      <c r="BWV251" s="105"/>
      <c r="BWW251" s="105"/>
      <c r="BWX251" s="105"/>
      <c r="BWY251" s="105"/>
      <c r="BWZ251" s="105"/>
      <c r="BXA251" s="105"/>
      <c r="BXB251" s="105"/>
      <c r="BXC251" s="105"/>
      <c r="BXD251" s="105"/>
      <c r="BXE251" s="105"/>
      <c r="BXF251" s="105"/>
      <c r="BXG251" s="105"/>
      <c r="BXH251" s="105"/>
      <c r="BXI251" s="105"/>
      <c r="BXJ251" s="105"/>
      <c r="BXK251" s="105"/>
      <c r="BXL251" s="105"/>
      <c r="BXM251" s="105"/>
      <c r="BXN251" s="105"/>
      <c r="BXO251" s="105"/>
      <c r="BXP251" s="105"/>
      <c r="BXQ251" s="105"/>
      <c r="BXR251" s="105"/>
      <c r="BXS251" s="283"/>
      <c r="BXT251" s="283"/>
      <c r="BXU251" s="105"/>
      <c r="BXV251" s="105"/>
      <c r="BXW251" s="105"/>
      <c r="BXX251" s="105"/>
      <c r="BXY251" s="105"/>
      <c r="BXZ251" s="105"/>
      <c r="BYA251" s="105"/>
      <c r="BYB251" s="105"/>
      <c r="BYC251" s="105"/>
      <c r="BYD251" s="105"/>
      <c r="BYE251" s="105"/>
      <c r="BYF251" s="105"/>
      <c r="BYG251" s="105"/>
      <c r="BYH251" s="105"/>
      <c r="BYI251" s="105"/>
      <c r="BYJ251" s="105"/>
      <c r="BYK251" s="105"/>
      <c r="BYL251" s="105"/>
      <c r="BYM251" s="105"/>
      <c r="BYN251" s="105"/>
      <c r="BYO251" s="105"/>
      <c r="BYP251" s="105"/>
      <c r="BYQ251" s="105"/>
      <c r="BYR251" s="105"/>
      <c r="BYS251" s="283"/>
      <c r="BYT251" s="283"/>
      <c r="BYU251" s="105"/>
      <c r="BYV251" s="105"/>
      <c r="BYW251" s="105"/>
      <c r="BYX251" s="105"/>
      <c r="BYY251" s="105"/>
      <c r="BYZ251" s="105"/>
      <c r="BZA251" s="105"/>
      <c r="BZB251" s="105"/>
      <c r="BZC251" s="105"/>
      <c r="BZD251" s="105"/>
      <c r="BZE251" s="105"/>
      <c r="BZF251" s="105"/>
      <c r="BZG251" s="105"/>
      <c r="BZH251" s="105"/>
      <c r="BZI251" s="105"/>
      <c r="BZJ251" s="105"/>
      <c r="BZK251" s="105"/>
      <c r="BZL251" s="105"/>
      <c r="BZM251" s="105"/>
      <c r="BZN251" s="105"/>
      <c r="BZO251" s="105"/>
      <c r="BZP251" s="105"/>
      <c r="BZQ251" s="105"/>
      <c r="BZR251" s="105"/>
      <c r="BZS251" s="283"/>
      <c r="BZT251" s="283"/>
      <c r="BZU251" s="105"/>
      <c r="BZV251" s="105"/>
      <c r="BZW251" s="105"/>
      <c r="BZX251" s="105"/>
      <c r="BZY251" s="105"/>
      <c r="BZZ251" s="105"/>
      <c r="CAA251" s="105"/>
      <c r="CAB251" s="105"/>
      <c r="CAC251" s="105"/>
      <c r="CAD251" s="105"/>
      <c r="CAE251" s="105"/>
      <c r="CAF251" s="105"/>
      <c r="CAG251" s="105"/>
      <c r="CAH251" s="105"/>
      <c r="CAI251" s="105"/>
      <c r="CAJ251" s="105"/>
      <c r="CAK251" s="105"/>
      <c r="CAL251" s="105"/>
      <c r="CAM251" s="105"/>
      <c r="CAN251" s="105"/>
      <c r="CAO251" s="105"/>
      <c r="CAP251" s="105"/>
      <c r="CAQ251" s="105"/>
      <c r="CAR251" s="105"/>
      <c r="CAS251" s="283"/>
      <c r="CAT251" s="283"/>
      <c r="CAU251" s="105"/>
      <c r="CAV251" s="105"/>
      <c r="CAW251" s="105"/>
      <c r="CAX251" s="105"/>
      <c r="CAY251" s="105"/>
      <c r="CAZ251" s="105"/>
      <c r="CBA251" s="105"/>
      <c r="CBB251" s="105"/>
      <c r="CBC251" s="105"/>
      <c r="CBD251" s="105"/>
      <c r="CBE251" s="105"/>
      <c r="CBF251" s="105"/>
      <c r="CBG251" s="105"/>
      <c r="CBH251" s="105"/>
      <c r="CBI251" s="105"/>
      <c r="CBJ251" s="105"/>
      <c r="CBK251" s="105"/>
      <c r="CBL251" s="105"/>
      <c r="CBM251" s="105"/>
      <c r="CBN251" s="105"/>
      <c r="CBO251" s="105"/>
      <c r="CBP251" s="105"/>
      <c r="CBQ251" s="105"/>
      <c r="CBR251" s="105"/>
      <c r="CBS251" s="283"/>
      <c r="CBT251" s="283"/>
      <c r="CBU251" s="105"/>
      <c r="CBV251" s="105"/>
      <c r="CBW251" s="105"/>
      <c r="CBX251" s="105"/>
      <c r="CBY251" s="105"/>
      <c r="CBZ251" s="105"/>
      <c r="CCA251" s="105"/>
      <c r="CCB251" s="105"/>
      <c r="CCC251" s="105"/>
      <c r="CCD251" s="105"/>
      <c r="CCE251" s="105"/>
      <c r="CCF251" s="105"/>
      <c r="CCG251" s="105"/>
      <c r="CCH251" s="105"/>
      <c r="CCI251" s="105"/>
      <c r="CCJ251" s="105"/>
      <c r="CCK251" s="105"/>
      <c r="CCL251" s="105"/>
      <c r="CCM251" s="105"/>
      <c r="CCN251" s="105"/>
      <c r="CCO251" s="105"/>
      <c r="CCP251" s="105"/>
      <c r="CCQ251" s="105"/>
      <c r="CCR251" s="105"/>
      <c r="CCS251" s="283"/>
      <c r="CCT251" s="283"/>
      <c r="CCU251" s="105"/>
      <c r="CCV251" s="105"/>
      <c r="CCW251" s="105"/>
      <c r="CCX251" s="105"/>
      <c r="CCY251" s="105"/>
      <c r="CCZ251" s="105"/>
      <c r="CDA251" s="105"/>
      <c r="CDB251" s="105"/>
      <c r="CDC251" s="105"/>
      <c r="CDD251" s="105"/>
      <c r="CDE251" s="105"/>
      <c r="CDF251" s="105"/>
      <c r="CDG251" s="105"/>
      <c r="CDH251" s="105"/>
      <c r="CDI251" s="105"/>
      <c r="CDJ251" s="105"/>
      <c r="CDK251" s="105"/>
      <c r="CDL251" s="105"/>
      <c r="CDM251" s="105"/>
      <c r="CDN251" s="105"/>
      <c r="CDO251" s="105"/>
      <c r="CDP251" s="105"/>
      <c r="CDQ251" s="105"/>
      <c r="CDR251" s="105"/>
      <c r="CDS251" s="283"/>
      <c r="CDT251" s="283"/>
      <c r="CDU251" s="105"/>
      <c r="CDV251" s="105"/>
      <c r="CDW251" s="105"/>
      <c r="CDX251" s="105"/>
      <c r="CDY251" s="105"/>
      <c r="CDZ251" s="105"/>
      <c r="CEA251" s="105"/>
      <c r="CEB251" s="105"/>
      <c r="CEC251" s="105"/>
      <c r="CED251" s="105"/>
      <c r="CEE251" s="105"/>
      <c r="CEF251" s="105"/>
      <c r="CEG251" s="105"/>
      <c r="CEH251" s="105"/>
      <c r="CEI251" s="105"/>
      <c r="CEJ251" s="105"/>
      <c r="CEK251" s="105"/>
      <c r="CEL251" s="105"/>
      <c r="CEM251" s="105"/>
      <c r="CEN251" s="105"/>
      <c r="CEO251" s="105"/>
      <c r="CEP251" s="105"/>
      <c r="CEQ251" s="105"/>
      <c r="CER251" s="105"/>
      <c r="CES251" s="283"/>
      <c r="CET251" s="283"/>
      <c r="CEU251" s="105"/>
      <c r="CEV251" s="105"/>
      <c r="CEW251" s="105"/>
      <c r="CEX251" s="105"/>
      <c r="CEY251" s="105"/>
      <c r="CEZ251" s="105"/>
      <c r="CFA251" s="105"/>
      <c r="CFB251" s="105"/>
      <c r="CFC251" s="105"/>
      <c r="CFD251" s="105"/>
      <c r="CFE251" s="105"/>
      <c r="CFF251" s="105"/>
      <c r="CFG251" s="105"/>
      <c r="CFH251" s="105"/>
      <c r="CFI251" s="105"/>
      <c r="CFJ251" s="105"/>
      <c r="CFK251" s="105"/>
      <c r="CFL251" s="105"/>
      <c r="CFM251" s="105"/>
      <c r="CFN251" s="105"/>
      <c r="CFO251" s="105"/>
      <c r="CFP251" s="105"/>
      <c r="CFQ251" s="105"/>
      <c r="CFR251" s="105"/>
      <c r="CFS251" s="283"/>
      <c r="CFT251" s="283"/>
      <c r="CFU251" s="105"/>
      <c r="CFV251" s="105"/>
      <c r="CFW251" s="105"/>
      <c r="CFX251" s="105"/>
      <c r="CFY251" s="105"/>
      <c r="CFZ251" s="105"/>
      <c r="CGA251" s="105"/>
      <c r="CGB251" s="105"/>
      <c r="CGC251" s="105"/>
      <c r="CGD251" s="105"/>
      <c r="CGE251" s="105"/>
      <c r="CGF251" s="105"/>
      <c r="CGG251" s="105"/>
      <c r="CGH251" s="105"/>
      <c r="CGI251" s="105"/>
      <c r="CGJ251" s="105"/>
      <c r="CGK251" s="105"/>
      <c r="CGL251" s="105"/>
      <c r="CGM251" s="105"/>
      <c r="CGN251" s="105"/>
      <c r="CGO251" s="105"/>
      <c r="CGP251" s="105"/>
      <c r="CGQ251" s="105"/>
      <c r="CGR251" s="105"/>
      <c r="CGS251" s="283"/>
      <c r="CGT251" s="283"/>
      <c r="CGU251" s="105"/>
      <c r="CGV251" s="105"/>
      <c r="CGW251" s="105"/>
      <c r="CGX251" s="105"/>
      <c r="CGY251" s="105"/>
      <c r="CGZ251" s="105"/>
      <c r="CHA251" s="105"/>
      <c r="CHB251" s="105"/>
      <c r="CHC251" s="105"/>
      <c r="CHD251" s="105"/>
      <c r="CHE251" s="105"/>
      <c r="CHF251" s="105"/>
      <c r="CHG251" s="105"/>
      <c r="CHH251" s="105"/>
      <c r="CHI251" s="105"/>
      <c r="CHJ251" s="105"/>
      <c r="CHK251" s="105"/>
      <c r="CHL251" s="105"/>
      <c r="CHM251" s="105"/>
      <c r="CHN251" s="105"/>
      <c r="CHO251" s="105"/>
      <c r="CHP251" s="105"/>
      <c r="CHQ251" s="105"/>
      <c r="CHR251" s="105"/>
      <c r="CHS251" s="283"/>
      <c r="CHT251" s="283"/>
      <c r="CHU251" s="105"/>
      <c r="CHV251" s="105"/>
      <c r="CHW251" s="105"/>
      <c r="CHX251" s="105"/>
      <c r="CHY251" s="105"/>
      <c r="CHZ251" s="105"/>
      <c r="CIA251" s="105"/>
      <c r="CIB251" s="105"/>
      <c r="CIC251" s="105"/>
      <c r="CID251" s="105"/>
      <c r="CIE251" s="105"/>
      <c r="CIF251" s="105"/>
      <c r="CIG251" s="105"/>
      <c r="CIH251" s="105"/>
      <c r="CII251" s="105"/>
      <c r="CIJ251" s="105"/>
      <c r="CIK251" s="105"/>
      <c r="CIL251" s="105"/>
      <c r="CIM251" s="105"/>
      <c r="CIN251" s="105"/>
      <c r="CIO251" s="105"/>
      <c r="CIP251" s="105"/>
      <c r="CIQ251" s="105"/>
      <c r="CIR251" s="105"/>
      <c r="CIS251" s="283"/>
      <c r="CIT251" s="283"/>
      <c r="CIU251" s="105"/>
      <c r="CIV251" s="105"/>
      <c r="CIW251" s="105"/>
      <c r="CIX251" s="105"/>
      <c r="CIY251" s="105"/>
      <c r="CIZ251" s="105"/>
      <c r="CJA251" s="105"/>
      <c r="CJB251" s="105"/>
      <c r="CJC251" s="105"/>
      <c r="CJD251" s="105"/>
      <c r="CJE251" s="105"/>
      <c r="CJF251" s="105"/>
      <c r="CJG251" s="105"/>
      <c r="CJH251" s="105"/>
      <c r="CJI251" s="105"/>
      <c r="CJJ251" s="105"/>
      <c r="CJK251" s="105"/>
      <c r="CJL251" s="105"/>
      <c r="CJM251" s="105"/>
      <c r="CJN251" s="105"/>
      <c r="CJO251" s="105"/>
      <c r="CJP251" s="105"/>
      <c r="CJQ251" s="105"/>
      <c r="CJR251" s="105"/>
      <c r="CJS251" s="283"/>
      <c r="CJT251" s="283"/>
      <c r="CJU251" s="105"/>
      <c r="CJV251" s="105"/>
      <c r="CJW251" s="105"/>
      <c r="CJX251" s="105"/>
      <c r="CJY251" s="105"/>
      <c r="CJZ251" s="105"/>
      <c r="CKA251" s="105"/>
      <c r="CKB251" s="105"/>
      <c r="CKC251" s="105"/>
      <c r="CKD251" s="105"/>
      <c r="CKE251" s="105"/>
      <c r="CKF251" s="105"/>
      <c r="CKG251" s="105"/>
      <c r="CKH251" s="105"/>
      <c r="CKI251" s="105"/>
      <c r="CKJ251" s="105"/>
      <c r="CKK251" s="105"/>
      <c r="CKL251" s="105"/>
      <c r="CKM251" s="105"/>
      <c r="CKN251" s="105"/>
      <c r="CKO251" s="105"/>
      <c r="CKP251" s="105"/>
      <c r="CKQ251" s="105"/>
      <c r="CKR251" s="105"/>
      <c r="CKS251" s="283"/>
      <c r="CKT251" s="283"/>
      <c r="CKU251" s="105"/>
      <c r="CKV251" s="105"/>
      <c r="CKW251" s="105"/>
      <c r="CKX251" s="105"/>
      <c r="CKY251" s="105"/>
      <c r="CKZ251" s="105"/>
      <c r="CLA251" s="105"/>
      <c r="CLB251" s="105"/>
      <c r="CLC251" s="105"/>
      <c r="CLD251" s="105"/>
      <c r="CLE251" s="105"/>
      <c r="CLF251" s="105"/>
      <c r="CLG251" s="105"/>
      <c r="CLH251" s="105"/>
      <c r="CLI251" s="105"/>
      <c r="CLJ251" s="105"/>
      <c r="CLK251" s="105"/>
      <c r="CLL251" s="105"/>
      <c r="CLM251" s="105"/>
      <c r="CLN251" s="105"/>
      <c r="CLO251" s="105"/>
      <c r="CLP251" s="105"/>
      <c r="CLQ251" s="105"/>
      <c r="CLR251" s="105"/>
      <c r="CLS251" s="283"/>
      <c r="CLT251" s="283"/>
      <c r="CLU251" s="105"/>
      <c r="CLV251" s="105"/>
      <c r="CLW251" s="105"/>
      <c r="CLX251" s="105"/>
      <c r="CLY251" s="105"/>
      <c r="CLZ251" s="105"/>
      <c r="CMA251" s="105"/>
      <c r="CMB251" s="105"/>
      <c r="CMC251" s="105"/>
      <c r="CMD251" s="105"/>
      <c r="CME251" s="105"/>
      <c r="CMF251" s="105"/>
      <c r="CMG251" s="105"/>
      <c r="CMH251" s="105"/>
      <c r="CMI251" s="105"/>
      <c r="CMJ251" s="105"/>
      <c r="CMK251" s="105"/>
      <c r="CML251" s="105"/>
      <c r="CMM251" s="105"/>
      <c r="CMN251" s="105"/>
      <c r="CMO251" s="105"/>
      <c r="CMP251" s="105"/>
      <c r="CMQ251" s="105"/>
      <c r="CMR251" s="105"/>
      <c r="CMS251" s="283"/>
      <c r="CMT251" s="283"/>
      <c r="CMU251" s="105"/>
      <c r="CMV251" s="105"/>
      <c r="CMW251" s="105"/>
      <c r="CMX251" s="105"/>
      <c r="CMY251" s="105"/>
      <c r="CMZ251" s="105"/>
      <c r="CNA251" s="105"/>
      <c r="CNB251" s="105"/>
      <c r="CNC251" s="105"/>
      <c r="CND251" s="105"/>
      <c r="CNE251" s="105"/>
      <c r="CNF251" s="105"/>
      <c r="CNG251" s="105"/>
      <c r="CNH251" s="105"/>
      <c r="CNI251" s="105"/>
      <c r="CNJ251" s="105"/>
      <c r="CNK251" s="105"/>
      <c r="CNL251" s="105"/>
      <c r="CNM251" s="105"/>
      <c r="CNN251" s="105"/>
      <c r="CNO251" s="105"/>
      <c r="CNP251" s="105"/>
      <c r="CNQ251" s="105"/>
      <c r="CNR251" s="105"/>
      <c r="CNS251" s="283"/>
      <c r="CNT251" s="283"/>
      <c r="CNU251" s="105"/>
      <c r="CNV251" s="105"/>
      <c r="CNW251" s="105"/>
      <c r="CNX251" s="105"/>
      <c r="CNY251" s="105"/>
      <c r="CNZ251" s="105"/>
      <c r="COA251" s="105"/>
      <c r="COB251" s="105"/>
      <c r="COC251" s="105"/>
      <c r="COD251" s="105"/>
      <c r="COE251" s="105"/>
      <c r="COF251" s="105"/>
      <c r="COG251" s="105"/>
      <c r="COH251" s="105"/>
      <c r="COI251" s="105"/>
      <c r="COJ251" s="105"/>
      <c r="COK251" s="105"/>
      <c r="COL251" s="105"/>
      <c r="COM251" s="105"/>
      <c r="CON251" s="105"/>
      <c r="COO251" s="105"/>
      <c r="COP251" s="105"/>
      <c r="COQ251" s="105"/>
      <c r="COR251" s="105"/>
      <c r="COS251" s="283"/>
      <c r="COT251" s="283"/>
      <c r="COU251" s="105"/>
      <c r="COV251" s="105"/>
      <c r="COW251" s="105"/>
      <c r="COX251" s="105"/>
      <c r="COY251" s="105"/>
      <c r="COZ251" s="105"/>
      <c r="CPA251" s="105"/>
      <c r="CPB251" s="105"/>
      <c r="CPC251" s="105"/>
      <c r="CPD251" s="105"/>
      <c r="CPE251" s="105"/>
      <c r="CPF251" s="105"/>
      <c r="CPG251" s="105"/>
      <c r="CPH251" s="105"/>
      <c r="CPI251" s="105"/>
      <c r="CPJ251" s="105"/>
      <c r="CPK251" s="105"/>
      <c r="CPL251" s="105"/>
      <c r="CPM251" s="105"/>
      <c r="CPN251" s="105"/>
      <c r="CPO251" s="105"/>
      <c r="CPP251" s="105"/>
      <c r="CPQ251" s="105"/>
      <c r="CPR251" s="105"/>
      <c r="CPS251" s="283"/>
      <c r="CPT251" s="283"/>
      <c r="CPU251" s="105"/>
      <c r="CPV251" s="105"/>
      <c r="CPW251" s="105"/>
      <c r="CPX251" s="105"/>
      <c r="CPY251" s="105"/>
      <c r="CPZ251" s="105"/>
      <c r="CQA251" s="105"/>
      <c r="CQB251" s="105"/>
      <c r="CQC251" s="105"/>
      <c r="CQD251" s="105"/>
      <c r="CQE251" s="105"/>
      <c r="CQF251" s="105"/>
      <c r="CQG251" s="105"/>
      <c r="CQH251" s="105"/>
      <c r="CQI251" s="105"/>
      <c r="CQJ251" s="105"/>
      <c r="CQK251" s="105"/>
      <c r="CQL251" s="105"/>
      <c r="CQM251" s="105"/>
      <c r="CQN251" s="105"/>
      <c r="CQO251" s="105"/>
      <c r="CQP251" s="105"/>
      <c r="CQQ251" s="105"/>
      <c r="CQR251" s="105"/>
      <c r="CQS251" s="283"/>
      <c r="CQT251" s="283"/>
      <c r="CQU251" s="105"/>
      <c r="CQV251" s="105"/>
      <c r="CQW251" s="105"/>
      <c r="CQX251" s="105"/>
      <c r="CQY251" s="105"/>
      <c r="CQZ251" s="105"/>
      <c r="CRA251" s="105"/>
      <c r="CRB251" s="105"/>
      <c r="CRC251" s="105"/>
      <c r="CRD251" s="105"/>
      <c r="CRE251" s="105"/>
      <c r="CRF251" s="105"/>
      <c r="CRG251" s="105"/>
      <c r="CRH251" s="105"/>
      <c r="CRI251" s="105"/>
      <c r="CRJ251" s="105"/>
      <c r="CRK251" s="105"/>
      <c r="CRL251" s="105"/>
      <c r="CRM251" s="105"/>
      <c r="CRN251" s="105"/>
      <c r="CRO251" s="105"/>
      <c r="CRP251" s="105"/>
      <c r="CRQ251" s="105"/>
      <c r="CRR251" s="105"/>
      <c r="CRS251" s="283"/>
      <c r="CRT251" s="283"/>
      <c r="CRU251" s="105"/>
      <c r="CRV251" s="105"/>
      <c r="CRW251" s="105"/>
      <c r="CRX251" s="105"/>
      <c r="CRY251" s="105"/>
      <c r="CRZ251" s="105"/>
      <c r="CSA251" s="105"/>
      <c r="CSB251" s="105"/>
      <c r="CSC251" s="105"/>
      <c r="CSD251" s="105"/>
      <c r="CSE251" s="105"/>
      <c r="CSF251" s="105"/>
      <c r="CSG251" s="105"/>
      <c r="CSH251" s="105"/>
      <c r="CSI251" s="105"/>
      <c r="CSJ251" s="105"/>
      <c r="CSK251" s="105"/>
      <c r="CSL251" s="105"/>
      <c r="CSM251" s="105"/>
      <c r="CSN251" s="105"/>
      <c r="CSO251" s="105"/>
      <c r="CSP251" s="105"/>
      <c r="CSQ251" s="105"/>
      <c r="CSR251" s="105"/>
      <c r="CSS251" s="283"/>
      <c r="CST251" s="283"/>
      <c r="CSU251" s="105"/>
      <c r="CSV251" s="105"/>
      <c r="CSW251" s="105"/>
      <c r="CSX251" s="105"/>
      <c r="CSY251" s="105"/>
      <c r="CSZ251" s="105"/>
      <c r="CTA251" s="105"/>
      <c r="CTB251" s="105"/>
      <c r="CTC251" s="105"/>
      <c r="CTD251" s="105"/>
      <c r="CTE251" s="105"/>
      <c r="CTF251" s="105"/>
      <c r="CTG251" s="105"/>
      <c r="CTH251" s="105"/>
      <c r="CTI251" s="105"/>
      <c r="CTJ251" s="105"/>
      <c r="CTK251" s="105"/>
      <c r="CTL251" s="105"/>
      <c r="CTM251" s="105"/>
      <c r="CTN251" s="105"/>
      <c r="CTO251" s="105"/>
      <c r="CTP251" s="105"/>
      <c r="CTQ251" s="105"/>
      <c r="CTR251" s="105"/>
      <c r="CTS251" s="283"/>
      <c r="CTT251" s="283"/>
      <c r="CTU251" s="105"/>
      <c r="CTV251" s="105"/>
      <c r="CTW251" s="105"/>
      <c r="CTX251" s="105"/>
      <c r="CTY251" s="105"/>
      <c r="CTZ251" s="105"/>
      <c r="CUA251" s="105"/>
      <c r="CUB251" s="105"/>
      <c r="CUC251" s="105"/>
      <c r="CUD251" s="105"/>
      <c r="CUE251" s="105"/>
      <c r="CUF251" s="105"/>
      <c r="CUG251" s="105"/>
      <c r="CUH251" s="105"/>
      <c r="CUI251" s="105"/>
      <c r="CUJ251" s="105"/>
      <c r="CUK251" s="105"/>
      <c r="CUL251" s="105"/>
      <c r="CUM251" s="105"/>
      <c r="CUN251" s="105"/>
      <c r="CUO251" s="105"/>
      <c r="CUP251" s="105"/>
      <c r="CUQ251" s="105"/>
      <c r="CUR251" s="105"/>
      <c r="CUS251" s="283"/>
      <c r="CUT251" s="283"/>
      <c r="CUU251" s="105"/>
      <c r="CUV251" s="105"/>
      <c r="CUW251" s="105"/>
      <c r="CUX251" s="105"/>
      <c r="CUY251" s="105"/>
      <c r="CUZ251" s="105"/>
      <c r="CVA251" s="105"/>
      <c r="CVB251" s="105"/>
      <c r="CVC251" s="105"/>
      <c r="CVD251" s="105"/>
      <c r="CVE251" s="105"/>
      <c r="CVF251" s="105"/>
      <c r="CVG251" s="105"/>
      <c r="CVH251" s="105"/>
      <c r="CVI251" s="105"/>
      <c r="CVJ251" s="105"/>
      <c r="CVK251" s="105"/>
      <c r="CVL251" s="105"/>
      <c r="CVM251" s="105"/>
      <c r="CVN251" s="105"/>
      <c r="CVO251" s="105"/>
      <c r="CVP251" s="105"/>
      <c r="CVQ251" s="105"/>
      <c r="CVR251" s="105"/>
      <c r="CVS251" s="283"/>
      <c r="CVT251" s="283"/>
      <c r="CVU251" s="105"/>
      <c r="CVV251" s="105"/>
      <c r="CVW251" s="105"/>
      <c r="CVX251" s="105"/>
      <c r="CVY251" s="105"/>
      <c r="CVZ251" s="105"/>
      <c r="CWA251" s="105"/>
      <c r="CWB251" s="105"/>
      <c r="CWC251" s="105"/>
      <c r="CWD251" s="105"/>
      <c r="CWE251" s="105"/>
      <c r="CWF251" s="105"/>
      <c r="CWG251" s="105"/>
      <c r="CWH251" s="105"/>
      <c r="CWI251" s="105"/>
      <c r="CWJ251" s="105"/>
      <c r="CWK251" s="105"/>
      <c r="CWL251" s="105"/>
      <c r="CWM251" s="105"/>
      <c r="CWN251" s="105"/>
      <c r="CWO251" s="105"/>
      <c r="CWP251" s="105"/>
      <c r="CWQ251" s="105"/>
      <c r="CWR251" s="105"/>
      <c r="CWS251" s="283"/>
      <c r="CWT251" s="283"/>
      <c r="CWU251" s="105"/>
      <c r="CWV251" s="105"/>
      <c r="CWW251" s="105"/>
      <c r="CWX251" s="105"/>
      <c r="CWY251" s="105"/>
      <c r="CWZ251" s="105"/>
      <c r="CXA251" s="105"/>
      <c r="CXB251" s="105"/>
      <c r="CXC251" s="105"/>
      <c r="CXD251" s="105"/>
      <c r="CXE251" s="105"/>
      <c r="CXF251" s="105"/>
      <c r="CXG251" s="105"/>
      <c r="CXH251" s="105"/>
      <c r="CXI251" s="105"/>
      <c r="CXJ251" s="105"/>
      <c r="CXK251" s="105"/>
      <c r="CXL251" s="105"/>
      <c r="CXM251" s="105"/>
      <c r="CXN251" s="105"/>
      <c r="CXO251" s="105"/>
      <c r="CXP251" s="105"/>
      <c r="CXQ251" s="105"/>
      <c r="CXR251" s="105"/>
      <c r="CXS251" s="283"/>
      <c r="CXT251" s="283"/>
      <c r="CXU251" s="105"/>
      <c r="CXV251" s="105"/>
      <c r="CXW251" s="105"/>
      <c r="CXX251" s="105"/>
      <c r="CXY251" s="105"/>
      <c r="CXZ251" s="105"/>
      <c r="CYA251" s="105"/>
      <c r="CYB251" s="105"/>
      <c r="CYC251" s="105"/>
      <c r="CYD251" s="105"/>
      <c r="CYE251" s="105"/>
      <c r="CYF251" s="105"/>
      <c r="CYG251" s="105"/>
      <c r="CYH251" s="105"/>
      <c r="CYI251" s="105"/>
      <c r="CYJ251" s="105"/>
      <c r="CYK251" s="105"/>
      <c r="CYL251" s="105"/>
      <c r="CYM251" s="105"/>
      <c r="CYN251" s="105"/>
      <c r="CYO251" s="105"/>
      <c r="CYP251" s="105"/>
      <c r="CYQ251" s="105"/>
      <c r="CYR251" s="105"/>
      <c r="CYS251" s="283"/>
      <c r="CYT251" s="283"/>
      <c r="CYU251" s="105"/>
      <c r="CYV251" s="105"/>
      <c r="CYW251" s="105"/>
      <c r="CYX251" s="105"/>
      <c r="CYY251" s="105"/>
      <c r="CYZ251" s="105"/>
      <c r="CZA251" s="105"/>
      <c r="CZB251" s="105"/>
      <c r="CZC251" s="105"/>
      <c r="CZD251" s="105"/>
      <c r="CZE251" s="105"/>
      <c r="CZF251" s="105"/>
      <c r="CZG251" s="105"/>
      <c r="CZH251" s="105"/>
      <c r="CZI251" s="105"/>
      <c r="CZJ251" s="105"/>
      <c r="CZK251" s="105"/>
      <c r="CZL251" s="105"/>
      <c r="CZM251" s="105"/>
      <c r="CZN251" s="105"/>
      <c r="CZO251" s="105"/>
      <c r="CZP251" s="105"/>
      <c r="CZQ251" s="105"/>
      <c r="CZR251" s="105"/>
      <c r="CZS251" s="283"/>
      <c r="CZT251" s="283"/>
      <c r="CZU251" s="105"/>
      <c r="CZV251" s="105"/>
      <c r="CZW251" s="105"/>
      <c r="CZX251" s="105"/>
      <c r="CZY251" s="105"/>
      <c r="CZZ251" s="105"/>
      <c r="DAA251" s="105"/>
      <c r="DAB251" s="105"/>
      <c r="DAC251" s="105"/>
      <c r="DAD251" s="105"/>
      <c r="DAE251" s="105"/>
      <c r="DAF251" s="105"/>
      <c r="DAG251" s="105"/>
      <c r="DAH251" s="105"/>
      <c r="DAI251" s="105"/>
      <c r="DAJ251" s="105"/>
      <c r="DAK251" s="105"/>
      <c r="DAL251" s="105"/>
      <c r="DAM251" s="105"/>
      <c r="DAN251" s="105"/>
      <c r="DAO251" s="105"/>
      <c r="DAP251" s="105"/>
      <c r="DAQ251" s="105"/>
      <c r="DAR251" s="105"/>
      <c r="DAS251" s="283"/>
      <c r="DAT251" s="283"/>
      <c r="DAU251" s="105"/>
      <c r="DAV251" s="105"/>
      <c r="DAW251" s="105"/>
      <c r="DAX251" s="105"/>
      <c r="DAY251" s="105"/>
      <c r="DAZ251" s="105"/>
      <c r="DBA251" s="105"/>
      <c r="DBB251" s="105"/>
      <c r="DBC251" s="105"/>
      <c r="DBD251" s="105"/>
      <c r="DBE251" s="105"/>
      <c r="DBF251" s="105"/>
      <c r="DBG251" s="105"/>
      <c r="DBH251" s="105"/>
      <c r="DBI251" s="105"/>
      <c r="DBJ251" s="105"/>
      <c r="DBK251" s="105"/>
      <c r="DBL251" s="105"/>
      <c r="DBM251" s="105"/>
      <c r="DBN251" s="105"/>
      <c r="DBO251" s="105"/>
      <c r="DBP251" s="105"/>
      <c r="DBQ251" s="105"/>
      <c r="DBR251" s="105"/>
      <c r="DBS251" s="283"/>
      <c r="DBT251" s="283"/>
      <c r="DBU251" s="105"/>
      <c r="DBV251" s="105"/>
      <c r="DBW251" s="105"/>
      <c r="DBX251" s="105"/>
      <c r="DBY251" s="105"/>
      <c r="DBZ251" s="105"/>
      <c r="DCA251" s="105"/>
      <c r="DCB251" s="105"/>
      <c r="DCC251" s="105"/>
      <c r="DCD251" s="105"/>
      <c r="DCE251" s="105"/>
      <c r="DCF251" s="105"/>
      <c r="DCG251" s="105"/>
      <c r="DCH251" s="105"/>
      <c r="DCI251" s="105"/>
      <c r="DCJ251" s="105"/>
      <c r="DCK251" s="105"/>
      <c r="DCL251" s="105"/>
      <c r="DCM251" s="105"/>
      <c r="DCN251" s="105"/>
      <c r="DCO251" s="105"/>
      <c r="DCP251" s="105"/>
      <c r="DCQ251" s="105"/>
      <c r="DCR251" s="105"/>
      <c r="DCS251" s="283"/>
      <c r="DCT251" s="283"/>
      <c r="DCU251" s="105"/>
      <c r="DCV251" s="105"/>
      <c r="DCW251" s="105"/>
      <c r="DCX251" s="105"/>
      <c r="DCY251" s="105"/>
      <c r="DCZ251" s="105"/>
      <c r="DDA251" s="105"/>
      <c r="DDB251" s="105"/>
      <c r="DDC251" s="105"/>
      <c r="DDD251" s="105"/>
      <c r="DDE251" s="105"/>
      <c r="DDF251" s="105"/>
      <c r="DDG251" s="105"/>
      <c r="DDH251" s="105"/>
      <c r="DDI251" s="105"/>
      <c r="DDJ251" s="105"/>
      <c r="DDK251" s="105"/>
      <c r="DDL251" s="105"/>
      <c r="DDM251" s="105"/>
      <c r="DDN251" s="105"/>
      <c r="DDO251" s="105"/>
      <c r="DDP251" s="105"/>
      <c r="DDQ251" s="105"/>
      <c r="DDR251" s="105"/>
      <c r="DDS251" s="283"/>
      <c r="DDT251" s="283"/>
      <c r="DDU251" s="105"/>
      <c r="DDV251" s="105"/>
      <c r="DDW251" s="105"/>
      <c r="DDX251" s="105"/>
      <c r="DDY251" s="105"/>
      <c r="DDZ251" s="105"/>
      <c r="DEA251" s="105"/>
      <c r="DEB251" s="105"/>
      <c r="DEC251" s="105"/>
      <c r="DED251" s="105"/>
      <c r="DEE251" s="105"/>
      <c r="DEF251" s="105"/>
      <c r="DEG251" s="105"/>
      <c r="DEH251" s="105"/>
      <c r="DEI251" s="105"/>
      <c r="DEJ251" s="105"/>
      <c r="DEK251" s="105"/>
      <c r="DEL251" s="105"/>
      <c r="DEM251" s="105"/>
      <c r="DEN251" s="105"/>
      <c r="DEO251" s="105"/>
      <c r="DEP251" s="105"/>
      <c r="DEQ251" s="105"/>
      <c r="DER251" s="105"/>
      <c r="DES251" s="283"/>
      <c r="DET251" s="283"/>
      <c r="DEU251" s="105"/>
      <c r="DEV251" s="105"/>
      <c r="DEW251" s="105"/>
      <c r="DEX251" s="105"/>
      <c r="DEY251" s="105"/>
      <c r="DEZ251" s="105"/>
      <c r="DFA251" s="105"/>
      <c r="DFB251" s="105"/>
      <c r="DFC251" s="105"/>
      <c r="DFD251" s="105"/>
      <c r="DFE251" s="105"/>
      <c r="DFF251" s="105"/>
      <c r="DFG251" s="105"/>
      <c r="DFH251" s="105"/>
      <c r="DFI251" s="105"/>
      <c r="DFJ251" s="105"/>
      <c r="DFK251" s="105"/>
      <c r="DFL251" s="105"/>
      <c r="DFM251" s="105"/>
      <c r="DFN251" s="105"/>
      <c r="DFO251" s="105"/>
      <c r="DFP251" s="105"/>
      <c r="DFQ251" s="105"/>
      <c r="DFR251" s="105"/>
      <c r="DFS251" s="283"/>
      <c r="DFT251" s="283"/>
      <c r="DFU251" s="105"/>
      <c r="DFV251" s="105"/>
      <c r="DFW251" s="105"/>
      <c r="DFX251" s="105"/>
      <c r="DFY251" s="105"/>
      <c r="DFZ251" s="105"/>
      <c r="DGA251" s="105"/>
      <c r="DGB251" s="105"/>
      <c r="DGC251" s="105"/>
      <c r="DGD251" s="105"/>
      <c r="DGE251" s="105"/>
      <c r="DGF251" s="105"/>
      <c r="DGG251" s="105"/>
      <c r="DGH251" s="105"/>
      <c r="DGI251" s="105"/>
      <c r="DGJ251" s="105"/>
      <c r="DGK251" s="105"/>
      <c r="DGL251" s="105"/>
      <c r="DGM251" s="105"/>
      <c r="DGN251" s="105"/>
      <c r="DGO251" s="105"/>
      <c r="DGP251" s="105"/>
      <c r="DGQ251" s="105"/>
      <c r="DGR251" s="105"/>
      <c r="DGS251" s="283"/>
      <c r="DGT251" s="283"/>
      <c r="DGU251" s="105"/>
      <c r="DGV251" s="105"/>
      <c r="DGW251" s="105"/>
      <c r="DGX251" s="105"/>
      <c r="DGY251" s="105"/>
      <c r="DGZ251" s="105"/>
      <c r="DHA251" s="105"/>
      <c r="DHB251" s="105"/>
      <c r="DHC251" s="105"/>
      <c r="DHD251" s="105"/>
      <c r="DHE251" s="105"/>
      <c r="DHF251" s="105"/>
      <c r="DHG251" s="105"/>
      <c r="DHH251" s="105"/>
      <c r="DHI251" s="105"/>
      <c r="DHJ251" s="105"/>
      <c r="DHK251" s="105"/>
      <c r="DHL251" s="105"/>
      <c r="DHM251" s="105"/>
      <c r="DHN251" s="105"/>
      <c r="DHO251" s="105"/>
      <c r="DHP251" s="105"/>
      <c r="DHQ251" s="105"/>
      <c r="DHR251" s="105"/>
      <c r="DHS251" s="283"/>
      <c r="DHT251" s="283"/>
      <c r="DHU251" s="105"/>
      <c r="DHV251" s="105"/>
      <c r="DHW251" s="105"/>
      <c r="DHX251" s="105"/>
      <c r="DHY251" s="105"/>
      <c r="DHZ251" s="105"/>
      <c r="DIA251" s="105"/>
      <c r="DIB251" s="105"/>
      <c r="DIC251" s="105"/>
      <c r="DID251" s="105"/>
      <c r="DIE251" s="105"/>
      <c r="DIF251" s="105"/>
      <c r="DIG251" s="105"/>
      <c r="DIH251" s="105"/>
      <c r="DII251" s="105"/>
      <c r="DIJ251" s="105"/>
      <c r="DIK251" s="105"/>
      <c r="DIL251" s="105"/>
      <c r="DIM251" s="105"/>
      <c r="DIN251" s="105"/>
      <c r="DIO251" s="105"/>
      <c r="DIP251" s="105"/>
      <c r="DIQ251" s="105"/>
      <c r="DIR251" s="105"/>
      <c r="DIS251" s="283"/>
      <c r="DIT251" s="283"/>
      <c r="DIU251" s="105"/>
      <c r="DIV251" s="105"/>
      <c r="DIW251" s="105"/>
      <c r="DIX251" s="105"/>
      <c r="DIY251" s="105"/>
      <c r="DIZ251" s="105"/>
      <c r="DJA251" s="105"/>
      <c r="DJB251" s="105"/>
      <c r="DJC251" s="105"/>
      <c r="DJD251" s="105"/>
      <c r="DJE251" s="105"/>
      <c r="DJF251" s="105"/>
      <c r="DJG251" s="105"/>
      <c r="DJH251" s="105"/>
      <c r="DJI251" s="105"/>
      <c r="DJJ251" s="105"/>
      <c r="DJK251" s="105"/>
      <c r="DJL251" s="105"/>
      <c r="DJM251" s="105"/>
      <c r="DJN251" s="105"/>
      <c r="DJO251" s="105"/>
      <c r="DJP251" s="105"/>
      <c r="DJQ251" s="105"/>
      <c r="DJR251" s="105"/>
      <c r="DJS251" s="283"/>
      <c r="DJT251" s="283"/>
      <c r="DJU251" s="105"/>
      <c r="DJV251" s="105"/>
      <c r="DJW251" s="105"/>
      <c r="DJX251" s="105"/>
      <c r="DJY251" s="105"/>
      <c r="DJZ251" s="105"/>
      <c r="DKA251" s="105"/>
      <c r="DKB251" s="105"/>
      <c r="DKC251" s="105"/>
      <c r="DKD251" s="105"/>
      <c r="DKE251" s="105"/>
      <c r="DKF251" s="105"/>
      <c r="DKG251" s="105"/>
      <c r="DKH251" s="105"/>
      <c r="DKI251" s="105"/>
      <c r="DKJ251" s="105"/>
      <c r="DKK251" s="105"/>
      <c r="DKL251" s="105"/>
      <c r="DKM251" s="105"/>
      <c r="DKN251" s="105"/>
      <c r="DKO251" s="105"/>
      <c r="DKP251" s="105"/>
      <c r="DKQ251" s="105"/>
      <c r="DKR251" s="105"/>
      <c r="DKS251" s="283"/>
      <c r="DKT251" s="283"/>
      <c r="DKU251" s="105"/>
      <c r="DKV251" s="105"/>
      <c r="DKW251" s="105"/>
      <c r="DKX251" s="105"/>
      <c r="DKY251" s="105"/>
      <c r="DKZ251" s="105"/>
      <c r="DLA251" s="105"/>
      <c r="DLB251" s="105"/>
      <c r="DLC251" s="105"/>
      <c r="DLD251" s="105"/>
      <c r="DLE251" s="105"/>
      <c r="DLF251" s="105"/>
      <c r="DLG251" s="105"/>
      <c r="DLH251" s="105"/>
      <c r="DLI251" s="105"/>
      <c r="DLJ251" s="105"/>
      <c r="DLK251" s="105"/>
      <c r="DLL251" s="105"/>
      <c r="DLM251" s="105"/>
      <c r="DLN251" s="105"/>
      <c r="DLO251" s="105"/>
      <c r="DLP251" s="105"/>
      <c r="DLQ251" s="105"/>
      <c r="DLR251" s="105"/>
      <c r="DLS251" s="283"/>
      <c r="DLT251" s="283"/>
      <c r="DLU251" s="105"/>
      <c r="DLV251" s="105"/>
      <c r="DLW251" s="105"/>
      <c r="DLX251" s="105"/>
      <c r="DLY251" s="105"/>
      <c r="DLZ251" s="105"/>
      <c r="DMA251" s="105"/>
      <c r="DMB251" s="105"/>
      <c r="DMC251" s="105"/>
      <c r="DMD251" s="105"/>
      <c r="DME251" s="105"/>
      <c r="DMF251" s="105"/>
      <c r="DMG251" s="105"/>
      <c r="DMH251" s="105"/>
      <c r="DMI251" s="105"/>
      <c r="DMJ251" s="105"/>
      <c r="DMK251" s="105"/>
      <c r="DML251" s="105"/>
      <c r="DMM251" s="105"/>
      <c r="DMN251" s="105"/>
      <c r="DMO251" s="105"/>
      <c r="DMP251" s="105"/>
      <c r="DMQ251" s="105"/>
      <c r="DMR251" s="105"/>
      <c r="DMS251" s="283"/>
      <c r="DMT251" s="283"/>
      <c r="DMU251" s="105"/>
      <c r="DMV251" s="105"/>
      <c r="DMW251" s="105"/>
      <c r="DMX251" s="105"/>
      <c r="DMY251" s="105"/>
      <c r="DMZ251" s="105"/>
      <c r="DNA251" s="105"/>
      <c r="DNB251" s="105"/>
      <c r="DNC251" s="105"/>
      <c r="DND251" s="105"/>
      <c r="DNE251" s="105"/>
      <c r="DNF251" s="105"/>
      <c r="DNG251" s="105"/>
      <c r="DNH251" s="105"/>
      <c r="DNI251" s="105"/>
      <c r="DNJ251" s="105"/>
      <c r="DNK251" s="105"/>
      <c r="DNL251" s="105"/>
      <c r="DNM251" s="105"/>
      <c r="DNN251" s="105"/>
      <c r="DNO251" s="105"/>
      <c r="DNP251" s="105"/>
      <c r="DNQ251" s="105"/>
      <c r="DNR251" s="105"/>
      <c r="DNS251" s="283"/>
      <c r="DNT251" s="283"/>
      <c r="DNU251" s="105"/>
      <c r="DNV251" s="105"/>
      <c r="DNW251" s="105"/>
      <c r="DNX251" s="105"/>
      <c r="DNY251" s="105"/>
      <c r="DNZ251" s="105"/>
      <c r="DOA251" s="105"/>
      <c r="DOB251" s="105"/>
      <c r="DOC251" s="105"/>
      <c r="DOD251" s="105"/>
      <c r="DOE251" s="105"/>
      <c r="DOF251" s="105"/>
      <c r="DOG251" s="105"/>
      <c r="DOH251" s="105"/>
      <c r="DOI251" s="105"/>
      <c r="DOJ251" s="105"/>
      <c r="DOK251" s="105"/>
      <c r="DOL251" s="105"/>
      <c r="DOM251" s="105"/>
      <c r="DON251" s="105"/>
      <c r="DOO251" s="105"/>
      <c r="DOP251" s="105"/>
      <c r="DOQ251" s="105"/>
      <c r="DOR251" s="105"/>
      <c r="DOS251" s="283"/>
      <c r="DOT251" s="283"/>
      <c r="DOU251" s="105"/>
      <c r="DOV251" s="105"/>
      <c r="DOW251" s="105"/>
      <c r="DOX251" s="105"/>
      <c r="DOY251" s="105"/>
      <c r="DOZ251" s="105"/>
      <c r="DPA251" s="105"/>
      <c r="DPB251" s="105"/>
      <c r="DPC251" s="105"/>
      <c r="DPD251" s="105"/>
      <c r="DPE251" s="105"/>
      <c r="DPF251" s="105"/>
      <c r="DPG251" s="105"/>
      <c r="DPH251" s="105"/>
      <c r="DPI251" s="105"/>
      <c r="DPJ251" s="105"/>
      <c r="DPK251" s="105"/>
      <c r="DPL251" s="105"/>
      <c r="DPM251" s="105"/>
      <c r="DPN251" s="105"/>
      <c r="DPO251" s="105"/>
      <c r="DPP251" s="105"/>
      <c r="DPQ251" s="105"/>
      <c r="DPR251" s="105"/>
      <c r="DPS251" s="283"/>
      <c r="DPT251" s="283"/>
      <c r="DPU251" s="105"/>
      <c r="DPV251" s="105"/>
      <c r="DPW251" s="105"/>
      <c r="DPX251" s="105"/>
      <c r="DPY251" s="105"/>
      <c r="DPZ251" s="105"/>
      <c r="DQA251" s="105"/>
      <c r="DQB251" s="105"/>
      <c r="DQC251" s="105"/>
      <c r="DQD251" s="105"/>
      <c r="DQE251" s="105"/>
      <c r="DQF251" s="105"/>
      <c r="DQG251" s="105"/>
      <c r="DQH251" s="105"/>
      <c r="DQI251" s="105"/>
      <c r="DQJ251" s="105"/>
      <c r="DQK251" s="105"/>
      <c r="DQL251" s="105"/>
      <c r="DQM251" s="105"/>
      <c r="DQN251" s="105"/>
      <c r="DQO251" s="105"/>
      <c r="DQP251" s="105"/>
      <c r="DQQ251" s="105"/>
      <c r="DQR251" s="105"/>
      <c r="DQS251" s="283"/>
      <c r="DQT251" s="283"/>
      <c r="DQU251" s="105"/>
      <c r="DQV251" s="105"/>
      <c r="DQW251" s="105"/>
      <c r="DQX251" s="105"/>
      <c r="DQY251" s="105"/>
      <c r="DQZ251" s="105"/>
      <c r="DRA251" s="105"/>
      <c r="DRB251" s="105"/>
      <c r="DRC251" s="105"/>
      <c r="DRD251" s="105"/>
      <c r="DRE251" s="105"/>
      <c r="DRF251" s="105"/>
      <c r="DRG251" s="105"/>
      <c r="DRH251" s="105"/>
      <c r="DRI251" s="105"/>
      <c r="DRJ251" s="105"/>
      <c r="DRK251" s="105"/>
      <c r="DRL251" s="105"/>
      <c r="DRM251" s="105"/>
      <c r="DRN251" s="105"/>
      <c r="DRO251" s="105"/>
      <c r="DRP251" s="105"/>
      <c r="DRQ251" s="105"/>
      <c r="DRR251" s="105"/>
      <c r="DRS251" s="283"/>
      <c r="DRT251" s="283"/>
      <c r="DRU251" s="105"/>
      <c r="DRV251" s="105"/>
      <c r="DRW251" s="105"/>
      <c r="DRX251" s="105"/>
      <c r="DRY251" s="105"/>
      <c r="DRZ251" s="105"/>
      <c r="DSA251" s="105"/>
      <c r="DSB251" s="105"/>
      <c r="DSC251" s="105"/>
      <c r="DSD251" s="105"/>
      <c r="DSE251" s="105"/>
      <c r="DSF251" s="105"/>
      <c r="DSG251" s="105"/>
      <c r="DSH251" s="105"/>
      <c r="DSI251" s="105"/>
      <c r="DSJ251" s="105"/>
      <c r="DSK251" s="105"/>
      <c r="DSL251" s="105"/>
      <c r="DSM251" s="105"/>
      <c r="DSN251" s="105"/>
      <c r="DSO251" s="105"/>
      <c r="DSP251" s="105"/>
      <c r="DSQ251" s="105"/>
      <c r="DSR251" s="105"/>
      <c r="DSS251" s="283"/>
      <c r="DST251" s="283"/>
      <c r="DSU251" s="105"/>
      <c r="DSV251" s="105"/>
      <c r="DSW251" s="105"/>
      <c r="DSX251" s="105"/>
      <c r="DSY251" s="105"/>
      <c r="DSZ251" s="105"/>
      <c r="DTA251" s="105"/>
      <c r="DTB251" s="105"/>
      <c r="DTC251" s="105"/>
      <c r="DTD251" s="105"/>
      <c r="DTE251" s="105"/>
      <c r="DTF251" s="105"/>
      <c r="DTG251" s="105"/>
      <c r="DTH251" s="105"/>
      <c r="DTI251" s="105"/>
      <c r="DTJ251" s="105"/>
      <c r="DTK251" s="105"/>
      <c r="DTL251" s="105"/>
      <c r="DTM251" s="105"/>
      <c r="DTN251" s="105"/>
      <c r="DTO251" s="105"/>
      <c r="DTP251" s="105"/>
      <c r="DTQ251" s="105"/>
      <c r="DTR251" s="105"/>
      <c r="DTS251" s="283"/>
      <c r="DTT251" s="283"/>
      <c r="DTU251" s="105"/>
      <c r="DTV251" s="105"/>
      <c r="DTW251" s="105"/>
      <c r="DTX251" s="105"/>
      <c r="DTY251" s="105"/>
      <c r="DTZ251" s="105"/>
      <c r="DUA251" s="105"/>
      <c r="DUB251" s="105"/>
      <c r="DUC251" s="105"/>
      <c r="DUD251" s="105"/>
      <c r="DUE251" s="105"/>
      <c r="DUF251" s="105"/>
      <c r="DUG251" s="105"/>
      <c r="DUH251" s="105"/>
      <c r="DUI251" s="105"/>
      <c r="DUJ251" s="105"/>
      <c r="DUK251" s="105"/>
      <c r="DUL251" s="105"/>
      <c r="DUM251" s="105"/>
      <c r="DUN251" s="105"/>
      <c r="DUO251" s="105"/>
      <c r="DUP251" s="105"/>
      <c r="DUQ251" s="105"/>
      <c r="DUR251" s="105"/>
      <c r="DUS251" s="283"/>
      <c r="DUT251" s="283"/>
      <c r="DUU251" s="105"/>
      <c r="DUV251" s="105"/>
      <c r="DUW251" s="105"/>
      <c r="DUX251" s="105"/>
      <c r="DUY251" s="105"/>
      <c r="DUZ251" s="105"/>
      <c r="DVA251" s="105"/>
      <c r="DVB251" s="105"/>
      <c r="DVC251" s="105"/>
      <c r="DVD251" s="105"/>
      <c r="DVE251" s="105"/>
      <c r="DVF251" s="105"/>
      <c r="DVG251" s="105"/>
      <c r="DVH251" s="105"/>
      <c r="DVI251" s="105"/>
      <c r="DVJ251" s="105"/>
      <c r="DVK251" s="105"/>
      <c r="DVL251" s="105"/>
      <c r="DVM251" s="105"/>
      <c r="DVN251" s="105"/>
      <c r="DVO251" s="105"/>
      <c r="DVP251" s="105"/>
      <c r="DVQ251" s="105"/>
      <c r="DVR251" s="105"/>
      <c r="DVS251" s="283"/>
      <c r="DVT251" s="283"/>
      <c r="DVU251" s="105"/>
      <c r="DVV251" s="105"/>
      <c r="DVW251" s="105"/>
      <c r="DVX251" s="105"/>
      <c r="DVY251" s="105"/>
      <c r="DVZ251" s="105"/>
      <c r="DWA251" s="105"/>
      <c r="DWB251" s="105"/>
      <c r="DWC251" s="105"/>
      <c r="DWD251" s="105"/>
      <c r="DWE251" s="105"/>
      <c r="DWF251" s="105"/>
      <c r="DWG251" s="105"/>
      <c r="DWH251" s="105"/>
      <c r="DWI251" s="105"/>
      <c r="DWJ251" s="105"/>
      <c r="DWK251" s="105"/>
      <c r="DWL251" s="105"/>
      <c r="DWM251" s="105"/>
      <c r="DWN251" s="105"/>
      <c r="DWO251" s="105"/>
      <c r="DWP251" s="105"/>
      <c r="DWQ251" s="105"/>
      <c r="DWR251" s="105"/>
      <c r="DWS251" s="283"/>
      <c r="DWT251" s="283"/>
      <c r="DWU251" s="105"/>
      <c r="DWV251" s="105"/>
      <c r="DWW251" s="105"/>
      <c r="DWX251" s="105"/>
      <c r="DWY251" s="105"/>
      <c r="DWZ251" s="105"/>
      <c r="DXA251" s="105"/>
      <c r="DXB251" s="105"/>
      <c r="DXC251" s="105"/>
      <c r="DXD251" s="105"/>
      <c r="DXE251" s="105"/>
      <c r="DXF251" s="105"/>
      <c r="DXG251" s="105"/>
      <c r="DXH251" s="105"/>
      <c r="DXI251" s="105"/>
      <c r="DXJ251" s="105"/>
      <c r="DXK251" s="105"/>
      <c r="DXL251" s="105"/>
      <c r="DXM251" s="105"/>
      <c r="DXN251" s="105"/>
      <c r="DXO251" s="105"/>
      <c r="DXP251" s="105"/>
      <c r="DXQ251" s="105"/>
      <c r="DXR251" s="105"/>
      <c r="DXS251" s="283"/>
      <c r="DXT251" s="283"/>
      <c r="DXU251" s="105"/>
      <c r="DXV251" s="105"/>
      <c r="DXW251" s="105"/>
      <c r="DXX251" s="105"/>
      <c r="DXY251" s="105"/>
      <c r="DXZ251" s="105"/>
      <c r="DYA251" s="105"/>
      <c r="DYB251" s="105"/>
      <c r="DYC251" s="105"/>
      <c r="DYD251" s="105"/>
      <c r="DYE251" s="105"/>
      <c r="DYF251" s="105"/>
      <c r="DYG251" s="105"/>
      <c r="DYH251" s="105"/>
      <c r="DYI251" s="105"/>
      <c r="DYJ251" s="105"/>
      <c r="DYK251" s="105"/>
      <c r="DYL251" s="105"/>
      <c r="DYM251" s="105"/>
      <c r="DYN251" s="105"/>
      <c r="DYO251" s="105"/>
      <c r="DYP251" s="105"/>
      <c r="DYQ251" s="105"/>
      <c r="DYR251" s="105"/>
      <c r="DYS251" s="283"/>
      <c r="DYT251" s="283"/>
      <c r="DYU251" s="105"/>
      <c r="DYV251" s="105"/>
      <c r="DYW251" s="105"/>
      <c r="DYX251" s="105"/>
      <c r="DYY251" s="105"/>
      <c r="DYZ251" s="105"/>
      <c r="DZA251" s="105"/>
      <c r="DZB251" s="105"/>
      <c r="DZC251" s="105"/>
      <c r="DZD251" s="105"/>
      <c r="DZE251" s="105"/>
      <c r="DZF251" s="105"/>
      <c r="DZG251" s="105"/>
      <c r="DZH251" s="105"/>
      <c r="DZI251" s="105"/>
      <c r="DZJ251" s="105"/>
      <c r="DZK251" s="105"/>
      <c r="DZL251" s="105"/>
      <c r="DZM251" s="105"/>
      <c r="DZN251" s="105"/>
      <c r="DZO251" s="105"/>
      <c r="DZP251" s="105"/>
      <c r="DZQ251" s="105"/>
      <c r="DZR251" s="105"/>
      <c r="DZS251" s="283"/>
      <c r="DZT251" s="283"/>
      <c r="DZU251" s="105"/>
      <c r="DZV251" s="105"/>
      <c r="DZW251" s="105"/>
      <c r="DZX251" s="105"/>
      <c r="DZY251" s="105"/>
      <c r="DZZ251" s="105"/>
      <c r="EAA251" s="105"/>
      <c r="EAB251" s="105"/>
      <c r="EAC251" s="105"/>
      <c r="EAD251" s="105"/>
      <c r="EAE251" s="105"/>
      <c r="EAF251" s="105"/>
      <c r="EAG251" s="105"/>
      <c r="EAH251" s="105"/>
      <c r="EAI251" s="105"/>
      <c r="EAJ251" s="105"/>
      <c r="EAK251" s="105"/>
      <c r="EAL251" s="105"/>
      <c r="EAM251" s="105"/>
      <c r="EAN251" s="105"/>
      <c r="EAO251" s="105"/>
      <c r="EAP251" s="105"/>
      <c r="EAQ251" s="105"/>
      <c r="EAR251" s="105"/>
      <c r="EAS251" s="283"/>
      <c r="EAT251" s="283"/>
      <c r="EAU251" s="105"/>
      <c r="EAV251" s="105"/>
      <c r="EAW251" s="105"/>
      <c r="EAX251" s="105"/>
      <c r="EAY251" s="105"/>
      <c r="EAZ251" s="105"/>
      <c r="EBA251" s="105"/>
      <c r="EBB251" s="105"/>
      <c r="EBC251" s="105"/>
      <c r="EBD251" s="105"/>
      <c r="EBE251" s="105"/>
      <c r="EBF251" s="105"/>
      <c r="EBG251" s="105"/>
      <c r="EBH251" s="105"/>
      <c r="EBI251" s="105"/>
      <c r="EBJ251" s="105"/>
      <c r="EBK251" s="105"/>
      <c r="EBL251" s="105"/>
      <c r="EBM251" s="105"/>
      <c r="EBN251" s="105"/>
      <c r="EBO251" s="105"/>
      <c r="EBP251" s="105"/>
      <c r="EBQ251" s="105"/>
      <c r="EBR251" s="105"/>
      <c r="EBS251" s="283"/>
      <c r="EBT251" s="283"/>
      <c r="EBU251" s="105"/>
      <c r="EBV251" s="105"/>
      <c r="EBW251" s="105"/>
      <c r="EBX251" s="105"/>
      <c r="EBY251" s="105"/>
      <c r="EBZ251" s="105"/>
      <c r="ECA251" s="105"/>
      <c r="ECB251" s="105"/>
      <c r="ECC251" s="105"/>
      <c r="ECD251" s="105"/>
      <c r="ECE251" s="105"/>
      <c r="ECF251" s="105"/>
      <c r="ECG251" s="105"/>
      <c r="ECH251" s="105"/>
      <c r="ECI251" s="105"/>
      <c r="ECJ251" s="105"/>
      <c r="ECK251" s="105"/>
      <c r="ECL251" s="105"/>
      <c r="ECM251" s="105"/>
      <c r="ECN251" s="105"/>
      <c r="ECO251" s="105"/>
      <c r="ECP251" s="105"/>
      <c r="ECQ251" s="105"/>
      <c r="ECR251" s="105"/>
      <c r="ECS251" s="283"/>
      <c r="ECT251" s="283"/>
      <c r="ECU251" s="105"/>
      <c r="ECV251" s="105"/>
      <c r="ECW251" s="105"/>
      <c r="ECX251" s="105"/>
      <c r="ECY251" s="105"/>
      <c r="ECZ251" s="105"/>
      <c r="EDA251" s="105"/>
      <c r="EDB251" s="105"/>
      <c r="EDC251" s="105"/>
      <c r="EDD251" s="105"/>
      <c r="EDE251" s="105"/>
      <c r="EDF251" s="105"/>
      <c r="EDG251" s="105"/>
      <c r="EDH251" s="105"/>
      <c r="EDI251" s="105"/>
      <c r="EDJ251" s="105"/>
      <c r="EDK251" s="105"/>
      <c r="EDL251" s="105"/>
      <c r="EDM251" s="105"/>
      <c r="EDN251" s="105"/>
      <c r="EDO251" s="105"/>
      <c r="EDP251" s="105"/>
      <c r="EDQ251" s="105"/>
      <c r="EDR251" s="105"/>
      <c r="EDS251" s="283"/>
      <c r="EDT251" s="283"/>
      <c r="EDU251" s="105"/>
      <c r="EDV251" s="105"/>
      <c r="EDW251" s="105"/>
      <c r="EDX251" s="105"/>
      <c r="EDY251" s="105"/>
      <c r="EDZ251" s="105"/>
      <c r="EEA251" s="105"/>
      <c r="EEB251" s="105"/>
      <c r="EEC251" s="105"/>
      <c r="EED251" s="105"/>
      <c r="EEE251" s="105"/>
      <c r="EEF251" s="105"/>
      <c r="EEG251" s="105"/>
      <c r="EEH251" s="105"/>
      <c r="EEI251" s="105"/>
      <c r="EEJ251" s="105"/>
      <c r="EEK251" s="105"/>
      <c r="EEL251" s="105"/>
      <c r="EEM251" s="105"/>
      <c r="EEN251" s="105"/>
      <c r="EEO251" s="105"/>
      <c r="EEP251" s="105"/>
      <c r="EEQ251" s="105"/>
      <c r="EER251" s="105"/>
      <c r="EES251" s="283"/>
      <c r="EET251" s="283"/>
      <c r="EEU251" s="105"/>
      <c r="EEV251" s="105"/>
      <c r="EEW251" s="105"/>
      <c r="EEX251" s="105"/>
      <c r="EEY251" s="105"/>
      <c r="EEZ251" s="105"/>
      <c r="EFA251" s="105"/>
      <c r="EFB251" s="105"/>
      <c r="EFC251" s="105"/>
      <c r="EFD251" s="105"/>
      <c r="EFE251" s="105"/>
      <c r="EFF251" s="105"/>
      <c r="EFG251" s="105"/>
      <c r="EFH251" s="105"/>
      <c r="EFI251" s="105"/>
      <c r="EFJ251" s="105"/>
      <c r="EFK251" s="105"/>
      <c r="EFL251" s="105"/>
      <c r="EFM251" s="105"/>
      <c r="EFN251" s="105"/>
      <c r="EFO251" s="105"/>
      <c r="EFP251" s="105"/>
      <c r="EFQ251" s="105"/>
      <c r="EFR251" s="105"/>
      <c r="EFS251" s="283"/>
      <c r="EFT251" s="283"/>
      <c r="EFU251" s="105"/>
      <c r="EFV251" s="105"/>
      <c r="EFW251" s="105"/>
      <c r="EFX251" s="105"/>
      <c r="EFY251" s="105"/>
      <c r="EFZ251" s="105"/>
      <c r="EGA251" s="105"/>
      <c r="EGB251" s="105"/>
      <c r="EGC251" s="105"/>
      <c r="EGD251" s="105"/>
      <c r="EGE251" s="105"/>
      <c r="EGF251" s="105"/>
      <c r="EGG251" s="105"/>
      <c r="EGH251" s="105"/>
      <c r="EGI251" s="105"/>
      <c r="EGJ251" s="105"/>
      <c r="EGK251" s="105"/>
      <c r="EGL251" s="105"/>
      <c r="EGM251" s="105"/>
      <c r="EGN251" s="105"/>
      <c r="EGO251" s="105"/>
      <c r="EGP251" s="105"/>
      <c r="EGQ251" s="105"/>
      <c r="EGR251" s="105"/>
      <c r="EGS251" s="283"/>
      <c r="EGT251" s="283"/>
      <c r="EGU251" s="105"/>
      <c r="EGV251" s="105"/>
      <c r="EGW251" s="105"/>
      <c r="EGX251" s="105"/>
      <c r="EGY251" s="105"/>
      <c r="EGZ251" s="105"/>
      <c r="EHA251" s="105"/>
      <c r="EHB251" s="105"/>
      <c r="EHC251" s="105"/>
      <c r="EHD251" s="105"/>
      <c r="EHE251" s="105"/>
      <c r="EHF251" s="105"/>
      <c r="EHG251" s="105"/>
      <c r="EHH251" s="105"/>
      <c r="EHI251" s="105"/>
      <c r="EHJ251" s="105"/>
      <c r="EHK251" s="105"/>
      <c r="EHL251" s="105"/>
      <c r="EHM251" s="105"/>
      <c r="EHN251" s="105"/>
      <c r="EHO251" s="105"/>
      <c r="EHP251" s="105"/>
      <c r="EHQ251" s="105"/>
      <c r="EHR251" s="105"/>
      <c r="EHS251" s="283"/>
      <c r="EHT251" s="283"/>
      <c r="EHU251" s="105"/>
      <c r="EHV251" s="105"/>
      <c r="EHW251" s="105"/>
      <c r="EHX251" s="105"/>
      <c r="EHY251" s="105"/>
      <c r="EHZ251" s="105"/>
      <c r="EIA251" s="105"/>
      <c r="EIB251" s="105"/>
      <c r="EIC251" s="105"/>
      <c r="EID251" s="105"/>
      <c r="EIE251" s="105"/>
      <c r="EIF251" s="105"/>
      <c r="EIG251" s="105"/>
      <c r="EIH251" s="105"/>
      <c r="EII251" s="105"/>
      <c r="EIJ251" s="105"/>
      <c r="EIK251" s="105"/>
      <c r="EIL251" s="105"/>
      <c r="EIM251" s="105"/>
      <c r="EIN251" s="105"/>
      <c r="EIO251" s="105"/>
      <c r="EIP251" s="105"/>
      <c r="EIQ251" s="105"/>
      <c r="EIR251" s="105"/>
      <c r="EIS251" s="283"/>
      <c r="EIT251" s="283"/>
      <c r="EIU251" s="105"/>
      <c r="EIV251" s="105"/>
      <c r="EIW251" s="105"/>
      <c r="EIX251" s="105"/>
      <c r="EIY251" s="105"/>
      <c r="EIZ251" s="105"/>
      <c r="EJA251" s="105"/>
      <c r="EJB251" s="105"/>
      <c r="EJC251" s="105"/>
      <c r="EJD251" s="105"/>
      <c r="EJE251" s="105"/>
      <c r="EJF251" s="105"/>
      <c r="EJG251" s="105"/>
      <c r="EJH251" s="105"/>
      <c r="EJI251" s="105"/>
      <c r="EJJ251" s="105"/>
      <c r="EJK251" s="105"/>
      <c r="EJL251" s="105"/>
      <c r="EJM251" s="105"/>
      <c r="EJN251" s="105"/>
      <c r="EJO251" s="105"/>
      <c r="EJP251" s="105"/>
      <c r="EJQ251" s="105"/>
      <c r="EJR251" s="105"/>
      <c r="EJS251" s="283"/>
      <c r="EJT251" s="283"/>
      <c r="EJU251" s="105"/>
      <c r="EJV251" s="105"/>
      <c r="EJW251" s="105"/>
      <c r="EJX251" s="105"/>
      <c r="EJY251" s="105"/>
      <c r="EJZ251" s="105"/>
      <c r="EKA251" s="105"/>
      <c r="EKB251" s="105"/>
      <c r="EKC251" s="105"/>
      <c r="EKD251" s="105"/>
      <c r="EKE251" s="105"/>
      <c r="EKF251" s="105"/>
      <c r="EKG251" s="105"/>
      <c r="EKH251" s="105"/>
      <c r="EKI251" s="105"/>
      <c r="EKJ251" s="105"/>
      <c r="EKK251" s="105"/>
      <c r="EKL251" s="105"/>
      <c r="EKM251" s="105"/>
      <c r="EKN251" s="105"/>
      <c r="EKO251" s="105"/>
      <c r="EKP251" s="105"/>
      <c r="EKQ251" s="105"/>
      <c r="EKR251" s="105"/>
      <c r="EKS251" s="283"/>
      <c r="EKT251" s="283"/>
      <c r="EKU251" s="105"/>
      <c r="EKV251" s="105"/>
      <c r="EKW251" s="105"/>
      <c r="EKX251" s="105"/>
      <c r="EKY251" s="105"/>
      <c r="EKZ251" s="105"/>
      <c r="ELA251" s="105"/>
      <c r="ELB251" s="105"/>
      <c r="ELC251" s="105"/>
      <c r="ELD251" s="105"/>
      <c r="ELE251" s="105"/>
      <c r="ELF251" s="105"/>
      <c r="ELG251" s="105"/>
      <c r="ELH251" s="105"/>
      <c r="ELI251" s="105"/>
      <c r="ELJ251" s="105"/>
      <c r="ELK251" s="105"/>
      <c r="ELL251" s="105"/>
      <c r="ELM251" s="105"/>
      <c r="ELN251" s="105"/>
      <c r="ELO251" s="105"/>
      <c r="ELP251" s="105"/>
      <c r="ELQ251" s="105"/>
      <c r="ELR251" s="105"/>
      <c r="ELS251" s="283"/>
      <c r="ELT251" s="283"/>
      <c r="ELU251" s="105"/>
      <c r="ELV251" s="105"/>
      <c r="ELW251" s="105"/>
      <c r="ELX251" s="105"/>
      <c r="ELY251" s="105"/>
      <c r="ELZ251" s="105"/>
      <c r="EMA251" s="105"/>
      <c r="EMB251" s="105"/>
      <c r="EMC251" s="105"/>
      <c r="EMD251" s="105"/>
      <c r="EME251" s="105"/>
      <c r="EMF251" s="105"/>
      <c r="EMG251" s="105"/>
      <c r="EMH251" s="105"/>
      <c r="EMI251" s="105"/>
      <c r="EMJ251" s="105"/>
      <c r="EMK251" s="105"/>
      <c r="EML251" s="105"/>
      <c r="EMM251" s="105"/>
      <c r="EMN251" s="105"/>
      <c r="EMO251" s="105"/>
      <c r="EMP251" s="105"/>
      <c r="EMQ251" s="105"/>
      <c r="EMR251" s="105"/>
      <c r="EMS251" s="283"/>
      <c r="EMT251" s="283"/>
      <c r="EMU251" s="105"/>
      <c r="EMV251" s="105"/>
      <c r="EMW251" s="105"/>
      <c r="EMX251" s="105"/>
      <c r="EMY251" s="105"/>
      <c r="EMZ251" s="105"/>
      <c r="ENA251" s="105"/>
      <c r="ENB251" s="105"/>
      <c r="ENC251" s="105"/>
      <c r="END251" s="105"/>
      <c r="ENE251" s="105"/>
      <c r="ENF251" s="105"/>
      <c r="ENG251" s="105"/>
      <c r="ENH251" s="105"/>
      <c r="ENI251" s="105"/>
      <c r="ENJ251" s="105"/>
      <c r="ENK251" s="105"/>
      <c r="ENL251" s="105"/>
      <c r="ENM251" s="105"/>
      <c r="ENN251" s="105"/>
      <c r="ENO251" s="105"/>
      <c r="ENP251" s="105"/>
      <c r="ENQ251" s="105"/>
      <c r="ENR251" s="105"/>
      <c r="ENS251" s="283"/>
      <c r="ENT251" s="283"/>
      <c r="ENU251" s="105"/>
      <c r="ENV251" s="105"/>
      <c r="ENW251" s="105"/>
      <c r="ENX251" s="105"/>
      <c r="ENY251" s="105"/>
      <c r="ENZ251" s="105"/>
      <c r="EOA251" s="105"/>
      <c r="EOB251" s="105"/>
      <c r="EOC251" s="105"/>
      <c r="EOD251" s="105"/>
      <c r="EOE251" s="105"/>
      <c r="EOF251" s="105"/>
      <c r="EOG251" s="105"/>
      <c r="EOH251" s="105"/>
      <c r="EOI251" s="105"/>
      <c r="EOJ251" s="105"/>
      <c r="EOK251" s="105"/>
      <c r="EOL251" s="105"/>
      <c r="EOM251" s="105"/>
      <c r="EON251" s="105"/>
      <c r="EOO251" s="105"/>
      <c r="EOP251" s="105"/>
      <c r="EOQ251" s="105"/>
      <c r="EOR251" s="105"/>
      <c r="EOS251" s="283"/>
      <c r="EOT251" s="283"/>
      <c r="EOU251" s="105"/>
      <c r="EOV251" s="105"/>
      <c r="EOW251" s="105"/>
      <c r="EOX251" s="105"/>
      <c r="EOY251" s="105"/>
      <c r="EOZ251" s="105"/>
      <c r="EPA251" s="105"/>
      <c r="EPB251" s="105"/>
      <c r="EPC251" s="105"/>
      <c r="EPD251" s="105"/>
      <c r="EPE251" s="105"/>
      <c r="EPF251" s="105"/>
      <c r="EPG251" s="105"/>
      <c r="EPH251" s="105"/>
      <c r="EPI251" s="105"/>
      <c r="EPJ251" s="105"/>
      <c r="EPK251" s="105"/>
      <c r="EPL251" s="105"/>
      <c r="EPM251" s="105"/>
      <c r="EPN251" s="105"/>
      <c r="EPO251" s="105"/>
      <c r="EPP251" s="105"/>
      <c r="EPQ251" s="105"/>
      <c r="EPR251" s="105"/>
      <c r="EPS251" s="283"/>
      <c r="EPT251" s="283"/>
      <c r="EPU251" s="105"/>
      <c r="EPV251" s="105"/>
      <c r="EPW251" s="105"/>
      <c r="EPX251" s="105"/>
      <c r="EPY251" s="105"/>
      <c r="EPZ251" s="105"/>
      <c r="EQA251" s="105"/>
      <c r="EQB251" s="105"/>
      <c r="EQC251" s="105"/>
      <c r="EQD251" s="105"/>
      <c r="EQE251" s="105"/>
      <c r="EQF251" s="105"/>
      <c r="EQG251" s="105"/>
      <c r="EQH251" s="105"/>
      <c r="EQI251" s="105"/>
      <c r="EQJ251" s="105"/>
      <c r="EQK251" s="105"/>
      <c r="EQL251" s="105"/>
      <c r="EQM251" s="105"/>
      <c r="EQN251" s="105"/>
      <c r="EQO251" s="105"/>
      <c r="EQP251" s="105"/>
      <c r="EQQ251" s="105"/>
      <c r="EQR251" s="105"/>
      <c r="EQS251" s="283"/>
      <c r="EQT251" s="283"/>
      <c r="EQU251" s="105"/>
      <c r="EQV251" s="105"/>
      <c r="EQW251" s="105"/>
      <c r="EQX251" s="105"/>
      <c r="EQY251" s="105"/>
      <c r="EQZ251" s="105"/>
      <c r="ERA251" s="105"/>
      <c r="ERB251" s="105"/>
      <c r="ERC251" s="105"/>
      <c r="ERD251" s="105"/>
      <c r="ERE251" s="105"/>
      <c r="ERF251" s="105"/>
      <c r="ERG251" s="105"/>
      <c r="ERH251" s="105"/>
      <c r="ERI251" s="105"/>
      <c r="ERJ251" s="105"/>
      <c r="ERK251" s="105"/>
      <c r="ERL251" s="105"/>
      <c r="ERM251" s="105"/>
      <c r="ERN251" s="105"/>
      <c r="ERO251" s="105"/>
      <c r="ERP251" s="105"/>
      <c r="ERQ251" s="105"/>
      <c r="ERR251" s="105"/>
      <c r="ERS251" s="283"/>
      <c r="ERT251" s="283"/>
      <c r="ERU251" s="105"/>
      <c r="ERV251" s="105"/>
      <c r="ERW251" s="105"/>
      <c r="ERX251" s="105"/>
      <c r="ERY251" s="105"/>
      <c r="ERZ251" s="105"/>
      <c r="ESA251" s="105"/>
      <c r="ESB251" s="105"/>
      <c r="ESC251" s="105"/>
      <c r="ESD251" s="105"/>
      <c r="ESE251" s="105"/>
      <c r="ESF251" s="105"/>
      <c r="ESG251" s="105"/>
      <c r="ESH251" s="105"/>
      <c r="ESI251" s="105"/>
      <c r="ESJ251" s="105"/>
      <c r="ESK251" s="105"/>
      <c r="ESL251" s="105"/>
      <c r="ESM251" s="105"/>
      <c r="ESN251" s="105"/>
      <c r="ESO251" s="105"/>
      <c r="ESP251" s="105"/>
      <c r="ESQ251" s="105"/>
      <c r="ESR251" s="105"/>
      <c r="ESS251" s="283"/>
      <c r="EST251" s="283"/>
      <c r="ESU251" s="105"/>
      <c r="ESV251" s="105"/>
      <c r="ESW251" s="105"/>
      <c r="ESX251" s="105"/>
      <c r="ESY251" s="105"/>
      <c r="ESZ251" s="105"/>
      <c r="ETA251" s="105"/>
      <c r="ETB251" s="105"/>
      <c r="ETC251" s="105"/>
      <c r="ETD251" s="105"/>
      <c r="ETE251" s="105"/>
      <c r="ETF251" s="105"/>
      <c r="ETG251" s="105"/>
      <c r="ETH251" s="105"/>
      <c r="ETI251" s="105"/>
      <c r="ETJ251" s="105"/>
      <c r="ETK251" s="105"/>
      <c r="ETL251" s="105"/>
      <c r="ETM251" s="105"/>
      <c r="ETN251" s="105"/>
      <c r="ETO251" s="105"/>
      <c r="ETP251" s="105"/>
      <c r="ETQ251" s="105"/>
      <c r="ETR251" s="105"/>
      <c r="ETS251" s="283"/>
      <c r="ETT251" s="283"/>
      <c r="ETU251" s="105"/>
      <c r="ETV251" s="105"/>
      <c r="ETW251" s="105"/>
      <c r="ETX251" s="105"/>
      <c r="ETY251" s="105"/>
      <c r="ETZ251" s="105"/>
      <c r="EUA251" s="105"/>
      <c r="EUB251" s="105"/>
      <c r="EUC251" s="105"/>
      <c r="EUD251" s="105"/>
      <c r="EUE251" s="105"/>
      <c r="EUF251" s="105"/>
      <c r="EUG251" s="105"/>
      <c r="EUH251" s="105"/>
      <c r="EUI251" s="105"/>
      <c r="EUJ251" s="105"/>
      <c r="EUK251" s="105"/>
      <c r="EUL251" s="105"/>
      <c r="EUM251" s="105"/>
      <c r="EUN251" s="105"/>
      <c r="EUO251" s="105"/>
      <c r="EUP251" s="105"/>
      <c r="EUQ251" s="105"/>
      <c r="EUR251" s="105"/>
      <c r="EUS251" s="283"/>
      <c r="EUT251" s="283"/>
      <c r="EUU251" s="105"/>
      <c r="EUV251" s="105"/>
      <c r="EUW251" s="105"/>
      <c r="EUX251" s="105"/>
      <c r="EUY251" s="105"/>
      <c r="EUZ251" s="105"/>
      <c r="EVA251" s="105"/>
      <c r="EVB251" s="105"/>
      <c r="EVC251" s="105"/>
      <c r="EVD251" s="105"/>
      <c r="EVE251" s="105"/>
      <c r="EVF251" s="105"/>
      <c r="EVG251" s="105"/>
      <c r="EVH251" s="105"/>
      <c r="EVI251" s="105"/>
      <c r="EVJ251" s="105"/>
      <c r="EVK251" s="105"/>
      <c r="EVL251" s="105"/>
      <c r="EVM251" s="105"/>
      <c r="EVN251" s="105"/>
      <c r="EVO251" s="105"/>
      <c r="EVP251" s="105"/>
      <c r="EVQ251" s="105"/>
      <c r="EVR251" s="105"/>
      <c r="EVS251" s="283"/>
      <c r="EVT251" s="283"/>
      <c r="EVU251" s="105"/>
      <c r="EVV251" s="105"/>
      <c r="EVW251" s="105"/>
      <c r="EVX251" s="105"/>
      <c r="EVY251" s="105"/>
      <c r="EVZ251" s="105"/>
      <c r="EWA251" s="105"/>
      <c r="EWB251" s="105"/>
      <c r="EWC251" s="105"/>
      <c r="EWD251" s="105"/>
      <c r="EWE251" s="105"/>
      <c r="EWF251" s="105"/>
      <c r="EWG251" s="105"/>
      <c r="EWH251" s="105"/>
      <c r="EWI251" s="105"/>
      <c r="EWJ251" s="105"/>
      <c r="EWK251" s="105"/>
      <c r="EWL251" s="105"/>
      <c r="EWM251" s="105"/>
      <c r="EWN251" s="105"/>
      <c r="EWO251" s="105"/>
      <c r="EWP251" s="105"/>
      <c r="EWQ251" s="105"/>
      <c r="EWR251" s="105"/>
      <c r="EWS251" s="283"/>
      <c r="EWT251" s="283"/>
      <c r="EWU251" s="105"/>
      <c r="EWV251" s="105"/>
      <c r="EWW251" s="105"/>
      <c r="EWX251" s="105"/>
      <c r="EWY251" s="105"/>
      <c r="EWZ251" s="105"/>
      <c r="EXA251" s="105"/>
      <c r="EXB251" s="105"/>
      <c r="EXC251" s="105"/>
      <c r="EXD251" s="105"/>
      <c r="EXE251" s="105"/>
      <c r="EXF251" s="105"/>
      <c r="EXG251" s="105"/>
      <c r="EXH251" s="105"/>
      <c r="EXI251" s="105"/>
      <c r="EXJ251" s="105"/>
      <c r="EXK251" s="105"/>
      <c r="EXL251" s="105"/>
      <c r="EXM251" s="105"/>
      <c r="EXN251" s="105"/>
      <c r="EXO251" s="105"/>
      <c r="EXP251" s="105"/>
      <c r="EXQ251" s="105"/>
      <c r="EXR251" s="105"/>
      <c r="EXS251" s="283"/>
      <c r="EXT251" s="283"/>
      <c r="EXU251" s="105"/>
      <c r="EXV251" s="105"/>
      <c r="EXW251" s="105"/>
      <c r="EXX251" s="105"/>
      <c r="EXY251" s="105"/>
      <c r="EXZ251" s="105"/>
      <c r="EYA251" s="105"/>
      <c r="EYB251" s="105"/>
      <c r="EYC251" s="105"/>
      <c r="EYD251" s="105"/>
      <c r="EYE251" s="105"/>
      <c r="EYF251" s="105"/>
      <c r="EYG251" s="105"/>
      <c r="EYH251" s="105"/>
      <c r="EYI251" s="105"/>
      <c r="EYJ251" s="105"/>
      <c r="EYK251" s="105"/>
      <c r="EYL251" s="105"/>
      <c r="EYM251" s="105"/>
      <c r="EYN251" s="105"/>
      <c r="EYO251" s="105"/>
      <c r="EYP251" s="105"/>
      <c r="EYQ251" s="105"/>
      <c r="EYR251" s="105"/>
      <c r="EYS251" s="283"/>
      <c r="EYT251" s="283"/>
      <c r="EYU251" s="105"/>
      <c r="EYV251" s="105"/>
      <c r="EYW251" s="105"/>
      <c r="EYX251" s="105"/>
      <c r="EYY251" s="105"/>
      <c r="EYZ251" s="105"/>
      <c r="EZA251" s="105"/>
      <c r="EZB251" s="105"/>
      <c r="EZC251" s="105"/>
      <c r="EZD251" s="105"/>
      <c r="EZE251" s="105"/>
      <c r="EZF251" s="105"/>
      <c r="EZG251" s="105"/>
      <c r="EZH251" s="105"/>
      <c r="EZI251" s="105"/>
      <c r="EZJ251" s="105"/>
      <c r="EZK251" s="105"/>
      <c r="EZL251" s="105"/>
      <c r="EZM251" s="105"/>
      <c r="EZN251" s="105"/>
      <c r="EZO251" s="105"/>
      <c r="EZP251" s="105"/>
      <c r="EZQ251" s="105"/>
      <c r="EZR251" s="105"/>
      <c r="EZS251" s="283"/>
      <c r="EZT251" s="283"/>
      <c r="EZU251" s="105"/>
      <c r="EZV251" s="105"/>
      <c r="EZW251" s="105"/>
      <c r="EZX251" s="105"/>
      <c r="EZY251" s="105"/>
      <c r="EZZ251" s="105"/>
      <c r="FAA251" s="105"/>
      <c r="FAB251" s="105"/>
      <c r="FAC251" s="105"/>
      <c r="FAD251" s="105"/>
      <c r="FAE251" s="105"/>
      <c r="FAF251" s="105"/>
      <c r="FAG251" s="105"/>
      <c r="FAH251" s="105"/>
      <c r="FAI251" s="105"/>
      <c r="FAJ251" s="105"/>
      <c r="FAK251" s="105"/>
      <c r="FAL251" s="105"/>
      <c r="FAM251" s="105"/>
      <c r="FAN251" s="105"/>
      <c r="FAO251" s="105"/>
      <c r="FAP251" s="105"/>
      <c r="FAQ251" s="105"/>
      <c r="FAR251" s="105"/>
      <c r="FAS251" s="283"/>
      <c r="FAT251" s="283"/>
      <c r="FAU251" s="105"/>
      <c r="FAV251" s="105"/>
      <c r="FAW251" s="105"/>
      <c r="FAX251" s="105"/>
      <c r="FAY251" s="105"/>
      <c r="FAZ251" s="105"/>
      <c r="FBA251" s="105"/>
      <c r="FBB251" s="105"/>
      <c r="FBC251" s="105"/>
      <c r="FBD251" s="105"/>
      <c r="FBE251" s="105"/>
      <c r="FBF251" s="105"/>
      <c r="FBG251" s="105"/>
      <c r="FBH251" s="105"/>
      <c r="FBI251" s="105"/>
      <c r="FBJ251" s="105"/>
      <c r="FBK251" s="105"/>
      <c r="FBL251" s="105"/>
      <c r="FBM251" s="105"/>
      <c r="FBN251" s="105"/>
      <c r="FBO251" s="105"/>
      <c r="FBP251" s="105"/>
      <c r="FBQ251" s="105"/>
      <c r="FBR251" s="105"/>
      <c r="FBS251" s="283"/>
      <c r="FBT251" s="283"/>
      <c r="FBU251" s="105"/>
      <c r="FBV251" s="105"/>
      <c r="FBW251" s="105"/>
      <c r="FBX251" s="105"/>
      <c r="FBY251" s="105"/>
      <c r="FBZ251" s="105"/>
      <c r="FCA251" s="105"/>
      <c r="FCB251" s="105"/>
      <c r="FCC251" s="105"/>
      <c r="FCD251" s="105"/>
      <c r="FCE251" s="105"/>
      <c r="FCF251" s="105"/>
      <c r="FCG251" s="105"/>
      <c r="FCH251" s="105"/>
      <c r="FCI251" s="105"/>
      <c r="FCJ251" s="105"/>
      <c r="FCK251" s="105"/>
      <c r="FCL251" s="105"/>
      <c r="FCM251" s="105"/>
      <c r="FCN251" s="105"/>
      <c r="FCO251" s="105"/>
      <c r="FCP251" s="105"/>
      <c r="FCQ251" s="105"/>
      <c r="FCR251" s="105"/>
      <c r="FCS251" s="283"/>
      <c r="FCT251" s="283"/>
      <c r="FCU251" s="105"/>
      <c r="FCV251" s="105"/>
      <c r="FCW251" s="105"/>
      <c r="FCX251" s="105"/>
      <c r="FCY251" s="105"/>
      <c r="FCZ251" s="105"/>
      <c r="FDA251" s="105"/>
      <c r="FDB251" s="105"/>
      <c r="FDC251" s="105"/>
      <c r="FDD251" s="105"/>
      <c r="FDE251" s="105"/>
      <c r="FDF251" s="105"/>
      <c r="FDG251" s="105"/>
      <c r="FDH251" s="105"/>
      <c r="FDI251" s="105"/>
      <c r="FDJ251" s="105"/>
      <c r="FDK251" s="105"/>
      <c r="FDL251" s="105"/>
      <c r="FDM251" s="105"/>
      <c r="FDN251" s="105"/>
      <c r="FDO251" s="105"/>
      <c r="FDP251" s="105"/>
      <c r="FDQ251" s="105"/>
      <c r="FDR251" s="105"/>
      <c r="FDS251" s="283"/>
      <c r="FDT251" s="283"/>
      <c r="FDU251" s="105"/>
      <c r="FDV251" s="105"/>
      <c r="FDW251" s="105"/>
      <c r="FDX251" s="105"/>
      <c r="FDY251" s="105"/>
      <c r="FDZ251" s="105"/>
      <c r="FEA251" s="105"/>
      <c r="FEB251" s="105"/>
      <c r="FEC251" s="105"/>
      <c r="FED251" s="105"/>
      <c r="FEE251" s="105"/>
      <c r="FEF251" s="105"/>
      <c r="FEG251" s="105"/>
      <c r="FEH251" s="105"/>
      <c r="FEI251" s="105"/>
      <c r="FEJ251" s="105"/>
      <c r="FEK251" s="105"/>
      <c r="FEL251" s="105"/>
      <c r="FEM251" s="105"/>
      <c r="FEN251" s="105"/>
      <c r="FEO251" s="105"/>
      <c r="FEP251" s="105"/>
      <c r="FEQ251" s="105"/>
      <c r="FER251" s="105"/>
      <c r="FES251" s="283"/>
      <c r="FET251" s="283"/>
      <c r="FEU251" s="105"/>
      <c r="FEV251" s="105"/>
      <c r="FEW251" s="105"/>
      <c r="FEX251" s="105"/>
      <c r="FEY251" s="105"/>
      <c r="FEZ251" s="105"/>
      <c r="FFA251" s="105"/>
      <c r="FFB251" s="105"/>
      <c r="FFC251" s="105"/>
      <c r="FFD251" s="105"/>
      <c r="FFE251" s="105"/>
      <c r="FFF251" s="105"/>
      <c r="FFG251" s="105"/>
      <c r="FFH251" s="105"/>
      <c r="FFI251" s="105"/>
      <c r="FFJ251" s="105"/>
      <c r="FFK251" s="105"/>
      <c r="FFL251" s="105"/>
      <c r="FFM251" s="105"/>
      <c r="FFN251" s="105"/>
      <c r="FFO251" s="105"/>
      <c r="FFP251" s="105"/>
      <c r="FFQ251" s="105"/>
      <c r="FFR251" s="105"/>
      <c r="FFS251" s="283"/>
      <c r="FFT251" s="283"/>
      <c r="FFU251" s="105"/>
      <c r="FFV251" s="105"/>
      <c r="FFW251" s="105"/>
      <c r="FFX251" s="105"/>
      <c r="FFY251" s="105"/>
      <c r="FFZ251" s="105"/>
      <c r="FGA251" s="105"/>
      <c r="FGB251" s="105"/>
      <c r="FGC251" s="105"/>
      <c r="FGD251" s="105"/>
      <c r="FGE251" s="105"/>
      <c r="FGF251" s="105"/>
      <c r="FGG251" s="105"/>
      <c r="FGH251" s="105"/>
      <c r="FGI251" s="105"/>
      <c r="FGJ251" s="105"/>
      <c r="FGK251" s="105"/>
      <c r="FGL251" s="105"/>
      <c r="FGM251" s="105"/>
      <c r="FGN251" s="105"/>
      <c r="FGO251" s="105"/>
      <c r="FGP251" s="105"/>
      <c r="FGQ251" s="105"/>
      <c r="FGR251" s="105"/>
      <c r="FGS251" s="283"/>
      <c r="FGT251" s="283"/>
      <c r="FGU251" s="105"/>
      <c r="FGV251" s="105"/>
      <c r="FGW251" s="105"/>
      <c r="FGX251" s="105"/>
      <c r="FGY251" s="105"/>
      <c r="FGZ251" s="105"/>
      <c r="FHA251" s="105"/>
      <c r="FHB251" s="105"/>
      <c r="FHC251" s="105"/>
      <c r="FHD251" s="105"/>
      <c r="FHE251" s="105"/>
      <c r="FHF251" s="105"/>
      <c r="FHG251" s="105"/>
      <c r="FHH251" s="105"/>
      <c r="FHI251" s="105"/>
      <c r="FHJ251" s="105"/>
      <c r="FHK251" s="105"/>
      <c r="FHL251" s="105"/>
      <c r="FHM251" s="105"/>
      <c r="FHN251" s="105"/>
      <c r="FHO251" s="105"/>
      <c r="FHP251" s="105"/>
      <c r="FHQ251" s="105"/>
      <c r="FHR251" s="105"/>
      <c r="FHS251" s="283"/>
      <c r="FHT251" s="283"/>
      <c r="FHU251" s="105"/>
      <c r="FHV251" s="105"/>
      <c r="FHW251" s="105"/>
      <c r="FHX251" s="105"/>
      <c r="FHY251" s="105"/>
      <c r="FHZ251" s="105"/>
      <c r="FIA251" s="105"/>
      <c r="FIB251" s="105"/>
      <c r="FIC251" s="105"/>
      <c r="FID251" s="105"/>
      <c r="FIE251" s="105"/>
      <c r="FIF251" s="105"/>
      <c r="FIG251" s="105"/>
      <c r="FIH251" s="105"/>
      <c r="FII251" s="105"/>
      <c r="FIJ251" s="105"/>
      <c r="FIK251" s="105"/>
      <c r="FIL251" s="105"/>
      <c r="FIM251" s="105"/>
      <c r="FIN251" s="105"/>
      <c r="FIO251" s="105"/>
      <c r="FIP251" s="105"/>
      <c r="FIQ251" s="105"/>
      <c r="FIR251" s="105"/>
      <c r="FIS251" s="283"/>
      <c r="FIT251" s="283"/>
      <c r="FIU251" s="105"/>
      <c r="FIV251" s="105"/>
      <c r="FIW251" s="105"/>
      <c r="FIX251" s="105"/>
      <c r="FIY251" s="105"/>
      <c r="FIZ251" s="105"/>
      <c r="FJA251" s="105"/>
      <c r="FJB251" s="105"/>
      <c r="FJC251" s="105"/>
      <c r="FJD251" s="105"/>
      <c r="FJE251" s="105"/>
      <c r="FJF251" s="105"/>
      <c r="FJG251" s="105"/>
      <c r="FJH251" s="105"/>
      <c r="FJI251" s="105"/>
      <c r="FJJ251" s="105"/>
      <c r="FJK251" s="105"/>
      <c r="FJL251" s="105"/>
      <c r="FJM251" s="105"/>
      <c r="FJN251" s="105"/>
      <c r="FJO251" s="105"/>
      <c r="FJP251" s="105"/>
      <c r="FJQ251" s="105"/>
      <c r="FJR251" s="105"/>
      <c r="FJS251" s="283"/>
      <c r="FJT251" s="283"/>
      <c r="FJU251" s="105"/>
      <c r="FJV251" s="105"/>
      <c r="FJW251" s="105"/>
      <c r="FJX251" s="105"/>
      <c r="FJY251" s="105"/>
      <c r="FJZ251" s="105"/>
      <c r="FKA251" s="105"/>
      <c r="FKB251" s="105"/>
      <c r="FKC251" s="105"/>
      <c r="FKD251" s="105"/>
      <c r="FKE251" s="105"/>
      <c r="FKF251" s="105"/>
      <c r="FKG251" s="105"/>
      <c r="FKH251" s="105"/>
      <c r="FKI251" s="105"/>
      <c r="FKJ251" s="105"/>
      <c r="FKK251" s="105"/>
      <c r="FKL251" s="105"/>
      <c r="FKM251" s="105"/>
      <c r="FKN251" s="105"/>
      <c r="FKO251" s="105"/>
      <c r="FKP251" s="105"/>
      <c r="FKQ251" s="105"/>
      <c r="FKR251" s="105"/>
      <c r="FKS251" s="283"/>
      <c r="FKT251" s="283"/>
      <c r="FKU251" s="105"/>
      <c r="FKV251" s="105"/>
      <c r="FKW251" s="105"/>
      <c r="FKX251" s="105"/>
      <c r="FKY251" s="105"/>
      <c r="FKZ251" s="105"/>
      <c r="FLA251" s="105"/>
      <c r="FLB251" s="105"/>
      <c r="FLC251" s="105"/>
      <c r="FLD251" s="105"/>
      <c r="FLE251" s="105"/>
      <c r="FLF251" s="105"/>
      <c r="FLG251" s="105"/>
      <c r="FLH251" s="105"/>
      <c r="FLI251" s="105"/>
      <c r="FLJ251" s="105"/>
      <c r="FLK251" s="105"/>
      <c r="FLL251" s="105"/>
      <c r="FLM251" s="105"/>
      <c r="FLN251" s="105"/>
      <c r="FLO251" s="105"/>
      <c r="FLP251" s="105"/>
      <c r="FLQ251" s="105"/>
      <c r="FLR251" s="105"/>
      <c r="FLS251" s="283"/>
      <c r="FLT251" s="283"/>
      <c r="FLU251" s="105"/>
      <c r="FLV251" s="105"/>
      <c r="FLW251" s="105"/>
      <c r="FLX251" s="105"/>
      <c r="FLY251" s="105"/>
      <c r="FLZ251" s="105"/>
      <c r="FMA251" s="105"/>
      <c r="FMB251" s="105"/>
      <c r="FMC251" s="105"/>
      <c r="FMD251" s="105"/>
      <c r="FME251" s="105"/>
      <c r="FMF251" s="105"/>
      <c r="FMG251" s="105"/>
      <c r="FMH251" s="105"/>
      <c r="FMI251" s="105"/>
      <c r="FMJ251" s="105"/>
      <c r="FMK251" s="105"/>
      <c r="FML251" s="105"/>
      <c r="FMM251" s="105"/>
      <c r="FMN251" s="105"/>
      <c r="FMO251" s="105"/>
      <c r="FMP251" s="105"/>
      <c r="FMQ251" s="105"/>
      <c r="FMR251" s="105"/>
      <c r="FMS251" s="283"/>
      <c r="FMT251" s="283"/>
      <c r="FMU251" s="105"/>
      <c r="FMV251" s="105"/>
      <c r="FMW251" s="105"/>
      <c r="FMX251" s="105"/>
      <c r="FMY251" s="105"/>
      <c r="FMZ251" s="105"/>
      <c r="FNA251" s="105"/>
      <c r="FNB251" s="105"/>
      <c r="FNC251" s="105"/>
      <c r="FND251" s="105"/>
      <c r="FNE251" s="105"/>
      <c r="FNF251" s="105"/>
      <c r="FNG251" s="105"/>
      <c r="FNH251" s="105"/>
      <c r="FNI251" s="105"/>
      <c r="FNJ251" s="105"/>
      <c r="FNK251" s="105"/>
      <c r="FNL251" s="105"/>
      <c r="FNM251" s="105"/>
      <c r="FNN251" s="105"/>
      <c r="FNO251" s="105"/>
      <c r="FNP251" s="105"/>
      <c r="FNQ251" s="105"/>
      <c r="FNR251" s="105"/>
      <c r="FNS251" s="283"/>
      <c r="FNT251" s="283"/>
      <c r="FNU251" s="105"/>
      <c r="FNV251" s="105"/>
      <c r="FNW251" s="105"/>
      <c r="FNX251" s="105"/>
      <c r="FNY251" s="105"/>
      <c r="FNZ251" s="105"/>
      <c r="FOA251" s="105"/>
      <c r="FOB251" s="105"/>
      <c r="FOC251" s="105"/>
      <c r="FOD251" s="105"/>
      <c r="FOE251" s="105"/>
      <c r="FOF251" s="105"/>
      <c r="FOG251" s="105"/>
      <c r="FOH251" s="105"/>
      <c r="FOI251" s="105"/>
      <c r="FOJ251" s="105"/>
      <c r="FOK251" s="105"/>
      <c r="FOL251" s="105"/>
      <c r="FOM251" s="105"/>
      <c r="FON251" s="105"/>
      <c r="FOO251" s="105"/>
      <c r="FOP251" s="105"/>
      <c r="FOQ251" s="105"/>
      <c r="FOR251" s="105"/>
      <c r="FOS251" s="283"/>
      <c r="FOT251" s="283"/>
      <c r="FOU251" s="105"/>
      <c r="FOV251" s="105"/>
      <c r="FOW251" s="105"/>
      <c r="FOX251" s="105"/>
      <c r="FOY251" s="105"/>
      <c r="FOZ251" s="105"/>
      <c r="FPA251" s="105"/>
      <c r="FPB251" s="105"/>
      <c r="FPC251" s="105"/>
      <c r="FPD251" s="105"/>
      <c r="FPE251" s="105"/>
      <c r="FPF251" s="105"/>
      <c r="FPG251" s="105"/>
      <c r="FPH251" s="105"/>
      <c r="FPI251" s="105"/>
      <c r="FPJ251" s="105"/>
      <c r="FPK251" s="105"/>
      <c r="FPL251" s="105"/>
      <c r="FPM251" s="105"/>
      <c r="FPN251" s="105"/>
      <c r="FPO251" s="105"/>
      <c r="FPP251" s="105"/>
      <c r="FPQ251" s="105"/>
      <c r="FPR251" s="105"/>
      <c r="FPS251" s="283"/>
      <c r="FPT251" s="283"/>
      <c r="FPU251" s="105"/>
      <c r="FPV251" s="105"/>
      <c r="FPW251" s="105"/>
      <c r="FPX251" s="105"/>
      <c r="FPY251" s="105"/>
      <c r="FPZ251" s="105"/>
      <c r="FQA251" s="105"/>
      <c r="FQB251" s="105"/>
      <c r="FQC251" s="105"/>
      <c r="FQD251" s="105"/>
      <c r="FQE251" s="105"/>
      <c r="FQF251" s="105"/>
      <c r="FQG251" s="105"/>
      <c r="FQH251" s="105"/>
      <c r="FQI251" s="105"/>
      <c r="FQJ251" s="105"/>
      <c r="FQK251" s="105"/>
      <c r="FQL251" s="105"/>
      <c r="FQM251" s="105"/>
      <c r="FQN251" s="105"/>
      <c r="FQO251" s="105"/>
      <c r="FQP251" s="105"/>
      <c r="FQQ251" s="105"/>
      <c r="FQR251" s="105"/>
      <c r="FQS251" s="283"/>
      <c r="FQT251" s="283"/>
      <c r="FQU251" s="105"/>
      <c r="FQV251" s="105"/>
      <c r="FQW251" s="105"/>
      <c r="FQX251" s="105"/>
      <c r="FQY251" s="105"/>
      <c r="FQZ251" s="105"/>
      <c r="FRA251" s="105"/>
      <c r="FRB251" s="105"/>
      <c r="FRC251" s="105"/>
      <c r="FRD251" s="105"/>
      <c r="FRE251" s="105"/>
      <c r="FRF251" s="105"/>
      <c r="FRG251" s="105"/>
      <c r="FRH251" s="105"/>
      <c r="FRI251" s="105"/>
      <c r="FRJ251" s="105"/>
      <c r="FRK251" s="105"/>
      <c r="FRL251" s="105"/>
      <c r="FRM251" s="105"/>
      <c r="FRN251" s="105"/>
      <c r="FRO251" s="105"/>
      <c r="FRP251" s="105"/>
      <c r="FRQ251" s="105"/>
      <c r="FRR251" s="105"/>
      <c r="FRS251" s="283"/>
      <c r="FRT251" s="283"/>
      <c r="FRU251" s="105"/>
      <c r="FRV251" s="105"/>
      <c r="FRW251" s="105"/>
      <c r="FRX251" s="105"/>
      <c r="FRY251" s="105"/>
      <c r="FRZ251" s="105"/>
      <c r="FSA251" s="105"/>
      <c r="FSB251" s="105"/>
      <c r="FSC251" s="105"/>
      <c r="FSD251" s="105"/>
      <c r="FSE251" s="105"/>
      <c r="FSF251" s="105"/>
      <c r="FSG251" s="105"/>
      <c r="FSH251" s="105"/>
      <c r="FSI251" s="105"/>
      <c r="FSJ251" s="105"/>
      <c r="FSK251" s="105"/>
      <c r="FSL251" s="105"/>
      <c r="FSM251" s="105"/>
      <c r="FSN251" s="105"/>
      <c r="FSO251" s="105"/>
      <c r="FSP251" s="105"/>
      <c r="FSQ251" s="105"/>
      <c r="FSR251" s="105"/>
      <c r="FSS251" s="283"/>
      <c r="FST251" s="283"/>
      <c r="FSU251" s="105"/>
      <c r="FSV251" s="105"/>
      <c r="FSW251" s="105"/>
      <c r="FSX251" s="105"/>
      <c r="FSY251" s="105"/>
      <c r="FSZ251" s="105"/>
      <c r="FTA251" s="105"/>
      <c r="FTB251" s="105"/>
      <c r="FTC251" s="105"/>
      <c r="FTD251" s="105"/>
      <c r="FTE251" s="105"/>
      <c r="FTF251" s="105"/>
      <c r="FTG251" s="105"/>
      <c r="FTH251" s="105"/>
      <c r="FTI251" s="105"/>
      <c r="FTJ251" s="105"/>
      <c r="FTK251" s="105"/>
      <c r="FTL251" s="105"/>
      <c r="FTM251" s="105"/>
      <c r="FTN251" s="105"/>
      <c r="FTO251" s="105"/>
      <c r="FTP251" s="105"/>
      <c r="FTQ251" s="105"/>
      <c r="FTR251" s="105"/>
      <c r="FTS251" s="283"/>
      <c r="FTT251" s="283"/>
      <c r="FTU251" s="105"/>
      <c r="FTV251" s="105"/>
      <c r="FTW251" s="105"/>
      <c r="FTX251" s="105"/>
      <c r="FTY251" s="105"/>
      <c r="FTZ251" s="105"/>
      <c r="FUA251" s="105"/>
      <c r="FUB251" s="105"/>
      <c r="FUC251" s="105"/>
      <c r="FUD251" s="105"/>
      <c r="FUE251" s="105"/>
      <c r="FUF251" s="105"/>
      <c r="FUG251" s="105"/>
      <c r="FUH251" s="105"/>
      <c r="FUI251" s="105"/>
      <c r="FUJ251" s="105"/>
      <c r="FUK251" s="105"/>
      <c r="FUL251" s="105"/>
      <c r="FUM251" s="105"/>
      <c r="FUN251" s="105"/>
      <c r="FUO251" s="105"/>
      <c r="FUP251" s="105"/>
      <c r="FUQ251" s="105"/>
      <c r="FUR251" s="105"/>
      <c r="FUS251" s="283"/>
      <c r="FUT251" s="283"/>
      <c r="FUU251" s="105"/>
      <c r="FUV251" s="105"/>
      <c r="FUW251" s="105"/>
      <c r="FUX251" s="105"/>
      <c r="FUY251" s="105"/>
      <c r="FUZ251" s="105"/>
      <c r="FVA251" s="105"/>
      <c r="FVB251" s="105"/>
      <c r="FVC251" s="105"/>
      <c r="FVD251" s="105"/>
      <c r="FVE251" s="105"/>
      <c r="FVF251" s="105"/>
      <c r="FVG251" s="105"/>
      <c r="FVH251" s="105"/>
      <c r="FVI251" s="105"/>
      <c r="FVJ251" s="105"/>
      <c r="FVK251" s="105"/>
      <c r="FVL251" s="105"/>
      <c r="FVM251" s="105"/>
      <c r="FVN251" s="105"/>
      <c r="FVO251" s="105"/>
      <c r="FVP251" s="105"/>
      <c r="FVQ251" s="105"/>
      <c r="FVR251" s="105"/>
      <c r="FVS251" s="283"/>
      <c r="FVT251" s="283"/>
      <c r="FVU251" s="105"/>
      <c r="FVV251" s="105"/>
      <c r="FVW251" s="105"/>
      <c r="FVX251" s="105"/>
      <c r="FVY251" s="105"/>
      <c r="FVZ251" s="105"/>
      <c r="FWA251" s="105"/>
      <c r="FWB251" s="105"/>
      <c r="FWC251" s="105"/>
      <c r="FWD251" s="105"/>
      <c r="FWE251" s="105"/>
      <c r="FWF251" s="105"/>
      <c r="FWG251" s="105"/>
      <c r="FWH251" s="105"/>
      <c r="FWI251" s="105"/>
      <c r="FWJ251" s="105"/>
      <c r="FWK251" s="105"/>
      <c r="FWL251" s="105"/>
      <c r="FWM251" s="105"/>
      <c r="FWN251" s="105"/>
      <c r="FWO251" s="105"/>
      <c r="FWP251" s="105"/>
      <c r="FWQ251" s="105"/>
      <c r="FWR251" s="105"/>
      <c r="FWS251" s="283"/>
      <c r="FWT251" s="283"/>
      <c r="FWU251" s="105"/>
      <c r="FWV251" s="105"/>
      <c r="FWW251" s="105"/>
      <c r="FWX251" s="105"/>
      <c r="FWY251" s="105"/>
      <c r="FWZ251" s="105"/>
      <c r="FXA251" s="105"/>
      <c r="FXB251" s="105"/>
      <c r="FXC251" s="105"/>
      <c r="FXD251" s="105"/>
      <c r="FXE251" s="105"/>
      <c r="FXF251" s="105"/>
      <c r="FXG251" s="105"/>
      <c r="FXH251" s="105"/>
      <c r="FXI251" s="105"/>
      <c r="FXJ251" s="105"/>
      <c r="FXK251" s="105"/>
      <c r="FXL251" s="105"/>
      <c r="FXM251" s="105"/>
      <c r="FXN251" s="105"/>
      <c r="FXO251" s="105"/>
      <c r="FXP251" s="105"/>
      <c r="FXQ251" s="105"/>
      <c r="FXR251" s="105"/>
      <c r="FXS251" s="283"/>
      <c r="FXT251" s="283"/>
      <c r="FXU251" s="105"/>
      <c r="FXV251" s="105"/>
      <c r="FXW251" s="105"/>
      <c r="FXX251" s="105"/>
      <c r="FXY251" s="105"/>
      <c r="FXZ251" s="105"/>
      <c r="FYA251" s="105"/>
      <c r="FYB251" s="105"/>
      <c r="FYC251" s="105"/>
      <c r="FYD251" s="105"/>
      <c r="FYE251" s="105"/>
      <c r="FYF251" s="105"/>
      <c r="FYG251" s="105"/>
      <c r="FYH251" s="105"/>
      <c r="FYI251" s="105"/>
      <c r="FYJ251" s="105"/>
      <c r="FYK251" s="105"/>
      <c r="FYL251" s="105"/>
      <c r="FYM251" s="105"/>
      <c r="FYN251" s="105"/>
      <c r="FYO251" s="105"/>
      <c r="FYP251" s="105"/>
      <c r="FYQ251" s="105"/>
      <c r="FYR251" s="105"/>
      <c r="FYS251" s="283"/>
      <c r="FYT251" s="283"/>
      <c r="FYU251" s="105"/>
      <c r="FYV251" s="105"/>
      <c r="FYW251" s="105"/>
      <c r="FYX251" s="105"/>
      <c r="FYY251" s="105"/>
      <c r="FYZ251" s="105"/>
      <c r="FZA251" s="105"/>
      <c r="FZB251" s="105"/>
      <c r="FZC251" s="105"/>
      <c r="FZD251" s="105"/>
      <c r="FZE251" s="105"/>
      <c r="FZF251" s="105"/>
      <c r="FZG251" s="105"/>
      <c r="FZH251" s="105"/>
      <c r="FZI251" s="105"/>
      <c r="FZJ251" s="105"/>
      <c r="FZK251" s="105"/>
      <c r="FZL251" s="105"/>
      <c r="FZM251" s="105"/>
      <c r="FZN251" s="105"/>
      <c r="FZO251" s="105"/>
      <c r="FZP251" s="105"/>
      <c r="FZQ251" s="105"/>
      <c r="FZR251" s="105"/>
      <c r="FZS251" s="283"/>
      <c r="FZT251" s="283"/>
      <c r="FZU251" s="105"/>
      <c r="FZV251" s="105"/>
      <c r="FZW251" s="105"/>
      <c r="FZX251" s="105"/>
      <c r="FZY251" s="105"/>
      <c r="FZZ251" s="105"/>
      <c r="GAA251" s="105"/>
      <c r="GAB251" s="105"/>
      <c r="GAC251" s="105"/>
      <c r="GAD251" s="105"/>
      <c r="GAE251" s="105"/>
      <c r="GAF251" s="105"/>
      <c r="GAG251" s="105"/>
      <c r="GAH251" s="105"/>
      <c r="GAI251" s="105"/>
      <c r="GAJ251" s="105"/>
      <c r="GAK251" s="105"/>
      <c r="GAL251" s="105"/>
      <c r="GAM251" s="105"/>
      <c r="GAN251" s="105"/>
      <c r="GAO251" s="105"/>
      <c r="GAP251" s="105"/>
      <c r="GAQ251" s="105"/>
      <c r="GAR251" s="105"/>
      <c r="GAS251" s="283"/>
      <c r="GAT251" s="283"/>
      <c r="GAU251" s="105"/>
      <c r="GAV251" s="105"/>
      <c r="GAW251" s="105"/>
      <c r="GAX251" s="105"/>
      <c r="GAY251" s="105"/>
      <c r="GAZ251" s="105"/>
      <c r="GBA251" s="105"/>
      <c r="GBB251" s="105"/>
      <c r="GBC251" s="105"/>
      <c r="GBD251" s="105"/>
      <c r="GBE251" s="105"/>
      <c r="GBF251" s="105"/>
      <c r="GBG251" s="105"/>
      <c r="GBH251" s="105"/>
      <c r="GBI251" s="105"/>
      <c r="GBJ251" s="105"/>
      <c r="GBK251" s="105"/>
      <c r="GBL251" s="105"/>
      <c r="GBM251" s="105"/>
      <c r="GBN251" s="105"/>
      <c r="GBO251" s="105"/>
      <c r="GBP251" s="105"/>
      <c r="GBQ251" s="105"/>
      <c r="GBR251" s="105"/>
      <c r="GBS251" s="283"/>
      <c r="GBT251" s="283"/>
      <c r="GBU251" s="105"/>
      <c r="GBV251" s="105"/>
      <c r="GBW251" s="105"/>
      <c r="GBX251" s="105"/>
      <c r="GBY251" s="105"/>
      <c r="GBZ251" s="105"/>
      <c r="GCA251" s="105"/>
      <c r="GCB251" s="105"/>
      <c r="GCC251" s="105"/>
      <c r="GCD251" s="105"/>
      <c r="GCE251" s="105"/>
      <c r="GCF251" s="105"/>
      <c r="GCG251" s="105"/>
      <c r="GCH251" s="105"/>
      <c r="GCI251" s="105"/>
      <c r="GCJ251" s="105"/>
      <c r="GCK251" s="105"/>
      <c r="GCL251" s="105"/>
      <c r="GCM251" s="105"/>
      <c r="GCN251" s="105"/>
      <c r="GCO251" s="105"/>
      <c r="GCP251" s="105"/>
      <c r="GCQ251" s="105"/>
      <c r="GCR251" s="105"/>
      <c r="GCS251" s="283"/>
      <c r="GCT251" s="283"/>
      <c r="GCU251" s="105"/>
      <c r="GCV251" s="105"/>
      <c r="GCW251" s="105"/>
      <c r="GCX251" s="105"/>
      <c r="GCY251" s="105"/>
      <c r="GCZ251" s="105"/>
      <c r="GDA251" s="105"/>
      <c r="GDB251" s="105"/>
      <c r="GDC251" s="105"/>
      <c r="GDD251" s="105"/>
      <c r="GDE251" s="105"/>
      <c r="GDF251" s="105"/>
      <c r="GDG251" s="105"/>
      <c r="GDH251" s="105"/>
      <c r="GDI251" s="105"/>
      <c r="GDJ251" s="105"/>
      <c r="GDK251" s="105"/>
      <c r="GDL251" s="105"/>
      <c r="GDM251" s="105"/>
      <c r="GDN251" s="105"/>
      <c r="GDO251" s="105"/>
      <c r="GDP251" s="105"/>
      <c r="GDQ251" s="105"/>
      <c r="GDR251" s="105"/>
      <c r="GDS251" s="283"/>
      <c r="GDT251" s="283"/>
      <c r="GDU251" s="105"/>
      <c r="GDV251" s="105"/>
      <c r="GDW251" s="105"/>
      <c r="GDX251" s="105"/>
      <c r="GDY251" s="105"/>
      <c r="GDZ251" s="105"/>
      <c r="GEA251" s="105"/>
      <c r="GEB251" s="105"/>
      <c r="GEC251" s="105"/>
      <c r="GED251" s="105"/>
      <c r="GEE251" s="105"/>
      <c r="GEF251" s="105"/>
      <c r="GEG251" s="105"/>
      <c r="GEH251" s="105"/>
      <c r="GEI251" s="105"/>
      <c r="GEJ251" s="105"/>
      <c r="GEK251" s="105"/>
      <c r="GEL251" s="105"/>
      <c r="GEM251" s="105"/>
      <c r="GEN251" s="105"/>
      <c r="GEO251" s="105"/>
      <c r="GEP251" s="105"/>
      <c r="GEQ251" s="105"/>
      <c r="GER251" s="105"/>
      <c r="GES251" s="283"/>
      <c r="GET251" s="283"/>
      <c r="GEU251" s="105"/>
      <c r="GEV251" s="105"/>
      <c r="GEW251" s="105"/>
      <c r="GEX251" s="105"/>
      <c r="GEY251" s="105"/>
      <c r="GEZ251" s="105"/>
      <c r="GFA251" s="105"/>
      <c r="GFB251" s="105"/>
      <c r="GFC251" s="105"/>
      <c r="GFD251" s="105"/>
      <c r="GFE251" s="105"/>
      <c r="GFF251" s="105"/>
      <c r="GFG251" s="105"/>
      <c r="GFH251" s="105"/>
      <c r="GFI251" s="105"/>
      <c r="GFJ251" s="105"/>
      <c r="GFK251" s="105"/>
      <c r="GFL251" s="105"/>
      <c r="GFM251" s="105"/>
      <c r="GFN251" s="105"/>
      <c r="GFO251" s="105"/>
      <c r="GFP251" s="105"/>
      <c r="GFQ251" s="105"/>
      <c r="GFR251" s="105"/>
      <c r="GFS251" s="283"/>
      <c r="GFT251" s="283"/>
      <c r="GFU251" s="105"/>
      <c r="GFV251" s="105"/>
      <c r="GFW251" s="105"/>
      <c r="GFX251" s="105"/>
      <c r="GFY251" s="105"/>
      <c r="GFZ251" s="105"/>
      <c r="GGA251" s="105"/>
      <c r="GGB251" s="105"/>
      <c r="GGC251" s="105"/>
      <c r="GGD251" s="105"/>
      <c r="GGE251" s="105"/>
      <c r="GGF251" s="105"/>
      <c r="GGG251" s="105"/>
      <c r="GGH251" s="105"/>
      <c r="GGI251" s="105"/>
      <c r="GGJ251" s="105"/>
      <c r="GGK251" s="105"/>
      <c r="GGL251" s="105"/>
      <c r="GGM251" s="105"/>
      <c r="GGN251" s="105"/>
      <c r="GGO251" s="105"/>
      <c r="GGP251" s="105"/>
      <c r="GGQ251" s="105"/>
      <c r="GGR251" s="105"/>
      <c r="GGS251" s="283"/>
      <c r="GGT251" s="283"/>
      <c r="GGU251" s="105"/>
      <c r="GGV251" s="105"/>
      <c r="GGW251" s="105"/>
      <c r="GGX251" s="105"/>
      <c r="GGY251" s="105"/>
      <c r="GGZ251" s="105"/>
      <c r="GHA251" s="105"/>
      <c r="GHB251" s="105"/>
      <c r="GHC251" s="105"/>
      <c r="GHD251" s="105"/>
      <c r="GHE251" s="105"/>
      <c r="GHF251" s="105"/>
      <c r="GHG251" s="105"/>
      <c r="GHH251" s="105"/>
      <c r="GHI251" s="105"/>
      <c r="GHJ251" s="105"/>
      <c r="GHK251" s="105"/>
      <c r="GHL251" s="105"/>
      <c r="GHM251" s="105"/>
      <c r="GHN251" s="105"/>
      <c r="GHO251" s="105"/>
      <c r="GHP251" s="105"/>
      <c r="GHQ251" s="105"/>
      <c r="GHR251" s="105"/>
      <c r="GHS251" s="283"/>
      <c r="GHT251" s="283"/>
      <c r="GHU251" s="105"/>
      <c r="GHV251" s="105"/>
      <c r="GHW251" s="105"/>
      <c r="GHX251" s="105"/>
      <c r="GHY251" s="105"/>
      <c r="GHZ251" s="105"/>
      <c r="GIA251" s="105"/>
      <c r="GIB251" s="105"/>
      <c r="GIC251" s="105"/>
      <c r="GID251" s="105"/>
      <c r="GIE251" s="105"/>
      <c r="GIF251" s="105"/>
      <c r="GIG251" s="105"/>
      <c r="GIH251" s="105"/>
      <c r="GII251" s="105"/>
      <c r="GIJ251" s="105"/>
      <c r="GIK251" s="105"/>
      <c r="GIL251" s="105"/>
      <c r="GIM251" s="105"/>
      <c r="GIN251" s="105"/>
      <c r="GIO251" s="105"/>
      <c r="GIP251" s="105"/>
      <c r="GIQ251" s="105"/>
      <c r="GIR251" s="105"/>
      <c r="GIS251" s="283"/>
      <c r="GIT251" s="283"/>
      <c r="GIU251" s="105"/>
      <c r="GIV251" s="105"/>
      <c r="GIW251" s="105"/>
      <c r="GIX251" s="105"/>
      <c r="GIY251" s="105"/>
      <c r="GIZ251" s="105"/>
      <c r="GJA251" s="105"/>
      <c r="GJB251" s="105"/>
      <c r="GJC251" s="105"/>
      <c r="GJD251" s="105"/>
      <c r="GJE251" s="105"/>
      <c r="GJF251" s="105"/>
      <c r="GJG251" s="105"/>
      <c r="GJH251" s="105"/>
      <c r="GJI251" s="105"/>
      <c r="GJJ251" s="105"/>
      <c r="GJK251" s="105"/>
      <c r="GJL251" s="105"/>
      <c r="GJM251" s="105"/>
      <c r="GJN251" s="105"/>
      <c r="GJO251" s="105"/>
      <c r="GJP251" s="105"/>
      <c r="GJQ251" s="105"/>
      <c r="GJR251" s="105"/>
      <c r="GJS251" s="283"/>
      <c r="GJT251" s="283"/>
      <c r="GJU251" s="105"/>
      <c r="GJV251" s="105"/>
      <c r="GJW251" s="105"/>
      <c r="GJX251" s="105"/>
      <c r="GJY251" s="105"/>
      <c r="GJZ251" s="105"/>
      <c r="GKA251" s="105"/>
      <c r="GKB251" s="105"/>
      <c r="GKC251" s="105"/>
      <c r="GKD251" s="105"/>
      <c r="GKE251" s="105"/>
      <c r="GKF251" s="105"/>
      <c r="GKG251" s="105"/>
      <c r="GKH251" s="105"/>
      <c r="GKI251" s="105"/>
      <c r="GKJ251" s="105"/>
      <c r="GKK251" s="105"/>
      <c r="GKL251" s="105"/>
      <c r="GKM251" s="105"/>
      <c r="GKN251" s="105"/>
      <c r="GKO251" s="105"/>
      <c r="GKP251" s="105"/>
      <c r="GKQ251" s="105"/>
      <c r="GKR251" s="105"/>
      <c r="GKS251" s="283"/>
      <c r="GKT251" s="283"/>
      <c r="GKU251" s="105"/>
      <c r="GKV251" s="105"/>
      <c r="GKW251" s="105"/>
      <c r="GKX251" s="105"/>
      <c r="GKY251" s="105"/>
      <c r="GKZ251" s="105"/>
      <c r="GLA251" s="105"/>
      <c r="GLB251" s="105"/>
      <c r="GLC251" s="105"/>
      <c r="GLD251" s="105"/>
      <c r="GLE251" s="105"/>
      <c r="GLF251" s="105"/>
      <c r="GLG251" s="105"/>
      <c r="GLH251" s="105"/>
      <c r="GLI251" s="105"/>
      <c r="GLJ251" s="105"/>
      <c r="GLK251" s="105"/>
      <c r="GLL251" s="105"/>
      <c r="GLM251" s="105"/>
      <c r="GLN251" s="105"/>
      <c r="GLO251" s="105"/>
      <c r="GLP251" s="105"/>
      <c r="GLQ251" s="105"/>
      <c r="GLR251" s="105"/>
      <c r="GLS251" s="283"/>
      <c r="GLT251" s="283"/>
      <c r="GLU251" s="105"/>
      <c r="GLV251" s="105"/>
      <c r="GLW251" s="105"/>
      <c r="GLX251" s="105"/>
      <c r="GLY251" s="105"/>
      <c r="GLZ251" s="105"/>
      <c r="GMA251" s="105"/>
      <c r="GMB251" s="105"/>
      <c r="GMC251" s="105"/>
      <c r="GMD251" s="105"/>
      <c r="GME251" s="105"/>
      <c r="GMF251" s="105"/>
      <c r="GMG251" s="105"/>
      <c r="GMH251" s="105"/>
      <c r="GMI251" s="105"/>
      <c r="GMJ251" s="105"/>
      <c r="GMK251" s="105"/>
      <c r="GML251" s="105"/>
      <c r="GMM251" s="105"/>
      <c r="GMN251" s="105"/>
      <c r="GMO251" s="105"/>
      <c r="GMP251" s="105"/>
      <c r="GMQ251" s="105"/>
      <c r="GMR251" s="105"/>
      <c r="GMS251" s="283"/>
      <c r="GMT251" s="283"/>
      <c r="GMU251" s="105"/>
      <c r="GMV251" s="105"/>
      <c r="GMW251" s="105"/>
      <c r="GMX251" s="105"/>
      <c r="GMY251" s="105"/>
      <c r="GMZ251" s="105"/>
      <c r="GNA251" s="105"/>
      <c r="GNB251" s="105"/>
      <c r="GNC251" s="105"/>
      <c r="GND251" s="105"/>
      <c r="GNE251" s="105"/>
      <c r="GNF251" s="105"/>
      <c r="GNG251" s="105"/>
      <c r="GNH251" s="105"/>
      <c r="GNI251" s="105"/>
      <c r="GNJ251" s="105"/>
      <c r="GNK251" s="105"/>
      <c r="GNL251" s="105"/>
      <c r="GNM251" s="105"/>
      <c r="GNN251" s="105"/>
      <c r="GNO251" s="105"/>
      <c r="GNP251" s="105"/>
      <c r="GNQ251" s="105"/>
      <c r="GNR251" s="105"/>
      <c r="GNS251" s="283"/>
      <c r="GNT251" s="283"/>
      <c r="GNU251" s="105"/>
      <c r="GNV251" s="105"/>
      <c r="GNW251" s="105"/>
      <c r="GNX251" s="105"/>
      <c r="GNY251" s="105"/>
      <c r="GNZ251" s="105"/>
      <c r="GOA251" s="105"/>
      <c r="GOB251" s="105"/>
      <c r="GOC251" s="105"/>
      <c r="GOD251" s="105"/>
      <c r="GOE251" s="105"/>
      <c r="GOF251" s="105"/>
      <c r="GOG251" s="105"/>
      <c r="GOH251" s="105"/>
      <c r="GOI251" s="105"/>
      <c r="GOJ251" s="105"/>
      <c r="GOK251" s="105"/>
      <c r="GOL251" s="105"/>
      <c r="GOM251" s="105"/>
      <c r="GON251" s="105"/>
      <c r="GOO251" s="105"/>
      <c r="GOP251" s="105"/>
      <c r="GOQ251" s="105"/>
      <c r="GOR251" s="105"/>
      <c r="GOS251" s="283"/>
      <c r="GOT251" s="283"/>
      <c r="GOU251" s="105"/>
      <c r="GOV251" s="105"/>
      <c r="GOW251" s="105"/>
      <c r="GOX251" s="105"/>
      <c r="GOY251" s="105"/>
      <c r="GOZ251" s="105"/>
      <c r="GPA251" s="105"/>
      <c r="GPB251" s="105"/>
      <c r="GPC251" s="105"/>
      <c r="GPD251" s="105"/>
      <c r="GPE251" s="105"/>
      <c r="GPF251" s="105"/>
      <c r="GPG251" s="105"/>
      <c r="GPH251" s="105"/>
      <c r="GPI251" s="105"/>
      <c r="GPJ251" s="105"/>
      <c r="GPK251" s="105"/>
      <c r="GPL251" s="105"/>
      <c r="GPM251" s="105"/>
      <c r="GPN251" s="105"/>
      <c r="GPO251" s="105"/>
      <c r="GPP251" s="105"/>
      <c r="GPQ251" s="105"/>
      <c r="GPR251" s="105"/>
      <c r="GPS251" s="283"/>
      <c r="GPT251" s="283"/>
      <c r="GPU251" s="105"/>
      <c r="GPV251" s="105"/>
      <c r="GPW251" s="105"/>
      <c r="GPX251" s="105"/>
      <c r="GPY251" s="105"/>
      <c r="GPZ251" s="105"/>
      <c r="GQA251" s="105"/>
      <c r="GQB251" s="105"/>
      <c r="GQC251" s="105"/>
      <c r="GQD251" s="105"/>
      <c r="GQE251" s="105"/>
      <c r="GQF251" s="105"/>
      <c r="GQG251" s="105"/>
      <c r="GQH251" s="105"/>
      <c r="GQI251" s="105"/>
      <c r="GQJ251" s="105"/>
      <c r="GQK251" s="105"/>
      <c r="GQL251" s="105"/>
      <c r="GQM251" s="105"/>
      <c r="GQN251" s="105"/>
      <c r="GQO251" s="105"/>
      <c r="GQP251" s="105"/>
      <c r="GQQ251" s="105"/>
      <c r="GQR251" s="105"/>
      <c r="GQS251" s="283"/>
      <c r="GQT251" s="283"/>
      <c r="GQU251" s="105"/>
      <c r="GQV251" s="105"/>
      <c r="GQW251" s="105"/>
      <c r="GQX251" s="105"/>
      <c r="GQY251" s="105"/>
      <c r="GQZ251" s="105"/>
      <c r="GRA251" s="105"/>
      <c r="GRB251" s="105"/>
      <c r="GRC251" s="105"/>
      <c r="GRD251" s="105"/>
      <c r="GRE251" s="105"/>
      <c r="GRF251" s="105"/>
      <c r="GRG251" s="105"/>
      <c r="GRH251" s="105"/>
      <c r="GRI251" s="105"/>
      <c r="GRJ251" s="105"/>
      <c r="GRK251" s="105"/>
      <c r="GRL251" s="105"/>
      <c r="GRM251" s="105"/>
      <c r="GRN251" s="105"/>
      <c r="GRO251" s="105"/>
      <c r="GRP251" s="105"/>
      <c r="GRQ251" s="105"/>
      <c r="GRR251" s="105"/>
      <c r="GRS251" s="283"/>
      <c r="GRT251" s="283"/>
      <c r="GRU251" s="105"/>
      <c r="GRV251" s="105"/>
      <c r="GRW251" s="105"/>
      <c r="GRX251" s="105"/>
      <c r="GRY251" s="105"/>
      <c r="GRZ251" s="105"/>
      <c r="GSA251" s="105"/>
      <c r="GSB251" s="105"/>
      <c r="GSC251" s="105"/>
      <c r="GSD251" s="105"/>
      <c r="GSE251" s="105"/>
      <c r="GSF251" s="105"/>
      <c r="GSG251" s="105"/>
      <c r="GSH251" s="105"/>
      <c r="GSI251" s="105"/>
      <c r="GSJ251" s="105"/>
      <c r="GSK251" s="105"/>
      <c r="GSL251" s="105"/>
      <c r="GSM251" s="105"/>
      <c r="GSN251" s="105"/>
      <c r="GSO251" s="105"/>
      <c r="GSP251" s="105"/>
      <c r="GSQ251" s="105"/>
      <c r="GSR251" s="105"/>
      <c r="GSS251" s="283"/>
      <c r="GST251" s="283"/>
      <c r="GSU251" s="105"/>
      <c r="GSV251" s="105"/>
      <c r="GSW251" s="105"/>
      <c r="GSX251" s="105"/>
      <c r="GSY251" s="105"/>
      <c r="GSZ251" s="105"/>
      <c r="GTA251" s="105"/>
      <c r="GTB251" s="105"/>
      <c r="GTC251" s="105"/>
      <c r="GTD251" s="105"/>
      <c r="GTE251" s="105"/>
      <c r="GTF251" s="105"/>
      <c r="GTG251" s="105"/>
      <c r="GTH251" s="105"/>
      <c r="GTI251" s="105"/>
      <c r="GTJ251" s="105"/>
      <c r="GTK251" s="105"/>
      <c r="GTL251" s="105"/>
      <c r="GTM251" s="105"/>
      <c r="GTN251" s="105"/>
      <c r="GTO251" s="105"/>
      <c r="GTP251" s="105"/>
      <c r="GTQ251" s="105"/>
      <c r="GTR251" s="105"/>
      <c r="GTS251" s="283"/>
      <c r="GTT251" s="283"/>
      <c r="GTU251" s="105"/>
      <c r="GTV251" s="105"/>
      <c r="GTW251" s="105"/>
      <c r="GTX251" s="105"/>
      <c r="GTY251" s="105"/>
      <c r="GTZ251" s="105"/>
      <c r="GUA251" s="105"/>
      <c r="GUB251" s="105"/>
      <c r="GUC251" s="105"/>
      <c r="GUD251" s="105"/>
      <c r="GUE251" s="105"/>
      <c r="GUF251" s="105"/>
      <c r="GUG251" s="105"/>
      <c r="GUH251" s="105"/>
      <c r="GUI251" s="105"/>
      <c r="GUJ251" s="105"/>
      <c r="GUK251" s="105"/>
      <c r="GUL251" s="105"/>
      <c r="GUM251" s="105"/>
      <c r="GUN251" s="105"/>
      <c r="GUO251" s="105"/>
      <c r="GUP251" s="105"/>
      <c r="GUQ251" s="105"/>
      <c r="GUR251" s="105"/>
      <c r="GUS251" s="283"/>
      <c r="GUT251" s="283"/>
      <c r="GUU251" s="105"/>
      <c r="GUV251" s="105"/>
      <c r="GUW251" s="105"/>
      <c r="GUX251" s="105"/>
      <c r="GUY251" s="105"/>
      <c r="GUZ251" s="105"/>
      <c r="GVA251" s="105"/>
      <c r="GVB251" s="105"/>
      <c r="GVC251" s="105"/>
      <c r="GVD251" s="105"/>
      <c r="GVE251" s="105"/>
      <c r="GVF251" s="105"/>
      <c r="GVG251" s="105"/>
      <c r="GVH251" s="105"/>
      <c r="GVI251" s="105"/>
      <c r="GVJ251" s="105"/>
      <c r="GVK251" s="105"/>
      <c r="GVL251" s="105"/>
      <c r="GVM251" s="105"/>
      <c r="GVN251" s="105"/>
      <c r="GVO251" s="105"/>
      <c r="GVP251" s="105"/>
      <c r="GVQ251" s="105"/>
      <c r="GVR251" s="105"/>
      <c r="GVS251" s="283"/>
      <c r="GVT251" s="283"/>
      <c r="GVU251" s="105"/>
      <c r="GVV251" s="105"/>
      <c r="GVW251" s="105"/>
      <c r="GVX251" s="105"/>
      <c r="GVY251" s="105"/>
      <c r="GVZ251" s="105"/>
      <c r="GWA251" s="105"/>
      <c r="GWB251" s="105"/>
      <c r="GWC251" s="105"/>
      <c r="GWD251" s="105"/>
      <c r="GWE251" s="105"/>
      <c r="GWF251" s="105"/>
      <c r="GWG251" s="105"/>
      <c r="GWH251" s="105"/>
      <c r="GWI251" s="105"/>
      <c r="GWJ251" s="105"/>
      <c r="GWK251" s="105"/>
      <c r="GWL251" s="105"/>
      <c r="GWM251" s="105"/>
      <c r="GWN251" s="105"/>
      <c r="GWO251" s="105"/>
      <c r="GWP251" s="105"/>
      <c r="GWQ251" s="105"/>
      <c r="GWR251" s="105"/>
      <c r="GWS251" s="283"/>
      <c r="GWT251" s="283"/>
      <c r="GWU251" s="105"/>
      <c r="GWV251" s="105"/>
      <c r="GWW251" s="105"/>
      <c r="GWX251" s="105"/>
      <c r="GWY251" s="105"/>
      <c r="GWZ251" s="105"/>
      <c r="GXA251" s="105"/>
      <c r="GXB251" s="105"/>
      <c r="GXC251" s="105"/>
      <c r="GXD251" s="105"/>
      <c r="GXE251" s="105"/>
      <c r="GXF251" s="105"/>
      <c r="GXG251" s="105"/>
      <c r="GXH251" s="105"/>
      <c r="GXI251" s="105"/>
      <c r="GXJ251" s="105"/>
      <c r="GXK251" s="105"/>
      <c r="GXL251" s="105"/>
      <c r="GXM251" s="105"/>
      <c r="GXN251" s="105"/>
      <c r="GXO251" s="105"/>
      <c r="GXP251" s="105"/>
      <c r="GXQ251" s="105"/>
      <c r="GXR251" s="105"/>
      <c r="GXS251" s="283"/>
      <c r="GXT251" s="283"/>
      <c r="GXU251" s="105"/>
      <c r="GXV251" s="105"/>
      <c r="GXW251" s="105"/>
      <c r="GXX251" s="105"/>
      <c r="GXY251" s="105"/>
      <c r="GXZ251" s="105"/>
      <c r="GYA251" s="105"/>
      <c r="GYB251" s="105"/>
      <c r="GYC251" s="105"/>
      <c r="GYD251" s="105"/>
      <c r="GYE251" s="105"/>
      <c r="GYF251" s="105"/>
      <c r="GYG251" s="105"/>
      <c r="GYH251" s="105"/>
      <c r="GYI251" s="105"/>
      <c r="GYJ251" s="105"/>
      <c r="GYK251" s="105"/>
      <c r="GYL251" s="105"/>
      <c r="GYM251" s="105"/>
      <c r="GYN251" s="105"/>
      <c r="GYO251" s="105"/>
      <c r="GYP251" s="105"/>
      <c r="GYQ251" s="105"/>
      <c r="GYR251" s="105"/>
      <c r="GYS251" s="283"/>
      <c r="GYT251" s="283"/>
      <c r="GYU251" s="105"/>
      <c r="GYV251" s="105"/>
      <c r="GYW251" s="105"/>
      <c r="GYX251" s="105"/>
      <c r="GYY251" s="105"/>
      <c r="GYZ251" s="105"/>
      <c r="GZA251" s="105"/>
      <c r="GZB251" s="105"/>
      <c r="GZC251" s="105"/>
      <c r="GZD251" s="105"/>
      <c r="GZE251" s="105"/>
      <c r="GZF251" s="105"/>
      <c r="GZG251" s="105"/>
      <c r="GZH251" s="105"/>
      <c r="GZI251" s="105"/>
      <c r="GZJ251" s="105"/>
      <c r="GZK251" s="105"/>
      <c r="GZL251" s="105"/>
      <c r="GZM251" s="105"/>
      <c r="GZN251" s="105"/>
      <c r="GZO251" s="105"/>
      <c r="GZP251" s="105"/>
      <c r="GZQ251" s="105"/>
      <c r="GZR251" s="105"/>
      <c r="GZS251" s="283"/>
      <c r="GZT251" s="283"/>
      <c r="GZU251" s="105"/>
      <c r="GZV251" s="105"/>
      <c r="GZW251" s="105"/>
      <c r="GZX251" s="105"/>
      <c r="GZY251" s="105"/>
      <c r="GZZ251" s="105"/>
      <c r="HAA251" s="105"/>
      <c r="HAB251" s="105"/>
      <c r="HAC251" s="105"/>
      <c r="HAD251" s="105"/>
      <c r="HAE251" s="105"/>
      <c r="HAF251" s="105"/>
      <c r="HAG251" s="105"/>
      <c r="HAH251" s="105"/>
      <c r="HAI251" s="105"/>
      <c r="HAJ251" s="105"/>
      <c r="HAK251" s="105"/>
      <c r="HAL251" s="105"/>
      <c r="HAM251" s="105"/>
      <c r="HAN251" s="105"/>
      <c r="HAO251" s="105"/>
      <c r="HAP251" s="105"/>
      <c r="HAQ251" s="105"/>
      <c r="HAR251" s="105"/>
      <c r="HAS251" s="283"/>
      <c r="HAT251" s="283"/>
      <c r="HAU251" s="105"/>
      <c r="HAV251" s="105"/>
      <c r="HAW251" s="105"/>
      <c r="HAX251" s="105"/>
      <c r="HAY251" s="105"/>
      <c r="HAZ251" s="105"/>
      <c r="HBA251" s="105"/>
      <c r="HBB251" s="105"/>
      <c r="HBC251" s="105"/>
      <c r="HBD251" s="105"/>
      <c r="HBE251" s="105"/>
      <c r="HBF251" s="105"/>
      <c r="HBG251" s="105"/>
      <c r="HBH251" s="105"/>
      <c r="HBI251" s="105"/>
      <c r="HBJ251" s="105"/>
      <c r="HBK251" s="105"/>
      <c r="HBL251" s="105"/>
      <c r="HBM251" s="105"/>
      <c r="HBN251" s="105"/>
      <c r="HBO251" s="105"/>
      <c r="HBP251" s="105"/>
      <c r="HBQ251" s="105"/>
      <c r="HBR251" s="105"/>
      <c r="HBS251" s="283"/>
      <c r="HBT251" s="283"/>
      <c r="HBU251" s="105"/>
      <c r="HBV251" s="105"/>
      <c r="HBW251" s="105"/>
      <c r="HBX251" s="105"/>
      <c r="HBY251" s="105"/>
      <c r="HBZ251" s="105"/>
      <c r="HCA251" s="105"/>
      <c r="HCB251" s="105"/>
      <c r="HCC251" s="105"/>
      <c r="HCD251" s="105"/>
      <c r="HCE251" s="105"/>
      <c r="HCF251" s="105"/>
      <c r="HCG251" s="105"/>
      <c r="HCH251" s="105"/>
      <c r="HCI251" s="105"/>
      <c r="HCJ251" s="105"/>
      <c r="HCK251" s="105"/>
      <c r="HCL251" s="105"/>
      <c r="HCM251" s="105"/>
      <c r="HCN251" s="105"/>
      <c r="HCO251" s="105"/>
      <c r="HCP251" s="105"/>
      <c r="HCQ251" s="105"/>
      <c r="HCR251" s="105"/>
      <c r="HCS251" s="283"/>
      <c r="HCT251" s="283"/>
      <c r="HCU251" s="105"/>
      <c r="HCV251" s="105"/>
      <c r="HCW251" s="105"/>
      <c r="HCX251" s="105"/>
      <c r="HCY251" s="105"/>
      <c r="HCZ251" s="105"/>
      <c r="HDA251" s="105"/>
      <c r="HDB251" s="105"/>
      <c r="HDC251" s="105"/>
      <c r="HDD251" s="105"/>
      <c r="HDE251" s="105"/>
      <c r="HDF251" s="105"/>
      <c r="HDG251" s="105"/>
      <c r="HDH251" s="105"/>
      <c r="HDI251" s="105"/>
      <c r="HDJ251" s="105"/>
      <c r="HDK251" s="105"/>
      <c r="HDL251" s="105"/>
      <c r="HDM251" s="105"/>
      <c r="HDN251" s="105"/>
      <c r="HDO251" s="105"/>
      <c r="HDP251" s="105"/>
      <c r="HDQ251" s="105"/>
      <c r="HDR251" s="105"/>
      <c r="HDS251" s="283"/>
      <c r="HDT251" s="283"/>
      <c r="HDU251" s="105"/>
      <c r="HDV251" s="105"/>
      <c r="HDW251" s="105"/>
      <c r="HDX251" s="105"/>
      <c r="HDY251" s="105"/>
      <c r="HDZ251" s="105"/>
      <c r="HEA251" s="105"/>
      <c r="HEB251" s="105"/>
      <c r="HEC251" s="105"/>
      <c r="HED251" s="105"/>
      <c r="HEE251" s="105"/>
      <c r="HEF251" s="105"/>
      <c r="HEG251" s="105"/>
      <c r="HEH251" s="105"/>
      <c r="HEI251" s="105"/>
      <c r="HEJ251" s="105"/>
      <c r="HEK251" s="105"/>
      <c r="HEL251" s="105"/>
      <c r="HEM251" s="105"/>
      <c r="HEN251" s="105"/>
      <c r="HEO251" s="105"/>
      <c r="HEP251" s="105"/>
      <c r="HEQ251" s="105"/>
      <c r="HER251" s="105"/>
      <c r="HES251" s="283"/>
      <c r="HET251" s="283"/>
      <c r="HEU251" s="105"/>
      <c r="HEV251" s="105"/>
      <c r="HEW251" s="105"/>
      <c r="HEX251" s="105"/>
      <c r="HEY251" s="105"/>
      <c r="HEZ251" s="105"/>
      <c r="HFA251" s="105"/>
      <c r="HFB251" s="105"/>
      <c r="HFC251" s="105"/>
      <c r="HFD251" s="105"/>
      <c r="HFE251" s="105"/>
      <c r="HFF251" s="105"/>
      <c r="HFG251" s="105"/>
      <c r="HFH251" s="105"/>
      <c r="HFI251" s="105"/>
      <c r="HFJ251" s="105"/>
      <c r="HFK251" s="105"/>
      <c r="HFL251" s="105"/>
      <c r="HFM251" s="105"/>
      <c r="HFN251" s="105"/>
      <c r="HFO251" s="105"/>
      <c r="HFP251" s="105"/>
      <c r="HFQ251" s="105"/>
      <c r="HFR251" s="105"/>
      <c r="HFS251" s="283"/>
      <c r="HFT251" s="283"/>
      <c r="HFU251" s="105"/>
      <c r="HFV251" s="105"/>
      <c r="HFW251" s="105"/>
      <c r="HFX251" s="105"/>
      <c r="HFY251" s="105"/>
      <c r="HFZ251" s="105"/>
      <c r="HGA251" s="105"/>
      <c r="HGB251" s="105"/>
      <c r="HGC251" s="105"/>
      <c r="HGD251" s="105"/>
      <c r="HGE251" s="105"/>
      <c r="HGF251" s="105"/>
      <c r="HGG251" s="105"/>
      <c r="HGH251" s="105"/>
      <c r="HGI251" s="105"/>
      <c r="HGJ251" s="105"/>
      <c r="HGK251" s="105"/>
      <c r="HGL251" s="105"/>
      <c r="HGM251" s="105"/>
      <c r="HGN251" s="105"/>
      <c r="HGO251" s="105"/>
      <c r="HGP251" s="105"/>
      <c r="HGQ251" s="105"/>
      <c r="HGR251" s="105"/>
      <c r="HGS251" s="283"/>
      <c r="HGT251" s="283"/>
      <c r="HGU251" s="105"/>
      <c r="HGV251" s="105"/>
      <c r="HGW251" s="105"/>
      <c r="HGX251" s="105"/>
      <c r="HGY251" s="105"/>
      <c r="HGZ251" s="105"/>
      <c r="HHA251" s="105"/>
      <c r="HHB251" s="105"/>
      <c r="HHC251" s="105"/>
      <c r="HHD251" s="105"/>
      <c r="HHE251" s="105"/>
      <c r="HHF251" s="105"/>
      <c r="HHG251" s="105"/>
      <c r="HHH251" s="105"/>
      <c r="HHI251" s="105"/>
      <c r="HHJ251" s="105"/>
      <c r="HHK251" s="105"/>
      <c r="HHL251" s="105"/>
      <c r="HHM251" s="105"/>
      <c r="HHN251" s="105"/>
      <c r="HHO251" s="105"/>
      <c r="HHP251" s="105"/>
      <c r="HHQ251" s="105"/>
      <c r="HHR251" s="105"/>
      <c r="HHS251" s="283"/>
      <c r="HHT251" s="283"/>
      <c r="HHU251" s="105"/>
      <c r="HHV251" s="105"/>
      <c r="HHW251" s="105"/>
      <c r="HHX251" s="105"/>
      <c r="HHY251" s="105"/>
      <c r="HHZ251" s="105"/>
      <c r="HIA251" s="105"/>
      <c r="HIB251" s="105"/>
      <c r="HIC251" s="105"/>
      <c r="HID251" s="105"/>
      <c r="HIE251" s="105"/>
      <c r="HIF251" s="105"/>
      <c r="HIG251" s="105"/>
      <c r="HIH251" s="105"/>
      <c r="HII251" s="105"/>
      <c r="HIJ251" s="105"/>
      <c r="HIK251" s="105"/>
      <c r="HIL251" s="105"/>
      <c r="HIM251" s="105"/>
      <c r="HIN251" s="105"/>
      <c r="HIO251" s="105"/>
      <c r="HIP251" s="105"/>
      <c r="HIQ251" s="105"/>
      <c r="HIR251" s="105"/>
      <c r="HIS251" s="283"/>
      <c r="HIT251" s="283"/>
      <c r="HIU251" s="105"/>
      <c r="HIV251" s="105"/>
      <c r="HIW251" s="105"/>
      <c r="HIX251" s="105"/>
      <c r="HIY251" s="105"/>
      <c r="HIZ251" s="105"/>
      <c r="HJA251" s="105"/>
      <c r="HJB251" s="105"/>
      <c r="HJC251" s="105"/>
      <c r="HJD251" s="105"/>
      <c r="HJE251" s="105"/>
      <c r="HJF251" s="105"/>
      <c r="HJG251" s="105"/>
      <c r="HJH251" s="105"/>
      <c r="HJI251" s="105"/>
      <c r="HJJ251" s="105"/>
      <c r="HJK251" s="105"/>
      <c r="HJL251" s="105"/>
      <c r="HJM251" s="105"/>
      <c r="HJN251" s="105"/>
      <c r="HJO251" s="105"/>
      <c r="HJP251" s="105"/>
      <c r="HJQ251" s="105"/>
      <c r="HJR251" s="105"/>
      <c r="HJS251" s="283"/>
      <c r="HJT251" s="283"/>
      <c r="HJU251" s="105"/>
      <c r="HJV251" s="105"/>
      <c r="HJW251" s="105"/>
      <c r="HJX251" s="105"/>
      <c r="HJY251" s="105"/>
      <c r="HJZ251" s="105"/>
      <c r="HKA251" s="105"/>
      <c r="HKB251" s="105"/>
      <c r="HKC251" s="105"/>
      <c r="HKD251" s="105"/>
      <c r="HKE251" s="105"/>
      <c r="HKF251" s="105"/>
      <c r="HKG251" s="105"/>
      <c r="HKH251" s="105"/>
      <c r="HKI251" s="105"/>
      <c r="HKJ251" s="105"/>
      <c r="HKK251" s="105"/>
      <c r="HKL251" s="105"/>
      <c r="HKM251" s="105"/>
      <c r="HKN251" s="105"/>
      <c r="HKO251" s="105"/>
      <c r="HKP251" s="105"/>
      <c r="HKQ251" s="105"/>
      <c r="HKR251" s="105"/>
      <c r="HKS251" s="283"/>
      <c r="HKT251" s="283"/>
      <c r="HKU251" s="105"/>
      <c r="HKV251" s="105"/>
      <c r="HKW251" s="105"/>
      <c r="HKX251" s="105"/>
      <c r="HKY251" s="105"/>
      <c r="HKZ251" s="105"/>
      <c r="HLA251" s="105"/>
      <c r="HLB251" s="105"/>
      <c r="HLC251" s="105"/>
      <c r="HLD251" s="105"/>
      <c r="HLE251" s="105"/>
      <c r="HLF251" s="105"/>
      <c r="HLG251" s="105"/>
      <c r="HLH251" s="105"/>
      <c r="HLI251" s="105"/>
      <c r="HLJ251" s="105"/>
      <c r="HLK251" s="105"/>
      <c r="HLL251" s="105"/>
      <c r="HLM251" s="105"/>
      <c r="HLN251" s="105"/>
      <c r="HLO251" s="105"/>
      <c r="HLP251" s="105"/>
      <c r="HLQ251" s="105"/>
      <c r="HLR251" s="105"/>
      <c r="HLS251" s="283"/>
      <c r="HLT251" s="283"/>
      <c r="HLU251" s="105"/>
      <c r="HLV251" s="105"/>
      <c r="HLW251" s="105"/>
      <c r="HLX251" s="105"/>
      <c r="HLY251" s="105"/>
      <c r="HLZ251" s="105"/>
      <c r="HMA251" s="105"/>
      <c r="HMB251" s="105"/>
      <c r="HMC251" s="105"/>
      <c r="HMD251" s="105"/>
      <c r="HME251" s="105"/>
      <c r="HMF251" s="105"/>
      <c r="HMG251" s="105"/>
      <c r="HMH251" s="105"/>
      <c r="HMI251" s="105"/>
      <c r="HMJ251" s="105"/>
      <c r="HMK251" s="105"/>
      <c r="HML251" s="105"/>
      <c r="HMM251" s="105"/>
      <c r="HMN251" s="105"/>
      <c r="HMO251" s="105"/>
      <c r="HMP251" s="105"/>
      <c r="HMQ251" s="105"/>
      <c r="HMR251" s="105"/>
      <c r="HMS251" s="283"/>
      <c r="HMT251" s="283"/>
      <c r="HMU251" s="105"/>
      <c r="HMV251" s="105"/>
      <c r="HMW251" s="105"/>
      <c r="HMX251" s="105"/>
      <c r="HMY251" s="105"/>
      <c r="HMZ251" s="105"/>
      <c r="HNA251" s="105"/>
      <c r="HNB251" s="105"/>
      <c r="HNC251" s="105"/>
      <c r="HND251" s="105"/>
      <c r="HNE251" s="105"/>
      <c r="HNF251" s="105"/>
      <c r="HNG251" s="105"/>
      <c r="HNH251" s="105"/>
      <c r="HNI251" s="105"/>
      <c r="HNJ251" s="105"/>
      <c r="HNK251" s="105"/>
      <c r="HNL251" s="105"/>
      <c r="HNM251" s="105"/>
      <c r="HNN251" s="105"/>
      <c r="HNO251" s="105"/>
      <c r="HNP251" s="105"/>
      <c r="HNQ251" s="105"/>
      <c r="HNR251" s="105"/>
      <c r="HNS251" s="283"/>
      <c r="HNT251" s="283"/>
      <c r="HNU251" s="105"/>
      <c r="HNV251" s="105"/>
      <c r="HNW251" s="105"/>
      <c r="HNX251" s="105"/>
      <c r="HNY251" s="105"/>
      <c r="HNZ251" s="105"/>
      <c r="HOA251" s="105"/>
      <c r="HOB251" s="105"/>
      <c r="HOC251" s="105"/>
      <c r="HOD251" s="105"/>
      <c r="HOE251" s="105"/>
      <c r="HOF251" s="105"/>
      <c r="HOG251" s="105"/>
      <c r="HOH251" s="105"/>
      <c r="HOI251" s="105"/>
      <c r="HOJ251" s="105"/>
      <c r="HOK251" s="105"/>
      <c r="HOL251" s="105"/>
      <c r="HOM251" s="105"/>
      <c r="HON251" s="105"/>
      <c r="HOO251" s="105"/>
      <c r="HOP251" s="105"/>
      <c r="HOQ251" s="105"/>
      <c r="HOR251" s="105"/>
      <c r="HOS251" s="283"/>
      <c r="HOT251" s="283"/>
      <c r="HOU251" s="105"/>
      <c r="HOV251" s="105"/>
      <c r="HOW251" s="105"/>
      <c r="HOX251" s="105"/>
      <c r="HOY251" s="105"/>
      <c r="HOZ251" s="105"/>
      <c r="HPA251" s="105"/>
      <c r="HPB251" s="105"/>
      <c r="HPC251" s="105"/>
      <c r="HPD251" s="105"/>
      <c r="HPE251" s="105"/>
      <c r="HPF251" s="105"/>
      <c r="HPG251" s="105"/>
      <c r="HPH251" s="105"/>
      <c r="HPI251" s="105"/>
      <c r="HPJ251" s="105"/>
      <c r="HPK251" s="105"/>
      <c r="HPL251" s="105"/>
      <c r="HPM251" s="105"/>
      <c r="HPN251" s="105"/>
      <c r="HPO251" s="105"/>
      <c r="HPP251" s="105"/>
      <c r="HPQ251" s="105"/>
      <c r="HPR251" s="105"/>
      <c r="HPS251" s="283"/>
      <c r="HPT251" s="283"/>
      <c r="HPU251" s="105"/>
      <c r="HPV251" s="105"/>
      <c r="HPW251" s="105"/>
      <c r="HPX251" s="105"/>
      <c r="HPY251" s="105"/>
      <c r="HPZ251" s="105"/>
      <c r="HQA251" s="105"/>
      <c r="HQB251" s="105"/>
      <c r="HQC251" s="105"/>
      <c r="HQD251" s="105"/>
      <c r="HQE251" s="105"/>
      <c r="HQF251" s="105"/>
      <c r="HQG251" s="105"/>
      <c r="HQH251" s="105"/>
      <c r="HQI251" s="105"/>
      <c r="HQJ251" s="105"/>
      <c r="HQK251" s="105"/>
      <c r="HQL251" s="105"/>
      <c r="HQM251" s="105"/>
      <c r="HQN251" s="105"/>
      <c r="HQO251" s="105"/>
      <c r="HQP251" s="105"/>
      <c r="HQQ251" s="105"/>
      <c r="HQR251" s="105"/>
      <c r="HQS251" s="283"/>
      <c r="HQT251" s="283"/>
      <c r="HQU251" s="105"/>
      <c r="HQV251" s="105"/>
      <c r="HQW251" s="105"/>
      <c r="HQX251" s="105"/>
      <c r="HQY251" s="105"/>
      <c r="HQZ251" s="105"/>
      <c r="HRA251" s="105"/>
      <c r="HRB251" s="105"/>
      <c r="HRC251" s="105"/>
      <c r="HRD251" s="105"/>
      <c r="HRE251" s="105"/>
      <c r="HRF251" s="105"/>
      <c r="HRG251" s="105"/>
      <c r="HRH251" s="105"/>
      <c r="HRI251" s="105"/>
      <c r="HRJ251" s="105"/>
      <c r="HRK251" s="105"/>
      <c r="HRL251" s="105"/>
      <c r="HRM251" s="105"/>
      <c r="HRN251" s="105"/>
      <c r="HRO251" s="105"/>
      <c r="HRP251" s="105"/>
      <c r="HRQ251" s="105"/>
      <c r="HRR251" s="105"/>
      <c r="HRS251" s="283"/>
      <c r="HRT251" s="283"/>
      <c r="HRU251" s="105"/>
      <c r="HRV251" s="105"/>
      <c r="HRW251" s="105"/>
      <c r="HRX251" s="105"/>
      <c r="HRY251" s="105"/>
      <c r="HRZ251" s="105"/>
      <c r="HSA251" s="105"/>
      <c r="HSB251" s="105"/>
      <c r="HSC251" s="105"/>
      <c r="HSD251" s="105"/>
      <c r="HSE251" s="105"/>
      <c r="HSF251" s="105"/>
      <c r="HSG251" s="105"/>
      <c r="HSH251" s="105"/>
      <c r="HSI251" s="105"/>
      <c r="HSJ251" s="105"/>
      <c r="HSK251" s="105"/>
      <c r="HSL251" s="105"/>
      <c r="HSM251" s="105"/>
      <c r="HSN251" s="105"/>
      <c r="HSO251" s="105"/>
      <c r="HSP251" s="105"/>
      <c r="HSQ251" s="105"/>
      <c r="HSR251" s="105"/>
      <c r="HSS251" s="283"/>
      <c r="HST251" s="283"/>
      <c r="HSU251" s="105"/>
      <c r="HSV251" s="105"/>
      <c r="HSW251" s="105"/>
      <c r="HSX251" s="105"/>
      <c r="HSY251" s="105"/>
      <c r="HSZ251" s="105"/>
      <c r="HTA251" s="105"/>
      <c r="HTB251" s="105"/>
      <c r="HTC251" s="105"/>
      <c r="HTD251" s="105"/>
      <c r="HTE251" s="105"/>
      <c r="HTF251" s="105"/>
      <c r="HTG251" s="105"/>
      <c r="HTH251" s="105"/>
      <c r="HTI251" s="105"/>
      <c r="HTJ251" s="105"/>
      <c r="HTK251" s="105"/>
      <c r="HTL251" s="105"/>
      <c r="HTM251" s="105"/>
      <c r="HTN251" s="105"/>
      <c r="HTO251" s="105"/>
      <c r="HTP251" s="105"/>
      <c r="HTQ251" s="105"/>
      <c r="HTR251" s="105"/>
      <c r="HTS251" s="283"/>
      <c r="HTT251" s="283"/>
      <c r="HTU251" s="105"/>
      <c r="HTV251" s="105"/>
      <c r="HTW251" s="105"/>
      <c r="HTX251" s="105"/>
      <c r="HTY251" s="105"/>
      <c r="HTZ251" s="105"/>
      <c r="HUA251" s="105"/>
      <c r="HUB251" s="105"/>
      <c r="HUC251" s="105"/>
      <c r="HUD251" s="105"/>
      <c r="HUE251" s="105"/>
      <c r="HUF251" s="105"/>
      <c r="HUG251" s="105"/>
      <c r="HUH251" s="105"/>
      <c r="HUI251" s="105"/>
      <c r="HUJ251" s="105"/>
      <c r="HUK251" s="105"/>
      <c r="HUL251" s="105"/>
      <c r="HUM251" s="105"/>
      <c r="HUN251" s="105"/>
      <c r="HUO251" s="105"/>
      <c r="HUP251" s="105"/>
      <c r="HUQ251" s="105"/>
      <c r="HUR251" s="105"/>
      <c r="HUS251" s="283"/>
      <c r="HUT251" s="283"/>
      <c r="HUU251" s="105"/>
      <c r="HUV251" s="105"/>
      <c r="HUW251" s="105"/>
      <c r="HUX251" s="105"/>
      <c r="HUY251" s="105"/>
      <c r="HUZ251" s="105"/>
      <c r="HVA251" s="105"/>
      <c r="HVB251" s="105"/>
      <c r="HVC251" s="105"/>
      <c r="HVD251" s="105"/>
      <c r="HVE251" s="105"/>
      <c r="HVF251" s="105"/>
      <c r="HVG251" s="105"/>
      <c r="HVH251" s="105"/>
      <c r="HVI251" s="105"/>
      <c r="HVJ251" s="105"/>
      <c r="HVK251" s="105"/>
      <c r="HVL251" s="105"/>
      <c r="HVM251" s="105"/>
      <c r="HVN251" s="105"/>
      <c r="HVO251" s="105"/>
      <c r="HVP251" s="105"/>
      <c r="HVQ251" s="105"/>
      <c r="HVR251" s="105"/>
      <c r="HVS251" s="283"/>
      <c r="HVT251" s="283"/>
      <c r="HVU251" s="105"/>
      <c r="HVV251" s="105"/>
      <c r="HVW251" s="105"/>
      <c r="HVX251" s="105"/>
      <c r="HVY251" s="105"/>
      <c r="HVZ251" s="105"/>
      <c r="HWA251" s="105"/>
      <c r="HWB251" s="105"/>
      <c r="HWC251" s="105"/>
      <c r="HWD251" s="105"/>
      <c r="HWE251" s="105"/>
      <c r="HWF251" s="105"/>
      <c r="HWG251" s="105"/>
      <c r="HWH251" s="105"/>
      <c r="HWI251" s="105"/>
      <c r="HWJ251" s="105"/>
      <c r="HWK251" s="105"/>
      <c r="HWL251" s="105"/>
      <c r="HWM251" s="105"/>
      <c r="HWN251" s="105"/>
      <c r="HWO251" s="105"/>
      <c r="HWP251" s="105"/>
      <c r="HWQ251" s="105"/>
      <c r="HWR251" s="105"/>
      <c r="HWS251" s="283"/>
      <c r="HWT251" s="283"/>
      <c r="HWU251" s="105"/>
      <c r="HWV251" s="105"/>
      <c r="HWW251" s="105"/>
      <c r="HWX251" s="105"/>
      <c r="HWY251" s="105"/>
      <c r="HWZ251" s="105"/>
      <c r="HXA251" s="105"/>
      <c r="HXB251" s="105"/>
      <c r="HXC251" s="105"/>
      <c r="HXD251" s="105"/>
      <c r="HXE251" s="105"/>
      <c r="HXF251" s="105"/>
      <c r="HXG251" s="105"/>
      <c r="HXH251" s="105"/>
      <c r="HXI251" s="105"/>
      <c r="HXJ251" s="105"/>
      <c r="HXK251" s="105"/>
      <c r="HXL251" s="105"/>
      <c r="HXM251" s="105"/>
      <c r="HXN251" s="105"/>
      <c r="HXO251" s="105"/>
      <c r="HXP251" s="105"/>
      <c r="HXQ251" s="105"/>
      <c r="HXR251" s="105"/>
      <c r="HXS251" s="283"/>
      <c r="HXT251" s="283"/>
      <c r="HXU251" s="105"/>
      <c r="HXV251" s="105"/>
      <c r="HXW251" s="105"/>
      <c r="HXX251" s="105"/>
      <c r="HXY251" s="105"/>
      <c r="HXZ251" s="105"/>
      <c r="HYA251" s="105"/>
      <c r="HYB251" s="105"/>
      <c r="HYC251" s="105"/>
      <c r="HYD251" s="105"/>
      <c r="HYE251" s="105"/>
      <c r="HYF251" s="105"/>
      <c r="HYG251" s="105"/>
      <c r="HYH251" s="105"/>
      <c r="HYI251" s="105"/>
      <c r="HYJ251" s="105"/>
      <c r="HYK251" s="105"/>
      <c r="HYL251" s="105"/>
      <c r="HYM251" s="105"/>
      <c r="HYN251" s="105"/>
      <c r="HYO251" s="105"/>
      <c r="HYP251" s="105"/>
      <c r="HYQ251" s="105"/>
      <c r="HYR251" s="105"/>
      <c r="HYS251" s="283"/>
      <c r="HYT251" s="283"/>
      <c r="HYU251" s="105"/>
      <c r="HYV251" s="105"/>
      <c r="HYW251" s="105"/>
      <c r="HYX251" s="105"/>
      <c r="HYY251" s="105"/>
      <c r="HYZ251" s="105"/>
      <c r="HZA251" s="105"/>
      <c r="HZB251" s="105"/>
      <c r="HZC251" s="105"/>
      <c r="HZD251" s="105"/>
      <c r="HZE251" s="105"/>
      <c r="HZF251" s="105"/>
      <c r="HZG251" s="105"/>
      <c r="HZH251" s="105"/>
      <c r="HZI251" s="105"/>
      <c r="HZJ251" s="105"/>
      <c r="HZK251" s="105"/>
      <c r="HZL251" s="105"/>
      <c r="HZM251" s="105"/>
      <c r="HZN251" s="105"/>
      <c r="HZO251" s="105"/>
      <c r="HZP251" s="105"/>
      <c r="HZQ251" s="105"/>
      <c r="HZR251" s="105"/>
      <c r="HZS251" s="283"/>
      <c r="HZT251" s="283"/>
      <c r="HZU251" s="105"/>
      <c r="HZV251" s="105"/>
      <c r="HZW251" s="105"/>
      <c r="HZX251" s="105"/>
      <c r="HZY251" s="105"/>
      <c r="HZZ251" s="105"/>
      <c r="IAA251" s="105"/>
      <c r="IAB251" s="105"/>
      <c r="IAC251" s="105"/>
      <c r="IAD251" s="105"/>
      <c r="IAE251" s="105"/>
      <c r="IAF251" s="105"/>
      <c r="IAG251" s="105"/>
      <c r="IAH251" s="105"/>
      <c r="IAI251" s="105"/>
      <c r="IAJ251" s="105"/>
      <c r="IAK251" s="105"/>
      <c r="IAL251" s="105"/>
      <c r="IAM251" s="105"/>
      <c r="IAN251" s="105"/>
      <c r="IAO251" s="105"/>
      <c r="IAP251" s="105"/>
      <c r="IAQ251" s="105"/>
      <c r="IAR251" s="105"/>
      <c r="IAS251" s="283"/>
      <c r="IAT251" s="283"/>
      <c r="IAU251" s="105"/>
      <c r="IAV251" s="105"/>
      <c r="IAW251" s="105"/>
      <c r="IAX251" s="105"/>
      <c r="IAY251" s="105"/>
      <c r="IAZ251" s="105"/>
      <c r="IBA251" s="105"/>
      <c r="IBB251" s="105"/>
      <c r="IBC251" s="105"/>
      <c r="IBD251" s="105"/>
      <c r="IBE251" s="105"/>
      <c r="IBF251" s="105"/>
      <c r="IBG251" s="105"/>
      <c r="IBH251" s="105"/>
      <c r="IBI251" s="105"/>
      <c r="IBJ251" s="105"/>
      <c r="IBK251" s="105"/>
      <c r="IBL251" s="105"/>
      <c r="IBM251" s="105"/>
      <c r="IBN251" s="105"/>
      <c r="IBO251" s="105"/>
      <c r="IBP251" s="105"/>
      <c r="IBQ251" s="105"/>
      <c r="IBR251" s="105"/>
      <c r="IBS251" s="283"/>
      <c r="IBT251" s="283"/>
      <c r="IBU251" s="105"/>
      <c r="IBV251" s="105"/>
      <c r="IBW251" s="105"/>
      <c r="IBX251" s="105"/>
      <c r="IBY251" s="105"/>
      <c r="IBZ251" s="105"/>
      <c r="ICA251" s="105"/>
      <c r="ICB251" s="105"/>
      <c r="ICC251" s="105"/>
      <c r="ICD251" s="105"/>
      <c r="ICE251" s="105"/>
      <c r="ICF251" s="105"/>
      <c r="ICG251" s="105"/>
      <c r="ICH251" s="105"/>
      <c r="ICI251" s="105"/>
      <c r="ICJ251" s="105"/>
      <c r="ICK251" s="105"/>
      <c r="ICL251" s="105"/>
      <c r="ICM251" s="105"/>
      <c r="ICN251" s="105"/>
      <c r="ICO251" s="105"/>
      <c r="ICP251" s="105"/>
      <c r="ICQ251" s="105"/>
      <c r="ICR251" s="105"/>
      <c r="ICS251" s="283"/>
      <c r="ICT251" s="283"/>
      <c r="ICU251" s="105"/>
      <c r="ICV251" s="105"/>
      <c r="ICW251" s="105"/>
      <c r="ICX251" s="105"/>
      <c r="ICY251" s="105"/>
      <c r="ICZ251" s="105"/>
      <c r="IDA251" s="105"/>
      <c r="IDB251" s="105"/>
      <c r="IDC251" s="105"/>
      <c r="IDD251" s="105"/>
      <c r="IDE251" s="105"/>
      <c r="IDF251" s="105"/>
      <c r="IDG251" s="105"/>
      <c r="IDH251" s="105"/>
      <c r="IDI251" s="105"/>
      <c r="IDJ251" s="105"/>
      <c r="IDK251" s="105"/>
      <c r="IDL251" s="105"/>
      <c r="IDM251" s="105"/>
      <c r="IDN251" s="105"/>
      <c r="IDO251" s="105"/>
      <c r="IDP251" s="105"/>
      <c r="IDQ251" s="105"/>
      <c r="IDR251" s="105"/>
      <c r="IDS251" s="283"/>
      <c r="IDT251" s="283"/>
      <c r="IDU251" s="105"/>
      <c r="IDV251" s="105"/>
      <c r="IDW251" s="105"/>
      <c r="IDX251" s="105"/>
      <c r="IDY251" s="105"/>
      <c r="IDZ251" s="105"/>
      <c r="IEA251" s="105"/>
      <c r="IEB251" s="105"/>
      <c r="IEC251" s="105"/>
      <c r="IED251" s="105"/>
      <c r="IEE251" s="105"/>
      <c r="IEF251" s="105"/>
      <c r="IEG251" s="105"/>
      <c r="IEH251" s="105"/>
      <c r="IEI251" s="105"/>
      <c r="IEJ251" s="105"/>
      <c r="IEK251" s="105"/>
      <c r="IEL251" s="105"/>
      <c r="IEM251" s="105"/>
      <c r="IEN251" s="105"/>
      <c r="IEO251" s="105"/>
      <c r="IEP251" s="105"/>
      <c r="IEQ251" s="105"/>
      <c r="IER251" s="105"/>
      <c r="IES251" s="283"/>
      <c r="IET251" s="283"/>
      <c r="IEU251" s="105"/>
      <c r="IEV251" s="105"/>
      <c r="IEW251" s="105"/>
      <c r="IEX251" s="105"/>
      <c r="IEY251" s="105"/>
      <c r="IEZ251" s="105"/>
      <c r="IFA251" s="105"/>
      <c r="IFB251" s="105"/>
      <c r="IFC251" s="105"/>
      <c r="IFD251" s="105"/>
      <c r="IFE251" s="105"/>
      <c r="IFF251" s="105"/>
      <c r="IFG251" s="105"/>
      <c r="IFH251" s="105"/>
      <c r="IFI251" s="105"/>
      <c r="IFJ251" s="105"/>
      <c r="IFK251" s="105"/>
      <c r="IFL251" s="105"/>
      <c r="IFM251" s="105"/>
      <c r="IFN251" s="105"/>
      <c r="IFO251" s="105"/>
      <c r="IFP251" s="105"/>
      <c r="IFQ251" s="105"/>
      <c r="IFR251" s="105"/>
      <c r="IFS251" s="283"/>
      <c r="IFT251" s="283"/>
      <c r="IFU251" s="105"/>
      <c r="IFV251" s="105"/>
      <c r="IFW251" s="105"/>
      <c r="IFX251" s="105"/>
      <c r="IFY251" s="105"/>
      <c r="IFZ251" s="105"/>
      <c r="IGA251" s="105"/>
      <c r="IGB251" s="105"/>
      <c r="IGC251" s="105"/>
      <c r="IGD251" s="105"/>
      <c r="IGE251" s="105"/>
      <c r="IGF251" s="105"/>
      <c r="IGG251" s="105"/>
      <c r="IGH251" s="105"/>
      <c r="IGI251" s="105"/>
      <c r="IGJ251" s="105"/>
      <c r="IGK251" s="105"/>
      <c r="IGL251" s="105"/>
      <c r="IGM251" s="105"/>
      <c r="IGN251" s="105"/>
      <c r="IGO251" s="105"/>
      <c r="IGP251" s="105"/>
      <c r="IGQ251" s="105"/>
      <c r="IGR251" s="105"/>
      <c r="IGS251" s="283"/>
      <c r="IGT251" s="283"/>
      <c r="IGU251" s="105"/>
      <c r="IGV251" s="105"/>
      <c r="IGW251" s="105"/>
      <c r="IGX251" s="105"/>
      <c r="IGY251" s="105"/>
      <c r="IGZ251" s="105"/>
      <c r="IHA251" s="105"/>
      <c r="IHB251" s="105"/>
      <c r="IHC251" s="105"/>
      <c r="IHD251" s="105"/>
      <c r="IHE251" s="105"/>
      <c r="IHF251" s="105"/>
      <c r="IHG251" s="105"/>
      <c r="IHH251" s="105"/>
      <c r="IHI251" s="105"/>
      <c r="IHJ251" s="105"/>
      <c r="IHK251" s="105"/>
      <c r="IHL251" s="105"/>
      <c r="IHM251" s="105"/>
      <c r="IHN251" s="105"/>
      <c r="IHO251" s="105"/>
      <c r="IHP251" s="105"/>
      <c r="IHQ251" s="105"/>
      <c r="IHR251" s="105"/>
      <c r="IHS251" s="283"/>
      <c r="IHT251" s="283"/>
      <c r="IHU251" s="105"/>
      <c r="IHV251" s="105"/>
      <c r="IHW251" s="105"/>
      <c r="IHX251" s="105"/>
      <c r="IHY251" s="105"/>
      <c r="IHZ251" s="105"/>
      <c r="IIA251" s="105"/>
      <c r="IIB251" s="105"/>
      <c r="IIC251" s="105"/>
      <c r="IID251" s="105"/>
      <c r="IIE251" s="105"/>
      <c r="IIF251" s="105"/>
      <c r="IIG251" s="105"/>
      <c r="IIH251" s="105"/>
      <c r="III251" s="105"/>
      <c r="IIJ251" s="105"/>
      <c r="IIK251" s="105"/>
      <c r="IIL251" s="105"/>
      <c r="IIM251" s="105"/>
      <c r="IIN251" s="105"/>
      <c r="IIO251" s="105"/>
      <c r="IIP251" s="105"/>
      <c r="IIQ251" s="105"/>
      <c r="IIR251" s="105"/>
      <c r="IIS251" s="283"/>
      <c r="IIT251" s="283"/>
      <c r="IIU251" s="105"/>
      <c r="IIV251" s="105"/>
      <c r="IIW251" s="105"/>
      <c r="IIX251" s="105"/>
      <c r="IIY251" s="105"/>
      <c r="IIZ251" s="105"/>
      <c r="IJA251" s="105"/>
      <c r="IJB251" s="105"/>
      <c r="IJC251" s="105"/>
      <c r="IJD251" s="105"/>
      <c r="IJE251" s="105"/>
      <c r="IJF251" s="105"/>
      <c r="IJG251" s="105"/>
      <c r="IJH251" s="105"/>
      <c r="IJI251" s="105"/>
      <c r="IJJ251" s="105"/>
      <c r="IJK251" s="105"/>
      <c r="IJL251" s="105"/>
      <c r="IJM251" s="105"/>
      <c r="IJN251" s="105"/>
      <c r="IJO251" s="105"/>
      <c r="IJP251" s="105"/>
      <c r="IJQ251" s="105"/>
      <c r="IJR251" s="105"/>
      <c r="IJS251" s="283"/>
      <c r="IJT251" s="283"/>
      <c r="IJU251" s="105"/>
      <c r="IJV251" s="105"/>
      <c r="IJW251" s="105"/>
      <c r="IJX251" s="105"/>
      <c r="IJY251" s="105"/>
      <c r="IJZ251" s="105"/>
      <c r="IKA251" s="105"/>
      <c r="IKB251" s="105"/>
      <c r="IKC251" s="105"/>
      <c r="IKD251" s="105"/>
      <c r="IKE251" s="105"/>
      <c r="IKF251" s="105"/>
      <c r="IKG251" s="105"/>
      <c r="IKH251" s="105"/>
      <c r="IKI251" s="105"/>
      <c r="IKJ251" s="105"/>
      <c r="IKK251" s="105"/>
      <c r="IKL251" s="105"/>
      <c r="IKM251" s="105"/>
      <c r="IKN251" s="105"/>
      <c r="IKO251" s="105"/>
      <c r="IKP251" s="105"/>
      <c r="IKQ251" s="105"/>
      <c r="IKR251" s="105"/>
      <c r="IKS251" s="283"/>
      <c r="IKT251" s="283"/>
      <c r="IKU251" s="105"/>
      <c r="IKV251" s="105"/>
      <c r="IKW251" s="105"/>
      <c r="IKX251" s="105"/>
      <c r="IKY251" s="105"/>
      <c r="IKZ251" s="105"/>
      <c r="ILA251" s="105"/>
      <c r="ILB251" s="105"/>
      <c r="ILC251" s="105"/>
      <c r="ILD251" s="105"/>
      <c r="ILE251" s="105"/>
      <c r="ILF251" s="105"/>
      <c r="ILG251" s="105"/>
      <c r="ILH251" s="105"/>
      <c r="ILI251" s="105"/>
      <c r="ILJ251" s="105"/>
      <c r="ILK251" s="105"/>
      <c r="ILL251" s="105"/>
      <c r="ILM251" s="105"/>
      <c r="ILN251" s="105"/>
      <c r="ILO251" s="105"/>
      <c r="ILP251" s="105"/>
      <c r="ILQ251" s="105"/>
      <c r="ILR251" s="105"/>
      <c r="ILS251" s="283"/>
      <c r="ILT251" s="283"/>
      <c r="ILU251" s="105"/>
      <c r="ILV251" s="105"/>
      <c r="ILW251" s="105"/>
      <c r="ILX251" s="105"/>
      <c r="ILY251" s="105"/>
      <c r="ILZ251" s="105"/>
      <c r="IMA251" s="105"/>
      <c r="IMB251" s="105"/>
      <c r="IMC251" s="105"/>
      <c r="IMD251" s="105"/>
      <c r="IME251" s="105"/>
      <c r="IMF251" s="105"/>
      <c r="IMG251" s="105"/>
      <c r="IMH251" s="105"/>
      <c r="IMI251" s="105"/>
      <c r="IMJ251" s="105"/>
      <c r="IMK251" s="105"/>
      <c r="IML251" s="105"/>
      <c r="IMM251" s="105"/>
      <c r="IMN251" s="105"/>
      <c r="IMO251" s="105"/>
      <c r="IMP251" s="105"/>
      <c r="IMQ251" s="105"/>
      <c r="IMR251" s="105"/>
      <c r="IMS251" s="283"/>
      <c r="IMT251" s="283"/>
      <c r="IMU251" s="105"/>
      <c r="IMV251" s="105"/>
      <c r="IMW251" s="105"/>
      <c r="IMX251" s="105"/>
      <c r="IMY251" s="105"/>
      <c r="IMZ251" s="105"/>
      <c r="INA251" s="105"/>
      <c r="INB251" s="105"/>
      <c r="INC251" s="105"/>
      <c r="IND251" s="105"/>
      <c r="INE251" s="105"/>
      <c r="INF251" s="105"/>
      <c r="ING251" s="105"/>
      <c r="INH251" s="105"/>
      <c r="INI251" s="105"/>
      <c r="INJ251" s="105"/>
      <c r="INK251" s="105"/>
      <c r="INL251" s="105"/>
      <c r="INM251" s="105"/>
      <c r="INN251" s="105"/>
      <c r="INO251" s="105"/>
      <c r="INP251" s="105"/>
      <c r="INQ251" s="105"/>
      <c r="INR251" s="105"/>
      <c r="INS251" s="283"/>
      <c r="INT251" s="283"/>
      <c r="INU251" s="105"/>
      <c r="INV251" s="105"/>
      <c r="INW251" s="105"/>
      <c r="INX251" s="105"/>
      <c r="INY251" s="105"/>
      <c r="INZ251" s="105"/>
      <c r="IOA251" s="105"/>
      <c r="IOB251" s="105"/>
      <c r="IOC251" s="105"/>
      <c r="IOD251" s="105"/>
      <c r="IOE251" s="105"/>
      <c r="IOF251" s="105"/>
      <c r="IOG251" s="105"/>
      <c r="IOH251" s="105"/>
      <c r="IOI251" s="105"/>
      <c r="IOJ251" s="105"/>
      <c r="IOK251" s="105"/>
      <c r="IOL251" s="105"/>
      <c r="IOM251" s="105"/>
      <c r="ION251" s="105"/>
      <c r="IOO251" s="105"/>
      <c r="IOP251" s="105"/>
      <c r="IOQ251" s="105"/>
      <c r="IOR251" s="105"/>
      <c r="IOS251" s="283"/>
      <c r="IOT251" s="283"/>
      <c r="IOU251" s="105"/>
      <c r="IOV251" s="105"/>
      <c r="IOW251" s="105"/>
      <c r="IOX251" s="105"/>
      <c r="IOY251" s="105"/>
      <c r="IOZ251" s="105"/>
      <c r="IPA251" s="105"/>
      <c r="IPB251" s="105"/>
      <c r="IPC251" s="105"/>
      <c r="IPD251" s="105"/>
      <c r="IPE251" s="105"/>
      <c r="IPF251" s="105"/>
      <c r="IPG251" s="105"/>
      <c r="IPH251" s="105"/>
      <c r="IPI251" s="105"/>
      <c r="IPJ251" s="105"/>
      <c r="IPK251" s="105"/>
      <c r="IPL251" s="105"/>
      <c r="IPM251" s="105"/>
      <c r="IPN251" s="105"/>
      <c r="IPO251" s="105"/>
      <c r="IPP251" s="105"/>
      <c r="IPQ251" s="105"/>
      <c r="IPR251" s="105"/>
      <c r="IPS251" s="283"/>
      <c r="IPT251" s="283"/>
      <c r="IPU251" s="105"/>
      <c r="IPV251" s="105"/>
      <c r="IPW251" s="105"/>
      <c r="IPX251" s="105"/>
      <c r="IPY251" s="105"/>
      <c r="IPZ251" s="105"/>
      <c r="IQA251" s="105"/>
      <c r="IQB251" s="105"/>
      <c r="IQC251" s="105"/>
      <c r="IQD251" s="105"/>
      <c r="IQE251" s="105"/>
      <c r="IQF251" s="105"/>
      <c r="IQG251" s="105"/>
      <c r="IQH251" s="105"/>
      <c r="IQI251" s="105"/>
      <c r="IQJ251" s="105"/>
      <c r="IQK251" s="105"/>
      <c r="IQL251" s="105"/>
      <c r="IQM251" s="105"/>
      <c r="IQN251" s="105"/>
      <c r="IQO251" s="105"/>
      <c r="IQP251" s="105"/>
      <c r="IQQ251" s="105"/>
      <c r="IQR251" s="105"/>
      <c r="IQS251" s="283"/>
      <c r="IQT251" s="283"/>
      <c r="IQU251" s="105"/>
      <c r="IQV251" s="105"/>
      <c r="IQW251" s="105"/>
      <c r="IQX251" s="105"/>
      <c r="IQY251" s="105"/>
      <c r="IQZ251" s="105"/>
      <c r="IRA251" s="105"/>
      <c r="IRB251" s="105"/>
      <c r="IRC251" s="105"/>
      <c r="IRD251" s="105"/>
      <c r="IRE251" s="105"/>
      <c r="IRF251" s="105"/>
      <c r="IRG251" s="105"/>
      <c r="IRH251" s="105"/>
      <c r="IRI251" s="105"/>
      <c r="IRJ251" s="105"/>
      <c r="IRK251" s="105"/>
      <c r="IRL251" s="105"/>
      <c r="IRM251" s="105"/>
      <c r="IRN251" s="105"/>
      <c r="IRO251" s="105"/>
      <c r="IRP251" s="105"/>
      <c r="IRQ251" s="105"/>
      <c r="IRR251" s="105"/>
      <c r="IRS251" s="283"/>
      <c r="IRT251" s="283"/>
      <c r="IRU251" s="105"/>
      <c r="IRV251" s="105"/>
      <c r="IRW251" s="105"/>
      <c r="IRX251" s="105"/>
      <c r="IRY251" s="105"/>
      <c r="IRZ251" s="105"/>
      <c r="ISA251" s="105"/>
      <c r="ISB251" s="105"/>
      <c r="ISC251" s="105"/>
      <c r="ISD251" s="105"/>
      <c r="ISE251" s="105"/>
      <c r="ISF251" s="105"/>
      <c r="ISG251" s="105"/>
      <c r="ISH251" s="105"/>
      <c r="ISI251" s="105"/>
      <c r="ISJ251" s="105"/>
      <c r="ISK251" s="105"/>
      <c r="ISL251" s="105"/>
      <c r="ISM251" s="105"/>
      <c r="ISN251" s="105"/>
      <c r="ISO251" s="105"/>
      <c r="ISP251" s="105"/>
      <c r="ISQ251" s="105"/>
      <c r="ISR251" s="105"/>
      <c r="ISS251" s="283"/>
      <c r="IST251" s="283"/>
      <c r="ISU251" s="105"/>
      <c r="ISV251" s="105"/>
      <c r="ISW251" s="105"/>
      <c r="ISX251" s="105"/>
      <c r="ISY251" s="105"/>
      <c r="ISZ251" s="105"/>
      <c r="ITA251" s="105"/>
      <c r="ITB251" s="105"/>
      <c r="ITC251" s="105"/>
      <c r="ITD251" s="105"/>
      <c r="ITE251" s="105"/>
      <c r="ITF251" s="105"/>
      <c r="ITG251" s="105"/>
      <c r="ITH251" s="105"/>
      <c r="ITI251" s="105"/>
      <c r="ITJ251" s="105"/>
      <c r="ITK251" s="105"/>
      <c r="ITL251" s="105"/>
      <c r="ITM251" s="105"/>
      <c r="ITN251" s="105"/>
      <c r="ITO251" s="105"/>
      <c r="ITP251" s="105"/>
      <c r="ITQ251" s="105"/>
      <c r="ITR251" s="105"/>
      <c r="ITS251" s="283"/>
      <c r="ITT251" s="283"/>
      <c r="ITU251" s="105"/>
      <c r="ITV251" s="105"/>
      <c r="ITW251" s="105"/>
      <c r="ITX251" s="105"/>
      <c r="ITY251" s="105"/>
      <c r="ITZ251" s="105"/>
      <c r="IUA251" s="105"/>
      <c r="IUB251" s="105"/>
      <c r="IUC251" s="105"/>
      <c r="IUD251" s="105"/>
      <c r="IUE251" s="105"/>
      <c r="IUF251" s="105"/>
      <c r="IUG251" s="105"/>
      <c r="IUH251" s="105"/>
      <c r="IUI251" s="105"/>
      <c r="IUJ251" s="105"/>
      <c r="IUK251" s="105"/>
      <c r="IUL251" s="105"/>
      <c r="IUM251" s="105"/>
      <c r="IUN251" s="105"/>
      <c r="IUO251" s="105"/>
      <c r="IUP251" s="105"/>
      <c r="IUQ251" s="105"/>
      <c r="IUR251" s="105"/>
      <c r="IUS251" s="283"/>
      <c r="IUT251" s="283"/>
      <c r="IUU251" s="105"/>
      <c r="IUV251" s="105"/>
      <c r="IUW251" s="105"/>
      <c r="IUX251" s="105"/>
      <c r="IUY251" s="105"/>
      <c r="IUZ251" s="105"/>
      <c r="IVA251" s="105"/>
      <c r="IVB251" s="105"/>
      <c r="IVC251" s="105"/>
      <c r="IVD251" s="105"/>
      <c r="IVE251" s="105"/>
      <c r="IVF251" s="105"/>
      <c r="IVG251" s="105"/>
      <c r="IVH251" s="105"/>
      <c r="IVI251" s="105"/>
      <c r="IVJ251" s="105"/>
      <c r="IVK251" s="105"/>
      <c r="IVL251" s="105"/>
      <c r="IVM251" s="105"/>
      <c r="IVN251" s="105"/>
      <c r="IVO251" s="105"/>
      <c r="IVP251" s="105"/>
      <c r="IVQ251" s="105"/>
      <c r="IVR251" s="105"/>
      <c r="IVS251" s="283"/>
      <c r="IVT251" s="283"/>
      <c r="IVU251" s="105"/>
      <c r="IVV251" s="105"/>
      <c r="IVW251" s="105"/>
      <c r="IVX251" s="105"/>
      <c r="IVY251" s="105"/>
      <c r="IVZ251" s="105"/>
      <c r="IWA251" s="105"/>
      <c r="IWB251" s="105"/>
      <c r="IWC251" s="105"/>
      <c r="IWD251" s="105"/>
      <c r="IWE251" s="105"/>
      <c r="IWF251" s="105"/>
      <c r="IWG251" s="105"/>
      <c r="IWH251" s="105"/>
      <c r="IWI251" s="105"/>
      <c r="IWJ251" s="105"/>
      <c r="IWK251" s="105"/>
      <c r="IWL251" s="105"/>
      <c r="IWM251" s="105"/>
      <c r="IWN251" s="105"/>
      <c r="IWO251" s="105"/>
      <c r="IWP251" s="105"/>
      <c r="IWQ251" s="105"/>
      <c r="IWR251" s="105"/>
      <c r="IWS251" s="283"/>
      <c r="IWT251" s="283"/>
      <c r="IWU251" s="105"/>
      <c r="IWV251" s="105"/>
      <c r="IWW251" s="105"/>
      <c r="IWX251" s="105"/>
      <c r="IWY251" s="105"/>
      <c r="IWZ251" s="105"/>
      <c r="IXA251" s="105"/>
      <c r="IXB251" s="105"/>
      <c r="IXC251" s="105"/>
      <c r="IXD251" s="105"/>
      <c r="IXE251" s="105"/>
      <c r="IXF251" s="105"/>
      <c r="IXG251" s="105"/>
      <c r="IXH251" s="105"/>
      <c r="IXI251" s="105"/>
      <c r="IXJ251" s="105"/>
      <c r="IXK251" s="105"/>
      <c r="IXL251" s="105"/>
      <c r="IXM251" s="105"/>
      <c r="IXN251" s="105"/>
      <c r="IXO251" s="105"/>
      <c r="IXP251" s="105"/>
      <c r="IXQ251" s="105"/>
      <c r="IXR251" s="105"/>
      <c r="IXS251" s="283"/>
      <c r="IXT251" s="283"/>
      <c r="IXU251" s="105"/>
      <c r="IXV251" s="105"/>
      <c r="IXW251" s="105"/>
      <c r="IXX251" s="105"/>
      <c r="IXY251" s="105"/>
      <c r="IXZ251" s="105"/>
      <c r="IYA251" s="105"/>
      <c r="IYB251" s="105"/>
      <c r="IYC251" s="105"/>
      <c r="IYD251" s="105"/>
      <c r="IYE251" s="105"/>
      <c r="IYF251" s="105"/>
      <c r="IYG251" s="105"/>
      <c r="IYH251" s="105"/>
      <c r="IYI251" s="105"/>
      <c r="IYJ251" s="105"/>
      <c r="IYK251" s="105"/>
      <c r="IYL251" s="105"/>
      <c r="IYM251" s="105"/>
      <c r="IYN251" s="105"/>
      <c r="IYO251" s="105"/>
      <c r="IYP251" s="105"/>
      <c r="IYQ251" s="105"/>
      <c r="IYR251" s="105"/>
      <c r="IYS251" s="283"/>
      <c r="IYT251" s="283"/>
      <c r="IYU251" s="105"/>
      <c r="IYV251" s="105"/>
      <c r="IYW251" s="105"/>
      <c r="IYX251" s="105"/>
      <c r="IYY251" s="105"/>
      <c r="IYZ251" s="105"/>
      <c r="IZA251" s="105"/>
      <c r="IZB251" s="105"/>
      <c r="IZC251" s="105"/>
      <c r="IZD251" s="105"/>
      <c r="IZE251" s="105"/>
      <c r="IZF251" s="105"/>
      <c r="IZG251" s="105"/>
      <c r="IZH251" s="105"/>
      <c r="IZI251" s="105"/>
      <c r="IZJ251" s="105"/>
      <c r="IZK251" s="105"/>
      <c r="IZL251" s="105"/>
      <c r="IZM251" s="105"/>
      <c r="IZN251" s="105"/>
      <c r="IZO251" s="105"/>
      <c r="IZP251" s="105"/>
      <c r="IZQ251" s="105"/>
      <c r="IZR251" s="105"/>
      <c r="IZS251" s="283"/>
      <c r="IZT251" s="283"/>
      <c r="IZU251" s="105"/>
      <c r="IZV251" s="105"/>
      <c r="IZW251" s="105"/>
      <c r="IZX251" s="105"/>
      <c r="IZY251" s="105"/>
      <c r="IZZ251" s="105"/>
      <c r="JAA251" s="105"/>
      <c r="JAB251" s="105"/>
      <c r="JAC251" s="105"/>
      <c r="JAD251" s="105"/>
      <c r="JAE251" s="105"/>
      <c r="JAF251" s="105"/>
      <c r="JAG251" s="105"/>
      <c r="JAH251" s="105"/>
      <c r="JAI251" s="105"/>
      <c r="JAJ251" s="105"/>
      <c r="JAK251" s="105"/>
      <c r="JAL251" s="105"/>
      <c r="JAM251" s="105"/>
      <c r="JAN251" s="105"/>
      <c r="JAO251" s="105"/>
      <c r="JAP251" s="105"/>
      <c r="JAQ251" s="105"/>
      <c r="JAR251" s="105"/>
      <c r="JAS251" s="283"/>
      <c r="JAT251" s="283"/>
      <c r="JAU251" s="105"/>
      <c r="JAV251" s="105"/>
      <c r="JAW251" s="105"/>
      <c r="JAX251" s="105"/>
      <c r="JAY251" s="105"/>
      <c r="JAZ251" s="105"/>
      <c r="JBA251" s="105"/>
      <c r="JBB251" s="105"/>
      <c r="JBC251" s="105"/>
      <c r="JBD251" s="105"/>
      <c r="JBE251" s="105"/>
      <c r="JBF251" s="105"/>
      <c r="JBG251" s="105"/>
      <c r="JBH251" s="105"/>
      <c r="JBI251" s="105"/>
      <c r="JBJ251" s="105"/>
      <c r="JBK251" s="105"/>
      <c r="JBL251" s="105"/>
      <c r="JBM251" s="105"/>
      <c r="JBN251" s="105"/>
      <c r="JBO251" s="105"/>
      <c r="JBP251" s="105"/>
      <c r="JBQ251" s="105"/>
      <c r="JBR251" s="105"/>
      <c r="JBS251" s="283"/>
      <c r="JBT251" s="283"/>
      <c r="JBU251" s="105"/>
      <c r="JBV251" s="105"/>
      <c r="JBW251" s="105"/>
      <c r="JBX251" s="105"/>
      <c r="JBY251" s="105"/>
      <c r="JBZ251" s="105"/>
      <c r="JCA251" s="105"/>
      <c r="JCB251" s="105"/>
      <c r="JCC251" s="105"/>
      <c r="JCD251" s="105"/>
      <c r="JCE251" s="105"/>
      <c r="JCF251" s="105"/>
      <c r="JCG251" s="105"/>
      <c r="JCH251" s="105"/>
      <c r="JCI251" s="105"/>
      <c r="JCJ251" s="105"/>
      <c r="JCK251" s="105"/>
      <c r="JCL251" s="105"/>
      <c r="JCM251" s="105"/>
      <c r="JCN251" s="105"/>
      <c r="JCO251" s="105"/>
      <c r="JCP251" s="105"/>
      <c r="JCQ251" s="105"/>
      <c r="JCR251" s="105"/>
      <c r="JCS251" s="283"/>
      <c r="JCT251" s="283"/>
      <c r="JCU251" s="105"/>
      <c r="JCV251" s="105"/>
      <c r="JCW251" s="105"/>
      <c r="JCX251" s="105"/>
      <c r="JCY251" s="105"/>
      <c r="JCZ251" s="105"/>
      <c r="JDA251" s="105"/>
      <c r="JDB251" s="105"/>
      <c r="JDC251" s="105"/>
      <c r="JDD251" s="105"/>
      <c r="JDE251" s="105"/>
      <c r="JDF251" s="105"/>
      <c r="JDG251" s="105"/>
      <c r="JDH251" s="105"/>
      <c r="JDI251" s="105"/>
      <c r="JDJ251" s="105"/>
      <c r="JDK251" s="105"/>
      <c r="JDL251" s="105"/>
      <c r="JDM251" s="105"/>
      <c r="JDN251" s="105"/>
      <c r="JDO251" s="105"/>
      <c r="JDP251" s="105"/>
      <c r="JDQ251" s="105"/>
      <c r="JDR251" s="105"/>
      <c r="JDS251" s="283"/>
      <c r="JDT251" s="283"/>
      <c r="JDU251" s="105"/>
      <c r="JDV251" s="105"/>
      <c r="JDW251" s="105"/>
      <c r="JDX251" s="105"/>
      <c r="JDY251" s="105"/>
      <c r="JDZ251" s="105"/>
      <c r="JEA251" s="105"/>
      <c r="JEB251" s="105"/>
      <c r="JEC251" s="105"/>
      <c r="JED251" s="105"/>
      <c r="JEE251" s="105"/>
      <c r="JEF251" s="105"/>
      <c r="JEG251" s="105"/>
      <c r="JEH251" s="105"/>
      <c r="JEI251" s="105"/>
      <c r="JEJ251" s="105"/>
      <c r="JEK251" s="105"/>
      <c r="JEL251" s="105"/>
      <c r="JEM251" s="105"/>
      <c r="JEN251" s="105"/>
      <c r="JEO251" s="105"/>
      <c r="JEP251" s="105"/>
      <c r="JEQ251" s="105"/>
      <c r="JER251" s="105"/>
      <c r="JES251" s="283"/>
      <c r="JET251" s="283"/>
      <c r="JEU251" s="105"/>
      <c r="JEV251" s="105"/>
      <c r="JEW251" s="105"/>
      <c r="JEX251" s="105"/>
      <c r="JEY251" s="105"/>
      <c r="JEZ251" s="105"/>
      <c r="JFA251" s="105"/>
      <c r="JFB251" s="105"/>
      <c r="JFC251" s="105"/>
      <c r="JFD251" s="105"/>
      <c r="JFE251" s="105"/>
      <c r="JFF251" s="105"/>
      <c r="JFG251" s="105"/>
      <c r="JFH251" s="105"/>
      <c r="JFI251" s="105"/>
      <c r="JFJ251" s="105"/>
      <c r="JFK251" s="105"/>
      <c r="JFL251" s="105"/>
      <c r="JFM251" s="105"/>
      <c r="JFN251" s="105"/>
      <c r="JFO251" s="105"/>
      <c r="JFP251" s="105"/>
      <c r="JFQ251" s="105"/>
      <c r="JFR251" s="105"/>
      <c r="JFS251" s="283"/>
      <c r="JFT251" s="283"/>
      <c r="JFU251" s="105"/>
      <c r="JFV251" s="105"/>
      <c r="JFW251" s="105"/>
      <c r="JFX251" s="105"/>
      <c r="JFY251" s="105"/>
      <c r="JFZ251" s="105"/>
      <c r="JGA251" s="105"/>
      <c r="JGB251" s="105"/>
      <c r="JGC251" s="105"/>
      <c r="JGD251" s="105"/>
      <c r="JGE251" s="105"/>
      <c r="JGF251" s="105"/>
      <c r="JGG251" s="105"/>
      <c r="JGH251" s="105"/>
      <c r="JGI251" s="105"/>
      <c r="JGJ251" s="105"/>
      <c r="JGK251" s="105"/>
      <c r="JGL251" s="105"/>
      <c r="JGM251" s="105"/>
      <c r="JGN251" s="105"/>
      <c r="JGO251" s="105"/>
      <c r="JGP251" s="105"/>
      <c r="JGQ251" s="105"/>
      <c r="JGR251" s="105"/>
      <c r="JGS251" s="283"/>
      <c r="JGT251" s="283"/>
      <c r="JGU251" s="105"/>
      <c r="JGV251" s="105"/>
      <c r="JGW251" s="105"/>
      <c r="JGX251" s="105"/>
      <c r="JGY251" s="105"/>
      <c r="JGZ251" s="105"/>
      <c r="JHA251" s="105"/>
      <c r="JHB251" s="105"/>
      <c r="JHC251" s="105"/>
      <c r="JHD251" s="105"/>
      <c r="JHE251" s="105"/>
      <c r="JHF251" s="105"/>
      <c r="JHG251" s="105"/>
      <c r="JHH251" s="105"/>
      <c r="JHI251" s="105"/>
      <c r="JHJ251" s="105"/>
      <c r="JHK251" s="105"/>
      <c r="JHL251" s="105"/>
      <c r="JHM251" s="105"/>
      <c r="JHN251" s="105"/>
      <c r="JHO251" s="105"/>
      <c r="JHP251" s="105"/>
      <c r="JHQ251" s="105"/>
      <c r="JHR251" s="105"/>
      <c r="JHS251" s="283"/>
      <c r="JHT251" s="283"/>
      <c r="JHU251" s="105"/>
      <c r="JHV251" s="105"/>
      <c r="JHW251" s="105"/>
      <c r="JHX251" s="105"/>
      <c r="JHY251" s="105"/>
      <c r="JHZ251" s="105"/>
      <c r="JIA251" s="105"/>
      <c r="JIB251" s="105"/>
      <c r="JIC251" s="105"/>
      <c r="JID251" s="105"/>
      <c r="JIE251" s="105"/>
      <c r="JIF251" s="105"/>
      <c r="JIG251" s="105"/>
      <c r="JIH251" s="105"/>
      <c r="JII251" s="105"/>
      <c r="JIJ251" s="105"/>
      <c r="JIK251" s="105"/>
      <c r="JIL251" s="105"/>
      <c r="JIM251" s="105"/>
      <c r="JIN251" s="105"/>
      <c r="JIO251" s="105"/>
      <c r="JIP251" s="105"/>
      <c r="JIQ251" s="105"/>
      <c r="JIR251" s="105"/>
      <c r="JIS251" s="283"/>
      <c r="JIT251" s="283"/>
      <c r="JIU251" s="105"/>
      <c r="JIV251" s="105"/>
      <c r="JIW251" s="105"/>
      <c r="JIX251" s="105"/>
      <c r="JIY251" s="105"/>
      <c r="JIZ251" s="105"/>
      <c r="JJA251" s="105"/>
      <c r="JJB251" s="105"/>
      <c r="JJC251" s="105"/>
      <c r="JJD251" s="105"/>
      <c r="JJE251" s="105"/>
      <c r="JJF251" s="105"/>
      <c r="JJG251" s="105"/>
      <c r="JJH251" s="105"/>
      <c r="JJI251" s="105"/>
      <c r="JJJ251" s="105"/>
      <c r="JJK251" s="105"/>
      <c r="JJL251" s="105"/>
      <c r="JJM251" s="105"/>
      <c r="JJN251" s="105"/>
      <c r="JJO251" s="105"/>
      <c r="JJP251" s="105"/>
      <c r="JJQ251" s="105"/>
      <c r="JJR251" s="105"/>
      <c r="JJS251" s="283"/>
      <c r="JJT251" s="283"/>
      <c r="JJU251" s="105"/>
      <c r="JJV251" s="105"/>
      <c r="JJW251" s="105"/>
      <c r="JJX251" s="105"/>
      <c r="JJY251" s="105"/>
      <c r="JJZ251" s="105"/>
      <c r="JKA251" s="105"/>
      <c r="JKB251" s="105"/>
      <c r="JKC251" s="105"/>
      <c r="JKD251" s="105"/>
      <c r="JKE251" s="105"/>
      <c r="JKF251" s="105"/>
      <c r="JKG251" s="105"/>
      <c r="JKH251" s="105"/>
      <c r="JKI251" s="105"/>
      <c r="JKJ251" s="105"/>
      <c r="JKK251" s="105"/>
      <c r="JKL251" s="105"/>
      <c r="JKM251" s="105"/>
      <c r="JKN251" s="105"/>
      <c r="JKO251" s="105"/>
      <c r="JKP251" s="105"/>
      <c r="JKQ251" s="105"/>
      <c r="JKR251" s="105"/>
      <c r="JKS251" s="283"/>
      <c r="JKT251" s="283"/>
      <c r="JKU251" s="105"/>
      <c r="JKV251" s="105"/>
      <c r="JKW251" s="105"/>
      <c r="JKX251" s="105"/>
      <c r="JKY251" s="105"/>
      <c r="JKZ251" s="105"/>
      <c r="JLA251" s="105"/>
      <c r="JLB251" s="105"/>
      <c r="JLC251" s="105"/>
      <c r="JLD251" s="105"/>
      <c r="JLE251" s="105"/>
      <c r="JLF251" s="105"/>
      <c r="JLG251" s="105"/>
      <c r="JLH251" s="105"/>
      <c r="JLI251" s="105"/>
      <c r="JLJ251" s="105"/>
      <c r="JLK251" s="105"/>
      <c r="JLL251" s="105"/>
      <c r="JLM251" s="105"/>
      <c r="JLN251" s="105"/>
      <c r="JLO251" s="105"/>
      <c r="JLP251" s="105"/>
      <c r="JLQ251" s="105"/>
      <c r="JLR251" s="105"/>
      <c r="JLS251" s="283"/>
      <c r="JLT251" s="283"/>
      <c r="JLU251" s="105"/>
      <c r="JLV251" s="105"/>
      <c r="JLW251" s="105"/>
      <c r="JLX251" s="105"/>
      <c r="JLY251" s="105"/>
      <c r="JLZ251" s="105"/>
      <c r="JMA251" s="105"/>
      <c r="JMB251" s="105"/>
      <c r="JMC251" s="105"/>
      <c r="JMD251" s="105"/>
      <c r="JME251" s="105"/>
      <c r="JMF251" s="105"/>
      <c r="JMG251" s="105"/>
      <c r="JMH251" s="105"/>
      <c r="JMI251" s="105"/>
      <c r="JMJ251" s="105"/>
      <c r="JMK251" s="105"/>
      <c r="JML251" s="105"/>
      <c r="JMM251" s="105"/>
      <c r="JMN251" s="105"/>
      <c r="JMO251" s="105"/>
      <c r="JMP251" s="105"/>
      <c r="JMQ251" s="105"/>
      <c r="JMR251" s="105"/>
      <c r="JMS251" s="283"/>
      <c r="JMT251" s="283"/>
      <c r="JMU251" s="105"/>
      <c r="JMV251" s="105"/>
      <c r="JMW251" s="105"/>
      <c r="JMX251" s="105"/>
      <c r="JMY251" s="105"/>
      <c r="JMZ251" s="105"/>
      <c r="JNA251" s="105"/>
      <c r="JNB251" s="105"/>
      <c r="JNC251" s="105"/>
      <c r="JND251" s="105"/>
      <c r="JNE251" s="105"/>
      <c r="JNF251" s="105"/>
      <c r="JNG251" s="105"/>
      <c r="JNH251" s="105"/>
      <c r="JNI251" s="105"/>
      <c r="JNJ251" s="105"/>
      <c r="JNK251" s="105"/>
      <c r="JNL251" s="105"/>
      <c r="JNM251" s="105"/>
      <c r="JNN251" s="105"/>
      <c r="JNO251" s="105"/>
      <c r="JNP251" s="105"/>
      <c r="JNQ251" s="105"/>
      <c r="JNR251" s="105"/>
      <c r="JNS251" s="283"/>
      <c r="JNT251" s="283"/>
      <c r="JNU251" s="105"/>
      <c r="JNV251" s="105"/>
      <c r="JNW251" s="105"/>
      <c r="JNX251" s="105"/>
      <c r="JNY251" s="105"/>
      <c r="JNZ251" s="105"/>
      <c r="JOA251" s="105"/>
      <c r="JOB251" s="105"/>
      <c r="JOC251" s="105"/>
      <c r="JOD251" s="105"/>
      <c r="JOE251" s="105"/>
      <c r="JOF251" s="105"/>
      <c r="JOG251" s="105"/>
      <c r="JOH251" s="105"/>
      <c r="JOI251" s="105"/>
      <c r="JOJ251" s="105"/>
      <c r="JOK251" s="105"/>
      <c r="JOL251" s="105"/>
      <c r="JOM251" s="105"/>
      <c r="JON251" s="105"/>
      <c r="JOO251" s="105"/>
      <c r="JOP251" s="105"/>
      <c r="JOQ251" s="105"/>
      <c r="JOR251" s="105"/>
      <c r="JOS251" s="283"/>
      <c r="JOT251" s="283"/>
      <c r="JOU251" s="105"/>
      <c r="JOV251" s="105"/>
      <c r="JOW251" s="105"/>
      <c r="JOX251" s="105"/>
      <c r="JOY251" s="105"/>
      <c r="JOZ251" s="105"/>
      <c r="JPA251" s="105"/>
      <c r="JPB251" s="105"/>
      <c r="JPC251" s="105"/>
      <c r="JPD251" s="105"/>
      <c r="JPE251" s="105"/>
      <c r="JPF251" s="105"/>
      <c r="JPG251" s="105"/>
      <c r="JPH251" s="105"/>
      <c r="JPI251" s="105"/>
      <c r="JPJ251" s="105"/>
      <c r="JPK251" s="105"/>
      <c r="JPL251" s="105"/>
      <c r="JPM251" s="105"/>
      <c r="JPN251" s="105"/>
      <c r="JPO251" s="105"/>
      <c r="JPP251" s="105"/>
      <c r="JPQ251" s="105"/>
      <c r="JPR251" s="105"/>
      <c r="JPS251" s="283"/>
      <c r="JPT251" s="283"/>
      <c r="JPU251" s="105"/>
      <c r="JPV251" s="105"/>
      <c r="JPW251" s="105"/>
      <c r="JPX251" s="105"/>
      <c r="JPY251" s="105"/>
      <c r="JPZ251" s="105"/>
      <c r="JQA251" s="105"/>
      <c r="JQB251" s="105"/>
      <c r="JQC251" s="105"/>
      <c r="JQD251" s="105"/>
      <c r="JQE251" s="105"/>
      <c r="JQF251" s="105"/>
      <c r="JQG251" s="105"/>
      <c r="JQH251" s="105"/>
      <c r="JQI251" s="105"/>
      <c r="JQJ251" s="105"/>
      <c r="JQK251" s="105"/>
      <c r="JQL251" s="105"/>
      <c r="JQM251" s="105"/>
      <c r="JQN251" s="105"/>
      <c r="JQO251" s="105"/>
      <c r="JQP251" s="105"/>
      <c r="JQQ251" s="105"/>
      <c r="JQR251" s="105"/>
      <c r="JQS251" s="283"/>
      <c r="JQT251" s="283"/>
      <c r="JQU251" s="105"/>
      <c r="JQV251" s="105"/>
      <c r="JQW251" s="105"/>
      <c r="JQX251" s="105"/>
      <c r="JQY251" s="105"/>
      <c r="JQZ251" s="105"/>
      <c r="JRA251" s="105"/>
      <c r="JRB251" s="105"/>
      <c r="JRC251" s="105"/>
      <c r="JRD251" s="105"/>
      <c r="JRE251" s="105"/>
      <c r="JRF251" s="105"/>
      <c r="JRG251" s="105"/>
      <c r="JRH251" s="105"/>
      <c r="JRI251" s="105"/>
      <c r="JRJ251" s="105"/>
      <c r="JRK251" s="105"/>
      <c r="JRL251" s="105"/>
      <c r="JRM251" s="105"/>
      <c r="JRN251" s="105"/>
      <c r="JRO251" s="105"/>
      <c r="JRP251" s="105"/>
      <c r="JRQ251" s="105"/>
      <c r="JRR251" s="105"/>
      <c r="JRS251" s="283"/>
      <c r="JRT251" s="283"/>
      <c r="JRU251" s="105"/>
      <c r="JRV251" s="105"/>
      <c r="JRW251" s="105"/>
      <c r="JRX251" s="105"/>
      <c r="JRY251" s="105"/>
      <c r="JRZ251" s="105"/>
      <c r="JSA251" s="105"/>
      <c r="JSB251" s="105"/>
      <c r="JSC251" s="105"/>
      <c r="JSD251" s="105"/>
      <c r="JSE251" s="105"/>
      <c r="JSF251" s="105"/>
      <c r="JSG251" s="105"/>
      <c r="JSH251" s="105"/>
      <c r="JSI251" s="105"/>
      <c r="JSJ251" s="105"/>
      <c r="JSK251" s="105"/>
      <c r="JSL251" s="105"/>
      <c r="JSM251" s="105"/>
      <c r="JSN251" s="105"/>
      <c r="JSO251" s="105"/>
      <c r="JSP251" s="105"/>
      <c r="JSQ251" s="105"/>
      <c r="JSR251" s="105"/>
      <c r="JSS251" s="283"/>
      <c r="JST251" s="283"/>
      <c r="JSU251" s="105"/>
      <c r="JSV251" s="105"/>
      <c r="JSW251" s="105"/>
      <c r="JSX251" s="105"/>
      <c r="JSY251" s="105"/>
      <c r="JSZ251" s="105"/>
      <c r="JTA251" s="105"/>
      <c r="JTB251" s="105"/>
      <c r="JTC251" s="105"/>
      <c r="JTD251" s="105"/>
      <c r="JTE251" s="105"/>
      <c r="JTF251" s="105"/>
      <c r="JTG251" s="105"/>
      <c r="JTH251" s="105"/>
      <c r="JTI251" s="105"/>
      <c r="JTJ251" s="105"/>
      <c r="JTK251" s="105"/>
      <c r="JTL251" s="105"/>
      <c r="JTM251" s="105"/>
      <c r="JTN251" s="105"/>
      <c r="JTO251" s="105"/>
      <c r="JTP251" s="105"/>
      <c r="JTQ251" s="105"/>
      <c r="JTR251" s="105"/>
      <c r="JTS251" s="283"/>
      <c r="JTT251" s="283"/>
      <c r="JTU251" s="105"/>
      <c r="JTV251" s="105"/>
      <c r="JTW251" s="105"/>
      <c r="JTX251" s="105"/>
      <c r="JTY251" s="105"/>
      <c r="JTZ251" s="105"/>
      <c r="JUA251" s="105"/>
      <c r="JUB251" s="105"/>
      <c r="JUC251" s="105"/>
      <c r="JUD251" s="105"/>
      <c r="JUE251" s="105"/>
      <c r="JUF251" s="105"/>
      <c r="JUG251" s="105"/>
      <c r="JUH251" s="105"/>
      <c r="JUI251" s="105"/>
      <c r="JUJ251" s="105"/>
      <c r="JUK251" s="105"/>
      <c r="JUL251" s="105"/>
      <c r="JUM251" s="105"/>
      <c r="JUN251" s="105"/>
      <c r="JUO251" s="105"/>
      <c r="JUP251" s="105"/>
      <c r="JUQ251" s="105"/>
      <c r="JUR251" s="105"/>
      <c r="JUS251" s="283"/>
      <c r="JUT251" s="283"/>
      <c r="JUU251" s="105"/>
      <c r="JUV251" s="105"/>
      <c r="JUW251" s="105"/>
      <c r="JUX251" s="105"/>
      <c r="JUY251" s="105"/>
      <c r="JUZ251" s="105"/>
      <c r="JVA251" s="105"/>
      <c r="JVB251" s="105"/>
      <c r="JVC251" s="105"/>
      <c r="JVD251" s="105"/>
      <c r="JVE251" s="105"/>
      <c r="JVF251" s="105"/>
      <c r="JVG251" s="105"/>
      <c r="JVH251" s="105"/>
      <c r="JVI251" s="105"/>
      <c r="JVJ251" s="105"/>
      <c r="JVK251" s="105"/>
      <c r="JVL251" s="105"/>
      <c r="JVM251" s="105"/>
      <c r="JVN251" s="105"/>
      <c r="JVO251" s="105"/>
      <c r="JVP251" s="105"/>
      <c r="JVQ251" s="105"/>
      <c r="JVR251" s="105"/>
      <c r="JVS251" s="283"/>
      <c r="JVT251" s="283"/>
      <c r="JVU251" s="105"/>
      <c r="JVV251" s="105"/>
      <c r="JVW251" s="105"/>
      <c r="JVX251" s="105"/>
      <c r="JVY251" s="105"/>
      <c r="JVZ251" s="105"/>
      <c r="JWA251" s="105"/>
      <c r="JWB251" s="105"/>
      <c r="JWC251" s="105"/>
      <c r="JWD251" s="105"/>
      <c r="JWE251" s="105"/>
      <c r="JWF251" s="105"/>
      <c r="JWG251" s="105"/>
      <c r="JWH251" s="105"/>
      <c r="JWI251" s="105"/>
      <c r="JWJ251" s="105"/>
      <c r="JWK251" s="105"/>
      <c r="JWL251" s="105"/>
      <c r="JWM251" s="105"/>
      <c r="JWN251" s="105"/>
      <c r="JWO251" s="105"/>
      <c r="JWP251" s="105"/>
      <c r="JWQ251" s="105"/>
      <c r="JWR251" s="105"/>
      <c r="JWS251" s="283"/>
      <c r="JWT251" s="283"/>
      <c r="JWU251" s="105"/>
      <c r="JWV251" s="105"/>
      <c r="JWW251" s="105"/>
      <c r="JWX251" s="105"/>
      <c r="JWY251" s="105"/>
      <c r="JWZ251" s="105"/>
      <c r="JXA251" s="105"/>
      <c r="JXB251" s="105"/>
      <c r="JXC251" s="105"/>
      <c r="JXD251" s="105"/>
      <c r="JXE251" s="105"/>
      <c r="JXF251" s="105"/>
      <c r="JXG251" s="105"/>
      <c r="JXH251" s="105"/>
      <c r="JXI251" s="105"/>
      <c r="JXJ251" s="105"/>
      <c r="JXK251" s="105"/>
      <c r="JXL251" s="105"/>
      <c r="JXM251" s="105"/>
      <c r="JXN251" s="105"/>
      <c r="JXO251" s="105"/>
      <c r="JXP251" s="105"/>
      <c r="JXQ251" s="105"/>
      <c r="JXR251" s="105"/>
      <c r="JXS251" s="283"/>
      <c r="JXT251" s="283"/>
      <c r="JXU251" s="105"/>
      <c r="JXV251" s="105"/>
      <c r="JXW251" s="105"/>
      <c r="JXX251" s="105"/>
      <c r="JXY251" s="105"/>
      <c r="JXZ251" s="105"/>
      <c r="JYA251" s="105"/>
      <c r="JYB251" s="105"/>
      <c r="JYC251" s="105"/>
      <c r="JYD251" s="105"/>
      <c r="JYE251" s="105"/>
      <c r="JYF251" s="105"/>
      <c r="JYG251" s="105"/>
      <c r="JYH251" s="105"/>
      <c r="JYI251" s="105"/>
      <c r="JYJ251" s="105"/>
      <c r="JYK251" s="105"/>
      <c r="JYL251" s="105"/>
      <c r="JYM251" s="105"/>
      <c r="JYN251" s="105"/>
      <c r="JYO251" s="105"/>
      <c r="JYP251" s="105"/>
      <c r="JYQ251" s="105"/>
      <c r="JYR251" s="105"/>
      <c r="JYS251" s="283"/>
      <c r="JYT251" s="283"/>
      <c r="JYU251" s="105"/>
      <c r="JYV251" s="105"/>
      <c r="JYW251" s="105"/>
      <c r="JYX251" s="105"/>
      <c r="JYY251" s="105"/>
      <c r="JYZ251" s="105"/>
      <c r="JZA251" s="105"/>
      <c r="JZB251" s="105"/>
      <c r="JZC251" s="105"/>
      <c r="JZD251" s="105"/>
      <c r="JZE251" s="105"/>
      <c r="JZF251" s="105"/>
      <c r="JZG251" s="105"/>
      <c r="JZH251" s="105"/>
      <c r="JZI251" s="105"/>
      <c r="JZJ251" s="105"/>
      <c r="JZK251" s="105"/>
      <c r="JZL251" s="105"/>
      <c r="JZM251" s="105"/>
      <c r="JZN251" s="105"/>
      <c r="JZO251" s="105"/>
      <c r="JZP251" s="105"/>
      <c r="JZQ251" s="105"/>
      <c r="JZR251" s="105"/>
      <c r="JZS251" s="283"/>
      <c r="JZT251" s="283"/>
      <c r="JZU251" s="105"/>
      <c r="JZV251" s="105"/>
      <c r="JZW251" s="105"/>
      <c r="JZX251" s="105"/>
      <c r="JZY251" s="105"/>
      <c r="JZZ251" s="105"/>
      <c r="KAA251" s="105"/>
      <c r="KAB251" s="105"/>
      <c r="KAC251" s="105"/>
      <c r="KAD251" s="105"/>
      <c r="KAE251" s="105"/>
      <c r="KAF251" s="105"/>
      <c r="KAG251" s="105"/>
      <c r="KAH251" s="105"/>
      <c r="KAI251" s="105"/>
      <c r="KAJ251" s="105"/>
      <c r="KAK251" s="105"/>
      <c r="KAL251" s="105"/>
      <c r="KAM251" s="105"/>
      <c r="KAN251" s="105"/>
      <c r="KAO251" s="105"/>
      <c r="KAP251" s="105"/>
      <c r="KAQ251" s="105"/>
      <c r="KAR251" s="105"/>
      <c r="KAS251" s="283"/>
      <c r="KAT251" s="283"/>
      <c r="KAU251" s="105"/>
      <c r="KAV251" s="105"/>
      <c r="KAW251" s="105"/>
      <c r="KAX251" s="105"/>
      <c r="KAY251" s="105"/>
      <c r="KAZ251" s="105"/>
      <c r="KBA251" s="105"/>
      <c r="KBB251" s="105"/>
      <c r="KBC251" s="105"/>
      <c r="KBD251" s="105"/>
      <c r="KBE251" s="105"/>
      <c r="KBF251" s="105"/>
      <c r="KBG251" s="105"/>
      <c r="KBH251" s="105"/>
      <c r="KBI251" s="105"/>
      <c r="KBJ251" s="105"/>
      <c r="KBK251" s="105"/>
      <c r="KBL251" s="105"/>
      <c r="KBM251" s="105"/>
      <c r="KBN251" s="105"/>
      <c r="KBO251" s="105"/>
      <c r="KBP251" s="105"/>
      <c r="KBQ251" s="105"/>
      <c r="KBR251" s="105"/>
      <c r="KBS251" s="283"/>
      <c r="KBT251" s="283"/>
      <c r="KBU251" s="105"/>
      <c r="KBV251" s="105"/>
      <c r="KBW251" s="105"/>
      <c r="KBX251" s="105"/>
      <c r="KBY251" s="105"/>
      <c r="KBZ251" s="105"/>
      <c r="KCA251" s="105"/>
      <c r="KCB251" s="105"/>
      <c r="KCC251" s="105"/>
      <c r="KCD251" s="105"/>
      <c r="KCE251" s="105"/>
      <c r="KCF251" s="105"/>
      <c r="KCG251" s="105"/>
      <c r="KCH251" s="105"/>
      <c r="KCI251" s="105"/>
      <c r="KCJ251" s="105"/>
      <c r="KCK251" s="105"/>
      <c r="KCL251" s="105"/>
      <c r="KCM251" s="105"/>
      <c r="KCN251" s="105"/>
      <c r="KCO251" s="105"/>
      <c r="KCP251" s="105"/>
      <c r="KCQ251" s="105"/>
      <c r="KCR251" s="105"/>
      <c r="KCS251" s="283"/>
      <c r="KCT251" s="283"/>
      <c r="KCU251" s="105"/>
      <c r="KCV251" s="105"/>
      <c r="KCW251" s="105"/>
      <c r="KCX251" s="105"/>
      <c r="KCY251" s="105"/>
      <c r="KCZ251" s="105"/>
      <c r="KDA251" s="105"/>
      <c r="KDB251" s="105"/>
      <c r="KDC251" s="105"/>
      <c r="KDD251" s="105"/>
      <c r="KDE251" s="105"/>
      <c r="KDF251" s="105"/>
      <c r="KDG251" s="105"/>
      <c r="KDH251" s="105"/>
      <c r="KDI251" s="105"/>
      <c r="KDJ251" s="105"/>
      <c r="KDK251" s="105"/>
      <c r="KDL251" s="105"/>
      <c r="KDM251" s="105"/>
      <c r="KDN251" s="105"/>
      <c r="KDO251" s="105"/>
      <c r="KDP251" s="105"/>
      <c r="KDQ251" s="105"/>
      <c r="KDR251" s="105"/>
      <c r="KDS251" s="283"/>
      <c r="KDT251" s="283"/>
      <c r="KDU251" s="105"/>
      <c r="KDV251" s="105"/>
      <c r="KDW251" s="105"/>
      <c r="KDX251" s="105"/>
      <c r="KDY251" s="105"/>
      <c r="KDZ251" s="105"/>
      <c r="KEA251" s="105"/>
      <c r="KEB251" s="105"/>
      <c r="KEC251" s="105"/>
      <c r="KED251" s="105"/>
      <c r="KEE251" s="105"/>
      <c r="KEF251" s="105"/>
      <c r="KEG251" s="105"/>
      <c r="KEH251" s="105"/>
      <c r="KEI251" s="105"/>
      <c r="KEJ251" s="105"/>
      <c r="KEK251" s="105"/>
      <c r="KEL251" s="105"/>
      <c r="KEM251" s="105"/>
      <c r="KEN251" s="105"/>
      <c r="KEO251" s="105"/>
      <c r="KEP251" s="105"/>
      <c r="KEQ251" s="105"/>
      <c r="KER251" s="105"/>
      <c r="KES251" s="283"/>
      <c r="KET251" s="283"/>
      <c r="KEU251" s="105"/>
      <c r="KEV251" s="105"/>
      <c r="KEW251" s="105"/>
      <c r="KEX251" s="105"/>
      <c r="KEY251" s="105"/>
      <c r="KEZ251" s="105"/>
      <c r="KFA251" s="105"/>
      <c r="KFB251" s="105"/>
      <c r="KFC251" s="105"/>
      <c r="KFD251" s="105"/>
      <c r="KFE251" s="105"/>
      <c r="KFF251" s="105"/>
      <c r="KFG251" s="105"/>
      <c r="KFH251" s="105"/>
      <c r="KFI251" s="105"/>
      <c r="KFJ251" s="105"/>
      <c r="KFK251" s="105"/>
      <c r="KFL251" s="105"/>
      <c r="KFM251" s="105"/>
      <c r="KFN251" s="105"/>
      <c r="KFO251" s="105"/>
      <c r="KFP251" s="105"/>
      <c r="KFQ251" s="105"/>
      <c r="KFR251" s="105"/>
      <c r="KFS251" s="283"/>
      <c r="KFT251" s="283"/>
      <c r="KFU251" s="105"/>
      <c r="KFV251" s="105"/>
      <c r="KFW251" s="105"/>
      <c r="KFX251" s="105"/>
      <c r="KFY251" s="105"/>
      <c r="KFZ251" s="105"/>
      <c r="KGA251" s="105"/>
      <c r="KGB251" s="105"/>
      <c r="KGC251" s="105"/>
      <c r="KGD251" s="105"/>
      <c r="KGE251" s="105"/>
      <c r="KGF251" s="105"/>
      <c r="KGG251" s="105"/>
      <c r="KGH251" s="105"/>
      <c r="KGI251" s="105"/>
      <c r="KGJ251" s="105"/>
      <c r="KGK251" s="105"/>
      <c r="KGL251" s="105"/>
      <c r="KGM251" s="105"/>
      <c r="KGN251" s="105"/>
      <c r="KGO251" s="105"/>
      <c r="KGP251" s="105"/>
      <c r="KGQ251" s="105"/>
      <c r="KGR251" s="105"/>
      <c r="KGS251" s="283"/>
      <c r="KGT251" s="283"/>
      <c r="KGU251" s="105"/>
      <c r="KGV251" s="105"/>
      <c r="KGW251" s="105"/>
      <c r="KGX251" s="105"/>
      <c r="KGY251" s="105"/>
      <c r="KGZ251" s="105"/>
      <c r="KHA251" s="105"/>
      <c r="KHB251" s="105"/>
      <c r="KHC251" s="105"/>
      <c r="KHD251" s="105"/>
      <c r="KHE251" s="105"/>
      <c r="KHF251" s="105"/>
      <c r="KHG251" s="105"/>
      <c r="KHH251" s="105"/>
      <c r="KHI251" s="105"/>
      <c r="KHJ251" s="105"/>
      <c r="KHK251" s="105"/>
      <c r="KHL251" s="105"/>
      <c r="KHM251" s="105"/>
      <c r="KHN251" s="105"/>
      <c r="KHO251" s="105"/>
      <c r="KHP251" s="105"/>
      <c r="KHQ251" s="105"/>
      <c r="KHR251" s="105"/>
      <c r="KHS251" s="283"/>
      <c r="KHT251" s="283"/>
      <c r="KHU251" s="105"/>
      <c r="KHV251" s="105"/>
      <c r="KHW251" s="105"/>
      <c r="KHX251" s="105"/>
      <c r="KHY251" s="105"/>
      <c r="KHZ251" s="105"/>
      <c r="KIA251" s="105"/>
      <c r="KIB251" s="105"/>
      <c r="KIC251" s="105"/>
      <c r="KID251" s="105"/>
      <c r="KIE251" s="105"/>
      <c r="KIF251" s="105"/>
      <c r="KIG251" s="105"/>
      <c r="KIH251" s="105"/>
      <c r="KII251" s="105"/>
      <c r="KIJ251" s="105"/>
      <c r="KIK251" s="105"/>
      <c r="KIL251" s="105"/>
      <c r="KIM251" s="105"/>
      <c r="KIN251" s="105"/>
      <c r="KIO251" s="105"/>
      <c r="KIP251" s="105"/>
      <c r="KIQ251" s="105"/>
      <c r="KIR251" s="105"/>
      <c r="KIS251" s="283"/>
      <c r="KIT251" s="283"/>
      <c r="KIU251" s="105"/>
      <c r="KIV251" s="105"/>
      <c r="KIW251" s="105"/>
      <c r="KIX251" s="105"/>
      <c r="KIY251" s="105"/>
      <c r="KIZ251" s="105"/>
      <c r="KJA251" s="105"/>
      <c r="KJB251" s="105"/>
      <c r="KJC251" s="105"/>
      <c r="KJD251" s="105"/>
      <c r="KJE251" s="105"/>
      <c r="KJF251" s="105"/>
      <c r="KJG251" s="105"/>
      <c r="KJH251" s="105"/>
      <c r="KJI251" s="105"/>
      <c r="KJJ251" s="105"/>
      <c r="KJK251" s="105"/>
      <c r="KJL251" s="105"/>
      <c r="KJM251" s="105"/>
      <c r="KJN251" s="105"/>
      <c r="KJO251" s="105"/>
      <c r="KJP251" s="105"/>
      <c r="KJQ251" s="105"/>
      <c r="KJR251" s="105"/>
      <c r="KJS251" s="283"/>
      <c r="KJT251" s="283"/>
      <c r="KJU251" s="105"/>
      <c r="KJV251" s="105"/>
      <c r="KJW251" s="105"/>
      <c r="KJX251" s="105"/>
      <c r="KJY251" s="105"/>
      <c r="KJZ251" s="105"/>
      <c r="KKA251" s="105"/>
      <c r="KKB251" s="105"/>
      <c r="KKC251" s="105"/>
      <c r="KKD251" s="105"/>
      <c r="KKE251" s="105"/>
      <c r="KKF251" s="105"/>
      <c r="KKG251" s="105"/>
      <c r="KKH251" s="105"/>
      <c r="KKI251" s="105"/>
      <c r="KKJ251" s="105"/>
      <c r="KKK251" s="105"/>
      <c r="KKL251" s="105"/>
      <c r="KKM251" s="105"/>
      <c r="KKN251" s="105"/>
      <c r="KKO251" s="105"/>
      <c r="KKP251" s="105"/>
      <c r="KKQ251" s="105"/>
      <c r="KKR251" s="105"/>
      <c r="KKS251" s="283"/>
      <c r="KKT251" s="283"/>
      <c r="KKU251" s="105"/>
      <c r="KKV251" s="105"/>
      <c r="KKW251" s="105"/>
      <c r="KKX251" s="105"/>
      <c r="KKY251" s="105"/>
      <c r="KKZ251" s="105"/>
      <c r="KLA251" s="105"/>
      <c r="KLB251" s="105"/>
      <c r="KLC251" s="105"/>
      <c r="KLD251" s="105"/>
      <c r="KLE251" s="105"/>
      <c r="KLF251" s="105"/>
      <c r="KLG251" s="105"/>
      <c r="KLH251" s="105"/>
      <c r="KLI251" s="105"/>
      <c r="KLJ251" s="105"/>
      <c r="KLK251" s="105"/>
      <c r="KLL251" s="105"/>
      <c r="KLM251" s="105"/>
      <c r="KLN251" s="105"/>
      <c r="KLO251" s="105"/>
      <c r="KLP251" s="105"/>
      <c r="KLQ251" s="105"/>
      <c r="KLR251" s="105"/>
      <c r="KLS251" s="283"/>
      <c r="KLT251" s="283"/>
      <c r="KLU251" s="105"/>
      <c r="KLV251" s="105"/>
      <c r="KLW251" s="105"/>
      <c r="KLX251" s="105"/>
      <c r="KLY251" s="105"/>
      <c r="KLZ251" s="105"/>
      <c r="KMA251" s="105"/>
      <c r="KMB251" s="105"/>
      <c r="KMC251" s="105"/>
      <c r="KMD251" s="105"/>
      <c r="KME251" s="105"/>
      <c r="KMF251" s="105"/>
      <c r="KMG251" s="105"/>
      <c r="KMH251" s="105"/>
      <c r="KMI251" s="105"/>
      <c r="KMJ251" s="105"/>
      <c r="KMK251" s="105"/>
      <c r="KML251" s="105"/>
      <c r="KMM251" s="105"/>
      <c r="KMN251" s="105"/>
      <c r="KMO251" s="105"/>
      <c r="KMP251" s="105"/>
      <c r="KMQ251" s="105"/>
      <c r="KMR251" s="105"/>
      <c r="KMS251" s="283"/>
      <c r="KMT251" s="283"/>
      <c r="KMU251" s="105"/>
      <c r="KMV251" s="105"/>
      <c r="KMW251" s="105"/>
      <c r="KMX251" s="105"/>
      <c r="KMY251" s="105"/>
      <c r="KMZ251" s="105"/>
      <c r="KNA251" s="105"/>
      <c r="KNB251" s="105"/>
      <c r="KNC251" s="105"/>
      <c r="KND251" s="105"/>
      <c r="KNE251" s="105"/>
      <c r="KNF251" s="105"/>
      <c r="KNG251" s="105"/>
      <c r="KNH251" s="105"/>
      <c r="KNI251" s="105"/>
      <c r="KNJ251" s="105"/>
      <c r="KNK251" s="105"/>
      <c r="KNL251" s="105"/>
      <c r="KNM251" s="105"/>
      <c r="KNN251" s="105"/>
      <c r="KNO251" s="105"/>
      <c r="KNP251" s="105"/>
      <c r="KNQ251" s="105"/>
      <c r="KNR251" s="105"/>
      <c r="KNS251" s="283"/>
      <c r="KNT251" s="283"/>
      <c r="KNU251" s="105"/>
      <c r="KNV251" s="105"/>
      <c r="KNW251" s="105"/>
      <c r="KNX251" s="105"/>
      <c r="KNY251" s="105"/>
      <c r="KNZ251" s="105"/>
      <c r="KOA251" s="105"/>
      <c r="KOB251" s="105"/>
      <c r="KOC251" s="105"/>
      <c r="KOD251" s="105"/>
      <c r="KOE251" s="105"/>
      <c r="KOF251" s="105"/>
      <c r="KOG251" s="105"/>
      <c r="KOH251" s="105"/>
      <c r="KOI251" s="105"/>
      <c r="KOJ251" s="105"/>
      <c r="KOK251" s="105"/>
      <c r="KOL251" s="105"/>
      <c r="KOM251" s="105"/>
      <c r="KON251" s="105"/>
      <c r="KOO251" s="105"/>
      <c r="KOP251" s="105"/>
      <c r="KOQ251" s="105"/>
      <c r="KOR251" s="105"/>
      <c r="KOS251" s="283"/>
      <c r="KOT251" s="283"/>
      <c r="KOU251" s="105"/>
      <c r="KOV251" s="105"/>
      <c r="KOW251" s="105"/>
      <c r="KOX251" s="105"/>
      <c r="KOY251" s="105"/>
      <c r="KOZ251" s="105"/>
      <c r="KPA251" s="105"/>
      <c r="KPB251" s="105"/>
      <c r="KPC251" s="105"/>
      <c r="KPD251" s="105"/>
      <c r="KPE251" s="105"/>
      <c r="KPF251" s="105"/>
      <c r="KPG251" s="105"/>
      <c r="KPH251" s="105"/>
      <c r="KPI251" s="105"/>
      <c r="KPJ251" s="105"/>
      <c r="KPK251" s="105"/>
      <c r="KPL251" s="105"/>
      <c r="KPM251" s="105"/>
      <c r="KPN251" s="105"/>
      <c r="KPO251" s="105"/>
      <c r="KPP251" s="105"/>
      <c r="KPQ251" s="105"/>
      <c r="KPR251" s="105"/>
      <c r="KPS251" s="283"/>
      <c r="KPT251" s="283"/>
      <c r="KPU251" s="105"/>
      <c r="KPV251" s="105"/>
      <c r="KPW251" s="105"/>
      <c r="KPX251" s="105"/>
      <c r="KPY251" s="105"/>
      <c r="KPZ251" s="105"/>
      <c r="KQA251" s="105"/>
      <c r="KQB251" s="105"/>
      <c r="KQC251" s="105"/>
      <c r="KQD251" s="105"/>
      <c r="KQE251" s="105"/>
      <c r="KQF251" s="105"/>
      <c r="KQG251" s="105"/>
      <c r="KQH251" s="105"/>
      <c r="KQI251" s="105"/>
      <c r="KQJ251" s="105"/>
      <c r="KQK251" s="105"/>
      <c r="KQL251" s="105"/>
      <c r="KQM251" s="105"/>
      <c r="KQN251" s="105"/>
      <c r="KQO251" s="105"/>
      <c r="KQP251" s="105"/>
      <c r="KQQ251" s="105"/>
      <c r="KQR251" s="105"/>
      <c r="KQS251" s="283"/>
      <c r="KQT251" s="283"/>
      <c r="KQU251" s="105"/>
      <c r="KQV251" s="105"/>
      <c r="KQW251" s="105"/>
      <c r="KQX251" s="105"/>
      <c r="KQY251" s="105"/>
      <c r="KQZ251" s="105"/>
      <c r="KRA251" s="105"/>
      <c r="KRB251" s="105"/>
      <c r="KRC251" s="105"/>
      <c r="KRD251" s="105"/>
      <c r="KRE251" s="105"/>
      <c r="KRF251" s="105"/>
      <c r="KRG251" s="105"/>
      <c r="KRH251" s="105"/>
      <c r="KRI251" s="105"/>
      <c r="KRJ251" s="105"/>
      <c r="KRK251" s="105"/>
      <c r="KRL251" s="105"/>
      <c r="KRM251" s="105"/>
      <c r="KRN251" s="105"/>
      <c r="KRO251" s="105"/>
      <c r="KRP251" s="105"/>
      <c r="KRQ251" s="105"/>
      <c r="KRR251" s="105"/>
      <c r="KRS251" s="283"/>
      <c r="KRT251" s="283"/>
      <c r="KRU251" s="105"/>
      <c r="KRV251" s="105"/>
      <c r="KRW251" s="105"/>
      <c r="KRX251" s="105"/>
      <c r="KRY251" s="105"/>
      <c r="KRZ251" s="105"/>
      <c r="KSA251" s="105"/>
      <c r="KSB251" s="105"/>
      <c r="KSC251" s="105"/>
      <c r="KSD251" s="105"/>
      <c r="KSE251" s="105"/>
      <c r="KSF251" s="105"/>
      <c r="KSG251" s="105"/>
      <c r="KSH251" s="105"/>
      <c r="KSI251" s="105"/>
      <c r="KSJ251" s="105"/>
      <c r="KSK251" s="105"/>
      <c r="KSL251" s="105"/>
      <c r="KSM251" s="105"/>
      <c r="KSN251" s="105"/>
      <c r="KSO251" s="105"/>
      <c r="KSP251" s="105"/>
      <c r="KSQ251" s="105"/>
      <c r="KSR251" s="105"/>
      <c r="KSS251" s="283"/>
      <c r="KST251" s="283"/>
      <c r="KSU251" s="105"/>
      <c r="KSV251" s="105"/>
      <c r="KSW251" s="105"/>
      <c r="KSX251" s="105"/>
      <c r="KSY251" s="105"/>
      <c r="KSZ251" s="105"/>
      <c r="KTA251" s="105"/>
      <c r="KTB251" s="105"/>
      <c r="KTC251" s="105"/>
      <c r="KTD251" s="105"/>
      <c r="KTE251" s="105"/>
      <c r="KTF251" s="105"/>
      <c r="KTG251" s="105"/>
      <c r="KTH251" s="105"/>
      <c r="KTI251" s="105"/>
      <c r="KTJ251" s="105"/>
      <c r="KTK251" s="105"/>
      <c r="KTL251" s="105"/>
      <c r="KTM251" s="105"/>
      <c r="KTN251" s="105"/>
      <c r="KTO251" s="105"/>
      <c r="KTP251" s="105"/>
      <c r="KTQ251" s="105"/>
      <c r="KTR251" s="105"/>
      <c r="KTS251" s="283"/>
      <c r="KTT251" s="283"/>
      <c r="KTU251" s="105"/>
      <c r="KTV251" s="105"/>
      <c r="KTW251" s="105"/>
      <c r="KTX251" s="105"/>
      <c r="KTY251" s="105"/>
      <c r="KTZ251" s="105"/>
      <c r="KUA251" s="105"/>
      <c r="KUB251" s="105"/>
      <c r="KUC251" s="105"/>
      <c r="KUD251" s="105"/>
      <c r="KUE251" s="105"/>
      <c r="KUF251" s="105"/>
      <c r="KUG251" s="105"/>
      <c r="KUH251" s="105"/>
      <c r="KUI251" s="105"/>
      <c r="KUJ251" s="105"/>
      <c r="KUK251" s="105"/>
      <c r="KUL251" s="105"/>
      <c r="KUM251" s="105"/>
      <c r="KUN251" s="105"/>
      <c r="KUO251" s="105"/>
      <c r="KUP251" s="105"/>
      <c r="KUQ251" s="105"/>
      <c r="KUR251" s="105"/>
      <c r="KUS251" s="283"/>
      <c r="KUT251" s="283"/>
      <c r="KUU251" s="105"/>
      <c r="KUV251" s="105"/>
      <c r="KUW251" s="105"/>
      <c r="KUX251" s="105"/>
      <c r="KUY251" s="105"/>
      <c r="KUZ251" s="105"/>
      <c r="KVA251" s="105"/>
      <c r="KVB251" s="105"/>
      <c r="KVC251" s="105"/>
      <c r="KVD251" s="105"/>
      <c r="KVE251" s="105"/>
      <c r="KVF251" s="105"/>
      <c r="KVG251" s="105"/>
      <c r="KVH251" s="105"/>
      <c r="KVI251" s="105"/>
      <c r="KVJ251" s="105"/>
      <c r="KVK251" s="105"/>
      <c r="KVL251" s="105"/>
      <c r="KVM251" s="105"/>
      <c r="KVN251" s="105"/>
      <c r="KVO251" s="105"/>
      <c r="KVP251" s="105"/>
      <c r="KVQ251" s="105"/>
      <c r="KVR251" s="105"/>
      <c r="KVS251" s="283"/>
      <c r="KVT251" s="283"/>
      <c r="KVU251" s="105"/>
      <c r="KVV251" s="105"/>
      <c r="KVW251" s="105"/>
      <c r="KVX251" s="105"/>
      <c r="KVY251" s="105"/>
      <c r="KVZ251" s="105"/>
      <c r="KWA251" s="105"/>
      <c r="KWB251" s="105"/>
      <c r="KWC251" s="105"/>
      <c r="KWD251" s="105"/>
      <c r="KWE251" s="105"/>
      <c r="KWF251" s="105"/>
      <c r="KWG251" s="105"/>
      <c r="KWH251" s="105"/>
      <c r="KWI251" s="105"/>
      <c r="KWJ251" s="105"/>
      <c r="KWK251" s="105"/>
      <c r="KWL251" s="105"/>
      <c r="KWM251" s="105"/>
      <c r="KWN251" s="105"/>
      <c r="KWO251" s="105"/>
      <c r="KWP251" s="105"/>
      <c r="KWQ251" s="105"/>
      <c r="KWR251" s="105"/>
      <c r="KWS251" s="283"/>
      <c r="KWT251" s="283"/>
      <c r="KWU251" s="105"/>
      <c r="KWV251" s="105"/>
      <c r="KWW251" s="105"/>
      <c r="KWX251" s="105"/>
      <c r="KWY251" s="105"/>
      <c r="KWZ251" s="105"/>
      <c r="KXA251" s="105"/>
      <c r="KXB251" s="105"/>
      <c r="KXC251" s="105"/>
      <c r="KXD251" s="105"/>
      <c r="KXE251" s="105"/>
      <c r="KXF251" s="105"/>
      <c r="KXG251" s="105"/>
      <c r="KXH251" s="105"/>
      <c r="KXI251" s="105"/>
      <c r="KXJ251" s="105"/>
      <c r="KXK251" s="105"/>
      <c r="KXL251" s="105"/>
      <c r="KXM251" s="105"/>
      <c r="KXN251" s="105"/>
      <c r="KXO251" s="105"/>
      <c r="KXP251" s="105"/>
      <c r="KXQ251" s="105"/>
      <c r="KXR251" s="105"/>
      <c r="KXS251" s="283"/>
      <c r="KXT251" s="283"/>
      <c r="KXU251" s="105"/>
      <c r="KXV251" s="105"/>
      <c r="KXW251" s="105"/>
      <c r="KXX251" s="105"/>
      <c r="KXY251" s="105"/>
      <c r="KXZ251" s="105"/>
      <c r="KYA251" s="105"/>
      <c r="KYB251" s="105"/>
      <c r="KYC251" s="105"/>
      <c r="KYD251" s="105"/>
      <c r="KYE251" s="105"/>
      <c r="KYF251" s="105"/>
      <c r="KYG251" s="105"/>
      <c r="KYH251" s="105"/>
      <c r="KYI251" s="105"/>
      <c r="KYJ251" s="105"/>
      <c r="KYK251" s="105"/>
      <c r="KYL251" s="105"/>
      <c r="KYM251" s="105"/>
      <c r="KYN251" s="105"/>
      <c r="KYO251" s="105"/>
      <c r="KYP251" s="105"/>
      <c r="KYQ251" s="105"/>
      <c r="KYR251" s="105"/>
      <c r="KYS251" s="283"/>
      <c r="KYT251" s="283"/>
      <c r="KYU251" s="105"/>
      <c r="KYV251" s="105"/>
      <c r="KYW251" s="105"/>
      <c r="KYX251" s="105"/>
      <c r="KYY251" s="105"/>
      <c r="KYZ251" s="105"/>
      <c r="KZA251" s="105"/>
      <c r="KZB251" s="105"/>
      <c r="KZC251" s="105"/>
      <c r="KZD251" s="105"/>
      <c r="KZE251" s="105"/>
      <c r="KZF251" s="105"/>
      <c r="KZG251" s="105"/>
      <c r="KZH251" s="105"/>
      <c r="KZI251" s="105"/>
      <c r="KZJ251" s="105"/>
      <c r="KZK251" s="105"/>
      <c r="KZL251" s="105"/>
      <c r="KZM251" s="105"/>
      <c r="KZN251" s="105"/>
      <c r="KZO251" s="105"/>
      <c r="KZP251" s="105"/>
      <c r="KZQ251" s="105"/>
      <c r="KZR251" s="105"/>
      <c r="KZS251" s="283"/>
      <c r="KZT251" s="283"/>
      <c r="KZU251" s="105"/>
      <c r="KZV251" s="105"/>
      <c r="KZW251" s="105"/>
      <c r="KZX251" s="105"/>
      <c r="KZY251" s="105"/>
      <c r="KZZ251" s="105"/>
      <c r="LAA251" s="105"/>
      <c r="LAB251" s="105"/>
      <c r="LAC251" s="105"/>
      <c r="LAD251" s="105"/>
      <c r="LAE251" s="105"/>
      <c r="LAF251" s="105"/>
      <c r="LAG251" s="105"/>
      <c r="LAH251" s="105"/>
      <c r="LAI251" s="105"/>
      <c r="LAJ251" s="105"/>
      <c r="LAK251" s="105"/>
      <c r="LAL251" s="105"/>
      <c r="LAM251" s="105"/>
      <c r="LAN251" s="105"/>
      <c r="LAO251" s="105"/>
      <c r="LAP251" s="105"/>
      <c r="LAQ251" s="105"/>
      <c r="LAR251" s="105"/>
      <c r="LAS251" s="283"/>
      <c r="LAT251" s="283"/>
      <c r="LAU251" s="105"/>
      <c r="LAV251" s="105"/>
      <c r="LAW251" s="105"/>
      <c r="LAX251" s="105"/>
      <c r="LAY251" s="105"/>
      <c r="LAZ251" s="105"/>
      <c r="LBA251" s="105"/>
      <c r="LBB251" s="105"/>
      <c r="LBC251" s="105"/>
      <c r="LBD251" s="105"/>
      <c r="LBE251" s="105"/>
      <c r="LBF251" s="105"/>
      <c r="LBG251" s="105"/>
      <c r="LBH251" s="105"/>
      <c r="LBI251" s="105"/>
      <c r="LBJ251" s="105"/>
      <c r="LBK251" s="105"/>
      <c r="LBL251" s="105"/>
      <c r="LBM251" s="105"/>
      <c r="LBN251" s="105"/>
      <c r="LBO251" s="105"/>
      <c r="LBP251" s="105"/>
      <c r="LBQ251" s="105"/>
      <c r="LBR251" s="105"/>
      <c r="LBS251" s="283"/>
      <c r="LBT251" s="283"/>
      <c r="LBU251" s="105"/>
      <c r="LBV251" s="105"/>
      <c r="LBW251" s="105"/>
      <c r="LBX251" s="105"/>
      <c r="LBY251" s="105"/>
      <c r="LBZ251" s="105"/>
      <c r="LCA251" s="105"/>
      <c r="LCB251" s="105"/>
      <c r="LCC251" s="105"/>
      <c r="LCD251" s="105"/>
      <c r="LCE251" s="105"/>
      <c r="LCF251" s="105"/>
      <c r="LCG251" s="105"/>
      <c r="LCH251" s="105"/>
      <c r="LCI251" s="105"/>
      <c r="LCJ251" s="105"/>
      <c r="LCK251" s="105"/>
      <c r="LCL251" s="105"/>
      <c r="LCM251" s="105"/>
      <c r="LCN251" s="105"/>
      <c r="LCO251" s="105"/>
      <c r="LCP251" s="105"/>
      <c r="LCQ251" s="105"/>
      <c r="LCR251" s="105"/>
      <c r="LCS251" s="283"/>
      <c r="LCT251" s="283"/>
      <c r="LCU251" s="105"/>
      <c r="LCV251" s="105"/>
      <c r="LCW251" s="105"/>
      <c r="LCX251" s="105"/>
      <c r="LCY251" s="105"/>
      <c r="LCZ251" s="105"/>
      <c r="LDA251" s="105"/>
      <c r="LDB251" s="105"/>
      <c r="LDC251" s="105"/>
      <c r="LDD251" s="105"/>
      <c r="LDE251" s="105"/>
      <c r="LDF251" s="105"/>
      <c r="LDG251" s="105"/>
      <c r="LDH251" s="105"/>
      <c r="LDI251" s="105"/>
      <c r="LDJ251" s="105"/>
      <c r="LDK251" s="105"/>
      <c r="LDL251" s="105"/>
      <c r="LDM251" s="105"/>
      <c r="LDN251" s="105"/>
      <c r="LDO251" s="105"/>
      <c r="LDP251" s="105"/>
      <c r="LDQ251" s="105"/>
      <c r="LDR251" s="105"/>
      <c r="LDS251" s="283"/>
      <c r="LDT251" s="283"/>
      <c r="LDU251" s="105"/>
      <c r="LDV251" s="105"/>
      <c r="LDW251" s="105"/>
      <c r="LDX251" s="105"/>
      <c r="LDY251" s="105"/>
      <c r="LDZ251" s="105"/>
      <c r="LEA251" s="105"/>
      <c r="LEB251" s="105"/>
      <c r="LEC251" s="105"/>
      <c r="LED251" s="105"/>
      <c r="LEE251" s="105"/>
      <c r="LEF251" s="105"/>
      <c r="LEG251" s="105"/>
      <c r="LEH251" s="105"/>
      <c r="LEI251" s="105"/>
      <c r="LEJ251" s="105"/>
      <c r="LEK251" s="105"/>
      <c r="LEL251" s="105"/>
      <c r="LEM251" s="105"/>
      <c r="LEN251" s="105"/>
      <c r="LEO251" s="105"/>
      <c r="LEP251" s="105"/>
      <c r="LEQ251" s="105"/>
      <c r="LER251" s="105"/>
      <c r="LES251" s="283"/>
      <c r="LET251" s="283"/>
      <c r="LEU251" s="105"/>
      <c r="LEV251" s="105"/>
      <c r="LEW251" s="105"/>
      <c r="LEX251" s="105"/>
      <c r="LEY251" s="105"/>
      <c r="LEZ251" s="105"/>
      <c r="LFA251" s="105"/>
      <c r="LFB251" s="105"/>
      <c r="LFC251" s="105"/>
      <c r="LFD251" s="105"/>
      <c r="LFE251" s="105"/>
      <c r="LFF251" s="105"/>
      <c r="LFG251" s="105"/>
      <c r="LFH251" s="105"/>
      <c r="LFI251" s="105"/>
      <c r="LFJ251" s="105"/>
      <c r="LFK251" s="105"/>
      <c r="LFL251" s="105"/>
      <c r="LFM251" s="105"/>
      <c r="LFN251" s="105"/>
      <c r="LFO251" s="105"/>
      <c r="LFP251" s="105"/>
      <c r="LFQ251" s="105"/>
      <c r="LFR251" s="105"/>
      <c r="LFS251" s="283"/>
      <c r="LFT251" s="283"/>
      <c r="LFU251" s="105"/>
      <c r="LFV251" s="105"/>
      <c r="LFW251" s="105"/>
      <c r="LFX251" s="105"/>
      <c r="LFY251" s="105"/>
      <c r="LFZ251" s="105"/>
      <c r="LGA251" s="105"/>
      <c r="LGB251" s="105"/>
      <c r="LGC251" s="105"/>
      <c r="LGD251" s="105"/>
      <c r="LGE251" s="105"/>
      <c r="LGF251" s="105"/>
      <c r="LGG251" s="105"/>
      <c r="LGH251" s="105"/>
      <c r="LGI251" s="105"/>
      <c r="LGJ251" s="105"/>
      <c r="LGK251" s="105"/>
      <c r="LGL251" s="105"/>
      <c r="LGM251" s="105"/>
      <c r="LGN251" s="105"/>
      <c r="LGO251" s="105"/>
      <c r="LGP251" s="105"/>
      <c r="LGQ251" s="105"/>
      <c r="LGR251" s="105"/>
      <c r="LGS251" s="283"/>
      <c r="LGT251" s="283"/>
      <c r="LGU251" s="105"/>
      <c r="LGV251" s="105"/>
      <c r="LGW251" s="105"/>
      <c r="LGX251" s="105"/>
      <c r="LGY251" s="105"/>
      <c r="LGZ251" s="105"/>
      <c r="LHA251" s="105"/>
      <c r="LHB251" s="105"/>
      <c r="LHC251" s="105"/>
      <c r="LHD251" s="105"/>
      <c r="LHE251" s="105"/>
      <c r="LHF251" s="105"/>
      <c r="LHG251" s="105"/>
      <c r="LHH251" s="105"/>
      <c r="LHI251" s="105"/>
      <c r="LHJ251" s="105"/>
      <c r="LHK251" s="105"/>
      <c r="LHL251" s="105"/>
      <c r="LHM251" s="105"/>
      <c r="LHN251" s="105"/>
      <c r="LHO251" s="105"/>
      <c r="LHP251" s="105"/>
      <c r="LHQ251" s="105"/>
      <c r="LHR251" s="105"/>
      <c r="LHS251" s="283"/>
      <c r="LHT251" s="283"/>
      <c r="LHU251" s="105"/>
      <c r="LHV251" s="105"/>
      <c r="LHW251" s="105"/>
      <c r="LHX251" s="105"/>
      <c r="LHY251" s="105"/>
      <c r="LHZ251" s="105"/>
      <c r="LIA251" s="105"/>
      <c r="LIB251" s="105"/>
      <c r="LIC251" s="105"/>
      <c r="LID251" s="105"/>
      <c r="LIE251" s="105"/>
      <c r="LIF251" s="105"/>
      <c r="LIG251" s="105"/>
      <c r="LIH251" s="105"/>
      <c r="LII251" s="105"/>
      <c r="LIJ251" s="105"/>
      <c r="LIK251" s="105"/>
      <c r="LIL251" s="105"/>
      <c r="LIM251" s="105"/>
      <c r="LIN251" s="105"/>
      <c r="LIO251" s="105"/>
      <c r="LIP251" s="105"/>
      <c r="LIQ251" s="105"/>
      <c r="LIR251" s="105"/>
      <c r="LIS251" s="283"/>
      <c r="LIT251" s="283"/>
      <c r="LIU251" s="105"/>
      <c r="LIV251" s="105"/>
      <c r="LIW251" s="105"/>
      <c r="LIX251" s="105"/>
      <c r="LIY251" s="105"/>
      <c r="LIZ251" s="105"/>
      <c r="LJA251" s="105"/>
      <c r="LJB251" s="105"/>
      <c r="LJC251" s="105"/>
      <c r="LJD251" s="105"/>
      <c r="LJE251" s="105"/>
      <c r="LJF251" s="105"/>
      <c r="LJG251" s="105"/>
      <c r="LJH251" s="105"/>
      <c r="LJI251" s="105"/>
      <c r="LJJ251" s="105"/>
      <c r="LJK251" s="105"/>
      <c r="LJL251" s="105"/>
      <c r="LJM251" s="105"/>
      <c r="LJN251" s="105"/>
      <c r="LJO251" s="105"/>
      <c r="LJP251" s="105"/>
      <c r="LJQ251" s="105"/>
      <c r="LJR251" s="105"/>
      <c r="LJS251" s="283"/>
      <c r="LJT251" s="283"/>
      <c r="LJU251" s="105"/>
      <c r="LJV251" s="105"/>
      <c r="LJW251" s="105"/>
      <c r="LJX251" s="105"/>
      <c r="LJY251" s="105"/>
      <c r="LJZ251" s="105"/>
      <c r="LKA251" s="105"/>
      <c r="LKB251" s="105"/>
      <c r="LKC251" s="105"/>
      <c r="LKD251" s="105"/>
      <c r="LKE251" s="105"/>
      <c r="LKF251" s="105"/>
      <c r="LKG251" s="105"/>
      <c r="LKH251" s="105"/>
      <c r="LKI251" s="105"/>
      <c r="LKJ251" s="105"/>
      <c r="LKK251" s="105"/>
      <c r="LKL251" s="105"/>
      <c r="LKM251" s="105"/>
      <c r="LKN251" s="105"/>
      <c r="LKO251" s="105"/>
      <c r="LKP251" s="105"/>
      <c r="LKQ251" s="105"/>
      <c r="LKR251" s="105"/>
      <c r="LKS251" s="283"/>
      <c r="LKT251" s="283"/>
      <c r="LKU251" s="105"/>
      <c r="LKV251" s="105"/>
      <c r="LKW251" s="105"/>
      <c r="LKX251" s="105"/>
      <c r="LKY251" s="105"/>
      <c r="LKZ251" s="105"/>
      <c r="LLA251" s="105"/>
      <c r="LLB251" s="105"/>
      <c r="LLC251" s="105"/>
      <c r="LLD251" s="105"/>
      <c r="LLE251" s="105"/>
      <c r="LLF251" s="105"/>
      <c r="LLG251" s="105"/>
      <c r="LLH251" s="105"/>
      <c r="LLI251" s="105"/>
      <c r="LLJ251" s="105"/>
      <c r="LLK251" s="105"/>
      <c r="LLL251" s="105"/>
      <c r="LLM251" s="105"/>
      <c r="LLN251" s="105"/>
      <c r="LLO251" s="105"/>
      <c r="LLP251" s="105"/>
      <c r="LLQ251" s="105"/>
      <c r="LLR251" s="105"/>
      <c r="LLS251" s="283"/>
      <c r="LLT251" s="283"/>
      <c r="LLU251" s="105"/>
      <c r="LLV251" s="105"/>
      <c r="LLW251" s="105"/>
      <c r="LLX251" s="105"/>
      <c r="LLY251" s="105"/>
      <c r="LLZ251" s="105"/>
      <c r="LMA251" s="105"/>
      <c r="LMB251" s="105"/>
      <c r="LMC251" s="105"/>
      <c r="LMD251" s="105"/>
      <c r="LME251" s="105"/>
      <c r="LMF251" s="105"/>
      <c r="LMG251" s="105"/>
      <c r="LMH251" s="105"/>
      <c r="LMI251" s="105"/>
      <c r="LMJ251" s="105"/>
      <c r="LMK251" s="105"/>
      <c r="LML251" s="105"/>
      <c r="LMM251" s="105"/>
      <c r="LMN251" s="105"/>
      <c r="LMO251" s="105"/>
      <c r="LMP251" s="105"/>
      <c r="LMQ251" s="105"/>
      <c r="LMR251" s="105"/>
      <c r="LMS251" s="283"/>
      <c r="LMT251" s="283"/>
      <c r="LMU251" s="105"/>
      <c r="LMV251" s="105"/>
      <c r="LMW251" s="105"/>
      <c r="LMX251" s="105"/>
      <c r="LMY251" s="105"/>
      <c r="LMZ251" s="105"/>
      <c r="LNA251" s="105"/>
      <c r="LNB251" s="105"/>
      <c r="LNC251" s="105"/>
      <c r="LND251" s="105"/>
      <c r="LNE251" s="105"/>
      <c r="LNF251" s="105"/>
      <c r="LNG251" s="105"/>
      <c r="LNH251" s="105"/>
      <c r="LNI251" s="105"/>
      <c r="LNJ251" s="105"/>
      <c r="LNK251" s="105"/>
      <c r="LNL251" s="105"/>
      <c r="LNM251" s="105"/>
      <c r="LNN251" s="105"/>
      <c r="LNO251" s="105"/>
      <c r="LNP251" s="105"/>
      <c r="LNQ251" s="105"/>
      <c r="LNR251" s="105"/>
      <c r="LNS251" s="283"/>
      <c r="LNT251" s="283"/>
      <c r="LNU251" s="105"/>
      <c r="LNV251" s="105"/>
      <c r="LNW251" s="105"/>
      <c r="LNX251" s="105"/>
      <c r="LNY251" s="105"/>
      <c r="LNZ251" s="105"/>
      <c r="LOA251" s="105"/>
      <c r="LOB251" s="105"/>
      <c r="LOC251" s="105"/>
      <c r="LOD251" s="105"/>
      <c r="LOE251" s="105"/>
      <c r="LOF251" s="105"/>
      <c r="LOG251" s="105"/>
      <c r="LOH251" s="105"/>
      <c r="LOI251" s="105"/>
      <c r="LOJ251" s="105"/>
      <c r="LOK251" s="105"/>
      <c r="LOL251" s="105"/>
      <c r="LOM251" s="105"/>
      <c r="LON251" s="105"/>
      <c r="LOO251" s="105"/>
      <c r="LOP251" s="105"/>
      <c r="LOQ251" s="105"/>
      <c r="LOR251" s="105"/>
      <c r="LOS251" s="283"/>
      <c r="LOT251" s="283"/>
      <c r="LOU251" s="105"/>
      <c r="LOV251" s="105"/>
      <c r="LOW251" s="105"/>
      <c r="LOX251" s="105"/>
      <c r="LOY251" s="105"/>
      <c r="LOZ251" s="105"/>
      <c r="LPA251" s="105"/>
      <c r="LPB251" s="105"/>
      <c r="LPC251" s="105"/>
      <c r="LPD251" s="105"/>
      <c r="LPE251" s="105"/>
      <c r="LPF251" s="105"/>
      <c r="LPG251" s="105"/>
      <c r="LPH251" s="105"/>
      <c r="LPI251" s="105"/>
      <c r="LPJ251" s="105"/>
      <c r="LPK251" s="105"/>
      <c r="LPL251" s="105"/>
      <c r="LPM251" s="105"/>
      <c r="LPN251" s="105"/>
      <c r="LPO251" s="105"/>
      <c r="LPP251" s="105"/>
      <c r="LPQ251" s="105"/>
      <c r="LPR251" s="105"/>
      <c r="LPS251" s="283"/>
      <c r="LPT251" s="283"/>
      <c r="LPU251" s="105"/>
      <c r="LPV251" s="105"/>
      <c r="LPW251" s="105"/>
      <c r="LPX251" s="105"/>
      <c r="LPY251" s="105"/>
      <c r="LPZ251" s="105"/>
      <c r="LQA251" s="105"/>
      <c r="LQB251" s="105"/>
      <c r="LQC251" s="105"/>
      <c r="LQD251" s="105"/>
      <c r="LQE251" s="105"/>
      <c r="LQF251" s="105"/>
      <c r="LQG251" s="105"/>
      <c r="LQH251" s="105"/>
      <c r="LQI251" s="105"/>
      <c r="LQJ251" s="105"/>
      <c r="LQK251" s="105"/>
      <c r="LQL251" s="105"/>
      <c r="LQM251" s="105"/>
      <c r="LQN251" s="105"/>
      <c r="LQO251" s="105"/>
      <c r="LQP251" s="105"/>
      <c r="LQQ251" s="105"/>
      <c r="LQR251" s="105"/>
      <c r="LQS251" s="283"/>
      <c r="LQT251" s="283"/>
      <c r="LQU251" s="105"/>
      <c r="LQV251" s="105"/>
      <c r="LQW251" s="105"/>
      <c r="LQX251" s="105"/>
      <c r="LQY251" s="105"/>
      <c r="LQZ251" s="105"/>
      <c r="LRA251" s="105"/>
      <c r="LRB251" s="105"/>
      <c r="LRC251" s="105"/>
      <c r="LRD251" s="105"/>
      <c r="LRE251" s="105"/>
      <c r="LRF251" s="105"/>
      <c r="LRG251" s="105"/>
      <c r="LRH251" s="105"/>
      <c r="LRI251" s="105"/>
      <c r="LRJ251" s="105"/>
      <c r="LRK251" s="105"/>
      <c r="LRL251" s="105"/>
      <c r="LRM251" s="105"/>
      <c r="LRN251" s="105"/>
      <c r="LRO251" s="105"/>
      <c r="LRP251" s="105"/>
      <c r="LRQ251" s="105"/>
      <c r="LRR251" s="105"/>
      <c r="LRS251" s="283"/>
      <c r="LRT251" s="283"/>
      <c r="LRU251" s="105"/>
      <c r="LRV251" s="105"/>
      <c r="LRW251" s="105"/>
      <c r="LRX251" s="105"/>
      <c r="LRY251" s="105"/>
      <c r="LRZ251" s="105"/>
      <c r="LSA251" s="105"/>
      <c r="LSB251" s="105"/>
      <c r="LSC251" s="105"/>
      <c r="LSD251" s="105"/>
      <c r="LSE251" s="105"/>
      <c r="LSF251" s="105"/>
      <c r="LSG251" s="105"/>
      <c r="LSH251" s="105"/>
      <c r="LSI251" s="105"/>
      <c r="LSJ251" s="105"/>
      <c r="LSK251" s="105"/>
      <c r="LSL251" s="105"/>
      <c r="LSM251" s="105"/>
      <c r="LSN251" s="105"/>
      <c r="LSO251" s="105"/>
      <c r="LSP251" s="105"/>
      <c r="LSQ251" s="105"/>
      <c r="LSR251" s="105"/>
      <c r="LSS251" s="283"/>
      <c r="LST251" s="283"/>
      <c r="LSU251" s="105"/>
      <c r="LSV251" s="105"/>
      <c r="LSW251" s="105"/>
      <c r="LSX251" s="105"/>
      <c r="LSY251" s="105"/>
      <c r="LSZ251" s="105"/>
      <c r="LTA251" s="105"/>
      <c r="LTB251" s="105"/>
      <c r="LTC251" s="105"/>
      <c r="LTD251" s="105"/>
      <c r="LTE251" s="105"/>
      <c r="LTF251" s="105"/>
      <c r="LTG251" s="105"/>
      <c r="LTH251" s="105"/>
      <c r="LTI251" s="105"/>
      <c r="LTJ251" s="105"/>
      <c r="LTK251" s="105"/>
      <c r="LTL251" s="105"/>
      <c r="LTM251" s="105"/>
      <c r="LTN251" s="105"/>
      <c r="LTO251" s="105"/>
      <c r="LTP251" s="105"/>
      <c r="LTQ251" s="105"/>
      <c r="LTR251" s="105"/>
      <c r="LTS251" s="283"/>
      <c r="LTT251" s="283"/>
      <c r="LTU251" s="105"/>
      <c r="LTV251" s="105"/>
      <c r="LTW251" s="105"/>
      <c r="LTX251" s="105"/>
      <c r="LTY251" s="105"/>
      <c r="LTZ251" s="105"/>
      <c r="LUA251" s="105"/>
      <c r="LUB251" s="105"/>
      <c r="LUC251" s="105"/>
      <c r="LUD251" s="105"/>
      <c r="LUE251" s="105"/>
      <c r="LUF251" s="105"/>
      <c r="LUG251" s="105"/>
      <c r="LUH251" s="105"/>
      <c r="LUI251" s="105"/>
      <c r="LUJ251" s="105"/>
      <c r="LUK251" s="105"/>
      <c r="LUL251" s="105"/>
      <c r="LUM251" s="105"/>
      <c r="LUN251" s="105"/>
      <c r="LUO251" s="105"/>
      <c r="LUP251" s="105"/>
      <c r="LUQ251" s="105"/>
      <c r="LUR251" s="105"/>
      <c r="LUS251" s="283"/>
      <c r="LUT251" s="283"/>
      <c r="LUU251" s="105"/>
      <c r="LUV251" s="105"/>
      <c r="LUW251" s="105"/>
      <c r="LUX251" s="105"/>
      <c r="LUY251" s="105"/>
      <c r="LUZ251" s="105"/>
      <c r="LVA251" s="105"/>
      <c r="LVB251" s="105"/>
      <c r="LVC251" s="105"/>
      <c r="LVD251" s="105"/>
      <c r="LVE251" s="105"/>
      <c r="LVF251" s="105"/>
      <c r="LVG251" s="105"/>
      <c r="LVH251" s="105"/>
      <c r="LVI251" s="105"/>
      <c r="LVJ251" s="105"/>
      <c r="LVK251" s="105"/>
      <c r="LVL251" s="105"/>
      <c r="LVM251" s="105"/>
      <c r="LVN251" s="105"/>
      <c r="LVO251" s="105"/>
      <c r="LVP251" s="105"/>
      <c r="LVQ251" s="105"/>
      <c r="LVR251" s="105"/>
      <c r="LVS251" s="283"/>
      <c r="LVT251" s="283"/>
      <c r="LVU251" s="105"/>
      <c r="LVV251" s="105"/>
      <c r="LVW251" s="105"/>
      <c r="LVX251" s="105"/>
      <c r="LVY251" s="105"/>
      <c r="LVZ251" s="105"/>
      <c r="LWA251" s="105"/>
      <c r="LWB251" s="105"/>
      <c r="LWC251" s="105"/>
      <c r="LWD251" s="105"/>
      <c r="LWE251" s="105"/>
      <c r="LWF251" s="105"/>
      <c r="LWG251" s="105"/>
      <c r="LWH251" s="105"/>
      <c r="LWI251" s="105"/>
      <c r="LWJ251" s="105"/>
      <c r="LWK251" s="105"/>
      <c r="LWL251" s="105"/>
      <c r="LWM251" s="105"/>
      <c r="LWN251" s="105"/>
      <c r="LWO251" s="105"/>
      <c r="LWP251" s="105"/>
      <c r="LWQ251" s="105"/>
      <c r="LWR251" s="105"/>
      <c r="LWS251" s="283"/>
      <c r="LWT251" s="283"/>
      <c r="LWU251" s="105"/>
      <c r="LWV251" s="105"/>
      <c r="LWW251" s="105"/>
      <c r="LWX251" s="105"/>
      <c r="LWY251" s="105"/>
      <c r="LWZ251" s="105"/>
      <c r="LXA251" s="105"/>
      <c r="LXB251" s="105"/>
      <c r="LXC251" s="105"/>
      <c r="LXD251" s="105"/>
      <c r="LXE251" s="105"/>
      <c r="LXF251" s="105"/>
      <c r="LXG251" s="105"/>
      <c r="LXH251" s="105"/>
      <c r="LXI251" s="105"/>
      <c r="LXJ251" s="105"/>
      <c r="LXK251" s="105"/>
      <c r="LXL251" s="105"/>
      <c r="LXM251" s="105"/>
      <c r="LXN251" s="105"/>
      <c r="LXO251" s="105"/>
      <c r="LXP251" s="105"/>
      <c r="LXQ251" s="105"/>
      <c r="LXR251" s="105"/>
      <c r="LXS251" s="283"/>
      <c r="LXT251" s="283"/>
      <c r="LXU251" s="105"/>
      <c r="LXV251" s="105"/>
      <c r="LXW251" s="105"/>
      <c r="LXX251" s="105"/>
      <c r="LXY251" s="105"/>
      <c r="LXZ251" s="105"/>
      <c r="LYA251" s="105"/>
      <c r="LYB251" s="105"/>
      <c r="LYC251" s="105"/>
      <c r="LYD251" s="105"/>
      <c r="LYE251" s="105"/>
      <c r="LYF251" s="105"/>
      <c r="LYG251" s="105"/>
      <c r="LYH251" s="105"/>
      <c r="LYI251" s="105"/>
      <c r="LYJ251" s="105"/>
      <c r="LYK251" s="105"/>
      <c r="LYL251" s="105"/>
      <c r="LYM251" s="105"/>
      <c r="LYN251" s="105"/>
      <c r="LYO251" s="105"/>
      <c r="LYP251" s="105"/>
      <c r="LYQ251" s="105"/>
      <c r="LYR251" s="105"/>
      <c r="LYS251" s="283"/>
      <c r="LYT251" s="283"/>
      <c r="LYU251" s="105"/>
      <c r="LYV251" s="105"/>
      <c r="LYW251" s="105"/>
      <c r="LYX251" s="105"/>
      <c r="LYY251" s="105"/>
      <c r="LYZ251" s="105"/>
      <c r="LZA251" s="105"/>
      <c r="LZB251" s="105"/>
      <c r="LZC251" s="105"/>
      <c r="LZD251" s="105"/>
      <c r="LZE251" s="105"/>
      <c r="LZF251" s="105"/>
      <c r="LZG251" s="105"/>
      <c r="LZH251" s="105"/>
      <c r="LZI251" s="105"/>
      <c r="LZJ251" s="105"/>
      <c r="LZK251" s="105"/>
      <c r="LZL251" s="105"/>
      <c r="LZM251" s="105"/>
      <c r="LZN251" s="105"/>
      <c r="LZO251" s="105"/>
      <c r="LZP251" s="105"/>
      <c r="LZQ251" s="105"/>
      <c r="LZR251" s="105"/>
      <c r="LZS251" s="283"/>
      <c r="LZT251" s="283"/>
      <c r="LZU251" s="105"/>
      <c r="LZV251" s="105"/>
      <c r="LZW251" s="105"/>
      <c r="LZX251" s="105"/>
      <c r="LZY251" s="105"/>
      <c r="LZZ251" s="105"/>
      <c r="MAA251" s="105"/>
      <c r="MAB251" s="105"/>
      <c r="MAC251" s="105"/>
      <c r="MAD251" s="105"/>
      <c r="MAE251" s="105"/>
      <c r="MAF251" s="105"/>
      <c r="MAG251" s="105"/>
      <c r="MAH251" s="105"/>
      <c r="MAI251" s="105"/>
      <c r="MAJ251" s="105"/>
      <c r="MAK251" s="105"/>
      <c r="MAL251" s="105"/>
      <c r="MAM251" s="105"/>
      <c r="MAN251" s="105"/>
      <c r="MAO251" s="105"/>
      <c r="MAP251" s="105"/>
      <c r="MAQ251" s="105"/>
      <c r="MAR251" s="105"/>
      <c r="MAS251" s="283"/>
      <c r="MAT251" s="283"/>
      <c r="MAU251" s="105"/>
      <c r="MAV251" s="105"/>
      <c r="MAW251" s="105"/>
      <c r="MAX251" s="105"/>
      <c r="MAY251" s="105"/>
      <c r="MAZ251" s="105"/>
      <c r="MBA251" s="105"/>
      <c r="MBB251" s="105"/>
      <c r="MBC251" s="105"/>
      <c r="MBD251" s="105"/>
      <c r="MBE251" s="105"/>
      <c r="MBF251" s="105"/>
      <c r="MBG251" s="105"/>
      <c r="MBH251" s="105"/>
      <c r="MBI251" s="105"/>
      <c r="MBJ251" s="105"/>
      <c r="MBK251" s="105"/>
      <c r="MBL251" s="105"/>
      <c r="MBM251" s="105"/>
      <c r="MBN251" s="105"/>
      <c r="MBO251" s="105"/>
      <c r="MBP251" s="105"/>
      <c r="MBQ251" s="105"/>
      <c r="MBR251" s="105"/>
      <c r="MBS251" s="283"/>
      <c r="MBT251" s="283"/>
      <c r="MBU251" s="105"/>
      <c r="MBV251" s="105"/>
      <c r="MBW251" s="105"/>
      <c r="MBX251" s="105"/>
      <c r="MBY251" s="105"/>
      <c r="MBZ251" s="105"/>
      <c r="MCA251" s="105"/>
      <c r="MCB251" s="105"/>
      <c r="MCC251" s="105"/>
      <c r="MCD251" s="105"/>
      <c r="MCE251" s="105"/>
      <c r="MCF251" s="105"/>
      <c r="MCG251" s="105"/>
      <c r="MCH251" s="105"/>
      <c r="MCI251" s="105"/>
      <c r="MCJ251" s="105"/>
      <c r="MCK251" s="105"/>
      <c r="MCL251" s="105"/>
      <c r="MCM251" s="105"/>
      <c r="MCN251" s="105"/>
      <c r="MCO251" s="105"/>
      <c r="MCP251" s="105"/>
      <c r="MCQ251" s="105"/>
      <c r="MCR251" s="105"/>
      <c r="MCS251" s="283"/>
      <c r="MCT251" s="283"/>
      <c r="MCU251" s="105"/>
      <c r="MCV251" s="105"/>
      <c r="MCW251" s="105"/>
      <c r="MCX251" s="105"/>
      <c r="MCY251" s="105"/>
      <c r="MCZ251" s="105"/>
      <c r="MDA251" s="105"/>
      <c r="MDB251" s="105"/>
      <c r="MDC251" s="105"/>
      <c r="MDD251" s="105"/>
      <c r="MDE251" s="105"/>
      <c r="MDF251" s="105"/>
      <c r="MDG251" s="105"/>
      <c r="MDH251" s="105"/>
      <c r="MDI251" s="105"/>
      <c r="MDJ251" s="105"/>
      <c r="MDK251" s="105"/>
      <c r="MDL251" s="105"/>
      <c r="MDM251" s="105"/>
      <c r="MDN251" s="105"/>
      <c r="MDO251" s="105"/>
      <c r="MDP251" s="105"/>
      <c r="MDQ251" s="105"/>
      <c r="MDR251" s="105"/>
      <c r="MDS251" s="283"/>
      <c r="MDT251" s="283"/>
      <c r="MDU251" s="105"/>
      <c r="MDV251" s="105"/>
      <c r="MDW251" s="105"/>
      <c r="MDX251" s="105"/>
      <c r="MDY251" s="105"/>
      <c r="MDZ251" s="105"/>
      <c r="MEA251" s="105"/>
      <c r="MEB251" s="105"/>
      <c r="MEC251" s="105"/>
      <c r="MED251" s="105"/>
      <c r="MEE251" s="105"/>
      <c r="MEF251" s="105"/>
      <c r="MEG251" s="105"/>
      <c r="MEH251" s="105"/>
      <c r="MEI251" s="105"/>
      <c r="MEJ251" s="105"/>
      <c r="MEK251" s="105"/>
      <c r="MEL251" s="105"/>
      <c r="MEM251" s="105"/>
      <c r="MEN251" s="105"/>
      <c r="MEO251" s="105"/>
      <c r="MEP251" s="105"/>
      <c r="MEQ251" s="105"/>
      <c r="MER251" s="105"/>
      <c r="MES251" s="283"/>
      <c r="MET251" s="283"/>
      <c r="MEU251" s="105"/>
      <c r="MEV251" s="105"/>
      <c r="MEW251" s="105"/>
      <c r="MEX251" s="105"/>
      <c r="MEY251" s="105"/>
      <c r="MEZ251" s="105"/>
      <c r="MFA251" s="105"/>
      <c r="MFB251" s="105"/>
      <c r="MFC251" s="105"/>
      <c r="MFD251" s="105"/>
      <c r="MFE251" s="105"/>
      <c r="MFF251" s="105"/>
      <c r="MFG251" s="105"/>
      <c r="MFH251" s="105"/>
      <c r="MFI251" s="105"/>
      <c r="MFJ251" s="105"/>
      <c r="MFK251" s="105"/>
      <c r="MFL251" s="105"/>
      <c r="MFM251" s="105"/>
      <c r="MFN251" s="105"/>
      <c r="MFO251" s="105"/>
      <c r="MFP251" s="105"/>
      <c r="MFQ251" s="105"/>
      <c r="MFR251" s="105"/>
      <c r="MFS251" s="283"/>
      <c r="MFT251" s="283"/>
      <c r="MFU251" s="105"/>
      <c r="MFV251" s="105"/>
      <c r="MFW251" s="105"/>
      <c r="MFX251" s="105"/>
      <c r="MFY251" s="105"/>
      <c r="MFZ251" s="105"/>
      <c r="MGA251" s="105"/>
      <c r="MGB251" s="105"/>
      <c r="MGC251" s="105"/>
      <c r="MGD251" s="105"/>
      <c r="MGE251" s="105"/>
      <c r="MGF251" s="105"/>
      <c r="MGG251" s="105"/>
      <c r="MGH251" s="105"/>
      <c r="MGI251" s="105"/>
      <c r="MGJ251" s="105"/>
      <c r="MGK251" s="105"/>
      <c r="MGL251" s="105"/>
      <c r="MGM251" s="105"/>
      <c r="MGN251" s="105"/>
      <c r="MGO251" s="105"/>
      <c r="MGP251" s="105"/>
      <c r="MGQ251" s="105"/>
      <c r="MGR251" s="105"/>
      <c r="MGS251" s="283"/>
      <c r="MGT251" s="283"/>
      <c r="MGU251" s="105"/>
      <c r="MGV251" s="105"/>
      <c r="MGW251" s="105"/>
      <c r="MGX251" s="105"/>
      <c r="MGY251" s="105"/>
      <c r="MGZ251" s="105"/>
      <c r="MHA251" s="105"/>
      <c r="MHB251" s="105"/>
      <c r="MHC251" s="105"/>
      <c r="MHD251" s="105"/>
      <c r="MHE251" s="105"/>
      <c r="MHF251" s="105"/>
      <c r="MHG251" s="105"/>
      <c r="MHH251" s="105"/>
      <c r="MHI251" s="105"/>
      <c r="MHJ251" s="105"/>
      <c r="MHK251" s="105"/>
      <c r="MHL251" s="105"/>
      <c r="MHM251" s="105"/>
      <c r="MHN251" s="105"/>
      <c r="MHO251" s="105"/>
      <c r="MHP251" s="105"/>
      <c r="MHQ251" s="105"/>
      <c r="MHR251" s="105"/>
      <c r="MHS251" s="283"/>
      <c r="MHT251" s="283"/>
      <c r="MHU251" s="105"/>
      <c r="MHV251" s="105"/>
      <c r="MHW251" s="105"/>
      <c r="MHX251" s="105"/>
      <c r="MHY251" s="105"/>
      <c r="MHZ251" s="105"/>
      <c r="MIA251" s="105"/>
      <c r="MIB251" s="105"/>
      <c r="MIC251" s="105"/>
      <c r="MID251" s="105"/>
      <c r="MIE251" s="105"/>
      <c r="MIF251" s="105"/>
      <c r="MIG251" s="105"/>
      <c r="MIH251" s="105"/>
      <c r="MII251" s="105"/>
      <c r="MIJ251" s="105"/>
      <c r="MIK251" s="105"/>
      <c r="MIL251" s="105"/>
      <c r="MIM251" s="105"/>
      <c r="MIN251" s="105"/>
      <c r="MIO251" s="105"/>
      <c r="MIP251" s="105"/>
      <c r="MIQ251" s="105"/>
      <c r="MIR251" s="105"/>
      <c r="MIS251" s="283"/>
      <c r="MIT251" s="283"/>
      <c r="MIU251" s="105"/>
      <c r="MIV251" s="105"/>
      <c r="MIW251" s="105"/>
      <c r="MIX251" s="105"/>
      <c r="MIY251" s="105"/>
      <c r="MIZ251" s="105"/>
      <c r="MJA251" s="105"/>
      <c r="MJB251" s="105"/>
      <c r="MJC251" s="105"/>
      <c r="MJD251" s="105"/>
      <c r="MJE251" s="105"/>
      <c r="MJF251" s="105"/>
      <c r="MJG251" s="105"/>
      <c r="MJH251" s="105"/>
      <c r="MJI251" s="105"/>
      <c r="MJJ251" s="105"/>
      <c r="MJK251" s="105"/>
      <c r="MJL251" s="105"/>
      <c r="MJM251" s="105"/>
      <c r="MJN251" s="105"/>
      <c r="MJO251" s="105"/>
      <c r="MJP251" s="105"/>
      <c r="MJQ251" s="105"/>
      <c r="MJR251" s="105"/>
      <c r="MJS251" s="283"/>
      <c r="MJT251" s="283"/>
      <c r="MJU251" s="105"/>
      <c r="MJV251" s="105"/>
      <c r="MJW251" s="105"/>
      <c r="MJX251" s="105"/>
      <c r="MJY251" s="105"/>
      <c r="MJZ251" s="105"/>
      <c r="MKA251" s="105"/>
      <c r="MKB251" s="105"/>
      <c r="MKC251" s="105"/>
      <c r="MKD251" s="105"/>
      <c r="MKE251" s="105"/>
      <c r="MKF251" s="105"/>
      <c r="MKG251" s="105"/>
      <c r="MKH251" s="105"/>
      <c r="MKI251" s="105"/>
      <c r="MKJ251" s="105"/>
      <c r="MKK251" s="105"/>
      <c r="MKL251" s="105"/>
      <c r="MKM251" s="105"/>
      <c r="MKN251" s="105"/>
      <c r="MKO251" s="105"/>
      <c r="MKP251" s="105"/>
      <c r="MKQ251" s="105"/>
      <c r="MKR251" s="105"/>
      <c r="MKS251" s="283"/>
      <c r="MKT251" s="283"/>
      <c r="MKU251" s="105"/>
      <c r="MKV251" s="105"/>
      <c r="MKW251" s="105"/>
      <c r="MKX251" s="105"/>
      <c r="MKY251" s="105"/>
      <c r="MKZ251" s="105"/>
      <c r="MLA251" s="105"/>
      <c r="MLB251" s="105"/>
      <c r="MLC251" s="105"/>
      <c r="MLD251" s="105"/>
      <c r="MLE251" s="105"/>
      <c r="MLF251" s="105"/>
      <c r="MLG251" s="105"/>
      <c r="MLH251" s="105"/>
      <c r="MLI251" s="105"/>
      <c r="MLJ251" s="105"/>
      <c r="MLK251" s="105"/>
      <c r="MLL251" s="105"/>
      <c r="MLM251" s="105"/>
      <c r="MLN251" s="105"/>
      <c r="MLO251" s="105"/>
      <c r="MLP251" s="105"/>
      <c r="MLQ251" s="105"/>
      <c r="MLR251" s="105"/>
      <c r="MLS251" s="283"/>
      <c r="MLT251" s="283"/>
      <c r="MLU251" s="105"/>
      <c r="MLV251" s="105"/>
      <c r="MLW251" s="105"/>
      <c r="MLX251" s="105"/>
      <c r="MLY251" s="105"/>
      <c r="MLZ251" s="105"/>
      <c r="MMA251" s="105"/>
      <c r="MMB251" s="105"/>
      <c r="MMC251" s="105"/>
      <c r="MMD251" s="105"/>
      <c r="MME251" s="105"/>
      <c r="MMF251" s="105"/>
      <c r="MMG251" s="105"/>
      <c r="MMH251" s="105"/>
      <c r="MMI251" s="105"/>
      <c r="MMJ251" s="105"/>
      <c r="MMK251" s="105"/>
      <c r="MML251" s="105"/>
      <c r="MMM251" s="105"/>
      <c r="MMN251" s="105"/>
      <c r="MMO251" s="105"/>
      <c r="MMP251" s="105"/>
      <c r="MMQ251" s="105"/>
      <c r="MMR251" s="105"/>
      <c r="MMS251" s="283"/>
      <c r="MMT251" s="283"/>
      <c r="MMU251" s="105"/>
      <c r="MMV251" s="105"/>
      <c r="MMW251" s="105"/>
      <c r="MMX251" s="105"/>
      <c r="MMY251" s="105"/>
      <c r="MMZ251" s="105"/>
      <c r="MNA251" s="105"/>
      <c r="MNB251" s="105"/>
      <c r="MNC251" s="105"/>
      <c r="MND251" s="105"/>
      <c r="MNE251" s="105"/>
      <c r="MNF251" s="105"/>
      <c r="MNG251" s="105"/>
      <c r="MNH251" s="105"/>
      <c r="MNI251" s="105"/>
      <c r="MNJ251" s="105"/>
      <c r="MNK251" s="105"/>
      <c r="MNL251" s="105"/>
      <c r="MNM251" s="105"/>
      <c r="MNN251" s="105"/>
      <c r="MNO251" s="105"/>
      <c r="MNP251" s="105"/>
      <c r="MNQ251" s="105"/>
      <c r="MNR251" s="105"/>
      <c r="MNS251" s="283"/>
      <c r="MNT251" s="283"/>
      <c r="MNU251" s="105"/>
      <c r="MNV251" s="105"/>
      <c r="MNW251" s="105"/>
      <c r="MNX251" s="105"/>
      <c r="MNY251" s="105"/>
      <c r="MNZ251" s="105"/>
      <c r="MOA251" s="105"/>
      <c r="MOB251" s="105"/>
      <c r="MOC251" s="105"/>
      <c r="MOD251" s="105"/>
      <c r="MOE251" s="105"/>
      <c r="MOF251" s="105"/>
      <c r="MOG251" s="105"/>
      <c r="MOH251" s="105"/>
      <c r="MOI251" s="105"/>
      <c r="MOJ251" s="105"/>
      <c r="MOK251" s="105"/>
      <c r="MOL251" s="105"/>
      <c r="MOM251" s="105"/>
      <c r="MON251" s="105"/>
      <c r="MOO251" s="105"/>
      <c r="MOP251" s="105"/>
      <c r="MOQ251" s="105"/>
      <c r="MOR251" s="105"/>
      <c r="MOS251" s="283"/>
      <c r="MOT251" s="283"/>
      <c r="MOU251" s="105"/>
      <c r="MOV251" s="105"/>
      <c r="MOW251" s="105"/>
      <c r="MOX251" s="105"/>
      <c r="MOY251" s="105"/>
      <c r="MOZ251" s="105"/>
      <c r="MPA251" s="105"/>
      <c r="MPB251" s="105"/>
      <c r="MPC251" s="105"/>
      <c r="MPD251" s="105"/>
      <c r="MPE251" s="105"/>
      <c r="MPF251" s="105"/>
      <c r="MPG251" s="105"/>
      <c r="MPH251" s="105"/>
      <c r="MPI251" s="105"/>
      <c r="MPJ251" s="105"/>
      <c r="MPK251" s="105"/>
      <c r="MPL251" s="105"/>
      <c r="MPM251" s="105"/>
      <c r="MPN251" s="105"/>
      <c r="MPO251" s="105"/>
      <c r="MPP251" s="105"/>
      <c r="MPQ251" s="105"/>
      <c r="MPR251" s="105"/>
      <c r="MPS251" s="283"/>
      <c r="MPT251" s="283"/>
      <c r="MPU251" s="105"/>
      <c r="MPV251" s="105"/>
      <c r="MPW251" s="105"/>
      <c r="MPX251" s="105"/>
      <c r="MPY251" s="105"/>
      <c r="MPZ251" s="105"/>
      <c r="MQA251" s="105"/>
      <c r="MQB251" s="105"/>
      <c r="MQC251" s="105"/>
      <c r="MQD251" s="105"/>
      <c r="MQE251" s="105"/>
      <c r="MQF251" s="105"/>
      <c r="MQG251" s="105"/>
      <c r="MQH251" s="105"/>
      <c r="MQI251" s="105"/>
      <c r="MQJ251" s="105"/>
      <c r="MQK251" s="105"/>
      <c r="MQL251" s="105"/>
      <c r="MQM251" s="105"/>
      <c r="MQN251" s="105"/>
      <c r="MQO251" s="105"/>
      <c r="MQP251" s="105"/>
      <c r="MQQ251" s="105"/>
      <c r="MQR251" s="105"/>
      <c r="MQS251" s="283"/>
      <c r="MQT251" s="283"/>
      <c r="MQU251" s="105"/>
      <c r="MQV251" s="105"/>
      <c r="MQW251" s="105"/>
      <c r="MQX251" s="105"/>
      <c r="MQY251" s="105"/>
      <c r="MQZ251" s="105"/>
      <c r="MRA251" s="105"/>
      <c r="MRB251" s="105"/>
      <c r="MRC251" s="105"/>
      <c r="MRD251" s="105"/>
      <c r="MRE251" s="105"/>
      <c r="MRF251" s="105"/>
      <c r="MRG251" s="105"/>
      <c r="MRH251" s="105"/>
      <c r="MRI251" s="105"/>
      <c r="MRJ251" s="105"/>
      <c r="MRK251" s="105"/>
      <c r="MRL251" s="105"/>
      <c r="MRM251" s="105"/>
      <c r="MRN251" s="105"/>
      <c r="MRO251" s="105"/>
      <c r="MRP251" s="105"/>
      <c r="MRQ251" s="105"/>
      <c r="MRR251" s="105"/>
      <c r="MRS251" s="283"/>
      <c r="MRT251" s="283"/>
      <c r="MRU251" s="105"/>
      <c r="MRV251" s="105"/>
      <c r="MRW251" s="105"/>
      <c r="MRX251" s="105"/>
      <c r="MRY251" s="105"/>
      <c r="MRZ251" s="105"/>
      <c r="MSA251" s="105"/>
      <c r="MSB251" s="105"/>
      <c r="MSC251" s="105"/>
      <c r="MSD251" s="105"/>
      <c r="MSE251" s="105"/>
      <c r="MSF251" s="105"/>
      <c r="MSG251" s="105"/>
      <c r="MSH251" s="105"/>
      <c r="MSI251" s="105"/>
      <c r="MSJ251" s="105"/>
      <c r="MSK251" s="105"/>
      <c r="MSL251" s="105"/>
      <c r="MSM251" s="105"/>
      <c r="MSN251" s="105"/>
      <c r="MSO251" s="105"/>
      <c r="MSP251" s="105"/>
      <c r="MSQ251" s="105"/>
      <c r="MSR251" s="105"/>
      <c r="MSS251" s="283"/>
      <c r="MST251" s="283"/>
      <c r="MSU251" s="105"/>
      <c r="MSV251" s="105"/>
      <c r="MSW251" s="105"/>
      <c r="MSX251" s="105"/>
      <c r="MSY251" s="105"/>
      <c r="MSZ251" s="105"/>
      <c r="MTA251" s="105"/>
      <c r="MTB251" s="105"/>
      <c r="MTC251" s="105"/>
      <c r="MTD251" s="105"/>
      <c r="MTE251" s="105"/>
      <c r="MTF251" s="105"/>
      <c r="MTG251" s="105"/>
      <c r="MTH251" s="105"/>
      <c r="MTI251" s="105"/>
      <c r="MTJ251" s="105"/>
      <c r="MTK251" s="105"/>
      <c r="MTL251" s="105"/>
      <c r="MTM251" s="105"/>
      <c r="MTN251" s="105"/>
      <c r="MTO251" s="105"/>
      <c r="MTP251" s="105"/>
      <c r="MTQ251" s="105"/>
      <c r="MTR251" s="105"/>
      <c r="MTS251" s="283"/>
      <c r="MTT251" s="283"/>
      <c r="MTU251" s="105"/>
      <c r="MTV251" s="105"/>
      <c r="MTW251" s="105"/>
      <c r="MTX251" s="105"/>
      <c r="MTY251" s="105"/>
      <c r="MTZ251" s="105"/>
      <c r="MUA251" s="105"/>
      <c r="MUB251" s="105"/>
      <c r="MUC251" s="105"/>
      <c r="MUD251" s="105"/>
      <c r="MUE251" s="105"/>
      <c r="MUF251" s="105"/>
      <c r="MUG251" s="105"/>
      <c r="MUH251" s="105"/>
      <c r="MUI251" s="105"/>
      <c r="MUJ251" s="105"/>
      <c r="MUK251" s="105"/>
      <c r="MUL251" s="105"/>
      <c r="MUM251" s="105"/>
      <c r="MUN251" s="105"/>
      <c r="MUO251" s="105"/>
      <c r="MUP251" s="105"/>
      <c r="MUQ251" s="105"/>
      <c r="MUR251" s="105"/>
      <c r="MUS251" s="283"/>
      <c r="MUT251" s="283"/>
      <c r="MUU251" s="105"/>
      <c r="MUV251" s="105"/>
      <c r="MUW251" s="105"/>
      <c r="MUX251" s="105"/>
      <c r="MUY251" s="105"/>
      <c r="MUZ251" s="105"/>
      <c r="MVA251" s="105"/>
      <c r="MVB251" s="105"/>
      <c r="MVC251" s="105"/>
      <c r="MVD251" s="105"/>
      <c r="MVE251" s="105"/>
      <c r="MVF251" s="105"/>
      <c r="MVG251" s="105"/>
      <c r="MVH251" s="105"/>
      <c r="MVI251" s="105"/>
      <c r="MVJ251" s="105"/>
      <c r="MVK251" s="105"/>
      <c r="MVL251" s="105"/>
      <c r="MVM251" s="105"/>
      <c r="MVN251" s="105"/>
      <c r="MVO251" s="105"/>
      <c r="MVP251" s="105"/>
      <c r="MVQ251" s="105"/>
      <c r="MVR251" s="105"/>
      <c r="MVS251" s="283"/>
      <c r="MVT251" s="283"/>
      <c r="MVU251" s="105"/>
      <c r="MVV251" s="105"/>
      <c r="MVW251" s="105"/>
      <c r="MVX251" s="105"/>
      <c r="MVY251" s="105"/>
      <c r="MVZ251" s="105"/>
      <c r="MWA251" s="105"/>
      <c r="MWB251" s="105"/>
      <c r="MWC251" s="105"/>
      <c r="MWD251" s="105"/>
      <c r="MWE251" s="105"/>
      <c r="MWF251" s="105"/>
      <c r="MWG251" s="105"/>
      <c r="MWH251" s="105"/>
      <c r="MWI251" s="105"/>
      <c r="MWJ251" s="105"/>
      <c r="MWK251" s="105"/>
      <c r="MWL251" s="105"/>
      <c r="MWM251" s="105"/>
      <c r="MWN251" s="105"/>
      <c r="MWO251" s="105"/>
      <c r="MWP251" s="105"/>
      <c r="MWQ251" s="105"/>
      <c r="MWR251" s="105"/>
      <c r="MWS251" s="283"/>
      <c r="MWT251" s="283"/>
      <c r="MWU251" s="105"/>
      <c r="MWV251" s="105"/>
      <c r="MWW251" s="105"/>
      <c r="MWX251" s="105"/>
      <c r="MWY251" s="105"/>
      <c r="MWZ251" s="105"/>
      <c r="MXA251" s="105"/>
      <c r="MXB251" s="105"/>
      <c r="MXC251" s="105"/>
      <c r="MXD251" s="105"/>
      <c r="MXE251" s="105"/>
      <c r="MXF251" s="105"/>
      <c r="MXG251" s="105"/>
      <c r="MXH251" s="105"/>
      <c r="MXI251" s="105"/>
      <c r="MXJ251" s="105"/>
      <c r="MXK251" s="105"/>
      <c r="MXL251" s="105"/>
      <c r="MXM251" s="105"/>
      <c r="MXN251" s="105"/>
      <c r="MXO251" s="105"/>
      <c r="MXP251" s="105"/>
      <c r="MXQ251" s="105"/>
      <c r="MXR251" s="105"/>
      <c r="MXS251" s="283"/>
      <c r="MXT251" s="283"/>
      <c r="MXU251" s="105"/>
      <c r="MXV251" s="105"/>
      <c r="MXW251" s="105"/>
      <c r="MXX251" s="105"/>
      <c r="MXY251" s="105"/>
      <c r="MXZ251" s="105"/>
      <c r="MYA251" s="105"/>
      <c r="MYB251" s="105"/>
      <c r="MYC251" s="105"/>
      <c r="MYD251" s="105"/>
      <c r="MYE251" s="105"/>
      <c r="MYF251" s="105"/>
      <c r="MYG251" s="105"/>
      <c r="MYH251" s="105"/>
      <c r="MYI251" s="105"/>
      <c r="MYJ251" s="105"/>
      <c r="MYK251" s="105"/>
      <c r="MYL251" s="105"/>
      <c r="MYM251" s="105"/>
      <c r="MYN251" s="105"/>
      <c r="MYO251" s="105"/>
      <c r="MYP251" s="105"/>
      <c r="MYQ251" s="105"/>
      <c r="MYR251" s="105"/>
      <c r="MYS251" s="283"/>
      <c r="MYT251" s="283"/>
      <c r="MYU251" s="105"/>
      <c r="MYV251" s="105"/>
      <c r="MYW251" s="105"/>
      <c r="MYX251" s="105"/>
      <c r="MYY251" s="105"/>
      <c r="MYZ251" s="105"/>
      <c r="MZA251" s="105"/>
      <c r="MZB251" s="105"/>
      <c r="MZC251" s="105"/>
      <c r="MZD251" s="105"/>
      <c r="MZE251" s="105"/>
      <c r="MZF251" s="105"/>
      <c r="MZG251" s="105"/>
      <c r="MZH251" s="105"/>
      <c r="MZI251" s="105"/>
      <c r="MZJ251" s="105"/>
      <c r="MZK251" s="105"/>
      <c r="MZL251" s="105"/>
      <c r="MZM251" s="105"/>
      <c r="MZN251" s="105"/>
      <c r="MZO251" s="105"/>
      <c r="MZP251" s="105"/>
      <c r="MZQ251" s="105"/>
      <c r="MZR251" s="105"/>
      <c r="MZS251" s="283"/>
      <c r="MZT251" s="283"/>
      <c r="MZU251" s="105"/>
      <c r="MZV251" s="105"/>
      <c r="MZW251" s="105"/>
      <c r="MZX251" s="105"/>
      <c r="MZY251" s="105"/>
      <c r="MZZ251" s="105"/>
      <c r="NAA251" s="105"/>
      <c r="NAB251" s="105"/>
      <c r="NAC251" s="105"/>
      <c r="NAD251" s="105"/>
      <c r="NAE251" s="105"/>
      <c r="NAF251" s="105"/>
      <c r="NAG251" s="105"/>
      <c r="NAH251" s="105"/>
      <c r="NAI251" s="105"/>
      <c r="NAJ251" s="105"/>
      <c r="NAK251" s="105"/>
      <c r="NAL251" s="105"/>
      <c r="NAM251" s="105"/>
      <c r="NAN251" s="105"/>
      <c r="NAO251" s="105"/>
      <c r="NAP251" s="105"/>
      <c r="NAQ251" s="105"/>
      <c r="NAR251" s="105"/>
      <c r="NAS251" s="283"/>
      <c r="NAT251" s="283"/>
      <c r="NAU251" s="105"/>
      <c r="NAV251" s="105"/>
      <c r="NAW251" s="105"/>
      <c r="NAX251" s="105"/>
      <c r="NAY251" s="105"/>
      <c r="NAZ251" s="105"/>
      <c r="NBA251" s="105"/>
      <c r="NBB251" s="105"/>
      <c r="NBC251" s="105"/>
      <c r="NBD251" s="105"/>
      <c r="NBE251" s="105"/>
      <c r="NBF251" s="105"/>
      <c r="NBG251" s="105"/>
      <c r="NBH251" s="105"/>
      <c r="NBI251" s="105"/>
      <c r="NBJ251" s="105"/>
      <c r="NBK251" s="105"/>
      <c r="NBL251" s="105"/>
      <c r="NBM251" s="105"/>
      <c r="NBN251" s="105"/>
      <c r="NBO251" s="105"/>
      <c r="NBP251" s="105"/>
      <c r="NBQ251" s="105"/>
      <c r="NBR251" s="105"/>
      <c r="NBS251" s="283"/>
      <c r="NBT251" s="283"/>
      <c r="NBU251" s="105"/>
      <c r="NBV251" s="105"/>
      <c r="NBW251" s="105"/>
      <c r="NBX251" s="105"/>
      <c r="NBY251" s="105"/>
      <c r="NBZ251" s="105"/>
      <c r="NCA251" s="105"/>
      <c r="NCB251" s="105"/>
      <c r="NCC251" s="105"/>
      <c r="NCD251" s="105"/>
      <c r="NCE251" s="105"/>
      <c r="NCF251" s="105"/>
      <c r="NCG251" s="105"/>
      <c r="NCH251" s="105"/>
      <c r="NCI251" s="105"/>
      <c r="NCJ251" s="105"/>
      <c r="NCK251" s="105"/>
      <c r="NCL251" s="105"/>
      <c r="NCM251" s="105"/>
      <c r="NCN251" s="105"/>
      <c r="NCO251" s="105"/>
      <c r="NCP251" s="105"/>
      <c r="NCQ251" s="105"/>
      <c r="NCR251" s="105"/>
      <c r="NCS251" s="283"/>
      <c r="NCT251" s="283"/>
      <c r="NCU251" s="105"/>
      <c r="NCV251" s="105"/>
      <c r="NCW251" s="105"/>
      <c r="NCX251" s="105"/>
      <c r="NCY251" s="105"/>
      <c r="NCZ251" s="105"/>
      <c r="NDA251" s="105"/>
      <c r="NDB251" s="105"/>
      <c r="NDC251" s="105"/>
      <c r="NDD251" s="105"/>
      <c r="NDE251" s="105"/>
      <c r="NDF251" s="105"/>
      <c r="NDG251" s="105"/>
      <c r="NDH251" s="105"/>
      <c r="NDI251" s="105"/>
      <c r="NDJ251" s="105"/>
      <c r="NDK251" s="105"/>
      <c r="NDL251" s="105"/>
      <c r="NDM251" s="105"/>
      <c r="NDN251" s="105"/>
      <c r="NDO251" s="105"/>
      <c r="NDP251" s="105"/>
      <c r="NDQ251" s="105"/>
      <c r="NDR251" s="105"/>
      <c r="NDS251" s="283"/>
      <c r="NDT251" s="283"/>
      <c r="NDU251" s="105"/>
      <c r="NDV251" s="105"/>
      <c r="NDW251" s="105"/>
      <c r="NDX251" s="105"/>
      <c r="NDY251" s="105"/>
      <c r="NDZ251" s="105"/>
      <c r="NEA251" s="105"/>
      <c r="NEB251" s="105"/>
      <c r="NEC251" s="105"/>
      <c r="NED251" s="105"/>
      <c r="NEE251" s="105"/>
      <c r="NEF251" s="105"/>
      <c r="NEG251" s="105"/>
      <c r="NEH251" s="105"/>
      <c r="NEI251" s="105"/>
      <c r="NEJ251" s="105"/>
      <c r="NEK251" s="105"/>
      <c r="NEL251" s="105"/>
      <c r="NEM251" s="105"/>
      <c r="NEN251" s="105"/>
      <c r="NEO251" s="105"/>
      <c r="NEP251" s="105"/>
      <c r="NEQ251" s="105"/>
      <c r="NER251" s="105"/>
      <c r="NES251" s="283"/>
      <c r="NET251" s="283"/>
      <c r="NEU251" s="105"/>
      <c r="NEV251" s="105"/>
      <c r="NEW251" s="105"/>
      <c r="NEX251" s="105"/>
      <c r="NEY251" s="105"/>
      <c r="NEZ251" s="105"/>
      <c r="NFA251" s="105"/>
      <c r="NFB251" s="105"/>
      <c r="NFC251" s="105"/>
      <c r="NFD251" s="105"/>
      <c r="NFE251" s="105"/>
      <c r="NFF251" s="105"/>
      <c r="NFG251" s="105"/>
      <c r="NFH251" s="105"/>
      <c r="NFI251" s="105"/>
      <c r="NFJ251" s="105"/>
      <c r="NFK251" s="105"/>
      <c r="NFL251" s="105"/>
      <c r="NFM251" s="105"/>
      <c r="NFN251" s="105"/>
      <c r="NFO251" s="105"/>
      <c r="NFP251" s="105"/>
      <c r="NFQ251" s="105"/>
      <c r="NFR251" s="105"/>
      <c r="NFS251" s="283"/>
      <c r="NFT251" s="283"/>
      <c r="NFU251" s="105"/>
      <c r="NFV251" s="105"/>
      <c r="NFW251" s="105"/>
      <c r="NFX251" s="105"/>
      <c r="NFY251" s="105"/>
      <c r="NFZ251" s="105"/>
      <c r="NGA251" s="105"/>
      <c r="NGB251" s="105"/>
      <c r="NGC251" s="105"/>
      <c r="NGD251" s="105"/>
      <c r="NGE251" s="105"/>
      <c r="NGF251" s="105"/>
      <c r="NGG251" s="105"/>
      <c r="NGH251" s="105"/>
      <c r="NGI251" s="105"/>
      <c r="NGJ251" s="105"/>
      <c r="NGK251" s="105"/>
      <c r="NGL251" s="105"/>
      <c r="NGM251" s="105"/>
      <c r="NGN251" s="105"/>
      <c r="NGO251" s="105"/>
      <c r="NGP251" s="105"/>
      <c r="NGQ251" s="105"/>
      <c r="NGR251" s="105"/>
      <c r="NGS251" s="283"/>
      <c r="NGT251" s="283"/>
      <c r="NGU251" s="105"/>
      <c r="NGV251" s="105"/>
      <c r="NGW251" s="105"/>
      <c r="NGX251" s="105"/>
      <c r="NGY251" s="105"/>
      <c r="NGZ251" s="105"/>
      <c r="NHA251" s="105"/>
      <c r="NHB251" s="105"/>
      <c r="NHC251" s="105"/>
      <c r="NHD251" s="105"/>
      <c r="NHE251" s="105"/>
      <c r="NHF251" s="105"/>
      <c r="NHG251" s="105"/>
      <c r="NHH251" s="105"/>
      <c r="NHI251" s="105"/>
      <c r="NHJ251" s="105"/>
      <c r="NHK251" s="105"/>
      <c r="NHL251" s="105"/>
      <c r="NHM251" s="105"/>
      <c r="NHN251" s="105"/>
      <c r="NHO251" s="105"/>
      <c r="NHP251" s="105"/>
      <c r="NHQ251" s="105"/>
      <c r="NHR251" s="105"/>
      <c r="NHS251" s="283"/>
      <c r="NHT251" s="283"/>
      <c r="NHU251" s="105"/>
      <c r="NHV251" s="105"/>
      <c r="NHW251" s="105"/>
      <c r="NHX251" s="105"/>
      <c r="NHY251" s="105"/>
      <c r="NHZ251" s="105"/>
      <c r="NIA251" s="105"/>
      <c r="NIB251" s="105"/>
      <c r="NIC251" s="105"/>
      <c r="NID251" s="105"/>
      <c r="NIE251" s="105"/>
      <c r="NIF251" s="105"/>
      <c r="NIG251" s="105"/>
      <c r="NIH251" s="105"/>
      <c r="NII251" s="105"/>
      <c r="NIJ251" s="105"/>
      <c r="NIK251" s="105"/>
      <c r="NIL251" s="105"/>
      <c r="NIM251" s="105"/>
      <c r="NIN251" s="105"/>
      <c r="NIO251" s="105"/>
      <c r="NIP251" s="105"/>
      <c r="NIQ251" s="105"/>
      <c r="NIR251" s="105"/>
      <c r="NIS251" s="283"/>
      <c r="NIT251" s="283"/>
      <c r="NIU251" s="105"/>
      <c r="NIV251" s="105"/>
      <c r="NIW251" s="105"/>
      <c r="NIX251" s="105"/>
      <c r="NIY251" s="105"/>
      <c r="NIZ251" s="105"/>
      <c r="NJA251" s="105"/>
      <c r="NJB251" s="105"/>
      <c r="NJC251" s="105"/>
      <c r="NJD251" s="105"/>
      <c r="NJE251" s="105"/>
      <c r="NJF251" s="105"/>
      <c r="NJG251" s="105"/>
      <c r="NJH251" s="105"/>
      <c r="NJI251" s="105"/>
      <c r="NJJ251" s="105"/>
      <c r="NJK251" s="105"/>
      <c r="NJL251" s="105"/>
      <c r="NJM251" s="105"/>
      <c r="NJN251" s="105"/>
      <c r="NJO251" s="105"/>
      <c r="NJP251" s="105"/>
      <c r="NJQ251" s="105"/>
      <c r="NJR251" s="105"/>
      <c r="NJS251" s="283"/>
      <c r="NJT251" s="283"/>
      <c r="NJU251" s="105"/>
      <c r="NJV251" s="105"/>
      <c r="NJW251" s="105"/>
      <c r="NJX251" s="105"/>
      <c r="NJY251" s="105"/>
      <c r="NJZ251" s="105"/>
      <c r="NKA251" s="105"/>
      <c r="NKB251" s="105"/>
      <c r="NKC251" s="105"/>
      <c r="NKD251" s="105"/>
      <c r="NKE251" s="105"/>
      <c r="NKF251" s="105"/>
      <c r="NKG251" s="105"/>
      <c r="NKH251" s="105"/>
      <c r="NKI251" s="105"/>
      <c r="NKJ251" s="105"/>
      <c r="NKK251" s="105"/>
      <c r="NKL251" s="105"/>
      <c r="NKM251" s="105"/>
      <c r="NKN251" s="105"/>
      <c r="NKO251" s="105"/>
      <c r="NKP251" s="105"/>
      <c r="NKQ251" s="105"/>
      <c r="NKR251" s="105"/>
      <c r="NKS251" s="283"/>
      <c r="NKT251" s="283"/>
      <c r="NKU251" s="105"/>
      <c r="NKV251" s="105"/>
      <c r="NKW251" s="105"/>
      <c r="NKX251" s="105"/>
      <c r="NKY251" s="105"/>
      <c r="NKZ251" s="105"/>
      <c r="NLA251" s="105"/>
      <c r="NLB251" s="105"/>
      <c r="NLC251" s="105"/>
      <c r="NLD251" s="105"/>
      <c r="NLE251" s="105"/>
      <c r="NLF251" s="105"/>
      <c r="NLG251" s="105"/>
      <c r="NLH251" s="105"/>
      <c r="NLI251" s="105"/>
      <c r="NLJ251" s="105"/>
      <c r="NLK251" s="105"/>
      <c r="NLL251" s="105"/>
      <c r="NLM251" s="105"/>
      <c r="NLN251" s="105"/>
      <c r="NLO251" s="105"/>
      <c r="NLP251" s="105"/>
      <c r="NLQ251" s="105"/>
      <c r="NLR251" s="105"/>
      <c r="NLS251" s="283"/>
      <c r="NLT251" s="283"/>
      <c r="NLU251" s="105"/>
      <c r="NLV251" s="105"/>
      <c r="NLW251" s="105"/>
      <c r="NLX251" s="105"/>
      <c r="NLY251" s="105"/>
      <c r="NLZ251" s="105"/>
      <c r="NMA251" s="105"/>
      <c r="NMB251" s="105"/>
      <c r="NMC251" s="105"/>
      <c r="NMD251" s="105"/>
      <c r="NME251" s="105"/>
      <c r="NMF251" s="105"/>
      <c r="NMG251" s="105"/>
      <c r="NMH251" s="105"/>
      <c r="NMI251" s="105"/>
      <c r="NMJ251" s="105"/>
      <c r="NMK251" s="105"/>
      <c r="NML251" s="105"/>
      <c r="NMM251" s="105"/>
      <c r="NMN251" s="105"/>
      <c r="NMO251" s="105"/>
      <c r="NMP251" s="105"/>
      <c r="NMQ251" s="105"/>
      <c r="NMR251" s="105"/>
      <c r="NMS251" s="283"/>
      <c r="NMT251" s="283"/>
      <c r="NMU251" s="105"/>
      <c r="NMV251" s="105"/>
      <c r="NMW251" s="105"/>
      <c r="NMX251" s="105"/>
      <c r="NMY251" s="105"/>
      <c r="NMZ251" s="105"/>
      <c r="NNA251" s="105"/>
      <c r="NNB251" s="105"/>
      <c r="NNC251" s="105"/>
      <c r="NND251" s="105"/>
      <c r="NNE251" s="105"/>
      <c r="NNF251" s="105"/>
      <c r="NNG251" s="105"/>
      <c r="NNH251" s="105"/>
      <c r="NNI251" s="105"/>
      <c r="NNJ251" s="105"/>
      <c r="NNK251" s="105"/>
      <c r="NNL251" s="105"/>
      <c r="NNM251" s="105"/>
      <c r="NNN251" s="105"/>
      <c r="NNO251" s="105"/>
      <c r="NNP251" s="105"/>
      <c r="NNQ251" s="105"/>
      <c r="NNR251" s="105"/>
      <c r="NNS251" s="283"/>
      <c r="NNT251" s="283"/>
      <c r="NNU251" s="105"/>
      <c r="NNV251" s="105"/>
      <c r="NNW251" s="105"/>
      <c r="NNX251" s="105"/>
      <c r="NNY251" s="105"/>
      <c r="NNZ251" s="105"/>
      <c r="NOA251" s="105"/>
      <c r="NOB251" s="105"/>
      <c r="NOC251" s="105"/>
      <c r="NOD251" s="105"/>
      <c r="NOE251" s="105"/>
      <c r="NOF251" s="105"/>
      <c r="NOG251" s="105"/>
      <c r="NOH251" s="105"/>
      <c r="NOI251" s="105"/>
      <c r="NOJ251" s="105"/>
      <c r="NOK251" s="105"/>
      <c r="NOL251" s="105"/>
      <c r="NOM251" s="105"/>
      <c r="NON251" s="105"/>
      <c r="NOO251" s="105"/>
      <c r="NOP251" s="105"/>
      <c r="NOQ251" s="105"/>
      <c r="NOR251" s="105"/>
      <c r="NOS251" s="283"/>
      <c r="NOT251" s="283"/>
      <c r="NOU251" s="105"/>
      <c r="NOV251" s="105"/>
      <c r="NOW251" s="105"/>
      <c r="NOX251" s="105"/>
      <c r="NOY251" s="105"/>
      <c r="NOZ251" s="105"/>
      <c r="NPA251" s="105"/>
      <c r="NPB251" s="105"/>
      <c r="NPC251" s="105"/>
      <c r="NPD251" s="105"/>
      <c r="NPE251" s="105"/>
      <c r="NPF251" s="105"/>
      <c r="NPG251" s="105"/>
      <c r="NPH251" s="105"/>
      <c r="NPI251" s="105"/>
      <c r="NPJ251" s="105"/>
      <c r="NPK251" s="105"/>
      <c r="NPL251" s="105"/>
      <c r="NPM251" s="105"/>
      <c r="NPN251" s="105"/>
      <c r="NPO251" s="105"/>
      <c r="NPP251" s="105"/>
      <c r="NPQ251" s="105"/>
      <c r="NPR251" s="105"/>
      <c r="NPS251" s="283"/>
      <c r="NPT251" s="283"/>
      <c r="NPU251" s="105"/>
      <c r="NPV251" s="105"/>
      <c r="NPW251" s="105"/>
      <c r="NPX251" s="105"/>
      <c r="NPY251" s="105"/>
      <c r="NPZ251" s="105"/>
      <c r="NQA251" s="105"/>
      <c r="NQB251" s="105"/>
      <c r="NQC251" s="105"/>
      <c r="NQD251" s="105"/>
      <c r="NQE251" s="105"/>
      <c r="NQF251" s="105"/>
      <c r="NQG251" s="105"/>
      <c r="NQH251" s="105"/>
      <c r="NQI251" s="105"/>
      <c r="NQJ251" s="105"/>
      <c r="NQK251" s="105"/>
      <c r="NQL251" s="105"/>
      <c r="NQM251" s="105"/>
      <c r="NQN251" s="105"/>
      <c r="NQO251" s="105"/>
      <c r="NQP251" s="105"/>
      <c r="NQQ251" s="105"/>
      <c r="NQR251" s="105"/>
      <c r="NQS251" s="283"/>
      <c r="NQT251" s="283"/>
      <c r="NQU251" s="105"/>
      <c r="NQV251" s="105"/>
      <c r="NQW251" s="105"/>
      <c r="NQX251" s="105"/>
      <c r="NQY251" s="105"/>
      <c r="NQZ251" s="105"/>
      <c r="NRA251" s="105"/>
      <c r="NRB251" s="105"/>
      <c r="NRC251" s="105"/>
      <c r="NRD251" s="105"/>
      <c r="NRE251" s="105"/>
      <c r="NRF251" s="105"/>
      <c r="NRG251" s="105"/>
      <c r="NRH251" s="105"/>
      <c r="NRI251" s="105"/>
      <c r="NRJ251" s="105"/>
      <c r="NRK251" s="105"/>
      <c r="NRL251" s="105"/>
      <c r="NRM251" s="105"/>
      <c r="NRN251" s="105"/>
      <c r="NRO251" s="105"/>
      <c r="NRP251" s="105"/>
      <c r="NRQ251" s="105"/>
      <c r="NRR251" s="105"/>
      <c r="NRS251" s="283"/>
      <c r="NRT251" s="283"/>
      <c r="NRU251" s="105"/>
      <c r="NRV251" s="105"/>
      <c r="NRW251" s="105"/>
      <c r="NRX251" s="105"/>
      <c r="NRY251" s="105"/>
      <c r="NRZ251" s="105"/>
      <c r="NSA251" s="105"/>
      <c r="NSB251" s="105"/>
      <c r="NSC251" s="105"/>
      <c r="NSD251" s="105"/>
      <c r="NSE251" s="105"/>
      <c r="NSF251" s="105"/>
      <c r="NSG251" s="105"/>
      <c r="NSH251" s="105"/>
      <c r="NSI251" s="105"/>
      <c r="NSJ251" s="105"/>
      <c r="NSK251" s="105"/>
      <c r="NSL251" s="105"/>
      <c r="NSM251" s="105"/>
      <c r="NSN251" s="105"/>
      <c r="NSO251" s="105"/>
      <c r="NSP251" s="105"/>
      <c r="NSQ251" s="105"/>
      <c r="NSR251" s="105"/>
      <c r="NSS251" s="283"/>
      <c r="NST251" s="283"/>
      <c r="NSU251" s="105"/>
      <c r="NSV251" s="105"/>
      <c r="NSW251" s="105"/>
      <c r="NSX251" s="105"/>
      <c r="NSY251" s="105"/>
      <c r="NSZ251" s="105"/>
      <c r="NTA251" s="105"/>
      <c r="NTB251" s="105"/>
      <c r="NTC251" s="105"/>
      <c r="NTD251" s="105"/>
      <c r="NTE251" s="105"/>
      <c r="NTF251" s="105"/>
      <c r="NTG251" s="105"/>
      <c r="NTH251" s="105"/>
      <c r="NTI251" s="105"/>
      <c r="NTJ251" s="105"/>
      <c r="NTK251" s="105"/>
      <c r="NTL251" s="105"/>
      <c r="NTM251" s="105"/>
      <c r="NTN251" s="105"/>
      <c r="NTO251" s="105"/>
      <c r="NTP251" s="105"/>
      <c r="NTQ251" s="105"/>
      <c r="NTR251" s="105"/>
      <c r="NTS251" s="283"/>
      <c r="NTT251" s="283"/>
      <c r="NTU251" s="105"/>
      <c r="NTV251" s="105"/>
      <c r="NTW251" s="105"/>
      <c r="NTX251" s="105"/>
      <c r="NTY251" s="105"/>
      <c r="NTZ251" s="105"/>
      <c r="NUA251" s="105"/>
      <c r="NUB251" s="105"/>
      <c r="NUC251" s="105"/>
      <c r="NUD251" s="105"/>
      <c r="NUE251" s="105"/>
      <c r="NUF251" s="105"/>
      <c r="NUG251" s="105"/>
      <c r="NUH251" s="105"/>
      <c r="NUI251" s="105"/>
      <c r="NUJ251" s="105"/>
      <c r="NUK251" s="105"/>
      <c r="NUL251" s="105"/>
      <c r="NUM251" s="105"/>
      <c r="NUN251" s="105"/>
      <c r="NUO251" s="105"/>
      <c r="NUP251" s="105"/>
      <c r="NUQ251" s="105"/>
      <c r="NUR251" s="105"/>
      <c r="NUS251" s="283"/>
      <c r="NUT251" s="283"/>
      <c r="NUU251" s="105"/>
      <c r="NUV251" s="105"/>
      <c r="NUW251" s="105"/>
      <c r="NUX251" s="105"/>
      <c r="NUY251" s="105"/>
      <c r="NUZ251" s="105"/>
      <c r="NVA251" s="105"/>
      <c r="NVB251" s="105"/>
      <c r="NVC251" s="105"/>
      <c r="NVD251" s="105"/>
      <c r="NVE251" s="105"/>
      <c r="NVF251" s="105"/>
      <c r="NVG251" s="105"/>
      <c r="NVH251" s="105"/>
      <c r="NVI251" s="105"/>
      <c r="NVJ251" s="105"/>
      <c r="NVK251" s="105"/>
      <c r="NVL251" s="105"/>
      <c r="NVM251" s="105"/>
      <c r="NVN251" s="105"/>
      <c r="NVO251" s="105"/>
      <c r="NVP251" s="105"/>
      <c r="NVQ251" s="105"/>
      <c r="NVR251" s="105"/>
      <c r="NVS251" s="283"/>
      <c r="NVT251" s="283"/>
      <c r="NVU251" s="105"/>
      <c r="NVV251" s="105"/>
      <c r="NVW251" s="105"/>
      <c r="NVX251" s="105"/>
      <c r="NVY251" s="105"/>
      <c r="NVZ251" s="105"/>
      <c r="NWA251" s="105"/>
      <c r="NWB251" s="105"/>
      <c r="NWC251" s="105"/>
      <c r="NWD251" s="105"/>
      <c r="NWE251" s="105"/>
      <c r="NWF251" s="105"/>
      <c r="NWG251" s="105"/>
      <c r="NWH251" s="105"/>
      <c r="NWI251" s="105"/>
      <c r="NWJ251" s="105"/>
      <c r="NWK251" s="105"/>
      <c r="NWL251" s="105"/>
      <c r="NWM251" s="105"/>
      <c r="NWN251" s="105"/>
      <c r="NWO251" s="105"/>
      <c r="NWP251" s="105"/>
      <c r="NWQ251" s="105"/>
      <c r="NWR251" s="105"/>
      <c r="NWS251" s="283"/>
      <c r="NWT251" s="283"/>
      <c r="NWU251" s="105"/>
      <c r="NWV251" s="105"/>
      <c r="NWW251" s="105"/>
      <c r="NWX251" s="105"/>
      <c r="NWY251" s="105"/>
      <c r="NWZ251" s="105"/>
      <c r="NXA251" s="105"/>
      <c r="NXB251" s="105"/>
      <c r="NXC251" s="105"/>
      <c r="NXD251" s="105"/>
      <c r="NXE251" s="105"/>
      <c r="NXF251" s="105"/>
      <c r="NXG251" s="105"/>
      <c r="NXH251" s="105"/>
      <c r="NXI251" s="105"/>
      <c r="NXJ251" s="105"/>
      <c r="NXK251" s="105"/>
      <c r="NXL251" s="105"/>
      <c r="NXM251" s="105"/>
      <c r="NXN251" s="105"/>
      <c r="NXO251" s="105"/>
      <c r="NXP251" s="105"/>
      <c r="NXQ251" s="105"/>
      <c r="NXR251" s="105"/>
      <c r="NXS251" s="283"/>
      <c r="NXT251" s="283"/>
      <c r="NXU251" s="105"/>
      <c r="NXV251" s="105"/>
      <c r="NXW251" s="105"/>
      <c r="NXX251" s="105"/>
      <c r="NXY251" s="105"/>
      <c r="NXZ251" s="105"/>
      <c r="NYA251" s="105"/>
      <c r="NYB251" s="105"/>
      <c r="NYC251" s="105"/>
      <c r="NYD251" s="105"/>
      <c r="NYE251" s="105"/>
      <c r="NYF251" s="105"/>
      <c r="NYG251" s="105"/>
      <c r="NYH251" s="105"/>
      <c r="NYI251" s="105"/>
      <c r="NYJ251" s="105"/>
      <c r="NYK251" s="105"/>
      <c r="NYL251" s="105"/>
      <c r="NYM251" s="105"/>
      <c r="NYN251" s="105"/>
      <c r="NYO251" s="105"/>
      <c r="NYP251" s="105"/>
      <c r="NYQ251" s="105"/>
      <c r="NYR251" s="105"/>
      <c r="NYS251" s="283"/>
      <c r="NYT251" s="283"/>
      <c r="NYU251" s="105"/>
      <c r="NYV251" s="105"/>
      <c r="NYW251" s="105"/>
      <c r="NYX251" s="105"/>
      <c r="NYY251" s="105"/>
      <c r="NYZ251" s="105"/>
      <c r="NZA251" s="105"/>
      <c r="NZB251" s="105"/>
      <c r="NZC251" s="105"/>
      <c r="NZD251" s="105"/>
      <c r="NZE251" s="105"/>
      <c r="NZF251" s="105"/>
      <c r="NZG251" s="105"/>
      <c r="NZH251" s="105"/>
      <c r="NZI251" s="105"/>
      <c r="NZJ251" s="105"/>
      <c r="NZK251" s="105"/>
      <c r="NZL251" s="105"/>
      <c r="NZM251" s="105"/>
      <c r="NZN251" s="105"/>
      <c r="NZO251" s="105"/>
      <c r="NZP251" s="105"/>
      <c r="NZQ251" s="105"/>
      <c r="NZR251" s="105"/>
      <c r="NZS251" s="283"/>
      <c r="NZT251" s="283"/>
      <c r="NZU251" s="105"/>
      <c r="NZV251" s="105"/>
      <c r="NZW251" s="105"/>
      <c r="NZX251" s="105"/>
      <c r="NZY251" s="105"/>
      <c r="NZZ251" s="105"/>
      <c r="OAA251" s="105"/>
      <c r="OAB251" s="105"/>
      <c r="OAC251" s="105"/>
      <c r="OAD251" s="105"/>
      <c r="OAE251" s="105"/>
      <c r="OAF251" s="105"/>
      <c r="OAG251" s="105"/>
      <c r="OAH251" s="105"/>
      <c r="OAI251" s="105"/>
      <c r="OAJ251" s="105"/>
      <c r="OAK251" s="105"/>
      <c r="OAL251" s="105"/>
      <c r="OAM251" s="105"/>
      <c r="OAN251" s="105"/>
      <c r="OAO251" s="105"/>
      <c r="OAP251" s="105"/>
      <c r="OAQ251" s="105"/>
      <c r="OAR251" s="105"/>
      <c r="OAS251" s="283"/>
      <c r="OAT251" s="283"/>
      <c r="OAU251" s="105"/>
      <c r="OAV251" s="105"/>
      <c r="OAW251" s="105"/>
      <c r="OAX251" s="105"/>
      <c r="OAY251" s="105"/>
      <c r="OAZ251" s="105"/>
      <c r="OBA251" s="105"/>
      <c r="OBB251" s="105"/>
      <c r="OBC251" s="105"/>
      <c r="OBD251" s="105"/>
      <c r="OBE251" s="105"/>
      <c r="OBF251" s="105"/>
      <c r="OBG251" s="105"/>
      <c r="OBH251" s="105"/>
      <c r="OBI251" s="105"/>
      <c r="OBJ251" s="105"/>
      <c r="OBK251" s="105"/>
      <c r="OBL251" s="105"/>
      <c r="OBM251" s="105"/>
      <c r="OBN251" s="105"/>
      <c r="OBO251" s="105"/>
      <c r="OBP251" s="105"/>
      <c r="OBQ251" s="105"/>
      <c r="OBR251" s="105"/>
      <c r="OBS251" s="283"/>
      <c r="OBT251" s="283"/>
      <c r="OBU251" s="105"/>
      <c r="OBV251" s="105"/>
      <c r="OBW251" s="105"/>
      <c r="OBX251" s="105"/>
      <c r="OBY251" s="105"/>
      <c r="OBZ251" s="105"/>
      <c r="OCA251" s="105"/>
      <c r="OCB251" s="105"/>
      <c r="OCC251" s="105"/>
      <c r="OCD251" s="105"/>
      <c r="OCE251" s="105"/>
      <c r="OCF251" s="105"/>
      <c r="OCG251" s="105"/>
      <c r="OCH251" s="105"/>
      <c r="OCI251" s="105"/>
      <c r="OCJ251" s="105"/>
      <c r="OCK251" s="105"/>
      <c r="OCL251" s="105"/>
      <c r="OCM251" s="105"/>
      <c r="OCN251" s="105"/>
      <c r="OCO251" s="105"/>
      <c r="OCP251" s="105"/>
      <c r="OCQ251" s="105"/>
      <c r="OCR251" s="105"/>
      <c r="OCS251" s="283"/>
      <c r="OCT251" s="283"/>
      <c r="OCU251" s="105"/>
      <c r="OCV251" s="105"/>
      <c r="OCW251" s="105"/>
      <c r="OCX251" s="105"/>
      <c r="OCY251" s="105"/>
      <c r="OCZ251" s="105"/>
      <c r="ODA251" s="105"/>
      <c r="ODB251" s="105"/>
      <c r="ODC251" s="105"/>
      <c r="ODD251" s="105"/>
      <c r="ODE251" s="105"/>
      <c r="ODF251" s="105"/>
      <c r="ODG251" s="105"/>
      <c r="ODH251" s="105"/>
      <c r="ODI251" s="105"/>
      <c r="ODJ251" s="105"/>
      <c r="ODK251" s="105"/>
      <c r="ODL251" s="105"/>
      <c r="ODM251" s="105"/>
      <c r="ODN251" s="105"/>
      <c r="ODO251" s="105"/>
      <c r="ODP251" s="105"/>
      <c r="ODQ251" s="105"/>
      <c r="ODR251" s="105"/>
      <c r="ODS251" s="283"/>
      <c r="ODT251" s="283"/>
      <c r="ODU251" s="105"/>
      <c r="ODV251" s="105"/>
      <c r="ODW251" s="105"/>
      <c r="ODX251" s="105"/>
      <c r="ODY251" s="105"/>
      <c r="ODZ251" s="105"/>
      <c r="OEA251" s="105"/>
      <c r="OEB251" s="105"/>
      <c r="OEC251" s="105"/>
      <c r="OED251" s="105"/>
      <c r="OEE251" s="105"/>
      <c r="OEF251" s="105"/>
      <c r="OEG251" s="105"/>
      <c r="OEH251" s="105"/>
      <c r="OEI251" s="105"/>
      <c r="OEJ251" s="105"/>
      <c r="OEK251" s="105"/>
      <c r="OEL251" s="105"/>
      <c r="OEM251" s="105"/>
      <c r="OEN251" s="105"/>
      <c r="OEO251" s="105"/>
      <c r="OEP251" s="105"/>
      <c r="OEQ251" s="105"/>
      <c r="OER251" s="105"/>
      <c r="OES251" s="283"/>
      <c r="OET251" s="283"/>
      <c r="OEU251" s="105"/>
      <c r="OEV251" s="105"/>
      <c r="OEW251" s="105"/>
      <c r="OEX251" s="105"/>
      <c r="OEY251" s="105"/>
      <c r="OEZ251" s="105"/>
      <c r="OFA251" s="105"/>
      <c r="OFB251" s="105"/>
      <c r="OFC251" s="105"/>
      <c r="OFD251" s="105"/>
      <c r="OFE251" s="105"/>
      <c r="OFF251" s="105"/>
      <c r="OFG251" s="105"/>
      <c r="OFH251" s="105"/>
      <c r="OFI251" s="105"/>
      <c r="OFJ251" s="105"/>
      <c r="OFK251" s="105"/>
      <c r="OFL251" s="105"/>
      <c r="OFM251" s="105"/>
      <c r="OFN251" s="105"/>
      <c r="OFO251" s="105"/>
      <c r="OFP251" s="105"/>
      <c r="OFQ251" s="105"/>
      <c r="OFR251" s="105"/>
      <c r="OFS251" s="283"/>
      <c r="OFT251" s="283"/>
      <c r="OFU251" s="105"/>
      <c r="OFV251" s="105"/>
      <c r="OFW251" s="105"/>
      <c r="OFX251" s="105"/>
      <c r="OFY251" s="105"/>
      <c r="OFZ251" s="105"/>
      <c r="OGA251" s="105"/>
      <c r="OGB251" s="105"/>
      <c r="OGC251" s="105"/>
      <c r="OGD251" s="105"/>
      <c r="OGE251" s="105"/>
      <c r="OGF251" s="105"/>
      <c r="OGG251" s="105"/>
      <c r="OGH251" s="105"/>
      <c r="OGI251" s="105"/>
      <c r="OGJ251" s="105"/>
      <c r="OGK251" s="105"/>
      <c r="OGL251" s="105"/>
      <c r="OGM251" s="105"/>
      <c r="OGN251" s="105"/>
      <c r="OGO251" s="105"/>
      <c r="OGP251" s="105"/>
      <c r="OGQ251" s="105"/>
      <c r="OGR251" s="105"/>
      <c r="OGS251" s="283"/>
      <c r="OGT251" s="283"/>
      <c r="OGU251" s="105"/>
      <c r="OGV251" s="105"/>
      <c r="OGW251" s="105"/>
      <c r="OGX251" s="105"/>
      <c r="OGY251" s="105"/>
      <c r="OGZ251" s="105"/>
      <c r="OHA251" s="105"/>
      <c r="OHB251" s="105"/>
      <c r="OHC251" s="105"/>
      <c r="OHD251" s="105"/>
      <c r="OHE251" s="105"/>
      <c r="OHF251" s="105"/>
      <c r="OHG251" s="105"/>
      <c r="OHH251" s="105"/>
      <c r="OHI251" s="105"/>
      <c r="OHJ251" s="105"/>
      <c r="OHK251" s="105"/>
      <c r="OHL251" s="105"/>
      <c r="OHM251" s="105"/>
      <c r="OHN251" s="105"/>
      <c r="OHO251" s="105"/>
      <c r="OHP251" s="105"/>
      <c r="OHQ251" s="105"/>
      <c r="OHR251" s="105"/>
      <c r="OHS251" s="283"/>
      <c r="OHT251" s="283"/>
      <c r="OHU251" s="105"/>
      <c r="OHV251" s="105"/>
      <c r="OHW251" s="105"/>
      <c r="OHX251" s="105"/>
      <c r="OHY251" s="105"/>
      <c r="OHZ251" s="105"/>
      <c r="OIA251" s="105"/>
      <c r="OIB251" s="105"/>
      <c r="OIC251" s="105"/>
      <c r="OID251" s="105"/>
      <c r="OIE251" s="105"/>
      <c r="OIF251" s="105"/>
      <c r="OIG251" s="105"/>
      <c r="OIH251" s="105"/>
      <c r="OII251" s="105"/>
      <c r="OIJ251" s="105"/>
      <c r="OIK251" s="105"/>
      <c r="OIL251" s="105"/>
      <c r="OIM251" s="105"/>
      <c r="OIN251" s="105"/>
      <c r="OIO251" s="105"/>
      <c r="OIP251" s="105"/>
      <c r="OIQ251" s="105"/>
      <c r="OIR251" s="105"/>
      <c r="OIS251" s="283"/>
      <c r="OIT251" s="283"/>
      <c r="OIU251" s="105"/>
      <c r="OIV251" s="105"/>
      <c r="OIW251" s="105"/>
      <c r="OIX251" s="105"/>
      <c r="OIY251" s="105"/>
      <c r="OIZ251" s="105"/>
      <c r="OJA251" s="105"/>
      <c r="OJB251" s="105"/>
      <c r="OJC251" s="105"/>
      <c r="OJD251" s="105"/>
      <c r="OJE251" s="105"/>
      <c r="OJF251" s="105"/>
      <c r="OJG251" s="105"/>
      <c r="OJH251" s="105"/>
      <c r="OJI251" s="105"/>
      <c r="OJJ251" s="105"/>
      <c r="OJK251" s="105"/>
      <c r="OJL251" s="105"/>
      <c r="OJM251" s="105"/>
      <c r="OJN251" s="105"/>
      <c r="OJO251" s="105"/>
      <c r="OJP251" s="105"/>
      <c r="OJQ251" s="105"/>
      <c r="OJR251" s="105"/>
      <c r="OJS251" s="283"/>
      <c r="OJT251" s="283"/>
      <c r="OJU251" s="105"/>
      <c r="OJV251" s="105"/>
      <c r="OJW251" s="105"/>
      <c r="OJX251" s="105"/>
      <c r="OJY251" s="105"/>
      <c r="OJZ251" s="105"/>
      <c r="OKA251" s="105"/>
      <c r="OKB251" s="105"/>
      <c r="OKC251" s="105"/>
      <c r="OKD251" s="105"/>
      <c r="OKE251" s="105"/>
      <c r="OKF251" s="105"/>
      <c r="OKG251" s="105"/>
      <c r="OKH251" s="105"/>
      <c r="OKI251" s="105"/>
      <c r="OKJ251" s="105"/>
      <c r="OKK251" s="105"/>
      <c r="OKL251" s="105"/>
      <c r="OKM251" s="105"/>
      <c r="OKN251" s="105"/>
      <c r="OKO251" s="105"/>
      <c r="OKP251" s="105"/>
      <c r="OKQ251" s="105"/>
      <c r="OKR251" s="105"/>
      <c r="OKS251" s="283"/>
      <c r="OKT251" s="283"/>
      <c r="OKU251" s="105"/>
      <c r="OKV251" s="105"/>
      <c r="OKW251" s="105"/>
      <c r="OKX251" s="105"/>
      <c r="OKY251" s="105"/>
      <c r="OKZ251" s="105"/>
      <c r="OLA251" s="105"/>
      <c r="OLB251" s="105"/>
      <c r="OLC251" s="105"/>
      <c r="OLD251" s="105"/>
      <c r="OLE251" s="105"/>
      <c r="OLF251" s="105"/>
      <c r="OLG251" s="105"/>
      <c r="OLH251" s="105"/>
      <c r="OLI251" s="105"/>
      <c r="OLJ251" s="105"/>
      <c r="OLK251" s="105"/>
      <c r="OLL251" s="105"/>
      <c r="OLM251" s="105"/>
      <c r="OLN251" s="105"/>
      <c r="OLO251" s="105"/>
      <c r="OLP251" s="105"/>
      <c r="OLQ251" s="105"/>
      <c r="OLR251" s="105"/>
      <c r="OLS251" s="283"/>
      <c r="OLT251" s="283"/>
      <c r="OLU251" s="105"/>
      <c r="OLV251" s="105"/>
      <c r="OLW251" s="105"/>
      <c r="OLX251" s="105"/>
      <c r="OLY251" s="105"/>
      <c r="OLZ251" s="105"/>
      <c r="OMA251" s="105"/>
      <c r="OMB251" s="105"/>
      <c r="OMC251" s="105"/>
      <c r="OMD251" s="105"/>
      <c r="OME251" s="105"/>
      <c r="OMF251" s="105"/>
      <c r="OMG251" s="105"/>
      <c r="OMH251" s="105"/>
      <c r="OMI251" s="105"/>
      <c r="OMJ251" s="105"/>
      <c r="OMK251" s="105"/>
      <c r="OML251" s="105"/>
      <c r="OMM251" s="105"/>
      <c r="OMN251" s="105"/>
      <c r="OMO251" s="105"/>
      <c r="OMP251" s="105"/>
      <c r="OMQ251" s="105"/>
      <c r="OMR251" s="105"/>
      <c r="OMS251" s="283"/>
      <c r="OMT251" s="283"/>
      <c r="OMU251" s="105"/>
      <c r="OMV251" s="105"/>
      <c r="OMW251" s="105"/>
      <c r="OMX251" s="105"/>
      <c r="OMY251" s="105"/>
      <c r="OMZ251" s="105"/>
      <c r="ONA251" s="105"/>
      <c r="ONB251" s="105"/>
      <c r="ONC251" s="105"/>
      <c r="OND251" s="105"/>
      <c r="ONE251" s="105"/>
      <c r="ONF251" s="105"/>
      <c r="ONG251" s="105"/>
      <c r="ONH251" s="105"/>
      <c r="ONI251" s="105"/>
      <c r="ONJ251" s="105"/>
      <c r="ONK251" s="105"/>
      <c r="ONL251" s="105"/>
      <c r="ONM251" s="105"/>
      <c r="ONN251" s="105"/>
      <c r="ONO251" s="105"/>
      <c r="ONP251" s="105"/>
      <c r="ONQ251" s="105"/>
      <c r="ONR251" s="105"/>
      <c r="ONS251" s="283"/>
      <c r="ONT251" s="283"/>
      <c r="ONU251" s="105"/>
      <c r="ONV251" s="105"/>
      <c r="ONW251" s="105"/>
      <c r="ONX251" s="105"/>
      <c r="ONY251" s="105"/>
      <c r="ONZ251" s="105"/>
      <c r="OOA251" s="105"/>
      <c r="OOB251" s="105"/>
      <c r="OOC251" s="105"/>
      <c r="OOD251" s="105"/>
      <c r="OOE251" s="105"/>
      <c r="OOF251" s="105"/>
      <c r="OOG251" s="105"/>
      <c r="OOH251" s="105"/>
      <c r="OOI251" s="105"/>
      <c r="OOJ251" s="105"/>
      <c r="OOK251" s="105"/>
      <c r="OOL251" s="105"/>
      <c r="OOM251" s="105"/>
      <c r="OON251" s="105"/>
      <c r="OOO251" s="105"/>
      <c r="OOP251" s="105"/>
      <c r="OOQ251" s="105"/>
      <c r="OOR251" s="105"/>
      <c r="OOS251" s="283"/>
      <c r="OOT251" s="283"/>
      <c r="OOU251" s="105"/>
      <c r="OOV251" s="105"/>
      <c r="OOW251" s="105"/>
      <c r="OOX251" s="105"/>
      <c r="OOY251" s="105"/>
      <c r="OOZ251" s="105"/>
      <c r="OPA251" s="105"/>
      <c r="OPB251" s="105"/>
      <c r="OPC251" s="105"/>
      <c r="OPD251" s="105"/>
      <c r="OPE251" s="105"/>
      <c r="OPF251" s="105"/>
      <c r="OPG251" s="105"/>
      <c r="OPH251" s="105"/>
      <c r="OPI251" s="105"/>
      <c r="OPJ251" s="105"/>
      <c r="OPK251" s="105"/>
      <c r="OPL251" s="105"/>
      <c r="OPM251" s="105"/>
      <c r="OPN251" s="105"/>
      <c r="OPO251" s="105"/>
      <c r="OPP251" s="105"/>
      <c r="OPQ251" s="105"/>
      <c r="OPR251" s="105"/>
      <c r="OPS251" s="283"/>
      <c r="OPT251" s="283"/>
      <c r="OPU251" s="105"/>
      <c r="OPV251" s="105"/>
      <c r="OPW251" s="105"/>
      <c r="OPX251" s="105"/>
      <c r="OPY251" s="105"/>
      <c r="OPZ251" s="105"/>
      <c r="OQA251" s="105"/>
      <c r="OQB251" s="105"/>
      <c r="OQC251" s="105"/>
      <c r="OQD251" s="105"/>
      <c r="OQE251" s="105"/>
      <c r="OQF251" s="105"/>
      <c r="OQG251" s="105"/>
      <c r="OQH251" s="105"/>
      <c r="OQI251" s="105"/>
      <c r="OQJ251" s="105"/>
      <c r="OQK251" s="105"/>
      <c r="OQL251" s="105"/>
      <c r="OQM251" s="105"/>
      <c r="OQN251" s="105"/>
      <c r="OQO251" s="105"/>
      <c r="OQP251" s="105"/>
      <c r="OQQ251" s="105"/>
      <c r="OQR251" s="105"/>
      <c r="OQS251" s="283"/>
      <c r="OQT251" s="283"/>
      <c r="OQU251" s="105"/>
      <c r="OQV251" s="105"/>
      <c r="OQW251" s="105"/>
      <c r="OQX251" s="105"/>
      <c r="OQY251" s="105"/>
      <c r="OQZ251" s="105"/>
      <c r="ORA251" s="105"/>
      <c r="ORB251" s="105"/>
      <c r="ORC251" s="105"/>
      <c r="ORD251" s="105"/>
      <c r="ORE251" s="105"/>
      <c r="ORF251" s="105"/>
      <c r="ORG251" s="105"/>
      <c r="ORH251" s="105"/>
      <c r="ORI251" s="105"/>
      <c r="ORJ251" s="105"/>
      <c r="ORK251" s="105"/>
      <c r="ORL251" s="105"/>
      <c r="ORM251" s="105"/>
      <c r="ORN251" s="105"/>
      <c r="ORO251" s="105"/>
      <c r="ORP251" s="105"/>
      <c r="ORQ251" s="105"/>
      <c r="ORR251" s="105"/>
      <c r="ORS251" s="283"/>
      <c r="ORT251" s="283"/>
      <c r="ORU251" s="105"/>
      <c r="ORV251" s="105"/>
      <c r="ORW251" s="105"/>
      <c r="ORX251" s="105"/>
      <c r="ORY251" s="105"/>
      <c r="ORZ251" s="105"/>
      <c r="OSA251" s="105"/>
      <c r="OSB251" s="105"/>
      <c r="OSC251" s="105"/>
      <c r="OSD251" s="105"/>
      <c r="OSE251" s="105"/>
      <c r="OSF251" s="105"/>
      <c r="OSG251" s="105"/>
      <c r="OSH251" s="105"/>
      <c r="OSI251" s="105"/>
      <c r="OSJ251" s="105"/>
      <c r="OSK251" s="105"/>
      <c r="OSL251" s="105"/>
      <c r="OSM251" s="105"/>
      <c r="OSN251" s="105"/>
      <c r="OSO251" s="105"/>
      <c r="OSP251" s="105"/>
      <c r="OSQ251" s="105"/>
      <c r="OSR251" s="105"/>
      <c r="OSS251" s="283"/>
      <c r="OST251" s="283"/>
      <c r="OSU251" s="105"/>
      <c r="OSV251" s="105"/>
      <c r="OSW251" s="105"/>
      <c r="OSX251" s="105"/>
      <c r="OSY251" s="105"/>
      <c r="OSZ251" s="105"/>
      <c r="OTA251" s="105"/>
      <c r="OTB251" s="105"/>
      <c r="OTC251" s="105"/>
      <c r="OTD251" s="105"/>
      <c r="OTE251" s="105"/>
      <c r="OTF251" s="105"/>
      <c r="OTG251" s="105"/>
      <c r="OTH251" s="105"/>
      <c r="OTI251" s="105"/>
      <c r="OTJ251" s="105"/>
      <c r="OTK251" s="105"/>
      <c r="OTL251" s="105"/>
      <c r="OTM251" s="105"/>
      <c r="OTN251" s="105"/>
      <c r="OTO251" s="105"/>
      <c r="OTP251" s="105"/>
      <c r="OTQ251" s="105"/>
      <c r="OTR251" s="105"/>
      <c r="OTS251" s="283"/>
      <c r="OTT251" s="283"/>
      <c r="OTU251" s="105"/>
      <c r="OTV251" s="105"/>
      <c r="OTW251" s="105"/>
      <c r="OTX251" s="105"/>
      <c r="OTY251" s="105"/>
      <c r="OTZ251" s="105"/>
      <c r="OUA251" s="105"/>
      <c r="OUB251" s="105"/>
      <c r="OUC251" s="105"/>
      <c r="OUD251" s="105"/>
      <c r="OUE251" s="105"/>
      <c r="OUF251" s="105"/>
      <c r="OUG251" s="105"/>
      <c r="OUH251" s="105"/>
      <c r="OUI251" s="105"/>
      <c r="OUJ251" s="105"/>
      <c r="OUK251" s="105"/>
      <c r="OUL251" s="105"/>
      <c r="OUM251" s="105"/>
      <c r="OUN251" s="105"/>
      <c r="OUO251" s="105"/>
      <c r="OUP251" s="105"/>
      <c r="OUQ251" s="105"/>
      <c r="OUR251" s="105"/>
      <c r="OUS251" s="283"/>
      <c r="OUT251" s="283"/>
      <c r="OUU251" s="105"/>
      <c r="OUV251" s="105"/>
      <c r="OUW251" s="105"/>
      <c r="OUX251" s="105"/>
      <c r="OUY251" s="105"/>
      <c r="OUZ251" s="105"/>
      <c r="OVA251" s="105"/>
      <c r="OVB251" s="105"/>
      <c r="OVC251" s="105"/>
      <c r="OVD251" s="105"/>
      <c r="OVE251" s="105"/>
      <c r="OVF251" s="105"/>
      <c r="OVG251" s="105"/>
      <c r="OVH251" s="105"/>
      <c r="OVI251" s="105"/>
      <c r="OVJ251" s="105"/>
      <c r="OVK251" s="105"/>
      <c r="OVL251" s="105"/>
      <c r="OVM251" s="105"/>
      <c r="OVN251" s="105"/>
      <c r="OVO251" s="105"/>
      <c r="OVP251" s="105"/>
      <c r="OVQ251" s="105"/>
      <c r="OVR251" s="105"/>
      <c r="OVS251" s="283"/>
      <c r="OVT251" s="283"/>
      <c r="OVU251" s="105"/>
      <c r="OVV251" s="105"/>
      <c r="OVW251" s="105"/>
      <c r="OVX251" s="105"/>
      <c r="OVY251" s="105"/>
      <c r="OVZ251" s="105"/>
      <c r="OWA251" s="105"/>
      <c r="OWB251" s="105"/>
      <c r="OWC251" s="105"/>
      <c r="OWD251" s="105"/>
      <c r="OWE251" s="105"/>
      <c r="OWF251" s="105"/>
      <c r="OWG251" s="105"/>
      <c r="OWH251" s="105"/>
      <c r="OWI251" s="105"/>
      <c r="OWJ251" s="105"/>
      <c r="OWK251" s="105"/>
      <c r="OWL251" s="105"/>
      <c r="OWM251" s="105"/>
      <c r="OWN251" s="105"/>
      <c r="OWO251" s="105"/>
      <c r="OWP251" s="105"/>
      <c r="OWQ251" s="105"/>
      <c r="OWR251" s="105"/>
      <c r="OWS251" s="283"/>
      <c r="OWT251" s="283"/>
      <c r="OWU251" s="105"/>
      <c r="OWV251" s="105"/>
      <c r="OWW251" s="105"/>
      <c r="OWX251" s="105"/>
      <c r="OWY251" s="105"/>
      <c r="OWZ251" s="105"/>
      <c r="OXA251" s="105"/>
      <c r="OXB251" s="105"/>
      <c r="OXC251" s="105"/>
      <c r="OXD251" s="105"/>
      <c r="OXE251" s="105"/>
      <c r="OXF251" s="105"/>
      <c r="OXG251" s="105"/>
      <c r="OXH251" s="105"/>
      <c r="OXI251" s="105"/>
      <c r="OXJ251" s="105"/>
      <c r="OXK251" s="105"/>
      <c r="OXL251" s="105"/>
      <c r="OXM251" s="105"/>
      <c r="OXN251" s="105"/>
      <c r="OXO251" s="105"/>
      <c r="OXP251" s="105"/>
      <c r="OXQ251" s="105"/>
      <c r="OXR251" s="105"/>
      <c r="OXS251" s="283"/>
      <c r="OXT251" s="283"/>
      <c r="OXU251" s="105"/>
      <c r="OXV251" s="105"/>
      <c r="OXW251" s="105"/>
      <c r="OXX251" s="105"/>
      <c r="OXY251" s="105"/>
      <c r="OXZ251" s="105"/>
      <c r="OYA251" s="105"/>
      <c r="OYB251" s="105"/>
      <c r="OYC251" s="105"/>
      <c r="OYD251" s="105"/>
      <c r="OYE251" s="105"/>
      <c r="OYF251" s="105"/>
      <c r="OYG251" s="105"/>
      <c r="OYH251" s="105"/>
      <c r="OYI251" s="105"/>
      <c r="OYJ251" s="105"/>
      <c r="OYK251" s="105"/>
      <c r="OYL251" s="105"/>
      <c r="OYM251" s="105"/>
      <c r="OYN251" s="105"/>
      <c r="OYO251" s="105"/>
      <c r="OYP251" s="105"/>
      <c r="OYQ251" s="105"/>
      <c r="OYR251" s="105"/>
      <c r="OYS251" s="283"/>
      <c r="OYT251" s="283"/>
      <c r="OYU251" s="105"/>
      <c r="OYV251" s="105"/>
      <c r="OYW251" s="105"/>
      <c r="OYX251" s="105"/>
      <c r="OYY251" s="105"/>
      <c r="OYZ251" s="105"/>
      <c r="OZA251" s="105"/>
      <c r="OZB251" s="105"/>
      <c r="OZC251" s="105"/>
      <c r="OZD251" s="105"/>
      <c r="OZE251" s="105"/>
      <c r="OZF251" s="105"/>
      <c r="OZG251" s="105"/>
      <c r="OZH251" s="105"/>
      <c r="OZI251" s="105"/>
      <c r="OZJ251" s="105"/>
      <c r="OZK251" s="105"/>
      <c r="OZL251" s="105"/>
      <c r="OZM251" s="105"/>
      <c r="OZN251" s="105"/>
      <c r="OZO251" s="105"/>
      <c r="OZP251" s="105"/>
      <c r="OZQ251" s="105"/>
      <c r="OZR251" s="105"/>
      <c r="OZS251" s="283"/>
      <c r="OZT251" s="283"/>
      <c r="OZU251" s="105"/>
      <c r="OZV251" s="105"/>
      <c r="OZW251" s="105"/>
      <c r="OZX251" s="105"/>
      <c r="OZY251" s="105"/>
      <c r="OZZ251" s="105"/>
      <c r="PAA251" s="105"/>
      <c r="PAB251" s="105"/>
      <c r="PAC251" s="105"/>
      <c r="PAD251" s="105"/>
      <c r="PAE251" s="105"/>
      <c r="PAF251" s="105"/>
      <c r="PAG251" s="105"/>
      <c r="PAH251" s="105"/>
      <c r="PAI251" s="105"/>
      <c r="PAJ251" s="105"/>
      <c r="PAK251" s="105"/>
      <c r="PAL251" s="105"/>
      <c r="PAM251" s="105"/>
      <c r="PAN251" s="105"/>
      <c r="PAO251" s="105"/>
      <c r="PAP251" s="105"/>
      <c r="PAQ251" s="105"/>
      <c r="PAR251" s="105"/>
      <c r="PAS251" s="283"/>
      <c r="PAT251" s="283"/>
      <c r="PAU251" s="105"/>
      <c r="PAV251" s="105"/>
      <c r="PAW251" s="105"/>
      <c r="PAX251" s="105"/>
      <c r="PAY251" s="105"/>
      <c r="PAZ251" s="105"/>
      <c r="PBA251" s="105"/>
      <c r="PBB251" s="105"/>
      <c r="PBC251" s="105"/>
      <c r="PBD251" s="105"/>
      <c r="PBE251" s="105"/>
      <c r="PBF251" s="105"/>
      <c r="PBG251" s="105"/>
      <c r="PBH251" s="105"/>
      <c r="PBI251" s="105"/>
      <c r="PBJ251" s="105"/>
      <c r="PBK251" s="105"/>
      <c r="PBL251" s="105"/>
      <c r="PBM251" s="105"/>
      <c r="PBN251" s="105"/>
      <c r="PBO251" s="105"/>
      <c r="PBP251" s="105"/>
      <c r="PBQ251" s="105"/>
      <c r="PBR251" s="105"/>
      <c r="PBS251" s="283"/>
      <c r="PBT251" s="283"/>
      <c r="PBU251" s="105"/>
      <c r="PBV251" s="105"/>
      <c r="PBW251" s="105"/>
      <c r="PBX251" s="105"/>
      <c r="PBY251" s="105"/>
      <c r="PBZ251" s="105"/>
      <c r="PCA251" s="105"/>
      <c r="PCB251" s="105"/>
      <c r="PCC251" s="105"/>
      <c r="PCD251" s="105"/>
      <c r="PCE251" s="105"/>
      <c r="PCF251" s="105"/>
      <c r="PCG251" s="105"/>
      <c r="PCH251" s="105"/>
      <c r="PCI251" s="105"/>
      <c r="PCJ251" s="105"/>
      <c r="PCK251" s="105"/>
      <c r="PCL251" s="105"/>
      <c r="PCM251" s="105"/>
      <c r="PCN251" s="105"/>
      <c r="PCO251" s="105"/>
      <c r="PCP251" s="105"/>
      <c r="PCQ251" s="105"/>
      <c r="PCR251" s="105"/>
      <c r="PCS251" s="283"/>
      <c r="PCT251" s="283"/>
      <c r="PCU251" s="105"/>
      <c r="PCV251" s="105"/>
      <c r="PCW251" s="105"/>
      <c r="PCX251" s="105"/>
      <c r="PCY251" s="105"/>
      <c r="PCZ251" s="105"/>
      <c r="PDA251" s="105"/>
      <c r="PDB251" s="105"/>
      <c r="PDC251" s="105"/>
      <c r="PDD251" s="105"/>
      <c r="PDE251" s="105"/>
      <c r="PDF251" s="105"/>
      <c r="PDG251" s="105"/>
      <c r="PDH251" s="105"/>
      <c r="PDI251" s="105"/>
      <c r="PDJ251" s="105"/>
      <c r="PDK251" s="105"/>
      <c r="PDL251" s="105"/>
      <c r="PDM251" s="105"/>
      <c r="PDN251" s="105"/>
      <c r="PDO251" s="105"/>
      <c r="PDP251" s="105"/>
      <c r="PDQ251" s="105"/>
      <c r="PDR251" s="105"/>
      <c r="PDS251" s="283"/>
      <c r="PDT251" s="283"/>
      <c r="PDU251" s="105"/>
      <c r="PDV251" s="105"/>
      <c r="PDW251" s="105"/>
      <c r="PDX251" s="105"/>
      <c r="PDY251" s="105"/>
      <c r="PDZ251" s="105"/>
      <c r="PEA251" s="105"/>
      <c r="PEB251" s="105"/>
      <c r="PEC251" s="105"/>
      <c r="PED251" s="105"/>
      <c r="PEE251" s="105"/>
      <c r="PEF251" s="105"/>
      <c r="PEG251" s="105"/>
      <c r="PEH251" s="105"/>
      <c r="PEI251" s="105"/>
      <c r="PEJ251" s="105"/>
      <c r="PEK251" s="105"/>
      <c r="PEL251" s="105"/>
      <c r="PEM251" s="105"/>
      <c r="PEN251" s="105"/>
      <c r="PEO251" s="105"/>
      <c r="PEP251" s="105"/>
      <c r="PEQ251" s="105"/>
      <c r="PER251" s="105"/>
      <c r="PES251" s="283"/>
      <c r="PET251" s="283"/>
      <c r="PEU251" s="105"/>
      <c r="PEV251" s="105"/>
      <c r="PEW251" s="105"/>
      <c r="PEX251" s="105"/>
      <c r="PEY251" s="105"/>
      <c r="PEZ251" s="105"/>
      <c r="PFA251" s="105"/>
      <c r="PFB251" s="105"/>
      <c r="PFC251" s="105"/>
      <c r="PFD251" s="105"/>
      <c r="PFE251" s="105"/>
      <c r="PFF251" s="105"/>
      <c r="PFG251" s="105"/>
      <c r="PFH251" s="105"/>
      <c r="PFI251" s="105"/>
      <c r="PFJ251" s="105"/>
      <c r="PFK251" s="105"/>
      <c r="PFL251" s="105"/>
      <c r="PFM251" s="105"/>
      <c r="PFN251" s="105"/>
      <c r="PFO251" s="105"/>
      <c r="PFP251" s="105"/>
      <c r="PFQ251" s="105"/>
      <c r="PFR251" s="105"/>
      <c r="PFS251" s="283"/>
      <c r="PFT251" s="283"/>
      <c r="PFU251" s="105"/>
      <c r="PFV251" s="105"/>
      <c r="PFW251" s="105"/>
      <c r="PFX251" s="105"/>
      <c r="PFY251" s="105"/>
      <c r="PFZ251" s="105"/>
      <c r="PGA251" s="105"/>
      <c r="PGB251" s="105"/>
      <c r="PGC251" s="105"/>
      <c r="PGD251" s="105"/>
      <c r="PGE251" s="105"/>
      <c r="PGF251" s="105"/>
      <c r="PGG251" s="105"/>
      <c r="PGH251" s="105"/>
      <c r="PGI251" s="105"/>
      <c r="PGJ251" s="105"/>
      <c r="PGK251" s="105"/>
      <c r="PGL251" s="105"/>
      <c r="PGM251" s="105"/>
      <c r="PGN251" s="105"/>
      <c r="PGO251" s="105"/>
      <c r="PGP251" s="105"/>
      <c r="PGQ251" s="105"/>
      <c r="PGR251" s="105"/>
      <c r="PGS251" s="283"/>
      <c r="PGT251" s="283"/>
      <c r="PGU251" s="105"/>
      <c r="PGV251" s="105"/>
      <c r="PGW251" s="105"/>
      <c r="PGX251" s="105"/>
      <c r="PGY251" s="105"/>
      <c r="PGZ251" s="105"/>
      <c r="PHA251" s="105"/>
      <c r="PHB251" s="105"/>
      <c r="PHC251" s="105"/>
      <c r="PHD251" s="105"/>
      <c r="PHE251" s="105"/>
      <c r="PHF251" s="105"/>
      <c r="PHG251" s="105"/>
      <c r="PHH251" s="105"/>
      <c r="PHI251" s="105"/>
      <c r="PHJ251" s="105"/>
      <c r="PHK251" s="105"/>
      <c r="PHL251" s="105"/>
      <c r="PHM251" s="105"/>
      <c r="PHN251" s="105"/>
      <c r="PHO251" s="105"/>
      <c r="PHP251" s="105"/>
      <c r="PHQ251" s="105"/>
      <c r="PHR251" s="105"/>
      <c r="PHS251" s="283"/>
      <c r="PHT251" s="283"/>
      <c r="PHU251" s="105"/>
      <c r="PHV251" s="105"/>
      <c r="PHW251" s="105"/>
      <c r="PHX251" s="105"/>
      <c r="PHY251" s="105"/>
      <c r="PHZ251" s="105"/>
      <c r="PIA251" s="105"/>
      <c r="PIB251" s="105"/>
      <c r="PIC251" s="105"/>
      <c r="PID251" s="105"/>
      <c r="PIE251" s="105"/>
      <c r="PIF251" s="105"/>
      <c r="PIG251" s="105"/>
      <c r="PIH251" s="105"/>
      <c r="PII251" s="105"/>
      <c r="PIJ251" s="105"/>
      <c r="PIK251" s="105"/>
      <c r="PIL251" s="105"/>
      <c r="PIM251" s="105"/>
      <c r="PIN251" s="105"/>
      <c r="PIO251" s="105"/>
      <c r="PIP251" s="105"/>
      <c r="PIQ251" s="105"/>
      <c r="PIR251" s="105"/>
      <c r="PIS251" s="283"/>
      <c r="PIT251" s="283"/>
      <c r="PIU251" s="105"/>
      <c r="PIV251" s="105"/>
      <c r="PIW251" s="105"/>
      <c r="PIX251" s="105"/>
      <c r="PIY251" s="105"/>
      <c r="PIZ251" s="105"/>
      <c r="PJA251" s="105"/>
      <c r="PJB251" s="105"/>
      <c r="PJC251" s="105"/>
      <c r="PJD251" s="105"/>
      <c r="PJE251" s="105"/>
      <c r="PJF251" s="105"/>
      <c r="PJG251" s="105"/>
      <c r="PJH251" s="105"/>
      <c r="PJI251" s="105"/>
      <c r="PJJ251" s="105"/>
      <c r="PJK251" s="105"/>
      <c r="PJL251" s="105"/>
      <c r="PJM251" s="105"/>
      <c r="PJN251" s="105"/>
      <c r="PJO251" s="105"/>
      <c r="PJP251" s="105"/>
      <c r="PJQ251" s="105"/>
      <c r="PJR251" s="105"/>
      <c r="PJS251" s="283"/>
      <c r="PJT251" s="283"/>
      <c r="PJU251" s="105"/>
      <c r="PJV251" s="105"/>
      <c r="PJW251" s="105"/>
      <c r="PJX251" s="105"/>
      <c r="PJY251" s="105"/>
      <c r="PJZ251" s="105"/>
      <c r="PKA251" s="105"/>
      <c r="PKB251" s="105"/>
      <c r="PKC251" s="105"/>
      <c r="PKD251" s="105"/>
      <c r="PKE251" s="105"/>
      <c r="PKF251" s="105"/>
      <c r="PKG251" s="105"/>
      <c r="PKH251" s="105"/>
      <c r="PKI251" s="105"/>
      <c r="PKJ251" s="105"/>
      <c r="PKK251" s="105"/>
      <c r="PKL251" s="105"/>
      <c r="PKM251" s="105"/>
      <c r="PKN251" s="105"/>
      <c r="PKO251" s="105"/>
      <c r="PKP251" s="105"/>
      <c r="PKQ251" s="105"/>
      <c r="PKR251" s="105"/>
      <c r="PKS251" s="283"/>
      <c r="PKT251" s="283"/>
      <c r="PKU251" s="105"/>
      <c r="PKV251" s="105"/>
      <c r="PKW251" s="105"/>
      <c r="PKX251" s="105"/>
      <c r="PKY251" s="105"/>
      <c r="PKZ251" s="105"/>
      <c r="PLA251" s="105"/>
      <c r="PLB251" s="105"/>
      <c r="PLC251" s="105"/>
      <c r="PLD251" s="105"/>
      <c r="PLE251" s="105"/>
      <c r="PLF251" s="105"/>
      <c r="PLG251" s="105"/>
      <c r="PLH251" s="105"/>
      <c r="PLI251" s="105"/>
      <c r="PLJ251" s="105"/>
      <c r="PLK251" s="105"/>
      <c r="PLL251" s="105"/>
      <c r="PLM251" s="105"/>
      <c r="PLN251" s="105"/>
      <c r="PLO251" s="105"/>
      <c r="PLP251" s="105"/>
      <c r="PLQ251" s="105"/>
      <c r="PLR251" s="105"/>
      <c r="PLS251" s="283"/>
      <c r="PLT251" s="283"/>
      <c r="PLU251" s="105"/>
      <c r="PLV251" s="105"/>
      <c r="PLW251" s="105"/>
      <c r="PLX251" s="105"/>
      <c r="PLY251" s="105"/>
      <c r="PLZ251" s="105"/>
      <c r="PMA251" s="105"/>
      <c r="PMB251" s="105"/>
      <c r="PMC251" s="105"/>
      <c r="PMD251" s="105"/>
      <c r="PME251" s="105"/>
      <c r="PMF251" s="105"/>
      <c r="PMG251" s="105"/>
      <c r="PMH251" s="105"/>
      <c r="PMI251" s="105"/>
      <c r="PMJ251" s="105"/>
      <c r="PMK251" s="105"/>
      <c r="PML251" s="105"/>
      <c r="PMM251" s="105"/>
      <c r="PMN251" s="105"/>
      <c r="PMO251" s="105"/>
      <c r="PMP251" s="105"/>
      <c r="PMQ251" s="105"/>
      <c r="PMR251" s="105"/>
      <c r="PMS251" s="283"/>
      <c r="PMT251" s="283"/>
      <c r="PMU251" s="105"/>
      <c r="PMV251" s="105"/>
      <c r="PMW251" s="105"/>
      <c r="PMX251" s="105"/>
      <c r="PMY251" s="105"/>
      <c r="PMZ251" s="105"/>
      <c r="PNA251" s="105"/>
      <c r="PNB251" s="105"/>
      <c r="PNC251" s="105"/>
      <c r="PND251" s="105"/>
      <c r="PNE251" s="105"/>
      <c r="PNF251" s="105"/>
      <c r="PNG251" s="105"/>
      <c r="PNH251" s="105"/>
      <c r="PNI251" s="105"/>
      <c r="PNJ251" s="105"/>
      <c r="PNK251" s="105"/>
      <c r="PNL251" s="105"/>
      <c r="PNM251" s="105"/>
      <c r="PNN251" s="105"/>
      <c r="PNO251" s="105"/>
      <c r="PNP251" s="105"/>
      <c r="PNQ251" s="105"/>
      <c r="PNR251" s="105"/>
      <c r="PNS251" s="283"/>
      <c r="PNT251" s="283"/>
      <c r="PNU251" s="105"/>
      <c r="PNV251" s="105"/>
      <c r="PNW251" s="105"/>
      <c r="PNX251" s="105"/>
      <c r="PNY251" s="105"/>
      <c r="PNZ251" s="105"/>
      <c r="POA251" s="105"/>
      <c r="POB251" s="105"/>
      <c r="POC251" s="105"/>
      <c r="POD251" s="105"/>
      <c r="POE251" s="105"/>
      <c r="POF251" s="105"/>
      <c r="POG251" s="105"/>
      <c r="POH251" s="105"/>
      <c r="POI251" s="105"/>
      <c r="POJ251" s="105"/>
      <c r="POK251" s="105"/>
      <c r="POL251" s="105"/>
      <c r="POM251" s="105"/>
      <c r="PON251" s="105"/>
      <c r="POO251" s="105"/>
      <c r="POP251" s="105"/>
      <c r="POQ251" s="105"/>
      <c r="POR251" s="105"/>
      <c r="POS251" s="283"/>
      <c r="POT251" s="283"/>
      <c r="POU251" s="105"/>
      <c r="POV251" s="105"/>
      <c r="POW251" s="105"/>
      <c r="POX251" s="105"/>
      <c r="POY251" s="105"/>
      <c r="POZ251" s="105"/>
      <c r="PPA251" s="105"/>
      <c r="PPB251" s="105"/>
      <c r="PPC251" s="105"/>
      <c r="PPD251" s="105"/>
      <c r="PPE251" s="105"/>
      <c r="PPF251" s="105"/>
      <c r="PPG251" s="105"/>
      <c r="PPH251" s="105"/>
      <c r="PPI251" s="105"/>
      <c r="PPJ251" s="105"/>
      <c r="PPK251" s="105"/>
      <c r="PPL251" s="105"/>
      <c r="PPM251" s="105"/>
      <c r="PPN251" s="105"/>
      <c r="PPO251" s="105"/>
      <c r="PPP251" s="105"/>
      <c r="PPQ251" s="105"/>
      <c r="PPR251" s="105"/>
      <c r="PPS251" s="283"/>
      <c r="PPT251" s="283"/>
      <c r="PPU251" s="105"/>
      <c r="PPV251" s="105"/>
      <c r="PPW251" s="105"/>
      <c r="PPX251" s="105"/>
      <c r="PPY251" s="105"/>
      <c r="PPZ251" s="105"/>
      <c r="PQA251" s="105"/>
      <c r="PQB251" s="105"/>
      <c r="PQC251" s="105"/>
      <c r="PQD251" s="105"/>
      <c r="PQE251" s="105"/>
      <c r="PQF251" s="105"/>
      <c r="PQG251" s="105"/>
      <c r="PQH251" s="105"/>
      <c r="PQI251" s="105"/>
      <c r="PQJ251" s="105"/>
      <c r="PQK251" s="105"/>
      <c r="PQL251" s="105"/>
      <c r="PQM251" s="105"/>
      <c r="PQN251" s="105"/>
      <c r="PQO251" s="105"/>
      <c r="PQP251" s="105"/>
      <c r="PQQ251" s="105"/>
      <c r="PQR251" s="105"/>
      <c r="PQS251" s="283"/>
      <c r="PQT251" s="283"/>
      <c r="PQU251" s="105"/>
      <c r="PQV251" s="105"/>
      <c r="PQW251" s="105"/>
      <c r="PQX251" s="105"/>
      <c r="PQY251" s="105"/>
      <c r="PQZ251" s="105"/>
      <c r="PRA251" s="105"/>
      <c r="PRB251" s="105"/>
      <c r="PRC251" s="105"/>
      <c r="PRD251" s="105"/>
      <c r="PRE251" s="105"/>
      <c r="PRF251" s="105"/>
      <c r="PRG251" s="105"/>
      <c r="PRH251" s="105"/>
      <c r="PRI251" s="105"/>
      <c r="PRJ251" s="105"/>
      <c r="PRK251" s="105"/>
      <c r="PRL251" s="105"/>
      <c r="PRM251" s="105"/>
      <c r="PRN251" s="105"/>
      <c r="PRO251" s="105"/>
      <c r="PRP251" s="105"/>
      <c r="PRQ251" s="105"/>
      <c r="PRR251" s="105"/>
      <c r="PRS251" s="283"/>
      <c r="PRT251" s="283"/>
      <c r="PRU251" s="105"/>
      <c r="PRV251" s="105"/>
      <c r="PRW251" s="105"/>
      <c r="PRX251" s="105"/>
      <c r="PRY251" s="105"/>
      <c r="PRZ251" s="105"/>
      <c r="PSA251" s="105"/>
      <c r="PSB251" s="105"/>
      <c r="PSC251" s="105"/>
      <c r="PSD251" s="105"/>
      <c r="PSE251" s="105"/>
      <c r="PSF251" s="105"/>
      <c r="PSG251" s="105"/>
      <c r="PSH251" s="105"/>
      <c r="PSI251" s="105"/>
      <c r="PSJ251" s="105"/>
      <c r="PSK251" s="105"/>
      <c r="PSL251" s="105"/>
      <c r="PSM251" s="105"/>
      <c r="PSN251" s="105"/>
      <c r="PSO251" s="105"/>
      <c r="PSP251" s="105"/>
      <c r="PSQ251" s="105"/>
      <c r="PSR251" s="105"/>
      <c r="PSS251" s="283"/>
      <c r="PST251" s="283"/>
      <c r="PSU251" s="105"/>
      <c r="PSV251" s="105"/>
      <c r="PSW251" s="105"/>
      <c r="PSX251" s="105"/>
      <c r="PSY251" s="105"/>
      <c r="PSZ251" s="105"/>
      <c r="PTA251" s="105"/>
      <c r="PTB251" s="105"/>
      <c r="PTC251" s="105"/>
      <c r="PTD251" s="105"/>
      <c r="PTE251" s="105"/>
      <c r="PTF251" s="105"/>
      <c r="PTG251" s="105"/>
      <c r="PTH251" s="105"/>
      <c r="PTI251" s="105"/>
      <c r="PTJ251" s="105"/>
      <c r="PTK251" s="105"/>
      <c r="PTL251" s="105"/>
      <c r="PTM251" s="105"/>
      <c r="PTN251" s="105"/>
      <c r="PTO251" s="105"/>
      <c r="PTP251" s="105"/>
      <c r="PTQ251" s="105"/>
      <c r="PTR251" s="105"/>
      <c r="PTS251" s="283"/>
      <c r="PTT251" s="283"/>
      <c r="PTU251" s="105"/>
      <c r="PTV251" s="105"/>
      <c r="PTW251" s="105"/>
      <c r="PTX251" s="105"/>
      <c r="PTY251" s="105"/>
      <c r="PTZ251" s="105"/>
      <c r="PUA251" s="105"/>
      <c r="PUB251" s="105"/>
      <c r="PUC251" s="105"/>
      <c r="PUD251" s="105"/>
      <c r="PUE251" s="105"/>
      <c r="PUF251" s="105"/>
      <c r="PUG251" s="105"/>
      <c r="PUH251" s="105"/>
      <c r="PUI251" s="105"/>
      <c r="PUJ251" s="105"/>
      <c r="PUK251" s="105"/>
      <c r="PUL251" s="105"/>
      <c r="PUM251" s="105"/>
      <c r="PUN251" s="105"/>
      <c r="PUO251" s="105"/>
      <c r="PUP251" s="105"/>
      <c r="PUQ251" s="105"/>
      <c r="PUR251" s="105"/>
      <c r="PUS251" s="283"/>
      <c r="PUT251" s="283"/>
      <c r="PUU251" s="105"/>
      <c r="PUV251" s="105"/>
      <c r="PUW251" s="105"/>
      <c r="PUX251" s="105"/>
      <c r="PUY251" s="105"/>
      <c r="PUZ251" s="105"/>
      <c r="PVA251" s="105"/>
      <c r="PVB251" s="105"/>
      <c r="PVC251" s="105"/>
      <c r="PVD251" s="105"/>
      <c r="PVE251" s="105"/>
      <c r="PVF251" s="105"/>
      <c r="PVG251" s="105"/>
      <c r="PVH251" s="105"/>
      <c r="PVI251" s="105"/>
      <c r="PVJ251" s="105"/>
      <c r="PVK251" s="105"/>
      <c r="PVL251" s="105"/>
      <c r="PVM251" s="105"/>
      <c r="PVN251" s="105"/>
      <c r="PVO251" s="105"/>
      <c r="PVP251" s="105"/>
      <c r="PVQ251" s="105"/>
      <c r="PVR251" s="105"/>
      <c r="PVS251" s="283"/>
      <c r="PVT251" s="283"/>
      <c r="PVU251" s="105"/>
      <c r="PVV251" s="105"/>
      <c r="PVW251" s="105"/>
      <c r="PVX251" s="105"/>
      <c r="PVY251" s="105"/>
      <c r="PVZ251" s="105"/>
      <c r="PWA251" s="105"/>
      <c r="PWB251" s="105"/>
      <c r="PWC251" s="105"/>
      <c r="PWD251" s="105"/>
      <c r="PWE251" s="105"/>
      <c r="PWF251" s="105"/>
      <c r="PWG251" s="105"/>
      <c r="PWH251" s="105"/>
      <c r="PWI251" s="105"/>
      <c r="PWJ251" s="105"/>
      <c r="PWK251" s="105"/>
      <c r="PWL251" s="105"/>
      <c r="PWM251" s="105"/>
      <c r="PWN251" s="105"/>
      <c r="PWO251" s="105"/>
      <c r="PWP251" s="105"/>
      <c r="PWQ251" s="105"/>
      <c r="PWR251" s="105"/>
      <c r="PWS251" s="283"/>
      <c r="PWT251" s="283"/>
      <c r="PWU251" s="105"/>
      <c r="PWV251" s="105"/>
      <c r="PWW251" s="105"/>
      <c r="PWX251" s="105"/>
      <c r="PWY251" s="105"/>
      <c r="PWZ251" s="105"/>
      <c r="PXA251" s="105"/>
      <c r="PXB251" s="105"/>
      <c r="PXC251" s="105"/>
      <c r="PXD251" s="105"/>
      <c r="PXE251" s="105"/>
      <c r="PXF251" s="105"/>
      <c r="PXG251" s="105"/>
      <c r="PXH251" s="105"/>
      <c r="PXI251" s="105"/>
      <c r="PXJ251" s="105"/>
      <c r="PXK251" s="105"/>
      <c r="PXL251" s="105"/>
      <c r="PXM251" s="105"/>
      <c r="PXN251" s="105"/>
      <c r="PXO251" s="105"/>
      <c r="PXP251" s="105"/>
      <c r="PXQ251" s="105"/>
      <c r="PXR251" s="105"/>
      <c r="PXS251" s="283"/>
      <c r="PXT251" s="283"/>
      <c r="PXU251" s="105"/>
      <c r="PXV251" s="105"/>
      <c r="PXW251" s="105"/>
      <c r="PXX251" s="105"/>
      <c r="PXY251" s="105"/>
      <c r="PXZ251" s="105"/>
      <c r="PYA251" s="105"/>
      <c r="PYB251" s="105"/>
      <c r="PYC251" s="105"/>
      <c r="PYD251" s="105"/>
      <c r="PYE251" s="105"/>
      <c r="PYF251" s="105"/>
      <c r="PYG251" s="105"/>
      <c r="PYH251" s="105"/>
      <c r="PYI251" s="105"/>
      <c r="PYJ251" s="105"/>
      <c r="PYK251" s="105"/>
      <c r="PYL251" s="105"/>
      <c r="PYM251" s="105"/>
      <c r="PYN251" s="105"/>
      <c r="PYO251" s="105"/>
      <c r="PYP251" s="105"/>
      <c r="PYQ251" s="105"/>
      <c r="PYR251" s="105"/>
      <c r="PYS251" s="283"/>
      <c r="PYT251" s="283"/>
      <c r="PYU251" s="105"/>
      <c r="PYV251" s="105"/>
      <c r="PYW251" s="105"/>
      <c r="PYX251" s="105"/>
      <c r="PYY251" s="105"/>
      <c r="PYZ251" s="105"/>
      <c r="PZA251" s="105"/>
      <c r="PZB251" s="105"/>
      <c r="PZC251" s="105"/>
      <c r="PZD251" s="105"/>
      <c r="PZE251" s="105"/>
      <c r="PZF251" s="105"/>
      <c r="PZG251" s="105"/>
      <c r="PZH251" s="105"/>
      <c r="PZI251" s="105"/>
      <c r="PZJ251" s="105"/>
      <c r="PZK251" s="105"/>
      <c r="PZL251" s="105"/>
      <c r="PZM251" s="105"/>
      <c r="PZN251" s="105"/>
      <c r="PZO251" s="105"/>
      <c r="PZP251" s="105"/>
      <c r="PZQ251" s="105"/>
      <c r="PZR251" s="105"/>
      <c r="PZS251" s="283"/>
      <c r="PZT251" s="283"/>
      <c r="PZU251" s="105"/>
      <c r="PZV251" s="105"/>
      <c r="PZW251" s="105"/>
      <c r="PZX251" s="105"/>
      <c r="PZY251" s="105"/>
      <c r="PZZ251" s="105"/>
      <c r="QAA251" s="105"/>
      <c r="QAB251" s="105"/>
      <c r="QAC251" s="105"/>
      <c r="QAD251" s="105"/>
      <c r="QAE251" s="105"/>
      <c r="QAF251" s="105"/>
      <c r="QAG251" s="105"/>
      <c r="QAH251" s="105"/>
      <c r="QAI251" s="105"/>
      <c r="QAJ251" s="105"/>
      <c r="QAK251" s="105"/>
      <c r="QAL251" s="105"/>
      <c r="QAM251" s="105"/>
      <c r="QAN251" s="105"/>
      <c r="QAO251" s="105"/>
      <c r="QAP251" s="105"/>
      <c r="QAQ251" s="105"/>
      <c r="QAR251" s="105"/>
      <c r="QAS251" s="283"/>
      <c r="QAT251" s="283"/>
      <c r="QAU251" s="105"/>
      <c r="QAV251" s="105"/>
      <c r="QAW251" s="105"/>
      <c r="QAX251" s="105"/>
      <c r="QAY251" s="105"/>
      <c r="QAZ251" s="105"/>
      <c r="QBA251" s="105"/>
      <c r="QBB251" s="105"/>
      <c r="QBC251" s="105"/>
      <c r="QBD251" s="105"/>
      <c r="QBE251" s="105"/>
      <c r="QBF251" s="105"/>
      <c r="QBG251" s="105"/>
      <c r="QBH251" s="105"/>
      <c r="QBI251" s="105"/>
      <c r="QBJ251" s="105"/>
      <c r="QBK251" s="105"/>
      <c r="QBL251" s="105"/>
      <c r="QBM251" s="105"/>
      <c r="QBN251" s="105"/>
      <c r="QBO251" s="105"/>
      <c r="QBP251" s="105"/>
      <c r="QBQ251" s="105"/>
      <c r="QBR251" s="105"/>
      <c r="QBS251" s="283"/>
      <c r="QBT251" s="283"/>
      <c r="QBU251" s="105"/>
      <c r="QBV251" s="105"/>
      <c r="QBW251" s="105"/>
      <c r="QBX251" s="105"/>
      <c r="QBY251" s="105"/>
      <c r="QBZ251" s="105"/>
      <c r="QCA251" s="105"/>
      <c r="QCB251" s="105"/>
      <c r="QCC251" s="105"/>
      <c r="QCD251" s="105"/>
      <c r="QCE251" s="105"/>
      <c r="QCF251" s="105"/>
      <c r="QCG251" s="105"/>
      <c r="QCH251" s="105"/>
      <c r="QCI251" s="105"/>
      <c r="QCJ251" s="105"/>
      <c r="QCK251" s="105"/>
      <c r="QCL251" s="105"/>
      <c r="QCM251" s="105"/>
      <c r="QCN251" s="105"/>
      <c r="QCO251" s="105"/>
      <c r="QCP251" s="105"/>
      <c r="QCQ251" s="105"/>
      <c r="QCR251" s="105"/>
      <c r="QCS251" s="283"/>
      <c r="QCT251" s="283"/>
      <c r="QCU251" s="105"/>
      <c r="QCV251" s="105"/>
      <c r="QCW251" s="105"/>
      <c r="QCX251" s="105"/>
      <c r="QCY251" s="105"/>
      <c r="QCZ251" s="105"/>
      <c r="QDA251" s="105"/>
      <c r="QDB251" s="105"/>
      <c r="QDC251" s="105"/>
      <c r="QDD251" s="105"/>
      <c r="QDE251" s="105"/>
      <c r="QDF251" s="105"/>
      <c r="QDG251" s="105"/>
      <c r="QDH251" s="105"/>
      <c r="QDI251" s="105"/>
      <c r="QDJ251" s="105"/>
      <c r="QDK251" s="105"/>
      <c r="QDL251" s="105"/>
      <c r="QDM251" s="105"/>
      <c r="QDN251" s="105"/>
      <c r="QDO251" s="105"/>
      <c r="QDP251" s="105"/>
      <c r="QDQ251" s="105"/>
      <c r="QDR251" s="105"/>
      <c r="QDS251" s="283"/>
      <c r="QDT251" s="283"/>
      <c r="QDU251" s="105"/>
      <c r="QDV251" s="105"/>
      <c r="QDW251" s="105"/>
      <c r="QDX251" s="105"/>
      <c r="QDY251" s="105"/>
      <c r="QDZ251" s="105"/>
      <c r="QEA251" s="105"/>
      <c r="QEB251" s="105"/>
      <c r="QEC251" s="105"/>
      <c r="QED251" s="105"/>
      <c r="QEE251" s="105"/>
      <c r="QEF251" s="105"/>
      <c r="QEG251" s="105"/>
      <c r="QEH251" s="105"/>
      <c r="QEI251" s="105"/>
      <c r="QEJ251" s="105"/>
      <c r="QEK251" s="105"/>
      <c r="QEL251" s="105"/>
      <c r="QEM251" s="105"/>
      <c r="QEN251" s="105"/>
      <c r="QEO251" s="105"/>
      <c r="QEP251" s="105"/>
      <c r="QEQ251" s="105"/>
      <c r="QER251" s="105"/>
      <c r="QES251" s="283"/>
      <c r="QET251" s="283"/>
      <c r="QEU251" s="105"/>
      <c r="QEV251" s="105"/>
      <c r="QEW251" s="105"/>
      <c r="QEX251" s="105"/>
      <c r="QEY251" s="105"/>
      <c r="QEZ251" s="105"/>
      <c r="QFA251" s="105"/>
      <c r="QFB251" s="105"/>
      <c r="QFC251" s="105"/>
      <c r="QFD251" s="105"/>
      <c r="QFE251" s="105"/>
      <c r="QFF251" s="105"/>
      <c r="QFG251" s="105"/>
      <c r="QFH251" s="105"/>
      <c r="QFI251" s="105"/>
      <c r="QFJ251" s="105"/>
      <c r="QFK251" s="105"/>
      <c r="QFL251" s="105"/>
      <c r="QFM251" s="105"/>
      <c r="QFN251" s="105"/>
      <c r="QFO251" s="105"/>
      <c r="QFP251" s="105"/>
      <c r="QFQ251" s="105"/>
      <c r="QFR251" s="105"/>
      <c r="QFS251" s="283"/>
      <c r="QFT251" s="283"/>
      <c r="QFU251" s="105"/>
      <c r="QFV251" s="105"/>
      <c r="QFW251" s="105"/>
      <c r="QFX251" s="105"/>
      <c r="QFY251" s="105"/>
      <c r="QFZ251" s="105"/>
      <c r="QGA251" s="105"/>
      <c r="QGB251" s="105"/>
      <c r="QGC251" s="105"/>
      <c r="QGD251" s="105"/>
      <c r="QGE251" s="105"/>
      <c r="QGF251" s="105"/>
      <c r="QGG251" s="105"/>
      <c r="QGH251" s="105"/>
      <c r="QGI251" s="105"/>
      <c r="QGJ251" s="105"/>
      <c r="QGK251" s="105"/>
      <c r="QGL251" s="105"/>
      <c r="QGM251" s="105"/>
      <c r="QGN251" s="105"/>
      <c r="QGO251" s="105"/>
      <c r="QGP251" s="105"/>
      <c r="QGQ251" s="105"/>
      <c r="QGR251" s="105"/>
      <c r="QGS251" s="283"/>
      <c r="QGT251" s="283"/>
      <c r="QGU251" s="105"/>
      <c r="QGV251" s="105"/>
      <c r="QGW251" s="105"/>
      <c r="QGX251" s="105"/>
      <c r="QGY251" s="105"/>
      <c r="QGZ251" s="105"/>
      <c r="QHA251" s="105"/>
      <c r="QHB251" s="105"/>
      <c r="QHC251" s="105"/>
      <c r="QHD251" s="105"/>
      <c r="QHE251" s="105"/>
      <c r="QHF251" s="105"/>
      <c r="QHG251" s="105"/>
      <c r="QHH251" s="105"/>
      <c r="QHI251" s="105"/>
      <c r="QHJ251" s="105"/>
      <c r="QHK251" s="105"/>
      <c r="QHL251" s="105"/>
      <c r="QHM251" s="105"/>
      <c r="QHN251" s="105"/>
      <c r="QHO251" s="105"/>
      <c r="QHP251" s="105"/>
      <c r="QHQ251" s="105"/>
      <c r="QHR251" s="105"/>
      <c r="QHS251" s="283"/>
      <c r="QHT251" s="283"/>
      <c r="QHU251" s="105"/>
      <c r="QHV251" s="105"/>
      <c r="QHW251" s="105"/>
      <c r="QHX251" s="105"/>
      <c r="QHY251" s="105"/>
      <c r="QHZ251" s="105"/>
      <c r="QIA251" s="105"/>
      <c r="QIB251" s="105"/>
      <c r="QIC251" s="105"/>
      <c r="QID251" s="105"/>
      <c r="QIE251" s="105"/>
      <c r="QIF251" s="105"/>
      <c r="QIG251" s="105"/>
      <c r="QIH251" s="105"/>
      <c r="QII251" s="105"/>
      <c r="QIJ251" s="105"/>
      <c r="QIK251" s="105"/>
      <c r="QIL251" s="105"/>
      <c r="QIM251" s="105"/>
      <c r="QIN251" s="105"/>
      <c r="QIO251" s="105"/>
      <c r="QIP251" s="105"/>
      <c r="QIQ251" s="105"/>
      <c r="QIR251" s="105"/>
      <c r="QIS251" s="283"/>
      <c r="QIT251" s="283"/>
      <c r="QIU251" s="105"/>
      <c r="QIV251" s="105"/>
      <c r="QIW251" s="105"/>
      <c r="QIX251" s="105"/>
      <c r="QIY251" s="105"/>
      <c r="QIZ251" s="105"/>
      <c r="QJA251" s="105"/>
      <c r="QJB251" s="105"/>
      <c r="QJC251" s="105"/>
      <c r="QJD251" s="105"/>
      <c r="QJE251" s="105"/>
      <c r="QJF251" s="105"/>
      <c r="QJG251" s="105"/>
      <c r="QJH251" s="105"/>
      <c r="QJI251" s="105"/>
      <c r="QJJ251" s="105"/>
      <c r="QJK251" s="105"/>
      <c r="QJL251" s="105"/>
      <c r="QJM251" s="105"/>
      <c r="QJN251" s="105"/>
      <c r="QJO251" s="105"/>
      <c r="QJP251" s="105"/>
      <c r="QJQ251" s="105"/>
      <c r="QJR251" s="105"/>
      <c r="QJS251" s="283"/>
      <c r="QJT251" s="283"/>
      <c r="QJU251" s="105"/>
      <c r="QJV251" s="105"/>
      <c r="QJW251" s="105"/>
      <c r="QJX251" s="105"/>
      <c r="QJY251" s="105"/>
      <c r="QJZ251" s="105"/>
      <c r="QKA251" s="105"/>
      <c r="QKB251" s="105"/>
      <c r="QKC251" s="105"/>
      <c r="QKD251" s="105"/>
      <c r="QKE251" s="105"/>
      <c r="QKF251" s="105"/>
      <c r="QKG251" s="105"/>
      <c r="QKH251" s="105"/>
      <c r="QKI251" s="105"/>
      <c r="QKJ251" s="105"/>
      <c r="QKK251" s="105"/>
      <c r="QKL251" s="105"/>
      <c r="QKM251" s="105"/>
      <c r="QKN251" s="105"/>
      <c r="QKO251" s="105"/>
      <c r="QKP251" s="105"/>
      <c r="QKQ251" s="105"/>
      <c r="QKR251" s="105"/>
      <c r="QKS251" s="283"/>
      <c r="QKT251" s="283"/>
      <c r="QKU251" s="105"/>
      <c r="QKV251" s="105"/>
      <c r="QKW251" s="105"/>
      <c r="QKX251" s="105"/>
      <c r="QKY251" s="105"/>
      <c r="QKZ251" s="105"/>
      <c r="QLA251" s="105"/>
      <c r="QLB251" s="105"/>
      <c r="QLC251" s="105"/>
      <c r="QLD251" s="105"/>
      <c r="QLE251" s="105"/>
      <c r="QLF251" s="105"/>
      <c r="QLG251" s="105"/>
      <c r="QLH251" s="105"/>
      <c r="QLI251" s="105"/>
      <c r="QLJ251" s="105"/>
      <c r="QLK251" s="105"/>
      <c r="QLL251" s="105"/>
      <c r="QLM251" s="105"/>
      <c r="QLN251" s="105"/>
      <c r="QLO251" s="105"/>
      <c r="QLP251" s="105"/>
      <c r="QLQ251" s="105"/>
      <c r="QLR251" s="105"/>
      <c r="QLS251" s="283"/>
      <c r="QLT251" s="283"/>
      <c r="QLU251" s="105"/>
      <c r="QLV251" s="105"/>
      <c r="QLW251" s="105"/>
      <c r="QLX251" s="105"/>
      <c r="QLY251" s="105"/>
      <c r="QLZ251" s="105"/>
      <c r="QMA251" s="105"/>
      <c r="QMB251" s="105"/>
      <c r="QMC251" s="105"/>
      <c r="QMD251" s="105"/>
      <c r="QME251" s="105"/>
      <c r="QMF251" s="105"/>
      <c r="QMG251" s="105"/>
      <c r="QMH251" s="105"/>
      <c r="QMI251" s="105"/>
      <c r="QMJ251" s="105"/>
      <c r="QMK251" s="105"/>
      <c r="QML251" s="105"/>
      <c r="QMM251" s="105"/>
      <c r="QMN251" s="105"/>
      <c r="QMO251" s="105"/>
      <c r="QMP251" s="105"/>
      <c r="QMQ251" s="105"/>
      <c r="QMR251" s="105"/>
      <c r="QMS251" s="283"/>
      <c r="QMT251" s="283"/>
      <c r="QMU251" s="105"/>
      <c r="QMV251" s="105"/>
      <c r="QMW251" s="105"/>
      <c r="QMX251" s="105"/>
      <c r="QMY251" s="105"/>
      <c r="QMZ251" s="105"/>
      <c r="QNA251" s="105"/>
      <c r="QNB251" s="105"/>
      <c r="QNC251" s="105"/>
      <c r="QND251" s="105"/>
      <c r="QNE251" s="105"/>
      <c r="QNF251" s="105"/>
      <c r="QNG251" s="105"/>
      <c r="QNH251" s="105"/>
      <c r="QNI251" s="105"/>
      <c r="QNJ251" s="105"/>
      <c r="QNK251" s="105"/>
      <c r="QNL251" s="105"/>
      <c r="QNM251" s="105"/>
      <c r="QNN251" s="105"/>
      <c r="QNO251" s="105"/>
      <c r="QNP251" s="105"/>
      <c r="QNQ251" s="105"/>
      <c r="QNR251" s="105"/>
      <c r="QNS251" s="283"/>
      <c r="QNT251" s="283"/>
      <c r="QNU251" s="105"/>
      <c r="QNV251" s="105"/>
      <c r="QNW251" s="105"/>
      <c r="QNX251" s="105"/>
      <c r="QNY251" s="105"/>
      <c r="QNZ251" s="105"/>
      <c r="QOA251" s="105"/>
      <c r="QOB251" s="105"/>
      <c r="QOC251" s="105"/>
      <c r="QOD251" s="105"/>
      <c r="QOE251" s="105"/>
      <c r="QOF251" s="105"/>
      <c r="QOG251" s="105"/>
      <c r="QOH251" s="105"/>
      <c r="QOI251" s="105"/>
      <c r="QOJ251" s="105"/>
      <c r="QOK251" s="105"/>
      <c r="QOL251" s="105"/>
      <c r="QOM251" s="105"/>
      <c r="QON251" s="105"/>
      <c r="QOO251" s="105"/>
      <c r="QOP251" s="105"/>
      <c r="QOQ251" s="105"/>
      <c r="QOR251" s="105"/>
      <c r="QOS251" s="283"/>
      <c r="QOT251" s="283"/>
      <c r="QOU251" s="105"/>
      <c r="QOV251" s="105"/>
      <c r="QOW251" s="105"/>
      <c r="QOX251" s="105"/>
      <c r="QOY251" s="105"/>
      <c r="QOZ251" s="105"/>
      <c r="QPA251" s="105"/>
      <c r="QPB251" s="105"/>
      <c r="QPC251" s="105"/>
      <c r="QPD251" s="105"/>
      <c r="QPE251" s="105"/>
      <c r="QPF251" s="105"/>
      <c r="QPG251" s="105"/>
      <c r="QPH251" s="105"/>
      <c r="QPI251" s="105"/>
      <c r="QPJ251" s="105"/>
      <c r="QPK251" s="105"/>
      <c r="QPL251" s="105"/>
      <c r="QPM251" s="105"/>
      <c r="QPN251" s="105"/>
      <c r="QPO251" s="105"/>
      <c r="QPP251" s="105"/>
      <c r="QPQ251" s="105"/>
      <c r="QPR251" s="105"/>
      <c r="QPS251" s="283"/>
      <c r="QPT251" s="283"/>
      <c r="QPU251" s="105"/>
      <c r="QPV251" s="105"/>
      <c r="QPW251" s="105"/>
      <c r="QPX251" s="105"/>
      <c r="QPY251" s="105"/>
      <c r="QPZ251" s="105"/>
      <c r="QQA251" s="105"/>
      <c r="QQB251" s="105"/>
      <c r="QQC251" s="105"/>
      <c r="QQD251" s="105"/>
      <c r="QQE251" s="105"/>
      <c r="QQF251" s="105"/>
      <c r="QQG251" s="105"/>
      <c r="QQH251" s="105"/>
      <c r="QQI251" s="105"/>
      <c r="QQJ251" s="105"/>
      <c r="QQK251" s="105"/>
      <c r="QQL251" s="105"/>
      <c r="QQM251" s="105"/>
      <c r="QQN251" s="105"/>
      <c r="QQO251" s="105"/>
      <c r="QQP251" s="105"/>
      <c r="QQQ251" s="105"/>
      <c r="QQR251" s="105"/>
      <c r="QQS251" s="283"/>
      <c r="QQT251" s="283"/>
      <c r="QQU251" s="105"/>
      <c r="QQV251" s="105"/>
      <c r="QQW251" s="105"/>
      <c r="QQX251" s="105"/>
      <c r="QQY251" s="105"/>
      <c r="QQZ251" s="105"/>
      <c r="QRA251" s="105"/>
      <c r="QRB251" s="105"/>
      <c r="QRC251" s="105"/>
      <c r="QRD251" s="105"/>
      <c r="QRE251" s="105"/>
      <c r="QRF251" s="105"/>
      <c r="QRG251" s="105"/>
      <c r="QRH251" s="105"/>
      <c r="QRI251" s="105"/>
      <c r="QRJ251" s="105"/>
      <c r="QRK251" s="105"/>
      <c r="QRL251" s="105"/>
      <c r="QRM251" s="105"/>
      <c r="QRN251" s="105"/>
      <c r="QRO251" s="105"/>
      <c r="QRP251" s="105"/>
      <c r="QRQ251" s="105"/>
      <c r="QRR251" s="105"/>
      <c r="QRS251" s="283"/>
      <c r="QRT251" s="283"/>
      <c r="QRU251" s="105"/>
      <c r="QRV251" s="105"/>
      <c r="QRW251" s="105"/>
      <c r="QRX251" s="105"/>
      <c r="QRY251" s="105"/>
      <c r="QRZ251" s="105"/>
      <c r="QSA251" s="105"/>
      <c r="QSB251" s="105"/>
      <c r="QSC251" s="105"/>
      <c r="QSD251" s="105"/>
      <c r="QSE251" s="105"/>
      <c r="QSF251" s="105"/>
      <c r="QSG251" s="105"/>
      <c r="QSH251" s="105"/>
      <c r="QSI251" s="105"/>
      <c r="QSJ251" s="105"/>
      <c r="QSK251" s="105"/>
      <c r="QSL251" s="105"/>
      <c r="QSM251" s="105"/>
      <c r="QSN251" s="105"/>
      <c r="QSO251" s="105"/>
      <c r="QSP251" s="105"/>
      <c r="QSQ251" s="105"/>
      <c r="QSR251" s="105"/>
      <c r="QSS251" s="283"/>
      <c r="QST251" s="283"/>
      <c r="QSU251" s="105"/>
      <c r="QSV251" s="105"/>
      <c r="QSW251" s="105"/>
      <c r="QSX251" s="105"/>
      <c r="QSY251" s="105"/>
      <c r="QSZ251" s="105"/>
      <c r="QTA251" s="105"/>
      <c r="QTB251" s="105"/>
      <c r="QTC251" s="105"/>
      <c r="QTD251" s="105"/>
      <c r="QTE251" s="105"/>
      <c r="QTF251" s="105"/>
      <c r="QTG251" s="105"/>
      <c r="QTH251" s="105"/>
      <c r="QTI251" s="105"/>
      <c r="QTJ251" s="105"/>
      <c r="QTK251" s="105"/>
      <c r="QTL251" s="105"/>
      <c r="QTM251" s="105"/>
      <c r="QTN251" s="105"/>
      <c r="QTO251" s="105"/>
      <c r="QTP251" s="105"/>
      <c r="QTQ251" s="105"/>
      <c r="QTR251" s="105"/>
      <c r="QTS251" s="283"/>
      <c r="QTT251" s="283"/>
      <c r="QTU251" s="105"/>
      <c r="QTV251" s="105"/>
      <c r="QTW251" s="105"/>
      <c r="QTX251" s="105"/>
      <c r="QTY251" s="105"/>
      <c r="QTZ251" s="105"/>
      <c r="QUA251" s="105"/>
      <c r="QUB251" s="105"/>
      <c r="QUC251" s="105"/>
      <c r="QUD251" s="105"/>
      <c r="QUE251" s="105"/>
      <c r="QUF251" s="105"/>
      <c r="QUG251" s="105"/>
      <c r="QUH251" s="105"/>
      <c r="QUI251" s="105"/>
      <c r="QUJ251" s="105"/>
      <c r="QUK251" s="105"/>
      <c r="QUL251" s="105"/>
      <c r="QUM251" s="105"/>
      <c r="QUN251" s="105"/>
      <c r="QUO251" s="105"/>
      <c r="QUP251" s="105"/>
      <c r="QUQ251" s="105"/>
      <c r="QUR251" s="105"/>
      <c r="QUS251" s="283"/>
      <c r="QUT251" s="283"/>
      <c r="QUU251" s="105"/>
      <c r="QUV251" s="105"/>
      <c r="QUW251" s="105"/>
      <c r="QUX251" s="105"/>
      <c r="QUY251" s="105"/>
      <c r="QUZ251" s="105"/>
      <c r="QVA251" s="105"/>
      <c r="QVB251" s="105"/>
      <c r="QVC251" s="105"/>
      <c r="QVD251" s="105"/>
      <c r="QVE251" s="105"/>
      <c r="QVF251" s="105"/>
      <c r="QVG251" s="105"/>
      <c r="QVH251" s="105"/>
      <c r="QVI251" s="105"/>
      <c r="QVJ251" s="105"/>
      <c r="QVK251" s="105"/>
      <c r="QVL251" s="105"/>
      <c r="QVM251" s="105"/>
      <c r="QVN251" s="105"/>
      <c r="QVO251" s="105"/>
      <c r="QVP251" s="105"/>
      <c r="QVQ251" s="105"/>
      <c r="QVR251" s="105"/>
      <c r="QVS251" s="283"/>
      <c r="QVT251" s="283"/>
      <c r="QVU251" s="105"/>
      <c r="QVV251" s="105"/>
      <c r="QVW251" s="105"/>
      <c r="QVX251" s="105"/>
      <c r="QVY251" s="105"/>
      <c r="QVZ251" s="105"/>
      <c r="QWA251" s="105"/>
      <c r="QWB251" s="105"/>
      <c r="QWC251" s="105"/>
      <c r="QWD251" s="105"/>
      <c r="QWE251" s="105"/>
      <c r="QWF251" s="105"/>
      <c r="QWG251" s="105"/>
      <c r="QWH251" s="105"/>
      <c r="QWI251" s="105"/>
      <c r="QWJ251" s="105"/>
      <c r="QWK251" s="105"/>
      <c r="QWL251" s="105"/>
      <c r="QWM251" s="105"/>
      <c r="QWN251" s="105"/>
      <c r="QWO251" s="105"/>
      <c r="QWP251" s="105"/>
      <c r="QWQ251" s="105"/>
      <c r="QWR251" s="105"/>
      <c r="QWS251" s="283"/>
      <c r="QWT251" s="283"/>
      <c r="QWU251" s="105"/>
      <c r="QWV251" s="105"/>
      <c r="QWW251" s="105"/>
      <c r="QWX251" s="105"/>
      <c r="QWY251" s="105"/>
      <c r="QWZ251" s="105"/>
      <c r="QXA251" s="105"/>
      <c r="QXB251" s="105"/>
      <c r="QXC251" s="105"/>
      <c r="QXD251" s="105"/>
      <c r="QXE251" s="105"/>
      <c r="QXF251" s="105"/>
      <c r="QXG251" s="105"/>
      <c r="QXH251" s="105"/>
      <c r="QXI251" s="105"/>
      <c r="QXJ251" s="105"/>
      <c r="QXK251" s="105"/>
      <c r="QXL251" s="105"/>
      <c r="QXM251" s="105"/>
      <c r="QXN251" s="105"/>
      <c r="QXO251" s="105"/>
      <c r="QXP251" s="105"/>
      <c r="QXQ251" s="105"/>
      <c r="QXR251" s="105"/>
      <c r="QXS251" s="283"/>
      <c r="QXT251" s="283"/>
      <c r="QXU251" s="105"/>
      <c r="QXV251" s="105"/>
      <c r="QXW251" s="105"/>
      <c r="QXX251" s="105"/>
      <c r="QXY251" s="105"/>
      <c r="QXZ251" s="105"/>
      <c r="QYA251" s="105"/>
      <c r="QYB251" s="105"/>
      <c r="QYC251" s="105"/>
      <c r="QYD251" s="105"/>
      <c r="QYE251" s="105"/>
      <c r="QYF251" s="105"/>
      <c r="QYG251" s="105"/>
      <c r="QYH251" s="105"/>
      <c r="QYI251" s="105"/>
      <c r="QYJ251" s="105"/>
      <c r="QYK251" s="105"/>
      <c r="QYL251" s="105"/>
      <c r="QYM251" s="105"/>
      <c r="QYN251" s="105"/>
      <c r="QYO251" s="105"/>
      <c r="QYP251" s="105"/>
      <c r="QYQ251" s="105"/>
      <c r="QYR251" s="105"/>
      <c r="QYS251" s="283"/>
      <c r="QYT251" s="283"/>
      <c r="QYU251" s="105"/>
      <c r="QYV251" s="105"/>
      <c r="QYW251" s="105"/>
      <c r="QYX251" s="105"/>
      <c r="QYY251" s="105"/>
      <c r="QYZ251" s="105"/>
      <c r="QZA251" s="105"/>
      <c r="QZB251" s="105"/>
      <c r="QZC251" s="105"/>
      <c r="QZD251" s="105"/>
      <c r="QZE251" s="105"/>
      <c r="QZF251" s="105"/>
      <c r="QZG251" s="105"/>
      <c r="QZH251" s="105"/>
      <c r="QZI251" s="105"/>
      <c r="QZJ251" s="105"/>
      <c r="QZK251" s="105"/>
      <c r="QZL251" s="105"/>
      <c r="QZM251" s="105"/>
      <c r="QZN251" s="105"/>
      <c r="QZO251" s="105"/>
      <c r="QZP251" s="105"/>
      <c r="QZQ251" s="105"/>
      <c r="QZR251" s="105"/>
      <c r="QZS251" s="283"/>
      <c r="QZT251" s="283"/>
      <c r="QZU251" s="105"/>
      <c r="QZV251" s="105"/>
      <c r="QZW251" s="105"/>
      <c r="QZX251" s="105"/>
      <c r="QZY251" s="105"/>
      <c r="QZZ251" s="105"/>
      <c r="RAA251" s="105"/>
      <c r="RAB251" s="105"/>
      <c r="RAC251" s="105"/>
      <c r="RAD251" s="105"/>
      <c r="RAE251" s="105"/>
      <c r="RAF251" s="105"/>
      <c r="RAG251" s="105"/>
      <c r="RAH251" s="105"/>
      <c r="RAI251" s="105"/>
      <c r="RAJ251" s="105"/>
      <c r="RAK251" s="105"/>
      <c r="RAL251" s="105"/>
      <c r="RAM251" s="105"/>
      <c r="RAN251" s="105"/>
      <c r="RAO251" s="105"/>
      <c r="RAP251" s="105"/>
      <c r="RAQ251" s="105"/>
      <c r="RAR251" s="105"/>
      <c r="RAS251" s="283"/>
      <c r="RAT251" s="283"/>
      <c r="RAU251" s="105"/>
      <c r="RAV251" s="105"/>
      <c r="RAW251" s="105"/>
      <c r="RAX251" s="105"/>
      <c r="RAY251" s="105"/>
      <c r="RAZ251" s="105"/>
      <c r="RBA251" s="105"/>
      <c r="RBB251" s="105"/>
      <c r="RBC251" s="105"/>
      <c r="RBD251" s="105"/>
      <c r="RBE251" s="105"/>
      <c r="RBF251" s="105"/>
      <c r="RBG251" s="105"/>
      <c r="RBH251" s="105"/>
      <c r="RBI251" s="105"/>
      <c r="RBJ251" s="105"/>
      <c r="RBK251" s="105"/>
      <c r="RBL251" s="105"/>
      <c r="RBM251" s="105"/>
      <c r="RBN251" s="105"/>
      <c r="RBO251" s="105"/>
      <c r="RBP251" s="105"/>
      <c r="RBQ251" s="105"/>
      <c r="RBR251" s="105"/>
      <c r="RBS251" s="283"/>
      <c r="RBT251" s="283"/>
      <c r="RBU251" s="105"/>
      <c r="RBV251" s="105"/>
      <c r="RBW251" s="105"/>
      <c r="RBX251" s="105"/>
      <c r="RBY251" s="105"/>
      <c r="RBZ251" s="105"/>
      <c r="RCA251" s="105"/>
      <c r="RCB251" s="105"/>
      <c r="RCC251" s="105"/>
      <c r="RCD251" s="105"/>
      <c r="RCE251" s="105"/>
      <c r="RCF251" s="105"/>
      <c r="RCG251" s="105"/>
      <c r="RCH251" s="105"/>
      <c r="RCI251" s="105"/>
      <c r="RCJ251" s="105"/>
      <c r="RCK251" s="105"/>
      <c r="RCL251" s="105"/>
      <c r="RCM251" s="105"/>
      <c r="RCN251" s="105"/>
      <c r="RCO251" s="105"/>
      <c r="RCP251" s="105"/>
      <c r="RCQ251" s="105"/>
      <c r="RCR251" s="105"/>
      <c r="RCS251" s="283"/>
      <c r="RCT251" s="283"/>
      <c r="RCU251" s="105"/>
      <c r="RCV251" s="105"/>
      <c r="RCW251" s="105"/>
      <c r="RCX251" s="105"/>
      <c r="RCY251" s="105"/>
      <c r="RCZ251" s="105"/>
      <c r="RDA251" s="105"/>
      <c r="RDB251" s="105"/>
      <c r="RDC251" s="105"/>
      <c r="RDD251" s="105"/>
      <c r="RDE251" s="105"/>
      <c r="RDF251" s="105"/>
      <c r="RDG251" s="105"/>
      <c r="RDH251" s="105"/>
      <c r="RDI251" s="105"/>
      <c r="RDJ251" s="105"/>
      <c r="RDK251" s="105"/>
      <c r="RDL251" s="105"/>
      <c r="RDM251" s="105"/>
      <c r="RDN251" s="105"/>
      <c r="RDO251" s="105"/>
      <c r="RDP251" s="105"/>
      <c r="RDQ251" s="105"/>
      <c r="RDR251" s="105"/>
      <c r="RDS251" s="283"/>
      <c r="RDT251" s="283"/>
      <c r="RDU251" s="105"/>
      <c r="RDV251" s="105"/>
      <c r="RDW251" s="105"/>
      <c r="RDX251" s="105"/>
      <c r="RDY251" s="105"/>
      <c r="RDZ251" s="105"/>
      <c r="REA251" s="105"/>
      <c r="REB251" s="105"/>
      <c r="REC251" s="105"/>
      <c r="RED251" s="105"/>
      <c r="REE251" s="105"/>
      <c r="REF251" s="105"/>
      <c r="REG251" s="105"/>
      <c r="REH251" s="105"/>
      <c r="REI251" s="105"/>
      <c r="REJ251" s="105"/>
      <c r="REK251" s="105"/>
      <c r="REL251" s="105"/>
      <c r="REM251" s="105"/>
      <c r="REN251" s="105"/>
      <c r="REO251" s="105"/>
      <c r="REP251" s="105"/>
      <c r="REQ251" s="105"/>
      <c r="RER251" s="105"/>
      <c r="RES251" s="283"/>
      <c r="RET251" s="283"/>
      <c r="REU251" s="105"/>
      <c r="REV251" s="105"/>
      <c r="REW251" s="105"/>
      <c r="REX251" s="105"/>
      <c r="REY251" s="105"/>
      <c r="REZ251" s="105"/>
      <c r="RFA251" s="105"/>
      <c r="RFB251" s="105"/>
      <c r="RFC251" s="105"/>
      <c r="RFD251" s="105"/>
      <c r="RFE251" s="105"/>
      <c r="RFF251" s="105"/>
      <c r="RFG251" s="105"/>
      <c r="RFH251" s="105"/>
      <c r="RFI251" s="105"/>
      <c r="RFJ251" s="105"/>
      <c r="RFK251" s="105"/>
      <c r="RFL251" s="105"/>
      <c r="RFM251" s="105"/>
      <c r="RFN251" s="105"/>
      <c r="RFO251" s="105"/>
      <c r="RFP251" s="105"/>
      <c r="RFQ251" s="105"/>
      <c r="RFR251" s="105"/>
      <c r="RFS251" s="283"/>
      <c r="RFT251" s="283"/>
      <c r="RFU251" s="105"/>
      <c r="RFV251" s="105"/>
      <c r="RFW251" s="105"/>
      <c r="RFX251" s="105"/>
      <c r="RFY251" s="105"/>
      <c r="RFZ251" s="105"/>
      <c r="RGA251" s="105"/>
      <c r="RGB251" s="105"/>
      <c r="RGC251" s="105"/>
      <c r="RGD251" s="105"/>
      <c r="RGE251" s="105"/>
      <c r="RGF251" s="105"/>
      <c r="RGG251" s="105"/>
      <c r="RGH251" s="105"/>
      <c r="RGI251" s="105"/>
      <c r="RGJ251" s="105"/>
      <c r="RGK251" s="105"/>
      <c r="RGL251" s="105"/>
      <c r="RGM251" s="105"/>
      <c r="RGN251" s="105"/>
      <c r="RGO251" s="105"/>
      <c r="RGP251" s="105"/>
      <c r="RGQ251" s="105"/>
      <c r="RGR251" s="105"/>
      <c r="RGS251" s="283"/>
      <c r="RGT251" s="283"/>
      <c r="RGU251" s="105"/>
      <c r="RGV251" s="105"/>
      <c r="RGW251" s="105"/>
      <c r="RGX251" s="105"/>
      <c r="RGY251" s="105"/>
      <c r="RGZ251" s="105"/>
      <c r="RHA251" s="105"/>
      <c r="RHB251" s="105"/>
      <c r="RHC251" s="105"/>
      <c r="RHD251" s="105"/>
      <c r="RHE251" s="105"/>
      <c r="RHF251" s="105"/>
      <c r="RHG251" s="105"/>
      <c r="RHH251" s="105"/>
      <c r="RHI251" s="105"/>
      <c r="RHJ251" s="105"/>
      <c r="RHK251" s="105"/>
      <c r="RHL251" s="105"/>
      <c r="RHM251" s="105"/>
      <c r="RHN251" s="105"/>
      <c r="RHO251" s="105"/>
      <c r="RHP251" s="105"/>
      <c r="RHQ251" s="105"/>
      <c r="RHR251" s="105"/>
      <c r="RHS251" s="283"/>
      <c r="RHT251" s="283"/>
      <c r="RHU251" s="105"/>
      <c r="RHV251" s="105"/>
      <c r="RHW251" s="105"/>
      <c r="RHX251" s="105"/>
      <c r="RHY251" s="105"/>
      <c r="RHZ251" s="105"/>
      <c r="RIA251" s="105"/>
      <c r="RIB251" s="105"/>
      <c r="RIC251" s="105"/>
      <c r="RID251" s="105"/>
      <c r="RIE251" s="105"/>
      <c r="RIF251" s="105"/>
      <c r="RIG251" s="105"/>
      <c r="RIH251" s="105"/>
      <c r="RII251" s="105"/>
      <c r="RIJ251" s="105"/>
      <c r="RIK251" s="105"/>
      <c r="RIL251" s="105"/>
      <c r="RIM251" s="105"/>
      <c r="RIN251" s="105"/>
      <c r="RIO251" s="105"/>
      <c r="RIP251" s="105"/>
      <c r="RIQ251" s="105"/>
      <c r="RIR251" s="105"/>
      <c r="RIS251" s="283"/>
      <c r="RIT251" s="283"/>
      <c r="RIU251" s="105"/>
      <c r="RIV251" s="105"/>
      <c r="RIW251" s="105"/>
      <c r="RIX251" s="105"/>
      <c r="RIY251" s="105"/>
      <c r="RIZ251" s="105"/>
      <c r="RJA251" s="105"/>
      <c r="RJB251" s="105"/>
      <c r="RJC251" s="105"/>
      <c r="RJD251" s="105"/>
      <c r="RJE251" s="105"/>
      <c r="RJF251" s="105"/>
      <c r="RJG251" s="105"/>
      <c r="RJH251" s="105"/>
      <c r="RJI251" s="105"/>
      <c r="RJJ251" s="105"/>
      <c r="RJK251" s="105"/>
      <c r="RJL251" s="105"/>
      <c r="RJM251" s="105"/>
      <c r="RJN251" s="105"/>
      <c r="RJO251" s="105"/>
      <c r="RJP251" s="105"/>
      <c r="RJQ251" s="105"/>
      <c r="RJR251" s="105"/>
      <c r="RJS251" s="283"/>
      <c r="RJT251" s="283"/>
      <c r="RJU251" s="105"/>
      <c r="RJV251" s="105"/>
      <c r="RJW251" s="105"/>
      <c r="RJX251" s="105"/>
      <c r="RJY251" s="105"/>
      <c r="RJZ251" s="105"/>
      <c r="RKA251" s="105"/>
      <c r="RKB251" s="105"/>
      <c r="RKC251" s="105"/>
      <c r="RKD251" s="105"/>
      <c r="RKE251" s="105"/>
      <c r="RKF251" s="105"/>
      <c r="RKG251" s="105"/>
      <c r="RKH251" s="105"/>
      <c r="RKI251" s="105"/>
      <c r="RKJ251" s="105"/>
      <c r="RKK251" s="105"/>
      <c r="RKL251" s="105"/>
      <c r="RKM251" s="105"/>
      <c r="RKN251" s="105"/>
      <c r="RKO251" s="105"/>
      <c r="RKP251" s="105"/>
      <c r="RKQ251" s="105"/>
      <c r="RKR251" s="105"/>
      <c r="RKS251" s="283"/>
      <c r="RKT251" s="283"/>
      <c r="RKU251" s="105"/>
      <c r="RKV251" s="105"/>
      <c r="RKW251" s="105"/>
      <c r="RKX251" s="105"/>
      <c r="RKY251" s="105"/>
      <c r="RKZ251" s="105"/>
      <c r="RLA251" s="105"/>
      <c r="RLB251" s="105"/>
      <c r="RLC251" s="105"/>
      <c r="RLD251" s="105"/>
      <c r="RLE251" s="105"/>
      <c r="RLF251" s="105"/>
      <c r="RLG251" s="105"/>
      <c r="RLH251" s="105"/>
      <c r="RLI251" s="105"/>
      <c r="RLJ251" s="105"/>
      <c r="RLK251" s="105"/>
      <c r="RLL251" s="105"/>
      <c r="RLM251" s="105"/>
      <c r="RLN251" s="105"/>
      <c r="RLO251" s="105"/>
      <c r="RLP251" s="105"/>
      <c r="RLQ251" s="105"/>
      <c r="RLR251" s="105"/>
      <c r="RLS251" s="283"/>
      <c r="RLT251" s="283"/>
      <c r="RLU251" s="105"/>
      <c r="RLV251" s="105"/>
      <c r="RLW251" s="105"/>
      <c r="RLX251" s="105"/>
      <c r="RLY251" s="105"/>
      <c r="RLZ251" s="105"/>
      <c r="RMA251" s="105"/>
      <c r="RMB251" s="105"/>
      <c r="RMC251" s="105"/>
      <c r="RMD251" s="105"/>
      <c r="RME251" s="105"/>
      <c r="RMF251" s="105"/>
      <c r="RMG251" s="105"/>
      <c r="RMH251" s="105"/>
      <c r="RMI251" s="105"/>
      <c r="RMJ251" s="105"/>
      <c r="RMK251" s="105"/>
      <c r="RML251" s="105"/>
      <c r="RMM251" s="105"/>
      <c r="RMN251" s="105"/>
      <c r="RMO251" s="105"/>
      <c r="RMP251" s="105"/>
      <c r="RMQ251" s="105"/>
      <c r="RMR251" s="105"/>
      <c r="RMS251" s="283"/>
      <c r="RMT251" s="283"/>
      <c r="RMU251" s="105"/>
      <c r="RMV251" s="105"/>
      <c r="RMW251" s="105"/>
      <c r="RMX251" s="105"/>
      <c r="RMY251" s="105"/>
      <c r="RMZ251" s="105"/>
      <c r="RNA251" s="105"/>
      <c r="RNB251" s="105"/>
      <c r="RNC251" s="105"/>
      <c r="RND251" s="105"/>
      <c r="RNE251" s="105"/>
      <c r="RNF251" s="105"/>
      <c r="RNG251" s="105"/>
      <c r="RNH251" s="105"/>
      <c r="RNI251" s="105"/>
      <c r="RNJ251" s="105"/>
      <c r="RNK251" s="105"/>
      <c r="RNL251" s="105"/>
      <c r="RNM251" s="105"/>
      <c r="RNN251" s="105"/>
      <c r="RNO251" s="105"/>
      <c r="RNP251" s="105"/>
      <c r="RNQ251" s="105"/>
      <c r="RNR251" s="105"/>
      <c r="RNS251" s="283"/>
      <c r="RNT251" s="283"/>
      <c r="RNU251" s="105"/>
      <c r="RNV251" s="105"/>
      <c r="RNW251" s="105"/>
      <c r="RNX251" s="105"/>
      <c r="RNY251" s="105"/>
      <c r="RNZ251" s="105"/>
      <c r="ROA251" s="105"/>
      <c r="ROB251" s="105"/>
      <c r="ROC251" s="105"/>
      <c r="ROD251" s="105"/>
      <c r="ROE251" s="105"/>
      <c r="ROF251" s="105"/>
      <c r="ROG251" s="105"/>
      <c r="ROH251" s="105"/>
      <c r="ROI251" s="105"/>
      <c r="ROJ251" s="105"/>
      <c r="ROK251" s="105"/>
      <c r="ROL251" s="105"/>
      <c r="ROM251" s="105"/>
      <c r="RON251" s="105"/>
      <c r="ROO251" s="105"/>
      <c r="ROP251" s="105"/>
      <c r="ROQ251" s="105"/>
      <c r="ROR251" s="105"/>
      <c r="ROS251" s="283"/>
      <c r="ROT251" s="283"/>
      <c r="ROU251" s="105"/>
      <c r="ROV251" s="105"/>
      <c r="ROW251" s="105"/>
      <c r="ROX251" s="105"/>
      <c r="ROY251" s="105"/>
      <c r="ROZ251" s="105"/>
      <c r="RPA251" s="105"/>
      <c r="RPB251" s="105"/>
      <c r="RPC251" s="105"/>
      <c r="RPD251" s="105"/>
      <c r="RPE251" s="105"/>
      <c r="RPF251" s="105"/>
      <c r="RPG251" s="105"/>
      <c r="RPH251" s="105"/>
      <c r="RPI251" s="105"/>
      <c r="RPJ251" s="105"/>
      <c r="RPK251" s="105"/>
      <c r="RPL251" s="105"/>
      <c r="RPM251" s="105"/>
      <c r="RPN251" s="105"/>
      <c r="RPO251" s="105"/>
      <c r="RPP251" s="105"/>
      <c r="RPQ251" s="105"/>
      <c r="RPR251" s="105"/>
      <c r="RPS251" s="283"/>
      <c r="RPT251" s="283"/>
      <c r="RPU251" s="105"/>
      <c r="RPV251" s="105"/>
      <c r="RPW251" s="105"/>
      <c r="RPX251" s="105"/>
      <c r="RPY251" s="105"/>
      <c r="RPZ251" s="105"/>
      <c r="RQA251" s="105"/>
      <c r="RQB251" s="105"/>
      <c r="RQC251" s="105"/>
      <c r="RQD251" s="105"/>
      <c r="RQE251" s="105"/>
      <c r="RQF251" s="105"/>
      <c r="RQG251" s="105"/>
      <c r="RQH251" s="105"/>
      <c r="RQI251" s="105"/>
      <c r="RQJ251" s="105"/>
      <c r="RQK251" s="105"/>
      <c r="RQL251" s="105"/>
      <c r="RQM251" s="105"/>
      <c r="RQN251" s="105"/>
      <c r="RQO251" s="105"/>
      <c r="RQP251" s="105"/>
      <c r="RQQ251" s="105"/>
      <c r="RQR251" s="105"/>
      <c r="RQS251" s="283"/>
      <c r="RQT251" s="283"/>
      <c r="RQU251" s="105"/>
      <c r="RQV251" s="105"/>
      <c r="RQW251" s="105"/>
      <c r="RQX251" s="105"/>
      <c r="RQY251" s="105"/>
      <c r="RQZ251" s="105"/>
      <c r="RRA251" s="105"/>
      <c r="RRB251" s="105"/>
      <c r="RRC251" s="105"/>
      <c r="RRD251" s="105"/>
      <c r="RRE251" s="105"/>
      <c r="RRF251" s="105"/>
      <c r="RRG251" s="105"/>
      <c r="RRH251" s="105"/>
      <c r="RRI251" s="105"/>
      <c r="RRJ251" s="105"/>
      <c r="RRK251" s="105"/>
      <c r="RRL251" s="105"/>
      <c r="RRM251" s="105"/>
      <c r="RRN251" s="105"/>
      <c r="RRO251" s="105"/>
      <c r="RRP251" s="105"/>
      <c r="RRQ251" s="105"/>
      <c r="RRR251" s="105"/>
      <c r="RRS251" s="283"/>
      <c r="RRT251" s="283"/>
      <c r="RRU251" s="105"/>
      <c r="RRV251" s="105"/>
      <c r="RRW251" s="105"/>
      <c r="RRX251" s="105"/>
      <c r="RRY251" s="105"/>
      <c r="RRZ251" s="105"/>
      <c r="RSA251" s="105"/>
      <c r="RSB251" s="105"/>
      <c r="RSC251" s="105"/>
      <c r="RSD251" s="105"/>
      <c r="RSE251" s="105"/>
      <c r="RSF251" s="105"/>
      <c r="RSG251" s="105"/>
      <c r="RSH251" s="105"/>
      <c r="RSI251" s="105"/>
      <c r="RSJ251" s="105"/>
      <c r="RSK251" s="105"/>
      <c r="RSL251" s="105"/>
      <c r="RSM251" s="105"/>
      <c r="RSN251" s="105"/>
      <c r="RSO251" s="105"/>
      <c r="RSP251" s="105"/>
      <c r="RSQ251" s="105"/>
      <c r="RSR251" s="105"/>
      <c r="RSS251" s="283"/>
      <c r="RST251" s="283"/>
      <c r="RSU251" s="105"/>
      <c r="RSV251" s="105"/>
      <c r="RSW251" s="105"/>
      <c r="RSX251" s="105"/>
      <c r="RSY251" s="105"/>
      <c r="RSZ251" s="105"/>
      <c r="RTA251" s="105"/>
      <c r="RTB251" s="105"/>
      <c r="RTC251" s="105"/>
      <c r="RTD251" s="105"/>
      <c r="RTE251" s="105"/>
      <c r="RTF251" s="105"/>
      <c r="RTG251" s="105"/>
      <c r="RTH251" s="105"/>
      <c r="RTI251" s="105"/>
      <c r="RTJ251" s="105"/>
      <c r="RTK251" s="105"/>
      <c r="RTL251" s="105"/>
      <c r="RTM251" s="105"/>
      <c r="RTN251" s="105"/>
      <c r="RTO251" s="105"/>
      <c r="RTP251" s="105"/>
      <c r="RTQ251" s="105"/>
      <c r="RTR251" s="105"/>
      <c r="RTS251" s="283"/>
      <c r="RTT251" s="283"/>
      <c r="RTU251" s="105"/>
      <c r="RTV251" s="105"/>
      <c r="RTW251" s="105"/>
      <c r="RTX251" s="105"/>
      <c r="RTY251" s="105"/>
      <c r="RTZ251" s="105"/>
      <c r="RUA251" s="105"/>
      <c r="RUB251" s="105"/>
      <c r="RUC251" s="105"/>
      <c r="RUD251" s="105"/>
      <c r="RUE251" s="105"/>
      <c r="RUF251" s="105"/>
      <c r="RUG251" s="105"/>
      <c r="RUH251" s="105"/>
      <c r="RUI251" s="105"/>
      <c r="RUJ251" s="105"/>
      <c r="RUK251" s="105"/>
      <c r="RUL251" s="105"/>
      <c r="RUM251" s="105"/>
      <c r="RUN251" s="105"/>
      <c r="RUO251" s="105"/>
      <c r="RUP251" s="105"/>
      <c r="RUQ251" s="105"/>
      <c r="RUR251" s="105"/>
      <c r="RUS251" s="283"/>
      <c r="RUT251" s="283"/>
      <c r="RUU251" s="105"/>
      <c r="RUV251" s="105"/>
      <c r="RUW251" s="105"/>
      <c r="RUX251" s="105"/>
      <c r="RUY251" s="105"/>
      <c r="RUZ251" s="105"/>
      <c r="RVA251" s="105"/>
      <c r="RVB251" s="105"/>
      <c r="RVC251" s="105"/>
      <c r="RVD251" s="105"/>
      <c r="RVE251" s="105"/>
      <c r="RVF251" s="105"/>
      <c r="RVG251" s="105"/>
      <c r="RVH251" s="105"/>
      <c r="RVI251" s="105"/>
      <c r="RVJ251" s="105"/>
      <c r="RVK251" s="105"/>
      <c r="RVL251" s="105"/>
      <c r="RVM251" s="105"/>
      <c r="RVN251" s="105"/>
      <c r="RVO251" s="105"/>
      <c r="RVP251" s="105"/>
      <c r="RVQ251" s="105"/>
      <c r="RVR251" s="105"/>
      <c r="RVS251" s="283"/>
      <c r="RVT251" s="283"/>
      <c r="RVU251" s="105"/>
      <c r="RVV251" s="105"/>
      <c r="RVW251" s="105"/>
      <c r="RVX251" s="105"/>
      <c r="RVY251" s="105"/>
      <c r="RVZ251" s="105"/>
      <c r="RWA251" s="105"/>
      <c r="RWB251" s="105"/>
      <c r="RWC251" s="105"/>
      <c r="RWD251" s="105"/>
      <c r="RWE251" s="105"/>
      <c r="RWF251" s="105"/>
      <c r="RWG251" s="105"/>
      <c r="RWH251" s="105"/>
      <c r="RWI251" s="105"/>
      <c r="RWJ251" s="105"/>
      <c r="RWK251" s="105"/>
      <c r="RWL251" s="105"/>
      <c r="RWM251" s="105"/>
      <c r="RWN251" s="105"/>
      <c r="RWO251" s="105"/>
      <c r="RWP251" s="105"/>
      <c r="RWQ251" s="105"/>
      <c r="RWR251" s="105"/>
      <c r="RWS251" s="283"/>
      <c r="RWT251" s="283"/>
      <c r="RWU251" s="105"/>
      <c r="RWV251" s="105"/>
      <c r="RWW251" s="105"/>
      <c r="RWX251" s="105"/>
      <c r="RWY251" s="105"/>
      <c r="RWZ251" s="105"/>
      <c r="RXA251" s="105"/>
      <c r="RXB251" s="105"/>
      <c r="RXC251" s="105"/>
      <c r="RXD251" s="105"/>
      <c r="RXE251" s="105"/>
      <c r="RXF251" s="105"/>
      <c r="RXG251" s="105"/>
      <c r="RXH251" s="105"/>
      <c r="RXI251" s="105"/>
      <c r="RXJ251" s="105"/>
      <c r="RXK251" s="105"/>
      <c r="RXL251" s="105"/>
      <c r="RXM251" s="105"/>
      <c r="RXN251" s="105"/>
      <c r="RXO251" s="105"/>
      <c r="RXP251" s="105"/>
      <c r="RXQ251" s="105"/>
      <c r="RXR251" s="105"/>
      <c r="RXS251" s="283"/>
      <c r="RXT251" s="283"/>
      <c r="RXU251" s="105"/>
      <c r="RXV251" s="105"/>
      <c r="RXW251" s="105"/>
      <c r="RXX251" s="105"/>
      <c r="RXY251" s="105"/>
      <c r="RXZ251" s="105"/>
      <c r="RYA251" s="105"/>
      <c r="RYB251" s="105"/>
      <c r="RYC251" s="105"/>
      <c r="RYD251" s="105"/>
      <c r="RYE251" s="105"/>
      <c r="RYF251" s="105"/>
      <c r="RYG251" s="105"/>
      <c r="RYH251" s="105"/>
      <c r="RYI251" s="105"/>
      <c r="RYJ251" s="105"/>
      <c r="RYK251" s="105"/>
      <c r="RYL251" s="105"/>
      <c r="RYM251" s="105"/>
      <c r="RYN251" s="105"/>
      <c r="RYO251" s="105"/>
      <c r="RYP251" s="105"/>
      <c r="RYQ251" s="105"/>
      <c r="RYR251" s="105"/>
      <c r="RYS251" s="283"/>
      <c r="RYT251" s="283"/>
      <c r="RYU251" s="105"/>
      <c r="RYV251" s="105"/>
      <c r="RYW251" s="105"/>
      <c r="RYX251" s="105"/>
      <c r="RYY251" s="105"/>
      <c r="RYZ251" s="105"/>
      <c r="RZA251" s="105"/>
      <c r="RZB251" s="105"/>
      <c r="RZC251" s="105"/>
      <c r="RZD251" s="105"/>
      <c r="RZE251" s="105"/>
      <c r="RZF251" s="105"/>
      <c r="RZG251" s="105"/>
      <c r="RZH251" s="105"/>
      <c r="RZI251" s="105"/>
      <c r="RZJ251" s="105"/>
      <c r="RZK251" s="105"/>
      <c r="RZL251" s="105"/>
      <c r="RZM251" s="105"/>
      <c r="RZN251" s="105"/>
      <c r="RZO251" s="105"/>
      <c r="RZP251" s="105"/>
      <c r="RZQ251" s="105"/>
      <c r="RZR251" s="105"/>
      <c r="RZS251" s="283"/>
      <c r="RZT251" s="283"/>
      <c r="RZU251" s="105"/>
      <c r="RZV251" s="105"/>
      <c r="RZW251" s="105"/>
      <c r="RZX251" s="105"/>
      <c r="RZY251" s="105"/>
      <c r="RZZ251" s="105"/>
      <c r="SAA251" s="105"/>
      <c r="SAB251" s="105"/>
      <c r="SAC251" s="105"/>
      <c r="SAD251" s="105"/>
      <c r="SAE251" s="105"/>
      <c r="SAF251" s="105"/>
      <c r="SAG251" s="105"/>
      <c r="SAH251" s="105"/>
      <c r="SAI251" s="105"/>
      <c r="SAJ251" s="105"/>
      <c r="SAK251" s="105"/>
      <c r="SAL251" s="105"/>
      <c r="SAM251" s="105"/>
      <c r="SAN251" s="105"/>
      <c r="SAO251" s="105"/>
      <c r="SAP251" s="105"/>
      <c r="SAQ251" s="105"/>
      <c r="SAR251" s="105"/>
      <c r="SAS251" s="283"/>
      <c r="SAT251" s="283"/>
      <c r="SAU251" s="105"/>
      <c r="SAV251" s="105"/>
      <c r="SAW251" s="105"/>
      <c r="SAX251" s="105"/>
      <c r="SAY251" s="105"/>
      <c r="SAZ251" s="105"/>
      <c r="SBA251" s="105"/>
      <c r="SBB251" s="105"/>
      <c r="SBC251" s="105"/>
      <c r="SBD251" s="105"/>
      <c r="SBE251" s="105"/>
      <c r="SBF251" s="105"/>
      <c r="SBG251" s="105"/>
      <c r="SBH251" s="105"/>
      <c r="SBI251" s="105"/>
      <c r="SBJ251" s="105"/>
      <c r="SBK251" s="105"/>
      <c r="SBL251" s="105"/>
      <c r="SBM251" s="105"/>
      <c r="SBN251" s="105"/>
      <c r="SBO251" s="105"/>
      <c r="SBP251" s="105"/>
      <c r="SBQ251" s="105"/>
      <c r="SBR251" s="105"/>
      <c r="SBS251" s="283"/>
      <c r="SBT251" s="283"/>
      <c r="SBU251" s="105"/>
      <c r="SBV251" s="105"/>
      <c r="SBW251" s="105"/>
      <c r="SBX251" s="105"/>
      <c r="SBY251" s="105"/>
      <c r="SBZ251" s="105"/>
      <c r="SCA251" s="105"/>
      <c r="SCB251" s="105"/>
      <c r="SCC251" s="105"/>
      <c r="SCD251" s="105"/>
      <c r="SCE251" s="105"/>
      <c r="SCF251" s="105"/>
      <c r="SCG251" s="105"/>
      <c r="SCH251" s="105"/>
      <c r="SCI251" s="105"/>
      <c r="SCJ251" s="105"/>
      <c r="SCK251" s="105"/>
      <c r="SCL251" s="105"/>
      <c r="SCM251" s="105"/>
      <c r="SCN251" s="105"/>
      <c r="SCO251" s="105"/>
      <c r="SCP251" s="105"/>
      <c r="SCQ251" s="105"/>
      <c r="SCR251" s="105"/>
      <c r="SCS251" s="283"/>
      <c r="SCT251" s="283"/>
      <c r="SCU251" s="105"/>
      <c r="SCV251" s="105"/>
      <c r="SCW251" s="105"/>
      <c r="SCX251" s="105"/>
      <c r="SCY251" s="105"/>
      <c r="SCZ251" s="105"/>
      <c r="SDA251" s="105"/>
      <c r="SDB251" s="105"/>
      <c r="SDC251" s="105"/>
      <c r="SDD251" s="105"/>
      <c r="SDE251" s="105"/>
      <c r="SDF251" s="105"/>
      <c r="SDG251" s="105"/>
      <c r="SDH251" s="105"/>
      <c r="SDI251" s="105"/>
      <c r="SDJ251" s="105"/>
      <c r="SDK251" s="105"/>
      <c r="SDL251" s="105"/>
      <c r="SDM251" s="105"/>
      <c r="SDN251" s="105"/>
      <c r="SDO251" s="105"/>
      <c r="SDP251" s="105"/>
      <c r="SDQ251" s="105"/>
      <c r="SDR251" s="105"/>
      <c r="SDS251" s="283"/>
      <c r="SDT251" s="283"/>
      <c r="SDU251" s="105"/>
      <c r="SDV251" s="105"/>
      <c r="SDW251" s="105"/>
      <c r="SDX251" s="105"/>
      <c r="SDY251" s="105"/>
      <c r="SDZ251" s="105"/>
      <c r="SEA251" s="105"/>
      <c r="SEB251" s="105"/>
      <c r="SEC251" s="105"/>
      <c r="SED251" s="105"/>
      <c r="SEE251" s="105"/>
      <c r="SEF251" s="105"/>
      <c r="SEG251" s="105"/>
      <c r="SEH251" s="105"/>
      <c r="SEI251" s="105"/>
      <c r="SEJ251" s="105"/>
      <c r="SEK251" s="105"/>
      <c r="SEL251" s="105"/>
      <c r="SEM251" s="105"/>
      <c r="SEN251" s="105"/>
      <c r="SEO251" s="105"/>
      <c r="SEP251" s="105"/>
      <c r="SEQ251" s="105"/>
      <c r="SER251" s="105"/>
      <c r="SES251" s="283"/>
      <c r="SET251" s="283"/>
      <c r="SEU251" s="105"/>
      <c r="SEV251" s="105"/>
      <c r="SEW251" s="105"/>
      <c r="SEX251" s="105"/>
      <c r="SEY251" s="105"/>
      <c r="SEZ251" s="105"/>
      <c r="SFA251" s="105"/>
      <c r="SFB251" s="105"/>
      <c r="SFC251" s="105"/>
      <c r="SFD251" s="105"/>
      <c r="SFE251" s="105"/>
      <c r="SFF251" s="105"/>
      <c r="SFG251" s="105"/>
      <c r="SFH251" s="105"/>
      <c r="SFI251" s="105"/>
      <c r="SFJ251" s="105"/>
      <c r="SFK251" s="105"/>
      <c r="SFL251" s="105"/>
      <c r="SFM251" s="105"/>
      <c r="SFN251" s="105"/>
      <c r="SFO251" s="105"/>
      <c r="SFP251" s="105"/>
      <c r="SFQ251" s="105"/>
      <c r="SFR251" s="105"/>
      <c r="SFS251" s="283"/>
      <c r="SFT251" s="283"/>
      <c r="SFU251" s="105"/>
      <c r="SFV251" s="105"/>
      <c r="SFW251" s="105"/>
      <c r="SFX251" s="105"/>
      <c r="SFY251" s="105"/>
      <c r="SFZ251" s="105"/>
      <c r="SGA251" s="105"/>
      <c r="SGB251" s="105"/>
      <c r="SGC251" s="105"/>
      <c r="SGD251" s="105"/>
      <c r="SGE251" s="105"/>
      <c r="SGF251" s="105"/>
      <c r="SGG251" s="105"/>
      <c r="SGH251" s="105"/>
      <c r="SGI251" s="105"/>
      <c r="SGJ251" s="105"/>
      <c r="SGK251" s="105"/>
      <c r="SGL251" s="105"/>
      <c r="SGM251" s="105"/>
      <c r="SGN251" s="105"/>
      <c r="SGO251" s="105"/>
      <c r="SGP251" s="105"/>
      <c r="SGQ251" s="105"/>
      <c r="SGR251" s="105"/>
      <c r="SGS251" s="283"/>
      <c r="SGT251" s="283"/>
      <c r="SGU251" s="105"/>
      <c r="SGV251" s="105"/>
      <c r="SGW251" s="105"/>
      <c r="SGX251" s="105"/>
      <c r="SGY251" s="105"/>
      <c r="SGZ251" s="105"/>
      <c r="SHA251" s="105"/>
      <c r="SHB251" s="105"/>
      <c r="SHC251" s="105"/>
      <c r="SHD251" s="105"/>
      <c r="SHE251" s="105"/>
      <c r="SHF251" s="105"/>
      <c r="SHG251" s="105"/>
      <c r="SHH251" s="105"/>
      <c r="SHI251" s="105"/>
      <c r="SHJ251" s="105"/>
      <c r="SHK251" s="105"/>
      <c r="SHL251" s="105"/>
      <c r="SHM251" s="105"/>
      <c r="SHN251" s="105"/>
      <c r="SHO251" s="105"/>
      <c r="SHP251" s="105"/>
      <c r="SHQ251" s="105"/>
      <c r="SHR251" s="105"/>
      <c r="SHS251" s="283"/>
      <c r="SHT251" s="283"/>
      <c r="SHU251" s="105"/>
      <c r="SHV251" s="105"/>
      <c r="SHW251" s="105"/>
      <c r="SHX251" s="105"/>
      <c r="SHY251" s="105"/>
      <c r="SHZ251" s="105"/>
      <c r="SIA251" s="105"/>
      <c r="SIB251" s="105"/>
      <c r="SIC251" s="105"/>
      <c r="SID251" s="105"/>
      <c r="SIE251" s="105"/>
      <c r="SIF251" s="105"/>
      <c r="SIG251" s="105"/>
      <c r="SIH251" s="105"/>
      <c r="SII251" s="105"/>
      <c r="SIJ251" s="105"/>
      <c r="SIK251" s="105"/>
      <c r="SIL251" s="105"/>
      <c r="SIM251" s="105"/>
      <c r="SIN251" s="105"/>
      <c r="SIO251" s="105"/>
      <c r="SIP251" s="105"/>
      <c r="SIQ251" s="105"/>
      <c r="SIR251" s="105"/>
      <c r="SIS251" s="283"/>
      <c r="SIT251" s="283"/>
      <c r="SIU251" s="105"/>
      <c r="SIV251" s="105"/>
      <c r="SIW251" s="105"/>
      <c r="SIX251" s="105"/>
      <c r="SIY251" s="105"/>
      <c r="SIZ251" s="105"/>
      <c r="SJA251" s="105"/>
      <c r="SJB251" s="105"/>
      <c r="SJC251" s="105"/>
      <c r="SJD251" s="105"/>
      <c r="SJE251" s="105"/>
      <c r="SJF251" s="105"/>
      <c r="SJG251" s="105"/>
      <c r="SJH251" s="105"/>
      <c r="SJI251" s="105"/>
      <c r="SJJ251" s="105"/>
      <c r="SJK251" s="105"/>
      <c r="SJL251" s="105"/>
      <c r="SJM251" s="105"/>
      <c r="SJN251" s="105"/>
      <c r="SJO251" s="105"/>
      <c r="SJP251" s="105"/>
      <c r="SJQ251" s="105"/>
      <c r="SJR251" s="105"/>
      <c r="SJS251" s="283"/>
      <c r="SJT251" s="283"/>
      <c r="SJU251" s="105"/>
      <c r="SJV251" s="105"/>
      <c r="SJW251" s="105"/>
      <c r="SJX251" s="105"/>
      <c r="SJY251" s="105"/>
      <c r="SJZ251" s="105"/>
      <c r="SKA251" s="105"/>
      <c r="SKB251" s="105"/>
      <c r="SKC251" s="105"/>
      <c r="SKD251" s="105"/>
      <c r="SKE251" s="105"/>
      <c r="SKF251" s="105"/>
      <c r="SKG251" s="105"/>
      <c r="SKH251" s="105"/>
      <c r="SKI251" s="105"/>
      <c r="SKJ251" s="105"/>
      <c r="SKK251" s="105"/>
      <c r="SKL251" s="105"/>
      <c r="SKM251" s="105"/>
      <c r="SKN251" s="105"/>
      <c r="SKO251" s="105"/>
      <c r="SKP251" s="105"/>
      <c r="SKQ251" s="105"/>
      <c r="SKR251" s="105"/>
      <c r="SKS251" s="283"/>
      <c r="SKT251" s="283"/>
      <c r="SKU251" s="105"/>
      <c r="SKV251" s="105"/>
      <c r="SKW251" s="105"/>
      <c r="SKX251" s="105"/>
      <c r="SKY251" s="105"/>
      <c r="SKZ251" s="105"/>
      <c r="SLA251" s="105"/>
      <c r="SLB251" s="105"/>
      <c r="SLC251" s="105"/>
      <c r="SLD251" s="105"/>
      <c r="SLE251" s="105"/>
      <c r="SLF251" s="105"/>
      <c r="SLG251" s="105"/>
      <c r="SLH251" s="105"/>
      <c r="SLI251" s="105"/>
      <c r="SLJ251" s="105"/>
      <c r="SLK251" s="105"/>
      <c r="SLL251" s="105"/>
      <c r="SLM251" s="105"/>
      <c r="SLN251" s="105"/>
      <c r="SLO251" s="105"/>
      <c r="SLP251" s="105"/>
      <c r="SLQ251" s="105"/>
      <c r="SLR251" s="105"/>
      <c r="SLS251" s="283"/>
      <c r="SLT251" s="283"/>
      <c r="SLU251" s="105"/>
      <c r="SLV251" s="105"/>
      <c r="SLW251" s="105"/>
      <c r="SLX251" s="105"/>
      <c r="SLY251" s="105"/>
      <c r="SLZ251" s="105"/>
      <c r="SMA251" s="105"/>
      <c r="SMB251" s="105"/>
      <c r="SMC251" s="105"/>
      <c r="SMD251" s="105"/>
      <c r="SME251" s="105"/>
      <c r="SMF251" s="105"/>
      <c r="SMG251" s="105"/>
      <c r="SMH251" s="105"/>
      <c r="SMI251" s="105"/>
      <c r="SMJ251" s="105"/>
      <c r="SMK251" s="105"/>
      <c r="SML251" s="105"/>
      <c r="SMM251" s="105"/>
      <c r="SMN251" s="105"/>
      <c r="SMO251" s="105"/>
      <c r="SMP251" s="105"/>
      <c r="SMQ251" s="105"/>
      <c r="SMR251" s="105"/>
      <c r="SMS251" s="283"/>
      <c r="SMT251" s="283"/>
      <c r="SMU251" s="105"/>
      <c r="SMV251" s="105"/>
      <c r="SMW251" s="105"/>
      <c r="SMX251" s="105"/>
      <c r="SMY251" s="105"/>
      <c r="SMZ251" s="105"/>
      <c r="SNA251" s="105"/>
      <c r="SNB251" s="105"/>
      <c r="SNC251" s="105"/>
      <c r="SND251" s="105"/>
      <c r="SNE251" s="105"/>
      <c r="SNF251" s="105"/>
      <c r="SNG251" s="105"/>
      <c r="SNH251" s="105"/>
      <c r="SNI251" s="105"/>
      <c r="SNJ251" s="105"/>
      <c r="SNK251" s="105"/>
      <c r="SNL251" s="105"/>
      <c r="SNM251" s="105"/>
      <c r="SNN251" s="105"/>
      <c r="SNO251" s="105"/>
      <c r="SNP251" s="105"/>
      <c r="SNQ251" s="105"/>
      <c r="SNR251" s="105"/>
      <c r="SNS251" s="283"/>
      <c r="SNT251" s="283"/>
      <c r="SNU251" s="105"/>
      <c r="SNV251" s="105"/>
      <c r="SNW251" s="105"/>
      <c r="SNX251" s="105"/>
      <c r="SNY251" s="105"/>
      <c r="SNZ251" s="105"/>
      <c r="SOA251" s="105"/>
      <c r="SOB251" s="105"/>
      <c r="SOC251" s="105"/>
      <c r="SOD251" s="105"/>
      <c r="SOE251" s="105"/>
      <c r="SOF251" s="105"/>
      <c r="SOG251" s="105"/>
      <c r="SOH251" s="105"/>
      <c r="SOI251" s="105"/>
      <c r="SOJ251" s="105"/>
      <c r="SOK251" s="105"/>
      <c r="SOL251" s="105"/>
      <c r="SOM251" s="105"/>
      <c r="SON251" s="105"/>
      <c r="SOO251" s="105"/>
      <c r="SOP251" s="105"/>
      <c r="SOQ251" s="105"/>
      <c r="SOR251" s="105"/>
      <c r="SOS251" s="283"/>
      <c r="SOT251" s="283"/>
      <c r="SOU251" s="105"/>
      <c r="SOV251" s="105"/>
      <c r="SOW251" s="105"/>
      <c r="SOX251" s="105"/>
      <c r="SOY251" s="105"/>
      <c r="SOZ251" s="105"/>
      <c r="SPA251" s="105"/>
      <c r="SPB251" s="105"/>
      <c r="SPC251" s="105"/>
      <c r="SPD251" s="105"/>
      <c r="SPE251" s="105"/>
      <c r="SPF251" s="105"/>
      <c r="SPG251" s="105"/>
      <c r="SPH251" s="105"/>
      <c r="SPI251" s="105"/>
      <c r="SPJ251" s="105"/>
      <c r="SPK251" s="105"/>
      <c r="SPL251" s="105"/>
      <c r="SPM251" s="105"/>
      <c r="SPN251" s="105"/>
      <c r="SPO251" s="105"/>
      <c r="SPP251" s="105"/>
      <c r="SPQ251" s="105"/>
      <c r="SPR251" s="105"/>
      <c r="SPS251" s="283"/>
      <c r="SPT251" s="283"/>
      <c r="SPU251" s="105"/>
      <c r="SPV251" s="105"/>
      <c r="SPW251" s="105"/>
      <c r="SPX251" s="105"/>
      <c r="SPY251" s="105"/>
      <c r="SPZ251" s="105"/>
      <c r="SQA251" s="105"/>
      <c r="SQB251" s="105"/>
      <c r="SQC251" s="105"/>
      <c r="SQD251" s="105"/>
      <c r="SQE251" s="105"/>
      <c r="SQF251" s="105"/>
      <c r="SQG251" s="105"/>
      <c r="SQH251" s="105"/>
      <c r="SQI251" s="105"/>
      <c r="SQJ251" s="105"/>
      <c r="SQK251" s="105"/>
      <c r="SQL251" s="105"/>
      <c r="SQM251" s="105"/>
      <c r="SQN251" s="105"/>
      <c r="SQO251" s="105"/>
      <c r="SQP251" s="105"/>
      <c r="SQQ251" s="105"/>
      <c r="SQR251" s="105"/>
      <c r="SQS251" s="283"/>
      <c r="SQT251" s="283"/>
      <c r="SQU251" s="105"/>
      <c r="SQV251" s="105"/>
      <c r="SQW251" s="105"/>
      <c r="SQX251" s="105"/>
      <c r="SQY251" s="105"/>
      <c r="SQZ251" s="105"/>
      <c r="SRA251" s="105"/>
      <c r="SRB251" s="105"/>
      <c r="SRC251" s="105"/>
      <c r="SRD251" s="105"/>
      <c r="SRE251" s="105"/>
      <c r="SRF251" s="105"/>
      <c r="SRG251" s="105"/>
      <c r="SRH251" s="105"/>
      <c r="SRI251" s="105"/>
      <c r="SRJ251" s="105"/>
      <c r="SRK251" s="105"/>
      <c r="SRL251" s="105"/>
      <c r="SRM251" s="105"/>
      <c r="SRN251" s="105"/>
      <c r="SRO251" s="105"/>
      <c r="SRP251" s="105"/>
      <c r="SRQ251" s="105"/>
      <c r="SRR251" s="105"/>
      <c r="SRS251" s="283"/>
      <c r="SRT251" s="283"/>
      <c r="SRU251" s="105"/>
      <c r="SRV251" s="105"/>
      <c r="SRW251" s="105"/>
      <c r="SRX251" s="105"/>
      <c r="SRY251" s="105"/>
      <c r="SRZ251" s="105"/>
      <c r="SSA251" s="105"/>
      <c r="SSB251" s="105"/>
      <c r="SSC251" s="105"/>
      <c r="SSD251" s="105"/>
      <c r="SSE251" s="105"/>
      <c r="SSF251" s="105"/>
      <c r="SSG251" s="105"/>
      <c r="SSH251" s="105"/>
      <c r="SSI251" s="105"/>
      <c r="SSJ251" s="105"/>
      <c r="SSK251" s="105"/>
      <c r="SSL251" s="105"/>
      <c r="SSM251" s="105"/>
      <c r="SSN251" s="105"/>
      <c r="SSO251" s="105"/>
      <c r="SSP251" s="105"/>
      <c r="SSQ251" s="105"/>
      <c r="SSR251" s="105"/>
      <c r="SSS251" s="283"/>
      <c r="SST251" s="283"/>
      <c r="SSU251" s="105"/>
      <c r="SSV251" s="105"/>
      <c r="SSW251" s="105"/>
      <c r="SSX251" s="105"/>
      <c r="SSY251" s="105"/>
      <c r="SSZ251" s="105"/>
      <c r="STA251" s="105"/>
      <c r="STB251" s="105"/>
      <c r="STC251" s="105"/>
      <c r="STD251" s="105"/>
      <c r="STE251" s="105"/>
      <c r="STF251" s="105"/>
      <c r="STG251" s="105"/>
      <c r="STH251" s="105"/>
      <c r="STI251" s="105"/>
      <c r="STJ251" s="105"/>
      <c r="STK251" s="105"/>
      <c r="STL251" s="105"/>
      <c r="STM251" s="105"/>
      <c r="STN251" s="105"/>
      <c r="STO251" s="105"/>
      <c r="STP251" s="105"/>
      <c r="STQ251" s="105"/>
      <c r="STR251" s="105"/>
      <c r="STS251" s="283"/>
      <c r="STT251" s="283"/>
      <c r="STU251" s="105"/>
      <c r="STV251" s="105"/>
      <c r="STW251" s="105"/>
      <c r="STX251" s="105"/>
      <c r="STY251" s="105"/>
      <c r="STZ251" s="105"/>
      <c r="SUA251" s="105"/>
      <c r="SUB251" s="105"/>
      <c r="SUC251" s="105"/>
      <c r="SUD251" s="105"/>
      <c r="SUE251" s="105"/>
      <c r="SUF251" s="105"/>
      <c r="SUG251" s="105"/>
      <c r="SUH251" s="105"/>
      <c r="SUI251" s="105"/>
      <c r="SUJ251" s="105"/>
      <c r="SUK251" s="105"/>
      <c r="SUL251" s="105"/>
      <c r="SUM251" s="105"/>
      <c r="SUN251" s="105"/>
      <c r="SUO251" s="105"/>
      <c r="SUP251" s="105"/>
      <c r="SUQ251" s="105"/>
      <c r="SUR251" s="105"/>
      <c r="SUS251" s="283"/>
      <c r="SUT251" s="283"/>
      <c r="SUU251" s="105"/>
      <c r="SUV251" s="105"/>
      <c r="SUW251" s="105"/>
      <c r="SUX251" s="105"/>
      <c r="SUY251" s="105"/>
      <c r="SUZ251" s="105"/>
      <c r="SVA251" s="105"/>
      <c r="SVB251" s="105"/>
      <c r="SVC251" s="105"/>
      <c r="SVD251" s="105"/>
      <c r="SVE251" s="105"/>
      <c r="SVF251" s="105"/>
      <c r="SVG251" s="105"/>
      <c r="SVH251" s="105"/>
      <c r="SVI251" s="105"/>
      <c r="SVJ251" s="105"/>
      <c r="SVK251" s="105"/>
      <c r="SVL251" s="105"/>
      <c r="SVM251" s="105"/>
      <c r="SVN251" s="105"/>
      <c r="SVO251" s="105"/>
      <c r="SVP251" s="105"/>
      <c r="SVQ251" s="105"/>
      <c r="SVR251" s="105"/>
      <c r="SVS251" s="283"/>
      <c r="SVT251" s="283"/>
      <c r="SVU251" s="105"/>
      <c r="SVV251" s="105"/>
      <c r="SVW251" s="105"/>
      <c r="SVX251" s="105"/>
      <c r="SVY251" s="105"/>
      <c r="SVZ251" s="105"/>
      <c r="SWA251" s="105"/>
      <c r="SWB251" s="105"/>
      <c r="SWC251" s="105"/>
      <c r="SWD251" s="105"/>
      <c r="SWE251" s="105"/>
      <c r="SWF251" s="105"/>
      <c r="SWG251" s="105"/>
      <c r="SWH251" s="105"/>
      <c r="SWI251" s="105"/>
      <c r="SWJ251" s="105"/>
      <c r="SWK251" s="105"/>
      <c r="SWL251" s="105"/>
      <c r="SWM251" s="105"/>
      <c r="SWN251" s="105"/>
      <c r="SWO251" s="105"/>
      <c r="SWP251" s="105"/>
      <c r="SWQ251" s="105"/>
      <c r="SWR251" s="105"/>
      <c r="SWS251" s="283"/>
      <c r="SWT251" s="283"/>
      <c r="SWU251" s="105"/>
      <c r="SWV251" s="105"/>
      <c r="SWW251" s="105"/>
      <c r="SWX251" s="105"/>
      <c r="SWY251" s="105"/>
      <c r="SWZ251" s="105"/>
      <c r="SXA251" s="105"/>
      <c r="SXB251" s="105"/>
      <c r="SXC251" s="105"/>
      <c r="SXD251" s="105"/>
      <c r="SXE251" s="105"/>
      <c r="SXF251" s="105"/>
      <c r="SXG251" s="105"/>
      <c r="SXH251" s="105"/>
      <c r="SXI251" s="105"/>
      <c r="SXJ251" s="105"/>
      <c r="SXK251" s="105"/>
      <c r="SXL251" s="105"/>
      <c r="SXM251" s="105"/>
      <c r="SXN251" s="105"/>
      <c r="SXO251" s="105"/>
      <c r="SXP251" s="105"/>
      <c r="SXQ251" s="105"/>
      <c r="SXR251" s="105"/>
      <c r="SXS251" s="283"/>
      <c r="SXT251" s="283"/>
      <c r="SXU251" s="105"/>
      <c r="SXV251" s="105"/>
      <c r="SXW251" s="105"/>
      <c r="SXX251" s="105"/>
      <c r="SXY251" s="105"/>
      <c r="SXZ251" s="105"/>
      <c r="SYA251" s="105"/>
      <c r="SYB251" s="105"/>
      <c r="SYC251" s="105"/>
      <c r="SYD251" s="105"/>
      <c r="SYE251" s="105"/>
      <c r="SYF251" s="105"/>
      <c r="SYG251" s="105"/>
      <c r="SYH251" s="105"/>
      <c r="SYI251" s="105"/>
      <c r="SYJ251" s="105"/>
      <c r="SYK251" s="105"/>
      <c r="SYL251" s="105"/>
      <c r="SYM251" s="105"/>
      <c r="SYN251" s="105"/>
      <c r="SYO251" s="105"/>
      <c r="SYP251" s="105"/>
      <c r="SYQ251" s="105"/>
      <c r="SYR251" s="105"/>
      <c r="SYS251" s="283"/>
      <c r="SYT251" s="283"/>
      <c r="SYU251" s="105"/>
      <c r="SYV251" s="105"/>
      <c r="SYW251" s="105"/>
      <c r="SYX251" s="105"/>
      <c r="SYY251" s="105"/>
      <c r="SYZ251" s="105"/>
      <c r="SZA251" s="105"/>
      <c r="SZB251" s="105"/>
      <c r="SZC251" s="105"/>
      <c r="SZD251" s="105"/>
      <c r="SZE251" s="105"/>
      <c r="SZF251" s="105"/>
      <c r="SZG251" s="105"/>
      <c r="SZH251" s="105"/>
      <c r="SZI251" s="105"/>
      <c r="SZJ251" s="105"/>
      <c r="SZK251" s="105"/>
      <c r="SZL251" s="105"/>
      <c r="SZM251" s="105"/>
      <c r="SZN251" s="105"/>
      <c r="SZO251" s="105"/>
      <c r="SZP251" s="105"/>
      <c r="SZQ251" s="105"/>
      <c r="SZR251" s="105"/>
      <c r="SZS251" s="283"/>
      <c r="SZT251" s="283"/>
      <c r="SZU251" s="105"/>
      <c r="SZV251" s="105"/>
      <c r="SZW251" s="105"/>
      <c r="SZX251" s="105"/>
      <c r="SZY251" s="105"/>
      <c r="SZZ251" s="105"/>
      <c r="TAA251" s="105"/>
      <c r="TAB251" s="105"/>
      <c r="TAC251" s="105"/>
      <c r="TAD251" s="105"/>
      <c r="TAE251" s="105"/>
      <c r="TAF251" s="105"/>
      <c r="TAG251" s="105"/>
      <c r="TAH251" s="105"/>
      <c r="TAI251" s="105"/>
      <c r="TAJ251" s="105"/>
      <c r="TAK251" s="105"/>
      <c r="TAL251" s="105"/>
      <c r="TAM251" s="105"/>
      <c r="TAN251" s="105"/>
      <c r="TAO251" s="105"/>
      <c r="TAP251" s="105"/>
      <c r="TAQ251" s="105"/>
      <c r="TAR251" s="105"/>
      <c r="TAS251" s="283"/>
      <c r="TAT251" s="283"/>
      <c r="TAU251" s="105"/>
      <c r="TAV251" s="105"/>
      <c r="TAW251" s="105"/>
      <c r="TAX251" s="105"/>
      <c r="TAY251" s="105"/>
      <c r="TAZ251" s="105"/>
      <c r="TBA251" s="105"/>
      <c r="TBB251" s="105"/>
      <c r="TBC251" s="105"/>
      <c r="TBD251" s="105"/>
      <c r="TBE251" s="105"/>
      <c r="TBF251" s="105"/>
      <c r="TBG251" s="105"/>
      <c r="TBH251" s="105"/>
      <c r="TBI251" s="105"/>
      <c r="TBJ251" s="105"/>
      <c r="TBK251" s="105"/>
      <c r="TBL251" s="105"/>
      <c r="TBM251" s="105"/>
      <c r="TBN251" s="105"/>
      <c r="TBO251" s="105"/>
      <c r="TBP251" s="105"/>
      <c r="TBQ251" s="105"/>
      <c r="TBR251" s="105"/>
      <c r="TBS251" s="283"/>
      <c r="TBT251" s="283"/>
      <c r="TBU251" s="105"/>
      <c r="TBV251" s="105"/>
      <c r="TBW251" s="105"/>
      <c r="TBX251" s="105"/>
      <c r="TBY251" s="105"/>
      <c r="TBZ251" s="105"/>
      <c r="TCA251" s="105"/>
      <c r="TCB251" s="105"/>
      <c r="TCC251" s="105"/>
      <c r="TCD251" s="105"/>
      <c r="TCE251" s="105"/>
      <c r="TCF251" s="105"/>
      <c r="TCG251" s="105"/>
      <c r="TCH251" s="105"/>
      <c r="TCI251" s="105"/>
      <c r="TCJ251" s="105"/>
      <c r="TCK251" s="105"/>
      <c r="TCL251" s="105"/>
      <c r="TCM251" s="105"/>
      <c r="TCN251" s="105"/>
      <c r="TCO251" s="105"/>
      <c r="TCP251" s="105"/>
      <c r="TCQ251" s="105"/>
      <c r="TCR251" s="105"/>
      <c r="TCS251" s="283"/>
      <c r="TCT251" s="283"/>
      <c r="TCU251" s="105"/>
      <c r="TCV251" s="105"/>
      <c r="TCW251" s="105"/>
      <c r="TCX251" s="105"/>
      <c r="TCY251" s="105"/>
      <c r="TCZ251" s="105"/>
      <c r="TDA251" s="105"/>
      <c r="TDB251" s="105"/>
      <c r="TDC251" s="105"/>
      <c r="TDD251" s="105"/>
      <c r="TDE251" s="105"/>
      <c r="TDF251" s="105"/>
      <c r="TDG251" s="105"/>
      <c r="TDH251" s="105"/>
      <c r="TDI251" s="105"/>
      <c r="TDJ251" s="105"/>
      <c r="TDK251" s="105"/>
      <c r="TDL251" s="105"/>
      <c r="TDM251" s="105"/>
      <c r="TDN251" s="105"/>
      <c r="TDO251" s="105"/>
      <c r="TDP251" s="105"/>
      <c r="TDQ251" s="105"/>
      <c r="TDR251" s="105"/>
      <c r="TDS251" s="283"/>
      <c r="TDT251" s="283"/>
      <c r="TDU251" s="105"/>
      <c r="TDV251" s="105"/>
      <c r="TDW251" s="105"/>
      <c r="TDX251" s="105"/>
      <c r="TDY251" s="105"/>
      <c r="TDZ251" s="105"/>
      <c r="TEA251" s="105"/>
      <c r="TEB251" s="105"/>
      <c r="TEC251" s="105"/>
      <c r="TED251" s="105"/>
      <c r="TEE251" s="105"/>
      <c r="TEF251" s="105"/>
      <c r="TEG251" s="105"/>
      <c r="TEH251" s="105"/>
      <c r="TEI251" s="105"/>
      <c r="TEJ251" s="105"/>
      <c r="TEK251" s="105"/>
      <c r="TEL251" s="105"/>
      <c r="TEM251" s="105"/>
      <c r="TEN251" s="105"/>
      <c r="TEO251" s="105"/>
      <c r="TEP251" s="105"/>
      <c r="TEQ251" s="105"/>
      <c r="TER251" s="105"/>
      <c r="TES251" s="283"/>
      <c r="TET251" s="283"/>
      <c r="TEU251" s="105"/>
      <c r="TEV251" s="105"/>
      <c r="TEW251" s="105"/>
      <c r="TEX251" s="105"/>
      <c r="TEY251" s="105"/>
      <c r="TEZ251" s="105"/>
      <c r="TFA251" s="105"/>
      <c r="TFB251" s="105"/>
      <c r="TFC251" s="105"/>
      <c r="TFD251" s="105"/>
      <c r="TFE251" s="105"/>
      <c r="TFF251" s="105"/>
      <c r="TFG251" s="105"/>
      <c r="TFH251" s="105"/>
      <c r="TFI251" s="105"/>
      <c r="TFJ251" s="105"/>
      <c r="TFK251" s="105"/>
      <c r="TFL251" s="105"/>
      <c r="TFM251" s="105"/>
      <c r="TFN251" s="105"/>
      <c r="TFO251" s="105"/>
      <c r="TFP251" s="105"/>
      <c r="TFQ251" s="105"/>
      <c r="TFR251" s="105"/>
      <c r="TFS251" s="283"/>
      <c r="TFT251" s="283"/>
      <c r="TFU251" s="105"/>
      <c r="TFV251" s="105"/>
      <c r="TFW251" s="105"/>
      <c r="TFX251" s="105"/>
      <c r="TFY251" s="105"/>
      <c r="TFZ251" s="105"/>
      <c r="TGA251" s="105"/>
      <c r="TGB251" s="105"/>
      <c r="TGC251" s="105"/>
      <c r="TGD251" s="105"/>
      <c r="TGE251" s="105"/>
      <c r="TGF251" s="105"/>
      <c r="TGG251" s="105"/>
      <c r="TGH251" s="105"/>
      <c r="TGI251" s="105"/>
      <c r="TGJ251" s="105"/>
      <c r="TGK251" s="105"/>
      <c r="TGL251" s="105"/>
      <c r="TGM251" s="105"/>
      <c r="TGN251" s="105"/>
      <c r="TGO251" s="105"/>
      <c r="TGP251" s="105"/>
      <c r="TGQ251" s="105"/>
      <c r="TGR251" s="105"/>
      <c r="TGS251" s="283"/>
      <c r="TGT251" s="283"/>
      <c r="TGU251" s="105"/>
      <c r="TGV251" s="105"/>
      <c r="TGW251" s="105"/>
      <c r="TGX251" s="105"/>
      <c r="TGY251" s="105"/>
      <c r="TGZ251" s="105"/>
      <c r="THA251" s="105"/>
      <c r="THB251" s="105"/>
      <c r="THC251" s="105"/>
      <c r="THD251" s="105"/>
      <c r="THE251" s="105"/>
      <c r="THF251" s="105"/>
      <c r="THG251" s="105"/>
      <c r="THH251" s="105"/>
      <c r="THI251" s="105"/>
      <c r="THJ251" s="105"/>
      <c r="THK251" s="105"/>
      <c r="THL251" s="105"/>
      <c r="THM251" s="105"/>
      <c r="THN251" s="105"/>
      <c r="THO251" s="105"/>
      <c r="THP251" s="105"/>
      <c r="THQ251" s="105"/>
      <c r="THR251" s="105"/>
      <c r="THS251" s="283"/>
      <c r="THT251" s="283"/>
      <c r="THU251" s="105"/>
      <c r="THV251" s="105"/>
      <c r="THW251" s="105"/>
      <c r="THX251" s="105"/>
      <c r="THY251" s="105"/>
      <c r="THZ251" s="105"/>
      <c r="TIA251" s="105"/>
      <c r="TIB251" s="105"/>
      <c r="TIC251" s="105"/>
      <c r="TID251" s="105"/>
      <c r="TIE251" s="105"/>
      <c r="TIF251" s="105"/>
      <c r="TIG251" s="105"/>
      <c r="TIH251" s="105"/>
      <c r="TII251" s="105"/>
      <c r="TIJ251" s="105"/>
      <c r="TIK251" s="105"/>
      <c r="TIL251" s="105"/>
      <c r="TIM251" s="105"/>
      <c r="TIN251" s="105"/>
      <c r="TIO251" s="105"/>
      <c r="TIP251" s="105"/>
      <c r="TIQ251" s="105"/>
      <c r="TIR251" s="105"/>
      <c r="TIS251" s="283"/>
      <c r="TIT251" s="283"/>
      <c r="TIU251" s="105"/>
      <c r="TIV251" s="105"/>
      <c r="TIW251" s="105"/>
      <c r="TIX251" s="105"/>
      <c r="TIY251" s="105"/>
      <c r="TIZ251" s="105"/>
      <c r="TJA251" s="105"/>
      <c r="TJB251" s="105"/>
      <c r="TJC251" s="105"/>
      <c r="TJD251" s="105"/>
      <c r="TJE251" s="105"/>
      <c r="TJF251" s="105"/>
      <c r="TJG251" s="105"/>
      <c r="TJH251" s="105"/>
      <c r="TJI251" s="105"/>
      <c r="TJJ251" s="105"/>
      <c r="TJK251" s="105"/>
      <c r="TJL251" s="105"/>
      <c r="TJM251" s="105"/>
      <c r="TJN251" s="105"/>
      <c r="TJO251" s="105"/>
      <c r="TJP251" s="105"/>
      <c r="TJQ251" s="105"/>
      <c r="TJR251" s="105"/>
      <c r="TJS251" s="283"/>
      <c r="TJT251" s="283"/>
      <c r="TJU251" s="105"/>
      <c r="TJV251" s="105"/>
      <c r="TJW251" s="105"/>
      <c r="TJX251" s="105"/>
      <c r="TJY251" s="105"/>
      <c r="TJZ251" s="105"/>
      <c r="TKA251" s="105"/>
      <c r="TKB251" s="105"/>
      <c r="TKC251" s="105"/>
      <c r="TKD251" s="105"/>
      <c r="TKE251" s="105"/>
      <c r="TKF251" s="105"/>
      <c r="TKG251" s="105"/>
      <c r="TKH251" s="105"/>
      <c r="TKI251" s="105"/>
      <c r="TKJ251" s="105"/>
      <c r="TKK251" s="105"/>
      <c r="TKL251" s="105"/>
      <c r="TKM251" s="105"/>
      <c r="TKN251" s="105"/>
      <c r="TKO251" s="105"/>
      <c r="TKP251" s="105"/>
      <c r="TKQ251" s="105"/>
      <c r="TKR251" s="105"/>
      <c r="TKS251" s="283"/>
      <c r="TKT251" s="283"/>
      <c r="TKU251" s="105"/>
      <c r="TKV251" s="105"/>
      <c r="TKW251" s="105"/>
      <c r="TKX251" s="105"/>
      <c r="TKY251" s="105"/>
      <c r="TKZ251" s="105"/>
      <c r="TLA251" s="105"/>
      <c r="TLB251" s="105"/>
      <c r="TLC251" s="105"/>
      <c r="TLD251" s="105"/>
      <c r="TLE251" s="105"/>
      <c r="TLF251" s="105"/>
      <c r="TLG251" s="105"/>
      <c r="TLH251" s="105"/>
      <c r="TLI251" s="105"/>
      <c r="TLJ251" s="105"/>
      <c r="TLK251" s="105"/>
      <c r="TLL251" s="105"/>
      <c r="TLM251" s="105"/>
      <c r="TLN251" s="105"/>
      <c r="TLO251" s="105"/>
      <c r="TLP251" s="105"/>
      <c r="TLQ251" s="105"/>
      <c r="TLR251" s="105"/>
      <c r="TLS251" s="283"/>
      <c r="TLT251" s="283"/>
      <c r="TLU251" s="105"/>
      <c r="TLV251" s="105"/>
      <c r="TLW251" s="105"/>
      <c r="TLX251" s="105"/>
      <c r="TLY251" s="105"/>
      <c r="TLZ251" s="105"/>
      <c r="TMA251" s="105"/>
      <c r="TMB251" s="105"/>
      <c r="TMC251" s="105"/>
      <c r="TMD251" s="105"/>
      <c r="TME251" s="105"/>
      <c r="TMF251" s="105"/>
      <c r="TMG251" s="105"/>
      <c r="TMH251" s="105"/>
      <c r="TMI251" s="105"/>
      <c r="TMJ251" s="105"/>
      <c r="TMK251" s="105"/>
      <c r="TML251" s="105"/>
      <c r="TMM251" s="105"/>
      <c r="TMN251" s="105"/>
      <c r="TMO251" s="105"/>
      <c r="TMP251" s="105"/>
      <c r="TMQ251" s="105"/>
      <c r="TMR251" s="105"/>
      <c r="TMS251" s="283"/>
      <c r="TMT251" s="283"/>
      <c r="TMU251" s="105"/>
      <c r="TMV251" s="105"/>
      <c r="TMW251" s="105"/>
      <c r="TMX251" s="105"/>
      <c r="TMY251" s="105"/>
      <c r="TMZ251" s="105"/>
      <c r="TNA251" s="105"/>
      <c r="TNB251" s="105"/>
      <c r="TNC251" s="105"/>
      <c r="TND251" s="105"/>
      <c r="TNE251" s="105"/>
      <c r="TNF251" s="105"/>
      <c r="TNG251" s="105"/>
      <c r="TNH251" s="105"/>
      <c r="TNI251" s="105"/>
      <c r="TNJ251" s="105"/>
      <c r="TNK251" s="105"/>
      <c r="TNL251" s="105"/>
      <c r="TNM251" s="105"/>
      <c r="TNN251" s="105"/>
      <c r="TNO251" s="105"/>
      <c r="TNP251" s="105"/>
      <c r="TNQ251" s="105"/>
      <c r="TNR251" s="105"/>
      <c r="TNS251" s="283"/>
      <c r="TNT251" s="283"/>
      <c r="TNU251" s="105"/>
      <c r="TNV251" s="105"/>
      <c r="TNW251" s="105"/>
      <c r="TNX251" s="105"/>
      <c r="TNY251" s="105"/>
      <c r="TNZ251" s="105"/>
      <c r="TOA251" s="105"/>
      <c r="TOB251" s="105"/>
      <c r="TOC251" s="105"/>
      <c r="TOD251" s="105"/>
      <c r="TOE251" s="105"/>
      <c r="TOF251" s="105"/>
      <c r="TOG251" s="105"/>
      <c r="TOH251" s="105"/>
      <c r="TOI251" s="105"/>
      <c r="TOJ251" s="105"/>
      <c r="TOK251" s="105"/>
      <c r="TOL251" s="105"/>
      <c r="TOM251" s="105"/>
      <c r="TON251" s="105"/>
      <c r="TOO251" s="105"/>
      <c r="TOP251" s="105"/>
      <c r="TOQ251" s="105"/>
      <c r="TOR251" s="105"/>
      <c r="TOS251" s="283"/>
      <c r="TOT251" s="283"/>
      <c r="TOU251" s="105"/>
      <c r="TOV251" s="105"/>
      <c r="TOW251" s="105"/>
      <c r="TOX251" s="105"/>
      <c r="TOY251" s="105"/>
      <c r="TOZ251" s="105"/>
      <c r="TPA251" s="105"/>
      <c r="TPB251" s="105"/>
      <c r="TPC251" s="105"/>
      <c r="TPD251" s="105"/>
      <c r="TPE251" s="105"/>
      <c r="TPF251" s="105"/>
      <c r="TPG251" s="105"/>
      <c r="TPH251" s="105"/>
      <c r="TPI251" s="105"/>
      <c r="TPJ251" s="105"/>
      <c r="TPK251" s="105"/>
      <c r="TPL251" s="105"/>
      <c r="TPM251" s="105"/>
      <c r="TPN251" s="105"/>
      <c r="TPO251" s="105"/>
      <c r="TPP251" s="105"/>
      <c r="TPQ251" s="105"/>
      <c r="TPR251" s="105"/>
      <c r="TPS251" s="283"/>
      <c r="TPT251" s="283"/>
      <c r="TPU251" s="105"/>
      <c r="TPV251" s="105"/>
      <c r="TPW251" s="105"/>
      <c r="TPX251" s="105"/>
      <c r="TPY251" s="105"/>
      <c r="TPZ251" s="105"/>
      <c r="TQA251" s="105"/>
      <c r="TQB251" s="105"/>
      <c r="TQC251" s="105"/>
      <c r="TQD251" s="105"/>
      <c r="TQE251" s="105"/>
      <c r="TQF251" s="105"/>
      <c r="TQG251" s="105"/>
      <c r="TQH251" s="105"/>
      <c r="TQI251" s="105"/>
      <c r="TQJ251" s="105"/>
      <c r="TQK251" s="105"/>
      <c r="TQL251" s="105"/>
      <c r="TQM251" s="105"/>
      <c r="TQN251" s="105"/>
      <c r="TQO251" s="105"/>
      <c r="TQP251" s="105"/>
      <c r="TQQ251" s="105"/>
      <c r="TQR251" s="105"/>
      <c r="TQS251" s="283"/>
      <c r="TQT251" s="283"/>
      <c r="TQU251" s="105"/>
      <c r="TQV251" s="105"/>
      <c r="TQW251" s="105"/>
      <c r="TQX251" s="105"/>
      <c r="TQY251" s="105"/>
      <c r="TQZ251" s="105"/>
      <c r="TRA251" s="105"/>
      <c r="TRB251" s="105"/>
      <c r="TRC251" s="105"/>
      <c r="TRD251" s="105"/>
      <c r="TRE251" s="105"/>
      <c r="TRF251" s="105"/>
      <c r="TRG251" s="105"/>
      <c r="TRH251" s="105"/>
      <c r="TRI251" s="105"/>
      <c r="TRJ251" s="105"/>
      <c r="TRK251" s="105"/>
      <c r="TRL251" s="105"/>
      <c r="TRM251" s="105"/>
      <c r="TRN251" s="105"/>
      <c r="TRO251" s="105"/>
      <c r="TRP251" s="105"/>
      <c r="TRQ251" s="105"/>
      <c r="TRR251" s="105"/>
      <c r="TRS251" s="283"/>
      <c r="TRT251" s="283"/>
      <c r="TRU251" s="105"/>
      <c r="TRV251" s="105"/>
      <c r="TRW251" s="105"/>
      <c r="TRX251" s="105"/>
      <c r="TRY251" s="105"/>
      <c r="TRZ251" s="105"/>
      <c r="TSA251" s="105"/>
      <c r="TSB251" s="105"/>
      <c r="TSC251" s="105"/>
      <c r="TSD251" s="105"/>
      <c r="TSE251" s="105"/>
      <c r="TSF251" s="105"/>
      <c r="TSG251" s="105"/>
      <c r="TSH251" s="105"/>
      <c r="TSI251" s="105"/>
      <c r="TSJ251" s="105"/>
      <c r="TSK251" s="105"/>
      <c r="TSL251" s="105"/>
      <c r="TSM251" s="105"/>
      <c r="TSN251" s="105"/>
      <c r="TSO251" s="105"/>
      <c r="TSP251" s="105"/>
      <c r="TSQ251" s="105"/>
      <c r="TSR251" s="105"/>
      <c r="TSS251" s="283"/>
      <c r="TST251" s="283"/>
      <c r="TSU251" s="105"/>
      <c r="TSV251" s="105"/>
      <c r="TSW251" s="105"/>
      <c r="TSX251" s="105"/>
      <c r="TSY251" s="105"/>
      <c r="TSZ251" s="105"/>
      <c r="TTA251" s="105"/>
      <c r="TTB251" s="105"/>
      <c r="TTC251" s="105"/>
      <c r="TTD251" s="105"/>
      <c r="TTE251" s="105"/>
      <c r="TTF251" s="105"/>
      <c r="TTG251" s="105"/>
      <c r="TTH251" s="105"/>
      <c r="TTI251" s="105"/>
      <c r="TTJ251" s="105"/>
      <c r="TTK251" s="105"/>
      <c r="TTL251" s="105"/>
      <c r="TTM251" s="105"/>
      <c r="TTN251" s="105"/>
      <c r="TTO251" s="105"/>
      <c r="TTP251" s="105"/>
      <c r="TTQ251" s="105"/>
      <c r="TTR251" s="105"/>
      <c r="TTS251" s="283"/>
      <c r="TTT251" s="283"/>
      <c r="TTU251" s="105"/>
      <c r="TTV251" s="105"/>
      <c r="TTW251" s="105"/>
      <c r="TTX251" s="105"/>
      <c r="TTY251" s="105"/>
      <c r="TTZ251" s="105"/>
      <c r="TUA251" s="105"/>
      <c r="TUB251" s="105"/>
      <c r="TUC251" s="105"/>
      <c r="TUD251" s="105"/>
      <c r="TUE251" s="105"/>
      <c r="TUF251" s="105"/>
      <c r="TUG251" s="105"/>
      <c r="TUH251" s="105"/>
      <c r="TUI251" s="105"/>
      <c r="TUJ251" s="105"/>
      <c r="TUK251" s="105"/>
      <c r="TUL251" s="105"/>
      <c r="TUM251" s="105"/>
      <c r="TUN251" s="105"/>
      <c r="TUO251" s="105"/>
      <c r="TUP251" s="105"/>
      <c r="TUQ251" s="105"/>
      <c r="TUR251" s="105"/>
      <c r="TUS251" s="283"/>
      <c r="TUT251" s="283"/>
      <c r="TUU251" s="105"/>
      <c r="TUV251" s="105"/>
      <c r="TUW251" s="105"/>
      <c r="TUX251" s="105"/>
      <c r="TUY251" s="105"/>
      <c r="TUZ251" s="105"/>
      <c r="TVA251" s="105"/>
      <c r="TVB251" s="105"/>
      <c r="TVC251" s="105"/>
      <c r="TVD251" s="105"/>
      <c r="TVE251" s="105"/>
      <c r="TVF251" s="105"/>
      <c r="TVG251" s="105"/>
      <c r="TVH251" s="105"/>
      <c r="TVI251" s="105"/>
      <c r="TVJ251" s="105"/>
      <c r="TVK251" s="105"/>
      <c r="TVL251" s="105"/>
      <c r="TVM251" s="105"/>
      <c r="TVN251" s="105"/>
      <c r="TVO251" s="105"/>
      <c r="TVP251" s="105"/>
      <c r="TVQ251" s="105"/>
      <c r="TVR251" s="105"/>
      <c r="TVS251" s="283"/>
      <c r="TVT251" s="283"/>
      <c r="TVU251" s="105"/>
      <c r="TVV251" s="105"/>
      <c r="TVW251" s="105"/>
      <c r="TVX251" s="105"/>
      <c r="TVY251" s="105"/>
      <c r="TVZ251" s="105"/>
      <c r="TWA251" s="105"/>
      <c r="TWB251" s="105"/>
      <c r="TWC251" s="105"/>
      <c r="TWD251" s="105"/>
      <c r="TWE251" s="105"/>
      <c r="TWF251" s="105"/>
      <c r="TWG251" s="105"/>
      <c r="TWH251" s="105"/>
      <c r="TWI251" s="105"/>
      <c r="TWJ251" s="105"/>
      <c r="TWK251" s="105"/>
      <c r="TWL251" s="105"/>
      <c r="TWM251" s="105"/>
      <c r="TWN251" s="105"/>
      <c r="TWO251" s="105"/>
      <c r="TWP251" s="105"/>
      <c r="TWQ251" s="105"/>
      <c r="TWR251" s="105"/>
      <c r="TWS251" s="283"/>
      <c r="TWT251" s="283"/>
      <c r="TWU251" s="105"/>
      <c r="TWV251" s="105"/>
      <c r="TWW251" s="105"/>
      <c r="TWX251" s="105"/>
      <c r="TWY251" s="105"/>
      <c r="TWZ251" s="105"/>
      <c r="TXA251" s="105"/>
      <c r="TXB251" s="105"/>
      <c r="TXC251" s="105"/>
      <c r="TXD251" s="105"/>
      <c r="TXE251" s="105"/>
      <c r="TXF251" s="105"/>
      <c r="TXG251" s="105"/>
      <c r="TXH251" s="105"/>
      <c r="TXI251" s="105"/>
      <c r="TXJ251" s="105"/>
      <c r="TXK251" s="105"/>
      <c r="TXL251" s="105"/>
      <c r="TXM251" s="105"/>
      <c r="TXN251" s="105"/>
      <c r="TXO251" s="105"/>
      <c r="TXP251" s="105"/>
      <c r="TXQ251" s="105"/>
      <c r="TXR251" s="105"/>
      <c r="TXS251" s="283"/>
      <c r="TXT251" s="283"/>
      <c r="TXU251" s="105"/>
      <c r="TXV251" s="105"/>
      <c r="TXW251" s="105"/>
      <c r="TXX251" s="105"/>
      <c r="TXY251" s="105"/>
      <c r="TXZ251" s="105"/>
      <c r="TYA251" s="105"/>
      <c r="TYB251" s="105"/>
      <c r="TYC251" s="105"/>
      <c r="TYD251" s="105"/>
      <c r="TYE251" s="105"/>
      <c r="TYF251" s="105"/>
      <c r="TYG251" s="105"/>
      <c r="TYH251" s="105"/>
      <c r="TYI251" s="105"/>
      <c r="TYJ251" s="105"/>
      <c r="TYK251" s="105"/>
      <c r="TYL251" s="105"/>
      <c r="TYM251" s="105"/>
      <c r="TYN251" s="105"/>
      <c r="TYO251" s="105"/>
      <c r="TYP251" s="105"/>
      <c r="TYQ251" s="105"/>
      <c r="TYR251" s="105"/>
      <c r="TYS251" s="283"/>
      <c r="TYT251" s="283"/>
      <c r="TYU251" s="105"/>
      <c r="TYV251" s="105"/>
      <c r="TYW251" s="105"/>
      <c r="TYX251" s="105"/>
      <c r="TYY251" s="105"/>
      <c r="TYZ251" s="105"/>
      <c r="TZA251" s="105"/>
      <c r="TZB251" s="105"/>
      <c r="TZC251" s="105"/>
      <c r="TZD251" s="105"/>
      <c r="TZE251" s="105"/>
      <c r="TZF251" s="105"/>
      <c r="TZG251" s="105"/>
      <c r="TZH251" s="105"/>
      <c r="TZI251" s="105"/>
      <c r="TZJ251" s="105"/>
      <c r="TZK251" s="105"/>
      <c r="TZL251" s="105"/>
      <c r="TZM251" s="105"/>
      <c r="TZN251" s="105"/>
      <c r="TZO251" s="105"/>
      <c r="TZP251" s="105"/>
      <c r="TZQ251" s="105"/>
      <c r="TZR251" s="105"/>
      <c r="TZS251" s="283"/>
      <c r="TZT251" s="283"/>
      <c r="TZU251" s="105"/>
      <c r="TZV251" s="105"/>
      <c r="TZW251" s="105"/>
      <c r="TZX251" s="105"/>
      <c r="TZY251" s="105"/>
      <c r="TZZ251" s="105"/>
      <c r="UAA251" s="105"/>
      <c r="UAB251" s="105"/>
      <c r="UAC251" s="105"/>
      <c r="UAD251" s="105"/>
      <c r="UAE251" s="105"/>
      <c r="UAF251" s="105"/>
      <c r="UAG251" s="105"/>
      <c r="UAH251" s="105"/>
      <c r="UAI251" s="105"/>
      <c r="UAJ251" s="105"/>
      <c r="UAK251" s="105"/>
      <c r="UAL251" s="105"/>
      <c r="UAM251" s="105"/>
      <c r="UAN251" s="105"/>
      <c r="UAO251" s="105"/>
      <c r="UAP251" s="105"/>
      <c r="UAQ251" s="105"/>
      <c r="UAR251" s="105"/>
      <c r="UAS251" s="283"/>
      <c r="UAT251" s="283"/>
      <c r="UAU251" s="105"/>
      <c r="UAV251" s="105"/>
      <c r="UAW251" s="105"/>
      <c r="UAX251" s="105"/>
      <c r="UAY251" s="105"/>
      <c r="UAZ251" s="105"/>
      <c r="UBA251" s="105"/>
      <c r="UBB251" s="105"/>
      <c r="UBC251" s="105"/>
      <c r="UBD251" s="105"/>
      <c r="UBE251" s="105"/>
      <c r="UBF251" s="105"/>
      <c r="UBG251" s="105"/>
      <c r="UBH251" s="105"/>
      <c r="UBI251" s="105"/>
      <c r="UBJ251" s="105"/>
      <c r="UBK251" s="105"/>
      <c r="UBL251" s="105"/>
      <c r="UBM251" s="105"/>
      <c r="UBN251" s="105"/>
      <c r="UBO251" s="105"/>
      <c r="UBP251" s="105"/>
      <c r="UBQ251" s="105"/>
      <c r="UBR251" s="105"/>
      <c r="UBS251" s="283"/>
      <c r="UBT251" s="283"/>
      <c r="UBU251" s="105"/>
      <c r="UBV251" s="105"/>
      <c r="UBW251" s="105"/>
      <c r="UBX251" s="105"/>
      <c r="UBY251" s="105"/>
      <c r="UBZ251" s="105"/>
      <c r="UCA251" s="105"/>
      <c r="UCB251" s="105"/>
      <c r="UCC251" s="105"/>
      <c r="UCD251" s="105"/>
      <c r="UCE251" s="105"/>
      <c r="UCF251" s="105"/>
      <c r="UCG251" s="105"/>
      <c r="UCH251" s="105"/>
      <c r="UCI251" s="105"/>
      <c r="UCJ251" s="105"/>
      <c r="UCK251" s="105"/>
      <c r="UCL251" s="105"/>
      <c r="UCM251" s="105"/>
      <c r="UCN251" s="105"/>
      <c r="UCO251" s="105"/>
      <c r="UCP251" s="105"/>
      <c r="UCQ251" s="105"/>
      <c r="UCR251" s="105"/>
      <c r="UCS251" s="283"/>
      <c r="UCT251" s="283"/>
      <c r="UCU251" s="105"/>
      <c r="UCV251" s="105"/>
      <c r="UCW251" s="105"/>
      <c r="UCX251" s="105"/>
      <c r="UCY251" s="105"/>
      <c r="UCZ251" s="105"/>
      <c r="UDA251" s="105"/>
      <c r="UDB251" s="105"/>
      <c r="UDC251" s="105"/>
      <c r="UDD251" s="105"/>
      <c r="UDE251" s="105"/>
      <c r="UDF251" s="105"/>
      <c r="UDG251" s="105"/>
      <c r="UDH251" s="105"/>
      <c r="UDI251" s="105"/>
      <c r="UDJ251" s="105"/>
      <c r="UDK251" s="105"/>
      <c r="UDL251" s="105"/>
      <c r="UDM251" s="105"/>
      <c r="UDN251" s="105"/>
      <c r="UDO251" s="105"/>
      <c r="UDP251" s="105"/>
      <c r="UDQ251" s="105"/>
      <c r="UDR251" s="105"/>
      <c r="UDS251" s="283"/>
      <c r="UDT251" s="283"/>
      <c r="UDU251" s="105"/>
      <c r="UDV251" s="105"/>
      <c r="UDW251" s="105"/>
      <c r="UDX251" s="105"/>
      <c r="UDY251" s="105"/>
      <c r="UDZ251" s="105"/>
      <c r="UEA251" s="105"/>
      <c r="UEB251" s="105"/>
      <c r="UEC251" s="105"/>
      <c r="UED251" s="105"/>
      <c r="UEE251" s="105"/>
      <c r="UEF251" s="105"/>
      <c r="UEG251" s="105"/>
      <c r="UEH251" s="105"/>
      <c r="UEI251" s="105"/>
      <c r="UEJ251" s="105"/>
      <c r="UEK251" s="105"/>
      <c r="UEL251" s="105"/>
      <c r="UEM251" s="105"/>
      <c r="UEN251" s="105"/>
      <c r="UEO251" s="105"/>
      <c r="UEP251" s="105"/>
      <c r="UEQ251" s="105"/>
      <c r="UER251" s="105"/>
      <c r="UES251" s="283"/>
      <c r="UET251" s="283"/>
      <c r="UEU251" s="105"/>
      <c r="UEV251" s="105"/>
      <c r="UEW251" s="105"/>
      <c r="UEX251" s="105"/>
      <c r="UEY251" s="105"/>
      <c r="UEZ251" s="105"/>
      <c r="UFA251" s="105"/>
      <c r="UFB251" s="105"/>
      <c r="UFC251" s="105"/>
      <c r="UFD251" s="105"/>
      <c r="UFE251" s="105"/>
      <c r="UFF251" s="105"/>
      <c r="UFG251" s="105"/>
      <c r="UFH251" s="105"/>
      <c r="UFI251" s="105"/>
      <c r="UFJ251" s="105"/>
      <c r="UFK251" s="105"/>
      <c r="UFL251" s="105"/>
      <c r="UFM251" s="105"/>
      <c r="UFN251" s="105"/>
      <c r="UFO251" s="105"/>
      <c r="UFP251" s="105"/>
      <c r="UFQ251" s="105"/>
      <c r="UFR251" s="105"/>
      <c r="UFS251" s="283"/>
      <c r="UFT251" s="283"/>
      <c r="UFU251" s="105"/>
      <c r="UFV251" s="105"/>
      <c r="UFW251" s="105"/>
      <c r="UFX251" s="105"/>
      <c r="UFY251" s="105"/>
      <c r="UFZ251" s="105"/>
      <c r="UGA251" s="105"/>
      <c r="UGB251" s="105"/>
      <c r="UGC251" s="105"/>
      <c r="UGD251" s="105"/>
      <c r="UGE251" s="105"/>
      <c r="UGF251" s="105"/>
      <c r="UGG251" s="105"/>
      <c r="UGH251" s="105"/>
      <c r="UGI251" s="105"/>
      <c r="UGJ251" s="105"/>
      <c r="UGK251" s="105"/>
      <c r="UGL251" s="105"/>
      <c r="UGM251" s="105"/>
      <c r="UGN251" s="105"/>
      <c r="UGO251" s="105"/>
      <c r="UGP251" s="105"/>
      <c r="UGQ251" s="105"/>
      <c r="UGR251" s="105"/>
      <c r="UGS251" s="283"/>
      <c r="UGT251" s="283"/>
      <c r="UGU251" s="105"/>
      <c r="UGV251" s="105"/>
      <c r="UGW251" s="105"/>
      <c r="UGX251" s="105"/>
      <c r="UGY251" s="105"/>
      <c r="UGZ251" s="105"/>
      <c r="UHA251" s="105"/>
      <c r="UHB251" s="105"/>
      <c r="UHC251" s="105"/>
      <c r="UHD251" s="105"/>
      <c r="UHE251" s="105"/>
      <c r="UHF251" s="105"/>
      <c r="UHG251" s="105"/>
      <c r="UHH251" s="105"/>
      <c r="UHI251" s="105"/>
      <c r="UHJ251" s="105"/>
      <c r="UHK251" s="105"/>
      <c r="UHL251" s="105"/>
      <c r="UHM251" s="105"/>
      <c r="UHN251" s="105"/>
      <c r="UHO251" s="105"/>
      <c r="UHP251" s="105"/>
      <c r="UHQ251" s="105"/>
      <c r="UHR251" s="105"/>
      <c r="UHS251" s="283"/>
      <c r="UHT251" s="283"/>
      <c r="UHU251" s="105"/>
      <c r="UHV251" s="105"/>
      <c r="UHW251" s="105"/>
      <c r="UHX251" s="105"/>
      <c r="UHY251" s="105"/>
      <c r="UHZ251" s="105"/>
      <c r="UIA251" s="105"/>
      <c r="UIB251" s="105"/>
      <c r="UIC251" s="105"/>
      <c r="UID251" s="105"/>
      <c r="UIE251" s="105"/>
      <c r="UIF251" s="105"/>
      <c r="UIG251" s="105"/>
      <c r="UIH251" s="105"/>
      <c r="UII251" s="105"/>
      <c r="UIJ251" s="105"/>
      <c r="UIK251" s="105"/>
      <c r="UIL251" s="105"/>
      <c r="UIM251" s="105"/>
      <c r="UIN251" s="105"/>
      <c r="UIO251" s="105"/>
      <c r="UIP251" s="105"/>
      <c r="UIQ251" s="105"/>
      <c r="UIR251" s="105"/>
      <c r="UIS251" s="283"/>
      <c r="UIT251" s="283"/>
      <c r="UIU251" s="105"/>
      <c r="UIV251" s="105"/>
      <c r="UIW251" s="105"/>
      <c r="UIX251" s="105"/>
      <c r="UIY251" s="105"/>
      <c r="UIZ251" s="105"/>
      <c r="UJA251" s="105"/>
      <c r="UJB251" s="105"/>
      <c r="UJC251" s="105"/>
      <c r="UJD251" s="105"/>
      <c r="UJE251" s="105"/>
      <c r="UJF251" s="105"/>
      <c r="UJG251" s="105"/>
      <c r="UJH251" s="105"/>
      <c r="UJI251" s="105"/>
      <c r="UJJ251" s="105"/>
      <c r="UJK251" s="105"/>
      <c r="UJL251" s="105"/>
      <c r="UJM251" s="105"/>
      <c r="UJN251" s="105"/>
      <c r="UJO251" s="105"/>
      <c r="UJP251" s="105"/>
      <c r="UJQ251" s="105"/>
      <c r="UJR251" s="105"/>
      <c r="UJS251" s="283"/>
      <c r="UJT251" s="283"/>
      <c r="UJU251" s="105"/>
      <c r="UJV251" s="105"/>
      <c r="UJW251" s="105"/>
      <c r="UJX251" s="105"/>
      <c r="UJY251" s="105"/>
      <c r="UJZ251" s="105"/>
      <c r="UKA251" s="105"/>
      <c r="UKB251" s="105"/>
      <c r="UKC251" s="105"/>
      <c r="UKD251" s="105"/>
      <c r="UKE251" s="105"/>
      <c r="UKF251" s="105"/>
      <c r="UKG251" s="105"/>
      <c r="UKH251" s="105"/>
      <c r="UKI251" s="105"/>
      <c r="UKJ251" s="105"/>
      <c r="UKK251" s="105"/>
      <c r="UKL251" s="105"/>
      <c r="UKM251" s="105"/>
      <c r="UKN251" s="105"/>
      <c r="UKO251" s="105"/>
      <c r="UKP251" s="105"/>
      <c r="UKQ251" s="105"/>
      <c r="UKR251" s="105"/>
      <c r="UKS251" s="283"/>
      <c r="UKT251" s="283"/>
      <c r="UKU251" s="105"/>
      <c r="UKV251" s="105"/>
      <c r="UKW251" s="105"/>
      <c r="UKX251" s="105"/>
      <c r="UKY251" s="105"/>
      <c r="UKZ251" s="105"/>
      <c r="ULA251" s="105"/>
      <c r="ULB251" s="105"/>
      <c r="ULC251" s="105"/>
      <c r="ULD251" s="105"/>
      <c r="ULE251" s="105"/>
      <c r="ULF251" s="105"/>
      <c r="ULG251" s="105"/>
      <c r="ULH251" s="105"/>
      <c r="ULI251" s="105"/>
      <c r="ULJ251" s="105"/>
      <c r="ULK251" s="105"/>
      <c r="ULL251" s="105"/>
      <c r="ULM251" s="105"/>
      <c r="ULN251" s="105"/>
      <c r="ULO251" s="105"/>
      <c r="ULP251" s="105"/>
      <c r="ULQ251" s="105"/>
      <c r="ULR251" s="105"/>
      <c r="ULS251" s="283"/>
      <c r="ULT251" s="283"/>
      <c r="ULU251" s="105"/>
      <c r="ULV251" s="105"/>
      <c r="ULW251" s="105"/>
      <c r="ULX251" s="105"/>
      <c r="ULY251" s="105"/>
      <c r="ULZ251" s="105"/>
      <c r="UMA251" s="105"/>
      <c r="UMB251" s="105"/>
      <c r="UMC251" s="105"/>
      <c r="UMD251" s="105"/>
      <c r="UME251" s="105"/>
      <c r="UMF251" s="105"/>
      <c r="UMG251" s="105"/>
      <c r="UMH251" s="105"/>
      <c r="UMI251" s="105"/>
      <c r="UMJ251" s="105"/>
      <c r="UMK251" s="105"/>
      <c r="UML251" s="105"/>
      <c r="UMM251" s="105"/>
      <c r="UMN251" s="105"/>
      <c r="UMO251" s="105"/>
      <c r="UMP251" s="105"/>
      <c r="UMQ251" s="105"/>
      <c r="UMR251" s="105"/>
      <c r="UMS251" s="283"/>
      <c r="UMT251" s="283"/>
      <c r="UMU251" s="105"/>
      <c r="UMV251" s="105"/>
      <c r="UMW251" s="105"/>
      <c r="UMX251" s="105"/>
      <c r="UMY251" s="105"/>
      <c r="UMZ251" s="105"/>
      <c r="UNA251" s="105"/>
      <c r="UNB251" s="105"/>
      <c r="UNC251" s="105"/>
      <c r="UND251" s="105"/>
      <c r="UNE251" s="105"/>
      <c r="UNF251" s="105"/>
      <c r="UNG251" s="105"/>
      <c r="UNH251" s="105"/>
      <c r="UNI251" s="105"/>
      <c r="UNJ251" s="105"/>
      <c r="UNK251" s="105"/>
      <c r="UNL251" s="105"/>
      <c r="UNM251" s="105"/>
      <c r="UNN251" s="105"/>
      <c r="UNO251" s="105"/>
      <c r="UNP251" s="105"/>
      <c r="UNQ251" s="105"/>
      <c r="UNR251" s="105"/>
      <c r="UNS251" s="283"/>
      <c r="UNT251" s="283"/>
      <c r="UNU251" s="105"/>
      <c r="UNV251" s="105"/>
      <c r="UNW251" s="105"/>
      <c r="UNX251" s="105"/>
      <c r="UNY251" s="105"/>
      <c r="UNZ251" s="105"/>
      <c r="UOA251" s="105"/>
      <c r="UOB251" s="105"/>
      <c r="UOC251" s="105"/>
      <c r="UOD251" s="105"/>
      <c r="UOE251" s="105"/>
      <c r="UOF251" s="105"/>
      <c r="UOG251" s="105"/>
      <c r="UOH251" s="105"/>
      <c r="UOI251" s="105"/>
      <c r="UOJ251" s="105"/>
      <c r="UOK251" s="105"/>
      <c r="UOL251" s="105"/>
      <c r="UOM251" s="105"/>
      <c r="UON251" s="105"/>
      <c r="UOO251" s="105"/>
      <c r="UOP251" s="105"/>
      <c r="UOQ251" s="105"/>
      <c r="UOR251" s="105"/>
      <c r="UOS251" s="283"/>
      <c r="UOT251" s="283"/>
      <c r="UOU251" s="105"/>
      <c r="UOV251" s="105"/>
      <c r="UOW251" s="105"/>
      <c r="UOX251" s="105"/>
      <c r="UOY251" s="105"/>
      <c r="UOZ251" s="105"/>
      <c r="UPA251" s="105"/>
      <c r="UPB251" s="105"/>
      <c r="UPC251" s="105"/>
      <c r="UPD251" s="105"/>
      <c r="UPE251" s="105"/>
      <c r="UPF251" s="105"/>
      <c r="UPG251" s="105"/>
      <c r="UPH251" s="105"/>
      <c r="UPI251" s="105"/>
      <c r="UPJ251" s="105"/>
      <c r="UPK251" s="105"/>
      <c r="UPL251" s="105"/>
      <c r="UPM251" s="105"/>
      <c r="UPN251" s="105"/>
      <c r="UPO251" s="105"/>
      <c r="UPP251" s="105"/>
      <c r="UPQ251" s="105"/>
      <c r="UPR251" s="105"/>
      <c r="UPS251" s="283"/>
      <c r="UPT251" s="283"/>
      <c r="UPU251" s="105"/>
      <c r="UPV251" s="105"/>
      <c r="UPW251" s="105"/>
      <c r="UPX251" s="105"/>
      <c r="UPY251" s="105"/>
      <c r="UPZ251" s="105"/>
      <c r="UQA251" s="105"/>
      <c r="UQB251" s="105"/>
      <c r="UQC251" s="105"/>
      <c r="UQD251" s="105"/>
      <c r="UQE251" s="105"/>
      <c r="UQF251" s="105"/>
      <c r="UQG251" s="105"/>
      <c r="UQH251" s="105"/>
      <c r="UQI251" s="105"/>
      <c r="UQJ251" s="105"/>
      <c r="UQK251" s="105"/>
      <c r="UQL251" s="105"/>
      <c r="UQM251" s="105"/>
      <c r="UQN251" s="105"/>
      <c r="UQO251" s="105"/>
      <c r="UQP251" s="105"/>
      <c r="UQQ251" s="105"/>
      <c r="UQR251" s="105"/>
      <c r="UQS251" s="283"/>
      <c r="UQT251" s="283"/>
      <c r="UQU251" s="105"/>
      <c r="UQV251" s="105"/>
      <c r="UQW251" s="105"/>
      <c r="UQX251" s="105"/>
      <c r="UQY251" s="105"/>
      <c r="UQZ251" s="105"/>
      <c r="URA251" s="105"/>
      <c r="URB251" s="105"/>
      <c r="URC251" s="105"/>
      <c r="URD251" s="105"/>
      <c r="URE251" s="105"/>
      <c r="URF251" s="105"/>
      <c r="URG251" s="105"/>
      <c r="URH251" s="105"/>
      <c r="URI251" s="105"/>
      <c r="URJ251" s="105"/>
      <c r="URK251" s="105"/>
      <c r="URL251" s="105"/>
      <c r="URM251" s="105"/>
      <c r="URN251" s="105"/>
      <c r="URO251" s="105"/>
      <c r="URP251" s="105"/>
      <c r="URQ251" s="105"/>
      <c r="URR251" s="105"/>
      <c r="URS251" s="283"/>
      <c r="URT251" s="283"/>
      <c r="URU251" s="105"/>
      <c r="URV251" s="105"/>
      <c r="URW251" s="105"/>
      <c r="URX251" s="105"/>
      <c r="URY251" s="105"/>
      <c r="URZ251" s="105"/>
      <c r="USA251" s="105"/>
      <c r="USB251" s="105"/>
      <c r="USC251" s="105"/>
      <c r="USD251" s="105"/>
      <c r="USE251" s="105"/>
      <c r="USF251" s="105"/>
      <c r="USG251" s="105"/>
      <c r="USH251" s="105"/>
      <c r="USI251" s="105"/>
      <c r="USJ251" s="105"/>
      <c r="USK251" s="105"/>
      <c r="USL251" s="105"/>
      <c r="USM251" s="105"/>
      <c r="USN251" s="105"/>
      <c r="USO251" s="105"/>
      <c r="USP251" s="105"/>
      <c r="USQ251" s="105"/>
      <c r="USR251" s="105"/>
      <c r="USS251" s="283"/>
      <c r="UST251" s="283"/>
      <c r="USU251" s="105"/>
      <c r="USV251" s="105"/>
      <c r="USW251" s="105"/>
      <c r="USX251" s="105"/>
      <c r="USY251" s="105"/>
      <c r="USZ251" s="105"/>
      <c r="UTA251" s="105"/>
      <c r="UTB251" s="105"/>
      <c r="UTC251" s="105"/>
      <c r="UTD251" s="105"/>
      <c r="UTE251" s="105"/>
      <c r="UTF251" s="105"/>
      <c r="UTG251" s="105"/>
      <c r="UTH251" s="105"/>
      <c r="UTI251" s="105"/>
      <c r="UTJ251" s="105"/>
      <c r="UTK251" s="105"/>
      <c r="UTL251" s="105"/>
      <c r="UTM251" s="105"/>
      <c r="UTN251" s="105"/>
      <c r="UTO251" s="105"/>
      <c r="UTP251" s="105"/>
      <c r="UTQ251" s="105"/>
      <c r="UTR251" s="105"/>
      <c r="UTS251" s="283"/>
      <c r="UTT251" s="283"/>
      <c r="UTU251" s="105"/>
      <c r="UTV251" s="105"/>
      <c r="UTW251" s="105"/>
      <c r="UTX251" s="105"/>
      <c r="UTY251" s="105"/>
      <c r="UTZ251" s="105"/>
      <c r="UUA251" s="105"/>
      <c r="UUB251" s="105"/>
      <c r="UUC251" s="105"/>
      <c r="UUD251" s="105"/>
      <c r="UUE251" s="105"/>
      <c r="UUF251" s="105"/>
      <c r="UUG251" s="105"/>
      <c r="UUH251" s="105"/>
      <c r="UUI251" s="105"/>
      <c r="UUJ251" s="105"/>
      <c r="UUK251" s="105"/>
      <c r="UUL251" s="105"/>
      <c r="UUM251" s="105"/>
      <c r="UUN251" s="105"/>
      <c r="UUO251" s="105"/>
      <c r="UUP251" s="105"/>
      <c r="UUQ251" s="105"/>
      <c r="UUR251" s="105"/>
      <c r="UUS251" s="283"/>
      <c r="UUT251" s="283"/>
      <c r="UUU251" s="105"/>
      <c r="UUV251" s="105"/>
      <c r="UUW251" s="105"/>
      <c r="UUX251" s="105"/>
      <c r="UUY251" s="105"/>
      <c r="UUZ251" s="105"/>
      <c r="UVA251" s="105"/>
      <c r="UVB251" s="105"/>
      <c r="UVC251" s="105"/>
      <c r="UVD251" s="105"/>
      <c r="UVE251" s="105"/>
      <c r="UVF251" s="105"/>
      <c r="UVG251" s="105"/>
      <c r="UVH251" s="105"/>
      <c r="UVI251" s="105"/>
      <c r="UVJ251" s="105"/>
      <c r="UVK251" s="105"/>
      <c r="UVL251" s="105"/>
      <c r="UVM251" s="105"/>
      <c r="UVN251" s="105"/>
      <c r="UVO251" s="105"/>
      <c r="UVP251" s="105"/>
      <c r="UVQ251" s="105"/>
      <c r="UVR251" s="105"/>
      <c r="UVS251" s="283"/>
      <c r="UVT251" s="283"/>
      <c r="UVU251" s="105"/>
      <c r="UVV251" s="105"/>
      <c r="UVW251" s="105"/>
      <c r="UVX251" s="105"/>
      <c r="UVY251" s="105"/>
      <c r="UVZ251" s="105"/>
      <c r="UWA251" s="105"/>
      <c r="UWB251" s="105"/>
      <c r="UWC251" s="105"/>
      <c r="UWD251" s="105"/>
      <c r="UWE251" s="105"/>
      <c r="UWF251" s="105"/>
      <c r="UWG251" s="105"/>
      <c r="UWH251" s="105"/>
      <c r="UWI251" s="105"/>
      <c r="UWJ251" s="105"/>
      <c r="UWK251" s="105"/>
      <c r="UWL251" s="105"/>
      <c r="UWM251" s="105"/>
      <c r="UWN251" s="105"/>
      <c r="UWO251" s="105"/>
      <c r="UWP251" s="105"/>
      <c r="UWQ251" s="105"/>
      <c r="UWR251" s="105"/>
      <c r="UWS251" s="283"/>
      <c r="UWT251" s="283"/>
      <c r="UWU251" s="105"/>
      <c r="UWV251" s="105"/>
      <c r="UWW251" s="105"/>
      <c r="UWX251" s="105"/>
      <c r="UWY251" s="105"/>
      <c r="UWZ251" s="105"/>
      <c r="UXA251" s="105"/>
      <c r="UXB251" s="105"/>
      <c r="UXC251" s="105"/>
      <c r="UXD251" s="105"/>
      <c r="UXE251" s="105"/>
      <c r="UXF251" s="105"/>
      <c r="UXG251" s="105"/>
      <c r="UXH251" s="105"/>
      <c r="UXI251" s="105"/>
      <c r="UXJ251" s="105"/>
      <c r="UXK251" s="105"/>
      <c r="UXL251" s="105"/>
      <c r="UXM251" s="105"/>
      <c r="UXN251" s="105"/>
      <c r="UXO251" s="105"/>
      <c r="UXP251" s="105"/>
      <c r="UXQ251" s="105"/>
      <c r="UXR251" s="105"/>
      <c r="UXS251" s="283"/>
      <c r="UXT251" s="283"/>
      <c r="UXU251" s="105"/>
      <c r="UXV251" s="105"/>
      <c r="UXW251" s="105"/>
      <c r="UXX251" s="105"/>
      <c r="UXY251" s="105"/>
      <c r="UXZ251" s="105"/>
      <c r="UYA251" s="105"/>
      <c r="UYB251" s="105"/>
      <c r="UYC251" s="105"/>
      <c r="UYD251" s="105"/>
      <c r="UYE251" s="105"/>
      <c r="UYF251" s="105"/>
      <c r="UYG251" s="105"/>
      <c r="UYH251" s="105"/>
      <c r="UYI251" s="105"/>
      <c r="UYJ251" s="105"/>
      <c r="UYK251" s="105"/>
      <c r="UYL251" s="105"/>
      <c r="UYM251" s="105"/>
      <c r="UYN251" s="105"/>
      <c r="UYO251" s="105"/>
      <c r="UYP251" s="105"/>
      <c r="UYQ251" s="105"/>
      <c r="UYR251" s="105"/>
      <c r="UYS251" s="283"/>
      <c r="UYT251" s="283"/>
      <c r="UYU251" s="105"/>
      <c r="UYV251" s="105"/>
      <c r="UYW251" s="105"/>
      <c r="UYX251" s="105"/>
      <c r="UYY251" s="105"/>
      <c r="UYZ251" s="105"/>
      <c r="UZA251" s="105"/>
      <c r="UZB251" s="105"/>
      <c r="UZC251" s="105"/>
      <c r="UZD251" s="105"/>
      <c r="UZE251" s="105"/>
      <c r="UZF251" s="105"/>
      <c r="UZG251" s="105"/>
      <c r="UZH251" s="105"/>
      <c r="UZI251" s="105"/>
      <c r="UZJ251" s="105"/>
      <c r="UZK251" s="105"/>
      <c r="UZL251" s="105"/>
      <c r="UZM251" s="105"/>
      <c r="UZN251" s="105"/>
      <c r="UZO251" s="105"/>
      <c r="UZP251" s="105"/>
      <c r="UZQ251" s="105"/>
      <c r="UZR251" s="105"/>
      <c r="UZS251" s="283"/>
      <c r="UZT251" s="283"/>
      <c r="UZU251" s="105"/>
      <c r="UZV251" s="105"/>
      <c r="UZW251" s="105"/>
      <c r="UZX251" s="105"/>
      <c r="UZY251" s="105"/>
      <c r="UZZ251" s="105"/>
      <c r="VAA251" s="105"/>
      <c r="VAB251" s="105"/>
      <c r="VAC251" s="105"/>
      <c r="VAD251" s="105"/>
      <c r="VAE251" s="105"/>
      <c r="VAF251" s="105"/>
      <c r="VAG251" s="105"/>
      <c r="VAH251" s="105"/>
      <c r="VAI251" s="105"/>
      <c r="VAJ251" s="105"/>
      <c r="VAK251" s="105"/>
      <c r="VAL251" s="105"/>
      <c r="VAM251" s="105"/>
      <c r="VAN251" s="105"/>
      <c r="VAO251" s="105"/>
      <c r="VAP251" s="105"/>
      <c r="VAQ251" s="105"/>
      <c r="VAR251" s="105"/>
      <c r="VAS251" s="283"/>
      <c r="VAT251" s="283"/>
      <c r="VAU251" s="105"/>
      <c r="VAV251" s="105"/>
      <c r="VAW251" s="105"/>
      <c r="VAX251" s="105"/>
      <c r="VAY251" s="105"/>
      <c r="VAZ251" s="105"/>
      <c r="VBA251" s="105"/>
      <c r="VBB251" s="105"/>
      <c r="VBC251" s="105"/>
      <c r="VBD251" s="105"/>
      <c r="VBE251" s="105"/>
      <c r="VBF251" s="105"/>
      <c r="VBG251" s="105"/>
      <c r="VBH251" s="105"/>
      <c r="VBI251" s="105"/>
      <c r="VBJ251" s="105"/>
      <c r="VBK251" s="105"/>
      <c r="VBL251" s="105"/>
      <c r="VBM251" s="105"/>
      <c r="VBN251" s="105"/>
      <c r="VBO251" s="105"/>
      <c r="VBP251" s="105"/>
      <c r="VBQ251" s="105"/>
      <c r="VBR251" s="105"/>
      <c r="VBS251" s="283"/>
      <c r="VBT251" s="283"/>
      <c r="VBU251" s="105"/>
      <c r="VBV251" s="105"/>
      <c r="VBW251" s="105"/>
      <c r="VBX251" s="105"/>
      <c r="VBY251" s="105"/>
      <c r="VBZ251" s="105"/>
      <c r="VCA251" s="105"/>
      <c r="VCB251" s="105"/>
      <c r="VCC251" s="105"/>
      <c r="VCD251" s="105"/>
      <c r="VCE251" s="105"/>
      <c r="VCF251" s="105"/>
      <c r="VCG251" s="105"/>
      <c r="VCH251" s="105"/>
      <c r="VCI251" s="105"/>
      <c r="VCJ251" s="105"/>
      <c r="VCK251" s="105"/>
      <c r="VCL251" s="105"/>
      <c r="VCM251" s="105"/>
      <c r="VCN251" s="105"/>
      <c r="VCO251" s="105"/>
      <c r="VCP251" s="105"/>
      <c r="VCQ251" s="105"/>
      <c r="VCR251" s="105"/>
      <c r="VCS251" s="283"/>
      <c r="VCT251" s="283"/>
      <c r="VCU251" s="105"/>
      <c r="VCV251" s="105"/>
      <c r="VCW251" s="105"/>
      <c r="VCX251" s="105"/>
      <c r="VCY251" s="105"/>
      <c r="VCZ251" s="105"/>
      <c r="VDA251" s="105"/>
      <c r="VDB251" s="105"/>
      <c r="VDC251" s="105"/>
      <c r="VDD251" s="105"/>
      <c r="VDE251" s="105"/>
      <c r="VDF251" s="105"/>
      <c r="VDG251" s="105"/>
      <c r="VDH251" s="105"/>
      <c r="VDI251" s="105"/>
      <c r="VDJ251" s="105"/>
      <c r="VDK251" s="105"/>
      <c r="VDL251" s="105"/>
      <c r="VDM251" s="105"/>
      <c r="VDN251" s="105"/>
      <c r="VDO251" s="105"/>
      <c r="VDP251" s="105"/>
      <c r="VDQ251" s="105"/>
      <c r="VDR251" s="105"/>
      <c r="VDS251" s="283"/>
      <c r="VDT251" s="283"/>
      <c r="VDU251" s="105"/>
      <c r="VDV251" s="105"/>
      <c r="VDW251" s="105"/>
      <c r="VDX251" s="105"/>
      <c r="VDY251" s="105"/>
      <c r="VDZ251" s="105"/>
      <c r="VEA251" s="105"/>
      <c r="VEB251" s="105"/>
      <c r="VEC251" s="105"/>
      <c r="VED251" s="105"/>
      <c r="VEE251" s="105"/>
      <c r="VEF251" s="105"/>
      <c r="VEG251" s="105"/>
      <c r="VEH251" s="105"/>
      <c r="VEI251" s="105"/>
      <c r="VEJ251" s="105"/>
      <c r="VEK251" s="105"/>
      <c r="VEL251" s="105"/>
      <c r="VEM251" s="105"/>
      <c r="VEN251" s="105"/>
      <c r="VEO251" s="105"/>
      <c r="VEP251" s="105"/>
      <c r="VEQ251" s="105"/>
      <c r="VER251" s="105"/>
      <c r="VES251" s="283"/>
      <c r="VET251" s="283"/>
      <c r="VEU251" s="105"/>
      <c r="VEV251" s="105"/>
      <c r="VEW251" s="105"/>
      <c r="VEX251" s="105"/>
      <c r="VEY251" s="105"/>
      <c r="VEZ251" s="105"/>
      <c r="VFA251" s="105"/>
      <c r="VFB251" s="105"/>
      <c r="VFC251" s="105"/>
      <c r="VFD251" s="105"/>
      <c r="VFE251" s="105"/>
      <c r="VFF251" s="105"/>
      <c r="VFG251" s="105"/>
      <c r="VFH251" s="105"/>
      <c r="VFI251" s="105"/>
      <c r="VFJ251" s="105"/>
      <c r="VFK251" s="105"/>
      <c r="VFL251" s="105"/>
      <c r="VFM251" s="105"/>
      <c r="VFN251" s="105"/>
      <c r="VFO251" s="105"/>
      <c r="VFP251" s="105"/>
      <c r="VFQ251" s="105"/>
      <c r="VFR251" s="105"/>
      <c r="VFS251" s="283"/>
      <c r="VFT251" s="283"/>
      <c r="VFU251" s="105"/>
      <c r="VFV251" s="105"/>
      <c r="VFW251" s="105"/>
      <c r="VFX251" s="105"/>
      <c r="VFY251" s="105"/>
      <c r="VFZ251" s="105"/>
      <c r="VGA251" s="105"/>
      <c r="VGB251" s="105"/>
      <c r="VGC251" s="105"/>
      <c r="VGD251" s="105"/>
      <c r="VGE251" s="105"/>
      <c r="VGF251" s="105"/>
      <c r="VGG251" s="105"/>
      <c r="VGH251" s="105"/>
      <c r="VGI251" s="105"/>
      <c r="VGJ251" s="105"/>
      <c r="VGK251" s="105"/>
      <c r="VGL251" s="105"/>
      <c r="VGM251" s="105"/>
      <c r="VGN251" s="105"/>
      <c r="VGO251" s="105"/>
      <c r="VGP251" s="105"/>
      <c r="VGQ251" s="105"/>
      <c r="VGR251" s="105"/>
      <c r="VGS251" s="283"/>
      <c r="VGT251" s="283"/>
      <c r="VGU251" s="105"/>
      <c r="VGV251" s="105"/>
      <c r="VGW251" s="105"/>
      <c r="VGX251" s="105"/>
      <c r="VGY251" s="105"/>
      <c r="VGZ251" s="105"/>
      <c r="VHA251" s="105"/>
      <c r="VHB251" s="105"/>
      <c r="VHC251" s="105"/>
      <c r="VHD251" s="105"/>
      <c r="VHE251" s="105"/>
      <c r="VHF251" s="105"/>
      <c r="VHG251" s="105"/>
      <c r="VHH251" s="105"/>
      <c r="VHI251" s="105"/>
      <c r="VHJ251" s="105"/>
      <c r="VHK251" s="105"/>
      <c r="VHL251" s="105"/>
      <c r="VHM251" s="105"/>
      <c r="VHN251" s="105"/>
      <c r="VHO251" s="105"/>
      <c r="VHP251" s="105"/>
      <c r="VHQ251" s="105"/>
      <c r="VHR251" s="105"/>
      <c r="VHS251" s="283"/>
      <c r="VHT251" s="283"/>
      <c r="VHU251" s="105"/>
      <c r="VHV251" s="105"/>
      <c r="VHW251" s="105"/>
      <c r="VHX251" s="105"/>
      <c r="VHY251" s="105"/>
      <c r="VHZ251" s="105"/>
      <c r="VIA251" s="105"/>
      <c r="VIB251" s="105"/>
      <c r="VIC251" s="105"/>
      <c r="VID251" s="105"/>
      <c r="VIE251" s="105"/>
      <c r="VIF251" s="105"/>
      <c r="VIG251" s="105"/>
      <c r="VIH251" s="105"/>
      <c r="VII251" s="105"/>
      <c r="VIJ251" s="105"/>
      <c r="VIK251" s="105"/>
      <c r="VIL251" s="105"/>
      <c r="VIM251" s="105"/>
      <c r="VIN251" s="105"/>
      <c r="VIO251" s="105"/>
      <c r="VIP251" s="105"/>
      <c r="VIQ251" s="105"/>
      <c r="VIR251" s="105"/>
      <c r="VIS251" s="283"/>
      <c r="VIT251" s="283"/>
      <c r="VIU251" s="105"/>
      <c r="VIV251" s="105"/>
      <c r="VIW251" s="105"/>
      <c r="VIX251" s="105"/>
      <c r="VIY251" s="105"/>
      <c r="VIZ251" s="105"/>
      <c r="VJA251" s="105"/>
      <c r="VJB251" s="105"/>
      <c r="VJC251" s="105"/>
      <c r="VJD251" s="105"/>
      <c r="VJE251" s="105"/>
      <c r="VJF251" s="105"/>
      <c r="VJG251" s="105"/>
      <c r="VJH251" s="105"/>
      <c r="VJI251" s="105"/>
      <c r="VJJ251" s="105"/>
      <c r="VJK251" s="105"/>
      <c r="VJL251" s="105"/>
      <c r="VJM251" s="105"/>
      <c r="VJN251" s="105"/>
      <c r="VJO251" s="105"/>
      <c r="VJP251" s="105"/>
      <c r="VJQ251" s="105"/>
      <c r="VJR251" s="105"/>
      <c r="VJS251" s="283"/>
      <c r="VJT251" s="283"/>
      <c r="VJU251" s="105"/>
      <c r="VJV251" s="105"/>
      <c r="VJW251" s="105"/>
      <c r="VJX251" s="105"/>
      <c r="VJY251" s="105"/>
      <c r="VJZ251" s="105"/>
      <c r="VKA251" s="105"/>
      <c r="VKB251" s="105"/>
      <c r="VKC251" s="105"/>
      <c r="VKD251" s="105"/>
      <c r="VKE251" s="105"/>
      <c r="VKF251" s="105"/>
      <c r="VKG251" s="105"/>
      <c r="VKH251" s="105"/>
      <c r="VKI251" s="105"/>
      <c r="VKJ251" s="105"/>
      <c r="VKK251" s="105"/>
      <c r="VKL251" s="105"/>
      <c r="VKM251" s="105"/>
      <c r="VKN251" s="105"/>
      <c r="VKO251" s="105"/>
      <c r="VKP251" s="105"/>
      <c r="VKQ251" s="105"/>
      <c r="VKR251" s="105"/>
      <c r="VKS251" s="283"/>
      <c r="VKT251" s="283"/>
      <c r="VKU251" s="105"/>
      <c r="VKV251" s="105"/>
      <c r="VKW251" s="105"/>
      <c r="VKX251" s="105"/>
      <c r="VKY251" s="105"/>
      <c r="VKZ251" s="105"/>
      <c r="VLA251" s="105"/>
      <c r="VLB251" s="105"/>
      <c r="VLC251" s="105"/>
      <c r="VLD251" s="105"/>
      <c r="VLE251" s="105"/>
      <c r="VLF251" s="105"/>
      <c r="VLG251" s="105"/>
      <c r="VLH251" s="105"/>
      <c r="VLI251" s="105"/>
      <c r="VLJ251" s="105"/>
      <c r="VLK251" s="105"/>
      <c r="VLL251" s="105"/>
      <c r="VLM251" s="105"/>
      <c r="VLN251" s="105"/>
      <c r="VLO251" s="105"/>
      <c r="VLP251" s="105"/>
      <c r="VLQ251" s="105"/>
      <c r="VLR251" s="105"/>
      <c r="VLS251" s="283"/>
      <c r="VLT251" s="283"/>
      <c r="VLU251" s="105"/>
      <c r="VLV251" s="105"/>
      <c r="VLW251" s="105"/>
      <c r="VLX251" s="105"/>
      <c r="VLY251" s="105"/>
      <c r="VLZ251" s="105"/>
      <c r="VMA251" s="105"/>
      <c r="VMB251" s="105"/>
      <c r="VMC251" s="105"/>
      <c r="VMD251" s="105"/>
      <c r="VME251" s="105"/>
      <c r="VMF251" s="105"/>
      <c r="VMG251" s="105"/>
      <c r="VMH251" s="105"/>
      <c r="VMI251" s="105"/>
      <c r="VMJ251" s="105"/>
      <c r="VMK251" s="105"/>
      <c r="VML251" s="105"/>
      <c r="VMM251" s="105"/>
      <c r="VMN251" s="105"/>
      <c r="VMO251" s="105"/>
      <c r="VMP251" s="105"/>
      <c r="VMQ251" s="105"/>
      <c r="VMR251" s="105"/>
      <c r="VMS251" s="283"/>
      <c r="VMT251" s="283"/>
      <c r="VMU251" s="105"/>
      <c r="VMV251" s="105"/>
      <c r="VMW251" s="105"/>
      <c r="VMX251" s="105"/>
      <c r="VMY251" s="105"/>
      <c r="VMZ251" s="105"/>
      <c r="VNA251" s="105"/>
      <c r="VNB251" s="105"/>
      <c r="VNC251" s="105"/>
      <c r="VND251" s="105"/>
      <c r="VNE251" s="105"/>
      <c r="VNF251" s="105"/>
      <c r="VNG251" s="105"/>
      <c r="VNH251" s="105"/>
      <c r="VNI251" s="105"/>
      <c r="VNJ251" s="105"/>
      <c r="VNK251" s="105"/>
      <c r="VNL251" s="105"/>
      <c r="VNM251" s="105"/>
      <c r="VNN251" s="105"/>
      <c r="VNO251" s="105"/>
      <c r="VNP251" s="105"/>
      <c r="VNQ251" s="105"/>
      <c r="VNR251" s="105"/>
      <c r="VNS251" s="283"/>
      <c r="VNT251" s="283"/>
      <c r="VNU251" s="105"/>
      <c r="VNV251" s="105"/>
      <c r="VNW251" s="105"/>
      <c r="VNX251" s="105"/>
      <c r="VNY251" s="105"/>
      <c r="VNZ251" s="105"/>
      <c r="VOA251" s="105"/>
      <c r="VOB251" s="105"/>
      <c r="VOC251" s="105"/>
      <c r="VOD251" s="105"/>
      <c r="VOE251" s="105"/>
      <c r="VOF251" s="105"/>
      <c r="VOG251" s="105"/>
      <c r="VOH251" s="105"/>
      <c r="VOI251" s="105"/>
      <c r="VOJ251" s="105"/>
      <c r="VOK251" s="105"/>
      <c r="VOL251" s="105"/>
      <c r="VOM251" s="105"/>
      <c r="VON251" s="105"/>
      <c r="VOO251" s="105"/>
      <c r="VOP251" s="105"/>
      <c r="VOQ251" s="105"/>
      <c r="VOR251" s="105"/>
      <c r="VOS251" s="283"/>
      <c r="VOT251" s="283"/>
      <c r="VOU251" s="105"/>
      <c r="VOV251" s="105"/>
      <c r="VOW251" s="105"/>
      <c r="VOX251" s="105"/>
      <c r="VOY251" s="105"/>
      <c r="VOZ251" s="105"/>
      <c r="VPA251" s="105"/>
      <c r="VPB251" s="105"/>
      <c r="VPC251" s="105"/>
      <c r="VPD251" s="105"/>
      <c r="VPE251" s="105"/>
      <c r="VPF251" s="105"/>
      <c r="VPG251" s="105"/>
      <c r="VPH251" s="105"/>
      <c r="VPI251" s="105"/>
      <c r="VPJ251" s="105"/>
      <c r="VPK251" s="105"/>
      <c r="VPL251" s="105"/>
      <c r="VPM251" s="105"/>
      <c r="VPN251" s="105"/>
      <c r="VPO251" s="105"/>
      <c r="VPP251" s="105"/>
      <c r="VPQ251" s="105"/>
      <c r="VPR251" s="105"/>
      <c r="VPS251" s="283"/>
      <c r="VPT251" s="283"/>
      <c r="VPU251" s="105"/>
      <c r="VPV251" s="105"/>
      <c r="VPW251" s="105"/>
      <c r="VPX251" s="105"/>
      <c r="VPY251" s="105"/>
      <c r="VPZ251" s="105"/>
      <c r="VQA251" s="105"/>
      <c r="VQB251" s="105"/>
      <c r="VQC251" s="105"/>
      <c r="VQD251" s="105"/>
      <c r="VQE251" s="105"/>
      <c r="VQF251" s="105"/>
      <c r="VQG251" s="105"/>
      <c r="VQH251" s="105"/>
      <c r="VQI251" s="105"/>
      <c r="VQJ251" s="105"/>
      <c r="VQK251" s="105"/>
      <c r="VQL251" s="105"/>
      <c r="VQM251" s="105"/>
      <c r="VQN251" s="105"/>
      <c r="VQO251" s="105"/>
      <c r="VQP251" s="105"/>
      <c r="VQQ251" s="105"/>
      <c r="VQR251" s="105"/>
      <c r="VQS251" s="283"/>
      <c r="VQT251" s="283"/>
      <c r="VQU251" s="105"/>
      <c r="VQV251" s="105"/>
      <c r="VQW251" s="105"/>
      <c r="VQX251" s="105"/>
      <c r="VQY251" s="105"/>
      <c r="VQZ251" s="105"/>
      <c r="VRA251" s="105"/>
      <c r="VRB251" s="105"/>
      <c r="VRC251" s="105"/>
      <c r="VRD251" s="105"/>
      <c r="VRE251" s="105"/>
      <c r="VRF251" s="105"/>
      <c r="VRG251" s="105"/>
      <c r="VRH251" s="105"/>
      <c r="VRI251" s="105"/>
      <c r="VRJ251" s="105"/>
      <c r="VRK251" s="105"/>
      <c r="VRL251" s="105"/>
      <c r="VRM251" s="105"/>
      <c r="VRN251" s="105"/>
      <c r="VRO251" s="105"/>
      <c r="VRP251" s="105"/>
      <c r="VRQ251" s="105"/>
      <c r="VRR251" s="105"/>
      <c r="VRS251" s="283"/>
      <c r="VRT251" s="283"/>
      <c r="VRU251" s="105"/>
      <c r="VRV251" s="105"/>
      <c r="VRW251" s="105"/>
      <c r="VRX251" s="105"/>
      <c r="VRY251" s="105"/>
      <c r="VRZ251" s="105"/>
      <c r="VSA251" s="105"/>
      <c r="VSB251" s="105"/>
      <c r="VSC251" s="105"/>
      <c r="VSD251" s="105"/>
      <c r="VSE251" s="105"/>
      <c r="VSF251" s="105"/>
      <c r="VSG251" s="105"/>
      <c r="VSH251" s="105"/>
      <c r="VSI251" s="105"/>
      <c r="VSJ251" s="105"/>
      <c r="VSK251" s="105"/>
      <c r="VSL251" s="105"/>
      <c r="VSM251" s="105"/>
      <c r="VSN251" s="105"/>
      <c r="VSO251" s="105"/>
      <c r="VSP251" s="105"/>
      <c r="VSQ251" s="105"/>
      <c r="VSR251" s="105"/>
      <c r="VSS251" s="283"/>
      <c r="VST251" s="283"/>
      <c r="VSU251" s="105"/>
      <c r="VSV251" s="105"/>
      <c r="VSW251" s="105"/>
      <c r="VSX251" s="105"/>
      <c r="VSY251" s="105"/>
      <c r="VSZ251" s="105"/>
      <c r="VTA251" s="105"/>
      <c r="VTB251" s="105"/>
      <c r="VTC251" s="105"/>
      <c r="VTD251" s="105"/>
      <c r="VTE251" s="105"/>
      <c r="VTF251" s="105"/>
      <c r="VTG251" s="105"/>
      <c r="VTH251" s="105"/>
      <c r="VTI251" s="105"/>
      <c r="VTJ251" s="105"/>
      <c r="VTK251" s="105"/>
      <c r="VTL251" s="105"/>
      <c r="VTM251" s="105"/>
      <c r="VTN251" s="105"/>
      <c r="VTO251" s="105"/>
      <c r="VTP251" s="105"/>
      <c r="VTQ251" s="105"/>
      <c r="VTR251" s="105"/>
      <c r="VTS251" s="283"/>
      <c r="VTT251" s="283"/>
      <c r="VTU251" s="105"/>
      <c r="VTV251" s="105"/>
      <c r="VTW251" s="105"/>
      <c r="VTX251" s="105"/>
      <c r="VTY251" s="105"/>
      <c r="VTZ251" s="105"/>
      <c r="VUA251" s="105"/>
      <c r="VUB251" s="105"/>
      <c r="VUC251" s="105"/>
      <c r="VUD251" s="105"/>
      <c r="VUE251" s="105"/>
      <c r="VUF251" s="105"/>
      <c r="VUG251" s="105"/>
      <c r="VUH251" s="105"/>
      <c r="VUI251" s="105"/>
      <c r="VUJ251" s="105"/>
      <c r="VUK251" s="105"/>
      <c r="VUL251" s="105"/>
      <c r="VUM251" s="105"/>
      <c r="VUN251" s="105"/>
      <c r="VUO251" s="105"/>
      <c r="VUP251" s="105"/>
      <c r="VUQ251" s="105"/>
      <c r="VUR251" s="105"/>
      <c r="VUS251" s="283"/>
      <c r="VUT251" s="283"/>
      <c r="VUU251" s="105"/>
      <c r="VUV251" s="105"/>
      <c r="VUW251" s="105"/>
      <c r="VUX251" s="105"/>
      <c r="VUY251" s="105"/>
      <c r="VUZ251" s="105"/>
      <c r="VVA251" s="105"/>
      <c r="VVB251" s="105"/>
      <c r="VVC251" s="105"/>
      <c r="VVD251" s="105"/>
      <c r="VVE251" s="105"/>
      <c r="VVF251" s="105"/>
      <c r="VVG251" s="105"/>
      <c r="VVH251" s="105"/>
      <c r="VVI251" s="105"/>
      <c r="VVJ251" s="105"/>
      <c r="VVK251" s="105"/>
      <c r="VVL251" s="105"/>
      <c r="VVM251" s="105"/>
      <c r="VVN251" s="105"/>
      <c r="VVO251" s="105"/>
      <c r="VVP251" s="105"/>
      <c r="VVQ251" s="105"/>
      <c r="VVR251" s="105"/>
      <c r="VVS251" s="283"/>
      <c r="VVT251" s="283"/>
      <c r="VVU251" s="105"/>
      <c r="VVV251" s="105"/>
      <c r="VVW251" s="105"/>
      <c r="VVX251" s="105"/>
      <c r="VVY251" s="105"/>
      <c r="VVZ251" s="105"/>
      <c r="VWA251" s="105"/>
      <c r="VWB251" s="105"/>
      <c r="VWC251" s="105"/>
      <c r="VWD251" s="105"/>
      <c r="VWE251" s="105"/>
      <c r="VWF251" s="105"/>
      <c r="VWG251" s="105"/>
      <c r="VWH251" s="105"/>
      <c r="VWI251" s="105"/>
      <c r="VWJ251" s="105"/>
      <c r="VWK251" s="105"/>
      <c r="VWL251" s="105"/>
      <c r="VWM251" s="105"/>
      <c r="VWN251" s="105"/>
      <c r="VWO251" s="105"/>
      <c r="VWP251" s="105"/>
      <c r="VWQ251" s="105"/>
      <c r="VWR251" s="105"/>
      <c r="VWS251" s="283"/>
      <c r="VWT251" s="283"/>
      <c r="VWU251" s="105"/>
      <c r="VWV251" s="105"/>
      <c r="VWW251" s="105"/>
      <c r="VWX251" s="105"/>
      <c r="VWY251" s="105"/>
      <c r="VWZ251" s="105"/>
      <c r="VXA251" s="105"/>
      <c r="VXB251" s="105"/>
      <c r="VXC251" s="105"/>
      <c r="VXD251" s="105"/>
      <c r="VXE251" s="105"/>
      <c r="VXF251" s="105"/>
      <c r="VXG251" s="105"/>
      <c r="VXH251" s="105"/>
      <c r="VXI251" s="105"/>
      <c r="VXJ251" s="105"/>
      <c r="VXK251" s="105"/>
      <c r="VXL251" s="105"/>
      <c r="VXM251" s="105"/>
      <c r="VXN251" s="105"/>
      <c r="VXO251" s="105"/>
      <c r="VXP251" s="105"/>
      <c r="VXQ251" s="105"/>
      <c r="VXR251" s="105"/>
      <c r="VXS251" s="283"/>
      <c r="VXT251" s="283"/>
      <c r="VXU251" s="105"/>
      <c r="VXV251" s="105"/>
      <c r="VXW251" s="105"/>
      <c r="VXX251" s="105"/>
      <c r="VXY251" s="105"/>
      <c r="VXZ251" s="105"/>
      <c r="VYA251" s="105"/>
      <c r="VYB251" s="105"/>
      <c r="VYC251" s="105"/>
      <c r="VYD251" s="105"/>
      <c r="VYE251" s="105"/>
      <c r="VYF251" s="105"/>
      <c r="VYG251" s="105"/>
      <c r="VYH251" s="105"/>
      <c r="VYI251" s="105"/>
      <c r="VYJ251" s="105"/>
      <c r="VYK251" s="105"/>
      <c r="VYL251" s="105"/>
      <c r="VYM251" s="105"/>
      <c r="VYN251" s="105"/>
      <c r="VYO251" s="105"/>
      <c r="VYP251" s="105"/>
      <c r="VYQ251" s="105"/>
      <c r="VYR251" s="105"/>
      <c r="VYS251" s="283"/>
      <c r="VYT251" s="283"/>
      <c r="VYU251" s="105"/>
      <c r="VYV251" s="105"/>
      <c r="VYW251" s="105"/>
      <c r="VYX251" s="105"/>
      <c r="VYY251" s="105"/>
      <c r="VYZ251" s="105"/>
      <c r="VZA251" s="105"/>
      <c r="VZB251" s="105"/>
      <c r="VZC251" s="105"/>
      <c r="VZD251" s="105"/>
      <c r="VZE251" s="105"/>
      <c r="VZF251" s="105"/>
      <c r="VZG251" s="105"/>
      <c r="VZH251" s="105"/>
      <c r="VZI251" s="105"/>
      <c r="VZJ251" s="105"/>
      <c r="VZK251" s="105"/>
      <c r="VZL251" s="105"/>
      <c r="VZM251" s="105"/>
      <c r="VZN251" s="105"/>
      <c r="VZO251" s="105"/>
      <c r="VZP251" s="105"/>
      <c r="VZQ251" s="105"/>
      <c r="VZR251" s="105"/>
      <c r="VZS251" s="283"/>
      <c r="VZT251" s="283"/>
      <c r="VZU251" s="105"/>
      <c r="VZV251" s="105"/>
      <c r="VZW251" s="105"/>
      <c r="VZX251" s="105"/>
      <c r="VZY251" s="105"/>
      <c r="VZZ251" s="105"/>
      <c r="WAA251" s="105"/>
      <c r="WAB251" s="105"/>
      <c r="WAC251" s="105"/>
      <c r="WAD251" s="105"/>
      <c r="WAE251" s="105"/>
      <c r="WAF251" s="105"/>
      <c r="WAG251" s="105"/>
      <c r="WAH251" s="105"/>
      <c r="WAI251" s="105"/>
      <c r="WAJ251" s="105"/>
      <c r="WAK251" s="105"/>
      <c r="WAL251" s="105"/>
      <c r="WAM251" s="105"/>
      <c r="WAN251" s="105"/>
      <c r="WAO251" s="105"/>
      <c r="WAP251" s="105"/>
      <c r="WAQ251" s="105"/>
      <c r="WAR251" s="105"/>
      <c r="WAS251" s="283"/>
      <c r="WAT251" s="283"/>
      <c r="WAU251" s="105"/>
      <c r="WAV251" s="105"/>
      <c r="WAW251" s="105"/>
      <c r="WAX251" s="105"/>
      <c r="WAY251" s="105"/>
      <c r="WAZ251" s="105"/>
      <c r="WBA251" s="105"/>
      <c r="WBB251" s="105"/>
      <c r="WBC251" s="105"/>
      <c r="WBD251" s="105"/>
      <c r="WBE251" s="105"/>
      <c r="WBF251" s="105"/>
      <c r="WBG251" s="105"/>
      <c r="WBH251" s="105"/>
      <c r="WBI251" s="105"/>
      <c r="WBJ251" s="105"/>
      <c r="WBK251" s="105"/>
      <c r="WBL251" s="105"/>
      <c r="WBM251" s="105"/>
      <c r="WBN251" s="105"/>
      <c r="WBO251" s="105"/>
      <c r="WBP251" s="105"/>
      <c r="WBQ251" s="105"/>
      <c r="WBR251" s="105"/>
      <c r="WBS251" s="283"/>
      <c r="WBT251" s="283"/>
      <c r="WBU251" s="105"/>
      <c r="WBV251" s="105"/>
      <c r="WBW251" s="105"/>
      <c r="WBX251" s="105"/>
      <c r="WBY251" s="105"/>
      <c r="WBZ251" s="105"/>
      <c r="WCA251" s="105"/>
      <c r="WCB251" s="105"/>
      <c r="WCC251" s="105"/>
      <c r="WCD251" s="105"/>
      <c r="WCE251" s="105"/>
      <c r="WCF251" s="105"/>
      <c r="WCG251" s="105"/>
      <c r="WCH251" s="105"/>
      <c r="WCI251" s="105"/>
      <c r="WCJ251" s="105"/>
      <c r="WCK251" s="105"/>
      <c r="WCL251" s="105"/>
      <c r="WCM251" s="105"/>
      <c r="WCN251" s="105"/>
      <c r="WCO251" s="105"/>
      <c r="WCP251" s="105"/>
      <c r="WCQ251" s="105"/>
      <c r="WCR251" s="105"/>
      <c r="WCS251" s="283"/>
      <c r="WCT251" s="283"/>
      <c r="WCU251" s="105"/>
      <c r="WCV251" s="105"/>
      <c r="WCW251" s="105"/>
      <c r="WCX251" s="105"/>
      <c r="WCY251" s="105"/>
      <c r="WCZ251" s="105"/>
      <c r="WDA251" s="105"/>
      <c r="WDB251" s="105"/>
      <c r="WDC251" s="105"/>
      <c r="WDD251" s="105"/>
      <c r="WDE251" s="105"/>
      <c r="WDF251" s="105"/>
      <c r="WDG251" s="105"/>
      <c r="WDH251" s="105"/>
      <c r="WDI251" s="105"/>
      <c r="WDJ251" s="105"/>
      <c r="WDK251" s="105"/>
      <c r="WDL251" s="105"/>
      <c r="WDM251" s="105"/>
      <c r="WDN251" s="105"/>
      <c r="WDO251" s="105"/>
      <c r="WDP251" s="105"/>
      <c r="WDQ251" s="105"/>
      <c r="WDR251" s="105"/>
      <c r="WDS251" s="283"/>
      <c r="WDT251" s="283"/>
      <c r="WDU251" s="105"/>
      <c r="WDV251" s="105"/>
      <c r="WDW251" s="105"/>
      <c r="WDX251" s="105"/>
      <c r="WDY251" s="105"/>
      <c r="WDZ251" s="105"/>
      <c r="WEA251" s="105"/>
      <c r="WEB251" s="105"/>
      <c r="WEC251" s="105"/>
      <c r="WED251" s="105"/>
      <c r="WEE251" s="105"/>
      <c r="WEF251" s="105"/>
      <c r="WEG251" s="105"/>
      <c r="WEH251" s="105"/>
      <c r="WEI251" s="105"/>
      <c r="WEJ251" s="105"/>
      <c r="WEK251" s="105"/>
      <c r="WEL251" s="105"/>
      <c r="WEM251" s="105"/>
      <c r="WEN251" s="105"/>
      <c r="WEO251" s="105"/>
      <c r="WEP251" s="105"/>
      <c r="WEQ251" s="105"/>
      <c r="WER251" s="105"/>
      <c r="WES251" s="283"/>
      <c r="WET251" s="283"/>
      <c r="WEU251" s="105"/>
      <c r="WEV251" s="105"/>
      <c r="WEW251" s="105"/>
      <c r="WEX251" s="105"/>
      <c r="WEY251" s="105"/>
      <c r="WEZ251" s="105"/>
      <c r="WFA251" s="105"/>
      <c r="WFB251" s="105"/>
      <c r="WFC251" s="105"/>
      <c r="WFD251" s="105"/>
      <c r="WFE251" s="105"/>
      <c r="WFF251" s="105"/>
      <c r="WFG251" s="105"/>
      <c r="WFH251" s="105"/>
      <c r="WFI251" s="105"/>
      <c r="WFJ251" s="105"/>
      <c r="WFK251" s="105"/>
      <c r="WFL251" s="105"/>
      <c r="WFM251" s="105"/>
      <c r="WFN251" s="105"/>
      <c r="WFO251" s="105"/>
      <c r="WFP251" s="105"/>
      <c r="WFQ251" s="105"/>
      <c r="WFR251" s="105"/>
      <c r="WFS251" s="283"/>
      <c r="WFT251" s="283"/>
      <c r="WFU251" s="105"/>
      <c r="WFV251" s="105"/>
      <c r="WFW251" s="105"/>
      <c r="WFX251" s="105"/>
      <c r="WFY251" s="105"/>
      <c r="WFZ251" s="105"/>
      <c r="WGA251" s="105"/>
      <c r="WGB251" s="105"/>
      <c r="WGC251" s="105"/>
      <c r="WGD251" s="105"/>
      <c r="WGE251" s="105"/>
      <c r="WGF251" s="105"/>
      <c r="WGG251" s="105"/>
      <c r="WGH251" s="105"/>
      <c r="WGI251" s="105"/>
      <c r="WGJ251" s="105"/>
      <c r="WGK251" s="105"/>
      <c r="WGL251" s="105"/>
      <c r="WGM251" s="105"/>
      <c r="WGN251" s="105"/>
      <c r="WGO251" s="105"/>
      <c r="WGP251" s="105"/>
      <c r="WGQ251" s="105"/>
      <c r="WGR251" s="105"/>
      <c r="WGS251" s="283"/>
      <c r="WGT251" s="283"/>
      <c r="WGU251" s="105"/>
      <c r="WGV251" s="105"/>
      <c r="WGW251" s="105"/>
      <c r="WGX251" s="105"/>
      <c r="WGY251" s="105"/>
      <c r="WGZ251" s="105"/>
      <c r="WHA251" s="105"/>
      <c r="WHB251" s="105"/>
      <c r="WHC251" s="105"/>
      <c r="WHD251" s="105"/>
      <c r="WHE251" s="105"/>
      <c r="WHF251" s="105"/>
      <c r="WHG251" s="105"/>
      <c r="WHH251" s="105"/>
      <c r="WHI251" s="105"/>
      <c r="WHJ251" s="105"/>
      <c r="WHK251" s="105"/>
      <c r="WHL251" s="105"/>
      <c r="WHM251" s="105"/>
      <c r="WHN251" s="105"/>
      <c r="WHO251" s="105"/>
      <c r="WHP251" s="105"/>
      <c r="WHQ251" s="105"/>
      <c r="WHR251" s="105"/>
      <c r="WHS251" s="283"/>
      <c r="WHT251" s="283"/>
      <c r="WHU251" s="105"/>
      <c r="WHV251" s="105"/>
      <c r="WHW251" s="105"/>
      <c r="WHX251" s="105"/>
      <c r="WHY251" s="105"/>
      <c r="WHZ251" s="105"/>
      <c r="WIA251" s="105"/>
      <c r="WIB251" s="105"/>
      <c r="WIC251" s="105"/>
      <c r="WID251" s="105"/>
      <c r="WIE251" s="105"/>
      <c r="WIF251" s="105"/>
      <c r="WIG251" s="105"/>
      <c r="WIH251" s="105"/>
      <c r="WII251" s="105"/>
      <c r="WIJ251" s="105"/>
      <c r="WIK251" s="105"/>
      <c r="WIL251" s="105"/>
      <c r="WIM251" s="105"/>
      <c r="WIN251" s="105"/>
      <c r="WIO251" s="105"/>
      <c r="WIP251" s="105"/>
      <c r="WIQ251" s="105"/>
      <c r="WIR251" s="105"/>
      <c r="WIS251" s="283"/>
      <c r="WIT251" s="283"/>
      <c r="WIU251" s="105"/>
      <c r="WIV251" s="105"/>
      <c r="WIW251" s="105"/>
      <c r="WIX251" s="105"/>
      <c r="WIY251" s="105"/>
      <c r="WIZ251" s="105"/>
      <c r="WJA251" s="105"/>
      <c r="WJB251" s="105"/>
      <c r="WJC251" s="105"/>
      <c r="WJD251" s="105"/>
      <c r="WJE251" s="105"/>
      <c r="WJF251" s="105"/>
      <c r="WJG251" s="105"/>
      <c r="WJH251" s="105"/>
      <c r="WJI251" s="105"/>
      <c r="WJJ251" s="105"/>
      <c r="WJK251" s="105"/>
      <c r="WJL251" s="105"/>
      <c r="WJM251" s="105"/>
      <c r="WJN251" s="105"/>
      <c r="WJO251" s="105"/>
      <c r="WJP251" s="105"/>
      <c r="WJQ251" s="105"/>
      <c r="WJR251" s="105"/>
      <c r="WJS251" s="283"/>
      <c r="WJT251" s="283"/>
      <c r="WJU251" s="105"/>
      <c r="WJV251" s="105"/>
      <c r="WJW251" s="105"/>
      <c r="WJX251" s="105"/>
      <c r="WJY251" s="105"/>
      <c r="WJZ251" s="105"/>
      <c r="WKA251" s="105"/>
      <c r="WKB251" s="105"/>
      <c r="WKC251" s="105"/>
      <c r="WKD251" s="105"/>
      <c r="WKE251" s="105"/>
      <c r="WKF251" s="105"/>
      <c r="WKG251" s="105"/>
      <c r="WKH251" s="105"/>
      <c r="WKI251" s="105"/>
      <c r="WKJ251" s="105"/>
      <c r="WKK251" s="105"/>
      <c r="WKL251" s="105"/>
      <c r="WKM251" s="105"/>
      <c r="WKN251" s="105"/>
      <c r="WKO251" s="105"/>
      <c r="WKP251" s="105"/>
      <c r="WKQ251" s="105"/>
      <c r="WKR251" s="105"/>
      <c r="WKS251" s="283"/>
      <c r="WKT251" s="283"/>
      <c r="WKU251" s="105"/>
      <c r="WKV251" s="105"/>
      <c r="WKW251" s="105"/>
      <c r="WKX251" s="105"/>
      <c r="WKY251" s="105"/>
      <c r="WKZ251" s="105"/>
      <c r="WLA251" s="105"/>
      <c r="WLB251" s="105"/>
      <c r="WLC251" s="105"/>
      <c r="WLD251" s="105"/>
      <c r="WLE251" s="105"/>
      <c r="WLF251" s="105"/>
      <c r="WLG251" s="105"/>
      <c r="WLH251" s="105"/>
      <c r="WLI251" s="105"/>
      <c r="WLJ251" s="105"/>
      <c r="WLK251" s="105"/>
      <c r="WLL251" s="105"/>
      <c r="WLM251" s="105"/>
      <c r="WLN251" s="105"/>
      <c r="WLO251" s="105"/>
      <c r="WLP251" s="105"/>
      <c r="WLQ251" s="105"/>
      <c r="WLR251" s="105"/>
      <c r="WLS251" s="283"/>
      <c r="WLT251" s="283"/>
      <c r="WLU251" s="105"/>
      <c r="WLV251" s="105"/>
      <c r="WLW251" s="105"/>
      <c r="WLX251" s="105"/>
      <c r="WLY251" s="105"/>
      <c r="WLZ251" s="105"/>
      <c r="WMA251" s="105"/>
      <c r="WMB251" s="105"/>
      <c r="WMC251" s="105"/>
      <c r="WMD251" s="105"/>
      <c r="WME251" s="105"/>
      <c r="WMF251" s="105"/>
      <c r="WMG251" s="105"/>
      <c r="WMH251" s="105"/>
      <c r="WMI251" s="105"/>
      <c r="WMJ251" s="105"/>
      <c r="WMK251" s="105"/>
      <c r="WML251" s="105"/>
      <c r="WMM251" s="105"/>
      <c r="WMN251" s="105"/>
      <c r="WMO251" s="105"/>
      <c r="WMP251" s="105"/>
      <c r="WMQ251" s="105"/>
      <c r="WMR251" s="105"/>
      <c r="WMS251" s="283"/>
      <c r="WMT251" s="283"/>
      <c r="WMU251" s="105"/>
      <c r="WMV251" s="105"/>
      <c r="WMW251" s="105"/>
      <c r="WMX251" s="105"/>
      <c r="WMY251" s="105"/>
      <c r="WMZ251" s="105"/>
      <c r="WNA251" s="105"/>
      <c r="WNB251" s="105"/>
      <c r="WNC251" s="105"/>
      <c r="WND251" s="105"/>
      <c r="WNE251" s="105"/>
      <c r="WNF251" s="105"/>
      <c r="WNG251" s="105"/>
      <c r="WNH251" s="105"/>
      <c r="WNI251" s="105"/>
      <c r="WNJ251" s="105"/>
      <c r="WNK251" s="105"/>
      <c r="WNL251" s="105"/>
      <c r="WNM251" s="105"/>
      <c r="WNN251" s="105"/>
      <c r="WNO251" s="105"/>
      <c r="WNP251" s="105"/>
      <c r="WNQ251" s="105"/>
      <c r="WNR251" s="105"/>
      <c r="WNS251" s="283"/>
      <c r="WNT251" s="283"/>
      <c r="WNU251" s="105"/>
      <c r="WNV251" s="105"/>
      <c r="WNW251" s="105"/>
      <c r="WNX251" s="105"/>
      <c r="WNY251" s="105"/>
      <c r="WNZ251" s="105"/>
      <c r="WOA251" s="105"/>
      <c r="WOB251" s="105"/>
      <c r="WOC251" s="105"/>
      <c r="WOD251" s="105"/>
      <c r="WOE251" s="105"/>
      <c r="WOF251" s="105"/>
      <c r="WOG251" s="105"/>
      <c r="WOH251" s="105"/>
      <c r="WOI251" s="105"/>
      <c r="WOJ251" s="105"/>
      <c r="WOK251" s="105"/>
      <c r="WOL251" s="105"/>
      <c r="WOM251" s="105"/>
      <c r="WON251" s="105"/>
      <c r="WOO251" s="105"/>
      <c r="WOP251" s="105"/>
      <c r="WOQ251" s="105"/>
      <c r="WOR251" s="105"/>
      <c r="WOS251" s="283"/>
      <c r="WOT251" s="283"/>
      <c r="WOU251" s="105"/>
      <c r="WOV251" s="105"/>
      <c r="WOW251" s="105"/>
      <c r="WOX251" s="105"/>
      <c r="WOY251" s="105"/>
      <c r="WOZ251" s="105"/>
      <c r="WPA251" s="105"/>
      <c r="WPB251" s="105"/>
      <c r="WPC251" s="105"/>
      <c r="WPD251" s="105"/>
      <c r="WPE251" s="105"/>
      <c r="WPF251" s="105"/>
      <c r="WPG251" s="105"/>
      <c r="WPH251" s="105"/>
      <c r="WPI251" s="105"/>
      <c r="WPJ251" s="105"/>
      <c r="WPK251" s="105"/>
      <c r="WPL251" s="105"/>
      <c r="WPM251" s="105"/>
      <c r="WPN251" s="105"/>
      <c r="WPO251" s="105"/>
      <c r="WPP251" s="105"/>
      <c r="WPQ251" s="105"/>
      <c r="WPR251" s="105"/>
      <c r="WPS251" s="283"/>
      <c r="WPT251" s="283"/>
      <c r="WPU251" s="105"/>
      <c r="WPV251" s="105"/>
      <c r="WPW251" s="105"/>
      <c r="WPX251" s="105"/>
      <c r="WPY251" s="105"/>
      <c r="WPZ251" s="105"/>
      <c r="WQA251" s="105"/>
      <c r="WQB251" s="105"/>
      <c r="WQC251" s="105"/>
      <c r="WQD251" s="105"/>
      <c r="WQE251" s="105"/>
      <c r="WQF251" s="105"/>
      <c r="WQG251" s="105"/>
      <c r="WQH251" s="105"/>
      <c r="WQI251" s="105"/>
      <c r="WQJ251" s="105"/>
      <c r="WQK251" s="105"/>
      <c r="WQL251" s="105"/>
      <c r="WQM251" s="105"/>
      <c r="WQN251" s="105"/>
      <c r="WQO251" s="105"/>
      <c r="WQP251" s="105"/>
      <c r="WQQ251" s="105"/>
      <c r="WQR251" s="105"/>
      <c r="WQS251" s="283"/>
      <c r="WQT251" s="283"/>
      <c r="WQU251" s="105"/>
      <c r="WQV251" s="105"/>
      <c r="WQW251" s="105"/>
      <c r="WQX251" s="105"/>
      <c r="WQY251" s="105"/>
      <c r="WQZ251" s="105"/>
      <c r="WRA251" s="105"/>
      <c r="WRB251" s="105"/>
      <c r="WRC251" s="105"/>
      <c r="WRD251" s="105"/>
      <c r="WRE251" s="105"/>
      <c r="WRF251" s="105"/>
      <c r="WRG251" s="105"/>
      <c r="WRH251" s="105"/>
      <c r="WRI251" s="105"/>
      <c r="WRJ251" s="105"/>
      <c r="WRK251" s="105"/>
      <c r="WRL251" s="105"/>
      <c r="WRM251" s="105"/>
      <c r="WRN251" s="105"/>
      <c r="WRO251" s="105"/>
      <c r="WRP251" s="105"/>
      <c r="WRQ251" s="105"/>
      <c r="WRR251" s="105"/>
      <c r="WRS251" s="283"/>
      <c r="WRT251" s="283"/>
      <c r="WRU251" s="105"/>
      <c r="WRV251" s="105"/>
      <c r="WRW251" s="105"/>
      <c r="WRX251" s="105"/>
      <c r="WRY251" s="105"/>
      <c r="WRZ251" s="105"/>
      <c r="WSA251" s="105"/>
      <c r="WSB251" s="105"/>
      <c r="WSC251" s="105"/>
      <c r="WSD251" s="105"/>
      <c r="WSE251" s="105"/>
      <c r="WSF251" s="105"/>
      <c r="WSG251" s="105"/>
      <c r="WSH251" s="105"/>
      <c r="WSI251" s="105"/>
      <c r="WSJ251" s="105"/>
      <c r="WSK251" s="105"/>
      <c r="WSL251" s="105"/>
      <c r="WSM251" s="105"/>
      <c r="WSN251" s="105"/>
      <c r="WSO251" s="105"/>
      <c r="WSP251" s="105"/>
      <c r="WSQ251" s="105"/>
      <c r="WSR251" s="105"/>
      <c r="WSS251" s="283"/>
      <c r="WST251" s="283"/>
      <c r="WSU251" s="105"/>
      <c r="WSV251" s="105"/>
      <c r="WSW251" s="105"/>
      <c r="WSX251" s="105"/>
      <c r="WSY251" s="105"/>
      <c r="WSZ251" s="105"/>
      <c r="WTA251" s="105"/>
      <c r="WTB251" s="105"/>
      <c r="WTC251" s="105"/>
      <c r="WTD251" s="105"/>
      <c r="WTE251" s="105"/>
      <c r="WTF251" s="105"/>
      <c r="WTG251" s="105"/>
      <c r="WTH251" s="105"/>
      <c r="WTI251" s="105"/>
      <c r="WTJ251" s="105"/>
      <c r="WTK251" s="105"/>
      <c r="WTL251" s="105"/>
      <c r="WTM251" s="105"/>
      <c r="WTN251" s="105"/>
      <c r="WTO251" s="105"/>
      <c r="WTP251" s="105"/>
      <c r="WTQ251" s="105"/>
      <c r="WTR251" s="105"/>
      <c r="WTS251" s="283"/>
      <c r="WTT251" s="283"/>
      <c r="WTU251" s="105"/>
      <c r="WTV251" s="105"/>
      <c r="WTW251" s="105"/>
      <c r="WTX251" s="105"/>
      <c r="WTY251" s="105"/>
      <c r="WTZ251" s="105"/>
      <c r="WUA251" s="105"/>
      <c r="WUB251" s="105"/>
      <c r="WUC251" s="105"/>
      <c r="WUD251" s="105"/>
      <c r="WUE251" s="105"/>
      <c r="WUF251" s="105"/>
      <c r="WUG251" s="105"/>
      <c r="WUH251" s="105"/>
      <c r="WUI251" s="105"/>
      <c r="WUJ251" s="105"/>
      <c r="WUK251" s="105"/>
      <c r="WUL251" s="105"/>
      <c r="WUM251" s="105"/>
      <c r="WUN251" s="105"/>
      <c r="WUO251" s="105"/>
      <c r="WUP251" s="105"/>
      <c r="WUQ251" s="105"/>
      <c r="WUR251" s="105"/>
      <c r="WUS251" s="283"/>
      <c r="WUT251" s="283"/>
      <c r="WUU251" s="105"/>
      <c r="WUV251" s="105"/>
      <c r="WUW251" s="105"/>
      <c r="WUX251" s="105"/>
      <c r="WUY251" s="105"/>
      <c r="WUZ251" s="105"/>
      <c r="WVA251" s="105"/>
      <c r="WVB251" s="105"/>
      <c r="WVC251" s="105"/>
      <c r="WVD251" s="105"/>
      <c r="WVE251" s="105"/>
      <c r="WVF251" s="105"/>
      <c r="WVG251" s="105"/>
      <c r="WVH251" s="105"/>
      <c r="WVI251" s="105"/>
      <c r="WVJ251" s="105"/>
      <c r="WVK251" s="105"/>
      <c r="WVL251" s="105"/>
      <c r="WVM251" s="105"/>
      <c r="WVN251" s="105"/>
      <c r="WVO251" s="105"/>
      <c r="WVP251" s="105"/>
      <c r="WVQ251" s="105"/>
      <c r="WVR251" s="105"/>
      <c r="WVS251" s="283"/>
      <c r="WVT251" s="283"/>
      <c r="WVU251" s="105"/>
      <c r="WVV251" s="105"/>
      <c r="WVW251" s="105"/>
      <c r="WVX251" s="105"/>
      <c r="WVY251" s="105"/>
      <c r="WVZ251" s="105"/>
      <c r="WWA251" s="105"/>
      <c r="WWB251" s="105"/>
      <c r="WWC251" s="105"/>
      <c r="WWD251" s="105"/>
      <c r="WWE251" s="105"/>
      <c r="WWF251" s="105"/>
      <c r="WWG251" s="105"/>
      <c r="WWH251" s="105"/>
      <c r="WWI251" s="105"/>
      <c r="WWJ251" s="105"/>
      <c r="WWK251" s="105"/>
      <c r="WWL251" s="105"/>
      <c r="WWM251" s="105"/>
      <c r="WWN251" s="105"/>
      <c r="WWO251" s="105"/>
      <c r="WWP251" s="105"/>
      <c r="WWQ251" s="105"/>
      <c r="WWR251" s="105"/>
      <c r="WWS251" s="283"/>
      <c r="WWT251" s="283"/>
      <c r="WWU251" s="105"/>
      <c r="WWV251" s="105"/>
      <c r="WWW251" s="105"/>
      <c r="WWX251" s="105"/>
      <c r="WWY251" s="105"/>
      <c r="WWZ251" s="105"/>
      <c r="WXA251" s="105"/>
      <c r="WXB251" s="105"/>
      <c r="WXC251" s="105"/>
      <c r="WXD251" s="105"/>
      <c r="WXE251" s="105"/>
      <c r="WXF251" s="105"/>
      <c r="WXG251" s="105"/>
      <c r="WXH251" s="105"/>
      <c r="WXI251" s="105"/>
      <c r="WXJ251" s="105"/>
      <c r="WXK251" s="105"/>
      <c r="WXL251" s="105"/>
      <c r="WXM251" s="105"/>
      <c r="WXN251" s="105"/>
      <c r="WXO251" s="105"/>
      <c r="WXP251" s="105"/>
      <c r="WXQ251" s="105"/>
      <c r="WXR251" s="105"/>
      <c r="WXS251" s="283"/>
      <c r="WXT251" s="283"/>
      <c r="WXU251" s="105"/>
      <c r="WXV251" s="105"/>
      <c r="WXW251" s="105"/>
      <c r="WXX251" s="105"/>
      <c r="WXY251" s="105"/>
      <c r="WXZ251" s="105"/>
      <c r="WYA251" s="105"/>
      <c r="WYB251" s="105"/>
      <c r="WYC251" s="105"/>
      <c r="WYD251" s="105"/>
      <c r="WYE251" s="105"/>
      <c r="WYF251" s="105"/>
      <c r="WYG251" s="105"/>
      <c r="WYH251" s="105"/>
      <c r="WYI251" s="105"/>
      <c r="WYJ251" s="105"/>
      <c r="WYK251" s="105"/>
      <c r="WYL251" s="105"/>
      <c r="WYM251" s="105"/>
      <c r="WYN251" s="105"/>
      <c r="WYO251" s="105"/>
      <c r="WYP251" s="105"/>
      <c r="WYQ251" s="105"/>
      <c r="WYR251" s="105"/>
      <c r="WYS251" s="283"/>
      <c r="WYT251" s="283"/>
      <c r="WYU251" s="105"/>
      <c r="WYV251" s="105"/>
      <c r="WYW251" s="105"/>
      <c r="WYX251" s="105"/>
      <c r="WYY251" s="105"/>
      <c r="WYZ251" s="105"/>
      <c r="WZA251" s="105"/>
      <c r="WZB251" s="105"/>
      <c r="WZC251" s="105"/>
      <c r="WZD251" s="105"/>
      <c r="WZE251" s="105"/>
      <c r="WZF251" s="105"/>
      <c r="WZG251" s="105"/>
      <c r="WZH251" s="105"/>
      <c r="WZI251" s="105"/>
      <c r="WZJ251" s="105"/>
      <c r="WZK251" s="105"/>
      <c r="WZL251" s="105"/>
      <c r="WZM251" s="105"/>
      <c r="WZN251" s="105"/>
      <c r="WZO251" s="105"/>
      <c r="WZP251" s="105"/>
      <c r="WZQ251" s="105"/>
      <c r="WZR251" s="105"/>
      <c r="WZS251" s="283"/>
      <c r="WZT251" s="283"/>
      <c r="WZU251" s="105"/>
      <c r="WZV251" s="105"/>
      <c r="WZW251" s="105"/>
      <c r="WZX251" s="105"/>
      <c r="WZY251" s="105"/>
      <c r="WZZ251" s="105"/>
      <c r="XAA251" s="105"/>
      <c r="XAB251" s="105"/>
      <c r="XAC251" s="105"/>
      <c r="XAD251" s="105"/>
      <c r="XAE251" s="105"/>
    </row>
    <row r="252" spans="1:16255" s="130" customFormat="1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 s="282"/>
      <c r="V252" s="282"/>
      <c r="W252" s="282"/>
      <c r="X252" s="282"/>
      <c r="Y252" s="282"/>
      <c r="Z252" s="282"/>
      <c r="AA252" s="282"/>
      <c r="AB252" s="282"/>
      <c r="AC252" s="282"/>
      <c r="AD252" s="282"/>
      <c r="AE252" s="282"/>
      <c r="AF252" s="282"/>
      <c r="AG252" s="282"/>
      <c r="AH252" s="282"/>
      <c r="AI252" s="282"/>
      <c r="AJ252" s="282"/>
      <c r="AK252" s="282"/>
      <c r="AL252" s="282"/>
      <c r="AM252" s="282"/>
      <c r="AN252" s="282"/>
      <c r="AO252" s="282"/>
      <c r="AP252" s="282"/>
      <c r="AQ252" s="282"/>
      <c r="AR252" s="282"/>
      <c r="AS252" s="283"/>
      <c r="AT252" s="283"/>
      <c r="AU252" s="282"/>
      <c r="AV252" s="282"/>
      <c r="AW252" s="282"/>
      <c r="AX252" s="282"/>
      <c r="AY252" s="282"/>
      <c r="AZ252" s="282"/>
      <c r="BA252" s="282"/>
      <c r="BB252" s="282"/>
      <c r="BC252" s="282"/>
      <c r="BD252" s="282"/>
      <c r="BE252" s="282"/>
      <c r="BF252" s="282"/>
      <c r="BG252" s="282"/>
      <c r="BH252" s="282"/>
      <c r="BI252" s="282"/>
      <c r="BJ252" s="282"/>
      <c r="BK252" s="282"/>
      <c r="BL252" s="282"/>
      <c r="BM252" s="282"/>
      <c r="BN252" s="282"/>
      <c r="BO252" s="282"/>
      <c r="BP252" s="282"/>
      <c r="BQ252" s="282"/>
      <c r="BR252" s="282"/>
      <c r="BS252" s="283"/>
      <c r="BT252" s="283"/>
      <c r="BU252" s="282"/>
      <c r="BV252" s="282"/>
      <c r="BW252" s="282"/>
      <c r="BX252" s="282"/>
      <c r="BY252" s="282"/>
      <c r="BZ252" s="282"/>
      <c r="CA252" s="282"/>
      <c r="CB252" s="282"/>
      <c r="CC252" s="282"/>
      <c r="CD252" s="282"/>
      <c r="CE252" s="282"/>
      <c r="CF252" s="282"/>
      <c r="CG252" s="282"/>
      <c r="CH252" s="282"/>
      <c r="CI252" s="282"/>
      <c r="CJ252" s="282"/>
      <c r="CK252" s="282"/>
      <c r="CL252" s="282"/>
      <c r="CM252" s="282"/>
      <c r="CN252" s="282"/>
      <c r="CO252" s="282"/>
      <c r="CP252" s="282"/>
      <c r="CQ252" s="282"/>
      <c r="CR252" s="282"/>
      <c r="CS252" s="283"/>
      <c r="CT252" s="283"/>
      <c r="CU252" s="282"/>
      <c r="CV252" s="282"/>
      <c r="CW252" s="282"/>
      <c r="CX252" s="282"/>
      <c r="CY252" s="282"/>
      <c r="CZ252" s="282"/>
      <c r="DA252" s="282"/>
      <c r="DB252" s="282"/>
      <c r="DC252" s="282"/>
      <c r="DD252" s="282"/>
      <c r="DE252" s="282"/>
      <c r="DF252" s="282"/>
      <c r="DG252" s="282"/>
      <c r="DH252" s="282"/>
      <c r="DI252" s="282"/>
      <c r="DJ252" s="282"/>
      <c r="DK252" s="282"/>
      <c r="DL252" s="282"/>
      <c r="DM252" s="282"/>
      <c r="DN252" s="282"/>
      <c r="DO252" s="282"/>
      <c r="DP252" s="282"/>
      <c r="DQ252" s="282"/>
      <c r="DR252" s="282"/>
      <c r="DS252" s="283"/>
      <c r="DT252" s="283"/>
      <c r="DU252" s="282"/>
      <c r="DV252" s="282"/>
      <c r="DW252" s="282"/>
      <c r="DX252" s="282"/>
      <c r="DY252" s="282"/>
      <c r="DZ252" s="282"/>
      <c r="EA252" s="282"/>
      <c r="EB252" s="282"/>
      <c r="EC252" s="282"/>
      <c r="ED252" s="282"/>
      <c r="EE252" s="282"/>
      <c r="EF252" s="282"/>
      <c r="EG252" s="282"/>
      <c r="EH252" s="282"/>
      <c r="EI252" s="282"/>
      <c r="EJ252" s="282"/>
      <c r="EK252" s="282"/>
      <c r="EL252" s="282"/>
      <c r="EM252" s="282"/>
      <c r="EN252" s="282"/>
      <c r="EO252" s="282"/>
      <c r="EP252" s="282"/>
      <c r="EQ252" s="282"/>
      <c r="ER252" s="282"/>
      <c r="ES252" s="283"/>
      <c r="ET252" s="283"/>
      <c r="EU252" s="282"/>
      <c r="EV252" s="282"/>
      <c r="EW252" s="282"/>
      <c r="EX252" s="282"/>
      <c r="EY252" s="282"/>
      <c r="EZ252" s="282"/>
      <c r="FA252" s="282"/>
      <c r="FB252" s="282"/>
      <c r="FC252" s="282"/>
      <c r="FD252" s="282"/>
      <c r="FE252" s="282"/>
      <c r="FF252" s="282"/>
      <c r="FG252" s="282"/>
      <c r="FH252" s="282"/>
      <c r="FI252" s="282"/>
      <c r="FJ252" s="282"/>
      <c r="FK252" s="282"/>
      <c r="FL252" s="282"/>
      <c r="FM252" s="282"/>
      <c r="FN252" s="282"/>
      <c r="FO252" s="282"/>
      <c r="FP252" s="282"/>
      <c r="FQ252" s="282"/>
      <c r="FR252" s="282"/>
      <c r="FS252" s="283"/>
      <c r="FT252" s="283"/>
      <c r="FU252" s="282"/>
      <c r="FV252" s="282"/>
      <c r="FW252" s="282"/>
      <c r="FX252" s="282"/>
      <c r="FY252" s="282"/>
      <c r="FZ252" s="282"/>
      <c r="GA252" s="282"/>
      <c r="GB252" s="282"/>
      <c r="GC252" s="282"/>
      <c r="GD252" s="282"/>
      <c r="GE252" s="282"/>
      <c r="GF252" s="282"/>
      <c r="GG252" s="282"/>
      <c r="GH252" s="282"/>
      <c r="GI252" s="282"/>
      <c r="GJ252" s="282"/>
      <c r="GK252" s="282"/>
      <c r="GL252" s="282"/>
      <c r="GM252" s="282"/>
      <c r="GN252" s="282"/>
      <c r="GO252" s="282"/>
      <c r="GP252" s="282"/>
      <c r="GQ252" s="282"/>
      <c r="GR252" s="282"/>
      <c r="GS252" s="283"/>
      <c r="GT252" s="283"/>
      <c r="GU252" s="282"/>
      <c r="GV252" s="282"/>
      <c r="GW252" s="282"/>
      <c r="GX252" s="282"/>
      <c r="GY252" s="282"/>
      <c r="GZ252" s="282"/>
      <c r="HA252" s="282"/>
      <c r="HB252" s="282"/>
      <c r="HC252" s="282"/>
      <c r="HD252" s="282"/>
      <c r="HE252" s="282"/>
      <c r="HF252" s="282"/>
      <c r="HG252" s="282"/>
      <c r="HH252" s="282"/>
      <c r="HI252" s="282"/>
      <c r="HJ252" s="282"/>
      <c r="HK252" s="282"/>
      <c r="HL252" s="282"/>
      <c r="HM252" s="282"/>
      <c r="HN252" s="282"/>
      <c r="HO252" s="282"/>
      <c r="HP252" s="282"/>
      <c r="HQ252" s="282"/>
      <c r="HR252" s="282"/>
      <c r="HS252" s="283"/>
      <c r="HT252" s="283"/>
      <c r="HU252" s="282"/>
      <c r="HV252" s="282"/>
      <c r="HW252" s="282"/>
      <c r="HX252" s="282"/>
      <c r="HY252" s="282"/>
      <c r="HZ252" s="282"/>
      <c r="IA252" s="282"/>
      <c r="IB252" s="282"/>
      <c r="IC252" s="282"/>
      <c r="ID252" s="282"/>
      <c r="IE252" s="282"/>
      <c r="IF252" s="282"/>
      <c r="IG252" s="282"/>
      <c r="IH252" s="282"/>
      <c r="II252" s="282"/>
      <c r="IJ252" s="282"/>
      <c r="IK252" s="282"/>
      <c r="IL252" s="282"/>
      <c r="IM252" s="282"/>
      <c r="IN252" s="282"/>
      <c r="IO252" s="282"/>
      <c r="IP252" s="282"/>
      <c r="IQ252" s="282"/>
      <c r="IR252" s="282"/>
      <c r="IS252" s="283"/>
      <c r="IT252" s="283"/>
      <c r="IU252" s="282"/>
      <c r="IV252" s="282"/>
      <c r="IW252" s="282"/>
      <c r="IX252" s="282"/>
      <c r="IY252" s="282"/>
      <c r="IZ252" s="282"/>
      <c r="JA252" s="282"/>
      <c r="JB252" s="282"/>
      <c r="JC252" s="282"/>
      <c r="JD252" s="282"/>
      <c r="JE252" s="282"/>
      <c r="JF252" s="282"/>
      <c r="JG252" s="282"/>
      <c r="JH252" s="282"/>
      <c r="JI252" s="282"/>
      <c r="JJ252" s="282"/>
      <c r="JK252" s="282"/>
      <c r="JL252" s="282"/>
      <c r="JM252" s="282"/>
      <c r="JN252" s="282"/>
      <c r="JO252" s="282"/>
      <c r="JP252" s="282"/>
      <c r="JQ252" s="282"/>
      <c r="JR252" s="282"/>
      <c r="JS252" s="283"/>
      <c r="JT252" s="283"/>
      <c r="JU252" s="282"/>
      <c r="JV252" s="282"/>
      <c r="JW252" s="282"/>
      <c r="JX252" s="282"/>
      <c r="JY252" s="282"/>
      <c r="JZ252" s="282"/>
      <c r="KA252" s="282"/>
      <c r="KB252" s="282"/>
      <c r="KC252" s="282"/>
      <c r="KD252" s="282"/>
      <c r="KE252" s="282"/>
      <c r="KF252" s="282"/>
      <c r="KG252" s="282"/>
      <c r="KH252" s="282"/>
      <c r="KI252" s="282"/>
      <c r="KJ252" s="282"/>
      <c r="KK252" s="282"/>
      <c r="KL252" s="282"/>
      <c r="KM252" s="282"/>
      <c r="KN252" s="282"/>
      <c r="KO252" s="282"/>
      <c r="KP252" s="282"/>
      <c r="KQ252" s="282"/>
      <c r="KR252" s="282"/>
      <c r="KS252" s="283"/>
      <c r="KT252" s="283"/>
      <c r="KU252" s="282"/>
      <c r="KV252" s="282"/>
      <c r="KW252" s="282"/>
      <c r="KX252" s="282"/>
      <c r="KY252" s="282"/>
      <c r="KZ252" s="282"/>
      <c r="LA252" s="282"/>
      <c r="LB252" s="282"/>
      <c r="LC252" s="282"/>
      <c r="LD252" s="282"/>
      <c r="LE252" s="282"/>
      <c r="LF252" s="282"/>
      <c r="LG252" s="282"/>
      <c r="LH252" s="282"/>
      <c r="LI252" s="282"/>
      <c r="LJ252" s="282"/>
      <c r="LK252" s="282"/>
      <c r="LL252" s="282"/>
      <c r="LM252" s="282"/>
      <c r="LN252" s="282"/>
      <c r="LO252" s="282"/>
      <c r="LP252" s="282"/>
      <c r="LQ252" s="282"/>
      <c r="LR252" s="282"/>
      <c r="LS252" s="283"/>
      <c r="LT252" s="283"/>
      <c r="LU252" s="282"/>
      <c r="LV252" s="282"/>
      <c r="LW252" s="282"/>
      <c r="LX252" s="282"/>
      <c r="LY252" s="282"/>
      <c r="LZ252" s="282"/>
      <c r="MA252" s="282"/>
      <c r="MB252" s="282"/>
      <c r="MC252" s="282"/>
      <c r="MD252" s="282"/>
      <c r="ME252" s="282"/>
      <c r="MF252" s="282"/>
      <c r="MG252" s="282"/>
      <c r="MH252" s="282"/>
      <c r="MI252" s="282"/>
      <c r="MJ252" s="282"/>
      <c r="MK252" s="282"/>
      <c r="ML252" s="282"/>
      <c r="MM252" s="282"/>
      <c r="MN252" s="282"/>
      <c r="MO252" s="282"/>
      <c r="MP252" s="282"/>
      <c r="MQ252" s="282"/>
      <c r="MR252" s="282"/>
      <c r="MS252" s="283"/>
      <c r="MT252" s="283"/>
      <c r="MU252" s="282"/>
      <c r="MV252" s="282"/>
      <c r="MW252" s="282"/>
      <c r="MX252" s="282"/>
      <c r="MY252" s="282"/>
      <c r="MZ252" s="282"/>
      <c r="NA252" s="282"/>
      <c r="NB252" s="282"/>
      <c r="NC252" s="282"/>
      <c r="ND252" s="282"/>
      <c r="NE252" s="282"/>
      <c r="NF252" s="282"/>
      <c r="NG252" s="282"/>
      <c r="NH252" s="282"/>
      <c r="NI252" s="282"/>
      <c r="NJ252" s="282"/>
      <c r="NK252" s="282"/>
      <c r="NL252" s="282"/>
      <c r="NM252" s="282"/>
      <c r="NN252" s="282"/>
      <c r="NO252" s="282"/>
      <c r="NP252" s="282"/>
      <c r="NQ252" s="282"/>
      <c r="NR252" s="282"/>
      <c r="NS252" s="283"/>
      <c r="NT252" s="283"/>
      <c r="NU252" s="282"/>
      <c r="NV252" s="282"/>
      <c r="NW252" s="282"/>
      <c r="NX252" s="282"/>
      <c r="NY252" s="282"/>
      <c r="NZ252" s="282"/>
      <c r="OA252" s="282"/>
      <c r="OB252" s="282"/>
      <c r="OC252" s="282"/>
      <c r="OD252" s="282"/>
      <c r="OE252" s="282"/>
      <c r="OF252" s="282"/>
      <c r="OG252" s="282"/>
      <c r="OH252" s="282"/>
      <c r="OI252" s="282"/>
      <c r="OJ252" s="282"/>
      <c r="OK252" s="282"/>
      <c r="OL252" s="282"/>
      <c r="OM252" s="282"/>
      <c r="ON252" s="282"/>
      <c r="OO252" s="282"/>
      <c r="OP252" s="282"/>
      <c r="OQ252" s="282"/>
      <c r="OR252" s="282"/>
      <c r="OS252" s="283"/>
      <c r="OT252" s="283"/>
      <c r="OU252" s="282"/>
      <c r="OV252" s="282"/>
      <c r="OW252" s="282"/>
      <c r="OX252" s="282"/>
      <c r="OY252" s="282"/>
      <c r="OZ252" s="282"/>
      <c r="PA252" s="282"/>
      <c r="PB252" s="282"/>
      <c r="PC252" s="282"/>
      <c r="PD252" s="282"/>
      <c r="PE252" s="282"/>
      <c r="PF252" s="282"/>
      <c r="PG252" s="282"/>
      <c r="PH252" s="282"/>
      <c r="PI252" s="282"/>
      <c r="PJ252" s="282"/>
      <c r="PK252" s="282"/>
      <c r="PL252" s="282"/>
      <c r="PM252" s="282"/>
      <c r="PN252" s="282"/>
      <c r="PO252" s="282"/>
      <c r="PP252" s="282"/>
      <c r="PQ252" s="282"/>
      <c r="PR252" s="282"/>
      <c r="PS252" s="283"/>
      <c r="PT252" s="283"/>
      <c r="PU252" s="282"/>
      <c r="PV252" s="282"/>
      <c r="PW252" s="282"/>
      <c r="PX252" s="282"/>
      <c r="PY252" s="282"/>
      <c r="PZ252" s="282"/>
      <c r="QA252" s="282"/>
      <c r="QB252" s="282"/>
      <c r="QC252" s="282"/>
      <c r="QD252" s="282"/>
      <c r="QE252" s="282"/>
      <c r="QF252" s="282"/>
      <c r="QG252" s="282"/>
      <c r="QH252" s="282"/>
      <c r="QI252" s="282"/>
      <c r="QJ252" s="282"/>
      <c r="QK252" s="282"/>
      <c r="QL252" s="282"/>
      <c r="QM252" s="282"/>
      <c r="QN252" s="282"/>
      <c r="QO252" s="282"/>
      <c r="QP252" s="282"/>
      <c r="QQ252" s="282"/>
      <c r="QR252" s="282"/>
      <c r="QS252" s="283"/>
      <c r="QT252" s="283"/>
      <c r="QU252" s="282"/>
      <c r="QV252" s="282"/>
      <c r="QW252" s="282"/>
      <c r="QX252" s="282"/>
      <c r="QY252" s="282"/>
      <c r="QZ252" s="282"/>
      <c r="RA252" s="282"/>
      <c r="RB252" s="282"/>
      <c r="RC252" s="282"/>
      <c r="RD252" s="282"/>
      <c r="RE252" s="282"/>
      <c r="RF252" s="282"/>
      <c r="RG252" s="282"/>
      <c r="RH252" s="282"/>
      <c r="RI252" s="282"/>
      <c r="RJ252" s="282"/>
      <c r="RK252" s="282"/>
      <c r="RL252" s="282"/>
      <c r="RM252" s="282"/>
      <c r="RN252" s="282"/>
      <c r="RO252" s="282"/>
      <c r="RP252" s="282"/>
      <c r="RQ252" s="282"/>
      <c r="RR252" s="282"/>
      <c r="RS252" s="283"/>
      <c r="RT252" s="283"/>
      <c r="RU252" s="282"/>
      <c r="RV252" s="282"/>
      <c r="RW252" s="282"/>
      <c r="RX252" s="282"/>
      <c r="RY252" s="282"/>
      <c r="RZ252" s="282"/>
      <c r="SA252" s="282"/>
      <c r="SB252" s="282"/>
      <c r="SC252" s="282"/>
      <c r="SD252" s="282"/>
      <c r="SE252" s="282"/>
      <c r="SF252" s="282"/>
      <c r="SG252" s="282"/>
      <c r="SH252" s="282"/>
      <c r="SI252" s="282"/>
      <c r="SJ252" s="282"/>
      <c r="SK252" s="282"/>
      <c r="SL252" s="282"/>
      <c r="SM252" s="282"/>
      <c r="SN252" s="282"/>
      <c r="SO252" s="282"/>
      <c r="SP252" s="282"/>
      <c r="SQ252" s="282"/>
      <c r="SR252" s="282"/>
      <c r="SS252" s="283"/>
      <c r="ST252" s="283"/>
      <c r="SU252" s="282"/>
      <c r="SV252" s="282"/>
      <c r="SW252" s="282"/>
      <c r="SX252" s="282"/>
      <c r="SY252" s="282"/>
      <c r="SZ252" s="282"/>
      <c r="TA252" s="282"/>
      <c r="TB252" s="282"/>
      <c r="TC252" s="282"/>
      <c r="TD252" s="282"/>
      <c r="TE252" s="282"/>
      <c r="TF252" s="282"/>
      <c r="TG252" s="282"/>
      <c r="TH252" s="282"/>
      <c r="TI252" s="282"/>
      <c r="TJ252" s="282"/>
      <c r="TK252" s="282"/>
      <c r="TL252" s="282"/>
      <c r="TM252" s="282"/>
      <c r="TN252" s="282"/>
      <c r="TO252" s="282"/>
      <c r="TP252" s="282"/>
      <c r="TQ252" s="282"/>
      <c r="TR252" s="282"/>
      <c r="TS252" s="283"/>
      <c r="TT252" s="283"/>
      <c r="TU252" s="282"/>
      <c r="TV252" s="282"/>
      <c r="TW252" s="282"/>
      <c r="TX252" s="282"/>
      <c r="TY252" s="282"/>
      <c r="TZ252" s="282"/>
      <c r="UA252" s="282"/>
      <c r="UB252" s="282"/>
      <c r="UC252" s="282"/>
      <c r="UD252" s="282"/>
      <c r="UE252" s="282"/>
      <c r="UF252" s="282"/>
      <c r="UG252" s="282"/>
      <c r="UH252" s="282"/>
      <c r="UI252" s="282"/>
      <c r="UJ252" s="282"/>
      <c r="UK252" s="282"/>
      <c r="UL252" s="282"/>
      <c r="UM252" s="282"/>
      <c r="UN252" s="282"/>
      <c r="UO252" s="282"/>
      <c r="UP252" s="282"/>
      <c r="UQ252" s="282"/>
      <c r="UR252" s="282"/>
      <c r="US252" s="283"/>
      <c r="UT252" s="283"/>
      <c r="UU252" s="282"/>
      <c r="UV252" s="282"/>
      <c r="UW252" s="282"/>
      <c r="UX252" s="282"/>
      <c r="UY252" s="282"/>
      <c r="UZ252" s="282"/>
      <c r="VA252" s="282"/>
      <c r="VB252" s="282"/>
      <c r="VC252" s="282"/>
      <c r="VD252" s="282"/>
      <c r="VE252" s="282"/>
      <c r="VF252" s="282"/>
      <c r="VG252" s="282"/>
      <c r="VH252" s="282"/>
      <c r="VI252" s="282"/>
      <c r="VJ252" s="282"/>
      <c r="VK252" s="282"/>
      <c r="VL252" s="282"/>
      <c r="VM252" s="282"/>
      <c r="VN252" s="282"/>
      <c r="VO252" s="282"/>
      <c r="VP252" s="282"/>
      <c r="VQ252" s="282"/>
      <c r="VR252" s="282"/>
      <c r="VS252" s="283"/>
      <c r="VT252" s="283"/>
      <c r="VU252" s="282"/>
      <c r="VV252" s="282"/>
      <c r="VW252" s="282"/>
      <c r="VX252" s="282"/>
      <c r="VY252" s="282"/>
      <c r="VZ252" s="282"/>
      <c r="WA252" s="282"/>
      <c r="WB252" s="282"/>
      <c r="WC252" s="282"/>
      <c r="WD252" s="282"/>
      <c r="WE252" s="282"/>
      <c r="WF252" s="282"/>
      <c r="WG252" s="282"/>
      <c r="WH252" s="282"/>
      <c r="WI252" s="282"/>
      <c r="WJ252" s="282"/>
      <c r="WK252" s="282"/>
      <c r="WL252" s="282"/>
      <c r="WM252" s="282"/>
      <c r="WN252" s="282"/>
      <c r="WO252" s="282"/>
      <c r="WP252" s="282"/>
      <c r="WQ252" s="282"/>
      <c r="WR252" s="282"/>
      <c r="WS252" s="283"/>
      <c r="WT252" s="283"/>
      <c r="WU252" s="282"/>
      <c r="WV252" s="282"/>
      <c r="WW252" s="282"/>
      <c r="WX252" s="282"/>
      <c r="WY252" s="282"/>
      <c r="WZ252" s="282"/>
      <c r="XA252" s="282"/>
      <c r="XB252" s="282"/>
      <c r="XC252" s="282"/>
      <c r="XD252" s="282"/>
      <c r="XE252" s="282"/>
      <c r="XF252" s="282"/>
      <c r="XG252" s="282"/>
      <c r="XH252" s="282"/>
      <c r="XI252" s="282"/>
      <c r="XJ252" s="282"/>
      <c r="XK252" s="282"/>
      <c r="XL252" s="282"/>
      <c r="XM252" s="282"/>
      <c r="XN252" s="282"/>
      <c r="XO252" s="282"/>
      <c r="XP252" s="282"/>
      <c r="XQ252" s="282"/>
      <c r="XR252" s="282"/>
      <c r="XS252" s="283"/>
      <c r="XT252" s="283"/>
      <c r="XU252" s="282"/>
      <c r="XV252" s="282"/>
      <c r="XW252" s="282"/>
      <c r="XX252" s="282"/>
      <c r="XY252" s="282"/>
      <c r="XZ252" s="282"/>
      <c r="YA252" s="282"/>
      <c r="YB252" s="282"/>
      <c r="YC252" s="282"/>
      <c r="YD252" s="282"/>
      <c r="YE252" s="282"/>
      <c r="YF252" s="282"/>
      <c r="YG252" s="282"/>
      <c r="YH252" s="282"/>
      <c r="YI252" s="282"/>
      <c r="YJ252" s="282"/>
      <c r="YK252" s="282"/>
      <c r="YL252" s="282"/>
      <c r="YM252" s="282"/>
      <c r="YN252" s="282"/>
      <c r="YO252" s="282"/>
      <c r="YP252" s="282"/>
      <c r="YQ252" s="282"/>
      <c r="YR252" s="282"/>
      <c r="YS252" s="283"/>
      <c r="YT252" s="283"/>
      <c r="YU252" s="282"/>
      <c r="YV252" s="282"/>
      <c r="YW252" s="282"/>
      <c r="YX252" s="282"/>
      <c r="YY252" s="282"/>
      <c r="YZ252" s="282"/>
      <c r="ZA252" s="282"/>
      <c r="ZB252" s="282"/>
      <c r="ZC252" s="282"/>
      <c r="ZD252" s="282"/>
      <c r="ZE252" s="282"/>
      <c r="ZF252" s="282"/>
      <c r="ZG252" s="282"/>
      <c r="ZH252" s="282"/>
      <c r="ZI252" s="282"/>
      <c r="ZJ252" s="282"/>
      <c r="ZK252" s="282"/>
      <c r="ZL252" s="282"/>
      <c r="ZM252" s="282"/>
      <c r="ZN252" s="282"/>
      <c r="ZO252" s="282"/>
      <c r="ZP252" s="282"/>
      <c r="ZQ252" s="282"/>
      <c r="ZR252" s="282"/>
      <c r="ZS252" s="283"/>
      <c r="ZT252" s="283"/>
      <c r="ZU252" s="282"/>
      <c r="ZV252" s="282"/>
      <c r="ZW252" s="282"/>
      <c r="ZX252" s="282"/>
      <c r="ZY252" s="282"/>
      <c r="ZZ252" s="282"/>
      <c r="AAA252" s="282"/>
      <c r="AAB252" s="282"/>
      <c r="AAC252" s="282"/>
      <c r="AAD252" s="282"/>
      <c r="AAE252" s="282"/>
      <c r="AAF252" s="282"/>
      <c r="AAG252" s="282"/>
      <c r="AAH252" s="282"/>
      <c r="AAI252" s="282"/>
      <c r="AAJ252" s="282"/>
      <c r="AAK252" s="282"/>
      <c r="AAL252" s="282"/>
      <c r="AAM252" s="282"/>
      <c r="AAN252" s="282"/>
      <c r="AAO252" s="282"/>
      <c r="AAP252" s="282"/>
      <c r="AAQ252" s="282"/>
      <c r="AAR252" s="282"/>
      <c r="AAS252" s="283"/>
      <c r="AAT252" s="283"/>
      <c r="AAU252" s="282"/>
      <c r="AAV252" s="282"/>
      <c r="AAW252" s="282"/>
      <c r="AAX252" s="282"/>
      <c r="AAY252" s="282"/>
      <c r="AAZ252" s="282"/>
      <c r="ABA252" s="282"/>
      <c r="ABB252" s="282"/>
      <c r="ABC252" s="282"/>
      <c r="ABD252" s="282"/>
      <c r="ABE252" s="282"/>
      <c r="ABF252" s="282"/>
      <c r="ABG252" s="282"/>
      <c r="ABH252" s="282"/>
      <c r="ABI252" s="282"/>
      <c r="ABJ252" s="282"/>
      <c r="ABK252" s="282"/>
      <c r="ABL252" s="282"/>
      <c r="ABM252" s="282"/>
      <c r="ABN252" s="282"/>
      <c r="ABO252" s="282"/>
      <c r="ABP252" s="282"/>
      <c r="ABQ252" s="282"/>
      <c r="ABR252" s="282"/>
      <c r="ABS252" s="283"/>
      <c r="ABT252" s="283"/>
      <c r="ABU252" s="282"/>
      <c r="ABV252" s="282"/>
      <c r="ABW252" s="282"/>
      <c r="ABX252" s="282"/>
      <c r="ABY252" s="282"/>
      <c r="ABZ252" s="282"/>
      <c r="ACA252" s="282"/>
      <c r="ACB252" s="282"/>
      <c r="ACC252" s="282"/>
      <c r="ACD252" s="282"/>
      <c r="ACE252" s="282"/>
      <c r="ACF252" s="282"/>
      <c r="ACG252" s="282"/>
      <c r="ACH252" s="282"/>
      <c r="ACI252" s="282"/>
      <c r="ACJ252" s="282"/>
      <c r="ACK252" s="282"/>
      <c r="ACL252" s="282"/>
      <c r="ACM252" s="282"/>
      <c r="ACN252" s="282"/>
      <c r="ACO252" s="282"/>
      <c r="ACP252" s="282"/>
      <c r="ACQ252" s="282"/>
      <c r="ACR252" s="282"/>
      <c r="ACS252" s="283"/>
      <c r="ACT252" s="283"/>
      <c r="ACU252" s="282"/>
      <c r="ACV252" s="282"/>
      <c r="ACW252" s="282"/>
      <c r="ACX252" s="282"/>
      <c r="ACY252" s="282"/>
      <c r="ACZ252" s="282"/>
      <c r="ADA252" s="282"/>
      <c r="ADB252" s="282"/>
      <c r="ADC252" s="282"/>
      <c r="ADD252" s="282"/>
      <c r="ADE252" s="282"/>
      <c r="ADF252" s="282"/>
      <c r="ADG252" s="282"/>
      <c r="ADH252" s="282"/>
      <c r="ADI252" s="282"/>
      <c r="ADJ252" s="282"/>
      <c r="ADK252" s="282"/>
      <c r="ADL252" s="282"/>
      <c r="ADM252" s="282"/>
      <c r="ADN252" s="282"/>
      <c r="ADO252" s="282"/>
      <c r="ADP252" s="282"/>
      <c r="ADQ252" s="282"/>
      <c r="ADR252" s="282"/>
      <c r="ADS252" s="283"/>
      <c r="ADT252" s="283"/>
      <c r="ADU252" s="282"/>
      <c r="ADV252" s="282"/>
      <c r="ADW252" s="282"/>
      <c r="ADX252" s="282"/>
      <c r="ADY252" s="282"/>
      <c r="ADZ252" s="282"/>
      <c r="AEA252" s="282"/>
      <c r="AEB252" s="282"/>
      <c r="AEC252" s="282"/>
      <c r="AED252" s="282"/>
      <c r="AEE252" s="282"/>
      <c r="AEF252" s="282"/>
      <c r="AEG252" s="282"/>
      <c r="AEH252" s="282"/>
      <c r="AEI252" s="282"/>
      <c r="AEJ252" s="282"/>
      <c r="AEK252" s="282"/>
      <c r="AEL252" s="282"/>
      <c r="AEM252" s="282"/>
      <c r="AEN252" s="282"/>
      <c r="AEO252" s="282"/>
      <c r="AEP252" s="282"/>
      <c r="AEQ252" s="282"/>
      <c r="AER252" s="282"/>
      <c r="AES252" s="283"/>
      <c r="AET252" s="283"/>
      <c r="AEU252" s="282"/>
      <c r="AEV252" s="282"/>
      <c r="AEW252" s="282"/>
      <c r="AEX252" s="282"/>
      <c r="AEY252" s="282"/>
      <c r="AEZ252" s="282"/>
      <c r="AFA252" s="282"/>
      <c r="AFB252" s="282"/>
      <c r="AFC252" s="282"/>
      <c r="AFD252" s="282"/>
      <c r="AFE252" s="282"/>
      <c r="AFF252" s="282"/>
      <c r="AFG252" s="282"/>
      <c r="AFH252" s="282"/>
      <c r="AFI252" s="282"/>
      <c r="AFJ252" s="282"/>
      <c r="AFK252" s="282"/>
      <c r="AFL252" s="282"/>
      <c r="AFM252" s="282"/>
      <c r="AFN252" s="282"/>
      <c r="AFO252" s="282"/>
      <c r="AFP252" s="282"/>
      <c r="AFQ252" s="282"/>
      <c r="AFR252" s="282"/>
      <c r="AFS252" s="283"/>
      <c r="AFT252" s="283"/>
      <c r="AFU252" s="282"/>
      <c r="AFV252" s="282"/>
      <c r="AFW252" s="282"/>
      <c r="AFX252" s="282"/>
      <c r="AFY252" s="282"/>
      <c r="AFZ252" s="282"/>
      <c r="AGA252" s="282"/>
      <c r="AGB252" s="282"/>
      <c r="AGC252" s="282"/>
      <c r="AGD252" s="282"/>
      <c r="AGE252" s="282"/>
      <c r="AGF252" s="282"/>
      <c r="AGG252" s="282"/>
      <c r="AGH252" s="282"/>
      <c r="AGI252" s="282"/>
      <c r="AGJ252" s="282"/>
      <c r="AGK252" s="282"/>
      <c r="AGL252" s="282"/>
      <c r="AGM252" s="282"/>
      <c r="AGN252" s="282"/>
      <c r="AGO252" s="282"/>
      <c r="AGP252" s="282"/>
      <c r="AGQ252" s="282"/>
      <c r="AGR252" s="282"/>
      <c r="AGS252" s="283"/>
      <c r="AGT252" s="283"/>
      <c r="AGU252" s="282"/>
      <c r="AGV252" s="282"/>
      <c r="AGW252" s="282"/>
      <c r="AGX252" s="282"/>
      <c r="AGY252" s="282"/>
      <c r="AGZ252" s="282"/>
      <c r="AHA252" s="282"/>
      <c r="AHB252" s="282"/>
      <c r="AHC252" s="282"/>
      <c r="AHD252" s="282"/>
      <c r="AHE252" s="282"/>
      <c r="AHF252" s="282"/>
      <c r="AHG252" s="282"/>
      <c r="AHH252" s="282"/>
      <c r="AHI252" s="282"/>
      <c r="AHJ252" s="282"/>
      <c r="AHK252" s="282"/>
      <c r="AHL252" s="282"/>
      <c r="AHM252" s="282"/>
      <c r="AHN252" s="282"/>
      <c r="AHO252" s="282"/>
      <c r="AHP252" s="282"/>
      <c r="AHQ252" s="282"/>
      <c r="AHR252" s="282"/>
      <c r="AHS252" s="283"/>
      <c r="AHT252" s="283"/>
      <c r="AHU252" s="282"/>
      <c r="AHV252" s="282"/>
      <c r="AHW252" s="282"/>
      <c r="AHX252" s="282"/>
      <c r="AHY252" s="282"/>
      <c r="AHZ252" s="282"/>
      <c r="AIA252" s="282"/>
      <c r="AIB252" s="282"/>
      <c r="AIC252" s="282"/>
      <c r="AID252" s="282"/>
      <c r="AIE252" s="282"/>
      <c r="AIF252" s="282"/>
      <c r="AIG252" s="282"/>
      <c r="AIH252" s="282"/>
      <c r="AII252" s="282"/>
      <c r="AIJ252" s="282"/>
      <c r="AIK252" s="282"/>
      <c r="AIL252" s="282"/>
      <c r="AIM252" s="282"/>
      <c r="AIN252" s="282"/>
      <c r="AIO252" s="282"/>
      <c r="AIP252" s="282"/>
      <c r="AIQ252" s="282"/>
      <c r="AIR252" s="282"/>
      <c r="AIS252" s="283"/>
      <c r="AIT252" s="283"/>
      <c r="AIU252" s="282"/>
      <c r="AIV252" s="282"/>
      <c r="AIW252" s="282"/>
      <c r="AIX252" s="282"/>
      <c r="AIY252" s="282"/>
      <c r="AIZ252" s="282"/>
      <c r="AJA252" s="282"/>
      <c r="AJB252" s="282"/>
      <c r="AJC252" s="282"/>
      <c r="AJD252" s="282"/>
      <c r="AJE252" s="282"/>
      <c r="AJF252" s="282"/>
      <c r="AJG252" s="282"/>
      <c r="AJH252" s="282"/>
      <c r="AJI252" s="282"/>
      <c r="AJJ252" s="282"/>
      <c r="AJK252" s="282"/>
      <c r="AJL252" s="282"/>
      <c r="AJM252" s="282"/>
      <c r="AJN252" s="282"/>
      <c r="AJO252" s="282"/>
      <c r="AJP252" s="282"/>
      <c r="AJQ252" s="282"/>
      <c r="AJR252" s="282"/>
      <c r="AJS252" s="283"/>
      <c r="AJT252" s="283"/>
      <c r="AJU252" s="282"/>
      <c r="AJV252" s="282"/>
      <c r="AJW252" s="282"/>
      <c r="AJX252" s="282"/>
      <c r="AJY252" s="282"/>
      <c r="AJZ252" s="282"/>
      <c r="AKA252" s="282"/>
      <c r="AKB252" s="282"/>
      <c r="AKC252" s="282"/>
      <c r="AKD252" s="282"/>
      <c r="AKE252" s="282"/>
      <c r="AKF252" s="282"/>
      <c r="AKG252" s="282"/>
      <c r="AKH252" s="282"/>
      <c r="AKI252" s="282"/>
      <c r="AKJ252" s="282"/>
      <c r="AKK252" s="282"/>
      <c r="AKL252" s="282"/>
      <c r="AKM252" s="282"/>
      <c r="AKN252" s="282"/>
      <c r="AKO252" s="282"/>
      <c r="AKP252" s="282"/>
      <c r="AKQ252" s="282"/>
      <c r="AKR252" s="282"/>
      <c r="AKS252" s="283"/>
      <c r="AKT252" s="283"/>
      <c r="AKU252" s="282"/>
      <c r="AKV252" s="282"/>
      <c r="AKW252" s="282"/>
      <c r="AKX252" s="282"/>
      <c r="AKY252" s="282"/>
      <c r="AKZ252" s="282"/>
      <c r="ALA252" s="282"/>
      <c r="ALB252" s="282"/>
      <c r="ALC252" s="282"/>
      <c r="ALD252" s="282"/>
      <c r="ALE252" s="282"/>
      <c r="ALF252" s="282"/>
      <c r="ALG252" s="282"/>
      <c r="ALH252" s="282"/>
      <c r="ALI252" s="282"/>
      <c r="ALJ252" s="282"/>
      <c r="ALK252" s="282"/>
      <c r="ALL252" s="282"/>
      <c r="ALM252" s="282"/>
      <c r="ALN252" s="282"/>
      <c r="ALO252" s="282"/>
      <c r="ALP252" s="282"/>
      <c r="ALQ252" s="282"/>
      <c r="ALR252" s="282"/>
      <c r="ALS252" s="283"/>
      <c r="ALT252" s="283"/>
      <c r="ALU252" s="282"/>
      <c r="ALV252" s="282"/>
      <c r="ALW252" s="282"/>
      <c r="ALX252" s="282"/>
      <c r="ALY252" s="282"/>
      <c r="ALZ252" s="282"/>
      <c r="AMA252" s="282"/>
      <c r="AMB252" s="282"/>
      <c r="AMC252" s="282"/>
      <c r="AMD252" s="282"/>
      <c r="AME252" s="282"/>
      <c r="AMF252" s="282"/>
      <c r="AMG252" s="282"/>
      <c r="AMH252" s="282"/>
      <c r="AMI252" s="282"/>
      <c r="AMJ252" s="282"/>
      <c r="AMK252" s="282"/>
      <c r="AML252" s="282"/>
      <c r="AMM252" s="282"/>
      <c r="AMN252" s="282"/>
      <c r="AMO252" s="282"/>
      <c r="AMP252" s="282"/>
      <c r="AMQ252" s="282"/>
      <c r="AMR252" s="282"/>
      <c r="AMS252" s="283"/>
      <c r="AMT252" s="283"/>
      <c r="AMU252" s="282"/>
      <c r="AMV252" s="282"/>
      <c r="AMW252" s="282"/>
      <c r="AMX252" s="282"/>
      <c r="AMY252" s="282"/>
      <c r="AMZ252" s="282"/>
      <c r="ANA252" s="282"/>
      <c r="ANB252" s="282"/>
      <c r="ANC252" s="282"/>
      <c r="AND252" s="282"/>
      <c r="ANE252" s="282"/>
      <c r="ANF252" s="282"/>
      <c r="ANG252" s="282"/>
      <c r="ANH252" s="282"/>
      <c r="ANI252" s="282"/>
      <c r="ANJ252" s="282"/>
      <c r="ANK252" s="282"/>
      <c r="ANL252" s="282"/>
      <c r="ANM252" s="282"/>
      <c r="ANN252" s="282"/>
      <c r="ANO252" s="282"/>
      <c r="ANP252" s="282"/>
      <c r="ANQ252" s="282"/>
      <c r="ANR252" s="282"/>
      <c r="ANS252" s="283"/>
      <c r="ANT252" s="283"/>
      <c r="ANU252" s="282"/>
      <c r="ANV252" s="282"/>
      <c r="ANW252" s="282"/>
      <c r="ANX252" s="282"/>
      <c r="ANY252" s="282"/>
      <c r="ANZ252" s="282"/>
      <c r="AOA252" s="282"/>
      <c r="AOB252" s="282"/>
      <c r="AOC252" s="282"/>
      <c r="AOD252" s="282"/>
      <c r="AOE252" s="282"/>
      <c r="AOF252" s="282"/>
      <c r="AOG252" s="282"/>
      <c r="AOH252" s="282"/>
      <c r="AOI252" s="282"/>
      <c r="AOJ252" s="282"/>
      <c r="AOK252" s="282"/>
      <c r="AOL252" s="282"/>
      <c r="AOM252" s="282"/>
      <c r="AON252" s="282"/>
      <c r="AOO252" s="282"/>
      <c r="AOP252" s="282"/>
      <c r="AOQ252" s="282"/>
      <c r="AOR252" s="282"/>
      <c r="AOS252" s="283"/>
      <c r="AOT252" s="283"/>
      <c r="AOU252" s="282"/>
      <c r="AOV252" s="282"/>
      <c r="AOW252" s="282"/>
      <c r="AOX252" s="282"/>
      <c r="AOY252" s="282"/>
      <c r="AOZ252" s="282"/>
      <c r="APA252" s="282"/>
      <c r="APB252" s="282"/>
      <c r="APC252" s="282"/>
      <c r="APD252" s="282"/>
      <c r="APE252" s="282"/>
      <c r="APF252" s="282"/>
      <c r="APG252" s="282"/>
      <c r="APH252" s="282"/>
      <c r="API252" s="282"/>
      <c r="APJ252" s="282"/>
      <c r="APK252" s="282"/>
      <c r="APL252" s="282"/>
      <c r="APM252" s="282"/>
      <c r="APN252" s="282"/>
      <c r="APO252" s="282"/>
      <c r="APP252" s="282"/>
      <c r="APQ252" s="282"/>
      <c r="APR252" s="282"/>
      <c r="APS252" s="283"/>
      <c r="APT252" s="283"/>
      <c r="APU252" s="282"/>
      <c r="APV252" s="282"/>
      <c r="APW252" s="282"/>
      <c r="APX252" s="282"/>
      <c r="APY252" s="282"/>
      <c r="APZ252" s="282"/>
      <c r="AQA252" s="282"/>
      <c r="AQB252" s="282"/>
      <c r="AQC252" s="282"/>
      <c r="AQD252" s="282"/>
      <c r="AQE252" s="282"/>
      <c r="AQF252" s="282"/>
      <c r="AQG252" s="282"/>
      <c r="AQH252" s="282"/>
      <c r="AQI252" s="282"/>
      <c r="AQJ252" s="282"/>
      <c r="AQK252" s="282"/>
      <c r="AQL252" s="282"/>
      <c r="AQM252" s="282"/>
      <c r="AQN252" s="282"/>
      <c r="AQO252" s="282"/>
      <c r="AQP252" s="282"/>
      <c r="AQQ252" s="282"/>
      <c r="AQR252" s="282"/>
      <c r="AQS252" s="283"/>
      <c r="AQT252" s="283"/>
      <c r="AQU252" s="282"/>
      <c r="AQV252" s="282"/>
      <c r="AQW252" s="282"/>
      <c r="AQX252" s="282"/>
      <c r="AQY252" s="282"/>
      <c r="AQZ252" s="282"/>
      <c r="ARA252" s="282"/>
      <c r="ARB252" s="282"/>
      <c r="ARC252" s="282"/>
      <c r="ARD252" s="282"/>
      <c r="ARE252" s="282"/>
      <c r="ARF252" s="282"/>
      <c r="ARG252" s="282"/>
      <c r="ARH252" s="282"/>
      <c r="ARI252" s="282"/>
      <c r="ARJ252" s="282"/>
      <c r="ARK252" s="282"/>
      <c r="ARL252" s="282"/>
      <c r="ARM252" s="282"/>
      <c r="ARN252" s="282"/>
      <c r="ARO252" s="282"/>
      <c r="ARP252" s="282"/>
      <c r="ARQ252" s="282"/>
      <c r="ARR252" s="282"/>
      <c r="ARS252" s="283"/>
      <c r="ART252" s="283"/>
      <c r="ARU252" s="282"/>
      <c r="ARV252" s="282"/>
      <c r="ARW252" s="282"/>
      <c r="ARX252" s="282"/>
      <c r="ARY252" s="282"/>
      <c r="ARZ252" s="282"/>
      <c r="ASA252" s="282"/>
      <c r="ASB252" s="282"/>
      <c r="ASC252" s="282"/>
      <c r="ASD252" s="282"/>
      <c r="ASE252" s="282"/>
      <c r="ASF252" s="282"/>
      <c r="ASG252" s="282"/>
      <c r="ASH252" s="282"/>
      <c r="ASI252" s="282"/>
      <c r="ASJ252" s="282"/>
      <c r="ASK252" s="282"/>
      <c r="ASL252" s="282"/>
      <c r="ASM252" s="282"/>
      <c r="ASN252" s="282"/>
      <c r="ASO252" s="282"/>
      <c r="ASP252" s="282"/>
      <c r="ASQ252" s="282"/>
      <c r="ASR252" s="282"/>
      <c r="ASS252" s="283"/>
      <c r="AST252" s="283"/>
      <c r="ASU252" s="282"/>
      <c r="ASV252" s="282"/>
      <c r="ASW252" s="282"/>
      <c r="ASX252" s="282"/>
      <c r="ASY252" s="282"/>
      <c r="ASZ252" s="282"/>
      <c r="ATA252" s="282"/>
      <c r="ATB252" s="282"/>
      <c r="ATC252" s="282"/>
      <c r="ATD252" s="282"/>
      <c r="ATE252" s="282"/>
      <c r="ATF252" s="282"/>
      <c r="ATG252" s="282"/>
      <c r="ATH252" s="282"/>
      <c r="ATI252" s="282"/>
      <c r="ATJ252" s="282"/>
      <c r="ATK252" s="282"/>
      <c r="ATL252" s="282"/>
      <c r="ATM252" s="282"/>
      <c r="ATN252" s="282"/>
      <c r="ATO252" s="282"/>
      <c r="ATP252" s="282"/>
      <c r="ATQ252" s="282"/>
      <c r="ATR252" s="282"/>
      <c r="ATS252" s="283"/>
      <c r="ATT252" s="283"/>
      <c r="ATU252" s="282"/>
      <c r="ATV252" s="282"/>
      <c r="ATW252" s="282"/>
      <c r="ATX252" s="282"/>
      <c r="ATY252" s="282"/>
      <c r="ATZ252" s="282"/>
      <c r="AUA252" s="282"/>
      <c r="AUB252" s="282"/>
      <c r="AUC252" s="282"/>
      <c r="AUD252" s="282"/>
      <c r="AUE252" s="282"/>
      <c r="AUF252" s="282"/>
      <c r="AUG252" s="282"/>
      <c r="AUH252" s="282"/>
      <c r="AUI252" s="282"/>
      <c r="AUJ252" s="282"/>
      <c r="AUK252" s="282"/>
      <c r="AUL252" s="282"/>
      <c r="AUM252" s="282"/>
      <c r="AUN252" s="282"/>
      <c r="AUO252" s="282"/>
      <c r="AUP252" s="282"/>
      <c r="AUQ252" s="282"/>
      <c r="AUR252" s="282"/>
      <c r="AUS252" s="283"/>
      <c r="AUT252" s="283"/>
      <c r="AUU252" s="282"/>
      <c r="AUV252" s="282"/>
      <c r="AUW252" s="282"/>
      <c r="AUX252" s="282"/>
      <c r="AUY252" s="282"/>
      <c r="AUZ252" s="282"/>
      <c r="AVA252" s="282"/>
      <c r="AVB252" s="282"/>
      <c r="AVC252" s="282"/>
      <c r="AVD252" s="282"/>
      <c r="AVE252" s="282"/>
      <c r="AVF252" s="282"/>
      <c r="AVG252" s="282"/>
      <c r="AVH252" s="282"/>
      <c r="AVI252" s="282"/>
      <c r="AVJ252" s="282"/>
      <c r="AVK252" s="282"/>
      <c r="AVL252" s="282"/>
      <c r="AVM252" s="282"/>
      <c r="AVN252" s="282"/>
      <c r="AVO252" s="282"/>
      <c r="AVP252" s="282"/>
      <c r="AVQ252" s="282"/>
      <c r="AVR252" s="282"/>
      <c r="AVS252" s="283"/>
      <c r="AVT252" s="283"/>
      <c r="AVU252" s="282"/>
      <c r="AVV252" s="282"/>
      <c r="AVW252" s="282"/>
      <c r="AVX252" s="282"/>
      <c r="AVY252" s="282"/>
      <c r="AVZ252" s="282"/>
      <c r="AWA252" s="282"/>
      <c r="AWB252" s="282"/>
      <c r="AWC252" s="282"/>
      <c r="AWD252" s="282"/>
      <c r="AWE252" s="282"/>
      <c r="AWF252" s="282"/>
      <c r="AWG252" s="282"/>
      <c r="AWH252" s="282"/>
      <c r="AWI252" s="282"/>
      <c r="AWJ252" s="282"/>
      <c r="AWK252" s="282"/>
      <c r="AWL252" s="282"/>
      <c r="AWM252" s="282"/>
      <c r="AWN252" s="282"/>
      <c r="AWO252" s="282"/>
      <c r="AWP252" s="282"/>
      <c r="AWQ252" s="282"/>
      <c r="AWR252" s="282"/>
      <c r="AWS252" s="283"/>
      <c r="AWT252" s="283"/>
      <c r="AWU252" s="282"/>
      <c r="AWV252" s="282"/>
      <c r="AWW252" s="282"/>
      <c r="AWX252" s="282"/>
      <c r="AWY252" s="282"/>
      <c r="AWZ252" s="282"/>
      <c r="AXA252" s="282"/>
      <c r="AXB252" s="282"/>
      <c r="AXC252" s="282"/>
      <c r="AXD252" s="282"/>
      <c r="AXE252" s="282"/>
      <c r="AXF252" s="282"/>
      <c r="AXG252" s="282"/>
      <c r="AXH252" s="282"/>
      <c r="AXI252" s="282"/>
      <c r="AXJ252" s="282"/>
      <c r="AXK252" s="282"/>
      <c r="AXL252" s="282"/>
      <c r="AXM252" s="282"/>
      <c r="AXN252" s="282"/>
      <c r="AXO252" s="282"/>
      <c r="AXP252" s="282"/>
      <c r="AXQ252" s="282"/>
      <c r="AXR252" s="282"/>
      <c r="AXS252" s="283"/>
      <c r="AXT252" s="283"/>
      <c r="AXU252" s="282"/>
      <c r="AXV252" s="282"/>
      <c r="AXW252" s="282"/>
      <c r="AXX252" s="282"/>
      <c r="AXY252" s="282"/>
      <c r="AXZ252" s="282"/>
      <c r="AYA252" s="282"/>
      <c r="AYB252" s="282"/>
      <c r="AYC252" s="282"/>
      <c r="AYD252" s="282"/>
      <c r="AYE252" s="282"/>
      <c r="AYF252" s="282"/>
      <c r="AYG252" s="282"/>
      <c r="AYH252" s="282"/>
      <c r="AYI252" s="282"/>
      <c r="AYJ252" s="282"/>
      <c r="AYK252" s="282"/>
      <c r="AYL252" s="282"/>
      <c r="AYM252" s="282"/>
      <c r="AYN252" s="282"/>
      <c r="AYO252" s="282"/>
      <c r="AYP252" s="282"/>
      <c r="AYQ252" s="282"/>
      <c r="AYR252" s="282"/>
      <c r="AYS252" s="283"/>
      <c r="AYT252" s="283"/>
      <c r="AYU252" s="282"/>
      <c r="AYV252" s="282"/>
      <c r="AYW252" s="282"/>
      <c r="AYX252" s="282"/>
      <c r="AYY252" s="282"/>
      <c r="AYZ252" s="282"/>
      <c r="AZA252" s="282"/>
      <c r="AZB252" s="282"/>
      <c r="AZC252" s="282"/>
      <c r="AZD252" s="282"/>
      <c r="AZE252" s="282"/>
      <c r="AZF252" s="282"/>
      <c r="AZG252" s="282"/>
      <c r="AZH252" s="282"/>
      <c r="AZI252" s="282"/>
      <c r="AZJ252" s="282"/>
      <c r="AZK252" s="282"/>
      <c r="AZL252" s="282"/>
      <c r="AZM252" s="282"/>
      <c r="AZN252" s="282"/>
      <c r="AZO252" s="282"/>
      <c r="AZP252" s="282"/>
      <c r="AZQ252" s="282"/>
      <c r="AZR252" s="282"/>
      <c r="AZS252" s="283"/>
      <c r="AZT252" s="283"/>
      <c r="AZU252" s="282"/>
      <c r="AZV252" s="282"/>
      <c r="AZW252" s="282"/>
      <c r="AZX252" s="282"/>
      <c r="AZY252" s="282"/>
      <c r="AZZ252" s="282"/>
      <c r="BAA252" s="282"/>
      <c r="BAB252" s="282"/>
      <c r="BAC252" s="282"/>
      <c r="BAD252" s="282"/>
      <c r="BAE252" s="282"/>
      <c r="BAF252" s="282"/>
      <c r="BAG252" s="282"/>
      <c r="BAH252" s="282"/>
      <c r="BAI252" s="282"/>
      <c r="BAJ252" s="282"/>
      <c r="BAK252" s="282"/>
      <c r="BAL252" s="282"/>
      <c r="BAM252" s="282"/>
      <c r="BAN252" s="282"/>
      <c r="BAO252" s="282"/>
      <c r="BAP252" s="282"/>
      <c r="BAQ252" s="282"/>
      <c r="BAR252" s="282"/>
      <c r="BAS252" s="283"/>
      <c r="BAT252" s="283"/>
      <c r="BAU252" s="282"/>
      <c r="BAV252" s="282"/>
      <c r="BAW252" s="282"/>
      <c r="BAX252" s="282"/>
      <c r="BAY252" s="282"/>
      <c r="BAZ252" s="282"/>
      <c r="BBA252" s="282"/>
      <c r="BBB252" s="282"/>
      <c r="BBC252" s="282"/>
      <c r="BBD252" s="282"/>
      <c r="BBE252" s="282"/>
      <c r="BBF252" s="282"/>
      <c r="BBG252" s="282"/>
      <c r="BBH252" s="282"/>
      <c r="BBI252" s="282"/>
      <c r="BBJ252" s="282"/>
      <c r="BBK252" s="282"/>
      <c r="BBL252" s="282"/>
      <c r="BBM252" s="282"/>
      <c r="BBN252" s="282"/>
      <c r="BBO252" s="282"/>
      <c r="BBP252" s="282"/>
      <c r="BBQ252" s="282"/>
      <c r="BBR252" s="282"/>
      <c r="BBS252" s="283"/>
      <c r="BBT252" s="283"/>
      <c r="BBU252" s="282"/>
      <c r="BBV252" s="282"/>
      <c r="BBW252" s="282"/>
      <c r="BBX252" s="282"/>
      <c r="BBY252" s="282"/>
      <c r="BBZ252" s="282"/>
      <c r="BCA252" s="282"/>
      <c r="BCB252" s="282"/>
      <c r="BCC252" s="282"/>
      <c r="BCD252" s="282"/>
      <c r="BCE252" s="282"/>
      <c r="BCF252" s="282"/>
      <c r="BCG252" s="282"/>
      <c r="BCH252" s="282"/>
      <c r="BCI252" s="282"/>
      <c r="BCJ252" s="282"/>
      <c r="BCK252" s="282"/>
      <c r="BCL252" s="282"/>
      <c r="BCM252" s="282"/>
      <c r="BCN252" s="282"/>
      <c r="BCO252" s="282"/>
      <c r="BCP252" s="282"/>
      <c r="BCQ252" s="282"/>
      <c r="BCR252" s="282"/>
      <c r="BCS252" s="283"/>
      <c r="BCT252" s="283"/>
      <c r="BCU252" s="282"/>
      <c r="BCV252" s="282"/>
      <c r="BCW252" s="282"/>
      <c r="BCX252" s="282"/>
      <c r="BCY252" s="282"/>
      <c r="BCZ252" s="282"/>
      <c r="BDA252" s="282"/>
      <c r="BDB252" s="282"/>
      <c r="BDC252" s="282"/>
      <c r="BDD252" s="282"/>
      <c r="BDE252" s="282"/>
      <c r="BDF252" s="282"/>
      <c r="BDG252" s="282"/>
      <c r="BDH252" s="282"/>
      <c r="BDI252" s="282"/>
      <c r="BDJ252" s="282"/>
      <c r="BDK252" s="282"/>
      <c r="BDL252" s="282"/>
      <c r="BDM252" s="282"/>
      <c r="BDN252" s="282"/>
      <c r="BDO252" s="282"/>
      <c r="BDP252" s="282"/>
      <c r="BDQ252" s="282"/>
      <c r="BDR252" s="282"/>
      <c r="BDS252" s="283"/>
      <c r="BDT252" s="283"/>
      <c r="BDU252" s="282"/>
      <c r="BDV252" s="282"/>
      <c r="BDW252" s="282"/>
      <c r="BDX252" s="282"/>
      <c r="BDY252" s="282"/>
      <c r="BDZ252" s="282"/>
      <c r="BEA252" s="282"/>
      <c r="BEB252" s="282"/>
      <c r="BEC252" s="282"/>
      <c r="BED252" s="282"/>
      <c r="BEE252" s="282"/>
      <c r="BEF252" s="282"/>
      <c r="BEG252" s="282"/>
      <c r="BEH252" s="282"/>
      <c r="BEI252" s="282"/>
      <c r="BEJ252" s="282"/>
      <c r="BEK252" s="282"/>
      <c r="BEL252" s="282"/>
      <c r="BEM252" s="282"/>
      <c r="BEN252" s="282"/>
      <c r="BEO252" s="282"/>
      <c r="BEP252" s="282"/>
      <c r="BEQ252" s="282"/>
      <c r="BER252" s="282"/>
      <c r="BES252" s="283"/>
      <c r="BET252" s="283"/>
      <c r="BEU252" s="282"/>
      <c r="BEV252" s="282"/>
      <c r="BEW252" s="282"/>
      <c r="BEX252" s="282"/>
      <c r="BEY252" s="282"/>
      <c r="BEZ252" s="282"/>
      <c r="BFA252" s="282"/>
      <c r="BFB252" s="282"/>
      <c r="BFC252" s="282"/>
      <c r="BFD252" s="282"/>
      <c r="BFE252" s="282"/>
      <c r="BFF252" s="282"/>
      <c r="BFG252" s="282"/>
      <c r="BFH252" s="282"/>
      <c r="BFI252" s="282"/>
      <c r="BFJ252" s="282"/>
      <c r="BFK252" s="282"/>
      <c r="BFL252" s="282"/>
      <c r="BFM252" s="282"/>
      <c r="BFN252" s="282"/>
      <c r="BFO252" s="282"/>
      <c r="BFP252" s="282"/>
      <c r="BFQ252" s="282"/>
      <c r="BFR252" s="282"/>
      <c r="BFS252" s="283"/>
      <c r="BFT252" s="283"/>
      <c r="BFU252" s="282"/>
      <c r="BFV252" s="282"/>
      <c r="BFW252" s="282"/>
      <c r="BFX252" s="282"/>
      <c r="BFY252" s="282"/>
      <c r="BFZ252" s="282"/>
      <c r="BGA252" s="282"/>
      <c r="BGB252" s="282"/>
      <c r="BGC252" s="282"/>
      <c r="BGD252" s="282"/>
      <c r="BGE252" s="282"/>
      <c r="BGF252" s="282"/>
      <c r="BGG252" s="282"/>
      <c r="BGH252" s="282"/>
      <c r="BGI252" s="282"/>
      <c r="BGJ252" s="282"/>
      <c r="BGK252" s="282"/>
      <c r="BGL252" s="282"/>
      <c r="BGM252" s="282"/>
      <c r="BGN252" s="282"/>
      <c r="BGO252" s="282"/>
      <c r="BGP252" s="282"/>
      <c r="BGQ252" s="282"/>
      <c r="BGR252" s="282"/>
      <c r="BGS252" s="283"/>
      <c r="BGT252" s="283"/>
      <c r="BGU252" s="282"/>
      <c r="BGV252" s="282"/>
      <c r="BGW252" s="282"/>
      <c r="BGX252" s="282"/>
      <c r="BGY252" s="282"/>
      <c r="BGZ252" s="282"/>
      <c r="BHA252" s="282"/>
      <c r="BHB252" s="282"/>
      <c r="BHC252" s="282"/>
      <c r="BHD252" s="282"/>
      <c r="BHE252" s="282"/>
      <c r="BHF252" s="282"/>
      <c r="BHG252" s="282"/>
      <c r="BHH252" s="282"/>
      <c r="BHI252" s="282"/>
      <c r="BHJ252" s="282"/>
      <c r="BHK252" s="282"/>
      <c r="BHL252" s="282"/>
      <c r="BHM252" s="282"/>
      <c r="BHN252" s="282"/>
      <c r="BHO252" s="282"/>
      <c r="BHP252" s="282"/>
      <c r="BHQ252" s="282"/>
      <c r="BHR252" s="282"/>
      <c r="BHS252" s="283"/>
      <c r="BHT252" s="283"/>
      <c r="BHU252" s="282"/>
      <c r="BHV252" s="282"/>
      <c r="BHW252" s="282"/>
      <c r="BHX252" s="282"/>
      <c r="BHY252" s="282"/>
      <c r="BHZ252" s="282"/>
      <c r="BIA252" s="282"/>
      <c r="BIB252" s="282"/>
      <c r="BIC252" s="282"/>
      <c r="BID252" s="282"/>
      <c r="BIE252" s="282"/>
      <c r="BIF252" s="282"/>
      <c r="BIG252" s="282"/>
      <c r="BIH252" s="282"/>
      <c r="BII252" s="282"/>
      <c r="BIJ252" s="282"/>
      <c r="BIK252" s="282"/>
      <c r="BIL252" s="282"/>
      <c r="BIM252" s="282"/>
      <c r="BIN252" s="282"/>
      <c r="BIO252" s="282"/>
      <c r="BIP252" s="282"/>
      <c r="BIQ252" s="282"/>
      <c r="BIR252" s="282"/>
      <c r="BIS252" s="283"/>
      <c r="BIT252" s="283"/>
      <c r="BIU252" s="282"/>
      <c r="BIV252" s="282"/>
      <c r="BIW252" s="282"/>
      <c r="BIX252" s="282"/>
      <c r="BIY252" s="282"/>
      <c r="BIZ252" s="282"/>
      <c r="BJA252" s="282"/>
      <c r="BJB252" s="282"/>
      <c r="BJC252" s="282"/>
      <c r="BJD252" s="282"/>
      <c r="BJE252" s="282"/>
      <c r="BJF252" s="282"/>
      <c r="BJG252" s="282"/>
      <c r="BJH252" s="282"/>
      <c r="BJI252" s="282"/>
      <c r="BJJ252" s="282"/>
      <c r="BJK252" s="282"/>
      <c r="BJL252" s="282"/>
      <c r="BJM252" s="282"/>
      <c r="BJN252" s="282"/>
      <c r="BJO252" s="282"/>
      <c r="BJP252" s="282"/>
      <c r="BJQ252" s="282"/>
      <c r="BJR252" s="282"/>
      <c r="BJS252" s="283"/>
      <c r="BJT252" s="283"/>
      <c r="BJU252" s="282"/>
      <c r="BJV252" s="282"/>
      <c r="BJW252" s="282"/>
      <c r="BJX252" s="282"/>
      <c r="BJY252" s="282"/>
      <c r="BJZ252" s="282"/>
      <c r="BKA252" s="282"/>
      <c r="BKB252" s="282"/>
      <c r="BKC252" s="282"/>
      <c r="BKD252" s="282"/>
      <c r="BKE252" s="282"/>
      <c r="BKF252" s="282"/>
      <c r="BKG252" s="282"/>
      <c r="BKH252" s="282"/>
      <c r="BKI252" s="282"/>
      <c r="BKJ252" s="282"/>
      <c r="BKK252" s="282"/>
      <c r="BKL252" s="282"/>
      <c r="BKM252" s="282"/>
      <c r="BKN252" s="282"/>
      <c r="BKO252" s="282"/>
      <c r="BKP252" s="282"/>
      <c r="BKQ252" s="282"/>
      <c r="BKR252" s="282"/>
      <c r="BKS252" s="283"/>
      <c r="BKT252" s="283"/>
      <c r="BKU252" s="282"/>
      <c r="BKV252" s="282"/>
      <c r="BKW252" s="282"/>
      <c r="BKX252" s="282"/>
      <c r="BKY252" s="282"/>
      <c r="BKZ252" s="282"/>
      <c r="BLA252" s="282"/>
      <c r="BLB252" s="282"/>
      <c r="BLC252" s="282"/>
      <c r="BLD252" s="282"/>
      <c r="BLE252" s="282"/>
      <c r="BLF252" s="282"/>
      <c r="BLG252" s="282"/>
      <c r="BLH252" s="282"/>
      <c r="BLI252" s="282"/>
      <c r="BLJ252" s="282"/>
      <c r="BLK252" s="282"/>
      <c r="BLL252" s="282"/>
      <c r="BLM252" s="282"/>
      <c r="BLN252" s="282"/>
      <c r="BLO252" s="282"/>
      <c r="BLP252" s="282"/>
      <c r="BLQ252" s="282"/>
      <c r="BLR252" s="282"/>
      <c r="BLS252" s="283"/>
      <c r="BLT252" s="283"/>
      <c r="BLU252" s="282"/>
      <c r="BLV252" s="282"/>
      <c r="BLW252" s="282"/>
      <c r="BLX252" s="282"/>
      <c r="BLY252" s="282"/>
      <c r="BLZ252" s="282"/>
      <c r="BMA252" s="282"/>
      <c r="BMB252" s="282"/>
      <c r="BMC252" s="282"/>
      <c r="BMD252" s="282"/>
      <c r="BME252" s="282"/>
      <c r="BMF252" s="282"/>
      <c r="BMG252" s="282"/>
      <c r="BMH252" s="282"/>
      <c r="BMI252" s="282"/>
      <c r="BMJ252" s="282"/>
      <c r="BMK252" s="282"/>
      <c r="BML252" s="282"/>
      <c r="BMM252" s="282"/>
      <c r="BMN252" s="282"/>
      <c r="BMO252" s="282"/>
      <c r="BMP252" s="282"/>
      <c r="BMQ252" s="282"/>
      <c r="BMR252" s="282"/>
      <c r="BMS252" s="283"/>
      <c r="BMT252" s="283"/>
      <c r="BMU252" s="282"/>
      <c r="BMV252" s="282"/>
      <c r="BMW252" s="282"/>
      <c r="BMX252" s="282"/>
      <c r="BMY252" s="282"/>
      <c r="BMZ252" s="282"/>
      <c r="BNA252" s="282"/>
      <c r="BNB252" s="282"/>
      <c r="BNC252" s="282"/>
      <c r="BND252" s="282"/>
      <c r="BNE252" s="282"/>
      <c r="BNF252" s="282"/>
      <c r="BNG252" s="282"/>
      <c r="BNH252" s="282"/>
      <c r="BNI252" s="282"/>
      <c r="BNJ252" s="282"/>
      <c r="BNK252" s="282"/>
      <c r="BNL252" s="282"/>
      <c r="BNM252" s="282"/>
      <c r="BNN252" s="282"/>
      <c r="BNO252" s="282"/>
      <c r="BNP252" s="282"/>
      <c r="BNQ252" s="282"/>
      <c r="BNR252" s="282"/>
      <c r="BNS252" s="283"/>
      <c r="BNT252" s="283"/>
      <c r="BNU252" s="282"/>
      <c r="BNV252" s="282"/>
      <c r="BNW252" s="282"/>
      <c r="BNX252" s="282"/>
      <c r="BNY252" s="282"/>
      <c r="BNZ252" s="282"/>
      <c r="BOA252" s="282"/>
      <c r="BOB252" s="282"/>
      <c r="BOC252" s="282"/>
      <c r="BOD252" s="282"/>
      <c r="BOE252" s="282"/>
      <c r="BOF252" s="282"/>
      <c r="BOG252" s="282"/>
      <c r="BOH252" s="282"/>
      <c r="BOI252" s="282"/>
      <c r="BOJ252" s="282"/>
      <c r="BOK252" s="282"/>
      <c r="BOL252" s="282"/>
      <c r="BOM252" s="282"/>
      <c r="BON252" s="282"/>
      <c r="BOO252" s="282"/>
      <c r="BOP252" s="282"/>
      <c r="BOQ252" s="282"/>
      <c r="BOR252" s="282"/>
      <c r="BOS252" s="283"/>
      <c r="BOT252" s="283"/>
      <c r="BOU252" s="282"/>
      <c r="BOV252" s="282"/>
      <c r="BOW252" s="282"/>
      <c r="BOX252" s="282"/>
      <c r="BOY252" s="282"/>
      <c r="BOZ252" s="282"/>
      <c r="BPA252" s="282"/>
      <c r="BPB252" s="282"/>
      <c r="BPC252" s="282"/>
      <c r="BPD252" s="282"/>
      <c r="BPE252" s="282"/>
      <c r="BPF252" s="282"/>
      <c r="BPG252" s="282"/>
      <c r="BPH252" s="282"/>
      <c r="BPI252" s="282"/>
      <c r="BPJ252" s="282"/>
      <c r="BPK252" s="282"/>
      <c r="BPL252" s="282"/>
      <c r="BPM252" s="282"/>
      <c r="BPN252" s="282"/>
      <c r="BPO252" s="282"/>
      <c r="BPP252" s="282"/>
      <c r="BPQ252" s="282"/>
      <c r="BPR252" s="282"/>
      <c r="BPS252" s="283"/>
      <c r="BPT252" s="283"/>
      <c r="BPU252" s="282"/>
      <c r="BPV252" s="282"/>
      <c r="BPW252" s="282"/>
      <c r="BPX252" s="282"/>
      <c r="BPY252" s="282"/>
      <c r="BPZ252" s="282"/>
      <c r="BQA252" s="282"/>
      <c r="BQB252" s="282"/>
      <c r="BQC252" s="282"/>
      <c r="BQD252" s="282"/>
      <c r="BQE252" s="282"/>
      <c r="BQF252" s="282"/>
      <c r="BQG252" s="282"/>
      <c r="BQH252" s="282"/>
      <c r="BQI252" s="282"/>
      <c r="BQJ252" s="282"/>
      <c r="BQK252" s="282"/>
      <c r="BQL252" s="282"/>
      <c r="BQM252" s="282"/>
      <c r="BQN252" s="282"/>
      <c r="BQO252" s="282"/>
      <c r="BQP252" s="282"/>
      <c r="BQQ252" s="282"/>
      <c r="BQR252" s="282"/>
      <c r="BQS252" s="283"/>
      <c r="BQT252" s="283"/>
      <c r="BQU252" s="282"/>
      <c r="BQV252" s="282"/>
      <c r="BQW252" s="282"/>
      <c r="BQX252" s="282"/>
      <c r="BQY252" s="282"/>
      <c r="BQZ252" s="282"/>
      <c r="BRA252" s="282"/>
      <c r="BRB252" s="282"/>
      <c r="BRC252" s="282"/>
      <c r="BRD252" s="282"/>
      <c r="BRE252" s="282"/>
      <c r="BRF252" s="282"/>
      <c r="BRG252" s="282"/>
      <c r="BRH252" s="282"/>
      <c r="BRI252" s="282"/>
      <c r="BRJ252" s="282"/>
      <c r="BRK252" s="282"/>
      <c r="BRL252" s="282"/>
      <c r="BRM252" s="282"/>
      <c r="BRN252" s="282"/>
      <c r="BRO252" s="282"/>
      <c r="BRP252" s="282"/>
      <c r="BRQ252" s="282"/>
      <c r="BRR252" s="282"/>
      <c r="BRS252" s="283"/>
      <c r="BRT252" s="283"/>
      <c r="BRU252" s="282"/>
      <c r="BRV252" s="282"/>
      <c r="BRW252" s="282"/>
      <c r="BRX252" s="282"/>
      <c r="BRY252" s="282"/>
      <c r="BRZ252" s="282"/>
      <c r="BSA252" s="282"/>
      <c r="BSB252" s="282"/>
      <c r="BSC252" s="282"/>
      <c r="BSD252" s="282"/>
      <c r="BSE252" s="282"/>
      <c r="BSF252" s="282"/>
      <c r="BSG252" s="282"/>
      <c r="BSH252" s="282"/>
      <c r="BSI252" s="282"/>
      <c r="BSJ252" s="282"/>
      <c r="BSK252" s="282"/>
      <c r="BSL252" s="282"/>
      <c r="BSM252" s="282"/>
      <c r="BSN252" s="282"/>
      <c r="BSO252" s="282"/>
      <c r="BSP252" s="282"/>
      <c r="BSQ252" s="282"/>
      <c r="BSR252" s="282"/>
      <c r="BSS252" s="283"/>
      <c r="BST252" s="283"/>
      <c r="BSU252" s="282"/>
      <c r="BSV252" s="282"/>
      <c r="BSW252" s="282"/>
      <c r="BSX252" s="282"/>
      <c r="BSY252" s="282"/>
      <c r="BSZ252" s="282"/>
      <c r="BTA252" s="282"/>
      <c r="BTB252" s="282"/>
      <c r="BTC252" s="282"/>
      <c r="BTD252" s="282"/>
      <c r="BTE252" s="282"/>
      <c r="BTF252" s="282"/>
      <c r="BTG252" s="282"/>
      <c r="BTH252" s="282"/>
      <c r="BTI252" s="282"/>
      <c r="BTJ252" s="282"/>
      <c r="BTK252" s="282"/>
      <c r="BTL252" s="282"/>
      <c r="BTM252" s="282"/>
      <c r="BTN252" s="282"/>
      <c r="BTO252" s="282"/>
      <c r="BTP252" s="282"/>
      <c r="BTQ252" s="282"/>
      <c r="BTR252" s="282"/>
      <c r="BTS252" s="283"/>
      <c r="BTT252" s="283"/>
      <c r="BTU252" s="282"/>
      <c r="BTV252" s="282"/>
      <c r="BTW252" s="282"/>
      <c r="BTX252" s="282"/>
      <c r="BTY252" s="282"/>
      <c r="BTZ252" s="282"/>
      <c r="BUA252" s="282"/>
      <c r="BUB252" s="282"/>
      <c r="BUC252" s="282"/>
      <c r="BUD252" s="282"/>
      <c r="BUE252" s="282"/>
      <c r="BUF252" s="282"/>
      <c r="BUG252" s="282"/>
      <c r="BUH252" s="282"/>
      <c r="BUI252" s="282"/>
      <c r="BUJ252" s="282"/>
      <c r="BUK252" s="282"/>
      <c r="BUL252" s="282"/>
      <c r="BUM252" s="282"/>
      <c r="BUN252" s="282"/>
      <c r="BUO252" s="282"/>
      <c r="BUP252" s="282"/>
      <c r="BUQ252" s="282"/>
      <c r="BUR252" s="282"/>
      <c r="BUS252" s="283"/>
      <c r="BUT252" s="283"/>
      <c r="BUU252" s="282"/>
      <c r="BUV252" s="282"/>
      <c r="BUW252" s="282"/>
      <c r="BUX252" s="282"/>
      <c r="BUY252" s="282"/>
      <c r="BUZ252" s="282"/>
      <c r="BVA252" s="282"/>
      <c r="BVB252" s="282"/>
      <c r="BVC252" s="282"/>
      <c r="BVD252" s="282"/>
      <c r="BVE252" s="282"/>
      <c r="BVF252" s="282"/>
      <c r="BVG252" s="282"/>
      <c r="BVH252" s="282"/>
      <c r="BVI252" s="282"/>
      <c r="BVJ252" s="282"/>
      <c r="BVK252" s="282"/>
      <c r="BVL252" s="282"/>
      <c r="BVM252" s="282"/>
      <c r="BVN252" s="282"/>
      <c r="BVO252" s="282"/>
      <c r="BVP252" s="282"/>
      <c r="BVQ252" s="282"/>
      <c r="BVR252" s="282"/>
      <c r="BVS252" s="283"/>
      <c r="BVT252" s="283"/>
      <c r="BVU252" s="282"/>
      <c r="BVV252" s="282"/>
      <c r="BVW252" s="282"/>
      <c r="BVX252" s="282"/>
      <c r="BVY252" s="282"/>
      <c r="BVZ252" s="282"/>
      <c r="BWA252" s="282"/>
      <c r="BWB252" s="282"/>
      <c r="BWC252" s="282"/>
      <c r="BWD252" s="282"/>
      <c r="BWE252" s="282"/>
      <c r="BWF252" s="282"/>
      <c r="BWG252" s="282"/>
      <c r="BWH252" s="282"/>
      <c r="BWI252" s="282"/>
      <c r="BWJ252" s="282"/>
      <c r="BWK252" s="282"/>
      <c r="BWL252" s="282"/>
      <c r="BWM252" s="282"/>
      <c r="BWN252" s="282"/>
      <c r="BWO252" s="282"/>
      <c r="BWP252" s="282"/>
      <c r="BWQ252" s="282"/>
      <c r="BWR252" s="282"/>
      <c r="BWS252" s="283"/>
      <c r="BWT252" s="283"/>
      <c r="BWU252" s="282"/>
      <c r="BWV252" s="282"/>
      <c r="BWW252" s="282"/>
      <c r="BWX252" s="282"/>
      <c r="BWY252" s="282"/>
      <c r="BWZ252" s="282"/>
      <c r="BXA252" s="282"/>
      <c r="BXB252" s="282"/>
      <c r="BXC252" s="282"/>
      <c r="BXD252" s="282"/>
      <c r="BXE252" s="282"/>
      <c r="BXF252" s="282"/>
      <c r="BXG252" s="282"/>
      <c r="BXH252" s="282"/>
      <c r="BXI252" s="282"/>
      <c r="BXJ252" s="282"/>
      <c r="BXK252" s="282"/>
      <c r="BXL252" s="282"/>
      <c r="BXM252" s="282"/>
      <c r="BXN252" s="282"/>
      <c r="BXO252" s="282"/>
      <c r="BXP252" s="282"/>
      <c r="BXQ252" s="282"/>
      <c r="BXR252" s="282"/>
      <c r="BXS252" s="283"/>
      <c r="BXT252" s="283"/>
      <c r="BXU252" s="282"/>
      <c r="BXV252" s="282"/>
      <c r="BXW252" s="282"/>
      <c r="BXX252" s="282"/>
      <c r="BXY252" s="282"/>
      <c r="BXZ252" s="282"/>
      <c r="BYA252" s="282"/>
      <c r="BYB252" s="282"/>
      <c r="BYC252" s="282"/>
      <c r="BYD252" s="282"/>
      <c r="BYE252" s="282"/>
      <c r="BYF252" s="282"/>
      <c r="BYG252" s="282"/>
      <c r="BYH252" s="282"/>
      <c r="BYI252" s="282"/>
      <c r="BYJ252" s="282"/>
      <c r="BYK252" s="282"/>
      <c r="BYL252" s="282"/>
      <c r="BYM252" s="282"/>
      <c r="BYN252" s="282"/>
      <c r="BYO252" s="282"/>
      <c r="BYP252" s="282"/>
      <c r="BYQ252" s="282"/>
      <c r="BYR252" s="282"/>
      <c r="BYS252" s="283"/>
      <c r="BYT252" s="283"/>
      <c r="BYU252" s="282"/>
      <c r="BYV252" s="282"/>
      <c r="BYW252" s="282"/>
      <c r="BYX252" s="282"/>
      <c r="BYY252" s="282"/>
      <c r="BYZ252" s="282"/>
      <c r="BZA252" s="282"/>
      <c r="BZB252" s="282"/>
      <c r="BZC252" s="282"/>
      <c r="BZD252" s="282"/>
      <c r="BZE252" s="282"/>
      <c r="BZF252" s="282"/>
      <c r="BZG252" s="282"/>
      <c r="BZH252" s="282"/>
      <c r="BZI252" s="282"/>
      <c r="BZJ252" s="282"/>
      <c r="BZK252" s="282"/>
      <c r="BZL252" s="282"/>
      <c r="BZM252" s="282"/>
      <c r="BZN252" s="282"/>
      <c r="BZO252" s="282"/>
      <c r="BZP252" s="282"/>
      <c r="BZQ252" s="282"/>
      <c r="BZR252" s="282"/>
      <c r="BZS252" s="283"/>
      <c r="BZT252" s="283"/>
      <c r="BZU252" s="282"/>
      <c r="BZV252" s="282"/>
      <c r="BZW252" s="282"/>
      <c r="BZX252" s="282"/>
      <c r="BZY252" s="282"/>
      <c r="BZZ252" s="282"/>
      <c r="CAA252" s="282"/>
      <c r="CAB252" s="282"/>
      <c r="CAC252" s="282"/>
      <c r="CAD252" s="282"/>
      <c r="CAE252" s="282"/>
      <c r="CAF252" s="282"/>
      <c r="CAG252" s="282"/>
      <c r="CAH252" s="282"/>
      <c r="CAI252" s="282"/>
      <c r="CAJ252" s="282"/>
      <c r="CAK252" s="282"/>
      <c r="CAL252" s="282"/>
      <c r="CAM252" s="282"/>
      <c r="CAN252" s="282"/>
      <c r="CAO252" s="282"/>
      <c r="CAP252" s="282"/>
      <c r="CAQ252" s="282"/>
      <c r="CAR252" s="282"/>
      <c r="CAS252" s="283"/>
      <c r="CAT252" s="283"/>
      <c r="CAU252" s="282"/>
      <c r="CAV252" s="282"/>
      <c r="CAW252" s="282"/>
      <c r="CAX252" s="282"/>
      <c r="CAY252" s="282"/>
      <c r="CAZ252" s="282"/>
      <c r="CBA252" s="282"/>
      <c r="CBB252" s="282"/>
      <c r="CBC252" s="282"/>
      <c r="CBD252" s="282"/>
      <c r="CBE252" s="282"/>
      <c r="CBF252" s="282"/>
      <c r="CBG252" s="282"/>
      <c r="CBH252" s="282"/>
      <c r="CBI252" s="282"/>
      <c r="CBJ252" s="282"/>
      <c r="CBK252" s="282"/>
      <c r="CBL252" s="282"/>
      <c r="CBM252" s="282"/>
      <c r="CBN252" s="282"/>
      <c r="CBO252" s="282"/>
      <c r="CBP252" s="282"/>
      <c r="CBQ252" s="282"/>
      <c r="CBR252" s="282"/>
      <c r="CBS252" s="283"/>
      <c r="CBT252" s="283"/>
      <c r="CBU252" s="282"/>
      <c r="CBV252" s="282"/>
      <c r="CBW252" s="282"/>
      <c r="CBX252" s="282"/>
      <c r="CBY252" s="282"/>
      <c r="CBZ252" s="282"/>
      <c r="CCA252" s="282"/>
      <c r="CCB252" s="282"/>
      <c r="CCC252" s="282"/>
      <c r="CCD252" s="282"/>
      <c r="CCE252" s="282"/>
      <c r="CCF252" s="282"/>
      <c r="CCG252" s="282"/>
      <c r="CCH252" s="282"/>
      <c r="CCI252" s="282"/>
      <c r="CCJ252" s="282"/>
      <c r="CCK252" s="282"/>
      <c r="CCL252" s="282"/>
      <c r="CCM252" s="282"/>
      <c r="CCN252" s="282"/>
      <c r="CCO252" s="282"/>
      <c r="CCP252" s="282"/>
      <c r="CCQ252" s="282"/>
      <c r="CCR252" s="282"/>
      <c r="CCS252" s="283"/>
      <c r="CCT252" s="283"/>
      <c r="CCU252" s="282"/>
      <c r="CCV252" s="282"/>
      <c r="CCW252" s="282"/>
      <c r="CCX252" s="282"/>
      <c r="CCY252" s="282"/>
      <c r="CCZ252" s="282"/>
      <c r="CDA252" s="282"/>
      <c r="CDB252" s="282"/>
      <c r="CDC252" s="282"/>
      <c r="CDD252" s="282"/>
      <c r="CDE252" s="282"/>
      <c r="CDF252" s="282"/>
      <c r="CDG252" s="282"/>
      <c r="CDH252" s="282"/>
      <c r="CDI252" s="282"/>
      <c r="CDJ252" s="282"/>
      <c r="CDK252" s="282"/>
      <c r="CDL252" s="282"/>
      <c r="CDM252" s="282"/>
      <c r="CDN252" s="282"/>
      <c r="CDO252" s="282"/>
      <c r="CDP252" s="282"/>
      <c r="CDQ252" s="282"/>
      <c r="CDR252" s="282"/>
      <c r="CDS252" s="283"/>
      <c r="CDT252" s="283"/>
      <c r="CDU252" s="282"/>
      <c r="CDV252" s="282"/>
      <c r="CDW252" s="282"/>
      <c r="CDX252" s="282"/>
      <c r="CDY252" s="282"/>
      <c r="CDZ252" s="282"/>
      <c r="CEA252" s="282"/>
      <c r="CEB252" s="282"/>
      <c r="CEC252" s="282"/>
      <c r="CED252" s="282"/>
      <c r="CEE252" s="282"/>
      <c r="CEF252" s="282"/>
      <c r="CEG252" s="282"/>
      <c r="CEH252" s="282"/>
      <c r="CEI252" s="282"/>
      <c r="CEJ252" s="282"/>
      <c r="CEK252" s="282"/>
      <c r="CEL252" s="282"/>
      <c r="CEM252" s="282"/>
      <c r="CEN252" s="282"/>
      <c r="CEO252" s="282"/>
      <c r="CEP252" s="282"/>
      <c r="CEQ252" s="282"/>
      <c r="CER252" s="282"/>
      <c r="CES252" s="283"/>
      <c r="CET252" s="283"/>
      <c r="CEU252" s="282"/>
      <c r="CEV252" s="282"/>
      <c r="CEW252" s="282"/>
      <c r="CEX252" s="282"/>
      <c r="CEY252" s="282"/>
      <c r="CEZ252" s="282"/>
      <c r="CFA252" s="282"/>
      <c r="CFB252" s="282"/>
      <c r="CFC252" s="282"/>
      <c r="CFD252" s="282"/>
      <c r="CFE252" s="282"/>
      <c r="CFF252" s="282"/>
      <c r="CFG252" s="282"/>
      <c r="CFH252" s="282"/>
      <c r="CFI252" s="282"/>
      <c r="CFJ252" s="282"/>
      <c r="CFK252" s="282"/>
      <c r="CFL252" s="282"/>
      <c r="CFM252" s="282"/>
      <c r="CFN252" s="282"/>
      <c r="CFO252" s="282"/>
      <c r="CFP252" s="282"/>
      <c r="CFQ252" s="282"/>
      <c r="CFR252" s="282"/>
      <c r="CFS252" s="283"/>
      <c r="CFT252" s="283"/>
      <c r="CFU252" s="282"/>
      <c r="CFV252" s="282"/>
      <c r="CFW252" s="282"/>
      <c r="CFX252" s="282"/>
      <c r="CFY252" s="282"/>
      <c r="CFZ252" s="282"/>
      <c r="CGA252" s="282"/>
      <c r="CGB252" s="282"/>
      <c r="CGC252" s="282"/>
      <c r="CGD252" s="282"/>
      <c r="CGE252" s="282"/>
      <c r="CGF252" s="282"/>
      <c r="CGG252" s="282"/>
      <c r="CGH252" s="282"/>
      <c r="CGI252" s="282"/>
      <c r="CGJ252" s="282"/>
      <c r="CGK252" s="282"/>
      <c r="CGL252" s="282"/>
      <c r="CGM252" s="282"/>
      <c r="CGN252" s="282"/>
      <c r="CGO252" s="282"/>
      <c r="CGP252" s="282"/>
      <c r="CGQ252" s="282"/>
      <c r="CGR252" s="282"/>
      <c r="CGS252" s="283"/>
      <c r="CGT252" s="283"/>
      <c r="CGU252" s="282"/>
      <c r="CGV252" s="282"/>
      <c r="CGW252" s="282"/>
      <c r="CGX252" s="282"/>
      <c r="CGY252" s="282"/>
      <c r="CGZ252" s="282"/>
      <c r="CHA252" s="282"/>
      <c r="CHB252" s="282"/>
      <c r="CHC252" s="282"/>
      <c r="CHD252" s="282"/>
      <c r="CHE252" s="282"/>
      <c r="CHF252" s="282"/>
      <c r="CHG252" s="282"/>
      <c r="CHH252" s="282"/>
      <c r="CHI252" s="282"/>
      <c r="CHJ252" s="282"/>
      <c r="CHK252" s="282"/>
      <c r="CHL252" s="282"/>
      <c r="CHM252" s="282"/>
      <c r="CHN252" s="282"/>
      <c r="CHO252" s="282"/>
      <c r="CHP252" s="282"/>
      <c r="CHQ252" s="282"/>
      <c r="CHR252" s="282"/>
      <c r="CHS252" s="283"/>
      <c r="CHT252" s="283"/>
      <c r="CHU252" s="282"/>
      <c r="CHV252" s="282"/>
      <c r="CHW252" s="282"/>
      <c r="CHX252" s="282"/>
      <c r="CHY252" s="282"/>
      <c r="CHZ252" s="282"/>
      <c r="CIA252" s="282"/>
      <c r="CIB252" s="282"/>
      <c r="CIC252" s="282"/>
      <c r="CID252" s="282"/>
      <c r="CIE252" s="282"/>
      <c r="CIF252" s="282"/>
      <c r="CIG252" s="282"/>
      <c r="CIH252" s="282"/>
      <c r="CII252" s="282"/>
      <c r="CIJ252" s="282"/>
      <c r="CIK252" s="282"/>
      <c r="CIL252" s="282"/>
      <c r="CIM252" s="282"/>
      <c r="CIN252" s="282"/>
      <c r="CIO252" s="282"/>
      <c r="CIP252" s="282"/>
      <c r="CIQ252" s="282"/>
      <c r="CIR252" s="282"/>
      <c r="CIS252" s="283"/>
      <c r="CIT252" s="283"/>
      <c r="CIU252" s="282"/>
      <c r="CIV252" s="282"/>
      <c r="CIW252" s="282"/>
      <c r="CIX252" s="282"/>
      <c r="CIY252" s="282"/>
      <c r="CIZ252" s="282"/>
      <c r="CJA252" s="282"/>
      <c r="CJB252" s="282"/>
      <c r="CJC252" s="282"/>
      <c r="CJD252" s="282"/>
      <c r="CJE252" s="282"/>
      <c r="CJF252" s="282"/>
      <c r="CJG252" s="282"/>
      <c r="CJH252" s="282"/>
      <c r="CJI252" s="282"/>
      <c r="CJJ252" s="282"/>
      <c r="CJK252" s="282"/>
      <c r="CJL252" s="282"/>
      <c r="CJM252" s="282"/>
      <c r="CJN252" s="282"/>
      <c r="CJO252" s="282"/>
      <c r="CJP252" s="282"/>
      <c r="CJQ252" s="282"/>
      <c r="CJR252" s="282"/>
      <c r="CJS252" s="283"/>
      <c r="CJT252" s="283"/>
      <c r="CJU252" s="282"/>
      <c r="CJV252" s="282"/>
      <c r="CJW252" s="282"/>
      <c r="CJX252" s="282"/>
      <c r="CJY252" s="282"/>
      <c r="CJZ252" s="282"/>
      <c r="CKA252" s="282"/>
      <c r="CKB252" s="282"/>
      <c r="CKC252" s="282"/>
      <c r="CKD252" s="282"/>
      <c r="CKE252" s="282"/>
      <c r="CKF252" s="282"/>
      <c r="CKG252" s="282"/>
      <c r="CKH252" s="282"/>
      <c r="CKI252" s="282"/>
      <c r="CKJ252" s="282"/>
      <c r="CKK252" s="282"/>
      <c r="CKL252" s="282"/>
      <c r="CKM252" s="282"/>
      <c r="CKN252" s="282"/>
      <c r="CKO252" s="282"/>
      <c r="CKP252" s="282"/>
      <c r="CKQ252" s="282"/>
      <c r="CKR252" s="282"/>
      <c r="CKS252" s="283"/>
      <c r="CKT252" s="283"/>
      <c r="CKU252" s="282"/>
      <c r="CKV252" s="282"/>
      <c r="CKW252" s="282"/>
      <c r="CKX252" s="282"/>
      <c r="CKY252" s="282"/>
      <c r="CKZ252" s="282"/>
      <c r="CLA252" s="282"/>
      <c r="CLB252" s="282"/>
      <c r="CLC252" s="282"/>
      <c r="CLD252" s="282"/>
      <c r="CLE252" s="282"/>
      <c r="CLF252" s="282"/>
      <c r="CLG252" s="282"/>
      <c r="CLH252" s="282"/>
      <c r="CLI252" s="282"/>
      <c r="CLJ252" s="282"/>
      <c r="CLK252" s="282"/>
      <c r="CLL252" s="282"/>
      <c r="CLM252" s="282"/>
      <c r="CLN252" s="282"/>
      <c r="CLO252" s="282"/>
      <c r="CLP252" s="282"/>
      <c r="CLQ252" s="282"/>
      <c r="CLR252" s="282"/>
      <c r="CLS252" s="283"/>
      <c r="CLT252" s="283"/>
      <c r="CLU252" s="282"/>
      <c r="CLV252" s="282"/>
      <c r="CLW252" s="282"/>
      <c r="CLX252" s="282"/>
      <c r="CLY252" s="282"/>
      <c r="CLZ252" s="282"/>
      <c r="CMA252" s="282"/>
      <c r="CMB252" s="282"/>
      <c r="CMC252" s="282"/>
      <c r="CMD252" s="282"/>
      <c r="CME252" s="282"/>
      <c r="CMF252" s="282"/>
      <c r="CMG252" s="282"/>
      <c r="CMH252" s="282"/>
      <c r="CMI252" s="282"/>
      <c r="CMJ252" s="282"/>
      <c r="CMK252" s="282"/>
      <c r="CML252" s="282"/>
      <c r="CMM252" s="282"/>
      <c r="CMN252" s="282"/>
      <c r="CMO252" s="282"/>
      <c r="CMP252" s="282"/>
      <c r="CMQ252" s="282"/>
      <c r="CMR252" s="282"/>
      <c r="CMS252" s="283"/>
      <c r="CMT252" s="283"/>
      <c r="CMU252" s="282"/>
      <c r="CMV252" s="282"/>
      <c r="CMW252" s="282"/>
      <c r="CMX252" s="282"/>
      <c r="CMY252" s="282"/>
      <c r="CMZ252" s="282"/>
      <c r="CNA252" s="282"/>
      <c r="CNB252" s="282"/>
      <c r="CNC252" s="282"/>
      <c r="CND252" s="282"/>
      <c r="CNE252" s="282"/>
      <c r="CNF252" s="282"/>
      <c r="CNG252" s="282"/>
      <c r="CNH252" s="282"/>
      <c r="CNI252" s="282"/>
      <c r="CNJ252" s="282"/>
      <c r="CNK252" s="282"/>
      <c r="CNL252" s="282"/>
      <c r="CNM252" s="282"/>
      <c r="CNN252" s="282"/>
      <c r="CNO252" s="282"/>
      <c r="CNP252" s="282"/>
      <c r="CNQ252" s="282"/>
      <c r="CNR252" s="282"/>
      <c r="CNS252" s="283"/>
      <c r="CNT252" s="283"/>
      <c r="CNU252" s="282"/>
      <c r="CNV252" s="282"/>
      <c r="CNW252" s="282"/>
      <c r="CNX252" s="282"/>
      <c r="CNY252" s="282"/>
      <c r="CNZ252" s="282"/>
      <c r="COA252" s="282"/>
      <c r="COB252" s="282"/>
      <c r="COC252" s="282"/>
      <c r="COD252" s="282"/>
      <c r="COE252" s="282"/>
      <c r="COF252" s="282"/>
      <c r="COG252" s="282"/>
      <c r="COH252" s="282"/>
      <c r="COI252" s="282"/>
      <c r="COJ252" s="282"/>
      <c r="COK252" s="282"/>
      <c r="COL252" s="282"/>
      <c r="COM252" s="282"/>
      <c r="CON252" s="282"/>
      <c r="COO252" s="282"/>
      <c r="COP252" s="282"/>
      <c r="COQ252" s="282"/>
      <c r="COR252" s="282"/>
      <c r="COS252" s="283"/>
      <c r="COT252" s="283"/>
      <c r="COU252" s="282"/>
      <c r="COV252" s="282"/>
      <c r="COW252" s="282"/>
      <c r="COX252" s="282"/>
      <c r="COY252" s="282"/>
      <c r="COZ252" s="282"/>
      <c r="CPA252" s="282"/>
      <c r="CPB252" s="282"/>
      <c r="CPC252" s="282"/>
      <c r="CPD252" s="282"/>
      <c r="CPE252" s="282"/>
      <c r="CPF252" s="282"/>
      <c r="CPG252" s="282"/>
      <c r="CPH252" s="282"/>
      <c r="CPI252" s="282"/>
      <c r="CPJ252" s="282"/>
      <c r="CPK252" s="282"/>
      <c r="CPL252" s="282"/>
      <c r="CPM252" s="282"/>
      <c r="CPN252" s="282"/>
      <c r="CPO252" s="282"/>
      <c r="CPP252" s="282"/>
      <c r="CPQ252" s="282"/>
      <c r="CPR252" s="282"/>
      <c r="CPS252" s="283"/>
      <c r="CPT252" s="283"/>
      <c r="CPU252" s="282"/>
      <c r="CPV252" s="282"/>
      <c r="CPW252" s="282"/>
      <c r="CPX252" s="282"/>
      <c r="CPY252" s="282"/>
      <c r="CPZ252" s="282"/>
      <c r="CQA252" s="282"/>
      <c r="CQB252" s="282"/>
      <c r="CQC252" s="282"/>
      <c r="CQD252" s="282"/>
      <c r="CQE252" s="282"/>
      <c r="CQF252" s="282"/>
      <c r="CQG252" s="282"/>
      <c r="CQH252" s="282"/>
      <c r="CQI252" s="282"/>
      <c r="CQJ252" s="282"/>
      <c r="CQK252" s="282"/>
      <c r="CQL252" s="282"/>
      <c r="CQM252" s="282"/>
      <c r="CQN252" s="282"/>
      <c r="CQO252" s="282"/>
      <c r="CQP252" s="282"/>
      <c r="CQQ252" s="282"/>
      <c r="CQR252" s="282"/>
      <c r="CQS252" s="283"/>
      <c r="CQT252" s="283"/>
      <c r="CQU252" s="282"/>
      <c r="CQV252" s="282"/>
      <c r="CQW252" s="282"/>
      <c r="CQX252" s="282"/>
      <c r="CQY252" s="282"/>
      <c r="CQZ252" s="282"/>
      <c r="CRA252" s="282"/>
      <c r="CRB252" s="282"/>
      <c r="CRC252" s="282"/>
      <c r="CRD252" s="282"/>
      <c r="CRE252" s="282"/>
      <c r="CRF252" s="282"/>
      <c r="CRG252" s="282"/>
      <c r="CRH252" s="282"/>
      <c r="CRI252" s="282"/>
      <c r="CRJ252" s="282"/>
      <c r="CRK252" s="282"/>
      <c r="CRL252" s="282"/>
      <c r="CRM252" s="282"/>
      <c r="CRN252" s="282"/>
      <c r="CRO252" s="282"/>
      <c r="CRP252" s="282"/>
      <c r="CRQ252" s="282"/>
      <c r="CRR252" s="282"/>
      <c r="CRS252" s="283"/>
      <c r="CRT252" s="283"/>
      <c r="CRU252" s="282"/>
      <c r="CRV252" s="282"/>
      <c r="CRW252" s="282"/>
      <c r="CRX252" s="282"/>
      <c r="CRY252" s="282"/>
      <c r="CRZ252" s="282"/>
      <c r="CSA252" s="282"/>
      <c r="CSB252" s="282"/>
      <c r="CSC252" s="282"/>
      <c r="CSD252" s="282"/>
      <c r="CSE252" s="282"/>
      <c r="CSF252" s="282"/>
      <c r="CSG252" s="282"/>
      <c r="CSH252" s="282"/>
      <c r="CSI252" s="282"/>
      <c r="CSJ252" s="282"/>
      <c r="CSK252" s="282"/>
      <c r="CSL252" s="282"/>
      <c r="CSM252" s="282"/>
      <c r="CSN252" s="282"/>
      <c r="CSO252" s="282"/>
      <c r="CSP252" s="282"/>
      <c r="CSQ252" s="282"/>
      <c r="CSR252" s="282"/>
      <c r="CSS252" s="283"/>
      <c r="CST252" s="283"/>
      <c r="CSU252" s="282"/>
      <c r="CSV252" s="282"/>
      <c r="CSW252" s="282"/>
      <c r="CSX252" s="282"/>
      <c r="CSY252" s="282"/>
      <c r="CSZ252" s="282"/>
      <c r="CTA252" s="282"/>
      <c r="CTB252" s="282"/>
      <c r="CTC252" s="282"/>
      <c r="CTD252" s="282"/>
      <c r="CTE252" s="282"/>
      <c r="CTF252" s="282"/>
      <c r="CTG252" s="282"/>
      <c r="CTH252" s="282"/>
      <c r="CTI252" s="282"/>
      <c r="CTJ252" s="282"/>
      <c r="CTK252" s="282"/>
      <c r="CTL252" s="282"/>
      <c r="CTM252" s="282"/>
      <c r="CTN252" s="282"/>
      <c r="CTO252" s="282"/>
      <c r="CTP252" s="282"/>
      <c r="CTQ252" s="282"/>
      <c r="CTR252" s="282"/>
      <c r="CTS252" s="283"/>
      <c r="CTT252" s="283"/>
      <c r="CTU252" s="282"/>
      <c r="CTV252" s="282"/>
      <c r="CTW252" s="282"/>
      <c r="CTX252" s="282"/>
      <c r="CTY252" s="282"/>
      <c r="CTZ252" s="282"/>
      <c r="CUA252" s="282"/>
      <c r="CUB252" s="282"/>
      <c r="CUC252" s="282"/>
      <c r="CUD252" s="282"/>
      <c r="CUE252" s="282"/>
      <c r="CUF252" s="282"/>
      <c r="CUG252" s="282"/>
      <c r="CUH252" s="282"/>
      <c r="CUI252" s="282"/>
      <c r="CUJ252" s="282"/>
      <c r="CUK252" s="282"/>
      <c r="CUL252" s="282"/>
      <c r="CUM252" s="282"/>
      <c r="CUN252" s="282"/>
      <c r="CUO252" s="282"/>
      <c r="CUP252" s="282"/>
      <c r="CUQ252" s="282"/>
      <c r="CUR252" s="282"/>
      <c r="CUS252" s="283"/>
      <c r="CUT252" s="283"/>
      <c r="CUU252" s="282"/>
      <c r="CUV252" s="282"/>
      <c r="CUW252" s="282"/>
      <c r="CUX252" s="282"/>
      <c r="CUY252" s="282"/>
      <c r="CUZ252" s="282"/>
      <c r="CVA252" s="282"/>
      <c r="CVB252" s="282"/>
      <c r="CVC252" s="282"/>
      <c r="CVD252" s="282"/>
      <c r="CVE252" s="282"/>
      <c r="CVF252" s="282"/>
      <c r="CVG252" s="282"/>
      <c r="CVH252" s="282"/>
      <c r="CVI252" s="282"/>
      <c r="CVJ252" s="282"/>
      <c r="CVK252" s="282"/>
      <c r="CVL252" s="282"/>
      <c r="CVM252" s="282"/>
      <c r="CVN252" s="282"/>
      <c r="CVO252" s="282"/>
      <c r="CVP252" s="282"/>
      <c r="CVQ252" s="282"/>
      <c r="CVR252" s="282"/>
      <c r="CVS252" s="283"/>
      <c r="CVT252" s="283"/>
      <c r="CVU252" s="282"/>
      <c r="CVV252" s="282"/>
      <c r="CVW252" s="282"/>
      <c r="CVX252" s="282"/>
      <c r="CVY252" s="282"/>
      <c r="CVZ252" s="282"/>
      <c r="CWA252" s="282"/>
      <c r="CWB252" s="282"/>
      <c r="CWC252" s="282"/>
      <c r="CWD252" s="282"/>
      <c r="CWE252" s="282"/>
      <c r="CWF252" s="282"/>
      <c r="CWG252" s="282"/>
      <c r="CWH252" s="282"/>
      <c r="CWI252" s="282"/>
      <c r="CWJ252" s="282"/>
      <c r="CWK252" s="282"/>
      <c r="CWL252" s="282"/>
      <c r="CWM252" s="282"/>
      <c r="CWN252" s="282"/>
      <c r="CWO252" s="282"/>
      <c r="CWP252" s="282"/>
      <c r="CWQ252" s="282"/>
      <c r="CWR252" s="282"/>
      <c r="CWS252" s="283"/>
      <c r="CWT252" s="283"/>
      <c r="CWU252" s="282"/>
      <c r="CWV252" s="282"/>
      <c r="CWW252" s="282"/>
      <c r="CWX252" s="282"/>
      <c r="CWY252" s="282"/>
      <c r="CWZ252" s="282"/>
      <c r="CXA252" s="282"/>
      <c r="CXB252" s="282"/>
      <c r="CXC252" s="282"/>
      <c r="CXD252" s="282"/>
      <c r="CXE252" s="282"/>
      <c r="CXF252" s="282"/>
      <c r="CXG252" s="282"/>
      <c r="CXH252" s="282"/>
      <c r="CXI252" s="282"/>
      <c r="CXJ252" s="282"/>
      <c r="CXK252" s="282"/>
      <c r="CXL252" s="282"/>
      <c r="CXM252" s="282"/>
      <c r="CXN252" s="282"/>
      <c r="CXO252" s="282"/>
      <c r="CXP252" s="282"/>
      <c r="CXQ252" s="282"/>
      <c r="CXR252" s="282"/>
      <c r="CXS252" s="283"/>
      <c r="CXT252" s="283"/>
      <c r="CXU252" s="282"/>
      <c r="CXV252" s="282"/>
      <c r="CXW252" s="282"/>
      <c r="CXX252" s="282"/>
      <c r="CXY252" s="282"/>
      <c r="CXZ252" s="282"/>
      <c r="CYA252" s="282"/>
      <c r="CYB252" s="282"/>
      <c r="CYC252" s="282"/>
      <c r="CYD252" s="282"/>
      <c r="CYE252" s="282"/>
      <c r="CYF252" s="282"/>
      <c r="CYG252" s="282"/>
      <c r="CYH252" s="282"/>
      <c r="CYI252" s="282"/>
      <c r="CYJ252" s="282"/>
      <c r="CYK252" s="282"/>
      <c r="CYL252" s="282"/>
      <c r="CYM252" s="282"/>
      <c r="CYN252" s="282"/>
      <c r="CYO252" s="282"/>
      <c r="CYP252" s="282"/>
      <c r="CYQ252" s="282"/>
      <c r="CYR252" s="282"/>
      <c r="CYS252" s="283"/>
      <c r="CYT252" s="283"/>
      <c r="CYU252" s="282"/>
      <c r="CYV252" s="282"/>
      <c r="CYW252" s="282"/>
      <c r="CYX252" s="282"/>
      <c r="CYY252" s="282"/>
      <c r="CYZ252" s="282"/>
      <c r="CZA252" s="282"/>
      <c r="CZB252" s="282"/>
      <c r="CZC252" s="282"/>
      <c r="CZD252" s="282"/>
      <c r="CZE252" s="282"/>
      <c r="CZF252" s="282"/>
      <c r="CZG252" s="282"/>
      <c r="CZH252" s="282"/>
      <c r="CZI252" s="282"/>
      <c r="CZJ252" s="282"/>
      <c r="CZK252" s="282"/>
      <c r="CZL252" s="282"/>
      <c r="CZM252" s="282"/>
      <c r="CZN252" s="282"/>
      <c r="CZO252" s="282"/>
      <c r="CZP252" s="282"/>
      <c r="CZQ252" s="282"/>
      <c r="CZR252" s="282"/>
      <c r="CZS252" s="283"/>
      <c r="CZT252" s="283"/>
      <c r="CZU252" s="282"/>
      <c r="CZV252" s="282"/>
      <c r="CZW252" s="282"/>
      <c r="CZX252" s="282"/>
      <c r="CZY252" s="282"/>
      <c r="CZZ252" s="282"/>
      <c r="DAA252" s="282"/>
      <c r="DAB252" s="282"/>
      <c r="DAC252" s="282"/>
      <c r="DAD252" s="282"/>
      <c r="DAE252" s="282"/>
      <c r="DAF252" s="282"/>
      <c r="DAG252" s="282"/>
      <c r="DAH252" s="282"/>
      <c r="DAI252" s="282"/>
      <c r="DAJ252" s="282"/>
      <c r="DAK252" s="282"/>
      <c r="DAL252" s="282"/>
      <c r="DAM252" s="282"/>
      <c r="DAN252" s="282"/>
      <c r="DAO252" s="282"/>
      <c r="DAP252" s="282"/>
      <c r="DAQ252" s="282"/>
      <c r="DAR252" s="282"/>
      <c r="DAS252" s="283"/>
      <c r="DAT252" s="283"/>
      <c r="DAU252" s="282"/>
      <c r="DAV252" s="282"/>
      <c r="DAW252" s="282"/>
      <c r="DAX252" s="282"/>
      <c r="DAY252" s="282"/>
      <c r="DAZ252" s="282"/>
      <c r="DBA252" s="282"/>
      <c r="DBB252" s="282"/>
      <c r="DBC252" s="282"/>
      <c r="DBD252" s="282"/>
      <c r="DBE252" s="282"/>
      <c r="DBF252" s="282"/>
      <c r="DBG252" s="282"/>
      <c r="DBH252" s="282"/>
      <c r="DBI252" s="282"/>
      <c r="DBJ252" s="282"/>
      <c r="DBK252" s="282"/>
      <c r="DBL252" s="282"/>
      <c r="DBM252" s="282"/>
      <c r="DBN252" s="282"/>
      <c r="DBO252" s="282"/>
      <c r="DBP252" s="282"/>
      <c r="DBQ252" s="282"/>
      <c r="DBR252" s="282"/>
      <c r="DBS252" s="283"/>
      <c r="DBT252" s="283"/>
      <c r="DBU252" s="282"/>
      <c r="DBV252" s="282"/>
      <c r="DBW252" s="282"/>
      <c r="DBX252" s="282"/>
      <c r="DBY252" s="282"/>
      <c r="DBZ252" s="282"/>
      <c r="DCA252" s="282"/>
      <c r="DCB252" s="282"/>
      <c r="DCC252" s="282"/>
      <c r="DCD252" s="282"/>
      <c r="DCE252" s="282"/>
      <c r="DCF252" s="282"/>
      <c r="DCG252" s="282"/>
      <c r="DCH252" s="282"/>
      <c r="DCI252" s="282"/>
      <c r="DCJ252" s="282"/>
      <c r="DCK252" s="282"/>
      <c r="DCL252" s="282"/>
      <c r="DCM252" s="282"/>
      <c r="DCN252" s="282"/>
      <c r="DCO252" s="282"/>
      <c r="DCP252" s="282"/>
      <c r="DCQ252" s="282"/>
      <c r="DCR252" s="282"/>
      <c r="DCS252" s="283"/>
      <c r="DCT252" s="283"/>
      <c r="DCU252" s="282"/>
      <c r="DCV252" s="282"/>
      <c r="DCW252" s="282"/>
      <c r="DCX252" s="282"/>
      <c r="DCY252" s="282"/>
      <c r="DCZ252" s="282"/>
      <c r="DDA252" s="282"/>
      <c r="DDB252" s="282"/>
      <c r="DDC252" s="282"/>
      <c r="DDD252" s="282"/>
      <c r="DDE252" s="282"/>
      <c r="DDF252" s="282"/>
      <c r="DDG252" s="282"/>
      <c r="DDH252" s="282"/>
      <c r="DDI252" s="282"/>
      <c r="DDJ252" s="282"/>
      <c r="DDK252" s="282"/>
      <c r="DDL252" s="282"/>
      <c r="DDM252" s="282"/>
      <c r="DDN252" s="282"/>
      <c r="DDO252" s="282"/>
      <c r="DDP252" s="282"/>
      <c r="DDQ252" s="282"/>
      <c r="DDR252" s="282"/>
      <c r="DDS252" s="283"/>
      <c r="DDT252" s="283"/>
      <c r="DDU252" s="282"/>
      <c r="DDV252" s="282"/>
      <c r="DDW252" s="282"/>
      <c r="DDX252" s="282"/>
      <c r="DDY252" s="282"/>
      <c r="DDZ252" s="282"/>
      <c r="DEA252" s="282"/>
      <c r="DEB252" s="282"/>
      <c r="DEC252" s="282"/>
      <c r="DED252" s="282"/>
      <c r="DEE252" s="282"/>
      <c r="DEF252" s="282"/>
      <c r="DEG252" s="282"/>
      <c r="DEH252" s="282"/>
      <c r="DEI252" s="282"/>
      <c r="DEJ252" s="282"/>
      <c r="DEK252" s="282"/>
      <c r="DEL252" s="282"/>
      <c r="DEM252" s="282"/>
      <c r="DEN252" s="282"/>
      <c r="DEO252" s="282"/>
      <c r="DEP252" s="282"/>
      <c r="DEQ252" s="282"/>
      <c r="DER252" s="282"/>
      <c r="DES252" s="283"/>
      <c r="DET252" s="283"/>
      <c r="DEU252" s="282"/>
      <c r="DEV252" s="282"/>
      <c r="DEW252" s="282"/>
      <c r="DEX252" s="282"/>
      <c r="DEY252" s="282"/>
      <c r="DEZ252" s="282"/>
      <c r="DFA252" s="282"/>
      <c r="DFB252" s="282"/>
      <c r="DFC252" s="282"/>
      <c r="DFD252" s="282"/>
      <c r="DFE252" s="282"/>
      <c r="DFF252" s="282"/>
      <c r="DFG252" s="282"/>
      <c r="DFH252" s="282"/>
      <c r="DFI252" s="282"/>
      <c r="DFJ252" s="282"/>
      <c r="DFK252" s="282"/>
      <c r="DFL252" s="282"/>
      <c r="DFM252" s="282"/>
      <c r="DFN252" s="282"/>
      <c r="DFO252" s="282"/>
      <c r="DFP252" s="282"/>
      <c r="DFQ252" s="282"/>
      <c r="DFR252" s="282"/>
      <c r="DFS252" s="283"/>
      <c r="DFT252" s="283"/>
      <c r="DFU252" s="282"/>
      <c r="DFV252" s="282"/>
      <c r="DFW252" s="282"/>
      <c r="DFX252" s="282"/>
      <c r="DFY252" s="282"/>
      <c r="DFZ252" s="282"/>
      <c r="DGA252" s="282"/>
      <c r="DGB252" s="282"/>
      <c r="DGC252" s="282"/>
      <c r="DGD252" s="282"/>
      <c r="DGE252" s="282"/>
      <c r="DGF252" s="282"/>
      <c r="DGG252" s="282"/>
      <c r="DGH252" s="282"/>
      <c r="DGI252" s="282"/>
      <c r="DGJ252" s="282"/>
      <c r="DGK252" s="282"/>
      <c r="DGL252" s="282"/>
      <c r="DGM252" s="282"/>
      <c r="DGN252" s="282"/>
      <c r="DGO252" s="282"/>
      <c r="DGP252" s="282"/>
      <c r="DGQ252" s="282"/>
      <c r="DGR252" s="282"/>
      <c r="DGS252" s="283"/>
      <c r="DGT252" s="283"/>
      <c r="DGU252" s="282"/>
      <c r="DGV252" s="282"/>
      <c r="DGW252" s="282"/>
      <c r="DGX252" s="282"/>
      <c r="DGY252" s="282"/>
      <c r="DGZ252" s="282"/>
      <c r="DHA252" s="282"/>
      <c r="DHB252" s="282"/>
      <c r="DHC252" s="282"/>
      <c r="DHD252" s="282"/>
      <c r="DHE252" s="282"/>
      <c r="DHF252" s="282"/>
      <c r="DHG252" s="282"/>
      <c r="DHH252" s="282"/>
      <c r="DHI252" s="282"/>
      <c r="DHJ252" s="282"/>
      <c r="DHK252" s="282"/>
      <c r="DHL252" s="282"/>
      <c r="DHM252" s="282"/>
      <c r="DHN252" s="282"/>
      <c r="DHO252" s="282"/>
      <c r="DHP252" s="282"/>
      <c r="DHQ252" s="282"/>
      <c r="DHR252" s="282"/>
      <c r="DHS252" s="283"/>
      <c r="DHT252" s="283"/>
      <c r="DHU252" s="282"/>
      <c r="DHV252" s="282"/>
      <c r="DHW252" s="282"/>
      <c r="DHX252" s="282"/>
      <c r="DHY252" s="282"/>
      <c r="DHZ252" s="282"/>
      <c r="DIA252" s="282"/>
      <c r="DIB252" s="282"/>
      <c r="DIC252" s="282"/>
      <c r="DID252" s="282"/>
      <c r="DIE252" s="282"/>
      <c r="DIF252" s="282"/>
      <c r="DIG252" s="282"/>
      <c r="DIH252" s="282"/>
      <c r="DII252" s="282"/>
      <c r="DIJ252" s="282"/>
      <c r="DIK252" s="282"/>
      <c r="DIL252" s="282"/>
      <c r="DIM252" s="282"/>
      <c r="DIN252" s="282"/>
      <c r="DIO252" s="282"/>
      <c r="DIP252" s="282"/>
      <c r="DIQ252" s="282"/>
      <c r="DIR252" s="282"/>
      <c r="DIS252" s="283"/>
      <c r="DIT252" s="283"/>
      <c r="DIU252" s="282"/>
      <c r="DIV252" s="282"/>
      <c r="DIW252" s="282"/>
      <c r="DIX252" s="282"/>
      <c r="DIY252" s="282"/>
      <c r="DIZ252" s="282"/>
      <c r="DJA252" s="282"/>
      <c r="DJB252" s="282"/>
      <c r="DJC252" s="282"/>
      <c r="DJD252" s="282"/>
      <c r="DJE252" s="282"/>
      <c r="DJF252" s="282"/>
      <c r="DJG252" s="282"/>
      <c r="DJH252" s="282"/>
      <c r="DJI252" s="282"/>
      <c r="DJJ252" s="282"/>
      <c r="DJK252" s="282"/>
      <c r="DJL252" s="282"/>
      <c r="DJM252" s="282"/>
      <c r="DJN252" s="282"/>
      <c r="DJO252" s="282"/>
      <c r="DJP252" s="282"/>
      <c r="DJQ252" s="282"/>
      <c r="DJR252" s="282"/>
      <c r="DJS252" s="283"/>
      <c r="DJT252" s="283"/>
      <c r="DJU252" s="282"/>
      <c r="DJV252" s="282"/>
      <c r="DJW252" s="282"/>
      <c r="DJX252" s="282"/>
      <c r="DJY252" s="282"/>
      <c r="DJZ252" s="282"/>
      <c r="DKA252" s="282"/>
      <c r="DKB252" s="282"/>
      <c r="DKC252" s="282"/>
      <c r="DKD252" s="282"/>
      <c r="DKE252" s="282"/>
      <c r="DKF252" s="282"/>
      <c r="DKG252" s="282"/>
      <c r="DKH252" s="282"/>
      <c r="DKI252" s="282"/>
      <c r="DKJ252" s="282"/>
      <c r="DKK252" s="282"/>
      <c r="DKL252" s="282"/>
      <c r="DKM252" s="282"/>
      <c r="DKN252" s="282"/>
      <c r="DKO252" s="282"/>
      <c r="DKP252" s="282"/>
      <c r="DKQ252" s="282"/>
      <c r="DKR252" s="282"/>
      <c r="DKS252" s="283"/>
      <c r="DKT252" s="283"/>
      <c r="DKU252" s="282"/>
      <c r="DKV252" s="282"/>
      <c r="DKW252" s="282"/>
      <c r="DKX252" s="282"/>
      <c r="DKY252" s="282"/>
      <c r="DKZ252" s="282"/>
      <c r="DLA252" s="282"/>
      <c r="DLB252" s="282"/>
      <c r="DLC252" s="282"/>
      <c r="DLD252" s="282"/>
      <c r="DLE252" s="282"/>
      <c r="DLF252" s="282"/>
      <c r="DLG252" s="282"/>
      <c r="DLH252" s="282"/>
      <c r="DLI252" s="282"/>
      <c r="DLJ252" s="282"/>
      <c r="DLK252" s="282"/>
      <c r="DLL252" s="282"/>
      <c r="DLM252" s="282"/>
      <c r="DLN252" s="282"/>
      <c r="DLO252" s="282"/>
      <c r="DLP252" s="282"/>
      <c r="DLQ252" s="282"/>
      <c r="DLR252" s="282"/>
      <c r="DLS252" s="283"/>
      <c r="DLT252" s="283"/>
      <c r="DLU252" s="282"/>
      <c r="DLV252" s="282"/>
      <c r="DLW252" s="282"/>
      <c r="DLX252" s="282"/>
      <c r="DLY252" s="282"/>
      <c r="DLZ252" s="282"/>
      <c r="DMA252" s="282"/>
      <c r="DMB252" s="282"/>
      <c r="DMC252" s="282"/>
      <c r="DMD252" s="282"/>
      <c r="DME252" s="282"/>
      <c r="DMF252" s="282"/>
      <c r="DMG252" s="282"/>
      <c r="DMH252" s="282"/>
      <c r="DMI252" s="282"/>
      <c r="DMJ252" s="282"/>
      <c r="DMK252" s="282"/>
      <c r="DML252" s="282"/>
      <c r="DMM252" s="282"/>
      <c r="DMN252" s="282"/>
      <c r="DMO252" s="282"/>
      <c r="DMP252" s="282"/>
      <c r="DMQ252" s="282"/>
      <c r="DMR252" s="282"/>
      <c r="DMS252" s="283"/>
      <c r="DMT252" s="283"/>
      <c r="DMU252" s="282"/>
      <c r="DMV252" s="282"/>
      <c r="DMW252" s="282"/>
      <c r="DMX252" s="282"/>
      <c r="DMY252" s="282"/>
      <c r="DMZ252" s="282"/>
      <c r="DNA252" s="282"/>
      <c r="DNB252" s="282"/>
      <c r="DNC252" s="282"/>
      <c r="DND252" s="282"/>
      <c r="DNE252" s="282"/>
      <c r="DNF252" s="282"/>
      <c r="DNG252" s="282"/>
      <c r="DNH252" s="282"/>
      <c r="DNI252" s="282"/>
      <c r="DNJ252" s="282"/>
      <c r="DNK252" s="282"/>
      <c r="DNL252" s="282"/>
      <c r="DNM252" s="282"/>
      <c r="DNN252" s="282"/>
      <c r="DNO252" s="282"/>
      <c r="DNP252" s="282"/>
      <c r="DNQ252" s="282"/>
      <c r="DNR252" s="282"/>
      <c r="DNS252" s="283"/>
      <c r="DNT252" s="283"/>
      <c r="DNU252" s="282"/>
      <c r="DNV252" s="282"/>
      <c r="DNW252" s="282"/>
      <c r="DNX252" s="282"/>
      <c r="DNY252" s="282"/>
      <c r="DNZ252" s="282"/>
      <c r="DOA252" s="282"/>
      <c r="DOB252" s="282"/>
      <c r="DOC252" s="282"/>
      <c r="DOD252" s="282"/>
      <c r="DOE252" s="282"/>
      <c r="DOF252" s="282"/>
      <c r="DOG252" s="282"/>
      <c r="DOH252" s="282"/>
      <c r="DOI252" s="282"/>
      <c r="DOJ252" s="282"/>
      <c r="DOK252" s="282"/>
      <c r="DOL252" s="282"/>
      <c r="DOM252" s="282"/>
      <c r="DON252" s="282"/>
      <c r="DOO252" s="282"/>
      <c r="DOP252" s="282"/>
      <c r="DOQ252" s="282"/>
      <c r="DOR252" s="282"/>
      <c r="DOS252" s="283"/>
      <c r="DOT252" s="283"/>
      <c r="DOU252" s="282"/>
      <c r="DOV252" s="282"/>
      <c r="DOW252" s="282"/>
      <c r="DOX252" s="282"/>
      <c r="DOY252" s="282"/>
      <c r="DOZ252" s="282"/>
      <c r="DPA252" s="282"/>
      <c r="DPB252" s="282"/>
      <c r="DPC252" s="282"/>
      <c r="DPD252" s="282"/>
      <c r="DPE252" s="282"/>
      <c r="DPF252" s="282"/>
      <c r="DPG252" s="282"/>
      <c r="DPH252" s="282"/>
      <c r="DPI252" s="282"/>
      <c r="DPJ252" s="282"/>
      <c r="DPK252" s="282"/>
      <c r="DPL252" s="282"/>
      <c r="DPM252" s="282"/>
      <c r="DPN252" s="282"/>
      <c r="DPO252" s="282"/>
      <c r="DPP252" s="282"/>
      <c r="DPQ252" s="282"/>
      <c r="DPR252" s="282"/>
      <c r="DPS252" s="283"/>
      <c r="DPT252" s="283"/>
      <c r="DPU252" s="282"/>
      <c r="DPV252" s="282"/>
      <c r="DPW252" s="282"/>
      <c r="DPX252" s="282"/>
      <c r="DPY252" s="282"/>
      <c r="DPZ252" s="282"/>
      <c r="DQA252" s="282"/>
      <c r="DQB252" s="282"/>
      <c r="DQC252" s="282"/>
      <c r="DQD252" s="282"/>
      <c r="DQE252" s="282"/>
      <c r="DQF252" s="282"/>
      <c r="DQG252" s="282"/>
      <c r="DQH252" s="282"/>
      <c r="DQI252" s="282"/>
      <c r="DQJ252" s="282"/>
      <c r="DQK252" s="282"/>
      <c r="DQL252" s="282"/>
      <c r="DQM252" s="282"/>
      <c r="DQN252" s="282"/>
      <c r="DQO252" s="282"/>
      <c r="DQP252" s="282"/>
      <c r="DQQ252" s="282"/>
      <c r="DQR252" s="282"/>
      <c r="DQS252" s="283"/>
      <c r="DQT252" s="283"/>
      <c r="DQU252" s="282"/>
      <c r="DQV252" s="282"/>
      <c r="DQW252" s="282"/>
      <c r="DQX252" s="282"/>
      <c r="DQY252" s="282"/>
      <c r="DQZ252" s="282"/>
      <c r="DRA252" s="282"/>
      <c r="DRB252" s="282"/>
      <c r="DRC252" s="282"/>
      <c r="DRD252" s="282"/>
      <c r="DRE252" s="282"/>
      <c r="DRF252" s="282"/>
      <c r="DRG252" s="282"/>
      <c r="DRH252" s="282"/>
      <c r="DRI252" s="282"/>
      <c r="DRJ252" s="282"/>
      <c r="DRK252" s="282"/>
      <c r="DRL252" s="282"/>
      <c r="DRM252" s="282"/>
      <c r="DRN252" s="282"/>
      <c r="DRO252" s="282"/>
      <c r="DRP252" s="282"/>
      <c r="DRQ252" s="282"/>
      <c r="DRR252" s="282"/>
      <c r="DRS252" s="283"/>
      <c r="DRT252" s="283"/>
      <c r="DRU252" s="282"/>
      <c r="DRV252" s="282"/>
      <c r="DRW252" s="282"/>
      <c r="DRX252" s="282"/>
      <c r="DRY252" s="282"/>
      <c r="DRZ252" s="282"/>
      <c r="DSA252" s="282"/>
      <c r="DSB252" s="282"/>
      <c r="DSC252" s="282"/>
      <c r="DSD252" s="282"/>
      <c r="DSE252" s="282"/>
      <c r="DSF252" s="282"/>
      <c r="DSG252" s="282"/>
      <c r="DSH252" s="282"/>
      <c r="DSI252" s="282"/>
      <c r="DSJ252" s="282"/>
      <c r="DSK252" s="282"/>
      <c r="DSL252" s="282"/>
      <c r="DSM252" s="282"/>
      <c r="DSN252" s="282"/>
      <c r="DSO252" s="282"/>
      <c r="DSP252" s="282"/>
      <c r="DSQ252" s="282"/>
      <c r="DSR252" s="282"/>
      <c r="DSS252" s="283"/>
      <c r="DST252" s="283"/>
      <c r="DSU252" s="282"/>
      <c r="DSV252" s="282"/>
      <c r="DSW252" s="282"/>
      <c r="DSX252" s="282"/>
      <c r="DSY252" s="282"/>
      <c r="DSZ252" s="282"/>
      <c r="DTA252" s="282"/>
      <c r="DTB252" s="282"/>
      <c r="DTC252" s="282"/>
      <c r="DTD252" s="282"/>
      <c r="DTE252" s="282"/>
      <c r="DTF252" s="282"/>
      <c r="DTG252" s="282"/>
      <c r="DTH252" s="282"/>
      <c r="DTI252" s="282"/>
      <c r="DTJ252" s="282"/>
      <c r="DTK252" s="282"/>
      <c r="DTL252" s="282"/>
      <c r="DTM252" s="282"/>
      <c r="DTN252" s="282"/>
      <c r="DTO252" s="282"/>
      <c r="DTP252" s="282"/>
      <c r="DTQ252" s="282"/>
      <c r="DTR252" s="282"/>
      <c r="DTS252" s="283"/>
      <c r="DTT252" s="283"/>
      <c r="DTU252" s="282"/>
      <c r="DTV252" s="282"/>
      <c r="DTW252" s="282"/>
      <c r="DTX252" s="282"/>
      <c r="DTY252" s="282"/>
      <c r="DTZ252" s="282"/>
      <c r="DUA252" s="282"/>
      <c r="DUB252" s="282"/>
      <c r="DUC252" s="282"/>
      <c r="DUD252" s="282"/>
      <c r="DUE252" s="282"/>
      <c r="DUF252" s="282"/>
      <c r="DUG252" s="282"/>
      <c r="DUH252" s="282"/>
      <c r="DUI252" s="282"/>
      <c r="DUJ252" s="282"/>
      <c r="DUK252" s="282"/>
      <c r="DUL252" s="282"/>
      <c r="DUM252" s="282"/>
      <c r="DUN252" s="282"/>
      <c r="DUO252" s="282"/>
      <c r="DUP252" s="282"/>
      <c r="DUQ252" s="282"/>
      <c r="DUR252" s="282"/>
      <c r="DUS252" s="283"/>
      <c r="DUT252" s="283"/>
      <c r="DUU252" s="282"/>
      <c r="DUV252" s="282"/>
      <c r="DUW252" s="282"/>
      <c r="DUX252" s="282"/>
      <c r="DUY252" s="282"/>
      <c r="DUZ252" s="282"/>
      <c r="DVA252" s="282"/>
      <c r="DVB252" s="282"/>
      <c r="DVC252" s="282"/>
      <c r="DVD252" s="282"/>
      <c r="DVE252" s="282"/>
      <c r="DVF252" s="282"/>
      <c r="DVG252" s="282"/>
      <c r="DVH252" s="282"/>
      <c r="DVI252" s="282"/>
      <c r="DVJ252" s="282"/>
      <c r="DVK252" s="282"/>
      <c r="DVL252" s="282"/>
      <c r="DVM252" s="282"/>
      <c r="DVN252" s="282"/>
      <c r="DVO252" s="282"/>
      <c r="DVP252" s="282"/>
      <c r="DVQ252" s="282"/>
      <c r="DVR252" s="282"/>
      <c r="DVS252" s="283"/>
      <c r="DVT252" s="283"/>
      <c r="DVU252" s="282"/>
      <c r="DVV252" s="282"/>
      <c r="DVW252" s="282"/>
      <c r="DVX252" s="282"/>
      <c r="DVY252" s="282"/>
      <c r="DVZ252" s="282"/>
      <c r="DWA252" s="282"/>
      <c r="DWB252" s="282"/>
      <c r="DWC252" s="282"/>
      <c r="DWD252" s="282"/>
      <c r="DWE252" s="282"/>
      <c r="DWF252" s="282"/>
      <c r="DWG252" s="282"/>
      <c r="DWH252" s="282"/>
      <c r="DWI252" s="282"/>
      <c r="DWJ252" s="282"/>
      <c r="DWK252" s="282"/>
      <c r="DWL252" s="282"/>
      <c r="DWM252" s="282"/>
      <c r="DWN252" s="282"/>
      <c r="DWO252" s="282"/>
      <c r="DWP252" s="282"/>
      <c r="DWQ252" s="282"/>
      <c r="DWR252" s="282"/>
      <c r="DWS252" s="283"/>
      <c r="DWT252" s="283"/>
      <c r="DWU252" s="282"/>
      <c r="DWV252" s="282"/>
      <c r="DWW252" s="282"/>
      <c r="DWX252" s="282"/>
      <c r="DWY252" s="282"/>
      <c r="DWZ252" s="282"/>
      <c r="DXA252" s="282"/>
      <c r="DXB252" s="282"/>
      <c r="DXC252" s="282"/>
      <c r="DXD252" s="282"/>
      <c r="DXE252" s="282"/>
      <c r="DXF252" s="282"/>
      <c r="DXG252" s="282"/>
      <c r="DXH252" s="282"/>
      <c r="DXI252" s="282"/>
      <c r="DXJ252" s="282"/>
      <c r="DXK252" s="282"/>
      <c r="DXL252" s="282"/>
      <c r="DXM252" s="282"/>
      <c r="DXN252" s="282"/>
      <c r="DXO252" s="282"/>
      <c r="DXP252" s="282"/>
      <c r="DXQ252" s="282"/>
      <c r="DXR252" s="282"/>
      <c r="DXS252" s="283"/>
      <c r="DXT252" s="283"/>
      <c r="DXU252" s="282"/>
      <c r="DXV252" s="282"/>
      <c r="DXW252" s="282"/>
      <c r="DXX252" s="282"/>
      <c r="DXY252" s="282"/>
      <c r="DXZ252" s="282"/>
      <c r="DYA252" s="282"/>
      <c r="DYB252" s="282"/>
      <c r="DYC252" s="282"/>
      <c r="DYD252" s="282"/>
      <c r="DYE252" s="282"/>
      <c r="DYF252" s="282"/>
      <c r="DYG252" s="282"/>
      <c r="DYH252" s="282"/>
      <c r="DYI252" s="282"/>
      <c r="DYJ252" s="282"/>
      <c r="DYK252" s="282"/>
      <c r="DYL252" s="282"/>
      <c r="DYM252" s="282"/>
      <c r="DYN252" s="282"/>
      <c r="DYO252" s="282"/>
      <c r="DYP252" s="282"/>
      <c r="DYQ252" s="282"/>
      <c r="DYR252" s="282"/>
      <c r="DYS252" s="283"/>
      <c r="DYT252" s="283"/>
      <c r="DYU252" s="282"/>
      <c r="DYV252" s="282"/>
      <c r="DYW252" s="282"/>
      <c r="DYX252" s="282"/>
      <c r="DYY252" s="282"/>
      <c r="DYZ252" s="282"/>
      <c r="DZA252" s="282"/>
      <c r="DZB252" s="282"/>
      <c r="DZC252" s="282"/>
      <c r="DZD252" s="282"/>
      <c r="DZE252" s="282"/>
      <c r="DZF252" s="282"/>
      <c r="DZG252" s="282"/>
      <c r="DZH252" s="282"/>
      <c r="DZI252" s="282"/>
      <c r="DZJ252" s="282"/>
      <c r="DZK252" s="282"/>
      <c r="DZL252" s="282"/>
      <c r="DZM252" s="282"/>
      <c r="DZN252" s="282"/>
      <c r="DZO252" s="282"/>
      <c r="DZP252" s="282"/>
      <c r="DZQ252" s="282"/>
      <c r="DZR252" s="282"/>
      <c r="DZS252" s="283"/>
      <c r="DZT252" s="283"/>
      <c r="DZU252" s="282"/>
      <c r="DZV252" s="282"/>
      <c r="DZW252" s="282"/>
      <c r="DZX252" s="282"/>
      <c r="DZY252" s="282"/>
      <c r="DZZ252" s="282"/>
      <c r="EAA252" s="282"/>
      <c r="EAB252" s="282"/>
      <c r="EAC252" s="282"/>
      <c r="EAD252" s="282"/>
      <c r="EAE252" s="282"/>
      <c r="EAF252" s="282"/>
      <c r="EAG252" s="282"/>
      <c r="EAH252" s="282"/>
      <c r="EAI252" s="282"/>
      <c r="EAJ252" s="282"/>
      <c r="EAK252" s="282"/>
      <c r="EAL252" s="282"/>
      <c r="EAM252" s="282"/>
      <c r="EAN252" s="282"/>
      <c r="EAO252" s="282"/>
      <c r="EAP252" s="282"/>
      <c r="EAQ252" s="282"/>
      <c r="EAR252" s="282"/>
      <c r="EAS252" s="283"/>
      <c r="EAT252" s="283"/>
      <c r="EAU252" s="282"/>
      <c r="EAV252" s="282"/>
      <c r="EAW252" s="282"/>
      <c r="EAX252" s="282"/>
      <c r="EAY252" s="282"/>
      <c r="EAZ252" s="282"/>
      <c r="EBA252" s="282"/>
      <c r="EBB252" s="282"/>
      <c r="EBC252" s="282"/>
      <c r="EBD252" s="282"/>
      <c r="EBE252" s="282"/>
      <c r="EBF252" s="282"/>
      <c r="EBG252" s="282"/>
      <c r="EBH252" s="282"/>
      <c r="EBI252" s="282"/>
      <c r="EBJ252" s="282"/>
      <c r="EBK252" s="282"/>
      <c r="EBL252" s="282"/>
      <c r="EBM252" s="282"/>
      <c r="EBN252" s="282"/>
      <c r="EBO252" s="282"/>
      <c r="EBP252" s="282"/>
      <c r="EBQ252" s="282"/>
      <c r="EBR252" s="282"/>
      <c r="EBS252" s="283"/>
      <c r="EBT252" s="283"/>
      <c r="EBU252" s="282"/>
      <c r="EBV252" s="282"/>
      <c r="EBW252" s="282"/>
      <c r="EBX252" s="282"/>
      <c r="EBY252" s="282"/>
      <c r="EBZ252" s="282"/>
      <c r="ECA252" s="282"/>
      <c r="ECB252" s="282"/>
      <c r="ECC252" s="282"/>
      <c r="ECD252" s="282"/>
      <c r="ECE252" s="282"/>
      <c r="ECF252" s="282"/>
      <c r="ECG252" s="282"/>
      <c r="ECH252" s="282"/>
      <c r="ECI252" s="282"/>
      <c r="ECJ252" s="282"/>
      <c r="ECK252" s="282"/>
      <c r="ECL252" s="282"/>
      <c r="ECM252" s="282"/>
      <c r="ECN252" s="282"/>
      <c r="ECO252" s="282"/>
      <c r="ECP252" s="282"/>
      <c r="ECQ252" s="282"/>
      <c r="ECR252" s="282"/>
      <c r="ECS252" s="283"/>
      <c r="ECT252" s="283"/>
      <c r="ECU252" s="282"/>
      <c r="ECV252" s="282"/>
      <c r="ECW252" s="282"/>
      <c r="ECX252" s="282"/>
      <c r="ECY252" s="282"/>
      <c r="ECZ252" s="282"/>
      <c r="EDA252" s="282"/>
      <c r="EDB252" s="282"/>
      <c r="EDC252" s="282"/>
      <c r="EDD252" s="282"/>
      <c r="EDE252" s="282"/>
      <c r="EDF252" s="282"/>
      <c r="EDG252" s="282"/>
      <c r="EDH252" s="282"/>
      <c r="EDI252" s="282"/>
      <c r="EDJ252" s="282"/>
      <c r="EDK252" s="282"/>
      <c r="EDL252" s="282"/>
      <c r="EDM252" s="282"/>
      <c r="EDN252" s="282"/>
      <c r="EDO252" s="282"/>
      <c r="EDP252" s="282"/>
      <c r="EDQ252" s="282"/>
      <c r="EDR252" s="282"/>
      <c r="EDS252" s="283"/>
      <c r="EDT252" s="283"/>
      <c r="EDU252" s="282"/>
      <c r="EDV252" s="282"/>
      <c r="EDW252" s="282"/>
      <c r="EDX252" s="282"/>
      <c r="EDY252" s="282"/>
      <c r="EDZ252" s="282"/>
      <c r="EEA252" s="282"/>
      <c r="EEB252" s="282"/>
      <c r="EEC252" s="282"/>
      <c r="EED252" s="282"/>
      <c r="EEE252" s="282"/>
      <c r="EEF252" s="282"/>
      <c r="EEG252" s="282"/>
      <c r="EEH252" s="282"/>
      <c r="EEI252" s="282"/>
      <c r="EEJ252" s="282"/>
      <c r="EEK252" s="282"/>
      <c r="EEL252" s="282"/>
      <c r="EEM252" s="282"/>
      <c r="EEN252" s="282"/>
      <c r="EEO252" s="282"/>
      <c r="EEP252" s="282"/>
      <c r="EEQ252" s="282"/>
      <c r="EER252" s="282"/>
      <c r="EES252" s="283"/>
      <c r="EET252" s="283"/>
      <c r="EEU252" s="282"/>
      <c r="EEV252" s="282"/>
      <c r="EEW252" s="282"/>
      <c r="EEX252" s="282"/>
      <c r="EEY252" s="282"/>
      <c r="EEZ252" s="282"/>
      <c r="EFA252" s="282"/>
      <c r="EFB252" s="282"/>
      <c r="EFC252" s="282"/>
      <c r="EFD252" s="282"/>
      <c r="EFE252" s="282"/>
      <c r="EFF252" s="282"/>
      <c r="EFG252" s="282"/>
      <c r="EFH252" s="282"/>
      <c r="EFI252" s="282"/>
      <c r="EFJ252" s="282"/>
      <c r="EFK252" s="282"/>
      <c r="EFL252" s="282"/>
      <c r="EFM252" s="282"/>
      <c r="EFN252" s="282"/>
      <c r="EFO252" s="282"/>
      <c r="EFP252" s="282"/>
      <c r="EFQ252" s="282"/>
      <c r="EFR252" s="282"/>
      <c r="EFS252" s="283"/>
      <c r="EFT252" s="283"/>
      <c r="EFU252" s="282"/>
      <c r="EFV252" s="282"/>
      <c r="EFW252" s="282"/>
      <c r="EFX252" s="282"/>
      <c r="EFY252" s="282"/>
      <c r="EFZ252" s="282"/>
      <c r="EGA252" s="282"/>
      <c r="EGB252" s="282"/>
      <c r="EGC252" s="282"/>
      <c r="EGD252" s="282"/>
      <c r="EGE252" s="282"/>
      <c r="EGF252" s="282"/>
      <c r="EGG252" s="282"/>
      <c r="EGH252" s="282"/>
      <c r="EGI252" s="282"/>
      <c r="EGJ252" s="282"/>
      <c r="EGK252" s="282"/>
      <c r="EGL252" s="282"/>
      <c r="EGM252" s="282"/>
      <c r="EGN252" s="282"/>
      <c r="EGO252" s="282"/>
      <c r="EGP252" s="282"/>
      <c r="EGQ252" s="282"/>
      <c r="EGR252" s="282"/>
      <c r="EGS252" s="283"/>
      <c r="EGT252" s="283"/>
      <c r="EGU252" s="282"/>
      <c r="EGV252" s="282"/>
      <c r="EGW252" s="282"/>
      <c r="EGX252" s="282"/>
      <c r="EGY252" s="282"/>
      <c r="EGZ252" s="282"/>
      <c r="EHA252" s="282"/>
      <c r="EHB252" s="282"/>
      <c r="EHC252" s="282"/>
      <c r="EHD252" s="282"/>
      <c r="EHE252" s="282"/>
      <c r="EHF252" s="282"/>
      <c r="EHG252" s="282"/>
      <c r="EHH252" s="282"/>
      <c r="EHI252" s="282"/>
      <c r="EHJ252" s="282"/>
      <c r="EHK252" s="282"/>
      <c r="EHL252" s="282"/>
      <c r="EHM252" s="282"/>
      <c r="EHN252" s="282"/>
      <c r="EHO252" s="282"/>
      <c r="EHP252" s="282"/>
      <c r="EHQ252" s="282"/>
      <c r="EHR252" s="282"/>
      <c r="EHS252" s="283"/>
      <c r="EHT252" s="283"/>
      <c r="EHU252" s="282"/>
      <c r="EHV252" s="282"/>
      <c r="EHW252" s="282"/>
      <c r="EHX252" s="282"/>
      <c r="EHY252" s="282"/>
      <c r="EHZ252" s="282"/>
      <c r="EIA252" s="282"/>
      <c r="EIB252" s="282"/>
      <c r="EIC252" s="282"/>
      <c r="EID252" s="282"/>
      <c r="EIE252" s="282"/>
      <c r="EIF252" s="282"/>
      <c r="EIG252" s="282"/>
      <c r="EIH252" s="282"/>
      <c r="EII252" s="282"/>
      <c r="EIJ252" s="282"/>
      <c r="EIK252" s="282"/>
      <c r="EIL252" s="282"/>
      <c r="EIM252" s="282"/>
      <c r="EIN252" s="282"/>
      <c r="EIO252" s="282"/>
      <c r="EIP252" s="282"/>
      <c r="EIQ252" s="282"/>
      <c r="EIR252" s="282"/>
      <c r="EIS252" s="283"/>
      <c r="EIT252" s="283"/>
      <c r="EIU252" s="282"/>
      <c r="EIV252" s="282"/>
      <c r="EIW252" s="282"/>
      <c r="EIX252" s="282"/>
      <c r="EIY252" s="282"/>
      <c r="EIZ252" s="282"/>
      <c r="EJA252" s="282"/>
      <c r="EJB252" s="282"/>
      <c r="EJC252" s="282"/>
      <c r="EJD252" s="282"/>
      <c r="EJE252" s="282"/>
      <c r="EJF252" s="282"/>
      <c r="EJG252" s="282"/>
      <c r="EJH252" s="282"/>
      <c r="EJI252" s="282"/>
      <c r="EJJ252" s="282"/>
      <c r="EJK252" s="282"/>
      <c r="EJL252" s="282"/>
      <c r="EJM252" s="282"/>
      <c r="EJN252" s="282"/>
      <c r="EJO252" s="282"/>
      <c r="EJP252" s="282"/>
      <c r="EJQ252" s="282"/>
      <c r="EJR252" s="282"/>
      <c r="EJS252" s="283"/>
      <c r="EJT252" s="283"/>
      <c r="EJU252" s="282"/>
      <c r="EJV252" s="282"/>
      <c r="EJW252" s="282"/>
      <c r="EJX252" s="282"/>
      <c r="EJY252" s="282"/>
      <c r="EJZ252" s="282"/>
      <c r="EKA252" s="282"/>
      <c r="EKB252" s="282"/>
      <c r="EKC252" s="282"/>
      <c r="EKD252" s="282"/>
      <c r="EKE252" s="282"/>
      <c r="EKF252" s="282"/>
      <c r="EKG252" s="282"/>
      <c r="EKH252" s="282"/>
      <c r="EKI252" s="282"/>
      <c r="EKJ252" s="282"/>
      <c r="EKK252" s="282"/>
      <c r="EKL252" s="282"/>
      <c r="EKM252" s="282"/>
      <c r="EKN252" s="282"/>
      <c r="EKO252" s="282"/>
      <c r="EKP252" s="282"/>
      <c r="EKQ252" s="282"/>
      <c r="EKR252" s="282"/>
      <c r="EKS252" s="283"/>
      <c r="EKT252" s="283"/>
      <c r="EKU252" s="282"/>
      <c r="EKV252" s="282"/>
      <c r="EKW252" s="282"/>
      <c r="EKX252" s="282"/>
      <c r="EKY252" s="282"/>
      <c r="EKZ252" s="282"/>
      <c r="ELA252" s="282"/>
      <c r="ELB252" s="282"/>
      <c r="ELC252" s="282"/>
      <c r="ELD252" s="282"/>
      <c r="ELE252" s="282"/>
      <c r="ELF252" s="282"/>
      <c r="ELG252" s="282"/>
      <c r="ELH252" s="282"/>
      <c r="ELI252" s="282"/>
      <c r="ELJ252" s="282"/>
      <c r="ELK252" s="282"/>
      <c r="ELL252" s="282"/>
      <c r="ELM252" s="282"/>
      <c r="ELN252" s="282"/>
      <c r="ELO252" s="282"/>
      <c r="ELP252" s="282"/>
      <c r="ELQ252" s="282"/>
      <c r="ELR252" s="282"/>
      <c r="ELS252" s="283"/>
      <c r="ELT252" s="283"/>
      <c r="ELU252" s="282"/>
      <c r="ELV252" s="282"/>
      <c r="ELW252" s="282"/>
      <c r="ELX252" s="282"/>
      <c r="ELY252" s="282"/>
      <c r="ELZ252" s="282"/>
      <c r="EMA252" s="282"/>
      <c r="EMB252" s="282"/>
      <c r="EMC252" s="282"/>
      <c r="EMD252" s="282"/>
      <c r="EME252" s="282"/>
      <c r="EMF252" s="282"/>
      <c r="EMG252" s="282"/>
      <c r="EMH252" s="282"/>
      <c r="EMI252" s="282"/>
      <c r="EMJ252" s="282"/>
      <c r="EMK252" s="282"/>
      <c r="EML252" s="282"/>
      <c r="EMM252" s="282"/>
      <c r="EMN252" s="282"/>
      <c r="EMO252" s="282"/>
      <c r="EMP252" s="282"/>
      <c r="EMQ252" s="282"/>
      <c r="EMR252" s="282"/>
      <c r="EMS252" s="283"/>
      <c r="EMT252" s="283"/>
      <c r="EMU252" s="282"/>
      <c r="EMV252" s="282"/>
      <c r="EMW252" s="282"/>
      <c r="EMX252" s="282"/>
      <c r="EMY252" s="282"/>
      <c r="EMZ252" s="282"/>
      <c r="ENA252" s="282"/>
      <c r="ENB252" s="282"/>
      <c r="ENC252" s="282"/>
      <c r="END252" s="282"/>
      <c r="ENE252" s="282"/>
      <c r="ENF252" s="282"/>
      <c r="ENG252" s="282"/>
      <c r="ENH252" s="282"/>
      <c r="ENI252" s="282"/>
      <c r="ENJ252" s="282"/>
      <c r="ENK252" s="282"/>
      <c r="ENL252" s="282"/>
      <c r="ENM252" s="282"/>
      <c r="ENN252" s="282"/>
      <c r="ENO252" s="282"/>
      <c r="ENP252" s="282"/>
      <c r="ENQ252" s="282"/>
      <c r="ENR252" s="282"/>
      <c r="ENS252" s="283"/>
      <c r="ENT252" s="283"/>
      <c r="ENU252" s="282"/>
      <c r="ENV252" s="282"/>
      <c r="ENW252" s="282"/>
      <c r="ENX252" s="282"/>
      <c r="ENY252" s="282"/>
      <c r="ENZ252" s="282"/>
      <c r="EOA252" s="282"/>
      <c r="EOB252" s="282"/>
      <c r="EOC252" s="282"/>
      <c r="EOD252" s="282"/>
      <c r="EOE252" s="282"/>
      <c r="EOF252" s="282"/>
      <c r="EOG252" s="282"/>
      <c r="EOH252" s="282"/>
      <c r="EOI252" s="282"/>
      <c r="EOJ252" s="282"/>
      <c r="EOK252" s="282"/>
      <c r="EOL252" s="282"/>
      <c r="EOM252" s="282"/>
      <c r="EON252" s="282"/>
      <c r="EOO252" s="282"/>
      <c r="EOP252" s="282"/>
      <c r="EOQ252" s="282"/>
      <c r="EOR252" s="282"/>
      <c r="EOS252" s="283"/>
      <c r="EOT252" s="283"/>
      <c r="EOU252" s="282"/>
      <c r="EOV252" s="282"/>
      <c r="EOW252" s="282"/>
      <c r="EOX252" s="282"/>
      <c r="EOY252" s="282"/>
      <c r="EOZ252" s="282"/>
      <c r="EPA252" s="282"/>
      <c r="EPB252" s="282"/>
      <c r="EPC252" s="282"/>
      <c r="EPD252" s="282"/>
      <c r="EPE252" s="282"/>
      <c r="EPF252" s="282"/>
      <c r="EPG252" s="282"/>
      <c r="EPH252" s="282"/>
      <c r="EPI252" s="282"/>
      <c r="EPJ252" s="282"/>
      <c r="EPK252" s="282"/>
      <c r="EPL252" s="282"/>
      <c r="EPM252" s="282"/>
      <c r="EPN252" s="282"/>
      <c r="EPO252" s="282"/>
      <c r="EPP252" s="282"/>
      <c r="EPQ252" s="282"/>
      <c r="EPR252" s="282"/>
      <c r="EPS252" s="283"/>
      <c r="EPT252" s="283"/>
      <c r="EPU252" s="282"/>
      <c r="EPV252" s="282"/>
      <c r="EPW252" s="282"/>
      <c r="EPX252" s="282"/>
      <c r="EPY252" s="282"/>
      <c r="EPZ252" s="282"/>
      <c r="EQA252" s="282"/>
      <c r="EQB252" s="282"/>
      <c r="EQC252" s="282"/>
      <c r="EQD252" s="282"/>
      <c r="EQE252" s="282"/>
      <c r="EQF252" s="282"/>
      <c r="EQG252" s="282"/>
      <c r="EQH252" s="282"/>
      <c r="EQI252" s="282"/>
      <c r="EQJ252" s="282"/>
      <c r="EQK252" s="282"/>
      <c r="EQL252" s="282"/>
      <c r="EQM252" s="282"/>
      <c r="EQN252" s="282"/>
      <c r="EQO252" s="282"/>
      <c r="EQP252" s="282"/>
      <c r="EQQ252" s="282"/>
      <c r="EQR252" s="282"/>
      <c r="EQS252" s="283"/>
      <c r="EQT252" s="283"/>
      <c r="EQU252" s="282"/>
      <c r="EQV252" s="282"/>
      <c r="EQW252" s="282"/>
      <c r="EQX252" s="282"/>
      <c r="EQY252" s="282"/>
      <c r="EQZ252" s="282"/>
      <c r="ERA252" s="282"/>
      <c r="ERB252" s="282"/>
      <c r="ERC252" s="282"/>
      <c r="ERD252" s="282"/>
      <c r="ERE252" s="282"/>
      <c r="ERF252" s="282"/>
      <c r="ERG252" s="282"/>
      <c r="ERH252" s="282"/>
      <c r="ERI252" s="282"/>
      <c r="ERJ252" s="282"/>
      <c r="ERK252" s="282"/>
      <c r="ERL252" s="282"/>
      <c r="ERM252" s="282"/>
      <c r="ERN252" s="282"/>
      <c r="ERO252" s="282"/>
      <c r="ERP252" s="282"/>
      <c r="ERQ252" s="282"/>
      <c r="ERR252" s="282"/>
      <c r="ERS252" s="283"/>
      <c r="ERT252" s="283"/>
      <c r="ERU252" s="282"/>
      <c r="ERV252" s="282"/>
      <c r="ERW252" s="282"/>
      <c r="ERX252" s="282"/>
      <c r="ERY252" s="282"/>
      <c r="ERZ252" s="282"/>
      <c r="ESA252" s="282"/>
      <c r="ESB252" s="282"/>
      <c r="ESC252" s="282"/>
      <c r="ESD252" s="282"/>
      <c r="ESE252" s="282"/>
      <c r="ESF252" s="282"/>
      <c r="ESG252" s="282"/>
      <c r="ESH252" s="282"/>
      <c r="ESI252" s="282"/>
      <c r="ESJ252" s="282"/>
      <c r="ESK252" s="282"/>
      <c r="ESL252" s="282"/>
      <c r="ESM252" s="282"/>
      <c r="ESN252" s="282"/>
      <c r="ESO252" s="282"/>
      <c r="ESP252" s="282"/>
      <c r="ESQ252" s="282"/>
      <c r="ESR252" s="282"/>
      <c r="ESS252" s="283"/>
      <c r="EST252" s="283"/>
      <c r="ESU252" s="282"/>
      <c r="ESV252" s="282"/>
      <c r="ESW252" s="282"/>
      <c r="ESX252" s="282"/>
      <c r="ESY252" s="282"/>
      <c r="ESZ252" s="282"/>
      <c r="ETA252" s="282"/>
      <c r="ETB252" s="282"/>
      <c r="ETC252" s="282"/>
      <c r="ETD252" s="282"/>
      <c r="ETE252" s="282"/>
      <c r="ETF252" s="282"/>
      <c r="ETG252" s="282"/>
      <c r="ETH252" s="282"/>
      <c r="ETI252" s="282"/>
      <c r="ETJ252" s="282"/>
      <c r="ETK252" s="282"/>
      <c r="ETL252" s="282"/>
      <c r="ETM252" s="282"/>
      <c r="ETN252" s="282"/>
      <c r="ETO252" s="282"/>
      <c r="ETP252" s="282"/>
      <c r="ETQ252" s="282"/>
      <c r="ETR252" s="282"/>
      <c r="ETS252" s="283"/>
      <c r="ETT252" s="283"/>
      <c r="ETU252" s="282"/>
      <c r="ETV252" s="282"/>
      <c r="ETW252" s="282"/>
      <c r="ETX252" s="282"/>
      <c r="ETY252" s="282"/>
      <c r="ETZ252" s="282"/>
      <c r="EUA252" s="282"/>
      <c r="EUB252" s="282"/>
      <c r="EUC252" s="282"/>
      <c r="EUD252" s="282"/>
      <c r="EUE252" s="282"/>
      <c r="EUF252" s="282"/>
      <c r="EUG252" s="282"/>
      <c r="EUH252" s="282"/>
      <c r="EUI252" s="282"/>
      <c r="EUJ252" s="282"/>
      <c r="EUK252" s="282"/>
      <c r="EUL252" s="282"/>
      <c r="EUM252" s="282"/>
      <c r="EUN252" s="282"/>
      <c r="EUO252" s="282"/>
      <c r="EUP252" s="282"/>
      <c r="EUQ252" s="282"/>
      <c r="EUR252" s="282"/>
      <c r="EUS252" s="283"/>
      <c r="EUT252" s="283"/>
      <c r="EUU252" s="282"/>
      <c r="EUV252" s="282"/>
      <c r="EUW252" s="282"/>
      <c r="EUX252" s="282"/>
      <c r="EUY252" s="282"/>
      <c r="EUZ252" s="282"/>
      <c r="EVA252" s="282"/>
      <c r="EVB252" s="282"/>
      <c r="EVC252" s="282"/>
      <c r="EVD252" s="282"/>
      <c r="EVE252" s="282"/>
      <c r="EVF252" s="282"/>
      <c r="EVG252" s="282"/>
      <c r="EVH252" s="282"/>
      <c r="EVI252" s="282"/>
      <c r="EVJ252" s="282"/>
      <c r="EVK252" s="282"/>
      <c r="EVL252" s="282"/>
      <c r="EVM252" s="282"/>
      <c r="EVN252" s="282"/>
      <c r="EVO252" s="282"/>
      <c r="EVP252" s="282"/>
      <c r="EVQ252" s="282"/>
      <c r="EVR252" s="282"/>
      <c r="EVS252" s="283"/>
      <c r="EVT252" s="283"/>
      <c r="EVU252" s="282"/>
      <c r="EVV252" s="282"/>
      <c r="EVW252" s="282"/>
      <c r="EVX252" s="282"/>
      <c r="EVY252" s="282"/>
      <c r="EVZ252" s="282"/>
      <c r="EWA252" s="282"/>
      <c r="EWB252" s="282"/>
      <c r="EWC252" s="282"/>
      <c r="EWD252" s="282"/>
      <c r="EWE252" s="282"/>
      <c r="EWF252" s="282"/>
      <c r="EWG252" s="282"/>
      <c r="EWH252" s="282"/>
      <c r="EWI252" s="282"/>
      <c r="EWJ252" s="282"/>
      <c r="EWK252" s="282"/>
      <c r="EWL252" s="282"/>
      <c r="EWM252" s="282"/>
      <c r="EWN252" s="282"/>
      <c r="EWO252" s="282"/>
      <c r="EWP252" s="282"/>
      <c r="EWQ252" s="282"/>
      <c r="EWR252" s="282"/>
      <c r="EWS252" s="283"/>
      <c r="EWT252" s="283"/>
      <c r="EWU252" s="282"/>
      <c r="EWV252" s="282"/>
      <c r="EWW252" s="282"/>
      <c r="EWX252" s="282"/>
      <c r="EWY252" s="282"/>
      <c r="EWZ252" s="282"/>
      <c r="EXA252" s="282"/>
      <c r="EXB252" s="282"/>
      <c r="EXC252" s="282"/>
      <c r="EXD252" s="282"/>
      <c r="EXE252" s="282"/>
      <c r="EXF252" s="282"/>
      <c r="EXG252" s="282"/>
      <c r="EXH252" s="282"/>
      <c r="EXI252" s="282"/>
      <c r="EXJ252" s="282"/>
      <c r="EXK252" s="282"/>
      <c r="EXL252" s="282"/>
      <c r="EXM252" s="282"/>
      <c r="EXN252" s="282"/>
      <c r="EXO252" s="282"/>
      <c r="EXP252" s="282"/>
      <c r="EXQ252" s="282"/>
      <c r="EXR252" s="282"/>
      <c r="EXS252" s="283"/>
      <c r="EXT252" s="283"/>
      <c r="EXU252" s="282"/>
      <c r="EXV252" s="282"/>
      <c r="EXW252" s="282"/>
      <c r="EXX252" s="282"/>
      <c r="EXY252" s="282"/>
      <c r="EXZ252" s="282"/>
      <c r="EYA252" s="282"/>
      <c r="EYB252" s="282"/>
      <c r="EYC252" s="282"/>
      <c r="EYD252" s="282"/>
      <c r="EYE252" s="282"/>
      <c r="EYF252" s="282"/>
      <c r="EYG252" s="282"/>
      <c r="EYH252" s="282"/>
      <c r="EYI252" s="282"/>
      <c r="EYJ252" s="282"/>
      <c r="EYK252" s="282"/>
      <c r="EYL252" s="282"/>
      <c r="EYM252" s="282"/>
      <c r="EYN252" s="282"/>
      <c r="EYO252" s="282"/>
      <c r="EYP252" s="282"/>
      <c r="EYQ252" s="282"/>
      <c r="EYR252" s="282"/>
      <c r="EYS252" s="283"/>
      <c r="EYT252" s="283"/>
      <c r="EYU252" s="282"/>
      <c r="EYV252" s="282"/>
      <c r="EYW252" s="282"/>
      <c r="EYX252" s="282"/>
      <c r="EYY252" s="282"/>
      <c r="EYZ252" s="282"/>
      <c r="EZA252" s="282"/>
      <c r="EZB252" s="282"/>
      <c r="EZC252" s="282"/>
      <c r="EZD252" s="282"/>
      <c r="EZE252" s="282"/>
      <c r="EZF252" s="282"/>
      <c r="EZG252" s="282"/>
      <c r="EZH252" s="282"/>
      <c r="EZI252" s="282"/>
      <c r="EZJ252" s="282"/>
      <c r="EZK252" s="282"/>
      <c r="EZL252" s="282"/>
      <c r="EZM252" s="282"/>
      <c r="EZN252" s="282"/>
      <c r="EZO252" s="282"/>
      <c r="EZP252" s="282"/>
      <c r="EZQ252" s="282"/>
      <c r="EZR252" s="282"/>
      <c r="EZS252" s="283"/>
      <c r="EZT252" s="283"/>
      <c r="EZU252" s="282"/>
      <c r="EZV252" s="282"/>
      <c r="EZW252" s="282"/>
      <c r="EZX252" s="282"/>
      <c r="EZY252" s="282"/>
      <c r="EZZ252" s="282"/>
      <c r="FAA252" s="282"/>
      <c r="FAB252" s="282"/>
      <c r="FAC252" s="282"/>
      <c r="FAD252" s="282"/>
      <c r="FAE252" s="282"/>
      <c r="FAF252" s="282"/>
      <c r="FAG252" s="282"/>
      <c r="FAH252" s="282"/>
      <c r="FAI252" s="282"/>
      <c r="FAJ252" s="282"/>
      <c r="FAK252" s="282"/>
      <c r="FAL252" s="282"/>
      <c r="FAM252" s="282"/>
      <c r="FAN252" s="282"/>
      <c r="FAO252" s="282"/>
      <c r="FAP252" s="282"/>
      <c r="FAQ252" s="282"/>
      <c r="FAR252" s="282"/>
      <c r="FAS252" s="283"/>
      <c r="FAT252" s="283"/>
      <c r="FAU252" s="282"/>
      <c r="FAV252" s="282"/>
      <c r="FAW252" s="282"/>
      <c r="FAX252" s="282"/>
      <c r="FAY252" s="282"/>
      <c r="FAZ252" s="282"/>
      <c r="FBA252" s="282"/>
      <c r="FBB252" s="282"/>
      <c r="FBC252" s="282"/>
      <c r="FBD252" s="282"/>
      <c r="FBE252" s="282"/>
      <c r="FBF252" s="282"/>
      <c r="FBG252" s="282"/>
      <c r="FBH252" s="282"/>
      <c r="FBI252" s="282"/>
      <c r="FBJ252" s="282"/>
      <c r="FBK252" s="282"/>
      <c r="FBL252" s="282"/>
      <c r="FBM252" s="282"/>
      <c r="FBN252" s="282"/>
      <c r="FBO252" s="282"/>
      <c r="FBP252" s="282"/>
      <c r="FBQ252" s="282"/>
      <c r="FBR252" s="282"/>
      <c r="FBS252" s="283"/>
      <c r="FBT252" s="283"/>
      <c r="FBU252" s="282"/>
      <c r="FBV252" s="282"/>
      <c r="FBW252" s="282"/>
      <c r="FBX252" s="282"/>
      <c r="FBY252" s="282"/>
      <c r="FBZ252" s="282"/>
      <c r="FCA252" s="282"/>
      <c r="FCB252" s="282"/>
      <c r="FCC252" s="282"/>
      <c r="FCD252" s="282"/>
      <c r="FCE252" s="282"/>
      <c r="FCF252" s="282"/>
      <c r="FCG252" s="282"/>
      <c r="FCH252" s="282"/>
      <c r="FCI252" s="282"/>
      <c r="FCJ252" s="282"/>
      <c r="FCK252" s="282"/>
      <c r="FCL252" s="282"/>
      <c r="FCM252" s="282"/>
      <c r="FCN252" s="282"/>
      <c r="FCO252" s="282"/>
      <c r="FCP252" s="282"/>
      <c r="FCQ252" s="282"/>
      <c r="FCR252" s="282"/>
      <c r="FCS252" s="283"/>
      <c r="FCT252" s="283"/>
      <c r="FCU252" s="282"/>
      <c r="FCV252" s="282"/>
      <c r="FCW252" s="282"/>
      <c r="FCX252" s="282"/>
      <c r="FCY252" s="282"/>
      <c r="FCZ252" s="282"/>
      <c r="FDA252" s="282"/>
      <c r="FDB252" s="282"/>
      <c r="FDC252" s="282"/>
      <c r="FDD252" s="282"/>
      <c r="FDE252" s="282"/>
      <c r="FDF252" s="282"/>
      <c r="FDG252" s="282"/>
      <c r="FDH252" s="282"/>
      <c r="FDI252" s="282"/>
      <c r="FDJ252" s="282"/>
      <c r="FDK252" s="282"/>
      <c r="FDL252" s="282"/>
      <c r="FDM252" s="282"/>
      <c r="FDN252" s="282"/>
      <c r="FDO252" s="282"/>
      <c r="FDP252" s="282"/>
      <c r="FDQ252" s="282"/>
      <c r="FDR252" s="282"/>
      <c r="FDS252" s="283"/>
      <c r="FDT252" s="283"/>
      <c r="FDU252" s="282"/>
      <c r="FDV252" s="282"/>
      <c r="FDW252" s="282"/>
      <c r="FDX252" s="282"/>
      <c r="FDY252" s="282"/>
      <c r="FDZ252" s="282"/>
      <c r="FEA252" s="282"/>
      <c r="FEB252" s="282"/>
      <c r="FEC252" s="282"/>
      <c r="FED252" s="282"/>
      <c r="FEE252" s="282"/>
      <c r="FEF252" s="282"/>
      <c r="FEG252" s="282"/>
      <c r="FEH252" s="282"/>
      <c r="FEI252" s="282"/>
      <c r="FEJ252" s="282"/>
      <c r="FEK252" s="282"/>
      <c r="FEL252" s="282"/>
      <c r="FEM252" s="282"/>
      <c r="FEN252" s="282"/>
      <c r="FEO252" s="282"/>
      <c r="FEP252" s="282"/>
      <c r="FEQ252" s="282"/>
      <c r="FER252" s="282"/>
      <c r="FES252" s="283"/>
      <c r="FET252" s="283"/>
      <c r="FEU252" s="282"/>
      <c r="FEV252" s="282"/>
      <c r="FEW252" s="282"/>
      <c r="FEX252" s="282"/>
      <c r="FEY252" s="282"/>
      <c r="FEZ252" s="282"/>
      <c r="FFA252" s="282"/>
      <c r="FFB252" s="282"/>
      <c r="FFC252" s="282"/>
      <c r="FFD252" s="282"/>
      <c r="FFE252" s="282"/>
      <c r="FFF252" s="282"/>
      <c r="FFG252" s="282"/>
      <c r="FFH252" s="282"/>
      <c r="FFI252" s="282"/>
      <c r="FFJ252" s="282"/>
      <c r="FFK252" s="282"/>
      <c r="FFL252" s="282"/>
      <c r="FFM252" s="282"/>
      <c r="FFN252" s="282"/>
      <c r="FFO252" s="282"/>
      <c r="FFP252" s="282"/>
      <c r="FFQ252" s="282"/>
      <c r="FFR252" s="282"/>
      <c r="FFS252" s="283"/>
      <c r="FFT252" s="283"/>
      <c r="FFU252" s="282"/>
      <c r="FFV252" s="282"/>
      <c r="FFW252" s="282"/>
      <c r="FFX252" s="282"/>
      <c r="FFY252" s="282"/>
      <c r="FFZ252" s="282"/>
      <c r="FGA252" s="282"/>
      <c r="FGB252" s="282"/>
      <c r="FGC252" s="282"/>
      <c r="FGD252" s="282"/>
      <c r="FGE252" s="282"/>
      <c r="FGF252" s="282"/>
      <c r="FGG252" s="282"/>
      <c r="FGH252" s="282"/>
      <c r="FGI252" s="282"/>
      <c r="FGJ252" s="282"/>
      <c r="FGK252" s="282"/>
      <c r="FGL252" s="282"/>
      <c r="FGM252" s="282"/>
      <c r="FGN252" s="282"/>
      <c r="FGO252" s="282"/>
      <c r="FGP252" s="282"/>
      <c r="FGQ252" s="282"/>
      <c r="FGR252" s="282"/>
      <c r="FGS252" s="283"/>
      <c r="FGT252" s="283"/>
      <c r="FGU252" s="282"/>
      <c r="FGV252" s="282"/>
      <c r="FGW252" s="282"/>
      <c r="FGX252" s="282"/>
      <c r="FGY252" s="282"/>
      <c r="FGZ252" s="282"/>
      <c r="FHA252" s="282"/>
      <c r="FHB252" s="282"/>
      <c r="FHC252" s="282"/>
      <c r="FHD252" s="282"/>
      <c r="FHE252" s="282"/>
      <c r="FHF252" s="282"/>
      <c r="FHG252" s="282"/>
      <c r="FHH252" s="282"/>
      <c r="FHI252" s="282"/>
      <c r="FHJ252" s="282"/>
      <c r="FHK252" s="282"/>
      <c r="FHL252" s="282"/>
      <c r="FHM252" s="282"/>
      <c r="FHN252" s="282"/>
      <c r="FHO252" s="282"/>
      <c r="FHP252" s="282"/>
      <c r="FHQ252" s="282"/>
      <c r="FHR252" s="282"/>
      <c r="FHS252" s="283"/>
      <c r="FHT252" s="283"/>
      <c r="FHU252" s="282"/>
      <c r="FHV252" s="282"/>
      <c r="FHW252" s="282"/>
      <c r="FHX252" s="282"/>
      <c r="FHY252" s="282"/>
      <c r="FHZ252" s="282"/>
      <c r="FIA252" s="282"/>
      <c r="FIB252" s="282"/>
      <c r="FIC252" s="282"/>
      <c r="FID252" s="282"/>
      <c r="FIE252" s="282"/>
      <c r="FIF252" s="282"/>
      <c r="FIG252" s="282"/>
      <c r="FIH252" s="282"/>
      <c r="FII252" s="282"/>
      <c r="FIJ252" s="282"/>
      <c r="FIK252" s="282"/>
      <c r="FIL252" s="282"/>
      <c r="FIM252" s="282"/>
      <c r="FIN252" s="282"/>
      <c r="FIO252" s="282"/>
      <c r="FIP252" s="282"/>
      <c r="FIQ252" s="282"/>
      <c r="FIR252" s="282"/>
      <c r="FIS252" s="283"/>
      <c r="FIT252" s="283"/>
      <c r="FIU252" s="282"/>
      <c r="FIV252" s="282"/>
      <c r="FIW252" s="282"/>
      <c r="FIX252" s="282"/>
      <c r="FIY252" s="282"/>
      <c r="FIZ252" s="282"/>
      <c r="FJA252" s="282"/>
      <c r="FJB252" s="282"/>
      <c r="FJC252" s="282"/>
      <c r="FJD252" s="282"/>
      <c r="FJE252" s="282"/>
      <c r="FJF252" s="282"/>
      <c r="FJG252" s="282"/>
      <c r="FJH252" s="282"/>
      <c r="FJI252" s="282"/>
      <c r="FJJ252" s="282"/>
      <c r="FJK252" s="282"/>
      <c r="FJL252" s="282"/>
      <c r="FJM252" s="282"/>
      <c r="FJN252" s="282"/>
      <c r="FJO252" s="282"/>
      <c r="FJP252" s="282"/>
      <c r="FJQ252" s="282"/>
      <c r="FJR252" s="282"/>
      <c r="FJS252" s="283"/>
      <c r="FJT252" s="283"/>
      <c r="FJU252" s="282"/>
      <c r="FJV252" s="282"/>
      <c r="FJW252" s="282"/>
      <c r="FJX252" s="282"/>
      <c r="FJY252" s="282"/>
      <c r="FJZ252" s="282"/>
      <c r="FKA252" s="282"/>
      <c r="FKB252" s="282"/>
      <c r="FKC252" s="282"/>
      <c r="FKD252" s="282"/>
      <c r="FKE252" s="282"/>
      <c r="FKF252" s="282"/>
      <c r="FKG252" s="282"/>
      <c r="FKH252" s="282"/>
      <c r="FKI252" s="282"/>
      <c r="FKJ252" s="282"/>
      <c r="FKK252" s="282"/>
      <c r="FKL252" s="282"/>
      <c r="FKM252" s="282"/>
      <c r="FKN252" s="282"/>
      <c r="FKO252" s="282"/>
      <c r="FKP252" s="282"/>
      <c r="FKQ252" s="282"/>
      <c r="FKR252" s="282"/>
      <c r="FKS252" s="283"/>
      <c r="FKT252" s="283"/>
      <c r="FKU252" s="282"/>
      <c r="FKV252" s="282"/>
      <c r="FKW252" s="282"/>
      <c r="FKX252" s="282"/>
      <c r="FKY252" s="282"/>
      <c r="FKZ252" s="282"/>
      <c r="FLA252" s="282"/>
      <c r="FLB252" s="282"/>
      <c r="FLC252" s="282"/>
      <c r="FLD252" s="282"/>
      <c r="FLE252" s="282"/>
      <c r="FLF252" s="282"/>
      <c r="FLG252" s="282"/>
      <c r="FLH252" s="282"/>
      <c r="FLI252" s="282"/>
      <c r="FLJ252" s="282"/>
      <c r="FLK252" s="282"/>
      <c r="FLL252" s="282"/>
      <c r="FLM252" s="282"/>
      <c r="FLN252" s="282"/>
      <c r="FLO252" s="282"/>
      <c r="FLP252" s="282"/>
      <c r="FLQ252" s="282"/>
      <c r="FLR252" s="282"/>
      <c r="FLS252" s="283"/>
      <c r="FLT252" s="283"/>
      <c r="FLU252" s="282"/>
      <c r="FLV252" s="282"/>
      <c r="FLW252" s="282"/>
      <c r="FLX252" s="282"/>
      <c r="FLY252" s="282"/>
      <c r="FLZ252" s="282"/>
      <c r="FMA252" s="282"/>
      <c r="FMB252" s="282"/>
      <c r="FMC252" s="282"/>
      <c r="FMD252" s="282"/>
      <c r="FME252" s="282"/>
      <c r="FMF252" s="282"/>
      <c r="FMG252" s="282"/>
      <c r="FMH252" s="282"/>
      <c r="FMI252" s="282"/>
      <c r="FMJ252" s="282"/>
      <c r="FMK252" s="282"/>
      <c r="FML252" s="282"/>
      <c r="FMM252" s="282"/>
      <c r="FMN252" s="282"/>
      <c r="FMO252" s="282"/>
      <c r="FMP252" s="282"/>
      <c r="FMQ252" s="282"/>
      <c r="FMR252" s="282"/>
      <c r="FMS252" s="283"/>
      <c r="FMT252" s="283"/>
      <c r="FMU252" s="282"/>
      <c r="FMV252" s="282"/>
      <c r="FMW252" s="282"/>
      <c r="FMX252" s="282"/>
      <c r="FMY252" s="282"/>
      <c r="FMZ252" s="282"/>
      <c r="FNA252" s="282"/>
      <c r="FNB252" s="282"/>
      <c r="FNC252" s="282"/>
      <c r="FND252" s="282"/>
      <c r="FNE252" s="282"/>
      <c r="FNF252" s="282"/>
      <c r="FNG252" s="282"/>
      <c r="FNH252" s="282"/>
      <c r="FNI252" s="282"/>
      <c r="FNJ252" s="282"/>
      <c r="FNK252" s="282"/>
      <c r="FNL252" s="282"/>
      <c r="FNM252" s="282"/>
      <c r="FNN252" s="282"/>
      <c r="FNO252" s="282"/>
      <c r="FNP252" s="282"/>
      <c r="FNQ252" s="282"/>
      <c r="FNR252" s="282"/>
      <c r="FNS252" s="283"/>
      <c r="FNT252" s="283"/>
      <c r="FNU252" s="282"/>
      <c r="FNV252" s="282"/>
      <c r="FNW252" s="282"/>
      <c r="FNX252" s="282"/>
      <c r="FNY252" s="282"/>
      <c r="FNZ252" s="282"/>
      <c r="FOA252" s="282"/>
      <c r="FOB252" s="282"/>
      <c r="FOC252" s="282"/>
      <c r="FOD252" s="282"/>
      <c r="FOE252" s="282"/>
      <c r="FOF252" s="282"/>
      <c r="FOG252" s="282"/>
      <c r="FOH252" s="282"/>
      <c r="FOI252" s="282"/>
      <c r="FOJ252" s="282"/>
      <c r="FOK252" s="282"/>
      <c r="FOL252" s="282"/>
      <c r="FOM252" s="282"/>
      <c r="FON252" s="282"/>
      <c r="FOO252" s="282"/>
      <c r="FOP252" s="282"/>
      <c r="FOQ252" s="282"/>
      <c r="FOR252" s="282"/>
      <c r="FOS252" s="283"/>
      <c r="FOT252" s="283"/>
      <c r="FOU252" s="282"/>
      <c r="FOV252" s="282"/>
      <c r="FOW252" s="282"/>
      <c r="FOX252" s="282"/>
      <c r="FOY252" s="282"/>
      <c r="FOZ252" s="282"/>
      <c r="FPA252" s="282"/>
      <c r="FPB252" s="282"/>
      <c r="FPC252" s="282"/>
      <c r="FPD252" s="282"/>
      <c r="FPE252" s="282"/>
      <c r="FPF252" s="282"/>
      <c r="FPG252" s="282"/>
      <c r="FPH252" s="282"/>
      <c r="FPI252" s="282"/>
      <c r="FPJ252" s="282"/>
      <c r="FPK252" s="282"/>
      <c r="FPL252" s="282"/>
      <c r="FPM252" s="282"/>
      <c r="FPN252" s="282"/>
      <c r="FPO252" s="282"/>
      <c r="FPP252" s="282"/>
      <c r="FPQ252" s="282"/>
      <c r="FPR252" s="282"/>
      <c r="FPS252" s="283"/>
      <c r="FPT252" s="283"/>
      <c r="FPU252" s="282"/>
      <c r="FPV252" s="282"/>
      <c r="FPW252" s="282"/>
      <c r="FPX252" s="282"/>
      <c r="FPY252" s="282"/>
      <c r="FPZ252" s="282"/>
      <c r="FQA252" s="282"/>
      <c r="FQB252" s="282"/>
      <c r="FQC252" s="282"/>
      <c r="FQD252" s="282"/>
      <c r="FQE252" s="282"/>
      <c r="FQF252" s="282"/>
      <c r="FQG252" s="282"/>
      <c r="FQH252" s="282"/>
      <c r="FQI252" s="282"/>
      <c r="FQJ252" s="282"/>
      <c r="FQK252" s="282"/>
      <c r="FQL252" s="282"/>
      <c r="FQM252" s="282"/>
      <c r="FQN252" s="282"/>
      <c r="FQO252" s="282"/>
      <c r="FQP252" s="282"/>
      <c r="FQQ252" s="282"/>
      <c r="FQR252" s="282"/>
      <c r="FQS252" s="283"/>
      <c r="FQT252" s="283"/>
      <c r="FQU252" s="282"/>
      <c r="FQV252" s="282"/>
      <c r="FQW252" s="282"/>
      <c r="FQX252" s="282"/>
      <c r="FQY252" s="282"/>
      <c r="FQZ252" s="282"/>
      <c r="FRA252" s="282"/>
      <c r="FRB252" s="282"/>
      <c r="FRC252" s="282"/>
      <c r="FRD252" s="282"/>
      <c r="FRE252" s="282"/>
      <c r="FRF252" s="282"/>
      <c r="FRG252" s="282"/>
      <c r="FRH252" s="282"/>
      <c r="FRI252" s="282"/>
      <c r="FRJ252" s="282"/>
      <c r="FRK252" s="282"/>
      <c r="FRL252" s="282"/>
      <c r="FRM252" s="282"/>
      <c r="FRN252" s="282"/>
      <c r="FRO252" s="282"/>
      <c r="FRP252" s="282"/>
      <c r="FRQ252" s="282"/>
      <c r="FRR252" s="282"/>
      <c r="FRS252" s="283"/>
      <c r="FRT252" s="283"/>
      <c r="FRU252" s="282"/>
      <c r="FRV252" s="282"/>
      <c r="FRW252" s="282"/>
      <c r="FRX252" s="282"/>
      <c r="FRY252" s="282"/>
      <c r="FRZ252" s="282"/>
      <c r="FSA252" s="282"/>
      <c r="FSB252" s="282"/>
      <c r="FSC252" s="282"/>
      <c r="FSD252" s="282"/>
      <c r="FSE252" s="282"/>
      <c r="FSF252" s="282"/>
      <c r="FSG252" s="282"/>
      <c r="FSH252" s="282"/>
      <c r="FSI252" s="282"/>
      <c r="FSJ252" s="282"/>
      <c r="FSK252" s="282"/>
      <c r="FSL252" s="282"/>
      <c r="FSM252" s="282"/>
      <c r="FSN252" s="282"/>
      <c r="FSO252" s="282"/>
      <c r="FSP252" s="282"/>
      <c r="FSQ252" s="282"/>
      <c r="FSR252" s="282"/>
      <c r="FSS252" s="283"/>
      <c r="FST252" s="283"/>
      <c r="FSU252" s="282"/>
      <c r="FSV252" s="282"/>
      <c r="FSW252" s="282"/>
      <c r="FSX252" s="282"/>
      <c r="FSY252" s="282"/>
      <c r="FSZ252" s="282"/>
      <c r="FTA252" s="282"/>
      <c r="FTB252" s="282"/>
      <c r="FTC252" s="282"/>
      <c r="FTD252" s="282"/>
      <c r="FTE252" s="282"/>
      <c r="FTF252" s="282"/>
      <c r="FTG252" s="282"/>
      <c r="FTH252" s="282"/>
      <c r="FTI252" s="282"/>
      <c r="FTJ252" s="282"/>
      <c r="FTK252" s="282"/>
      <c r="FTL252" s="282"/>
      <c r="FTM252" s="282"/>
      <c r="FTN252" s="282"/>
      <c r="FTO252" s="282"/>
      <c r="FTP252" s="282"/>
      <c r="FTQ252" s="282"/>
      <c r="FTR252" s="282"/>
      <c r="FTS252" s="283"/>
      <c r="FTT252" s="283"/>
      <c r="FTU252" s="282"/>
      <c r="FTV252" s="282"/>
      <c r="FTW252" s="282"/>
      <c r="FTX252" s="282"/>
      <c r="FTY252" s="282"/>
      <c r="FTZ252" s="282"/>
      <c r="FUA252" s="282"/>
      <c r="FUB252" s="282"/>
      <c r="FUC252" s="282"/>
      <c r="FUD252" s="282"/>
      <c r="FUE252" s="282"/>
      <c r="FUF252" s="282"/>
      <c r="FUG252" s="282"/>
      <c r="FUH252" s="282"/>
      <c r="FUI252" s="282"/>
      <c r="FUJ252" s="282"/>
      <c r="FUK252" s="282"/>
      <c r="FUL252" s="282"/>
      <c r="FUM252" s="282"/>
      <c r="FUN252" s="282"/>
      <c r="FUO252" s="282"/>
      <c r="FUP252" s="282"/>
      <c r="FUQ252" s="282"/>
      <c r="FUR252" s="282"/>
      <c r="FUS252" s="283"/>
      <c r="FUT252" s="283"/>
      <c r="FUU252" s="282"/>
      <c r="FUV252" s="282"/>
      <c r="FUW252" s="282"/>
      <c r="FUX252" s="282"/>
      <c r="FUY252" s="282"/>
      <c r="FUZ252" s="282"/>
      <c r="FVA252" s="282"/>
      <c r="FVB252" s="282"/>
      <c r="FVC252" s="282"/>
      <c r="FVD252" s="282"/>
      <c r="FVE252" s="282"/>
      <c r="FVF252" s="282"/>
      <c r="FVG252" s="282"/>
      <c r="FVH252" s="282"/>
      <c r="FVI252" s="282"/>
      <c r="FVJ252" s="282"/>
      <c r="FVK252" s="282"/>
      <c r="FVL252" s="282"/>
      <c r="FVM252" s="282"/>
      <c r="FVN252" s="282"/>
      <c r="FVO252" s="282"/>
      <c r="FVP252" s="282"/>
      <c r="FVQ252" s="282"/>
      <c r="FVR252" s="282"/>
      <c r="FVS252" s="283"/>
      <c r="FVT252" s="283"/>
      <c r="FVU252" s="282"/>
      <c r="FVV252" s="282"/>
      <c r="FVW252" s="282"/>
      <c r="FVX252" s="282"/>
      <c r="FVY252" s="282"/>
      <c r="FVZ252" s="282"/>
      <c r="FWA252" s="282"/>
      <c r="FWB252" s="282"/>
      <c r="FWC252" s="282"/>
      <c r="FWD252" s="282"/>
      <c r="FWE252" s="282"/>
      <c r="FWF252" s="282"/>
      <c r="FWG252" s="282"/>
      <c r="FWH252" s="282"/>
      <c r="FWI252" s="282"/>
      <c r="FWJ252" s="282"/>
      <c r="FWK252" s="282"/>
      <c r="FWL252" s="282"/>
      <c r="FWM252" s="282"/>
      <c r="FWN252" s="282"/>
      <c r="FWO252" s="282"/>
      <c r="FWP252" s="282"/>
      <c r="FWQ252" s="282"/>
      <c r="FWR252" s="282"/>
      <c r="FWS252" s="283"/>
      <c r="FWT252" s="283"/>
      <c r="FWU252" s="282"/>
      <c r="FWV252" s="282"/>
      <c r="FWW252" s="282"/>
      <c r="FWX252" s="282"/>
      <c r="FWY252" s="282"/>
      <c r="FWZ252" s="282"/>
      <c r="FXA252" s="282"/>
      <c r="FXB252" s="282"/>
      <c r="FXC252" s="282"/>
      <c r="FXD252" s="282"/>
      <c r="FXE252" s="282"/>
      <c r="FXF252" s="282"/>
      <c r="FXG252" s="282"/>
      <c r="FXH252" s="282"/>
      <c r="FXI252" s="282"/>
      <c r="FXJ252" s="282"/>
      <c r="FXK252" s="282"/>
      <c r="FXL252" s="282"/>
      <c r="FXM252" s="282"/>
      <c r="FXN252" s="282"/>
      <c r="FXO252" s="282"/>
      <c r="FXP252" s="282"/>
      <c r="FXQ252" s="282"/>
      <c r="FXR252" s="282"/>
      <c r="FXS252" s="283"/>
      <c r="FXT252" s="283"/>
      <c r="FXU252" s="282"/>
      <c r="FXV252" s="282"/>
      <c r="FXW252" s="282"/>
      <c r="FXX252" s="282"/>
      <c r="FXY252" s="282"/>
      <c r="FXZ252" s="282"/>
      <c r="FYA252" s="282"/>
      <c r="FYB252" s="282"/>
      <c r="FYC252" s="282"/>
      <c r="FYD252" s="282"/>
      <c r="FYE252" s="282"/>
      <c r="FYF252" s="282"/>
      <c r="FYG252" s="282"/>
      <c r="FYH252" s="282"/>
      <c r="FYI252" s="282"/>
      <c r="FYJ252" s="282"/>
      <c r="FYK252" s="282"/>
      <c r="FYL252" s="282"/>
      <c r="FYM252" s="282"/>
      <c r="FYN252" s="282"/>
      <c r="FYO252" s="282"/>
      <c r="FYP252" s="282"/>
      <c r="FYQ252" s="282"/>
      <c r="FYR252" s="282"/>
      <c r="FYS252" s="283"/>
      <c r="FYT252" s="283"/>
      <c r="FYU252" s="282"/>
      <c r="FYV252" s="282"/>
      <c r="FYW252" s="282"/>
      <c r="FYX252" s="282"/>
      <c r="FYY252" s="282"/>
      <c r="FYZ252" s="282"/>
      <c r="FZA252" s="282"/>
      <c r="FZB252" s="282"/>
      <c r="FZC252" s="282"/>
      <c r="FZD252" s="282"/>
      <c r="FZE252" s="282"/>
      <c r="FZF252" s="282"/>
      <c r="FZG252" s="282"/>
      <c r="FZH252" s="282"/>
      <c r="FZI252" s="282"/>
      <c r="FZJ252" s="282"/>
      <c r="FZK252" s="282"/>
      <c r="FZL252" s="282"/>
      <c r="FZM252" s="282"/>
      <c r="FZN252" s="282"/>
      <c r="FZO252" s="282"/>
      <c r="FZP252" s="282"/>
      <c r="FZQ252" s="282"/>
      <c r="FZR252" s="282"/>
      <c r="FZS252" s="283"/>
      <c r="FZT252" s="283"/>
      <c r="FZU252" s="282"/>
      <c r="FZV252" s="282"/>
      <c r="FZW252" s="282"/>
      <c r="FZX252" s="282"/>
      <c r="FZY252" s="282"/>
      <c r="FZZ252" s="282"/>
      <c r="GAA252" s="282"/>
      <c r="GAB252" s="282"/>
      <c r="GAC252" s="282"/>
      <c r="GAD252" s="282"/>
      <c r="GAE252" s="282"/>
      <c r="GAF252" s="282"/>
      <c r="GAG252" s="282"/>
      <c r="GAH252" s="282"/>
      <c r="GAI252" s="282"/>
      <c r="GAJ252" s="282"/>
      <c r="GAK252" s="282"/>
      <c r="GAL252" s="282"/>
      <c r="GAM252" s="282"/>
      <c r="GAN252" s="282"/>
      <c r="GAO252" s="282"/>
      <c r="GAP252" s="282"/>
      <c r="GAQ252" s="282"/>
      <c r="GAR252" s="282"/>
      <c r="GAS252" s="283"/>
      <c r="GAT252" s="283"/>
      <c r="GAU252" s="282"/>
      <c r="GAV252" s="282"/>
      <c r="GAW252" s="282"/>
      <c r="GAX252" s="282"/>
      <c r="GAY252" s="282"/>
      <c r="GAZ252" s="282"/>
      <c r="GBA252" s="282"/>
      <c r="GBB252" s="282"/>
      <c r="GBC252" s="282"/>
      <c r="GBD252" s="282"/>
      <c r="GBE252" s="282"/>
      <c r="GBF252" s="282"/>
      <c r="GBG252" s="282"/>
      <c r="GBH252" s="282"/>
      <c r="GBI252" s="282"/>
      <c r="GBJ252" s="282"/>
      <c r="GBK252" s="282"/>
      <c r="GBL252" s="282"/>
      <c r="GBM252" s="282"/>
      <c r="GBN252" s="282"/>
      <c r="GBO252" s="282"/>
      <c r="GBP252" s="282"/>
      <c r="GBQ252" s="282"/>
      <c r="GBR252" s="282"/>
      <c r="GBS252" s="283"/>
      <c r="GBT252" s="283"/>
      <c r="GBU252" s="282"/>
      <c r="GBV252" s="282"/>
      <c r="GBW252" s="282"/>
      <c r="GBX252" s="282"/>
      <c r="GBY252" s="282"/>
      <c r="GBZ252" s="282"/>
      <c r="GCA252" s="282"/>
      <c r="GCB252" s="282"/>
      <c r="GCC252" s="282"/>
      <c r="GCD252" s="282"/>
      <c r="GCE252" s="282"/>
      <c r="GCF252" s="282"/>
      <c r="GCG252" s="282"/>
      <c r="GCH252" s="282"/>
      <c r="GCI252" s="282"/>
      <c r="GCJ252" s="282"/>
      <c r="GCK252" s="282"/>
      <c r="GCL252" s="282"/>
      <c r="GCM252" s="282"/>
      <c r="GCN252" s="282"/>
      <c r="GCO252" s="282"/>
      <c r="GCP252" s="282"/>
      <c r="GCQ252" s="282"/>
      <c r="GCR252" s="282"/>
      <c r="GCS252" s="283"/>
      <c r="GCT252" s="283"/>
      <c r="GCU252" s="282"/>
      <c r="GCV252" s="282"/>
      <c r="GCW252" s="282"/>
      <c r="GCX252" s="282"/>
      <c r="GCY252" s="282"/>
      <c r="GCZ252" s="282"/>
      <c r="GDA252" s="282"/>
      <c r="GDB252" s="282"/>
      <c r="GDC252" s="282"/>
      <c r="GDD252" s="282"/>
      <c r="GDE252" s="282"/>
      <c r="GDF252" s="282"/>
      <c r="GDG252" s="282"/>
      <c r="GDH252" s="282"/>
      <c r="GDI252" s="282"/>
      <c r="GDJ252" s="282"/>
      <c r="GDK252" s="282"/>
      <c r="GDL252" s="282"/>
      <c r="GDM252" s="282"/>
      <c r="GDN252" s="282"/>
      <c r="GDO252" s="282"/>
      <c r="GDP252" s="282"/>
      <c r="GDQ252" s="282"/>
      <c r="GDR252" s="282"/>
      <c r="GDS252" s="283"/>
      <c r="GDT252" s="283"/>
      <c r="GDU252" s="282"/>
      <c r="GDV252" s="282"/>
      <c r="GDW252" s="282"/>
      <c r="GDX252" s="282"/>
      <c r="GDY252" s="282"/>
      <c r="GDZ252" s="282"/>
      <c r="GEA252" s="282"/>
      <c r="GEB252" s="282"/>
      <c r="GEC252" s="282"/>
      <c r="GED252" s="282"/>
      <c r="GEE252" s="282"/>
      <c r="GEF252" s="282"/>
      <c r="GEG252" s="282"/>
      <c r="GEH252" s="282"/>
      <c r="GEI252" s="282"/>
      <c r="GEJ252" s="282"/>
      <c r="GEK252" s="282"/>
      <c r="GEL252" s="282"/>
      <c r="GEM252" s="282"/>
      <c r="GEN252" s="282"/>
      <c r="GEO252" s="282"/>
      <c r="GEP252" s="282"/>
      <c r="GEQ252" s="282"/>
      <c r="GER252" s="282"/>
      <c r="GES252" s="283"/>
      <c r="GET252" s="283"/>
      <c r="GEU252" s="282"/>
      <c r="GEV252" s="282"/>
      <c r="GEW252" s="282"/>
      <c r="GEX252" s="282"/>
      <c r="GEY252" s="282"/>
      <c r="GEZ252" s="282"/>
      <c r="GFA252" s="282"/>
      <c r="GFB252" s="282"/>
      <c r="GFC252" s="282"/>
      <c r="GFD252" s="282"/>
      <c r="GFE252" s="282"/>
      <c r="GFF252" s="282"/>
      <c r="GFG252" s="282"/>
      <c r="GFH252" s="282"/>
      <c r="GFI252" s="282"/>
      <c r="GFJ252" s="282"/>
      <c r="GFK252" s="282"/>
      <c r="GFL252" s="282"/>
      <c r="GFM252" s="282"/>
      <c r="GFN252" s="282"/>
      <c r="GFO252" s="282"/>
      <c r="GFP252" s="282"/>
      <c r="GFQ252" s="282"/>
      <c r="GFR252" s="282"/>
      <c r="GFS252" s="283"/>
      <c r="GFT252" s="283"/>
      <c r="GFU252" s="282"/>
      <c r="GFV252" s="282"/>
      <c r="GFW252" s="282"/>
      <c r="GFX252" s="282"/>
      <c r="GFY252" s="282"/>
      <c r="GFZ252" s="282"/>
      <c r="GGA252" s="282"/>
      <c r="GGB252" s="282"/>
      <c r="GGC252" s="282"/>
      <c r="GGD252" s="282"/>
      <c r="GGE252" s="282"/>
      <c r="GGF252" s="282"/>
      <c r="GGG252" s="282"/>
      <c r="GGH252" s="282"/>
      <c r="GGI252" s="282"/>
      <c r="GGJ252" s="282"/>
      <c r="GGK252" s="282"/>
      <c r="GGL252" s="282"/>
      <c r="GGM252" s="282"/>
      <c r="GGN252" s="282"/>
      <c r="GGO252" s="282"/>
      <c r="GGP252" s="282"/>
      <c r="GGQ252" s="282"/>
      <c r="GGR252" s="282"/>
      <c r="GGS252" s="283"/>
      <c r="GGT252" s="283"/>
      <c r="GGU252" s="282"/>
      <c r="GGV252" s="282"/>
      <c r="GGW252" s="282"/>
      <c r="GGX252" s="282"/>
      <c r="GGY252" s="282"/>
      <c r="GGZ252" s="282"/>
      <c r="GHA252" s="282"/>
      <c r="GHB252" s="282"/>
      <c r="GHC252" s="282"/>
      <c r="GHD252" s="282"/>
      <c r="GHE252" s="282"/>
      <c r="GHF252" s="282"/>
      <c r="GHG252" s="282"/>
      <c r="GHH252" s="282"/>
      <c r="GHI252" s="282"/>
      <c r="GHJ252" s="282"/>
      <c r="GHK252" s="282"/>
      <c r="GHL252" s="282"/>
      <c r="GHM252" s="282"/>
      <c r="GHN252" s="282"/>
      <c r="GHO252" s="282"/>
      <c r="GHP252" s="282"/>
      <c r="GHQ252" s="282"/>
      <c r="GHR252" s="282"/>
      <c r="GHS252" s="283"/>
      <c r="GHT252" s="283"/>
      <c r="GHU252" s="282"/>
      <c r="GHV252" s="282"/>
      <c r="GHW252" s="282"/>
      <c r="GHX252" s="282"/>
      <c r="GHY252" s="282"/>
      <c r="GHZ252" s="282"/>
      <c r="GIA252" s="282"/>
      <c r="GIB252" s="282"/>
      <c r="GIC252" s="282"/>
      <c r="GID252" s="282"/>
      <c r="GIE252" s="282"/>
      <c r="GIF252" s="282"/>
      <c r="GIG252" s="282"/>
      <c r="GIH252" s="282"/>
      <c r="GII252" s="282"/>
      <c r="GIJ252" s="282"/>
      <c r="GIK252" s="282"/>
      <c r="GIL252" s="282"/>
      <c r="GIM252" s="282"/>
      <c r="GIN252" s="282"/>
      <c r="GIO252" s="282"/>
      <c r="GIP252" s="282"/>
      <c r="GIQ252" s="282"/>
      <c r="GIR252" s="282"/>
      <c r="GIS252" s="283"/>
      <c r="GIT252" s="283"/>
      <c r="GIU252" s="282"/>
      <c r="GIV252" s="282"/>
      <c r="GIW252" s="282"/>
      <c r="GIX252" s="282"/>
      <c r="GIY252" s="282"/>
      <c r="GIZ252" s="282"/>
      <c r="GJA252" s="282"/>
      <c r="GJB252" s="282"/>
      <c r="GJC252" s="282"/>
      <c r="GJD252" s="282"/>
      <c r="GJE252" s="282"/>
      <c r="GJF252" s="282"/>
      <c r="GJG252" s="282"/>
      <c r="GJH252" s="282"/>
      <c r="GJI252" s="282"/>
      <c r="GJJ252" s="282"/>
      <c r="GJK252" s="282"/>
      <c r="GJL252" s="282"/>
      <c r="GJM252" s="282"/>
      <c r="GJN252" s="282"/>
      <c r="GJO252" s="282"/>
      <c r="GJP252" s="282"/>
      <c r="GJQ252" s="282"/>
      <c r="GJR252" s="282"/>
      <c r="GJS252" s="283"/>
      <c r="GJT252" s="283"/>
      <c r="GJU252" s="282"/>
      <c r="GJV252" s="282"/>
      <c r="GJW252" s="282"/>
      <c r="GJX252" s="282"/>
      <c r="GJY252" s="282"/>
      <c r="GJZ252" s="282"/>
      <c r="GKA252" s="282"/>
      <c r="GKB252" s="282"/>
      <c r="GKC252" s="282"/>
      <c r="GKD252" s="282"/>
      <c r="GKE252" s="282"/>
      <c r="GKF252" s="282"/>
      <c r="GKG252" s="282"/>
      <c r="GKH252" s="282"/>
      <c r="GKI252" s="282"/>
      <c r="GKJ252" s="282"/>
      <c r="GKK252" s="282"/>
      <c r="GKL252" s="282"/>
      <c r="GKM252" s="282"/>
      <c r="GKN252" s="282"/>
      <c r="GKO252" s="282"/>
      <c r="GKP252" s="282"/>
      <c r="GKQ252" s="282"/>
      <c r="GKR252" s="282"/>
      <c r="GKS252" s="283"/>
      <c r="GKT252" s="283"/>
      <c r="GKU252" s="282"/>
      <c r="GKV252" s="282"/>
      <c r="GKW252" s="282"/>
      <c r="GKX252" s="282"/>
      <c r="GKY252" s="282"/>
      <c r="GKZ252" s="282"/>
      <c r="GLA252" s="282"/>
      <c r="GLB252" s="282"/>
      <c r="GLC252" s="282"/>
      <c r="GLD252" s="282"/>
      <c r="GLE252" s="282"/>
      <c r="GLF252" s="282"/>
      <c r="GLG252" s="282"/>
      <c r="GLH252" s="282"/>
      <c r="GLI252" s="282"/>
      <c r="GLJ252" s="282"/>
      <c r="GLK252" s="282"/>
      <c r="GLL252" s="282"/>
      <c r="GLM252" s="282"/>
      <c r="GLN252" s="282"/>
      <c r="GLO252" s="282"/>
      <c r="GLP252" s="282"/>
      <c r="GLQ252" s="282"/>
      <c r="GLR252" s="282"/>
      <c r="GLS252" s="283"/>
      <c r="GLT252" s="283"/>
      <c r="GLU252" s="282"/>
      <c r="GLV252" s="282"/>
      <c r="GLW252" s="282"/>
      <c r="GLX252" s="282"/>
      <c r="GLY252" s="282"/>
      <c r="GLZ252" s="282"/>
      <c r="GMA252" s="282"/>
      <c r="GMB252" s="282"/>
      <c r="GMC252" s="282"/>
      <c r="GMD252" s="282"/>
      <c r="GME252" s="282"/>
      <c r="GMF252" s="282"/>
      <c r="GMG252" s="282"/>
      <c r="GMH252" s="282"/>
      <c r="GMI252" s="282"/>
      <c r="GMJ252" s="282"/>
      <c r="GMK252" s="282"/>
      <c r="GML252" s="282"/>
      <c r="GMM252" s="282"/>
      <c r="GMN252" s="282"/>
      <c r="GMO252" s="282"/>
      <c r="GMP252" s="282"/>
      <c r="GMQ252" s="282"/>
      <c r="GMR252" s="282"/>
      <c r="GMS252" s="283"/>
      <c r="GMT252" s="283"/>
      <c r="GMU252" s="282"/>
      <c r="GMV252" s="282"/>
      <c r="GMW252" s="282"/>
      <c r="GMX252" s="282"/>
      <c r="GMY252" s="282"/>
      <c r="GMZ252" s="282"/>
      <c r="GNA252" s="282"/>
      <c r="GNB252" s="282"/>
      <c r="GNC252" s="282"/>
      <c r="GND252" s="282"/>
      <c r="GNE252" s="282"/>
      <c r="GNF252" s="282"/>
      <c r="GNG252" s="282"/>
      <c r="GNH252" s="282"/>
      <c r="GNI252" s="282"/>
      <c r="GNJ252" s="282"/>
      <c r="GNK252" s="282"/>
      <c r="GNL252" s="282"/>
      <c r="GNM252" s="282"/>
      <c r="GNN252" s="282"/>
      <c r="GNO252" s="282"/>
      <c r="GNP252" s="282"/>
      <c r="GNQ252" s="282"/>
      <c r="GNR252" s="282"/>
      <c r="GNS252" s="283"/>
      <c r="GNT252" s="283"/>
      <c r="GNU252" s="282"/>
      <c r="GNV252" s="282"/>
      <c r="GNW252" s="282"/>
      <c r="GNX252" s="282"/>
      <c r="GNY252" s="282"/>
      <c r="GNZ252" s="282"/>
      <c r="GOA252" s="282"/>
      <c r="GOB252" s="282"/>
      <c r="GOC252" s="282"/>
      <c r="GOD252" s="282"/>
      <c r="GOE252" s="282"/>
      <c r="GOF252" s="282"/>
      <c r="GOG252" s="282"/>
      <c r="GOH252" s="282"/>
      <c r="GOI252" s="282"/>
      <c r="GOJ252" s="282"/>
      <c r="GOK252" s="282"/>
      <c r="GOL252" s="282"/>
      <c r="GOM252" s="282"/>
      <c r="GON252" s="282"/>
      <c r="GOO252" s="282"/>
      <c r="GOP252" s="282"/>
      <c r="GOQ252" s="282"/>
      <c r="GOR252" s="282"/>
      <c r="GOS252" s="283"/>
      <c r="GOT252" s="283"/>
      <c r="GOU252" s="282"/>
      <c r="GOV252" s="282"/>
      <c r="GOW252" s="282"/>
      <c r="GOX252" s="282"/>
      <c r="GOY252" s="282"/>
      <c r="GOZ252" s="282"/>
      <c r="GPA252" s="282"/>
      <c r="GPB252" s="282"/>
      <c r="GPC252" s="282"/>
      <c r="GPD252" s="282"/>
      <c r="GPE252" s="282"/>
      <c r="GPF252" s="282"/>
      <c r="GPG252" s="282"/>
      <c r="GPH252" s="282"/>
      <c r="GPI252" s="282"/>
      <c r="GPJ252" s="282"/>
      <c r="GPK252" s="282"/>
      <c r="GPL252" s="282"/>
      <c r="GPM252" s="282"/>
      <c r="GPN252" s="282"/>
      <c r="GPO252" s="282"/>
      <c r="GPP252" s="282"/>
      <c r="GPQ252" s="282"/>
      <c r="GPR252" s="282"/>
      <c r="GPS252" s="283"/>
      <c r="GPT252" s="283"/>
      <c r="GPU252" s="282"/>
      <c r="GPV252" s="282"/>
      <c r="GPW252" s="282"/>
      <c r="GPX252" s="282"/>
      <c r="GPY252" s="282"/>
      <c r="GPZ252" s="282"/>
      <c r="GQA252" s="282"/>
      <c r="GQB252" s="282"/>
      <c r="GQC252" s="282"/>
      <c r="GQD252" s="282"/>
      <c r="GQE252" s="282"/>
      <c r="GQF252" s="282"/>
      <c r="GQG252" s="282"/>
      <c r="GQH252" s="282"/>
      <c r="GQI252" s="282"/>
      <c r="GQJ252" s="282"/>
      <c r="GQK252" s="282"/>
      <c r="GQL252" s="282"/>
      <c r="GQM252" s="282"/>
      <c r="GQN252" s="282"/>
      <c r="GQO252" s="282"/>
      <c r="GQP252" s="282"/>
      <c r="GQQ252" s="282"/>
      <c r="GQR252" s="282"/>
      <c r="GQS252" s="283"/>
      <c r="GQT252" s="283"/>
      <c r="GQU252" s="282"/>
      <c r="GQV252" s="282"/>
      <c r="GQW252" s="282"/>
      <c r="GQX252" s="282"/>
      <c r="GQY252" s="282"/>
      <c r="GQZ252" s="282"/>
      <c r="GRA252" s="282"/>
      <c r="GRB252" s="282"/>
      <c r="GRC252" s="282"/>
      <c r="GRD252" s="282"/>
      <c r="GRE252" s="282"/>
      <c r="GRF252" s="282"/>
      <c r="GRG252" s="282"/>
      <c r="GRH252" s="282"/>
      <c r="GRI252" s="282"/>
      <c r="GRJ252" s="282"/>
      <c r="GRK252" s="282"/>
      <c r="GRL252" s="282"/>
      <c r="GRM252" s="282"/>
      <c r="GRN252" s="282"/>
      <c r="GRO252" s="282"/>
      <c r="GRP252" s="282"/>
      <c r="GRQ252" s="282"/>
      <c r="GRR252" s="282"/>
      <c r="GRS252" s="283"/>
      <c r="GRT252" s="283"/>
      <c r="GRU252" s="282"/>
      <c r="GRV252" s="282"/>
      <c r="GRW252" s="282"/>
      <c r="GRX252" s="282"/>
      <c r="GRY252" s="282"/>
      <c r="GRZ252" s="282"/>
      <c r="GSA252" s="282"/>
      <c r="GSB252" s="282"/>
      <c r="GSC252" s="282"/>
      <c r="GSD252" s="282"/>
      <c r="GSE252" s="282"/>
      <c r="GSF252" s="282"/>
      <c r="GSG252" s="282"/>
      <c r="GSH252" s="282"/>
      <c r="GSI252" s="282"/>
      <c r="GSJ252" s="282"/>
      <c r="GSK252" s="282"/>
      <c r="GSL252" s="282"/>
      <c r="GSM252" s="282"/>
      <c r="GSN252" s="282"/>
      <c r="GSO252" s="282"/>
      <c r="GSP252" s="282"/>
      <c r="GSQ252" s="282"/>
      <c r="GSR252" s="282"/>
      <c r="GSS252" s="283"/>
      <c r="GST252" s="283"/>
      <c r="GSU252" s="282"/>
      <c r="GSV252" s="282"/>
      <c r="GSW252" s="282"/>
      <c r="GSX252" s="282"/>
      <c r="GSY252" s="282"/>
      <c r="GSZ252" s="282"/>
      <c r="GTA252" s="282"/>
      <c r="GTB252" s="282"/>
      <c r="GTC252" s="282"/>
      <c r="GTD252" s="282"/>
      <c r="GTE252" s="282"/>
      <c r="GTF252" s="282"/>
      <c r="GTG252" s="282"/>
      <c r="GTH252" s="282"/>
      <c r="GTI252" s="282"/>
      <c r="GTJ252" s="282"/>
      <c r="GTK252" s="282"/>
      <c r="GTL252" s="282"/>
      <c r="GTM252" s="282"/>
      <c r="GTN252" s="282"/>
      <c r="GTO252" s="282"/>
      <c r="GTP252" s="282"/>
      <c r="GTQ252" s="282"/>
      <c r="GTR252" s="282"/>
      <c r="GTS252" s="283"/>
      <c r="GTT252" s="283"/>
      <c r="GTU252" s="282"/>
      <c r="GTV252" s="282"/>
      <c r="GTW252" s="282"/>
      <c r="GTX252" s="282"/>
      <c r="GTY252" s="282"/>
      <c r="GTZ252" s="282"/>
      <c r="GUA252" s="282"/>
      <c r="GUB252" s="282"/>
      <c r="GUC252" s="282"/>
      <c r="GUD252" s="282"/>
      <c r="GUE252" s="282"/>
      <c r="GUF252" s="282"/>
      <c r="GUG252" s="282"/>
      <c r="GUH252" s="282"/>
      <c r="GUI252" s="282"/>
      <c r="GUJ252" s="282"/>
      <c r="GUK252" s="282"/>
      <c r="GUL252" s="282"/>
      <c r="GUM252" s="282"/>
      <c r="GUN252" s="282"/>
      <c r="GUO252" s="282"/>
      <c r="GUP252" s="282"/>
      <c r="GUQ252" s="282"/>
      <c r="GUR252" s="282"/>
      <c r="GUS252" s="283"/>
      <c r="GUT252" s="283"/>
      <c r="GUU252" s="282"/>
      <c r="GUV252" s="282"/>
      <c r="GUW252" s="282"/>
      <c r="GUX252" s="282"/>
      <c r="GUY252" s="282"/>
      <c r="GUZ252" s="282"/>
      <c r="GVA252" s="282"/>
      <c r="GVB252" s="282"/>
      <c r="GVC252" s="282"/>
      <c r="GVD252" s="282"/>
      <c r="GVE252" s="282"/>
      <c r="GVF252" s="282"/>
      <c r="GVG252" s="282"/>
      <c r="GVH252" s="282"/>
      <c r="GVI252" s="282"/>
      <c r="GVJ252" s="282"/>
      <c r="GVK252" s="282"/>
      <c r="GVL252" s="282"/>
      <c r="GVM252" s="282"/>
      <c r="GVN252" s="282"/>
      <c r="GVO252" s="282"/>
      <c r="GVP252" s="282"/>
      <c r="GVQ252" s="282"/>
      <c r="GVR252" s="282"/>
      <c r="GVS252" s="283"/>
      <c r="GVT252" s="283"/>
      <c r="GVU252" s="282"/>
      <c r="GVV252" s="282"/>
      <c r="GVW252" s="282"/>
      <c r="GVX252" s="282"/>
      <c r="GVY252" s="282"/>
      <c r="GVZ252" s="282"/>
      <c r="GWA252" s="282"/>
      <c r="GWB252" s="282"/>
      <c r="GWC252" s="282"/>
      <c r="GWD252" s="282"/>
      <c r="GWE252" s="282"/>
      <c r="GWF252" s="282"/>
      <c r="GWG252" s="282"/>
      <c r="GWH252" s="282"/>
      <c r="GWI252" s="282"/>
      <c r="GWJ252" s="282"/>
      <c r="GWK252" s="282"/>
      <c r="GWL252" s="282"/>
      <c r="GWM252" s="282"/>
      <c r="GWN252" s="282"/>
      <c r="GWO252" s="282"/>
      <c r="GWP252" s="282"/>
      <c r="GWQ252" s="282"/>
      <c r="GWR252" s="282"/>
      <c r="GWS252" s="283"/>
      <c r="GWT252" s="283"/>
      <c r="GWU252" s="282"/>
      <c r="GWV252" s="282"/>
      <c r="GWW252" s="282"/>
      <c r="GWX252" s="282"/>
      <c r="GWY252" s="282"/>
      <c r="GWZ252" s="282"/>
      <c r="GXA252" s="282"/>
      <c r="GXB252" s="282"/>
      <c r="GXC252" s="282"/>
      <c r="GXD252" s="282"/>
      <c r="GXE252" s="282"/>
      <c r="GXF252" s="282"/>
      <c r="GXG252" s="282"/>
      <c r="GXH252" s="282"/>
      <c r="GXI252" s="282"/>
      <c r="GXJ252" s="282"/>
      <c r="GXK252" s="282"/>
      <c r="GXL252" s="282"/>
      <c r="GXM252" s="282"/>
      <c r="GXN252" s="282"/>
      <c r="GXO252" s="282"/>
      <c r="GXP252" s="282"/>
      <c r="GXQ252" s="282"/>
      <c r="GXR252" s="282"/>
      <c r="GXS252" s="283"/>
      <c r="GXT252" s="283"/>
      <c r="GXU252" s="282"/>
      <c r="GXV252" s="282"/>
      <c r="GXW252" s="282"/>
      <c r="GXX252" s="282"/>
      <c r="GXY252" s="282"/>
      <c r="GXZ252" s="282"/>
      <c r="GYA252" s="282"/>
      <c r="GYB252" s="282"/>
      <c r="GYC252" s="282"/>
      <c r="GYD252" s="282"/>
      <c r="GYE252" s="282"/>
      <c r="GYF252" s="282"/>
      <c r="GYG252" s="282"/>
      <c r="GYH252" s="282"/>
      <c r="GYI252" s="282"/>
      <c r="GYJ252" s="282"/>
      <c r="GYK252" s="282"/>
      <c r="GYL252" s="282"/>
      <c r="GYM252" s="282"/>
      <c r="GYN252" s="282"/>
      <c r="GYO252" s="282"/>
      <c r="GYP252" s="282"/>
      <c r="GYQ252" s="282"/>
      <c r="GYR252" s="282"/>
      <c r="GYS252" s="283"/>
      <c r="GYT252" s="283"/>
      <c r="GYU252" s="282"/>
      <c r="GYV252" s="282"/>
      <c r="GYW252" s="282"/>
      <c r="GYX252" s="282"/>
      <c r="GYY252" s="282"/>
      <c r="GYZ252" s="282"/>
      <c r="GZA252" s="282"/>
      <c r="GZB252" s="282"/>
      <c r="GZC252" s="282"/>
      <c r="GZD252" s="282"/>
      <c r="GZE252" s="282"/>
      <c r="GZF252" s="282"/>
      <c r="GZG252" s="282"/>
      <c r="GZH252" s="282"/>
      <c r="GZI252" s="282"/>
      <c r="GZJ252" s="282"/>
      <c r="GZK252" s="282"/>
      <c r="GZL252" s="282"/>
      <c r="GZM252" s="282"/>
      <c r="GZN252" s="282"/>
      <c r="GZO252" s="282"/>
      <c r="GZP252" s="282"/>
      <c r="GZQ252" s="282"/>
      <c r="GZR252" s="282"/>
      <c r="GZS252" s="283"/>
      <c r="GZT252" s="283"/>
      <c r="GZU252" s="282"/>
      <c r="GZV252" s="282"/>
      <c r="GZW252" s="282"/>
      <c r="GZX252" s="282"/>
      <c r="GZY252" s="282"/>
      <c r="GZZ252" s="282"/>
      <c r="HAA252" s="282"/>
      <c r="HAB252" s="282"/>
      <c r="HAC252" s="282"/>
      <c r="HAD252" s="282"/>
      <c r="HAE252" s="282"/>
      <c r="HAF252" s="282"/>
      <c r="HAG252" s="282"/>
      <c r="HAH252" s="282"/>
      <c r="HAI252" s="282"/>
      <c r="HAJ252" s="282"/>
      <c r="HAK252" s="282"/>
      <c r="HAL252" s="282"/>
      <c r="HAM252" s="282"/>
      <c r="HAN252" s="282"/>
      <c r="HAO252" s="282"/>
      <c r="HAP252" s="282"/>
      <c r="HAQ252" s="282"/>
      <c r="HAR252" s="282"/>
      <c r="HAS252" s="283"/>
      <c r="HAT252" s="283"/>
      <c r="HAU252" s="282"/>
      <c r="HAV252" s="282"/>
      <c r="HAW252" s="282"/>
      <c r="HAX252" s="282"/>
      <c r="HAY252" s="282"/>
      <c r="HAZ252" s="282"/>
      <c r="HBA252" s="282"/>
      <c r="HBB252" s="282"/>
      <c r="HBC252" s="282"/>
      <c r="HBD252" s="282"/>
      <c r="HBE252" s="282"/>
      <c r="HBF252" s="282"/>
      <c r="HBG252" s="282"/>
      <c r="HBH252" s="282"/>
      <c r="HBI252" s="282"/>
      <c r="HBJ252" s="282"/>
      <c r="HBK252" s="282"/>
      <c r="HBL252" s="282"/>
      <c r="HBM252" s="282"/>
      <c r="HBN252" s="282"/>
      <c r="HBO252" s="282"/>
      <c r="HBP252" s="282"/>
      <c r="HBQ252" s="282"/>
      <c r="HBR252" s="282"/>
      <c r="HBS252" s="283"/>
      <c r="HBT252" s="283"/>
      <c r="HBU252" s="282"/>
      <c r="HBV252" s="282"/>
      <c r="HBW252" s="282"/>
      <c r="HBX252" s="282"/>
      <c r="HBY252" s="282"/>
      <c r="HBZ252" s="282"/>
      <c r="HCA252" s="282"/>
      <c r="HCB252" s="282"/>
      <c r="HCC252" s="282"/>
      <c r="HCD252" s="282"/>
      <c r="HCE252" s="282"/>
      <c r="HCF252" s="282"/>
      <c r="HCG252" s="282"/>
      <c r="HCH252" s="282"/>
      <c r="HCI252" s="282"/>
      <c r="HCJ252" s="282"/>
      <c r="HCK252" s="282"/>
      <c r="HCL252" s="282"/>
      <c r="HCM252" s="282"/>
      <c r="HCN252" s="282"/>
      <c r="HCO252" s="282"/>
      <c r="HCP252" s="282"/>
      <c r="HCQ252" s="282"/>
      <c r="HCR252" s="282"/>
      <c r="HCS252" s="283"/>
      <c r="HCT252" s="283"/>
      <c r="HCU252" s="282"/>
      <c r="HCV252" s="282"/>
      <c r="HCW252" s="282"/>
      <c r="HCX252" s="282"/>
      <c r="HCY252" s="282"/>
      <c r="HCZ252" s="282"/>
      <c r="HDA252" s="282"/>
      <c r="HDB252" s="282"/>
      <c r="HDC252" s="282"/>
      <c r="HDD252" s="282"/>
      <c r="HDE252" s="282"/>
      <c r="HDF252" s="282"/>
      <c r="HDG252" s="282"/>
      <c r="HDH252" s="282"/>
      <c r="HDI252" s="282"/>
      <c r="HDJ252" s="282"/>
      <c r="HDK252" s="282"/>
      <c r="HDL252" s="282"/>
      <c r="HDM252" s="282"/>
      <c r="HDN252" s="282"/>
      <c r="HDO252" s="282"/>
      <c r="HDP252" s="282"/>
      <c r="HDQ252" s="282"/>
      <c r="HDR252" s="282"/>
      <c r="HDS252" s="283"/>
      <c r="HDT252" s="283"/>
      <c r="HDU252" s="282"/>
      <c r="HDV252" s="282"/>
      <c r="HDW252" s="282"/>
      <c r="HDX252" s="282"/>
      <c r="HDY252" s="282"/>
      <c r="HDZ252" s="282"/>
      <c r="HEA252" s="282"/>
      <c r="HEB252" s="282"/>
      <c r="HEC252" s="282"/>
      <c r="HED252" s="282"/>
      <c r="HEE252" s="282"/>
      <c r="HEF252" s="282"/>
      <c r="HEG252" s="282"/>
      <c r="HEH252" s="282"/>
      <c r="HEI252" s="282"/>
      <c r="HEJ252" s="282"/>
      <c r="HEK252" s="282"/>
      <c r="HEL252" s="282"/>
      <c r="HEM252" s="282"/>
      <c r="HEN252" s="282"/>
      <c r="HEO252" s="282"/>
      <c r="HEP252" s="282"/>
      <c r="HEQ252" s="282"/>
      <c r="HER252" s="282"/>
      <c r="HES252" s="283"/>
      <c r="HET252" s="283"/>
      <c r="HEU252" s="282"/>
      <c r="HEV252" s="282"/>
      <c r="HEW252" s="282"/>
      <c r="HEX252" s="282"/>
      <c r="HEY252" s="282"/>
      <c r="HEZ252" s="282"/>
      <c r="HFA252" s="282"/>
      <c r="HFB252" s="282"/>
      <c r="HFC252" s="282"/>
      <c r="HFD252" s="282"/>
      <c r="HFE252" s="282"/>
      <c r="HFF252" s="282"/>
      <c r="HFG252" s="282"/>
      <c r="HFH252" s="282"/>
      <c r="HFI252" s="282"/>
      <c r="HFJ252" s="282"/>
      <c r="HFK252" s="282"/>
      <c r="HFL252" s="282"/>
      <c r="HFM252" s="282"/>
      <c r="HFN252" s="282"/>
      <c r="HFO252" s="282"/>
      <c r="HFP252" s="282"/>
      <c r="HFQ252" s="282"/>
      <c r="HFR252" s="282"/>
      <c r="HFS252" s="283"/>
      <c r="HFT252" s="283"/>
      <c r="HFU252" s="282"/>
      <c r="HFV252" s="282"/>
      <c r="HFW252" s="282"/>
      <c r="HFX252" s="282"/>
      <c r="HFY252" s="282"/>
      <c r="HFZ252" s="282"/>
      <c r="HGA252" s="282"/>
      <c r="HGB252" s="282"/>
      <c r="HGC252" s="282"/>
      <c r="HGD252" s="282"/>
      <c r="HGE252" s="282"/>
      <c r="HGF252" s="282"/>
      <c r="HGG252" s="282"/>
      <c r="HGH252" s="282"/>
      <c r="HGI252" s="282"/>
      <c r="HGJ252" s="282"/>
      <c r="HGK252" s="282"/>
      <c r="HGL252" s="282"/>
      <c r="HGM252" s="282"/>
      <c r="HGN252" s="282"/>
      <c r="HGO252" s="282"/>
      <c r="HGP252" s="282"/>
      <c r="HGQ252" s="282"/>
      <c r="HGR252" s="282"/>
      <c r="HGS252" s="283"/>
      <c r="HGT252" s="283"/>
      <c r="HGU252" s="282"/>
      <c r="HGV252" s="282"/>
      <c r="HGW252" s="282"/>
      <c r="HGX252" s="282"/>
      <c r="HGY252" s="282"/>
      <c r="HGZ252" s="282"/>
      <c r="HHA252" s="282"/>
      <c r="HHB252" s="282"/>
      <c r="HHC252" s="282"/>
      <c r="HHD252" s="282"/>
      <c r="HHE252" s="282"/>
      <c r="HHF252" s="282"/>
      <c r="HHG252" s="282"/>
      <c r="HHH252" s="282"/>
      <c r="HHI252" s="282"/>
      <c r="HHJ252" s="282"/>
      <c r="HHK252" s="282"/>
      <c r="HHL252" s="282"/>
      <c r="HHM252" s="282"/>
      <c r="HHN252" s="282"/>
      <c r="HHO252" s="282"/>
      <c r="HHP252" s="282"/>
      <c r="HHQ252" s="282"/>
      <c r="HHR252" s="282"/>
      <c r="HHS252" s="283"/>
      <c r="HHT252" s="283"/>
      <c r="HHU252" s="282"/>
      <c r="HHV252" s="282"/>
      <c r="HHW252" s="282"/>
      <c r="HHX252" s="282"/>
      <c r="HHY252" s="282"/>
      <c r="HHZ252" s="282"/>
      <c r="HIA252" s="282"/>
      <c r="HIB252" s="282"/>
      <c r="HIC252" s="282"/>
      <c r="HID252" s="282"/>
      <c r="HIE252" s="282"/>
      <c r="HIF252" s="282"/>
      <c r="HIG252" s="282"/>
      <c r="HIH252" s="282"/>
      <c r="HII252" s="282"/>
      <c r="HIJ252" s="282"/>
      <c r="HIK252" s="282"/>
      <c r="HIL252" s="282"/>
      <c r="HIM252" s="282"/>
      <c r="HIN252" s="282"/>
      <c r="HIO252" s="282"/>
      <c r="HIP252" s="282"/>
      <c r="HIQ252" s="282"/>
      <c r="HIR252" s="282"/>
      <c r="HIS252" s="283"/>
      <c r="HIT252" s="283"/>
      <c r="HIU252" s="282"/>
      <c r="HIV252" s="282"/>
      <c r="HIW252" s="282"/>
      <c r="HIX252" s="282"/>
      <c r="HIY252" s="282"/>
      <c r="HIZ252" s="282"/>
      <c r="HJA252" s="282"/>
      <c r="HJB252" s="282"/>
      <c r="HJC252" s="282"/>
      <c r="HJD252" s="282"/>
      <c r="HJE252" s="282"/>
      <c r="HJF252" s="282"/>
      <c r="HJG252" s="282"/>
      <c r="HJH252" s="282"/>
      <c r="HJI252" s="282"/>
      <c r="HJJ252" s="282"/>
      <c r="HJK252" s="282"/>
      <c r="HJL252" s="282"/>
      <c r="HJM252" s="282"/>
      <c r="HJN252" s="282"/>
      <c r="HJO252" s="282"/>
      <c r="HJP252" s="282"/>
      <c r="HJQ252" s="282"/>
      <c r="HJR252" s="282"/>
      <c r="HJS252" s="283"/>
      <c r="HJT252" s="283"/>
      <c r="HJU252" s="282"/>
      <c r="HJV252" s="282"/>
      <c r="HJW252" s="282"/>
      <c r="HJX252" s="282"/>
      <c r="HJY252" s="282"/>
      <c r="HJZ252" s="282"/>
      <c r="HKA252" s="282"/>
      <c r="HKB252" s="282"/>
      <c r="HKC252" s="282"/>
      <c r="HKD252" s="282"/>
      <c r="HKE252" s="282"/>
      <c r="HKF252" s="282"/>
      <c r="HKG252" s="282"/>
      <c r="HKH252" s="282"/>
      <c r="HKI252" s="282"/>
      <c r="HKJ252" s="282"/>
      <c r="HKK252" s="282"/>
      <c r="HKL252" s="282"/>
      <c r="HKM252" s="282"/>
      <c r="HKN252" s="282"/>
      <c r="HKO252" s="282"/>
      <c r="HKP252" s="282"/>
      <c r="HKQ252" s="282"/>
      <c r="HKR252" s="282"/>
      <c r="HKS252" s="283"/>
      <c r="HKT252" s="283"/>
      <c r="HKU252" s="282"/>
      <c r="HKV252" s="282"/>
      <c r="HKW252" s="282"/>
      <c r="HKX252" s="282"/>
      <c r="HKY252" s="282"/>
      <c r="HKZ252" s="282"/>
      <c r="HLA252" s="282"/>
      <c r="HLB252" s="282"/>
      <c r="HLC252" s="282"/>
      <c r="HLD252" s="282"/>
      <c r="HLE252" s="282"/>
      <c r="HLF252" s="282"/>
      <c r="HLG252" s="282"/>
      <c r="HLH252" s="282"/>
      <c r="HLI252" s="282"/>
      <c r="HLJ252" s="282"/>
      <c r="HLK252" s="282"/>
      <c r="HLL252" s="282"/>
      <c r="HLM252" s="282"/>
      <c r="HLN252" s="282"/>
      <c r="HLO252" s="282"/>
      <c r="HLP252" s="282"/>
      <c r="HLQ252" s="282"/>
      <c r="HLR252" s="282"/>
      <c r="HLS252" s="283"/>
      <c r="HLT252" s="283"/>
      <c r="HLU252" s="282"/>
      <c r="HLV252" s="282"/>
      <c r="HLW252" s="282"/>
      <c r="HLX252" s="282"/>
      <c r="HLY252" s="282"/>
      <c r="HLZ252" s="282"/>
      <c r="HMA252" s="282"/>
      <c r="HMB252" s="282"/>
      <c r="HMC252" s="282"/>
      <c r="HMD252" s="282"/>
      <c r="HME252" s="282"/>
      <c r="HMF252" s="282"/>
      <c r="HMG252" s="282"/>
      <c r="HMH252" s="282"/>
      <c r="HMI252" s="282"/>
      <c r="HMJ252" s="282"/>
      <c r="HMK252" s="282"/>
      <c r="HML252" s="282"/>
      <c r="HMM252" s="282"/>
      <c r="HMN252" s="282"/>
      <c r="HMO252" s="282"/>
      <c r="HMP252" s="282"/>
      <c r="HMQ252" s="282"/>
      <c r="HMR252" s="282"/>
      <c r="HMS252" s="283"/>
      <c r="HMT252" s="283"/>
      <c r="HMU252" s="282"/>
      <c r="HMV252" s="282"/>
      <c r="HMW252" s="282"/>
      <c r="HMX252" s="282"/>
      <c r="HMY252" s="282"/>
      <c r="HMZ252" s="282"/>
      <c r="HNA252" s="282"/>
      <c r="HNB252" s="282"/>
      <c r="HNC252" s="282"/>
      <c r="HND252" s="282"/>
      <c r="HNE252" s="282"/>
      <c r="HNF252" s="282"/>
      <c r="HNG252" s="282"/>
      <c r="HNH252" s="282"/>
      <c r="HNI252" s="282"/>
      <c r="HNJ252" s="282"/>
      <c r="HNK252" s="282"/>
      <c r="HNL252" s="282"/>
      <c r="HNM252" s="282"/>
      <c r="HNN252" s="282"/>
      <c r="HNO252" s="282"/>
      <c r="HNP252" s="282"/>
      <c r="HNQ252" s="282"/>
      <c r="HNR252" s="282"/>
      <c r="HNS252" s="283"/>
      <c r="HNT252" s="283"/>
      <c r="HNU252" s="282"/>
      <c r="HNV252" s="282"/>
      <c r="HNW252" s="282"/>
      <c r="HNX252" s="282"/>
      <c r="HNY252" s="282"/>
      <c r="HNZ252" s="282"/>
      <c r="HOA252" s="282"/>
      <c r="HOB252" s="282"/>
      <c r="HOC252" s="282"/>
      <c r="HOD252" s="282"/>
      <c r="HOE252" s="282"/>
      <c r="HOF252" s="282"/>
      <c r="HOG252" s="282"/>
      <c r="HOH252" s="282"/>
      <c r="HOI252" s="282"/>
      <c r="HOJ252" s="282"/>
      <c r="HOK252" s="282"/>
      <c r="HOL252" s="282"/>
      <c r="HOM252" s="282"/>
      <c r="HON252" s="282"/>
      <c r="HOO252" s="282"/>
      <c r="HOP252" s="282"/>
      <c r="HOQ252" s="282"/>
      <c r="HOR252" s="282"/>
      <c r="HOS252" s="283"/>
      <c r="HOT252" s="283"/>
      <c r="HOU252" s="282"/>
      <c r="HOV252" s="282"/>
      <c r="HOW252" s="282"/>
      <c r="HOX252" s="282"/>
      <c r="HOY252" s="282"/>
      <c r="HOZ252" s="282"/>
      <c r="HPA252" s="282"/>
      <c r="HPB252" s="282"/>
      <c r="HPC252" s="282"/>
      <c r="HPD252" s="282"/>
      <c r="HPE252" s="282"/>
      <c r="HPF252" s="282"/>
      <c r="HPG252" s="282"/>
      <c r="HPH252" s="282"/>
      <c r="HPI252" s="282"/>
      <c r="HPJ252" s="282"/>
      <c r="HPK252" s="282"/>
      <c r="HPL252" s="282"/>
      <c r="HPM252" s="282"/>
      <c r="HPN252" s="282"/>
      <c r="HPO252" s="282"/>
      <c r="HPP252" s="282"/>
      <c r="HPQ252" s="282"/>
      <c r="HPR252" s="282"/>
      <c r="HPS252" s="283"/>
      <c r="HPT252" s="283"/>
      <c r="HPU252" s="282"/>
      <c r="HPV252" s="282"/>
      <c r="HPW252" s="282"/>
      <c r="HPX252" s="282"/>
      <c r="HPY252" s="282"/>
      <c r="HPZ252" s="282"/>
      <c r="HQA252" s="282"/>
      <c r="HQB252" s="282"/>
      <c r="HQC252" s="282"/>
      <c r="HQD252" s="282"/>
      <c r="HQE252" s="282"/>
      <c r="HQF252" s="282"/>
      <c r="HQG252" s="282"/>
      <c r="HQH252" s="282"/>
      <c r="HQI252" s="282"/>
      <c r="HQJ252" s="282"/>
      <c r="HQK252" s="282"/>
      <c r="HQL252" s="282"/>
      <c r="HQM252" s="282"/>
      <c r="HQN252" s="282"/>
      <c r="HQO252" s="282"/>
      <c r="HQP252" s="282"/>
      <c r="HQQ252" s="282"/>
      <c r="HQR252" s="282"/>
      <c r="HQS252" s="283"/>
      <c r="HQT252" s="283"/>
      <c r="HQU252" s="282"/>
      <c r="HQV252" s="282"/>
      <c r="HQW252" s="282"/>
      <c r="HQX252" s="282"/>
      <c r="HQY252" s="282"/>
      <c r="HQZ252" s="282"/>
      <c r="HRA252" s="282"/>
      <c r="HRB252" s="282"/>
      <c r="HRC252" s="282"/>
      <c r="HRD252" s="282"/>
      <c r="HRE252" s="282"/>
      <c r="HRF252" s="282"/>
      <c r="HRG252" s="282"/>
      <c r="HRH252" s="282"/>
      <c r="HRI252" s="282"/>
      <c r="HRJ252" s="282"/>
      <c r="HRK252" s="282"/>
      <c r="HRL252" s="282"/>
      <c r="HRM252" s="282"/>
      <c r="HRN252" s="282"/>
      <c r="HRO252" s="282"/>
      <c r="HRP252" s="282"/>
      <c r="HRQ252" s="282"/>
      <c r="HRR252" s="282"/>
      <c r="HRS252" s="283"/>
      <c r="HRT252" s="283"/>
      <c r="HRU252" s="282"/>
      <c r="HRV252" s="282"/>
      <c r="HRW252" s="282"/>
      <c r="HRX252" s="282"/>
      <c r="HRY252" s="282"/>
      <c r="HRZ252" s="282"/>
      <c r="HSA252" s="282"/>
      <c r="HSB252" s="282"/>
      <c r="HSC252" s="282"/>
      <c r="HSD252" s="282"/>
      <c r="HSE252" s="282"/>
      <c r="HSF252" s="282"/>
      <c r="HSG252" s="282"/>
      <c r="HSH252" s="282"/>
      <c r="HSI252" s="282"/>
      <c r="HSJ252" s="282"/>
      <c r="HSK252" s="282"/>
      <c r="HSL252" s="282"/>
      <c r="HSM252" s="282"/>
      <c r="HSN252" s="282"/>
      <c r="HSO252" s="282"/>
      <c r="HSP252" s="282"/>
      <c r="HSQ252" s="282"/>
      <c r="HSR252" s="282"/>
      <c r="HSS252" s="283"/>
      <c r="HST252" s="283"/>
      <c r="HSU252" s="282"/>
      <c r="HSV252" s="282"/>
      <c r="HSW252" s="282"/>
      <c r="HSX252" s="282"/>
      <c r="HSY252" s="282"/>
      <c r="HSZ252" s="282"/>
      <c r="HTA252" s="282"/>
      <c r="HTB252" s="282"/>
      <c r="HTC252" s="282"/>
      <c r="HTD252" s="282"/>
      <c r="HTE252" s="282"/>
      <c r="HTF252" s="282"/>
      <c r="HTG252" s="282"/>
      <c r="HTH252" s="282"/>
      <c r="HTI252" s="282"/>
      <c r="HTJ252" s="282"/>
      <c r="HTK252" s="282"/>
      <c r="HTL252" s="282"/>
      <c r="HTM252" s="282"/>
      <c r="HTN252" s="282"/>
      <c r="HTO252" s="282"/>
      <c r="HTP252" s="282"/>
      <c r="HTQ252" s="282"/>
      <c r="HTR252" s="282"/>
      <c r="HTS252" s="283"/>
      <c r="HTT252" s="283"/>
      <c r="HTU252" s="282"/>
      <c r="HTV252" s="282"/>
      <c r="HTW252" s="282"/>
      <c r="HTX252" s="282"/>
      <c r="HTY252" s="282"/>
      <c r="HTZ252" s="282"/>
      <c r="HUA252" s="282"/>
      <c r="HUB252" s="282"/>
      <c r="HUC252" s="282"/>
      <c r="HUD252" s="282"/>
      <c r="HUE252" s="282"/>
      <c r="HUF252" s="282"/>
      <c r="HUG252" s="282"/>
      <c r="HUH252" s="282"/>
      <c r="HUI252" s="282"/>
      <c r="HUJ252" s="282"/>
      <c r="HUK252" s="282"/>
      <c r="HUL252" s="282"/>
      <c r="HUM252" s="282"/>
      <c r="HUN252" s="282"/>
      <c r="HUO252" s="282"/>
      <c r="HUP252" s="282"/>
      <c r="HUQ252" s="282"/>
      <c r="HUR252" s="282"/>
      <c r="HUS252" s="283"/>
      <c r="HUT252" s="283"/>
      <c r="HUU252" s="282"/>
      <c r="HUV252" s="282"/>
      <c r="HUW252" s="282"/>
      <c r="HUX252" s="282"/>
      <c r="HUY252" s="282"/>
      <c r="HUZ252" s="282"/>
      <c r="HVA252" s="282"/>
      <c r="HVB252" s="282"/>
      <c r="HVC252" s="282"/>
      <c r="HVD252" s="282"/>
      <c r="HVE252" s="282"/>
      <c r="HVF252" s="282"/>
      <c r="HVG252" s="282"/>
      <c r="HVH252" s="282"/>
      <c r="HVI252" s="282"/>
      <c r="HVJ252" s="282"/>
      <c r="HVK252" s="282"/>
      <c r="HVL252" s="282"/>
      <c r="HVM252" s="282"/>
      <c r="HVN252" s="282"/>
      <c r="HVO252" s="282"/>
      <c r="HVP252" s="282"/>
      <c r="HVQ252" s="282"/>
      <c r="HVR252" s="282"/>
      <c r="HVS252" s="283"/>
      <c r="HVT252" s="283"/>
      <c r="HVU252" s="282"/>
      <c r="HVV252" s="282"/>
      <c r="HVW252" s="282"/>
      <c r="HVX252" s="282"/>
      <c r="HVY252" s="282"/>
      <c r="HVZ252" s="282"/>
      <c r="HWA252" s="282"/>
      <c r="HWB252" s="282"/>
      <c r="HWC252" s="282"/>
      <c r="HWD252" s="282"/>
      <c r="HWE252" s="282"/>
      <c r="HWF252" s="282"/>
      <c r="HWG252" s="282"/>
      <c r="HWH252" s="282"/>
      <c r="HWI252" s="282"/>
      <c r="HWJ252" s="282"/>
      <c r="HWK252" s="282"/>
      <c r="HWL252" s="282"/>
      <c r="HWM252" s="282"/>
      <c r="HWN252" s="282"/>
      <c r="HWO252" s="282"/>
      <c r="HWP252" s="282"/>
      <c r="HWQ252" s="282"/>
      <c r="HWR252" s="282"/>
      <c r="HWS252" s="283"/>
      <c r="HWT252" s="283"/>
      <c r="HWU252" s="282"/>
      <c r="HWV252" s="282"/>
      <c r="HWW252" s="282"/>
      <c r="HWX252" s="282"/>
      <c r="HWY252" s="282"/>
      <c r="HWZ252" s="282"/>
      <c r="HXA252" s="282"/>
      <c r="HXB252" s="282"/>
      <c r="HXC252" s="282"/>
      <c r="HXD252" s="282"/>
      <c r="HXE252" s="282"/>
      <c r="HXF252" s="282"/>
      <c r="HXG252" s="282"/>
      <c r="HXH252" s="282"/>
      <c r="HXI252" s="282"/>
      <c r="HXJ252" s="282"/>
      <c r="HXK252" s="282"/>
      <c r="HXL252" s="282"/>
      <c r="HXM252" s="282"/>
      <c r="HXN252" s="282"/>
      <c r="HXO252" s="282"/>
      <c r="HXP252" s="282"/>
      <c r="HXQ252" s="282"/>
      <c r="HXR252" s="282"/>
      <c r="HXS252" s="283"/>
      <c r="HXT252" s="283"/>
      <c r="HXU252" s="282"/>
      <c r="HXV252" s="282"/>
      <c r="HXW252" s="282"/>
      <c r="HXX252" s="282"/>
      <c r="HXY252" s="282"/>
      <c r="HXZ252" s="282"/>
      <c r="HYA252" s="282"/>
      <c r="HYB252" s="282"/>
      <c r="HYC252" s="282"/>
      <c r="HYD252" s="282"/>
      <c r="HYE252" s="282"/>
      <c r="HYF252" s="282"/>
      <c r="HYG252" s="282"/>
      <c r="HYH252" s="282"/>
      <c r="HYI252" s="282"/>
      <c r="HYJ252" s="282"/>
      <c r="HYK252" s="282"/>
      <c r="HYL252" s="282"/>
      <c r="HYM252" s="282"/>
      <c r="HYN252" s="282"/>
      <c r="HYO252" s="282"/>
      <c r="HYP252" s="282"/>
      <c r="HYQ252" s="282"/>
      <c r="HYR252" s="282"/>
      <c r="HYS252" s="283"/>
      <c r="HYT252" s="283"/>
      <c r="HYU252" s="282"/>
      <c r="HYV252" s="282"/>
      <c r="HYW252" s="282"/>
      <c r="HYX252" s="282"/>
      <c r="HYY252" s="282"/>
      <c r="HYZ252" s="282"/>
      <c r="HZA252" s="282"/>
      <c r="HZB252" s="282"/>
      <c r="HZC252" s="282"/>
      <c r="HZD252" s="282"/>
      <c r="HZE252" s="282"/>
      <c r="HZF252" s="282"/>
      <c r="HZG252" s="282"/>
      <c r="HZH252" s="282"/>
      <c r="HZI252" s="282"/>
      <c r="HZJ252" s="282"/>
      <c r="HZK252" s="282"/>
      <c r="HZL252" s="282"/>
      <c r="HZM252" s="282"/>
      <c r="HZN252" s="282"/>
      <c r="HZO252" s="282"/>
      <c r="HZP252" s="282"/>
      <c r="HZQ252" s="282"/>
      <c r="HZR252" s="282"/>
      <c r="HZS252" s="283"/>
      <c r="HZT252" s="283"/>
      <c r="HZU252" s="282"/>
      <c r="HZV252" s="282"/>
      <c r="HZW252" s="282"/>
      <c r="HZX252" s="282"/>
      <c r="HZY252" s="282"/>
      <c r="HZZ252" s="282"/>
      <c r="IAA252" s="282"/>
      <c r="IAB252" s="282"/>
      <c r="IAC252" s="282"/>
      <c r="IAD252" s="282"/>
      <c r="IAE252" s="282"/>
      <c r="IAF252" s="282"/>
      <c r="IAG252" s="282"/>
      <c r="IAH252" s="282"/>
      <c r="IAI252" s="282"/>
      <c r="IAJ252" s="282"/>
      <c r="IAK252" s="282"/>
      <c r="IAL252" s="282"/>
      <c r="IAM252" s="282"/>
      <c r="IAN252" s="282"/>
      <c r="IAO252" s="282"/>
      <c r="IAP252" s="282"/>
      <c r="IAQ252" s="282"/>
      <c r="IAR252" s="282"/>
      <c r="IAS252" s="283"/>
      <c r="IAT252" s="283"/>
      <c r="IAU252" s="282"/>
      <c r="IAV252" s="282"/>
      <c r="IAW252" s="282"/>
      <c r="IAX252" s="282"/>
      <c r="IAY252" s="282"/>
      <c r="IAZ252" s="282"/>
      <c r="IBA252" s="282"/>
      <c r="IBB252" s="282"/>
      <c r="IBC252" s="282"/>
      <c r="IBD252" s="282"/>
      <c r="IBE252" s="282"/>
      <c r="IBF252" s="282"/>
      <c r="IBG252" s="282"/>
      <c r="IBH252" s="282"/>
      <c r="IBI252" s="282"/>
      <c r="IBJ252" s="282"/>
      <c r="IBK252" s="282"/>
      <c r="IBL252" s="282"/>
      <c r="IBM252" s="282"/>
      <c r="IBN252" s="282"/>
      <c r="IBO252" s="282"/>
      <c r="IBP252" s="282"/>
      <c r="IBQ252" s="282"/>
      <c r="IBR252" s="282"/>
      <c r="IBS252" s="283"/>
      <c r="IBT252" s="283"/>
      <c r="IBU252" s="282"/>
      <c r="IBV252" s="282"/>
      <c r="IBW252" s="282"/>
      <c r="IBX252" s="282"/>
      <c r="IBY252" s="282"/>
      <c r="IBZ252" s="282"/>
      <c r="ICA252" s="282"/>
      <c r="ICB252" s="282"/>
      <c r="ICC252" s="282"/>
      <c r="ICD252" s="282"/>
      <c r="ICE252" s="282"/>
      <c r="ICF252" s="282"/>
      <c r="ICG252" s="282"/>
      <c r="ICH252" s="282"/>
      <c r="ICI252" s="282"/>
      <c r="ICJ252" s="282"/>
      <c r="ICK252" s="282"/>
      <c r="ICL252" s="282"/>
      <c r="ICM252" s="282"/>
      <c r="ICN252" s="282"/>
      <c r="ICO252" s="282"/>
      <c r="ICP252" s="282"/>
      <c r="ICQ252" s="282"/>
      <c r="ICR252" s="282"/>
      <c r="ICS252" s="283"/>
      <c r="ICT252" s="283"/>
      <c r="ICU252" s="282"/>
      <c r="ICV252" s="282"/>
      <c r="ICW252" s="282"/>
      <c r="ICX252" s="282"/>
      <c r="ICY252" s="282"/>
      <c r="ICZ252" s="282"/>
      <c r="IDA252" s="282"/>
      <c r="IDB252" s="282"/>
      <c r="IDC252" s="282"/>
      <c r="IDD252" s="282"/>
      <c r="IDE252" s="282"/>
      <c r="IDF252" s="282"/>
      <c r="IDG252" s="282"/>
      <c r="IDH252" s="282"/>
      <c r="IDI252" s="282"/>
      <c r="IDJ252" s="282"/>
      <c r="IDK252" s="282"/>
      <c r="IDL252" s="282"/>
      <c r="IDM252" s="282"/>
      <c r="IDN252" s="282"/>
      <c r="IDO252" s="282"/>
      <c r="IDP252" s="282"/>
      <c r="IDQ252" s="282"/>
      <c r="IDR252" s="282"/>
      <c r="IDS252" s="283"/>
      <c r="IDT252" s="283"/>
      <c r="IDU252" s="282"/>
      <c r="IDV252" s="282"/>
      <c r="IDW252" s="282"/>
      <c r="IDX252" s="282"/>
      <c r="IDY252" s="282"/>
      <c r="IDZ252" s="282"/>
      <c r="IEA252" s="282"/>
      <c r="IEB252" s="282"/>
      <c r="IEC252" s="282"/>
      <c r="IED252" s="282"/>
      <c r="IEE252" s="282"/>
      <c r="IEF252" s="282"/>
      <c r="IEG252" s="282"/>
      <c r="IEH252" s="282"/>
      <c r="IEI252" s="282"/>
      <c r="IEJ252" s="282"/>
      <c r="IEK252" s="282"/>
      <c r="IEL252" s="282"/>
      <c r="IEM252" s="282"/>
      <c r="IEN252" s="282"/>
      <c r="IEO252" s="282"/>
      <c r="IEP252" s="282"/>
      <c r="IEQ252" s="282"/>
      <c r="IER252" s="282"/>
      <c r="IES252" s="283"/>
      <c r="IET252" s="283"/>
      <c r="IEU252" s="282"/>
      <c r="IEV252" s="282"/>
      <c r="IEW252" s="282"/>
      <c r="IEX252" s="282"/>
      <c r="IEY252" s="282"/>
      <c r="IEZ252" s="282"/>
      <c r="IFA252" s="282"/>
      <c r="IFB252" s="282"/>
      <c r="IFC252" s="282"/>
      <c r="IFD252" s="282"/>
      <c r="IFE252" s="282"/>
      <c r="IFF252" s="282"/>
      <c r="IFG252" s="282"/>
      <c r="IFH252" s="282"/>
      <c r="IFI252" s="282"/>
      <c r="IFJ252" s="282"/>
      <c r="IFK252" s="282"/>
      <c r="IFL252" s="282"/>
      <c r="IFM252" s="282"/>
      <c r="IFN252" s="282"/>
      <c r="IFO252" s="282"/>
      <c r="IFP252" s="282"/>
      <c r="IFQ252" s="282"/>
      <c r="IFR252" s="282"/>
      <c r="IFS252" s="283"/>
      <c r="IFT252" s="283"/>
      <c r="IFU252" s="282"/>
      <c r="IFV252" s="282"/>
      <c r="IFW252" s="282"/>
      <c r="IFX252" s="282"/>
      <c r="IFY252" s="282"/>
      <c r="IFZ252" s="282"/>
      <c r="IGA252" s="282"/>
      <c r="IGB252" s="282"/>
      <c r="IGC252" s="282"/>
      <c r="IGD252" s="282"/>
      <c r="IGE252" s="282"/>
      <c r="IGF252" s="282"/>
      <c r="IGG252" s="282"/>
      <c r="IGH252" s="282"/>
      <c r="IGI252" s="282"/>
      <c r="IGJ252" s="282"/>
      <c r="IGK252" s="282"/>
      <c r="IGL252" s="282"/>
      <c r="IGM252" s="282"/>
      <c r="IGN252" s="282"/>
      <c r="IGO252" s="282"/>
      <c r="IGP252" s="282"/>
      <c r="IGQ252" s="282"/>
      <c r="IGR252" s="282"/>
      <c r="IGS252" s="283"/>
      <c r="IGT252" s="283"/>
      <c r="IGU252" s="282"/>
      <c r="IGV252" s="282"/>
      <c r="IGW252" s="282"/>
      <c r="IGX252" s="282"/>
      <c r="IGY252" s="282"/>
      <c r="IGZ252" s="282"/>
      <c r="IHA252" s="282"/>
      <c r="IHB252" s="282"/>
      <c r="IHC252" s="282"/>
      <c r="IHD252" s="282"/>
      <c r="IHE252" s="282"/>
      <c r="IHF252" s="282"/>
      <c r="IHG252" s="282"/>
      <c r="IHH252" s="282"/>
      <c r="IHI252" s="282"/>
      <c r="IHJ252" s="282"/>
      <c r="IHK252" s="282"/>
      <c r="IHL252" s="282"/>
      <c r="IHM252" s="282"/>
      <c r="IHN252" s="282"/>
      <c r="IHO252" s="282"/>
      <c r="IHP252" s="282"/>
      <c r="IHQ252" s="282"/>
      <c r="IHR252" s="282"/>
      <c r="IHS252" s="283"/>
      <c r="IHT252" s="283"/>
      <c r="IHU252" s="282"/>
      <c r="IHV252" s="282"/>
      <c r="IHW252" s="282"/>
      <c r="IHX252" s="282"/>
      <c r="IHY252" s="282"/>
      <c r="IHZ252" s="282"/>
      <c r="IIA252" s="282"/>
      <c r="IIB252" s="282"/>
      <c r="IIC252" s="282"/>
      <c r="IID252" s="282"/>
      <c r="IIE252" s="282"/>
      <c r="IIF252" s="282"/>
      <c r="IIG252" s="282"/>
      <c r="IIH252" s="282"/>
      <c r="III252" s="282"/>
      <c r="IIJ252" s="282"/>
      <c r="IIK252" s="282"/>
      <c r="IIL252" s="282"/>
      <c r="IIM252" s="282"/>
      <c r="IIN252" s="282"/>
      <c r="IIO252" s="282"/>
      <c r="IIP252" s="282"/>
      <c r="IIQ252" s="282"/>
      <c r="IIR252" s="282"/>
      <c r="IIS252" s="283"/>
      <c r="IIT252" s="283"/>
      <c r="IIU252" s="282"/>
      <c r="IIV252" s="282"/>
      <c r="IIW252" s="282"/>
      <c r="IIX252" s="282"/>
      <c r="IIY252" s="282"/>
      <c r="IIZ252" s="282"/>
      <c r="IJA252" s="282"/>
      <c r="IJB252" s="282"/>
      <c r="IJC252" s="282"/>
      <c r="IJD252" s="282"/>
      <c r="IJE252" s="282"/>
      <c r="IJF252" s="282"/>
      <c r="IJG252" s="282"/>
      <c r="IJH252" s="282"/>
      <c r="IJI252" s="282"/>
      <c r="IJJ252" s="282"/>
      <c r="IJK252" s="282"/>
      <c r="IJL252" s="282"/>
      <c r="IJM252" s="282"/>
      <c r="IJN252" s="282"/>
      <c r="IJO252" s="282"/>
      <c r="IJP252" s="282"/>
      <c r="IJQ252" s="282"/>
      <c r="IJR252" s="282"/>
      <c r="IJS252" s="283"/>
      <c r="IJT252" s="283"/>
      <c r="IJU252" s="282"/>
      <c r="IJV252" s="282"/>
      <c r="IJW252" s="282"/>
      <c r="IJX252" s="282"/>
      <c r="IJY252" s="282"/>
      <c r="IJZ252" s="282"/>
      <c r="IKA252" s="282"/>
      <c r="IKB252" s="282"/>
      <c r="IKC252" s="282"/>
      <c r="IKD252" s="282"/>
      <c r="IKE252" s="282"/>
      <c r="IKF252" s="282"/>
      <c r="IKG252" s="282"/>
      <c r="IKH252" s="282"/>
      <c r="IKI252" s="282"/>
      <c r="IKJ252" s="282"/>
      <c r="IKK252" s="282"/>
      <c r="IKL252" s="282"/>
      <c r="IKM252" s="282"/>
      <c r="IKN252" s="282"/>
      <c r="IKO252" s="282"/>
      <c r="IKP252" s="282"/>
      <c r="IKQ252" s="282"/>
      <c r="IKR252" s="282"/>
      <c r="IKS252" s="283"/>
      <c r="IKT252" s="283"/>
      <c r="IKU252" s="282"/>
      <c r="IKV252" s="282"/>
      <c r="IKW252" s="282"/>
      <c r="IKX252" s="282"/>
      <c r="IKY252" s="282"/>
      <c r="IKZ252" s="282"/>
      <c r="ILA252" s="282"/>
      <c r="ILB252" s="282"/>
      <c r="ILC252" s="282"/>
      <c r="ILD252" s="282"/>
      <c r="ILE252" s="282"/>
      <c r="ILF252" s="282"/>
      <c r="ILG252" s="282"/>
      <c r="ILH252" s="282"/>
      <c r="ILI252" s="282"/>
      <c r="ILJ252" s="282"/>
      <c r="ILK252" s="282"/>
      <c r="ILL252" s="282"/>
      <c r="ILM252" s="282"/>
      <c r="ILN252" s="282"/>
      <c r="ILO252" s="282"/>
      <c r="ILP252" s="282"/>
      <c r="ILQ252" s="282"/>
      <c r="ILR252" s="282"/>
      <c r="ILS252" s="283"/>
      <c r="ILT252" s="283"/>
      <c r="ILU252" s="282"/>
      <c r="ILV252" s="282"/>
      <c r="ILW252" s="282"/>
      <c r="ILX252" s="282"/>
      <c r="ILY252" s="282"/>
      <c r="ILZ252" s="282"/>
      <c r="IMA252" s="282"/>
      <c r="IMB252" s="282"/>
      <c r="IMC252" s="282"/>
      <c r="IMD252" s="282"/>
      <c r="IME252" s="282"/>
      <c r="IMF252" s="282"/>
      <c r="IMG252" s="282"/>
      <c r="IMH252" s="282"/>
      <c r="IMI252" s="282"/>
      <c r="IMJ252" s="282"/>
      <c r="IMK252" s="282"/>
      <c r="IML252" s="282"/>
      <c r="IMM252" s="282"/>
      <c r="IMN252" s="282"/>
      <c r="IMO252" s="282"/>
      <c r="IMP252" s="282"/>
      <c r="IMQ252" s="282"/>
      <c r="IMR252" s="282"/>
      <c r="IMS252" s="283"/>
      <c r="IMT252" s="283"/>
      <c r="IMU252" s="282"/>
      <c r="IMV252" s="282"/>
      <c r="IMW252" s="282"/>
      <c r="IMX252" s="282"/>
      <c r="IMY252" s="282"/>
      <c r="IMZ252" s="282"/>
      <c r="INA252" s="282"/>
      <c r="INB252" s="282"/>
      <c r="INC252" s="282"/>
      <c r="IND252" s="282"/>
      <c r="INE252" s="282"/>
      <c r="INF252" s="282"/>
      <c r="ING252" s="282"/>
      <c r="INH252" s="282"/>
      <c r="INI252" s="282"/>
      <c r="INJ252" s="282"/>
      <c r="INK252" s="282"/>
      <c r="INL252" s="282"/>
      <c r="INM252" s="282"/>
      <c r="INN252" s="282"/>
      <c r="INO252" s="282"/>
      <c r="INP252" s="282"/>
      <c r="INQ252" s="282"/>
      <c r="INR252" s="282"/>
      <c r="INS252" s="283"/>
      <c r="INT252" s="283"/>
      <c r="INU252" s="282"/>
      <c r="INV252" s="282"/>
      <c r="INW252" s="282"/>
      <c r="INX252" s="282"/>
      <c r="INY252" s="282"/>
      <c r="INZ252" s="282"/>
      <c r="IOA252" s="282"/>
      <c r="IOB252" s="282"/>
      <c r="IOC252" s="282"/>
      <c r="IOD252" s="282"/>
      <c r="IOE252" s="282"/>
      <c r="IOF252" s="282"/>
      <c r="IOG252" s="282"/>
      <c r="IOH252" s="282"/>
      <c r="IOI252" s="282"/>
      <c r="IOJ252" s="282"/>
      <c r="IOK252" s="282"/>
      <c r="IOL252" s="282"/>
      <c r="IOM252" s="282"/>
      <c r="ION252" s="282"/>
      <c r="IOO252" s="282"/>
      <c r="IOP252" s="282"/>
      <c r="IOQ252" s="282"/>
      <c r="IOR252" s="282"/>
      <c r="IOS252" s="283"/>
      <c r="IOT252" s="283"/>
      <c r="IOU252" s="282"/>
      <c r="IOV252" s="282"/>
      <c r="IOW252" s="282"/>
      <c r="IOX252" s="282"/>
      <c r="IOY252" s="282"/>
      <c r="IOZ252" s="282"/>
      <c r="IPA252" s="282"/>
      <c r="IPB252" s="282"/>
      <c r="IPC252" s="282"/>
      <c r="IPD252" s="282"/>
      <c r="IPE252" s="282"/>
      <c r="IPF252" s="282"/>
      <c r="IPG252" s="282"/>
      <c r="IPH252" s="282"/>
      <c r="IPI252" s="282"/>
      <c r="IPJ252" s="282"/>
      <c r="IPK252" s="282"/>
      <c r="IPL252" s="282"/>
      <c r="IPM252" s="282"/>
      <c r="IPN252" s="282"/>
      <c r="IPO252" s="282"/>
      <c r="IPP252" s="282"/>
      <c r="IPQ252" s="282"/>
      <c r="IPR252" s="282"/>
      <c r="IPS252" s="283"/>
      <c r="IPT252" s="283"/>
      <c r="IPU252" s="282"/>
      <c r="IPV252" s="282"/>
      <c r="IPW252" s="282"/>
      <c r="IPX252" s="282"/>
      <c r="IPY252" s="282"/>
      <c r="IPZ252" s="282"/>
      <c r="IQA252" s="282"/>
      <c r="IQB252" s="282"/>
      <c r="IQC252" s="282"/>
      <c r="IQD252" s="282"/>
      <c r="IQE252" s="282"/>
      <c r="IQF252" s="282"/>
      <c r="IQG252" s="282"/>
      <c r="IQH252" s="282"/>
      <c r="IQI252" s="282"/>
      <c r="IQJ252" s="282"/>
      <c r="IQK252" s="282"/>
      <c r="IQL252" s="282"/>
      <c r="IQM252" s="282"/>
      <c r="IQN252" s="282"/>
      <c r="IQO252" s="282"/>
      <c r="IQP252" s="282"/>
      <c r="IQQ252" s="282"/>
      <c r="IQR252" s="282"/>
      <c r="IQS252" s="283"/>
      <c r="IQT252" s="283"/>
      <c r="IQU252" s="282"/>
      <c r="IQV252" s="282"/>
      <c r="IQW252" s="282"/>
      <c r="IQX252" s="282"/>
      <c r="IQY252" s="282"/>
      <c r="IQZ252" s="282"/>
      <c r="IRA252" s="282"/>
      <c r="IRB252" s="282"/>
      <c r="IRC252" s="282"/>
      <c r="IRD252" s="282"/>
      <c r="IRE252" s="282"/>
      <c r="IRF252" s="282"/>
      <c r="IRG252" s="282"/>
      <c r="IRH252" s="282"/>
      <c r="IRI252" s="282"/>
      <c r="IRJ252" s="282"/>
      <c r="IRK252" s="282"/>
      <c r="IRL252" s="282"/>
      <c r="IRM252" s="282"/>
      <c r="IRN252" s="282"/>
      <c r="IRO252" s="282"/>
      <c r="IRP252" s="282"/>
      <c r="IRQ252" s="282"/>
      <c r="IRR252" s="282"/>
      <c r="IRS252" s="283"/>
      <c r="IRT252" s="283"/>
      <c r="IRU252" s="282"/>
      <c r="IRV252" s="282"/>
      <c r="IRW252" s="282"/>
      <c r="IRX252" s="282"/>
      <c r="IRY252" s="282"/>
      <c r="IRZ252" s="282"/>
      <c r="ISA252" s="282"/>
      <c r="ISB252" s="282"/>
      <c r="ISC252" s="282"/>
      <c r="ISD252" s="282"/>
      <c r="ISE252" s="282"/>
      <c r="ISF252" s="282"/>
      <c r="ISG252" s="282"/>
      <c r="ISH252" s="282"/>
      <c r="ISI252" s="282"/>
      <c r="ISJ252" s="282"/>
      <c r="ISK252" s="282"/>
      <c r="ISL252" s="282"/>
      <c r="ISM252" s="282"/>
      <c r="ISN252" s="282"/>
      <c r="ISO252" s="282"/>
      <c r="ISP252" s="282"/>
      <c r="ISQ252" s="282"/>
      <c r="ISR252" s="282"/>
      <c r="ISS252" s="283"/>
      <c r="IST252" s="283"/>
      <c r="ISU252" s="282"/>
      <c r="ISV252" s="282"/>
      <c r="ISW252" s="282"/>
      <c r="ISX252" s="282"/>
      <c r="ISY252" s="282"/>
      <c r="ISZ252" s="282"/>
      <c r="ITA252" s="282"/>
      <c r="ITB252" s="282"/>
      <c r="ITC252" s="282"/>
      <c r="ITD252" s="282"/>
      <c r="ITE252" s="282"/>
      <c r="ITF252" s="282"/>
      <c r="ITG252" s="282"/>
      <c r="ITH252" s="282"/>
      <c r="ITI252" s="282"/>
      <c r="ITJ252" s="282"/>
      <c r="ITK252" s="282"/>
      <c r="ITL252" s="282"/>
      <c r="ITM252" s="282"/>
      <c r="ITN252" s="282"/>
      <c r="ITO252" s="282"/>
      <c r="ITP252" s="282"/>
      <c r="ITQ252" s="282"/>
      <c r="ITR252" s="282"/>
      <c r="ITS252" s="283"/>
      <c r="ITT252" s="283"/>
      <c r="ITU252" s="282"/>
      <c r="ITV252" s="282"/>
      <c r="ITW252" s="282"/>
      <c r="ITX252" s="282"/>
      <c r="ITY252" s="282"/>
      <c r="ITZ252" s="282"/>
      <c r="IUA252" s="282"/>
      <c r="IUB252" s="282"/>
      <c r="IUC252" s="282"/>
      <c r="IUD252" s="282"/>
      <c r="IUE252" s="282"/>
      <c r="IUF252" s="282"/>
      <c r="IUG252" s="282"/>
      <c r="IUH252" s="282"/>
      <c r="IUI252" s="282"/>
      <c r="IUJ252" s="282"/>
      <c r="IUK252" s="282"/>
      <c r="IUL252" s="282"/>
      <c r="IUM252" s="282"/>
      <c r="IUN252" s="282"/>
      <c r="IUO252" s="282"/>
      <c r="IUP252" s="282"/>
      <c r="IUQ252" s="282"/>
      <c r="IUR252" s="282"/>
      <c r="IUS252" s="283"/>
      <c r="IUT252" s="283"/>
      <c r="IUU252" s="282"/>
      <c r="IUV252" s="282"/>
      <c r="IUW252" s="282"/>
      <c r="IUX252" s="282"/>
      <c r="IUY252" s="282"/>
      <c r="IUZ252" s="282"/>
      <c r="IVA252" s="282"/>
      <c r="IVB252" s="282"/>
      <c r="IVC252" s="282"/>
      <c r="IVD252" s="282"/>
      <c r="IVE252" s="282"/>
      <c r="IVF252" s="282"/>
      <c r="IVG252" s="282"/>
      <c r="IVH252" s="282"/>
      <c r="IVI252" s="282"/>
      <c r="IVJ252" s="282"/>
      <c r="IVK252" s="282"/>
      <c r="IVL252" s="282"/>
      <c r="IVM252" s="282"/>
      <c r="IVN252" s="282"/>
      <c r="IVO252" s="282"/>
      <c r="IVP252" s="282"/>
      <c r="IVQ252" s="282"/>
      <c r="IVR252" s="282"/>
      <c r="IVS252" s="283"/>
      <c r="IVT252" s="283"/>
      <c r="IVU252" s="282"/>
      <c r="IVV252" s="282"/>
      <c r="IVW252" s="282"/>
      <c r="IVX252" s="282"/>
      <c r="IVY252" s="282"/>
      <c r="IVZ252" s="282"/>
      <c r="IWA252" s="282"/>
      <c r="IWB252" s="282"/>
      <c r="IWC252" s="282"/>
      <c r="IWD252" s="282"/>
      <c r="IWE252" s="282"/>
      <c r="IWF252" s="282"/>
      <c r="IWG252" s="282"/>
      <c r="IWH252" s="282"/>
      <c r="IWI252" s="282"/>
      <c r="IWJ252" s="282"/>
      <c r="IWK252" s="282"/>
      <c r="IWL252" s="282"/>
      <c r="IWM252" s="282"/>
      <c r="IWN252" s="282"/>
      <c r="IWO252" s="282"/>
      <c r="IWP252" s="282"/>
      <c r="IWQ252" s="282"/>
      <c r="IWR252" s="282"/>
      <c r="IWS252" s="283"/>
      <c r="IWT252" s="283"/>
      <c r="IWU252" s="282"/>
      <c r="IWV252" s="282"/>
      <c r="IWW252" s="282"/>
      <c r="IWX252" s="282"/>
      <c r="IWY252" s="282"/>
      <c r="IWZ252" s="282"/>
      <c r="IXA252" s="282"/>
      <c r="IXB252" s="282"/>
      <c r="IXC252" s="282"/>
      <c r="IXD252" s="282"/>
      <c r="IXE252" s="282"/>
      <c r="IXF252" s="282"/>
      <c r="IXG252" s="282"/>
      <c r="IXH252" s="282"/>
      <c r="IXI252" s="282"/>
      <c r="IXJ252" s="282"/>
      <c r="IXK252" s="282"/>
      <c r="IXL252" s="282"/>
      <c r="IXM252" s="282"/>
      <c r="IXN252" s="282"/>
      <c r="IXO252" s="282"/>
      <c r="IXP252" s="282"/>
      <c r="IXQ252" s="282"/>
      <c r="IXR252" s="282"/>
      <c r="IXS252" s="283"/>
      <c r="IXT252" s="283"/>
      <c r="IXU252" s="282"/>
      <c r="IXV252" s="282"/>
      <c r="IXW252" s="282"/>
      <c r="IXX252" s="282"/>
      <c r="IXY252" s="282"/>
      <c r="IXZ252" s="282"/>
      <c r="IYA252" s="282"/>
      <c r="IYB252" s="282"/>
      <c r="IYC252" s="282"/>
      <c r="IYD252" s="282"/>
      <c r="IYE252" s="282"/>
      <c r="IYF252" s="282"/>
      <c r="IYG252" s="282"/>
      <c r="IYH252" s="282"/>
      <c r="IYI252" s="282"/>
      <c r="IYJ252" s="282"/>
      <c r="IYK252" s="282"/>
      <c r="IYL252" s="282"/>
      <c r="IYM252" s="282"/>
      <c r="IYN252" s="282"/>
      <c r="IYO252" s="282"/>
      <c r="IYP252" s="282"/>
      <c r="IYQ252" s="282"/>
      <c r="IYR252" s="282"/>
      <c r="IYS252" s="283"/>
      <c r="IYT252" s="283"/>
      <c r="IYU252" s="282"/>
      <c r="IYV252" s="282"/>
      <c r="IYW252" s="282"/>
      <c r="IYX252" s="282"/>
      <c r="IYY252" s="282"/>
      <c r="IYZ252" s="282"/>
      <c r="IZA252" s="282"/>
      <c r="IZB252" s="282"/>
      <c r="IZC252" s="282"/>
      <c r="IZD252" s="282"/>
      <c r="IZE252" s="282"/>
      <c r="IZF252" s="282"/>
      <c r="IZG252" s="282"/>
      <c r="IZH252" s="282"/>
      <c r="IZI252" s="282"/>
      <c r="IZJ252" s="282"/>
      <c r="IZK252" s="282"/>
      <c r="IZL252" s="282"/>
      <c r="IZM252" s="282"/>
      <c r="IZN252" s="282"/>
      <c r="IZO252" s="282"/>
      <c r="IZP252" s="282"/>
      <c r="IZQ252" s="282"/>
      <c r="IZR252" s="282"/>
      <c r="IZS252" s="283"/>
      <c r="IZT252" s="283"/>
      <c r="IZU252" s="282"/>
      <c r="IZV252" s="282"/>
      <c r="IZW252" s="282"/>
      <c r="IZX252" s="282"/>
      <c r="IZY252" s="282"/>
      <c r="IZZ252" s="282"/>
      <c r="JAA252" s="282"/>
      <c r="JAB252" s="282"/>
      <c r="JAC252" s="282"/>
      <c r="JAD252" s="282"/>
      <c r="JAE252" s="282"/>
      <c r="JAF252" s="282"/>
      <c r="JAG252" s="282"/>
      <c r="JAH252" s="282"/>
      <c r="JAI252" s="282"/>
      <c r="JAJ252" s="282"/>
      <c r="JAK252" s="282"/>
      <c r="JAL252" s="282"/>
      <c r="JAM252" s="282"/>
      <c r="JAN252" s="282"/>
      <c r="JAO252" s="282"/>
      <c r="JAP252" s="282"/>
      <c r="JAQ252" s="282"/>
      <c r="JAR252" s="282"/>
      <c r="JAS252" s="283"/>
      <c r="JAT252" s="283"/>
      <c r="JAU252" s="282"/>
      <c r="JAV252" s="282"/>
      <c r="JAW252" s="282"/>
      <c r="JAX252" s="282"/>
      <c r="JAY252" s="282"/>
      <c r="JAZ252" s="282"/>
      <c r="JBA252" s="282"/>
      <c r="JBB252" s="282"/>
      <c r="JBC252" s="282"/>
      <c r="JBD252" s="282"/>
      <c r="JBE252" s="282"/>
      <c r="JBF252" s="282"/>
      <c r="JBG252" s="282"/>
      <c r="JBH252" s="282"/>
      <c r="JBI252" s="282"/>
      <c r="JBJ252" s="282"/>
      <c r="JBK252" s="282"/>
      <c r="JBL252" s="282"/>
      <c r="JBM252" s="282"/>
      <c r="JBN252" s="282"/>
      <c r="JBO252" s="282"/>
      <c r="JBP252" s="282"/>
      <c r="JBQ252" s="282"/>
      <c r="JBR252" s="282"/>
      <c r="JBS252" s="283"/>
      <c r="JBT252" s="283"/>
      <c r="JBU252" s="282"/>
      <c r="JBV252" s="282"/>
      <c r="JBW252" s="282"/>
      <c r="JBX252" s="282"/>
      <c r="JBY252" s="282"/>
      <c r="JBZ252" s="282"/>
      <c r="JCA252" s="282"/>
      <c r="JCB252" s="282"/>
      <c r="JCC252" s="282"/>
      <c r="JCD252" s="282"/>
      <c r="JCE252" s="282"/>
      <c r="JCF252" s="282"/>
      <c r="JCG252" s="282"/>
      <c r="JCH252" s="282"/>
      <c r="JCI252" s="282"/>
      <c r="JCJ252" s="282"/>
      <c r="JCK252" s="282"/>
      <c r="JCL252" s="282"/>
      <c r="JCM252" s="282"/>
      <c r="JCN252" s="282"/>
      <c r="JCO252" s="282"/>
      <c r="JCP252" s="282"/>
      <c r="JCQ252" s="282"/>
      <c r="JCR252" s="282"/>
      <c r="JCS252" s="283"/>
      <c r="JCT252" s="283"/>
      <c r="JCU252" s="282"/>
      <c r="JCV252" s="282"/>
      <c r="JCW252" s="282"/>
      <c r="JCX252" s="282"/>
      <c r="JCY252" s="282"/>
      <c r="JCZ252" s="282"/>
      <c r="JDA252" s="282"/>
      <c r="JDB252" s="282"/>
      <c r="JDC252" s="282"/>
      <c r="JDD252" s="282"/>
      <c r="JDE252" s="282"/>
      <c r="JDF252" s="282"/>
      <c r="JDG252" s="282"/>
      <c r="JDH252" s="282"/>
      <c r="JDI252" s="282"/>
      <c r="JDJ252" s="282"/>
      <c r="JDK252" s="282"/>
      <c r="JDL252" s="282"/>
      <c r="JDM252" s="282"/>
      <c r="JDN252" s="282"/>
      <c r="JDO252" s="282"/>
      <c r="JDP252" s="282"/>
      <c r="JDQ252" s="282"/>
      <c r="JDR252" s="282"/>
      <c r="JDS252" s="283"/>
      <c r="JDT252" s="283"/>
      <c r="JDU252" s="282"/>
      <c r="JDV252" s="282"/>
      <c r="JDW252" s="282"/>
      <c r="JDX252" s="282"/>
      <c r="JDY252" s="282"/>
      <c r="JDZ252" s="282"/>
      <c r="JEA252" s="282"/>
      <c r="JEB252" s="282"/>
      <c r="JEC252" s="282"/>
      <c r="JED252" s="282"/>
      <c r="JEE252" s="282"/>
      <c r="JEF252" s="282"/>
      <c r="JEG252" s="282"/>
      <c r="JEH252" s="282"/>
      <c r="JEI252" s="282"/>
      <c r="JEJ252" s="282"/>
      <c r="JEK252" s="282"/>
      <c r="JEL252" s="282"/>
      <c r="JEM252" s="282"/>
      <c r="JEN252" s="282"/>
      <c r="JEO252" s="282"/>
      <c r="JEP252" s="282"/>
      <c r="JEQ252" s="282"/>
      <c r="JER252" s="282"/>
      <c r="JES252" s="283"/>
      <c r="JET252" s="283"/>
      <c r="JEU252" s="282"/>
      <c r="JEV252" s="282"/>
      <c r="JEW252" s="282"/>
      <c r="JEX252" s="282"/>
      <c r="JEY252" s="282"/>
      <c r="JEZ252" s="282"/>
      <c r="JFA252" s="282"/>
      <c r="JFB252" s="282"/>
      <c r="JFC252" s="282"/>
      <c r="JFD252" s="282"/>
      <c r="JFE252" s="282"/>
      <c r="JFF252" s="282"/>
      <c r="JFG252" s="282"/>
      <c r="JFH252" s="282"/>
      <c r="JFI252" s="282"/>
      <c r="JFJ252" s="282"/>
      <c r="JFK252" s="282"/>
      <c r="JFL252" s="282"/>
      <c r="JFM252" s="282"/>
      <c r="JFN252" s="282"/>
      <c r="JFO252" s="282"/>
      <c r="JFP252" s="282"/>
      <c r="JFQ252" s="282"/>
      <c r="JFR252" s="282"/>
      <c r="JFS252" s="283"/>
      <c r="JFT252" s="283"/>
      <c r="JFU252" s="282"/>
      <c r="JFV252" s="282"/>
      <c r="JFW252" s="282"/>
      <c r="JFX252" s="282"/>
      <c r="JFY252" s="282"/>
      <c r="JFZ252" s="282"/>
      <c r="JGA252" s="282"/>
      <c r="JGB252" s="282"/>
      <c r="JGC252" s="282"/>
      <c r="JGD252" s="282"/>
      <c r="JGE252" s="282"/>
      <c r="JGF252" s="282"/>
      <c r="JGG252" s="282"/>
      <c r="JGH252" s="282"/>
      <c r="JGI252" s="282"/>
      <c r="JGJ252" s="282"/>
      <c r="JGK252" s="282"/>
      <c r="JGL252" s="282"/>
      <c r="JGM252" s="282"/>
      <c r="JGN252" s="282"/>
      <c r="JGO252" s="282"/>
      <c r="JGP252" s="282"/>
      <c r="JGQ252" s="282"/>
      <c r="JGR252" s="282"/>
      <c r="JGS252" s="283"/>
      <c r="JGT252" s="283"/>
      <c r="JGU252" s="282"/>
      <c r="JGV252" s="282"/>
      <c r="JGW252" s="282"/>
      <c r="JGX252" s="282"/>
      <c r="JGY252" s="282"/>
      <c r="JGZ252" s="282"/>
      <c r="JHA252" s="282"/>
      <c r="JHB252" s="282"/>
      <c r="JHC252" s="282"/>
      <c r="JHD252" s="282"/>
      <c r="JHE252" s="282"/>
      <c r="JHF252" s="282"/>
      <c r="JHG252" s="282"/>
      <c r="JHH252" s="282"/>
      <c r="JHI252" s="282"/>
      <c r="JHJ252" s="282"/>
      <c r="JHK252" s="282"/>
      <c r="JHL252" s="282"/>
      <c r="JHM252" s="282"/>
      <c r="JHN252" s="282"/>
      <c r="JHO252" s="282"/>
      <c r="JHP252" s="282"/>
      <c r="JHQ252" s="282"/>
      <c r="JHR252" s="282"/>
      <c r="JHS252" s="283"/>
      <c r="JHT252" s="283"/>
      <c r="JHU252" s="282"/>
      <c r="JHV252" s="282"/>
      <c r="JHW252" s="282"/>
      <c r="JHX252" s="282"/>
      <c r="JHY252" s="282"/>
      <c r="JHZ252" s="282"/>
      <c r="JIA252" s="282"/>
      <c r="JIB252" s="282"/>
      <c r="JIC252" s="282"/>
      <c r="JID252" s="282"/>
      <c r="JIE252" s="282"/>
      <c r="JIF252" s="282"/>
      <c r="JIG252" s="282"/>
      <c r="JIH252" s="282"/>
      <c r="JII252" s="282"/>
      <c r="JIJ252" s="282"/>
      <c r="JIK252" s="282"/>
      <c r="JIL252" s="282"/>
      <c r="JIM252" s="282"/>
      <c r="JIN252" s="282"/>
      <c r="JIO252" s="282"/>
      <c r="JIP252" s="282"/>
      <c r="JIQ252" s="282"/>
      <c r="JIR252" s="282"/>
      <c r="JIS252" s="283"/>
      <c r="JIT252" s="283"/>
      <c r="JIU252" s="282"/>
      <c r="JIV252" s="282"/>
      <c r="JIW252" s="282"/>
      <c r="JIX252" s="282"/>
      <c r="JIY252" s="282"/>
      <c r="JIZ252" s="282"/>
      <c r="JJA252" s="282"/>
      <c r="JJB252" s="282"/>
      <c r="JJC252" s="282"/>
      <c r="JJD252" s="282"/>
      <c r="JJE252" s="282"/>
      <c r="JJF252" s="282"/>
      <c r="JJG252" s="282"/>
      <c r="JJH252" s="282"/>
      <c r="JJI252" s="282"/>
      <c r="JJJ252" s="282"/>
      <c r="JJK252" s="282"/>
      <c r="JJL252" s="282"/>
      <c r="JJM252" s="282"/>
      <c r="JJN252" s="282"/>
      <c r="JJO252" s="282"/>
      <c r="JJP252" s="282"/>
      <c r="JJQ252" s="282"/>
      <c r="JJR252" s="282"/>
      <c r="JJS252" s="283"/>
      <c r="JJT252" s="283"/>
      <c r="JJU252" s="282"/>
      <c r="JJV252" s="282"/>
      <c r="JJW252" s="282"/>
      <c r="JJX252" s="282"/>
      <c r="JJY252" s="282"/>
      <c r="JJZ252" s="282"/>
      <c r="JKA252" s="282"/>
      <c r="JKB252" s="282"/>
      <c r="JKC252" s="282"/>
      <c r="JKD252" s="282"/>
      <c r="JKE252" s="282"/>
      <c r="JKF252" s="282"/>
      <c r="JKG252" s="282"/>
      <c r="JKH252" s="282"/>
      <c r="JKI252" s="282"/>
      <c r="JKJ252" s="282"/>
      <c r="JKK252" s="282"/>
      <c r="JKL252" s="282"/>
      <c r="JKM252" s="282"/>
      <c r="JKN252" s="282"/>
      <c r="JKO252" s="282"/>
      <c r="JKP252" s="282"/>
      <c r="JKQ252" s="282"/>
      <c r="JKR252" s="282"/>
      <c r="JKS252" s="283"/>
      <c r="JKT252" s="283"/>
      <c r="JKU252" s="282"/>
      <c r="JKV252" s="282"/>
      <c r="JKW252" s="282"/>
      <c r="JKX252" s="282"/>
      <c r="JKY252" s="282"/>
      <c r="JKZ252" s="282"/>
      <c r="JLA252" s="282"/>
      <c r="JLB252" s="282"/>
      <c r="JLC252" s="282"/>
      <c r="JLD252" s="282"/>
      <c r="JLE252" s="282"/>
      <c r="JLF252" s="282"/>
      <c r="JLG252" s="282"/>
      <c r="JLH252" s="282"/>
      <c r="JLI252" s="282"/>
      <c r="JLJ252" s="282"/>
      <c r="JLK252" s="282"/>
      <c r="JLL252" s="282"/>
      <c r="JLM252" s="282"/>
      <c r="JLN252" s="282"/>
      <c r="JLO252" s="282"/>
      <c r="JLP252" s="282"/>
      <c r="JLQ252" s="282"/>
      <c r="JLR252" s="282"/>
      <c r="JLS252" s="283"/>
      <c r="JLT252" s="283"/>
      <c r="JLU252" s="282"/>
      <c r="JLV252" s="282"/>
      <c r="JLW252" s="282"/>
      <c r="JLX252" s="282"/>
      <c r="JLY252" s="282"/>
      <c r="JLZ252" s="282"/>
      <c r="JMA252" s="282"/>
      <c r="JMB252" s="282"/>
      <c r="JMC252" s="282"/>
      <c r="JMD252" s="282"/>
      <c r="JME252" s="282"/>
      <c r="JMF252" s="282"/>
      <c r="JMG252" s="282"/>
      <c r="JMH252" s="282"/>
      <c r="JMI252" s="282"/>
      <c r="JMJ252" s="282"/>
      <c r="JMK252" s="282"/>
      <c r="JML252" s="282"/>
      <c r="JMM252" s="282"/>
      <c r="JMN252" s="282"/>
      <c r="JMO252" s="282"/>
      <c r="JMP252" s="282"/>
      <c r="JMQ252" s="282"/>
      <c r="JMR252" s="282"/>
      <c r="JMS252" s="283"/>
      <c r="JMT252" s="283"/>
      <c r="JMU252" s="282"/>
      <c r="JMV252" s="282"/>
      <c r="JMW252" s="282"/>
      <c r="JMX252" s="282"/>
      <c r="JMY252" s="282"/>
      <c r="JMZ252" s="282"/>
      <c r="JNA252" s="282"/>
      <c r="JNB252" s="282"/>
      <c r="JNC252" s="282"/>
      <c r="JND252" s="282"/>
      <c r="JNE252" s="282"/>
      <c r="JNF252" s="282"/>
      <c r="JNG252" s="282"/>
      <c r="JNH252" s="282"/>
      <c r="JNI252" s="282"/>
      <c r="JNJ252" s="282"/>
      <c r="JNK252" s="282"/>
      <c r="JNL252" s="282"/>
      <c r="JNM252" s="282"/>
      <c r="JNN252" s="282"/>
      <c r="JNO252" s="282"/>
      <c r="JNP252" s="282"/>
      <c r="JNQ252" s="282"/>
      <c r="JNR252" s="282"/>
      <c r="JNS252" s="283"/>
      <c r="JNT252" s="283"/>
      <c r="JNU252" s="282"/>
      <c r="JNV252" s="282"/>
      <c r="JNW252" s="282"/>
      <c r="JNX252" s="282"/>
      <c r="JNY252" s="282"/>
      <c r="JNZ252" s="282"/>
      <c r="JOA252" s="282"/>
      <c r="JOB252" s="282"/>
      <c r="JOC252" s="282"/>
      <c r="JOD252" s="282"/>
      <c r="JOE252" s="282"/>
      <c r="JOF252" s="282"/>
      <c r="JOG252" s="282"/>
      <c r="JOH252" s="282"/>
      <c r="JOI252" s="282"/>
      <c r="JOJ252" s="282"/>
      <c r="JOK252" s="282"/>
      <c r="JOL252" s="282"/>
      <c r="JOM252" s="282"/>
      <c r="JON252" s="282"/>
      <c r="JOO252" s="282"/>
      <c r="JOP252" s="282"/>
      <c r="JOQ252" s="282"/>
      <c r="JOR252" s="282"/>
      <c r="JOS252" s="283"/>
      <c r="JOT252" s="283"/>
      <c r="JOU252" s="282"/>
      <c r="JOV252" s="282"/>
      <c r="JOW252" s="282"/>
      <c r="JOX252" s="282"/>
      <c r="JOY252" s="282"/>
      <c r="JOZ252" s="282"/>
      <c r="JPA252" s="282"/>
      <c r="JPB252" s="282"/>
      <c r="JPC252" s="282"/>
      <c r="JPD252" s="282"/>
      <c r="JPE252" s="282"/>
      <c r="JPF252" s="282"/>
      <c r="JPG252" s="282"/>
      <c r="JPH252" s="282"/>
      <c r="JPI252" s="282"/>
      <c r="JPJ252" s="282"/>
      <c r="JPK252" s="282"/>
      <c r="JPL252" s="282"/>
      <c r="JPM252" s="282"/>
      <c r="JPN252" s="282"/>
      <c r="JPO252" s="282"/>
      <c r="JPP252" s="282"/>
      <c r="JPQ252" s="282"/>
      <c r="JPR252" s="282"/>
      <c r="JPS252" s="283"/>
      <c r="JPT252" s="283"/>
      <c r="JPU252" s="282"/>
      <c r="JPV252" s="282"/>
      <c r="JPW252" s="282"/>
      <c r="JPX252" s="282"/>
      <c r="JPY252" s="282"/>
      <c r="JPZ252" s="282"/>
      <c r="JQA252" s="282"/>
      <c r="JQB252" s="282"/>
      <c r="JQC252" s="282"/>
      <c r="JQD252" s="282"/>
      <c r="JQE252" s="282"/>
      <c r="JQF252" s="282"/>
      <c r="JQG252" s="282"/>
      <c r="JQH252" s="282"/>
      <c r="JQI252" s="282"/>
      <c r="JQJ252" s="282"/>
      <c r="JQK252" s="282"/>
      <c r="JQL252" s="282"/>
      <c r="JQM252" s="282"/>
      <c r="JQN252" s="282"/>
      <c r="JQO252" s="282"/>
      <c r="JQP252" s="282"/>
      <c r="JQQ252" s="282"/>
      <c r="JQR252" s="282"/>
      <c r="JQS252" s="283"/>
      <c r="JQT252" s="283"/>
      <c r="JQU252" s="282"/>
      <c r="JQV252" s="282"/>
      <c r="JQW252" s="282"/>
      <c r="JQX252" s="282"/>
      <c r="JQY252" s="282"/>
      <c r="JQZ252" s="282"/>
      <c r="JRA252" s="282"/>
      <c r="JRB252" s="282"/>
      <c r="JRC252" s="282"/>
      <c r="JRD252" s="282"/>
      <c r="JRE252" s="282"/>
      <c r="JRF252" s="282"/>
      <c r="JRG252" s="282"/>
      <c r="JRH252" s="282"/>
      <c r="JRI252" s="282"/>
      <c r="JRJ252" s="282"/>
      <c r="JRK252" s="282"/>
      <c r="JRL252" s="282"/>
      <c r="JRM252" s="282"/>
      <c r="JRN252" s="282"/>
      <c r="JRO252" s="282"/>
      <c r="JRP252" s="282"/>
      <c r="JRQ252" s="282"/>
      <c r="JRR252" s="282"/>
      <c r="JRS252" s="283"/>
      <c r="JRT252" s="283"/>
      <c r="JRU252" s="282"/>
      <c r="JRV252" s="282"/>
      <c r="JRW252" s="282"/>
      <c r="JRX252" s="282"/>
      <c r="JRY252" s="282"/>
      <c r="JRZ252" s="282"/>
      <c r="JSA252" s="282"/>
      <c r="JSB252" s="282"/>
      <c r="JSC252" s="282"/>
      <c r="JSD252" s="282"/>
      <c r="JSE252" s="282"/>
      <c r="JSF252" s="282"/>
      <c r="JSG252" s="282"/>
      <c r="JSH252" s="282"/>
      <c r="JSI252" s="282"/>
      <c r="JSJ252" s="282"/>
      <c r="JSK252" s="282"/>
      <c r="JSL252" s="282"/>
      <c r="JSM252" s="282"/>
      <c r="JSN252" s="282"/>
      <c r="JSO252" s="282"/>
      <c r="JSP252" s="282"/>
      <c r="JSQ252" s="282"/>
      <c r="JSR252" s="282"/>
      <c r="JSS252" s="283"/>
      <c r="JST252" s="283"/>
      <c r="JSU252" s="282"/>
      <c r="JSV252" s="282"/>
      <c r="JSW252" s="282"/>
      <c r="JSX252" s="282"/>
      <c r="JSY252" s="282"/>
      <c r="JSZ252" s="282"/>
      <c r="JTA252" s="282"/>
      <c r="JTB252" s="282"/>
      <c r="JTC252" s="282"/>
      <c r="JTD252" s="282"/>
      <c r="JTE252" s="282"/>
      <c r="JTF252" s="282"/>
      <c r="JTG252" s="282"/>
      <c r="JTH252" s="282"/>
      <c r="JTI252" s="282"/>
      <c r="JTJ252" s="282"/>
      <c r="JTK252" s="282"/>
      <c r="JTL252" s="282"/>
      <c r="JTM252" s="282"/>
      <c r="JTN252" s="282"/>
      <c r="JTO252" s="282"/>
      <c r="JTP252" s="282"/>
      <c r="JTQ252" s="282"/>
      <c r="JTR252" s="282"/>
      <c r="JTS252" s="283"/>
      <c r="JTT252" s="283"/>
      <c r="JTU252" s="282"/>
      <c r="JTV252" s="282"/>
      <c r="JTW252" s="282"/>
      <c r="JTX252" s="282"/>
      <c r="JTY252" s="282"/>
      <c r="JTZ252" s="282"/>
      <c r="JUA252" s="282"/>
      <c r="JUB252" s="282"/>
      <c r="JUC252" s="282"/>
      <c r="JUD252" s="282"/>
      <c r="JUE252" s="282"/>
      <c r="JUF252" s="282"/>
      <c r="JUG252" s="282"/>
      <c r="JUH252" s="282"/>
      <c r="JUI252" s="282"/>
      <c r="JUJ252" s="282"/>
      <c r="JUK252" s="282"/>
      <c r="JUL252" s="282"/>
      <c r="JUM252" s="282"/>
      <c r="JUN252" s="282"/>
      <c r="JUO252" s="282"/>
      <c r="JUP252" s="282"/>
      <c r="JUQ252" s="282"/>
      <c r="JUR252" s="282"/>
      <c r="JUS252" s="283"/>
      <c r="JUT252" s="283"/>
      <c r="JUU252" s="282"/>
      <c r="JUV252" s="282"/>
      <c r="JUW252" s="282"/>
      <c r="JUX252" s="282"/>
      <c r="JUY252" s="282"/>
      <c r="JUZ252" s="282"/>
      <c r="JVA252" s="282"/>
      <c r="JVB252" s="282"/>
      <c r="JVC252" s="282"/>
      <c r="JVD252" s="282"/>
      <c r="JVE252" s="282"/>
      <c r="JVF252" s="282"/>
      <c r="JVG252" s="282"/>
      <c r="JVH252" s="282"/>
      <c r="JVI252" s="282"/>
      <c r="JVJ252" s="282"/>
      <c r="JVK252" s="282"/>
      <c r="JVL252" s="282"/>
      <c r="JVM252" s="282"/>
      <c r="JVN252" s="282"/>
      <c r="JVO252" s="282"/>
      <c r="JVP252" s="282"/>
      <c r="JVQ252" s="282"/>
      <c r="JVR252" s="282"/>
      <c r="JVS252" s="283"/>
      <c r="JVT252" s="283"/>
      <c r="JVU252" s="282"/>
      <c r="JVV252" s="282"/>
      <c r="JVW252" s="282"/>
      <c r="JVX252" s="282"/>
      <c r="JVY252" s="282"/>
      <c r="JVZ252" s="282"/>
      <c r="JWA252" s="282"/>
      <c r="JWB252" s="282"/>
      <c r="JWC252" s="282"/>
      <c r="JWD252" s="282"/>
      <c r="JWE252" s="282"/>
      <c r="JWF252" s="282"/>
      <c r="JWG252" s="282"/>
      <c r="JWH252" s="282"/>
      <c r="JWI252" s="282"/>
      <c r="JWJ252" s="282"/>
      <c r="JWK252" s="282"/>
      <c r="JWL252" s="282"/>
      <c r="JWM252" s="282"/>
      <c r="JWN252" s="282"/>
      <c r="JWO252" s="282"/>
      <c r="JWP252" s="282"/>
      <c r="JWQ252" s="282"/>
      <c r="JWR252" s="282"/>
      <c r="JWS252" s="283"/>
      <c r="JWT252" s="283"/>
      <c r="JWU252" s="282"/>
      <c r="JWV252" s="282"/>
      <c r="JWW252" s="282"/>
      <c r="JWX252" s="282"/>
      <c r="JWY252" s="282"/>
      <c r="JWZ252" s="282"/>
      <c r="JXA252" s="282"/>
      <c r="JXB252" s="282"/>
      <c r="JXC252" s="282"/>
      <c r="JXD252" s="282"/>
      <c r="JXE252" s="282"/>
      <c r="JXF252" s="282"/>
      <c r="JXG252" s="282"/>
      <c r="JXH252" s="282"/>
      <c r="JXI252" s="282"/>
      <c r="JXJ252" s="282"/>
      <c r="JXK252" s="282"/>
      <c r="JXL252" s="282"/>
      <c r="JXM252" s="282"/>
      <c r="JXN252" s="282"/>
      <c r="JXO252" s="282"/>
      <c r="JXP252" s="282"/>
      <c r="JXQ252" s="282"/>
      <c r="JXR252" s="282"/>
      <c r="JXS252" s="283"/>
      <c r="JXT252" s="283"/>
      <c r="JXU252" s="282"/>
      <c r="JXV252" s="282"/>
      <c r="JXW252" s="282"/>
      <c r="JXX252" s="282"/>
      <c r="JXY252" s="282"/>
      <c r="JXZ252" s="282"/>
      <c r="JYA252" s="282"/>
      <c r="JYB252" s="282"/>
      <c r="JYC252" s="282"/>
      <c r="JYD252" s="282"/>
      <c r="JYE252" s="282"/>
      <c r="JYF252" s="282"/>
      <c r="JYG252" s="282"/>
      <c r="JYH252" s="282"/>
      <c r="JYI252" s="282"/>
      <c r="JYJ252" s="282"/>
      <c r="JYK252" s="282"/>
      <c r="JYL252" s="282"/>
      <c r="JYM252" s="282"/>
      <c r="JYN252" s="282"/>
      <c r="JYO252" s="282"/>
      <c r="JYP252" s="282"/>
      <c r="JYQ252" s="282"/>
      <c r="JYR252" s="282"/>
      <c r="JYS252" s="283"/>
      <c r="JYT252" s="283"/>
      <c r="JYU252" s="282"/>
      <c r="JYV252" s="282"/>
      <c r="JYW252" s="282"/>
      <c r="JYX252" s="282"/>
      <c r="JYY252" s="282"/>
      <c r="JYZ252" s="282"/>
      <c r="JZA252" s="282"/>
      <c r="JZB252" s="282"/>
      <c r="JZC252" s="282"/>
      <c r="JZD252" s="282"/>
      <c r="JZE252" s="282"/>
      <c r="JZF252" s="282"/>
      <c r="JZG252" s="282"/>
      <c r="JZH252" s="282"/>
      <c r="JZI252" s="282"/>
      <c r="JZJ252" s="282"/>
      <c r="JZK252" s="282"/>
      <c r="JZL252" s="282"/>
      <c r="JZM252" s="282"/>
      <c r="JZN252" s="282"/>
      <c r="JZO252" s="282"/>
      <c r="JZP252" s="282"/>
      <c r="JZQ252" s="282"/>
      <c r="JZR252" s="282"/>
      <c r="JZS252" s="283"/>
      <c r="JZT252" s="283"/>
      <c r="JZU252" s="282"/>
      <c r="JZV252" s="282"/>
      <c r="JZW252" s="282"/>
      <c r="JZX252" s="282"/>
      <c r="JZY252" s="282"/>
      <c r="JZZ252" s="282"/>
      <c r="KAA252" s="282"/>
      <c r="KAB252" s="282"/>
      <c r="KAC252" s="282"/>
      <c r="KAD252" s="282"/>
      <c r="KAE252" s="282"/>
      <c r="KAF252" s="282"/>
      <c r="KAG252" s="282"/>
      <c r="KAH252" s="282"/>
      <c r="KAI252" s="282"/>
      <c r="KAJ252" s="282"/>
      <c r="KAK252" s="282"/>
      <c r="KAL252" s="282"/>
      <c r="KAM252" s="282"/>
      <c r="KAN252" s="282"/>
      <c r="KAO252" s="282"/>
      <c r="KAP252" s="282"/>
      <c r="KAQ252" s="282"/>
      <c r="KAR252" s="282"/>
      <c r="KAS252" s="283"/>
      <c r="KAT252" s="283"/>
      <c r="KAU252" s="282"/>
      <c r="KAV252" s="282"/>
      <c r="KAW252" s="282"/>
      <c r="KAX252" s="282"/>
      <c r="KAY252" s="282"/>
      <c r="KAZ252" s="282"/>
      <c r="KBA252" s="282"/>
      <c r="KBB252" s="282"/>
      <c r="KBC252" s="282"/>
      <c r="KBD252" s="282"/>
      <c r="KBE252" s="282"/>
      <c r="KBF252" s="282"/>
      <c r="KBG252" s="282"/>
      <c r="KBH252" s="282"/>
      <c r="KBI252" s="282"/>
      <c r="KBJ252" s="282"/>
      <c r="KBK252" s="282"/>
      <c r="KBL252" s="282"/>
      <c r="KBM252" s="282"/>
      <c r="KBN252" s="282"/>
      <c r="KBO252" s="282"/>
      <c r="KBP252" s="282"/>
      <c r="KBQ252" s="282"/>
      <c r="KBR252" s="282"/>
      <c r="KBS252" s="283"/>
      <c r="KBT252" s="283"/>
      <c r="KBU252" s="282"/>
      <c r="KBV252" s="282"/>
      <c r="KBW252" s="282"/>
      <c r="KBX252" s="282"/>
      <c r="KBY252" s="282"/>
      <c r="KBZ252" s="282"/>
      <c r="KCA252" s="282"/>
      <c r="KCB252" s="282"/>
      <c r="KCC252" s="282"/>
      <c r="KCD252" s="282"/>
      <c r="KCE252" s="282"/>
      <c r="KCF252" s="282"/>
      <c r="KCG252" s="282"/>
      <c r="KCH252" s="282"/>
      <c r="KCI252" s="282"/>
      <c r="KCJ252" s="282"/>
      <c r="KCK252" s="282"/>
      <c r="KCL252" s="282"/>
      <c r="KCM252" s="282"/>
      <c r="KCN252" s="282"/>
      <c r="KCO252" s="282"/>
      <c r="KCP252" s="282"/>
      <c r="KCQ252" s="282"/>
      <c r="KCR252" s="282"/>
      <c r="KCS252" s="283"/>
      <c r="KCT252" s="283"/>
      <c r="KCU252" s="282"/>
      <c r="KCV252" s="282"/>
      <c r="KCW252" s="282"/>
      <c r="KCX252" s="282"/>
      <c r="KCY252" s="282"/>
      <c r="KCZ252" s="282"/>
      <c r="KDA252" s="282"/>
      <c r="KDB252" s="282"/>
      <c r="KDC252" s="282"/>
      <c r="KDD252" s="282"/>
      <c r="KDE252" s="282"/>
      <c r="KDF252" s="282"/>
      <c r="KDG252" s="282"/>
      <c r="KDH252" s="282"/>
      <c r="KDI252" s="282"/>
      <c r="KDJ252" s="282"/>
      <c r="KDK252" s="282"/>
      <c r="KDL252" s="282"/>
      <c r="KDM252" s="282"/>
      <c r="KDN252" s="282"/>
      <c r="KDO252" s="282"/>
      <c r="KDP252" s="282"/>
      <c r="KDQ252" s="282"/>
      <c r="KDR252" s="282"/>
      <c r="KDS252" s="283"/>
      <c r="KDT252" s="283"/>
      <c r="KDU252" s="282"/>
      <c r="KDV252" s="282"/>
      <c r="KDW252" s="282"/>
      <c r="KDX252" s="282"/>
      <c r="KDY252" s="282"/>
      <c r="KDZ252" s="282"/>
      <c r="KEA252" s="282"/>
      <c r="KEB252" s="282"/>
      <c r="KEC252" s="282"/>
      <c r="KED252" s="282"/>
      <c r="KEE252" s="282"/>
      <c r="KEF252" s="282"/>
      <c r="KEG252" s="282"/>
      <c r="KEH252" s="282"/>
      <c r="KEI252" s="282"/>
      <c r="KEJ252" s="282"/>
      <c r="KEK252" s="282"/>
      <c r="KEL252" s="282"/>
      <c r="KEM252" s="282"/>
      <c r="KEN252" s="282"/>
      <c r="KEO252" s="282"/>
      <c r="KEP252" s="282"/>
      <c r="KEQ252" s="282"/>
      <c r="KER252" s="282"/>
      <c r="KES252" s="283"/>
      <c r="KET252" s="283"/>
      <c r="KEU252" s="282"/>
      <c r="KEV252" s="282"/>
      <c r="KEW252" s="282"/>
      <c r="KEX252" s="282"/>
      <c r="KEY252" s="282"/>
      <c r="KEZ252" s="282"/>
      <c r="KFA252" s="282"/>
      <c r="KFB252" s="282"/>
      <c r="KFC252" s="282"/>
      <c r="KFD252" s="282"/>
      <c r="KFE252" s="282"/>
      <c r="KFF252" s="282"/>
      <c r="KFG252" s="282"/>
      <c r="KFH252" s="282"/>
      <c r="KFI252" s="282"/>
      <c r="KFJ252" s="282"/>
      <c r="KFK252" s="282"/>
      <c r="KFL252" s="282"/>
      <c r="KFM252" s="282"/>
      <c r="KFN252" s="282"/>
      <c r="KFO252" s="282"/>
      <c r="KFP252" s="282"/>
      <c r="KFQ252" s="282"/>
      <c r="KFR252" s="282"/>
      <c r="KFS252" s="283"/>
      <c r="KFT252" s="283"/>
      <c r="KFU252" s="282"/>
      <c r="KFV252" s="282"/>
      <c r="KFW252" s="282"/>
      <c r="KFX252" s="282"/>
      <c r="KFY252" s="282"/>
      <c r="KFZ252" s="282"/>
      <c r="KGA252" s="282"/>
      <c r="KGB252" s="282"/>
      <c r="KGC252" s="282"/>
      <c r="KGD252" s="282"/>
      <c r="KGE252" s="282"/>
      <c r="KGF252" s="282"/>
      <c r="KGG252" s="282"/>
      <c r="KGH252" s="282"/>
      <c r="KGI252" s="282"/>
      <c r="KGJ252" s="282"/>
      <c r="KGK252" s="282"/>
      <c r="KGL252" s="282"/>
      <c r="KGM252" s="282"/>
      <c r="KGN252" s="282"/>
      <c r="KGO252" s="282"/>
      <c r="KGP252" s="282"/>
      <c r="KGQ252" s="282"/>
      <c r="KGR252" s="282"/>
      <c r="KGS252" s="283"/>
      <c r="KGT252" s="283"/>
      <c r="KGU252" s="282"/>
      <c r="KGV252" s="282"/>
      <c r="KGW252" s="282"/>
      <c r="KGX252" s="282"/>
      <c r="KGY252" s="282"/>
      <c r="KGZ252" s="282"/>
      <c r="KHA252" s="282"/>
      <c r="KHB252" s="282"/>
      <c r="KHC252" s="282"/>
      <c r="KHD252" s="282"/>
      <c r="KHE252" s="282"/>
      <c r="KHF252" s="282"/>
      <c r="KHG252" s="282"/>
      <c r="KHH252" s="282"/>
      <c r="KHI252" s="282"/>
      <c r="KHJ252" s="282"/>
      <c r="KHK252" s="282"/>
      <c r="KHL252" s="282"/>
      <c r="KHM252" s="282"/>
      <c r="KHN252" s="282"/>
      <c r="KHO252" s="282"/>
      <c r="KHP252" s="282"/>
      <c r="KHQ252" s="282"/>
      <c r="KHR252" s="282"/>
      <c r="KHS252" s="283"/>
      <c r="KHT252" s="283"/>
      <c r="KHU252" s="282"/>
      <c r="KHV252" s="282"/>
      <c r="KHW252" s="282"/>
      <c r="KHX252" s="282"/>
      <c r="KHY252" s="282"/>
      <c r="KHZ252" s="282"/>
      <c r="KIA252" s="282"/>
      <c r="KIB252" s="282"/>
      <c r="KIC252" s="282"/>
      <c r="KID252" s="282"/>
      <c r="KIE252" s="282"/>
      <c r="KIF252" s="282"/>
      <c r="KIG252" s="282"/>
      <c r="KIH252" s="282"/>
      <c r="KII252" s="282"/>
      <c r="KIJ252" s="282"/>
      <c r="KIK252" s="282"/>
      <c r="KIL252" s="282"/>
      <c r="KIM252" s="282"/>
      <c r="KIN252" s="282"/>
      <c r="KIO252" s="282"/>
      <c r="KIP252" s="282"/>
      <c r="KIQ252" s="282"/>
      <c r="KIR252" s="282"/>
      <c r="KIS252" s="283"/>
      <c r="KIT252" s="283"/>
      <c r="KIU252" s="282"/>
      <c r="KIV252" s="282"/>
      <c r="KIW252" s="282"/>
      <c r="KIX252" s="282"/>
      <c r="KIY252" s="282"/>
      <c r="KIZ252" s="282"/>
      <c r="KJA252" s="282"/>
      <c r="KJB252" s="282"/>
      <c r="KJC252" s="282"/>
      <c r="KJD252" s="282"/>
      <c r="KJE252" s="282"/>
      <c r="KJF252" s="282"/>
      <c r="KJG252" s="282"/>
      <c r="KJH252" s="282"/>
      <c r="KJI252" s="282"/>
      <c r="KJJ252" s="282"/>
      <c r="KJK252" s="282"/>
      <c r="KJL252" s="282"/>
      <c r="KJM252" s="282"/>
      <c r="KJN252" s="282"/>
      <c r="KJO252" s="282"/>
      <c r="KJP252" s="282"/>
      <c r="KJQ252" s="282"/>
      <c r="KJR252" s="282"/>
      <c r="KJS252" s="283"/>
      <c r="KJT252" s="283"/>
      <c r="KJU252" s="282"/>
      <c r="KJV252" s="282"/>
      <c r="KJW252" s="282"/>
      <c r="KJX252" s="282"/>
      <c r="KJY252" s="282"/>
      <c r="KJZ252" s="282"/>
      <c r="KKA252" s="282"/>
      <c r="KKB252" s="282"/>
      <c r="KKC252" s="282"/>
      <c r="KKD252" s="282"/>
      <c r="KKE252" s="282"/>
      <c r="KKF252" s="282"/>
      <c r="KKG252" s="282"/>
      <c r="KKH252" s="282"/>
      <c r="KKI252" s="282"/>
      <c r="KKJ252" s="282"/>
      <c r="KKK252" s="282"/>
      <c r="KKL252" s="282"/>
      <c r="KKM252" s="282"/>
      <c r="KKN252" s="282"/>
      <c r="KKO252" s="282"/>
      <c r="KKP252" s="282"/>
      <c r="KKQ252" s="282"/>
      <c r="KKR252" s="282"/>
      <c r="KKS252" s="283"/>
      <c r="KKT252" s="283"/>
      <c r="KKU252" s="282"/>
      <c r="KKV252" s="282"/>
      <c r="KKW252" s="282"/>
      <c r="KKX252" s="282"/>
      <c r="KKY252" s="282"/>
      <c r="KKZ252" s="282"/>
      <c r="KLA252" s="282"/>
      <c r="KLB252" s="282"/>
      <c r="KLC252" s="282"/>
      <c r="KLD252" s="282"/>
      <c r="KLE252" s="282"/>
      <c r="KLF252" s="282"/>
      <c r="KLG252" s="282"/>
      <c r="KLH252" s="282"/>
      <c r="KLI252" s="282"/>
      <c r="KLJ252" s="282"/>
      <c r="KLK252" s="282"/>
      <c r="KLL252" s="282"/>
      <c r="KLM252" s="282"/>
      <c r="KLN252" s="282"/>
      <c r="KLO252" s="282"/>
      <c r="KLP252" s="282"/>
      <c r="KLQ252" s="282"/>
      <c r="KLR252" s="282"/>
      <c r="KLS252" s="283"/>
      <c r="KLT252" s="283"/>
      <c r="KLU252" s="282"/>
      <c r="KLV252" s="282"/>
      <c r="KLW252" s="282"/>
      <c r="KLX252" s="282"/>
      <c r="KLY252" s="282"/>
      <c r="KLZ252" s="282"/>
      <c r="KMA252" s="282"/>
      <c r="KMB252" s="282"/>
      <c r="KMC252" s="282"/>
      <c r="KMD252" s="282"/>
      <c r="KME252" s="282"/>
      <c r="KMF252" s="282"/>
      <c r="KMG252" s="282"/>
      <c r="KMH252" s="282"/>
      <c r="KMI252" s="282"/>
      <c r="KMJ252" s="282"/>
      <c r="KMK252" s="282"/>
      <c r="KML252" s="282"/>
      <c r="KMM252" s="282"/>
      <c r="KMN252" s="282"/>
      <c r="KMO252" s="282"/>
      <c r="KMP252" s="282"/>
      <c r="KMQ252" s="282"/>
      <c r="KMR252" s="282"/>
      <c r="KMS252" s="283"/>
      <c r="KMT252" s="283"/>
      <c r="KMU252" s="282"/>
      <c r="KMV252" s="282"/>
      <c r="KMW252" s="282"/>
      <c r="KMX252" s="282"/>
      <c r="KMY252" s="282"/>
      <c r="KMZ252" s="282"/>
      <c r="KNA252" s="282"/>
      <c r="KNB252" s="282"/>
      <c r="KNC252" s="282"/>
      <c r="KND252" s="282"/>
      <c r="KNE252" s="282"/>
      <c r="KNF252" s="282"/>
      <c r="KNG252" s="282"/>
      <c r="KNH252" s="282"/>
      <c r="KNI252" s="282"/>
      <c r="KNJ252" s="282"/>
      <c r="KNK252" s="282"/>
      <c r="KNL252" s="282"/>
      <c r="KNM252" s="282"/>
      <c r="KNN252" s="282"/>
      <c r="KNO252" s="282"/>
      <c r="KNP252" s="282"/>
      <c r="KNQ252" s="282"/>
      <c r="KNR252" s="282"/>
      <c r="KNS252" s="283"/>
      <c r="KNT252" s="283"/>
      <c r="KNU252" s="282"/>
      <c r="KNV252" s="282"/>
      <c r="KNW252" s="282"/>
      <c r="KNX252" s="282"/>
      <c r="KNY252" s="282"/>
      <c r="KNZ252" s="282"/>
      <c r="KOA252" s="282"/>
      <c r="KOB252" s="282"/>
      <c r="KOC252" s="282"/>
      <c r="KOD252" s="282"/>
      <c r="KOE252" s="282"/>
      <c r="KOF252" s="282"/>
      <c r="KOG252" s="282"/>
      <c r="KOH252" s="282"/>
      <c r="KOI252" s="282"/>
      <c r="KOJ252" s="282"/>
      <c r="KOK252" s="282"/>
      <c r="KOL252" s="282"/>
      <c r="KOM252" s="282"/>
      <c r="KON252" s="282"/>
      <c r="KOO252" s="282"/>
      <c r="KOP252" s="282"/>
      <c r="KOQ252" s="282"/>
      <c r="KOR252" s="282"/>
      <c r="KOS252" s="283"/>
      <c r="KOT252" s="283"/>
      <c r="KOU252" s="282"/>
      <c r="KOV252" s="282"/>
      <c r="KOW252" s="282"/>
      <c r="KOX252" s="282"/>
      <c r="KOY252" s="282"/>
      <c r="KOZ252" s="282"/>
      <c r="KPA252" s="282"/>
      <c r="KPB252" s="282"/>
      <c r="KPC252" s="282"/>
      <c r="KPD252" s="282"/>
      <c r="KPE252" s="282"/>
      <c r="KPF252" s="282"/>
      <c r="KPG252" s="282"/>
      <c r="KPH252" s="282"/>
      <c r="KPI252" s="282"/>
      <c r="KPJ252" s="282"/>
      <c r="KPK252" s="282"/>
      <c r="KPL252" s="282"/>
      <c r="KPM252" s="282"/>
      <c r="KPN252" s="282"/>
      <c r="KPO252" s="282"/>
      <c r="KPP252" s="282"/>
      <c r="KPQ252" s="282"/>
      <c r="KPR252" s="282"/>
      <c r="KPS252" s="283"/>
      <c r="KPT252" s="283"/>
      <c r="KPU252" s="282"/>
      <c r="KPV252" s="282"/>
      <c r="KPW252" s="282"/>
      <c r="KPX252" s="282"/>
      <c r="KPY252" s="282"/>
      <c r="KPZ252" s="282"/>
      <c r="KQA252" s="282"/>
      <c r="KQB252" s="282"/>
      <c r="KQC252" s="282"/>
      <c r="KQD252" s="282"/>
      <c r="KQE252" s="282"/>
      <c r="KQF252" s="282"/>
      <c r="KQG252" s="282"/>
      <c r="KQH252" s="282"/>
      <c r="KQI252" s="282"/>
      <c r="KQJ252" s="282"/>
      <c r="KQK252" s="282"/>
      <c r="KQL252" s="282"/>
      <c r="KQM252" s="282"/>
      <c r="KQN252" s="282"/>
      <c r="KQO252" s="282"/>
      <c r="KQP252" s="282"/>
      <c r="KQQ252" s="282"/>
      <c r="KQR252" s="282"/>
      <c r="KQS252" s="283"/>
      <c r="KQT252" s="283"/>
      <c r="KQU252" s="282"/>
      <c r="KQV252" s="282"/>
      <c r="KQW252" s="282"/>
      <c r="KQX252" s="282"/>
      <c r="KQY252" s="282"/>
      <c r="KQZ252" s="282"/>
      <c r="KRA252" s="282"/>
      <c r="KRB252" s="282"/>
      <c r="KRC252" s="282"/>
      <c r="KRD252" s="282"/>
      <c r="KRE252" s="282"/>
      <c r="KRF252" s="282"/>
      <c r="KRG252" s="282"/>
      <c r="KRH252" s="282"/>
      <c r="KRI252" s="282"/>
      <c r="KRJ252" s="282"/>
      <c r="KRK252" s="282"/>
      <c r="KRL252" s="282"/>
      <c r="KRM252" s="282"/>
      <c r="KRN252" s="282"/>
      <c r="KRO252" s="282"/>
      <c r="KRP252" s="282"/>
      <c r="KRQ252" s="282"/>
      <c r="KRR252" s="282"/>
      <c r="KRS252" s="283"/>
      <c r="KRT252" s="283"/>
      <c r="KRU252" s="282"/>
      <c r="KRV252" s="282"/>
      <c r="KRW252" s="282"/>
      <c r="KRX252" s="282"/>
      <c r="KRY252" s="282"/>
      <c r="KRZ252" s="282"/>
      <c r="KSA252" s="282"/>
      <c r="KSB252" s="282"/>
      <c r="KSC252" s="282"/>
      <c r="KSD252" s="282"/>
      <c r="KSE252" s="282"/>
      <c r="KSF252" s="282"/>
      <c r="KSG252" s="282"/>
      <c r="KSH252" s="282"/>
      <c r="KSI252" s="282"/>
      <c r="KSJ252" s="282"/>
      <c r="KSK252" s="282"/>
      <c r="KSL252" s="282"/>
      <c r="KSM252" s="282"/>
      <c r="KSN252" s="282"/>
      <c r="KSO252" s="282"/>
      <c r="KSP252" s="282"/>
      <c r="KSQ252" s="282"/>
      <c r="KSR252" s="282"/>
      <c r="KSS252" s="283"/>
      <c r="KST252" s="283"/>
      <c r="KSU252" s="282"/>
      <c r="KSV252" s="282"/>
      <c r="KSW252" s="282"/>
      <c r="KSX252" s="282"/>
      <c r="KSY252" s="282"/>
      <c r="KSZ252" s="282"/>
      <c r="KTA252" s="282"/>
      <c r="KTB252" s="282"/>
      <c r="KTC252" s="282"/>
      <c r="KTD252" s="282"/>
      <c r="KTE252" s="282"/>
      <c r="KTF252" s="282"/>
      <c r="KTG252" s="282"/>
      <c r="KTH252" s="282"/>
      <c r="KTI252" s="282"/>
      <c r="KTJ252" s="282"/>
      <c r="KTK252" s="282"/>
      <c r="KTL252" s="282"/>
      <c r="KTM252" s="282"/>
      <c r="KTN252" s="282"/>
      <c r="KTO252" s="282"/>
      <c r="KTP252" s="282"/>
      <c r="KTQ252" s="282"/>
      <c r="KTR252" s="282"/>
      <c r="KTS252" s="283"/>
      <c r="KTT252" s="283"/>
      <c r="KTU252" s="282"/>
      <c r="KTV252" s="282"/>
      <c r="KTW252" s="282"/>
      <c r="KTX252" s="282"/>
      <c r="KTY252" s="282"/>
      <c r="KTZ252" s="282"/>
      <c r="KUA252" s="282"/>
      <c r="KUB252" s="282"/>
      <c r="KUC252" s="282"/>
      <c r="KUD252" s="282"/>
      <c r="KUE252" s="282"/>
      <c r="KUF252" s="282"/>
      <c r="KUG252" s="282"/>
      <c r="KUH252" s="282"/>
      <c r="KUI252" s="282"/>
      <c r="KUJ252" s="282"/>
      <c r="KUK252" s="282"/>
      <c r="KUL252" s="282"/>
      <c r="KUM252" s="282"/>
      <c r="KUN252" s="282"/>
      <c r="KUO252" s="282"/>
      <c r="KUP252" s="282"/>
      <c r="KUQ252" s="282"/>
      <c r="KUR252" s="282"/>
      <c r="KUS252" s="283"/>
      <c r="KUT252" s="283"/>
      <c r="KUU252" s="282"/>
      <c r="KUV252" s="282"/>
      <c r="KUW252" s="282"/>
      <c r="KUX252" s="282"/>
      <c r="KUY252" s="282"/>
      <c r="KUZ252" s="282"/>
      <c r="KVA252" s="282"/>
      <c r="KVB252" s="282"/>
      <c r="KVC252" s="282"/>
      <c r="KVD252" s="282"/>
      <c r="KVE252" s="282"/>
      <c r="KVF252" s="282"/>
      <c r="KVG252" s="282"/>
      <c r="KVH252" s="282"/>
      <c r="KVI252" s="282"/>
      <c r="KVJ252" s="282"/>
      <c r="KVK252" s="282"/>
      <c r="KVL252" s="282"/>
      <c r="KVM252" s="282"/>
      <c r="KVN252" s="282"/>
      <c r="KVO252" s="282"/>
      <c r="KVP252" s="282"/>
      <c r="KVQ252" s="282"/>
      <c r="KVR252" s="282"/>
      <c r="KVS252" s="283"/>
      <c r="KVT252" s="283"/>
      <c r="KVU252" s="282"/>
      <c r="KVV252" s="282"/>
      <c r="KVW252" s="282"/>
      <c r="KVX252" s="282"/>
      <c r="KVY252" s="282"/>
      <c r="KVZ252" s="282"/>
      <c r="KWA252" s="282"/>
      <c r="KWB252" s="282"/>
      <c r="KWC252" s="282"/>
      <c r="KWD252" s="282"/>
      <c r="KWE252" s="282"/>
      <c r="KWF252" s="282"/>
      <c r="KWG252" s="282"/>
      <c r="KWH252" s="282"/>
      <c r="KWI252" s="282"/>
      <c r="KWJ252" s="282"/>
      <c r="KWK252" s="282"/>
      <c r="KWL252" s="282"/>
      <c r="KWM252" s="282"/>
      <c r="KWN252" s="282"/>
      <c r="KWO252" s="282"/>
      <c r="KWP252" s="282"/>
      <c r="KWQ252" s="282"/>
      <c r="KWR252" s="282"/>
      <c r="KWS252" s="283"/>
      <c r="KWT252" s="283"/>
      <c r="KWU252" s="282"/>
      <c r="KWV252" s="282"/>
      <c r="KWW252" s="282"/>
      <c r="KWX252" s="282"/>
      <c r="KWY252" s="282"/>
      <c r="KWZ252" s="282"/>
      <c r="KXA252" s="282"/>
      <c r="KXB252" s="282"/>
      <c r="KXC252" s="282"/>
      <c r="KXD252" s="282"/>
      <c r="KXE252" s="282"/>
      <c r="KXF252" s="282"/>
      <c r="KXG252" s="282"/>
      <c r="KXH252" s="282"/>
      <c r="KXI252" s="282"/>
      <c r="KXJ252" s="282"/>
      <c r="KXK252" s="282"/>
      <c r="KXL252" s="282"/>
      <c r="KXM252" s="282"/>
      <c r="KXN252" s="282"/>
      <c r="KXO252" s="282"/>
      <c r="KXP252" s="282"/>
      <c r="KXQ252" s="282"/>
      <c r="KXR252" s="282"/>
      <c r="KXS252" s="283"/>
      <c r="KXT252" s="283"/>
      <c r="KXU252" s="282"/>
      <c r="KXV252" s="282"/>
      <c r="KXW252" s="282"/>
      <c r="KXX252" s="282"/>
      <c r="KXY252" s="282"/>
      <c r="KXZ252" s="282"/>
      <c r="KYA252" s="282"/>
      <c r="KYB252" s="282"/>
      <c r="KYC252" s="282"/>
      <c r="KYD252" s="282"/>
      <c r="KYE252" s="282"/>
      <c r="KYF252" s="282"/>
      <c r="KYG252" s="282"/>
      <c r="KYH252" s="282"/>
      <c r="KYI252" s="282"/>
      <c r="KYJ252" s="282"/>
      <c r="KYK252" s="282"/>
      <c r="KYL252" s="282"/>
      <c r="KYM252" s="282"/>
      <c r="KYN252" s="282"/>
      <c r="KYO252" s="282"/>
      <c r="KYP252" s="282"/>
      <c r="KYQ252" s="282"/>
      <c r="KYR252" s="282"/>
      <c r="KYS252" s="283"/>
      <c r="KYT252" s="283"/>
      <c r="KYU252" s="282"/>
      <c r="KYV252" s="282"/>
      <c r="KYW252" s="282"/>
      <c r="KYX252" s="282"/>
      <c r="KYY252" s="282"/>
      <c r="KYZ252" s="282"/>
      <c r="KZA252" s="282"/>
      <c r="KZB252" s="282"/>
      <c r="KZC252" s="282"/>
      <c r="KZD252" s="282"/>
      <c r="KZE252" s="282"/>
      <c r="KZF252" s="282"/>
      <c r="KZG252" s="282"/>
      <c r="KZH252" s="282"/>
      <c r="KZI252" s="282"/>
      <c r="KZJ252" s="282"/>
      <c r="KZK252" s="282"/>
      <c r="KZL252" s="282"/>
      <c r="KZM252" s="282"/>
      <c r="KZN252" s="282"/>
      <c r="KZO252" s="282"/>
      <c r="KZP252" s="282"/>
      <c r="KZQ252" s="282"/>
      <c r="KZR252" s="282"/>
      <c r="KZS252" s="283"/>
      <c r="KZT252" s="283"/>
      <c r="KZU252" s="282"/>
      <c r="KZV252" s="282"/>
      <c r="KZW252" s="282"/>
      <c r="KZX252" s="282"/>
      <c r="KZY252" s="282"/>
      <c r="KZZ252" s="282"/>
      <c r="LAA252" s="282"/>
      <c r="LAB252" s="282"/>
      <c r="LAC252" s="282"/>
      <c r="LAD252" s="282"/>
      <c r="LAE252" s="282"/>
      <c r="LAF252" s="282"/>
      <c r="LAG252" s="282"/>
      <c r="LAH252" s="282"/>
      <c r="LAI252" s="282"/>
      <c r="LAJ252" s="282"/>
      <c r="LAK252" s="282"/>
      <c r="LAL252" s="282"/>
      <c r="LAM252" s="282"/>
      <c r="LAN252" s="282"/>
      <c r="LAO252" s="282"/>
      <c r="LAP252" s="282"/>
      <c r="LAQ252" s="282"/>
      <c r="LAR252" s="282"/>
      <c r="LAS252" s="283"/>
      <c r="LAT252" s="283"/>
      <c r="LAU252" s="282"/>
      <c r="LAV252" s="282"/>
      <c r="LAW252" s="282"/>
      <c r="LAX252" s="282"/>
      <c r="LAY252" s="282"/>
      <c r="LAZ252" s="282"/>
      <c r="LBA252" s="282"/>
      <c r="LBB252" s="282"/>
      <c r="LBC252" s="282"/>
      <c r="LBD252" s="282"/>
      <c r="LBE252" s="282"/>
      <c r="LBF252" s="282"/>
      <c r="LBG252" s="282"/>
      <c r="LBH252" s="282"/>
      <c r="LBI252" s="282"/>
      <c r="LBJ252" s="282"/>
      <c r="LBK252" s="282"/>
      <c r="LBL252" s="282"/>
      <c r="LBM252" s="282"/>
      <c r="LBN252" s="282"/>
      <c r="LBO252" s="282"/>
      <c r="LBP252" s="282"/>
      <c r="LBQ252" s="282"/>
      <c r="LBR252" s="282"/>
      <c r="LBS252" s="283"/>
      <c r="LBT252" s="283"/>
      <c r="LBU252" s="282"/>
      <c r="LBV252" s="282"/>
      <c r="LBW252" s="282"/>
      <c r="LBX252" s="282"/>
      <c r="LBY252" s="282"/>
      <c r="LBZ252" s="282"/>
      <c r="LCA252" s="282"/>
      <c r="LCB252" s="282"/>
      <c r="LCC252" s="282"/>
      <c r="LCD252" s="282"/>
      <c r="LCE252" s="282"/>
      <c r="LCF252" s="282"/>
      <c r="LCG252" s="282"/>
      <c r="LCH252" s="282"/>
      <c r="LCI252" s="282"/>
      <c r="LCJ252" s="282"/>
      <c r="LCK252" s="282"/>
      <c r="LCL252" s="282"/>
      <c r="LCM252" s="282"/>
      <c r="LCN252" s="282"/>
      <c r="LCO252" s="282"/>
      <c r="LCP252" s="282"/>
      <c r="LCQ252" s="282"/>
      <c r="LCR252" s="282"/>
      <c r="LCS252" s="283"/>
      <c r="LCT252" s="283"/>
      <c r="LCU252" s="282"/>
      <c r="LCV252" s="282"/>
      <c r="LCW252" s="282"/>
      <c r="LCX252" s="282"/>
      <c r="LCY252" s="282"/>
      <c r="LCZ252" s="282"/>
      <c r="LDA252" s="282"/>
      <c r="LDB252" s="282"/>
      <c r="LDC252" s="282"/>
      <c r="LDD252" s="282"/>
      <c r="LDE252" s="282"/>
      <c r="LDF252" s="282"/>
      <c r="LDG252" s="282"/>
      <c r="LDH252" s="282"/>
      <c r="LDI252" s="282"/>
      <c r="LDJ252" s="282"/>
      <c r="LDK252" s="282"/>
      <c r="LDL252" s="282"/>
      <c r="LDM252" s="282"/>
      <c r="LDN252" s="282"/>
      <c r="LDO252" s="282"/>
      <c r="LDP252" s="282"/>
      <c r="LDQ252" s="282"/>
      <c r="LDR252" s="282"/>
      <c r="LDS252" s="283"/>
      <c r="LDT252" s="283"/>
      <c r="LDU252" s="282"/>
      <c r="LDV252" s="282"/>
      <c r="LDW252" s="282"/>
      <c r="LDX252" s="282"/>
      <c r="LDY252" s="282"/>
      <c r="LDZ252" s="282"/>
      <c r="LEA252" s="282"/>
      <c r="LEB252" s="282"/>
      <c r="LEC252" s="282"/>
      <c r="LED252" s="282"/>
      <c r="LEE252" s="282"/>
      <c r="LEF252" s="282"/>
      <c r="LEG252" s="282"/>
      <c r="LEH252" s="282"/>
      <c r="LEI252" s="282"/>
      <c r="LEJ252" s="282"/>
      <c r="LEK252" s="282"/>
      <c r="LEL252" s="282"/>
      <c r="LEM252" s="282"/>
      <c r="LEN252" s="282"/>
      <c r="LEO252" s="282"/>
      <c r="LEP252" s="282"/>
      <c r="LEQ252" s="282"/>
      <c r="LER252" s="282"/>
      <c r="LES252" s="283"/>
      <c r="LET252" s="283"/>
      <c r="LEU252" s="282"/>
      <c r="LEV252" s="282"/>
      <c r="LEW252" s="282"/>
      <c r="LEX252" s="282"/>
      <c r="LEY252" s="282"/>
      <c r="LEZ252" s="282"/>
      <c r="LFA252" s="282"/>
      <c r="LFB252" s="282"/>
      <c r="LFC252" s="282"/>
      <c r="LFD252" s="282"/>
      <c r="LFE252" s="282"/>
      <c r="LFF252" s="282"/>
      <c r="LFG252" s="282"/>
      <c r="LFH252" s="282"/>
      <c r="LFI252" s="282"/>
      <c r="LFJ252" s="282"/>
      <c r="LFK252" s="282"/>
      <c r="LFL252" s="282"/>
      <c r="LFM252" s="282"/>
      <c r="LFN252" s="282"/>
      <c r="LFO252" s="282"/>
      <c r="LFP252" s="282"/>
      <c r="LFQ252" s="282"/>
      <c r="LFR252" s="282"/>
      <c r="LFS252" s="283"/>
      <c r="LFT252" s="283"/>
      <c r="LFU252" s="282"/>
      <c r="LFV252" s="282"/>
      <c r="LFW252" s="282"/>
      <c r="LFX252" s="282"/>
      <c r="LFY252" s="282"/>
      <c r="LFZ252" s="282"/>
      <c r="LGA252" s="282"/>
      <c r="LGB252" s="282"/>
      <c r="LGC252" s="282"/>
      <c r="LGD252" s="282"/>
      <c r="LGE252" s="282"/>
      <c r="LGF252" s="282"/>
      <c r="LGG252" s="282"/>
      <c r="LGH252" s="282"/>
      <c r="LGI252" s="282"/>
      <c r="LGJ252" s="282"/>
      <c r="LGK252" s="282"/>
      <c r="LGL252" s="282"/>
      <c r="LGM252" s="282"/>
      <c r="LGN252" s="282"/>
      <c r="LGO252" s="282"/>
      <c r="LGP252" s="282"/>
      <c r="LGQ252" s="282"/>
      <c r="LGR252" s="282"/>
      <c r="LGS252" s="283"/>
      <c r="LGT252" s="283"/>
      <c r="LGU252" s="282"/>
      <c r="LGV252" s="282"/>
      <c r="LGW252" s="282"/>
      <c r="LGX252" s="282"/>
      <c r="LGY252" s="282"/>
      <c r="LGZ252" s="282"/>
      <c r="LHA252" s="282"/>
      <c r="LHB252" s="282"/>
      <c r="LHC252" s="282"/>
      <c r="LHD252" s="282"/>
      <c r="LHE252" s="282"/>
      <c r="LHF252" s="282"/>
      <c r="LHG252" s="282"/>
      <c r="LHH252" s="282"/>
      <c r="LHI252" s="282"/>
      <c r="LHJ252" s="282"/>
      <c r="LHK252" s="282"/>
      <c r="LHL252" s="282"/>
      <c r="LHM252" s="282"/>
      <c r="LHN252" s="282"/>
      <c r="LHO252" s="282"/>
      <c r="LHP252" s="282"/>
      <c r="LHQ252" s="282"/>
      <c r="LHR252" s="282"/>
      <c r="LHS252" s="283"/>
      <c r="LHT252" s="283"/>
      <c r="LHU252" s="282"/>
      <c r="LHV252" s="282"/>
      <c r="LHW252" s="282"/>
      <c r="LHX252" s="282"/>
      <c r="LHY252" s="282"/>
      <c r="LHZ252" s="282"/>
      <c r="LIA252" s="282"/>
      <c r="LIB252" s="282"/>
      <c r="LIC252" s="282"/>
      <c r="LID252" s="282"/>
      <c r="LIE252" s="282"/>
      <c r="LIF252" s="282"/>
      <c r="LIG252" s="282"/>
      <c r="LIH252" s="282"/>
      <c r="LII252" s="282"/>
      <c r="LIJ252" s="282"/>
      <c r="LIK252" s="282"/>
      <c r="LIL252" s="282"/>
      <c r="LIM252" s="282"/>
      <c r="LIN252" s="282"/>
      <c r="LIO252" s="282"/>
      <c r="LIP252" s="282"/>
      <c r="LIQ252" s="282"/>
      <c r="LIR252" s="282"/>
      <c r="LIS252" s="283"/>
      <c r="LIT252" s="283"/>
      <c r="LIU252" s="282"/>
      <c r="LIV252" s="282"/>
      <c r="LIW252" s="282"/>
      <c r="LIX252" s="282"/>
      <c r="LIY252" s="282"/>
      <c r="LIZ252" s="282"/>
      <c r="LJA252" s="282"/>
      <c r="LJB252" s="282"/>
      <c r="LJC252" s="282"/>
      <c r="LJD252" s="282"/>
      <c r="LJE252" s="282"/>
      <c r="LJF252" s="282"/>
      <c r="LJG252" s="282"/>
      <c r="LJH252" s="282"/>
      <c r="LJI252" s="282"/>
      <c r="LJJ252" s="282"/>
      <c r="LJK252" s="282"/>
      <c r="LJL252" s="282"/>
      <c r="LJM252" s="282"/>
      <c r="LJN252" s="282"/>
      <c r="LJO252" s="282"/>
      <c r="LJP252" s="282"/>
      <c r="LJQ252" s="282"/>
      <c r="LJR252" s="282"/>
      <c r="LJS252" s="283"/>
      <c r="LJT252" s="283"/>
      <c r="LJU252" s="282"/>
      <c r="LJV252" s="282"/>
      <c r="LJW252" s="282"/>
      <c r="LJX252" s="282"/>
      <c r="LJY252" s="282"/>
      <c r="LJZ252" s="282"/>
      <c r="LKA252" s="282"/>
      <c r="LKB252" s="282"/>
      <c r="LKC252" s="282"/>
      <c r="LKD252" s="282"/>
      <c r="LKE252" s="282"/>
      <c r="LKF252" s="282"/>
      <c r="LKG252" s="282"/>
      <c r="LKH252" s="282"/>
      <c r="LKI252" s="282"/>
      <c r="LKJ252" s="282"/>
      <c r="LKK252" s="282"/>
      <c r="LKL252" s="282"/>
      <c r="LKM252" s="282"/>
      <c r="LKN252" s="282"/>
      <c r="LKO252" s="282"/>
      <c r="LKP252" s="282"/>
      <c r="LKQ252" s="282"/>
      <c r="LKR252" s="282"/>
      <c r="LKS252" s="283"/>
      <c r="LKT252" s="283"/>
      <c r="LKU252" s="282"/>
      <c r="LKV252" s="282"/>
      <c r="LKW252" s="282"/>
      <c r="LKX252" s="282"/>
      <c r="LKY252" s="282"/>
      <c r="LKZ252" s="282"/>
      <c r="LLA252" s="282"/>
      <c r="LLB252" s="282"/>
      <c r="LLC252" s="282"/>
      <c r="LLD252" s="282"/>
      <c r="LLE252" s="282"/>
      <c r="LLF252" s="282"/>
      <c r="LLG252" s="282"/>
      <c r="LLH252" s="282"/>
      <c r="LLI252" s="282"/>
      <c r="LLJ252" s="282"/>
      <c r="LLK252" s="282"/>
      <c r="LLL252" s="282"/>
      <c r="LLM252" s="282"/>
      <c r="LLN252" s="282"/>
      <c r="LLO252" s="282"/>
      <c r="LLP252" s="282"/>
      <c r="LLQ252" s="282"/>
      <c r="LLR252" s="282"/>
      <c r="LLS252" s="283"/>
      <c r="LLT252" s="283"/>
      <c r="LLU252" s="282"/>
      <c r="LLV252" s="282"/>
      <c r="LLW252" s="282"/>
      <c r="LLX252" s="282"/>
      <c r="LLY252" s="282"/>
      <c r="LLZ252" s="282"/>
      <c r="LMA252" s="282"/>
      <c r="LMB252" s="282"/>
      <c r="LMC252" s="282"/>
      <c r="LMD252" s="282"/>
      <c r="LME252" s="282"/>
      <c r="LMF252" s="282"/>
      <c r="LMG252" s="282"/>
      <c r="LMH252" s="282"/>
      <c r="LMI252" s="282"/>
      <c r="LMJ252" s="282"/>
      <c r="LMK252" s="282"/>
      <c r="LML252" s="282"/>
      <c r="LMM252" s="282"/>
      <c r="LMN252" s="282"/>
      <c r="LMO252" s="282"/>
      <c r="LMP252" s="282"/>
      <c r="LMQ252" s="282"/>
      <c r="LMR252" s="282"/>
      <c r="LMS252" s="283"/>
      <c r="LMT252" s="283"/>
      <c r="LMU252" s="282"/>
      <c r="LMV252" s="282"/>
      <c r="LMW252" s="282"/>
      <c r="LMX252" s="282"/>
      <c r="LMY252" s="282"/>
      <c r="LMZ252" s="282"/>
      <c r="LNA252" s="282"/>
      <c r="LNB252" s="282"/>
      <c r="LNC252" s="282"/>
      <c r="LND252" s="282"/>
      <c r="LNE252" s="282"/>
      <c r="LNF252" s="282"/>
      <c r="LNG252" s="282"/>
      <c r="LNH252" s="282"/>
      <c r="LNI252" s="282"/>
      <c r="LNJ252" s="282"/>
      <c r="LNK252" s="282"/>
      <c r="LNL252" s="282"/>
      <c r="LNM252" s="282"/>
      <c r="LNN252" s="282"/>
      <c r="LNO252" s="282"/>
      <c r="LNP252" s="282"/>
      <c r="LNQ252" s="282"/>
      <c r="LNR252" s="282"/>
      <c r="LNS252" s="283"/>
      <c r="LNT252" s="283"/>
      <c r="LNU252" s="282"/>
      <c r="LNV252" s="282"/>
      <c r="LNW252" s="282"/>
      <c r="LNX252" s="282"/>
      <c r="LNY252" s="282"/>
      <c r="LNZ252" s="282"/>
      <c r="LOA252" s="282"/>
      <c r="LOB252" s="282"/>
      <c r="LOC252" s="282"/>
      <c r="LOD252" s="282"/>
      <c r="LOE252" s="282"/>
      <c r="LOF252" s="282"/>
      <c r="LOG252" s="282"/>
      <c r="LOH252" s="282"/>
      <c r="LOI252" s="282"/>
      <c r="LOJ252" s="282"/>
      <c r="LOK252" s="282"/>
      <c r="LOL252" s="282"/>
      <c r="LOM252" s="282"/>
      <c r="LON252" s="282"/>
      <c r="LOO252" s="282"/>
      <c r="LOP252" s="282"/>
      <c r="LOQ252" s="282"/>
      <c r="LOR252" s="282"/>
      <c r="LOS252" s="283"/>
      <c r="LOT252" s="283"/>
      <c r="LOU252" s="282"/>
      <c r="LOV252" s="282"/>
      <c r="LOW252" s="282"/>
      <c r="LOX252" s="282"/>
      <c r="LOY252" s="282"/>
      <c r="LOZ252" s="282"/>
      <c r="LPA252" s="282"/>
      <c r="LPB252" s="282"/>
      <c r="LPC252" s="282"/>
      <c r="LPD252" s="282"/>
      <c r="LPE252" s="282"/>
      <c r="LPF252" s="282"/>
      <c r="LPG252" s="282"/>
      <c r="LPH252" s="282"/>
      <c r="LPI252" s="282"/>
      <c r="LPJ252" s="282"/>
      <c r="LPK252" s="282"/>
      <c r="LPL252" s="282"/>
      <c r="LPM252" s="282"/>
      <c r="LPN252" s="282"/>
      <c r="LPO252" s="282"/>
      <c r="LPP252" s="282"/>
      <c r="LPQ252" s="282"/>
      <c r="LPR252" s="282"/>
      <c r="LPS252" s="283"/>
      <c r="LPT252" s="283"/>
      <c r="LPU252" s="282"/>
      <c r="LPV252" s="282"/>
      <c r="LPW252" s="282"/>
      <c r="LPX252" s="282"/>
      <c r="LPY252" s="282"/>
      <c r="LPZ252" s="282"/>
      <c r="LQA252" s="282"/>
      <c r="LQB252" s="282"/>
      <c r="LQC252" s="282"/>
      <c r="LQD252" s="282"/>
      <c r="LQE252" s="282"/>
      <c r="LQF252" s="282"/>
      <c r="LQG252" s="282"/>
      <c r="LQH252" s="282"/>
      <c r="LQI252" s="282"/>
      <c r="LQJ252" s="282"/>
      <c r="LQK252" s="282"/>
      <c r="LQL252" s="282"/>
      <c r="LQM252" s="282"/>
      <c r="LQN252" s="282"/>
      <c r="LQO252" s="282"/>
      <c r="LQP252" s="282"/>
      <c r="LQQ252" s="282"/>
      <c r="LQR252" s="282"/>
      <c r="LQS252" s="283"/>
      <c r="LQT252" s="283"/>
      <c r="LQU252" s="282"/>
      <c r="LQV252" s="282"/>
      <c r="LQW252" s="282"/>
      <c r="LQX252" s="282"/>
      <c r="LQY252" s="282"/>
      <c r="LQZ252" s="282"/>
      <c r="LRA252" s="282"/>
      <c r="LRB252" s="282"/>
      <c r="LRC252" s="282"/>
      <c r="LRD252" s="282"/>
      <c r="LRE252" s="282"/>
      <c r="LRF252" s="282"/>
      <c r="LRG252" s="282"/>
      <c r="LRH252" s="282"/>
      <c r="LRI252" s="282"/>
      <c r="LRJ252" s="282"/>
      <c r="LRK252" s="282"/>
      <c r="LRL252" s="282"/>
      <c r="LRM252" s="282"/>
      <c r="LRN252" s="282"/>
      <c r="LRO252" s="282"/>
      <c r="LRP252" s="282"/>
      <c r="LRQ252" s="282"/>
      <c r="LRR252" s="282"/>
      <c r="LRS252" s="283"/>
      <c r="LRT252" s="283"/>
      <c r="LRU252" s="282"/>
      <c r="LRV252" s="282"/>
      <c r="LRW252" s="282"/>
      <c r="LRX252" s="282"/>
      <c r="LRY252" s="282"/>
      <c r="LRZ252" s="282"/>
      <c r="LSA252" s="282"/>
      <c r="LSB252" s="282"/>
      <c r="LSC252" s="282"/>
      <c r="LSD252" s="282"/>
      <c r="LSE252" s="282"/>
      <c r="LSF252" s="282"/>
      <c r="LSG252" s="282"/>
      <c r="LSH252" s="282"/>
      <c r="LSI252" s="282"/>
      <c r="LSJ252" s="282"/>
      <c r="LSK252" s="282"/>
      <c r="LSL252" s="282"/>
      <c r="LSM252" s="282"/>
      <c r="LSN252" s="282"/>
      <c r="LSO252" s="282"/>
      <c r="LSP252" s="282"/>
      <c r="LSQ252" s="282"/>
      <c r="LSR252" s="282"/>
      <c r="LSS252" s="283"/>
      <c r="LST252" s="283"/>
      <c r="LSU252" s="282"/>
      <c r="LSV252" s="282"/>
      <c r="LSW252" s="282"/>
      <c r="LSX252" s="282"/>
      <c r="LSY252" s="282"/>
      <c r="LSZ252" s="282"/>
      <c r="LTA252" s="282"/>
      <c r="LTB252" s="282"/>
      <c r="LTC252" s="282"/>
      <c r="LTD252" s="282"/>
      <c r="LTE252" s="282"/>
      <c r="LTF252" s="282"/>
      <c r="LTG252" s="282"/>
      <c r="LTH252" s="282"/>
      <c r="LTI252" s="282"/>
      <c r="LTJ252" s="282"/>
      <c r="LTK252" s="282"/>
      <c r="LTL252" s="282"/>
      <c r="LTM252" s="282"/>
      <c r="LTN252" s="282"/>
      <c r="LTO252" s="282"/>
      <c r="LTP252" s="282"/>
      <c r="LTQ252" s="282"/>
      <c r="LTR252" s="282"/>
      <c r="LTS252" s="283"/>
      <c r="LTT252" s="283"/>
      <c r="LTU252" s="282"/>
      <c r="LTV252" s="282"/>
      <c r="LTW252" s="282"/>
      <c r="LTX252" s="282"/>
      <c r="LTY252" s="282"/>
      <c r="LTZ252" s="282"/>
      <c r="LUA252" s="282"/>
      <c r="LUB252" s="282"/>
      <c r="LUC252" s="282"/>
      <c r="LUD252" s="282"/>
      <c r="LUE252" s="282"/>
      <c r="LUF252" s="282"/>
      <c r="LUG252" s="282"/>
      <c r="LUH252" s="282"/>
      <c r="LUI252" s="282"/>
      <c r="LUJ252" s="282"/>
      <c r="LUK252" s="282"/>
      <c r="LUL252" s="282"/>
      <c r="LUM252" s="282"/>
      <c r="LUN252" s="282"/>
      <c r="LUO252" s="282"/>
      <c r="LUP252" s="282"/>
      <c r="LUQ252" s="282"/>
      <c r="LUR252" s="282"/>
      <c r="LUS252" s="283"/>
      <c r="LUT252" s="283"/>
      <c r="LUU252" s="282"/>
      <c r="LUV252" s="282"/>
      <c r="LUW252" s="282"/>
      <c r="LUX252" s="282"/>
      <c r="LUY252" s="282"/>
      <c r="LUZ252" s="282"/>
      <c r="LVA252" s="282"/>
      <c r="LVB252" s="282"/>
      <c r="LVC252" s="282"/>
      <c r="LVD252" s="282"/>
      <c r="LVE252" s="282"/>
      <c r="LVF252" s="282"/>
      <c r="LVG252" s="282"/>
      <c r="LVH252" s="282"/>
      <c r="LVI252" s="282"/>
      <c r="LVJ252" s="282"/>
      <c r="LVK252" s="282"/>
      <c r="LVL252" s="282"/>
      <c r="LVM252" s="282"/>
      <c r="LVN252" s="282"/>
      <c r="LVO252" s="282"/>
      <c r="LVP252" s="282"/>
      <c r="LVQ252" s="282"/>
      <c r="LVR252" s="282"/>
      <c r="LVS252" s="283"/>
      <c r="LVT252" s="283"/>
      <c r="LVU252" s="282"/>
      <c r="LVV252" s="282"/>
      <c r="LVW252" s="282"/>
      <c r="LVX252" s="282"/>
      <c r="LVY252" s="282"/>
      <c r="LVZ252" s="282"/>
      <c r="LWA252" s="282"/>
      <c r="LWB252" s="282"/>
      <c r="LWC252" s="282"/>
      <c r="LWD252" s="282"/>
      <c r="LWE252" s="282"/>
      <c r="LWF252" s="282"/>
      <c r="LWG252" s="282"/>
      <c r="LWH252" s="282"/>
      <c r="LWI252" s="282"/>
      <c r="LWJ252" s="282"/>
      <c r="LWK252" s="282"/>
      <c r="LWL252" s="282"/>
      <c r="LWM252" s="282"/>
      <c r="LWN252" s="282"/>
      <c r="LWO252" s="282"/>
      <c r="LWP252" s="282"/>
      <c r="LWQ252" s="282"/>
      <c r="LWR252" s="282"/>
      <c r="LWS252" s="283"/>
      <c r="LWT252" s="283"/>
      <c r="LWU252" s="282"/>
      <c r="LWV252" s="282"/>
      <c r="LWW252" s="282"/>
      <c r="LWX252" s="282"/>
      <c r="LWY252" s="282"/>
      <c r="LWZ252" s="282"/>
      <c r="LXA252" s="282"/>
      <c r="LXB252" s="282"/>
      <c r="LXC252" s="282"/>
      <c r="LXD252" s="282"/>
      <c r="LXE252" s="282"/>
      <c r="LXF252" s="282"/>
      <c r="LXG252" s="282"/>
      <c r="LXH252" s="282"/>
      <c r="LXI252" s="282"/>
      <c r="LXJ252" s="282"/>
      <c r="LXK252" s="282"/>
      <c r="LXL252" s="282"/>
      <c r="LXM252" s="282"/>
      <c r="LXN252" s="282"/>
      <c r="LXO252" s="282"/>
      <c r="LXP252" s="282"/>
      <c r="LXQ252" s="282"/>
      <c r="LXR252" s="282"/>
      <c r="LXS252" s="283"/>
      <c r="LXT252" s="283"/>
      <c r="LXU252" s="282"/>
      <c r="LXV252" s="282"/>
      <c r="LXW252" s="282"/>
      <c r="LXX252" s="282"/>
      <c r="LXY252" s="282"/>
      <c r="LXZ252" s="282"/>
      <c r="LYA252" s="282"/>
      <c r="LYB252" s="282"/>
      <c r="LYC252" s="282"/>
      <c r="LYD252" s="282"/>
      <c r="LYE252" s="282"/>
      <c r="LYF252" s="282"/>
      <c r="LYG252" s="282"/>
      <c r="LYH252" s="282"/>
      <c r="LYI252" s="282"/>
      <c r="LYJ252" s="282"/>
      <c r="LYK252" s="282"/>
      <c r="LYL252" s="282"/>
      <c r="LYM252" s="282"/>
      <c r="LYN252" s="282"/>
      <c r="LYO252" s="282"/>
      <c r="LYP252" s="282"/>
      <c r="LYQ252" s="282"/>
      <c r="LYR252" s="282"/>
      <c r="LYS252" s="283"/>
      <c r="LYT252" s="283"/>
      <c r="LYU252" s="282"/>
      <c r="LYV252" s="282"/>
      <c r="LYW252" s="282"/>
      <c r="LYX252" s="282"/>
      <c r="LYY252" s="282"/>
      <c r="LYZ252" s="282"/>
      <c r="LZA252" s="282"/>
      <c r="LZB252" s="282"/>
      <c r="LZC252" s="282"/>
      <c r="LZD252" s="282"/>
      <c r="LZE252" s="282"/>
      <c r="LZF252" s="282"/>
      <c r="LZG252" s="282"/>
      <c r="LZH252" s="282"/>
      <c r="LZI252" s="282"/>
      <c r="LZJ252" s="282"/>
      <c r="LZK252" s="282"/>
      <c r="LZL252" s="282"/>
      <c r="LZM252" s="282"/>
      <c r="LZN252" s="282"/>
      <c r="LZO252" s="282"/>
      <c r="LZP252" s="282"/>
      <c r="LZQ252" s="282"/>
      <c r="LZR252" s="282"/>
      <c r="LZS252" s="283"/>
      <c r="LZT252" s="283"/>
      <c r="LZU252" s="282"/>
      <c r="LZV252" s="282"/>
      <c r="LZW252" s="282"/>
      <c r="LZX252" s="282"/>
      <c r="LZY252" s="282"/>
      <c r="LZZ252" s="282"/>
      <c r="MAA252" s="282"/>
      <c r="MAB252" s="282"/>
      <c r="MAC252" s="282"/>
      <c r="MAD252" s="282"/>
      <c r="MAE252" s="282"/>
      <c r="MAF252" s="282"/>
      <c r="MAG252" s="282"/>
      <c r="MAH252" s="282"/>
      <c r="MAI252" s="282"/>
      <c r="MAJ252" s="282"/>
      <c r="MAK252" s="282"/>
      <c r="MAL252" s="282"/>
      <c r="MAM252" s="282"/>
      <c r="MAN252" s="282"/>
      <c r="MAO252" s="282"/>
      <c r="MAP252" s="282"/>
      <c r="MAQ252" s="282"/>
      <c r="MAR252" s="282"/>
      <c r="MAS252" s="283"/>
      <c r="MAT252" s="283"/>
      <c r="MAU252" s="282"/>
      <c r="MAV252" s="282"/>
      <c r="MAW252" s="282"/>
      <c r="MAX252" s="282"/>
      <c r="MAY252" s="282"/>
      <c r="MAZ252" s="282"/>
      <c r="MBA252" s="282"/>
      <c r="MBB252" s="282"/>
      <c r="MBC252" s="282"/>
      <c r="MBD252" s="282"/>
      <c r="MBE252" s="282"/>
      <c r="MBF252" s="282"/>
      <c r="MBG252" s="282"/>
      <c r="MBH252" s="282"/>
      <c r="MBI252" s="282"/>
      <c r="MBJ252" s="282"/>
      <c r="MBK252" s="282"/>
      <c r="MBL252" s="282"/>
      <c r="MBM252" s="282"/>
      <c r="MBN252" s="282"/>
      <c r="MBO252" s="282"/>
      <c r="MBP252" s="282"/>
      <c r="MBQ252" s="282"/>
      <c r="MBR252" s="282"/>
      <c r="MBS252" s="283"/>
      <c r="MBT252" s="283"/>
      <c r="MBU252" s="282"/>
      <c r="MBV252" s="282"/>
      <c r="MBW252" s="282"/>
      <c r="MBX252" s="282"/>
      <c r="MBY252" s="282"/>
      <c r="MBZ252" s="282"/>
      <c r="MCA252" s="282"/>
      <c r="MCB252" s="282"/>
      <c r="MCC252" s="282"/>
      <c r="MCD252" s="282"/>
      <c r="MCE252" s="282"/>
      <c r="MCF252" s="282"/>
      <c r="MCG252" s="282"/>
      <c r="MCH252" s="282"/>
      <c r="MCI252" s="282"/>
      <c r="MCJ252" s="282"/>
      <c r="MCK252" s="282"/>
      <c r="MCL252" s="282"/>
      <c r="MCM252" s="282"/>
      <c r="MCN252" s="282"/>
      <c r="MCO252" s="282"/>
      <c r="MCP252" s="282"/>
      <c r="MCQ252" s="282"/>
      <c r="MCR252" s="282"/>
      <c r="MCS252" s="283"/>
      <c r="MCT252" s="283"/>
      <c r="MCU252" s="282"/>
      <c r="MCV252" s="282"/>
      <c r="MCW252" s="282"/>
      <c r="MCX252" s="282"/>
      <c r="MCY252" s="282"/>
      <c r="MCZ252" s="282"/>
      <c r="MDA252" s="282"/>
      <c r="MDB252" s="282"/>
      <c r="MDC252" s="282"/>
      <c r="MDD252" s="282"/>
      <c r="MDE252" s="282"/>
      <c r="MDF252" s="282"/>
      <c r="MDG252" s="282"/>
      <c r="MDH252" s="282"/>
      <c r="MDI252" s="282"/>
      <c r="MDJ252" s="282"/>
      <c r="MDK252" s="282"/>
      <c r="MDL252" s="282"/>
      <c r="MDM252" s="282"/>
      <c r="MDN252" s="282"/>
      <c r="MDO252" s="282"/>
      <c r="MDP252" s="282"/>
      <c r="MDQ252" s="282"/>
      <c r="MDR252" s="282"/>
      <c r="MDS252" s="283"/>
      <c r="MDT252" s="283"/>
      <c r="MDU252" s="282"/>
      <c r="MDV252" s="282"/>
      <c r="MDW252" s="282"/>
      <c r="MDX252" s="282"/>
      <c r="MDY252" s="282"/>
      <c r="MDZ252" s="282"/>
      <c r="MEA252" s="282"/>
      <c r="MEB252" s="282"/>
      <c r="MEC252" s="282"/>
      <c r="MED252" s="282"/>
      <c r="MEE252" s="282"/>
      <c r="MEF252" s="282"/>
      <c r="MEG252" s="282"/>
      <c r="MEH252" s="282"/>
      <c r="MEI252" s="282"/>
      <c r="MEJ252" s="282"/>
      <c r="MEK252" s="282"/>
      <c r="MEL252" s="282"/>
      <c r="MEM252" s="282"/>
      <c r="MEN252" s="282"/>
      <c r="MEO252" s="282"/>
      <c r="MEP252" s="282"/>
      <c r="MEQ252" s="282"/>
      <c r="MER252" s="282"/>
      <c r="MES252" s="283"/>
      <c r="MET252" s="283"/>
      <c r="MEU252" s="282"/>
      <c r="MEV252" s="282"/>
      <c r="MEW252" s="282"/>
      <c r="MEX252" s="282"/>
      <c r="MEY252" s="282"/>
      <c r="MEZ252" s="282"/>
      <c r="MFA252" s="282"/>
      <c r="MFB252" s="282"/>
      <c r="MFC252" s="282"/>
      <c r="MFD252" s="282"/>
      <c r="MFE252" s="282"/>
      <c r="MFF252" s="282"/>
      <c r="MFG252" s="282"/>
      <c r="MFH252" s="282"/>
      <c r="MFI252" s="282"/>
      <c r="MFJ252" s="282"/>
      <c r="MFK252" s="282"/>
      <c r="MFL252" s="282"/>
      <c r="MFM252" s="282"/>
      <c r="MFN252" s="282"/>
      <c r="MFO252" s="282"/>
      <c r="MFP252" s="282"/>
      <c r="MFQ252" s="282"/>
      <c r="MFR252" s="282"/>
      <c r="MFS252" s="283"/>
      <c r="MFT252" s="283"/>
      <c r="MFU252" s="282"/>
      <c r="MFV252" s="282"/>
      <c r="MFW252" s="282"/>
      <c r="MFX252" s="282"/>
      <c r="MFY252" s="282"/>
      <c r="MFZ252" s="282"/>
      <c r="MGA252" s="282"/>
      <c r="MGB252" s="282"/>
      <c r="MGC252" s="282"/>
      <c r="MGD252" s="282"/>
      <c r="MGE252" s="282"/>
      <c r="MGF252" s="282"/>
      <c r="MGG252" s="282"/>
      <c r="MGH252" s="282"/>
      <c r="MGI252" s="282"/>
      <c r="MGJ252" s="282"/>
      <c r="MGK252" s="282"/>
      <c r="MGL252" s="282"/>
      <c r="MGM252" s="282"/>
      <c r="MGN252" s="282"/>
      <c r="MGO252" s="282"/>
      <c r="MGP252" s="282"/>
      <c r="MGQ252" s="282"/>
      <c r="MGR252" s="282"/>
      <c r="MGS252" s="283"/>
      <c r="MGT252" s="283"/>
      <c r="MGU252" s="282"/>
      <c r="MGV252" s="282"/>
      <c r="MGW252" s="282"/>
      <c r="MGX252" s="282"/>
      <c r="MGY252" s="282"/>
      <c r="MGZ252" s="282"/>
      <c r="MHA252" s="282"/>
      <c r="MHB252" s="282"/>
      <c r="MHC252" s="282"/>
      <c r="MHD252" s="282"/>
      <c r="MHE252" s="282"/>
      <c r="MHF252" s="282"/>
      <c r="MHG252" s="282"/>
      <c r="MHH252" s="282"/>
      <c r="MHI252" s="282"/>
      <c r="MHJ252" s="282"/>
      <c r="MHK252" s="282"/>
      <c r="MHL252" s="282"/>
      <c r="MHM252" s="282"/>
      <c r="MHN252" s="282"/>
      <c r="MHO252" s="282"/>
      <c r="MHP252" s="282"/>
      <c r="MHQ252" s="282"/>
      <c r="MHR252" s="282"/>
      <c r="MHS252" s="283"/>
      <c r="MHT252" s="283"/>
      <c r="MHU252" s="282"/>
      <c r="MHV252" s="282"/>
      <c r="MHW252" s="282"/>
      <c r="MHX252" s="282"/>
      <c r="MHY252" s="282"/>
      <c r="MHZ252" s="282"/>
      <c r="MIA252" s="282"/>
      <c r="MIB252" s="282"/>
      <c r="MIC252" s="282"/>
      <c r="MID252" s="282"/>
      <c r="MIE252" s="282"/>
      <c r="MIF252" s="282"/>
      <c r="MIG252" s="282"/>
      <c r="MIH252" s="282"/>
      <c r="MII252" s="282"/>
      <c r="MIJ252" s="282"/>
      <c r="MIK252" s="282"/>
      <c r="MIL252" s="282"/>
      <c r="MIM252" s="282"/>
      <c r="MIN252" s="282"/>
      <c r="MIO252" s="282"/>
      <c r="MIP252" s="282"/>
      <c r="MIQ252" s="282"/>
      <c r="MIR252" s="282"/>
      <c r="MIS252" s="283"/>
      <c r="MIT252" s="283"/>
      <c r="MIU252" s="282"/>
      <c r="MIV252" s="282"/>
      <c r="MIW252" s="282"/>
      <c r="MIX252" s="282"/>
      <c r="MIY252" s="282"/>
      <c r="MIZ252" s="282"/>
      <c r="MJA252" s="282"/>
      <c r="MJB252" s="282"/>
      <c r="MJC252" s="282"/>
      <c r="MJD252" s="282"/>
      <c r="MJE252" s="282"/>
      <c r="MJF252" s="282"/>
      <c r="MJG252" s="282"/>
      <c r="MJH252" s="282"/>
      <c r="MJI252" s="282"/>
      <c r="MJJ252" s="282"/>
      <c r="MJK252" s="282"/>
      <c r="MJL252" s="282"/>
      <c r="MJM252" s="282"/>
      <c r="MJN252" s="282"/>
      <c r="MJO252" s="282"/>
      <c r="MJP252" s="282"/>
      <c r="MJQ252" s="282"/>
      <c r="MJR252" s="282"/>
      <c r="MJS252" s="283"/>
      <c r="MJT252" s="283"/>
      <c r="MJU252" s="282"/>
      <c r="MJV252" s="282"/>
      <c r="MJW252" s="282"/>
      <c r="MJX252" s="282"/>
      <c r="MJY252" s="282"/>
      <c r="MJZ252" s="282"/>
      <c r="MKA252" s="282"/>
      <c r="MKB252" s="282"/>
      <c r="MKC252" s="282"/>
      <c r="MKD252" s="282"/>
      <c r="MKE252" s="282"/>
      <c r="MKF252" s="282"/>
      <c r="MKG252" s="282"/>
      <c r="MKH252" s="282"/>
      <c r="MKI252" s="282"/>
      <c r="MKJ252" s="282"/>
      <c r="MKK252" s="282"/>
      <c r="MKL252" s="282"/>
      <c r="MKM252" s="282"/>
      <c r="MKN252" s="282"/>
      <c r="MKO252" s="282"/>
      <c r="MKP252" s="282"/>
      <c r="MKQ252" s="282"/>
      <c r="MKR252" s="282"/>
      <c r="MKS252" s="283"/>
      <c r="MKT252" s="283"/>
      <c r="MKU252" s="282"/>
      <c r="MKV252" s="282"/>
      <c r="MKW252" s="282"/>
      <c r="MKX252" s="282"/>
      <c r="MKY252" s="282"/>
      <c r="MKZ252" s="282"/>
      <c r="MLA252" s="282"/>
      <c r="MLB252" s="282"/>
      <c r="MLC252" s="282"/>
      <c r="MLD252" s="282"/>
      <c r="MLE252" s="282"/>
      <c r="MLF252" s="282"/>
      <c r="MLG252" s="282"/>
      <c r="MLH252" s="282"/>
      <c r="MLI252" s="282"/>
      <c r="MLJ252" s="282"/>
      <c r="MLK252" s="282"/>
      <c r="MLL252" s="282"/>
      <c r="MLM252" s="282"/>
      <c r="MLN252" s="282"/>
      <c r="MLO252" s="282"/>
      <c r="MLP252" s="282"/>
      <c r="MLQ252" s="282"/>
      <c r="MLR252" s="282"/>
      <c r="MLS252" s="283"/>
      <c r="MLT252" s="283"/>
      <c r="MLU252" s="282"/>
      <c r="MLV252" s="282"/>
      <c r="MLW252" s="282"/>
      <c r="MLX252" s="282"/>
      <c r="MLY252" s="282"/>
      <c r="MLZ252" s="282"/>
      <c r="MMA252" s="282"/>
      <c r="MMB252" s="282"/>
      <c r="MMC252" s="282"/>
      <c r="MMD252" s="282"/>
      <c r="MME252" s="282"/>
      <c r="MMF252" s="282"/>
      <c r="MMG252" s="282"/>
      <c r="MMH252" s="282"/>
      <c r="MMI252" s="282"/>
      <c r="MMJ252" s="282"/>
      <c r="MMK252" s="282"/>
      <c r="MML252" s="282"/>
      <c r="MMM252" s="282"/>
      <c r="MMN252" s="282"/>
      <c r="MMO252" s="282"/>
      <c r="MMP252" s="282"/>
      <c r="MMQ252" s="282"/>
      <c r="MMR252" s="282"/>
      <c r="MMS252" s="283"/>
      <c r="MMT252" s="283"/>
      <c r="MMU252" s="282"/>
      <c r="MMV252" s="282"/>
      <c r="MMW252" s="282"/>
      <c r="MMX252" s="282"/>
      <c r="MMY252" s="282"/>
      <c r="MMZ252" s="282"/>
      <c r="MNA252" s="282"/>
      <c r="MNB252" s="282"/>
      <c r="MNC252" s="282"/>
      <c r="MND252" s="282"/>
      <c r="MNE252" s="282"/>
      <c r="MNF252" s="282"/>
      <c r="MNG252" s="282"/>
      <c r="MNH252" s="282"/>
      <c r="MNI252" s="282"/>
      <c r="MNJ252" s="282"/>
      <c r="MNK252" s="282"/>
      <c r="MNL252" s="282"/>
      <c r="MNM252" s="282"/>
      <c r="MNN252" s="282"/>
      <c r="MNO252" s="282"/>
      <c r="MNP252" s="282"/>
      <c r="MNQ252" s="282"/>
      <c r="MNR252" s="282"/>
      <c r="MNS252" s="283"/>
      <c r="MNT252" s="283"/>
      <c r="MNU252" s="282"/>
      <c r="MNV252" s="282"/>
      <c r="MNW252" s="282"/>
      <c r="MNX252" s="282"/>
      <c r="MNY252" s="282"/>
      <c r="MNZ252" s="282"/>
      <c r="MOA252" s="282"/>
      <c r="MOB252" s="282"/>
      <c r="MOC252" s="282"/>
      <c r="MOD252" s="282"/>
      <c r="MOE252" s="282"/>
      <c r="MOF252" s="282"/>
      <c r="MOG252" s="282"/>
      <c r="MOH252" s="282"/>
      <c r="MOI252" s="282"/>
      <c r="MOJ252" s="282"/>
      <c r="MOK252" s="282"/>
      <c r="MOL252" s="282"/>
      <c r="MOM252" s="282"/>
      <c r="MON252" s="282"/>
      <c r="MOO252" s="282"/>
      <c r="MOP252" s="282"/>
      <c r="MOQ252" s="282"/>
      <c r="MOR252" s="282"/>
      <c r="MOS252" s="283"/>
      <c r="MOT252" s="283"/>
      <c r="MOU252" s="282"/>
      <c r="MOV252" s="282"/>
      <c r="MOW252" s="282"/>
      <c r="MOX252" s="282"/>
      <c r="MOY252" s="282"/>
      <c r="MOZ252" s="282"/>
      <c r="MPA252" s="282"/>
      <c r="MPB252" s="282"/>
      <c r="MPC252" s="282"/>
      <c r="MPD252" s="282"/>
      <c r="MPE252" s="282"/>
      <c r="MPF252" s="282"/>
      <c r="MPG252" s="282"/>
      <c r="MPH252" s="282"/>
      <c r="MPI252" s="282"/>
      <c r="MPJ252" s="282"/>
      <c r="MPK252" s="282"/>
      <c r="MPL252" s="282"/>
      <c r="MPM252" s="282"/>
      <c r="MPN252" s="282"/>
      <c r="MPO252" s="282"/>
      <c r="MPP252" s="282"/>
      <c r="MPQ252" s="282"/>
      <c r="MPR252" s="282"/>
      <c r="MPS252" s="283"/>
      <c r="MPT252" s="283"/>
      <c r="MPU252" s="282"/>
      <c r="MPV252" s="282"/>
      <c r="MPW252" s="282"/>
      <c r="MPX252" s="282"/>
      <c r="MPY252" s="282"/>
      <c r="MPZ252" s="282"/>
      <c r="MQA252" s="282"/>
      <c r="MQB252" s="282"/>
      <c r="MQC252" s="282"/>
      <c r="MQD252" s="282"/>
      <c r="MQE252" s="282"/>
      <c r="MQF252" s="282"/>
      <c r="MQG252" s="282"/>
      <c r="MQH252" s="282"/>
      <c r="MQI252" s="282"/>
      <c r="MQJ252" s="282"/>
      <c r="MQK252" s="282"/>
      <c r="MQL252" s="282"/>
      <c r="MQM252" s="282"/>
      <c r="MQN252" s="282"/>
      <c r="MQO252" s="282"/>
      <c r="MQP252" s="282"/>
      <c r="MQQ252" s="282"/>
      <c r="MQR252" s="282"/>
      <c r="MQS252" s="283"/>
      <c r="MQT252" s="283"/>
      <c r="MQU252" s="282"/>
      <c r="MQV252" s="282"/>
      <c r="MQW252" s="282"/>
      <c r="MQX252" s="282"/>
      <c r="MQY252" s="282"/>
      <c r="MQZ252" s="282"/>
      <c r="MRA252" s="282"/>
      <c r="MRB252" s="282"/>
      <c r="MRC252" s="282"/>
      <c r="MRD252" s="282"/>
      <c r="MRE252" s="282"/>
      <c r="MRF252" s="282"/>
      <c r="MRG252" s="282"/>
      <c r="MRH252" s="282"/>
      <c r="MRI252" s="282"/>
      <c r="MRJ252" s="282"/>
      <c r="MRK252" s="282"/>
      <c r="MRL252" s="282"/>
      <c r="MRM252" s="282"/>
      <c r="MRN252" s="282"/>
      <c r="MRO252" s="282"/>
      <c r="MRP252" s="282"/>
      <c r="MRQ252" s="282"/>
      <c r="MRR252" s="282"/>
      <c r="MRS252" s="283"/>
      <c r="MRT252" s="283"/>
      <c r="MRU252" s="282"/>
      <c r="MRV252" s="282"/>
      <c r="MRW252" s="282"/>
      <c r="MRX252" s="282"/>
      <c r="MRY252" s="282"/>
      <c r="MRZ252" s="282"/>
      <c r="MSA252" s="282"/>
      <c r="MSB252" s="282"/>
      <c r="MSC252" s="282"/>
      <c r="MSD252" s="282"/>
      <c r="MSE252" s="282"/>
      <c r="MSF252" s="282"/>
      <c r="MSG252" s="282"/>
      <c r="MSH252" s="282"/>
      <c r="MSI252" s="282"/>
      <c r="MSJ252" s="282"/>
      <c r="MSK252" s="282"/>
      <c r="MSL252" s="282"/>
      <c r="MSM252" s="282"/>
      <c r="MSN252" s="282"/>
      <c r="MSO252" s="282"/>
      <c r="MSP252" s="282"/>
      <c r="MSQ252" s="282"/>
      <c r="MSR252" s="282"/>
      <c r="MSS252" s="283"/>
      <c r="MST252" s="283"/>
      <c r="MSU252" s="282"/>
      <c r="MSV252" s="282"/>
      <c r="MSW252" s="282"/>
      <c r="MSX252" s="282"/>
      <c r="MSY252" s="282"/>
      <c r="MSZ252" s="282"/>
      <c r="MTA252" s="282"/>
      <c r="MTB252" s="282"/>
      <c r="MTC252" s="282"/>
      <c r="MTD252" s="282"/>
      <c r="MTE252" s="282"/>
      <c r="MTF252" s="282"/>
      <c r="MTG252" s="282"/>
      <c r="MTH252" s="282"/>
      <c r="MTI252" s="282"/>
      <c r="MTJ252" s="282"/>
      <c r="MTK252" s="282"/>
      <c r="MTL252" s="282"/>
      <c r="MTM252" s="282"/>
      <c r="MTN252" s="282"/>
      <c r="MTO252" s="282"/>
      <c r="MTP252" s="282"/>
      <c r="MTQ252" s="282"/>
      <c r="MTR252" s="282"/>
      <c r="MTS252" s="283"/>
      <c r="MTT252" s="283"/>
      <c r="MTU252" s="282"/>
      <c r="MTV252" s="282"/>
      <c r="MTW252" s="282"/>
      <c r="MTX252" s="282"/>
      <c r="MTY252" s="282"/>
      <c r="MTZ252" s="282"/>
      <c r="MUA252" s="282"/>
      <c r="MUB252" s="282"/>
      <c r="MUC252" s="282"/>
      <c r="MUD252" s="282"/>
      <c r="MUE252" s="282"/>
      <c r="MUF252" s="282"/>
      <c r="MUG252" s="282"/>
      <c r="MUH252" s="282"/>
      <c r="MUI252" s="282"/>
      <c r="MUJ252" s="282"/>
      <c r="MUK252" s="282"/>
      <c r="MUL252" s="282"/>
      <c r="MUM252" s="282"/>
      <c r="MUN252" s="282"/>
      <c r="MUO252" s="282"/>
      <c r="MUP252" s="282"/>
      <c r="MUQ252" s="282"/>
      <c r="MUR252" s="282"/>
      <c r="MUS252" s="283"/>
      <c r="MUT252" s="283"/>
      <c r="MUU252" s="282"/>
      <c r="MUV252" s="282"/>
      <c r="MUW252" s="282"/>
      <c r="MUX252" s="282"/>
      <c r="MUY252" s="282"/>
      <c r="MUZ252" s="282"/>
      <c r="MVA252" s="282"/>
      <c r="MVB252" s="282"/>
      <c r="MVC252" s="282"/>
      <c r="MVD252" s="282"/>
      <c r="MVE252" s="282"/>
      <c r="MVF252" s="282"/>
      <c r="MVG252" s="282"/>
      <c r="MVH252" s="282"/>
      <c r="MVI252" s="282"/>
      <c r="MVJ252" s="282"/>
      <c r="MVK252" s="282"/>
      <c r="MVL252" s="282"/>
      <c r="MVM252" s="282"/>
      <c r="MVN252" s="282"/>
      <c r="MVO252" s="282"/>
      <c r="MVP252" s="282"/>
      <c r="MVQ252" s="282"/>
      <c r="MVR252" s="282"/>
      <c r="MVS252" s="283"/>
      <c r="MVT252" s="283"/>
      <c r="MVU252" s="282"/>
      <c r="MVV252" s="282"/>
      <c r="MVW252" s="282"/>
      <c r="MVX252" s="282"/>
      <c r="MVY252" s="282"/>
      <c r="MVZ252" s="282"/>
      <c r="MWA252" s="282"/>
      <c r="MWB252" s="282"/>
      <c r="MWC252" s="282"/>
      <c r="MWD252" s="282"/>
      <c r="MWE252" s="282"/>
      <c r="MWF252" s="282"/>
      <c r="MWG252" s="282"/>
      <c r="MWH252" s="282"/>
      <c r="MWI252" s="282"/>
      <c r="MWJ252" s="282"/>
      <c r="MWK252" s="282"/>
      <c r="MWL252" s="282"/>
      <c r="MWM252" s="282"/>
      <c r="MWN252" s="282"/>
      <c r="MWO252" s="282"/>
      <c r="MWP252" s="282"/>
      <c r="MWQ252" s="282"/>
      <c r="MWR252" s="282"/>
      <c r="MWS252" s="283"/>
      <c r="MWT252" s="283"/>
      <c r="MWU252" s="282"/>
      <c r="MWV252" s="282"/>
      <c r="MWW252" s="282"/>
      <c r="MWX252" s="282"/>
      <c r="MWY252" s="282"/>
      <c r="MWZ252" s="282"/>
      <c r="MXA252" s="282"/>
      <c r="MXB252" s="282"/>
      <c r="MXC252" s="282"/>
      <c r="MXD252" s="282"/>
      <c r="MXE252" s="282"/>
      <c r="MXF252" s="282"/>
      <c r="MXG252" s="282"/>
      <c r="MXH252" s="282"/>
      <c r="MXI252" s="282"/>
      <c r="MXJ252" s="282"/>
      <c r="MXK252" s="282"/>
      <c r="MXL252" s="282"/>
      <c r="MXM252" s="282"/>
      <c r="MXN252" s="282"/>
      <c r="MXO252" s="282"/>
      <c r="MXP252" s="282"/>
      <c r="MXQ252" s="282"/>
      <c r="MXR252" s="282"/>
      <c r="MXS252" s="283"/>
      <c r="MXT252" s="283"/>
      <c r="MXU252" s="282"/>
      <c r="MXV252" s="282"/>
      <c r="MXW252" s="282"/>
      <c r="MXX252" s="282"/>
      <c r="MXY252" s="282"/>
      <c r="MXZ252" s="282"/>
      <c r="MYA252" s="282"/>
      <c r="MYB252" s="282"/>
      <c r="MYC252" s="282"/>
      <c r="MYD252" s="282"/>
      <c r="MYE252" s="282"/>
      <c r="MYF252" s="282"/>
      <c r="MYG252" s="282"/>
      <c r="MYH252" s="282"/>
      <c r="MYI252" s="282"/>
      <c r="MYJ252" s="282"/>
      <c r="MYK252" s="282"/>
      <c r="MYL252" s="282"/>
      <c r="MYM252" s="282"/>
      <c r="MYN252" s="282"/>
      <c r="MYO252" s="282"/>
      <c r="MYP252" s="282"/>
      <c r="MYQ252" s="282"/>
      <c r="MYR252" s="282"/>
      <c r="MYS252" s="283"/>
      <c r="MYT252" s="283"/>
      <c r="MYU252" s="282"/>
      <c r="MYV252" s="282"/>
      <c r="MYW252" s="282"/>
      <c r="MYX252" s="282"/>
      <c r="MYY252" s="282"/>
      <c r="MYZ252" s="282"/>
      <c r="MZA252" s="282"/>
      <c r="MZB252" s="282"/>
      <c r="MZC252" s="282"/>
      <c r="MZD252" s="282"/>
      <c r="MZE252" s="282"/>
      <c r="MZF252" s="282"/>
      <c r="MZG252" s="282"/>
      <c r="MZH252" s="282"/>
      <c r="MZI252" s="282"/>
      <c r="MZJ252" s="282"/>
      <c r="MZK252" s="282"/>
      <c r="MZL252" s="282"/>
      <c r="MZM252" s="282"/>
      <c r="MZN252" s="282"/>
      <c r="MZO252" s="282"/>
      <c r="MZP252" s="282"/>
      <c r="MZQ252" s="282"/>
      <c r="MZR252" s="282"/>
      <c r="MZS252" s="283"/>
      <c r="MZT252" s="283"/>
      <c r="MZU252" s="282"/>
      <c r="MZV252" s="282"/>
      <c r="MZW252" s="282"/>
      <c r="MZX252" s="282"/>
      <c r="MZY252" s="282"/>
      <c r="MZZ252" s="282"/>
      <c r="NAA252" s="282"/>
      <c r="NAB252" s="282"/>
      <c r="NAC252" s="282"/>
      <c r="NAD252" s="282"/>
      <c r="NAE252" s="282"/>
      <c r="NAF252" s="282"/>
      <c r="NAG252" s="282"/>
      <c r="NAH252" s="282"/>
      <c r="NAI252" s="282"/>
      <c r="NAJ252" s="282"/>
      <c r="NAK252" s="282"/>
      <c r="NAL252" s="282"/>
      <c r="NAM252" s="282"/>
      <c r="NAN252" s="282"/>
      <c r="NAO252" s="282"/>
      <c r="NAP252" s="282"/>
      <c r="NAQ252" s="282"/>
      <c r="NAR252" s="282"/>
      <c r="NAS252" s="283"/>
      <c r="NAT252" s="283"/>
      <c r="NAU252" s="282"/>
      <c r="NAV252" s="282"/>
      <c r="NAW252" s="282"/>
      <c r="NAX252" s="282"/>
      <c r="NAY252" s="282"/>
      <c r="NAZ252" s="282"/>
      <c r="NBA252" s="282"/>
      <c r="NBB252" s="282"/>
      <c r="NBC252" s="282"/>
      <c r="NBD252" s="282"/>
      <c r="NBE252" s="282"/>
      <c r="NBF252" s="282"/>
      <c r="NBG252" s="282"/>
      <c r="NBH252" s="282"/>
      <c r="NBI252" s="282"/>
      <c r="NBJ252" s="282"/>
      <c r="NBK252" s="282"/>
      <c r="NBL252" s="282"/>
      <c r="NBM252" s="282"/>
      <c r="NBN252" s="282"/>
      <c r="NBO252" s="282"/>
      <c r="NBP252" s="282"/>
      <c r="NBQ252" s="282"/>
      <c r="NBR252" s="282"/>
      <c r="NBS252" s="283"/>
      <c r="NBT252" s="283"/>
      <c r="NBU252" s="282"/>
      <c r="NBV252" s="282"/>
      <c r="NBW252" s="282"/>
      <c r="NBX252" s="282"/>
      <c r="NBY252" s="282"/>
      <c r="NBZ252" s="282"/>
      <c r="NCA252" s="282"/>
      <c r="NCB252" s="282"/>
      <c r="NCC252" s="282"/>
      <c r="NCD252" s="282"/>
      <c r="NCE252" s="282"/>
      <c r="NCF252" s="282"/>
      <c r="NCG252" s="282"/>
      <c r="NCH252" s="282"/>
      <c r="NCI252" s="282"/>
      <c r="NCJ252" s="282"/>
      <c r="NCK252" s="282"/>
      <c r="NCL252" s="282"/>
      <c r="NCM252" s="282"/>
      <c r="NCN252" s="282"/>
      <c r="NCO252" s="282"/>
      <c r="NCP252" s="282"/>
      <c r="NCQ252" s="282"/>
      <c r="NCR252" s="282"/>
      <c r="NCS252" s="283"/>
      <c r="NCT252" s="283"/>
      <c r="NCU252" s="282"/>
      <c r="NCV252" s="282"/>
      <c r="NCW252" s="282"/>
      <c r="NCX252" s="282"/>
      <c r="NCY252" s="282"/>
      <c r="NCZ252" s="282"/>
      <c r="NDA252" s="282"/>
      <c r="NDB252" s="282"/>
      <c r="NDC252" s="282"/>
      <c r="NDD252" s="282"/>
      <c r="NDE252" s="282"/>
      <c r="NDF252" s="282"/>
      <c r="NDG252" s="282"/>
      <c r="NDH252" s="282"/>
      <c r="NDI252" s="282"/>
      <c r="NDJ252" s="282"/>
      <c r="NDK252" s="282"/>
      <c r="NDL252" s="282"/>
      <c r="NDM252" s="282"/>
      <c r="NDN252" s="282"/>
      <c r="NDO252" s="282"/>
      <c r="NDP252" s="282"/>
      <c r="NDQ252" s="282"/>
      <c r="NDR252" s="282"/>
      <c r="NDS252" s="283"/>
      <c r="NDT252" s="283"/>
      <c r="NDU252" s="282"/>
      <c r="NDV252" s="282"/>
      <c r="NDW252" s="282"/>
      <c r="NDX252" s="282"/>
      <c r="NDY252" s="282"/>
      <c r="NDZ252" s="282"/>
      <c r="NEA252" s="282"/>
      <c r="NEB252" s="282"/>
      <c r="NEC252" s="282"/>
      <c r="NED252" s="282"/>
      <c r="NEE252" s="282"/>
      <c r="NEF252" s="282"/>
      <c r="NEG252" s="282"/>
      <c r="NEH252" s="282"/>
      <c r="NEI252" s="282"/>
      <c r="NEJ252" s="282"/>
      <c r="NEK252" s="282"/>
      <c r="NEL252" s="282"/>
      <c r="NEM252" s="282"/>
      <c r="NEN252" s="282"/>
      <c r="NEO252" s="282"/>
      <c r="NEP252" s="282"/>
      <c r="NEQ252" s="282"/>
      <c r="NER252" s="282"/>
      <c r="NES252" s="283"/>
      <c r="NET252" s="283"/>
      <c r="NEU252" s="282"/>
      <c r="NEV252" s="282"/>
      <c r="NEW252" s="282"/>
      <c r="NEX252" s="282"/>
      <c r="NEY252" s="282"/>
      <c r="NEZ252" s="282"/>
      <c r="NFA252" s="282"/>
      <c r="NFB252" s="282"/>
      <c r="NFC252" s="282"/>
      <c r="NFD252" s="282"/>
      <c r="NFE252" s="282"/>
      <c r="NFF252" s="282"/>
      <c r="NFG252" s="282"/>
      <c r="NFH252" s="282"/>
      <c r="NFI252" s="282"/>
      <c r="NFJ252" s="282"/>
      <c r="NFK252" s="282"/>
      <c r="NFL252" s="282"/>
      <c r="NFM252" s="282"/>
      <c r="NFN252" s="282"/>
      <c r="NFO252" s="282"/>
      <c r="NFP252" s="282"/>
      <c r="NFQ252" s="282"/>
      <c r="NFR252" s="282"/>
      <c r="NFS252" s="283"/>
      <c r="NFT252" s="283"/>
      <c r="NFU252" s="282"/>
      <c r="NFV252" s="282"/>
      <c r="NFW252" s="282"/>
      <c r="NFX252" s="282"/>
      <c r="NFY252" s="282"/>
      <c r="NFZ252" s="282"/>
      <c r="NGA252" s="282"/>
      <c r="NGB252" s="282"/>
      <c r="NGC252" s="282"/>
      <c r="NGD252" s="282"/>
      <c r="NGE252" s="282"/>
      <c r="NGF252" s="282"/>
      <c r="NGG252" s="282"/>
      <c r="NGH252" s="282"/>
      <c r="NGI252" s="282"/>
      <c r="NGJ252" s="282"/>
      <c r="NGK252" s="282"/>
      <c r="NGL252" s="282"/>
      <c r="NGM252" s="282"/>
      <c r="NGN252" s="282"/>
      <c r="NGO252" s="282"/>
      <c r="NGP252" s="282"/>
      <c r="NGQ252" s="282"/>
      <c r="NGR252" s="282"/>
      <c r="NGS252" s="283"/>
      <c r="NGT252" s="283"/>
      <c r="NGU252" s="282"/>
      <c r="NGV252" s="282"/>
      <c r="NGW252" s="282"/>
      <c r="NGX252" s="282"/>
      <c r="NGY252" s="282"/>
      <c r="NGZ252" s="282"/>
      <c r="NHA252" s="282"/>
      <c r="NHB252" s="282"/>
      <c r="NHC252" s="282"/>
      <c r="NHD252" s="282"/>
      <c r="NHE252" s="282"/>
      <c r="NHF252" s="282"/>
      <c r="NHG252" s="282"/>
      <c r="NHH252" s="282"/>
      <c r="NHI252" s="282"/>
      <c r="NHJ252" s="282"/>
      <c r="NHK252" s="282"/>
      <c r="NHL252" s="282"/>
      <c r="NHM252" s="282"/>
      <c r="NHN252" s="282"/>
      <c r="NHO252" s="282"/>
      <c r="NHP252" s="282"/>
      <c r="NHQ252" s="282"/>
      <c r="NHR252" s="282"/>
      <c r="NHS252" s="283"/>
      <c r="NHT252" s="283"/>
      <c r="NHU252" s="282"/>
      <c r="NHV252" s="282"/>
      <c r="NHW252" s="282"/>
      <c r="NHX252" s="282"/>
      <c r="NHY252" s="282"/>
      <c r="NHZ252" s="282"/>
      <c r="NIA252" s="282"/>
      <c r="NIB252" s="282"/>
      <c r="NIC252" s="282"/>
      <c r="NID252" s="282"/>
      <c r="NIE252" s="282"/>
      <c r="NIF252" s="282"/>
      <c r="NIG252" s="282"/>
      <c r="NIH252" s="282"/>
      <c r="NII252" s="282"/>
      <c r="NIJ252" s="282"/>
      <c r="NIK252" s="282"/>
      <c r="NIL252" s="282"/>
      <c r="NIM252" s="282"/>
      <c r="NIN252" s="282"/>
      <c r="NIO252" s="282"/>
      <c r="NIP252" s="282"/>
      <c r="NIQ252" s="282"/>
      <c r="NIR252" s="282"/>
      <c r="NIS252" s="283"/>
      <c r="NIT252" s="283"/>
      <c r="NIU252" s="282"/>
      <c r="NIV252" s="282"/>
      <c r="NIW252" s="282"/>
      <c r="NIX252" s="282"/>
      <c r="NIY252" s="282"/>
      <c r="NIZ252" s="282"/>
      <c r="NJA252" s="282"/>
      <c r="NJB252" s="282"/>
      <c r="NJC252" s="282"/>
      <c r="NJD252" s="282"/>
      <c r="NJE252" s="282"/>
      <c r="NJF252" s="282"/>
      <c r="NJG252" s="282"/>
      <c r="NJH252" s="282"/>
      <c r="NJI252" s="282"/>
      <c r="NJJ252" s="282"/>
      <c r="NJK252" s="282"/>
      <c r="NJL252" s="282"/>
      <c r="NJM252" s="282"/>
      <c r="NJN252" s="282"/>
      <c r="NJO252" s="282"/>
      <c r="NJP252" s="282"/>
      <c r="NJQ252" s="282"/>
      <c r="NJR252" s="282"/>
      <c r="NJS252" s="283"/>
      <c r="NJT252" s="283"/>
      <c r="NJU252" s="282"/>
      <c r="NJV252" s="282"/>
      <c r="NJW252" s="282"/>
      <c r="NJX252" s="282"/>
      <c r="NJY252" s="282"/>
      <c r="NJZ252" s="282"/>
      <c r="NKA252" s="282"/>
      <c r="NKB252" s="282"/>
      <c r="NKC252" s="282"/>
      <c r="NKD252" s="282"/>
      <c r="NKE252" s="282"/>
      <c r="NKF252" s="282"/>
      <c r="NKG252" s="282"/>
      <c r="NKH252" s="282"/>
      <c r="NKI252" s="282"/>
      <c r="NKJ252" s="282"/>
      <c r="NKK252" s="282"/>
      <c r="NKL252" s="282"/>
      <c r="NKM252" s="282"/>
      <c r="NKN252" s="282"/>
      <c r="NKO252" s="282"/>
      <c r="NKP252" s="282"/>
      <c r="NKQ252" s="282"/>
      <c r="NKR252" s="282"/>
      <c r="NKS252" s="283"/>
      <c r="NKT252" s="283"/>
      <c r="NKU252" s="282"/>
      <c r="NKV252" s="282"/>
      <c r="NKW252" s="282"/>
      <c r="NKX252" s="282"/>
      <c r="NKY252" s="282"/>
      <c r="NKZ252" s="282"/>
      <c r="NLA252" s="282"/>
      <c r="NLB252" s="282"/>
      <c r="NLC252" s="282"/>
      <c r="NLD252" s="282"/>
      <c r="NLE252" s="282"/>
      <c r="NLF252" s="282"/>
      <c r="NLG252" s="282"/>
      <c r="NLH252" s="282"/>
      <c r="NLI252" s="282"/>
      <c r="NLJ252" s="282"/>
      <c r="NLK252" s="282"/>
      <c r="NLL252" s="282"/>
      <c r="NLM252" s="282"/>
      <c r="NLN252" s="282"/>
      <c r="NLO252" s="282"/>
      <c r="NLP252" s="282"/>
      <c r="NLQ252" s="282"/>
      <c r="NLR252" s="282"/>
      <c r="NLS252" s="283"/>
      <c r="NLT252" s="283"/>
      <c r="NLU252" s="282"/>
      <c r="NLV252" s="282"/>
      <c r="NLW252" s="282"/>
      <c r="NLX252" s="282"/>
      <c r="NLY252" s="282"/>
      <c r="NLZ252" s="282"/>
      <c r="NMA252" s="282"/>
      <c r="NMB252" s="282"/>
      <c r="NMC252" s="282"/>
      <c r="NMD252" s="282"/>
      <c r="NME252" s="282"/>
      <c r="NMF252" s="282"/>
      <c r="NMG252" s="282"/>
      <c r="NMH252" s="282"/>
      <c r="NMI252" s="282"/>
      <c r="NMJ252" s="282"/>
      <c r="NMK252" s="282"/>
      <c r="NML252" s="282"/>
      <c r="NMM252" s="282"/>
      <c r="NMN252" s="282"/>
      <c r="NMO252" s="282"/>
      <c r="NMP252" s="282"/>
      <c r="NMQ252" s="282"/>
      <c r="NMR252" s="282"/>
      <c r="NMS252" s="283"/>
      <c r="NMT252" s="283"/>
      <c r="NMU252" s="282"/>
      <c r="NMV252" s="282"/>
      <c r="NMW252" s="282"/>
      <c r="NMX252" s="282"/>
      <c r="NMY252" s="282"/>
      <c r="NMZ252" s="282"/>
      <c r="NNA252" s="282"/>
      <c r="NNB252" s="282"/>
      <c r="NNC252" s="282"/>
      <c r="NND252" s="282"/>
      <c r="NNE252" s="282"/>
      <c r="NNF252" s="282"/>
      <c r="NNG252" s="282"/>
      <c r="NNH252" s="282"/>
      <c r="NNI252" s="282"/>
      <c r="NNJ252" s="282"/>
      <c r="NNK252" s="282"/>
      <c r="NNL252" s="282"/>
      <c r="NNM252" s="282"/>
      <c r="NNN252" s="282"/>
      <c r="NNO252" s="282"/>
      <c r="NNP252" s="282"/>
      <c r="NNQ252" s="282"/>
      <c r="NNR252" s="282"/>
      <c r="NNS252" s="283"/>
      <c r="NNT252" s="283"/>
      <c r="NNU252" s="282"/>
      <c r="NNV252" s="282"/>
      <c r="NNW252" s="282"/>
      <c r="NNX252" s="282"/>
      <c r="NNY252" s="282"/>
      <c r="NNZ252" s="282"/>
      <c r="NOA252" s="282"/>
      <c r="NOB252" s="282"/>
      <c r="NOC252" s="282"/>
      <c r="NOD252" s="282"/>
      <c r="NOE252" s="282"/>
      <c r="NOF252" s="282"/>
      <c r="NOG252" s="282"/>
      <c r="NOH252" s="282"/>
      <c r="NOI252" s="282"/>
      <c r="NOJ252" s="282"/>
      <c r="NOK252" s="282"/>
      <c r="NOL252" s="282"/>
      <c r="NOM252" s="282"/>
      <c r="NON252" s="282"/>
      <c r="NOO252" s="282"/>
      <c r="NOP252" s="282"/>
      <c r="NOQ252" s="282"/>
      <c r="NOR252" s="282"/>
      <c r="NOS252" s="283"/>
      <c r="NOT252" s="283"/>
      <c r="NOU252" s="282"/>
      <c r="NOV252" s="282"/>
      <c r="NOW252" s="282"/>
      <c r="NOX252" s="282"/>
      <c r="NOY252" s="282"/>
      <c r="NOZ252" s="282"/>
      <c r="NPA252" s="282"/>
      <c r="NPB252" s="282"/>
      <c r="NPC252" s="282"/>
      <c r="NPD252" s="282"/>
      <c r="NPE252" s="282"/>
      <c r="NPF252" s="282"/>
      <c r="NPG252" s="282"/>
      <c r="NPH252" s="282"/>
      <c r="NPI252" s="282"/>
      <c r="NPJ252" s="282"/>
      <c r="NPK252" s="282"/>
      <c r="NPL252" s="282"/>
      <c r="NPM252" s="282"/>
      <c r="NPN252" s="282"/>
      <c r="NPO252" s="282"/>
      <c r="NPP252" s="282"/>
      <c r="NPQ252" s="282"/>
      <c r="NPR252" s="282"/>
      <c r="NPS252" s="283"/>
      <c r="NPT252" s="283"/>
      <c r="NPU252" s="282"/>
      <c r="NPV252" s="282"/>
      <c r="NPW252" s="282"/>
      <c r="NPX252" s="282"/>
      <c r="NPY252" s="282"/>
      <c r="NPZ252" s="282"/>
      <c r="NQA252" s="282"/>
      <c r="NQB252" s="282"/>
      <c r="NQC252" s="282"/>
      <c r="NQD252" s="282"/>
      <c r="NQE252" s="282"/>
      <c r="NQF252" s="282"/>
      <c r="NQG252" s="282"/>
      <c r="NQH252" s="282"/>
      <c r="NQI252" s="282"/>
      <c r="NQJ252" s="282"/>
      <c r="NQK252" s="282"/>
      <c r="NQL252" s="282"/>
      <c r="NQM252" s="282"/>
      <c r="NQN252" s="282"/>
      <c r="NQO252" s="282"/>
      <c r="NQP252" s="282"/>
      <c r="NQQ252" s="282"/>
      <c r="NQR252" s="282"/>
      <c r="NQS252" s="283"/>
      <c r="NQT252" s="283"/>
      <c r="NQU252" s="282"/>
      <c r="NQV252" s="282"/>
      <c r="NQW252" s="282"/>
      <c r="NQX252" s="282"/>
      <c r="NQY252" s="282"/>
      <c r="NQZ252" s="282"/>
      <c r="NRA252" s="282"/>
      <c r="NRB252" s="282"/>
      <c r="NRC252" s="282"/>
      <c r="NRD252" s="282"/>
      <c r="NRE252" s="282"/>
      <c r="NRF252" s="282"/>
      <c r="NRG252" s="282"/>
      <c r="NRH252" s="282"/>
      <c r="NRI252" s="282"/>
      <c r="NRJ252" s="282"/>
      <c r="NRK252" s="282"/>
      <c r="NRL252" s="282"/>
      <c r="NRM252" s="282"/>
      <c r="NRN252" s="282"/>
      <c r="NRO252" s="282"/>
      <c r="NRP252" s="282"/>
      <c r="NRQ252" s="282"/>
      <c r="NRR252" s="282"/>
      <c r="NRS252" s="283"/>
      <c r="NRT252" s="283"/>
      <c r="NRU252" s="282"/>
      <c r="NRV252" s="282"/>
      <c r="NRW252" s="282"/>
      <c r="NRX252" s="282"/>
      <c r="NRY252" s="282"/>
      <c r="NRZ252" s="282"/>
      <c r="NSA252" s="282"/>
      <c r="NSB252" s="282"/>
      <c r="NSC252" s="282"/>
      <c r="NSD252" s="282"/>
      <c r="NSE252" s="282"/>
      <c r="NSF252" s="282"/>
      <c r="NSG252" s="282"/>
      <c r="NSH252" s="282"/>
      <c r="NSI252" s="282"/>
      <c r="NSJ252" s="282"/>
      <c r="NSK252" s="282"/>
      <c r="NSL252" s="282"/>
      <c r="NSM252" s="282"/>
      <c r="NSN252" s="282"/>
      <c r="NSO252" s="282"/>
      <c r="NSP252" s="282"/>
      <c r="NSQ252" s="282"/>
      <c r="NSR252" s="282"/>
      <c r="NSS252" s="283"/>
      <c r="NST252" s="283"/>
      <c r="NSU252" s="282"/>
      <c r="NSV252" s="282"/>
      <c r="NSW252" s="282"/>
      <c r="NSX252" s="282"/>
      <c r="NSY252" s="282"/>
      <c r="NSZ252" s="282"/>
      <c r="NTA252" s="282"/>
      <c r="NTB252" s="282"/>
      <c r="NTC252" s="282"/>
      <c r="NTD252" s="282"/>
      <c r="NTE252" s="282"/>
      <c r="NTF252" s="282"/>
      <c r="NTG252" s="282"/>
      <c r="NTH252" s="282"/>
      <c r="NTI252" s="282"/>
      <c r="NTJ252" s="282"/>
      <c r="NTK252" s="282"/>
      <c r="NTL252" s="282"/>
      <c r="NTM252" s="282"/>
      <c r="NTN252" s="282"/>
      <c r="NTO252" s="282"/>
      <c r="NTP252" s="282"/>
      <c r="NTQ252" s="282"/>
      <c r="NTR252" s="282"/>
      <c r="NTS252" s="283"/>
      <c r="NTT252" s="283"/>
      <c r="NTU252" s="282"/>
      <c r="NTV252" s="282"/>
      <c r="NTW252" s="282"/>
      <c r="NTX252" s="282"/>
      <c r="NTY252" s="282"/>
      <c r="NTZ252" s="282"/>
      <c r="NUA252" s="282"/>
      <c r="NUB252" s="282"/>
      <c r="NUC252" s="282"/>
      <c r="NUD252" s="282"/>
      <c r="NUE252" s="282"/>
      <c r="NUF252" s="282"/>
      <c r="NUG252" s="282"/>
      <c r="NUH252" s="282"/>
      <c r="NUI252" s="282"/>
      <c r="NUJ252" s="282"/>
      <c r="NUK252" s="282"/>
      <c r="NUL252" s="282"/>
      <c r="NUM252" s="282"/>
      <c r="NUN252" s="282"/>
      <c r="NUO252" s="282"/>
      <c r="NUP252" s="282"/>
      <c r="NUQ252" s="282"/>
      <c r="NUR252" s="282"/>
      <c r="NUS252" s="283"/>
      <c r="NUT252" s="283"/>
      <c r="NUU252" s="282"/>
      <c r="NUV252" s="282"/>
      <c r="NUW252" s="282"/>
      <c r="NUX252" s="282"/>
      <c r="NUY252" s="282"/>
      <c r="NUZ252" s="282"/>
      <c r="NVA252" s="282"/>
      <c r="NVB252" s="282"/>
      <c r="NVC252" s="282"/>
      <c r="NVD252" s="282"/>
      <c r="NVE252" s="282"/>
      <c r="NVF252" s="282"/>
      <c r="NVG252" s="282"/>
      <c r="NVH252" s="282"/>
      <c r="NVI252" s="282"/>
      <c r="NVJ252" s="282"/>
      <c r="NVK252" s="282"/>
      <c r="NVL252" s="282"/>
      <c r="NVM252" s="282"/>
      <c r="NVN252" s="282"/>
      <c r="NVO252" s="282"/>
      <c r="NVP252" s="282"/>
      <c r="NVQ252" s="282"/>
      <c r="NVR252" s="282"/>
      <c r="NVS252" s="283"/>
      <c r="NVT252" s="283"/>
      <c r="NVU252" s="282"/>
      <c r="NVV252" s="282"/>
      <c r="NVW252" s="282"/>
      <c r="NVX252" s="282"/>
      <c r="NVY252" s="282"/>
      <c r="NVZ252" s="282"/>
      <c r="NWA252" s="282"/>
      <c r="NWB252" s="282"/>
      <c r="NWC252" s="282"/>
      <c r="NWD252" s="282"/>
      <c r="NWE252" s="282"/>
      <c r="NWF252" s="282"/>
      <c r="NWG252" s="282"/>
      <c r="NWH252" s="282"/>
      <c r="NWI252" s="282"/>
      <c r="NWJ252" s="282"/>
      <c r="NWK252" s="282"/>
      <c r="NWL252" s="282"/>
      <c r="NWM252" s="282"/>
      <c r="NWN252" s="282"/>
      <c r="NWO252" s="282"/>
      <c r="NWP252" s="282"/>
      <c r="NWQ252" s="282"/>
      <c r="NWR252" s="282"/>
      <c r="NWS252" s="283"/>
      <c r="NWT252" s="283"/>
      <c r="NWU252" s="282"/>
      <c r="NWV252" s="282"/>
      <c r="NWW252" s="282"/>
      <c r="NWX252" s="282"/>
      <c r="NWY252" s="282"/>
      <c r="NWZ252" s="282"/>
      <c r="NXA252" s="282"/>
      <c r="NXB252" s="282"/>
      <c r="NXC252" s="282"/>
      <c r="NXD252" s="282"/>
      <c r="NXE252" s="282"/>
      <c r="NXF252" s="282"/>
      <c r="NXG252" s="282"/>
      <c r="NXH252" s="282"/>
      <c r="NXI252" s="282"/>
      <c r="NXJ252" s="282"/>
      <c r="NXK252" s="282"/>
      <c r="NXL252" s="282"/>
      <c r="NXM252" s="282"/>
      <c r="NXN252" s="282"/>
      <c r="NXO252" s="282"/>
      <c r="NXP252" s="282"/>
      <c r="NXQ252" s="282"/>
      <c r="NXR252" s="282"/>
      <c r="NXS252" s="283"/>
      <c r="NXT252" s="283"/>
      <c r="NXU252" s="282"/>
      <c r="NXV252" s="282"/>
      <c r="NXW252" s="282"/>
      <c r="NXX252" s="282"/>
      <c r="NXY252" s="282"/>
      <c r="NXZ252" s="282"/>
      <c r="NYA252" s="282"/>
      <c r="NYB252" s="282"/>
      <c r="NYC252" s="282"/>
      <c r="NYD252" s="282"/>
      <c r="NYE252" s="282"/>
      <c r="NYF252" s="282"/>
      <c r="NYG252" s="282"/>
      <c r="NYH252" s="282"/>
      <c r="NYI252" s="282"/>
      <c r="NYJ252" s="282"/>
      <c r="NYK252" s="282"/>
      <c r="NYL252" s="282"/>
      <c r="NYM252" s="282"/>
      <c r="NYN252" s="282"/>
      <c r="NYO252" s="282"/>
      <c r="NYP252" s="282"/>
      <c r="NYQ252" s="282"/>
      <c r="NYR252" s="282"/>
      <c r="NYS252" s="283"/>
      <c r="NYT252" s="283"/>
      <c r="NYU252" s="282"/>
      <c r="NYV252" s="282"/>
      <c r="NYW252" s="282"/>
      <c r="NYX252" s="282"/>
      <c r="NYY252" s="282"/>
      <c r="NYZ252" s="282"/>
      <c r="NZA252" s="282"/>
      <c r="NZB252" s="282"/>
      <c r="NZC252" s="282"/>
      <c r="NZD252" s="282"/>
      <c r="NZE252" s="282"/>
      <c r="NZF252" s="282"/>
      <c r="NZG252" s="282"/>
      <c r="NZH252" s="282"/>
      <c r="NZI252" s="282"/>
      <c r="NZJ252" s="282"/>
      <c r="NZK252" s="282"/>
      <c r="NZL252" s="282"/>
      <c r="NZM252" s="282"/>
      <c r="NZN252" s="282"/>
      <c r="NZO252" s="282"/>
      <c r="NZP252" s="282"/>
      <c r="NZQ252" s="282"/>
      <c r="NZR252" s="282"/>
      <c r="NZS252" s="283"/>
      <c r="NZT252" s="283"/>
      <c r="NZU252" s="282"/>
      <c r="NZV252" s="282"/>
      <c r="NZW252" s="282"/>
      <c r="NZX252" s="282"/>
      <c r="NZY252" s="282"/>
      <c r="NZZ252" s="282"/>
      <c r="OAA252" s="282"/>
      <c r="OAB252" s="282"/>
      <c r="OAC252" s="282"/>
      <c r="OAD252" s="282"/>
      <c r="OAE252" s="282"/>
      <c r="OAF252" s="282"/>
      <c r="OAG252" s="282"/>
      <c r="OAH252" s="282"/>
      <c r="OAI252" s="282"/>
      <c r="OAJ252" s="282"/>
      <c r="OAK252" s="282"/>
      <c r="OAL252" s="282"/>
      <c r="OAM252" s="282"/>
      <c r="OAN252" s="282"/>
      <c r="OAO252" s="282"/>
      <c r="OAP252" s="282"/>
      <c r="OAQ252" s="282"/>
      <c r="OAR252" s="282"/>
      <c r="OAS252" s="283"/>
      <c r="OAT252" s="283"/>
      <c r="OAU252" s="282"/>
      <c r="OAV252" s="282"/>
      <c r="OAW252" s="282"/>
      <c r="OAX252" s="282"/>
      <c r="OAY252" s="282"/>
      <c r="OAZ252" s="282"/>
      <c r="OBA252" s="282"/>
      <c r="OBB252" s="282"/>
      <c r="OBC252" s="282"/>
      <c r="OBD252" s="282"/>
      <c r="OBE252" s="282"/>
      <c r="OBF252" s="282"/>
      <c r="OBG252" s="282"/>
      <c r="OBH252" s="282"/>
      <c r="OBI252" s="282"/>
      <c r="OBJ252" s="282"/>
      <c r="OBK252" s="282"/>
      <c r="OBL252" s="282"/>
      <c r="OBM252" s="282"/>
      <c r="OBN252" s="282"/>
      <c r="OBO252" s="282"/>
      <c r="OBP252" s="282"/>
      <c r="OBQ252" s="282"/>
      <c r="OBR252" s="282"/>
      <c r="OBS252" s="283"/>
      <c r="OBT252" s="283"/>
      <c r="OBU252" s="282"/>
      <c r="OBV252" s="282"/>
      <c r="OBW252" s="282"/>
      <c r="OBX252" s="282"/>
      <c r="OBY252" s="282"/>
      <c r="OBZ252" s="282"/>
      <c r="OCA252" s="282"/>
      <c r="OCB252" s="282"/>
      <c r="OCC252" s="282"/>
      <c r="OCD252" s="282"/>
      <c r="OCE252" s="282"/>
      <c r="OCF252" s="282"/>
      <c r="OCG252" s="282"/>
      <c r="OCH252" s="282"/>
      <c r="OCI252" s="282"/>
      <c r="OCJ252" s="282"/>
      <c r="OCK252" s="282"/>
      <c r="OCL252" s="282"/>
      <c r="OCM252" s="282"/>
      <c r="OCN252" s="282"/>
      <c r="OCO252" s="282"/>
      <c r="OCP252" s="282"/>
      <c r="OCQ252" s="282"/>
      <c r="OCR252" s="282"/>
      <c r="OCS252" s="283"/>
      <c r="OCT252" s="283"/>
      <c r="OCU252" s="282"/>
      <c r="OCV252" s="282"/>
      <c r="OCW252" s="282"/>
      <c r="OCX252" s="282"/>
      <c r="OCY252" s="282"/>
      <c r="OCZ252" s="282"/>
      <c r="ODA252" s="282"/>
      <c r="ODB252" s="282"/>
      <c r="ODC252" s="282"/>
      <c r="ODD252" s="282"/>
      <c r="ODE252" s="282"/>
      <c r="ODF252" s="282"/>
      <c r="ODG252" s="282"/>
      <c r="ODH252" s="282"/>
      <c r="ODI252" s="282"/>
      <c r="ODJ252" s="282"/>
      <c r="ODK252" s="282"/>
      <c r="ODL252" s="282"/>
      <c r="ODM252" s="282"/>
      <c r="ODN252" s="282"/>
      <c r="ODO252" s="282"/>
      <c r="ODP252" s="282"/>
      <c r="ODQ252" s="282"/>
      <c r="ODR252" s="282"/>
      <c r="ODS252" s="283"/>
      <c r="ODT252" s="283"/>
      <c r="ODU252" s="282"/>
      <c r="ODV252" s="282"/>
      <c r="ODW252" s="282"/>
      <c r="ODX252" s="282"/>
      <c r="ODY252" s="282"/>
      <c r="ODZ252" s="282"/>
      <c r="OEA252" s="282"/>
      <c r="OEB252" s="282"/>
      <c r="OEC252" s="282"/>
      <c r="OED252" s="282"/>
      <c r="OEE252" s="282"/>
      <c r="OEF252" s="282"/>
      <c r="OEG252" s="282"/>
      <c r="OEH252" s="282"/>
      <c r="OEI252" s="282"/>
      <c r="OEJ252" s="282"/>
      <c r="OEK252" s="282"/>
      <c r="OEL252" s="282"/>
      <c r="OEM252" s="282"/>
      <c r="OEN252" s="282"/>
      <c r="OEO252" s="282"/>
      <c r="OEP252" s="282"/>
      <c r="OEQ252" s="282"/>
      <c r="OER252" s="282"/>
      <c r="OES252" s="283"/>
      <c r="OET252" s="283"/>
      <c r="OEU252" s="282"/>
      <c r="OEV252" s="282"/>
      <c r="OEW252" s="282"/>
      <c r="OEX252" s="282"/>
      <c r="OEY252" s="282"/>
      <c r="OEZ252" s="282"/>
      <c r="OFA252" s="282"/>
      <c r="OFB252" s="282"/>
      <c r="OFC252" s="282"/>
      <c r="OFD252" s="282"/>
      <c r="OFE252" s="282"/>
      <c r="OFF252" s="282"/>
      <c r="OFG252" s="282"/>
      <c r="OFH252" s="282"/>
      <c r="OFI252" s="282"/>
      <c r="OFJ252" s="282"/>
      <c r="OFK252" s="282"/>
      <c r="OFL252" s="282"/>
      <c r="OFM252" s="282"/>
      <c r="OFN252" s="282"/>
      <c r="OFO252" s="282"/>
      <c r="OFP252" s="282"/>
      <c r="OFQ252" s="282"/>
      <c r="OFR252" s="282"/>
      <c r="OFS252" s="283"/>
      <c r="OFT252" s="283"/>
      <c r="OFU252" s="282"/>
      <c r="OFV252" s="282"/>
      <c r="OFW252" s="282"/>
      <c r="OFX252" s="282"/>
      <c r="OFY252" s="282"/>
      <c r="OFZ252" s="282"/>
      <c r="OGA252" s="282"/>
      <c r="OGB252" s="282"/>
      <c r="OGC252" s="282"/>
      <c r="OGD252" s="282"/>
      <c r="OGE252" s="282"/>
      <c r="OGF252" s="282"/>
      <c r="OGG252" s="282"/>
      <c r="OGH252" s="282"/>
      <c r="OGI252" s="282"/>
      <c r="OGJ252" s="282"/>
      <c r="OGK252" s="282"/>
      <c r="OGL252" s="282"/>
      <c r="OGM252" s="282"/>
      <c r="OGN252" s="282"/>
      <c r="OGO252" s="282"/>
      <c r="OGP252" s="282"/>
      <c r="OGQ252" s="282"/>
      <c r="OGR252" s="282"/>
      <c r="OGS252" s="283"/>
      <c r="OGT252" s="283"/>
      <c r="OGU252" s="282"/>
      <c r="OGV252" s="282"/>
      <c r="OGW252" s="282"/>
      <c r="OGX252" s="282"/>
      <c r="OGY252" s="282"/>
      <c r="OGZ252" s="282"/>
      <c r="OHA252" s="282"/>
      <c r="OHB252" s="282"/>
      <c r="OHC252" s="282"/>
      <c r="OHD252" s="282"/>
      <c r="OHE252" s="282"/>
      <c r="OHF252" s="282"/>
      <c r="OHG252" s="282"/>
      <c r="OHH252" s="282"/>
      <c r="OHI252" s="282"/>
      <c r="OHJ252" s="282"/>
      <c r="OHK252" s="282"/>
      <c r="OHL252" s="282"/>
      <c r="OHM252" s="282"/>
      <c r="OHN252" s="282"/>
      <c r="OHO252" s="282"/>
      <c r="OHP252" s="282"/>
      <c r="OHQ252" s="282"/>
      <c r="OHR252" s="282"/>
      <c r="OHS252" s="283"/>
      <c r="OHT252" s="283"/>
      <c r="OHU252" s="282"/>
      <c r="OHV252" s="282"/>
      <c r="OHW252" s="282"/>
      <c r="OHX252" s="282"/>
      <c r="OHY252" s="282"/>
      <c r="OHZ252" s="282"/>
      <c r="OIA252" s="282"/>
      <c r="OIB252" s="282"/>
      <c r="OIC252" s="282"/>
      <c r="OID252" s="282"/>
      <c r="OIE252" s="282"/>
      <c r="OIF252" s="282"/>
      <c r="OIG252" s="282"/>
      <c r="OIH252" s="282"/>
      <c r="OII252" s="282"/>
      <c r="OIJ252" s="282"/>
      <c r="OIK252" s="282"/>
      <c r="OIL252" s="282"/>
      <c r="OIM252" s="282"/>
      <c r="OIN252" s="282"/>
      <c r="OIO252" s="282"/>
      <c r="OIP252" s="282"/>
      <c r="OIQ252" s="282"/>
      <c r="OIR252" s="282"/>
      <c r="OIS252" s="283"/>
      <c r="OIT252" s="283"/>
      <c r="OIU252" s="282"/>
      <c r="OIV252" s="282"/>
      <c r="OIW252" s="282"/>
      <c r="OIX252" s="282"/>
      <c r="OIY252" s="282"/>
      <c r="OIZ252" s="282"/>
      <c r="OJA252" s="282"/>
      <c r="OJB252" s="282"/>
      <c r="OJC252" s="282"/>
      <c r="OJD252" s="282"/>
      <c r="OJE252" s="282"/>
      <c r="OJF252" s="282"/>
      <c r="OJG252" s="282"/>
      <c r="OJH252" s="282"/>
      <c r="OJI252" s="282"/>
      <c r="OJJ252" s="282"/>
      <c r="OJK252" s="282"/>
      <c r="OJL252" s="282"/>
      <c r="OJM252" s="282"/>
      <c r="OJN252" s="282"/>
      <c r="OJO252" s="282"/>
      <c r="OJP252" s="282"/>
      <c r="OJQ252" s="282"/>
      <c r="OJR252" s="282"/>
      <c r="OJS252" s="283"/>
      <c r="OJT252" s="283"/>
      <c r="OJU252" s="282"/>
      <c r="OJV252" s="282"/>
      <c r="OJW252" s="282"/>
      <c r="OJX252" s="282"/>
      <c r="OJY252" s="282"/>
      <c r="OJZ252" s="282"/>
      <c r="OKA252" s="282"/>
      <c r="OKB252" s="282"/>
      <c r="OKC252" s="282"/>
      <c r="OKD252" s="282"/>
      <c r="OKE252" s="282"/>
      <c r="OKF252" s="282"/>
      <c r="OKG252" s="282"/>
      <c r="OKH252" s="282"/>
      <c r="OKI252" s="282"/>
      <c r="OKJ252" s="282"/>
      <c r="OKK252" s="282"/>
      <c r="OKL252" s="282"/>
      <c r="OKM252" s="282"/>
      <c r="OKN252" s="282"/>
      <c r="OKO252" s="282"/>
      <c r="OKP252" s="282"/>
      <c r="OKQ252" s="282"/>
      <c r="OKR252" s="282"/>
      <c r="OKS252" s="283"/>
      <c r="OKT252" s="283"/>
      <c r="OKU252" s="282"/>
      <c r="OKV252" s="282"/>
      <c r="OKW252" s="282"/>
      <c r="OKX252" s="282"/>
      <c r="OKY252" s="282"/>
      <c r="OKZ252" s="282"/>
      <c r="OLA252" s="282"/>
      <c r="OLB252" s="282"/>
      <c r="OLC252" s="282"/>
      <c r="OLD252" s="282"/>
      <c r="OLE252" s="282"/>
      <c r="OLF252" s="282"/>
      <c r="OLG252" s="282"/>
      <c r="OLH252" s="282"/>
      <c r="OLI252" s="282"/>
      <c r="OLJ252" s="282"/>
      <c r="OLK252" s="282"/>
      <c r="OLL252" s="282"/>
      <c r="OLM252" s="282"/>
      <c r="OLN252" s="282"/>
      <c r="OLO252" s="282"/>
      <c r="OLP252" s="282"/>
      <c r="OLQ252" s="282"/>
      <c r="OLR252" s="282"/>
      <c r="OLS252" s="283"/>
      <c r="OLT252" s="283"/>
      <c r="OLU252" s="282"/>
      <c r="OLV252" s="282"/>
      <c r="OLW252" s="282"/>
      <c r="OLX252" s="282"/>
      <c r="OLY252" s="282"/>
      <c r="OLZ252" s="282"/>
      <c r="OMA252" s="282"/>
      <c r="OMB252" s="282"/>
      <c r="OMC252" s="282"/>
      <c r="OMD252" s="282"/>
      <c r="OME252" s="282"/>
      <c r="OMF252" s="282"/>
      <c r="OMG252" s="282"/>
      <c r="OMH252" s="282"/>
      <c r="OMI252" s="282"/>
      <c r="OMJ252" s="282"/>
      <c r="OMK252" s="282"/>
      <c r="OML252" s="282"/>
      <c r="OMM252" s="282"/>
      <c r="OMN252" s="282"/>
      <c r="OMO252" s="282"/>
      <c r="OMP252" s="282"/>
      <c r="OMQ252" s="282"/>
      <c r="OMR252" s="282"/>
      <c r="OMS252" s="283"/>
      <c r="OMT252" s="283"/>
      <c r="OMU252" s="282"/>
      <c r="OMV252" s="282"/>
      <c r="OMW252" s="282"/>
      <c r="OMX252" s="282"/>
      <c r="OMY252" s="282"/>
      <c r="OMZ252" s="282"/>
      <c r="ONA252" s="282"/>
      <c r="ONB252" s="282"/>
      <c r="ONC252" s="282"/>
      <c r="OND252" s="282"/>
      <c r="ONE252" s="282"/>
      <c r="ONF252" s="282"/>
      <c r="ONG252" s="282"/>
      <c r="ONH252" s="282"/>
      <c r="ONI252" s="282"/>
      <c r="ONJ252" s="282"/>
      <c r="ONK252" s="282"/>
      <c r="ONL252" s="282"/>
      <c r="ONM252" s="282"/>
      <c r="ONN252" s="282"/>
      <c r="ONO252" s="282"/>
      <c r="ONP252" s="282"/>
      <c r="ONQ252" s="282"/>
      <c r="ONR252" s="282"/>
      <c r="ONS252" s="283"/>
      <c r="ONT252" s="283"/>
      <c r="ONU252" s="282"/>
      <c r="ONV252" s="282"/>
      <c r="ONW252" s="282"/>
      <c r="ONX252" s="282"/>
      <c r="ONY252" s="282"/>
      <c r="ONZ252" s="282"/>
      <c r="OOA252" s="282"/>
      <c r="OOB252" s="282"/>
      <c r="OOC252" s="282"/>
      <c r="OOD252" s="282"/>
      <c r="OOE252" s="282"/>
      <c r="OOF252" s="282"/>
      <c r="OOG252" s="282"/>
      <c r="OOH252" s="282"/>
      <c r="OOI252" s="282"/>
      <c r="OOJ252" s="282"/>
      <c r="OOK252" s="282"/>
      <c r="OOL252" s="282"/>
      <c r="OOM252" s="282"/>
      <c r="OON252" s="282"/>
      <c r="OOO252" s="282"/>
      <c r="OOP252" s="282"/>
      <c r="OOQ252" s="282"/>
      <c r="OOR252" s="282"/>
      <c r="OOS252" s="283"/>
      <c r="OOT252" s="283"/>
      <c r="OOU252" s="282"/>
      <c r="OOV252" s="282"/>
      <c r="OOW252" s="282"/>
      <c r="OOX252" s="282"/>
      <c r="OOY252" s="282"/>
      <c r="OOZ252" s="282"/>
      <c r="OPA252" s="282"/>
      <c r="OPB252" s="282"/>
      <c r="OPC252" s="282"/>
      <c r="OPD252" s="282"/>
      <c r="OPE252" s="282"/>
      <c r="OPF252" s="282"/>
      <c r="OPG252" s="282"/>
      <c r="OPH252" s="282"/>
      <c r="OPI252" s="282"/>
      <c r="OPJ252" s="282"/>
      <c r="OPK252" s="282"/>
      <c r="OPL252" s="282"/>
      <c r="OPM252" s="282"/>
      <c r="OPN252" s="282"/>
      <c r="OPO252" s="282"/>
      <c r="OPP252" s="282"/>
      <c r="OPQ252" s="282"/>
      <c r="OPR252" s="282"/>
      <c r="OPS252" s="283"/>
      <c r="OPT252" s="283"/>
      <c r="OPU252" s="282"/>
      <c r="OPV252" s="282"/>
      <c r="OPW252" s="282"/>
      <c r="OPX252" s="282"/>
      <c r="OPY252" s="282"/>
      <c r="OPZ252" s="282"/>
      <c r="OQA252" s="282"/>
      <c r="OQB252" s="282"/>
      <c r="OQC252" s="282"/>
      <c r="OQD252" s="282"/>
      <c r="OQE252" s="282"/>
      <c r="OQF252" s="282"/>
      <c r="OQG252" s="282"/>
      <c r="OQH252" s="282"/>
      <c r="OQI252" s="282"/>
      <c r="OQJ252" s="282"/>
      <c r="OQK252" s="282"/>
      <c r="OQL252" s="282"/>
      <c r="OQM252" s="282"/>
      <c r="OQN252" s="282"/>
      <c r="OQO252" s="282"/>
      <c r="OQP252" s="282"/>
      <c r="OQQ252" s="282"/>
      <c r="OQR252" s="282"/>
      <c r="OQS252" s="283"/>
      <c r="OQT252" s="283"/>
      <c r="OQU252" s="282"/>
      <c r="OQV252" s="282"/>
      <c r="OQW252" s="282"/>
      <c r="OQX252" s="282"/>
      <c r="OQY252" s="282"/>
      <c r="OQZ252" s="282"/>
      <c r="ORA252" s="282"/>
      <c r="ORB252" s="282"/>
      <c r="ORC252" s="282"/>
      <c r="ORD252" s="282"/>
      <c r="ORE252" s="282"/>
      <c r="ORF252" s="282"/>
      <c r="ORG252" s="282"/>
      <c r="ORH252" s="282"/>
      <c r="ORI252" s="282"/>
      <c r="ORJ252" s="282"/>
      <c r="ORK252" s="282"/>
      <c r="ORL252" s="282"/>
      <c r="ORM252" s="282"/>
      <c r="ORN252" s="282"/>
      <c r="ORO252" s="282"/>
      <c r="ORP252" s="282"/>
      <c r="ORQ252" s="282"/>
      <c r="ORR252" s="282"/>
      <c r="ORS252" s="283"/>
      <c r="ORT252" s="283"/>
      <c r="ORU252" s="282"/>
      <c r="ORV252" s="282"/>
      <c r="ORW252" s="282"/>
      <c r="ORX252" s="282"/>
      <c r="ORY252" s="282"/>
      <c r="ORZ252" s="282"/>
      <c r="OSA252" s="282"/>
      <c r="OSB252" s="282"/>
      <c r="OSC252" s="282"/>
      <c r="OSD252" s="282"/>
      <c r="OSE252" s="282"/>
      <c r="OSF252" s="282"/>
      <c r="OSG252" s="282"/>
      <c r="OSH252" s="282"/>
      <c r="OSI252" s="282"/>
      <c r="OSJ252" s="282"/>
      <c r="OSK252" s="282"/>
      <c r="OSL252" s="282"/>
      <c r="OSM252" s="282"/>
      <c r="OSN252" s="282"/>
      <c r="OSO252" s="282"/>
      <c r="OSP252" s="282"/>
      <c r="OSQ252" s="282"/>
      <c r="OSR252" s="282"/>
      <c r="OSS252" s="283"/>
      <c r="OST252" s="283"/>
      <c r="OSU252" s="282"/>
      <c r="OSV252" s="282"/>
      <c r="OSW252" s="282"/>
      <c r="OSX252" s="282"/>
      <c r="OSY252" s="282"/>
      <c r="OSZ252" s="282"/>
      <c r="OTA252" s="282"/>
      <c r="OTB252" s="282"/>
      <c r="OTC252" s="282"/>
      <c r="OTD252" s="282"/>
      <c r="OTE252" s="282"/>
      <c r="OTF252" s="282"/>
      <c r="OTG252" s="282"/>
      <c r="OTH252" s="282"/>
      <c r="OTI252" s="282"/>
      <c r="OTJ252" s="282"/>
      <c r="OTK252" s="282"/>
      <c r="OTL252" s="282"/>
      <c r="OTM252" s="282"/>
      <c r="OTN252" s="282"/>
      <c r="OTO252" s="282"/>
      <c r="OTP252" s="282"/>
      <c r="OTQ252" s="282"/>
      <c r="OTR252" s="282"/>
      <c r="OTS252" s="283"/>
      <c r="OTT252" s="283"/>
      <c r="OTU252" s="282"/>
      <c r="OTV252" s="282"/>
      <c r="OTW252" s="282"/>
      <c r="OTX252" s="282"/>
      <c r="OTY252" s="282"/>
      <c r="OTZ252" s="282"/>
      <c r="OUA252" s="282"/>
      <c r="OUB252" s="282"/>
      <c r="OUC252" s="282"/>
      <c r="OUD252" s="282"/>
      <c r="OUE252" s="282"/>
      <c r="OUF252" s="282"/>
      <c r="OUG252" s="282"/>
      <c r="OUH252" s="282"/>
      <c r="OUI252" s="282"/>
      <c r="OUJ252" s="282"/>
      <c r="OUK252" s="282"/>
      <c r="OUL252" s="282"/>
      <c r="OUM252" s="282"/>
      <c r="OUN252" s="282"/>
      <c r="OUO252" s="282"/>
      <c r="OUP252" s="282"/>
      <c r="OUQ252" s="282"/>
      <c r="OUR252" s="282"/>
      <c r="OUS252" s="283"/>
      <c r="OUT252" s="283"/>
      <c r="OUU252" s="282"/>
      <c r="OUV252" s="282"/>
      <c r="OUW252" s="282"/>
      <c r="OUX252" s="282"/>
      <c r="OUY252" s="282"/>
      <c r="OUZ252" s="282"/>
      <c r="OVA252" s="282"/>
      <c r="OVB252" s="282"/>
      <c r="OVC252" s="282"/>
      <c r="OVD252" s="282"/>
      <c r="OVE252" s="282"/>
      <c r="OVF252" s="282"/>
      <c r="OVG252" s="282"/>
      <c r="OVH252" s="282"/>
      <c r="OVI252" s="282"/>
      <c r="OVJ252" s="282"/>
      <c r="OVK252" s="282"/>
      <c r="OVL252" s="282"/>
      <c r="OVM252" s="282"/>
      <c r="OVN252" s="282"/>
      <c r="OVO252" s="282"/>
      <c r="OVP252" s="282"/>
      <c r="OVQ252" s="282"/>
      <c r="OVR252" s="282"/>
      <c r="OVS252" s="283"/>
      <c r="OVT252" s="283"/>
      <c r="OVU252" s="282"/>
      <c r="OVV252" s="282"/>
      <c r="OVW252" s="282"/>
      <c r="OVX252" s="282"/>
      <c r="OVY252" s="282"/>
      <c r="OVZ252" s="282"/>
      <c r="OWA252" s="282"/>
      <c r="OWB252" s="282"/>
      <c r="OWC252" s="282"/>
      <c r="OWD252" s="282"/>
      <c r="OWE252" s="282"/>
      <c r="OWF252" s="282"/>
      <c r="OWG252" s="282"/>
      <c r="OWH252" s="282"/>
      <c r="OWI252" s="282"/>
      <c r="OWJ252" s="282"/>
      <c r="OWK252" s="282"/>
      <c r="OWL252" s="282"/>
      <c r="OWM252" s="282"/>
      <c r="OWN252" s="282"/>
      <c r="OWO252" s="282"/>
      <c r="OWP252" s="282"/>
      <c r="OWQ252" s="282"/>
      <c r="OWR252" s="282"/>
      <c r="OWS252" s="283"/>
      <c r="OWT252" s="283"/>
      <c r="OWU252" s="282"/>
      <c r="OWV252" s="282"/>
      <c r="OWW252" s="282"/>
      <c r="OWX252" s="282"/>
      <c r="OWY252" s="282"/>
      <c r="OWZ252" s="282"/>
      <c r="OXA252" s="282"/>
      <c r="OXB252" s="282"/>
      <c r="OXC252" s="282"/>
      <c r="OXD252" s="282"/>
      <c r="OXE252" s="282"/>
      <c r="OXF252" s="282"/>
      <c r="OXG252" s="282"/>
      <c r="OXH252" s="282"/>
      <c r="OXI252" s="282"/>
      <c r="OXJ252" s="282"/>
      <c r="OXK252" s="282"/>
      <c r="OXL252" s="282"/>
      <c r="OXM252" s="282"/>
      <c r="OXN252" s="282"/>
      <c r="OXO252" s="282"/>
      <c r="OXP252" s="282"/>
      <c r="OXQ252" s="282"/>
      <c r="OXR252" s="282"/>
      <c r="OXS252" s="283"/>
      <c r="OXT252" s="283"/>
      <c r="OXU252" s="282"/>
      <c r="OXV252" s="282"/>
      <c r="OXW252" s="282"/>
      <c r="OXX252" s="282"/>
      <c r="OXY252" s="282"/>
      <c r="OXZ252" s="282"/>
      <c r="OYA252" s="282"/>
      <c r="OYB252" s="282"/>
      <c r="OYC252" s="282"/>
      <c r="OYD252" s="282"/>
      <c r="OYE252" s="282"/>
      <c r="OYF252" s="282"/>
      <c r="OYG252" s="282"/>
      <c r="OYH252" s="282"/>
      <c r="OYI252" s="282"/>
      <c r="OYJ252" s="282"/>
      <c r="OYK252" s="282"/>
      <c r="OYL252" s="282"/>
      <c r="OYM252" s="282"/>
      <c r="OYN252" s="282"/>
      <c r="OYO252" s="282"/>
      <c r="OYP252" s="282"/>
      <c r="OYQ252" s="282"/>
      <c r="OYR252" s="282"/>
      <c r="OYS252" s="283"/>
      <c r="OYT252" s="283"/>
      <c r="OYU252" s="282"/>
      <c r="OYV252" s="282"/>
      <c r="OYW252" s="282"/>
      <c r="OYX252" s="282"/>
      <c r="OYY252" s="282"/>
      <c r="OYZ252" s="282"/>
      <c r="OZA252" s="282"/>
      <c r="OZB252" s="282"/>
      <c r="OZC252" s="282"/>
      <c r="OZD252" s="282"/>
      <c r="OZE252" s="282"/>
      <c r="OZF252" s="282"/>
      <c r="OZG252" s="282"/>
      <c r="OZH252" s="282"/>
      <c r="OZI252" s="282"/>
      <c r="OZJ252" s="282"/>
      <c r="OZK252" s="282"/>
      <c r="OZL252" s="282"/>
      <c r="OZM252" s="282"/>
      <c r="OZN252" s="282"/>
      <c r="OZO252" s="282"/>
      <c r="OZP252" s="282"/>
      <c r="OZQ252" s="282"/>
      <c r="OZR252" s="282"/>
      <c r="OZS252" s="283"/>
      <c r="OZT252" s="283"/>
      <c r="OZU252" s="282"/>
      <c r="OZV252" s="282"/>
      <c r="OZW252" s="282"/>
      <c r="OZX252" s="282"/>
      <c r="OZY252" s="282"/>
      <c r="OZZ252" s="282"/>
      <c r="PAA252" s="282"/>
      <c r="PAB252" s="282"/>
      <c r="PAC252" s="282"/>
      <c r="PAD252" s="282"/>
      <c r="PAE252" s="282"/>
      <c r="PAF252" s="282"/>
      <c r="PAG252" s="282"/>
      <c r="PAH252" s="282"/>
      <c r="PAI252" s="282"/>
      <c r="PAJ252" s="282"/>
      <c r="PAK252" s="282"/>
      <c r="PAL252" s="282"/>
      <c r="PAM252" s="282"/>
      <c r="PAN252" s="282"/>
      <c r="PAO252" s="282"/>
      <c r="PAP252" s="282"/>
      <c r="PAQ252" s="282"/>
      <c r="PAR252" s="282"/>
      <c r="PAS252" s="283"/>
      <c r="PAT252" s="283"/>
      <c r="PAU252" s="282"/>
      <c r="PAV252" s="282"/>
      <c r="PAW252" s="282"/>
      <c r="PAX252" s="282"/>
      <c r="PAY252" s="282"/>
      <c r="PAZ252" s="282"/>
      <c r="PBA252" s="282"/>
      <c r="PBB252" s="282"/>
      <c r="PBC252" s="282"/>
      <c r="PBD252" s="282"/>
      <c r="PBE252" s="282"/>
      <c r="PBF252" s="282"/>
      <c r="PBG252" s="282"/>
      <c r="PBH252" s="282"/>
      <c r="PBI252" s="282"/>
      <c r="PBJ252" s="282"/>
      <c r="PBK252" s="282"/>
      <c r="PBL252" s="282"/>
      <c r="PBM252" s="282"/>
      <c r="PBN252" s="282"/>
      <c r="PBO252" s="282"/>
      <c r="PBP252" s="282"/>
      <c r="PBQ252" s="282"/>
      <c r="PBR252" s="282"/>
      <c r="PBS252" s="283"/>
      <c r="PBT252" s="283"/>
      <c r="PBU252" s="282"/>
      <c r="PBV252" s="282"/>
      <c r="PBW252" s="282"/>
      <c r="PBX252" s="282"/>
      <c r="PBY252" s="282"/>
      <c r="PBZ252" s="282"/>
      <c r="PCA252" s="282"/>
      <c r="PCB252" s="282"/>
      <c r="PCC252" s="282"/>
      <c r="PCD252" s="282"/>
      <c r="PCE252" s="282"/>
      <c r="PCF252" s="282"/>
      <c r="PCG252" s="282"/>
      <c r="PCH252" s="282"/>
      <c r="PCI252" s="282"/>
      <c r="PCJ252" s="282"/>
      <c r="PCK252" s="282"/>
      <c r="PCL252" s="282"/>
      <c r="PCM252" s="282"/>
      <c r="PCN252" s="282"/>
      <c r="PCO252" s="282"/>
      <c r="PCP252" s="282"/>
      <c r="PCQ252" s="282"/>
      <c r="PCR252" s="282"/>
      <c r="PCS252" s="283"/>
      <c r="PCT252" s="283"/>
      <c r="PCU252" s="282"/>
      <c r="PCV252" s="282"/>
      <c r="PCW252" s="282"/>
      <c r="PCX252" s="282"/>
      <c r="PCY252" s="282"/>
      <c r="PCZ252" s="282"/>
      <c r="PDA252" s="282"/>
      <c r="PDB252" s="282"/>
      <c r="PDC252" s="282"/>
      <c r="PDD252" s="282"/>
      <c r="PDE252" s="282"/>
      <c r="PDF252" s="282"/>
      <c r="PDG252" s="282"/>
      <c r="PDH252" s="282"/>
      <c r="PDI252" s="282"/>
      <c r="PDJ252" s="282"/>
      <c r="PDK252" s="282"/>
      <c r="PDL252" s="282"/>
      <c r="PDM252" s="282"/>
      <c r="PDN252" s="282"/>
      <c r="PDO252" s="282"/>
      <c r="PDP252" s="282"/>
      <c r="PDQ252" s="282"/>
      <c r="PDR252" s="282"/>
      <c r="PDS252" s="283"/>
      <c r="PDT252" s="283"/>
      <c r="PDU252" s="282"/>
      <c r="PDV252" s="282"/>
      <c r="PDW252" s="282"/>
      <c r="PDX252" s="282"/>
      <c r="PDY252" s="282"/>
      <c r="PDZ252" s="282"/>
      <c r="PEA252" s="282"/>
      <c r="PEB252" s="282"/>
      <c r="PEC252" s="282"/>
      <c r="PED252" s="282"/>
      <c r="PEE252" s="282"/>
      <c r="PEF252" s="282"/>
      <c r="PEG252" s="282"/>
      <c r="PEH252" s="282"/>
      <c r="PEI252" s="282"/>
      <c r="PEJ252" s="282"/>
      <c r="PEK252" s="282"/>
      <c r="PEL252" s="282"/>
      <c r="PEM252" s="282"/>
      <c r="PEN252" s="282"/>
      <c r="PEO252" s="282"/>
      <c r="PEP252" s="282"/>
      <c r="PEQ252" s="282"/>
      <c r="PER252" s="282"/>
      <c r="PES252" s="283"/>
      <c r="PET252" s="283"/>
      <c r="PEU252" s="282"/>
      <c r="PEV252" s="282"/>
      <c r="PEW252" s="282"/>
      <c r="PEX252" s="282"/>
      <c r="PEY252" s="282"/>
      <c r="PEZ252" s="282"/>
      <c r="PFA252" s="282"/>
      <c r="PFB252" s="282"/>
      <c r="PFC252" s="282"/>
      <c r="PFD252" s="282"/>
      <c r="PFE252" s="282"/>
      <c r="PFF252" s="282"/>
      <c r="PFG252" s="282"/>
      <c r="PFH252" s="282"/>
      <c r="PFI252" s="282"/>
      <c r="PFJ252" s="282"/>
      <c r="PFK252" s="282"/>
      <c r="PFL252" s="282"/>
      <c r="PFM252" s="282"/>
      <c r="PFN252" s="282"/>
      <c r="PFO252" s="282"/>
      <c r="PFP252" s="282"/>
      <c r="PFQ252" s="282"/>
      <c r="PFR252" s="282"/>
      <c r="PFS252" s="283"/>
      <c r="PFT252" s="283"/>
      <c r="PFU252" s="282"/>
      <c r="PFV252" s="282"/>
      <c r="PFW252" s="282"/>
      <c r="PFX252" s="282"/>
      <c r="PFY252" s="282"/>
      <c r="PFZ252" s="282"/>
      <c r="PGA252" s="282"/>
      <c r="PGB252" s="282"/>
      <c r="PGC252" s="282"/>
      <c r="PGD252" s="282"/>
      <c r="PGE252" s="282"/>
      <c r="PGF252" s="282"/>
      <c r="PGG252" s="282"/>
      <c r="PGH252" s="282"/>
      <c r="PGI252" s="282"/>
      <c r="PGJ252" s="282"/>
      <c r="PGK252" s="282"/>
      <c r="PGL252" s="282"/>
      <c r="PGM252" s="282"/>
      <c r="PGN252" s="282"/>
      <c r="PGO252" s="282"/>
      <c r="PGP252" s="282"/>
      <c r="PGQ252" s="282"/>
      <c r="PGR252" s="282"/>
      <c r="PGS252" s="283"/>
      <c r="PGT252" s="283"/>
      <c r="PGU252" s="282"/>
      <c r="PGV252" s="282"/>
      <c r="PGW252" s="282"/>
      <c r="PGX252" s="282"/>
      <c r="PGY252" s="282"/>
      <c r="PGZ252" s="282"/>
      <c r="PHA252" s="282"/>
      <c r="PHB252" s="282"/>
      <c r="PHC252" s="282"/>
      <c r="PHD252" s="282"/>
      <c r="PHE252" s="282"/>
      <c r="PHF252" s="282"/>
      <c r="PHG252" s="282"/>
      <c r="PHH252" s="282"/>
      <c r="PHI252" s="282"/>
      <c r="PHJ252" s="282"/>
      <c r="PHK252" s="282"/>
      <c r="PHL252" s="282"/>
      <c r="PHM252" s="282"/>
      <c r="PHN252" s="282"/>
      <c r="PHO252" s="282"/>
      <c r="PHP252" s="282"/>
      <c r="PHQ252" s="282"/>
      <c r="PHR252" s="282"/>
      <c r="PHS252" s="283"/>
      <c r="PHT252" s="283"/>
      <c r="PHU252" s="282"/>
      <c r="PHV252" s="282"/>
      <c r="PHW252" s="282"/>
      <c r="PHX252" s="282"/>
      <c r="PHY252" s="282"/>
      <c r="PHZ252" s="282"/>
      <c r="PIA252" s="282"/>
      <c r="PIB252" s="282"/>
      <c r="PIC252" s="282"/>
      <c r="PID252" s="282"/>
      <c r="PIE252" s="282"/>
      <c r="PIF252" s="282"/>
      <c r="PIG252" s="282"/>
      <c r="PIH252" s="282"/>
      <c r="PII252" s="282"/>
      <c r="PIJ252" s="282"/>
      <c r="PIK252" s="282"/>
      <c r="PIL252" s="282"/>
      <c r="PIM252" s="282"/>
      <c r="PIN252" s="282"/>
      <c r="PIO252" s="282"/>
      <c r="PIP252" s="282"/>
      <c r="PIQ252" s="282"/>
      <c r="PIR252" s="282"/>
      <c r="PIS252" s="283"/>
      <c r="PIT252" s="283"/>
      <c r="PIU252" s="282"/>
      <c r="PIV252" s="282"/>
      <c r="PIW252" s="282"/>
      <c r="PIX252" s="282"/>
      <c r="PIY252" s="282"/>
      <c r="PIZ252" s="282"/>
      <c r="PJA252" s="282"/>
      <c r="PJB252" s="282"/>
      <c r="PJC252" s="282"/>
      <c r="PJD252" s="282"/>
      <c r="PJE252" s="282"/>
      <c r="PJF252" s="282"/>
      <c r="PJG252" s="282"/>
      <c r="PJH252" s="282"/>
      <c r="PJI252" s="282"/>
      <c r="PJJ252" s="282"/>
      <c r="PJK252" s="282"/>
      <c r="PJL252" s="282"/>
      <c r="PJM252" s="282"/>
      <c r="PJN252" s="282"/>
      <c r="PJO252" s="282"/>
      <c r="PJP252" s="282"/>
      <c r="PJQ252" s="282"/>
      <c r="PJR252" s="282"/>
      <c r="PJS252" s="283"/>
      <c r="PJT252" s="283"/>
      <c r="PJU252" s="282"/>
      <c r="PJV252" s="282"/>
      <c r="PJW252" s="282"/>
      <c r="PJX252" s="282"/>
      <c r="PJY252" s="282"/>
      <c r="PJZ252" s="282"/>
      <c r="PKA252" s="282"/>
      <c r="PKB252" s="282"/>
      <c r="PKC252" s="282"/>
      <c r="PKD252" s="282"/>
      <c r="PKE252" s="282"/>
      <c r="PKF252" s="282"/>
      <c r="PKG252" s="282"/>
      <c r="PKH252" s="282"/>
      <c r="PKI252" s="282"/>
      <c r="PKJ252" s="282"/>
      <c r="PKK252" s="282"/>
      <c r="PKL252" s="282"/>
      <c r="PKM252" s="282"/>
      <c r="PKN252" s="282"/>
      <c r="PKO252" s="282"/>
      <c r="PKP252" s="282"/>
      <c r="PKQ252" s="282"/>
      <c r="PKR252" s="282"/>
      <c r="PKS252" s="283"/>
      <c r="PKT252" s="283"/>
      <c r="PKU252" s="282"/>
      <c r="PKV252" s="282"/>
      <c r="PKW252" s="282"/>
      <c r="PKX252" s="282"/>
      <c r="PKY252" s="282"/>
      <c r="PKZ252" s="282"/>
      <c r="PLA252" s="282"/>
      <c r="PLB252" s="282"/>
      <c r="PLC252" s="282"/>
      <c r="PLD252" s="282"/>
      <c r="PLE252" s="282"/>
      <c r="PLF252" s="282"/>
      <c r="PLG252" s="282"/>
      <c r="PLH252" s="282"/>
      <c r="PLI252" s="282"/>
      <c r="PLJ252" s="282"/>
      <c r="PLK252" s="282"/>
      <c r="PLL252" s="282"/>
      <c r="PLM252" s="282"/>
      <c r="PLN252" s="282"/>
      <c r="PLO252" s="282"/>
      <c r="PLP252" s="282"/>
      <c r="PLQ252" s="282"/>
      <c r="PLR252" s="282"/>
      <c r="PLS252" s="283"/>
      <c r="PLT252" s="283"/>
      <c r="PLU252" s="282"/>
      <c r="PLV252" s="282"/>
      <c r="PLW252" s="282"/>
      <c r="PLX252" s="282"/>
      <c r="PLY252" s="282"/>
      <c r="PLZ252" s="282"/>
      <c r="PMA252" s="282"/>
      <c r="PMB252" s="282"/>
      <c r="PMC252" s="282"/>
      <c r="PMD252" s="282"/>
      <c r="PME252" s="282"/>
      <c r="PMF252" s="282"/>
      <c r="PMG252" s="282"/>
      <c r="PMH252" s="282"/>
      <c r="PMI252" s="282"/>
      <c r="PMJ252" s="282"/>
      <c r="PMK252" s="282"/>
      <c r="PML252" s="282"/>
      <c r="PMM252" s="282"/>
      <c r="PMN252" s="282"/>
      <c r="PMO252" s="282"/>
      <c r="PMP252" s="282"/>
      <c r="PMQ252" s="282"/>
      <c r="PMR252" s="282"/>
      <c r="PMS252" s="283"/>
      <c r="PMT252" s="283"/>
      <c r="PMU252" s="282"/>
      <c r="PMV252" s="282"/>
      <c r="PMW252" s="282"/>
      <c r="PMX252" s="282"/>
      <c r="PMY252" s="282"/>
      <c r="PMZ252" s="282"/>
      <c r="PNA252" s="282"/>
      <c r="PNB252" s="282"/>
      <c r="PNC252" s="282"/>
      <c r="PND252" s="282"/>
      <c r="PNE252" s="282"/>
      <c r="PNF252" s="282"/>
      <c r="PNG252" s="282"/>
      <c r="PNH252" s="282"/>
      <c r="PNI252" s="282"/>
      <c r="PNJ252" s="282"/>
      <c r="PNK252" s="282"/>
      <c r="PNL252" s="282"/>
      <c r="PNM252" s="282"/>
      <c r="PNN252" s="282"/>
      <c r="PNO252" s="282"/>
      <c r="PNP252" s="282"/>
      <c r="PNQ252" s="282"/>
      <c r="PNR252" s="282"/>
      <c r="PNS252" s="283"/>
      <c r="PNT252" s="283"/>
      <c r="PNU252" s="282"/>
      <c r="PNV252" s="282"/>
      <c r="PNW252" s="282"/>
      <c r="PNX252" s="282"/>
      <c r="PNY252" s="282"/>
      <c r="PNZ252" s="282"/>
      <c r="POA252" s="282"/>
      <c r="POB252" s="282"/>
      <c r="POC252" s="282"/>
      <c r="POD252" s="282"/>
      <c r="POE252" s="282"/>
      <c r="POF252" s="282"/>
      <c r="POG252" s="282"/>
      <c r="POH252" s="282"/>
      <c r="POI252" s="282"/>
      <c r="POJ252" s="282"/>
      <c r="POK252" s="282"/>
      <c r="POL252" s="282"/>
      <c r="POM252" s="282"/>
      <c r="PON252" s="282"/>
      <c r="POO252" s="282"/>
      <c r="POP252" s="282"/>
      <c r="POQ252" s="282"/>
      <c r="POR252" s="282"/>
      <c r="POS252" s="283"/>
      <c r="POT252" s="283"/>
      <c r="POU252" s="282"/>
      <c r="POV252" s="282"/>
      <c r="POW252" s="282"/>
      <c r="POX252" s="282"/>
      <c r="POY252" s="282"/>
      <c r="POZ252" s="282"/>
      <c r="PPA252" s="282"/>
      <c r="PPB252" s="282"/>
      <c r="PPC252" s="282"/>
      <c r="PPD252" s="282"/>
      <c r="PPE252" s="282"/>
      <c r="PPF252" s="282"/>
      <c r="PPG252" s="282"/>
      <c r="PPH252" s="282"/>
      <c r="PPI252" s="282"/>
      <c r="PPJ252" s="282"/>
      <c r="PPK252" s="282"/>
      <c r="PPL252" s="282"/>
      <c r="PPM252" s="282"/>
      <c r="PPN252" s="282"/>
      <c r="PPO252" s="282"/>
      <c r="PPP252" s="282"/>
      <c r="PPQ252" s="282"/>
      <c r="PPR252" s="282"/>
      <c r="PPS252" s="283"/>
      <c r="PPT252" s="283"/>
      <c r="PPU252" s="282"/>
      <c r="PPV252" s="282"/>
      <c r="PPW252" s="282"/>
      <c r="PPX252" s="282"/>
      <c r="PPY252" s="282"/>
      <c r="PPZ252" s="282"/>
      <c r="PQA252" s="282"/>
      <c r="PQB252" s="282"/>
      <c r="PQC252" s="282"/>
      <c r="PQD252" s="282"/>
      <c r="PQE252" s="282"/>
      <c r="PQF252" s="282"/>
      <c r="PQG252" s="282"/>
      <c r="PQH252" s="282"/>
      <c r="PQI252" s="282"/>
      <c r="PQJ252" s="282"/>
      <c r="PQK252" s="282"/>
      <c r="PQL252" s="282"/>
      <c r="PQM252" s="282"/>
      <c r="PQN252" s="282"/>
      <c r="PQO252" s="282"/>
      <c r="PQP252" s="282"/>
      <c r="PQQ252" s="282"/>
      <c r="PQR252" s="282"/>
      <c r="PQS252" s="283"/>
      <c r="PQT252" s="283"/>
      <c r="PQU252" s="282"/>
      <c r="PQV252" s="282"/>
      <c r="PQW252" s="282"/>
      <c r="PQX252" s="282"/>
      <c r="PQY252" s="282"/>
      <c r="PQZ252" s="282"/>
      <c r="PRA252" s="282"/>
      <c r="PRB252" s="282"/>
      <c r="PRC252" s="282"/>
      <c r="PRD252" s="282"/>
      <c r="PRE252" s="282"/>
      <c r="PRF252" s="282"/>
      <c r="PRG252" s="282"/>
      <c r="PRH252" s="282"/>
      <c r="PRI252" s="282"/>
      <c r="PRJ252" s="282"/>
      <c r="PRK252" s="282"/>
      <c r="PRL252" s="282"/>
      <c r="PRM252" s="282"/>
      <c r="PRN252" s="282"/>
      <c r="PRO252" s="282"/>
      <c r="PRP252" s="282"/>
      <c r="PRQ252" s="282"/>
      <c r="PRR252" s="282"/>
      <c r="PRS252" s="283"/>
      <c r="PRT252" s="283"/>
      <c r="PRU252" s="282"/>
      <c r="PRV252" s="282"/>
      <c r="PRW252" s="282"/>
      <c r="PRX252" s="282"/>
      <c r="PRY252" s="282"/>
      <c r="PRZ252" s="282"/>
      <c r="PSA252" s="282"/>
      <c r="PSB252" s="282"/>
      <c r="PSC252" s="282"/>
      <c r="PSD252" s="282"/>
      <c r="PSE252" s="282"/>
      <c r="PSF252" s="282"/>
      <c r="PSG252" s="282"/>
      <c r="PSH252" s="282"/>
      <c r="PSI252" s="282"/>
      <c r="PSJ252" s="282"/>
      <c r="PSK252" s="282"/>
      <c r="PSL252" s="282"/>
      <c r="PSM252" s="282"/>
      <c r="PSN252" s="282"/>
      <c r="PSO252" s="282"/>
      <c r="PSP252" s="282"/>
      <c r="PSQ252" s="282"/>
      <c r="PSR252" s="282"/>
      <c r="PSS252" s="283"/>
      <c r="PST252" s="283"/>
      <c r="PSU252" s="282"/>
      <c r="PSV252" s="282"/>
      <c r="PSW252" s="282"/>
      <c r="PSX252" s="282"/>
      <c r="PSY252" s="282"/>
      <c r="PSZ252" s="282"/>
      <c r="PTA252" s="282"/>
      <c r="PTB252" s="282"/>
      <c r="PTC252" s="282"/>
      <c r="PTD252" s="282"/>
      <c r="PTE252" s="282"/>
      <c r="PTF252" s="282"/>
      <c r="PTG252" s="282"/>
      <c r="PTH252" s="282"/>
      <c r="PTI252" s="282"/>
      <c r="PTJ252" s="282"/>
      <c r="PTK252" s="282"/>
      <c r="PTL252" s="282"/>
      <c r="PTM252" s="282"/>
      <c r="PTN252" s="282"/>
      <c r="PTO252" s="282"/>
      <c r="PTP252" s="282"/>
      <c r="PTQ252" s="282"/>
      <c r="PTR252" s="282"/>
      <c r="PTS252" s="283"/>
      <c r="PTT252" s="283"/>
      <c r="PTU252" s="282"/>
      <c r="PTV252" s="282"/>
      <c r="PTW252" s="282"/>
      <c r="PTX252" s="282"/>
      <c r="PTY252" s="282"/>
      <c r="PTZ252" s="282"/>
      <c r="PUA252" s="282"/>
      <c r="PUB252" s="282"/>
      <c r="PUC252" s="282"/>
      <c r="PUD252" s="282"/>
      <c r="PUE252" s="282"/>
      <c r="PUF252" s="282"/>
      <c r="PUG252" s="282"/>
      <c r="PUH252" s="282"/>
      <c r="PUI252" s="282"/>
      <c r="PUJ252" s="282"/>
      <c r="PUK252" s="282"/>
      <c r="PUL252" s="282"/>
      <c r="PUM252" s="282"/>
      <c r="PUN252" s="282"/>
      <c r="PUO252" s="282"/>
      <c r="PUP252" s="282"/>
      <c r="PUQ252" s="282"/>
      <c r="PUR252" s="282"/>
      <c r="PUS252" s="283"/>
      <c r="PUT252" s="283"/>
      <c r="PUU252" s="282"/>
      <c r="PUV252" s="282"/>
      <c r="PUW252" s="282"/>
      <c r="PUX252" s="282"/>
      <c r="PUY252" s="282"/>
      <c r="PUZ252" s="282"/>
      <c r="PVA252" s="282"/>
      <c r="PVB252" s="282"/>
      <c r="PVC252" s="282"/>
      <c r="PVD252" s="282"/>
      <c r="PVE252" s="282"/>
      <c r="PVF252" s="282"/>
      <c r="PVG252" s="282"/>
      <c r="PVH252" s="282"/>
      <c r="PVI252" s="282"/>
      <c r="PVJ252" s="282"/>
      <c r="PVK252" s="282"/>
      <c r="PVL252" s="282"/>
      <c r="PVM252" s="282"/>
      <c r="PVN252" s="282"/>
      <c r="PVO252" s="282"/>
      <c r="PVP252" s="282"/>
      <c r="PVQ252" s="282"/>
      <c r="PVR252" s="282"/>
      <c r="PVS252" s="283"/>
      <c r="PVT252" s="283"/>
      <c r="PVU252" s="282"/>
      <c r="PVV252" s="282"/>
      <c r="PVW252" s="282"/>
      <c r="PVX252" s="282"/>
      <c r="PVY252" s="282"/>
      <c r="PVZ252" s="282"/>
      <c r="PWA252" s="282"/>
      <c r="PWB252" s="282"/>
      <c r="PWC252" s="282"/>
      <c r="PWD252" s="282"/>
      <c r="PWE252" s="282"/>
      <c r="PWF252" s="282"/>
      <c r="PWG252" s="282"/>
      <c r="PWH252" s="282"/>
      <c r="PWI252" s="282"/>
      <c r="PWJ252" s="282"/>
      <c r="PWK252" s="282"/>
      <c r="PWL252" s="282"/>
      <c r="PWM252" s="282"/>
      <c r="PWN252" s="282"/>
      <c r="PWO252" s="282"/>
      <c r="PWP252" s="282"/>
      <c r="PWQ252" s="282"/>
      <c r="PWR252" s="282"/>
      <c r="PWS252" s="283"/>
      <c r="PWT252" s="283"/>
      <c r="PWU252" s="282"/>
      <c r="PWV252" s="282"/>
      <c r="PWW252" s="282"/>
      <c r="PWX252" s="282"/>
      <c r="PWY252" s="282"/>
      <c r="PWZ252" s="282"/>
      <c r="PXA252" s="282"/>
      <c r="PXB252" s="282"/>
      <c r="PXC252" s="282"/>
      <c r="PXD252" s="282"/>
      <c r="PXE252" s="282"/>
      <c r="PXF252" s="282"/>
      <c r="PXG252" s="282"/>
      <c r="PXH252" s="282"/>
      <c r="PXI252" s="282"/>
      <c r="PXJ252" s="282"/>
      <c r="PXK252" s="282"/>
      <c r="PXL252" s="282"/>
      <c r="PXM252" s="282"/>
      <c r="PXN252" s="282"/>
      <c r="PXO252" s="282"/>
      <c r="PXP252" s="282"/>
      <c r="PXQ252" s="282"/>
      <c r="PXR252" s="282"/>
      <c r="PXS252" s="283"/>
      <c r="PXT252" s="283"/>
      <c r="PXU252" s="282"/>
      <c r="PXV252" s="282"/>
      <c r="PXW252" s="282"/>
      <c r="PXX252" s="282"/>
      <c r="PXY252" s="282"/>
      <c r="PXZ252" s="282"/>
      <c r="PYA252" s="282"/>
      <c r="PYB252" s="282"/>
      <c r="PYC252" s="282"/>
      <c r="PYD252" s="282"/>
      <c r="PYE252" s="282"/>
      <c r="PYF252" s="282"/>
      <c r="PYG252" s="282"/>
      <c r="PYH252" s="282"/>
      <c r="PYI252" s="282"/>
      <c r="PYJ252" s="282"/>
      <c r="PYK252" s="282"/>
      <c r="PYL252" s="282"/>
      <c r="PYM252" s="282"/>
      <c r="PYN252" s="282"/>
      <c r="PYO252" s="282"/>
      <c r="PYP252" s="282"/>
      <c r="PYQ252" s="282"/>
      <c r="PYR252" s="282"/>
      <c r="PYS252" s="283"/>
      <c r="PYT252" s="283"/>
      <c r="PYU252" s="282"/>
      <c r="PYV252" s="282"/>
      <c r="PYW252" s="282"/>
      <c r="PYX252" s="282"/>
      <c r="PYY252" s="282"/>
      <c r="PYZ252" s="282"/>
      <c r="PZA252" s="282"/>
      <c r="PZB252" s="282"/>
      <c r="PZC252" s="282"/>
      <c r="PZD252" s="282"/>
      <c r="PZE252" s="282"/>
      <c r="PZF252" s="282"/>
      <c r="PZG252" s="282"/>
      <c r="PZH252" s="282"/>
      <c r="PZI252" s="282"/>
      <c r="PZJ252" s="282"/>
      <c r="PZK252" s="282"/>
      <c r="PZL252" s="282"/>
      <c r="PZM252" s="282"/>
      <c r="PZN252" s="282"/>
      <c r="PZO252" s="282"/>
      <c r="PZP252" s="282"/>
      <c r="PZQ252" s="282"/>
      <c r="PZR252" s="282"/>
      <c r="PZS252" s="283"/>
      <c r="PZT252" s="283"/>
      <c r="PZU252" s="282"/>
      <c r="PZV252" s="282"/>
      <c r="PZW252" s="282"/>
      <c r="PZX252" s="282"/>
      <c r="PZY252" s="282"/>
      <c r="PZZ252" s="282"/>
      <c r="QAA252" s="282"/>
      <c r="QAB252" s="282"/>
      <c r="QAC252" s="282"/>
      <c r="QAD252" s="282"/>
      <c r="QAE252" s="282"/>
      <c r="QAF252" s="282"/>
      <c r="QAG252" s="282"/>
      <c r="QAH252" s="282"/>
      <c r="QAI252" s="282"/>
      <c r="QAJ252" s="282"/>
      <c r="QAK252" s="282"/>
      <c r="QAL252" s="282"/>
      <c r="QAM252" s="282"/>
      <c r="QAN252" s="282"/>
      <c r="QAO252" s="282"/>
      <c r="QAP252" s="282"/>
      <c r="QAQ252" s="282"/>
      <c r="QAR252" s="282"/>
      <c r="QAS252" s="283"/>
      <c r="QAT252" s="283"/>
      <c r="QAU252" s="282"/>
      <c r="QAV252" s="282"/>
      <c r="QAW252" s="282"/>
      <c r="QAX252" s="282"/>
      <c r="QAY252" s="282"/>
      <c r="QAZ252" s="282"/>
      <c r="QBA252" s="282"/>
      <c r="QBB252" s="282"/>
      <c r="QBC252" s="282"/>
      <c r="QBD252" s="282"/>
      <c r="QBE252" s="282"/>
      <c r="QBF252" s="282"/>
      <c r="QBG252" s="282"/>
      <c r="QBH252" s="282"/>
      <c r="QBI252" s="282"/>
      <c r="QBJ252" s="282"/>
      <c r="QBK252" s="282"/>
      <c r="QBL252" s="282"/>
      <c r="QBM252" s="282"/>
      <c r="QBN252" s="282"/>
      <c r="QBO252" s="282"/>
      <c r="QBP252" s="282"/>
      <c r="QBQ252" s="282"/>
      <c r="QBR252" s="282"/>
      <c r="QBS252" s="283"/>
      <c r="QBT252" s="283"/>
      <c r="QBU252" s="282"/>
      <c r="QBV252" s="282"/>
      <c r="QBW252" s="282"/>
      <c r="QBX252" s="282"/>
      <c r="QBY252" s="282"/>
      <c r="QBZ252" s="282"/>
      <c r="QCA252" s="282"/>
      <c r="QCB252" s="282"/>
      <c r="QCC252" s="282"/>
      <c r="QCD252" s="282"/>
      <c r="QCE252" s="282"/>
      <c r="QCF252" s="282"/>
      <c r="QCG252" s="282"/>
      <c r="QCH252" s="282"/>
      <c r="QCI252" s="282"/>
      <c r="QCJ252" s="282"/>
      <c r="QCK252" s="282"/>
      <c r="QCL252" s="282"/>
      <c r="QCM252" s="282"/>
      <c r="QCN252" s="282"/>
      <c r="QCO252" s="282"/>
      <c r="QCP252" s="282"/>
      <c r="QCQ252" s="282"/>
      <c r="QCR252" s="282"/>
      <c r="QCS252" s="283"/>
      <c r="QCT252" s="283"/>
      <c r="QCU252" s="282"/>
      <c r="QCV252" s="282"/>
      <c r="QCW252" s="282"/>
      <c r="QCX252" s="282"/>
      <c r="QCY252" s="282"/>
      <c r="QCZ252" s="282"/>
      <c r="QDA252" s="282"/>
      <c r="QDB252" s="282"/>
      <c r="QDC252" s="282"/>
      <c r="QDD252" s="282"/>
      <c r="QDE252" s="282"/>
      <c r="QDF252" s="282"/>
      <c r="QDG252" s="282"/>
      <c r="QDH252" s="282"/>
      <c r="QDI252" s="282"/>
      <c r="QDJ252" s="282"/>
      <c r="QDK252" s="282"/>
      <c r="QDL252" s="282"/>
      <c r="QDM252" s="282"/>
      <c r="QDN252" s="282"/>
      <c r="QDO252" s="282"/>
      <c r="QDP252" s="282"/>
      <c r="QDQ252" s="282"/>
      <c r="QDR252" s="282"/>
      <c r="QDS252" s="283"/>
      <c r="QDT252" s="283"/>
      <c r="QDU252" s="282"/>
      <c r="QDV252" s="282"/>
      <c r="QDW252" s="282"/>
      <c r="QDX252" s="282"/>
      <c r="QDY252" s="282"/>
      <c r="QDZ252" s="282"/>
      <c r="QEA252" s="282"/>
      <c r="QEB252" s="282"/>
      <c r="QEC252" s="282"/>
      <c r="QED252" s="282"/>
      <c r="QEE252" s="282"/>
      <c r="QEF252" s="282"/>
      <c r="QEG252" s="282"/>
      <c r="QEH252" s="282"/>
      <c r="QEI252" s="282"/>
      <c r="QEJ252" s="282"/>
      <c r="QEK252" s="282"/>
      <c r="QEL252" s="282"/>
      <c r="QEM252" s="282"/>
      <c r="QEN252" s="282"/>
      <c r="QEO252" s="282"/>
      <c r="QEP252" s="282"/>
      <c r="QEQ252" s="282"/>
      <c r="QER252" s="282"/>
      <c r="QES252" s="283"/>
      <c r="QET252" s="283"/>
      <c r="QEU252" s="282"/>
      <c r="QEV252" s="282"/>
      <c r="QEW252" s="282"/>
      <c r="QEX252" s="282"/>
      <c r="QEY252" s="282"/>
      <c r="QEZ252" s="282"/>
      <c r="QFA252" s="282"/>
      <c r="QFB252" s="282"/>
      <c r="QFC252" s="282"/>
      <c r="QFD252" s="282"/>
      <c r="QFE252" s="282"/>
      <c r="QFF252" s="282"/>
      <c r="QFG252" s="282"/>
      <c r="QFH252" s="282"/>
      <c r="QFI252" s="282"/>
      <c r="QFJ252" s="282"/>
      <c r="QFK252" s="282"/>
      <c r="QFL252" s="282"/>
      <c r="QFM252" s="282"/>
      <c r="QFN252" s="282"/>
      <c r="QFO252" s="282"/>
      <c r="QFP252" s="282"/>
      <c r="QFQ252" s="282"/>
      <c r="QFR252" s="282"/>
      <c r="QFS252" s="283"/>
      <c r="QFT252" s="283"/>
      <c r="QFU252" s="282"/>
      <c r="QFV252" s="282"/>
      <c r="QFW252" s="282"/>
      <c r="QFX252" s="282"/>
      <c r="QFY252" s="282"/>
      <c r="QFZ252" s="282"/>
      <c r="QGA252" s="282"/>
      <c r="QGB252" s="282"/>
      <c r="QGC252" s="282"/>
      <c r="QGD252" s="282"/>
      <c r="QGE252" s="282"/>
      <c r="QGF252" s="282"/>
      <c r="QGG252" s="282"/>
      <c r="QGH252" s="282"/>
      <c r="QGI252" s="282"/>
      <c r="QGJ252" s="282"/>
      <c r="QGK252" s="282"/>
      <c r="QGL252" s="282"/>
      <c r="QGM252" s="282"/>
      <c r="QGN252" s="282"/>
      <c r="QGO252" s="282"/>
      <c r="QGP252" s="282"/>
      <c r="QGQ252" s="282"/>
      <c r="QGR252" s="282"/>
      <c r="QGS252" s="283"/>
      <c r="QGT252" s="283"/>
      <c r="QGU252" s="282"/>
      <c r="QGV252" s="282"/>
      <c r="QGW252" s="282"/>
      <c r="QGX252" s="282"/>
      <c r="QGY252" s="282"/>
      <c r="QGZ252" s="282"/>
      <c r="QHA252" s="282"/>
      <c r="QHB252" s="282"/>
      <c r="QHC252" s="282"/>
      <c r="QHD252" s="282"/>
      <c r="QHE252" s="282"/>
      <c r="QHF252" s="282"/>
      <c r="QHG252" s="282"/>
      <c r="QHH252" s="282"/>
      <c r="QHI252" s="282"/>
      <c r="QHJ252" s="282"/>
      <c r="QHK252" s="282"/>
      <c r="QHL252" s="282"/>
      <c r="QHM252" s="282"/>
      <c r="QHN252" s="282"/>
      <c r="QHO252" s="282"/>
      <c r="QHP252" s="282"/>
      <c r="QHQ252" s="282"/>
      <c r="QHR252" s="282"/>
      <c r="QHS252" s="283"/>
      <c r="QHT252" s="283"/>
      <c r="QHU252" s="282"/>
      <c r="QHV252" s="282"/>
      <c r="QHW252" s="282"/>
      <c r="QHX252" s="282"/>
      <c r="QHY252" s="282"/>
      <c r="QHZ252" s="282"/>
      <c r="QIA252" s="282"/>
      <c r="QIB252" s="282"/>
      <c r="QIC252" s="282"/>
      <c r="QID252" s="282"/>
      <c r="QIE252" s="282"/>
      <c r="QIF252" s="282"/>
      <c r="QIG252" s="282"/>
      <c r="QIH252" s="282"/>
      <c r="QII252" s="282"/>
      <c r="QIJ252" s="282"/>
      <c r="QIK252" s="282"/>
      <c r="QIL252" s="282"/>
      <c r="QIM252" s="282"/>
      <c r="QIN252" s="282"/>
      <c r="QIO252" s="282"/>
      <c r="QIP252" s="282"/>
      <c r="QIQ252" s="282"/>
      <c r="QIR252" s="282"/>
      <c r="QIS252" s="283"/>
      <c r="QIT252" s="283"/>
      <c r="QIU252" s="282"/>
      <c r="QIV252" s="282"/>
      <c r="QIW252" s="282"/>
      <c r="QIX252" s="282"/>
      <c r="QIY252" s="282"/>
      <c r="QIZ252" s="282"/>
      <c r="QJA252" s="282"/>
      <c r="QJB252" s="282"/>
      <c r="QJC252" s="282"/>
      <c r="QJD252" s="282"/>
      <c r="QJE252" s="282"/>
      <c r="QJF252" s="282"/>
      <c r="QJG252" s="282"/>
      <c r="QJH252" s="282"/>
      <c r="QJI252" s="282"/>
      <c r="QJJ252" s="282"/>
      <c r="QJK252" s="282"/>
      <c r="QJL252" s="282"/>
      <c r="QJM252" s="282"/>
      <c r="QJN252" s="282"/>
      <c r="QJO252" s="282"/>
      <c r="QJP252" s="282"/>
      <c r="QJQ252" s="282"/>
      <c r="QJR252" s="282"/>
      <c r="QJS252" s="283"/>
      <c r="QJT252" s="283"/>
      <c r="QJU252" s="282"/>
      <c r="QJV252" s="282"/>
      <c r="QJW252" s="282"/>
      <c r="QJX252" s="282"/>
      <c r="QJY252" s="282"/>
      <c r="QJZ252" s="282"/>
      <c r="QKA252" s="282"/>
      <c r="QKB252" s="282"/>
      <c r="QKC252" s="282"/>
      <c r="QKD252" s="282"/>
      <c r="QKE252" s="282"/>
      <c r="QKF252" s="282"/>
      <c r="QKG252" s="282"/>
      <c r="QKH252" s="282"/>
      <c r="QKI252" s="282"/>
      <c r="QKJ252" s="282"/>
      <c r="QKK252" s="282"/>
      <c r="QKL252" s="282"/>
      <c r="QKM252" s="282"/>
      <c r="QKN252" s="282"/>
      <c r="QKO252" s="282"/>
      <c r="QKP252" s="282"/>
      <c r="QKQ252" s="282"/>
      <c r="QKR252" s="282"/>
      <c r="QKS252" s="283"/>
      <c r="QKT252" s="283"/>
      <c r="QKU252" s="282"/>
      <c r="QKV252" s="282"/>
      <c r="QKW252" s="282"/>
      <c r="QKX252" s="282"/>
      <c r="QKY252" s="282"/>
      <c r="QKZ252" s="282"/>
      <c r="QLA252" s="282"/>
      <c r="QLB252" s="282"/>
      <c r="QLC252" s="282"/>
      <c r="QLD252" s="282"/>
      <c r="QLE252" s="282"/>
      <c r="QLF252" s="282"/>
      <c r="QLG252" s="282"/>
      <c r="QLH252" s="282"/>
      <c r="QLI252" s="282"/>
      <c r="QLJ252" s="282"/>
      <c r="QLK252" s="282"/>
      <c r="QLL252" s="282"/>
      <c r="QLM252" s="282"/>
      <c r="QLN252" s="282"/>
      <c r="QLO252" s="282"/>
      <c r="QLP252" s="282"/>
      <c r="QLQ252" s="282"/>
      <c r="QLR252" s="282"/>
      <c r="QLS252" s="283"/>
      <c r="QLT252" s="283"/>
      <c r="QLU252" s="282"/>
      <c r="QLV252" s="282"/>
      <c r="QLW252" s="282"/>
      <c r="QLX252" s="282"/>
      <c r="QLY252" s="282"/>
      <c r="QLZ252" s="282"/>
      <c r="QMA252" s="282"/>
      <c r="QMB252" s="282"/>
      <c r="QMC252" s="282"/>
      <c r="QMD252" s="282"/>
      <c r="QME252" s="282"/>
      <c r="QMF252" s="282"/>
      <c r="QMG252" s="282"/>
      <c r="QMH252" s="282"/>
      <c r="QMI252" s="282"/>
      <c r="QMJ252" s="282"/>
      <c r="QMK252" s="282"/>
      <c r="QML252" s="282"/>
      <c r="QMM252" s="282"/>
      <c r="QMN252" s="282"/>
      <c r="QMO252" s="282"/>
      <c r="QMP252" s="282"/>
      <c r="QMQ252" s="282"/>
      <c r="QMR252" s="282"/>
      <c r="QMS252" s="283"/>
      <c r="QMT252" s="283"/>
      <c r="QMU252" s="282"/>
      <c r="QMV252" s="282"/>
      <c r="QMW252" s="282"/>
      <c r="QMX252" s="282"/>
      <c r="QMY252" s="282"/>
      <c r="QMZ252" s="282"/>
      <c r="QNA252" s="282"/>
      <c r="QNB252" s="282"/>
      <c r="QNC252" s="282"/>
      <c r="QND252" s="282"/>
      <c r="QNE252" s="282"/>
      <c r="QNF252" s="282"/>
      <c r="QNG252" s="282"/>
      <c r="QNH252" s="282"/>
      <c r="QNI252" s="282"/>
      <c r="QNJ252" s="282"/>
      <c r="QNK252" s="282"/>
      <c r="QNL252" s="282"/>
      <c r="QNM252" s="282"/>
      <c r="QNN252" s="282"/>
      <c r="QNO252" s="282"/>
      <c r="QNP252" s="282"/>
      <c r="QNQ252" s="282"/>
      <c r="QNR252" s="282"/>
      <c r="QNS252" s="283"/>
      <c r="QNT252" s="283"/>
      <c r="QNU252" s="282"/>
      <c r="QNV252" s="282"/>
      <c r="QNW252" s="282"/>
      <c r="QNX252" s="282"/>
      <c r="QNY252" s="282"/>
      <c r="QNZ252" s="282"/>
      <c r="QOA252" s="282"/>
      <c r="QOB252" s="282"/>
      <c r="QOC252" s="282"/>
      <c r="QOD252" s="282"/>
      <c r="QOE252" s="282"/>
      <c r="QOF252" s="282"/>
      <c r="QOG252" s="282"/>
      <c r="QOH252" s="282"/>
      <c r="QOI252" s="282"/>
      <c r="QOJ252" s="282"/>
      <c r="QOK252" s="282"/>
      <c r="QOL252" s="282"/>
      <c r="QOM252" s="282"/>
      <c r="QON252" s="282"/>
      <c r="QOO252" s="282"/>
      <c r="QOP252" s="282"/>
      <c r="QOQ252" s="282"/>
      <c r="QOR252" s="282"/>
      <c r="QOS252" s="283"/>
      <c r="QOT252" s="283"/>
      <c r="QOU252" s="282"/>
      <c r="QOV252" s="282"/>
      <c r="QOW252" s="282"/>
      <c r="QOX252" s="282"/>
      <c r="QOY252" s="282"/>
      <c r="QOZ252" s="282"/>
      <c r="QPA252" s="282"/>
      <c r="QPB252" s="282"/>
      <c r="QPC252" s="282"/>
      <c r="QPD252" s="282"/>
      <c r="QPE252" s="282"/>
      <c r="QPF252" s="282"/>
      <c r="QPG252" s="282"/>
      <c r="QPH252" s="282"/>
      <c r="QPI252" s="282"/>
      <c r="QPJ252" s="282"/>
      <c r="QPK252" s="282"/>
      <c r="QPL252" s="282"/>
      <c r="QPM252" s="282"/>
      <c r="QPN252" s="282"/>
      <c r="QPO252" s="282"/>
      <c r="QPP252" s="282"/>
      <c r="QPQ252" s="282"/>
      <c r="QPR252" s="282"/>
      <c r="QPS252" s="283"/>
      <c r="QPT252" s="283"/>
      <c r="QPU252" s="282"/>
      <c r="QPV252" s="282"/>
      <c r="QPW252" s="282"/>
      <c r="QPX252" s="282"/>
      <c r="QPY252" s="282"/>
      <c r="QPZ252" s="282"/>
      <c r="QQA252" s="282"/>
      <c r="QQB252" s="282"/>
      <c r="QQC252" s="282"/>
      <c r="QQD252" s="282"/>
      <c r="QQE252" s="282"/>
      <c r="QQF252" s="282"/>
      <c r="QQG252" s="282"/>
      <c r="QQH252" s="282"/>
      <c r="QQI252" s="282"/>
      <c r="QQJ252" s="282"/>
      <c r="QQK252" s="282"/>
      <c r="QQL252" s="282"/>
      <c r="QQM252" s="282"/>
      <c r="QQN252" s="282"/>
      <c r="QQO252" s="282"/>
      <c r="QQP252" s="282"/>
      <c r="QQQ252" s="282"/>
      <c r="QQR252" s="282"/>
      <c r="QQS252" s="283"/>
      <c r="QQT252" s="283"/>
      <c r="QQU252" s="282"/>
      <c r="QQV252" s="282"/>
      <c r="QQW252" s="282"/>
      <c r="QQX252" s="282"/>
      <c r="QQY252" s="282"/>
      <c r="QQZ252" s="282"/>
      <c r="QRA252" s="282"/>
      <c r="QRB252" s="282"/>
      <c r="QRC252" s="282"/>
      <c r="QRD252" s="282"/>
      <c r="QRE252" s="282"/>
      <c r="QRF252" s="282"/>
      <c r="QRG252" s="282"/>
      <c r="QRH252" s="282"/>
      <c r="QRI252" s="282"/>
      <c r="QRJ252" s="282"/>
      <c r="QRK252" s="282"/>
      <c r="QRL252" s="282"/>
      <c r="QRM252" s="282"/>
      <c r="QRN252" s="282"/>
      <c r="QRO252" s="282"/>
      <c r="QRP252" s="282"/>
      <c r="QRQ252" s="282"/>
      <c r="QRR252" s="282"/>
      <c r="QRS252" s="283"/>
      <c r="QRT252" s="283"/>
      <c r="QRU252" s="282"/>
      <c r="QRV252" s="282"/>
      <c r="QRW252" s="282"/>
      <c r="QRX252" s="282"/>
      <c r="QRY252" s="282"/>
      <c r="QRZ252" s="282"/>
      <c r="QSA252" s="282"/>
      <c r="QSB252" s="282"/>
      <c r="QSC252" s="282"/>
      <c r="QSD252" s="282"/>
      <c r="QSE252" s="282"/>
      <c r="QSF252" s="282"/>
      <c r="QSG252" s="282"/>
      <c r="QSH252" s="282"/>
      <c r="QSI252" s="282"/>
      <c r="QSJ252" s="282"/>
      <c r="QSK252" s="282"/>
      <c r="QSL252" s="282"/>
      <c r="QSM252" s="282"/>
      <c r="QSN252" s="282"/>
      <c r="QSO252" s="282"/>
      <c r="QSP252" s="282"/>
      <c r="QSQ252" s="282"/>
      <c r="QSR252" s="282"/>
      <c r="QSS252" s="283"/>
      <c r="QST252" s="283"/>
      <c r="QSU252" s="282"/>
      <c r="QSV252" s="282"/>
      <c r="QSW252" s="282"/>
      <c r="QSX252" s="282"/>
      <c r="QSY252" s="282"/>
      <c r="QSZ252" s="282"/>
      <c r="QTA252" s="282"/>
      <c r="QTB252" s="282"/>
      <c r="QTC252" s="282"/>
      <c r="QTD252" s="282"/>
      <c r="QTE252" s="282"/>
      <c r="QTF252" s="282"/>
      <c r="QTG252" s="282"/>
      <c r="QTH252" s="282"/>
      <c r="QTI252" s="282"/>
      <c r="QTJ252" s="282"/>
      <c r="QTK252" s="282"/>
      <c r="QTL252" s="282"/>
      <c r="QTM252" s="282"/>
      <c r="QTN252" s="282"/>
      <c r="QTO252" s="282"/>
      <c r="QTP252" s="282"/>
      <c r="QTQ252" s="282"/>
      <c r="QTR252" s="282"/>
      <c r="QTS252" s="283"/>
      <c r="QTT252" s="283"/>
      <c r="QTU252" s="282"/>
      <c r="QTV252" s="282"/>
      <c r="QTW252" s="282"/>
      <c r="QTX252" s="282"/>
      <c r="QTY252" s="282"/>
      <c r="QTZ252" s="282"/>
      <c r="QUA252" s="282"/>
      <c r="QUB252" s="282"/>
      <c r="QUC252" s="282"/>
      <c r="QUD252" s="282"/>
      <c r="QUE252" s="282"/>
      <c r="QUF252" s="282"/>
      <c r="QUG252" s="282"/>
      <c r="QUH252" s="282"/>
      <c r="QUI252" s="282"/>
      <c r="QUJ252" s="282"/>
      <c r="QUK252" s="282"/>
      <c r="QUL252" s="282"/>
      <c r="QUM252" s="282"/>
      <c r="QUN252" s="282"/>
      <c r="QUO252" s="282"/>
      <c r="QUP252" s="282"/>
      <c r="QUQ252" s="282"/>
      <c r="QUR252" s="282"/>
      <c r="QUS252" s="283"/>
      <c r="QUT252" s="283"/>
      <c r="QUU252" s="282"/>
      <c r="QUV252" s="282"/>
      <c r="QUW252" s="282"/>
      <c r="QUX252" s="282"/>
      <c r="QUY252" s="282"/>
      <c r="QUZ252" s="282"/>
      <c r="QVA252" s="282"/>
      <c r="QVB252" s="282"/>
      <c r="QVC252" s="282"/>
      <c r="QVD252" s="282"/>
      <c r="QVE252" s="282"/>
      <c r="QVF252" s="282"/>
      <c r="QVG252" s="282"/>
      <c r="QVH252" s="282"/>
      <c r="QVI252" s="282"/>
      <c r="QVJ252" s="282"/>
      <c r="QVK252" s="282"/>
      <c r="QVL252" s="282"/>
      <c r="QVM252" s="282"/>
      <c r="QVN252" s="282"/>
      <c r="QVO252" s="282"/>
      <c r="QVP252" s="282"/>
      <c r="QVQ252" s="282"/>
      <c r="QVR252" s="282"/>
      <c r="QVS252" s="283"/>
      <c r="QVT252" s="283"/>
      <c r="QVU252" s="282"/>
      <c r="QVV252" s="282"/>
      <c r="QVW252" s="282"/>
      <c r="QVX252" s="282"/>
      <c r="QVY252" s="282"/>
      <c r="QVZ252" s="282"/>
      <c r="QWA252" s="282"/>
      <c r="QWB252" s="282"/>
      <c r="QWC252" s="282"/>
      <c r="QWD252" s="282"/>
      <c r="QWE252" s="282"/>
      <c r="QWF252" s="282"/>
      <c r="QWG252" s="282"/>
      <c r="QWH252" s="282"/>
      <c r="QWI252" s="282"/>
      <c r="QWJ252" s="282"/>
      <c r="QWK252" s="282"/>
      <c r="QWL252" s="282"/>
      <c r="QWM252" s="282"/>
      <c r="QWN252" s="282"/>
      <c r="QWO252" s="282"/>
      <c r="QWP252" s="282"/>
      <c r="QWQ252" s="282"/>
      <c r="QWR252" s="282"/>
      <c r="QWS252" s="283"/>
      <c r="QWT252" s="283"/>
      <c r="QWU252" s="282"/>
      <c r="QWV252" s="282"/>
      <c r="QWW252" s="282"/>
      <c r="QWX252" s="282"/>
      <c r="QWY252" s="282"/>
      <c r="QWZ252" s="282"/>
      <c r="QXA252" s="282"/>
      <c r="QXB252" s="282"/>
      <c r="QXC252" s="282"/>
      <c r="QXD252" s="282"/>
      <c r="QXE252" s="282"/>
      <c r="QXF252" s="282"/>
      <c r="QXG252" s="282"/>
      <c r="QXH252" s="282"/>
      <c r="QXI252" s="282"/>
      <c r="QXJ252" s="282"/>
      <c r="QXK252" s="282"/>
      <c r="QXL252" s="282"/>
      <c r="QXM252" s="282"/>
      <c r="QXN252" s="282"/>
      <c r="QXO252" s="282"/>
      <c r="QXP252" s="282"/>
      <c r="QXQ252" s="282"/>
      <c r="QXR252" s="282"/>
      <c r="QXS252" s="283"/>
      <c r="QXT252" s="283"/>
      <c r="QXU252" s="282"/>
      <c r="QXV252" s="282"/>
      <c r="QXW252" s="282"/>
      <c r="QXX252" s="282"/>
      <c r="QXY252" s="282"/>
      <c r="QXZ252" s="282"/>
      <c r="QYA252" s="282"/>
      <c r="QYB252" s="282"/>
      <c r="QYC252" s="282"/>
      <c r="QYD252" s="282"/>
      <c r="QYE252" s="282"/>
      <c r="QYF252" s="282"/>
      <c r="QYG252" s="282"/>
      <c r="QYH252" s="282"/>
      <c r="QYI252" s="282"/>
      <c r="QYJ252" s="282"/>
      <c r="QYK252" s="282"/>
      <c r="QYL252" s="282"/>
      <c r="QYM252" s="282"/>
      <c r="QYN252" s="282"/>
      <c r="QYO252" s="282"/>
      <c r="QYP252" s="282"/>
      <c r="QYQ252" s="282"/>
      <c r="QYR252" s="282"/>
      <c r="QYS252" s="283"/>
      <c r="QYT252" s="283"/>
      <c r="QYU252" s="282"/>
      <c r="QYV252" s="282"/>
      <c r="QYW252" s="282"/>
      <c r="QYX252" s="282"/>
      <c r="QYY252" s="282"/>
      <c r="QYZ252" s="282"/>
      <c r="QZA252" s="282"/>
      <c r="QZB252" s="282"/>
      <c r="QZC252" s="282"/>
      <c r="QZD252" s="282"/>
      <c r="QZE252" s="282"/>
      <c r="QZF252" s="282"/>
      <c r="QZG252" s="282"/>
      <c r="QZH252" s="282"/>
      <c r="QZI252" s="282"/>
      <c r="QZJ252" s="282"/>
      <c r="QZK252" s="282"/>
      <c r="QZL252" s="282"/>
      <c r="QZM252" s="282"/>
      <c r="QZN252" s="282"/>
      <c r="QZO252" s="282"/>
      <c r="QZP252" s="282"/>
      <c r="QZQ252" s="282"/>
      <c r="QZR252" s="282"/>
      <c r="QZS252" s="283"/>
      <c r="QZT252" s="283"/>
      <c r="QZU252" s="282"/>
      <c r="QZV252" s="282"/>
      <c r="QZW252" s="282"/>
      <c r="QZX252" s="282"/>
      <c r="QZY252" s="282"/>
      <c r="QZZ252" s="282"/>
      <c r="RAA252" s="282"/>
      <c r="RAB252" s="282"/>
      <c r="RAC252" s="282"/>
      <c r="RAD252" s="282"/>
      <c r="RAE252" s="282"/>
      <c r="RAF252" s="282"/>
      <c r="RAG252" s="282"/>
      <c r="RAH252" s="282"/>
      <c r="RAI252" s="282"/>
      <c r="RAJ252" s="282"/>
      <c r="RAK252" s="282"/>
      <c r="RAL252" s="282"/>
      <c r="RAM252" s="282"/>
      <c r="RAN252" s="282"/>
      <c r="RAO252" s="282"/>
      <c r="RAP252" s="282"/>
      <c r="RAQ252" s="282"/>
      <c r="RAR252" s="282"/>
      <c r="RAS252" s="283"/>
      <c r="RAT252" s="283"/>
      <c r="RAU252" s="282"/>
      <c r="RAV252" s="282"/>
      <c r="RAW252" s="282"/>
      <c r="RAX252" s="282"/>
      <c r="RAY252" s="282"/>
      <c r="RAZ252" s="282"/>
      <c r="RBA252" s="282"/>
      <c r="RBB252" s="282"/>
      <c r="RBC252" s="282"/>
      <c r="RBD252" s="282"/>
      <c r="RBE252" s="282"/>
      <c r="RBF252" s="282"/>
      <c r="RBG252" s="282"/>
      <c r="RBH252" s="282"/>
      <c r="RBI252" s="282"/>
      <c r="RBJ252" s="282"/>
      <c r="RBK252" s="282"/>
      <c r="RBL252" s="282"/>
      <c r="RBM252" s="282"/>
      <c r="RBN252" s="282"/>
      <c r="RBO252" s="282"/>
      <c r="RBP252" s="282"/>
      <c r="RBQ252" s="282"/>
      <c r="RBR252" s="282"/>
      <c r="RBS252" s="283"/>
      <c r="RBT252" s="283"/>
      <c r="RBU252" s="282"/>
      <c r="RBV252" s="282"/>
      <c r="RBW252" s="282"/>
      <c r="RBX252" s="282"/>
      <c r="RBY252" s="282"/>
      <c r="RBZ252" s="282"/>
      <c r="RCA252" s="282"/>
      <c r="RCB252" s="282"/>
      <c r="RCC252" s="282"/>
      <c r="RCD252" s="282"/>
      <c r="RCE252" s="282"/>
      <c r="RCF252" s="282"/>
      <c r="RCG252" s="282"/>
      <c r="RCH252" s="282"/>
      <c r="RCI252" s="282"/>
      <c r="RCJ252" s="282"/>
      <c r="RCK252" s="282"/>
      <c r="RCL252" s="282"/>
      <c r="RCM252" s="282"/>
      <c r="RCN252" s="282"/>
      <c r="RCO252" s="282"/>
      <c r="RCP252" s="282"/>
      <c r="RCQ252" s="282"/>
      <c r="RCR252" s="282"/>
      <c r="RCS252" s="283"/>
      <c r="RCT252" s="283"/>
      <c r="RCU252" s="282"/>
      <c r="RCV252" s="282"/>
      <c r="RCW252" s="282"/>
      <c r="RCX252" s="282"/>
      <c r="RCY252" s="282"/>
      <c r="RCZ252" s="282"/>
      <c r="RDA252" s="282"/>
      <c r="RDB252" s="282"/>
      <c r="RDC252" s="282"/>
      <c r="RDD252" s="282"/>
      <c r="RDE252" s="282"/>
      <c r="RDF252" s="282"/>
      <c r="RDG252" s="282"/>
      <c r="RDH252" s="282"/>
      <c r="RDI252" s="282"/>
      <c r="RDJ252" s="282"/>
      <c r="RDK252" s="282"/>
      <c r="RDL252" s="282"/>
      <c r="RDM252" s="282"/>
      <c r="RDN252" s="282"/>
      <c r="RDO252" s="282"/>
      <c r="RDP252" s="282"/>
      <c r="RDQ252" s="282"/>
      <c r="RDR252" s="282"/>
      <c r="RDS252" s="283"/>
      <c r="RDT252" s="283"/>
      <c r="RDU252" s="282"/>
      <c r="RDV252" s="282"/>
      <c r="RDW252" s="282"/>
      <c r="RDX252" s="282"/>
      <c r="RDY252" s="282"/>
      <c r="RDZ252" s="282"/>
      <c r="REA252" s="282"/>
      <c r="REB252" s="282"/>
      <c r="REC252" s="282"/>
      <c r="RED252" s="282"/>
      <c r="REE252" s="282"/>
      <c r="REF252" s="282"/>
      <c r="REG252" s="282"/>
      <c r="REH252" s="282"/>
      <c r="REI252" s="282"/>
      <c r="REJ252" s="282"/>
      <c r="REK252" s="282"/>
      <c r="REL252" s="282"/>
      <c r="REM252" s="282"/>
      <c r="REN252" s="282"/>
      <c r="REO252" s="282"/>
      <c r="REP252" s="282"/>
      <c r="REQ252" s="282"/>
      <c r="RER252" s="282"/>
      <c r="RES252" s="283"/>
      <c r="RET252" s="283"/>
      <c r="REU252" s="282"/>
      <c r="REV252" s="282"/>
      <c r="REW252" s="282"/>
      <c r="REX252" s="282"/>
      <c r="REY252" s="282"/>
      <c r="REZ252" s="282"/>
      <c r="RFA252" s="282"/>
      <c r="RFB252" s="282"/>
      <c r="RFC252" s="282"/>
      <c r="RFD252" s="282"/>
      <c r="RFE252" s="282"/>
      <c r="RFF252" s="282"/>
      <c r="RFG252" s="282"/>
      <c r="RFH252" s="282"/>
      <c r="RFI252" s="282"/>
      <c r="RFJ252" s="282"/>
      <c r="RFK252" s="282"/>
      <c r="RFL252" s="282"/>
      <c r="RFM252" s="282"/>
      <c r="RFN252" s="282"/>
      <c r="RFO252" s="282"/>
      <c r="RFP252" s="282"/>
      <c r="RFQ252" s="282"/>
      <c r="RFR252" s="282"/>
      <c r="RFS252" s="283"/>
      <c r="RFT252" s="283"/>
      <c r="RFU252" s="282"/>
      <c r="RFV252" s="282"/>
      <c r="RFW252" s="282"/>
      <c r="RFX252" s="282"/>
      <c r="RFY252" s="282"/>
      <c r="RFZ252" s="282"/>
      <c r="RGA252" s="282"/>
      <c r="RGB252" s="282"/>
      <c r="RGC252" s="282"/>
      <c r="RGD252" s="282"/>
      <c r="RGE252" s="282"/>
      <c r="RGF252" s="282"/>
      <c r="RGG252" s="282"/>
      <c r="RGH252" s="282"/>
      <c r="RGI252" s="282"/>
      <c r="RGJ252" s="282"/>
      <c r="RGK252" s="282"/>
      <c r="RGL252" s="282"/>
      <c r="RGM252" s="282"/>
      <c r="RGN252" s="282"/>
      <c r="RGO252" s="282"/>
      <c r="RGP252" s="282"/>
      <c r="RGQ252" s="282"/>
      <c r="RGR252" s="282"/>
      <c r="RGS252" s="283"/>
      <c r="RGT252" s="283"/>
      <c r="RGU252" s="282"/>
      <c r="RGV252" s="282"/>
      <c r="RGW252" s="282"/>
      <c r="RGX252" s="282"/>
      <c r="RGY252" s="282"/>
      <c r="RGZ252" s="282"/>
      <c r="RHA252" s="282"/>
      <c r="RHB252" s="282"/>
      <c r="RHC252" s="282"/>
      <c r="RHD252" s="282"/>
      <c r="RHE252" s="282"/>
      <c r="RHF252" s="282"/>
      <c r="RHG252" s="282"/>
      <c r="RHH252" s="282"/>
      <c r="RHI252" s="282"/>
      <c r="RHJ252" s="282"/>
      <c r="RHK252" s="282"/>
      <c r="RHL252" s="282"/>
      <c r="RHM252" s="282"/>
      <c r="RHN252" s="282"/>
      <c r="RHO252" s="282"/>
      <c r="RHP252" s="282"/>
      <c r="RHQ252" s="282"/>
      <c r="RHR252" s="282"/>
      <c r="RHS252" s="283"/>
      <c r="RHT252" s="283"/>
      <c r="RHU252" s="282"/>
      <c r="RHV252" s="282"/>
      <c r="RHW252" s="282"/>
      <c r="RHX252" s="282"/>
      <c r="RHY252" s="282"/>
      <c r="RHZ252" s="282"/>
      <c r="RIA252" s="282"/>
      <c r="RIB252" s="282"/>
      <c r="RIC252" s="282"/>
      <c r="RID252" s="282"/>
      <c r="RIE252" s="282"/>
      <c r="RIF252" s="282"/>
      <c r="RIG252" s="282"/>
      <c r="RIH252" s="282"/>
      <c r="RII252" s="282"/>
      <c r="RIJ252" s="282"/>
      <c r="RIK252" s="282"/>
      <c r="RIL252" s="282"/>
      <c r="RIM252" s="282"/>
      <c r="RIN252" s="282"/>
      <c r="RIO252" s="282"/>
      <c r="RIP252" s="282"/>
      <c r="RIQ252" s="282"/>
      <c r="RIR252" s="282"/>
      <c r="RIS252" s="283"/>
      <c r="RIT252" s="283"/>
      <c r="RIU252" s="282"/>
      <c r="RIV252" s="282"/>
      <c r="RIW252" s="282"/>
      <c r="RIX252" s="282"/>
      <c r="RIY252" s="282"/>
      <c r="RIZ252" s="282"/>
      <c r="RJA252" s="282"/>
      <c r="RJB252" s="282"/>
      <c r="RJC252" s="282"/>
      <c r="RJD252" s="282"/>
      <c r="RJE252" s="282"/>
      <c r="RJF252" s="282"/>
      <c r="RJG252" s="282"/>
      <c r="RJH252" s="282"/>
      <c r="RJI252" s="282"/>
      <c r="RJJ252" s="282"/>
      <c r="RJK252" s="282"/>
      <c r="RJL252" s="282"/>
      <c r="RJM252" s="282"/>
      <c r="RJN252" s="282"/>
      <c r="RJO252" s="282"/>
      <c r="RJP252" s="282"/>
      <c r="RJQ252" s="282"/>
      <c r="RJR252" s="282"/>
      <c r="RJS252" s="283"/>
      <c r="RJT252" s="283"/>
      <c r="RJU252" s="282"/>
      <c r="RJV252" s="282"/>
      <c r="RJW252" s="282"/>
      <c r="RJX252" s="282"/>
      <c r="RJY252" s="282"/>
      <c r="RJZ252" s="282"/>
      <c r="RKA252" s="282"/>
      <c r="RKB252" s="282"/>
      <c r="RKC252" s="282"/>
      <c r="RKD252" s="282"/>
      <c r="RKE252" s="282"/>
      <c r="RKF252" s="282"/>
      <c r="RKG252" s="282"/>
      <c r="RKH252" s="282"/>
      <c r="RKI252" s="282"/>
      <c r="RKJ252" s="282"/>
      <c r="RKK252" s="282"/>
      <c r="RKL252" s="282"/>
      <c r="RKM252" s="282"/>
      <c r="RKN252" s="282"/>
      <c r="RKO252" s="282"/>
      <c r="RKP252" s="282"/>
      <c r="RKQ252" s="282"/>
      <c r="RKR252" s="282"/>
      <c r="RKS252" s="283"/>
      <c r="RKT252" s="283"/>
      <c r="RKU252" s="282"/>
      <c r="RKV252" s="282"/>
      <c r="RKW252" s="282"/>
      <c r="RKX252" s="282"/>
      <c r="RKY252" s="282"/>
      <c r="RKZ252" s="282"/>
      <c r="RLA252" s="282"/>
      <c r="RLB252" s="282"/>
      <c r="RLC252" s="282"/>
      <c r="RLD252" s="282"/>
      <c r="RLE252" s="282"/>
      <c r="RLF252" s="282"/>
      <c r="RLG252" s="282"/>
      <c r="RLH252" s="282"/>
      <c r="RLI252" s="282"/>
      <c r="RLJ252" s="282"/>
      <c r="RLK252" s="282"/>
      <c r="RLL252" s="282"/>
      <c r="RLM252" s="282"/>
      <c r="RLN252" s="282"/>
      <c r="RLO252" s="282"/>
      <c r="RLP252" s="282"/>
      <c r="RLQ252" s="282"/>
      <c r="RLR252" s="282"/>
      <c r="RLS252" s="283"/>
      <c r="RLT252" s="283"/>
      <c r="RLU252" s="282"/>
      <c r="RLV252" s="282"/>
      <c r="RLW252" s="282"/>
      <c r="RLX252" s="282"/>
      <c r="RLY252" s="282"/>
      <c r="RLZ252" s="282"/>
      <c r="RMA252" s="282"/>
      <c r="RMB252" s="282"/>
      <c r="RMC252" s="282"/>
      <c r="RMD252" s="282"/>
      <c r="RME252" s="282"/>
      <c r="RMF252" s="282"/>
      <c r="RMG252" s="282"/>
      <c r="RMH252" s="282"/>
      <c r="RMI252" s="282"/>
      <c r="RMJ252" s="282"/>
      <c r="RMK252" s="282"/>
      <c r="RML252" s="282"/>
      <c r="RMM252" s="282"/>
      <c r="RMN252" s="282"/>
      <c r="RMO252" s="282"/>
      <c r="RMP252" s="282"/>
      <c r="RMQ252" s="282"/>
      <c r="RMR252" s="282"/>
      <c r="RMS252" s="283"/>
      <c r="RMT252" s="283"/>
      <c r="RMU252" s="282"/>
      <c r="RMV252" s="282"/>
      <c r="RMW252" s="282"/>
      <c r="RMX252" s="282"/>
      <c r="RMY252" s="282"/>
      <c r="RMZ252" s="282"/>
      <c r="RNA252" s="282"/>
      <c r="RNB252" s="282"/>
      <c r="RNC252" s="282"/>
      <c r="RND252" s="282"/>
      <c r="RNE252" s="282"/>
      <c r="RNF252" s="282"/>
      <c r="RNG252" s="282"/>
      <c r="RNH252" s="282"/>
      <c r="RNI252" s="282"/>
      <c r="RNJ252" s="282"/>
      <c r="RNK252" s="282"/>
      <c r="RNL252" s="282"/>
      <c r="RNM252" s="282"/>
      <c r="RNN252" s="282"/>
      <c r="RNO252" s="282"/>
      <c r="RNP252" s="282"/>
      <c r="RNQ252" s="282"/>
      <c r="RNR252" s="282"/>
      <c r="RNS252" s="283"/>
      <c r="RNT252" s="283"/>
      <c r="RNU252" s="282"/>
      <c r="RNV252" s="282"/>
      <c r="RNW252" s="282"/>
      <c r="RNX252" s="282"/>
      <c r="RNY252" s="282"/>
      <c r="RNZ252" s="282"/>
      <c r="ROA252" s="282"/>
      <c r="ROB252" s="282"/>
      <c r="ROC252" s="282"/>
      <c r="ROD252" s="282"/>
      <c r="ROE252" s="282"/>
      <c r="ROF252" s="282"/>
      <c r="ROG252" s="282"/>
      <c r="ROH252" s="282"/>
      <c r="ROI252" s="282"/>
      <c r="ROJ252" s="282"/>
      <c r="ROK252" s="282"/>
      <c r="ROL252" s="282"/>
      <c r="ROM252" s="282"/>
      <c r="RON252" s="282"/>
      <c r="ROO252" s="282"/>
      <c r="ROP252" s="282"/>
      <c r="ROQ252" s="282"/>
      <c r="ROR252" s="282"/>
      <c r="ROS252" s="283"/>
      <c r="ROT252" s="283"/>
      <c r="ROU252" s="282"/>
      <c r="ROV252" s="282"/>
      <c r="ROW252" s="282"/>
      <c r="ROX252" s="282"/>
      <c r="ROY252" s="282"/>
      <c r="ROZ252" s="282"/>
      <c r="RPA252" s="282"/>
      <c r="RPB252" s="282"/>
      <c r="RPC252" s="282"/>
      <c r="RPD252" s="282"/>
      <c r="RPE252" s="282"/>
      <c r="RPF252" s="282"/>
      <c r="RPG252" s="282"/>
      <c r="RPH252" s="282"/>
      <c r="RPI252" s="282"/>
      <c r="RPJ252" s="282"/>
      <c r="RPK252" s="282"/>
      <c r="RPL252" s="282"/>
      <c r="RPM252" s="282"/>
      <c r="RPN252" s="282"/>
      <c r="RPO252" s="282"/>
      <c r="RPP252" s="282"/>
      <c r="RPQ252" s="282"/>
      <c r="RPR252" s="282"/>
      <c r="RPS252" s="283"/>
      <c r="RPT252" s="283"/>
      <c r="RPU252" s="282"/>
      <c r="RPV252" s="282"/>
      <c r="RPW252" s="282"/>
      <c r="RPX252" s="282"/>
      <c r="RPY252" s="282"/>
      <c r="RPZ252" s="282"/>
      <c r="RQA252" s="282"/>
      <c r="RQB252" s="282"/>
      <c r="RQC252" s="282"/>
      <c r="RQD252" s="282"/>
      <c r="RQE252" s="282"/>
      <c r="RQF252" s="282"/>
      <c r="RQG252" s="282"/>
      <c r="RQH252" s="282"/>
      <c r="RQI252" s="282"/>
      <c r="RQJ252" s="282"/>
      <c r="RQK252" s="282"/>
      <c r="RQL252" s="282"/>
      <c r="RQM252" s="282"/>
      <c r="RQN252" s="282"/>
      <c r="RQO252" s="282"/>
      <c r="RQP252" s="282"/>
      <c r="RQQ252" s="282"/>
      <c r="RQR252" s="282"/>
      <c r="RQS252" s="283"/>
      <c r="RQT252" s="283"/>
      <c r="RQU252" s="282"/>
      <c r="RQV252" s="282"/>
      <c r="RQW252" s="282"/>
      <c r="RQX252" s="282"/>
      <c r="RQY252" s="282"/>
      <c r="RQZ252" s="282"/>
      <c r="RRA252" s="282"/>
      <c r="RRB252" s="282"/>
      <c r="RRC252" s="282"/>
      <c r="RRD252" s="282"/>
      <c r="RRE252" s="282"/>
      <c r="RRF252" s="282"/>
      <c r="RRG252" s="282"/>
      <c r="RRH252" s="282"/>
      <c r="RRI252" s="282"/>
      <c r="RRJ252" s="282"/>
      <c r="RRK252" s="282"/>
      <c r="RRL252" s="282"/>
      <c r="RRM252" s="282"/>
      <c r="RRN252" s="282"/>
      <c r="RRO252" s="282"/>
      <c r="RRP252" s="282"/>
      <c r="RRQ252" s="282"/>
      <c r="RRR252" s="282"/>
      <c r="RRS252" s="283"/>
      <c r="RRT252" s="283"/>
      <c r="RRU252" s="282"/>
      <c r="RRV252" s="282"/>
      <c r="RRW252" s="282"/>
      <c r="RRX252" s="282"/>
      <c r="RRY252" s="282"/>
      <c r="RRZ252" s="282"/>
      <c r="RSA252" s="282"/>
      <c r="RSB252" s="282"/>
      <c r="RSC252" s="282"/>
      <c r="RSD252" s="282"/>
      <c r="RSE252" s="282"/>
      <c r="RSF252" s="282"/>
      <c r="RSG252" s="282"/>
      <c r="RSH252" s="282"/>
      <c r="RSI252" s="282"/>
      <c r="RSJ252" s="282"/>
      <c r="RSK252" s="282"/>
      <c r="RSL252" s="282"/>
      <c r="RSM252" s="282"/>
      <c r="RSN252" s="282"/>
      <c r="RSO252" s="282"/>
      <c r="RSP252" s="282"/>
      <c r="RSQ252" s="282"/>
      <c r="RSR252" s="282"/>
      <c r="RSS252" s="283"/>
      <c r="RST252" s="283"/>
      <c r="RSU252" s="282"/>
      <c r="RSV252" s="282"/>
      <c r="RSW252" s="282"/>
      <c r="RSX252" s="282"/>
      <c r="RSY252" s="282"/>
      <c r="RSZ252" s="282"/>
      <c r="RTA252" s="282"/>
      <c r="RTB252" s="282"/>
      <c r="RTC252" s="282"/>
      <c r="RTD252" s="282"/>
      <c r="RTE252" s="282"/>
      <c r="RTF252" s="282"/>
      <c r="RTG252" s="282"/>
      <c r="RTH252" s="282"/>
      <c r="RTI252" s="282"/>
      <c r="RTJ252" s="282"/>
      <c r="RTK252" s="282"/>
      <c r="RTL252" s="282"/>
      <c r="RTM252" s="282"/>
      <c r="RTN252" s="282"/>
      <c r="RTO252" s="282"/>
      <c r="RTP252" s="282"/>
      <c r="RTQ252" s="282"/>
      <c r="RTR252" s="282"/>
      <c r="RTS252" s="283"/>
      <c r="RTT252" s="283"/>
      <c r="RTU252" s="282"/>
      <c r="RTV252" s="282"/>
      <c r="RTW252" s="282"/>
      <c r="RTX252" s="282"/>
      <c r="RTY252" s="282"/>
      <c r="RTZ252" s="282"/>
      <c r="RUA252" s="282"/>
      <c r="RUB252" s="282"/>
      <c r="RUC252" s="282"/>
      <c r="RUD252" s="282"/>
      <c r="RUE252" s="282"/>
      <c r="RUF252" s="282"/>
      <c r="RUG252" s="282"/>
      <c r="RUH252" s="282"/>
      <c r="RUI252" s="282"/>
      <c r="RUJ252" s="282"/>
      <c r="RUK252" s="282"/>
      <c r="RUL252" s="282"/>
      <c r="RUM252" s="282"/>
      <c r="RUN252" s="282"/>
      <c r="RUO252" s="282"/>
      <c r="RUP252" s="282"/>
      <c r="RUQ252" s="282"/>
      <c r="RUR252" s="282"/>
      <c r="RUS252" s="283"/>
      <c r="RUT252" s="283"/>
      <c r="RUU252" s="282"/>
      <c r="RUV252" s="282"/>
      <c r="RUW252" s="282"/>
      <c r="RUX252" s="282"/>
      <c r="RUY252" s="282"/>
      <c r="RUZ252" s="282"/>
      <c r="RVA252" s="282"/>
      <c r="RVB252" s="282"/>
      <c r="RVC252" s="282"/>
      <c r="RVD252" s="282"/>
      <c r="RVE252" s="282"/>
      <c r="RVF252" s="282"/>
      <c r="RVG252" s="282"/>
      <c r="RVH252" s="282"/>
      <c r="RVI252" s="282"/>
      <c r="RVJ252" s="282"/>
      <c r="RVK252" s="282"/>
      <c r="RVL252" s="282"/>
      <c r="RVM252" s="282"/>
      <c r="RVN252" s="282"/>
      <c r="RVO252" s="282"/>
      <c r="RVP252" s="282"/>
      <c r="RVQ252" s="282"/>
      <c r="RVR252" s="282"/>
      <c r="RVS252" s="283"/>
      <c r="RVT252" s="283"/>
      <c r="RVU252" s="282"/>
      <c r="RVV252" s="282"/>
      <c r="RVW252" s="282"/>
      <c r="RVX252" s="282"/>
      <c r="RVY252" s="282"/>
      <c r="RVZ252" s="282"/>
      <c r="RWA252" s="282"/>
      <c r="RWB252" s="282"/>
      <c r="RWC252" s="282"/>
      <c r="RWD252" s="282"/>
      <c r="RWE252" s="282"/>
      <c r="RWF252" s="282"/>
      <c r="RWG252" s="282"/>
      <c r="RWH252" s="282"/>
      <c r="RWI252" s="282"/>
      <c r="RWJ252" s="282"/>
      <c r="RWK252" s="282"/>
      <c r="RWL252" s="282"/>
      <c r="RWM252" s="282"/>
      <c r="RWN252" s="282"/>
      <c r="RWO252" s="282"/>
      <c r="RWP252" s="282"/>
      <c r="RWQ252" s="282"/>
      <c r="RWR252" s="282"/>
      <c r="RWS252" s="283"/>
      <c r="RWT252" s="283"/>
      <c r="RWU252" s="282"/>
      <c r="RWV252" s="282"/>
      <c r="RWW252" s="282"/>
      <c r="RWX252" s="282"/>
      <c r="RWY252" s="282"/>
      <c r="RWZ252" s="282"/>
      <c r="RXA252" s="282"/>
      <c r="RXB252" s="282"/>
      <c r="RXC252" s="282"/>
      <c r="RXD252" s="282"/>
      <c r="RXE252" s="282"/>
      <c r="RXF252" s="282"/>
      <c r="RXG252" s="282"/>
      <c r="RXH252" s="282"/>
      <c r="RXI252" s="282"/>
      <c r="RXJ252" s="282"/>
      <c r="RXK252" s="282"/>
      <c r="RXL252" s="282"/>
      <c r="RXM252" s="282"/>
      <c r="RXN252" s="282"/>
      <c r="RXO252" s="282"/>
      <c r="RXP252" s="282"/>
      <c r="RXQ252" s="282"/>
      <c r="RXR252" s="282"/>
      <c r="RXS252" s="283"/>
      <c r="RXT252" s="283"/>
      <c r="RXU252" s="282"/>
      <c r="RXV252" s="282"/>
      <c r="RXW252" s="282"/>
      <c r="RXX252" s="282"/>
      <c r="RXY252" s="282"/>
      <c r="RXZ252" s="282"/>
      <c r="RYA252" s="282"/>
      <c r="RYB252" s="282"/>
      <c r="RYC252" s="282"/>
      <c r="RYD252" s="282"/>
      <c r="RYE252" s="282"/>
      <c r="RYF252" s="282"/>
      <c r="RYG252" s="282"/>
      <c r="RYH252" s="282"/>
      <c r="RYI252" s="282"/>
      <c r="RYJ252" s="282"/>
      <c r="RYK252" s="282"/>
      <c r="RYL252" s="282"/>
      <c r="RYM252" s="282"/>
      <c r="RYN252" s="282"/>
      <c r="RYO252" s="282"/>
      <c r="RYP252" s="282"/>
      <c r="RYQ252" s="282"/>
      <c r="RYR252" s="282"/>
      <c r="RYS252" s="283"/>
      <c r="RYT252" s="283"/>
      <c r="RYU252" s="282"/>
      <c r="RYV252" s="282"/>
      <c r="RYW252" s="282"/>
      <c r="RYX252" s="282"/>
      <c r="RYY252" s="282"/>
      <c r="RYZ252" s="282"/>
      <c r="RZA252" s="282"/>
      <c r="RZB252" s="282"/>
      <c r="RZC252" s="282"/>
      <c r="RZD252" s="282"/>
      <c r="RZE252" s="282"/>
      <c r="RZF252" s="282"/>
      <c r="RZG252" s="282"/>
      <c r="RZH252" s="282"/>
      <c r="RZI252" s="282"/>
      <c r="RZJ252" s="282"/>
      <c r="RZK252" s="282"/>
      <c r="RZL252" s="282"/>
      <c r="RZM252" s="282"/>
      <c r="RZN252" s="282"/>
      <c r="RZO252" s="282"/>
      <c r="RZP252" s="282"/>
      <c r="RZQ252" s="282"/>
      <c r="RZR252" s="282"/>
      <c r="RZS252" s="283"/>
      <c r="RZT252" s="283"/>
      <c r="RZU252" s="282"/>
      <c r="RZV252" s="282"/>
      <c r="RZW252" s="282"/>
      <c r="RZX252" s="282"/>
      <c r="RZY252" s="282"/>
      <c r="RZZ252" s="282"/>
      <c r="SAA252" s="282"/>
      <c r="SAB252" s="282"/>
      <c r="SAC252" s="282"/>
      <c r="SAD252" s="282"/>
      <c r="SAE252" s="282"/>
      <c r="SAF252" s="282"/>
      <c r="SAG252" s="282"/>
      <c r="SAH252" s="282"/>
      <c r="SAI252" s="282"/>
      <c r="SAJ252" s="282"/>
      <c r="SAK252" s="282"/>
      <c r="SAL252" s="282"/>
      <c r="SAM252" s="282"/>
      <c r="SAN252" s="282"/>
      <c r="SAO252" s="282"/>
      <c r="SAP252" s="282"/>
      <c r="SAQ252" s="282"/>
      <c r="SAR252" s="282"/>
      <c r="SAS252" s="283"/>
      <c r="SAT252" s="283"/>
      <c r="SAU252" s="282"/>
      <c r="SAV252" s="282"/>
      <c r="SAW252" s="282"/>
      <c r="SAX252" s="282"/>
      <c r="SAY252" s="282"/>
      <c r="SAZ252" s="282"/>
      <c r="SBA252" s="282"/>
      <c r="SBB252" s="282"/>
      <c r="SBC252" s="282"/>
      <c r="SBD252" s="282"/>
      <c r="SBE252" s="282"/>
      <c r="SBF252" s="282"/>
      <c r="SBG252" s="282"/>
      <c r="SBH252" s="282"/>
      <c r="SBI252" s="282"/>
      <c r="SBJ252" s="282"/>
      <c r="SBK252" s="282"/>
      <c r="SBL252" s="282"/>
      <c r="SBM252" s="282"/>
      <c r="SBN252" s="282"/>
      <c r="SBO252" s="282"/>
      <c r="SBP252" s="282"/>
      <c r="SBQ252" s="282"/>
      <c r="SBR252" s="282"/>
      <c r="SBS252" s="283"/>
      <c r="SBT252" s="283"/>
      <c r="SBU252" s="282"/>
      <c r="SBV252" s="282"/>
      <c r="SBW252" s="282"/>
      <c r="SBX252" s="282"/>
      <c r="SBY252" s="282"/>
      <c r="SBZ252" s="282"/>
      <c r="SCA252" s="282"/>
      <c r="SCB252" s="282"/>
      <c r="SCC252" s="282"/>
      <c r="SCD252" s="282"/>
      <c r="SCE252" s="282"/>
      <c r="SCF252" s="282"/>
      <c r="SCG252" s="282"/>
      <c r="SCH252" s="282"/>
      <c r="SCI252" s="282"/>
      <c r="SCJ252" s="282"/>
      <c r="SCK252" s="282"/>
      <c r="SCL252" s="282"/>
      <c r="SCM252" s="282"/>
      <c r="SCN252" s="282"/>
      <c r="SCO252" s="282"/>
      <c r="SCP252" s="282"/>
      <c r="SCQ252" s="282"/>
      <c r="SCR252" s="282"/>
      <c r="SCS252" s="283"/>
      <c r="SCT252" s="283"/>
      <c r="SCU252" s="282"/>
      <c r="SCV252" s="282"/>
      <c r="SCW252" s="282"/>
      <c r="SCX252" s="282"/>
      <c r="SCY252" s="282"/>
      <c r="SCZ252" s="282"/>
      <c r="SDA252" s="282"/>
      <c r="SDB252" s="282"/>
      <c r="SDC252" s="282"/>
      <c r="SDD252" s="282"/>
      <c r="SDE252" s="282"/>
      <c r="SDF252" s="282"/>
      <c r="SDG252" s="282"/>
      <c r="SDH252" s="282"/>
      <c r="SDI252" s="282"/>
      <c r="SDJ252" s="282"/>
      <c r="SDK252" s="282"/>
      <c r="SDL252" s="282"/>
      <c r="SDM252" s="282"/>
      <c r="SDN252" s="282"/>
      <c r="SDO252" s="282"/>
      <c r="SDP252" s="282"/>
      <c r="SDQ252" s="282"/>
      <c r="SDR252" s="282"/>
      <c r="SDS252" s="283"/>
      <c r="SDT252" s="283"/>
      <c r="SDU252" s="282"/>
      <c r="SDV252" s="282"/>
      <c r="SDW252" s="282"/>
      <c r="SDX252" s="282"/>
      <c r="SDY252" s="282"/>
      <c r="SDZ252" s="282"/>
      <c r="SEA252" s="282"/>
      <c r="SEB252" s="282"/>
      <c r="SEC252" s="282"/>
      <c r="SED252" s="282"/>
      <c r="SEE252" s="282"/>
      <c r="SEF252" s="282"/>
      <c r="SEG252" s="282"/>
      <c r="SEH252" s="282"/>
      <c r="SEI252" s="282"/>
      <c r="SEJ252" s="282"/>
      <c r="SEK252" s="282"/>
      <c r="SEL252" s="282"/>
      <c r="SEM252" s="282"/>
      <c r="SEN252" s="282"/>
      <c r="SEO252" s="282"/>
      <c r="SEP252" s="282"/>
      <c r="SEQ252" s="282"/>
      <c r="SER252" s="282"/>
      <c r="SES252" s="283"/>
      <c r="SET252" s="283"/>
      <c r="SEU252" s="282"/>
      <c r="SEV252" s="282"/>
      <c r="SEW252" s="282"/>
      <c r="SEX252" s="282"/>
      <c r="SEY252" s="282"/>
      <c r="SEZ252" s="282"/>
      <c r="SFA252" s="282"/>
      <c r="SFB252" s="282"/>
      <c r="SFC252" s="282"/>
      <c r="SFD252" s="282"/>
      <c r="SFE252" s="282"/>
      <c r="SFF252" s="282"/>
      <c r="SFG252" s="282"/>
      <c r="SFH252" s="282"/>
      <c r="SFI252" s="282"/>
      <c r="SFJ252" s="282"/>
      <c r="SFK252" s="282"/>
      <c r="SFL252" s="282"/>
      <c r="SFM252" s="282"/>
      <c r="SFN252" s="282"/>
      <c r="SFO252" s="282"/>
      <c r="SFP252" s="282"/>
      <c r="SFQ252" s="282"/>
      <c r="SFR252" s="282"/>
      <c r="SFS252" s="283"/>
      <c r="SFT252" s="283"/>
      <c r="SFU252" s="282"/>
      <c r="SFV252" s="282"/>
      <c r="SFW252" s="282"/>
      <c r="SFX252" s="282"/>
      <c r="SFY252" s="282"/>
      <c r="SFZ252" s="282"/>
      <c r="SGA252" s="282"/>
      <c r="SGB252" s="282"/>
      <c r="SGC252" s="282"/>
      <c r="SGD252" s="282"/>
      <c r="SGE252" s="282"/>
      <c r="SGF252" s="282"/>
      <c r="SGG252" s="282"/>
      <c r="SGH252" s="282"/>
      <c r="SGI252" s="282"/>
      <c r="SGJ252" s="282"/>
      <c r="SGK252" s="282"/>
      <c r="SGL252" s="282"/>
      <c r="SGM252" s="282"/>
      <c r="SGN252" s="282"/>
      <c r="SGO252" s="282"/>
      <c r="SGP252" s="282"/>
      <c r="SGQ252" s="282"/>
      <c r="SGR252" s="282"/>
      <c r="SGS252" s="283"/>
      <c r="SGT252" s="283"/>
      <c r="SGU252" s="282"/>
      <c r="SGV252" s="282"/>
      <c r="SGW252" s="282"/>
      <c r="SGX252" s="282"/>
      <c r="SGY252" s="282"/>
      <c r="SGZ252" s="282"/>
      <c r="SHA252" s="282"/>
      <c r="SHB252" s="282"/>
      <c r="SHC252" s="282"/>
      <c r="SHD252" s="282"/>
      <c r="SHE252" s="282"/>
      <c r="SHF252" s="282"/>
      <c r="SHG252" s="282"/>
      <c r="SHH252" s="282"/>
      <c r="SHI252" s="282"/>
      <c r="SHJ252" s="282"/>
      <c r="SHK252" s="282"/>
      <c r="SHL252" s="282"/>
      <c r="SHM252" s="282"/>
      <c r="SHN252" s="282"/>
      <c r="SHO252" s="282"/>
      <c r="SHP252" s="282"/>
      <c r="SHQ252" s="282"/>
      <c r="SHR252" s="282"/>
      <c r="SHS252" s="283"/>
      <c r="SHT252" s="283"/>
      <c r="SHU252" s="282"/>
      <c r="SHV252" s="282"/>
      <c r="SHW252" s="282"/>
      <c r="SHX252" s="282"/>
      <c r="SHY252" s="282"/>
      <c r="SHZ252" s="282"/>
      <c r="SIA252" s="282"/>
      <c r="SIB252" s="282"/>
      <c r="SIC252" s="282"/>
      <c r="SID252" s="282"/>
      <c r="SIE252" s="282"/>
      <c r="SIF252" s="282"/>
      <c r="SIG252" s="282"/>
      <c r="SIH252" s="282"/>
      <c r="SII252" s="282"/>
      <c r="SIJ252" s="282"/>
      <c r="SIK252" s="282"/>
      <c r="SIL252" s="282"/>
      <c r="SIM252" s="282"/>
      <c r="SIN252" s="282"/>
      <c r="SIO252" s="282"/>
      <c r="SIP252" s="282"/>
      <c r="SIQ252" s="282"/>
      <c r="SIR252" s="282"/>
      <c r="SIS252" s="283"/>
      <c r="SIT252" s="283"/>
      <c r="SIU252" s="282"/>
      <c r="SIV252" s="282"/>
      <c r="SIW252" s="282"/>
      <c r="SIX252" s="282"/>
      <c r="SIY252" s="282"/>
      <c r="SIZ252" s="282"/>
      <c r="SJA252" s="282"/>
      <c r="SJB252" s="282"/>
      <c r="SJC252" s="282"/>
      <c r="SJD252" s="282"/>
      <c r="SJE252" s="282"/>
      <c r="SJF252" s="282"/>
      <c r="SJG252" s="282"/>
      <c r="SJH252" s="282"/>
      <c r="SJI252" s="282"/>
      <c r="SJJ252" s="282"/>
      <c r="SJK252" s="282"/>
      <c r="SJL252" s="282"/>
      <c r="SJM252" s="282"/>
      <c r="SJN252" s="282"/>
      <c r="SJO252" s="282"/>
      <c r="SJP252" s="282"/>
      <c r="SJQ252" s="282"/>
      <c r="SJR252" s="282"/>
      <c r="SJS252" s="283"/>
      <c r="SJT252" s="283"/>
      <c r="SJU252" s="282"/>
      <c r="SJV252" s="282"/>
      <c r="SJW252" s="282"/>
      <c r="SJX252" s="282"/>
      <c r="SJY252" s="282"/>
      <c r="SJZ252" s="282"/>
      <c r="SKA252" s="282"/>
      <c r="SKB252" s="282"/>
      <c r="SKC252" s="282"/>
      <c r="SKD252" s="282"/>
      <c r="SKE252" s="282"/>
      <c r="SKF252" s="282"/>
      <c r="SKG252" s="282"/>
      <c r="SKH252" s="282"/>
      <c r="SKI252" s="282"/>
      <c r="SKJ252" s="282"/>
      <c r="SKK252" s="282"/>
      <c r="SKL252" s="282"/>
      <c r="SKM252" s="282"/>
      <c r="SKN252" s="282"/>
      <c r="SKO252" s="282"/>
      <c r="SKP252" s="282"/>
      <c r="SKQ252" s="282"/>
      <c r="SKR252" s="282"/>
      <c r="SKS252" s="283"/>
      <c r="SKT252" s="283"/>
      <c r="SKU252" s="282"/>
      <c r="SKV252" s="282"/>
      <c r="SKW252" s="282"/>
      <c r="SKX252" s="282"/>
      <c r="SKY252" s="282"/>
      <c r="SKZ252" s="282"/>
      <c r="SLA252" s="282"/>
      <c r="SLB252" s="282"/>
      <c r="SLC252" s="282"/>
      <c r="SLD252" s="282"/>
      <c r="SLE252" s="282"/>
      <c r="SLF252" s="282"/>
      <c r="SLG252" s="282"/>
      <c r="SLH252" s="282"/>
      <c r="SLI252" s="282"/>
      <c r="SLJ252" s="282"/>
      <c r="SLK252" s="282"/>
      <c r="SLL252" s="282"/>
      <c r="SLM252" s="282"/>
      <c r="SLN252" s="282"/>
      <c r="SLO252" s="282"/>
      <c r="SLP252" s="282"/>
      <c r="SLQ252" s="282"/>
      <c r="SLR252" s="282"/>
      <c r="SLS252" s="283"/>
      <c r="SLT252" s="283"/>
      <c r="SLU252" s="282"/>
      <c r="SLV252" s="282"/>
      <c r="SLW252" s="282"/>
      <c r="SLX252" s="282"/>
      <c r="SLY252" s="282"/>
      <c r="SLZ252" s="282"/>
      <c r="SMA252" s="282"/>
      <c r="SMB252" s="282"/>
      <c r="SMC252" s="282"/>
      <c r="SMD252" s="282"/>
      <c r="SME252" s="282"/>
      <c r="SMF252" s="282"/>
      <c r="SMG252" s="282"/>
      <c r="SMH252" s="282"/>
      <c r="SMI252" s="282"/>
      <c r="SMJ252" s="282"/>
      <c r="SMK252" s="282"/>
      <c r="SML252" s="282"/>
      <c r="SMM252" s="282"/>
      <c r="SMN252" s="282"/>
      <c r="SMO252" s="282"/>
      <c r="SMP252" s="282"/>
      <c r="SMQ252" s="282"/>
      <c r="SMR252" s="282"/>
      <c r="SMS252" s="283"/>
      <c r="SMT252" s="283"/>
      <c r="SMU252" s="282"/>
      <c r="SMV252" s="282"/>
      <c r="SMW252" s="282"/>
      <c r="SMX252" s="282"/>
      <c r="SMY252" s="282"/>
      <c r="SMZ252" s="282"/>
      <c r="SNA252" s="282"/>
      <c r="SNB252" s="282"/>
      <c r="SNC252" s="282"/>
      <c r="SND252" s="282"/>
      <c r="SNE252" s="282"/>
      <c r="SNF252" s="282"/>
      <c r="SNG252" s="282"/>
      <c r="SNH252" s="282"/>
      <c r="SNI252" s="282"/>
      <c r="SNJ252" s="282"/>
      <c r="SNK252" s="282"/>
      <c r="SNL252" s="282"/>
      <c r="SNM252" s="282"/>
      <c r="SNN252" s="282"/>
      <c r="SNO252" s="282"/>
      <c r="SNP252" s="282"/>
      <c r="SNQ252" s="282"/>
      <c r="SNR252" s="282"/>
      <c r="SNS252" s="283"/>
      <c r="SNT252" s="283"/>
      <c r="SNU252" s="282"/>
      <c r="SNV252" s="282"/>
      <c r="SNW252" s="282"/>
      <c r="SNX252" s="282"/>
      <c r="SNY252" s="282"/>
      <c r="SNZ252" s="282"/>
      <c r="SOA252" s="282"/>
      <c r="SOB252" s="282"/>
      <c r="SOC252" s="282"/>
      <c r="SOD252" s="282"/>
      <c r="SOE252" s="282"/>
      <c r="SOF252" s="282"/>
      <c r="SOG252" s="282"/>
      <c r="SOH252" s="282"/>
      <c r="SOI252" s="282"/>
      <c r="SOJ252" s="282"/>
      <c r="SOK252" s="282"/>
      <c r="SOL252" s="282"/>
      <c r="SOM252" s="282"/>
      <c r="SON252" s="282"/>
      <c r="SOO252" s="282"/>
      <c r="SOP252" s="282"/>
      <c r="SOQ252" s="282"/>
      <c r="SOR252" s="282"/>
      <c r="SOS252" s="283"/>
      <c r="SOT252" s="283"/>
      <c r="SOU252" s="282"/>
      <c r="SOV252" s="282"/>
      <c r="SOW252" s="282"/>
      <c r="SOX252" s="282"/>
      <c r="SOY252" s="282"/>
      <c r="SOZ252" s="282"/>
      <c r="SPA252" s="282"/>
      <c r="SPB252" s="282"/>
      <c r="SPC252" s="282"/>
      <c r="SPD252" s="282"/>
      <c r="SPE252" s="282"/>
      <c r="SPF252" s="282"/>
      <c r="SPG252" s="282"/>
      <c r="SPH252" s="282"/>
      <c r="SPI252" s="282"/>
      <c r="SPJ252" s="282"/>
      <c r="SPK252" s="282"/>
      <c r="SPL252" s="282"/>
      <c r="SPM252" s="282"/>
      <c r="SPN252" s="282"/>
      <c r="SPO252" s="282"/>
      <c r="SPP252" s="282"/>
      <c r="SPQ252" s="282"/>
      <c r="SPR252" s="282"/>
      <c r="SPS252" s="283"/>
      <c r="SPT252" s="283"/>
      <c r="SPU252" s="282"/>
      <c r="SPV252" s="282"/>
      <c r="SPW252" s="282"/>
      <c r="SPX252" s="282"/>
      <c r="SPY252" s="282"/>
      <c r="SPZ252" s="282"/>
      <c r="SQA252" s="282"/>
      <c r="SQB252" s="282"/>
      <c r="SQC252" s="282"/>
      <c r="SQD252" s="282"/>
      <c r="SQE252" s="282"/>
      <c r="SQF252" s="282"/>
      <c r="SQG252" s="282"/>
      <c r="SQH252" s="282"/>
      <c r="SQI252" s="282"/>
      <c r="SQJ252" s="282"/>
      <c r="SQK252" s="282"/>
      <c r="SQL252" s="282"/>
      <c r="SQM252" s="282"/>
      <c r="SQN252" s="282"/>
      <c r="SQO252" s="282"/>
      <c r="SQP252" s="282"/>
      <c r="SQQ252" s="282"/>
      <c r="SQR252" s="282"/>
      <c r="SQS252" s="283"/>
      <c r="SQT252" s="283"/>
      <c r="SQU252" s="282"/>
      <c r="SQV252" s="282"/>
      <c r="SQW252" s="282"/>
      <c r="SQX252" s="282"/>
      <c r="SQY252" s="282"/>
      <c r="SQZ252" s="282"/>
      <c r="SRA252" s="282"/>
      <c r="SRB252" s="282"/>
      <c r="SRC252" s="282"/>
      <c r="SRD252" s="282"/>
      <c r="SRE252" s="282"/>
      <c r="SRF252" s="282"/>
      <c r="SRG252" s="282"/>
      <c r="SRH252" s="282"/>
      <c r="SRI252" s="282"/>
      <c r="SRJ252" s="282"/>
      <c r="SRK252" s="282"/>
      <c r="SRL252" s="282"/>
      <c r="SRM252" s="282"/>
      <c r="SRN252" s="282"/>
      <c r="SRO252" s="282"/>
      <c r="SRP252" s="282"/>
      <c r="SRQ252" s="282"/>
      <c r="SRR252" s="282"/>
      <c r="SRS252" s="283"/>
      <c r="SRT252" s="283"/>
      <c r="SRU252" s="282"/>
      <c r="SRV252" s="282"/>
      <c r="SRW252" s="282"/>
      <c r="SRX252" s="282"/>
      <c r="SRY252" s="282"/>
      <c r="SRZ252" s="282"/>
      <c r="SSA252" s="282"/>
      <c r="SSB252" s="282"/>
      <c r="SSC252" s="282"/>
      <c r="SSD252" s="282"/>
      <c r="SSE252" s="282"/>
      <c r="SSF252" s="282"/>
      <c r="SSG252" s="282"/>
      <c r="SSH252" s="282"/>
      <c r="SSI252" s="282"/>
      <c r="SSJ252" s="282"/>
      <c r="SSK252" s="282"/>
      <c r="SSL252" s="282"/>
      <c r="SSM252" s="282"/>
      <c r="SSN252" s="282"/>
      <c r="SSO252" s="282"/>
      <c r="SSP252" s="282"/>
      <c r="SSQ252" s="282"/>
      <c r="SSR252" s="282"/>
      <c r="SSS252" s="283"/>
      <c r="SST252" s="283"/>
      <c r="SSU252" s="282"/>
      <c r="SSV252" s="282"/>
      <c r="SSW252" s="282"/>
      <c r="SSX252" s="282"/>
      <c r="SSY252" s="282"/>
      <c r="SSZ252" s="282"/>
      <c r="STA252" s="282"/>
      <c r="STB252" s="282"/>
      <c r="STC252" s="282"/>
      <c r="STD252" s="282"/>
      <c r="STE252" s="282"/>
      <c r="STF252" s="282"/>
      <c r="STG252" s="282"/>
      <c r="STH252" s="282"/>
      <c r="STI252" s="282"/>
      <c r="STJ252" s="282"/>
      <c r="STK252" s="282"/>
      <c r="STL252" s="282"/>
      <c r="STM252" s="282"/>
      <c r="STN252" s="282"/>
      <c r="STO252" s="282"/>
      <c r="STP252" s="282"/>
      <c r="STQ252" s="282"/>
      <c r="STR252" s="282"/>
      <c r="STS252" s="283"/>
      <c r="STT252" s="283"/>
      <c r="STU252" s="282"/>
      <c r="STV252" s="282"/>
      <c r="STW252" s="282"/>
      <c r="STX252" s="282"/>
      <c r="STY252" s="282"/>
      <c r="STZ252" s="282"/>
      <c r="SUA252" s="282"/>
      <c r="SUB252" s="282"/>
      <c r="SUC252" s="282"/>
      <c r="SUD252" s="282"/>
      <c r="SUE252" s="282"/>
      <c r="SUF252" s="282"/>
      <c r="SUG252" s="282"/>
      <c r="SUH252" s="282"/>
      <c r="SUI252" s="282"/>
      <c r="SUJ252" s="282"/>
      <c r="SUK252" s="282"/>
      <c r="SUL252" s="282"/>
      <c r="SUM252" s="282"/>
      <c r="SUN252" s="282"/>
      <c r="SUO252" s="282"/>
      <c r="SUP252" s="282"/>
      <c r="SUQ252" s="282"/>
      <c r="SUR252" s="282"/>
      <c r="SUS252" s="283"/>
      <c r="SUT252" s="283"/>
      <c r="SUU252" s="282"/>
      <c r="SUV252" s="282"/>
      <c r="SUW252" s="282"/>
      <c r="SUX252" s="282"/>
      <c r="SUY252" s="282"/>
      <c r="SUZ252" s="282"/>
      <c r="SVA252" s="282"/>
      <c r="SVB252" s="282"/>
      <c r="SVC252" s="282"/>
      <c r="SVD252" s="282"/>
      <c r="SVE252" s="282"/>
      <c r="SVF252" s="282"/>
      <c r="SVG252" s="282"/>
      <c r="SVH252" s="282"/>
      <c r="SVI252" s="282"/>
      <c r="SVJ252" s="282"/>
      <c r="SVK252" s="282"/>
      <c r="SVL252" s="282"/>
      <c r="SVM252" s="282"/>
      <c r="SVN252" s="282"/>
      <c r="SVO252" s="282"/>
      <c r="SVP252" s="282"/>
      <c r="SVQ252" s="282"/>
      <c r="SVR252" s="282"/>
      <c r="SVS252" s="283"/>
      <c r="SVT252" s="283"/>
      <c r="SVU252" s="282"/>
      <c r="SVV252" s="282"/>
      <c r="SVW252" s="282"/>
      <c r="SVX252" s="282"/>
      <c r="SVY252" s="282"/>
      <c r="SVZ252" s="282"/>
      <c r="SWA252" s="282"/>
      <c r="SWB252" s="282"/>
      <c r="SWC252" s="282"/>
      <c r="SWD252" s="282"/>
      <c r="SWE252" s="282"/>
      <c r="SWF252" s="282"/>
      <c r="SWG252" s="282"/>
      <c r="SWH252" s="282"/>
      <c r="SWI252" s="282"/>
      <c r="SWJ252" s="282"/>
      <c r="SWK252" s="282"/>
      <c r="SWL252" s="282"/>
      <c r="SWM252" s="282"/>
      <c r="SWN252" s="282"/>
      <c r="SWO252" s="282"/>
      <c r="SWP252" s="282"/>
      <c r="SWQ252" s="282"/>
      <c r="SWR252" s="282"/>
      <c r="SWS252" s="283"/>
      <c r="SWT252" s="283"/>
      <c r="SWU252" s="282"/>
      <c r="SWV252" s="282"/>
      <c r="SWW252" s="282"/>
      <c r="SWX252" s="282"/>
      <c r="SWY252" s="282"/>
      <c r="SWZ252" s="282"/>
      <c r="SXA252" s="282"/>
      <c r="SXB252" s="282"/>
      <c r="SXC252" s="282"/>
      <c r="SXD252" s="282"/>
      <c r="SXE252" s="282"/>
      <c r="SXF252" s="282"/>
      <c r="SXG252" s="282"/>
      <c r="SXH252" s="282"/>
      <c r="SXI252" s="282"/>
      <c r="SXJ252" s="282"/>
      <c r="SXK252" s="282"/>
      <c r="SXL252" s="282"/>
      <c r="SXM252" s="282"/>
      <c r="SXN252" s="282"/>
      <c r="SXO252" s="282"/>
      <c r="SXP252" s="282"/>
      <c r="SXQ252" s="282"/>
      <c r="SXR252" s="282"/>
      <c r="SXS252" s="283"/>
      <c r="SXT252" s="283"/>
      <c r="SXU252" s="282"/>
      <c r="SXV252" s="282"/>
      <c r="SXW252" s="282"/>
      <c r="SXX252" s="282"/>
      <c r="SXY252" s="282"/>
      <c r="SXZ252" s="282"/>
      <c r="SYA252" s="282"/>
      <c r="SYB252" s="282"/>
      <c r="SYC252" s="282"/>
      <c r="SYD252" s="282"/>
      <c r="SYE252" s="282"/>
      <c r="SYF252" s="282"/>
      <c r="SYG252" s="282"/>
      <c r="SYH252" s="282"/>
      <c r="SYI252" s="282"/>
      <c r="SYJ252" s="282"/>
      <c r="SYK252" s="282"/>
      <c r="SYL252" s="282"/>
      <c r="SYM252" s="282"/>
      <c r="SYN252" s="282"/>
      <c r="SYO252" s="282"/>
      <c r="SYP252" s="282"/>
      <c r="SYQ252" s="282"/>
      <c r="SYR252" s="282"/>
      <c r="SYS252" s="283"/>
      <c r="SYT252" s="283"/>
      <c r="SYU252" s="282"/>
      <c r="SYV252" s="282"/>
      <c r="SYW252" s="282"/>
      <c r="SYX252" s="282"/>
      <c r="SYY252" s="282"/>
      <c r="SYZ252" s="282"/>
      <c r="SZA252" s="282"/>
      <c r="SZB252" s="282"/>
      <c r="SZC252" s="282"/>
      <c r="SZD252" s="282"/>
      <c r="SZE252" s="282"/>
      <c r="SZF252" s="282"/>
      <c r="SZG252" s="282"/>
      <c r="SZH252" s="282"/>
      <c r="SZI252" s="282"/>
      <c r="SZJ252" s="282"/>
      <c r="SZK252" s="282"/>
      <c r="SZL252" s="282"/>
      <c r="SZM252" s="282"/>
      <c r="SZN252" s="282"/>
      <c r="SZO252" s="282"/>
      <c r="SZP252" s="282"/>
      <c r="SZQ252" s="282"/>
      <c r="SZR252" s="282"/>
      <c r="SZS252" s="283"/>
      <c r="SZT252" s="283"/>
      <c r="SZU252" s="282"/>
      <c r="SZV252" s="282"/>
      <c r="SZW252" s="282"/>
      <c r="SZX252" s="282"/>
      <c r="SZY252" s="282"/>
      <c r="SZZ252" s="282"/>
      <c r="TAA252" s="282"/>
      <c r="TAB252" s="282"/>
      <c r="TAC252" s="282"/>
      <c r="TAD252" s="282"/>
      <c r="TAE252" s="282"/>
      <c r="TAF252" s="282"/>
      <c r="TAG252" s="282"/>
      <c r="TAH252" s="282"/>
      <c r="TAI252" s="282"/>
      <c r="TAJ252" s="282"/>
      <c r="TAK252" s="282"/>
      <c r="TAL252" s="282"/>
      <c r="TAM252" s="282"/>
      <c r="TAN252" s="282"/>
      <c r="TAO252" s="282"/>
      <c r="TAP252" s="282"/>
      <c r="TAQ252" s="282"/>
      <c r="TAR252" s="282"/>
      <c r="TAS252" s="283"/>
      <c r="TAT252" s="283"/>
      <c r="TAU252" s="282"/>
      <c r="TAV252" s="282"/>
      <c r="TAW252" s="282"/>
      <c r="TAX252" s="282"/>
      <c r="TAY252" s="282"/>
      <c r="TAZ252" s="282"/>
      <c r="TBA252" s="282"/>
      <c r="TBB252" s="282"/>
      <c r="TBC252" s="282"/>
      <c r="TBD252" s="282"/>
      <c r="TBE252" s="282"/>
      <c r="TBF252" s="282"/>
      <c r="TBG252" s="282"/>
      <c r="TBH252" s="282"/>
      <c r="TBI252" s="282"/>
      <c r="TBJ252" s="282"/>
      <c r="TBK252" s="282"/>
      <c r="TBL252" s="282"/>
      <c r="TBM252" s="282"/>
      <c r="TBN252" s="282"/>
      <c r="TBO252" s="282"/>
      <c r="TBP252" s="282"/>
      <c r="TBQ252" s="282"/>
      <c r="TBR252" s="282"/>
      <c r="TBS252" s="283"/>
      <c r="TBT252" s="283"/>
      <c r="TBU252" s="282"/>
      <c r="TBV252" s="282"/>
      <c r="TBW252" s="282"/>
      <c r="TBX252" s="282"/>
      <c r="TBY252" s="282"/>
      <c r="TBZ252" s="282"/>
      <c r="TCA252" s="282"/>
      <c r="TCB252" s="282"/>
      <c r="TCC252" s="282"/>
      <c r="TCD252" s="282"/>
      <c r="TCE252" s="282"/>
      <c r="TCF252" s="282"/>
      <c r="TCG252" s="282"/>
      <c r="TCH252" s="282"/>
      <c r="TCI252" s="282"/>
      <c r="TCJ252" s="282"/>
      <c r="TCK252" s="282"/>
      <c r="TCL252" s="282"/>
      <c r="TCM252" s="282"/>
      <c r="TCN252" s="282"/>
      <c r="TCO252" s="282"/>
      <c r="TCP252" s="282"/>
      <c r="TCQ252" s="282"/>
      <c r="TCR252" s="282"/>
      <c r="TCS252" s="283"/>
      <c r="TCT252" s="283"/>
      <c r="TCU252" s="282"/>
      <c r="TCV252" s="282"/>
      <c r="TCW252" s="282"/>
      <c r="TCX252" s="282"/>
      <c r="TCY252" s="282"/>
      <c r="TCZ252" s="282"/>
      <c r="TDA252" s="282"/>
      <c r="TDB252" s="282"/>
      <c r="TDC252" s="282"/>
      <c r="TDD252" s="282"/>
      <c r="TDE252" s="282"/>
      <c r="TDF252" s="282"/>
      <c r="TDG252" s="282"/>
      <c r="TDH252" s="282"/>
      <c r="TDI252" s="282"/>
      <c r="TDJ252" s="282"/>
      <c r="TDK252" s="282"/>
      <c r="TDL252" s="282"/>
      <c r="TDM252" s="282"/>
      <c r="TDN252" s="282"/>
      <c r="TDO252" s="282"/>
      <c r="TDP252" s="282"/>
      <c r="TDQ252" s="282"/>
      <c r="TDR252" s="282"/>
      <c r="TDS252" s="283"/>
      <c r="TDT252" s="283"/>
      <c r="TDU252" s="282"/>
      <c r="TDV252" s="282"/>
      <c r="TDW252" s="282"/>
      <c r="TDX252" s="282"/>
      <c r="TDY252" s="282"/>
      <c r="TDZ252" s="282"/>
      <c r="TEA252" s="282"/>
      <c r="TEB252" s="282"/>
      <c r="TEC252" s="282"/>
      <c r="TED252" s="282"/>
      <c r="TEE252" s="282"/>
      <c r="TEF252" s="282"/>
      <c r="TEG252" s="282"/>
      <c r="TEH252" s="282"/>
      <c r="TEI252" s="282"/>
      <c r="TEJ252" s="282"/>
      <c r="TEK252" s="282"/>
      <c r="TEL252" s="282"/>
      <c r="TEM252" s="282"/>
      <c r="TEN252" s="282"/>
      <c r="TEO252" s="282"/>
      <c r="TEP252" s="282"/>
      <c r="TEQ252" s="282"/>
      <c r="TER252" s="282"/>
      <c r="TES252" s="283"/>
      <c r="TET252" s="283"/>
      <c r="TEU252" s="282"/>
      <c r="TEV252" s="282"/>
      <c r="TEW252" s="282"/>
      <c r="TEX252" s="282"/>
      <c r="TEY252" s="282"/>
      <c r="TEZ252" s="282"/>
      <c r="TFA252" s="282"/>
      <c r="TFB252" s="282"/>
      <c r="TFC252" s="282"/>
      <c r="TFD252" s="282"/>
      <c r="TFE252" s="282"/>
      <c r="TFF252" s="282"/>
      <c r="TFG252" s="282"/>
      <c r="TFH252" s="282"/>
      <c r="TFI252" s="282"/>
      <c r="TFJ252" s="282"/>
      <c r="TFK252" s="282"/>
      <c r="TFL252" s="282"/>
      <c r="TFM252" s="282"/>
      <c r="TFN252" s="282"/>
      <c r="TFO252" s="282"/>
      <c r="TFP252" s="282"/>
      <c r="TFQ252" s="282"/>
      <c r="TFR252" s="282"/>
      <c r="TFS252" s="283"/>
      <c r="TFT252" s="283"/>
      <c r="TFU252" s="282"/>
      <c r="TFV252" s="282"/>
      <c r="TFW252" s="282"/>
      <c r="TFX252" s="282"/>
      <c r="TFY252" s="282"/>
      <c r="TFZ252" s="282"/>
      <c r="TGA252" s="282"/>
      <c r="TGB252" s="282"/>
      <c r="TGC252" s="282"/>
      <c r="TGD252" s="282"/>
      <c r="TGE252" s="282"/>
      <c r="TGF252" s="282"/>
      <c r="TGG252" s="282"/>
      <c r="TGH252" s="282"/>
      <c r="TGI252" s="282"/>
      <c r="TGJ252" s="282"/>
      <c r="TGK252" s="282"/>
      <c r="TGL252" s="282"/>
      <c r="TGM252" s="282"/>
      <c r="TGN252" s="282"/>
      <c r="TGO252" s="282"/>
      <c r="TGP252" s="282"/>
      <c r="TGQ252" s="282"/>
      <c r="TGR252" s="282"/>
      <c r="TGS252" s="283"/>
      <c r="TGT252" s="283"/>
      <c r="TGU252" s="282"/>
      <c r="TGV252" s="282"/>
      <c r="TGW252" s="282"/>
      <c r="TGX252" s="282"/>
      <c r="TGY252" s="282"/>
      <c r="TGZ252" s="282"/>
      <c r="THA252" s="282"/>
      <c r="THB252" s="282"/>
      <c r="THC252" s="282"/>
      <c r="THD252" s="282"/>
      <c r="THE252" s="282"/>
      <c r="THF252" s="282"/>
      <c r="THG252" s="282"/>
      <c r="THH252" s="282"/>
      <c r="THI252" s="282"/>
      <c r="THJ252" s="282"/>
      <c r="THK252" s="282"/>
      <c r="THL252" s="282"/>
      <c r="THM252" s="282"/>
      <c r="THN252" s="282"/>
      <c r="THO252" s="282"/>
      <c r="THP252" s="282"/>
      <c r="THQ252" s="282"/>
      <c r="THR252" s="282"/>
      <c r="THS252" s="283"/>
      <c r="THT252" s="283"/>
      <c r="THU252" s="282"/>
      <c r="THV252" s="282"/>
      <c r="THW252" s="282"/>
      <c r="THX252" s="282"/>
      <c r="THY252" s="282"/>
      <c r="THZ252" s="282"/>
      <c r="TIA252" s="282"/>
      <c r="TIB252" s="282"/>
      <c r="TIC252" s="282"/>
      <c r="TID252" s="282"/>
      <c r="TIE252" s="282"/>
      <c r="TIF252" s="282"/>
      <c r="TIG252" s="282"/>
      <c r="TIH252" s="282"/>
      <c r="TII252" s="282"/>
      <c r="TIJ252" s="282"/>
      <c r="TIK252" s="282"/>
      <c r="TIL252" s="282"/>
      <c r="TIM252" s="282"/>
      <c r="TIN252" s="282"/>
      <c r="TIO252" s="282"/>
      <c r="TIP252" s="282"/>
      <c r="TIQ252" s="282"/>
      <c r="TIR252" s="282"/>
      <c r="TIS252" s="283"/>
      <c r="TIT252" s="283"/>
      <c r="TIU252" s="282"/>
      <c r="TIV252" s="282"/>
      <c r="TIW252" s="282"/>
      <c r="TIX252" s="282"/>
      <c r="TIY252" s="282"/>
      <c r="TIZ252" s="282"/>
      <c r="TJA252" s="282"/>
      <c r="TJB252" s="282"/>
      <c r="TJC252" s="282"/>
      <c r="TJD252" s="282"/>
      <c r="TJE252" s="282"/>
      <c r="TJF252" s="282"/>
      <c r="TJG252" s="282"/>
      <c r="TJH252" s="282"/>
      <c r="TJI252" s="282"/>
      <c r="TJJ252" s="282"/>
      <c r="TJK252" s="282"/>
      <c r="TJL252" s="282"/>
      <c r="TJM252" s="282"/>
      <c r="TJN252" s="282"/>
      <c r="TJO252" s="282"/>
      <c r="TJP252" s="282"/>
      <c r="TJQ252" s="282"/>
      <c r="TJR252" s="282"/>
      <c r="TJS252" s="283"/>
      <c r="TJT252" s="283"/>
      <c r="TJU252" s="282"/>
      <c r="TJV252" s="282"/>
      <c r="TJW252" s="282"/>
      <c r="TJX252" s="282"/>
      <c r="TJY252" s="282"/>
      <c r="TJZ252" s="282"/>
      <c r="TKA252" s="282"/>
      <c r="TKB252" s="282"/>
      <c r="TKC252" s="282"/>
      <c r="TKD252" s="282"/>
      <c r="TKE252" s="282"/>
      <c r="TKF252" s="282"/>
      <c r="TKG252" s="282"/>
      <c r="TKH252" s="282"/>
      <c r="TKI252" s="282"/>
      <c r="TKJ252" s="282"/>
      <c r="TKK252" s="282"/>
      <c r="TKL252" s="282"/>
      <c r="TKM252" s="282"/>
      <c r="TKN252" s="282"/>
      <c r="TKO252" s="282"/>
      <c r="TKP252" s="282"/>
      <c r="TKQ252" s="282"/>
      <c r="TKR252" s="282"/>
      <c r="TKS252" s="283"/>
      <c r="TKT252" s="283"/>
      <c r="TKU252" s="282"/>
      <c r="TKV252" s="282"/>
      <c r="TKW252" s="282"/>
      <c r="TKX252" s="282"/>
      <c r="TKY252" s="282"/>
      <c r="TKZ252" s="282"/>
      <c r="TLA252" s="282"/>
      <c r="TLB252" s="282"/>
      <c r="TLC252" s="282"/>
      <c r="TLD252" s="282"/>
      <c r="TLE252" s="282"/>
      <c r="TLF252" s="282"/>
      <c r="TLG252" s="282"/>
      <c r="TLH252" s="282"/>
      <c r="TLI252" s="282"/>
      <c r="TLJ252" s="282"/>
      <c r="TLK252" s="282"/>
      <c r="TLL252" s="282"/>
      <c r="TLM252" s="282"/>
      <c r="TLN252" s="282"/>
      <c r="TLO252" s="282"/>
      <c r="TLP252" s="282"/>
      <c r="TLQ252" s="282"/>
      <c r="TLR252" s="282"/>
      <c r="TLS252" s="283"/>
      <c r="TLT252" s="283"/>
      <c r="TLU252" s="282"/>
      <c r="TLV252" s="282"/>
      <c r="TLW252" s="282"/>
      <c r="TLX252" s="282"/>
      <c r="TLY252" s="282"/>
      <c r="TLZ252" s="282"/>
      <c r="TMA252" s="282"/>
      <c r="TMB252" s="282"/>
      <c r="TMC252" s="282"/>
      <c r="TMD252" s="282"/>
      <c r="TME252" s="282"/>
      <c r="TMF252" s="282"/>
      <c r="TMG252" s="282"/>
      <c r="TMH252" s="282"/>
      <c r="TMI252" s="282"/>
      <c r="TMJ252" s="282"/>
      <c r="TMK252" s="282"/>
      <c r="TML252" s="282"/>
      <c r="TMM252" s="282"/>
      <c r="TMN252" s="282"/>
      <c r="TMO252" s="282"/>
      <c r="TMP252" s="282"/>
      <c r="TMQ252" s="282"/>
      <c r="TMR252" s="282"/>
      <c r="TMS252" s="283"/>
      <c r="TMT252" s="283"/>
      <c r="TMU252" s="282"/>
      <c r="TMV252" s="282"/>
      <c r="TMW252" s="282"/>
      <c r="TMX252" s="282"/>
      <c r="TMY252" s="282"/>
      <c r="TMZ252" s="282"/>
      <c r="TNA252" s="282"/>
      <c r="TNB252" s="282"/>
      <c r="TNC252" s="282"/>
      <c r="TND252" s="282"/>
      <c r="TNE252" s="282"/>
      <c r="TNF252" s="282"/>
      <c r="TNG252" s="282"/>
      <c r="TNH252" s="282"/>
      <c r="TNI252" s="282"/>
      <c r="TNJ252" s="282"/>
      <c r="TNK252" s="282"/>
      <c r="TNL252" s="282"/>
      <c r="TNM252" s="282"/>
      <c r="TNN252" s="282"/>
      <c r="TNO252" s="282"/>
      <c r="TNP252" s="282"/>
      <c r="TNQ252" s="282"/>
      <c r="TNR252" s="282"/>
      <c r="TNS252" s="283"/>
      <c r="TNT252" s="283"/>
      <c r="TNU252" s="282"/>
      <c r="TNV252" s="282"/>
      <c r="TNW252" s="282"/>
      <c r="TNX252" s="282"/>
      <c r="TNY252" s="282"/>
      <c r="TNZ252" s="282"/>
      <c r="TOA252" s="282"/>
      <c r="TOB252" s="282"/>
      <c r="TOC252" s="282"/>
      <c r="TOD252" s="282"/>
      <c r="TOE252" s="282"/>
      <c r="TOF252" s="282"/>
      <c r="TOG252" s="282"/>
      <c r="TOH252" s="282"/>
      <c r="TOI252" s="282"/>
      <c r="TOJ252" s="282"/>
      <c r="TOK252" s="282"/>
      <c r="TOL252" s="282"/>
      <c r="TOM252" s="282"/>
      <c r="TON252" s="282"/>
      <c r="TOO252" s="282"/>
      <c r="TOP252" s="282"/>
      <c r="TOQ252" s="282"/>
      <c r="TOR252" s="282"/>
      <c r="TOS252" s="283"/>
      <c r="TOT252" s="283"/>
      <c r="TOU252" s="282"/>
      <c r="TOV252" s="282"/>
      <c r="TOW252" s="282"/>
      <c r="TOX252" s="282"/>
      <c r="TOY252" s="282"/>
      <c r="TOZ252" s="282"/>
      <c r="TPA252" s="282"/>
      <c r="TPB252" s="282"/>
      <c r="TPC252" s="282"/>
      <c r="TPD252" s="282"/>
      <c r="TPE252" s="282"/>
      <c r="TPF252" s="282"/>
      <c r="TPG252" s="282"/>
      <c r="TPH252" s="282"/>
      <c r="TPI252" s="282"/>
      <c r="TPJ252" s="282"/>
      <c r="TPK252" s="282"/>
      <c r="TPL252" s="282"/>
      <c r="TPM252" s="282"/>
      <c r="TPN252" s="282"/>
      <c r="TPO252" s="282"/>
      <c r="TPP252" s="282"/>
      <c r="TPQ252" s="282"/>
      <c r="TPR252" s="282"/>
      <c r="TPS252" s="283"/>
      <c r="TPT252" s="283"/>
      <c r="TPU252" s="282"/>
      <c r="TPV252" s="282"/>
      <c r="TPW252" s="282"/>
      <c r="TPX252" s="282"/>
      <c r="TPY252" s="282"/>
      <c r="TPZ252" s="282"/>
      <c r="TQA252" s="282"/>
      <c r="TQB252" s="282"/>
      <c r="TQC252" s="282"/>
      <c r="TQD252" s="282"/>
      <c r="TQE252" s="282"/>
      <c r="TQF252" s="282"/>
      <c r="TQG252" s="282"/>
      <c r="TQH252" s="282"/>
      <c r="TQI252" s="282"/>
      <c r="TQJ252" s="282"/>
      <c r="TQK252" s="282"/>
      <c r="TQL252" s="282"/>
      <c r="TQM252" s="282"/>
      <c r="TQN252" s="282"/>
      <c r="TQO252" s="282"/>
      <c r="TQP252" s="282"/>
      <c r="TQQ252" s="282"/>
      <c r="TQR252" s="282"/>
      <c r="TQS252" s="283"/>
      <c r="TQT252" s="283"/>
      <c r="TQU252" s="282"/>
      <c r="TQV252" s="282"/>
      <c r="TQW252" s="282"/>
      <c r="TQX252" s="282"/>
      <c r="TQY252" s="282"/>
      <c r="TQZ252" s="282"/>
      <c r="TRA252" s="282"/>
      <c r="TRB252" s="282"/>
      <c r="TRC252" s="282"/>
      <c r="TRD252" s="282"/>
      <c r="TRE252" s="282"/>
      <c r="TRF252" s="282"/>
      <c r="TRG252" s="282"/>
      <c r="TRH252" s="282"/>
      <c r="TRI252" s="282"/>
      <c r="TRJ252" s="282"/>
      <c r="TRK252" s="282"/>
      <c r="TRL252" s="282"/>
      <c r="TRM252" s="282"/>
      <c r="TRN252" s="282"/>
      <c r="TRO252" s="282"/>
      <c r="TRP252" s="282"/>
      <c r="TRQ252" s="282"/>
      <c r="TRR252" s="282"/>
      <c r="TRS252" s="283"/>
      <c r="TRT252" s="283"/>
      <c r="TRU252" s="282"/>
      <c r="TRV252" s="282"/>
      <c r="TRW252" s="282"/>
      <c r="TRX252" s="282"/>
      <c r="TRY252" s="282"/>
      <c r="TRZ252" s="282"/>
      <c r="TSA252" s="282"/>
      <c r="TSB252" s="282"/>
      <c r="TSC252" s="282"/>
      <c r="TSD252" s="282"/>
      <c r="TSE252" s="282"/>
      <c r="TSF252" s="282"/>
      <c r="TSG252" s="282"/>
      <c r="TSH252" s="282"/>
      <c r="TSI252" s="282"/>
      <c r="TSJ252" s="282"/>
      <c r="TSK252" s="282"/>
      <c r="TSL252" s="282"/>
      <c r="TSM252" s="282"/>
      <c r="TSN252" s="282"/>
      <c r="TSO252" s="282"/>
      <c r="TSP252" s="282"/>
      <c r="TSQ252" s="282"/>
      <c r="TSR252" s="282"/>
      <c r="TSS252" s="283"/>
      <c r="TST252" s="283"/>
      <c r="TSU252" s="282"/>
      <c r="TSV252" s="282"/>
      <c r="TSW252" s="282"/>
      <c r="TSX252" s="282"/>
      <c r="TSY252" s="282"/>
      <c r="TSZ252" s="282"/>
      <c r="TTA252" s="282"/>
      <c r="TTB252" s="282"/>
      <c r="TTC252" s="282"/>
      <c r="TTD252" s="282"/>
      <c r="TTE252" s="282"/>
      <c r="TTF252" s="282"/>
      <c r="TTG252" s="282"/>
      <c r="TTH252" s="282"/>
      <c r="TTI252" s="282"/>
      <c r="TTJ252" s="282"/>
      <c r="TTK252" s="282"/>
      <c r="TTL252" s="282"/>
      <c r="TTM252" s="282"/>
      <c r="TTN252" s="282"/>
      <c r="TTO252" s="282"/>
      <c r="TTP252" s="282"/>
      <c r="TTQ252" s="282"/>
      <c r="TTR252" s="282"/>
      <c r="TTS252" s="283"/>
      <c r="TTT252" s="283"/>
      <c r="TTU252" s="282"/>
      <c r="TTV252" s="282"/>
      <c r="TTW252" s="282"/>
      <c r="TTX252" s="282"/>
      <c r="TTY252" s="282"/>
      <c r="TTZ252" s="282"/>
      <c r="TUA252" s="282"/>
      <c r="TUB252" s="282"/>
      <c r="TUC252" s="282"/>
      <c r="TUD252" s="282"/>
      <c r="TUE252" s="282"/>
      <c r="TUF252" s="282"/>
      <c r="TUG252" s="282"/>
      <c r="TUH252" s="282"/>
      <c r="TUI252" s="282"/>
      <c r="TUJ252" s="282"/>
      <c r="TUK252" s="282"/>
      <c r="TUL252" s="282"/>
      <c r="TUM252" s="282"/>
      <c r="TUN252" s="282"/>
      <c r="TUO252" s="282"/>
      <c r="TUP252" s="282"/>
      <c r="TUQ252" s="282"/>
      <c r="TUR252" s="282"/>
      <c r="TUS252" s="283"/>
      <c r="TUT252" s="283"/>
      <c r="TUU252" s="282"/>
      <c r="TUV252" s="282"/>
      <c r="TUW252" s="282"/>
      <c r="TUX252" s="282"/>
      <c r="TUY252" s="282"/>
      <c r="TUZ252" s="282"/>
      <c r="TVA252" s="282"/>
      <c r="TVB252" s="282"/>
      <c r="TVC252" s="282"/>
      <c r="TVD252" s="282"/>
      <c r="TVE252" s="282"/>
      <c r="TVF252" s="282"/>
      <c r="TVG252" s="282"/>
      <c r="TVH252" s="282"/>
      <c r="TVI252" s="282"/>
      <c r="TVJ252" s="282"/>
      <c r="TVK252" s="282"/>
      <c r="TVL252" s="282"/>
      <c r="TVM252" s="282"/>
      <c r="TVN252" s="282"/>
      <c r="TVO252" s="282"/>
      <c r="TVP252" s="282"/>
      <c r="TVQ252" s="282"/>
      <c r="TVR252" s="282"/>
      <c r="TVS252" s="283"/>
      <c r="TVT252" s="283"/>
      <c r="TVU252" s="282"/>
      <c r="TVV252" s="282"/>
      <c r="TVW252" s="282"/>
      <c r="TVX252" s="282"/>
      <c r="TVY252" s="282"/>
      <c r="TVZ252" s="282"/>
      <c r="TWA252" s="282"/>
      <c r="TWB252" s="282"/>
      <c r="TWC252" s="282"/>
      <c r="TWD252" s="282"/>
      <c r="TWE252" s="282"/>
      <c r="TWF252" s="282"/>
      <c r="TWG252" s="282"/>
      <c r="TWH252" s="282"/>
      <c r="TWI252" s="282"/>
      <c r="TWJ252" s="282"/>
      <c r="TWK252" s="282"/>
      <c r="TWL252" s="282"/>
      <c r="TWM252" s="282"/>
      <c r="TWN252" s="282"/>
      <c r="TWO252" s="282"/>
      <c r="TWP252" s="282"/>
      <c r="TWQ252" s="282"/>
      <c r="TWR252" s="282"/>
      <c r="TWS252" s="283"/>
      <c r="TWT252" s="283"/>
      <c r="TWU252" s="282"/>
      <c r="TWV252" s="282"/>
      <c r="TWW252" s="282"/>
      <c r="TWX252" s="282"/>
      <c r="TWY252" s="282"/>
      <c r="TWZ252" s="282"/>
      <c r="TXA252" s="282"/>
      <c r="TXB252" s="282"/>
      <c r="TXC252" s="282"/>
      <c r="TXD252" s="282"/>
      <c r="TXE252" s="282"/>
      <c r="TXF252" s="282"/>
      <c r="TXG252" s="282"/>
      <c r="TXH252" s="282"/>
      <c r="TXI252" s="282"/>
      <c r="TXJ252" s="282"/>
      <c r="TXK252" s="282"/>
      <c r="TXL252" s="282"/>
      <c r="TXM252" s="282"/>
      <c r="TXN252" s="282"/>
      <c r="TXO252" s="282"/>
      <c r="TXP252" s="282"/>
      <c r="TXQ252" s="282"/>
      <c r="TXR252" s="282"/>
      <c r="TXS252" s="283"/>
      <c r="TXT252" s="283"/>
      <c r="TXU252" s="282"/>
      <c r="TXV252" s="282"/>
      <c r="TXW252" s="282"/>
      <c r="TXX252" s="282"/>
      <c r="TXY252" s="282"/>
      <c r="TXZ252" s="282"/>
      <c r="TYA252" s="282"/>
      <c r="TYB252" s="282"/>
      <c r="TYC252" s="282"/>
      <c r="TYD252" s="282"/>
      <c r="TYE252" s="282"/>
      <c r="TYF252" s="282"/>
      <c r="TYG252" s="282"/>
      <c r="TYH252" s="282"/>
      <c r="TYI252" s="282"/>
      <c r="TYJ252" s="282"/>
      <c r="TYK252" s="282"/>
      <c r="TYL252" s="282"/>
      <c r="TYM252" s="282"/>
      <c r="TYN252" s="282"/>
      <c r="TYO252" s="282"/>
      <c r="TYP252" s="282"/>
      <c r="TYQ252" s="282"/>
      <c r="TYR252" s="282"/>
      <c r="TYS252" s="283"/>
      <c r="TYT252" s="283"/>
      <c r="TYU252" s="282"/>
      <c r="TYV252" s="282"/>
      <c r="TYW252" s="282"/>
      <c r="TYX252" s="282"/>
      <c r="TYY252" s="282"/>
      <c r="TYZ252" s="282"/>
      <c r="TZA252" s="282"/>
      <c r="TZB252" s="282"/>
      <c r="TZC252" s="282"/>
      <c r="TZD252" s="282"/>
      <c r="TZE252" s="282"/>
      <c r="TZF252" s="282"/>
      <c r="TZG252" s="282"/>
      <c r="TZH252" s="282"/>
      <c r="TZI252" s="282"/>
      <c r="TZJ252" s="282"/>
      <c r="TZK252" s="282"/>
      <c r="TZL252" s="282"/>
      <c r="TZM252" s="282"/>
      <c r="TZN252" s="282"/>
      <c r="TZO252" s="282"/>
      <c r="TZP252" s="282"/>
      <c r="TZQ252" s="282"/>
      <c r="TZR252" s="282"/>
      <c r="TZS252" s="283"/>
      <c r="TZT252" s="283"/>
      <c r="TZU252" s="282"/>
      <c r="TZV252" s="282"/>
      <c r="TZW252" s="282"/>
      <c r="TZX252" s="282"/>
      <c r="TZY252" s="282"/>
      <c r="TZZ252" s="282"/>
      <c r="UAA252" s="282"/>
      <c r="UAB252" s="282"/>
      <c r="UAC252" s="282"/>
      <c r="UAD252" s="282"/>
      <c r="UAE252" s="282"/>
      <c r="UAF252" s="282"/>
      <c r="UAG252" s="282"/>
      <c r="UAH252" s="282"/>
      <c r="UAI252" s="282"/>
      <c r="UAJ252" s="282"/>
      <c r="UAK252" s="282"/>
      <c r="UAL252" s="282"/>
      <c r="UAM252" s="282"/>
      <c r="UAN252" s="282"/>
      <c r="UAO252" s="282"/>
      <c r="UAP252" s="282"/>
      <c r="UAQ252" s="282"/>
      <c r="UAR252" s="282"/>
      <c r="UAS252" s="283"/>
      <c r="UAT252" s="283"/>
      <c r="UAU252" s="282"/>
      <c r="UAV252" s="282"/>
      <c r="UAW252" s="282"/>
      <c r="UAX252" s="282"/>
      <c r="UAY252" s="282"/>
      <c r="UAZ252" s="282"/>
      <c r="UBA252" s="282"/>
      <c r="UBB252" s="282"/>
      <c r="UBC252" s="282"/>
      <c r="UBD252" s="282"/>
      <c r="UBE252" s="282"/>
      <c r="UBF252" s="282"/>
      <c r="UBG252" s="282"/>
      <c r="UBH252" s="282"/>
      <c r="UBI252" s="282"/>
      <c r="UBJ252" s="282"/>
      <c r="UBK252" s="282"/>
      <c r="UBL252" s="282"/>
      <c r="UBM252" s="282"/>
      <c r="UBN252" s="282"/>
      <c r="UBO252" s="282"/>
      <c r="UBP252" s="282"/>
      <c r="UBQ252" s="282"/>
      <c r="UBR252" s="282"/>
      <c r="UBS252" s="283"/>
      <c r="UBT252" s="283"/>
      <c r="UBU252" s="282"/>
      <c r="UBV252" s="282"/>
      <c r="UBW252" s="282"/>
      <c r="UBX252" s="282"/>
      <c r="UBY252" s="282"/>
      <c r="UBZ252" s="282"/>
      <c r="UCA252" s="282"/>
      <c r="UCB252" s="282"/>
      <c r="UCC252" s="282"/>
      <c r="UCD252" s="282"/>
      <c r="UCE252" s="282"/>
      <c r="UCF252" s="282"/>
      <c r="UCG252" s="282"/>
      <c r="UCH252" s="282"/>
      <c r="UCI252" s="282"/>
      <c r="UCJ252" s="282"/>
      <c r="UCK252" s="282"/>
      <c r="UCL252" s="282"/>
      <c r="UCM252" s="282"/>
      <c r="UCN252" s="282"/>
      <c r="UCO252" s="282"/>
      <c r="UCP252" s="282"/>
      <c r="UCQ252" s="282"/>
      <c r="UCR252" s="282"/>
      <c r="UCS252" s="283"/>
      <c r="UCT252" s="283"/>
      <c r="UCU252" s="282"/>
      <c r="UCV252" s="282"/>
      <c r="UCW252" s="282"/>
      <c r="UCX252" s="282"/>
      <c r="UCY252" s="282"/>
      <c r="UCZ252" s="282"/>
      <c r="UDA252" s="282"/>
      <c r="UDB252" s="282"/>
      <c r="UDC252" s="282"/>
      <c r="UDD252" s="282"/>
      <c r="UDE252" s="282"/>
      <c r="UDF252" s="282"/>
      <c r="UDG252" s="282"/>
      <c r="UDH252" s="282"/>
      <c r="UDI252" s="282"/>
      <c r="UDJ252" s="282"/>
      <c r="UDK252" s="282"/>
      <c r="UDL252" s="282"/>
      <c r="UDM252" s="282"/>
      <c r="UDN252" s="282"/>
      <c r="UDO252" s="282"/>
      <c r="UDP252" s="282"/>
      <c r="UDQ252" s="282"/>
      <c r="UDR252" s="282"/>
      <c r="UDS252" s="283"/>
      <c r="UDT252" s="283"/>
      <c r="UDU252" s="282"/>
      <c r="UDV252" s="282"/>
      <c r="UDW252" s="282"/>
      <c r="UDX252" s="282"/>
      <c r="UDY252" s="282"/>
      <c r="UDZ252" s="282"/>
      <c r="UEA252" s="282"/>
      <c r="UEB252" s="282"/>
      <c r="UEC252" s="282"/>
      <c r="UED252" s="282"/>
      <c r="UEE252" s="282"/>
      <c r="UEF252" s="282"/>
      <c r="UEG252" s="282"/>
      <c r="UEH252" s="282"/>
      <c r="UEI252" s="282"/>
      <c r="UEJ252" s="282"/>
      <c r="UEK252" s="282"/>
      <c r="UEL252" s="282"/>
      <c r="UEM252" s="282"/>
      <c r="UEN252" s="282"/>
      <c r="UEO252" s="282"/>
      <c r="UEP252" s="282"/>
      <c r="UEQ252" s="282"/>
      <c r="UER252" s="282"/>
      <c r="UES252" s="283"/>
      <c r="UET252" s="283"/>
      <c r="UEU252" s="282"/>
      <c r="UEV252" s="282"/>
      <c r="UEW252" s="282"/>
      <c r="UEX252" s="282"/>
      <c r="UEY252" s="282"/>
      <c r="UEZ252" s="282"/>
      <c r="UFA252" s="282"/>
      <c r="UFB252" s="282"/>
      <c r="UFC252" s="282"/>
      <c r="UFD252" s="282"/>
      <c r="UFE252" s="282"/>
      <c r="UFF252" s="282"/>
      <c r="UFG252" s="282"/>
      <c r="UFH252" s="282"/>
      <c r="UFI252" s="282"/>
      <c r="UFJ252" s="282"/>
      <c r="UFK252" s="282"/>
      <c r="UFL252" s="282"/>
      <c r="UFM252" s="282"/>
      <c r="UFN252" s="282"/>
      <c r="UFO252" s="282"/>
      <c r="UFP252" s="282"/>
      <c r="UFQ252" s="282"/>
      <c r="UFR252" s="282"/>
      <c r="UFS252" s="283"/>
      <c r="UFT252" s="283"/>
      <c r="UFU252" s="282"/>
      <c r="UFV252" s="282"/>
      <c r="UFW252" s="282"/>
      <c r="UFX252" s="282"/>
      <c r="UFY252" s="282"/>
      <c r="UFZ252" s="282"/>
      <c r="UGA252" s="282"/>
      <c r="UGB252" s="282"/>
      <c r="UGC252" s="282"/>
      <c r="UGD252" s="282"/>
      <c r="UGE252" s="282"/>
      <c r="UGF252" s="282"/>
      <c r="UGG252" s="282"/>
      <c r="UGH252" s="282"/>
      <c r="UGI252" s="282"/>
      <c r="UGJ252" s="282"/>
      <c r="UGK252" s="282"/>
      <c r="UGL252" s="282"/>
      <c r="UGM252" s="282"/>
      <c r="UGN252" s="282"/>
      <c r="UGO252" s="282"/>
      <c r="UGP252" s="282"/>
      <c r="UGQ252" s="282"/>
      <c r="UGR252" s="282"/>
      <c r="UGS252" s="283"/>
      <c r="UGT252" s="283"/>
      <c r="UGU252" s="282"/>
      <c r="UGV252" s="282"/>
      <c r="UGW252" s="282"/>
      <c r="UGX252" s="282"/>
      <c r="UGY252" s="282"/>
      <c r="UGZ252" s="282"/>
      <c r="UHA252" s="282"/>
      <c r="UHB252" s="282"/>
      <c r="UHC252" s="282"/>
      <c r="UHD252" s="282"/>
      <c r="UHE252" s="282"/>
      <c r="UHF252" s="282"/>
      <c r="UHG252" s="282"/>
      <c r="UHH252" s="282"/>
      <c r="UHI252" s="282"/>
      <c r="UHJ252" s="282"/>
      <c r="UHK252" s="282"/>
      <c r="UHL252" s="282"/>
      <c r="UHM252" s="282"/>
      <c r="UHN252" s="282"/>
      <c r="UHO252" s="282"/>
      <c r="UHP252" s="282"/>
      <c r="UHQ252" s="282"/>
      <c r="UHR252" s="282"/>
      <c r="UHS252" s="283"/>
      <c r="UHT252" s="283"/>
      <c r="UHU252" s="282"/>
      <c r="UHV252" s="282"/>
      <c r="UHW252" s="282"/>
      <c r="UHX252" s="282"/>
      <c r="UHY252" s="282"/>
      <c r="UHZ252" s="282"/>
      <c r="UIA252" s="282"/>
      <c r="UIB252" s="282"/>
      <c r="UIC252" s="282"/>
      <c r="UID252" s="282"/>
      <c r="UIE252" s="282"/>
      <c r="UIF252" s="282"/>
      <c r="UIG252" s="282"/>
      <c r="UIH252" s="282"/>
      <c r="UII252" s="282"/>
      <c r="UIJ252" s="282"/>
      <c r="UIK252" s="282"/>
      <c r="UIL252" s="282"/>
      <c r="UIM252" s="282"/>
      <c r="UIN252" s="282"/>
      <c r="UIO252" s="282"/>
      <c r="UIP252" s="282"/>
      <c r="UIQ252" s="282"/>
      <c r="UIR252" s="282"/>
      <c r="UIS252" s="283"/>
      <c r="UIT252" s="283"/>
      <c r="UIU252" s="282"/>
      <c r="UIV252" s="282"/>
      <c r="UIW252" s="282"/>
      <c r="UIX252" s="282"/>
      <c r="UIY252" s="282"/>
      <c r="UIZ252" s="282"/>
      <c r="UJA252" s="282"/>
      <c r="UJB252" s="282"/>
      <c r="UJC252" s="282"/>
      <c r="UJD252" s="282"/>
      <c r="UJE252" s="282"/>
      <c r="UJF252" s="282"/>
      <c r="UJG252" s="282"/>
      <c r="UJH252" s="282"/>
      <c r="UJI252" s="282"/>
      <c r="UJJ252" s="282"/>
      <c r="UJK252" s="282"/>
      <c r="UJL252" s="282"/>
      <c r="UJM252" s="282"/>
      <c r="UJN252" s="282"/>
      <c r="UJO252" s="282"/>
      <c r="UJP252" s="282"/>
      <c r="UJQ252" s="282"/>
      <c r="UJR252" s="282"/>
      <c r="UJS252" s="283"/>
      <c r="UJT252" s="283"/>
      <c r="UJU252" s="282"/>
      <c r="UJV252" s="282"/>
      <c r="UJW252" s="282"/>
      <c r="UJX252" s="282"/>
      <c r="UJY252" s="282"/>
      <c r="UJZ252" s="282"/>
      <c r="UKA252" s="282"/>
      <c r="UKB252" s="282"/>
      <c r="UKC252" s="282"/>
      <c r="UKD252" s="282"/>
      <c r="UKE252" s="282"/>
      <c r="UKF252" s="282"/>
      <c r="UKG252" s="282"/>
      <c r="UKH252" s="282"/>
      <c r="UKI252" s="282"/>
      <c r="UKJ252" s="282"/>
      <c r="UKK252" s="282"/>
      <c r="UKL252" s="282"/>
      <c r="UKM252" s="282"/>
      <c r="UKN252" s="282"/>
      <c r="UKO252" s="282"/>
      <c r="UKP252" s="282"/>
      <c r="UKQ252" s="282"/>
      <c r="UKR252" s="282"/>
      <c r="UKS252" s="283"/>
      <c r="UKT252" s="283"/>
      <c r="UKU252" s="282"/>
      <c r="UKV252" s="282"/>
      <c r="UKW252" s="282"/>
      <c r="UKX252" s="282"/>
      <c r="UKY252" s="282"/>
      <c r="UKZ252" s="282"/>
      <c r="ULA252" s="282"/>
      <c r="ULB252" s="282"/>
      <c r="ULC252" s="282"/>
      <c r="ULD252" s="282"/>
      <c r="ULE252" s="282"/>
      <c r="ULF252" s="282"/>
      <c r="ULG252" s="282"/>
      <c r="ULH252" s="282"/>
      <c r="ULI252" s="282"/>
      <c r="ULJ252" s="282"/>
      <c r="ULK252" s="282"/>
      <c r="ULL252" s="282"/>
      <c r="ULM252" s="282"/>
      <c r="ULN252" s="282"/>
      <c r="ULO252" s="282"/>
      <c r="ULP252" s="282"/>
      <c r="ULQ252" s="282"/>
      <c r="ULR252" s="282"/>
      <c r="ULS252" s="283"/>
      <c r="ULT252" s="283"/>
      <c r="ULU252" s="282"/>
      <c r="ULV252" s="282"/>
      <c r="ULW252" s="282"/>
      <c r="ULX252" s="282"/>
      <c r="ULY252" s="282"/>
      <c r="ULZ252" s="282"/>
      <c r="UMA252" s="282"/>
      <c r="UMB252" s="282"/>
      <c r="UMC252" s="282"/>
      <c r="UMD252" s="282"/>
      <c r="UME252" s="282"/>
      <c r="UMF252" s="282"/>
      <c r="UMG252" s="282"/>
      <c r="UMH252" s="282"/>
      <c r="UMI252" s="282"/>
      <c r="UMJ252" s="282"/>
      <c r="UMK252" s="282"/>
      <c r="UML252" s="282"/>
      <c r="UMM252" s="282"/>
      <c r="UMN252" s="282"/>
      <c r="UMO252" s="282"/>
      <c r="UMP252" s="282"/>
      <c r="UMQ252" s="282"/>
      <c r="UMR252" s="282"/>
      <c r="UMS252" s="283"/>
      <c r="UMT252" s="283"/>
      <c r="UMU252" s="282"/>
      <c r="UMV252" s="282"/>
      <c r="UMW252" s="282"/>
      <c r="UMX252" s="282"/>
      <c r="UMY252" s="282"/>
      <c r="UMZ252" s="282"/>
      <c r="UNA252" s="282"/>
      <c r="UNB252" s="282"/>
      <c r="UNC252" s="282"/>
      <c r="UND252" s="282"/>
      <c r="UNE252" s="282"/>
      <c r="UNF252" s="282"/>
      <c r="UNG252" s="282"/>
      <c r="UNH252" s="282"/>
      <c r="UNI252" s="282"/>
      <c r="UNJ252" s="282"/>
      <c r="UNK252" s="282"/>
      <c r="UNL252" s="282"/>
      <c r="UNM252" s="282"/>
      <c r="UNN252" s="282"/>
      <c r="UNO252" s="282"/>
      <c r="UNP252" s="282"/>
      <c r="UNQ252" s="282"/>
      <c r="UNR252" s="282"/>
      <c r="UNS252" s="283"/>
      <c r="UNT252" s="283"/>
      <c r="UNU252" s="282"/>
      <c r="UNV252" s="282"/>
      <c r="UNW252" s="282"/>
      <c r="UNX252" s="282"/>
      <c r="UNY252" s="282"/>
      <c r="UNZ252" s="282"/>
      <c r="UOA252" s="282"/>
      <c r="UOB252" s="282"/>
      <c r="UOC252" s="282"/>
      <c r="UOD252" s="282"/>
      <c r="UOE252" s="282"/>
      <c r="UOF252" s="282"/>
      <c r="UOG252" s="282"/>
      <c r="UOH252" s="282"/>
      <c r="UOI252" s="282"/>
      <c r="UOJ252" s="282"/>
      <c r="UOK252" s="282"/>
      <c r="UOL252" s="282"/>
      <c r="UOM252" s="282"/>
      <c r="UON252" s="282"/>
      <c r="UOO252" s="282"/>
      <c r="UOP252" s="282"/>
      <c r="UOQ252" s="282"/>
      <c r="UOR252" s="282"/>
      <c r="UOS252" s="283"/>
      <c r="UOT252" s="283"/>
      <c r="UOU252" s="282"/>
      <c r="UOV252" s="282"/>
      <c r="UOW252" s="282"/>
      <c r="UOX252" s="282"/>
      <c r="UOY252" s="282"/>
      <c r="UOZ252" s="282"/>
      <c r="UPA252" s="282"/>
      <c r="UPB252" s="282"/>
      <c r="UPC252" s="282"/>
      <c r="UPD252" s="282"/>
      <c r="UPE252" s="282"/>
      <c r="UPF252" s="282"/>
      <c r="UPG252" s="282"/>
      <c r="UPH252" s="282"/>
      <c r="UPI252" s="282"/>
      <c r="UPJ252" s="282"/>
      <c r="UPK252" s="282"/>
      <c r="UPL252" s="282"/>
      <c r="UPM252" s="282"/>
      <c r="UPN252" s="282"/>
      <c r="UPO252" s="282"/>
      <c r="UPP252" s="282"/>
      <c r="UPQ252" s="282"/>
      <c r="UPR252" s="282"/>
      <c r="UPS252" s="283"/>
      <c r="UPT252" s="283"/>
      <c r="UPU252" s="282"/>
      <c r="UPV252" s="282"/>
      <c r="UPW252" s="282"/>
      <c r="UPX252" s="282"/>
      <c r="UPY252" s="282"/>
      <c r="UPZ252" s="282"/>
      <c r="UQA252" s="282"/>
      <c r="UQB252" s="282"/>
      <c r="UQC252" s="282"/>
      <c r="UQD252" s="282"/>
      <c r="UQE252" s="282"/>
      <c r="UQF252" s="282"/>
      <c r="UQG252" s="282"/>
      <c r="UQH252" s="282"/>
      <c r="UQI252" s="282"/>
      <c r="UQJ252" s="282"/>
      <c r="UQK252" s="282"/>
      <c r="UQL252" s="282"/>
      <c r="UQM252" s="282"/>
      <c r="UQN252" s="282"/>
      <c r="UQO252" s="282"/>
      <c r="UQP252" s="282"/>
      <c r="UQQ252" s="282"/>
      <c r="UQR252" s="282"/>
      <c r="UQS252" s="283"/>
      <c r="UQT252" s="283"/>
      <c r="UQU252" s="282"/>
      <c r="UQV252" s="282"/>
      <c r="UQW252" s="282"/>
      <c r="UQX252" s="282"/>
      <c r="UQY252" s="282"/>
      <c r="UQZ252" s="282"/>
      <c r="URA252" s="282"/>
      <c r="URB252" s="282"/>
      <c r="URC252" s="282"/>
      <c r="URD252" s="282"/>
      <c r="URE252" s="282"/>
      <c r="URF252" s="282"/>
      <c r="URG252" s="282"/>
      <c r="URH252" s="282"/>
      <c r="URI252" s="282"/>
      <c r="URJ252" s="282"/>
      <c r="URK252" s="282"/>
      <c r="URL252" s="282"/>
      <c r="URM252" s="282"/>
      <c r="URN252" s="282"/>
      <c r="URO252" s="282"/>
      <c r="URP252" s="282"/>
      <c r="URQ252" s="282"/>
      <c r="URR252" s="282"/>
      <c r="URS252" s="283"/>
      <c r="URT252" s="283"/>
      <c r="URU252" s="282"/>
      <c r="URV252" s="282"/>
      <c r="URW252" s="282"/>
      <c r="URX252" s="282"/>
      <c r="URY252" s="282"/>
      <c r="URZ252" s="282"/>
      <c r="USA252" s="282"/>
      <c r="USB252" s="282"/>
      <c r="USC252" s="282"/>
      <c r="USD252" s="282"/>
      <c r="USE252" s="282"/>
      <c r="USF252" s="282"/>
      <c r="USG252" s="282"/>
      <c r="USH252" s="282"/>
      <c r="USI252" s="282"/>
      <c r="USJ252" s="282"/>
      <c r="USK252" s="282"/>
      <c r="USL252" s="282"/>
      <c r="USM252" s="282"/>
      <c r="USN252" s="282"/>
      <c r="USO252" s="282"/>
      <c r="USP252" s="282"/>
      <c r="USQ252" s="282"/>
      <c r="USR252" s="282"/>
      <c r="USS252" s="283"/>
      <c r="UST252" s="283"/>
      <c r="USU252" s="282"/>
      <c r="USV252" s="282"/>
      <c r="USW252" s="282"/>
      <c r="USX252" s="282"/>
      <c r="USY252" s="282"/>
      <c r="USZ252" s="282"/>
      <c r="UTA252" s="282"/>
      <c r="UTB252" s="282"/>
      <c r="UTC252" s="282"/>
      <c r="UTD252" s="282"/>
      <c r="UTE252" s="282"/>
      <c r="UTF252" s="282"/>
      <c r="UTG252" s="282"/>
      <c r="UTH252" s="282"/>
      <c r="UTI252" s="282"/>
      <c r="UTJ252" s="282"/>
      <c r="UTK252" s="282"/>
      <c r="UTL252" s="282"/>
      <c r="UTM252" s="282"/>
      <c r="UTN252" s="282"/>
      <c r="UTO252" s="282"/>
      <c r="UTP252" s="282"/>
      <c r="UTQ252" s="282"/>
      <c r="UTR252" s="282"/>
      <c r="UTS252" s="283"/>
      <c r="UTT252" s="283"/>
      <c r="UTU252" s="282"/>
      <c r="UTV252" s="282"/>
      <c r="UTW252" s="282"/>
      <c r="UTX252" s="282"/>
      <c r="UTY252" s="282"/>
      <c r="UTZ252" s="282"/>
      <c r="UUA252" s="282"/>
      <c r="UUB252" s="282"/>
      <c r="UUC252" s="282"/>
      <c r="UUD252" s="282"/>
      <c r="UUE252" s="282"/>
      <c r="UUF252" s="282"/>
      <c r="UUG252" s="282"/>
      <c r="UUH252" s="282"/>
      <c r="UUI252" s="282"/>
      <c r="UUJ252" s="282"/>
      <c r="UUK252" s="282"/>
      <c r="UUL252" s="282"/>
      <c r="UUM252" s="282"/>
      <c r="UUN252" s="282"/>
      <c r="UUO252" s="282"/>
      <c r="UUP252" s="282"/>
      <c r="UUQ252" s="282"/>
      <c r="UUR252" s="282"/>
      <c r="UUS252" s="283"/>
      <c r="UUT252" s="283"/>
      <c r="UUU252" s="282"/>
      <c r="UUV252" s="282"/>
      <c r="UUW252" s="282"/>
      <c r="UUX252" s="282"/>
      <c r="UUY252" s="282"/>
      <c r="UUZ252" s="282"/>
      <c r="UVA252" s="282"/>
      <c r="UVB252" s="282"/>
      <c r="UVC252" s="282"/>
      <c r="UVD252" s="282"/>
      <c r="UVE252" s="282"/>
      <c r="UVF252" s="282"/>
      <c r="UVG252" s="282"/>
      <c r="UVH252" s="282"/>
      <c r="UVI252" s="282"/>
      <c r="UVJ252" s="282"/>
      <c r="UVK252" s="282"/>
      <c r="UVL252" s="282"/>
      <c r="UVM252" s="282"/>
      <c r="UVN252" s="282"/>
      <c r="UVO252" s="282"/>
      <c r="UVP252" s="282"/>
      <c r="UVQ252" s="282"/>
      <c r="UVR252" s="282"/>
      <c r="UVS252" s="283"/>
      <c r="UVT252" s="283"/>
      <c r="UVU252" s="282"/>
      <c r="UVV252" s="282"/>
      <c r="UVW252" s="282"/>
      <c r="UVX252" s="282"/>
      <c r="UVY252" s="282"/>
      <c r="UVZ252" s="282"/>
      <c r="UWA252" s="282"/>
      <c r="UWB252" s="282"/>
      <c r="UWC252" s="282"/>
      <c r="UWD252" s="282"/>
      <c r="UWE252" s="282"/>
      <c r="UWF252" s="282"/>
      <c r="UWG252" s="282"/>
      <c r="UWH252" s="282"/>
      <c r="UWI252" s="282"/>
      <c r="UWJ252" s="282"/>
      <c r="UWK252" s="282"/>
      <c r="UWL252" s="282"/>
      <c r="UWM252" s="282"/>
      <c r="UWN252" s="282"/>
      <c r="UWO252" s="282"/>
      <c r="UWP252" s="282"/>
      <c r="UWQ252" s="282"/>
      <c r="UWR252" s="282"/>
      <c r="UWS252" s="283"/>
      <c r="UWT252" s="283"/>
      <c r="UWU252" s="282"/>
      <c r="UWV252" s="282"/>
      <c r="UWW252" s="282"/>
      <c r="UWX252" s="282"/>
      <c r="UWY252" s="282"/>
      <c r="UWZ252" s="282"/>
      <c r="UXA252" s="282"/>
      <c r="UXB252" s="282"/>
      <c r="UXC252" s="282"/>
      <c r="UXD252" s="282"/>
      <c r="UXE252" s="282"/>
      <c r="UXF252" s="282"/>
      <c r="UXG252" s="282"/>
      <c r="UXH252" s="282"/>
      <c r="UXI252" s="282"/>
      <c r="UXJ252" s="282"/>
      <c r="UXK252" s="282"/>
      <c r="UXL252" s="282"/>
      <c r="UXM252" s="282"/>
      <c r="UXN252" s="282"/>
      <c r="UXO252" s="282"/>
      <c r="UXP252" s="282"/>
      <c r="UXQ252" s="282"/>
      <c r="UXR252" s="282"/>
      <c r="UXS252" s="283"/>
      <c r="UXT252" s="283"/>
      <c r="UXU252" s="282"/>
      <c r="UXV252" s="282"/>
      <c r="UXW252" s="282"/>
      <c r="UXX252" s="282"/>
      <c r="UXY252" s="282"/>
      <c r="UXZ252" s="282"/>
      <c r="UYA252" s="282"/>
      <c r="UYB252" s="282"/>
      <c r="UYC252" s="282"/>
      <c r="UYD252" s="282"/>
      <c r="UYE252" s="282"/>
      <c r="UYF252" s="282"/>
      <c r="UYG252" s="282"/>
      <c r="UYH252" s="282"/>
      <c r="UYI252" s="282"/>
      <c r="UYJ252" s="282"/>
      <c r="UYK252" s="282"/>
      <c r="UYL252" s="282"/>
      <c r="UYM252" s="282"/>
      <c r="UYN252" s="282"/>
      <c r="UYO252" s="282"/>
      <c r="UYP252" s="282"/>
      <c r="UYQ252" s="282"/>
      <c r="UYR252" s="282"/>
      <c r="UYS252" s="283"/>
      <c r="UYT252" s="283"/>
      <c r="UYU252" s="282"/>
      <c r="UYV252" s="282"/>
      <c r="UYW252" s="282"/>
      <c r="UYX252" s="282"/>
      <c r="UYY252" s="282"/>
      <c r="UYZ252" s="282"/>
      <c r="UZA252" s="282"/>
      <c r="UZB252" s="282"/>
      <c r="UZC252" s="282"/>
      <c r="UZD252" s="282"/>
      <c r="UZE252" s="282"/>
      <c r="UZF252" s="282"/>
      <c r="UZG252" s="282"/>
      <c r="UZH252" s="282"/>
      <c r="UZI252" s="282"/>
      <c r="UZJ252" s="282"/>
      <c r="UZK252" s="282"/>
      <c r="UZL252" s="282"/>
      <c r="UZM252" s="282"/>
      <c r="UZN252" s="282"/>
      <c r="UZO252" s="282"/>
      <c r="UZP252" s="282"/>
      <c r="UZQ252" s="282"/>
      <c r="UZR252" s="282"/>
      <c r="UZS252" s="283"/>
      <c r="UZT252" s="283"/>
      <c r="UZU252" s="282"/>
      <c r="UZV252" s="282"/>
      <c r="UZW252" s="282"/>
      <c r="UZX252" s="282"/>
      <c r="UZY252" s="282"/>
      <c r="UZZ252" s="282"/>
      <c r="VAA252" s="282"/>
      <c r="VAB252" s="282"/>
      <c r="VAC252" s="282"/>
      <c r="VAD252" s="282"/>
      <c r="VAE252" s="282"/>
      <c r="VAF252" s="282"/>
      <c r="VAG252" s="282"/>
      <c r="VAH252" s="282"/>
      <c r="VAI252" s="282"/>
      <c r="VAJ252" s="282"/>
      <c r="VAK252" s="282"/>
      <c r="VAL252" s="282"/>
      <c r="VAM252" s="282"/>
      <c r="VAN252" s="282"/>
      <c r="VAO252" s="282"/>
      <c r="VAP252" s="282"/>
      <c r="VAQ252" s="282"/>
      <c r="VAR252" s="282"/>
      <c r="VAS252" s="283"/>
      <c r="VAT252" s="283"/>
      <c r="VAU252" s="282"/>
      <c r="VAV252" s="282"/>
      <c r="VAW252" s="282"/>
      <c r="VAX252" s="282"/>
      <c r="VAY252" s="282"/>
      <c r="VAZ252" s="282"/>
      <c r="VBA252" s="282"/>
      <c r="VBB252" s="282"/>
      <c r="VBC252" s="282"/>
      <c r="VBD252" s="282"/>
      <c r="VBE252" s="282"/>
      <c r="VBF252" s="282"/>
      <c r="VBG252" s="282"/>
      <c r="VBH252" s="282"/>
      <c r="VBI252" s="282"/>
      <c r="VBJ252" s="282"/>
      <c r="VBK252" s="282"/>
      <c r="VBL252" s="282"/>
      <c r="VBM252" s="282"/>
      <c r="VBN252" s="282"/>
      <c r="VBO252" s="282"/>
      <c r="VBP252" s="282"/>
      <c r="VBQ252" s="282"/>
      <c r="VBR252" s="282"/>
      <c r="VBS252" s="283"/>
      <c r="VBT252" s="283"/>
      <c r="VBU252" s="282"/>
      <c r="VBV252" s="282"/>
      <c r="VBW252" s="282"/>
      <c r="VBX252" s="282"/>
      <c r="VBY252" s="282"/>
      <c r="VBZ252" s="282"/>
      <c r="VCA252" s="282"/>
      <c r="VCB252" s="282"/>
      <c r="VCC252" s="282"/>
      <c r="VCD252" s="282"/>
      <c r="VCE252" s="282"/>
      <c r="VCF252" s="282"/>
      <c r="VCG252" s="282"/>
      <c r="VCH252" s="282"/>
      <c r="VCI252" s="282"/>
      <c r="VCJ252" s="282"/>
      <c r="VCK252" s="282"/>
      <c r="VCL252" s="282"/>
      <c r="VCM252" s="282"/>
      <c r="VCN252" s="282"/>
      <c r="VCO252" s="282"/>
      <c r="VCP252" s="282"/>
      <c r="VCQ252" s="282"/>
      <c r="VCR252" s="282"/>
      <c r="VCS252" s="283"/>
      <c r="VCT252" s="283"/>
      <c r="VCU252" s="282"/>
      <c r="VCV252" s="282"/>
      <c r="VCW252" s="282"/>
      <c r="VCX252" s="282"/>
      <c r="VCY252" s="282"/>
      <c r="VCZ252" s="282"/>
      <c r="VDA252" s="282"/>
      <c r="VDB252" s="282"/>
      <c r="VDC252" s="282"/>
      <c r="VDD252" s="282"/>
      <c r="VDE252" s="282"/>
      <c r="VDF252" s="282"/>
      <c r="VDG252" s="282"/>
      <c r="VDH252" s="282"/>
      <c r="VDI252" s="282"/>
      <c r="VDJ252" s="282"/>
      <c r="VDK252" s="282"/>
      <c r="VDL252" s="282"/>
      <c r="VDM252" s="282"/>
      <c r="VDN252" s="282"/>
      <c r="VDO252" s="282"/>
      <c r="VDP252" s="282"/>
      <c r="VDQ252" s="282"/>
      <c r="VDR252" s="282"/>
      <c r="VDS252" s="283"/>
      <c r="VDT252" s="283"/>
      <c r="VDU252" s="282"/>
      <c r="VDV252" s="282"/>
      <c r="VDW252" s="282"/>
      <c r="VDX252" s="282"/>
      <c r="VDY252" s="282"/>
      <c r="VDZ252" s="282"/>
      <c r="VEA252" s="282"/>
      <c r="VEB252" s="282"/>
      <c r="VEC252" s="282"/>
      <c r="VED252" s="282"/>
      <c r="VEE252" s="282"/>
      <c r="VEF252" s="282"/>
      <c r="VEG252" s="282"/>
      <c r="VEH252" s="282"/>
      <c r="VEI252" s="282"/>
      <c r="VEJ252" s="282"/>
      <c r="VEK252" s="282"/>
      <c r="VEL252" s="282"/>
      <c r="VEM252" s="282"/>
      <c r="VEN252" s="282"/>
      <c r="VEO252" s="282"/>
      <c r="VEP252" s="282"/>
      <c r="VEQ252" s="282"/>
      <c r="VER252" s="282"/>
      <c r="VES252" s="283"/>
      <c r="VET252" s="283"/>
      <c r="VEU252" s="282"/>
      <c r="VEV252" s="282"/>
      <c r="VEW252" s="282"/>
      <c r="VEX252" s="282"/>
      <c r="VEY252" s="282"/>
      <c r="VEZ252" s="282"/>
      <c r="VFA252" s="282"/>
      <c r="VFB252" s="282"/>
      <c r="VFC252" s="282"/>
      <c r="VFD252" s="282"/>
      <c r="VFE252" s="282"/>
      <c r="VFF252" s="282"/>
      <c r="VFG252" s="282"/>
      <c r="VFH252" s="282"/>
      <c r="VFI252" s="282"/>
      <c r="VFJ252" s="282"/>
      <c r="VFK252" s="282"/>
      <c r="VFL252" s="282"/>
      <c r="VFM252" s="282"/>
      <c r="VFN252" s="282"/>
      <c r="VFO252" s="282"/>
      <c r="VFP252" s="282"/>
      <c r="VFQ252" s="282"/>
      <c r="VFR252" s="282"/>
      <c r="VFS252" s="283"/>
      <c r="VFT252" s="283"/>
      <c r="VFU252" s="282"/>
      <c r="VFV252" s="282"/>
      <c r="VFW252" s="282"/>
      <c r="VFX252" s="282"/>
      <c r="VFY252" s="282"/>
      <c r="VFZ252" s="282"/>
      <c r="VGA252" s="282"/>
      <c r="VGB252" s="282"/>
      <c r="VGC252" s="282"/>
      <c r="VGD252" s="282"/>
      <c r="VGE252" s="282"/>
      <c r="VGF252" s="282"/>
      <c r="VGG252" s="282"/>
      <c r="VGH252" s="282"/>
      <c r="VGI252" s="282"/>
      <c r="VGJ252" s="282"/>
      <c r="VGK252" s="282"/>
      <c r="VGL252" s="282"/>
      <c r="VGM252" s="282"/>
      <c r="VGN252" s="282"/>
      <c r="VGO252" s="282"/>
      <c r="VGP252" s="282"/>
      <c r="VGQ252" s="282"/>
      <c r="VGR252" s="282"/>
      <c r="VGS252" s="283"/>
      <c r="VGT252" s="283"/>
      <c r="VGU252" s="282"/>
      <c r="VGV252" s="282"/>
      <c r="VGW252" s="282"/>
      <c r="VGX252" s="282"/>
      <c r="VGY252" s="282"/>
      <c r="VGZ252" s="282"/>
      <c r="VHA252" s="282"/>
      <c r="VHB252" s="282"/>
      <c r="VHC252" s="282"/>
      <c r="VHD252" s="282"/>
      <c r="VHE252" s="282"/>
      <c r="VHF252" s="282"/>
      <c r="VHG252" s="282"/>
      <c r="VHH252" s="282"/>
      <c r="VHI252" s="282"/>
      <c r="VHJ252" s="282"/>
      <c r="VHK252" s="282"/>
      <c r="VHL252" s="282"/>
      <c r="VHM252" s="282"/>
      <c r="VHN252" s="282"/>
      <c r="VHO252" s="282"/>
      <c r="VHP252" s="282"/>
      <c r="VHQ252" s="282"/>
      <c r="VHR252" s="282"/>
      <c r="VHS252" s="283"/>
      <c r="VHT252" s="283"/>
      <c r="VHU252" s="282"/>
      <c r="VHV252" s="282"/>
      <c r="VHW252" s="282"/>
      <c r="VHX252" s="282"/>
      <c r="VHY252" s="282"/>
      <c r="VHZ252" s="282"/>
      <c r="VIA252" s="282"/>
      <c r="VIB252" s="282"/>
      <c r="VIC252" s="282"/>
      <c r="VID252" s="282"/>
      <c r="VIE252" s="282"/>
      <c r="VIF252" s="282"/>
      <c r="VIG252" s="282"/>
      <c r="VIH252" s="282"/>
      <c r="VII252" s="282"/>
      <c r="VIJ252" s="282"/>
      <c r="VIK252" s="282"/>
      <c r="VIL252" s="282"/>
      <c r="VIM252" s="282"/>
      <c r="VIN252" s="282"/>
      <c r="VIO252" s="282"/>
      <c r="VIP252" s="282"/>
      <c r="VIQ252" s="282"/>
      <c r="VIR252" s="282"/>
      <c r="VIS252" s="283"/>
      <c r="VIT252" s="283"/>
      <c r="VIU252" s="282"/>
      <c r="VIV252" s="282"/>
      <c r="VIW252" s="282"/>
      <c r="VIX252" s="282"/>
      <c r="VIY252" s="282"/>
      <c r="VIZ252" s="282"/>
      <c r="VJA252" s="282"/>
      <c r="VJB252" s="282"/>
      <c r="VJC252" s="282"/>
      <c r="VJD252" s="282"/>
      <c r="VJE252" s="282"/>
      <c r="VJF252" s="282"/>
      <c r="VJG252" s="282"/>
      <c r="VJH252" s="282"/>
      <c r="VJI252" s="282"/>
      <c r="VJJ252" s="282"/>
      <c r="VJK252" s="282"/>
      <c r="VJL252" s="282"/>
      <c r="VJM252" s="282"/>
      <c r="VJN252" s="282"/>
      <c r="VJO252" s="282"/>
      <c r="VJP252" s="282"/>
      <c r="VJQ252" s="282"/>
      <c r="VJR252" s="282"/>
      <c r="VJS252" s="283"/>
      <c r="VJT252" s="283"/>
      <c r="VJU252" s="282"/>
      <c r="VJV252" s="282"/>
      <c r="VJW252" s="282"/>
      <c r="VJX252" s="282"/>
      <c r="VJY252" s="282"/>
      <c r="VJZ252" s="282"/>
      <c r="VKA252" s="282"/>
      <c r="VKB252" s="282"/>
      <c r="VKC252" s="282"/>
      <c r="VKD252" s="282"/>
      <c r="VKE252" s="282"/>
      <c r="VKF252" s="282"/>
      <c r="VKG252" s="282"/>
      <c r="VKH252" s="282"/>
      <c r="VKI252" s="282"/>
      <c r="VKJ252" s="282"/>
      <c r="VKK252" s="282"/>
      <c r="VKL252" s="282"/>
      <c r="VKM252" s="282"/>
      <c r="VKN252" s="282"/>
      <c r="VKO252" s="282"/>
      <c r="VKP252" s="282"/>
      <c r="VKQ252" s="282"/>
      <c r="VKR252" s="282"/>
      <c r="VKS252" s="283"/>
      <c r="VKT252" s="283"/>
      <c r="VKU252" s="282"/>
      <c r="VKV252" s="282"/>
      <c r="VKW252" s="282"/>
      <c r="VKX252" s="282"/>
      <c r="VKY252" s="282"/>
      <c r="VKZ252" s="282"/>
      <c r="VLA252" s="282"/>
      <c r="VLB252" s="282"/>
      <c r="VLC252" s="282"/>
      <c r="VLD252" s="282"/>
      <c r="VLE252" s="282"/>
      <c r="VLF252" s="282"/>
      <c r="VLG252" s="282"/>
      <c r="VLH252" s="282"/>
      <c r="VLI252" s="282"/>
      <c r="VLJ252" s="282"/>
      <c r="VLK252" s="282"/>
      <c r="VLL252" s="282"/>
      <c r="VLM252" s="282"/>
      <c r="VLN252" s="282"/>
      <c r="VLO252" s="282"/>
      <c r="VLP252" s="282"/>
      <c r="VLQ252" s="282"/>
      <c r="VLR252" s="282"/>
      <c r="VLS252" s="283"/>
      <c r="VLT252" s="283"/>
      <c r="VLU252" s="282"/>
      <c r="VLV252" s="282"/>
      <c r="VLW252" s="282"/>
      <c r="VLX252" s="282"/>
      <c r="VLY252" s="282"/>
      <c r="VLZ252" s="282"/>
      <c r="VMA252" s="282"/>
      <c r="VMB252" s="282"/>
      <c r="VMC252" s="282"/>
      <c r="VMD252" s="282"/>
      <c r="VME252" s="282"/>
      <c r="VMF252" s="282"/>
      <c r="VMG252" s="282"/>
      <c r="VMH252" s="282"/>
      <c r="VMI252" s="282"/>
      <c r="VMJ252" s="282"/>
      <c r="VMK252" s="282"/>
      <c r="VML252" s="282"/>
      <c r="VMM252" s="282"/>
      <c r="VMN252" s="282"/>
      <c r="VMO252" s="282"/>
      <c r="VMP252" s="282"/>
      <c r="VMQ252" s="282"/>
      <c r="VMR252" s="282"/>
      <c r="VMS252" s="283"/>
      <c r="VMT252" s="283"/>
      <c r="VMU252" s="282"/>
      <c r="VMV252" s="282"/>
      <c r="VMW252" s="282"/>
      <c r="VMX252" s="282"/>
      <c r="VMY252" s="282"/>
      <c r="VMZ252" s="282"/>
      <c r="VNA252" s="282"/>
      <c r="VNB252" s="282"/>
      <c r="VNC252" s="282"/>
      <c r="VND252" s="282"/>
      <c r="VNE252" s="282"/>
      <c r="VNF252" s="282"/>
      <c r="VNG252" s="282"/>
      <c r="VNH252" s="282"/>
      <c r="VNI252" s="282"/>
      <c r="VNJ252" s="282"/>
      <c r="VNK252" s="282"/>
      <c r="VNL252" s="282"/>
      <c r="VNM252" s="282"/>
      <c r="VNN252" s="282"/>
      <c r="VNO252" s="282"/>
      <c r="VNP252" s="282"/>
      <c r="VNQ252" s="282"/>
      <c r="VNR252" s="282"/>
      <c r="VNS252" s="283"/>
      <c r="VNT252" s="283"/>
      <c r="VNU252" s="282"/>
      <c r="VNV252" s="282"/>
      <c r="VNW252" s="282"/>
      <c r="VNX252" s="282"/>
      <c r="VNY252" s="282"/>
      <c r="VNZ252" s="282"/>
      <c r="VOA252" s="282"/>
      <c r="VOB252" s="282"/>
      <c r="VOC252" s="282"/>
      <c r="VOD252" s="282"/>
      <c r="VOE252" s="282"/>
      <c r="VOF252" s="282"/>
      <c r="VOG252" s="282"/>
      <c r="VOH252" s="282"/>
      <c r="VOI252" s="282"/>
      <c r="VOJ252" s="282"/>
      <c r="VOK252" s="282"/>
      <c r="VOL252" s="282"/>
      <c r="VOM252" s="282"/>
      <c r="VON252" s="282"/>
      <c r="VOO252" s="282"/>
      <c r="VOP252" s="282"/>
      <c r="VOQ252" s="282"/>
      <c r="VOR252" s="282"/>
      <c r="VOS252" s="283"/>
      <c r="VOT252" s="283"/>
      <c r="VOU252" s="282"/>
      <c r="VOV252" s="282"/>
      <c r="VOW252" s="282"/>
      <c r="VOX252" s="282"/>
      <c r="VOY252" s="282"/>
      <c r="VOZ252" s="282"/>
      <c r="VPA252" s="282"/>
      <c r="VPB252" s="282"/>
      <c r="VPC252" s="282"/>
      <c r="VPD252" s="282"/>
      <c r="VPE252" s="282"/>
      <c r="VPF252" s="282"/>
      <c r="VPG252" s="282"/>
      <c r="VPH252" s="282"/>
      <c r="VPI252" s="282"/>
      <c r="VPJ252" s="282"/>
      <c r="VPK252" s="282"/>
      <c r="VPL252" s="282"/>
      <c r="VPM252" s="282"/>
      <c r="VPN252" s="282"/>
      <c r="VPO252" s="282"/>
      <c r="VPP252" s="282"/>
      <c r="VPQ252" s="282"/>
      <c r="VPR252" s="282"/>
      <c r="VPS252" s="283"/>
      <c r="VPT252" s="283"/>
      <c r="VPU252" s="282"/>
      <c r="VPV252" s="282"/>
      <c r="VPW252" s="282"/>
      <c r="VPX252" s="282"/>
      <c r="VPY252" s="282"/>
      <c r="VPZ252" s="282"/>
      <c r="VQA252" s="282"/>
      <c r="VQB252" s="282"/>
      <c r="VQC252" s="282"/>
      <c r="VQD252" s="282"/>
      <c r="VQE252" s="282"/>
      <c r="VQF252" s="282"/>
      <c r="VQG252" s="282"/>
      <c r="VQH252" s="282"/>
      <c r="VQI252" s="282"/>
      <c r="VQJ252" s="282"/>
      <c r="VQK252" s="282"/>
      <c r="VQL252" s="282"/>
      <c r="VQM252" s="282"/>
      <c r="VQN252" s="282"/>
      <c r="VQO252" s="282"/>
      <c r="VQP252" s="282"/>
      <c r="VQQ252" s="282"/>
      <c r="VQR252" s="282"/>
      <c r="VQS252" s="283"/>
      <c r="VQT252" s="283"/>
      <c r="VQU252" s="282"/>
      <c r="VQV252" s="282"/>
      <c r="VQW252" s="282"/>
      <c r="VQX252" s="282"/>
      <c r="VQY252" s="282"/>
      <c r="VQZ252" s="282"/>
      <c r="VRA252" s="282"/>
      <c r="VRB252" s="282"/>
      <c r="VRC252" s="282"/>
      <c r="VRD252" s="282"/>
      <c r="VRE252" s="282"/>
      <c r="VRF252" s="282"/>
      <c r="VRG252" s="282"/>
      <c r="VRH252" s="282"/>
      <c r="VRI252" s="282"/>
      <c r="VRJ252" s="282"/>
      <c r="VRK252" s="282"/>
      <c r="VRL252" s="282"/>
      <c r="VRM252" s="282"/>
      <c r="VRN252" s="282"/>
      <c r="VRO252" s="282"/>
      <c r="VRP252" s="282"/>
      <c r="VRQ252" s="282"/>
      <c r="VRR252" s="282"/>
      <c r="VRS252" s="283"/>
      <c r="VRT252" s="283"/>
      <c r="VRU252" s="282"/>
      <c r="VRV252" s="282"/>
      <c r="VRW252" s="282"/>
      <c r="VRX252" s="282"/>
      <c r="VRY252" s="282"/>
      <c r="VRZ252" s="282"/>
      <c r="VSA252" s="282"/>
      <c r="VSB252" s="282"/>
      <c r="VSC252" s="282"/>
      <c r="VSD252" s="282"/>
      <c r="VSE252" s="282"/>
      <c r="VSF252" s="282"/>
      <c r="VSG252" s="282"/>
      <c r="VSH252" s="282"/>
      <c r="VSI252" s="282"/>
      <c r="VSJ252" s="282"/>
      <c r="VSK252" s="282"/>
      <c r="VSL252" s="282"/>
      <c r="VSM252" s="282"/>
      <c r="VSN252" s="282"/>
      <c r="VSO252" s="282"/>
      <c r="VSP252" s="282"/>
      <c r="VSQ252" s="282"/>
      <c r="VSR252" s="282"/>
      <c r="VSS252" s="283"/>
      <c r="VST252" s="283"/>
      <c r="VSU252" s="282"/>
      <c r="VSV252" s="282"/>
      <c r="VSW252" s="282"/>
      <c r="VSX252" s="282"/>
      <c r="VSY252" s="282"/>
      <c r="VSZ252" s="282"/>
      <c r="VTA252" s="282"/>
      <c r="VTB252" s="282"/>
      <c r="VTC252" s="282"/>
      <c r="VTD252" s="282"/>
      <c r="VTE252" s="282"/>
      <c r="VTF252" s="282"/>
      <c r="VTG252" s="282"/>
      <c r="VTH252" s="282"/>
      <c r="VTI252" s="282"/>
      <c r="VTJ252" s="282"/>
      <c r="VTK252" s="282"/>
      <c r="VTL252" s="282"/>
      <c r="VTM252" s="282"/>
      <c r="VTN252" s="282"/>
      <c r="VTO252" s="282"/>
      <c r="VTP252" s="282"/>
      <c r="VTQ252" s="282"/>
      <c r="VTR252" s="282"/>
      <c r="VTS252" s="283"/>
      <c r="VTT252" s="283"/>
      <c r="VTU252" s="282"/>
      <c r="VTV252" s="282"/>
      <c r="VTW252" s="282"/>
      <c r="VTX252" s="282"/>
      <c r="VTY252" s="282"/>
      <c r="VTZ252" s="282"/>
      <c r="VUA252" s="282"/>
      <c r="VUB252" s="282"/>
      <c r="VUC252" s="282"/>
      <c r="VUD252" s="282"/>
      <c r="VUE252" s="282"/>
      <c r="VUF252" s="282"/>
      <c r="VUG252" s="282"/>
      <c r="VUH252" s="282"/>
      <c r="VUI252" s="282"/>
      <c r="VUJ252" s="282"/>
      <c r="VUK252" s="282"/>
      <c r="VUL252" s="282"/>
      <c r="VUM252" s="282"/>
      <c r="VUN252" s="282"/>
      <c r="VUO252" s="282"/>
      <c r="VUP252" s="282"/>
      <c r="VUQ252" s="282"/>
      <c r="VUR252" s="282"/>
      <c r="VUS252" s="283"/>
      <c r="VUT252" s="283"/>
      <c r="VUU252" s="282"/>
      <c r="VUV252" s="282"/>
      <c r="VUW252" s="282"/>
      <c r="VUX252" s="282"/>
      <c r="VUY252" s="282"/>
      <c r="VUZ252" s="282"/>
      <c r="VVA252" s="282"/>
      <c r="VVB252" s="282"/>
      <c r="VVC252" s="282"/>
      <c r="VVD252" s="282"/>
      <c r="VVE252" s="282"/>
      <c r="VVF252" s="282"/>
      <c r="VVG252" s="282"/>
      <c r="VVH252" s="282"/>
      <c r="VVI252" s="282"/>
      <c r="VVJ252" s="282"/>
      <c r="VVK252" s="282"/>
      <c r="VVL252" s="282"/>
      <c r="VVM252" s="282"/>
      <c r="VVN252" s="282"/>
      <c r="VVO252" s="282"/>
      <c r="VVP252" s="282"/>
      <c r="VVQ252" s="282"/>
      <c r="VVR252" s="282"/>
      <c r="VVS252" s="283"/>
      <c r="VVT252" s="283"/>
      <c r="VVU252" s="282"/>
      <c r="VVV252" s="282"/>
      <c r="VVW252" s="282"/>
      <c r="VVX252" s="282"/>
      <c r="VVY252" s="282"/>
      <c r="VVZ252" s="282"/>
      <c r="VWA252" s="282"/>
      <c r="VWB252" s="282"/>
      <c r="VWC252" s="282"/>
      <c r="VWD252" s="282"/>
      <c r="VWE252" s="282"/>
      <c r="VWF252" s="282"/>
      <c r="VWG252" s="282"/>
      <c r="VWH252" s="282"/>
      <c r="VWI252" s="282"/>
      <c r="VWJ252" s="282"/>
      <c r="VWK252" s="282"/>
      <c r="VWL252" s="282"/>
      <c r="VWM252" s="282"/>
      <c r="VWN252" s="282"/>
      <c r="VWO252" s="282"/>
      <c r="VWP252" s="282"/>
      <c r="VWQ252" s="282"/>
      <c r="VWR252" s="282"/>
      <c r="VWS252" s="283"/>
      <c r="VWT252" s="283"/>
      <c r="VWU252" s="282"/>
      <c r="VWV252" s="282"/>
      <c r="VWW252" s="282"/>
      <c r="VWX252" s="282"/>
      <c r="VWY252" s="282"/>
      <c r="VWZ252" s="282"/>
      <c r="VXA252" s="282"/>
      <c r="VXB252" s="282"/>
      <c r="VXC252" s="282"/>
      <c r="VXD252" s="282"/>
      <c r="VXE252" s="282"/>
      <c r="VXF252" s="282"/>
      <c r="VXG252" s="282"/>
      <c r="VXH252" s="282"/>
      <c r="VXI252" s="282"/>
      <c r="VXJ252" s="282"/>
      <c r="VXK252" s="282"/>
      <c r="VXL252" s="282"/>
      <c r="VXM252" s="282"/>
      <c r="VXN252" s="282"/>
      <c r="VXO252" s="282"/>
      <c r="VXP252" s="282"/>
      <c r="VXQ252" s="282"/>
      <c r="VXR252" s="282"/>
      <c r="VXS252" s="283"/>
      <c r="VXT252" s="283"/>
      <c r="VXU252" s="282"/>
      <c r="VXV252" s="282"/>
      <c r="VXW252" s="282"/>
      <c r="VXX252" s="282"/>
      <c r="VXY252" s="282"/>
      <c r="VXZ252" s="282"/>
      <c r="VYA252" s="282"/>
      <c r="VYB252" s="282"/>
      <c r="VYC252" s="282"/>
      <c r="VYD252" s="282"/>
      <c r="VYE252" s="282"/>
      <c r="VYF252" s="282"/>
      <c r="VYG252" s="282"/>
      <c r="VYH252" s="282"/>
      <c r="VYI252" s="282"/>
      <c r="VYJ252" s="282"/>
      <c r="VYK252" s="282"/>
      <c r="VYL252" s="282"/>
      <c r="VYM252" s="282"/>
      <c r="VYN252" s="282"/>
      <c r="VYO252" s="282"/>
      <c r="VYP252" s="282"/>
      <c r="VYQ252" s="282"/>
      <c r="VYR252" s="282"/>
      <c r="VYS252" s="283"/>
      <c r="VYT252" s="283"/>
      <c r="VYU252" s="282"/>
      <c r="VYV252" s="282"/>
      <c r="VYW252" s="282"/>
      <c r="VYX252" s="282"/>
      <c r="VYY252" s="282"/>
      <c r="VYZ252" s="282"/>
      <c r="VZA252" s="282"/>
      <c r="VZB252" s="282"/>
      <c r="VZC252" s="282"/>
      <c r="VZD252" s="282"/>
      <c r="VZE252" s="282"/>
      <c r="VZF252" s="282"/>
      <c r="VZG252" s="282"/>
      <c r="VZH252" s="282"/>
      <c r="VZI252" s="282"/>
      <c r="VZJ252" s="282"/>
      <c r="VZK252" s="282"/>
      <c r="VZL252" s="282"/>
      <c r="VZM252" s="282"/>
      <c r="VZN252" s="282"/>
      <c r="VZO252" s="282"/>
      <c r="VZP252" s="282"/>
      <c r="VZQ252" s="282"/>
      <c r="VZR252" s="282"/>
      <c r="VZS252" s="283"/>
      <c r="VZT252" s="283"/>
      <c r="VZU252" s="282"/>
      <c r="VZV252" s="282"/>
      <c r="VZW252" s="282"/>
      <c r="VZX252" s="282"/>
      <c r="VZY252" s="282"/>
      <c r="VZZ252" s="282"/>
      <c r="WAA252" s="282"/>
      <c r="WAB252" s="282"/>
      <c r="WAC252" s="282"/>
      <c r="WAD252" s="282"/>
      <c r="WAE252" s="282"/>
      <c r="WAF252" s="282"/>
      <c r="WAG252" s="282"/>
      <c r="WAH252" s="282"/>
      <c r="WAI252" s="282"/>
      <c r="WAJ252" s="282"/>
      <c r="WAK252" s="282"/>
      <c r="WAL252" s="282"/>
      <c r="WAM252" s="282"/>
      <c r="WAN252" s="282"/>
      <c r="WAO252" s="282"/>
      <c r="WAP252" s="282"/>
      <c r="WAQ252" s="282"/>
      <c r="WAR252" s="282"/>
      <c r="WAS252" s="283"/>
      <c r="WAT252" s="283"/>
      <c r="WAU252" s="282"/>
      <c r="WAV252" s="282"/>
      <c r="WAW252" s="282"/>
      <c r="WAX252" s="282"/>
      <c r="WAY252" s="282"/>
      <c r="WAZ252" s="282"/>
      <c r="WBA252" s="282"/>
      <c r="WBB252" s="282"/>
      <c r="WBC252" s="282"/>
      <c r="WBD252" s="282"/>
      <c r="WBE252" s="282"/>
      <c r="WBF252" s="282"/>
      <c r="WBG252" s="282"/>
      <c r="WBH252" s="282"/>
      <c r="WBI252" s="282"/>
      <c r="WBJ252" s="282"/>
      <c r="WBK252" s="282"/>
      <c r="WBL252" s="282"/>
      <c r="WBM252" s="282"/>
      <c r="WBN252" s="282"/>
      <c r="WBO252" s="282"/>
      <c r="WBP252" s="282"/>
      <c r="WBQ252" s="282"/>
      <c r="WBR252" s="282"/>
      <c r="WBS252" s="283"/>
      <c r="WBT252" s="283"/>
      <c r="WBU252" s="282"/>
      <c r="WBV252" s="282"/>
      <c r="WBW252" s="282"/>
      <c r="WBX252" s="282"/>
      <c r="WBY252" s="282"/>
      <c r="WBZ252" s="282"/>
      <c r="WCA252" s="282"/>
      <c r="WCB252" s="282"/>
      <c r="WCC252" s="282"/>
      <c r="WCD252" s="282"/>
      <c r="WCE252" s="282"/>
      <c r="WCF252" s="282"/>
      <c r="WCG252" s="282"/>
      <c r="WCH252" s="282"/>
      <c r="WCI252" s="282"/>
      <c r="WCJ252" s="282"/>
      <c r="WCK252" s="282"/>
      <c r="WCL252" s="282"/>
      <c r="WCM252" s="282"/>
      <c r="WCN252" s="282"/>
      <c r="WCO252" s="282"/>
      <c r="WCP252" s="282"/>
      <c r="WCQ252" s="282"/>
      <c r="WCR252" s="282"/>
      <c r="WCS252" s="283"/>
      <c r="WCT252" s="283"/>
      <c r="WCU252" s="282"/>
      <c r="WCV252" s="282"/>
      <c r="WCW252" s="282"/>
      <c r="WCX252" s="282"/>
      <c r="WCY252" s="282"/>
      <c r="WCZ252" s="282"/>
      <c r="WDA252" s="282"/>
      <c r="WDB252" s="282"/>
      <c r="WDC252" s="282"/>
      <c r="WDD252" s="282"/>
      <c r="WDE252" s="282"/>
      <c r="WDF252" s="282"/>
      <c r="WDG252" s="282"/>
      <c r="WDH252" s="282"/>
      <c r="WDI252" s="282"/>
      <c r="WDJ252" s="282"/>
      <c r="WDK252" s="282"/>
      <c r="WDL252" s="282"/>
      <c r="WDM252" s="282"/>
      <c r="WDN252" s="282"/>
      <c r="WDO252" s="282"/>
      <c r="WDP252" s="282"/>
      <c r="WDQ252" s="282"/>
      <c r="WDR252" s="282"/>
      <c r="WDS252" s="283"/>
      <c r="WDT252" s="283"/>
      <c r="WDU252" s="282"/>
      <c r="WDV252" s="282"/>
      <c r="WDW252" s="282"/>
      <c r="WDX252" s="282"/>
      <c r="WDY252" s="282"/>
      <c r="WDZ252" s="282"/>
      <c r="WEA252" s="282"/>
      <c r="WEB252" s="282"/>
      <c r="WEC252" s="282"/>
      <c r="WED252" s="282"/>
      <c r="WEE252" s="282"/>
      <c r="WEF252" s="282"/>
      <c r="WEG252" s="282"/>
      <c r="WEH252" s="282"/>
      <c r="WEI252" s="282"/>
      <c r="WEJ252" s="282"/>
      <c r="WEK252" s="282"/>
      <c r="WEL252" s="282"/>
      <c r="WEM252" s="282"/>
      <c r="WEN252" s="282"/>
      <c r="WEO252" s="282"/>
      <c r="WEP252" s="282"/>
      <c r="WEQ252" s="282"/>
      <c r="WER252" s="282"/>
      <c r="WES252" s="283"/>
      <c r="WET252" s="283"/>
      <c r="WEU252" s="282"/>
      <c r="WEV252" s="282"/>
      <c r="WEW252" s="282"/>
      <c r="WEX252" s="282"/>
      <c r="WEY252" s="282"/>
      <c r="WEZ252" s="282"/>
      <c r="WFA252" s="282"/>
      <c r="WFB252" s="282"/>
      <c r="WFC252" s="282"/>
      <c r="WFD252" s="282"/>
      <c r="WFE252" s="282"/>
      <c r="WFF252" s="282"/>
      <c r="WFG252" s="282"/>
      <c r="WFH252" s="282"/>
      <c r="WFI252" s="282"/>
      <c r="WFJ252" s="282"/>
      <c r="WFK252" s="282"/>
      <c r="WFL252" s="282"/>
      <c r="WFM252" s="282"/>
      <c r="WFN252" s="282"/>
      <c r="WFO252" s="282"/>
      <c r="WFP252" s="282"/>
      <c r="WFQ252" s="282"/>
      <c r="WFR252" s="282"/>
      <c r="WFS252" s="283"/>
      <c r="WFT252" s="283"/>
      <c r="WFU252" s="282"/>
      <c r="WFV252" s="282"/>
      <c r="WFW252" s="282"/>
      <c r="WFX252" s="282"/>
      <c r="WFY252" s="282"/>
      <c r="WFZ252" s="282"/>
      <c r="WGA252" s="282"/>
      <c r="WGB252" s="282"/>
      <c r="WGC252" s="282"/>
      <c r="WGD252" s="282"/>
      <c r="WGE252" s="282"/>
      <c r="WGF252" s="282"/>
      <c r="WGG252" s="282"/>
      <c r="WGH252" s="282"/>
      <c r="WGI252" s="282"/>
      <c r="WGJ252" s="282"/>
      <c r="WGK252" s="282"/>
      <c r="WGL252" s="282"/>
      <c r="WGM252" s="282"/>
      <c r="WGN252" s="282"/>
      <c r="WGO252" s="282"/>
      <c r="WGP252" s="282"/>
      <c r="WGQ252" s="282"/>
      <c r="WGR252" s="282"/>
      <c r="WGS252" s="283"/>
      <c r="WGT252" s="283"/>
      <c r="WGU252" s="282"/>
      <c r="WGV252" s="282"/>
      <c r="WGW252" s="282"/>
      <c r="WGX252" s="282"/>
      <c r="WGY252" s="282"/>
      <c r="WGZ252" s="282"/>
      <c r="WHA252" s="282"/>
      <c r="WHB252" s="282"/>
      <c r="WHC252" s="282"/>
      <c r="WHD252" s="282"/>
      <c r="WHE252" s="282"/>
      <c r="WHF252" s="282"/>
      <c r="WHG252" s="282"/>
      <c r="WHH252" s="282"/>
      <c r="WHI252" s="282"/>
      <c r="WHJ252" s="282"/>
      <c r="WHK252" s="282"/>
      <c r="WHL252" s="282"/>
      <c r="WHM252" s="282"/>
      <c r="WHN252" s="282"/>
      <c r="WHO252" s="282"/>
      <c r="WHP252" s="282"/>
      <c r="WHQ252" s="282"/>
      <c r="WHR252" s="282"/>
      <c r="WHS252" s="283"/>
      <c r="WHT252" s="283"/>
      <c r="WHU252" s="282"/>
      <c r="WHV252" s="282"/>
      <c r="WHW252" s="282"/>
      <c r="WHX252" s="282"/>
      <c r="WHY252" s="282"/>
      <c r="WHZ252" s="282"/>
      <c r="WIA252" s="282"/>
      <c r="WIB252" s="282"/>
      <c r="WIC252" s="282"/>
      <c r="WID252" s="282"/>
      <c r="WIE252" s="282"/>
      <c r="WIF252" s="282"/>
      <c r="WIG252" s="282"/>
      <c r="WIH252" s="282"/>
      <c r="WII252" s="282"/>
      <c r="WIJ252" s="282"/>
      <c r="WIK252" s="282"/>
      <c r="WIL252" s="282"/>
      <c r="WIM252" s="282"/>
      <c r="WIN252" s="282"/>
      <c r="WIO252" s="282"/>
      <c r="WIP252" s="282"/>
      <c r="WIQ252" s="282"/>
      <c r="WIR252" s="282"/>
      <c r="WIS252" s="283"/>
      <c r="WIT252" s="283"/>
      <c r="WIU252" s="282"/>
      <c r="WIV252" s="282"/>
      <c r="WIW252" s="282"/>
      <c r="WIX252" s="282"/>
      <c r="WIY252" s="282"/>
      <c r="WIZ252" s="282"/>
      <c r="WJA252" s="282"/>
      <c r="WJB252" s="282"/>
      <c r="WJC252" s="282"/>
      <c r="WJD252" s="282"/>
      <c r="WJE252" s="282"/>
      <c r="WJF252" s="282"/>
      <c r="WJG252" s="282"/>
      <c r="WJH252" s="282"/>
      <c r="WJI252" s="282"/>
      <c r="WJJ252" s="282"/>
      <c r="WJK252" s="282"/>
      <c r="WJL252" s="282"/>
      <c r="WJM252" s="282"/>
      <c r="WJN252" s="282"/>
      <c r="WJO252" s="282"/>
      <c r="WJP252" s="282"/>
      <c r="WJQ252" s="282"/>
      <c r="WJR252" s="282"/>
      <c r="WJS252" s="283"/>
      <c r="WJT252" s="283"/>
      <c r="WJU252" s="282"/>
      <c r="WJV252" s="282"/>
      <c r="WJW252" s="282"/>
      <c r="WJX252" s="282"/>
      <c r="WJY252" s="282"/>
      <c r="WJZ252" s="282"/>
      <c r="WKA252" s="282"/>
      <c r="WKB252" s="282"/>
      <c r="WKC252" s="282"/>
      <c r="WKD252" s="282"/>
      <c r="WKE252" s="282"/>
      <c r="WKF252" s="282"/>
      <c r="WKG252" s="282"/>
      <c r="WKH252" s="282"/>
      <c r="WKI252" s="282"/>
      <c r="WKJ252" s="282"/>
      <c r="WKK252" s="282"/>
      <c r="WKL252" s="282"/>
      <c r="WKM252" s="282"/>
      <c r="WKN252" s="282"/>
      <c r="WKO252" s="282"/>
      <c r="WKP252" s="282"/>
      <c r="WKQ252" s="282"/>
      <c r="WKR252" s="282"/>
      <c r="WKS252" s="283"/>
      <c r="WKT252" s="283"/>
      <c r="WKU252" s="282"/>
      <c r="WKV252" s="282"/>
      <c r="WKW252" s="282"/>
      <c r="WKX252" s="282"/>
      <c r="WKY252" s="282"/>
      <c r="WKZ252" s="282"/>
      <c r="WLA252" s="282"/>
      <c r="WLB252" s="282"/>
      <c r="WLC252" s="282"/>
      <c r="WLD252" s="282"/>
      <c r="WLE252" s="282"/>
      <c r="WLF252" s="282"/>
      <c r="WLG252" s="282"/>
      <c r="WLH252" s="282"/>
      <c r="WLI252" s="282"/>
      <c r="WLJ252" s="282"/>
      <c r="WLK252" s="282"/>
      <c r="WLL252" s="282"/>
      <c r="WLM252" s="282"/>
      <c r="WLN252" s="282"/>
      <c r="WLO252" s="282"/>
      <c r="WLP252" s="282"/>
      <c r="WLQ252" s="282"/>
      <c r="WLR252" s="282"/>
      <c r="WLS252" s="283"/>
      <c r="WLT252" s="283"/>
      <c r="WLU252" s="282"/>
      <c r="WLV252" s="282"/>
      <c r="WLW252" s="282"/>
      <c r="WLX252" s="282"/>
      <c r="WLY252" s="282"/>
      <c r="WLZ252" s="282"/>
      <c r="WMA252" s="282"/>
      <c r="WMB252" s="282"/>
      <c r="WMC252" s="282"/>
      <c r="WMD252" s="282"/>
      <c r="WME252" s="282"/>
      <c r="WMF252" s="282"/>
      <c r="WMG252" s="282"/>
      <c r="WMH252" s="282"/>
      <c r="WMI252" s="282"/>
      <c r="WMJ252" s="282"/>
      <c r="WMK252" s="282"/>
      <c r="WML252" s="282"/>
      <c r="WMM252" s="282"/>
      <c r="WMN252" s="282"/>
      <c r="WMO252" s="282"/>
      <c r="WMP252" s="282"/>
      <c r="WMQ252" s="282"/>
      <c r="WMR252" s="282"/>
      <c r="WMS252" s="283"/>
      <c r="WMT252" s="283"/>
      <c r="WMU252" s="282"/>
      <c r="WMV252" s="282"/>
      <c r="WMW252" s="282"/>
      <c r="WMX252" s="282"/>
      <c r="WMY252" s="282"/>
      <c r="WMZ252" s="282"/>
      <c r="WNA252" s="282"/>
      <c r="WNB252" s="282"/>
      <c r="WNC252" s="282"/>
      <c r="WND252" s="282"/>
      <c r="WNE252" s="282"/>
      <c r="WNF252" s="282"/>
      <c r="WNG252" s="282"/>
      <c r="WNH252" s="282"/>
      <c r="WNI252" s="282"/>
      <c r="WNJ252" s="282"/>
      <c r="WNK252" s="282"/>
      <c r="WNL252" s="282"/>
      <c r="WNM252" s="282"/>
      <c r="WNN252" s="282"/>
      <c r="WNO252" s="282"/>
      <c r="WNP252" s="282"/>
      <c r="WNQ252" s="282"/>
      <c r="WNR252" s="282"/>
      <c r="WNS252" s="283"/>
      <c r="WNT252" s="283"/>
      <c r="WNU252" s="282"/>
      <c r="WNV252" s="282"/>
      <c r="WNW252" s="282"/>
      <c r="WNX252" s="282"/>
      <c r="WNY252" s="282"/>
      <c r="WNZ252" s="282"/>
      <c r="WOA252" s="282"/>
      <c r="WOB252" s="282"/>
      <c r="WOC252" s="282"/>
      <c r="WOD252" s="282"/>
      <c r="WOE252" s="282"/>
      <c r="WOF252" s="282"/>
      <c r="WOG252" s="282"/>
      <c r="WOH252" s="282"/>
      <c r="WOI252" s="282"/>
      <c r="WOJ252" s="282"/>
      <c r="WOK252" s="282"/>
      <c r="WOL252" s="282"/>
      <c r="WOM252" s="282"/>
      <c r="WON252" s="282"/>
      <c r="WOO252" s="282"/>
      <c r="WOP252" s="282"/>
      <c r="WOQ252" s="282"/>
      <c r="WOR252" s="282"/>
      <c r="WOS252" s="283"/>
      <c r="WOT252" s="283"/>
      <c r="WOU252" s="282"/>
      <c r="WOV252" s="282"/>
      <c r="WOW252" s="282"/>
      <c r="WOX252" s="282"/>
      <c r="WOY252" s="282"/>
      <c r="WOZ252" s="282"/>
      <c r="WPA252" s="282"/>
      <c r="WPB252" s="282"/>
      <c r="WPC252" s="282"/>
      <c r="WPD252" s="282"/>
      <c r="WPE252" s="282"/>
      <c r="WPF252" s="282"/>
      <c r="WPG252" s="282"/>
      <c r="WPH252" s="282"/>
      <c r="WPI252" s="282"/>
      <c r="WPJ252" s="282"/>
      <c r="WPK252" s="282"/>
      <c r="WPL252" s="282"/>
      <c r="WPM252" s="282"/>
      <c r="WPN252" s="282"/>
      <c r="WPO252" s="282"/>
      <c r="WPP252" s="282"/>
      <c r="WPQ252" s="282"/>
      <c r="WPR252" s="282"/>
      <c r="WPS252" s="283"/>
      <c r="WPT252" s="283"/>
      <c r="WPU252" s="282"/>
      <c r="WPV252" s="282"/>
      <c r="WPW252" s="282"/>
      <c r="WPX252" s="282"/>
      <c r="WPY252" s="282"/>
      <c r="WPZ252" s="282"/>
      <c r="WQA252" s="282"/>
      <c r="WQB252" s="282"/>
      <c r="WQC252" s="282"/>
      <c r="WQD252" s="282"/>
      <c r="WQE252" s="282"/>
      <c r="WQF252" s="282"/>
      <c r="WQG252" s="282"/>
      <c r="WQH252" s="282"/>
      <c r="WQI252" s="282"/>
      <c r="WQJ252" s="282"/>
      <c r="WQK252" s="282"/>
      <c r="WQL252" s="282"/>
      <c r="WQM252" s="282"/>
      <c r="WQN252" s="282"/>
      <c r="WQO252" s="282"/>
      <c r="WQP252" s="282"/>
      <c r="WQQ252" s="282"/>
      <c r="WQR252" s="282"/>
      <c r="WQS252" s="283"/>
      <c r="WQT252" s="283"/>
      <c r="WQU252" s="282"/>
      <c r="WQV252" s="282"/>
      <c r="WQW252" s="282"/>
      <c r="WQX252" s="282"/>
      <c r="WQY252" s="282"/>
      <c r="WQZ252" s="282"/>
      <c r="WRA252" s="282"/>
      <c r="WRB252" s="282"/>
      <c r="WRC252" s="282"/>
      <c r="WRD252" s="282"/>
      <c r="WRE252" s="282"/>
      <c r="WRF252" s="282"/>
      <c r="WRG252" s="282"/>
      <c r="WRH252" s="282"/>
      <c r="WRI252" s="282"/>
      <c r="WRJ252" s="282"/>
      <c r="WRK252" s="282"/>
      <c r="WRL252" s="282"/>
      <c r="WRM252" s="282"/>
      <c r="WRN252" s="282"/>
      <c r="WRO252" s="282"/>
      <c r="WRP252" s="282"/>
      <c r="WRQ252" s="282"/>
      <c r="WRR252" s="282"/>
      <c r="WRS252" s="283"/>
      <c r="WRT252" s="283"/>
      <c r="WRU252" s="282"/>
      <c r="WRV252" s="282"/>
      <c r="WRW252" s="282"/>
      <c r="WRX252" s="282"/>
      <c r="WRY252" s="282"/>
      <c r="WRZ252" s="282"/>
      <c r="WSA252" s="282"/>
      <c r="WSB252" s="282"/>
      <c r="WSC252" s="282"/>
      <c r="WSD252" s="282"/>
      <c r="WSE252" s="282"/>
      <c r="WSF252" s="282"/>
      <c r="WSG252" s="282"/>
      <c r="WSH252" s="282"/>
      <c r="WSI252" s="282"/>
      <c r="WSJ252" s="282"/>
      <c r="WSK252" s="282"/>
      <c r="WSL252" s="282"/>
      <c r="WSM252" s="282"/>
      <c r="WSN252" s="282"/>
      <c r="WSO252" s="282"/>
      <c r="WSP252" s="282"/>
      <c r="WSQ252" s="282"/>
      <c r="WSR252" s="282"/>
      <c r="WSS252" s="283"/>
      <c r="WST252" s="283"/>
      <c r="WSU252" s="282"/>
      <c r="WSV252" s="282"/>
      <c r="WSW252" s="282"/>
      <c r="WSX252" s="282"/>
      <c r="WSY252" s="282"/>
      <c r="WSZ252" s="282"/>
      <c r="WTA252" s="282"/>
      <c r="WTB252" s="282"/>
      <c r="WTC252" s="282"/>
      <c r="WTD252" s="282"/>
      <c r="WTE252" s="282"/>
      <c r="WTF252" s="282"/>
      <c r="WTG252" s="282"/>
      <c r="WTH252" s="282"/>
      <c r="WTI252" s="282"/>
      <c r="WTJ252" s="282"/>
      <c r="WTK252" s="282"/>
      <c r="WTL252" s="282"/>
      <c r="WTM252" s="282"/>
      <c r="WTN252" s="282"/>
      <c r="WTO252" s="282"/>
      <c r="WTP252" s="282"/>
      <c r="WTQ252" s="282"/>
      <c r="WTR252" s="282"/>
      <c r="WTS252" s="283"/>
      <c r="WTT252" s="283"/>
      <c r="WTU252" s="282"/>
      <c r="WTV252" s="282"/>
      <c r="WTW252" s="282"/>
      <c r="WTX252" s="282"/>
      <c r="WTY252" s="282"/>
      <c r="WTZ252" s="282"/>
      <c r="WUA252" s="282"/>
      <c r="WUB252" s="282"/>
      <c r="WUC252" s="282"/>
      <c r="WUD252" s="282"/>
      <c r="WUE252" s="282"/>
      <c r="WUF252" s="282"/>
      <c r="WUG252" s="282"/>
      <c r="WUH252" s="282"/>
      <c r="WUI252" s="282"/>
      <c r="WUJ252" s="282"/>
      <c r="WUK252" s="282"/>
      <c r="WUL252" s="282"/>
      <c r="WUM252" s="282"/>
      <c r="WUN252" s="282"/>
      <c r="WUO252" s="282"/>
      <c r="WUP252" s="282"/>
      <c r="WUQ252" s="282"/>
      <c r="WUR252" s="282"/>
      <c r="WUS252" s="283"/>
      <c r="WUT252" s="283"/>
      <c r="WUU252" s="282"/>
      <c r="WUV252" s="282"/>
      <c r="WUW252" s="282"/>
      <c r="WUX252" s="282"/>
      <c r="WUY252" s="282"/>
      <c r="WUZ252" s="282"/>
      <c r="WVA252" s="282"/>
      <c r="WVB252" s="282"/>
      <c r="WVC252" s="282"/>
      <c r="WVD252" s="282"/>
      <c r="WVE252" s="282"/>
      <c r="WVF252" s="282"/>
      <c r="WVG252" s="282"/>
      <c r="WVH252" s="282"/>
      <c r="WVI252" s="282"/>
      <c r="WVJ252" s="282"/>
      <c r="WVK252" s="282"/>
      <c r="WVL252" s="282"/>
      <c r="WVM252" s="282"/>
      <c r="WVN252" s="282"/>
      <c r="WVO252" s="282"/>
      <c r="WVP252" s="282"/>
      <c r="WVQ252" s="282"/>
      <c r="WVR252" s="282"/>
      <c r="WVS252" s="283"/>
      <c r="WVT252" s="283"/>
      <c r="WVU252" s="282"/>
      <c r="WVV252" s="282"/>
      <c r="WVW252" s="282"/>
      <c r="WVX252" s="282"/>
      <c r="WVY252" s="282"/>
      <c r="WVZ252" s="282"/>
      <c r="WWA252" s="282"/>
      <c r="WWB252" s="282"/>
      <c r="WWC252" s="282"/>
      <c r="WWD252" s="282"/>
      <c r="WWE252" s="282"/>
      <c r="WWF252" s="282"/>
      <c r="WWG252" s="282"/>
      <c r="WWH252" s="282"/>
      <c r="WWI252" s="282"/>
      <c r="WWJ252" s="282"/>
      <c r="WWK252" s="282"/>
      <c r="WWL252" s="282"/>
      <c r="WWM252" s="282"/>
      <c r="WWN252" s="282"/>
      <c r="WWO252" s="282"/>
      <c r="WWP252" s="282"/>
      <c r="WWQ252" s="282"/>
      <c r="WWR252" s="282"/>
      <c r="WWS252" s="283"/>
      <c r="WWT252" s="283"/>
      <c r="WWU252" s="282"/>
      <c r="WWV252" s="282"/>
      <c r="WWW252" s="282"/>
      <c r="WWX252" s="282"/>
      <c r="WWY252" s="282"/>
      <c r="WWZ252" s="282"/>
      <c r="WXA252" s="282"/>
      <c r="WXB252" s="282"/>
      <c r="WXC252" s="282"/>
      <c r="WXD252" s="282"/>
      <c r="WXE252" s="282"/>
      <c r="WXF252" s="282"/>
      <c r="WXG252" s="282"/>
      <c r="WXH252" s="282"/>
      <c r="WXI252" s="282"/>
      <c r="WXJ252" s="282"/>
      <c r="WXK252" s="282"/>
      <c r="WXL252" s="282"/>
      <c r="WXM252" s="282"/>
      <c r="WXN252" s="282"/>
      <c r="WXO252" s="282"/>
      <c r="WXP252" s="282"/>
      <c r="WXQ252" s="282"/>
      <c r="WXR252" s="282"/>
      <c r="WXS252" s="283"/>
      <c r="WXT252" s="283"/>
      <c r="WXU252" s="282"/>
      <c r="WXV252" s="282"/>
      <c r="WXW252" s="282"/>
      <c r="WXX252" s="282"/>
      <c r="WXY252" s="282"/>
      <c r="WXZ252" s="282"/>
      <c r="WYA252" s="282"/>
      <c r="WYB252" s="282"/>
      <c r="WYC252" s="282"/>
      <c r="WYD252" s="282"/>
      <c r="WYE252" s="282"/>
      <c r="WYF252" s="282"/>
      <c r="WYG252" s="282"/>
      <c r="WYH252" s="282"/>
      <c r="WYI252" s="282"/>
      <c r="WYJ252" s="282"/>
      <c r="WYK252" s="282"/>
      <c r="WYL252" s="282"/>
      <c r="WYM252" s="282"/>
      <c r="WYN252" s="282"/>
      <c r="WYO252" s="282"/>
      <c r="WYP252" s="282"/>
      <c r="WYQ252" s="282"/>
      <c r="WYR252" s="282"/>
      <c r="WYS252" s="283"/>
      <c r="WYT252" s="283"/>
      <c r="WYU252" s="282"/>
      <c r="WYV252" s="282"/>
      <c r="WYW252" s="282"/>
      <c r="WYX252" s="282"/>
      <c r="WYY252" s="282"/>
      <c r="WYZ252" s="282"/>
      <c r="WZA252" s="282"/>
      <c r="WZB252" s="282"/>
      <c r="WZC252" s="282"/>
      <c r="WZD252" s="282"/>
      <c r="WZE252" s="282"/>
      <c r="WZF252" s="282"/>
      <c r="WZG252" s="282"/>
      <c r="WZH252" s="282"/>
      <c r="WZI252" s="282"/>
      <c r="WZJ252" s="282"/>
      <c r="WZK252" s="282"/>
      <c r="WZL252" s="282"/>
      <c r="WZM252" s="282"/>
      <c r="WZN252" s="282"/>
      <c r="WZO252" s="282"/>
      <c r="WZP252" s="282"/>
      <c r="WZQ252" s="282"/>
      <c r="WZR252" s="282"/>
      <c r="WZS252" s="283"/>
      <c r="WZT252" s="283"/>
      <c r="WZU252" s="282"/>
      <c r="WZV252" s="282"/>
      <c r="WZW252" s="282"/>
      <c r="WZX252" s="282"/>
      <c r="WZY252" s="282"/>
      <c r="WZZ252" s="282"/>
      <c r="XAA252" s="282"/>
      <c r="XAB252" s="282"/>
      <c r="XAC252" s="282"/>
      <c r="XAD252" s="282"/>
      <c r="XAE252" s="282"/>
    </row>
    <row r="253" spans="1:1625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</row>
    <row r="254" spans="1:1625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</row>
    <row r="255" spans="1:16255" s="130" customFormat="1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 s="105"/>
      <c r="V255" s="105"/>
      <c r="W255" s="105"/>
      <c r="X255" s="105"/>
      <c r="Y255" s="105"/>
      <c r="Z255" s="105"/>
      <c r="AA255" s="105"/>
      <c r="AB255" s="105"/>
      <c r="AC255" s="105"/>
      <c r="AD255" s="105"/>
      <c r="AE255" s="105"/>
      <c r="AF255" s="105"/>
      <c r="AG255" s="105"/>
      <c r="AH255" s="105"/>
      <c r="AI255" s="105"/>
      <c r="AJ255" s="105"/>
      <c r="AK255" s="105"/>
      <c r="AL255" s="105"/>
      <c r="AM255" s="105"/>
      <c r="AN255" s="105"/>
      <c r="AO255" s="105"/>
      <c r="AP255" s="105"/>
      <c r="AQ255" s="105"/>
      <c r="AR255" s="105"/>
      <c r="AS255" s="283"/>
      <c r="AT255" s="283"/>
      <c r="AU255" s="105"/>
      <c r="AV255" s="105"/>
      <c r="AW255" s="105"/>
      <c r="AX255" s="105"/>
      <c r="AY255" s="105"/>
      <c r="AZ255" s="105"/>
      <c r="BA255" s="105"/>
      <c r="BB255" s="105"/>
      <c r="BC255" s="105"/>
      <c r="BD255" s="105"/>
      <c r="BE255" s="105"/>
      <c r="BF255" s="105"/>
      <c r="BG255" s="105"/>
      <c r="BH255" s="105"/>
      <c r="BI255" s="105"/>
      <c r="BJ255" s="105"/>
      <c r="BK255" s="105"/>
      <c r="BL255" s="105"/>
      <c r="BM255" s="105"/>
      <c r="BN255" s="105"/>
      <c r="BO255" s="105"/>
      <c r="BP255" s="105"/>
      <c r="BQ255" s="105"/>
      <c r="BR255" s="105"/>
      <c r="BS255" s="283"/>
      <c r="BT255" s="283"/>
      <c r="BU255" s="105"/>
      <c r="BV255" s="105"/>
      <c r="BW255" s="105"/>
      <c r="BX255" s="105"/>
      <c r="BY255" s="105"/>
      <c r="BZ255" s="105"/>
      <c r="CA255" s="105"/>
      <c r="CB255" s="105"/>
      <c r="CC255" s="105"/>
      <c r="CD255" s="105"/>
      <c r="CE255" s="105"/>
      <c r="CF255" s="105"/>
      <c r="CG255" s="105"/>
      <c r="CH255" s="105"/>
      <c r="CI255" s="105"/>
      <c r="CJ255" s="105"/>
      <c r="CK255" s="105"/>
      <c r="CL255" s="105"/>
      <c r="CM255" s="105"/>
      <c r="CN255" s="105"/>
      <c r="CO255" s="105"/>
      <c r="CP255" s="105"/>
      <c r="CQ255" s="105"/>
      <c r="CR255" s="105"/>
      <c r="CS255" s="283"/>
      <c r="CT255" s="283"/>
      <c r="CU255" s="105"/>
      <c r="CV255" s="105"/>
      <c r="CW255" s="105"/>
      <c r="CX255" s="105"/>
      <c r="CY255" s="105"/>
      <c r="CZ255" s="105"/>
      <c r="DA255" s="105"/>
      <c r="DB255" s="105"/>
      <c r="DC255" s="105"/>
      <c r="DD255" s="105"/>
      <c r="DE255" s="105"/>
      <c r="DF255" s="105"/>
      <c r="DG255" s="105"/>
      <c r="DH255" s="105"/>
      <c r="DI255" s="105"/>
      <c r="DJ255" s="105"/>
      <c r="DK255" s="105"/>
      <c r="DL255" s="105"/>
      <c r="DM255" s="105"/>
      <c r="DN255" s="105"/>
      <c r="DO255" s="105"/>
      <c r="DP255" s="105"/>
      <c r="DQ255" s="105"/>
      <c r="DR255" s="105"/>
      <c r="DS255" s="283"/>
      <c r="DT255" s="283"/>
      <c r="DU255" s="105"/>
      <c r="DV255" s="105"/>
      <c r="DW255" s="105"/>
      <c r="DX255" s="105"/>
      <c r="DY255" s="105"/>
      <c r="DZ255" s="105"/>
      <c r="EA255" s="105"/>
      <c r="EB255" s="105"/>
      <c r="EC255" s="105"/>
      <c r="ED255" s="105"/>
      <c r="EE255" s="105"/>
      <c r="EF255" s="105"/>
      <c r="EG255" s="105"/>
      <c r="EH255" s="105"/>
      <c r="EI255" s="105"/>
      <c r="EJ255" s="105"/>
      <c r="EK255" s="105"/>
      <c r="EL255" s="105"/>
      <c r="EM255" s="105"/>
      <c r="EN255" s="105"/>
      <c r="EO255" s="105"/>
      <c r="EP255" s="105"/>
      <c r="EQ255" s="105"/>
      <c r="ER255" s="105"/>
      <c r="ES255" s="283"/>
      <c r="ET255" s="283"/>
      <c r="EU255" s="105"/>
      <c r="EV255" s="105"/>
      <c r="EW255" s="105"/>
      <c r="EX255" s="105"/>
      <c r="EY255" s="105"/>
      <c r="EZ255" s="105"/>
      <c r="FA255" s="105"/>
      <c r="FB255" s="105"/>
      <c r="FC255" s="105"/>
      <c r="FD255" s="105"/>
      <c r="FE255" s="105"/>
      <c r="FF255" s="105"/>
      <c r="FG255" s="105"/>
      <c r="FH255" s="105"/>
      <c r="FI255" s="105"/>
      <c r="FJ255" s="105"/>
      <c r="FK255" s="105"/>
      <c r="FL255" s="105"/>
      <c r="FM255" s="105"/>
      <c r="FN255" s="105"/>
      <c r="FO255" s="105"/>
      <c r="FP255" s="105"/>
      <c r="FQ255" s="105"/>
      <c r="FR255" s="105"/>
      <c r="FS255" s="283"/>
      <c r="FT255" s="283"/>
      <c r="FU255" s="105"/>
      <c r="FV255" s="105"/>
      <c r="FW255" s="105"/>
      <c r="FX255" s="105"/>
      <c r="FY255" s="105"/>
      <c r="FZ255" s="105"/>
      <c r="GA255" s="105"/>
      <c r="GB255" s="105"/>
      <c r="GC255" s="105"/>
      <c r="GD255" s="105"/>
      <c r="GE255" s="105"/>
      <c r="GF255" s="105"/>
      <c r="GG255" s="105"/>
      <c r="GH255" s="105"/>
      <c r="GI255" s="105"/>
      <c r="GJ255" s="105"/>
      <c r="GK255" s="105"/>
      <c r="GL255" s="105"/>
      <c r="GM255" s="105"/>
      <c r="GN255" s="105"/>
      <c r="GO255" s="105"/>
      <c r="GP255" s="105"/>
      <c r="GQ255" s="105"/>
      <c r="GR255" s="105"/>
      <c r="GS255" s="283"/>
      <c r="GT255" s="283"/>
      <c r="GU255" s="105"/>
      <c r="GV255" s="105"/>
      <c r="GW255" s="105"/>
      <c r="GX255" s="105"/>
      <c r="GY255" s="105"/>
      <c r="GZ255" s="105"/>
      <c r="HA255" s="105"/>
      <c r="HB255" s="105"/>
      <c r="HC255" s="105"/>
      <c r="HD255" s="105"/>
      <c r="HE255" s="105"/>
      <c r="HF255" s="105"/>
      <c r="HG255" s="105"/>
      <c r="HH255" s="105"/>
      <c r="HI255" s="105"/>
      <c r="HJ255" s="105"/>
      <c r="HK255" s="105"/>
      <c r="HL255" s="105"/>
      <c r="HM255" s="105"/>
      <c r="HN255" s="105"/>
      <c r="HO255" s="105"/>
      <c r="HP255" s="105"/>
      <c r="HQ255" s="105"/>
      <c r="HR255" s="105"/>
      <c r="HS255" s="283"/>
      <c r="HT255" s="283"/>
      <c r="HU255" s="105"/>
      <c r="HV255" s="105"/>
      <c r="HW255" s="105"/>
      <c r="HX255" s="105"/>
      <c r="HY255" s="105"/>
      <c r="HZ255" s="105"/>
      <c r="IA255" s="105"/>
      <c r="IB255" s="105"/>
      <c r="IC255" s="105"/>
      <c r="ID255" s="105"/>
      <c r="IE255" s="105"/>
      <c r="IF255" s="105"/>
      <c r="IG255" s="105"/>
      <c r="IH255" s="105"/>
      <c r="II255" s="105"/>
      <c r="IJ255" s="105"/>
      <c r="IK255" s="105"/>
      <c r="IL255" s="105"/>
      <c r="IM255" s="105"/>
      <c r="IN255" s="105"/>
      <c r="IO255" s="105"/>
      <c r="IP255" s="105"/>
      <c r="IQ255" s="105"/>
      <c r="IR255" s="105"/>
      <c r="IS255" s="283"/>
      <c r="IT255" s="283"/>
      <c r="IU255" s="105"/>
      <c r="IV255" s="105"/>
      <c r="IW255" s="105"/>
      <c r="IX255" s="105"/>
      <c r="IY255" s="105"/>
      <c r="IZ255" s="105"/>
      <c r="JA255" s="105"/>
      <c r="JB255" s="105"/>
      <c r="JC255" s="105"/>
      <c r="JD255" s="105"/>
      <c r="JE255" s="105"/>
      <c r="JF255" s="105"/>
      <c r="JG255" s="105"/>
      <c r="JH255" s="105"/>
      <c r="JI255" s="105"/>
      <c r="JJ255" s="105"/>
      <c r="JK255" s="105"/>
      <c r="JL255" s="105"/>
      <c r="JM255" s="105"/>
      <c r="JN255" s="105"/>
      <c r="JO255" s="105"/>
      <c r="JP255" s="105"/>
      <c r="JQ255" s="105"/>
      <c r="JR255" s="105"/>
      <c r="JS255" s="283"/>
      <c r="JT255" s="283"/>
      <c r="JU255" s="105"/>
      <c r="JV255" s="105"/>
      <c r="JW255" s="105"/>
      <c r="JX255" s="105"/>
      <c r="JY255" s="105"/>
      <c r="JZ255" s="105"/>
      <c r="KA255" s="105"/>
      <c r="KB255" s="105"/>
      <c r="KC255" s="105"/>
      <c r="KD255" s="105"/>
      <c r="KE255" s="105"/>
      <c r="KF255" s="105"/>
      <c r="KG255" s="105"/>
      <c r="KH255" s="105"/>
      <c r="KI255" s="105"/>
      <c r="KJ255" s="105"/>
      <c r="KK255" s="105"/>
      <c r="KL255" s="105"/>
      <c r="KM255" s="105"/>
      <c r="KN255" s="105"/>
      <c r="KO255" s="105"/>
      <c r="KP255" s="105"/>
      <c r="KQ255" s="105"/>
      <c r="KR255" s="105"/>
      <c r="KS255" s="283"/>
      <c r="KT255" s="283"/>
      <c r="KU255" s="105"/>
      <c r="KV255" s="105"/>
      <c r="KW255" s="105"/>
      <c r="KX255" s="105"/>
      <c r="KY255" s="105"/>
      <c r="KZ255" s="105"/>
      <c r="LA255" s="105"/>
      <c r="LB255" s="105"/>
      <c r="LC255" s="105"/>
      <c r="LD255" s="105"/>
      <c r="LE255" s="105"/>
      <c r="LF255" s="105"/>
      <c r="LG255" s="105"/>
      <c r="LH255" s="105"/>
      <c r="LI255" s="105"/>
      <c r="LJ255" s="105"/>
      <c r="LK255" s="105"/>
      <c r="LL255" s="105"/>
      <c r="LM255" s="105"/>
      <c r="LN255" s="105"/>
      <c r="LO255" s="105"/>
      <c r="LP255" s="105"/>
      <c r="LQ255" s="105"/>
      <c r="LR255" s="105"/>
      <c r="LS255" s="283"/>
      <c r="LT255" s="283"/>
      <c r="LU255" s="105"/>
      <c r="LV255" s="105"/>
      <c r="LW255" s="105"/>
      <c r="LX255" s="105"/>
      <c r="LY255" s="105"/>
      <c r="LZ255" s="105"/>
      <c r="MA255" s="105"/>
      <c r="MB255" s="105"/>
      <c r="MC255" s="105"/>
      <c r="MD255" s="105"/>
      <c r="ME255" s="105"/>
      <c r="MF255" s="105"/>
      <c r="MG255" s="105"/>
      <c r="MH255" s="105"/>
      <c r="MI255" s="105"/>
      <c r="MJ255" s="105"/>
      <c r="MK255" s="105"/>
      <c r="ML255" s="105"/>
      <c r="MM255" s="105"/>
      <c r="MN255" s="105"/>
      <c r="MO255" s="105"/>
      <c r="MP255" s="105"/>
      <c r="MQ255" s="105"/>
      <c r="MR255" s="105"/>
      <c r="MS255" s="283"/>
      <c r="MT255" s="283"/>
      <c r="MU255" s="105"/>
      <c r="MV255" s="105"/>
      <c r="MW255" s="105"/>
      <c r="MX255" s="105"/>
      <c r="MY255" s="105"/>
      <c r="MZ255" s="105"/>
      <c r="NA255" s="105"/>
      <c r="NB255" s="105"/>
      <c r="NC255" s="105"/>
      <c r="ND255" s="105"/>
      <c r="NE255" s="105"/>
      <c r="NF255" s="105"/>
      <c r="NG255" s="105"/>
      <c r="NH255" s="105"/>
      <c r="NI255" s="105"/>
      <c r="NJ255" s="105"/>
      <c r="NK255" s="105"/>
      <c r="NL255" s="105"/>
      <c r="NM255" s="105"/>
      <c r="NN255" s="105"/>
      <c r="NO255" s="105"/>
      <c r="NP255" s="105"/>
      <c r="NQ255" s="105"/>
      <c r="NR255" s="105"/>
      <c r="NS255" s="283"/>
      <c r="NT255" s="283"/>
      <c r="NU255" s="105"/>
      <c r="NV255" s="105"/>
      <c r="NW255" s="105"/>
      <c r="NX255" s="105"/>
      <c r="NY255" s="105"/>
      <c r="NZ255" s="105"/>
      <c r="OA255" s="105"/>
      <c r="OB255" s="105"/>
      <c r="OC255" s="105"/>
      <c r="OD255" s="105"/>
      <c r="OE255" s="105"/>
      <c r="OF255" s="105"/>
      <c r="OG255" s="105"/>
      <c r="OH255" s="105"/>
      <c r="OI255" s="105"/>
      <c r="OJ255" s="105"/>
      <c r="OK255" s="105"/>
      <c r="OL255" s="105"/>
      <c r="OM255" s="105"/>
      <c r="ON255" s="105"/>
      <c r="OO255" s="105"/>
      <c r="OP255" s="105"/>
      <c r="OQ255" s="105"/>
      <c r="OR255" s="105"/>
      <c r="OS255" s="283"/>
      <c r="OT255" s="283"/>
      <c r="OU255" s="105"/>
      <c r="OV255" s="105"/>
      <c r="OW255" s="105"/>
      <c r="OX255" s="105"/>
      <c r="OY255" s="105"/>
      <c r="OZ255" s="105"/>
      <c r="PA255" s="105"/>
      <c r="PB255" s="105"/>
      <c r="PC255" s="105"/>
      <c r="PD255" s="105"/>
      <c r="PE255" s="105"/>
      <c r="PF255" s="105"/>
      <c r="PG255" s="105"/>
      <c r="PH255" s="105"/>
      <c r="PI255" s="105"/>
      <c r="PJ255" s="105"/>
      <c r="PK255" s="105"/>
      <c r="PL255" s="105"/>
      <c r="PM255" s="105"/>
      <c r="PN255" s="105"/>
      <c r="PO255" s="105"/>
      <c r="PP255" s="105"/>
      <c r="PQ255" s="105"/>
      <c r="PR255" s="105"/>
      <c r="PS255" s="283"/>
      <c r="PT255" s="283"/>
      <c r="PU255" s="105"/>
      <c r="PV255" s="105"/>
      <c r="PW255" s="105"/>
      <c r="PX255" s="105"/>
      <c r="PY255" s="105"/>
      <c r="PZ255" s="105"/>
      <c r="QA255" s="105"/>
      <c r="QB255" s="105"/>
      <c r="QC255" s="105"/>
      <c r="QD255" s="105"/>
      <c r="QE255" s="105"/>
      <c r="QF255" s="105"/>
      <c r="QG255" s="105"/>
      <c r="QH255" s="105"/>
      <c r="QI255" s="105"/>
      <c r="QJ255" s="105"/>
      <c r="QK255" s="105"/>
      <c r="QL255" s="105"/>
      <c r="QM255" s="105"/>
      <c r="QN255" s="105"/>
      <c r="QO255" s="105"/>
      <c r="QP255" s="105"/>
      <c r="QQ255" s="105"/>
      <c r="QR255" s="105"/>
      <c r="QS255" s="283"/>
      <c r="QT255" s="283"/>
      <c r="QU255" s="105"/>
      <c r="QV255" s="105"/>
      <c r="QW255" s="105"/>
      <c r="QX255" s="105"/>
      <c r="QY255" s="105"/>
      <c r="QZ255" s="105"/>
      <c r="RA255" s="105"/>
      <c r="RB255" s="105"/>
      <c r="RC255" s="105"/>
      <c r="RD255" s="105"/>
      <c r="RE255" s="105"/>
      <c r="RF255" s="105"/>
      <c r="RG255" s="105"/>
      <c r="RH255" s="105"/>
      <c r="RI255" s="105"/>
      <c r="RJ255" s="105"/>
      <c r="RK255" s="105"/>
      <c r="RL255" s="105"/>
      <c r="RM255" s="105"/>
      <c r="RN255" s="105"/>
      <c r="RO255" s="105"/>
      <c r="RP255" s="105"/>
      <c r="RQ255" s="105"/>
      <c r="RR255" s="105"/>
      <c r="RS255" s="283"/>
      <c r="RT255" s="283"/>
      <c r="RU255" s="105"/>
      <c r="RV255" s="105"/>
      <c r="RW255" s="105"/>
      <c r="RX255" s="105"/>
      <c r="RY255" s="105"/>
      <c r="RZ255" s="105"/>
      <c r="SA255" s="105"/>
      <c r="SB255" s="105"/>
      <c r="SC255" s="105"/>
      <c r="SD255" s="105"/>
      <c r="SE255" s="105"/>
      <c r="SF255" s="105"/>
      <c r="SG255" s="105"/>
      <c r="SH255" s="105"/>
      <c r="SI255" s="105"/>
      <c r="SJ255" s="105"/>
      <c r="SK255" s="105"/>
      <c r="SL255" s="105"/>
      <c r="SM255" s="105"/>
      <c r="SN255" s="105"/>
      <c r="SO255" s="105"/>
      <c r="SP255" s="105"/>
      <c r="SQ255" s="105"/>
      <c r="SR255" s="105"/>
      <c r="SS255" s="283"/>
      <c r="ST255" s="283"/>
      <c r="SU255" s="105"/>
      <c r="SV255" s="105"/>
      <c r="SW255" s="105"/>
      <c r="SX255" s="105"/>
      <c r="SY255" s="105"/>
      <c r="SZ255" s="105"/>
      <c r="TA255" s="105"/>
      <c r="TB255" s="105"/>
      <c r="TC255" s="105"/>
      <c r="TD255" s="105"/>
      <c r="TE255" s="105"/>
      <c r="TF255" s="105"/>
      <c r="TG255" s="105"/>
      <c r="TH255" s="105"/>
      <c r="TI255" s="105"/>
      <c r="TJ255" s="105"/>
      <c r="TK255" s="105"/>
      <c r="TL255" s="105"/>
      <c r="TM255" s="105"/>
      <c r="TN255" s="105"/>
      <c r="TO255" s="105"/>
      <c r="TP255" s="105"/>
      <c r="TQ255" s="105"/>
      <c r="TR255" s="105"/>
      <c r="TS255" s="283"/>
      <c r="TT255" s="283"/>
      <c r="TU255" s="105"/>
      <c r="TV255" s="105"/>
      <c r="TW255" s="105"/>
      <c r="TX255" s="105"/>
      <c r="TY255" s="105"/>
      <c r="TZ255" s="105"/>
      <c r="UA255" s="105"/>
      <c r="UB255" s="105"/>
      <c r="UC255" s="105"/>
      <c r="UD255" s="105"/>
      <c r="UE255" s="105"/>
      <c r="UF255" s="105"/>
      <c r="UG255" s="105"/>
      <c r="UH255" s="105"/>
      <c r="UI255" s="105"/>
      <c r="UJ255" s="105"/>
      <c r="UK255" s="105"/>
      <c r="UL255" s="105"/>
      <c r="UM255" s="105"/>
      <c r="UN255" s="105"/>
      <c r="UO255" s="105"/>
      <c r="UP255" s="105"/>
      <c r="UQ255" s="105"/>
      <c r="UR255" s="105"/>
      <c r="US255" s="283"/>
      <c r="UT255" s="283"/>
      <c r="UU255" s="105"/>
      <c r="UV255" s="105"/>
      <c r="UW255" s="105"/>
      <c r="UX255" s="105"/>
      <c r="UY255" s="105"/>
      <c r="UZ255" s="105"/>
      <c r="VA255" s="105"/>
      <c r="VB255" s="105"/>
      <c r="VC255" s="105"/>
      <c r="VD255" s="105"/>
      <c r="VE255" s="105"/>
      <c r="VF255" s="105"/>
      <c r="VG255" s="105"/>
      <c r="VH255" s="105"/>
      <c r="VI255" s="105"/>
      <c r="VJ255" s="105"/>
      <c r="VK255" s="105"/>
      <c r="VL255" s="105"/>
      <c r="VM255" s="105"/>
      <c r="VN255" s="105"/>
      <c r="VO255" s="105"/>
      <c r="VP255" s="105"/>
      <c r="VQ255" s="105"/>
      <c r="VR255" s="105"/>
      <c r="VS255" s="283"/>
      <c r="VT255" s="283"/>
      <c r="VU255" s="105"/>
      <c r="VV255" s="105"/>
      <c r="VW255" s="105"/>
      <c r="VX255" s="105"/>
      <c r="VY255" s="105"/>
      <c r="VZ255" s="105"/>
      <c r="WA255" s="105"/>
      <c r="WB255" s="105"/>
      <c r="WC255" s="105"/>
      <c r="WD255" s="105"/>
      <c r="WE255" s="105"/>
      <c r="WF255" s="105"/>
      <c r="WG255" s="105"/>
      <c r="WH255" s="105"/>
      <c r="WI255" s="105"/>
      <c r="WJ255" s="105"/>
      <c r="WK255" s="105"/>
      <c r="WL255" s="105"/>
      <c r="WM255" s="105"/>
      <c r="WN255" s="105"/>
      <c r="WO255" s="105"/>
      <c r="WP255" s="105"/>
      <c r="WQ255" s="105"/>
      <c r="WR255" s="105"/>
      <c r="WS255" s="283"/>
      <c r="WT255" s="283"/>
      <c r="WU255" s="105"/>
      <c r="WV255" s="105"/>
      <c r="WW255" s="105"/>
      <c r="WX255" s="105"/>
      <c r="WY255" s="105"/>
      <c r="WZ255" s="105"/>
      <c r="XA255" s="105"/>
      <c r="XB255" s="105"/>
      <c r="XC255" s="105"/>
      <c r="XD255" s="105"/>
      <c r="XE255" s="105"/>
      <c r="XF255" s="105"/>
      <c r="XG255" s="105"/>
      <c r="XH255" s="105"/>
      <c r="XI255" s="105"/>
      <c r="XJ255" s="105"/>
      <c r="XK255" s="105"/>
      <c r="XL255" s="105"/>
      <c r="XM255" s="105"/>
      <c r="XN255" s="105"/>
      <c r="XO255" s="105"/>
      <c r="XP255" s="105"/>
      <c r="XQ255" s="105"/>
      <c r="XR255" s="105"/>
      <c r="XS255" s="283"/>
      <c r="XT255" s="283"/>
      <c r="XU255" s="105"/>
      <c r="XV255" s="105"/>
      <c r="XW255" s="105"/>
      <c r="XX255" s="105"/>
      <c r="XY255" s="105"/>
      <c r="XZ255" s="105"/>
      <c r="YA255" s="105"/>
      <c r="YB255" s="105"/>
      <c r="YC255" s="105"/>
      <c r="YD255" s="105"/>
      <c r="YE255" s="105"/>
      <c r="YF255" s="105"/>
      <c r="YG255" s="105"/>
      <c r="YH255" s="105"/>
      <c r="YI255" s="105"/>
      <c r="YJ255" s="105"/>
      <c r="YK255" s="105"/>
      <c r="YL255" s="105"/>
      <c r="YM255" s="105"/>
      <c r="YN255" s="105"/>
      <c r="YO255" s="105"/>
      <c r="YP255" s="105"/>
      <c r="YQ255" s="105"/>
      <c r="YR255" s="105"/>
      <c r="YS255" s="283"/>
      <c r="YT255" s="283"/>
      <c r="YU255" s="105"/>
      <c r="YV255" s="105"/>
      <c r="YW255" s="105"/>
      <c r="YX255" s="105"/>
      <c r="YY255" s="105"/>
      <c r="YZ255" s="105"/>
      <c r="ZA255" s="105"/>
      <c r="ZB255" s="105"/>
      <c r="ZC255" s="105"/>
      <c r="ZD255" s="105"/>
      <c r="ZE255" s="105"/>
      <c r="ZF255" s="105"/>
      <c r="ZG255" s="105"/>
      <c r="ZH255" s="105"/>
      <c r="ZI255" s="105"/>
      <c r="ZJ255" s="105"/>
      <c r="ZK255" s="105"/>
      <c r="ZL255" s="105"/>
      <c r="ZM255" s="105"/>
      <c r="ZN255" s="105"/>
      <c r="ZO255" s="105"/>
      <c r="ZP255" s="105"/>
      <c r="ZQ255" s="105"/>
      <c r="ZR255" s="105"/>
      <c r="ZS255" s="283"/>
      <c r="ZT255" s="283"/>
      <c r="ZU255" s="105"/>
      <c r="ZV255" s="105"/>
      <c r="ZW255" s="105"/>
      <c r="ZX255" s="105"/>
      <c r="ZY255" s="105"/>
      <c r="ZZ255" s="105"/>
      <c r="AAA255" s="105"/>
      <c r="AAB255" s="105"/>
      <c r="AAC255" s="105"/>
      <c r="AAD255" s="105"/>
      <c r="AAE255" s="105"/>
      <c r="AAF255" s="105"/>
      <c r="AAG255" s="105"/>
      <c r="AAH255" s="105"/>
      <c r="AAI255" s="105"/>
      <c r="AAJ255" s="105"/>
      <c r="AAK255" s="105"/>
      <c r="AAL255" s="105"/>
      <c r="AAM255" s="105"/>
      <c r="AAN255" s="105"/>
      <c r="AAO255" s="105"/>
      <c r="AAP255" s="105"/>
      <c r="AAQ255" s="105"/>
      <c r="AAR255" s="105"/>
      <c r="AAS255" s="283"/>
      <c r="AAT255" s="283"/>
      <c r="AAU255" s="105"/>
      <c r="AAV255" s="105"/>
      <c r="AAW255" s="105"/>
      <c r="AAX255" s="105"/>
      <c r="AAY255" s="105"/>
      <c r="AAZ255" s="105"/>
      <c r="ABA255" s="105"/>
      <c r="ABB255" s="105"/>
      <c r="ABC255" s="105"/>
      <c r="ABD255" s="105"/>
      <c r="ABE255" s="105"/>
      <c r="ABF255" s="105"/>
      <c r="ABG255" s="105"/>
      <c r="ABH255" s="105"/>
      <c r="ABI255" s="105"/>
      <c r="ABJ255" s="105"/>
      <c r="ABK255" s="105"/>
      <c r="ABL255" s="105"/>
      <c r="ABM255" s="105"/>
      <c r="ABN255" s="105"/>
      <c r="ABO255" s="105"/>
      <c r="ABP255" s="105"/>
      <c r="ABQ255" s="105"/>
      <c r="ABR255" s="105"/>
      <c r="ABS255" s="283"/>
      <c r="ABT255" s="283"/>
      <c r="ABU255" s="105"/>
      <c r="ABV255" s="105"/>
      <c r="ABW255" s="105"/>
      <c r="ABX255" s="105"/>
      <c r="ABY255" s="105"/>
      <c r="ABZ255" s="105"/>
      <c r="ACA255" s="105"/>
      <c r="ACB255" s="105"/>
      <c r="ACC255" s="105"/>
      <c r="ACD255" s="105"/>
      <c r="ACE255" s="105"/>
      <c r="ACF255" s="105"/>
      <c r="ACG255" s="105"/>
      <c r="ACH255" s="105"/>
      <c r="ACI255" s="105"/>
      <c r="ACJ255" s="105"/>
      <c r="ACK255" s="105"/>
      <c r="ACL255" s="105"/>
      <c r="ACM255" s="105"/>
      <c r="ACN255" s="105"/>
      <c r="ACO255" s="105"/>
      <c r="ACP255" s="105"/>
      <c r="ACQ255" s="105"/>
      <c r="ACR255" s="105"/>
      <c r="ACS255" s="283"/>
      <c r="ACT255" s="283"/>
      <c r="ACU255" s="105"/>
      <c r="ACV255" s="105"/>
      <c r="ACW255" s="105"/>
      <c r="ACX255" s="105"/>
      <c r="ACY255" s="105"/>
      <c r="ACZ255" s="105"/>
      <c r="ADA255" s="105"/>
      <c r="ADB255" s="105"/>
      <c r="ADC255" s="105"/>
      <c r="ADD255" s="105"/>
      <c r="ADE255" s="105"/>
      <c r="ADF255" s="105"/>
      <c r="ADG255" s="105"/>
      <c r="ADH255" s="105"/>
      <c r="ADI255" s="105"/>
      <c r="ADJ255" s="105"/>
      <c r="ADK255" s="105"/>
      <c r="ADL255" s="105"/>
      <c r="ADM255" s="105"/>
      <c r="ADN255" s="105"/>
      <c r="ADO255" s="105"/>
      <c r="ADP255" s="105"/>
      <c r="ADQ255" s="105"/>
      <c r="ADR255" s="105"/>
      <c r="ADS255" s="283"/>
      <c r="ADT255" s="283"/>
      <c r="ADU255" s="105"/>
      <c r="ADV255" s="105"/>
      <c r="ADW255" s="105"/>
      <c r="ADX255" s="105"/>
      <c r="ADY255" s="105"/>
      <c r="ADZ255" s="105"/>
      <c r="AEA255" s="105"/>
      <c r="AEB255" s="105"/>
      <c r="AEC255" s="105"/>
      <c r="AED255" s="105"/>
      <c r="AEE255" s="105"/>
      <c r="AEF255" s="105"/>
      <c r="AEG255" s="105"/>
      <c r="AEH255" s="105"/>
      <c r="AEI255" s="105"/>
      <c r="AEJ255" s="105"/>
      <c r="AEK255" s="105"/>
      <c r="AEL255" s="105"/>
      <c r="AEM255" s="105"/>
      <c r="AEN255" s="105"/>
      <c r="AEO255" s="105"/>
      <c r="AEP255" s="105"/>
      <c r="AEQ255" s="105"/>
      <c r="AER255" s="105"/>
      <c r="AES255" s="283"/>
      <c r="AET255" s="283"/>
      <c r="AEU255" s="105"/>
      <c r="AEV255" s="105"/>
      <c r="AEW255" s="105"/>
      <c r="AEX255" s="105"/>
      <c r="AEY255" s="105"/>
      <c r="AEZ255" s="105"/>
      <c r="AFA255" s="105"/>
      <c r="AFB255" s="105"/>
      <c r="AFC255" s="105"/>
      <c r="AFD255" s="105"/>
      <c r="AFE255" s="105"/>
      <c r="AFF255" s="105"/>
      <c r="AFG255" s="105"/>
      <c r="AFH255" s="105"/>
      <c r="AFI255" s="105"/>
      <c r="AFJ255" s="105"/>
      <c r="AFK255" s="105"/>
      <c r="AFL255" s="105"/>
      <c r="AFM255" s="105"/>
      <c r="AFN255" s="105"/>
      <c r="AFO255" s="105"/>
      <c r="AFP255" s="105"/>
      <c r="AFQ255" s="105"/>
      <c r="AFR255" s="105"/>
      <c r="AFS255" s="283"/>
      <c r="AFT255" s="283"/>
      <c r="AFU255" s="105"/>
      <c r="AFV255" s="105"/>
      <c r="AFW255" s="105"/>
      <c r="AFX255" s="105"/>
      <c r="AFY255" s="105"/>
      <c r="AFZ255" s="105"/>
      <c r="AGA255" s="105"/>
      <c r="AGB255" s="105"/>
      <c r="AGC255" s="105"/>
      <c r="AGD255" s="105"/>
      <c r="AGE255" s="105"/>
      <c r="AGF255" s="105"/>
      <c r="AGG255" s="105"/>
      <c r="AGH255" s="105"/>
      <c r="AGI255" s="105"/>
      <c r="AGJ255" s="105"/>
      <c r="AGK255" s="105"/>
      <c r="AGL255" s="105"/>
      <c r="AGM255" s="105"/>
      <c r="AGN255" s="105"/>
      <c r="AGO255" s="105"/>
      <c r="AGP255" s="105"/>
      <c r="AGQ255" s="105"/>
      <c r="AGR255" s="105"/>
      <c r="AGS255" s="283"/>
      <c r="AGT255" s="283"/>
      <c r="AGU255" s="105"/>
      <c r="AGV255" s="105"/>
      <c r="AGW255" s="105"/>
      <c r="AGX255" s="105"/>
      <c r="AGY255" s="105"/>
      <c r="AGZ255" s="105"/>
      <c r="AHA255" s="105"/>
      <c r="AHB255" s="105"/>
      <c r="AHC255" s="105"/>
      <c r="AHD255" s="105"/>
      <c r="AHE255" s="105"/>
      <c r="AHF255" s="105"/>
      <c r="AHG255" s="105"/>
      <c r="AHH255" s="105"/>
      <c r="AHI255" s="105"/>
      <c r="AHJ255" s="105"/>
      <c r="AHK255" s="105"/>
      <c r="AHL255" s="105"/>
      <c r="AHM255" s="105"/>
      <c r="AHN255" s="105"/>
      <c r="AHO255" s="105"/>
      <c r="AHP255" s="105"/>
      <c r="AHQ255" s="105"/>
      <c r="AHR255" s="105"/>
      <c r="AHS255" s="283"/>
      <c r="AHT255" s="283"/>
      <c r="AHU255" s="105"/>
      <c r="AHV255" s="105"/>
      <c r="AHW255" s="105"/>
      <c r="AHX255" s="105"/>
      <c r="AHY255" s="105"/>
      <c r="AHZ255" s="105"/>
      <c r="AIA255" s="105"/>
      <c r="AIB255" s="105"/>
      <c r="AIC255" s="105"/>
      <c r="AID255" s="105"/>
      <c r="AIE255" s="105"/>
      <c r="AIF255" s="105"/>
      <c r="AIG255" s="105"/>
      <c r="AIH255" s="105"/>
      <c r="AII255" s="105"/>
      <c r="AIJ255" s="105"/>
      <c r="AIK255" s="105"/>
      <c r="AIL255" s="105"/>
      <c r="AIM255" s="105"/>
      <c r="AIN255" s="105"/>
      <c r="AIO255" s="105"/>
      <c r="AIP255" s="105"/>
      <c r="AIQ255" s="105"/>
      <c r="AIR255" s="105"/>
      <c r="AIS255" s="283"/>
      <c r="AIT255" s="283"/>
      <c r="AIU255" s="105"/>
      <c r="AIV255" s="105"/>
      <c r="AIW255" s="105"/>
      <c r="AIX255" s="105"/>
      <c r="AIY255" s="105"/>
      <c r="AIZ255" s="105"/>
      <c r="AJA255" s="105"/>
      <c r="AJB255" s="105"/>
      <c r="AJC255" s="105"/>
      <c r="AJD255" s="105"/>
      <c r="AJE255" s="105"/>
      <c r="AJF255" s="105"/>
      <c r="AJG255" s="105"/>
      <c r="AJH255" s="105"/>
      <c r="AJI255" s="105"/>
      <c r="AJJ255" s="105"/>
      <c r="AJK255" s="105"/>
      <c r="AJL255" s="105"/>
      <c r="AJM255" s="105"/>
      <c r="AJN255" s="105"/>
      <c r="AJO255" s="105"/>
      <c r="AJP255" s="105"/>
      <c r="AJQ255" s="105"/>
      <c r="AJR255" s="105"/>
      <c r="AJS255" s="283"/>
      <c r="AJT255" s="283"/>
      <c r="AJU255" s="105"/>
      <c r="AJV255" s="105"/>
      <c r="AJW255" s="105"/>
      <c r="AJX255" s="105"/>
      <c r="AJY255" s="105"/>
      <c r="AJZ255" s="105"/>
      <c r="AKA255" s="105"/>
      <c r="AKB255" s="105"/>
      <c r="AKC255" s="105"/>
      <c r="AKD255" s="105"/>
      <c r="AKE255" s="105"/>
      <c r="AKF255" s="105"/>
      <c r="AKG255" s="105"/>
      <c r="AKH255" s="105"/>
      <c r="AKI255" s="105"/>
      <c r="AKJ255" s="105"/>
      <c r="AKK255" s="105"/>
      <c r="AKL255" s="105"/>
      <c r="AKM255" s="105"/>
      <c r="AKN255" s="105"/>
      <c r="AKO255" s="105"/>
      <c r="AKP255" s="105"/>
      <c r="AKQ255" s="105"/>
      <c r="AKR255" s="105"/>
      <c r="AKS255" s="283"/>
      <c r="AKT255" s="283"/>
      <c r="AKU255" s="105"/>
      <c r="AKV255" s="105"/>
      <c r="AKW255" s="105"/>
      <c r="AKX255" s="105"/>
      <c r="AKY255" s="105"/>
      <c r="AKZ255" s="105"/>
      <c r="ALA255" s="105"/>
      <c r="ALB255" s="105"/>
      <c r="ALC255" s="105"/>
      <c r="ALD255" s="105"/>
      <c r="ALE255" s="105"/>
      <c r="ALF255" s="105"/>
      <c r="ALG255" s="105"/>
      <c r="ALH255" s="105"/>
      <c r="ALI255" s="105"/>
      <c r="ALJ255" s="105"/>
      <c r="ALK255" s="105"/>
      <c r="ALL255" s="105"/>
      <c r="ALM255" s="105"/>
      <c r="ALN255" s="105"/>
      <c r="ALO255" s="105"/>
      <c r="ALP255" s="105"/>
      <c r="ALQ255" s="105"/>
      <c r="ALR255" s="105"/>
      <c r="ALS255" s="283"/>
      <c r="ALT255" s="283"/>
      <c r="ALU255" s="105"/>
      <c r="ALV255" s="105"/>
      <c r="ALW255" s="105"/>
      <c r="ALX255" s="105"/>
      <c r="ALY255" s="105"/>
      <c r="ALZ255" s="105"/>
      <c r="AMA255" s="105"/>
      <c r="AMB255" s="105"/>
      <c r="AMC255" s="105"/>
      <c r="AMD255" s="105"/>
      <c r="AME255" s="105"/>
      <c r="AMF255" s="105"/>
      <c r="AMG255" s="105"/>
      <c r="AMH255" s="105"/>
      <c r="AMI255" s="105"/>
      <c r="AMJ255" s="105"/>
      <c r="AMK255" s="105"/>
      <c r="AML255" s="105"/>
      <c r="AMM255" s="105"/>
      <c r="AMN255" s="105"/>
      <c r="AMO255" s="105"/>
      <c r="AMP255" s="105"/>
      <c r="AMQ255" s="105"/>
      <c r="AMR255" s="105"/>
      <c r="AMS255" s="283"/>
      <c r="AMT255" s="283"/>
      <c r="AMU255" s="105"/>
      <c r="AMV255" s="105"/>
      <c r="AMW255" s="105"/>
      <c r="AMX255" s="105"/>
      <c r="AMY255" s="105"/>
      <c r="AMZ255" s="105"/>
      <c r="ANA255" s="105"/>
      <c r="ANB255" s="105"/>
      <c r="ANC255" s="105"/>
      <c r="AND255" s="105"/>
      <c r="ANE255" s="105"/>
      <c r="ANF255" s="105"/>
      <c r="ANG255" s="105"/>
      <c r="ANH255" s="105"/>
      <c r="ANI255" s="105"/>
      <c r="ANJ255" s="105"/>
      <c r="ANK255" s="105"/>
      <c r="ANL255" s="105"/>
      <c r="ANM255" s="105"/>
      <c r="ANN255" s="105"/>
      <c r="ANO255" s="105"/>
      <c r="ANP255" s="105"/>
      <c r="ANQ255" s="105"/>
      <c r="ANR255" s="105"/>
      <c r="ANS255" s="283"/>
      <c r="ANT255" s="283"/>
      <c r="ANU255" s="105"/>
      <c r="ANV255" s="105"/>
      <c r="ANW255" s="105"/>
      <c r="ANX255" s="105"/>
      <c r="ANY255" s="105"/>
      <c r="ANZ255" s="105"/>
      <c r="AOA255" s="105"/>
      <c r="AOB255" s="105"/>
      <c r="AOC255" s="105"/>
      <c r="AOD255" s="105"/>
      <c r="AOE255" s="105"/>
      <c r="AOF255" s="105"/>
      <c r="AOG255" s="105"/>
      <c r="AOH255" s="105"/>
      <c r="AOI255" s="105"/>
      <c r="AOJ255" s="105"/>
      <c r="AOK255" s="105"/>
      <c r="AOL255" s="105"/>
      <c r="AOM255" s="105"/>
      <c r="AON255" s="105"/>
      <c r="AOO255" s="105"/>
      <c r="AOP255" s="105"/>
      <c r="AOQ255" s="105"/>
      <c r="AOR255" s="105"/>
      <c r="AOS255" s="283"/>
      <c r="AOT255" s="283"/>
      <c r="AOU255" s="105"/>
      <c r="AOV255" s="105"/>
      <c r="AOW255" s="105"/>
      <c r="AOX255" s="105"/>
      <c r="AOY255" s="105"/>
      <c r="AOZ255" s="105"/>
      <c r="APA255" s="105"/>
      <c r="APB255" s="105"/>
      <c r="APC255" s="105"/>
      <c r="APD255" s="105"/>
      <c r="APE255" s="105"/>
      <c r="APF255" s="105"/>
      <c r="APG255" s="105"/>
      <c r="APH255" s="105"/>
      <c r="API255" s="105"/>
      <c r="APJ255" s="105"/>
      <c r="APK255" s="105"/>
      <c r="APL255" s="105"/>
      <c r="APM255" s="105"/>
      <c r="APN255" s="105"/>
      <c r="APO255" s="105"/>
      <c r="APP255" s="105"/>
      <c r="APQ255" s="105"/>
      <c r="APR255" s="105"/>
      <c r="APS255" s="283"/>
      <c r="APT255" s="283"/>
      <c r="APU255" s="105"/>
      <c r="APV255" s="105"/>
      <c r="APW255" s="105"/>
      <c r="APX255" s="105"/>
      <c r="APY255" s="105"/>
      <c r="APZ255" s="105"/>
      <c r="AQA255" s="105"/>
      <c r="AQB255" s="105"/>
      <c r="AQC255" s="105"/>
      <c r="AQD255" s="105"/>
      <c r="AQE255" s="105"/>
      <c r="AQF255" s="105"/>
      <c r="AQG255" s="105"/>
      <c r="AQH255" s="105"/>
      <c r="AQI255" s="105"/>
      <c r="AQJ255" s="105"/>
      <c r="AQK255" s="105"/>
      <c r="AQL255" s="105"/>
      <c r="AQM255" s="105"/>
      <c r="AQN255" s="105"/>
      <c r="AQO255" s="105"/>
      <c r="AQP255" s="105"/>
      <c r="AQQ255" s="105"/>
      <c r="AQR255" s="105"/>
      <c r="AQS255" s="283"/>
      <c r="AQT255" s="283"/>
      <c r="AQU255" s="105"/>
      <c r="AQV255" s="105"/>
      <c r="AQW255" s="105"/>
      <c r="AQX255" s="105"/>
      <c r="AQY255" s="105"/>
      <c r="AQZ255" s="105"/>
      <c r="ARA255" s="105"/>
      <c r="ARB255" s="105"/>
      <c r="ARC255" s="105"/>
      <c r="ARD255" s="105"/>
      <c r="ARE255" s="105"/>
      <c r="ARF255" s="105"/>
      <c r="ARG255" s="105"/>
      <c r="ARH255" s="105"/>
      <c r="ARI255" s="105"/>
      <c r="ARJ255" s="105"/>
      <c r="ARK255" s="105"/>
      <c r="ARL255" s="105"/>
      <c r="ARM255" s="105"/>
      <c r="ARN255" s="105"/>
      <c r="ARO255" s="105"/>
      <c r="ARP255" s="105"/>
      <c r="ARQ255" s="105"/>
      <c r="ARR255" s="105"/>
      <c r="ARS255" s="283"/>
      <c r="ART255" s="283"/>
      <c r="ARU255" s="105"/>
      <c r="ARV255" s="105"/>
      <c r="ARW255" s="105"/>
      <c r="ARX255" s="105"/>
      <c r="ARY255" s="105"/>
      <c r="ARZ255" s="105"/>
      <c r="ASA255" s="105"/>
      <c r="ASB255" s="105"/>
      <c r="ASC255" s="105"/>
      <c r="ASD255" s="105"/>
      <c r="ASE255" s="105"/>
      <c r="ASF255" s="105"/>
      <c r="ASG255" s="105"/>
      <c r="ASH255" s="105"/>
      <c r="ASI255" s="105"/>
      <c r="ASJ255" s="105"/>
      <c r="ASK255" s="105"/>
      <c r="ASL255" s="105"/>
      <c r="ASM255" s="105"/>
      <c r="ASN255" s="105"/>
      <c r="ASO255" s="105"/>
      <c r="ASP255" s="105"/>
      <c r="ASQ255" s="105"/>
      <c r="ASR255" s="105"/>
      <c r="ASS255" s="283"/>
      <c r="AST255" s="283"/>
      <c r="ASU255" s="105"/>
      <c r="ASV255" s="105"/>
      <c r="ASW255" s="105"/>
      <c r="ASX255" s="105"/>
      <c r="ASY255" s="105"/>
      <c r="ASZ255" s="105"/>
      <c r="ATA255" s="105"/>
      <c r="ATB255" s="105"/>
      <c r="ATC255" s="105"/>
      <c r="ATD255" s="105"/>
      <c r="ATE255" s="105"/>
      <c r="ATF255" s="105"/>
      <c r="ATG255" s="105"/>
      <c r="ATH255" s="105"/>
      <c r="ATI255" s="105"/>
      <c r="ATJ255" s="105"/>
      <c r="ATK255" s="105"/>
      <c r="ATL255" s="105"/>
      <c r="ATM255" s="105"/>
      <c r="ATN255" s="105"/>
      <c r="ATO255" s="105"/>
      <c r="ATP255" s="105"/>
      <c r="ATQ255" s="105"/>
      <c r="ATR255" s="105"/>
      <c r="ATS255" s="283"/>
      <c r="ATT255" s="283"/>
      <c r="ATU255" s="105"/>
      <c r="ATV255" s="105"/>
      <c r="ATW255" s="105"/>
      <c r="ATX255" s="105"/>
      <c r="ATY255" s="105"/>
      <c r="ATZ255" s="105"/>
      <c r="AUA255" s="105"/>
      <c r="AUB255" s="105"/>
      <c r="AUC255" s="105"/>
      <c r="AUD255" s="105"/>
      <c r="AUE255" s="105"/>
      <c r="AUF255" s="105"/>
      <c r="AUG255" s="105"/>
      <c r="AUH255" s="105"/>
      <c r="AUI255" s="105"/>
      <c r="AUJ255" s="105"/>
      <c r="AUK255" s="105"/>
      <c r="AUL255" s="105"/>
      <c r="AUM255" s="105"/>
      <c r="AUN255" s="105"/>
      <c r="AUO255" s="105"/>
      <c r="AUP255" s="105"/>
      <c r="AUQ255" s="105"/>
      <c r="AUR255" s="105"/>
      <c r="AUS255" s="283"/>
      <c r="AUT255" s="283"/>
      <c r="AUU255" s="105"/>
      <c r="AUV255" s="105"/>
      <c r="AUW255" s="105"/>
      <c r="AUX255" s="105"/>
      <c r="AUY255" s="105"/>
      <c r="AUZ255" s="105"/>
      <c r="AVA255" s="105"/>
      <c r="AVB255" s="105"/>
      <c r="AVC255" s="105"/>
      <c r="AVD255" s="105"/>
      <c r="AVE255" s="105"/>
      <c r="AVF255" s="105"/>
      <c r="AVG255" s="105"/>
      <c r="AVH255" s="105"/>
      <c r="AVI255" s="105"/>
      <c r="AVJ255" s="105"/>
      <c r="AVK255" s="105"/>
      <c r="AVL255" s="105"/>
      <c r="AVM255" s="105"/>
      <c r="AVN255" s="105"/>
      <c r="AVO255" s="105"/>
      <c r="AVP255" s="105"/>
      <c r="AVQ255" s="105"/>
      <c r="AVR255" s="105"/>
      <c r="AVS255" s="283"/>
      <c r="AVT255" s="283"/>
      <c r="AVU255" s="105"/>
      <c r="AVV255" s="105"/>
      <c r="AVW255" s="105"/>
      <c r="AVX255" s="105"/>
      <c r="AVY255" s="105"/>
      <c r="AVZ255" s="105"/>
      <c r="AWA255" s="105"/>
      <c r="AWB255" s="105"/>
      <c r="AWC255" s="105"/>
      <c r="AWD255" s="105"/>
      <c r="AWE255" s="105"/>
      <c r="AWF255" s="105"/>
      <c r="AWG255" s="105"/>
      <c r="AWH255" s="105"/>
      <c r="AWI255" s="105"/>
      <c r="AWJ255" s="105"/>
      <c r="AWK255" s="105"/>
      <c r="AWL255" s="105"/>
      <c r="AWM255" s="105"/>
      <c r="AWN255" s="105"/>
      <c r="AWO255" s="105"/>
      <c r="AWP255" s="105"/>
      <c r="AWQ255" s="105"/>
      <c r="AWR255" s="105"/>
      <c r="AWS255" s="283"/>
      <c r="AWT255" s="283"/>
      <c r="AWU255" s="105"/>
      <c r="AWV255" s="105"/>
      <c r="AWW255" s="105"/>
      <c r="AWX255" s="105"/>
      <c r="AWY255" s="105"/>
      <c r="AWZ255" s="105"/>
      <c r="AXA255" s="105"/>
      <c r="AXB255" s="105"/>
      <c r="AXC255" s="105"/>
      <c r="AXD255" s="105"/>
      <c r="AXE255" s="105"/>
      <c r="AXF255" s="105"/>
      <c r="AXG255" s="105"/>
      <c r="AXH255" s="105"/>
      <c r="AXI255" s="105"/>
      <c r="AXJ255" s="105"/>
      <c r="AXK255" s="105"/>
      <c r="AXL255" s="105"/>
      <c r="AXM255" s="105"/>
      <c r="AXN255" s="105"/>
      <c r="AXO255" s="105"/>
      <c r="AXP255" s="105"/>
      <c r="AXQ255" s="105"/>
      <c r="AXR255" s="105"/>
      <c r="AXS255" s="283"/>
      <c r="AXT255" s="283"/>
      <c r="AXU255" s="105"/>
      <c r="AXV255" s="105"/>
      <c r="AXW255" s="105"/>
      <c r="AXX255" s="105"/>
      <c r="AXY255" s="105"/>
      <c r="AXZ255" s="105"/>
      <c r="AYA255" s="105"/>
      <c r="AYB255" s="105"/>
      <c r="AYC255" s="105"/>
      <c r="AYD255" s="105"/>
      <c r="AYE255" s="105"/>
      <c r="AYF255" s="105"/>
      <c r="AYG255" s="105"/>
      <c r="AYH255" s="105"/>
      <c r="AYI255" s="105"/>
      <c r="AYJ255" s="105"/>
      <c r="AYK255" s="105"/>
      <c r="AYL255" s="105"/>
      <c r="AYM255" s="105"/>
      <c r="AYN255" s="105"/>
      <c r="AYO255" s="105"/>
      <c r="AYP255" s="105"/>
      <c r="AYQ255" s="105"/>
      <c r="AYR255" s="105"/>
      <c r="AYS255" s="283"/>
      <c r="AYT255" s="283"/>
      <c r="AYU255" s="105"/>
      <c r="AYV255" s="105"/>
      <c r="AYW255" s="105"/>
      <c r="AYX255" s="105"/>
      <c r="AYY255" s="105"/>
      <c r="AYZ255" s="105"/>
      <c r="AZA255" s="105"/>
      <c r="AZB255" s="105"/>
      <c r="AZC255" s="105"/>
      <c r="AZD255" s="105"/>
      <c r="AZE255" s="105"/>
      <c r="AZF255" s="105"/>
      <c r="AZG255" s="105"/>
      <c r="AZH255" s="105"/>
      <c r="AZI255" s="105"/>
      <c r="AZJ255" s="105"/>
      <c r="AZK255" s="105"/>
      <c r="AZL255" s="105"/>
      <c r="AZM255" s="105"/>
      <c r="AZN255" s="105"/>
      <c r="AZO255" s="105"/>
      <c r="AZP255" s="105"/>
      <c r="AZQ255" s="105"/>
      <c r="AZR255" s="105"/>
      <c r="AZS255" s="283"/>
      <c r="AZT255" s="283"/>
      <c r="AZU255" s="105"/>
      <c r="AZV255" s="105"/>
      <c r="AZW255" s="105"/>
      <c r="AZX255" s="105"/>
      <c r="AZY255" s="105"/>
      <c r="AZZ255" s="105"/>
      <c r="BAA255" s="105"/>
      <c r="BAB255" s="105"/>
      <c r="BAC255" s="105"/>
      <c r="BAD255" s="105"/>
      <c r="BAE255" s="105"/>
      <c r="BAF255" s="105"/>
      <c r="BAG255" s="105"/>
      <c r="BAH255" s="105"/>
      <c r="BAI255" s="105"/>
      <c r="BAJ255" s="105"/>
      <c r="BAK255" s="105"/>
      <c r="BAL255" s="105"/>
      <c r="BAM255" s="105"/>
      <c r="BAN255" s="105"/>
      <c r="BAO255" s="105"/>
      <c r="BAP255" s="105"/>
      <c r="BAQ255" s="105"/>
      <c r="BAR255" s="105"/>
      <c r="BAS255" s="283"/>
      <c r="BAT255" s="283"/>
      <c r="BAU255" s="105"/>
      <c r="BAV255" s="105"/>
      <c r="BAW255" s="105"/>
      <c r="BAX255" s="105"/>
      <c r="BAY255" s="105"/>
      <c r="BAZ255" s="105"/>
      <c r="BBA255" s="105"/>
      <c r="BBB255" s="105"/>
      <c r="BBC255" s="105"/>
      <c r="BBD255" s="105"/>
      <c r="BBE255" s="105"/>
      <c r="BBF255" s="105"/>
      <c r="BBG255" s="105"/>
      <c r="BBH255" s="105"/>
      <c r="BBI255" s="105"/>
      <c r="BBJ255" s="105"/>
      <c r="BBK255" s="105"/>
      <c r="BBL255" s="105"/>
      <c r="BBM255" s="105"/>
      <c r="BBN255" s="105"/>
      <c r="BBO255" s="105"/>
      <c r="BBP255" s="105"/>
      <c r="BBQ255" s="105"/>
      <c r="BBR255" s="105"/>
      <c r="BBS255" s="283"/>
      <c r="BBT255" s="283"/>
      <c r="BBU255" s="105"/>
      <c r="BBV255" s="105"/>
      <c r="BBW255" s="105"/>
      <c r="BBX255" s="105"/>
      <c r="BBY255" s="105"/>
      <c r="BBZ255" s="105"/>
      <c r="BCA255" s="105"/>
      <c r="BCB255" s="105"/>
      <c r="BCC255" s="105"/>
      <c r="BCD255" s="105"/>
      <c r="BCE255" s="105"/>
      <c r="BCF255" s="105"/>
      <c r="BCG255" s="105"/>
      <c r="BCH255" s="105"/>
      <c r="BCI255" s="105"/>
      <c r="BCJ255" s="105"/>
      <c r="BCK255" s="105"/>
      <c r="BCL255" s="105"/>
      <c r="BCM255" s="105"/>
      <c r="BCN255" s="105"/>
      <c r="BCO255" s="105"/>
      <c r="BCP255" s="105"/>
      <c r="BCQ255" s="105"/>
      <c r="BCR255" s="105"/>
      <c r="BCS255" s="283"/>
      <c r="BCT255" s="283"/>
      <c r="BCU255" s="105"/>
      <c r="BCV255" s="105"/>
      <c r="BCW255" s="105"/>
      <c r="BCX255" s="105"/>
      <c r="BCY255" s="105"/>
      <c r="BCZ255" s="105"/>
      <c r="BDA255" s="105"/>
      <c r="BDB255" s="105"/>
      <c r="BDC255" s="105"/>
      <c r="BDD255" s="105"/>
      <c r="BDE255" s="105"/>
      <c r="BDF255" s="105"/>
      <c r="BDG255" s="105"/>
      <c r="BDH255" s="105"/>
      <c r="BDI255" s="105"/>
      <c r="BDJ255" s="105"/>
      <c r="BDK255" s="105"/>
      <c r="BDL255" s="105"/>
      <c r="BDM255" s="105"/>
      <c r="BDN255" s="105"/>
      <c r="BDO255" s="105"/>
      <c r="BDP255" s="105"/>
      <c r="BDQ255" s="105"/>
      <c r="BDR255" s="105"/>
      <c r="BDS255" s="283"/>
      <c r="BDT255" s="283"/>
      <c r="BDU255" s="105"/>
      <c r="BDV255" s="105"/>
      <c r="BDW255" s="105"/>
      <c r="BDX255" s="105"/>
      <c r="BDY255" s="105"/>
      <c r="BDZ255" s="105"/>
      <c r="BEA255" s="105"/>
      <c r="BEB255" s="105"/>
      <c r="BEC255" s="105"/>
      <c r="BED255" s="105"/>
      <c r="BEE255" s="105"/>
      <c r="BEF255" s="105"/>
      <c r="BEG255" s="105"/>
      <c r="BEH255" s="105"/>
      <c r="BEI255" s="105"/>
      <c r="BEJ255" s="105"/>
      <c r="BEK255" s="105"/>
      <c r="BEL255" s="105"/>
      <c r="BEM255" s="105"/>
      <c r="BEN255" s="105"/>
      <c r="BEO255" s="105"/>
      <c r="BEP255" s="105"/>
      <c r="BEQ255" s="105"/>
      <c r="BER255" s="105"/>
      <c r="BES255" s="283"/>
      <c r="BET255" s="283"/>
      <c r="BEU255" s="105"/>
      <c r="BEV255" s="105"/>
      <c r="BEW255" s="105"/>
      <c r="BEX255" s="105"/>
      <c r="BEY255" s="105"/>
      <c r="BEZ255" s="105"/>
      <c r="BFA255" s="105"/>
      <c r="BFB255" s="105"/>
      <c r="BFC255" s="105"/>
      <c r="BFD255" s="105"/>
      <c r="BFE255" s="105"/>
      <c r="BFF255" s="105"/>
      <c r="BFG255" s="105"/>
      <c r="BFH255" s="105"/>
      <c r="BFI255" s="105"/>
      <c r="BFJ255" s="105"/>
      <c r="BFK255" s="105"/>
      <c r="BFL255" s="105"/>
      <c r="BFM255" s="105"/>
      <c r="BFN255" s="105"/>
      <c r="BFO255" s="105"/>
      <c r="BFP255" s="105"/>
      <c r="BFQ255" s="105"/>
      <c r="BFR255" s="105"/>
      <c r="BFS255" s="283"/>
      <c r="BFT255" s="283"/>
      <c r="BFU255" s="105"/>
      <c r="BFV255" s="105"/>
      <c r="BFW255" s="105"/>
      <c r="BFX255" s="105"/>
      <c r="BFY255" s="105"/>
      <c r="BFZ255" s="105"/>
      <c r="BGA255" s="105"/>
      <c r="BGB255" s="105"/>
      <c r="BGC255" s="105"/>
      <c r="BGD255" s="105"/>
      <c r="BGE255" s="105"/>
      <c r="BGF255" s="105"/>
      <c r="BGG255" s="105"/>
      <c r="BGH255" s="105"/>
      <c r="BGI255" s="105"/>
      <c r="BGJ255" s="105"/>
      <c r="BGK255" s="105"/>
      <c r="BGL255" s="105"/>
      <c r="BGM255" s="105"/>
      <c r="BGN255" s="105"/>
      <c r="BGO255" s="105"/>
      <c r="BGP255" s="105"/>
      <c r="BGQ255" s="105"/>
      <c r="BGR255" s="105"/>
      <c r="BGS255" s="283"/>
      <c r="BGT255" s="283"/>
      <c r="BGU255" s="105"/>
      <c r="BGV255" s="105"/>
      <c r="BGW255" s="105"/>
      <c r="BGX255" s="105"/>
      <c r="BGY255" s="105"/>
      <c r="BGZ255" s="105"/>
      <c r="BHA255" s="105"/>
      <c r="BHB255" s="105"/>
      <c r="BHC255" s="105"/>
      <c r="BHD255" s="105"/>
      <c r="BHE255" s="105"/>
      <c r="BHF255" s="105"/>
      <c r="BHG255" s="105"/>
      <c r="BHH255" s="105"/>
      <c r="BHI255" s="105"/>
      <c r="BHJ255" s="105"/>
      <c r="BHK255" s="105"/>
      <c r="BHL255" s="105"/>
      <c r="BHM255" s="105"/>
      <c r="BHN255" s="105"/>
      <c r="BHO255" s="105"/>
      <c r="BHP255" s="105"/>
      <c r="BHQ255" s="105"/>
      <c r="BHR255" s="105"/>
      <c r="BHS255" s="283"/>
      <c r="BHT255" s="283"/>
      <c r="BHU255" s="105"/>
      <c r="BHV255" s="105"/>
      <c r="BHW255" s="105"/>
      <c r="BHX255" s="105"/>
      <c r="BHY255" s="105"/>
      <c r="BHZ255" s="105"/>
      <c r="BIA255" s="105"/>
      <c r="BIB255" s="105"/>
      <c r="BIC255" s="105"/>
      <c r="BID255" s="105"/>
      <c r="BIE255" s="105"/>
      <c r="BIF255" s="105"/>
      <c r="BIG255" s="105"/>
      <c r="BIH255" s="105"/>
      <c r="BII255" s="105"/>
      <c r="BIJ255" s="105"/>
      <c r="BIK255" s="105"/>
      <c r="BIL255" s="105"/>
      <c r="BIM255" s="105"/>
      <c r="BIN255" s="105"/>
      <c r="BIO255" s="105"/>
      <c r="BIP255" s="105"/>
      <c r="BIQ255" s="105"/>
      <c r="BIR255" s="105"/>
      <c r="BIS255" s="283"/>
      <c r="BIT255" s="283"/>
      <c r="BIU255" s="105"/>
      <c r="BIV255" s="105"/>
      <c r="BIW255" s="105"/>
      <c r="BIX255" s="105"/>
      <c r="BIY255" s="105"/>
      <c r="BIZ255" s="105"/>
      <c r="BJA255" s="105"/>
      <c r="BJB255" s="105"/>
      <c r="BJC255" s="105"/>
      <c r="BJD255" s="105"/>
      <c r="BJE255" s="105"/>
      <c r="BJF255" s="105"/>
      <c r="BJG255" s="105"/>
      <c r="BJH255" s="105"/>
      <c r="BJI255" s="105"/>
      <c r="BJJ255" s="105"/>
      <c r="BJK255" s="105"/>
      <c r="BJL255" s="105"/>
      <c r="BJM255" s="105"/>
      <c r="BJN255" s="105"/>
      <c r="BJO255" s="105"/>
      <c r="BJP255" s="105"/>
      <c r="BJQ255" s="105"/>
      <c r="BJR255" s="105"/>
      <c r="BJS255" s="283"/>
      <c r="BJT255" s="283"/>
      <c r="BJU255" s="105"/>
      <c r="BJV255" s="105"/>
      <c r="BJW255" s="105"/>
      <c r="BJX255" s="105"/>
      <c r="BJY255" s="105"/>
      <c r="BJZ255" s="105"/>
      <c r="BKA255" s="105"/>
      <c r="BKB255" s="105"/>
      <c r="BKC255" s="105"/>
      <c r="BKD255" s="105"/>
      <c r="BKE255" s="105"/>
      <c r="BKF255" s="105"/>
      <c r="BKG255" s="105"/>
      <c r="BKH255" s="105"/>
      <c r="BKI255" s="105"/>
      <c r="BKJ255" s="105"/>
      <c r="BKK255" s="105"/>
      <c r="BKL255" s="105"/>
      <c r="BKM255" s="105"/>
      <c r="BKN255" s="105"/>
      <c r="BKO255" s="105"/>
      <c r="BKP255" s="105"/>
      <c r="BKQ255" s="105"/>
      <c r="BKR255" s="105"/>
      <c r="BKS255" s="283"/>
      <c r="BKT255" s="283"/>
      <c r="BKU255" s="105"/>
      <c r="BKV255" s="105"/>
      <c r="BKW255" s="105"/>
      <c r="BKX255" s="105"/>
      <c r="BKY255" s="105"/>
      <c r="BKZ255" s="105"/>
      <c r="BLA255" s="105"/>
      <c r="BLB255" s="105"/>
      <c r="BLC255" s="105"/>
      <c r="BLD255" s="105"/>
      <c r="BLE255" s="105"/>
      <c r="BLF255" s="105"/>
      <c r="BLG255" s="105"/>
      <c r="BLH255" s="105"/>
      <c r="BLI255" s="105"/>
      <c r="BLJ255" s="105"/>
      <c r="BLK255" s="105"/>
      <c r="BLL255" s="105"/>
      <c r="BLM255" s="105"/>
      <c r="BLN255" s="105"/>
      <c r="BLO255" s="105"/>
      <c r="BLP255" s="105"/>
      <c r="BLQ255" s="105"/>
      <c r="BLR255" s="105"/>
      <c r="BLS255" s="283"/>
      <c r="BLT255" s="283"/>
      <c r="BLU255" s="105"/>
      <c r="BLV255" s="105"/>
      <c r="BLW255" s="105"/>
      <c r="BLX255" s="105"/>
      <c r="BLY255" s="105"/>
      <c r="BLZ255" s="105"/>
      <c r="BMA255" s="105"/>
      <c r="BMB255" s="105"/>
      <c r="BMC255" s="105"/>
      <c r="BMD255" s="105"/>
      <c r="BME255" s="105"/>
      <c r="BMF255" s="105"/>
      <c r="BMG255" s="105"/>
      <c r="BMH255" s="105"/>
      <c r="BMI255" s="105"/>
      <c r="BMJ255" s="105"/>
      <c r="BMK255" s="105"/>
      <c r="BML255" s="105"/>
      <c r="BMM255" s="105"/>
      <c r="BMN255" s="105"/>
      <c r="BMO255" s="105"/>
      <c r="BMP255" s="105"/>
      <c r="BMQ255" s="105"/>
      <c r="BMR255" s="105"/>
      <c r="BMS255" s="283"/>
      <c r="BMT255" s="283"/>
      <c r="BMU255" s="105"/>
      <c r="BMV255" s="105"/>
      <c r="BMW255" s="105"/>
      <c r="BMX255" s="105"/>
      <c r="BMY255" s="105"/>
      <c r="BMZ255" s="105"/>
      <c r="BNA255" s="105"/>
      <c r="BNB255" s="105"/>
      <c r="BNC255" s="105"/>
      <c r="BND255" s="105"/>
      <c r="BNE255" s="105"/>
      <c r="BNF255" s="105"/>
      <c r="BNG255" s="105"/>
      <c r="BNH255" s="105"/>
      <c r="BNI255" s="105"/>
      <c r="BNJ255" s="105"/>
      <c r="BNK255" s="105"/>
      <c r="BNL255" s="105"/>
      <c r="BNM255" s="105"/>
      <c r="BNN255" s="105"/>
      <c r="BNO255" s="105"/>
      <c r="BNP255" s="105"/>
      <c r="BNQ255" s="105"/>
      <c r="BNR255" s="105"/>
      <c r="BNS255" s="283"/>
      <c r="BNT255" s="283"/>
      <c r="BNU255" s="105"/>
      <c r="BNV255" s="105"/>
      <c r="BNW255" s="105"/>
      <c r="BNX255" s="105"/>
      <c r="BNY255" s="105"/>
      <c r="BNZ255" s="105"/>
      <c r="BOA255" s="105"/>
      <c r="BOB255" s="105"/>
      <c r="BOC255" s="105"/>
      <c r="BOD255" s="105"/>
      <c r="BOE255" s="105"/>
      <c r="BOF255" s="105"/>
      <c r="BOG255" s="105"/>
      <c r="BOH255" s="105"/>
      <c r="BOI255" s="105"/>
      <c r="BOJ255" s="105"/>
      <c r="BOK255" s="105"/>
      <c r="BOL255" s="105"/>
      <c r="BOM255" s="105"/>
      <c r="BON255" s="105"/>
      <c r="BOO255" s="105"/>
      <c r="BOP255" s="105"/>
      <c r="BOQ255" s="105"/>
      <c r="BOR255" s="105"/>
      <c r="BOS255" s="283"/>
      <c r="BOT255" s="283"/>
      <c r="BOU255" s="105"/>
      <c r="BOV255" s="105"/>
      <c r="BOW255" s="105"/>
      <c r="BOX255" s="105"/>
      <c r="BOY255" s="105"/>
      <c r="BOZ255" s="105"/>
      <c r="BPA255" s="105"/>
      <c r="BPB255" s="105"/>
      <c r="BPC255" s="105"/>
      <c r="BPD255" s="105"/>
      <c r="BPE255" s="105"/>
      <c r="BPF255" s="105"/>
      <c r="BPG255" s="105"/>
      <c r="BPH255" s="105"/>
      <c r="BPI255" s="105"/>
      <c r="BPJ255" s="105"/>
      <c r="BPK255" s="105"/>
      <c r="BPL255" s="105"/>
      <c r="BPM255" s="105"/>
      <c r="BPN255" s="105"/>
      <c r="BPO255" s="105"/>
      <c r="BPP255" s="105"/>
      <c r="BPQ255" s="105"/>
      <c r="BPR255" s="105"/>
      <c r="BPS255" s="283"/>
      <c r="BPT255" s="283"/>
      <c r="BPU255" s="105"/>
      <c r="BPV255" s="105"/>
      <c r="BPW255" s="105"/>
      <c r="BPX255" s="105"/>
      <c r="BPY255" s="105"/>
      <c r="BPZ255" s="105"/>
      <c r="BQA255" s="105"/>
      <c r="BQB255" s="105"/>
      <c r="BQC255" s="105"/>
      <c r="BQD255" s="105"/>
      <c r="BQE255" s="105"/>
      <c r="BQF255" s="105"/>
      <c r="BQG255" s="105"/>
      <c r="BQH255" s="105"/>
      <c r="BQI255" s="105"/>
      <c r="BQJ255" s="105"/>
      <c r="BQK255" s="105"/>
      <c r="BQL255" s="105"/>
      <c r="BQM255" s="105"/>
      <c r="BQN255" s="105"/>
      <c r="BQO255" s="105"/>
      <c r="BQP255" s="105"/>
      <c r="BQQ255" s="105"/>
      <c r="BQR255" s="105"/>
      <c r="BQS255" s="283"/>
      <c r="BQT255" s="283"/>
      <c r="BQU255" s="105"/>
      <c r="BQV255" s="105"/>
      <c r="BQW255" s="105"/>
      <c r="BQX255" s="105"/>
      <c r="BQY255" s="105"/>
      <c r="BQZ255" s="105"/>
      <c r="BRA255" s="105"/>
      <c r="BRB255" s="105"/>
      <c r="BRC255" s="105"/>
      <c r="BRD255" s="105"/>
      <c r="BRE255" s="105"/>
      <c r="BRF255" s="105"/>
      <c r="BRG255" s="105"/>
      <c r="BRH255" s="105"/>
      <c r="BRI255" s="105"/>
      <c r="BRJ255" s="105"/>
      <c r="BRK255" s="105"/>
      <c r="BRL255" s="105"/>
      <c r="BRM255" s="105"/>
      <c r="BRN255" s="105"/>
      <c r="BRO255" s="105"/>
      <c r="BRP255" s="105"/>
      <c r="BRQ255" s="105"/>
      <c r="BRR255" s="105"/>
      <c r="BRS255" s="283"/>
      <c r="BRT255" s="283"/>
      <c r="BRU255" s="105"/>
      <c r="BRV255" s="105"/>
      <c r="BRW255" s="105"/>
      <c r="BRX255" s="105"/>
      <c r="BRY255" s="105"/>
      <c r="BRZ255" s="105"/>
      <c r="BSA255" s="105"/>
      <c r="BSB255" s="105"/>
      <c r="BSC255" s="105"/>
      <c r="BSD255" s="105"/>
      <c r="BSE255" s="105"/>
      <c r="BSF255" s="105"/>
      <c r="BSG255" s="105"/>
      <c r="BSH255" s="105"/>
      <c r="BSI255" s="105"/>
      <c r="BSJ255" s="105"/>
      <c r="BSK255" s="105"/>
      <c r="BSL255" s="105"/>
      <c r="BSM255" s="105"/>
      <c r="BSN255" s="105"/>
      <c r="BSO255" s="105"/>
      <c r="BSP255" s="105"/>
      <c r="BSQ255" s="105"/>
      <c r="BSR255" s="105"/>
      <c r="BSS255" s="283"/>
      <c r="BST255" s="283"/>
      <c r="BSU255" s="105"/>
      <c r="BSV255" s="105"/>
      <c r="BSW255" s="105"/>
      <c r="BSX255" s="105"/>
      <c r="BSY255" s="105"/>
      <c r="BSZ255" s="105"/>
      <c r="BTA255" s="105"/>
      <c r="BTB255" s="105"/>
      <c r="BTC255" s="105"/>
      <c r="BTD255" s="105"/>
      <c r="BTE255" s="105"/>
      <c r="BTF255" s="105"/>
      <c r="BTG255" s="105"/>
      <c r="BTH255" s="105"/>
      <c r="BTI255" s="105"/>
      <c r="BTJ255" s="105"/>
      <c r="BTK255" s="105"/>
      <c r="BTL255" s="105"/>
      <c r="BTM255" s="105"/>
      <c r="BTN255" s="105"/>
      <c r="BTO255" s="105"/>
      <c r="BTP255" s="105"/>
      <c r="BTQ255" s="105"/>
      <c r="BTR255" s="105"/>
      <c r="BTS255" s="283"/>
      <c r="BTT255" s="283"/>
      <c r="BTU255" s="105"/>
      <c r="BTV255" s="105"/>
      <c r="BTW255" s="105"/>
      <c r="BTX255" s="105"/>
      <c r="BTY255" s="105"/>
      <c r="BTZ255" s="105"/>
      <c r="BUA255" s="105"/>
      <c r="BUB255" s="105"/>
      <c r="BUC255" s="105"/>
      <c r="BUD255" s="105"/>
      <c r="BUE255" s="105"/>
      <c r="BUF255" s="105"/>
      <c r="BUG255" s="105"/>
      <c r="BUH255" s="105"/>
      <c r="BUI255" s="105"/>
      <c r="BUJ255" s="105"/>
      <c r="BUK255" s="105"/>
      <c r="BUL255" s="105"/>
      <c r="BUM255" s="105"/>
      <c r="BUN255" s="105"/>
      <c r="BUO255" s="105"/>
      <c r="BUP255" s="105"/>
      <c r="BUQ255" s="105"/>
      <c r="BUR255" s="105"/>
      <c r="BUS255" s="283"/>
      <c r="BUT255" s="283"/>
      <c r="BUU255" s="105"/>
      <c r="BUV255" s="105"/>
      <c r="BUW255" s="105"/>
      <c r="BUX255" s="105"/>
      <c r="BUY255" s="105"/>
      <c r="BUZ255" s="105"/>
      <c r="BVA255" s="105"/>
      <c r="BVB255" s="105"/>
      <c r="BVC255" s="105"/>
      <c r="BVD255" s="105"/>
      <c r="BVE255" s="105"/>
      <c r="BVF255" s="105"/>
      <c r="BVG255" s="105"/>
      <c r="BVH255" s="105"/>
      <c r="BVI255" s="105"/>
      <c r="BVJ255" s="105"/>
      <c r="BVK255" s="105"/>
      <c r="BVL255" s="105"/>
      <c r="BVM255" s="105"/>
      <c r="BVN255" s="105"/>
      <c r="BVO255" s="105"/>
      <c r="BVP255" s="105"/>
      <c r="BVQ255" s="105"/>
      <c r="BVR255" s="105"/>
      <c r="BVS255" s="283"/>
      <c r="BVT255" s="283"/>
      <c r="BVU255" s="105"/>
      <c r="BVV255" s="105"/>
      <c r="BVW255" s="105"/>
      <c r="BVX255" s="105"/>
      <c r="BVY255" s="105"/>
      <c r="BVZ255" s="105"/>
      <c r="BWA255" s="105"/>
      <c r="BWB255" s="105"/>
      <c r="BWC255" s="105"/>
      <c r="BWD255" s="105"/>
      <c r="BWE255" s="105"/>
      <c r="BWF255" s="105"/>
      <c r="BWG255" s="105"/>
      <c r="BWH255" s="105"/>
      <c r="BWI255" s="105"/>
      <c r="BWJ255" s="105"/>
      <c r="BWK255" s="105"/>
      <c r="BWL255" s="105"/>
      <c r="BWM255" s="105"/>
      <c r="BWN255" s="105"/>
      <c r="BWO255" s="105"/>
      <c r="BWP255" s="105"/>
      <c r="BWQ255" s="105"/>
      <c r="BWR255" s="105"/>
      <c r="BWS255" s="283"/>
      <c r="BWT255" s="283"/>
      <c r="BWU255" s="105"/>
      <c r="BWV255" s="105"/>
      <c r="BWW255" s="105"/>
      <c r="BWX255" s="105"/>
      <c r="BWY255" s="105"/>
      <c r="BWZ255" s="105"/>
      <c r="BXA255" s="105"/>
      <c r="BXB255" s="105"/>
      <c r="BXC255" s="105"/>
      <c r="BXD255" s="105"/>
      <c r="BXE255" s="105"/>
      <c r="BXF255" s="105"/>
      <c r="BXG255" s="105"/>
      <c r="BXH255" s="105"/>
      <c r="BXI255" s="105"/>
      <c r="BXJ255" s="105"/>
      <c r="BXK255" s="105"/>
      <c r="BXL255" s="105"/>
      <c r="BXM255" s="105"/>
      <c r="BXN255" s="105"/>
      <c r="BXO255" s="105"/>
      <c r="BXP255" s="105"/>
      <c r="BXQ255" s="105"/>
      <c r="BXR255" s="105"/>
      <c r="BXS255" s="283"/>
      <c r="BXT255" s="283"/>
      <c r="BXU255" s="105"/>
      <c r="BXV255" s="105"/>
      <c r="BXW255" s="105"/>
      <c r="BXX255" s="105"/>
      <c r="BXY255" s="105"/>
      <c r="BXZ255" s="105"/>
      <c r="BYA255" s="105"/>
      <c r="BYB255" s="105"/>
      <c r="BYC255" s="105"/>
      <c r="BYD255" s="105"/>
      <c r="BYE255" s="105"/>
      <c r="BYF255" s="105"/>
      <c r="BYG255" s="105"/>
      <c r="BYH255" s="105"/>
      <c r="BYI255" s="105"/>
      <c r="BYJ255" s="105"/>
      <c r="BYK255" s="105"/>
      <c r="BYL255" s="105"/>
      <c r="BYM255" s="105"/>
      <c r="BYN255" s="105"/>
      <c r="BYO255" s="105"/>
      <c r="BYP255" s="105"/>
      <c r="BYQ255" s="105"/>
      <c r="BYR255" s="105"/>
      <c r="BYS255" s="283"/>
      <c r="BYT255" s="283"/>
      <c r="BYU255" s="105"/>
      <c r="BYV255" s="105"/>
      <c r="BYW255" s="105"/>
      <c r="BYX255" s="105"/>
      <c r="BYY255" s="105"/>
      <c r="BYZ255" s="105"/>
      <c r="BZA255" s="105"/>
      <c r="BZB255" s="105"/>
      <c r="BZC255" s="105"/>
      <c r="BZD255" s="105"/>
      <c r="BZE255" s="105"/>
      <c r="BZF255" s="105"/>
      <c r="BZG255" s="105"/>
      <c r="BZH255" s="105"/>
      <c r="BZI255" s="105"/>
      <c r="BZJ255" s="105"/>
      <c r="BZK255" s="105"/>
      <c r="BZL255" s="105"/>
      <c r="BZM255" s="105"/>
      <c r="BZN255" s="105"/>
      <c r="BZO255" s="105"/>
      <c r="BZP255" s="105"/>
      <c r="BZQ255" s="105"/>
      <c r="BZR255" s="105"/>
      <c r="BZS255" s="283"/>
      <c r="BZT255" s="283"/>
      <c r="BZU255" s="105"/>
      <c r="BZV255" s="105"/>
      <c r="BZW255" s="105"/>
      <c r="BZX255" s="105"/>
      <c r="BZY255" s="105"/>
      <c r="BZZ255" s="105"/>
      <c r="CAA255" s="105"/>
      <c r="CAB255" s="105"/>
      <c r="CAC255" s="105"/>
      <c r="CAD255" s="105"/>
      <c r="CAE255" s="105"/>
      <c r="CAF255" s="105"/>
      <c r="CAG255" s="105"/>
      <c r="CAH255" s="105"/>
      <c r="CAI255" s="105"/>
      <c r="CAJ255" s="105"/>
      <c r="CAK255" s="105"/>
      <c r="CAL255" s="105"/>
      <c r="CAM255" s="105"/>
      <c r="CAN255" s="105"/>
      <c r="CAO255" s="105"/>
      <c r="CAP255" s="105"/>
      <c r="CAQ255" s="105"/>
      <c r="CAR255" s="105"/>
      <c r="CAS255" s="283"/>
      <c r="CAT255" s="283"/>
      <c r="CAU255" s="105"/>
      <c r="CAV255" s="105"/>
      <c r="CAW255" s="105"/>
      <c r="CAX255" s="105"/>
      <c r="CAY255" s="105"/>
      <c r="CAZ255" s="105"/>
      <c r="CBA255" s="105"/>
      <c r="CBB255" s="105"/>
      <c r="CBC255" s="105"/>
      <c r="CBD255" s="105"/>
      <c r="CBE255" s="105"/>
      <c r="CBF255" s="105"/>
      <c r="CBG255" s="105"/>
      <c r="CBH255" s="105"/>
      <c r="CBI255" s="105"/>
      <c r="CBJ255" s="105"/>
      <c r="CBK255" s="105"/>
      <c r="CBL255" s="105"/>
      <c r="CBM255" s="105"/>
      <c r="CBN255" s="105"/>
      <c r="CBO255" s="105"/>
      <c r="CBP255" s="105"/>
      <c r="CBQ255" s="105"/>
      <c r="CBR255" s="105"/>
      <c r="CBS255" s="283"/>
      <c r="CBT255" s="283"/>
      <c r="CBU255" s="105"/>
      <c r="CBV255" s="105"/>
      <c r="CBW255" s="105"/>
      <c r="CBX255" s="105"/>
      <c r="CBY255" s="105"/>
      <c r="CBZ255" s="105"/>
      <c r="CCA255" s="105"/>
      <c r="CCB255" s="105"/>
      <c r="CCC255" s="105"/>
      <c r="CCD255" s="105"/>
      <c r="CCE255" s="105"/>
      <c r="CCF255" s="105"/>
      <c r="CCG255" s="105"/>
      <c r="CCH255" s="105"/>
      <c r="CCI255" s="105"/>
      <c r="CCJ255" s="105"/>
      <c r="CCK255" s="105"/>
      <c r="CCL255" s="105"/>
      <c r="CCM255" s="105"/>
      <c r="CCN255" s="105"/>
      <c r="CCO255" s="105"/>
      <c r="CCP255" s="105"/>
      <c r="CCQ255" s="105"/>
      <c r="CCR255" s="105"/>
      <c r="CCS255" s="283"/>
      <c r="CCT255" s="283"/>
      <c r="CCU255" s="105"/>
      <c r="CCV255" s="105"/>
      <c r="CCW255" s="105"/>
      <c r="CCX255" s="105"/>
      <c r="CCY255" s="105"/>
      <c r="CCZ255" s="105"/>
      <c r="CDA255" s="105"/>
      <c r="CDB255" s="105"/>
      <c r="CDC255" s="105"/>
      <c r="CDD255" s="105"/>
      <c r="CDE255" s="105"/>
      <c r="CDF255" s="105"/>
      <c r="CDG255" s="105"/>
      <c r="CDH255" s="105"/>
      <c r="CDI255" s="105"/>
      <c r="CDJ255" s="105"/>
      <c r="CDK255" s="105"/>
      <c r="CDL255" s="105"/>
      <c r="CDM255" s="105"/>
      <c r="CDN255" s="105"/>
      <c r="CDO255" s="105"/>
      <c r="CDP255" s="105"/>
      <c r="CDQ255" s="105"/>
      <c r="CDR255" s="105"/>
      <c r="CDS255" s="283"/>
      <c r="CDT255" s="283"/>
      <c r="CDU255" s="105"/>
      <c r="CDV255" s="105"/>
      <c r="CDW255" s="105"/>
      <c r="CDX255" s="105"/>
      <c r="CDY255" s="105"/>
      <c r="CDZ255" s="105"/>
      <c r="CEA255" s="105"/>
      <c r="CEB255" s="105"/>
      <c r="CEC255" s="105"/>
      <c r="CED255" s="105"/>
      <c r="CEE255" s="105"/>
      <c r="CEF255" s="105"/>
      <c r="CEG255" s="105"/>
      <c r="CEH255" s="105"/>
      <c r="CEI255" s="105"/>
      <c r="CEJ255" s="105"/>
      <c r="CEK255" s="105"/>
      <c r="CEL255" s="105"/>
      <c r="CEM255" s="105"/>
      <c r="CEN255" s="105"/>
      <c r="CEO255" s="105"/>
      <c r="CEP255" s="105"/>
      <c r="CEQ255" s="105"/>
      <c r="CER255" s="105"/>
      <c r="CES255" s="283"/>
      <c r="CET255" s="283"/>
      <c r="CEU255" s="105"/>
      <c r="CEV255" s="105"/>
      <c r="CEW255" s="105"/>
      <c r="CEX255" s="105"/>
      <c r="CEY255" s="105"/>
      <c r="CEZ255" s="105"/>
      <c r="CFA255" s="105"/>
      <c r="CFB255" s="105"/>
      <c r="CFC255" s="105"/>
      <c r="CFD255" s="105"/>
      <c r="CFE255" s="105"/>
      <c r="CFF255" s="105"/>
      <c r="CFG255" s="105"/>
      <c r="CFH255" s="105"/>
      <c r="CFI255" s="105"/>
      <c r="CFJ255" s="105"/>
      <c r="CFK255" s="105"/>
      <c r="CFL255" s="105"/>
      <c r="CFM255" s="105"/>
      <c r="CFN255" s="105"/>
      <c r="CFO255" s="105"/>
      <c r="CFP255" s="105"/>
      <c r="CFQ255" s="105"/>
      <c r="CFR255" s="105"/>
      <c r="CFS255" s="283"/>
      <c r="CFT255" s="283"/>
      <c r="CFU255" s="105"/>
      <c r="CFV255" s="105"/>
      <c r="CFW255" s="105"/>
      <c r="CFX255" s="105"/>
      <c r="CFY255" s="105"/>
      <c r="CFZ255" s="105"/>
      <c r="CGA255" s="105"/>
      <c r="CGB255" s="105"/>
      <c r="CGC255" s="105"/>
      <c r="CGD255" s="105"/>
      <c r="CGE255" s="105"/>
      <c r="CGF255" s="105"/>
      <c r="CGG255" s="105"/>
      <c r="CGH255" s="105"/>
      <c r="CGI255" s="105"/>
      <c r="CGJ255" s="105"/>
      <c r="CGK255" s="105"/>
      <c r="CGL255" s="105"/>
      <c r="CGM255" s="105"/>
      <c r="CGN255" s="105"/>
      <c r="CGO255" s="105"/>
      <c r="CGP255" s="105"/>
      <c r="CGQ255" s="105"/>
      <c r="CGR255" s="105"/>
      <c r="CGS255" s="283"/>
      <c r="CGT255" s="283"/>
      <c r="CGU255" s="105"/>
      <c r="CGV255" s="105"/>
      <c r="CGW255" s="105"/>
      <c r="CGX255" s="105"/>
      <c r="CGY255" s="105"/>
      <c r="CGZ255" s="105"/>
      <c r="CHA255" s="105"/>
      <c r="CHB255" s="105"/>
      <c r="CHC255" s="105"/>
      <c r="CHD255" s="105"/>
      <c r="CHE255" s="105"/>
      <c r="CHF255" s="105"/>
      <c r="CHG255" s="105"/>
      <c r="CHH255" s="105"/>
      <c r="CHI255" s="105"/>
      <c r="CHJ255" s="105"/>
      <c r="CHK255" s="105"/>
      <c r="CHL255" s="105"/>
      <c r="CHM255" s="105"/>
      <c r="CHN255" s="105"/>
      <c r="CHO255" s="105"/>
      <c r="CHP255" s="105"/>
      <c r="CHQ255" s="105"/>
      <c r="CHR255" s="105"/>
      <c r="CHS255" s="283"/>
      <c r="CHT255" s="283"/>
      <c r="CHU255" s="105"/>
      <c r="CHV255" s="105"/>
      <c r="CHW255" s="105"/>
      <c r="CHX255" s="105"/>
      <c r="CHY255" s="105"/>
      <c r="CHZ255" s="105"/>
      <c r="CIA255" s="105"/>
      <c r="CIB255" s="105"/>
      <c r="CIC255" s="105"/>
      <c r="CID255" s="105"/>
      <c r="CIE255" s="105"/>
      <c r="CIF255" s="105"/>
      <c r="CIG255" s="105"/>
      <c r="CIH255" s="105"/>
      <c r="CII255" s="105"/>
      <c r="CIJ255" s="105"/>
      <c r="CIK255" s="105"/>
      <c r="CIL255" s="105"/>
      <c r="CIM255" s="105"/>
      <c r="CIN255" s="105"/>
      <c r="CIO255" s="105"/>
      <c r="CIP255" s="105"/>
      <c r="CIQ255" s="105"/>
      <c r="CIR255" s="105"/>
      <c r="CIS255" s="283"/>
      <c r="CIT255" s="283"/>
      <c r="CIU255" s="105"/>
      <c r="CIV255" s="105"/>
      <c r="CIW255" s="105"/>
      <c r="CIX255" s="105"/>
      <c r="CIY255" s="105"/>
      <c r="CIZ255" s="105"/>
      <c r="CJA255" s="105"/>
      <c r="CJB255" s="105"/>
      <c r="CJC255" s="105"/>
      <c r="CJD255" s="105"/>
      <c r="CJE255" s="105"/>
      <c r="CJF255" s="105"/>
      <c r="CJG255" s="105"/>
      <c r="CJH255" s="105"/>
      <c r="CJI255" s="105"/>
      <c r="CJJ255" s="105"/>
      <c r="CJK255" s="105"/>
      <c r="CJL255" s="105"/>
      <c r="CJM255" s="105"/>
      <c r="CJN255" s="105"/>
      <c r="CJO255" s="105"/>
      <c r="CJP255" s="105"/>
      <c r="CJQ255" s="105"/>
      <c r="CJR255" s="105"/>
      <c r="CJS255" s="283"/>
      <c r="CJT255" s="283"/>
      <c r="CJU255" s="105"/>
      <c r="CJV255" s="105"/>
      <c r="CJW255" s="105"/>
      <c r="CJX255" s="105"/>
      <c r="CJY255" s="105"/>
      <c r="CJZ255" s="105"/>
      <c r="CKA255" s="105"/>
      <c r="CKB255" s="105"/>
      <c r="CKC255" s="105"/>
      <c r="CKD255" s="105"/>
      <c r="CKE255" s="105"/>
      <c r="CKF255" s="105"/>
      <c r="CKG255" s="105"/>
      <c r="CKH255" s="105"/>
      <c r="CKI255" s="105"/>
      <c r="CKJ255" s="105"/>
      <c r="CKK255" s="105"/>
      <c r="CKL255" s="105"/>
      <c r="CKM255" s="105"/>
      <c r="CKN255" s="105"/>
      <c r="CKO255" s="105"/>
      <c r="CKP255" s="105"/>
      <c r="CKQ255" s="105"/>
      <c r="CKR255" s="105"/>
      <c r="CKS255" s="283"/>
      <c r="CKT255" s="283"/>
      <c r="CKU255" s="105"/>
      <c r="CKV255" s="105"/>
      <c r="CKW255" s="105"/>
      <c r="CKX255" s="105"/>
      <c r="CKY255" s="105"/>
      <c r="CKZ255" s="105"/>
      <c r="CLA255" s="105"/>
      <c r="CLB255" s="105"/>
      <c r="CLC255" s="105"/>
      <c r="CLD255" s="105"/>
      <c r="CLE255" s="105"/>
      <c r="CLF255" s="105"/>
      <c r="CLG255" s="105"/>
      <c r="CLH255" s="105"/>
      <c r="CLI255" s="105"/>
      <c r="CLJ255" s="105"/>
      <c r="CLK255" s="105"/>
      <c r="CLL255" s="105"/>
      <c r="CLM255" s="105"/>
      <c r="CLN255" s="105"/>
      <c r="CLO255" s="105"/>
      <c r="CLP255" s="105"/>
      <c r="CLQ255" s="105"/>
      <c r="CLR255" s="105"/>
      <c r="CLS255" s="283"/>
      <c r="CLT255" s="283"/>
      <c r="CLU255" s="105"/>
      <c r="CLV255" s="105"/>
      <c r="CLW255" s="105"/>
      <c r="CLX255" s="105"/>
      <c r="CLY255" s="105"/>
      <c r="CLZ255" s="105"/>
      <c r="CMA255" s="105"/>
      <c r="CMB255" s="105"/>
      <c r="CMC255" s="105"/>
      <c r="CMD255" s="105"/>
      <c r="CME255" s="105"/>
      <c r="CMF255" s="105"/>
      <c r="CMG255" s="105"/>
      <c r="CMH255" s="105"/>
      <c r="CMI255" s="105"/>
      <c r="CMJ255" s="105"/>
      <c r="CMK255" s="105"/>
      <c r="CML255" s="105"/>
      <c r="CMM255" s="105"/>
      <c r="CMN255" s="105"/>
      <c r="CMO255" s="105"/>
      <c r="CMP255" s="105"/>
      <c r="CMQ255" s="105"/>
      <c r="CMR255" s="105"/>
      <c r="CMS255" s="283"/>
      <c r="CMT255" s="283"/>
      <c r="CMU255" s="105"/>
      <c r="CMV255" s="105"/>
      <c r="CMW255" s="105"/>
      <c r="CMX255" s="105"/>
      <c r="CMY255" s="105"/>
      <c r="CMZ255" s="105"/>
      <c r="CNA255" s="105"/>
      <c r="CNB255" s="105"/>
      <c r="CNC255" s="105"/>
      <c r="CND255" s="105"/>
      <c r="CNE255" s="105"/>
      <c r="CNF255" s="105"/>
      <c r="CNG255" s="105"/>
      <c r="CNH255" s="105"/>
      <c r="CNI255" s="105"/>
      <c r="CNJ255" s="105"/>
      <c r="CNK255" s="105"/>
      <c r="CNL255" s="105"/>
      <c r="CNM255" s="105"/>
      <c r="CNN255" s="105"/>
      <c r="CNO255" s="105"/>
      <c r="CNP255" s="105"/>
      <c r="CNQ255" s="105"/>
      <c r="CNR255" s="105"/>
      <c r="CNS255" s="283"/>
      <c r="CNT255" s="283"/>
      <c r="CNU255" s="105"/>
      <c r="CNV255" s="105"/>
      <c r="CNW255" s="105"/>
      <c r="CNX255" s="105"/>
      <c r="CNY255" s="105"/>
      <c r="CNZ255" s="105"/>
      <c r="COA255" s="105"/>
      <c r="COB255" s="105"/>
      <c r="COC255" s="105"/>
      <c r="COD255" s="105"/>
      <c r="COE255" s="105"/>
      <c r="COF255" s="105"/>
      <c r="COG255" s="105"/>
      <c r="COH255" s="105"/>
      <c r="COI255" s="105"/>
      <c r="COJ255" s="105"/>
      <c r="COK255" s="105"/>
      <c r="COL255" s="105"/>
      <c r="COM255" s="105"/>
      <c r="CON255" s="105"/>
      <c r="COO255" s="105"/>
      <c r="COP255" s="105"/>
      <c r="COQ255" s="105"/>
      <c r="COR255" s="105"/>
      <c r="COS255" s="283"/>
      <c r="COT255" s="283"/>
      <c r="COU255" s="105"/>
      <c r="COV255" s="105"/>
      <c r="COW255" s="105"/>
      <c r="COX255" s="105"/>
      <c r="COY255" s="105"/>
      <c r="COZ255" s="105"/>
      <c r="CPA255" s="105"/>
      <c r="CPB255" s="105"/>
      <c r="CPC255" s="105"/>
      <c r="CPD255" s="105"/>
      <c r="CPE255" s="105"/>
      <c r="CPF255" s="105"/>
      <c r="CPG255" s="105"/>
      <c r="CPH255" s="105"/>
      <c r="CPI255" s="105"/>
      <c r="CPJ255" s="105"/>
      <c r="CPK255" s="105"/>
      <c r="CPL255" s="105"/>
      <c r="CPM255" s="105"/>
      <c r="CPN255" s="105"/>
      <c r="CPO255" s="105"/>
      <c r="CPP255" s="105"/>
      <c r="CPQ255" s="105"/>
      <c r="CPR255" s="105"/>
      <c r="CPS255" s="283"/>
      <c r="CPT255" s="283"/>
      <c r="CPU255" s="105"/>
      <c r="CPV255" s="105"/>
      <c r="CPW255" s="105"/>
      <c r="CPX255" s="105"/>
      <c r="CPY255" s="105"/>
      <c r="CPZ255" s="105"/>
      <c r="CQA255" s="105"/>
      <c r="CQB255" s="105"/>
      <c r="CQC255" s="105"/>
      <c r="CQD255" s="105"/>
      <c r="CQE255" s="105"/>
      <c r="CQF255" s="105"/>
      <c r="CQG255" s="105"/>
      <c r="CQH255" s="105"/>
      <c r="CQI255" s="105"/>
      <c r="CQJ255" s="105"/>
      <c r="CQK255" s="105"/>
      <c r="CQL255" s="105"/>
      <c r="CQM255" s="105"/>
      <c r="CQN255" s="105"/>
      <c r="CQO255" s="105"/>
      <c r="CQP255" s="105"/>
      <c r="CQQ255" s="105"/>
      <c r="CQR255" s="105"/>
      <c r="CQS255" s="283"/>
      <c r="CQT255" s="283"/>
      <c r="CQU255" s="105"/>
      <c r="CQV255" s="105"/>
      <c r="CQW255" s="105"/>
      <c r="CQX255" s="105"/>
      <c r="CQY255" s="105"/>
      <c r="CQZ255" s="105"/>
      <c r="CRA255" s="105"/>
      <c r="CRB255" s="105"/>
      <c r="CRC255" s="105"/>
      <c r="CRD255" s="105"/>
      <c r="CRE255" s="105"/>
      <c r="CRF255" s="105"/>
      <c r="CRG255" s="105"/>
      <c r="CRH255" s="105"/>
      <c r="CRI255" s="105"/>
      <c r="CRJ255" s="105"/>
      <c r="CRK255" s="105"/>
      <c r="CRL255" s="105"/>
      <c r="CRM255" s="105"/>
      <c r="CRN255" s="105"/>
      <c r="CRO255" s="105"/>
      <c r="CRP255" s="105"/>
      <c r="CRQ255" s="105"/>
      <c r="CRR255" s="105"/>
      <c r="CRS255" s="283"/>
      <c r="CRT255" s="283"/>
      <c r="CRU255" s="105"/>
      <c r="CRV255" s="105"/>
      <c r="CRW255" s="105"/>
      <c r="CRX255" s="105"/>
      <c r="CRY255" s="105"/>
      <c r="CRZ255" s="105"/>
      <c r="CSA255" s="105"/>
      <c r="CSB255" s="105"/>
      <c r="CSC255" s="105"/>
      <c r="CSD255" s="105"/>
      <c r="CSE255" s="105"/>
      <c r="CSF255" s="105"/>
      <c r="CSG255" s="105"/>
      <c r="CSH255" s="105"/>
      <c r="CSI255" s="105"/>
      <c r="CSJ255" s="105"/>
      <c r="CSK255" s="105"/>
      <c r="CSL255" s="105"/>
      <c r="CSM255" s="105"/>
      <c r="CSN255" s="105"/>
      <c r="CSO255" s="105"/>
      <c r="CSP255" s="105"/>
      <c r="CSQ255" s="105"/>
      <c r="CSR255" s="105"/>
      <c r="CSS255" s="283"/>
      <c r="CST255" s="283"/>
      <c r="CSU255" s="105"/>
      <c r="CSV255" s="105"/>
      <c r="CSW255" s="105"/>
      <c r="CSX255" s="105"/>
      <c r="CSY255" s="105"/>
      <c r="CSZ255" s="105"/>
      <c r="CTA255" s="105"/>
      <c r="CTB255" s="105"/>
      <c r="CTC255" s="105"/>
      <c r="CTD255" s="105"/>
      <c r="CTE255" s="105"/>
      <c r="CTF255" s="105"/>
      <c r="CTG255" s="105"/>
      <c r="CTH255" s="105"/>
      <c r="CTI255" s="105"/>
      <c r="CTJ255" s="105"/>
      <c r="CTK255" s="105"/>
      <c r="CTL255" s="105"/>
      <c r="CTM255" s="105"/>
      <c r="CTN255" s="105"/>
      <c r="CTO255" s="105"/>
      <c r="CTP255" s="105"/>
      <c r="CTQ255" s="105"/>
      <c r="CTR255" s="105"/>
      <c r="CTS255" s="283"/>
      <c r="CTT255" s="283"/>
      <c r="CTU255" s="105"/>
      <c r="CTV255" s="105"/>
      <c r="CTW255" s="105"/>
      <c r="CTX255" s="105"/>
      <c r="CTY255" s="105"/>
      <c r="CTZ255" s="105"/>
      <c r="CUA255" s="105"/>
      <c r="CUB255" s="105"/>
      <c r="CUC255" s="105"/>
      <c r="CUD255" s="105"/>
      <c r="CUE255" s="105"/>
      <c r="CUF255" s="105"/>
      <c r="CUG255" s="105"/>
      <c r="CUH255" s="105"/>
      <c r="CUI255" s="105"/>
      <c r="CUJ255" s="105"/>
      <c r="CUK255" s="105"/>
      <c r="CUL255" s="105"/>
      <c r="CUM255" s="105"/>
      <c r="CUN255" s="105"/>
      <c r="CUO255" s="105"/>
      <c r="CUP255" s="105"/>
      <c r="CUQ255" s="105"/>
      <c r="CUR255" s="105"/>
      <c r="CUS255" s="283"/>
      <c r="CUT255" s="283"/>
      <c r="CUU255" s="105"/>
      <c r="CUV255" s="105"/>
      <c r="CUW255" s="105"/>
      <c r="CUX255" s="105"/>
      <c r="CUY255" s="105"/>
      <c r="CUZ255" s="105"/>
      <c r="CVA255" s="105"/>
      <c r="CVB255" s="105"/>
      <c r="CVC255" s="105"/>
      <c r="CVD255" s="105"/>
      <c r="CVE255" s="105"/>
      <c r="CVF255" s="105"/>
      <c r="CVG255" s="105"/>
      <c r="CVH255" s="105"/>
      <c r="CVI255" s="105"/>
      <c r="CVJ255" s="105"/>
      <c r="CVK255" s="105"/>
      <c r="CVL255" s="105"/>
      <c r="CVM255" s="105"/>
      <c r="CVN255" s="105"/>
      <c r="CVO255" s="105"/>
      <c r="CVP255" s="105"/>
      <c r="CVQ255" s="105"/>
      <c r="CVR255" s="105"/>
      <c r="CVS255" s="283"/>
      <c r="CVT255" s="283"/>
      <c r="CVU255" s="105"/>
      <c r="CVV255" s="105"/>
      <c r="CVW255" s="105"/>
      <c r="CVX255" s="105"/>
      <c r="CVY255" s="105"/>
      <c r="CVZ255" s="105"/>
      <c r="CWA255" s="105"/>
      <c r="CWB255" s="105"/>
      <c r="CWC255" s="105"/>
      <c r="CWD255" s="105"/>
      <c r="CWE255" s="105"/>
      <c r="CWF255" s="105"/>
      <c r="CWG255" s="105"/>
      <c r="CWH255" s="105"/>
      <c r="CWI255" s="105"/>
      <c r="CWJ255" s="105"/>
      <c r="CWK255" s="105"/>
      <c r="CWL255" s="105"/>
      <c r="CWM255" s="105"/>
      <c r="CWN255" s="105"/>
      <c r="CWO255" s="105"/>
      <c r="CWP255" s="105"/>
      <c r="CWQ255" s="105"/>
      <c r="CWR255" s="105"/>
      <c r="CWS255" s="283"/>
      <c r="CWT255" s="283"/>
      <c r="CWU255" s="105"/>
      <c r="CWV255" s="105"/>
      <c r="CWW255" s="105"/>
      <c r="CWX255" s="105"/>
      <c r="CWY255" s="105"/>
      <c r="CWZ255" s="105"/>
      <c r="CXA255" s="105"/>
      <c r="CXB255" s="105"/>
      <c r="CXC255" s="105"/>
      <c r="CXD255" s="105"/>
      <c r="CXE255" s="105"/>
      <c r="CXF255" s="105"/>
      <c r="CXG255" s="105"/>
      <c r="CXH255" s="105"/>
      <c r="CXI255" s="105"/>
      <c r="CXJ255" s="105"/>
      <c r="CXK255" s="105"/>
      <c r="CXL255" s="105"/>
      <c r="CXM255" s="105"/>
      <c r="CXN255" s="105"/>
      <c r="CXO255" s="105"/>
      <c r="CXP255" s="105"/>
      <c r="CXQ255" s="105"/>
      <c r="CXR255" s="105"/>
      <c r="CXS255" s="283"/>
      <c r="CXT255" s="283"/>
      <c r="CXU255" s="105"/>
      <c r="CXV255" s="105"/>
      <c r="CXW255" s="105"/>
      <c r="CXX255" s="105"/>
      <c r="CXY255" s="105"/>
      <c r="CXZ255" s="105"/>
      <c r="CYA255" s="105"/>
      <c r="CYB255" s="105"/>
      <c r="CYC255" s="105"/>
      <c r="CYD255" s="105"/>
      <c r="CYE255" s="105"/>
      <c r="CYF255" s="105"/>
      <c r="CYG255" s="105"/>
      <c r="CYH255" s="105"/>
      <c r="CYI255" s="105"/>
      <c r="CYJ255" s="105"/>
      <c r="CYK255" s="105"/>
      <c r="CYL255" s="105"/>
      <c r="CYM255" s="105"/>
      <c r="CYN255" s="105"/>
      <c r="CYO255" s="105"/>
      <c r="CYP255" s="105"/>
      <c r="CYQ255" s="105"/>
      <c r="CYR255" s="105"/>
      <c r="CYS255" s="283"/>
      <c r="CYT255" s="283"/>
      <c r="CYU255" s="105"/>
      <c r="CYV255" s="105"/>
      <c r="CYW255" s="105"/>
      <c r="CYX255" s="105"/>
      <c r="CYY255" s="105"/>
      <c r="CYZ255" s="105"/>
      <c r="CZA255" s="105"/>
      <c r="CZB255" s="105"/>
      <c r="CZC255" s="105"/>
      <c r="CZD255" s="105"/>
      <c r="CZE255" s="105"/>
      <c r="CZF255" s="105"/>
      <c r="CZG255" s="105"/>
      <c r="CZH255" s="105"/>
      <c r="CZI255" s="105"/>
      <c r="CZJ255" s="105"/>
      <c r="CZK255" s="105"/>
      <c r="CZL255" s="105"/>
      <c r="CZM255" s="105"/>
      <c r="CZN255" s="105"/>
      <c r="CZO255" s="105"/>
      <c r="CZP255" s="105"/>
      <c r="CZQ255" s="105"/>
      <c r="CZR255" s="105"/>
      <c r="CZS255" s="283"/>
      <c r="CZT255" s="283"/>
      <c r="CZU255" s="105"/>
      <c r="CZV255" s="105"/>
      <c r="CZW255" s="105"/>
      <c r="CZX255" s="105"/>
      <c r="CZY255" s="105"/>
      <c r="CZZ255" s="105"/>
      <c r="DAA255" s="105"/>
      <c r="DAB255" s="105"/>
      <c r="DAC255" s="105"/>
      <c r="DAD255" s="105"/>
      <c r="DAE255" s="105"/>
      <c r="DAF255" s="105"/>
      <c r="DAG255" s="105"/>
      <c r="DAH255" s="105"/>
      <c r="DAI255" s="105"/>
      <c r="DAJ255" s="105"/>
      <c r="DAK255" s="105"/>
      <c r="DAL255" s="105"/>
      <c r="DAM255" s="105"/>
      <c r="DAN255" s="105"/>
      <c r="DAO255" s="105"/>
      <c r="DAP255" s="105"/>
      <c r="DAQ255" s="105"/>
      <c r="DAR255" s="105"/>
      <c r="DAS255" s="283"/>
      <c r="DAT255" s="283"/>
      <c r="DAU255" s="105"/>
      <c r="DAV255" s="105"/>
      <c r="DAW255" s="105"/>
      <c r="DAX255" s="105"/>
      <c r="DAY255" s="105"/>
      <c r="DAZ255" s="105"/>
      <c r="DBA255" s="105"/>
      <c r="DBB255" s="105"/>
      <c r="DBC255" s="105"/>
      <c r="DBD255" s="105"/>
      <c r="DBE255" s="105"/>
      <c r="DBF255" s="105"/>
      <c r="DBG255" s="105"/>
      <c r="DBH255" s="105"/>
      <c r="DBI255" s="105"/>
      <c r="DBJ255" s="105"/>
      <c r="DBK255" s="105"/>
      <c r="DBL255" s="105"/>
      <c r="DBM255" s="105"/>
      <c r="DBN255" s="105"/>
      <c r="DBO255" s="105"/>
      <c r="DBP255" s="105"/>
      <c r="DBQ255" s="105"/>
      <c r="DBR255" s="105"/>
      <c r="DBS255" s="283"/>
      <c r="DBT255" s="283"/>
      <c r="DBU255" s="105"/>
      <c r="DBV255" s="105"/>
      <c r="DBW255" s="105"/>
      <c r="DBX255" s="105"/>
      <c r="DBY255" s="105"/>
      <c r="DBZ255" s="105"/>
      <c r="DCA255" s="105"/>
      <c r="DCB255" s="105"/>
      <c r="DCC255" s="105"/>
      <c r="DCD255" s="105"/>
      <c r="DCE255" s="105"/>
      <c r="DCF255" s="105"/>
      <c r="DCG255" s="105"/>
      <c r="DCH255" s="105"/>
      <c r="DCI255" s="105"/>
      <c r="DCJ255" s="105"/>
      <c r="DCK255" s="105"/>
      <c r="DCL255" s="105"/>
      <c r="DCM255" s="105"/>
      <c r="DCN255" s="105"/>
      <c r="DCO255" s="105"/>
      <c r="DCP255" s="105"/>
      <c r="DCQ255" s="105"/>
      <c r="DCR255" s="105"/>
      <c r="DCS255" s="283"/>
      <c r="DCT255" s="283"/>
      <c r="DCU255" s="105"/>
      <c r="DCV255" s="105"/>
      <c r="DCW255" s="105"/>
      <c r="DCX255" s="105"/>
      <c r="DCY255" s="105"/>
      <c r="DCZ255" s="105"/>
      <c r="DDA255" s="105"/>
      <c r="DDB255" s="105"/>
      <c r="DDC255" s="105"/>
      <c r="DDD255" s="105"/>
      <c r="DDE255" s="105"/>
      <c r="DDF255" s="105"/>
      <c r="DDG255" s="105"/>
      <c r="DDH255" s="105"/>
      <c r="DDI255" s="105"/>
      <c r="DDJ255" s="105"/>
      <c r="DDK255" s="105"/>
      <c r="DDL255" s="105"/>
      <c r="DDM255" s="105"/>
      <c r="DDN255" s="105"/>
      <c r="DDO255" s="105"/>
      <c r="DDP255" s="105"/>
      <c r="DDQ255" s="105"/>
      <c r="DDR255" s="105"/>
      <c r="DDS255" s="283"/>
      <c r="DDT255" s="283"/>
      <c r="DDU255" s="105"/>
      <c r="DDV255" s="105"/>
      <c r="DDW255" s="105"/>
      <c r="DDX255" s="105"/>
      <c r="DDY255" s="105"/>
      <c r="DDZ255" s="105"/>
      <c r="DEA255" s="105"/>
      <c r="DEB255" s="105"/>
      <c r="DEC255" s="105"/>
      <c r="DED255" s="105"/>
      <c r="DEE255" s="105"/>
      <c r="DEF255" s="105"/>
      <c r="DEG255" s="105"/>
      <c r="DEH255" s="105"/>
      <c r="DEI255" s="105"/>
      <c r="DEJ255" s="105"/>
      <c r="DEK255" s="105"/>
      <c r="DEL255" s="105"/>
      <c r="DEM255" s="105"/>
      <c r="DEN255" s="105"/>
      <c r="DEO255" s="105"/>
      <c r="DEP255" s="105"/>
      <c r="DEQ255" s="105"/>
      <c r="DER255" s="105"/>
      <c r="DES255" s="283"/>
      <c r="DET255" s="283"/>
      <c r="DEU255" s="105"/>
      <c r="DEV255" s="105"/>
      <c r="DEW255" s="105"/>
      <c r="DEX255" s="105"/>
      <c r="DEY255" s="105"/>
      <c r="DEZ255" s="105"/>
      <c r="DFA255" s="105"/>
      <c r="DFB255" s="105"/>
      <c r="DFC255" s="105"/>
      <c r="DFD255" s="105"/>
      <c r="DFE255" s="105"/>
      <c r="DFF255" s="105"/>
      <c r="DFG255" s="105"/>
      <c r="DFH255" s="105"/>
      <c r="DFI255" s="105"/>
      <c r="DFJ255" s="105"/>
      <c r="DFK255" s="105"/>
      <c r="DFL255" s="105"/>
      <c r="DFM255" s="105"/>
      <c r="DFN255" s="105"/>
      <c r="DFO255" s="105"/>
      <c r="DFP255" s="105"/>
      <c r="DFQ255" s="105"/>
      <c r="DFR255" s="105"/>
      <c r="DFS255" s="283"/>
      <c r="DFT255" s="283"/>
      <c r="DFU255" s="105"/>
      <c r="DFV255" s="105"/>
      <c r="DFW255" s="105"/>
      <c r="DFX255" s="105"/>
      <c r="DFY255" s="105"/>
      <c r="DFZ255" s="105"/>
      <c r="DGA255" s="105"/>
      <c r="DGB255" s="105"/>
      <c r="DGC255" s="105"/>
      <c r="DGD255" s="105"/>
      <c r="DGE255" s="105"/>
      <c r="DGF255" s="105"/>
      <c r="DGG255" s="105"/>
      <c r="DGH255" s="105"/>
      <c r="DGI255" s="105"/>
      <c r="DGJ255" s="105"/>
      <c r="DGK255" s="105"/>
      <c r="DGL255" s="105"/>
      <c r="DGM255" s="105"/>
      <c r="DGN255" s="105"/>
      <c r="DGO255" s="105"/>
      <c r="DGP255" s="105"/>
      <c r="DGQ255" s="105"/>
      <c r="DGR255" s="105"/>
      <c r="DGS255" s="283"/>
      <c r="DGT255" s="283"/>
      <c r="DGU255" s="105"/>
      <c r="DGV255" s="105"/>
      <c r="DGW255" s="105"/>
      <c r="DGX255" s="105"/>
      <c r="DGY255" s="105"/>
      <c r="DGZ255" s="105"/>
      <c r="DHA255" s="105"/>
      <c r="DHB255" s="105"/>
      <c r="DHC255" s="105"/>
      <c r="DHD255" s="105"/>
      <c r="DHE255" s="105"/>
      <c r="DHF255" s="105"/>
      <c r="DHG255" s="105"/>
      <c r="DHH255" s="105"/>
      <c r="DHI255" s="105"/>
      <c r="DHJ255" s="105"/>
      <c r="DHK255" s="105"/>
      <c r="DHL255" s="105"/>
      <c r="DHM255" s="105"/>
      <c r="DHN255" s="105"/>
      <c r="DHO255" s="105"/>
      <c r="DHP255" s="105"/>
      <c r="DHQ255" s="105"/>
      <c r="DHR255" s="105"/>
      <c r="DHS255" s="283"/>
      <c r="DHT255" s="283"/>
      <c r="DHU255" s="105"/>
      <c r="DHV255" s="105"/>
      <c r="DHW255" s="105"/>
      <c r="DHX255" s="105"/>
      <c r="DHY255" s="105"/>
      <c r="DHZ255" s="105"/>
      <c r="DIA255" s="105"/>
      <c r="DIB255" s="105"/>
      <c r="DIC255" s="105"/>
      <c r="DID255" s="105"/>
      <c r="DIE255" s="105"/>
      <c r="DIF255" s="105"/>
      <c r="DIG255" s="105"/>
      <c r="DIH255" s="105"/>
      <c r="DII255" s="105"/>
      <c r="DIJ255" s="105"/>
      <c r="DIK255" s="105"/>
      <c r="DIL255" s="105"/>
      <c r="DIM255" s="105"/>
      <c r="DIN255" s="105"/>
      <c r="DIO255" s="105"/>
      <c r="DIP255" s="105"/>
      <c r="DIQ255" s="105"/>
      <c r="DIR255" s="105"/>
      <c r="DIS255" s="283"/>
      <c r="DIT255" s="283"/>
      <c r="DIU255" s="105"/>
      <c r="DIV255" s="105"/>
      <c r="DIW255" s="105"/>
      <c r="DIX255" s="105"/>
      <c r="DIY255" s="105"/>
      <c r="DIZ255" s="105"/>
      <c r="DJA255" s="105"/>
      <c r="DJB255" s="105"/>
      <c r="DJC255" s="105"/>
      <c r="DJD255" s="105"/>
      <c r="DJE255" s="105"/>
      <c r="DJF255" s="105"/>
      <c r="DJG255" s="105"/>
      <c r="DJH255" s="105"/>
      <c r="DJI255" s="105"/>
      <c r="DJJ255" s="105"/>
      <c r="DJK255" s="105"/>
      <c r="DJL255" s="105"/>
      <c r="DJM255" s="105"/>
      <c r="DJN255" s="105"/>
      <c r="DJO255" s="105"/>
      <c r="DJP255" s="105"/>
      <c r="DJQ255" s="105"/>
      <c r="DJR255" s="105"/>
      <c r="DJS255" s="283"/>
      <c r="DJT255" s="283"/>
      <c r="DJU255" s="105"/>
      <c r="DJV255" s="105"/>
      <c r="DJW255" s="105"/>
      <c r="DJX255" s="105"/>
      <c r="DJY255" s="105"/>
      <c r="DJZ255" s="105"/>
      <c r="DKA255" s="105"/>
      <c r="DKB255" s="105"/>
      <c r="DKC255" s="105"/>
      <c r="DKD255" s="105"/>
      <c r="DKE255" s="105"/>
      <c r="DKF255" s="105"/>
      <c r="DKG255" s="105"/>
      <c r="DKH255" s="105"/>
      <c r="DKI255" s="105"/>
      <c r="DKJ255" s="105"/>
      <c r="DKK255" s="105"/>
      <c r="DKL255" s="105"/>
      <c r="DKM255" s="105"/>
      <c r="DKN255" s="105"/>
      <c r="DKO255" s="105"/>
      <c r="DKP255" s="105"/>
      <c r="DKQ255" s="105"/>
      <c r="DKR255" s="105"/>
      <c r="DKS255" s="283"/>
      <c r="DKT255" s="283"/>
      <c r="DKU255" s="105"/>
      <c r="DKV255" s="105"/>
      <c r="DKW255" s="105"/>
      <c r="DKX255" s="105"/>
      <c r="DKY255" s="105"/>
      <c r="DKZ255" s="105"/>
      <c r="DLA255" s="105"/>
      <c r="DLB255" s="105"/>
      <c r="DLC255" s="105"/>
      <c r="DLD255" s="105"/>
      <c r="DLE255" s="105"/>
      <c r="DLF255" s="105"/>
      <c r="DLG255" s="105"/>
      <c r="DLH255" s="105"/>
      <c r="DLI255" s="105"/>
      <c r="DLJ255" s="105"/>
      <c r="DLK255" s="105"/>
      <c r="DLL255" s="105"/>
      <c r="DLM255" s="105"/>
      <c r="DLN255" s="105"/>
      <c r="DLO255" s="105"/>
      <c r="DLP255" s="105"/>
      <c r="DLQ255" s="105"/>
      <c r="DLR255" s="105"/>
      <c r="DLS255" s="283"/>
      <c r="DLT255" s="283"/>
      <c r="DLU255" s="105"/>
      <c r="DLV255" s="105"/>
      <c r="DLW255" s="105"/>
      <c r="DLX255" s="105"/>
      <c r="DLY255" s="105"/>
      <c r="DLZ255" s="105"/>
      <c r="DMA255" s="105"/>
      <c r="DMB255" s="105"/>
      <c r="DMC255" s="105"/>
      <c r="DMD255" s="105"/>
      <c r="DME255" s="105"/>
      <c r="DMF255" s="105"/>
      <c r="DMG255" s="105"/>
      <c r="DMH255" s="105"/>
      <c r="DMI255" s="105"/>
      <c r="DMJ255" s="105"/>
      <c r="DMK255" s="105"/>
      <c r="DML255" s="105"/>
      <c r="DMM255" s="105"/>
      <c r="DMN255" s="105"/>
      <c r="DMO255" s="105"/>
      <c r="DMP255" s="105"/>
      <c r="DMQ255" s="105"/>
      <c r="DMR255" s="105"/>
      <c r="DMS255" s="283"/>
      <c r="DMT255" s="283"/>
      <c r="DMU255" s="105"/>
      <c r="DMV255" s="105"/>
      <c r="DMW255" s="105"/>
      <c r="DMX255" s="105"/>
      <c r="DMY255" s="105"/>
      <c r="DMZ255" s="105"/>
      <c r="DNA255" s="105"/>
      <c r="DNB255" s="105"/>
      <c r="DNC255" s="105"/>
      <c r="DND255" s="105"/>
      <c r="DNE255" s="105"/>
      <c r="DNF255" s="105"/>
      <c r="DNG255" s="105"/>
      <c r="DNH255" s="105"/>
      <c r="DNI255" s="105"/>
      <c r="DNJ255" s="105"/>
      <c r="DNK255" s="105"/>
      <c r="DNL255" s="105"/>
      <c r="DNM255" s="105"/>
      <c r="DNN255" s="105"/>
      <c r="DNO255" s="105"/>
      <c r="DNP255" s="105"/>
      <c r="DNQ255" s="105"/>
      <c r="DNR255" s="105"/>
      <c r="DNS255" s="283"/>
      <c r="DNT255" s="283"/>
      <c r="DNU255" s="105"/>
      <c r="DNV255" s="105"/>
      <c r="DNW255" s="105"/>
      <c r="DNX255" s="105"/>
      <c r="DNY255" s="105"/>
      <c r="DNZ255" s="105"/>
      <c r="DOA255" s="105"/>
      <c r="DOB255" s="105"/>
      <c r="DOC255" s="105"/>
      <c r="DOD255" s="105"/>
      <c r="DOE255" s="105"/>
      <c r="DOF255" s="105"/>
      <c r="DOG255" s="105"/>
      <c r="DOH255" s="105"/>
      <c r="DOI255" s="105"/>
      <c r="DOJ255" s="105"/>
      <c r="DOK255" s="105"/>
      <c r="DOL255" s="105"/>
      <c r="DOM255" s="105"/>
      <c r="DON255" s="105"/>
      <c r="DOO255" s="105"/>
      <c r="DOP255" s="105"/>
      <c r="DOQ255" s="105"/>
      <c r="DOR255" s="105"/>
      <c r="DOS255" s="283"/>
      <c r="DOT255" s="283"/>
      <c r="DOU255" s="105"/>
      <c r="DOV255" s="105"/>
      <c r="DOW255" s="105"/>
      <c r="DOX255" s="105"/>
      <c r="DOY255" s="105"/>
      <c r="DOZ255" s="105"/>
      <c r="DPA255" s="105"/>
      <c r="DPB255" s="105"/>
      <c r="DPC255" s="105"/>
      <c r="DPD255" s="105"/>
      <c r="DPE255" s="105"/>
      <c r="DPF255" s="105"/>
      <c r="DPG255" s="105"/>
      <c r="DPH255" s="105"/>
      <c r="DPI255" s="105"/>
      <c r="DPJ255" s="105"/>
      <c r="DPK255" s="105"/>
      <c r="DPL255" s="105"/>
      <c r="DPM255" s="105"/>
      <c r="DPN255" s="105"/>
      <c r="DPO255" s="105"/>
      <c r="DPP255" s="105"/>
      <c r="DPQ255" s="105"/>
      <c r="DPR255" s="105"/>
      <c r="DPS255" s="283"/>
      <c r="DPT255" s="283"/>
      <c r="DPU255" s="105"/>
      <c r="DPV255" s="105"/>
      <c r="DPW255" s="105"/>
      <c r="DPX255" s="105"/>
      <c r="DPY255" s="105"/>
      <c r="DPZ255" s="105"/>
      <c r="DQA255" s="105"/>
      <c r="DQB255" s="105"/>
      <c r="DQC255" s="105"/>
      <c r="DQD255" s="105"/>
      <c r="DQE255" s="105"/>
      <c r="DQF255" s="105"/>
      <c r="DQG255" s="105"/>
      <c r="DQH255" s="105"/>
      <c r="DQI255" s="105"/>
      <c r="DQJ255" s="105"/>
      <c r="DQK255" s="105"/>
      <c r="DQL255" s="105"/>
      <c r="DQM255" s="105"/>
      <c r="DQN255" s="105"/>
      <c r="DQO255" s="105"/>
      <c r="DQP255" s="105"/>
      <c r="DQQ255" s="105"/>
      <c r="DQR255" s="105"/>
      <c r="DQS255" s="283"/>
      <c r="DQT255" s="283"/>
      <c r="DQU255" s="105"/>
      <c r="DQV255" s="105"/>
      <c r="DQW255" s="105"/>
      <c r="DQX255" s="105"/>
      <c r="DQY255" s="105"/>
      <c r="DQZ255" s="105"/>
      <c r="DRA255" s="105"/>
      <c r="DRB255" s="105"/>
      <c r="DRC255" s="105"/>
      <c r="DRD255" s="105"/>
      <c r="DRE255" s="105"/>
      <c r="DRF255" s="105"/>
      <c r="DRG255" s="105"/>
      <c r="DRH255" s="105"/>
      <c r="DRI255" s="105"/>
      <c r="DRJ255" s="105"/>
      <c r="DRK255" s="105"/>
      <c r="DRL255" s="105"/>
      <c r="DRM255" s="105"/>
      <c r="DRN255" s="105"/>
      <c r="DRO255" s="105"/>
      <c r="DRP255" s="105"/>
      <c r="DRQ255" s="105"/>
      <c r="DRR255" s="105"/>
      <c r="DRS255" s="283"/>
      <c r="DRT255" s="283"/>
      <c r="DRU255" s="105"/>
      <c r="DRV255" s="105"/>
      <c r="DRW255" s="105"/>
      <c r="DRX255" s="105"/>
      <c r="DRY255" s="105"/>
      <c r="DRZ255" s="105"/>
      <c r="DSA255" s="105"/>
      <c r="DSB255" s="105"/>
      <c r="DSC255" s="105"/>
      <c r="DSD255" s="105"/>
      <c r="DSE255" s="105"/>
      <c r="DSF255" s="105"/>
      <c r="DSG255" s="105"/>
      <c r="DSH255" s="105"/>
      <c r="DSI255" s="105"/>
      <c r="DSJ255" s="105"/>
      <c r="DSK255" s="105"/>
      <c r="DSL255" s="105"/>
      <c r="DSM255" s="105"/>
      <c r="DSN255" s="105"/>
      <c r="DSO255" s="105"/>
      <c r="DSP255" s="105"/>
      <c r="DSQ255" s="105"/>
      <c r="DSR255" s="105"/>
      <c r="DSS255" s="283"/>
      <c r="DST255" s="283"/>
      <c r="DSU255" s="105"/>
      <c r="DSV255" s="105"/>
      <c r="DSW255" s="105"/>
      <c r="DSX255" s="105"/>
      <c r="DSY255" s="105"/>
      <c r="DSZ255" s="105"/>
      <c r="DTA255" s="105"/>
      <c r="DTB255" s="105"/>
      <c r="DTC255" s="105"/>
      <c r="DTD255" s="105"/>
      <c r="DTE255" s="105"/>
      <c r="DTF255" s="105"/>
      <c r="DTG255" s="105"/>
      <c r="DTH255" s="105"/>
      <c r="DTI255" s="105"/>
      <c r="DTJ255" s="105"/>
      <c r="DTK255" s="105"/>
      <c r="DTL255" s="105"/>
      <c r="DTM255" s="105"/>
      <c r="DTN255" s="105"/>
      <c r="DTO255" s="105"/>
      <c r="DTP255" s="105"/>
      <c r="DTQ255" s="105"/>
      <c r="DTR255" s="105"/>
      <c r="DTS255" s="283"/>
      <c r="DTT255" s="283"/>
      <c r="DTU255" s="105"/>
      <c r="DTV255" s="105"/>
      <c r="DTW255" s="105"/>
      <c r="DTX255" s="105"/>
      <c r="DTY255" s="105"/>
      <c r="DTZ255" s="105"/>
      <c r="DUA255" s="105"/>
      <c r="DUB255" s="105"/>
      <c r="DUC255" s="105"/>
      <c r="DUD255" s="105"/>
      <c r="DUE255" s="105"/>
      <c r="DUF255" s="105"/>
      <c r="DUG255" s="105"/>
      <c r="DUH255" s="105"/>
      <c r="DUI255" s="105"/>
      <c r="DUJ255" s="105"/>
      <c r="DUK255" s="105"/>
      <c r="DUL255" s="105"/>
      <c r="DUM255" s="105"/>
      <c r="DUN255" s="105"/>
      <c r="DUO255" s="105"/>
      <c r="DUP255" s="105"/>
      <c r="DUQ255" s="105"/>
      <c r="DUR255" s="105"/>
      <c r="DUS255" s="283"/>
      <c r="DUT255" s="283"/>
      <c r="DUU255" s="105"/>
      <c r="DUV255" s="105"/>
      <c r="DUW255" s="105"/>
      <c r="DUX255" s="105"/>
      <c r="DUY255" s="105"/>
      <c r="DUZ255" s="105"/>
      <c r="DVA255" s="105"/>
      <c r="DVB255" s="105"/>
      <c r="DVC255" s="105"/>
      <c r="DVD255" s="105"/>
      <c r="DVE255" s="105"/>
      <c r="DVF255" s="105"/>
      <c r="DVG255" s="105"/>
      <c r="DVH255" s="105"/>
      <c r="DVI255" s="105"/>
      <c r="DVJ255" s="105"/>
      <c r="DVK255" s="105"/>
      <c r="DVL255" s="105"/>
      <c r="DVM255" s="105"/>
      <c r="DVN255" s="105"/>
      <c r="DVO255" s="105"/>
      <c r="DVP255" s="105"/>
      <c r="DVQ255" s="105"/>
      <c r="DVR255" s="105"/>
      <c r="DVS255" s="283"/>
      <c r="DVT255" s="283"/>
      <c r="DVU255" s="105"/>
      <c r="DVV255" s="105"/>
      <c r="DVW255" s="105"/>
      <c r="DVX255" s="105"/>
      <c r="DVY255" s="105"/>
      <c r="DVZ255" s="105"/>
      <c r="DWA255" s="105"/>
      <c r="DWB255" s="105"/>
      <c r="DWC255" s="105"/>
      <c r="DWD255" s="105"/>
      <c r="DWE255" s="105"/>
      <c r="DWF255" s="105"/>
      <c r="DWG255" s="105"/>
      <c r="DWH255" s="105"/>
      <c r="DWI255" s="105"/>
      <c r="DWJ255" s="105"/>
      <c r="DWK255" s="105"/>
      <c r="DWL255" s="105"/>
      <c r="DWM255" s="105"/>
      <c r="DWN255" s="105"/>
      <c r="DWO255" s="105"/>
      <c r="DWP255" s="105"/>
      <c r="DWQ255" s="105"/>
      <c r="DWR255" s="105"/>
      <c r="DWS255" s="283"/>
      <c r="DWT255" s="283"/>
      <c r="DWU255" s="105"/>
      <c r="DWV255" s="105"/>
      <c r="DWW255" s="105"/>
      <c r="DWX255" s="105"/>
      <c r="DWY255" s="105"/>
      <c r="DWZ255" s="105"/>
      <c r="DXA255" s="105"/>
      <c r="DXB255" s="105"/>
      <c r="DXC255" s="105"/>
      <c r="DXD255" s="105"/>
      <c r="DXE255" s="105"/>
      <c r="DXF255" s="105"/>
      <c r="DXG255" s="105"/>
      <c r="DXH255" s="105"/>
      <c r="DXI255" s="105"/>
      <c r="DXJ255" s="105"/>
      <c r="DXK255" s="105"/>
      <c r="DXL255" s="105"/>
      <c r="DXM255" s="105"/>
      <c r="DXN255" s="105"/>
      <c r="DXO255" s="105"/>
      <c r="DXP255" s="105"/>
      <c r="DXQ255" s="105"/>
      <c r="DXR255" s="105"/>
      <c r="DXS255" s="283"/>
      <c r="DXT255" s="283"/>
      <c r="DXU255" s="105"/>
      <c r="DXV255" s="105"/>
      <c r="DXW255" s="105"/>
      <c r="DXX255" s="105"/>
      <c r="DXY255" s="105"/>
      <c r="DXZ255" s="105"/>
      <c r="DYA255" s="105"/>
      <c r="DYB255" s="105"/>
      <c r="DYC255" s="105"/>
      <c r="DYD255" s="105"/>
      <c r="DYE255" s="105"/>
      <c r="DYF255" s="105"/>
      <c r="DYG255" s="105"/>
      <c r="DYH255" s="105"/>
      <c r="DYI255" s="105"/>
      <c r="DYJ255" s="105"/>
      <c r="DYK255" s="105"/>
      <c r="DYL255" s="105"/>
      <c r="DYM255" s="105"/>
      <c r="DYN255" s="105"/>
      <c r="DYO255" s="105"/>
      <c r="DYP255" s="105"/>
      <c r="DYQ255" s="105"/>
      <c r="DYR255" s="105"/>
      <c r="DYS255" s="283"/>
      <c r="DYT255" s="283"/>
      <c r="DYU255" s="105"/>
      <c r="DYV255" s="105"/>
      <c r="DYW255" s="105"/>
      <c r="DYX255" s="105"/>
      <c r="DYY255" s="105"/>
      <c r="DYZ255" s="105"/>
      <c r="DZA255" s="105"/>
      <c r="DZB255" s="105"/>
      <c r="DZC255" s="105"/>
      <c r="DZD255" s="105"/>
      <c r="DZE255" s="105"/>
      <c r="DZF255" s="105"/>
      <c r="DZG255" s="105"/>
      <c r="DZH255" s="105"/>
      <c r="DZI255" s="105"/>
      <c r="DZJ255" s="105"/>
      <c r="DZK255" s="105"/>
      <c r="DZL255" s="105"/>
      <c r="DZM255" s="105"/>
      <c r="DZN255" s="105"/>
      <c r="DZO255" s="105"/>
      <c r="DZP255" s="105"/>
      <c r="DZQ255" s="105"/>
      <c r="DZR255" s="105"/>
      <c r="DZS255" s="283"/>
      <c r="DZT255" s="283"/>
      <c r="DZU255" s="105"/>
      <c r="DZV255" s="105"/>
      <c r="DZW255" s="105"/>
      <c r="DZX255" s="105"/>
      <c r="DZY255" s="105"/>
      <c r="DZZ255" s="105"/>
      <c r="EAA255" s="105"/>
      <c r="EAB255" s="105"/>
      <c r="EAC255" s="105"/>
      <c r="EAD255" s="105"/>
      <c r="EAE255" s="105"/>
      <c r="EAF255" s="105"/>
      <c r="EAG255" s="105"/>
      <c r="EAH255" s="105"/>
      <c r="EAI255" s="105"/>
      <c r="EAJ255" s="105"/>
      <c r="EAK255" s="105"/>
      <c r="EAL255" s="105"/>
      <c r="EAM255" s="105"/>
      <c r="EAN255" s="105"/>
      <c r="EAO255" s="105"/>
      <c r="EAP255" s="105"/>
      <c r="EAQ255" s="105"/>
      <c r="EAR255" s="105"/>
      <c r="EAS255" s="283"/>
      <c r="EAT255" s="283"/>
      <c r="EAU255" s="105"/>
      <c r="EAV255" s="105"/>
      <c r="EAW255" s="105"/>
      <c r="EAX255" s="105"/>
      <c r="EAY255" s="105"/>
      <c r="EAZ255" s="105"/>
      <c r="EBA255" s="105"/>
      <c r="EBB255" s="105"/>
      <c r="EBC255" s="105"/>
      <c r="EBD255" s="105"/>
      <c r="EBE255" s="105"/>
      <c r="EBF255" s="105"/>
      <c r="EBG255" s="105"/>
      <c r="EBH255" s="105"/>
      <c r="EBI255" s="105"/>
      <c r="EBJ255" s="105"/>
      <c r="EBK255" s="105"/>
      <c r="EBL255" s="105"/>
      <c r="EBM255" s="105"/>
      <c r="EBN255" s="105"/>
      <c r="EBO255" s="105"/>
      <c r="EBP255" s="105"/>
      <c r="EBQ255" s="105"/>
      <c r="EBR255" s="105"/>
      <c r="EBS255" s="283"/>
      <c r="EBT255" s="283"/>
      <c r="EBU255" s="105"/>
      <c r="EBV255" s="105"/>
      <c r="EBW255" s="105"/>
      <c r="EBX255" s="105"/>
      <c r="EBY255" s="105"/>
      <c r="EBZ255" s="105"/>
      <c r="ECA255" s="105"/>
      <c r="ECB255" s="105"/>
      <c r="ECC255" s="105"/>
      <c r="ECD255" s="105"/>
      <c r="ECE255" s="105"/>
      <c r="ECF255" s="105"/>
      <c r="ECG255" s="105"/>
      <c r="ECH255" s="105"/>
      <c r="ECI255" s="105"/>
      <c r="ECJ255" s="105"/>
      <c r="ECK255" s="105"/>
      <c r="ECL255" s="105"/>
      <c r="ECM255" s="105"/>
      <c r="ECN255" s="105"/>
      <c r="ECO255" s="105"/>
      <c r="ECP255" s="105"/>
      <c r="ECQ255" s="105"/>
      <c r="ECR255" s="105"/>
      <c r="ECS255" s="283"/>
      <c r="ECT255" s="283"/>
      <c r="ECU255" s="105"/>
      <c r="ECV255" s="105"/>
      <c r="ECW255" s="105"/>
      <c r="ECX255" s="105"/>
      <c r="ECY255" s="105"/>
      <c r="ECZ255" s="105"/>
      <c r="EDA255" s="105"/>
      <c r="EDB255" s="105"/>
      <c r="EDC255" s="105"/>
      <c r="EDD255" s="105"/>
      <c r="EDE255" s="105"/>
      <c r="EDF255" s="105"/>
      <c r="EDG255" s="105"/>
      <c r="EDH255" s="105"/>
      <c r="EDI255" s="105"/>
      <c r="EDJ255" s="105"/>
      <c r="EDK255" s="105"/>
      <c r="EDL255" s="105"/>
      <c r="EDM255" s="105"/>
      <c r="EDN255" s="105"/>
      <c r="EDO255" s="105"/>
      <c r="EDP255" s="105"/>
      <c r="EDQ255" s="105"/>
      <c r="EDR255" s="105"/>
      <c r="EDS255" s="283"/>
      <c r="EDT255" s="283"/>
      <c r="EDU255" s="105"/>
      <c r="EDV255" s="105"/>
      <c r="EDW255" s="105"/>
      <c r="EDX255" s="105"/>
      <c r="EDY255" s="105"/>
      <c r="EDZ255" s="105"/>
      <c r="EEA255" s="105"/>
      <c r="EEB255" s="105"/>
      <c r="EEC255" s="105"/>
      <c r="EED255" s="105"/>
      <c r="EEE255" s="105"/>
      <c r="EEF255" s="105"/>
      <c r="EEG255" s="105"/>
      <c r="EEH255" s="105"/>
      <c r="EEI255" s="105"/>
      <c r="EEJ255" s="105"/>
      <c r="EEK255" s="105"/>
      <c r="EEL255" s="105"/>
      <c r="EEM255" s="105"/>
      <c r="EEN255" s="105"/>
      <c r="EEO255" s="105"/>
      <c r="EEP255" s="105"/>
      <c r="EEQ255" s="105"/>
      <c r="EER255" s="105"/>
      <c r="EES255" s="283"/>
      <c r="EET255" s="283"/>
      <c r="EEU255" s="105"/>
      <c r="EEV255" s="105"/>
      <c r="EEW255" s="105"/>
      <c r="EEX255" s="105"/>
      <c r="EEY255" s="105"/>
      <c r="EEZ255" s="105"/>
      <c r="EFA255" s="105"/>
      <c r="EFB255" s="105"/>
      <c r="EFC255" s="105"/>
      <c r="EFD255" s="105"/>
      <c r="EFE255" s="105"/>
      <c r="EFF255" s="105"/>
      <c r="EFG255" s="105"/>
      <c r="EFH255" s="105"/>
      <c r="EFI255" s="105"/>
      <c r="EFJ255" s="105"/>
      <c r="EFK255" s="105"/>
      <c r="EFL255" s="105"/>
      <c r="EFM255" s="105"/>
      <c r="EFN255" s="105"/>
      <c r="EFO255" s="105"/>
      <c r="EFP255" s="105"/>
      <c r="EFQ255" s="105"/>
      <c r="EFR255" s="105"/>
      <c r="EFS255" s="283"/>
      <c r="EFT255" s="283"/>
      <c r="EFU255" s="105"/>
      <c r="EFV255" s="105"/>
      <c r="EFW255" s="105"/>
      <c r="EFX255" s="105"/>
      <c r="EFY255" s="105"/>
      <c r="EFZ255" s="105"/>
      <c r="EGA255" s="105"/>
      <c r="EGB255" s="105"/>
      <c r="EGC255" s="105"/>
      <c r="EGD255" s="105"/>
      <c r="EGE255" s="105"/>
      <c r="EGF255" s="105"/>
      <c r="EGG255" s="105"/>
      <c r="EGH255" s="105"/>
      <c r="EGI255" s="105"/>
      <c r="EGJ255" s="105"/>
      <c r="EGK255" s="105"/>
      <c r="EGL255" s="105"/>
      <c r="EGM255" s="105"/>
      <c r="EGN255" s="105"/>
      <c r="EGO255" s="105"/>
      <c r="EGP255" s="105"/>
      <c r="EGQ255" s="105"/>
      <c r="EGR255" s="105"/>
      <c r="EGS255" s="283"/>
      <c r="EGT255" s="283"/>
      <c r="EGU255" s="105"/>
      <c r="EGV255" s="105"/>
      <c r="EGW255" s="105"/>
      <c r="EGX255" s="105"/>
      <c r="EGY255" s="105"/>
      <c r="EGZ255" s="105"/>
      <c r="EHA255" s="105"/>
      <c r="EHB255" s="105"/>
      <c r="EHC255" s="105"/>
      <c r="EHD255" s="105"/>
      <c r="EHE255" s="105"/>
      <c r="EHF255" s="105"/>
      <c r="EHG255" s="105"/>
      <c r="EHH255" s="105"/>
      <c r="EHI255" s="105"/>
      <c r="EHJ255" s="105"/>
      <c r="EHK255" s="105"/>
      <c r="EHL255" s="105"/>
      <c r="EHM255" s="105"/>
      <c r="EHN255" s="105"/>
      <c r="EHO255" s="105"/>
      <c r="EHP255" s="105"/>
      <c r="EHQ255" s="105"/>
      <c r="EHR255" s="105"/>
      <c r="EHS255" s="283"/>
      <c r="EHT255" s="283"/>
      <c r="EHU255" s="105"/>
      <c r="EHV255" s="105"/>
      <c r="EHW255" s="105"/>
      <c r="EHX255" s="105"/>
      <c r="EHY255" s="105"/>
      <c r="EHZ255" s="105"/>
      <c r="EIA255" s="105"/>
      <c r="EIB255" s="105"/>
      <c r="EIC255" s="105"/>
      <c r="EID255" s="105"/>
      <c r="EIE255" s="105"/>
      <c r="EIF255" s="105"/>
      <c r="EIG255" s="105"/>
      <c r="EIH255" s="105"/>
      <c r="EII255" s="105"/>
      <c r="EIJ255" s="105"/>
      <c r="EIK255" s="105"/>
      <c r="EIL255" s="105"/>
      <c r="EIM255" s="105"/>
      <c r="EIN255" s="105"/>
      <c r="EIO255" s="105"/>
      <c r="EIP255" s="105"/>
      <c r="EIQ255" s="105"/>
      <c r="EIR255" s="105"/>
      <c r="EIS255" s="283"/>
      <c r="EIT255" s="283"/>
      <c r="EIU255" s="105"/>
      <c r="EIV255" s="105"/>
      <c r="EIW255" s="105"/>
      <c r="EIX255" s="105"/>
      <c r="EIY255" s="105"/>
      <c r="EIZ255" s="105"/>
      <c r="EJA255" s="105"/>
      <c r="EJB255" s="105"/>
      <c r="EJC255" s="105"/>
      <c r="EJD255" s="105"/>
      <c r="EJE255" s="105"/>
      <c r="EJF255" s="105"/>
      <c r="EJG255" s="105"/>
      <c r="EJH255" s="105"/>
      <c r="EJI255" s="105"/>
      <c r="EJJ255" s="105"/>
      <c r="EJK255" s="105"/>
      <c r="EJL255" s="105"/>
      <c r="EJM255" s="105"/>
      <c r="EJN255" s="105"/>
      <c r="EJO255" s="105"/>
      <c r="EJP255" s="105"/>
      <c r="EJQ255" s="105"/>
      <c r="EJR255" s="105"/>
      <c r="EJS255" s="283"/>
      <c r="EJT255" s="283"/>
      <c r="EJU255" s="105"/>
      <c r="EJV255" s="105"/>
      <c r="EJW255" s="105"/>
      <c r="EJX255" s="105"/>
      <c r="EJY255" s="105"/>
      <c r="EJZ255" s="105"/>
      <c r="EKA255" s="105"/>
      <c r="EKB255" s="105"/>
      <c r="EKC255" s="105"/>
      <c r="EKD255" s="105"/>
      <c r="EKE255" s="105"/>
      <c r="EKF255" s="105"/>
      <c r="EKG255" s="105"/>
      <c r="EKH255" s="105"/>
      <c r="EKI255" s="105"/>
      <c r="EKJ255" s="105"/>
      <c r="EKK255" s="105"/>
      <c r="EKL255" s="105"/>
      <c r="EKM255" s="105"/>
      <c r="EKN255" s="105"/>
      <c r="EKO255" s="105"/>
      <c r="EKP255" s="105"/>
      <c r="EKQ255" s="105"/>
      <c r="EKR255" s="105"/>
      <c r="EKS255" s="283"/>
      <c r="EKT255" s="283"/>
      <c r="EKU255" s="105"/>
      <c r="EKV255" s="105"/>
      <c r="EKW255" s="105"/>
      <c r="EKX255" s="105"/>
      <c r="EKY255" s="105"/>
      <c r="EKZ255" s="105"/>
      <c r="ELA255" s="105"/>
      <c r="ELB255" s="105"/>
      <c r="ELC255" s="105"/>
      <c r="ELD255" s="105"/>
      <c r="ELE255" s="105"/>
      <c r="ELF255" s="105"/>
      <c r="ELG255" s="105"/>
      <c r="ELH255" s="105"/>
      <c r="ELI255" s="105"/>
      <c r="ELJ255" s="105"/>
      <c r="ELK255" s="105"/>
      <c r="ELL255" s="105"/>
      <c r="ELM255" s="105"/>
      <c r="ELN255" s="105"/>
      <c r="ELO255" s="105"/>
      <c r="ELP255" s="105"/>
      <c r="ELQ255" s="105"/>
      <c r="ELR255" s="105"/>
      <c r="ELS255" s="283"/>
      <c r="ELT255" s="283"/>
      <c r="ELU255" s="105"/>
      <c r="ELV255" s="105"/>
      <c r="ELW255" s="105"/>
      <c r="ELX255" s="105"/>
      <c r="ELY255" s="105"/>
      <c r="ELZ255" s="105"/>
      <c r="EMA255" s="105"/>
      <c r="EMB255" s="105"/>
      <c r="EMC255" s="105"/>
      <c r="EMD255" s="105"/>
      <c r="EME255" s="105"/>
      <c r="EMF255" s="105"/>
      <c r="EMG255" s="105"/>
      <c r="EMH255" s="105"/>
      <c r="EMI255" s="105"/>
      <c r="EMJ255" s="105"/>
      <c r="EMK255" s="105"/>
      <c r="EML255" s="105"/>
      <c r="EMM255" s="105"/>
      <c r="EMN255" s="105"/>
      <c r="EMO255" s="105"/>
      <c r="EMP255" s="105"/>
      <c r="EMQ255" s="105"/>
      <c r="EMR255" s="105"/>
      <c r="EMS255" s="283"/>
      <c r="EMT255" s="283"/>
      <c r="EMU255" s="105"/>
      <c r="EMV255" s="105"/>
      <c r="EMW255" s="105"/>
      <c r="EMX255" s="105"/>
      <c r="EMY255" s="105"/>
      <c r="EMZ255" s="105"/>
      <c r="ENA255" s="105"/>
      <c r="ENB255" s="105"/>
      <c r="ENC255" s="105"/>
      <c r="END255" s="105"/>
      <c r="ENE255" s="105"/>
      <c r="ENF255" s="105"/>
      <c r="ENG255" s="105"/>
      <c r="ENH255" s="105"/>
      <c r="ENI255" s="105"/>
      <c r="ENJ255" s="105"/>
      <c r="ENK255" s="105"/>
      <c r="ENL255" s="105"/>
      <c r="ENM255" s="105"/>
      <c r="ENN255" s="105"/>
      <c r="ENO255" s="105"/>
      <c r="ENP255" s="105"/>
      <c r="ENQ255" s="105"/>
      <c r="ENR255" s="105"/>
      <c r="ENS255" s="283"/>
      <c r="ENT255" s="283"/>
      <c r="ENU255" s="105"/>
      <c r="ENV255" s="105"/>
      <c r="ENW255" s="105"/>
      <c r="ENX255" s="105"/>
      <c r="ENY255" s="105"/>
      <c r="ENZ255" s="105"/>
      <c r="EOA255" s="105"/>
      <c r="EOB255" s="105"/>
      <c r="EOC255" s="105"/>
      <c r="EOD255" s="105"/>
      <c r="EOE255" s="105"/>
      <c r="EOF255" s="105"/>
      <c r="EOG255" s="105"/>
      <c r="EOH255" s="105"/>
      <c r="EOI255" s="105"/>
      <c r="EOJ255" s="105"/>
      <c r="EOK255" s="105"/>
      <c r="EOL255" s="105"/>
      <c r="EOM255" s="105"/>
      <c r="EON255" s="105"/>
      <c r="EOO255" s="105"/>
      <c r="EOP255" s="105"/>
      <c r="EOQ255" s="105"/>
      <c r="EOR255" s="105"/>
      <c r="EOS255" s="283"/>
      <c r="EOT255" s="283"/>
      <c r="EOU255" s="105"/>
      <c r="EOV255" s="105"/>
      <c r="EOW255" s="105"/>
      <c r="EOX255" s="105"/>
      <c r="EOY255" s="105"/>
      <c r="EOZ255" s="105"/>
      <c r="EPA255" s="105"/>
      <c r="EPB255" s="105"/>
      <c r="EPC255" s="105"/>
      <c r="EPD255" s="105"/>
      <c r="EPE255" s="105"/>
      <c r="EPF255" s="105"/>
      <c r="EPG255" s="105"/>
      <c r="EPH255" s="105"/>
      <c r="EPI255" s="105"/>
      <c r="EPJ255" s="105"/>
      <c r="EPK255" s="105"/>
      <c r="EPL255" s="105"/>
      <c r="EPM255" s="105"/>
      <c r="EPN255" s="105"/>
      <c r="EPO255" s="105"/>
      <c r="EPP255" s="105"/>
      <c r="EPQ255" s="105"/>
      <c r="EPR255" s="105"/>
      <c r="EPS255" s="283"/>
      <c r="EPT255" s="283"/>
      <c r="EPU255" s="105"/>
      <c r="EPV255" s="105"/>
      <c r="EPW255" s="105"/>
      <c r="EPX255" s="105"/>
      <c r="EPY255" s="105"/>
      <c r="EPZ255" s="105"/>
      <c r="EQA255" s="105"/>
      <c r="EQB255" s="105"/>
      <c r="EQC255" s="105"/>
      <c r="EQD255" s="105"/>
      <c r="EQE255" s="105"/>
      <c r="EQF255" s="105"/>
      <c r="EQG255" s="105"/>
      <c r="EQH255" s="105"/>
      <c r="EQI255" s="105"/>
      <c r="EQJ255" s="105"/>
      <c r="EQK255" s="105"/>
      <c r="EQL255" s="105"/>
      <c r="EQM255" s="105"/>
      <c r="EQN255" s="105"/>
      <c r="EQO255" s="105"/>
      <c r="EQP255" s="105"/>
      <c r="EQQ255" s="105"/>
      <c r="EQR255" s="105"/>
      <c r="EQS255" s="283"/>
      <c r="EQT255" s="283"/>
      <c r="EQU255" s="105"/>
      <c r="EQV255" s="105"/>
      <c r="EQW255" s="105"/>
      <c r="EQX255" s="105"/>
      <c r="EQY255" s="105"/>
      <c r="EQZ255" s="105"/>
      <c r="ERA255" s="105"/>
      <c r="ERB255" s="105"/>
      <c r="ERC255" s="105"/>
      <c r="ERD255" s="105"/>
      <c r="ERE255" s="105"/>
      <c r="ERF255" s="105"/>
      <c r="ERG255" s="105"/>
      <c r="ERH255" s="105"/>
      <c r="ERI255" s="105"/>
      <c r="ERJ255" s="105"/>
      <c r="ERK255" s="105"/>
      <c r="ERL255" s="105"/>
      <c r="ERM255" s="105"/>
      <c r="ERN255" s="105"/>
      <c r="ERO255" s="105"/>
      <c r="ERP255" s="105"/>
      <c r="ERQ255" s="105"/>
      <c r="ERR255" s="105"/>
      <c r="ERS255" s="283"/>
      <c r="ERT255" s="283"/>
      <c r="ERU255" s="105"/>
      <c r="ERV255" s="105"/>
      <c r="ERW255" s="105"/>
      <c r="ERX255" s="105"/>
      <c r="ERY255" s="105"/>
      <c r="ERZ255" s="105"/>
      <c r="ESA255" s="105"/>
      <c r="ESB255" s="105"/>
      <c r="ESC255" s="105"/>
      <c r="ESD255" s="105"/>
      <c r="ESE255" s="105"/>
      <c r="ESF255" s="105"/>
      <c r="ESG255" s="105"/>
      <c r="ESH255" s="105"/>
      <c r="ESI255" s="105"/>
      <c r="ESJ255" s="105"/>
      <c r="ESK255" s="105"/>
      <c r="ESL255" s="105"/>
      <c r="ESM255" s="105"/>
      <c r="ESN255" s="105"/>
      <c r="ESO255" s="105"/>
      <c r="ESP255" s="105"/>
      <c r="ESQ255" s="105"/>
      <c r="ESR255" s="105"/>
      <c r="ESS255" s="283"/>
      <c r="EST255" s="283"/>
      <c r="ESU255" s="105"/>
      <c r="ESV255" s="105"/>
      <c r="ESW255" s="105"/>
      <c r="ESX255" s="105"/>
      <c r="ESY255" s="105"/>
      <c r="ESZ255" s="105"/>
      <c r="ETA255" s="105"/>
      <c r="ETB255" s="105"/>
      <c r="ETC255" s="105"/>
      <c r="ETD255" s="105"/>
      <c r="ETE255" s="105"/>
      <c r="ETF255" s="105"/>
      <c r="ETG255" s="105"/>
      <c r="ETH255" s="105"/>
      <c r="ETI255" s="105"/>
      <c r="ETJ255" s="105"/>
      <c r="ETK255" s="105"/>
      <c r="ETL255" s="105"/>
      <c r="ETM255" s="105"/>
      <c r="ETN255" s="105"/>
      <c r="ETO255" s="105"/>
      <c r="ETP255" s="105"/>
      <c r="ETQ255" s="105"/>
      <c r="ETR255" s="105"/>
      <c r="ETS255" s="283"/>
      <c r="ETT255" s="283"/>
      <c r="ETU255" s="105"/>
      <c r="ETV255" s="105"/>
      <c r="ETW255" s="105"/>
      <c r="ETX255" s="105"/>
      <c r="ETY255" s="105"/>
      <c r="ETZ255" s="105"/>
      <c r="EUA255" s="105"/>
      <c r="EUB255" s="105"/>
      <c r="EUC255" s="105"/>
      <c r="EUD255" s="105"/>
      <c r="EUE255" s="105"/>
      <c r="EUF255" s="105"/>
      <c r="EUG255" s="105"/>
      <c r="EUH255" s="105"/>
      <c r="EUI255" s="105"/>
      <c r="EUJ255" s="105"/>
      <c r="EUK255" s="105"/>
      <c r="EUL255" s="105"/>
      <c r="EUM255" s="105"/>
      <c r="EUN255" s="105"/>
      <c r="EUO255" s="105"/>
      <c r="EUP255" s="105"/>
      <c r="EUQ255" s="105"/>
      <c r="EUR255" s="105"/>
      <c r="EUS255" s="283"/>
      <c r="EUT255" s="283"/>
      <c r="EUU255" s="105"/>
      <c r="EUV255" s="105"/>
      <c r="EUW255" s="105"/>
      <c r="EUX255" s="105"/>
      <c r="EUY255" s="105"/>
      <c r="EUZ255" s="105"/>
      <c r="EVA255" s="105"/>
      <c r="EVB255" s="105"/>
      <c r="EVC255" s="105"/>
      <c r="EVD255" s="105"/>
      <c r="EVE255" s="105"/>
      <c r="EVF255" s="105"/>
      <c r="EVG255" s="105"/>
      <c r="EVH255" s="105"/>
      <c r="EVI255" s="105"/>
      <c r="EVJ255" s="105"/>
      <c r="EVK255" s="105"/>
      <c r="EVL255" s="105"/>
      <c r="EVM255" s="105"/>
      <c r="EVN255" s="105"/>
      <c r="EVO255" s="105"/>
      <c r="EVP255" s="105"/>
      <c r="EVQ255" s="105"/>
      <c r="EVR255" s="105"/>
      <c r="EVS255" s="283"/>
      <c r="EVT255" s="283"/>
      <c r="EVU255" s="105"/>
      <c r="EVV255" s="105"/>
      <c r="EVW255" s="105"/>
      <c r="EVX255" s="105"/>
      <c r="EVY255" s="105"/>
      <c r="EVZ255" s="105"/>
      <c r="EWA255" s="105"/>
      <c r="EWB255" s="105"/>
      <c r="EWC255" s="105"/>
      <c r="EWD255" s="105"/>
      <c r="EWE255" s="105"/>
      <c r="EWF255" s="105"/>
      <c r="EWG255" s="105"/>
      <c r="EWH255" s="105"/>
      <c r="EWI255" s="105"/>
      <c r="EWJ255" s="105"/>
      <c r="EWK255" s="105"/>
      <c r="EWL255" s="105"/>
      <c r="EWM255" s="105"/>
      <c r="EWN255" s="105"/>
      <c r="EWO255" s="105"/>
      <c r="EWP255" s="105"/>
      <c r="EWQ255" s="105"/>
      <c r="EWR255" s="105"/>
      <c r="EWS255" s="283"/>
      <c r="EWT255" s="283"/>
      <c r="EWU255" s="105"/>
      <c r="EWV255" s="105"/>
      <c r="EWW255" s="105"/>
      <c r="EWX255" s="105"/>
      <c r="EWY255" s="105"/>
      <c r="EWZ255" s="105"/>
      <c r="EXA255" s="105"/>
      <c r="EXB255" s="105"/>
      <c r="EXC255" s="105"/>
      <c r="EXD255" s="105"/>
      <c r="EXE255" s="105"/>
      <c r="EXF255" s="105"/>
      <c r="EXG255" s="105"/>
      <c r="EXH255" s="105"/>
      <c r="EXI255" s="105"/>
      <c r="EXJ255" s="105"/>
      <c r="EXK255" s="105"/>
      <c r="EXL255" s="105"/>
      <c r="EXM255" s="105"/>
      <c r="EXN255" s="105"/>
      <c r="EXO255" s="105"/>
      <c r="EXP255" s="105"/>
      <c r="EXQ255" s="105"/>
      <c r="EXR255" s="105"/>
      <c r="EXS255" s="283"/>
      <c r="EXT255" s="283"/>
      <c r="EXU255" s="105"/>
      <c r="EXV255" s="105"/>
      <c r="EXW255" s="105"/>
      <c r="EXX255" s="105"/>
      <c r="EXY255" s="105"/>
      <c r="EXZ255" s="105"/>
      <c r="EYA255" s="105"/>
      <c r="EYB255" s="105"/>
      <c r="EYC255" s="105"/>
      <c r="EYD255" s="105"/>
      <c r="EYE255" s="105"/>
      <c r="EYF255" s="105"/>
      <c r="EYG255" s="105"/>
      <c r="EYH255" s="105"/>
      <c r="EYI255" s="105"/>
      <c r="EYJ255" s="105"/>
      <c r="EYK255" s="105"/>
      <c r="EYL255" s="105"/>
      <c r="EYM255" s="105"/>
      <c r="EYN255" s="105"/>
      <c r="EYO255" s="105"/>
      <c r="EYP255" s="105"/>
      <c r="EYQ255" s="105"/>
      <c r="EYR255" s="105"/>
      <c r="EYS255" s="283"/>
      <c r="EYT255" s="283"/>
      <c r="EYU255" s="105"/>
      <c r="EYV255" s="105"/>
      <c r="EYW255" s="105"/>
      <c r="EYX255" s="105"/>
      <c r="EYY255" s="105"/>
      <c r="EYZ255" s="105"/>
      <c r="EZA255" s="105"/>
      <c r="EZB255" s="105"/>
      <c r="EZC255" s="105"/>
      <c r="EZD255" s="105"/>
      <c r="EZE255" s="105"/>
      <c r="EZF255" s="105"/>
      <c r="EZG255" s="105"/>
      <c r="EZH255" s="105"/>
      <c r="EZI255" s="105"/>
      <c r="EZJ255" s="105"/>
      <c r="EZK255" s="105"/>
      <c r="EZL255" s="105"/>
      <c r="EZM255" s="105"/>
      <c r="EZN255" s="105"/>
      <c r="EZO255" s="105"/>
      <c r="EZP255" s="105"/>
      <c r="EZQ255" s="105"/>
      <c r="EZR255" s="105"/>
      <c r="EZS255" s="283"/>
      <c r="EZT255" s="283"/>
      <c r="EZU255" s="105"/>
      <c r="EZV255" s="105"/>
      <c r="EZW255" s="105"/>
      <c r="EZX255" s="105"/>
      <c r="EZY255" s="105"/>
      <c r="EZZ255" s="105"/>
      <c r="FAA255" s="105"/>
      <c r="FAB255" s="105"/>
      <c r="FAC255" s="105"/>
      <c r="FAD255" s="105"/>
      <c r="FAE255" s="105"/>
      <c r="FAF255" s="105"/>
      <c r="FAG255" s="105"/>
      <c r="FAH255" s="105"/>
      <c r="FAI255" s="105"/>
      <c r="FAJ255" s="105"/>
      <c r="FAK255" s="105"/>
      <c r="FAL255" s="105"/>
      <c r="FAM255" s="105"/>
      <c r="FAN255" s="105"/>
      <c r="FAO255" s="105"/>
      <c r="FAP255" s="105"/>
      <c r="FAQ255" s="105"/>
      <c r="FAR255" s="105"/>
      <c r="FAS255" s="283"/>
      <c r="FAT255" s="283"/>
      <c r="FAU255" s="105"/>
      <c r="FAV255" s="105"/>
      <c r="FAW255" s="105"/>
      <c r="FAX255" s="105"/>
      <c r="FAY255" s="105"/>
      <c r="FAZ255" s="105"/>
      <c r="FBA255" s="105"/>
      <c r="FBB255" s="105"/>
      <c r="FBC255" s="105"/>
      <c r="FBD255" s="105"/>
      <c r="FBE255" s="105"/>
      <c r="FBF255" s="105"/>
      <c r="FBG255" s="105"/>
      <c r="FBH255" s="105"/>
      <c r="FBI255" s="105"/>
      <c r="FBJ255" s="105"/>
      <c r="FBK255" s="105"/>
      <c r="FBL255" s="105"/>
      <c r="FBM255" s="105"/>
      <c r="FBN255" s="105"/>
      <c r="FBO255" s="105"/>
      <c r="FBP255" s="105"/>
      <c r="FBQ255" s="105"/>
      <c r="FBR255" s="105"/>
      <c r="FBS255" s="283"/>
      <c r="FBT255" s="283"/>
      <c r="FBU255" s="105"/>
      <c r="FBV255" s="105"/>
      <c r="FBW255" s="105"/>
      <c r="FBX255" s="105"/>
      <c r="FBY255" s="105"/>
      <c r="FBZ255" s="105"/>
      <c r="FCA255" s="105"/>
      <c r="FCB255" s="105"/>
      <c r="FCC255" s="105"/>
      <c r="FCD255" s="105"/>
      <c r="FCE255" s="105"/>
      <c r="FCF255" s="105"/>
      <c r="FCG255" s="105"/>
      <c r="FCH255" s="105"/>
      <c r="FCI255" s="105"/>
      <c r="FCJ255" s="105"/>
      <c r="FCK255" s="105"/>
      <c r="FCL255" s="105"/>
      <c r="FCM255" s="105"/>
      <c r="FCN255" s="105"/>
      <c r="FCO255" s="105"/>
      <c r="FCP255" s="105"/>
      <c r="FCQ255" s="105"/>
      <c r="FCR255" s="105"/>
      <c r="FCS255" s="283"/>
      <c r="FCT255" s="283"/>
      <c r="FCU255" s="105"/>
      <c r="FCV255" s="105"/>
      <c r="FCW255" s="105"/>
      <c r="FCX255" s="105"/>
      <c r="FCY255" s="105"/>
      <c r="FCZ255" s="105"/>
      <c r="FDA255" s="105"/>
      <c r="FDB255" s="105"/>
      <c r="FDC255" s="105"/>
      <c r="FDD255" s="105"/>
      <c r="FDE255" s="105"/>
      <c r="FDF255" s="105"/>
      <c r="FDG255" s="105"/>
      <c r="FDH255" s="105"/>
      <c r="FDI255" s="105"/>
      <c r="FDJ255" s="105"/>
      <c r="FDK255" s="105"/>
      <c r="FDL255" s="105"/>
      <c r="FDM255" s="105"/>
      <c r="FDN255" s="105"/>
      <c r="FDO255" s="105"/>
      <c r="FDP255" s="105"/>
      <c r="FDQ255" s="105"/>
      <c r="FDR255" s="105"/>
      <c r="FDS255" s="283"/>
      <c r="FDT255" s="283"/>
      <c r="FDU255" s="105"/>
      <c r="FDV255" s="105"/>
      <c r="FDW255" s="105"/>
      <c r="FDX255" s="105"/>
      <c r="FDY255" s="105"/>
      <c r="FDZ255" s="105"/>
      <c r="FEA255" s="105"/>
      <c r="FEB255" s="105"/>
      <c r="FEC255" s="105"/>
      <c r="FED255" s="105"/>
      <c r="FEE255" s="105"/>
      <c r="FEF255" s="105"/>
      <c r="FEG255" s="105"/>
      <c r="FEH255" s="105"/>
      <c r="FEI255" s="105"/>
      <c r="FEJ255" s="105"/>
      <c r="FEK255" s="105"/>
      <c r="FEL255" s="105"/>
      <c r="FEM255" s="105"/>
      <c r="FEN255" s="105"/>
      <c r="FEO255" s="105"/>
      <c r="FEP255" s="105"/>
      <c r="FEQ255" s="105"/>
      <c r="FER255" s="105"/>
      <c r="FES255" s="283"/>
      <c r="FET255" s="283"/>
      <c r="FEU255" s="105"/>
      <c r="FEV255" s="105"/>
      <c r="FEW255" s="105"/>
      <c r="FEX255" s="105"/>
      <c r="FEY255" s="105"/>
      <c r="FEZ255" s="105"/>
      <c r="FFA255" s="105"/>
      <c r="FFB255" s="105"/>
      <c r="FFC255" s="105"/>
      <c r="FFD255" s="105"/>
      <c r="FFE255" s="105"/>
      <c r="FFF255" s="105"/>
      <c r="FFG255" s="105"/>
      <c r="FFH255" s="105"/>
      <c r="FFI255" s="105"/>
      <c r="FFJ255" s="105"/>
      <c r="FFK255" s="105"/>
      <c r="FFL255" s="105"/>
      <c r="FFM255" s="105"/>
      <c r="FFN255" s="105"/>
      <c r="FFO255" s="105"/>
      <c r="FFP255" s="105"/>
      <c r="FFQ255" s="105"/>
      <c r="FFR255" s="105"/>
      <c r="FFS255" s="283"/>
      <c r="FFT255" s="283"/>
      <c r="FFU255" s="105"/>
      <c r="FFV255" s="105"/>
      <c r="FFW255" s="105"/>
      <c r="FFX255" s="105"/>
      <c r="FFY255" s="105"/>
      <c r="FFZ255" s="105"/>
      <c r="FGA255" s="105"/>
      <c r="FGB255" s="105"/>
      <c r="FGC255" s="105"/>
      <c r="FGD255" s="105"/>
      <c r="FGE255" s="105"/>
      <c r="FGF255" s="105"/>
      <c r="FGG255" s="105"/>
      <c r="FGH255" s="105"/>
      <c r="FGI255" s="105"/>
      <c r="FGJ255" s="105"/>
      <c r="FGK255" s="105"/>
      <c r="FGL255" s="105"/>
      <c r="FGM255" s="105"/>
      <c r="FGN255" s="105"/>
      <c r="FGO255" s="105"/>
      <c r="FGP255" s="105"/>
      <c r="FGQ255" s="105"/>
      <c r="FGR255" s="105"/>
      <c r="FGS255" s="283"/>
      <c r="FGT255" s="283"/>
      <c r="FGU255" s="105"/>
      <c r="FGV255" s="105"/>
      <c r="FGW255" s="105"/>
      <c r="FGX255" s="105"/>
      <c r="FGY255" s="105"/>
      <c r="FGZ255" s="105"/>
      <c r="FHA255" s="105"/>
      <c r="FHB255" s="105"/>
      <c r="FHC255" s="105"/>
      <c r="FHD255" s="105"/>
      <c r="FHE255" s="105"/>
      <c r="FHF255" s="105"/>
      <c r="FHG255" s="105"/>
      <c r="FHH255" s="105"/>
      <c r="FHI255" s="105"/>
      <c r="FHJ255" s="105"/>
      <c r="FHK255" s="105"/>
      <c r="FHL255" s="105"/>
      <c r="FHM255" s="105"/>
      <c r="FHN255" s="105"/>
      <c r="FHO255" s="105"/>
      <c r="FHP255" s="105"/>
      <c r="FHQ255" s="105"/>
      <c r="FHR255" s="105"/>
      <c r="FHS255" s="283"/>
      <c r="FHT255" s="283"/>
      <c r="FHU255" s="105"/>
      <c r="FHV255" s="105"/>
      <c r="FHW255" s="105"/>
      <c r="FHX255" s="105"/>
      <c r="FHY255" s="105"/>
      <c r="FHZ255" s="105"/>
      <c r="FIA255" s="105"/>
      <c r="FIB255" s="105"/>
      <c r="FIC255" s="105"/>
      <c r="FID255" s="105"/>
      <c r="FIE255" s="105"/>
      <c r="FIF255" s="105"/>
      <c r="FIG255" s="105"/>
      <c r="FIH255" s="105"/>
      <c r="FII255" s="105"/>
      <c r="FIJ255" s="105"/>
      <c r="FIK255" s="105"/>
      <c r="FIL255" s="105"/>
      <c r="FIM255" s="105"/>
      <c r="FIN255" s="105"/>
      <c r="FIO255" s="105"/>
      <c r="FIP255" s="105"/>
      <c r="FIQ255" s="105"/>
      <c r="FIR255" s="105"/>
      <c r="FIS255" s="283"/>
      <c r="FIT255" s="283"/>
      <c r="FIU255" s="105"/>
      <c r="FIV255" s="105"/>
      <c r="FIW255" s="105"/>
      <c r="FIX255" s="105"/>
      <c r="FIY255" s="105"/>
      <c r="FIZ255" s="105"/>
      <c r="FJA255" s="105"/>
      <c r="FJB255" s="105"/>
      <c r="FJC255" s="105"/>
      <c r="FJD255" s="105"/>
      <c r="FJE255" s="105"/>
      <c r="FJF255" s="105"/>
      <c r="FJG255" s="105"/>
      <c r="FJH255" s="105"/>
      <c r="FJI255" s="105"/>
      <c r="FJJ255" s="105"/>
      <c r="FJK255" s="105"/>
      <c r="FJL255" s="105"/>
      <c r="FJM255" s="105"/>
      <c r="FJN255" s="105"/>
      <c r="FJO255" s="105"/>
      <c r="FJP255" s="105"/>
      <c r="FJQ255" s="105"/>
      <c r="FJR255" s="105"/>
      <c r="FJS255" s="283"/>
      <c r="FJT255" s="283"/>
      <c r="FJU255" s="105"/>
      <c r="FJV255" s="105"/>
      <c r="FJW255" s="105"/>
      <c r="FJX255" s="105"/>
      <c r="FJY255" s="105"/>
      <c r="FJZ255" s="105"/>
      <c r="FKA255" s="105"/>
      <c r="FKB255" s="105"/>
      <c r="FKC255" s="105"/>
      <c r="FKD255" s="105"/>
      <c r="FKE255" s="105"/>
      <c r="FKF255" s="105"/>
      <c r="FKG255" s="105"/>
      <c r="FKH255" s="105"/>
      <c r="FKI255" s="105"/>
      <c r="FKJ255" s="105"/>
      <c r="FKK255" s="105"/>
      <c r="FKL255" s="105"/>
      <c r="FKM255" s="105"/>
      <c r="FKN255" s="105"/>
      <c r="FKO255" s="105"/>
      <c r="FKP255" s="105"/>
      <c r="FKQ255" s="105"/>
      <c r="FKR255" s="105"/>
      <c r="FKS255" s="283"/>
      <c r="FKT255" s="283"/>
      <c r="FKU255" s="105"/>
      <c r="FKV255" s="105"/>
      <c r="FKW255" s="105"/>
      <c r="FKX255" s="105"/>
      <c r="FKY255" s="105"/>
      <c r="FKZ255" s="105"/>
      <c r="FLA255" s="105"/>
      <c r="FLB255" s="105"/>
      <c r="FLC255" s="105"/>
      <c r="FLD255" s="105"/>
      <c r="FLE255" s="105"/>
      <c r="FLF255" s="105"/>
      <c r="FLG255" s="105"/>
      <c r="FLH255" s="105"/>
      <c r="FLI255" s="105"/>
      <c r="FLJ255" s="105"/>
      <c r="FLK255" s="105"/>
      <c r="FLL255" s="105"/>
      <c r="FLM255" s="105"/>
      <c r="FLN255" s="105"/>
      <c r="FLO255" s="105"/>
      <c r="FLP255" s="105"/>
      <c r="FLQ255" s="105"/>
      <c r="FLR255" s="105"/>
      <c r="FLS255" s="283"/>
      <c r="FLT255" s="283"/>
      <c r="FLU255" s="105"/>
      <c r="FLV255" s="105"/>
      <c r="FLW255" s="105"/>
      <c r="FLX255" s="105"/>
      <c r="FLY255" s="105"/>
      <c r="FLZ255" s="105"/>
      <c r="FMA255" s="105"/>
      <c r="FMB255" s="105"/>
      <c r="FMC255" s="105"/>
      <c r="FMD255" s="105"/>
      <c r="FME255" s="105"/>
      <c r="FMF255" s="105"/>
      <c r="FMG255" s="105"/>
      <c r="FMH255" s="105"/>
      <c r="FMI255" s="105"/>
      <c r="FMJ255" s="105"/>
      <c r="FMK255" s="105"/>
      <c r="FML255" s="105"/>
      <c r="FMM255" s="105"/>
      <c r="FMN255" s="105"/>
      <c r="FMO255" s="105"/>
      <c r="FMP255" s="105"/>
      <c r="FMQ255" s="105"/>
      <c r="FMR255" s="105"/>
      <c r="FMS255" s="283"/>
      <c r="FMT255" s="283"/>
      <c r="FMU255" s="105"/>
      <c r="FMV255" s="105"/>
      <c r="FMW255" s="105"/>
      <c r="FMX255" s="105"/>
      <c r="FMY255" s="105"/>
      <c r="FMZ255" s="105"/>
      <c r="FNA255" s="105"/>
      <c r="FNB255" s="105"/>
      <c r="FNC255" s="105"/>
      <c r="FND255" s="105"/>
      <c r="FNE255" s="105"/>
      <c r="FNF255" s="105"/>
      <c r="FNG255" s="105"/>
      <c r="FNH255" s="105"/>
      <c r="FNI255" s="105"/>
      <c r="FNJ255" s="105"/>
      <c r="FNK255" s="105"/>
      <c r="FNL255" s="105"/>
      <c r="FNM255" s="105"/>
      <c r="FNN255" s="105"/>
      <c r="FNO255" s="105"/>
      <c r="FNP255" s="105"/>
      <c r="FNQ255" s="105"/>
      <c r="FNR255" s="105"/>
      <c r="FNS255" s="283"/>
      <c r="FNT255" s="283"/>
      <c r="FNU255" s="105"/>
      <c r="FNV255" s="105"/>
      <c r="FNW255" s="105"/>
      <c r="FNX255" s="105"/>
      <c r="FNY255" s="105"/>
      <c r="FNZ255" s="105"/>
      <c r="FOA255" s="105"/>
      <c r="FOB255" s="105"/>
      <c r="FOC255" s="105"/>
      <c r="FOD255" s="105"/>
      <c r="FOE255" s="105"/>
      <c r="FOF255" s="105"/>
      <c r="FOG255" s="105"/>
      <c r="FOH255" s="105"/>
      <c r="FOI255" s="105"/>
      <c r="FOJ255" s="105"/>
      <c r="FOK255" s="105"/>
      <c r="FOL255" s="105"/>
      <c r="FOM255" s="105"/>
      <c r="FON255" s="105"/>
      <c r="FOO255" s="105"/>
      <c r="FOP255" s="105"/>
      <c r="FOQ255" s="105"/>
      <c r="FOR255" s="105"/>
      <c r="FOS255" s="283"/>
      <c r="FOT255" s="283"/>
      <c r="FOU255" s="105"/>
      <c r="FOV255" s="105"/>
      <c r="FOW255" s="105"/>
      <c r="FOX255" s="105"/>
      <c r="FOY255" s="105"/>
      <c r="FOZ255" s="105"/>
      <c r="FPA255" s="105"/>
      <c r="FPB255" s="105"/>
      <c r="FPC255" s="105"/>
      <c r="FPD255" s="105"/>
      <c r="FPE255" s="105"/>
      <c r="FPF255" s="105"/>
      <c r="FPG255" s="105"/>
      <c r="FPH255" s="105"/>
      <c r="FPI255" s="105"/>
      <c r="FPJ255" s="105"/>
      <c r="FPK255" s="105"/>
      <c r="FPL255" s="105"/>
      <c r="FPM255" s="105"/>
      <c r="FPN255" s="105"/>
      <c r="FPO255" s="105"/>
      <c r="FPP255" s="105"/>
      <c r="FPQ255" s="105"/>
      <c r="FPR255" s="105"/>
      <c r="FPS255" s="283"/>
      <c r="FPT255" s="283"/>
      <c r="FPU255" s="105"/>
      <c r="FPV255" s="105"/>
      <c r="FPW255" s="105"/>
      <c r="FPX255" s="105"/>
      <c r="FPY255" s="105"/>
      <c r="FPZ255" s="105"/>
      <c r="FQA255" s="105"/>
      <c r="FQB255" s="105"/>
      <c r="FQC255" s="105"/>
      <c r="FQD255" s="105"/>
      <c r="FQE255" s="105"/>
      <c r="FQF255" s="105"/>
      <c r="FQG255" s="105"/>
      <c r="FQH255" s="105"/>
      <c r="FQI255" s="105"/>
      <c r="FQJ255" s="105"/>
      <c r="FQK255" s="105"/>
      <c r="FQL255" s="105"/>
      <c r="FQM255" s="105"/>
      <c r="FQN255" s="105"/>
      <c r="FQO255" s="105"/>
      <c r="FQP255" s="105"/>
      <c r="FQQ255" s="105"/>
      <c r="FQR255" s="105"/>
      <c r="FQS255" s="283"/>
      <c r="FQT255" s="283"/>
      <c r="FQU255" s="105"/>
      <c r="FQV255" s="105"/>
      <c r="FQW255" s="105"/>
      <c r="FQX255" s="105"/>
      <c r="FQY255" s="105"/>
      <c r="FQZ255" s="105"/>
      <c r="FRA255" s="105"/>
      <c r="FRB255" s="105"/>
      <c r="FRC255" s="105"/>
      <c r="FRD255" s="105"/>
      <c r="FRE255" s="105"/>
      <c r="FRF255" s="105"/>
      <c r="FRG255" s="105"/>
      <c r="FRH255" s="105"/>
      <c r="FRI255" s="105"/>
      <c r="FRJ255" s="105"/>
      <c r="FRK255" s="105"/>
      <c r="FRL255" s="105"/>
      <c r="FRM255" s="105"/>
      <c r="FRN255" s="105"/>
      <c r="FRO255" s="105"/>
      <c r="FRP255" s="105"/>
      <c r="FRQ255" s="105"/>
      <c r="FRR255" s="105"/>
      <c r="FRS255" s="283"/>
      <c r="FRT255" s="283"/>
      <c r="FRU255" s="105"/>
      <c r="FRV255" s="105"/>
      <c r="FRW255" s="105"/>
      <c r="FRX255" s="105"/>
      <c r="FRY255" s="105"/>
      <c r="FRZ255" s="105"/>
      <c r="FSA255" s="105"/>
      <c r="FSB255" s="105"/>
      <c r="FSC255" s="105"/>
      <c r="FSD255" s="105"/>
      <c r="FSE255" s="105"/>
      <c r="FSF255" s="105"/>
      <c r="FSG255" s="105"/>
      <c r="FSH255" s="105"/>
      <c r="FSI255" s="105"/>
      <c r="FSJ255" s="105"/>
      <c r="FSK255" s="105"/>
      <c r="FSL255" s="105"/>
      <c r="FSM255" s="105"/>
      <c r="FSN255" s="105"/>
      <c r="FSO255" s="105"/>
      <c r="FSP255" s="105"/>
      <c r="FSQ255" s="105"/>
      <c r="FSR255" s="105"/>
      <c r="FSS255" s="283"/>
      <c r="FST255" s="283"/>
      <c r="FSU255" s="105"/>
      <c r="FSV255" s="105"/>
      <c r="FSW255" s="105"/>
      <c r="FSX255" s="105"/>
      <c r="FSY255" s="105"/>
      <c r="FSZ255" s="105"/>
      <c r="FTA255" s="105"/>
      <c r="FTB255" s="105"/>
      <c r="FTC255" s="105"/>
      <c r="FTD255" s="105"/>
      <c r="FTE255" s="105"/>
      <c r="FTF255" s="105"/>
      <c r="FTG255" s="105"/>
      <c r="FTH255" s="105"/>
      <c r="FTI255" s="105"/>
      <c r="FTJ255" s="105"/>
      <c r="FTK255" s="105"/>
      <c r="FTL255" s="105"/>
      <c r="FTM255" s="105"/>
      <c r="FTN255" s="105"/>
      <c r="FTO255" s="105"/>
      <c r="FTP255" s="105"/>
      <c r="FTQ255" s="105"/>
      <c r="FTR255" s="105"/>
      <c r="FTS255" s="283"/>
      <c r="FTT255" s="283"/>
      <c r="FTU255" s="105"/>
      <c r="FTV255" s="105"/>
      <c r="FTW255" s="105"/>
      <c r="FTX255" s="105"/>
      <c r="FTY255" s="105"/>
      <c r="FTZ255" s="105"/>
      <c r="FUA255" s="105"/>
      <c r="FUB255" s="105"/>
      <c r="FUC255" s="105"/>
      <c r="FUD255" s="105"/>
      <c r="FUE255" s="105"/>
      <c r="FUF255" s="105"/>
      <c r="FUG255" s="105"/>
      <c r="FUH255" s="105"/>
      <c r="FUI255" s="105"/>
      <c r="FUJ255" s="105"/>
      <c r="FUK255" s="105"/>
      <c r="FUL255" s="105"/>
      <c r="FUM255" s="105"/>
      <c r="FUN255" s="105"/>
      <c r="FUO255" s="105"/>
      <c r="FUP255" s="105"/>
      <c r="FUQ255" s="105"/>
      <c r="FUR255" s="105"/>
      <c r="FUS255" s="283"/>
      <c r="FUT255" s="283"/>
      <c r="FUU255" s="105"/>
      <c r="FUV255" s="105"/>
      <c r="FUW255" s="105"/>
      <c r="FUX255" s="105"/>
      <c r="FUY255" s="105"/>
      <c r="FUZ255" s="105"/>
      <c r="FVA255" s="105"/>
      <c r="FVB255" s="105"/>
      <c r="FVC255" s="105"/>
      <c r="FVD255" s="105"/>
      <c r="FVE255" s="105"/>
      <c r="FVF255" s="105"/>
      <c r="FVG255" s="105"/>
      <c r="FVH255" s="105"/>
      <c r="FVI255" s="105"/>
      <c r="FVJ255" s="105"/>
      <c r="FVK255" s="105"/>
      <c r="FVL255" s="105"/>
      <c r="FVM255" s="105"/>
      <c r="FVN255" s="105"/>
      <c r="FVO255" s="105"/>
      <c r="FVP255" s="105"/>
      <c r="FVQ255" s="105"/>
      <c r="FVR255" s="105"/>
      <c r="FVS255" s="283"/>
      <c r="FVT255" s="283"/>
      <c r="FVU255" s="105"/>
      <c r="FVV255" s="105"/>
      <c r="FVW255" s="105"/>
      <c r="FVX255" s="105"/>
      <c r="FVY255" s="105"/>
      <c r="FVZ255" s="105"/>
      <c r="FWA255" s="105"/>
      <c r="FWB255" s="105"/>
      <c r="FWC255" s="105"/>
      <c r="FWD255" s="105"/>
      <c r="FWE255" s="105"/>
      <c r="FWF255" s="105"/>
      <c r="FWG255" s="105"/>
      <c r="FWH255" s="105"/>
      <c r="FWI255" s="105"/>
      <c r="FWJ255" s="105"/>
      <c r="FWK255" s="105"/>
      <c r="FWL255" s="105"/>
      <c r="FWM255" s="105"/>
      <c r="FWN255" s="105"/>
      <c r="FWO255" s="105"/>
      <c r="FWP255" s="105"/>
      <c r="FWQ255" s="105"/>
      <c r="FWR255" s="105"/>
      <c r="FWS255" s="283"/>
      <c r="FWT255" s="283"/>
      <c r="FWU255" s="105"/>
      <c r="FWV255" s="105"/>
      <c r="FWW255" s="105"/>
      <c r="FWX255" s="105"/>
      <c r="FWY255" s="105"/>
      <c r="FWZ255" s="105"/>
      <c r="FXA255" s="105"/>
      <c r="FXB255" s="105"/>
      <c r="FXC255" s="105"/>
      <c r="FXD255" s="105"/>
      <c r="FXE255" s="105"/>
      <c r="FXF255" s="105"/>
      <c r="FXG255" s="105"/>
      <c r="FXH255" s="105"/>
      <c r="FXI255" s="105"/>
      <c r="FXJ255" s="105"/>
      <c r="FXK255" s="105"/>
      <c r="FXL255" s="105"/>
      <c r="FXM255" s="105"/>
      <c r="FXN255" s="105"/>
      <c r="FXO255" s="105"/>
      <c r="FXP255" s="105"/>
      <c r="FXQ255" s="105"/>
      <c r="FXR255" s="105"/>
      <c r="FXS255" s="283"/>
      <c r="FXT255" s="283"/>
      <c r="FXU255" s="105"/>
      <c r="FXV255" s="105"/>
      <c r="FXW255" s="105"/>
      <c r="FXX255" s="105"/>
      <c r="FXY255" s="105"/>
      <c r="FXZ255" s="105"/>
      <c r="FYA255" s="105"/>
      <c r="FYB255" s="105"/>
      <c r="FYC255" s="105"/>
      <c r="FYD255" s="105"/>
      <c r="FYE255" s="105"/>
      <c r="FYF255" s="105"/>
      <c r="FYG255" s="105"/>
      <c r="FYH255" s="105"/>
      <c r="FYI255" s="105"/>
      <c r="FYJ255" s="105"/>
      <c r="FYK255" s="105"/>
      <c r="FYL255" s="105"/>
      <c r="FYM255" s="105"/>
      <c r="FYN255" s="105"/>
      <c r="FYO255" s="105"/>
      <c r="FYP255" s="105"/>
      <c r="FYQ255" s="105"/>
      <c r="FYR255" s="105"/>
      <c r="FYS255" s="283"/>
      <c r="FYT255" s="283"/>
      <c r="FYU255" s="105"/>
      <c r="FYV255" s="105"/>
      <c r="FYW255" s="105"/>
      <c r="FYX255" s="105"/>
      <c r="FYY255" s="105"/>
      <c r="FYZ255" s="105"/>
      <c r="FZA255" s="105"/>
      <c r="FZB255" s="105"/>
      <c r="FZC255" s="105"/>
      <c r="FZD255" s="105"/>
      <c r="FZE255" s="105"/>
      <c r="FZF255" s="105"/>
      <c r="FZG255" s="105"/>
      <c r="FZH255" s="105"/>
      <c r="FZI255" s="105"/>
      <c r="FZJ255" s="105"/>
      <c r="FZK255" s="105"/>
      <c r="FZL255" s="105"/>
      <c r="FZM255" s="105"/>
      <c r="FZN255" s="105"/>
      <c r="FZO255" s="105"/>
      <c r="FZP255" s="105"/>
      <c r="FZQ255" s="105"/>
      <c r="FZR255" s="105"/>
      <c r="FZS255" s="283"/>
      <c r="FZT255" s="283"/>
      <c r="FZU255" s="105"/>
      <c r="FZV255" s="105"/>
      <c r="FZW255" s="105"/>
      <c r="FZX255" s="105"/>
      <c r="FZY255" s="105"/>
      <c r="FZZ255" s="105"/>
      <c r="GAA255" s="105"/>
      <c r="GAB255" s="105"/>
      <c r="GAC255" s="105"/>
      <c r="GAD255" s="105"/>
      <c r="GAE255" s="105"/>
      <c r="GAF255" s="105"/>
      <c r="GAG255" s="105"/>
      <c r="GAH255" s="105"/>
      <c r="GAI255" s="105"/>
      <c r="GAJ255" s="105"/>
      <c r="GAK255" s="105"/>
      <c r="GAL255" s="105"/>
      <c r="GAM255" s="105"/>
      <c r="GAN255" s="105"/>
      <c r="GAO255" s="105"/>
      <c r="GAP255" s="105"/>
      <c r="GAQ255" s="105"/>
      <c r="GAR255" s="105"/>
      <c r="GAS255" s="283"/>
      <c r="GAT255" s="283"/>
      <c r="GAU255" s="105"/>
      <c r="GAV255" s="105"/>
      <c r="GAW255" s="105"/>
      <c r="GAX255" s="105"/>
      <c r="GAY255" s="105"/>
      <c r="GAZ255" s="105"/>
      <c r="GBA255" s="105"/>
      <c r="GBB255" s="105"/>
      <c r="GBC255" s="105"/>
      <c r="GBD255" s="105"/>
      <c r="GBE255" s="105"/>
      <c r="GBF255" s="105"/>
      <c r="GBG255" s="105"/>
      <c r="GBH255" s="105"/>
      <c r="GBI255" s="105"/>
      <c r="GBJ255" s="105"/>
      <c r="GBK255" s="105"/>
      <c r="GBL255" s="105"/>
      <c r="GBM255" s="105"/>
      <c r="GBN255" s="105"/>
      <c r="GBO255" s="105"/>
      <c r="GBP255" s="105"/>
      <c r="GBQ255" s="105"/>
      <c r="GBR255" s="105"/>
      <c r="GBS255" s="283"/>
      <c r="GBT255" s="283"/>
      <c r="GBU255" s="105"/>
      <c r="GBV255" s="105"/>
      <c r="GBW255" s="105"/>
      <c r="GBX255" s="105"/>
      <c r="GBY255" s="105"/>
      <c r="GBZ255" s="105"/>
      <c r="GCA255" s="105"/>
      <c r="GCB255" s="105"/>
      <c r="GCC255" s="105"/>
      <c r="GCD255" s="105"/>
      <c r="GCE255" s="105"/>
      <c r="GCF255" s="105"/>
      <c r="GCG255" s="105"/>
      <c r="GCH255" s="105"/>
      <c r="GCI255" s="105"/>
      <c r="GCJ255" s="105"/>
      <c r="GCK255" s="105"/>
      <c r="GCL255" s="105"/>
      <c r="GCM255" s="105"/>
      <c r="GCN255" s="105"/>
      <c r="GCO255" s="105"/>
      <c r="GCP255" s="105"/>
      <c r="GCQ255" s="105"/>
      <c r="GCR255" s="105"/>
      <c r="GCS255" s="283"/>
      <c r="GCT255" s="283"/>
      <c r="GCU255" s="105"/>
      <c r="GCV255" s="105"/>
      <c r="GCW255" s="105"/>
      <c r="GCX255" s="105"/>
      <c r="GCY255" s="105"/>
      <c r="GCZ255" s="105"/>
      <c r="GDA255" s="105"/>
      <c r="GDB255" s="105"/>
      <c r="GDC255" s="105"/>
      <c r="GDD255" s="105"/>
      <c r="GDE255" s="105"/>
      <c r="GDF255" s="105"/>
      <c r="GDG255" s="105"/>
      <c r="GDH255" s="105"/>
      <c r="GDI255" s="105"/>
      <c r="GDJ255" s="105"/>
      <c r="GDK255" s="105"/>
      <c r="GDL255" s="105"/>
      <c r="GDM255" s="105"/>
      <c r="GDN255" s="105"/>
      <c r="GDO255" s="105"/>
      <c r="GDP255" s="105"/>
      <c r="GDQ255" s="105"/>
      <c r="GDR255" s="105"/>
      <c r="GDS255" s="283"/>
      <c r="GDT255" s="283"/>
      <c r="GDU255" s="105"/>
      <c r="GDV255" s="105"/>
      <c r="GDW255" s="105"/>
      <c r="GDX255" s="105"/>
      <c r="GDY255" s="105"/>
      <c r="GDZ255" s="105"/>
      <c r="GEA255" s="105"/>
      <c r="GEB255" s="105"/>
      <c r="GEC255" s="105"/>
      <c r="GED255" s="105"/>
      <c r="GEE255" s="105"/>
      <c r="GEF255" s="105"/>
      <c r="GEG255" s="105"/>
      <c r="GEH255" s="105"/>
      <c r="GEI255" s="105"/>
      <c r="GEJ255" s="105"/>
      <c r="GEK255" s="105"/>
      <c r="GEL255" s="105"/>
      <c r="GEM255" s="105"/>
      <c r="GEN255" s="105"/>
      <c r="GEO255" s="105"/>
      <c r="GEP255" s="105"/>
      <c r="GEQ255" s="105"/>
      <c r="GER255" s="105"/>
      <c r="GES255" s="283"/>
      <c r="GET255" s="283"/>
      <c r="GEU255" s="105"/>
      <c r="GEV255" s="105"/>
      <c r="GEW255" s="105"/>
      <c r="GEX255" s="105"/>
      <c r="GEY255" s="105"/>
      <c r="GEZ255" s="105"/>
      <c r="GFA255" s="105"/>
      <c r="GFB255" s="105"/>
      <c r="GFC255" s="105"/>
      <c r="GFD255" s="105"/>
      <c r="GFE255" s="105"/>
      <c r="GFF255" s="105"/>
      <c r="GFG255" s="105"/>
      <c r="GFH255" s="105"/>
      <c r="GFI255" s="105"/>
      <c r="GFJ255" s="105"/>
      <c r="GFK255" s="105"/>
      <c r="GFL255" s="105"/>
      <c r="GFM255" s="105"/>
      <c r="GFN255" s="105"/>
      <c r="GFO255" s="105"/>
      <c r="GFP255" s="105"/>
      <c r="GFQ255" s="105"/>
      <c r="GFR255" s="105"/>
      <c r="GFS255" s="283"/>
      <c r="GFT255" s="283"/>
      <c r="GFU255" s="105"/>
      <c r="GFV255" s="105"/>
      <c r="GFW255" s="105"/>
      <c r="GFX255" s="105"/>
      <c r="GFY255" s="105"/>
      <c r="GFZ255" s="105"/>
      <c r="GGA255" s="105"/>
      <c r="GGB255" s="105"/>
      <c r="GGC255" s="105"/>
      <c r="GGD255" s="105"/>
      <c r="GGE255" s="105"/>
      <c r="GGF255" s="105"/>
      <c r="GGG255" s="105"/>
      <c r="GGH255" s="105"/>
      <c r="GGI255" s="105"/>
      <c r="GGJ255" s="105"/>
      <c r="GGK255" s="105"/>
      <c r="GGL255" s="105"/>
      <c r="GGM255" s="105"/>
      <c r="GGN255" s="105"/>
      <c r="GGO255" s="105"/>
      <c r="GGP255" s="105"/>
      <c r="GGQ255" s="105"/>
      <c r="GGR255" s="105"/>
      <c r="GGS255" s="283"/>
      <c r="GGT255" s="283"/>
      <c r="GGU255" s="105"/>
      <c r="GGV255" s="105"/>
      <c r="GGW255" s="105"/>
      <c r="GGX255" s="105"/>
      <c r="GGY255" s="105"/>
      <c r="GGZ255" s="105"/>
      <c r="GHA255" s="105"/>
      <c r="GHB255" s="105"/>
      <c r="GHC255" s="105"/>
      <c r="GHD255" s="105"/>
      <c r="GHE255" s="105"/>
      <c r="GHF255" s="105"/>
      <c r="GHG255" s="105"/>
      <c r="GHH255" s="105"/>
      <c r="GHI255" s="105"/>
      <c r="GHJ255" s="105"/>
      <c r="GHK255" s="105"/>
      <c r="GHL255" s="105"/>
      <c r="GHM255" s="105"/>
      <c r="GHN255" s="105"/>
      <c r="GHO255" s="105"/>
      <c r="GHP255" s="105"/>
      <c r="GHQ255" s="105"/>
      <c r="GHR255" s="105"/>
      <c r="GHS255" s="283"/>
      <c r="GHT255" s="283"/>
      <c r="GHU255" s="105"/>
      <c r="GHV255" s="105"/>
      <c r="GHW255" s="105"/>
      <c r="GHX255" s="105"/>
      <c r="GHY255" s="105"/>
      <c r="GHZ255" s="105"/>
      <c r="GIA255" s="105"/>
      <c r="GIB255" s="105"/>
      <c r="GIC255" s="105"/>
      <c r="GID255" s="105"/>
      <c r="GIE255" s="105"/>
      <c r="GIF255" s="105"/>
      <c r="GIG255" s="105"/>
      <c r="GIH255" s="105"/>
      <c r="GII255" s="105"/>
      <c r="GIJ255" s="105"/>
      <c r="GIK255" s="105"/>
      <c r="GIL255" s="105"/>
      <c r="GIM255" s="105"/>
      <c r="GIN255" s="105"/>
      <c r="GIO255" s="105"/>
      <c r="GIP255" s="105"/>
      <c r="GIQ255" s="105"/>
      <c r="GIR255" s="105"/>
      <c r="GIS255" s="283"/>
      <c r="GIT255" s="283"/>
      <c r="GIU255" s="105"/>
      <c r="GIV255" s="105"/>
      <c r="GIW255" s="105"/>
      <c r="GIX255" s="105"/>
      <c r="GIY255" s="105"/>
      <c r="GIZ255" s="105"/>
      <c r="GJA255" s="105"/>
      <c r="GJB255" s="105"/>
      <c r="GJC255" s="105"/>
      <c r="GJD255" s="105"/>
      <c r="GJE255" s="105"/>
      <c r="GJF255" s="105"/>
      <c r="GJG255" s="105"/>
      <c r="GJH255" s="105"/>
      <c r="GJI255" s="105"/>
      <c r="GJJ255" s="105"/>
      <c r="GJK255" s="105"/>
      <c r="GJL255" s="105"/>
      <c r="GJM255" s="105"/>
      <c r="GJN255" s="105"/>
      <c r="GJO255" s="105"/>
      <c r="GJP255" s="105"/>
      <c r="GJQ255" s="105"/>
      <c r="GJR255" s="105"/>
      <c r="GJS255" s="283"/>
      <c r="GJT255" s="283"/>
      <c r="GJU255" s="105"/>
      <c r="GJV255" s="105"/>
      <c r="GJW255" s="105"/>
      <c r="GJX255" s="105"/>
      <c r="GJY255" s="105"/>
      <c r="GJZ255" s="105"/>
      <c r="GKA255" s="105"/>
      <c r="GKB255" s="105"/>
      <c r="GKC255" s="105"/>
      <c r="GKD255" s="105"/>
      <c r="GKE255" s="105"/>
      <c r="GKF255" s="105"/>
      <c r="GKG255" s="105"/>
      <c r="GKH255" s="105"/>
      <c r="GKI255" s="105"/>
      <c r="GKJ255" s="105"/>
      <c r="GKK255" s="105"/>
      <c r="GKL255" s="105"/>
      <c r="GKM255" s="105"/>
      <c r="GKN255" s="105"/>
      <c r="GKO255" s="105"/>
      <c r="GKP255" s="105"/>
      <c r="GKQ255" s="105"/>
      <c r="GKR255" s="105"/>
      <c r="GKS255" s="283"/>
      <c r="GKT255" s="283"/>
      <c r="GKU255" s="105"/>
      <c r="GKV255" s="105"/>
      <c r="GKW255" s="105"/>
      <c r="GKX255" s="105"/>
      <c r="GKY255" s="105"/>
      <c r="GKZ255" s="105"/>
      <c r="GLA255" s="105"/>
      <c r="GLB255" s="105"/>
      <c r="GLC255" s="105"/>
      <c r="GLD255" s="105"/>
      <c r="GLE255" s="105"/>
      <c r="GLF255" s="105"/>
      <c r="GLG255" s="105"/>
      <c r="GLH255" s="105"/>
      <c r="GLI255" s="105"/>
      <c r="GLJ255" s="105"/>
      <c r="GLK255" s="105"/>
      <c r="GLL255" s="105"/>
      <c r="GLM255" s="105"/>
      <c r="GLN255" s="105"/>
      <c r="GLO255" s="105"/>
      <c r="GLP255" s="105"/>
      <c r="GLQ255" s="105"/>
      <c r="GLR255" s="105"/>
      <c r="GLS255" s="283"/>
      <c r="GLT255" s="283"/>
      <c r="GLU255" s="105"/>
      <c r="GLV255" s="105"/>
      <c r="GLW255" s="105"/>
      <c r="GLX255" s="105"/>
      <c r="GLY255" s="105"/>
      <c r="GLZ255" s="105"/>
      <c r="GMA255" s="105"/>
      <c r="GMB255" s="105"/>
      <c r="GMC255" s="105"/>
      <c r="GMD255" s="105"/>
      <c r="GME255" s="105"/>
      <c r="GMF255" s="105"/>
      <c r="GMG255" s="105"/>
      <c r="GMH255" s="105"/>
      <c r="GMI255" s="105"/>
      <c r="GMJ255" s="105"/>
      <c r="GMK255" s="105"/>
      <c r="GML255" s="105"/>
      <c r="GMM255" s="105"/>
      <c r="GMN255" s="105"/>
      <c r="GMO255" s="105"/>
      <c r="GMP255" s="105"/>
      <c r="GMQ255" s="105"/>
      <c r="GMR255" s="105"/>
      <c r="GMS255" s="283"/>
      <c r="GMT255" s="283"/>
      <c r="GMU255" s="105"/>
      <c r="GMV255" s="105"/>
      <c r="GMW255" s="105"/>
      <c r="GMX255" s="105"/>
      <c r="GMY255" s="105"/>
      <c r="GMZ255" s="105"/>
      <c r="GNA255" s="105"/>
      <c r="GNB255" s="105"/>
      <c r="GNC255" s="105"/>
      <c r="GND255" s="105"/>
      <c r="GNE255" s="105"/>
      <c r="GNF255" s="105"/>
      <c r="GNG255" s="105"/>
      <c r="GNH255" s="105"/>
      <c r="GNI255" s="105"/>
      <c r="GNJ255" s="105"/>
      <c r="GNK255" s="105"/>
      <c r="GNL255" s="105"/>
      <c r="GNM255" s="105"/>
      <c r="GNN255" s="105"/>
      <c r="GNO255" s="105"/>
      <c r="GNP255" s="105"/>
      <c r="GNQ255" s="105"/>
      <c r="GNR255" s="105"/>
      <c r="GNS255" s="283"/>
      <c r="GNT255" s="283"/>
      <c r="GNU255" s="105"/>
      <c r="GNV255" s="105"/>
      <c r="GNW255" s="105"/>
      <c r="GNX255" s="105"/>
      <c r="GNY255" s="105"/>
      <c r="GNZ255" s="105"/>
      <c r="GOA255" s="105"/>
      <c r="GOB255" s="105"/>
      <c r="GOC255" s="105"/>
      <c r="GOD255" s="105"/>
      <c r="GOE255" s="105"/>
      <c r="GOF255" s="105"/>
      <c r="GOG255" s="105"/>
      <c r="GOH255" s="105"/>
      <c r="GOI255" s="105"/>
      <c r="GOJ255" s="105"/>
      <c r="GOK255" s="105"/>
      <c r="GOL255" s="105"/>
      <c r="GOM255" s="105"/>
      <c r="GON255" s="105"/>
      <c r="GOO255" s="105"/>
      <c r="GOP255" s="105"/>
      <c r="GOQ255" s="105"/>
      <c r="GOR255" s="105"/>
      <c r="GOS255" s="283"/>
      <c r="GOT255" s="283"/>
      <c r="GOU255" s="105"/>
      <c r="GOV255" s="105"/>
      <c r="GOW255" s="105"/>
      <c r="GOX255" s="105"/>
      <c r="GOY255" s="105"/>
      <c r="GOZ255" s="105"/>
      <c r="GPA255" s="105"/>
      <c r="GPB255" s="105"/>
      <c r="GPC255" s="105"/>
      <c r="GPD255" s="105"/>
      <c r="GPE255" s="105"/>
      <c r="GPF255" s="105"/>
      <c r="GPG255" s="105"/>
      <c r="GPH255" s="105"/>
      <c r="GPI255" s="105"/>
      <c r="GPJ255" s="105"/>
      <c r="GPK255" s="105"/>
      <c r="GPL255" s="105"/>
      <c r="GPM255" s="105"/>
      <c r="GPN255" s="105"/>
      <c r="GPO255" s="105"/>
      <c r="GPP255" s="105"/>
      <c r="GPQ255" s="105"/>
      <c r="GPR255" s="105"/>
      <c r="GPS255" s="283"/>
      <c r="GPT255" s="283"/>
      <c r="GPU255" s="105"/>
      <c r="GPV255" s="105"/>
      <c r="GPW255" s="105"/>
      <c r="GPX255" s="105"/>
      <c r="GPY255" s="105"/>
      <c r="GPZ255" s="105"/>
      <c r="GQA255" s="105"/>
      <c r="GQB255" s="105"/>
      <c r="GQC255" s="105"/>
      <c r="GQD255" s="105"/>
      <c r="GQE255" s="105"/>
      <c r="GQF255" s="105"/>
      <c r="GQG255" s="105"/>
      <c r="GQH255" s="105"/>
      <c r="GQI255" s="105"/>
      <c r="GQJ255" s="105"/>
      <c r="GQK255" s="105"/>
      <c r="GQL255" s="105"/>
      <c r="GQM255" s="105"/>
      <c r="GQN255" s="105"/>
      <c r="GQO255" s="105"/>
      <c r="GQP255" s="105"/>
      <c r="GQQ255" s="105"/>
      <c r="GQR255" s="105"/>
      <c r="GQS255" s="283"/>
      <c r="GQT255" s="283"/>
      <c r="GQU255" s="105"/>
      <c r="GQV255" s="105"/>
      <c r="GQW255" s="105"/>
      <c r="GQX255" s="105"/>
      <c r="GQY255" s="105"/>
      <c r="GQZ255" s="105"/>
      <c r="GRA255" s="105"/>
      <c r="GRB255" s="105"/>
      <c r="GRC255" s="105"/>
      <c r="GRD255" s="105"/>
      <c r="GRE255" s="105"/>
      <c r="GRF255" s="105"/>
      <c r="GRG255" s="105"/>
      <c r="GRH255" s="105"/>
      <c r="GRI255" s="105"/>
      <c r="GRJ255" s="105"/>
      <c r="GRK255" s="105"/>
      <c r="GRL255" s="105"/>
      <c r="GRM255" s="105"/>
      <c r="GRN255" s="105"/>
      <c r="GRO255" s="105"/>
      <c r="GRP255" s="105"/>
      <c r="GRQ255" s="105"/>
      <c r="GRR255" s="105"/>
      <c r="GRS255" s="283"/>
      <c r="GRT255" s="283"/>
      <c r="GRU255" s="105"/>
      <c r="GRV255" s="105"/>
      <c r="GRW255" s="105"/>
      <c r="GRX255" s="105"/>
      <c r="GRY255" s="105"/>
      <c r="GRZ255" s="105"/>
      <c r="GSA255" s="105"/>
      <c r="GSB255" s="105"/>
      <c r="GSC255" s="105"/>
      <c r="GSD255" s="105"/>
      <c r="GSE255" s="105"/>
      <c r="GSF255" s="105"/>
      <c r="GSG255" s="105"/>
      <c r="GSH255" s="105"/>
      <c r="GSI255" s="105"/>
      <c r="GSJ255" s="105"/>
      <c r="GSK255" s="105"/>
      <c r="GSL255" s="105"/>
      <c r="GSM255" s="105"/>
      <c r="GSN255" s="105"/>
      <c r="GSO255" s="105"/>
      <c r="GSP255" s="105"/>
      <c r="GSQ255" s="105"/>
      <c r="GSR255" s="105"/>
      <c r="GSS255" s="283"/>
      <c r="GST255" s="283"/>
      <c r="GSU255" s="105"/>
      <c r="GSV255" s="105"/>
      <c r="GSW255" s="105"/>
      <c r="GSX255" s="105"/>
      <c r="GSY255" s="105"/>
      <c r="GSZ255" s="105"/>
      <c r="GTA255" s="105"/>
      <c r="GTB255" s="105"/>
      <c r="GTC255" s="105"/>
      <c r="GTD255" s="105"/>
      <c r="GTE255" s="105"/>
      <c r="GTF255" s="105"/>
      <c r="GTG255" s="105"/>
      <c r="GTH255" s="105"/>
      <c r="GTI255" s="105"/>
      <c r="GTJ255" s="105"/>
      <c r="GTK255" s="105"/>
      <c r="GTL255" s="105"/>
      <c r="GTM255" s="105"/>
      <c r="GTN255" s="105"/>
      <c r="GTO255" s="105"/>
      <c r="GTP255" s="105"/>
      <c r="GTQ255" s="105"/>
      <c r="GTR255" s="105"/>
      <c r="GTS255" s="283"/>
      <c r="GTT255" s="283"/>
      <c r="GTU255" s="105"/>
      <c r="GTV255" s="105"/>
      <c r="GTW255" s="105"/>
      <c r="GTX255" s="105"/>
      <c r="GTY255" s="105"/>
      <c r="GTZ255" s="105"/>
      <c r="GUA255" s="105"/>
      <c r="GUB255" s="105"/>
      <c r="GUC255" s="105"/>
      <c r="GUD255" s="105"/>
      <c r="GUE255" s="105"/>
      <c r="GUF255" s="105"/>
      <c r="GUG255" s="105"/>
      <c r="GUH255" s="105"/>
      <c r="GUI255" s="105"/>
      <c r="GUJ255" s="105"/>
      <c r="GUK255" s="105"/>
      <c r="GUL255" s="105"/>
      <c r="GUM255" s="105"/>
      <c r="GUN255" s="105"/>
      <c r="GUO255" s="105"/>
      <c r="GUP255" s="105"/>
      <c r="GUQ255" s="105"/>
      <c r="GUR255" s="105"/>
      <c r="GUS255" s="283"/>
      <c r="GUT255" s="283"/>
      <c r="GUU255" s="105"/>
      <c r="GUV255" s="105"/>
      <c r="GUW255" s="105"/>
      <c r="GUX255" s="105"/>
      <c r="GUY255" s="105"/>
      <c r="GUZ255" s="105"/>
      <c r="GVA255" s="105"/>
      <c r="GVB255" s="105"/>
      <c r="GVC255" s="105"/>
      <c r="GVD255" s="105"/>
      <c r="GVE255" s="105"/>
      <c r="GVF255" s="105"/>
      <c r="GVG255" s="105"/>
      <c r="GVH255" s="105"/>
      <c r="GVI255" s="105"/>
      <c r="GVJ255" s="105"/>
      <c r="GVK255" s="105"/>
      <c r="GVL255" s="105"/>
      <c r="GVM255" s="105"/>
      <c r="GVN255" s="105"/>
      <c r="GVO255" s="105"/>
      <c r="GVP255" s="105"/>
      <c r="GVQ255" s="105"/>
      <c r="GVR255" s="105"/>
      <c r="GVS255" s="283"/>
      <c r="GVT255" s="283"/>
      <c r="GVU255" s="105"/>
      <c r="GVV255" s="105"/>
      <c r="GVW255" s="105"/>
      <c r="GVX255" s="105"/>
      <c r="GVY255" s="105"/>
      <c r="GVZ255" s="105"/>
      <c r="GWA255" s="105"/>
      <c r="GWB255" s="105"/>
      <c r="GWC255" s="105"/>
      <c r="GWD255" s="105"/>
      <c r="GWE255" s="105"/>
      <c r="GWF255" s="105"/>
      <c r="GWG255" s="105"/>
      <c r="GWH255" s="105"/>
      <c r="GWI255" s="105"/>
      <c r="GWJ255" s="105"/>
      <c r="GWK255" s="105"/>
      <c r="GWL255" s="105"/>
      <c r="GWM255" s="105"/>
      <c r="GWN255" s="105"/>
      <c r="GWO255" s="105"/>
      <c r="GWP255" s="105"/>
      <c r="GWQ255" s="105"/>
      <c r="GWR255" s="105"/>
      <c r="GWS255" s="283"/>
      <c r="GWT255" s="283"/>
      <c r="GWU255" s="105"/>
      <c r="GWV255" s="105"/>
      <c r="GWW255" s="105"/>
      <c r="GWX255" s="105"/>
      <c r="GWY255" s="105"/>
      <c r="GWZ255" s="105"/>
      <c r="GXA255" s="105"/>
      <c r="GXB255" s="105"/>
      <c r="GXC255" s="105"/>
      <c r="GXD255" s="105"/>
      <c r="GXE255" s="105"/>
      <c r="GXF255" s="105"/>
      <c r="GXG255" s="105"/>
      <c r="GXH255" s="105"/>
      <c r="GXI255" s="105"/>
      <c r="GXJ255" s="105"/>
      <c r="GXK255" s="105"/>
      <c r="GXL255" s="105"/>
      <c r="GXM255" s="105"/>
      <c r="GXN255" s="105"/>
      <c r="GXO255" s="105"/>
      <c r="GXP255" s="105"/>
      <c r="GXQ255" s="105"/>
      <c r="GXR255" s="105"/>
      <c r="GXS255" s="283"/>
      <c r="GXT255" s="283"/>
      <c r="GXU255" s="105"/>
      <c r="GXV255" s="105"/>
      <c r="GXW255" s="105"/>
      <c r="GXX255" s="105"/>
      <c r="GXY255" s="105"/>
      <c r="GXZ255" s="105"/>
      <c r="GYA255" s="105"/>
      <c r="GYB255" s="105"/>
      <c r="GYC255" s="105"/>
      <c r="GYD255" s="105"/>
      <c r="GYE255" s="105"/>
      <c r="GYF255" s="105"/>
      <c r="GYG255" s="105"/>
      <c r="GYH255" s="105"/>
      <c r="GYI255" s="105"/>
      <c r="GYJ255" s="105"/>
      <c r="GYK255" s="105"/>
      <c r="GYL255" s="105"/>
      <c r="GYM255" s="105"/>
      <c r="GYN255" s="105"/>
      <c r="GYO255" s="105"/>
      <c r="GYP255" s="105"/>
      <c r="GYQ255" s="105"/>
      <c r="GYR255" s="105"/>
      <c r="GYS255" s="283"/>
      <c r="GYT255" s="283"/>
      <c r="GYU255" s="105"/>
      <c r="GYV255" s="105"/>
      <c r="GYW255" s="105"/>
      <c r="GYX255" s="105"/>
      <c r="GYY255" s="105"/>
      <c r="GYZ255" s="105"/>
      <c r="GZA255" s="105"/>
      <c r="GZB255" s="105"/>
      <c r="GZC255" s="105"/>
      <c r="GZD255" s="105"/>
      <c r="GZE255" s="105"/>
      <c r="GZF255" s="105"/>
      <c r="GZG255" s="105"/>
      <c r="GZH255" s="105"/>
      <c r="GZI255" s="105"/>
      <c r="GZJ255" s="105"/>
      <c r="GZK255" s="105"/>
      <c r="GZL255" s="105"/>
      <c r="GZM255" s="105"/>
      <c r="GZN255" s="105"/>
      <c r="GZO255" s="105"/>
      <c r="GZP255" s="105"/>
      <c r="GZQ255" s="105"/>
      <c r="GZR255" s="105"/>
      <c r="GZS255" s="283"/>
      <c r="GZT255" s="283"/>
      <c r="GZU255" s="105"/>
      <c r="GZV255" s="105"/>
      <c r="GZW255" s="105"/>
      <c r="GZX255" s="105"/>
      <c r="GZY255" s="105"/>
      <c r="GZZ255" s="105"/>
      <c r="HAA255" s="105"/>
      <c r="HAB255" s="105"/>
      <c r="HAC255" s="105"/>
      <c r="HAD255" s="105"/>
      <c r="HAE255" s="105"/>
      <c r="HAF255" s="105"/>
      <c r="HAG255" s="105"/>
      <c r="HAH255" s="105"/>
      <c r="HAI255" s="105"/>
      <c r="HAJ255" s="105"/>
      <c r="HAK255" s="105"/>
      <c r="HAL255" s="105"/>
      <c r="HAM255" s="105"/>
      <c r="HAN255" s="105"/>
      <c r="HAO255" s="105"/>
      <c r="HAP255" s="105"/>
      <c r="HAQ255" s="105"/>
      <c r="HAR255" s="105"/>
      <c r="HAS255" s="283"/>
      <c r="HAT255" s="283"/>
      <c r="HAU255" s="105"/>
      <c r="HAV255" s="105"/>
      <c r="HAW255" s="105"/>
      <c r="HAX255" s="105"/>
      <c r="HAY255" s="105"/>
      <c r="HAZ255" s="105"/>
      <c r="HBA255" s="105"/>
      <c r="HBB255" s="105"/>
      <c r="HBC255" s="105"/>
      <c r="HBD255" s="105"/>
      <c r="HBE255" s="105"/>
      <c r="HBF255" s="105"/>
      <c r="HBG255" s="105"/>
      <c r="HBH255" s="105"/>
      <c r="HBI255" s="105"/>
      <c r="HBJ255" s="105"/>
      <c r="HBK255" s="105"/>
      <c r="HBL255" s="105"/>
      <c r="HBM255" s="105"/>
      <c r="HBN255" s="105"/>
      <c r="HBO255" s="105"/>
      <c r="HBP255" s="105"/>
      <c r="HBQ255" s="105"/>
      <c r="HBR255" s="105"/>
      <c r="HBS255" s="283"/>
      <c r="HBT255" s="283"/>
      <c r="HBU255" s="105"/>
      <c r="HBV255" s="105"/>
      <c r="HBW255" s="105"/>
      <c r="HBX255" s="105"/>
      <c r="HBY255" s="105"/>
      <c r="HBZ255" s="105"/>
      <c r="HCA255" s="105"/>
      <c r="HCB255" s="105"/>
      <c r="HCC255" s="105"/>
      <c r="HCD255" s="105"/>
      <c r="HCE255" s="105"/>
      <c r="HCF255" s="105"/>
      <c r="HCG255" s="105"/>
      <c r="HCH255" s="105"/>
      <c r="HCI255" s="105"/>
      <c r="HCJ255" s="105"/>
      <c r="HCK255" s="105"/>
      <c r="HCL255" s="105"/>
      <c r="HCM255" s="105"/>
      <c r="HCN255" s="105"/>
      <c r="HCO255" s="105"/>
      <c r="HCP255" s="105"/>
      <c r="HCQ255" s="105"/>
      <c r="HCR255" s="105"/>
      <c r="HCS255" s="283"/>
      <c r="HCT255" s="283"/>
      <c r="HCU255" s="105"/>
      <c r="HCV255" s="105"/>
      <c r="HCW255" s="105"/>
      <c r="HCX255" s="105"/>
      <c r="HCY255" s="105"/>
      <c r="HCZ255" s="105"/>
      <c r="HDA255" s="105"/>
      <c r="HDB255" s="105"/>
      <c r="HDC255" s="105"/>
      <c r="HDD255" s="105"/>
      <c r="HDE255" s="105"/>
      <c r="HDF255" s="105"/>
      <c r="HDG255" s="105"/>
      <c r="HDH255" s="105"/>
      <c r="HDI255" s="105"/>
      <c r="HDJ255" s="105"/>
      <c r="HDK255" s="105"/>
      <c r="HDL255" s="105"/>
      <c r="HDM255" s="105"/>
      <c r="HDN255" s="105"/>
      <c r="HDO255" s="105"/>
      <c r="HDP255" s="105"/>
      <c r="HDQ255" s="105"/>
      <c r="HDR255" s="105"/>
      <c r="HDS255" s="283"/>
      <c r="HDT255" s="283"/>
      <c r="HDU255" s="105"/>
      <c r="HDV255" s="105"/>
      <c r="HDW255" s="105"/>
      <c r="HDX255" s="105"/>
      <c r="HDY255" s="105"/>
      <c r="HDZ255" s="105"/>
      <c r="HEA255" s="105"/>
      <c r="HEB255" s="105"/>
      <c r="HEC255" s="105"/>
      <c r="HED255" s="105"/>
      <c r="HEE255" s="105"/>
      <c r="HEF255" s="105"/>
      <c r="HEG255" s="105"/>
      <c r="HEH255" s="105"/>
      <c r="HEI255" s="105"/>
      <c r="HEJ255" s="105"/>
      <c r="HEK255" s="105"/>
      <c r="HEL255" s="105"/>
      <c r="HEM255" s="105"/>
      <c r="HEN255" s="105"/>
      <c r="HEO255" s="105"/>
      <c r="HEP255" s="105"/>
      <c r="HEQ255" s="105"/>
      <c r="HER255" s="105"/>
      <c r="HES255" s="283"/>
      <c r="HET255" s="283"/>
      <c r="HEU255" s="105"/>
      <c r="HEV255" s="105"/>
      <c r="HEW255" s="105"/>
      <c r="HEX255" s="105"/>
      <c r="HEY255" s="105"/>
      <c r="HEZ255" s="105"/>
      <c r="HFA255" s="105"/>
      <c r="HFB255" s="105"/>
      <c r="HFC255" s="105"/>
      <c r="HFD255" s="105"/>
      <c r="HFE255" s="105"/>
      <c r="HFF255" s="105"/>
      <c r="HFG255" s="105"/>
      <c r="HFH255" s="105"/>
      <c r="HFI255" s="105"/>
      <c r="HFJ255" s="105"/>
      <c r="HFK255" s="105"/>
      <c r="HFL255" s="105"/>
      <c r="HFM255" s="105"/>
      <c r="HFN255" s="105"/>
      <c r="HFO255" s="105"/>
      <c r="HFP255" s="105"/>
      <c r="HFQ255" s="105"/>
      <c r="HFR255" s="105"/>
      <c r="HFS255" s="283"/>
      <c r="HFT255" s="283"/>
      <c r="HFU255" s="105"/>
      <c r="HFV255" s="105"/>
      <c r="HFW255" s="105"/>
      <c r="HFX255" s="105"/>
      <c r="HFY255" s="105"/>
      <c r="HFZ255" s="105"/>
      <c r="HGA255" s="105"/>
      <c r="HGB255" s="105"/>
      <c r="HGC255" s="105"/>
      <c r="HGD255" s="105"/>
      <c r="HGE255" s="105"/>
      <c r="HGF255" s="105"/>
      <c r="HGG255" s="105"/>
      <c r="HGH255" s="105"/>
      <c r="HGI255" s="105"/>
      <c r="HGJ255" s="105"/>
      <c r="HGK255" s="105"/>
      <c r="HGL255" s="105"/>
      <c r="HGM255" s="105"/>
      <c r="HGN255" s="105"/>
      <c r="HGO255" s="105"/>
      <c r="HGP255" s="105"/>
      <c r="HGQ255" s="105"/>
      <c r="HGR255" s="105"/>
      <c r="HGS255" s="283"/>
      <c r="HGT255" s="283"/>
      <c r="HGU255" s="105"/>
      <c r="HGV255" s="105"/>
      <c r="HGW255" s="105"/>
      <c r="HGX255" s="105"/>
      <c r="HGY255" s="105"/>
      <c r="HGZ255" s="105"/>
      <c r="HHA255" s="105"/>
      <c r="HHB255" s="105"/>
      <c r="HHC255" s="105"/>
      <c r="HHD255" s="105"/>
      <c r="HHE255" s="105"/>
      <c r="HHF255" s="105"/>
      <c r="HHG255" s="105"/>
      <c r="HHH255" s="105"/>
      <c r="HHI255" s="105"/>
      <c r="HHJ255" s="105"/>
      <c r="HHK255" s="105"/>
      <c r="HHL255" s="105"/>
      <c r="HHM255" s="105"/>
      <c r="HHN255" s="105"/>
      <c r="HHO255" s="105"/>
      <c r="HHP255" s="105"/>
      <c r="HHQ255" s="105"/>
      <c r="HHR255" s="105"/>
      <c r="HHS255" s="283"/>
      <c r="HHT255" s="283"/>
      <c r="HHU255" s="105"/>
      <c r="HHV255" s="105"/>
      <c r="HHW255" s="105"/>
      <c r="HHX255" s="105"/>
      <c r="HHY255" s="105"/>
      <c r="HHZ255" s="105"/>
      <c r="HIA255" s="105"/>
      <c r="HIB255" s="105"/>
      <c r="HIC255" s="105"/>
      <c r="HID255" s="105"/>
      <c r="HIE255" s="105"/>
      <c r="HIF255" s="105"/>
      <c r="HIG255" s="105"/>
      <c r="HIH255" s="105"/>
      <c r="HII255" s="105"/>
      <c r="HIJ255" s="105"/>
      <c r="HIK255" s="105"/>
      <c r="HIL255" s="105"/>
      <c r="HIM255" s="105"/>
      <c r="HIN255" s="105"/>
      <c r="HIO255" s="105"/>
      <c r="HIP255" s="105"/>
      <c r="HIQ255" s="105"/>
      <c r="HIR255" s="105"/>
      <c r="HIS255" s="283"/>
      <c r="HIT255" s="283"/>
      <c r="HIU255" s="105"/>
      <c r="HIV255" s="105"/>
      <c r="HIW255" s="105"/>
      <c r="HIX255" s="105"/>
      <c r="HIY255" s="105"/>
      <c r="HIZ255" s="105"/>
      <c r="HJA255" s="105"/>
      <c r="HJB255" s="105"/>
      <c r="HJC255" s="105"/>
      <c r="HJD255" s="105"/>
      <c r="HJE255" s="105"/>
      <c r="HJF255" s="105"/>
      <c r="HJG255" s="105"/>
      <c r="HJH255" s="105"/>
      <c r="HJI255" s="105"/>
      <c r="HJJ255" s="105"/>
      <c r="HJK255" s="105"/>
      <c r="HJL255" s="105"/>
      <c r="HJM255" s="105"/>
      <c r="HJN255" s="105"/>
      <c r="HJO255" s="105"/>
      <c r="HJP255" s="105"/>
      <c r="HJQ255" s="105"/>
      <c r="HJR255" s="105"/>
      <c r="HJS255" s="283"/>
      <c r="HJT255" s="283"/>
      <c r="HJU255" s="105"/>
      <c r="HJV255" s="105"/>
      <c r="HJW255" s="105"/>
      <c r="HJX255" s="105"/>
      <c r="HJY255" s="105"/>
      <c r="HJZ255" s="105"/>
      <c r="HKA255" s="105"/>
      <c r="HKB255" s="105"/>
      <c r="HKC255" s="105"/>
      <c r="HKD255" s="105"/>
      <c r="HKE255" s="105"/>
      <c r="HKF255" s="105"/>
      <c r="HKG255" s="105"/>
      <c r="HKH255" s="105"/>
      <c r="HKI255" s="105"/>
      <c r="HKJ255" s="105"/>
      <c r="HKK255" s="105"/>
      <c r="HKL255" s="105"/>
      <c r="HKM255" s="105"/>
      <c r="HKN255" s="105"/>
      <c r="HKO255" s="105"/>
      <c r="HKP255" s="105"/>
      <c r="HKQ255" s="105"/>
      <c r="HKR255" s="105"/>
      <c r="HKS255" s="283"/>
      <c r="HKT255" s="283"/>
      <c r="HKU255" s="105"/>
      <c r="HKV255" s="105"/>
      <c r="HKW255" s="105"/>
      <c r="HKX255" s="105"/>
      <c r="HKY255" s="105"/>
      <c r="HKZ255" s="105"/>
      <c r="HLA255" s="105"/>
      <c r="HLB255" s="105"/>
      <c r="HLC255" s="105"/>
      <c r="HLD255" s="105"/>
      <c r="HLE255" s="105"/>
      <c r="HLF255" s="105"/>
      <c r="HLG255" s="105"/>
      <c r="HLH255" s="105"/>
      <c r="HLI255" s="105"/>
      <c r="HLJ255" s="105"/>
      <c r="HLK255" s="105"/>
      <c r="HLL255" s="105"/>
      <c r="HLM255" s="105"/>
      <c r="HLN255" s="105"/>
      <c r="HLO255" s="105"/>
      <c r="HLP255" s="105"/>
      <c r="HLQ255" s="105"/>
      <c r="HLR255" s="105"/>
      <c r="HLS255" s="283"/>
      <c r="HLT255" s="283"/>
      <c r="HLU255" s="105"/>
      <c r="HLV255" s="105"/>
      <c r="HLW255" s="105"/>
      <c r="HLX255" s="105"/>
      <c r="HLY255" s="105"/>
      <c r="HLZ255" s="105"/>
      <c r="HMA255" s="105"/>
      <c r="HMB255" s="105"/>
      <c r="HMC255" s="105"/>
      <c r="HMD255" s="105"/>
      <c r="HME255" s="105"/>
      <c r="HMF255" s="105"/>
      <c r="HMG255" s="105"/>
      <c r="HMH255" s="105"/>
      <c r="HMI255" s="105"/>
      <c r="HMJ255" s="105"/>
      <c r="HMK255" s="105"/>
      <c r="HML255" s="105"/>
      <c r="HMM255" s="105"/>
      <c r="HMN255" s="105"/>
      <c r="HMO255" s="105"/>
      <c r="HMP255" s="105"/>
      <c r="HMQ255" s="105"/>
      <c r="HMR255" s="105"/>
      <c r="HMS255" s="283"/>
      <c r="HMT255" s="283"/>
      <c r="HMU255" s="105"/>
      <c r="HMV255" s="105"/>
      <c r="HMW255" s="105"/>
      <c r="HMX255" s="105"/>
      <c r="HMY255" s="105"/>
      <c r="HMZ255" s="105"/>
      <c r="HNA255" s="105"/>
      <c r="HNB255" s="105"/>
      <c r="HNC255" s="105"/>
      <c r="HND255" s="105"/>
      <c r="HNE255" s="105"/>
      <c r="HNF255" s="105"/>
      <c r="HNG255" s="105"/>
      <c r="HNH255" s="105"/>
      <c r="HNI255" s="105"/>
      <c r="HNJ255" s="105"/>
      <c r="HNK255" s="105"/>
      <c r="HNL255" s="105"/>
      <c r="HNM255" s="105"/>
      <c r="HNN255" s="105"/>
      <c r="HNO255" s="105"/>
      <c r="HNP255" s="105"/>
      <c r="HNQ255" s="105"/>
      <c r="HNR255" s="105"/>
      <c r="HNS255" s="283"/>
      <c r="HNT255" s="283"/>
      <c r="HNU255" s="105"/>
      <c r="HNV255" s="105"/>
      <c r="HNW255" s="105"/>
      <c r="HNX255" s="105"/>
      <c r="HNY255" s="105"/>
      <c r="HNZ255" s="105"/>
      <c r="HOA255" s="105"/>
      <c r="HOB255" s="105"/>
      <c r="HOC255" s="105"/>
      <c r="HOD255" s="105"/>
      <c r="HOE255" s="105"/>
      <c r="HOF255" s="105"/>
      <c r="HOG255" s="105"/>
      <c r="HOH255" s="105"/>
      <c r="HOI255" s="105"/>
      <c r="HOJ255" s="105"/>
      <c r="HOK255" s="105"/>
      <c r="HOL255" s="105"/>
      <c r="HOM255" s="105"/>
      <c r="HON255" s="105"/>
      <c r="HOO255" s="105"/>
      <c r="HOP255" s="105"/>
      <c r="HOQ255" s="105"/>
      <c r="HOR255" s="105"/>
      <c r="HOS255" s="283"/>
      <c r="HOT255" s="283"/>
      <c r="HOU255" s="105"/>
      <c r="HOV255" s="105"/>
      <c r="HOW255" s="105"/>
      <c r="HOX255" s="105"/>
      <c r="HOY255" s="105"/>
      <c r="HOZ255" s="105"/>
      <c r="HPA255" s="105"/>
      <c r="HPB255" s="105"/>
      <c r="HPC255" s="105"/>
      <c r="HPD255" s="105"/>
      <c r="HPE255" s="105"/>
      <c r="HPF255" s="105"/>
      <c r="HPG255" s="105"/>
      <c r="HPH255" s="105"/>
      <c r="HPI255" s="105"/>
      <c r="HPJ255" s="105"/>
      <c r="HPK255" s="105"/>
      <c r="HPL255" s="105"/>
      <c r="HPM255" s="105"/>
      <c r="HPN255" s="105"/>
      <c r="HPO255" s="105"/>
      <c r="HPP255" s="105"/>
      <c r="HPQ255" s="105"/>
      <c r="HPR255" s="105"/>
      <c r="HPS255" s="283"/>
      <c r="HPT255" s="283"/>
      <c r="HPU255" s="105"/>
      <c r="HPV255" s="105"/>
      <c r="HPW255" s="105"/>
      <c r="HPX255" s="105"/>
      <c r="HPY255" s="105"/>
      <c r="HPZ255" s="105"/>
      <c r="HQA255" s="105"/>
      <c r="HQB255" s="105"/>
      <c r="HQC255" s="105"/>
      <c r="HQD255" s="105"/>
      <c r="HQE255" s="105"/>
      <c r="HQF255" s="105"/>
      <c r="HQG255" s="105"/>
      <c r="HQH255" s="105"/>
      <c r="HQI255" s="105"/>
      <c r="HQJ255" s="105"/>
      <c r="HQK255" s="105"/>
      <c r="HQL255" s="105"/>
      <c r="HQM255" s="105"/>
      <c r="HQN255" s="105"/>
      <c r="HQO255" s="105"/>
      <c r="HQP255" s="105"/>
      <c r="HQQ255" s="105"/>
      <c r="HQR255" s="105"/>
      <c r="HQS255" s="283"/>
      <c r="HQT255" s="283"/>
      <c r="HQU255" s="105"/>
      <c r="HQV255" s="105"/>
      <c r="HQW255" s="105"/>
      <c r="HQX255" s="105"/>
      <c r="HQY255" s="105"/>
      <c r="HQZ255" s="105"/>
      <c r="HRA255" s="105"/>
      <c r="HRB255" s="105"/>
      <c r="HRC255" s="105"/>
      <c r="HRD255" s="105"/>
      <c r="HRE255" s="105"/>
      <c r="HRF255" s="105"/>
      <c r="HRG255" s="105"/>
      <c r="HRH255" s="105"/>
      <c r="HRI255" s="105"/>
      <c r="HRJ255" s="105"/>
      <c r="HRK255" s="105"/>
      <c r="HRL255" s="105"/>
      <c r="HRM255" s="105"/>
      <c r="HRN255" s="105"/>
      <c r="HRO255" s="105"/>
      <c r="HRP255" s="105"/>
      <c r="HRQ255" s="105"/>
      <c r="HRR255" s="105"/>
      <c r="HRS255" s="283"/>
      <c r="HRT255" s="283"/>
      <c r="HRU255" s="105"/>
      <c r="HRV255" s="105"/>
      <c r="HRW255" s="105"/>
      <c r="HRX255" s="105"/>
      <c r="HRY255" s="105"/>
      <c r="HRZ255" s="105"/>
      <c r="HSA255" s="105"/>
      <c r="HSB255" s="105"/>
      <c r="HSC255" s="105"/>
      <c r="HSD255" s="105"/>
      <c r="HSE255" s="105"/>
      <c r="HSF255" s="105"/>
      <c r="HSG255" s="105"/>
      <c r="HSH255" s="105"/>
      <c r="HSI255" s="105"/>
      <c r="HSJ255" s="105"/>
      <c r="HSK255" s="105"/>
      <c r="HSL255" s="105"/>
      <c r="HSM255" s="105"/>
      <c r="HSN255" s="105"/>
      <c r="HSO255" s="105"/>
      <c r="HSP255" s="105"/>
      <c r="HSQ255" s="105"/>
      <c r="HSR255" s="105"/>
      <c r="HSS255" s="283"/>
      <c r="HST255" s="283"/>
      <c r="HSU255" s="105"/>
      <c r="HSV255" s="105"/>
      <c r="HSW255" s="105"/>
      <c r="HSX255" s="105"/>
      <c r="HSY255" s="105"/>
      <c r="HSZ255" s="105"/>
      <c r="HTA255" s="105"/>
      <c r="HTB255" s="105"/>
      <c r="HTC255" s="105"/>
      <c r="HTD255" s="105"/>
      <c r="HTE255" s="105"/>
      <c r="HTF255" s="105"/>
      <c r="HTG255" s="105"/>
      <c r="HTH255" s="105"/>
      <c r="HTI255" s="105"/>
      <c r="HTJ255" s="105"/>
      <c r="HTK255" s="105"/>
      <c r="HTL255" s="105"/>
      <c r="HTM255" s="105"/>
      <c r="HTN255" s="105"/>
      <c r="HTO255" s="105"/>
      <c r="HTP255" s="105"/>
      <c r="HTQ255" s="105"/>
      <c r="HTR255" s="105"/>
      <c r="HTS255" s="283"/>
      <c r="HTT255" s="283"/>
      <c r="HTU255" s="105"/>
      <c r="HTV255" s="105"/>
      <c r="HTW255" s="105"/>
      <c r="HTX255" s="105"/>
      <c r="HTY255" s="105"/>
      <c r="HTZ255" s="105"/>
      <c r="HUA255" s="105"/>
      <c r="HUB255" s="105"/>
      <c r="HUC255" s="105"/>
      <c r="HUD255" s="105"/>
      <c r="HUE255" s="105"/>
      <c r="HUF255" s="105"/>
      <c r="HUG255" s="105"/>
      <c r="HUH255" s="105"/>
      <c r="HUI255" s="105"/>
      <c r="HUJ255" s="105"/>
      <c r="HUK255" s="105"/>
      <c r="HUL255" s="105"/>
      <c r="HUM255" s="105"/>
      <c r="HUN255" s="105"/>
      <c r="HUO255" s="105"/>
      <c r="HUP255" s="105"/>
      <c r="HUQ255" s="105"/>
      <c r="HUR255" s="105"/>
      <c r="HUS255" s="283"/>
      <c r="HUT255" s="283"/>
      <c r="HUU255" s="105"/>
      <c r="HUV255" s="105"/>
      <c r="HUW255" s="105"/>
      <c r="HUX255" s="105"/>
      <c r="HUY255" s="105"/>
      <c r="HUZ255" s="105"/>
      <c r="HVA255" s="105"/>
      <c r="HVB255" s="105"/>
      <c r="HVC255" s="105"/>
      <c r="HVD255" s="105"/>
      <c r="HVE255" s="105"/>
      <c r="HVF255" s="105"/>
      <c r="HVG255" s="105"/>
      <c r="HVH255" s="105"/>
      <c r="HVI255" s="105"/>
      <c r="HVJ255" s="105"/>
      <c r="HVK255" s="105"/>
      <c r="HVL255" s="105"/>
      <c r="HVM255" s="105"/>
      <c r="HVN255" s="105"/>
      <c r="HVO255" s="105"/>
      <c r="HVP255" s="105"/>
      <c r="HVQ255" s="105"/>
      <c r="HVR255" s="105"/>
      <c r="HVS255" s="283"/>
      <c r="HVT255" s="283"/>
      <c r="HVU255" s="105"/>
      <c r="HVV255" s="105"/>
      <c r="HVW255" s="105"/>
      <c r="HVX255" s="105"/>
      <c r="HVY255" s="105"/>
      <c r="HVZ255" s="105"/>
      <c r="HWA255" s="105"/>
      <c r="HWB255" s="105"/>
      <c r="HWC255" s="105"/>
      <c r="HWD255" s="105"/>
      <c r="HWE255" s="105"/>
      <c r="HWF255" s="105"/>
      <c r="HWG255" s="105"/>
      <c r="HWH255" s="105"/>
      <c r="HWI255" s="105"/>
      <c r="HWJ255" s="105"/>
      <c r="HWK255" s="105"/>
      <c r="HWL255" s="105"/>
      <c r="HWM255" s="105"/>
      <c r="HWN255" s="105"/>
      <c r="HWO255" s="105"/>
      <c r="HWP255" s="105"/>
      <c r="HWQ255" s="105"/>
      <c r="HWR255" s="105"/>
      <c r="HWS255" s="283"/>
      <c r="HWT255" s="283"/>
      <c r="HWU255" s="105"/>
      <c r="HWV255" s="105"/>
      <c r="HWW255" s="105"/>
      <c r="HWX255" s="105"/>
      <c r="HWY255" s="105"/>
      <c r="HWZ255" s="105"/>
      <c r="HXA255" s="105"/>
      <c r="HXB255" s="105"/>
      <c r="HXC255" s="105"/>
      <c r="HXD255" s="105"/>
      <c r="HXE255" s="105"/>
      <c r="HXF255" s="105"/>
      <c r="HXG255" s="105"/>
      <c r="HXH255" s="105"/>
      <c r="HXI255" s="105"/>
      <c r="HXJ255" s="105"/>
      <c r="HXK255" s="105"/>
      <c r="HXL255" s="105"/>
      <c r="HXM255" s="105"/>
      <c r="HXN255" s="105"/>
      <c r="HXO255" s="105"/>
      <c r="HXP255" s="105"/>
      <c r="HXQ255" s="105"/>
      <c r="HXR255" s="105"/>
      <c r="HXS255" s="283"/>
      <c r="HXT255" s="283"/>
      <c r="HXU255" s="105"/>
      <c r="HXV255" s="105"/>
      <c r="HXW255" s="105"/>
      <c r="HXX255" s="105"/>
      <c r="HXY255" s="105"/>
      <c r="HXZ255" s="105"/>
      <c r="HYA255" s="105"/>
      <c r="HYB255" s="105"/>
      <c r="HYC255" s="105"/>
      <c r="HYD255" s="105"/>
      <c r="HYE255" s="105"/>
      <c r="HYF255" s="105"/>
      <c r="HYG255" s="105"/>
      <c r="HYH255" s="105"/>
      <c r="HYI255" s="105"/>
      <c r="HYJ255" s="105"/>
      <c r="HYK255" s="105"/>
      <c r="HYL255" s="105"/>
      <c r="HYM255" s="105"/>
      <c r="HYN255" s="105"/>
      <c r="HYO255" s="105"/>
      <c r="HYP255" s="105"/>
      <c r="HYQ255" s="105"/>
      <c r="HYR255" s="105"/>
      <c r="HYS255" s="283"/>
      <c r="HYT255" s="283"/>
      <c r="HYU255" s="105"/>
      <c r="HYV255" s="105"/>
      <c r="HYW255" s="105"/>
      <c r="HYX255" s="105"/>
      <c r="HYY255" s="105"/>
      <c r="HYZ255" s="105"/>
      <c r="HZA255" s="105"/>
      <c r="HZB255" s="105"/>
      <c r="HZC255" s="105"/>
      <c r="HZD255" s="105"/>
      <c r="HZE255" s="105"/>
      <c r="HZF255" s="105"/>
      <c r="HZG255" s="105"/>
      <c r="HZH255" s="105"/>
      <c r="HZI255" s="105"/>
      <c r="HZJ255" s="105"/>
      <c r="HZK255" s="105"/>
      <c r="HZL255" s="105"/>
      <c r="HZM255" s="105"/>
      <c r="HZN255" s="105"/>
      <c r="HZO255" s="105"/>
      <c r="HZP255" s="105"/>
      <c r="HZQ255" s="105"/>
      <c r="HZR255" s="105"/>
      <c r="HZS255" s="283"/>
      <c r="HZT255" s="283"/>
      <c r="HZU255" s="105"/>
      <c r="HZV255" s="105"/>
      <c r="HZW255" s="105"/>
      <c r="HZX255" s="105"/>
      <c r="HZY255" s="105"/>
      <c r="HZZ255" s="105"/>
      <c r="IAA255" s="105"/>
      <c r="IAB255" s="105"/>
      <c r="IAC255" s="105"/>
      <c r="IAD255" s="105"/>
      <c r="IAE255" s="105"/>
      <c r="IAF255" s="105"/>
      <c r="IAG255" s="105"/>
      <c r="IAH255" s="105"/>
      <c r="IAI255" s="105"/>
      <c r="IAJ255" s="105"/>
      <c r="IAK255" s="105"/>
      <c r="IAL255" s="105"/>
      <c r="IAM255" s="105"/>
      <c r="IAN255" s="105"/>
      <c r="IAO255" s="105"/>
      <c r="IAP255" s="105"/>
      <c r="IAQ255" s="105"/>
      <c r="IAR255" s="105"/>
      <c r="IAS255" s="283"/>
      <c r="IAT255" s="283"/>
      <c r="IAU255" s="105"/>
      <c r="IAV255" s="105"/>
      <c r="IAW255" s="105"/>
      <c r="IAX255" s="105"/>
      <c r="IAY255" s="105"/>
      <c r="IAZ255" s="105"/>
      <c r="IBA255" s="105"/>
      <c r="IBB255" s="105"/>
      <c r="IBC255" s="105"/>
      <c r="IBD255" s="105"/>
      <c r="IBE255" s="105"/>
      <c r="IBF255" s="105"/>
      <c r="IBG255" s="105"/>
      <c r="IBH255" s="105"/>
      <c r="IBI255" s="105"/>
      <c r="IBJ255" s="105"/>
      <c r="IBK255" s="105"/>
      <c r="IBL255" s="105"/>
      <c r="IBM255" s="105"/>
      <c r="IBN255" s="105"/>
      <c r="IBO255" s="105"/>
      <c r="IBP255" s="105"/>
      <c r="IBQ255" s="105"/>
      <c r="IBR255" s="105"/>
      <c r="IBS255" s="283"/>
      <c r="IBT255" s="283"/>
      <c r="IBU255" s="105"/>
      <c r="IBV255" s="105"/>
      <c r="IBW255" s="105"/>
      <c r="IBX255" s="105"/>
      <c r="IBY255" s="105"/>
      <c r="IBZ255" s="105"/>
      <c r="ICA255" s="105"/>
      <c r="ICB255" s="105"/>
      <c r="ICC255" s="105"/>
      <c r="ICD255" s="105"/>
      <c r="ICE255" s="105"/>
      <c r="ICF255" s="105"/>
      <c r="ICG255" s="105"/>
      <c r="ICH255" s="105"/>
      <c r="ICI255" s="105"/>
      <c r="ICJ255" s="105"/>
      <c r="ICK255" s="105"/>
      <c r="ICL255" s="105"/>
      <c r="ICM255" s="105"/>
      <c r="ICN255" s="105"/>
      <c r="ICO255" s="105"/>
      <c r="ICP255" s="105"/>
      <c r="ICQ255" s="105"/>
      <c r="ICR255" s="105"/>
      <c r="ICS255" s="283"/>
      <c r="ICT255" s="283"/>
      <c r="ICU255" s="105"/>
      <c r="ICV255" s="105"/>
      <c r="ICW255" s="105"/>
      <c r="ICX255" s="105"/>
      <c r="ICY255" s="105"/>
      <c r="ICZ255" s="105"/>
      <c r="IDA255" s="105"/>
      <c r="IDB255" s="105"/>
      <c r="IDC255" s="105"/>
      <c r="IDD255" s="105"/>
      <c r="IDE255" s="105"/>
      <c r="IDF255" s="105"/>
      <c r="IDG255" s="105"/>
      <c r="IDH255" s="105"/>
      <c r="IDI255" s="105"/>
      <c r="IDJ255" s="105"/>
      <c r="IDK255" s="105"/>
      <c r="IDL255" s="105"/>
      <c r="IDM255" s="105"/>
      <c r="IDN255" s="105"/>
      <c r="IDO255" s="105"/>
      <c r="IDP255" s="105"/>
      <c r="IDQ255" s="105"/>
      <c r="IDR255" s="105"/>
      <c r="IDS255" s="283"/>
      <c r="IDT255" s="283"/>
      <c r="IDU255" s="105"/>
      <c r="IDV255" s="105"/>
      <c r="IDW255" s="105"/>
      <c r="IDX255" s="105"/>
      <c r="IDY255" s="105"/>
      <c r="IDZ255" s="105"/>
      <c r="IEA255" s="105"/>
      <c r="IEB255" s="105"/>
      <c r="IEC255" s="105"/>
      <c r="IED255" s="105"/>
      <c r="IEE255" s="105"/>
      <c r="IEF255" s="105"/>
      <c r="IEG255" s="105"/>
      <c r="IEH255" s="105"/>
      <c r="IEI255" s="105"/>
      <c r="IEJ255" s="105"/>
      <c r="IEK255" s="105"/>
      <c r="IEL255" s="105"/>
      <c r="IEM255" s="105"/>
      <c r="IEN255" s="105"/>
      <c r="IEO255" s="105"/>
      <c r="IEP255" s="105"/>
      <c r="IEQ255" s="105"/>
      <c r="IER255" s="105"/>
      <c r="IES255" s="283"/>
      <c r="IET255" s="283"/>
      <c r="IEU255" s="105"/>
      <c r="IEV255" s="105"/>
      <c r="IEW255" s="105"/>
      <c r="IEX255" s="105"/>
      <c r="IEY255" s="105"/>
      <c r="IEZ255" s="105"/>
      <c r="IFA255" s="105"/>
      <c r="IFB255" s="105"/>
      <c r="IFC255" s="105"/>
      <c r="IFD255" s="105"/>
      <c r="IFE255" s="105"/>
      <c r="IFF255" s="105"/>
      <c r="IFG255" s="105"/>
      <c r="IFH255" s="105"/>
      <c r="IFI255" s="105"/>
      <c r="IFJ255" s="105"/>
      <c r="IFK255" s="105"/>
      <c r="IFL255" s="105"/>
      <c r="IFM255" s="105"/>
      <c r="IFN255" s="105"/>
      <c r="IFO255" s="105"/>
      <c r="IFP255" s="105"/>
      <c r="IFQ255" s="105"/>
      <c r="IFR255" s="105"/>
      <c r="IFS255" s="283"/>
      <c r="IFT255" s="283"/>
      <c r="IFU255" s="105"/>
      <c r="IFV255" s="105"/>
      <c r="IFW255" s="105"/>
      <c r="IFX255" s="105"/>
      <c r="IFY255" s="105"/>
      <c r="IFZ255" s="105"/>
      <c r="IGA255" s="105"/>
      <c r="IGB255" s="105"/>
      <c r="IGC255" s="105"/>
      <c r="IGD255" s="105"/>
      <c r="IGE255" s="105"/>
      <c r="IGF255" s="105"/>
      <c r="IGG255" s="105"/>
      <c r="IGH255" s="105"/>
      <c r="IGI255" s="105"/>
      <c r="IGJ255" s="105"/>
      <c r="IGK255" s="105"/>
      <c r="IGL255" s="105"/>
      <c r="IGM255" s="105"/>
      <c r="IGN255" s="105"/>
      <c r="IGO255" s="105"/>
      <c r="IGP255" s="105"/>
      <c r="IGQ255" s="105"/>
      <c r="IGR255" s="105"/>
      <c r="IGS255" s="283"/>
      <c r="IGT255" s="283"/>
      <c r="IGU255" s="105"/>
      <c r="IGV255" s="105"/>
      <c r="IGW255" s="105"/>
      <c r="IGX255" s="105"/>
      <c r="IGY255" s="105"/>
      <c r="IGZ255" s="105"/>
      <c r="IHA255" s="105"/>
      <c r="IHB255" s="105"/>
      <c r="IHC255" s="105"/>
      <c r="IHD255" s="105"/>
      <c r="IHE255" s="105"/>
      <c r="IHF255" s="105"/>
      <c r="IHG255" s="105"/>
      <c r="IHH255" s="105"/>
      <c r="IHI255" s="105"/>
      <c r="IHJ255" s="105"/>
      <c r="IHK255" s="105"/>
      <c r="IHL255" s="105"/>
      <c r="IHM255" s="105"/>
      <c r="IHN255" s="105"/>
      <c r="IHO255" s="105"/>
      <c r="IHP255" s="105"/>
      <c r="IHQ255" s="105"/>
      <c r="IHR255" s="105"/>
      <c r="IHS255" s="283"/>
      <c r="IHT255" s="283"/>
      <c r="IHU255" s="105"/>
      <c r="IHV255" s="105"/>
      <c r="IHW255" s="105"/>
      <c r="IHX255" s="105"/>
      <c r="IHY255" s="105"/>
      <c r="IHZ255" s="105"/>
      <c r="IIA255" s="105"/>
      <c r="IIB255" s="105"/>
      <c r="IIC255" s="105"/>
      <c r="IID255" s="105"/>
      <c r="IIE255" s="105"/>
      <c r="IIF255" s="105"/>
      <c r="IIG255" s="105"/>
      <c r="IIH255" s="105"/>
      <c r="III255" s="105"/>
      <c r="IIJ255" s="105"/>
      <c r="IIK255" s="105"/>
      <c r="IIL255" s="105"/>
      <c r="IIM255" s="105"/>
      <c r="IIN255" s="105"/>
      <c r="IIO255" s="105"/>
      <c r="IIP255" s="105"/>
      <c r="IIQ255" s="105"/>
      <c r="IIR255" s="105"/>
      <c r="IIS255" s="283"/>
      <c r="IIT255" s="283"/>
      <c r="IIU255" s="105"/>
      <c r="IIV255" s="105"/>
      <c r="IIW255" s="105"/>
      <c r="IIX255" s="105"/>
      <c r="IIY255" s="105"/>
      <c r="IIZ255" s="105"/>
      <c r="IJA255" s="105"/>
      <c r="IJB255" s="105"/>
      <c r="IJC255" s="105"/>
      <c r="IJD255" s="105"/>
      <c r="IJE255" s="105"/>
      <c r="IJF255" s="105"/>
      <c r="IJG255" s="105"/>
      <c r="IJH255" s="105"/>
      <c r="IJI255" s="105"/>
      <c r="IJJ255" s="105"/>
      <c r="IJK255" s="105"/>
      <c r="IJL255" s="105"/>
      <c r="IJM255" s="105"/>
      <c r="IJN255" s="105"/>
      <c r="IJO255" s="105"/>
      <c r="IJP255" s="105"/>
      <c r="IJQ255" s="105"/>
      <c r="IJR255" s="105"/>
      <c r="IJS255" s="283"/>
      <c r="IJT255" s="283"/>
      <c r="IJU255" s="105"/>
      <c r="IJV255" s="105"/>
      <c r="IJW255" s="105"/>
      <c r="IJX255" s="105"/>
      <c r="IJY255" s="105"/>
      <c r="IJZ255" s="105"/>
      <c r="IKA255" s="105"/>
      <c r="IKB255" s="105"/>
      <c r="IKC255" s="105"/>
      <c r="IKD255" s="105"/>
      <c r="IKE255" s="105"/>
      <c r="IKF255" s="105"/>
      <c r="IKG255" s="105"/>
      <c r="IKH255" s="105"/>
      <c r="IKI255" s="105"/>
      <c r="IKJ255" s="105"/>
      <c r="IKK255" s="105"/>
      <c r="IKL255" s="105"/>
      <c r="IKM255" s="105"/>
      <c r="IKN255" s="105"/>
      <c r="IKO255" s="105"/>
      <c r="IKP255" s="105"/>
      <c r="IKQ255" s="105"/>
      <c r="IKR255" s="105"/>
      <c r="IKS255" s="283"/>
      <c r="IKT255" s="283"/>
      <c r="IKU255" s="105"/>
      <c r="IKV255" s="105"/>
      <c r="IKW255" s="105"/>
      <c r="IKX255" s="105"/>
      <c r="IKY255" s="105"/>
      <c r="IKZ255" s="105"/>
      <c r="ILA255" s="105"/>
      <c r="ILB255" s="105"/>
      <c r="ILC255" s="105"/>
      <c r="ILD255" s="105"/>
      <c r="ILE255" s="105"/>
      <c r="ILF255" s="105"/>
      <c r="ILG255" s="105"/>
      <c r="ILH255" s="105"/>
      <c r="ILI255" s="105"/>
      <c r="ILJ255" s="105"/>
      <c r="ILK255" s="105"/>
      <c r="ILL255" s="105"/>
      <c r="ILM255" s="105"/>
      <c r="ILN255" s="105"/>
      <c r="ILO255" s="105"/>
      <c r="ILP255" s="105"/>
      <c r="ILQ255" s="105"/>
      <c r="ILR255" s="105"/>
      <c r="ILS255" s="283"/>
      <c r="ILT255" s="283"/>
      <c r="ILU255" s="105"/>
      <c r="ILV255" s="105"/>
      <c r="ILW255" s="105"/>
      <c r="ILX255" s="105"/>
      <c r="ILY255" s="105"/>
      <c r="ILZ255" s="105"/>
      <c r="IMA255" s="105"/>
      <c r="IMB255" s="105"/>
      <c r="IMC255" s="105"/>
      <c r="IMD255" s="105"/>
      <c r="IME255" s="105"/>
      <c r="IMF255" s="105"/>
      <c r="IMG255" s="105"/>
      <c r="IMH255" s="105"/>
      <c r="IMI255" s="105"/>
      <c r="IMJ255" s="105"/>
      <c r="IMK255" s="105"/>
      <c r="IML255" s="105"/>
      <c r="IMM255" s="105"/>
      <c r="IMN255" s="105"/>
      <c r="IMO255" s="105"/>
      <c r="IMP255" s="105"/>
      <c r="IMQ255" s="105"/>
      <c r="IMR255" s="105"/>
      <c r="IMS255" s="283"/>
      <c r="IMT255" s="283"/>
      <c r="IMU255" s="105"/>
      <c r="IMV255" s="105"/>
      <c r="IMW255" s="105"/>
      <c r="IMX255" s="105"/>
      <c r="IMY255" s="105"/>
      <c r="IMZ255" s="105"/>
      <c r="INA255" s="105"/>
      <c r="INB255" s="105"/>
      <c r="INC255" s="105"/>
      <c r="IND255" s="105"/>
      <c r="INE255" s="105"/>
      <c r="INF255" s="105"/>
      <c r="ING255" s="105"/>
      <c r="INH255" s="105"/>
      <c r="INI255" s="105"/>
      <c r="INJ255" s="105"/>
      <c r="INK255" s="105"/>
      <c r="INL255" s="105"/>
      <c r="INM255" s="105"/>
      <c r="INN255" s="105"/>
      <c r="INO255" s="105"/>
      <c r="INP255" s="105"/>
      <c r="INQ255" s="105"/>
      <c r="INR255" s="105"/>
      <c r="INS255" s="283"/>
      <c r="INT255" s="283"/>
      <c r="INU255" s="105"/>
      <c r="INV255" s="105"/>
      <c r="INW255" s="105"/>
      <c r="INX255" s="105"/>
      <c r="INY255" s="105"/>
      <c r="INZ255" s="105"/>
      <c r="IOA255" s="105"/>
      <c r="IOB255" s="105"/>
      <c r="IOC255" s="105"/>
      <c r="IOD255" s="105"/>
      <c r="IOE255" s="105"/>
      <c r="IOF255" s="105"/>
      <c r="IOG255" s="105"/>
      <c r="IOH255" s="105"/>
      <c r="IOI255" s="105"/>
      <c r="IOJ255" s="105"/>
      <c r="IOK255" s="105"/>
      <c r="IOL255" s="105"/>
      <c r="IOM255" s="105"/>
      <c r="ION255" s="105"/>
      <c r="IOO255" s="105"/>
      <c r="IOP255" s="105"/>
      <c r="IOQ255" s="105"/>
      <c r="IOR255" s="105"/>
      <c r="IOS255" s="283"/>
      <c r="IOT255" s="283"/>
      <c r="IOU255" s="105"/>
      <c r="IOV255" s="105"/>
      <c r="IOW255" s="105"/>
      <c r="IOX255" s="105"/>
      <c r="IOY255" s="105"/>
      <c r="IOZ255" s="105"/>
      <c r="IPA255" s="105"/>
      <c r="IPB255" s="105"/>
      <c r="IPC255" s="105"/>
      <c r="IPD255" s="105"/>
      <c r="IPE255" s="105"/>
      <c r="IPF255" s="105"/>
      <c r="IPG255" s="105"/>
      <c r="IPH255" s="105"/>
      <c r="IPI255" s="105"/>
      <c r="IPJ255" s="105"/>
      <c r="IPK255" s="105"/>
      <c r="IPL255" s="105"/>
      <c r="IPM255" s="105"/>
      <c r="IPN255" s="105"/>
      <c r="IPO255" s="105"/>
      <c r="IPP255" s="105"/>
      <c r="IPQ255" s="105"/>
      <c r="IPR255" s="105"/>
      <c r="IPS255" s="283"/>
      <c r="IPT255" s="283"/>
      <c r="IPU255" s="105"/>
      <c r="IPV255" s="105"/>
      <c r="IPW255" s="105"/>
      <c r="IPX255" s="105"/>
      <c r="IPY255" s="105"/>
      <c r="IPZ255" s="105"/>
      <c r="IQA255" s="105"/>
      <c r="IQB255" s="105"/>
      <c r="IQC255" s="105"/>
      <c r="IQD255" s="105"/>
      <c r="IQE255" s="105"/>
      <c r="IQF255" s="105"/>
      <c r="IQG255" s="105"/>
      <c r="IQH255" s="105"/>
      <c r="IQI255" s="105"/>
      <c r="IQJ255" s="105"/>
      <c r="IQK255" s="105"/>
      <c r="IQL255" s="105"/>
      <c r="IQM255" s="105"/>
      <c r="IQN255" s="105"/>
      <c r="IQO255" s="105"/>
      <c r="IQP255" s="105"/>
      <c r="IQQ255" s="105"/>
      <c r="IQR255" s="105"/>
      <c r="IQS255" s="283"/>
      <c r="IQT255" s="283"/>
      <c r="IQU255" s="105"/>
      <c r="IQV255" s="105"/>
      <c r="IQW255" s="105"/>
      <c r="IQX255" s="105"/>
      <c r="IQY255" s="105"/>
      <c r="IQZ255" s="105"/>
      <c r="IRA255" s="105"/>
      <c r="IRB255" s="105"/>
      <c r="IRC255" s="105"/>
      <c r="IRD255" s="105"/>
      <c r="IRE255" s="105"/>
      <c r="IRF255" s="105"/>
      <c r="IRG255" s="105"/>
      <c r="IRH255" s="105"/>
      <c r="IRI255" s="105"/>
      <c r="IRJ255" s="105"/>
      <c r="IRK255" s="105"/>
      <c r="IRL255" s="105"/>
      <c r="IRM255" s="105"/>
      <c r="IRN255" s="105"/>
      <c r="IRO255" s="105"/>
      <c r="IRP255" s="105"/>
      <c r="IRQ255" s="105"/>
      <c r="IRR255" s="105"/>
      <c r="IRS255" s="283"/>
      <c r="IRT255" s="283"/>
      <c r="IRU255" s="105"/>
      <c r="IRV255" s="105"/>
      <c r="IRW255" s="105"/>
      <c r="IRX255" s="105"/>
      <c r="IRY255" s="105"/>
      <c r="IRZ255" s="105"/>
      <c r="ISA255" s="105"/>
      <c r="ISB255" s="105"/>
      <c r="ISC255" s="105"/>
      <c r="ISD255" s="105"/>
      <c r="ISE255" s="105"/>
      <c r="ISF255" s="105"/>
      <c r="ISG255" s="105"/>
      <c r="ISH255" s="105"/>
      <c r="ISI255" s="105"/>
      <c r="ISJ255" s="105"/>
      <c r="ISK255" s="105"/>
      <c r="ISL255" s="105"/>
      <c r="ISM255" s="105"/>
      <c r="ISN255" s="105"/>
      <c r="ISO255" s="105"/>
      <c r="ISP255" s="105"/>
      <c r="ISQ255" s="105"/>
      <c r="ISR255" s="105"/>
      <c r="ISS255" s="283"/>
      <c r="IST255" s="283"/>
      <c r="ISU255" s="105"/>
      <c r="ISV255" s="105"/>
      <c r="ISW255" s="105"/>
      <c r="ISX255" s="105"/>
      <c r="ISY255" s="105"/>
      <c r="ISZ255" s="105"/>
      <c r="ITA255" s="105"/>
      <c r="ITB255" s="105"/>
      <c r="ITC255" s="105"/>
      <c r="ITD255" s="105"/>
      <c r="ITE255" s="105"/>
      <c r="ITF255" s="105"/>
      <c r="ITG255" s="105"/>
      <c r="ITH255" s="105"/>
      <c r="ITI255" s="105"/>
      <c r="ITJ255" s="105"/>
      <c r="ITK255" s="105"/>
      <c r="ITL255" s="105"/>
      <c r="ITM255" s="105"/>
      <c r="ITN255" s="105"/>
      <c r="ITO255" s="105"/>
      <c r="ITP255" s="105"/>
      <c r="ITQ255" s="105"/>
      <c r="ITR255" s="105"/>
      <c r="ITS255" s="283"/>
      <c r="ITT255" s="283"/>
      <c r="ITU255" s="105"/>
      <c r="ITV255" s="105"/>
      <c r="ITW255" s="105"/>
      <c r="ITX255" s="105"/>
      <c r="ITY255" s="105"/>
      <c r="ITZ255" s="105"/>
      <c r="IUA255" s="105"/>
      <c r="IUB255" s="105"/>
      <c r="IUC255" s="105"/>
      <c r="IUD255" s="105"/>
      <c r="IUE255" s="105"/>
      <c r="IUF255" s="105"/>
      <c r="IUG255" s="105"/>
      <c r="IUH255" s="105"/>
      <c r="IUI255" s="105"/>
      <c r="IUJ255" s="105"/>
      <c r="IUK255" s="105"/>
      <c r="IUL255" s="105"/>
      <c r="IUM255" s="105"/>
      <c r="IUN255" s="105"/>
      <c r="IUO255" s="105"/>
      <c r="IUP255" s="105"/>
      <c r="IUQ255" s="105"/>
      <c r="IUR255" s="105"/>
      <c r="IUS255" s="283"/>
      <c r="IUT255" s="283"/>
      <c r="IUU255" s="105"/>
      <c r="IUV255" s="105"/>
      <c r="IUW255" s="105"/>
      <c r="IUX255" s="105"/>
      <c r="IUY255" s="105"/>
      <c r="IUZ255" s="105"/>
      <c r="IVA255" s="105"/>
      <c r="IVB255" s="105"/>
      <c r="IVC255" s="105"/>
      <c r="IVD255" s="105"/>
      <c r="IVE255" s="105"/>
      <c r="IVF255" s="105"/>
      <c r="IVG255" s="105"/>
      <c r="IVH255" s="105"/>
      <c r="IVI255" s="105"/>
      <c r="IVJ255" s="105"/>
      <c r="IVK255" s="105"/>
      <c r="IVL255" s="105"/>
      <c r="IVM255" s="105"/>
      <c r="IVN255" s="105"/>
      <c r="IVO255" s="105"/>
      <c r="IVP255" s="105"/>
      <c r="IVQ255" s="105"/>
      <c r="IVR255" s="105"/>
      <c r="IVS255" s="283"/>
      <c r="IVT255" s="283"/>
      <c r="IVU255" s="105"/>
      <c r="IVV255" s="105"/>
      <c r="IVW255" s="105"/>
      <c r="IVX255" s="105"/>
      <c r="IVY255" s="105"/>
      <c r="IVZ255" s="105"/>
      <c r="IWA255" s="105"/>
      <c r="IWB255" s="105"/>
      <c r="IWC255" s="105"/>
      <c r="IWD255" s="105"/>
      <c r="IWE255" s="105"/>
      <c r="IWF255" s="105"/>
      <c r="IWG255" s="105"/>
      <c r="IWH255" s="105"/>
      <c r="IWI255" s="105"/>
      <c r="IWJ255" s="105"/>
      <c r="IWK255" s="105"/>
      <c r="IWL255" s="105"/>
      <c r="IWM255" s="105"/>
      <c r="IWN255" s="105"/>
      <c r="IWO255" s="105"/>
      <c r="IWP255" s="105"/>
      <c r="IWQ255" s="105"/>
      <c r="IWR255" s="105"/>
      <c r="IWS255" s="283"/>
      <c r="IWT255" s="283"/>
      <c r="IWU255" s="105"/>
      <c r="IWV255" s="105"/>
      <c r="IWW255" s="105"/>
      <c r="IWX255" s="105"/>
      <c r="IWY255" s="105"/>
      <c r="IWZ255" s="105"/>
      <c r="IXA255" s="105"/>
      <c r="IXB255" s="105"/>
      <c r="IXC255" s="105"/>
      <c r="IXD255" s="105"/>
      <c r="IXE255" s="105"/>
      <c r="IXF255" s="105"/>
      <c r="IXG255" s="105"/>
      <c r="IXH255" s="105"/>
      <c r="IXI255" s="105"/>
      <c r="IXJ255" s="105"/>
      <c r="IXK255" s="105"/>
      <c r="IXL255" s="105"/>
      <c r="IXM255" s="105"/>
      <c r="IXN255" s="105"/>
      <c r="IXO255" s="105"/>
      <c r="IXP255" s="105"/>
      <c r="IXQ255" s="105"/>
      <c r="IXR255" s="105"/>
      <c r="IXS255" s="283"/>
      <c r="IXT255" s="283"/>
      <c r="IXU255" s="105"/>
      <c r="IXV255" s="105"/>
      <c r="IXW255" s="105"/>
      <c r="IXX255" s="105"/>
      <c r="IXY255" s="105"/>
      <c r="IXZ255" s="105"/>
      <c r="IYA255" s="105"/>
      <c r="IYB255" s="105"/>
      <c r="IYC255" s="105"/>
      <c r="IYD255" s="105"/>
      <c r="IYE255" s="105"/>
      <c r="IYF255" s="105"/>
      <c r="IYG255" s="105"/>
      <c r="IYH255" s="105"/>
      <c r="IYI255" s="105"/>
      <c r="IYJ255" s="105"/>
      <c r="IYK255" s="105"/>
      <c r="IYL255" s="105"/>
      <c r="IYM255" s="105"/>
      <c r="IYN255" s="105"/>
      <c r="IYO255" s="105"/>
      <c r="IYP255" s="105"/>
      <c r="IYQ255" s="105"/>
      <c r="IYR255" s="105"/>
      <c r="IYS255" s="283"/>
      <c r="IYT255" s="283"/>
      <c r="IYU255" s="105"/>
      <c r="IYV255" s="105"/>
      <c r="IYW255" s="105"/>
      <c r="IYX255" s="105"/>
      <c r="IYY255" s="105"/>
      <c r="IYZ255" s="105"/>
      <c r="IZA255" s="105"/>
      <c r="IZB255" s="105"/>
      <c r="IZC255" s="105"/>
      <c r="IZD255" s="105"/>
      <c r="IZE255" s="105"/>
      <c r="IZF255" s="105"/>
      <c r="IZG255" s="105"/>
      <c r="IZH255" s="105"/>
      <c r="IZI255" s="105"/>
      <c r="IZJ255" s="105"/>
      <c r="IZK255" s="105"/>
      <c r="IZL255" s="105"/>
      <c r="IZM255" s="105"/>
      <c r="IZN255" s="105"/>
      <c r="IZO255" s="105"/>
      <c r="IZP255" s="105"/>
      <c r="IZQ255" s="105"/>
      <c r="IZR255" s="105"/>
      <c r="IZS255" s="283"/>
      <c r="IZT255" s="283"/>
      <c r="IZU255" s="105"/>
      <c r="IZV255" s="105"/>
      <c r="IZW255" s="105"/>
      <c r="IZX255" s="105"/>
      <c r="IZY255" s="105"/>
      <c r="IZZ255" s="105"/>
      <c r="JAA255" s="105"/>
      <c r="JAB255" s="105"/>
      <c r="JAC255" s="105"/>
      <c r="JAD255" s="105"/>
      <c r="JAE255" s="105"/>
      <c r="JAF255" s="105"/>
      <c r="JAG255" s="105"/>
      <c r="JAH255" s="105"/>
      <c r="JAI255" s="105"/>
      <c r="JAJ255" s="105"/>
      <c r="JAK255" s="105"/>
      <c r="JAL255" s="105"/>
      <c r="JAM255" s="105"/>
      <c r="JAN255" s="105"/>
      <c r="JAO255" s="105"/>
      <c r="JAP255" s="105"/>
      <c r="JAQ255" s="105"/>
      <c r="JAR255" s="105"/>
      <c r="JAS255" s="283"/>
      <c r="JAT255" s="283"/>
      <c r="JAU255" s="105"/>
      <c r="JAV255" s="105"/>
      <c r="JAW255" s="105"/>
      <c r="JAX255" s="105"/>
      <c r="JAY255" s="105"/>
      <c r="JAZ255" s="105"/>
      <c r="JBA255" s="105"/>
      <c r="JBB255" s="105"/>
      <c r="JBC255" s="105"/>
      <c r="JBD255" s="105"/>
      <c r="JBE255" s="105"/>
      <c r="JBF255" s="105"/>
      <c r="JBG255" s="105"/>
      <c r="JBH255" s="105"/>
      <c r="JBI255" s="105"/>
      <c r="JBJ255" s="105"/>
      <c r="JBK255" s="105"/>
      <c r="JBL255" s="105"/>
      <c r="JBM255" s="105"/>
      <c r="JBN255" s="105"/>
      <c r="JBO255" s="105"/>
      <c r="JBP255" s="105"/>
      <c r="JBQ255" s="105"/>
      <c r="JBR255" s="105"/>
      <c r="JBS255" s="283"/>
      <c r="JBT255" s="283"/>
      <c r="JBU255" s="105"/>
      <c r="JBV255" s="105"/>
      <c r="JBW255" s="105"/>
      <c r="JBX255" s="105"/>
      <c r="JBY255" s="105"/>
      <c r="JBZ255" s="105"/>
      <c r="JCA255" s="105"/>
      <c r="JCB255" s="105"/>
      <c r="JCC255" s="105"/>
      <c r="JCD255" s="105"/>
      <c r="JCE255" s="105"/>
      <c r="JCF255" s="105"/>
      <c r="JCG255" s="105"/>
      <c r="JCH255" s="105"/>
      <c r="JCI255" s="105"/>
      <c r="JCJ255" s="105"/>
      <c r="JCK255" s="105"/>
      <c r="JCL255" s="105"/>
      <c r="JCM255" s="105"/>
      <c r="JCN255" s="105"/>
      <c r="JCO255" s="105"/>
      <c r="JCP255" s="105"/>
      <c r="JCQ255" s="105"/>
      <c r="JCR255" s="105"/>
      <c r="JCS255" s="283"/>
      <c r="JCT255" s="283"/>
      <c r="JCU255" s="105"/>
      <c r="JCV255" s="105"/>
      <c r="JCW255" s="105"/>
      <c r="JCX255" s="105"/>
      <c r="JCY255" s="105"/>
      <c r="JCZ255" s="105"/>
      <c r="JDA255" s="105"/>
      <c r="JDB255" s="105"/>
      <c r="JDC255" s="105"/>
      <c r="JDD255" s="105"/>
      <c r="JDE255" s="105"/>
      <c r="JDF255" s="105"/>
      <c r="JDG255" s="105"/>
      <c r="JDH255" s="105"/>
      <c r="JDI255" s="105"/>
      <c r="JDJ255" s="105"/>
      <c r="JDK255" s="105"/>
      <c r="JDL255" s="105"/>
      <c r="JDM255" s="105"/>
      <c r="JDN255" s="105"/>
      <c r="JDO255" s="105"/>
      <c r="JDP255" s="105"/>
      <c r="JDQ255" s="105"/>
      <c r="JDR255" s="105"/>
      <c r="JDS255" s="283"/>
      <c r="JDT255" s="283"/>
      <c r="JDU255" s="105"/>
      <c r="JDV255" s="105"/>
      <c r="JDW255" s="105"/>
      <c r="JDX255" s="105"/>
      <c r="JDY255" s="105"/>
      <c r="JDZ255" s="105"/>
      <c r="JEA255" s="105"/>
      <c r="JEB255" s="105"/>
      <c r="JEC255" s="105"/>
      <c r="JED255" s="105"/>
      <c r="JEE255" s="105"/>
      <c r="JEF255" s="105"/>
      <c r="JEG255" s="105"/>
      <c r="JEH255" s="105"/>
      <c r="JEI255" s="105"/>
      <c r="JEJ255" s="105"/>
      <c r="JEK255" s="105"/>
      <c r="JEL255" s="105"/>
      <c r="JEM255" s="105"/>
      <c r="JEN255" s="105"/>
      <c r="JEO255" s="105"/>
      <c r="JEP255" s="105"/>
      <c r="JEQ255" s="105"/>
      <c r="JER255" s="105"/>
      <c r="JES255" s="283"/>
      <c r="JET255" s="283"/>
      <c r="JEU255" s="105"/>
      <c r="JEV255" s="105"/>
      <c r="JEW255" s="105"/>
      <c r="JEX255" s="105"/>
      <c r="JEY255" s="105"/>
      <c r="JEZ255" s="105"/>
      <c r="JFA255" s="105"/>
      <c r="JFB255" s="105"/>
      <c r="JFC255" s="105"/>
      <c r="JFD255" s="105"/>
      <c r="JFE255" s="105"/>
      <c r="JFF255" s="105"/>
      <c r="JFG255" s="105"/>
      <c r="JFH255" s="105"/>
      <c r="JFI255" s="105"/>
      <c r="JFJ255" s="105"/>
      <c r="JFK255" s="105"/>
      <c r="JFL255" s="105"/>
      <c r="JFM255" s="105"/>
      <c r="JFN255" s="105"/>
      <c r="JFO255" s="105"/>
      <c r="JFP255" s="105"/>
      <c r="JFQ255" s="105"/>
      <c r="JFR255" s="105"/>
      <c r="JFS255" s="283"/>
      <c r="JFT255" s="283"/>
      <c r="JFU255" s="105"/>
      <c r="JFV255" s="105"/>
      <c r="JFW255" s="105"/>
      <c r="JFX255" s="105"/>
      <c r="JFY255" s="105"/>
      <c r="JFZ255" s="105"/>
      <c r="JGA255" s="105"/>
      <c r="JGB255" s="105"/>
      <c r="JGC255" s="105"/>
      <c r="JGD255" s="105"/>
      <c r="JGE255" s="105"/>
      <c r="JGF255" s="105"/>
      <c r="JGG255" s="105"/>
      <c r="JGH255" s="105"/>
      <c r="JGI255" s="105"/>
      <c r="JGJ255" s="105"/>
      <c r="JGK255" s="105"/>
      <c r="JGL255" s="105"/>
      <c r="JGM255" s="105"/>
      <c r="JGN255" s="105"/>
      <c r="JGO255" s="105"/>
      <c r="JGP255" s="105"/>
      <c r="JGQ255" s="105"/>
      <c r="JGR255" s="105"/>
      <c r="JGS255" s="283"/>
      <c r="JGT255" s="283"/>
      <c r="JGU255" s="105"/>
      <c r="JGV255" s="105"/>
      <c r="JGW255" s="105"/>
      <c r="JGX255" s="105"/>
      <c r="JGY255" s="105"/>
      <c r="JGZ255" s="105"/>
      <c r="JHA255" s="105"/>
      <c r="JHB255" s="105"/>
      <c r="JHC255" s="105"/>
      <c r="JHD255" s="105"/>
      <c r="JHE255" s="105"/>
      <c r="JHF255" s="105"/>
      <c r="JHG255" s="105"/>
      <c r="JHH255" s="105"/>
      <c r="JHI255" s="105"/>
      <c r="JHJ255" s="105"/>
      <c r="JHK255" s="105"/>
      <c r="JHL255" s="105"/>
      <c r="JHM255" s="105"/>
      <c r="JHN255" s="105"/>
      <c r="JHO255" s="105"/>
      <c r="JHP255" s="105"/>
      <c r="JHQ255" s="105"/>
      <c r="JHR255" s="105"/>
      <c r="JHS255" s="283"/>
      <c r="JHT255" s="283"/>
      <c r="JHU255" s="105"/>
      <c r="JHV255" s="105"/>
      <c r="JHW255" s="105"/>
      <c r="JHX255" s="105"/>
      <c r="JHY255" s="105"/>
      <c r="JHZ255" s="105"/>
      <c r="JIA255" s="105"/>
      <c r="JIB255" s="105"/>
      <c r="JIC255" s="105"/>
      <c r="JID255" s="105"/>
      <c r="JIE255" s="105"/>
      <c r="JIF255" s="105"/>
      <c r="JIG255" s="105"/>
      <c r="JIH255" s="105"/>
      <c r="JII255" s="105"/>
      <c r="JIJ255" s="105"/>
      <c r="JIK255" s="105"/>
      <c r="JIL255" s="105"/>
      <c r="JIM255" s="105"/>
      <c r="JIN255" s="105"/>
      <c r="JIO255" s="105"/>
      <c r="JIP255" s="105"/>
      <c r="JIQ255" s="105"/>
      <c r="JIR255" s="105"/>
      <c r="JIS255" s="283"/>
      <c r="JIT255" s="283"/>
      <c r="JIU255" s="105"/>
      <c r="JIV255" s="105"/>
      <c r="JIW255" s="105"/>
      <c r="JIX255" s="105"/>
      <c r="JIY255" s="105"/>
      <c r="JIZ255" s="105"/>
      <c r="JJA255" s="105"/>
      <c r="JJB255" s="105"/>
      <c r="JJC255" s="105"/>
      <c r="JJD255" s="105"/>
      <c r="JJE255" s="105"/>
      <c r="JJF255" s="105"/>
      <c r="JJG255" s="105"/>
      <c r="JJH255" s="105"/>
      <c r="JJI255" s="105"/>
      <c r="JJJ255" s="105"/>
      <c r="JJK255" s="105"/>
      <c r="JJL255" s="105"/>
      <c r="JJM255" s="105"/>
      <c r="JJN255" s="105"/>
      <c r="JJO255" s="105"/>
      <c r="JJP255" s="105"/>
      <c r="JJQ255" s="105"/>
      <c r="JJR255" s="105"/>
      <c r="JJS255" s="283"/>
      <c r="JJT255" s="283"/>
      <c r="JJU255" s="105"/>
      <c r="JJV255" s="105"/>
      <c r="JJW255" s="105"/>
      <c r="JJX255" s="105"/>
      <c r="JJY255" s="105"/>
      <c r="JJZ255" s="105"/>
      <c r="JKA255" s="105"/>
      <c r="JKB255" s="105"/>
      <c r="JKC255" s="105"/>
      <c r="JKD255" s="105"/>
      <c r="JKE255" s="105"/>
      <c r="JKF255" s="105"/>
      <c r="JKG255" s="105"/>
      <c r="JKH255" s="105"/>
      <c r="JKI255" s="105"/>
      <c r="JKJ255" s="105"/>
      <c r="JKK255" s="105"/>
      <c r="JKL255" s="105"/>
      <c r="JKM255" s="105"/>
      <c r="JKN255" s="105"/>
      <c r="JKO255" s="105"/>
      <c r="JKP255" s="105"/>
      <c r="JKQ255" s="105"/>
      <c r="JKR255" s="105"/>
      <c r="JKS255" s="283"/>
      <c r="JKT255" s="283"/>
      <c r="JKU255" s="105"/>
      <c r="JKV255" s="105"/>
      <c r="JKW255" s="105"/>
      <c r="JKX255" s="105"/>
      <c r="JKY255" s="105"/>
      <c r="JKZ255" s="105"/>
      <c r="JLA255" s="105"/>
      <c r="JLB255" s="105"/>
      <c r="JLC255" s="105"/>
      <c r="JLD255" s="105"/>
      <c r="JLE255" s="105"/>
      <c r="JLF255" s="105"/>
      <c r="JLG255" s="105"/>
      <c r="JLH255" s="105"/>
      <c r="JLI255" s="105"/>
      <c r="JLJ255" s="105"/>
      <c r="JLK255" s="105"/>
      <c r="JLL255" s="105"/>
      <c r="JLM255" s="105"/>
      <c r="JLN255" s="105"/>
      <c r="JLO255" s="105"/>
      <c r="JLP255" s="105"/>
      <c r="JLQ255" s="105"/>
      <c r="JLR255" s="105"/>
      <c r="JLS255" s="283"/>
      <c r="JLT255" s="283"/>
      <c r="JLU255" s="105"/>
      <c r="JLV255" s="105"/>
      <c r="JLW255" s="105"/>
      <c r="JLX255" s="105"/>
      <c r="JLY255" s="105"/>
      <c r="JLZ255" s="105"/>
      <c r="JMA255" s="105"/>
      <c r="JMB255" s="105"/>
      <c r="JMC255" s="105"/>
      <c r="JMD255" s="105"/>
      <c r="JME255" s="105"/>
      <c r="JMF255" s="105"/>
      <c r="JMG255" s="105"/>
      <c r="JMH255" s="105"/>
      <c r="JMI255" s="105"/>
      <c r="JMJ255" s="105"/>
      <c r="JMK255" s="105"/>
      <c r="JML255" s="105"/>
      <c r="JMM255" s="105"/>
      <c r="JMN255" s="105"/>
      <c r="JMO255" s="105"/>
      <c r="JMP255" s="105"/>
      <c r="JMQ255" s="105"/>
      <c r="JMR255" s="105"/>
      <c r="JMS255" s="283"/>
      <c r="JMT255" s="283"/>
      <c r="JMU255" s="105"/>
      <c r="JMV255" s="105"/>
      <c r="JMW255" s="105"/>
      <c r="JMX255" s="105"/>
      <c r="JMY255" s="105"/>
      <c r="JMZ255" s="105"/>
      <c r="JNA255" s="105"/>
      <c r="JNB255" s="105"/>
      <c r="JNC255" s="105"/>
      <c r="JND255" s="105"/>
      <c r="JNE255" s="105"/>
      <c r="JNF255" s="105"/>
      <c r="JNG255" s="105"/>
      <c r="JNH255" s="105"/>
      <c r="JNI255" s="105"/>
      <c r="JNJ255" s="105"/>
      <c r="JNK255" s="105"/>
      <c r="JNL255" s="105"/>
      <c r="JNM255" s="105"/>
      <c r="JNN255" s="105"/>
      <c r="JNO255" s="105"/>
      <c r="JNP255" s="105"/>
      <c r="JNQ255" s="105"/>
      <c r="JNR255" s="105"/>
      <c r="JNS255" s="283"/>
      <c r="JNT255" s="283"/>
      <c r="JNU255" s="105"/>
      <c r="JNV255" s="105"/>
      <c r="JNW255" s="105"/>
      <c r="JNX255" s="105"/>
      <c r="JNY255" s="105"/>
      <c r="JNZ255" s="105"/>
      <c r="JOA255" s="105"/>
      <c r="JOB255" s="105"/>
      <c r="JOC255" s="105"/>
      <c r="JOD255" s="105"/>
      <c r="JOE255" s="105"/>
      <c r="JOF255" s="105"/>
      <c r="JOG255" s="105"/>
      <c r="JOH255" s="105"/>
      <c r="JOI255" s="105"/>
      <c r="JOJ255" s="105"/>
      <c r="JOK255" s="105"/>
      <c r="JOL255" s="105"/>
      <c r="JOM255" s="105"/>
      <c r="JON255" s="105"/>
      <c r="JOO255" s="105"/>
      <c r="JOP255" s="105"/>
      <c r="JOQ255" s="105"/>
      <c r="JOR255" s="105"/>
      <c r="JOS255" s="283"/>
      <c r="JOT255" s="283"/>
      <c r="JOU255" s="105"/>
      <c r="JOV255" s="105"/>
      <c r="JOW255" s="105"/>
      <c r="JOX255" s="105"/>
      <c r="JOY255" s="105"/>
      <c r="JOZ255" s="105"/>
      <c r="JPA255" s="105"/>
      <c r="JPB255" s="105"/>
      <c r="JPC255" s="105"/>
      <c r="JPD255" s="105"/>
      <c r="JPE255" s="105"/>
      <c r="JPF255" s="105"/>
      <c r="JPG255" s="105"/>
      <c r="JPH255" s="105"/>
      <c r="JPI255" s="105"/>
      <c r="JPJ255" s="105"/>
      <c r="JPK255" s="105"/>
      <c r="JPL255" s="105"/>
      <c r="JPM255" s="105"/>
      <c r="JPN255" s="105"/>
      <c r="JPO255" s="105"/>
      <c r="JPP255" s="105"/>
      <c r="JPQ255" s="105"/>
      <c r="JPR255" s="105"/>
      <c r="JPS255" s="283"/>
      <c r="JPT255" s="283"/>
      <c r="JPU255" s="105"/>
      <c r="JPV255" s="105"/>
      <c r="JPW255" s="105"/>
      <c r="JPX255" s="105"/>
      <c r="JPY255" s="105"/>
      <c r="JPZ255" s="105"/>
      <c r="JQA255" s="105"/>
      <c r="JQB255" s="105"/>
      <c r="JQC255" s="105"/>
      <c r="JQD255" s="105"/>
      <c r="JQE255" s="105"/>
      <c r="JQF255" s="105"/>
      <c r="JQG255" s="105"/>
      <c r="JQH255" s="105"/>
      <c r="JQI255" s="105"/>
      <c r="JQJ255" s="105"/>
      <c r="JQK255" s="105"/>
      <c r="JQL255" s="105"/>
      <c r="JQM255" s="105"/>
      <c r="JQN255" s="105"/>
      <c r="JQO255" s="105"/>
      <c r="JQP255" s="105"/>
      <c r="JQQ255" s="105"/>
      <c r="JQR255" s="105"/>
      <c r="JQS255" s="283"/>
      <c r="JQT255" s="283"/>
      <c r="JQU255" s="105"/>
      <c r="JQV255" s="105"/>
      <c r="JQW255" s="105"/>
      <c r="JQX255" s="105"/>
      <c r="JQY255" s="105"/>
      <c r="JQZ255" s="105"/>
      <c r="JRA255" s="105"/>
      <c r="JRB255" s="105"/>
      <c r="JRC255" s="105"/>
      <c r="JRD255" s="105"/>
      <c r="JRE255" s="105"/>
      <c r="JRF255" s="105"/>
      <c r="JRG255" s="105"/>
      <c r="JRH255" s="105"/>
      <c r="JRI255" s="105"/>
      <c r="JRJ255" s="105"/>
      <c r="JRK255" s="105"/>
      <c r="JRL255" s="105"/>
      <c r="JRM255" s="105"/>
      <c r="JRN255" s="105"/>
      <c r="JRO255" s="105"/>
      <c r="JRP255" s="105"/>
      <c r="JRQ255" s="105"/>
      <c r="JRR255" s="105"/>
      <c r="JRS255" s="283"/>
      <c r="JRT255" s="283"/>
      <c r="JRU255" s="105"/>
      <c r="JRV255" s="105"/>
      <c r="JRW255" s="105"/>
      <c r="JRX255" s="105"/>
      <c r="JRY255" s="105"/>
      <c r="JRZ255" s="105"/>
      <c r="JSA255" s="105"/>
      <c r="JSB255" s="105"/>
      <c r="JSC255" s="105"/>
      <c r="JSD255" s="105"/>
      <c r="JSE255" s="105"/>
      <c r="JSF255" s="105"/>
      <c r="JSG255" s="105"/>
      <c r="JSH255" s="105"/>
      <c r="JSI255" s="105"/>
      <c r="JSJ255" s="105"/>
      <c r="JSK255" s="105"/>
      <c r="JSL255" s="105"/>
      <c r="JSM255" s="105"/>
      <c r="JSN255" s="105"/>
      <c r="JSO255" s="105"/>
      <c r="JSP255" s="105"/>
      <c r="JSQ255" s="105"/>
      <c r="JSR255" s="105"/>
      <c r="JSS255" s="283"/>
      <c r="JST255" s="283"/>
      <c r="JSU255" s="105"/>
      <c r="JSV255" s="105"/>
      <c r="JSW255" s="105"/>
      <c r="JSX255" s="105"/>
      <c r="JSY255" s="105"/>
      <c r="JSZ255" s="105"/>
      <c r="JTA255" s="105"/>
      <c r="JTB255" s="105"/>
      <c r="JTC255" s="105"/>
      <c r="JTD255" s="105"/>
      <c r="JTE255" s="105"/>
      <c r="JTF255" s="105"/>
      <c r="JTG255" s="105"/>
      <c r="JTH255" s="105"/>
      <c r="JTI255" s="105"/>
      <c r="JTJ255" s="105"/>
      <c r="JTK255" s="105"/>
      <c r="JTL255" s="105"/>
      <c r="JTM255" s="105"/>
      <c r="JTN255" s="105"/>
      <c r="JTO255" s="105"/>
      <c r="JTP255" s="105"/>
      <c r="JTQ255" s="105"/>
      <c r="JTR255" s="105"/>
      <c r="JTS255" s="283"/>
      <c r="JTT255" s="283"/>
      <c r="JTU255" s="105"/>
      <c r="JTV255" s="105"/>
      <c r="JTW255" s="105"/>
      <c r="JTX255" s="105"/>
      <c r="JTY255" s="105"/>
      <c r="JTZ255" s="105"/>
      <c r="JUA255" s="105"/>
      <c r="JUB255" s="105"/>
      <c r="JUC255" s="105"/>
      <c r="JUD255" s="105"/>
      <c r="JUE255" s="105"/>
      <c r="JUF255" s="105"/>
      <c r="JUG255" s="105"/>
      <c r="JUH255" s="105"/>
      <c r="JUI255" s="105"/>
      <c r="JUJ255" s="105"/>
      <c r="JUK255" s="105"/>
      <c r="JUL255" s="105"/>
      <c r="JUM255" s="105"/>
      <c r="JUN255" s="105"/>
      <c r="JUO255" s="105"/>
      <c r="JUP255" s="105"/>
      <c r="JUQ255" s="105"/>
      <c r="JUR255" s="105"/>
      <c r="JUS255" s="283"/>
      <c r="JUT255" s="283"/>
      <c r="JUU255" s="105"/>
      <c r="JUV255" s="105"/>
      <c r="JUW255" s="105"/>
      <c r="JUX255" s="105"/>
      <c r="JUY255" s="105"/>
      <c r="JUZ255" s="105"/>
      <c r="JVA255" s="105"/>
      <c r="JVB255" s="105"/>
      <c r="JVC255" s="105"/>
      <c r="JVD255" s="105"/>
      <c r="JVE255" s="105"/>
      <c r="JVF255" s="105"/>
      <c r="JVG255" s="105"/>
      <c r="JVH255" s="105"/>
      <c r="JVI255" s="105"/>
      <c r="JVJ255" s="105"/>
      <c r="JVK255" s="105"/>
      <c r="JVL255" s="105"/>
      <c r="JVM255" s="105"/>
      <c r="JVN255" s="105"/>
      <c r="JVO255" s="105"/>
      <c r="JVP255" s="105"/>
      <c r="JVQ255" s="105"/>
      <c r="JVR255" s="105"/>
      <c r="JVS255" s="283"/>
      <c r="JVT255" s="283"/>
      <c r="JVU255" s="105"/>
      <c r="JVV255" s="105"/>
      <c r="JVW255" s="105"/>
      <c r="JVX255" s="105"/>
      <c r="JVY255" s="105"/>
      <c r="JVZ255" s="105"/>
      <c r="JWA255" s="105"/>
      <c r="JWB255" s="105"/>
      <c r="JWC255" s="105"/>
      <c r="JWD255" s="105"/>
      <c r="JWE255" s="105"/>
      <c r="JWF255" s="105"/>
      <c r="JWG255" s="105"/>
      <c r="JWH255" s="105"/>
      <c r="JWI255" s="105"/>
      <c r="JWJ255" s="105"/>
      <c r="JWK255" s="105"/>
      <c r="JWL255" s="105"/>
      <c r="JWM255" s="105"/>
      <c r="JWN255" s="105"/>
      <c r="JWO255" s="105"/>
      <c r="JWP255" s="105"/>
      <c r="JWQ255" s="105"/>
      <c r="JWR255" s="105"/>
      <c r="JWS255" s="283"/>
      <c r="JWT255" s="283"/>
      <c r="JWU255" s="105"/>
      <c r="JWV255" s="105"/>
      <c r="JWW255" s="105"/>
      <c r="JWX255" s="105"/>
      <c r="JWY255" s="105"/>
      <c r="JWZ255" s="105"/>
      <c r="JXA255" s="105"/>
      <c r="JXB255" s="105"/>
      <c r="JXC255" s="105"/>
      <c r="JXD255" s="105"/>
      <c r="JXE255" s="105"/>
      <c r="JXF255" s="105"/>
      <c r="JXG255" s="105"/>
      <c r="JXH255" s="105"/>
      <c r="JXI255" s="105"/>
      <c r="JXJ255" s="105"/>
      <c r="JXK255" s="105"/>
      <c r="JXL255" s="105"/>
      <c r="JXM255" s="105"/>
      <c r="JXN255" s="105"/>
      <c r="JXO255" s="105"/>
      <c r="JXP255" s="105"/>
      <c r="JXQ255" s="105"/>
      <c r="JXR255" s="105"/>
      <c r="JXS255" s="283"/>
      <c r="JXT255" s="283"/>
      <c r="JXU255" s="105"/>
      <c r="JXV255" s="105"/>
      <c r="JXW255" s="105"/>
      <c r="JXX255" s="105"/>
      <c r="JXY255" s="105"/>
      <c r="JXZ255" s="105"/>
      <c r="JYA255" s="105"/>
      <c r="JYB255" s="105"/>
      <c r="JYC255" s="105"/>
      <c r="JYD255" s="105"/>
      <c r="JYE255" s="105"/>
      <c r="JYF255" s="105"/>
      <c r="JYG255" s="105"/>
      <c r="JYH255" s="105"/>
      <c r="JYI255" s="105"/>
      <c r="JYJ255" s="105"/>
      <c r="JYK255" s="105"/>
      <c r="JYL255" s="105"/>
      <c r="JYM255" s="105"/>
      <c r="JYN255" s="105"/>
      <c r="JYO255" s="105"/>
      <c r="JYP255" s="105"/>
      <c r="JYQ255" s="105"/>
      <c r="JYR255" s="105"/>
      <c r="JYS255" s="283"/>
      <c r="JYT255" s="283"/>
      <c r="JYU255" s="105"/>
      <c r="JYV255" s="105"/>
      <c r="JYW255" s="105"/>
      <c r="JYX255" s="105"/>
      <c r="JYY255" s="105"/>
      <c r="JYZ255" s="105"/>
      <c r="JZA255" s="105"/>
      <c r="JZB255" s="105"/>
      <c r="JZC255" s="105"/>
      <c r="JZD255" s="105"/>
      <c r="JZE255" s="105"/>
      <c r="JZF255" s="105"/>
      <c r="JZG255" s="105"/>
      <c r="JZH255" s="105"/>
      <c r="JZI255" s="105"/>
      <c r="JZJ255" s="105"/>
      <c r="JZK255" s="105"/>
      <c r="JZL255" s="105"/>
      <c r="JZM255" s="105"/>
      <c r="JZN255" s="105"/>
      <c r="JZO255" s="105"/>
      <c r="JZP255" s="105"/>
      <c r="JZQ255" s="105"/>
      <c r="JZR255" s="105"/>
      <c r="JZS255" s="283"/>
      <c r="JZT255" s="283"/>
      <c r="JZU255" s="105"/>
      <c r="JZV255" s="105"/>
      <c r="JZW255" s="105"/>
      <c r="JZX255" s="105"/>
      <c r="JZY255" s="105"/>
      <c r="JZZ255" s="105"/>
      <c r="KAA255" s="105"/>
      <c r="KAB255" s="105"/>
      <c r="KAC255" s="105"/>
      <c r="KAD255" s="105"/>
      <c r="KAE255" s="105"/>
      <c r="KAF255" s="105"/>
      <c r="KAG255" s="105"/>
      <c r="KAH255" s="105"/>
      <c r="KAI255" s="105"/>
      <c r="KAJ255" s="105"/>
      <c r="KAK255" s="105"/>
      <c r="KAL255" s="105"/>
      <c r="KAM255" s="105"/>
      <c r="KAN255" s="105"/>
      <c r="KAO255" s="105"/>
      <c r="KAP255" s="105"/>
      <c r="KAQ255" s="105"/>
      <c r="KAR255" s="105"/>
      <c r="KAS255" s="283"/>
      <c r="KAT255" s="283"/>
      <c r="KAU255" s="105"/>
      <c r="KAV255" s="105"/>
      <c r="KAW255" s="105"/>
      <c r="KAX255" s="105"/>
      <c r="KAY255" s="105"/>
      <c r="KAZ255" s="105"/>
      <c r="KBA255" s="105"/>
      <c r="KBB255" s="105"/>
      <c r="KBC255" s="105"/>
      <c r="KBD255" s="105"/>
      <c r="KBE255" s="105"/>
      <c r="KBF255" s="105"/>
      <c r="KBG255" s="105"/>
      <c r="KBH255" s="105"/>
      <c r="KBI255" s="105"/>
      <c r="KBJ255" s="105"/>
      <c r="KBK255" s="105"/>
      <c r="KBL255" s="105"/>
      <c r="KBM255" s="105"/>
      <c r="KBN255" s="105"/>
      <c r="KBO255" s="105"/>
      <c r="KBP255" s="105"/>
      <c r="KBQ255" s="105"/>
      <c r="KBR255" s="105"/>
      <c r="KBS255" s="283"/>
      <c r="KBT255" s="283"/>
      <c r="KBU255" s="105"/>
      <c r="KBV255" s="105"/>
      <c r="KBW255" s="105"/>
      <c r="KBX255" s="105"/>
      <c r="KBY255" s="105"/>
      <c r="KBZ255" s="105"/>
      <c r="KCA255" s="105"/>
      <c r="KCB255" s="105"/>
      <c r="KCC255" s="105"/>
      <c r="KCD255" s="105"/>
      <c r="KCE255" s="105"/>
      <c r="KCF255" s="105"/>
      <c r="KCG255" s="105"/>
      <c r="KCH255" s="105"/>
      <c r="KCI255" s="105"/>
      <c r="KCJ255" s="105"/>
      <c r="KCK255" s="105"/>
      <c r="KCL255" s="105"/>
      <c r="KCM255" s="105"/>
      <c r="KCN255" s="105"/>
      <c r="KCO255" s="105"/>
      <c r="KCP255" s="105"/>
      <c r="KCQ255" s="105"/>
      <c r="KCR255" s="105"/>
      <c r="KCS255" s="283"/>
      <c r="KCT255" s="283"/>
      <c r="KCU255" s="105"/>
      <c r="KCV255" s="105"/>
      <c r="KCW255" s="105"/>
      <c r="KCX255" s="105"/>
      <c r="KCY255" s="105"/>
      <c r="KCZ255" s="105"/>
      <c r="KDA255" s="105"/>
      <c r="KDB255" s="105"/>
      <c r="KDC255" s="105"/>
      <c r="KDD255" s="105"/>
      <c r="KDE255" s="105"/>
      <c r="KDF255" s="105"/>
      <c r="KDG255" s="105"/>
      <c r="KDH255" s="105"/>
      <c r="KDI255" s="105"/>
      <c r="KDJ255" s="105"/>
      <c r="KDK255" s="105"/>
      <c r="KDL255" s="105"/>
      <c r="KDM255" s="105"/>
      <c r="KDN255" s="105"/>
      <c r="KDO255" s="105"/>
      <c r="KDP255" s="105"/>
      <c r="KDQ255" s="105"/>
      <c r="KDR255" s="105"/>
      <c r="KDS255" s="283"/>
      <c r="KDT255" s="283"/>
      <c r="KDU255" s="105"/>
      <c r="KDV255" s="105"/>
      <c r="KDW255" s="105"/>
      <c r="KDX255" s="105"/>
      <c r="KDY255" s="105"/>
      <c r="KDZ255" s="105"/>
      <c r="KEA255" s="105"/>
      <c r="KEB255" s="105"/>
      <c r="KEC255" s="105"/>
      <c r="KED255" s="105"/>
      <c r="KEE255" s="105"/>
      <c r="KEF255" s="105"/>
      <c r="KEG255" s="105"/>
      <c r="KEH255" s="105"/>
      <c r="KEI255" s="105"/>
      <c r="KEJ255" s="105"/>
      <c r="KEK255" s="105"/>
      <c r="KEL255" s="105"/>
      <c r="KEM255" s="105"/>
      <c r="KEN255" s="105"/>
      <c r="KEO255" s="105"/>
      <c r="KEP255" s="105"/>
      <c r="KEQ255" s="105"/>
      <c r="KER255" s="105"/>
      <c r="KES255" s="283"/>
      <c r="KET255" s="283"/>
      <c r="KEU255" s="105"/>
      <c r="KEV255" s="105"/>
      <c r="KEW255" s="105"/>
      <c r="KEX255" s="105"/>
      <c r="KEY255" s="105"/>
      <c r="KEZ255" s="105"/>
      <c r="KFA255" s="105"/>
      <c r="KFB255" s="105"/>
      <c r="KFC255" s="105"/>
      <c r="KFD255" s="105"/>
      <c r="KFE255" s="105"/>
      <c r="KFF255" s="105"/>
      <c r="KFG255" s="105"/>
      <c r="KFH255" s="105"/>
      <c r="KFI255" s="105"/>
      <c r="KFJ255" s="105"/>
      <c r="KFK255" s="105"/>
      <c r="KFL255" s="105"/>
      <c r="KFM255" s="105"/>
      <c r="KFN255" s="105"/>
      <c r="KFO255" s="105"/>
      <c r="KFP255" s="105"/>
      <c r="KFQ255" s="105"/>
      <c r="KFR255" s="105"/>
      <c r="KFS255" s="283"/>
      <c r="KFT255" s="283"/>
      <c r="KFU255" s="105"/>
      <c r="KFV255" s="105"/>
      <c r="KFW255" s="105"/>
      <c r="KFX255" s="105"/>
      <c r="KFY255" s="105"/>
      <c r="KFZ255" s="105"/>
      <c r="KGA255" s="105"/>
      <c r="KGB255" s="105"/>
      <c r="KGC255" s="105"/>
      <c r="KGD255" s="105"/>
      <c r="KGE255" s="105"/>
      <c r="KGF255" s="105"/>
      <c r="KGG255" s="105"/>
      <c r="KGH255" s="105"/>
      <c r="KGI255" s="105"/>
      <c r="KGJ255" s="105"/>
      <c r="KGK255" s="105"/>
      <c r="KGL255" s="105"/>
      <c r="KGM255" s="105"/>
      <c r="KGN255" s="105"/>
      <c r="KGO255" s="105"/>
      <c r="KGP255" s="105"/>
      <c r="KGQ255" s="105"/>
      <c r="KGR255" s="105"/>
      <c r="KGS255" s="283"/>
      <c r="KGT255" s="283"/>
      <c r="KGU255" s="105"/>
      <c r="KGV255" s="105"/>
      <c r="KGW255" s="105"/>
      <c r="KGX255" s="105"/>
      <c r="KGY255" s="105"/>
      <c r="KGZ255" s="105"/>
      <c r="KHA255" s="105"/>
      <c r="KHB255" s="105"/>
      <c r="KHC255" s="105"/>
      <c r="KHD255" s="105"/>
      <c r="KHE255" s="105"/>
      <c r="KHF255" s="105"/>
      <c r="KHG255" s="105"/>
      <c r="KHH255" s="105"/>
      <c r="KHI255" s="105"/>
      <c r="KHJ255" s="105"/>
      <c r="KHK255" s="105"/>
      <c r="KHL255" s="105"/>
      <c r="KHM255" s="105"/>
      <c r="KHN255" s="105"/>
      <c r="KHO255" s="105"/>
      <c r="KHP255" s="105"/>
      <c r="KHQ255" s="105"/>
      <c r="KHR255" s="105"/>
      <c r="KHS255" s="283"/>
      <c r="KHT255" s="283"/>
      <c r="KHU255" s="105"/>
      <c r="KHV255" s="105"/>
      <c r="KHW255" s="105"/>
      <c r="KHX255" s="105"/>
      <c r="KHY255" s="105"/>
      <c r="KHZ255" s="105"/>
      <c r="KIA255" s="105"/>
      <c r="KIB255" s="105"/>
      <c r="KIC255" s="105"/>
      <c r="KID255" s="105"/>
      <c r="KIE255" s="105"/>
      <c r="KIF255" s="105"/>
      <c r="KIG255" s="105"/>
      <c r="KIH255" s="105"/>
      <c r="KII255" s="105"/>
      <c r="KIJ255" s="105"/>
      <c r="KIK255" s="105"/>
      <c r="KIL255" s="105"/>
      <c r="KIM255" s="105"/>
      <c r="KIN255" s="105"/>
      <c r="KIO255" s="105"/>
      <c r="KIP255" s="105"/>
      <c r="KIQ255" s="105"/>
      <c r="KIR255" s="105"/>
      <c r="KIS255" s="283"/>
      <c r="KIT255" s="283"/>
      <c r="KIU255" s="105"/>
      <c r="KIV255" s="105"/>
      <c r="KIW255" s="105"/>
      <c r="KIX255" s="105"/>
      <c r="KIY255" s="105"/>
      <c r="KIZ255" s="105"/>
      <c r="KJA255" s="105"/>
      <c r="KJB255" s="105"/>
      <c r="KJC255" s="105"/>
      <c r="KJD255" s="105"/>
      <c r="KJE255" s="105"/>
      <c r="KJF255" s="105"/>
      <c r="KJG255" s="105"/>
      <c r="KJH255" s="105"/>
      <c r="KJI255" s="105"/>
      <c r="KJJ255" s="105"/>
      <c r="KJK255" s="105"/>
      <c r="KJL255" s="105"/>
      <c r="KJM255" s="105"/>
      <c r="KJN255" s="105"/>
      <c r="KJO255" s="105"/>
      <c r="KJP255" s="105"/>
      <c r="KJQ255" s="105"/>
      <c r="KJR255" s="105"/>
      <c r="KJS255" s="283"/>
      <c r="KJT255" s="283"/>
      <c r="KJU255" s="105"/>
      <c r="KJV255" s="105"/>
      <c r="KJW255" s="105"/>
      <c r="KJX255" s="105"/>
      <c r="KJY255" s="105"/>
      <c r="KJZ255" s="105"/>
      <c r="KKA255" s="105"/>
      <c r="KKB255" s="105"/>
      <c r="KKC255" s="105"/>
      <c r="KKD255" s="105"/>
      <c r="KKE255" s="105"/>
      <c r="KKF255" s="105"/>
      <c r="KKG255" s="105"/>
      <c r="KKH255" s="105"/>
      <c r="KKI255" s="105"/>
      <c r="KKJ255" s="105"/>
      <c r="KKK255" s="105"/>
      <c r="KKL255" s="105"/>
      <c r="KKM255" s="105"/>
      <c r="KKN255" s="105"/>
      <c r="KKO255" s="105"/>
      <c r="KKP255" s="105"/>
      <c r="KKQ255" s="105"/>
      <c r="KKR255" s="105"/>
      <c r="KKS255" s="283"/>
      <c r="KKT255" s="283"/>
      <c r="KKU255" s="105"/>
      <c r="KKV255" s="105"/>
      <c r="KKW255" s="105"/>
      <c r="KKX255" s="105"/>
      <c r="KKY255" s="105"/>
      <c r="KKZ255" s="105"/>
      <c r="KLA255" s="105"/>
      <c r="KLB255" s="105"/>
      <c r="KLC255" s="105"/>
      <c r="KLD255" s="105"/>
      <c r="KLE255" s="105"/>
      <c r="KLF255" s="105"/>
      <c r="KLG255" s="105"/>
      <c r="KLH255" s="105"/>
      <c r="KLI255" s="105"/>
      <c r="KLJ255" s="105"/>
      <c r="KLK255" s="105"/>
      <c r="KLL255" s="105"/>
      <c r="KLM255" s="105"/>
      <c r="KLN255" s="105"/>
      <c r="KLO255" s="105"/>
      <c r="KLP255" s="105"/>
      <c r="KLQ255" s="105"/>
      <c r="KLR255" s="105"/>
      <c r="KLS255" s="283"/>
      <c r="KLT255" s="283"/>
      <c r="KLU255" s="105"/>
      <c r="KLV255" s="105"/>
      <c r="KLW255" s="105"/>
      <c r="KLX255" s="105"/>
      <c r="KLY255" s="105"/>
      <c r="KLZ255" s="105"/>
      <c r="KMA255" s="105"/>
      <c r="KMB255" s="105"/>
      <c r="KMC255" s="105"/>
      <c r="KMD255" s="105"/>
      <c r="KME255" s="105"/>
      <c r="KMF255" s="105"/>
      <c r="KMG255" s="105"/>
      <c r="KMH255" s="105"/>
      <c r="KMI255" s="105"/>
      <c r="KMJ255" s="105"/>
      <c r="KMK255" s="105"/>
      <c r="KML255" s="105"/>
      <c r="KMM255" s="105"/>
      <c r="KMN255" s="105"/>
      <c r="KMO255" s="105"/>
      <c r="KMP255" s="105"/>
      <c r="KMQ255" s="105"/>
      <c r="KMR255" s="105"/>
      <c r="KMS255" s="283"/>
      <c r="KMT255" s="283"/>
      <c r="KMU255" s="105"/>
      <c r="KMV255" s="105"/>
      <c r="KMW255" s="105"/>
      <c r="KMX255" s="105"/>
      <c r="KMY255" s="105"/>
      <c r="KMZ255" s="105"/>
      <c r="KNA255" s="105"/>
      <c r="KNB255" s="105"/>
      <c r="KNC255" s="105"/>
      <c r="KND255" s="105"/>
      <c r="KNE255" s="105"/>
      <c r="KNF255" s="105"/>
      <c r="KNG255" s="105"/>
      <c r="KNH255" s="105"/>
      <c r="KNI255" s="105"/>
      <c r="KNJ255" s="105"/>
      <c r="KNK255" s="105"/>
      <c r="KNL255" s="105"/>
      <c r="KNM255" s="105"/>
      <c r="KNN255" s="105"/>
      <c r="KNO255" s="105"/>
      <c r="KNP255" s="105"/>
      <c r="KNQ255" s="105"/>
      <c r="KNR255" s="105"/>
      <c r="KNS255" s="283"/>
      <c r="KNT255" s="283"/>
      <c r="KNU255" s="105"/>
      <c r="KNV255" s="105"/>
      <c r="KNW255" s="105"/>
      <c r="KNX255" s="105"/>
      <c r="KNY255" s="105"/>
      <c r="KNZ255" s="105"/>
      <c r="KOA255" s="105"/>
      <c r="KOB255" s="105"/>
      <c r="KOC255" s="105"/>
      <c r="KOD255" s="105"/>
      <c r="KOE255" s="105"/>
      <c r="KOF255" s="105"/>
      <c r="KOG255" s="105"/>
      <c r="KOH255" s="105"/>
      <c r="KOI255" s="105"/>
      <c r="KOJ255" s="105"/>
      <c r="KOK255" s="105"/>
      <c r="KOL255" s="105"/>
      <c r="KOM255" s="105"/>
      <c r="KON255" s="105"/>
      <c r="KOO255" s="105"/>
      <c r="KOP255" s="105"/>
      <c r="KOQ255" s="105"/>
      <c r="KOR255" s="105"/>
      <c r="KOS255" s="283"/>
      <c r="KOT255" s="283"/>
      <c r="KOU255" s="105"/>
      <c r="KOV255" s="105"/>
      <c r="KOW255" s="105"/>
      <c r="KOX255" s="105"/>
      <c r="KOY255" s="105"/>
      <c r="KOZ255" s="105"/>
      <c r="KPA255" s="105"/>
      <c r="KPB255" s="105"/>
      <c r="KPC255" s="105"/>
      <c r="KPD255" s="105"/>
      <c r="KPE255" s="105"/>
      <c r="KPF255" s="105"/>
      <c r="KPG255" s="105"/>
      <c r="KPH255" s="105"/>
      <c r="KPI255" s="105"/>
      <c r="KPJ255" s="105"/>
      <c r="KPK255" s="105"/>
      <c r="KPL255" s="105"/>
      <c r="KPM255" s="105"/>
      <c r="KPN255" s="105"/>
      <c r="KPO255" s="105"/>
      <c r="KPP255" s="105"/>
      <c r="KPQ255" s="105"/>
      <c r="KPR255" s="105"/>
      <c r="KPS255" s="283"/>
      <c r="KPT255" s="283"/>
      <c r="KPU255" s="105"/>
      <c r="KPV255" s="105"/>
      <c r="KPW255" s="105"/>
      <c r="KPX255" s="105"/>
      <c r="KPY255" s="105"/>
      <c r="KPZ255" s="105"/>
      <c r="KQA255" s="105"/>
      <c r="KQB255" s="105"/>
      <c r="KQC255" s="105"/>
      <c r="KQD255" s="105"/>
      <c r="KQE255" s="105"/>
      <c r="KQF255" s="105"/>
      <c r="KQG255" s="105"/>
      <c r="KQH255" s="105"/>
      <c r="KQI255" s="105"/>
      <c r="KQJ255" s="105"/>
      <c r="KQK255" s="105"/>
      <c r="KQL255" s="105"/>
      <c r="KQM255" s="105"/>
      <c r="KQN255" s="105"/>
      <c r="KQO255" s="105"/>
      <c r="KQP255" s="105"/>
      <c r="KQQ255" s="105"/>
      <c r="KQR255" s="105"/>
      <c r="KQS255" s="283"/>
      <c r="KQT255" s="283"/>
      <c r="KQU255" s="105"/>
      <c r="KQV255" s="105"/>
      <c r="KQW255" s="105"/>
      <c r="KQX255" s="105"/>
      <c r="KQY255" s="105"/>
      <c r="KQZ255" s="105"/>
      <c r="KRA255" s="105"/>
      <c r="KRB255" s="105"/>
      <c r="KRC255" s="105"/>
      <c r="KRD255" s="105"/>
      <c r="KRE255" s="105"/>
      <c r="KRF255" s="105"/>
      <c r="KRG255" s="105"/>
      <c r="KRH255" s="105"/>
      <c r="KRI255" s="105"/>
      <c r="KRJ255" s="105"/>
      <c r="KRK255" s="105"/>
      <c r="KRL255" s="105"/>
      <c r="KRM255" s="105"/>
      <c r="KRN255" s="105"/>
      <c r="KRO255" s="105"/>
      <c r="KRP255" s="105"/>
      <c r="KRQ255" s="105"/>
      <c r="KRR255" s="105"/>
      <c r="KRS255" s="283"/>
      <c r="KRT255" s="283"/>
      <c r="KRU255" s="105"/>
      <c r="KRV255" s="105"/>
      <c r="KRW255" s="105"/>
      <c r="KRX255" s="105"/>
      <c r="KRY255" s="105"/>
      <c r="KRZ255" s="105"/>
      <c r="KSA255" s="105"/>
      <c r="KSB255" s="105"/>
      <c r="KSC255" s="105"/>
      <c r="KSD255" s="105"/>
      <c r="KSE255" s="105"/>
      <c r="KSF255" s="105"/>
      <c r="KSG255" s="105"/>
      <c r="KSH255" s="105"/>
      <c r="KSI255" s="105"/>
      <c r="KSJ255" s="105"/>
      <c r="KSK255" s="105"/>
      <c r="KSL255" s="105"/>
      <c r="KSM255" s="105"/>
      <c r="KSN255" s="105"/>
      <c r="KSO255" s="105"/>
      <c r="KSP255" s="105"/>
      <c r="KSQ255" s="105"/>
      <c r="KSR255" s="105"/>
      <c r="KSS255" s="283"/>
      <c r="KST255" s="283"/>
      <c r="KSU255" s="105"/>
      <c r="KSV255" s="105"/>
      <c r="KSW255" s="105"/>
      <c r="KSX255" s="105"/>
      <c r="KSY255" s="105"/>
      <c r="KSZ255" s="105"/>
      <c r="KTA255" s="105"/>
      <c r="KTB255" s="105"/>
      <c r="KTC255" s="105"/>
      <c r="KTD255" s="105"/>
      <c r="KTE255" s="105"/>
      <c r="KTF255" s="105"/>
      <c r="KTG255" s="105"/>
      <c r="KTH255" s="105"/>
      <c r="KTI255" s="105"/>
      <c r="KTJ255" s="105"/>
      <c r="KTK255" s="105"/>
      <c r="KTL255" s="105"/>
      <c r="KTM255" s="105"/>
      <c r="KTN255" s="105"/>
      <c r="KTO255" s="105"/>
      <c r="KTP255" s="105"/>
      <c r="KTQ255" s="105"/>
      <c r="KTR255" s="105"/>
      <c r="KTS255" s="283"/>
      <c r="KTT255" s="283"/>
      <c r="KTU255" s="105"/>
      <c r="KTV255" s="105"/>
      <c r="KTW255" s="105"/>
      <c r="KTX255" s="105"/>
      <c r="KTY255" s="105"/>
      <c r="KTZ255" s="105"/>
      <c r="KUA255" s="105"/>
      <c r="KUB255" s="105"/>
      <c r="KUC255" s="105"/>
      <c r="KUD255" s="105"/>
      <c r="KUE255" s="105"/>
      <c r="KUF255" s="105"/>
      <c r="KUG255" s="105"/>
      <c r="KUH255" s="105"/>
      <c r="KUI255" s="105"/>
      <c r="KUJ255" s="105"/>
      <c r="KUK255" s="105"/>
      <c r="KUL255" s="105"/>
      <c r="KUM255" s="105"/>
      <c r="KUN255" s="105"/>
      <c r="KUO255" s="105"/>
      <c r="KUP255" s="105"/>
      <c r="KUQ255" s="105"/>
      <c r="KUR255" s="105"/>
      <c r="KUS255" s="283"/>
      <c r="KUT255" s="283"/>
      <c r="KUU255" s="105"/>
      <c r="KUV255" s="105"/>
      <c r="KUW255" s="105"/>
      <c r="KUX255" s="105"/>
      <c r="KUY255" s="105"/>
      <c r="KUZ255" s="105"/>
      <c r="KVA255" s="105"/>
      <c r="KVB255" s="105"/>
      <c r="KVC255" s="105"/>
      <c r="KVD255" s="105"/>
      <c r="KVE255" s="105"/>
      <c r="KVF255" s="105"/>
      <c r="KVG255" s="105"/>
      <c r="KVH255" s="105"/>
      <c r="KVI255" s="105"/>
      <c r="KVJ255" s="105"/>
      <c r="KVK255" s="105"/>
      <c r="KVL255" s="105"/>
      <c r="KVM255" s="105"/>
      <c r="KVN255" s="105"/>
      <c r="KVO255" s="105"/>
      <c r="KVP255" s="105"/>
      <c r="KVQ255" s="105"/>
      <c r="KVR255" s="105"/>
      <c r="KVS255" s="283"/>
      <c r="KVT255" s="283"/>
      <c r="KVU255" s="105"/>
      <c r="KVV255" s="105"/>
      <c r="KVW255" s="105"/>
      <c r="KVX255" s="105"/>
      <c r="KVY255" s="105"/>
      <c r="KVZ255" s="105"/>
      <c r="KWA255" s="105"/>
      <c r="KWB255" s="105"/>
      <c r="KWC255" s="105"/>
      <c r="KWD255" s="105"/>
      <c r="KWE255" s="105"/>
      <c r="KWF255" s="105"/>
      <c r="KWG255" s="105"/>
      <c r="KWH255" s="105"/>
      <c r="KWI255" s="105"/>
      <c r="KWJ255" s="105"/>
      <c r="KWK255" s="105"/>
      <c r="KWL255" s="105"/>
      <c r="KWM255" s="105"/>
      <c r="KWN255" s="105"/>
      <c r="KWO255" s="105"/>
      <c r="KWP255" s="105"/>
      <c r="KWQ255" s="105"/>
      <c r="KWR255" s="105"/>
      <c r="KWS255" s="283"/>
      <c r="KWT255" s="283"/>
      <c r="KWU255" s="105"/>
      <c r="KWV255" s="105"/>
      <c r="KWW255" s="105"/>
      <c r="KWX255" s="105"/>
      <c r="KWY255" s="105"/>
      <c r="KWZ255" s="105"/>
      <c r="KXA255" s="105"/>
      <c r="KXB255" s="105"/>
      <c r="KXC255" s="105"/>
      <c r="KXD255" s="105"/>
      <c r="KXE255" s="105"/>
      <c r="KXF255" s="105"/>
      <c r="KXG255" s="105"/>
      <c r="KXH255" s="105"/>
      <c r="KXI255" s="105"/>
      <c r="KXJ255" s="105"/>
      <c r="KXK255" s="105"/>
      <c r="KXL255" s="105"/>
      <c r="KXM255" s="105"/>
      <c r="KXN255" s="105"/>
      <c r="KXO255" s="105"/>
      <c r="KXP255" s="105"/>
      <c r="KXQ255" s="105"/>
      <c r="KXR255" s="105"/>
      <c r="KXS255" s="283"/>
      <c r="KXT255" s="283"/>
      <c r="KXU255" s="105"/>
      <c r="KXV255" s="105"/>
      <c r="KXW255" s="105"/>
      <c r="KXX255" s="105"/>
      <c r="KXY255" s="105"/>
      <c r="KXZ255" s="105"/>
      <c r="KYA255" s="105"/>
      <c r="KYB255" s="105"/>
      <c r="KYC255" s="105"/>
      <c r="KYD255" s="105"/>
      <c r="KYE255" s="105"/>
      <c r="KYF255" s="105"/>
      <c r="KYG255" s="105"/>
      <c r="KYH255" s="105"/>
      <c r="KYI255" s="105"/>
      <c r="KYJ255" s="105"/>
      <c r="KYK255" s="105"/>
      <c r="KYL255" s="105"/>
      <c r="KYM255" s="105"/>
      <c r="KYN255" s="105"/>
      <c r="KYO255" s="105"/>
      <c r="KYP255" s="105"/>
      <c r="KYQ255" s="105"/>
      <c r="KYR255" s="105"/>
      <c r="KYS255" s="283"/>
      <c r="KYT255" s="283"/>
      <c r="KYU255" s="105"/>
      <c r="KYV255" s="105"/>
      <c r="KYW255" s="105"/>
      <c r="KYX255" s="105"/>
      <c r="KYY255" s="105"/>
      <c r="KYZ255" s="105"/>
      <c r="KZA255" s="105"/>
      <c r="KZB255" s="105"/>
      <c r="KZC255" s="105"/>
      <c r="KZD255" s="105"/>
      <c r="KZE255" s="105"/>
      <c r="KZF255" s="105"/>
      <c r="KZG255" s="105"/>
      <c r="KZH255" s="105"/>
      <c r="KZI255" s="105"/>
      <c r="KZJ255" s="105"/>
      <c r="KZK255" s="105"/>
      <c r="KZL255" s="105"/>
      <c r="KZM255" s="105"/>
      <c r="KZN255" s="105"/>
      <c r="KZO255" s="105"/>
      <c r="KZP255" s="105"/>
      <c r="KZQ255" s="105"/>
      <c r="KZR255" s="105"/>
      <c r="KZS255" s="283"/>
      <c r="KZT255" s="283"/>
      <c r="KZU255" s="105"/>
      <c r="KZV255" s="105"/>
      <c r="KZW255" s="105"/>
      <c r="KZX255" s="105"/>
      <c r="KZY255" s="105"/>
      <c r="KZZ255" s="105"/>
      <c r="LAA255" s="105"/>
      <c r="LAB255" s="105"/>
      <c r="LAC255" s="105"/>
      <c r="LAD255" s="105"/>
      <c r="LAE255" s="105"/>
      <c r="LAF255" s="105"/>
      <c r="LAG255" s="105"/>
      <c r="LAH255" s="105"/>
      <c r="LAI255" s="105"/>
      <c r="LAJ255" s="105"/>
      <c r="LAK255" s="105"/>
      <c r="LAL255" s="105"/>
      <c r="LAM255" s="105"/>
      <c r="LAN255" s="105"/>
      <c r="LAO255" s="105"/>
      <c r="LAP255" s="105"/>
      <c r="LAQ255" s="105"/>
      <c r="LAR255" s="105"/>
      <c r="LAS255" s="283"/>
      <c r="LAT255" s="283"/>
      <c r="LAU255" s="105"/>
      <c r="LAV255" s="105"/>
      <c r="LAW255" s="105"/>
      <c r="LAX255" s="105"/>
      <c r="LAY255" s="105"/>
      <c r="LAZ255" s="105"/>
      <c r="LBA255" s="105"/>
      <c r="LBB255" s="105"/>
      <c r="LBC255" s="105"/>
      <c r="LBD255" s="105"/>
      <c r="LBE255" s="105"/>
      <c r="LBF255" s="105"/>
      <c r="LBG255" s="105"/>
      <c r="LBH255" s="105"/>
      <c r="LBI255" s="105"/>
      <c r="LBJ255" s="105"/>
      <c r="LBK255" s="105"/>
      <c r="LBL255" s="105"/>
      <c r="LBM255" s="105"/>
      <c r="LBN255" s="105"/>
      <c r="LBO255" s="105"/>
      <c r="LBP255" s="105"/>
      <c r="LBQ255" s="105"/>
      <c r="LBR255" s="105"/>
      <c r="LBS255" s="283"/>
      <c r="LBT255" s="283"/>
      <c r="LBU255" s="105"/>
      <c r="LBV255" s="105"/>
      <c r="LBW255" s="105"/>
      <c r="LBX255" s="105"/>
      <c r="LBY255" s="105"/>
      <c r="LBZ255" s="105"/>
      <c r="LCA255" s="105"/>
      <c r="LCB255" s="105"/>
      <c r="LCC255" s="105"/>
      <c r="LCD255" s="105"/>
      <c r="LCE255" s="105"/>
      <c r="LCF255" s="105"/>
      <c r="LCG255" s="105"/>
      <c r="LCH255" s="105"/>
      <c r="LCI255" s="105"/>
      <c r="LCJ255" s="105"/>
      <c r="LCK255" s="105"/>
      <c r="LCL255" s="105"/>
      <c r="LCM255" s="105"/>
      <c r="LCN255" s="105"/>
      <c r="LCO255" s="105"/>
      <c r="LCP255" s="105"/>
      <c r="LCQ255" s="105"/>
      <c r="LCR255" s="105"/>
      <c r="LCS255" s="283"/>
      <c r="LCT255" s="283"/>
      <c r="LCU255" s="105"/>
      <c r="LCV255" s="105"/>
      <c r="LCW255" s="105"/>
      <c r="LCX255" s="105"/>
      <c r="LCY255" s="105"/>
      <c r="LCZ255" s="105"/>
      <c r="LDA255" s="105"/>
      <c r="LDB255" s="105"/>
      <c r="LDC255" s="105"/>
      <c r="LDD255" s="105"/>
      <c r="LDE255" s="105"/>
      <c r="LDF255" s="105"/>
      <c r="LDG255" s="105"/>
      <c r="LDH255" s="105"/>
      <c r="LDI255" s="105"/>
      <c r="LDJ255" s="105"/>
      <c r="LDK255" s="105"/>
      <c r="LDL255" s="105"/>
      <c r="LDM255" s="105"/>
      <c r="LDN255" s="105"/>
      <c r="LDO255" s="105"/>
      <c r="LDP255" s="105"/>
      <c r="LDQ255" s="105"/>
      <c r="LDR255" s="105"/>
      <c r="LDS255" s="283"/>
      <c r="LDT255" s="283"/>
      <c r="LDU255" s="105"/>
      <c r="LDV255" s="105"/>
      <c r="LDW255" s="105"/>
      <c r="LDX255" s="105"/>
      <c r="LDY255" s="105"/>
      <c r="LDZ255" s="105"/>
      <c r="LEA255" s="105"/>
      <c r="LEB255" s="105"/>
      <c r="LEC255" s="105"/>
      <c r="LED255" s="105"/>
      <c r="LEE255" s="105"/>
      <c r="LEF255" s="105"/>
      <c r="LEG255" s="105"/>
      <c r="LEH255" s="105"/>
      <c r="LEI255" s="105"/>
      <c r="LEJ255" s="105"/>
      <c r="LEK255" s="105"/>
      <c r="LEL255" s="105"/>
      <c r="LEM255" s="105"/>
      <c r="LEN255" s="105"/>
      <c r="LEO255" s="105"/>
      <c r="LEP255" s="105"/>
      <c r="LEQ255" s="105"/>
      <c r="LER255" s="105"/>
      <c r="LES255" s="283"/>
      <c r="LET255" s="283"/>
      <c r="LEU255" s="105"/>
      <c r="LEV255" s="105"/>
      <c r="LEW255" s="105"/>
      <c r="LEX255" s="105"/>
      <c r="LEY255" s="105"/>
      <c r="LEZ255" s="105"/>
      <c r="LFA255" s="105"/>
      <c r="LFB255" s="105"/>
      <c r="LFC255" s="105"/>
      <c r="LFD255" s="105"/>
      <c r="LFE255" s="105"/>
      <c r="LFF255" s="105"/>
      <c r="LFG255" s="105"/>
      <c r="LFH255" s="105"/>
      <c r="LFI255" s="105"/>
      <c r="LFJ255" s="105"/>
      <c r="LFK255" s="105"/>
      <c r="LFL255" s="105"/>
      <c r="LFM255" s="105"/>
      <c r="LFN255" s="105"/>
      <c r="LFO255" s="105"/>
      <c r="LFP255" s="105"/>
      <c r="LFQ255" s="105"/>
      <c r="LFR255" s="105"/>
      <c r="LFS255" s="283"/>
      <c r="LFT255" s="283"/>
      <c r="LFU255" s="105"/>
      <c r="LFV255" s="105"/>
      <c r="LFW255" s="105"/>
      <c r="LFX255" s="105"/>
      <c r="LFY255" s="105"/>
      <c r="LFZ255" s="105"/>
      <c r="LGA255" s="105"/>
      <c r="LGB255" s="105"/>
      <c r="LGC255" s="105"/>
      <c r="LGD255" s="105"/>
      <c r="LGE255" s="105"/>
      <c r="LGF255" s="105"/>
      <c r="LGG255" s="105"/>
      <c r="LGH255" s="105"/>
      <c r="LGI255" s="105"/>
      <c r="LGJ255" s="105"/>
      <c r="LGK255" s="105"/>
      <c r="LGL255" s="105"/>
      <c r="LGM255" s="105"/>
      <c r="LGN255" s="105"/>
      <c r="LGO255" s="105"/>
      <c r="LGP255" s="105"/>
      <c r="LGQ255" s="105"/>
      <c r="LGR255" s="105"/>
      <c r="LGS255" s="283"/>
      <c r="LGT255" s="283"/>
      <c r="LGU255" s="105"/>
      <c r="LGV255" s="105"/>
      <c r="LGW255" s="105"/>
      <c r="LGX255" s="105"/>
      <c r="LGY255" s="105"/>
      <c r="LGZ255" s="105"/>
      <c r="LHA255" s="105"/>
      <c r="LHB255" s="105"/>
      <c r="LHC255" s="105"/>
      <c r="LHD255" s="105"/>
      <c r="LHE255" s="105"/>
      <c r="LHF255" s="105"/>
      <c r="LHG255" s="105"/>
      <c r="LHH255" s="105"/>
      <c r="LHI255" s="105"/>
      <c r="LHJ255" s="105"/>
      <c r="LHK255" s="105"/>
      <c r="LHL255" s="105"/>
      <c r="LHM255" s="105"/>
      <c r="LHN255" s="105"/>
      <c r="LHO255" s="105"/>
      <c r="LHP255" s="105"/>
      <c r="LHQ255" s="105"/>
      <c r="LHR255" s="105"/>
      <c r="LHS255" s="283"/>
      <c r="LHT255" s="283"/>
      <c r="LHU255" s="105"/>
      <c r="LHV255" s="105"/>
      <c r="LHW255" s="105"/>
      <c r="LHX255" s="105"/>
      <c r="LHY255" s="105"/>
      <c r="LHZ255" s="105"/>
      <c r="LIA255" s="105"/>
      <c r="LIB255" s="105"/>
      <c r="LIC255" s="105"/>
      <c r="LID255" s="105"/>
      <c r="LIE255" s="105"/>
      <c r="LIF255" s="105"/>
      <c r="LIG255" s="105"/>
      <c r="LIH255" s="105"/>
      <c r="LII255" s="105"/>
      <c r="LIJ255" s="105"/>
      <c r="LIK255" s="105"/>
      <c r="LIL255" s="105"/>
      <c r="LIM255" s="105"/>
      <c r="LIN255" s="105"/>
      <c r="LIO255" s="105"/>
      <c r="LIP255" s="105"/>
      <c r="LIQ255" s="105"/>
      <c r="LIR255" s="105"/>
      <c r="LIS255" s="283"/>
      <c r="LIT255" s="283"/>
      <c r="LIU255" s="105"/>
      <c r="LIV255" s="105"/>
      <c r="LIW255" s="105"/>
      <c r="LIX255" s="105"/>
      <c r="LIY255" s="105"/>
      <c r="LIZ255" s="105"/>
      <c r="LJA255" s="105"/>
      <c r="LJB255" s="105"/>
      <c r="LJC255" s="105"/>
      <c r="LJD255" s="105"/>
      <c r="LJE255" s="105"/>
      <c r="LJF255" s="105"/>
      <c r="LJG255" s="105"/>
      <c r="LJH255" s="105"/>
      <c r="LJI255" s="105"/>
      <c r="LJJ255" s="105"/>
      <c r="LJK255" s="105"/>
      <c r="LJL255" s="105"/>
      <c r="LJM255" s="105"/>
      <c r="LJN255" s="105"/>
      <c r="LJO255" s="105"/>
      <c r="LJP255" s="105"/>
      <c r="LJQ255" s="105"/>
      <c r="LJR255" s="105"/>
      <c r="LJS255" s="283"/>
      <c r="LJT255" s="283"/>
      <c r="LJU255" s="105"/>
      <c r="LJV255" s="105"/>
      <c r="LJW255" s="105"/>
      <c r="LJX255" s="105"/>
      <c r="LJY255" s="105"/>
      <c r="LJZ255" s="105"/>
      <c r="LKA255" s="105"/>
      <c r="LKB255" s="105"/>
      <c r="LKC255" s="105"/>
      <c r="LKD255" s="105"/>
      <c r="LKE255" s="105"/>
      <c r="LKF255" s="105"/>
      <c r="LKG255" s="105"/>
      <c r="LKH255" s="105"/>
      <c r="LKI255" s="105"/>
      <c r="LKJ255" s="105"/>
      <c r="LKK255" s="105"/>
      <c r="LKL255" s="105"/>
      <c r="LKM255" s="105"/>
      <c r="LKN255" s="105"/>
      <c r="LKO255" s="105"/>
      <c r="LKP255" s="105"/>
      <c r="LKQ255" s="105"/>
      <c r="LKR255" s="105"/>
      <c r="LKS255" s="283"/>
      <c r="LKT255" s="283"/>
      <c r="LKU255" s="105"/>
      <c r="LKV255" s="105"/>
      <c r="LKW255" s="105"/>
      <c r="LKX255" s="105"/>
      <c r="LKY255" s="105"/>
      <c r="LKZ255" s="105"/>
      <c r="LLA255" s="105"/>
      <c r="LLB255" s="105"/>
      <c r="LLC255" s="105"/>
      <c r="LLD255" s="105"/>
      <c r="LLE255" s="105"/>
      <c r="LLF255" s="105"/>
      <c r="LLG255" s="105"/>
      <c r="LLH255" s="105"/>
      <c r="LLI255" s="105"/>
      <c r="LLJ255" s="105"/>
      <c r="LLK255" s="105"/>
      <c r="LLL255" s="105"/>
      <c r="LLM255" s="105"/>
      <c r="LLN255" s="105"/>
      <c r="LLO255" s="105"/>
      <c r="LLP255" s="105"/>
      <c r="LLQ255" s="105"/>
      <c r="LLR255" s="105"/>
      <c r="LLS255" s="283"/>
      <c r="LLT255" s="283"/>
      <c r="LLU255" s="105"/>
      <c r="LLV255" s="105"/>
      <c r="LLW255" s="105"/>
      <c r="LLX255" s="105"/>
      <c r="LLY255" s="105"/>
      <c r="LLZ255" s="105"/>
      <c r="LMA255" s="105"/>
      <c r="LMB255" s="105"/>
      <c r="LMC255" s="105"/>
      <c r="LMD255" s="105"/>
      <c r="LME255" s="105"/>
      <c r="LMF255" s="105"/>
      <c r="LMG255" s="105"/>
      <c r="LMH255" s="105"/>
      <c r="LMI255" s="105"/>
      <c r="LMJ255" s="105"/>
      <c r="LMK255" s="105"/>
      <c r="LML255" s="105"/>
      <c r="LMM255" s="105"/>
      <c r="LMN255" s="105"/>
      <c r="LMO255" s="105"/>
      <c r="LMP255" s="105"/>
      <c r="LMQ255" s="105"/>
      <c r="LMR255" s="105"/>
      <c r="LMS255" s="283"/>
      <c r="LMT255" s="283"/>
      <c r="LMU255" s="105"/>
      <c r="LMV255" s="105"/>
      <c r="LMW255" s="105"/>
      <c r="LMX255" s="105"/>
      <c r="LMY255" s="105"/>
      <c r="LMZ255" s="105"/>
      <c r="LNA255" s="105"/>
      <c r="LNB255" s="105"/>
      <c r="LNC255" s="105"/>
      <c r="LND255" s="105"/>
      <c r="LNE255" s="105"/>
      <c r="LNF255" s="105"/>
      <c r="LNG255" s="105"/>
      <c r="LNH255" s="105"/>
      <c r="LNI255" s="105"/>
      <c r="LNJ255" s="105"/>
      <c r="LNK255" s="105"/>
      <c r="LNL255" s="105"/>
      <c r="LNM255" s="105"/>
      <c r="LNN255" s="105"/>
      <c r="LNO255" s="105"/>
      <c r="LNP255" s="105"/>
      <c r="LNQ255" s="105"/>
      <c r="LNR255" s="105"/>
      <c r="LNS255" s="283"/>
      <c r="LNT255" s="283"/>
      <c r="LNU255" s="105"/>
      <c r="LNV255" s="105"/>
      <c r="LNW255" s="105"/>
      <c r="LNX255" s="105"/>
      <c r="LNY255" s="105"/>
      <c r="LNZ255" s="105"/>
      <c r="LOA255" s="105"/>
      <c r="LOB255" s="105"/>
      <c r="LOC255" s="105"/>
      <c r="LOD255" s="105"/>
      <c r="LOE255" s="105"/>
      <c r="LOF255" s="105"/>
      <c r="LOG255" s="105"/>
      <c r="LOH255" s="105"/>
      <c r="LOI255" s="105"/>
      <c r="LOJ255" s="105"/>
      <c r="LOK255" s="105"/>
      <c r="LOL255" s="105"/>
      <c r="LOM255" s="105"/>
      <c r="LON255" s="105"/>
      <c r="LOO255" s="105"/>
      <c r="LOP255" s="105"/>
      <c r="LOQ255" s="105"/>
      <c r="LOR255" s="105"/>
      <c r="LOS255" s="283"/>
      <c r="LOT255" s="283"/>
      <c r="LOU255" s="105"/>
      <c r="LOV255" s="105"/>
      <c r="LOW255" s="105"/>
      <c r="LOX255" s="105"/>
      <c r="LOY255" s="105"/>
      <c r="LOZ255" s="105"/>
      <c r="LPA255" s="105"/>
      <c r="LPB255" s="105"/>
      <c r="LPC255" s="105"/>
      <c r="LPD255" s="105"/>
      <c r="LPE255" s="105"/>
      <c r="LPF255" s="105"/>
      <c r="LPG255" s="105"/>
      <c r="LPH255" s="105"/>
      <c r="LPI255" s="105"/>
      <c r="LPJ255" s="105"/>
      <c r="LPK255" s="105"/>
      <c r="LPL255" s="105"/>
      <c r="LPM255" s="105"/>
      <c r="LPN255" s="105"/>
      <c r="LPO255" s="105"/>
      <c r="LPP255" s="105"/>
      <c r="LPQ255" s="105"/>
      <c r="LPR255" s="105"/>
      <c r="LPS255" s="283"/>
      <c r="LPT255" s="283"/>
      <c r="LPU255" s="105"/>
      <c r="LPV255" s="105"/>
      <c r="LPW255" s="105"/>
      <c r="LPX255" s="105"/>
      <c r="LPY255" s="105"/>
      <c r="LPZ255" s="105"/>
      <c r="LQA255" s="105"/>
      <c r="LQB255" s="105"/>
      <c r="LQC255" s="105"/>
      <c r="LQD255" s="105"/>
      <c r="LQE255" s="105"/>
      <c r="LQF255" s="105"/>
      <c r="LQG255" s="105"/>
      <c r="LQH255" s="105"/>
      <c r="LQI255" s="105"/>
      <c r="LQJ255" s="105"/>
      <c r="LQK255" s="105"/>
      <c r="LQL255" s="105"/>
      <c r="LQM255" s="105"/>
      <c r="LQN255" s="105"/>
      <c r="LQO255" s="105"/>
      <c r="LQP255" s="105"/>
      <c r="LQQ255" s="105"/>
      <c r="LQR255" s="105"/>
      <c r="LQS255" s="283"/>
      <c r="LQT255" s="283"/>
      <c r="LQU255" s="105"/>
      <c r="LQV255" s="105"/>
      <c r="LQW255" s="105"/>
      <c r="LQX255" s="105"/>
      <c r="LQY255" s="105"/>
      <c r="LQZ255" s="105"/>
      <c r="LRA255" s="105"/>
      <c r="LRB255" s="105"/>
      <c r="LRC255" s="105"/>
      <c r="LRD255" s="105"/>
      <c r="LRE255" s="105"/>
      <c r="LRF255" s="105"/>
      <c r="LRG255" s="105"/>
      <c r="LRH255" s="105"/>
      <c r="LRI255" s="105"/>
      <c r="LRJ255" s="105"/>
      <c r="LRK255" s="105"/>
      <c r="LRL255" s="105"/>
      <c r="LRM255" s="105"/>
      <c r="LRN255" s="105"/>
      <c r="LRO255" s="105"/>
      <c r="LRP255" s="105"/>
      <c r="LRQ255" s="105"/>
      <c r="LRR255" s="105"/>
      <c r="LRS255" s="283"/>
      <c r="LRT255" s="283"/>
      <c r="LRU255" s="105"/>
      <c r="LRV255" s="105"/>
      <c r="LRW255" s="105"/>
      <c r="LRX255" s="105"/>
      <c r="LRY255" s="105"/>
      <c r="LRZ255" s="105"/>
      <c r="LSA255" s="105"/>
      <c r="LSB255" s="105"/>
      <c r="LSC255" s="105"/>
      <c r="LSD255" s="105"/>
      <c r="LSE255" s="105"/>
      <c r="LSF255" s="105"/>
      <c r="LSG255" s="105"/>
      <c r="LSH255" s="105"/>
      <c r="LSI255" s="105"/>
      <c r="LSJ255" s="105"/>
      <c r="LSK255" s="105"/>
      <c r="LSL255" s="105"/>
      <c r="LSM255" s="105"/>
      <c r="LSN255" s="105"/>
      <c r="LSO255" s="105"/>
      <c r="LSP255" s="105"/>
      <c r="LSQ255" s="105"/>
      <c r="LSR255" s="105"/>
      <c r="LSS255" s="283"/>
      <c r="LST255" s="283"/>
      <c r="LSU255" s="105"/>
      <c r="LSV255" s="105"/>
      <c r="LSW255" s="105"/>
      <c r="LSX255" s="105"/>
      <c r="LSY255" s="105"/>
      <c r="LSZ255" s="105"/>
      <c r="LTA255" s="105"/>
      <c r="LTB255" s="105"/>
      <c r="LTC255" s="105"/>
      <c r="LTD255" s="105"/>
      <c r="LTE255" s="105"/>
      <c r="LTF255" s="105"/>
      <c r="LTG255" s="105"/>
      <c r="LTH255" s="105"/>
      <c r="LTI255" s="105"/>
      <c r="LTJ255" s="105"/>
      <c r="LTK255" s="105"/>
      <c r="LTL255" s="105"/>
      <c r="LTM255" s="105"/>
      <c r="LTN255" s="105"/>
      <c r="LTO255" s="105"/>
      <c r="LTP255" s="105"/>
      <c r="LTQ255" s="105"/>
      <c r="LTR255" s="105"/>
      <c r="LTS255" s="283"/>
      <c r="LTT255" s="283"/>
      <c r="LTU255" s="105"/>
      <c r="LTV255" s="105"/>
      <c r="LTW255" s="105"/>
      <c r="LTX255" s="105"/>
      <c r="LTY255" s="105"/>
      <c r="LTZ255" s="105"/>
      <c r="LUA255" s="105"/>
      <c r="LUB255" s="105"/>
      <c r="LUC255" s="105"/>
      <c r="LUD255" s="105"/>
      <c r="LUE255" s="105"/>
      <c r="LUF255" s="105"/>
      <c r="LUG255" s="105"/>
      <c r="LUH255" s="105"/>
      <c r="LUI255" s="105"/>
      <c r="LUJ255" s="105"/>
      <c r="LUK255" s="105"/>
      <c r="LUL255" s="105"/>
      <c r="LUM255" s="105"/>
      <c r="LUN255" s="105"/>
      <c r="LUO255" s="105"/>
      <c r="LUP255" s="105"/>
      <c r="LUQ255" s="105"/>
      <c r="LUR255" s="105"/>
      <c r="LUS255" s="283"/>
      <c r="LUT255" s="283"/>
      <c r="LUU255" s="105"/>
      <c r="LUV255" s="105"/>
      <c r="LUW255" s="105"/>
      <c r="LUX255" s="105"/>
      <c r="LUY255" s="105"/>
      <c r="LUZ255" s="105"/>
      <c r="LVA255" s="105"/>
      <c r="LVB255" s="105"/>
      <c r="LVC255" s="105"/>
      <c r="LVD255" s="105"/>
      <c r="LVE255" s="105"/>
      <c r="LVF255" s="105"/>
      <c r="LVG255" s="105"/>
      <c r="LVH255" s="105"/>
      <c r="LVI255" s="105"/>
      <c r="LVJ255" s="105"/>
      <c r="LVK255" s="105"/>
      <c r="LVL255" s="105"/>
      <c r="LVM255" s="105"/>
      <c r="LVN255" s="105"/>
      <c r="LVO255" s="105"/>
      <c r="LVP255" s="105"/>
      <c r="LVQ255" s="105"/>
      <c r="LVR255" s="105"/>
      <c r="LVS255" s="283"/>
      <c r="LVT255" s="283"/>
      <c r="LVU255" s="105"/>
      <c r="LVV255" s="105"/>
      <c r="LVW255" s="105"/>
      <c r="LVX255" s="105"/>
      <c r="LVY255" s="105"/>
      <c r="LVZ255" s="105"/>
      <c r="LWA255" s="105"/>
      <c r="LWB255" s="105"/>
      <c r="LWC255" s="105"/>
      <c r="LWD255" s="105"/>
      <c r="LWE255" s="105"/>
      <c r="LWF255" s="105"/>
      <c r="LWG255" s="105"/>
      <c r="LWH255" s="105"/>
      <c r="LWI255" s="105"/>
      <c r="LWJ255" s="105"/>
      <c r="LWK255" s="105"/>
      <c r="LWL255" s="105"/>
      <c r="LWM255" s="105"/>
      <c r="LWN255" s="105"/>
      <c r="LWO255" s="105"/>
      <c r="LWP255" s="105"/>
      <c r="LWQ255" s="105"/>
      <c r="LWR255" s="105"/>
      <c r="LWS255" s="283"/>
      <c r="LWT255" s="283"/>
      <c r="LWU255" s="105"/>
      <c r="LWV255" s="105"/>
      <c r="LWW255" s="105"/>
      <c r="LWX255" s="105"/>
      <c r="LWY255" s="105"/>
      <c r="LWZ255" s="105"/>
      <c r="LXA255" s="105"/>
      <c r="LXB255" s="105"/>
      <c r="LXC255" s="105"/>
      <c r="LXD255" s="105"/>
      <c r="LXE255" s="105"/>
      <c r="LXF255" s="105"/>
      <c r="LXG255" s="105"/>
      <c r="LXH255" s="105"/>
      <c r="LXI255" s="105"/>
      <c r="LXJ255" s="105"/>
      <c r="LXK255" s="105"/>
      <c r="LXL255" s="105"/>
      <c r="LXM255" s="105"/>
      <c r="LXN255" s="105"/>
      <c r="LXO255" s="105"/>
      <c r="LXP255" s="105"/>
      <c r="LXQ255" s="105"/>
      <c r="LXR255" s="105"/>
      <c r="LXS255" s="283"/>
      <c r="LXT255" s="283"/>
      <c r="LXU255" s="105"/>
      <c r="LXV255" s="105"/>
      <c r="LXW255" s="105"/>
      <c r="LXX255" s="105"/>
      <c r="LXY255" s="105"/>
      <c r="LXZ255" s="105"/>
      <c r="LYA255" s="105"/>
      <c r="LYB255" s="105"/>
      <c r="LYC255" s="105"/>
      <c r="LYD255" s="105"/>
      <c r="LYE255" s="105"/>
      <c r="LYF255" s="105"/>
      <c r="LYG255" s="105"/>
      <c r="LYH255" s="105"/>
      <c r="LYI255" s="105"/>
      <c r="LYJ255" s="105"/>
      <c r="LYK255" s="105"/>
      <c r="LYL255" s="105"/>
      <c r="LYM255" s="105"/>
      <c r="LYN255" s="105"/>
      <c r="LYO255" s="105"/>
      <c r="LYP255" s="105"/>
      <c r="LYQ255" s="105"/>
      <c r="LYR255" s="105"/>
      <c r="LYS255" s="283"/>
      <c r="LYT255" s="283"/>
      <c r="LYU255" s="105"/>
      <c r="LYV255" s="105"/>
      <c r="LYW255" s="105"/>
      <c r="LYX255" s="105"/>
      <c r="LYY255" s="105"/>
      <c r="LYZ255" s="105"/>
      <c r="LZA255" s="105"/>
      <c r="LZB255" s="105"/>
      <c r="LZC255" s="105"/>
      <c r="LZD255" s="105"/>
      <c r="LZE255" s="105"/>
      <c r="LZF255" s="105"/>
      <c r="LZG255" s="105"/>
      <c r="LZH255" s="105"/>
      <c r="LZI255" s="105"/>
      <c r="LZJ255" s="105"/>
      <c r="LZK255" s="105"/>
      <c r="LZL255" s="105"/>
      <c r="LZM255" s="105"/>
      <c r="LZN255" s="105"/>
      <c r="LZO255" s="105"/>
      <c r="LZP255" s="105"/>
      <c r="LZQ255" s="105"/>
      <c r="LZR255" s="105"/>
      <c r="LZS255" s="283"/>
      <c r="LZT255" s="283"/>
      <c r="LZU255" s="105"/>
      <c r="LZV255" s="105"/>
      <c r="LZW255" s="105"/>
      <c r="LZX255" s="105"/>
      <c r="LZY255" s="105"/>
      <c r="LZZ255" s="105"/>
      <c r="MAA255" s="105"/>
      <c r="MAB255" s="105"/>
      <c r="MAC255" s="105"/>
      <c r="MAD255" s="105"/>
      <c r="MAE255" s="105"/>
      <c r="MAF255" s="105"/>
      <c r="MAG255" s="105"/>
      <c r="MAH255" s="105"/>
      <c r="MAI255" s="105"/>
      <c r="MAJ255" s="105"/>
      <c r="MAK255" s="105"/>
      <c r="MAL255" s="105"/>
      <c r="MAM255" s="105"/>
      <c r="MAN255" s="105"/>
      <c r="MAO255" s="105"/>
      <c r="MAP255" s="105"/>
      <c r="MAQ255" s="105"/>
      <c r="MAR255" s="105"/>
      <c r="MAS255" s="283"/>
      <c r="MAT255" s="283"/>
      <c r="MAU255" s="105"/>
      <c r="MAV255" s="105"/>
      <c r="MAW255" s="105"/>
      <c r="MAX255" s="105"/>
      <c r="MAY255" s="105"/>
      <c r="MAZ255" s="105"/>
      <c r="MBA255" s="105"/>
      <c r="MBB255" s="105"/>
      <c r="MBC255" s="105"/>
      <c r="MBD255" s="105"/>
      <c r="MBE255" s="105"/>
      <c r="MBF255" s="105"/>
      <c r="MBG255" s="105"/>
      <c r="MBH255" s="105"/>
      <c r="MBI255" s="105"/>
      <c r="MBJ255" s="105"/>
      <c r="MBK255" s="105"/>
      <c r="MBL255" s="105"/>
      <c r="MBM255" s="105"/>
      <c r="MBN255" s="105"/>
      <c r="MBO255" s="105"/>
      <c r="MBP255" s="105"/>
      <c r="MBQ255" s="105"/>
      <c r="MBR255" s="105"/>
      <c r="MBS255" s="283"/>
      <c r="MBT255" s="283"/>
      <c r="MBU255" s="105"/>
      <c r="MBV255" s="105"/>
      <c r="MBW255" s="105"/>
      <c r="MBX255" s="105"/>
      <c r="MBY255" s="105"/>
      <c r="MBZ255" s="105"/>
      <c r="MCA255" s="105"/>
      <c r="MCB255" s="105"/>
      <c r="MCC255" s="105"/>
      <c r="MCD255" s="105"/>
      <c r="MCE255" s="105"/>
      <c r="MCF255" s="105"/>
      <c r="MCG255" s="105"/>
      <c r="MCH255" s="105"/>
      <c r="MCI255" s="105"/>
      <c r="MCJ255" s="105"/>
      <c r="MCK255" s="105"/>
      <c r="MCL255" s="105"/>
      <c r="MCM255" s="105"/>
      <c r="MCN255" s="105"/>
      <c r="MCO255" s="105"/>
      <c r="MCP255" s="105"/>
      <c r="MCQ255" s="105"/>
      <c r="MCR255" s="105"/>
      <c r="MCS255" s="283"/>
      <c r="MCT255" s="283"/>
      <c r="MCU255" s="105"/>
      <c r="MCV255" s="105"/>
      <c r="MCW255" s="105"/>
      <c r="MCX255" s="105"/>
      <c r="MCY255" s="105"/>
      <c r="MCZ255" s="105"/>
      <c r="MDA255" s="105"/>
      <c r="MDB255" s="105"/>
      <c r="MDC255" s="105"/>
      <c r="MDD255" s="105"/>
      <c r="MDE255" s="105"/>
      <c r="MDF255" s="105"/>
      <c r="MDG255" s="105"/>
      <c r="MDH255" s="105"/>
      <c r="MDI255" s="105"/>
      <c r="MDJ255" s="105"/>
      <c r="MDK255" s="105"/>
      <c r="MDL255" s="105"/>
      <c r="MDM255" s="105"/>
      <c r="MDN255" s="105"/>
      <c r="MDO255" s="105"/>
      <c r="MDP255" s="105"/>
      <c r="MDQ255" s="105"/>
      <c r="MDR255" s="105"/>
      <c r="MDS255" s="283"/>
      <c r="MDT255" s="283"/>
      <c r="MDU255" s="105"/>
      <c r="MDV255" s="105"/>
      <c r="MDW255" s="105"/>
      <c r="MDX255" s="105"/>
      <c r="MDY255" s="105"/>
      <c r="MDZ255" s="105"/>
      <c r="MEA255" s="105"/>
      <c r="MEB255" s="105"/>
      <c r="MEC255" s="105"/>
      <c r="MED255" s="105"/>
      <c r="MEE255" s="105"/>
      <c r="MEF255" s="105"/>
      <c r="MEG255" s="105"/>
      <c r="MEH255" s="105"/>
      <c r="MEI255" s="105"/>
      <c r="MEJ255" s="105"/>
      <c r="MEK255" s="105"/>
      <c r="MEL255" s="105"/>
      <c r="MEM255" s="105"/>
      <c r="MEN255" s="105"/>
      <c r="MEO255" s="105"/>
      <c r="MEP255" s="105"/>
      <c r="MEQ255" s="105"/>
      <c r="MER255" s="105"/>
      <c r="MES255" s="283"/>
      <c r="MET255" s="283"/>
      <c r="MEU255" s="105"/>
      <c r="MEV255" s="105"/>
      <c r="MEW255" s="105"/>
      <c r="MEX255" s="105"/>
      <c r="MEY255" s="105"/>
      <c r="MEZ255" s="105"/>
      <c r="MFA255" s="105"/>
      <c r="MFB255" s="105"/>
      <c r="MFC255" s="105"/>
      <c r="MFD255" s="105"/>
      <c r="MFE255" s="105"/>
      <c r="MFF255" s="105"/>
      <c r="MFG255" s="105"/>
      <c r="MFH255" s="105"/>
      <c r="MFI255" s="105"/>
      <c r="MFJ255" s="105"/>
      <c r="MFK255" s="105"/>
      <c r="MFL255" s="105"/>
      <c r="MFM255" s="105"/>
      <c r="MFN255" s="105"/>
      <c r="MFO255" s="105"/>
      <c r="MFP255" s="105"/>
      <c r="MFQ255" s="105"/>
      <c r="MFR255" s="105"/>
      <c r="MFS255" s="283"/>
      <c r="MFT255" s="283"/>
      <c r="MFU255" s="105"/>
      <c r="MFV255" s="105"/>
      <c r="MFW255" s="105"/>
      <c r="MFX255" s="105"/>
      <c r="MFY255" s="105"/>
      <c r="MFZ255" s="105"/>
      <c r="MGA255" s="105"/>
      <c r="MGB255" s="105"/>
      <c r="MGC255" s="105"/>
      <c r="MGD255" s="105"/>
      <c r="MGE255" s="105"/>
      <c r="MGF255" s="105"/>
      <c r="MGG255" s="105"/>
      <c r="MGH255" s="105"/>
      <c r="MGI255" s="105"/>
      <c r="MGJ255" s="105"/>
      <c r="MGK255" s="105"/>
      <c r="MGL255" s="105"/>
      <c r="MGM255" s="105"/>
      <c r="MGN255" s="105"/>
      <c r="MGO255" s="105"/>
      <c r="MGP255" s="105"/>
      <c r="MGQ255" s="105"/>
      <c r="MGR255" s="105"/>
      <c r="MGS255" s="283"/>
      <c r="MGT255" s="283"/>
      <c r="MGU255" s="105"/>
      <c r="MGV255" s="105"/>
      <c r="MGW255" s="105"/>
      <c r="MGX255" s="105"/>
      <c r="MGY255" s="105"/>
      <c r="MGZ255" s="105"/>
      <c r="MHA255" s="105"/>
      <c r="MHB255" s="105"/>
      <c r="MHC255" s="105"/>
      <c r="MHD255" s="105"/>
      <c r="MHE255" s="105"/>
      <c r="MHF255" s="105"/>
      <c r="MHG255" s="105"/>
      <c r="MHH255" s="105"/>
      <c r="MHI255" s="105"/>
      <c r="MHJ255" s="105"/>
      <c r="MHK255" s="105"/>
      <c r="MHL255" s="105"/>
      <c r="MHM255" s="105"/>
      <c r="MHN255" s="105"/>
      <c r="MHO255" s="105"/>
      <c r="MHP255" s="105"/>
      <c r="MHQ255" s="105"/>
      <c r="MHR255" s="105"/>
      <c r="MHS255" s="283"/>
      <c r="MHT255" s="283"/>
      <c r="MHU255" s="105"/>
      <c r="MHV255" s="105"/>
      <c r="MHW255" s="105"/>
      <c r="MHX255" s="105"/>
      <c r="MHY255" s="105"/>
      <c r="MHZ255" s="105"/>
      <c r="MIA255" s="105"/>
      <c r="MIB255" s="105"/>
      <c r="MIC255" s="105"/>
      <c r="MID255" s="105"/>
      <c r="MIE255" s="105"/>
      <c r="MIF255" s="105"/>
      <c r="MIG255" s="105"/>
      <c r="MIH255" s="105"/>
      <c r="MII255" s="105"/>
      <c r="MIJ255" s="105"/>
      <c r="MIK255" s="105"/>
      <c r="MIL255" s="105"/>
      <c r="MIM255" s="105"/>
      <c r="MIN255" s="105"/>
      <c r="MIO255" s="105"/>
      <c r="MIP255" s="105"/>
      <c r="MIQ255" s="105"/>
      <c r="MIR255" s="105"/>
      <c r="MIS255" s="283"/>
      <c r="MIT255" s="283"/>
      <c r="MIU255" s="105"/>
      <c r="MIV255" s="105"/>
      <c r="MIW255" s="105"/>
      <c r="MIX255" s="105"/>
      <c r="MIY255" s="105"/>
      <c r="MIZ255" s="105"/>
      <c r="MJA255" s="105"/>
      <c r="MJB255" s="105"/>
      <c r="MJC255" s="105"/>
      <c r="MJD255" s="105"/>
      <c r="MJE255" s="105"/>
      <c r="MJF255" s="105"/>
      <c r="MJG255" s="105"/>
      <c r="MJH255" s="105"/>
      <c r="MJI255" s="105"/>
      <c r="MJJ255" s="105"/>
      <c r="MJK255" s="105"/>
      <c r="MJL255" s="105"/>
      <c r="MJM255" s="105"/>
      <c r="MJN255" s="105"/>
      <c r="MJO255" s="105"/>
      <c r="MJP255" s="105"/>
      <c r="MJQ255" s="105"/>
      <c r="MJR255" s="105"/>
      <c r="MJS255" s="283"/>
      <c r="MJT255" s="283"/>
      <c r="MJU255" s="105"/>
      <c r="MJV255" s="105"/>
      <c r="MJW255" s="105"/>
      <c r="MJX255" s="105"/>
      <c r="MJY255" s="105"/>
      <c r="MJZ255" s="105"/>
      <c r="MKA255" s="105"/>
      <c r="MKB255" s="105"/>
      <c r="MKC255" s="105"/>
      <c r="MKD255" s="105"/>
      <c r="MKE255" s="105"/>
      <c r="MKF255" s="105"/>
      <c r="MKG255" s="105"/>
      <c r="MKH255" s="105"/>
      <c r="MKI255" s="105"/>
      <c r="MKJ255" s="105"/>
      <c r="MKK255" s="105"/>
      <c r="MKL255" s="105"/>
      <c r="MKM255" s="105"/>
      <c r="MKN255" s="105"/>
      <c r="MKO255" s="105"/>
      <c r="MKP255" s="105"/>
      <c r="MKQ255" s="105"/>
      <c r="MKR255" s="105"/>
      <c r="MKS255" s="283"/>
      <c r="MKT255" s="283"/>
      <c r="MKU255" s="105"/>
      <c r="MKV255" s="105"/>
      <c r="MKW255" s="105"/>
      <c r="MKX255" s="105"/>
      <c r="MKY255" s="105"/>
      <c r="MKZ255" s="105"/>
      <c r="MLA255" s="105"/>
      <c r="MLB255" s="105"/>
      <c r="MLC255" s="105"/>
      <c r="MLD255" s="105"/>
      <c r="MLE255" s="105"/>
      <c r="MLF255" s="105"/>
      <c r="MLG255" s="105"/>
      <c r="MLH255" s="105"/>
      <c r="MLI255" s="105"/>
      <c r="MLJ255" s="105"/>
      <c r="MLK255" s="105"/>
      <c r="MLL255" s="105"/>
      <c r="MLM255" s="105"/>
      <c r="MLN255" s="105"/>
      <c r="MLO255" s="105"/>
      <c r="MLP255" s="105"/>
      <c r="MLQ255" s="105"/>
      <c r="MLR255" s="105"/>
      <c r="MLS255" s="283"/>
      <c r="MLT255" s="283"/>
      <c r="MLU255" s="105"/>
      <c r="MLV255" s="105"/>
      <c r="MLW255" s="105"/>
      <c r="MLX255" s="105"/>
      <c r="MLY255" s="105"/>
      <c r="MLZ255" s="105"/>
      <c r="MMA255" s="105"/>
      <c r="MMB255" s="105"/>
      <c r="MMC255" s="105"/>
      <c r="MMD255" s="105"/>
      <c r="MME255" s="105"/>
      <c r="MMF255" s="105"/>
      <c r="MMG255" s="105"/>
      <c r="MMH255" s="105"/>
      <c r="MMI255" s="105"/>
      <c r="MMJ255" s="105"/>
      <c r="MMK255" s="105"/>
      <c r="MML255" s="105"/>
      <c r="MMM255" s="105"/>
      <c r="MMN255" s="105"/>
      <c r="MMO255" s="105"/>
      <c r="MMP255" s="105"/>
      <c r="MMQ255" s="105"/>
      <c r="MMR255" s="105"/>
      <c r="MMS255" s="283"/>
      <c r="MMT255" s="283"/>
      <c r="MMU255" s="105"/>
      <c r="MMV255" s="105"/>
      <c r="MMW255" s="105"/>
      <c r="MMX255" s="105"/>
      <c r="MMY255" s="105"/>
      <c r="MMZ255" s="105"/>
      <c r="MNA255" s="105"/>
      <c r="MNB255" s="105"/>
      <c r="MNC255" s="105"/>
      <c r="MND255" s="105"/>
      <c r="MNE255" s="105"/>
      <c r="MNF255" s="105"/>
      <c r="MNG255" s="105"/>
      <c r="MNH255" s="105"/>
      <c r="MNI255" s="105"/>
      <c r="MNJ255" s="105"/>
      <c r="MNK255" s="105"/>
      <c r="MNL255" s="105"/>
      <c r="MNM255" s="105"/>
      <c r="MNN255" s="105"/>
      <c r="MNO255" s="105"/>
      <c r="MNP255" s="105"/>
      <c r="MNQ255" s="105"/>
      <c r="MNR255" s="105"/>
      <c r="MNS255" s="283"/>
      <c r="MNT255" s="283"/>
      <c r="MNU255" s="105"/>
      <c r="MNV255" s="105"/>
      <c r="MNW255" s="105"/>
      <c r="MNX255" s="105"/>
      <c r="MNY255" s="105"/>
      <c r="MNZ255" s="105"/>
      <c r="MOA255" s="105"/>
      <c r="MOB255" s="105"/>
      <c r="MOC255" s="105"/>
      <c r="MOD255" s="105"/>
      <c r="MOE255" s="105"/>
      <c r="MOF255" s="105"/>
      <c r="MOG255" s="105"/>
      <c r="MOH255" s="105"/>
      <c r="MOI255" s="105"/>
      <c r="MOJ255" s="105"/>
      <c r="MOK255" s="105"/>
      <c r="MOL255" s="105"/>
      <c r="MOM255" s="105"/>
      <c r="MON255" s="105"/>
      <c r="MOO255" s="105"/>
      <c r="MOP255" s="105"/>
      <c r="MOQ255" s="105"/>
      <c r="MOR255" s="105"/>
      <c r="MOS255" s="283"/>
      <c r="MOT255" s="283"/>
      <c r="MOU255" s="105"/>
      <c r="MOV255" s="105"/>
      <c r="MOW255" s="105"/>
      <c r="MOX255" s="105"/>
      <c r="MOY255" s="105"/>
      <c r="MOZ255" s="105"/>
      <c r="MPA255" s="105"/>
      <c r="MPB255" s="105"/>
      <c r="MPC255" s="105"/>
      <c r="MPD255" s="105"/>
      <c r="MPE255" s="105"/>
      <c r="MPF255" s="105"/>
      <c r="MPG255" s="105"/>
      <c r="MPH255" s="105"/>
      <c r="MPI255" s="105"/>
      <c r="MPJ255" s="105"/>
      <c r="MPK255" s="105"/>
      <c r="MPL255" s="105"/>
      <c r="MPM255" s="105"/>
      <c r="MPN255" s="105"/>
      <c r="MPO255" s="105"/>
      <c r="MPP255" s="105"/>
      <c r="MPQ255" s="105"/>
      <c r="MPR255" s="105"/>
      <c r="MPS255" s="283"/>
      <c r="MPT255" s="283"/>
      <c r="MPU255" s="105"/>
      <c r="MPV255" s="105"/>
      <c r="MPW255" s="105"/>
      <c r="MPX255" s="105"/>
      <c r="MPY255" s="105"/>
      <c r="MPZ255" s="105"/>
      <c r="MQA255" s="105"/>
      <c r="MQB255" s="105"/>
      <c r="MQC255" s="105"/>
      <c r="MQD255" s="105"/>
      <c r="MQE255" s="105"/>
      <c r="MQF255" s="105"/>
      <c r="MQG255" s="105"/>
      <c r="MQH255" s="105"/>
      <c r="MQI255" s="105"/>
      <c r="MQJ255" s="105"/>
      <c r="MQK255" s="105"/>
      <c r="MQL255" s="105"/>
      <c r="MQM255" s="105"/>
      <c r="MQN255" s="105"/>
      <c r="MQO255" s="105"/>
      <c r="MQP255" s="105"/>
      <c r="MQQ255" s="105"/>
      <c r="MQR255" s="105"/>
      <c r="MQS255" s="283"/>
      <c r="MQT255" s="283"/>
      <c r="MQU255" s="105"/>
      <c r="MQV255" s="105"/>
      <c r="MQW255" s="105"/>
      <c r="MQX255" s="105"/>
      <c r="MQY255" s="105"/>
      <c r="MQZ255" s="105"/>
      <c r="MRA255" s="105"/>
      <c r="MRB255" s="105"/>
      <c r="MRC255" s="105"/>
      <c r="MRD255" s="105"/>
      <c r="MRE255" s="105"/>
      <c r="MRF255" s="105"/>
      <c r="MRG255" s="105"/>
      <c r="MRH255" s="105"/>
      <c r="MRI255" s="105"/>
      <c r="MRJ255" s="105"/>
      <c r="MRK255" s="105"/>
      <c r="MRL255" s="105"/>
      <c r="MRM255" s="105"/>
      <c r="MRN255" s="105"/>
      <c r="MRO255" s="105"/>
      <c r="MRP255" s="105"/>
      <c r="MRQ255" s="105"/>
      <c r="MRR255" s="105"/>
      <c r="MRS255" s="283"/>
      <c r="MRT255" s="283"/>
      <c r="MRU255" s="105"/>
      <c r="MRV255" s="105"/>
      <c r="MRW255" s="105"/>
      <c r="MRX255" s="105"/>
      <c r="MRY255" s="105"/>
      <c r="MRZ255" s="105"/>
      <c r="MSA255" s="105"/>
      <c r="MSB255" s="105"/>
      <c r="MSC255" s="105"/>
      <c r="MSD255" s="105"/>
      <c r="MSE255" s="105"/>
      <c r="MSF255" s="105"/>
      <c r="MSG255" s="105"/>
      <c r="MSH255" s="105"/>
      <c r="MSI255" s="105"/>
      <c r="MSJ255" s="105"/>
      <c r="MSK255" s="105"/>
      <c r="MSL255" s="105"/>
      <c r="MSM255" s="105"/>
      <c r="MSN255" s="105"/>
      <c r="MSO255" s="105"/>
      <c r="MSP255" s="105"/>
      <c r="MSQ255" s="105"/>
      <c r="MSR255" s="105"/>
      <c r="MSS255" s="283"/>
      <c r="MST255" s="283"/>
      <c r="MSU255" s="105"/>
      <c r="MSV255" s="105"/>
      <c r="MSW255" s="105"/>
      <c r="MSX255" s="105"/>
      <c r="MSY255" s="105"/>
      <c r="MSZ255" s="105"/>
      <c r="MTA255" s="105"/>
      <c r="MTB255" s="105"/>
      <c r="MTC255" s="105"/>
      <c r="MTD255" s="105"/>
      <c r="MTE255" s="105"/>
      <c r="MTF255" s="105"/>
      <c r="MTG255" s="105"/>
      <c r="MTH255" s="105"/>
      <c r="MTI255" s="105"/>
      <c r="MTJ255" s="105"/>
      <c r="MTK255" s="105"/>
      <c r="MTL255" s="105"/>
      <c r="MTM255" s="105"/>
      <c r="MTN255" s="105"/>
      <c r="MTO255" s="105"/>
      <c r="MTP255" s="105"/>
      <c r="MTQ255" s="105"/>
      <c r="MTR255" s="105"/>
      <c r="MTS255" s="283"/>
      <c r="MTT255" s="283"/>
      <c r="MTU255" s="105"/>
      <c r="MTV255" s="105"/>
      <c r="MTW255" s="105"/>
      <c r="MTX255" s="105"/>
      <c r="MTY255" s="105"/>
      <c r="MTZ255" s="105"/>
      <c r="MUA255" s="105"/>
      <c r="MUB255" s="105"/>
      <c r="MUC255" s="105"/>
      <c r="MUD255" s="105"/>
      <c r="MUE255" s="105"/>
      <c r="MUF255" s="105"/>
      <c r="MUG255" s="105"/>
      <c r="MUH255" s="105"/>
      <c r="MUI255" s="105"/>
      <c r="MUJ255" s="105"/>
      <c r="MUK255" s="105"/>
      <c r="MUL255" s="105"/>
      <c r="MUM255" s="105"/>
      <c r="MUN255" s="105"/>
      <c r="MUO255" s="105"/>
      <c r="MUP255" s="105"/>
      <c r="MUQ255" s="105"/>
      <c r="MUR255" s="105"/>
      <c r="MUS255" s="283"/>
      <c r="MUT255" s="283"/>
      <c r="MUU255" s="105"/>
      <c r="MUV255" s="105"/>
      <c r="MUW255" s="105"/>
      <c r="MUX255" s="105"/>
      <c r="MUY255" s="105"/>
      <c r="MUZ255" s="105"/>
      <c r="MVA255" s="105"/>
      <c r="MVB255" s="105"/>
      <c r="MVC255" s="105"/>
      <c r="MVD255" s="105"/>
      <c r="MVE255" s="105"/>
      <c r="MVF255" s="105"/>
      <c r="MVG255" s="105"/>
      <c r="MVH255" s="105"/>
      <c r="MVI255" s="105"/>
      <c r="MVJ255" s="105"/>
      <c r="MVK255" s="105"/>
      <c r="MVL255" s="105"/>
      <c r="MVM255" s="105"/>
      <c r="MVN255" s="105"/>
      <c r="MVO255" s="105"/>
      <c r="MVP255" s="105"/>
      <c r="MVQ255" s="105"/>
      <c r="MVR255" s="105"/>
      <c r="MVS255" s="283"/>
      <c r="MVT255" s="283"/>
      <c r="MVU255" s="105"/>
      <c r="MVV255" s="105"/>
      <c r="MVW255" s="105"/>
      <c r="MVX255" s="105"/>
      <c r="MVY255" s="105"/>
      <c r="MVZ255" s="105"/>
      <c r="MWA255" s="105"/>
      <c r="MWB255" s="105"/>
      <c r="MWC255" s="105"/>
      <c r="MWD255" s="105"/>
      <c r="MWE255" s="105"/>
      <c r="MWF255" s="105"/>
      <c r="MWG255" s="105"/>
      <c r="MWH255" s="105"/>
      <c r="MWI255" s="105"/>
      <c r="MWJ255" s="105"/>
      <c r="MWK255" s="105"/>
      <c r="MWL255" s="105"/>
      <c r="MWM255" s="105"/>
      <c r="MWN255" s="105"/>
      <c r="MWO255" s="105"/>
      <c r="MWP255" s="105"/>
      <c r="MWQ255" s="105"/>
      <c r="MWR255" s="105"/>
      <c r="MWS255" s="283"/>
      <c r="MWT255" s="283"/>
      <c r="MWU255" s="105"/>
      <c r="MWV255" s="105"/>
      <c r="MWW255" s="105"/>
      <c r="MWX255" s="105"/>
      <c r="MWY255" s="105"/>
      <c r="MWZ255" s="105"/>
      <c r="MXA255" s="105"/>
      <c r="MXB255" s="105"/>
      <c r="MXC255" s="105"/>
      <c r="MXD255" s="105"/>
      <c r="MXE255" s="105"/>
      <c r="MXF255" s="105"/>
      <c r="MXG255" s="105"/>
      <c r="MXH255" s="105"/>
      <c r="MXI255" s="105"/>
      <c r="MXJ255" s="105"/>
      <c r="MXK255" s="105"/>
      <c r="MXL255" s="105"/>
      <c r="MXM255" s="105"/>
      <c r="MXN255" s="105"/>
      <c r="MXO255" s="105"/>
      <c r="MXP255" s="105"/>
      <c r="MXQ255" s="105"/>
      <c r="MXR255" s="105"/>
      <c r="MXS255" s="283"/>
      <c r="MXT255" s="283"/>
      <c r="MXU255" s="105"/>
      <c r="MXV255" s="105"/>
      <c r="MXW255" s="105"/>
      <c r="MXX255" s="105"/>
      <c r="MXY255" s="105"/>
      <c r="MXZ255" s="105"/>
      <c r="MYA255" s="105"/>
      <c r="MYB255" s="105"/>
      <c r="MYC255" s="105"/>
      <c r="MYD255" s="105"/>
      <c r="MYE255" s="105"/>
      <c r="MYF255" s="105"/>
      <c r="MYG255" s="105"/>
      <c r="MYH255" s="105"/>
      <c r="MYI255" s="105"/>
      <c r="MYJ255" s="105"/>
      <c r="MYK255" s="105"/>
      <c r="MYL255" s="105"/>
      <c r="MYM255" s="105"/>
      <c r="MYN255" s="105"/>
      <c r="MYO255" s="105"/>
      <c r="MYP255" s="105"/>
      <c r="MYQ255" s="105"/>
      <c r="MYR255" s="105"/>
      <c r="MYS255" s="283"/>
      <c r="MYT255" s="283"/>
      <c r="MYU255" s="105"/>
      <c r="MYV255" s="105"/>
      <c r="MYW255" s="105"/>
      <c r="MYX255" s="105"/>
      <c r="MYY255" s="105"/>
      <c r="MYZ255" s="105"/>
      <c r="MZA255" s="105"/>
      <c r="MZB255" s="105"/>
      <c r="MZC255" s="105"/>
      <c r="MZD255" s="105"/>
      <c r="MZE255" s="105"/>
      <c r="MZF255" s="105"/>
      <c r="MZG255" s="105"/>
      <c r="MZH255" s="105"/>
      <c r="MZI255" s="105"/>
      <c r="MZJ255" s="105"/>
      <c r="MZK255" s="105"/>
      <c r="MZL255" s="105"/>
      <c r="MZM255" s="105"/>
      <c r="MZN255" s="105"/>
      <c r="MZO255" s="105"/>
      <c r="MZP255" s="105"/>
      <c r="MZQ255" s="105"/>
      <c r="MZR255" s="105"/>
      <c r="MZS255" s="283"/>
      <c r="MZT255" s="283"/>
      <c r="MZU255" s="105"/>
      <c r="MZV255" s="105"/>
      <c r="MZW255" s="105"/>
      <c r="MZX255" s="105"/>
      <c r="MZY255" s="105"/>
      <c r="MZZ255" s="105"/>
      <c r="NAA255" s="105"/>
      <c r="NAB255" s="105"/>
      <c r="NAC255" s="105"/>
      <c r="NAD255" s="105"/>
      <c r="NAE255" s="105"/>
      <c r="NAF255" s="105"/>
      <c r="NAG255" s="105"/>
      <c r="NAH255" s="105"/>
      <c r="NAI255" s="105"/>
      <c r="NAJ255" s="105"/>
      <c r="NAK255" s="105"/>
      <c r="NAL255" s="105"/>
      <c r="NAM255" s="105"/>
      <c r="NAN255" s="105"/>
      <c r="NAO255" s="105"/>
      <c r="NAP255" s="105"/>
      <c r="NAQ255" s="105"/>
      <c r="NAR255" s="105"/>
      <c r="NAS255" s="283"/>
      <c r="NAT255" s="283"/>
      <c r="NAU255" s="105"/>
      <c r="NAV255" s="105"/>
      <c r="NAW255" s="105"/>
      <c r="NAX255" s="105"/>
      <c r="NAY255" s="105"/>
      <c r="NAZ255" s="105"/>
      <c r="NBA255" s="105"/>
      <c r="NBB255" s="105"/>
      <c r="NBC255" s="105"/>
      <c r="NBD255" s="105"/>
      <c r="NBE255" s="105"/>
      <c r="NBF255" s="105"/>
      <c r="NBG255" s="105"/>
      <c r="NBH255" s="105"/>
      <c r="NBI255" s="105"/>
      <c r="NBJ255" s="105"/>
      <c r="NBK255" s="105"/>
      <c r="NBL255" s="105"/>
      <c r="NBM255" s="105"/>
      <c r="NBN255" s="105"/>
      <c r="NBO255" s="105"/>
      <c r="NBP255" s="105"/>
      <c r="NBQ255" s="105"/>
      <c r="NBR255" s="105"/>
      <c r="NBS255" s="283"/>
      <c r="NBT255" s="283"/>
      <c r="NBU255" s="105"/>
      <c r="NBV255" s="105"/>
      <c r="NBW255" s="105"/>
      <c r="NBX255" s="105"/>
      <c r="NBY255" s="105"/>
      <c r="NBZ255" s="105"/>
      <c r="NCA255" s="105"/>
      <c r="NCB255" s="105"/>
      <c r="NCC255" s="105"/>
      <c r="NCD255" s="105"/>
      <c r="NCE255" s="105"/>
      <c r="NCF255" s="105"/>
      <c r="NCG255" s="105"/>
      <c r="NCH255" s="105"/>
      <c r="NCI255" s="105"/>
      <c r="NCJ255" s="105"/>
      <c r="NCK255" s="105"/>
      <c r="NCL255" s="105"/>
      <c r="NCM255" s="105"/>
      <c r="NCN255" s="105"/>
      <c r="NCO255" s="105"/>
      <c r="NCP255" s="105"/>
      <c r="NCQ255" s="105"/>
      <c r="NCR255" s="105"/>
      <c r="NCS255" s="283"/>
      <c r="NCT255" s="283"/>
      <c r="NCU255" s="105"/>
      <c r="NCV255" s="105"/>
      <c r="NCW255" s="105"/>
      <c r="NCX255" s="105"/>
      <c r="NCY255" s="105"/>
      <c r="NCZ255" s="105"/>
      <c r="NDA255" s="105"/>
      <c r="NDB255" s="105"/>
      <c r="NDC255" s="105"/>
      <c r="NDD255" s="105"/>
      <c r="NDE255" s="105"/>
      <c r="NDF255" s="105"/>
      <c r="NDG255" s="105"/>
      <c r="NDH255" s="105"/>
      <c r="NDI255" s="105"/>
      <c r="NDJ255" s="105"/>
      <c r="NDK255" s="105"/>
      <c r="NDL255" s="105"/>
      <c r="NDM255" s="105"/>
      <c r="NDN255" s="105"/>
      <c r="NDO255" s="105"/>
      <c r="NDP255" s="105"/>
      <c r="NDQ255" s="105"/>
      <c r="NDR255" s="105"/>
      <c r="NDS255" s="283"/>
      <c r="NDT255" s="283"/>
      <c r="NDU255" s="105"/>
      <c r="NDV255" s="105"/>
      <c r="NDW255" s="105"/>
      <c r="NDX255" s="105"/>
      <c r="NDY255" s="105"/>
      <c r="NDZ255" s="105"/>
      <c r="NEA255" s="105"/>
      <c r="NEB255" s="105"/>
      <c r="NEC255" s="105"/>
      <c r="NED255" s="105"/>
      <c r="NEE255" s="105"/>
      <c r="NEF255" s="105"/>
      <c r="NEG255" s="105"/>
      <c r="NEH255" s="105"/>
      <c r="NEI255" s="105"/>
      <c r="NEJ255" s="105"/>
      <c r="NEK255" s="105"/>
      <c r="NEL255" s="105"/>
      <c r="NEM255" s="105"/>
      <c r="NEN255" s="105"/>
      <c r="NEO255" s="105"/>
      <c r="NEP255" s="105"/>
      <c r="NEQ255" s="105"/>
      <c r="NER255" s="105"/>
      <c r="NES255" s="283"/>
      <c r="NET255" s="283"/>
      <c r="NEU255" s="105"/>
      <c r="NEV255" s="105"/>
      <c r="NEW255" s="105"/>
      <c r="NEX255" s="105"/>
      <c r="NEY255" s="105"/>
      <c r="NEZ255" s="105"/>
      <c r="NFA255" s="105"/>
      <c r="NFB255" s="105"/>
      <c r="NFC255" s="105"/>
      <c r="NFD255" s="105"/>
      <c r="NFE255" s="105"/>
      <c r="NFF255" s="105"/>
      <c r="NFG255" s="105"/>
      <c r="NFH255" s="105"/>
      <c r="NFI255" s="105"/>
      <c r="NFJ255" s="105"/>
      <c r="NFK255" s="105"/>
      <c r="NFL255" s="105"/>
      <c r="NFM255" s="105"/>
      <c r="NFN255" s="105"/>
      <c r="NFO255" s="105"/>
      <c r="NFP255" s="105"/>
      <c r="NFQ255" s="105"/>
      <c r="NFR255" s="105"/>
      <c r="NFS255" s="283"/>
      <c r="NFT255" s="283"/>
      <c r="NFU255" s="105"/>
      <c r="NFV255" s="105"/>
      <c r="NFW255" s="105"/>
      <c r="NFX255" s="105"/>
      <c r="NFY255" s="105"/>
      <c r="NFZ255" s="105"/>
      <c r="NGA255" s="105"/>
      <c r="NGB255" s="105"/>
      <c r="NGC255" s="105"/>
      <c r="NGD255" s="105"/>
      <c r="NGE255" s="105"/>
      <c r="NGF255" s="105"/>
      <c r="NGG255" s="105"/>
      <c r="NGH255" s="105"/>
      <c r="NGI255" s="105"/>
      <c r="NGJ255" s="105"/>
      <c r="NGK255" s="105"/>
      <c r="NGL255" s="105"/>
      <c r="NGM255" s="105"/>
      <c r="NGN255" s="105"/>
      <c r="NGO255" s="105"/>
      <c r="NGP255" s="105"/>
      <c r="NGQ255" s="105"/>
      <c r="NGR255" s="105"/>
      <c r="NGS255" s="283"/>
      <c r="NGT255" s="283"/>
      <c r="NGU255" s="105"/>
      <c r="NGV255" s="105"/>
      <c r="NGW255" s="105"/>
      <c r="NGX255" s="105"/>
      <c r="NGY255" s="105"/>
      <c r="NGZ255" s="105"/>
      <c r="NHA255" s="105"/>
      <c r="NHB255" s="105"/>
      <c r="NHC255" s="105"/>
      <c r="NHD255" s="105"/>
      <c r="NHE255" s="105"/>
      <c r="NHF255" s="105"/>
      <c r="NHG255" s="105"/>
      <c r="NHH255" s="105"/>
      <c r="NHI255" s="105"/>
      <c r="NHJ255" s="105"/>
      <c r="NHK255" s="105"/>
      <c r="NHL255" s="105"/>
      <c r="NHM255" s="105"/>
      <c r="NHN255" s="105"/>
      <c r="NHO255" s="105"/>
      <c r="NHP255" s="105"/>
      <c r="NHQ255" s="105"/>
      <c r="NHR255" s="105"/>
      <c r="NHS255" s="283"/>
      <c r="NHT255" s="283"/>
      <c r="NHU255" s="105"/>
      <c r="NHV255" s="105"/>
      <c r="NHW255" s="105"/>
      <c r="NHX255" s="105"/>
      <c r="NHY255" s="105"/>
      <c r="NHZ255" s="105"/>
      <c r="NIA255" s="105"/>
      <c r="NIB255" s="105"/>
      <c r="NIC255" s="105"/>
      <c r="NID255" s="105"/>
      <c r="NIE255" s="105"/>
      <c r="NIF255" s="105"/>
      <c r="NIG255" s="105"/>
      <c r="NIH255" s="105"/>
      <c r="NII255" s="105"/>
      <c r="NIJ255" s="105"/>
      <c r="NIK255" s="105"/>
      <c r="NIL255" s="105"/>
      <c r="NIM255" s="105"/>
      <c r="NIN255" s="105"/>
      <c r="NIO255" s="105"/>
      <c r="NIP255" s="105"/>
      <c r="NIQ255" s="105"/>
      <c r="NIR255" s="105"/>
      <c r="NIS255" s="283"/>
      <c r="NIT255" s="283"/>
      <c r="NIU255" s="105"/>
      <c r="NIV255" s="105"/>
      <c r="NIW255" s="105"/>
      <c r="NIX255" s="105"/>
      <c r="NIY255" s="105"/>
      <c r="NIZ255" s="105"/>
      <c r="NJA255" s="105"/>
      <c r="NJB255" s="105"/>
      <c r="NJC255" s="105"/>
      <c r="NJD255" s="105"/>
      <c r="NJE255" s="105"/>
      <c r="NJF255" s="105"/>
      <c r="NJG255" s="105"/>
      <c r="NJH255" s="105"/>
      <c r="NJI255" s="105"/>
      <c r="NJJ255" s="105"/>
      <c r="NJK255" s="105"/>
      <c r="NJL255" s="105"/>
      <c r="NJM255" s="105"/>
      <c r="NJN255" s="105"/>
      <c r="NJO255" s="105"/>
      <c r="NJP255" s="105"/>
      <c r="NJQ255" s="105"/>
      <c r="NJR255" s="105"/>
      <c r="NJS255" s="283"/>
      <c r="NJT255" s="283"/>
      <c r="NJU255" s="105"/>
      <c r="NJV255" s="105"/>
      <c r="NJW255" s="105"/>
      <c r="NJX255" s="105"/>
      <c r="NJY255" s="105"/>
      <c r="NJZ255" s="105"/>
      <c r="NKA255" s="105"/>
      <c r="NKB255" s="105"/>
      <c r="NKC255" s="105"/>
      <c r="NKD255" s="105"/>
      <c r="NKE255" s="105"/>
      <c r="NKF255" s="105"/>
      <c r="NKG255" s="105"/>
      <c r="NKH255" s="105"/>
      <c r="NKI255" s="105"/>
      <c r="NKJ255" s="105"/>
      <c r="NKK255" s="105"/>
      <c r="NKL255" s="105"/>
      <c r="NKM255" s="105"/>
      <c r="NKN255" s="105"/>
      <c r="NKO255" s="105"/>
      <c r="NKP255" s="105"/>
      <c r="NKQ255" s="105"/>
      <c r="NKR255" s="105"/>
      <c r="NKS255" s="283"/>
      <c r="NKT255" s="283"/>
      <c r="NKU255" s="105"/>
      <c r="NKV255" s="105"/>
      <c r="NKW255" s="105"/>
      <c r="NKX255" s="105"/>
      <c r="NKY255" s="105"/>
      <c r="NKZ255" s="105"/>
      <c r="NLA255" s="105"/>
      <c r="NLB255" s="105"/>
      <c r="NLC255" s="105"/>
      <c r="NLD255" s="105"/>
      <c r="NLE255" s="105"/>
      <c r="NLF255" s="105"/>
      <c r="NLG255" s="105"/>
      <c r="NLH255" s="105"/>
      <c r="NLI255" s="105"/>
      <c r="NLJ255" s="105"/>
      <c r="NLK255" s="105"/>
      <c r="NLL255" s="105"/>
      <c r="NLM255" s="105"/>
      <c r="NLN255" s="105"/>
      <c r="NLO255" s="105"/>
      <c r="NLP255" s="105"/>
      <c r="NLQ255" s="105"/>
      <c r="NLR255" s="105"/>
      <c r="NLS255" s="283"/>
      <c r="NLT255" s="283"/>
      <c r="NLU255" s="105"/>
      <c r="NLV255" s="105"/>
      <c r="NLW255" s="105"/>
      <c r="NLX255" s="105"/>
      <c r="NLY255" s="105"/>
      <c r="NLZ255" s="105"/>
      <c r="NMA255" s="105"/>
      <c r="NMB255" s="105"/>
      <c r="NMC255" s="105"/>
      <c r="NMD255" s="105"/>
      <c r="NME255" s="105"/>
      <c r="NMF255" s="105"/>
      <c r="NMG255" s="105"/>
      <c r="NMH255" s="105"/>
      <c r="NMI255" s="105"/>
      <c r="NMJ255" s="105"/>
      <c r="NMK255" s="105"/>
      <c r="NML255" s="105"/>
      <c r="NMM255" s="105"/>
      <c r="NMN255" s="105"/>
      <c r="NMO255" s="105"/>
      <c r="NMP255" s="105"/>
      <c r="NMQ255" s="105"/>
      <c r="NMR255" s="105"/>
      <c r="NMS255" s="283"/>
      <c r="NMT255" s="283"/>
      <c r="NMU255" s="105"/>
      <c r="NMV255" s="105"/>
      <c r="NMW255" s="105"/>
      <c r="NMX255" s="105"/>
      <c r="NMY255" s="105"/>
      <c r="NMZ255" s="105"/>
      <c r="NNA255" s="105"/>
      <c r="NNB255" s="105"/>
      <c r="NNC255" s="105"/>
      <c r="NND255" s="105"/>
      <c r="NNE255" s="105"/>
      <c r="NNF255" s="105"/>
      <c r="NNG255" s="105"/>
      <c r="NNH255" s="105"/>
      <c r="NNI255" s="105"/>
      <c r="NNJ255" s="105"/>
      <c r="NNK255" s="105"/>
      <c r="NNL255" s="105"/>
      <c r="NNM255" s="105"/>
      <c r="NNN255" s="105"/>
      <c r="NNO255" s="105"/>
      <c r="NNP255" s="105"/>
      <c r="NNQ255" s="105"/>
      <c r="NNR255" s="105"/>
      <c r="NNS255" s="283"/>
      <c r="NNT255" s="283"/>
      <c r="NNU255" s="105"/>
      <c r="NNV255" s="105"/>
      <c r="NNW255" s="105"/>
      <c r="NNX255" s="105"/>
      <c r="NNY255" s="105"/>
      <c r="NNZ255" s="105"/>
      <c r="NOA255" s="105"/>
      <c r="NOB255" s="105"/>
      <c r="NOC255" s="105"/>
      <c r="NOD255" s="105"/>
      <c r="NOE255" s="105"/>
      <c r="NOF255" s="105"/>
      <c r="NOG255" s="105"/>
      <c r="NOH255" s="105"/>
      <c r="NOI255" s="105"/>
      <c r="NOJ255" s="105"/>
      <c r="NOK255" s="105"/>
      <c r="NOL255" s="105"/>
      <c r="NOM255" s="105"/>
      <c r="NON255" s="105"/>
      <c r="NOO255" s="105"/>
      <c r="NOP255" s="105"/>
      <c r="NOQ255" s="105"/>
      <c r="NOR255" s="105"/>
      <c r="NOS255" s="283"/>
      <c r="NOT255" s="283"/>
      <c r="NOU255" s="105"/>
      <c r="NOV255" s="105"/>
      <c r="NOW255" s="105"/>
      <c r="NOX255" s="105"/>
      <c r="NOY255" s="105"/>
      <c r="NOZ255" s="105"/>
      <c r="NPA255" s="105"/>
      <c r="NPB255" s="105"/>
      <c r="NPC255" s="105"/>
      <c r="NPD255" s="105"/>
      <c r="NPE255" s="105"/>
      <c r="NPF255" s="105"/>
      <c r="NPG255" s="105"/>
      <c r="NPH255" s="105"/>
      <c r="NPI255" s="105"/>
      <c r="NPJ255" s="105"/>
      <c r="NPK255" s="105"/>
      <c r="NPL255" s="105"/>
      <c r="NPM255" s="105"/>
      <c r="NPN255" s="105"/>
      <c r="NPO255" s="105"/>
      <c r="NPP255" s="105"/>
      <c r="NPQ255" s="105"/>
      <c r="NPR255" s="105"/>
      <c r="NPS255" s="283"/>
      <c r="NPT255" s="283"/>
      <c r="NPU255" s="105"/>
      <c r="NPV255" s="105"/>
      <c r="NPW255" s="105"/>
      <c r="NPX255" s="105"/>
      <c r="NPY255" s="105"/>
      <c r="NPZ255" s="105"/>
      <c r="NQA255" s="105"/>
      <c r="NQB255" s="105"/>
      <c r="NQC255" s="105"/>
      <c r="NQD255" s="105"/>
      <c r="NQE255" s="105"/>
      <c r="NQF255" s="105"/>
      <c r="NQG255" s="105"/>
      <c r="NQH255" s="105"/>
      <c r="NQI255" s="105"/>
      <c r="NQJ255" s="105"/>
      <c r="NQK255" s="105"/>
      <c r="NQL255" s="105"/>
      <c r="NQM255" s="105"/>
      <c r="NQN255" s="105"/>
      <c r="NQO255" s="105"/>
      <c r="NQP255" s="105"/>
      <c r="NQQ255" s="105"/>
      <c r="NQR255" s="105"/>
      <c r="NQS255" s="283"/>
      <c r="NQT255" s="283"/>
      <c r="NQU255" s="105"/>
      <c r="NQV255" s="105"/>
      <c r="NQW255" s="105"/>
      <c r="NQX255" s="105"/>
      <c r="NQY255" s="105"/>
      <c r="NQZ255" s="105"/>
      <c r="NRA255" s="105"/>
      <c r="NRB255" s="105"/>
      <c r="NRC255" s="105"/>
      <c r="NRD255" s="105"/>
      <c r="NRE255" s="105"/>
      <c r="NRF255" s="105"/>
      <c r="NRG255" s="105"/>
      <c r="NRH255" s="105"/>
      <c r="NRI255" s="105"/>
      <c r="NRJ255" s="105"/>
      <c r="NRK255" s="105"/>
      <c r="NRL255" s="105"/>
      <c r="NRM255" s="105"/>
      <c r="NRN255" s="105"/>
      <c r="NRO255" s="105"/>
      <c r="NRP255" s="105"/>
      <c r="NRQ255" s="105"/>
      <c r="NRR255" s="105"/>
      <c r="NRS255" s="283"/>
      <c r="NRT255" s="283"/>
      <c r="NRU255" s="105"/>
      <c r="NRV255" s="105"/>
      <c r="NRW255" s="105"/>
      <c r="NRX255" s="105"/>
      <c r="NRY255" s="105"/>
      <c r="NRZ255" s="105"/>
      <c r="NSA255" s="105"/>
      <c r="NSB255" s="105"/>
      <c r="NSC255" s="105"/>
      <c r="NSD255" s="105"/>
      <c r="NSE255" s="105"/>
      <c r="NSF255" s="105"/>
      <c r="NSG255" s="105"/>
      <c r="NSH255" s="105"/>
      <c r="NSI255" s="105"/>
      <c r="NSJ255" s="105"/>
      <c r="NSK255" s="105"/>
      <c r="NSL255" s="105"/>
      <c r="NSM255" s="105"/>
      <c r="NSN255" s="105"/>
      <c r="NSO255" s="105"/>
      <c r="NSP255" s="105"/>
      <c r="NSQ255" s="105"/>
      <c r="NSR255" s="105"/>
      <c r="NSS255" s="283"/>
      <c r="NST255" s="283"/>
      <c r="NSU255" s="105"/>
      <c r="NSV255" s="105"/>
      <c r="NSW255" s="105"/>
      <c r="NSX255" s="105"/>
      <c r="NSY255" s="105"/>
      <c r="NSZ255" s="105"/>
      <c r="NTA255" s="105"/>
      <c r="NTB255" s="105"/>
      <c r="NTC255" s="105"/>
      <c r="NTD255" s="105"/>
      <c r="NTE255" s="105"/>
      <c r="NTF255" s="105"/>
      <c r="NTG255" s="105"/>
      <c r="NTH255" s="105"/>
      <c r="NTI255" s="105"/>
      <c r="NTJ255" s="105"/>
      <c r="NTK255" s="105"/>
      <c r="NTL255" s="105"/>
      <c r="NTM255" s="105"/>
      <c r="NTN255" s="105"/>
      <c r="NTO255" s="105"/>
      <c r="NTP255" s="105"/>
      <c r="NTQ255" s="105"/>
      <c r="NTR255" s="105"/>
      <c r="NTS255" s="283"/>
      <c r="NTT255" s="283"/>
      <c r="NTU255" s="105"/>
      <c r="NTV255" s="105"/>
      <c r="NTW255" s="105"/>
      <c r="NTX255" s="105"/>
      <c r="NTY255" s="105"/>
      <c r="NTZ255" s="105"/>
      <c r="NUA255" s="105"/>
      <c r="NUB255" s="105"/>
      <c r="NUC255" s="105"/>
      <c r="NUD255" s="105"/>
      <c r="NUE255" s="105"/>
      <c r="NUF255" s="105"/>
      <c r="NUG255" s="105"/>
      <c r="NUH255" s="105"/>
      <c r="NUI255" s="105"/>
      <c r="NUJ255" s="105"/>
      <c r="NUK255" s="105"/>
      <c r="NUL255" s="105"/>
      <c r="NUM255" s="105"/>
      <c r="NUN255" s="105"/>
      <c r="NUO255" s="105"/>
      <c r="NUP255" s="105"/>
      <c r="NUQ255" s="105"/>
      <c r="NUR255" s="105"/>
      <c r="NUS255" s="283"/>
      <c r="NUT255" s="283"/>
      <c r="NUU255" s="105"/>
      <c r="NUV255" s="105"/>
      <c r="NUW255" s="105"/>
      <c r="NUX255" s="105"/>
      <c r="NUY255" s="105"/>
      <c r="NUZ255" s="105"/>
      <c r="NVA255" s="105"/>
      <c r="NVB255" s="105"/>
      <c r="NVC255" s="105"/>
      <c r="NVD255" s="105"/>
      <c r="NVE255" s="105"/>
      <c r="NVF255" s="105"/>
      <c r="NVG255" s="105"/>
      <c r="NVH255" s="105"/>
      <c r="NVI255" s="105"/>
      <c r="NVJ255" s="105"/>
      <c r="NVK255" s="105"/>
      <c r="NVL255" s="105"/>
      <c r="NVM255" s="105"/>
      <c r="NVN255" s="105"/>
      <c r="NVO255" s="105"/>
      <c r="NVP255" s="105"/>
      <c r="NVQ255" s="105"/>
      <c r="NVR255" s="105"/>
      <c r="NVS255" s="283"/>
      <c r="NVT255" s="283"/>
      <c r="NVU255" s="105"/>
      <c r="NVV255" s="105"/>
      <c r="NVW255" s="105"/>
      <c r="NVX255" s="105"/>
      <c r="NVY255" s="105"/>
      <c r="NVZ255" s="105"/>
      <c r="NWA255" s="105"/>
      <c r="NWB255" s="105"/>
      <c r="NWC255" s="105"/>
      <c r="NWD255" s="105"/>
      <c r="NWE255" s="105"/>
      <c r="NWF255" s="105"/>
      <c r="NWG255" s="105"/>
      <c r="NWH255" s="105"/>
      <c r="NWI255" s="105"/>
      <c r="NWJ255" s="105"/>
      <c r="NWK255" s="105"/>
      <c r="NWL255" s="105"/>
      <c r="NWM255" s="105"/>
      <c r="NWN255" s="105"/>
      <c r="NWO255" s="105"/>
      <c r="NWP255" s="105"/>
      <c r="NWQ255" s="105"/>
      <c r="NWR255" s="105"/>
      <c r="NWS255" s="283"/>
      <c r="NWT255" s="283"/>
      <c r="NWU255" s="105"/>
      <c r="NWV255" s="105"/>
      <c r="NWW255" s="105"/>
      <c r="NWX255" s="105"/>
      <c r="NWY255" s="105"/>
      <c r="NWZ255" s="105"/>
      <c r="NXA255" s="105"/>
      <c r="NXB255" s="105"/>
      <c r="NXC255" s="105"/>
      <c r="NXD255" s="105"/>
      <c r="NXE255" s="105"/>
      <c r="NXF255" s="105"/>
      <c r="NXG255" s="105"/>
      <c r="NXH255" s="105"/>
      <c r="NXI255" s="105"/>
      <c r="NXJ255" s="105"/>
      <c r="NXK255" s="105"/>
      <c r="NXL255" s="105"/>
      <c r="NXM255" s="105"/>
      <c r="NXN255" s="105"/>
      <c r="NXO255" s="105"/>
      <c r="NXP255" s="105"/>
      <c r="NXQ255" s="105"/>
      <c r="NXR255" s="105"/>
      <c r="NXS255" s="283"/>
      <c r="NXT255" s="283"/>
      <c r="NXU255" s="105"/>
      <c r="NXV255" s="105"/>
      <c r="NXW255" s="105"/>
      <c r="NXX255" s="105"/>
      <c r="NXY255" s="105"/>
      <c r="NXZ255" s="105"/>
      <c r="NYA255" s="105"/>
      <c r="NYB255" s="105"/>
      <c r="NYC255" s="105"/>
      <c r="NYD255" s="105"/>
      <c r="NYE255" s="105"/>
      <c r="NYF255" s="105"/>
      <c r="NYG255" s="105"/>
      <c r="NYH255" s="105"/>
      <c r="NYI255" s="105"/>
      <c r="NYJ255" s="105"/>
      <c r="NYK255" s="105"/>
      <c r="NYL255" s="105"/>
      <c r="NYM255" s="105"/>
      <c r="NYN255" s="105"/>
      <c r="NYO255" s="105"/>
      <c r="NYP255" s="105"/>
      <c r="NYQ255" s="105"/>
      <c r="NYR255" s="105"/>
      <c r="NYS255" s="283"/>
      <c r="NYT255" s="283"/>
      <c r="NYU255" s="105"/>
      <c r="NYV255" s="105"/>
      <c r="NYW255" s="105"/>
      <c r="NYX255" s="105"/>
      <c r="NYY255" s="105"/>
      <c r="NYZ255" s="105"/>
      <c r="NZA255" s="105"/>
      <c r="NZB255" s="105"/>
      <c r="NZC255" s="105"/>
      <c r="NZD255" s="105"/>
      <c r="NZE255" s="105"/>
      <c r="NZF255" s="105"/>
      <c r="NZG255" s="105"/>
      <c r="NZH255" s="105"/>
      <c r="NZI255" s="105"/>
      <c r="NZJ255" s="105"/>
      <c r="NZK255" s="105"/>
      <c r="NZL255" s="105"/>
      <c r="NZM255" s="105"/>
      <c r="NZN255" s="105"/>
      <c r="NZO255" s="105"/>
      <c r="NZP255" s="105"/>
      <c r="NZQ255" s="105"/>
      <c r="NZR255" s="105"/>
      <c r="NZS255" s="283"/>
      <c r="NZT255" s="283"/>
      <c r="NZU255" s="105"/>
      <c r="NZV255" s="105"/>
      <c r="NZW255" s="105"/>
      <c r="NZX255" s="105"/>
      <c r="NZY255" s="105"/>
      <c r="NZZ255" s="105"/>
      <c r="OAA255" s="105"/>
      <c r="OAB255" s="105"/>
      <c r="OAC255" s="105"/>
      <c r="OAD255" s="105"/>
      <c r="OAE255" s="105"/>
      <c r="OAF255" s="105"/>
      <c r="OAG255" s="105"/>
      <c r="OAH255" s="105"/>
      <c r="OAI255" s="105"/>
      <c r="OAJ255" s="105"/>
      <c r="OAK255" s="105"/>
      <c r="OAL255" s="105"/>
      <c r="OAM255" s="105"/>
      <c r="OAN255" s="105"/>
      <c r="OAO255" s="105"/>
      <c r="OAP255" s="105"/>
      <c r="OAQ255" s="105"/>
      <c r="OAR255" s="105"/>
      <c r="OAS255" s="283"/>
      <c r="OAT255" s="283"/>
      <c r="OAU255" s="105"/>
      <c r="OAV255" s="105"/>
      <c r="OAW255" s="105"/>
      <c r="OAX255" s="105"/>
      <c r="OAY255" s="105"/>
      <c r="OAZ255" s="105"/>
      <c r="OBA255" s="105"/>
      <c r="OBB255" s="105"/>
      <c r="OBC255" s="105"/>
      <c r="OBD255" s="105"/>
      <c r="OBE255" s="105"/>
      <c r="OBF255" s="105"/>
      <c r="OBG255" s="105"/>
      <c r="OBH255" s="105"/>
      <c r="OBI255" s="105"/>
      <c r="OBJ255" s="105"/>
      <c r="OBK255" s="105"/>
      <c r="OBL255" s="105"/>
      <c r="OBM255" s="105"/>
      <c r="OBN255" s="105"/>
      <c r="OBO255" s="105"/>
      <c r="OBP255" s="105"/>
      <c r="OBQ255" s="105"/>
      <c r="OBR255" s="105"/>
      <c r="OBS255" s="283"/>
      <c r="OBT255" s="283"/>
      <c r="OBU255" s="105"/>
      <c r="OBV255" s="105"/>
      <c r="OBW255" s="105"/>
      <c r="OBX255" s="105"/>
      <c r="OBY255" s="105"/>
      <c r="OBZ255" s="105"/>
      <c r="OCA255" s="105"/>
      <c r="OCB255" s="105"/>
      <c r="OCC255" s="105"/>
      <c r="OCD255" s="105"/>
      <c r="OCE255" s="105"/>
      <c r="OCF255" s="105"/>
      <c r="OCG255" s="105"/>
      <c r="OCH255" s="105"/>
      <c r="OCI255" s="105"/>
      <c r="OCJ255" s="105"/>
      <c r="OCK255" s="105"/>
      <c r="OCL255" s="105"/>
      <c r="OCM255" s="105"/>
      <c r="OCN255" s="105"/>
      <c r="OCO255" s="105"/>
      <c r="OCP255" s="105"/>
      <c r="OCQ255" s="105"/>
      <c r="OCR255" s="105"/>
      <c r="OCS255" s="283"/>
      <c r="OCT255" s="283"/>
      <c r="OCU255" s="105"/>
      <c r="OCV255" s="105"/>
      <c r="OCW255" s="105"/>
      <c r="OCX255" s="105"/>
      <c r="OCY255" s="105"/>
      <c r="OCZ255" s="105"/>
      <c r="ODA255" s="105"/>
      <c r="ODB255" s="105"/>
      <c r="ODC255" s="105"/>
      <c r="ODD255" s="105"/>
      <c r="ODE255" s="105"/>
      <c r="ODF255" s="105"/>
      <c r="ODG255" s="105"/>
      <c r="ODH255" s="105"/>
      <c r="ODI255" s="105"/>
      <c r="ODJ255" s="105"/>
      <c r="ODK255" s="105"/>
      <c r="ODL255" s="105"/>
      <c r="ODM255" s="105"/>
      <c r="ODN255" s="105"/>
      <c r="ODO255" s="105"/>
      <c r="ODP255" s="105"/>
      <c r="ODQ255" s="105"/>
      <c r="ODR255" s="105"/>
      <c r="ODS255" s="283"/>
      <c r="ODT255" s="283"/>
      <c r="ODU255" s="105"/>
      <c r="ODV255" s="105"/>
      <c r="ODW255" s="105"/>
      <c r="ODX255" s="105"/>
      <c r="ODY255" s="105"/>
      <c r="ODZ255" s="105"/>
      <c r="OEA255" s="105"/>
      <c r="OEB255" s="105"/>
      <c r="OEC255" s="105"/>
      <c r="OED255" s="105"/>
      <c r="OEE255" s="105"/>
      <c r="OEF255" s="105"/>
      <c r="OEG255" s="105"/>
      <c r="OEH255" s="105"/>
      <c r="OEI255" s="105"/>
      <c r="OEJ255" s="105"/>
      <c r="OEK255" s="105"/>
      <c r="OEL255" s="105"/>
      <c r="OEM255" s="105"/>
      <c r="OEN255" s="105"/>
      <c r="OEO255" s="105"/>
      <c r="OEP255" s="105"/>
      <c r="OEQ255" s="105"/>
      <c r="OER255" s="105"/>
      <c r="OES255" s="283"/>
      <c r="OET255" s="283"/>
      <c r="OEU255" s="105"/>
      <c r="OEV255" s="105"/>
      <c r="OEW255" s="105"/>
      <c r="OEX255" s="105"/>
      <c r="OEY255" s="105"/>
      <c r="OEZ255" s="105"/>
      <c r="OFA255" s="105"/>
      <c r="OFB255" s="105"/>
      <c r="OFC255" s="105"/>
      <c r="OFD255" s="105"/>
      <c r="OFE255" s="105"/>
      <c r="OFF255" s="105"/>
      <c r="OFG255" s="105"/>
      <c r="OFH255" s="105"/>
      <c r="OFI255" s="105"/>
      <c r="OFJ255" s="105"/>
      <c r="OFK255" s="105"/>
      <c r="OFL255" s="105"/>
      <c r="OFM255" s="105"/>
      <c r="OFN255" s="105"/>
      <c r="OFO255" s="105"/>
      <c r="OFP255" s="105"/>
      <c r="OFQ255" s="105"/>
      <c r="OFR255" s="105"/>
      <c r="OFS255" s="283"/>
      <c r="OFT255" s="283"/>
      <c r="OFU255" s="105"/>
      <c r="OFV255" s="105"/>
      <c r="OFW255" s="105"/>
      <c r="OFX255" s="105"/>
      <c r="OFY255" s="105"/>
      <c r="OFZ255" s="105"/>
      <c r="OGA255" s="105"/>
      <c r="OGB255" s="105"/>
      <c r="OGC255" s="105"/>
      <c r="OGD255" s="105"/>
      <c r="OGE255" s="105"/>
      <c r="OGF255" s="105"/>
      <c r="OGG255" s="105"/>
      <c r="OGH255" s="105"/>
      <c r="OGI255" s="105"/>
      <c r="OGJ255" s="105"/>
      <c r="OGK255" s="105"/>
      <c r="OGL255" s="105"/>
      <c r="OGM255" s="105"/>
      <c r="OGN255" s="105"/>
      <c r="OGO255" s="105"/>
      <c r="OGP255" s="105"/>
      <c r="OGQ255" s="105"/>
      <c r="OGR255" s="105"/>
      <c r="OGS255" s="283"/>
      <c r="OGT255" s="283"/>
      <c r="OGU255" s="105"/>
      <c r="OGV255" s="105"/>
      <c r="OGW255" s="105"/>
      <c r="OGX255" s="105"/>
      <c r="OGY255" s="105"/>
      <c r="OGZ255" s="105"/>
      <c r="OHA255" s="105"/>
      <c r="OHB255" s="105"/>
      <c r="OHC255" s="105"/>
      <c r="OHD255" s="105"/>
      <c r="OHE255" s="105"/>
      <c r="OHF255" s="105"/>
      <c r="OHG255" s="105"/>
      <c r="OHH255" s="105"/>
      <c r="OHI255" s="105"/>
      <c r="OHJ255" s="105"/>
      <c r="OHK255" s="105"/>
      <c r="OHL255" s="105"/>
      <c r="OHM255" s="105"/>
      <c r="OHN255" s="105"/>
      <c r="OHO255" s="105"/>
      <c r="OHP255" s="105"/>
      <c r="OHQ255" s="105"/>
      <c r="OHR255" s="105"/>
      <c r="OHS255" s="283"/>
      <c r="OHT255" s="283"/>
      <c r="OHU255" s="105"/>
      <c r="OHV255" s="105"/>
      <c r="OHW255" s="105"/>
      <c r="OHX255" s="105"/>
      <c r="OHY255" s="105"/>
      <c r="OHZ255" s="105"/>
      <c r="OIA255" s="105"/>
      <c r="OIB255" s="105"/>
      <c r="OIC255" s="105"/>
      <c r="OID255" s="105"/>
      <c r="OIE255" s="105"/>
      <c r="OIF255" s="105"/>
      <c r="OIG255" s="105"/>
      <c r="OIH255" s="105"/>
      <c r="OII255" s="105"/>
      <c r="OIJ255" s="105"/>
      <c r="OIK255" s="105"/>
      <c r="OIL255" s="105"/>
      <c r="OIM255" s="105"/>
      <c r="OIN255" s="105"/>
      <c r="OIO255" s="105"/>
      <c r="OIP255" s="105"/>
      <c r="OIQ255" s="105"/>
      <c r="OIR255" s="105"/>
      <c r="OIS255" s="283"/>
      <c r="OIT255" s="283"/>
      <c r="OIU255" s="105"/>
      <c r="OIV255" s="105"/>
      <c r="OIW255" s="105"/>
      <c r="OIX255" s="105"/>
      <c r="OIY255" s="105"/>
      <c r="OIZ255" s="105"/>
      <c r="OJA255" s="105"/>
      <c r="OJB255" s="105"/>
      <c r="OJC255" s="105"/>
      <c r="OJD255" s="105"/>
      <c r="OJE255" s="105"/>
      <c r="OJF255" s="105"/>
      <c r="OJG255" s="105"/>
      <c r="OJH255" s="105"/>
      <c r="OJI255" s="105"/>
      <c r="OJJ255" s="105"/>
      <c r="OJK255" s="105"/>
      <c r="OJL255" s="105"/>
      <c r="OJM255" s="105"/>
      <c r="OJN255" s="105"/>
      <c r="OJO255" s="105"/>
      <c r="OJP255" s="105"/>
      <c r="OJQ255" s="105"/>
      <c r="OJR255" s="105"/>
      <c r="OJS255" s="283"/>
      <c r="OJT255" s="283"/>
      <c r="OJU255" s="105"/>
      <c r="OJV255" s="105"/>
      <c r="OJW255" s="105"/>
      <c r="OJX255" s="105"/>
      <c r="OJY255" s="105"/>
      <c r="OJZ255" s="105"/>
      <c r="OKA255" s="105"/>
      <c r="OKB255" s="105"/>
      <c r="OKC255" s="105"/>
      <c r="OKD255" s="105"/>
      <c r="OKE255" s="105"/>
      <c r="OKF255" s="105"/>
      <c r="OKG255" s="105"/>
      <c r="OKH255" s="105"/>
      <c r="OKI255" s="105"/>
      <c r="OKJ255" s="105"/>
      <c r="OKK255" s="105"/>
      <c r="OKL255" s="105"/>
      <c r="OKM255" s="105"/>
      <c r="OKN255" s="105"/>
      <c r="OKO255" s="105"/>
      <c r="OKP255" s="105"/>
      <c r="OKQ255" s="105"/>
      <c r="OKR255" s="105"/>
      <c r="OKS255" s="283"/>
      <c r="OKT255" s="283"/>
      <c r="OKU255" s="105"/>
      <c r="OKV255" s="105"/>
      <c r="OKW255" s="105"/>
      <c r="OKX255" s="105"/>
      <c r="OKY255" s="105"/>
      <c r="OKZ255" s="105"/>
      <c r="OLA255" s="105"/>
      <c r="OLB255" s="105"/>
      <c r="OLC255" s="105"/>
      <c r="OLD255" s="105"/>
      <c r="OLE255" s="105"/>
      <c r="OLF255" s="105"/>
      <c r="OLG255" s="105"/>
      <c r="OLH255" s="105"/>
      <c r="OLI255" s="105"/>
      <c r="OLJ255" s="105"/>
      <c r="OLK255" s="105"/>
      <c r="OLL255" s="105"/>
      <c r="OLM255" s="105"/>
      <c r="OLN255" s="105"/>
      <c r="OLO255" s="105"/>
      <c r="OLP255" s="105"/>
      <c r="OLQ255" s="105"/>
      <c r="OLR255" s="105"/>
      <c r="OLS255" s="283"/>
      <c r="OLT255" s="283"/>
      <c r="OLU255" s="105"/>
      <c r="OLV255" s="105"/>
      <c r="OLW255" s="105"/>
      <c r="OLX255" s="105"/>
      <c r="OLY255" s="105"/>
      <c r="OLZ255" s="105"/>
      <c r="OMA255" s="105"/>
      <c r="OMB255" s="105"/>
      <c r="OMC255" s="105"/>
      <c r="OMD255" s="105"/>
      <c r="OME255" s="105"/>
      <c r="OMF255" s="105"/>
      <c r="OMG255" s="105"/>
      <c r="OMH255" s="105"/>
      <c r="OMI255" s="105"/>
      <c r="OMJ255" s="105"/>
      <c r="OMK255" s="105"/>
      <c r="OML255" s="105"/>
      <c r="OMM255" s="105"/>
      <c r="OMN255" s="105"/>
      <c r="OMO255" s="105"/>
      <c r="OMP255" s="105"/>
      <c r="OMQ255" s="105"/>
      <c r="OMR255" s="105"/>
      <c r="OMS255" s="283"/>
      <c r="OMT255" s="283"/>
      <c r="OMU255" s="105"/>
      <c r="OMV255" s="105"/>
      <c r="OMW255" s="105"/>
      <c r="OMX255" s="105"/>
      <c r="OMY255" s="105"/>
      <c r="OMZ255" s="105"/>
      <c r="ONA255" s="105"/>
      <c r="ONB255" s="105"/>
      <c r="ONC255" s="105"/>
      <c r="OND255" s="105"/>
      <c r="ONE255" s="105"/>
      <c r="ONF255" s="105"/>
      <c r="ONG255" s="105"/>
      <c r="ONH255" s="105"/>
      <c r="ONI255" s="105"/>
      <c r="ONJ255" s="105"/>
      <c r="ONK255" s="105"/>
      <c r="ONL255" s="105"/>
      <c r="ONM255" s="105"/>
      <c r="ONN255" s="105"/>
      <c r="ONO255" s="105"/>
      <c r="ONP255" s="105"/>
      <c r="ONQ255" s="105"/>
      <c r="ONR255" s="105"/>
      <c r="ONS255" s="283"/>
      <c r="ONT255" s="283"/>
      <c r="ONU255" s="105"/>
      <c r="ONV255" s="105"/>
      <c r="ONW255" s="105"/>
      <c r="ONX255" s="105"/>
      <c r="ONY255" s="105"/>
      <c r="ONZ255" s="105"/>
      <c r="OOA255" s="105"/>
      <c r="OOB255" s="105"/>
      <c r="OOC255" s="105"/>
      <c r="OOD255" s="105"/>
      <c r="OOE255" s="105"/>
      <c r="OOF255" s="105"/>
      <c r="OOG255" s="105"/>
      <c r="OOH255" s="105"/>
      <c r="OOI255" s="105"/>
      <c r="OOJ255" s="105"/>
      <c r="OOK255" s="105"/>
      <c r="OOL255" s="105"/>
      <c r="OOM255" s="105"/>
      <c r="OON255" s="105"/>
      <c r="OOO255" s="105"/>
      <c r="OOP255" s="105"/>
      <c r="OOQ255" s="105"/>
      <c r="OOR255" s="105"/>
      <c r="OOS255" s="283"/>
      <c r="OOT255" s="283"/>
      <c r="OOU255" s="105"/>
      <c r="OOV255" s="105"/>
      <c r="OOW255" s="105"/>
      <c r="OOX255" s="105"/>
      <c r="OOY255" s="105"/>
      <c r="OOZ255" s="105"/>
      <c r="OPA255" s="105"/>
      <c r="OPB255" s="105"/>
      <c r="OPC255" s="105"/>
      <c r="OPD255" s="105"/>
      <c r="OPE255" s="105"/>
      <c r="OPF255" s="105"/>
      <c r="OPG255" s="105"/>
      <c r="OPH255" s="105"/>
      <c r="OPI255" s="105"/>
      <c r="OPJ255" s="105"/>
      <c r="OPK255" s="105"/>
      <c r="OPL255" s="105"/>
      <c r="OPM255" s="105"/>
      <c r="OPN255" s="105"/>
      <c r="OPO255" s="105"/>
      <c r="OPP255" s="105"/>
      <c r="OPQ255" s="105"/>
      <c r="OPR255" s="105"/>
      <c r="OPS255" s="283"/>
      <c r="OPT255" s="283"/>
      <c r="OPU255" s="105"/>
      <c r="OPV255" s="105"/>
      <c r="OPW255" s="105"/>
      <c r="OPX255" s="105"/>
      <c r="OPY255" s="105"/>
      <c r="OPZ255" s="105"/>
      <c r="OQA255" s="105"/>
      <c r="OQB255" s="105"/>
      <c r="OQC255" s="105"/>
      <c r="OQD255" s="105"/>
      <c r="OQE255" s="105"/>
      <c r="OQF255" s="105"/>
      <c r="OQG255" s="105"/>
      <c r="OQH255" s="105"/>
      <c r="OQI255" s="105"/>
      <c r="OQJ255" s="105"/>
      <c r="OQK255" s="105"/>
      <c r="OQL255" s="105"/>
      <c r="OQM255" s="105"/>
      <c r="OQN255" s="105"/>
      <c r="OQO255" s="105"/>
      <c r="OQP255" s="105"/>
      <c r="OQQ255" s="105"/>
      <c r="OQR255" s="105"/>
      <c r="OQS255" s="283"/>
      <c r="OQT255" s="283"/>
      <c r="OQU255" s="105"/>
      <c r="OQV255" s="105"/>
      <c r="OQW255" s="105"/>
      <c r="OQX255" s="105"/>
      <c r="OQY255" s="105"/>
      <c r="OQZ255" s="105"/>
      <c r="ORA255" s="105"/>
      <c r="ORB255" s="105"/>
      <c r="ORC255" s="105"/>
      <c r="ORD255" s="105"/>
      <c r="ORE255" s="105"/>
      <c r="ORF255" s="105"/>
      <c r="ORG255" s="105"/>
      <c r="ORH255" s="105"/>
      <c r="ORI255" s="105"/>
      <c r="ORJ255" s="105"/>
      <c r="ORK255" s="105"/>
      <c r="ORL255" s="105"/>
      <c r="ORM255" s="105"/>
      <c r="ORN255" s="105"/>
      <c r="ORO255" s="105"/>
      <c r="ORP255" s="105"/>
      <c r="ORQ255" s="105"/>
      <c r="ORR255" s="105"/>
      <c r="ORS255" s="283"/>
      <c r="ORT255" s="283"/>
      <c r="ORU255" s="105"/>
      <c r="ORV255" s="105"/>
      <c r="ORW255" s="105"/>
      <c r="ORX255" s="105"/>
      <c r="ORY255" s="105"/>
      <c r="ORZ255" s="105"/>
      <c r="OSA255" s="105"/>
      <c r="OSB255" s="105"/>
      <c r="OSC255" s="105"/>
      <c r="OSD255" s="105"/>
      <c r="OSE255" s="105"/>
      <c r="OSF255" s="105"/>
      <c r="OSG255" s="105"/>
      <c r="OSH255" s="105"/>
      <c r="OSI255" s="105"/>
      <c r="OSJ255" s="105"/>
      <c r="OSK255" s="105"/>
      <c r="OSL255" s="105"/>
      <c r="OSM255" s="105"/>
      <c r="OSN255" s="105"/>
      <c r="OSO255" s="105"/>
      <c r="OSP255" s="105"/>
      <c r="OSQ255" s="105"/>
      <c r="OSR255" s="105"/>
      <c r="OSS255" s="283"/>
      <c r="OST255" s="283"/>
      <c r="OSU255" s="105"/>
      <c r="OSV255" s="105"/>
      <c r="OSW255" s="105"/>
      <c r="OSX255" s="105"/>
      <c r="OSY255" s="105"/>
      <c r="OSZ255" s="105"/>
      <c r="OTA255" s="105"/>
      <c r="OTB255" s="105"/>
      <c r="OTC255" s="105"/>
      <c r="OTD255" s="105"/>
      <c r="OTE255" s="105"/>
      <c r="OTF255" s="105"/>
      <c r="OTG255" s="105"/>
      <c r="OTH255" s="105"/>
      <c r="OTI255" s="105"/>
      <c r="OTJ255" s="105"/>
      <c r="OTK255" s="105"/>
      <c r="OTL255" s="105"/>
      <c r="OTM255" s="105"/>
      <c r="OTN255" s="105"/>
      <c r="OTO255" s="105"/>
      <c r="OTP255" s="105"/>
      <c r="OTQ255" s="105"/>
      <c r="OTR255" s="105"/>
      <c r="OTS255" s="283"/>
      <c r="OTT255" s="283"/>
      <c r="OTU255" s="105"/>
      <c r="OTV255" s="105"/>
      <c r="OTW255" s="105"/>
      <c r="OTX255" s="105"/>
      <c r="OTY255" s="105"/>
      <c r="OTZ255" s="105"/>
      <c r="OUA255" s="105"/>
      <c r="OUB255" s="105"/>
      <c r="OUC255" s="105"/>
      <c r="OUD255" s="105"/>
      <c r="OUE255" s="105"/>
      <c r="OUF255" s="105"/>
      <c r="OUG255" s="105"/>
      <c r="OUH255" s="105"/>
      <c r="OUI255" s="105"/>
      <c r="OUJ255" s="105"/>
      <c r="OUK255" s="105"/>
      <c r="OUL255" s="105"/>
      <c r="OUM255" s="105"/>
      <c r="OUN255" s="105"/>
      <c r="OUO255" s="105"/>
      <c r="OUP255" s="105"/>
      <c r="OUQ255" s="105"/>
      <c r="OUR255" s="105"/>
      <c r="OUS255" s="283"/>
      <c r="OUT255" s="283"/>
      <c r="OUU255" s="105"/>
      <c r="OUV255" s="105"/>
      <c r="OUW255" s="105"/>
      <c r="OUX255" s="105"/>
      <c r="OUY255" s="105"/>
      <c r="OUZ255" s="105"/>
      <c r="OVA255" s="105"/>
      <c r="OVB255" s="105"/>
      <c r="OVC255" s="105"/>
      <c r="OVD255" s="105"/>
      <c r="OVE255" s="105"/>
      <c r="OVF255" s="105"/>
      <c r="OVG255" s="105"/>
      <c r="OVH255" s="105"/>
      <c r="OVI255" s="105"/>
      <c r="OVJ255" s="105"/>
      <c r="OVK255" s="105"/>
      <c r="OVL255" s="105"/>
      <c r="OVM255" s="105"/>
      <c r="OVN255" s="105"/>
      <c r="OVO255" s="105"/>
      <c r="OVP255" s="105"/>
      <c r="OVQ255" s="105"/>
      <c r="OVR255" s="105"/>
      <c r="OVS255" s="283"/>
      <c r="OVT255" s="283"/>
      <c r="OVU255" s="105"/>
      <c r="OVV255" s="105"/>
      <c r="OVW255" s="105"/>
      <c r="OVX255" s="105"/>
      <c r="OVY255" s="105"/>
      <c r="OVZ255" s="105"/>
      <c r="OWA255" s="105"/>
      <c r="OWB255" s="105"/>
      <c r="OWC255" s="105"/>
      <c r="OWD255" s="105"/>
      <c r="OWE255" s="105"/>
      <c r="OWF255" s="105"/>
      <c r="OWG255" s="105"/>
      <c r="OWH255" s="105"/>
      <c r="OWI255" s="105"/>
      <c r="OWJ255" s="105"/>
      <c r="OWK255" s="105"/>
      <c r="OWL255" s="105"/>
      <c r="OWM255" s="105"/>
      <c r="OWN255" s="105"/>
      <c r="OWO255" s="105"/>
      <c r="OWP255" s="105"/>
      <c r="OWQ255" s="105"/>
      <c r="OWR255" s="105"/>
      <c r="OWS255" s="283"/>
      <c r="OWT255" s="283"/>
      <c r="OWU255" s="105"/>
      <c r="OWV255" s="105"/>
      <c r="OWW255" s="105"/>
      <c r="OWX255" s="105"/>
      <c r="OWY255" s="105"/>
      <c r="OWZ255" s="105"/>
      <c r="OXA255" s="105"/>
      <c r="OXB255" s="105"/>
      <c r="OXC255" s="105"/>
      <c r="OXD255" s="105"/>
      <c r="OXE255" s="105"/>
      <c r="OXF255" s="105"/>
      <c r="OXG255" s="105"/>
      <c r="OXH255" s="105"/>
      <c r="OXI255" s="105"/>
      <c r="OXJ255" s="105"/>
      <c r="OXK255" s="105"/>
      <c r="OXL255" s="105"/>
      <c r="OXM255" s="105"/>
      <c r="OXN255" s="105"/>
      <c r="OXO255" s="105"/>
      <c r="OXP255" s="105"/>
      <c r="OXQ255" s="105"/>
      <c r="OXR255" s="105"/>
      <c r="OXS255" s="283"/>
      <c r="OXT255" s="283"/>
      <c r="OXU255" s="105"/>
      <c r="OXV255" s="105"/>
      <c r="OXW255" s="105"/>
      <c r="OXX255" s="105"/>
      <c r="OXY255" s="105"/>
      <c r="OXZ255" s="105"/>
      <c r="OYA255" s="105"/>
      <c r="OYB255" s="105"/>
      <c r="OYC255" s="105"/>
      <c r="OYD255" s="105"/>
      <c r="OYE255" s="105"/>
      <c r="OYF255" s="105"/>
      <c r="OYG255" s="105"/>
      <c r="OYH255" s="105"/>
      <c r="OYI255" s="105"/>
      <c r="OYJ255" s="105"/>
      <c r="OYK255" s="105"/>
      <c r="OYL255" s="105"/>
      <c r="OYM255" s="105"/>
      <c r="OYN255" s="105"/>
      <c r="OYO255" s="105"/>
      <c r="OYP255" s="105"/>
      <c r="OYQ255" s="105"/>
      <c r="OYR255" s="105"/>
      <c r="OYS255" s="283"/>
      <c r="OYT255" s="283"/>
      <c r="OYU255" s="105"/>
      <c r="OYV255" s="105"/>
      <c r="OYW255" s="105"/>
      <c r="OYX255" s="105"/>
      <c r="OYY255" s="105"/>
      <c r="OYZ255" s="105"/>
      <c r="OZA255" s="105"/>
      <c r="OZB255" s="105"/>
      <c r="OZC255" s="105"/>
      <c r="OZD255" s="105"/>
      <c r="OZE255" s="105"/>
      <c r="OZF255" s="105"/>
      <c r="OZG255" s="105"/>
      <c r="OZH255" s="105"/>
      <c r="OZI255" s="105"/>
      <c r="OZJ255" s="105"/>
      <c r="OZK255" s="105"/>
      <c r="OZL255" s="105"/>
      <c r="OZM255" s="105"/>
      <c r="OZN255" s="105"/>
      <c r="OZO255" s="105"/>
      <c r="OZP255" s="105"/>
      <c r="OZQ255" s="105"/>
      <c r="OZR255" s="105"/>
      <c r="OZS255" s="283"/>
      <c r="OZT255" s="283"/>
      <c r="OZU255" s="105"/>
      <c r="OZV255" s="105"/>
      <c r="OZW255" s="105"/>
      <c r="OZX255" s="105"/>
      <c r="OZY255" s="105"/>
      <c r="OZZ255" s="105"/>
      <c r="PAA255" s="105"/>
      <c r="PAB255" s="105"/>
      <c r="PAC255" s="105"/>
      <c r="PAD255" s="105"/>
      <c r="PAE255" s="105"/>
      <c r="PAF255" s="105"/>
      <c r="PAG255" s="105"/>
      <c r="PAH255" s="105"/>
      <c r="PAI255" s="105"/>
      <c r="PAJ255" s="105"/>
      <c r="PAK255" s="105"/>
      <c r="PAL255" s="105"/>
      <c r="PAM255" s="105"/>
      <c r="PAN255" s="105"/>
      <c r="PAO255" s="105"/>
      <c r="PAP255" s="105"/>
      <c r="PAQ255" s="105"/>
      <c r="PAR255" s="105"/>
      <c r="PAS255" s="283"/>
      <c r="PAT255" s="283"/>
      <c r="PAU255" s="105"/>
      <c r="PAV255" s="105"/>
      <c r="PAW255" s="105"/>
      <c r="PAX255" s="105"/>
      <c r="PAY255" s="105"/>
      <c r="PAZ255" s="105"/>
      <c r="PBA255" s="105"/>
      <c r="PBB255" s="105"/>
      <c r="PBC255" s="105"/>
      <c r="PBD255" s="105"/>
      <c r="PBE255" s="105"/>
      <c r="PBF255" s="105"/>
      <c r="PBG255" s="105"/>
      <c r="PBH255" s="105"/>
      <c r="PBI255" s="105"/>
      <c r="PBJ255" s="105"/>
      <c r="PBK255" s="105"/>
      <c r="PBL255" s="105"/>
      <c r="PBM255" s="105"/>
      <c r="PBN255" s="105"/>
      <c r="PBO255" s="105"/>
      <c r="PBP255" s="105"/>
      <c r="PBQ255" s="105"/>
      <c r="PBR255" s="105"/>
      <c r="PBS255" s="283"/>
      <c r="PBT255" s="283"/>
      <c r="PBU255" s="105"/>
      <c r="PBV255" s="105"/>
      <c r="PBW255" s="105"/>
      <c r="PBX255" s="105"/>
      <c r="PBY255" s="105"/>
      <c r="PBZ255" s="105"/>
      <c r="PCA255" s="105"/>
      <c r="PCB255" s="105"/>
      <c r="PCC255" s="105"/>
      <c r="PCD255" s="105"/>
      <c r="PCE255" s="105"/>
      <c r="PCF255" s="105"/>
      <c r="PCG255" s="105"/>
      <c r="PCH255" s="105"/>
      <c r="PCI255" s="105"/>
      <c r="PCJ255" s="105"/>
      <c r="PCK255" s="105"/>
      <c r="PCL255" s="105"/>
      <c r="PCM255" s="105"/>
      <c r="PCN255" s="105"/>
      <c r="PCO255" s="105"/>
      <c r="PCP255" s="105"/>
      <c r="PCQ255" s="105"/>
      <c r="PCR255" s="105"/>
      <c r="PCS255" s="283"/>
      <c r="PCT255" s="283"/>
      <c r="PCU255" s="105"/>
      <c r="PCV255" s="105"/>
      <c r="PCW255" s="105"/>
      <c r="PCX255" s="105"/>
      <c r="PCY255" s="105"/>
      <c r="PCZ255" s="105"/>
      <c r="PDA255" s="105"/>
      <c r="PDB255" s="105"/>
      <c r="PDC255" s="105"/>
      <c r="PDD255" s="105"/>
      <c r="PDE255" s="105"/>
      <c r="PDF255" s="105"/>
      <c r="PDG255" s="105"/>
      <c r="PDH255" s="105"/>
      <c r="PDI255" s="105"/>
      <c r="PDJ255" s="105"/>
      <c r="PDK255" s="105"/>
      <c r="PDL255" s="105"/>
      <c r="PDM255" s="105"/>
      <c r="PDN255" s="105"/>
      <c r="PDO255" s="105"/>
      <c r="PDP255" s="105"/>
      <c r="PDQ255" s="105"/>
      <c r="PDR255" s="105"/>
      <c r="PDS255" s="283"/>
      <c r="PDT255" s="283"/>
      <c r="PDU255" s="105"/>
      <c r="PDV255" s="105"/>
      <c r="PDW255" s="105"/>
      <c r="PDX255" s="105"/>
      <c r="PDY255" s="105"/>
      <c r="PDZ255" s="105"/>
      <c r="PEA255" s="105"/>
      <c r="PEB255" s="105"/>
      <c r="PEC255" s="105"/>
      <c r="PED255" s="105"/>
      <c r="PEE255" s="105"/>
      <c r="PEF255" s="105"/>
      <c r="PEG255" s="105"/>
      <c r="PEH255" s="105"/>
      <c r="PEI255" s="105"/>
      <c r="PEJ255" s="105"/>
      <c r="PEK255" s="105"/>
      <c r="PEL255" s="105"/>
      <c r="PEM255" s="105"/>
      <c r="PEN255" s="105"/>
      <c r="PEO255" s="105"/>
      <c r="PEP255" s="105"/>
      <c r="PEQ255" s="105"/>
      <c r="PER255" s="105"/>
      <c r="PES255" s="283"/>
      <c r="PET255" s="283"/>
      <c r="PEU255" s="105"/>
      <c r="PEV255" s="105"/>
      <c r="PEW255" s="105"/>
      <c r="PEX255" s="105"/>
      <c r="PEY255" s="105"/>
      <c r="PEZ255" s="105"/>
      <c r="PFA255" s="105"/>
      <c r="PFB255" s="105"/>
      <c r="PFC255" s="105"/>
      <c r="PFD255" s="105"/>
      <c r="PFE255" s="105"/>
      <c r="PFF255" s="105"/>
      <c r="PFG255" s="105"/>
      <c r="PFH255" s="105"/>
      <c r="PFI255" s="105"/>
      <c r="PFJ255" s="105"/>
      <c r="PFK255" s="105"/>
      <c r="PFL255" s="105"/>
      <c r="PFM255" s="105"/>
      <c r="PFN255" s="105"/>
      <c r="PFO255" s="105"/>
      <c r="PFP255" s="105"/>
      <c r="PFQ255" s="105"/>
      <c r="PFR255" s="105"/>
      <c r="PFS255" s="283"/>
      <c r="PFT255" s="283"/>
      <c r="PFU255" s="105"/>
      <c r="PFV255" s="105"/>
      <c r="PFW255" s="105"/>
      <c r="PFX255" s="105"/>
      <c r="PFY255" s="105"/>
      <c r="PFZ255" s="105"/>
      <c r="PGA255" s="105"/>
      <c r="PGB255" s="105"/>
      <c r="PGC255" s="105"/>
      <c r="PGD255" s="105"/>
      <c r="PGE255" s="105"/>
      <c r="PGF255" s="105"/>
      <c r="PGG255" s="105"/>
      <c r="PGH255" s="105"/>
      <c r="PGI255" s="105"/>
      <c r="PGJ255" s="105"/>
      <c r="PGK255" s="105"/>
      <c r="PGL255" s="105"/>
      <c r="PGM255" s="105"/>
      <c r="PGN255" s="105"/>
      <c r="PGO255" s="105"/>
      <c r="PGP255" s="105"/>
      <c r="PGQ255" s="105"/>
      <c r="PGR255" s="105"/>
      <c r="PGS255" s="283"/>
      <c r="PGT255" s="283"/>
      <c r="PGU255" s="105"/>
      <c r="PGV255" s="105"/>
      <c r="PGW255" s="105"/>
      <c r="PGX255" s="105"/>
      <c r="PGY255" s="105"/>
      <c r="PGZ255" s="105"/>
      <c r="PHA255" s="105"/>
      <c r="PHB255" s="105"/>
      <c r="PHC255" s="105"/>
      <c r="PHD255" s="105"/>
      <c r="PHE255" s="105"/>
      <c r="PHF255" s="105"/>
      <c r="PHG255" s="105"/>
      <c r="PHH255" s="105"/>
      <c r="PHI255" s="105"/>
      <c r="PHJ255" s="105"/>
      <c r="PHK255" s="105"/>
      <c r="PHL255" s="105"/>
      <c r="PHM255" s="105"/>
      <c r="PHN255" s="105"/>
      <c r="PHO255" s="105"/>
      <c r="PHP255" s="105"/>
      <c r="PHQ255" s="105"/>
      <c r="PHR255" s="105"/>
      <c r="PHS255" s="283"/>
      <c r="PHT255" s="283"/>
      <c r="PHU255" s="105"/>
      <c r="PHV255" s="105"/>
      <c r="PHW255" s="105"/>
      <c r="PHX255" s="105"/>
      <c r="PHY255" s="105"/>
      <c r="PHZ255" s="105"/>
      <c r="PIA255" s="105"/>
      <c r="PIB255" s="105"/>
      <c r="PIC255" s="105"/>
      <c r="PID255" s="105"/>
      <c r="PIE255" s="105"/>
      <c r="PIF255" s="105"/>
      <c r="PIG255" s="105"/>
      <c r="PIH255" s="105"/>
      <c r="PII255" s="105"/>
      <c r="PIJ255" s="105"/>
      <c r="PIK255" s="105"/>
      <c r="PIL255" s="105"/>
      <c r="PIM255" s="105"/>
      <c r="PIN255" s="105"/>
      <c r="PIO255" s="105"/>
      <c r="PIP255" s="105"/>
      <c r="PIQ255" s="105"/>
      <c r="PIR255" s="105"/>
      <c r="PIS255" s="283"/>
      <c r="PIT255" s="283"/>
      <c r="PIU255" s="105"/>
      <c r="PIV255" s="105"/>
      <c r="PIW255" s="105"/>
      <c r="PIX255" s="105"/>
      <c r="PIY255" s="105"/>
      <c r="PIZ255" s="105"/>
      <c r="PJA255" s="105"/>
      <c r="PJB255" s="105"/>
      <c r="PJC255" s="105"/>
      <c r="PJD255" s="105"/>
      <c r="PJE255" s="105"/>
      <c r="PJF255" s="105"/>
      <c r="PJG255" s="105"/>
      <c r="PJH255" s="105"/>
      <c r="PJI255" s="105"/>
      <c r="PJJ255" s="105"/>
      <c r="PJK255" s="105"/>
      <c r="PJL255" s="105"/>
      <c r="PJM255" s="105"/>
      <c r="PJN255" s="105"/>
      <c r="PJO255" s="105"/>
      <c r="PJP255" s="105"/>
      <c r="PJQ255" s="105"/>
      <c r="PJR255" s="105"/>
      <c r="PJS255" s="283"/>
      <c r="PJT255" s="283"/>
      <c r="PJU255" s="105"/>
      <c r="PJV255" s="105"/>
      <c r="PJW255" s="105"/>
      <c r="PJX255" s="105"/>
      <c r="PJY255" s="105"/>
      <c r="PJZ255" s="105"/>
      <c r="PKA255" s="105"/>
      <c r="PKB255" s="105"/>
      <c r="PKC255" s="105"/>
      <c r="PKD255" s="105"/>
      <c r="PKE255" s="105"/>
      <c r="PKF255" s="105"/>
      <c r="PKG255" s="105"/>
      <c r="PKH255" s="105"/>
      <c r="PKI255" s="105"/>
      <c r="PKJ255" s="105"/>
      <c r="PKK255" s="105"/>
      <c r="PKL255" s="105"/>
      <c r="PKM255" s="105"/>
      <c r="PKN255" s="105"/>
      <c r="PKO255" s="105"/>
      <c r="PKP255" s="105"/>
      <c r="PKQ255" s="105"/>
      <c r="PKR255" s="105"/>
      <c r="PKS255" s="283"/>
      <c r="PKT255" s="283"/>
      <c r="PKU255" s="105"/>
      <c r="PKV255" s="105"/>
      <c r="PKW255" s="105"/>
      <c r="PKX255" s="105"/>
      <c r="PKY255" s="105"/>
      <c r="PKZ255" s="105"/>
      <c r="PLA255" s="105"/>
      <c r="PLB255" s="105"/>
      <c r="PLC255" s="105"/>
      <c r="PLD255" s="105"/>
      <c r="PLE255" s="105"/>
      <c r="PLF255" s="105"/>
      <c r="PLG255" s="105"/>
      <c r="PLH255" s="105"/>
      <c r="PLI255" s="105"/>
      <c r="PLJ255" s="105"/>
      <c r="PLK255" s="105"/>
      <c r="PLL255" s="105"/>
      <c r="PLM255" s="105"/>
      <c r="PLN255" s="105"/>
      <c r="PLO255" s="105"/>
      <c r="PLP255" s="105"/>
      <c r="PLQ255" s="105"/>
      <c r="PLR255" s="105"/>
      <c r="PLS255" s="283"/>
      <c r="PLT255" s="283"/>
      <c r="PLU255" s="105"/>
      <c r="PLV255" s="105"/>
      <c r="PLW255" s="105"/>
      <c r="PLX255" s="105"/>
      <c r="PLY255" s="105"/>
      <c r="PLZ255" s="105"/>
      <c r="PMA255" s="105"/>
      <c r="PMB255" s="105"/>
      <c r="PMC255" s="105"/>
      <c r="PMD255" s="105"/>
      <c r="PME255" s="105"/>
      <c r="PMF255" s="105"/>
      <c r="PMG255" s="105"/>
      <c r="PMH255" s="105"/>
      <c r="PMI255" s="105"/>
      <c r="PMJ255" s="105"/>
      <c r="PMK255" s="105"/>
      <c r="PML255" s="105"/>
      <c r="PMM255" s="105"/>
      <c r="PMN255" s="105"/>
      <c r="PMO255" s="105"/>
      <c r="PMP255" s="105"/>
      <c r="PMQ255" s="105"/>
      <c r="PMR255" s="105"/>
      <c r="PMS255" s="283"/>
      <c r="PMT255" s="283"/>
      <c r="PMU255" s="105"/>
      <c r="PMV255" s="105"/>
      <c r="PMW255" s="105"/>
      <c r="PMX255" s="105"/>
      <c r="PMY255" s="105"/>
      <c r="PMZ255" s="105"/>
      <c r="PNA255" s="105"/>
      <c r="PNB255" s="105"/>
      <c r="PNC255" s="105"/>
      <c r="PND255" s="105"/>
      <c r="PNE255" s="105"/>
      <c r="PNF255" s="105"/>
      <c r="PNG255" s="105"/>
      <c r="PNH255" s="105"/>
      <c r="PNI255" s="105"/>
      <c r="PNJ255" s="105"/>
      <c r="PNK255" s="105"/>
      <c r="PNL255" s="105"/>
      <c r="PNM255" s="105"/>
      <c r="PNN255" s="105"/>
      <c r="PNO255" s="105"/>
      <c r="PNP255" s="105"/>
      <c r="PNQ255" s="105"/>
      <c r="PNR255" s="105"/>
      <c r="PNS255" s="283"/>
      <c r="PNT255" s="283"/>
      <c r="PNU255" s="105"/>
      <c r="PNV255" s="105"/>
      <c r="PNW255" s="105"/>
      <c r="PNX255" s="105"/>
      <c r="PNY255" s="105"/>
      <c r="PNZ255" s="105"/>
      <c r="POA255" s="105"/>
      <c r="POB255" s="105"/>
      <c r="POC255" s="105"/>
      <c r="POD255" s="105"/>
      <c r="POE255" s="105"/>
      <c r="POF255" s="105"/>
      <c r="POG255" s="105"/>
      <c r="POH255" s="105"/>
      <c r="POI255" s="105"/>
      <c r="POJ255" s="105"/>
      <c r="POK255" s="105"/>
      <c r="POL255" s="105"/>
      <c r="POM255" s="105"/>
      <c r="PON255" s="105"/>
      <c r="POO255" s="105"/>
      <c r="POP255" s="105"/>
      <c r="POQ255" s="105"/>
      <c r="POR255" s="105"/>
      <c r="POS255" s="283"/>
      <c r="POT255" s="283"/>
      <c r="POU255" s="105"/>
      <c r="POV255" s="105"/>
      <c r="POW255" s="105"/>
      <c r="POX255" s="105"/>
      <c r="POY255" s="105"/>
      <c r="POZ255" s="105"/>
      <c r="PPA255" s="105"/>
      <c r="PPB255" s="105"/>
      <c r="PPC255" s="105"/>
      <c r="PPD255" s="105"/>
      <c r="PPE255" s="105"/>
      <c r="PPF255" s="105"/>
      <c r="PPG255" s="105"/>
      <c r="PPH255" s="105"/>
      <c r="PPI255" s="105"/>
      <c r="PPJ255" s="105"/>
      <c r="PPK255" s="105"/>
      <c r="PPL255" s="105"/>
      <c r="PPM255" s="105"/>
      <c r="PPN255" s="105"/>
      <c r="PPO255" s="105"/>
      <c r="PPP255" s="105"/>
      <c r="PPQ255" s="105"/>
      <c r="PPR255" s="105"/>
      <c r="PPS255" s="283"/>
      <c r="PPT255" s="283"/>
      <c r="PPU255" s="105"/>
      <c r="PPV255" s="105"/>
      <c r="PPW255" s="105"/>
      <c r="PPX255" s="105"/>
      <c r="PPY255" s="105"/>
      <c r="PPZ255" s="105"/>
      <c r="PQA255" s="105"/>
      <c r="PQB255" s="105"/>
      <c r="PQC255" s="105"/>
      <c r="PQD255" s="105"/>
      <c r="PQE255" s="105"/>
      <c r="PQF255" s="105"/>
      <c r="PQG255" s="105"/>
      <c r="PQH255" s="105"/>
      <c r="PQI255" s="105"/>
      <c r="PQJ255" s="105"/>
      <c r="PQK255" s="105"/>
      <c r="PQL255" s="105"/>
      <c r="PQM255" s="105"/>
      <c r="PQN255" s="105"/>
      <c r="PQO255" s="105"/>
      <c r="PQP255" s="105"/>
      <c r="PQQ255" s="105"/>
      <c r="PQR255" s="105"/>
      <c r="PQS255" s="283"/>
      <c r="PQT255" s="283"/>
      <c r="PQU255" s="105"/>
      <c r="PQV255" s="105"/>
      <c r="PQW255" s="105"/>
      <c r="PQX255" s="105"/>
      <c r="PQY255" s="105"/>
      <c r="PQZ255" s="105"/>
      <c r="PRA255" s="105"/>
      <c r="PRB255" s="105"/>
      <c r="PRC255" s="105"/>
      <c r="PRD255" s="105"/>
      <c r="PRE255" s="105"/>
      <c r="PRF255" s="105"/>
      <c r="PRG255" s="105"/>
      <c r="PRH255" s="105"/>
      <c r="PRI255" s="105"/>
      <c r="PRJ255" s="105"/>
      <c r="PRK255" s="105"/>
      <c r="PRL255" s="105"/>
      <c r="PRM255" s="105"/>
      <c r="PRN255" s="105"/>
      <c r="PRO255" s="105"/>
      <c r="PRP255" s="105"/>
      <c r="PRQ255" s="105"/>
      <c r="PRR255" s="105"/>
      <c r="PRS255" s="283"/>
      <c r="PRT255" s="283"/>
      <c r="PRU255" s="105"/>
      <c r="PRV255" s="105"/>
      <c r="PRW255" s="105"/>
      <c r="PRX255" s="105"/>
      <c r="PRY255" s="105"/>
      <c r="PRZ255" s="105"/>
      <c r="PSA255" s="105"/>
      <c r="PSB255" s="105"/>
      <c r="PSC255" s="105"/>
      <c r="PSD255" s="105"/>
      <c r="PSE255" s="105"/>
      <c r="PSF255" s="105"/>
      <c r="PSG255" s="105"/>
      <c r="PSH255" s="105"/>
      <c r="PSI255" s="105"/>
      <c r="PSJ255" s="105"/>
      <c r="PSK255" s="105"/>
      <c r="PSL255" s="105"/>
      <c r="PSM255" s="105"/>
      <c r="PSN255" s="105"/>
      <c r="PSO255" s="105"/>
      <c r="PSP255" s="105"/>
      <c r="PSQ255" s="105"/>
      <c r="PSR255" s="105"/>
      <c r="PSS255" s="283"/>
      <c r="PST255" s="283"/>
      <c r="PSU255" s="105"/>
      <c r="PSV255" s="105"/>
      <c r="PSW255" s="105"/>
      <c r="PSX255" s="105"/>
      <c r="PSY255" s="105"/>
      <c r="PSZ255" s="105"/>
      <c r="PTA255" s="105"/>
      <c r="PTB255" s="105"/>
      <c r="PTC255" s="105"/>
      <c r="PTD255" s="105"/>
      <c r="PTE255" s="105"/>
      <c r="PTF255" s="105"/>
      <c r="PTG255" s="105"/>
      <c r="PTH255" s="105"/>
      <c r="PTI255" s="105"/>
      <c r="PTJ255" s="105"/>
      <c r="PTK255" s="105"/>
      <c r="PTL255" s="105"/>
      <c r="PTM255" s="105"/>
      <c r="PTN255" s="105"/>
      <c r="PTO255" s="105"/>
      <c r="PTP255" s="105"/>
      <c r="PTQ255" s="105"/>
      <c r="PTR255" s="105"/>
      <c r="PTS255" s="283"/>
      <c r="PTT255" s="283"/>
      <c r="PTU255" s="105"/>
      <c r="PTV255" s="105"/>
      <c r="PTW255" s="105"/>
      <c r="PTX255" s="105"/>
      <c r="PTY255" s="105"/>
      <c r="PTZ255" s="105"/>
      <c r="PUA255" s="105"/>
      <c r="PUB255" s="105"/>
      <c r="PUC255" s="105"/>
      <c r="PUD255" s="105"/>
      <c r="PUE255" s="105"/>
      <c r="PUF255" s="105"/>
      <c r="PUG255" s="105"/>
      <c r="PUH255" s="105"/>
      <c r="PUI255" s="105"/>
      <c r="PUJ255" s="105"/>
      <c r="PUK255" s="105"/>
      <c r="PUL255" s="105"/>
      <c r="PUM255" s="105"/>
      <c r="PUN255" s="105"/>
      <c r="PUO255" s="105"/>
      <c r="PUP255" s="105"/>
      <c r="PUQ255" s="105"/>
      <c r="PUR255" s="105"/>
      <c r="PUS255" s="283"/>
      <c r="PUT255" s="283"/>
      <c r="PUU255" s="105"/>
      <c r="PUV255" s="105"/>
      <c r="PUW255" s="105"/>
      <c r="PUX255" s="105"/>
      <c r="PUY255" s="105"/>
      <c r="PUZ255" s="105"/>
      <c r="PVA255" s="105"/>
      <c r="PVB255" s="105"/>
      <c r="PVC255" s="105"/>
      <c r="PVD255" s="105"/>
      <c r="PVE255" s="105"/>
      <c r="PVF255" s="105"/>
      <c r="PVG255" s="105"/>
      <c r="PVH255" s="105"/>
      <c r="PVI255" s="105"/>
      <c r="PVJ255" s="105"/>
      <c r="PVK255" s="105"/>
      <c r="PVL255" s="105"/>
      <c r="PVM255" s="105"/>
      <c r="PVN255" s="105"/>
      <c r="PVO255" s="105"/>
      <c r="PVP255" s="105"/>
      <c r="PVQ255" s="105"/>
      <c r="PVR255" s="105"/>
      <c r="PVS255" s="283"/>
      <c r="PVT255" s="283"/>
      <c r="PVU255" s="105"/>
      <c r="PVV255" s="105"/>
      <c r="PVW255" s="105"/>
      <c r="PVX255" s="105"/>
      <c r="PVY255" s="105"/>
      <c r="PVZ255" s="105"/>
      <c r="PWA255" s="105"/>
      <c r="PWB255" s="105"/>
      <c r="PWC255" s="105"/>
      <c r="PWD255" s="105"/>
      <c r="PWE255" s="105"/>
      <c r="PWF255" s="105"/>
      <c r="PWG255" s="105"/>
      <c r="PWH255" s="105"/>
      <c r="PWI255" s="105"/>
      <c r="PWJ255" s="105"/>
      <c r="PWK255" s="105"/>
      <c r="PWL255" s="105"/>
      <c r="PWM255" s="105"/>
      <c r="PWN255" s="105"/>
      <c r="PWO255" s="105"/>
      <c r="PWP255" s="105"/>
      <c r="PWQ255" s="105"/>
      <c r="PWR255" s="105"/>
      <c r="PWS255" s="283"/>
      <c r="PWT255" s="283"/>
      <c r="PWU255" s="105"/>
      <c r="PWV255" s="105"/>
      <c r="PWW255" s="105"/>
      <c r="PWX255" s="105"/>
      <c r="PWY255" s="105"/>
      <c r="PWZ255" s="105"/>
      <c r="PXA255" s="105"/>
      <c r="PXB255" s="105"/>
      <c r="PXC255" s="105"/>
      <c r="PXD255" s="105"/>
      <c r="PXE255" s="105"/>
      <c r="PXF255" s="105"/>
      <c r="PXG255" s="105"/>
      <c r="PXH255" s="105"/>
      <c r="PXI255" s="105"/>
      <c r="PXJ255" s="105"/>
      <c r="PXK255" s="105"/>
      <c r="PXL255" s="105"/>
      <c r="PXM255" s="105"/>
      <c r="PXN255" s="105"/>
      <c r="PXO255" s="105"/>
      <c r="PXP255" s="105"/>
      <c r="PXQ255" s="105"/>
      <c r="PXR255" s="105"/>
      <c r="PXS255" s="283"/>
      <c r="PXT255" s="283"/>
      <c r="PXU255" s="105"/>
      <c r="PXV255" s="105"/>
      <c r="PXW255" s="105"/>
      <c r="PXX255" s="105"/>
      <c r="PXY255" s="105"/>
      <c r="PXZ255" s="105"/>
      <c r="PYA255" s="105"/>
      <c r="PYB255" s="105"/>
      <c r="PYC255" s="105"/>
      <c r="PYD255" s="105"/>
      <c r="PYE255" s="105"/>
      <c r="PYF255" s="105"/>
      <c r="PYG255" s="105"/>
      <c r="PYH255" s="105"/>
      <c r="PYI255" s="105"/>
      <c r="PYJ255" s="105"/>
      <c r="PYK255" s="105"/>
      <c r="PYL255" s="105"/>
      <c r="PYM255" s="105"/>
      <c r="PYN255" s="105"/>
      <c r="PYO255" s="105"/>
      <c r="PYP255" s="105"/>
      <c r="PYQ255" s="105"/>
      <c r="PYR255" s="105"/>
      <c r="PYS255" s="283"/>
      <c r="PYT255" s="283"/>
      <c r="PYU255" s="105"/>
      <c r="PYV255" s="105"/>
      <c r="PYW255" s="105"/>
      <c r="PYX255" s="105"/>
      <c r="PYY255" s="105"/>
      <c r="PYZ255" s="105"/>
      <c r="PZA255" s="105"/>
      <c r="PZB255" s="105"/>
      <c r="PZC255" s="105"/>
      <c r="PZD255" s="105"/>
      <c r="PZE255" s="105"/>
      <c r="PZF255" s="105"/>
      <c r="PZG255" s="105"/>
      <c r="PZH255" s="105"/>
      <c r="PZI255" s="105"/>
      <c r="PZJ255" s="105"/>
      <c r="PZK255" s="105"/>
      <c r="PZL255" s="105"/>
      <c r="PZM255" s="105"/>
      <c r="PZN255" s="105"/>
      <c r="PZO255" s="105"/>
      <c r="PZP255" s="105"/>
      <c r="PZQ255" s="105"/>
      <c r="PZR255" s="105"/>
      <c r="PZS255" s="283"/>
      <c r="PZT255" s="283"/>
      <c r="PZU255" s="105"/>
      <c r="PZV255" s="105"/>
      <c r="PZW255" s="105"/>
      <c r="PZX255" s="105"/>
      <c r="PZY255" s="105"/>
      <c r="PZZ255" s="105"/>
      <c r="QAA255" s="105"/>
      <c r="QAB255" s="105"/>
      <c r="QAC255" s="105"/>
      <c r="QAD255" s="105"/>
      <c r="QAE255" s="105"/>
      <c r="QAF255" s="105"/>
      <c r="QAG255" s="105"/>
      <c r="QAH255" s="105"/>
      <c r="QAI255" s="105"/>
      <c r="QAJ255" s="105"/>
      <c r="QAK255" s="105"/>
      <c r="QAL255" s="105"/>
      <c r="QAM255" s="105"/>
      <c r="QAN255" s="105"/>
      <c r="QAO255" s="105"/>
      <c r="QAP255" s="105"/>
      <c r="QAQ255" s="105"/>
      <c r="QAR255" s="105"/>
      <c r="QAS255" s="283"/>
      <c r="QAT255" s="283"/>
      <c r="QAU255" s="105"/>
      <c r="QAV255" s="105"/>
      <c r="QAW255" s="105"/>
      <c r="QAX255" s="105"/>
      <c r="QAY255" s="105"/>
      <c r="QAZ255" s="105"/>
      <c r="QBA255" s="105"/>
      <c r="QBB255" s="105"/>
      <c r="QBC255" s="105"/>
      <c r="QBD255" s="105"/>
      <c r="QBE255" s="105"/>
      <c r="QBF255" s="105"/>
      <c r="QBG255" s="105"/>
      <c r="QBH255" s="105"/>
      <c r="QBI255" s="105"/>
      <c r="QBJ255" s="105"/>
      <c r="QBK255" s="105"/>
      <c r="QBL255" s="105"/>
      <c r="QBM255" s="105"/>
      <c r="QBN255" s="105"/>
      <c r="QBO255" s="105"/>
      <c r="QBP255" s="105"/>
      <c r="QBQ255" s="105"/>
      <c r="QBR255" s="105"/>
      <c r="QBS255" s="283"/>
      <c r="QBT255" s="283"/>
      <c r="QBU255" s="105"/>
      <c r="QBV255" s="105"/>
      <c r="QBW255" s="105"/>
      <c r="QBX255" s="105"/>
      <c r="QBY255" s="105"/>
      <c r="QBZ255" s="105"/>
      <c r="QCA255" s="105"/>
      <c r="QCB255" s="105"/>
      <c r="QCC255" s="105"/>
      <c r="QCD255" s="105"/>
      <c r="QCE255" s="105"/>
      <c r="QCF255" s="105"/>
      <c r="QCG255" s="105"/>
      <c r="QCH255" s="105"/>
      <c r="QCI255" s="105"/>
      <c r="QCJ255" s="105"/>
      <c r="QCK255" s="105"/>
      <c r="QCL255" s="105"/>
      <c r="QCM255" s="105"/>
      <c r="QCN255" s="105"/>
      <c r="QCO255" s="105"/>
      <c r="QCP255" s="105"/>
      <c r="QCQ255" s="105"/>
      <c r="QCR255" s="105"/>
      <c r="QCS255" s="283"/>
      <c r="QCT255" s="283"/>
      <c r="QCU255" s="105"/>
      <c r="QCV255" s="105"/>
      <c r="QCW255" s="105"/>
      <c r="QCX255" s="105"/>
      <c r="QCY255" s="105"/>
      <c r="QCZ255" s="105"/>
      <c r="QDA255" s="105"/>
      <c r="QDB255" s="105"/>
      <c r="QDC255" s="105"/>
      <c r="QDD255" s="105"/>
      <c r="QDE255" s="105"/>
      <c r="QDF255" s="105"/>
      <c r="QDG255" s="105"/>
      <c r="QDH255" s="105"/>
      <c r="QDI255" s="105"/>
      <c r="QDJ255" s="105"/>
      <c r="QDK255" s="105"/>
      <c r="QDL255" s="105"/>
      <c r="QDM255" s="105"/>
      <c r="QDN255" s="105"/>
      <c r="QDO255" s="105"/>
      <c r="QDP255" s="105"/>
      <c r="QDQ255" s="105"/>
      <c r="QDR255" s="105"/>
      <c r="QDS255" s="283"/>
      <c r="QDT255" s="283"/>
      <c r="QDU255" s="105"/>
      <c r="QDV255" s="105"/>
      <c r="QDW255" s="105"/>
      <c r="QDX255" s="105"/>
      <c r="QDY255" s="105"/>
      <c r="QDZ255" s="105"/>
      <c r="QEA255" s="105"/>
      <c r="QEB255" s="105"/>
      <c r="QEC255" s="105"/>
      <c r="QED255" s="105"/>
      <c r="QEE255" s="105"/>
      <c r="QEF255" s="105"/>
      <c r="QEG255" s="105"/>
      <c r="QEH255" s="105"/>
      <c r="QEI255" s="105"/>
      <c r="QEJ255" s="105"/>
      <c r="QEK255" s="105"/>
      <c r="QEL255" s="105"/>
      <c r="QEM255" s="105"/>
      <c r="QEN255" s="105"/>
      <c r="QEO255" s="105"/>
      <c r="QEP255" s="105"/>
      <c r="QEQ255" s="105"/>
      <c r="QER255" s="105"/>
      <c r="QES255" s="283"/>
      <c r="QET255" s="283"/>
      <c r="QEU255" s="105"/>
      <c r="QEV255" s="105"/>
      <c r="QEW255" s="105"/>
      <c r="QEX255" s="105"/>
      <c r="QEY255" s="105"/>
      <c r="QEZ255" s="105"/>
      <c r="QFA255" s="105"/>
      <c r="QFB255" s="105"/>
      <c r="QFC255" s="105"/>
      <c r="QFD255" s="105"/>
      <c r="QFE255" s="105"/>
      <c r="QFF255" s="105"/>
      <c r="QFG255" s="105"/>
      <c r="QFH255" s="105"/>
      <c r="QFI255" s="105"/>
      <c r="QFJ255" s="105"/>
      <c r="QFK255" s="105"/>
      <c r="QFL255" s="105"/>
      <c r="QFM255" s="105"/>
      <c r="QFN255" s="105"/>
      <c r="QFO255" s="105"/>
      <c r="QFP255" s="105"/>
      <c r="QFQ255" s="105"/>
      <c r="QFR255" s="105"/>
      <c r="QFS255" s="283"/>
      <c r="QFT255" s="283"/>
      <c r="QFU255" s="105"/>
      <c r="QFV255" s="105"/>
      <c r="QFW255" s="105"/>
      <c r="QFX255" s="105"/>
      <c r="QFY255" s="105"/>
      <c r="QFZ255" s="105"/>
      <c r="QGA255" s="105"/>
      <c r="QGB255" s="105"/>
      <c r="QGC255" s="105"/>
      <c r="QGD255" s="105"/>
      <c r="QGE255" s="105"/>
      <c r="QGF255" s="105"/>
      <c r="QGG255" s="105"/>
      <c r="QGH255" s="105"/>
      <c r="QGI255" s="105"/>
      <c r="QGJ255" s="105"/>
      <c r="QGK255" s="105"/>
      <c r="QGL255" s="105"/>
      <c r="QGM255" s="105"/>
      <c r="QGN255" s="105"/>
      <c r="QGO255" s="105"/>
      <c r="QGP255" s="105"/>
      <c r="QGQ255" s="105"/>
      <c r="QGR255" s="105"/>
      <c r="QGS255" s="283"/>
      <c r="QGT255" s="283"/>
      <c r="QGU255" s="105"/>
      <c r="QGV255" s="105"/>
      <c r="QGW255" s="105"/>
      <c r="QGX255" s="105"/>
      <c r="QGY255" s="105"/>
      <c r="QGZ255" s="105"/>
      <c r="QHA255" s="105"/>
      <c r="QHB255" s="105"/>
      <c r="QHC255" s="105"/>
      <c r="QHD255" s="105"/>
      <c r="QHE255" s="105"/>
      <c r="QHF255" s="105"/>
      <c r="QHG255" s="105"/>
      <c r="QHH255" s="105"/>
      <c r="QHI255" s="105"/>
      <c r="QHJ255" s="105"/>
      <c r="QHK255" s="105"/>
      <c r="QHL255" s="105"/>
      <c r="QHM255" s="105"/>
      <c r="QHN255" s="105"/>
      <c r="QHO255" s="105"/>
      <c r="QHP255" s="105"/>
      <c r="QHQ255" s="105"/>
      <c r="QHR255" s="105"/>
      <c r="QHS255" s="283"/>
      <c r="QHT255" s="283"/>
      <c r="QHU255" s="105"/>
      <c r="QHV255" s="105"/>
      <c r="QHW255" s="105"/>
      <c r="QHX255" s="105"/>
      <c r="QHY255" s="105"/>
      <c r="QHZ255" s="105"/>
      <c r="QIA255" s="105"/>
      <c r="QIB255" s="105"/>
      <c r="QIC255" s="105"/>
      <c r="QID255" s="105"/>
      <c r="QIE255" s="105"/>
      <c r="QIF255" s="105"/>
      <c r="QIG255" s="105"/>
      <c r="QIH255" s="105"/>
      <c r="QII255" s="105"/>
      <c r="QIJ255" s="105"/>
      <c r="QIK255" s="105"/>
      <c r="QIL255" s="105"/>
      <c r="QIM255" s="105"/>
      <c r="QIN255" s="105"/>
      <c r="QIO255" s="105"/>
      <c r="QIP255" s="105"/>
      <c r="QIQ255" s="105"/>
      <c r="QIR255" s="105"/>
      <c r="QIS255" s="283"/>
      <c r="QIT255" s="283"/>
      <c r="QIU255" s="105"/>
      <c r="QIV255" s="105"/>
      <c r="QIW255" s="105"/>
      <c r="QIX255" s="105"/>
      <c r="QIY255" s="105"/>
      <c r="QIZ255" s="105"/>
      <c r="QJA255" s="105"/>
      <c r="QJB255" s="105"/>
      <c r="QJC255" s="105"/>
      <c r="QJD255" s="105"/>
      <c r="QJE255" s="105"/>
      <c r="QJF255" s="105"/>
      <c r="QJG255" s="105"/>
      <c r="QJH255" s="105"/>
      <c r="QJI255" s="105"/>
      <c r="QJJ255" s="105"/>
      <c r="QJK255" s="105"/>
      <c r="QJL255" s="105"/>
      <c r="QJM255" s="105"/>
      <c r="QJN255" s="105"/>
      <c r="QJO255" s="105"/>
      <c r="QJP255" s="105"/>
      <c r="QJQ255" s="105"/>
      <c r="QJR255" s="105"/>
      <c r="QJS255" s="283"/>
      <c r="QJT255" s="283"/>
      <c r="QJU255" s="105"/>
      <c r="QJV255" s="105"/>
      <c r="QJW255" s="105"/>
      <c r="QJX255" s="105"/>
      <c r="QJY255" s="105"/>
      <c r="QJZ255" s="105"/>
      <c r="QKA255" s="105"/>
      <c r="QKB255" s="105"/>
      <c r="QKC255" s="105"/>
      <c r="QKD255" s="105"/>
      <c r="QKE255" s="105"/>
      <c r="QKF255" s="105"/>
      <c r="QKG255" s="105"/>
      <c r="QKH255" s="105"/>
      <c r="QKI255" s="105"/>
      <c r="QKJ255" s="105"/>
      <c r="QKK255" s="105"/>
      <c r="QKL255" s="105"/>
      <c r="QKM255" s="105"/>
      <c r="QKN255" s="105"/>
      <c r="QKO255" s="105"/>
      <c r="QKP255" s="105"/>
      <c r="QKQ255" s="105"/>
      <c r="QKR255" s="105"/>
      <c r="QKS255" s="283"/>
      <c r="QKT255" s="283"/>
      <c r="QKU255" s="105"/>
      <c r="QKV255" s="105"/>
      <c r="QKW255" s="105"/>
      <c r="QKX255" s="105"/>
      <c r="QKY255" s="105"/>
      <c r="QKZ255" s="105"/>
      <c r="QLA255" s="105"/>
      <c r="QLB255" s="105"/>
      <c r="QLC255" s="105"/>
      <c r="QLD255" s="105"/>
      <c r="QLE255" s="105"/>
      <c r="QLF255" s="105"/>
      <c r="QLG255" s="105"/>
      <c r="QLH255" s="105"/>
      <c r="QLI255" s="105"/>
      <c r="QLJ255" s="105"/>
      <c r="QLK255" s="105"/>
      <c r="QLL255" s="105"/>
      <c r="QLM255" s="105"/>
      <c r="QLN255" s="105"/>
      <c r="QLO255" s="105"/>
      <c r="QLP255" s="105"/>
      <c r="QLQ255" s="105"/>
      <c r="QLR255" s="105"/>
      <c r="QLS255" s="283"/>
      <c r="QLT255" s="283"/>
      <c r="QLU255" s="105"/>
      <c r="QLV255" s="105"/>
      <c r="QLW255" s="105"/>
      <c r="QLX255" s="105"/>
      <c r="QLY255" s="105"/>
      <c r="QLZ255" s="105"/>
      <c r="QMA255" s="105"/>
      <c r="QMB255" s="105"/>
      <c r="QMC255" s="105"/>
      <c r="QMD255" s="105"/>
      <c r="QME255" s="105"/>
      <c r="QMF255" s="105"/>
      <c r="QMG255" s="105"/>
      <c r="QMH255" s="105"/>
      <c r="QMI255" s="105"/>
      <c r="QMJ255" s="105"/>
      <c r="QMK255" s="105"/>
      <c r="QML255" s="105"/>
      <c r="QMM255" s="105"/>
      <c r="QMN255" s="105"/>
      <c r="QMO255" s="105"/>
      <c r="QMP255" s="105"/>
      <c r="QMQ255" s="105"/>
      <c r="QMR255" s="105"/>
      <c r="QMS255" s="283"/>
      <c r="QMT255" s="283"/>
      <c r="QMU255" s="105"/>
      <c r="QMV255" s="105"/>
      <c r="QMW255" s="105"/>
      <c r="QMX255" s="105"/>
      <c r="QMY255" s="105"/>
      <c r="QMZ255" s="105"/>
      <c r="QNA255" s="105"/>
      <c r="QNB255" s="105"/>
      <c r="QNC255" s="105"/>
      <c r="QND255" s="105"/>
      <c r="QNE255" s="105"/>
      <c r="QNF255" s="105"/>
      <c r="QNG255" s="105"/>
      <c r="QNH255" s="105"/>
      <c r="QNI255" s="105"/>
      <c r="QNJ255" s="105"/>
      <c r="QNK255" s="105"/>
      <c r="QNL255" s="105"/>
      <c r="QNM255" s="105"/>
      <c r="QNN255" s="105"/>
      <c r="QNO255" s="105"/>
      <c r="QNP255" s="105"/>
      <c r="QNQ255" s="105"/>
      <c r="QNR255" s="105"/>
      <c r="QNS255" s="283"/>
      <c r="QNT255" s="283"/>
      <c r="QNU255" s="105"/>
      <c r="QNV255" s="105"/>
      <c r="QNW255" s="105"/>
      <c r="QNX255" s="105"/>
      <c r="QNY255" s="105"/>
      <c r="QNZ255" s="105"/>
      <c r="QOA255" s="105"/>
      <c r="QOB255" s="105"/>
      <c r="QOC255" s="105"/>
      <c r="QOD255" s="105"/>
      <c r="QOE255" s="105"/>
      <c r="QOF255" s="105"/>
      <c r="QOG255" s="105"/>
      <c r="QOH255" s="105"/>
      <c r="QOI255" s="105"/>
      <c r="QOJ255" s="105"/>
      <c r="QOK255" s="105"/>
      <c r="QOL255" s="105"/>
      <c r="QOM255" s="105"/>
      <c r="QON255" s="105"/>
      <c r="QOO255" s="105"/>
      <c r="QOP255" s="105"/>
      <c r="QOQ255" s="105"/>
      <c r="QOR255" s="105"/>
      <c r="QOS255" s="283"/>
      <c r="QOT255" s="283"/>
      <c r="QOU255" s="105"/>
      <c r="QOV255" s="105"/>
      <c r="QOW255" s="105"/>
      <c r="QOX255" s="105"/>
      <c r="QOY255" s="105"/>
      <c r="QOZ255" s="105"/>
      <c r="QPA255" s="105"/>
      <c r="QPB255" s="105"/>
      <c r="QPC255" s="105"/>
      <c r="QPD255" s="105"/>
      <c r="QPE255" s="105"/>
      <c r="QPF255" s="105"/>
      <c r="QPG255" s="105"/>
      <c r="QPH255" s="105"/>
      <c r="QPI255" s="105"/>
      <c r="QPJ255" s="105"/>
      <c r="QPK255" s="105"/>
      <c r="QPL255" s="105"/>
      <c r="QPM255" s="105"/>
      <c r="QPN255" s="105"/>
      <c r="QPO255" s="105"/>
      <c r="QPP255" s="105"/>
      <c r="QPQ255" s="105"/>
      <c r="QPR255" s="105"/>
      <c r="QPS255" s="283"/>
      <c r="QPT255" s="283"/>
      <c r="QPU255" s="105"/>
      <c r="QPV255" s="105"/>
      <c r="QPW255" s="105"/>
      <c r="QPX255" s="105"/>
      <c r="QPY255" s="105"/>
      <c r="QPZ255" s="105"/>
      <c r="QQA255" s="105"/>
      <c r="QQB255" s="105"/>
      <c r="QQC255" s="105"/>
      <c r="QQD255" s="105"/>
      <c r="QQE255" s="105"/>
      <c r="QQF255" s="105"/>
      <c r="QQG255" s="105"/>
      <c r="QQH255" s="105"/>
      <c r="QQI255" s="105"/>
      <c r="QQJ255" s="105"/>
      <c r="QQK255" s="105"/>
      <c r="QQL255" s="105"/>
      <c r="QQM255" s="105"/>
      <c r="QQN255" s="105"/>
      <c r="QQO255" s="105"/>
      <c r="QQP255" s="105"/>
      <c r="QQQ255" s="105"/>
      <c r="QQR255" s="105"/>
      <c r="QQS255" s="283"/>
      <c r="QQT255" s="283"/>
      <c r="QQU255" s="105"/>
      <c r="QQV255" s="105"/>
      <c r="QQW255" s="105"/>
      <c r="QQX255" s="105"/>
      <c r="QQY255" s="105"/>
      <c r="QQZ255" s="105"/>
      <c r="QRA255" s="105"/>
      <c r="QRB255" s="105"/>
      <c r="QRC255" s="105"/>
      <c r="QRD255" s="105"/>
      <c r="QRE255" s="105"/>
      <c r="QRF255" s="105"/>
      <c r="QRG255" s="105"/>
      <c r="QRH255" s="105"/>
      <c r="QRI255" s="105"/>
      <c r="QRJ255" s="105"/>
      <c r="QRK255" s="105"/>
      <c r="QRL255" s="105"/>
      <c r="QRM255" s="105"/>
      <c r="QRN255" s="105"/>
      <c r="QRO255" s="105"/>
      <c r="QRP255" s="105"/>
      <c r="QRQ255" s="105"/>
      <c r="QRR255" s="105"/>
      <c r="QRS255" s="283"/>
      <c r="QRT255" s="283"/>
      <c r="QRU255" s="105"/>
      <c r="QRV255" s="105"/>
      <c r="QRW255" s="105"/>
      <c r="QRX255" s="105"/>
      <c r="QRY255" s="105"/>
      <c r="QRZ255" s="105"/>
      <c r="QSA255" s="105"/>
      <c r="QSB255" s="105"/>
      <c r="QSC255" s="105"/>
      <c r="QSD255" s="105"/>
      <c r="QSE255" s="105"/>
      <c r="QSF255" s="105"/>
      <c r="QSG255" s="105"/>
      <c r="QSH255" s="105"/>
      <c r="QSI255" s="105"/>
      <c r="QSJ255" s="105"/>
      <c r="QSK255" s="105"/>
      <c r="QSL255" s="105"/>
      <c r="QSM255" s="105"/>
      <c r="QSN255" s="105"/>
      <c r="QSO255" s="105"/>
      <c r="QSP255" s="105"/>
      <c r="QSQ255" s="105"/>
      <c r="QSR255" s="105"/>
      <c r="QSS255" s="283"/>
      <c r="QST255" s="283"/>
      <c r="QSU255" s="105"/>
      <c r="QSV255" s="105"/>
      <c r="QSW255" s="105"/>
      <c r="QSX255" s="105"/>
      <c r="QSY255" s="105"/>
      <c r="QSZ255" s="105"/>
      <c r="QTA255" s="105"/>
      <c r="QTB255" s="105"/>
      <c r="QTC255" s="105"/>
      <c r="QTD255" s="105"/>
      <c r="QTE255" s="105"/>
      <c r="QTF255" s="105"/>
      <c r="QTG255" s="105"/>
      <c r="QTH255" s="105"/>
      <c r="QTI255" s="105"/>
      <c r="QTJ255" s="105"/>
      <c r="QTK255" s="105"/>
      <c r="QTL255" s="105"/>
      <c r="QTM255" s="105"/>
      <c r="QTN255" s="105"/>
      <c r="QTO255" s="105"/>
      <c r="QTP255" s="105"/>
      <c r="QTQ255" s="105"/>
      <c r="QTR255" s="105"/>
      <c r="QTS255" s="283"/>
      <c r="QTT255" s="283"/>
      <c r="QTU255" s="105"/>
      <c r="QTV255" s="105"/>
      <c r="QTW255" s="105"/>
      <c r="QTX255" s="105"/>
      <c r="QTY255" s="105"/>
      <c r="QTZ255" s="105"/>
      <c r="QUA255" s="105"/>
      <c r="QUB255" s="105"/>
      <c r="QUC255" s="105"/>
      <c r="QUD255" s="105"/>
      <c r="QUE255" s="105"/>
      <c r="QUF255" s="105"/>
      <c r="QUG255" s="105"/>
      <c r="QUH255" s="105"/>
      <c r="QUI255" s="105"/>
      <c r="QUJ255" s="105"/>
      <c r="QUK255" s="105"/>
      <c r="QUL255" s="105"/>
      <c r="QUM255" s="105"/>
      <c r="QUN255" s="105"/>
      <c r="QUO255" s="105"/>
      <c r="QUP255" s="105"/>
      <c r="QUQ255" s="105"/>
      <c r="QUR255" s="105"/>
      <c r="QUS255" s="283"/>
      <c r="QUT255" s="283"/>
      <c r="QUU255" s="105"/>
      <c r="QUV255" s="105"/>
      <c r="QUW255" s="105"/>
      <c r="QUX255" s="105"/>
      <c r="QUY255" s="105"/>
      <c r="QUZ255" s="105"/>
      <c r="QVA255" s="105"/>
      <c r="QVB255" s="105"/>
      <c r="QVC255" s="105"/>
      <c r="QVD255" s="105"/>
      <c r="QVE255" s="105"/>
      <c r="QVF255" s="105"/>
      <c r="QVG255" s="105"/>
      <c r="QVH255" s="105"/>
      <c r="QVI255" s="105"/>
      <c r="QVJ255" s="105"/>
      <c r="QVK255" s="105"/>
      <c r="QVL255" s="105"/>
      <c r="QVM255" s="105"/>
      <c r="QVN255" s="105"/>
      <c r="QVO255" s="105"/>
      <c r="QVP255" s="105"/>
      <c r="QVQ255" s="105"/>
      <c r="QVR255" s="105"/>
      <c r="QVS255" s="283"/>
      <c r="QVT255" s="283"/>
      <c r="QVU255" s="105"/>
      <c r="QVV255" s="105"/>
      <c r="QVW255" s="105"/>
      <c r="QVX255" s="105"/>
      <c r="QVY255" s="105"/>
      <c r="QVZ255" s="105"/>
      <c r="QWA255" s="105"/>
      <c r="QWB255" s="105"/>
      <c r="QWC255" s="105"/>
      <c r="QWD255" s="105"/>
      <c r="QWE255" s="105"/>
      <c r="QWF255" s="105"/>
      <c r="QWG255" s="105"/>
      <c r="QWH255" s="105"/>
      <c r="QWI255" s="105"/>
      <c r="QWJ255" s="105"/>
      <c r="QWK255" s="105"/>
      <c r="QWL255" s="105"/>
      <c r="QWM255" s="105"/>
      <c r="QWN255" s="105"/>
      <c r="QWO255" s="105"/>
      <c r="QWP255" s="105"/>
      <c r="QWQ255" s="105"/>
      <c r="QWR255" s="105"/>
      <c r="QWS255" s="283"/>
      <c r="QWT255" s="283"/>
      <c r="QWU255" s="105"/>
      <c r="QWV255" s="105"/>
      <c r="QWW255" s="105"/>
      <c r="QWX255" s="105"/>
      <c r="QWY255" s="105"/>
      <c r="QWZ255" s="105"/>
      <c r="QXA255" s="105"/>
      <c r="QXB255" s="105"/>
      <c r="QXC255" s="105"/>
      <c r="QXD255" s="105"/>
      <c r="QXE255" s="105"/>
      <c r="QXF255" s="105"/>
      <c r="QXG255" s="105"/>
      <c r="QXH255" s="105"/>
      <c r="QXI255" s="105"/>
      <c r="QXJ255" s="105"/>
      <c r="QXK255" s="105"/>
      <c r="QXL255" s="105"/>
      <c r="QXM255" s="105"/>
      <c r="QXN255" s="105"/>
      <c r="QXO255" s="105"/>
      <c r="QXP255" s="105"/>
      <c r="QXQ255" s="105"/>
      <c r="QXR255" s="105"/>
      <c r="QXS255" s="283"/>
      <c r="QXT255" s="283"/>
      <c r="QXU255" s="105"/>
      <c r="QXV255" s="105"/>
      <c r="QXW255" s="105"/>
      <c r="QXX255" s="105"/>
      <c r="QXY255" s="105"/>
      <c r="QXZ255" s="105"/>
      <c r="QYA255" s="105"/>
      <c r="QYB255" s="105"/>
      <c r="QYC255" s="105"/>
      <c r="QYD255" s="105"/>
      <c r="QYE255" s="105"/>
      <c r="QYF255" s="105"/>
      <c r="QYG255" s="105"/>
      <c r="QYH255" s="105"/>
      <c r="QYI255" s="105"/>
      <c r="QYJ255" s="105"/>
      <c r="QYK255" s="105"/>
      <c r="QYL255" s="105"/>
      <c r="QYM255" s="105"/>
      <c r="QYN255" s="105"/>
      <c r="QYO255" s="105"/>
      <c r="QYP255" s="105"/>
      <c r="QYQ255" s="105"/>
      <c r="QYR255" s="105"/>
      <c r="QYS255" s="283"/>
      <c r="QYT255" s="283"/>
      <c r="QYU255" s="105"/>
      <c r="QYV255" s="105"/>
      <c r="QYW255" s="105"/>
      <c r="QYX255" s="105"/>
      <c r="QYY255" s="105"/>
      <c r="QYZ255" s="105"/>
      <c r="QZA255" s="105"/>
      <c r="QZB255" s="105"/>
      <c r="QZC255" s="105"/>
      <c r="QZD255" s="105"/>
      <c r="QZE255" s="105"/>
      <c r="QZF255" s="105"/>
      <c r="QZG255" s="105"/>
      <c r="QZH255" s="105"/>
      <c r="QZI255" s="105"/>
      <c r="QZJ255" s="105"/>
      <c r="QZK255" s="105"/>
      <c r="QZL255" s="105"/>
      <c r="QZM255" s="105"/>
      <c r="QZN255" s="105"/>
      <c r="QZO255" s="105"/>
      <c r="QZP255" s="105"/>
      <c r="QZQ255" s="105"/>
      <c r="QZR255" s="105"/>
      <c r="QZS255" s="283"/>
      <c r="QZT255" s="283"/>
      <c r="QZU255" s="105"/>
      <c r="QZV255" s="105"/>
      <c r="QZW255" s="105"/>
      <c r="QZX255" s="105"/>
      <c r="QZY255" s="105"/>
      <c r="QZZ255" s="105"/>
      <c r="RAA255" s="105"/>
      <c r="RAB255" s="105"/>
      <c r="RAC255" s="105"/>
      <c r="RAD255" s="105"/>
      <c r="RAE255" s="105"/>
      <c r="RAF255" s="105"/>
      <c r="RAG255" s="105"/>
      <c r="RAH255" s="105"/>
      <c r="RAI255" s="105"/>
      <c r="RAJ255" s="105"/>
      <c r="RAK255" s="105"/>
      <c r="RAL255" s="105"/>
      <c r="RAM255" s="105"/>
      <c r="RAN255" s="105"/>
      <c r="RAO255" s="105"/>
      <c r="RAP255" s="105"/>
      <c r="RAQ255" s="105"/>
      <c r="RAR255" s="105"/>
      <c r="RAS255" s="283"/>
      <c r="RAT255" s="283"/>
      <c r="RAU255" s="105"/>
      <c r="RAV255" s="105"/>
      <c r="RAW255" s="105"/>
      <c r="RAX255" s="105"/>
      <c r="RAY255" s="105"/>
      <c r="RAZ255" s="105"/>
      <c r="RBA255" s="105"/>
      <c r="RBB255" s="105"/>
      <c r="RBC255" s="105"/>
      <c r="RBD255" s="105"/>
      <c r="RBE255" s="105"/>
      <c r="RBF255" s="105"/>
      <c r="RBG255" s="105"/>
      <c r="RBH255" s="105"/>
      <c r="RBI255" s="105"/>
      <c r="RBJ255" s="105"/>
      <c r="RBK255" s="105"/>
      <c r="RBL255" s="105"/>
      <c r="RBM255" s="105"/>
      <c r="RBN255" s="105"/>
      <c r="RBO255" s="105"/>
      <c r="RBP255" s="105"/>
      <c r="RBQ255" s="105"/>
      <c r="RBR255" s="105"/>
      <c r="RBS255" s="283"/>
      <c r="RBT255" s="283"/>
      <c r="RBU255" s="105"/>
      <c r="RBV255" s="105"/>
      <c r="RBW255" s="105"/>
      <c r="RBX255" s="105"/>
      <c r="RBY255" s="105"/>
      <c r="RBZ255" s="105"/>
      <c r="RCA255" s="105"/>
      <c r="RCB255" s="105"/>
      <c r="RCC255" s="105"/>
      <c r="RCD255" s="105"/>
      <c r="RCE255" s="105"/>
      <c r="RCF255" s="105"/>
      <c r="RCG255" s="105"/>
      <c r="RCH255" s="105"/>
      <c r="RCI255" s="105"/>
      <c r="RCJ255" s="105"/>
      <c r="RCK255" s="105"/>
      <c r="RCL255" s="105"/>
      <c r="RCM255" s="105"/>
      <c r="RCN255" s="105"/>
      <c r="RCO255" s="105"/>
      <c r="RCP255" s="105"/>
      <c r="RCQ255" s="105"/>
      <c r="RCR255" s="105"/>
      <c r="RCS255" s="283"/>
      <c r="RCT255" s="283"/>
      <c r="RCU255" s="105"/>
      <c r="RCV255" s="105"/>
      <c r="RCW255" s="105"/>
      <c r="RCX255" s="105"/>
      <c r="RCY255" s="105"/>
      <c r="RCZ255" s="105"/>
      <c r="RDA255" s="105"/>
      <c r="RDB255" s="105"/>
      <c r="RDC255" s="105"/>
      <c r="RDD255" s="105"/>
      <c r="RDE255" s="105"/>
      <c r="RDF255" s="105"/>
      <c r="RDG255" s="105"/>
      <c r="RDH255" s="105"/>
      <c r="RDI255" s="105"/>
      <c r="RDJ255" s="105"/>
      <c r="RDK255" s="105"/>
      <c r="RDL255" s="105"/>
      <c r="RDM255" s="105"/>
      <c r="RDN255" s="105"/>
      <c r="RDO255" s="105"/>
      <c r="RDP255" s="105"/>
      <c r="RDQ255" s="105"/>
      <c r="RDR255" s="105"/>
      <c r="RDS255" s="283"/>
      <c r="RDT255" s="283"/>
      <c r="RDU255" s="105"/>
      <c r="RDV255" s="105"/>
      <c r="RDW255" s="105"/>
      <c r="RDX255" s="105"/>
      <c r="RDY255" s="105"/>
      <c r="RDZ255" s="105"/>
      <c r="REA255" s="105"/>
      <c r="REB255" s="105"/>
      <c r="REC255" s="105"/>
      <c r="RED255" s="105"/>
      <c r="REE255" s="105"/>
      <c r="REF255" s="105"/>
      <c r="REG255" s="105"/>
      <c r="REH255" s="105"/>
      <c r="REI255" s="105"/>
      <c r="REJ255" s="105"/>
      <c r="REK255" s="105"/>
      <c r="REL255" s="105"/>
      <c r="REM255" s="105"/>
      <c r="REN255" s="105"/>
      <c r="REO255" s="105"/>
      <c r="REP255" s="105"/>
      <c r="REQ255" s="105"/>
      <c r="RER255" s="105"/>
      <c r="RES255" s="283"/>
      <c r="RET255" s="283"/>
      <c r="REU255" s="105"/>
      <c r="REV255" s="105"/>
      <c r="REW255" s="105"/>
      <c r="REX255" s="105"/>
      <c r="REY255" s="105"/>
      <c r="REZ255" s="105"/>
      <c r="RFA255" s="105"/>
      <c r="RFB255" s="105"/>
      <c r="RFC255" s="105"/>
      <c r="RFD255" s="105"/>
      <c r="RFE255" s="105"/>
      <c r="RFF255" s="105"/>
      <c r="RFG255" s="105"/>
      <c r="RFH255" s="105"/>
      <c r="RFI255" s="105"/>
      <c r="RFJ255" s="105"/>
      <c r="RFK255" s="105"/>
      <c r="RFL255" s="105"/>
      <c r="RFM255" s="105"/>
      <c r="RFN255" s="105"/>
      <c r="RFO255" s="105"/>
      <c r="RFP255" s="105"/>
      <c r="RFQ255" s="105"/>
      <c r="RFR255" s="105"/>
      <c r="RFS255" s="283"/>
      <c r="RFT255" s="283"/>
      <c r="RFU255" s="105"/>
      <c r="RFV255" s="105"/>
      <c r="RFW255" s="105"/>
      <c r="RFX255" s="105"/>
      <c r="RFY255" s="105"/>
      <c r="RFZ255" s="105"/>
      <c r="RGA255" s="105"/>
      <c r="RGB255" s="105"/>
      <c r="RGC255" s="105"/>
      <c r="RGD255" s="105"/>
      <c r="RGE255" s="105"/>
      <c r="RGF255" s="105"/>
      <c r="RGG255" s="105"/>
      <c r="RGH255" s="105"/>
      <c r="RGI255" s="105"/>
      <c r="RGJ255" s="105"/>
      <c r="RGK255" s="105"/>
      <c r="RGL255" s="105"/>
      <c r="RGM255" s="105"/>
      <c r="RGN255" s="105"/>
      <c r="RGO255" s="105"/>
      <c r="RGP255" s="105"/>
      <c r="RGQ255" s="105"/>
      <c r="RGR255" s="105"/>
      <c r="RGS255" s="283"/>
      <c r="RGT255" s="283"/>
      <c r="RGU255" s="105"/>
      <c r="RGV255" s="105"/>
      <c r="RGW255" s="105"/>
      <c r="RGX255" s="105"/>
      <c r="RGY255" s="105"/>
      <c r="RGZ255" s="105"/>
      <c r="RHA255" s="105"/>
      <c r="RHB255" s="105"/>
      <c r="RHC255" s="105"/>
      <c r="RHD255" s="105"/>
      <c r="RHE255" s="105"/>
      <c r="RHF255" s="105"/>
      <c r="RHG255" s="105"/>
      <c r="RHH255" s="105"/>
      <c r="RHI255" s="105"/>
      <c r="RHJ255" s="105"/>
      <c r="RHK255" s="105"/>
      <c r="RHL255" s="105"/>
      <c r="RHM255" s="105"/>
      <c r="RHN255" s="105"/>
      <c r="RHO255" s="105"/>
      <c r="RHP255" s="105"/>
      <c r="RHQ255" s="105"/>
      <c r="RHR255" s="105"/>
      <c r="RHS255" s="283"/>
      <c r="RHT255" s="283"/>
      <c r="RHU255" s="105"/>
      <c r="RHV255" s="105"/>
      <c r="RHW255" s="105"/>
      <c r="RHX255" s="105"/>
      <c r="RHY255" s="105"/>
      <c r="RHZ255" s="105"/>
      <c r="RIA255" s="105"/>
      <c r="RIB255" s="105"/>
      <c r="RIC255" s="105"/>
      <c r="RID255" s="105"/>
      <c r="RIE255" s="105"/>
      <c r="RIF255" s="105"/>
      <c r="RIG255" s="105"/>
      <c r="RIH255" s="105"/>
      <c r="RII255" s="105"/>
      <c r="RIJ255" s="105"/>
      <c r="RIK255" s="105"/>
      <c r="RIL255" s="105"/>
      <c r="RIM255" s="105"/>
      <c r="RIN255" s="105"/>
      <c r="RIO255" s="105"/>
      <c r="RIP255" s="105"/>
      <c r="RIQ255" s="105"/>
      <c r="RIR255" s="105"/>
      <c r="RIS255" s="283"/>
      <c r="RIT255" s="283"/>
      <c r="RIU255" s="105"/>
      <c r="RIV255" s="105"/>
      <c r="RIW255" s="105"/>
      <c r="RIX255" s="105"/>
      <c r="RIY255" s="105"/>
      <c r="RIZ255" s="105"/>
      <c r="RJA255" s="105"/>
      <c r="RJB255" s="105"/>
      <c r="RJC255" s="105"/>
      <c r="RJD255" s="105"/>
      <c r="RJE255" s="105"/>
      <c r="RJF255" s="105"/>
      <c r="RJG255" s="105"/>
      <c r="RJH255" s="105"/>
      <c r="RJI255" s="105"/>
      <c r="RJJ255" s="105"/>
      <c r="RJK255" s="105"/>
      <c r="RJL255" s="105"/>
      <c r="RJM255" s="105"/>
      <c r="RJN255" s="105"/>
      <c r="RJO255" s="105"/>
      <c r="RJP255" s="105"/>
      <c r="RJQ255" s="105"/>
      <c r="RJR255" s="105"/>
      <c r="RJS255" s="283"/>
      <c r="RJT255" s="283"/>
      <c r="RJU255" s="105"/>
      <c r="RJV255" s="105"/>
      <c r="RJW255" s="105"/>
      <c r="RJX255" s="105"/>
      <c r="RJY255" s="105"/>
      <c r="RJZ255" s="105"/>
      <c r="RKA255" s="105"/>
      <c r="RKB255" s="105"/>
      <c r="RKC255" s="105"/>
      <c r="RKD255" s="105"/>
      <c r="RKE255" s="105"/>
      <c r="RKF255" s="105"/>
      <c r="RKG255" s="105"/>
      <c r="RKH255" s="105"/>
      <c r="RKI255" s="105"/>
      <c r="RKJ255" s="105"/>
      <c r="RKK255" s="105"/>
      <c r="RKL255" s="105"/>
      <c r="RKM255" s="105"/>
      <c r="RKN255" s="105"/>
      <c r="RKO255" s="105"/>
      <c r="RKP255" s="105"/>
      <c r="RKQ255" s="105"/>
      <c r="RKR255" s="105"/>
      <c r="RKS255" s="283"/>
      <c r="RKT255" s="283"/>
      <c r="RKU255" s="105"/>
      <c r="RKV255" s="105"/>
      <c r="RKW255" s="105"/>
      <c r="RKX255" s="105"/>
      <c r="RKY255" s="105"/>
      <c r="RKZ255" s="105"/>
      <c r="RLA255" s="105"/>
      <c r="RLB255" s="105"/>
      <c r="RLC255" s="105"/>
      <c r="RLD255" s="105"/>
      <c r="RLE255" s="105"/>
      <c r="RLF255" s="105"/>
      <c r="RLG255" s="105"/>
      <c r="RLH255" s="105"/>
      <c r="RLI255" s="105"/>
      <c r="RLJ255" s="105"/>
      <c r="RLK255" s="105"/>
      <c r="RLL255" s="105"/>
      <c r="RLM255" s="105"/>
      <c r="RLN255" s="105"/>
      <c r="RLO255" s="105"/>
      <c r="RLP255" s="105"/>
      <c r="RLQ255" s="105"/>
      <c r="RLR255" s="105"/>
      <c r="RLS255" s="283"/>
      <c r="RLT255" s="283"/>
      <c r="RLU255" s="105"/>
      <c r="RLV255" s="105"/>
      <c r="RLW255" s="105"/>
      <c r="RLX255" s="105"/>
      <c r="RLY255" s="105"/>
      <c r="RLZ255" s="105"/>
      <c r="RMA255" s="105"/>
      <c r="RMB255" s="105"/>
      <c r="RMC255" s="105"/>
      <c r="RMD255" s="105"/>
      <c r="RME255" s="105"/>
      <c r="RMF255" s="105"/>
      <c r="RMG255" s="105"/>
      <c r="RMH255" s="105"/>
      <c r="RMI255" s="105"/>
      <c r="RMJ255" s="105"/>
      <c r="RMK255" s="105"/>
      <c r="RML255" s="105"/>
      <c r="RMM255" s="105"/>
      <c r="RMN255" s="105"/>
      <c r="RMO255" s="105"/>
      <c r="RMP255" s="105"/>
      <c r="RMQ255" s="105"/>
      <c r="RMR255" s="105"/>
      <c r="RMS255" s="283"/>
      <c r="RMT255" s="283"/>
      <c r="RMU255" s="105"/>
      <c r="RMV255" s="105"/>
      <c r="RMW255" s="105"/>
      <c r="RMX255" s="105"/>
      <c r="RMY255" s="105"/>
      <c r="RMZ255" s="105"/>
      <c r="RNA255" s="105"/>
      <c r="RNB255" s="105"/>
      <c r="RNC255" s="105"/>
      <c r="RND255" s="105"/>
      <c r="RNE255" s="105"/>
      <c r="RNF255" s="105"/>
      <c r="RNG255" s="105"/>
      <c r="RNH255" s="105"/>
      <c r="RNI255" s="105"/>
      <c r="RNJ255" s="105"/>
      <c r="RNK255" s="105"/>
      <c r="RNL255" s="105"/>
      <c r="RNM255" s="105"/>
      <c r="RNN255" s="105"/>
      <c r="RNO255" s="105"/>
      <c r="RNP255" s="105"/>
      <c r="RNQ255" s="105"/>
      <c r="RNR255" s="105"/>
      <c r="RNS255" s="283"/>
      <c r="RNT255" s="283"/>
      <c r="RNU255" s="105"/>
      <c r="RNV255" s="105"/>
      <c r="RNW255" s="105"/>
      <c r="RNX255" s="105"/>
      <c r="RNY255" s="105"/>
      <c r="RNZ255" s="105"/>
      <c r="ROA255" s="105"/>
      <c r="ROB255" s="105"/>
      <c r="ROC255" s="105"/>
      <c r="ROD255" s="105"/>
      <c r="ROE255" s="105"/>
      <c r="ROF255" s="105"/>
      <c r="ROG255" s="105"/>
      <c r="ROH255" s="105"/>
      <c r="ROI255" s="105"/>
      <c r="ROJ255" s="105"/>
      <c r="ROK255" s="105"/>
      <c r="ROL255" s="105"/>
      <c r="ROM255" s="105"/>
      <c r="RON255" s="105"/>
      <c r="ROO255" s="105"/>
      <c r="ROP255" s="105"/>
      <c r="ROQ255" s="105"/>
      <c r="ROR255" s="105"/>
      <c r="ROS255" s="283"/>
      <c r="ROT255" s="283"/>
      <c r="ROU255" s="105"/>
      <c r="ROV255" s="105"/>
      <c r="ROW255" s="105"/>
      <c r="ROX255" s="105"/>
      <c r="ROY255" s="105"/>
      <c r="ROZ255" s="105"/>
      <c r="RPA255" s="105"/>
      <c r="RPB255" s="105"/>
      <c r="RPC255" s="105"/>
      <c r="RPD255" s="105"/>
      <c r="RPE255" s="105"/>
      <c r="RPF255" s="105"/>
      <c r="RPG255" s="105"/>
      <c r="RPH255" s="105"/>
      <c r="RPI255" s="105"/>
      <c r="RPJ255" s="105"/>
      <c r="RPK255" s="105"/>
      <c r="RPL255" s="105"/>
      <c r="RPM255" s="105"/>
      <c r="RPN255" s="105"/>
      <c r="RPO255" s="105"/>
      <c r="RPP255" s="105"/>
      <c r="RPQ255" s="105"/>
      <c r="RPR255" s="105"/>
      <c r="RPS255" s="283"/>
      <c r="RPT255" s="283"/>
      <c r="RPU255" s="105"/>
      <c r="RPV255" s="105"/>
      <c r="RPW255" s="105"/>
      <c r="RPX255" s="105"/>
      <c r="RPY255" s="105"/>
      <c r="RPZ255" s="105"/>
      <c r="RQA255" s="105"/>
      <c r="RQB255" s="105"/>
      <c r="RQC255" s="105"/>
      <c r="RQD255" s="105"/>
      <c r="RQE255" s="105"/>
      <c r="RQF255" s="105"/>
      <c r="RQG255" s="105"/>
      <c r="RQH255" s="105"/>
      <c r="RQI255" s="105"/>
      <c r="RQJ255" s="105"/>
      <c r="RQK255" s="105"/>
      <c r="RQL255" s="105"/>
      <c r="RQM255" s="105"/>
      <c r="RQN255" s="105"/>
      <c r="RQO255" s="105"/>
      <c r="RQP255" s="105"/>
      <c r="RQQ255" s="105"/>
      <c r="RQR255" s="105"/>
      <c r="RQS255" s="283"/>
      <c r="RQT255" s="283"/>
      <c r="RQU255" s="105"/>
      <c r="RQV255" s="105"/>
      <c r="RQW255" s="105"/>
      <c r="RQX255" s="105"/>
      <c r="RQY255" s="105"/>
      <c r="RQZ255" s="105"/>
      <c r="RRA255" s="105"/>
      <c r="RRB255" s="105"/>
      <c r="RRC255" s="105"/>
      <c r="RRD255" s="105"/>
      <c r="RRE255" s="105"/>
      <c r="RRF255" s="105"/>
      <c r="RRG255" s="105"/>
      <c r="RRH255" s="105"/>
      <c r="RRI255" s="105"/>
      <c r="RRJ255" s="105"/>
      <c r="RRK255" s="105"/>
      <c r="RRL255" s="105"/>
      <c r="RRM255" s="105"/>
      <c r="RRN255" s="105"/>
      <c r="RRO255" s="105"/>
      <c r="RRP255" s="105"/>
      <c r="RRQ255" s="105"/>
      <c r="RRR255" s="105"/>
      <c r="RRS255" s="283"/>
      <c r="RRT255" s="283"/>
      <c r="RRU255" s="105"/>
      <c r="RRV255" s="105"/>
      <c r="RRW255" s="105"/>
      <c r="RRX255" s="105"/>
      <c r="RRY255" s="105"/>
      <c r="RRZ255" s="105"/>
      <c r="RSA255" s="105"/>
      <c r="RSB255" s="105"/>
      <c r="RSC255" s="105"/>
      <c r="RSD255" s="105"/>
      <c r="RSE255" s="105"/>
      <c r="RSF255" s="105"/>
      <c r="RSG255" s="105"/>
      <c r="RSH255" s="105"/>
      <c r="RSI255" s="105"/>
      <c r="RSJ255" s="105"/>
      <c r="RSK255" s="105"/>
      <c r="RSL255" s="105"/>
      <c r="RSM255" s="105"/>
      <c r="RSN255" s="105"/>
      <c r="RSO255" s="105"/>
      <c r="RSP255" s="105"/>
      <c r="RSQ255" s="105"/>
      <c r="RSR255" s="105"/>
      <c r="RSS255" s="283"/>
      <c r="RST255" s="283"/>
      <c r="RSU255" s="105"/>
      <c r="RSV255" s="105"/>
      <c r="RSW255" s="105"/>
      <c r="RSX255" s="105"/>
      <c r="RSY255" s="105"/>
      <c r="RSZ255" s="105"/>
      <c r="RTA255" s="105"/>
      <c r="RTB255" s="105"/>
      <c r="RTC255" s="105"/>
      <c r="RTD255" s="105"/>
      <c r="RTE255" s="105"/>
      <c r="RTF255" s="105"/>
      <c r="RTG255" s="105"/>
      <c r="RTH255" s="105"/>
      <c r="RTI255" s="105"/>
      <c r="RTJ255" s="105"/>
      <c r="RTK255" s="105"/>
      <c r="RTL255" s="105"/>
      <c r="RTM255" s="105"/>
      <c r="RTN255" s="105"/>
      <c r="RTO255" s="105"/>
      <c r="RTP255" s="105"/>
      <c r="RTQ255" s="105"/>
      <c r="RTR255" s="105"/>
      <c r="RTS255" s="283"/>
      <c r="RTT255" s="283"/>
      <c r="RTU255" s="105"/>
      <c r="RTV255" s="105"/>
      <c r="RTW255" s="105"/>
      <c r="RTX255" s="105"/>
      <c r="RTY255" s="105"/>
      <c r="RTZ255" s="105"/>
      <c r="RUA255" s="105"/>
      <c r="RUB255" s="105"/>
      <c r="RUC255" s="105"/>
      <c r="RUD255" s="105"/>
      <c r="RUE255" s="105"/>
      <c r="RUF255" s="105"/>
      <c r="RUG255" s="105"/>
      <c r="RUH255" s="105"/>
      <c r="RUI255" s="105"/>
      <c r="RUJ255" s="105"/>
      <c r="RUK255" s="105"/>
      <c r="RUL255" s="105"/>
      <c r="RUM255" s="105"/>
      <c r="RUN255" s="105"/>
      <c r="RUO255" s="105"/>
      <c r="RUP255" s="105"/>
      <c r="RUQ255" s="105"/>
      <c r="RUR255" s="105"/>
      <c r="RUS255" s="283"/>
      <c r="RUT255" s="283"/>
      <c r="RUU255" s="105"/>
      <c r="RUV255" s="105"/>
      <c r="RUW255" s="105"/>
      <c r="RUX255" s="105"/>
      <c r="RUY255" s="105"/>
      <c r="RUZ255" s="105"/>
      <c r="RVA255" s="105"/>
      <c r="RVB255" s="105"/>
      <c r="RVC255" s="105"/>
      <c r="RVD255" s="105"/>
      <c r="RVE255" s="105"/>
      <c r="RVF255" s="105"/>
      <c r="RVG255" s="105"/>
      <c r="RVH255" s="105"/>
      <c r="RVI255" s="105"/>
      <c r="RVJ255" s="105"/>
      <c r="RVK255" s="105"/>
      <c r="RVL255" s="105"/>
      <c r="RVM255" s="105"/>
      <c r="RVN255" s="105"/>
      <c r="RVO255" s="105"/>
      <c r="RVP255" s="105"/>
      <c r="RVQ255" s="105"/>
      <c r="RVR255" s="105"/>
      <c r="RVS255" s="283"/>
      <c r="RVT255" s="283"/>
      <c r="RVU255" s="105"/>
      <c r="RVV255" s="105"/>
      <c r="RVW255" s="105"/>
      <c r="RVX255" s="105"/>
      <c r="RVY255" s="105"/>
      <c r="RVZ255" s="105"/>
      <c r="RWA255" s="105"/>
      <c r="RWB255" s="105"/>
      <c r="RWC255" s="105"/>
      <c r="RWD255" s="105"/>
      <c r="RWE255" s="105"/>
      <c r="RWF255" s="105"/>
      <c r="RWG255" s="105"/>
      <c r="RWH255" s="105"/>
      <c r="RWI255" s="105"/>
      <c r="RWJ255" s="105"/>
      <c r="RWK255" s="105"/>
      <c r="RWL255" s="105"/>
      <c r="RWM255" s="105"/>
      <c r="RWN255" s="105"/>
      <c r="RWO255" s="105"/>
      <c r="RWP255" s="105"/>
      <c r="RWQ255" s="105"/>
      <c r="RWR255" s="105"/>
      <c r="RWS255" s="283"/>
      <c r="RWT255" s="283"/>
      <c r="RWU255" s="105"/>
      <c r="RWV255" s="105"/>
      <c r="RWW255" s="105"/>
      <c r="RWX255" s="105"/>
      <c r="RWY255" s="105"/>
      <c r="RWZ255" s="105"/>
      <c r="RXA255" s="105"/>
      <c r="RXB255" s="105"/>
      <c r="RXC255" s="105"/>
      <c r="RXD255" s="105"/>
      <c r="RXE255" s="105"/>
      <c r="RXF255" s="105"/>
      <c r="RXG255" s="105"/>
      <c r="RXH255" s="105"/>
      <c r="RXI255" s="105"/>
      <c r="RXJ255" s="105"/>
      <c r="RXK255" s="105"/>
      <c r="RXL255" s="105"/>
      <c r="RXM255" s="105"/>
      <c r="RXN255" s="105"/>
      <c r="RXO255" s="105"/>
      <c r="RXP255" s="105"/>
      <c r="RXQ255" s="105"/>
      <c r="RXR255" s="105"/>
      <c r="RXS255" s="283"/>
      <c r="RXT255" s="283"/>
      <c r="RXU255" s="105"/>
      <c r="RXV255" s="105"/>
      <c r="RXW255" s="105"/>
      <c r="RXX255" s="105"/>
      <c r="RXY255" s="105"/>
      <c r="RXZ255" s="105"/>
      <c r="RYA255" s="105"/>
      <c r="RYB255" s="105"/>
      <c r="RYC255" s="105"/>
      <c r="RYD255" s="105"/>
      <c r="RYE255" s="105"/>
      <c r="RYF255" s="105"/>
      <c r="RYG255" s="105"/>
      <c r="RYH255" s="105"/>
      <c r="RYI255" s="105"/>
      <c r="RYJ255" s="105"/>
      <c r="RYK255" s="105"/>
      <c r="RYL255" s="105"/>
      <c r="RYM255" s="105"/>
      <c r="RYN255" s="105"/>
      <c r="RYO255" s="105"/>
      <c r="RYP255" s="105"/>
      <c r="RYQ255" s="105"/>
      <c r="RYR255" s="105"/>
      <c r="RYS255" s="283"/>
      <c r="RYT255" s="283"/>
      <c r="RYU255" s="105"/>
      <c r="RYV255" s="105"/>
      <c r="RYW255" s="105"/>
      <c r="RYX255" s="105"/>
      <c r="RYY255" s="105"/>
      <c r="RYZ255" s="105"/>
      <c r="RZA255" s="105"/>
      <c r="RZB255" s="105"/>
      <c r="RZC255" s="105"/>
      <c r="RZD255" s="105"/>
      <c r="RZE255" s="105"/>
      <c r="RZF255" s="105"/>
      <c r="RZG255" s="105"/>
      <c r="RZH255" s="105"/>
      <c r="RZI255" s="105"/>
      <c r="RZJ255" s="105"/>
      <c r="RZK255" s="105"/>
      <c r="RZL255" s="105"/>
      <c r="RZM255" s="105"/>
      <c r="RZN255" s="105"/>
      <c r="RZO255" s="105"/>
      <c r="RZP255" s="105"/>
      <c r="RZQ255" s="105"/>
      <c r="RZR255" s="105"/>
      <c r="RZS255" s="283"/>
      <c r="RZT255" s="283"/>
      <c r="RZU255" s="105"/>
      <c r="RZV255" s="105"/>
      <c r="RZW255" s="105"/>
      <c r="RZX255" s="105"/>
      <c r="RZY255" s="105"/>
      <c r="RZZ255" s="105"/>
      <c r="SAA255" s="105"/>
      <c r="SAB255" s="105"/>
      <c r="SAC255" s="105"/>
      <c r="SAD255" s="105"/>
      <c r="SAE255" s="105"/>
      <c r="SAF255" s="105"/>
      <c r="SAG255" s="105"/>
      <c r="SAH255" s="105"/>
      <c r="SAI255" s="105"/>
      <c r="SAJ255" s="105"/>
      <c r="SAK255" s="105"/>
      <c r="SAL255" s="105"/>
      <c r="SAM255" s="105"/>
      <c r="SAN255" s="105"/>
      <c r="SAO255" s="105"/>
      <c r="SAP255" s="105"/>
      <c r="SAQ255" s="105"/>
      <c r="SAR255" s="105"/>
      <c r="SAS255" s="283"/>
      <c r="SAT255" s="283"/>
      <c r="SAU255" s="105"/>
      <c r="SAV255" s="105"/>
      <c r="SAW255" s="105"/>
      <c r="SAX255" s="105"/>
      <c r="SAY255" s="105"/>
      <c r="SAZ255" s="105"/>
      <c r="SBA255" s="105"/>
      <c r="SBB255" s="105"/>
      <c r="SBC255" s="105"/>
      <c r="SBD255" s="105"/>
      <c r="SBE255" s="105"/>
      <c r="SBF255" s="105"/>
      <c r="SBG255" s="105"/>
      <c r="SBH255" s="105"/>
      <c r="SBI255" s="105"/>
      <c r="SBJ255" s="105"/>
      <c r="SBK255" s="105"/>
      <c r="SBL255" s="105"/>
      <c r="SBM255" s="105"/>
      <c r="SBN255" s="105"/>
      <c r="SBO255" s="105"/>
      <c r="SBP255" s="105"/>
      <c r="SBQ255" s="105"/>
      <c r="SBR255" s="105"/>
      <c r="SBS255" s="283"/>
      <c r="SBT255" s="283"/>
      <c r="SBU255" s="105"/>
      <c r="SBV255" s="105"/>
      <c r="SBW255" s="105"/>
      <c r="SBX255" s="105"/>
      <c r="SBY255" s="105"/>
      <c r="SBZ255" s="105"/>
      <c r="SCA255" s="105"/>
      <c r="SCB255" s="105"/>
      <c r="SCC255" s="105"/>
      <c r="SCD255" s="105"/>
      <c r="SCE255" s="105"/>
      <c r="SCF255" s="105"/>
      <c r="SCG255" s="105"/>
      <c r="SCH255" s="105"/>
      <c r="SCI255" s="105"/>
      <c r="SCJ255" s="105"/>
      <c r="SCK255" s="105"/>
      <c r="SCL255" s="105"/>
      <c r="SCM255" s="105"/>
      <c r="SCN255" s="105"/>
      <c r="SCO255" s="105"/>
      <c r="SCP255" s="105"/>
      <c r="SCQ255" s="105"/>
      <c r="SCR255" s="105"/>
      <c r="SCS255" s="283"/>
      <c r="SCT255" s="283"/>
      <c r="SCU255" s="105"/>
      <c r="SCV255" s="105"/>
      <c r="SCW255" s="105"/>
      <c r="SCX255" s="105"/>
      <c r="SCY255" s="105"/>
      <c r="SCZ255" s="105"/>
      <c r="SDA255" s="105"/>
      <c r="SDB255" s="105"/>
      <c r="SDC255" s="105"/>
      <c r="SDD255" s="105"/>
      <c r="SDE255" s="105"/>
      <c r="SDF255" s="105"/>
      <c r="SDG255" s="105"/>
      <c r="SDH255" s="105"/>
      <c r="SDI255" s="105"/>
      <c r="SDJ255" s="105"/>
      <c r="SDK255" s="105"/>
      <c r="SDL255" s="105"/>
      <c r="SDM255" s="105"/>
      <c r="SDN255" s="105"/>
      <c r="SDO255" s="105"/>
      <c r="SDP255" s="105"/>
      <c r="SDQ255" s="105"/>
      <c r="SDR255" s="105"/>
      <c r="SDS255" s="283"/>
      <c r="SDT255" s="283"/>
      <c r="SDU255" s="105"/>
      <c r="SDV255" s="105"/>
      <c r="SDW255" s="105"/>
      <c r="SDX255" s="105"/>
      <c r="SDY255" s="105"/>
      <c r="SDZ255" s="105"/>
      <c r="SEA255" s="105"/>
      <c r="SEB255" s="105"/>
      <c r="SEC255" s="105"/>
      <c r="SED255" s="105"/>
      <c r="SEE255" s="105"/>
      <c r="SEF255" s="105"/>
      <c r="SEG255" s="105"/>
      <c r="SEH255" s="105"/>
      <c r="SEI255" s="105"/>
      <c r="SEJ255" s="105"/>
      <c r="SEK255" s="105"/>
      <c r="SEL255" s="105"/>
      <c r="SEM255" s="105"/>
      <c r="SEN255" s="105"/>
      <c r="SEO255" s="105"/>
      <c r="SEP255" s="105"/>
      <c r="SEQ255" s="105"/>
      <c r="SER255" s="105"/>
      <c r="SES255" s="283"/>
      <c r="SET255" s="283"/>
      <c r="SEU255" s="105"/>
      <c r="SEV255" s="105"/>
      <c r="SEW255" s="105"/>
      <c r="SEX255" s="105"/>
      <c r="SEY255" s="105"/>
      <c r="SEZ255" s="105"/>
      <c r="SFA255" s="105"/>
      <c r="SFB255" s="105"/>
      <c r="SFC255" s="105"/>
      <c r="SFD255" s="105"/>
      <c r="SFE255" s="105"/>
      <c r="SFF255" s="105"/>
      <c r="SFG255" s="105"/>
      <c r="SFH255" s="105"/>
      <c r="SFI255" s="105"/>
      <c r="SFJ255" s="105"/>
      <c r="SFK255" s="105"/>
      <c r="SFL255" s="105"/>
      <c r="SFM255" s="105"/>
      <c r="SFN255" s="105"/>
      <c r="SFO255" s="105"/>
      <c r="SFP255" s="105"/>
      <c r="SFQ255" s="105"/>
      <c r="SFR255" s="105"/>
      <c r="SFS255" s="283"/>
      <c r="SFT255" s="283"/>
      <c r="SFU255" s="105"/>
      <c r="SFV255" s="105"/>
      <c r="SFW255" s="105"/>
      <c r="SFX255" s="105"/>
      <c r="SFY255" s="105"/>
      <c r="SFZ255" s="105"/>
      <c r="SGA255" s="105"/>
      <c r="SGB255" s="105"/>
      <c r="SGC255" s="105"/>
      <c r="SGD255" s="105"/>
      <c r="SGE255" s="105"/>
      <c r="SGF255" s="105"/>
      <c r="SGG255" s="105"/>
      <c r="SGH255" s="105"/>
      <c r="SGI255" s="105"/>
      <c r="SGJ255" s="105"/>
      <c r="SGK255" s="105"/>
      <c r="SGL255" s="105"/>
      <c r="SGM255" s="105"/>
      <c r="SGN255" s="105"/>
      <c r="SGO255" s="105"/>
      <c r="SGP255" s="105"/>
      <c r="SGQ255" s="105"/>
      <c r="SGR255" s="105"/>
      <c r="SGS255" s="283"/>
      <c r="SGT255" s="283"/>
      <c r="SGU255" s="105"/>
      <c r="SGV255" s="105"/>
      <c r="SGW255" s="105"/>
      <c r="SGX255" s="105"/>
      <c r="SGY255" s="105"/>
      <c r="SGZ255" s="105"/>
      <c r="SHA255" s="105"/>
      <c r="SHB255" s="105"/>
      <c r="SHC255" s="105"/>
      <c r="SHD255" s="105"/>
      <c r="SHE255" s="105"/>
      <c r="SHF255" s="105"/>
      <c r="SHG255" s="105"/>
      <c r="SHH255" s="105"/>
      <c r="SHI255" s="105"/>
      <c r="SHJ255" s="105"/>
      <c r="SHK255" s="105"/>
      <c r="SHL255" s="105"/>
      <c r="SHM255" s="105"/>
      <c r="SHN255" s="105"/>
      <c r="SHO255" s="105"/>
      <c r="SHP255" s="105"/>
      <c r="SHQ255" s="105"/>
      <c r="SHR255" s="105"/>
      <c r="SHS255" s="283"/>
      <c r="SHT255" s="283"/>
      <c r="SHU255" s="105"/>
      <c r="SHV255" s="105"/>
      <c r="SHW255" s="105"/>
      <c r="SHX255" s="105"/>
      <c r="SHY255" s="105"/>
      <c r="SHZ255" s="105"/>
      <c r="SIA255" s="105"/>
      <c r="SIB255" s="105"/>
      <c r="SIC255" s="105"/>
      <c r="SID255" s="105"/>
      <c r="SIE255" s="105"/>
      <c r="SIF255" s="105"/>
      <c r="SIG255" s="105"/>
      <c r="SIH255" s="105"/>
      <c r="SII255" s="105"/>
      <c r="SIJ255" s="105"/>
      <c r="SIK255" s="105"/>
      <c r="SIL255" s="105"/>
      <c r="SIM255" s="105"/>
      <c r="SIN255" s="105"/>
      <c r="SIO255" s="105"/>
      <c r="SIP255" s="105"/>
      <c r="SIQ255" s="105"/>
      <c r="SIR255" s="105"/>
      <c r="SIS255" s="283"/>
      <c r="SIT255" s="283"/>
      <c r="SIU255" s="105"/>
      <c r="SIV255" s="105"/>
      <c r="SIW255" s="105"/>
      <c r="SIX255" s="105"/>
      <c r="SIY255" s="105"/>
      <c r="SIZ255" s="105"/>
      <c r="SJA255" s="105"/>
      <c r="SJB255" s="105"/>
      <c r="SJC255" s="105"/>
      <c r="SJD255" s="105"/>
      <c r="SJE255" s="105"/>
      <c r="SJF255" s="105"/>
      <c r="SJG255" s="105"/>
      <c r="SJH255" s="105"/>
      <c r="SJI255" s="105"/>
      <c r="SJJ255" s="105"/>
      <c r="SJK255" s="105"/>
      <c r="SJL255" s="105"/>
      <c r="SJM255" s="105"/>
      <c r="SJN255" s="105"/>
      <c r="SJO255" s="105"/>
      <c r="SJP255" s="105"/>
      <c r="SJQ255" s="105"/>
      <c r="SJR255" s="105"/>
      <c r="SJS255" s="283"/>
      <c r="SJT255" s="283"/>
      <c r="SJU255" s="105"/>
      <c r="SJV255" s="105"/>
      <c r="SJW255" s="105"/>
      <c r="SJX255" s="105"/>
      <c r="SJY255" s="105"/>
      <c r="SJZ255" s="105"/>
      <c r="SKA255" s="105"/>
      <c r="SKB255" s="105"/>
      <c r="SKC255" s="105"/>
      <c r="SKD255" s="105"/>
      <c r="SKE255" s="105"/>
      <c r="SKF255" s="105"/>
      <c r="SKG255" s="105"/>
      <c r="SKH255" s="105"/>
      <c r="SKI255" s="105"/>
      <c r="SKJ255" s="105"/>
      <c r="SKK255" s="105"/>
      <c r="SKL255" s="105"/>
      <c r="SKM255" s="105"/>
      <c r="SKN255" s="105"/>
      <c r="SKO255" s="105"/>
      <c r="SKP255" s="105"/>
      <c r="SKQ255" s="105"/>
      <c r="SKR255" s="105"/>
      <c r="SKS255" s="283"/>
      <c r="SKT255" s="283"/>
      <c r="SKU255" s="105"/>
      <c r="SKV255" s="105"/>
      <c r="SKW255" s="105"/>
      <c r="SKX255" s="105"/>
      <c r="SKY255" s="105"/>
      <c r="SKZ255" s="105"/>
      <c r="SLA255" s="105"/>
      <c r="SLB255" s="105"/>
      <c r="SLC255" s="105"/>
      <c r="SLD255" s="105"/>
      <c r="SLE255" s="105"/>
      <c r="SLF255" s="105"/>
      <c r="SLG255" s="105"/>
      <c r="SLH255" s="105"/>
      <c r="SLI255" s="105"/>
      <c r="SLJ255" s="105"/>
      <c r="SLK255" s="105"/>
      <c r="SLL255" s="105"/>
      <c r="SLM255" s="105"/>
      <c r="SLN255" s="105"/>
      <c r="SLO255" s="105"/>
      <c r="SLP255" s="105"/>
      <c r="SLQ255" s="105"/>
      <c r="SLR255" s="105"/>
      <c r="SLS255" s="283"/>
      <c r="SLT255" s="283"/>
      <c r="SLU255" s="105"/>
      <c r="SLV255" s="105"/>
      <c r="SLW255" s="105"/>
      <c r="SLX255" s="105"/>
      <c r="SLY255" s="105"/>
      <c r="SLZ255" s="105"/>
      <c r="SMA255" s="105"/>
      <c r="SMB255" s="105"/>
      <c r="SMC255" s="105"/>
      <c r="SMD255" s="105"/>
      <c r="SME255" s="105"/>
      <c r="SMF255" s="105"/>
      <c r="SMG255" s="105"/>
      <c r="SMH255" s="105"/>
      <c r="SMI255" s="105"/>
      <c r="SMJ255" s="105"/>
      <c r="SMK255" s="105"/>
      <c r="SML255" s="105"/>
      <c r="SMM255" s="105"/>
      <c r="SMN255" s="105"/>
      <c r="SMO255" s="105"/>
      <c r="SMP255" s="105"/>
      <c r="SMQ255" s="105"/>
      <c r="SMR255" s="105"/>
      <c r="SMS255" s="283"/>
      <c r="SMT255" s="283"/>
      <c r="SMU255" s="105"/>
      <c r="SMV255" s="105"/>
      <c r="SMW255" s="105"/>
      <c r="SMX255" s="105"/>
      <c r="SMY255" s="105"/>
      <c r="SMZ255" s="105"/>
      <c r="SNA255" s="105"/>
      <c r="SNB255" s="105"/>
      <c r="SNC255" s="105"/>
      <c r="SND255" s="105"/>
      <c r="SNE255" s="105"/>
      <c r="SNF255" s="105"/>
      <c r="SNG255" s="105"/>
      <c r="SNH255" s="105"/>
      <c r="SNI255" s="105"/>
      <c r="SNJ255" s="105"/>
      <c r="SNK255" s="105"/>
      <c r="SNL255" s="105"/>
      <c r="SNM255" s="105"/>
      <c r="SNN255" s="105"/>
      <c r="SNO255" s="105"/>
      <c r="SNP255" s="105"/>
      <c r="SNQ255" s="105"/>
      <c r="SNR255" s="105"/>
      <c r="SNS255" s="283"/>
      <c r="SNT255" s="283"/>
      <c r="SNU255" s="105"/>
      <c r="SNV255" s="105"/>
      <c r="SNW255" s="105"/>
      <c r="SNX255" s="105"/>
      <c r="SNY255" s="105"/>
      <c r="SNZ255" s="105"/>
      <c r="SOA255" s="105"/>
      <c r="SOB255" s="105"/>
      <c r="SOC255" s="105"/>
      <c r="SOD255" s="105"/>
      <c r="SOE255" s="105"/>
      <c r="SOF255" s="105"/>
      <c r="SOG255" s="105"/>
      <c r="SOH255" s="105"/>
      <c r="SOI255" s="105"/>
      <c r="SOJ255" s="105"/>
      <c r="SOK255" s="105"/>
      <c r="SOL255" s="105"/>
      <c r="SOM255" s="105"/>
      <c r="SON255" s="105"/>
      <c r="SOO255" s="105"/>
      <c r="SOP255" s="105"/>
      <c r="SOQ255" s="105"/>
      <c r="SOR255" s="105"/>
      <c r="SOS255" s="283"/>
      <c r="SOT255" s="283"/>
      <c r="SOU255" s="105"/>
      <c r="SOV255" s="105"/>
      <c r="SOW255" s="105"/>
      <c r="SOX255" s="105"/>
      <c r="SOY255" s="105"/>
      <c r="SOZ255" s="105"/>
      <c r="SPA255" s="105"/>
      <c r="SPB255" s="105"/>
      <c r="SPC255" s="105"/>
      <c r="SPD255" s="105"/>
      <c r="SPE255" s="105"/>
      <c r="SPF255" s="105"/>
      <c r="SPG255" s="105"/>
      <c r="SPH255" s="105"/>
      <c r="SPI255" s="105"/>
      <c r="SPJ255" s="105"/>
      <c r="SPK255" s="105"/>
      <c r="SPL255" s="105"/>
      <c r="SPM255" s="105"/>
      <c r="SPN255" s="105"/>
      <c r="SPO255" s="105"/>
      <c r="SPP255" s="105"/>
      <c r="SPQ255" s="105"/>
      <c r="SPR255" s="105"/>
      <c r="SPS255" s="283"/>
      <c r="SPT255" s="283"/>
      <c r="SPU255" s="105"/>
      <c r="SPV255" s="105"/>
      <c r="SPW255" s="105"/>
      <c r="SPX255" s="105"/>
      <c r="SPY255" s="105"/>
      <c r="SPZ255" s="105"/>
      <c r="SQA255" s="105"/>
      <c r="SQB255" s="105"/>
      <c r="SQC255" s="105"/>
      <c r="SQD255" s="105"/>
      <c r="SQE255" s="105"/>
      <c r="SQF255" s="105"/>
      <c r="SQG255" s="105"/>
      <c r="SQH255" s="105"/>
      <c r="SQI255" s="105"/>
      <c r="SQJ255" s="105"/>
      <c r="SQK255" s="105"/>
      <c r="SQL255" s="105"/>
      <c r="SQM255" s="105"/>
      <c r="SQN255" s="105"/>
      <c r="SQO255" s="105"/>
      <c r="SQP255" s="105"/>
      <c r="SQQ255" s="105"/>
      <c r="SQR255" s="105"/>
      <c r="SQS255" s="283"/>
      <c r="SQT255" s="283"/>
      <c r="SQU255" s="105"/>
      <c r="SQV255" s="105"/>
      <c r="SQW255" s="105"/>
      <c r="SQX255" s="105"/>
      <c r="SQY255" s="105"/>
      <c r="SQZ255" s="105"/>
      <c r="SRA255" s="105"/>
      <c r="SRB255" s="105"/>
      <c r="SRC255" s="105"/>
      <c r="SRD255" s="105"/>
      <c r="SRE255" s="105"/>
      <c r="SRF255" s="105"/>
      <c r="SRG255" s="105"/>
      <c r="SRH255" s="105"/>
      <c r="SRI255" s="105"/>
      <c r="SRJ255" s="105"/>
      <c r="SRK255" s="105"/>
      <c r="SRL255" s="105"/>
      <c r="SRM255" s="105"/>
      <c r="SRN255" s="105"/>
      <c r="SRO255" s="105"/>
      <c r="SRP255" s="105"/>
      <c r="SRQ255" s="105"/>
      <c r="SRR255" s="105"/>
      <c r="SRS255" s="283"/>
      <c r="SRT255" s="283"/>
      <c r="SRU255" s="105"/>
      <c r="SRV255" s="105"/>
      <c r="SRW255" s="105"/>
      <c r="SRX255" s="105"/>
      <c r="SRY255" s="105"/>
      <c r="SRZ255" s="105"/>
      <c r="SSA255" s="105"/>
      <c r="SSB255" s="105"/>
      <c r="SSC255" s="105"/>
      <c r="SSD255" s="105"/>
      <c r="SSE255" s="105"/>
      <c r="SSF255" s="105"/>
      <c r="SSG255" s="105"/>
      <c r="SSH255" s="105"/>
      <c r="SSI255" s="105"/>
      <c r="SSJ255" s="105"/>
      <c r="SSK255" s="105"/>
      <c r="SSL255" s="105"/>
      <c r="SSM255" s="105"/>
      <c r="SSN255" s="105"/>
      <c r="SSO255" s="105"/>
      <c r="SSP255" s="105"/>
      <c r="SSQ255" s="105"/>
      <c r="SSR255" s="105"/>
      <c r="SSS255" s="283"/>
      <c r="SST255" s="283"/>
      <c r="SSU255" s="105"/>
      <c r="SSV255" s="105"/>
      <c r="SSW255" s="105"/>
      <c r="SSX255" s="105"/>
      <c r="SSY255" s="105"/>
      <c r="SSZ255" s="105"/>
      <c r="STA255" s="105"/>
      <c r="STB255" s="105"/>
      <c r="STC255" s="105"/>
      <c r="STD255" s="105"/>
      <c r="STE255" s="105"/>
      <c r="STF255" s="105"/>
      <c r="STG255" s="105"/>
      <c r="STH255" s="105"/>
      <c r="STI255" s="105"/>
      <c r="STJ255" s="105"/>
      <c r="STK255" s="105"/>
      <c r="STL255" s="105"/>
      <c r="STM255" s="105"/>
      <c r="STN255" s="105"/>
      <c r="STO255" s="105"/>
      <c r="STP255" s="105"/>
      <c r="STQ255" s="105"/>
      <c r="STR255" s="105"/>
      <c r="STS255" s="283"/>
      <c r="STT255" s="283"/>
      <c r="STU255" s="105"/>
      <c r="STV255" s="105"/>
      <c r="STW255" s="105"/>
      <c r="STX255" s="105"/>
      <c r="STY255" s="105"/>
      <c r="STZ255" s="105"/>
      <c r="SUA255" s="105"/>
      <c r="SUB255" s="105"/>
      <c r="SUC255" s="105"/>
      <c r="SUD255" s="105"/>
      <c r="SUE255" s="105"/>
      <c r="SUF255" s="105"/>
      <c r="SUG255" s="105"/>
      <c r="SUH255" s="105"/>
      <c r="SUI255" s="105"/>
      <c r="SUJ255" s="105"/>
      <c r="SUK255" s="105"/>
      <c r="SUL255" s="105"/>
      <c r="SUM255" s="105"/>
      <c r="SUN255" s="105"/>
      <c r="SUO255" s="105"/>
      <c r="SUP255" s="105"/>
      <c r="SUQ255" s="105"/>
      <c r="SUR255" s="105"/>
      <c r="SUS255" s="283"/>
      <c r="SUT255" s="283"/>
      <c r="SUU255" s="105"/>
      <c r="SUV255" s="105"/>
      <c r="SUW255" s="105"/>
      <c r="SUX255" s="105"/>
      <c r="SUY255" s="105"/>
      <c r="SUZ255" s="105"/>
      <c r="SVA255" s="105"/>
      <c r="SVB255" s="105"/>
      <c r="SVC255" s="105"/>
      <c r="SVD255" s="105"/>
      <c r="SVE255" s="105"/>
      <c r="SVF255" s="105"/>
      <c r="SVG255" s="105"/>
      <c r="SVH255" s="105"/>
      <c r="SVI255" s="105"/>
      <c r="SVJ255" s="105"/>
      <c r="SVK255" s="105"/>
      <c r="SVL255" s="105"/>
      <c r="SVM255" s="105"/>
      <c r="SVN255" s="105"/>
      <c r="SVO255" s="105"/>
      <c r="SVP255" s="105"/>
      <c r="SVQ255" s="105"/>
      <c r="SVR255" s="105"/>
      <c r="SVS255" s="283"/>
      <c r="SVT255" s="283"/>
      <c r="SVU255" s="105"/>
      <c r="SVV255" s="105"/>
      <c r="SVW255" s="105"/>
      <c r="SVX255" s="105"/>
      <c r="SVY255" s="105"/>
      <c r="SVZ255" s="105"/>
      <c r="SWA255" s="105"/>
      <c r="SWB255" s="105"/>
      <c r="SWC255" s="105"/>
      <c r="SWD255" s="105"/>
      <c r="SWE255" s="105"/>
      <c r="SWF255" s="105"/>
      <c r="SWG255" s="105"/>
      <c r="SWH255" s="105"/>
      <c r="SWI255" s="105"/>
      <c r="SWJ255" s="105"/>
      <c r="SWK255" s="105"/>
      <c r="SWL255" s="105"/>
      <c r="SWM255" s="105"/>
      <c r="SWN255" s="105"/>
      <c r="SWO255" s="105"/>
      <c r="SWP255" s="105"/>
      <c r="SWQ255" s="105"/>
      <c r="SWR255" s="105"/>
      <c r="SWS255" s="283"/>
      <c r="SWT255" s="283"/>
      <c r="SWU255" s="105"/>
      <c r="SWV255" s="105"/>
      <c r="SWW255" s="105"/>
      <c r="SWX255" s="105"/>
      <c r="SWY255" s="105"/>
      <c r="SWZ255" s="105"/>
      <c r="SXA255" s="105"/>
      <c r="SXB255" s="105"/>
      <c r="SXC255" s="105"/>
      <c r="SXD255" s="105"/>
      <c r="SXE255" s="105"/>
      <c r="SXF255" s="105"/>
      <c r="SXG255" s="105"/>
      <c r="SXH255" s="105"/>
      <c r="SXI255" s="105"/>
      <c r="SXJ255" s="105"/>
      <c r="SXK255" s="105"/>
      <c r="SXL255" s="105"/>
      <c r="SXM255" s="105"/>
      <c r="SXN255" s="105"/>
      <c r="SXO255" s="105"/>
      <c r="SXP255" s="105"/>
      <c r="SXQ255" s="105"/>
      <c r="SXR255" s="105"/>
      <c r="SXS255" s="283"/>
      <c r="SXT255" s="283"/>
      <c r="SXU255" s="105"/>
      <c r="SXV255" s="105"/>
      <c r="SXW255" s="105"/>
      <c r="SXX255" s="105"/>
      <c r="SXY255" s="105"/>
      <c r="SXZ255" s="105"/>
      <c r="SYA255" s="105"/>
      <c r="SYB255" s="105"/>
      <c r="SYC255" s="105"/>
      <c r="SYD255" s="105"/>
      <c r="SYE255" s="105"/>
      <c r="SYF255" s="105"/>
      <c r="SYG255" s="105"/>
      <c r="SYH255" s="105"/>
      <c r="SYI255" s="105"/>
      <c r="SYJ255" s="105"/>
      <c r="SYK255" s="105"/>
      <c r="SYL255" s="105"/>
      <c r="SYM255" s="105"/>
      <c r="SYN255" s="105"/>
      <c r="SYO255" s="105"/>
      <c r="SYP255" s="105"/>
      <c r="SYQ255" s="105"/>
      <c r="SYR255" s="105"/>
      <c r="SYS255" s="283"/>
      <c r="SYT255" s="283"/>
      <c r="SYU255" s="105"/>
      <c r="SYV255" s="105"/>
      <c r="SYW255" s="105"/>
      <c r="SYX255" s="105"/>
      <c r="SYY255" s="105"/>
      <c r="SYZ255" s="105"/>
      <c r="SZA255" s="105"/>
      <c r="SZB255" s="105"/>
      <c r="SZC255" s="105"/>
      <c r="SZD255" s="105"/>
      <c r="SZE255" s="105"/>
      <c r="SZF255" s="105"/>
      <c r="SZG255" s="105"/>
      <c r="SZH255" s="105"/>
      <c r="SZI255" s="105"/>
      <c r="SZJ255" s="105"/>
      <c r="SZK255" s="105"/>
      <c r="SZL255" s="105"/>
      <c r="SZM255" s="105"/>
      <c r="SZN255" s="105"/>
      <c r="SZO255" s="105"/>
      <c r="SZP255" s="105"/>
      <c r="SZQ255" s="105"/>
      <c r="SZR255" s="105"/>
      <c r="SZS255" s="283"/>
      <c r="SZT255" s="283"/>
      <c r="SZU255" s="105"/>
      <c r="SZV255" s="105"/>
      <c r="SZW255" s="105"/>
      <c r="SZX255" s="105"/>
      <c r="SZY255" s="105"/>
      <c r="SZZ255" s="105"/>
      <c r="TAA255" s="105"/>
      <c r="TAB255" s="105"/>
      <c r="TAC255" s="105"/>
      <c r="TAD255" s="105"/>
      <c r="TAE255" s="105"/>
      <c r="TAF255" s="105"/>
      <c r="TAG255" s="105"/>
      <c r="TAH255" s="105"/>
      <c r="TAI255" s="105"/>
      <c r="TAJ255" s="105"/>
      <c r="TAK255" s="105"/>
      <c r="TAL255" s="105"/>
      <c r="TAM255" s="105"/>
      <c r="TAN255" s="105"/>
      <c r="TAO255" s="105"/>
      <c r="TAP255" s="105"/>
      <c r="TAQ255" s="105"/>
      <c r="TAR255" s="105"/>
      <c r="TAS255" s="283"/>
      <c r="TAT255" s="283"/>
      <c r="TAU255" s="105"/>
      <c r="TAV255" s="105"/>
      <c r="TAW255" s="105"/>
      <c r="TAX255" s="105"/>
      <c r="TAY255" s="105"/>
      <c r="TAZ255" s="105"/>
      <c r="TBA255" s="105"/>
      <c r="TBB255" s="105"/>
      <c r="TBC255" s="105"/>
      <c r="TBD255" s="105"/>
      <c r="TBE255" s="105"/>
      <c r="TBF255" s="105"/>
      <c r="TBG255" s="105"/>
      <c r="TBH255" s="105"/>
      <c r="TBI255" s="105"/>
      <c r="TBJ255" s="105"/>
      <c r="TBK255" s="105"/>
      <c r="TBL255" s="105"/>
      <c r="TBM255" s="105"/>
      <c r="TBN255" s="105"/>
      <c r="TBO255" s="105"/>
      <c r="TBP255" s="105"/>
      <c r="TBQ255" s="105"/>
      <c r="TBR255" s="105"/>
      <c r="TBS255" s="283"/>
      <c r="TBT255" s="283"/>
      <c r="TBU255" s="105"/>
      <c r="TBV255" s="105"/>
      <c r="TBW255" s="105"/>
      <c r="TBX255" s="105"/>
      <c r="TBY255" s="105"/>
      <c r="TBZ255" s="105"/>
      <c r="TCA255" s="105"/>
      <c r="TCB255" s="105"/>
      <c r="TCC255" s="105"/>
      <c r="TCD255" s="105"/>
      <c r="TCE255" s="105"/>
      <c r="TCF255" s="105"/>
      <c r="TCG255" s="105"/>
      <c r="TCH255" s="105"/>
      <c r="TCI255" s="105"/>
      <c r="TCJ255" s="105"/>
      <c r="TCK255" s="105"/>
      <c r="TCL255" s="105"/>
      <c r="TCM255" s="105"/>
      <c r="TCN255" s="105"/>
      <c r="TCO255" s="105"/>
      <c r="TCP255" s="105"/>
      <c r="TCQ255" s="105"/>
      <c r="TCR255" s="105"/>
      <c r="TCS255" s="283"/>
      <c r="TCT255" s="283"/>
      <c r="TCU255" s="105"/>
      <c r="TCV255" s="105"/>
      <c r="TCW255" s="105"/>
      <c r="TCX255" s="105"/>
      <c r="TCY255" s="105"/>
      <c r="TCZ255" s="105"/>
      <c r="TDA255" s="105"/>
      <c r="TDB255" s="105"/>
      <c r="TDC255" s="105"/>
      <c r="TDD255" s="105"/>
      <c r="TDE255" s="105"/>
      <c r="TDF255" s="105"/>
      <c r="TDG255" s="105"/>
      <c r="TDH255" s="105"/>
      <c r="TDI255" s="105"/>
      <c r="TDJ255" s="105"/>
      <c r="TDK255" s="105"/>
      <c r="TDL255" s="105"/>
      <c r="TDM255" s="105"/>
      <c r="TDN255" s="105"/>
      <c r="TDO255" s="105"/>
      <c r="TDP255" s="105"/>
      <c r="TDQ255" s="105"/>
      <c r="TDR255" s="105"/>
      <c r="TDS255" s="283"/>
      <c r="TDT255" s="283"/>
      <c r="TDU255" s="105"/>
      <c r="TDV255" s="105"/>
      <c r="TDW255" s="105"/>
      <c r="TDX255" s="105"/>
      <c r="TDY255" s="105"/>
      <c r="TDZ255" s="105"/>
      <c r="TEA255" s="105"/>
      <c r="TEB255" s="105"/>
      <c r="TEC255" s="105"/>
      <c r="TED255" s="105"/>
      <c r="TEE255" s="105"/>
      <c r="TEF255" s="105"/>
      <c r="TEG255" s="105"/>
      <c r="TEH255" s="105"/>
      <c r="TEI255" s="105"/>
      <c r="TEJ255" s="105"/>
      <c r="TEK255" s="105"/>
      <c r="TEL255" s="105"/>
      <c r="TEM255" s="105"/>
      <c r="TEN255" s="105"/>
      <c r="TEO255" s="105"/>
      <c r="TEP255" s="105"/>
      <c r="TEQ255" s="105"/>
      <c r="TER255" s="105"/>
      <c r="TES255" s="283"/>
      <c r="TET255" s="283"/>
      <c r="TEU255" s="105"/>
      <c r="TEV255" s="105"/>
      <c r="TEW255" s="105"/>
      <c r="TEX255" s="105"/>
      <c r="TEY255" s="105"/>
      <c r="TEZ255" s="105"/>
      <c r="TFA255" s="105"/>
      <c r="TFB255" s="105"/>
      <c r="TFC255" s="105"/>
      <c r="TFD255" s="105"/>
      <c r="TFE255" s="105"/>
      <c r="TFF255" s="105"/>
      <c r="TFG255" s="105"/>
      <c r="TFH255" s="105"/>
      <c r="TFI255" s="105"/>
      <c r="TFJ255" s="105"/>
      <c r="TFK255" s="105"/>
      <c r="TFL255" s="105"/>
      <c r="TFM255" s="105"/>
      <c r="TFN255" s="105"/>
      <c r="TFO255" s="105"/>
      <c r="TFP255" s="105"/>
      <c r="TFQ255" s="105"/>
      <c r="TFR255" s="105"/>
      <c r="TFS255" s="283"/>
      <c r="TFT255" s="283"/>
      <c r="TFU255" s="105"/>
      <c r="TFV255" s="105"/>
      <c r="TFW255" s="105"/>
      <c r="TFX255" s="105"/>
      <c r="TFY255" s="105"/>
      <c r="TFZ255" s="105"/>
      <c r="TGA255" s="105"/>
      <c r="TGB255" s="105"/>
      <c r="TGC255" s="105"/>
      <c r="TGD255" s="105"/>
      <c r="TGE255" s="105"/>
      <c r="TGF255" s="105"/>
      <c r="TGG255" s="105"/>
      <c r="TGH255" s="105"/>
      <c r="TGI255" s="105"/>
      <c r="TGJ255" s="105"/>
      <c r="TGK255" s="105"/>
      <c r="TGL255" s="105"/>
      <c r="TGM255" s="105"/>
      <c r="TGN255" s="105"/>
      <c r="TGO255" s="105"/>
      <c r="TGP255" s="105"/>
      <c r="TGQ255" s="105"/>
      <c r="TGR255" s="105"/>
      <c r="TGS255" s="283"/>
      <c r="TGT255" s="283"/>
      <c r="TGU255" s="105"/>
      <c r="TGV255" s="105"/>
      <c r="TGW255" s="105"/>
      <c r="TGX255" s="105"/>
      <c r="TGY255" s="105"/>
      <c r="TGZ255" s="105"/>
      <c r="THA255" s="105"/>
      <c r="THB255" s="105"/>
      <c r="THC255" s="105"/>
      <c r="THD255" s="105"/>
      <c r="THE255" s="105"/>
      <c r="THF255" s="105"/>
      <c r="THG255" s="105"/>
      <c r="THH255" s="105"/>
      <c r="THI255" s="105"/>
      <c r="THJ255" s="105"/>
      <c r="THK255" s="105"/>
      <c r="THL255" s="105"/>
      <c r="THM255" s="105"/>
      <c r="THN255" s="105"/>
      <c r="THO255" s="105"/>
      <c r="THP255" s="105"/>
      <c r="THQ255" s="105"/>
      <c r="THR255" s="105"/>
      <c r="THS255" s="283"/>
      <c r="THT255" s="283"/>
      <c r="THU255" s="105"/>
      <c r="THV255" s="105"/>
      <c r="THW255" s="105"/>
      <c r="THX255" s="105"/>
      <c r="THY255" s="105"/>
      <c r="THZ255" s="105"/>
      <c r="TIA255" s="105"/>
      <c r="TIB255" s="105"/>
      <c r="TIC255" s="105"/>
      <c r="TID255" s="105"/>
      <c r="TIE255" s="105"/>
      <c r="TIF255" s="105"/>
      <c r="TIG255" s="105"/>
      <c r="TIH255" s="105"/>
      <c r="TII255" s="105"/>
      <c r="TIJ255" s="105"/>
      <c r="TIK255" s="105"/>
      <c r="TIL255" s="105"/>
      <c r="TIM255" s="105"/>
      <c r="TIN255" s="105"/>
      <c r="TIO255" s="105"/>
      <c r="TIP255" s="105"/>
      <c r="TIQ255" s="105"/>
      <c r="TIR255" s="105"/>
      <c r="TIS255" s="283"/>
      <c r="TIT255" s="283"/>
      <c r="TIU255" s="105"/>
      <c r="TIV255" s="105"/>
      <c r="TIW255" s="105"/>
      <c r="TIX255" s="105"/>
      <c r="TIY255" s="105"/>
      <c r="TIZ255" s="105"/>
      <c r="TJA255" s="105"/>
      <c r="TJB255" s="105"/>
      <c r="TJC255" s="105"/>
      <c r="TJD255" s="105"/>
      <c r="TJE255" s="105"/>
      <c r="TJF255" s="105"/>
      <c r="TJG255" s="105"/>
      <c r="TJH255" s="105"/>
      <c r="TJI255" s="105"/>
      <c r="TJJ255" s="105"/>
      <c r="TJK255" s="105"/>
      <c r="TJL255" s="105"/>
      <c r="TJM255" s="105"/>
      <c r="TJN255" s="105"/>
      <c r="TJO255" s="105"/>
      <c r="TJP255" s="105"/>
      <c r="TJQ255" s="105"/>
      <c r="TJR255" s="105"/>
      <c r="TJS255" s="283"/>
      <c r="TJT255" s="283"/>
      <c r="TJU255" s="105"/>
      <c r="TJV255" s="105"/>
      <c r="TJW255" s="105"/>
      <c r="TJX255" s="105"/>
      <c r="TJY255" s="105"/>
      <c r="TJZ255" s="105"/>
      <c r="TKA255" s="105"/>
      <c r="TKB255" s="105"/>
      <c r="TKC255" s="105"/>
      <c r="TKD255" s="105"/>
      <c r="TKE255" s="105"/>
      <c r="TKF255" s="105"/>
      <c r="TKG255" s="105"/>
      <c r="TKH255" s="105"/>
      <c r="TKI255" s="105"/>
      <c r="TKJ255" s="105"/>
      <c r="TKK255" s="105"/>
      <c r="TKL255" s="105"/>
      <c r="TKM255" s="105"/>
      <c r="TKN255" s="105"/>
      <c r="TKO255" s="105"/>
      <c r="TKP255" s="105"/>
      <c r="TKQ255" s="105"/>
      <c r="TKR255" s="105"/>
      <c r="TKS255" s="283"/>
      <c r="TKT255" s="283"/>
      <c r="TKU255" s="105"/>
      <c r="TKV255" s="105"/>
      <c r="TKW255" s="105"/>
      <c r="TKX255" s="105"/>
      <c r="TKY255" s="105"/>
      <c r="TKZ255" s="105"/>
      <c r="TLA255" s="105"/>
      <c r="TLB255" s="105"/>
      <c r="TLC255" s="105"/>
      <c r="TLD255" s="105"/>
      <c r="TLE255" s="105"/>
      <c r="TLF255" s="105"/>
      <c r="TLG255" s="105"/>
      <c r="TLH255" s="105"/>
      <c r="TLI255" s="105"/>
      <c r="TLJ255" s="105"/>
      <c r="TLK255" s="105"/>
      <c r="TLL255" s="105"/>
      <c r="TLM255" s="105"/>
      <c r="TLN255" s="105"/>
      <c r="TLO255" s="105"/>
      <c r="TLP255" s="105"/>
      <c r="TLQ255" s="105"/>
      <c r="TLR255" s="105"/>
      <c r="TLS255" s="283"/>
      <c r="TLT255" s="283"/>
      <c r="TLU255" s="105"/>
      <c r="TLV255" s="105"/>
      <c r="TLW255" s="105"/>
      <c r="TLX255" s="105"/>
      <c r="TLY255" s="105"/>
      <c r="TLZ255" s="105"/>
      <c r="TMA255" s="105"/>
      <c r="TMB255" s="105"/>
      <c r="TMC255" s="105"/>
      <c r="TMD255" s="105"/>
      <c r="TME255" s="105"/>
      <c r="TMF255" s="105"/>
      <c r="TMG255" s="105"/>
      <c r="TMH255" s="105"/>
      <c r="TMI255" s="105"/>
      <c r="TMJ255" s="105"/>
      <c r="TMK255" s="105"/>
      <c r="TML255" s="105"/>
      <c r="TMM255" s="105"/>
      <c r="TMN255" s="105"/>
      <c r="TMO255" s="105"/>
      <c r="TMP255" s="105"/>
      <c r="TMQ255" s="105"/>
      <c r="TMR255" s="105"/>
      <c r="TMS255" s="283"/>
      <c r="TMT255" s="283"/>
      <c r="TMU255" s="105"/>
      <c r="TMV255" s="105"/>
      <c r="TMW255" s="105"/>
      <c r="TMX255" s="105"/>
      <c r="TMY255" s="105"/>
      <c r="TMZ255" s="105"/>
      <c r="TNA255" s="105"/>
      <c r="TNB255" s="105"/>
      <c r="TNC255" s="105"/>
      <c r="TND255" s="105"/>
      <c r="TNE255" s="105"/>
      <c r="TNF255" s="105"/>
      <c r="TNG255" s="105"/>
      <c r="TNH255" s="105"/>
      <c r="TNI255" s="105"/>
      <c r="TNJ255" s="105"/>
      <c r="TNK255" s="105"/>
      <c r="TNL255" s="105"/>
      <c r="TNM255" s="105"/>
      <c r="TNN255" s="105"/>
      <c r="TNO255" s="105"/>
      <c r="TNP255" s="105"/>
      <c r="TNQ255" s="105"/>
      <c r="TNR255" s="105"/>
      <c r="TNS255" s="283"/>
      <c r="TNT255" s="283"/>
      <c r="TNU255" s="105"/>
      <c r="TNV255" s="105"/>
      <c r="TNW255" s="105"/>
      <c r="TNX255" s="105"/>
      <c r="TNY255" s="105"/>
      <c r="TNZ255" s="105"/>
      <c r="TOA255" s="105"/>
      <c r="TOB255" s="105"/>
      <c r="TOC255" s="105"/>
      <c r="TOD255" s="105"/>
      <c r="TOE255" s="105"/>
      <c r="TOF255" s="105"/>
      <c r="TOG255" s="105"/>
      <c r="TOH255" s="105"/>
      <c r="TOI255" s="105"/>
      <c r="TOJ255" s="105"/>
      <c r="TOK255" s="105"/>
      <c r="TOL255" s="105"/>
      <c r="TOM255" s="105"/>
      <c r="TON255" s="105"/>
      <c r="TOO255" s="105"/>
      <c r="TOP255" s="105"/>
      <c r="TOQ255" s="105"/>
      <c r="TOR255" s="105"/>
      <c r="TOS255" s="283"/>
      <c r="TOT255" s="283"/>
      <c r="TOU255" s="105"/>
      <c r="TOV255" s="105"/>
      <c r="TOW255" s="105"/>
      <c r="TOX255" s="105"/>
      <c r="TOY255" s="105"/>
      <c r="TOZ255" s="105"/>
      <c r="TPA255" s="105"/>
      <c r="TPB255" s="105"/>
      <c r="TPC255" s="105"/>
      <c r="TPD255" s="105"/>
      <c r="TPE255" s="105"/>
      <c r="TPF255" s="105"/>
      <c r="TPG255" s="105"/>
      <c r="TPH255" s="105"/>
      <c r="TPI255" s="105"/>
      <c r="TPJ255" s="105"/>
      <c r="TPK255" s="105"/>
      <c r="TPL255" s="105"/>
      <c r="TPM255" s="105"/>
      <c r="TPN255" s="105"/>
      <c r="TPO255" s="105"/>
      <c r="TPP255" s="105"/>
      <c r="TPQ255" s="105"/>
      <c r="TPR255" s="105"/>
      <c r="TPS255" s="283"/>
      <c r="TPT255" s="283"/>
      <c r="TPU255" s="105"/>
      <c r="TPV255" s="105"/>
      <c r="TPW255" s="105"/>
      <c r="TPX255" s="105"/>
      <c r="TPY255" s="105"/>
      <c r="TPZ255" s="105"/>
      <c r="TQA255" s="105"/>
      <c r="TQB255" s="105"/>
      <c r="TQC255" s="105"/>
      <c r="TQD255" s="105"/>
      <c r="TQE255" s="105"/>
      <c r="TQF255" s="105"/>
      <c r="TQG255" s="105"/>
      <c r="TQH255" s="105"/>
      <c r="TQI255" s="105"/>
      <c r="TQJ255" s="105"/>
      <c r="TQK255" s="105"/>
      <c r="TQL255" s="105"/>
      <c r="TQM255" s="105"/>
      <c r="TQN255" s="105"/>
      <c r="TQO255" s="105"/>
      <c r="TQP255" s="105"/>
      <c r="TQQ255" s="105"/>
      <c r="TQR255" s="105"/>
      <c r="TQS255" s="283"/>
      <c r="TQT255" s="283"/>
      <c r="TQU255" s="105"/>
      <c r="TQV255" s="105"/>
      <c r="TQW255" s="105"/>
      <c r="TQX255" s="105"/>
      <c r="TQY255" s="105"/>
      <c r="TQZ255" s="105"/>
      <c r="TRA255" s="105"/>
      <c r="TRB255" s="105"/>
      <c r="TRC255" s="105"/>
      <c r="TRD255" s="105"/>
      <c r="TRE255" s="105"/>
      <c r="TRF255" s="105"/>
      <c r="TRG255" s="105"/>
      <c r="TRH255" s="105"/>
      <c r="TRI255" s="105"/>
      <c r="TRJ255" s="105"/>
      <c r="TRK255" s="105"/>
      <c r="TRL255" s="105"/>
      <c r="TRM255" s="105"/>
      <c r="TRN255" s="105"/>
      <c r="TRO255" s="105"/>
      <c r="TRP255" s="105"/>
      <c r="TRQ255" s="105"/>
      <c r="TRR255" s="105"/>
      <c r="TRS255" s="283"/>
      <c r="TRT255" s="283"/>
      <c r="TRU255" s="105"/>
      <c r="TRV255" s="105"/>
      <c r="TRW255" s="105"/>
      <c r="TRX255" s="105"/>
      <c r="TRY255" s="105"/>
      <c r="TRZ255" s="105"/>
      <c r="TSA255" s="105"/>
      <c r="TSB255" s="105"/>
      <c r="TSC255" s="105"/>
      <c r="TSD255" s="105"/>
      <c r="TSE255" s="105"/>
      <c r="TSF255" s="105"/>
      <c r="TSG255" s="105"/>
      <c r="TSH255" s="105"/>
      <c r="TSI255" s="105"/>
      <c r="TSJ255" s="105"/>
      <c r="TSK255" s="105"/>
      <c r="TSL255" s="105"/>
      <c r="TSM255" s="105"/>
      <c r="TSN255" s="105"/>
      <c r="TSO255" s="105"/>
      <c r="TSP255" s="105"/>
      <c r="TSQ255" s="105"/>
      <c r="TSR255" s="105"/>
      <c r="TSS255" s="283"/>
      <c r="TST255" s="283"/>
      <c r="TSU255" s="105"/>
      <c r="TSV255" s="105"/>
      <c r="TSW255" s="105"/>
      <c r="TSX255" s="105"/>
      <c r="TSY255" s="105"/>
      <c r="TSZ255" s="105"/>
      <c r="TTA255" s="105"/>
      <c r="TTB255" s="105"/>
      <c r="TTC255" s="105"/>
      <c r="TTD255" s="105"/>
      <c r="TTE255" s="105"/>
      <c r="TTF255" s="105"/>
      <c r="TTG255" s="105"/>
      <c r="TTH255" s="105"/>
      <c r="TTI255" s="105"/>
      <c r="TTJ255" s="105"/>
      <c r="TTK255" s="105"/>
      <c r="TTL255" s="105"/>
      <c r="TTM255" s="105"/>
      <c r="TTN255" s="105"/>
      <c r="TTO255" s="105"/>
      <c r="TTP255" s="105"/>
      <c r="TTQ255" s="105"/>
      <c r="TTR255" s="105"/>
      <c r="TTS255" s="283"/>
      <c r="TTT255" s="283"/>
      <c r="TTU255" s="105"/>
      <c r="TTV255" s="105"/>
      <c r="TTW255" s="105"/>
      <c r="TTX255" s="105"/>
      <c r="TTY255" s="105"/>
      <c r="TTZ255" s="105"/>
      <c r="TUA255" s="105"/>
      <c r="TUB255" s="105"/>
      <c r="TUC255" s="105"/>
      <c r="TUD255" s="105"/>
      <c r="TUE255" s="105"/>
      <c r="TUF255" s="105"/>
      <c r="TUG255" s="105"/>
      <c r="TUH255" s="105"/>
      <c r="TUI255" s="105"/>
      <c r="TUJ255" s="105"/>
      <c r="TUK255" s="105"/>
      <c r="TUL255" s="105"/>
      <c r="TUM255" s="105"/>
      <c r="TUN255" s="105"/>
      <c r="TUO255" s="105"/>
      <c r="TUP255" s="105"/>
      <c r="TUQ255" s="105"/>
      <c r="TUR255" s="105"/>
      <c r="TUS255" s="283"/>
      <c r="TUT255" s="283"/>
      <c r="TUU255" s="105"/>
      <c r="TUV255" s="105"/>
      <c r="TUW255" s="105"/>
      <c r="TUX255" s="105"/>
      <c r="TUY255" s="105"/>
      <c r="TUZ255" s="105"/>
      <c r="TVA255" s="105"/>
      <c r="TVB255" s="105"/>
      <c r="TVC255" s="105"/>
      <c r="TVD255" s="105"/>
      <c r="TVE255" s="105"/>
      <c r="TVF255" s="105"/>
      <c r="TVG255" s="105"/>
      <c r="TVH255" s="105"/>
      <c r="TVI255" s="105"/>
      <c r="TVJ255" s="105"/>
      <c r="TVK255" s="105"/>
      <c r="TVL255" s="105"/>
      <c r="TVM255" s="105"/>
      <c r="TVN255" s="105"/>
      <c r="TVO255" s="105"/>
      <c r="TVP255" s="105"/>
      <c r="TVQ255" s="105"/>
      <c r="TVR255" s="105"/>
      <c r="TVS255" s="283"/>
      <c r="TVT255" s="283"/>
      <c r="TVU255" s="105"/>
      <c r="TVV255" s="105"/>
      <c r="TVW255" s="105"/>
      <c r="TVX255" s="105"/>
      <c r="TVY255" s="105"/>
      <c r="TVZ255" s="105"/>
      <c r="TWA255" s="105"/>
      <c r="TWB255" s="105"/>
      <c r="TWC255" s="105"/>
      <c r="TWD255" s="105"/>
      <c r="TWE255" s="105"/>
      <c r="TWF255" s="105"/>
      <c r="TWG255" s="105"/>
      <c r="TWH255" s="105"/>
      <c r="TWI255" s="105"/>
      <c r="TWJ255" s="105"/>
      <c r="TWK255" s="105"/>
      <c r="TWL255" s="105"/>
      <c r="TWM255" s="105"/>
      <c r="TWN255" s="105"/>
      <c r="TWO255" s="105"/>
      <c r="TWP255" s="105"/>
      <c r="TWQ255" s="105"/>
      <c r="TWR255" s="105"/>
      <c r="TWS255" s="283"/>
      <c r="TWT255" s="283"/>
      <c r="TWU255" s="105"/>
      <c r="TWV255" s="105"/>
      <c r="TWW255" s="105"/>
      <c r="TWX255" s="105"/>
      <c r="TWY255" s="105"/>
      <c r="TWZ255" s="105"/>
      <c r="TXA255" s="105"/>
      <c r="TXB255" s="105"/>
      <c r="TXC255" s="105"/>
      <c r="TXD255" s="105"/>
      <c r="TXE255" s="105"/>
      <c r="TXF255" s="105"/>
      <c r="TXG255" s="105"/>
      <c r="TXH255" s="105"/>
      <c r="TXI255" s="105"/>
      <c r="TXJ255" s="105"/>
      <c r="TXK255" s="105"/>
      <c r="TXL255" s="105"/>
      <c r="TXM255" s="105"/>
      <c r="TXN255" s="105"/>
      <c r="TXO255" s="105"/>
      <c r="TXP255" s="105"/>
      <c r="TXQ255" s="105"/>
      <c r="TXR255" s="105"/>
      <c r="TXS255" s="283"/>
      <c r="TXT255" s="283"/>
      <c r="TXU255" s="105"/>
      <c r="TXV255" s="105"/>
      <c r="TXW255" s="105"/>
      <c r="TXX255" s="105"/>
      <c r="TXY255" s="105"/>
      <c r="TXZ255" s="105"/>
      <c r="TYA255" s="105"/>
      <c r="TYB255" s="105"/>
      <c r="TYC255" s="105"/>
      <c r="TYD255" s="105"/>
      <c r="TYE255" s="105"/>
      <c r="TYF255" s="105"/>
      <c r="TYG255" s="105"/>
      <c r="TYH255" s="105"/>
      <c r="TYI255" s="105"/>
      <c r="TYJ255" s="105"/>
      <c r="TYK255" s="105"/>
      <c r="TYL255" s="105"/>
      <c r="TYM255" s="105"/>
      <c r="TYN255" s="105"/>
      <c r="TYO255" s="105"/>
      <c r="TYP255" s="105"/>
      <c r="TYQ255" s="105"/>
      <c r="TYR255" s="105"/>
      <c r="TYS255" s="283"/>
      <c r="TYT255" s="283"/>
      <c r="TYU255" s="105"/>
      <c r="TYV255" s="105"/>
      <c r="TYW255" s="105"/>
      <c r="TYX255" s="105"/>
      <c r="TYY255" s="105"/>
      <c r="TYZ255" s="105"/>
      <c r="TZA255" s="105"/>
      <c r="TZB255" s="105"/>
      <c r="TZC255" s="105"/>
      <c r="TZD255" s="105"/>
      <c r="TZE255" s="105"/>
      <c r="TZF255" s="105"/>
      <c r="TZG255" s="105"/>
      <c r="TZH255" s="105"/>
      <c r="TZI255" s="105"/>
      <c r="TZJ255" s="105"/>
      <c r="TZK255" s="105"/>
      <c r="TZL255" s="105"/>
      <c r="TZM255" s="105"/>
      <c r="TZN255" s="105"/>
      <c r="TZO255" s="105"/>
      <c r="TZP255" s="105"/>
      <c r="TZQ255" s="105"/>
      <c r="TZR255" s="105"/>
      <c r="TZS255" s="283"/>
      <c r="TZT255" s="283"/>
      <c r="TZU255" s="105"/>
      <c r="TZV255" s="105"/>
      <c r="TZW255" s="105"/>
      <c r="TZX255" s="105"/>
      <c r="TZY255" s="105"/>
      <c r="TZZ255" s="105"/>
      <c r="UAA255" s="105"/>
      <c r="UAB255" s="105"/>
      <c r="UAC255" s="105"/>
      <c r="UAD255" s="105"/>
      <c r="UAE255" s="105"/>
      <c r="UAF255" s="105"/>
      <c r="UAG255" s="105"/>
      <c r="UAH255" s="105"/>
      <c r="UAI255" s="105"/>
      <c r="UAJ255" s="105"/>
      <c r="UAK255" s="105"/>
      <c r="UAL255" s="105"/>
      <c r="UAM255" s="105"/>
      <c r="UAN255" s="105"/>
      <c r="UAO255" s="105"/>
      <c r="UAP255" s="105"/>
      <c r="UAQ255" s="105"/>
      <c r="UAR255" s="105"/>
      <c r="UAS255" s="283"/>
      <c r="UAT255" s="283"/>
      <c r="UAU255" s="105"/>
      <c r="UAV255" s="105"/>
      <c r="UAW255" s="105"/>
      <c r="UAX255" s="105"/>
      <c r="UAY255" s="105"/>
      <c r="UAZ255" s="105"/>
      <c r="UBA255" s="105"/>
      <c r="UBB255" s="105"/>
      <c r="UBC255" s="105"/>
      <c r="UBD255" s="105"/>
      <c r="UBE255" s="105"/>
      <c r="UBF255" s="105"/>
      <c r="UBG255" s="105"/>
      <c r="UBH255" s="105"/>
      <c r="UBI255" s="105"/>
      <c r="UBJ255" s="105"/>
      <c r="UBK255" s="105"/>
      <c r="UBL255" s="105"/>
      <c r="UBM255" s="105"/>
      <c r="UBN255" s="105"/>
      <c r="UBO255" s="105"/>
      <c r="UBP255" s="105"/>
      <c r="UBQ255" s="105"/>
      <c r="UBR255" s="105"/>
      <c r="UBS255" s="283"/>
      <c r="UBT255" s="283"/>
      <c r="UBU255" s="105"/>
      <c r="UBV255" s="105"/>
      <c r="UBW255" s="105"/>
      <c r="UBX255" s="105"/>
      <c r="UBY255" s="105"/>
      <c r="UBZ255" s="105"/>
      <c r="UCA255" s="105"/>
      <c r="UCB255" s="105"/>
      <c r="UCC255" s="105"/>
      <c r="UCD255" s="105"/>
      <c r="UCE255" s="105"/>
      <c r="UCF255" s="105"/>
      <c r="UCG255" s="105"/>
      <c r="UCH255" s="105"/>
      <c r="UCI255" s="105"/>
      <c r="UCJ255" s="105"/>
      <c r="UCK255" s="105"/>
      <c r="UCL255" s="105"/>
      <c r="UCM255" s="105"/>
      <c r="UCN255" s="105"/>
      <c r="UCO255" s="105"/>
      <c r="UCP255" s="105"/>
      <c r="UCQ255" s="105"/>
      <c r="UCR255" s="105"/>
      <c r="UCS255" s="283"/>
      <c r="UCT255" s="283"/>
      <c r="UCU255" s="105"/>
      <c r="UCV255" s="105"/>
      <c r="UCW255" s="105"/>
      <c r="UCX255" s="105"/>
      <c r="UCY255" s="105"/>
      <c r="UCZ255" s="105"/>
      <c r="UDA255" s="105"/>
      <c r="UDB255" s="105"/>
      <c r="UDC255" s="105"/>
      <c r="UDD255" s="105"/>
      <c r="UDE255" s="105"/>
      <c r="UDF255" s="105"/>
      <c r="UDG255" s="105"/>
      <c r="UDH255" s="105"/>
      <c r="UDI255" s="105"/>
      <c r="UDJ255" s="105"/>
      <c r="UDK255" s="105"/>
      <c r="UDL255" s="105"/>
      <c r="UDM255" s="105"/>
      <c r="UDN255" s="105"/>
      <c r="UDO255" s="105"/>
      <c r="UDP255" s="105"/>
      <c r="UDQ255" s="105"/>
      <c r="UDR255" s="105"/>
      <c r="UDS255" s="283"/>
      <c r="UDT255" s="283"/>
      <c r="UDU255" s="105"/>
      <c r="UDV255" s="105"/>
      <c r="UDW255" s="105"/>
      <c r="UDX255" s="105"/>
      <c r="UDY255" s="105"/>
      <c r="UDZ255" s="105"/>
      <c r="UEA255" s="105"/>
      <c r="UEB255" s="105"/>
      <c r="UEC255" s="105"/>
      <c r="UED255" s="105"/>
      <c r="UEE255" s="105"/>
      <c r="UEF255" s="105"/>
      <c r="UEG255" s="105"/>
      <c r="UEH255" s="105"/>
      <c r="UEI255" s="105"/>
      <c r="UEJ255" s="105"/>
      <c r="UEK255" s="105"/>
      <c r="UEL255" s="105"/>
      <c r="UEM255" s="105"/>
      <c r="UEN255" s="105"/>
      <c r="UEO255" s="105"/>
      <c r="UEP255" s="105"/>
      <c r="UEQ255" s="105"/>
      <c r="UER255" s="105"/>
      <c r="UES255" s="283"/>
      <c r="UET255" s="283"/>
      <c r="UEU255" s="105"/>
      <c r="UEV255" s="105"/>
      <c r="UEW255" s="105"/>
      <c r="UEX255" s="105"/>
      <c r="UEY255" s="105"/>
      <c r="UEZ255" s="105"/>
      <c r="UFA255" s="105"/>
      <c r="UFB255" s="105"/>
      <c r="UFC255" s="105"/>
      <c r="UFD255" s="105"/>
      <c r="UFE255" s="105"/>
      <c r="UFF255" s="105"/>
      <c r="UFG255" s="105"/>
      <c r="UFH255" s="105"/>
      <c r="UFI255" s="105"/>
      <c r="UFJ255" s="105"/>
      <c r="UFK255" s="105"/>
      <c r="UFL255" s="105"/>
      <c r="UFM255" s="105"/>
      <c r="UFN255" s="105"/>
      <c r="UFO255" s="105"/>
      <c r="UFP255" s="105"/>
      <c r="UFQ255" s="105"/>
      <c r="UFR255" s="105"/>
      <c r="UFS255" s="283"/>
      <c r="UFT255" s="283"/>
      <c r="UFU255" s="105"/>
      <c r="UFV255" s="105"/>
      <c r="UFW255" s="105"/>
      <c r="UFX255" s="105"/>
      <c r="UFY255" s="105"/>
      <c r="UFZ255" s="105"/>
      <c r="UGA255" s="105"/>
      <c r="UGB255" s="105"/>
      <c r="UGC255" s="105"/>
      <c r="UGD255" s="105"/>
      <c r="UGE255" s="105"/>
      <c r="UGF255" s="105"/>
      <c r="UGG255" s="105"/>
      <c r="UGH255" s="105"/>
      <c r="UGI255" s="105"/>
      <c r="UGJ255" s="105"/>
      <c r="UGK255" s="105"/>
      <c r="UGL255" s="105"/>
      <c r="UGM255" s="105"/>
      <c r="UGN255" s="105"/>
      <c r="UGO255" s="105"/>
      <c r="UGP255" s="105"/>
      <c r="UGQ255" s="105"/>
      <c r="UGR255" s="105"/>
      <c r="UGS255" s="283"/>
      <c r="UGT255" s="283"/>
      <c r="UGU255" s="105"/>
      <c r="UGV255" s="105"/>
      <c r="UGW255" s="105"/>
      <c r="UGX255" s="105"/>
      <c r="UGY255" s="105"/>
      <c r="UGZ255" s="105"/>
      <c r="UHA255" s="105"/>
      <c r="UHB255" s="105"/>
      <c r="UHC255" s="105"/>
      <c r="UHD255" s="105"/>
      <c r="UHE255" s="105"/>
      <c r="UHF255" s="105"/>
      <c r="UHG255" s="105"/>
      <c r="UHH255" s="105"/>
      <c r="UHI255" s="105"/>
      <c r="UHJ255" s="105"/>
      <c r="UHK255" s="105"/>
      <c r="UHL255" s="105"/>
      <c r="UHM255" s="105"/>
      <c r="UHN255" s="105"/>
      <c r="UHO255" s="105"/>
      <c r="UHP255" s="105"/>
      <c r="UHQ255" s="105"/>
      <c r="UHR255" s="105"/>
      <c r="UHS255" s="283"/>
      <c r="UHT255" s="283"/>
      <c r="UHU255" s="105"/>
      <c r="UHV255" s="105"/>
      <c r="UHW255" s="105"/>
      <c r="UHX255" s="105"/>
      <c r="UHY255" s="105"/>
      <c r="UHZ255" s="105"/>
      <c r="UIA255" s="105"/>
      <c r="UIB255" s="105"/>
      <c r="UIC255" s="105"/>
      <c r="UID255" s="105"/>
      <c r="UIE255" s="105"/>
      <c r="UIF255" s="105"/>
      <c r="UIG255" s="105"/>
      <c r="UIH255" s="105"/>
      <c r="UII255" s="105"/>
      <c r="UIJ255" s="105"/>
      <c r="UIK255" s="105"/>
      <c r="UIL255" s="105"/>
      <c r="UIM255" s="105"/>
      <c r="UIN255" s="105"/>
      <c r="UIO255" s="105"/>
      <c r="UIP255" s="105"/>
      <c r="UIQ255" s="105"/>
      <c r="UIR255" s="105"/>
      <c r="UIS255" s="283"/>
      <c r="UIT255" s="283"/>
      <c r="UIU255" s="105"/>
      <c r="UIV255" s="105"/>
      <c r="UIW255" s="105"/>
      <c r="UIX255" s="105"/>
      <c r="UIY255" s="105"/>
      <c r="UIZ255" s="105"/>
      <c r="UJA255" s="105"/>
      <c r="UJB255" s="105"/>
      <c r="UJC255" s="105"/>
      <c r="UJD255" s="105"/>
      <c r="UJE255" s="105"/>
      <c r="UJF255" s="105"/>
      <c r="UJG255" s="105"/>
      <c r="UJH255" s="105"/>
      <c r="UJI255" s="105"/>
      <c r="UJJ255" s="105"/>
      <c r="UJK255" s="105"/>
      <c r="UJL255" s="105"/>
      <c r="UJM255" s="105"/>
      <c r="UJN255" s="105"/>
      <c r="UJO255" s="105"/>
      <c r="UJP255" s="105"/>
      <c r="UJQ255" s="105"/>
      <c r="UJR255" s="105"/>
      <c r="UJS255" s="283"/>
      <c r="UJT255" s="283"/>
      <c r="UJU255" s="105"/>
      <c r="UJV255" s="105"/>
      <c r="UJW255" s="105"/>
      <c r="UJX255" s="105"/>
      <c r="UJY255" s="105"/>
      <c r="UJZ255" s="105"/>
      <c r="UKA255" s="105"/>
      <c r="UKB255" s="105"/>
      <c r="UKC255" s="105"/>
      <c r="UKD255" s="105"/>
      <c r="UKE255" s="105"/>
      <c r="UKF255" s="105"/>
      <c r="UKG255" s="105"/>
      <c r="UKH255" s="105"/>
      <c r="UKI255" s="105"/>
      <c r="UKJ255" s="105"/>
      <c r="UKK255" s="105"/>
      <c r="UKL255" s="105"/>
      <c r="UKM255" s="105"/>
      <c r="UKN255" s="105"/>
      <c r="UKO255" s="105"/>
      <c r="UKP255" s="105"/>
      <c r="UKQ255" s="105"/>
      <c r="UKR255" s="105"/>
      <c r="UKS255" s="283"/>
      <c r="UKT255" s="283"/>
      <c r="UKU255" s="105"/>
      <c r="UKV255" s="105"/>
      <c r="UKW255" s="105"/>
      <c r="UKX255" s="105"/>
      <c r="UKY255" s="105"/>
      <c r="UKZ255" s="105"/>
      <c r="ULA255" s="105"/>
      <c r="ULB255" s="105"/>
      <c r="ULC255" s="105"/>
      <c r="ULD255" s="105"/>
      <c r="ULE255" s="105"/>
      <c r="ULF255" s="105"/>
      <c r="ULG255" s="105"/>
      <c r="ULH255" s="105"/>
      <c r="ULI255" s="105"/>
      <c r="ULJ255" s="105"/>
      <c r="ULK255" s="105"/>
      <c r="ULL255" s="105"/>
      <c r="ULM255" s="105"/>
      <c r="ULN255" s="105"/>
      <c r="ULO255" s="105"/>
      <c r="ULP255" s="105"/>
      <c r="ULQ255" s="105"/>
      <c r="ULR255" s="105"/>
      <c r="ULS255" s="283"/>
      <c r="ULT255" s="283"/>
      <c r="ULU255" s="105"/>
      <c r="ULV255" s="105"/>
      <c r="ULW255" s="105"/>
      <c r="ULX255" s="105"/>
      <c r="ULY255" s="105"/>
      <c r="ULZ255" s="105"/>
      <c r="UMA255" s="105"/>
      <c r="UMB255" s="105"/>
      <c r="UMC255" s="105"/>
      <c r="UMD255" s="105"/>
      <c r="UME255" s="105"/>
      <c r="UMF255" s="105"/>
      <c r="UMG255" s="105"/>
      <c r="UMH255" s="105"/>
      <c r="UMI255" s="105"/>
      <c r="UMJ255" s="105"/>
      <c r="UMK255" s="105"/>
      <c r="UML255" s="105"/>
      <c r="UMM255" s="105"/>
      <c r="UMN255" s="105"/>
      <c r="UMO255" s="105"/>
      <c r="UMP255" s="105"/>
      <c r="UMQ255" s="105"/>
      <c r="UMR255" s="105"/>
      <c r="UMS255" s="283"/>
      <c r="UMT255" s="283"/>
      <c r="UMU255" s="105"/>
      <c r="UMV255" s="105"/>
      <c r="UMW255" s="105"/>
      <c r="UMX255" s="105"/>
      <c r="UMY255" s="105"/>
      <c r="UMZ255" s="105"/>
      <c r="UNA255" s="105"/>
      <c r="UNB255" s="105"/>
      <c r="UNC255" s="105"/>
      <c r="UND255" s="105"/>
      <c r="UNE255" s="105"/>
      <c r="UNF255" s="105"/>
      <c r="UNG255" s="105"/>
      <c r="UNH255" s="105"/>
      <c r="UNI255" s="105"/>
      <c r="UNJ255" s="105"/>
      <c r="UNK255" s="105"/>
      <c r="UNL255" s="105"/>
      <c r="UNM255" s="105"/>
      <c r="UNN255" s="105"/>
      <c r="UNO255" s="105"/>
      <c r="UNP255" s="105"/>
      <c r="UNQ255" s="105"/>
      <c r="UNR255" s="105"/>
      <c r="UNS255" s="283"/>
      <c r="UNT255" s="283"/>
      <c r="UNU255" s="105"/>
      <c r="UNV255" s="105"/>
      <c r="UNW255" s="105"/>
      <c r="UNX255" s="105"/>
      <c r="UNY255" s="105"/>
      <c r="UNZ255" s="105"/>
      <c r="UOA255" s="105"/>
      <c r="UOB255" s="105"/>
      <c r="UOC255" s="105"/>
      <c r="UOD255" s="105"/>
      <c r="UOE255" s="105"/>
      <c r="UOF255" s="105"/>
      <c r="UOG255" s="105"/>
      <c r="UOH255" s="105"/>
      <c r="UOI255" s="105"/>
      <c r="UOJ255" s="105"/>
      <c r="UOK255" s="105"/>
      <c r="UOL255" s="105"/>
      <c r="UOM255" s="105"/>
      <c r="UON255" s="105"/>
      <c r="UOO255" s="105"/>
      <c r="UOP255" s="105"/>
      <c r="UOQ255" s="105"/>
      <c r="UOR255" s="105"/>
      <c r="UOS255" s="283"/>
      <c r="UOT255" s="283"/>
      <c r="UOU255" s="105"/>
      <c r="UOV255" s="105"/>
      <c r="UOW255" s="105"/>
      <c r="UOX255" s="105"/>
      <c r="UOY255" s="105"/>
      <c r="UOZ255" s="105"/>
      <c r="UPA255" s="105"/>
      <c r="UPB255" s="105"/>
      <c r="UPC255" s="105"/>
      <c r="UPD255" s="105"/>
      <c r="UPE255" s="105"/>
      <c r="UPF255" s="105"/>
      <c r="UPG255" s="105"/>
      <c r="UPH255" s="105"/>
      <c r="UPI255" s="105"/>
      <c r="UPJ255" s="105"/>
      <c r="UPK255" s="105"/>
      <c r="UPL255" s="105"/>
      <c r="UPM255" s="105"/>
      <c r="UPN255" s="105"/>
      <c r="UPO255" s="105"/>
      <c r="UPP255" s="105"/>
      <c r="UPQ255" s="105"/>
      <c r="UPR255" s="105"/>
      <c r="UPS255" s="283"/>
      <c r="UPT255" s="283"/>
      <c r="UPU255" s="105"/>
      <c r="UPV255" s="105"/>
      <c r="UPW255" s="105"/>
      <c r="UPX255" s="105"/>
      <c r="UPY255" s="105"/>
      <c r="UPZ255" s="105"/>
      <c r="UQA255" s="105"/>
      <c r="UQB255" s="105"/>
      <c r="UQC255" s="105"/>
      <c r="UQD255" s="105"/>
      <c r="UQE255" s="105"/>
      <c r="UQF255" s="105"/>
      <c r="UQG255" s="105"/>
      <c r="UQH255" s="105"/>
      <c r="UQI255" s="105"/>
      <c r="UQJ255" s="105"/>
      <c r="UQK255" s="105"/>
      <c r="UQL255" s="105"/>
      <c r="UQM255" s="105"/>
      <c r="UQN255" s="105"/>
      <c r="UQO255" s="105"/>
      <c r="UQP255" s="105"/>
      <c r="UQQ255" s="105"/>
      <c r="UQR255" s="105"/>
      <c r="UQS255" s="283"/>
      <c r="UQT255" s="283"/>
      <c r="UQU255" s="105"/>
      <c r="UQV255" s="105"/>
      <c r="UQW255" s="105"/>
      <c r="UQX255" s="105"/>
      <c r="UQY255" s="105"/>
      <c r="UQZ255" s="105"/>
      <c r="URA255" s="105"/>
      <c r="URB255" s="105"/>
      <c r="URC255" s="105"/>
      <c r="URD255" s="105"/>
      <c r="URE255" s="105"/>
      <c r="URF255" s="105"/>
      <c r="URG255" s="105"/>
      <c r="URH255" s="105"/>
      <c r="URI255" s="105"/>
      <c r="URJ255" s="105"/>
      <c r="URK255" s="105"/>
      <c r="URL255" s="105"/>
      <c r="URM255" s="105"/>
      <c r="URN255" s="105"/>
      <c r="URO255" s="105"/>
      <c r="URP255" s="105"/>
      <c r="URQ255" s="105"/>
      <c r="URR255" s="105"/>
      <c r="URS255" s="283"/>
      <c r="URT255" s="283"/>
      <c r="URU255" s="105"/>
      <c r="URV255" s="105"/>
      <c r="URW255" s="105"/>
      <c r="URX255" s="105"/>
      <c r="URY255" s="105"/>
      <c r="URZ255" s="105"/>
      <c r="USA255" s="105"/>
      <c r="USB255" s="105"/>
      <c r="USC255" s="105"/>
      <c r="USD255" s="105"/>
      <c r="USE255" s="105"/>
      <c r="USF255" s="105"/>
      <c r="USG255" s="105"/>
      <c r="USH255" s="105"/>
      <c r="USI255" s="105"/>
      <c r="USJ255" s="105"/>
      <c r="USK255" s="105"/>
      <c r="USL255" s="105"/>
      <c r="USM255" s="105"/>
      <c r="USN255" s="105"/>
      <c r="USO255" s="105"/>
      <c r="USP255" s="105"/>
      <c r="USQ255" s="105"/>
      <c r="USR255" s="105"/>
      <c r="USS255" s="283"/>
      <c r="UST255" s="283"/>
      <c r="USU255" s="105"/>
      <c r="USV255" s="105"/>
      <c r="USW255" s="105"/>
      <c r="USX255" s="105"/>
      <c r="USY255" s="105"/>
      <c r="USZ255" s="105"/>
      <c r="UTA255" s="105"/>
      <c r="UTB255" s="105"/>
      <c r="UTC255" s="105"/>
      <c r="UTD255" s="105"/>
      <c r="UTE255" s="105"/>
      <c r="UTF255" s="105"/>
      <c r="UTG255" s="105"/>
      <c r="UTH255" s="105"/>
      <c r="UTI255" s="105"/>
      <c r="UTJ255" s="105"/>
      <c r="UTK255" s="105"/>
      <c r="UTL255" s="105"/>
      <c r="UTM255" s="105"/>
      <c r="UTN255" s="105"/>
      <c r="UTO255" s="105"/>
      <c r="UTP255" s="105"/>
      <c r="UTQ255" s="105"/>
      <c r="UTR255" s="105"/>
      <c r="UTS255" s="283"/>
      <c r="UTT255" s="283"/>
      <c r="UTU255" s="105"/>
      <c r="UTV255" s="105"/>
      <c r="UTW255" s="105"/>
      <c r="UTX255" s="105"/>
      <c r="UTY255" s="105"/>
      <c r="UTZ255" s="105"/>
      <c r="UUA255" s="105"/>
      <c r="UUB255" s="105"/>
      <c r="UUC255" s="105"/>
      <c r="UUD255" s="105"/>
      <c r="UUE255" s="105"/>
      <c r="UUF255" s="105"/>
      <c r="UUG255" s="105"/>
      <c r="UUH255" s="105"/>
      <c r="UUI255" s="105"/>
      <c r="UUJ255" s="105"/>
      <c r="UUK255" s="105"/>
      <c r="UUL255" s="105"/>
      <c r="UUM255" s="105"/>
      <c r="UUN255" s="105"/>
      <c r="UUO255" s="105"/>
      <c r="UUP255" s="105"/>
      <c r="UUQ255" s="105"/>
      <c r="UUR255" s="105"/>
      <c r="UUS255" s="283"/>
      <c r="UUT255" s="283"/>
      <c r="UUU255" s="105"/>
      <c r="UUV255" s="105"/>
      <c r="UUW255" s="105"/>
      <c r="UUX255" s="105"/>
      <c r="UUY255" s="105"/>
      <c r="UUZ255" s="105"/>
      <c r="UVA255" s="105"/>
      <c r="UVB255" s="105"/>
      <c r="UVC255" s="105"/>
      <c r="UVD255" s="105"/>
      <c r="UVE255" s="105"/>
      <c r="UVF255" s="105"/>
      <c r="UVG255" s="105"/>
      <c r="UVH255" s="105"/>
      <c r="UVI255" s="105"/>
      <c r="UVJ255" s="105"/>
      <c r="UVK255" s="105"/>
      <c r="UVL255" s="105"/>
      <c r="UVM255" s="105"/>
      <c r="UVN255" s="105"/>
      <c r="UVO255" s="105"/>
      <c r="UVP255" s="105"/>
      <c r="UVQ255" s="105"/>
      <c r="UVR255" s="105"/>
      <c r="UVS255" s="283"/>
      <c r="UVT255" s="283"/>
      <c r="UVU255" s="105"/>
      <c r="UVV255" s="105"/>
      <c r="UVW255" s="105"/>
      <c r="UVX255" s="105"/>
      <c r="UVY255" s="105"/>
      <c r="UVZ255" s="105"/>
      <c r="UWA255" s="105"/>
      <c r="UWB255" s="105"/>
      <c r="UWC255" s="105"/>
      <c r="UWD255" s="105"/>
      <c r="UWE255" s="105"/>
      <c r="UWF255" s="105"/>
      <c r="UWG255" s="105"/>
      <c r="UWH255" s="105"/>
      <c r="UWI255" s="105"/>
      <c r="UWJ255" s="105"/>
      <c r="UWK255" s="105"/>
      <c r="UWL255" s="105"/>
      <c r="UWM255" s="105"/>
      <c r="UWN255" s="105"/>
      <c r="UWO255" s="105"/>
      <c r="UWP255" s="105"/>
      <c r="UWQ255" s="105"/>
      <c r="UWR255" s="105"/>
      <c r="UWS255" s="283"/>
      <c r="UWT255" s="283"/>
      <c r="UWU255" s="105"/>
      <c r="UWV255" s="105"/>
      <c r="UWW255" s="105"/>
      <c r="UWX255" s="105"/>
      <c r="UWY255" s="105"/>
      <c r="UWZ255" s="105"/>
      <c r="UXA255" s="105"/>
      <c r="UXB255" s="105"/>
      <c r="UXC255" s="105"/>
      <c r="UXD255" s="105"/>
      <c r="UXE255" s="105"/>
      <c r="UXF255" s="105"/>
      <c r="UXG255" s="105"/>
      <c r="UXH255" s="105"/>
      <c r="UXI255" s="105"/>
      <c r="UXJ255" s="105"/>
      <c r="UXK255" s="105"/>
      <c r="UXL255" s="105"/>
      <c r="UXM255" s="105"/>
      <c r="UXN255" s="105"/>
      <c r="UXO255" s="105"/>
      <c r="UXP255" s="105"/>
      <c r="UXQ255" s="105"/>
      <c r="UXR255" s="105"/>
      <c r="UXS255" s="283"/>
      <c r="UXT255" s="283"/>
      <c r="UXU255" s="105"/>
      <c r="UXV255" s="105"/>
      <c r="UXW255" s="105"/>
      <c r="UXX255" s="105"/>
      <c r="UXY255" s="105"/>
      <c r="UXZ255" s="105"/>
      <c r="UYA255" s="105"/>
      <c r="UYB255" s="105"/>
      <c r="UYC255" s="105"/>
      <c r="UYD255" s="105"/>
      <c r="UYE255" s="105"/>
      <c r="UYF255" s="105"/>
      <c r="UYG255" s="105"/>
      <c r="UYH255" s="105"/>
      <c r="UYI255" s="105"/>
      <c r="UYJ255" s="105"/>
      <c r="UYK255" s="105"/>
      <c r="UYL255" s="105"/>
      <c r="UYM255" s="105"/>
      <c r="UYN255" s="105"/>
      <c r="UYO255" s="105"/>
      <c r="UYP255" s="105"/>
      <c r="UYQ255" s="105"/>
      <c r="UYR255" s="105"/>
      <c r="UYS255" s="283"/>
      <c r="UYT255" s="283"/>
      <c r="UYU255" s="105"/>
      <c r="UYV255" s="105"/>
      <c r="UYW255" s="105"/>
      <c r="UYX255" s="105"/>
      <c r="UYY255" s="105"/>
      <c r="UYZ255" s="105"/>
      <c r="UZA255" s="105"/>
      <c r="UZB255" s="105"/>
      <c r="UZC255" s="105"/>
      <c r="UZD255" s="105"/>
      <c r="UZE255" s="105"/>
      <c r="UZF255" s="105"/>
      <c r="UZG255" s="105"/>
      <c r="UZH255" s="105"/>
      <c r="UZI255" s="105"/>
      <c r="UZJ255" s="105"/>
      <c r="UZK255" s="105"/>
      <c r="UZL255" s="105"/>
      <c r="UZM255" s="105"/>
      <c r="UZN255" s="105"/>
      <c r="UZO255" s="105"/>
      <c r="UZP255" s="105"/>
      <c r="UZQ255" s="105"/>
      <c r="UZR255" s="105"/>
      <c r="UZS255" s="283"/>
      <c r="UZT255" s="283"/>
      <c r="UZU255" s="105"/>
      <c r="UZV255" s="105"/>
      <c r="UZW255" s="105"/>
      <c r="UZX255" s="105"/>
      <c r="UZY255" s="105"/>
      <c r="UZZ255" s="105"/>
      <c r="VAA255" s="105"/>
      <c r="VAB255" s="105"/>
      <c r="VAC255" s="105"/>
      <c r="VAD255" s="105"/>
      <c r="VAE255" s="105"/>
      <c r="VAF255" s="105"/>
      <c r="VAG255" s="105"/>
      <c r="VAH255" s="105"/>
      <c r="VAI255" s="105"/>
      <c r="VAJ255" s="105"/>
      <c r="VAK255" s="105"/>
      <c r="VAL255" s="105"/>
      <c r="VAM255" s="105"/>
      <c r="VAN255" s="105"/>
      <c r="VAO255" s="105"/>
      <c r="VAP255" s="105"/>
      <c r="VAQ255" s="105"/>
      <c r="VAR255" s="105"/>
      <c r="VAS255" s="283"/>
      <c r="VAT255" s="283"/>
      <c r="VAU255" s="105"/>
      <c r="VAV255" s="105"/>
      <c r="VAW255" s="105"/>
      <c r="VAX255" s="105"/>
      <c r="VAY255" s="105"/>
      <c r="VAZ255" s="105"/>
      <c r="VBA255" s="105"/>
      <c r="VBB255" s="105"/>
      <c r="VBC255" s="105"/>
      <c r="VBD255" s="105"/>
      <c r="VBE255" s="105"/>
      <c r="VBF255" s="105"/>
      <c r="VBG255" s="105"/>
      <c r="VBH255" s="105"/>
      <c r="VBI255" s="105"/>
      <c r="VBJ255" s="105"/>
      <c r="VBK255" s="105"/>
      <c r="VBL255" s="105"/>
      <c r="VBM255" s="105"/>
      <c r="VBN255" s="105"/>
      <c r="VBO255" s="105"/>
      <c r="VBP255" s="105"/>
      <c r="VBQ255" s="105"/>
      <c r="VBR255" s="105"/>
      <c r="VBS255" s="283"/>
      <c r="VBT255" s="283"/>
      <c r="VBU255" s="105"/>
      <c r="VBV255" s="105"/>
      <c r="VBW255" s="105"/>
      <c r="VBX255" s="105"/>
      <c r="VBY255" s="105"/>
      <c r="VBZ255" s="105"/>
      <c r="VCA255" s="105"/>
      <c r="VCB255" s="105"/>
      <c r="VCC255" s="105"/>
      <c r="VCD255" s="105"/>
      <c r="VCE255" s="105"/>
      <c r="VCF255" s="105"/>
      <c r="VCG255" s="105"/>
      <c r="VCH255" s="105"/>
      <c r="VCI255" s="105"/>
      <c r="VCJ255" s="105"/>
      <c r="VCK255" s="105"/>
      <c r="VCL255" s="105"/>
      <c r="VCM255" s="105"/>
      <c r="VCN255" s="105"/>
      <c r="VCO255" s="105"/>
      <c r="VCP255" s="105"/>
      <c r="VCQ255" s="105"/>
      <c r="VCR255" s="105"/>
      <c r="VCS255" s="283"/>
      <c r="VCT255" s="283"/>
      <c r="VCU255" s="105"/>
      <c r="VCV255" s="105"/>
      <c r="VCW255" s="105"/>
      <c r="VCX255" s="105"/>
      <c r="VCY255" s="105"/>
      <c r="VCZ255" s="105"/>
      <c r="VDA255" s="105"/>
      <c r="VDB255" s="105"/>
      <c r="VDC255" s="105"/>
      <c r="VDD255" s="105"/>
      <c r="VDE255" s="105"/>
      <c r="VDF255" s="105"/>
      <c r="VDG255" s="105"/>
      <c r="VDH255" s="105"/>
      <c r="VDI255" s="105"/>
      <c r="VDJ255" s="105"/>
      <c r="VDK255" s="105"/>
      <c r="VDL255" s="105"/>
      <c r="VDM255" s="105"/>
      <c r="VDN255" s="105"/>
      <c r="VDO255" s="105"/>
      <c r="VDP255" s="105"/>
      <c r="VDQ255" s="105"/>
      <c r="VDR255" s="105"/>
      <c r="VDS255" s="283"/>
      <c r="VDT255" s="283"/>
      <c r="VDU255" s="105"/>
      <c r="VDV255" s="105"/>
      <c r="VDW255" s="105"/>
      <c r="VDX255" s="105"/>
      <c r="VDY255" s="105"/>
      <c r="VDZ255" s="105"/>
      <c r="VEA255" s="105"/>
      <c r="VEB255" s="105"/>
      <c r="VEC255" s="105"/>
      <c r="VED255" s="105"/>
      <c r="VEE255" s="105"/>
      <c r="VEF255" s="105"/>
      <c r="VEG255" s="105"/>
      <c r="VEH255" s="105"/>
      <c r="VEI255" s="105"/>
      <c r="VEJ255" s="105"/>
      <c r="VEK255" s="105"/>
      <c r="VEL255" s="105"/>
      <c r="VEM255" s="105"/>
      <c r="VEN255" s="105"/>
      <c r="VEO255" s="105"/>
      <c r="VEP255" s="105"/>
      <c r="VEQ255" s="105"/>
      <c r="VER255" s="105"/>
      <c r="VES255" s="283"/>
      <c r="VET255" s="283"/>
      <c r="VEU255" s="105"/>
      <c r="VEV255" s="105"/>
      <c r="VEW255" s="105"/>
      <c r="VEX255" s="105"/>
      <c r="VEY255" s="105"/>
      <c r="VEZ255" s="105"/>
      <c r="VFA255" s="105"/>
      <c r="VFB255" s="105"/>
      <c r="VFC255" s="105"/>
      <c r="VFD255" s="105"/>
      <c r="VFE255" s="105"/>
      <c r="VFF255" s="105"/>
      <c r="VFG255" s="105"/>
      <c r="VFH255" s="105"/>
      <c r="VFI255" s="105"/>
      <c r="VFJ255" s="105"/>
      <c r="VFK255" s="105"/>
      <c r="VFL255" s="105"/>
      <c r="VFM255" s="105"/>
      <c r="VFN255" s="105"/>
      <c r="VFO255" s="105"/>
      <c r="VFP255" s="105"/>
      <c r="VFQ255" s="105"/>
      <c r="VFR255" s="105"/>
      <c r="VFS255" s="283"/>
      <c r="VFT255" s="283"/>
      <c r="VFU255" s="105"/>
      <c r="VFV255" s="105"/>
      <c r="VFW255" s="105"/>
      <c r="VFX255" s="105"/>
      <c r="VFY255" s="105"/>
      <c r="VFZ255" s="105"/>
      <c r="VGA255" s="105"/>
      <c r="VGB255" s="105"/>
      <c r="VGC255" s="105"/>
      <c r="VGD255" s="105"/>
      <c r="VGE255" s="105"/>
      <c r="VGF255" s="105"/>
      <c r="VGG255" s="105"/>
      <c r="VGH255" s="105"/>
      <c r="VGI255" s="105"/>
      <c r="VGJ255" s="105"/>
      <c r="VGK255" s="105"/>
      <c r="VGL255" s="105"/>
      <c r="VGM255" s="105"/>
      <c r="VGN255" s="105"/>
      <c r="VGO255" s="105"/>
      <c r="VGP255" s="105"/>
      <c r="VGQ255" s="105"/>
      <c r="VGR255" s="105"/>
      <c r="VGS255" s="283"/>
      <c r="VGT255" s="283"/>
      <c r="VGU255" s="105"/>
      <c r="VGV255" s="105"/>
      <c r="VGW255" s="105"/>
      <c r="VGX255" s="105"/>
      <c r="VGY255" s="105"/>
      <c r="VGZ255" s="105"/>
      <c r="VHA255" s="105"/>
      <c r="VHB255" s="105"/>
      <c r="VHC255" s="105"/>
      <c r="VHD255" s="105"/>
      <c r="VHE255" s="105"/>
      <c r="VHF255" s="105"/>
      <c r="VHG255" s="105"/>
      <c r="VHH255" s="105"/>
      <c r="VHI255" s="105"/>
      <c r="VHJ255" s="105"/>
      <c r="VHK255" s="105"/>
      <c r="VHL255" s="105"/>
      <c r="VHM255" s="105"/>
      <c r="VHN255" s="105"/>
      <c r="VHO255" s="105"/>
      <c r="VHP255" s="105"/>
      <c r="VHQ255" s="105"/>
      <c r="VHR255" s="105"/>
      <c r="VHS255" s="283"/>
      <c r="VHT255" s="283"/>
      <c r="VHU255" s="105"/>
      <c r="VHV255" s="105"/>
      <c r="VHW255" s="105"/>
      <c r="VHX255" s="105"/>
      <c r="VHY255" s="105"/>
      <c r="VHZ255" s="105"/>
      <c r="VIA255" s="105"/>
      <c r="VIB255" s="105"/>
      <c r="VIC255" s="105"/>
      <c r="VID255" s="105"/>
      <c r="VIE255" s="105"/>
      <c r="VIF255" s="105"/>
      <c r="VIG255" s="105"/>
      <c r="VIH255" s="105"/>
      <c r="VII255" s="105"/>
      <c r="VIJ255" s="105"/>
      <c r="VIK255" s="105"/>
      <c r="VIL255" s="105"/>
      <c r="VIM255" s="105"/>
      <c r="VIN255" s="105"/>
      <c r="VIO255" s="105"/>
      <c r="VIP255" s="105"/>
      <c r="VIQ255" s="105"/>
      <c r="VIR255" s="105"/>
      <c r="VIS255" s="283"/>
      <c r="VIT255" s="283"/>
      <c r="VIU255" s="105"/>
      <c r="VIV255" s="105"/>
      <c r="VIW255" s="105"/>
      <c r="VIX255" s="105"/>
      <c r="VIY255" s="105"/>
      <c r="VIZ255" s="105"/>
      <c r="VJA255" s="105"/>
      <c r="VJB255" s="105"/>
      <c r="VJC255" s="105"/>
      <c r="VJD255" s="105"/>
      <c r="VJE255" s="105"/>
      <c r="VJF255" s="105"/>
      <c r="VJG255" s="105"/>
      <c r="VJH255" s="105"/>
      <c r="VJI255" s="105"/>
      <c r="VJJ255" s="105"/>
      <c r="VJK255" s="105"/>
      <c r="VJL255" s="105"/>
      <c r="VJM255" s="105"/>
      <c r="VJN255" s="105"/>
      <c r="VJO255" s="105"/>
      <c r="VJP255" s="105"/>
      <c r="VJQ255" s="105"/>
      <c r="VJR255" s="105"/>
      <c r="VJS255" s="283"/>
      <c r="VJT255" s="283"/>
      <c r="VJU255" s="105"/>
      <c r="VJV255" s="105"/>
      <c r="VJW255" s="105"/>
      <c r="VJX255" s="105"/>
      <c r="VJY255" s="105"/>
      <c r="VJZ255" s="105"/>
      <c r="VKA255" s="105"/>
      <c r="VKB255" s="105"/>
      <c r="VKC255" s="105"/>
      <c r="VKD255" s="105"/>
      <c r="VKE255" s="105"/>
      <c r="VKF255" s="105"/>
      <c r="VKG255" s="105"/>
      <c r="VKH255" s="105"/>
      <c r="VKI255" s="105"/>
      <c r="VKJ255" s="105"/>
      <c r="VKK255" s="105"/>
      <c r="VKL255" s="105"/>
      <c r="VKM255" s="105"/>
      <c r="VKN255" s="105"/>
      <c r="VKO255" s="105"/>
      <c r="VKP255" s="105"/>
      <c r="VKQ255" s="105"/>
      <c r="VKR255" s="105"/>
      <c r="VKS255" s="283"/>
      <c r="VKT255" s="283"/>
      <c r="VKU255" s="105"/>
      <c r="VKV255" s="105"/>
      <c r="VKW255" s="105"/>
      <c r="VKX255" s="105"/>
      <c r="VKY255" s="105"/>
      <c r="VKZ255" s="105"/>
      <c r="VLA255" s="105"/>
      <c r="VLB255" s="105"/>
      <c r="VLC255" s="105"/>
      <c r="VLD255" s="105"/>
      <c r="VLE255" s="105"/>
      <c r="VLF255" s="105"/>
      <c r="VLG255" s="105"/>
      <c r="VLH255" s="105"/>
      <c r="VLI255" s="105"/>
      <c r="VLJ255" s="105"/>
      <c r="VLK255" s="105"/>
      <c r="VLL255" s="105"/>
      <c r="VLM255" s="105"/>
      <c r="VLN255" s="105"/>
      <c r="VLO255" s="105"/>
      <c r="VLP255" s="105"/>
      <c r="VLQ255" s="105"/>
      <c r="VLR255" s="105"/>
      <c r="VLS255" s="283"/>
      <c r="VLT255" s="283"/>
      <c r="VLU255" s="105"/>
      <c r="VLV255" s="105"/>
      <c r="VLW255" s="105"/>
      <c r="VLX255" s="105"/>
      <c r="VLY255" s="105"/>
      <c r="VLZ255" s="105"/>
      <c r="VMA255" s="105"/>
      <c r="VMB255" s="105"/>
      <c r="VMC255" s="105"/>
      <c r="VMD255" s="105"/>
      <c r="VME255" s="105"/>
      <c r="VMF255" s="105"/>
      <c r="VMG255" s="105"/>
      <c r="VMH255" s="105"/>
      <c r="VMI255" s="105"/>
      <c r="VMJ255" s="105"/>
      <c r="VMK255" s="105"/>
      <c r="VML255" s="105"/>
      <c r="VMM255" s="105"/>
      <c r="VMN255" s="105"/>
      <c r="VMO255" s="105"/>
      <c r="VMP255" s="105"/>
      <c r="VMQ255" s="105"/>
      <c r="VMR255" s="105"/>
      <c r="VMS255" s="283"/>
      <c r="VMT255" s="283"/>
      <c r="VMU255" s="105"/>
      <c r="VMV255" s="105"/>
      <c r="VMW255" s="105"/>
      <c r="VMX255" s="105"/>
      <c r="VMY255" s="105"/>
      <c r="VMZ255" s="105"/>
      <c r="VNA255" s="105"/>
      <c r="VNB255" s="105"/>
      <c r="VNC255" s="105"/>
      <c r="VND255" s="105"/>
      <c r="VNE255" s="105"/>
      <c r="VNF255" s="105"/>
      <c r="VNG255" s="105"/>
      <c r="VNH255" s="105"/>
      <c r="VNI255" s="105"/>
      <c r="VNJ255" s="105"/>
      <c r="VNK255" s="105"/>
      <c r="VNL255" s="105"/>
      <c r="VNM255" s="105"/>
      <c r="VNN255" s="105"/>
      <c r="VNO255" s="105"/>
      <c r="VNP255" s="105"/>
      <c r="VNQ255" s="105"/>
      <c r="VNR255" s="105"/>
      <c r="VNS255" s="283"/>
      <c r="VNT255" s="283"/>
      <c r="VNU255" s="105"/>
      <c r="VNV255" s="105"/>
      <c r="VNW255" s="105"/>
      <c r="VNX255" s="105"/>
      <c r="VNY255" s="105"/>
      <c r="VNZ255" s="105"/>
      <c r="VOA255" s="105"/>
      <c r="VOB255" s="105"/>
      <c r="VOC255" s="105"/>
      <c r="VOD255" s="105"/>
      <c r="VOE255" s="105"/>
      <c r="VOF255" s="105"/>
      <c r="VOG255" s="105"/>
      <c r="VOH255" s="105"/>
      <c r="VOI255" s="105"/>
      <c r="VOJ255" s="105"/>
      <c r="VOK255" s="105"/>
      <c r="VOL255" s="105"/>
      <c r="VOM255" s="105"/>
      <c r="VON255" s="105"/>
      <c r="VOO255" s="105"/>
      <c r="VOP255" s="105"/>
      <c r="VOQ255" s="105"/>
      <c r="VOR255" s="105"/>
      <c r="VOS255" s="283"/>
      <c r="VOT255" s="283"/>
      <c r="VOU255" s="105"/>
      <c r="VOV255" s="105"/>
      <c r="VOW255" s="105"/>
      <c r="VOX255" s="105"/>
      <c r="VOY255" s="105"/>
      <c r="VOZ255" s="105"/>
      <c r="VPA255" s="105"/>
      <c r="VPB255" s="105"/>
      <c r="VPC255" s="105"/>
      <c r="VPD255" s="105"/>
      <c r="VPE255" s="105"/>
      <c r="VPF255" s="105"/>
      <c r="VPG255" s="105"/>
      <c r="VPH255" s="105"/>
      <c r="VPI255" s="105"/>
      <c r="VPJ255" s="105"/>
      <c r="VPK255" s="105"/>
      <c r="VPL255" s="105"/>
      <c r="VPM255" s="105"/>
      <c r="VPN255" s="105"/>
      <c r="VPO255" s="105"/>
      <c r="VPP255" s="105"/>
      <c r="VPQ255" s="105"/>
      <c r="VPR255" s="105"/>
      <c r="VPS255" s="283"/>
      <c r="VPT255" s="283"/>
      <c r="VPU255" s="105"/>
      <c r="VPV255" s="105"/>
      <c r="VPW255" s="105"/>
      <c r="VPX255" s="105"/>
      <c r="VPY255" s="105"/>
      <c r="VPZ255" s="105"/>
      <c r="VQA255" s="105"/>
      <c r="VQB255" s="105"/>
      <c r="VQC255" s="105"/>
      <c r="VQD255" s="105"/>
      <c r="VQE255" s="105"/>
      <c r="VQF255" s="105"/>
      <c r="VQG255" s="105"/>
      <c r="VQH255" s="105"/>
      <c r="VQI255" s="105"/>
      <c r="VQJ255" s="105"/>
      <c r="VQK255" s="105"/>
      <c r="VQL255" s="105"/>
      <c r="VQM255" s="105"/>
      <c r="VQN255" s="105"/>
      <c r="VQO255" s="105"/>
      <c r="VQP255" s="105"/>
      <c r="VQQ255" s="105"/>
      <c r="VQR255" s="105"/>
      <c r="VQS255" s="283"/>
      <c r="VQT255" s="283"/>
      <c r="VQU255" s="105"/>
      <c r="VQV255" s="105"/>
      <c r="VQW255" s="105"/>
      <c r="VQX255" s="105"/>
      <c r="VQY255" s="105"/>
      <c r="VQZ255" s="105"/>
      <c r="VRA255" s="105"/>
      <c r="VRB255" s="105"/>
      <c r="VRC255" s="105"/>
      <c r="VRD255" s="105"/>
      <c r="VRE255" s="105"/>
      <c r="VRF255" s="105"/>
      <c r="VRG255" s="105"/>
      <c r="VRH255" s="105"/>
      <c r="VRI255" s="105"/>
      <c r="VRJ255" s="105"/>
      <c r="VRK255" s="105"/>
      <c r="VRL255" s="105"/>
      <c r="VRM255" s="105"/>
      <c r="VRN255" s="105"/>
      <c r="VRO255" s="105"/>
      <c r="VRP255" s="105"/>
      <c r="VRQ255" s="105"/>
      <c r="VRR255" s="105"/>
      <c r="VRS255" s="283"/>
      <c r="VRT255" s="283"/>
      <c r="VRU255" s="105"/>
      <c r="VRV255" s="105"/>
      <c r="VRW255" s="105"/>
      <c r="VRX255" s="105"/>
      <c r="VRY255" s="105"/>
      <c r="VRZ255" s="105"/>
      <c r="VSA255" s="105"/>
      <c r="VSB255" s="105"/>
      <c r="VSC255" s="105"/>
      <c r="VSD255" s="105"/>
      <c r="VSE255" s="105"/>
      <c r="VSF255" s="105"/>
      <c r="VSG255" s="105"/>
      <c r="VSH255" s="105"/>
      <c r="VSI255" s="105"/>
      <c r="VSJ255" s="105"/>
      <c r="VSK255" s="105"/>
      <c r="VSL255" s="105"/>
      <c r="VSM255" s="105"/>
      <c r="VSN255" s="105"/>
      <c r="VSO255" s="105"/>
      <c r="VSP255" s="105"/>
      <c r="VSQ255" s="105"/>
      <c r="VSR255" s="105"/>
      <c r="VSS255" s="283"/>
      <c r="VST255" s="283"/>
      <c r="VSU255" s="105"/>
      <c r="VSV255" s="105"/>
      <c r="VSW255" s="105"/>
      <c r="VSX255" s="105"/>
      <c r="VSY255" s="105"/>
      <c r="VSZ255" s="105"/>
      <c r="VTA255" s="105"/>
      <c r="VTB255" s="105"/>
      <c r="VTC255" s="105"/>
      <c r="VTD255" s="105"/>
      <c r="VTE255" s="105"/>
      <c r="VTF255" s="105"/>
      <c r="VTG255" s="105"/>
      <c r="VTH255" s="105"/>
      <c r="VTI255" s="105"/>
      <c r="VTJ255" s="105"/>
      <c r="VTK255" s="105"/>
      <c r="VTL255" s="105"/>
      <c r="VTM255" s="105"/>
      <c r="VTN255" s="105"/>
      <c r="VTO255" s="105"/>
      <c r="VTP255" s="105"/>
      <c r="VTQ255" s="105"/>
      <c r="VTR255" s="105"/>
      <c r="VTS255" s="283"/>
      <c r="VTT255" s="283"/>
      <c r="VTU255" s="105"/>
      <c r="VTV255" s="105"/>
      <c r="VTW255" s="105"/>
      <c r="VTX255" s="105"/>
      <c r="VTY255" s="105"/>
      <c r="VTZ255" s="105"/>
      <c r="VUA255" s="105"/>
      <c r="VUB255" s="105"/>
      <c r="VUC255" s="105"/>
      <c r="VUD255" s="105"/>
      <c r="VUE255" s="105"/>
      <c r="VUF255" s="105"/>
      <c r="VUG255" s="105"/>
      <c r="VUH255" s="105"/>
      <c r="VUI255" s="105"/>
      <c r="VUJ255" s="105"/>
      <c r="VUK255" s="105"/>
      <c r="VUL255" s="105"/>
      <c r="VUM255" s="105"/>
      <c r="VUN255" s="105"/>
      <c r="VUO255" s="105"/>
      <c r="VUP255" s="105"/>
      <c r="VUQ255" s="105"/>
      <c r="VUR255" s="105"/>
      <c r="VUS255" s="283"/>
      <c r="VUT255" s="283"/>
      <c r="VUU255" s="105"/>
      <c r="VUV255" s="105"/>
      <c r="VUW255" s="105"/>
      <c r="VUX255" s="105"/>
      <c r="VUY255" s="105"/>
      <c r="VUZ255" s="105"/>
      <c r="VVA255" s="105"/>
      <c r="VVB255" s="105"/>
      <c r="VVC255" s="105"/>
      <c r="VVD255" s="105"/>
      <c r="VVE255" s="105"/>
      <c r="VVF255" s="105"/>
      <c r="VVG255" s="105"/>
      <c r="VVH255" s="105"/>
      <c r="VVI255" s="105"/>
      <c r="VVJ255" s="105"/>
      <c r="VVK255" s="105"/>
      <c r="VVL255" s="105"/>
      <c r="VVM255" s="105"/>
      <c r="VVN255" s="105"/>
      <c r="VVO255" s="105"/>
      <c r="VVP255" s="105"/>
      <c r="VVQ255" s="105"/>
      <c r="VVR255" s="105"/>
      <c r="VVS255" s="283"/>
      <c r="VVT255" s="283"/>
      <c r="VVU255" s="105"/>
      <c r="VVV255" s="105"/>
      <c r="VVW255" s="105"/>
      <c r="VVX255" s="105"/>
      <c r="VVY255" s="105"/>
      <c r="VVZ255" s="105"/>
      <c r="VWA255" s="105"/>
      <c r="VWB255" s="105"/>
      <c r="VWC255" s="105"/>
      <c r="VWD255" s="105"/>
      <c r="VWE255" s="105"/>
      <c r="VWF255" s="105"/>
      <c r="VWG255" s="105"/>
      <c r="VWH255" s="105"/>
      <c r="VWI255" s="105"/>
      <c r="VWJ255" s="105"/>
      <c r="VWK255" s="105"/>
      <c r="VWL255" s="105"/>
      <c r="VWM255" s="105"/>
      <c r="VWN255" s="105"/>
      <c r="VWO255" s="105"/>
      <c r="VWP255" s="105"/>
      <c r="VWQ255" s="105"/>
      <c r="VWR255" s="105"/>
      <c r="VWS255" s="283"/>
      <c r="VWT255" s="283"/>
      <c r="VWU255" s="105"/>
      <c r="VWV255" s="105"/>
      <c r="VWW255" s="105"/>
      <c r="VWX255" s="105"/>
      <c r="VWY255" s="105"/>
      <c r="VWZ255" s="105"/>
      <c r="VXA255" s="105"/>
      <c r="VXB255" s="105"/>
      <c r="VXC255" s="105"/>
      <c r="VXD255" s="105"/>
      <c r="VXE255" s="105"/>
      <c r="VXF255" s="105"/>
      <c r="VXG255" s="105"/>
      <c r="VXH255" s="105"/>
      <c r="VXI255" s="105"/>
      <c r="VXJ255" s="105"/>
      <c r="VXK255" s="105"/>
      <c r="VXL255" s="105"/>
      <c r="VXM255" s="105"/>
      <c r="VXN255" s="105"/>
      <c r="VXO255" s="105"/>
      <c r="VXP255" s="105"/>
      <c r="VXQ255" s="105"/>
      <c r="VXR255" s="105"/>
      <c r="VXS255" s="283"/>
      <c r="VXT255" s="283"/>
      <c r="VXU255" s="105"/>
      <c r="VXV255" s="105"/>
      <c r="VXW255" s="105"/>
      <c r="VXX255" s="105"/>
      <c r="VXY255" s="105"/>
      <c r="VXZ255" s="105"/>
      <c r="VYA255" s="105"/>
      <c r="VYB255" s="105"/>
      <c r="VYC255" s="105"/>
      <c r="VYD255" s="105"/>
      <c r="VYE255" s="105"/>
      <c r="VYF255" s="105"/>
      <c r="VYG255" s="105"/>
      <c r="VYH255" s="105"/>
      <c r="VYI255" s="105"/>
      <c r="VYJ255" s="105"/>
      <c r="VYK255" s="105"/>
      <c r="VYL255" s="105"/>
      <c r="VYM255" s="105"/>
      <c r="VYN255" s="105"/>
      <c r="VYO255" s="105"/>
      <c r="VYP255" s="105"/>
      <c r="VYQ255" s="105"/>
      <c r="VYR255" s="105"/>
      <c r="VYS255" s="283"/>
      <c r="VYT255" s="283"/>
      <c r="VYU255" s="105"/>
      <c r="VYV255" s="105"/>
      <c r="VYW255" s="105"/>
      <c r="VYX255" s="105"/>
      <c r="VYY255" s="105"/>
      <c r="VYZ255" s="105"/>
      <c r="VZA255" s="105"/>
      <c r="VZB255" s="105"/>
      <c r="VZC255" s="105"/>
      <c r="VZD255" s="105"/>
      <c r="VZE255" s="105"/>
      <c r="VZF255" s="105"/>
      <c r="VZG255" s="105"/>
      <c r="VZH255" s="105"/>
      <c r="VZI255" s="105"/>
      <c r="VZJ255" s="105"/>
      <c r="VZK255" s="105"/>
      <c r="VZL255" s="105"/>
      <c r="VZM255" s="105"/>
      <c r="VZN255" s="105"/>
      <c r="VZO255" s="105"/>
      <c r="VZP255" s="105"/>
      <c r="VZQ255" s="105"/>
      <c r="VZR255" s="105"/>
      <c r="VZS255" s="283"/>
      <c r="VZT255" s="283"/>
      <c r="VZU255" s="105"/>
      <c r="VZV255" s="105"/>
      <c r="VZW255" s="105"/>
      <c r="VZX255" s="105"/>
      <c r="VZY255" s="105"/>
      <c r="VZZ255" s="105"/>
      <c r="WAA255" s="105"/>
      <c r="WAB255" s="105"/>
      <c r="WAC255" s="105"/>
      <c r="WAD255" s="105"/>
      <c r="WAE255" s="105"/>
      <c r="WAF255" s="105"/>
      <c r="WAG255" s="105"/>
      <c r="WAH255" s="105"/>
      <c r="WAI255" s="105"/>
      <c r="WAJ255" s="105"/>
      <c r="WAK255" s="105"/>
      <c r="WAL255" s="105"/>
      <c r="WAM255" s="105"/>
      <c r="WAN255" s="105"/>
      <c r="WAO255" s="105"/>
      <c r="WAP255" s="105"/>
      <c r="WAQ255" s="105"/>
      <c r="WAR255" s="105"/>
      <c r="WAS255" s="283"/>
      <c r="WAT255" s="283"/>
      <c r="WAU255" s="105"/>
      <c r="WAV255" s="105"/>
      <c r="WAW255" s="105"/>
      <c r="WAX255" s="105"/>
      <c r="WAY255" s="105"/>
      <c r="WAZ255" s="105"/>
      <c r="WBA255" s="105"/>
      <c r="WBB255" s="105"/>
      <c r="WBC255" s="105"/>
      <c r="WBD255" s="105"/>
      <c r="WBE255" s="105"/>
      <c r="WBF255" s="105"/>
      <c r="WBG255" s="105"/>
      <c r="WBH255" s="105"/>
      <c r="WBI255" s="105"/>
      <c r="WBJ255" s="105"/>
      <c r="WBK255" s="105"/>
      <c r="WBL255" s="105"/>
      <c r="WBM255" s="105"/>
      <c r="WBN255" s="105"/>
      <c r="WBO255" s="105"/>
      <c r="WBP255" s="105"/>
      <c r="WBQ255" s="105"/>
      <c r="WBR255" s="105"/>
      <c r="WBS255" s="283"/>
      <c r="WBT255" s="283"/>
      <c r="WBU255" s="105"/>
      <c r="WBV255" s="105"/>
      <c r="WBW255" s="105"/>
      <c r="WBX255" s="105"/>
      <c r="WBY255" s="105"/>
      <c r="WBZ255" s="105"/>
      <c r="WCA255" s="105"/>
      <c r="WCB255" s="105"/>
      <c r="WCC255" s="105"/>
      <c r="WCD255" s="105"/>
      <c r="WCE255" s="105"/>
      <c r="WCF255" s="105"/>
      <c r="WCG255" s="105"/>
      <c r="WCH255" s="105"/>
      <c r="WCI255" s="105"/>
      <c r="WCJ255" s="105"/>
      <c r="WCK255" s="105"/>
      <c r="WCL255" s="105"/>
      <c r="WCM255" s="105"/>
      <c r="WCN255" s="105"/>
      <c r="WCO255" s="105"/>
      <c r="WCP255" s="105"/>
      <c r="WCQ255" s="105"/>
      <c r="WCR255" s="105"/>
      <c r="WCS255" s="283"/>
      <c r="WCT255" s="283"/>
      <c r="WCU255" s="105"/>
      <c r="WCV255" s="105"/>
      <c r="WCW255" s="105"/>
      <c r="WCX255" s="105"/>
      <c r="WCY255" s="105"/>
      <c r="WCZ255" s="105"/>
      <c r="WDA255" s="105"/>
      <c r="WDB255" s="105"/>
      <c r="WDC255" s="105"/>
      <c r="WDD255" s="105"/>
      <c r="WDE255" s="105"/>
      <c r="WDF255" s="105"/>
      <c r="WDG255" s="105"/>
      <c r="WDH255" s="105"/>
      <c r="WDI255" s="105"/>
      <c r="WDJ255" s="105"/>
      <c r="WDK255" s="105"/>
      <c r="WDL255" s="105"/>
      <c r="WDM255" s="105"/>
      <c r="WDN255" s="105"/>
      <c r="WDO255" s="105"/>
      <c r="WDP255" s="105"/>
      <c r="WDQ255" s="105"/>
      <c r="WDR255" s="105"/>
      <c r="WDS255" s="283"/>
      <c r="WDT255" s="283"/>
      <c r="WDU255" s="105"/>
      <c r="WDV255" s="105"/>
      <c r="WDW255" s="105"/>
      <c r="WDX255" s="105"/>
      <c r="WDY255" s="105"/>
      <c r="WDZ255" s="105"/>
      <c r="WEA255" s="105"/>
      <c r="WEB255" s="105"/>
      <c r="WEC255" s="105"/>
      <c r="WED255" s="105"/>
      <c r="WEE255" s="105"/>
      <c r="WEF255" s="105"/>
      <c r="WEG255" s="105"/>
      <c r="WEH255" s="105"/>
      <c r="WEI255" s="105"/>
      <c r="WEJ255" s="105"/>
      <c r="WEK255" s="105"/>
      <c r="WEL255" s="105"/>
      <c r="WEM255" s="105"/>
      <c r="WEN255" s="105"/>
      <c r="WEO255" s="105"/>
      <c r="WEP255" s="105"/>
      <c r="WEQ255" s="105"/>
      <c r="WER255" s="105"/>
      <c r="WES255" s="283"/>
      <c r="WET255" s="283"/>
      <c r="WEU255" s="105"/>
      <c r="WEV255" s="105"/>
      <c r="WEW255" s="105"/>
      <c r="WEX255" s="105"/>
      <c r="WEY255" s="105"/>
      <c r="WEZ255" s="105"/>
      <c r="WFA255" s="105"/>
      <c r="WFB255" s="105"/>
      <c r="WFC255" s="105"/>
      <c r="WFD255" s="105"/>
      <c r="WFE255" s="105"/>
      <c r="WFF255" s="105"/>
      <c r="WFG255" s="105"/>
      <c r="WFH255" s="105"/>
      <c r="WFI255" s="105"/>
      <c r="WFJ255" s="105"/>
      <c r="WFK255" s="105"/>
      <c r="WFL255" s="105"/>
      <c r="WFM255" s="105"/>
      <c r="WFN255" s="105"/>
      <c r="WFO255" s="105"/>
      <c r="WFP255" s="105"/>
      <c r="WFQ255" s="105"/>
      <c r="WFR255" s="105"/>
      <c r="WFS255" s="283"/>
      <c r="WFT255" s="283"/>
      <c r="WFU255" s="105"/>
      <c r="WFV255" s="105"/>
      <c r="WFW255" s="105"/>
      <c r="WFX255" s="105"/>
      <c r="WFY255" s="105"/>
      <c r="WFZ255" s="105"/>
      <c r="WGA255" s="105"/>
      <c r="WGB255" s="105"/>
      <c r="WGC255" s="105"/>
      <c r="WGD255" s="105"/>
      <c r="WGE255" s="105"/>
      <c r="WGF255" s="105"/>
      <c r="WGG255" s="105"/>
      <c r="WGH255" s="105"/>
      <c r="WGI255" s="105"/>
      <c r="WGJ255" s="105"/>
      <c r="WGK255" s="105"/>
      <c r="WGL255" s="105"/>
      <c r="WGM255" s="105"/>
      <c r="WGN255" s="105"/>
      <c r="WGO255" s="105"/>
      <c r="WGP255" s="105"/>
      <c r="WGQ255" s="105"/>
      <c r="WGR255" s="105"/>
      <c r="WGS255" s="283"/>
      <c r="WGT255" s="283"/>
      <c r="WGU255" s="105"/>
      <c r="WGV255" s="105"/>
      <c r="WGW255" s="105"/>
      <c r="WGX255" s="105"/>
      <c r="WGY255" s="105"/>
      <c r="WGZ255" s="105"/>
      <c r="WHA255" s="105"/>
      <c r="WHB255" s="105"/>
      <c r="WHC255" s="105"/>
      <c r="WHD255" s="105"/>
      <c r="WHE255" s="105"/>
      <c r="WHF255" s="105"/>
      <c r="WHG255" s="105"/>
      <c r="WHH255" s="105"/>
      <c r="WHI255" s="105"/>
      <c r="WHJ255" s="105"/>
      <c r="WHK255" s="105"/>
      <c r="WHL255" s="105"/>
      <c r="WHM255" s="105"/>
      <c r="WHN255" s="105"/>
      <c r="WHO255" s="105"/>
      <c r="WHP255" s="105"/>
      <c r="WHQ255" s="105"/>
      <c r="WHR255" s="105"/>
      <c r="WHS255" s="283"/>
      <c r="WHT255" s="283"/>
      <c r="WHU255" s="105"/>
      <c r="WHV255" s="105"/>
      <c r="WHW255" s="105"/>
      <c r="WHX255" s="105"/>
      <c r="WHY255" s="105"/>
      <c r="WHZ255" s="105"/>
      <c r="WIA255" s="105"/>
      <c r="WIB255" s="105"/>
      <c r="WIC255" s="105"/>
      <c r="WID255" s="105"/>
      <c r="WIE255" s="105"/>
      <c r="WIF255" s="105"/>
      <c r="WIG255" s="105"/>
      <c r="WIH255" s="105"/>
      <c r="WII255" s="105"/>
      <c r="WIJ255" s="105"/>
      <c r="WIK255" s="105"/>
      <c r="WIL255" s="105"/>
      <c r="WIM255" s="105"/>
      <c r="WIN255" s="105"/>
      <c r="WIO255" s="105"/>
      <c r="WIP255" s="105"/>
      <c r="WIQ255" s="105"/>
      <c r="WIR255" s="105"/>
      <c r="WIS255" s="283"/>
      <c r="WIT255" s="283"/>
      <c r="WIU255" s="105"/>
      <c r="WIV255" s="105"/>
      <c r="WIW255" s="105"/>
      <c r="WIX255" s="105"/>
      <c r="WIY255" s="105"/>
      <c r="WIZ255" s="105"/>
      <c r="WJA255" s="105"/>
      <c r="WJB255" s="105"/>
      <c r="WJC255" s="105"/>
      <c r="WJD255" s="105"/>
      <c r="WJE255" s="105"/>
      <c r="WJF255" s="105"/>
      <c r="WJG255" s="105"/>
      <c r="WJH255" s="105"/>
      <c r="WJI255" s="105"/>
      <c r="WJJ255" s="105"/>
      <c r="WJK255" s="105"/>
      <c r="WJL255" s="105"/>
      <c r="WJM255" s="105"/>
      <c r="WJN255" s="105"/>
      <c r="WJO255" s="105"/>
      <c r="WJP255" s="105"/>
      <c r="WJQ255" s="105"/>
      <c r="WJR255" s="105"/>
      <c r="WJS255" s="283"/>
      <c r="WJT255" s="283"/>
      <c r="WJU255" s="105"/>
      <c r="WJV255" s="105"/>
      <c r="WJW255" s="105"/>
      <c r="WJX255" s="105"/>
      <c r="WJY255" s="105"/>
      <c r="WJZ255" s="105"/>
      <c r="WKA255" s="105"/>
      <c r="WKB255" s="105"/>
      <c r="WKC255" s="105"/>
      <c r="WKD255" s="105"/>
      <c r="WKE255" s="105"/>
      <c r="WKF255" s="105"/>
      <c r="WKG255" s="105"/>
      <c r="WKH255" s="105"/>
      <c r="WKI255" s="105"/>
      <c r="WKJ255" s="105"/>
      <c r="WKK255" s="105"/>
      <c r="WKL255" s="105"/>
      <c r="WKM255" s="105"/>
      <c r="WKN255" s="105"/>
      <c r="WKO255" s="105"/>
      <c r="WKP255" s="105"/>
      <c r="WKQ255" s="105"/>
      <c r="WKR255" s="105"/>
      <c r="WKS255" s="283"/>
      <c r="WKT255" s="283"/>
      <c r="WKU255" s="105"/>
      <c r="WKV255" s="105"/>
      <c r="WKW255" s="105"/>
      <c r="WKX255" s="105"/>
      <c r="WKY255" s="105"/>
      <c r="WKZ255" s="105"/>
      <c r="WLA255" s="105"/>
      <c r="WLB255" s="105"/>
      <c r="WLC255" s="105"/>
      <c r="WLD255" s="105"/>
      <c r="WLE255" s="105"/>
      <c r="WLF255" s="105"/>
      <c r="WLG255" s="105"/>
      <c r="WLH255" s="105"/>
      <c r="WLI255" s="105"/>
      <c r="WLJ255" s="105"/>
      <c r="WLK255" s="105"/>
      <c r="WLL255" s="105"/>
      <c r="WLM255" s="105"/>
      <c r="WLN255" s="105"/>
      <c r="WLO255" s="105"/>
      <c r="WLP255" s="105"/>
      <c r="WLQ255" s="105"/>
      <c r="WLR255" s="105"/>
      <c r="WLS255" s="283"/>
      <c r="WLT255" s="283"/>
      <c r="WLU255" s="105"/>
      <c r="WLV255" s="105"/>
      <c r="WLW255" s="105"/>
      <c r="WLX255" s="105"/>
      <c r="WLY255" s="105"/>
      <c r="WLZ255" s="105"/>
      <c r="WMA255" s="105"/>
      <c r="WMB255" s="105"/>
      <c r="WMC255" s="105"/>
      <c r="WMD255" s="105"/>
      <c r="WME255" s="105"/>
      <c r="WMF255" s="105"/>
      <c r="WMG255" s="105"/>
      <c r="WMH255" s="105"/>
      <c r="WMI255" s="105"/>
      <c r="WMJ255" s="105"/>
      <c r="WMK255" s="105"/>
      <c r="WML255" s="105"/>
      <c r="WMM255" s="105"/>
      <c r="WMN255" s="105"/>
      <c r="WMO255" s="105"/>
      <c r="WMP255" s="105"/>
      <c r="WMQ255" s="105"/>
      <c r="WMR255" s="105"/>
      <c r="WMS255" s="283"/>
      <c r="WMT255" s="283"/>
      <c r="WMU255" s="105"/>
      <c r="WMV255" s="105"/>
      <c r="WMW255" s="105"/>
      <c r="WMX255" s="105"/>
      <c r="WMY255" s="105"/>
      <c r="WMZ255" s="105"/>
      <c r="WNA255" s="105"/>
      <c r="WNB255" s="105"/>
      <c r="WNC255" s="105"/>
      <c r="WND255" s="105"/>
      <c r="WNE255" s="105"/>
      <c r="WNF255" s="105"/>
      <c r="WNG255" s="105"/>
      <c r="WNH255" s="105"/>
      <c r="WNI255" s="105"/>
      <c r="WNJ255" s="105"/>
      <c r="WNK255" s="105"/>
      <c r="WNL255" s="105"/>
      <c r="WNM255" s="105"/>
      <c r="WNN255" s="105"/>
      <c r="WNO255" s="105"/>
      <c r="WNP255" s="105"/>
      <c r="WNQ255" s="105"/>
      <c r="WNR255" s="105"/>
      <c r="WNS255" s="283"/>
      <c r="WNT255" s="283"/>
      <c r="WNU255" s="105"/>
      <c r="WNV255" s="105"/>
      <c r="WNW255" s="105"/>
      <c r="WNX255" s="105"/>
      <c r="WNY255" s="105"/>
      <c r="WNZ255" s="105"/>
      <c r="WOA255" s="105"/>
      <c r="WOB255" s="105"/>
      <c r="WOC255" s="105"/>
      <c r="WOD255" s="105"/>
      <c r="WOE255" s="105"/>
      <c r="WOF255" s="105"/>
      <c r="WOG255" s="105"/>
      <c r="WOH255" s="105"/>
      <c r="WOI255" s="105"/>
      <c r="WOJ255" s="105"/>
      <c r="WOK255" s="105"/>
      <c r="WOL255" s="105"/>
      <c r="WOM255" s="105"/>
      <c r="WON255" s="105"/>
      <c r="WOO255" s="105"/>
      <c r="WOP255" s="105"/>
      <c r="WOQ255" s="105"/>
      <c r="WOR255" s="105"/>
      <c r="WOS255" s="283"/>
      <c r="WOT255" s="283"/>
      <c r="WOU255" s="105"/>
      <c r="WOV255" s="105"/>
      <c r="WOW255" s="105"/>
      <c r="WOX255" s="105"/>
      <c r="WOY255" s="105"/>
      <c r="WOZ255" s="105"/>
      <c r="WPA255" s="105"/>
      <c r="WPB255" s="105"/>
      <c r="WPC255" s="105"/>
      <c r="WPD255" s="105"/>
      <c r="WPE255" s="105"/>
      <c r="WPF255" s="105"/>
      <c r="WPG255" s="105"/>
      <c r="WPH255" s="105"/>
      <c r="WPI255" s="105"/>
      <c r="WPJ255" s="105"/>
      <c r="WPK255" s="105"/>
      <c r="WPL255" s="105"/>
      <c r="WPM255" s="105"/>
      <c r="WPN255" s="105"/>
      <c r="WPO255" s="105"/>
      <c r="WPP255" s="105"/>
      <c r="WPQ255" s="105"/>
      <c r="WPR255" s="105"/>
      <c r="WPS255" s="283"/>
      <c r="WPT255" s="283"/>
      <c r="WPU255" s="105"/>
      <c r="WPV255" s="105"/>
      <c r="WPW255" s="105"/>
      <c r="WPX255" s="105"/>
      <c r="WPY255" s="105"/>
      <c r="WPZ255" s="105"/>
      <c r="WQA255" s="105"/>
      <c r="WQB255" s="105"/>
      <c r="WQC255" s="105"/>
      <c r="WQD255" s="105"/>
      <c r="WQE255" s="105"/>
      <c r="WQF255" s="105"/>
      <c r="WQG255" s="105"/>
      <c r="WQH255" s="105"/>
      <c r="WQI255" s="105"/>
      <c r="WQJ255" s="105"/>
      <c r="WQK255" s="105"/>
      <c r="WQL255" s="105"/>
      <c r="WQM255" s="105"/>
      <c r="WQN255" s="105"/>
      <c r="WQO255" s="105"/>
      <c r="WQP255" s="105"/>
      <c r="WQQ255" s="105"/>
      <c r="WQR255" s="105"/>
      <c r="WQS255" s="283"/>
      <c r="WQT255" s="283"/>
      <c r="WQU255" s="105"/>
      <c r="WQV255" s="105"/>
      <c r="WQW255" s="105"/>
      <c r="WQX255" s="105"/>
      <c r="WQY255" s="105"/>
      <c r="WQZ255" s="105"/>
      <c r="WRA255" s="105"/>
      <c r="WRB255" s="105"/>
      <c r="WRC255" s="105"/>
      <c r="WRD255" s="105"/>
      <c r="WRE255" s="105"/>
      <c r="WRF255" s="105"/>
      <c r="WRG255" s="105"/>
      <c r="WRH255" s="105"/>
      <c r="WRI255" s="105"/>
      <c r="WRJ255" s="105"/>
      <c r="WRK255" s="105"/>
      <c r="WRL255" s="105"/>
      <c r="WRM255" s="105"/>
      <c r="WRN255" s="105"/>
      <c r="WRO255" s="105"/>
      <c r="WRP255" s="105"/>
      <c r="WRQ255" s="105"/>
      <c r="WRR255" s="105"/>
      <c r="WRS255" s="283"/>
      <c r="WRT255" s="283"/>
      <c r="WRU255" s="105"/>
      <c r="WRV255" s="105"/>
      <c r="WRW255" s="105"/>
      <c r="WRX255" s="105"/>
      <c r="WRY255" s="105"/>
      <c r="WRZ255" s="105"/>
      <c r="WSA255" s="105"/>
      <c r="WSB255" s="105"/>
      <c r="WSC255" s="105"/>
      <c r="WSD255" s="105"/>
      <c r="WSE255" s="105"/>
      <c r="WSF255" s="105"/>
      <c r="WSG255" s="105"/>
      <c r="WSH255" s="105"/>
      <c r="WSI255" s="105"/>
      <c r="WSJ255" s="105"/>
      <c r="WSK255" s="105"/>
      <c r="WSL255" s="105"/>
      <c r="WSM255" s="105"/>
      <c r="WSN255" s="105"/>
      <c r="WSO255" s="105"/>
      <c r="WSP255" s="105"/>
      <c r="WSQ255" s="105"/>
      <c r="WSR255" s="105"/>
      <c r="WSS255" s="283"/>
      <c r="WST255" s="283"/>
      <c r="WSU255" s="105"/>
      <c r="WSV255" s="105"/>
      <c r="WSW255" s="105"/>
      <c r="WSX255" s="105"/>
      <c r="WSY255" s="105"/>
      <c r="WSZ255" s="105"/>
      <c r="WTA255" s="105"/>
      <c r="WTB255" s="105"/>
      <c r="WTC255" s="105"/>
      <c r="WTD255" s="105"/>
      <c r="WTE255" s="105"/>
      <c r="WTF255" s="105"/>
      <c r="WTG255" s="105"/>
      <c r="WTH255" s="105"/>
      <c r="WTI255" s="105"/>
      <c r="WTJ255" s="105"/>
      <c r="WTK255" s="105"/>
      <c r="WTL255" s="105"/>
      <c r="WTM255" s="105"/>
      <c r="WTN255" s="105"/>
      <c r="WTO255" s="105"/>
      <c r="WTP255" s="105"/>
      <c r="WTQ255" s="105"/>
      <c r="WTR255" s="105"/>
      <c r="WTS255" s="283"/>
      <c r="WTT255" s="283"/>
      <c r="WTU255" s="105"/>
      <c r="WTV255" s="105"/>
      <c r="WTW255" s="105"/>
      <c r="WTX255" s="105"/>
      <c r="WTY255" s="105"/>
      <c r="WTZ255" s="105"/>
      <c r="WUA255" s="105"/>
      <c r="WUB255" s="105"/>
      <c r="WUC255" s="105"/>
      <c r="WUD255" s="105"/>
      <c r="WUE255" s="105"/>
      <c r="WUF255" s="105"/>
      <c r="WUG255" s="105"/>
      <c r="WUH255" s="105"/>
      <c r="WUI255" s="105"/>
      <c r="WUJ255" s="105"/>
      <c r="WUK255" s="105"/>
      <c r="WUL255" s="105"/>
      <c r="WUM255" s="105"/>
      <c r="WUN255" s="105"/>
      <c r="WUO255" s="105"/>
      <c r="WUP255" s="105"/>
      <c r="WUQ255" s="105"/>
      <c r="WUR255" s="105"/>
      <c r="WUS255" s="283"/>
      <c r="WUT255" s="283"/>
      <c r="WUU255" s="105"/>
      <c r="WUV255" s="105"/>
      <c r="WUW255" s="105"/>
      <c r="WUX255" s="105"/>
      <c r="WUY255" s="105"/>
      <c r="WUZ255" s="105"/>
      <c r="WVA255" s="105"/>
      <c r="WVB255" s="105"/>
      <c r="WVC255" s="105"/>
      <c r="WVD255" s="105"/>
      <c r="WVE255" s="105"/>
      <c r="WVF255" s="105"/>
      <c r="WVG255" s="105"/>
      <c r="WVH255" s="105"/>
      <c r="WVI255" s="105"/>
      <c r="WVJ255" s="105"/>
      <c r="WVK255" s="105"/>
      <c r="WVL255" s="105"/>
      <c r="WVM255" s="105"/>
      <c r="WVN255" s="105"/>
      <c r="WVO255" s="105"/>
      <c r="WVP255" s="105"/>
      <c r="WVQ255" s="105"/>
      <c r="WVR255" s="105"/>
      <c r="WVS255" s="283"/>
      <c r="WVT255" s="283"/>
      <c r="WVU255" s="105"/>
      <c r="WVV255" s="105"/>
      <c r="WVW255" s="105"/>
      <c r="WVX255" s="105"/>
      <c r="WVY255" s="105"/>
      <c r="WVZ255" s="105"/>
      <c r="WWA255" s="105"/>
      <c r="WWB255" s="105"/>
      <c r="WWC255" s="105"/>
      <c r="WWD255" s="105"/>
      <c r="WWE255" s="105"/>
      <c r="WWF255" s="105"/>
      <c r="WWG255" s="105"/>
      <c r="WWH255" s="105"/>
      <c r="WWI255" s="105"/>
      <c r="WWJ255" s="105"/>
      <c r="WWK255" s="105"/>
      <c r="WWL255" s="105"/>
      <c r="WWM255" s="105"/>
      <c r="WWN255" s="105"/>
      <c r="WWO255" s="105"/>
      <c r="WWP255" s="105"/>
      <c r="WWQ255" s="105"/>
      <c r="WWR255" s="105"/>
      <c r="WWS255" s="283"/>
      <c r="WWT255" s="283"/>
      <c r="WWU255" s="105"/>
      <c r="WWV255" s="105"/>
      <c r="WWW255" s="105"/>
      <c r="WWX255" s="105"/>
      <c r="WWY255" s="105"/>
      <c r="WWZ255" s="105"/>
      <c r="WXA255" s="105"/>
      <c r="WXB255" s="105"/>
      <c r="WXC255" s="105"/>
      <c r="WXD255" s="105"/>
      <c r="WXE255" s="105"/>
      <c r="WXF255" s="105"/>
      <c r="WXG255" s="105"/>
      <c r="WXH255" s="105"/>
      <c r="WXI255" s="105"/>
      <c r="WXJ255" s="105"/>
      <c r="WXK255" s="105"/>
      <c r="WXL255" s="105"/>
      <c r="WXM255" s="105"/>
      <c r="WXN255" s="105"/>
      <c r="WXO255" s="105"/>
      <c r="WXP255" s="105"/>
      <c r="WXQ255" s="105"/>
      <c r="WXR255" s="105"/>
      <c r="WXS255" s="283"/>
      <c r="WXT255" s="283"/>
      <c r="WXU255" s="105"/>
      <c r="WXV255" s="105"/>
      <c r="WXW255" s="105"/>
      <c r="WXX255" s="105"/>
      <c r="WXY255" s="105"/>
      <c r="WXZ255" s="105"/>
      <c r="WYA255" s="105"/>
      <c r="WYB255" s="105"/>
      <c r="WYC255" s="105"/>
      <c r="WYD255" s="105"/>
      <c r="WYE255" s="105"/>
      <c r="WYF255" s="105"/>
      <c r="WYG255" s="105"/>
      <c r="WYH255" s="105"/>
      <c r="WYI255" s="105"/>
      <c r="WYJ255" s="105"/>
      <c r="WYK255" s="105"/>
      <c r="WYL255" s="105"/>
      <c r="WYM255" s="105"/>
      <c r="WYN255" s="105"/>
      <c r="WYO255" s="105"/>
      <c r="WYP255" s="105"/>
      <c r="WYQ255" s="105"/>
      <c r="WYR255" s="105"/>
      <c r="WYS255" s="283"/>
      <c r="WYT255" s="283"/>
      <c r="WYU255" s="105"/>
      <c r="WYV255" s="105"/>
      <c r="WYW255" s="105"/>
      <c r="WYX255" s="105"/>
      <c r="WYY255" s="105"/>
      <c r="WYZ255" s="105"/>
      <c r="WZA255" s="105"/>
      <c r="WZB255" s="105"/>
      <c r="WZC255" s="105"/>
      <c r="WZD255" s="105"/>
      <c r="WZE255" s="105"/>
      <c r="WZF255" s="105"/>
      <c r="WZG255" s="105"/>
      <c r="WZH255" s="105"/>
      <c r="WZI255" s="105"/>
      <c r="WZJ255" s="105"/>
      <c r="WZK255" s="105"/>
      <c r="WZL255" s="105"/>
      <c r="WZM255" s="105"/>
      <c r="WZN255" s="105"/>
      <c r="WZO255" s="105"/>
      <c r="WZP255" s="105"/>
      <c r="WZQ255" s="105"/>
      <c r="WZR255" s="105"/>
      <c r="WZS255" s="283"/>
      <c r="WZT255" s="283"/>
      <c r="WZU255" s="105"/>
      <c r="WZV255" s="105"/>
      <c r="WZW255" s="105"/>
      <c r="WZX255" s="105"/>
      <c r="WZY255" s="105"/>
      <c r="WZZ255" s="105"/>
      <c r="XAA255" s="105"/>
      <c r="XAB255" s="105"/>
      <c r="XAC255" s="105"/>
      <c r="XAD255" s="105"/>
      <c r="XAE255" s="105"/>
    </row>
    <row r="256" spans="1:16255" s="130" customFormat="1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 s="282"/>
      <c r="V256" s="282"/>
      <c r="W256" s="282"/>
      <c r="X256" s="282"/>
      <c r="Y256" s="282"/>
      <c r="Z256" s="282"/>
      <c r="AA256" s="282"/>
      <c r="AB256" s="282"/>
      <c r="AC256" s="282"/>
      <c r="AD256" s="282"/>
      <c r="AE256" s="282"/>
      <c r="AF256" s="282"/>
      <c r="AG256" s="282"/>
      <c r="AH256" s="282"/>
      <c r="AI256" s="282"/>
      <c r="AJ256" s="282"/>
      <c r="AK256" s="282"/>
      <c r="AL256" s="282"/>
      <c r="AM256" s="282"/>
      <c r="AN256" s="282"/>
      <c r="AO256" s="282"/>
      <c r="AP256" s="282"/>
      <c r="AQ256" s="282"/>
      <c r="AR256" s="282"/>
      <c r="AS256" s="283"/>
      <c r="AT256" s="283"/>
      <c r="AU256" s="282"/>
      <c r="AV256" s="282"/>
      <c r="AW256" s="282"/>
      <c r="AX256" s="282"/>
      <c r="AY256" s="282"/>
      <c r="AZ256" s="282"/>
      <c r="BA256" s="282"/>
      <c r="BB256" s="282"/>
      <c r="BC256" s="282"/>
      <c r="BD256" s="282"/>
      <c r="BE256" s="282"/>
      <c r="BF256" s="282"/>
      <c r="BG256" s="282"/>
      <c r="BH256" s="282"/>
      <c r="BI256" s="282"/>
      <c r="BJ256" s="282"/>
      <c r="BK256" s="282"/>
      <c r="BL256" s="282"/>
      <c r="BM256" s="282"/>
      <c r="BN256" s="282"/>
      <c r="BO256" s="282"/>
      <c r="BP256" s="282"/>
      <c r="BQ256" s="282"/>
      <c r="BR256" s="282"/>
      <c r="BS256" s="283"/>
      <c r="BT256" s="283"/>
      <c r="BU256" s="282"/>
      <c r="BV256" s="282"/>
      <c r="BW256" s="282"/>
      <c r="BX256" s="282"/>
      <c r="BY256" s="282"/>
      <c r="BZ256" s="282"/>
      <c r="CA256" s="282"/>
      <c r="CB256" s="282"/>
      <c r="CC256" s="282"/>
      <c r="CD256" s="282"/>
      <c r="CE256" s="282"/>
      <c r="CF256" s="282"/>
      <c r="CG256" s="282"/>
      <c r="CH256" s="282"/>
      <c r="CI256" s="282"/>
      <c r="CJ256" s="282"/>
      <c r="CK256" s="282"/>
      <c r="CL256" s="282"/>
      <c r="CM256" s="282"/>
      <c r="CN256" s="282"/>
      <c r="CO256" s="282"/>
      <c r="CP256" s="282"/>
      <c r="CQ256" s="282"/>
      <c r="CR256" s="282"/>
      <c r="CS256" s="283"/>
      <c r="CT256" s="283"/>
      <c r="CU256" s="282"/>
      <c r="CV256" s="282"/>
      <c r="CW256" s="282"/>
      <c r="CX256" s="282"/>
      <c r="CY256" s="282"/>
      <c r="CZ256" s="282"/>
      <c r="DA256" s="282"/>
      <c r="DB256" s="282"/>
      <c r="DC256" s="282"/>
      <c r="DD256" s="282"/>
      <c r="DE256" s="282"/>
      <c r="DF256" s="282"/>
      <c r="DG256" s="282"/>
      <c r="DH256" s="282"/>
      <c r="DI256" s="282"/>
      <c r="DJ256" s="282"/>
      <c r="DK256" s="282"/>
      <c r="DL256" s="282"/>
      <c r="DM256" s="282"/>
      <c r="DN256" s="282"/>
      <c r="DO256" s="282"/>
      <c r="DP256" s="282"/>
      <c r="DQ256" s="282"/>
      <c r="DR256" s="282"/>
      <c r="DS256" s="283"/>
      <c r="DT256" s="283"/>
      <c r="DU256" s="282"/>
      <c r="DV256" s="282"/>
      <c r="DW256" s="282"/>
      <c r="DX256" s="282"/>
      <c r="DY256" s="282"/>
      <c r="DZ256" s="282"/>
      <c r="EA256" s="282"/>
      <c r="EB256" s="282"/>
      <c r="EC256" s="282"/>
      <c r="ED256" s="282"/>
      <c r="EE256" s="282"/>
      <c r="EF256" s="282"/>
      <c r="EG256" s="282"/>
      <c r="EH256" s="282"/>
      <c r="EI256" s="282"/>
      <c r="EJ256" s="282"/>
      <c r="EK256" s="282"/>
      <c r="EL256" s="282"/>
      <c r="EM256" s="282"/>
      <c r="EN256" s="282"/>
      <c r="EO256" s="282"/>
      <c r="EP256" s="282"/>
      <c r="EQ256" s="282"/>
      <c r="ER256" s="282"/>
      <c r="ES256" s="283"/>
      <c r="ET256" s="283"/>
      <c r="EU256" s="282"/>
      <c r="EV256" s="282"/>
      <c r="EW256" s="282"/>
      <c r="EX256" s="282"/>
      <c r="EY256" s="282"/>
      <c r="EZ256" s="282"/>
      <c r="FA256" s="282"/>
      <c r="FB256" s="282"/>
      <c r="FC256" s="282"/>
      <c r="FD256" s="282"/>
      <c r="FE256" s="282"/>
      <c r="FF256" s="282"/>
      <c r="FG256" s="282"/>
      <c r="FH256" s="282"/>
      <c r="FI256" s="282"/>
      <c r="FJ256" s="282"/>
      <c r="FK256" s="282"/>
      <c r="FL256" s="282"/>
      <c r="FM256" s="282"/>
      <c r="FN256" s="282"/>
      <c r="FO256" s="282"/>
      <c r="FP256" s="282"/>
      <c r="FQ256" s="282"/>
      <c r="FR256" s="282"/>
      <c r="FS256" s="283"/>
      <c r="FT256" s="283"/>
      <c r="FU256" s="282"/>
      <c r="FV256" s="282"/>
      <c r="FW256" s="282"/>
      <c r="FX256" s="282"/>
      <c r="FY256" s="282"/>
      <c r="FZ256" s="282"/>
      <c r="GA256" s="282"/>
      <c r="GB256" s="282"/>
      <c r="GC256" s="282"/>
      <c r="GD256" s="282"/>
      <c r="GE256" s="282"/>
      <c r="GF256" s="282"/>
      <c r="GG256" s="282"/>
      <c r="GH256" s="282"/>
      <c r="GI256" s="282"/>
      <c r="GJ256" s="282"/>
      <c r="GK256" s="282"/>
      <c r="GL256" s="282"/>
      <c r="GM256" s="282"/>
      <c r="GN256" s="282"/>
      <c r="GO256" s="282"/>
      <c r="GP256" s="282"/>
      <c r="GQ256" s="282"/>
      <c r="GR256" s="282"/>
      <c r="GS256" s="283"/>
      <c r="GT256" s="283"/>
      <c r="GU256" s="282"/>
      <c r="GV256" s="282"/>
      <c r="GW256" s="282"/>
      <c r="GX256" s="282"/>
      <c r="GY256" s="282"/>
      <c r="GZ256" s="282"/>
      <c r="HA256" s="282"/>
      <c r="HB256" s="282"/>
      <c r="HC256" s="282"/>
      <c r="HD256" s="282"/>
      <c r="HE256" s="282"/>
      <c r="HF256" s="282"/>
      <c r="HG256" s="282"/>
      <c r="HH256" s="282"/>
      <c r="HI256" s="282"/>
      <c r="HJ256" s="282"/>
      <c r="HK256" s="282"/>
      <c r="HL256" s="282"/>
      <c r="HM256" s="282"/>
      <c r="HN256" s="282"/>
      <c r="HO256" s="282"/>
      <c r="HP256" s="282"/>
      <c r="HQ256" s="282"/>
      <c r="HR256" s="282"/>
      <c r="HS256" s="283"/>
      <c r="HT256" s="283"/>
      <c r="HU256" s="282"/>
      <c r="HV256" s="282"/>
      <c r="HW256" s="282"/>
      <c r="HX256" s="282"/>
      <c r="HY256" s="282"/>
      <c r="HZ256" s="282"/>
      <c r="IA256" s="282"/>
      <c r="IB256" s="282"/>
      <c r="IC256" s="282"/>
      <c r="ID256" s="282"/>
      <c r="IE256" s="282"/>
      <c r="IF256" s="282"/>
      <c r="IG256" s="282"/>
      <c r="IH256" s="282"/>
      <c r="II256" s="282"/>
      <c r="IJ256" s="282"/>
      <c r="IK256" s="282"/>
      <c r="IL256" s="282"/>
      <c r="IM256" s="282"/>
      <c r="IN256" s="282"/>
      <c r="IO256" s="282"/>
      <c r="IP256" s="282"/>
      <c r="IQ256" s="282"/>
      <c r="IR256" s="282"/>
      <c r="IS256" s="283"/>
      <c r="IT256" s="283"/>
      <c r="IU256" s="282"/>
      <c r="IV256" s="282"/>
      <c r="IW256" s="282"/>
      <c r="IX256" s="282"/>
      <c r="IY256" s="282"/>
      <c r="IZ256" s="282"/>
      <c r="JA256" s="282"/>
      <c r="JB256" s="282"/>
      <c r="JC256" s="282"/>
      <c r="JD256" s="282"/>
      <c r="JE256" s="282"/>
      <c r="JF256" s="282"/>
      <c r="JG256" s="282"/>
      <c r="JH256" s="282"/>
      <c r="JI256" s="282"/>
      <c r="JJ256" s="282"/>
      <c r="JK256" s="282"/>
      <c r="JL256" s="282"/>
      <c r="JM256" s="282"/>
      <c r="JN256" s="282"/>
      <c r="JO256" s="282"/>
      <c r="JP256" s="282"/>
      <c r="JQ256" s="282"/>
      <c r="JR256" s="282"/>
      <c r="JS256" s="283"/>
      <c r="JT256" s="283"/>
      <c r="JU256" s="282"/>
      <c r="JV256" s="282"/>
      <c r="JW256" s="282"/>
      <c r="JX256" s="282"/>
      <c r="JY256" s="282"/>
      <c r="JZ256" s="282"/>
      <c r="KA256" s="282"/>
      <c r="KB256" s="282"/>
      <c r="KC256" s="282"/>
      <c r="KD256" s="282"/>
      <c r="KE256" s="282"/>
      <c r="KF256" s="282"/>
      <c r="KG256" s="282"/>
      <c r="KH256" s="282"/>
      <c r="KI256" s="282"/>
      <c r="KJ256" s="282"/>
      <c r="KK256" s="282"/>
      <c r="KL256" s="282"/>
      <c r="KM256" s="282"/>
      <c r="KN256" s="282"/>
      <c r="KO256" s="282"/>
      <c r="KP256" s="282"/>
      <c r="KQ256" s="282"/>
      <c r="KR256" s="282"/>
      <c r="KS256" s="283"/>
      <c r="KT256" s="283"/>
      <c r="KU256" s="282"/>
      <c r="KV256" s="282"/>
      <c r="KW256" s="282"/>
      <c r="KX256" s="282"/>
      <c r="KY256" s="282"/>
      <c r="KZ256" s="282"/>
      <c r="LA256" s="282"/>
      <c r="LB256" s="282"/>
      <c r="LC256" s="282"/>
      <c r="LD256" s="282"/>
      <c r="LE256" s="282"/>
      <c r="LF256" s="282"/>
      <c r="LG256" s="282"/>
      <c r="LH256" s="282"/>
      <c r="LI256" s="282"/>
      <c r="LJ256" s="282"/>
      <c r="LK256" s="282"/>
      <c r="LL256" s="282"/>
      <c r="LM256" s="282"/>
      <c r="LN256" s="282"/>
      <c r="LO256" s="282"/>
      <c r="LP256" s="282"/>
      <c r="LQ256" s="282"/>
      <c r="LR256" s="282"/>
      <c r="LS256" s="283"/>
      <c r="LT256" s="283"/>
      <c r="LU256" s="282"/>
      <c r="LV256" s="282"/>
      <c r="LW256" s="282"/>
      <c r="LX256" s="282"/>
      <c r="LY256" s="282"/>
      <c r="LZ256" s="282"/>
      <c r="MA256" s="282"/>
      <c r="MB256" s="282"/>
      <c r="MC256" s="282"/>
      <c r="MD256" s="282"/>
      <c r="ME256" s="282"/>
      <c r="MF256" s="282"/>
      <c r="MG256" s="282"/>
      <c r="MH256" s="282"/>
      <c r="MI256" s="282"/>
      <c r="MJ256" s="282"/>
      <c r="MK256" s="282"/>
      <c r="ML256" s="282"/>
      <c r="MM256" s="282"/>
      <c r="MN256" s="282"/>
      <c r="MO256" s="282"/>
      <c r="MP256" s="282"/>
      <c r="MQ256" s="282"/>
      <c r="MR256" s="282"/>
      <c r="MS256" s="283"/>
      <c r="MT256" s="283"/>
      <c r="MU256" s="282"/>
      <c r="MV256" s="282"/>
      <c r="MW256" s="282"/>
      <c r="MX256" s="282"/>
      <c r="MY256" s="282"/>
      <c r="MZ256" s="282"/>
      <c r="NA256" s="282"/>
      <c r="NB256" s="282"/>
      <c r="NC256" s="282"/>
      <c r="ND256" s="282"/>
      <c r="NE256" s="282"/>
      <c r="NF256" s="282"/>
      <c r="NG256" s="282"/>
      <c r="NH256" s="282"/>
      <c r="NI256" s="282"/>
      <c r="NJ256" s="282"/>
      <c r="NK256" s="282"/>
      <c r="NL256" s="282"/>
      <c r="NM256" s="282"/>
      <c r="NN256" s="282"/>
      <c r="NO256" s="282"/>
      <c r="NP256" s="282"/>
      <c r="NQ256" s="282"/>
      <c r="NR256" s="282"/>
      <c r="NS256" s="283"/>
      <c r="NT256" s="283"/>
      <c r="NU256" s="282"/>
      <c r="NV256" s="282"/>
      <c r="NW256" s="282"/>
      <c r="NX256" s="282"/>
      <c r="NY256" s="282"/>
      <c r="NZ256" s="282"/>
      <c r="OA256" s="282"/>
      <c r="OB256" s="282"/>
      <c r="OC256" s="282"/>
      <c r="OD256" s="282"/>
      <c r="OE256" s="282"/>
      <c r="OF256" s="282"/>
      <c r="OG256" s="282"/>
      <c r="OH256" s="282"/>
      <c r="OI256" s="282"/>
      <c r="OJ256" s="282"/>
      <c r="OK256" s="282"/>
      <c r="OL256" s="282"/>
      <c r="OM256" s="282"/>
      <c r="ON256" s="282"/>
      <c r="OO256" s="282"/>
      <c r="OP256" s="282"/>
      <c r="OQ256" s="282"/>
      <c r="OR256" s="282"/>
      <c r="OS256" s="283"/>
      <c r="OT256" s="283"/>
      <c r="OU256" s="282"/>
      <c r="OV256" s="282"/>
      <c r="OW256" s="282"/>
      <c r="OX256" s="282"/>
      <c r="OY256" s="282"/>
      <c r="OZ256" s="282"/>
      <c r="PA256" s="282"/>
      <c r="PB256" s="282"/>
      <c r="PC256" s="282"/>
      <c r="PD256" s="282"/>
      <c r="PE256" s="282"/>
      <c r="PF256" s="282"/>
      <c r="PG256" s="282"/>
      <c r="PH256" s="282"/>
      <c r="PI256" s="282"/>
      <c r="PJ256" s="282"/>
      <c r="PK256" s="282"/>
      <c r="PL256" s="282"/>
      <c r="PM256" s="282"/>
      <c r="PN256" s="282"/>
      <c r="PO256" s="282"/>
      <c r="PP256" s="282"/>
      <c r="PQ256" s="282"/>
      <c r="PR256" s="282"/>
      <c r="PS256" s="283"/>
      <c r="PT256" s="283"/>
      <c r="PU256" s="282"/>
      <c r="PV256" s="282"/>
      <c r="PW256" s="282"/>
      <c r="PX256" s="282"/>
      <c r="PY256" s="282"/>
      <c r="PZ256" s="282"/>
      <c r="QA256" s="282"/>
      <c r="QB256" s="282"/>
      <c r="QC256" s="282"/>
      <c r="QD256" s="282"/>
      <c r="QE256" s="282"/>
      <c r="QF256" s="282"/>
      <c r="QG256" s="282"/>
      <c r="QH256" s="282"/>
      <c r="QI256" s="282"/>
      <c r="QJ256" s="282"/>
      <c r="QK256" s="282"/>
      <c r="QL256" s="282"/>
      <c r="QM256" s="282"/>
      <c r="QN256" s="282"/>
      <c r="QO256" s="282"/>
      <c r="QP256" s="282"/>
      <c r="QQ256" s="282"/>
      <c r="QR256" s="282"/>
      <c r="QS256" s="283"/>
      <c r="QT256" s="283"/>
      <c r="QU256" s="282"/>
      <c r="QV256" s="282"/>
      <c r="QW256" s="282"/>
      <c r="QX256" s="282"/>
      <c r="QY256" s="282"/>
      <c r="QZ256" s="282"/>
      <c r="RA256" s="282"/>
      <c r="RB256" s="282"/>
      <c r="RC256" s="282"/>
      <c r="RD256" s="282"/>
      <c r="RE256" s="282"/>
      <c r="RF256" s="282"/>
      <c r="RG256" s="282"/>
      <c r="RH256" s="282"/>
      <c r="RI256" s="282"/>
      <c r="RJ256" s="282"/>
      <c r="RK256" s="282"/>
      <c r="RL256" s="282"/>
      <c r="RM256" s="282"/>
      <c r="RN256" s="282"/>
      <c r="RO256" s="282"/>
      <c r="RP256" s="282"/>
      <c r="RQ256" s="282"/>
      <c r="RR256" s="282"/>
      <c r="RS256" s="283"/>
      <c r="RT256" s="283"/>
      <c r="RU256" s="282"/>
      <c r="RV256" s="282"/>
      <c r="RW256" s="282"/>
      <c r="RX256" s="282"/>
      <c r="RY256" s="282"/>
      <c r="RZ256" s="282"/>
      <c r="SA256" s="282"/>
      <c r="SB256" s="282"/>
      <c r="SC256" s="282"/>
      <c r="SD256" s="282"/>
      <c r="SE256" s="282"/>
      <c r="SF256" s="282"/>
      <c r="SG256" s="282"/>
      <c r="SH256" s="282"/>
      <c r="SI256" s="282"/>
      <c r="SJ256" s="282"/>
      <c r="SK256" s="282"/>
      <c r="SL256" s="282"/>
      <c r="SM256" s="282"/>
      <c r="SN256" s="282"/>
      <c r="SO256" s="282"/>
      <c r="SP256" s="282"/>
      <c r="SQ256" s="282"/>
      <c r="SR256" s="282"/>
      <c r="SS256" s="283"/>
      <c r="ST256" s="283"/>
      <c r="SU256" s="282"/>
      <c r="SV256" s="282"/>
      <c r="SW256" s="282"/>
      <c r="SX256" s="282"/>
      <c r="SY256" s="282"/>
      <c r="SZ256" s="282"/>
      <c r="TA256" s="282"/>
      <c r="TB256" s="282"/>
      <c r="TC256" s="282"/>
      <c r="TD256" s="282"/>
      <c r="TE256" s="282"/>
      <c r="TF256" s="282"/>
      <c r="TG256" s="282"/>
      <c r="TH256" s="282"/>
      <c r="TI256" s="282"/>
      <c r="TJ256" s="282"/>
      <c r="TK256" s="282"/>
      <c r="TL256" s="282"/>
      <c r="TM256" s="282"/>
      <c r="TN256" s="282"/>
      <c r="TO256" s="282"/>
      <c r="TP256" s="282"/>
      <c r="TQ256" s="282"/>
      <c r="TR256" s="282"/>
      <c r="TS256" s="283"/>
      <c r="TT256" s="283"/>
      <c r="TU256" s="282"/>
      <c r="TV256" s="282"/>
      <c r="TW256" s="282"/>
      <c r="TX256" s="282"/>
      <c r="TY256" s="282"/>
      <c r="TZ256" s="282"/>
      <c r="UA256" s="282"/>
      <c r="UB256" s="282"/>
      <c r="UC256" s="282"/>
      <c r="UD256" s="282"/>
      <c r="UE256" s="282"/>
      <c r="UF256" s="282"/>
      <c r="UG256" s="282"/>
      <c r="UH256" s="282"/>
      <c r="UI256" s="282"/>
      <c r="UJ256" s="282"/>
      <c r="UK256" s="282"/>
      <c r="UL256" s="282"/>
      <c r="UM256" s="282"/>
      <c r="UN256" s="282"/>
      <c r="UO256" s="282"/>
      <c r="UP256" s="282"/>
      <c r="UQ256" s="282"/>
      <c r="UR256" s="282"/>
      <c r="US256" s="283"/>
      <c r="UT256" s="283"/>
      <c r="UU256" s="282"/>
      <c r="UV256" s="282"/>
      <c r="UW256" s="282"/>
      <c r="UX256" s="282"/>
      <c r="UY256" s="282"/>
      <c r="UZ256" s="282"/>
      <c r="VA256" s="282"/>
      <c r="VB256" s="282"/>
      <c r="VC256" s="282"/>
      <c r="VD256" s="282"/>
      <c r="VE256" s="282"/>
      <c r="VF256" s="282"/>
      <c r="VG256" s="282"/>
      <c r="VH256" s="282"/>
      <c r="VI256" s="282"/>
      <c r="VJ256" s="282"/>
      <c r="VK256" s="282"/>
      <c r="VL256" s="282"/>
      <c r="VM256" s="282"/>
      <c r="VN256" s="282"/>
      <c r="VO256" s="282"/>
      <c r="VP256" s="282"/>
      <c r="VQ256" s="282"/>
      <c r="VR256" s="282"/>
      <c r="VS256" s="283"/>
      <c r="VT256" s="283"/>
      <c r="VU256" s="282"/>
      <c r="VV256" s="282"/>
      <c r="VW256" s="282"/>
      <c r="VX256" s="282"/>
      <c r="VY256" s="282"/>
      <c r="VZ256" s="282"/>
      <c r="WA256" s="282"/>
      <c r="WB256" s="282"/>
      <c r="WC256" s="282"/>
      <c r="WD256" s="282"/>
      <c r="WE256" s="282"/>
      <c r="WF256" s="282"/>
      <c r="WG256" s="282"/>
      <c r="WH256" s="282"/>
      <c r="WI256" s="282"/>
      <c r="WJ256" s="282"/>
      <c r="WK256" s="282"/>
      <c r="WL256" s="282"/>
      <c r="WM256" s="282"/>
      <c r="WN256" s="282"/>
      <c r="WO256" s="282"/>
      <c r="WP256" s="282"/>
      <c r="WQ256" s="282"/>
      <c r="WR256" s="282"/>
      <c r="WS256" s="283"/>
      <c r="WT256" s="283"/>
      <c r="WU256" s="282"/>
      <c r="WV256" s="282"/>
      <c r="WW256" s="282"/>
      <c r="WX256" s="282"/>
      <c r="WY256" s="282"/>
      <c r="WZ256" s="282"/>
      <c r="XA256" s="282"/>
      <c r="XB256" s="282"/>
      <c r="XC256" s="282"/>
      <c r="XD256" s="282"/>
      <c r="XE256" s="282"/>
      <c r="XF256" s="282"/>
      <c r="XG256" s="282"/>
      <c r="XH256" s="282"/>
      <c r="XI256" s="282"/>
      <c r="XJ256" s="282"/>
      <c r="XK256" s="282"/>
      <c r="XL256" s="282"/>
      <c r="XM256" s="282"/>
      <c r="XN256" s="282"/>
      <c r="XO256" s="282"/>
      <c r="XP256" s="282"/>
      <c r="XQ256" s="282"/>
      <c r="XR256" s="282"/>
      <c r="XS256" s="283"/>
      <c r="XT256" s="283"/>
      <c r="XU256" s="282"/>
      <c r="XV256" s="282"/>
      <c r="XW256" s="282"/>
      <c r="XX256" s="282"/>
      <c r="XY256" s="282"/>
      <c r="XZ256" s="282"/>
      <c r="YA256" s="282"/>
      <c r="YB256" s="282"/>
      <c r="YC256" s="282"/>
      <c r="YD256" s="282"/>
      <c r="YE256" s="282"/>
      <c r="YF256" s="282"/>
      <c r="YG256" s="282"/>
      <c r="YH256" s="282"/>
      <c r="YI256" s="282"/>
      <c r="YJ256" s="282"/>
      <c r="YK256" s="282"/>
      <c r="YL256" s="282"/>
      <c r="YM256" s="282"/>
      <c r="YN256" s="282"/>
      <c r="YO256" s="282"/>
      <c r="YP256" s="282"/>
      <c r="YQ256" s="282"/>
      <c r="YR256" s="282"/>
      <c r="YS256" s="283"/>
      <c r="YT256" s="283"/>
      <c r="YU256" s="282"/>
      <c r="YV256" s="282"/>
      <c r="YW256" s="282"/>
      <c r="YX256" s="282"/>
      <c r="YY256" s="282"/>
      <c r="YZ256" s="282"/>
      <c r="ZA256" s="282"/>
      <c r="ZB256" s="282"/>
      <c r="ZC256" s="282"/>
      <c r="ZD256" s="282"/>
      <c r="ZE256" s="282"/>
      <c r="ZF256" s="282"/>
      <c r="ZG256" s="282"/>
      <c r="ZH256" s="282"/>
      <c r="ZI256" s="282"/>
      <c r="ZJ256" s="282"/>
      <c r="ZK256" s="282"/>
      <c r="ZL256" s="282"/>
      <c r="ZM256" s="282"/>
      <c r="ZN256" s="282"/>
      <c r="ZO256" s="282"/>
      <c r="ZP256" s="282"/>
      <c r="ZQ256" s="282"/>
      <c r="ZR256" s="282"/>
      <c r="ZS256" s="283"/>
      <c r="ZT256" s="283"/>
      <c r="ZU256" s="282"/>
      <c r="ZV256" s="282"/>
      <c r="ZW256" s="282"/>
      <c r="ZX256" s="282"/>
      <c r="ZY256" s="282"/>
      <c r="ZZ256" s="282"/>
      <c r="AAA256" s="282"/>
      <c r="AAB256" s="282"/>
      <c r="AAC256" s="282"/>
      <c r="AAD256" s="282"/>
      <c r="AAE256" s="282"/>
      <c r="AAF256" s="282"/>
      <c r="AAG256" s="282"/>
      <c r="AAH256" s="282"/>
      <c r="AAI256" s="282"/>
      <c r="AAJ256" s="282"/>
      <c r="AAK256" s="282"/>
      <c r="AAL256" s="282"/>
      <c r="AAM256" s="282"/>
      <c r="AAN256" s="282"/>
      <c r="AAO256" s="282"/>
      <c r="AAP256" s="282"/>
      <c r="AAQ256" s="282"/>
      <c r="AAR256" s="282"/>
      <c r="AAS256" s="283"/>
      <c r="AAT256" s="283"/>
      <c r="AAU256" s="282"/>
      <c r="AAV256" s="282"/>
      <c r="AAW256" s="282"/>
      <c r="AAX256" s="282"/>
      <c r="AAY256" s="282"/>
      <c r="AAZ256" s="282"/>
      <c r="ABA256" s="282"/>
      <c r="ABB256" s="282"/>
      <c r="ABC256" s="282"/>
      <c r="ABD256" s="282"/>
      <c r="ABE256" s="282"/>
      <c r="ABF256" s="282"/>
      <c r="ABG256" s="282"/>
      <c r="ABH256" s="282"/>
      <c r="ABI256" s="282"/>
      <c r="ABJ256" s="282"/>
      <c r="ABK256" s="282"/>
      <c r="ABL256" s="282"/>
      <c r="ABM256" s="282"/>
      <c r="ABN256" s="282"/>
      <c r="ABO256" s="282"/>
      <c r="ABP256" s="282"/>
      <c r="ABQ256" s="282"/>
      <c r="ABR256" s="282"/>
      <c r="ABS256" s="283"/>
      <c r="ABT256" s="283"/>
      <c r="ABU256" s="282"/>
      <c r="ABV256" s="282"/>
      <c r="ABW256" s="282"/>
      <c r="ABX256" s="282"/>
      <c r="ABY256" s="282"/>
      <c r="ABZ256" s="282"/>
      <c r="ACA256" s="282"/>
      <c r="ACB256" s="282"/>
      <c r="ACC256" s="282"/>
      <c r="ACD256" s="282"/>
      <c r="ACE256" s="282"/>
      <c r="ACF256" s="282"/>
      <c r="ACG256" s="282"/>
      <c r="ACH256" s="282"/>
      <c r="ACI256" s="282"/>
      <c r="ACJ256" s="282"/>
      <c r="ACK256" s="282"/>
      <c r="ACL256" s="282"/>
      <c r="ACM256" s="282"/>
      <c r="ACN256" s="282"/>
      <c r="ACO256" s="282"/>
      <c r="ACP256" s="282"/>
      <c r="ACQ256" s="282"/>
      <c r="ACR256" s="282"/>
      <c r="ACS256" s="283"/>
      <c r="ACT256" s="283"/>
      <c r="ACU256" s="282"/>
      <c r="ACV256" s="282"/>
      <c r="ACW256" s="282"/>
      <c r="ACX256" s="282"/>
      <c r="ACY256" s="282"/>
      <c r="ACZ256" s="282"/>
      <c r="ADA256" s="282"/>
      <c r="ADB256" s="282"/>
      <c r="ADC256" s="282"/>
      <c r="ADD256" s="282"/>
      <c r="ADE256" s="282"/>
      <c r="ADF256" s="282"/>
      <c r="ADG256" s="282"/>
      <c r="ADH256" s="282"/>
      <c r="ADI256" s="282"/>
      <c r="ADJ256" s="282"/>
      <c r="ADK256" s="282"/>
      <c r="ADL256" s="282"/>
      <c r="ADM256" s="282"/>
      <c r="ADN256" s="282"/>
      <c r="ADO256" s="282"/>
      <c r="ADP256" s="282"/>
      <c r="ADQ256" s="282"/>
      <c r="ADR256" s="282"/>
      <c r="ADS256" s="283"/>
      <c r="ADT256" s="283"/>
      <c r="ADU256" s="282"/>
      <c r="ADV256" s="282"/>
      <c r="ADW256" s="282"/>
      <c r="ADX256" s="282"/>
      <c r="ADY256" s="282"/>
      <c r="ADZ256" s="282"/>
      <c r="AEA256" s="282"/>
      <c r="AEB256" s="282"/>
      <c r="AEC256" s="282"/>
      <c r="AED256" s="282"/>
      <c r="AEE256" s="282"/>
      <c r="AEF256" s="282"/>
      <c r="AEG256" s="282"/>
      <c r="AEH256" s="282"/>
      <c r="AEI256" s="282"/>
      <c r="AEJ256" s="282"/>
      <c r="AEK256" s="282"/>
      <c r="AEL256" s="282"/>
      <c r="AEM256" s="282"/>
      <c r="AEN256" s="282"/>
      <c r="AEO256" s="282"/>
      <c r="AEP256" s="282"/>
      <c r="AEQ256" s="282"/>
      <c r="AER256" s="282"/>
      <c r="AES256" s="283"/>
      <c r="AET256" s="283"/>
      <c r="AEU256" s="282"/>
      <c r="AEV256" s="282"/>
      <c r="AEW256" s="282"/>
      <c r="AEX256" s="282"/>
      <c r="AEY256" s="282"/>
      <c r="AEZ256" s="282"/>
      <c r="AFA256" s="282"/>
      <c r="AFB256" s="282"/>
      <c r="AFC256" s="282"/>
      <c r="AFD256" s="282"/>
      <c r="AFE256" s="282"/>
      <c r="AFF256" s="282"/>
      <c r="AFG256" s="282"/>
      <c r="AFH256" s="282"/>
      <c r="AFI256" s="282"/>
      <c r="AFJ256" s="282"/>
      <c r="AFK256" s="282"/>
      <c r="AFL256" s="282"/>
      <c r="AFM256" s="282"/>
      <c r="AFN256" s="282"/>
      <c r="AFO256" s="282"/>
      <c r="AFP256" s="282"/>
      <c r="AFQ256" s="282"/>
      <c r="AFR256" s="282"/>
      <c r="AFS256" s="283"/>
      <c r="AFT256" s="283"/>
      <c r="AFU256" s="282"/>
      <c r="AFV256" s="282"/>
      <c r="AFW256" s="282"/>
      <c r="AFX256" s="282"/>
      <c r="AFY256" s="282"/>
      <c r="AFZ256" s="282"/>
      <c r="AGA256" s="282"/>
      <c r="AGB256" s="282"/>
      <c r="AGC256" s="282"/>
      <c r="AGD256" s="282"/>
      <c r="AGE256" s="282"/>
      <c r="AGF256" s="282"/>
      <c r="AGG256" s="282"/>
      <c r="AGH256" s="282"/>
      <c r="AGI256" s="282"/>
      <c r="AGJ256" s="282"/>
      <c r="AGK256" s="282"/>
      <c r="AGL256" s="282"/>
      <c r="AGM256" s="282"/>
      <c r="AGN256" s="282"/>
      <c r="AGO256" s="282"/>
      <c r="AGP256" s="282"/>
      <c r="AGQ256" s="282"/>
      <c r="AGR256" s="282"/>
      <c r="AGS256" s="283"/>
      <c r="AGT256" s="283"/>
      <c r="AGU256" s="282"/>
      <c r="AGV256" s="282"/>
      <c r="AGW256" s="282"/>
      <c r="AGX256" s="282"/>
      <c r="AGY256" s="282"/>
      <c r="AGZ256" s="282"/>
      <c r="AHA256" s="282"/>
      <c r="AHB256" s="282"/>
      <c r="AHC256" s="282"/>
      <c r="AHD256" s="282"/>
      <c r="AHE256" s="282"/>
      <c r="AHF256" s="282"/>
      <c r="AHG256" s="282"/>
      <c r="AHH256" s="282"/>
      <c r="AHI256" s="282"/>
      <c r="AHJ256" s="282"/>
      <c r="AHK256" s="282"/>
      <c r="AHL256" s="282"/>
      <c r="AHM256" s="282"/>
      <c r="AHN256" s="282"/>
      <c r="AHO256" s="282"/>
      <c r="AHP256" s="282"/>
      <c r="AHQ256" s="282"/>
      <c r="AHR256" s="282"/>
      <c r="AHS256" s="283"/>
      <c r="AHT256" s="283"/>
      <c r="AHU256" s="282"/>
      <c r="AHV256" s="282"/>
      <c r="AHW256" s="282"/>
      <c r="AHX256" s="282"/>
      <c r="AHY256" s="282"/>
      <c r="AHZ256" s="282"/>
      <c r="AIA256" s="282"/>
      <c r="AIB256" s="282"/>
      <c r="AIC256" s="282"/>
      <c r="AID256" s="282"/>
      <c r="AIE256" s="282"/>
      <c r="AIF256" s="282"/>
      <c r="AIG256" s="282"/>
      <c r="AIH256" s="282"/>
      <c r="AII256" s="282"/>
      <c r="AIJ256" s="282"/>
      <c r="AIK256" s="282"/>
      <c r="AIL256" s="282"/>
      <c r="AIM256" s="282"/>
      <c r="AIN256" s="282"/>
      <c r="AIO256" s="282"/>
      <c r="AIP256" s="282"/>
      <c r="AIQ256" s="282"/>
      <c r="AIR256" s="282"/>
      <c r="AIS256" s="283"/>
      <c r="AIT256" s="283"/>
      <c r="AIU256" s="282"/>
      <c r="AIV256" s="282"/>
      <c r="AIW256" s="282"/>
      <c r="AIX256" s="282"/>
      <c r="AIY256" s="282"/>
      <c r="AIZ256" s="282"/>
      <c r="AJA256" s="282"/>
      <c r="AJB256" s="282"/>
      <c r="AJC256" s="282"/>
      <c r="AJD256" s="282"/>
      <c r="AJE256" s="282"/>
      <c r="AJF256" s="282"/>
      <c r="AJG256" s="282"/>
      <c r="AJH256" s="282"/>
      <c r="AJI256" s="282"/>
      <c r="AJJ256" s="282"/>
      <c r="AJK256" s="282"/>
      <c r="AJL256" s="282"/>
      <c r="AJM256" s="282"/>
      <c r="AJN256" s="282"/>
      <c r="AJO256" s="282"/>
      <c r="AJP256" s="282"/>
      <c r="AJQ256" s="282"/>
      <c r="AJR256" s="282"/>
      <c r="AJS256" s="283"/>
      <c r="AJT256" s="283"/>
      <c r="AJU256" s="282"/>
      <c r="AJV256" s="282"/>
      <c r="AJW256" s="282"/>
      <c r="AJX256" s="282"/>
      <c r="AJY256" s="282"/>
      <c r="AJZ256" s="282"/>
      <c r="AKA256" s="282"/>
      <c r="AKB256" s="282"/>
      <c r="AKC256" s="282"/>
      <c r="AKD256" s="282"/>
      <c r="AKE256" s="282"/>
      <c r="AKF256" s="282"/>
      <c r="AKG256" s="282"/>
      <c r="AKH256" s="282"/>
      <c r="AKI256" s="282"/>
      <c r="AKJ256" s="282"/>
      <c r="AKK256" s="282"/>
      <c r="AKL256" s="282"/>
      <c r="AKM256" s="282"/>
      <c r="AKN256" s="282"/>
      <c r="AKO256" s="282"/>
      <c r="AKP256" s="282"/>
      <c r="AKQ256" s="282"/>
      <c r="AKR256" s="282"/>
      <c r="AKS256" s="283"/>
      <c r="AKT256" s="283"/>
      <c r="AKU256" s="282"/>
      <c r="AKV256" s="282"/>
      <c r="AKW256" s="282"/>
      <c r="AKX256" s="282"/>
      <c r="AKY256" s="282"/>
      <c r="AKZ256" s="282"/>
      <c r="ALA256" s="282"/>
      <c r="ALB256" s="282"/>
      <c r="ALC256" s="282"/>
      <c r="ALD256" s="282"/>
      <c r="ALE256" s="282"/>
      <c r="ALF256" s="282"/>
      <c r="ALG256" s="282"/>
      <c r="ALH256" s="282"/>
      <c r="ALI256" s="282"/>
      <c r="ALJ256" s="282"/>
      <c r="ALK256" s="282"/>
      <c r="ALL256" s="282"/>
      <c r="ALM256" s="282"/>
      <c r="ALN256" s="282"/>
      <c r="ALO256" s="282"/>
      <c r="ALP256" s="282"/>
      <c r="ALQ256" s="282"/>
      <c r="ALR256" s="282"/>
      <c r="ALS256" s="283"/>
      <c r="ALT256" s="283"/>
      <c r="ALU256" s="282"/>
      <c r="ALV256" s="282"/>
      <c r="ALW256" s="282"/>
      <c r="ALX256" s="282"/>
      <c r="ALY256" s="282"/>
      <c r="ALZ256" s="282"/>
      <c r="AMA256" s="282"/>
      <c r="AMB256" s="282"/>
      <c r="AMC256" s="282"/>
      <c r="AMD256" s="282"/>
      <c r="AME256" s="282"/>
      <c r="AMF256" s="282"/>
      <c r="AMG256" s="282"/>
      <c r="AMH256" s="282"/>
      <c r="AMI256" s="282"/>
      <c r="AMJ256" s="282"/>
      <c r="AMK256" s="282"/>
      <c r="AML256" s="282"/>
      <c r="AMM256" s="282"/>
      <c r="AMN256" s="282"/>
      <c r="AMO256" s="282"/>
      <c r="AMP256" s="282"/>
      <c r="AMQ256" s="282"/>
      <c r="AMR256" s="282"/>
      <c r="AMS256" s="283"/>
      <c r="AMT256" s="283"/>
      <c r="AMU256" s="282"/>
      <c r="AMV256" s="282"/>
      <c r="AMW256" s="282"/>
      <c r="AMX256" s="282"/>
      <c r="AMY256" s="282"/>
      <c r="AMZ256" s="282"/>
      <c r="ANA256" s="282"/>
      <c r="ANB256" s="282"/>
      <c r="ANC256" s="282"/>
      <c r="AND256" s="282"/>
      <c r="ANE256" s="282"/>
      <c r="ANF256" s="282"/>
      <c r="ANG256" s="282"/>
      <c r="ANH256" s="282"/>
      <c r="ANI256" s="282"/>
      <c r="ANJ256" s="282"/>
      <c r="ANK256" s="282"/>
      <c r="ANL256" s="282"/>
      <c r="ANM256" s="282"/>
      <c r="ANN256" s="282"/>
      <c r="ANO256" s="282"/>
      <c r="ANP256" s="282"/>
      <c r="ANQ256" s="282"/>
      <c r="ANR256" s="282"/>
      <c r="ANS256" s="283"/>
      <c r="ANT256" s="283"/>
      <c r="ANU256" s="282"/>
      <c r="ANV256" s="282"/>
      <c r="ANW256" s="282"/>
      <c r="ANX256" s="282"/>
      <c r="ANY256" s="282"/>
      <c r="ANZ256" s="282"/>
      <c r="AOA256" s="282"/>
      <c r="AOB256" s="282"/>
      <c r="AOC256" s="282"/>
      <c r="AOD256" s="282"/>
      <c r="AOE256" s="282"/>
      <c r="AOF256" s="282"/>
      <c r="AOG256" s="282"/>
      <c r="AOH256" s="282"/>
      <c r="AOI256" s="282"/>
      <c r="AOJ256" s="282"/>
      <c r="AOK256" s="282"/>
      <c r="AOL256" s="282"/>
      <c r="AOM256" s="282"/>
      <c r="AON256" s="282"/>
      <c r="AOO256" s="282"/>
      <c r="AOP256" s="282"/>
      <c r="AOQ256" s="282"/>
      <c r="AOR256" s="282"/>
      <c r="AOS256" s="283"/>
      <c r="AOT256" s="283"/>
      <c r="AOU256" s="282"/>
      <c r="AOV256" s="282"/>
      <c r="AOW256" s="282"/>
      <c r="AOX256" s="282"/>
      <c r="AOY256" s="282"/>
      <c r="AOZ256" s="282"/>
      <c r="APA256" s="282"/>
      <c r="APB256" s="282"/>
      <c r="APC256" s="282"/>
      <c r="APD256" s="282"/>
      <c r="APE256" s="282"/>
      <c r="APF256" s="282"/>
      <c r="APG256" s="282"/>
      <c r="APH256" s="282"/>
      <c r="API256" s="282"/>
      <c r="APJ256" s="282"/>
      <c r="APK256" s="282"/>
      <c r="APL256" s="282"/>
      <c r="APM256" s="282"/>
      <c r="APN256" s="282"/>
      <c r="APO256" s="282"/>
      <c r="APP256" s="282"/>
      <c r="APQ256" s="282"/>
      <c r="APR256" s="282"/>
      <c r="APS256" s="283"/>
      <c r="APT256" s="283"/>
      <c r="APU256" s="282"/>
      <c r="APV256" s="282"/>
      <c r="APW256" s="282"/>
      <c r="APX256" s="282"/>
      <c r="APY256" s="282"/>
      <c r="APZ256" s="282"/>
      <c r="AQA256" s="282"/>
      <c r="AQB256" s="282"/>
      <c r="AQC256" s="282"/>
      <c r="AQD256" s="282"/>
      <c r="AQE256" s="282"/>
      <c r="AQF256" s="282"/>
      <c r="AQG256" s="282"/>
      <c r="AQH256" s="282"/>
      <c r="AQI256" s="282"/>
      <c r="AQJ256" s="282"/>
      <c r="AQK256" s="282"/>
      <c r="AQL256" s="282"/>
      <c r="AQM256" s="282"/>
      <c r="AQN256" s="282"/>
      <c r="AQO256" s="282"/>
      <c r="AQP256" s="282"/>
      <c r="AQQ256" s="282"/>
      <c r="AQR256" s="282"/>
      <c r="AQS256" s="283"/>
      <c r="AQT256" s="283"/>
      <c r="AQU256" s="282"/>
      <c r="AQV256" s="282"/>
      <c r="AQW256" s="282"/>
      <c r="AQX256" s="282"/>
      <c r="AQY256" s="282"/>
      <c r="AQZ256" s="282"/>
      <c r="ARA256" s="282"/>
      <c r="ARB256" s="282"/>
      <c r="ARC256" s="282"/>
      <c r="ARD256" s="282"/>
      <c r="ARE256" s="282"/>
      <c r="ARF256" s="282"/>
      <c r="ARG256" s="282"/>
      <c r="ARH256" s="282"/>
      <c r="ARI256" s="282"/>
      <c r="ARJ256" s="282"/>
      <c r="ARK256" s="282"/>
      <c r="ARL256" s="282"/>
      <c r="ARM256" s="282"/>
      <c r="ARN256" s="282"/>
      <c r="ARO256" s="282"/>
      <c r="ARP256" s="282"/>
      <c r="ARQ256" s="282"/>
      <c r="ARR256" s="282"/>
      <c r="ARS256" s="283"/>
      <c r="ART256" s="283"/>
      <c r="ARU256" s="282"/>
      <c r="ARV256" s="282"/>
      <c r="ARW256" s="282"/>
      <c r="ARX256" s="282"/>
      <c r="ARY256" s="282"/>
      <c r="ARZ256" s="282"/>
      <c r="ASA256" s="282"/>
      <c r="ASB256" s="282"/>
      <c r="ASC256" s="282"/>
      <c r="ASD256" s="282"/>
      <c r="ASE256" s="282"/>
      <c r="ASF256" s="282"/>
      <c r="ASG256" s="282"/>
      <c r="ASH256" s="282"/>
      <c r="ASI256" s="282"/>
      <c r="ASJ256" s="282"/>
      <c r="ASK256" s="282"/>
      <c r="ASL256" s="282"/>
      <c r="ASM256" s="282"/>
      <c r="ASN256" s="282"/>
      <c r="ASO256" s="282"/>
      <c r="ASP256" s="282"/>
      <c r="ASQ256" s="282"/>
      <c r="ASR256" s="282"/>
      <c r="ASS256" s="283"/>
      <c r="AST256" s="283"/>
      <c r="ASU256" s="282"/>
      <c r="ASV256" s="282"/>
      <c r="ASW256" s="282"/>
      <c r="ASX256" s="282"/>
      <c r="ASY256" s="282"/>
      <c r="ASZ256" s="282"/>
      <c r="ATA256" s="282"/>
      <c r="ATB256" s="282"/>
      <c r="ATC256" s="282"/>
      <c r="ATD256" s="282"/>
      <c r="ATE256" s="282"/>
      <c r="ATF256" s="282"/>
      <c r="ATG256" s="282"/>
      <c r="ATH256" s="282"/>
      <c r="ATI256" s="282"/>
      <c r="ATJ256" s="282"/>
      <c r="ATK256" s="282"/>
      <c r="ATL256" s="282"/>
      <c r="ATM256" s="282"/>
      <c r="ATN256" s="282"/>
      <c r="ATO256" s="282"/>
      <c r="ATP256" s="282"/>
      <c r="ATQ256" s="282"/>
      <c r="ATR256" s="282"/>
      <c r="ATS256" s="283"/>
      <c r="ATT256" s="283"/>
      <c r="ATU256" s="282"/>
      <c r="ATV256" s="282"/>
      <c r="ATW256" s="282"/>
      <c r="ATX256" s="282"/>
      <c r="ATY256" s="282"/>
      <c r="ATZ256" s="282"/>
      <c r="AUA256" s="282"/>
      <c r="AUB256" s="282"/>
      <c r="AUC256" s="282"/>
      <c r="AUD256" s="282"/>
      <c r="AUE256" s="282"/>
      <c r="AUF256" s="282"/>
      <c r="AUG256" s="282"/>
      <c r="AUH256" s="282"/>
      <c r="AUI256" s="282"/>
      <c r="AUJ256" s="282"/>
      <c r="AUK256" s="282"/>
      <c r="AUL256" s="282"/>
      <c r="AUM256" s="282"/>
      <c r="AUN256" s="282"/>
      <c r="AUO256" s="282"/>
      <c r="AUP256" s="282"/>
      <c r="AUQ256" s="282"/>
      <c r="AUR256" s="282"/>
      <c r="AUS256" s="283"/>
      <c r="AUT256" s="283"/>
      <c r="AUU256" s="282"/>
      <c r="AUV256" s="282"/>
      <c r="AUW256" s="282"/>
      <c r="AUX256" s="282"/>
      <c r="AUY256" s="282"/>
      <c r="AUZ256" s="282"/>
      <c r="AVA256" s="282"/>
      <c r="AVB256" s="282"/>
      <c r="AVC256" s="282"/>
      <c r="AVD256" s="282"/>
      <c r="AVE256" s="282"/>
      <c r="AVF256" s="282"/>
      <c r="AVG256" s="282"/>
      <c r="AVH256" s="282"/>
      <c r="AVI256" s="282"/>
      <c r="AVJ256" s="282"/>
      <c r="AVK256" s="282"/>
      <c r="AVL256" s="282"/>
      <c r="AVM256" s="282"/>
      <c r="AVN256" s="282"/>
      <c r="AVO256" s="282"/>
      <c r="AVP256" s="282"/>
      <c r="AVQ256" s="282"/>
      <c r="AVR256" s="282"/>
      <c r="AVS256" s="283"/>
      <c r="AVT256" s="283"/>
      <c r="AVU256" s="282"/>
      <c r="AVV256" s="282"/>
      <c r="AVW256" s="282"/>
      <c r="AVX256" s="282"/>
      <c r="AVY256" s="282"/>
      <c r="AVZ256" s="282"/>
      <c r="AWA256" s="282"/>
      <c r="AWB256" s="282"/>
      <c r="AWC256" s="282"/>
      <c r="AWD256" s="282"/>
      <c r="AWE256" s="282"/>
      <c r="AWF256" s="282"/>
      <c r="AWG256" s="282"/>
      <c r="AWH256" s="282"/>
      <c r="AWI256" s="282"/>
      <c r="AWJ256" s="282"/>
      <c r="AWK256" s="282"/>
      <c r="AWL256" s="282"/>
      <c r="AWM256" s="282"/>
      <c r="AWN256" s="282"/>
      <c r="AWO256" s="282"/>
      <c r="AWP256" s="282"/>
      <c r="AWQ256" s="282"/>
      <c r="AWR256" s="282"/>
      <c r="AWS256" s="283"/>
      <c r="AWT256" s="283"/>
      <c r="AWU256" s="282"/>
      <c r="AWV256" s="282"/>
      <c r="AWW256" s="282"/>
      <c r="AWX256" s="282"/>
      <c r="AWY256" s="282"/>
      <c r="AWZ256" s="282"/>
      <c r="AXA256" s="282"/>
      <c r="AXB256" s="282"/>
      <c r="AXC256" s="282"/>
      <c r="AXD256" s="282"/>
      <c r="AXE256" s="282"/>
      <c r="AXF256" s="282"/>
      <c r="AXG256" s="282"/>
      <c r="AXH256" s="282"/>
      <c r="AXI256" s="282"/>
      <c r="AXJ256" s="282"/>
      <c r="AXK256" s="282"/>
      <c r="AXL256" s="282"/>
      <c r="AXM256" s="282"/>
      <c r="AXN256" s="282"/>
      <c r="AXO256" s="282"/>
      <c r="AXP256" s="282"/>
      <c r="AXQ256" s="282"/>
      <c r="AXR256" s="282"/>
      <c r="AXS256" s="283"/>
      <c r="AXT256" s="283"/>
      <c r="AXU256" s="282"/>
      <c r="AXV256" s="282"/>
      <c r="AXW256" s="282"/>
      <c r="AXX256" s="282"/>
      <c r="AXY256" s="282"/>
      <c r="AXZ256" s="282"/>
      <c r="AYA256" s="282"/>
      <c r="AYB256" s="282"/>
      <c r="AYC256" s="282"/>
      <c r="AYD256" s="282"/>
      <c r="AYE256" s="282"/>
      <c r="AYF256" s="282"/>
      <c r="AYG256" s="282"/>
      <c r="AYH256" s="282"/>
      <c r="AYI256" s="282"/>
      <c r="AYJ256" s="282"/>
      <c r="AYK256" s="282"/>
      <c r="AYL256" s="282"/>
      <c r="AYM256" s="282"/>
      <c r="AYN256" s="282"/>
      <c r="AYO256" s="282"/>
      <c r="AYP256" s="282"/>
      <c r="AYQ256" s="282"/>
      <c r="AYR256" s="282"/>
      <c r="AYS256" s="283"/>
      <c r="AYT256" s="283"/>
      <c r="AYU256" s="282"/>
      <c r="AYV256" s="282"/>
      <c r="AYW256" s="282"/>
      <c r="AYX256" s="282"/>
      <c r="AYY256" s="282"/>
      <c r="AYZ256" s="282"/>
      <c r="AZA256" s="282"/>
      <c r="AZB256" s="282"/>
      <c r="AZC256" s="282"/>
      <c r="AZD256" s="282"/>
      <c r="AZE256" s="282"/>
      <c r="AZF256" s="282"/>
      <c r="AZG256" s="282"/>
      <c r="AZH256" s="282"/>
      <c r="AZI256" s="282"/>
      <c r="AZJ256" s="282"/>
      <c r="AZK256" s="282"/>
      <c r="AZL256" s="282"/>
      <c r="AZM256" s="282"/>
      <c r="AZN256" s="282"/>
      <c r="AZO256" s="282"/>
      <c r="AZP256" s="282"/>
      <c r="AZQ256" s="282"/>
      <c r="AZR256" s="282"/>
      <c r="AZS256" s="283"/>
      <c r="AZT256" s="283"/>
      <c r="AZU256" s="282"/>
      <c r="AZV256" s="282"/>
      <c r="AZW256" s="282"/>
      <c r="AZX256" s="282"/>
      <c r="AZY256" s="282"/>
      <c r="AZZ256" s="282"/>
      <c r="BAA256" s="282"/>
      <c r="BAB256" s="282"/>
      <c r="BAC256" s="282"/>
      <c r="BAD256" s="282"/>
      <c r="BAE256" s="282"/>
      <c r="BAF256" s="282"/>
      <c r="BAG256" s="282"/>
      <c r="BAH256" s="282"/>
      <c r="BAI256" s="282"/>
      <c r="BAJ256" s="282"/>
      <c r="BAK256" s="282"/>
      <c r="BAL256" s="282"/>
      <c r="BAM256" s="282"/>
      <c r="BAN256" s="282"/>
      <c r="BAO256" s="282"/>
      <c r="BAP256" s="282"/>
      <c r="BAQ256" s="282"/>
      <c r="BAR256" s="282"/>
      <c r="BAS256" s="283"/>
      <c r="BAT256" s="283"/>
      <c r="BAU256" s="282"/>
      <c r="BAV256" s="282"/>
      <c r="BAW256" s="282"/>
      <c r="BAX256" s="282"/>
      <c r="BAY256" s="282"/>
      <c r="BAZ256" s="282"/>
      <c r="BBA256" s="282"/>
      <c r="BBB256" s="282"/>
      <c r="BBC256" s="282"/>
      <c r="BBD256" s="282"/>
      <c r="BBE256" s="282"/>
      <c r="BBF256" s="282"/>
      <c r="BBG256" s="282"/>
      <c r="BBH256" s="282"/>
      <c r="BBI256" s="282"/>
      <c r="BBJ256" s="282"/>
      <c r="BBK256" s="282"/>
      <c r="BBL256" s="282"/>
      <c r="BBM256" s="282"/>
      <c r="BBN256" s="282"/>
      <c r="BBO256" s="282"/>
      <c r="BBP256" s="282"/>
      <c r="BBQ256" s="282"/>
      <c r="BBR256" s="282"/>
      <c r="BBS256" s="283"/>
      <c r="BBT256" s="283"/>
      <c r="BBU256" s="282"/>
      <c r="BBV256" s="282"/>
      <c r="BBW256" s="282"/>
      <c r="BBX256" s="282"/>
      <c r="BBY256" s="282"/>
      <c r="BBZ256" s="282"/>
      <c r="BCA256" s="282"/>
      <c r="BCB256" s="282"/>
      <c r="BCC256" s="282"/>
      <c r="BCD256" s="282"/>
      <c r="BCE256" s="282"/>
      <c r="BCF256" s="282"/>
      <c r="BCG256" s="282"/>
      <c r="BCH256" s="282"/>
      <c r="BCI256" s="282"/>
      <c r="BCJ256" s="282"/>
      <c r="BCK256" s="282"/>
      <c r="BCL256" s="282"/>
      <c r="BCM256" s="282"/>
      <c r="BCN256" s="282"/>
      <c r="BCO256" s="282"/>
      <c r="BCP256" s="282"/>
      <c r="BCQ256" s="282"/>
      <c r="BCR256" s="282"/>
      <c r="BCS256" s="283"/>
      <c r="BCT256" s="283"/>
      <c r="BCU256" s="282"/>
      <c r="BCV256" s="282"/>
      <c r="BCW256" s="282"/>
      <c r="BCX256" s="282"/>
      <c r="BCY256" s="282"/>
      <c r="BCZ256" s="282"/>
      <c r="BDA256" s="282"/>
      <c r="BDB256" s="282"/>
      <c r="BDC256" s="282"/>
      <c r="BDD256" s="282"/>
      <c r="BDE256" s="282"/>
      <c r="BDF256" s="282"/>
      <c r="BDG256" s="282"/>
      <c r="BDH256" s="282"/>
      <c r="BDI256" s="282"/>
      <c r="BDJ256" s="282"/>
      <c r="BDK256" s="282"/>
      <c r="BDL256" s="282"/>
      <c r="BDM256" s="282"/>
      <c r="BDN256" s="282"/>
      <c r="BDO256" s="282"/>
      <c r="BDP256" s="282"/>
      <c r="BDQ256" s="282"/>
      <c r="BDR256" s="282"/>
      <c r="BDS256" s="283"/>
      <c r="BDT256" s="283"/>
      <c r="BDU256" s="282"/>
      <c r="BDV256" s="282"/>
      <c r="BDW256" s="282"/>
      <c r="BDX256" s="282"/>
      <c r="BDY256" s="282"/>
      <c r="BDZ256" s="282"/>
      <c r="BEA256" s="282"/>
      <c r="BEB256" s="282"/>
      <c r="BEC256" s="282"/>
      <c r="BED256" s="282"/>
      <c r="BEE256" s="282"/>
      <c r="BEF256" s="282"/>
      <c r="BEG256" s="282"/>
      <c r="BEH256" s="282"/>
      <c r="BEI256" s="282"/>
      <c r="BEJ256" s="282"/>
      <c r="BEK256" s="282"/>
      <c r="BEL256" s="282"/>
      <c r="BEM256" s="282"/>
      <c r="BEN256" s="282"/>
      <c r="BEO256" s="282"/>
      <c r="BEP256" s="282"/>
      <c r="BEQ256" s="282"/>
      <c r="BER256" s="282"/>
      <c r="BES256" s="283"/>
      <c r="BET256" s="283"/>
      <c r="BEU256" s="282"/>
      <c r="BEV256" s="282"/>
      <c r="BEW256" s="282"/>
      <c r="BEX256" s="282"/>
      <c r="BEY256" s="282"/>
      <c r="BEZ256" s="282"/>
      <c r="BFA256" s="282"/>
      <c r="BFB256" s="282"/>
      <c r="BFC256" s="282"/>
      <c r="BFD256" s="282"/>
      <c r="BFE256" s="282"/>
      <c r="BFF256" s="282"/>
      <c r="BFG256" s="282"/>
      <c r="BFH256" s="282"/>
      <c r="BFI256" s="282"/>
      <c r="BFJ256" s="282"/>
      <c r="BFK256" s="282"/>
      <c r="BFL256" s="282"/>
      <c r="BFM256" s="282"/>
      <c r="BFN256" s="282"/>
      <c r="BFO256" s="282"/>
      <c r="BFP256" s="282"/>
      <c r="BFQ256" s="282"/>
      <c r="BFR256" s="282"/>
      <c r="BFS256" s="283"/>
      <c r="BFT256" s="283"/>
      <c r="BFU256" s="282"/>
      <c r="BFV256" s="282"/>
      <c r="BFW256" s="282"/>
      <c r="BFX256" s="282"/>
      <c r="BFY256" s="282"/>
      <c r="BFZ256" s="282"/>
      <c r="BGA256" s="282"/>
      <c r="BGB256" s="282"/>
      <c r="BGC256" s="282"/>
      <c r="BGD256" s="282"/>
      <c r="BGE256" s="282"/>
      <c r="BGF256" s="282"/>
      <c r="BGG256" s="282"/>
      <c r="BGH256" s="282"/>
      <c r="BGI256" s="282"/>
      <c r="BGJ256" s="282"/>
      <c r="BGK256" s="282"/>
      <c r="BGL256" s="282"/>
      <c r="BGM256" s="282"/>
      <c r="BGN256" s="282"/>
      <c r="BGO256" s="282"/>
      <c r="BGP256" s="282"/>
      <c r="BGQ256" s="282"/>
      <c r="BGR256" s="282"/>
      <c r="BGS256" s="283"/>
      <c r="BGT256" s="283"/>
      <c r="BGU256" s="282"/>
      <c r="BGV256" s="282"/>
      <c r="BGW256" s="282"/>
      <c r="BGX256" s="282"/>
      <c r="BGY256" s="282"/>
      <c r="BGZ256" s="282"/>
      <c r="BHA256" s="282"/>
      <c r="BHB256" s="282"/>
      <c r="BHC256" s="282"/>
      <c r="BHD256" s="282"/>
      <c r="BHE256" s="282"/>
      <c r="BHF256" s="282"/>
      <c r="BHG256" s="282"/>
      <c r="BHH256" s="282"/>
      <c r="BHI256" s="282"/>
      <c r="BHJ256" s="282"/>
      <c r="BHK256" s="282"/>
      <c r="BHL256" s="282"/>
      <c r="BHM256" s="282"/>
      <c r="BHN256" s="282"/>
      <c r="BHO256" s="282"/>
      <c r="BHP256" s="282"/>
      <c r="BHQ256" s="282"/>
      <c r="BHR256" s="282"/>
      <c r="BHS256" s="283"/>
      <c r="BHT256" s="283"/>
      <c r="BHU256" s="282"/>
      <c r="BHV256" s="282"/>
      <c r="BHW256" s="282"/>
      <c r="BHX256" s="282"/>
      <c r="BHY256" s="282"/>
      <c r="BHZ256" s="282"/>
      <c r="BIA256" s="282"/>
      <c r="BIB256" s="282"/>
      <c r="BIC256" s="282"/>
      <c r="BID256" s="282"/>
      <c r="BIE256" s="282"/>
      <c r="BIF256" s="282"/>
      <c r="BIG256" s="282"/>
      <c r="BIH256" s="282"/>
      <c r="BII256" s="282"/>
      <c r="BIJ256" s="282"/>
      <c r="BIK256" s="282"/>
      <c r="BIL256" s="282"/>
      <c r="BIM256" s="282"/>
      <c r="BIN256" s="282"/>
      <c r="BIO256" s="282"/>
      <c r="BIP256" s="282"/>
      <c r="BIQ256" s="282"/>
      <c r="BIR256" s="282"/>
      <c r="BIS256" s="283"/>
      <c r="BIT256" s="283"/>
      <c r="BIU256" s="282"/>
      <c r="BIV256" s="282"/>
      <c r="BIW256" s="282"/>
      <c r="BIX256" s="282"/>
      <c r="BIY256" s="282"/>
      <c r="BIZ256" s="282"/>
      <c r="BJA256" s="282"/>
      <c r="BJB256" s="282"/>
      <c r="BJC256" s="282"/>
      <c r="BJD256" s="282"/>
      <c r="BJE256" s="282"/>
      <c r="BJF256" s="282"/>
      <c r="BJG256" s="282"/>
      <c r="BJH256" s="282"/>
      <c r="BJI256" s="282"/>
      <c r="BJJ256" s="282"/>
      <c r="BJK256" s="282"/>
      <c r="BJL256" s="282"/>
      <c r="BJM256" s="282"/>
      <c r="BJN256" s="282"/>
      <c r="BJO256" s="282"/>
      <c r="BJP256" s="282"/>
      <c r="BJQ256" s="282"/>
      <c r="BJR256" s="282"/>
      <c r="BJS256" s="283"/>
      <c r="BJT256" s="283"/>
      <c r="BJU256" s="282"/>
      <c r="BJV256" s="282"/>
      <c r="BJW256" s="282"/>
      <c r="BJX256" s="282"/>
      <c r="BJY256" s="282"/>
      <c r="BJZ256" s="282"/>
      <c r="BKA256" s="282"/>
      <c r="BKB256" s="282"/>
      <c r="BKC256" s="282"/>
      <c r="BKD256" s="282"/>
      <c r="BKE256" s="282"/>
      <c r="BKF256" s="282"/>
      <c r="BKG256" s="282"/>
      <c r="BKH256" s="282"/>
      <c r="BKI256" s="282"/>
      <c r="BKJ256" s="282"/>
      <c r="BKK256" s="282"/>
      <c r="BKL256" s="282"/>
      <c r="BKM256" s="282"/>
      <c r="BKN256" s="282"/>
      <c r="BKO256" s="282"/>
      <c r="BKP256" s="282"/>
      <c r="BKQ256" s="282"/>
      <c r="BKR256" s="282"/>
      <c r="BKS256" s="283"/>
      <c r="BKT256" s="283"/>
      <c r="BKU256" s="282"/>
      <c r="BKV256" s="282"/>
      <c r="BKW256" s="282"/>
      <c r="BKX256" s="282"/>
      <c r="BKY256" s="282"/>
      <c r="BKZ256" s="282"/>
      <c r="BLA256" s="282"/>
      <c r="BLB256" s="282"/>
      <c r="BLC256" s="282"/>
      <c r="BLD256" s="282"/>
      <c r="BLE256" s="282"/>
      <c r="BLF256" s="282"/>
      <c r="BLG256" s="282"/>
      <c r="BLH256" s="282"/>
      <c r="BLI256" s="282"/>
      <c r="BLJ256" s="282"/>
      <c r="BLK256" s="282"/>
      <c r="BLL256" s="282"/>
      <c r="BLM256" s="282"/>
      <c r="BLN256" s="282"/>
      <c r="BLO256" s="282"/>
      <c r="BLP256" s="282"/>
      <c r="BLQ256" s="282"/>
      <c r="BLR256" s="282"/>
      <c r="BLS256" s="283"/>
      <c r="BLT256" s="283"/>
      <c r="BLU256" s="282"/>
      <c r="BLV256" s="282"/>
      <c r="BLW256" s="282"/>
      <c r="BLX256" s="282"/>
      <c r="BLY256" s="282"/>
      <c r="BLZ256" s="282"/>
      <c r="BMA256" s="282"/>
      <c r="BMB256" s="282"/>
      <c r="BMC256" s="282"/>
      <c r="BMD256" s="282"/>
      <c r="BME256" s="282"/>
      <c r="BMF256" s="282"/>
      <c r="BMG256" s="282"/>
      <c r="BMH256" s="282"/>
      <c r="BMI256" s="282"/>
      <c r="BMJ256" s="282"/>
      <c r="BMK256" s="282"/>
      <c r="BML256" s="282"/>
      <c r="BMM256" s="282"/>
      <c r="BMN256" s="282"/>
      <c r="BMO256" s="282"/>
      <c r="BMP256" s="282"/>
      <c r="BMQ256" s="282"/>
      <c r="BMR256" s="282"/>
      <c r="BMS256" s="283"/>
      <c r="BMT256" s="283"/>
      <c r="BMU256" s="282"/>
      <c r="BMV256" s="282"/>
      <c r="BMW256" s="282"/>
      <c r="BMX256" s="282"/>
      <c r="BMY256" s="282"/>
      <c r="BMZ256" s="282"/>
      <c r="BNA256" s="282"/>
      <c r="BNB256" s="282"/>
      <c r="BNC256" s="282"/>
      <c r="BND256" s="282"/>
      <c r="BNE256" s="282"/>
      <c r="BNF256" s="282"/>
      <c r="BNG256" s="282"/>
      <c r="BNH256" s="282"/>
      <c r="BNI256" s="282"/>
      <c r="BNJ256" s="282"/>
      <c r="BNK256" s="282"/>
      <c r="BNL256" s="282"/>
      <c r="BNM256" s="282"/>
      <c r="BNN256" s="282"/>
      <c r="BNO256" s="282"/>
      <c r="BNP256" s="282"/>
      <c r="BNQ256" s="282"/>
      <c r="BNR256" s="282"/>
      <c r="BNS256" s="283"/>
      <c r="BNT256" s="283"/>
      <c r="BNU256" s="282"/>
      <c r="BNV256" s="282"/>
      <c r="BNW256" s="282"/>
      <c r="BNX256" s="282"/>
      <c r="BNY256" s="282"/>
      <c r="BNZ256" s="282"/>
      <c r="BOA256" s="282"/>
      <c r="BOB256" s="282"/>
      <c r="BOC256" s="282"/>
      <c r="BOD256" s="282"/>
      <c r="BOE256" s="282"/>
      <c r="BOF256" s="282"/>
      <c r="BOG256" s="282"/>
      <c r="BOH256" s="282"/>
      <c r="BOI256" s="282"/>
      <c r="BOJ256" s="282"/>
      <c r="BOK256" s="282"/>
      <c r="BOL256" s="282"/>
      <c r="BOM256" s="282"/>
      <c r="BON256" s="282"/>
      <c r="BOO256" s="282"/>
      <c r="BOP256" s="282"/>
      <c r="BOQ256" s="282"/>
      <c r="BOR256" s="282"/>
      <c r="BOS256" s="283"/>
      <c r="BOT256" s="283"/>
      <c r="BOU256" s="282"/>
      <c r="BOV256" s="282"/>
      <c r="BOW256" s="282"/>
      <c r="BOX256" s="282"/>
      <c r="BOY256" s="282"/>
      <c r="BOZ256" s="282"/>
      <c r="BPA256" s="282"/>
      <c r="BPB256" s="282"/>
      <c r="BPC256" s="282"/>
      <c r="BPD256" s="282"/>
      <c r="BPE256" s="282"/>
      <c r="BPF256" s="282"/>
      <c r="BPG256" s="282"/>
      <c r="BPH256" s="282"/>
      <c r="BPI256" s="282"/>
      <c r="BPJ256" s="282"/>
      <c r="BPK256" s="282"/>
      <c r="BPL256" s="282"/>
      <c r="BPM256" s="282"/>
      <c r="BPN256" s="282"/>
      <c r="BPO256" s="282"/>
      <c r="BPP256" s="282"/>
      <c r="BPQ256" s="282"/>
      <c r="BPR256" s="282"/>
      <c r="BPS256" s="283"/>
      <c r="BPT256" s="283"/>
      <c r="BPU256" s="282"/>
      <c r="BPV256" s="282"/>
      <c r="BPW256" s="282"/>
      <c r="BPX256" s="282"/>
      <c r="BPY256" s="282"/>
      <c r="BPZ256" s="282"/>
      <c r="BQA256" s="282"/>
      <c r="BQB256" s="282"/>
      <c r="BQC256" s="282"/>
      <c r="BQD256" s="282"/>
      <c r="BQE256" s="282"/>
      <c r="BQF256" s="282"/>
      <c r="BQG256" s="282"/>
      <c r="BQH256" s="282"/>
      <c r="BQI256" s="282"/>
      <c r="BQJ256" s="282"/>
      <c r="BQK256" s="282"/>
      <c r="BQL256" s="282"/>
      <c r="BQM256" s="282"/>
      <c r="BQN256" s="282"/>
      <c r="BQO256" s="282"/>
      <c r="BQP256" s="282"/>
      <c r="BQQ256" s="282"/>
      <c r="BQR256" s="282"/>
      <c r="BQS256" s="283"/>
      <c r="BQT256" s="283"/>
      <c r="BQU256" s="282"/>
      <c r="BQV256" s="282"/>
      <c r="BQW256" s="282"/>
      <c r="BQX256" s="282"/>
      <c r="BQY256" s="282"/>
      <c r="BQZ256" s="282"/>
      <c r="BRA256" s="282"/>
      <c r="BRB256" s="282"/>
      <c r="BRC256" s="282"/>
      <c r="BRD256" s="282"/>
      <c r="BRE256" s="282"/>
      <c r="BRF256" s="282"/>
      <c r="BRG256" s="282"/>
      <c r="BRH256" s="282"/>
      <c r="BRI256" s="282"/>
      <c r="BRJ256" s="282"/>
      <c r="BRK256" s="282"/>
      <c r="BRL256" s="282"/>
      <c r="BRM256" s="282"/>
      <c r="BRN256" s="282"/>
      <c r="BRO256" s="282"/>
      <c r="BRP256" s="282"/>
      <c r="BRQ256" s="282"/>
      <c r="BRR256" s="282"/>
      <c r="BRS256" s="283"/>
      <c r="BRT256" s="283"/>
      <c r="BRU256" s="282"/>
      <c r="BRV256" s="282"/>
      <c r="BRW256" s="282"/>
      <c r="BRX256" s="282"/>
      <c r="BRY256" s="282"/>
      <c r="BRZ256" s="282"/>
      <c r="BSA256" s="282"/>
      <c r="BSB256" s="282"/>
      <c r="BSC256" s="282"/>
      <c r="BSD256" s="282"/>
      <c r="BSE256" s="282"/>
      <c r="BSF256" s="282"/>
      <c r="BSG256" s="282"/>
      <c r="BSH256" s="282"/>
      <c r="BSI256" s="282"/>
      <c r="BSJ256" s="282"/>
      <c r="BSK256" s="282"/>
      <c r="BSL256" s="282"/>
      <c r="BSM256" s="282"/>
      <c r="BSN256" s="282"/>
      <c r="BSO256" s="282"/>
      <c r="BSP256" s="282"/>
      <c r="BSQ256" s="282"/>
      <c r="BSR256" s="282"/>
      <c r="BSS256" s="283"/>
      <c r="BST256" s="283"/>
      <c r="BSU256" s="282"/>
      <c r="BSV256" s="282"/>
      <c r="BSW256" s="282"/>
      <c r="BSX256" s="282"/>
      <c r="BSY256" s="282"/>
      <c r="BSZ256" s="282"/>
      <c r="BTA256" s="282"/>
      <c r="BTB256" s="282"/>
      <c r="BTC256" s="282"/>
      <c r="BTD256" s="282"/>
      <c r="BTE256" s="282"/>
      <c r="BTF256" s="282"/>
      <c r="BTG256" s="282"/>
      <c r="BTH256" s="282"/>
      <c r="BTI256" s="282"/>
      <c r="BTJ256" s="282"/>
      <c r="BTK256" s="282"/>
      <c r="BTL256" s="282"/>
      <c r="BTM256" s="282"/>
      <c r="BTN256" s="282"/>
      <c r="BTO256" s="282"/>
      <c r="BTP256" s="282"/>
      <c r="BTQ256" s="282"/>
      <c r="BTR256" s="282"/>
      <c r="BTS256" s="283"/>
      <c r="BTT256" s="283"/>
      <c r="BTU256" s="282"/>
      <c r="BTV256" s="282"/>
      <c r="BTW256" s="282"/>
      <c r="BTX256" s="282"/>
      <c r="BTY256" s="282"/>
      <c r="BTZ256" s="282"/>
      <c r="BUA256" s="282"/>
      <c r="BUB256" s="282"/>
      <c r="BUC256" s="282"/>
      <c r="BUD256" s="282"/>
      <c r="BUE256" s="282"/>
      <c r="BUF256" s="282"/>
      <c r="BUG256" s="282"/>
      <c r="BUH256" s="282"/>
      <c r="BUI256" s="282"/>
      <c r="BUJ256" s="282"/>
      <c r="BUK256" s="282"/>
      <c r="BUL256" s="282"/>
      <c r="BUM256" s="282"/>
      <c r="BUN256" s="282"/>
      <c r="BUO256" s="282"/>
      <c r="BUP256" s="282"/>
      <c r="BUQ256" s="282"/>
      <c r="BUR256" s="282"/>
      <c r="BUS256" s="283"/>
      <c r="BUT256" s="283"/>
      <c r="BUU256" s="282"/>
      <c r="BUV256" s="282"/>
      <c r="BUW256" s="282"/>
      <c r="BUX256" s="282"/>
      <c r="BUY256" s="282"/>
      <c r="BUZ256" s="282"/>
      <c r="BVA256" s="282"/>
      <c r="BVB256" s="282"/>
      <c r="BVC256" s="282"/>
      <c r="BVD256" s="282"/>
      <c r="BVE256" s="282"/>
      <c r="BVF256" s="282"/>
      <c r="BVG256" s="282"/>
      <c r="BVH256" s="282"/>
      <c r="BVI256" s="282"/>
      <c r="BVJ256" s="282"/>
      <c r="BVK256" s="282"/>
      <c r="BVL256" s="282"/>
      <c r="BVM256" s="282"/>
      <c r="BVN256" s="282"/>
      <c r="BVO256" s="282"/>
      <c r="BVP256" s="282"/>
      <c r="BVQ256" s="282"/>
      <c r="BVR256" s="282"/>
      <c r="BVS256" s="283"/>
      <c r="BVT256" s="283"/>
      <c r="BVU256" s="282"/>
      <c r="BVV256" s="282"/>
      <c r="BVW256" s="282"/>
      <c r="BVX256" s="282"/>
      <c r="BVY256" s="282"/>
      <c r="BVZ256" s="282"/>
      <c r="BWA256" s="282"/>
      <c r="BWB256" s="282"/>
      <c r="BWC256" s="282"/>
      <c r="BWD256" s="282"/>
      <c r="BWE256" s="282"/>
      <c r="BWF256" s="282"/>
      <c r="BWG256" s="282"/>
      <c r="BWH256" s="282"/>
      <c r="BWI256" s="282"/>
      <c r="BWJ256" s="282"/>
      <c r="BWK256" s="282"/>
      <c r="BWL256" s="282"/>
      <c r="BWM256" s="282"/>
      <c r="BWN256" s="282"/>
      <c r="BWO256" s="282"/>
      <c r="BWP256" s="282"/>
      <c r="BWQ256" s="282"/>
      <c r="BWR256" s="282"/>
      <c r="BWS256" s="283"/>
      <c r="BWT256" s="283"/>
      <c r="BWU256" s="282"/>
      <c r="BWV256" s="282"/>
      <c r="BWW256" s="282"/>
      <c r="BWX256" s="282"/>
      <c r="BWY256" s="282"/>
      <c r="BWZ256" s="282"/>
      <c r="BXA256" s="282"/>
      <c r="BXB256" s="282"/>
      <c r="BXC256" s="282"/>
      <c r="BXD256" s="282"/>
      <c r="BXE256" s="282"/>
      <c r="BXF256" s="282"/>
      <c r="BXG256" s="282"/>
      <c r="BXH256" s="282"/>
      <c r="BXI256" s="282"/>
      <c r="BXJ256" s="282"/>
      <c r="BXK256" s="282"/>
      <c r="BXL256" s="282"/>
      <c r="BXM256" s="282"/>
      <c r="BXN256" s="282"/>
      <c r="BXO256" s="282"/>
      <c r="BXP256" s="282"/>
      <c r="BXQ256" s="282"/>
      <c r="BXR256" s="282"/>
      <c r="BXS256" s="283"/>
      <c r="BXT256" s="283"/>
      <c r="BXU256" s="282"/>
      <c r="BXV256" s="282"/>
      <c r="BXW256" s="282"/>
      <c r="BXX256" s="282"/>
      <c r="BXY256" s="282"/>
      <c r="BXZ256" s="282"/>
      <c r="BYA256" s="282"/>
      <c r="BYB256" s="282"/>
      <c r="BYC256" s="282"/>
      <c r="BYD256" s="282"/>
      <c r="BYE256" s="282"/>
      <c r="BYF256" s="282"/>
      <c r="BYG256" s="282"/>
      <c r="BYH256" s="282"/>
      <c r="BYI256" s="282"/>
      <c r="BYJ256" s="282"/>
      <c r="BYK256" s="282"/>
      <c r="BYL256" s="282"/>
      <c r="BYM256" s="282"/>
      <c r="BYN256" s="282"/>
      <c r="BYO256" s="282"/>
      <c r="BYP256" s="282"/>
      <c r="BYQ256" s="282"/>
      <c r="BYR256" s="282"/>
      <c r="BYS256" s="283"/>
      <c r="BYT256" s="283"/>
      <c r="BYU256" s="282"/>
      <c r="BYV256" s="282"/>
      <c r="BYW256" s="282"/>
      <c r="BYX256" s="282"/>
      <c r="BYY256" s="282"/>
      <c r="BYZ256" s="282"/>
      <c r="BZA256" s="282"/>
      <c r="BZB256" s="282"/>
      <c r="BZC256" s="282"/>
      <c r="BZD256" s="282"/>
      <c r="BZE256" s="282"/>
      <c r="BZF256" s="282"/>
      <c r="BZG256" s="282"/>
      <c r="BZH256" s="282"/>
      <c r="BZI256" s="282"/>
      <c r="BZJ256" s="282"/>
      <c r="BZK256" s="282"/>
      <c r="BZL256" s="282"/>
      <c r="BZM256" s="282"/>
      <c r="BZN256" s="282"/>
      <c r="BZO256" s="282"/>
      <c r="BZP256" s="282"/>
      <c r="BZQ256" s="282"/>
      <c r="BZR256" s="282"/>
      <c r="BZS256" s="283"/>
      <c r="BZT256" s="283"/>
      <c r="BZU256" s="282"/>
      <c r="BZV256" s="282"/>
      <c r="BZW256" s="282"/>
      <c r="BZX256" s="282"/>
      <c r="BZY256" s="282"/>
      <c r="BZZ256" s="282"/>
      <c r="CAA256" s="282"/>
      <c r="CAB256" s="282"/>
      <c r="CAC256" s="282"/>
      <c r="CAD256" s="282"/>
      <c r="CAE256" s="282"/>
      <c r="CAF256" s="282"/>
      <c r="CAG256" s="282"/>
      <c r="CAH256" s="282"/>
      <c r="CAI256" s="282"/>
      <c r="CAJ256" s="282"/>
      <c r="CAK256" s="282"/>
      <c r="CAL256" s="282"/>
      <c r="CAM256" s="282"/>
      <c r="CAN256" s="282"/>
      <c r="CAO256" s="282"/>
      <c r="CAP256" s="282"/>
      <c r="CAQ256" s="282"/>
      <c r="CAR256" s="282"/>
      <c r="CAS256" s="283"/>
      <c r="CAT256" s="283"/>
      <c r="CAU256" s="282"/>
      <c r="CAV256" s="282"/>
      <c r="CAW256" s="282"/>
      <c r="CAX256" s="282"/>
      <c r="CAY256" s="282"/>
      <c r="CAZ256" s="282"/>
      <c r="CBA256" s="282"/>
      <c r="CBB256" s="282"/>
      <c r="CBC256" s="282"/>
      <c r="CBD256" s="282"/>
      <c r="CBE256" s="282"/>
      <c r="CBF256" s="282"/>
      <c r="CBG256" s="282"/>
      <c r="CBH256" s="282"/>
      <c r="CBI256" s="282"/>
      <c r="CBJ256" s="282"/>
      <c r="CBK256" s="282"/>
      <c r="CBL256" s="282"/>
      <c r="CBM256" s="282"/>
      <c r="CBN256" s="282"/>
      <c r="CBO256" s="282"/>
      <c r="CBP256" s="282"/>
      <c r="CBQ256" s="282"/>
      <c r="CBR256" s="282"/>
      <c r="CBS256" s="283"/>
      <c r="CBT256" s="283"/>
      <c r="CBU256" s="282"/>
      <c r="CBV256" s="282"/>
      <c r="CBW256" s="282"/>
      <c r="CBX256" s="282"/>
      <c r="CBY256" s="282"/>
      <c r="CBZ256" s="282"/>
      <c r="CCA256" s="282"/>
      <c r="CCB256" s="282"/>
      <c r="CCC256" s="282"/>
      <c r="CCD256" s="282"/>
      <c r="CCE256" s="282"/>
      <c r="CCF256" s="282"/>
      <c r="CCG256" s="282"/>
      <c r="CCH256" s="282"/>
      <c r="CCI256" s="282"/>
      <c r="CCJ256" s="282"/>
      <c r="CCK256" s="282"/>
      <c r="CCL256" s="282"/>
      <c r="CCM256" s="282"/>
      <c r="CCN256" s="282"/>
      <c r="CCO256" s="282"/>
      <c r="CCP256" s="282"/>
      <c r="CCQ256" s="282"/>
      <c r="CCR256" s="282"/>
      <c r="CCS256" s="283"/>
      <c r="CCT256" s="283"/>
      <c r="CCU256" s="282"/>
      <c r="CCV256" s="282"/>
      <c r="CCW256" s="282"/>
      <c r="CCX256" s="282"/>
      <c r="CCY256" s="282"/>
      <c r="CCZ256" s="282"/>
      <c r="CDA256" s="282"/>
      <c r="CDB256" s="282"/>
      <c r="CDC256" s="282"/>
      <c r="CDD256" s="282"/>
      <c r="CDE256" s="282"/>
      <c r="CDF256" s="282"/>
      <c r="CDG256" s="282"/>
      <c r="CDH256" s="282"/>
      <c r="CDI256" s="282"/>
      <c r="CDJ256" s="282"/>
      <c r="CDK256" s="282"/>
      <c r="CDL256" s="282"/>
      <c r="CDM256" s="282"/>
      <c r="CDN256" s="282"/>
      <c r="CDO256" s="282"/>
      <c r="CDP256" s="282"/>
      <c r="CDQ256" s="282"/>
      <c r="CDR256" s="282"/>
      <c r="CDS256" s="283"/>
      <c r="CDT256" s="283"/>
      <c r="CDU256" s="282"/>
      <c r="CDV256" s="282"/>
      <c r="CDW256" s="282"/>
      <c r="CDX256" s="282"/>
      <c r="CDY256" s="282"/>
      <c r="CDZ256" s="282"/>
      <c r="CEA256" s="282"/>
      <c r="CEB256" s="282"/>
      <c r="CEC256" s="282"/>
      <c r="CED256" s="282"/>
      <c r="CEE256" s="282"/>
      <c r="CEF256" s="282"/>
      <c r="CEG256" s="282"/>
      <c r="CEH256" s="282"/>
      <c r="CEI256" s="282"/>
      <c r="CEJ256" s="282"/>
      <c r="CEK256" s="282"/>
      <c r="CEL256" s="282"/>
      <c r="CEM256" s="282"/>
      <c r="CEN256" s="282"/>
      <c r="CEO256" s="282"/>
      <c r="CEP256" s="282"/>
      <c r="CEQ256" s="282"/>
      <c r="CER256" s="282"/>
      <c r="CES256" s="283"/>
      <c r="CET256" s="283"/>
      <c r="CEU256" s="282"/>
      <c r="CEV256" s="282"/>
      <c r="CEW256" s="282"/>
      <c r="CEX256" s="282"/>
      <c r="CEY256" s="282"/>
      <c r="CEZ256" s="282"/>
      <c r="CFA256" s="282"/>
      <c r="CFB256" s="282"/>
      <c r="CFC256" s="282"/>
      <c r="CFD256" s="282"/>
      <c r="CFE256" s="282"/>
      <c r="CFF256" s="282"/>
      <c r="CFG256" s="282"/>
      <c r="CFH256" s="282"/>
      <c r="CFI256" s="282"/>
      <c r="CFJ256" s="282"/>
      <c r="CFK256" s="282"/>
      <c r="CFL256" s="282"/>
      <c r="CFM256" s="282"/>
      <c r="CFN256" s="282"/>
      <c r="CFO256" s="282"/>
      <c r="CFP256" s="282"/>
      <c r="CFQ256" s="282"/>
      <c r="CFR256" s="282"/>
      <c r="CFS256" s="283"/>
      <c r="CFT256" s="283"/>
      <c r="CFU256" s="282"/>
      <c r="CFV256" s="282"/>
      <c r="CFW256" s="282"/>
      <c r="CFX256" s="282"/>
      <c r="CFY256" s="282"/>
      <c r="CFZ256" s="282"/>
      <c r="CGA256" s="282"/>
      <c r="CGB256" s="282"/>
      <c r="CGC256" s="282"/>
      <c r="CGD256" s="282"/>
      <c r="CGE256" s="282"/>
      <c r="CGF256" s="282"/>
      <c r="CGG256" s="282"/>
      <c r="CGH256" s="282"/>
      <c r="CGI256" s="282"/>
      <c r="CGJ256" s="282"/>
      <c r="CGK256" s="282"/>
      <c r="CGL256" s="282"/>
      <c r="CGM256" s="282"/>
      <c r="CGN256" s="282"/>
      <c r="CGO256" s="282"/>
      <c r="CGP256" s="282"/>
      <c r="CGQ256" s="282"/>
      <c r="CGR256" s="282"/>
      <c r="CGS256" s="283"/>
      <c r="CGT256" s="283"/>
      <c r="CGU256" s="282"/>
      <c r="CGV256" s="282"/>
      <c r="CGW256" s="282"/>
      <c r="CGX256" s="282"/>
      <c r="CGY256" s="282"/>
      <c r="CGZ256" s="282"/>
      <c r="CHA256" s="282"/>
      <c r="CHB256" s="282"/>
      <c r="CHC256" s="282"/>
      <c r="CHD256" s="282"/>
      <c r="CHE256" s="282"/>
      <c r="CHF256" s="282"/>
      <c r="CHG256" s="282"/>
      <c r="CHH256" s="282"/>
      <c r="CHI256" s="282"/>
      <c r="CHJ256" s="282"/>
      <c r="CHK256" s="282"/>
      <c r="CHL256" s="282"/>
      <c r="CHM256" s="282"/>
      <c r="CHN256" s="282"/>
      <c r="CHO256" s="282"/>
      <c r="CHP256" s="282"/>
      <c r="CHQ256" s="282"/>
      <c r="CHR256" s="282"/>
      <c r="CHS256" s="283"/>
      <c r="CHT256" s="283"/>
      <c r="CHU256" s="282"/>
      <c r="CHV256" s="282"/>
      <c r="CHW256" s="282"/>
      <c r="CHX256" s="282"/>
      <c r="CHY256" s="282"/>
      <c r="CHZ256" s="282"/>
      <c r="CIA256" s="282"/>
      <c r="CIB256" s="282"/>
      <c r="CIC256" s="282"/>
      <c r="CID256" s="282"/>
      <c r="CIE256" s="282"/>
      <c r="CIF256" s="282"/>
      <c r="CIG256" s="282"/>
      <c r="CIH256" s="282"/>
      <c r="CII256" s="282"/>
      <c r="CIJ256" s="282"/>
      <c r="CIK256" s="282"/>
      <c r="CIL256" s="282"/>
      <c r="CIM256" s="282"/>
      <c r="CIN256" s="282"/>
      <c r="CIO256" s="282"/>
      <c r="CIP256" s="282"/>
      <c r="CIQ256" s="282"/>
      <c r="CIR256" s="282"/>
      <c r="CIS256" s="283"/>
      <c r="CIT256" s="283"/>
      <c r="CIU256" s="282"/>
      <c r="CIV256" s="282"/>
      <c r="CIW256" s="282"/>
      <c r="CIX256" s="282"/>
      <c r="CIY256" s="282"/>
      <c r="CIZ256" s="282"/>
      <c r="CJA256" s="282"/>
      <c r="CJB256" s="282"/>
      <c r="CJC256" s="282"/>
      <c r="CJD256" s="282"/>
      <c r="CJE256" s="282"/>
      <c r="CJF256" s="282"/>
      <c r="CJG256" s="282"/>
      <c r="CJH256" s="282"/>
      <c r="CJI256" s="282"/>
      <c r="CJJ256" s="282"/>
      <c r="CJK256" s="282"/>
      <c r="CJL256" s="282"/>
      <c r="CJM256" s="282"/>
      <c r="CJN256" s="282"/>
      <c r="CJO256" s="282"/>
      <c r="CJP256" s="282"/>
      <c r="CJQ256" s="282"/>
      <c r="CJR256" s="282"/>
      <c r="CJS256" s="283"/>
      <c r="CJT256" s="283"/>
      <c r="CJU256" s="282"/>
      <c r="CJV256" s="282"/>
      <c r="CJW256" s="282"/>
      <c r="CJX256" s="282"/>
      <c r="CJY256" s="282"/>
      <c r="CJZ256" s="282"/>
      <c r="CKA256" s="282"/>
      <c r="CKB256" s="282"/>
      <c r="CKC256" s="282"/>
      <c r="CKD256" s="282"/>
      <c r="CKE256" s="282"/>
      <c r="CKF256" s="282"/>
      <c r="CKG256" s="282"/>
      <c r="CKH256" s="282"/>
      <c r="CKI256" s="282"/>
      <c r="CKJ256" s="282"/>
      <c r="CKK256" s="282"/>
      <c r="CKL256" s="282"/>
      <c r="CKM256" s="282"/>
      <c r="CKN256" s="282"/>
      <c r="CKO256" s="282"/>
      <c r="CKP256" s="282"/>
      <c r="CKQ256" s="282"/>
      <c r="CKR256" s="282"/>
      <c r="CKS256" s="283"/>
      <c r="CKT256" s="283"/>
      <c r="CKU256" s="282"/>
      <c r="CKV256" s="282"/>
      <c r="CKW256" s="282"/>
      <c r="CKX256" s="282"/>
      <c r="CKY256" s="282"/>
      <c r="CKZ256" s="282"/>
      <c r="CLA256" s="282"/>
      <c r="CLB256" s="282"/>
      <c r="CLC256" s="282"/>
      <c r="CLD256" s="282"/>
      <c r="CLE256" s="282"/>
      <c r="CLF256" s="282"/>
      <c r="CLG256" s="282"/>
      <c r="CLH256" s="282"/>
      <c r="CLI256" s="282"/>
      <c r="CLJ256" s="282"/>
      <c r="CLK256" s="282"/>
      <c r="CLL256" s="282"/>
      <c r="CLM256" s="282"/>
      <c r="CLN256" s="282"/>
      <c r="CLO256" s="282"/>
      <c r="CLP256" s="282"/>
      <c r="CLQ256" s="282"/>
      <c r="CLR256" s="282"/>
      <c r="CLS256" s="283"/>
      <c r="CLT256" s="283"/>
      <c r="CLU256" s="282"/>
      <c r="CLV256" s="282"/>
      <c r="CLW256" s="282"/>
      <c r="CLX256" s="282"/>
      <c r="CLY256" s="282"/>
      <c r="CLZ256" s="282"/>
      <c r="CMA256" s="282"/>
      <c r="CMB256" s="282"/>
      <c r="CMC256" s="282"/>
      <c r="CMD256" s="282"/>
      <c r="CME256" s="282"/>
      <c r="CMF256" s="282"/>
      <c r="CMG256" s="282"/>
      <c r="CMH256" s="282"/>
      <c r="CMI256" s="282"/>
      <c r="CMJ256" s="282"/>
      <c r="CMK256" s="282"/>
      <c r="CML256" s="282"/>
      <c r="CMM256" s="282"/>
      <c r="CMN256" s="282"/>
      <c r="CMO256" s="282"/>
      <c r="CMP256" s="282"/>
      <c r="CMQ256" s="282"/>
      <c r="CMR256" s="282"/>
      <c r="CMS256" s="283"/>
      <c r="CMT256" s="283"/>
      <c r="CMU256" s="282"/>
      <c r="CMV256" s="282"/>
      <c r="CMW256" s="282"/>
      <c r="CMX256" s="282"/>
      <c r="CMY256" s="282"/>
      <c r="CMZ256" s="282"/>
      <c r="CNA256" s="282"/>
      <c r="CNB256" s="282"/>
      <c r="CNC256" s="282"/>
      <c r="CND256" s="282"/>
      <c r="CNE256" s="282"/>
      <c r="CNF256" s="282"/>
      <c r="CNG256" s="282"/>
      <c r="CNH256" s="282"/>
      <c r="CNI256" s="282"/>
      <c r="CNJ256" s="282"/>
      <c r="CNK256" s="282"/>
      <c r="CNL256" s="282"/>
      <c r="CNM256" s="282"/>
      <c r="CNN256" s="282"/>
      <c r="CNO256" s="282"/>
      <c r="CNP256" s="282"/>
      <c r="CNQ256" s="282"/>
      <c r="CNR256" s="282"/>
      <c r="CNS256" s="283"/>
      <c r="CNT256" s="283"/>
      <c r="CNU256" s="282"/>
      <c r="CNV256" s="282"/>
      <c r="CNW256" s="282"/>
      <c r="CNX256" s="282"/>
      <c r="CNY256" s="282"/>
      <c r="CNZ256" s="282"/>
      <c r="COA256" s="282"/>
      <c r="COB256" s="282"/>
      <c r="COC256" s="282"/>
      <c r="COD256" s="282"/>
      <c r="COE256" s="282"/>
      <c r="COF256" s="282"/>
      <c r="COG256" s="282"/>
      <c r="COH256" s="282"/>
      <c r="COI256" s="282"/>
      <c r="COJ256" s="282"/>
      <c r="COK256" s="282"/>
      <c r="COL256" s="282"/>
      <c r="COM256" s="282"/>
      <c r="CON256" s="282"/>
      <c r="COO256" s="282"/>
      <c r="COP256" s="282"/>
      <c r="COQ256" s="282"/>
      <c r="COR256" s="282"/>
      <c r="COS256" s="283"/>
      <c r="COT256" s="283"/>
      <c r="COU256" s="282"/>
      <c r="COV256" s="282"/>
      <c r="COW256" s="282"/>
      <c r="COX256" s="282"/>
      <c r="COY256" s="282"/>
      <c r="COZ256" s="282"/>
      <c r="CPA256" s="282"/>
      <c r="CPB256" s="282"/>
      <c r="CPC256" s="282"/>
      <c r="CPD256" s="282"/>
      <c r="CPE256" s="282"/>
      <c r="CPF256" s="282"/>
      <c r="CPG256" s="282"/>
      <c r="CPH256" s="282"/>
      <c r="CPI256" s="282"/>
      <c r="CPJ256" s="282"/>
      <c r="CPK256" s="282"/>
      <c r="CPL256" s="282"/>
      <c r="CPM256" s="282"/>
      <c r="CPN256" s="282"/>
      <c r="CPO256" s="282"/>
      <c r="CPP256" s="282"/>
      <c r="CPQ256" s="282"/>
      <c r="CPR256" s="282"/>
      <c r="CPS256" s="283"/>
      <c r="CPT256" s="283"/>
      <c r="CPU256" s="282"/>
      <c r="CPV256" s="282"/>
      <c r="CPW256" s="282"/>
      <c r="CPX256" s="282"/>
      <c r="CPY256" s="282"/>
      <c r="CPZ256" s="282"/>
      <c r="CQA256" s="282"/>
      <c r="CQB256" s="282"/>
      <c r="CQC256" s="282"/>
      <c r="CQD256" s="282"/>
      <c r="CQE256" s="282"/>
      <c r="CQF256" s="282"/>
      <c r="CQG256" s="282"/>
      <c r="CQH256" s="282"/>
      <c r="CQI256" s="282"/>
      <c r="CQJ256" s="282"/>
      <c r="CQK256" s="282"/>
      <c r="CQL256" s="282"/>
      <c r="CQM256" s="282"/>
      <c r="CQN256" s="282"/>
      <c r="CQO256" s="282"/>
      <c r="CQP256" s="282"/>
      <c r="CQQ256" s="282"/>
      <c r="CQR256" s="282"/>
      <c r="CQS256" s="283"/>
      <c r="CQT256" s="283"/>
      <c r="CQU256" s="282"/>
      <c r="CQV256" s="282"/>
      <c r="CQW256" s="282"/>
      <c r="CQX256" s="282"/>
      <c r="CQY256" s="282"/>
      <c r="CQZ256" s="282"/>
      <c r="CRA256" s="282"/>
      <c r="CRB256" s="282"/>
      <c r="CRC256" s="282"/>
      <c r="CRD256" s="282"/>
      <c r="CRE256" s="282"/>
      <c r="CRF256" s="282"/>
      <c r="CRG256" s="282"/>
      <c r="CRH256" s="282"/>
      <c r="CRI256" s="282"/>
      <c r="CRJ256" s="282"/>
      <c r="CRK256" s="282"/>
      <c r="CRL256" s="282"/>
      <c r="CRM256" s="282"/>
      <c r="CRN256" s="282"/>
      <c r="CRO256" s="282"/>
      <c r="CRP256" s="282"/>
      <c r="CRQ256" s="282"/>
      <c r="CRR256" s="282"/>
      <c r="CRS256" s="283"/>
      <c r="CRT256" s="283"/>
      <c r="CRU256" s="282"/>
      <c r="CRV256" s="282"/>
      <c r="CRW256" s="282"/>
      <c r="CRX256" s="282"/>
      <c r="CRY256" s="282"/>
      <c r="CRZ256" s="282"/>
      <c r="CSA256" s="282"/>
      <c r="CSB256" s="282"/>
      <c r="CSC256" s="282"/>
      <c r="CSD256" s="282"/>
      <c r="CSE256" s="282"/>
      <c r="CSF256" s="282"/>
      <c r="CSG256" s="282"/>
      <c r="CSH256" s="282"/>
      <c r="CSI256" s="282"/>
      <c r="CSJ256" s="282"/>
      <c r="CSK256" s="282"/>
      <c r="CSL256" s="282"/>
      <c r="CSM256" s="282"/>
      <c r="CSN256" s="282"/>
      <c r="CSO256" s="282"/>
      <c r="CSP256" s="282"/>
      <c r="CSQ256" s="282"/>
      <c r="CSR256" s="282"/>
      <c r="CSS256" s="283"/>
      <c r="CST256" s="283"/>
      <c r="CSU256" s="282"/>
      <c r="CSV256" s="282"/>
      <c r="CSW256" s="282"/>
      <c r="CSX256" s="282"/>
      <c r="CSY256" s="282"/>
      <c r="CSZ256" s="282"/>
      <c r="CTA256" s="282"/>
      <c r="CTB256" s="282"/>
      <c r="CTC256" s="282"/>
      <c r="CTD256" s="282"/>
      <c r="CTE256" s="282"/>
      <c r="CTF256" s="282"/>
      <c r="CTG256" s="282"/>
      <c r="CTH256" s="282"/>
      <c r="CTI256" s="282"/>
      <c r="CTJ256" s="282"/>
      <c r="CTK256" s="282"/>
      <c r="CTL256" s="282"/>
      <c r="CTM256" s="282"/>
      <c r="CTN256" s="282"/>
      <c r="CTO256" s="282"/>
      <c r="CTP256" s="282"/>
      <c r="CTQ256" s="282"/>
      <c r="CTR256" s="282"/>
      <c r="CTS256" s="283"/>
      <c r="CTT256" s="283"/>
      <c r="CTU256" s="282"/>
      <c r="CTV256" s="282"/>
      <c r="CTW256" s="282"/>
      <c r="CTX256" s="282"/>
      <c r="CTY256" s="282"/>
      <c r="CTZ256" s="282"/>
      <c r="CUA256" s="282"/>
      <c r="CUB256" s="282"/>
      <c r="CUC256" s="282"/>
      <c r="CUD256" s="282"/>
      <c r="CUE256" s="282"/>
      <c r="CUF256" s="282"/>
      <c r="CUG256" s="282"/>
      <c r="CUH256" s="282"/>
      <c r="CUI256" s="282"/>
      <c r="CUJ256" s="282"/>
      <c r="CUK256" s="282"/>
      <c r="CUL256" s="282"/>
      <c r="CUM256" s="282"/>
      <c r="CUN256" s="282"/>
      <c r="CUO256" s="282"/>
      <c r="CUP256" s="282"/>
      <c r="CUQ256" s="282"/>
      <c r="CUR256" s="282"/>
      <c r="CUS256" s="283"/>
      <c r="CUT256" s="283"/>
      <c r="CUU256" s="282"/>
      <c r="CUV256" s="282"/>
      <c r="CUW256" s="282"/>
      <c r="CUX256" s="282"/>
      <c r="CUY256" s="282"/>
      <c r="CUZ256" s="282"/>
      <c r="CVA256" s="282"/>
      <c r="CVB256" s="282"/>
      <c r="CVC256" s="282"/>
      <c r="CVD256" s="282"/>
      <c r="CVE256" s="282"/>
      <c r="CVF256" s="282"/>
      <c r="CVG256" s="282"/>
      <c r="CVH256" s="282"/>
      <c r="CVI256" s="282"/>
      <c r="CVJ256" s="282"/>
      <c r="CVK256" s="282"/>
      <c r="CVL256" s="282"/>
      <c r="CVM256" s="282"/>
      <c r="CVN256" s="282"/>
      <c r="CVO256" s="282"/>
      <c r="CVP256" s="282"/>
      <c r="CVQ256" s="282"/>
      <c r="CVR256" s="282"/>
      <c r="CVS256" s="283"/>
      <c r="CVT256" s="283"/>
      <c r="CVU256" s="282"/>
      <c r="CVV256" s="282"/>
      <c r="CVW256" s="282"/>
      <c r="CVX256" s="282"/>
      <c r="CVY256" s="282"/>
      <c r="CVZ256" s="282"/>
      <c r="CWA256" s="282"/>
      <c r="CWB256" s="282"/>
      <c r="CWC256" s="282"/>
      <c r="CWD256" s="282"/>
      <c r="CWE256" s="282"/>
      <c r="CWF256" s="282"/>
      <c r="CWG256" s="282"/>
      <c r="CWH256" s="282"/>
      <c r="CWI256" s="282"/>
      <c r="CWJ256" s="282"/>
      <c r="CWK256" s="282"/>
      <c r="CWL256" s="282"/>
      <c r="CWM256" s="282"/>
      <c r="CWN256" s="282"/>
      <c r="CWO256" s="282"/>
      <c r="CWP256" s="282"/>
      <c r="CWQ256" s="282"/>
      <c r="CWR256" s="282"/>
      <c r="CWS256" s="283"/>
      <c r="CWT256" s="283"/>
      <c r="CWU256" s="282"/>
      <c r="CWV256" s="282"/>
      <c r="CWW256" s="282"/>
      <c r="CWX256" s="282"/>
      <c r="CWY256" s="282"/>
      <c r="CWZ256" s="282"/>
      <c r="CXA256" s="282"/>
      <c r="CXB256" s="282"/>
      <c r="CXC256" s="282"/>
      <c r="CXD256" s="282"/>
      <c r="CXE256" s="282"/>
      <c r="CXF256" s="282"/>
      <c r="CXG256" s="282"/>
      <c r="CXH256" s="282"/>
      <c r="CXI256" s="282"/>
      <c r="CXJ256" s="282"/>
      <c r="CXK256" s="282"/>
      <c r="CXL256" s="282"/>
      <c r="CXM256" s="282"/>
      <c r="CXN256" s="282"/>
      <c r="CXO256" s="282"/>
      <c r="CXP256" s="282"/>
      <c r="CXQ256" s="282"/>
      <c r="CXR256" s="282"/>
      <c r="CXS256" s="283"/>
      <c r="CXT256" s="283"/>
      <c r="CXU256" s="282"/>
      <c r="CXV256" s="282"/>
      <c r="CXW256" s="282"/>
      <c r="CXX256" s="282"/>
      <c r="CXY256" s="282"/>
      <c r="CXZ256" s="282"/>
      <c r="CYA256" s="282"/>
      <c r="CYB256" s="282"/>
      <c r="CYC256" s="282"/>
      <c r="CYD256" s="282"/>
      <c r="CYE256" s="282"/>
      <c r="CYF256" s="282"/>
      <c r="CYG256" s="282"/>
      <c r="CYH256" s="282"/>
      <c r="CYI256" s="282"/>
      <c r="CYJ256" s="282"/>
      <c r="CYK256" s="282"/>
      <c r="CYL256" s="282"/>
      <c r="CYM256" s="282"/>
      <c r="CYN256" s="282"/>
      <c r="CYO256" s="282"/>
      <c r="CYP256" s="282"/>
      <c r="CYQ256" s="282"/>
      <c r="CYR256" s="282"/>
      <c r="CYS256" s="283"/>
      <c r="CYT256" s="283"/>
      <c r="CYU256" s="282"/>
      <c r="CYV256" s="282"/>
      <c r="CYW256" s="282"/>
      <c r="CYX256" s="282"/>
      <c r="CYY256" s="282"/>
      <c r="CYZ256" s="282"/>
      <c r="CZA256" s="282"/>
      <c r="CZB256" s="282"/>
      <c r="CZC256" s="282"/>
      <c r="CZD256" s="282"/>
      <c r="CZE256" s="282"/>
      <c r="CZF256" s="282"/>
      <c r="CZG256" s="282"/>
      <c r="CZH256" s="282"/>
      <c r="CZI256" s="282"/>
      <c r="CZJ256" s="282"/>
      <c r="CZK256" s="282"/>
      <c r="CZL256" s="282"/>
      <c r="CZM256" s="282"/>
      <c r="CZN256" s="282"/>
      <c r="CZO256" s="282"/>
      <c r="CZP256" s="282"/>
      <c r="CZQ256" s="282"/>
      <c r="CZR256" s="282"/>
      <c r="CZS256" s="283"/>
      <c r="CZT256" s="283"/>
      <c r="CZU256" s="282"/>
      <c r="CZV256" s="282"/>
      <c r="CZW256" s="282"/>
      <c r="CZX256" s="282"/>
      <c r="CZY256" s="282"/>
      <c r="CZZ256" s="282"/>
      <c r="DAA256" s="282"/>
      <c r="DAB256" s="282"/>
      <c r="DAC256" s="282"/>
      <c r="DAD256" s="282"/>
      <c r="DAE256" s="282"/>
      <c r="DAF256" s="282"/>
      <c r="DAG256" s="282"/>
      <c r="DAH256" s="282"/>
      <c r="DAI256" s="282"/>
      <c r="DAJ256" s="282"/>
      <c r="DAK256" s="282"/>
      <c r="DAL256" s="282"/>
      <c r="DAM256" s="282"/>
      <c r="DAN256" s="282"/>
      <c r="DAO256" s="282"/>
      <c r="DAP256" s="282"/>
      <c r="DAQ256" s="282"/>
      <c r="DAR256" s="282"/>
      <c r="DAS256" s="283"/>
      <c r="DAT256" s="283"/>
      <c r="DAU256" s="282"/>
      <c r="DAV256" s="282"/>
      <c r="DAW256" s="282"/>
      <c r="DAX256" s="282"/>
      <c r="DAY256" s="282"/>
      <c r="DAZ256" s="282"/>
      <c r="DBA256" s="282"/>
      <c r="DBB256" s="282"/>
      <c r="DBC256" s="282"/>
      <c r="DBD256" s="282"/>
      <c r="DBE256" s="282"/>
      <c r="DBF256" s="282"/>
      <c r="DBG256" s="282"/>
      <c r="DBH256" s="282"/>
      <c r="DBI256" s="282"/>
      <c r="DBJ256" s="282"/>
      <c r="DBK256" s="282"/>
      <c r="DBL256" s="282"/>
      <c r="DBM256" s="282"/>
      <c r="DBN256" s="282"/>
      <c r="DBO256" s="282"/>
      <c r="DBP256" s="282"/>
      <c r="DBQ256" s="282"/>
      <c r="DBR256" s="282"/>
      <c r="DBS256" s="283"/>
      <c r="DBT256" s="283"/>
      <c r="DBU256" s="282"/>
      <c r="DBV256" s="282"/>
      <c r="DBW256" s="282"/>
      <c r="DBX256" s="282"/>
      <c r="DBY256" s="282"/>
      <c r="DBZ256" s="282"/>
      <c r="DCA256" s="282"/>
      <c r="DCB256" s="282"/>
      <c r="DCC256" s="282"/>
      <c r="DCD256" s="282"/>
      <c r="DCE256" s="282"/>
      <c r="DCF256" s="282"/>
      <c r="DCG256" s="282"/>
      <c r="DCH256" s="282"/>
      <c r="DCI256" s="282"/>
      <c r="DCJ256" s="282"/>
      <c r="DCK256" s="282"/>
      <c r="DCL256" s="282"/>
      <c r="DCM256" s="282"/>
      <c r="DCN256" s="282"/>
      <c r="DCO256" s="282"/>
      <c r="DCP256" s="282"/>
      <c r="DCQ256" s="282"/>
      <c r="DCR256" s="282"/>
      <c r="DCS256" s="283"/>
      <c r="DCT256" s="283"/>
      <c r="DCU256" s="282"/>
      <c r="DCV256" s="282"/>
      <c r="DCW256" s="282"/>
      <c r="DCX256" s="282"/>
      <c r="DCY256" s="282"/>
      <c r="DCZ256" s="282"/>
      <c r="DDA256" s="282"/>
      <c r="DDB256" s="282"/>
      <c r="DDC256" s="282"/>
      <c r="DDD256" s="282"/>
      <c r="DDE256" s="282"/>
      <c r="DDF256" s="282"/>
      <c r="DDG256" s="282"/>
      <c r="DDH256" s="282"/>
      <c r="DDI256" s="282"/>
      <c r="DDJ256" s="282"/>
      <c r="DDK256" s="282"/>
      <c r="DDL256" s="282"/>
      <c r="DDM256" s="282"/>
      <c r="DDN256" s="282"/>
      <c r="DDO256" s="282"/>
      <c r="DDP256" s="282"/>
      <c r="DDQ256" s="282"/>
      <c r="DDR256" s="282"/>
      <c r="DDS256" s="283"/>
      <c r="DDT256" s="283"/>
      <c r="DDU256" s="282"/>
      <c r="DDV256" s="282"/>
      <c r="DDW256" s="282"/>
      <c r="DDX256" s="282"/>
      <c r="DDY256" s="282"/>
      <c r="DDZ256" s="282"/>
      <c r="DEA256" s="282"/>
      <c r="DEB256" s="282"/>
      <c r="DEC256" s="282"/>
      <c r="DED256" s="282"/>
      <c r="DEE256" s="282"/>
      <c r="DEF256" s="282"/>
      <c r="DEG256" s="282"/>
      <c r="DEH256" s="282"/>
      <c r="DEI256" s="282"/>
      <c r="DEJ256" s="282"/>
      <c r="DEK256" s="282"/>
      <c r="DEL256" s="282"/>
      <c r="DEM256" s="282"/>
      <c r="DEN256" s="282"/>
      <c r="DEO256" s="282"/>
      <c r="DEP256" s="282"/>
      <c r="DEQ256" s="282"/>
      <c r="DER256" s="282"/>
      <c r="DES256" s="283"/>
      <c r="DET256" s="283"/>
      <c r="DEU256" s="282"/>
      <c r="DEV256" s="282"/>
      <c r="DEW256" s="282"/>
      <c r="DEX256" s="282"/>
      <c r="DEY256" s="282"/>
      <c r="DEZ256" s="282"/>
      <c r="DFA256" s="282"/>
      <c r="DFB256" s="282"/>
      <c r="DFC256" s="282"/>
      <c r="DFD256" s="282"/>
      <c r="DFE256" s="282"/>
      <c r="DFF256" s="282"/>
      <c r="DFG256" s="282"/>
      <c r="DFH256" s="282"/>
      <c r="DFI256" s="282"/>
      <c r="DFJ256" s="282"/>
      <c r="DFK256" s="282"/>
      <c r="DFL256" s="282"/>
      <c r="DFM256" s="282"/>
      <c r="DFN256" s="282"/>
      <c r="DFO256" s="282"/>
      <c r="DFP256" s="282"/>
      <c r="DFQ256" s="282"/>
      <c r="DFR256" s="282"/>
      <c r="DFS256" s="283"/>
      <c r="DFT256" s="283"/>
      <c r="DFU256" s="282"/>
      <c r="DFV256" s="282"/>
      <c r="DFW256" s="282"/>
      <c r="DFX256" s="282"/>
      <c r="DFY256" s="282"/>
      <c r="DFZ256" s="282"/>
      <c r="DGA256" s="282"/>
      <c r="DGB256" s="282"/>
      <c r="DGC256" s="282"/>
      <c r="DGD256" s="282"/>
      <c r="DGE256" s="282"/>
      <c r="DGF256" s="282"/>
      <c r="DGG256" s="282"/>
      <c r="DGH256" s="282"/>
      <c r="DGI256" s="282"/>
      <c r="DGJ256" s="282"/>
      <c r="DGK256" s="282"/>
      <c r="DGL256" s="282"/>
      <c r="DGM256" s="282"/>
      <c r="DGN256" s="282"/>
      <c r="DGO256" s="282"/>
      <c r="DGP256" s="282"/>
      <c r="DGQ256" s="282"/>
      <c r="DGR256" s="282"/>
      <c r="DGS256" s="283"/>
      <c r="DGT256" s="283"/>
      <c r="DGU256" s="282"/>
      <c r="DGV256" s="282"/>
      <c r="DGW256" s="282"/>
      <c r="DGX256" s="282"/>
      <c r="DGY256" s="282"/>
      <c r="DGZ256" s="282"/>
      <c r="DHA256" s="282"/>
      <c r="DHB256" s="282"/>
      <c r="DHC256" s="282"/>
      <c r="DHD256" s="282"/>
      <c r="DHE256" s="282"/>
      <c r="DHF256" s="282"/>
      <c r="DHG256" s="282"/>
      <c r="DHH256" s="282"/>
      <c r="DHI256" s="282"/>
      <c r="DHJ256" s="282"/>
      <c r="DHK256" s="282"/>
      <c r="DHL256" s="282"/>
      <c r="DHM256" s="282"/>
      <c r="DHN256" s="282"/>
      <c r="DHO256" s="282"/>
      <c r="DHP256" s="282"/>
      <c r="DHQ256" s="282"/>
      <c r="DHR256" s="282"/>
      <c r="DHS256" s="283"/>
      <c r="DHT256" s="283"/>
      <c r="DHU256" s="282"/>
      <c r="DHV256" s="282"/>
      <c r="DHW256" s="282"/>
      <c r="DHX256" s="282"/>
      <c r="DHY256" s="282"/>
      <c r="DHZ256" s="282"/>
      <c r="DIA256" s="282"/>
      <c r="DIB256" s="282"/>
      <c r="DIC256" s="282"/>
      <c r="DID256" s="282"/>
      <c r="DIE256" s="282"/>
      <c r="DIF256" s="282"/>
      <c r="DIG256" s="282"/>
      <c r="DIH256" s="282"/>
      <c r="DII256" s="282"/>
      <c r="DIJ256" s="282"/>
      <c r="DIK256" s="282"/>
      <c r="DIL256" s="282"/>
      <c r="DIM256" s="282"/>
      <c r="DIN256" s="282"/>
      <c r="DIO256" s="282"/>
      <c r="DIP256" s="282"/>
      <c r="DIQ256" s="282"/>
      <c r="DIR256" s="282"/>
      <c r="DIS256" s="283"/>
      <c r="DIT256" s="283"/>
      <c r="DIU256" s="282"/>
      <c r="DIV256" s="282"/>
      <c r="DIW256" s="282"/>
      <c r="DIX256" s="282"/>
      <c r="DIY256" s="282"/>
      <c r="DIZ256" s="282"/>
      <c r="DJA256" s="282"/>
      <c r="DJB256" s="282"/>
      <c r="DJC256" s="282"/>
      <c r="DJD256" s="282"/>
      <c r="DJE256" s="282"/>
      <c r="DJF256" s="282"/>
      <c r="DJG256" s="282"/>
      <c r="DJH256" s="282"/>
      <c r="DJI256" s="282"/>
      <c r="DJJ256" s="282"/>
      <c r="DJK256" s="282"/>
      <c r="DJL256" s="282"/>
      <c r="DJM256" s="282"/>
      <c r="DJN256" s="282"/>
      <c r="DJO256" s="282"/>
      <c r="DJP256" s="282"/>
      <c r="DJQ256" s="282"/>
      <c r="DJR256" s="282"/>
      <c r="DJS256" s="283"/>
      <c r="DJT256" s="283"/>
      <c r="DJU256" s="282"/>
      <c r="DJV256" s="282"/>
      <c r="DJW256" s="282"/>
      <c r="DJX256" s="282"/>
      <c r="DJY256" s="282"/>
      <c r="DJZ256" s="282"/>
      <c r="DKA256" s="282"/>
      <c r="DKB256" s="282"/>
      <c r="DKC256" s="282"/>
      <c r="DKD256" s="282"/>
      <c r="DKE256" s="282"/>
      <c r="DKF256" s="282"/>
      <c r="DKG256" s="282"/>
      <c r="DKH256" s="282"/>
      <c r="DKI256" s="282"/>
      <c r="DKJ256" s="282"/>
      <c r="DKK256" s="282"/>
      <c r="DKL256" s="282"/>
      <c r="DKM256" s="282"/>
      <c r="DKN256" s="282"/>
      <c r="DKO256" s="282"/>
      <c r="DKP256" s="282"/>
      <c r="DKQ256" s="282"/>
      <c r="DKR256" s="282"/>
      <c r="DKS256" s="283"/>
      <c r="DKT256" s="283"/>
      <c r="DKU256" s="282"/>
      <c r="DKV256" s="282"/>
      <c r="DKW256" s="282"/>
      <c r="DKX256" s="282"/>
      <c r="DKY256" s="282"/>
      <c r="DKZ256" s="282"/>
      <c r="DLA256" s="282"/>
      <c r="DLB256" s="282"/>
      <c r="DLC256" s="282"/>
      <c r="DLD256" s="282"/>
      <c r="DLE256" s="282"/>
      <c r="DLF256" s="282"/>
      <c r="DLG256" s="282"/>
      <c r="DLH256" s="282"/>
      <c r="DLI256" s="282"/>
      <c r="DLJ256" s="282"/>
      <c r="DLK256" s="282"/>
      <c r="DLL256" s="282"/>
      <c r="DLM256" s="282"/>
      <c r="DLN256" s="282"/>
      <c r="DLO256" s="282"/>
      <c r="DLP256" s="282"/>
      <c r="DLQ256" s="282"/>
      <c r="DLR256" s="282"/>
      <c r="DLS256" s="283"/>
      <c r="DLT256" s="283"/>
      <c r="DLU256" s="282"/>
      <c r="DLV256" s="282"/>
      <c r="DLW256" s="282"/>
      <c r="DLX256" s="282"/>
      <c r="DLY256" s="282"/>
      <c r="DLZ256" s="282"/>
      <c r="DMA256" s="282"/>
      <c r="DMB256" s="282"/>
      <c r="DMC256" s="282"/>
      <c r="DMD256" s="282"/>
      <c r="DME256" s="282"/>
      <c r="DMF256" s="282"/>
      <c r="DMG256" s="282"/>
      <c r="DMH256" s="282"/>
      <c r="DMI256" s="282"/>
      <c r="DMJ256" s="282"/>
      <c r="DMK256" s="282"/>
      <c r="DML256" s="282"/>
      <c r="DMM256" s="282"/>
      <c r="DMN256" s="282"/>
      <c r="DMO256" s="282"/>
      <c r="DMP256" s="282"/>
      <c r="DMQ256" s="282"/>
      <c r="DMR256" s="282"/>
      <c r="DMS256" s="283"/>
      <c r="DMT256" s="283"/>
      <c r="DMU256" s="282"/>
      <c r="DMV256" s="282"/>
      <c r="DMW256" s="282"/>
      <c r="DMX256" s="282"/>
      <c r="DMY256" s="282"/>
      <c r="DMZ256" s="282"/>
      <c r="DNA256" s="282"/>
      <c r="DNB256" s="282"/>
      <c r="DNC256" s="282"/>
      <c r="DND256" s="282"/>
      <c r="DNE256" s="282"/>
      <c r="DNF256" s="282"/>
      <c r="DNG256" s="282"/>
      <c r="DNH256" s="282"/>
      <c r="DNI256" s="282"/>
      <c r="DNJ256" s="282"/>
      <c r="DNK256" s="282"/>
      <c r="DNL256" s="282"/>
      <c r="DNM256" s="282"/>
      <c r="DNN256" s="282"/>
      <c r="DNO256" s="282"/>
      <c r="DNP256" s="282"/>
      <c r="DNQ256" s="282"/>
      <c r="DNR256" s="282"/>
      <c r="DNS256" s="283"/>
      <c r="DNT256" s="283"/>
      <c r="DNU256" s="282"/>
      <c r="DNV256" s="282"/>
      <c r="DNW256" s="282"/>
      <c r="DNX256" s="282"/>
      <c r="DNY256" s="282"/>
      <c r="DNZ256" s="282"/>
      <c r="DOA256" s="282"/>
      <c r="DOB256" s="282"/>
      <c r="DOC256" s="282"/>
      <c r="DOD256" s="282"/>
      <c r="DOE256" s="282"/>
      <c r="DOF256" s="282"/>
      <c r="DOG256" s="282"/>
      <c r="DOH256" s="282"/>
      <c r="DOI256" s="282"/>
      <c r="DOJ256" s="282"/>
      <c r="DOK256" s="282"/>
      <c r="DOL256" s="282"/>
      <c r="DOM256" s="282"/>
      <c r="DON256" s="282"/>
      <c r="DOO256" s="282"/>
      <c r="DOP256" s="282"/>
      <c r="DOQ256" s="282"/>
      <c r="DOR256" s="282"/>
      <c r="DOS256" s="283"/>
      <c r="DOT256" s="283"/>
      <c r="DOU256" s="282"/>
      <c r="DOV256" s="282"/>
      <c r="DOW256" s="282"/>
      <c r="DOX256" s="282"/>
      <c r="DOY256" s="282"/>
      <c r="DOZ256" s="282"/>
      <c r="DPA256" s="282"/>
      <c r="DPB256" s="282"/>
      <c r="DPC256" s="282"/>
      <c r="DPD256" s="282"/>
      <c r="DPE256" s="282"/>
      <c r="DPF256" s="282"/>
      <c r="DPG256" s="282"/>
      <c r="DPH256" s="282"/>
      <c r="DPI256" s="282"/>
      <c r="DPJ256" s="282"/>
      <c r="DPK256" s="282"/>
      <c r="DPL256" s="282"/>
      <c r="DPM256" s="282"/>
      <c r="DPN256" s="282"/>
      <c r="DPO256" s="282"/>
      <c r="DPP256" s="282"/>
      <c r="DPQ256" s="282"/>
      <c r="DPR256" s="282"/>
      <c r="DPS256" s="283"/>
      <c r="DPT256" s="283"/>
      <c r="DPU256" s="282"/>
      <c r="DPV256" s="282"/>
      <c r="DPW256" s="282"/>
      <c r="DPX256" s="282"/>
      <c r="DPY256" s="282"/>
      <c r="DPZ256" s="282"/>
      <c r="DQA256" s="282"/>
      <c r="DQB256" s="282"/>
      <c r="DQC256" s="282"/>
      <c r="DQD256" s="282"/>
      <c r="DQE256" s="282"/>
      <c r="DQF256" s="282"/>
      <c r="DQG256" s="282"/>
      <c r="DQH256" s="282"/>
      <c r="DQI256" s="282"/>
      <c r="DQJ256" s="282"/>
      <c r="DQK256" s="282"/>
      <c r="DQL256" s="282"/>
      <c r="DQM256" s="282"/>
      <c r="DQN256" s="282"/>
      <c r="DQO256" s="282"/>
      <c r="DQP256" s="282"/>
      <c r="DQQ256" s="282"/>
      <c r="DQR256" s="282"/>
      <c r="DQS256" s="283"/>
      <c r="DQT256" s="283"/>
      <c r="DQU256" s="282"/>
      <c r="DQV256" s="282"/>
      <c r="DQW256" s="282"/>
      <c r="DQX256" s="282"/>
      <c r="DQY256" s="282"/>
      <c r="DQZ256" s="282"/>
      <c r="DRA256" s="282"/>
      <c r="DRB256" s="282"/>
      <c r="DRC256" s="282"/>
      <c r="DRD256" s="282"/>
      <c r="DRE256" s="282"/>
      <c r="DRF256" s="282"/>
      <c r="DRG256" s="282"/>
      <c r="DRH256" s="282"/>
      <c r="DRI256" s="282"/>
      <c r="DRJ256" s="282"/>
      <c r="DRK256" s="282"/>
      <c r="DRL256" s="282"/>
      <c r="DRM256" s="282"/>
      <c r="DRN256" s="282"/>
      <c r="DRO256" s="282"/>
      <c r="DRP256" s="282"/>
      <c r="DRQ256" s="282"/>
      <c r="DRR256" s="282"/>
      <c r="DRS256" s="283"/>
      <c r="DRT256" s="283"/>
      <c r="DRU256" s="282"/>
      <c r="DRV256" s="282"/>
      <c r="DRW256" s="282"/>
      <c r="DRX256" s="282"/>
      <c r="DRY256" s="282"/>
      <c r="DRZ256" s="282"/>
      <c r="DSA256" s="282"/>
      <c r="DSB256" s="282"/>
      <c r="DSC256" s="282"/>
      <c r="DSD256" s="282"/>
      <c r="DSE256" s="282"/>
      <c r="DSF256" s="282"/>
      <c r="DSG256" s="282"/>
      <c r="DSH256" s="282"/>
      <c r="DSI256" s="282"/>
      <c r="DSJ256" s="282"/>
      <c r="DSK256" s="282"/>
      <c r="DSL256" s="282"/>
      <c r="DSM256" s="282"/>
      <c r="DSN256" s="282"/>
      <c r="DSO256" s="282"/>
      <c r="DSP256" s="282"/>
      <c r="DSQ256" s="282"/>
      <c r="DSR256" s="282"/>
      <c r="DSS256" s="283"/>
      <c r="DST256" s="283"/>
      <c r="DSU256" s="282"/>
      <c r="DSV256" s="282"/>
      <c r="DSW256" s="282"/>
      <c r="DSX256" s="282"/>
      <c r="DSY256" s="282"/>
      <c r="DSZ256" s="282"/>
      <c r="DTA256" s="282"/>
      <c r="DTB256" s="282"/>
      <c r="DTC256" s="282"/>
      <c r="DTD256" s="282"/>
      <c r="DTE256" s="282"/>
      <c r="DTF256" s="282"/>
      <c r="DTG256" s="282"/>
      <c r="DTH256" s="282"/>
      <c r="DTI256" s="282"/>
      <c r="DTJ256" s="282"/>
      <c r="DTK256" s="282"/>
      <c r="DTL256" s="282"/>
      <c r="DTM256" s="282"/>
      <c r="DTN256" s="282"/>
      <c r="DTO256" s="282"/>
      <c r="DTP256" s="282"/>
      <c r="DTQ256" s="282"/>
      <c r="DTR256" s="282"/>
      <c r="DTS256" s="283"/>
      <c r="DTT256" s="283"/>
      <c r="DTU256" s="282"/>
      <c r="DTV256" s="282"/>
      <c r="DTW256" s="282"/>
      <c r="DTX256" s="282"/>
      <c r="DTY256" s="282"/>
      <c r="DTZ256" s="282"/>
      <c r="DUA256" s="282"/>
      <c r="DUB256" s="282"/>
      <c r="DUC256" s="282"/>
      <c r="DUD256" s="282"/>
      <c r="DUE256" s="282"/>
      <c r="DUF256" s="282"/>
      <c r="DUG256" s="282"/>
      <c r="DUH256" s="282"/>
      <c r="DUI256" s="282"/>
      <c r="DUJ256" s="282"/>
      <c r="DUK256" s="282"/>
      <c r="DUL256" s="282"/>
      <c r="DUM256" s="282"/>
      <c r="DUN256" s="282"/>
      <c r="DUO256" s="282"/>
      <c r="DUP256" s="282"/>
      <c r="DUQ256" s="282"/>
      <c r="DUR256" s="282"/>
      <c r="DUS256" s="283"/>
      <c r="DUT256" s="283"/>
      <c r="DUU256" s="282"/>
      <c r="DUV256" s="282"/>
      <c r="DUW256" s="282"/>
      <c r="DUX256" s="282"/>
      <c r="DUY256" s="282"/>
      <c r="DUZ256" s="282"/>
      <c r="DVA256" s="282"/>
      <c r="DVB256" s="282"/>
      <c r="DVC256" s="282"/>
      <c r="DVD256" s="282"/>
      <c r="DVE256" s="282"/>
      <c r="DVF256" s="282"/>
      <c r="DVG256" s="282"/>
      <c r="DVH256" s="282"/>
      <c r="DVI256" s="282"/>
      <c r="DVJ256" s="282"/>
      <c r="DVK256" s="282"/>
      <c r="DVL256" s="282"/>
      <c r="DVM256" s="282"/>
      <c r="DVN256" s="282"/>
      <c r="DVO256" s="282"/>
      <c r="DVP256" s="282"/>
      <c r="DVQ256" s="282"/>
      <c r="DVR256" s="282"/>
      <c r="DVS256" s="283"/>
      <c r="DVT256" s="283"/>
      <c r="DVU256" s="282"/>
      <c r="DVV256" s="282"/>
      <c r="DVW256" s="282"/>
      <c r="DVX256" s="282"/>
      <c r="DVY256" s="282"/>
      <c r="DVZ256" s="282"/>
      <c r="DWA256" s="282"/>
      <c r="DWB256" s="282"/>
      <c r="DWC256" s="282"/>
      <c r="DWD256" s="282"/>
      <c r="DWE256" s="282"/>
      <c r="DWF256" s="282"/>
      <c r="DWG256" s="282"/>
      <c r="DWH256" s="282"/>
      <c r="DWI256" s="282"/>
      <c r="DWJ256" s="282"/>
      <c r="DWK256" s="282"/>
      <c r="DWL256" s="282"/>
      <c r="DWM256" s="282"/>
      <c r="DWN256" s="282"/>
      <c r="DWO256" s="282"/>
      <c r="DWP256" s="282"/>
      <c r="DWQ256" s="282"/>
      <c r="DWR256" s="282"/>
      <c r="DWS256" s="283"/>
      <c r="DWT256" s="283"/>
      <c r="DWU256" s="282"/>
      <c r="DWV256" s="282"/>
      <c r="DWW256" s="282"/>
      <c r="DWX256" s="282"/>
      <c r="DWY256" s="282"/>
      <c r="DWZ256" s="282"/>
      <c r="DXA256" s="282"/>
      <c r="DXB256" s="282"/>
      <c r="DXC256" s="282"/>
      <c r="DXD256" s="282"/>
      <c r="DXE256" s="282"/>
      <c r="DXF256" s="282"/>
      <c r="DXG256" s="282"/>
      <c r="DXH256" s="282"/>
      <c r="DXI256" s="282"/>
      <c r="DXJ256" s="282"/>
      <c r="DXK256" s="282"/>
      <c r="DXL256" s="282"/>
      <c r="DXM256" s="282"/>
      <c r="DXN256" s="282"/>
      <c r="DXO256" s="282"/>
      <c r="DXP256" s="282"/>
      <c r="DXQ256" s="282"/>
      <c r="DXR256" s="282"/>
      <c r="DXS256" s="283"/>
      <c r="DXT256" s="283"/>
      <c r="DXU256" s="282"/>
      <c r="DXV256" s="282"/>
      <c r="DXW256" s="282"/>
      <c r="DXX256" s="282"/>
      <c r="DXY256" s="282"/>
      <c r="DXZ256" s="282"/>
      <c r="DYA256" s="282"/>
      <c r="DYB256" s="282"/>
      <c r="DYC256" s="282"/>
      <c r="DYD256" s="282"/>
      <c r="DYE256" s="282"/>
      <c r="DYF256" s="282"/>
      <c r="DYG256" s="282"/>
      <c r="DYH256" s="282"/>
      <c r="DYI256" s="282"/>
      <c r="DYJ256" s="282"/>
      <c r="DYK256" s="282"/>
      <c r="DYL256" s="282"/>
      <c r="DYM256" s="282"/>
      <c r="DYN256" s="282"/>
      <c r="DYO256" s="282"/>
      <c r="DYP256" s="282"/>
      <c r="DYQ256" s="282"/>
      <c r="DYR256" s="282"/>
      <c r="DYS256" s="283"/>
      <c r="DYT256" s="283"/>
      <c r="DYU256" s="282"/>
      <c r="DYV256" s="282"/>
      <c r="DYW256" s="282"/>
      <c r="DYX256" s="282"/>
      <c r="DYY256" s="282"/>
      <c r="DYZ256" s="282"/>
      <c r="DZA256" s="282"/>
      <c r="DZB256" s="282"/>
      <c r="DZC256" s="282"/>
      <c r="DZD256" s="282"/>
      <c r="DZE256" s="282"/>
      <c r="DZF256" s="282"/>
      <c r="DZG256" s="282"/>
      <c r="DZH256" s="282"/>
      <c r="DZI256" s="282"/>
      <c r="DZJ256" s="282"/>
      <c r="DZK256" s="282"/>
      <c r="DZL256" s="282"/>
      <c r="DZM256" s="282"/>
      <c r="DZN256" s="282"/>
      <c r="DZO256" s="282"/>
      <c r="DZP256" s="282"/>
      <c r="DZQ256" s="282"/>
      <c r="DZR256" s="282"/>
      <c r="DZS256" s="283"/>
      <c r="DZT256" s="283"/>
      <c r="DZU256" s="282"/>
      <c r="DZV256" s="282"/>
      <c r="DZW256" s="282"/>
      <c r="DZX256" s="282"/>
      <c r="DZY256" s="282"/>
      <c r="DZZ256" s="282"/>
      <c r="EAA256" s="282"/>
      <c r="EAB256" s="282"/>
      <c r="EAC256" s="282"/>
      <c r="EAD256" s="282"/>
      <c r="EAE256" s="282"/>
      <c r="EAF256" s="282"/>
      <c r="EAG256" s="282"/>
      <c r="EAH256" s="282"/>
      <c r="EAI256" s="282"/>
      <c r="EAJ256" s="282"/>
      <c r="EAK256" s="282"/>
      <c r="EAL256" s="282"/>
      <c r="EAM256" s="282"/>
      <c r="EAN256" s="282"/>
      <c r="EAO256" s="282"/>
      <c r="EAP256" s="282"/>
      <c r="EAQ256" s="282"/>
      <c r="EAR256" s="282"/>
      <c r="EAS256" s="283"/>
      <c r="EAT256" s="283"/>
      <c r="EAU256" s="282"/>
      <c r="EAV256" s="282"/>
      <c r="EAW256" s="282"/>
      <c r="EAX256" s="282"/>
      <c r="EAY256" s="282"/>
      <c r="EAZ256" s="282"/>
      <c r="EBA256" s="282"/>
      <c r="EBB256" s="282"/>
      <c r="EBC256" s="282"/>
      <c r="EBD256" s="282"/>
      <c r="EBE256" s="282"/>
      <c r="EBF256" s="282"/>
      <c r="EBG256" s="282"/>
      <c r="EBH256" s="282"/>
      <c r="EBI256" s="282"/>
      <c r="EBJ256" s="282"/>
      <c r="EBK256" s="282"/>
      <c r="EBL256" s="282"/>
      <c r="EBM256" s="282"/>
      <c r="EBN256" s="282"/>
      <c r="EBO256" s="282"/>
      <c r="EBP256" s="282"/>
      <c r="EBQ256" s="282"/>
      <c r="EBR256" s="282"/>
      <c r="EBS256" s="283"/>
      <c r="EBT256" s="283"/>
      <c r="EBU256" s="282"/>
      <c r="EBV256" s="282"/>
      <c r="EBW256" s="282"/>
      <c r="EBX256" s="282"/>
      <c r="EBY256" s="282"/>
      <c r="EBZ256" s="282"/>
      <c r="ECA256" s="282"/>
      <c r="ECB256" s="282"/>
      <c r="ECC256" s="282"/>
      <c r="ECD256" s="282"/>
      <c r="ECE256" s="282"/>
      <c r="ECF256" s="282"/>
      <c r="ECG256" s="282"/>
      <c r="ECH256" s="282"/>
      <c r="ECI256" s="282"/>
      <c r="ECJ256" s="282"/>
      <c r="ECK256" s="282"/>
      <c r="ECL256" s="282"/>
      <c r="ECM256" s="282"/>
      <c r="ECN256" s="282"/>
      <c r="ECO256" s="282"/>
      <c r="ECP256" s="282"/>
      <c r="ECQ256" s="282"/>
      <c r="ECR256" s="282"/>
      <c r="ECS256" s="283"/>
      <c r="ECT256" s="283"/>
      <c r="ECU256" s="282"/>
      <c r="ECV256" s="282"/>
      <c r="ECW256" s="282"/>
      <c r="ECX256" s="282"/>
      <c r="ECY256" s="282"/>
      <c r="ECZ256" s="282"/>
      <c r="EDA256" s="282"/>
      <c r="EDB256" s="282"/>
      <c r="EDC256" s="282"/>
      <c r="EDD256" s="282"/>
      <c r="EDE256" s="282"/>
      <c r="EDF256" s="282"/>
      <c r="EDG256" s="282"/>
      <c r="EDH256" s="282"/>
      <c r="EDI256" s="282"/>
      <c r="EDJ256" s="282"/>
      <c r="EDK256" s="282"/>
      <c r="EDL256" s="282"/>
      <c r="EDM256" s="282"/>
      <c r="EDN256" s="282"/>
      <c r="EDO256" s="282"/>
      <c r="EDP256" s="282"/>
      <c r="EDQ256" s="282"/>
      <c r="EDR256" s="282"/>
      <c r="EDS256" s="283"/>
      <c r="EDT256" s="283"/>
      <c r="EDU256" s="282"/>
      <c r="EDV256" s="282"/>
      <c r="EDW256" s="282"/>
      <c r="EDX256" s="282"/>
      <c r="EDY256" s="282"/>
      <c r="EDZ256" s="282"/>
      <c r="EEA256" s="282"/>
      <c r="EEB256" s="282"/>
      <c r="EEC256" s="282"/>
      <c r="EED256" s="282"/>
      <c r="EEE256" s="282"/>
      <c r="EEF256" s="282"/>
      <c r="EEG256" s="282"/>
      <c r="EEH256" s="282"/>
      <c r="EEI256" s="282"/>
      <c r="EEJ256" s="282"/>
      <c r="EEK256" s="282"/>
      <c r="EEL256" s="282"/>
      <c r="EEM256" s="282"/>
      <c r="EEN256" s="282"/>
      <c r="EEO256" s="282"/>
      <c r="EEP256" s="282"/>
      <c r="EEQ256" s="282"/>
      <c r="EER256" s="282"/>
      <c r="EES256" s="283"/>
      <c r="EET256" s="283"/>
      <c r="EEU256" s="282"/>
      <c r="EEV256" s="282"/>
      <c r="EEW256" s="282"/>
      <c r="EEX256" s="282"/>
      <c r="EEY256" s="282"/>
      <c r="EEZ256" s="282"/>
      <c r="EFA256" s="282"/>
      <c r="EFB256" s="282"/>
      <c r="EFC256" s="282"/>
      <c r="EFD256" s="282"/>
      <c r="EFE256" s="282"/>
      <c r="EFF256" s="282"/>
      <c r="EFG256" s="282"/>
      <c r="EFH256" s="282"/>
      <c r="EFI256" s="282"/>
      <c r="EFJ256" s="282"/>
      <c r="EFK256" s="282"/>
      <c r="EFL256" s="282"/>
      <c r="EFM256" s="282"/>
      <c r="EFN256" s="282"/>
      <c r="EFO256" s="282"/>
      <c r="EFP256" s="282"/>
      <c r="EFQ256" s="282"/>
      <c r="EFR256" s="282"/>
      <c r="EFS256" s="283"/>
      <c r="EFT256" s="283"/>
      <c r="EFU256" s="282"/>
      <c r="EFV256" s="282"/>
      <c r="EFW256" s="282"/>
      <c r="EFX256" s="282"/>
      <c r="EFY256" s="282"/>
      <c r="EFZ256" s="282"/>
      <c r="EGA256" s="282"/>
      <c r="EGB256" s="282"/>
      <c r="EGC256" s="282"/>
      <c r="EGD256" s="282"/>
      <c r="EGE256" s="282"/>
      <c r="EGF256" s="282"/>
      <c r="EGG256" s="282"/>
      <c r="EGH256" s="282"/>
      <c r="EGI256" s="282"/>
      <c r="EGJ256" s="282"/>
      <c r="EGK256" s="282"/>
      <c r="EGL256" s="282"/>
      <c r="EGM256" s="282"/>
      <c r="EGN256" s="282"/>
      <c r="EGO256" s="282"/>
      <c r="EGP256" s="282"/>
      <c r="EGQ256" s="282"/>
      <c r="EGR256" s="282"/>
      <c r="EGS256" s="283"/>
      <c r="EGT256" s="283"/>
      <c r="EGU256" s="282"/>
      <c r="EGV256" s="282"/>
      <c r="EGW256" s="282"/>
      <c r="EGX256" s="282"/>
      <c r="EGY256" s="282"/>
      <c r="EGZ256" s="282"/>
      <c r="EHA256" s="282"/>
      <c r="EHB256" s="282"/>
      <c r="EHC256" s="282"/>
      <c r="EHD256" s="282"/>
      <c r="EHE256" s="282"/>
      <c r="EHF256" s="282"/>
      <c r="EHG256" s="282"/>
      <c r="EHH256" s="282"/>
      <c r="EHI256" s="282"/>
      <c r="EHJ256" s="282"/>
      <c r="EHK256" s="282"/>
      <c r="EHL256" s="282"/>
      <c r="EHM256" s="282"/>
      <c r="EHN256" s="282"/>
      <c r="EHO256" s="282"/>
      <c r="EHP256" s="282"/>
      <c r="EHQ256" s="282"/>
      <c r="EHR256" s="282"/>
      <c r="EHS256" s="283"/>
      <c r="EHT256" s="283"/>
      <c r="EHU256" s="282"/>
      <c r="EHV256" s="282"/>
      <c r="EHW256" s="282"/>
      <c r="EHX256" s="282"/>
      <c r="EHY256" s="282"/>
      <c r="EHZ256" s="282"/>
      <c r="EIA256" s="282"/>
      <c r="EIB256" s="282"/>
      <c r="EIC256" s="282"/>
      <c r="EID256" s="282"/>
      <c r="EIE256" s="282"/>
      <c r="EIF256" s="282"/>
      <c r="EIG256" s="282"/>
      <c r="EIH256" s="282"/>
      <c r="EII256" s="282"/>
      <c r="EIJ256" s="282"/>
      <c r="EIK256" s="282"/>
      <c r="EIL256" s="282"/>
      <c r="EIM256" s="282"/>
      <c r="EIN256" s="282"/>
      <c r="EIO256" s="282"/>
      <c r="EIP256" s="282"/>
      <c r="EIQ256" s="282"/>
      <c r="EIR256" s="282"/>
      <c r="EIS256" s="283"/>
      <c r="EIT256" s="283"/>
      <c r="EIU256" s="282"/>
      <c r="EIV256" s="282"/>
      <c r="EIW256" s="282"/>
      <c r="EIX256" s="282"/>
      <c r="EIY256" s="282"/>
      <c r="EIZ256" s="282"/>
      <c r="EJA256" s="282"/>
      <c r="EJB256" s="282"/>
      <c r="EJC256" s="282"/>
      <c r="EJD256" s="282"/>
      <c r="EJE256" s="282"/>
      <c r="EJF256" s="282"/>
      <c r="EJG256" s="282"/>
      <c r="EJH256" s="282"/>
      <c r="EJI256" s="282"/>
      <c r="EJJ256" s="282"/>
      <c r="EJK256" s="282"/>
      <c r="EJL256" s="282"/>
      <c r="EJM256" s="282"/>
      <c r="EJN256" s="282"/>
      <c r="EJO256" s="282"/>
      <c r="EJP256" s="282"/>
      <c r="EJQ256" s="282"/>
      <c r="EJR256" s="282"/>
      <c r="EJS256" s="283"/>
      <c r="EJT256" s="283"/>
      <c r="EJU256" s="282"/>
      <c r="EJV256" s="282"/>
      <c r="EJW256" s="282"/>
      <c r="EJX256" s="282"/>
      <c r="EJY256" s="282"/>
      <c r="EJZ256" s="282"/>
      <c r="EKA256" s="282"/>
      <c r="EKB256" s="282"/>
      <c r="EKC256" s="282"/>
      <c r="EKD256" s="282"/>
      <c r="EKE256" s="282"/>
      <c r="EKF256" s="282"/>
      <c r="EKG256" s="282"/>
      <c r="EKH256" s="282"/>
      <c r="EKI256" s="282"/>
      <c r="EKJ256" s="282"/>
      <c r="EKK256" s="282"/>
      <c r="EKL256" s="282"/>
      <c r="EKM256" s="282"/>
      <c r="EKN256" s="282"/>
      <c r="EKO256" s="282"/>
      <c r="EKP256" s="282"/>
      <c r="EKQ256" s="282"/>
      <c r="EKR256" s="282"/>
      <c r="EKS256" s="283"/>
      <c r="EKT256" s="283"/>
      <c r="EKU256" s="282"/>
      <c r="EKV256" s="282"/>
      <c r="EKW256" s="282"/>
      <c r="EKX256" s="282"/>
      <c r="EKY256" s="282"/>
      <c r="EKZ256" s="282"/>
      <c r="ELA256" s="282"/>
      <c r="ELB256" s="282"/>
      <c r="ELC256" s="282"/>
      <c r="ELD256" s="282"/>
      <c r="ELE256" s="282"/>
      <c r="ELF256" s="282"/>
      <c r="ELG256" s="282"/>
      <c r="ELH256" s="282"/>
      <c r="ELI256" s="282"/>
      <c r="ELJ256" s="282"/>
      <c r="ELK256" s="282"/>
      <c r="ELL256" s="282"/>
      <c r="ELM256" s="282"/>
      <c r="ELN256" s="282"/>
      <c r="ELO256" s="282"/>
      <c r="ELP256" s="282"/>
      <c r="ELQ256" s="282"/>
      <c r="ELR256" s="282"/>
      <c r="ELS256" s="283"/>
      <c r="ELT256" s="283"/>
      <c r="ELU256" s="282"/>
      <c r="ELV256" s="282"/>
      <c r="ELW256" s="282"/>
      <c r="ELX256" s="282"/>
      <c r="ELY256" s="282"/>
      <c r="ELZ256" s="282"/>
      <c r="EMA256" s="282"/>
      <c r="EMB256" s="282"/>
      <c r="EMC256" s="282"/>
      <c r="EMD256" s="282"/>
      <c r="EME256" s="282"/>
      <c r="EMF256" s="282"/>
      <c r="EMG256" s="282"/>
      <c r="EMH256" s="282"/>
      <c r="EMI256" s="282"/>
      <c r="EMJ256" s="282"/>
      <c r="EMK256" s="282"/>
      <c r="EML256" s="282"/>
      <c r="EMM256" s="282"/>
      <c r="EMN256" s="282"/>
      <c r="EMO256" s="282"/>
      <c r="EMP256" s="282"/>
      <c r="EMQ256" s="282"/>
      <c r="EMR256" s="282"/>
      <c r="EMS256" s="283"/>
      <c r="EMT256" s="283"/>
      <c r="EMU256" s="282"/>
      <c r="EMV256" s="282"/>
      <c r="EMW256" s="282"/>
      <c r="EMX256" s="282"/>
      <c r="EMY256" s="282"/>
      <c r="EMZ256" s="282"/>
      <c r="ENA256" s="282"/>
      <c r="ENB256" s="282"/>
      <c r="ENC256" s="282"/>
      <c r="END256" s="282"/>
      <c r="ENE256" s="282"/>
      <c r="ENF256" s="282"/>
      <c r="ENG256" s="282"/>
      <c r="ENH256" s="282"/>
      <c r="ENI256" s="282"/>
      <c r="ENJ256" s="282"/>
      <c r="ENK256" s="282"/>
      <c r="ENL256" s="282"/>
      <c r="ENM256" s="282"/>
      <c r="ENN256" s="282"/>
      <c r="ENO256" s="282"/>
      <c r="ENP256" s="282"/>
      <c r="ENQ256" s="282"/>
      <c r="ENR256" s="282"/>
      <c r="ENS256" s="283"/>
      <c r="ENT256" s="283"/>
      <c r="ENU256" s="282"/>
      <c r="ENV256" s="282"/>
      <c r="ENW256" s="282"/>
      <c r="ENX256" s="282"/>
      <c r="ENY256" s="282"/>
      <c r="ENZ256" s="282"/>
      <c r="EOA256" s="282"/>
      <c r="EOB256" s="282"/>
      <c r="EOC256" s="282"/>
      <c r="EOD256" s="282"/>
      <c r="EOE256" s="282"/>
      <c r="EOF256" s="282"/>
      <c r="EOG256" s="282"/>
      <c r="EOH256" s="282"/>
      <c r="EOI256" s="282"/>
      <c r="EOJ256" s="282"/>
      <c r="EOK256" s="282"/>
      <c r="EOL256" s="282"/>
      <c r="EOM256" s="282"/>
      <c r="EON256" s="282"/>
      <c r="EOO256" s="282"/>
      <c r="EOP256" s="282"/>
      <c r="EOQ256" s="282"/>
      <c r="EOR256" s="282"/>
      <c r="EOS256" s="283"/>
      <c r="EOT256" s="283"/>
      <c r="EOU256" s="282"/>
      <c r="EOV256" s="282"/>
      <c r="EOW256" s="282"/>
      <c r="EOX256" s="282"/>
      <c r="EOY256" s="282"/>
      <c r="EOZ256" s="282"/>
      <c r="EPA256" s="282"/>
      <c r="EPB256" s="282"/>
      <c r="EPC256" s="282"/>
      <c r="EPD256" s="282"/>
      <c r="EPE256" s="282"/>
      <c r="EPF256" s="282"/>
      <c r="EPG256" s="282"/>
      <c r="EPH256" s="282"/>
      <c r="EPI256" s="282"/>
      <c r="EPJ256" s="282"/>
      <c r="EPK256" s="282"/>
      <c r="EPL256" s="282"/>
      <c r="EPM256" s="282"/>
      <c r="EPN256" s="282"/>
      <c r="EPO256" s="282"/>
      <c r="EPP256" s="282"/>
      <c r="EPQ256" s="282"/>
      <c r="EPR256" s="282"/>
      <c r="EPS256" s="283"/>
      <c r="EPT256" s="283"/>
      <c r="EPU256" s="282"/>
      <c r="EPV256" s="282"/>
      <c r="EPW256" s="282"/>
      <c r="EPX256" s="282"/>
      <c r="EPY256" s="282"/>
      <c r="EPZ256" s="282"/>
      <c r="EQA256" s="282"/>
      <c r="EQB256" s="282"/>
      <c r="EQC256" s="282"/>
      <c r="EQD256" s="282"/>
      <c r="EQE256" s="282"/>
      <c r="EQF256" s="282"/>
      <c r="EQG256" s="282"/>
      <c r="EQH256" s="282"/>
      <c r="EQI256" s="282"/>
      <c r="EQJ256" s="282"/>
      <c r="EQK256" s="282"/>
      <c r="EQL256" s="282"/>
      <c r="EQM256" s="282"/>
      <c r="EQN256" s="282"/>
      <c r="EQO256" s="282"/>
      <c r="EQP256" s="282"/>
      <c r="EQQ256" s="282"/>
      <c r="EQR256" s="282"/>
      <c r="EQS256" s="283"/>
      <c r="EQT256" s="283"/>
      <c r="EQU256" s="282"/>
      <c r="EQV256" s="282"/>
      <c r="EQW256" s="282"/>
      <c r="EQX256" s="282"/>
      <c r="EQY256" s="282"/>
      <c r="EQZ256" s="282"/>
      <c r="ERA256" s="282"/>
      <c r="ERB256" s="282"/>
      <c r="ERC256" s="282"/>
      <c r="ERD256" s="282"/>
      <c r="ERE256" s="282"/>
      <c r="ERF256" s="282"/>
      <c r="ERG256" s="282"/>
      <c r="ERH256" s="282"/>
      <c r="ERI256" s="282"/>
      <c r="ERJ256" s="282"/>
      <c r="ERK256" s="282"/>
      <c r="ERL256" s="282"/>
      <c r="ERM256" s="282"/>
      <c r="ERN256" s="282"/>
      <c r="ERO256" s="282"/>
      <c r="ERP256" s="282"/>
      <c r="ERQ256" s="282"/>
      <c r="ERR256" s="282"/>
      <c r="ERS256" s="283"/>
      <c r="ERT256" s="283"/>
      <c r="ERU256" s="282"/>
      <c r="ERV256" s="282"/>
      <c r="ERW256" s="282"/>
      <c r="ERX256" s="282"/>
      <c r="ERY256" s="282"/>
      <c r="ERZ256" s="282"/>
      <c r="ESA256" s="282"/>
      <c r="ESB256" s="282"/>
      <c r="ESC256" s="282"/>
      <c r="ESD256" s="282"/>
      <c r="ESE256" s="282"/>
      <c r="ESF256" s="282"/>
      <c r="ESG256" s="282"/>
      <c r="ESH256" s="282"/>
      <c r="ESI256" s="282"/>
      <c r="ESJ256" s="282"/>
      <c r="ESK256" s="282"/>
      <c r="ESL256" s="282"/>
      <c r="ESM256" s="282"/>
      <c r="ESN256" s="282"/>
      <c r="ESO256" s="282"/>
      <c r="ESP256" s="282"/>
      <c r="ESQ256" s="282"/>
      <c r="ESR256" s="282"/>
      <c r="ESS256" s="283"/>
      <c r="EST256" s="283"/>
      <c r="ESU256" s="282"/>
      <c r="ESV256" s="282"/>
      <c r="ESW256" s="282"/>
      <c r="ESX256" s="282"/>
      <c r="ESY256" s="282"/>
      <c r="ESZ256" s="282"/>
      <c r="ETA256" s="282"/>
      <c r="ETB256" s="282"/>
      <c r="ETC256" s="282"/>
      <c r="ETD256" s="282"/>
      <c r="ETE256" s="282"/>
      <c r="ETF256" s="282"/>
      <c r="ETG256" s="282"/>
      <c r="ETH256" s="282"/>
      <c r="ETI256" s="282"/>
      <c r="ETJ256" s="282"/>
      <c r="ETK256" s="282"/>
      <c r="ETL256" s="282"/>
      <c r="ETM256" s="282"/>
      <c r="ETN256" s="282"/>
      <c r="ETO256" s="282"/>
      <c r="ETP256" s="282"/>
      <c r="ETQ256" s="282"/>
      <c r="ETR256" s="282"/>
      <c r="ETS256" s="283"/>
      <c r="ETT256" s="283"/>
      <c r="ETU256" s="282"/>
      <c r="ETV256" s="282"/>
      <c r="ETW256" s="282"/>
      <c r="ETX256" s="282"/>
      <c r="ETY256" s="282"/>
      <c r="ETZ256" s="282"/>
      <c r="EUA256" s="282"/>
      <c r="EUB256" s="282"/>
      <c r="EUC256" s="282"/>
      <c r="EUD256" s="282"/>
      <c r="EUE256" s="282"/>
      <c r="EUF256" s="282"/>
      <c r="EUG256" s="282"/>
      <c r="EUH256" s="282"/>
      <c r="EUI256" s="282"/>
      <c r="EUJ256" s="282"/>
      <c r="EUK256" s="282"/>
      <c r="EUL256" s="282"/>
      <c r="EUM256" s="282"/>
      <c r="EUN256" s="282"/>
      <c r="EUO256" s="282"/>
      <c r="EUP256" s="282"/>
      <c r="EUQ256" s="282"/>
      <c r="EUR256" s="282"/>
      <c r="EUS256" s="283"/>
      <c r="EUT256" s="283"/>
      <c r="EUU256" s="282"/>
      <c r="EUV256" s="282"/>
      <c r="EUW256" s="282"/>
      <c r="EUX256" s="282"/>
      <c r="EUY256" s="282"/>
      <c r="EUZ256" s="282"/>
      <c r="EVA256" s="282"/>
      <c r="EVB256" s="282"/>
      <c r="EVC256" s="282"/>
      <c r="EVD256" s="282"/>
      <c r="EVE256" s="282"/>
      <c r="EVF256" s="282"/>
      <c r="EVG256" s="282"/>
      <c r="EVH256" s="282"/>
      <c r="EVI256" s="282"/>
      <c r="EVJ256" s="282"/>
      <c r="EVK256" s="282"/>
      <c r="EVL256" s="282"/>
      <c r="EVM256" s="282"/>
      <c r="EVN256" s="282"/>
      <c r="EVO256" s="282"/>
      <c r="EVP256" s="282"/>
      <c r="EVQ256" s="282"/>
      <c r="EVR256" s="282"/>
      <c r="EVS256" s="283"/>
      <c r="EVT256" s="283"/>
      <c r="EVU256" s="282"/>
      <c r="EVV256" s="282"/>
      <c r="EVW256" s="282"/>
      <c r="EVX256" s="282"/>
      <c r="EVY256" s="282"/>
      <c r="EVZ256" s="282"/>
      <c r="EWA256" s="282"/>
      <c r="EWB256" s="282"/>
      <c r="EWC256" s="282"/>
      <c r="EWD256" s="282"/>
      <c r="EWE256" s="282"/>
      <c r="EWF256" s="282"/>
      <c r="EWG256" s="282"/>
      <c r="EWH256" s="282"/>
      <c r="EWI256" s="282"/>
      <c r="EWJ256" s="282"/>
      <c r="EWK256" s="282"/>
      <c r="EWL256" s="282"/>
      <c r="EWM256" s="282"/>
      <c r="EWN256" s="282"/>
      <c r="EWO256" s="282"/>
      <c r="EWP256" s="282"/>
      <c r="EWQ256" s="282"/>
      <c r="EWR256" s="282"/>
      <c r="EWS256" s="283"/>
      <c r="EWT256" s="283"/>
      <c r="EWU256" s="282"/>
      <c r="EWV256" s="282"/>
      <c r="EWW256" s="282"/>
      <c r="EWX256" s="282"/>
      <c r="EWY256" s="282"/>
      <c r="EWZ256" s="282"/>
      <c r="EXA256" s="282"/>
      <c r="EXB256" s="282"/>
      <c r="EXC256" s="282"/>
      <c r="EXD256" s="282"/>
      <c r="EXE256" s="282"/>
      <c r="EXF256" s="282"/>
      <c r="EXG256" s="282"/>
      <c r="EXH256" s="282"/>
      <c r="EXI256" s="282"/>
      <c r="EXJ256" s="282"/>
      <c r="EXK256" s="282"/>
      <c r="EXL256" s="282"/>
      <c r="EXM256" s="282"/>
      <c r="EXN256" s="282"/>
      <c r="EXO256" s="282"/>
      <c r="EXP256" s="282"/>
      <c r="EXQ256" s="282"/>
      <c r="EXR256" s="282"/>
      <c r="EXS256" s="283"/>
      <c r="EXT256" s="283"/>
      <c r="EXU256" s="282"/>
      <c r="EXV256" s="282"/>
      <c r="EXW256" s="282"/>
      <c r="EXX256" s="282"/>
      <c r="EXY256" s="282"/>
      <c r="EXZ256" s="282"/>
      <c r="EYA256" s="282"/>
      <c r="EYB256" s="282"/>
      <c r="EYC256" s="282"/>
      <c r="EYD256" s="282"/>
      <c r="EYE256" s="282"/>
      <c r="EYF256" s="282"/>
      <c r="EYG256" s="282"/>
      <c r="EYH256" s="282"/>
      <c r="EYI256" s="282"/>
      <c r="EYJ256" s="282"/>
      <c r="EYK256" s="282"/>
      <c r="EYL256" s="282"/>
      <c r="EYM256" s="282"/>
      <c r="EYN256" s="282"/>
      <c r="EYO256" s="282"/>
      <c r="EYP256" s="282"/>
      <c r="EYQ256" s="282"/>
      <c r="EYR256" s="282"/>
      <c r="EYS256" s="283"/>
      <c r="EYT256" s="283"/>
      <c r="EYU256" s="282"/>
      <c r="EYV256" s="282"/>
      <c r="EYW256" s="282"/>
      <c r="EYX256" s="282"/>
      <c r="EYY256" s="282"/>
      <c r="EYZ256" s="282"/>
      <c r="EZA256" s="282"/>
      <c r="EZB256" s="282"/>
      <c r="EZC256" s="282"/>
      <c r="EZD256" s="282"/>
      <c r="EZE256" s="282"/>
      <c r="EZF256" s="282"/>
      <c r="EZG256" s="282"/>
      <c r="EZH256" s="282"/>
      <c r="EZI256" s="282"/>
      <c r="EZJ256" s="282"/>
      <c r="EZK256" s="282"/>
      <c r="EZL256" s="282"/>
      <c r="EZM256" s="282"/>
      <c r="EZN256" s="282"/>
      <c r="EZO256" s="282"/>
      <c r="EZP256" s="282"/>
      <c r="EZQ256" s="282"/>
      <c r="EZR256" s="282"/>
      <c r="EZS256" s="283"/>
      <c r="EZT256" s="283"/>
      <c r="EZU256" s="282"/>
      <c r="EZV256" s="282"/>
      <c r="EZW256" s="282"/>
      <c r="EZX256" s="282"/>
      <c r="EZY256" s="282"/>
      <c r="EZZ256" s="282"/>
      <c r="FAA256" s="282"/>
      <c r="FAB256" s="282"/>
      <c r="FAC256" s="282"/>
      <c r="FAD256" s="282"/>
      <c r="FAE256" s="282"/>
      <c r="FAF256" s="282"/>
      <c r="FAG256" s="282"/>
      <c r="FAH256" s="282"/>
      <c r="FAI256" s="282"/>
      <c r="FAJ256" s="282"/>
      <c r="FAK256" s="282"/>
      <c r="FAL256" s="282"/>
      <c r="FAM256" s="282"/>
      <c r="FAN256" s="282"/>
      <c r="FAO256" s="282"/>
      <c r="FAP256" s="282"/>
      <c r="FAQ256" s="282"/>
      <c r="FAR256" s="282"/>
      <c r="FAS256" s="283"/>
      <c r="FAT256" s="283"/>
      <c r="FAU256" s="282"/>
      <c r="FAV256" s="282"/>
      <c r="FAW256" s="282"/>
      <c r="FAX256" s="282"/>
      <c r="FAY256" s="282"/>
      <c r="FAZ256" s="282"/>
      <c r="FBA256" s="282"/>
      <c r="FBB256" s="282"/>
      <c r="FBC256" s="282"/>
      <c r="FBD256" s="282"/>
      <c r="FBE256" s="282"/>
      <c r="FBF256" s="282"/>
      <c r="FBG256" s="282"/>
      <c r="FBH256" s="282"/>
      <c r="FBI256" s="282"/>
      <c r="FBJ256" s="282"/>
      <c r="FBK256" s="282"/>
      <c r="FBL256" s="282"/>
      <c r="FBM256" s="282"/>
      <c r="FBN256" s="282"/>
      <c r="FBO256" s="282"/>
      <c r="FBP256" s="282"/>
      <c r="FBQ256" s="282"/>
      <c r="FBR256" s="282"/>
      <c r="FBS256" s="283"/>
      <c r="FBT256" s="283"/>
      <c r="FBU256" s="282"/>
      <c r="FBV256" s="282"/>
      <c r="FBW256" s="282"/>
      <c r="FBX256" s="282"/>
      <c r="FBY256" s="282"/>
      <c r="FBZ256" s="282"/>
      <c r="FCA256" s="282"/>
      <c r="FCB256" s="282"/>
      <c r="FCC256" s="282"/>
      <c r="FCD256" s="282"/>
      <c r="FCE256" s="282"/>
      <c r="FCF256" s="282"/>
      <c r="FCG256" s="282"/>
      <c r="FCH256" s="282"/>
      <c r="FCI256" s="282"/>
      <c r="FCJ256" s="282"/>
      <c r="FCK256" s="282"/>
      <c r="FCL256" s="282"/>
      <c r="FCM256" s="282"/>
      <c r="FCN256" s="282"/>
      <c r="FCO256" s="282"/>
      <c r="FCP256" s="282"/>
      <c r="FCQ256" s="282"/>
      <c r="FCR256" s="282"/>
      <c r="FCS256" s="283"/>
      <c r="FCT256" s="283"/>
      <c r="FCU256" s="282"/>
      <c r="FCV256" s="282"/>
      <c r="FCW256" s="282"/>
      <c r="FCX256" s="282"/>
      <c r="FCY256" s="282"/>
      <c r="FCZ256" s="282"/>
      <c r="FDA256" s="282"/>
      <c r="FDB256" s="282"/>
      <c r="FDC256" s="282"/>
      <c r="FDD256" s="282"/>
      <c r="FDE256" s="282"/>
      <c r="FDF256" s="282"/>
      <c r="FDG256" s="282"/>
      <c r="FDH256" s="282"/>
      <c r="FDI256" s="282"/>
      <c r="FDJ256" s="282"/>
      <c r="FDK256" s="282"/>
      <c r="FDL256" s="282"/>
      <c r="FDM256" s="282"/>
      <c r="FDN256" s="282"/>
      <c r="FDO256" s="282"/>
      <c r="FDP256" s="282"/>
      <c r="FDQ256" s="282"/>
      <c r="FDR256" s="282"/>
      <c r="FDS256" s="283"/>
      <c r="FDT256" s="283"/>
      <c r="FDU256" s="282"/>
      <c r="FDV256" s="282"/>
      <c r="FDW256" s="282"/>
      <c r="FDX256" s="282"/>
      <c r="FDY256" s="282"/>
      <c r="FDZ256" s="282"/>
      <c r="FEA256" s="282"/>
      <c r="FEB256" s="282"/>
      <c r="FEC256" s="282"/>
      <c r="FED256" s="282"/>
      <c r="FEE256" s="282"/>
      <c r="FEF256" s="282"/>
      <c r="FEG256" s="282"/>
      <c r="FEH256" s="282"/>
      <c r="FEI256" s="282"/>
      <c r="FEJ256" s="282"/>
      <c r="FEK256" s="282"/>
      <c r="FEL256" s="282"/>
      <c r="FEM256" s="282"/>
      <c r="FEN256" s="282"/>
      <c r="FEO256" s="282"/>
      <c r="FEP256" s="282"/>
      <c r="FEQ256" s="282"/>
      <c r="FER256" s="282"/>
      <c r="FES256" s="283"/>
      <c r="FET256" s="283"/>
      <c r="FEU256" s="282"/>
      <c r="FEV256" s="282"/>
      <c r="FEW256" s="282"/>
      <c r="FEX256" s="282"/>
      <c r="FEY256" s="282"/>
      <c r="FEZ256" s="282"/>
      <c r="FFA256" s="282"/>
      <c r="FFB256" s="282"/>
      <c r="FFC256" s="282"/>
      <c r="FFD256" s="282"/>
      <c r="FFE256" s="282"/>
      <c r="FFF256" s="282"/>
      <c r="FFG256" s="282"/>
      <c r="FFH256" s="282"/>
      <c r="FFI256" s="282"/>
      <c r="FFJ256" s="282"/>
      <c r="FFK256" s="282"/>
      <c r="FFL256" s="282"/>
      <c r="FFM256" s="282"/>
      <c r="FFN256" s="282"/>
      <c r="FFO256" s="282"/>
      <c r="FFP256" s="282"/>
      <c r="FFQ256" s="282"/>
      <c r="FFR256" s="282"/>
      <c r="FFS256" s="283"/>
      <c r="FFT256" s="283"/>
      <c r="FFU256" s="282"/>
      <c r="FFV256" s="282"/>
      <c r="FFW256" s="282"/>
      <c r="FFX256" s="282"/>
      <c r="FFY256" s="282"/>
      <c r="FFZ256" s="282"/>
      <c r="FGA256" s="282"/>
      <c r="FGB256" s="282"/>
      <c r="FGC256" s="282"/>
      <c r="FGD256" s="282"/>
      <c r="FGE256" s="282"/>
      <c r="FGF256" s="282"/>
      <c r="FGG256" s="282"/>
      <c r="FGH256" s="282"/>
      <c r="FGI256" s="282"/>
      <c r="FGJ256" s="282"/>
      <c r="FGK256" s="282"/>
      <c r="FGL256" s="282"/>
      <c r="FGM256" s="282"/>
      <c r="FGN256" s="282"/>
      <c r="FGO256" s="282"/>
      <c r="FGP256" s="282"/>
      <c r="FGQ256" s="282"/>
      <c r="FGR256" s="282"/>
      <c r="FGS256" s="283"/>
      <c r="FGT256" s="283"/>
      <c r="FGU256" s="282"/>
      <c r="FGV256" s="282"/>
      <c r="FGW256" s="282"/>
      <c r="FGX256" s="282"/>
      <c r="FGY256" s="282"/>
      <c r="FGZ256" s="282"/>
      <c r="FHA256" s="282"/>
      <c r="FHB256" s="282"/>
      <c r="FHC256" s="282"/>
      <c r="FHD256" s="282"/>
      <c r="FHE256" s="282"/>
      <c r="FHF256" s="282"/>
      <c r="FHG256" s="282"/>
      <c r="FHH256" s="282"/>
      <c r="FHI256" s="282"/>
      <c r="FHJ256" s="282"/>
      <c r="FHK256" s="282"/>
      <c r="FHL256" s="282"/>
      <c r="FHM256" s="282"/>
      <c r="FHN256" s="282"/>
      <c r="FHO256" s="282"/>
      <c r="FHP256" s="282"/>
      <c r="FHQ256" s="282"/>
      <c r="FHR256" s="282"/>
      <c r="FHS256" s="283"/>
      <c r="FHT256" s="283"/>
      <c r="FHU256" s="282"/>
      <c r="FHV256" s="282"/>
      <c r="FHW256" s="282"/>
      <c r="FHX256" s="282"/>
      <c r="FHY256" s="282"/>
      <c r="FHZ256" s="282"/>
      <c r="FIA256" s="282"/>
      <c r="FIB256" s="282"/>
      <c r="FIC256" s="282"/>
      <c r="FID256" s="282"/>
      <c r="FIE256" s="282"/>
      <c r="FIF256" s="282"/>
      <c r="FIG256" s="282"/>
      <c r="FIH256" s="282"/>
      <c r="FII256" s="282"/>
      <c r="FIJ256" s="282"/>
      <c r="FIK256" s="282"/>
      <c r="FIL256" s="282"/>
      <c r="FIM256" s="282"/>
      <c r="FIN256" s="282"/>
      <c r="FIO256" s="282"/>
      <c r="FIP256" s="282"/>
      <c r="FIQ256" s="282"/>
      <c r="FIR256" s="282"/>
      <c r="FIS256" s="283"/>
      <c r="FIT256" s="283"/>
      <c r="FIU256" s="282"/>
      <c r="FIV256" s="282"/>
      <c r="FIW256" s="282"/>
      <c r="FIX256" s="282"/>
      <c r="FIY256" s="282"/>
      <c r="FIZ256" s="282"/>
      <c r="FJA256" s="282"/>
      <c r="FJB256" s="282"/>
      <c r="FJC256" s="282"/>
      <c r="FJD256" s="282"/>
      <c r="FJE256" s="282"/>
      <c r="FJF256" s="282"/>
      <c r="FJG256" s="282"/>
      <c r="FJH256" s="282"/>
      <c r="FJI256" s="282"/>
      <c r="FJJ256" s="282"/>
      <c r="FJK256" s="282"/>
      <c r="FJL256" s="282"/>
      <c r="FJM256" s="282"/>
      <c r="FJN256" s="282"/>
      <c r="FJO256" s="282"/>
      <c r="FJP256" s="282"/>
      <c r="FJQ256" s="282"/>
      <c r="FJR256" s="282"/>
      <c r="FJS256" s="283"/>
      <c r="FJT256" s="283"/>
      <c r="FJU256" s="282"/>
      <c r="FJV256" s="282"/>
      <c r="FJW256" s="282"/>
      <c r="FJX256" s="282"/>
      <c r="FJY256" s="282"/>
      <c r="FJZ256" s="282"/>
      <c r="FKA256" s="282"/>
      <c r="FKB256" s="282"/>
      <c r="FKC256" s="282"/>
      <c r="FKD256" s="282"/>
      <c r="FKE256" s="282"/>
      <c r="FKF256" s="282"/>
      <c r="FKG256" s="282"/>
      <c r="FKH256" s="282"/>
      <c r="FKI256" s="282"/>
      <c r="FKJ256" s="282"/>
      <c r="FKK256" s="282"/>
      <c r="FKL256" s="282"/>
      <c r="FKM256" s="282"/>
      <c r="FKN256" s="282"/>
      <c r="FKO256" s="282"/>
      <c r="FKP256" s="282"/>
      <c r="FKQ256" s="282"/>
      <c r="FKR256" s="282"/>
      <c r="FKS256" s="283"/>
      <c r="FKT256" s="283"/>
      <c r="FKU256" s="282"/>
      <c r="FKV256" s="282"/>
      <c r="FKW256" s="282"/>
      <c r="FKX256" s="282"/>
      <c r="FKY256" s="282"/>
      <c r="FKZ256" s="282"/>
      <c r="FLA256" s="282"/>
      <c r="FLB256" s="282"/>
      <c r="FLC256" s="282"/>
      <c r="FLD256" s="282"/>
      <c r="FLE256" s="282"/>
      <c r="FLF256" s="282"/>
      <c r="FLG256" s="282"/>
      <c r="FLH256" s="282"/>
      <c r="FLI256" s="282"/>
      <c r="FLJ256" s="282"/>
      <c r="FLK256" s="282"/>
      <c r="FLL256" s="282"/>
      <c r="FLM256" s="282"/>
      <c r="FLN256" s="282"/>
      <c r="FLO256" s="282"/>
      <c r="FLP256" s="282"/>
      <c r="FLQ256" s="282"/>
      <c r="FLR256" s="282"/>
      <c r="FLS256" s="283"/>
      <c r="FLT256" s="283"/>
      <c r="FLU256" s="282"/>
      <c r="FLV256" s="282"/>
      <c r="FLW256" s="282"/>
      <c r="FLX256" s="282"/>
      <c r="FLY256" s="282"/>
      <c r="FLZ256" s="282"/>
      <c r="FMA256" s="282"/>
      <c r="FMB256" s="282"/>
      <c r="FMC256" s="282"/>
      <c r="FMD256" s="282"/>
      <c r="FME256" s="282"/>
      <c r="FMF256" s="282"/>
      <c r="FMG256" s="282"/>
      <c r="FMH256" s="282"/>
      <c r="FMI256" s="282"/>
      <c r="FMJ256" s="282"/>
      <c r="FMK256" s="282"/>
      <c r="FML256" s="282"/>
      <c r="FMM256" s="282"/>
      <c r="FMN256" s="282"/>
      <c r="FMO256" s="282"/>
      <c r="FMP256" s="282"/>
      <c r="FMQ256" s="282"/>
      <c r="FMR256" s="282"/>
      <c r="FMS256" s="283"/>
      <c r="FMT256" s="283"/>
      <c r="FMU256" s="282"/>
      <c r="FMV256" s="282"/>
      <c r="FMW256" s="282"/>
      <c r="FMX256" s="282"/>
      <c r="FMY256" s="282"/>
      <c r="FMZ256" s="282"/>
      <c r="FNA256" s="282"/>
      <c r="FNB256" s="282"/>
      <c r="FNC256" s="282"/>
      <c r="FND256" s="282"/>
      <c r="FNE256" s="282"/>
      <c r="FNF256" s="282"/>
      <c r="FNG256" s="282"/>
      <c r="FNH256" s="282"/>
      <c r="FNI256" s="282"/>
      <c r="FNJ256" s="282"/>
      <c r="FNK256" s="282"/>
      <c r="FNL256" s="282"/>
      <c r="FNM256" s="282"/>
      <c r="FNN256" s="282"/>
      <c r="FNO256" s="282"/>
      <c r="FNP256" s="282"/>
      <c r="FNQ256" s="282"/>
      <c r="FNR256" s="282"/>
      <c r="FNS256" s="283"/>
      <c r="FNT256" s="283"/>
      <c r="FNU256" s="282"/>
      <c r="FNV256" s="282"/>
      <c r="FNW256" s="282"/>
      <c r="FNX256" s="282"/>
      <c r="FNY256" s="282"/>
      <c r="FNZ256" s="282"/>
      <c r="FOA256" s="282"/>
      <c r="FOB256" s="282"/>
      <c r="FOC256" s="282"/>
      <c r="FOD256" s="282"/>
      <c r="FOE256" s="282"/>
      <c r="FOF256" s="282"/>
      <c r="FOG256" s="282"/>
      <c r="FOH256" s="282"/>
      <c r="FOI256" s="282"/>
      <c r="FOJ256" s="282"/>
      <c r="FOK256" s="282"/>
      <c r="FOL256" s="282"/>
      <c r="FOM256" s="282"/>
      <c r="FON256" s="282"/>
      <c r="FOO256" s="282"/>
      <c r="FOP256" s="282"/>
      <c r="FOQ256" s="282"/>
      <c r="FOR256" s="282"/>
      <c r="FOS256" s="283"/>
      <c r="FOT256" s="283"/>
      <c r="FOU256" s="282"/>
      <c r="FOV256" s="282"/>
      <c r="FOW256" s="282"/>
      <c r="FOX256" s="282"/>
      <c r="FOY256" s="282"/>
      <c r="FOZ256" s="282"/>
      <c r="FPA256" s="282"/>
      <c r="FPB256" s="282"/>
      <c r="FPC256" s="282"/>
      <c r="FPD256" s="282"/>
      <c r="FPE256" s="282"/>
      <c r="FPF256" s="282"/>
      <c r="FPG256" s="282"/>
      <c r="FPH256" s="282"/>
      <c r="FPI256" s="282"/>
      <c r="FPJ256" s="282"/>
      <c r="FPK256" s="282"/>
      <c r="FPL256" s="282"/>
      <c r="FPM256" s="282"/>
      <c r="FPN256" s="282"/>
      <c r="FPO256" s="282"/>
      <c r="FPP256" s="282"/>
      <c r="FPQ256" s="282"/>
      <c r="FPR256" s="282"/>
      <c r="FPS256" s="283"/>
      <c r="FPT256" s="283"/>
      <c r="FPU256" s="282"/>
      <c r="FPV256" s="282"/>
      <c r="FPW256" s="282"/>
      <c r="FPX256" s="282"/>
      <c r="FPY256" s="282"/>
      <c r="FPZ256" s="282"/>
      <c r="FQA256" s="282"/>
      <c r="FQB256" s="282"/>
      <c r="FQC256" s="282"/>
      <c r="FQD256" s="282"/>
      <c r="FQE256" s="282"/>
      <c r="FQF256" s="282"/>
      <c r="FQG256" s="282"/>
      <c r="FQH256" s="282"/>
      <c r="FQI256" s="282"/>
      <c r="FQJ256" s="282"/>
      <c r="FQK256" s="282"/>
      <c r="FQL256" s="282"/>
      <c r="FQM256" s="282"/>
      <c r="FQN256" s="282"/>
      <c r="FQO256" s="282"/>
      <c r="FQP256" s="282"/>
      <c r="FQQ256" s="282"/>
      <c r="FQR256" s="282"/>
      <c r="FQS256" s="283"/>
      <c r="FQT256" s="283"/>
      <c r="FQU256" s="282"/>
      <c r="FQV256" s="282"/>
      <c r="FQW256" s="282"/>
      <c r="FQX256" s="282"/>
      <c r="FQY256" s="282"/>
      <c r="FQZ256" s="282"/>
      <c r="FRA256" s="282"/>
      <c r="FRB256" s="282"/>
      <c r="FRC256" s="282"/>
      <c r="FRD256" s="282"/>
      <c r="FRE256" s="282"/>
      <c r="FRF256" s="282"/>
      <c r="FRG256" s="282"/>
      <c r="FRH256" s="282"/>
      <c r="FRI256" s="282"/>
      <c r="FRJ256" s="282"/>
      <c r="FRK256" s="282"/>
      <c r="FRL256" s="282"/>
      <c r="FRM256" s="282"/>
      <c r="FRN256" s="282"/>
      <c r="FRO256" s="282"/>
      <c r="FRP256" s="282"/>
      <c r="FRQ256" s="282"/>
      <c r="FRR256" s="282"/>
      <c r="FRS256" s="283"/>
      <c r="FRT256" s="283"/>
      <c r="FRU256" s="282"/>
      <c r="FRV256" s="282"/>
      <c r="FRW256" s="282"/>
      <c r="FRX256" s="282"/>
      <c r="FRY256" s="282"/>
      <c r="FRZ256" s="282"/>
      <c r="FSA256" s="282"/>
      <c r="FSB256" s="282"/>
      <c r="FSC256" s="282"/>
      <c r="FSD256" s="282"/>
      <c r="FSE256" s="282"/>
      <c r="FSF256" s="282"/>
      <c r="FSG256" s="282"/>
      <c r="FSH256" s="282"/>
      <c r="FSI256" s="282"/>
      <c r="FSJ256" s="282"/>
      <c r="FSK256" s="282"/>
      <c r="FSL256" s="282"/>
      <c r="FSM256" s="282"/>
      <c r="FSN256" s="282"/>
      <c r="FSO256" s="282"/>
      <c r="FSP256" s="282"/>
      <c r="FSQ256" s="282"/>
      <c r="FSR256" s="282"/>
      <c r="FSS256" s="283"/>
      <c r="FST256" s="283"/>
      <c r="FSU256" s="282"/>
      <c r="FSV256" s="282"/>
      <c r="FSW256" s="282"/>
      <c r="FSX256" s="282"/>
      <c r="FSY256" s="282"/>
      <c r="FSZ256" s="282"/>
      <c r="FTA256" s="282"/>
      <c r="FTB256" s="282"/>
      <c r="FTC256" s="282"/>
      <c r="FTD256" s="282"/>
      <c r="FTE256" s="282"/>
      <c r="FTF256" s="282"/>
      <c r="FTG256" s="282"/>
      <c r="FTH256" s="282"/>
      <c r="FTI256" s="282"/>
      <c r="FTJ256" s="282"/>
      <c r="FTK256" s="282"/>
      <c r="FTL256" s="282"/>
      <c r="FTM256" s="282"/>
      <c r="FTN256" s="282"/>
      <c r="FTO256" s="282"/>
      <c r="FTP256" s="282"/>
      <c r="FTQ256" s="282"/>
      <c r="FTR256" s="282"/>
      <c r="FTS256" s="283"/>
      <c r="FTT256" s="283"/>
      <c r="FTU256" s="282"/>
      <c r="FTV256" s="282"/>
      <c r="FTW256" s="282"/>
      <c r="FTX256" s="282"/>
      <c r="FTY256" s="282"/>
      <c r="FTZ256" s="282"/>
      <c r="FUA256" s="282"/>
      <c r="FUB256" s="282"/>
      <c r="FUC256" s="282"/>
      <c r="FUD256" s="282"/>
      <c r="FUE256" s="282"/>
      <c r="FUF256" s="282"/>
      <c r="FUG256" s="282"/>
      <c r="FUH256" s="282"/>
      <c r="FUI256" s="282"/>
      <c r="FUJ256" s="282"/>
      <c r="FUK256" s="282"/>
      <c r="FUL256" s="282"/>
      <c r="FUM256" s="282"/>
      <c r="FUN256" s="282"/>
      <c r="FUO256" s="282"/>
      <c r="FUP256" s="282"/>
      <c r="FUQ256" s="282"/>
      <c r="FUR256" s="282"/>
      <c r="FUS256" s="283"/>
      <c r="FUT256" s="283"/>
      <c r="FUU256" s="282"/>
      <c r="FUV256" s="282"/>
      <c r="FUW256" s="282"/>
      <c r="FUX256" s="282"/>
      <c r="FUY256" s="282"/>
      <c r="FUZ256" s="282"/>
      <c r="FVA256" s="282"/>
      <c r="FVB256" s="282"/>
      <c r="FVC256" s="282"/>
      <c r="FVD256" s="282"/>
      <c r="FVE256" s="282"/>
      <c r="FVF256" s="282"/>
      <c r="FVG256" s="282"/>
      <c r="FVH256" s="282"/>
      <c r="FVI256" s="282"/>
      <c r="FVJ256" s="282"/>
      <c r="FVK256" s="282"/>
      <c r="FVL256" s="282"/>
      <c r="FVM256" s="282"/>
      <c r="FVN256" s="282"/>
      <c r="FVO256" s="282"/>
      <c r="FVP256" s="282"/>
      <c r="FVQ256" s="282"/>
      <c r="FVR256" s="282"/>
      <c r="FVS256" s="283"/>
      <c r="FVT256" s="283"/>
      <c r="FVU256" s="282"/>
      <c r="FVV256" s="282"/>
      <c r="FVW256" s="282"/>
      <c r="FVX256" s="282"/>
      <c r="FVY256" s="282"/>
      <c r="FVZ256" s="282"/>
      <c r="FWA256" s="282"/>
      <c r="FWB256" s="282"/>
      <c r="FWC256" s="282"/>
      <c r="FWD256" s="282"/>
      <c r="FWE256" s="282"/>
      <c r="FWF256" s="282"/>
      <c r="FWG256" s="282"/>
      <c r="FWH256" s="282"/>
      <c r="FWI256" s="282"/>
      <c r="FWJ256" s="282"/>
      <c r="FWK256" s="282"/>
      <c r="FWL256" s="282"/>
      <c r="FWM256" s="282"/>
      <c r="FWN256" s="282"/>
      <c r="FWO256" s="282"/>
      <c r="FWP256" s="282"/>
      <c r="FWQ256" s="282"/>
      <c r="FWR256" s="282"/>
      <c r="FWS256" s="283"/>
      <c r="FWT256" s="283"/>
      <c r="FWU256" s="282"/>
      <c r="FWV256" s="282"/>
      <c r="FWW256" s="282"/>
      <c r="FWX256" s="282"/>
      <c r="FWY256" s="282"/>
      <c r="FWZ256" s="282"/>
      <c r="FXA256" s="282"/>
      <c r="FXB256" s="282"/>
      <c r="FXC256" s="282"/>
      <c r="FXD256" s="282"/>
      <c r="FXE256" s="282"/>
      <c r="FXF256" s="282"/>
      <c r="FXG256" s="282"/>
      <c r="FXH256" s="282"/>
      <c r="FXI256" s="282"/>
      <c r="FXJ256" s="282"/>
      <c r="FXK256" s="282"/>
      <c r="FXL256" s="282"/>
      <c r="FXM256" s="282"/>
      <c r="FXN256" s="282"/>
      <c r="FXO256" s="282"/>
      <c r="FXP256" s="282"/>
      <c r="FXQ256" s="282"/>
      <c r="FXR256" s="282"/>
      <c r="FXS256" s="283"/>
      <c r="FXT256" s="283"/>
      <c r="FXU256" s="282"/>
      <c r="FXV256" s="282"/>
      <c r="FXW256" s="282"/>
      <c r="FXX256" s="282"/>
      <c r="FXY256" s="282"/>
      <c r="FXZ256" s="282"/>
      <c r="FYA256" s="282"/>
      <c r="FYB256" s="282"/>
      <c r="FYC256" s="282"/>
      <c r="FYD256" s="282"/>
      <c r="FYE256" s="282"/>
      <c r="FYF256" s="282"/>
      <c r="FYG256" s="282"/>
      <c r="FYH256" s="282"/>
      <c r="FYI256" s="282"/>
      <c r="FYJ256" s="282"/>
      <c r="FYK256" s="282"/>
      <c r="FYL256" s="282"/>
      <c r="FYM256" s="282"/>
      <c r="FYN256" s="282"/>
      <c r="FYO256" s="282"/>
      <c r="FYP256" s="282"/>
      <c r="FYQ256" s="282"/>
      <c r="FYR256" s="282"/>
      <c r="FYS256" s="283"/>
      <c r="FYT256" s="283"/>
      <c r="FYU256" s="282"/>
      <c r="FYV256" s="282"/>
      <c r="FYW256" s="282"/>
      <c r="FYX256" s="282"/>
      <c r="FYY256" s="282"/>
      <c r="FYZ256" s="282"/>
      <c r="FZA256" s="282"/>
      <c r="FZB256" s="282"/>
      <c r="FZC256" s="282"/>
      <c r="FZD256" s="282"/>
      <c r="FZE256" s="282"/>
      <c r="FZF256" s="282"/>
      <c r="FZG256" s="282"/>
      <c r="FZH256" s="282"/>
      <c r="FZI256" s="282"/>
      <c r="FZJ256" s="282"/>
      <c r="FZK256" s="282"/>
      <c r="FZL256" s="282"/>
      <c r="FZM256" s="282"/>
      <c r="FZN256" s="282"/>
      <c r="FZO256" s="282"/>
      <c r="FZP256" s="282"/>
      <c r="FZQ256" s="282"/>
      <c r="FZR256" s="282"/>
      <c r="FZS256" s="283"/>
      <c r="FZT256" s="283"/>
      <c r="FZU256" s="282"/>
      <c r="FZV256" s="282"/>
      <c r="FZW256" s="282"/>
      <c r="FZX256" s="282"/>
      <c r="FZY256" s="282"/>
      <c r="FZZ256" s="282"/>
      <c r="GAA256" s="282"/>
      <c r="GAB256" s="282"/>
      <c r="GAC256" s="282"/>
      <c r="GAD256" s="282"/>
      <c r="GAE256" s="282"/>
      <c r="GAF256" s="282"/>
      <c r="GAG256" s="282"/>
      <c r="GAH256" s="282"/>
      <c r="GAI256" s="282"/>
      <c r="GAJ256" s="282"/>
      <c r="GAK256" s="282"/>
      <c r="GAL256" s="282"/>
      <c r="GAM256" s="282"/>
      <c r="GAN256" s="282"/>
      <c r="GAO256" s="282"/>
      <c r="GAP256" s="282"/>
      <c r="GAQ256" s="282"/>
      <c r="GAR256" s="282"/>
      <c r="GAS256" s="283"/>
      <c r="GAT256" s="283"/>
      <c r="GAU256" s="282"/>
      <c r="GAV256" s="282"/>
      <c r="GAW256" s="282"/>
      <c r="GAX256" s="282"/>
      <c r="GAY256" s="282"/>
      <c r="GAZ256" s="282"/>
      <c r="GBA256" s="282"/>
      <c r="GBB256" s="282"/>
      <c r="GBC256" s="282"/>
      <c r="GBD256" s="282"/>
      <c r="GBE256" s="282"/>
      <c r="GBF256" s="282"/>
      <c r="GBG256" s="282"/>
      <c r="GBH256" s="282"/>
      <c r="GBI256" s="282"/>
      <c r="GBJ256" s="282"/>
      <c r="GBK256" s="282"/>
      <c r="GBL256" s="282"/>
      <c r="GBM256" s="282"/>
      <c r="GBN256" s="282"/>
      <c r="GBO256" s="282"/>
      <c r="GBP256" s="282"/>
      <c r="GBQ256" s="282"/>
      <c r="GBR256" s="282"/>
      <c r="GBS256" s="283"/>
      <c r="GBT256" s="283"/>
      <c r="GBU256" s="282"/>
      <c r="GBV256" s="282"/>
      <c r="GBW256" s="282"/>
      <c r="GBX256" s="282"/>
      <c r="GBY256" s="282"/>
      <c r="GBZ256" s="282"/>
      <c r="GCA256" s="282"/>
      <c r="GCB256" s="282"/>
      <c r="GCC256" s="282"/>
      <c r="GCD256" s="282"/>
      <c r="GCE256" s="282"/>
      <c r="GCF256" s="282"/>
      <c r="GCG256" s="282"/>
      <c r="GCH256" s="282"/>
      <c r="GCI256" s="282"/>
      <c r="GCJ256" s="282"/>
      <c r="GCK256" s="282"/>
      <c r="GCL256" s="282"/>
      <c r="GCM256" s="282"/>
      <c r="GCN256" s="282"/>
      <c r="GCO256" s="282"/>
      <c r="GCP256" s="282"/>
      <c r="GCQ256" s="282"/>
      <c r="GCR256" s="282"/>
      <c r="GCS256" s="283"/>
      <c r="GCT256" s="283"/>
      <c r="GCU256" s="282"/>
      <c r="GCV256" s="282"/>
      <c r="GCW256" s="282"/>
      <c r="GCX256" s="282"/>
      <c r="GCY256" s="282"/>
      <c r="GCZ256" s="282"/>
      <c r="GDA256" s="282"/>
      <c r="GDB256" s="282"/>
      <c r="GDC256" s="282"/>
      <c r="GDD256" s="282"/>
      <c r="GDE256" s="282"/>
      <c r="GDF256" s="282"/>
      <c r="GDG256" s="282"/>
      <c r="GDH256" s="282"/>
      <c r="GDI256" s="282"/>
      <c r="GDJ256" s="282"/>
      <c r="GDK256" s="282"/>
      <c r="GDL256" s="282"/>
      <c r="GDM256" s="282"/>
      <c r="GDN256" s="282"/>
      <c r="GDO256" s="282"/>
      <c r="GDP256" s="282"/>
      <c r="GDQ256" s="282"/>
      <c r="GDR256" s="282"/>
      <c r="GDS256" s="283"/>
      <c r="GDT256" s="283"/>
      <c r="GDU256" s="282"/>
      <c r="GDV256" s="282"/>
      <c r="GDW256" s="282"/>
      <c r="GDX256" s="282"/>
      <c r="GDY256" s="282"/>
      <c r="GDZ256" s="282"/>
      <c r="GEA256" s="282"/>
      <c r="GEB256" s="282"/>
      <c r="GEC256" s="282"/>
      <c r="GED256" s="282"/>
      <c r="GEE256" s="282"/>
      <c r="GEF256" s="282"/>
      <c r="GEG256" s="282"/>
      <c r="GEH256" s="282"/>
      <c r="GEI256" s="282"/>
      <c r="GEJ256" s="282"/>
      <c r="GEK256" s="282"/>
      <c r="GEL256" s="282"/>
      <c r="GEM256" s="282"/>
      <c r="GEN256" s="282"/>
      <c r="GEO256" s="282"/>
      <c r="GEP256" s="282"/>
      <c r="GEQ256" s="282"/>
      <c r="GER256" s="282"/>
      <c r="GES256" s="283"/>
      <c r="GET256" s="283"/>
      <c r="GEU256" s="282"/>
      <c r="GEV256" s="282"/>
      <c r="GEW256" s="282"/>
      <c r="GEX256" s="282"/>
      <c r="GEY256" s="282"/>
      <c r="GEZ256" s="282"/>
      <c r="GFA256" s="282"/>
      <c r="GFB256" s="282"/>
      <c r="GFC256" s="282"/>
      <c r="GFD256" s="282"/>
      <c r="GFE256" s="282"/>
      <c r="GFF256" s="282"/>
      <c r="GFG256" s="282"/>
      <c r="GFH256" s="282"/>
      <c r="GFI256" s="282"/>
      <c r="GFJ256" s="282"/>
      <c r="GFK256" s="282"/>
      <c r="GFL256" s="282"/>
      <c r="GFM256" s="282"/>
      <c r="GFN256" s="282"/>
      <c r="GFO256" s="282"/>
      <c r="GFP256" s="282"/>
      <c r="GFQ256" s="282"/>
      <c r="GFR256" s="282"/>
      <c r="GFS256" s="283"/>
      <c r="GFT256" s="283"/>
      <c r="GFU256" s="282"/>
      <c r="GFV256" s="282"/>
      <c r="GFW256" s="282"/>
      <c r="GFX256" s="282"/>
      <c r="GFY256" s="282"/>
      <c r="GFZ256" s="282"/>
      <c r="GGA256" s="282"/>
      <c r="GGB256" s="282"/>
      <c r="GGC256" s="282"/>
      <c r="GGD256" s="282"/>
      <c r="GGE256" s="282"/>
      <c r="GGF256" s="282"/>
      <c r="GGG256" s="282"/>
      <c r="GGH256" s="282"/>
      <c r="GGI256" s="282"/>
      <c r="GGJ256" s="282"/>
      <c r="GGK256" s="282"/>
      <c r="GGL256" s="282"/>
      <c r="GGM256" s="282"/>
      <c r="GGN256" s="282"/>
      <c r="GGO256" s="282"/>
      <c r="GGP256" s="282"/>
      <c r="GGQ256" s="282"/>
      <c r="GGR256" s="282"/>
      <c r="GGS256" s="283"/>
      <c r="GGT256" s="283"/>
      <c r="GGU256" s="282"/>
      <c r="GGV256" s="282"/>
      <c r="GGW256" s="282"/>
      <c r="GGX256" s="282"/>
      <c r="GGY256" s="282"/>
      <c r="GGZ256" s="282"/>
      <c r="GHA256" s="282"/>
      <c r="GHB256" s="282"/>
      <c r="GHC256" s="282"/>
      <c r="GHD256" s="282"/>
      <c r="GHE256" s="282"/>
      <c r="GHF256" s="282"/>
      <c r="GHG256" s="282"/>
      <c r="GHH256" s="282"/>
      <c r="GHI256" s="282"/>
      <c r="GHJ256" s="282"/>
      <c r="GHK256" s="282"/>
      <c r="GHL256" s="282"/>
      <c r="GHM256" s="282"/>
      <c r="GHN256" s="282"/>
      <c r="GHO256" s="282"/>
      <c r="GHP256" s="282"/>
      <c r="GHQ256" s="282"/>
      <c r="GHR256" s="282"/>
      <c r="GHS256" s="283"/>
      <c r="GHT256" s="283"/>
      <c r="GHU256" s="282"/>
      <c r="GHV256" s="282"/>
      <c r="GHW256" s="282"/>
      <c r="GHX256" s="282"/>
      <c r="GHY256" s="282"/>
      <c r="GHZ256" s="282"/>
      <c r="GIA256" s="282"/>
      <c r="GIB256" s="282"/>
      <c r="GIC256" s="282"/>
      <c r="GID256" s="282"/>
      <c r="GIE256" s="282"/>
      <c r="GIF256" s="282"/>
      <c r="GIG256" s="282"/>
      <c r="GIH256" s="282"/>
      <c r="GII256" s="282"/>
      <c r="GIJ256" s="282"/>
      <c r="GIK256" s="282"/>
      <c r="GIL256" s="282"/>
      <c r="GIM256" s="282"/>
      <c r="GIN256" s="282"/>
      <c r="GIO256" s="282"/>
      <c r="GIP256" s="282"/>
      <c r="GIQ256" s="282"/>
      <c r="GIR256" s="282"/>
      <c r="GIS256" s="283"/>
      <c r="GIT256" s="283"/>
      <c r="GIU256" s="282"/>
      <c r="GIV256" s="282"/>
      <c r="GIW256" s="282"/>
      <c r="GIX256" s="282"/>
      <c r="GIY256" s="282"/>
      <c r="GIZ256" s="282"/>
      <c r="GJA256" s="282"/>
      <c r="GJB256" s="282"/>
      <c r="GJC256" s="282"/>
      <c r="GJD256" s="282"/>
      <c r="GJE256" s="282"/>
      <c r="GJF256" s="282"/>
      <c r="GJG256" s="282"/>
      <c r="GJH256" s="282"/>
      <c r="GJI256" s="282"/>
      <c r="GJJ256" s="282"/>
      <c r="GJK256" s="282"/>
      <c r="GJL256" s="282"/>
      <c r="GJM256" s="282"/>
      <c r="GJN256" s="282"/>
      <c r="GJO256" s="282"/>
      <c r="GJP256" s="282"/>
      <c r="GJQ256" s="282"/>
      <c r="GJR256" s="282"/>
      <c r="GJS256" s="283"/>
      <c r="GJT256" s="283"/>
      <c r="GJU256" s="282"/>
      <c r="GJV256" s="282"/>
      <c r="GJW256" s="282"/>
      <c r="GJX256" s="282"/>
      <c r="GJY256" s="282"/>
      <c r="GJZ256" s="282"/>
      <c r="GKA256" s="282"/>
      <c r="GKB256" s="282"/>
      <c r="GKC256" s="282"/>
      <c r="GKD256" s="282"/>
      <c r="GKE256" s="282"/>
      <c r="GKF256" s="282"/>
      <c r="GKG256" s="282"/>
      <c r="GKH256" s="282"/>
      <c r="GKI256" s="282"/>
      <c r="GKJ256" s="282"/>
      <c r="GKK256" s="282"/>
      <c r="GKL256" s="282"/>
      <c r="GKM256" s="282"/>
      <c r="GKN256" s="282"/>
      <c r="GKO256" s="282"/>
      <c r="GKP256" s="282"/>
      <c r="GKQ256" s="282"/>
      <c r="GKR256" s="282"/>
      <c r="GKS256" s="283"/>
      <c r="GKT256" s="283"/>
      <c r="GKU256" s="282"/>
      <c r="GKV256" s="282"/>
      <c r="GKW256" s="282"/>
      <c r="GKX256" s="282"/>
      <c r="GKY256" s="282"/>
      <c r="GKZ256" s="282"/>
      <c r="GLA256" s="282"/>
      <c r="GLB256" s="282"/>
      <c r="GLC256" s="282"/>
      <c r="GLD256" s="282"/>
      <c r="GLE256" s="282"/>
      <c r="GLF256" s="282"/>
      <c r="GLG256" s="282"/>
      <c r="GLH256" s="282"/>
      <c r="GLI256" s="282"/>
      <c r="GLJ256" s="282"/>
      <c r="GLK256" s="282"/>
      <c r="GLL256" s="282"/>
      <c r="GLM256" s="282"/>
      <c r="GLN256" s="282"/>
      <c r="GLO256" s="282"/>
      <c r="GLP256" s="282"/>
      <c r="GLQ256" s="282"/>
      <c r="GLR256" s="282"/>
      <c r="GLS256" s="283"/>
      <c r="GLT256" s="283"/>
      <c r="GLU256" s="282"/>
      <c r="GLV256" s="282"/>
      <c r="GLW256" s="282"/>
      <c r="GLX256" s="282"/>
      <c r="GLY256" s="282"/>
      <c r="GLZ256" s="282"/>
      <c r="GMA256" s="282"/>
      <c r="GMB256" s="282"/>
      <c r="GMC256" s="282"/>
      <c r="GMD256" s="282"/>
      <c r="GME256" s="282"/>
      <c r="GMF256" s="282"/>
      <c r="GMG256" s="282"/>
      <c r="GMH256" s="282"/>
      <c r="GMI256" s="282"/>
      <c r="GMJ256" s="282"/>
      <c r="GMK256" s="282"/>
      <c r="GML256" s="282"/>
      <c r="GMM256" s="282"/>
      <c r="GMN256" s="282"/>
      <c r="GMO256" s="282"/>
      <c r="GMP256" s="282"/>
      <c r="GMQ256" s="282"/>
      <c r="GMR256" s="282"/>
      <c r="GMS256" s="283"/>
      <c r="GMT256" s="283"/>
      <c r="GMU256" s="282"/>
      <c r="GMV256" s="282"/>
      <c r="GMW256" s="282"/>
      <c r="GMX256" s="282"/>
      <c r="GMY256" s="282"/>
      <c r="GMZ256" s="282"/>
      <c r="GNA256" s="282"/>
      <c r="GNB256" s="282"/>
      <c r="GNC256" s="282"/>
      <c r="GND256" s="282"/>
      <c r="GNE256" s="282"/>
      <c r="GNF256" s="282"/>
      <c r="GNG256" s="282"/>
      <c r="GNH256" s="282"/>
      <c r="GNI256" s="282"/>
      <c r="GNJ256" s="282"/>
      <c r="GNK256" s="282"/>
      <c r="GNL256" s="282"/>
      <c r="GNM256" s="282"/>
      <c r="GNN256" s="282"/>
      <c r="GNO256" s="282"/>
      <c r="GNP256" s="282"/>
      <c r="GNQ256" s="282"/>
      <c r="GNR256" s="282"/>
      <c r="GNS256" s="283"/>
      <c r="GNT256" s="283"/>
      <c r="GNU256" s="282"/>
      <c r="GNV256" s="282"/>
      <c r="GNW256" s="282"/>
      <c r="GNX256" s="282"/>
      <c r="GNY256" s="282"/>
      <c r="GNZ256" s="282"/>
      <c r="GOA256" s="282"/>
      <c r="GOB256" s="282"/>
      <c r="GOC256" s="282"/>
      <c r="GOD256" s="282"/>
      <c r="GOE256" s="282"/>
      <c r="GOF256" s="282"/>
      <c r="GOG256" s="282"/>
      <c r="GOH256" s="282"/>
      <c r="GOI256" s="282"/>
      <c r="GOJ256" s="282"/>
      <c r="GOK256" s="282"/>
      <c r="GOL256" s="282"/>
      <c r="GOM256" s="282"/>
      <c r="GON256" s="282"/>
      <c r="GOO256" s="282"/>
      <c r="GOP256" s="282"/>
      <c r="GOQ256" s="282"/>
      <c r="GOR256" s="282"/>
      <c r="GOS256" s="283"/>
      <c r="GOT256" s="283"/>
      <c r="GOU256" s="282"/>
      <c r="GOV256" s="282"/>
      <c r="GOW256" s="282"/>
      <c r="GOX256" s="282"/>
      <c r="GOY256" s="282"/>
      <c r="GOZ256" s="282"/>
      <c r="GPA256" s="282"/>
      <c r="GPB256" s="282"/>
      <c r="GPC256" s="282"/>
      <c r="GPD256" s="282"/>
      <c r="GPE256" s="282"/>
      <c r="GPF256" s="282"/>
      <c r="GPG256" s="282"/>
      <c r="GPH256" s="282"/>
      <c r="GPI256" s="282"/>
      <c r="GPJ256" s="282"/>
      <c r="GPK256" s="282"/>
      <c r="GPL256" s="282"/>
      <c r="GPM256" s="282"/>
      <c r="GPN256" s="282"/>
      <c r="GPO256" s="282"/>
      <c r="GPP256" s="282"/>
      <c r="GPQ256" s="282"/>
      <c r="GPR256" s="282"/>
      <c r="GPS256" s="283"/>
      <c r="GPT256" s="283"/>
      <c r="GPU256" s="282"/>
      <c r="GPV256" s="282"/>
      <c r="GPW256" s="282"/>
      <c r="GPX256" s="282"/>
      <c r="GPY256" s="282"/>
      <c r="GPZ256" s="282"/>
      <c r="GQA256" s="282"/>
      <c r="GQB256" s="282"/>
      <c r="GQC256" s="282"/>
      <c r="GQD256" s="282"/>
      <c r="GQE256" s="282"/>
      <c r="GQF256" s="282"/>
      <c r="GQG256" s="282"/>
      <c r="GQH256" s="282"/>
      <c r="GQI256" s="282"/>
      <c r="GQJ256" s="282"/>
      <c r="GQK256" s="282"/>
      <c r="GQL256" s="282"/>
      <c r="GQM256" s="282"/>
      <c r="GQN256" s="282"/>
      <c r="GQO256" s="282"/>
      <c r="GQP256" s="282"/>
      <c r="GQQ256" s="282"/>
      <c r="GQR256" s="282"/>
      <c r="GQS256" s="283"/>
      <c r="GQT256" s="283"/>
      <c r="GQU256" s="282"/>
      <c r="GQV256" s="282"/>
      <c r="GQW256" s="282"/>
      <c r="GQX256" s="282"/>
      <c r="GQY256" s="282"/>
      <c r="GQZ256" s="282"/>
      <c r="GRA256" s="282"/>
      <c r="GRB256" s="282"/>
      <c r="GRC256" s="282"/>
      <c r="GRD256" s="282"/>
      <c r="GRE256" s="282"/>
      <c r="GRF256" s="282"/>
      <c r="GRG256" s="282"/>
      <c r="GRH256" s="282"/>
      <c r="GRI256" s="282"/>
      <c r="GRJ256" s="282"/>
      <c r="GRK256" s="282"/>
      <c r="GRL256" s="282"/>
      <c r="GRM256" s="282"/>
      <c r="GRN256" s="282"/>
      <c r="GRO256" s="282"/>
      <c r="GRP256" s="282"/>
      <c r="GRQ256" s="282"/>
      <c r="GRR256" s="282"/>
      <c r="GRS256" s="283"/>
      <c r="GRT256" s="283"/>
      <c r="GRU256" s="282"/>
      <c r="GRV256" s="282"/>
      <c r="GRW256" s="282"/>
      <c r="GRX256" s="282"/>
      <c r="GRY256" s="282"/>
      <c r="GRZ256" s="282"/>
      <c r="GSA256" s="282"/>
      <c r="GSB256" s="282"/>
      <c r="GSC256" s="282"/>
      <c r="GSD256" s="282"/>
      <c r="GSE256" s="282"/>
      <c r="GSF256" s="282"/>
      <c r="GSG256" s="282"/>
      <c r="GSH256" s="282"/>
      <c r="GSI256" s="282"/>
      <c r="GSJ256" s="282"/>
      <c r="GSK256" s="282"/>
      <c r="GSL256" s="282"/>
      <c r="GSM256" s="282"/>
      <c r="GSN256" s="282"/>
      <c r="GSO256" s="282"/>
      <c r="GSP256" s="282"/>
      <c r="GSQ256" s="282"/>
      <c r="GSR256" s="282"/>
      <c r="GSS256" s="283"/>
      <c r="GST256" s="283"/>
      <c r="GSU256" s="282"/>
      <c r="GSV256" s="282"/>
      <c r="GSW256" s="282"/>
      <c r="GSX256" s="282"/>
      <c r="GSY256" s="282"/>
      <c r="GSZ256" s="282"/>
      <c r="GTA256" s="282"/>
      <c r="GTB256" s="282"/>
      <c r="GTC256" s="282"/>
      <c r="GTD256" s="282"/>
      <c r="GTE256" s="282"/>
      <c r="GTF256" s="282"/>
      <c r="GTG256" s="282"/>
      <c r="GTH256" s="282"/>
      <c r="GTI256" s="282"/>
      <c r="GTJ256" s="282"/>
      <c r="GTK256" s="282"/>
      <c r="GTL256" s="282"/>
      <c r="GTM256" s="282"/>
      <c r="GTN256" s="282"/>
      <c r="GTO256" s="282"/>
      <c r="GTP256" s="282"/>
      <c r="GTQ256" s="282"/>
      <c r="GTR256" s="282"/>
      <c r="GTS256" s="283"/>
      <c r="GTT256" s="283"/>
      <c r="GTU256" s="282"/>
      <c r="GTV256" s="282"/>
      <c r="GTW256" s="282"/>
      <c r="GTX256" s="282"/>
      <c r="GTY256" s="282"/>
      <c r="GTZ256" s="282"/>
      <c r="GUA256" s="282"/>
      <c r="GUB256" s="282"/>
      <c r="GUC256" s="282"/>
      <c r="GUD256" s="282"/>
      <c r="GUE256" s="282"/>
      <c r="GUF256" s="282"/>
      <c r="GUG256" s="282"/>
      <c r="GUH256" s="282"/>
      <c r="GUI256" s="282"/>
      <c r="GUJ256" s="282"/>
      <c r="GUK256" s="282"/>
      <c r="GUL256" s="282"/>
      <c r="GUM256" s="282"/>
      <c r="GUN256" s="282"/>
      <c r="GUO256" s="282"/>
      <c r="GUP256" s="282"/>
      <c r="GUQ256" s="282"/>
      <c r="GUR256" s="282"/>
      <c r="GUS256" s="283"/>
      <c r="GUT256" s="283"/>
      <c r="GUU256" s="282"/>
      <c r="GUV256" s="282"/>
      <c r="GUW256" s="282"/>
      <c r="GUX256" s="282"/>
      <c r="GUY256" s="282"/>
      <c r="GUZ256" s="282"/>
      <c r="GVA256" s="282"/>
      <c r="GVB256" s="282"/>
      <c r="GVC256" s="282"/>
      <c r="GVD256" s="282"/>
      <c r="GVE256" s="282"/>
      <c r="GVF256" s="282"/>
      <c r="GVG256" s="282"/>
      <c r="GVH256" s="282"/>
      <c r="GVI256" s="282"/>
      <c r="GVJ256" s="282"/>
      <c r="GVK256" s="282"/>
      <c r="GVL256" s="282"/>
      <c r="GVM256" s="282"/>
      <c r="GVN256" s="282"/>
      <c r="GVO256" s="282"/>
      <c r="GVP256" s="282"/>
      <c r="GVQ256" s="282"/>
      <c r="GVR256" s="282"/>
      <c r="GVS256" s="283"/>
      <c r="GVT256" s="283"/>
      <c r="GVU256" s="282"/>
      <c r="GVV256" s="282"/>
      <c r="GVW256" s="282"/>
      <c r="GVX256" s="282"/>
      <c r="GVY256" s="282"/>
      <c r="GVZ256" s="282"/>
      <c r="GWA256" s="282"/>
      <c r="GWB256" s="282"/>
      <c r="GWC256" s="282"/>
      <c r="GWD256" s="282"/>
      <c r="GWE256" s="282"/>
      <c r="GWF256" s="282"/>
      <c r="GWG256" s="282"/>
      <c r="GWH256" s="282"/>
      <c r="GWI256" s="282"/>
      <c r="GWJ256" s="282"/>
      <c r="GWK256" s="282"/>
      <c r="GWL256" s="282"/>
      <c r="GWM256" s="282"/>
      <c r="GWN256" s="282"/>
      <c r="GWO256" s="282"/>
      <c r="GWP256" s="282"/>
      <c r="GWQ256" s="282"/>
      <c r="GWR256" s="282"/>
      <c r="GWS256" s="283"/>
      <c r="GWT256" s="283"/>
      <c r="GWU256" s="282"/>
      <c r="GWV256" s="282"/>
      <c r="GWW256" s="282"/>
      <c r="GWX256" s="282"/>
      <c r="GWY256" s="282"/>
      <c r="GWZ256" s="282"/>
      <c r="GXA256" s="282"/>
      <c r="GXB256" s="282"/>
      <c r="GXC256" s="282"/>
      <c r="GXD256" s="282"/>
      <c r="GXE256" s="282"/>
      <c r="GXF256" s="282"/>
      <c r="GXG256" s="282"/>
      <c r="GXH256" s="282"/>
      <c r="GXI256" s="282"/>
      <c r="GXJ256" s="282"/>
      <c r="GXK256" s="282"/>
      <c r="GXL256" s="282"/>
      <c r="GXM256" s="282"/>
      <c r="GXN256" s="282"/>
      <c r="GXO256" s="282"/>
      <c r="GXP256" s="282"/>
      <c r="GXQ256" s="282"/>
      <c r="GXR256" s="282"/>
      <c r="GXS256" s="283"/>
      <c r="GXT256" s="283"/>
      <c r="GXU256" s="282"/>
      <c r="GXV256" s="282"/>
      <c r="GXW256" s="282"/>
      <c r="GXX256" s="282"/>
      <c r="GXY256" s="282"/>
      <c r="GXZ256" s="282"/>
      <c r="GYA256" s="282"/>
      <c r="GYB256" s="282"/>
      <c r="GYC256" s="282"/>
      <c r="GYD256" s="282"/>
      <c r="GYE256" s="282"/>
      <c r="GYF256" s="282"/>
      <c r="GYG256" s="282"/>
      <c r="GYH256" s="282"/>
      <c r="GYI256" s="282"/>
      <c r="GYJ256" s="282"/>
      <c r="GYK256" s="282"/>
      <c r="GYL256" s="282"/>
      <c r="GYM256" s="282"/>
      <c r="GYN256" s="282"/>
      <c r="GYO256" s="282"/>
      <c r="GYP256" s="282"/>
      <c r="GYQ256" s="282"/>
      <c r="GYR256" s="282"/>
      <c r="GYS256" s="283"/>
      <c r="GYT256" s="283"/>
      <c r="GYU256" s="282"/>
      <c r="GYV256" s="282"/>
      <c r="GYW256" s="282"/>
      <c r="GYX256" s="282"/>
      <c r="GYY256" s="282"/>
      <c r="GYZ256" s="282"/>
      <c r="GZA256" s="282"/>
      <c r="GZB256" s="282"/>
      <c r="GZC256" s="282"/>
      <c r="GZD256" s="282"/>
      <c r="GZE256" s="282"/>
      <c r="GZF256" s="282"/>
      <c r="GZG256" s="282"/>
      <c r="GZH256" s="282"/>
      <c r="GZI256" s="282"/>
      <c r="GZJ256" s="282"/>
      <c r="GZK256" s="282"/>
      <c r="GZL256" s="282"/>
      <c r="GZM256" s="282"/>
      <c r="GZN256" s="282"/>
      <c r="GZO256" s="282"/>
      <c r="GZP256" s="282"/>
      <c r="GZQ256" s="282"/>
      <c r="GZR256" s="282"/>
      <c r="GZS256" s="283"/>
      <c r="GZT256" s="283"/>
      <c r="GZU256" s="282"/>
      <c r="GZV256" s="282"/>
      <c r="GZW256" s="282"/>
      <c r="GZX256" s="282"/>
      <c r="GZY256" s="282"/>
      <c r="GZZ256" s="282"/>
      <c r="HAA256" s="282"/>
      <c r="HAB256" s="282"/>
      <c r="HAC256" s="282"/>
      <c r="HAD256" s="282"/>
      <c r="HAE256" s="282"/>
      <c r="HAF256" s="282"/>
      <c r="HAG256" s="282"/>
      <c r="HAH256" s="282"/>
      <c r="HAI256" s="282"/>
      <c r="HAJ256" s="282"/>
      <c r="HAK256" s="282"/>
      <c r="HAL256" s="282"/>
      <c r="HAM256" s="282"/>
      <c r="HAN256" s="282"/>
      <c r="HAO256" s="282"/>
      <c r="HAP256" s="282"/>
      <c r="HAQ256" s="282"/>
      <c r="HAR256" s="282"/>
      <c r="HAS256" s="283"/>
      <c r="HAT256" s="283"/>
      <c r="HAU256" s="282"/>
      <c r="HAV256" s="282"/>
      <c r="HAW256" s="282"/>
      <c r="HAX256" s="282"/>
      <c r="HAY256" s="282"/>
      <c r="HAZ256" s="282"/>
      <c r="HBA256" s="282"/>
      <c r="HBB256" s="282"/>
      <c r="HBC256" s="282"/>
      <c r="HBD256" s="282"/>
      <c r="HBE256" s="282"/>
      <c r="HBF256" s="282"/>
      <c r="HBG256" s="282"/>
      <c r="HBH256" s="282"/>
      <c r="HBI256" s="282"/>
      <c r="HBJ256" s="282"/>
      <c r="HBK256" s="282"/>
      <c r="HBL256" s="282"/>
      <c r="HBM256" s="282"/>
      <c r="HBN256" s="282"/>
      <c r="HBO256" s="282"/>
      <c r="HBP256" s="282"/>
      <c r="HBQ256" s="282"/>
      <c r="HBR256" s="282"/>
      <c r="HBS256" s="283"/>
      <c r="HBT256" s="283"/>
      <c r="HBU256" s="282"/>
      <c r="HBV256" s="282"/>
      <c r="HBW256" s="282"/>
      <c r="HBX256" s="282"/>
      <c r="HBY256" s="282"/>
      <c r="HBZ256" s="282"/>
      <c r="HCA256" s="282"/>
      <c r="HCB256" s="282"/>
      <c r="HCC256" s="282"/>
      <c r="HCD256" s="282"/>
      <c r="HCE256" s="282"/>
      <c r="HCF256" s="282"/>
      <c r="HCG256" s="282"/>
      <c r="HCH256" s="282"/>
      <c r="HCI256" s="282"/>
      <c r="HCJ256" s="282"/>
      <c r="HCK256" s="282"/>
      <c r="HCL256" s="282"/>
      <c r="HCM256" s="282"/>
      <c r="HCN256" s="282"/>
      <c r="HCO256" s="282"/>
      <c r="HCP256" s="282"/>
      <c r="HCQ256" s="282"/>
      <c r="HCR256" s="282"/>
      <c r="HCS256" s="283"/>
      <c r="HCT256" s="283"/>
      <c r="HCU256" s="282"/>
      <c r="HCV256" s="282"/>
      <c r="HCW256" s="282"/>
      <c r="HCX256" s="282"/>
      <c r="HCY256" s="282"/>
      <c r="HCZ256" s="282"/>
      <c r="HDA256" s="282"/>
      <c r="HDB256" s="282"/>
      <c r="HDC256" s="282"/>
      <c r="HDD256" s="282"/>
      <c r="HDE256" s="282"/>
      <c r="HDF256" s="282"/>
      <c r="HDG256" s="282"/>
      <c r="HDH256" s="282"/>
      <c r="HDI256" s="282"/>
      <c r="HDJ256" s="282"/>
      <c r="HDK256" s="282"/>
      <c r="HDL256" s="282"/>
      <c r="HDM256" s="282"/>
      <c r="HDN256" s="282"/>
      <c r="HDO256" s="282"/>
      <c r="HDP256" s="282"/>
      <c r="HDQ256" s="282"/>
      <c r="HDR256" s="282"/>
      <c r="HDS256" s="283"/>
      <c r="HDT256" s="283"/>
      <c r="HDU256" s="282"/>
      <c r="HDV256" s="282"/>
      <c r="HDW256" s="282"/>
      <c r="HDX256" s="282"/>
      <c r="HDY256" s="282"/>
      <c r="HDZ256" s="282"/>
      <c r="HEA256" s="282"/>
      <c r="HEB256" s="282"/>
      <c r="HEC256" s="282"/>
      <c r="HED256" s="282"/>
      <c r="HEE256" s="282"/>
      <c r="HEF256" s="282"/>
      <c r="HEG256" s="282"/>
      <c r="HEH256" s="282"/>
      <c r="HEI256" s="282"/>
      <c r="HEJ256" s="282"/>
      <c r="HEK256" s="282"/>
      <c r="HEL256" s="282"/>
      <c r="HEM256" s="282"/>
      <c r="HEN256" s="282"/>
      <c r="HEO256" s="282"/>
      <c r="HEP256" s="282"/>
      <c r="HEQ256" s="282"/>
      <c r="HER256" s="282"/>
      <c r="HES256" s="283"/>
      <c r="HET256" s="283"/>
      <c r="HEU256" s="282"/>
      <c r="HEV256" s="282"/>
      <c r="HEW256" s="282"/>
      <c r="HEX256" s="282"/>
      <c r="HEY256" s="282"/>
      <c r="HEZ256" s="282"/>
      <c r="HFA256" s="282"/>
      <c r="HFB256" s="282"/>
      <c r="HFC256" s="282"/>
      <c r="HFD256" s="282"/>
      <c r="HFE256" s="282"/>
      <c r="HFF256" s="282"/>
      <c r="HFG256" s="282"/>
      <c r="HFH256" s="282"/>
      <c r="HFI256" s="282"/>
      <c r="HFJ256" s="282"/>
      <c r="HFK256" s="282"/>
      <c r="HFL256" s="282"/>
      <c r="HFM256" s="282"/>
      <c r="HFN256" s="282"/>
      <c r="HFO256" s="282"/>
      <c r="HFP256" s="282"/>
      <c r="HFQ256" s="282"/>
      <c r="HFR256" s="282"/>
      <c r="HFS256" s="283"/>
      <c r="HFT256" s="283"/>
      <c r="HFU256" s="282"/>
      <c r="HFV256" s="282"/>
      <c r="HFW256" s="282"/>
      <c r="HFX256" s="282"/>
      <c r="HFY256" s="282"/>
      <c r="HFZ256" s="282"/>
      <c r="HGA256" s="282"/>
      <c r="HGB256" s="282"/>
      <c r="HGC256" s="282"/>
      <c r="HGD256" s="282"/>
      <c r="HGE256" s="282"/>
      <c r="HGF256" s="282"/>
      <c r="HGG256" s="282"/>
      <c r="HGH256" s="282"/>
      <c r="HGI256" s="282"/>
      <c r="HGJ256" s="282"/>
      <c r="HGK256" s="282"/>
      <c r="HGL256" s="282"/>
      <c r="HGM256" s="282"/>
      <c r="HGN256" s="282"/>
      <c r="HGO256" s="282"/>
      <c r="HGP256" s="282"/>
      <c r="HGQ256" s="282"/>
      <c r="HGR256" s="282"/>
      <c r="HGS256" s="283"/>
      <c r="HGT256" s="283"/>
      <c r="HGU256" s="282"/>
      <c r="HGV256" s="282"/>
      <c r="HGW256" s="282"/>
      <c r="HGX256" s="282"/>
      <c r="HGY256" s="282"/>
      <c r="HGZ256" s="282"/>
      <c r="HHA256" s="282"/>
      <c r="HHB256" s="282"/>
      <c r="HHC256" s="282"/>
      <c r="HHD256" s="282"/>
      <c r="HHE256" s="282"/>
      <c r="HHF256" s="282"/>
      <c r="HHG256" s="282"/>
      <c r="HHH256" s="282"/>
      <c r="HHI256" s="282"/>
      <c r="HHJ256" s="282"/>
      <c r="HHK256" s="282"/>
      <c r="HHL256" s="282"/>
      <c r="HHM256" s="282"/>
      <c r="HHN256" s="282"/>
      <c r="HHO256" s="282"/>
      <c r="HHP256" s="282"/>
      <c r="HHQ256" s="282"/>
      <c r="HHR256" s="282"/>
      <c r="HHS256" s="283"/>
      <c r="HHT256" s="283"/>
      <c r="HHU256" s="282"/>
      <c r="HHV256" s="282"/>
      <c r="HHW256" s="282"/>
      <c r="HHX256" s="282"/>
      <c r="HHY256" s="282"/>
      <c r="HHZ256" s="282"/>
      <c r="HIA256" s="282"/>
      <c r="HIB256" s="282"/>
      <c r="HIC256" s="282"/>
      <c r="HID256" s="282"/>
      <c r="HIE256" s="282"/>
      <c r="HIF256" s="282"/>
      <c r="HIG256" s="282"/>
      <c r="HIH256" s="282"/>
      <c r="HII256" s="282"/>
      <c r="HIJ256" s="282"/>
      <c r="HIK256" s="282"/>
      <c r="HIL256" s="282"/>
      <c r="HIM256" s="282"/>
      <c r="HIN256" s="282"/>
      <c r="HIO256" s="282"/>
      <c r="HIP256" s="282"/>
      <c r="HIQ256" s="282"/>
      <c r="HIR256" s="282"/>
      <c r="HIS256" s="283"/>
      <c r="HIT256" s="283"/>
      <c r="HIU256" s="282"/>
      <c r="HIV256" s="282"/>
      <c r="HIW256" s="282"/>
      <c r="HIX256" s="282"/>
      <c r="HIY256" s="282"/>
      <c r="HIZ256" s="282"/>
      <c r="HJA256" s="282"/>
      <c r="HJB256" s="282"/>
      <c r="HJC256" s="282"/>
      <c r="HJD256" s="282"/>
      <c r="HJE256" s="282"/>
      <c r="HJF256" s="282"/>
      <c r="HJG256" s="282"/>
      <c r="HJH256" s="282"/>
      <c r="HJI256" s="282"/>
      <c r="HJJ256" s="282"/>
      <c r="HJK256" s="282"/>
      <c r="HJL256" s="282"/>
      <c r="HJM256" s="282"/>
      <c r="HJN256" s="282"/>
      <c r="HJO256" s="282"/>
      <c r="HJP256" s="282"/>
      <c r="HJQ256" s="282"/>
      <c r="HJR256" s="282"/>
      <c r="HJS256" s="283"/>
      <c r="HJT256" s="283"/>
      <c r="HJU256" s="282"/>
      <c r="HJV256" s="282"/>
      <c r="HJW256" s="282"/>
      <c r="HJX256" s="282"/>
      <c r="HJY256" s="282"/>
      <c r="HJZ256" s="282"/>
      <c r="HKA256" s="282"/>
      <c r="HKB256" s="282"/>
      <c r="HKC256" s="282"/>
      <c r="HKD256" s="282"/>
      <c r="HKE256" s="282"/>
      <c r="HKF256" s="282"/>
      <c r="HKG256" s="282"/>
      <c r="HKH256" s="282"/>
      <c r="HKI256" s="282"/>
      <c r="HKJ256" s="282"/>
      <c r="HKK256" s="282"/>
      <c r="HKL256" s="282"/>
      <c r="HKM256" s="282"/>
      <c r="HKN256" s="282"/>
      <c r="HKO256" s="282"/>
      <c r="HKP256" s="282"/>
      <c r="HKQ256" s="282"/>
      <c r="HKR256" s="282"/>
      <c r="HKS256" s="283"/>
      <c r="HKT256" s="283"/>
      <c r="HKU256" s="282"/>
      <c r="HKV256" s="282"/>
      <c r="HKW256" s="282"/>
      <c r="HKX256" s="282"/>
      <c r="HKY256" s="282"/>
      <c r="HKZ256" s="282"/>
      <c r="HLA256" s="282"/>
      <c r="HLB256" s="282"/>
      <c r="HLC256" s="282"/>
      <c r="HLD256" s="282"/>
      <c r="HLE256" s="282"/>
      <c r="HLF256" s="282"/>
      <c r="HLG256" s="282"/>
      <c r="HLH256" s="282"/>
      <c r="HLI256" s="282"/>
      <c r="HLJ256" s="282"/>
      <c r="HLK256" s="282"/>
      <c r="HLL256" s="282"/>
      <c r="HLM256" s="282"/>
      <c r="HLN256" s="282"/>
      <c r="HLO256" s="282"/>
      <c r="HLP256" s="282"/>
      <c r="HLQ256" s="282"/>
      <c r="HLR256" s="282"/>
      <c r="HLS256" s="283"/>
      <c r="HLT256" s="283"/>
      <c r="HLU256" s="282"/>
      <c r="HLV256" s="282"/>
      <c r="HLW256" s="282"/>
      <c r="HLX256" s="282"/>
      <c r="HLY256" s="282"/>
      <c r="HLZ256" s="282"/>
      <c r="HMA256" s="282"/>
      <c r="HMB256" s="282"/>
      <c r="HMC256" s="282"/>
      <c r="HMD256" s="282"/>
      <c r="HME256" s="282"/>
      <c r="HMF256" s="282"/>
      <c r="HMG256" s="282"/>
      <c r="HMH256" s="282"/>
      <c r="HMI256" s="282"/>
      <c r="HMJ256" s="282"/>
      <c r="HMK256" s="282"/>
      <c r="HML256" s="282"/>
      <c r="HMM256" s="282"/>
      <c r="HMN256" s="282"/>
      <c r="HMO256" s="282"/>
      <c r="HMP256" s="282"/>
      <c r="HMQ256" s="282"/>
      <c r="HMR256" s="282"/>
      <c r="HMS256" s="283"/>
      <c r="HMT256" s="283"/>
      <c r="HMU256" s="282"/>
      <c r="HMV256" s="282"/>
      <c r="HMW256" s="282"/>
      <c r="HMX256" s="282"/>
      <c r="HMY256" s="282"/>
      <c r="HMZ256" s="282"/>
      <c r="HNA256" s="282"/>
      <c r="HNB256" s="282"/>
      <c r="HNC256" s="282"/>
      <c r="HND256" s="282"/>
      <c r="HNE256" s="282"/>
      <c r="HNF256" s="282"/>
      <c r="HNG256" s="282"/>
      <c r="HNH256" s="282"/>
      <c r="HNI256" s="282"/>
      <c r="HNJ256" s="282"/>
      <c r="HNK256" s="282"/>
      <c r="HNL256" s="282"/>
      <c r="HNM256" s="282"/>
      <c r="HNN256" s="282"/>
      <c r="HNO256" s="282"/>
      <c r="HNP256" s="282"/>
      <c r="HNQ256" s="282"/>
      <c r="HNR256" s="282"/>
      <c r="HNS256" s="283"/>
      <c r="HNT256" s="283"/>
      <c r="HNU256" s="282"/>
      <c r="HNV256" s="282"/>
      <c r="HNW256" s="282"/>
      <c r="HNX256" s="282"/>
      <c r="HNY256" s="282"/>
      <c r="HNZ256" s="282"/>
      <c r="HOA256" s="282"/>
      <c r="HOB256" s="282"/>
      <c r="HOC256" s="282"/>
      <c r="HOD256" s="282"/>
      <c r="HOE256" s="282"/>
      <c r="HOF256" s="282"/>
      <c r="HOG256" s="282"/>
      <c r="HOH256" s="282"/>
      <c r="HOI256" s="282"/>
      <c r="HOJ256" s="282"/>
      <c r="HOK256" s="282"/>
      <c r="HOL256" s="282"/>
      <c r="HOM256" s="282"/>
      <c r="HON256" s="282"/>
      <c r="HOO256" s="282"/>
      <c r="HOP256" s="282"/>
      <c r="HOQ256" s="282"/>
      <c r="HOR256" s="282"/>
      <c r="HOS256" s="283"/>
      <c r="HOT256" s="283"/>
      <c r="HOU256" s="282"/>
      <c r="HOV256" s="282"/>
      <c r="HOW256" s="282"/>
      <c r="HOX256" s="282"/>
      <c r="HOY256" s="282"/>
      <c r="HOZ256" s="282"/>
      <c r="HPA256" s="282"/>
      <c r="HPB256" s="282"/>
      <c r="HPC256" s="282"/>
      <c r="HPD256" s="282"/>
      <c r="HPE256" s="282"/>
      <c r="HPF256" s="282"/>
      <c r="HPG256" s="282"/>
      <c r="HPH256" s="282"/>
      <c r="HPI256" s="282"/>
      <c r="HPJ256" s="282"/>
      <c r="HPK256" s="282"/>
      <c r="HPL256" s="282"/>
      <c r="HPM256" s="282"/>
      <c r="HPN256" s="282"/>
      <c r="HPO256" s="282"/>
      <c r="HPP256" s="282"/>
      <c r="HPQ256" s="282"/>
      <c r="HPR256" s="282"/>
      <c r="HPS256" s="283"/>
      <c r="HPT256" s="283"/>
      <c r="HPU256" s="282"/>
      <c r="HPV256" s="282"/>
      <c r="HPW256" s="282"/>
      <c r="HPX256" s="282"/>
      <c r="HPY256" s="282"/>
      <c r="HPZ256" s="282"/>
      <c r="HQA256" s="282"/>
      <c r="HQB256" s="282"/>
      <c r="HQC256" s="282"/>
      <c r="HQD256" s="282"/>
      <c r="HQE256" s="282"/>
      <c r="HQF256" s="282"/>
      <c r="HQG256" s="282"/>
      <c r="HQH256" s="282"/>
      <c r="HQI256" s="282"/>
      <c r="HQJ256" s="282"/>
      <c r="HQK256" s="282"/>
      <c r="HQL256" s="282"/>
      <c r="HQM256" s="282"/>
      <c r="HQN256" s="282"/>
      <c r="HQO256" s="282"/>
      <c r="HQP256" s="282"/>
      <c r="HQQ256" s="282"/>
      <c r="HQR256" s="282"/>
      <c r="HQS256" s="283"/>
      <c r="HQT256" s="283"/>
      <c r="HQU256" s="282"/>
      <c r="HQV256" s="282"/>
      <c r="HQW256" s="282"/>
      <c r="HQX256" s="282"/>
      <c r="HQY256" s="282"/>
      <c r="HQZ256" s="282"/>
      <c r="HRA256" s="282"/>
      <c r="HRB256" s="282"/>
      <c r="HRC256" s="282"/>
      <c r="HRD256" s="282"/>
      <c r="HRE256" s="282"/>
      <c r="HRF256" s="282"/>
      <c r="HRG256" s="282"/>
      <c r="HRH256" s="282"/>
      <c r="HRI256" s="282"/>
      <c r="HRJ256" s="282"/>
      <c r="HRK256" s="282"/>
      <c r="HRL256" s="282"/>
      <c r="HRM256" s="282"/>
      <c r="HRN256" s="282"/>
      <c r="HRO256" s="282"/>
      <c r="HRP256" s="282"/>
      <c r="HRQ256" s="282"/>
      <c r="HRR256" s="282"/>
      <c r="HRS256" s="283"/>
      <c r="HRT256" s="283"/>
      <c r="HRU256" s="282"/>
      <c r="HRV256" s="282"/>
      <c r="HRW256" s="282"/>
      <c r="HRX256" s="282"/>
      <c r="HRY256" s="282"/>
      <c r="HRZ256" s="282"/>
      <c r="HSA256" s="282"/>
      <c r="HSB256" s="282"/>
      <c r="HSC256" s="282"/>
      <c r="HSD256" s="282"/>
      <c r="HSE256" s="282"/>
      <c r="HSF256" s="282"/>
      <c r="HSG256" s="282"/>
      <c r="HSH256" s="282"/>
      <c r="HSI256" s="282"/>
      <c r="HSJ256" s="282"/>
      <c r="HSK256" s="282"/>
      <c r="HSL256" s="282"/>
      <c r="HSM256" s="282"/>
      <c r="HSN256" s="282"/>
      <c r="HSO256" s="282"/>
      <c r="HSP256" s="282"/>
      <c r="HSQ256" s="282"/>
      <c r="HSR256" s="282"/>
      <c r="HSS256" s="283"/>
      <c r="HST256" s="283"/>
      <c r="HSU256" s="282"/>
      <c r="HSV256" s="282"/>
      <c r="HSW256" s="282"/>
      <c r="HSX256" s="282"/>
      <c r="HSY256" s="282"/>
      <c r="HSZ256" s="282"/>
      <c r="HTA256" s="282"/>
      <c r="HTB256" s="282"/>
      <c r="HTC256" s="282"/>
      <c r="HTD256" s="282"/>
      <c r="HTE256" s="282"/>
      <c r="HTF256" s="282"/>
      <c r="HTG256" s="282"/>
      <c r="HTH256" s="282"/>
      <c r="HTI256" s="282"/>
      <c r="HTJ256" s="282"/>
      <c r="HTK256" s="282"/>
      <c r="HTL256" s="282"/>
      <c r="HTM256" s="282"/>
      <c r="HTN256" s="282"/>
      <c r="HTO256" s="282"/>
      <c r="HTP256" s="282"/>
      <c r="HTQ256" s="282"/>
      <c r="HTR256" s="282"/>
      <c r="HTS256" s="283"/>
      <c r="HTT256" s="283"/>
      <c r="HTU256" s="282"/>
      <c r="HTV256" s="282"/>
      <c r="HTW256" s="282"/>
      <c r="HTX256" s="282"/>
      <c r="HTY256" s="282"/>
      <c r="HTZ256" s="282"/>
      <c r="HUA256" s="282"/>
      <c r="HUB256" s="282"/>
      <c r="HUC256" s="282"/>
      <c r="HUD256" s="282"/>
      <c r="HUE256" s="282"/>
      <c r="HUF256" s="282"/>
      <c r="HUG256" s="282"/>
      <c r="HUH256" s="282"/>
      <c r="HUI256" s="282"/>
      <c r="HUJ256" s="282"/>
      <c r="HUK256" s="282"/>
      <c r="HUL256" s="282"/>
      <c r="HUM256" s="282"/>
      <c r="HUN256" s="282"/>
      <c r="HUO256" s="282"/>
      <c r="HUP256" s="282"/>
      <c r="HUQ256" s="282"/>
      <c r="HUR256" s="282"/>
      <c r="HUS256" s="283"/>
      <c r="HUT256" s="283"/>
      <c r="HUU256" s="282"/>
      <c r="HUV256" s="282"/>
      <c r="HUW256" s="282"/>
      <c r="HUX256" s="282"/>
      <c r="HUY256" s="282"/>
      <c r="HUZ256" s="282"/>
      <c r="HVA256" s="282"/>
      <c r="HVB256" s="282"/>
      <c r="HVC256" s="282"/>
      <c r="HVD256" s="282"/>
      <c r="HVE256" s="282"/>
      <c r="HVF256" s="282"/>
      <c r="HVG256" s="282"/>
      <c r="HVH256" s="282"/>
      <c r="HVI256" s="282"/>
      <c r="HVJ256" s="282"/>
      <c r="HVK256" s="282"/>
      <c r="HVL256" s="282"/>
      <c r="HVM256" s="282"/>
      <c r="HVN256" s="282"/>
      <c r="HVO256" s="282"/>
      <c r="HVP256" s="282"/>
      <c r="HVQ256" s="282"/>
      <c r="HVR256" s="282"/>
      <c r="HVS256" s="283"/>
      <c r="HVT256" s="283"/>
      <c r="HVU256" s="282"/>
      <c r="HVV256" s="282"/>
      <c r="HVW256" s="282"/>
      <c r="HVX256" s="282"/>
      <c r="HVY256" s="282"/>
      <c r="HVZ256" s="282"/>
      <c r="HWA256" s="282"/>
      <c r="HWB256" s="282"/>
      <c r="HWC256" s="282"/>
      <c r="HWD256" s="282"/>
      <c r="HWE256" s="282"/>
      <c r="HWF256" s="282"/>
      <c r="HWG256" s="282"/>
      <c r="HWH256" s="282"/>
      <c r="HWI256" s="282"/>
      <c r="HWJ256" s="282"/>
      <c r="HWK256" s="282"/>
      <c r="HWL256" s="282"/>
      <c r="HWM256" s="282"/>
      <c r="HWN256" s="282"/>
      <c r="HWO256" s="282"/>
      <c r="HWP256" s="282"/>
      <c r="HWQ256" s="282"/>
      <c r="HWR256" s="282"/>
      <c r="HWS256" s="283"/>
      <c r="HWT256" s="283"/>
      <c r="HWU256" s="282"/>
      <c r="HWV256" s="282"/>
      <c r="HWW256" s="282"/>
      <c r="HWX256" s="282"/>
      <c r="HWY256" s="282"/>
      <c r="HWZ256" s="282"/>
      <c r="HXA256" s="282"/>
      <c r="HXB256" s="282"/>
      <c r="HXC256" s="282"/>
      <c r="HXD256" s="282"/>
      <c r="HXE256" s="282"/>
      <c r="HXF256" s="282"/>
      <c r="HXG256" s="282"/>
      <c r="HXH256" s="282"/>
      <c r="HXI256" s="282"/>
      <c r="HXJ256" s="282"/>
      <c r="HXK256" s="282"/>
      <c r="HXL256" s="282"/>
      <c r="HXM256" s="282"/>
      <c r="HXN256" s="282"/>
      <c r="HXO256" s="282"/>
      <c r="HXP256" s="282"/>
      <c r="HXQ256" s="282"/>
      <c r="HXR256" s="282"/>
      <c r="HXS256" s="283"/>
      <c r="HXT256" s="283"/>
      <c r="HXU256" s="282"/>
      <c r="HXV256" s="282"/>
      <c r="HXW256" s="282"/>
      <c r="HXX256" s="282"/>
      <c r="HXY256" s="282"/>
      <c r="HXZ256" s="282"/>
      <c r="HYA256" s="282"/>
      <c r="HYB256" s="282"/>
      <c r="HYC256" s="282"/>
      <c r="HYD256" s="282"/>
      <c r="HYE256" s="282"/>
      <c r="HYF256" s="282"/>
      <c r="HYG256" s="282"/>
      <c r="HYH256" s="282"/>
      <c r="HYI256" s="282"/>
      <c r="HYJ256" s="282"/>
      <c r="HYK256" s="282"/>
      <c r="HYL256" s="282"/>
      <c r="HYM256" s="282"/>
      <c r="HYN256" s="282"/>
      <c r="HYO256" s="282"/>
      <c r="HYP256" s="282"/>
      <c r="HYQ256" s="282"/>
      <c r="HYR256" s="282"/>
      <c r="HYS256" s="283"/>
      <c r="HYT256" s="283"/>
      <c r="HYU256" s="282"/>
      <c r="HYV256" s="282"/>
      <c r="HYW256" s="282"/>
      <c r="HYX256" s="282"/>
      <c r="HYY256" s="282"/>
      <c r="HYZ256" s="282"/>
      <c r="HZA256" s="282"/>
      <c r="HZB256" s="282"/>
      <c r="HZC256" s="282"/>
      <c r="HZD256" s="282"/>
      <c r="HZE256" s="282"/>
      <c r="HZF256" s="282"/>
      <c r="HZG256" s="282"/>
      <c r="HZH256" s="282"/>
      <c r="HZI256" s="282"/>
      <c r="HZJ256" s="282"/>
      <c r="HZK256" s="282"/>
      <c r="HZL256" s="282"/>
      <c r="HZM256" s="282"/>
      <c r="HZN256" s="282"/>
      <c r="HZO256" s="282"/>
      <c r="HZP256" s="282"/>
      <c r="HZQ256" s="282"/>
      <c r="HZR256" s="282"/>
      <c r="HZS256" s="283"/>
      <c r="HZT256" s="283"/>
      <c r="HZU256" s="282"/>
      <c r="HZV256" s="282"/>
      <c r="HZW256" s="282"/>
      <c r="HZX256" s="282"/>
      <c r="HZY256" s="282"/>
      <c r="HZZ256" s="282"/>
      <c r="IAA256" s="282"/>
      <c r="IAB256" s="282"/>
      <c r="IAC256" s="282"/>
      <c r="IAD256" s="282"/>
      <c r="IAE256" s="282"/>
      <c r="IAF256" s="282"/>
      <c r="IAG256" s="282"/>
      <c r="IAH256" s="282"/>
      <c r="IAI256" s="282"/>
      <c r="IAJ256" s="282"/>
      <c r="IAK256" s="282"/>
      <c r="IAL256" s="282"/>
      <c r="IAM256" s="282"/>
      <c r="IAN256" s="282"/>
      <c r="IAO256" s="282"/>
      <c r="IAP256" s="282"/>
      <c r="IAQ256" s="282"/>
      <c r="IAR256" s="282"/>
      <c r="IAS256" s="283"/>
      <c r="IAT256" s="283"/>
      <c r="IAU256" s="282"/>
      <c r="IAV256" s="282"/>
      <c r="IAW256" s="282"/>
      <c r="IAX256" s="282"/>
      <c r="IAY256" s="282"/>
      <c r="IAZ256" s="282"/>
      <c r="IBA256" s="282"/>
      <c r="IBB256" s="282"/>
      <c r="IBC256" s="282"/>
      <c r="IBD256" s="282"/>
      <c r="IBE256" s="282"/>
      <c r="IBF256" s="282"/>
      <c r="IBG256" s="282"/>
      <c r="IBH256" s="282"/>
      <c r="IBI256" s="282"/>
      <c r="IBJ256" s="282"/>
      <c r="IBK256" s="282"/>
      <c r="IBL256" s="282"/>
      <c r="IBM256" s="282"/>
      <c r="IBN256" s="282"/>
      <c r="IBO256" s="282"/>
      <c r="IBP256" s="282"/>
      <c r="IBQ256" s="282"/>
      <c r="IBR256" s="282"/>
      <c r="IBS256" s="283"/>
      <c r="IBT256" s="283"/>
      <c r="IBU256" s="282"/>
      <c r="IBV256" s="282"/>
      <c r="IBW256" s="282"/>
      <c r="IBX256" s="282"/>
      <c r="IBY256" s="282"/>
      <c r="IBZ256" s="282"/>
      <c r="ICA256" s="282"/>
      <c r="ICB256" s="282"/>
      <c r="ICC256" s="282"/>
      <c r="ICD256" s="282"/>
      <c r="ICE256" s="282"/>
      <c r="ICF256" s="282"/>
      <c r="ICG256" s="282"/>
      <c r="ICH256" s="282"/>
      <c r="ICI256" s="282"/>
      <c r="ICJ256" s="282"/>
      <c r="ICK256" s="282"/>
      <c r="ICL256" s="282"/>
      <c r="ICM256" s="282"/>
      <c r="ICN256" s="282"/>
      <c r="ICO256" s="282"/>
      <c r="ICP256" s="282"/>
      <c r="ICQ256" s="282"/>
      <c r="ICR256" s="282"/>
      <c r="ICS256" s="283"/>
      <c r="ICT256" s="283"/>
      <c r="ICU256" s="282"/>
      <c r="ICV256" s="282"/>
      <c r="ICW256" s="282"/>
      <c r="ICX256" s="282"/>
      <c r="ICY256" s="282"/>
      <c r="ICZ256" s="282"/>
      <c r="IDA256" s="282"/>
      <c r="IDB256" s="282"/>
      <c r="IDC256" s="282"/>
      <c r="IDD256" s="282"/>
      <c r="IDE256" s="282"/>
      <c r="IDF256" s="282"/>
      <c r="IDG256" s="282"/>
      <c r="IDH256" s="282"/>
      <c r="IDI256" s="282"/>
      <c r="IDJ256" s="282"/>
      <c r="IDK256" s="282"/>
      <c r="IDL256" s="282"/>
      <c r="IDM256" s="282"/>
      <c r="IDN256" s="282"/>
      <c r="IDO256" s="282"/>
      <c r="IDP256" s="282"/>
      <c r="IDQ256" s="282"/>
      <c r="IDR256" s="282"/>
      <c r="IDS256" s="283"/>
      <c r="IDT256" s="283"/>
      <c r="IDU256" s="282"/>
      <c r="IDV256" s="282"/>
      <c r="IDW256" s="282"/>
      <c r="IDX256" s="282"/>
      <c r="IDY256" s="282"/>
      <c r="IDZ256" s="282"/>
      <c r="IEA256" s="282"/>
      <c r="IEB256" s="282"/>
      <c r="IEC256" s="282"/>
      <c r="IED256" s="282"/>
      <c r="IEE256" s="282"/>
      <c r="IEF256" s="282"/>
      <c r="IEG256" s="282"/>
      <c r="IEH256" s="282"/>
      <c r="IEI256" s="282"/>
      <c r="IEJ256" s="282"/>
      <c r="IEK256" s="282"/>
      <c r="IEL256" s="282"/>
      <c r="IEM256" s="282"/>
      <c r="IEN256" s="282"/>
      <c r="IEO256" s="282"/>
      <c r="IEP256" s="282"/>
      <c r="IEQ256" s="282"/>
      <c r="IER256" s="282"/>
      <c r="IES256" s="283"/>
      <c r="IET256" s="283"/>
      <c r="IEU256" s="282"/>
      <c r="IEV256" s="282"/>
      <c r="IEW256" s="282"/>
      <c r="IEX256" s="282"/>
      <c r="IEY256" s="282"/>
      <c r="IEZ256" s="282"/>
      <c r="IFA256" s="282"/>
      <c r="IFB256" s="282"/>
      <c r="IFC256" s="282"/>
      <c r="IFD256" s="282"/>
      <c r="IFE256" s="282"/>
      <c r="IFF256" s="282"/>
      <c r="IFG256" s="282"/>
      <c r="IFH256" s="282"/>
      <c r="IFI256" s="282"/>
      <c r="IFJ256" s="282"/>
      <c r="IFK256" s="282"/>
      <c r="IFL256" s="282"/>
      <c r="IFM256" s="282"/>
      <c r="IFN256" s="282"/>
      <c r="IFO256" s="282"/>
      <c r="IFP256" s="282"/>
      <c r="IFQ256" s="282"/>
      <c r="IFR256" s="282"/>
      <c r="IFS256" s="283"/>
      <c r="IFT256" s="283"/>
      <c r="IFU256" s="282"/>
      <c r="IFV256" s="282"/>
      <c r="IFW256" s="282"/>
      <c r="IFX256" s="282"/>
      <c r="IFY256" s="282"/>
      <c r="IFZ256" s="282"/>
      <c r="IGA256" s="282"/>
      <c r="IGB256" s="282"/>
      <c r="IGC256" s="282"/>
      <c r="IGD256" s="282"/>
      <c r="IGE256" s="282"/>
      <c r="IGF256" s="282"/>
      <c r="IGG256" s="282"/>
      <c r="IGH256" s="282"/>
      <c r="IGI256" s="282"/>
      <c r="IGJ256" s="282"/>
      <c r="IGK256" s="282"/>
      <c r="IGL256" s="282"/>
      <c r="IGM256" s="282"/>
      <c r="IGN256" s="282"/>
      <c r="IGO256" s="282"/>
      <c r="IGP256" s="282"/>
      <c r="IGQ256" s="282"/>
      <c r="IGR256" s="282"/>
      <c r="IGS256" s="283"/>
      <c r="IGT256" s="283"/>
      <c r="IGU256" s="282"/>
      <c r="IGV256" s="282"/>
      <c r="IGW256" s="282"/>
      <c r="IGX256" s="282"/>
      <c r="IGY256" s="282"/>
      <c r="IGZ256" s="282"/>
      <c r="IHA256" s="282"/>
      <c r="IHB256" s="282"/>
      <c r="IHC256" s="282"/>
      <c r="IHD256" s="282"/>
      <c r="IHE256" s="282"/>
      <c r="IHF256" s="282"/>
      <c r="IHG256" s="282"/>
      <c r="IHH256" s="282"/>
      <c r="IHI256" s="282"/>
      <c r="IHJ256" s="282"/>
      <c r="IHK256" s="282"/>
      <c r="IHL256" s="282"/>
      <c r="IHM256" s="282"/>
      <c r="IHN256" s="282"/>
      <c r="IHO256" s="282"/>
      <c r="IHP256" s="282"/>
      <c r="IHQ256" s="282"/>
      <c r="IHR256" s="282"/>
      <c r="IHS256" s="283"/>
      <c r="IHT256" s="283"/>
      <c r="IHU256" s="282"/>
      <c r="IHV256" s="282"/>
      <c r="IHW256" s="282"/>
      <c r="IHX256" s="282"/>
      <c r="IHY256" s="282"/>
      <c r="IHZ256" s="282"/>
      <c r="IIA256" s="282"/>
      <c r="IIB256" s="282"/>
      <c r="IIC256" s="282"/>
      <c r="IID256" s="282"/>
      <c r="IIE256" s="282"/>
      <c r="IIF256" s="282"/>
      <c r="IIG256" s="282"/>
      <c r="IIH256" s="282"/>
      <c r="III256" s="282"/>
      <c r="IIJ256" s="282"/>
      <c r="IIK256" s="282"/>
      <c r="IIL256" s="282"/>
      <c r="IIM256" s="282"/>
      <c r="IIN256" s="282"/>
      <c r="IIO256" s="282"/>
      <c r="IIP256" s="282"/>
      <c r="IIQ256" s="282"/>
      <c r="IIR256" s="282"/>
      <c r="IIS256" s="283"/>
      <c r="IIT256" s="283"/>
      <c r="IIU256" s="282"/>
      <c r="IIV256" s="282"/>
      <c r="IIW256" s="282"/>
      <c r="IIX256" s="282"/>
      <c r="IIY256" s="282"/>
      <c r="IIZ256" s="282"/>
      <c r="IJA256" s="282"/>
      <c r="IJB256" s="282"/>
      <c r="IJC256" s="282"/>
      <c r="IJD256" s="282"/>
      <c r="IJE256" s="282"/>
      <c r="IJF256" s="282"/>
      <c r="IJG256" s="282"/>
      <c r="IJH256" s="282"/>
      <c r="IJI256" s="282"/>
      <c r="IJJ256" s="282"/>
      <c r="IJK256" s="282"/>
      <c r="IJL256" s="282"/>
      <c r="IJM256" s="282"/>
      <c r="IJN256" s="282"/>
      <c r="IJO256" s="282"/>
      <c r="IJP256" s="282"/>
      <c r="IJQ256" s="282"/>
      <c r="IJR256" s="282"/>
      <c r="IJS256" s="283"/>
      <c r="IJT256" s="283"/>
      <c r="IJU256" s="282"/>
      <c r="IJV256" s="282"/>
      <c r="IJW256" s="282"/>
      <c r="IJX256" s="282"/>
      <c r="IJY256" s="282"/>
      <c r="IJZ256" s="282"/>
      <c r="IKA256" s="282"/>
      <c r="IKB256" s="282"/>
      <c r="IKC256" s="282"/>
      <c r="IKD256" s="282"/>
      <c r="IKE256" s="282"/>
      <c r="IKF256" s="282"/>
      <c r="IKG256" s="282"/>
      <c r="IKH256" s="282"/>
      <c r="IKI256" s="282"/>
      <c r="IKJ256" s="282"/>
      <c r="IKK256" s="282"/>
      <c r="IKL256" s="282"/>
      <c r="IKM256" s="282"/>
      <c r="IKN256" s="282"/>
      <c r="IKO256" s="282"/>
      <c r="IKP256" s="282"/>
      <c r="IKQ256" s="282"/>
      <c r="IKR256" s="282"/>
      <c r="IKS256" s="283"/>
      <c r="IKT256" s="283"/>
      <c r="IKU256" s="282"/>
      <c r="IKV256" s="282"/>
      <c r="IKW256" s="282"/>
      <c r="IKX256" s="282"/>
      <c r="IKY256" s="282"/>
      <c r="IKZ256" s="282"/>
      <c r="ILA256" s="282"/>
      <c r="ILB256" s="282"/>
      <c r="ILC256" s="282"/>
      <c r="ILD256" s="282"/>
      <c r="ILE256" s="282"/>
      <c r="ILF256" s="282"/>
      <c r="ILG256" s="282"/>
      <c r="ILH256" s="282"/>
      <c r="ILI256" s="282"/>
      <c r="ILJ256" s="282"/>
      <c r="ILK256" s="282"/>
      <c r="ILL256" s="282"/>
      <c r="ILM256" s="282"/>
      <c r="ILN256" s="282"/>
      <c r="ILO256" s="282"/>
      <c r="ILP256" s="282"/>
      <c r="ILQ256" s="282"/>
      <c r="ILR256" s="282"/>
      <c r="ILS256" s="283"/>
      <c r="ILT256" s="283"/>
      <c r="ILU256" s="282"/>
      <c r="ILV256" s="282"/>
      <c r="ILW256" s="282"/>
      <c r="ILX256" s="282"/>
      <c r="ILY256" s="282"/>
      <c r="ILZ256" s="282"/>
      <c r="IMA256" s="282"/>
      <c r="IMB256" s="282"/>
      <c r="IMC256" s="282"/>
      <c r="IMD256" s="282"/>
      <c r="IME256" s="282"/>
      <c r="IMF256" s="282"/>
      <c r="IMG256" s="282"/>
      <c r="IMH256" s="282"/>
      <c r="IMI256" s="282"/>
      <c r="IMJ256" s="282"/>
      <c r="IMK256" s="282"/>
      <c r="IML256" s="282"/>
      <c r="IMM256" s="282"/>
      <c r="IMN256" s="282"/>
      <c r="IMO256" s="282"/>
      <c r="IMP256" s="282"/>
      <c r="IMQ256" s="282"/>
      <c r="IMR256" s="282"/>
      <c r="IMS256" s="283"/>
      <c r="IMT256" s="283"/>
      <c r="IMU256" s="282"/>
      <c r="IMV256" s="282"/>
      <c r="IMW256" s="282"/>
      <c r="IMX256" s="282"/>
      <c r="IMY256" s="282"/>
      <c r="IMZ256" s="282"/>
      <c r="INA256" s="282"/>
      <c r="INB256" s="282"/>
      <c r="INC256" s="282"/>
      <c r="IND256" s="282"/>
      <c r="INE256" s="282"/>
      <c r="INF256" s="282"/>
      <c r="ING256" s="282"/>
      <c r="INH256" s="282"/>
      <c r="INI256" s="282"/>
      <c r="INJ256" s="282"/>
      <c r="INK256" s="282"/>
      <c r="INL256" s="282"/>
      <c r="INM256" s="282"/>
      <c r="INN256" s="282"/>
      <c r="INO256" s="282"/>
      <c r="INP256" s="282"/>
      <c r="INQ256" s="282"/>
      <c r="INR256" s="282"/>
      <c r="INS256" s="283"/>
      <c r="INT256" s="283"/>
      <c r="INU256" s="282"/>
      <c r="INV256" s="282"/>
      <c r="INW256" s="282"/>
      <c r="INX256" s="282"/>
      <c r="INY256" s="282"/>
      <c r="INZ256" s="282"/>
      <c r="IOA256" s="282"/>
      <c r="IOB256" s="282"/>
      <c r="IOC256" s="282"/>
      <c r="IOD256" s="282"/>
      <c r="IOE256" s="282"/>
      <c r="IOF256" s="282"/>
      <c r="IOG256" s="282"/>
      <c r="IOH256" s="282"/>
      <c r="IOI256" s="282"/>
      <c r="IOJ256" s="282"/>
      <c r="IOK256" s="282"/>
      <c r="IOL256" s="282"/>
      <c r="IOM256" s="282"/>
      <c r="ION256" s="282"/>
      <c r="IOO256" s="282"/>
      <c r="IOP256" s="282"/>
      <c r="IOQ256" s="282"/>
      <c r="IOR256" s="282"/>
      <c r="IOS256" s="283"/>
      <c r="IOT256" s="283"/>
      <c r="IOU256" s="282"/>
      <c r="IOV256" s="282"/>
      <c r="IOW256" s="282"/>
      <c r="IOX256" s="282"/>
      <c r="IOY256" s="282"/>
      <c r="IOZ256" s="282"/>
      <c r="IPA256" s="282"/>
      <c r="IPB256" s="282"/>
      <c r="IPC256" s="282"/>
      <c r="IPD256" s="282"/>
      <c r="IPE256" s="282"/>
      <c r="IPF256" s="282"/>
      <c r="IPG256" s="282"/>
      <c r="IPH256" s="282"/>
      <c r="IPI256" s="282"/>
      <c r="IPJ256" s="282"/>
      <c r="IPK256" s="282"/>
      <c r="IPL256" s="282"/>
      <c r="IPM256" s="282"/>
      <c r="IPN256" s="282"/>
      <c r="IPO256" s="282"/>
      <c r="IPP256" s="282"/>
      <c r="IPQ256" s="282"/>
      <c r="IPR256" s="282"/>
      <c r="IPS256" s="283"/>
      <c r="IPT256" s="283"/>
      <c r="IPU256" s="282"/>
      <c r="IPV256" s="282"/>
      <c r="IPW256" s="282"/>
      <c r="IPX256" s="282"/>
      <c r="IPY256" s="282"/>
      <c r="IPZ256" s="282"/>
      <c r="IQA256" s="282"/>
      <c r="IQB256" s="282"/>
      <c r="IQC256" s="282"/>
      <c r="IQD256" s="282"/>
      <c r="IQE256" s="282"/>
      <c r="IQF256" s="282"/>
      <c r="IQG256" s="282"/>
      <c r="IQH256" s="282"/>
      <c r="IQI256" s="282"/>
      <c r="IQJ256" s="282"/>
      <c r="IQK256" s="282"/>
      <c r="IQL256" s="282"/>
      <c r="IQM256" s="282"/>
      <c r="IQN256" s="282"/>
      <c r="IQO256" s="282"/>
      <c r="IQP256" s="282"/>
      <c r="IQQ256" s="282"/>
      <c r="IQR256" s="282"/>
      <c r="IQS256" s="283"/>
      <c r="IQT256" s="283"/>
      <c r="IQU256" s="282"/>
      <c r="IQV256" s="282"/>
      <c r="IQW256" s="282"/>
      <c r="IQX256" s="282"/>
      <c r="IQY256" s="282"/>
      <c r="IQZ256" s="282"/>
      <c r="IRA256" s="282"/>
      <c r="IRB256" s="282"/>
      <c r="IRC256" s="282"/>
      <c r="IRD256" s="282"/>
      <c r="IRE256" s="282"/>
      <c r="IRF256" s="282"/>
      <c r="IRG256" s="282"/>
      <c r="IRH256" s="282"/>
      <c r="IRI256" s="282"/>
      <c r="IRJ256" s="282"/>
      <c r="IRK256" s="282"/>
      <c r="IRL256" s="282"/>
      <c r="IRM256" s="282"/>
      <c r="IRN256" s="282"/>
      <c r="IRO256" s="282"/>
      <c r="IRP256" s="282"/>
      <c r="IRQ256" s="282"/>
      <c r="IRR256" s="282"/>
      <c r="IRS256" s="283"/>
      <c r="IRT256" s="283"/>
      <c r="IRU256" s="282"/>
      <c r="IRV256" s="282"/>
      <c r="IRW256" s="282"/>
      <c r="IRX256" s="282"/>
      <c r="IRY256" s="282"/>
      <c r="IRZ256" s="282"/>
      <c r="ISA256" s="282"/>
      <c r="ISB256" s="282"/>
      <c r="ISC256" s="282"/>
      <c r="ISD256" s="282"/>
      <c r="ISE256" s="282"/>
      <c r="ISF256" s="282"/>
      <c r="ISG256" s="282"/>
      <c r="ISH256" s="282"/>
      <c r="ISI256" s="282"/>
      <c r="ISJ256" s="282"/>
      <c r="ISK256" s="282"/>
      <c r="ISL256" s="282"/>
      <c r="ISM256" s="282"/>
      <c r="ISN256" s="282"/>
      <c r="ISO256" s="282"/>
      <c r="ISP256" s="282"/>
      <c r="ISQ256" s="282"/>
      <c r="ISR256" s="282"/>
      <c r="ISS256" s="283"/>
      <c r="IST256" s="283"/>
      <c r="ISU256" s="282"/>
      <c r="ISV256" s="282"/>
      <c r="ISW256" s="282"/>
      <c r="ISX256" s="282"/>
      <c r="ISY256" s="282"/>
      <c r="ISZ256" s="282"/>
      <c r="ITA256" s="282"/>
      <c r="ITB256" s="282"/>
      <c r="ITC256" s="282"/>
      <c r="ITD256" s="282"/>
      <c r="ITE256" s="282"/>
      <c r="ITF256" s="282"/>
      <c r="ITG256" s="282"/>
      <c r="ITH256" s="282"/>
      <c r="ITI256" s="282"/>
      <c r="ITJ256" s="282"/>
      <c r="ITK256" s="282"/>
      <c r="ITL256" s="282"/>
      <c r="ITM256" s="282"/>
      <c r="ITN256" s="282"/>
      <c r="ITO256" s="282"/>
      <c r="ITP256" s="282"/>
      <c r="ITQ256" s="282"/>
      <c r="ITR256" s="282"/>
      <c r="ITS256" s="283"/>
      <c r="ITT256" s="283"/>
      <c r="ITU256" s="282"/>
      <c r="ITV256" s="282"/>
      <c r="ITW256" s="282"/>
      <c r="ITX256" s="282"/>
      <c r="ITY256" s="282"/>
      <c r="ITZ256" s="282"/>
      <c r="IUA256" s="282"/>
      <c r="IUB256" s="282"/>
      <c r="IUC256" s="282"/>
      <c r="IUD256" s="282"/>
      <c r="IUE256" s="282"/>
      <c r="IUF256" s="282"/>
      <c r="IUG256" s="282"/>
      <c r="IUH256" s="282"/>
      <c r="IUI256" s="282"/>
      <c r="IUJ256" s="282"/>
      <c r="IUK256" s="282"/>
      <c r="IUL256" s="282"/>
      <c r="IUM256" s="282"/>
      <c r="IUN256" s="282"/>
      <c r="IUO256" s="282"/>
      <c r="IUP256" s="282"/>
      <c r="IUQ256" s="282"/>
      <c r="IUR256" s="282"/>
      <c r="IUS256" s="283"/>
      <c r="IUT256" s="283"/>
      <c r="IUU256" s="282"/>
      <c r="IUV256" s="282"/>
      <c r="IUW256" s="282"/>
      <c r="IUX256" s="282"/>
      <c r="IUY256" s="282"/>
      <c r="IUZ256" s="282"/>
      <c r="IVA256" s="282"/>
      <c r="IVB256" s="282"/>
      <c r="IVC256" s="282"/>
      <c r="IVD256" s="282"/>
      <c r="IVE256" s="282"/>
      <c r="IVF256" s="282"/>
      <c r="IVG256" s="282"/>
      <c r="IVH256" s="282"/>
      <c r="IVI256" s="282"/>
      <c r="IVJ256" s="282"/>
      <c r="IVK256" s="282"/>
      <c r="IVL256" s="282"/>
      <c r="IVM256" s="282"/>
      <c r="IVN256" s="282"/>
      <c r="IVO256" s="282"/>
      <c r="IVP256" s="282"/>
      <c r="IVQ256" s="282"/>
      <c r="IVR256" s="282"/>
      <c r="IVS256" s="283"/>
      <c r="IVT256" s="283"/>
      <c r="IVU256" s="282"/>
      <c r="IVV256" s="282"/>
      <c r="IVW256" s="282"/>
      <c r="IVX256" s="282"/>
      <c r="IVY256" s="282"/>
      <c r="IVZ256" s="282"/>
      <c r="IWA256" s="282"/>
      <c r="IWB256" s="282"/>
      <c r="IWC256" s="282"/>
      <c r="IWD256" s="282"/>
      <c r="IWE256" s="282"/>
      <c r="IWF256" s="282"/>
      <c r="IWG256" s="282"/>
      <c r="IWH256" s="282"/>
      <c r="IWI256" s="282"/>
      <c r="IWJ256" s="282"/>
      <c r="IWK256" s="282"/>
      <c r="IWL256" s="282"/>
      <c r="IWM256" s="282"/>
      <c r="IWN256" s="282"/>
      <c r="IWO256" s="282"/>
      <c r="IWP256" s="282"/>
      <c r="IWQ256" s="282"/>
      <c r="IWR256" s="282"/>
      <c r="IWS256" s="283"/>
      <c r="IWT256" s="283"/>
      <c r="IWU256" s="282"/>
      <c r="IWV256" s="282"/>
      <c r="IWW256" s="282"/>
      <c r="IWX256" s="282"/>
      <c r="IWY256" s="282"/>
      <c r="IWZ256" s="282"/>
      <c r="IXA256" s="282"/>
      <c r="IXB256" s="282"/>
      <c r="IXC256" s="282"/>
      <c r="IXD256" s="282"/>
      <c r="IXE256" s="282"/>
      <c r="IXF256" s="282"/>
      <c r="IXG256" s="282"/>
      <c r="IXH256" s="282"/>
      <c r="IXI256" s="282"/>
      <c r="IXJ256" s="282"/>
      <c r="IXK256" s="282"/>
      <c r="IXL256" s="282"/>
      <c r="IXM256" s="282"/>
      <c r="IXN256" s="282"/>
      <c r="IXO256" s="282"/>
      <c r="IXP256" s="282"/>
      <c r="IXQ256" s="282"/>
      <c r="IXR256" s="282"/>
      <c r="IXS256" s="283"/>
      <c r="IXT256" s="283"/>
      <c r="IXU256" s="282"/>
      <c r="IXV256" s="282"/>
      <c r="IXW256" s="282"/>
      <c r="IXX256" s="282"/>
      <c r="IXY256" s="282"/>
      <c r="IXZ256" s="282"/>
      <c r="IYA256" s="282"/>
      <c r="IYB256" s="282"/>
      <c r="IYC256" s="282"/>
      <c r="IYD256" s="282"/>
      <c r="IYE256" s="282"/>
      <c r="IYF256" s="282"/>
      <c r="IYG256" s="282"/>
      <c r="IYH256" s="282"/>
      <c r="IYI256" s="282"/>
      <c r="IYJ256" s="282"/>
      <c r="IYK256" s="282"/>
      <c r="IYL256" s="282"/>
      <c r="IYM256" s="282"/>
      <c r="IYN256" s="282"/>
      <c r="IYO256" s="282"/>
      <c r="IYP256" s="282"/>
      <c r="IYQ256" s="282"/>
      <c r="IYR256" s="282"/>
      <c r="IYS256" s="283"/>
      <c r="IYT256" s="283"/>
      <c r="IYU256" s="282"/>
      <c r="IYV256" s="282"/>
      <c r="IYW256" s="282"/>
      <c r="IYX256" s="282"/>
      <c r="IYY256" s="282"/>
      <c r="IYZ256" s="282"/>
      <c r="IZA256" s="282"/>
      <c r="IZB256" s="282"/>
      <c r="IZC256" s="282"/>
      <c r="IZD256" s="282"/>
      <c r="IZE256" s="282"/>
      <c r="IZF256" s="282"/>
      <c r="IZG256" s="282"/>
      <c r="IZH256" s="282"/>
      <c r="IZI256" s="282"/>
      <c r="IZJ256" s="282"/>
      <c r="IZK256" s="282"/>
      <c r="IZL256" s="282"/>
      <c r="IZM256" s="282"/>
      <c r="IZN256" s="282"/>
      <c r="IZO256" s="282"/>
      <c r="IZP256" s="282"/>
      <c r="IZQ256" s="282"/>
      <c r="IZR256" s="282"/>
      <c r="IZS256" s="283"/>
      <c r="IZT256" s="283"/>
      <c r="IZU256" s="282"/>
      <c r="IZV256" s="282"/>
      <c r="IZW256" s="282"/>
      <c r="IZX256" s="282"/>
      <c r="IZY256" s="282"/>
      <c r="IZZ256" s="282"/>
      <c r="JAA256" s="282"/>
      <c r="JAB256" s="282"/>
      <c r="JAC256" s="282"/>
      <c r="JAD256" s="282"/>
      <c r="JAE256" s="282"/>
      <c r="JAF256" s="282"/>
      <c r="JAG256" s="282"/>
      <c r="JAH256" s="282"/>
      <c r="JAI256" s="282"/>
      <c r="JAJ256" s="282"/>
      <c r="JAK256" s="282"/>
      <c r="JAL256" s="282"/>
      <c r="JAM256" s="282"/>
      <c r="JAN256" s="282"/>
      <c r="JAO256" s="282"/>
      <c r="JAP256" s="282"/>
      <c r="JAQ256" s="282"/>
      <c r="JAR256" s="282"/>
      <c r="JAS256" s="283"/>
      <c r="JAT256" s="283"/>
      <c r="JAU256" s="282"/>
      <c r="JAV256" s="282"/>
      <c r="JAW256" s="282"/>
      <c r="JAX256" s="282"/>
      <c r="JAY256" s="282"/>
      <c r="JAZ256" s="282"/>
      <c r="JBA256" s="282"/>
      <c r="JBB256" s="282"/>
      <c r="JBC256" s="282"/>
      <c r="JBD256" s="282"/>
      <c r="JBE256" s="282"/>
      <c r="JBF256" s="282"/>
      <c r="JBG256" s="282"/>
      <c r="JBH256" s="282"/>
      <c r="JBI256" s="282"/>
      <c r="JBJ256" s="282"/>
      <c r="JBK256" s="282"/>
      <c r="JBL256" s="282"/>
      <c r="JBM256" s="282"/>
      <c r="JBN256" s="282"/>
      <c r="JBO256" s="282"/>
      <c r="JBP256" s="282"/>
      <c r="JBQ256" s="282"/>
      <c r="JBR256" s="282"/>
      <c r="JBS256" s="283"/>
      <c r="JBT256" s="283"/>
      <c r="JBU256" s="282"/>
      <c r="JBV256" s="282"/>
      <c r="JBW256" s="282"/>
      <c r="JBX256" s="282"/>
      <c r="JBY256" s="282"/>
      <c r="JBZ256" s="282"/>
      <c r="JCA256" s="282"/>
      <c r="JCB256" s="282"/>
      <c r="JCC256" s="282"/>
      <c r="JCD256" s="282"/>
      <c r="JCE256" s="282"/>
      <c r="JCF256" s="282"/>
      <c r="JCG256" s="282"/>
      <c r="JCH256" s="282"/>
      <c r="JCI256" s="282"/>
      <c r="JCJ256" s="282"/>
      <c r="JCK256" s="282"/>
      <c r="JCL256" s="282"/>
      <c r="JCM256" s="282"/>
      <c r="JCN256" s="282"/>
      <c r="JCO256" s="282"/>
      <c r="JCP256" s="282"/>
      <c r="JCQ256" s="282"/>
      <c r="JCR256" s="282"/>
      <c r="JCS256" s="283"/>
      <c r="JCT256" s="283"/>
      <c r="JCU256" s="282"/>
      <c r="JCV256" s="282"/>
      <c r="JCW256" s="282"/>
      <c r="JCX256" s="282"/>
      <c r="JCY256" s="282"/>
      <c r="JCZ256" s="282"/>
      <c r="JDA256" s="282"/>
      <c r="JDB256" s="282"/>
      <c r="JDC256" s="282"/>
      <c r="JDD256" s="282"/>
      <c r="JDE256" s="282"/>
      <c r="JDF256" s="282"/>
      <c r="JDG256" s="282"/>
      <c r="JDH256" s="282"/>
      <c r="JDI256" s="282"/>
      <c r="JDJ256" s="282"/>
      <c r="JDK256" s="282"/>
      <c r="JDL256" s="282"/>
      <c r="JDM256" s="282"/>
      <c r="JDN256" s="282"/>
      <c r="JDO256" s="282"/>
      <c r="JDP256" s="282"/>
      <c r="JDQ256" s="282"/>
      <c r="JDR256" s="282"/>
      <c r="JDS256" s="283"/>
      <c r="JDT256" s="283"/>
      <c r="JDU256" s="282"/>
      <c r="JDV256" s="282"/>
      <c r="JDW256" s="282"/>
      <c r="JDX256" s="282"/>
      <c r="JDY256" s="282"/>
      <c r="JDZ256" s="282"/>
      <c r="JEA256" s="282"/>
      <c r="JEB256" s="282"/>
      <c r="JEC256" s="282"/>
      <c r="JED256" s="282"/>
      <c r="JEE256" s="282"/>
      <c r="JEF256" s="282"/>
      <c r="JEG256" s="282"/>
      <c r="JEH256" s="282"/>
      <c r="JEI256" s="282"/>
      <c r="JEJ256" s="282"/>
      <c r="JEK256" s="282"/>
      <c r="JEL256" s="282"/>
      <c r="JEM256" s="282"/>
      <c r="JEN256" s="282"/>
      <c r="JEO256" s="282"/>
      <c r="JEP256" s="282"/>
      <c r="JEQ256" s="282"/>
      <c r="JER256" s="282"/>
      <c r="JES256" s="283"/>
      <c r="JET256" s="283"/>
      <c r="JEU256" s="282"/>
      <c r="JEV256" s="282"/>
      <c r="JEW256" s="282"/>
      <c r="JEX256" s="282"/>
      <c r="JEY256" s="282"/>
      <c r="JEZ256" s="282"/>
      <c r="JFA256" s="282"/>
      <c r="JFB256" s="282"/>
      <c r="JFC256" s="282"/>
      <c r="JFD256" s="282"/>
      <c r="JFE256" s="282"/>
      <c r="JFF256" s="282"/>
      <c r="JFG256" s="282"/>
      <c r="JFH256" s="282"/>
      <c r="JFI256" s="282"/>
      <c r="JFJ256" s="282"/>
      <c r="JFK256" s="282"/>
      <c r="JFL256" s="282"/>
      <c r="JFM256" s="282"/>
      <c r="JFN256" s="282"/>
      <c r="JFO256" s="282"/>
      <c r="JFP256" s="282"/>
      <c r="JFQ256" s="282"/>
      <c r="JFR256" s="282"/>
      <c r="JFS256" s="283"/>
      <c r="JFT256" s="283"/>
      <c r="JFU256" s="282"/>
      <c r="JFV256" s="282"/>
      <c r="JFW256" s="282"/>
      <c r="JFX256" s="282"/>
      <c r="JFY256" s="282"/>
      <c r="JFZ256" s="282"/>
      <c r="JGA256" s="282"/>
      <c r="JGB256" s="282"/>
      <c r="JGC256" s="282"/>
      <c r="JGD256" s="282"/>
      <c r="JGE256" s="282"/>
      <c r="JGF256" s="282"/>
      <c r="JGG256" s="282"/>
      <c r="JGH256" s="282"/>
      <c r="JGI256" s="282"/>
      <c r="JGJ256" s="282"/>
      <c r="JGK256" s="282"/>
      <c r="JGL256" s="282"/>
      <c r="JGM256" s="282"/>
      <c r="JGN256" s="282"/>
      <c r="JGO256" s="282"/>
      <c r="JGP256" s="282"/>
      <c r="JGQ256" s="282"/>
      <c r="JGR256" s="282"/>
      <c r="JGS256" s="283"/>
      <c r="JGT256" s="283"/>
      <c r="JGU256" s="282"/>
      <c r="JGV256" s="282"/>
      <c r="JGW256" s="282"/>
      <c r="JGX256" s="282"/>
      <c r="JGY256" s="282"/>
      <c r="JGZ256" s="282"/>
      <c r="JHA256" s="282"/>
      <c r="JHB256" s="282"/>
      <c r="JHC256" s="282"/>
      <c r="JHD256" s="282"/>
      <c r="JHE256" s="282"/>
      <c r="JHF256" s="282"/>
      <c r="JHG256" s="282"/>
      <c r="JHH256" s="282"/>
      <c r="JHI256" s="282"/>
      <c r="JHJ256" s="282"/>
      <c r="JHK256" s="282"/>
      <c r="JHL256" s="282"/>
      <c r="JHM256" s="282"/>
      <c r="JHN256" s="282"/>
      <c r="JHO256" s="282"/>
      <c r="JHP256" s="282"/>
      <c r="JHQ256" s="282"/>
      <c r="JHR256" s="282"/>
      <c r="JHS256" s="283"/>
      <c r="JHT256" s="283"/>
      <c r="JHU256" s="282"/>
      <c r="JHV256" s="282"/>
      <c r="JHW256" s="282"/>
      <c r="JHX256" s="282"/>
      <c r="JHY256" s="282"/>
      <c r="JHZ256" s="282"/>
      <c r="JIA256" s="282"/>
      <c r="JIB256" s="282"/>
      <c r="JIC256" s="282"/>
      <c r="JID256" s="282"/>
      <c r="JIE256" s="282"/>
      <c r="JIF256" s="282"/>
      <c r="JIG256" s="282"/>
      <c r="JIH256" s="282"/>
      <c r="JII256" s="282"/>
      <c r="JIJ256" s="282"/>
      <c r="JIK256" s="282"/>
      <c r="JIL256" s="282"/>
      <c r="JIM256" s="282"/>
      <c r="JIN256" s="282"/>
      <c r="JIO256" s="282"/>
      <c r="JIP256" s="282"/>
      <c r="JIQ256" s="282"/>
      <c r="JIR256" s="282"/>
      <c r="JIS256" s="283"/>
      <c r="JIT256" s="283"/>
      <c r="JIU256" s="282"/>
      <c r="JIV256" s="282"/>
      <c r="JIW256" s="282"/>
      <c r="JIX256" s="282"/>
      <c r="JIY256" s="282"/>
      <c r="JIZ256" s="282"/>
      <c r="JJA256" s="282"/>
      <c r="JJB256" s="282"/>
      <c r="JJC256" s="282"/>
      <c r="JJD256" s="282"/>
      <c r="JJE256" s="282"/>
      <c r="JJF256" s="282"/>
      <c r="JJG256" s="282"/>
      <c r="JJH256" s="282"/>
      <c r="JJI256" s="282"/>
      <c r="JJJ256" s="282"/>
      <c r="JJK256" s="282"/>
      <c r="JJL256" s="282"/>
      <c r="JJM256" s="282"/>
      <c r="JJN256" s="282"/>
      <c r="JJO256" s="282"/>
      <c r="JJP256" s="282"/>
      <c r="JJQ256" s="282"/>
      <c r="JJR256" s="282"/>
      <c r="JJS256" s="283"/>
      <c r="JJT256" s="283"/>
      <c r="JJU256" s="282"/>
      <c r="JJV256" s="282"/>
      <c r="JJW256" s="282"/>
      <c r="JJX256" s="282"/>
      <c r="JJY256" s="282"/>
      <c r="JJZ256" s="282"/>
      <c r="JKA256" s="282"/>
      <c r="JKB256" s="282"/>
      <c r="JKC256" s="282"/>
      <c r="JKD256" s="282"/>
      <c r="JKE256" s="282"/>
      <c r="JKF256" s="282"/>
      <c r="JKG256" s="282"/>
      <c r="JKH256" s="282"/>
      <c r="JKI256" s="282"/>
      <c r="JKJ256" s="282"/>
      <c r="JKK256" s="282"/>
      <c r="JKL256" s="282"/>
      <c r="JKM256" s="282"/>
      <c r="JKN256" s="282"/>
      <c r="JKO256" s="282"/>
      <c r="JKP256" s="282"/>
      <c r="JKQ256" s="282"/>
      <c r="JKR256" s="282"/>
      <c r="JKS256" s="283"/>
      <c r="JKT256" s="283"/>
      <c r="JKU256" s="282"/>
      <c r="JKV256" s="282"/>
      <c r="JKW256" s="282"/>
      <c r="JKX256" s="282"/>
      <c r="JKY256" s="282"/>
      <c r="JKZ256" s="282"/>
      <c r="JLA256" s="282"/>
      <c r="JLB256" s="282"/>
      <c r="JLC256" s="282"/>
      <c r="JLD256" s="282"/>
      <c r="JLE256" s="282"/>
      <c r="JLF256" s="282"/>
      <c r="JLG256" s="282"/>
      <c r="JLH256" s="282"/>
      <c r="JLI256" s="282"/>
      <c r="JLJ256" s="282"/>
      <c r="JLK256" s="282"/>
      <c r="JLL256" s="282"/>
      <c r="JLM256" s="282"/>
      <c r="JLN256" s="282"/>
      <c r="JLO256" s="282"/>
      <c r="JLP256" s="282"/>
      <c r="JLQ256" s="282"/>
      <c r="JLR256" s="282"/>
      <c r="JLS256" s="283"/>
      <c r="JLT256" s="283"/>
      <c r="JLU256" s="282"/>
      <c r="JLV256" s="282"/>
      <c r="JLW256" s="282"/>
      <c r="JLX256" s="282"/>
      <c r="JLY256" s="282"/>
      <c r="JLZ256" s="282"/>
      <c r="JMA256" s="282"/>
      <c r="JMB256" s="282"/>
      <c r="JMC256" s="282"/>
      <c r="JMD256" s="282"/>
      <c r="JME256" s="282"/>
      <c r="JMF256" s="282"/>
      <c r="JMG256" s="282"/>
      <c r="JMH256" s="282"/>
      <c r="JMI256" s="282"/>
      <c r="JMJ256" s="282"/>
      <c r="JMK256" s="282"/>
      <c r="JML256" s="282"/>
      <c r="JMM256" s="282"/>
      <c r="JMN256" s="282"/>
      <c r="JMO256" s="282"/>
      <c r="JMP256" s="282"/>
      <c r="JMQ256" s="282"/>
      <c r="JMR256" s="282"/>
      <c r="JMS256" s="283"/>
      <c r="JMT256" s="283"/>
      <c r="JMU256" s="282"/>
      <c r="JMV256" s="282"/>
      <c r="JMW256" s="282"/>
      <c r="JMX256" s="282"/>
      <c r="JMY256" s="282"/>
      <c r="JMZ256" s="282"/>
      <c r="JNA256" s="282"/>
      <c r="JNB256" s="282"/>
      <c r="JNC256" s="282"/>
      <c r="JND256" s="282"/>
      <c r="JNE256" s="282"/>
      <c r="JNF256" s="282"/>
      <c r="JNG256" s="282"/>
      <c r="JNH256" s="282"/>
      <c r="JNI256" s="282"/>
      <c r="JNJ256" s="282"/>
      <c r="JNK256" s="282"/>
      <c r="JNL256" s="282"/>
      <c r="JNM256" s="282"/>
      <c r="JNN256" s="282"/>
      <c r="JNO256" s="282"/>
      <c r="JNP256" s="282"/>
      <c r="JNQ256" s="282"/>
      <c r="JNR256" s="282"/>
      <c r="JNS256" s="283"/>
      <c r="JNT256" s="283"/>
      <c r="JNU256" s="282"/>
      <c r="JNV256" s="282"/>
      <c r="JNW256" s="282"/>
      <c r="JNX256" s="282"/>
      <c r="JNY256" s="282"/>
      <c r="JNZ256" s="282"/>
      <c r="JOA256" s="282"/>
      <c r="JOB256" s="282"/>
      <c r="JOC256" s="282"/>
      <c r="JOD256" s="282"/>
      <c r="JOE256" s="282"/>
      <c r="JOF256" s="282"/>
      <c r="JOG256" s="282"/>
      <c r="JOH256" s="282"/>
      <c r="JOI256" s="282"/>
      <c r="JOJ256" s="282"/>
      <c r="JOK256" s="282"/>
      <c r="JOL256" s="282"/>
      <c r="JOM256" s="282"/>
      <c r="JON256" s="282"/>
      <c r="JOO256" s="282"/>
      <c r="JOP256" s="282"/>
      <c r="JOQ256" s="282"/>
      <c r="JOR256" s="282"/>
      <c r="JOS256" s="283"/>
      <c r="JOT256" s="283"/>
      <c r="JOU256" s="282"/>
      <c r="JOV256" s="282"/>
      <c r="JOW256" s="282"/>
      <c r="JOX256" s="282"/>
      <c r="JOY256" s="282"/>
      <c r="JOZ256" s="282"/>
      <c r="JPA256" s="282"/>
      <c r="JPB256" s="282"/>
      <c r="JPC256" s="282"/>
      <c r="JPD256" s="282"/>
      <c r="JPE256" s="282"/>
      <c r="JPF256" s="282"/>
      <c r="JPG256" s="282"/>
      <c r="JPH256" s="282"/>
      <c r="JPI256" s="282"/>
      <c r="JPJ256" s="282"/>
      <c r="JPK256" s="282"/>
      <c r="JPL256" s="282"/>
      <c r="JPM256" s="282"/>
      <c r="JPN256" s="282"/>
      <c r="JPO256" s="282"/>
      <c r="JPP256" s="282"/>
      <c r="JPQ256" s="282"/>
      <c r="JPR256" s="282"/>
      <c r="JPS256" s="283"/>
      <c r="JPT256" s="283"/>
      <c r="JPU256" s="282"/>
      <c r="JPV256" s="282"/>
      <c r="JPW256" s="282"/>
      <c r="JPX256" s="282"/>
      <c r="JPY256" s="282"/>
      <c r="JPZ256" s="282"/>
      <c r="JQA256" s="282"/>
      <c r="JQB256" s="282"/>
      <c r="JQC256" s="282"/>
      <c r="JQD256" s="282"/>
      <c r="JQE256" s="282"/>
      <c r="JQF256" s="282"/>
      <c r="JQG256" s="282"/>
      <c r="JQH256" s="282"/>
      <c r="JQI256" s="282"/>
      <c r="JQJ256" s="282"/>
      <c r="JQK256" s="282"/>
      <c r="JQL256" s="282"/>
      <c r="JQM256" s="282"/>
      <c r="JQN256" s="282"/>
      <c r="JQO256" s="282"/>
      <c r="JQP256" s="282"/>
      <c r="JQQ256" s="282"/>
      <c r="JQR256" s="282"/>
      <c r="JQS256" s="283"/>
      <c r="JQT256" s="283"/>
      <c r="JQU256" s="282"/>
      <c r="JQV256" s="282"/>
      <c r="JQW256" s="282"/>
      <c r="JQX256" s="282"/>
      <c r="JQY256" s="282"/>
      <c r="JQZ256" s="282"/>
      <c r="JRA256" s="282"/>
      <c r="JRB256" s="282"/>
      <c r="JRC256" s="282"/>
      <c r="JRD256" s="282"/>
      <c r="JRE256" s="282"/>
      <c r="JRF256" s="282"/>
      <c r="JRG256" s="282"/>
      <c r="JRH256" s="282"/>
      <c r="JRI256" s="282"/>
      <c r="JRJ256" s="282"/>
      <c r="JRK256" s="282"/>
      <c r="JRL256" s="282"/>
      <c r="JRM256" s="282"/>
      <c r="JRN256" s="282"/>
      <c r="JRO256" s="282"/>
      <c r="JRP256" s="282"/>
      <c r="JRQ256" s="282"/>
      <c r="JRR256" s="282"/>
      <c r="JRS256" s="283"/>
      <c r="JRT256" s="283"/>
      <c r="JRU256" s="282"/>
      <c r="JRV256" s="282"/>
      <c r="JRW256" s="282"/>
      <c r="JRX256" s="282"/>
      <c r="JRY256" s="282"/>
      <c r="JRZ256" s="282"/>
      <c r="JSA256" s="282"/>
      <c r="JSB256" s="282"/>
      <c r="JSC256" s="282"/>
      <c r="JSD256" s="282"/>
      <c r="JSE256" s="282"/>
      <c r="JSF256" s="282"/>
      <c r="JSG256" s="282"/>
      <c r="JSH256" s="282"/>
      <c r="JSI256" s="282"/>
      <c r="JSJ256" s="282"/>
      <c r="JSK256" s="282"/>
      <c r="JSL256" s="282"/>
      <c r="JSM256" s="282"/>
      <c r="JSN256" s="282"/>
      <c r="JSO256" s="282"/>
      <c r="JSP256" s="282"/>
      <c r="JSQ256" s="282"/>
      <c r="JSR256" s="282"/>
      <c r="JSS256" s="283"/>
      <c r="JST256" s="283"/>
      <c r="JSU256" s="282"/>
      <c r="JSV256" s="282"/>
      <c r="JSW256" s="282"/>
      <c r="JSX256" s="282"/>
      <c r="JSY256" s="282"/>
      <c r="JSZ256" s="282"/>
      <c r="JTA256" s="282"/>
      <c r="JTB256" s="282"/>
      <c r="JTC256" s="282"/>
      <c r="JTD256" s="282"/>
      <c r="JTE256" s="282"/>
      <c r="JTF256" s="282"/>
      <c r="JTG256" s="282"/>
      <c r="JTH256" s="282"/>
      <c r="JTI256" s="282"/>
      <c r="JTJ256" s="282"/>
      <c r="JTK256" s="282"/>
      <c r="JTL256" s="282"/>
      <c r="JTM256" s="282"/>
      <c r="JTN256" s="282"/>
      <c r="JTO256" s="282"/>
      <c r="JTP256" s="282"/>
      <c r="JTQ256" s="282"/>
      <c r="JTR256" s="282"/>
      <c r="JTS256" s="283"/>
      <c r="JTT256" s="283"/>
      <c r="JTU256" s="282"/>
      <c r="JTV256" s="282"/>
      <c r="JTW256" s="282"/>
      <c r="JTX256" s="282"/>
      <c r="JTY256" s="282"/>
      <c r="JTZ256" s="282"/>
      <c r="JUA256" s="282"/>
      <c r="JUB256" s="282"/>
      <c r="JUC256" s="282"/>
      <c r="JUD256" s="282"/>
      <c r="JUE256" s="282"/>
      <c r="JUF256" s="282"/>
      <c r="JUG256" s="282"/>
      <c r="JUH256" s="282"/>
      <c r="JUI256" s="282"/>
      <c r="JUJ256" s="282"/>
      <c r="JUK256" s="282"/>
      <c r="JUL256" s="282"/>
      <c r="JUM256" s="282"/>
      <c r="JUN256" s="282"/>
      <c r="JUO256" s="282"/>
      <c r="JUP256" s="282"/>
      <c r="JUQ256" s="282"/>
      <c r="JUR256" s="282"/>
      <c r="JUS256" s="283"/>
      <c r="JUT256" s="283"/>
      <c r="JUU256" s="282"/>
      <c r="JUV256" s="282"/>
      <c r="JUW256" s="282"/>
      <c r="JUX256" s="282"/>
      <c r="JUY256" s="282"/>
      <c r="JUZ256" s="282"/>
      <c r="JVA256" s="282"/>
      <c r="JVB256" s="282"/>
      <c r="JVC256" s="282"/>
      <c r="JVD256" s="282"/>
      <c r="JVE256" s="282"/>
      <c r="JVF256" s="282"/>
      <c r="JVG256" s="282"/>
      <c r="JVH256" s="282"/>
      <c r="JVI256" s="282"/>
      <c r="JVJ256" s="282"/>
      <c r="JVK256" s="282"/>
      <c r="JVL256" s="282"/>
      <c r="JVM256" s="282"/>
      <c r="JVN256" s="282"/>
      <c r="JVO256" s="282"/>
      <c r="JVP256" s="282"/>
      <c r="JVQ256" s="282"/>
      <c r="JVR256" s="282"/>
      <c r="JVS256" s="283"/>
      <c r="JVT256" s="283"/>
      <c r="JVU256" s="282"/>
      <c r="JVV256" s="282"/>
      <c r="JVW256" s="282"/>
      <c r="JVX256" s="282"/>
      <c r="JVY256" s="282"/>
      <c r="JVZ256" s="282"/>
      <c r="JWA256" s="282"/>
      <c r="JWB256" s="282"/>
      <c r="JWC256" s="282"/>
      <c r="JWD256" s="282"/>
      <c r="JWE256" s="282"/>
      <c r="JWF256" s="282"/>
      <c r="JWG256" s="282"/>
      <c r="JWH256" s="282"/>
      <c r="JWI256" s="282"/>
      <c r="JWJ256" s="282"/>
      <c r="JWK256" s="282"/>
      <c r="JWL256" s="282"/>
      <c r="JWM256" s="282"/>
      <c r="JWN256" s="282"/>
      <c r="JWO256" s="282"/>
      <c r="JWP256" s="282"/>
      <c r="JWQ256" s="282"/>
      <c r="JWR256" s="282"/>
      <c r="JWS256" s="283"/>
      <c r="JWT256" s="283"/>
      <c r="JWU256" s="282"/>
      <c r="JWV256" s="282"/>
      <c r="JWW256" s="282"/>
      <c r="JWX256" s="282"/>
      <c r="JWY256" s="282"/>
      <c r="JWZ256" s="282"/>
      <c r="JXA256" s="282"/>
      <c r="JXB256" s="282"/>
      <c r="JXC256" s="282"/>
      <c r="JXD256" s="282"/>
      <c r="JXE256" s="282"/>
      <c r="JXF256" s="282"/>
      <c r="JXG256" s="282"/>
      <c r="JXH256" s="282"/>
      <c r="JXI256" s="282"/>
      <c r="JXJ256" s="282"/>
      <c r="JXK256" s="282"/>
      <c r="JXL256" s="282"/>
      <c r="JXM256" s="282"/>
      <c r="JXN256" s="282"/>
      <c r="JXO256" s="282"/>
      <c r="JXP256" s="282"/>
      <c r="JXQ256" s="282"/>
      <c r="JXR256" s="282"/>
      <c r="JXS256" s="283"/>
      <c r="JXT256" s="283"/>
      <c r="JXU256" s="282"/>
      <c r="JXV256" s="282"/>
      <c r="JXW256" s="282"/>
      <c r="JXX256" s="282"/>
      <c r="JXY256" s="282"/>
      <c r="JXZ256" s="282"/>
      <c r="JYA256" s="282"/>
      <c r="JYB256" s="282"/>
      <c r="JYC256" s="282"/>
      <c r="JYD256" s="282"/>
      <c r="JYE256" s="282"/>
      <c r="JYF256" s="282"/>
      <c r="JYG256" s="282"/>
      <c r="JYH256" s="282"/>
      <c r="JYI256" s="282"/>
      <c r="JYJ256" s="282"/>
      <c r="JYK256" s="282"/>
      <c r="JYL256" s="282"/>
      <c r="JYM256" s="282"/>
      <c r="JYN256" s="282"/>
      <c r="JYO256" s="282"/>
      <c r="JYP256" s="282"/>
      <c r="JYQ256" s="282"/>
      <c r="JYR256" s="282"/>
      <c r="JYS256" s="283"/>
      <c r="JYT256" s="283"/>
      <c r="JYU256" s="282"/>
      <c r="JYV256" s="282"/>
      <c r="JYW256" s="282"/>
      <c r="JYX256" s="282"/>
      <c r="JYY256" s="282"/>
      <c r="JYZ256" s="282"/>
      <c r="JZA256" s="282"/>
      <c r="JZB256" s="282"/>
      <c r="JZC256" s="282"/>
      <c r="JZD256" s="282"/>
      <c r="JZE256" s="282"/>
      <c r="JZF256" s="282"/>
      <c r="JZG256" s="282"/>
      <c r="JZH256" s="282"/>
      <c r="JZI256" s="282"/>
      <c r="JZJ256" s="282"/>
      <c r="JZK256" s="282"/>
      <c r="JZL256" s="282"/>
      <c r="JZM256" s="282"/>
      <c r="JZN256" s="282"/>
      <c r="JZO256" s="282"/>
      <c r="JZP256" s="282"/>
      <c r="JZQ256" s="282"/>
      <c r="JZR256" s="282"/>
      <c r="JZS256" s="283"/>
      <c r="JZT256" s="283"/>
      <c r="JZU256" s="282"/>
      <c r="JZV256" s="282"/>
      <c r="JZW256" s="282"/>
      <c r="JZX256" s="282"/>
      <c r="JZY256" s="282"/>
      <c r="JZZ256" s="282"/>
      <c r="KAA256" s="282"/>
      <c r="KAB256" s="282"/>
      <c r="KAC256" s="282"/>
      <c r="KAD256" s="282"/>
      <c r="KAE256" s="282"/>
      <c r="KAF256" s="282"/>
      <c r="KAG256" s="282"/>
      <c r="KAH256" s="282"/>
      <c r="KAI256" s="282"/>
      <c r="KAJ256" s="282"/>
      <c r="KAK256" s="282"/>
      <c r="KAL256" s="282"/>
      <c r="KAM256" s="282"/>
      <c r="KAN256" s="282"/>
      <c r="KAO256" s="282"/>
      <c r="KAP256" s="282"/>
      <c r="KAQ256" s="282"/>
      <c r="KAR256" s="282"/>
      <c r="KAS256" s="283"/>
      <c r="KAT256" s="283"/>
      <c r="KAU256" s="282"/>
      <c r="KAV256" s="282"/>
      <c r="KAW256" s="282"/>
      <c r="KAX256" s="282"/>
      <c r="KAY256" s="282"/>
      <c r="KAZ256" s="282"/>
      <c r="KBA256" s="282"/>
      <c r="KBB256" s="282"/>
      <c r="KBC256" s="282"/>
      <c r="KBD256" s="282"/>
      <c r="KBE256" s="282"/>
      <c r="KBF256" s="282"/>
      <c r="KBG256" s="282"/>
      <c r="KBH256" s="282"/>
      <c r="KBI256" s="282"/>
      <c r="KBJ256" s="282"/>
      <c r="KBK256" s="282"/>
      <c r="KBL256" s="282"/>
      <c r="KBM256" s="282"/>
      <c r="KBN256" s="282"/>
      <c r="KBO256" s="282"/>
      <c r="KBP256" s="282"/>
      <c r="KBQ256" s="282"/>
      <c r="KBR256" s="282"/>
      <c r="KBS256" s="283"/>
      <c r="KBT256" s="283"/>
      <c r="KBU256" s="282"/>
      <c r="KBV256" s="282"/>
      <c r="KBW256" s="282"/>
      <c r="KBX256" s="282"/>
      <c r="KBY256" s="282"/>
      <c r="KBZ256" s="282"/>
      <c r="KCA256" s="282"/>
      <c r="KCB256" s="282"/>
      <c r="KCC256" s="282"/>
      <c r="KCD256" s="282"/>
      <c r="KCE256" s="282"/>
      <c r="KCF256" s="282"/>
      <c r="KCG256" s="282"/>
      <c r="KCH256" s="282"/>
      <c r="KCI256" s="282"/>
      <c r="KCJ256" s="282"/>
      <c r="KCK256" s="282"/>
      <c r="KCL256" s="282"/>
      <c r="KCM256" s="282"/>
      <c r="KCN256" s="282"/>
      <c r="KCO256" s="282"/>
      <c r="KCP256" s="282"/>
      <c r="KCQ256" s="282"/>
      <c r="KCR256" s="282"/>
      <c r="KCS256" s="283"/>
      <c r="KCT256" s="283"/>
      <c r="KCU256" s="282"/>
      <c r="KCV256" s="282"/>
      <c r="KCW256" s="282"/>
      <c r="KCX256" s="282"/>
      <c r="KCY256" s="282"/>
      <c r="KCZ256" s="282"/>
      <c r="KDA256" s="282"/>
      <c r="KDB256" s="282"/>
      <c r="KDC256" s="282"/>
      <c r="KDD256" s="282"/>
      <c r="KDE256" s="282"/>
      <c r="KDF256" s="282"/>
      <c r="KDG256" s="282"/>
      <c r="KDH256" s="282"/>
      <c r="KDI256" s="282"/>
      <c r="KDJ256" s="282"/>
      <c r="KDK256" s="282"/>
      <c r="KDL256" s="282"/>
      <c r="KDM256" s="282"/>
      <c r="KDN256" s="282"/>
      <c r="KDO256" s="282"/>
      <c r="KDP256" s="282"/>
      <c r="KDQ256" s="282"/>
      <c r="KDR256" s="282"/>
      <c r="KDS256" s="283"/>
      <c r="KDT256" s="283"/>
      <c r="KDU256" s="282"/>
      <c r="KDV256" s="282"/>
      <c r="KDW256" s="282"/>
      <c r="KDX256" s="282"/>
      <c r="KDY256" s="282"/>
      <c r="KDZ256" s="282"/>
      <c r="KEA256" s="282"/>
      <c r="KEB256" s="282"/>
      <c r="KEC256" s="282"/>
      <c r="KED256" s="282"/>
      <c r="KEE256" s="282"/>
      <c r="KEF256" s="282"/>
      <c r="KEG256" s="282"/>
      <c r="KEH256" s="282"/>
      <c r="KEI256" s="282"/>
      <c r="KEJ256" s="282"/>
      <c r="KEK256" s="282"/>
      <c r="KEL256" s="282"/>
      <c r="KEM256" s="282"/>
      <c r="KEN256" s="282"/>
      <c r="KEO256" s="282"/>
      <c r="KEP256" s="282"/>
      <c r="KEQ256" s="282"/>
      <c r="KER256" s="282"/>
      <c r="KES256" s="283"/>
      <c r="KET256" s="283"/>
      <c r="KEU256" s="282"/>
      <c r="KEV256" s="282"/>
      <c r="KEW256" s="282"/>
      <c r="KEX256" s="282"/>
      <c r="KEY256" s="282"/>
      <c r="KEZ256" s="282"/>
      <c r="KFA256" s="282"/>
      <c r="KFB256" s="282"/>
      <c r="KFC256" s="282"/>
      <c r="KFD256" s="282"/>
      <c r="KFE256" s="282"/>
      <c r="KFF256" s="282"/>
      <c r="KFG256" s="282"/>
      <c r="KFH256" s="282"/>
      <c r="KFI256" s="282"/>
      <c r="KFJ256" s="282"/>
      <c r="KFK256" s="282"/>
      <c r="KFL256" s="282"/>
      <c r="KFM256" s="282"/>
      <c r="KFN256" s="282"/>
      <c r="KFO256" s="282"/>
      <c r="KFP256" s="282"/>
      <c r="KFQ256" s="282"/>
      <c r="KFR256" s="282"/>
      <c r="KFS256" s="283"/>
      <c r="KFT256" s="283"/>
      <c r="KFU256" s="282"/>
      <c r="KFV256" s="282"/>
      <c r="KFW256" s="282"/>
      <c r="KFX256" s="282"/>
      <c r="KFY256" s="282"/>
      <c r="KFZ256" s="282"/>
      <c r="KGA256" s="282"/>
      <c r="KGB256" s="282"/>
      <c r="KGC256" s="282"/>
      <c r="KGD256" s="282"/>
      <c r="KGE256" s="282"/>
      <c r="KGF256" s="282"/>
      <c r="KGG256" s="282"/>
      <c r="KGH256" s="282"/>
      <c r="KGI256" s="282"/>
      <c r="KGJ256" s="282"/>
      <c r="KGK256" s="282"/>
      <c r="KGL256" s="282"/>
      <c r="KGM256" s="282"/>
      <c r="KGN256" s="282"/>
      <c r="KGO256" s="282"/>
      <c r="KGP256" s="282"/>
      <c r="KGQ256" s="282"/>
      <c r="KGR256" s="282"/>
      <c r="KGS256" s="283"/>
      <c r="KGT256" s="283"/>
      <c r="KGU256" s="282"/>
      <c r="KGV256" s="282"/>
      <c r="KGW256" s="282"/>
      <c r="KGX256" s="282"/>
      <c r="KGY256" s="282"/>
      <c r="KGZ256" s="282"/>
      <c r="KHA256" s="282"/>
      <c r="KHB256" s="282"/>
      <c r="KHC256" s="282"/>
      <c r="KHD256" s="282"/>
      <c r="KHE256" s="282"/>
      <c r="KHF256" s="282"/>
      <c r="KHG256" s="282"/>
      <c r="KHH256" s="282"/>
      <c r="KHI256" s="282"/>
      <c r="KHJ256" s="282"/>
      <c r="KHK256" s="282"/>
      <c r="KHL256" s="282"/>
      <c r="KHM256" s="282"/>
      <c r="KHN256" s="282"/>
      <c r="KHO256" s="282"/>
      <c r="KHP256" s="282"/>
      <c r="KHQ256" s="282"/>
      <c r="KHR256" s="282"/>
      <c r="KHS256" s="283"/>
      <c r="KHT256" s="283"/>
      <c r="KHU256" s="282"/>
      <c r="KHV256" s="282"/>
      <c r="KHW256" s="282"/>
      <c r="KHX256" s="282"/>
      <c r="KHY256" s="282"/>
      <c r="KHZ256" s="282"/>
      <c r="KIA256" s="282"/>
      <c r="KIB256" s="282"/>
      <c r="KIC256" s="282"/>
      <c r="KID256" s="282"/>
      <c r="KIE256" s="282"/>
      <c r="KIF256" s="282"/>
      <c r="KIG256" s="282"/>
      <c r="KIH256" s="282"/>
      <c r="KII256" s="282"/>
      <c r="KIJ256" s="282"/>
      <c r="KIK256" s="282"/>
      <c r="KIL256" s="282"/>
      <c r="KIM256" s="282"/>
      <c r="KIN256" s="282"/>
      <c r="KIO256" s="282"/>
      <c r="KIP256" s="282"/>
      <c r="KIQ256" s="282"/>
      <c r="KIR256" s="282"/>
      <c r="KIS256" s="283"/>
      <c r="KIT256" s="283"/>
      <c r="KIU256" s="282"/>
      <c r="KIV256" s="282"/>
      <c r="KIW256" s="282"/>
      <c r="KIX256" s="282"/>
      <c r="KIY256" s="282"/>
      <c r="KIZ256" s="282"/>
      <c r="KJA256" s="282"/>
      <c r="KJB256" s="282"/>
      <c r="KJC256" s="282"/>
      <c r="KJD256" s="282"/>
      <c r="KJE256" s="282"/>
      <c r="KJF256" s="282"/>
      <c r="KJG256" s="282"/>
      <c r="KJH256" s="282"/>
      <c r="KJI256" s="282"/>
      <c r="KJJ256" s="282"/>
      <c r="KJK256" s="282"/>
      <c r="KJL256" s="282"/>
      <c r="KJM256" s="282"/>
      <c r="KJN256" s="282"/>
      <c r="KJO256" s="282"/>
      <c r="KJP256" s="282"/>
      <c r="KJQ256" s="282"/>
      <c r="KJR256" s="282"/>
      <c r="KJS256" s="283"/>
      <c r="KJT256" s="283"/>
      <c r="KJU256" s="282"/>
      <c r="KJV256" s="282"/>
      <c r="KJW256" s="282"/>
      <c r="KJX256" s="282"/>
      <c r="KJY256" s="282"/>
      <c r="KJZ256" s="282"/>
      <c r="KKA256" s="282"/>
      <c r="KKB256" s="282"/>
      <c r="KKC256" s="282"/>
      <c r="KKD256" s="282"/>
      <c r="KKE256" s="282"/>
      <c r="KKF256" s="282"/>
      <c r="KKG256" s="282"/>
      <c r="KKH256" s="282"/>
      <c r="KKI256" s="282"/>
      <c r="KKJ256" s="282"/>
      <c r="KKK256" s="282"/>
      <c r="KKL256" s="282"/>
      <c r="KKM256" s="282"/>
      <c r="KKN256" s="282"/>
      <c r="KKO256" s="282"/>
      <c r="KKP256" s="282"/>
      <c r="KKQ256" s="282"/>
      <c r="KKR256" s="282"/>
      <c r="KKS256" s="283"/>
      <c r="KKT256" s="283"/>
      <c r="KKU256" s="282"/>
      <c r="KKV256" s="282"/>
      <c r="KKW256" s="282"/>
      <c r="KKX256" s="282"/>
      <c r="KKY256" s="282"/>
      <c r="KKZ256" s="282"/>
      <c r="KLA256" s="282"/>
      <c r="KLB256" s="282"/>
      <c r="KLC256" s="282"/>
      <c r="KLD256" s="282"/>
      <c r="KLE256" s="282"/>
      <c r="KLF256" s="282"/>
      <c r="KLG256" s="282"/>
      <c r="KLH256" s="282"/>
      <c r="KLI256" s="282"/>
      <c r="KLJ256" s="282"/>
      <c r="KLK256" s="282"/>
      <c r="KLL256" s="282"/>
      <c r="KLM256" s="282"/>
      <c r="KLN256" s="282"/>
      <c r="KLO256" s="282"/>
      <c r="KLP256" s="282"/>
      <c r="KLQ256" s="282"/>
      <c r="KLR256" s="282"/>
      <c r="KLS256" s="283"/>
      <c r="KLT256" s="283"/>
      <c r="KLU256" s="282"/>
      <c r="KLV256" s="282"/>
      <c r="KLW256" s="282"/>
      <c r="KLX256" s="282"/>
      <c r="KLY256" s="282"/>
      <c r="KLZ256" s="282"/>
      <c r="KMA256" s="282"/>
      <c r="KMB256" s="282"/>
      <c r="KMC256" s="282"/>
      <c r="KMD256" s="282"/>
      <c r="KME256" s="282"/>
      <c r="KMF256" s="282"/>
      <c r="KMG256" s="282"/>
      <c r="KMH256" s="282"/>
      <c r="KMI256" s="282"/>
      <c r="KMJ256" s="282"/>
      <c r="KMK256" s="282"/>
      <c r="KML256" s="282"/>
      <c r="KMM256" s="282"/>
      <c r="KMN256" s="282"/>
      <c r="KMO256" s="282"/>
      <c r="KMP256" s="282"/>
      <c r="KMQ256" s="282"/>
      <c r="KMR256" s="282"/>
      <c r="KMS256" s="283"/>
      <c r="KMT256" s="283"/>
      <c r="KMU256" s="282"/>
      <c r="KMV256" s="282"/>
      <c r="KMW256" s="282"/>
      <c r="KMX256" s="282"/>
      <c r="KMY256" s="282"/>
      <c r="KMZ256" s="282"/>
      <c r="KNA256" s="282"/>
      <c r="KNB256" s="282"/>
      <c r="KNC256" s="282"/>
      <c r="KND256" s="282"/>
      <c r="KNE256" s="282"/>
      <c r="KNF256" s="282"/>
      <c r="KNG256" s="282"/>
      <c r="KNH256" s="282"/>
      <c r="KNI256" s="282"/>
      <c r="KNJ256" s="282"/>
      <c r="KNK256" s="282"/>
      <c r="KNL256" s="282"/>
      <c r="KNM256" s="282"/>
      <c r="KNN256" s="282"/>
      <c r="KNO256" s="282"/>
      <c r="KNP256" s="282"/>
      <c r="KNQ256" s="282"/>
      <c r="KNR256" s="282"/>
      <c r="KNS256" s="283"/>
      <c r="KNT256" s="283"/>
      <c r="KNU256" s="282"/>
      <c r="KNV256" s="282"/>
      <c r="KNW256" s="282"/>
      <c r="KNX256" s="282"/>
      <c r="KNY256" s="282"/>
      <c r="KNZ256" s="282"/>
      <c r="KOA256" s="282"/>
      <c r="KOB256" s="282"/>
      <c r="KOC256" s="282"/>
      <c r="KOD256" s="282"/>
      <c r="KOE256" s="282"/>
      <c r="KOF256" s="282"/>
      <c r="KOG256" s="282"/>
      <c r="KOH256" s="282"/>
      <c r="KOI256" s="282"/>
      <c r="KOJ256" s="282"/>
      <c r="KOK256" s="282"/>
      <c r="KOL256" s="282"/>
      <c r="KOM256" s="282"/>
      <c r="KON256" s="282"/>
      <c r="KOO256" s="282"/>
      <c r="KOP256" s="282"/>
      <c r="KOQ256" s="282"/>
      <c r="KOR256" s="282"/>
      <c r="KOS256" s="283"/>
      <c r="KOT256" s="283"/>
      <c r="KOU256" s="282"/>
      <c r="KOV256" s="282"/>
      <c r="KOW256" s="282"/>
      <c r="KOX256" s="282"/>
      <c r="KOY256" s="282"/>
      <c r="KOZ256" s="282"/>
      <c r="KPA256" s="282"/>
      <c r="KPB256" s="282"/>
      <c r="KPC256" s="282"/>
      <c r="KPD256" s="282"/>
      <c r="KPE256" s="282"/>
      <c r="KPF256" s="282"/>
      <c r="KPG256" s="282"/>
      <c r="KPH256" s="282"/>
      <c r="KPI256" s="282"/>
      <c r="KPJ256" s="282"/>
      <c r="KPK256" s="282"/>
      <c r="KPL256" s="282"/>
      <c r="KPM256" s="282"/>
      <c r="KPN256" s="282"/>
      <c r="KPO256" s="282"/>
      <c r="KPP256" s="282"/>
      <c r="KPQ256" s="282"/>
      <c r="KPR256" s="282"/>
      <c r="KPS256" s="283"/>
      <c r="KPT256" s="283"/>
      <c r="KPU256" s="282"/>
      <c r="KPV256" s="282"/>
      <c r="KPW256" s="282"/>
      <c r="KPX256" s="282"/>
      <c r="KPY256" s="282"/>
      <c r="KPZ256" s="282"/>
      <c r="KQA256" s="282"/>
      <c r="KQB256" s="282"/>
      <c r="KQC256" s="282"/>
      <c r="KQD256" s="282"/>
      <c r="KQE256" s="282"/>
      <c r="KQF256" s="282"/>
      <c r="KQG256" s="282"/>
      <c r="KQH256" s="282"/>
      <c r="KQI256" s="282"/>
      <c r="KQJ256" s="282"/>
      <c r="KQK256" s="282"/>
      <c r="KQL256" s="282"/>
      <c r="KQM256" s="282"/>
      <c r="KQN256" s="282"/>
      <c r="KQO256" s="282"/>
      <c r="KQP256" s="282"/>
      <c r="KQQ256" s="282"/>
      <c r="KQR256" s="282"/>
      <c r="KQS256" s="283"/>
      <c r="KQT256" s="283"/>
      <c r="KQU256" s="282"/>
      <c r="KQV256" s="282"/>
      <c r="KQW256" s="282"/>
      <c r="KQX256" s="282"/>
      <c r="KQY256" s="282"/>
      <c r="KQZ256" s="282"/>
      <c r="KRA256" s="282"/>
      <c r="KRB256" s="282"/>
      <c r="KRC256" s="282"/>
      <c r="KRD256" s="282"/>
      <c r="KRE256" s="282"/>
      <c r="KRF256" s="282"/>
      <c r="KRG256" s="282"/>
      <c r="KRH256" s="282"/>
      <c r="KRI256" s="282"/>
      <c r="KRJ256" s="282"/>
      <c r="KRK256" s="282"/>
      <c r="KRL256" s="282"/>
      <c r="KRM256" s="282"/>
      <c r="KRN256" s="282"/>
      <c r="KRO256" s="282"/>
      <c r="KRP256" s="282"/>
      <c r="KRQ256" s="282"/>
      <c r="KRR256" s="282"/>
      <c r="KRS256" s="283"/>
      <c r="KRT256" s="283"/>
      <c r="KRU256" s="282"/>
      <c r="KRV256" s="282"/>
      <c r="KRW256" s="282"/>
      <c r="KRX256" s="282"/>
      <c r="KRY256" s="282"/>
      <c r="KRZ256" s="282"/>
      <c r="KSA256" s="282"/>
      <c r="KSB256" s="282"/>
      <c r="KSC256" s="282"/>
      <c r="KSD256" s="282"/>
      <c r="KSE256" s="282"/>
      <c r="KSF256" s="282"/>
      <c r="KSG256" s="282"/>
      <c r="KSH256" s="282"/>
      <c r="KSI256" s="282"/>
      <c r="KSJ256" s="282"/>
      <c r="KSK256" s="282"/>
      <c r="KSL256" s="282"/>
      <c r="KSM256" s="282"/>
      <c r="KSN256" s="282"/>
      <c r="KSO256" s="282"/>
      <c r="KSP256" s="282"/>
      <c r="KSQ256" s="282"/>
      <c r="KSR256" s="282"/>
      <c r="KSS256" s="283"/>
      <c r="KST256" s="283"/>
      <c r="KSU256" s="282"/>
      <c r="KSV256" s="282"/>
      <c r="KSW256" s="282"/>
      <c r="KSX256" s="282"/>
      <c r="KSY256" s="282"/>
      <c r="KSZ256" s="282"/>
      <c r="KTA256" s="282"/>
      <c r="KTB256" s="282"/>
      <c r="KTC256" s="282"/>
      <c r="KTD256" s="282"/>
      <c r="KTE256" s="282"/>
      <c r="KTF256" s="282"/>
      <c r="KTG256" s="282"/>
      <c r="KTH256" s="282"/>
      <c r="KTI256" s="282"/>
      <c r="KTJ256" s="282"/>
      <c r="KTK256" s="282"/>
      <c r="KTL256" s="282"/>
      <c r="KTM256" s="282"/>
      <c r="KTN256" s="282"/>
      <c r="KTO256" s="282"/>
      <c r="KTP256" s="282"/>
      <c r="KTQ256" s="282"/>
      <c r="KTR256" s="282"/>
      <c r="KTS256" s="283"/>
      <c r="KTT256" s="283"/>
      <c r="KTU256" s="282"/>
      <c r="KTV256" s="282"/>
      <c r="KTW256" s="282"/>
      <c r="KTX256" s="282"/>
      <c r="KTY256" s="282"/>
      <c r="KTZ256" s="282"/>
      <c r="KUA256" s="282"/>
      <c r="KUB256" s="282"/>
      <c r="KUC256" s="282"/>
      <c r="KUD256" s="282"/>
      <c r="KUE256" s="282"/>
      <c r="KUF256" s="282"/>
      <c r="KUG256" s="282"/>
      <c r="KUH256" s="282"/>
      <c r="KUI256" s="282"/>
      <c r="KUJ256" s="282"/>
      <c r="KUK256" s="282"/>
      <c r="KUL256" s="282"/>
      <c r="KUM256" s="282"/>
      <c r="KUN256" s="282"/>
      <c r="KUO256" s="282"/>
      <c r="KUP256" s="282"/>
      <c r="KUQ256" s="282"/>
      <c r="KUR256" s="282"/>
      <c r="KUS256" s="283"/>
      <c r="KUT256" s="283"/>
      <c r="KUU256" s="282"/>
      <c r="KUV256" s="282"/>
      <c r="KUW256" s="282"/>
      <c r="KUX256" s="282"/>
      <c r="KUY256" s="282"/>
      <c r="KUZ256" s="282"/>
      <c r="KVA256" s="282"/>
      <c r="KVB256" s="282"/>
      <c r="KVC256" s="282"/>
      <c r="KVD256" s="282"/>
      <c r="KVE256" s="282"/>
      <c r="KVF256" s="282"/>
      <c r="KVG256" s="282"/>
      <c r="KVH256" s="282"/>
      <c r="KVI256" s="282"/>
      <c r="KVJ256" s="282"/>
      <c r="KVK256" s="282"/>
      <c r="KVL256" s="282"/>
      <c r="KVM256" s="282"/>
      <c r="KVN256" s="282"/>
      <c r="KVO256" s="282"/>
      <c r="KVP256" s="282"/>
      <c r="KVQ256" s="282"/>
      <c r="KVR256" s="282"/>
      <c r="KVS256" s="283"/>
      <c r="KVT256" s="283"/>
      <c r="KVU256" s="282"/>
      <c r="KVV256" s="282"/>
      <c r="KVW256" s="282"/>
      <c r="KVX256" s="282"/>
      <c r="KVY256" s="282"/>
      <c r="KVZ256" s="282"/>
      <c r="KWA256" s="282"/>
      <c r="KWB256" s="282"/>
      <c r="KWC256" s="282"/>
      <c r="KWD256" s="282"/>
      <c r="KWE256" s="282"/>
      <c r="KWF256" s="282"/>
      <c r="KWG256" s="282"/>
      <c r="KWH256" s="282"/>
      <c r="KWI256" s="282"/>
      <c r="KWJ256" s="282"/>
      <c r="KWK256" s="282"/>
      <c r="KWL256" s="282"/>
      <c r="KWM256" s="282"/>
      <c r="KWN256" s="282"/>
      <c r="KWO256" s="282"/>
      <c r="KWP256" s="282"/>
      <c r="KWQ256" s="282"/>
      <c r="KWR256" s="282"/>
      <c r="KWS256" s="283"/>
      <c r="KWT256" s="283"/>
      <c r="KWU256" s="282"/>
      <c r="KWV256" s="282"/>
      <c r="KWW256" s="282"/>
      <c r="KWX256" s="282"/>
      <c r="KWY256" s="282"/>
      <c r="KWZ256" s="282"/>
      <c r="KXA256" s="282"/>
      <c r="KXB256" s="282"/>
      <c r="KXC256" s="282"/>
      <c r="KXD256" s="282"/>
      <c r="KXE256" s="282"/>
      <c r="KXF256" s="282"/>
      <c r="KXG256" s="282"/>
      <c r="KXH256" s="282"/>
      <c r="KXI256" s="282"/>
      <c r="KXJ256" s="282"/>
      <c r="KXK256" s="282"/>
      <c r="KXL256" s="282"/>
      <c r="KXM256" s="282"/>
      <c r="KXN256" s="282"/>
      <c r="KXO256" s="282"/>
      <c r="KXP256" s="282"/>
      <c r="KXQ256" s="282"/>
      <c r="KXR256" s="282"/>
      <c r="KXS256" s="283"/>
      <c r="KXT256" s="283"/>
      <c r="KXU256" s="282"/>
      <c r="KXV256" s="282"/>
      <c r="KXW256" s="282"/>
      <c r="KXX256" s="282"/>
      <c r="KXY256" s="282"/>
      <c r="KXZ256" s="282"/>
      <c r="KYA256" s="282"/>
      <c r="KYB256" s="282"/>
      <c r="KYC256" s="282"/>
      <c r="KYD256" s="282"/>
      <c r="KYE256" s="282"/>
      <c r="KYF256" s="282"/>
      <c r="KYG256" s="282"/>
      <c r="KYH256" s="282"/>
      <c r="KYI256" s="282"/>
      <c r="KYJ256" s="282"/>
      <c r="KYK256" s="282"/>
      <c r="KYL256" s="282"/>
      <c r="KYM256" s="282"/>
      <c r="KYN256" s="282"/>
      <c r="KYO256" s="282"/>
      <c r="KYP256" s="282"/>
      <c r="KYQ256" s="282"/>
      <c r="KYR256" s="282"/>
      <c r="KYS256" s="283"/>
      <c r="KYT256" s="283"/>
      <c r="KYU256" s="282"/>
      <c r="KYV256" s="282"/>
      <c r="KYW256" s="282"/>
      <c r="KYX256" s="282"/>
      <c r="KYY256" s="282"/>
      <c r="KYZ256" s="282"/>
      <c r="KZA256" s="282"/>
      <c r="KZB256" s="282"/>
      <c r="KZC256" s="282"/>
      <c r="KZD256" s="282"/>
      <c r="KZE256" s="282"/>
      <c r="KZF256" s="282"/>
      <c r="KZG256" s="282"/>
      <c r="KZH256" s="282"/>
      <c r="KZI256" s="282"/>
      <c r="KZJ256" s="282"/>
      <c r="KZK256" s="282"/>
      <c r="KZL256" s="282"/>
      <c r="KZM256" s="282"/>
      <c r="KZN256" s="282"/>
      <c r="KZO256" s="282"/>
      <c r="KZP256" s="282"/>
      <c r="KZQ256" s="282"/>
      <c r="KZR256" s="282"/>
      <c r="KZS256" s="283"/>
      <c r="KZT256" s="283"/>
      <c r="KZU256" s="282"/>
      <c r="KZV256" s="282"/>
      <c r="KZW256" s="282"/>
      <c r="KZX256" s="282"/>
      <c r="KZY256" s="282"/>
      <c r="KZZ256" s="282"/>
      <c r="LAA256" s="282"/>
      <c r="LAB256" s="282"/>
      <c r="LAC256" s="282"/>
      <c r="LAD256" s="282"/>
      <c r="LAE256" s="282"/>
      <c r="LAF256" s="282"/>
      <c r="LAG256" s="282"/>
      <c r="LAH256" s="282"/>
      <c r="LAI256" s="282"/>
      <c r="LAJ256" s="282"/>
      <c r="LAK256" s="282"/>
      <c r="LAL256" s="282"/>
      <c r="LAM256" s="282"/>
      <c r="LAN256" s="282"/>
      <c r="LAO256" s="282"/>
      <c r="LAP256" s="282"/>
      <c r="LAQ256" s="282"/>
      <c r="LAR256" s="282"/>
      <c r="LAS256" s="283"/>
      <c r="LAT256" s="283"/>
      <c r="LAU256" s="282"/>
      <c r="LAV256" s="282"/>
      <c r="LAW256" s="282"/>
      <c r="LAX256" s="282"/>
      <c r="LAY256" s="282"/>
      <c r="LAZ256" s="282"/>
      <c r="LBA256" s="282"/>
      <c r="LBB256" s="282"/>
      <c r="LBC256" s="282"/>
      <c r="LBD256" s="282"/>
      <c r="LBE256" s="282"/>
      <c r="LBF256" s="282"/>
      <c r="LBG256" s="282"/>
      <c r="LBH256" s="282"/>
      <c r="LBI256" s="282"/>
      <c r="LBJ256" s="282"/>
      <c r="LBK256" s="282"/>
      <c r="LBL256" s="282"/>
      <c r="LBM256" s="282"/>
      <c r="LBN256" s="282"/>
      <c r="LBO256" s="282"/>
      <c r="LBP256" s="282"/>
      <c r="LBQ256" s="282"/>
      <c r="LBR256" s="282"/>
      <c r="LBS256" s="283"/>
      <c r="LBT256" s="283"/>
      <c r="LBU256" s="282"/>
      <c r="LBV256" s="282"/>
      <c r="LBW256" s="282"/>
      <c r="LBX256" s="282"/>
      <c r="LBY256" s="282"/>
      <c r="LBZ256" s="282"/>
      <c r="LCA256" s="282"/>
      <c r="LCB256" s="282"/>
      <c r="LCC256" s="282"/>
      <c r="LCD256" s="282"/>
      <c r="LCE256" s="282"/>
      <c r="LCF256" s="282"/>
      <c r="LCG256" s="282"/>
      <c r="LCH256" s="282"/>
      <c r="LCI256" s="282"/>
      <c r="LCJ256" s="282"/>
      <c r="LCK256" s="282"/>
      <c r="LCL256" s="282"/>
      <c r="LCM256" s="282"/>
      <c r="LCN256" s="282"/>
      <c r="LCO256" s="282"/>
      <c r="LCP256" s="282"/>
      <c r="LCQ256" s="282"/>
      <c r="LCR256" s="282"/>
      <c r="LCS256" s="283"/>
      <c r="LCT256" s="283"/>
      <c r="LCU256" s="282"/>
      <c r="LCV256" s="282"/>
      <c r="LCW256" s="282"/>
      <c r="LCX256" s="282"/>
      <c r="LCY256" s="282"/>
      <c r="LCZ256" s="282"/>
      <c r="LDA256" s="282"/>
      <c r="LDB256" s="282"/>
      <c r="LDC256" s="282"/>
      <c r="LDD256" s="282"/>
      <c r="LDE256" s="282"/>
      <c r="LDF256" s="282"/>
      <c r="LDG256" s="282"/>
      <c r="LDH256" s="282"/>
      <c r="LDI256" s="282"/>
      <c r="LDJ256" s="282"/>
      <c r="LDK256" s="282"/>
      <c r="LDL256" s="282"/>
      <c r="LDM256" s="282"/>
      <c r="LDN256" s="282"/>
      <c r="LDO256" s="282"/>
      <c r="LDP256" s="282"/>
      <c r="LDQ256" s="282"/>
      <c r="LDR256" s="282"/>
      <c r="LDS256" s="283"/>
      <c r="LDT256" s="283"/>
      <c r="LDU256" s="282"/>
      <c r="LDV256" s="282"/>
      <c r="LDW256" s="282"/>
      <c r="LDX256" s="282"/>
      <c r="LDY256" s="282"/>
      <c r="LDZ256" s="282"/>
      <c r="LEA256" s="282"/>
      <c r="LEB256" s="282"/>
      <c r="LEC256" s="282"/>
      <c r="LED256" s="282"/>
      <c r="LEE256" s="282"/>
      <c r="LEF256" s="282"/>
      <c r="LEG256" s="282"/>
      <c r="LEH256" s="282"/>
      <c r="LEI256" s="282"/>
      <c r="LEJ256" s="282"/>
      <c r="LEK256" s="282"/>
      <c r="LEL256" s="282"/>
      <c r="LEM256" s="282"/>
      <c r="LEN256" s="282"/>
      <c r="LEO256" s="282"/>
      <c r="LEP256" s="282"/>
      <c r="LEQ256" s="282"/>
      <c r="LER256" s="282"/>
      <c r="LES256" s="283"/>
      <c r="LET256" s="283"/>
      <c r="LEU256" s="282"/>
      <c r="LEV256" s="282"/>
      <c r="LEW256" s="282"/>
      <c r="LEX256" s="282"/>
      <c r="LEY256" s="282"/>
      <c r="LEZ256" s="282"/>
      <c r="LFA256" s="282"/>
      <c r="LFB256" s="282"/>
      <c r="LFC256" s="282"/>
      <c r="LFD256" s="282"/>
      <c r="LFE256" s="282"/>
      <c r="LFF256" s="282"/>
      <c r="LFG256" s="282"/>
      <c r="LFH256" s="282"/>
      <c r="LFI256" s="282"/>
      <c r="LFJ256" s="282"/>
      <c r="LFK256" s="282"/>
      <c r="LFL256" s="282"/>
      <c r="LFM256" s="282"/>
      <c r="LFN256" s="282"/>
      <c r="LFO256" s="282"/>
      <c r="LFP256" s="282"/>
      <c r="LFQ256" s="282"/>
      <c r="LFR256" s="282"/>
      <c r="LFS256" s="283"/>
      <c r="LFT256" s="283"/>
      <c r="LFU256" s="282"/>
      <c r="LFV256" s="282"/>
      <c r="LFW256" s="282"/>
      <c r="LFX256" s="282"/>
      <c r="LFY256" s="282"/>
      <c r="LFZ256" s="282"/>
      <c r="LGA256" s="282"/>
      <c r="LGB256" s="282"/>
      <c r="LGC256" s="282"/>
      <c r="LGD256" s="282"/>
      <c r="LGE256" s="282"/>
      <c r="LGF256" s="282"/>
      <c r="LGG256" s="282"/>
      <c r="LGH256" s="282"/>
      <c r="LGI256" s="282"/>
      <c r="LGJ256" s="282"/>
      <c r="LGK256" s="282"/>
      <c r="LGL256" s="282"/>
      <c r="LGM256" s="282"/>
      <c r="LGN256" s="282"/>
      <c r="LGO256" s="282"/>
      <c r="LGP256" s="282"/>
      <c r="LGQ256" s="282"/>
      <c r="LGR256" s="282"/>
      <c r="LGS256" s="283"/>
      <c r="LGT256" s="283"/>
      <c r="LGU256" s="282"/>
      <c r="LGV256" s="282"/>
      <c r="LGW256" s="282"/>
      <c r="LGX256" s="282"/>
      <c r="LGY256" s="282"/>
      <c r="LGZ256" s="282"/>
      <c r="LHA256" s="282"/>
      <c r="LHB256" s="282"/>
      <c r="LHC256" s="282"/>
      <c r="LHD256" s="282"/>
      <c r="LHE256" s="282"/>
      <c r="LHF256" s="282"/>
      <c r="LHG256" s="282"/>
      <c r="LHH256" s="282"/>
      <c r="LHI256" s="282"/>
      <c r="LHJ256" s="282"/>
      <c r="LHK256" s="282"/>
      <c r="LHL256" s="282"/>
      <c r="LHM256" s="282"/>
      <c r="LHN256" s="282"/>
      <c r="LHO256" s="282"/>
      <c r="LHP256" s="282"/>
      <c r="LHQ256" s="282"/>
      <c r="LHR256" s="282"/>
      <c r="LHS256" s="283"/>
      <c r="LHT256" s="283"/>
      <c r="LHU256" s="282"/>
      <c r="LHV256" s="282"/>
      <c r="LHW256" s="282"/>
      <c r="LHX256" s="282"/>
      <c r="LHY256" s="282"/>
      <c r="LHZ256" s="282"/>
      <c r="LIA256" s="282"/>
      <c r="LIB256" s="282"/>
      <c r="LIC256" s="282"/>
      <c r="LID256" s="282"/>
      <c r="LIE256" s="282"/>
      <c r="LIF256" s="282"/>
      <c r="LIG256" s="282"/>
      <c r="LIH256" s="282"/>
      <c r="LII256" s="282"/>
      <c r="LIJ256" s="282"/>
      <c r="LIK256" s="282"/>
      <c r="LIL256" s="282"/>
      <c r="LIM256" s="282"/>
      <c r="LIN256" s="282"/>
      <c r="LIO256" s="282"/>
      <c r="LIP256" s="282"/>
      <c r="LIQ256" s="282"/>
      <c r="LIR256" s="282"/>
      <c r="LIS256" s="283"/>
      <c r="LIT256" s="283"/>
      <c r="LIU256" s="282"/>
      <c r="LIV256" s="282"/>
      <c r="LIW256" s="282"/>
      <c r="LIX256" s="282"/>
      <c r="LIY256" s="282"/>
      <c r="LIZ256" s="282"/>
      <c r="LJA256" s="282"/>
      <c r="LJB256" s="282"/>
      <c r="LJC256" s="282"/>
      <c r="LJD256" s="282"/>
      <c r="LJE256" s="282"/>
      <c r="LJF256" s="282"/>
      <c r="LJG256" s="282"/>
      <c r="LJH256" s="282"/>
      <c r="LJI256" s="282"/>
      <c r="LJJ256" s="282"/>
      <c r="LJK256" s="282"/>
      <c r="LJL256" s="282"/>
      <c r="LJM256" s="282"/>
      <c r="LJN256" s="282"/>
      <c r="LJO256" s="282"/>
      <c r="LJP256" s="282"/>
      <c r="LJQ256" s="282"/>
      <c r="LJR256" s="282"/>
      <c r="LJS256" s="283"/>
      <c r="LJT256" s="283"/>
      <c r="LJU256" s="282"/>
      <c r="LJV256" s="282"/>
      <c r="LJW256" s="282"/>
      <c r="LJX256" s="282"/>
      <c r="LJY256" s="282"/>
      <c r="LJZ256" s="282"/>
      <c r="LKA256" s="282"/>
      <c r="LKB256" s="282"/>
      <c r="LKC256" s="282"/>
      <c r="LKD256" s="282"/>
      <c r="LKE256" s="282"/>
      <c r="LKF256" s="282"/>
      <c r="LKG256" s="282"/>
      <c r="LKH256" s="282"/>
      <c r="LKI256" s="282"/>
      <c r="LKJ256" s="282"/>
      <c r="LKK256" s="282"/>
      <c r="LKL256" s="282"/>
      <c r="LKM256" s="282"/>
      <c r="LKN256" s="282"/>
      <c r="LKO256" s="282"/>
      <c r="LKP256" s="282"/>
      <c r="LKQ256" s="282"/>
      <c r="LKR256" s="282"/>
      <c r="LKS256" s="283"/>
      <c r="LKT256" s="283"/>
      <c r="LKU256" s="282"/>
      <c r="LKV256" s="282"/>
      <c r="LKW256" s="282"/>
      <c r="LKX256" s="282"/>
      <c r="LKY256" s="282"/>
      <c r="LKZ256" s="282"/>
      <c r="LLA256" s="282"/>
      <c r="LLB256" s="282"/>
      <c r="LLC256" s="282"/>
      <c r="LLD256" s="282"/>
      <c r="LLE256" s="282"/>
      <c r="LLF256" s="282"/>
      <c r="LLG256" s="282"/>
      <c r="LLH256" s="282"/>
      <c r="LLI256" s="282"/>
      <c r="LLJ256" s="282"/>
      <c r="LLK256" s="282"/>
      <c r="LLL256" s="282"/>
      <c r="LLM256" s="282"/>
      <c r="LLN256" s="282"/>
      <c r="LLO256" s="282"/>
      <c r="LLP256" s="282"/>
      <c r="LLQ256" s="282"/>
      <c r="LLR256" s="282"/>
      <c r="LLS256" s="283"/>
      <c r="LLT256" s="283"/>
      <c r="LLU256" s="282"/>
      <c r="LLV256" s="282"/>
      <c r="LLW256" s="282"/>
      <c r="LLX256" s="282"/>
      <c r="LLY256" s="282"/>
      <c r="LLZ256" s="282"/>
      <c r="LMA256" s="282"/>
      <c r="LMB256" s="282"/>
      <c r="LMC256" s="282"/>
      <c r="LMD256" s="282"/>
      <c r="LME256" s="282"/>
      <c r="LMF256" s="282"/>
      <c r="LMG256" s="282"/>
      <c r="LMH256" s="282"/>
      <c r="LMI256" s="282"/>
      <c r="LMJ256" s="282"/>
      <c r="LMK256" s="282"/>
      <c r="LML256" s="282"/>
      <c r="LMM256" s="282"/>
      <c r="LMN256" s="282"/>
      <c r="LMO256" s="282"/>
      <c r="LMP256" s="282"/>
      <c r="LMQ256" s="282"/>
      <c r="LMR256" s="282"/>
      <c r="LMS256" s="283"/>
      <c r="LMT256" s="283"/>
      <c r="LMU256" s="282"/>
      <c r="LMV256" s="282"/>
      <c r="LMW256" s="282"/>
      <c r="LMX256" s="282"/>
      <c r="LMY256" s="282"/>
      <c r="LMZ256" s="282"/>
      <c r="LNA256" s="282"/>
      <c r="LNB256" s="282"/>
      <c r="LNC256" s="282"/>
      <c r="LND256" s="282"/>
      <c r="LNE256" s="282"/>
      <c r="LNF256" s="282"/>
      <c r="LNG256" s="282"/>
      <c r="LNH256" s="282"/>
      <c r="LNI256" s="282"/>
      <c r="LNJ256" s="282"/>
      <c r="LNK256" s="282"/>
      <c r="LNL256" s="282"/>
      <c r="LNM256" s="282"/>
      <c r="LNN256" s="282"/>
      <c r="LNO256" s="282"/>
      <c r="LNP256" s="282"/>
      <c r="LNQ256" s="282"/>
      <c r="LNR256" s="282"/>
      <c r="LNS256" s="283"/>
      <c r="LNT256" s="283"/>
      <c r="LNU256" s="282"/>
      <c r="LNV256" s="282"/>
      <c r="LNW256" s="282"/>
      <c r="LNX256" s="282"/>
      <c r="LNY256" s="282"/>
      <c r="LNZ256" s="282"/>
      <c r="LOA256" s="282"/>
      <c r="LOB256" s="282"/>
      <c r="LOC256" s="282"/>
      <c r="LOD256" s="282"/>
      <c r="LOE256" s="282"/>
      <c r="LOF256" s="282"/>
      <c r="LOG256" s="282"/>
      <c r="LOH256" s="282"/>
      <c r="LOI256" s="282"/>
      <c r="LOJ256" s="282"/>
      <c r="LOK256" s="282"/>
      <c r="LOL256" s="282"/>
      <c r="LOM256" s="282"/>
      <c r="LON256" s="282"/>
      <c r="LOO256" s="282"/>
      <c r="LOP256" s="282"/>
      <c r="LOQ256" s="282"/>
      <c r="LOR256" s="282"/>
      <c r="LOS256" s="283"/>
      <c r="LOT256" s="283"/>
      <c r="LOU256" s="282"/>
      <c r="LOV256" s="282"/>
      <c r="LOW256" s="282"/>
      <c r="LOX256" s="282"/>
      <c r="LOY256" s="282"/>
      <c r="LOZ256" s="282"/>
      <c r="LPA256" s="282"/>
      <c r="LPB256" s="282"/>
      <c r="LPC256" s="282"/>
      <c r="LPD256" s="282"/>
      <c r="LPE256" s="282"/>
      <c r="LPF256" s="282"/>
      <c r="LPG256" s="282"/>
      <c r="LPH256" s="282"/>
      <c r="LPI256" s="282"/>
      <c r="LPJ256" s="282"/>
      <c r="LPK256" s="282"/>
      <c r="LPL256" s="282"/>
      <c r="LPM256" s="282"/>
      <c r="LPN256" s="282"/>
      <c r="LPO256" s="282"/>
      <c r="LPP256" s="282"/>
      <c r="LPQ256" s="282"/>
      <c r="LPR256" s="282"/>
      <c r="LPS256" s="283"/>
      <c r="LPT256" s="283"/>
      <c r="LPU256" s="282"/>
      <c r="LPV256" s="282"/>
      <c r="LPW256" s="282"/>
      <c r="LPX256" s="282"/>
      <c r="LPY256" s="282"/>
      <c r="LPZ256" s="282"/>
      <c r="LQA256" s="282"/>
      <c r="LQB256" s="282"/>
      <c r="LQC256" s="282"/>
      <c r="LQD256" s="282"/>
      <c r="LQE256" s="282"/>
      <c r="LQF256" s="282"/>
      <c r="LQG256" s="282"/>
      <c r="LQH256" s="282"/>
      <c r="LQI256" s="282"/>
      <c r="LQJ256" s="282"/>
      <c r="LQK256" s="282"/>
      <c r="LQL256" s="282"/>
      <c r="LQM256" s="282"/>
      <c r="LQN256" s="282"/>
      <c r="LQO256" s="282"/>
      <c r="LQP256" s="282"/>
      <c r="LQQ256" s="282"/>
      <c r="LQR256" s="282"/>
      <c r="LQS256" s="283"/>
      <c r="LQT256" s="283"/>
      <c r="LQU256" s="282"/>
      <c r="LQV256" s="282"/>
      <c r="LQW256" s="282"/>
      <c r="LQX256" s="282"/>
      <c r="LQY256" s="282"/>
      <c r="LQZ256" s="282"/>
      <c r="LRA256" s="282"/>
      <c r="LRB256" s="282"/>
      <c r="LRC256" s="282"/>
      <c r="LRD256" s="282"/>
      <c r="LRE256" s="282"/>
      <c r="LRF256" s="282"/>
      <c r="LRG256" s="282"/>
      <c r="LRH256" s="282"/>
      <c r="LRI256" s="282"/>
      <c r="LRJ256" s="282"/>
      <c r="LRK256" s="282"/>
      <c r="LRL256" s="282"/>
      <c r="LRM256" s="282"/>
      <c r="LRN256" s="282"/>
      <c r="LRO256" s="282"/>
      <c r="LRP256" s="282"/>
      <c r="LRQ256" s="282"/>
      <c r="LRR256" s="282"/>
      <c r="LRS256" s="283"/>
      <c r="LRT256" s="283"/>
      <c r="LRU256" s="282"/>
      <c r="LRV256" s="282"/>
      <c r="LRW256" s="282"/>
      <c r="LRX256" s="282"/>
      <c r="LRY256" s="282"/>
      <c r="LRZ256" s="282"/>
      <c r="LSA256" s="282"/>
      <c r="LSB256" s="282"/>
      <c r="LSC256" s="282"/>
      <c r="LSD256" s="282"/>
      <c r="LSE256" s="282"/>
      <c r="LSF256" s="282"/>
      <c r="LSG256" s="282"/>
      <c r="LSH256" s="282"/>
      <c r="LSI256" s="282"/>
      <c r="LSJ256" s="282"/>
      <c r="LSK256" s="282"/>
      <c r="LSL256" s="282"/>
      <c r="LSM256" s="282"/>
      <c r="LSN256" s="282"/>
      <c r="LSO256" s="282"/>
      <c r="LSP256" s="282"/>
      <c r="LSQ256" s="282"/>
      <c r="LSR256" s="282"/>
      <c r="LSS256" s="283"/>
      <c r="LST256" s="283"/>
      <c r="LSU256" s="282"/>
      <c r="LSV256" s="282"/>
      <c r="LSW256" s="282"/>
      <c r="LSX256" s="282"/>
      <c r="LSY256" s="282"/>
      <c r="LSZ256" s="282"/>
      <c r="LTA256" s="282"/>
      <c r="LTB256" s="282"/>
      <c r="LTC256" s="282"/>
      <c r="LTD256" s="282"/>
      <c r="LTE256" s="282"/>
      <c r="LTF256" s="282"/>
      <c r="LTG256" s="282"/>
      <c r="LTH256" s="282"/>
      <c r="LTI256" s="282"/>
      <c r="LTJ256" s="282"/>
      <c r="LTK256" s="282"/>
      <c r="LTL256" s="282"/>
      <c r="LTM256" s="282"/>
      <c r="LTN256" s="282"/>
      <c r="LTO256" s="282"/>
      <c r="LTP256" s="282"/>
      <c r="LTQ256" s="282"/>
      <c r="LTR256" s="282"/>
      <c r="LTS256" s="283"/>
      <c r="LTT256" s="283"/>
      <c r="LTU256" s="282"/>
      <c r="LTV256" s="282"/>
      <c r="LTW256" s="282"/>
      <c r="LTX256" s="282"/>
      <c r="LTY256" s="282"/>
      <c r="LTZ256" s="282"/>
      <c r="LUA256" s="282"/>
      <c r="LUB256" s="282"/>
      <c r="LUC256" s="282"/>
      <c r="LUD256" s="282"/>
      <c r="LUE256" s="282"/>
      <c r="LUF256" s="282"/>
      <c r="LUG256" s="282"/>
      <c r="LUH256" s="282"/>
      <c r="LUI256" s="282"/>
      <c r="LUJ256" s="282"/>
      <c r="LUK256" s="282"/>
      <c r="LUL256" s="282"/>
      <c r="LUM256" s="282"/>
      <c r="LUN256" s="282"/>
      <c r="LUO256" s="282"/>
      <c r="LUP256" s="282"/>
      <c r="LUQ256" s="282"/>
      <c r="LUR256" s="282"/>
      <c r="LUS256" s="283"/>
      <c r="LUT256" s="283"/>
      <c r="LUU256" s="282"/>
      <c r="LUV256" s="282"/>
      <c r="LUW256" s="282"/>
      <c r="LUX256" s="282"/>
      <c r="LUY256" s="282"/>
      <c r="LUZ256" s="282"/>
      <c r="LVA256" s="282"/>
      <c r="LVB256" s="282"/>
      <c r="LVC256" s="282"/>
      <c r="LVD256" s="282"/>
      <c r="LVE256" s="282"/>
      <c r="LVF256" s="282"/>
      <c r="LVG256" s="282"/>
      <c r="LVH256" s="282"/>
      <c r="LVI256" s="282"/>
      <c r="LVJ256" s="282"/>
      <c r="LVK256" s="282"/>
      <c r="LVL256" s="282"/>
      <c r="LVM256" s="282"/>
      <c r="LVN256" s="282"/>
      <c r="LVO256" s="282"/>
      <c r="LVP256" s="282"/>
      <c r="LVQ256" s="282"/>
      <c r="LVR256" s="282"/>
      <c r="LVS256" s="283"/>
      <c r="LVT256" s="283"/>
      <c r="LVU256" s="282"/>
      <c r="LVV256" s="282"/>
      <c r="LVW256" s="282"/>
      <c r="LVX256" s="282"/>
      <c r="LVY256" s="282"/>
      <c r="LVZ256" s="282"/>
      <c r="LWA256" s="282"/>
      <c r="LWB256" s="282"/>
      <c r="LWC256" s="282"/>
      <c r="LWD256" s="282"/>
      <c r="LWE256" s="282"/>
      <c r="LWF256" s="282"/>
      <c r="LWG256" s="282"/>
      <c r="LWH256" s="282"/>
      <c r="LWI256" s="282"/>
      <c r="LWJ256" s="282"/>
      <c r="LWK256" s="282"/>
      <c r="LWL256" s="282"/>
      <c r="LWM256" s="282"/>
      <c r="LWN256" s="282"/>
      <c r="LWO256" s="282"/>
      <c r="LWP256" s="282"/>
      <c r="LWQ256" s="282"/>
      <c r="LWR256" s="282"/>
      <c r="LWS256" s="283"/>
      <c r="LWT256" s="283"/>
      <c r="LWU256" s="282"/>
      <c r="LWV256" s="282"/>
      <c r="LWW256" s="282"/>
      <c r="LWX256" s="282"/>
      <c r="LWY256" s="282"/>
      <c r="LWZ256" s="282"/>
      <c r="LXA256" s="282"/>
      <c r="LXB256" s="282"/>
      <c r="LXC256" s="282"/>
      <c r="LXD256" s="282"/>
      <c r="LXE256" s="282"/>
      <c r="LXF256" s="282"/>
      <c r="LXG256" s="282"/>
      <c r="LXH256" s="282"/>
      <c r="LXI256" s="282"/>
      <c r="LXJ256" s="282"/>
      <c r="LXK256" s="282"/>
      <c r="LXL256" s="282"/>
      <c r="LXM256" s="282"/>
      <c r="LXN256" s="282"/>
      <c r="LXO256" s="282"/>
      <c r="LXP256" s="282"/>
      <c r="LXQ256" s="282"/>
      <c r="LXR256" s="282"/>
      <c r="LXS256" s="283"/>
      <c r="LXT256" s="283"/>
      <c r="LXU256" s="282"/>
      <c r="LXV256" s="282"/>
      <c r="LXW256" s="282"/>
      <c r="LXX256" s="282"/>
      <c r="LXY256" s="282"/>
      <c r="LXZ256" s="282"/>
      <c r="LYA256" s="282"/>
      <c r="LYB256" s="282"/>
      <c r="LYC256" s="282"/>
      <c r="LYD256" s="282"/>
      <c r="LYE256" s="282"/>
      <c r="LYF256" s="282"/>
      <c r="LYG256" s="282"/>
      <c r="LYH256" s="282"/>
      <c r="LYI256" s="282"/>
      <c r="LYJ256" s="282"/>
      <c r="LYK256" s="282"/>
      <c r="LYL256" s="282"/>
      <c r="LYM256" s="282"/>
      <c r="LYN256" s="282"/>
      <c r="LYO256" s="282"/>
      <c r="LYP256" s="282"/>
      <c r="LYQ256" s="282"/>
      <c r="LYR256" s="282"/>
      <c r="LYS256" s="283"/>
      <c r="LYT256" s="283"/>
      <c r="LYU256" s="282"/>
      <c r="LYV256" s="282"/>
      <c r="LYW256" s="282"/>
      <c r="LYX256" s="282"/>
      <c r="LYY256" s="282"/>
      <c r="LYZ256" s="282"/>
      <c r="LZA256" s="282"/>
      <c r="LZB256" s="282"/>
      <c r="LZC256" s="282"/>
      <c r="LZD256" s="282"/>
      <c r="LZE256" s="282"/>
      <c r="LZF256" s="282"/>
      <c r="LZG256" s="282"/>
      <c r="LZH256" s="282"/>
      <c r="LZI256" s="282"/>
      <c r="LZJ256" s="282"/>
      <c r="LZK256" s="282"/>
      <c r="LZL256" s="282"/>
      <c r="LZM256" s="282"/>
      <c r="LZN256" s="282"/>
      <c r="LZO256" s="282"/>
      <c r="LZP256" s="282"/>
      <c r="LZQ256" s="282"/>
      <c r="LZR256" s="282"/>
      <c r="LZS256" s="283"/>
      <c r="LZT256" s="283"/>
      <c r="LZU256" s="282"/>
      <c r="LZV256" s="282"/>
      <c r="LZW256" s="282"/>
      <c r="LZX256" s="282"/>
      <c r="LZY256" s="282"/>
      <c r="LZZ256" s="282"/>
      <c r="MAA256" s="282"/>
      <c r="MAB256" s="282"/>
      <c r="MAC256" s="282"/>
      <c r="MAD256" s="282"/>
      <c r="MAE256" s="282"/>
      <c r="MAF256" s="282"/>
      <c r="MAG256" s="282"/>
      <c r="MAH256" s="282"/>
      <c r="MAI256" s="282"/>
      <c r="MAJ256" s="282"/>
      <c r="MAK256" s="282"/>
      <c r="MAL256" s="282"/>
      <c r="MAM256" s="282"/>
      <c r="MAN256" s="282"/>
      <c r="MAO256" s="282"/>
      <c r="MAP256" s="282"/>
      <c r="MAQ256" s="282"/>
      <c r="MAR256" s="282"/>
      <c r="MAS256" s="283"/>
      <c r="MAT256" s="283"/>
      <c r="MAU256" s="282"/>
      <c r="MAV256" s="282"/>
      <c r="MAW256" s="282"/>
      <c r="MAX256" s="282"/>
      <c r="MAY256" s="282"/>
      <c r="MAZ256" s="282"/>
      <c r="MBA256" s="282"/>
      <c r="MBB256" s="282"/>
      <c r="MBC256" s="282"/>
      <c r="MBD256" s="282"/>
      <c r="MBE256" s="282"/>
      <c r="MBF256" s="282"/>
      <c r="MBG256" s="282"/>
      <c r="MBH256" s="282"/>
      <c r="MBI256" s="282"/>
      <c r="MBJ256" s="282"/>
      <c r="MBK256" s="282"/>
      <c r="MBL256" s="282"/>
      <c r="MBM256" s="282"/>
      <c r="MBN256" s="282"/>
      <c r="MBO256" s="282"/>
      <c r="MBP256" s="282"/>
      <c r="MBQ256" s="282"/>
      <c r="MBR256" s="282"/>
      <c r="MBS256" s="283"/>
      <c r="MBT256" s="283"/>
      <c r="MBU256" s="282"/>
      <c r="MBV256" s="282"/>
      <c r="MBW256" s="282"/>
      <c r="MBX256" s="282"/>
      <c r="MBY256" s="282"/>
      <c r="MBZ256" s="282"/>
      <c r="MCA256" s="282"/>
      <c r="MCB256" s="282"/>
      <c r="MCC256" s="282"/>
      <c r="MCD256" s="282"/>
      <c r="MCE256" s="282"/>
      <c r="MCF256" s="282"/>
      <c r="MCG256" s="282"/>
      <c r="MCH256" s="282"/>
      <c r="MCI256" s="282"/>
      <c r="MCJ256" s="282"/>
      <c r="MCK256" s="282"/>
      <c r="MCL256" s="282"/>
      <c r="MCM256" s="282"/>
      <c r="MCN256" s="282"/>
      <c r="MCO256" s="282"/>
      <c r="MCP256" s="282"/>
      <c r="MCQ256" s="282"/>
      <c r="MCR256" s="282"/>
      <c r="MCS256" s="283"/>
      <c r="MCT256" s="283"/>
      <c r="MCU256" s="282"/>
      <c r="MCV256" s="282"/>
      <c r="MCW256" s="282"/>
      <c r="MCX256" s="282"/>
      <c r="MCY256" s="282"/>
      <c r="MCZ256" s="282"/>
      <c r="MDA256" s="282"/>
      <c r="MDB256" s="282"/>
      <c r="MDC256" s="282"/>
      <c r="MDD256" s="282"/>
      <c r="MDE256" s="282"/>
      <c r="MDF256" s="282"/>
      <c r="MDG256" s="282"/>
      <c r="MDH256" s="282"/>
      <c r="MDI256" s="282"/>
      <c r="MDJ256" s="282"/>
      <c r="MDK256" s="282"/>
      <c r="MDL256" s="282"/>
      <c r="MDM256" s="282"/>
      <c r="MDN256" s="282"/>
      <c r="MDO256" s="282"/>
      <c r="MDP256" s="282"/>
      <c r="MDQ256" s="282"/>
      <c r="MDR256" s="282"/>
      <c r="MDS256" s="283"/>
      <c r="MDT256" s="283"/>
      <c r="MDU256" s="282"/>
      <c r="MDV256" s="282"/>
      <c r="MDW256" s="282"/>
      <c r="MDX256" s="282"/>
      <c r="MDY256" s="282"/>
      <c r="MDZ256" s="282"/>
      <c r="MEA256" s="282"/>
      <c r="MEB256" s="282"/>
      <c r="MEC256" s="282"/>
      <c r="MED256" s="282"/>
      <c r="MEE256" s="282"/>
      <c r="MEF256" s="282"/>
      <c r="MEG256" s="282"/>
      <c r="MEH256" s="282"/>
      <c r="MEI256" s="282"/>
      <c r="MEJ256" s="282"/>
      <c r="MEK256" s="282"/>
      <c r="MEL256" s="282"/>
      <c r="MEM256" s="282"/>
      <c r="MEN256" s="282"/>
      <c r="MEO256" s="282"/>
      <c r="MEP256" s="282"/>
      <c r="MEQ256" s="282"/>
      <c r="MER256" s="282"/>
      <c r="MES256" s="283"/>
      <c r="MET256" s="283"/>
      <c r="MEU256" s="282"/>
      <c r="MEV256" s="282"/>
      <c r="MEW256" s="282"/>
      <c r="MEX256" s="282"/>
      <c r="MEY256" s="282"/>
      <c r="MEZ256" s="282"/>
      <c r="MFA256" s="282"/>
      <c r="MFB256" s="282"/>
      <c r="MFC256" s="282"/>
      <c r="MFD256" s="282"/>
      <c r="MFE256" s="282"/>
      <c r="MFF256" s="282"/>
      <c r="MFG256" s="282"/>
      <c r="MFH256" s="282"/>
      <c r="MFI256" s="282"/>
      <c r="MFJ256" s="282"/>
      <c r="MFK256" s="282"/>
      <c r="MFL256" s="282"/>
      <c r="MFM256" s="282"/>
      <c r="MFN256" s="282"/>
      <c r="MFO256" s="282"/>
      <c r="MFP256" s="282"/>
      <c r="MFQ256" s="282"/>
      <c r="MFR256" s="282"/>
      <c r="MFS256" s="283"/>
      <c r="MFT256" s="283"/>
      <c r="MFU256" s="282"/>
      <c r="MFV256" s="282"/>
      <c r="MFW256" s="282"/>
      <c r="MFX256" s="282"/>
      <c r="MFY256" s="282"/>
      <c r="MFZ256" s="282"/>
      <c r="MGA256" s="282"/>
      <c r="MGB256" s="282"/>
      <c r="MGC256" s="282"/>
      <c r="MGD256" s="282"/>
      <c r="MGE256" s="282"/>
      <c r="MGF256" s="282"/>
      <c r="MGG256" s="282"/>
      <c r="MGH256" s="282"/>
      <c r="MGI256" s="282"/>
      <c r="MGJ256" s="282"/>
      <c r="MGK256" s="282"/>
      <c r="MGL256" s="282"/>
      <c r="MGM256" s="282"/>
      <c r="MGN256" s="282"/>
      <c r="MGO256" s="282"/>
      <c r="MGP256" s="282"/>
      <c r="MGQ256" s="282"/>
      <c r="MGR256" s="282"/>
      <c r="MGS256" s="283"/>
      <c r="MGT256" s="283"/>
      <c r="MGU256" s="282"/>
      <c r="MGV256" s="282"/>
      <c r="MGW256" s="282"/>
      <c r="MGX256" s="282"/>
      <c r="MGY256" s="282"/>
      <c r="MGZ256" s="282"/>
      <c r="MHA256" s="282"/>
      <c r="MHB256" s="282"/>
      <c r="MHC256" s="282"/>
      <c r="MHD256" s="282"/>
      <c r="MHE256" s="282"/>
      <c r="MHF256" s="282"/>
      <c r="MHG256" s="282"/>
      <c r="MHH256" s="282"/>
      <c r="MHI256" s="282"/>
      <c r="MHJ256" s="282"/>
      <c r="MHK256" s="282"/>
      <c r="MHL256" s="282"/>
      <c r="MHM256" s="282"/>
      <c r="MHN256" s="282"/>
      <c r="MHO256" s="282"/>
      <c r="MHP256" s="282"/>
      <c r="MHQ256" s="282"/>
      <c r="MHR256" s="282"/>
      <c r="MHS256" s="283"/>
      <c r="MHT256" s="283"/>
      <c r="MHU256" s="282"/>
      <c r="MHV256" s="282"/>
      <c r="MHW256" s="282"/>
      <c r="MHX256" s="282"/>
      <c r="MHY256" s="282"/>
      <c r="MHZ256" s="282"/>
      <c r="MIA256" s="282"/>
      <c r="MIB256" s="282"/>
      <c r="MIC256" s="282"/>
      <c r="MID256" s="282"/>
      <c r="MIE256" s="282"/>
      <c r="MIF256" s="282"/>
      <c r="MIG256" s="282"/>
      <c r="MIH256" s="282"/>
      <c r="MII256" s="282"/>
      <c r="MIJ256" s="282"/>
      <c r="MIK256" s="282"/>
      <c r="MIL256" s="282"/>
      <c r="MIM256" s="282"/>
      <c r="MIN256" s="282"/>
      <c r="MIO256" s="282"/>
      <c r="MIP256" s="282"/>
      <c r="MIQ256" s="282"/>
      <c r="MIR256" s="282"/>
      <c r="MIS256" s="283"/>
      <c r="MIT256" s="283"/>
      <c r="MIU256" s="282"/>
      <c r="MIV256" s="282"/>
      <c r="MIW256" s="282"/>
      <c r="MIX256" s="282"/>
      <c r="MIY256" s="282"/>
      <c r="MIZ256" s="282"/>
      <c r="MJA256" s="282"/>
      <c r="MJB256" s="282"/>
      <c r="MJC256" s="282"/>
      <c r="MJD256" s="282"/>
      <c r="MJE256" s="282"/>
      <c r="MJF256" s="282"/>
      <c r="MJG256" s="282"/>
      <c r="MJH256" s="282"/>
      <c r="MJI256" s="282"/>
      <c r="MJJ256" s="282"/>
      <c r="MJK256" s="282"/>
      <c r="MJL256" s="282"/>
      <c r="MJM256" s="282"/>
      <c r="MJN256" s="282"/>
      <c r="MJO256" s="282"/>
      <c r="MJP256" s="282"/>
      <c r="MJQ256" s="282"/>
      <c r="MJR256" s="282"/>
      <c r="MJS256" s="283"/>
      <c r="MJT256" s="283"/>
      <c r="MJU256" s="282"/>
      <c r="MJV256" s="282"/>
      <c r="MJW256" s="282"/>
      <c r="MJX256" s="282"/>
      <c r="MJY256" s="282"/>
      <c r="MJZ256" s="282"/>
      <c r="MKA256" s="282"/>
      <c r="MKB256" s="282"/>
      <c r="MKC256" s="282"/>
      <c r="MKD256" s="282"/>
      <c r="MKE256" s="282"/>
      <c r="MKF256" s="282"/>
      <c r="MKG256" s="282"/>
      <c r="MKH256" s="282"/>
      <c r="MKI256" s="282"/>
      <c r="MKJ256" s="282"/>
      <c r="MKK256" s="282"/>
      <c r="MKL256" s="282"/>
      <c r="MKM256" s="282"/>
      <c r="MKN256" s="282"/>
      <c r="MKO256" s="282"/>
      <c r="MKP256" s="282"/>
      <c r="MKQ256" s="282"/>
      <c r="MKR256" s="282"/>
      <c r="MKS256" s="283"/>
      <c r="MKT256" s="283"/>
      <c r="MKU256" s="282"/>
      <c r="MKV256" s="282"/>
      <c r="MKW256" s="282"/>
      <c r="MKX256" s="282"/>
      <c r="MKY256" s="282"/>
      <c r="MKZ256" s="282"/>
      <c r="MLA256" s="282"/>
      <c r="MLB256" s="282"/>
      <c r="MLC256" s="282"/>
      <c r="MLD256" s="282"/>
      <c r="MLE256" s="282"/>
      <c r="MLF256" s="282"/>
      <c r="MLG256" s="282"/>
      <c r="MLH256" s="282"/>
      <c r="MLI256" s="282"/>
      <c r="MLJ256" s="282"/>
      <c r="MLK256" s="282"/>
      <c r="MLL256" s="282"/>
      <c r="MLM256" s="282"/>
      <c r="MLN256" s="282"/>
      <c r="MLO256" s="282"/>
      <c r="MLP256" s="282"/>
      <c r="MLQ256" s="282"/>
      <c r="MLR256" s="282"/>
      <c r="MLS256" s="283"/>
      <c r="MLT256" s="283"/>
      <c r="MLU256" s="282"/>
      <c r="MLV256" s="282"/>
      <c r="MLW256" s="282"/>
      <c r="MLX256" s="282"/>
      <c r="MLY256" s="282"/>
      <c r="MLZ256" s="282"/>
      <c r="MMA256" s="282"/>
      <c r="MMB256" s="282"/>
      <c r="MMC256" s="282"/>
      <c r="MMD256" s="282"/>
      <c r="MME256" s="282"/>
      <c r="MMF256" s="282"/>
      <c r="MMG256" s="282"/>
      <c r="MMH256" s="282"/>
      <c r="MMI256" s="282"/>
      <c r="MMJ256" s="282"/>
      <c r="MMK256" s="282"/>
      <c r="MML256" s="282"/>
      <c r="MMM256" s="282"/>
      <c r="MMN256" s="282"/>
      <c r="MMO256" s="282"/>
      <c r="MMP256" s="282"/>
      <c r="MMQ256" s="282"/>
      <c r="MMR256" s="282"/>
      <c r="MMS256" s="283"/>
      <c r="MMT256" s="283"/>
      <c r="MMU256" s="282"/>
      <c r="MMV256" s="282"/>
      <c r="MMW256" s="282"/>
      <c r="MMX256" s="282"/>
      <c r="MMY256" s="282"/>
      <c r="MMZ256" s="282"/>
      <c r="MNA256" s="282"/>
      <c r="MNB256" s="282"/>
      <c r="MNC256" s="282"/>
      <c r="MND256" s="282"/>
      <c r="MNE256" s="282"/>
      <c r="MNF256" s="282"/>
      <c r="MNG256" s="282"/>
      <c r="MNH256" s="282"/>
      <c r="MNI256" s="282"/>
      <c r="MNJ256" s="282"/>
      <c r="MNK256" s="282"/>
      <c r="MNL256" s="282"/>
      <c r="MNM256" s="282"/>
      <c r="MNN256" s="282"/>
      <c r="MNO256" s="282"/>
      <c r="MNP256" s="282"/>
      <c r="MNQ256" s="282"/>
      <c r="MNR256" s="282"/>
      <c r="MNS256" s="283"/>
      <c r="MNT256" s="283"/>
      <c r="MNU256" s="282"/>
      <c r="MNV256" s="282"/>
      <c r="MNW256" s="282"/>
      <c r="MNX256" s="282"/>
      <c r="MNY256" s="282"/>
      <c r="MNZ256" s="282"/>
      <c r="MOA256" s="282"/>
      <c r="MOB256" s="282"/>
      <c r="MOC256" s="282"/>
      <c r="MOD256" s="282"/>
      <c r="MOE256" s="282"/>
      <c r="MOF256" s="282"/>
      <c r="MOG256" s="282"/>
      <c r="MOH256" s="282"/>
      <c r="MOI256" s="282"/>
      <c r="MOJ256" s="282"/>
      <c r="MOK256" s="282"/>
      <c r="MOL256" s="282"/>
      <c r="MOM256" s="282"/>
      <c r="MON256" s="282"/>
      <c r="MOO256" s="282"/>
      <c r="MOP256" s="282"/>
      <c r="MOQ256" s="282"/>
      <c r="MOR256" s="282"/>
      <c r="MOS256" s="283"/>
      <c r="MOT256" s="283"/>
      <c r="MOU256" s="282"/>
      <c r="MOV256" s="282"/>
      <c r="MOW256" s="282"/>
      <c r="MOX256" s="282"/>
      <c r="MOY256" s="282"/>
      <c r="MOZ256" s="282"/>
      <c r="MPA256" s="282"/>
      <c r="MPB256" s="282"/>
      <c r="MPC256" s="282"/>
      <c r="MPD256" s="282"/>
      <c r="MPE256" s="282"/>
      <c r="MPF256" s="282"/>
      <c r="MPG256" s="282"/>
      <c r="MPH256" s="282"/>
      <c r="MPI256" s="282"/>
      <c r="MPJ256" s="282"/>
      <c r="MPK256" s="282"/>
      <c r="MPL256" s="282"/>
      <c r="MPM256" s="282"/>
      <c r="MPN256" s="282"/>
      <c r="MPO256" s="282"/>
      <c r="MPP256" s="282"/>
      <c r="MPQ256" s="282"/>
      <c r="MPR256" s="282"/>
      <c r="MPS256" s="283"/>
      <c r="MPT256" s="283"/>
      <c r="MPU256" s="282"/>
      <c r="MPV256" s="282"/>
      <c r="MPW256" s="282"/>
      <c r="MPX256" s="282"/>
      <c r="MPY256" s="282"/>
      <c r="MPZ256" s="282"/>
      <c r="MQA256" s="282"/>
      <c r="MQB256" s="282"/>
      <c r="MQC256" s="282"/>
      <c r="MQD256" s="282"/>
      <c r="MQE256" s="282"/>
      <c r="MQF256" s="282"/>
      <c r="MQG256" s="282"/>
      <c r="MQH256" s="282"/>
      <c r="MQI256" s="282"/>
      <c r="MQJ256" s="282"/>
      <c r="MQK256" s="282"/>
      <c r="MQL256" s="282"/>
      <c r="MQM256" s="282"/>
      <c r="MQN256" s="282"/>
      <c r="MQO256" s="282"/>
      <c r="MQP256" s="282"/>
      <c r="MQQ256" s="282"/>
      <c r="MQR256" s="282"/>
      <c r="MQS256" s="283"/>
      <c r="MQT256" s="283"/>
      <c r="MQU256" s="282"/>
      <c r="MQV256" s="282"/>
      <c r="MQW256" s="282"/>
      <c r="MQX256" s="282"/>
      <c r="MQY256" s="282"/>
      <c r="MQZ256" s="282"/>
      <c r="MRA256" s="282"/>
      <c r="MRB256" s="282"/>
      <c r="MRC256" s="282"/>
      <c r="MRD256" s="282"/>
      <c r="MRE256" s="282"/>
      <c r="MRF256" s="282"/>
      <c r="MRG256" s="282"/>
      <c r="MRH256" s="282"/>
      <c r="MRI256" s="282"/>
      <c r="MRJ256" s="282"/>
      <c r="MRK256" s="282"/>
      <c r="MRL256" s="282"/>
      <c r="MRM256" s="282"/>
      <c r="MRN256" s="282"/>
      <c r="MRO256" s="282"/>
      <c r="MRP256" s="282"/>
      <c r="MRQ256" s="282"/>
      <c r="MRR256" s="282"/>
      <c r="MRS256" s="283"/>
      <c r="MRT256" s="283"/>
      <c r="MRU256" s="282"/>
      <c r="MRV256" s="282"/>
      <c r="MRW256" s="282"/>
      <c r="MRX256" s="282"/>
      <c r="MRY256" s="282"/>
      <c r="MRZ256" s="282"/>
      <c r="MSA256" s="282"/>
      <c r="MSB256" s="282"/>
      <c r="MSC256" s="282"/>
      <c r="MSD256" s="282"/>
      <c r="MSE256" s="282"/>
      <c r="MSF256" s="282"/>
      <c r="MSG256" s="282"/>
      <c r="MSH256" s="282"/>
      <c r="MSI256" s="282"/>
      <c r="MSJ256" s="282"/>
      <c r="MSK256" s="282"/>
      <c r="MSL256" s="282"/>
      <c r="MSM256" s="282"/>
      <c r="MSN256" s="282"/>
      <c r="MSO256" s="282"/>
      <c r="MSP256" s="282"/>
      <c r="MSQ256" s="282"/>
      <c r="MSR256" s="282"/>
      <c r="MSS256" s="283"/>
      <c r="MST256" s="283"/>
      <c r="MSU256" s="282"/>
      <c r="MSV256" s="282"/>
      <c r="MSW256" s="282"/>
      <c r="MSX256" s="282"/>
      <c r="MSY256" s="282"/>
      <c r="MSZ256" s="282"/>
      <c r="MTA256" s="282"/>
      <c r="MTB256" s="282"/>
      <c r="MTC256" s="282"/>
      <c r="MTD256" s="282"/>
      <c r="MTE256" s="282"/>
      <c r="MTF256" s="282"/>
      <c r="MTG256" s="282"/>
      <c r="MTH256" s="282"/>
      <c r="MTI256" s="282"/>
      <c r="MTJ256" s="282"/>
      <c r="MTK256" s="282"/>
      <c r="MTL256" s="282"/>
      <c r="MTM256" s="282"/>
      <c r="MTN256" s="282"/>
      <c r="MTO256" s="282"/>
      <c r="MTP256" s="282"/>
      <c r="MTQ256" s="282"/>
      <c r="MTR256" s="282"/>
      <c r="MTS256" s="283"/>
      <c r="MTT256" s="283"/>
      <c r="MTU256" s="282"/>
      <c r="MTV256" s="282"/>
      <c r="MTW256" s="282"/>
      <c r="MTX256" s="282"/>
      <c r="MTY256" s="282"/>
      <c r="MTZ256" s="282"/>
      <c r="MUA256" s="282"/>
      <c r="MUB256" s="282"/>
      <c r="MUC256" s="282"/>
      <c r="MUD256" s="282"/>
      <c r="MUE256" s="282"/>
      <c r="MUF256" s="282"/>
      <c r="MUG256" s="282"/>
      <c r="MUH256" s="282"/>
      <c r="MUI256" s="282"/>
      <c r="MUJ256" s="282"/>
      <c r="MUK256" s="282"/>
      <c r="MUL256" s="282"/>
      <c r="MUM256" s="282"/>
      <c r="MUN256" s="282"/>
      <c r="MUO256" s="282"/>
      <c r="MUP256" s="282"/>
      <c r="MUQ256" s="282"/>
      <c r="MUR256" s="282"/>
      <c r="MUS256" s="283"/>
      <c r="MUT256" s="283"/>
      <c r="MUU256" s="282"/>
      <c r="MUV256" s="282"/>
      <c r="MUW256" s="282"/>
      <c r="MUX256" s="282"/>
      <c r="MUY256" s="282"/>
      <c r="MUZ256" s="282"/>
      <c r="MVA256" s="282"/>
      <c r="MVB256" s="282"/>
      <c r="MVC256" s="282"/>
      <c r="MVD256" s="282"/>
      <c r="MVE256" s="282"/>
      <c r="MVF256" s="282"/>
      <c r="MVG256" s="282"/>
      <c r="MVH256" s="282"/>
      <c r="MVI256" s="282"/>
      <c r="MVJ256" s="282"/>
      <c r="MVK256" s="282"/>
      <c r="MVL256" s="282"/>
      <c r="MVM256" s="282"/>
      <c r="MVN256" s="282"/>
      <c r="MVO256" s="282"/>
      <c r="MVP256" s="282"/>
      <c r="MVQ256" s="282"/>
      <c r="MVR256" s="282"/>
      <c r="MVS256" s="283"/>
      <c r="MVT256" s="283"/>
      <c r="MVU256" s="282"/>
      <c r="MVV256" s="282"/>
      <c r="MVW256" s="282"/>
      <c r="MVX256" s="282"/>
      <c r="MVY256" s="282"/>
      <c r="MVZ256" s="282"/>
      <c r="MWA256" s="282"/>
      <c r="MWB256" s="282"/>
      <c r="MWC256" s="282"/>
      <c r="MWD256" s="282"/>
      <c r="MWE256" s="282"/>
      <c r="MWF256" s="282"/>
      <c r="MWG256" s="282"/>
      <c r="MWH256" s="282"/>
      <c r="MWI256" s="282"/>
      <c r="MWJ256" s="282"/>
      <c r="MWK256" s="282"/>
      <c r="MWL256" s="282"/>
      <c r="MWM256" s="282"/>
      <c r="MWN256" s="282"/>
      <c r="MWO256" s="282"/>
      <c r="MWP256" s="282"/>
      <c r="MWQ256" s="282"/>
      <c r="MWR256" s="282"/>
      <c r="MWS256" s="283"/>
      <c r="MWT256" s="283"/>
      <c r="MWU256" s="282"/>
      <c r="MWV256" s="282"/>
      <c r="MWW256" s="282"/>
      <c r="MWX256" s="282"/>
      <c r="MWY256" s="282"/>
      <c r="MWZ256" s="282"/>
      <c r="MXA256" s="282"/>
      <c r="MXB256" s="282"/>
      <c r="MXC256" s="282"/>
      <c r="MXD256" s="282"/>
      <c r="MXE256" s="282"/>
      <c r="MXF256" s="282"/>
      <c r="MXG256" s="282"/>
      <c r="MXH256" s="282"/>
      <c r="MXI256" s="282"/>
      <c r="MXJ256" s="282"/>
      <c r="MXK256" s="282"/>
      <c r="MXL256" s="282"/>
      <c r="MXM256" s="282"/>
      <c r="MXN256" s="282"/>
      <c r="MXO256" s="282"/>
      <c r="MXP256" s="282"/>
      <c r="MXQ256" s="282"/>
      <c r="MXR256" s="282"/>
      <c r="MXS256" s="283"/>
      <c r="MXT256" s="283"/>
      <c r="MXU256" s="282"/>
      <c r="MXV256" s="282"/>
      <c r="MXW256" s="282"/>
      <c r="MXX256" s="282"/>
      <c r="MXY256" s="282"/>
      <c r="MXZ256" s="282"/>
      <c r="MYA256" s="282"/>
      <c r="MYB256" s="282"/>
      <c r="MYC256" s="282"/>
      <c r="MYD256" s="282"/>
      <c r="MYE256" s="282"/>
      <c r="MYF256" s="282"/>
      <c r="MYG256" s="282"/>
      <c r="MYH256" s="282"/>
      <c r="MYI256" s="282"/>
      <c r="MYJ256" s="282"/>
      <c r="MYK256" s="282"/>
      <c r="MYL256" s="282"/>
      <c r="MYM256" s="282"/>
      <c r="MYN256" s="282"/>
      <c r="MYO256" s="282"/>
      <c r="MYP256" s="282"/>
      <c r="MYQ256" s="282"/>
      <c r="MYR256" s="282"/>
      <c r="MYS256" s="283"/>
      <c r="MYT256" s="283"/>
      <c r="MYU256" s="282"/>
      <c r="MYV256" s="282"/>
      <c r="MYW256" s="282"/>
      <c r="MYX256" s="282"/>
      <c r="MYY256" s="282"/>
      <c r="MYZ256" s="282"/>
      <c r="MZA256" s="282"/>
      <c r="MZB256" s="282"/>
      <c r="MZC256" s="282"/>
      <c r="MZD256" s="282"/>
      <c r="MZE256" s="282"/>
      <c r="MZF256" s="282"/>
      <c r="MZG256" s="282"/>
      <c r="MZH256" s="282"/>
      <c r="MZI256" s="282"/>
      <c r="MZJ256" s="282"/>
      <c r="MZK256" s="282"/>
      <c r="MZL256" s="282"/>
      <c r="MZM256" s="282"/>
      <c r="MZN256" s="282"/>
      <c r="MZO256" s="282"/>
      <c r="MZP256" s="282"/>
      <c r="MZQ256" s="282"/>
      <c r="MZR256" s="282"/>
      <c r="MZS256" s="283"/>
      <c r="MZT256" s="283"/>
      <c r="MZU256" s="282"/>
      <c r="MZV256" s="282"/>
      <c r="MZW256" s="282"/>
      <c r="MZX256" s="282"/>
      <c r="MZY256" s="282"/>
      <c r="MZZ256" s="282"/>
      <c r="NAA256" s="282"/>
      <c r="NAB256" s="282"/>
      <c r="NAC256" s="282"/>
      <c r="NAD256" s="282"/>
      <c r="NAE256" s="282"/>
      <c r="NAF256" s="282"/>
      <c r="NAG256" s="282"/>
      <c r="NAH256" s="282"/>
      <c r="NAI256" s="282"/>
      <c r="NAJ256" s="282"/>
      <c r="NAK256" s="282"/>
      <c r="NAL256" s="282"/>
      <c r="NAM256" s="282"/>
      <c r="NAN256" s="282"/>
      <c r="NAO256" s="282"/>
      <c r="NAP256" s="282"/>
      <c r="NAQ256" s="282"/>
      <c r="NAR256" s="282"/>
      <c r="NAS256" s="283"/>
      <c r="NAT256" s="283"/>
      <c r="NAU256" s="282"/>
      <c r="NAV256" s="282"/>
      <c r="NAW256" s="282"/>
      <c r="NAX256" s="282"/>
      <c r="NAY256" s="282"/>
      <c r="NAZ256" s="282"/>
      <c r="NBA256" s="282"/>
      <c r="NBB256" s="282"/>
      <c r="NBC256" s="282"/>
      <c r="NBD256" s="282"/>
      <c r="NBE256" s="282"/>
      <c r="NBF256" s="282"/>
      <c r="NBG256" s="282"/>
      <c r="NBH256" s="282"/>
      <c r="NBI256" s="282"/>
      <c r="NBJ256" s="282"/>
      <c r="NBK256" s="282"/>
      <c r="NBL256" s="282"/>
      <c r="NBM256" s="282"/>
      <c r="NBN256" s="282"/>
      <c r="NBO256" s="282"/>
      <c r="NBP256" s="282"/>
      <c r="NBQ256" s="282"/>
      <c r="NBR256" s="282"/>
      <c r="NBS256" s="283"/>
      <c r="NBT256" s="283"/>
      <c r="NBU256" s="282"/>
      <c r="NBV256" s="282"/>
      <c r="NBW256" s="282"/>
      <c r="NBX256" s="282"/>
      <c r="NBY256" s="282"/>
      <c r="NBZ256" s="282"/>
      <c r="NCA256" s="282"/>
      <c r="NCB256" s="282"/>
      <c r="NCC256" s="282"/>
      <c r="NCD256" s="282"/>
      <c r="NCE256" s="282"/>
      <c r="NCF256" s="282"/>
      <c r="NCG256" s="282"/>
      <c r="NCH256" s="282"/>
      <c r="NCI256" s="282"/>
      <c r="NCJ256" s="282"/>
      <c r="NCK256" s="282"/>
      <c r="NCL256" s="282"/>
      <c r="NCM256" s="282"/>
      <c r="NCN256" s="282"/>
      <c r="NCO256" s="282"/>
      <c r="NCP256" s="282"/>
      <c r="NCQ256" s="282"/>
      <c r="NCR256" s="282"/>
      <c r="NCS256" s="283"/>
      <c r="NCT256" s="283"/>
      <c r="NCU256" s="282"/>
      <c r="NCV256" s="282"/>
      <c r="NCW256" s="282"/>
      <c r="NCX256" s="282"/>
      <c r="NCY256" s="282"/>
      <c r="NCZ256" s="282"/>
      <c r="NDA256" s="282"/>
      <c r="NDB256" s="282"/>
      <c r="NDC256" s="282"/>
      <c r="NDD256" s="282"/>
      <c r="NDE256" s="282"/>
      <c r="NDF256" s="282"/>
      <c r="NDG256" s="282"/>
      <c r="NDH256" s="282"/>
      <c r="NDI256" s="282"/>
      <c r="NDJ256" s="282"/>
      <c r="NDK256" s="282"/>
      <c r="NDL256" s="282"/>
      <c r="NDM256" s="282"/>
      <c r="NDN256" s="282"/>
      <c r="NDO256" s="282"/>
      <c r="NDP256" s="282"/>
      <c r="NDQ256" s="282"/>
      <c r="NDR256" s="282"/>
      <c r="NDS256" s="283"/>
      <c r="NDT256" s="283"/>
      <c r="NDU256" s="282"/>
      <c r="NDV256" s="282"/>
      <c r="NDW256" s="282"/>
      <c r="NDX256" s="282"/>
      <c r="NDY256" s="282"/>
      <c r="NDZ256" s="282"/>
      <c r="NEA256" s="282"/>
      <c r="NEB256" s="282"/>
      <c r="NEC256" s="282"/>
      <c r="NED256" s="282"/>
      <c r="NEE256" s="282"/>
      <c r="NEF256" s="282"/>
      <c r="NEG256" s="282"/>
      <c r="NEH256" s="282"/>
      <c r="NEI256" s="282"/>
      <c r="NEJ256" s="282"/>
      <c r="NEK256" s="282"/>
      <c r="NEL256" s="282"/>
      <c r="NEM256" s="282"/>
      <c r="NEN256" s="282"/>
      <c r="NEO256" s="282"/>
      <c r="NEP256" s="282"/>
      <c r="NEQ256" s="282"/>
      <c r="NER256" s="282"/>
      <c r="NES256" s="283"/>
      <c r="NET256" s="283"/>
      <c r="NEU256" s="282"/>
      <c r="NEV256" s="282"/>
      <c r="NEW256" s="282"/>
      <c r="NEX256" s="282"/>
      <c r="NEY256" s="282"/>
      <c r="NEZ256" s="282"/>
      <c r="NFA256" s="282"/>
      <c r="NFB256" s="282"/>
      <c r="NFC256" s="282"/>
      <c r="NFD256" s="282"/>
      <c r="NFE256" s="282"/>
      <c r="NFF256" s="282"/>
      <c r="NFG256" s="282"/>
      <c r="NFH256" s="282"/>
      <c r="NFI256" s="282"/>
      <c r="NFJ256" s="282"/>
      <c r="NFK256" s="282"/>
      <c r="NFL256" s="282"/>
      <c r="NFM256" s="282"/>
      <c r="NFN256" s="282"/>
      <c r="NFO256" s="282"/>
      <c r="NFP256" s="282"/>
      <c r="NFQ256" s="282"/>
      <c r="NFR256" s="282"/>
      <c r="NFS256" s="283"/>
      <c r="NFT256" s="283"/>
      <c r="NFU256" s="282"/>
      <c r="NFV256" s="282"/>
      <c r="NFW256" s="282"/>
      <c r="NFX256" s="282"/>
      <c r="NFY256" s="282"/>
      <c r="NFZ256" s="282"/>
      <c r="NGA256" s="282"/>
      <c r="NGB256" s="282"/>
      <c r="NGC256" s="282"/>
      <c r="NGD256" s="282"/>
      <c r="NGE256" s="282"/>
      <c r="NGF256" s="282"/>
      <c r="NGG256" s="282"/>
      <c r="NGH256" s="282"/>
      <c r="NGI256" s="282"/>
      <c r="NGJ256" s="282"/>
      <c r="NGK256" s="282"/>
      <c r="NGL256" s="282"/>
      <c r="NGM256" s="282"/>
      <c r="NGN256" s="282"/>
      <c r="NGO256" s="282"/>
      <c r="NGP256" s="282"/>
      <c r="NGQ256" s="282"/>
      <c r="NGR256" s="282"/>
      <c r="NGS256" s="283"/>
      <c r="NGT256" s="283"/>
      <c r="NGU256" s="282"/>
      <c r="NGV256" s="282"/>
      <c r="NGW256" s="282"/>
      <c r="NGX256" s="282"/>
      <c r="NGY256" s="282"/>
      <c r="NGZ256" s="282"/>
      <c r="NHA256" s="282"/>
      <c r="NHB256" s="282"/>
      <c r="NHC256" s="282"/>
      <c r="NHD256" s="282"/>
      <c r="NHE256" s="282"/>
      <c r="NHF256" s="282"/>
      <c r="NHG256" s="282"/>
      <c r="NHH256" s="282"/>
      <c r="NHI256" s="282"/>
      <c r="NHJ256" s="282"/>
      <c r="NHK256" s="282"/>
      <c r="NHL256" s="282"/>
      <c r="NHM256" s="282"/>
      <c r="NHN256" s="282"/>
      <c r="NHO256" s="282"/>
      <c r="NHP256" s="282"/>
      <c r="NHQ256" s="282"/>
      <c r="NHR256" s="282"/>
      <c r="NHS256" s="283"/>
      <c r="NHT256" s="283"/>
      <c r="NHU256" s="282"/>
      <c r="NHV256" s="282"/>
      <c r="NHW256" s="282"/>
      <c r="NHX256" s="282"/>
      <c r="NHY256" s="282"/>
      <c r="NHZ256" s="282"/>
      <c r="NIA256" s="282"/>
      <c r="NIB256" s="282"/>
      <c r="NIC256" s="282"/>
      <c r="NID256" s="282"/>
      <c r="NIE256" s="282"/>
      <c r="NIF256" s="282"/>
      <c r="NIG256" s="282"/>
      <c r="NIH256" s="282"/>
      <c r="NII256" s="282"/>
      <c r="NIJ256" s="282"/>
      <c r="NIK256" s="282"/>
      <c r="NIL256" s="282"/>
      <c r="NIM256" s="282"/>
      <c r="NIN256" s="282"/>
      <c r="NIO256" s="282"/>
      <c r="NIP256" s="282"/>
      <c r="NIQ256" s="282"/>
      <c r="NIR256" s="282"/>
      <c r="NIS256" s="283"/>
      <c r="NIT256" s="283"/>
      <c r="NIU256" s="282"/>
      <c r="NIV256" s="282"/>
      <c r="NIW256" s="282"/>
      <c r="NIX256" s="282"/>
      <c r="NIY256" s="282"/>
      <c r="NIZ256" s="282"/>
      <c r="NJA256" s="282"/>
      <c r="NJB256" s="282"/>
      <c r="NJC256" s="282"/>
      <c r="NJD256" s="282"/>
      <c r="NJE256" s="282"/>
      <c r="NJF256" s="282"/>
      <c r="NJG256" s="282"/>
      <c r="NJH256" s="282"/>
      <c r="NJI256" s="282"/>
      <c r="NJJ256" s="282"/>
      <c r="NJK256" s="282"/>
      <c r="NJL256" s="282"/>
      <c r="NJM256" s="282"/>
      <c r="NJN256" s="282"/>
      <c r="NJO256" s="282"/>
      <c r="NJP256" s="282"/>
      <c r="NJQ256" s="282"/>
      <c r="NJR256" s="282"/>
      <c r="NJS256" s="283"/>
      <c r="NJT256" s="283"/>
      <c r="NJU256" s="282"/>
      <c r="NJV256" s="282"/>
      <c r="NJW256" s="282"/>
      <c r="NJX256" s="282"/>
      <c r="NJY256" s="282"/>
      <c r="NJZ256" s="282"/>
      <c r="NKA256" s="282"/>
      <c r="NKB256" s="282"/>
      <c r="NKC256" s="282"/>
      <c r="NKD256" s="282"/>
      <c r="NKE256" s="282"/>
      <c r="NKF256" s="282"/>
      <c r="NKG256" s="282"/>
      <c r="NKH256" s="282"/>
      <c r="NKI256" s="282"/>
      <c r="NKJ256" s="282"/>
      <c r="NKK256" s="282"/>
      <c r="NKL256" s="282"/>
      <c r="NKM256" s="282"/>
      <c r="NKN256" s="282"/>
      <c r="NKO256" s="282"/>
      <c r="NKP256" s="282"/>
      <c r="NKQ256" s="282"/>
      <c r="NKR256" s="282"/>
      <c r="NKS256" s="283"/>
      <c r="NKT256" s="283"/>
      <c r="NKU256" s="282"/>
      <c r="NKV256" s="282"/>
      <c r="NKW256" s="282"/>
      <c r="NKX256" s="282"/>
      <c r="NKY256" s="282"/>
      <c r="NKZ256" s="282"/>
      <c r="NLA256" s="282"/>
      <c r="NLB256" s="282"/>
      <c r="NLC256" s="282"/>
      <c r="NLD256" s="282"/>
      <c r="NLE256" s="282"/>
      <c r="NLF256" s="282"/>
      <c r="NLG256" s="282"/>
      <c r="NLH256" s="282"/>
      <c r="NLI256" s="282"/>
      <c r="NLJ256" s="282"/>
      <c r="NLK256" s="282"/>
      <c r="NLL256" s="282"/>
      <c r="NLM256" s="282"/>
      <c r="NLN256" s="282"/>
      <c r="NLO256" s="282"/>
      <c r="NLP256" s="282"/>
      <c r="NLQ256" s="282"/>
      <c r="NLR256" s="282"/>
      <c r="NLS256" s="283"/>
      <c r="NLT256" s="283"/>
      <c r="NLU256" s="282"/>
      <c r="NLV256" s="282"/>
      <c r="NLW256" s="282"/>
      <c r="NLX256" s="282"/>
      <c r="NLY256" s="282"/>
      <c r="NLZ256" s="282"/>
      <c r="NMA256" s="282"/>
      <c r="NMB256" s="282"/>
      <c r="NMC256" s="282"/>
      <c r="NMD256" s="282"/>
      <c r="NME256" s="282"/>
      <c r="NMF256" s="282"/>
      <c r="NMG256" s="282"/>
      <c r="NMH256" s="282"/>
      <c r="NMI256" s="282"/>
      <c r="NMJ256" s="282"/>
      <c r="NMK256" s="282"/>
      <c r="NML256" s="282"/>
      <c r="NMM256" s="282"/>
      <c r="NMN256" s="282"/>
      <c r="NMO256" s="282"/>
      <c r="NMP256" s="282"/>
      <c r="NMQ256" s="282"/>
      <c r="NMR256" s="282"/>
      <c r="NMS256" s="283"/>
      <c r="NMT256" s="283"/>
      <c r="NMU256" s="282"/>
      <c r="NMV256" s="282"/>
      <c r="NMW256" s="282"/>
      <c r="NMX256" s="282"/>
      <c r="NMY256" s="282"/>
      <c r="NMZ256" s="282"/>
      <c r="NNA256" s="282"/>
      <c r="NNB256" s="282"/>
      <c r="NNC256" s="282"/>
      <c r="NND256" s="282"/>
      <c r="NNE256" s="282"/>
      <c r="NNF256" s="282"/>
      <c r="NNG256" s="282"/>
      <c r="NNH256" s="282"/>
      <c r="NNI256" s="282"/>
      <c r="NNJ256" s="282"/>
      <c r="NNK256" s="282"/>
      <c r="NNL256" s="282"/>
      <c r="NNM256" s="282"/>
      <c r="NNN256" s="282"/>
      <c r="NNO256" s="282"/>
      <c r="NNP256" s="282"/>
      <c r="NNQ256" s="282"/>
      <c r="NNR256" s="282"/>
      <c r="NNS256" s="283"/>
      <c r="NNT256" s="283"/>
      <c r="NNU256" s="282"/>
      <c r="NNV256" s="282"/>
      <c r="NNW256" s="282"/>
      <c r="NNX256" s="282"/>
      <c r="NNY256" s="282"/>
      <c r="NNZ256" s="282"/>
      <c r="NOA256" s="282"/>
      <c r="NOB256" s="282"/>
      <c r="NOC256" s="282"/>
      <c r="NOD256" s="282"/>
      <c r="NOE256" s="282"/>
      <c r="NOF256" s="282"/>
      <c r="NOG256" s="282"/>
      <c r="NOH256" s="282"/>
      <c r="NOI256" s="282"/>
      <c r="NOJ256" s="282"/>
      <c r="NOK256" s="282"/>
      <c r="NOL256" s="282"/>
      <c r="NOM256" s="282"/>
      <c r="NON256" s="282"/>
      <c r="NOO256" s="282"/>
      <c r="NOP256" s="282"/>
      <c r="NOQ256" s="282"/>
      <c r="NOR256" s="282"/>
      <c r="NOS256" s="283"/>
      <c r="NOT256" s="283"/>
      <c r="NOU256" s="282"/>
      <c r="NOV256" s="282"/>
      <c r="NOW256" s="282"/>
      <c r="NOX256" s="282"/>
      <c r="NOY256" s="282"/>
      <c r="NOZ256" s="282"/>
      <c r="NPA256" s="282"/>
      <c r="NPB256" s="282"/>
      <c r="NPC256" s="282"/>
      <c r="NPD256" s="282"/>
      <c r="NPE256" s="282"/>
      <c r="NPF256" s="282"/>
      <c r="NPG256" s="282"/>
      <c r="NPH256" s="282"/>
      <c r="NPI256" s="282"/>
      <c r="NPJ256" s="282"/>
      <c r="NPK256" s="282"/>
      <c r="NPL256" s="282"/>
      <c r="NPM256" s="282"/>
      <c r="NPN256" s="282"/>
      <c r="NPO256" s="282"/>
      <c r="NPP256" s="282"/>
      <c r="NPQ256" s="282"/>
      <c r="NPR256" s="282"/>
      <c r="NPS256" s="283"/>
      <c r="NPT256" s="283"/>
      <c r="NPU256" s="282"/>
      <c r="NPV256" s="282"/>
      <c r="NPW256" s="282"/>
      <c r="NPX256" s="282"/>
      <c r="NPY256" s="282"/>
      <c r="NPZ256" s="282"/>
      <c r="NQA256" s="282"/>
      <c r="NQB256" s="282"/>
      <c r="NQC256" s="282"/>
      <c r="NQD256" s="282"/>
      <c r="NQE256" s="282"/>
      <c r="NQF256" s="282"/>
      <c r="NQG256" s="282"/>
      <c r="NQH256" s="282"/>
      <c r="NQI256" s="282"/>
      <c r="NQJ256" s="282"/>
      <c r="NQK256" s="282"/>
      <c r="NQL256" s="282"/>
      <c r="NQM256" s="282"/>
      <c r="NQN256" s="282"/>
      <c r="NQO256" s="282"/>
      <c r="NQP256" s="282"/>
      <c r="NQQ256" s="282"/>
      <c r="NQR256" s="282"/>
      <c r="NQS256" s="283"/>
      <c r="NQT256" s="283"/>
      <c r="NQU256" s="282"/>
      <c r="NQV256" s="282"/>
      <c r="NQW256" s="282"/>
      <c r="NQX256" s="282"/>
      <c r="NQY256" s="282"/>
      <c r="NQZ256" s="282"/>
      <c r="NRA256" s="282"/>
      <c r="NRB256" s="282"/>
      <c r="NRC256" s="282"/>
      <c r="NRD256" s="282"/>
      <c r="NRE256" s="282"/>
      <c r="NRF256" s="282"/>
      <c r="NRG256" s="282"/>
      <c r="NRH256" s="282"/>
      <c r="NRI256" s="282"/>
      <c r="NRJ256" s="282"/>
      <c r="NRK256" s="282"/>
      <c r="NRL256" s="282"/>
      <c r="NRM256" s="282"/>
      <c r="NRN256" s="282"/>
      <c r="NRO256" s="282"/>
      <c r="NRP256" s="282"/>
      <c r="NRQ256" s="282"/>
      <c r="NRR256" s="282"/>
      <c r="NRS256" s="283"/>
      <c r="NRT256" s="283"/>
      <c r="NRU256" s="282"/>
      <c r="NRV256" s="282"/>
      <c r="NRW256" s="282"/>
      <c r="NRX256" s="282"/>
      <c r="NRY256" s="282"/>
      <c r="NRZ256" s="282"/>
      <c r="NSA256" s="282"/>
      <c r="NSB256" s="282"/>
      <c r="NSC256" s="282"/>
      <c r="NSD256" s="282"/>
      <c r="NSE256" s="282"/>
      <c r="NSF256" s="282"/>
      <c r="NSG256" s="282"/>
      <c r="NSH256" s="282"/>
      <c r="NSI256" s="282"/>
      <c r="NSJ256" s="282"/>
      <c r="NSK256" s="282"/>
      <c r="NSL256" s="282"/>
      <c r="NSM256" s="282"/>
      <c r="NSN256" s="282"/>
      <c r="NSO256" s="282"/>
      <c r="NSP256" s="282"/>
      <c r="NSQ256" s="282"/>
      <c r="NSR256" s="282"/>
      <c r="NSS256" s="283"/>
      <c r="NST256" s="283"/>
      <c r="NSU256" s="282"/>
      <c r="NSV256" s="282"/>
      <c r="NSW256" s="282"/>
      <c r="NSX256" s="282"/>
      <c r="NSY256" s="282"/>
      <c r="NSZ256" s="282"/>
      <c r="NTA256" s="282"/>
      <c r="NTB256" s="282"/>
      <c r="NTC256" s="282"/>
      <c r="NTD256" s="282"/>
      <c r="NTE256" s="282"/>
      <c r="NTF256" s="282"/>
      <c r="NTG256" s="282"/>
      <c r="NTH256" s="282"/>
      <c r="NTI256" s="282"/>
      <c r="NTJ256" s="282"/>
      <c r="NTK256" s="282"/>
      <c r="NTL256" s="282"/>
      <c r="NTM256" s="282"/>
      <c r="NTN256" s="282"/>
      <c r="NTO256" s="282"/>
      <c r="NTP256" s="282"/>
      <c r="NTQ256" s="282"/>
      <c r="NTR256" s="282"/>
      <c r="NTS256" s="283"/>
      <c r="NTT256" s="283"/>
      <c r="NTU256" s="282"/>
      <c r="NTV256" s="282"/>
      <c r="NTW256" s="282"/>
      <c r="NTX256" s="282"/>
      <c r="NTY256" s="282"/>
      <c r="NTZ256" s="282"/>
      <c r="NUA256" s="282"/>
      <c r="NUB256" s="282"/>
      <c r="NUC256" s="282"/>
      <c r="NUD256" s="282"/>
      <c r="NUE256" s="282"/>
      <c r="NUF256" s="282"/>
      <c r="NUG256" s="282"/>
      <c r="NUH256" s="282"/>
      <c r="NUI256" s="282"/>
      <c r="NUJ256" s="282"/>
      <c r="NUK256" s="282"/>
      <c r="NUL256" s="282"/>
      <c r="NUM256" s="282"/>
      <c r="NUN256" s="282"/>
      <c r="NUO256" s="282"/>
      <c r="NUP256" s="282"/>
      <c r="NUQ256" s="282"/>
      <c r="NUR256" s="282"/>
      <c r="NUS256" s="283"/>
      <c r="NUT256" s="283"/>
      <c r="NUU256" s="282"/>
      <c r="NUV256" s="282"/>
      <c r="NUW256" s="282"/>
      <c r="NUX256" s="282"/>
      <c r="NUY256" s="282"/>
      <c r="NUZ256" s="282"/>
      <c r="NVA256" s="282"/>
      <c r="NVB256" s="282"/>
      <c r="NVC256" s="282"/>
      <c r="NVD256" s="282"/>
      <c r="NVE256" s="282"/>
      <c r="NVF256" s="282"/>
      <c r="NVG256" s="282"/>
      <c r="NVH256" s="282"/>
      <c r="NVI256" s="282"/>
      <c r="NVJ256" s="282"/>
      <c r="NVK256" s="282"/>
      <c r="NVL256" s="282"/>
      <c r="NVM256" s="282"/>
      <c r="NVN256" s="282"/>
      <c r="NVO256" s="282"/>
      <c r="NVP256" s="282"/>
      <c r="NVQ256" s="282"/>
      <c r="NVR256" s="282"/>
      <c r="NVS256" s="283"/>
      <c r="NVT256" s="283"/>
      <c r="NVU256" s="282"/>
      <c r="NVV256" s="282"/>
      <c r="NVW256" s="282"/>
      <c r="NVX256" s="282"/>
      <c r="NVY256" s="282"/>
      <c r="NVZ256" s="282"/>
      <c r="NWA256" s="282"/>
      <c r="NWB256" s="282"/>
      <c r="NWC256" s="282"/>
      <c r="NWD256" s="282"/>
      <c r="NWE256" s="282"/>
      <c r="NWF256" s="282"/>
      <c r="NWG256" s="282"/>
      <c r="NWH256" s="282"/>
      <c r="NWI256" s="282"/>
      <c r="NWJ256" s="282"/>
      <c r="NWK256" s="282"/>
      <c r="NWL256" s="282"/>
      <c r="NWM256" s="282"/>
      <c r="NWN256" s="282"/>
      <c r="NWO256" s="282"/>
      <c r="NWP256" s="282"/>
      <c r="NWQ256" s="282"/>
      <c r="NWR256" s="282"/>
      <c r="NWS256" s="283"/>
      <c r="NWT256" s="283"/>
      <c r="NWU256" s="282"/>
      <c r="NWV256" s="282"/>
      <c r="NWW256" s="282"/>
      <c r="NWX256" s="282"/>
      <c r="NWY256" s="282"/>
      <c r="NWZ256" s="282"/>
      <c r="NXA256" s="282"/>
      <c r="NXB256" s="282"/>
      <c r="NXC256" s="282"/>
      <c r="NXD256" s="282"/>
      <c r="NXE256" s="282"/>
      <c r="NXF256" s="282"/>
      <c r="NXG256" s="282"/>
      <c r="NXH256" s="282"/>
      <c r="NXI256" s="282"/>
      <c r="NXJ256" s="282"/>
      <c r="NXK256" s="282"/>
      <c r="NXL256" s="282"/>
      <c r="NXM256" s="282"/>
      <c r="NXN256" s="282"/>
      <c r="NXO256" s="282"/>
      <c r="NXP256" s="282"/>
      <c r="NXQ256" s="282"/>
      <c r="NXR256" s="282"/>
      <c r="NXS256" s="283"/>
      <c r="NXT256" s="283"/>
      <c r="NXU256" s="282"/>
      <c r="NXV256" s="282"/>
      <c r="NXW256" s="282"/>
      <c r="NXX256" s="282"/>
      <c r="NXY256" s="282"/>
      <c r="NXZ256" s="282"/>
      <c r="NYA256" s="282"/>
      <c r="NYB256" s="282"/>
      <c r="NYC256" s="282"/>
      <c r="NYD256" s="282"/>
      <c r="NYE256" s="282"/>
      <c r="NYF256" s="282"/>
      <c r="NYG256" s="282"/>
      <c r="NYH256" s="282"/>
      <c r="NYI256" s="282"/>
      <c r="NYJ256" s="282"/>
      <c r="NYK256" s="282"/>
      <c r="NYL256" s="282"/>
      <c r="NYM256" s="282"/>
      <c r="NYN256" s="282"/>
      <c r="NYO256" s="282"/>
      <c r="NYP256" s="282"/>
      <c r="NYQ256" s="282"/>
      <c r="NYR256" s="282"/>
      <c r="NYS256" s="283"/>
      <c r="NYT256" s="283"/>
      <c r="NYU256" s="282"/>
      <c r="NYV256" s="282"/>
      <c r="NYW256" s="282"/>
      <c r="NYX256" s="282"/>
      <c r="NYY256" s="282"/>
      <c r="NYZ256" s="282"/>
      <c r="NZA256" s="282"/>
      <c r="NZB256" s="282"/>
      <c r="NZC256" s="282"/>
      <c r="NZD256" s="282"/>
      <c r="NZE256" s="282"/>
      <c r="NZF256" s="282"/>
      <c r="NZG256" s="282"/>
      <c r="NZH256" s="282"/>
      <c r="NZI256" s="282"/>
      <c r="NZJ256" s="282"/>
      <c r="NZK256" s="282"/>
      <c r="NZL256" s="282"/>
      <c r="NZM256" s="282"/>
      <c r="NZN256" s="282"/>
      <c r="NZO256" s="282"/>
      <c r="NZP256" s="282"/>
      <c r="NZQ256" s="282"/>
      <c r="NZR256" s="282"/>
      <c r="NZS256" s="283"/>
      <c r="NZT256" s="283"/>
      <c r="NZU256" s="282"/>
      <c r="NZV256" s="282"/>
      <c r="NZW256" s="282"/>
      <c r="NZX256" s="282"/>
      <c r="NZY256" s="282"/>
      <c r="NZZ256" s="282"/>
      <c r="OAA256" s="282"/>
      <c r="OAB256" s="282"/>
      <c r="OAC256" s="282"/>
      <c r="OAD256" s="282"/>
      <c r="OAE256" s="282"/>
      <c r="OAF256" s="282"/>
      <c r="OAG256" s="282"/>
      <c r="OAH256" s="282"/>
      <c r="OAI256" s="282"/>
      <c r="OAJ256" s="282"/>
      <c r="OAK256" s="282"/>
      <c r="OAL256" s="282"/>
      <c r="OAM256" s="282"/>
      <c r="OAN256" s="282"/>
      <c r="OAO256" s="282"/>
      <c r="OAP256" s="282"/>
      <c r="OAQ256" s="282"/>
      <c r="OAR256" s="282"/>
      <c r="OAS256" s="283"/>
      <c r="OAT256" s="283"/>
      <c r="OAU256" s="282"/>
      <c r="OAV256" s="282"/>
      <c r="OAW256" s="282"/>
      <c r="OAX256" s="282"/>
      <c r="OAY256" s="282"/>
      <c r="OAZ256" s="282"/>
      <c r="OBA256" s="282"/>
      <c r="OBB256" s="282"/>
      <c r="OBC256" s="282"/>
      <c r="OBD256" s="282"/>
      <c r="OBE256" s="282"/>
      <c r="OBF256" s="282"/>
      <c r="OBG256" s="282"/>
      <c r="OBH256" s="282"/>
      <c r="OBI256" s="282"/>
      <c r="OBJ256" s="282"/>
      <c r="OBK256" s="282"/>
      <c r="OBL256" s="282"/>
      <c r="OBM256" s="282"/>
      <c r="OBN256" s="282"/>
      <c r="OBO256" s="282"/>
      <c r="OBP256" s="282"/>
      <c r="OBQ256" s="282"/>
      <c r="OBR256" s="282"/>
      <c r="OBS256" s="283"/>
      <c r="OBT256" s="283"/>
      <c r="OBU256" s="282"/>
      <c r="OBV256" s="282"/>
      <c r="OBW256" s="282"/>
      <c r="OBX256" s="282"/>
      <c r="OBY256" s="282"/>
      <c r="OBZ256" s="282"/>
      <c r="OCA256" s="282"/>
      <c r="OCB256" s="282"/>
      <c r="OCC256" s="282"/>
      <c r="OCD256" s="282"/>
      <c r="OCE256" s="282"/>
      <c r="OCF256" s="282"/>
      <c r="OCG256" s="282"/>
      <c r="OCH256" s="282"/>
      <c r="OCI256" s="282"/>
      <c r="OCJ256" s="282"/>
      <c r="OCK256" s="282"/>
      <c r="OCL256" s="282"/>
      <c r="OCM256" s="282"/>
      <c r="OCN256" s="282"/>
      <c r="OCO256" s="282"/>
      <c r="OCP256" s="282"/>
      <c r="OCQ256" s="282"/>
      <c r="OCR256" s="282"/>
      <c r="OCS256" s="283"/>
      <c r="OCT256" s="283"/>
      <c r="OCU256" s="282"/>
      <c r="OCV256" s="282"/>
      <c r="OCW256" s="282"/>
      <c r="OCX256" s="282"/>
      <c r="OCY256" s="282"/>
      <c r="OCZ256" s="282"/>
      <c r="ODA256" s="282"/>
      <c r="ODB256" s="282"/>
      <c r="ODC256" s="282"/>
      <c r="ODD256" s="282"/>
      <c r="ODE256" s="282"/>
      <c r="ODF256" s="282"/>
      <c r="ODG256" s="282"/>
      <c r="ODH256" s="282"/>
      <c r="ODI256" s="282"/>
      <c r="ODJ256" s="282"/>
      <c r="ODK256" s="282"/>
      <c r="ODL256" s="282"/>
      <c r="ODM256" s="282"/>
      <c r="ODN256" s="282"/>
      <c r="ODO256" s="282"/>
      <c r="ODP256" s="282"/>
      <c r="ODQ256" s="282"/>
      <c r="ODR256" s="282"/>
      <c r="ODS256" s="283"/>
      <c r="ODT256" s="283"/>
      <c r="ODU256" s="282"/>
      <c r="ODV256" s="282"/>
      <c r="ODW256" s="282"/>
      <c r="ODX256" s="282"/>
      <c r="ODY256" s="282"/>
      <c r="ODZ256" s="282"/>
      <c r="OEA256" s="282"/>
      <c r="OEB256" s="282"/>
      <c r="OEC256" s="282"/>
      <c r="OED256" s="282"/>
      <c r="OEE256" s="282"/>
      <c r="OEF256" s="282"/>
      <c r="OEG256" s="282"/>
      <c r="OEH256" s="282"/>
      <c r="OEI256" s="282"/>
      <c r="OEJ256" s="282"/>
      <c r="OEK256" s="282"/>
      <c r="OEL256" s="282"/>
      <c r="OEM256" s="282"/>
      <c r="OEN256" s="282"/>
      <c r="OEO256" s="282"/>
      <c r="OEP256" s="282"/>
      <c r="OEQ256" s="282"/>
      <c r="OER256" s="282"/>
      <c r="OES256" s="283"/>
      <c r="OET256" s="283"/>
      <c r="OEU256" s="282"/>
      <c r="OEV256" s="282"/>
      <c r="OEW256" s="282"/>
      <c r="OEX256" s="282"/>
      <c r="OEY256" s="282"/>
      <c r="OEZ256" s="282"/>
      <c r="OFA256" s="282"/>
      <c r="OFB256" s="282"/>
      <c r="OFC256" s="282"/>
      <c r="OFD256" s="282"/>
      <c r="OFE256" s="282"/>
      <c r="OFF256" s="282"/>
      <c r="OFG256" s="282"/>
      <c r="OFH256" s="282"/>
      <c r="OFI256" s="282"/>
      <c r="OFJ256" s="282"/>
      <c r="OFK256" s="282"/>
      <c r="OFL256" s="282"/>
      <c r="OFM256" s="282"/>
      <c r="OFN256" s="282"/>
      <c r="OFO256" s="282"/>
      <c r="OFP256" s="282"/>
      <c r="OFQ256" s="282"/>
      <c r="OFR256" s="282"/>
      <c r="OFS256" s="283"/>
      <c r="OFT256" s="283"/>
      <c r="OFU256" s="282"/>
      <c r="OFV256" s="282"/>
      <c r="OFW256" s="282"/>
      <c r="OFX256" s="282"/>
      <c r="OFY256" s="282"/>
      <c r="OFZ256" s="282"/>
      <c r="OGA256" s="282"/>
      <c r="OGB256" s="282"/>
      <c r="OGC256" s="282"/>
      <c r="OGD256" s="282"/>
      <c r="OGE256" s="282"/>
      <c r="OGF256" s="282"/>
      <c r="OGG256" s="282"/>
      <c r="OGH256" s="282"/>
      <c r="OGI256" s="282"/>
      <c r="OGJ256" s="282"/>
      <c r="OGK256" s="282"/>
      <c r="OGL256" s="282"/>
      <c r="OGM256" s="282"/>
      <c r="OGN256" s="282"/>
      <c r="OGO256" s="282"/>
      <c r="OGP256" s="282"/>
      <c r="OGQ256" s="282"/>
      <c r="OGR256" s="282"/>
      <c r="OGS256" s="283"/>
      <c r="OGT256" s="283"/>
      <c r="OGU256" s="282"/>
      <c r="OGV256" s="282"/>
      <c r="OGW256" s="282"/>
      <c r="OGX256" s="282"/>
      <c r="OGY256" s="282"/>
      <c r="OGZ256" s="282"/>
      <c r="OHA256" s="282"/>
      <c r="OHB256" s="282"/>
      <c r="OHC256" s="282"/>
      <c r="OHD256" s="282"/>
      <c r="OHE256" s="282"/>
      <c r="OHF256" s="282"/>
      <c r="OHG256" s="282"/>
      <c r="OHH256" s="282"/>
      <c r="OHI256" s="282"/>
      <c r="OHJ256" s="282"/>
      <c r="OHK256" s="282"/>
      <c r="OHL256" s="282"/>
      <c r="OHM256" s="282"/>
      <c r="OHN256" s="282"/>
      <c r="OHO256" s="282"/>
      <c r="OHP256" s="282"/>
      <c r="OHQ256" s="282"/>
      <c r="OHR256" s="282"/>
      <c r="OHS256" s="283"/>
      <c r="OHT256" s="283"/>
      <c r="OHU256" s="282"/>
      <c r="OHV256" s="282"/>
      <c r="OHW256" s="282"/>
      <c r="OHX256" s="282"/>
      <c r="OHY256" s="282"/>
      <c r="OHZ256" s="282"/>
      <c r="OIA256" s="282"/>
      <c r="OIB256" s="282"/>
      <c r="OIC256" s="282"/>
      <c r="OID256" s="282"/>
      <c r="OIE256" s="282"/>
      <c r="OIF256" s="282"/>
      <c r="OIG256" s="282"/>
      <c r="OIH256" s="282"/>
      <c r="OII256" s="282"/>
      <c r="OIJ256" s="282"/>
      <c r="OIK256" s="282"/>
      <c r="OIL256" s="282"/>
      <c r="OIM256" s="282"/>
      <c r="OIN256" s="282"/>
      <c r="OIO256" s="282"/>
      <c r="OIP256" s="282"/>
      <c r="OIQ256" s="282"/>
      <c r="OIR256" s="282"/>
      <c r="OIS256" s="283"/>
      <c r="OIT256" s="283"/>
      <c r="OIU256" s="282"/>
      <c r="OIV256" s="282"/>
      <c r="OIW256" s="282"/>
      <c r="OIX256" s="282"/>
      <c r="OIY256" s="282"/>
      <c r="OIZ256" s="282"/>
      <c r="OJA256" s="282"/>
      <c r="OJB256" s="282"/>
      <c r="OJC256" s="282"/>
      <c r="OJD256" s="282"/>
      <c r="OJE256" s="282"/>
      <c r="OJF256" s="282"/>
      <c r="OJG256" s="282"/>
      <c r="OJH256" s="282"/>
      <c r="OJI256" s="282"/>
      <c r="OJJ256" s="282"/>
      <c r="OJK256" s="282"/>
      <c r="OJL256" s="282"/>
      <c r="OJM256" s="282"/>
      <c r="OJN256" s="282"/>
      <c r="OJO256" s="282"/>
      <c r="OJP256" s="282"/>
      <c r="OJQ256" s="282"/>
      <c r="OJR256" s="282"/>
      <c r="OJS256" s="283"/>
      <c r="OJT256" s="283"/>
      <c r="OJU256" s="282"/>
      <c r="OJV256" s="282"/>
      <c r="OJW256" s="282"/>
      <c r="OJX256" s="282"/>
      <c r="OJY256" s="282"/>
      <c r="OJZ256" s="282"/>
      <c r="OKA256" s="282"/>
      <c r="OKB256" s="282"/>
      <c r="OKC256" s="282"/>
      <c r="OKD256" s="282"/>
      <c r="OKE256" s="282"/>
      <c r="OKF256" s="282"/>
      <c r="OKG256" s="282"/>
      <c r="OKH256" s="282"/>
      <c r="OKI256" s="282"/>
      <c r="OKJ256" s="282"/>
      <c r="OKK256" s="282"/>
      <c r="OKL256" s="282"/>
      <c r="OKM256" s="282"/>
      <c r="OKN256" s="282"/>
      <c r="OKO256" s="282"/>
      <c r="OKP256" s="282"/>
      <c r="OKQ256" s="282"/>
      <c r="OKR256" s="282"/>
      <c r="OKS256" s="283"/>
      <c r="OKT256" s="283"/>
      <c r="OKU256" s="282"/>
      <c r="OKV256" s="282"/>
      <c r="OKW256" s="282"/>
      <c r="OKX256" s="282"/>
      <c r="OKY256" s="282"/>
      <c r="OKZ256" s="282"/>
      <c r="OLA256" s="282"/>
      <c r="OLB256" s="282"/>
      <c r="OLC256" s="282"/>
      <c r="OLD256" s="282"/>
      <c r="OLE256" s="282"/>
      <c r="OLF256" s="282"/>
      <c r="OLG256" s="282"/>
      <c r="OLH256" s="282"/>
      <c r="OLI256" s="282"/>
      <c r="OLJ256" s="282"/>
      <c r="OLK256" s="282"/>
      <c r="OLL256" s="282"/>
      <c r="OLM256" s="282"/>
      <c r="OLN256" s="282"/>
      <c r="OLO256" s="282"/>
      <c r="OLP256" s="282"/>
      <c r="OLQ256" s="282"/>
      <c r="OLR256" s="282"/>
      <c r="OLS256" s="283"/>
      <c r="OLT256" s="283"/>
      <c r="OLU256" s="282"/>
      <c r="OLV256" s="282"/>
      <c r="OLW256" s="282"/>
      <c r="OLX256" s="282"/>
      <c r="OLY256" s="282"/>
      <c r="OLZ256" s="282"/>
      <c r="OMA256" s="282"/>
      <c r="OMB256" s="282"/>
      <c r="OMC256" s="282"/>
      <c r="OMD256" s="282"/>
      <c r="OME256" s="282"/>
      <c r="OMF256" s="282"/>
      <c r="OMG256" s="282"/>
      <c r="OMH256" s="282"/>
      <c r="OMI256" s="282"/>
      <c r="OMJ256" s="282"/>
      <c r="OMK256" s="282"/>
      <c r="OML256" s="282"/>
      <c r="OMM256" s="282"/>
      <c r="OMN256" s="282"/>
      <c r="OMO256" s="282"/>
      <c r="OMP256" s="282"/>
      <c r="OMQ256" s="282"/>
      <c r="OMR256" s="282"/>
      <c r="OMS256" s="283"/>
      <c r="OMT256" s="283"/>
      <c r="OMU256" s="282"/>
      <c r="OMV256" s="282"/>
      <c r="OMW256" s="282"/>
      <c r="OMX256" s="282"/>
      <c r="OMY256" s="282"/>
      <c r="OMZ256" s="282"/>
      <c r="ONA256" s="282"/>
      <c r="ONB256" s="282"/>
      <c r="ONC256" s="282"/>
      <c r="OND256" s="282"/>
      <c r="ONE256" s="282"/>
      <c r="ONF256" s="282"/>
      <c r="ONG256" s="282"/>
      <c r="ONH256" s="282"/>
      <c r="ONI256" s="282"/>
      <c r="ONJ256" s="282"/>
      <c r="ONK256" s="282"/>
      <c r="ONL256" s="282"/>
      <c r="ONM256" s="282"/>
      <c r="ONN256" s="282"/>
      <c r="ONO256" s="282"/>
      <c r="ONP256" s="282"/>
      <c r="ONQ256" s="282"/>
      <c r="ONR256" s="282"/>
      <c r="ONS256" s="283"/>
      <c r="ONT256" s="283"/>
      <c r="ONU256" s="282"/>
      <c r="ONV256" s="282"/>
      <c r="ONW256" s="282"/>
      <c r="ONX256" s="282"/>
      <c r="ONY256" s="282"/>
      <c r="ONZ256" s="282"/>
      <c r="OOA256" s="282"/>
      <c r="OOB256" s="282"/>
      <c r="OOC256" s="282"/>
      <c r="OOD256" s="282"/>
      <c r="OOE256" s="282"/>
      <c r="OOF256" s="282"/>
      <c r="OOG256" s="282"/>
      <c r="OOH256" s="282"/>
      <c r="OOI256" s="282"/>
      <c r="OOJ256" s="282"/>
      <c r="OOK256" s="282"/>
      <c r="OOL256" s="282"/>
      <c r="OOM256" s="282"/>
      <c r="OON256" s="282"/>
      <c r="OOO256" s="282"/>
      <c r="OOP256" s="282"/>
      <c r="OOQ256" s="282"/>
      <c r="OOR256" s="282"/>
      <c r="OOS256" s="283"/>
      <c r="OOT256" s="283"/>
      <c r="OOU256" s="282"/>
      <c r="OOV256" s="282"/>
      <c r="OOW256" s="282"/>
      <c r="OOX256" s="282"/>
      <c r="OOY256" s="282"/>
      <c r="OOZ256" s="282"/>
      <c r="OPA256" s="282"/>
      <c r="OPB256" s="282"/>
      <c r="OPC256" s="282"/>
      <c r="OPD256" s="282"/>
      <c r="OPE256" s="282"/>
      <c r="OPF256" s="282"/>
      <c r="OPG256" s="282"/>
      <c r="OPH256" s="282"/>
      <c r="OPI256" s="282"/>
      <c r="OPJ256" s="282"/>
      <c r="OPK256" s="282"/>
      <c r="OPL256" s="282"/>
      <c r="OPM256" s="282"/>
      <c r="OPN256" s="282"/>
      <c r="OPO256" s="282"/>
      <c r="OPP256" s="282"/>
      <c r="OPQ256" s="282"/>
      <c r="OPR256" s="282"/>
      <c r="OPS256" s="283"/>
      <c r="OPT256" s="283"/>
      <c r="OPU256" s="282"/>
      <c r="OPV256" s="282"/>
      <c r="OPW256" s="282"/>
      <c r="OPX256" s="282"/>
      <c r="OPY256" s="282"/>
      <c r="OPZ256" s="282"/>
      <c r="OQA256" s="282"/>
      <c r="OQB256" s="282"/>
      <c r="OQC256" s="282"/>
      <c r="OQD256" s="282"/>
      <c r="OQE256" s="282"/>
      <c r="OQF256" s="282"/>
      <c r="OQG256" s="282"/>
      <c r="OQH256" s="282"/>
      <c r="OQI256" s="282"/>
      <c r="OQJ256" s="282"/>
      <c r="OQK256" s="282"/>
      <c r="OQL256" s="282"/>
      <c r="OQM256" s="282"/>
      <c r="OQN256" s="282"/>
      <c r="OQO256" s="282"/>
      <c r="OQP256" s="282"/>
      <c r="OQQ256" s="282"/>
      <c r="OQR256" s="282"/>
      <c r="OQS256" s="283"/>
      <c r="OQT256" s="283"/>
      <c r="OQU256" s="282"/>
      <c r="OQV256" s="282"/>
      <c r="OQW256" s="282"/>
      <c r="OQX256" s="282"/>
      <c r="OQY256" s="282"/>
      <c r="OQZ256" s="282"/>
      <c r="ORA256" s="282"/>
      <c r="ORB256" s="282"/>
      <c r="ORC256" s="282"/>
      <c r="ORD256" s="282"/>
      <c r="ORE256" s="282"/>
      <c r="ORF256" s="282"/>
      <c r="ORG256" s="282"/>
      <c r="ORH256" s="282"/>
      <c r="ORI256" s="282"/>
      <c r="ORJ256" s="282"/>
      <c r="ORK256" s="282"/>
      <c r="ORL256" s="282"/>
      <c r="ORM256" s="282"/>
      <c r="ORN256" s="282"/>
      <c r="ORO256" s="282"/>
      <c r="ORP256" s="282"/>
      <c r="ORQ256" s="282"/>
      <c r="ORR256" s="282"/>
      <c r="ORS256" s="283"/>
      <c r="ORT256" s="283"/>
      <c r="ORU256" s="282"/>
      <c r="ORV256" s="282"/>
      <c r="ORW256" s="282"/>
      <c r="ORX256" s="282"/>
      <c r="ORY256" s="282"/>
      <c r="ORZ256" s="282"/>
      <c r="OSA256" s="282"/>
      <c r="OSB256" s="282"/>
      <c r="OSC256" s="282"/>
      <c r="OSD256" s="282"/>
      <c r="OSE256" s="282"/>
      <c r="OSF256" s="282"/>
      <c r="OSG256" s="282"/>
      <c r="OSH256" s="282"/>
      <c r="OSI256" s="282"/>
      <c r="OSJ256" s="282"/>
      <c r="OSK256" s="282"/>
      <c r="OSL256" s="282"/>
      <c r="OSM256" s="282"/>
      <c r="OSN256" s="282"/>
      <c r="OSO256" s="282"/>
      <c r="OSP256" s="282"/>
      <c r="OSQ256" s="282"/>
      <c r="OSR256" s="282"/>
      <c r="OSS256" s="283"/>
      <c r="OST256" s="283"/>
      <c r="OSU256" s="282"/>
      <c r="OSV256" s="282"/>
      <c r="OSW256" s="282"/>
      <c r="OSX256" s="282"/>
      <c r="OSY256" s="282"/>
      <c r="OSZ256" s="282"/>
      <c r="OTA256" s="282"/>
      <c r="OTB256" s="282"/>
      <c r="OTC256" s="282"/>
      <c r="OTD256" s="282"/>
      <c r="OTE256" s="282"/>
      <c r="OTF256" s="282"/>
      <c r="OTG256" s="282"/>
      <c r="OTH256" s="282"/>
      <c r="OTI256" s="282"/>
      <c r="OTJ256" s="282"/>
      <c r="OTK256" s="282"/>
      <c r="OTL256" s="282"/>
      <c r="OTM256" s="282"/>
      <c r="OTN256" s="282"/>
      <c r="OTO256" s="282"/>
      <c r="OTP256" s="282"/>
      <c r="OTQ256" s="282"/>
      <c r="OTR256" s="282"/>
      <c r="OTS256" s="283"/>
      <c r="OTT256" s="283"/>
      <c r="OTU256" s="282"/>
      <c r="OTV256" s="282"/>
      <c r="OTW256" s="282"/>
      <c r="OTX256" s="282"/>
      <c r="OTY256" s="282"/>
      <c r="OTZ256" s="282"/>
      <c r="OUA256" s="282"/>
      <c r="OUB256" s="282"/>
      <c r="OUC256" s="282"/>
      <c r="OUD256" s="282"/>
      <c r="OUE256" s="282"/>
      <c r="OUF256" s="282"/>
      <c r="OUG256" s="282"/>
      <c r="OUH256" s="282"/>
      <c r="OUI256" s="282"/>
      <c r="OUJ256" s="282"/>
      <c r="OUK256" s="282"/>
      <c r="OUL256" s="282"/>
      <c r="OUM256" s="282"/>
      <c r="OUN256" s="282"/>
      <c r="OUO256" s="282"/>
      <c r="OUP256" s="282"/>
      <c r="OUQ256" s="282"/>
      <c r="OUR256" s="282"/>
      <c r="OUS256" s="283"/>
      <c r="OUT256" s="283"/>
      <c r="OUU256" s="282"/>
      <c r="OUV256" s="282"/>
      <c r="OUW256" s="282"/>
      <c r="OUX256" s="282"/>
      <c r="OUY256" s="282"/>
      <c r="OUZ256" s="282"/>
      <c r="OVA256" s="282"/>
      <c r="OVB256" s="282"/>
      <c r="OVC256" s="282"/>
      <c r="OVD256" s="282"/>
      <c r="OVE256" s="282"/>
      <c r="OVF256" s="282"/>
      <c r="OVG256" s="282"/>
      <c r="OVH256" s="282"/>
      <c r="OVI256" s="282"/>
      <c r="OVJ256" s="282"/>
      <c r="OVK256" s="282"/>
      <c r="OVL256" s="282"/>
      <c r="OVM256" s="282"/>
      <c r="OVN256" s="282"/>
      <c r="OVO256" s="282"/>
      <c r="OVP256" s="282"/>
      <c r="OVQ256" s="282"/>
      <c r="OVR256" s="282"/>
      <c r="OVS256" s="283"/>
      <c r="OVT256" s="283"/>
      <c r="OVU256" s="282"/>
      <c r="OVV256" s="282"/>
      <c r="OVW256" s="282"/>
      <c r="OVX256" s="282"/>
      <c r="OVY256" s="282"/>
      <c r="OVZ256" s="282"/>
      <c r="OWA256" s="282"/>
      <c r="OWB256" s="282"/>
      <c r="OWC256" s="282"/>
      <c r="OWD256" s="282"/>
      <c r="OWE256" s="282"/>
      <c r="OWF256" s="282"/>
      <c r="OWG256" s="282"/>
      <c r="OWH256" s="282"/>
      <c r="OWI256" s="282"/>
      <c r="OWJ256" s="282"/>
      <c r="OWK256" s="282"/>
      <c r="OWL256" s="282"/>
      <c r="OWM256" s="282"/>
      <c r="OWN256" s="282"/>
      <c r="OWO256" s="282"/>
      <c r="OWP256" s="282"/>
      <c r="OWQ256" s="282"/>
      <c r="OWR256" s="282"/>
      <c r="OWS256" s="283"/>
      <c r="OWT256" s="283"/>
      <c r="OWU256" s="282"/>
      <c r="OWV256" s="282"/>
      <c r="OWW256" s="282"/>
      <c r="OWX256" s="282"/>
      <c r="OWY256" s="282"/>
      <c r="OWZ256" s="282"/>
      <c r="OXA256" s="282"/>
      <c r="OXB256" s="282"/>
      <c r="OXC256" s="282"/>
      <c r="OXD256" s="282"/>
      <c r="OXE256" s="282"/>
      <c r="OXF256" s="282"/>
      <c r="OXG256" s="282"/>
      <c r="OXH256" s="282"/>
      <c r="OXI256" s="282"/>
      <c r="OXJ256" s="282"/>
      <c r="OXK256" s="282"/>
      <c r="OXL256" s="282"/>
      <c r="OXM256" s="282"/>
      <c r="OXN256" s="282"/>
      <c r="OXO256" s="282"/>
      <c r="OXP256" s="282"/>
      <c r="OXQ256" s="282"/>
      <c r="OXR256" s="282"/>
      <c r="OXS256" s="283"/>
      <c r="OXT256" s="283"/>
      <c r="OXU256" s="282"/>
      <c r="OXV256" s="282"/>
      <c r="OXW256" s="282"/>
      <c r="OXX256" s="282"/>
      <c r="OXY256" s="282"/>
      <c r="OXZ256" s="282"/>
      <c r="OYA256" s="282"/>
      <c r="OYB256" s="282"/>
      <c r="OYC256" s="282"/>
      <c r="OYD256" s="282"/>
      <c r="OYE256" s="282"/>
      <c r="OYF256" s="282"/>
      <c r="OYG256" s="282"/>
      <c r="OYH256" s="282"/>
      <c r="OYI256" s="282"/>
      <c r="OYJ256" s="282"/>
      <c r="OYK256" s="282"/>
      <c r="OYL256" s="282"/>
      <c r="OYM256" s="282"/>
      <c r="OYN256" s="282"/>
      <c r="OYO256" s="282"/>
      <c r="OYP256" s="282"/>
      <c r="OYQ256" s="282"/>
      <c r="OYR256" s="282"/>
      <c r="OYS256" s="283"/>
      <c r="OYT256" s="283"/>
      <c r="OYU256" s="282"/>
      <c r="OYV256" s="282"/>
      <c r="OYW256" s="282"/>
      <c r="OYX256" s="282"/>
      <c r="OYY256" s="282"/>
      <c r="OYZ256" s="282"/>
      <c r="OZA256" s="282"/>
      <c r="OZB256" s="282"/>
      <c r="OZC256" s="282"/>
      <c r="OZD256" s="282"/>
      <c r="OZE256" s="282"/>
      <c r="OZF256" s="282"/>
      <c r="OZG256" s="282"/>
      <c r="OZH256" s="282"/>
      <c r="OZI256" s="282"/>
      <c r="OZJ256" s="282"/>
      <c r="OZK256" s="282"/>
      <c r="OZL256" s="282"/>
      <c r="OZM256" s="282"/>
      <c r="OZN256" s="282"/>
      <c r="OZO256" s="282"/>
      <c r="OZP256" s="282"/>
      <c r="OZQ256" s="282"/>
      <c r="OZR256" s="282"/>
      <c r="OZS256" s="283"/>
      <c r="OZT256" s="283"/>
      <c r="OZU256" s="282"/>
      <c r="OZV256" s="282"/>
      <c r="OZW256" s="282"/>
      <c r="OZX256" s="282"/>
      <c r="OZY256" s="282"/>
      <c r="OZZ256" s="282"/>
      <c r="PAA256" s="282"/>
      <c r="PAB256" s="282"/>
      <c r="PAC256" s="282"/>
      <c r="PAD256" s="282"/>
      <c r="PAE256" s="282"/>
      <c r="PAF256" s="282"/>
      <c r="PAG256" s="282"/>
      <c r="PAH256" s="282"/>
      <c r="PAI256" s="282"/>
      <c r="PAJ256" s="282"/>
      <c r="PAK256" s="282"/>
      <c r="PAL256" s="282"/>
      <c r="PAM256" s="282"/>
      <c r="PAN256" s="282"/>
      <c r="PAO256" s="282"/>
      <c r="PAP256" s="282"/>
      <c r="PAQ256" s="282"/>
      <c r="PAR256" s="282"/>
      <c r="PAS256" s="283"/>
      <c r="PAT256" s="283"/>
      <c r="PAU256" s="282"/>
      <c r="PAV256" s="282"/>
      <c r="PAW256" s="282"/>
      <c r="PAX256" s="282"/>
      <c r="PAY256" s="282"/>
      <c r="PAZ256" s="282"/>
      <c r="PBA256" s="282"/>
      <c r="PBB256" s="282"/>
      <c r="PBC256" s="282"/>
      <c r="PBD256" s="282"/>
      <c r="PBE256" s="282"/>
      <c r="PBF256" s="282"/>
      <c r="PBG256" s="282"/>
      <c r="PBH256" s="282"/>
      <c r="PBI256" s="282"/>
      <c r="PBJ256" s="282"/>
      <c r="PBK256" s="282"/>
      <c r="PBL256" s="282"/>
      <c r="PBM256" s="282"/>
      <c r="PBN256" s="282"/>
      <c r="PBO256" s="282"/>
      <c r="PBP256" s="282"/>
      <c r="PBQ256" s="282"/>
      <c r="PBR256" s="282"/>
      <c r="PBS256" s="283"/>
      <c r="PBT256" s="283"/>
      <c r="PBU256" s="282"/>
      <c r="PBV256" s="282"/>
      <c r="PBW256" s="282"/>
      <c r="PBX256" s="282"/>
      <c r="PBY256" s="282"/>
      <c r="PBZ256" s="282"/>
      <c r="PCA256" s="282"/>
      <c r="PCB256" s="282"/>
      <c r="PCC256" s="282"/>
      <c r="PCD256" s="282"/>
      <c r="PCE256" s="282"/>
      <c r="PCF256" s="282"/>
      <c r="PCG256" s="282"/>
      <c r="PCH256" s="282"/>
      <c r="PCI256" s="282"/>
      <c r="PCJ256" s="282"/>
      <c r="PCK256" s="282"/>
      <c r="PCL256" s="282"/>
      <c r="PCM256" s="282"/>
      <c r="PCN256" s="282"/>
      <c r="PCO256" s="282"/>
      <c r="PCP256" s="282"/>
      <c r="PCQ256" s="282"/>
      <c r="PCR256" s="282"/>
      <c r="PCS256" s="283"/>
      <c r="PCT256" s="283"/>
      <c r="PCU256" s="282"/>
      <c r="PCV256" s="282"/>
      <c r="PCW256" s="282"/>
      <c r="PCX256" s="282"/>
      <c r="PCY256" s="282"/>
      <c r="PCZ256" s="282"/>
      <c r="PDA256" s="282"/>
      <c r="PDB256" s="282"/>
      <c r="PDC256" s="282"/>
      <c r="PDD256" s="282"/>
      <c r="PDE256" s="282"/>
      <c r="PDF256" s="282"/>
      <c r="PDG256" s="282"/>
      <c r="PDH256" s="282"/>
      <c r="PDI256" s="282"/>
      <c r="PDJ256" s="282"/>
      <c r="PDK256" s="282"/>
      <c r="PDL256" s="282"/>
      <c r="PDM256" s="282"/>
      <c r="PDN256" s="282"/>
      <c r="PDO256" s="282"/>
      <c r="PDP256" s="282"/>
      <c r="PDQ256" s="282"/>
      <c r="PDR256" s="282"/>
      <c r="PDS256" s="283"/>
      <c r="PDT256" s="283"/>
      <c r="PDU256" s="282"/>
      <c r="PDV256" s="282"/>
      <c r="PDW256" s="282"/>
      <c r="PDX256" s="282"/>
      <c r="PDY256" s="282"/>
      <c r="PDZ256" s="282"/>
      <c r="PEA256" s="282"/>
      <c r="PEB256" s="282"/>
      <c r="PEC256" s="282"/>
      <c r="PED256" s="282"/>
      <c r="PEE256" s="282"/>
      <c r="PEF256" s="282"/>
      <c r="PEG256" s="282"/>
      <c r="PEH256" s="282"/>
      <c r="PEI256" s="282"/>
      <c r="PEJ256" s="282"/>
      <c r="PEK256" s="282"/>
      <c r="PEL256" s="282"/>
      <c r="PEM256" s="282"/>
      <c r="PEN256" s="282"/>
      <c r="PEO256" s="282"/>
      <c r="PEP256" s="282"/>
      <c r="PEQ256" s="282"/>
      <c r="PER256" s="282"/>
      <c r="PES256" s="283"/>
      <c r="PET256" s="283"/>
      <c r="PEU256" s="282"/>
      <c r="PEV256" s="282"/>
      <c r="PEW256" s="282"/>
      <c r="PEX256" s="282"/>
      <c r="PEY256" s="282"/>
      <c r="PEZ256" s="282"/>
      <c r="PFA256" s="282"/>
      <c r="PFB256" s="282"/>
      <c r="PFC256" s="282"/>
      <c r="PFD256" s="282"/>
      <c r="PFE256" s="282"/>
      <c r="PFF256" s="282"/>
      <c r="PFG256" s="282"/>
      <c r="PFH256" s="282"/>
      <c r="PFI256" s="282"/>
      <c r="PFJ256" s="282"/>
      <c r="PFK256" s="282"/>
      <c r="PFL256" s="282"/>
      <c r="PFM256" s="282"/>
      <c r="PFN256" s="282"/>
      <c r="PFO256" s="282"/>
      <c r="PFP256" s="282"/>
      <c r="PFQ256" s="282"/>
      <c r="PFR256" s="282"/>
      <c r="PFS256" s="283"/>
      <c r="PFT256" s="283"/>
      <c r="PFU256" s="282"/>
      <c r="PFV256" s="282"/>
      <c r="PFW256" s="282"/>
      <c r="PFX256" s="282"/>
      <c r="PFY256" s="282"/>
      <c r="PFZ256" s="282"/>
      <c r="PGA256" s="282"/>
      <c r="PGB256" s="282"/>
      <c r="PGC256" s="282"/>
      <c r="PGD256" s="282"/>
      <c r="PGE256" s="282"/>
      <c r="PGF256" s="282"/>
      <c r="PGG256" s="282"/>
      <c r="PGH256" s="282"/>
      <c r="PGI256" s="282"/>
      <c r="PGJ256" s="282"/>
      <c r="PGK256" s="282"/>
      <c r="PGL256" s="282"/>
      <c r="PGM256" s="282"/>
      <c r="PGN256" s="282"/>
      <c r="PGO256" s="282"/>
      <c r="PGP256" s="282"/>
      <c r="PGQ256" s="282"/>
      <c r="PGR256" s="282"/>
      <c r="PGS256" s="283"/>
      <c r="PGT256" s="283"/>
      <c r="PGU256" s="282"/>
      <c r="PGV256" s="282"/>
      <c r="PGW256" s="282"/>
      <c r="PGX256" s="282"/>
      <c r="PGY256" s="282"/>
      <c r="PGZ256" s="282"/>
      <c r="PHA256" s="282"/>
      <c r="PHB256" s="282"/>
      <c r="PHC256" s="282"/>
      <c r="PHD256" s="282"/>
      <c r="PHE256" s="282"/>
      <c r="PHF256" s="282"/>
      <c r="PHG256" s="282"/>
      <c r="PHH256" s="282"/>
      <c r="PHI256" s="282"/>
      <c r="PHJ256" s="282"/>
      <c r="PHK256" s="282"/>
      <c r="PHL256" s="282"/>
      <c r="PHM256" s="282"/>
      <c r="PHN256" s="282"/>
      <c r="PHO256" s="282"/>
      <c r="PHP256" s="282"/>
      <c r="PHQ256" s="282"/>
      <c r="PHR256" s="282"/>
      <c r="PHS256" s="283"/>
      <c r="PHT256" s="283"/>
      <c r="PHU256" s="282"/>
      <c r="PHV256" s="282"/>
      <c r="PHW256" s="282"/>
      <c r="PHX256" s="282"/>
      <c r="PHY256" s="282"/>
      <c r="PHZ256" s="282"/>
      <c r="PIA256" s="282"/>
      <c r="PIB256" s="282"/>
      <c r="PIC256" s="282"/>
      <c r="PID256" s="282"/>
      <c r="PIE256" s="282"/>
      <c r="PIF256" s="282"/>
      <c r="PIG256" s="282"/>
      <c r="PIH256" s="282"/>
      <c r="PII256" s="282"/>
      <c r="PIJ256" s="282"/>
      <c r="PIK256" s="282"/>
      <c r="PIL256" s="282"/>
      <c r="PIM256" s="282"/>
      <c r="PIN256" s="282"/>
      <c r="PIO256" s="282"/>
      <c r="PIP256" s="282"/>
      <c r="PIQ256" s="282"/>
      <c r="PIR256" s="282"/>
      <c r="PIS256" s="283"/>
      <c r="PIT256" s="283"/>
      <c r="PIU256" s="282"/>
      <c r="PIV256" s="282"/>
      <c r="PIW256" s="282"/>
      <c r="PIX256" s="282"/>
      <c r="PIY256" s="282"/>
      <c r="PIZ256" s="282"/>
      <c r="PJA256" s="282"/>
      <c r="PJB256" s="282"/>
      <c r="PJC256" s="282"/>
      <c r="PJD256" s="282"/>
      <c r="PJE256" s="282"/>
      <c r="PJF256" s="282"/>
      <c r="PJG256" s="282"/>
      <c r="PJH256" s="282"/>
      <c r="PJI256" s="282"/>
      <c r="PJJ256" s="282"/>
      <c r="PJK256" s="282"/>
      <c r="PJL256" s="282"/>
      <c r="PJM256" s="282"/>
      <c r="PJN256" s="282"/>
      <c r="PJO256" s="282"/>
      <c r="PJP256" s="282"/>
      <c r="PJQ256" s="282"/>
      <c r="PJR256" s="282"/>
      <c r="PJS256" s="283"/>
      <c r="PJT256" s="283"/>
      <c r="PJU256" s="282"/>
      <c r="PJV256" s="282"/>
      <c r="PJW256" s="282"/>
      <c r="PJX256" s="282"/>
      <c r="PJY256" s="282"/>
      <c r="PJZ256" s="282"/>
      <c r="PKA256" s="282"/>
      <c r="PKB256" s="282"/>
      <c r="PKC256" s="282"/>
      <c r="PKD256" s="282"/>
      <c r="PKE256" s="282"/>
      <c r="PKF256" s="282"/>
      <c r="PKG256" s="282"/>
      <c r="PKH256" s="282"/>
      <c r="PKI256" s="282"/>
      <c r="PKJ256" s="282"/>
      <c r="PKK256" s="282"/>
      <c r="PKL256" s="282"/>
      <c r="PKM256" s="282"/>
      <c r="PKN256" s="282"/>
      <c r="PKO256" s="282"/>
      <c r="PKP256" s="282"/>
      <c r="PKQ256" s="282"/>
      <c r="PKR256" s="282"/>
      <c r="PKS256" s="283"/>
      <c r="PKT256" s="283"/>
      <c r="PKU256" s="282"/>
      <c r="PKV256" s="282"/>
      <c r="PKW256" s="282"/>
      <c r="PKX256" s="282"/>
      <c r="PKY256" s="282"/>
      <c r="PKZ256" s="282"/>
      <c r="PLA256" s="282"/>
      <c r="PLB256" s="282"/>
      <c r="PLC256" s="282"/>
      <c r="PLD256" s="282"/>
      <c r="PLE256" s="282"/>
      <c r="PLF256" s="282"/>
      <c r="PLG256" s="282"/>
      <c r="PLH256" s="282"/>
      <c r="PLI256" s="282"/>
      <c r="PLJ256" s="282"/>
      <c r="PLK256" s="282"/>
      <c r="PLL256" s="282"/>
      <c r="PLM256" s="282"/>
      <c r="PLN256" s="282"/>
      <c r="PLO256" s="282"/>
      <c r="PLP256" s="282"/>
      <c r="PLQ256" s="282"/>
      <c r="PLR256" s="282"/>
      <c r="PLS256" s="283"/>
      <c r="PLT256" s="283"/>
      <c r="PLU256" s="282"/>
      <c r="PLV256" s="282"/>
      <c r="PLW256" s="282"/>
      <c r="PLX256" s="282"/>
      <c r="PLY256" s="282"/>
      <c r="PLZ256" s="282"/>
      <c r="PMA256" s="282"/>
      <c r="PMB256" s="282"/>
      <c r="PMC256" s="282"/>
      <c r="PMD256" s="282"/>
      <c r="PME256" s="282"/>
      <c r="PMF256" s="282"/>
      <c r="PMG256" s="282"/>
      <c r="PMH256" s="282"/>
      <c r="PMI256" s="282"/>
      <c r="PMJ256" s="282"/>
      <c r="PMK256" s="282"/>
      <c r="PML256" s="282"/>
      <c r="PMM256" s="282"/>
      <c r="PMN256" s="282"/>
      <c r="PMO256" s="282"/>
      <c r="PMP256" s="282"/>
      <c r="PMQ256" s="282"/>
      <c r="PMR256" s="282"/>
      <c r="PMS256" s="283"/>
      <c r="PMT256" s="283"/>
      <c r="PMU256" s="282"/>
      <c r="PMV256" s="282"/>
      <c r="PMW256" s="282"/>
      <c r="PMX256" s="282"/>
      <c r="PMY256" s="282"/>
      <c r="PMZ256" s="282"/>
      <c r="PNA256" s="282"/>
      <c r="PNB256" s="282"/>
      <c r="PNC256" s="282"/>
      <c r="PND256" s="282"/>
      <c r="PNE256" s="282"/>
      <c r="PNF256" s="282"/>
      <c r="PNG256" s="282"/>
      <c r="PNH256" s="282"/>
      <c r="PNI256" s="282"/>
      <c r="PNJ256" s="282"/>
      <c r="PNK256" s="282"/>
      <c r="PNL256" s="282"/>
      <c r="PNM256" s="282"/>
      <c r="PNN256" s="282"/>
      <c r="PNO256" s="282"/>
      <c r="PNP256" s="282"/>
      <c r="PNQ256" s="282"/>
      <c r="PNR256" s="282"/>
      <c r="PNS256" s="283"/>
      <c r="PNT256" s="283"/>
      <c r="PNU256" s="282"/>
      <c r="PNV256" s="282"/>
      <c r="PNW256" s="282"/>
      <c r="PNX256" s="282"/>
      <c r="PNY256" s="282"/>
      <c r="PNZ256" s="282"/>
      <c r="POA256" s="282"/>
      <c r="POB256" s="282"/>
      <c r="POC256" s="282"/>
      <c r="POD256" s="282"/>
      <c r="POE256" s="282"/>
      <c r="POF256" s="282"/>
      <c r="POG256" s="282"/>
      <c r="POH256" s="282"/>
      <c r="POI256" s="282"/>
      <c r="POJ256" s="282"/>
      <c r="POK256" s="282"/>
      <c r="POL256" s="282"/>
      <c r="POM256" s="282"/>
      <c r="PON256" s="282"/>
      <c r="POO256" s="282"/>
      <c r="POP256" s="282"/>
      <c r="POQ256" s="282"/>
      <c r="POR256" s="282"/>
      <c r="POS256" s="283"/>
      <c r="POT256" s="283"/>
      <c r="POU256" s="282"/>
      <c r="POV256" s="282"/>
      <c r="POW256" s="282"/>
      <c r="POX256" s="282"/>
      <c r="POY256" s="282"/>
      <c r="POZ256" s="282"/>
      <c r="PPA256" s="282"/>
      <c r="PPB256" s="282"/>
      <c r="PPC256" s="282"/>
      <c r="PPD256" s="282"/>
      <c r="PPE256" s="282"/>
      <c r="PPF256" s="282"/>
      <c r="PPG256" s="282"/>
      <c r="PPH256" s="282"/>
      <c r="PPI256" s="282"/>
      <c r="PPJ256" s="282"/>
      <c r="PPK256" s="282"/>
      <c r="PPL256" s="282"/>
      <c r="PPM256" s="282"/>
      <c r="PPN256" s="282"/>
      <c r="PPO256" s="282"/>
      <c r="PPP256" s="282"/>
      <c r="PPQ256" s="282"/>
      <c r="PPR256" s="282"/>
      <c r="PPS256" s="283"/>
      <c r="PPT256" s="283"/>
      <c r="PPU256" s="282"/>
      <c r="PPV256" s="282"/>
      <c r="PPW256" s="282"/>
      <c r="PPX256" s="282"/>
      <c r="PPY256" s="282"/>
      <c r="PPZ256" s="282"/>
      <c r="PQA256" s="282"/>
      <c r="PQB256" s="282"/>
      <c r="PQC256" s="282"/>
      <c r="PQD256" s="282"/>
      <c r="PQE256" s="282"/>
      <c r="PQF256" s="282"/>
      <c r="PQG256" s="282"/>
      <c r="PQH256" s="282"/>
      <c r="PQI256" s="282"/>
      <c r="PQJ256" s="282"/>
      <c r="PQK256" s="282"/>
      <c r="PQL256" s="282"/>
      <c r="PQM256" s="282"/>
      <c r="PQN256" s="282"/>
      <c r="PQO256" s="282"/>
      <c r="PQP256" s="282"/>
      <c r="PQQ256" s="282"/>
      <c r="PQR256" s="282"/>
      <c r="PQS256" s="283"/>
      <c r="PQT256" s="283"/>
      <c r="PQU256" s="282"/>
      <c r="PQV256" s="282"/>
      <c r="PQW256" s="282"/>
      <c r="PQX256" s="282"/>
      <c r="PQY256" s="282"/>
      <c r="PQZ256" s="282"/>
      <c r="PRA256" s="282"/>
      <c r="PRB256" s="282"/>
      <c r="PRC256" s="282"/>
      <c r="PRD256" s="282"/>
      <c r="PRE256" s="282"/>
      <c r="PRF256" s="282"/>
      <c r="PRG256" s="282"/>
      <c r="PRH256" s="282"/>
      <c r="PRI256" s="282"/>
      <c r="PRJ256" s="282"/>
      <c r="PRK256" s="282"/>
      <c r="PRL256" s="282"/>
      <c r="PRM256" s="282"/>
      <c r="PRN256" s="282"/>
      <c r="PRO256" s="282"/>
      <c r="PRP256" s="282"/>
      <c r="PRQ256" s="282"/>
      <c r="PRR256" s="282"/>
      <c r="PRS256" s="283"/>
      <c r="PRT256" s="283"/>
      <c r="PRU256" s="282"/>
      <c r="PRV256" s="282"/>
      <c r="PRW256" s="282"/>
      <c r="PRX256" s="282"/>
      <c r="PRY256" s="282"/>
      <c r="PRZ256" s="282"/>
      <c r="PSA256" s="282"/>
      <c r="PSB256" s="282"/>
      <c r="PSC256" s="282"/>
      <c r="PSD256" s="282"/>
      <c r="PSE256" s="282"/>
      <c r="PSF256" s="282"/>
      <c r="PSG256" s="282"/>
      <c r="PSH256" s="282"/>
      <c r="PSI256" s="282"/>
      <c r="PSJ256" s="282"/>
      <c r="PSK256" s="282"/>
      <c r="PSL256" s="282"/>
      <c r="PSM256" s="282"/>
      <c r="PSN256" s="282"/>
      <c r="PSO256" s="282"/>
      <c r="PSP256" s="282"/>
      <c r="PSQ256" s="282"/>
      <c r="PSR256" s="282"/>
      <c r="PSS256" s="283"/>
      <c r="PST256" s="283"/>
      <c r="PSU256" s="282"/>
      <c r="PSV256" s="282"/>
      <c r="PSW256" s="282"/>
      <c r="PSX256" s="282"/>
      <c r="PSY256" s="282"/>
      <c r="PSZ256" s="282"/>
      <c r="PTA256" s="282"/>
      <c r="PTB256" s="282"/>
      <c r="PTC256" s="282"/>
      <c r="PTD256" s="282"/>
      <c r="PTE256" s="282"/>
      <c r="PTF256" s="282"/>
      <c r="PTG256" s="282"/>
      <c r="PTH256" s="282"/>
      <c r="PTI256" s="282"/>
      <c r="PTJ256" s="282"/>
      <c r="PTK256" s="282"/>
      <c r="PTL256" s="282"/>
      <c r="PTM256" s="282"/>
      <c r="PTN256" s="282"/>
      <c r="PTO256" s="282"/>
      <c r="PTP256" s="282"/>
      <c r="PTQ256" s="282"/>
      <c r="PTR256" s="282"/>
      <c r="PTS256" s="283"/>
      <c r="PTT256" s="283"/>
      <c r="PTU256" s="282"/>
      <c r="PTV256" s="282"/>
      <c r="PTW256" s="282"/>
      <c r="PTX256" s="282"/>
      <c r="PTY256" s="282"/>
      <c r="PTZ256" s="282"/>
      <c r="PUA256" s="282"/>
      <c r="PUB256" s="282"/>
      <c r="PUC256" s="282"/>
      <c r="PUD256" s="282"/>
      <c r="PUE256" s="282"/>
      <c r="PUF256" s="282"/>
      <c r="PUG256" s="282"/>
      <c r="PUH256" s="282"/>
      <c r="PUI256" s="282"/>
      <c r="PUJ256" s="282"/>
      <c r="PUK256" s="282"/>
      <c r="PUL256" s="282"/>
      <c r="PUM256" s="282"/>
      <c r="PUN256" s="282"/>
      <c r="PUO256" s="282"/>
      <c r="PUP256" s="282"/>
      <c r="PUQ256" s="282"/>
      <c r="PUR256" s="282"/>
      <c r="PUS256" s="283"/>
      <c r="PUT256" s="283"/>
      <c r="PUU256" s="282"/>
      <c r="PUV256" s="282"/>
      <c r="PUW256" s="282"/>
      <c r="PUX256" s="282"/>
      <c r="PUY256" s="282"/>
      <c r="PUZ256" s="282"/>
      <c r="PVA256" s="282"/>
      <c r="PVB256" s="282"/>
      <c r="PVC256" s="282"/>
      <c r="PVD256" s="282"/>
      <c r="PVE256" s="282"/>
      <c r="PVF256" s="282"/>
      <c r="PVG256" s="282"/>
      <c r="PVH256" s="282"/>
      <c r="PVI256" s="282"/>
      <c r="PVJ256" s="282"/>
      <c r="PVK256" s="282"/>
      <c r="PVL256" s="282"/>
      <c r="PVM256" s="282"/>
      <c r="PVN256" s="282"/>
      <c r="PVO256" s="282"/>
      <c r="PVP256" s="282"/>
      <c r="PVQ256" s="282"/>
      <c r="PVR256" s="282"/>
      <c r="PVS256" s="283"/>
      <c r="PVT256" s="283"/>
      <c r="PVU256" s="282"/>
      <c r="PVV256" s="282"/>
      <c r="PVW256" s="282"/>
      <c r="PVX256" s="282"/>
      <c r="PVY256" s="282"/>
      <c r="PVZ256" s="282"/>
      <c r="PWA256" s="282"/>
      <c r="PWB256" s="282"/>
      <c r="PWC256" s="282"/>
      <c r="PWD256" s="282"/>
      <c r="PWE256" s="282"/>
      <c r="PWF256" s="282"/>
      <c r="PWG256" s="282"/>
      <c r="PWH256" s="282"/>
      <c r="PWI256" s="282"/>
      <c r="PWJ256" s="282"/>
      <c r="PWK256" s="282"/>
      <c r="PWL256" s="282"/>
      <c r="PWM256" s="282"/>
      <c r="PWN256" s="282"/>
      <c r="PWO256" s="282"/>
      <c r="PWP256" s="282"/>
      <c r="PWQ256" s="282"/>
      <c r="PWR256" s="282"/>
      <c r="PWS256" s="283"/>
      <c r="PWT256" s="283"/>
      <c r="PWU256" s="282"/>
      <c r="PWV256" s="282"/>
      <c r="PWW256" s="282"/>
      <c r="PWX256" s="282"/>
      <c r="PWY256" s="282"/>
      <c r="PWZ256" s="282"/>
      <c r="PXA256" s="282"/>
      <c r="PXB256" s="282"/>
      <c r="PXC256" s="282"/>
      <c r="PXD256" s="282"/>
      <c r="PXE256" s="282"/>
      <c r="PXF256" s="282"/>
      <c r="PXG256" s="282"/>
      <c r="PXH256" s="282"/>
      <c r="PXI256" s="282"/>
      <c r="PXJ256" s="282"/>
      <c r="PXK256" s="282"/>
      <c r="PXL256" s="282"/>
      <c r="PXM256" s="282"/>
      <c r="PXN256" s="282"/>
      <c r="PXO256" s="282"/>
      <c r="PXP256" s="282"/>
      <c r="PXQ256" s="282"/>
      <c r="PXR256" s="282"/>
      <c r="PXS256" s="283"/>
      <c r="PXT256" s="283"/>
      <c r="PXU256" s="282"/>
      <c r="PXV256" s="282"/>
      <c r="PXW256" s="282"/>
      <c r="PXX256" s="282"/>
      <c r="PXY256" s="282"/>
      <c r="PXZ256" s="282"/>
      <c r="PYA256" s="282"/>
      <c r="PYB256" s="282"/>
      <c r="PYC256" s="282"/>
      <c r="PYD256" s="282"/>
      <c r="PYE256" s="282"/>
      <c r="PYF256" s="282"/>
      <c r="PYG256" s="282"/>
      <c r="PYH256" s="282"/>
      <c r="PYI256" s="282"/>
      <c r="PYJ256" s="282"/>
      <c r="PYK256" s="282"/>
      <c r="PYL256" s="282"/>
      <c r="PYM256" s="282"/>
      <c r="PYN256" s="282"/>
      <c r="PYO256" s="282"/>
      <c r="PYP256" s="282"/>
      <c r="PYQ256" s="282"/>
      <c r="PYR256" s="282"/>
      <c r="PYS256" s="283"/>
      <c r="PYT256" s="283"/>
      <c r="PYU256" s="282"/>
      <c r="PYV256" s="282"/>
      <c r="PYW256" s="282"/>
      <c r="PYX256" s="282"/>
      <c r="PYY256" s="282"/>
      <c r="PYZ256" s="282"/>
      <c r="PZA256" s="282"/>
      <c r="PZB256" s="282"/>
      <c r="PZC256" s="282"/>
      <c r="PZD256" s="282"/>
      <c r="PZE256" s="282"/>
      <c r="PZF256" s="282"/>
      <c r="PZG256" s="282"/>
      <c r="PZH256" s="282"/>
      <c r="PZI256" s="282"/>
      <c r="PZJ256" s="282"/>
      <c r="PZK256" s="282"/>
      <c r="PZL256" s="282"/>
      <c r="PZM256" s="282"/>
      <c r="PZN256" s="282"/>
      <c r="PZO256" s="282"/>
      <c r="PZP256" s="282"/>
      <c r="PZQ256" s="282"/>
      <c r="PZR256" s="282"/>
      <c r="PZS256" s="283"/>
      <c r="PZT256" s="283"/>
      <c r="PZU256" s="282"/>
      <c r="PZV256" s="282"/>
      <c r="PZW256" s="282"/>
      <c r="PZX256" s="282"/>
      <c r="PZY256" s="282"/>
      <c r="PZZ256" s="282"/>
      <c r="QAA256" s="282"/>
      <c r="QAB256" s="282"/>
      <c r="QAC256" s="282"/>
      <c r="QAD256" s="282"/>
      <c r="QAE256" s="282"/>
      <c r="QAF256" s="282"/>
      <c r="QAG256" s="282"/>
      <c r="QAH256" s="282"/>
      <c r="QAI256" s="282"/>
      <c r="QAJ256" s="282"/>
      <c r="QAK256" s="282"/>
      <c r="QAL256" s="282"/>
      <c r="QAM256" s="282"/>
      <c r="QAN256" s="282"/>
      <c r="QAO256" s="282"/>
      <c r="QAP256" s="282"/>
      <c r="QAQ256" s="282"/>
      <c r="QAR256" s="282"/>
      <c r="QAS256" s="283"/>
      <c r="QAT256" s="283"/>
      <c r="QAU256" s="282"/>
      <c r="QAV256" s="282"/>
      <c r="QAW256" s="282"/>
      <c r="QAX256" s="282"/>
      <c r="QAY256" s="282"/>
      <c r="QAZ256" s="282"/>
      <c r="QBA256" s="282"/>
      <c r="QBB256" s="282"/>
      <c r="QBC256" s="282"/>
      <c r="QBD256" s="282"/>
      <c r="QBE256" s="282"/>
      <c r="QBF256" s="282"/>
      <c r="QBG256" s="282"/>
      <c r="QBH256" s="282"/>
      <c r="QBI256" s="282"/>
      <c r="QBJ256" s="282"/>
      <c r="QBK256" s="282"/>
      <c r="QBL256" s="282"/>
      <c r="QBM256" s="282"/>
      <c r="QBN256" s="282"/>
      <c r="QBO256" s="282"/>
      <c r="QBP256" s="282"/>
      <c r="QBQ256" s="282"/>
      <c r="QBR256" s="282"/>
      <c r="QBS256" s="283"/>
      <c r="QBT256" s="283"/>
      <c r="QBU256" s="282"/>
      <c r="QBV256" s="282"/>
      <c r="QBW256" s="282"/>
      <c r="QBX256" s="282"/>
      <c r="QBY256" s="282"/>
      <c r="QBZ256" s="282"/>
      <c r="QCA256" s="282"/>
      <c r="QCB256" s="282"/>
      <c r="QCC256" s="282"/>
      <c r="QCD256" s="282"/>
      <c r="QCE256" s="282"/>
      <c r="QCF256" s="282"/>
      <c r="QCG256" s="282"/>
      <c r="QCH256" s="282"/>
      <c r="QCI256" s="282"/>
      <c r="QCJ256" s="282"/>
      <c r="QCK256" s="282"/>
      <c r="QCL256" s="282"/>
      <c r="QCM256" s="282"/>
      <c r="QCN256" s="282"/>
      <c r="QCO256" s="282"/>
      <c r="QCP256" s="282"/>
      <c r="QCQ256" s="282"/>
      <c r="QCR256" s="282"/>
      <c r="QCS256" s="283"/>
      <c r="QCT256" s="283"/>
      <c r="QCU256" s="282"/>
      <c r="QCV256" s="282"/>
      <c r="QCW256" s="282"/>
      <c r="QCX256" s="282"/>
      <c r="QCY256" s="282"/>
      <c r="QCZ256" s="282"/>
      <c r="QDA256" s="282"/>
      <c r="QDB256" s="282"/>
      <c r="QDC256" s="282"/>
      <c r="QDD256" s="282"/>
      <c r="QDE256" s="282"/>
      <c r="QDF256" s="282"/>
      <c r="QDG256" s="282"/>
      <c r="QDH256" s="282"/>
      <c r="QDI256" s="282"/>
      <c r="QDJ256" s="282"/>
      <c r="QDK256" s="282"/>
      <c r="QDL256" s="282"/>
      <c r="QDM256" s="282"/>
      <c r="QDN256" s="282"/>
      <c r="QDO256" s="282"/>
      <c r="QDP256" s="282"/>
      <c r="QDQ256" s="282"/>
      <c r="QDR256" s="282"/>
      <c r="QDS256" s="283"/>
      <c r="QDT256" s="283"/>
      <c r="QDU256" s="282"/>
      <c r="QDV256" s="282"/>
      <c r="QDW256" s="282"/>
      <c r="QDX256" s="282"/>
      <c r="QDY256" s="282"/>
      <c r="QDZ256" s="282"/>
      <c r="QEA256" s="282"/>
      <c r="QEB256" s="282"/>
      <c r="QEC256" s="282"/>
      <c r="QED256" s="282"/>
      <c r="QEE256" s="282"/>
      <c r="QEF256" s="282"/>
      <c r="QEG256" s="282"/>
      <c r="QEH256" s="282"/>
      <c r="QEI256" s="282"/>
      <c r="QEJ256" s="282"/>
      <c r="QEK256" s="282"/>
      <c r="QEL256" s="282"/>
      <c r="QEM256" s="282"/>
      <c r="QEN256" s="282"/>
      <c r="QEO256" s="282"/>
      <c r="QEP256" s="282"/>
      <c r="QEQ256" s="282"/>
      <c r="QER256" s="282"/>
      <c r="QES256" s="283"/>
      <c r="QET256" s="283"/>
      <c r="QEU256" s="282"/>
      <c r="QEV256" s="282"/>
      <c r="QEW256" s="282"/>
      <c r="QEX256" s="282"/>
      <c r="QEY256" s="282"/>
      <c r="QEZ256" s="282"/>
      <c r="QFA256" s="282"/>
      <c r="QFB256" s="282"/>
      <c r="QFC256" s="282"/>
      <c r="QFD256" s="282"/>
      <c r="QFE256" s="282"/>
      <c r="QFF256" s="282"/>
      <c r="QFG256" s="282"/>
      <c r="QFH256" s="282"/>
      <c r="QFI256" s="282"/>
      <c r="QFJ256" s="282"/>
      <c r="QFK256" s="282"/>
      <c r="QFL256" s="282"/>
      <c r="QFM256" s="282"/>
      <c r="QFN256" s="282"/>
      <c r="QFO256" s="282"/>
      <c r="QFP256" s="282"/>
      <c r="QFQ256" s="282"/>
      <c r="QFR256" s="282"/>
      <c r="QFS256" s="283"/>
      <c r="QFT256" s="283"/>
      <c r="QFU256" s="282"/>
      <c r="QFV256" s="282"/>
      <c r="QFW256" s="282"/>
      <c r="QFX256" s="282"/>
      <c r="QFY256" s="282"/>
      <c r="QFZ256" s="282"/>
      <c r="QGA256" s="282"/>
      <c r="QGB256" s="282"/>
      <c r="QGC256" s="282"/>
      <c r="QGD256" s="282"/>
      <c r="QGE256" s="282"/>
      <c r="QGF256" s="282"/>
      <c r="QGG256" s="282"/>
      <c r="QGH256" s="282"/>
      <c r="QGI256" s="282"/>
      <c r="QGJ256" s="282"/>
      <c r="QGK256" s="282"/>
      <c r="QGL256" s="282"/>
      <c r="QGM256" s="282"/>
      <c r="QGN256" s="282"/>
      <c r="QGO256" s="282"/>
      <c r="QGP256" s="282"/>
      <c r="QGQ256" s="282"/>
      <c r="QGR256" s="282"/>
      <c r="QGS256" s="283"/>
      <c r="QGT256" s="283"/>
      <c r="QGU256" s="282"/>
      <c r="QGV256" s="282"/>
      <c r="QGW256" s="282"/>
      <c r="QGX256" s="282"/>
      <c r="QGY256" s="282"/>
      <c r="QGZ256" s="282"/>
      <c r="QHA256" s="282"/>
      <c r="QHB256" s="282"/>
      <c r="QHC256" s="282"/>
      <c r="QHD256" s="282"/>
      <c r="QHE256" s="282"/>
      <c r="QHF256" s="282"/>
      <c r="QHG256" s="282"/>
      <c r="QHH256" s="282"/>
      <c r="QHI256" s="282"/>
      <c r="QHJ256" s="282"/>
      <c r="QHK256" s="282"/>
      <c r="QHL256" s="282"/>
      <c r="QHM256" s="282"/>
      <c r="QHN256" s="282"/>
      <c r="QHO256" s="282"/>
      <c r="QHP256" s="282"/>
      <c r="QHQ256" s="282"/>
      <c r="QHR256" s="282"/>
      <c r="QHS256" s="283"/>
      <c r="QHT256" s="283"/>
      <c r="QHU256" s="282"/>
      <c r="QHV256" s="282"/>
      <c r="QHW256" s="282"/>
      <c r="QHX256" s="282"/>
      <c r="QHY256" s="282"/>
      <c r="QHZ256" s="282"/>
      <c r="QIA256" s="282"/>
      <c r="QIB256" s="282"/>
      <c r="QIC256" s="282"/>
      <c r="QID256" s="282"/>
      <c r="QIE256" s="282"/>
      <c r="QIF256" s="282"/>
      <c r="QIG256" s="282"/>
      <c r="QIH256" s="282"/>
      <c r="QII256" s="282"/>
      <c r="QIJ256" s="282"/>
      <c r="QIK256" s="282"/>
      <c r="QIL256" s="282"/>
      <c r="QIM256" s="282"/>
      <c r="QIN256" s="282"/>
      <c r="QIO256" s="282"/>
      <c r="QIP256" s="282"/>
      <c r="QIQ256" s="282"/>
      <c r="QIR256" s="282"/>
      <c r="QIS256" s="283"/>
      <c r="QIT256" s="283"/>
      <c r="QIU256" s="282"/>
      <c r="QIV256" s="282"/>
      <c r="QIW256" s="282"/>
      <c r="QIX256" s="282"/>
      <c r="QIY256" s="282"/>
      <c r="QIZ256" s="282"/>
      <c r="QJA256" s="282"/>
      <c r="QJB256" s="282"/>
      <c r="QJC256" s="282"/>
      <c r="QJD256" s="282"/>
      <c r="QJE256" s="282"/>
      <c r="QJF256" s="282"/>
      <c r="QJG256" s="282"/>
      <c r="QJH256" s="282"/>
      <c r="QJI256" s="282"/>
      <c r="QJJ256" s="282"/>
      <c r="QJK256" s="282"/>
      <c r="QJL256" s="282"/>
      <c r="QJM256" s="282"/>
      <c r="QJN256" s="282"/>
      <c r="QJO256" s="282"/>
      <c r="QJP256" s="282"/>
      <c r="QJQ256" s="282"/>
      <c r="QJR256" s="282"/>
      <c r="QJS256" s="283"/>
      <c r="QJT256" s="283"/>
      <c r="QJU256" s="282"/>
      <c r="QJV256" s="282"/>
      <c r="QJW256" s="282"/>
      <c r="QJX256" s="282"/>
      <c r="QJY256" s="282"/>
      <c r="QJZ256" s="282"/>
      <c r="QKA256" s="282"/>
      <c r="QKB256" s="282"/>
      <c r="QKC256" s="282"/>
      <c r="QKD256" s="282"/>
      <c r="QKE256" s="282"/>
      <c r="QKF256" s="282"/>
      <c r="QKG256" s="282"/>
      <c r="QKH256" s="282"/>
      <c r="QKI256" s="282"/>
      <c r="QKJ256" s="282"/>
      <c r="QKK256" s="282"/>
      <c r="QKL256" s="282"/>
      <c r="QKM256" s="282"/>
      <c r="QKN256" s="282"/>
      <c r="QKO256" s="282"/>
      <c r="QKP256" s="282"/>
      <c r="QKQ256" s="282"/>
      <c r="QKR256" s="282"/>
      <c r="QKS256" s="283"/>
      <c r="QKT256" s="283"/>
      <c r="QKU256" s="282"/>
      <c r="QKV256" s="282"/>
      <c r="QKW256" s="282"/>
      <c r="QKX256" s="282"/>
      <c r="QKY256" s="282"/>
      <c r="QKZ256" s="282"/>
      <c r="QLA256" s="282"/>
      <c r="QLB256" s="282"/>
      <c r="QLC256" s="282"/>
      <c r="QLD256" s="282"/>
      <c r="QLE256" s="282"/>
      <c r="QLF256" s="282"/>
      <c r="QLG256" s="282"/>
      <c r="QLH256" s="282"/>
      <c r="QLI256" s="282"/>
      <c r="QLJ256" s="282"/>
      <c r="QLK256" s="282"/>
      <c r="QLL256" s="282"/>
      <c r="QLM256" s="282"/>
      <c r="QLN256" s="282"/>
      <c r="QLO256" s="282"/>
      <c r="QLP256" s="282"/>
      <c r="QLQ256" s="282"/>
      <c r="QLR256" s="282"/>
      <c r="QLS256" s="283"/>
      <c r="QLT256" s="283"/>
      <c r="QLU256" s="282"/>
      <c r="QLV256" s="282"/>
      <c r="QLW256" s="282"/>
      <c r="QLX256" s="282"/>
      <c r="QLY256" s="282"/>
      <c r="QLZ256" s="282"/>
      <c r="QMA256" s="282"/>
      <c r="QMB256" s="282"/>
      <c r="QMC256" s="282"/>
      <c r="QMD256" s="282"/>
      <c r="QME256" s="282"/>
      <c r="QMF256" s="282"/>
      <c r="QMG256" s="282"/>
      <c r="QMH256" s="282"/>
      <c r="QMI256" s="282"/>
      <c r="QMJ256" s="282"/>
      <c r="QMK256" s="282"/>
      <c r="QML256" s="282"/>
      <c r="QMM256" s="282"/>
      <c r="QMN256" s="282"/>
      <c r="QMO256" s="282"/>
      <c r="QMP256" s="282"/>
      <c r="QMQ256" s="282"/>
      <c r="QMR256" s="282"/>
      <c r="QMS256" s="283"/>
      <c r="QMT256" s="283"/>
      <c r="QMU256" s="282"/>
      <c r="QMV256" s="282"/>
      <c r="QMW256" s="282"/>
      <c r="QMX256" s="282"/>
      <c r="QMY256" s="282"/>
      <c r="QMZ256" s="282"/>
      <c r="QNA256" s="282"/>
      <c r="QNB256" s="282"/>
      <c r="QNC256" s="282"/>
      <c r="QND256" s="282"/>
      <c r="QNE256" s="282"/>
      <c r="QNF256" s="282"/>
      <c r="QNG256" s="282"/>
      <c r="QNH256" s="282"/>
      <c r="QNI256" s="282"/>
      <c r="QNJ256" s="282"/>
      <c r="QNK256" s="282"/>
      <c r="QNL256" s="282"/>
      <c r="QNM256" s="282"/>
      <c r="QNN256" s="282"/>
      <c r="QNO256" s="282"/>
      <c r="QNP256" s="282"/>
      <c r="QNQ256" s="282"/>
      <c r="QNR256" s="282"/>
      <c r="QNS256" s="283"/>
      <c r="QNT256" s="283"/>
      <c r="QNU256" s="282"/>
      <c r="QNV256" s="282"/>
      <c r="QNW256" s="282"/>
      <c r="QNX256" s="282"/>
      <c r="QNY256" s="282"/>
      <c r="QNZ256" s="282"/>
      <c r="QOA256" s="282"/>
      <c r="QOB256" s="282"/>
      <c r="QOC256" s="282"/>
      <c r="QOD256" s="282"/>
      <c r="QOE256" s="282"/>
      <c r="QOF256" s="282"/>
      <c r="QOG256" s="282"/>
      <c r="QOH256" s="282"/>
      <c r="QOI256" s="282"/>
      <c r="QOJ256" s="282"/>
      <c r="QOK256" s="282"/>
      <c r="QOL256" s="282"/>
      <c r="QOM256" s="282"/>
      <c r="QON256" s="282"/>
      <c r="QOO256" s="282"/>
      <c r="QOP256" s="282"/>
      <c r="QOQ256" s="282"/>
      <c r="QOR256" s="282"/>
      <c r="QOS256" s="283"/>
      <c r="QOT256" s="283"/>
      <c r="QOU256" s="282"/>
      <c r="QOV256" s="282"/>
      <c r="QOW256" s="282"/>
      <c r="QOX256" s="282"/>
      <c r="QOY256" s="282"/>
      <c r="QOZ256" s="282"/>
      <c r="QPA256" s="282"/>
      <c r="QPB256" s="282"/>
      <c r="QPC256" s="282"/>
      <c r="QPD256" s="282"/>
      <c r="QPE256" s="282"/>
      <c r="QPF256" s="282"/>
      <c r="QPG256" s="282"/>
      <c r="QPH256" s="282"/>
      <c r="QPI256" s="282"/>
      <c r="QPJ256" s="282"/>
      <c r="QPK256" s="282"/>
      <c r="QPL256" s="282"/>
      <c r="QPM256" s="282"/>
      <c r="QPN256" s="282"/>
      <c r="QPO256" s="282"/>
      <c r="QPP256" s="282"/>
      <c r="QPQ256" s="282"/>
      <c r="QPR256" s="282"/>
      <c r="QPS256" s="283"/>
      <c r="QPT256" s="283"/>
      <c r="QPU256" s="282"/>
      <c r="QPV256" s="282"/>
      <c r="QPW256" s="282"/>
      <c r="QPX256" s="282"/>
      <c r="QPY256" s="282"/>
      <c r="QPZ256" s="282"/>
      <c r="QQA256" s="282"/>
      <c r="QQB256" s="282"/>
      <c r="QQC256" s="282"/>
      <c r="QQD256" s="282"/>
      <c r="QQE256" s="282"/>
      <c r="QQF256" s="282"/>
      <c r="QQG256" s="282"/>
      <c r="QQH256" s="282"/>
      <c r="QQI256" s="282"/>
      <c r="QQJ256" s="282"/>
      <c r="QQK256" s="282"/>
      <c r="QQL256" s="282"/>
      <c r="QQM256" s="282"/>
      <c r="QQN256" s="282"/>
      <c r="QQO256" s="282"/>
      <c r="QQP256" s="282"/>
      <c r="QQQ256" s="282"/>
      <c r="QQR256" s="282"/>
      <c r="QQS256" s="283"/>
      <c r="QQT256" s="283"/>
      <c r="QQU256" s="282"/>
      <c r="QQV256" s="282"/>
      <c r="QQW256" s="282"/>
      <c r="QQX256" s="282"/>
      <c r="QQY256" s="282"/>
      <c r="QQZ256" s="282"/>
      <c r="QRA256" s="282"/>
      <c r="QRB256" s="282"/>
      <c r="QRC256" s="282"/>
      <c r="QRD256" s="282"/>
      <c r="QRE256" s="282"/>
      <c r="QRF256" s="282"/>
      <c r="QRG256" s="282"/>
      <c r="QRH256" s="282"/>
      <c r="QRI256" s="282"/>
      <c r="QRJ256" s="282"/>
      <c r="QRK256" s="282"/>
      <c r="QRL256" s="282"/>
      <c r="QRM256" s="282"/>
      <c r="QRN256" s="282"/>
      <c r="QRO256" s="282"/>
      <c r="QRP256" s="282"/>
      <c r="QRQ256" s="282"/>
      <c r="QRR256" s="282"/>
      <c r="QRS256" s="283"/>
      <c r="QRT256" s="283"/>
      <c r="QRU256" s="282"/>
      <c r="QRV256" s="282"/>
      <c r="QRW256" s="282"/>
      <c r="QRX256" s="282"/>
      <c r="QRY256" s="282"/>
      <c r="QRZ256" s="282"/>
      <c r="QSA256" s="282"/>
      <c r="QSB256" s="282"/>
      <c r="QSC256" s="282"/>
      <c r="QSD256" s="282"/>
      <c r="QSE256" s="282"/>
      <c r="QSF256" s="282"/>
      <c r="QSG256" s="282"/>
      <c r="QSH256" s="282"/>
      <c r="QSI256" s="282"/>
      <c r="QSJ256" s="282"/>
      <c r="QSK256" s="282"/>
      <c r="QSL256" s="282"/>
      <c r="QSM256" s="282"/>
      <c r="QSN256" s="282"/>
      <c r="QSO256" s="282"/>
      <c r="QSP256" s="282"/>
      <c r="QSQ256" s="282"/>
      <c r="QSR256" s="282"/>
      <c r="QSS256" s="283"/>
      <c r="QST256" s="283"/>
      <c r="QSU256" s="282"/>
      <c r="QSV256" s="282"/>
      <c r="QSW256" s="282"/>
      <c r="QSX256" s="282"/>
      <c r="QSY256" s="282"/>
      <c r="QSZ256" s="282"/>
      <c r="QTA256" s="282"/>
      <c r="QTB256" s="282"/>
      <c r="QTC256" s="282"/>
      <c r="QTD256" s="282"/>
      <c r="QTE256" s="282"/>
      <c r="QTF256" s="282"/>
      <c r="QTG256" s="282"/>
      <c r="QTH256" s="282"/>
      <c r="QTI256" s="282"/>
      <c r="QTJ256" s="282"/>
      <c r="QTK256" s="282"/>
      <c r="QTL256" s="282"/>
      <c r="QTM256" s="282"/>
      <c r="QTN256" s="282"/>
      <c r="QTO256" s="282"/>
      <c r="QTP256" s="282"/>
      <c r="QTQ256" s="282"/>
      <c r="QTR256" s="282"/>
      <c r="QTS256" s="283"/>
      <c r="QTT256" s="283"/>
      <c r="QTU256" s="282"/>
      <c r="QTV256" s="282"/>
      <c r="QTW256" s="282"/>
      <c r="QTX256" s="282"/>
      <c r="QTY256" s="282"/>
      <c r="QTZ256" s="282"/>
      <c r="QUA256" s="282"/>
      <c r="QUB256" s="282"/>
      <c r="QUC256" s="282"/>
      <c r="QUD256" s="282"/>
      <c r="QUE256" s="282"/>
      <c r="QUF256" s="282"/>
      <c r="QUG256" s="282"/>
      <c r="QUH256" s="282"/>
      <c r="QUI256" s="282"/>
      <c r="QUJ256" s="282"/>
      <c r="QUK256" s="282"/>
      <c r="QUL256" s="282"/>
      <c r="QUM256" s="282"/>
      <c r="QUN256" s="282"/>
      <c r="QUO256" s="282"/>
      <c r="QUP256" s="282"/>
      <c r="QUQ256" s="282"/>
      <c r="QUR256" s="282"/>
      <c r="QUS256" s="283"/>
      <c r="QUT256" s="283"/>
      <c r="QUU256" s="282"/>
      <c r="QUV256" s="282"/>
      <c r="QUW256" s="282"/>
      <c r="QUX256" s="282"/>
      <c r="QUY256" s="282"/>
      <c r="QUZ256" s="282"/>
      <c r="QVA256" s="282"/>
      <c r="QVB256" s="282"/>
      <c r="QVC256" s="282"/>
      <c r="QVD256" s="282"/>
      <c r="QVE256" s="282"/>
      <c r="QVF256" s="282"/>
      <c r="QVG256" s="282"/>
      <c r="QVH256" s="282"/>
      <c r="QVI256" s="282"/>
      <c r="QVJ256" s="282"/>
      <c r="QVK256" s="282"/>
      <c r="QVL256" s="282"/>
      <c r="QVM256" s="282"/>
      <c r="QVN256" s="282"/>
      <c r="QVO256" s="282"/>
      <c r="QVP256" s="282"/>
      <c r="QVQ256" s="282"/>
      <c r="QVR256" s="282"/>
      <c r="QVS256" s="283"/>
      <c r="QVT256" s="283"/>
      <c r="QVU256" s="282"/>
      <c r="QVV256" s="282"/>
      <c r="QVW256" s="282"/>
      <c r="QVX256" s="282"/>
      <c r="QVY256" s="282"/>
      <c r="QVZ256" s="282"/>
      <c r="QWA256" s="282"/>
      <c r="QWB256" s="282"/>
      <c r="QWC256" s="282"/>
      <c r="QWD256" s="282"/>
      <c r="QWE256" s="282"/>
      <c r="QWF256" s="282"/>
      <c r="QWG256" s="282"/>
      <c r="QWH256" s="282"/>
      <c r="QWI256" s="282"/>
      <c r="QWJ256" s="282"/>
      <c r="QWK256" s="282"/>
      <c r="QWL256" s="282"/>
      <c r="QWM256" s="282"/>
      <c r="QWN256" s="282"/>
      <c r="QWO256" s="282"/>
      <c r="QWP256" s="282"/>
      <c r="QWQ256" s="282"/>
      <c r="QWR256" s="282"/>
      <c r="QWS256" s="283"/>
      <c r="QWT256" s="283"/>
      <c r="QWU256" s="282"/>
      <c r="QWV256" s="282"/>
      <c r="QWW256" s="282"/>
      <c r="QWX256" s="282"/>
      <c r="QWY256" s="282"/>
      <c r="QWZ256" s="282"/>
      <c r="QXA256" s="282"/>
      <c r="QXB256" s="282"/>
      <c r="QXC256" s="282"/>
      <c r="QXD256" s="282"/>
      <c r="QXE256" s="282"/>
      <c r="QXF256" s="282"/>
      <c r="QXG256" s="282"/>
      <c r="QXH256" s="282"/>
      <c r="QXI256" s="282"/>
      <c r="QXJ256" s="282"/>
      <c r="QXK256" s="282"/>
      <c r="QXL256" s="282"/>
      <c r="QXM256" s="282"/>
      <c r="QXN256" s="282"/>
      <c r="QXO256" s="282"/>
      <c r="QXP256" s="282"/>
      <c r="QXQ256" s="282"/>
      <c r="QXR256" s="282"/>
      <c r="QXS256" s="283"/>
      <c r="QXT256" s="283"/>
      <c r="QXU256" s="282"/>
      <c r="QXV256" s="282"/>
      <c r="QXW256" s="282"/>
      <c r="QXX256" s="282"/>
      <c r="QXY256" s="282"/>
      <c r="QXZ256" s="282"/>
      <c r="QYA256" s="282"/>
      <c r="QYB256" s="282"/>
      <c r="QYC256" s="282"/>
      <c r="QYD256" s="282"/>
      <c r="QYE256" s="282"/>
      <c r="QYF256" s="282"/>
      <c r="QYG256" s="282"/>
      <c r="QYH256" s="282"/>
      <c r="QYI256" s="282"/>
      <c r="QYJ256" s="282"/>
      <c r="QYK256" s="282"/>
      <c r="QYL256" s="282"/>
      <c r="QYM256" s="282"/>
      <c r="QYN256" s="282"/>
      <c r="QYO256" s="282"/>
      <c r="QYP256" s="282"/>
      <c r="QYQ256" s="282"/>
      <c r="QYR256" s="282"/>
      <c r="QYS256" s="283"/>
      <c r="QYT256" s="283"/>
      <c r="QYU256" s="282"/>
      <c r="QYV256" s="282"/>
      <c r="QYW256" s="282"/>
      <c r="QYX256" s="282"/>
      <c r="QYY256" s="282"/>
      <c r="QYZ256" s="282"/>
      <c r="QZA256" s="282"/>
      <c r="QZB256" s="282"/>
      <c r="QZC256" s="282"/>
      <c r="QZD256" s="282"/>
      <c r="QZE256" s="282"/>
      <c r="QZF256" s="282"/>
      <c r="QZG256" s="282"/>
      <c r="QZH256" s="282"/>
      <c r="QZI256" s="282"/>
      <c r="QZJ256" s="282"/>
      <c r="QZK256" s="282"/>
      <c r="QZL256" s="282"/>
      <c r="QZM256" s="282"/>
      <c r="QZN256" s="282"/>
      <c r="QZO256" s="282"/>
      <c r="QZP256" s="282"/>
      <c r="QZQ256" s="282"/>
      <c r="QZR256" s="282"/>
      <c r="QZS256" s="283"/>
      <c r="QZT256" s="283"/>
      <c r="QZU256" s="282"/>
      <c r="QZV256" s="282"/>
      <c r="QZW256" s="282"/>
      <c r="QZX256" s="282"/>
      <c r="QZY256" s="282"/>
      <c r="QZZ256" s="282"/>
      <c r="RAA256" s="282"/>
      <c r="RAB256" s="282"/>
      <c r="RAC256" s="282"/>
      <c r="RAD256" s="282"/>
      <c r="RAE256" s="282"/>
      <c r="RAF256" s="282"/>
      <c r="RAG256" s="282"/>
      <c r="RAH256" s="282"/>
      <c r="RAI256" s="282"/>
      <c r="RAJ256" s="282"/>
      <c r="RAK256" s="282"/>
      <c r="RAL256" s="282"/>
      <c r="RAM256" s="282"/>
      <c r="RAN256" s="282"/>
      <c r="RAO256" s="282"/>
      <c r="RAP256" s="282"/>
      <c r="RAQ256" s="282"/>
      <c r="RAR256" s="282"/>
      <c r="RAS256" s="283"/>
      <c r="RAT256" s="283"/>
      <c r="RAU256" s="282"/>
      <c r="RAV256" s="282"/>
      <c r="RAW256" s="282"/>
      <c r="RAX256" s="282"/>
      <c r="RAY256" s="282"/>
      <c r="RAZ256" s="282"/>
      <c r="RBA256" s="282"/>
      <c r="RBB256" s="282"/>
      <c r="RBC256" s="282"/>
      <c r="RBD256" s="282"/>
      <c r="RBE256" s="282"/>
      <c r="RBF256" s="282"/>
      <c r="RBG256" s="282"/>
      <c r="RBH256" s="282"/>
      <c r="RBI256" s="282"/>
      <c r="RBJ256" s="282"/>
      <c r="RBK256" s="282"/>
      <c r="RBL256" s="282"/>
      <c r="RBM256" s="282"/>
      <c r="RBN256" s="282"/>
      <c r="RBO256" s="282"/>
      <c r="RBP256" s="282"/>
      <c r="RBQ256" s="282"/>
      <c r="RBR256" s="282"/>
      <c r="RBS256" s="283"/>
      <c r="RBT256" s="283"/>
      <c r="RBU256" s="282"/>
      <c r="RBV256" s="282"/>
      <c r="RBW256" s="282"/>
      <c r="RBX256" s="282"/>
      <c r="RBY256" s="282"/>
      <c r="RBZ256" s="282"/>
      <c r="RCA256" s="282"/>
      <c r="RCB256" s="282"/>
      <c r="RCC256" s="282"/>
      <c r="RCD256" s="282"/>
      <c r="RCE256" s="282"/>
      <c r="RCF256" s="282"/>
      <c r="RCG256" s="282"/>
      <c r="RCH256" s="282"/>
      <c r="RCI256" s="282"/>
      <c r="RCJ256" s="282"/>
      <c r="RCK256" s="282"/>
      <c r="RCL256" s="282"/>
      <c r="RCM256" s="282"/>
      <c r="RCN256" s="282"/>
      <c r="RCO256" s="282"/>
      <c r="RCP256" s="282"/>
      <c r="RCQ256" s="282"/>
      <c r="RCR256" s="282"/>
      <c r="RCS256" s="283"/>
      <c r="RCT256" s="283"/>
      <c r="RCU256" s="282"/>
      <c r="RCV256" s="282"/>
      <c r="RCW256" s="282"/>
      <c r="RCX256" s="282"/>
      <c r="RCY256" s="282"/>
      <c r="RCZ256" s="282"/>
      <c r="RDA256" s="282"/>
      <c r="RDB256" s="282"/>
      <c r="RDC256" s="282"/>
      <c r="RDD256" s="282"/>
      <c r="RDE256" s="282"/>
      <c r="RDF256" s="282"/>
      <c r="RDG256" s="282"/>
      <c r="RDH256" s="282"/>
      <c r="RDI256" s="282"/>
      <c r="RDJ256" s="282"/>
      <c r="RDK256" s="282"/>
      <c r="RDL256" s="282"/>
      <c r="RDM256" s="282"/>
      <c r="RDN256" s="282"/>
      <c r="RDO256" s="282"/>
      <c r="RDP256" s="282"/>
      <c r="RDQ256" s="282"/>
      <c r="RDR256" s="282"/>
      <c r="RDS256" s="283"/>
      <c r="RDT256" s="283"/>
      <c r="RDU256" s="282"/>
      <c r="RDV256" s="282"/>
      <c r="RDW256" s="282"/>
      <c r="RDX256" s="282"/>
      <c r="RDY256" s="282"/>
      <c r="RDZ256" s="282"/>
      <c r="REA256" s="282"/>
      <c r="REB256" s="282"/>
      <c r="REC256" s="282"/>
      <c r="RED256" s="282"/>
      <c r="REE256" s="282"/>
      <c r="REF256" s="282"/>
      <c r="REG256" s="282"/>
      <c r="REH256" s="282"/>
      <c r="REI256" s="282"/>
      <c r="REJ256" s="282"/>
      <c r="REK256" s="282"/>
      <c r="REL256" s="282"/>
      <c r="REM256" s="282"/>
      <c r="REN256" s="282"/>
      <c r="REO256" s="282"/>
      <c r="REP256" s="282"/>
      <c r="REQ256" s="282"/>
      <c r="RER256" s="282"/>
      <c r="RES256" s="283"/>
      <c r="RET256" s="283"/>
      <c r="REU256" s="282"/>
      <c r="REV256" s="282"/>
      <c r="REW256" s="282"/>
      <c r="REX256" s="282"/>
      <c r="REY256" s="282"/>
      <c r="REZ256" s="282"/>
      <c r="RFA256" s="282"/>
      <c r="RFB256" s="282"/>
      <c r="RFC256" s="282"/>
      <c r="RFD256" s="282"/>
      <c r="RFE256" s="282"/>
      <c r="RFF256" s="282"/>
      <c r="RFG256" s="282"/>
      <c r="RFH256" s="282"/>
      <c r="RFI256" s="282"/>
      <c r="RFJ256" s="282"/>
      <c r="RFK256" s="282"/>
      <c r="RFL256" s="282"/>
      <c r="RFM256" s="282"/>
      <c r="RFN256" s="282"/>
      <c r="RFO256" s="282"/>
      <c r="RFP256" s="282"/>
      <c r="RFQ256" s="282"/>
      <c r="RFR256" s="282"/>
      <c r="RFS256" s="283"/>
      <c r="RFT256" s="283"/>
      <c r="RFU256" s="282"/>
      <c r="RFV256" s="282"/>
      <c r="RFW256" s="282"/>
      <c r="RFX256" s="282"/>
      <c r="RFY256" s="282"/>
      <c r="RFZ256" s="282"/>
      <c r="RGA256" s="282"/>
      <c r="RGB256" s="282"/>
      <c r="RGC256" s="282"/>
      <c r="RGD256" s="282"/>
      <c r="RGE256" s="282"/>
      <c r="RGF256" s="282"/>
      <c r="RGG256" s="282"/>
      <c r="RGH256" s="282"/>
      <c r="RGI256" s="282"/>
      <c r="RGJ256" s="282"/>
      <c r="RGK256" s="282"/>
      <c r="RGL256" s="282"/>
      <c r="RGM256" s="282"/>
      <c r="RGN256" s="282"/>
      <c r="RGO256" s="282"/>
      <c r="RGP256" s="282"/>
      <c r="RGQ256" s="282"/>
      <c r="RGR256" s="282"/>
      <c r="RGS256" s="283"/>
      <c r="RGT256" s="283"/>
      <c r="RGU256" s="282"/>
      <c r="RGV256" s="282"/>
      <c r="RGW256" s="282"/>
      <c r="RGX256" s="282"/>
      <c r="RGY256" s="282"/>
      <c r="RGZ256" s="282"/>
      <c r="RHA256" s="282"/>
      <c r="RHB256" s="282"/>
      <c r="RHC256" s="282"/>
      <c r="RHD256" s="282"/>
      <c r="RHE256" s="282"/>
      <c r="RHF256" s="282"/>
      <c r="RHG256" s="282"/>
      <c r="RHH256" s="282"/>
      <c r="RHI256" s="282"/>
      <c r="RHJ256" s="282"/>
      <c r="RHK256" s="282"/>
      <c r="RHL256" s="282"/>
      <c r="RHM256" s="282"/>
      <c r="RHN256" s="282"/>
      <c r="RHO256" s="282"/>
      <c r="RHP256" s="282"/>
      <c r="RHQ256" s="282"/>
      <c r="RHR256" s="282"/>
      <c r="RHS256" s="283"/>
      <c r="RHT256" s="283"/>
      <c r="RHU256" s="282"/>
      <c r="RHV256" s="282"/>
      <c r="RHW256" s="282"/>
      <c r="RHX256" s="282"/>
      <c r="RHY256" s="282"/>
      <c r="RHZ256" s="282"/>
      <c r="RIA256" s="282"/>
      <c r="RIB256" s="282"/>
      <c r="RIC256" s="282"/>
      <c r="RID256" s="282"/>
      <c r="RIE256" s="282"/>
      <c r="RIF256" s="282"/>
      <c r="RIG256" s="282"/>
      <c r="RIH256" s="282"/>
      <c r="RII256" s="282"/>
      <c r="RIJ256" s="282"/>
      <c r="RIK256" s="282"/>
      <c r="RIL256" s="282"/>
      <c r="RIM256" s="282"/>
      <c r="RIN256" s="282"/>
      <c r="RIO256" s="282"/>
      <c r="RIP256" s="282"/>
      <c r="RIQ256" s="282"/>
      <c r="RIR256" s="282"/>
      <c r="RIS256" s="283"/>
      <c r="RIT256" s="283"/>
      <c r="RIU256" s="282"/>
      <c r="RIV256" s="282"/>
      <c r="RIW256" s="282"/>
      <c r="RIX256" s="282"/>
      <c r="RIY256" s="282"/>
      <c r="RIZ256" s="282"/>
      <c r="RJA256" s="282"/>
      <c r="RJB256" s="282"/>
      <c r="RJC256" s="282"/>
      <c r="RJD256" s="282"/>
      <c r="RJE256" s="282"/>
      <c r="RJF256" s="282"/>
      <c r="RJG256" s="282"/>
      <c r="RJH256" s="282"/>
      <c r="RJI256" s="282"/>
      <c r="RJJ256" s="282"/>
      <c r="RJK256" s="282"/>
      <c r="RJL256" s="282"/>
      <c r="RJM256" s="282"/>
      <c r="RJN256" s="282"/>
      <c r="RJO256" s="282"/>
      <c r="RJP256" s="282"/>
      <c r="RJQ256" s="282"/>
      <c r="RJR256" s="282"/>
      <c r="RJS256" s="283"/>
      <c r="RJT256" s="283"/>
      <c r="RJU256" s="282"/>
      <c r="RJV256" s="282"/>
      <c r="RJW256" s="282"/>
      <c r="RJX256" s="282"/>
      <c r="RJY256" s="282"/>
      <c r="RJZ256" s="282"/>
      <c r="RKA256" s="282"/>
      <c r="RKB256" s="282"/>
      <c r="RKC256" s="282"/>
      <c r="RKD256" s="282"/>
      <c r="RKE256" s="282"/>
      <c r="RKF256" s="282"/>
      <c r="RKG256" s="282"/>
      <c r="RKH256" s="282"/>
      <c r="RKI256" s="282"/>
      <c r="RKJ256" s="282"/>
      <c r="RKK256" s="282"/>
      <c r="RKL256" s="282"/>
      <c r="RKM256" s="282"/>
      <c r="RKN256" s="282"/>
      <c r="RKO256" s="282"/>
      <c r="RKP256" s="282"/>
      <c r="RKQ256" s="282"/>
      <c r="RKR256" s="282"/>
      <c r="RKS256" s="283"/>
      <c r="RKT256" s="283"/>
      <c r="RKU256" s="282"/>
      <c r="RKV256" s="282"/>
      <c r="RKW256" s="282"/>
      <c r="RKX256" s="282"/>
      <c r="RKY256" s="282"/>
      <c r="RKZ256" s="282"/>
      <c r="RLA256" s="282"/>
      <c r="RLB256" s="282"/>
      <c r="RLC256" s="282"/>
      <c r="RLD256" s="282"/>
      <c r="RLE256" s="282"/>
      <c r="RLF256" s="282"/>
      <c r="RLG256" s="282"/>
      <c r="RLH256" s="282"/>
      <c r="RLI256" s="282"/>
      <c r="RLJ256" s="282"/>
      <c r="RLK256" s="282"/>
      <c r="RLL256" s="282"/>
      <c r="RLM256" s="282"/>
      <c r="RLN256" s="282"/>
      <c r="RLO256" s="282"/>
      <c r="RLP256" s="282"/>
      <c r="RLQ256" s="282"/>
      <c r="RLR256" s="282"/>
      <c r="RLS256" s="283"/>
      <c r="RLT256" s="283"/>
      <c r="RLU256" s="282"/>
      <c r="RLV256" s="282"/>
      <c r="RLW256" s="282"/>
      <c r="RLX256" s="282"/>
      <c r="RLY256" s="282"/>
      <c r="RLZ256" s="282"/>
      <c r="RMA256" s="282"/>
      <c r="RMB256" s="282"/>
      <c r="RMC256" s="282"/>
      <c r="RMD256" s="282"/>
      <c r="RME256" s="282"/>
      <c r="RMF256" s="282"/>
      <c r="RMG256" s="282"/>
      <c r="RMH256" s="282"/>
      <c r="RMI256" s="282"/>
      <c r="RMJ256" s="282"/>
      <c r="RMK256" s="282"/>
      <c r="RML256" s="282"/>
      <c r="RMM256" s="282"/>
      <c r="RMN256" s="282"/>
      <c r="RMO256" s="282"/>
      <c r="RMP256" s="282"/>
      <c r="RMQ256" s="282"/>
      <c r="RMR256" s="282"/>
      <c r="RMS256" s="283"/>
      <c r="RMT256" s="283"/>
      <c r="RMU256" s="282"/>
      <c r="RMV256" s="282"/>
      <c r="RMW256" s="282"/>
      <c r="RMX256" s="282"/>
      <c r="RMY256" s="282"/>
      <c r="RMZ256" s="282"/>
      <c r="RNA256" s="282"/>
      <c r="RNB256" s="282"/>
      <c r="RNC256" s="282"/>
      <c r="RND256" s="282"/>
      <c r="RNE256" s="282"/>
      <c r="RNF256" s="282"/>
      <c r="RNG256" s="282"/>
      <c r="RNH256" s="282"/>
      <c r="RNI256" s="282"/>
      <c r="RNJ256" s="282"/>
      <c r="RNK256" s="282"/>
      <c r="RNL256" s="282"/>
      <c r="RNM256" s="282"/>
      <c r="RNN256" s="282"/>
      <c r="RNO256" s="282"/>
      <c r="RNP256" s="282"/>
      <c r="RNQ256" s="282"/>
      <c r="RNR256" s="282"/>
      <c r="RNS256" s="283"/>
      <c r="RNT256" s="283"/>
      <c r="RNU256" s="282"/>
      <c r="RNV256" s="282"/>
      <c r="RNW256" s="282"/>
      <c r="RNX256" s="282"/>
      <c r="RNY256" s="282"/>
      <c r="RNZ256" s="282"/>
      <c r="ROA256" s="282"/>
      <c r="ROB256" s="282"/>
      <c r="ROC256" s="282"/>
      <c r="ROD256" s="282"/>
      <c r="ROE256" s="282"/>
      <c r="ROF256" s="282"/>
      <c r="ROG256" s="282"/>
      <c r="ROH256" s="282"/>
      <c r="ROI256" s="282"/>
      <c r="ROJ256" s="282"/>
      <c r="ROK256" s="282"/>
      <c r="ROL256" s="282"/>
      <c r="ROM256" s="282"/>
      <c r="RON256" s="282"/>
      <c r="ROO256" s="282"/>
      <c r="ROP256" s="282"/>
      <c r="ROQ256" s="282"/>
      <c r="ROR256" s="282"/>
      <c r="ROS256" s="283"/>
      <c r="ROT256" s="283"/>
      <c r="ROU256" s="282"/>
      <c r="ROV256" s="282"/>
      <c r="ROW256" s="282"/>
      <c r="ROX256" s="282"/>
      <c r="ROY256" s="282"/>
      <c r="ROZ256" s="282"/>
      <c r="RPA256" s="282"/>
      <c r="RPB256" s="282"/>
      <c r="RPC256" s="282"/>
      <c r="RPD256" s="282"/>
      <c r="RPE256" s="282"/>
      <c r="RPF256" s="282"/>
      <c r="RPG256" s="282"/>
      <c r="RPH256" s="282"/>
      <c r="RPI256" s="282"/>
      <c r="RPJ256" s="282"/>
      <c r="RPK256" s="282"/>
      <c r="RPL256" s="282"/>
      <c r="RPM256" s="282"/>
      <c r="RPN256" s="282"/>
      <c r="RPO256" s="282"/>
      <c r="RPP256" s="282"/>
      <c r="RPQ256" s="282"/>
      <c r="RPR256" s="282"/>
      <c r="RPS256" s="283"/>
      <c r="RPT256" s="283"/>
      <c r="RPU256" s="282"/>
      <c r="RPV256" s="282"/>
      <c r="RPW256" s="282"/>
      <c r="RPX256" s="282"/>
      <c r="RPY256" s="282"/>
      <c r="RPZ256" s="282"/>
      <c r="RQA256" s="282"/>
      <c r="RQB256" s="282"/>
      <c r="RQC256" s="282"/>
      <c r="RQD256" s="282"/>
      <c r="RQE256" s="282"/>
      <c r="RQF256" s="282"/>
      <c r="RQG256" s="282"/>
      <c r="RQH256" s="282"/>
      <c r="RQI256" s="282"/>
      <c r="RQJ256" s="282"/>
      <c r="RQK256" s="282"/>
      <c r="RQL256" s="282"/>
      <c r="RQM256" s="282"/>
      <c r="RQN256" s="282"/>
      <c r="RQO256" s="282"/>
      <c r="RQP256" s="282"/>
      <c r="RQQ256" s="282"/>
      <c r="RQR256" s="282"/>
      <c r="RQS256" s="283"/>
      <c r="RQT256" s="283"/>
      <c r="RQU256" s="282"/>
      <c r="RQV256" s="282"/>
      <c r="RQW256" s="282"/>
      <c r="RQX256" s="282"/>
      <c r="RQY256" s="282"/>
      <c r="RQZ256" s="282"/>
      <c r="RRA256" s="282"/>
      <c r="RRB256" s="282"/>
      <c r="RRC256" s="282"/>
      <c r="RRD256" s="282"/>
      <c r="RRE256" s="282"/>
      <c r="RRF256" s="282"/>
      <c r="RRG256" s="282"/>
      <c r="RRH256" s="282"/>
      <c r="RRI256" s="282"/>
      <c r="RRJ256" s="282"/>
      <c r="RRK256" s="282"/>
      <c r="RRL256" s="282"/>
      <c r="RRM256" s="282"/>
      <c r="RRN256" s="282"/>
      <c r="RRO256" s="282"/>
      <c r="RRP256" s="282"/>
      <c r="RRQ256" s="282"/>
      <c r="RRR256" s="282"/>
      <c r="RRS256" s="283"/>
      <c r="RRT256" s="283"/>
      <c r="RRU256" s="282"/>
      <c r="RRV256" s="282"/>
      <c r="RRW256" s="282"/>
      <c r="RRX256" s="282"/>
      <c r="RRY256" s="282"/>
      <c r="RRZ256" s="282"/>
      <c r="RSA256" s="282"/>
      <c r="RSB256" s="282"/>
      <c r="RSC256" s="282"/>
      <c r="RSD256" s="282"/>
      <c r="RSE256" s="282"/>
      <c r="RSF256" s="282"/>
      <c r="RSG256" s="282"/>
      <c r="RSH256" s="282"/>
      <c r="RSI256" s="282"/>
      <c r="RSJ256" s="282"/>
      <c r="RSK256" s="282"/>
      <c r="RSL256" s="282"/>
      <c r="RSM256" s="282"/>
      <c r="RSN256" s="282"/>
      <c r="RSO256" s="282"/>
      <c r="RSP256" s="282"/>
      <c r="RSQ256" s="282"/>
      <c r="RSR256" s="282"/>
      <c r="RSS256" s="283"/>
      <c r="RST256" s="283"/>
      <c r="RSU256" s="282"/>
      <c r="RSV256" s="282"/>
      <c r="RSW256" s="282"/>
      <c r="RSX256" s="282"/>
      <c r="RSY256" s="282"/>
      <c r="RSZ256" s="282"/>
      <c r="RTA256" s="282"/>
      <c r="RTB256" s="282"/>
      <c r="RTC256" s="282"/>
      <c r="RTD256" s="282"/>
      <c r="RTE256" s="282"/>
      <c r="RTF256" s="282"/>
      <c r="RTG256" s="282"/>
      <c r="RTH256" s="282"/>
      <c r="RTI256" s="282"/>
      <c r="RTJ256" s="282"/>
      <c r="RTK256" s="282"/>
      <c r="RTL256" s="282"/>
      <c r="RTM256" s="282"/>
      <c r="RTN256" s="282"/>
      <c r="RTO256" s="282"/>
      <c r="RTP256" s="282"/>
      <c r="RTQ256" s="282"/>
      <c r="RTR256" s="282"/>
      <c r="RTS256" s="283"/>
      <c r="RTT256" s="283"/>
      <c r="RTU256" s="282"/>
      <c r="RTV256" s="282"/>
      <c r="RTW256" s="282"/>
      <c r="RTX256" s="282"/>
      <c r="RTY256" s="282"/>
      <c r="RTZ256" s="282"/>
      <c r="RUA256" s="282"/>
      <c r="RUB256" s="282"/>
      <c r="RUC256" s="282"/>
      <c r="RUD256" s="282"/>
      <c r="RUE256" s="282"/>
      <c r="RUF256" s="282"/>
      <c r="RUG256" s="282"/>
      <c r="RUH256" s="282"/>
      <c r="RUI256" s="282"/>
      <c r="RUJ256" s="282"/>
      <c r="RUK256" s="282"/>
      <c r="RUL256" s="282"/>
      <c r="RUM256" s="282"/>
      <c r="RUN256" s="282"/>
      <c r="RUO256" s="282"/>
      <c r="RUP256" s="282"/>
      <c r="RUQ256" s="282"/>
      <c r="RUR256" s="282"/>
      <c r="RUS256" s="283"/>
      <c r="RUT256" s="283"/>
      <c r="RUU256" s="282"/>
      <c r="RUV256" s="282"/>
      <c r="RUW256" s="282"/>
      <c r="RUX256" s="282"/>
      <c r="RUY256" s="282"/>
      <c r="RUZ256" s="282"/>
      <c r="RVA256" s="282"/>
      <c r="RVB256" s="282"/>
      <c r="RVC256" s="282"/>
      <c r="RVD256" s="282"/>
      <c r="RVE256" s="282"/>
      <c r="RVF256" s="282"/>
      <c r="RVG256" s="282"/>
      <c r="RVH256" s="282"/>
      <c r="RVI256" s="282"/>
      <c r="RVJ256" s="282"/>
      <c r="RVK256" s="282"/>
      <c r="RVL256" s="282"/>
      <c r="RVM256" s="282"/>
      <c r="RVN256" s="282"/>
      <c r="RVO256" s="282"/>
      <c r="RVP256" s="282"/>
      <c r="RVQ256" s="282"/>
      <c r="RVR256" s="282"/>
      <c r="RVS256" s="283"/>
      <c r="RVT256" s="283"/>
      <c r="RVU256" s="282"/>
      <c r="RVV256" s="282"/>
      <c r="RVW256" s="282"/>
      <c r="RVX256" s="282"/>
      <c r="RVY256" s="282"/>
      <c r="RVZ256" s="282"/>
      <c r="RWA256" s="282"/>
      <c r="RWB256" s="282"/>
      <c r="RWC256" s="282"/>
      <c r="RWD256" s="282"/>
      <c r="RWE256" s="282"/>
      <c r="RWF256" s="282"/>
      <c r="RWG256" s="282"/>
      <c r="RWH256" s="282"/>
      <c r="RWI256" s="282"/>
      <c r="RWJ256" s="282"/>
      <c r="RWK256" s="282"/>
      <c r="RWL256" s="282"/>
      <c r="RWM256" s="282"/>
      <c r="RWN256" s="282"/>
      <c r="RWO256" s="282"/>
      <c r="RWP256" s="282"/>
      <c r="RWQ256" s="282"/>
      <c r="RWR256" s="282"/>
      <c r="RWS256" s="283"/>
      <c r="RWT256" s="283"/>
      <c r="RWU256" s="282"/>
      <c r="RWV256" s="282"/>
      <c r="RWW256" s="282"/>
      <c r="RWX256" s="282"/>
      <c r="RWY256" s="282"/>
      <c r="RWZ256" s="282"/>
      <c r="RXA256" s="282"/>
      <c r="RXB256" s="282"/>
      <c r="RXC256" s="282"/>
      <c r="RXD256" s="282"/>
      <c r="RXE256" s="282"/>
      <c r="RXF256" s="282"/>
      <c r="RXG256" s="282"/>
      <c r="RXH256" s="282"/>
      <c r="RXI256" s="282"/>
      <c r="RXJ256" s="282"/>
      <c r="RXK256" s="282"/>
      <c r="RXL256" s="282"/>
      <c r="RXM256" s="282"/>
      <c r="RXN256" s="282"/>
      <c r="RXO256" s="282"/>
      <c r="RXP256" s="282"/>
      <c r="RXQ256" s="282"/>
      <c r="RXR256" s="282"/>
      <c r="RXS256" s="283"/>
      <c r="RXT256" s="283"/>
      <c r="RXU256" s="282"/>
      <c r="RXV256" s="282"/>
      <c r="RXW256" s="282"/>
      <c r="RXX256" s="282"/>
      <c r="RXY256" s="282"/>
      <c r="RXZ256" s="282"/>
      <c r="RYA256" s="282"/>
      <c r="RYB256" s="282"/>
      <c r="RYC256" s="282"/>
      <c r="RYD256" s="282"/>
      <c r="RYE256" s="282"/>
      <c r="RYF256" s="282"/>
      <c r="RYG256" s="282"/>
      <c r="RYH256" s="282"/>
      <c r="RYI256" s="282"/>
      <c r="RYJ256" s="282"/>
      <c r="RYK256" s="282"/>
      <c r="RYL256" s="282"/>
      <c r="RYM256" s="282"/>
      <c r="RYN256" s="282"/>
      <c r="RYO256" s="282"/>
      <c r="RYP256" s="282"/>
      <c r="RYQ256" s="282"/>
      <c r="RYR256" s="282"/>
      <c r="RYS256" s="283"/>
      <c r="RYT256" s="283"/>
      <c r="RYU256" s="282"/>
      <c r="RYV256" s="282"/>
      <c r="RYW256" s="282"/>
      <c r="RYX256" s="282"/>
      <c r="RYY256" s="282"/>
      <c r="RYZ256" s="282"/>
      <c r="RZA256" s="282"/>
      <c r="RZB256" s="282"/>
      <c r="RZC256" s="282"/>
      <c r="RZD256" s="282"/>
      <c r="RZE256" s="282"/>
      <c r="RZF256" s="282"/>
      <c r="RZG256" s="282"/>
      <c r="RZH256" s="282"/>
      <c r="RZI256" s="282"/>
      <c r="RZJ256" s="282"/>
      <c r="RZK256" s="282"/>
      <c r="RZL256" s="282"/>
      <c r="RZM256" s="282"/>
      <c r="RZN256" s="282"/>
      <c r="RZO256" s="282"/>
      <c r="RZP256" s="282"/>
      <c r="RZQ256" s="282"/>
      <c r="RZR256" s="282"/>
      <c r="RZS256" s="283"/>
      <c r="RZT256" s="283"/>
      <c r="RZU256" s="282"/>
      <c r="RZV256" s="282"/>
      <c r="RZW256" s="282"/>
      <c r="RZX256" s="282"/>
      <c r="RZY256" s="282"/>
      <c r="RZZ256" s="282"/>
      <c r="SAA256" s="282"/>
      <c r="SAB256" s="282"/>
      <c r="SAC256" s="282"/>
      <c r="SAD256" s="282"/>
      <c r="SAE256" s="282"/>
      <c r="SAF256" s="282"/>
      <c r="SAG256" s="282"/>
      <c r="SAH256" s="282"/>
      <c r="SAI256" s="282"/>
      <c r="SAJ256" s="282"/>
      <c r="SAK256" s="282"/>
      <c r="SAL256" s="282"/>
      <c r="SAM256" s="282"/>
      <c r="SAN256" s="282"/>
      <c r="SAO256" s="282"/>
      <c r="SAP256" s="282"/>
      <c r="SAQ256" s="282"/>
      <c r="SAR256" s="282"/>
      <c r="SAS256" s="283"/>
      <c r="SAT256" s="283"/>
      <c r="SAU256" s="282"/>
      <c r="SAV256" s="282"/>
      <c r="SAW256" s="282"/>
      <c r="SAX256" s="282"/>
      <c r="SAY256" s="282"/>
      <c r="SAZ256" s="282"/>
      <c r="SBA256" s="282"/>
      <c r="SBB256" s="282"/>
      <c r="SBC256" s="282"/>
      <c r="SBD256" s="282"/>
      <c r="SBE256" s="282"/>
      <c r="SBF256" s="282"/>
      <c r="SBG256" s="282"/>
      <c r="SBH256" s="282"/>
      <c r="SBI256" s="282"/>
      <c r="SBJ256" s="282"/>
      <c r="SBK256" s="282"/>
      <c r="SBL256" s="282"/>
      <c r="SBM256" s="282"/>
      <c r="SBN256" s="282"/>
      <c r="SBO256" s="282"/>
      <c r="SBP256" s="282"/>
      <c r="SBQ256" s="282"/>
      <c r="SBR256" s="282"/>
      <c r="SBS256" s="283"/>
      <c r="SBT256" s="283"/>
      <c r="SBU256" s="282"/>
      <c r="SBV256" s="282"/>
      <c r="SBW256" s="282"/>
      <c r="SBX256" s="282"/>
      <c r="SBY256" s="282"/>
      <c r="SBZ256" s="282"/>
      <c r="SCA256" s="282"/>
      <c r="SCB256" s="282"/>
      <c r="SCC256" s="282"/>
      <c r="SCD256" s="282"/>
      <c r="SCE256" s="282"/>
      <c r="SCF256" s="282"/>
      <c r="SCG256" s="282"/>
      <c r="SCH256" s="282"/>
      <c r="SCI256" s="282"/>
      <c r="SCJ256" s="282"/>
      <c r="SCK256" s="282"/>
      <c r="SCL256" s="282"/>
      <c r="SCM256" s="282"/>
      <c r="SCN256" s="282"/>
      <c r="SCO256" s="282"/>
      <c r="SCP256" s="282"/>
      <c r="SCQ256" s="282"/>
      <c r="SCR256" s="282"/>
      <c r="SCS256" s="283"/>
      <c r="SCT256" s="283"/>
      <c r="SCU256" s="282"/>
      <c r="SCV256" s="282"/>
      <c r="SCW256" s="282"/>
      <c r="SCX256" s="282"/>
      <c r="SCY256" s="282"/>
      <c r="SCZ256" s="282"/>
      <c r="SDA256" s="282"/>
      <c r="SDB256" s="282"/>
      <c r="SDC256" s="282"/>
      <c r="SDD256" s="282"/>
      <c r="SDE256" s="282"/>
      <c r="SDF256" s="282"/>
      <c r="SDG256" s="282"/>
      <c r="SDH256" s="282"/>
      <c r="SDI256" s="282"/>
      <c r="SDJ256" s="282"/>
      <c r="SDK256" s="282"/>
      <c r="SDL256" s="282"/>
      <c r="SDM256" s="282"/>
      <c r="SDN256" s="282"/>
      <c r="SDO256" s="282"/>
      <c r="SDP256" s="282"/>
      <c r="SDQ256" s="282"/>
      <c r="SDR256" s="282"/>
      <c r="SDS256" s="283"/>
      <c r="SDT256" s="283"/>
      <c r="SDU256" s="282"/>
      <c r="SDV256" s="282"/>
      <c r="SDW256" s="282"/>
      <c r="SDX256" s="282"/>
      <c r="SDY256" s="282"/>
      <c r="SDZ256" s="282"/>
      <c r="SEA256" s="282"/>
      <c r="SEB256" s="282"/>
      <c r="SEC256" s="282"/>
      <c r="SED256" s="282"/>
      <c r="SEE256" s="282"/>
      <c r="SEF256" s="282"/>
      <c r="SEG256" s="282"/>
      <c r="SEH256" s="282"/>
      <c r="SEI256" s="282"/>
      <c r="SEJ256" s="282"/>
      <c r="SEK256" s="282"/>
      <c r="SEL256" s="282"/>
      <c r="SEM256" s="282"/>
      <c r="SEN256" s="282"/>
      <c r="SEO256" s="282"/>
      <c r="SEP256" s="282"/>
      <c r="SEQ256" s="282"/>
      <c r="SER256" s="282"/>
      <c r="SES256" s="283"/>
      <c r="SET256" s="283"/>
      <c r="SEU256" s="282"/>
      <c r="SEV256" s="282"/>
      <c r="SEW256" s="282"/>
      <c r="SEX256" s="282"/>
      <c r="SEY256" s="282"/>
      <c r="SEZ256" s="282"/>
      <c r="SFA256" s="282"/>
      <c r="SFB256" s="282"/>
      <c r="SFC256" s="282"/>
      <c r="SFD256" s="282"/>
      <c r="SFE256" s="282"/>
      <c r="SFF256" s="282"/>
      <c r="SFG256" s="282"/>
      <c r="SFH256" s="282"/>
      <c r="SFI256" s="282"/>
      <c r="SFJ256" s="282"/>
      <c r="SFK256" s="282"/>
      <c r="SFL256" s="282"/>
      <c r="SFM256" s="282"/>
      <c r="SFN256" s="282"/>
      <c r="SFO256" s="282"/>
      <c r="SFP256" s="282"/>
      <c r="SFQ256" s="282"/>
      <c r="SFR256" s="282"/>
      <c r="SFS256" s="283"/>
      <c r="SFT256" s="283"/>
      <c r="SFU256" s="282"/>
      <c r="SFV256" s="282"/>
      <c r="SFW256" s="282"/>
      <c r="SFX256" s="282"/>
      <c r="SFY256" s="282"/>
      <c r="SFZ256" s="282"/>
      <c r="SGA256" s="282"/>
      <c r="SGB256" s="282"/>
      <c r="SGC256" s="282"/>
      <c r="SGD256" s="282"/>
      <c r="SGE256" s="282"/>
      <c r="SGF256" s="282"/>
      <c r="SGG256" s="282"/>
      <c r="SGH256" s="282"/>
      <c r="SGI256" s="282"/>
      <c r="SGJ256" s="282"/>
      <c r="SGK256" s="282"/>
      <c r="SGL256" s="282"/>
      <c r="SGM256" s="282"/>
      <c r="SGN256" s="282"/>
      <c r="SGO256" s="282"/>
      <c r="SGP256" s="282"/>
      <c r="SGQ256" s="282"/>
      <c r="SGR256" s="282"/>
      <c r="SGS256" s="283"/>
      <c r="SGT256" s="283"/>
      <c r="SGU256" s="282"/>
      <c r="SGV256" s="282"/>
      <c r="SGW256" s="282"/>
      <c r="SGX256" s="282"/>
      <c r="SGY256" s="282"/>
      <c r="SGZ256" s="282"/>
      <c r="SHA256" s="282"/>
      <c r="SHB256" s="282"/>
      <c r="SHC256" s="282"/>
      <c r="SHD256" s="282"/>
      <c r="SHE256" s="282"/>
      <c r="SHF256" s="282"/>
      <c r="SHG256" s="282"/>
      <c r="SHH256" s="282"/>
      <c r="SHI256" s="282"/>
      <c r="SHJ256" s="282"/>
      <c r="SHK256" s="282"/>
      <c r="SHL256" s="282"/>
      <c r="SHM256" s="282"/>
      <c r="SHN256" s="282"/>
      <c r="SHO256" s="282"/>
      <c r="SHP256" s="282"/>
      <c r="SHQ256" s="282"/>
      <c r="SHR256" s="282"/>
      <c r="SHS256" s="283"/>
      <c r="SHT256" s="283"/>
      <c r="SHU256" s="282"/>
      <c r="SHV256" s="282"/>
      <c r="SHW256" s="282"/>
      <c r="SHX256" s="282"/>
      <c r="SHY256" s="282"/>
      <c r="SHZ256" s="282"/>
      <c r="SIA256" s="282"/>
      <c r="SIB256" s="282"/>
      <c r="SIC256" s="282"/>
      <c r="SID256" s="282"/>
      <c r="SIE256" s="282"/>
      <c r="SIF256" s="282"/>
      <c r="SIG256" s="282"/>
      <c r="SIH256" s="282"/>
      <c r="SII256" s="282"/>
      <c r="SIJ256" s="282"/>
      <c r="SIK256" s="282"/>
      <c r="SIL256" s="282"/>
      <c r="SIM256" s="282"/>
      <c r="SIN256" s="282"/>
      <c r="SIO256" s="282"/>
      <c r="SIP256" s="282"/>
      <c r="SIQ256" s="282"/>
      <c r="SIR256" s="282"/>
      <c r="SIS256" s="283"/>
      <c r="SIT256" s="283"/>
      <c r="SIU256" s="282"/>
      <c r="SIV256" s="282"/>
      <c r="SIW256" s="282"/>
      <c r="SIX256" s="282"/>
      <c r="SIY256" s="282"/>
      <c r="SIZ256" s="282"/>
      <c r="SJA256" s="282"/>
      <c r="SJB256" s="282"/>
      <c r="SJC256" s="282"/>
      <c r="SJD256" s="282"/>
      <c r="SJE256" s="282"/>
      <c r="SJF256" s="282"/>
      <c r="SJG256" s="282"/>
      <c r="SJH256" s="282"/>
      <c r="SJI256" s="282"/>
      <c r="SJJ256" s="282"/>
      <c r="SJK256" s="282"/>
      <c r="SJL256" s="282"/>
      <c r="SJM256" s="282"/>
      <c r="SJN256" s="282"/>
      <c r="SJO256" s="282"/>
      <c r="SJP256" s="282"/>
      <c r="SJQ256" s="282"/>
      <c r="SJR256" s="282"/>
      <c r="SJS256" s="283"/>
      <c r="SJT256" s="283"/>
      <c r="SJU256" s="282"/>
      <c r="SJV256" s="282"/>
      <c r="SJW256" s="282"/>
      <c r="SJX256" s="282"/>
      <c r="SJY256" s="282"/>
      <c r="SJZ256" s="282"/>
      <c r="SKA256" s="282"/>
      <c r="SKB256" s="282"/>
      <c r="SKC256" s="282"/>
      <c r="SKD256" s="282"/>
      <c r="SKE256" s="282"/>
      <c r="SKF256" s="282"/>
      <c r="SKG256" s="282"/>
      <c r="SKH256" s="282"/>
      <c r="SKI256" s="282"/>
      <c r="SKJ256" s="282"/>
      <c r="SKK256" s="282"/>
      <c r="SKL256" s="282"/>
      <c r="SKM256" s="282"/>
      <c r="SKN256" s="282"/>
      <c r="SKO256" s="282"/>
      <c r="SKP256" s="282"/>
      <c r="SKQ256" s="282"/>
      <c r="SKR256" s="282"/>
      <c r="SKS256" s="283"/>
      <c r="SKT256" s="283"/>
      <c r="SKU256" s="282"/>
      <c r="SKV256" s="282"/>
      <c r="SKW256" s="282"/>
      <c r="SKX256" s="282"/>
      <c r="SKY256" s="282"/>
      <c r="SKZ256" s="282"/>
      <c r="SLA256" s="282"/>
      <c r="SLB256" s="282"/>
      <c r="SLC256" s="282"/>
      <c r="SLD256" s="282"/>
      <c r="SLE256" s="282"/>
      <c r="SLF256" s="282"/>
      <c r="SLG256" s="282"/>
      <c r="SLH256" s="282"/>
      <c r="SLI256" s="282"/>
      <c r="SLJ256" s="282"/>
      <c r="SLK256" s="282"/>
      <c r="SLL256" s="282"/>
      <c r="SLM256" s="282"/>
      <c r="SLN256" s="282"/>
      <c r="SLO256" s="282"/>
      <c r="SLP256" s="282"/>
      <c r="SLQ256" s="282"/>
      <c r="SLR256" s="282"/>
      <c r="SLS256" s="283"/>
      <c r="SLT256" s="283"/>
      <c r="SLU256" s="282"/>
      <c r="SLV256" s="282"/>
      <c r="SLW256" s="282"/>
      <c r="SLX256" s="282"/>
      <c r="SLY256" s="282"/>
      <c r="SLZ256" s="282"/>
      <c r="SMA256" s="282"/>
      <c r="SMB256" s="282"/>
      <c r="SMC256" s="282"/>
      <c r="SMD256" s="282"/>
      <c r="SME256" s="282"/>
      <c r="SMF256" s="282"/>
      <c r="SMG256" s="282"/>
      <c r="SMH256" s="282"/>
      <c r="SMI256" s="282"/>
      <c r="SMJ256" s="282"/>
      <c r="SMK256" s="282"/>
      <c r="SML256" s="282"/>
      <c r="SMM256" s="282"/>
      <c r="SMN256" s="282"/>
      <c r="SMO256" s="282"/>
      <c r="SMP256" s="282"/>
      <c r="SMQ256" s="282"/>
      <c r="SMR256" s="282"/>
      <c r="SMS256" s="283"/>
      <c r="SMT256" s="283"/>
      <c r="SMU256" s="282"/>
      <c r="SMV256" s="282"/>
      <c r="SMW256" s="282"/>
      <c r="SMX256" s="282"/>
      <c r="SMY256" s="282"/>
      <c r="SMZ256" s="282"/>
      <c r="SNA256" s="282"/>
      <c r="SNB256" s="282"/>
      <c r="SNC256" s="282"/>
      <c r="SND256" s="282"/>
      <c r="SNE256" s="282"/>
      <c r="SNF256" s="282"/>
      <c r="SNG256" s="282"/>
      <c r="SNH256" s="282"/>
      <c r="SNI256" s="282"/>
      <c r="SNJ256" s="282"/>
      <c r="SNK256" s="282"/>
      <c r="SNL256" s="282"/>
      <c r="SNM256" s="282"/>
      <c r="SNN256" s="282"/>
      <c r="SNO256" s="282"/>
      <c r="SNP256" s="282"/>
      <c r="SNQ256" s="282"/>
      <c r="SNR256" s="282"/>
      <c r="SNS256" s="283"/>
      <c r="SNT256" s="283"/>
      <c r="SNU256" s="282"/>
      <c r="SNV256" s="282"/>
      <c r="SNW256" s="282"/>
      <c r="SNX256" s="282"/>
      <c r="SNY256" s="282"/>
      <c r="SNZ256" s="282"/>
      <c r="SOA256" s="282"/>
      <c r="SOB256" s="282"/>
      <c r="SOC256" s="282"/>
      <c r="SOD256" s="282"/>
      <c r="SOE256" s="282"/>
      <c r="SOF256" s="282"/>
      <c r="SOG256" s="282"/>
      <c r="SOH256" s="282"/>
      <c r="SOI256" s="282"/>
      <c r="SOJ256" s="282"/>
      <c r="SOK256" s="282"/>
      <c r="SOL256" s="282"/>
      <c r="SOM256" s="282"/>
      <c r="SON256" s="282"/>
      <c r="SOO256" s="282"/>
      <c r="SOP256" s="282"/>
      <c r="SOQ256" s="282"/>
      <c r="SOR256" s="282"/>
      <c r="SOS256" s="283"/>
      <c r="SOT256" s="283"/>
      <c r="SOU256" s="282"/>
      <c r="SOV256" s="282"/>
      <c r="SOW256" s="282"/>
      <c r="SOX256" s="282"/>
      <c r="SOY256" s="282"/>
      <c r="SOZ256" s="282"/>
      <c r="SPA256" s="282"/>
      <c r="SPB256" s="282"/>
      <c r="SPC256" s="282"/>
      <c r="SPD256" s="282"/>
      <c r="SPE256" s="282"/>
      <c r="SPF256" s="282"/>
      <c r="SPG256" s="282"/>
      <c r="SPH256" s="282"/>
      <c r="SPI256" s="282"/>
      <c r="SPJ256" s="282"/>
      <c r="SPK256" s="282"/>
      <c r="SPL256" s="282"/>
      <c r="SPM256" s="282"/>
      <c r="SPN256" s="282"/>
      <c r="SPO256" s="282"/>
      <c r="SPP256" s="282"/>
      <c r="SPQ256" s="282"/>
      <c r="SPR256" s="282"/>
      <c r="SPS256" s="283"/>
      <c r="SPT256" s="283"/>
      <c r="SPU256" s="282"/>
      <c r="SPV256" s="282"/>
      <c r="SPW256" s="282"/>
      <c r="SPX256" s="282"/>
      <c r="SPY256" s="282"/>
      <c r="SPZ256" s="282"/>
      <c r="SQA256" s="282"/>
      <c r="SQB256" s="282"/>
      <c r="SQC256" s="282"/>
      <c r="SQD256" s="282"/>
      <c r="SQE256" s="282"/>
      <c r="SQF256" s="282"/>
      <c r="SQG256" s="282"/>
      <c r="SQH256" s="282"/>
      <c r="SQI256" s="282"/>
      <c r="SQJ256" s="282"/>
      <c r="SQK256" s="282"/>
      <c r="SQL256" s="282"/>
      <c r="SQM256" s="282"/>
      <c r="SQN256" s="282"/>
      <c r="SQO256" s="282"/>
      <c r="SQP256" s="282"/>
      <c r="SQQ256" s="282"/>
      <c r="SQR256" s="282"/>
      <c r="SQS256" s="283"/>
      <c r="SQT256" s="283"/>
      <c r="SQU256" s="282"/>
      <c r="SQV256" s="282"/>
      <c r="SQW256" s="282"/>
      <c r="SQX256" s="282"/>
      <c r="SQY256" s="282"/>
      <c r="SQZ256" s="282"/>
      <c r="SRA256" s="282"/>
      <c r="SRB256" s="282"/>
      <c r="SRC256" s="282"/>
      <c r="SRD256" s="282"/>
      <c r="SRE256" s="282"/>
      <c r="SRF256" s="282"/>
      <c r="SRG256" s="282"/>
      <c r="SRH256" s="282"/>
      <c r="SRI256" s="282"/>
      <c r="SRJ256" s="282"/>
      <c r="SRK256" s="282"/>
      <c r="SRL256" s="282"/>
      <c r="SRM256" s="282"/>
      <c r="SRN256" s="282"/>
      <c r="SRO256" s="282"/>
      <c r="SRP256" s="282"/>
      <c r="SRQ256" s="282"/>
      <c r="SRR256" s="282"/>
      <c r="SRS256" s="283"/>
      <c r="SRT256" s="283"/>
      <c r="SRU256" s="282"/>
      <c r="SRV256" s="282"/>
      <c r="SRW256" s="282"/>
      <c r="SRX256" s="282"/>
      <c r="SRY256" s="282"/>
      <c r="SRZ256" s="282"/>
      <c r="SSA256" s="282"/>
      <c r="SSB256" s="282"/>
      <c r="SSC256" s="282"/>
      <c r="SSD256" s="282"/>
      <c r="SSE256" s="282"/>
      <c r="SSF256" s="282"/>
      <c r="SSG256" s="282"/>
      <c r="SSH256" s="282"/>
      <c r="SSI256" s="282"/>
      <c r="SSJ256" s="282"/>
      <c r="SSK256" s="282"/>
      <c r="SSL256" s="282"/>
      <c r="SSM256" s="282"/>
      <c r="SSN256" s="282"/>
      <c r="SSO256" s="282"/>
      <c r="SSP256" s="282"/>
      <c r="SSQ256" s="282"/>
      <c r="SSR256" s="282"/>
      <c r="SSS256" s="283"/>
      <c r="SST256" s="283"/>
      <c r="SSU256" s="282"/>
      <c r="SSV256" s="282"/>
      <c r="SSW256" s="282"/>
      <c r="SSX256" s="282"/>
      <c r="SSY256" s="282"/>
      <c r="SSZ256" s="282"/>
      <c r="STA256" s="282"/>
      <c r="STB256" s="282"/>
      <c r="STC256" s="282"/>
      <c r="STD256" s="282"/>
      <c r="STE256" s="282"/>
      <c r="STF256" s="282"/>
      <c r="STG256" s="282"/>
      <c r="STH256" s="282"/>
      <c r="STI256" s="282"/>
      <c r="STJ256" s="282"/>
      <c r="STK256" s="282"/>
      <c r="STL256" s="282"/>
      <c r="STM256" s="282"/>
      <c r="STN256" s="282"/>
      <c r="STO256" s="282"/>
      <c r="STP256" s="282"/>
      <c r="STQ256" s="282"/>
      <c r="STR256" s="282"/>
      <c r="STS256" s="283"/>
      <c r="STT256" s="283"/>
      <c r="STU256" s="282"/>
      <c r="STV256" s="282"/>
      <c r="STW256" s="282"/>
      <c r="STX256" s="282"/>
      <c r="STY256" s="282"/>
      <c r="STZ256" s="282"/>
      <c r="SUA256" s="282"/>
      <c r="SUB256" s="282"/>
      <c r="SUC256" s="282"/>
      <c r="SUD256" s="282"/>
      <c r="SUE256" s="282"/>
      <c r="SUF256" s="282"/>
      <c r="SUG256" s="282"/>
      <c r="SUH256" s="282"/>
      <c r="SUI256" s="282"/>
      <c r="SUJ256" s="282"/>
      <c r="SUK256" s="282"/>
      <c r="SUL256" s="282"/>
      <c r="SUM256" s="282"/>
      <c r="SUN256" s="282"/>
      <c r="SUO256" s="282"/>
      <c r="SUP256" s="282"/>
      <c r="SUQ256" s="282"/>
      <c r="SUR256" s="282"/>
      <c r="SUS256" s="283"/>
      <c r="SUT256" s="283"/>
      <c r="SUU256" s="282"/>
      <c r="SUV256" s="282"/>
      <c r="SUW256" s="282"/>
      <c r="SUX256" s="282"/>
      <c r="SUY256" s="282"/>
      <c r="SUZ256" s="282"/>
      <c r="SVA256" s="282"/>
      <c r="SVB256" s="282"/>
      <c r="SVC256" s="282"/>
      <c r="SVD256" s="282"/>
      <c r="SVE256" s="282"/>
      <c r="SVF256" s="282"/>
      <c r="SVG256" s="282"/>
      <c r="SVH256" s="282"/>
      <c r="SVI256" s="282"/>
      <c r="SVJ256" s="282"/>
      <c r="SVK256" s="282"/>
      <c r="SVL256" s="282"/>
      <c r="SVM256" s="282"/>
      <c r="SVN256" s="282"/>
      <c r="SVO256" s="282"/>
      <c r="SVP256" s="282"/>
      <c r="SVQ256" s="282"/>
      <c r="SVR256" s="282"/>
      <c r="SVS256" s="283"/>
      <c r="SVT256" s="283"/>
      <c r="SVU256" s="282"/>
      <c r="SVV256" s="282"/>
      <c r="SVW256" s="282"/>
      <c r="SVX256" s="282"/>
      <c r="SVY256" s="282"/>
      <c r="SVZ256" s="282"/>
      <c r="SWA256" s="282"/>
      <c r="SWB256" s="282"/>
      <c r="SWC256" s="282"/>
      <c r="SWD256" s="282"/>
      <c r="SWE256" s="282"/>
      <c r="SWF256" s="282"/>
      <c r="SWG256" s="282"/>
      <c r="SWH256" s="282"/>
      <c r="SWI256" s="282"/>
      <c r="SWJ256" s="282"/>
      <c r="SWK256" s="282"/>
      <c r="SWL256" s="282"/>
      <c r="SWM256" s="282"/>
      <c r="SWN256" s="282"/>
      <c r="SWO256" s="282"/>
      <c r="SWP256" s="282"/>
      <c r="SWQ256" s="282"/>
      <c r="SWR256" s="282"/>
      <c r="SWS256" s="283"/>
      <c r="SWT256" s="283"/>
      <c r="SWU256" s="282"/>
      <c r="SWV256" s="282"/>
      <c r="SWW256" s="282"/>
      <c r="SWX256" s="282"/>
      <c r="SWY256" s="282"/>
      <c r="SWZ256" s="282"/>
      <c r="SXA256" s="282"/>
      <c r="SXB256" s="282"/>
      <c r="SXC256" s="282"/>
      <c r="SXD256" s="282"/>
      <c r="SXE256" s="282"/>
      <c r="SXF256" s="282"/>
      <c r="SXG256" s="282"/>
      <c r="SXH256" s="282"/>
      <c r="SXI256" s="282"/>
      <c r="SXJ256" s="282"/>
      <c r="SXK256" s="282"/>
      <c r="SXL256" s="282"/>
      <c r="SXM256" s="282"/>
      <c r="SXN256" s="282"/>
      <c r="SXO256" s="282"/>
      <c r="SXP256" s="282"/>
      <c r="SXQ256" s="282"/>
      <c r="SXR256" s="282"/>
      <c r="SXS256" s="283"/>
      <c r="SXT256" s="283"/>
      <c r="SXU256" s="282"/>
      <c r="SXV256" s="282"/>
      <c r="SXW256" s="282"/>
      <c r="SXX256" s="282"/>
      <c r="SXY256" s="282"/>
      <c r="SXZ256" s="282"/>
      <c r="SYA256" s="282"/>
      <c r="SYB256" s="282"/>
      <c r="SYC256" s="282"/>
      <c r="SYD256" s="282"/>
      <c r="SYE256" s="282"/>
      <c r="SYF256" s="282"/>
      <c r="SYG256" s="282"/>
      <c r="SYH256" s="282"/>
      <c r="SYI256" s="282"/>
      <c r="SYJ256" s="282"/>
      <c r="SYK256" s="282"/>
      <c r="SYL256" s="282"/>
      <c r="SYM256" s="282"/>
      <c r="SYN256" s="282"/>
      <c r="SYO256" s="282"/>
      <c r="SYP256" s="282"/>
      <c r="SYQ256" s="282"/>
      <c r="SYR256" s="282"/>
      <c r="SYS256" s="283"/>
      <c r="SYT256" s="283"/>
      <c r="SYU256" s="282"/>
      <c r="SYV256" s="282"/>
      <c r="SYW256" s="282"/>
      <c r="SYX256" s="282"/>
      <c r="SYY256" s="282"/>
      <c r="SYZ256" s="282"/>
      <c r="SZA256" s="282"/>
      <c r="SZB256" s="282"/>
      <c r="SZC256" s="282"/>
      <c r="SZD256" s="282"/>
      <c r="SZE256" s="282"/>
      <c r="SZF256" s="282"/>
      <c r="SZG256" s="282"/>
      <c r="SZH256" s="282"/>
      <c r="SZI256" s="282"/>
      <c r="SZJ256" s="282"/>
      <c r="SZK256" s="282"/>
      <c r="SZL256" s="282"/>
      <c r="SZM256" s="282"/>
      <c r="SZN256" s="282"/>
      <c r="SZO256" s="282"/>
      <c r="SZP256" s="282"/>
      <c r="SZQ256" s="282"/>
      <c r="SZR256" s="282"/>
      <c r="SZS256" s="283"/>
      <c r="SZT256" s="283"/>
      <c r="SZU256" s="282"/>
      <c r="SZV256" s="282"/>
      <c r="SZW256" s="282"/>
      <c r="SZX256" s="282"/>
      <c r="SZY256" s="282"/>
      <c r="SZZ256" s="282"/>
      <c r="TAA256" s="282"/>
      <c r="TAB256" s="282"/>
      <c r="TAC256" s="282"/>
      <c r="TAD256" s="282"/>
      <c r="TAE256" s="282"/>
      <c r="TAF256" s="282"/>
      <c r="TAG256" s="282"/>
      <c r="TAH256" s="282"/>
      <c r="TAI256" s="282"/>
      <c r="TAJ256" s="282"/>
      <c r="TAK256" s="282"/>
      <c r="TAL256" s="282"/>
      <c r="TAM256" s="282"/>
      <c r="TAN256" s="282"/>
      <c r="TAO256" s="282"/>
      <c r="TAP256" s="282"/>
      <c r="TAQ256" s="282"/>
      <c r="TAR256" s="282"/>
      <c r="TAS256" s="283"/>
      <c r="TAT256" s="283"/>
      <c r="TAU256" s="282"/>
      <c r="TAV256" s="282"/>
      <c r="TAW256" s="282"/>
      <c r="TAX256" s="282"/>
      <c r="TAY256" s="282"/>
      <c r="TAZ256" s="282"/>
      <c r="TBA256" s="282"/>
      <c r="TBB256" s="282"/>
      <c r="TBC256" s="282"/>
      <c r="TBD256" s="282"/>
      <c r="TBE256" s="282"/>
      <c r="TBF256" s="282"/>
      <c r="TBG256" s="282"/>
      <c r="TBH256" s="282"/>
      <c r="TBI256" s="282"/>
      <c r="TBJ256" s="282"/>
      <c r="TBK256" s="282"/>
      <c r="TBL256" s="282"/>
      <c r="TBM256" s="282"/>
      <c r="TBN256" s="282"/>
      <c r="TBO256" s="282"/>
      <c r="TBP256" s="282"/>
      <c r="TBQ256" s="282"/>
      <c r="TBR256" s="282"/>
      <c r="TBS256" s="283"/>
      <c r="TBT256" s="283"/>
      <c r="TBU256" s="282"/>
      <c r="TBV256" s="282"/>
      <c r="TBW256" s="282"/>
      <c r="TBX256" s="282"/>
      <c r="TBY256" s="282"/>
      <c r="TBZ256" s="282"/>
      <c r="TCA256" s="282"/>
      <c r="TCB256" s="282"/>
      <c r="TCC256" s="282"/>
      <c r="TCD256" s="282"/>
      <c r="TCE256" s="282"/>
      <c r="TCF256" s="282"/>
      <c r="TCG256" s="282"/>
      <c r="TCH256" s="282"/>
      <c r="TCI256" s="282"/>
      <c r="TCJ256" s="282"/>
      <c r="TCK256" s="282"/>
      <c r="TCL256" s="282"/>
      <c r="TCM256" s="282"/>
      <c r="TCN256" s="282"/>
      <c r="TCO256" s="282"/>
      <c r="TCP256" s="282"/>
      <c r="TCQ256" s="282"/>
      <c r="TCR256" s="282"/>
      <c r="TCS256" s="283"/>
      <c r="TCT256" s="283"/>
      <c r="TCU256" s="282"/>
      <c r="TCV256" s="282"/>
      <c r="TCW256" s="282"/>
      <c r="TCX256" s="282"/>
      <c r="TCY256" s="282"/>
      <c r="TCZ256" s="282"/>
      <c r="TDA256" s="282"/>
      <c r="TDB256" s="282"/>
      <c r="TDC256" s="282"/>
      <c r="TDD256" s="282"/>
      <c r="TDE256" s="282"/>
      <c r="TDF256" s="282"/>
      <c r="TDG256" s="282"/>
      <c r="TDH256" s="282"/>
      <c r="TDI256" s="282"/>
      <c r="TDJ256" s="282"/>
      <c r="TDK256" s="282"/>
      <c r="TDL256" s="282"/>
      <c r="TDM256" s="282"/>
      <c r="TDN256" s="282"/>
      <c r="TDO256" s="282"/>
      <c r="TDP256" s="282"/>
      <c r="TDQ256" s="282"/>
      <c r="TDR256" s="282"/>
      <c r="TDS256" s="283"/>
      <c r="TDT256" s="283"/>
      <c r="TDU256" s="282"/>
      <c r="TDV256" s="282"/>
      <c r="TDW256" s="282"/>
      <c r="TDX256" s="282"/>
      <c r="TDY256" s="282"/>
      <c r="TDZ256" s="282"/>
      <c r="TEA256" s="282"/>
      <c r="TEB256" s="282"/>
      <c r="TEC256" s="282"/>
      <c r="TED256" s="282"/>
      <c r="TEE256" s="282"/>
      <c r="TEF256" s="282"/>
      <c r="TEG256" s="282"/>
      <c r="TEH256" s="282"/>
      <c r="TEI256" s="282"/>
      <c r="TEJ256" s="282"/>
      <c r="TEK256" s="282"/>
      <c r="TEL256" s="282"/>
      <c r="TEM256" s="282"/>
      <c r="TEN256" s="282"/>
      <c r="TEO256" s="282"/>
      <c r="TEP256" s="282"/>
      <c r="TEQ256" s="282"/>
      <c r="TER256" s="282"/>
      <c r="TES256" s="283"/>
      <c r="TET256" s="283"/>
      <c r="TEU256" s="282"/>
      <c r="TEV256" s="282"/>
      <c r="TEW256" s="282"/>
      <c r="TEX256" s="282"/>
      <c r="TEY256" s="282"/>
      <c r="TEZ256" s="282"/>
      <c r="TFA256" s="282"/>
      <c r="TFB256" s="282"/>
      <c r="TFC256" s="282"/>
      <c r="TFD256" s="282"/>
      <c r="TFE256" s="282"/>
      <c r="TFF256" s="282"/>
      <c r="TFG256" s="282"/>
      <c r="TFH256" s="282"/>
      <c r="TFI256" s="282"/>
      <c r="TFJ256" s="282"/>
      <c r="TFK256" s="282"/>
      <c r="TFL256" s="282"/>
      <c r="TFM256" s="282"/>
      <c r="TFN256" s="282"/>
      <c r="TFO256" s="282"/>
      <c r="TFP256" s="282"/>
      <c r="TFQ256" s="282"/>
      <c r="TFR256" s="282"/>
      <c r="TFS256" s="283"/>
      <c r="TFT256" s="283"/>
      <c r="TFU256" s="282"/>
      <c r="TFV256" s="282"/>
      <c r="TFW256" s="282"/>
      <c r="TFX256" s="282"/>
      <c r="TFY256" s="282"/>
      <c r="TFZ256" s="282"/>
      <c r="TGA256" s="282"/>
      <c r="TGB256" s="282"/>
      <c r="TGC256" s="282"/>
      <c r="TGD256" s="282"/>
      <c r="TGE256" s="282"/>
      <c r="TGF256" s="282"/>
      <c r="TGG256" s="282"/>
      <c r="TGH256" s="282"/>
      <c r="TGI256" s="282"/>
      <c r="TGJ256" s="282"/>
      <c r="TGK256" s="282"/>
      <c r="TGL256" s="282"/>
      <c r="TGM256" s="282"/>
      <c r="TGN256" s="282"/>
      <c r="TGO256" s="282"/>
      <c r="TGP256" s="282"/>
      <c r="TGQ256" s="282"/>
      <c r="TGR256" s="282"/>
      <c r="TGS256" s="283"/>
      <c r="TGT256" s="283"/>
      <c r="TGU256" s="282"/>
      <c r="TGV256" s="282"/>
      <c r="TGW256" s="282"/>
      <c r="TGX256" s="282"/>
      <c r="TGY256" s="282"/>
      <c r="TGZ256" s="282"/>
      <c r="THA256" s="282"/>
      <c r="THB256" s="282"/>
      <c r="THC256" s="282"/>
      <c r="THD256" s="282"/>
      <c r="THE256" s="282"/>
      <c r="THF256" s="282"/>
      <c r="THG256" s="282"/>
      <c r="THH256" s="282"/>
      <c r="THI256" s="282"/>
      <c r="THJ256" s="282"/>
      <c r="THK256" s="282"/>
      <c r="THL256" s="282"/>
      <c r="THM256" s="282"/>
      <c r="THN256" s="282"/>
      <c r="THO256" s="282"/>
      <c r="THP256" s="282"/>
      <c r="THQ256" s="282"/>
      <c r="THR256" s="282"/>
      <c r="THS256" s="283"/>
      <c r="THT256" s="283"/>
      <c r="THU256" s="282"/>
      <c r="THV256" s="282"/>
      <c r="THW256" s="282"/>
      <c r="THX256" s="282"/>
      <c r="THY256" s="282"/>
      <c r="THZ256" s="282"/>
      <c r="TIA256" s="282"/>
      <c r="TIB256" s="282"/>
      <c r="TIC256" s="282"/>
      <c r="TID256" s="282"/>
      <c r="TIE256" s="282"/>
      <c r="TIF256" s="282"/>
      <c r="TIG256" s="282"/>
      <c r="TIH256" s="282"/>
      <c r="TII256" s="282"/>
      <c r="TIJ256" s="282"/>
      <c r="TIK256" s="282"/>
      <c r="TIL256" s="282"/>
      <c r="TIM256" s="282"/>
      <c r="TIN256" s="282"/>
      <c r="TIO256" s="282"/>
      <c r="TIP256" s="282"/>
      <c r="TIQ256" s="282"/>
      <c r="TIR256" s="282"/>
      <c r="TIS256" s="283"/>
      <c r="TIT256" s="283"/>
      <c r="TIU256" s="282"/>
      <c r="TIV256" s="282"/>
      <c r="TIW256" s="282"/>
      <c r="TIX256" s="282"/>
      <c r="TIY256" s="282"/>
      <c r="TIZ256" s="282"/>
      <c r="TJA256" s="282"/>
      <c r="TJB256" s="282"/>
      <c r="TJC256" s="282"/>
      <c r="TJD256" s="282"/>
      <c r="TJE256" s="282"/>
      <c r="TJF256" s="282"/>
      <c r="TJG256" s="282"/>
      <c r="TJH256" s="282"/>
      <c r="TJI256" s="282"/>
      <c r="TJJ256" s="282"/>
      <c r="TJK256" s="282"/>
      <c r="TJL256" s="282"/>
      <c r="TJM256" s="282"/>
      <c r="TJN256" s="282"/>
      <c r="TJO256" s="282"/>
      <c r="TJP256" s="282"/>
      <c r="TJQ256" s="282"/>
      <c r="TJR256" s="282"/>
      <c r="TJS256" s="283"/>
      <c r="TJT256" s="283"/>
      <c r="TJU256" s="282"/>
      <c r="TJV256" s="282"/>
      <c r="TJW256" s="282"/>
      <c r="TJX256" s="282"/>
      <c r="TJY256" s="282"/>
      <c r="TJZ256" s="282"/>
      <c r="TKA256" s="282"/>
      <c r="TKB256" s="282"/>
      <c r="TKC256" s="282"/>
      <c r="TKD256" s="282"/>
      <c r="TKE256" s="282"/>
      <c r="TKF256" s="282"/>
      <c r="TKG256" s="282"/>
      <c r="TKH256" s="282"/>
      <c r="TKI256" s="282"/>
      <c r="TKJ256" s="282"/>
      <c r="TKK256" s="282"/>
      <c r="TKL256" s="282"/>
      <c r="TKM256" s="282"/>
      <c r="TKN256" s="282"/>
      <c r="TKO256" s="282"/>
      <c r="TKP256" s="282"/>
      <c r="TKQ256" s="282"/>
      <c r="TKR256" s="282"/>
      <c r="TKS256" s="283"/>
      <c r="TKT256" s="283"/>
      <c r="TKU256" s="282"/>
      <c r="TKV256" s="282"/>
      <c r="TKW256" s="282"/>
      <c r="TKX256" s="282"/>
      <c r="TKY256" s="282"/>
      <c r="TKZ256" s="282"/>
      <c r="TLA256" s="282"/>
      <c r="TLB256" s="282"/>
      <c r="TLC256" s="282"/>
      <c r="TLD256" s="282"/>
      <c r="TLE256" s="282"/>
      <c r="TLF256" s="282"/>
      <c r="TLG256" s="282"/>
      <c r="TLH256" s="282"/>
      <c r="TLI256" s="282"/>
      <c r="TLJ256" s="282"/>
      <c r="TLK256" s="282"/>
      <c r="TLL256" s="282"/>
      <c r="TLM256" s="282"/>
      <c r="TLN256" s="282"/>
      <c r="TLO256" s="282"/>
      <c r="TLP256" s="282"/>
      <c r="TLQ256" s="282"/>
      <c r="TLR256" s="282"/>
      <c r="TLS256" s="283"/>
      <c r="TLT256" s="283"/>
      <c r="TLU256" s="282"/>
      <c r="TLV256" s="282"/>
      <c r="TLW256" s="282"/>
      <c r="TLX256" s="282"/>
      <c r="TLY256" s="282"/>
      <c r="TLZ256" s="282"/>
      <c r="TMA256" s="282"/>
      <c r="TMB256" s="282"/>
      <c r="TMC256" s="282"/>
      <c r="TMD256" s="282"/>
      <c r="TME256" s="282"/>
      <c r="TMF256" s="282"/>
      <c r="TMG256" s="282"/>
      <c r="TMH256" s="282"/>
      <c r="TMI256" s="282"/>
      <c r="TMJ256" s="282"/>
      <c r="TMK256" s="282"/>
      <c r="TML256" s="282"/>
      <c r="TMM256" s="282"/>
      <c r="TMN256" s="282"/>
      <c r="TMO256" s="282"/>
      <c r="TMP256" s="282"/>
      <c r="TMQ256" s="282"/>
      <c r="TMR256" s="282"/>
      <c r="TMS256" s="283"/>
      <c r="TMT256" s="283"/>
      <c r="TMU256" s="282"/>
      <c r="TMV256" s="282"/>
      <c r="TMW256" s="282"/>
      <c r="TMX256" s="282"/>
      <c r="TMY256" s="282"/>
      <c r="TMZ256" s="282"/>
      <c r="TNA256" s="282"/>
      <c r="TNB256" s="282"/>
      <c r="TNC256" s="282"/>
      <c r="TND256" s="282"/>
      <c r="TNE256" s="282"/>
      <c r="TNF256" s="282"/>
      <c r="TNG256" s="282"/>
      <c r="TNH256" s="282"/>
      <c r="TNI256" s="282"/>
      <c r="TNJ256" s="282"/>
      <c r="TNK256" s="282"/>
      <c r="TNL256" s="282"/>
      <c r="TNM256" s="282"/>
      <c r="TNN256" s="282"/>
      <c r="TNO256" s="282"/>
      <c r="TNP256" s="282"/>
      <c r="TNQ256" s="282"/>
      <c r="TNR256" s="282"/>
      <c r="TNS256" s="283"/>
      <c r="TNT256" s="283"/>
      <c r="TNU256" s="282"/>
      <c r="TNV256" s="282"/>
      <c r="TNW256" s="282"/>
      <c r="TNX256" s="282"/>
      <c r="TNY256" s="282"/>
      <c r="TNZ256" s="282"/>
      <c r="TOA256" s="282"/>
      <c r="TOB256" s="282"/>
      <c r="TOC256" s="282"/>
      <c r="TOD256" s="282"/>
      <c r="TOE256" s="282"/>
      <c r="TOF256" s="282"/>
      <c r="TOG256" s="282"/>
      <c r="TOH256" s="282"/>
      <c r="TOI256" s="282"/>
      <c r="TOJ256" s="282"/>
      <c r="TOK256" s="282"/>
      <c r="TOL256" s="282"/>
      <c r="TOM256" s="282"/>
      <c r="TON256" s="282"/>
      <c r="TOO256" s="282"/>
      <c r="TOP256" s="282"/>
      <c r="TOQ256" s="282"/>
      <c r="TOR256" s="282"/>
      <c r="TOS256" s="283"/>
      <c r="TOT256" s="283"/>
      <c r="TOU256" s="282"/>
      <c r="TOV256" s="282"/>
      <c r="TOW256" s="282"/>
      <c r="TOX256" s="282"/>
      <c r="TOY256" s="282"/>
      <c r="TOZ256" s="282"/>
      <c r="TPA256" s="282"/>
      <c r="TPB256" s="282"/>
      <c r="TPC256" s="282"/>
      <c r="TPD256" s="282"/>
      <c r="TPE256" s="282"/>
      <c r="TPF256" s="282"/>
      <c r="TPG256" s="282"/>
      <c r="TPH256" s="282"/>
      <c r="TPI256" s="282"/>
      <c r="TPJ256" s="282"/>
      <c r="TPK256" s="282"/>
      <c r="TPL256" s="282"/>
      <c r="TPM256" s="282"/>
      <c r="TPN256" s="282"/>
      <c r="TPO256" s="282"/>
      <c r="TPP256" s="282"/>
      <c r="TPQ256" s="282"/>
      <c r="TPR256" s="282"/>
      <c r="TPS256" s="283"/>
      <c r="TPT256" s="283"/>
      <c r="TPU256" s="282"/>
      <c r="TPV256" s="282"/>
      <c r="TPW256" s="282"/>
      <c r="TPX256" s="282"/>
      <c r="TPY256" s="282"/>
      <c r="TPZ256" s="282"/>
      <c r="TQA256" s="282"/>
      <c r="TQB256" s="282"/>
      <c r="TQC256" s="282"/>
      <c r="TQD256" s="282"/>
      <c r="TQE256" s="282"/>
      <c r="TQF256" s="282"/>
      <c r="TQG256" s="282"/>
      <c r="TQH256" s="282"/>
      <c r="TQI256" s="282"/>
      <c r="TQJ256" s="282"/>
      <c r="TQK256" s="282"/>
      <c r="TQL256" s="282"/>
      <c r="TQM256" s="282"/>
      <c r="TQN256" s="282"/>
      <c r="TQO256" s="282"/>
      <c r="TQP256" s="282"/>
      <c r="TQQ256" s="282"/>
      <c r="TQR256" s="282"/>
      <c r="TQS256" s="283"/>
      <c r="TQT256" s="283"/>
      <c r="TQU256" s="282"/>
      <c r="TQV256" s="282"/>
      <c r="TQW256" s="282"/>
      <c r="TQX256" s="282"/>
      <c r="TQY256" s="282"/>
      <c r="TQZ256" s="282"/>
      <c r="TRA256" s="282"/>
      <c r="TRB256" s="282"/>
      <c r="TRC256" s="282"/>
      <c r="TRD256" s="282"/>
      <c r="TRE256" s="282"/>
      <c r="TRF256" s="282"/>
      <c r="TRG256" s="282"/>
      <c r="TRH256" s="282"/>
      <c r="TRI256" s="282"/>
      <c r="TRJ256" s="282"/>
      <c r="TRK256" s="282"/>
      <c r="TRL256" s="282"/>
      <c r="TRM256" s="282"/>
      <c r="TRN256" s="282"/>
      <c r="TRO256" s="282"/>
      <c r="TRP256" s="282"/>
      <c r="TRQ256" s="282"/>
      <c r="TRR256" s="282"/>
      <c r="TRS256" s="283"/>
      <c r="TRT256" s="283"/>
      <c r="TRU256" s="282"/>
      <c r="TRV256" s="282"/>
      <c r="TRW256" s="282"/>
      <c r="TRX256" s="282"/>
      <c r="TRY256" s="282"/>
      <c r="TRZ256" s="282"/>
      <c r="TSA256" s="282"/>
      <c r="TSB256" s="282"/>
      <c r="TSC256" s="282"/>
      <c r="TSD256" s="282"/>
      <c r="TSE256" s="282"/>
      <c r="TSF256" s="282"/>
      <c r="TSG256" s="282"/>
      <c r="TSH256" s="282"/>
      <c r="TSI256" s="282"/>
      <c r="TSJ256" s="282"/>
      <c r="TSK256" s="282"/>
      <c r="TSL256" s="282"/>
      <c r="TSM256" s="282"/>
      <c r="TSN256" s="282"/>
      <c r="TSO256" s="282"/>
      <c r="TSP256" s="282"/>
      <c r="TSQ256" s="282"/>
      <c r="TSR256" s="282"/>
      <c r="TSS256" s="283"/>
      <c r="TST256" s="283"/>
      <c r="TSU256" s="282"/>
      <c r="TSV256" s="282"/>
      <c r="TSW256" s="282"/>
      <c r="TSX256" s="282"/>
      <c r="TSY256" s="282"/>
      <c r="TSZ256" s="282"/>
      <c r="TTA256" s="282"/>
      <c r="TTB256" s="282"/>
      <c r="TTC256" s="282"/>
      <c r="TTD256" s="282"/>
      <c r="TTE256" s="282"/>
      <c r="TTF256" s="282"/>
      <c r="TTG256" s="282"/>
      <c r="TTH256" s="282"/>
      <c r="TTI256" s="282"/>
      <c r="TTJ256" s="282"/>
      <c r="TTK256" s="282"/>
      <c r="TTL256" s="282"/>
      <c r="TTM256" s="282"/>
      <c r="TTN256" s="282"/>
      <c r="TTO256" s="282"/>
      <c r="TTP256" s="282"/>
      <c r="TTQ256" s="282"/>
      <c r="TTR256" s="282"/>
      <c r="TTS256" s="283"/>
      <c r="TTT256" s="283"/>
      <c r="TTU256" s="282"/>
      <c r="TTV256" s="282"/>
      <c r="TTW256" s="282"/>
      <c r="TTX256" s="282"/>
      <c r="TTY256" s="282"/>
      <c r="TTZ256" s="282"/>
      <c r="TUA256" s="282"/>
      <c r="TUB256" s="282"/>
      <c r="TUC256" s="282"/>
      <c r="TUD256" s="282"/>
      <c r="TUE256" s="282"/>
      <c r="TUF256" s="282"/>
      <c r="TUG256" s="282"/>
      <c r="TUH256" s="282"/>
      <c r="TUI256" s="282"/>
      <c r="TUJ256" s="282"/>
      <c r="TUK256" s="282"/>
      <c r="TUL256" s="282"/>
      <c r="TUM256" s="282"/>
      <c r="TUN256" s="282"/>
      <c r="TUO256" s="282"/>
      <c r="TUP256" s="282"/>
      <c r="TUQ256" s="282"/>
      <c r="TUR256" s="282"/>
      <c r="TUS256" s="283"/>
      <c r="TUT256" s="283"/>
      <c r="TUU256" s="282"/>
      <c r="TUV256" s="282"/>
      <c r="TUW256" s="282"/>
      <c r="TUX256" s="282"/>
      <c r="TUY256" s="282"/>
      <c r="TUZ256" s="282"/>
      <c r="TVA256" s="282"/>
      <c r="TVB256" s="282"/>
      <c r="TVC256" s="282"/>
      <c r="TVD256" s="282"/>
      <c r="TVE256" s="282"/>
      <c r="TVF256" s="282"/>
      <c r="TVG256" s="282"/>
      <c r="TVH256" s="282"/>
      <c r="TVI256" s="282"/>
      <c r="TVJ256" s="282"/>
      <c r="TVK256" s="282"/>
      <c r="TVL256" s="282"/>
      <c r="TVM256" s="282"/>
      <c r="TVN256" s="282"/>
      <c r="TVO256" s="282"/>
      <c r="TVP256" s="282"/>
      <c r="TVQ256" s="282"/>
      <c r="TVR256" s="282"/>
      <c r="TVS256" s="283"/>
      <c r="TVT256" s="283"/>
      <c r="TVU256" s="282"/>
      <c r="TVV256" s="282"/>
      <c r="TVW256" s="282"/>
      <c r="TVX256" s="282"/>
      <c r="TVY256" s="282"/>
      <c r="TVZ256" s="282"/>
      <c r="TWA256" s="282"/>
      <c r="TWB256" s="282"/>
      <c r="TWC256" s="282"/>
      <c r="TWD256" s="282"/>
      <c r="TWE256" s="282"/>
      <c r="TWF256" s="282"/>
      <c r="TWG256" s="282"/>
      <c r="TWH256" s="282"/>
      <c r="TWI256" s="282"/>
      <c r="TWJ256" s="282"/>
      <c r="TWK256" s="282"/>
      <c r="TWL256" s="282"/>
      <c r="TWM256" s="282"/>
      <c r="TWN256" s="282"/>
      <c r="TWO256" s="282"/>
      <c r="TWP256" s="282"/>
      <c r="TWQ256" s="282"/>
      <c r="TWR256" s="282"/>
      <c r="TWS256" s="283"/>
      <c r="TWT256" s="283"/>
      <c r="TWU256" s="282"/>
      <c r="TWV256" s="282"/>
      <c r="TWW256" s="282"/>
      <c r="TWX256" s="282"/>
      <c r="TWY256" s="282"/>
      <c r="TWZ256" s="282"/>
      <c r="TXA256" s="282"/>
      <c r="TXB256" s="282"/>
      <c r="TXC256" s="282"/>
      <c r="TXD256" s="282"/>
      <c r="TXE256" s="282"/>
      <c r="TXF256" s="282"/>
      <c r="TXG256" s="282"/>
      <c r="TXH256" s="282"/>
      <c r="TXI256" s="282"/>
      <c r="TXJ256" s="282"/>
      <c r="TXK256" s="282"/>
      <c r="TXL256" s="282"/>
      <c r="TXM256" s="282"/>
      <c r="TXN256" s="282"/>
      <c r="TXO256" s="282"/>
      <c r="TXP256" s="282"/>
      <c r="TXQ256" s="282"/>
      <c r="TXR256" s="282"/>
      <c r="TXS256" s="283"/>
      <c r="TXT256" s="283"/>
      <c r="TXU256" s="282"/>
      <c r="TXV256" s="282"/>
      <c r="TXW256" s="282"/>
      <c r="TXX256" s="282"/>
      <c r="TXY256" s="282"/>
      <c r="TXZ256" s="282"/>
      <c r="TYA256" s="282"/>
      <c r="TYB256" s="282"/>
      <c r="TYC256" s="282"/>
      <c r="TYD256" s="282"/>
      <c r="TYE256" s="282"/>
      <c r="TYF256" s="282"/>
      <c r="TYG256" s="282"/>
      <c r="TYH256" s="282"/>
      <c r="TYI256" s="282"/>
      <c r="TYJ256" s="282"/>
      <c r="TYK256" s="282"/>
      <c r="TYL256" s="282"/>
      <c r="TYM256" s="282"/>
      <c r="TYN256" s="282"/>
      <c r="TYO256" s="282"/>
      <c r="TYP256" s="282"/>
      <c r="TYQ256" s="282"/>
      <c r="TYR256" s="282"/>
      <c r="TYS256" s="283"/>
      <c r="TYT256" s="283"/>
      <c r="TYU256" s="282"/>
      <c r="TYV256" s="282"/>
      <c r="TYW256" s="282"/>
      <c r="TYX256" s="282"/>
      <c r="TYY256" s="282"/>
      <c r="TYZ256" s="282"/>
      <c r="TZA256" s="282"/>
      <c r="TZB256" s="282"/>
      <c r="TZC256" s="282"/>
      <c r="TZD256" s="282"/>
      <c r="TZE256" s="282"/>
      <c r="TZF256" s="282"/>
      <c r="TZG256" s="282"/>
      <c r="TZH256" s="282"/>
      <c r="TZI256" s="282"/>
      <c r="TZJ256" s="282"/>
      <c r="TZK256" s="282"/>
      <c r="TZL256" s="282"/>
      <c r="TZM256" s="282"/>
      <c r="TZN256" s="282"/>
      <c r="TZO256" s="282"/>
      <c r="TZP256" s="282"/>
      <c r="TZQ256" s="282"/>
      <c r="TZR256" s="282"/>
      <c r="TZS256" s="283"/>
      <c r="TZT256" s="283"/>
      <c r="TZU256" s="282"/>
      <c r="TZV256" s="282"/>
      <c r="TZW256" s="282"/>
      <c r="TZX256" s="282"/>
      <c r="TZY256" s="282"/>
      <c r="TZZ256" s="282"/>
      <c r="UAA256" s="282"/>
      <c r="UAB256" s="282"/>
      <c r="UAC256" s="282"/>
      <c r="UAD256" s="282"/>
      <c r="UAE256" s="282"/>
      <c r="UAF256" s="282"/>
      <c r="UAG256" s="282"/>
      <c r="UAH256" s="282"/>
      <c r="UAI256" s="282"/>
      <c r="UAJ256" s="282"/>
      <c r="UAK256" s="282"/>
      <c r="UAL256" s="282"/>
      <c r="UAM256" s="282"/>
      <c r="UAN256" s="282"/>
      <c r="UAO256" s="282"/>
      <c r="UAP256" s="282"/>
      <c r="UAQ256" s="282"/>
      <c r="UAR256" s="282"/>
      <c r="UAS256" s="283"/>
      <c r="UAT256" s="283"/>
      <c r="UAU256" s="282"/>
      <c r="UAV256" s="282"/>
      <c r="UAW256" s="282"/>
      <c r="UAX256" s="282"/>
      <c r="UAY256" s="282"/>
      <c r="UAZ256" s="282"/>
      <c r="UBA256" s="282"/>
      <c r="UBB256" s="282"/>
      <c r="UBC256" s="282"/>
      <c r="UBD256" s="282"/>
      <c r="UBE256" s="282"/>
      <c r="UBF256" s="282"/>
      <c r="UBG256" s="282"/>
      <c r="UBH256" s="282"/>
      <c r="UBI256" s="282"/>
      <c r="UBJ256" s="282"/>
      <c r="UBK256" s="282"/>
      <c r="UBL256" s="282"/>
      <c r="UBM256" s="282"/>
      <c r="UBN256" s="282"/>
      <c r="UBO256" s="282"/>
      <c r="UBP256" s="282"/>
      <c r="UBQ256" s="282"/>
      <c r="UBR256" s="282"/>
      <c r="UBS256" s="283"/>
      <c r="UBT256" s="283"/>
      <c r="UBU256" s="282"/>
      <c r="UBV256" s="282"/>
      <c r="UBW256" s="282"/>
      <c r="UBX256" s="282"/>
      <c r="UBY256" s="282"/>
      <c r="UBZ256" s="282"/>
      <c r="UCA256" s="282"/>
      <c r="UCB256" s="282"/>
      <c r="UCC256" s="282"/>
      <c r="UCD256" s="282"/>
      <c r="UCE256" s="282"/>
      <c r="UCF256" s="282"/>
      <c r="UCG256" s="282"/>
      <c r="UCH256" s="282"/>
      <c r="UCI256" s="282"/>
      <c r="UCJ256" s="282"/>
      <c r="UCK256" s="282"/>
      <c r="UCL256" s="282"/>
      <c r="UCM256" s="282"/>
      <c r="UCN256" s="282"/>
      <c r="UCO256" s="282"/>
      <c r="UCP256" s="282"/>
      <c r="UCQ256" s="282"/>
      <c r="UCR256" s="282"/>
      <c r="UCS256" s="283"/>
      <c r="UCT256" s="283"/>
      <c r="UCU256" s="282"/>
      <c r="UCV256" s="282"/>
      <c r="UCW256" s="282"/>
      <c r="UCX256" s="282"/>
      <c r="UCY256" s="282"/>
      <c r="UCZ256" s="282"/>
      <c r="UDA256" s="282"/>
      <c r="UDB256" s="282"/>
      <c r="UDC256" s="282"/>
      <c r="UDD256" s="282"/>
      <c r="UDE256" s="282"/>
      <c r="UDF256" s="282"/>
      <c r="UDG256" s="282"/>
      <c r="UDH256" s="282"/>
      <c r="UDI256" s="282"/>
      <c r="UDJ256" s="282"/>
      <c r="UDK256" s="282"/>
      <c r="UDL256" s="282"/>
      <c r="UDM256" s="282"/>
      <c r="UDN256" s="282"/>
      <c r="UDO256" s="282"/>
      <c r="UDP256" s="282"/>
      <c r="UDQ256" s="282"/>
      <c r="UDR256" s="282"/>
      <c r="UDS256" s="283"/>
      <c r="UDT256" s="283"/>
      <c r="UDU256" s="282"/>
      <c r="UDV256" s="282"/>
      <c r="UDW256" s="282"/>
      <c r="UDX256" s="282"/>
      <c r="UDY256" s="282"/>
      <c r="UDZ256" s="282"/>
      <c r="UEA256" s="282"/>
      <c r="UEB256" s="282"/>
      <c r="UEC256" s="282"/>
      <c r="UED256" s="282"/>
      <c r="UEE256" s="282"/>
      <c r="UEF256" s="282"/>
      <c r="UEG256" s="282"/>
      <c r="UEH256" s="282"/>
      <c r="UEI256" s="282"/>
      <c r="UEJ256" s="282"/>
      <c r="UEK256" s="282"/>
      <c r="UEL256" s="282"/>
      <c r="UEM256" s="282"/>
      <c r="UEN256" s="282"/>
      <c r="UEO256" s="282"/>
      <c r="UEP256" s="282"/>
      <c r="UEQ256" s="282"/>
      <c r="UER256" s="282"/>
      <c r="UES256" s="283"/>
      <c r="UET256" s="283"/>
      <c r="UEU256" s="282"/>
      <c r="UEV256" s="282"/>
      <c r="UEW256" s="282"/>
      <c r="UEX256" s="282"/>
      <c r="UEY256" s="282"/>
      <c r="UEZ256" s="282"/>
      <c r="UFA256" s="282"/>
      <c r="UFB256" s="282"/>
      <c r="UFC256" s="282"/>
      <c r="UFD256" s="282"/>
      <c r="UFE256" s="282"/>
      <c r="UFF256" s="282"/>
      <c r="UFG256" s="282"/>
      <c r="UFH256" s="282"/>
      <c r="UFI256" s="282"/>
      <c r="UFJ256" s="282"/>
      <c r="UFK256" s="282"/>
      <c r="UFL256" s="282"/>
      <c r="UFM256" s="282"/>
      <c r="UFN256" s="282"/>
      <c r="UFO256" s="282"/>
      <c r="UFP256" s="282"/>
      <c r="UFQ256" s="282"/>
      <c r="UFR256" s="282"/>
      <c r="UFS256" s="283"/>
      <c r="UFT256" s="283"/>
      <c r="UFU256" s="282"/>
      <c r="UFV256" s="282"/>
      <c r="UFW256" s="282"/>
      <c r="UFX256" s="282"/>
      <c r="UFY256" s="282"/>
      <c r="UFZ256" s="282"/>
      <c r="UGA256" s="282"/>
      <c r="UGB256" s="282"/>
      <c r="UGC256" s="282"/>
      <c r="UGD256" s="282"/>
      <c r="UGE256" s="282"/>
      <c r="UGF256" s="282"/>
      <c r="UGG256" s="282"/>
      <c r="UGH256" s="282"/>
      <c r="UGI256" s="282"/>
      <c r="UGJ256" s="282"/>
      <c r="UGK256" s="282"/>
      <c r="UGL256" s="282"/>
      <c r="UGM256" s="282"/>
      <c r="UGN256" s="282"/>
      <c r="UGO256" s="282"/>
      <c r="UGP256" s="282"/>
      <c r="UGQ256" s="282"/>
      <c r="UGR256" s="282"/>
      <c r="UGS256" s="283"/>
      <c r="UGT256" s="283"/>
      <c r="UGU256" s="282"/>
      <c r="UGV256" s="282"/>
      <c r="UGW256" s="282"/>
      <c r="UGX256" s="282"/>
      <c r="UGY256" s="282"/>
      <c r="UGZ256" s="282"/>
      <c r="UHA256" s="282"/>
      <c r="UHB256" s="282"/>
      <c r="UHC256" s="282"/>
      <c r="UHD256" s="282"/>
      <c r="UHE256" s="282"/>
      <c r="UHF256" s="282"/>
      <c r="UHG256" s="282"/>
      <c r="UHH256" s="282"/>
      <c r="UHI256" s="282"/>
      <c r="UHJ256" s="282"/>
      <c r="UHK256" s="282"/>
      <c r="UHL256" s="282"/>
      <c r="UHM256" s="282"/>
      <c r="UHN256" s="282"/>
      <c r="UHO256" s="282"/>
      <c r="UHP256" s="282"/>
      <c r="UHQ256" s="282"/>
      <c r="UHR256" s="282"/>
      <c r="UHS256" s="283"/>
      <c r="UHT256" s="283"/>
      <c r="UHU256" s="282"/>
      <c r="UHV256" s="282"/>
      <c r="UHW256" s="282"/>
      <c r="UHX256" s="282"/>
      <c r="UHY256" s="282"/>
      <c r="UHZ256" s="282"/>
      <c r="UIA256" s="282"/>
      <c r="UIB256" s="282"/>
      <c r="UIC256" s="282"/>
      <c r="UID256" s="282"/>
      <c r="UIE256" s="282"/>
      <c r="UIF256" s="282"/>
      <c r="UIG256" s="282"/>
      <c r="UIH256" s="282"/>
      <c r="UII256" s="282"/>
      <c r="UIJ256" s="282"/>
      <c r="UIK256" s="282"/>
      <c r="UIL256" s="282"/>
      <c r="UIM256" s="282"/>
      <c r="UIN256" s="282"/>
      <c r="UIO256" s="282"/>
      <c r="UIP256" s="282"/>
      <c r="UIQ256" s="282"/>
      <c r="UIR256" s="282"/>
      <c r="UIS256" s="283"/>
      <c r="UIT256" s="283"/>
      <c r="UIU256" s="282"/>
      <c r="UIV256" s="282"/>
      <c r="UIW256" s="282"/>
      <c r="UIX256" s="282"/>
      <c r="UIY256" s="282"/>
      <c r="UIZ256" s="282"/>
      <c r="UJA256" s="282"/>
      <c r="UJB256" s="282"/>
      <c r="UJC256" s="282"/>
      <c r="UJD256" s="282"/>
      <c r="UJE256" s="282"/>
      <c r="UJF256" s="282"/>
      <c r="UJG256" s="282"/>
      <c r="UJH256" s="282"/>
      <c r="UJI256" s="282"/>
      <c r="UJJ256" s="282"/>
      <c r="UJK256" s="282"/>
      <c r="UJL256" s="282"/>
      <c r="UJM256" s="282"/>
      <c r="UJN256" s="282"/>
      <c r="UJO256" s="282"/>
      <c r="UJP256" s="282"/>
      <c r="UJQ256" s="282"/>
      <c r="UJR256" s="282"/>
      <c r="UJS256" s="283"/>
      <c r="UJT256" s="283"/>
      <c r="UJU256" s="282"/>
      <c r="UJV256" s="282"/>
      <c r="UJW256" s="282"/>
      <c r="UJX256" s="282"/>
      <c r="UJY256" s="282"/>
      <c r="UJZ256" s="282"/>
      <c r="UKA256" s="282"/>
      <c r="UKB256" s="282"/>
      <c r="UKC256" s="282"/>
      <c r="UKD256" s="282"/>
      <c r="UKE256" s="282"/>
      <c r="UKF256" s="282"/>
      <c r="UKG256" s="282"/>
      <c r="UKH256" s="282"/>
      <c r="UKI256" s="282"/>
      <c r="UKJ256" s="282"/>
      <c r="UKK256" s="282"/>
      <c r="UKL256" s="282"/>
      <c r="UKM256" s="282"/>
      <c r="UKN256" s="282"/>
      <c r="UKO256" s="282"/>
      <c r="UKP256" s="282"/>
      <c r="UKQ256" s="282"/>
      <c r="UKR256" s="282"/>
      <c r="UKS256" s="283"/>
      <c r="UKT256" s="283"/>
      <c r="UKU256" s="282"/>
      <c r="UKV256" s="282"/>
      <c r="UKW256" s="282"/>
      <c r="UKX256" s="282"/>
      <c r="UKY256" s="282"/>
      <c r="UKZ256" s="282"/>
      <c r="ULA256" s="282"/>
      <c r="ULB256" s="282"/>
      <c r="ULC256" s="282"/>
      <c r="ULD256" s="282"/>
      <c r="ULE256" s="282"/>
      <c r="ULF256" s="282"/>
      <c r="ULG256" s="282"/>
      <c r="ULH256" s="282"/>
      <c r="ULI256" s="282"/>
      <c r="ULJ256" s="282"/>
      <c r="ULK256" s="282"/>
      <c r="ULL256" s="282"/>
      <c r="ULM256" s="282"/>
      <c r="ULN256" s="282"/>
      <c r="ULO256" s="282"/>
      <c r="ULP256" s="282"/>
      <c r="ULQ256" s="282"/>
      <c r="ULR256" s="282"/>
      <c r="ULS256" s="283"/>
      <c r="ULT256" s="283"/>
      <c r="ULU256" s="282"/>
      <c r="ULV256" s="282"/>
      <c r="ULW256" s="282"/>
      <c r="ULX256" s="282"/>
      <c r="ULY256" s="282"/>
      <c r="ULZ256" s="282"/>
      <c r="UMA256" s="282"/>
      <c r="UMB256" s="282"/>
      <c r="UMC256" s="282"/>
      <c r="UMD256" s="282"/>
      <c r="UME256" s="282"/>
      <c r="UMF256" s="282"/>
      <c r="UMG256" s="282"/>
      <c r="UMH256" s="282"/>
      <c r="UMI256" s="282"/>
      <c r="UMJ256" s="282"/>
      <c r="UMK256" s="282"/>
      <c r="UML256" s="282"/>
      <c r="UMM256" s="282"/>
      <c r="UMN256" s="282"/>
      <c r="UMO256" s="282"/>
      <c r="UMP256" s="282"/>
      <c r="UMQ256" s="282"/>
      <c r="UMR256" s="282"/>
      <c r="UMS256" s="283"/>
      <c r="UMT256" s="283"/>
      <c r="UMU256" s="282"/>
      <c r="UMV256" s="282"/>
      <c r="UMW256" s="282"/>
      <c r="UMX256" s="282"/>
      <c r="UMY256" s="282"/>
      <c r="UMZ256" s="282"/>
      <c r="UNA256" s="282"/>
      <c r="UNB256" s="282"/>
      <c r="UNC256" s="282"/>
      <c r="UND256" s="282"/>
      <c r="UNE256" s="282"/>
      <c r="UNF256" s="282"/>
      <c r="UNG256" s="282"/>
      <c r="UNH256" s="282"/>
      <c r="UNI256" s="282"/>
      <c r="UNJ256" s="282"/>
      <c r="UNK256" s="282"/>
      <c r="UNL256" s="282"/>
      <c r="UNM256" s="282"/>
      <c r="UNN256" s="282"/>
      <c r="UNO256" s="282"/>
      <c r="UNP256" s="282"/>
      <c r="UNQ256" s="282"/>
      <c r="UNR256" s="282"/>
      <c r="UNS256" s="283"/>
      <c r="UNT256" s="283"/>
      <c r="UNU256" s="282"/>
      <c r="UNV256" s="282"/>
      <c r="UNW256" s="282"/>
      <c r="UNX256" s="282"/>
      <c r="UNY256" s="282"/>
      <c r="UNZ256" s="282"/>
      <c r="UOA256" s="282"/>
      <c r="UOB256" s="282"/>
      <c r="UOC256" s="282"/>
      <c r="UOD256" s="282"/>
      <c r="UOE256" s="282"/>
      <c r="UOF256" s="282"/>
      <c r="UOG256" s="282"/>
      <c r="UOH256" s="282"/>
      <c r="UOI256" s="282"/>
      <c r="UOJ256" s="282"/>
      <c r="UOK256" s="282"/>
      <c r="UOL256" s="282"/>
      <c r="UOM256" s="282"/>
      <c r="UON256" s="282"/>
      <c r="UOO256" s="282"/>
      <c r="UOP256" s="282"/>
      <c r="UOQ256" s="282"/>
      <c r="UOR256" s="282"/>
      <c r="UOS256" s="283"/>
      <c r="UOT256" s="283"/>
      <c r="UOU256" s="282"/>
      <c r="UOV256" s="282"/>
      <c r="UOW256" s="282"/>
      <c r="UOX256" s="282"/>
      <c r="UOY256" s="282"/>
      <c r="UOZ256" s="282"/>
      <c r="UPA256" s="282"/>
      <c r="UPB256" s="282"/>
      <c r="UPC256" s="282"/>
      <c r="UPD256" s="282"/>
      <c r="UPE256" s="282"/>
      <c r="UPF256" s="282"/>
      <c r="UPG256" s="282"/>
      <c r="UPH256" s="282"/>
      <c r="UPI256" s="282"/>
      <c r="UPJ256" s="282"/>
      <c r="UPK256" s="282"/>
      <c r="UPL256" s="282"/>
      <c r="UPM256" s="282"/>
      <c r="UPN256" s="282"/>
      <c r="UPO256" s="282"/>
      <c r="UPP256" s="282"/>
      <c r="UPQ256" s="282"/>
      <c r="UPR256" s="282"/>
      <c r="UPS256" s="283"/>
      <c r="UPT256" s="283"/>
      <c r="UPU256" s="282"/>
      <c r="UPV256" s="282"/>
      <c r="UPW256" s="282"/>
      <c r="UPX256" s="282"/>
      <c r="UPY256" s="282"/>
      <c r="UPZ256" s="282"/>
      <c r="UQA256" s="282"/>
      <c r="UQB256" s="282"/>
      <c r="UQC256" s="282"/>
      <c r="UQD256" s="282"/>
      <c r="UQE256" s="282"/>
      <c r="UQF256" s="282"/>
      <c r="UQG256" s="282"/>
      <c r="UQH256" s="282"/>
      <c r="UQI256" s="282"/>
      <c r="UQJ256" s="282"/>
      <c r="UQK256" s="282"/>
      <c r="UQL256" s="282"/>
      <c r="UQM256" s="282"/>
      <c r="UQN256" s="282"/>
      <c r="UQO256" s="282"/>
      <c r="UQP256" s="282"/>
      <c r="UQQ256" s="282"/>
      <c r="UQR256" s="282"/>
      <c r="UQS256" s="283"/>
      <c r="UQT256" s="283"/>
      <c r="UQU256" s="282"/>
      <c r="UQV256" s="282"/>
      <c r="UQW256" s="282"/>
      <c r="UQX256" s="282"/>
      <c r="UQY256" s="282"/>
      <c r="UQZ256" s="282"/>
      <c r="URA256" s="282"/>
      <c r="URB256" s="282"/>
      <c r="URC256" s="282"/>
      <c r="URD256" s="282"/>
      <c r="URE256" s="282"/>
      <c r="URF256" s="282"/>
      <c r="URG256" s="282"/>
      <c r="URH256" s="282"/>
      <c r="URI256" s="282"/>
      <c r="URJ256" s="282"/>
      <c r="URK256" s="282"/>
      <c r="URL256" s="282"/>
      <c r="URM256" s="282"/>
      <c r="URN256" s="282"/>
      <c r="URO256" s="282"/>
      <c r="URP256" s="282"/>
      <c r="URQ256" s="282"/>
      <c r="URR256" s="282"/>
      <c r="URS256" s="283"/>
      <c r="URT256" s="283"/>
      <c r="URU256" s="282"/>
      <c r="URV256" s="282"/>
      <c r="URW256" s="282"/>
      <c r="URX256" s="282"/>
      <c r="URY256" s="282"/>
      <c r="URZ256" s="282"/>
      <c r="USA256" s="282"/>
      <c r="USB256" s="282"/>
      <c r="USC256" s="282"/>
      <c r="USD256" s="282"/>
      <c r="USE256" s="282"/>
      <c r="USF256" s="282"/>
      <c r="USG256" s="282"/>
      <c r="USH256" s="282"/>
      <c r="USI256" s="282"/>
      <c r="USJ256" s="282"/>
      <c r="USK256" s="282"/>
      <c r="USL256" s="282"/>
      <c r="USM256" s="282"/>
      <c r="USN256" s="282"/>
      <c r="USO256" s="282"/>
      <c r="USP256" s="282"/>
      <c r="USQ256" s="282"/>
      <c r="USR256" s="282"/>
      <c r="USS256" s="283"/>
      <c r="UST256" s="283"/>
      <c r="USU256" s="282"/>
      <c r="USV256" s="282"/>
      <c r="USW256" s="282"/>
      <c r="USX256" s="282"/>
      <c r="USY256" s="282"/>
      <c r="USZ256" s="282"/>
      <c r="UTA256" s="282"/>
      <c r="UTB256" s="282"/>
      <c r="UTC256" s="282"/>
      <c r="UTD256" s="282"/>
      <c r="UTE256" s="282"/>
      <c r="UTF256" s="282"/>
      <c r="UTG256" s="282"/>
      <c r="UTH256" s="282"/>
      <c r="UTI256" s="282"/>
      <c r="UTJ256" s="282"/>
      <c r="UTK256" s="282"/>
      <c r="UTL256" s="282"/>
      <c r="UTM256" s="282"/>
      <c r="UTN256" s="282"/>
      <c r="UTO256" s="282"/>
      <c r="UTP256" s="282"/>
      <c r="UTQ256" s="282"/>
      <c r="UTR256" s="282"/>
      <c r="UTS256" s="283"/>
      <c r="UTT256" s="283"/>
      <c r="UTU256" s="282"/>
      <c r="UTV256" s="282"/>
      <c r="UTW256" s="282"/>
      <c r="UTX256" s="282"/>
      <c r="UTY256" s="282"/>
      <c r="UTZ256" s="282"/>
      <c r="UUA256" s="282"/>
      <c r="UUB256" s="282"/>
      <c r="UUC256" s="282"/>
      <c r="UUD256" s="282"/>
      <c r="UUE256" s="282"/>
      <c r="UUF256" s="282"/>
      <c r="UUG256" s="282"/>
      <c r="UUH256" s="282"/>
      <c r="UUI256" s="282"/>
      <c r="UUJ256" s="282"/>
      <c r="UUK256" s="282"/>
      <c r="UUL256" s="282"/>
      <c r="UUM256" s="282"/>
      <c r="UUN256" s="282"/>
      <c r="UUO256" s="282"/>
      <c r="UUP256" s="282"/>
      <c r="UUQ256" s="282"/>
      <c r="UUR256" s="282"/>
      <c r="UUS256" s="283"/>
      <c r="UUT256" s="283"/>
      <c r="UUU256" s="282"/>
      <c r="UUV256" s="282"/>
      <c r="UUW256" s="282"/>
      <c r="UUX256" s="282"/>
      <c r="UUY256" s="282"/>
      <c r="UUZ256" s="282"/>
      <c r="UVA256" s="282"/>
      <c r="UVB256" s="282"/>
      <c r="UVC256" s="282"/>
      <c r="UVD256" s="282"/>
      <c r="UVE256" s="282"/>
      <c r="UVF256" s="282"/>
      <c r="UVG256" s="282"/>
      <c r="UVH256" s="282"/>
      <c r="UVI256" s="282"/>
      <c r="UVJ256" s="282"/>
      <c r="UVK256" s="282"/>
      <c r="UVL256" s="282"/>
      <c r="UVM256" s="282"/>
      <c r="UVN256" s="282"/>
      <c r="UVO256" s="282"/>
      <c r="UVP256" s="282"/>
      <c r="UVQ256" s="282"/>
      <c r="UVR256" s="282"/>
      <c r="UVS256" s="283"/>
      <c r="UVT256" s="283"/>
      <c r="UVU256" s="282"/>
      <c r="UVV256" s="282"/>
      <c r="UVW256" s="282"/>
      <c r="UVX256" s="282"/>
      <c r="UVY256" s="282"/>
      <c r="UVZ256" s="282"/>
      <c r="UWA256" s="282"/>
      <c r="UWB256" s="282"/>
      <c r="UWC256" s="282"/>
      <c r="UWD256" s="282"/>
      <c r="UWE256" s="282"/>
      <c r="UWF256" s="282"/>
      <c r="UWG256" s="282"/>
      <c r="UWH256" s="282"/>
      <c r="UWI256" s="282"/>
      <c r="UWJ256" s="282"/>
      <c r="UWK256" s="282"/>
      <c r="UWL256" s="282"/>
      <c r="UWM256" s="282"/>
      <c r="UWN256" s="282"/>
      <c r="UWO256" s="282"/>
      <c r="UWP256" s="282"/>
      <c r="UWQ256" s="282"/>
      <c r="UWR256" s="282"/>
      <c r="UWS256" s="283"/>
      <c r="UWT256" s="283"/>
      <c r="UWU256" s="282"/>
      <c r="UWV256" s="282"/>
      <c r="UWW256" s="282"/>
      <c r="UWX256" s="282"/>
      <c r="UWY256" s="282"/>
      <c r="UWZ256" s="282"/>
      <c r="UXA256" s="282"/>
      <c r="UXB256" s="282"/>
      <c r="UXC256" s="282"/>
      <c r="UXD256" s="282"/>
      <c r="UXE256" s="282"/>
      <c r="UXF256" s="282"/>
      <c r="UXG256" s="282"/>
      <c r="UXH256" s="282"/>
      <c r="UXI256" s="282"/>
      <c r="UXJ256" s="282"/>
      <c r="UXK256" s="282"/>
      <c r="UXL256" s="282"/>
      <c r="UXM256" s="282"/>
      <c r="UXN256" s="282"/>
      <c r="UXO256" s="282"/>
      <c r="UXP256" s="282"/>
      <c r="UXQ256" s="282"/>
      <c r="UXR256" s="282"/>
      <c r="UXS256" s="283"/>
      <c r="UXT256" s="283"/>
      <c r="UXU256" s="282"/>
      <c r="UXV256" s="282"/>
      <c r="UXW256" s="282"/>
      <c r="UXX256" s="282"/>
      <c r="UXY256" s="282"/>
      <c r="UXZ256" s="282"/>
      <c r="UYA256" s="282"/>
      <c r="UYB256" s="282"/>
      <c r="UYC256" s="282"/>
      <c r="UYD256" s="282"/>
      <c r="UYE256" s="282"/>
      <c r="UYF256" s="282"/>
      <c r="UYG256" s="282"/>
      <c r="UYH256" s="282"/>
      <c r="UYI256" s="282"/>
      <c r="UYJ256" s="282"/>
      <c r="UYK256" s="282"/>
      <c r="UYL256" s="282"/>
      <c r="UYM256" s="282"/>
      <c r="UYN256" s="282"/>
      <c r="UYO256" s="282"/>
      <c r="UYP256" s="282"/>
      <c r="UYQ256" s="282"/>
      <c r="UYR256" s="282"/>
      <c r="UYS256" s="283"/>
      <c r="UYT256" s="283"/>
      <c r="UYU256" s="282"/>
      <c r="UYV256" s="282"/>
      <c r="UYW256" s="282"/>
      <c r="UYX256" s="282"/>
      <c r="UYY256" s="282"/>
      <c r="UYZ256" s="282"/>
      <c r="UZA256" s="282"/>
      <c r="UZB256" s="282"/>
      <c r="UZC256" s="282"/>
      <c r="UZD256" s="282"/>
      <c r="UZE256" s="282"/>
      <c r="UZF256" s="282"/>
      <c r="UZG256" s="282"/>
      <c r="UZH256" s="282"/>
      <c r="UZI256" s="282"/>
      <c r="UZJ256" s="282"/>
      <c r="UZK256" s="282"/>
      <c r="UZL256" s="282"/>
      <c r="UZM256" s="282"/>
      <c r="UZN256" s="282"/>
      <c r="UZO256" s="282"/>
      <c r="UZP256" s="282"/>
      <c r="UZQ256" s="282"/>
      <c r="UZR256" s="282"/>
      <c r="UZS256" s="283"/>
      <c r="UZT256" s="283"/>
      <c r="UZU256" s="282"/>
      <c r="UZV256" s="282"/>
      <c r="UZW256" s="282"/>
      <c r="UZX256" s="282"/>
      <c r="UZY256" s="282"/>
      <c r="UZZ256" s="282"/>
      <c r="VAA256" s="282"/>
      <c r="VAB256" s="282"/>
      <c r="VAC256" s="282"/>
      <c r="VAD256" s="282"/>
      <c r="VAE256" s="282"/>
      <c r="VAF256" s="282"/>
      <c r="VAG256" s="282"/>
      <c r="VAH256" s="282"/>
      <c r="VAI256" s="282"/>
      <c r="VAJ256" s="282"/>
      <c r="VAK256" s="282"/>
      <c r="VAL256" s="282"/>
      <c r="VAM256" s="282"/>
      <c r="VAN256" s="282"/>
      <c r="VAO256" s="282"/>
      <c r="VAP256" s="282"/>
      <c r="VAQ256" s="282"/>
      <c r="VAR256" s="282"/>
      <c r="VAS256" s="283"/>
      <c r="VAT256" s="283"/>
      <c r="VAU256" s="282"/>
      <c r="VAV256" s="282"/>
      <c r="VAW256" s="282"/>
      <c r="VAX256" s="282"/>
      <c r="VAY256" s="282"/>
      <c r="VAZ256" s="282"/>
      <c r="VBA256" s="282"/>
      <c r="VBB256" s="282"/>
      <c r="VBC256" s="282"/>
      <c r="VBD256" s="282"/>
      <c r="VBE256" s="282"/>
      <c r="VBF256" s="282"/>
      <c r="VBG256" s="282"/>
      <c r="VBH256" s="282"/>
      <c r="VBI256" s="282"/>
      <c r="VBJ256" s="282"/>
      <c r="VBK256" s="282"/>
      <c r="VBL256" s="282"/>
      <c r="VBM256" s="282"/>
      <c r="VBN256" s="282"/>
      <c r="VBO256" s="282"/>
      <c r="VBP256" s="282"/>
      <c r="VBQ256" s="282"/>
      <c r="VBR256" s="282"/>
      <c r="VBS256" s="283"/>
      <c r="VBT256" s="283"/>
      <c r="VBU256" s="282"/>
      <c r="VBV256" s="282"/>
      <c r="VBW256" s="282"/>
      <c r="VBX256" s="282"/>
      <c r="VBY256" s="282"/>
      <c r="VBZ256" s="282"/>
      <c r="VCA256" s="282"/>
      <c r="VCB256" s="282"/>
      <c r="VCC256" s="282"/>
      <c r="VCD256" s="282"/>
      <c r="VCE256" s="282"/>
      <c r="VCF256" s="282"/>
      <c r="VCG256" s="282"/>
      <c r="VCH256" s="282"/>
      <c r="VCI256" s="282"/>
      <c r="VCJ256" s="282"/>
      <c r="VCK256" s="282"/>
      <c r="VCL256" s="282"/>
      <c r="VCM256" s="282"/>
      <c r="VCN256" s="282"/>
      <c r="VCO256" s="282"/>
      <c r="VCP256" s="282"/>
      <c r="VCQ256" s="282"/>
      <c r="VCR256" s="282"/>
      <c r="VCS256" s="283"/>
      <c r="VCT256" s="283"/>
      <c r="VCU256" s="282"/>
      <c r="VCV256" s="282"/>
      <c r="VCW256" s="282"/>
      <c r="VCX256" s="282"/>
      <c r="VCY256" s="282"/>
      <c r="VCZ256" s="282"/>
      <c r="VDA256" s="282"/>
      <c r="VDB256" s="282"/>
      <c r="VDC256" s="282"/>
      <c r="VDD256" s="282"/>
      <c r="VDE256" s="282"/>
      <c r="VDF256" s="282"/>
      <c r="VDG256" s="282"/>
      <c r="VDH256" s="282"/>
      <c r="VDI256" s="282"/>
      <c r="VDJ256" s="282"/>
      <c r="VDK256" s="282"/>
      <c r="VDL256" s="282"/>
      <c r="VDM256" s="282"/>
      <c r="VDN256" s="282"/>
      <c r="VDO256" s="282"/>
      <c r="VDP256" s="282"/>
      <c r="VDQ256" s="282"/>
      <c r="VDR256" s="282"/>
      <c r="VDS256" s="283"/>
      <c r="VDT256" s="283"/>
      <c r="VDU256" s="282"/>
      <c r="VDV256" s="282"/>
      <c r="VDW256" s="282"/>
      <c r="VDX256" s="282"/>
      <c r="VDY256" s="282"/>
      <c r="VDZ256" s="282"/>
      <c r="VEA256" s="282"/>
      <c r="VEB256" s="282"/>
      <c r="VEC256" s="282"/>
      <c r="VED256" s="282"/>
      <c r="VEE256" s="282"/>
      <c r="VEF256" s="282"/>
      <c r="VEG256" s="282"/>
      <c r="VEH256" s="282"/>
      <c r="VEI256" s="282"/>
      <c r="VEJ256" s="282"/>
      <c r="VEK256" s="282"/>
      <c r="VEL256" s="282"/>
      <c r="VEM256" s="282"/>
      <c r="VEN256" s="282"/>
      <c r="VEO256" s="282"/>
      <c r="VEP256" s="282"/>
      <c r="VEQ256" s="282"/>
      <c r="VER256" s="282"/>
      <c r="VES256" s="283"/>
      <c r="VET256" s="283"/>
      <c r="VEU256" s="282"/>
      <c r="VEV256" s="282"/>
      <c r="VEW256" s="282"/>
      <c r="VEX256" s="282"/>
      <c r="VEY256" s="282"/>
      <c r="VEZ256" s="282"/>
      <c r="VFA256" s="282"/>
      <c r="VFB256" s="282"/>
      <c r="VFC256" s="282"/>
      <c r="VFD256" s="282"/>
      <c r="VFE256" s="282"/>
      <c r="VFF256" s="282"/>
      <c r="VFG256" s="282"/>
      <c r="VFH256" s="282"/>
      <c r="VFI256" s="282"/>
      <c r="VFJ256" s="282"/>
      <c r="VFK256" s="282"/>
      <c r="VFL256" s="282"/>
      <c r="VFM256" s="282"/>
      <c r="VFN256" s="282"/>
      <c r="VFO256" s="282"/>
      <c r="VFP256" s="282"/>
      <c r="VFQ256" s="282"/>
      <c r="VFR256" s="282"/>
      <c r="VFS256" s="283"/>
      <c r="VFT256" s="283"/>
      <c r="VFU256" s="282"/>
      <c r="VFV256" s="282"/>
      <c r="VFW256" s="282"/>
      <c r="VFX256" s="282"/>
      <c r="VFY256" s="282"/>
      <c r="VFZ256" s="282"/>
      <c r="VGA256" s="282"/>
      <c r="VGB256" s="282"/>
      <c r="VGC256" s="282"/>
      <c r="VGD256" s="282"/>
      <c r="VGE256" s="282"/>
      <c r="VGF256" s="282"/>
      <c r="VGG256" s="282"/>
      <c r="VGH256" s="282"/>
      <c r="VGI256" s="282"/>
      <c r="VGJ256" s="282"/>
      <c r="VGK256" s="282"/>
      <c r="VGL256" s="282"/>
      <c r="VGM256" s="282"/>
      <c r="VGN256" s="282"/>
      <c r="VGO256" s="282"/>
      <c r="VGP256" s="282"/>
      <c r="VGQ256" s="282"/>
      <c r="VGR256" s="282"/>
      <c r="VGS256" s="283"/>
      <c r="VGT256" s="283"/>
      <c r="VGU256" s="282"/>
      <c r="VGV256" s="282"/>
      <c r="VGW256" s="282"/>
      <c r="VGX256" s="282"/>
      <c r="VGY256" s="282"/>
      <c r="VGZ256" s="282"/>
      <c r="VHA256" s="282"/>
      <c r="VHB256" s="282"/>
      <c r="VHC256" s="282"/>
      <c r="VHD256" s="282"/>
      <c r="VHE256" s="282"/>
      <c r="VHF256" s="282"/>
      <c r="VHG256" s="282"/>
      <c r="VHH256" s="282"/>
      <c r="VHI256" s="282"/>
      <c r="VHJ256" s="282"/>
      <c r="VHK256" s="282"/>
      <c r="VHL256" s="282"/>
      <c r="VHM256" s="282"/>
      <c r="VHN256" s="282"/>
      <c r="VHO256" s="282"/>
      <c r="VHP256" s="282"/>
      <c r="VHQ256" s="282"/>
      <c r="VHR256" s="282"/>
      <c r="VHS256" s="283"/>
      <c r="VHT256" s="283"/>
      <c r="VHU256" s="282"/>
      <c r="VHV256" s="282"/>
      <c r="VHW256" s="282"/>
      <c r="VHX256" s="282"/>
      <c r="VHY256" s="282"/>
      <c r="VHZ256" s="282"/>
      <c r="VIA256" s="282"/>
      <c r="VIB256" s="282"/>
      <c r="VIC256" s="282"/>
      <c r="VID256" s="282"/>
      <c r="VIE256" s="282"/>
      <c r="VIF256" s="282"/>
      <c r="VIG256" s="282"/>
      <c r="VIH256" s="282"/>
      <c r="VII256" s="282"/>
      <c r="VIJ256" s="282"/>
      <c r="VIK256" s="282"/>
      <c r="VIL256" s="282"/>
      <c r="VIM256" s="282"/>
      <c r="VIN256" s="282"/>
      <c r="VIO256" s="282"/>
      <c r="VIP256" s="282"/>
      <c r="VIQ256" s="282"/>
      <c r="VIR256" s="282"/>
      <c r="VIS256" s="283"/>
      <c r="VIT256" s="283"/>
      <c r="VIU256" s="282"/>
      <c r="VIV256" s="282"/>
      <c r="VIW256" s="282"/>
      <c r="VIX256" s="282"/>
      <c r="VIY256" s="282"/>
      <c r="VIZ256" s="282"/>
      <c r="VJA256" s="282"/>
      <c r="VJB256" s="282"/>
      <c r="VJC256" s="282"/>
      <c r="VJD256" s="282"/>
      <c r="VJE256" s="282"/>
      <c r="VJF256" s="282"/>
      <c r="VJG256" s="282"/>
      <c r="VJH256" s="282"/>
      <c r="VJI256" s="282"/>
      <c r="VJJ256" s="282"/>
      <c r="VJK256" s="282"/>
      <c r="VJL256" s="282"/>
      <c r="VJM256" s="282"/>
      <c r="VJN256" s="282"/>
      <c r="VJO256" s="282"/>
      <c r="VJP256" s="282"/>
      <c r="VJQ256" s="282"/>
      <c r="VJR256" s="282"/>
      <c r="VJS256" s="283"/>
      <c r="VJT256" s="283"/>
      <c r="VJU256" s="282"/>
      <c r="VJV256" s="282"/>
      <c r="VJW256" s="282"/>
      <c r="VJX256" s="282"/>
      <c r="VJY256" s="282"/>
      <c r="VJZ256" s="282"/>
      <c r="VKA256" s="282"/>
      <c r="VKB256" s="282"/>
      <c r="VKC256" s="282"/>
      <c r="VKD256" s="282"/>
      <c r="VKE256" s="282"/>
      <c r="VKF256" s="282"/>
      <c r="VKG256" s="282"/>
      <c r="VKH256" s="282"/>
      <c r="VKI256" s="282"/>
      <c r="VKJ256" s="282"/>
      <c r="VKK256" s="282"/>
      <c r="VKL256" s="282"/>
      <c r="VKM256" s="282"/>
      <c r="VKN256" s="282"/>
      <c r="VKO256" s="282"/>
      <c r="VKP256" s="282"/>
      <c r="VKQ256" s="282"/>
      <c r="VKR256" s="282"/>
      <c r="VKS256" s="283"/>
      <c r="VKT256" s="283"/>
      <c r="VKU256" s="282"/>
      <c r="VKV256" s="282"/>
      <c r="VKW256" s="282"/>
      <c r="VKX256" s="282"/>
      <c r="VKY256" s="282"/>
      <c r="VKZ256" s="282"/>
      <c r="VLA256" s="282"/>
      <c r="VLB256" s="282"/>
      <c r="VLC256" s="282"/>
      <c r="VLD256" s="282"/>
      <c r="VLE256" s="282"/>
      <c r="VLF256" s="282"/>
      <c r="VLG256" s="282"/>
      <c r="VLH256" s="282"/>
      <c r="VLI256" s="282"/>
      <c r="VLJ256" s="282"/>
      <c r="VLK256" s="282"/>
      <c r="VLL256" s="282"/>
      <c r="VLM256" s="282"/>
      <c r="VLN256" s="282"/>
      <c r="VLO256" s="282"/>
      <c r="VLP256" s="282"/>
      <c r="VLQ256" s="282"/>
      <c r="VLR256" s="282"/>
      <c r="VLS256" s="283"/>
      <c r="VLT256" s="283"/>
      <c r="VLU256" s="282"/>
      <c r="VLV256" s="282"/>
      <c r="VLW256" s="282"/>
      <c r="VLX256" s="282"/>
      <c r="VLY256" s="282"/>
      <c r="VLZ256" s="282"/>
      <c r="VMA256" s="282"/>
      <c r="VMB256" s="282"/>
      <c r="VMC256" s="282"/>
      <c r="VMD256" s="282"/>
      <c r="VME256" s="282"/>
      <c r="VMF256" s="282"/>
      <c r="VMG256" s="282"/>
      <c r="VMH256" s="282"/>
      <c r="VMI256" s="282"/>
      <c r="VMJ256" s="282"/>
      <c r="VMK256" s="282"/>
      <c r="VML256" s="282"/>
      <c r="VMM256" s="282"/>
      <c r="VMN256" s="282"/>
      <c r="VMO256" s="282"/>
      <c r="VMP256" s="282"/>
      <c r="VMQ256" s="282"/>
      <c r="VMR256" s="282"/>
      <c r="VMS256" s="283"/>
      <c r="VMT256" s="283"/>
      <c r="VMU256" s="282"/>
      <c r="VMV256" s="282"/>
      <c r="VMW256" s="282"/>
      <c r="VMX256" s="282"/>
      <c r="VMY256" s="282"/>
      <c r="VMZ256" s="282"/>
      <c r="VNA256" s="282"/>
      <c r="VNB256" s="282"/>
      <c r="VNC256" s="282"/>
      <c r="VND256" s="282"/>
      <c r="VNE256" s="282"/>
      <c r="VNF256" s="282"/>
      <c r="VNG256" s="282"/>
      <c r="VNH256" s="282"/>
      <c r="VNI256" s="282"/>
      <c r="VNJ256" s="282"/>
      <c r="VNK256" s="282"/>
      <c r="VNL256" s="282"/>
      <c r="VNM256" s="282"/>
      <c r="VNN256" s="282"/>
      <c r="VNO256" s="282"/>
      <c r="VNP256" s="282"/>
      <c r="VNQ256" s="282"/>
      <c r="VNR256" s="282"/>
      <c r="VNS256" s="283"/>
      <c r="VNT256" s="283"/>
      <c r="VNU256" s="282"/>
      <c r="VNV256" s="282"/>
      <c r="VNW256" s="282"/>
      <c r="VNX256" s="282"/>
      <c r="VNY256" s="282"/>
      <c r="VNZ256" s="282"/>
      <c r="VOA256" s="282"/>
      <c r="VOB256" s="282"/>
      <c r="VOC256" s="282"/>
      <c r="VOD256" s="282"/>
      <c r="VOE256" s="282"/>
      <c r="VOF256" s="282"/>
      <c r="VOG256" s="282"/>
      <c r="VOH256" s="282"/>
      <c r="VOI256" s="282"/>
      <c r="VOJ256" s="282"/>
      <c r="VOK256" s="282"/>
      <c r="VOL256" s="282"/>
      <c r="VOM256" s="282"/>
      <c r="VON256" s="282"/>
      <c r="VOO256" s="282"/>
      <c r="VOP256" s="282"/>
      <c r="VOQ256" s="282"/>
      <c r="VOR256" s="282"/>
      <c r="VOS256" s="283"/>
      <c r="VOT256" s="283"/>
      <c r="VOU256" s="282"/>
      <c r="VOV256" s="282"/>
      <c r="VOW256" s="282"/>
      <c r="VOX256" s="282"/>
      <c r="VOY256" s="282"/>
      <c r="VOZ256" s="282"/>
      <c r="VPA256" s="282"/>
      <c r="VPB256" s="282"/>
      <c r="VPC256" s="282"/>
      <c r="VPD256" s="282"/>
      <c r="VPE256" s="282"/>
      <c r="VPF256" s="282"/>
      <c r="VPG256" s="282"/>
      <c r="VPH256" s="282"/>
      <c r="VPI256" s="282"/>
      <c r="VPJ256" s="282"/>
      <c r="VPK256" s="282"/>
      <c r="VPL256" s="282"/>
      <c r="VPM256" s="282"/>
      <c r="VPN256" s="282"/>
      <c r="VPO256" s="282"/>
      <c r="VPP256" s="282"/>
      <c r="VPQ256" s="282"/>
      <c r="VPR256" s="282"/>
      <c r="VPS256" s="283"/>
      <c r="VPT256" s="283"/>
      <c r="VPU256" s="282"/>
      <c r="VPV256" s="282"/>
      <c r="VPW256" s="282"/>
      <c r="VPX256" s="282"/>
      <c r="VPY256" s="282"/>
      <c r="VPZ256" s="282"/>
      <c r="VQA256" s="282"/>
      <c r="VQB256" s="282"/>
      <c r="VQC256" s="282"/>
      <c r="VQD256" s="282"/>
      <c r="VQE256" s="282"/>
      <c r="VQF256" s="282"/>
      <c r="VQG256" s="282"/>
      <c r="VQH256" s="282"/>
      <c r="VQI256" s="282"/>
      <c r="VQJ256" s="282"/>
      <c r="VQK256" s="282"/>
      <c r="VQL256" s="282"/>
      <c r="VQM256" s="282"/>
      <c r="VQN256" s="282"/>
      <c r="VQO256" s="282"/>
      <c r="VQP256" s="282"/>
      <c r="VQQ256" s="282"/>
      <c r="VQR256" s="282"/>
      <c r="VQS256" s="283"/>
      <c r="VQT256" s="283"/>
      <c r="VQU256" s="282"/>
      <c r="VQV256" s="282"/>
      <c r="VQW256" s="282"/>
      <c r="VQX256" s="282"/>
      <c r="VQY256" s="282"/>
      <c r="VQZ256" s="282"/>
      <c r="VRA256" s="282"/>
      <c r="VRB256" s="282"/>
      <c r="VRC256" s="282"/>
      <c r="VRD256" s="282"/>
      <c r="VRE256" s="282"/>
      <c r="VRF256" s="282"/>
      <c r="VRG256" s="282"/>
      <c r="VRH256" s="282"/>
      <c r="VRI256" s="282"/>
      <c r="VRJ256" s="282"/>
      <c r="VRK256" s="282"/>
      <c r="VRL256" s="282"/>
      <c r="VRM256" s="282"/>
      <c r="VRN256" s="282"/>
      <c r="VRO256" s="282"/>
      <c r="VRP256" s="282"/>
      <c r="VRQ256" s="282"/>
      <c r="VRR256" s="282"/>
      <c r="VRS256" s="283"/>
      <c r="VRT256" s="283"/>
      <c r="VRU256" s="282"/>
      <c r="VRV256" s="282"/>
      <c r="VRW256" s="282"/>
      <c r="VRX256" s="282"/>
      <c r="VRY256" s="282"/>
      <c r="VRZ256" s="282"/>
      <c r="VSA256" s="282"/>
      <c r="VSB256" s="282"/>
      <c r="VSC256" s="282"/>
      <c r="VSD256" s="282"/>
      <c r="VSE256" s="282"/>
      <c r="VSF256" s="282"/>
      <c r="VSG256" s="282"/>
      <c r="VSH256" s="282"/>
      <c r="VSI256" s="282"/>
      <c r="VSJ256" s="282"/>
      <c r="VSK256" s="282"/>
      <c r="VSL256" s="282"/>
      <c r="VSM256" s="282"/>
      <c r="VSN256" s="282"/>
      <c r="VSO256" s="282"/>
      <c r="VSP256" s="282"/>
      <c r="VSQ256" s="282"/>
      <c r="VSR256" s="282"/>
      <c r="VSS256" s="283"/>
      <c r="VST256" s="283"/>
      <c r="VSU256" s="282"/>
      <c r="VSV256" s="282"/>
      <c r="VSW256" s="282"/>
      <c r="VSX256" s="282"/>
      <c r="VSY256" s="282"/>
      <c r="VSZ256" s="282"/>
      <c r="VTA256" s="282"/>
      <c r="VTB256" s="282"/>
      <c r="VTC256" s="282"/>
      <c r="VTD256" s="282"/>
      <c r="VTE256" s="282"/>
      <c r="VTF256" s="282"/>
      <c r="VTG256" s="282"/>
      <c r="VTH256" s="282"/>
      <c r="VTI256" s="282"/>
      <c r="VTJ256" s="282"/>
      <c r="VTK256" s="282"/>
      <c r="VTL256" s="282"/>
      <c r="VTM256" s="282"/>
      <c r="VTN256" s="282"/>
      <c r="VTO256" s="282"/>
      <c r="VTP256" s="282"/>
      <c r="VTQ256" s="282"/>
      <c r="VTR256" s="282"/>
      <c r="VTS256" s="283"/>
      <c r="VTT256" s="283"/>
      <c r="VTU256" s="282"/>
      <c r="VTV256" s="282"/>
      <c r="VTW256" s="282"/>
      <c r="VTX256" s="282"/>
      <c r="VTY256" s="282"/>
      <c r="VTZ256" s="282"/>
      <c r="VUA256" s="282"/>
      <c r="VUB256" s="282"/>
      <c r="VUC256" s="282"/>
      <c r="VUD256" s="282"/>
      <c r="VUE256" s="282"/>
      <c r="VUF256" s="282"/>
      <c r="VUG256" s="282"/>
      <c r="VUH256" s="282"/>
      <c r="VUI256" s="282"/>
      <c r="VUJ256" s="282"/>
      <c r="VUK256" s="282"/>
      <c r="VUL256" s="282"/>
      <c r="VUM256" s="282"/>
      <c r="VUN256" s="282"/>
      <c r="VUO256" s="282"/>
      <c r="VUP256" s="282"/>
      <c r="VUQ256" s="282"/>
      <c r="VUR256" s="282"/>
      <c r="VUS256" s="283"/>
      <c r="VUT256" s="283"/>
      <c r="VUU256" s="282"/>
      <c r="VUV256" s="282"/>
      <c r="VUW256" s="282"/>
      <c r="VUX256" s="282"/>
      <c r="VUY256" s="282"/>
      <c r="VUZ256" s="282"/>
      <c r="VVA256" s="282"/>
      <c r="VVB256" s="282"/>
      <c r="VVC256" s="282"/>
      <c r="VVD256" s="282"/>
      <c r="VVE256" s="282"/>
      <c r="VVF256" s="282"/>
      <c r="VVG256" s="282"/>
      <c r="VVH256" s="282"/>
      <c r="VVI256" s="282"/>
      <c r="VVJ256" s="282"/>
      <c r="VVK256" s="282"/>
      <c r="VVL256" s="282"/>
      <c r="VVM256" s="282"/>
      <c r="VVN256" s="282"/>
      <c r="VVO256" s="282"/>
      <c r="VVP256" s="282"/>
      <c r="VVQ256" s="282"/>
      <c r="VVR256" s="282"/>
      <c r="VVS256" s="283"/>
      <c r="VVT256" s="283"/>
      <c r="VVU256" s="282"/>
      <c r="VVV256" s="282"/>
      <c r="VVW256" s="282"/>
      <c r="VVX256" s="282"/>
      <c r="VVY256" s="282"/>
      <c r="VVZ256" s="282"/>
      <c r="VWA256" s="282"/>
      <c r="VWB256" s="282"/>
      <c r="VWC256" s="282"/>
      <c r="VWD256" s="282"/>
      <c r="VWE256" s="282"/>
      <c r="VWF256" s="282"/>
      <c r="VWG256" s="282"/>
      <c r="VWH256" s="282"/>
      <c r="VWI256" s="282"/>
      <c r="VWJ256" s="282"/>
      <c r="VWK256" s="282"/>
      <c r="VWL256" s="282"/>
      <c r="VWM256" s="282"/>
      <c r="VWN256" s="282"/>
      <c r="VWO256" s="282"/>
      <c r="VWP256" s="282"/>
      <c r="VWQ256" s="282"/>
      <c r="VWR256" s="282"/>
      <c r="VWS256" s="283"/>
      <c r="VWT256" s="283"/>
      <c r="VWU256" s="282"/>
      <c r="VWV256" s="282"/>
      <c r="VWW256" s="282"/>
      <c r="VWX256" s="282"/>
      <c r="VWY256" s="282"/>
      <c r="VWZ256" s="282"/>
      <c r="VXA256" s="282"/>
      <c r="VXB256" s="282"/>
      <c r="VXC256" s="282"/>
      <c r="VXD256" s="282"/>
      <c r="VXE256" s="282"/>
      <c r="VXF256" s="282"/>
      <c r="VXG256" s="282"/>
      <c r="VXH256" s="282"/>
      <c r="VXI256" s="282"/>
      <c r="VXJ256" s="282"/>
      <c r="VXK256" s="282"/>
      <c r="VXL256" s="282"/>
      <c r="VXM256" s="282"/>
      <c r="VXN256" s="282"/>
      <c r="VXO256" s="282"/>
      <c r="VXP256" s="282"/>
      <c r="VXQ256" s="282"/>
      <c r="VXR256" s="282"/>
      <c r="VXS256" s="283"/>
      <c r="VXT256" s="283"/>
      <c r="VXU256" s="282"/>
      <c r="VXV256" s="282"/>
      <c r="VXW256" s="282"/>
      <c r="VXX256" s="282"/>
      <c r="VXY256" s="282"/>
      <c r="VXZ256" s="282"/>
      <c r="VYA256" s="282"/>
      <c r="VYB256" s="282"/>
      <c r="VYC256" s="282"/>
      <c r="VYD256" s="282"/>
      <c r="VYE256" s="282"/>
      <c r="VYF256" s="282"/>
      <c r="VYG256" s="282"/>
      <c r="VYH256" s="282"/>
      <c r="VYI256" s="282"/>
      <c r="VYJ256" s="282"/>
      <c r="VYK256" s="282"/>
      <c r="VYL256" s="282"/>
      <c r="VYM256" s="282"/>
      <c r="VYN256" s="282"/>
      <c r="VYO256" s="282"/>
      <c r="VYP256" s="282"/>
      <c r="VYQ256" s="282"/>
      <c r="VYR256" s="282"/>
      <c r="VYS256" s="283"/>
      <c r="VYT256" s="283"/>
      <c r="VYU256" s="282"/>
      <c r="VYV256" s="282"/>
      <c r="VYW256" s="282"/>
      <c r="VYX256" s="282"/>
      <c r="VYY256" s="282"/>
      <c r="VYZ256" s="282"/>
      <c r="VZA256" s="282"/>
      <c r="VZB256" s="282"/>
      <c r="VZC256" s="282"/>
      <c r="VZD256" s="282"/>
      <c r="VZE256" s="282"/>
      <c r="VZF256" s="282"/>
      <c r="VZG256" s="282"/>
      <c r="VZH256" s="282"/>
      <c r="VZI256" s="282"/>
      <c r="VZJ256" s="282"/>
      <c r="VZK256" s="282"/>
      <c r="VZL256" s="282"/>
      <c r="VZM256" s="282"/>
      <c r="VZN256" s="282"/>
      <c r="VZO256" s="282"/>
      <c r="VZP256" s="282"/>
      <c r="VZQ256" s="282"/>
      <c r="VZR256" s="282"/>
      <c r="VZS256" s="283"/>
      <c r="VZT256" s="283"/>
      <c r="VZU256" s="282"/>
      <c r="VZV256" s="282"/>
      <c r="VZW256" s="282"/>
      <c r="VZX256" s="282"/>
      <c r="VZY256" s="282"/>
      <c r="VZZ256" s="282"/>
      <c r="WAA256" s="282"/>
      <c r="WAB256" s="282"/>
      <c r="WAC256" s="282"/>
      <c r="WAD256" s="282"/>
      <c r="WAE256" s="282"/>
      <c r="WAF256" s="282"/>
      <c r="WAG256" s="282"/>
      <c r="WAH256" s="282"/>
      <c r="WAI256" s="282"/>
      <c r="WAJ256" s="282"/>
      <c r="WAK256" s="282"/>
      <c r="WAL256" s="282"/>
      <c r="WAM256" s="282"/>
      <c r="WAN256" s="282"/>
      <c r="WAO256" s="282"/>
      <c r="WAP256" s="282"/>
      <c r="WAQ256" s="282"/>
      <c r="WAR256" s="282"/>
      <c r="WAS256" s="283"/>
      <c r="WAT256" s="283"/>
      <c r="WAU256" s="282"/>
      <c r="WAV256" s="282"/>
      <c r="WAW256" s="282"/>
      <c r="WAX256" s="282"/>
      <c r="WAY256" s="282"/>
      <c r="WAZ256" s="282"/>
      <c r="WBA256" s="282"/>
      <c r="WBB256" s="282"/>
      <c r="WBC256" s="282"/>
      <c r="WBD256" s="282"/>
      <c r="WBE256" s="282"/>
      <c r="WBF256" s="282"/>
      <c r="WBG256" s="282"/>
      <c r="WBH256" s="282"/>
      <c r="WBI256" s="282"/>
      <c r="WBJ256" s="282"/>
      <c r="WBK256" s="282"/>
      <c r="WBL256" s="282"/>
      <c r="WBM256" s="282"/>
      <c r="WBN256" s="282"/>
      <c r="WBO256" s="282"/>
      <c r="WBP256" s="282"/>
      <c r="WBQ256" s="282"/>
      <c r="WBR256" s="282"/>
      <c r="WBS256" s="283"/>
      <c r="WBT256" s="283"/>
      <c r="WBU256" s="282"/>
      <c r="WBV256" s="282"/>
      <c r="WBW256" s="282"/>
      <c r="WBX256" s="282"/>
      <c r="WBY256" s="282"/>
      <c r="WBZ256" s="282"/>
      <c r="WCA256" s="282"/>
      <c r="WCB256" s="282"/>
      <c r="WCC256" s="282"/>
      <c r="WCD256" s="282"/>
      <c r="WCE256" s="282"/>
      <c r="WCF256" s="282"/>
      <c r="WCG256" s="282"/>
      <c r="WCH256" s="282"/>
      <c r="WCI256" s="282"/>
      <c r="WCJ256" s="282"/>
      <c r="WCK256" s="282"/>
      <c r="WCL256" s="282"/>
      <c r="WCM256" s="282"/>
      <c r="WCN256" s="282"/>
      <c r="WCO256" s="282"/>
      <c r="WCP256" s="282"/>
      <c r="WCQ256" s="282"/>
      <c r="WCR256" s="282"/>
      <c r="WCS256" s="283"/>
      <c r="WCT256" s="283"/>
      <c r="WCU256" s="282"/>
      <c r="WCV256" s="282"/>
      <c r="WCW256" s="282"/>
      <c r="WCX256" s="282"/>
      <c r="WCY256" s="282"/>
      <c r="WCZ256" s="282"/>
      <c r="WDA256" s="282"/>
      <c r="WDB256" s="282"/>
      <c r="WDC256" s="282"/>
      <c r="WDD256" s="282"/>
      <c r="WDE256" s="282"/>
      <c r="WDF256" s="282"/>
      <c r="WDG256" s="282"/>
      <c r="WDH256" s="282"/>
      <c r="WDI256" s="282"/>
      <c r="WDJ256" s="282"/>
      <c r="WDK256" s="282"/>
      <c r="WDL256" s="282"/>
      <c r="WDM256" s="282"/>
      <c r="WDN256" s="282"/>
      <c r="WDO256" s="282"/>
      <c r="WDP256" s="282"/>
      <c r="WDQ256" s="282"/>
      <c r="WDR256" s="282"/>
      <c r="WDS256" s="283"/>
      <c r="WDT256" s="283"/>
      <c r="WDU256" s="282"/>
      <c r="WDV256" s="282"/>
      <c r="WDW256" s="282"/>
      <c r="WDX256" s="282"/>
      <c r="WDY256" s="282"/>
      <c r="WDZ256" s="282"/>
      <c r="WEA256" s="282"/>
      <c r="WEB256" s="282"/>
      <c r="WEC256" s="282"/>
      <c r="WED256" s="282"/>
      <c r="WEE256" s="282"/>
      <c r="WEF256" s="282"/>
      <c r="WEG256" s="282"/>
      <c r="WEH256" s="282"/>
      <c r="WEI256" s="282"/>
      <c r="WEJ256" s="282"/>
      <c r="WEK256" s="282"/>
      <c r="WEL256" s="282"/>
      <c r="WEM256" s="282"/>
      <c r="WEN256" s="282"/>
      <c r="WEO256" s="282"/>
      <c r="WEP256" s="282"/>
      <c r="WEQ256" s="282"/>
      <c r="WER256" s="282"/>
      <c r="WES256" s="283"/>
      <c r="WET256" s="283"/>
      <c r="WEU256" s="282"/>
      <c r="WEV256" s="282"/>
      <c r="WEW256" s="282"/>
      <c r="WEX256" s="282"/>
      <c r="WEY256" s="282"/>
      <c r="WEZ256" s="282"/>
      <c r="WFA256" s="282"/>
      <c r="WFB256" s="282"/>
      <c r="WFC256" s="282"/>
      <c r="WFD256" s="282"/>
      <c r="WFE256" s="282"/>
      <c r="WFF256" s="282"/>
      <c r="WFG256" s="282"/>
      <c r="WFH256" s="282"/>
      <c r="WFI256" s="282"/>
      <c r="WFJ256" s="282"/>
      <c r="WFK256" s="282"/>
      <c r="WFL256" s="282"/>
      <c r="WFM256" s="282"/>
      <c r="WFN256" s="282"/>
      <c r="WFO256" s="282"/>
      <c r="WFP256" s="282"/>
      <c r="WFQ256" s="282"/>
      <c r="WFR256" s="282"/>
      <c r="WFS256" s="283"/>
      <c r="WFT256" s="283"/>
      <c r="WFU256" s="282"/>
      <c r="WFV256" s="282"/>
      <c r="WFW256" s="282"/>
      <c r="WFX256" s="282"/>
      <c r="WFY256" s="282"/>
      <c r="WFZ256" s="282"/>
      <c r="WGA256" s="282"/>
      <c r="WGB256" s="282"/>
      <c r="WGC256" s="282"/>
      <c r="WGD256" s="282"/>
      <c r="WGE256" s="282"/>
      <c r="WGF256" s="282"/>
      <c r="WGG256" s="282"/>
      <c r="WGH256" s="282"/>
      <c r="WGI256" s="282"/>
      <c r="WGJ256" s="282"/>
      <c r="WGK256" s="282"/>
      <c r="WGL256" s="282"/>
      <c r="WGM256" s="282"/>
      <c r="WGN256" s="282"/>
      <c r="WGO256" s="282"/>
      <c r="WGP256" s="282"/>
      <c r="WGQ256" s="282"/>
      <c r="WGR256" s="282"/>
      <c r="WGS256" s="283"/>
      <c r="WGT256" s="283"/>
      <c r="WGU256" s="282"/>
      <c r="WGV256" s="282"/>
      <c r="WGW256" s="282"/>
      <c r="WGX256" s="282"/>
      <c r="WGY256" s="282"/>
      <c r="WGZ256" s="282"/>
      <c r="WHA256" s="282"/>
      <c r="WHB256" s="282"/>
      <c r="WHC256" s="282"/>
      <c r="WHD256" s="282"/>
      <c r="WHE256" s="282"/>
      <c r="WHF256" s="282"/>
      <c r="WHG256" s="282"/>
      <c r="WHH256" s="282"/>
      <c r="WHI256" s="282"/>
      <c r="WHJ256" s="282"/>
      <c r="WHK256" s="282"/>
      <c r="WHL256" s="282"/>
      <c r="WHM256" s="282"/>
      <c r="WHN256" s="282"/>
      <c r="WHO256" s="282"/>
      <c r="WHP256" s="282"/>
      <c r="WHQ256" s="282"/>
      <c r="WHR256" s="282"/>
      <c r="WHS256" s="283"/>
      <c r="WHT256" s="283"/>
      <c r="WHU256" s="282"/>
      <c r="WHV256" s="282"/>
      <c r="WHW256" s="282"/>
      <c r="WHX256" s="282"/>
      <c r="WHY256" s="282"/>
      <c r="WHZ256" s="282"/>
      <c r="WIA256" s="282"/>
      <c r="WIB256" s="282"/>
      <c r="WIC256" s="282"/>
      <c r="WID256" s="282"/>
      <c r="WIE256" s="282"/>
      <c r="WIF256" s="282"/>
      <c r="WIG256" s="282"/>
      <c r="WIH256" s="282"/>
      <c r="WII256" s="282"/>
      <c r="WIJ256" s="282"/>
      <c r="WIK256" s="282"/>
      <c r="WIL256" s="282"/>
      <c r="WIM256" s="282"/>
      <c r="WIN256" s="282"/>
      <c r="WIO256" s="282"/>
      <c r="WIP256" s="282"/>
      <c r="WIQ256" s="282"/>
      <c r="WIR256" s="282"/>
      <c r="WIS256" s="283"/>
      <c r="WIT256" s="283"/>
      <c r="WIU256" s="282"/>
      <c r="WIV256" s="282"/>
      <c r="WIW256" s="282"/>
      <c r="WIX256" s="282"/>
      <c r="WIY256" s="282"/>
      <c r="WIZ256" s="282"/>
      <c r="WJA256" s="282"/>
      <c r="WJB256" s="282"/>
      <c r="WJC256" s="282"/>
      <c r="WJD256" s="282"/>
      <c r="WJE256" s="282"/>
      <c r="WJF256" s="282"/>
      <c r="WJG256" s="282"/>
      <c r="WJH256" s="282"/>
      <c r="WJI256" s="282"/>
      <c r="WJJ256" s="282"/>
      <c r="WJK256" s="282"/>
      <c r="WJL256" s="282"/>
      <c r="WJM256" s="282"/>
      <c r="WJN256" s="282"/>
      <c r="WJO256" s="282"/>
      <c r="WJP256" s="282"/>
      <c r="WJQ256" s="282"/>
      <c r="WJR256" s="282"/>
      <c r="WJS256" s="283"/>
      <c r="WJT256" s="283"/>
      <c r="WJU256" s="282"/>
      <c r="WJV256" s="282"/>
      <c r="WJW256" s="282"/>
      <c r="WJX256" s="282"/>
      <c r="WJY256" s="282"/>
      <c r="WJZ256" s="282"/>
      <c r="WKA256" s="282"/>
      <c r="WKB256" s="282"/>
      <c r="WKC256" s="282"/>
      <c r="WKD256" s="282"/>
      <c r="WKE256" s="282"/>
      <c r="WKF256" s="282"/>
      <c r="WKG256" s="282"/>
      <c r="WKH256" s="282"/>
      <c r="WKI256" s="282"/>
      <c r="WKJ256" s="282"/>
      <c r="WKK256" s="282"/>
      <c r="WKL256" s="282"/>
      <c r="WKM256" s="282"/>
      <c r="WKN256" s="282"/>
      <c r="WKO256" s="282"/>
      <c r="WKP256" s="282"/>
      <c r="WKQ256" s="282"/>
      <c r="WKR256" s="282"/>
      <c r="WKS256" s="283"/>
      <c r="WKT256" s="283"/>
      <c r="WKU256" s="282"/>
      <c r="WKV256" s="282"/>
      <c r="WKW256" s="282"/>
      <c r="WKX256" s="282"/>
      <c r="WKY256" s="282"/>
      <c r="WKZ256" s="282"/>
      <c r="WLA256" s="282"/>
      <c r="WLB256" s="282"/>
      <c r="WLC256" s="282"/>
      <c r="WLD256" s="282"/>
      <c r="WLE256" s="282"/>
      <c r="WLF256" s="282"/>
      <c r="WLG256" s="282"/>
      <c r="WLH256" s="282"/>
      <c r="WLI256" s="282"/>
      <c r="WLJ256" s="282"/>
      <c r="WLK256" s="282"/>
      <c r="WLL256" s="282"/>
      <c r="WLM256" s="282"/>
      <c r="WLN256" s="282"/>
      <c r="WLO256" s="282"/>
      <c r="WLP256" s="282"/>
      <c r="WLQ256" s="282"/>
      <c r="WLR256" s="282"/>
      <c r="WLS256" s="283"/>
      <c r="WLT256" s="283"/>
      <c r="WLU256" s="282"/>
      <c r="WLV256" s="282"/>
      <c r="WLW256" s="282"/>
      <c r="WLX256" s="282"/>
      <c r="WLY256" s="282"/>
      <c r="WLZ256" s="282"/>
      <c r="WMA256" s="282"/>
      <c r="WMB256" s="282"/>
      <c r="WMC256" s="282"/>
      <c r="WMD256" s="282"/>
      <c r="WME256" s="282"/>
      <c r="WMF256" s="282"/>
      <c r="WMG256" s="282"/>
      <c r="WMH256" s="282"/>
      <c r="WMI256" s="282"/>
      <c r="WMJ256" s="282"/>
      <c r="WMK256" s="282"/>
      <c r="WML256" s="282"/>
      <c r="WMM256" s="282"/>
      <c r="WMN256" s="282"/>
      <c r="WMO256" s="282"/>
      <c r="WMP256" s="282"/>
      <c r="WMQ256" s="282"/>
      <c r="WMR256" s="282"/>
      <c r="WMS256" s="283"/>
      <c r="WMT256" s="283"/>
      <c r="WMU256" s="282"/>
      <c r="WMV256" s="282"/>
      <c r="WMW256" s="282"/>
      <c r="WMX256" s="282"/>
      <c r="WMY256" s="282"/>
      <c r="WMZ256" s="282"/>
      <c r="WNA256" s="282"/>
      <c r="WNB256" s="282"/>
      <c r="WNC256" s="282"/>
      <c r="WND256" s="282"/>
      <c r="WNE256" s="282"/>
      <c r="WNF256" s="282"/>
      <c r="WNG256" s="282"/>
      <c r="WNH256" s="282"/>
      <c r="WNI256" s="282"/>
      <c r="WNJ256" s="282"/>
      <c r="WNK256" s="282"/>
      <c r="WNL256" s="282"/>
      <c r="WNM256" s="282"/>
      <c r="WNN256" s="282"/>
      <c r="WNO256" s="282"/>
      <c r="WNP256" s="282"/>
      <c r="WNQ256" s="282"/>
      <c r="WNR256" s="282"/>
      <c r="WNS256" s="283"/>
      <c r="WNT256" s="283"/>
      <c r="WNU256" s="282"/>
      <c r="WNV256" s="282"/>
      <c r="WNW256" s="282"/>
      <c r="WNX256" s="282"/>
      <c r="WNY256" s="282"/>
      <c r="WNZ256" s="282"/>
      <c r="WOA256" s="282"/>
      <c r="WOB256" s="282"/>
      <c r="WOC256" s="282"/>
      <c r="WOD256" s="282"/>
      <c r="WOE256" s="282"/>
      <c r="WOF256" s="282"/>
      <c r="WOG256" s="282"/>
      <c r="WOH256" s="282"/>
      <c r="WOI256" s="282"/>
      <c r="WOJ256" s="282"/>
      <c r="WOK256" s="282"/>
      <c r="WOL256" s="282"/>
      <c r="WOM256" s="282"/>
      <c r="WON256" s="282"/>
      <c r="WOO256" s="282"/>
      <c r="WOP256" s="282"/>
      <c r="WOQ256" s="282"/>
      <c r="WOR256" s="282"/>
      <c r="WOS256" s="283"/>
      <c r="WOT256" s="283"/>
      <c r="WOU256" s="282"/>
      <c r="WOV256" s="282"/>
      <c r="WOW256" s="282"/>
      <c r="WOX256" s="282"/>
      <c r="WOY256" s="282"/>
      <c r="WOZ256" s="282"/>
      <c r="WPA256" s="282"/>
      <c r="WPB256" s="282"/>
      <c r="WPC256" s="282"/>
      <c r="WPD256" s="282"/>
      <c r="WPE256" s="282"/>
      <c r="WPF256" s="282"/>
      <c r="WPG256" s="282"/>
      <c r="WPH256" s="282"/>
      <c r="WPI256" s="282"/>
      <c r="WPJ256" s="282"/>
      <c r="WPK256" s="282"/>
      <c r="WPL256" s="282"/>
      <c r="WPM256" s="282"/>
      <c r="WPN256" s="282"/>
      <c r="WPO256" s="282"/>
      <c r="WPP256" s="282"/>
      <c r="WPQ256" s="282"/>
      <c r="WPR256" s="282"/>
      <c r="WPS256" s="283"/>
      <c r="WPT256" s="283"/>
      <c r="WPU256" s="282"/>
      <c r="WPV256" s="282"/>
      <c r="WPW256" s="282"/>
      <c r="WPX256" s="282"/>
      <c r="WPY256" s="282"/>
      <c r="WPZ256" s="282"/>
      <c r="WQA256" s="282"/>
      <c r="WQB256" s="282"/>
      <c r="WQC256" s="282"/>
      <c r="WQD256" s="282"/>
      <c r="WQE256" s="282"/>
      <c r="WQF256" s="282"/>
      <c r="WQG256" s="282"/>
      <c r="WQH256" s="282"/>
      <c r="WQI256" s="282"/>
      <c r="WQJ256" s="282"/>
      <c r="WQK256" s="282"/>
      <c r="WQL256" s="282"/>
      <c r="WQM256" s="282"/>
      <c r="WQN256" s="282"/>
      <c r="WQO256" s="282"/>
      <c r="WQP256" s="282"/>
      <c r="WQQ256" s="282"/>
      <c r="WQR256" s="282"/>
      <c r="WQS256" s="283"/>
      <c r="WQT256" s="283"/>
      <c r="WQU256" s="282"/>
      <c r="WQV256" s="282"/>
      <c r="WQW256" s="282"/>
      <c r="WQX256" s="282"/>
      <c r="WQY256" s="282"/>
      <c r="WQZ256" s="282"/>
      <c r="WRA256" s="282"/>
      <c r="WRB256" s="282"/>
      <c r="WRC256" s="282"/>
      <c r="WRD256" s="282"/>
      <c r="WRE256" s="282"/>
      <c r="WRF256" s="282"/>
      <c r="WRG256" s="282"/>
      <c r="WRH256" s="282"/>
      <c r="WRI256" s="282"/>
      <c r="WRJ256" s="282"/>
      <c r="WRK256" s="282"/>
      <c r="WRL256" s="282"/>
      <c r="WRM256" s="282"/>
      <c r="WRN256" s="282"/>
      <c r="WRO256" s="282"/>
      <c r="WRP256" s="282"/>
      <c r="WRQ256" s="282"/>
      <c r="WRR256" s="282"/>
      <c r="WRS256" s="283"/>
      <c r="WRT256" s="283"/>
      <c r="WRU256" s="282"/>
      <c r="WRV256" s="282"/>
      <c r="WRW256" s="282"/>
      <c r="WRX256" s="282"/>
      <c r="WRY256" s="282"/>
      <c r="WRZ256" s="282"/>
      <c r="WSA256" s="282"/>
      <c r="WSB256" s="282"/>
      <c r="WSC256" s="282"/>
      <c r="WSD256" s="282"/>
      <c r="WSE256" s="282"/>
      <c r="WSF256" s="282"/>
      <c r="WSG256" s="282"/>
      <c r="WSH256" s="282"/>
      <c r="WSI256" s="282"/>
      <c r="WSJ256" s="282"/>
      <c r="WSK256" s="282"/>
      <c r="WSL256" s="282"/>
      <c r="WSM256" s="282"/>
      <c r="WSN256" s="282"/>
      <c r="WSO256" s="282"/>
      <c r="WSP256" s="282"/>
      <c r="WSQ256" s="282"/>
      <c r="WSR256" s="282"/>
      <c r="WSS256" s="283"/>
      <c r="WST256" s="283"/>
      <c r="WSU256" s="282"/>
      <c r="WSV256" s="282"/>
      <c r="WSW256" s="282"/>
      <c r="WSX256" s="282"/>
      <c r="WSY256" s="282"/>
      <c r="WSZ256" s="282"/>
      <c r="WTA256" s="282"/>
      <c r="WTB256" s="282"/>
      <c r="WTC256" s="282"/>
      <c r="WTD256" s="282"/>
      <c r="WTE256" s="282"/>
      <c r="WTF256" s="282"/>
      <c r="WTG256" s="282"/>
      <c r="WTH256" s="282"/>
      <c r="WTI256" s="282"/>
      <c r="WTJ256" s="282"/>
      <c r="WTK256" s="282"/>
      <c r="WTL256" s="282"/>
      <c r="WTM256" s="282"/>
      <c r="WTN256" s="282"/>
      <c r="WTO256" s="282"/>
      <c r="WTP256" s="282"/>
      <c r="WTQ256" s="282"/>
      <c r="WTR256" s="282"/>
      <c r="WTS256" s="283"/>
      <c r="WTT256" s="283"/>
      <c r="WTU256" s="282"/>
      <c r="WTV256" s="282"/>
      <c r="WTW256" s="282"/>
      <c r="WTX256" s="282"/>
      <c r="WTY256" s="282"/>
      <c r="WTZ256" s="282"/>
      <c r="WUA256" s="282"/>
      <c r="WUB256" s="282"/>
      <c r="WUC256" s="282"/>
      <c r="WUD256" s="282"/>
      <c r="WUE256" s="282"/>
      <c r="WUF256" s="282"/>
      <c r="WUG256" s="282"/>
      <c r="WUH256" s="282"/>
      <c r="WUI256" s="282"/>
      <c r="WUJ256" s="282"/>
      <c r="WUK256" s="282"/>
      <c r="WUL256" s="282"/>
      <c r="WUM256" s="282"/>
      <c r="WUN256" s="282"/>
      <c r="WUO256" s="282"/>
      <c r="WUP256" s="282"/>
      <c r="WUQ256" s="282"/>
      <c r="WUR256" s="282"/>
      <c r="WUS256" s="283"/>
      <c r="WUT256" s="283"/>
      <c r="WUU256" s="282"/>
      <c r="WUV256" s="282"/>
      <c r="WUW256" s="282"/>
      <c r="WUX256" s="282"/>
      <c r="WUY256" s="282"/>
      <c r="WUZ256" s="282"/>
      <c r="WVA256" s="282"/>
      <c r="WVB256" s="282"/>
      <c r="WVC256" s="282"/>
      <c r="WVD256" s="282"/>
      <c r="WVE256" s="282"/>
      <c r="WVF256" s="282"/>
      <c r="WVG256" s="282"/>
      <c r="WVH256" s="282"/>
      <c r="WVI256" s="282"/>
      <c r="WVJ256" s="282"/>
      <c r="WVK256" s="282"/>
      <c r="WVL256" s="282"/>
      <c r="WVM256" s="282"/>
      <c r="WVN256" s="282"/>
      <c r="WVO256" s="282"/>
      <c r="WVP256" s="282"/>
      <c r="WVQ256" s="282"/>
      <c r="WVR256" s="282"/>
      <c r="WVS256" s="283"/>
      <c r="WVT256" s="283"/>
      <c r="WVU256" s="282"/>
      <c r="WVV256" s="282"/>
      <c r="WVW256" s="282"/>
      <c r="WVX256" s="282"/>
      <c r="WVY256" s="282"/>
      <c r="WVZ256" s="282"/>
      <c r="WWA256" s="282"/>
      <c r="WWB256" s="282"/>
      <c r="WWC256" s="282"/>
      <c r="WWD256" s="282"/>
      <c r="WWE256" s="282"/>
      <c r="WWF256" s="282"/>
      <c r="WWG256" s="282"/>
      <c r="WWH256" s="282"/>
      <c r="WWI256" s="282"/>
      <c r="WWJ256" s="282"/>
      <c r="WWK256" s="282"/>
      <c r="WWL256" s="282"/>
      <c r="WWM256" s="282"/>
      <c r="WWN256" s="282"/>
      <c r="WWO256" s="282"/>
      <c r="WWP256" s="282"/>
      <c r="WWQ256" s="282"/>
      <c r="WWR256" s="282"/>
      <c r="WWS256" s="283"/>
      <c r="WWT256" s="283"/>
      <c r="WWU256" s="282"/>
      <c r="WWV256" s="282"/>
      <c r="WWW256" s="282"/>
      <c r="WWX256" s="282"/>
      <c r="WWY256" s="282"/>
      <c r="WWZ256" s="282"/>
      <c r="WXA256" s="282"/>
      <c r="WXB256" s="282"/>
      <c r="WXC256" s="282"/>
      <c r="WXD256" s="282"/>
      <c r="WXE256" s="282"/>
      <c r="WXF256" s="282"/>
      <c r="WXG256" s="282"/>
      <c r="WXH256" s="282"/>
      <c r="WXI256" s="282"/>
      <c r="WXJ256" s="282"/>
      <c r="WXK256" s="282"/>
      <c r="WXL256" s="282"/>
      <c r="WXM256" s="282"/>
      <c r="WXN256" s="282"/>
      <c r="WXO256" s="282"/>
      <c r="WXP256" s="282"/>
      <c r="WXQ256" s="282"/>
      <c r="WXR256" s="282"/>
      <c r="WXS256" s="283"/>
      <c r="WXT256" s="283"/>
      <c r="WXU256" s="282"/>
      <c r="WXV256" s="282"/>
      <c r="WXW256" s="282"/>
      <c r="WXX256" s="282"/>
      <c r="WXY256" s="282"/>
      <c r="WXZ256" s="282"/>
      <c r="WYA256" s="282"/>
      <c r="WYB256" s="282"/>
      <c r="WYC256" s="282"/>
      <c r="WYD256" s="282"/>
      <c r="WYE256" s="282"/>
      <c r="WYF256" s="282"/>
      <c r="WYG256" s="282"/>
      <c r="WYH256" s="282"/>
      <c r="WYI256" s="282"/>
      <c r="WYJ256" s="282"/>
      <c r="WYK256" s="282"/>
      <c r="WYL256" s="282"/>
      <c r="WYM256" s="282"/>
      <c r="WYN256" s="282"/>
      <c r="WYO256" s="282"/>
      <c r="WYP256" s="282"/>
      <c r="WYQ256" s="282"/>
      <c r="WYR256" s="282"/>
      <c r="WYS256" s="283"/>
      <c r="WYT256" s="283"/>
      <c r="WYU256" s="282"/>
      <c r="WYV256" s="282"/>
      <c r="WYW256" s="282"/>
      <c r="WYX256" s="282"/>
      <c r="WYY256" s="282"/>
      <c r="WYZ256" s="282"/>
      <c r="WZA256" s="282"/>
      <c r="WZB256" s="282"/>
      <c r="WZC256" s="282"/>
      <c r="WZD256" s="282"/>
      <c r="WZE256" s="282"/>
      <c r="WZF256" s="282"/>
      <c r="WZG256" s="282"/>
      <c r="WZH256" s="282"/>
      <c r="WZI256" s="282"/>
      <c r="WZJ256" s="282"/>
      <c r="WZK256" s="282"/>
      <c r="WZL256" s="282"/>
      <c r="WZM256" s="282"/>
      <c r="WZN256" s="282"/>
      <c r="WZO256" s="282"/>
      <c r="WZP256" s="282"/>
      <c r="WZQ256" s="282"/>
      <c r="WZR256" s="282"/>
      <c r="WZS256" s="283"/>
      <c r="WZT256" s="283"/>
      <c r="WZU256" s="282"/>
      <c r="WZV256" s="282"/>
      <c r="WZW256" s="282"/>
      <c r="WZX256" s="282"/>
      <c r="WZY256" s="282"/>
      <c r="WZZ256" s="282"/>
      <c r="XAA256" s="282"/>
      <c r="XAB256" s="282"/>
      <c r="XAC256" s="282"/>
      <c r="XAD256" s="282"/>
      <c r="XAE256" s="282"/>
    </row>
    <row r="257" spans="1:16255" s="130" customFormat="1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 s="105"/>
      <c r="V257" s="105"/>
      <c r="W257" s="105"/>
      <c r="X257" s="105"/>
      <c r="Y257" s="105"/>
      <c r="Z257" s="105"/>
      <c r="AA257" s="105"/>
      <c r="AB257" s="105"/>
      <c r="AC257" s="105"/>
      <c r="AD257" s="105"/>
      <c r="AE257" s="105"/>
      <c r="AF257" s="105"/>
      <c r="AG257" s="105"/>
      <c r="AH257" s="105"/>
      <c r="AI257" s="105"/>
      <c r="AJ257" s="105"/>
      <c r="AK257" s="105"/>
      <c r="AL257" s="105"/>
      <c r="AM257" s="105"/>
      <c r="AN257" s="105"/>
      <c r="AO257" s="105"/>
      <c r="AP257" s="105"/>
      <c r="AQ257" s="105"/>
      <c r="AR257" s="105"/>
      <c r="AS257" s="283"/>
      <c r="AT257" s="283"/>
      <c r="AU257" s="105"/>
      <c r="AV257" s="105"/>
      <c r="AW257" s="105"/>
      <c r="AX257" s="105"/>
      <c r="AY257" s="105"/>
      <c r="AZ257" s="105"/>
      <c r="BA257" s="105"/>
      <c r="BB257" s="105"/>
      <c r="BC257" s="105"/>
      <c r="BD257" s="105"/>
      <c r="BE257" s="105"/>
      <c r="BF257" s="105"/>
      <c r="BG257" s="105"/>
      <c r="BH257" s="105"/>
      <c r="BI257" s="105"/>
      <c r="BJ257" s="105"/>
      <c r="BK257" s="105"/>
      <c r="BL257" s="105"/>
      <c r="BM257" s="105"/>
      <c r="BN257" s="105"/>
      <c r="BO257" s="105"/>
      <c r="BP257" s="105"/>
      <c r="BQ257" s="105"/>
      <c r="BR257" s="105"/>
      <c r="BS257" s="283"/>
      <c r="BT257" s="283"/>
      <c r="BU257" s="105"/>
      <c r="BV257" s="105"/>
      <c r="BW257" s="105"/>
      <c r="BX257" s="105"/>
      <c r="BY257" s="105"/>
      <c r="BZ257" s="105"/>
      <c r="CA257" s="105"/>
      <c r="CB257" s="105"/>
      <c r="CC257" s="105"/>
      <c r="CD257" s="105"/>
      <c r="CE257" s="105"/>
      <c r="CF257" s="105"/>
      <c r="CG257" s="105"/>
      <c r="CH257" s="105"/>
      <c r="CI257" s="105"/>
      <c r="CJ257" s="105"/>
      <c r="CK257" s="105"/>
      <c r="CL257" s="105"/>
      <c r="CM257" s="105"/>
      <c r="CN257" s="105"/>
      <c r="CO257" s="105"/>
      <c r="CP257" s="105"/>
      <c r="CQ257" s="105"/>
      <c r="CR257" s="105"/>
      <c r="CS257" s="283"/>
      <c r="CT257" s="283"/>
      <c r="CU257" s="105"/>
      <c r="CV257" s="105"/>
      <c r="CW257" s="105"/>
      <c r="CX257" s="105"/>
      <c r="CY257" s="105"/>
      <c r="CZ257" s="105"/>
      <c r="DA257" s="105"/>
      <c r="DB257" s="105"/>
      <c r="DC257" s="105"/>
      <c r="DD257" s="105"/>
      <c r="DE257" s="105"/>
      <c r="DF257" s="105"/>
      <c r="DG257" s="105"/>
      <c r="DH257" s="105"/>
      <c r="DI257" s="105"/>
      <c r="DJ257" s="105"/>
      <c r="DK257" s="105"/>
      <c r="DL257" s="105"/>
      <c r="DM257" s="105"/>
      <c r="DN257" s="105"/>
      <c r="DO257" s="105"/>
      <c r="DP257" s="105"/>
      <c r="DQ257" s="105"/>
      <c r="DR257" s="105"/>
      <c r="DS257" s="283"/>
      <c r="DT257" s="283"/>
      <c r="DU257" s="105"/>
      <c r="DV257" s="105"/>
      <c r="DW257" s="105"/>
      <c r="DX257" s="105"/>
      <c r="DY257" s="105"/>
      <c r="DZ257" s="105"/>
      <c r="EA257" s="105"/>
      <c r="EB257" s="105"/>
      <c r="EC257" s="105"/>
      <c r="ED257" s="105"/>
      <c r="EE257" s="105"/>
      <c r="EF257" s="105"/>
      <c r="EG257" s="105"/>
      <c r="EH257" s="105"/>
      <c r="EI257" s="105"/>
      <c r="EJ257" s="105"/>
      <c r="EK257" s="105"/>
      <c r="EL257" s="105"/>
      <c r="EM257" s="105"/>
      <c r="EN257" s="105"/>
      <c r="EO257" s="105"/>
      <c r="EP257" s="105"/>
      <c r="EQ257" s="105"/>
      <c r="ER257" s="105"/>
      <c r="ES257" s="283"/>
      <c r="ET257" s="283"/>
      <c r="EU257" s="105"/>
      <c r="EV257" s="105"/>
      <c r="EW257" s="105"/>
      <c r="EX257" s="105"/>
      <c r="EY257" s="105"/>
      <c r="EZ257" s="105"/>
      <c r="FA257" s="105"/>
      <c r="FB257" s="105"/>
      <c r="FC257" s="105"/>
      <c r="FD257" s="105"/>
      <c r="FE257" s="105"/>
      <c r="FF257" s="105"/>
      <c r="FG257" s="105"/>
      <c r="FH257" s="105"/>
      <c r="FI257" s="105"/>
      <c r="FJ257" s="105"/>
      <c r="FK257" s="105"/>
      <c r="FL257" s="105"/>
      <c r="FM257" s="105"/>
      <c r="FN257" s="105"/>
      <c r="FO257" s="105"/>
      <c r="FP257" s="105"/>
      <c r="FQ257" s="105"/>
      <c r="FR257" s="105"/>
      <c r="FS257" s="283"/>
      <c r="FT257" s="283"/>
      <c r="FU257" s="105"/>
      <c r="FV257" s="105"/>
      <c r="FW257" s="105"/>
      <c r="FX257" s="105"/>
      <c r="FY257" s="105"/>
      <c r="FZ257" s="105"/>
      <c r="GA257" s="105"/>
      <c r="GB257" s="105"/>
      <c r="GC257" s="105"/>
      <c r="GD257" s="105"/>
      <c r="GE257" s="105"/>
      <c r="GF257" s="105"/>
      <c r="GG257" s="105"/>
      <c r="GH257" s="105"/>
      <c r="GI257" s="105"/>
      <c r="GJ257" s="105"/>
      <c r="GK257" s="105"/>
      <c r="GL257" s="105"/>
      <c r="GM257" s="105"/>
      <c r="GN257" s="105"/>
      <c r="GO257" s="105"/>
      <c r="GP257" s="105"/>
      <c r="GQ257" s="105"/>
      <c r="GR257" s="105"/>
      <c r="GS257" s="283"/>
      <c r="GT257" s="283"/>
      <c r="GU257" s="105"/>
      <c r="GV257" s="105"/>
      <c r="GW257" s="105"/>
      <c r="GX257" s="105"/>
      <c r="GY257" s="105"/>
      <c r="GZ257" s="105"/>
      <c r="HA257" s="105"/>
      <c r="HB257" s="105"/>
      <c r="HC257" s="105"/>
      <c r="HD257" s="105"/>
      <c r="HE257" s="105"/>
      <c r="HF257" s="105"/>
      <c r="HG257" s="105"/>
      <c r="HH257" s="105"/>
      <c r="HI257" s="105"/>
      <c r="HJ257" s="105"/>
      <c r="HK257" s="105"/>
      <c r="HL257" s="105"/>
      <c r="HM257" s="105"/>
      <c r="HN257" s="105"/>
      <c r="HO257" s="105"/>
      <c r="HP257" s="105"/>
      <c r="HQ257" s="105"/>
      <c r="HR257" s="105"/>
      <c r="HS257" s="283"/>
      <c r="HT257" s="283"/>
      <c r="HU257" s="105"/>
      <c r="HV257" s="105"/>
      <c r="HW257" s="105"/>
      <c r="HX257" s="105"/>
      <c r="HY257" s="105"/>
      <c r="HZ257" s="105"/>
      <c r="IA257" s="105"/>
      <c r="IB257" s="105"/>
      <c r="IC257" s="105"/>
      <c r="ID257" s="105"/>
      <c r="IE257" s="105"/>
      <c r="IF257" s="105"/>
      <c r="IG257" s="105"/>
      <c r="IH257" s="105"/>
      <c r="II257" s="105"/>
      <c r="IJ257" s="105"/>
      <c r="IK257" s="105"/>
      <c r="IL257" s="105"/>
      <c r="IM257" s="105"/>
      <c r="IN257" s="105"/>
      <c r="IO257" s="105"/>
      <c r="IP257" s="105"/>
      <c r="IQ257" s="105"/>
      <c r="IR257" s="105"/>
      <c r="IS257" s="283"/>
      <c r="IT257" s="283"/>
      <c r="IU257" s="105"/>
      <c r="IV257" s="105"/>
      <c r="IW257" s="105"/>
      <c r="IX257" s="105"/>
      <c r="IY257" s="105"/>
      <c r="IZ257" s="105"/>
      <c r="JA257" s="105"/>
      <c r="JB257" s="105"/>
      <c r="JC257" s="105"/>
      <c r="JD257" s="105"/>
      <c r="JE257" s="105"/>
      <c r="JF257" s="105"/>
      <c r="JG257" s="105"/>
      <c r="JH257" s="105"/>
      <c r="JI257" s="105"/>
      <c r="JJ257" s="105"/>
      <c r="JK257" s="105"/>
      <c r="JL257" s="105"/>
      <c r="JM257" s="105"/>
      <c r="JN257" s="105"/>
      <c r="JO257" s="105"/>
      <c r="JP257" s="105"/>
      <c r="JQ257" s="105"/>
      <c r="JR257" s="105"/>
      <c r="JS257" s="283"/>
      <c r="JT257" s="283"/>
      <c r="JU257" s="105"/>
      <c r="JV257" s="105"/>
      <c r="JW257" s="105"/>
      <c r="JX257" s="105"/>
      <c r="JY257" s="105"/>
      <c r="JZ257" s="105"/>
      <c r="KA257" s="105"/>
      <c r="KB257" s="105"/>
      <c r="KC257" s="105"/>
      <c r="KD257" s="105"/>
      <c r="KE257" s="105"/>
      <c r="KF257" s="105"/>
      <c r="KG257" s="105"/>
      <c r="KH257" s="105"/>
      <c r="KI257" s="105"/>
      <c r="KJ257" s="105"/>
      <c r="KK257" s="105"/>
      <c r="KL257" s="105"/>
      <c r="KM257" s="105"/>
      <c r="KN257" s="105"/>
      <c r="KO257" s="105"/>
      <c r="KP257" s="105"/>
      <c r="KQ257" s="105"/>
      <c r="KR257" s="105"/>
      <c r="KS257" s="283"/>
      <c r="KT257" s="283"/>
      <c r="KU257" s="105"/>
      <c r="KV257" s="105"/>
      <c r="KW257" s="105"/>
      <c r="KX257" s="105"/>
      <c r="KY257" s="105"/>
      <c r="KZ257" s="105"/>
      <c r="LA257" s="105"/>
      <c r="LB257" s="105"/>
      <c r="LC257" s="105"/>
      <c r="LD257" s="105"/>
      <c r="LE257" s="105"/>
      <c r="LF257" s="105"/>
      <c r="LG257" s="105"/>
      <c r="LH257" s="105"/>
      <c r="LI257" s="105"/>
      <c r="LJ257" s="105"/>
      <c r="LK257" s="105"/>
      <c r="LL257" s="105"/>
      <c r="LM257" s="105"/>
      <c r="LN257" s="105"/>
      <c r="LO257" s="105"/>
      <c r="LP257" s="105"/>
      <c r="LQ257" s="105"/>
      <c r="LR257" s="105"/>
      <c r="LS257" s="283"/>
      <c r="LT257" s="283"/>
      <c r="LU257" s="105"/>
      <c r="LV257" s="105"/>
      <c r="LW257" s="105"/>
      <c r="LX257" s="105"/>
      <c r="LY257" s="105"/>
      <c r="LZ257" s="105"/>
      <c r="MA257" s="105"/>
      <c r="MB257" s="105"/>
      <c r="MC257" s="105"/>
      <c r="MD257" s="105"/>
      <c r="ME257" s="105"/>
      <c r="MF257" s="105"/>
      <c r="MG257" s="105"/>
      <c r="MH257" s="105"/>
      <c r="MI257" s="105"/>
      <c r="MJ257" s="105"/>
      <c r="MK257" s="105"/>
      <c r="ML257" s="105"/>
      <c r="MM257" s="105"/>
      <c r="MN257" s="105"/>
      <c r="MO257" s="105"/>
      <c r="MP257" s="105"/>
      <c r="MQ257" s="105"/>
      <c r="MR257" s="105"/>
      <c r="MS257" s="283"/>
      <c r="MT257" s="283"/>
      <c r="MU257" s="105"/>
      <c r="MV257" s="105"/>
      <c r="MW257" s="105"/>
      <c r="MX257" s="105"/>
      <c r="MY257" s="105"/>
      <c r="MZ257" s="105"/>
      <c r="NA257" s="105"/>
      <c r="NB257" s="105"/>
      <c r="NC257" s="105"/>
      <c r="ND257" s="105"/>
      <c r="NE257" s="105"/>
      <c r="NF257" s="105"/>
      <c r="NG257" s="105"/>
      <c r="NH257" s="105"/>
      <c r="NI257" s="105"/>
      <c r="NJ257" s="105"/>
      <c r="NK257" s="105"/>
      <c r="NL257" s="105"/>
      <c r="NM257" s="105"/>
      <c r="NN257" s="105"/>
      <c r="NO257" s="105"/>
      <c r="NP257" s="105"/>
      <c r="NQ257" s="105"/>
      <c r="NR257" s="105"/>
      <c r="NS257" s="283"/>
      <c r="NT257" s="283"/>
      <c r="NU257" s="105"/>
      <c r="NV257" s="105"/>
      <c r="NW257" s="105"/>
      <c r="NX257" s="105"/>
      <c r="NY257" s="105"/>
      <c r="NZ257" s="105"/>
      <c r="OA257" s="105"/>
      <c r="OB257" s="105"/>
      <c r="OC257" s="105"/>
      <c r="OD257" s="105"/>
      <c r="OE257" s="105"/>
      <c r="OF257" s="105"/>
      <c r="OG257" s="105"/>
      <c r="OH257" s="105"/>
      <c r="OI257" s="105"/>
      <c r="OJ257" s="105"/>
      <c r="OK257" s="105"/>
      <c r="OL257" s="105"/>
      <c r="OM257" s="105"/>
      <c r="ON257" s="105"/>
      <c r="OO257" s="105"/>
      <c r="OP257" s="105"/>
      <c r="OQ257" s="105"/>
      <c r="OR257" s="105"/>
      <c r="OS257" s="283"/>
      <c r="OT257" s="283"/>
      <c r="OU257" s="105"/>
      <c r="OV257" s="105"/>
      <c r="OW257" s="105"/>
      <c r="OX257" s="105"/>
      <c r="OY257" s="105"/>
      <c r="OZ257" s="105"/>
      <c r="PA257" s="105"/>
      <c r="PB257" s="105"/>
      <c r="PC257" s="105"/>
      <c r="PD257" s="105"/>
      <c r="PE257" s="105"/>
      <c r="PF257" s="105"/>
      <c r="PG257" s="105"/>
      <c r="PH257" s="105"/>
      <c r="PI257" s="105"/>
      <c r="PJ257" s="105"/>
      <c r="PK257" s="105"/>
      <c r="PL257" s="105"/>
      <c r="PM257" s="105"/>
      <c r="PN257" s="105"/>
      <c r="PO257" s="105"/>
      <c r="PP257" s="105"/>
      <c r="PQ257" s="105"/>
      <c r="PR257" s="105"/>
      <c r="PS257" s="283"/>
      <c r="PT257" s="283"/>
      <c r="PU257" s="105"/>
      <c r="PV257" s="105"/>
      <c r="PW257" s="105"/>
      <c r="PX257" s="105"/>
      <c r="PY257" s="105"/>
      <c r="PZ257" s="105"/>
      <c r="QA257" s="105"/>
      <c r="QB257" s="105"/>
      <c r="QC257" s="105"/>
      <c r="QD257" s="105"/>
      <c r="QE257" s="105"/>
      <c r="QF257" s="105"/>
      <c r="QG257" s="105"/>
      <c r="QH257" s="105"/>
      <c r="QI257" s="105"/>
      <c r="QJ257" s="105"/>
      <c r="QK257" s="105"/>
      <c r="QL257" s="105"/>
      <c r="QM257" s="105"/>
      <c r="QN257" s="105"/>
      <c r="QO257" s="105"/>
      <c r="QP257" s="105"/>
      <c r="QQ257" s="105"/>
      <c r="QR257" s="105"/>
      <c r="QS257" s="283"/>
      <c r="QT257" s="283"/>
      <c r="QU257" s="105"/>
      <c r="QV257" s="105"/>
      <c r="QW257" s="105"/>
      <c r="QX257" s="105"/>
      <c r="QY257" s="105"/>
      <c r="QZ257" s="105"/>
      <c r="RA257" s="105"/>
      <c r="RB257" s="105"/>
      <c r="RC257" s="105"/>
      <c r="RD257" s="105"/>
      <c r="RE257" s="105"/>
      <c r="RF257" s="105"/>
      <c r="RG257" s="105"/>
      <c r="RH257" s="105"/>
      <c r="RI257" s="105"/>
      <c r="RJ257" s="105"/>
      <c r="RK257" s="105"/>
      <c r="RL257" s="105"/>
      <c r="RM257" s="105"/>
      <c r="RN257" s="105"/>
      <c r="RO257" s="105"/>
      <c r="RP257" s="105"/>
      <c r="RQ257" s="105"/>
      <c r="RR257" s="105"/>
      <c r="RS257" s="283"/>
      <c r="RT257" s="283"/>
      <c r="RU257" s="105"/>
      <c r="RV257" s="105"/>
      <c r="RW257" s="105"/>
      <c r="RX257" s="105"/>
      <c r="RY257" s="105"/>
      <c r="RZ257" s="105"/>
      <c r="SA257" s="105"/>
      <c r="SB257" s="105"/>
      <c r="SC257" s="105"/>
      <c r="SD257" s="105"/>
      <c r="SE257" s="105"/>
      <c r="SF257" s="105"/>
      <c r="SG257" s="105"/>
      <c r="SH257" s="105"/>
      <c r="SI257" s="105"/>
      <c r="SJ257" s="105"/>
      <c r="SK257" s="105"/>
      <c r="SL257" s="105"/>
      <c r="SM257" s="105"/>
      <c r="SN257" s="105"/>
      <c r="SO257" s="105"/>
      <c r="SP257" s="105"/>
      <c r="SQ257" s="105"/>
      <c r="SR257" s="105"/>
      <c r="SS257" s="283"/>
      <c r="ST257" s="283"/>
      <c r="SU257" s="105"/>
      <c r="SV257" s="105"/>
      <c r="SW257" s="105"/>
      <c r="SX257" s="105"/>
      <c r="SY257" s="105"/>
      <c r="SZ257" s="105"/>
      <c r="TA257" s="105"/>
      <c r="TB257" s="105"/>
      <c r="TC257" s="105"/>
      <c r="TD257" s="105"/>
      <c r="TE257" s="105"/>
      <c r="TF257" s="105"/>
      <c r="TG257" s="105"/>
      <c r="TH257" s="105"/>
      <c r="TI257" s="105"/>
      <c r="TJ257" s="105"/>
      <c r="TK257" s="105"/>
      <c r="TL257" s="105"/>
      <c r="TM257" s="105"/>
      <c r="TN257" s="105"/>
      <c r="TO257" s="105"/>
      <c r="TP257" s="105"/>
      <c r="TQ257" s="105"/>
      <c r="TR257" s="105"/>
      <c r="TS257" s="283"/>
      <c r="TT257" s="283"/>
      <c r="TU257" s="105"/>
      <c r="TV257" s="105"/>
      <c r="TW257" s="105"/>
      <c r="TX257" s="105"/>
      <c r="TY257" s="105"/>
      <c r="TZ257" s="105"/>
      <c r="UA257" s="105"/>
      <c r="UB257" s="105"/>
      <c r="UC257" s="105"/>
      <c r="UD257" s="105"/>
      <c r="UE257" s="105"/>
      <c r="UF257" s="105"/>
      <c r="UG257" s="105"/>
      <c r="UH257" s="105"/>
      <c r="UI257" s="105"/>
      <c r="UJ257" s="105"/>
      <c r="UK257" s="105"/>
      <c r="UL257" s="105"/>
      <c r="UM257" s="105"/>
      <c r="UN257" s="105"/>
      <c r="UO257" s="105"/>
      <c r="UP257" s="105"/>
      <c r="UQ257" s="105"/>
      <c r="UR257" s="105"/>
      <c r="US257" s="283"/>
      <c r="UT257" s="283"/>
      <c r="UU257" s="105"/>
      <c r="UV257" s="105"/>
      <c r="UW257" s="105"/>
      <c r="UX257" s="105"/>
      <c r="UY257" s="105"/>
      <c r="UZ257" s="105"/>
      <c r="VA257" s="105"/>
      <c r="VB257" s="105"/>
      <c r="VC257" s="105"/>
      <c r="VD257" s="105"/>
      <c r="VE257" s="105"/>
      <c r="VF257" s="105"/>
      <c r="VG257" s="105"/>
      <c r="VH257" s="105"/>
      <c r="VI257" s="105"/>
      <c r="VJ257" s="105"/>
      <c r="VK257" s="105"/>
      <c r="VL257" s="105"/>
      <c r="VM257" s="105"/>
      <c r="VN257" s="105"/>
      <c r="VO257" s="105"/>
      <c r="VP257" s="105"/>
      <c r="VQ257" s="105"/>
      <c r="VR257" s="105"/>
      <c r="VS257" s="283"/>
      <c r="VT257" s="283"/>
      <c r="VU257" s="105"/>
      <c r="VV257" s="105"/>
      <c r="VW257" s="105"/>
      <c r="VX257" s="105"/>
      <c r="VY257" s="105"/>
      <c r="VZ257" s="105"/>
      <c r="WA257" s="105"/>
      <c r="WB257" s="105"/>
      <c r="WC257" s="105"/>
      <c r="WD257" s="105"/>
      <c r="WE257" s="105"/>
      <c r="WF257" s="105"/>
      <c r="WG257" s="105"/>
      <c r="WH257" s="105"/>
      <c r="WI257" s="105"/>
      <c r="WJ257" s="105"/>
      <c r="WK257" s="105"/>
      <c r="WL257" s="105"/>
      <c r="WM257" s="105"/>
      <c r="WN257" s="105"/>
      <c r="WO257" s="105"/>
      <c r="WP257" s="105"/>
      <c r="WQ257" s="105"/>
      <c r="WR257" s="105"/>
      <c r="WS257" s="283"/>
      <c r="WT257" s="283"/>
      <c r="WU257" s="105"/>
      <c r="WV257" s="105"/>
      <c r="WW257" s="105"/>
      <c r="WX257" s="105"/>
      <c r="WY257" s="105"/>
      <c r="WZ257" s="105"/>
      <c r="XA257" s="105"/>
      <c r="XB257" s="105"/>
      <c r="XC257" s="105"/>
      <c r="XD257" s="105"/>
      <c r="XE257" s="105"/>
      <c r="XF257" s="105"/>
      <c r="XG257" s="105"/>
      <c r="XH257" s="105"/>
      <c r="XI257" s="105"/>
      <c r="XJ257" s="105"/>
      <c r="XK257" s="105"/>
      <c r="XL257" s="105"/>
      <c r="XM257" s="105"/>
      <c r="XN257" s="105"/>
      <c r="XO257" s="105"/>
      <c r="XP257" s="105"/>
      <c r="XQ257" s="105"/>
      <c r="XR257" s="105"/>
      <c r="XS257" s="283"/>
      <c r="XT257" s="283"/>
      <c r="XU257" s="105"/>
      <c r="XV257" s="105"/>
      <c r="XW257" s="105"/>
      <c r="XX257" s="105"/>
      <c r="XY257" s="105"/>
      <c r="XZ257" s="105"/>
      <c r="YA257" s="105"/>
      <c r="YB257" s="105"/>
      <c r="YC257" s="105"/>
      <c r="YD257" s="105"/>
      <c r="YE257" s="105"/>
      <c r="YF257" s="105"/>
      <c r="YG257" s="105"/>
      <c r="YH257" s="105"/>
      <c r="YI257" s="105"/>
      <c r="YJ257" s="105"/>
      <c r="YK257" s="105"/>
      <c r="YL257" s="105"/>
      <c r="YM257" s="105"/>
      <c r="YN257" s="105"/>
      <c r="YO257" s="105"/>
      <c r="YP257" s="105"/>
      <c r="YQ257" s="105"/>
      <c r="YR257" s="105"/>
      <c r="YS257" s="283"/>
      <c r="YT257" s="283"/>
      <c r="YU257" s="105"/>
      <c r="YV257" s="105"/>
      <c r="YW257" s="105"/>
      <c r="YX257" s="105"/>
      <c r="YY257" s="105"/>
      <c r="YZ257" s="105"/>
      <c r="ZA257" s="105"/>
      <c r="ZB257" s="105"/>
      <c r="ZC257" s="105"/>
      <c r="ZD257" s="105"/>
      <c r="ZE257" s="105"/>
      <c r="ZF257" s="105"/>
      <c r="ZG257" s="105"/>
      <c r="ZH257" s="105"/>
      <c r="ZI257" s="105"/>
      <c r="ZJ257" s="105"/>
      <c r="ZK257" s="105"/>
      <c r="ZL257" s="105"/>
      <c r="ZM257" s="105"/>
      <c r="ZN257" s="105"/>
      <c r="ZO257" s="105"/>
      <c r="ZP257" s="105"/>
      <c r="ZQ257" s="105"/>
      <c r="ZR257" s="105"/>
      <c r="ZS257" s="283"/>
      <c r="ZT257" s="283"/>
      <c r="ZU257" s="105"/>
      <c r="ZV257" s="105"/>
      <c r="ZW257" s="105"/>
      <c r="ZX257" s="105"/>
      <c r="ZY257" s="105"/>
      <c r="ZZ257" s="105"/>
      <c r="AAA257" s="105"/>
      <c r="AAB257" s="105"/>
      <c r="AAC257" s="105"/>
      <c r="AAD257" s="105"/>
      <c r="AAE257" s="105"/>
      <c r="AAF257" s="105"/>
      <c r="AAG257" s="105"/>
      <c r="AAH257" s="105"/>
      <c r="AAI257" s="105"/>
      <c r="AAJ257" s="105"/>
      <c r="AAK257" s="105"/>
      <c r="AAL257" s="105"/>
      <c r="AAM257" s="105"/>
      <c r="AAN257" s="105"/>
      <c r="AAO257" s="105"/>
      <c r="AAP257" s="105"/>
      <c r="AAQ257" s="105"/>
      <c r="AAR257" s="105"/>
      <c r="AAS257" s="283"/>
      <c r="AAT257" s="283"/>
      <c r="AAU257" s="105"/>
      <c r="AAV257" s="105"/>
      <c r="AAW257" s="105"/>
      <c r="AAX257" s="105"/>
      <c r="AAY257" s="105"/>
      <c r="AAZ257" s="105"/>
      <c r="ABA257" s="105"/>
      <c r="ABB257" s="105"/>
      <c r="ABC257" s="105"/>
      <c r="ABD257" s="105"/>
      <c r="ABE257" s="105"/>
      <c r="ABF257" s="105"/>
      <c r="ABG257" s="105"/>
      <c r="ABH257" s="105"/>
      <c r="ABI257" s="105"/>
      <c r="ABJ257" s="105"/>
      <c r="ABK257" s="105"/>
      <c r="ABL257" s="105"/>
      <c r="ABM257" s="105"/>
      <c r="ABN257" s="105"/>
      <c r="ABO257" s="105"/>
      <c r="ABP257" s="105"/>
      <c r="ABQ257" s="105"/>
      <c r="ABR257" s="105"/>
      <c r="ABS257" s="283"/>
      <c r="ABT257" s="283"/>
      <c r="ABU257" s="105"/>
      <c r="ABV257" s="105"/>
      <c r="ABW257" s="105"/>
      <c r="ABX257" s="105"/>
      <c r="ABY257" s="105"/>
      <c r="ABZ257" s="105"/>
      <c r="ACA257" s="105"/>
      <c r="ACB257" s="105"/>
      <c r="ACC257" s="105"/>
      <c r="ACD257" s="105"/>
      <c r="ACE257" s="105"/>
      <c r="ACF257" s="105"/>
      <c r="ACG257" s="105"/>
      <c r="ACH257" s="105"/>
      <c r="ACI257" s="105"/>
      <c r="ACJ257" s="105"/>
      <c r="ACK257" s="105"/>
      <c r="ACL257" s="105"/>
      <c r="ACM257" s="105"/>
      <c r="ACN257" s="105"/>
      <c r="ACO257" s="105"/>
      <c r="ACP257" s="105"/>
      <c r="ACQ257" s="105"/>
      <c r="ACR257" s="105"/>
      <c r="ACS257" s="283"/>
      <c r="ACT257" s="283"/>
      <c r="ACU257" s="105"/>
      <c r="ACV257" s="105"/>
      <c r="ACW257" s="105"/>
      <c r="ACX257" s="105"/>
      <c r="ACY257" s="105"/>
      <c r="ACZ257" s="105"/>
      <c r="ADA257" s="105"/>
      <c r="ADB257" s="105"/>
      <c r="ADC257" s="105"/>
      <c r="ADD257" s="105"/>
      <c r="ADE257" s="105"/>
      <c r="ADF257" s="105"/>
      <c r="ADG257" s="105"/>
      <c r="ADH257" s="105"/>
      <c r="ADI257" s="105"/>
      <c r="ADJ257" s="105"/>
      <c r="ADK257" s="105"/>
      <c r="ADL257" s="105"/>
      <c r="ADM257" s="105"/>
      <c r="ADN257" s="105"/>
      <c r="ADO257" s="105"/>
      <c r="ADP257" s="105"/>
      <c r="ADQ257" s="105"/>
      <c r="ADR257" s="105"/>
      <c r="ADS257" s="283"/>
      <c r="ADT257" s="283"/>
      <c r="ADU257" s="105"/>
      <c r="ADV257" s="105"/>
      <c r="ADW257" s="105"/>
      <c r="ADX257" s="105"/>
      <c r="ADY257" s="105"/>
      <c r="ADZ257" s="105"/>
      <c r="AEA257" s="105"/>
      <c r="AEB257" s="105"/>
      <c r="AEC257" s="105"/>
      <c r="AED257" s="105"/>
      <c r="AEE257" s="105"/>
      <c r="AEF257" s="105"/>
      <c r="AEG257" s="105"/>
      <c r="AEH257" s="105"/>
      <c r="AEI257" s="105"/>
      <c r="AEJ257" s="105"/>
      <c r="AEK257" s="105"/>
      <c r="AEL257" s="105"/>
      <c r="AEM257" s="105"/>
      <c r="AEN257" s="105"/>
      <c r="AEO257" s="105"/>
      <c r="AEP257" s="105"/>
      <c r="AEQ257" s="105"/>
      <c r="AER257" s="105"/>
      <c r="AES257" s="283"/>
      <c r="AET257" s="283"/>
      <c r="AEU257" s="105"/>
      <c r="AEV257" s="105"/>
      <c r="AEW257" s="105"/>
      <c r="AEX257" s="105"/>
      <c r="AEY257" s="105"/>
      <c r="AEZ257" s="105"/>
      <c r="AFA257" s="105"/>
      <c r="AFB257" s="105"/>
      <c r="AFC257" s="105"/>
      <c r="AFD257" s="105"/>
      <c r="AFE257" s="105"/>
      <c r="AFF257" s="105"/>
      <c r="AFG257" s="105"/>
      <c r="AFH257" s="105"/>
      <c r="AFI257" s="105"/>
      <c r="AFJ257" s="105"/>
      <c r="AFK257" s="105"/>
      <c r="AFL257" s="105"/>
      <c r="AFM257" s="105"/>
      <c r="AFN257" s="105"/>
      <c r="AFO257" s="105"/>
      <c r="AFP257" s="105"/>
      <c r="AFQ257" s="105"/>
      <c r="AFR257" s="105"/>
      <c r="AFS257" s="283"/>
      <c r="AFT257" s="283"/>
      <c r="AFU257" s="105"/>
      <c r="AFV257" s="105"/>
      <c r="AFW257" s="105"/>
      <c r="AFX257" s="105"/>
      <c r="AFY257" s="105"/>
      <c r="AFZ257" s="105"/>
      <c r="AGA257" s="105"/>
      <c r="AGB257" s="105"/>
      <c r="AGC257" s="105"/>
      <c r="AGD257" s="105"/>
      <c r="AGE257" s="105"/>
      <c r="AGF257" s="105"/>
      <c r="AGG257" s="105"/>
      <c r="AGH257" s="105"/>
      <c r="AGI257" s="105"/>
      <c r="AGJ257" s="105"/>
      <c r="AGK257" s="105"/>
      <c r="AGL257" s="105"/>
      <c r="AGM257" s="105"/>
      <c r="AGN257" s="105"/>
      <c r="AGO257" s="105"/>
      <c r="AGP257" s="105"/>
      <c r="AGQ257" s="105"/>
      <c r="AGR257" s="105"/>
      <c r="AGS257" s="283"/>
      <c r="AGT257" s="283"/>
      <c r="AGU257" s="105"/>
      <c r="AGV257" s="105"/>
      <c r="AGW257" s="105"/>
      <c r="AGX257" s="105"/>
      <c r="AGY257" s="105"/>
      <c r="AGZ257" s="105"/>
      <c r="AHA257" s="105"/>
      <c r="AHB257" s="105"/>
      <c r="AHC257" s="105"/>
      <c r="AHD257" s="105"/>
      <c r="AHE257" s="105"/>
      <c r="AHF257" s="105"/>
      <c r="AHG257" s="105"/>
      <c r="AHH257" s="105"/>
      <c r="AHI257" s="105"/>
      <c r="AHJ257" s="105"/>
      <c r="AHK257" s="105"/>
      <c r="AHL257" s="105"/>
      <c r="AHM257" s="105"/>
      <c r="AHN257" s="105"/>
      <c r="AHO257" s="105"/>
      <c r="AHP257" s="105"/>
      <c r="AHQ257" s="105"/>
      <c r="AHR257" s="105"/>
      <c r="AHS257" s="283"/>
      <c r="AHT257" s="283"/>
      <c r="AHU257" s="105"/>
      <c r="AHV257" s="105"/>
      <c r="AHW257" s="105"/>
      <c r="AHX257" s="105"/>
      <c r="AHY257" s="105"/>
      <c r="AHZ257" s="105"/>
      <c r="AIA257" s="105"/>
      <c r="AIB257" s="105"/>
      <c r="AIC257" s="105"/>
      <c r="AID257" s="105"/>
      <c r="AIE257" s="105"/>
      <c r="AIF257" s="105"/>
      <c r="AIG257" s="105"/>
      <c r="AIH257" s="105"/>
      <c r="AII257" s="105"/>
      <c r="AIJ257" s="105"/>
      <c r="AIK257" s="105"/>
      <c r="AIL257" s="105"/>
      <c r="AIM257" s="105"/>
      <c r="AIN257" s="105"/>
      <c r="AIO257" s="105"/>
      <c r="AIP257" s="105"/>
      <c r="AIQ257" s="105"/>
      <c r="AIR257" s="105"/>
      <c r="AIS257" s="283"/>
      <c r="AIT257" s="283"/>
      <c r="AIU257" s="105"/>
      <c r="AIV257" s="105"/>
      <c r="AIW257" s="105"/>
      <c r="AIX257" s="105"/>
      <c r="AIY257" s="105"/>
      <c r="AIZ257" s="105"/>
      <c r="AJA257" s="105"/>
      <c r="AJB257" s="105"/>
      <c r="AJC257" s="105"/>
      <c r="AJD257" s="105"/>
      <c r="AJE257" s="105"/>
      <c r="AJF257" s="105"/>
      <c r="AJG257" s="105"/>
      <c r="AJH257" s="105"/>
      <c r="AJI257" s="105"/>
      <c r="AJJ257" s="105"/>
      <c r="AJK257" s="105"/>
      <c r="AJL257" s="105"/>
      <c r="AJM257" s="105"/>
      <c r="AJN257" s="105"/>
      <c r="AJO257" s="105"/>
      <c r="AJP257" s="105"/>
      <c r="AJQ257" s="105"/>
      <c r="AJR257" s="105"/>
      <c r="AJS257" s="283"/>
      <c r="AJT257" s="283"/>
      <c r="AJU257" s="105"/>
      <c r="AJV257" s="105"/>
      <c r="AJW257" s="105"/>
      <c r="AJX257" s="105"/>
      <c r="AJY257" s="105"/>
      <c r="AJZ257" s="105"/>
      <c r="AKA257" s="105"/>
      <c r="AKB257" s="105"/>
      <c r="AKC257" s="105"/>
      <c r="AKD257" s="105"/>
      <c r="AKE257" s="105"/>
      <c r="AKF257" s="105"/>
      <c r="AKG257" s="105"/>
      <c r="AKH257" s="105"/>
      <c r="AKI257" s="105"/>
      <c r="AKJ257" s="105"/>
      <c r="AKK257" s="105"/>
      <c r="AKL257" s="105"/>
      <c r="AKM257" s="105"/>
      <c r="AKN257" s="105"/>
      <c r="AKO257" s="105"/>
      <c r="AKP257" s="105"/>
      <c r="AKQ257" s="105"/>
      <c r="AKR257" s="105"/>
      <c r="AKS257" s="283"/>
      <c r="AKT257" s="283"/>
      <c r="AKU257" s="105"/>
      <c r="AKV257" s="105"/>
      <c r="AKW257" s="105"/>
      <c r="AKX257" s="105"/>
      <c r="AKY257" s="105"/>
      <c r="AKZ257" s="105"/>
      <c r="ALA257" s="105"/>
      <c r="ALB257" s="105"/>
      <c r="ALC257" s="105"/>
      <c r="ALD257" s="105"/>
      <c r="ALE257" s="105"/>
      <c r="ALF257" s="105"/>
      <c r="ALG257" s="105"/>
      <c r="ALH257" s="105"/>
      <c r="ALI257" s="105"/>
      <c r="ALJ257" s="105"/>
      <c r="ALK257" s="105"/>
      <c r="ALL257" s="105"/>
      <c r="ALM257" s="105"/>
      <c r="ALN257" s="105"/>
      <c r="ALO257" s="105"/>
      <c r="ALP257" s="105"/>
      <c r="ALQ257" s="105"/>
      <c r="ALR257" s="105"/>
      <c r="ALS257" s="283"/>
      <c r="ALT257" s="283"/>
      <c r="ALU257" s="105"/>
      <c r="ALV257" s="105"/>
      <c r="ALW257" s="105"/>
      <c r="ALX257" s="105"/>
      <c r="ALY257" s="105"/>
      <c r="ALZ257" s="105"/>
      <c r="AMA257" s="105"/>
      <c r="AMB257" s="105"/>
      <c r="AMC257" s="105"/>
      <c r="AMD257" s="105"/>
      <c r="AME257" s="105"/>
      <c r="AMF257" s="105"/>
      <c r="AMG257" s="105"/>
      <c r="AMH257" s="105"/>
      <c r="AMI257" s="105"/>
      <c r="AMJ257" s="105"/>
      <c r="AMK257" s="105"/>
      <c r="AML257" s="105"/>
      <c r="AMM257" s="105"/>
      <c r="AMN257" s="105"/>
      <c r="AMO257" s="105"/>
      <c r="AMP257" s="105"/>
      <c r="AMQ257" s="105"/>
      <c r="AMR257" s="105"/>
      <c r="AMS257" s="283"/>
      <c r="AMT257" s="283"/>
      <c r="AMU257" s="105"/>
      <c r="AMV257" s="105"/>
      <c r="AMW257" s="105"/>
      <c r="AMX257" s="105"/>
      <c r="AMY257" s="105"/>
      <c r="AMZ257" s="105"/>
      <c r="ANA257" s="105"/>
      <c r="ANB257" s="105"/>
      <c r="ANC257" s="105"/>
      <c r="AND257" s="105"/>
      <c r="ANE257" s="105"/>
      <c r="ANF257" s="105"/>
      <c r="ANG257" s="105"/>
      <c r="ANH257" s="105"/>
      <c r="ANI257" s="105"/>
      <c r="ANJ257" s="105"/>
      <c r="ANK257" s="105"/>
      <c r="ANL257" s="105"/>
      <c r="ANM257" s="105"/>
      <c r="ANN257" s="105"/>
      <c r="ANO257" s="105"/>
      <c r="ANP257" s="105"/>
      <c r="ANQ257" s="105"/>
      <c r="ANR257" s="105"/>
      <c r="ANS257" s="283"/>
      <c r="ANT257" s="283"/>
      <c r="ANU257" s="105"/>
      <c r="ANV257" s="105"/>
      <c r="ANW257" s="105"/>
      <c r="ANX257" s="105"/>
      <c r="ANY257" s="105"/>
      <c r="ANZ257" s="105"/>
      <c r="AOA257" s="105"/>
      <c r="AOB257" s="105"/>
      <c r="AOC257" s="105"/>
      <c r="AOD257" s="105"/>
      <c r="AOE257" s="105"/>
      <c r="AOF257" s="105"/>
      <c r="AOG257" s="105"/>
      <c r="AOH257" s="105"/>
      <c r="AOI257" s="105"/>
      <c r="AOJ257" s="105"/>
      <c r="AOK257" s="105"/>
      <c r="AOL257" s="105"/>
      <c r="AOM257" s="105"/>
      <c r="AON257" s="105"/>
      <c r="AOO257" s="105"/>
      <c r="AOP257" s="105"/>
      <c r="AOQ257" s="105"/>
      <c r="AOR257" s="105"/>
      <c r="AOS257" s="283"/>
      <c r="AOT257" s="283"/>
      <c r="AOU257" s="105"/>
      <c r="AOV257" s="105"/>
      <c r="AOW257" s="105"/>
      <c r="AOX257" s="105"/>
      <c r="AOY257" s="105"/>
      <c r="AOZ257" s="105"/>
      <c r="APA257" s="105"/>
      <c r="APB257" s="105"/>
      <c r="APC257" s="105"/>
      <c r="APD257" s="105"/>
      <c r="APE257" s="105"/>
      <c r="APF257" s="105"/>
      <c r="APG257" s="105"/>
      <c r="APH257" s="105"/>
      <c r="API257" s="105"/>
      <c r="APJ257" s="105"/>
      <c r="APK257" s="105"/>
      <c r="APL257" s="105"/>
      <c r="APM257" s="105"/>
      <c r="APN257" s="105"/>
      <c r="APO257" s="105"/>
      <c r="APP257" s="105"/>
      <c r="APQ257" s="105"/>
      <c r="APR257" s="105"/>
      <c r="APS257" s="283"/>
      <c r="APT257" s="283"/>
      <c r="APU257" s="105"/>
      <c r="APV257" s="105"/>
      <c r="APW257" s="105"/>
      <c r="APX257" s="105"/>
      <c r="APY257" s="105"/>
      <c r="APZ257" s="105"/>
      <c r="AQA257" s="105"/>
      <c r="AQB257" s="105"/>
      <c r="AQC257" s="105"/>
      <c r="AQD257" s="105"/>
      <c r="AQE257" s="105"/>
      <c r="AQF257" s="105"/>
      <c r="AQG257" s="105"/>
      <c r="AQH257" s="105"/>
      <c r="AQI257" s="105"/>
      <c r="AQJ257" s="105"/>
      <c r="AQK257" s="105"/>
      <c r="AQL257" s="105"/>
      <c r="AQM257" s="105"/>
      <c r="AQN257" s="105"/>
      <c r="AQO257" s="105"/>
      <c r="AQP257" s="105"/>
      <c r="AQQ257" s="105"/>
      <c r="AQR257" s="105"/>
      <c r="AQS257" s="283"/>
      <c r="AQT257" s="283"/>
      <c r="AQU257" s="105"/>
      <c r="AQV257" s="105"/>
      <c r="AQW257" s="105"/>
      <c r="AQX257" s="105"/>
      <c r="AQY257" s="105"/>
      <c r="AQZ257" s="105"/>
      <c r="ARA257" s="105"/>
      <c r="ARB257" s="105"/>
      <c r="ARC257" s="105"/>
      <c r="ARD257" s="105"/>
      <c r="ARE257" s="105"/>
      <c r="ARF257" s="105"/>
      <c r="ARG257" s="105"/>
      <c r="ARH257" s="105"/>
      <c r="ARI257" s="105"/>
      <c r="ARJ257" s="105"/>
      <c r="ARK257" s="105"/>
      <c r="ARL257" s="105"/>
      <c r="ARM257" s="105"/>
      <c r="ARN257" s="105"/>
      <c r="ARO257" s="105"/>
      <c r="ARP257" s="105"/>
      <c r="ARQ257" s="105"/>
      <c r="ARR257" s="105"/>
      <c r="ARS257" s="283"/>
      <c r="ART257" s="283"/>
      <c r="ARU257" s="105"/>
      <c r="ARV257" s="105"/>
      <c r="ARW257" s="105"/>
      <c r="ARX257" s="105"/>
      <c r="ARY257" s="105"/>
      <c r="ARZ257" s="105"/>
      <c r="ASA257" s="105"/>
      <c r="ASB257" s="105"/>
      <c r="ASC257" s="105"/>
      <c r="ASD257" s="105"/>
      <c r="ASE257" s="105"/>
      <c r="ASF257" s="105"/>
      <c r="ASG257" s="105"/>
      <c r="ASH257" s="105"/>
      <c r="ASI257" s="105"/>
      <c r="ASJ257" s="105"/>
      <c r="ASK257" s="105"/>
      <c r="ASL257" s="105"/>
      <c r="ASM257" s="105"/>
      <c r="ASN257" s="105"/>
      <c r="ASO257" s="105"/>
      <c r="ASP257" s="105"/>
      <c r="ASQ257" s="105"/>
      <c r="ASR257" s="105"/>
      <c r="ASS257" s="283"/>
      <c r="AST257" s="283"/>
      <c r="ASU257" s="105"/>
      <c r="ASV257" s="105"/>
      <c r="ASW257" s="105"/>
      <c r="ASX257" s="105"/>
      <c r="ASY257" s="105"/>
      <c r="ASZ257" s="105"/>
      <c r="ATA257" s="105"/>
      <c r="ATB257" s="105"/>
      <c r="ATC257" s="105"/>
      <c r="ATD257" s="105"/>
      <c r="ATE257" s="105"/>
      <c r="ATF257" s="105"/>
      <c r="ATG257" s="105"/>
      <c r="ATH257" s="105"/>
      <c r="ATI257" s="105"/>
      <c r="ATJ257" s="105"/>
      <c r="ATK257" s="105"/>
      <c r="ATL257" s="105"/>
      <c r="ATM257" s="105"/>
      <c r="ATN257" s="105"/>
      <c r="ATO257" s="105"/>
      <c r="ATP257" s="105"/>
      <c r="ATQ257" s="105"/>
      <c r="ATR257" s="105"/>
      <c r="ATS257" s="283"/>
      <c r="ATT257" s="283"/>
      <c r="ATU257" s="105"/>
      <c r="ATV257" s="105"/>
      <c r="ATW257" s="105"/>
      <c r="ATX257" s="105"/>
      <c r="ATY257" s="105"/>
      <c r="ATZ257" s="105"/>
      <c r="AUA257" s="105"/>
      <c r="AUB257" s="105"/>
      <c r="AUC257" s="105"/>
      <c r="AUD257" s="105"/>
      <c r="AUE257" s="105"/>
      <c r="AUF257" s="105"/>
      <c r="AUG257" s="105"/>
      <c r="AUH257" s="105"/>
      <c r="AUI257" s="105"/>
      <c r="AUJ257" s="105"/>
      <c r="AUK257" s="105"/>
      <c r="AUL257" s="105"/>
      <c r="AUM257" s="105"/>
      <c r="AUN257" s="105"/>
      <c r="AUO257" s="105"/>
      <c r="AUP257" s="105"/>
      <c r="AUQ257" s="105"/>
      <c r="AUR257" s="105"/>
      <c r="AUS257" s="283"/>
      <c r="AUT257" s="283"/>
      <c r="AUU257" s="105"/>
      <c r="AUV257" s="105"/>
      <c r="AUW257" s="105"/>
      <c r="AUX257" s="105"/>
      <c r="AUY257" s="105"/>
      <c r="AUZ257" s="105"/>
      <c r="AVA257" s="105"/>
      <c r="AVB257" s="105"/>
      <c r="AVC257" s="105"/>
      <c r="AVD257" s="105"/>
      <c r="AVE257" s="105"/>
      <c r="AVF257" s="105"/>
      <c r="AVG257" s="105"/>
      <c r="AVH257" s="105"/>
      <c r="AVI257" s="105"/>
      <c r="AVJ257" s="105"/>
      <c r="AVK257" s="105"/>
      <c r="AVL257" s="105"/>
      <c r="AVM257" s="105"/>
      <c r="AVN257" s="105"/>
      <c r="AVO257" s="105"/>
      <c r="AVP257" s="105"/>
      <c r="AVQ257" s="105"/>
      <c r="AVR257" s="105"/>
      <c r="AVS257" s="283"/>
      <c r="AVT257" s="283"/>
      <c r="AVU257" s="105"/>
      <c r="AVV257" s="105"/>
      <c r="AVW257" s="105"/>
      <c r="AVX257" s="105"/>
      <c r="AVY257" s="105"/>
      <c r="AVZ257" s="105"/>
      <c r="AWA257" s="105"/>
      <c r="AWB257" s="105"/>
      <c r="AWC257" s="105"/>
      <c r="AWD257" s="105"/>
      <c r="AWE257" s="105"/>
      <c r="AWF257" s="105"/>
      <c r="AWG257" s="105"/>
      <c r="AWH257" s="105"/>
      <c r="AWI257" s="105"/>
      <c r="AWJ257" s="105"/>
      <c r="AWK257" s="105"/>
      <c r="AWL257" s="105"/>
      <c r="AWM257" s="105"/>
      <c r="AWN257" s="105"/>
      <c r="AWO257" s="105"/>
      <c r="AWP257" s="105"/>
      <c r="AWQ257" s="105"/>
      <c r="AWR257" s="105"/>
      <c r="AWS257" s="283"/>
      <c r="AWT257" s="283"/>
      <c r="AWU257" s="105"/>
      <c r="AWV257" s="105"/>
      <c r="AWW257" s="105"/>
      <c r="AWX257" s="105"/>
      <c r="AWY257" s="105"/>
      <c r="AWZ257" s="105"/>
      <c r="AXA257" s="105"/>
      <c r="AXB257" s="105"/>
      <c r="AXC257" s="105"/>
      <c r="AXD257" s="105"/>
      <c r="AXE257" s="105"/>
      <c r="AXF257" s="105"/>
      <c r="AXG257" s="105"/>
      <c r="AXH257" s="105"/>
      <c r="AXI257" s="105"/>
      <c r="AXJ257" s="105"/>
      <c r="AXK257" s="105"/>
      <c r="AXL257" s="105"/>
      <c r="AXM257" s="105"/>
      <c r="AXN257" s="105"/>
      <c r="AXO257" s="105"/>
      <c r="AXP257" s="105"/>
      <c r="AXQ257" s="105"/>
      <c r="AXR257" s="105"/>
      <c r="AXS257" s="283"/>
      <c r="AXT257" s="283"/>
      <c r="AXU257" s="105"/>
      <c r="AXV257" s="105"/>
      <c r="AXW257" s="105"/>
      <c r="AXX257" s="105"/>
      <c r="AXY257" s="105"/>
      <c r="AXZ257" s="105"/>
      <c r="AYA257" s="105"/>
      <c r="AYB257" s="105"/>
      <c r="AYC257" s="105"/>
      <c r="AYD257" s="105"/>
      <c r="AYE257" s="105"/>
      <c r="AYF257" s="105"/>
      <c r="AYG257" s="105"/>
      <c r="AYH257" s="105"/>
      <c r="AYI257" s="105"/>
      <c r="AYJ257" s="105"/>
      <c r="AYK257" s="105"/>
      <c r="AYL257" s="105"/>
      <c r="AYM257" s="105"/>
      <c r="AYN257" s="105"/>
      <c r="AYO257" s="105"/>
      <c r="AYP257" s="105"/>
      <c r="AYQ257" s="105"/>
      <c r="AYR257" s="105"/>
      <c r="AYS257" s="283"/>
      <c r="AYT257" s="283"/>
      <c r="AYU257" s="105"/>
      <c r="AYV257" s="105"/>
      <c r="AYW257" s="105"/>
      <c r="AYX257" s="105"/>
      <c r="AYY257" s="105"/>
      <c r="AYZ257" s="105"/>
      <c r="AZA257" s="105"/>
      <c r="AZB257" s="105"/>
      <c r="AZC257" s="105"/>
      <c r="AZD257" s="105"/>
      <c r="AZE257" s="105"/>
      <c r="AZF257" s="105"/>
      <c r="AZG257" s="105"/>
      <c r="AZH257" s="105"/>
      <c r="AZI257" s="105"/>
      <c r="AZJ257" s="105"/>
      <c r="AZK257" s="105"/>
      <c r="AZL257" s="105"/>
      <c r="AZM257" s="105"/>
      <c r="AZN257" s="105"/>
      <c r="AZO257" s="105"/>
      <c r="AZP257" s="105"/>
      <c r="AZQ257" s="105"/>
      <c r="AZR257" s="105"/>
      <c r="AZS257" s="283"/>
      <c r="AZT257" s="283"/>
      <c r="AZU257" s="105"/>
      <c r="AZV257" s="105"/>
      <c r="AZW257" s="105"/>
      <c r="AZX257" s="105"/>
      <c r="AZY257" s="105"/>
      <c r="AZZ257" s="105"/>
      <c r="BAA257" s="105"/>
      <c r="BAB257" s="105"/>
      <c r="BAC257" s="105"/>
      <c r="BAD257" s="105"/>
      <c r="BAE257" s="105"/>
      <c r="BAF257" s="105"/>
      <c r="BAG257" s="105"/>
      <c r="BAH257" s="105"/>
      <c r="BAI257" s="105"/>
      <c r="BAJ257" s="105"/>
      <c r="BAK257" s="105"/>
      <c r="BAL257" s="105"/>
      <c r="BAM257" s="105"/>
      <c r="BAN257" s="105"/>
      <c r="BAO257" s="105"/>
      <c r="BAP257" s="105"/>
      <c r="BAQ257" s="105"/>
      <c r="BAR257" s="105"/>
      <c r="BAS257" s="283"/>
      <c r="BAT257" s="283"/>
      <c r="BAU257" s="105"/>
      <c r="BAV257" s="105"/>
      <c r="BAW257" s="105"/>
      <c r="BAX257" s="105"/>
      <c r="BAY257" s="105"/>
      <c r="BAZ257" s="105"/>
      <c r="BBA257" s="105"/>
      <c r="BBB257" s="105"/>
      <c r="BBC257" s="105"/>
      <c r="BBD257" s="105"/>
      <c r="BBE257" s="105"/>
      <c r="BBF257" s="105"/>
      <c r="BBG257" s="105"/>
      <c r="BBH257" s="105"/>
      <c r="BBI257" s="105"/>
      <c r="BBJ257" s="105"/>
      <c r="BBK257" s="105"/>
      <c r="BBL257" s="105"/>
      <c r="BBM257" s="105"/>
      <c r="BBN257" s="105"/>
      <c r="BBO257" s="105"/>
      <c r="BBP257" s="105"/>
      <c r="BBQ257" s="105"/>
      <c r="BBR257" s="105"/>
      <c r="BBS257" s="283"/>
      <c r="BBT257" s="283"/>
      <c r="BBU257" s="105"/>
      <c r="BBV257" s="105"/>
      <c r="BBW257" s="105"/>
      <c r="BBX257" s="105"/>
      <c r="BBY257" s="105"/>
      <c r="BBZ257" s="105"/>
      <c r="BCA257" s="105"/>
      <c r="BCB257" s="105"/>
      <c r="BCC257" s="105"/>
      <c r="BCD257" s="105"/>
      <c r="BCE257" s="105"/>
      <c r="BCF257" s="105"/>
      <c r="BCG257" s="105"/>
      <c r="BCH257" s="105"/>
      <c r="BCI257" s="105"/>
      <c r="BCJ257" s="105"/>
      <c r="BCK257" s="105"/>
      <c r="BCL257" s="105"/>
      <c r="BCM257" s="105"/>
      <c r="BCN257" s="105"/>
      <c r="BCO257" s="105"/>
      <c r="BCP257" s="105"/>
      <c r="BCQ257" s="105"/>
      <c r="BCR257" s="105"/>
      <c r="BCS257" s="283"/>
      <c r="BCT257" s="283"/>
      <c r="BCU257" s="105"/>
      <c r="BCV257" s="105"/>
      <c r="BCW257" s="105"/>
      <c r="BCX257" s="105"/>
      <c r="BCY257" s="105"/>
      <c r="BCZ257" s="105"/>
      <c r="BDA257" s="105"/>
      <c r="BDB257" s="105"/>
      <c r="BDC257" s="105"/>
      <c r="BDD257" s="105"/>
      <c r="BDE257" s="105"/>
      <c r="BDF257" s="105"/>
      <c r="BDG257" s="105"/>
      <c r="BDH257" s="105"/>
      <c r="BDI257" s="105"/>
      <c r="BDJ257" s="105"/>
      <c r="BDK257" s="105"/>
      <c r="BDL257" s="105"/>
      <c r="BDM257" s="105"/>
      <c r="BDN257" s="105"/>
      <c r="BDO257" s="105"/>
      <c r="BDP257" s="105"/>
      <c r="BDQ257" s="105"/>
      <c r="BDR257" s="105"/>
      <c r="BDS257" s="283"/>
      <c r="BDT257" s="283"/>
      <c r="BDU257" s="105"/>
      <c r="BDV257" s="105"/>
      <c r="BDW257" s="105"/>
      <c r="BDX257" s="105"/>
      <c r="BDY257" s="105"/>
      <c r="BDZ257" s="105"/>
      <c r="BEA257" s="105"/>
      <c r="BEB257" s="105"/>
      <c r="BEC257" s="105"/>
      <c r="BED257" s="105"/>
      <c r="BEE257" s="105"/>
      <c r="BEF257" s="105"/>
      <c r="BEG257" s="105"/>
      <c r="BEH257" s="105"/>
      <c r="BEI257" s="105"/>
      <c r="BEJ257" s="105"/>
      <c r="BEK257" s="105"/>
      <c r="BEL257" s="105"/>
      <c r="BEM257" s="105"/>
      <c r="BEN257" s="105"/>
      <c r="BEO257" s="105"/>
      <c r="BEP257" s="105"/>
      <c r="BEQ257" s="105"/>
      <c r="BER257" s="105"/>
      <c r="BES257" s="283"/>
      <c r="BET257" s="283"/>
      <c r="BEU257" s="105"/>
      <c r="BEV257" s="105"/>
      <c r="BEW257" s="105"/>
      <c r="BEX257" s="105"/>
      <c r="BEY257" s="105"/>
      <c r="BEZ257" s="105"/>
      <c r="BFA257" s="105"/>
      <c r="BFB257" s="105"/>
      <c r="BFC257" s="105"/>
      <c r="BFD257" s="105"/>
      <c r="BFE257" s="105"/>
      <c r="BFF257" s="105"/>
      <c r="BFG257" s="105"/>
      <c r="BFH257" s="105"/>
      <c r="BFI257" s="105"/>
      <c r="BFJ257" s="105"/>
      <c r="BFK257" s="105"/>
      <c r="BFL257" s="105"/>
      <c r="BFM257" s="105"/>
      <c r="BFN257" s="105"/>
      <c r="BFO257" s="105"/>
      <c r="BFP257" s="105"/>
      <c r="BFQ257" s="105"/>
      <c r="BFR257" s="105"/>
      <c r="BFS257" s="283"/>
      <c r="BFT257" s="283"/>
      <c r="BFU257" s="105"/>
      <c r="BFV257" s="105"/>
      <c r="BFW257" s="105"/>
      <c r="BFX257" s="105"/>
      <c r="BFY257" s="105"/>
      <c r="BFZ257" s="105"/>
      <c r="BGA257" s="105"/>
      <c r="BGB257" s="105"/>
      <c r="BGC257" s="105"/>
      <c r="BGD257" s="105"/>
      <c r="BGE257" s="105"/>
      <c r="BGF257" s="105"/>
      <c r="BGG257" s="105"/>
      <c r="BGH257" s="105"/>
      <c r="BGI257" s="105"/>
      <c r="BGJ257" s="105"/>
      <c r="BGK257" s="105"/>
      <c r="BGL257" s="105"/>
      <c r="BGM257" s="105"/>
      <c r="BGN257" s="105"/>
      <c r="BGO257" s="105"/>
      <c r="BGP257" s="105"/>
      <c r="BGQ257" s="105"/>
      <c r="BGR257" s="105"/>
      <c r="BGS257" s="283"/>
      <c r="BGT257" s="283"/>
      <c r="BGU257" s="105"/>
      <c r="BGV257" s="105"/>
      <c r="BGW257" s="105"/>
      <c r="BGX257" s="105"/>
      <c r="BGY257" s="105"/>
      <c r="BGZ257" s="105"/>
      <c r="BHA257" s="105"/>
      <c r="BHB257" s="105"/>
      <c r="BHC257" s="105"/>
      <c r="BHD257" s="105"/>
      <c r="BHE257" s="105"/>
      <c r="BHF257" s="105"/>
      <c r="BHG257" s="105"/>
      <c r="BHH257" s="105"/>
      <c r="BHI257" s="105"/>
      <c r="BHJ257" s="105"/>
      <c r="BHK257" s="105"/>
      <c r="BHL257" s="105"/>
      <c r="BHM257" s="105"/>
      <c r="BHN257" s="105"/>
      <c r="BHO257" s="105"/>
      <c r="BHP257" s="105"/>
      <c r="BHQ257" s="105"/>
      <c r="BHR257" s="105"/>
      <c r="BHS257" s="283"/>
      <c r="BHT257" s="283"/>
      <c r="BHU257" s="105"/>
      <c r="BHV257" s="105"/>
      <c r="BHW257" s="105"/>
      <c r="BHX257" s="105"/>
      <c r="BHY257" s="105"/>
      <c r="BHZ257" s="105"/>
      <c r="BIA257" s="105"/>
      <c r="BIB257" s="105"/>
      <c r="BIC257" s="105"/>
      <c r="BID257" s="105"/>
      <c r="BIE257" s="105"/>
      <c r="BIF257" s="105"/>
      <c r="BIG257" s="105"/>
      <c r="BIH257" s="105"/>
      <c r="BII257" s="105"/>
      <c r="BIJ257" s="105"/>
      <c r="BIK257" s="105"/>
      <c r="BIL257" s="105"/>
      <c r="BIM257" s="105"/>
      <c r="BIN257" s="105"/>
      <c r="BIO257" s="105"/>
      <c r="BIP257" s="105"/>
      <c r="BIQ257" s="105"/>
      <c r="BIR257" s="105"/>
      <c r="BIS257" s="283"/>
      <c r="BIT257" s="283"/>
      <c r="BIU257" s="105"/>
      <c r="BIV257" s="105"/>
      <c r="BIW257" s="105"/>
      <c r="BIX257" s="105"/>
      <c r="BIY257" s="105"/>
      <c r="BIZ257" s="105"/>
      <c r="BJA257" s="105"/>
      <c r="BJB257" s="105"/>
      <c r="BJC257" s="105"/>
      <c r="BJD257" s="105"/>
      <c r="BJE257" s="105"/>
      <c r="BJF257" s="105"/>
      <c r="BJG257" s="105"/>
      <c r="BJH257" s="105"/>
      <c r="BJI257" s="105"/>
      <c r="BJJ257" s="105"/>
      <c r="BJK257" s="105"/>
      <c r="BJL257" s="105"/>
      <c r="BJM257" s="105"/>
      <c r="BJN257" s="105"/>
      <c r="BJO257" s="105"/>
      <c r="BJP257" s="105"/>
      <c r="BJQ257" s="105"/>
      <c r="BJR257" s="105"/>
      <c r="BJS257" s="283"/>
      <c r="BJT257" s="283"/>
      <c r="BJU257" s="105"/>
      <c r="BJV257" s="105"/>
      <c r="BJW257" s="105"/>
      <c r="BJX257" s="105"/>
      <c r="BJY257" s="105"/>
      <c r="BJZ257" s="105"/>
      <c r="BKA257" s="105"/>
      <c r="BKB257" s="105"/>
      <c r="BKC257" s="105"/>
      <c r="BKD257" s="105"/>
      <c r="BKE257" s="105"/>
      <c r="BKF257" s="105"/>
      <c r="BKG257" s="105"/>
      <c r="BKH257" s="105"/>
      <c r="BKI257" s="105"/>
      <c r="BKJ257" s="105"/>
      <c r="BKK257" s="105"/>
      <c r="BKL257" s="105"/>
      <c r="BKM257" s="105"/>
      <c r="BKN257" s="105"/>
      <c r="BKO257" s="105"/>
      <c r="BKP257" s="105"/>
      <c r="BKQ257" s="105"/>
      <c r="BKR257" s="105"/>
      <c r="BKS257" s="283"/>
      <c r="BKT257" s="283"/>
      <c r="BKU257" s="105"/>
      <c r="BKV257" s="105"/>
      <c r="BKW257" s="105"/>
      <c r="BKX257" s="105"/>
      <c r="BKY257" s="105"/>
      <c r="BKZ257" s="105"/>
      <c r="BLA257" s="105"/>
      <c r="BLB257" s="105"/>
      <c r="BLC257" s="105"/>
      <c r="BLD257" s="105"/>
      <c r="BLE257" s="105"/>
      <c r="BLF257" s="105"/>
      <c r="BLG257" s="105"/>
      <c r="BLH257" s="105"/>
      <c r="BLI257" s="105"/>
      <c r="BLJ257" s="105"/>
      <c r="BLK257" s="105"/>
      <c r="BLL257" s="105"/>
      <c r="BLM257" s="105"/>
      <c r="BLN257" s="105"/>
      <c r="BLO257" s="105"/>
      <c r="BLP257" s="105"/>
      <c r="BLQ257" s="105"/>
      <c r="BLR257" s="105"/>
      <c r="BLS257" s="283"/>
      <c r="BLT257" s="283"/>
      <c r="BLU257" s="105"/>
      <c r="BLV257" s="105"/>
      <c r="BLW257" s="105"/>
      <c r="BLX257" s="105"/>
      <c r="BLY257" s="105"/>
      <c r="BLZ257" s="105"/>
      <c r="BMA257" s="105"/>
      <c r="BMB257" s="105"/>
      <c r="BMC257" s="105"/>
      <c r="BMD257" s="105"/>
      <c r="BME257" s="105"/>
      <c r="BMF257" s="105"/>
      <c r="BMG257" s="105"/>
      <c r="BMH257" s="105"/>
      <c r="BMI257" s="105"/>
      <c r="BMJ257" s="105"/>
      <c r="BMK257" s="105"/>
      <c r="BML257" s="105"/>
      <c r="BMM257" s="105"/>
      <c r="BMN257" s="105"/>
      <c r="BMO257" s="105"/>
      <c r="BMP257" s="105"/>
      <c r="BMQ257" s="105"/>
      <c r="BMR257" s="105"/>
      <c r="BMS257" s="283"/>
      <c r="BMT257" s="283"/>
      <c r="BMU257" s="105"/>
      <c r="BMV257" s="105"/>
      <c r="BMW257" s="105"/>
      <c r="BMX257" s="105"/>
      <c r="BMY257" s="105"/>
      <c r="BMZ257" s="105"/>
      <c r="BNA257" s="105"/>
      <c r="BNB257" s="105"/>
      <c r="BNC257" s="105"/>
      <c r="BND257" s="105"/>
      <c r="BNE257" s="105"/>
      <c r="BNF257" s="105"/>
      <c r="BNG257" s="105"/>
      <c r="BNH257" s="105"/>
      <c r="BNI257" s="105"/>
      <c r="BNJ257" s="105"/>
      <c r="BNK257" s="105"/>
      <c r="BNL257" s="105"/>
      <c r="BNM257" s="105"/>
      <c r="BNN257" s="105"/>
      <c r="BNO257" s="105"/>
      <c r="BNP257" s="105"/>
      <c r="BNQ257" s="105"/>
      <c r="BNR257" s="105"/>
      <c r="BNS257" s="283"/>
      <c r="BNT257" s="283"/>
      <c r="BNU257" s="105"/>
      <c r="BNV257" s="105"/>
      <c r="BNW257" s="105"/>
      <c r="BNX257" s="105"/>
      <c r="BNY257" s="105"/>
      <c r="BNZ257" s="105"/>
      <c r="BOA257" s="105"/>
      <c r="BOB257" s="105"/>
      <c r="BOC257" s="105"/>
      <c r="BOD257" s="105"/>
      <c r="BOE257" s="105"/>
      <c r="BOF257" s="105"/>
      <c r="BOG257" s="105"/>
      <c r="BOH257" s="105"/>
      <c r="BOI257" s="105"/>
      <c r="BOJ257" s="105"/>
      <c r="BOK257" s="105"/>
      <c r="BOL257" s="105"/>
      <c r="BOM257" s="105"/>
      <c r="BON257" s="105"/>
      <c r="BOO257" s="105"/>
      <c r="BOP257" s="105"/>
      <c r="BOQ257" s="105"/>
      <c r="BOR257" s="105"/>
      <c r="BOS257" s="283"/>
      <c r="BOT257" s="283"/>
      <c r="BOU257" s="105"/>
      <c r="BOV257" s="105"/>
      <c r="BOW257" s="105"/>
      <c r="BOX257" s="105"/>
      <c r="BOY257" s="105"/>
      <c r="BOZ257" s="105"/>
      <c r="BPA257" s="105"/>
      <c r="BPB257" s="105"/>
      <c r="BPC257" s="105"/>
      <c r="BPD257" s="105"/>
      <c r="BPE257" s="105"/>
      <c r="BPF257" s="105"/>
      <c r="BPG257" s="105"/>
      <c r="BPH257" s="105"/>
      <c r="BPI257" s="105"/>
      <c r="BPJ257" s="105"/>
      <c r="BPK257" s="105"/>
      <c r="BPL257" s="105"/>
      <c r="BPM257" s="105"/>
      <c r="BPN257" s="105"/>
      <c r="BPO257" s="105"/>
      <c r="BPP257" s="105"/>
      <c r="BPQ257" s="105"/>
      <c r="BPR257" s="105"/>
      <c r="BPS257" s="283"/>
      <c r="BPT257" s="283"/>
      <c r="BPU257" s="105"/>
      <c r="BPV257" s="105"/>
      <c r="BPW257" s="105"/>
      <c r="BPX257" s="105"/>
      <c r="BPY257" s="105"/>
      <c r="BPZ257" s="105"/>
      <c r="BQA257" s="105"/>
      <c r="BQB257" s="105"/>
      <c r="BQC257" s="105"/>
      <c r="BQD257" s="105"/>
      <c r="BQE257" s="105"/>
      <c r="BQF257" s="105"/>
      <c r="BQG257" s="105"/>
      <c r="BQH257" s="105"/>
      <c r="BQI257" s="105"/>
      <c r="BQJ257" s="105"/>
      <c r="BQK257" s="105"/>
      <c r="BQL257" s="105"/>
      <c r="BQM257" s="105"/>
      <c r="BQN257" s="105"/>
      <c r="BQO257" s="105"/>
      <c r="BQP257" s="105"/>
      <c r="BQQ257" s="105"/>
      <c r="BQR257" s="105"/>
      <c r="BQS257" s="283"/>
      <c r="BQT257" s="283"/>
      <c r="BQU257" s="105"/>
      <c r="BQV257" s="105"/>
      <c r="BQW257" s="105"/>
      <c r="BQX257" s="105"/>
      <c r="BQY257" s="105"/>
      <c r="BQZ257" s="105"/>
      <c r="BRA257" s="105"/>
      <c r="BRB257" s="105"/>
      <c r="BRC257" s="105"/>
      <c r="BRD257" s="105"/>
      <c r="BRE257" s="105"/>
      <c r="BRF257" s="105"/>
      <c r="BRG257" s="105"/>
      <c r="BRH257" s="105"/>
      <c r="BRI257" s="105"/>
      <c r="BRJ257" s="105"/>
      <c r="BRK257" s="105"/>
      <c r="BRL257" s="105"/>
      <c r="BRM257" s="105"/>
      <c r="BRN257" s="105"/>
      <c r="BRO257" s="105"/>
      <c r="BRP257" s="105"/>
      <c r="BRQ257" s="105"/>
      <c r="BRR257" s="105"/>
      <c r="BRS257" s="283"/>
      <c r="BRT257" s="283"/>
      <c r="BRU257" s="105"/>
      <c r="BRV257" s="105"/>
      <c r="BRW257" s="105"/>
      <c r="BRX257" s="105"/>
      <c r="BRY257" s="105"/>
      <c r="BRZ257" s="105"/>
      <c r="BSA257" s="105"/>
      <c r="BSB257" s="105"/>
      <c r="BSC257" s="105"/>
      <c r="BSD257" s="105"/>
      <c r="BSE257" s="105"/>
      <c r="BSF257" s="105"/>
      <c r="BSG257" s="105"/>
      <c r="BSH257" s="105"/>
      <c r="BSI257" s="105"/>
      <c r="BSJ257" s="105"/>
      <c r="BSK257" s="105"/>
      <c r="BSL257" s="105"/>
      <c r="BSM257" s="105"/>
      <c r="BSN257" s="105"/>
      <c r="BSO257" s="105"/>
      <c r="BSP257" s="105"/>
      <c r="BSQ257" s="105"/>
      <c r="BSR257" s="105"/>
      <c r="BSS257" s="283"/>
      <c r="BST257" s="283"/>
      <c r="BSU257" s="105"/>
      <c r="BSV257" s="105"/>
      <c r="BSW257" s="105"/>
      <c r="BSX257" s="105"/>
      <c r="BSY257" s="105"/>
      <c r="BSZ257" s="105"/>
      <c r="BTA257" s="105"/>
      <c r="BTB257" s="105"/>
      <c r="BTC257" s="105"/>
      <c r="BTD257" s="105"/>
      <c r="BTE257" s="105"/>
      <c r="BTF257" s="105"/>
      <c r="BTG257" s="105"/>
      <c r="BTH257" s="105"/>
      <c r="BTI257" s="105"/>
      <c r="BTJ257" s="105"/>
      <c r="BTK257" s="105"/>
      <c r="BTL257" s="105"/>
      <c r="BTM257" s="105"/>
      <c r="BTN257" s="105"/>
      <c r="BTO257" s="105"/>
      <c r="BTP257" s="105"/>
      <c r="BTQ257" s="105"/>
      <c r="BTR257" s="105"/>
      <c r="BTS257" s="283"/>
      <c r="BTT257" s="283"/>
      <c r="BTU257" s="105"/>
      <c r="BTV257" s="105"/>
      <c r="BTW257" s="105"/>
      <c r="BTX257" s="105"/>
      <c r="BTY257" s="105"/>
      <c r="BTZ257" s="105"/>
      <c r="BUA257" s="105"/>
      <c r="BUB257" s="105"/>
      <c r="BUC257" s="105"/>
      <c r="BUD257" s="105"/>
      <c r="BUE257" s="105"/>
      <c r="BUF257" s="105"/>
      <c r="BUG257" s="105"/>
      <c r="BUH257" s="105"/>
      <c r="BUI257" s="105"/>
      <c r="BUJ257" s="105"/>
      <c r="BUK257" s="105"/>
      <c r="BUL257" s="105"/>
      <c r="BUM257" s="105"/>
      <c r="BUN257" s="105"/>
      <c r="BUO257" s="105"/>
      <c r="BUP257" s="105"/>
      <c r="BUQ257" s="105"/>
      <c r="BUR257" s="105"/>
      <c r="BUS257" s="283"/>
      <c r="BUT257" s="283"/>
      <c r="BUU257" s="105"/>
      <c r="BUV257" s="105"/>
      <c r="BUW257" s="105"/>
      <c r="BUX257" s="105"/>
      <c r="BUY257" s="105"/>
      <c r="BUZ257" s="105"/>
      <c r="BVA257" s="105"/>
      <c r="BVB257" s="105"/>
      <c r="BVC257" s="105"/>
      <c r="BVD257" s="105"/>
      <c r="BVE257" s="105"/>
      <c r="BVF257" s="105"/>
      <c r="BVG257" s="105"/>
      <c r="BVH257" s="105"/>
      <c r="BVI257" s="105"/>
      <c r="BVJ257" s="105"/>
      <c r="BVK257" s="105"/>
      <c r="BVL257" s="105"/>
      <c r="BVM257" s="105"/>
      <c r="BVN257" s="105"/>
      <c r="BVO257" s="105"/>
      <c r="BVP257" s="105"/>
      <c r="BVQ257" s="105"/>
      <c r="BVR257" s="105"/>
      <c r="BVS257" s="283"/>
      <c r="BVT257" s="283"/>
      <c r="BVU257" s="105"/>
      <c r="BVV257" s="105"/>
      <c r="BVW257" s="105"/>
      <c r="BVX257" s="105"/>
      <c r="BVY257" s="105"/>
      <c r="BVZ257" s="105"/>
      <c r="BWA257" s="105"/>
      <c r="BWB257" s="105"/>
      <c r="BWC257" s="105"/>
      <c r="BWD257" s="105"/>
      <c r="BWE257" s="105"/>
      <c r="BWF257" s="105"/>
      <c r="BWG257" s="105"/>
      <c r="BWH257" s="105"/>
      <c r="BWI257" s="105"/>
      <c r="BWJ257" s="105"/>
      <c r="BWK257" s="105"/>
      <c r="BWL257" s="105"/>
      <c r="BWM257" s="105"/>
      <c r="BWN257" s="105"/>
      <c r="BWO257" s="105"/>
      <c r="BWP257" s="105"/>
      <c r="BWQ257" s="105"/>
      <c r="BWR257" s="105"/>
      <c r="BWS257" s="283"/>
      <c r="BWT257" s="283"/>
      <c r="BWU257" s="105"/>
      <c r="BWV257" s="105"/>
      <c r="BWW257" s="105"/>
      <c r="BWX257" s="105"/>
      <c r="BWY257" s="105"/>
      <c r="BWZ257" s="105"/>
      <c r="BXA257" s="105"/>
      <c r="BXB257" s="105"/>
      <c r="BXC257" s="105"/>
      <c r="BXD257" s="105"/>
      <c r="BXE257" s="105"/>
      <c r="BXF257" s="105"/>
      <c r="BXG257" s="105"/>
      <c r="BXH257" s="105"/>
      <c r="BXI257" s="105"/>
      <c r="BXJ257" s="105"/>
      <c r="BXK257" s="105"/>
      <c r="BXL257" s="105"/>
      <c r="BXM257" s="105"/>
      <c r="BXN257" s="105"/>
      <c r="BXO257" s="105"/>
      <c r="BXP257" s="105"/>
      <c r="BXQ257" s="105"/>
      <c r="BXR257" s="105"/>
      <c r="BXS257" s="283"/>
      <c r="BXT257" s="283"/>
      <c r="BXU257" s="105"/>
      <c r="BXV257" s="105"/>
      <c r="BXW257" s="105"/>
      <c r="BXX257" s="105"/>
      <c r="BXY257" s="105"/>
      <c r="BXZ257" s="105"/>
      <c r="BYA257" s="105"/>
      <c r="BYB257" s="105"/>
      <c r="BYC257" s="105"/>
      <c r="BYD257" s="105"/>
      <c r="BYE257" s="105"/>
      <c r="BYF257" s="105"/>
      <c r="BYG257" s="105"/>
      <c r="BYH257" s="105"/>
      <c r="BYI257" s="105"/>
      <c r="BYJ257" s="105"/>
      <c r="BYK257" s="105"/>
      <c r="BYL257" s="105"/>
      <c r="BYM257" s="105"/>
      <c r="BYN257" s="105"/>
      <c r="BYO257" s="105"/>
      <c r="BYP257" s="105"/>
      <c r="BYQ257" s="105"/>
      <c r="BYR257" s="105"/>
      <c r="BYS257" s="283"/>
      <c r="BYT257" s="283"/>
      <c r="BYU257" s="105"/>
      <c r="BYV257" s="105"/>
      <c r="BYW257" s="105"/>
      <c r="BYX257" s="105"/>
      <c r="BYY257" s="105"/>
      <c r="BYZ257" s="105"/>
      <c r="BZA257" s="105"/>
      <c r="BZB257" s="105"/>
      <c r="BZC257" s="105"/>
      <c r="BZD257" s="105"/>
      <c r="BZE257" s="105"/>
      <c r="BZF257" s="105"/>
      <c r="BZG257" s="105"/>
      <c r="BZH257" s="105"/>
      <c r="BZI257" s="105"/>
      <c r="BZJ257" s="105"/>
      <c r="BZK257" s="105"/>
      <c r="BZL257" s="105"/>
      <c r="BZM257" s="105"/>
      <c r="BZN257" s="105"/>
      <c r="BZO257" s="105"/>
      <c r="BZP257" s="105"/>
      <c r="BZQ257" s="105"/>
      <c r="BZR257" s="105"/>
      <c r="BZS257" s="283"/>
      <c r="BZT257" s="283"/>
      <c r="BZU257" s="105"/>
      <c r="BZV257" s="105"/>
      <c r="BZW257" s="105"/>
      <c r="BZX257" s="105"/>
      <c r="BZY257" s="105"/>
      <c r="BZZ257" s="105"/>
      <c r="CAA257" s="105"/>
      <c r="CAB257" s="105"/>
      <c r="CAC257" s="105"/>
      <c r="CAD257" s="105"/>
      <c r="CAE257" s="105"/>
      <c r="CAF257" s="105"/>
      <c r="CAG257" s="105"/>
      <c r="CAH257" s="105"/>
      <c r="CAI257" s="105"/>
      <c r="CAJ257" s="105"/>
      <c r="CAK257" s="105"/>
      <c r="CAL257" s="105"/>
      <c r="CAM257" s="105"/>
      <c r="CAN257" s="105"/>
      <c r="CAO257" s="105"/>
      <c r="CAP257" s="105"/>
      <c r="CAQ257" s="105"/>
      <c r="CAR257" s="105"/>
      <c r="CAS257" s="283"/>
      <c r="CAT257" s="283"/>
      <c r="CAU257" s="105"/>
      <c r="CAV257" s="105"/>
      <c r="CAW257" s="105"/>
      <c r="CAX257" s="105"/>
      <c r="CAY257" s="105"/>
      <c r="CAZ257" s="105"/>
      <c r="CBA257" s="105"/>
      <c r="CBB257" s="105"/>
      <c r="CBC257" s="105"/>
      <c r="CBD257" s="105"/>
      <c r="CBE257" s="105"/>
      <c r="CBF257" s="105"/>
      <c r="CBG257" s="105"/>
      <c r="CBH257" s="105"/>
      <c r="CBI257" s="105"/>
      <c r="CBJ257" s="105"/>
      <c r="CBK257" s="105"/>
      <c r="CBL257" s="105"/>
      <c r="CBM257" s="105"/>
      <c r="CBN257" s="105"/>
      <c r="CBO257" s="105"/>
      <c r="CBP257" s="105"/>
      <c r="CBQ257" s="105"/>
      <c r="CBR257" s="105"/>
      <c r="CBS257" s="283"/>
      <c r="CBT257" s="283"/>
      <c r="CBU257" s="105"/>
      <c r="CBV257" s="105"/>
      <c r="CBW257" s="105"/>
      <c r="CBX257" s="105"/>
      <c r="CBY257" s="105"/>
      <c r="CBZ257" s="105"/>
      <c r="CCA257" s="105"/>
      <c r="CCB257" s="105"/>
      <c r="CCC257" s="105"/>
      <c r="CCD257" s="105"/>
      <c r="CCE257" s="105"/>
      <c r="CCF257" s="105"/>
      <c r="CCG257" s="105"/>
      <c r="CCH257" s="105"/>
      <c r="CCI257" s="105"/>
      <c r="CCJ257" s="105"/>
      <c r="CCK257" s="105"/>
      <c r="CCL257" s="105"/>
      <c r="CCM257" s="105"/>
      <c r="CCN257" s="105"/>
      <c r="CCO257" s="105"/>
      <c r="CCP257" s="105"/>
      <c r="CCQ257" s="105"/>
      <c r="CCR257" s="105"/>
      <c r="CCS257" s="283"/>
      <c r="CCT257" s="283"/>
      <c r="CCU257" s="105"/>
      <c r="CCV257" s="105"/>
      <c r="CCW257" s="105"/>
      <c r="CCX257" s="105"/>
      <c r="CCY257" s="105"/>
      <c r="CCZ257" s="105"/>
      <c r="CDA257" s="105"/>
      <c r="CDB257" s="105"/>
      <c r="CDC257" s="105"/>
      <c r="CDD257" s="105"/>
      <c r="CDE257" s="105"/>
      <c r="CDF257" s="105"/>
      <c r="CDG257" s="105"/>
      <c r="CDH257" s="105"/>
      <c r="CDI257" s="105"/>
      <c r="CDJ257" s="105"/>
      <c r="CDK257" s="105"/>
      <c r="CDL257" s="105"/>
      <c r="CDM257" s="105"/>
      <c r="CDN257" s="105"/>
      <c r="CDO257" s="105"/>
      <c r="CDP257" s="105"/>
      <c r="CDQ257" s="105"/>
      <c r="CDR257" s="105"/>
      <c r="CDS257" s="283"/>
      <c r="CDT257" s="283"/>
      <c r="CDU257" s="105"/>
      <c r="CDV257" s="105"/>
      <c r="CDW257" s="105"/>
      <c r="CDX257" s="105"/>
      <c r="CDY257" s="105"/>
      <c r="CDZ257" s="105"/>
      <c r="CEA257" s="105"/>
      <c r="CEB257" s="105"/>
      <c r="CEC257" s="105"/>
      <c r="CED257" s="105"/>
      <c r="CEE257" s="105"/>
      <c r="CEF257" s="105"/>
      <c r="CEG257" s="105"/>
      <c r="CEH257" s="105"/>
      <c r="CEI257" s="105"/>
      <c r="CEJ257" s="105"/>
      <c r="CEK257" s="105"/>
      <c r="CEL257" s="105"/>
      <c r="CEM257" s="105"/>
      <c r="CEN257" s="105"/>
      <c r="CEO257" s="105"/>
      <c r="CEP257" s="105"/>
      <c r="CEQ257" s="105"/>
      <c r="CER257" s="105"/>
      <c r="CES257" s="283"/>
      <c r="CET257" s="283"/>
      <c r="CEU257" s="105"/>
      <c r="CEV257" s="105"/>
      <c r="CEW257" s="105"/>
      <c r="CEX257" s="105"/>
      <c r="CEY257" s="105"/>
      <c r="CEZ257" s="105"/>
      <c r="CFA257" s="105"/>
      <c r="CFB257" s="105"/>
      <c r="CFC257" s="105"/>
      <c r="CFD257" s="105"/>
      <c r="CFE257" s="105"/>
      <c r="CFF257" s="105"/>
      <c r="CFG257" s="105"/>
      <c r="CFH257" s="105"/>
      <c r="CFI257" s="105"/>
      <c r="CFJ257" s="105"/>
      <c r="CFK257" s="105"/>
      <c r="CFL257" s="105"/>
      <c r="CFM257" s="105"/>
      <c r="CFN257" s="105"/>
      <c r="CFO257" s="105"/>
      <c r="CFP257" s="105"/>
      <c r="CFQ257" s="105"/>
      <c r="CFR257" s="105"/>
      <c r="CFS257" s="283"/>
      <c r="CFT257" s="283"/>
      <c r="CFU257" s="105"/>
      <c r="CFV257" s="105"/>
      <c r="CFW257" s="105"/>
      <c r="CFX257" s="105"/>
      <c r="CFY257" s="105"/>
      <c r="CFZ257" s="105"/>
      <c r="CGA257" s="105"/>
      <c r="CGB257" s="105"/>
      <c r="CGC257" s="105"/>
      <c r="CGD257" s="105"/>
      <c r="CGE257" s="105"/>
      <c r="CGF257" s="105"/>
      <c r="CGG257" s="105"/>
      <c r="CGH257" s="105"/>
      <c r="CGI257" s="105"/>
      <c r="CGJ257" s="105"/>
      <c r="CGK257" s="105"/>
      <c r="CGL257" s="105"/>
      <c r="CGM257" s="105"/>
      <c r="CGN257" s="105"/>
      <c r="CGO257" s="105"/>
      <c r="CGP257" s="105"/>
      <c r="CGQ257" s="105"/>
      <c r="CGR257" s="105"/>
      <c r="CGS257" s="283"/>
      <c r="CGT257" s="283"/>
      <c r="CGU257" s="105"/>
      <c r="CGV257" s="105"/>
      <c r="CGW257" s="105"/>
      <c r="CGX257" s="105"/>
      <c r="CGY257" s="105"/>
      <c r="CGZ257" s="105"/>
      <c r="CHA257" s="105"/>
      <c r="CHB257" s="105"/>
      <c r="CHC257" s="105"/>
      <c r="CHD257" s="105"/>
      <c r="CHE257" s="105"/>
      <c r="CHF257" s="105"/>
      <c r="CHG257" s="105"/>
      <c r="CHH257" s="105"/>
      <c r="CHI257" s="105"/>
      <c r="CHJ257" s="105"/>
      <c r="CHK257" s="105"/>
      <c r="CHL257" s="105"/>
      <c r="CHM257" s="105"/>
      <c r="CHN257" s="105"/>
      <c r="CHO257" s="105"/>
      <c r="CHP257" s="105"/>
      <c r="CHQ257" s="105"/>
      <c r="CHR257" s="105"/>
      <c r="CHS257" s="283"/>
      <c r="CHT257" s="283"/>
      <c r="CHU257" s="105"/>
      <c r="CHV257" s="105"/>
      <c r="CHW257" s="105"/>
      <c r="CHX257" s="105"/>
      <c r="CHY257" s="105"/>
      <c r="CHZ257" s="105"/>
      <c r="CIA257" s="105"/>
      <c r="CIB257" s="105"/>
      <c r="CIC257" s="105"/>
      <c r="CID257" s="105"/>
      <c r="CIE257" s="105"/>
      <c r="CIF257" s="105"/>
      <c r="CIG257" s="105"/>
      <c r="CIH257" s="105"/>
      <c r="CII257" s="105"/>
      <c r="CIJ257" s="105"/>
      <c r="CIK257" s="105"/>
      <c r="CIL257" s="105"/>
      <c r="CIM257" s="105"/>
      <c r="CIN257" s="105"/>
      <c r="CIO257" s="105"/>
      <c r="CIP257" s="105"/>
      <c r="CIQ257" s="105"/>
      <c r="CIR257" s="105"/>
      <c r="CIS257" s="283"/>
      <c r="CIT257" s="283"/>
      <c r="CIU257" s="105"/>
      <c r="CIV257" s="105"/>
      <c r="CIW257" s="105"/>
      <c r="CIX257" s="105"/>
      <c r="CIY257" s="105"/>
      <c r="CIZ257" s="105"/>
      <c r="CJA257" s="105"/>
      <c r="CJB257" s="105"/>
      <c r="CJC257" s="105"/>
      <c r="CJD257" s="105"/>
      <c r="CJE257" s="105"/>
      <c r="CJF257" s="105"/>
      <c r="CJG257" s="105"/>
      <c r="CJH257" s="105"/>
      <c r="CJI257" s="105"/>
      <c r="CJJ257" s="105"/>
      <c r="CJK257" s="105"/>
      <c r="CJL257" s="105"/>
      <c r="CJM257" s="105"/>
      <c r="CJN257" s="105"/>
      <c r="CJO257" s="105"/>
      <c r="CJP257" s="105"/>
      <c r="CJQ257" s="105"/>
      <c r="CJR257" s="105"/>
      <c r="CJS257" s="283"/>
      <c r="CJT257" s="283"/>
      <c r="CJU257" s="105"/>
      <c r="CJV257" s="105"/>
      <c r="CJW257" s="105"/>
      <c r="CJX257" s="105"/>
      <c r="CJY257" s="105"/>
      <c r="CJZ257" s="105"/>
      <c r="CKA257" s="105"/>
      <c r="CKB257" s="105"/>
      <c r="CKC257" s="105"/>
      <c r="CKD257" s="105"/>
      <c r="CKE257" s="105"/>
      <c r="CKF257" s="105"/>
      <c r="CKG257" s="105"/>
      <c r="CKH257" s="105"/>
      <c r="CKI257" s="105"/>
      <c r="CKJ257" s="105"/>
      <c r="CKK257" s="105"/>
      <c r="CKL257" s="105"/>
      <c r="CKM257" s="105"/>
      <c r="CKN257" s="105"/>
      <c r="CKO257" s="105"/>
      <c r="CKP257" s="105"/>
      <c r="CKQ257" s="105"/>
      <c r="CKR257" s="105"/>
      <c r="CKS257" s="283"/>
      <c r="CKT257" s="283"/>
      <c r="CKU257" s="105"/>
      <c r="CKV257" s="105"/>
      <c r="CKW257" s="105"/>
      <c r="CKX257" s="105"/>
      <c r="CKY257" s="105"/>
      <c r="CKZ257" s="105"/>
      <c r="CLA257" s="105"/>
      <c r="CLB257" s="105"/>
      <c r="CLC257" s="105"/>
      <c r="CLD257" s="105"/>
      <c r="CLE257" s="105"/>
      <c r="CLF257" s="105"/>
      <c r="CLG257" s="105"/>
      <c r="CLH257" s="105"/>
      <c r="CLI257" s="105"/>
      <c r="CLJ257" s="105"/>
      <c r="CLK257" s="105"/>
      <c r="CLL257" s="105"/>
      <c r="CLM257" s="105"/>
      <c r="CLN257" s="105"/>
      <c r="CLO257" s="105"/>
      <c r="CLP257" s="105"/>
      <c r="CLQ257" s="105"/>
      <c r="CLR257" s="105"/>
      <c r="CLS257" s="283"/>
      <c r="CLT257" s="283"/>
      <c r="CLU257" s="105"/>
      <c r="CLV257" s="105"/>
      <c r="CLW257" s="105"/>
      <c r="CLX257" s="105"/>
      <c r="CLY257" s="105"/>
      <c r="CLZ257" s="105"/>
      <c r="CMA257" s="105"/>
      <c r="CMB257" s="105"/>
      <c r="CMC257" s="105"/>
      <c r="CMD257" s="105"/>
      <c r="CME257" s="105"/>
      <c r="CMF257" s="105"/>
      <c r="CMG257" s="105"/>
      <c r="CMH257" s="105"/>
      <c r="CMI257" s="105"/>
      <c r="CMJ257" s="105"/>
      <c r="CMK257" s="105"/>
      <c r="CML257" s="105"/>
      <c r="CMM257" s="105"/>
      <c r="CMN257" s="105"/>
      <c r="CMO257" s="105"/>
      <c r="CMP257" s="105"/>
      <c r="CMQ257" s="105"/>
      <c r="CMR257" s="105"/>
      <c r="CMS257" s="283"/>
      <c r="CMT257" s="283"/>
      <c r="CMU257" s="105"/>
      <c r="CMV257" s="105"/>
      <c r="CMW257" s="105"/>
      <c r="CMX257" s="105"/>
      <c r="CMY257" s="105"/>
      <c r="CMZ257" s="105"/>
      <c r="CNA257" s="105"/>
      <c r="CNB257" s="105"/>
      <c r="CNC257" s="105"/>
      <c r="CND257" s="105"/>
      <c r="CNE257" s="105"/>
      <c r="CNF257" s="105"/>
      <c r="CNG257" s="105"/>
      <c r="CNH257" s="105"/>
      <c r="CNI257" s="105"/>
      <c r="CNJ257" s="105"/>
      <c r="CNK257" s="105"/>
      <c r="CNL257" s="105"/>
      <c r="CNM257" s="105"/>
      <c r="CNN257" s="105"/>
      <c r="CNO257" s="105"/>
      <c r="CNP257" s="105"/>
      <c r="CNQ257" s="105"/>
      <c r="CNR257" s="105"/>
      <c r="CNS257" s="283"/>
      <c r="CNT257" s="283"/>
      <c r="CNU257" s="105"/>
      <c r="CNV257" s="105"/>
      <c r="CNW257" s="105"/>
      <c r="CNX257" s="105"/>
      <c r="CNY257" s="105"/>
      <c r="CNZ257" s="105"/>
      <c r="COA257" s="105"/>
      <c r="COB257" s="105"/>
      <c r="COC257" s="105"/>
      <c r="COD257" s="105"/>
      <c r="COE257" s="105"/>
      <c r="COF257" s="105"/>
      <c r="COG257" s="105"/>
      <c r="COH257" s="105"/>
      <c r="COI257" s="105"/>
      <c r="COJ257" s="105"/>
      <c r="COK257" s="105"/>
      <c r="COL257" s="105"/>
      <c r="COM257" s="105"/>
      <c r="CON257" s="105"/>
      <c r="COO257" s="105"/>
      <c r="COP257" s="105"/>
      <c r="COQ257" s="105"/>
      <c r="COR257" s="105"/>
      <c r="COS257" s="283"/>
      <c r="COT257" s="283"/>
      <c r="COU257" s="105"/>
      <c r="COV257" s="105"/>
      <c r="COW257" s="105"/>
      <c r="COX257" s="105"/>
      <c r="COY257" s="105"/>
      <c r="COZ257" s="105"/>
      <c r="CPA257" s="105"/>
      <c r="CPB257" s="105"/>
      <c r="CPC257" s="105"/>
      <c r="CPD257" s="105"/>
      <c r="CPE257" s="105"/>
      <c r="CPF257" s="105"/>
      <c r="CPG257" s="105"/>
      <c r="CPH257" s="105"/>
      <c r="CPI257" s="105"/>
      <c r="CPJ257" s="105"/>
      <c r="CPK257" s="105"/>
      <c r="CPL257" s="105"/>
      <c r="CPM257" s="105"/>
      <c r="CPN257" s="105"/>
      <c r="CPO257" s="105"/>
      <c r="CPP257" s="105"/>
      <c r="CPQ257" s="105"/>
      <c r="CPR257" s="105"/>
      <c r="CPS257" s="283"/>
      <c r="CPT257" s="283"/>
      <c r="CPU257" s="105"/>
      <c r="CPV257" s="105"/>
      <c r="CPW257" s="105"/>
      <c r="CPX257" s="105"/>
      <c r="CPY257" s="105"/>
      <c r="CPZ257" s="105"/>
      <c r="CQA257" s="105"/>
      <c r="CQB257" s="105"/>
      <c r="CQC257" s="105"/>
      <c r="CQD257" s="105"/>
      <c r="CQE257" s="105"/>
      <c r="CQF257" s="105"/>
      <c r="CQG257" s="105"/>
      <c r="CQH257" s="105"/>
      <c r="CQI257" s="105"/>
      <c r="CQJ257" s="105"/>
      <c r="CQK257" s="105"/>
      <c r="CQL257" s="105"/>
      <c r="CQM257" s="105"/>
      <c r="CQN257" s="105"/>
      <c r="CQO257" s="105"/>
      <c r="CQP257" s="105"/>
      <c r="CQQ257" s="105"/>
      <c r="CQR257" s="105"/>
      <c r="CQS257" s="283"/>
      <c r="CQT257" s="283"/>
      <c r="CQU257" s="105"/>
      <c r="CQV257" s="105"/>
      <c r="CQW257" s="105"/>
      <c r="CQX257" s="105"/>
      <c r="CQY257" s="105"/>
      <c r="CQZ257" s="105"/>
      <c r="CRA257" s="105"/>
      <c r="CRB257" s="105"/>
      <c r="CRC257" s="105"/>
      <c r="CRD257" s="105"/>
      <c r="CRE257" s="105"/>
      <c r="CRF257" s="105"/>
      <c r="CRG257" s="105"/>
      <c r="CRH257" s="105"/>
      <c r="CRI257" s="105"/>
      <c r="CRJ257" s="105"/>
      <c r="CRK257" s="105"/>
      <c r="CRL257" s="105"/>
      <c r="CRM257" s="105"/>
      <c r="CRN257" s="105"/>
      <c r="CRO257" s="105"/>
      <c r="CRP257" s="105"/>
      <c r="CRQ257" s="105"/>
      <c r="CRR257" s="105"/>
      <c r="CRS257" s="283"/>
      <c r="CRT257" s="283"/>
      <c r="CRU257" s="105"/>
      <c r="CRV257" s="105"/>
      <c r="CRW257" s="105"/>
      <c r="CRX257" s="105"/>
      <c r="CRY257" s="105"/>
      <c r="CRZ257" s="105"/>
      <c r="CSA257" s="105"/>
      <c r="CSB257" s="105"/>
      <c r="CSC257" s="105"/>
      <c r="CSD257" s="105"/>
      <c r="CSE257" s="105"/>
      <c r="CSF257" s="105"/>
      <c r="CSG257" s="105"/>
      <c r="CSH257" s="105"/>
      <c r="CSI257" s="105"/>
      <c r="CSJ257" s="105"/>
      <c r="CSK257" s="105"/>
      <c r="CSL257" s="105"/>
      <c r="CSM257" s="105"/>
      <c r="CSN257" s="105"/>
      <c r="CSO257" s="105"/>
      <c r="CSP257" s="105"/>
      <c r="CSQ257" s="105"/>
      <c r="CSR257" s="105"/>
      <c r="CSS257" s="283"/>
      <c r="CST257" s="283"/>
      <c r="CSU257" s="105"/>
      <c r="CSV257" s="105"/>
      <c r="CSW257" s="105"/>
      <c r="CSX257" s="105"/>
      <c r="CSY257" s="105"/>
      <c r="CSZ257" s="105"/>
      <c r="CTA257" s="105"/>
      <c r="CTB257" s="105"/>
      <c r="CTC257" s="105"/>
      <c r="CTD257" s="105"/>
      <c r="CTE257" s="105"/>
      <c r="CTF257" s="105"/>
      <c r="CTG257" s="105"/>
      <c r="CTH257" s="105"/>
      <c r="CTI257" s="105"/>
      <c r="CTJ257" s="105"/>
      <c r="CTK257" s="105"/>
      <c r="CTL257" s="105"/>
      <c r="CTM257" s="105"/>
      <c r="CTN257" s="105"/>
      <c r="CTO257" s="105"/>
      <c r="CTP257" s="105"/>
      <c r="CTQ257" s="105"/>
      <c r="CTR257" s="105"/>
      <c r="CTS257" s="283"/>
      <c r="CTT257" s="283"/>
      <c r="CTU257" s="105"/>
      <c r="CTV257" s="105"/>
      <c r="CTW257" s="105"/>
      <c r="CTX257" s="105"/>
      <c r="CTY257" s="105"/>
      <c r="CTZ257" s="105"/>
      <c r="CUA257" s="105"/>
      <c r="CUB257" s="105"/>
      <c r="CUC257" s="105"/>
      <c r="CUD257" s="105"/>
      <c r="CUE257" s="105"/>
      <c r="CUF257" s="105"/>
      <c r="CUG257" s="105"/>
      <c r="CUH257" s="105"/>
      <c r="CUI257" s="105"/>
      <c r="CUJ257" s="105"/>
      <c r="CUK257" s="105"/>
      <c r="CUL257" s="105"/>
      <c r="CUM257" s="105"/>
      <c r="CUN257" s="105"/>
      <c r="CUO257" s="105"/>
      <c r="CUP257" s="105"/>
      <c r="CUQ257" s="105"/>
      <c r="CUR257" s="105"/>
      <c r="CUS257" s="283"/>
      <c r="CUT257" s="283"/>
      <c r="CUU257" s="105"/>
      <c r="CUV257" s="105"/>
      <c r="CUW257" s="105"/>
      <c r="CUX257" s="105"/>
      <c r="CUY257" s="105"/>
      <c r="CUZ257" s="105"/>
      <c r="CVA257" s="105"/>
      <c r="CVB257" s="105"/>
      <c r="CVC257" s="105"/>
      <c r="CVD257" s="105"/>
      <c r="CVE257" s="105"/>
      <c r="CVF257" s="105"/>
      <c r="CVG257" s="105"/>
      <c r="CVH257" s="105"/>
      <c r="CVI257" s="105"/>
      <c r="CVJ257" s="105"/>
      <c r="CVK257" s="105"/>
      <c r="CVL257" s="105"/>
      <c r="CVM257" s="105"/>
      <c r="CVN257" s="105"/>
      <c r="CVO257" s="105"/>
      <c r="CVP257" s="105"/>
      <c r="CVQ257" s="105"/>
      <c r="CVR257" s="105"/>
      <c r="CVS257" s="283"/>
      <c r="CVT257" s="283"/>
      <c r="CVU257" s="105"/>
      <c r="CVV257" s="105"/>
      <c r="CVW257" s="105"/>
      <c r="CVX257" s="105"/>
      <c r="CVY257" s="105"/>
      <c r="CVZ257" s="105"/>
      <c r="CWA257" s="105"/>
      <c r="CWB257" s="105"/>
      <c r="CWC257" s="105"/>
      <c r="CWD257" s="105"/>
      <c r="CWE257" s="105"/>
      <c r="CWF257" s="105"/>
      <c r="CWG257" s="105"/>
      <c r="CWH257" s="105"/>
      <c r="CWI257" s="105"/>
      <c r="CWJ257" s="105"/>
      <c r="CWK257" s="105"/>
      <c r="CWL257" s="105"/>
      <c r="CWM257" s="105"/>
      <c r="CWN257" s="105"/>
      <c r="CWO257" s="105"/>
      <c r="CWP257" s="105"/>
      <c r="CWQ257" s="105"/>
      <c r="CWR257" s="105"/>
      <c r="CWS257" s="283"/>
      <c r="CWT257" s="283"/>
      <c r="CWU257" s="105"/>
      <c r="CWV257" s="105"/>
      <c r="CWW257" s="105"/>
      <c r="CWX257" s="105"/>
      <c r="CWY257" s="105"/>
      <c r="CWZ257" s="105"/>
      <c r="CXA257" s="105"/>
      <c r="CXB257" s="105"/>
      <c r="CXC257" s="105"/>
      <c r="CXD257" s="105"/>
      <c r="CXE257" s="105"/>
      <c r="CXF257" s="105"/>
      <c r="CXG257" s="105"/>
      <c r="CXH257" s="105"/>
      <c r="CXI257" s="105"/>
      <c r="CXJ257" s="105"/>
      <c r="CXK257" s="105"/>
      <c r="CXL257" s="105"/>
      <c r="CXM257" s="105"/>
      <c r="CXN257" s="105"/>
      <c r="CXO257" s="105"/>
      <c r="CXP257" s="105"/>
      <c r="CXQ257" s="105"/>
      <c r="CXR257" s="105"/>
      <c r="CXS257" s="283"/>
      <c r="CXT257" s="283"/>
      <c r="CXU257" s="105"/>
      <c r="CXV257" s="105"/>
      <c r="CXW257" s="105"/>
      <c r="CXX257" s="105"/>
      <c r="CXY257" s="105"/>
      <c r="CXZ257" s="105"/>
      <c r="CYA257" s="105"/>
      <c r="CYB257" s="105"/>
      <c r="CYC257" s="105"/>
      <c r="CYD257" s="105"/>
      <c r="CYE257" s="105"/>
      <c r="CYF257" s="105"/>
      <c r="CYG257" s="105"/>
      <c r="CYH257" s="105"/>
      <c r="CYI257" s="105"/>
      <c r="CYJ257" s="105"/>
      <c r="CYK257" s="105"/>
      <c r="CYL257" s="105"/>
      <c r="CYM257" s="105"/>
      <c r="CYN257" s="105"/>
      <c r="CYO257" s="105"/>
      <c r="CYP257" s="105"/>
      <c r="CYQ257" s="105"/>
      <c r="CYR257" s="105"/>
      <c r="CYS257" s="283"/>
      <c r="CYT257" s="283"/>
      <c r="CYU257" s="105"/>
      <c r="CYV257" s="105"/>
      <c r="CYW257" s="105"/>
      <c r="CYX257" s="105"/>
      <c r="CYY257" s="105"/>
      <c r="CYZ257" s="105"/>
      <c r="CZA257" s="105"/>
      <c r="CZB257" s="105"/>
      <c r="CZC257" s="105"/>
      <c r="CZD257" s="105"/>
      <c r="CZE257" s="105"/>
      <c r="CZF257" s="105"/>
      <c r="CZG257" s="105"/>
      <c r="CZH257" s="105"/>
      <c r="CZI257" s="105"/>
      <c r="CZJ257" s="105"/>
      <c r="CZK257" s="105"/>
      <c r="CZL257" s="105"/>
      <c r="CZM257" s="105"/>
      <c r="CZN257" s="105"/>
      <c r="CZO257" s="105"/>
      <c r="CZP257" s="105"/>
      <c r="CZQ257" s="105"/>
      <c r="CZR257" s="105"/>
      <c r="CZS257" s="283"/>
      <c r="CZT257" s="283"/>
      <c r="CZU257" s="105"/>
      <c r="CZV257" s="105"/>
      <c r="CZW257" s="105"/>
      <c r="CZX257" s="105"/>
      <c r="CZY257" s="105"/>
      <c r="CZZ257" s="105"/>
      <c r="DAA257" s="105"/>
      <c r="DAB257" s="105"/>
      <c r="DAC257" s="105"/>
      <c r="DAD257" s="105"/>
      <c r="DAE257" s="105"/>
      <c r="DAF257" s="105"/>
      <c r="DAG257" s="105"/>
      <c r="DAH257" s="105"/>
      <c r="DAI257" s="105"/>
      <c r="DAJ257" s="105"/>
      <c r="DAK257" s="105"/>
      <c r="DAL257" s="105"/>
      <c r="DAM257" s="105"/>
      <c r="DAN257" s="105"/>
      <c r="DAO257" s="105"/>
      <c r="DAP257" s="105"/>
      <c r="DAQ257" s="105"/>
      <c r="DAR257" s="105"/>
      <c r="DAS257" s="283"/>
      <c r="DAT257" s="283"/>
      <c r="DAU257" s="105"/>
      <c r="DAV257" s="105"/>
      <c r="DAW257" s="105"/>
      <c r="DAX257" s="105"/>
      <c r="DAY257" s="105"/>
      <c r="DAZ257" s="105"/>
      <c r="DBA257" s="105"/>
      <c r="DBB257" s="105"/>
      <c r="DBC257" s="105"/>
      <c r="DBD257" s="105"/>
      <c r="DBE257" s="105"/>
      <c r="DBF257" s="105"/>
      <c r="DBG257" s="105"/>
      <c r="DBH257" s="105"/>
      <c r="DBI257" s="105"/>
      <c r="DBJ257" s="105"/>
      <c r="DBK257" s="105"/>
      <c r="DBL257" s="105"/>
      <c r="DBM257" s="105"/>
      <c r="DBN257" s="105"/>
      <c r="DBO257" s="105"/>
      <c r="DBP257" s="105"/>
      <c r="DBQ257" s="105"/>
      <c r="DBR257" s="105"/>
      <c r="DBS257" s="283"/>
      <c r="DBT257" s="283"/>
      <c r="DBU257" s="105"/>
      <c r="DBV257" s="105"/>
      <c r="DBW257" s="105"/>
      <c r="DBX257" s="105"/>
      <c r="DBY257" s="105"/>
      <c r="DBZ257" s="105"/>
      <c r="DCA257" s="105"/>
      <c r="DCB257" s="105"/>
      <c r="DCC257" s="105"/>
      <c r="DCD257" s="105"/>
      <c r="DCE257" s="105"/>
      <c r="DCF257" s="105"/>
      <c r="DCG257" s="105"/>
      <c r="DCH257" s="105"/>
      <c r="DCI257" s="105"/>
      <c r="DCJ257" s="105"/>
      <c r="DCK257" s="105"/>
      <c r="DCL257" s="105"/>
      <c r="DCM257" s="105"/>
      <c r="DCN257" s="105"/>
      <c r="DCO257" s="105"/>
      <c r="DCP257" s="105"/>
      <c r="DCQ257" s="105"/>
      <c r="DCR257" s="105"/>
      <c r="DCS257" s="283"/>
      <c r="DCT257" s="283"/>
      <c r="DCU257" s="105"/>
      <c r="DCV257" s="105"/>
      <c r="DCW257" s="105"/>
      <c r="DCX257" s="105"/>
      <c r="DCY257" s="105"/>
      <c r="DCZ257" s="105"/>
      <c r="DDA257" s="105"/>
      <c r="DDB257" s="105"/>
      <c r="DDC257" s="105"/>
      <c r="DDD257" s="105"/>
      <c r="DDE257" s="105"/>
      <c r="DDF257" s="105"/>
      <c r="DDG257" s="105"/>
      <c r="DDH257" s="105"/>
      <c r="DDI257" s="105"/>
      <c r="DDJ257" s="105"/>
      <c r="DDK257" s="105"/>
      <c r="DDL257" s="105"/>
      <c r="DDM257" s="105"/>
      <c r="DDN257" s="105"/>
      <c r="DDO257" s="105"/>
      <c r="DDP257" s="105"/>
      <c r="DDQ257" s="105"/>
      <c r="DDR257" s="105"/>
      <c r="DDS257" s="283"/>
      <c r="DDT257" s="283"/>
      <c r="DDU257" s="105"/>
      <c r="DDV257" s="105"/>
      <c r="DDW257" s="105"/>
      <c r="DDX257" s="105"/>
      <c r="DDY257" s="105"/>
      <c r="DDZ257" s="105"/>
      <c r="DEA257" s="105"/>
      <c r="DEB257" s="105"/>
      <c r="DEC257" s="105"/>
      <c r="DED257" s="105"/>
      <c r="DEE257" s="105"/>
      <c r="DEF257" s="105"/>
      <c r="DEG257" s="105"/>
      <c r="DEH257" s="105"/>
      <c r="DEI257" s="105"/>
      <c r="DEJ257" s="105"/>
      <c r="DEK257" s="105"/>
      <c r="DEL257" s="105"/>
      <c r="DEM257" s="105"/>
      <c r="DEN257" s="105"/>
      <c r="DEO257" s="105"/>
      <c r="DEP257" s="105"/>
      <c r="DEQ257" s="105"/>
      <c r="DER257" s="105"/>
      <c r="DES257" s="283"/>
      <c r="DET257" s="283"/>
      <c r="DEU257" s="105"/>
      <c r="DEV257" s="105"/>
      <c r="DEW257" s="105"/>
      <c r="DEX257" s="105"/>
      <c r="DEY257" s="105"/>
      <c r="DEZ257" s="105"/>
      <c r="DFA257" s="105"/>
      <c r="DFB257" s="105"/>
      <c r="DFC257" s="105"/>
      <c r="DFD257" s="105"/>
      <c r="DFE257" s="105"/>
      <c r="DFF257" s="105"/>
      <c r="DFG257" s="105"/>
      <c r="DFH257" s="105"/>
      <c r="DFI257" s="105"/>
      <c r="DFJ257" s="105"/>
      <c r="DFK257" s="105"/>
      <c r="DFL257" s="105"/>
      <c r="DFM257" s="105"/>
      <c r="DFN257" s="105"/>
      <c r="DFO257" s="105"/>
      <c r="DFP257" s="105"/>
      <c r="DFQ257" s="105"/>
      <c r="DFR257" s="105"/>
      <c r="DFS257" s="283"/>
      <c r="DFT257" s="283"/>
      <c r="DFU257" s="105"/>
      <c r="DFV257" s="105"/>
      <c r="DFW257" s="105"/>
      <c r="DFX257" s="105"/>
      <c r="DFY257" s="105"/>
      <c r="DFZ257" s="105"/>
      <c r="DGA257" s="105"/>
      <c r="DGB257" s="105"/>
      <c r="DGC257" s="105"/>
      <c r="DGD257" s="105"/>
      <c r="DGE257" s="105"/>
      <c r="DGF257" s="105"/>
      <c r="DGG257" s="105"/>
      <c r="DGH257" s="105"/>
      <c r="DGI257" s="105"/>
      <c r="DGJ257" s="105"/>
      <c r="DGK257" s="105"/>
      <c r="DGL257" s="105"/>
      <c r="DGM257" s="105"/>
      <c r="DGN257" s="105"/>
      <c r="DGO257" s="105"/>
      <c r="DGP257" s="105"/>
      <c r="DGQ257" s="105"/>
      <c r="DGR257" s="105"/>
      <c r="DGS257" s="283"/>
      <c r="DGT257" s="283"/>
      <c r="DGU257" s="105"/>
      <c r="DGV257" s="105"/>
      <c r="DGW257" s="105"/>
      <c r="DGX257" s="105"/>
      <c r="DGY257" s="105"/>
      <c r="DGZ257" s="105"/>
      <c r="DHA257" s="105"/>
      <c r="DHB257" s="105"/>
      <c r="DHC257" s="105"/>
      <c r="DHD257" s="105"/>
      <c r="DHE257" s="105"/>
      <c r="DHF257" s="105"/>
      <c r="DHG257" s="105"/>
      <c r="DHH257" s="105"/>
      <c r="DHI257" s="105"/>
      <c r="DHJ257" s="105"/>
      <c r="DHK257" s="105"/>
      <c r="DHL257" s="105"/>
      <c r="DHM257" s="105"/>
      <c r="DHN257" s="105"/>
      <c r="DHO257" s="105"/>
      <c r="DHP257" s="105"/>
      <c r="DHQ257" s="105"/>
      <c r="DHR257" s="105"/>
      <c r="DHS257" s="283"/>
      <c r="DHT257" s="283"/>
      <c r="DHU257" s="105"/>
      <c r="DHV257" s="105"/>
      <c r="DHW257" s="105"/>
      <c r="DHX257" s="105"/>
      <c r="DHY257" s="105"/>
      <c r="DHZ257" s="105"/>
      <c r="DIA257" s="105"/>
      <c r="DIB257" s="105"/>
      <c r="DIC257" s="105"/>
      <c r="DID257" s="105"/>
      <c r="DIE257" s="105"/>
      <c r="DIF257" s="105"/>
      <c r="DIG257" s="105"/>
      <c r="DIH257" s="105"/>
      <c r="DII257" s="105"/>
      <c r="DIJ257" s="105"/>
      <c r="DIK257" s="105"/>
      <c r="DIL257" s="105"/>
      <c r="DIM257" s="105"/>
      <c r="DIN257" s="105"/>
      <c r="DIO257" s="105"/>
      <c r="DIP257" s="105"/>
      <c r="DIQ257" s="105"/>
      <c r="DIR257" s="105"/>
      <c r="DIS257" s="283"/>
      <c r="DIT257" s="283"/>
      <c r="DIU257" s="105"/>
      <c r="DIV257" s="105"/>
      <c r="DIW257" s="105"/>
      <c r="DIX257" s="105"/>
      <c r="DIY257" s="105"/>
      <c r="DIZ257" s="105"/>
      <c r="DJA257" s="105"/>
      <c r="DJB257" s="105"/>
      <c r="DJC257" s="105"/>
      <c r="DJD257" s="105"/>
      <c r="DJE257" s="105"/>
      <c r="DJF257" s="105"/>
      <c r="DJG257" s="105"/>
      <c r="DJH257" s="105"/>
      <c r="DJI257" s="105"/>
      <c r="DJJ257" s="105"/>
      <c r="DJK257" s="105"/>
      <c r="DJL257" s="105"/>
      <c r="DJM257" s="105"/>
      <c r="DJN257" s="105"/>
      <c r="DJO257" s="105"/>
      <c r="DJP257" s="105"/>
      <c r="DJQ257" s="105"/>
      <c r="DJR257" s="105"/>
      <c r="DJS257" s="283"/>
      <c r="DJT257" s="283"/>
      <c r="DJU257" s="105"/>
      <c r="DJV257" s="105"/>
      <c r="DJW257" s="105"/>
      <c r="DJX257" s="105"/>
      <c r="DJY257" s="105"/>
      <c r="DJZ257" s="105"/>
      <c r="DKA257" s="105"/>
      <c r="DKB257" s="105"/>
      <c r="DKC257" s="105"/>
      <c r="DKD257" s="105"/>
      <c r="DKE257" s="105"/>
      <c r="DKF257" s="105"/>
      <c r="DKG257" s="105"/>
      <c r="DKH257" s="105"/>
      <c r="DKI257" s="105"/>
      <c r="DKJ257" s="105"/>
      <c r="DKK257" s="105"/>
      <c r="DKL257" s="105"/>
      <c r="DKM257" s="105"/>
      <c r="DKN257" s="105"/>
      <c r="DKO257" s="105"/>
      <c r="DKP257" s="105"/>
      <c r="DKQ257" s="105"/>
      <c r="DKR257" s="105"/>
      <c r="DKS257" s="283"/>
      <c r="DKT257" s="283"/>
      <c r="DKU257" s="105"/>
      <c r="DKV257" s="105"/>
      <c r="DKW257" s="105"/>
      <c r="DKX257" s="105"/>
      <c r="DKY257" s="105"/>
      <c r="DKZ257" s="105"/>
      <c r="DLA257" s="105"/>
      <c r="DLB257" s="105"/>
      <c r="DLC257" s="105"/>
      <c r="DLD257" s="105"/>
      <c r="DLE257" s="105"/>
      <c r="DLF257" s="105"/>
      <c r="DLG257" s="105"/>
      <c r="DLH257" s="105"/>
      <c r="DLI257" s="105"/>
      <c r="DLJ257" s="105"/>
      <c r="DLK257" s="105"/>
      <c r="DLL257" s="105"/>
      <c r="DLM257" s="105"/>
      <c r="DLN257" s="105"/>
      <c r="DLO257" s="105"/>
      <c r="DLP257" s="105"/>
      <c r="DLQ257" s="105"/>
      <c r="DLR257" s="105"/>
      <c r="DLS257" s="283"/>
      <c r="DLT257" s="283"/>
      <c r="DLU257" s="105"/>
      <c r="DLV257" s="105"/>
      <c r="DLW257" s="105"/>
      <c r="DLX257" s="105"/>
      <c r="DLY257" s="105"/>
      <c r="DLZ257" s="105"/>
      <c r="DMA257" s="105"/>
      <c r="DMB257" s="105"/>
      <c r="DMC257" s="105"/>
      <c r="DMD257" s="105"/>
      <c r="DME257" s="105"/>
      <c r="DMF257" s="105"/>
      <c r="DMG257" s="105"/>
      <c r="DMH257" s="105"/>
      <c r="DMI257" s="105"/>
      <c r="DMJ257" s="105"/>
      <c r="DMK257" s="105"/>
      <c r="DML257" s="105"/>
      <c r="DMM257" s="105"/>
      <c r="DMN257" s="105"/>
      <c r="DMO257" s="105"/>
      <c r="DMP257" s="105"/>
      <c r="DMQ257" s="105"/>
      <c r="DMR257" s="105"/>
      <c r="DMS257" s="283"/>
      <c r="DMT257" s="283"/>
      <c r="DMU257" s="105"/>
      <c r="DMV257" s="105"/>
      <c r="DMW257" s="105"/>
      <c r="DMX257" s="105"/>
      <c r="DMY257" s="105"/>
      <c r="DMZ257" s="105"/>
      <c r="DNA257" s="105"/>
      <c r="DNB257" s="105"/>
      <c r="DNC257" s="105"/>
      <c r="DND257" s="105"/>
      <c r="DNE257" s="105"/>
      <c r="DNF257" s="105"/>
      <c r="DNG257" s="105"/>
      <c r="DNH257" s="105"/>
      <c r="DNI257" s="105"/>
      <c r="DNJ257" s="105"/>
      <c r="DNK257" s="105"/>
      <c r="DNL257" s="105"/>
      <c r="DNM257" s="105"/>
      <c r="DNN257" s="105"/>
      <c r="DNO257" s="105"/>
      <c r="DNP257" s="105"/>
      <c r="DNQ257" s="105"/>
      <c r="DNR257" s="105"/>
      <c r="DNS257" s="283"/>
      <c r="DNT257" s="283"/>
      <c r="DNU257" s="105"/>
      <c r="DNV257" s="105"/>
      <c r="DNW257" s="105"/>
      <c r="DNX257" s="105"/>
      <c r="DNY257" s="105"/>
      <c r="DNZ257" s="105"/>
      <c r="DOA257" s="105"/>
      <c r="DOB257" s="105"/>
      <c r="DOC257" s="105"/>
      <c r="DOD257" s="105"/>
      <c r="DOE257" s="105"/>
      <c r="DOF257" s="105"/>
      <c r="DOG257" s="105"/>
      <c r="DOH257" s="105"/>
      <c r="DOI257" s="105"/>
      <c r="DOJ257" s="105"/>
      <c r="DOK257" s="105"/>
      <c r="DOL257" s="105"/>
      <c r="DOM257" s="105"/>
      <c r="DON257" s="105"/>
      <c r="DOO257" s="105"/>
      <c r="DOP257" s="105"/>
      <c r="DOQ257" s="105"/>
      <c r="DOR257" s="105"/>
      <c r="DOS257" s="283"/>
      <c r="DOT257" s="283"/>
      <c r="DOU257" s="105"/>
      <c r="DOV257" s="105"/>
      <c r="DOW257" s="105"/>
      <c r="DOX257" s="105"/>
      <c r="DOY257" s="105"/>
      <c r="DOZ257" s="105"/>
      <c r="DPA257" s="105"/>
      <c r="DPB257" s="105"/>
      <c r="DPC257" s="105"/>
      <c r="DPD257" s="105"/>
      <c r="DPE257" s="105"/>
      <c r="DPF257" s="105"/>
      <c r="DPG257" s="105"/>
      <c r="DPH257" s="105"/>
      <c r="DPI257" s="105"/>
      <c r="DPJ257" s="105"/>
      <c r="DPK257" s="105"/>
      <c r="DPL257" s="105"/>
      <c r="DPM257" s="105"/>
      <c r="DPN257" s="105"/>
      <c r="DPO257" s="105"/>
      <c r="DPP257" s="105"/>
      <c r="DPQ257" s="105"/>
      <c r="DPR257" s="105"/>
      <c r="DPS257" s="283"/>
      <c r="DPT257" s="283"/>
      <c r="DPU257" s="105"/>
      <c r="DPV257" s="105"/>
      <c r="DPW257" s="105"/>
      <c r="DPX257" s="105"/>
      <c r="DPY257" s="105"/>
      <c r="DPZ257" s="105"/>
      <c r="DQA257" s="105"/>
      <c r="DQB257" s="105"/>
      <c r="DQC257" s="105"/>
      <c r="DQD257" s="105"/>
      <c r="DQE257" s="105"/>
      <c r="DQF257" s="105"/>
      <c r="DQG257" s="105"/>
      <c r="DQH257" s="105"/>
      <c r="DQI257" s="105"/>
      <c r="DQJ257" s="105"/>
      <c r="DQK257" s="105"/>
      <c r="DQL257" s="105"/>
      <c r="DQM257" s="105"/>
      <c r="DQN257" s="105"/>
      <c r="DQO257" s="105"/>
      <c r="DQP257" s="105"/>
      <c r="DQQ257" s="105"/>
      <c r="DQR257" s="105"/>
      <c r="DQS257" s="283"/>
      <c r="DQT257" s="283"/>
      <c r="DQU257" s="105"/>
      <c r="DQV257" s="105"/>
      <c r="DQW257" s="105"/>
      <c r="DQX257" s="105"/>
      <c r="DQY257" s="105"/>
      <c r="DQZ257" s="105"/>
      <c r="DRA257" s="105"/>
      <c r="DRB257" s="105"/>
      <c r="DRC257" s="105"/>
      <c r="DRD257" s="105"/>
      <c r="DRE257" s="105"/>
      <c r="DRF257" s="105"/>
      <c r="DRG257" s="105"/>
      <c r="DRH257" s="105"/>
      <c r="DRI257" s="105"/>
      <c r="DRJ257" s="105"/>
      <c r="DRK257" s="105"/>
      <c r="DRL257" s="105"/>
      <c r="DRM257" s="105"/>
      <c r="DRN257" s="105"/>
      <c r="DRO257" s="105"/>
      <c r="DRP257" s="105"/>
      <c r="DRQ257" s="105"/>
      <c r="DRR257" s="105"/>
      <c r="DRS257" s="283"/>
      <c r="DRT257" s="283"/>
      <c r="DRU257" s="105"/>
      <c r="DRV257" s="105"/>
      <c r="DRW257" s="105"/>
      <c r="DRX257" s="105"/>
      <c r="DRY257" s="105"/>
      <c r="DRZ257" s="105"/>
      <c r="DSA257" s="105"/>
      <c r="DSB257" s="105"/>
      <c r="DSC257" s="105"/>
      <c r="DSD257" s="105"/>
      <c r="DSE257" s="105"/>
      <c r="DSF257" s="105"/>
      <c r="DSG257" s="105"/>
      <c r="DSH257" s="105"/>
      <c r="DSI257" s="105"/>
      <c r="DSJ257" s="105"/>
      <c r="DSK257" s="105"/>
      <c r="DSL257" s="105"/>
      <c r="DSM257" s="105"/>
      <c r="DSN257" s="105"/>
      <c r="DSO257" s="105"/>
      <c r="DSP257" s="105"/>
      <c r="DSQ257" s="105"/>
      <c r="DSR257" s="105"/>
      <c r="DSS257" s="283"/>
      <c r="DST257" s="283"/>
      <c r="DSU257" s="105"/>
      <c r="DSV257" s="105"/>
      <c r="DSW257" s="105"/>
      <c r="DSX257" s="105"/>
      <c r="DSY257" s="105"/>
      <c r="DSZ257" s="105"/>
      <c r="DTA257" s="105"/>
      <c r="DTB257" s="105"/>
      <c r="DTC257" s="105"/>
      <c r="DTD257" s="105"/>
      <c r="DTE257" s="105"/>
      <c r="DTF257" s="105"/>
      <c r="DTG257" s="105"/>
      <c r="DTH257" s="105"/>
      <c r="DTI257" s="105"/>
      <c r="DTJ257" s="105"/>
      <c r="DTK257" s="105"/>
      <c r="DTL257" s="105"/>
      <c r="DTM257" s="105"/>
      <c r="DTN257" s="105"/>
      <c r="DTO257" s="105"/>
      <c r="DTP257" s="105"/>
      <c r="DTQ257" s="105"/>
      <c r="DTR257" s="105"/>
      <c r="DTS257" s="283"/>
      <c r="DTT257" s="283"/>
      <c r="DTU257" s="105"/>
      <c r="DTV257" s="105"/>
      <c r="DTW257" s="105"/>
      <c r="DTX257" s="105"/>
      <c r="DTY257" s="105"/>
      <c r="DTZ257" s="105"/>
      <c r="DUA257" s="105"/>
      <c r="DUB257" s="105"/>
      <c r="DUC257" s="105"/>
      <c r="DUD257" s="105"/>
      <c r="DUE257" s="105"/>
      <c r="DUF257" s="105"/>
      <c r="DUG257" s="105"/>
      <c r="DUH257" s="105"/>
      <c r="DUI257" s="105"/>
      <c r="DUJ257" s="105"/>
      <c r="DUK257" s="105"/>
      <c r="DUL257" s="105"/>
      <c r="DUM257" s="105"/>
      <c r="DUN257" s="105"/>
      <c r="DUO257" s="105"/>
      <c r="DUP257" s="105"/>
      <c r="DUQ257" s="105"/>
      <c r="DUR257" s="105"/>
      <c r="DUS257" s="283"/>
      <c r="DUT257" s="283"/>
      <c r="DUU257" s="105"/>
      <c r="DUV257" s="105"/>
      <c r="DUW257" s="105"/>
      <c r="DUX257" s="105"/>
      <c r="DUY257" s="105"/>
      <c r="DUZ257" s="105"/>
      <c r="DVA257" s="105"/>
      <c r="DVB257" s="105"/>
      <c r="DVC257" s="105"/>
      <c r="DVD257" s="105"/>
      <c r="DVE257" s="105"/>
      <c r="DVF257" s="105"/>
      <c r="DVG257" s="105"/>
      <c r="DVH257" s="105"/>
      <c r="DVI257" s="105"/>
      <c r="DVJ257" s="105"/>
      <c r="DVK257" s="105"/>
      <c r="DVL257" s="105"/>
      <c r="DVM257" s="105"/>
      <c r="DVN257" s="105"/>
      <c r="DVO257" s="105"/>
      <c r="DVP257" s="105"/>
      <c r="DVQ257" s="105"/>
      <c r="DVR257" s="105"/>
      <c r="DVS257" s="283"/>
      <c r="DVT257" s="283"/>
      <c r="DVU257" s="105"/>
      <c r="DVV257" s="105"/>
      <c r="DVW257" s="105"/>
      <c r="DVX257" s="105"/>
      <c r="DVY257" s="105"/>
      <c r="DVZ257" s="105"/>
      <c r="DWA257" s="105"/>
      <c r="DWB257" s="105"/>
      <c r="DWC257" s="105"/>
      <c r="DWD257" s="105"/>
      <c r="DWE257" s="105"/>
      <c r="DWF257" s="105"/>
      <c r="DWG257" s="105"/>
      <c r="DWH257" s="105"/>
      <c r="DWI257" s="105"/>
      <c r="DWJ257" s="105"/>
      <c r="DWK257" s="105"/>
      <c r="DWL257" s="105"/>
      <c r="DWM257" s="105"/>
      <c r="DWN257" s="105"/>
      <c r="DWO257" s="105"/>
      <c r="DWP257" s="105"/>
      <c r="DWQ257" s="105"/>
      <c r="DWR257" s="105"/>
      <c r="DWS257" s="283"/>
      <c r="DWT257" s="283"/>
      <c r="DWU257" s="105"/>
      <c r="DWV257" s="105"/>
      <c r="DWW257" s="105"/>
      <c r="DWX257" s="105"/>
      <c r="DWY257" s="105"/>
      <c r="DWZ257" s="105"/>
      <c r="DXA257" s="105"/>
      <c r="DXB257" s="105"/>
      <c r="DXC257" s="105"/>
      <c r="DXD257" s="105"/>
      <c r="DXE257" s="105"/>
      <c r="DXF257" s="105"/>
      <c r="DXG257" s="105"/>
      <c r="DXH257" s="105"/>
      <c r="DXI257" s="105"/>
      <c r="DXJ257" s="105"/>
      <c r="DXK257" s="105"/>
      <c r="DXL257" s="105"/>
      <c r="DXM257" s="105"/>
      <c r="DXN257" s="105"/>
      <c r="DXO257" s="105"/>
      <c r="DXP257" s="105"/>
      <c r="DXQ257" s="105"/>
      <c r="DXR257" s="105"/>
      <c r="DXS257" s="283"/>
      <c r="DXT257" s="283"/>
      <c r="DXU257" s="105"/>
      <c r="DXV257" s="105"/>
      <c r="DXW257" s="105"/>
      <c r="DXX257" s="105"/>
      <c r="DXY257" s="105"/>
      <c r="DXZ257" s="105"/>
      <c r="DYA257" s="105"/>
      <c r="DYB257" s="105"/>
      <c r="DYC257" s="105"/>
      <c r="DYD257" s="105"/>
      <c r="DYE257" s="105"/>
      <c r="DYF257" s="105"/>
      <c r="DYG257" s="105"/>
      <c r="DYH257" s="105"/>
      <c r="DYI257" s="105"/>
      <c r="DYJ257" s="105"/>
      <c r="DYK257" s="105"/>
      <c r="DYL257" s="105"/>
      <c r="DYM257" s="105"/>
      <c r="DYN257" s="105"/>
      <c r="DYO257" s="105"/>
      <c r="DYP257" s="105"/>
      <c r="DYQ257" s="105"/>
      <c r="DYR257" s="105"/>
      <c r="DYS257" s="283"/>
      <c r="DYT257" s="283"/>
      <c r="DYU257" s="105"/>
      <c r="DYV257" s="105"/>
      <c r="DYW257" s="105"/>
      <c r="DYX257" s="105"/>
      <c r="DYY257" s="105"/>
      <c r="DYZ257" s="105"/>
      <c r="DZA257" s="105"/>
      <c r="DZB257" s="105"/>
      <c r="DZC257" s="105"/>
      <c r="DZD257" s="105"/>
      <c r="DZE257" s="105"/>
      <c r="DZF257" s="105"/>
      <c r="DZG257" s="105"/>
      <c r="DZH257" s="105"/>
      <c r="DZI257" s="105"/>
      <c r="DZJ257" s="105"/>
      <c r="DZK257" s="105"/>
      <c r="DZL257" s="105"/>
      <c r="DZM257" s="105"/>
      <c r="DZN257" s="105"/>
      <c r="DZO257" s="105"/>
      <c r="DZP257" s="105"/>
      <c r="DZQ257" s="105"/>
      <c r="DZR257" s="105"/>
      <c r="DZS257" s="283"/>
      <c r="DZT257" s="283"/>
      <c r="DZU257" s="105"/>
      <c r="DZV257" s="105"/>
      <c r="DZW257" s="105"/>
      <c r="DZX257" s="105"/>
      <c r="DZY257" s="105"/>
      <c r="DZZ257" s="105"/>
      <c r="EAA257" s="105"/>
      <c r="EAB257" s="105"/>
      <c r="EAC257" s="105"/>
      <c r="EAD257" s="105"/>
      <c r="EAE257" s="105"/>
      <c r="EAF257" s="105"/>
      <c r="EAG257" s="105"/>
      <c r="EAH257" s="105"/>
      <c r="EAI257" s="105"/>
      <c r="EAJ257" s="105"/>
      <c r="EAK257" s="105"/>
      <c r="EAL257" s="105"/>
      <c r="EAM257" s="105"/>
      <c r="EAN257" s="105"/>
      <c r="EAO257" s="105"/>
      <c r="EAP257" s="105"/>
      <c r="EAQ257" s="105"/>
      <c r="EAR257" s="105"/>
      <c r="EAS257" s="283"/>
      <c r="EAT257" s="283"/>
      <c r="EAU257" s="105"/>
      <c r="EAV257" s="105"/>
      <c r="EAW257" s="105"/>
      <c r="EAX257" s="105"/>
      <c r="EAY257" s="105"/>
      <c r="EAZ257" s="105"/>
      <c r="EBA257" s="105"/>
      <c r="EBB257" s="105"/>
      <c r="EBC257" s="105"/>
      <c r="EBD257" s="105"/>
      <c r="EBE257" s="105"/>
      <c r="EBF257" s="105"/>
      <c r="EBG257" s="105"/>
      <c r="EBH257" s="105"/>
      <c r="EBI257" s="105"/>
      <c r="EBJ257" s="105"/>
      <c r="EBK257" s="105"/>
      <c r="EBL257" s="105"/>
      <c r="EBM257" s="105"/>
      <c r="EBN257" s="105"/>
      <c r="EBO257" s="105"/>
      <c r="EBP257" s="105"/>
      <c r="EBQ257" s="105"/>
      <c r="EBR257" s="105"/>
      <c r="EBS257" s="283"/>
      <c r="EBT257" s="283"/>
      <c r="EBU257" s="105"/>
      <c r="EBV257" s="105"/>
      <c r="EBW257" s="105"/>
      <c r="EBX257" s="105"/>
      <c r="EBY257" s="105"/>
      <c r="EBZ257" s="105"/>
      <c r="ECA257" s="105"/>
      <c r="ECB257" s="105"/>
      <c r="ECC257" s="105"/>
      <c r="ECD257" s="105"/>
      <c r="ECE257" s="105"/>
      <c r="ECF257" s="105"/>
      <c r="ECG257" s="105"/>
      <c r="ECH257" s="105"/>
      <c r="ECI257" s="105"/>
      <c r="ECJ257" s="105"/>
      <c r="ECK257" s="105"/>
      <c r="ECL257" s="105"/>
      <c r="ECM257" s="105"/>
      <c r="ECN257" s="105"/>
      <c r="ECO257" s="105"/>
      <c r="ECP257" s="105"/>
      <c r="ECQ257" s="105"/>
      <c r="ECR257" s="105"/>
      <c r="ECS257" s="283"/>
      <c r="ECT257" s="283"/>
      <c r="ECU257" s="105"/>
      <c r="ECV257" s="105"/>
      <c r="ECW257" s="105"/>
      <c r="ECX257" s="105"/>
      <c r="ECY257" s="105"/>
      <c r="ECZ257" s="105"/>
      <c r="EDA257" s="105"/>
      <c r="EDB257" s="105"/>
      <c r="EDC257" s="105"/>
      <c r="EDD257" s="105"/>
      <c r="EDE257" s="105"/>
      <c r="EDF257" s="105"/>
      <c r="EDG257" s="105"/>
      <c r="EDH257" s="105"/>
      <c r="EDI257" s="105"/>
      <c r="EDJ257" s="105"/>
      <c r="EDK257" s="105"/>
      <c r="EDL257" s="105"/>
      <c r="EDM257" s="105"/>
      <c r="EDN257" s="105"/>
      <c r="EDO257" s="105"/>
      <c r="EDP257" s="105"/>
      <c r="EDQ257" s="105"/>
      <c r="EDR257" s="105"/>
      <c r="EDS257" s="283"/>
      <c r="EDT257" s="283"/>
      <c r="EDU257" s="105"/>
      <c r="EDV257" s="105"/>
      <c r="EDW257" s="105"/>
      <c r="EDX257" s="105"/>
      <c r="EDY257" s="105"/>
      <c r="EDZ257" s="105"/>
      <c r="EEA257" s="105"/>
      <c r="EEB257" s="105"/>
      <c r="EEC257" s="105"/>
      <c r="EED257" s="105"/>
      <c r="EEE257" s="105"/>
      <c r="EEF257" s="105"/>
      <c r="EEG257" s="105"/>
      <c r="EEH257" s="105"/>
      <c r="EEI257" s="105"/>
      <c r="EEJ257" s="105"/>
      <c r="EEK257" s="105"/>
      <c r="EEL257" s="105"/>
      <c r="EEM257" s="105"/>
      <c r="EEN257" s="105"/>
      <c r="EEO257" s="105"/>
      <c r="EEP257" s="105"/>
      <c r="EEQ257" s="105"/>
      <c r="EER257" s="105"/>
      <c r="EES257" s="283"/>
      <c r="EET257" s="283"/>
      <c r="EEU257" s="105"/>
      <c r="EEV257" s="105"/>
      <c r="EEW257" s="105"/>
      <c r="EEX257" s="105"/>
      <c r="EEY257" s="105"/>
      <c r="EEZ257" s="105"/>
      <c r="EFA257" s="105"/>
      <c r="EFB257" s="105"/>
      <c r="EFC257" s="105"/>
      <c r="EFD257" s="105"/>
      <c r="EFE257" s="105"/>
      <c r="EFF257" s="105"/>
      <c r="EFG257" s="105"/>
      <c r="EFH257" s="105"/>
      <c r="EFI257" s="105"/>
      <c r="EFJ257" s="105"/>
      <c r="EFK257" s="105"/>
      <c r="EFL257" s="105"/>
      <c r="EFM257" s="105"/>
      <c r="EFN257" s="105"/>
      <c r="EFO257" s="105"/>
      <c r="EFP257" s="105"/>
      <c r="EFQ257" s="105"/>
      <c r="EFR257" s="105"/>
      <c r="EFS257" s="283"/>
      <c r="EFT257" s="283"/>
      <c r="EFU257" s="105"/>
      <c r="EFV257" s="105"/>
      <c r="EFW257" s="105"/>
      <c r="EFX257" s="105"/>
      <c r="EFY257" s="105"/>
      <c r="EFZ257" s="105"/>
      <c r="EGA257" s="105"/>
      <c r="EGB257" s="105"/>
      <c r="EGC257" s="105"/>
      <c r="EGD257" s="105"/>
      <c r="EGE257" s="105"/>
      <c r="EGF257" s="105"/>
      <c r="EGG257" s="105"/>
      <c r="EGH257" s="105"/>
      <c r="EGI257" s="105"/>
      <c r="EGJ257" s="105"/>
      <c r="EGK257" s="105"/>
      <c r="EGL257" s="105"/>
      <c r="EGM257" s="105"/>
      <c r="EGN257" s="105"/>
      <c r="EGO257" s="105"/>
      <c r="EGP257" s="105"/>
      <c r="EGQ257" s="105"/>
      <c r="EGR257" s="105"/>
      <c r="EGS257" s="283"/>
      <c r="EGT257" s="283"/>
      <c r="EGU257" s="105"/>
      <c r="EGV257" s="105"/>
      <c r="EGW257" s="105"/>
      <c r="EGX257" s="105"/>
      <c r="EGY257" s="105"/>
      <c r="EGZ257" s="105"/>
      <c r="EHA257" s="105"/>
      <c r="EHB257" s="105"/>
      <c r="EHC257" s="105"/>
      <c r="EHD257" s="105"/>
      <c r="EHE257" s="105"/>
      <c r="EHF257" s="105"/>
      <c r="EHG257" s="105"/>
      <c r="EHH257" s="105"/>
      <c r="EHI257" s="105"/>
      <c r="EHJ257" s="105"/>
      <c r="EHK257" s="105"/>
      <c r="EHL257" s="105"/>
      <c r="EHM257" s="105"/>
      <c r="EHN257" s="105"/>
      <c r="EHO257" s="105"/>
      <c r="EHP257" s="105"/>
      <c r="EHQ257" s="105"/>
      <c r="EHR257" s="105"/>
      <c r="EHS257" s="283"/>
      <c r="EHT257" s="283"/>
      <c r="EHU257" s="105"/>
      <c r="EHV257" s="105"/>
      <c r="EHW257" s="105"/>
      <c r="EHX257" s="105"/>
      <c r="EHY257" s="105"/>
      <c r="EHZ257" s="105"/>
      <c r="EIA257" s="105"/>
      <c r="EIB257" s="105"/>
      <c r="EIC257" s="105"/>
      <c r="EID257" s="105"/>
      <c r="EIE257" s="105"/>
      <c r="EIF257" s="105"/>
      <c r="EIG257" s="105"/>
      <c r="EIH257" s="105"/>
      <c r="EII257" s="105"/>
      <c r="EIJ257" s="105"/>
      <c r="EIK257" s="105"/>
      <c r="EIL257" s="105"/>
      <c r="EIM257" s="105"/>
      <c r="EIN257" s="105"/>
      <c r="EIO257" s="105"/>
      <c r="EIP257" s="105"/>
      <c r="EIQ257" s="105"/>
      <c r="EIR257" s="105"/>
      <c r="EIS257" s="283"/>
      <c r="EIT257" s="283"/>
      <c r="EIU257" s="105"/>
      <c r="EIV257" s="105"/>
      <c r="EIW257" s="105"/>
      <c r="EIX257" s="105"/>
      <c r="EIY257" s="105"/>
      <c r="EIZ257" s="105"/>
      <c r="EJA257" s="105"/>
      <c r="EJB257" s="105"/>
      <c r="EJC257" s="105"/>
      <c r="EJD257" s="105"/>
      <c r="EJE257" s="105"/>
      <c r="EJF257" s="105"/>
      <c r="EJG257" s="105"/>
      <c r="EJH257" s="105"/>
      <c r="EJI257" s="105"/>
      <c r="EJJ257" s="105"/>
      <c r="EJK257" s="105"/>
      <c r="EJL257" s="105"/>
      <c r="EJM257" s="105"/>
      <c r="EJN257" s="105"/>
      <c r="EJO257" s="105"/>
      <c r="EJP257" s="105"/>
      <c r="EJQ257" s="105"/>
      <c r="EJR257" s="105"/>
      <c r="EJS257" s="283"/>
      <c r="EJT257" s="283"/>
      <c r="EJU257" s="105"/>
      <c r="EJV257" s="105"/>
      <c r="EJW257" s="105"/>
      <c r="EJX257" s="105"/>
      <c r="EJY257" s="105"/>
      <c r="EJZ257" s="105"/>
      <c r="EKA257" s="105"/>
      <c r="EKB257" s="105"/>
      <c r="EKC257" s="105"/>
      <c r="EKD257" s="105"/>
      <c r="EKE257" s="105"/>
      <c r="EKF257" s="105"/>
      <c r="EKG257" s="105"/>
      <c r="EKH257" s="105"/>
      <c r="EKI257" s="105"/>
      <c r="EKJ257" s="105"/>
      <c r="EKK257" s="105"/>
      <c r="EKL257" s="105"/>
      <c r="EKM257" s="105"/>
      <c r="EKN257" s="105"/>
      <c r="EKO257" s="105"/>
      <c r="EKP257" s="105"/>
      <c r="EKQ257" s="105"/>
      <c r="EKR257" s="105"/>
      <c r="EKS257" s="283"/>
      <c r="EKT257" s="283"/>
      <c r="EKU257" s="105"/>
      <c r="EKV257" s="105"/>
      <c r="EKW257" s="105"/>
      <c r="EKX257" s="105"/>
      <c r="EKY257" s="105"/>
      <c r="EKZ257" s="105"/>
      <c r="ELA257" s="105"/>
      <c r="ELB257" s="105"/>
      <c r="ELC257" s="105"/>
      <c r="ELD257" s="105"/>
      <c r="ELE257" s="105"/>
      <c r="ELF257" s="105"/>
      <c r="ELG257" s="105"/>
      <c r="ELH257" s="105"/>
      <c r="ELI257" s="105"/>
      <c r="ELJ257" s="105"/>
      <c r="ELK257" s="105"/>
      <c r="ELL257" s="105"/>
      <c r="ELM257" s="105"/>
      <c r="ELN257" s="105"/>
      <c r="ELO257" s="105"/>
      <c r="ELP257" s="105"/>
      <c r="ELQ257" s="105"/>
      <c r="ELR257" s="105"/>
      <c r="ELS257" s="283"/>
      <c r="ELT257" s="283"/>
      <c r="ELU257" s="105"/>
      <c r="ELV257" s="105"/>
      <c r="ELW257" s="105"/>
      <c r="ELX257" s="105"/>
      <c r="ELY257" s="105"/>
      <c r="ELZ257" s="105"/>
      <c r="EMA257" s="105"/>
      <c r="EMB257" s="105"/>
      <c r="EMC257" s="105"/>
      <c r="EMD257" s="105"/>
      <c r="EME257" s="105"/>
      <c r="EMF257" s="105"/>
      <c r="EMG257" s="105"/>
      <c r="EMH257" s="105"/>
      <c r="EMI257" s="105"/>
      <c r="EMJ257" s="105"/>
      <c r="EMK257" s="105"/>
      <c r="EML257" s="105"/>
      <c r="EMM257" s="105"/>
      <c r="EMN257" s="105"/>
      <c r="EMO257" s="105"/>
      <c r="EMP257" s="105"/>
      <c r="EMQ257" s="105"/>
      <c r="EMR257" s="105"/>
      <c r="EMS257" s="283"/>
      <c r="EMT257" s="283"/>
      <c r="EMU257" s="105"/>
      <c r="EMV257" s="105"/>
      <c r="EMW257" s="105"/>
      <c r="EMX257" s="105"/>
      <c r="EMY257" s="105"/>
      <c r="EMZ257" s="105"/>
      <c r="ENA257" s="105"/>
      <c r="ENB257" s="105"/>
      <c r="ENC257" s="105"/>
      <c r="END257" s="105"/>
      <c r="ENE257" s="105"/>
      <c r="ENF257" s="105"/>
      <c r="ENG257" s="105"/>
      <c r="ENH257" s="105"/>
      <c r="ENI257" s="105"/>
      <c r="ENJ257" s="105"/>
      <c r="ENK257" s="105"/>
      <c r="ENL257" s="105"/>
      <c r="ENM257" s="105"/>
      <c r="ENN257" s="105"/>
      <c r="ENO257" s="105"/>
      <c r="ENP257" s="105"/>
      <c r="ENQ257" s="105"/>
      <c r="ENR257" s="105"/>
      <c r="ENS257" s="283"/>
      <c r="ENT257" s="283"/>
      <c r="ENU257" s="105"/>
      <c r="ENV257" s="105"/>
      <c r="ENW257" s="105"/>
      <c r="ENX257" s="105"/>
      <c r="ENY257" s="105"/>
      <c r="ENZ257" s="105"/>
      <c r="EOA257" s="105"/>
      <c r="EOB257" s="105"/>
      <c r="EOC257" s="105"/>
      <c r="EOD257" s="105"/>
      <c r="EOE257" s="105"/>
      <c r="EOF257" s="105"/>
      <c r="EOG257" s="105"/>
      <c r="EOH257" s="105"/>
      <c r="EOI257" s="105"/>
      <c r="EOJ257" s="105"/>
      <c r="EOK257" s="105"/>
      <c r="EOL257" s="105"/>
      <c r="EOM257" s="105"/>
      <c r="EON257" s="105"/>
      <c r="EOO257" s="105"/>
      <c r="EOP257" s="105"/>
      <c r="EOQ257" s="105"/>
      <c r="EOR257" s="105"/>
      <c r="EOS257" s="283"/>
      <c r="EOT257" s="283"/>
      <c r="EOU257" s="105"/>
      <c r="EOV257" s="105"/>
      <c r="EOW257" s="105"/>
      <c r="EOX257" s="105"/>
      <c r="EOY257" s="105"/>
      <c r="EOZ257" s="105"/>
      <c r="EPA257" s="105"/>
      <c r="EPB257" s="105"/>
      <c r="EPC257" s="105"/>
      <c r="EPD257" s="105"/>
      <c r="EPE257" s="105"/>
      <c r="EPF257" s="105"/>
      <c r="EPG257" s="105"/>
      <c r="EPH257" s="105"/>
      <c r="EPI257" s="105"/>
      <c r="EPJ257" s="105"/>
      <c r="EPK257" s="105"/>
      <c r="EPL257" s="105"/>
      <c r="EPM257" s="105"/>
      <c r="EPN257" s="105"/>
      <c r="EPO257" s="105"/>
      <c r="EPP257" s="105"/>
      <c r="EPQ257" s="105"/>
      <c r="EPR257" s="105"/>
      <c r="EPS257" s="283"/>
      <c r="EPT257" s="283"/>
      <c r="EPU257" s="105"/>
      <c r="EPV257" s="105"/>
      <c r="EPW257" s="105"/>
      <c r="EPX257" s="105"/>
      <c r="EPY257" s="105"/>
      <c r="EPZ257" s="105"/>
      <c r="EQA257" s="105"/>
      <c r="EQB257" s="105"/>
      <c r="EQC257" s="105"/>
      <c r="EQD257" s="105"/>
      <c r="EQE257" s="105"/>
      <c r="EQF257" s="105"/>
      <c r="EQG257" s="105"/>
      <c r="EQH257" s="105"/>
      <c r="EQI257" s="105"/>
      <c r="EQJ257" s="105"/>
      <c r="EQK257" s="105"/>
      <c r="EQL257" s="105"/>
      <c r="EQM257" s="105"/>
      <c r="EQN257" s="105"/>
      <c r="EQO257" s="105"/>
      <c r="EQP257" s="105"/>
      <c r="EQQ257" s="105"/>
      <c r="EQR257" s="105"/>
      <c r="EQS257" s="283"/>
      <c r="EQT257" s="283"/>
      <c r="EQU257" s="105"/>
      <c r="EQV257" s="105"/>
      <c r="EQW257" s="105"/>
      <c r="EQX257" s="105"/>
      <c r="EQY257" s="105"/>
      <c r="EQZ257" s="105"/>
      <c r="ERA257" s="105"/>
      <c r="ERB257" s="105"/>
      <c r="ERC257" s="105"/>
      <c r="ERD257" s="105"/>
      <c r="ERE257" s="105"/>
      <c r="ERF257" s="105"/>
      <c r="ERG257" s="105"/>
      <c r="ERH257" s="105"/>
      <c r="ERI257" s="105"/>
      <c r="ERJ257" s="105"/>
      <c r="ERK257" s="105"/>
      <c r="ERL257" s="105"/>
      <c r="ERM257" s="105"/>
      <c r="ERN257" s="105"/>
      <c r="ERO257" s="105"/>
      <c r="ERP257" s="105"/>
      <c r="ERQ257" s="105"/>
      <c r="ERR257" s="105"/>
      <c r="ERS257" s="283"/>
      <c r="ERT257" s="283"/>
      <c r="ERU257" s="105"/>
      <c r="ERV257" s="105"/>
      <c r="ERW257" s="105"/>
      <c r="ERX257" s="105"/>
      <c r="ERY257" s="105"/>
      <c r="ERZ257" s="105"/>
      <c r="ESA257" s="105"/>
      <c r="ESB257" s="105"/>
      <c r="ESC257" s="105"/>
      <c r="ESD257" s="105"/>
      <c r="ESE257" s="105"/>
      <c r="ESF257" s="105"/>
      <c r="ESG257" s="105"/>
      <c r="ESH257" s="105"/>
      <c r="ESI257" s="105"/>
      <c r="ESJ257" s="105"/>
      <c r="ESK257" s="105"/>
      <c r="ESL257" s="105"/>
      <c r="ESM257" s="105"/>
      <c r="ESN257" s="105"/>
      <c r="ESO257" s="105"/>
      <c r="ESP257" s="105"/>
      <c r="ESQ257" s="105"/>
      <c r="ESR257" s="105"/>
      <c r="ESS257" s="283"/>
      <c r="EST257" s="283"/>
      <c r="ESU257" s="105"/>
      <c r="ESV257" s="105"/>
      <c r="ESW257" s="105"/>
      <c r="ESX257" s="105"/>
      <c r="ESY257" s="105"/>
      <c r="ESZ257" s="105"/>
      <c r="ETA257" s="105"/>
      <c r="ETB257" s="105"/>
      <c r="ETC257" s="105"/>
      <c r="ETD257" s="105"/>
      <c r="ETE257" s="105"/>
      <c r="ETF257" s="105"/>
      <c r="ETG257" s="105"/>
      <c r="ETH257" s="105"/>
      <c r="ETI257" s="105"/>
      <c r="ETJ257" s="105"/>
      <c r="ETK257" s="105"/>
      <c r="ETL257" s="105"/>
      <c r="ETM257" s="105"/>
      <c r="ETN257" s="105"/>
      <c r="ETO257" s="105"/>
      <c r="ETP257" s="105"/>
      <c r="ETQ257" s="105"/>
      <c r="ETR257" s="105"/>
      <c r="ETS257" s="283"/>
      <c r="ETT257" s="283"/>
      <c r="ETU257" s="105"/>
      <c r="ETV257" s="105"/>
      <c r="ETW257" s="105"/>
      <c r="ETX257" s="105"/>
      <c r="ETY257" s="105"/>
      <c r="ETZ257" s="105"/>
      <c r="EUA257" s="105"/>
      <c r="EUB257" s="105"/>
      <c r="EUC257" s="105"/>
      <c r="EUD257" s="105"/>
      <c r="EUE257" s="105"/>
      <c r="EUF257" s="105"/>
      <c r="EUG257" s="105"/>
      <c r="EUH257" s="105"/>
      <c r="EUI257" s="105"/>
      <c r="EUJ257" s="105"/>
      <c r="EUK257" s="105"/>
      <c r="EUL257" s="105"/>
      <c r="EUM257" s="105"/>
      <c r="EUN257" s="105"/>
      <c r="EUO257" s="105"/>
      <c r="EUP257" s="105"/>
      <c r="EUQ257" s="105"/>
      <c r="EUR257" s="105"/>
      <c r="EUS257" s="283"/>
      <c r="EUT257" s="283"/>
      <c r="EUU257" s="105"/>
      <c r="EUV257" s="105"/>
      <c r="EUW257" s="105"/>
      <c r="EUX257" s="105"/>
      <c r="EUY257" s="105"/>
      <c r="EUZ257" s="105"/>
      <c r="EVA257" s="105"/>
      <c r="EVB257" s="105"/>
      <c r="EVC257" s="105"/>
      <c r="EVD257" s="105"/>
      <c r="EVE257" s="105"/>
      <c r="EVF257" s="105"/>
      <c r="EVG257" s="105"/>
      <c r="EVH257" s="105"/>
      <c r="EVI257" s="105"/>
      <c r="EVJ257" s="105"/>
      <c r="EVK257" s="105"/>
      <c r="EVL257" s="105"/>
      <c r="EVM257" s="105"/>
      <c r="EVN257" s="105"/>
      <c r="EVO257" s="105"/>
      <c r="EVP257" s="105"/>
      <c r="EVQ257" s="105"/>
      <c r="EVR257" s="105"/>
      <c r="EVS257" s="283"/>
      <c r="EVT257" s="283"/>
      <c r="EVU257" s="105"/>
      <c r="EVV257" s="105"/>
      <c r="EVW257" s="105"/>
      <c r="EVX257" s="105"/>
      <c r="EVY257" s="105"/>
      <c r="EVZ257" s="105"/>
      <c r="EWA257" s="105"/>
      <c r="EWB257" s="105"/>
      <c r="EWC257" s="105"/>
      <c r="EWD257" s="105"/>
      <c r="EWE257" s="105"/>
      <c r="EWF257" s="105"/>
      <c r="EWG257" s="105"/>
      <c r="EWH257" s="105"/>
      <c r="EWI257" s="105"/>
      <c r="EWJ257" s="105"/>
      <c r="EWK257" s="105"/>
      <c r="EWL257" s="105"/>
      <c r="EWM257" s="105"/>
      <c r="EWN257" s="105"/>
      <c r="EWO257" s="105"/>
      <c r="EWP257" s="105"/>
      <c r="EWQ257" s="105"/>
      <c r="EWR257" s="105"/>
      <c r="EWS257" s="283"/>
      <c r="EWT257" s="283"/>
      <c r="EWU257" s="105"/>
      <c r="EWV257" s="105"/>
      <c r="EWW257" s="105"/>
      <c r="EWX257" s="105"/>
      <c r="EWY257" s="105"/>
      <c r="EWZ257" s="105"/>
      <c r="EXA257" s="105"/>
      <c r="EXB257" s="105"/>
      <c r="EXC257" s="105"/>
      <c r="EXD257" s="105"/>
      <c r="EXE257" s="105"/>
      <c r="EXF257" s="105"/>
      <c r="EXG257" s="105"/>
      <c r="EXH257" s="105"/>
      <c r="EXI257" s="105"/>
      <c r="EXJ257" s="105"/>
      <c r="EXK257" s="105"/>
      <c r="EXL257" s="105"/>
      <c r="EXM257" s="105"/>
      <c r="EXN257" s="105"/>
      <c r="EXO257" s="105"/>
      <c r="EXP257" s="105"/>
      <c r="EXQ257" s="105"/>
      <c r="EXR257" s="105"/>
      <c r="EXS257" s="283"/>
      <c r="EXT257" s="283"/>
      <c r="EXU257" s="105"/>
      <c r="EXV257" s="105"/>
      <c r="EXW257" s="105"/>
      <c r="EXX257" s="105"/>
      <c r="EXY257" s="105"/>
      <c r="EXZ257" s="105"/>
      <c r="EYA257" s="105"/>
      <c r="EYB257" s="105"/>
      <c r="EYC257" s="105"/>
      <c r="EYD257" s="105"/>
      <c r="EYE257" s="105"/>
      <c r="EYF257" s="105"/>
      <c r="EYG257" s="105"/>
      <c r="EYH257" s="105"/>
      <c r="EYI257" s="105"/>
      <c r="EYJ257" s="105"/>
      <c r="EYK257" s="105"/>
      <c r="EYL257" s="105"/>
      <c r="EYM257" s="105"/>
      <c r="EYN257" s="105"/>
      <c r="EYO257" s="105"/>
      <c r="EYP257" s="105"/>
      <c r="EYQ257" s="105"/>
      <c r="EYR257" s="105"/>
      <c r="EYS257" s="283"/>
      <c r="EYT257" s="283"/>
      <c r="EYU257" s="105"/>
      <c r="EYV257" s="105"/>
      <c r="EYW257" s="105"/>
      <c r="EYX257" s="105"/>
      <c r="EYY257" s="105"/>
      <c r="EYZ257" s="105"/>
      <c r="EZA257" s="105"/>
      <c r="EZB257" s="105"/>
      <c r="EZC257" s="105"/>
      <c r="EZD257" s="105"/>
      <c r="EZE257" s="105"/>
      <c r="EZF257" s="105"/>
      <c r="EZG257" s="105"/>
      <c r="EZH257" s="105"/>
      <c r="EZI257" s="105"/>
      <c r="EZJ257" s="105"/>
      <c r="EZK257" s="105"/>
      <c r="EZL257" s="105"/>
      <c r="EZM257" s="105"/>
      <c r="EZN257" s="105"/>
      <c r="EZO257" s="105"/>
      <c r="EZP257" s="105"/>
      <c r="EZQ257" s="105"/>
      <c r="EZR257" s="105"/>
      <c r="EZS257" s="283"/>
      <c r="EZT257" s="283"/>
      <c r="EZU257" s="105"/>
      <c r="EZV257" s="105"/>
      <c r="EZW257" s="105"/>
      <c r="EZX257" s="105"/>
      <c r="EZY257" s="105"/>
      <c r="EZZ257" s="105"/>
      <c r="FAA257" s="105"/>
      <c r="FAB257" s="105"/>
      <c r="FAC257" s="105"/>
      <c r="FAD257" s="105"/>
      <c r="FAE257" s="105"/>
      <c r="FAF257" s="105"/>
      <c r="FAG257" s="105"/>
      <c r="FAH257" s="105"/>
      <c r="FAI257" s="105"/>
      <c r="FAJ257" s="105"/>
      <c r="FAK257" s="105"/>
      <c r="FAL257" s="105"/>
      <c r="FAM257" s="105"/>
      <c r="FAN257" s="105"/>
      <c r="FAO257" s="105"/>
      <c r="FAP257" s="105"/>
      <c r="FAQ257" s="105"/>
      <c r="FAR257" s="105"/>
      <c r="FAS257" s="283"/>
      <c r="FAT257" s="283"/>
      <c r="FAU257" s="105"/>
      <c r="FAV257" s="105"/>
      <c r="FAW257" s="105"/>
      <c r="FAX257" s="105"/>
      <c r="FAY257" s="105"/>
      <c r="FAZ257" s="105"/>
      <c r="FBA257" s="105"/>
      <c r="FBB257" s="105"/>
      <c r="FBC257" s="105"/>
      <c r="FBD257" s="105"/>
      <c r="FBE257" s="105"/>
      <c r="FBF257" s="105"/>
      <c r="FBG257" s="105"/>
      <c r="FBH257" s="105"/>
      <c r="FBI257" s="105"/>
      <c r="FBJ257" s="105"/>
      <c r="FBK257" s="105"/>
      <c r="FBL257" s="105"/>
      <c r="FBM257" s="105"/>
      <c r="FBN257" s="105"/>
      <c r="FBO257" s="105"/>
      <c r="FBP257" s="105"/>
      <c r="FBQ257" s="105"/>
      <c r="FBR257" s="105"/>
      <c r="FBS257" s="283"/>
      <c r="FBT257" s="283"/>
      <c r="FBU257" s="105"/>
      <c r="FBV257" s="105"/>
      <c r="FBW257" s="105"/>
      <c r="FBX257" s="105"/>
      <c r="FBY257" s="105"/>
      <c r="FBZ257" s="105"/>
      <c r="FCA257" s="105"/>
      <c r="FCB257" s="105"/>
      <c r="FCC257" s="105"/>
      <c r="FCD257" s="105"/>
      <c r="FCE257" s="105"/>
      <c r="FCF257" s="105"/>
      <c r="FCG257" s="105"/>
      <c r="FCH257" s="105"/>
      <c r="FCI257" s="105"/>
      <c r="FCJ257" s="105"/>
      <c r="FCK257" s="105"/>
      <c r="FCL257" s="105"/>
      <c r="FCM257" s="105"/>
      <c r="FCN257" s="105"/>
      <c r="FCO257" s="105"/>
      <c r="FCP257" s="105"/>
      <c r="FCQ257" s="105"/>
      <c r="FCR257" s="105"/>
      <c r="FCS257" s="283"/>
      <c r="FCT257" s="283"/>
      <c r="FCU257" s="105"/>
      <c r="FCV257" s="105"/>
      <c r="FCW257" s="105"/>
      <c r="FCX257" s="105"/>
      <c r="FCY257" s="105"/>
      <c r="FCZ257" s="105"/>
      <c r="FDA257" s="105"/>
      <c r="FDB257" s="105"/>
      <c r="FDC257" s="105"/>
      <c r="FDD257" s="105"/>
      <c r="FDE257" s="105"/>
      <c r="FDF257" s="105"/>
      <c r="FDG257" s="105"/>
      <c r="FDH257" s="105"/>
      <c r="FDI257" s="105"/>
      <c r="FDJ257" s="105"/>
      <c r="FDK257" s="105"/>
      <c r="FDL257" s="105"/>
      <c r="FDM257" s="105"/>
      <c r="FDN257" s="105"/>
      <c r="FDO257" s="105"/>
      <c r="FDP257" s="105"/>
      <c r="FDQ257" s="105"/>
      <c r="FDR257" s="105"/>
      <c r="FDS257" s="283"/>
      <c r="FDT257" s="283"/>
      <c r="FDU257" s="105"/>
      <c r="FDV257" s="105"/>
      <c r="FDW257" s="105"/>
      <c r="FDX257" s="105"/>
      <c r="FDY257" s="105"/>
      <c r="FDZ257" s="105"/>
      <c r="FEA257" s="105"/>
      <c r="FEB257" s="105"/>
      <c r="FEC257" s="105"/>
      <c r="FED257" s="105"/>
      <c r="FEE257" s="105"/>
      <c r="FEF257" s="105"/>
      <c r="FEG257" s="105"/>
      <c r="FEH257" s="105"/>
      <c r="FEI257" s="105"/>
      <c r="FEJ257" s="105"/>
      <c r="FEK257" s="105"/>
      <c r="FEL257" s="105"/>
      <c r="FEM257" s="105"/>
      <c r="FEN257" s="105"/>
      <c r="FEO257" s="105"/>
      <c r="FEP257" s="105"/>
      <c r="FEQ257" s="105"/>
      <c r="FER257" s="105"/>
      <c r="FES257" s="283"/>
      <c r="FET257" s="283"/>
      <c r="FEU257" s="105"/>
      <c r="FEV257" s="105"/>
      <c r="FEW257" s="105"/>
      <c r="FEX257" s="105"/>
      <c r="FEY257" s="105"/>
      <c r="FEZ257" s="105"/>
      <c r="FFA257" s="105"/>
      <c r="FFB257" s="105"/>
      <c r="FFC257" s="105"/>
      <c r="FFD257" s="105"/>
      <c r="FFE257" s="105"/>
      <c r="FFF257" s="105"/>
      <c r="FFG257" s="105"/>
      <c r="FFH257" s="105"/>
      <c r="FFI257" s="105"/>
      <c r="FFJ257" s="105"/>
      <c r="FFK257" s="105"/>
      <c r="FFL257" s="105"/>
      <c r="FFM257" s="105"/>
      <c r="FFN257" s="105"/>
      <c r="FFO257" s="105"/>
      <c r="FFP257" s="105"/>
      <c r="FFQ257" s="105"/>
      <c r="FFR257" s="105"/>
      <c r="FFS257" s="283"/>
      <c r="FFT257" s="283"/>
      <c r="FFU257" s="105"/>
      <c r="FFV257" s="105"/>
      <c r="FFW257" s="105"/>
      <c r="FFX257" s="105"/>
      <c r="FFY257" s="105"/>
      <c r="FFZ257" s="105"/>
      <c r="FGA257" s="105"/>
      <c r="FGB257" s="105"/>
      <c r="FGC257" s="105"/>
      <c r="FGD257" s="105"/>
      <c r="FGE257" s="105"/>
      <c r="FGF257" s="105"/>
      <c r="FGG257" s="105"/>
      <c r="FGH257" s="105"/>
      <c r="FGI257" s="105"/>
      <c r="FGJ257" s="105"/>
      <c r="FGK257" s="105"/>
      <c r="FGL257" s="105"/>
      <c r="FGM257" s="105"/>
      <c r="FGN257" s="105"/>
      <c r="FGO257" s="105"/>
      <c r="FGP257" s="105"/>
      <c r="FGQ257" s="105"/>
      <c r="FGR257" s="105"/>
      <c r="FGS257" s="283"/>
      <c r="FGT257" s="283"/>
      <c r="FGU257" s="105"/>
      <c r="FGV257" s="105"/>
      <c r="FGW257" s="105"/>
      <c r="FGX257" s="105"/>
      <c r="FGY257" s="105"/>
      <c r="FGZ257" s="105"/>
      <c r="FHA257" s="105"/>
      <c r="FHB257" s="105"/>
      <c r="FHC257" s="105"/>
      <c r="FHD257" s="105"/>
      <c r="FHE257" s="105"/>
      <c r="FHF257" s="105"/>
      <c r="FHG257" s="105"/>
      <c r="FHH257" s="105"/>
      <c r="FHI257" s="105"/>
      <c r="FHJ257" s="105"/>
      <c r="FHK257" s="105"/>
      <c r="FHL257" s="105"/>
      <c r="FHM257" s="105"/>
      <c r="FHN257" s="105"/>
      <c r="FHO257" s="105"/>
      <c r="FHP257" s="105"/>
      <c r="FHQ257" s="105"/>
      <c r="FHR257" s="105"/>
      <c r="FHS257" s="283"/>
      <c r="FHT257" s="283"/>
      <c r="FHU257" s="105"/>
      <c r="FHV257" s="105"/>
      <c r="FHW257" s="105"/>
      <c r="FHX257" s="105"/>
      <c r="FHY257" s="105"/>
      <c r="FHZ257" s="105"/>
      <c r="FIA257" s="105"/>
      <c r="FIB257" s="105"/>
      <c r="FIC257" s="105"/>
      <c r="FID257" s="105"/>
      <c r="FIE257" s="105"/>
      <c r="FIF257" s="105"/>
      <c r="FIG257" s="105"/>
      <c r="FIH257" s="105"/>
      <c r="FII257" s="105"/>
      <c r="FIJ257" s="105"/>
      <c r="FIK257" s="105"/>
      <c r="FIL257" s="105"/>
      <c r="FIM257" s="105"/>
      <c r="FIN257" s="105"/>
      <c r="FIO257" s="105"/>
      <c r="FIP257" s="105"/>
      <c r="FIQ257" s="105"/>
      <c r="FIR257" s="105"/>
      <c r="FIS257" s="283"/>
      <c r="FIT257" s="283"/>
      <c r="FIU257" s="105"/>
      <c r="FIV257" s="105"/>
      <c r="FIW257" s="105"/>
      <c r="FIX257" s="105"/>
      <c r="FIY257" s="105"/>
      <c r="FIZ257" s="105"/>
      <c r="FJA257" s="105"/>
      <c r="FJB257" s="105"/>
      <c r="FJC257" s="105"/>
      <c r="FJD257" s="105"/>
      <c r="FJE257" s="105"/>
      <c r="FJF257" s="105"/>
      <c r="FJG257" s="105"/>
      <c r="FJH257" s="105"/>
      <c r="FJI257" s="105"/>
      <c r="FJJ257" s="105"/>
      <c r="FJK257" s="105"/>
      <c r="FJL257" s="105"/>
      <c r="FJM257" s="105"/>
      <c r="FJN257" s="105"/>
      <c r="FJO257" s="105"/>
      <c r="FJP257" s="105"/>
      <c r="FJQ257" s="105"/>
      <c r="FJR257" s="105"/>
      <c r="FJS257" s="283"/>
      <c r="FJT257" s="283"/>
      <c r="FJU257" s="105"/>
      <c r="FJV257" s="105"/>
      <c r="FJW257" s="105"/>
      <c r="FJX257" s="105"/>
      <c r="FJY257" s="105"/>
      <c r="FJZ257" s="105"/>
      <c r="FKA257" s="105"/>
      <c r="FKB257" s="105"/>
      <c r="FKC257" s="105"/>
      <c r="FKD257" s="105"/>
      <c r="FKE257" s="105"/>
      <c r="FKF257" s="105"/>
      <c r="FKG257" s="105"/>
      <c r="FKH257" s="105"/>
      <c r="FKI257" s="105"/>
      <c r="FKJ257" s="105"/>
      <c r="FKK257" s="105"/>
      <c r="FKL257" s="105"/>
      <c r="FKM257" s="105"/>
      <c r="FKN257" s="105"/>
      <c r="FKO257" s="105"/>
      <c r="FKP257" s="105"/>
      <c r="FKQ257" s="105"/>
      <c r="FKR257" s="105"/>
      <c r="FKS257" s="283"/>
      <c r="FKT257" s="283"/>
      <c r="FKU257" s="105"/>
      <c r="FKV257" s="105"/>
      <c r="FKW257" s="105"/>
      <c r="FKX257" s="105"/>
      <c r="FKY257" s="105"/>
      <c r="FKZ257" s="105"/>
      <c r="FLA257" s="105"/>
      <c r="FLB257" s="105"/>
      <c r="FLC257" s="105"/>
      <c r="FLD257" s="105"/>
      <c r="FLE257" s="105"/>
      <c r="FLF257" s="105"/>
      <c r="FLG257" s="105"/>
      <c r="FLH257" s="105"/>
      <c r="FLI257" s="105"/>
      <c r="FLJ257" s="105"/>
      <c r="FLK257" s="105"/>
      <c r="FLL257" s="105"/>
      <c r="FLM257" s="105"/>
      <c r="FLN257" s="105"/>
      <c r="FLO257" s="105"/>
      <c r="FLP257" s="105"/>
      <c r="FLQ257" s="105"/>
      <c r="FLR257" s="105"/>
      <c r="FLS257" s="283"/>
      <c r="FLT257" s="283"/>
      <c r="FLU257" s="105"/>
      <c r="FLV257" s="105"/>
      <c r="FLW257" s="105"/>
      <c r="FLX257" s="105"/>
      <c r="FLY257" s="105"/>
      <c r="FLZ257" s="105"/>
      <c r="FMA257" s="105"/>
      <c r="FMB257" s="105"/>
      <c r="FMC257" s="105"/>
      <c r="FMD257" s="105"/>
      <c r="FME257" s="105"/>
      <c r="FMF257" s="105"/>
      <c r="FMG257" s="105"/>
      <c r="FMH257" s="105"/>
      <c r="FMI257" s="105"/>
      <c r="FMJ257" s="105"/>
      <c r="FMK257" s="105"/>
      <c r="FML257" s="105"/>
      <c r="FMM257" s="105"/>
      <c r="FMN257" s="105"/>
      <c r="FMO257" s="105"/>
      <c r="FMP257" s="105"/>
      <c r="FMQ257" s="105"/>
      <c r="FMR257" s="105"/>
      <c r="FMS257" s="283"/>
      <c r="FMT257" s="283"/>
      <c r="FMU257" s="105"/>
      <c r="FMV257" s="105"/>
      <c r="FMW257" s="105"/>
      <c r="FMX257" s="105"/>
      <c r="FMY257" s="105"/>
      <c r="FMZ257" s="105"/>
      <c r="FNA257" s="105"/>
      <c r="FNB257" s="105"/>
      <c r="FNC257" s="105"/>
      <c r="FND257" s="105"/>
      <c r="FNE257" s="105"/>
      <c r="FNF257" s="105"/>
      <c r="FNG257" s="105"/>
      <c r="FNH257" s="105"/>
      <c r="FNI257" s="105"/>
      <c r="FNJ257" s="105"/>
      <c r="FNK257" s="105"/>
      <c r="FNL257" s="105"/>
      <c r="FNM257" s="105"/>
      <c r="FNN257" s="105"/>
      <c r="FNO257" s="105"/>
      <c r="FNP257" s="105"/>
      <c r="FNQ257" s="105"/>
      <c r="FNR257" s="105"/>
      <c r="FNS257" s="283"/>
      <c r="FNT257" s="283"/>
      <c r="FNU257" s="105"/>
      <c r="FNV257" s="105"/>
      <c r="FNW257" s="105"/>
      <c r="FNX257" s="105"/>
      <c r="FNY257" s="105"/>
      <c r="FNZ257" s="105"/>
      <c r="FOA257" s="105"/>
      <c r="FOB257" s="105"/>
      <c r="FOC257" s="105"/>
      <c r="FOD257" s="105"/>
      <c r="FOE257" s="105"/>
      <c r="FOF257" s="105"/>
      <c r="FOG257" s="105"/>
      <c r="FOH257" s="105"/>
      <c r="FOI257" s="105"/>
      <c r="FOJ257" s="105"/>
      <c r="FOK257" s="105"/>
      <c r="FOL257" s="105"/>
      <c r="FOM257" s="105"/>
      <c r="FON257" s="105"/>
      <c r="FOO257" s="105"/>
      <c r="FOP257" s="105"/>
      <c r="FOQ257" s="105"/>
      <c r="FOR257" s="105"/>
      <c r="FOS257" s="283"/>
      <c r="FOT257" s="283"/>
      <c r="FOU257" s="105"/>
      <c r="FOV257" s="105"/>
      <c r="FOW257" s="105"/>
      <c r="FOX257" s="105"/>
      <c r="FOY257" s="105"/>
      <c r="FOZ257" s="105"/>
      <c r="FPA257" s="105"/>
      <c r="FPB257" s="105"/>
      <c r="FPC257" s="105"/>
      <c r="FPD257" s="105"/>
      <c r="FPE257" s="105"/>
      <c r="FPF257" s="105"/>
      <c r="FPG257" s="105"/>
      <c r="FPH257" s="105"/>
      <c r="FPI257" s="105"/>
      <c r="FPJ257" s="105"/>
      <c r="FPK257" s="105"/>
      <c r="FPL257" s="105"/>
      <c r="FPM257" s="105"/>
      <c r="FPN257" s="105"/>
      <c r="FPO257" s="105"/>
      <c r="FPP257" s="105"/>
      <c r="FPQ257" s="105"/>
      <c r="FPR257" s="105"/>
      <c r="FPS257" s="283"/>
      <c r="FPT257" s="283"/>
      <c r="FPU257" s="105"/>
      <c r="FPV257" s="105"/>
      <c r="FPW257" s="105"/>
      <c r="FPX257" s="105"/>
      <c r="FPY257" s="105"/>
      <c r="FPZ257" s="105"/>
      <c r="FQA257" s="105"/>
      <c r="FQB257" s="105"/>
      <c r="FQC257" s="105"/>
      <c r="FQD257" s="105"/>
      <c r="FQE257" s="105"/>
      <c r="FQF257" s="105"/>
      <c r="FQG257" s="105"/>
      <c r="FQH257" s="105"/>
      <c r="FQI257" s="105"/>
      <c r="FQJ257" s="105"/>
      <c r="FQK257" s="105"/>
      <c r="FQL257" s="105"/>
      <c r="FQM257" s="105"/>
      <c r="FQN257" s="105"/>
      <c r="FQO257" s="105"/>
      <c r="FQP257" s="105"/>
      <c r="FQQ257" s="105"/>
      <c r="FQR257" s="105"/>
      <c r="FQS257" s="283"/>
      <c r="FQT257" s="283"/>
      <c r="FQU257" s="105"/>
      <c r="FQV257" s="105"/>
      <c r="FQW257" s="105"/>
      <c r="FQX257" s="105"/>
      <c r="FQY257" s="105"/>
      <c r="FQZ257" s="105"/>
      <c r="FRA257" s="105"/>
      <c r="FRB257" s="105"/>
      <c r="FRC257" s="105"/>
      <c r="FRD257" s="105"/>
      <c r="FRE257" s="105"/>
      <c r="FRF257" s="105"/>
      <c r="FRG257" s="105"/>
      <c r="FRH257" s="105"/>
      <c r="FRI257" s="105"/>
      <c r="FRJ257" s="105"/>
      <c r="FRK257" s="105"/>
      <c r="FRL257" s="105"/>
      <c r="FRM257" s="105"/>
      <c r="FRN257" s="105"/>
      <c r="FRO257" s="105"/>
      <c r="FRP257" s="105"/>
      <c r="FRQ257" s="105"/>
      <c r="FRR257" s="105"/>
      <c r="FRS257" s="283"/>
      <c r="FRT257" s="283"/>
      <c r="FRU257" s="105"/>
      <c r="FRV257" s="105"/>
      <c r="FRW257" s="105"/>
      <c r="FRX257" s="105"/>
      <c r="FRY257" s="105"/>
      <c r="FRZ257" s="105"/>
      <c r="FSA257" s="105"/>
      <c r="FSB257" s="105"/>
      <c r="FSC257" s="105"/>
      <c r="FSD257" s="105"/>
      <c r="FSE257" s="105"/>
      <c r="FSF257" s="105"/>
      <c r="FSG257" s="105"/>
      <c r="FSH257" s="105"/>
      <c r="FSI257" s="105"/>
      <c r="FSJ257" s="105"/>
      <c r="FSK257" s="105"/>
      <c r="FSL257" s="105"/>
      <c r="FSM257" s="105"/>
      <c r="FSN257" s="105"/>
      <c r="FSO257" s="105"/>
      <c r="FSP257" s="105"/>
      <c r="FSQ257" s="105"/>
      <c r="FSR257" s="105"/>
      <c r="FSS257" s="283"/>
      <c r="FST257" s="283"/>
      <c r="FSU257" s="105"/>
      <c r="FSV257" s="105"/>
      <c r="FSW257" s="105"/>
      <c r="FSX257" s="105"/>
      <c r="FSY257" s="105"/>
      <c r="FSZ257" s="105"/>
      <c r="FTA257" s="105"/>
      <c r="FTB257" s="105"/>
      <c r="FTC257" s="105"/>
      <c r="FTD257" s="105"/>
      <c r="FTE257" s="105"/>
      <c r="FTF257" s="105"/>
      <c r="FTG257" s="105"/>
      <c r="FTH257" s="105"/>
      <c r="FTI257" s="105"/>
      <c r="FTJ257" s="105"/>
      <c r="FTK257" s="105"/>
      <c r="FTL257" s="105"/>
      <c r="FTM257" s="105"/>
      <c r="FTN257" s="105"/>
      <c r="FTO257" s="105"/>
      <c r="FTP257" s="105"/>
      <c r="FTQ257" s="105"/>
      <c r="FTR257" s="105"/>
      <c r="FTS257" s="283"/>
      <c r="FTT257" s="283"/>
      <c r="FTU257" s="105"/>
      <c r="FTV257" s="105"/>
      <c r="FTW257" s="105"/>
      <c r="FTX257" s="105"/>
      <c r="FTY257" s="105"/>
      <c r="FTZ257" s="105"/>
      <c r="FUA257" s="105"/>
      <c r="FUB257" s="105"/>
      <c r="FUC257" s="105"/>
      <c r="FUD257" s="105"/>
      <c r="FUE257" s="105"/>
      <c r="FUF257" s="105"/>
      <c r="FUG257" s="105"/>
      <c r="FUH257" s="105"/>
      <c r="FUI257" s="105"/>
      <c r="FUJ257" s="105"/>
      <c r="FUK257" s="105"/>
      <c r="FUL257" s="105"/>
      <c r="FUM257" s="105"/>
      <c r="FUN257" s="105"/>
      <c r="FUO257" s="105"/>
      <c r="FUP257" s="105"/>
      <c r="FUQ257" s="105"/>
      <c r="FUR257" s="105"/>
      <c r="FUS257" s="283"/>
      <c r="FUT257" s="283"/>
      <c r="FUU257" s="105"/>
      <c r="FUV257" s="105"/>
      <c r="FUW257" s="105"/>
      <c r="FUX257" s="105"/>
      <c r="FUY257" s="105"/>
      <c r="FUZ257" s="105"/>
      <c r="FVA257" s="105"/>
      <c r="FVB257" s="105"/>
      <c r="FVC257" s="105"/>
      <c r="FVD257" s="105"/>
      <c r="FVE257" s="105"/>
      <c r="FVF257" s="105"/>
      <c r="FVG257" s="105"/>
      <c r="FVH257" s="105"/>
      <c r="FVI257" s="105"/>
      <c r="FVJ257" s="105"/>
      <c r="FVK257" s="105"/>
      <c r="FVL257" s="105"/>
      <c r="FVM257" s="105"/>
      <c r="FVN257" s="105"/>
      <c r="FVO257" s="105"/>
      <c r="FVP257" s="105"/>
      <c r="FVQ257" s="105"/>
      <c r="FVR257" s="105"/>
      <c r="FVS257" s="283"/>
      <c r="FVT257" s="283"/>
      <c r="FVU257" s="105"/>
      <c r="FVV257" s="105"/>
      <c r="FVW257" s="105"/>
      <c r="FVX257" s="105"/>
      <c r="FVY257" s="105"/>
      <c r="FVZ257" s="105"/>
      <c r="FWA257" s="105"/>
      <c r="FWB257" s="105"/>
      <c r="FWC257" s="105"/>
      <c r="FWD257" s="105"/>
      <c r="FWE257" s="105"/>
      <c r="FWF257" s="105"/>
      <c r="FWG257" s="105"/>
      <c r="FWH257" s="105"/>
      <c r="FWI257" s="105"/>
      <c r="FWJ257" s="105"/>
      <c r="FWK257" s="105"/>
      <c r="FWL257" s="105"/>
      <c r="FWM257" s="105"/>
      <c r="FWN257" s="105"/>
      <c r="FWO257" s="105"/>
      <c r="FWP257" s="105"/>
      <c r="FWQ257" s="105"/>
      <c r="FWR257" s="105"/>
      <c r="FWS257" s="283"/>
      <c r="FWT257" s="283"/>
      <c r="FWU257" s="105"/>
      <c r="FWV257" s="105"/>
      <c r="FWW257" s="105"/>
      <c r="FWX257" s="105"/>
      <c r="FWY257" s="105"/>
      <c r="FWZ257" s="105"/>
      <c r="FXA257" s="105"/>
      <c r="FXB257" s="105"/>
      <c r="FXC257" s="105"/>
      <c r="FXD257" s="105"/>
      <c r="FXE257" s="105"/>
      <c r="FXF257" s="105"/>
      <c r="FXG257" s="105"/>
      <c r="FXH257" s="105"/>
      <c r="FXI257" s="105"/>
      <c r="FXJ257" s="105"/>
      <c r="FXK257" s="105"/>
      <c r="FXL257" s="105"/>
      <c r="FXM257" s="105"/>
      <c r="FXN257" s="105"/>
      <c r="FXO257" s="105"/>
      <c r="FXP257" s="105"/>
      <c r="FXQ257" s="105"/>
      <c r="FXR257" s="105"/>
      <c r="FXS257" s="283"/>
      <c r="FXT257" s="283"/>
      <c r="FXU257" s="105"/>
      <c r="FXV257" s="105"/>
      <c r="FXW257" s="105"/>
      <c r="FXX257" s="105"/>
      <c r="FXY257" s="105"/>
      <c r="FXZ257" s="105"/>
      <c r="FYA257" s="105"/>
      <c r="FYB257" s="105"/>
      <c r="FYC257" s="105"/>
      <c r="FYD257" s="105"/>
      <c r="FYE257" s="105"/>
      <c r="FYF257" s="105"/>
      <c r="FYG257" s="105"/>
      <c r="FYH257" s="105"/>
      <c r="FYI257" s="105"/>
      <c r="FYJ257" s="105"/>
      <c r="FYK257" s="105"/>
      <c r="FYL257" s="105"/>
      <c r="FYM257" s="105"/>
      <c r="FYN257" s="105"/>
      <c r="FYO257" s="105"/>
      <c r="FYP257" s="105"/>
      <c r="FYQ257" s="105"/>
      <c r="FYR257" s="105"/>
      <c r="FYS257" s="283"/>
      <c r="FYT257" s="283"/>
      <c r="FYU257" s="105"/>
      <c r="FYV257" s="105"/>
      <c r="FYW257" s="105"/>
      <c r="FYX257" s="105"/>
      <c r="FYY257" s="105"/>
      <c r="FYZ257" s="105"/>
      <c r="FZA257" s="105"/>
      <c r="FZB257" s="105"/>
      <c r="FZC257" s="105"/>
      <c r="FZD257" s="105"/>
      <c r="FZE257" s="105"/>
      <c r="FZF257" s="105"/>
      <c r="FZG257" s="105"/>
      <c r="FZH257" s="105"/>
      <c r="FZI257" s="105"/>
      <c r="FZJ257" s="105"/>
      <c r="FZK257" s="105"/>
      <c r="FZL257" s="105"/>
      <c r="FZM257" s="105"/>
      <c r="FZN257" s="105"/>
      <c r="FZO257" s="105"/>
      <c r="FZP257" s="105"/>
      <c r="FZQ257" s="105"/>
      <c r="FZR257" s="105"/>
      <c r="FZS257" s="283"/>
      <c r="FZT257" s="283"/>
      <c r="FZU257" s="105"/>
      <c r="FZV257" s="105"/>
      <c r="FZW257" s="105"/>
      <c r="FZX257" s="105"/>
      <c r="FZY257" s="105"/>
      <c r="FZZ257" s="105"/>
      <c r="GAA257" s="105"/>
      <c r="GAB257" s="105"/>
      <c r="GAC257" s="105"/>
      <c r="GAD257" s="105"/>
      <c r="GAE257" s="105"/>
      <c r="GAF257" s="105"/>
      <c r="GAG257" s="105"/>
      <c r="GAH257" s="105"/>
      <c r="GAI257" s="105"/>
      <c r="GAJ257" s="105"/>
      <c r="GAK257" s="105"/>
      <c r="GAL257" s="105"/>
      <c r="GAM257" s="105"/>
      <c r="GAN257" s="105"/>
      <c r="GAO257" s="105"/>
      <c r="GAP257" s="105"/>
      <c r="GAQ257" s="105"/>
      <c r="GAR257" s="105"/>
      <c r="GAS257" s="283"/>
      <c r="GAT257" s="283"/>
      <c r="GAU257" s="105"/>
      <c r="GAV257" s="105"/>
      <c r="GAW257" s="105"/>
      <c r="GAX257" s="105"/>
      <c r="GAY257" s="105"/>
      <c r="GAZ257" s="105"/>
      <c r="GBA257" s="105"/>
      <c r="GBB257" s="105"/>
      <c r="GBC257" s="105"/>
      <c r="GBD257" s="105"/>
      <c r="GBE257" s="105"/>
      <c r="GBF257" s="105"/>
      <c r="GBG257" s="105"/>
      <c r="GBH257" s="105"/>
      <c r="GBI257" s="105"/>
      <c r="GBJ257" s="105"/>
      <c r="GBK257" s="105"/>
      <c r="GBL257" s="105"/>
      <c r="GBM257" s="105"/>
      <c r="GBN257" s="105"/>
      <c r="GBO257" s="105"/>
      <c r="GBP257" s="105"/>
      <c r="GBQ257" s="105"/>
      <c r="GBR257" s="105"/>
      <c r="GBS257" s="283"/>
      <c r="GBT257" s="283"/>
      <c r="GBU257" s="105"/>
      <c r="GBV257" s="105"/>
      <c r="GBW257" s="105"/>
      <c r="GBX257" s="105"/>
      <c r="GBY257" s="105"/>
      <c r="GBZ257" s="105"/>
      <c r="GCA257" s="105"/>
      <c r="GCB257" s="105"/>
      <c r="GCC257" s="105"/>
      <c r="GCD257" s="105"/>
      <c r="GCE257" s="105"/>
      <c r="GCF257" s="105"/>
      <c r="GCG257" s="105"/>
      <c r="GCH257" s="105"/>
      <c r="GCI257" s="105"/>
      <c r="GCJ257" s="105"/>
      <c r="GCK257" s="105"/>
      <c r="GCL257" s="105"/>
      <c r="GCM257" s="105"/>
      <c r="GCN257" s="105"/>
      <c r="GCO257" s="105"/>
      <c r="GCP257" s="105"/>
      <c r="GCQ257" s="105"/>
      <c r="GCR257" s="105"/>
      <c r="GCS257" s="283"/>
      <c r="GCT257" s="283"/>
      <c r="GCU257" s="105"/>
      <c r="GCV257" s="105"/>
      <c r="GCW257" s="105"/>
      <c r="GCX257" s="105"/>
      <c r="GCY257" s="105"/>
      <c r="GCZ257" s="105"/>
      <c r="GDA257" s="105"/>
      <c r="GDB257" s="105"/>
      <c r="GDC257" s="105"/>
      <c r="GDD257" s="105"/>
      <c r="GDE257" s="105"/>
      <c r="GDF257" s="105"/>
      <c r="GDG257" s="105"/>
      <c r="GDH257" s="105"/>
      <c r="GDI257" s="105"/>
      <c r="GDJ257" s="105"/>
      <c r="GDK257" s="105"/>
      <c r="GDL257" s="105"/>
      <c r="GDM257" s="105"/>
      <c r="GDN257" s="105"/>
      <c r="GDO257" s="105"/>
      <c r="GDP257" s="105"/>
      <c r="GDQ257" s="105"/>
      <c r="GDR257" s="105"/>
      <c r="GDS257" s="283"/>
      <c r="GDT257" s="283"/>
      <c r="GDU257" s="105"/>
      <c r="GDV257" s="105"/>
      <c r="GDW257" s="105"/>
      <c r="GDX257" s="105"/>
      <c r="GDY257" s="105"/>
      <c r="GDZ257" s="105"/>
      <c r="GEA257" s="105"/>
      <c r="GEB257" s="105"/>
      <c r="GEC257" s="105"/>
      <c r="GED257" s="105"/>
      <c r="GEE257" s="105"/>
      <c r="GEF257" s="105"/>
      <c r="GEG257" s="105"/>
      <c r="GEH257" s="105"/>
      <c r="GEI257" s="105"/>
      <c r="GEJ257" s="105"/>
      <c r="GEK257" s="105"/>
      <c r="GEL257" s="105"/>
      <c r="GEM257" s="105"/>
      <c r="GEN257" s="105"/>
      <c r="GEO257" s="105"/>
      <c r="GEP257" s="105"/>
      <c r="GEQ257" s="105"/>
      <c r="GER257" s="105"/>
      <c r="GES257" s="283"/>
      <c r="GET257" s="283"/>
      <c r="GEU257" s="105"/>
      <c r="GEV257" s="105"/>
      <c r="GEW257" s="105"/>
      <c r="GEX257" s="105"/>
      <c r="GEY257" s="105"/>
      <c r="GEZ257" s="105"/>
      <c r="GFA257" s="105"/>
      <c r="GFB257" s="105"/>
      <c r="GFC257" s="105"/>
      <c r="GFD257" s="105"/>
      <c r="GFE257" s="105"/>
      <c r="GFF257" s="105"/>
      <c r="GFG257" s="105"/>
      <c r="GFH257" s="105"/>
      <c r="GFI257" s="105"/>
      <c r="GFJ257" s="105"/>
      <c r="GFK257" s="105"/>
      <c r="GFL257" s="105"/>
      <c r="GFM257" s="105"/>
      <c r="GFN257" s="105"/>
      <c r="GFO257" s="105"/>
      <c r="GFP257" s="105"/>
      <c r="GFQ257" s="105"/>
      <c r="GFR257" s="105"/>
      <c r="GFS257" s="283"/>
      <c r="GFT257" s="283"/>
      <c r="GFU257" s="105"/>
      <c r="GFV257" s="105"/>
      <c r="GFW257" s="105"/>
      <c r="GFX257" s="105"/>
      <c r="GFY257" s="105"/>
      <c r="GFZ257" s="105"/>
      <c r="GGA257" s="105"/>
      <c r="GGB257" s="105"/>
      <c r="GGC257" s="105"/>
      <c r="GGD257" s="105"/>
      <c r="GGE257" s="105"/>
      <c r="GGF257" s="105"/>
      <c r="GGG257" s="105"/>
      <c r="GGH257" s="105"/>
      <c r="GGI257" s="105"/>
      <c r="GGJ257" s="105"/>
      <c r="GGK257" s="105"/>
      <c r="GGL257" s="105"/>
      <c r="GGM257" s="105"/>
      <c r="GGN257" s="105"/>
      <c r="GGO257" s="105"/>
      <c r="GGP257" s="105"/>
      <c r="GGQ257" s="105"/>
      <c r="GGR257" s="105"/>
      <c r="GGS257" s="283"/>
      <c r="GGT257" s="283"/>
      <c r="GGU257" s="105"/>
      <c r="GGV257" s="105"/>
      <c r="GGW257" s="105"/>
      <c r="GGX257" s="105"/>
      <c r="GGY257" s="105"/>
      <c r="GGZ257" s="105"/>
      <c r="GHA257" s="105"/>
      <c r="GHB257" s="105"/>
      <c r="GHC257" s="105"/>
      <c r="GHD257" s="105"/>
      <c r="GHE257" s="105"/>
      <c r="GHF257" s="105"/>
      <c r="GHG257" s="105"/>
      <c r="GHH257" s="105"/>
      <c r="GHI257" s="105"/>
      <c r="GHJ257" s="105"/>
      <c r="GHK257" s="105"/>
      <c r="GHL257" s="105"/>
      <c r="GHM257" s="105"/>
      <c r="GHN257" s="105"/>
      <c r="GHO257" s="105"/>
      <c r="GHP257" s="105"/>
      <c r="GHQ257" s="105"/>
      <c r="GHR257" s="105"/>
      <c r="GHS257" s="283"/>
      <c r="GHT257" s="283"/>
      <c r="GHU257" s="105"/>
      <c r="GHV257" s="105"/>
      <c r="GHW257" s="105"/>
      <c r="GHX257" s="105"/>
      <c r="GHY257" s="105"/>
      <c r="GHZ257" s="105"/>
      <c r="GIA257" s="105"/>
      <c r="GIB257" s="105"/>
      <c r="GIC257" s="105"/>
      <c r="GID257" s="105"/>
      <c r="GIE257" s="105"/>
      <c r="GIF257" s="105"/>
      <c r="GIG257" s="105"/>
      <c r="GIH257" s="105"/>
      <c r="GII257" s="105"/>
      <c r="GIJ257" s="105"/>
      <c r="GIK257" s="105"/>
      <c r="GIL257" s="105"/>
      <c r="GIM257" s="105"/>
      <c r="GIN257" s="105"/>
      <c r="GIO257" s="105"/>
      <c r="GIP257" s="105"/>
      <c r="GIQ257" s="105"/>
      <c r="GIR257" s="105"/>
      <c r="GIS257" s="283"/>
      <c r="GIT257" s="283"/>
      <c r="GIU257" s="105"/>
      <c r="GIV257" s="105"/>
      <c r="GIW257" s="105"/>
      <c r="GIX257" s="105"/>
      <c r="GIY257" s="105"/>
      <c r="GIZ257" s="105"/>
      <c r="GJA257" s="105"/>
      <c r="GJB257" s="105"/>
      <c r="GJC257" s="105"/>
      <c r="GJD257" s="105"/>
      <c r="GJE257" s="105"/>
      <c r="GJF257" s="105"/>
      <c r="GJG257" s="105"/>
      <c r="GJH257" s="105"/>
      <c r="GJI257" s="105"/>
      <c r="GJJ257" s="105"/>
      <c r="GJK257" s="105"/>
      <c r="GJL257" s="105"/>
      <c r="GJM257" s="105"/>
      <c r="GJN257" s="105"/>
      <c r="GJO257" s="105"/>
      <c r="GJP257" s="105"/>
      <c r="GJQ257" s="105"/>
      <c r="GJR257" s="105"/>
      <c r="GJS257" s="283"/>
      <c r="GJT257" s="283"/>
      <c r="GJU257" s="105"/>
      <c r="GJV257" s="105"/>
      <c r="GJW257" s="105"/>
      <c r="GJX257" s="105"/>
      <c r="GJY257" s="105"/>
      <c r="GJZ257" s="105"/>
      <c r="GKA257" s="105"/>
      <c r="GKB257" s="105"/>
      <c r="GKC257" s="105"/>
      <c r="GKD257" s="105"/>
      <c r="GKE257" s="105"/>
      <c r="GKF257" s="105"/>
      <c r="GKG257" s="105"/>
      <c r="GKH257" s="105"/>
      <c r="GKI257" s="105"/>
      <c r="GKJ257" s="105"/>
      <c r="GKK257" s="105"/>
      <c r="GKL257" s="105"/>
      <c r="GKM257" s="105"/>
      <c r="GKN257" s="105"/>
      <c r="GKO257" s="105"/>
      <c r="GKP257" s="105"/>
      <c r="GKQ257" s="105"/>
      <c r="GKR257" s="105"/>
      <c r="GKS257" s="283"/>
      <c r="GKT257" s="283"/>
      <c r="GKU257" s="105"/>
      <c r="GKV257" s="105"/>
      <c r="GKW257" s="105"/>
      <c r="GKX257" s="105"/>
      <c r="GKY257" s="105"/>
      <c r="GKZ257" s="105"/>
      <c r="GLA257" s="105"/>
      <c r="GLB257" s="105"/>
      <c r="GLC257" s="105"/>
      <c r="GLD257" s="105"/>
      <c r="GLE257" s="105"/>
      <c r="GLF257" s="105"/>
      <c r="GLG257" s="105"/>
      <c r="GLH257" s="105"/>
      <c r="GLI257" s="105"/>
      <c r="GLJ257" s="105"/>
      <c r="GLK257" s="105"/>
      <c r="GLL257" s="105"/>
      <c r="GLM257" s="105"/>
      <c r="GLN257" s="105"/>
      <c r="GLO257" s="105"/>
      <c r="GLP257" s="105"/>
      <c r="GLQ257" s="105"/>
      <c r="GLR257" s="105"/>
      <c r="GLS257" s="283"/>
      <c r="GLT257" s="283"/>
      <c r="GLU257" s="105"/>
      <c r="GLV257" s="105"/>
      <c r="GLW257" s="105"/>
      <c r="GLX257" s="105"/>
      <c r="GLY257" s="105"/>
      <c r="GLZ257" s="105"/>
      <c r="GMA257" s="105"/>
      <c r="GMB257" s="105"/>
      <c r="GMC257" s="105"/>
      <c r="GMD257" s="105"/>
      <c r="GME257" s="105"/>
      <c r="GMF257" s="105"/>
      <c r="GMG257" s="105"/>
      <c r="GMH257" s="105"/>
      <c r="GMI257" s="105"/>
      <c r="GMJ257" s="105"/>
      <c r="GMK257" s="105"/>
      <c r="GML257" s="105"/>
      <c r="GMM257" s="105"/>
      <c r="GMN257" s="105"/>
      <c r="GMO257" s="105"/>
      <c r="GMP257" s="105"/>
      <c r="GMQ257" s="105"/>
      <c r="GMR257" s="105"/>
      <c r="GMS257" s="283"/>
      <c r="GMT257" s="283"/>
      <c r="GMU257" s="105"/>
      <c r="GMV257" s="105"/>
      <c r="GMW257" s="105"/>
      <c r="GMX257" s="105"/>
      <c r="GMY257" s="105"/>
      <c r="GMZ257" s="105"/>
      <c r="GNA257" s="105"/>
      <c r="GNB257" s="105"/>
      <c r="GNC257" s="105"/>
      <c r="GND257" s="105"/>
      <c r="GNE257" s="105"/>
      <c r="GNF257" s="105"/>
      <c r="GNG257" s="105"/>
      <c r="GNH257" s="105"/>
      <c r="GNI257" s="105"/>
      <c r="GNJ257" s="105"/>
      <c r="GNK257" s="105"/>
      <c r="GNL257" s="105"/>
      <c r="GNM257" s="105"/>
      <c r="GNN257" s="105"/>
      <c r="GNO257" s="105"/>
      <c r="GNP257" s="105"/>
      <c r="GNQ257" s="105"/>
      <c r="GNR257" s="105"/>
      <c r="GNS257" s="283"/>
      <c r="GNT257" s="283"/>
      <c r="GNU257" s="105"/>
      <c r="GNV257" s="105"/>
      <c r="GNW257" s="105"/>
      <c r="GNX257" s="105"/>
      <c r="GNY257" s="105"/>
      <c r="GNZ257" s="105"/>
      <c r="GOA257" s="105"/>
      <c r="GOB257" s="105"/>
      <c r="GOC257" s="105"/>
      <c r="GOD257" s="105"/>
      <c r="GOE257" s="105"/>
      <c r="GOF257" s="105"/>
      <c r="GOG257" s="105"/>
      <c r="GOH257" s="105"/>
      <c r="GOI257" s="105"/>
      <c r="GOJ257" s="105"/>
      <c r="GOK257" s="105"/>
      <c r="GOL257" s="105"/>
      <c r="GOM257" s="105"/>
      <c r="GON257" s="105"/>
      <c r="GOO257" s="105"/>
      <c r="GOP257" s="105"/>
      <c r="GOQ257" s="105"/>
      <c r="GOR257" s="105"/>
      <c r="GOS257" s="283"/>
      <c r="GOT257" s="283"/>
      <c r="GOU257" s="105"/>
      <c r="GOV257" s="105"/>
      <c r="GOW257" s="105"/>
      <c r="GOX257" s="105"/>
      <c r="GOY257" s="105"/>
      <c r="GOZ257" s="105"/>
      <c r="GPA257" s="105"/>
      <c r="GPB257" s="105"/>
      <c r="GPC257" s="105"/>
      <c r="GPD257" s="105"/>
      <c r="GPE257" s="105"/>
      <c r="GPF257" s="105"/>
      <c r="GPG257" s="105"/>
      <c r="GPH257" s="105"/>
      <c r="GPI257" s="105"/>
      <c r="GPJ257" s="105"/>
      <c r="GPK257" s="105"/>
      <c r="GPL257" s="105"/>
      <c r="GPM257" s="105"/>
      <c r="GPN257" s="105"/>
      <c r="GPO257" s="105"/>
      <c r="GPP257" s="105"/>
      <c r="GPQ257" s="105"/>
      <c r="GPR257" s="105"/>
      <c r="GPS257" s="283"/>
      <c r="GPT257" s="283"/>
      <c r="GPU257" s="105"/>
      <c r="GPV257" s="105"/>
      <c r="GPW257" s="105"/>
      <c r="GPX257" s="105"/>
      <c r="GPY257" s="105"/>
      <c r="GPZ257" s="105"/>
      <c r="GQA257" s="105"/>
      <c r="GQB257" s="105"/>
      <c r="GQC257" s="105"/>
      <c r="GQD257" s="105"/>
      <c r="GQE257" s="105"/>
      <c r="GQF257" s="105"/>
      <c r="GQG257" s="105"/>
      <c r="GQH257" s="105"/>
      <c r="GQI257" s="105"/>
      <c r="GQJ257" s="105"/>
      <c r="GQK257" s="105"/>
      <c r="GQL257" s="105"/>
      <c r="GQM257" s="105"/>
      <c r="GQN257" s="105"/>
      <c r="GQO257" s="105"/>
      <c r="GQP257" s="105"/>
      <c r="GQQ257" s="105"/>
      <c r="GQR257" s="105"/>
      <c r="GQS257" s="283"/>
      <c r="GQT257" s="283"/>
      <c r="GQU257" s="105"/>
      <c r="GQV257" s="105"/>
      <c r="GQW257" s="105"/>
      <c r="GQX257" s="105"/>
      <c r="GQY257" s="105"/>
      <c r="GQZ257" s="105"/>
      <c r="GRA257" s="105"/>
      <c r="GRB257" s="105"/>
      <c r="GRC257" s="105"/>
      <c r="GRD257" s="105"/>
      <c r="GRE257" s="105"/>
      <c r="GRF257" s="105"/>
      <c r="GRG257" s="105"/>
      <c r="GRH257" s="105"/>
      <c r="GRI257" s="105"/>
      <c r="GRJ257" s="105"/>
      <c r="GRK257" s="105"/>
      <c r="GRL257" s="105"/>
      <c r="GRM257" s="105"/>
      <c r="GRN257" s="105"/>
      <c r="GRO257" s="105"/>
      <c r="GRP257" s="105"/>
      <c r="GRQ257" s="105"/>
      <c r="GRR257" s="105"/>
      <c r="GRS257" s="283"/>
      <c r="GRT257" s="283"/>
      <c r="GRU257" s="105"/>
      <c r="GRV257" s="105"/>
      <c r="GRW257" s="105"/>
      <c r="GRX257" s="105"/>
      <c r="GRY257" s="105"/>
      <c r="GRZ257" s="105"/>
      <c r="GSA257" s="105"/>
      <c r="GSB257" s="105"/>
      <c r="GSC257" s="105"/>
      <c r="GSD257" s="105"/>
      <c r="GSE257" s="105"/>
      <c r="GSF257" s="105"/>
      <c r="GSG257" s="105"/>
      <c r="GSH257" s="105"/>
      <c r="GSI257" s="105"/>
      <c r="GSJ257" s="105"/>
      <c r="GSK257" s="105"/>
      <c r="GSL257" s="105"/>
      <c r="GSM257" s="105"/>
      <c r="GSN257" s="105"/>
      <c r="GSO257" s="105"/>
      <c r="GSP257" s="105"/>
      <c r="GSQ257" s="105"/>
      <c r="GSR257" s="105"/>
      <c r="GSS257" s="283"/>
      <c r="GST257" s="283"/>
      <c r="GSU257" s="105"/>
      <c r="GSV257" s="105"/>
      <c r="GSW257" s="105"/>
      <c r="GSX257" s="105"/>
      <c r="GSY257" s="105"/>
      <c r="GSZ257" s="105"/>
      <c r="GTA257" s="105"/>
      <c r="GTB257" s="105"/>
      <c r="GTC257" s="105"/>
      <c r="GTD257" s="105"/>
      <c r="GTE257" s="105"/>
      <c r="GTF257" s="105"/>
      <c r="GTG257" s="105"/>
      <c r="GTH257" s="105"/>
      <c r="GTI257" s="105"/>
      <c r="GTJ257" s="105"/>
      <c r="GTK257" s="105"/>
      <c r="GTL257" s="105"/>
      <c r="GTM257" s="105"/>
      <c r="GTN257" s="105"/>
      <c r="GTO257" s="105"/>
      <c r="GTP257" s="105"/>
      <c r="GTQ257" s="105"/>
      <c r="GTR257" s="105"/>
      <c r="GTS257" s="283"/>
      <c r="GTT257" s="283"/>
      <c r="GTU257" s="105"/>
      <c r="GTV257" s="105"/>
      <c r="GTW257" s="105"/>
      <c r="GTX257" s="105"/>
      <c r="GTY257" s="105"/>
      <c r="GTZ257" s="105"/>
      <c r="GUA257" s="105"/>
      <c r="GUB257" s="105"/>
      <c r="GUC257" s="105"/>
      <c r="GUD257" s="105"/>
      <c r="GUE257" s="105"/>
      <c r="GUF257" s="105"/>
      <c r="GUG257" s="105"/>
      <c r="GUH257" s="105"/>
      <c r="GUI257" s="105"/>
      <c r="GUJ257" s="105"/>
      <c r="GUK257" s="105"/>
      <c r="GUL257" s="105"/>
      <c r="GUM257" s="105"/>
      <c r="GUN257" s="105"/>
      <c r="GUO257" s="105"/>
      <c r="GUP257" s="105"/>
      <c r="GUQ257" s="105"/>
      <c r="GUR257" s="105"/>
      <c r="GUS257" s="283"/>
      <c r="GUT257" s="283"/>
      <c r="GUU257" s="105"/>
      <c r="GUV257" s="105"/>
      <c r="GUW257" s="105"/>
      <c r="GUX257" s="105"/>
      <c r="GUY257" s="105"/>
      <c r="GUZ257" s="105"/>
      <c r="GVA257" s="105"/>
      <c r="GVB257" s="105"/>
      <c r="GVC257" s="105"/>
      <c r="GVD257" s="105"/>
      <c r="GVE257" s="105"/>
      <c r="GVF257" s="105"/>
      <c r="GVG257" s="105"/>
      <c r="GVH257" s="105"/>
      <c r="GVI257" s="105"/>
      <c r="GVJ257" s="105"/>
      <c r="GVK257" s="105"/>
      <c r="GVL257" s="105"/>
      <c r="GVM257" s="105"/>
      <c r="GVN257" s="105"/>
      <c r="GVO257" s="105"/>
      <c r="GVP257" s="105"/>
      <c r="GVQ257" s="105"/>
      <c r="GVR257" s="105"/>
      <c r="GVS257" s="283"/>
      <c r="GVT257" s="283"/>
      <c r="GVU257" s="105"/>
      <c r="GVV257" s="105"/>
      <c r="GVW257" s="105"/>
      <c r="GVX257" s="105"/>
      <c r="GVY257" s="105"/>
      <c r="GVZ257" s="105"/>
      <c r="GWA257" s="105"/>
      <c r="GWB257" s="105"/>
      <c r="GWC257" s="105"/>
      <c r="GWD257" s="105"/>
      <c r="GWE257" s="105"/>
      <c r="GWF257" s="105"/>
      <c r="GWG257" s="105"/>
      <c r="GWH257" s="105"/>
      <c r="GWI257" s="105"/>
      <c r="GWJ257" s="105"/>
      <c r="GWK257" s="105"/>
      <c r="GWL257" s="105"/>
      <c r="GWM257" s="105"/>
      <c r="GWN257" s="105"/>
      <c r="GWO257" s="105"/>
      <c r="GWP257" s="105"/>
      <c r="GWQ257" s="105"/>
      <c r="GWR257" s="105"/>
      <c r="GWS257" s="283"/>
      <c r="GWT257" s="283"/>
      <c r="GWU257" s="105"/>
      <c r="GWV257" s="105"/>
      <c r="GWW257" s="105"/>
      <c r="GWX257" s="105"/>
      <c r="GWY257" s="105"/>
      <c r="GWZ257" s="105"/>
      <c r="GXA257" s="105"/>
      <c r="GXB257" s="105"/>
      <c r="GXC257" s="105"/>
      <c r="GXD257" s="105"/>
      <c r="GXE257" s="105"/>
      <c r="GXF257" s="105"/>
      <c r="GXG257" s="105"/>
      <c r="GXH257" s="105"/>
      <c r="GXI257" s="105"/>
      <c r="GXJ257" s="105"/>
      <c r="GXK257" s="105"/>
      <c r="GXL257" s="105"/>
      <c r="GXM257" s="105"/>
      <c r="GXN257" s="105"/>
      <c r="GXO257" s="105"/>
      <c r="GXP257" s="105"/>
      <c r="GXQ257" s="105"/>
      <c r="GXR257" s="105"/>
      <c r="GXS257" s="283"/>
      <c r="GXT257" s="283"/>
      <c r="GXU257" s="105"/>
      <c r="GXV257" s="105"/>
      <c r="GXW257" s="105"/>
      <c r="GXX257" s="105"/>
      <c r="GXY257" s="105"/>
      <c r="GXZ257" s="105"/>
      <c r="GYA257" s="105"/>
      <c r="GYB257" s="105"/>
      <c r="GYC257" s="105"/>
      <c r="GYD257" s="105"/>
      <c r="GYE257" s="105"/>
      <c r="GYF257" s="105"/>
      <c r="GYG257" s="105"/>
      <c r="GYH257" s="105"/>
      <c r="GYI257" s="105"/>
      <c r="GYJ257" s="105"/>
      <c r="GYK257" s="105"/>
      <c r="GYL257" s="105"/>
      <c r="GYM257" s="105"/>
      <c r="GYN257" s="105"/>
      <c r="GYO257" s="105"/>
      <c r="GYP257" s="105"/>
      <c r="GYQ257" s="105"/>
      <c r="GYR257" s="105"/>
      <c r="GYS257" s="283"/>
      <c r="GYT257" s="283"/>
      <c r="GYU257" s="105"/>
      <c r="GYV257" s="105"/>
      <c r="GYW257" s="105"/>
      <c r="GYX257" s="105"/>
      <c r="GYY257" s="105"/>
      <c r="GYZ257" s="105"/>
      <c r="GZA257" s="105"/>
      <c r="GZB257" s="105"/>
      <c r="GZC257" s="105"/>
      <c r="GZD257" s="105"/>
      <c r="GZE257" s="105"/>
      <c r="GZF257" s="105"/>
      <c r="GZG257" s="105"/>
      <c r="GZH257" s="105"/>
      <c r="GZI257" s="105"/>
      <c r="GZJ257" s="105"/>
      <c r="GZK257" s="105"/>
      <c r="GZL257" s="105"/>
      <c r="GZM257" s="105"/>
      <c r="GZN257" s="105"/>
      <c r="GZO257" s="105"/>
      <c r="GZP257" s="105"/>
      <c r="GZQ257" s="105"/>
      <c r="GZR257" s="105"/>
      <c r="GZS257" s="283"/>
      <c r="GZT257" s="283"/>
      <c r="GZU257" s="105"/>
      <c r="GZV257" s="105"/>
      <c r="GZW257" s="105"/>
      <c r="GZX257" s="105"/>
      <c r="GZY257" s="105"/>
      <c r="GZZ257" s="105"/>
      <c r="HAA257" s="105"/>
      <c r="HAB257" s="105"/>
      <c r="HAC257" s="105"/>
      <c r="HAD257" s="105"/>
      <c r="HAE257" s="105"/>
      <c r="HAF257" s="105"/>
      <c r="HAG257" s="105"/>
      <c r="HAH257" s="105"/>
      <c r="HAI257" s="105"/>
      <c r="HAJ257" s="105"/>
      <c r="HAK257" s="105"/>
      <c r="HAL257" s="105"/>
      <c r="HAM257" s="105"/>
      <c r="HAN257" s="105"/>
      <c r="HAO257" s="105"/>
      <c r="HAP257" s="105"/>
      <c r="HAQ257" s="105"/>
      <c r="HAR257" s="105"/>
      <c r="HAS257" s="283"/>
      <c r="HAT257" s="283"/>
      <c r="HAU257" s="105"/>
      <c r="HAV257" s="105"/>
      <c r="HAW257" s="105"/>
      <c r="HAX257" s="105"/>
      <c r="HAY257" s="105"/>
      <c r="HAZ257" s="105"/>
      <c r="HBA257" s="105"/>
      <c r="HBB257" s="105"/>
      <c r="HBC257" s="105"/>
      <c r="HBD257" s="105"/>
      <c r="HBE257" s="105"/>
      <c r="HBF257" s="105"/>
      <c r="HBG257" s="105"/>
      <c r="HBH257" s="105"/>
      <c r="HBI257" s="105"/>
      <c r="HBJ257" s="105"/>
      <c r="HBK257" s="105"/>
      <c r="HBL257" s="105"/>
      <c r="HBM257" s="105"/>
      <c r="HBN257" s="105"/>
      <c r="HBO257" s="105"/>
      <c r="HBP257" s="105"/>
      <c r="HBQ257" s="105"/>
      <c r="HBR257" s="105"/>
      <c r="HBS257" s="283"/>
      <c r="HBT257" s="283"/>
      <c r="HBU257" s="105"/>
      <c r="HBV257" s="105"/>
      <c r="HBW257" s="105"/>
      <c r="HBX257" s="105"/>
      <c r="HBY257" s="105"/>
      <c r="HBZ257" s="105"/>
      <c r="HCA257" s="105"/>
      <c r="HCB257" s="105"/>
      <c r="HCC257" s="105"/>
      <c r="HCD257" s="105"/>
      <c r="HCE257" s="105"/>
      <c r="HCF257" s="105"/>
      <c r="HCG257" s="105"/>
      <c r="HCH257" s="105"/>
      <c r="HCI257" s="105"/>
      <c r="HCJ257" s="105"/>
      <c r="HCK257" s="105"/>
      <c r="HCL257" s="105"/>
      <c r="HCM257" s="105"/>
      <c r="HCN257" s="105"/>
      <c r="HCO257" s="105"/>
      <c r="HCP257" s="105"/>
      <c r="HCQ257" s="105"/>
      <c r="HCR257" s="105"/>
      <c r="HCS257" s="283"/>
      <c r="HCT257" s="283"/>
      <c r="HCU257" s="105"/>
      <c r="HCV257" s="105"/>
      <c r="HCW257" s="105"/>
      <c r="HCX257" s="105"/>
      <c r="HCY257" s="105"/>
      <c r="HCZ257" s="105"/>
      <c r="HDA257" s="105"/>
      <c r="HDB257" s="105"/>
      <c r="HDC257" s="105"/>
      <c r="HDD257" s="105"/>
      <c r="HDE257" s="105"/>
      <c r="HDF257" s="105"/>
      <c r="HDG257" s="105"/>
      <c r="HDH257" s="105"/>
      <c r="HDI257" s="105"/>
      <c r="HDJ257" s="105"/>
      <c r="HDK257" s="105"/>
      <c r="HDL257" s="105"/>
      <c r="HDM257" s="105"/>
      <c r="HDN257" s="105"/>
      <c r="HDO257" s="105"/>
      <c r="HDP257" s="105"/>
      <c r="HDQ257" s="105"/>
      <c r="HDR257" s="105"/>
      <c r="HDS257" s="283"/>
      <c r="HDT257" s="283"/>
      <c r="HDU257" s="105"/>
      <c r="HDV257" s="105"/>
      <c r="HDW257" s="105"/>
      <c r="HDX257" s="105"/>
      <c r="HDY257" s="105"/>
      <c r="HDZ257" s="105"/>
      <c r="HEA257" s="105"/>
      <c r="HEB257" s="105"/>
      <c r="HEC257" s="105"/>
      <c r="HED257" s="105"/>
      <c r="HEE257" s="105"/>
      <c r="HEF257" s="105"/>
      <c r="HEG257" s="105"/>
      <c r="HEH257" s="105"/>
      <c r="HEI257" s="105"/>
      <c r="HEJ257" s="105"/>
      <c r="HEK257" s="105"/>
      <c r="HEL257" s="105"/>
      <c r="HEM257" s="105"/>
      <c r="HEN257" s="105"/>
      <c r="HEO257" s="105"/>
      <c r="HEP257" s="105"/>
      <c r="HEQ257" s="105"/>
      <c r="HER257" s="105"/>
      <c r="HES257" s="283"/>
      <c r="HET257" s="283"/>
      <c r="HEU257" s="105"/>
      <c r="HEV257" s="105"/>
      <c r="HEW257" s="105"/>
      <c r="HEX257" s="105"/>
      <c r="HEY257" s="105"/>
      <c r="HEZ257" s="105"/>
      <c r="HFA257" s="105"/>
      <c r="HFB257" s="105"/>
      <c r="HFC257" s="105"/>
      <c r="HFD257" s="105"/>
      <c r="HFE257" s="105"/>
      <c r="HFF257" s="105"/>
      <c r="HFG257" s="105"/>
      <c r="HFH257" s="105"/>
      <c r="HFI257" s="105"/>
      <c r="HFJ257" s="105"/>
      <c r="HFK257" s="105"/>
      <c r="HFL257" s="105"/>
      <c r="HFM257" s="105"/>
      <c r="HFN257" s="105"/>
      <c r="HFO257" s="105"/>
      <c r="HFP257" s="105"/>
      <c r="HFQ257" s="105"/>
      <c r="HFR257" s="105"/>
      <c r="HFS257" s="283"/>
      <c r="HFT257" s="283"/>
      <c r="HFU257" s="105"/>
      <c r="HFV257" s="105"/>
      <c r="HFW257" s="105"/>
      <c r="HFX257" s="105"/>
      <c r="HFY257" s="105"/>
      <c r="HFZ257" s="105"/>
      <c r="HGA257" s="105"/>
      <c r="HGB257" s="105"/>
      <c r="HGC257" s="105"/>
      <c r="HGD257" s="105"/>
      <c r="HGE257" s="105"/>
      <c r="HGF257" s="105"/>
      <c r="HGG257" s="105"/>
      <c r="HGH257" s="105"/>
      <c r="HGI257" s="105"/>
      <c r="HGJ257" s="105"/>
      <c r="HGK257" s="105"/>
      <c r="HGL257" s="105"/>
      <c r="HGM257" s="105"/>
      <c r="HGN257" s="105"/>
      <c r="HGO257" s="105"/>
      <c r="HGP257" s="105"/>
      <c r="HGQ257" s="105"/>
      <c r="HGR257" s="105"/>
      <c r="HGS257" s="283"/>
      <c r="HGT257" s="283"/>
      <c r="HGU257" s="105"/>
      <c r="HGV257" s="105"/>
      <c r="HGW257" s="105"/>
      <c r="HGX257" s="105"/>
      <c r="HGY257" s="105"/>
      <c r="HGZ257" s="105"/>
      <c r="HHA257" s="105"/>
      <c r="HHB257" s="105"/>
      <c r="HHC257" s="105"/>
      <c r="HHD257" s="105"/>
      <c r="HHE257" s="105"/>
      <c r="HHF257" s="105"/>
      <c r="HHG257" s="105"/>
      <c r="HHH257" s="105"/>
      <c r="HHI257" s="105"/>
      <c r="HHJ257" s="105"/>
      <c r="HHK257" s="105"/>
      <c r="HHL257" s="105"/>
      <c r="HHM257" s="105"/>
      <c r="HHN257" s="105"/>
      <c r="HHO257" s="105"/>
      <c r="HHP257" s="105"/>
      <c r="HHQ257" s="105"/>
      <c r="HHR257" s="105"/>
      <c r="HHS257" s="283"/>
      <c r="HHT257" s="283"/>
      <c r="HHU257" s="105"/>
      <c r="HHV257" s="105"/>
      <c r="HHW257" s="105"/>
      <c r="HHX257" s="105"/>
      <c r="HHY257" s="105"/>
      <c r="HHZ257" s="105"/>
      <c r="HIA257" s="105"/>
      <c r="HIB257" s="105"/>
      <c r="HIC257" s="105"/>
      <c r="HID257" s="105"/>
      <c r="HIE257" s="105"/>
      <c r="HIF257" s="105"/>
      <c r="HIG257" s="105"/>
      <c r="HIH257" s="105"/>
      <c r="HII257" s="105"/>
      <c r="HIJ257" s="105"/>
      <c r="HIK257" s="105"/>
      <c r="HIL257" s="105"/>
      <c r="HIM257" s="105"/>
      <c r="HIN257" s="105"/>
      <c r="HIO257" s="105"/>
      <c r="HIP257" s="105"/>
      <c r="HIQ257" s="105"/>
      <c r="HIR257" s="105"/>
      <c r="HIS257" s="283"/>
      <c r="HIT257" s="283"/>
      <c r="HIU257" s="105"/>
      <c r="HIV257" s="105"/>
      <c r="HIW257" s="105"/>
      <c r="HIX257" s="105"/>
      <c r="HIY257" s="105"/>
      <c r="HIZ257" s="105"/>
      <c r="HJA257" s="105"/>
      <c r="HJB257" s="105"/>
      <c r="HJC257" s="105"/>
      <c r="HJD257" s="105"/>
      <c r="HJE257" s="105"/>
      <c r="HJF257" s="105"/>
      <c r="HJG257" s="105"/>
      <c r="HJH257" s="105"/>
      <c r="HJI257" s="105"/>
      <c r="HJJ257" s="105"/>
      <c r="HJK257" s="105"/>
      <c r="HJL257" s="105"/>
      <c r="HJM257" s="105"/>
      <c r="HJN257" s="105"/>
      <c r="HJO257" s="105"/>
      <c r="HJP257" s="105"/>
      <c r="HJQ257" s="105"/>
      <c r="HJR257" s="105"/>
      <c r="HJS257" s="283"/>
      <c r="HJT257" s="283"/>
      <c r="HJU257" s="105"/>
      <c r="HJV257" s="105"/>
      <c r="HJW257" s="105"/>
      <c r="HJX257" s="105"/>
      <c r="HJY257" s="105"/>
      <c r="HJZ257" s="105"/>
      <c r="HKA257" s="105"/>
      <c r="HKB257" s="105"/>
      <c r="HKC257" s="105"/>
      <c r="HKD257" s="105"/>
      <c r="HKE257" s="105"/>
      <c r="HKF257" s="105"/>
      <c r="HKG257" s="105"/>
      <c r="HKH257" s="105"/>
      <c r="HKI257" s="105"/>
      <c r="HKJ257" s="105"/>
      <c r="HKK257" s="105"/>
      <c r="HKL257" s="105"/>
      <c r="HKM257" s="105"/>
      <c r="HKN257" s="105"/>
      <c r="HKO257" s="105"/>
      <c r="HKP257" s="105"/>
      <c r="HKQ257" s="105"/>
      <c r="HKR257" s="105"/>
      <c r="HKS257" s="283"/>
      <c r="HKT257" s="283"/>
      <c r="HKU257" s="105"/>
      <c r="HKV257" s="105"/>
      <c r="HKW257" s="105"/>
      <c r="HKX257" s="105"/>
      <c r="HKY257" s="105"/>
      <c r="HKZ257" s="105"/>
      <c r="HLA257" s="105"/>
      <c r="HLB257" s="105"/>
      <c r="HLC257" s="105"/>
      <c r="HLD257" s="105"/>
      <c r="HLE257" s="105"/>
      <c r="HLF257" s="105"/>
      <c r="HLG257" s="105"/>
      <c r="HLH257" s="105"/>
      <c r="HLI257" s="105"/>
      <c r="HLJ257" s="105"/>
      <c r="HLK257" s="105"/>
      <c r="HLL257" s="105"/>
      <c r="HLM257" s="105"/>
      <c r="HLN257" s="105"/>
      <c r="HLO257" s="105"/>
      <c r="HLP257" s="105"/>
      <c r="HLQ257" s="105"/>
      <c r="HLR257" s="105"/>
      <c r="HLS257" s="283"/>
      <c r="HLT257" s="283"/>
      <c r="HLU257" s="105"/>
      <c r="HLV257" s="105"/>
      <c r="HLW257" s="105"/>
      <c r="HLX257" s="105"/>
      <c r="HLY257" s="105"/>
      <c r="HLZ257" s="105"/>
      <c r="HMA257" s="105"/>
      <c r="HMB257" s="105"/>
      <c r="HMC257" s="105"/>
      <c r="HMD257" s="105"/>
      <c r="HME257" s="105"/>
      <c r="HMF257" s="105"/>
      <c r="HMG257" s="105"/>
      <c r="HMH257" s="105"/>
      <c r="HMI257" s="105"/>
      <c r="HMJ257" s="105"/>
      <c r="HMK257" s="105"/>
      <c r="HML257" s="105"/>
      <c r="HMM257" s="105"/>
      <c r="HMN257" s="105"/>
      <c r="HMO257" s="105"/>
      <c r="HMP257" s="105"/>
      <c r="HMQ257" s="105"/>
      <c r="HMR257" s="105"/>
      <c r="HMS257" s="283"/>
      <c r="HMT257" s="283"/>
      <c r="HMU257" s="105"/>
      <c r="HMV257" s="105"/>
      <c r="HMW257" s="105"/>
      <c r="HMX257" s="105"/>
      <c r="HMY257" s="105"/>
      <c r="HMZ257" s="105"/>
      <c r="HNA257" s="105"/>
      <c r="HNB257" s="105"/>
      <c r="HNC257" s="105"/>
      <c r="HND257" s="105"/>
      <c r="HNE257" s="105"/>
      <c r="HNF257" s="105"/>
      <c r="HNG257" s="105"/>
      <c r="HNH257" s="105"/>
      <c r="HNI257" s="105"/>
      <c r="HNJ257" s="105"/>
      <c r="HNK257" s="105"/>
      <c r="HNL257" s="105"/>
      <c r="HNM257" s="105"/>
      <c r="HNN257" s="105"/>
      <c r="HNO257" s="105"/>
      <c r="HNP257" s="105"/>
      <c r="HNQ257" s="105"/>
      <c r="HNR257" s="105"/>
      <c r="HNS257" s="283"/>
      <c r="HNT257" s="283"/>
      <c r="HNU257" s="105"/>
      <c r="HNV257" s="105"/>
      <c r="HNW257" s="105"/>
      <c r="HNX257" s="105"/>
      <c r="HNY257" s="105"/>
      <c r="HNZ257" s="105"/>
      <c r="HOA257" s="105"/>
      <c r="HOB257" s="105"/>
      <c r="HOC257" s="105"/>
      <c r="HOD257" s="105"/>
      <c r="HOE257" s="105"/>
      <c r="HOF257" s="105"/>
      <c r="HOG257" s="105"/>
      <c r="HOH257" s="105"/>
      <c r="HOI257" s="105"/>
      <c r="HOJ257" s="105"/>
      <c r="HOK257" s="105"/>
      <c r="HOL257" s="105"/>
      <c r="HOM257" s="105"/>
      <c r="HON257" s="105"/>
      <c r="HOO257" s="105"/>
      <c r="HOP257" s="105"/>
      <c r="HOQ257" s="105"/>
      <c r="HOR257" s="105"/>
      <c r="HOS257" s="283"/>
      <c r="HOT257" s="283"/>
      <c r="HOU257" s="105"/>
      <c r="HOV257" s="105"/>
      <c r="HOW257" s="105"/>
      <c r="HOX257" s="105"/>
      <c r="HOY257" s="105"/>
      <c r="HOZ257" s="105"/>
      <c r="HPA257" s="105"/>
      <c r="HPB257" s="105"/>
      <c r="HPC257" s="105"/>
      <c r="HPD257" s="105"/>
      <c r="HPE257" s="105"/>
      <c r="HPF257" s="105"/>
      <c r="HPG257" s="105"/>
      <c r="HPH257" s="105"/>
      <c r="HPI257" s="105"/>
      <c r="HPJ257" s="105"/>
      <c r="HPK257" s="105"/>
      <c r="HPL257" s="105"/>
      <c r="HPM257" s="105"/>
      <c r="HPN257" s="105"/>
      <c r="HPO257" s="105"/>
      <c r="HPP257" s="105"/>
      <c r="HPQ257" s="105"/>
      <c r="HPR257" s="105"/>
      <c r="HPS257" s="283"/>
      <c r="HPT257" s="283"/>
      <c r="HPU257" s="105"/>
      <c r="HPV257" s="105"/>
      <c r="HPW257" s="105"/>
      <c r="HPX257" s="105"/>
      <c r="HPY257" s="105"/>
      <c r="HPZ257" s="105"/>
      <c r="HQA257" s="105"/>
      <c r="HQB257" s="105"/>
      <c r="HQC257" s="105"/>
      <c r="HQD257" s="105"/>
      <c r="HQE257" s="105"/>
      <c r="HQF257" s="105"/>
      <c r="HQG257" s="105"/>
      <c r="HQH257" s="105"/>
      <c r="HQI257" s="105"/>
      <c r="HQJ257" s="105"/>
      <c r="HQK257" s="105"/>
      <c r="HQL257" s="105"/>
      <c r="HQM257" s="105"/>
      <c r="HQN257" s="105"/>
      <c r="HQO257" s="105"/>
      <c r="HQP257" s="105"/>
      <c r="HQQ257" s="105"/>
      <c r="HQR257" s="105"/>
      <c r="HQS257" s="283"/>
      <c r="HQT257" s="283"/>
      <c r="HQU257" s="105"/>
      <c r="HQV257" s="105"/>
      <c r="HQW257" s="105"/>
      <c r="HQX257" s="105"/>
      <c r="HQY257" s="105"/>
      <c r="HQZ257" s="105"/>
      <c r="HRA257" s="105"/>
      <c r="HRB257" s="105"/>
      <c r="HRC257" s="105"/>
      <c r="HRD257" s="105"/>
      <c r="HRE257" s="105"/>
      <c r="HRF257" s="105"/>
      <c r="HRG257" s="105"/>
      <c r="HRH257" s="105"/>
      <c r="HRI257" s="105"/>
      <c r="HRJ257" s="105"/>
      <c r="HRK257" s="105"/>
      <c r="HRL257" s="105"/>
      <c r="HRM257" s="105"/>
      <c r="HRN257" s="105"/>
      <c r="HRO257" s="105"/>
      <c r="HRP257" s="105"/>
      <c r="HRQ257" s="105"/>
      <c r="HRR257" s="105"/>
      <c r="HRS257" s="283"/>
      <c r="HRT257" s="283"/>
      <c r="HRU257" s="105"/>
      <c r="HRV257" s="105"/>
      <c r="HRW257" s="105"/>
      <c r="HRX257" s="105"/>
      <c r="HRY257" s="105"/>
      <c r="HRZ257" s="105"/>
      <c r="HSA257" s="105"/>
      <c r="HSB257" s="105"/>
      <c r="HSC257" s="105"/>
      <c r="HSD257" s="105"/>
      <c r="HSE257" s="105"/>
      <c r="HSF257" s="105"/>
      <c r="HSG257" s="105"/>
      <c r="HSH257" s="105"/>
      <c r="HSI257" s="105"/>
      <c r="HSJ257" s="105"/>
      <c r="HSK257" s="105"/>
      <c r="HSL257" s="105"/>
      <c r="HSM257" s="105"/>
      <c r="HSN257" s="105"/>
      <c r="HSO257" s="105"/>
      <c r="HSP257" s="105"/>
      <c r="HSQ257" s="105"/>
      <c r="HSR257" s="105"/>
      <c r="HSS257" s="283"/>
      <c r="HST257" s="283"/>
      <c r="HSU257" s="105"/>
      <c r="HSV257" s="105"/>
      <c r="HSW257" s="105"/>
      <c r="HSX257" s="105"/>
      <c r="HSY257" s="105"/>
      <c r="HSZ257" s="105"/>
      <c r="HTA257" s="105"/>
      <c r="HTB257" s="105"/>
      <c r="HTC257" s="105"/>
      <c r="HTD257" s="105"/>
      <c r="HTE257" s="105"/>
      <c r="HTF257" s="105"/>
      <c r="HTG257" s="105"/>
      <c r="HTH257" s="105"/>
      <c r="HTI257" s="105"/>
      <c r="HTJ257" s="105"/>
      <c r="HTK257" s="105"/>
      <c r="HTL257" s="105"/>
      <c r="HTM257" s="105"/>
      <c r="HTN257" s="105"/>
      <c r="HTO257" s="105"/>
      <c r="HTP257" s="105"/>
      <c r="HTQ257" s="105"/>
      <c r="HTR257" s="105"/>
      <c r="HTS257" s="283"/>
      <c r="HTT257" s="283"/>
      <c r="HTU257" s="105"/>
      <c r="HTV257" s="105"/>
      <c r="HTW257" s="105"/>
      <c r="HTX257" s="105"/>
      <c r="HTY257" s="105"/>
      <c r="HTZ257" s="105"/>
      <c r="HUA257" s="105"/>
      <c r="HUB257" s="105"/>
      <c r="HUC257" s="105"/>
      <c r="HUD257" s="105"/>
      <c r="HUE257" s="105"/>
      <c r="HUF257" s="105"/>
      <c r="HUG257" s="105"/>
      <c r="HUH257" s="105"/>
      <c r="HUI257" s="105"/>
      <c r="HUJ257" s="105"/>
      <c r="HUK257" s="105"/>
      <c r="HUL257" s="105"/>
      <c r="HUM257" s="105"/>
      <c r="HUN257" s="105"/>
      <c r="HUO257" s="105"/>
      <c r="HUP257" s="105"/>
      <c r="HUQ257" s="105"/>
      <c r="HUR257" s="105"/>
      <c r="HUS257" s="283"/>
      <c r="HUT257" s="283"/>
      <c r="HUU257" s="105"/>
      <c r="HUV257" s="105"/>
      <c r="HUW257" s="105"/>
      <c r="HUX257" s="105"/>
      <c r="HUY257" s="105"/>
      <c r="HUZ257" s="105"/>
      <c r="HVA257" s="105"/>
      <c r="HVB257" s="105"/>
      <c r="HVC257" s="105"/>
      <c r="HVD257" s="105"/>
      <c r="HVE257" s="105"/>
      <c r="HVF257" s="105"/>
      <c r="HVG257" s="105"/>
      <c r="HVH257" s="105"/>
      <c r="HVI257" s="105"/>
      <c r="HVJ257" s="105"/>
      <c r="HVK257" s="105"/>
      <c r="HVL257" s="105"/>
      <c r="HVM257" s="105"/>
      <c r="HVN257" s="105"/>
      <c r="HVO257" s="105"/>
      <c r="HVP257" s="105"/>
      <c r="HVQ257" s="105"/>
      <c r="HVR257" s="105"/>
      <c r="HVS257" s="283"/>
      <c r="HVT257" s="283"/>
      <c r="HVU257" s="105"/>
      <c r="HVV257" s="105"/>
      <c r="HVW257" s="105"/>
      <c r="HVX257" s="105"/>
      <c r="HVY257" s="105"/>
      <c r="HVZ257" s="105"/>
      <c r="HWA257" s="105"/>
      <c r="HWB257" s="105"/>
      <c r="HWC257" s="105"/>
      <c r="HWD257" s="105"/>
      <c r="HWE257" s="105"/>
      <c r="HWF257" s="105"/>
      <c r="HWG257" s="105"/>
      <c r="HWH257" s="105"/>
      <c r="HWI257" s="105"/>
      <c r="HWJ257" s="105"/>
      <c r="HWK257" s="105"/>
      <c r="HWL257" s="105"/>
      <c r="HWM257" s="105"/>
      <c r="HWN257" s="105"/>
      <c r="HWO257" s="105"/>
      <c r="HWP257" s="105"/>
      <c r="HWQ257" s="105"/>
      <c r="HWR257" s="105"/>
      <c r="HWS257" s="283"/>
      <c r="HWT257" s="283"/>
      <c r="HWU257" s="105"/>
      <c r="HWV257" s="105"/>
      <c r="HWW257" s="105"/>
      <c r="HWX257" s="105"/>
      <c r="HWY257" s="105"/>
      <c r="HWZ257" s="105"/>
      <c r="HXA257" s="105"/>
      <c r="HXB257" s="105"/>
      <c r="HXC257" s="105"/>
      <c r="HXD257" s="105"/>
      <c r="HXE257" s="105"/>
      <c r="HXF257" s="105"/>
      <c r="HXG257" s="105"/>
      <c r="HXH257" s="105"/>
      <c r="HXI257" s="105"/>
      <c r="HXJ257" s="105"/>
      <c r="HXK257" s="105"/>
      <c r="HXL257" s="105"/>
      <c r="HXM257" s="105"/>
      <c r="HXN257" s="105"/>
      <c r="HXO257" s="105"/>
      <c r="HXP257" s="105"/>
      <c r="HXQ257" s="105"/>
      <c r="HXR257" s="105"/>
      <c r="HXS257" s="283"/>
      <c r="HXT257" s="283"/>
      <c r="HXU257" s="105"/>
      <c r="HXV257" s="105"/>
      <c r="HXW257" s="105"/>
      <c r="HXX257" s="105"/>
      <c r="HXY257" s="105"/>
      <c r="HXZ257" s="105"/>
      <c r="HYA257" s="105"/>
      <c r="HYB257" s="105"/>
      <c r="HYC257" s="105"/>
      <c r="HYD257" s="105"/>
      <c r="HYE257" s="105"/>
      <c r="HYF257" s="105"/>
      <c r="HYG257" s="105"/>
      <c r="HYH257" s="105"/>
      <c r="HYI257" s="105"/>
      <c r="HYJ257" s="105"/>
      <c r="HYK257" s="105"/>
      <c r="HYL257" s="105"/>
      <c r="HYM257" s="105"/>
      <c r="HYN257" s="105"/>
      <c r="HYO257" s="105"/>
      <c r="HYP257" s="105"/>
      <c r="HYQ257" s="105"/>
      <c r="HYR257" s="105"/>
      <c r="HYS257" s="283"/>
      <c r="HYT257" s="283"/>
      <c r="HYU257" s="105"/>
      <c r="HYV257" s="105"/>
      <c r="HYW257" s="105"/>
      <c r="HYX257" s="105"/>
      <c r="HYY257" s="105"/>
      <c r="HYZ257" s="105"/>
      <c r="HZA257" s="105"/>
      <c r="HZB257" s="105"/>
      <c r="HZC257" s="105"/>
      <c r="HZD257" s="105"/>
      <c r="HZE257" s="105"/>
      <c r="HZF257" s="105"/>
      <c r="HZG257" s="105"/>
      <c r="HZH257" s="105"/>
      <c r="HZI257" s="105"/>
      <c r="HZJ257" s="105"/>
      <c r="HZK257" s="105"/>
      <c r="HZL257" s="105"/>
      <c r="HZM257" s="105"/>
      <c r="HZN257" s="105"/>
      <c r="HZO257" s="105"/>
      <c r="HZP257" s="105"/>
      <c r="HZQ257" s="105"/>
      <c r="HZR257" s="105"/>
      <c r="HZS257" s="283"/>
      <c r="HZT257" s="283"/>
      <c r="HZU257" s="105"/>
      <c r="HZV257" s="105"/>
      <c r="HZW257" s="105"/>
      <c r="HZX257" s="105"/>
      <c r="HZY257" s="105"/>
      <c r="HZZ257" s="105"/>
      <c r="IAA257" s="105"/>
      <c r="IAB257" s="105"/>
      <c r="IAC257" s="105"/>
      <c r="IAD257" s="105"/>
      <c r="IAE257" s="105"/>
      <c r="IAF257" s="105"/>
      <c r="IAG257" s="105"/>
      <c r="IAH257" s="105"/>
      <c r="IAI257" s="105"/>
      <c r="IAJ257" s="105"/>
      <c r="IAK257" s="105"/>
      <c r="IAL257" s="105"/>
      <c r="IAM257" s="105"/>
      <c r="IAN257" s="105"/>
      <c r="IAO257" s="105"/>
      <c r="IAP257" s="105"/>
      <c r="IAQ257" s="105"/>
      <c r="IAR257" s="105"/>
      <c r="IAS257" s="283"/>
      <c r="IAT257" s="283"/>
      <c r="IAU257" s="105"/>
      <c r="IAV257" s="105"/>
      <c r="IAW257" s="105"/>
      <c r="IAX257" s="105"/>
      <c r="IAY257" s="105"/>
      <c r="IAZ257" s="105"/>
      <c r="IBA257" s="105"/>
      <c r="IBB257" s="105"/>
      <c r="IBC257" s="105"/>
      <c r="IBD257" s="105"/>
      <c r="IBE257" s="105"/>
      <c r="IBF257" s="105"/>
      <c r="IBG257" s="105"/>
      <c r="IBH257" s="105"/>
      <c r="IBI257" s="105"/>
      <c r="IBJ257" s="105"/>
      <c r="IBK257" s="105"/>
      <c r="IBL257" s="105"/>
      <c r="IBM257" s="105"/>
      <c r="IBN257" s="105"/>
      <c r="IBO257" s="105"/>
      <c r="IBP257" s="105"/>
      <c r="IBQ257" s="105"/>
      <c r="IBR257" s="105"/>
      <c r="IBS257" s="283"/>
      <c r="IBT257" s="283"/>
      <c r="IBU257" s="105"/>
      <c r="IBV257" s="105"/>
      <c r="IBW257" s="105"/>
      <c r="IBX257" s="105"/>
      <c r="IBY257" s="105"/>
      <c r="IBZ257" s="105"/>
      <c r="ICA257" s="105"/>
      <c r="ICB257" s="105"/>
      <c r="ICC257" s="105"/>
      <c r="ICD257" s="105"/>
      <c r="ICE257" s="105"/>
      <c r="ICF257" s="105"/>
      <c r="ICG257" s="105"/>
      <c r="ICH257" s="105"/>
      <c r="ICI257" s="105"/>
      <c r="ICJ257" s="105"/>
      <c r="ICK257" s="105"/>
      <c r="ICL257" s="105"/>
      <c r="ICM257" s="105"/>
      <c r="ICN257" s="105"/>
      <c r="ICO257" s="105"/>
      <c r="ICP257" s="105"/>
      <c r="ICQ257" s="105"/>
      <c r="ICR257" s="105"/>
      <c r="ICS257" s="283"/>
      <c r="ICT257" s="283"/>
      <c r="ICU257" s="105"/>
      <c r="ICV257" s="105"/>
      <c r="ICW257" s="105"/>
      <c r="ICX257" s="105"/>
      <c r="ICY257" s="105"/>
      <c r="ICZ257" s="105"/>
      <c r="IDA257" s="105"/>
      <c r="IDB257" s="105"/>
      <c r="IDC257" s="105"/>
      <c r="IDD257" s="105"/>
      <c r="IDE257" s="105"/>
      <c r="IDF257" s="105"/>
      <c r="IDG257" s="105"/>
      <c r="IDH257" s="105"/>
      <c r="IDI257" s="105"/>
      <c r="IDJ257" s="105"/>
      <c r="IDK257" s="105"/>
      <c r="IDL257" s="105"/>
      <c r="IDM257" s="105"/>
      <c r="IDN257" s="105"/>
      <c r="IDO257" s="105"/>
      <c r="IDP257" s="105"/>
      <c r="IDQ257" s="105"/>
      <c r="IDR257" s="105"/>
      <c r="IDS257" s="283"/>
      <c r="IDT257" s="283"/>
      <c r="IDU257" s="105"/>
      <c r="IDV257" s="105"/>
      <c r="IDW257" s="105"/>
      <c r="IDX257" s="105"/>
      <c r="IDY257" s="105"/>
      <c r="IDZ257" s="105"/>
      <c r="IEA257" s="105"/>
      <c r="IEB257" s="105"/>
      <c r="IEC257" s="105"/>
      <c r="IED257" s="105"/>
      <c r="IEE257" s="105"/>
      <c r="IEF257" s="105"/>
      <c r="IEG257" s="105"/>
      <c r="IEH257" s="105"/>
      <c r="IEI257" s="105"/>
      <c r="IEJ257" s="105"/>
      <c r="IEK257" s="105"/>
      <c r="IEL257" s="105"/>
      <c r="IEM257" s="105"/>
      <c r="IEN257" s="105"/>
      <c r="IEO257" s="105"/>
      <c r="IEP257" s="105"/>
      <c r="IEQ257" s="105"/>
      <c r="IER257" s="105"/>
      <c r="IES257" s="283"/>
      <c r="IET257" s="283"/>
      <c r="IEU257" s="105"/>
      <c r="IEV257" s="105"/>
      <c r="IEW257" s="105"/>
      <c r="IEX257" s="105"/>
      <c r="IEY257" s="105"/>
      <c r="IEZ257" s="105"/>
      <c r="IFA257" s="105"/>
      <c r="IFB257" s="105"/>
      <c r="IFC257" s="105"/>
      <c r="IFD257" s="105"/>
      <c r="IFE257" s="105"/>
      <c r="IFF257" s="105"/>
      <c r="IFG257" s="105"/>
      <c r="IFH257" s="105"/>
      <c r="IFI257" s="105"/>
      <c r="IFJ257" s="105"/>
      <c r="IFK257" s="105"/>
      <c r="IFL257" s="105"/>
      <c r="IFM257" s="105"/>
      <c r="IFN257" s="105"/>
      <c r="IFO257" s="105"/>
      <c r="IFP257" s="105"/>
      <c r="IFQ257" s="105"/>
      <c r="IFR257" s="105"/>
      <c r="IFS257" s="283"/>
      <c r="IFT257" s="283"/>
      <c r="IFU257" s="105"/>
      <c r="IFV257" s="105"/>
      <c r="IFW257" s="105"/>
      <c r="IFX257" s="105"/>
      <c r="IFY257" s="105"/>
      <c r="IFZ257" s="105"/>
      <c r="IGA257" s="105"/>
      <c r="IGB257" s="105"/>
      <c r="IGC257" s="105"/>
      <c r="IGD257" s="105"/>
      <c r="IGE257" s="105"/>
      <c r="IGF257" s="105"/>
      <c r="IGG257" s="105"/>
      <c r="IGH257" s="105"/>
      <c r="IGI257" s="105"/>
      <c r="IGJ257" s="105"/>
      <c r="IGK257" s="105"/>
      <c r="IGL257" s="105"/>
      <c r="IGM257" s="105"/>
      <c r="IGN257" s="105"/>
      <c r="IGO257" s="105"/>
      <c r="IGP257" s="105"/>
      <c r="IGQ257" s="105"/>
      <c r="IGR257" s="105"/>
      <c r="IGS257" s="283"/>
      <c r="IGT257" s="283"/>
      <c r="IGU257" s="105"/>
      <c r="IGV257" s="105"/>
      <c r="IGW257" s="105"/>
      <c r="IGX257" s="105"/>
      <c r="IGY257" s="105"/>
      <c r="IGZ257" s="105"/>
      <c r="IHA257" s="105"/>
      <c r="IHB257" s="105"/>
      <c r="IHC257" s="105"/>
      <c r="IHD257" s="105"/>
      <c r="IHE257" s="105"/>
      <c r="IHF257" s="105"/>
      <c r="IHG257" s="105"/>
      <c r="IHH257" s="105"/>
      <c r="IHI257" s="105"/>
      <c r="IHJ257" s="105"/>
      <c r="IHK257" s="105"/>
      <c r="IHL257" s="105"/>
      <c r="IHM257" s="105"/>
      <c r="IHN257" s="105"/>
      <c r="IHO257" s="105"/>
      <c r="IHP257" s="105"/>
      <c r="IHQ257" s="105"/>
      <c r="IHR257" s="105"/>
      <c r="IHS257" s="283"/>
      <c r="IHT257" s="283"/>
      <c r="IHU257" s="105"/>
      <c r="IHV257" s="105"/>
      <c r="IHW257" s="105"/>
      <c r="IHX257" s="105"/>
      <c r="IHY257" s="105"/>
      <c r="IHZ257" s="105"/>
      <c r="IIA257" s="105"/>
      <c r="IIB257" s="105"/>
      <c r="IIC257" s="105"/>
      <c r="IID257" s="105"/>
      <c r="IIE257" s="105"/>
      <c r="IIF257" s="105"/>
      <c r="IIG257" s="105"/>
      <c r="IIH257" s="105"/>
      <c r="III257" s="105"/>
      <c r="IIJ257" s="105"/>
      <c r="IIK257" s="105"/>
      <c r="IIL257" s="105"/>
      <c r="IIM257" s="105"/>
      <c r="IIN257" s="105"/>
      <c r="IIO257" s="105"/>
      <c r="IIP257" s="105"/>
      <c r="IIQ257" s="105"/>
      <c r="IIR257" s="105"/>
      <c r="IIS257" s="283"/>
      <c r="IIT257" s="283"/>
      <c r="IIU257" s="105"/>
      <c r="IIV257" s="105"/>
      <c r="IIW257" s="105"/>
      <c r="IIX257" s="105"/>
      <c r="IIY257" s="105"/>
      <c r="IIZ257" s="105"/>
      <c r="IJA257" s="105"/>
      <c r="IJB257" s="105"/>
      <c r="IJC257" s="105"/>
      <c r="IJD257" s="105"/>
      <c r="IJE257" s="105"/>
      <c r="IJF257" s="105"/>
      <c r="IJG257" s="105"/>
      <c r="IJH257" s="105"/>
      <c r="IJI257" s="105"/>
      <c r="IJJ257" s="105"/>
      <c r="IJK257" s="105"/>
      <c r="IJL257" s="105"/>
      <c r="IJM257" s="105"/>
      <c r="IJN257" s="105"/>
      <c r="IJO257" s="105"/>
      <c r="IJP257" s="105"/>
      <c r="IJQ257" s="105"/>
      <c r="IJR257" s="105"/>
      <c r="IJS257" s="283"/>
      <c r="IJT257" s="283"/>
      <c r="IJU257" s="105"/>
      <c r="IJV257" s="105"/>
      <c r="IJW257" s="105"/>
      <c r="IJX257" s="105"/>
      <c r="IJY257" s="105"/>
      <c r="IJZ257" s="105"/>
      <c r="IKA257" s="105"/>
      <c r="IKB257" s="105"/>
      <c r="IKC257" s="105"/>
      <c r="IKD257" s="105"/>
      <c r="IKE257" s="105"/>
      <c r="IKF257" s="105"/>
      <c r="IKG257" s="105"/>
      <c r="IKH257" s="105"/>
      <c r="IKI257" s="105"/>
      <c r="IKJ257" s="105"/>
      <c r="IKK257" s="105"/>
      <c r="IKL257" s="105"/>
      <c r="IKM257" s="105"/>
      <c r="IKN257" s="105"/>
      <c r="IKO257" s="105"/>
      <c r="IKP257" s="105"/>
      <c r="IKQ257" s="105"/>
      <c r="IKR257" s="105"/>
      <c r="IKS257" s="283"/>
      <c r="IKT257" s="283"/>
      <c r="IKU257" s="105"/>
      <c r="IKV257" s="105"/>
      <c r="IKW257" s="105"/>
      <c r="IKX257" s="105"/>
      <c r="IKY257" s="105"/>
      <c r="IKZ257" s="105"/>
      <c r="ILA257" s="105"/>
      <c r="ILB257" s="105"/>
      <c r="ILC257" s="105"/>
      <c r="ILD257" s="105"/>
      <c r="ILE257" s="105"/>
      <c r="ILF257" s="105"/>
      <c r="ILG257" s="105"/>
      <c r="ILH257" s="105"/>
      <c r="ILI257" s="105"/>
      <c r="ILJ257" s="105"/>
      <c r="ILK257" s="105"/>
      <c r="ILL257" s="105"/>
      <c r="ILM257" s="105"/>
      <c r="ILN257" s="105"/>
      <c r="ILO257" s="105"/>
      <c r="ILP257" s="105"/>
      <c r="ILQ257" s="105"/>
      <c r="ILR257" s="105"/>
      <c r="ILS257" s="283"/>
      <c r="ILT257" s="283"/>
      <c r="ILU257" s="105"/>
      <c r="ILV257" s="105"/>
      <c r="ILW257" s="105"/>
      <c r="ILX257" s="105"/>
      <c r="ILY257" s="105"/>
      <c r="ILZ257" s="105"/>
      <c r="IMA257" s="105"/>
      <c r="IMB257" s="105"/>
      <c r="IMC257" s="105"/>
      <c r="IMD257" s="105"/>
      <c r="IME257" s="105"/>
      <c r="IMF257" s="105"/>
      <c r="IMG257" s="105"/>
      <c r="IMH257" s="105"/>
      <c r="IMI257" s="105"/>
      <c r="IMJ257" s="105"/>
      <c r="IMK257" s="105"/>
      <c r="IML257" s="105"/>
      <c r="IMM257" s="105"/>
      <c r="IMN257" s="105"/>
      <c r="IMO257" s="105"/>
      <c r="IMP257" s="105"/>
      <c r="IMQ257" s="105"/>
      <c r="IMR257" s="105"/>
      <c r="IMS257" s="283"/>
      <c r="IMT257" s="283"/>
      <c r="IMU257" s="105"/>
      <c r="IMV257" s="105"/>
      <c r="IMW257" s="105"/>
      <c r="IMX257" s="105"/>
      <c r="IMY257" s="105"/>
      <c r="IMZ257" s="105"/>
      <c r="INA257" s="105"/>
      <c r="INB257" s="105"/>
      <c r="INC257" s="105"/>
      <c r="IND257" s="105"/>
      <c r="INE257" s="105"/>
      <c r="INF257" s="105"/>
      <c r="ING257" s="105"/>
      <c r="INH257" s="105"/>
      <c r="INI257" s="105"/>
      <c r="INJ257" s="105"/>
      <c r="INK257" s="105"/>
      <c r="INL257" s="105"/>
      <c r="INM257" s="105"/>
      <c r="INN257" s="105"/>
      <c r="INO257" s="105"/>
      <c r="INP257" s="105"/>
      <c r="INQ257" s="105"/>
      <c r="INR257" s="105"/>
      <c r="INS257" s="283"/>
      <c r="INT257" s="283"/>
      <c r="INU257" s="105"/>
      <c r="INV257" s="105"/>
      <c r="INW257" s="105"/>
      <c r="INX257" s="105"/>
      <c r="INY257" s="105"/>
      <c r="INZ257" s="105"/>
      <c r="IOA257" s="105"/>
      <c r="IOB257" s="105"/>
      <c r="IOC257" s="105"/>
      <c r="IOD257" s="105"/>
      <c r="IOE257" s="105"/>
      <c r="IOF257" s="105"/>
      <c r="IOG257" s="105"/>
      <c r="IOH257" s="105"/>
      <c r="IOI257" s="105"/>
      <c r="IOJ257" s="105"/>
      <c r="IOK257" s="105"/>
      <c r="IOL257" s="105"/>
      <c r="IOM257" s="105"/>
      <c r="ION257" s="105"/>
      <c r="IOO257" s="105"/>
      <c r="IOP257" s="105"/>
      <c r="IOQ257" s="105"/>
      <c r="IOR257" s="105"/>
      <c r="IOS257" s="283"/>
      <c r="IOT257" s="283"/>
      <c r="IOU257" s="105"/>
      <c r="IOV257" s="105"/>
      <c r="IOW257" s="105"/>
      <c r="IOX257" s="105"/>
      <c r="IOY257" s="105"/>
      <c r="IOZ257" s="105"/>
      <c r="IPA257" s="105"/>
      <c r="IPB257" s="105"/>
      <c r="IPC257" s="105"/>
      <c r="IPD257" s="105"/>
      <c r="IPE257" s="105"/>
      <c r="IPF257" s="105"/>
      <c r="IPG257" s="105"/>
      <c r="IPH257" s="105"/>
      <c r="IPI257" s="105"/>
      <c r="IPJ257" s="105"/>
      <c r="IPK257" s="105"/>
      <c r="IPL257" s="105"/>
      <c r="IPM257" s="105"/>
      <c r="IPN257" s="105"/>
      <c r="IPO257" s="105"/>
      <c r="IPP257" s="105"/>
      <c r="IPQ257" s="105"/>
      <c r="IPR257" s="105"/>
      <c r="IPS257" s="283"/>
      <c r="IPT257" s="283"/>
      <c r="IPU257" s="105"/>
      <c r="IPV257" s="105"/>
      <c r="IPW257" s="105"/>
      <c r="IPX257" s="105"/>
      <c r="IPY257" s="105"/>
      <c r="IPZ257" s="105"/>
      <c r="IQA257" s="105"/>
      <c r="IQB257" s="105"/>
      <c r="IQC257" s="105"/>
      <c r="IQD257" s="105"/>
      <c r="IQE257" s="105"/>
      <c r="IQF257" s="105"/>
      <c r="IQG257" s="105"/>
      <c r="IQH257" s="105"/>
      <c r="IQI257" s="105"/>
      <c r="IQJ257" s="105"/>
      <c r="IQK257" s="105"/>
      <c r="IQL257" s="105"/>
      <c r="IQM257" s="105"/>
      <c r="IQN257" s="105"/>
      <c r="IQO257" s="105"/>
      <c r="IQP257" s="105"/>
      <c r="IQQ257" s="105"/>
      <c r="IQR257" s="105"/>
      <c r="IQS257" s="283"/>
      <c r="IQT257" s="283"/>
      <c r="IQU257" s="105"/>
      <c r="IQV257" s="105"/>
      <c r="IQW257" s="105"/>
      <c r="IQX257" s="105"/>
      <c r="IQY257" s="105"/>
      <c r="IQZ257" s="105"/>
      <c r="IRA257" s="105"/>
      <c r="IRB257" s="105"/>
      <c r="IRC257" s="105"/>
      <c r="IRD257" s="105"/>
      <c r="IRE257" s="105"/>
      <c r="IRF257" s="105"/>
      <c r="IRG257" s="105"/>
      <c r="IRH257" s="105"/>
      <c r="IRI257" s="105"/>
      <c r="IRJ257" s="105"/>
      <c r="IRK257" s="105"/>
      <c r="IRL257" s="105"/>
      <c r="IRM257" s="105"/>
      <c r="IRN257" s="105"/>
      <c r="IRO257" s="105"/>
      <c r="IRP257" s="105"/>
      <c r="IRQ257" s="105"/>
      <c r="IRR257" s="105"/>
      <c r="IRS257" s="283"/>
      <c r="IRT257" s="283"/>
      <c r="IRU257" s="105"/>
      <c r="IRV257" s="105"/>
      <c r="IRW257" s="105"/>
      <c r="IRX257" s="105"/>
      <c r="IRY257" s="105"/>
      <c r="IRZ257" s="105"/>
      <c r="ISA257" s="105"/>
      <c r="ISB257" s="105"/>
      <c r="ISC257" s="105"/>
      <c r="ISD257" s="105"/>
      <c r="ISE257" s="105"/>
      <c r="ISF257" s="105"/>
      <c r="ISG257" s="105"/>
      <c r="ISH257" s="105"/>
      <c r="ISI257" s="105"/>
      <c r="ISJ257" s="105"/>
      <c r="ISK257" s="105"/>
      <c r="ISL257" s="105"/>
      <c r="ISM257" s="105"/>
      <c r="ISN257" s="105"/>
      <c r="ISO257" s="105"/>
      <c r="ISP257" s="105"/>
      <c r="ISQ257" s="105"/>
      <c r="ISR257" s="105"/>
      <c r="ISS257" s="283"/>
      <c r="IST257" s="283"/>
      <c r="ISU257" s="105"/>
      <c r="ISV257" s="105"/>
      <c r="ISW257" s="105"/>
      <c r="ISX257" s="105"/>
      <c r="ISY257" s="105"/>
      <c r="ISZ257" s="105"/>
      <c r="ITA257" s="105"/>
      <c r="ITB257" s="105"/>
      <c r="ITC257" s="105"/>
      <c r="ITD257" s="105"/>
      <c r="ITE257" s="105"/>
      <c r="ITF257" s="105"/>
      <c r="ITG257" s="105"/>
      <c r="ITH257" s="105"/>
      <c r="ITI257" s="105"/>
      <c r="ITJ257" s="105"/>
      <c r="ITK257" s="105"/>
      <c r="ITL257" s="105"/>
      <c r="ITM257" s="105"/>
      <c r="ITN257" s="105"/>
      <c r="ITO257" s="105"/>
      <c r="ITP257" s="105"/>
      <c r="ITQ257" s="105"/>
      <c r="ITR257" s="105"/>
      <c r="ITS257" s="283"/>
      <c r="ITT257" s="283"/>
      <c r="ITU257" s="105"/>
      <c r="ITV257" s="105"/>
      <c r="ITW257" s="105"/>
      <c r="ITX257" s="105"/>
      <c r="ITY257" s="105"/>
      <c r="ITZ257" s="105"/>
      <c r="IUA257" s="105"/>
      <c r="IUB257" s="105"/>
      <c r="IUC257" s="105"/>
      <c r="IUD257" s="105"/>
      <c r="IUE257" s="105"/>
      <c r="IUF257" s="105"/>
      <c r="IUG257" s="105"/>
      <c r="IUH257" s="105"/>
      <c r="IUI257" s="105"/>
      <c r="IUJ257" s="105"/>
      <c r="IUK257" s="105"/>
      <c r="IUL257" s="105"/>
      <c r="IUM257" s="105"/>
      <c r="IUN257" s="105"/>
      <c r="IUO257" s="105"/>
      <c r="IUP257" s="105"/>
      <c r="IUQ257" s="105"/>
      <c r="IUR257" s="105"/>
      <c r="IUS257" s="283"/>
      <c r="IUT257" s="283"/>
      <c r="IUU257" s="105"/>
      <c r="IUV257" s="105"/>
      <c r="IUW257" s="105"/>
      <c r="IUX257" s="105"/>
      <c r="IUY257" s="105"/>
      <c r="IUZ257" s="105"/>
      <c r="IVA257" s="105"/>
      <c r="IVB257" s="105"/>
      <c r="IVC257" s="105"/>
      <c r="IVD257" s="105"/>
      <c r="IVE257" s="105"/>
      <c r="IVF257" s="105"/>
      <c r="IVG257" s="105"/>
      <c r="IVH257" s="105"/>
      <c r="IVI257" s="105"/>
      <c r="IVJ257" s="105"/>
      <c r="IVK257" s="105"/>
      <c r="IVL257" s="105"/>
      <c r="IVM257" s="105"/>
      <c r="IVN257" s="105"/>
      <c r="IVO257" s="105"/>
      <c r="IVP257" s="105"/>
      <c r="IVQ257" s="105"/>
      <c r="IVR257" s="105"/>
      <c r="IVS257" s="283"/>
      <c r="IVT257" s="283"/>
      <c r="IVU257" s="105"/>
      <c r="IVV257" s="105"/>
      <c r="IVW257" s="105"/>
      <c r="IVX257" s="105"/>
      <c r="IVY257" s="105"/>
      <c r="IVZ257" s="105"/>
      <c r="IWA257" s="105"/>
      <c r="IWB257" s="105"/>
      <c r="IWC257" s="105"/>
      <c r="IWD257" s="105"/>
      <c r="IWE257" s="105"/>
      <c r="IWF257" s="105"/>
      <c r="IWG257" s="105"/>
      <c r="IWH257" s="105"/>
      <c r="IWI257" s="105"/>
      <c r="IWJ257" s="105"/>
      <c r="IWK257" s="105"/>
      <c r="IWL257" s="105"/>
      <c r="IWM257" s="105"/>
      <c r="IWN257" s="105"/>
      <c r="IWO257" s="105"/>
      <c r="IWP257" s="105"/>
      <c r="IWQ257" s="105"/>
      <c r="IWR257" s="105"/>
      <c r="IWS257" s="283"/>
      <c r="IWT257" s="283"/>
      <c r="IWU257" s="105"/>
      <c r="IWV257" s="105"/>
      <c r="IWW257" s="105"/>
      <c r="IWX257" s="105"/>
      <c r="IWY257" s="105"/>
      <c r="IWZ257" s="105"/>
      <c r="IXA257" s="105"/>
      <c r="IXB257" s="105"/>
      <c r="IXC257" s="105"/>
      <c r="IXD257" s="105"/>
      <c r="IXE257" s="105"/>
      <c r="IXF257" s="105"/>
      <c r="IXG257" s="105"/>
      <c r="IXH257" s="105"/>
      <c r="IXI257" s="105"/>
      <c r="IXJ257" s="105"/>
      <c r="IXK257" s="105"/>
      <c r="IXL257" s="105"/>
      <c r="IXM257" s="105"/>
      <c r="IXN257" s="105"/>
      <c r="IXO257" s="105"/>
      <c r="IXP257" s="105"/>
      <c r="IXQ257" s="105"/>
      <c r="IXR257" s="105"/>
      <c r="IXS257" s="283"/>
      <c r="IXT257" s="283"/>
      <c r="IXU257" s="105"/>
      <c r="IXV257" s="105"/>
      <c r="IXW257" s="105"/>
      <c r="IXX257" s="105"/>
      <c r="IXY257" s="105"/>
      <c r="IXZ257" s="105"/>
      <c r="IYA257" s="105"/>
      <c r="IYB257" s="105"/>
      <c r="IYC257" s="105"/>
      <c r="IYD257" s="105"/>
      <c r="IYE257" s="105"/>
      <c r="IYF257" s="105"/>
      <c r="IYG257" s="105"/>
      <c r="IYH257" s="105"/>
      <c r="IYI257" s="105"/>
      <c r="IYJ257" s="105"/>
      <c r="IYK257" s="105"/>
      <c r="IYL257" s="105"/>
      <c r="IYM257" s="105"/>
      <c r="IYN257" s="105"/>
      <c r="IYO257" s="105"/>
      <c r="IYP257" s="105"/>
      <c r="IYQ257" s="105"/>
      <c r="IYR257" s="105"/>
      <c r="IYS257" s="283"/>
      <c r="IYT257" s="283"/>
      <c r="IYU257" s="105"/>
      <c r="IYV257" s="105"/>
      <c r="IYW257" s="105"/>
      <c r="IYX257" s="105"/>
      <c r="IYY257" s="105"/>
      <c r="IYZ257" s="105"/>
      <c r="IZA257" s="105"/>
      <c r="IZB257" s="105"/>
      <c r="IZC257" s="105"/>
      <c r="IZD257" s="105"/>
      <c r="IZE257" s="105"/>
      <c r="IZF257" s="105"/>
      <c r="IZG257" s="105"/>
      <c r="IZH257" s="105"/>
      <c r="IZI257" s="105"/>
      <c r="IZJ257" s="105"/>
      <c r="IZK257" s="105"/>
      <c r="IZL257" s="105"/>
      <c r="IZM257" s="105"/>
      <c r="IZN257" s="105"/>
      <c r="IZO257" s="105"/>
      <c r="IZP257" s="105"/>
      <c r="IZQ257" s="105"/>
      <c r="IZR257" s="105"/>
      <c r="IZS257" s="283"/>
      <c r="IZT257" s="283"/>
      <c r="IZU257" s="105"/>
      <c r="IZV257" s="105"/>
      <c r="IZW257" s="105"/>
      <c r="IZX257" s="105"/>
      <c r="IZY257" s="105"/>
      <c r="IZZ257" s="105"/>
      <c r="JAA257" s="105"/>
      <c r="JAB257" s="105"/>
      <c r="JAC257" s="105"/>
      <c r="JAD257" s="105"/>
      <c r="JAE257" s="105"/>
      <c r="JAF257" s="105"/>
      <c r="JAG257" s="105"/>
      <c r="JAH257" s="105"/>
      <c r="JAI257" s="105"/>
      <c r="JAJ257" s="105"/>
      <c r="JAK257" s="105"/>
      <c r="JAL257" s="105"/>
      <c r="JAM257" s="105"/>
      <c r="JAN257" s="105"/>
      <c r="JAO257" s="105"/>
      <c r="JAP257" s="105"/>
      <c r="JAQ257" s="105"/>
      <c r="JAR257" s="105"/>
      <c r="JAS257" s="283"/>
      <c r="JAT257" s="283"/>
      <c r="JAU257" s="105"/>
      <c r="JAV257" s="105"/>
      <c r="JAW257" s="105"/>
      <c r="JAX257" s="105"/>
      <c r="JAY257" s="105"/>
      <c r="JAZ257" s="105"/>
      <c r="JBA257" s="105"/>
      <c r="JBB257" s="105"/>
      <c r="JBC257" s="105"/>
      <c r="JBD257" s="105"/>
      <c r="JBE257" s="105"/>
      <c r="JBF257" s="105"/>
      <c r="JBG257" s="105"/>
      <c r="JBH257" s="105"/>
      <c r="JBI257" s="105"/>
      <c r="JBJ257" s="105"/>
      <c r="JBK257" s="105"/>
      <c r="JBL257" s="105"/>
      <c r="JBM257" s="105"/>
      <c r="JBN257" s="105"/>
      <c r="JBO257" s="105"/>
      <c r="JBP257" s="105"/>
      <c r="JBQ257" s="105"/>
      <c r="JBR257" s="105"/>
      <c r="JBS257" s="283"/>
      <c r="JBT257" s="283"/>
      <c r="JBU257" s="105"/>
      <c r="JBV257" s="105"/>
      <c r="JBW257" s="105"/>
      <c r="JBX257" s="105"/>
      <c r="JBY257" s="105"/>
      <c r="JBZ257" s="105"/>
      <c r="JCA257" s="105"/>
      <c r="JCB257" s="105"/>
      <c r="JCC257" s="105"/>
      <c r="JCD257" s="105"/>
      <c r="JCE257" s="105"/>
      <c r="JCF257" s="105"/>
      <c r="JCG257" s="105"/>
      <c r="JCH257" s="105"/>
      <c r="JCI257" s="105"/>
      <c r="JCJ257" s="105"/>
      <c r="JCK257" s="105"/>
      <c r="JCL257" s="105"/>
      <c r="JCM257" s="105"/>
      <c r="JCN257" s="105"/>
      <c r="JCO257" s="105"/>
      <c r="JCP257" s="105"/>
      <c r="JCQ257" s="105"/>
      <c r="JCR257" s="105"/>
      <c r="JCS257" s="283"/>
      <c r="JCT257" s="283"/>
      <c r="JCU257" s="105"/>
      <c r="JCV257" s="105"/>
      <c r="JCW257" s="105"/>
      <c r="JCX257" s="105"/>
      <c r="JCY257" s="105"/>
      <c r="JCZ257" s="105"/>
      <c r="JDA257" s="105"/>
      <c r="JDB257" s="105"/>
      <c r="JDC257" s="105"/>
      <c r="JDD257" s="105"/>
      <c r="JDE257" s="105"/>
      <c r="JDF257" s="105"/>
      <c r="JDG257" s="105"/>
      <c r="JDH257" s="105"/>
      <c r="JDI257" s="105"/>
      <c r="JDJ257" s="105"/>
      <c r="JDK257" s="105"/>
      <c r="JDL257" s="105"/>
      <c r="JDM257" s="105"/>
      <c r="JDN257" s="105"/>
      <c r="JDO257" s="105"/>
      <c r="JDP257" s="105"/>
      <c r="JDQ257" s="105"/>
      <c r="JDR257" s="105"/>
      <c r="JDS257" s="283"/>
      <c r="JDT257" s="283"/>
      <c r="JDU257" s="105"/>
      <c r="JDV257" s="105"/>
      <c r="JDW257" s="105"/>
      <c r="JDX257" s="105"/>
      <c r="JDY257" s="105"/>
      <c r="JDZ257" s="105"/>
      <c r="JEA257" s="105"/>
      <c r="JEB257" s="105"/>
      <c r="JEC257" s="105"/>
      <c r="JED257" s="105"/>
      <c r="JEE257" s="105"/>
      <c r="JEF257" s="105"/>
      <c r="JEG257" s="105"/>
      <c r="JEH257" s="105"/>
      <c r="JEI257" s="105"/>
      <c r="JEJ257" s="105"/>
      <c r="JEK257" s="105"/>
      <c r="JEL257" s="105"/>
      <c r="JEM257" s="105"/>
      <c r="JEN257" s="105"/>
      <c r="JEO257" s="105"/>
      <c r="JEP257" s="105"/>
      <c r="JEQ257" s="105"/>
      <c r="JER257" s="105"/>
      <c r="JES257" s="283"/>
      <c r="JET257" s="283"/>
      <c r="JEU257" s="105"/>
      <c r="JEV257" s="105"/>
      <c r="JEW257" s="105"/>
      <c r="JEX257" s="105"/>
      <c r="JEY257" s="105"/>
      <c r="JEZ257" s="105"/>
      <c r="JFA257" s="105"/>
      <c r="JFB257" s="105"/>
      <c r="JFC257" s="105"/>
      <c r="JFD257" s="105"/>
      <c r="JFE257" s="105"/>
      <c r="JFF257" s="105"/>
      <c r="JFG257" s="105"/>
      <c r="JFH257" s="105"/>
      <c r="JFI257" s="105"/>
      <c r="JFJ257" s="105"/>
      <c r="JFK257" s="105"/>
      <c r="JFL257" s="105"/>
      <c r="JFM257" s="105"/>
      <c r="JFN257" s="105"/>
      <c r="JFO257" s="105"/>
      <c r="JFP257" s="105"/>
      <c r="JFQ257" s="105"/>
      <c r="JFR257" s="105"/>
      <c r="JFS257" s="283"/>
      <c r="JFT257" s="283"/>
      <c r="JFU257" s="105"/>
      <c r="JFV257" s="105"/>
      <c r="JFW257" s="105"/>
      <c r="JFX257" s="105"/>
      <c r="JFY257" s="105"/>
      <c r="JFZ257" s="105"/>
      <c r="JGA257" s="105"/>
      <c r="JGB257" s="105"/>
      <c r="JGC257" s="105"/>
      <c r="JGD257" s="105"/>
      <c r="JGE257" s="105"/>
      <c r="JGF257" s="105"/>
      <c r="JGG257" s="105"/>
      <c r="JGH257" s="105"/>
      <c r="JGI257" s="105"/>
      <c r="JGJ257" s="105"/>
      <c r="JGK257" s="105"/>
      <c r="JGL257" s="105"/>
      <c r="JGM257" s="105"/>
      <c r="JGN257" s="105"/>
      <c r="JGO257" s="105"/>
      <c r="JGP257" s="105"/>
      <c r="JGQ257" s="105"/>
      <c r="JGR257" s="105"/>
      <c r="JGS257" s="283"/>
      <c r="JGT257" s="283"/>
      <c r="JGU257" s="105"/>
      <c r="JGV257" s="105"/>
      <c r="JGW257" s="105"/>
      <c r="JGX257" s="105"/>
      <c r="JGY257" s="105"/>
      <c r="JGZ257" s="105"/>
      <c r="JHA257" s="105"/>
      <c r="JHB257" s="105"/>
      <c r="JHC257" s="105"/>
      <c r="JHD257" s="105"/>
      <c r="JHE257" s="105"/>
      <c r="JHF257" s="105"/>
      <c r="JHG257" s="105"/>
      <c r="JHH257" s="105"/>
      <c r="JHI257" s="105"/>
      <c r="JHJ257" s="105"/>
      <c r="JHK257" s="105"/>
      <c r="JHL257" s="105"/>
      <c r="JHM257" s="105"/>
      <c r="JHN257" s="105"/>
      <c r="JHO257" s="105"/>
      <c r="JHP257" s="105"/>
      <c r="JHQ257" s="105"/>
      <c r="JHR257" s="105"/>
      <c r="JHS257" s="283"/>
      <c r="JHT257" s="283"/>
      <c r="JHU257" s="105"/>
      <c r="JHV257" s="105"/>
      <c r="JHW257" s="105"/>
      <c r="JHX257" s="105"/>
      <c r="JHY257" s="105"/>
      <c r="JHZ257" s="105"/>
      <c r="JIA257" s="105"/>
      <c r="JIB257" s="105"/>
      <c r="JIC257" s="105"/>
      <c r="JID257" s="105"/>
      <c r="JIE257" s="105"/>
      <c r="JIF257" s="105"/>
      <c r="JIG257" s="105"/>
      <c r="JIH257" s="105"/>
      <c r="JII257" s="105"/>
      <c r="JIJ257" s="105"/>
      <c r="JIK257" s="105"/>
      <c r="JIL257" s="105"/>
      <c r="JIM257" s="105"/>
      <c r="JIN257" s="105"/>
      <c r="JIO257" s="105"/>
      <c r="JIP257" s="105"/>
      <c r="JIQ257" s="105"/>
      <c r="JIR257" s="105"/>
      <c r="JIS257" s="283"/>
      <c r="JIT257" s="283"/>
      <c r="JIU257" s="105"/>
      <c r="JIV257" s="105"/>
      <c r="JIW257" s="105"/>
      <c r="JIX257" s="105"/>
      <c r="JIY257" s="105"/>
      <c r="JIZ257" s="105"/>
      <c r="JJA257" s="105"/>
      <c r="JJB257" s="105"/>
      <c r="JJC257" s="105"/>
      <c r="JJD257" s="105"/>
      <c r="JJE257" s="105"/>
      <c r="JJF257" s="105"/>
      <c r="JJG257" s="105"/>
      <c r="JJH257" s="105"/>
      <c r="JJI257" s="105"/>
      <c r="JJJ257" s="105"/>
      <c r="JJK257" s="105"/>
      <c r="JJL257" s="105"/>
      <c r="JJM257" s="105"/>
      <c r="JJN257" s="105"/>
      <c r="JJO257" s="105"/>
      <c r="JJP257" s="105"/>
      <c r="JJQ257" s="105"/>
      <c r="JJR257" s="105"/>
      <c r="JJS257" s="283"/>
      <c r="JJT257" s="283"/>
      <c r="JJU257" s="105"/>
      <c r="JJV257" s="105"/>
      <c r="JJW257" s="105"/>
      <c r="JJX257" s="105"/>
      <c r="JJY257" s="105"/>
      <c r="JJZ257" s="105"/>
      <c r="JKA257" s="105"/>
      <c r="JKB257" s="105"/>
      <c r="JKC257" s="105"/>
      <c r="JKD257" s="105"/>
      <c r="JKE257" s="105"/>
      <c r="JKF257" s="105"/>
      <c r="JKG257" s="105"/>
      <c r="JKH257" s="105"/>
      <c r="JKI257" s="105"/>
      <c r="JKJ257" s="105"/>
      <c r="JKK257" s="105"/>
      <c r="JKL257" s="105"/>
      <c r="JKM257" s="105"/>
      <c r="JKN257" s="105"/>
      <c r="JKO257" s="105"/>
      <c r="JKP257" s="105"/>
      <c r="JKQ257" s="105"/>
      <c r="JKR257" s="105"/>
      <c r="JKS257" s="283"/>
      <c r="JKT257" s="283"/>
      <c r="JKU257" s="105"/>
      <c r="JKV257" s="105"/>
      <c r="JKW257" s="105"/>
      <c r="JKX257" s="105"/>
      <c r="JKY257" s="105"/>
      <c r="JKZ257" s="105"/>
      <c r="JLA257" s="105"/>
      <c r="JLB257" s="105"/>
      <c r="JLC257" s="105"/>
      <c r="JLD257" s="105"/>
      <c r="JLE257" s="105"/>
      <c r="JLF257" s="105"/>
      <c r="JLG257" s="105"/>
      <c r="JLH257" s="105"/>
      <c r="JLI257" s="105"/>
      <c r="JLJ257" s="105"/>
      <c r="JLK257" s="105"/>
      <c r="JLL257" s="105"/>
      <c r="JLM257" s="105"/>
      <c r="JLN257" s="105"/>
      <c r="JLO257" s="105"/>
      <c r="JLP257" s="105"/>
      <c r="JLQ257" s="105"/>
      <c r="JLR257" s="105"/>
      <c r="JLS257" s="283"/>
      <c r="JLT257" s="283"/>
      <c r="JLU257" s="105"/>
      <c r="JLV257" s="105"/>
      <c r="JLW257" s="105"/>
      <c r="JLX257" s="105"/>
      <c r="JLY257" s="105"/>
      <c r="JLZ257" s="105"/>
      <c r="JMA257" s="105"/>
      <c r="JMB257" s="105"/>
      <c r="JMC257" s="105"/>
      <c r="JMD257" s="105"/>
      <c r="JME257" s="105"/>
      <c r="JMF257" s="105"/>
      <c r="JMG257" s="105"/>
      <c r="JMH257" s="105"/>
      <c r="JMI257" s="105"/>
      <c r="JMJ257" s="105"/>
      <c r="JMK257" s="105"/>
      <c r="JML257" s="105"/>
      <c r="JMM257" s="105"/>
      <c r="JMN257" s="105"/>
      <c r="JMO257" s="105"/>
      <c r="JMP257" s="105"/>
      <c r="JMQ257" s="105"/>
      <c r="JMR257" s="105"/>
      <c r="JMS257" s="283"/>
      <c r="JMT257" s="283"/>
      <c r="JMU257" s="105"/>
      <c r="JMV257" s="105"/>
      <c r="JMW257" s="105"/>
      <c r="JMX257" s="105"/>
      <c r="JMY257" s="105"/>
      <c r="JMZ257" s="105"/>
      <c r="JNA257" s="105"/>
      <c r="JNB257" s="105"/>
      <c r="JNC257" s="105"/>
      <c r="JND257" s="105"/>
      <c r="JNE257" s="105"/>
      <c r="JNF257" s="105"/>
      <c r="JNG257" s="105"/>
      <c r="JNH257" s="105"/>
      <c r="JNI257" s="105"/>
      <c r="JNJ257" s="105"/>
      <c r="JNK257" s="105"/>
      <c r="JNL257" s="105"/>
      <c r="JNM257" s="105"/>
      <c r="JNN257" s="105"/>
      <c r="JNO257" s="105"/>
      <c r="JNP257" s="105"/>
      <c r="JNQ257" s="105"/>
      <c r="JNR257" s="105"/>
      <c r="JNS257" s="283"/>
      <c r="JNT257" s="283"/>
      <c r="JNU257" s="105"/>
      <c r="JNV257" s="105"/>
      <c r="JNW257" s="105"/>
      <c r="JNX257" s="105"/>
      <c r="JNY257" s="105"/>
      <c r="JNZ257" s="105"/>
      <c r="JOA257" s="105"/>
      <c r="JOB257" s="105"/>
      <c r="JOC257" s="105"/>
      <c r="JOD257" s="105"/>
      <c r="JOE257" s="105"/>
      <c r="JOF257" s="105"/>
      <c r="JOG257" s="105"/>
      <c r="JOH257" s="105"/>
      <c r="JOI257" s="105"/>
      <c r="JOJ257" s="105"/>
      <c r="JOK257" s="105"/>
      <c r="JOL257" s="105"/>
      <c r="JOM257" s="105"/>
      <c r="JON257" s="105"/>
      <c r="JOO257" s="105"/>
      <c r="JOP257" s="105"/>
      <c r="JOQ257" s="105"/>
      <c r="JOR257" s="105"/>
      <c r="JOS257" s="283"/>
      <c r="JOT257" s="283"/>
      <c r="JOU257" s="105"/>
      <c r="JOV257" s="105"/>
      <c r="JOW257" s="105"/>
      <c r="JOX257" s="105"/>
      <c r="JOY257" s="105"/>
      <c r="JOZ257" s="105"/>
      <c r="JPA257" s="105"/>
      <c r="JPB257" s="105"/>
      <c r="JPC257" s="105"/>
      <c r="JPD257" s="105"/>
      <c r="JPE257" s="105"/>
      <c r="JPF257" s="105"/>
      <c r="JPG257" s="105"/>
      <c r="JPH257" s="105"/>
      <c r="JPI257" s="105"/>
      <c r="JPJ257" s="105"/>
      <c r="JPK257" s="105"/>
      <c r="JPL257" s="105"/>
      <c r="JPM257" s="105"/>
      <c r="JPN257" s="105"/>
      <c r="JPO257" s="105"/>
      <c r="JPP257" s="105"/>
      <c r="JPQ257" s="105"/>
      <c r="JPR257" s="105"/>
      <c r="JPS257" s="283"/>
      <c r="JPT257" s="283"/>
      <c r="JPU257" s="105"/>
      <c r="JPV257" s="105"/>
      <c r="JPW257" s="105"/>
      <c r="JPX257" s="105"/>
      <c r="JPY257" s="105"/>
      <c r="JPZ257" s="105"/>
      <c r="JQA257" s="105"/>
      <c r="JQB257" s="105"/>
      <c r="JQC257" s="105"/>
      <c r="JQD257" s="105"/>
      <c r="JQE257" s="105"/>
      <c r="JQF257" s="105"/>
      <c r="JQG257" s="105"/>
      <c r="JQH257" s="105"/>
      <c r="JQI257" s="105"/>
      <c r="JQJ257" s="105"/>
      <c r="JQK257" s="105"/>
      <c r="JQL257" s="105"/>
      <c r="JQM257" s="105"/>
      <c r="JQN257" s="105"/>
      <c r="JQO257" s="105"/>
      <c r="JQP257" s="105"/>
      <c r="JQQ257" s="105"/>
      <c r="JQR257" s="105"/>
      <c r="JQS257" s="283"/>
      <c r="JQT257" s="283"/>
      <c r="JQU257" s="105"/>
      <c r="JQV257" s="105"/>
      <c r="JQW257" s="105"/>
      <c r="JQX257" s="105"/>
      <c r="JQY257" s="105"/>
      <c r="JQZ257" s="105"/>
      <c r="JRA257" s="105"/>
      <c r="JRB257" s="105"/>
      <c r="JRC257" s="105"/>
      <c r="JRD257" s="105"/>
      <c r="JRE257" s="105"/>
      <c r="JRF257" s="105"/>
      <c r="JRG257" s="105"/>
      <c r="JRH257" s="105"/>
      <c r="JRI257" s="105"/>
      <c r="JRJ257" s="105"/>
      <c r="JRK257" s="105"/>
      <c r="JRL257" s="105"/>
      <c r="JRM257" s="105"/>
      <c r="JRN257" s="105"/>
      <c r="JRO257" s="105"/>
      <c r="JRP257" s="105"/>
      <c r="JRQ257" s="105"/>
      <c r="JRR257" s="105"/>
      <c r="JRS257" s="283"/>
      <c r="JRT257" s="283"/>
      <c r="JRU257" s="105"/>
      <c r="JRV257" s="105"/>
      <c r="JRW257" s="105"/>
      <c r="JRX257" s="105"/>
      <c r="JRY257" s="105"/>
      <c r="JRZ257" s="105"/>
      <c r="JSA257" s="105"/>
      <c r="JSB257" s="105"/>
      <c r="JSC257" s="105"/>
      <c r="JSD257" s="105"/>
      <c r="JSE257" s="105"/>
      <c r="JSF257" s="105"/>
      <c r="JSG257" s="105"/>
      <c r="JSH257" s="105"/>
      <c r="JSI257" s="105"/>
      <c r="JSJ257" s="105"/>
      <c r="JSK257" s="105"/>
      <c r="JSL257" s="105"/>
      <c r="JSM257" s="105"/>
      <c r="JSN257" s="105"/>
      <c r="JSO257" s="105"/>
      <c r="JSP257" s="105"/>
      <c r="JSQ257" s="105"/>
      <c r="JSR257" s="105"/>
      <c r="JSS257" s="283"/>
      <c r="JST257" s="283"/>
      <c r="JSU257" s="105"/>
      <c r="JSV257" s="105"/>
      <c r="JSW257" s="105"/>
      <c r="JSX257" s="105"/>
      <c r="JSY257" s="105"/>
      <c r="JSZ257" s="105"/>
      <c r="JTA257" s="105"/>
      <c r="JTB257" s="105"/>
      <c r="JTC257" s="105"/>
      <c r="JTD257" s="105"/>
      <c r="JTE257" s="105"/>
      <c r="JTF257" s="105"/>
      <c r="JTG257" s="105"/>
      <c r="JTH257" s="105"/>
      <c r="JTI257" s="105"/>
      <c r="JTJ257" s="105"/>
      <c r="JTK257" s="105"/>
      <c r="JTL257" s="105"/>
      <c r="JTM257" s="105"/>
      <c r="JTN257" s="105"/>
      <c r="JTO257" s="105"/>
      <c r="JTP257" s="105"/>
      <c r="JTQ257" s="105"/>
      <c r="JTR257" s="105"/>
      <c r="JTS257" s="283"/>
      <c r="JTT257" s="283"/>
      <c r="JTU257" s="105"/>
      <c r="JTV257" s="105"/>
      <c r="JTW257" s="105"/>
      <c r="JTX257" s="105"/>
      <c r="JTY257" s="105"/>
      <c r="JTZ257" s="105"/>
      <c r="JUA257" s="105"/>
      <c r="JUB257" s="105"/>
      <c r="JUC257" s="105"/>
      <c r="JUD257" s="105"/>
      <c r="JUE257" s="105"/>
      <c r="JUF257" s="105"/>
      <c r="JUG257" s="105"/>
      <c r="JUH257" s="105"/>
      <c r="JUI257" s="105"/>
      <c r="JUJ257" s="105"/>
      <c r="JUK257" s="105"/>
      <c r="JUL257" s="105"/>
      <c r="JUM257" s="105"/>
      <c r="JUN257" s="105"/>
      <c r="JUO257" s="105"/>
      <c r="JUP257" s="105"/>
      <c r="JUQ257" s="105"/>
      <c r="JUR257" s="105"/>
      <c r="JUS257" s="283"/>
      <c r="JUT257" s="283"/>
      <c r="JUU257" s="105"/>
      <c r="JUV257" s="105"/>
      <c r="JUW257" s="105"/>
      <c r="JUX257" s="105"/>
      <c r="JUY257" s="105"/>
      <c r="JUZ257" s="105"/>
      <c r="JVA257" s="105"/>
      <c r="JVB257" s="105"/>
      <c r="JVC257" s="105"/>
      <c r="JVD257" s="105"/>
      <c r="JVE257" s="105"/>
      <c r="JVF257" s="105"/>
      <c r="JVG257" s="105"/>
      <c r="JVH257" s="105"/>
      <c r="JVI257" s="105"/>
      <c r="JVJ257" s="105"/>
      <c r="JVK257" s="105"/>
      <c r="JVL257" s="105"/>
      <c r="JVM257" s="105"/>
      <c r="JVN257" s="105"/>
      <c r="JVO257" s="105"/>
      <c r="JVP257" s="105"/>
      <c r="JVQ257" s="105"/>
      <c r="JVR257" s="105"/>
      <c r="JVS257" s="283"/>
      <c r="JVT257" s="283"/>
      <c r="JVU257" s="105"/>
      <c r="JVV257" s="105"/>
      <c r="JVW257" s="105"/>
      <c r="JVX257" s="105"/>
      <c r="JVY257" s="105"/>
      <c r="JVZ257" s="105"/>
      <c r="JWA257" s="105"/>
      <c r="JWB257" s="105"/>
      <c r="JWC257" s="105"/>
      <c r="JWD257" s="105"/>
      <c r="JWE257" s="105"/>
      <c r="JWF257" s="105"/>
      <c r="JWG257" s="105"/>
      <c r="JWH257" s="105"/>
      <c r="JWI257" s="105"/>
      <c r="JWJ257" s="105"/>
      <c r="JWK257" s="105"/>
      <c r="JWL257" s="105"/>
      <c r="JWM257" s="105"/>
      <c r="JWN257" s="105"/>
      <c r="JWO257" s="105"/>
      <c r="JWP257" s="105"/>
      <c r="JWQ257" s="105"/>
      <c r="JWR257" s="105"/>
      <c r="JWS257" s="283"/>
      <c r="JWT257" s="283"/>
      <c r="JWU257" s="105"/>
      <c r="JWV257" s="105"/>
      <c r="JWW257" s="105"/>
      <c r="JWX257" s="105"/>
      <c r="JWY257" s="105"/>
      <c r="JWZ257" s="105"/>
      <c r="JXA257" s="105"/>
      <c r="JXB257" s="105"/>
      <c r="JXC257" s="105"/>
      <c r="JXD257" s="105"/>
      <c r="JXE257" s="105"/>
      <c r="JXF257" s="105"/>
      <c r="JXG257" s="105"/>
      <c r="JXH257" s="105"/>
      <c r="JXI257" s="105"/>
      <c r="JXJ257" s="105"/>
      <c r="JXK257" s="105"/>
      <c r="JXL257" s="105"/>
      <c r="JXM257" s="105"/>
      <c r="JXN257" s="105"/>
      <c r="JXO257" s="105"/>
      <c r="JXP257" s="105"/>
      <c r="JXQ257" s="105"/>
      <c r="JXR257" s="105"/>
      <c r="JXS257" s="283"/>
      <c r="JXT257" s="283"/>
      <c r="JXU257" s="105"/>
      <c r="JXV257" s="105"/>
      <c r="JXW257" s="105"/>
      <c r="JXX257" s="105"/>
      <c r="JXY257" s="105"/>
      <c r="JXZ257" s="105"/>
      <c r="JYA257" s="105"/>
      <c r="JYB257" s="105"/>
      <c r="JYC257" s="105"/>
      <c r="JYD257" s="105"/>
      <c r="JYE257" s="105"/>
      <c r="JYF257" s="105"/>
      <c r="JYG257" s="105"/>
      <c r="JYH257" s="105"/>
      <c r="JYI257" s="105"/>
      <c r="JYJ257" s="105"/>
      <c r="JYK257" s="105"/>
      <c r="JYL257" s="105"/>
      <c r="JYM257" s="105"/>
      <c r="JYN257" s="105"/>
      <c r="JYO257" s="105"/>
      <c r="JYP257" s="105"/>
      <c r="JYQ257" s="105"/>
      <c r="JYR257" s="105"/>
      <c r="JYS257" s="283"/>
      <c r="JYT257" s="283"/>
      <c r="JYU257" s="105"/>
      <c r="JYV257" s="105"/>
      <c r="JYW257" s="105"/>
      <c r="JYX257" s="105"/>
      <c r="JYY257" s="105"/>
      <c r="JYZ257" s="105"/>
      <c r="JZA257" s="105"/>
      <c r="JZB257" s="105"/>
      <c r="JZC257" s="105"/>
      <c r="JZD257" s="105"/>
      <c r="JZE257" s="105"/>
      <c r="JZF257" s="105"/>
      <c r="JZG257" s="105"/>
      <c r="JZH257" s="105"/>
      <c r="JZI257" s="105"/>
      <c r="JZJ257" s="105"/>
      <c r="JZK257" s="105"/>
      <c r="JZL257" s="105"/>
      <c r="JZM257" s="105"/>
      <c r="JZN257" s="105"/>
      <c r="JZO257" s="105"/>
      <c r="JZP257" s="105"/>
      <c r="JZQ257" s="105"/>
      <c r="JZR257" s="105"/>
      <c r="JZS257" s="283"/>
      <c r="JZT257" s="283"/>
      <c r="JZU257" s="105"/>
      <c r="JZV257" s="105"/>
      <c r="JZW257" s="105"/>
      <c r="JZX257" s="105"/>
      <c r="JZY257" s="105"/>
      <c r="JZZ257" s="105"/>
      <c r="KAA257" s="105"/>
      <c r="KAB257" s="105"/>
      <c r="KAC257" s="105"/>
      <c r="KAD257" s="105"/>
      <c r="KAE257" s="105"/>
      <c r="KAF257" s="105"/>
      <c r="KAG257" s="105"/>
      <c r="KAH257" s="105"/>
      <c r="KAI257" s="105"/>
      <c r="KAJ257" s="105"/>
      <c r="KAK257" s="105"/>
      <c r="KAL257" s="105"/>
      <c r="KAM257" s="105"/>
      <c r="KAN257" s="105"/>
      <c r="KAO257" s="105"/>
      <c r="KAP257" s="105"/>
      <c r="KAQ257" s="105"/>
      <c r="KAR257" s="105"/>
      <c r="KAS257" s="283"/>
      <c r="KAT257" s="283"/>
      <c r="KAU257" s="105"/>
      <c r="KAV257" s="105"/>
      <c r="KAW257" s="105"/>
      <c r="KAX257" s="105"/>
      <c r="KAY257" s="105"/>
      <c r="KAZ257" s="105"/>
      <c r="KBA257" s="105"/>
      <c r="KBB257" s="105"/>
      <c r="KBC257" s="105"/>
      <c r="KBD257" s="105"/>
      <c r="KBE257" s="105"/>
      <c r="KBF257" s="105"/>
      <c r="KBG257" s="105"/>
      <c r="KBH257" s="105"/>
      <c r="KBI257" s="105"/>
      <c r="KBJ257" s="105"/>
      <c r="KBK257" s="105"/>
      <c r="KBL257" s="105"/>
      <c r="KBM257" s="105"/>
      <c r="KBN257" s="105"/>
      <c r="KBO257" s="105"/>
      <c r="KBP257" s="105"/>
      <c r="KBQ257" s="105"/>
      <c r="KBR257" s="105"/>
      <c r="KBS257" s="283"/>
      <c r="KBT257" s="283"/>
      <c r="KBU257" s="105"/>
      <c r="KBV257" s="105"/>
      <c r="KBW257" s="105"/>
      <c r="KBX257" s="105"/>
      <c r="KBY257" s="105"/>
      <c r="KBZ257" s="105"/>
      <c r="KCA257" s="105"/>
      <c r="KCB257" s="105"/>
      <c r="KCC257" s="105"/>
      <c r="KCD257" s="105"/>
      <c r="KCE257" s="105"/>
      <c r="KCF257" s="105"/>
      <c r="KCG257" s="105"/>
      <c r="KCH257" s="105"/>
      <c r="KCI257" s="105"/>
      <c r="KCJ257" s="105"/>
      <c r="KCK257" s="105"/>
      <c r="KCL257" s="105"/>
      <c r="KCM257" s="105"/>
      <c r="KCN257" s="105"/>
      <c r="KCO257" s="105"/>
      <c r="KCP257" s="105"/>
      <c r="KCQ257" s="105"/>
      <c r="KCR257" s="105"/>
      <c r="KCS257" s="283"/>
      <c r="KCT257" s="283"/>
      <c r="KCU257" s="105"/>
      <c r="KCV257" s="105"/>
      <c r="KCW257" s="105"/>
      <c r="KCX257" s="105"/>
      <c r="KCY257" s="105"/>
      <c r="KCZ257" s="105"/>
      <c r="KDA257" s="105"/>
      <c r="KDB257" s="105"/>
      <c r="KDC257" s="105"/>
      <c r="KDD257" s="105"/>
      <c r="KDE257" s="105"/>
      <c r="KDF257" s="105"/>
      <c r="KDG257" s="105"/>
      <c r="KDH257" s="105"/>
      <c r="KDI257" s="105"/>
      <c r="KDJ257" s="105"/>
      <c r="KDK257" s="105"/>
      <c r="KDL257" s="105"/>
      <c r="KDM257" s="105"/>
      <c r="KDN257" s="105"/>
      <c r="KDO257" s="105"/>
      <c r="KDP257" s="105"/>
      <c r="KDQ257" s="105"/>
      <c r="KDR257" s="105"/>
      <c r="KDS257" s="283"/>
      <c r="KDT257" s="283"/>
      <c r="KDU257" s="105"/>
      <c r="KDV257" s="105"/>
      <c r="KDW257" s="105"/>
      <c r="KDX257" s="105"/>
      <c r="KDY257" s="105"/>
      <c r="KDZ257" s="105"/>
      <c r="KEA257" s="105"/>
      <c r="KEB257" s="105"/>
      <c r="KEC257" s="105"/>
      <c r="KED257" s="105"/>
      <c r="KEE257" s="105"/>
      <c r="KEF257" s="105"/>
      <c r="KEG257" s="105"/>
      <c r="KEH257" s="105"/>
      <c r="KEI257" s="105"/>
      <c r="KEJ257" s="105"/>
      <c r="KEK257" s="105"/>
      <c r="KEL257" s="105"/>
      <c r="KEM257" s="105"/>
      <c r="KEN257" s="105"/>
      <c r="KEO257" s="105"/>
      <c r="KEP257" s="105"/>
      <c r="KEQ257" s="105"/>
      <c r="KER257" s="105"/>
      <c r="KES257" s="283"/>
      <c r="KET257" s="283"/>
      <c r="KEU257" s="105"/>
      <c r="KEV257" s="105"/>
      <c r="KEW257" s="105"/>
      <c r="KEX257" s="105"/>
      <c r="KEY257" s="105"/>
      <c r="KEZ257" s="105"/>
      <c r="KFA257" s="105"/>
      <c r="KFB257" s="105"/>
      <c r="KFC257" s="105"/>
      <c r="KFD257" s="105"/>
      <c r="KFE257" s="105"/>
      <c r="KFF257" s="105"/>
      <c r="KFG257" s="105"/>
      <c r="KFH257" s="105"/>
      <c r="KFI257" s="105"/>
      <c r="KFJ257" s="105"/>
      <c r="KFK257" s="105"/>
      <c r="KFL257" s="105"/>
      <c r="KFM257" s="105"/>
      <c r="KFN257" s="105"/>
      <c r="KFO257" s="105"/>
      <c r="KFP257" s="105"/>
      <c r="KFQ257" s="105"/>
      <c r="KFR257" s="105"/>
      <c r="KFS257" s="283"/>
      <c r="KFT257" s="283"/>
      <c r="KFU257" s="105"/>
      <c r="KFV257" s="105"/>
      <c r="KFW257" s="105"/>
      <c r="KFX257" s="105"/>
      <c r="KFY257" s="105"/>
      <c r="KFZ257" s="105"/>
      <c r="KGA257" s="105"/>
      <c r="KGB257" s="105"/>
      <c r="KGC257" s="105"/>
      <c r="KGD257" s="105"/>
      <c r="KGE257" s="105"/>
      <c r="KGF257" s="105"/>
      <c r="KGG257" s="105"/>
      <c r="KGH257" s="105"/>
      <c r="KGI257" s="105"/>
      <c r="KGJ257" s="105"/>
      <c r="KGK257" s="105"/>
      <c r="KGL257" s="105"/>
      <c r="KGM257" s="105"/>
      <c r="KGN257" s="105"/>
      <c r="KGO257" s="105"/>
      <c r="KGP257" s="105"/>
      <c r="KGQ257" s="105"/>
      <c r="KGR257" s="105"/>
      <c r="KGS257" s="283"/>
      <c r="KGT257" s="283"/>
      <c r="KGU257" s="105"/>
      <c r="KGV257" s="105"/>
      <c r="KGW257" s="105"/>
      <c r="KGX257" s="105"/>
      <c r="KGY257" s="105"/>
      <c r="KGZ257" s="105"/>
      <c r="KHA257" s="105"/>
      <c r="KHB257" s="105"/>
      <c r="KHC257" s="105"/>
      <c r="KHD257" s="105"/>
      <c r="KHE257" s="105"/>
      <c r="KHF257" s="105"/>
      <c r="KHG257" s="105"/>
      <c r="KHH257" s="105"/>
      <c r="KHI257" s="105"/>
      <c r="KHJ257" s="105"/>
      <c r="KHK257" s="105"/>
      <c r="KHL257" s="105"/>
      <c r="KHM257" s="105"/>
      <c r="KHN257" s="105"/>
      <c r="KHO257" s="105"/>
      <c r="KHP257" s="105"/>
      <c r="KHQ257" s="105"/>
      <c r="KHR257" s="105"/>
      <c r="KHS257" s="283"/>
      <c r="KHT257" s="283"/>
      <c r="KHU257" s="105"/>
      <c r="KHV257" s="105"/>
      <c r="KHW257" s="105"/>
      <c r="KHX257" s="105"/>
      <c r="KHY257" s="105"/>
      <c r="KHZ257" s="105"/>
      <c r="KIA257" s="105"/>
      <c r="KIB257" s="105"/>
      <c r="KIC257" s="105"/>
      <c r="KID257" s="105"/>
      <c r="KIE257" s="105"/>
      <c r="KIF257" s="105"/>
      <c r="KIG257" s="105"/>
      <c r="KIH257" s="105"/>
      <c r="KII257" s="105"/>
      <c r="KIJ257" s="105"/>
      <c r="KIK257" s="105"/>
      <c r="KIL257" s="105"/>
      <c r="KIM257" s="105"/>
      <c r="KIN257" s="105"/>
      <c r="KIO257" s="105"/>
      <c r="KIP257" s="105"/>
      <c r="KIQ257" s="105"/>
      <c r="KIR257" s="105"/>
      <c r="KIS257" s="283"/>
      <c r="KIT257" s="283"/>
      <c r="KIU257" s="105"/>
      <c r="KIV257" s="105"/>
      <c r="KIW257" s="105"/>
      <c r="KIX257" s="105"/>
      <c r="KIY257" s="105"/>
      <c r="KIZ257" s="105"/>
      <c r="KJA257" s="105"/>
      <c r="KJB257" s="105"/>
      <c r="KJC257" s="105"/>
      <c r="KJD257" s="105"/>
      <c r="KJE257" s="105"/>
      <c r="KJF257" s="105"/>
      <c r="KJG257" s="105"/>
      <c r="KJH257" s="105"/>
      <c r="KJI257" s="105"/>
      <c r="KJJ257" s="105"/>
      <c r="KJK257" s="105"/>
      <c r="KJL257" s="105"/>
      <c r="KJM257" s="105"/>
      <c r="KJN257" s="105"/>
      <c r="KJO257" s="105"/>
      <c r="KJP257" s="105"/>
      <c r="KJQ257" s="105"/>
      <c r="KJR257" s="105"/>
      <c r="KJS257" s="283"/>
      <c r="KJT257" s="283"/>
      <c r="KJU257" s="105"/>
      <c r="KJV257" s="105"/>
      <c r="KJW257" s="105"/>
      <c r="KJX257" s="105"/>
      <c r="KJY257" s="105"/>
      <c r="KJZ257" s="105"/>
      <c r="KKA257" s="105"/>
      <c r="KKB257" s="105"/>
      <c r="KKC257" s="105"/>
      <c r="KKD257" s="105"/>
      <c r="KKE257" s="105"/>
      <c r="KKF257" s="105"/>
      <c r="KKG257" s="105"/>
      <c r="KKH257" s="105"/>
      <c r="KKI257" s="105"/>
      <c r="KKJ257" s="105"/>
      <c r="KKK257" s="105"/>
      <c r="KKL257" s="105"/>
      <c r="KKM257" s="105"/>
      <c r="KKN257" s="105"/>
      <c r="KKO257" s="105"/>
      <c r="KKP257" s="105"/>
      <c r="KKQ257" s="105"/>
      <c r="KKR257" s="105"/>
      <c r="KKS257" s="283"/>
      <c r="KKT257" s="283"/>
      <c r="KKU257" s="105"/>
      <c r="KKV257" s="105"/>
      <c r="KKW257" s="105"/>
      <c r="KKX257" s="105"/>
      <c r="KKY257" s="105"/>
      <c r="KKZ257" s="105"/>
      <c r="KLA257" s="105"/>
      <c r="KLB257" s="105"/>
      <c r="KLC257" s="105"/>
      <c r="KLD257" s="105"/>
      <c r="KLE257" s="105"/>
      <c r="KLF257" s="105"/>
      <c r="KLG257" s="105"/>
      <c r="KLH257" s="105"/>
      <c r="KLI257" s="105"/>
      <c r="KLJ257" s="105"/>
      <c r="KLK257" s="105"/>
      <c r="KLL257" s="105"/>
      <c r="KLM257" s="105"/>
      <c r="KLN257" s="105"/>
      <c r="KLO257" s="105"/>
      <c r="KLP257" s="105"/>
      <c r="KLQ257" s="105"/>
      <c r="KLR257" s="105"/>
      <c r="KLS257" s="283"/>
      <c r="KLT257" s="283"/>
      <c r="KLU257" s="105"/>
      <c r="KLV257" s="105"/>
      <c r="KLW257" s="105"/>
      <c r="KLX257" s="105"/>
      <c r="KLY257" s="105"/>
      <c r="KLZ257" s="105"/>
      <c r="KMA257" s="105"/>
      <c r="KMB257" s="105"/>
      <c r="KMC257" s="105"/>
      <c r="KMD257" s="105"/>
      <c r="KME257" s="105"/>
      <c r="KMF257" s="105"/>
      <c r="KMG257" s="105"/>
      <c r="KMH257" s="105"/>
      <c r="KMI257" s="105"/>
      <c r="KMJ257" s="105"/>
      <c r="KMK257" s="105"/>
      <c r="KML257" s="105"/>
      <c r="KMM257" s="105"/>
      <c r="KMN257" s="105"/>
      <c r="KMO257" s="105"/>
      <c r="KMP257" s="105"/>
      <c r="KMQ257" s="105"/>
      <c r="KMR257" s="105"/>
      <c r="KMS257" s="283"/>
      <c r="KMT257" s="283"/>
      <c r="KMU257" s="105"/>
      <c r="KMV257" s="105"/>
      <c r="KMW257" s="105"/>
      <c r="KMX257" s="105"/>
      <c r="KMY257" s="105"/>
      <c r="KMZ257" s="105"/>
      <c r="KNA257" s="105"/>
      <c r="KNB257" s="105"/>
      <c r="KNC257" s="105"/>
      <c r="KND257" s="105"/>
      <c r="KNE257" s="105"/>
      <c r="KNF257" s="105"/>
      <c r="KNG257" s="105"/>
      <c r="KNH257" s="105"/>
      <c r="KNI257" s="105"/>
      <c r="KNJ257" s="105"/>
      <c r="KNK257" s="105"/>
      <c r="KNL257" s="105"/>
      <c r="KNM257" s="105"/>
      <c r="KNN257" s="105"/>
      <c r="KNO257" s="105"/>
      <c r="KNP257" s="105"/>
      <c r="KNQ257" s="105"/>
      <c r="KNR257" s="105"/>
      <c r="KNS257" s="283"/>
      <c r="KNT257" s="283"/>
      <c r="KNU257" s="105"/>
      <c r="KNV257" s="105"/>
      <c r="KNW257" s="105"/>
      <c r="KNX257" s="105"/>
      <c r="KNY257" s="105"/>
      <c r="KNZ257" s="105"/>
      <c r="KOA257" s="105"/>
      <c r="KOB257" s="105"/>
      <c r="KOC257" s="105"/>
      <c r="KOD257" s="105"/>
      <c r="KOE257" s="105"/>
      <c r="KOF257" s="105"/>
      <c r="KOG257" s="105"/>
      <c r="KOH257" s="105"/>
      <c r="KOI257" s="105"/>
      <c r="KOJ257" s="105"/>
      <c r="KOK257" s="105"/>
      <c r="KOL257" s="105"/>
      <c r="KOM257" s="105"/>
      <c r="KON257" s="105"/>
      <c r="KOO257" s="105"/>
      <c r="KOP257" s="105"/>
      <c r="KOQ257" s="105"/>
      <c r="KOR257" s="105"/>
      <c r="KOS257" s="283"/>
      <c r="KOT257" s="283"/>
      <c r="KOU257" s="105"/>
      <c r="KOV257" s="105"/>
      <c r="KOW257" s="105"/>
      <c r="KOX257" s="105"/>
      <c r="KOY257" s="105"/>
      <c r="KOZ257" s="105"/>
      <c r="KPA257" s="105"/>
      <c r="KPB257" s="105"/>
      <c r="KPC257" s="105"/>
      <c r="KPD257" s="105"/>
      <c r="KPE257" s="105"/>
      <c r="KPF257" s="105"/>
      <c r="KPG257" s="105"/>
      <c r="KPH257" s="105"/>
      <c r="KPI257" s="105"/>
      <c r="KPJ257" s="105"/>
      <c r="KPK257" s="105"/>
      <c r="KPL257" s="105"/>
      <c r="KPM257" s="105"/>
      <c r="KPN257" s="105"/>
      <c r="KPO257" s="105"/>
      <c r="KPP257" s="105"/>
      <c r="KPQ257" s="105"/>
      <c r="KPR257" s="105"/>
      <c r="KPS257" s="283"/>
      <c r="KPT257" s="283"/>
      <c r="KPU257" s="105"/>
      <c r="KPV257" s="105"/>
      <c r="KPW257" s="105"/>
      <c r="KPX257" s="105"/>
      <c r="KPY257" s="105"/>
      <c r="KPZ257" s="105"/>
      <c r="KQA257" s="105"/>
      <c r="KQB257" s="105"/>
      <c r="KQC257" s="105"/>
      <c r="KQD257" s="105"/>
      <c r="KQE257" s="105"/>
      <c r="KQF257" s="105"/>
      <c r="KQG257" s="105"/>
      <c r="KQH257" s="105"/>
      <c r="KQI257" s="105"/>
      <c r="KQJ257" s="105"/>
      <c r="KQK257" s="105"/>
      <c r="KQL257" s="105"/>
      <c r="KQM257" s="105"/>
      <c r="KQN257" s="105"/>
      <c r="KQO257" s="105"/>
      <c r="KQP257" s="105"/>
      <c r="KQQ257" s="105"/>
      <c r="KQR257" s="105"/>
      <c r="KQS257" s="283"/>
      <c r="KQT257" s="283"/>
      <c r="KQU257" s="105"/>
      <c r="KQV257" s="105"/>
      <c r="KQW257" s="105"/>
      <c r="KQX257" s="105"/>
      <c r="KQY257" s="105"/>
      <c r="KQZ257" s="105"/>
      <c r="KRA257" s="105"/>
      <c r="KRB257" s="105"/>
      <c r="KRC257" s="105"/>
      <c r="KRD257" s="105"/>
      <c r="KRE257" s="105"/>
      <c r="KRF257" s="105"/>
      <c r="KRG257" s="105"/>
      <c r="KRH257" s="105"/>
      <c r="KRI257" s="105"/>
      <c r="KRJ257" s="105"/>
      <c r="KRK257" s="105"/>
      <c r="KRL257" s="105"/>
      <c r="KRM257" s="105"/>
      <c r="KRN257" s="105"/>
      <c r="KRO257" s="105"/>
      <c r="KRP257" s="105"/>
      <c r="KRQ257" s="105"/>
      <c r="KRR257" s="105"/>
      <c r="KRS257" s="283"/>
      <c r="KRT257" s="283"/>
      <c r="KRU257" s="105"/>
      <c r="KRV257" s="105"/>
      <c r="KRW257" s="105"/>
      <c r="KRX257" s="105"/>
      <c r="KRY257" s="105"/>
      <c r="KRZ257" s="105"/>
      <c r="KSA257" s="105"/>
      <c r="KSB257" s="105"/>
      <c r="KSC257" s="105"/>
      <c r="KSD257" s="105"/>
      <c r="KSE257" s="105"/>
      <c r="KSF257" s="105"/>
      <c r="KSG257" s="105"/>
      <c r="KSH257" s="105"/>
      <c r="KSI257" s="105"/>
      <c r="KSJ257" s="105"/>
      <c r="KSK257" s="105"/>
      <c r="KSL257" s="105"/>
      <c r="KSM257" s="105"/>
      <c r="KSN257" s="105"/>
      <c r="KSO257" s="105"/>
      <c r="KSP257" s="105"/>
      <c r="KSQ257" s="105"/>
      <c r="KSR257" s="105"/>
      <c r="KSS257" s="283"/>
      <c r="KST257" s="283"/>
      <c r="KSU257" s="105"/>
      <c r="KSV257" s="105"/>
      <c r="KSW257" s="105"/>
      <c r="KSX257" s="105"/>
      <c r="KSY257" s="105"/>
      <c r="KSZ257" s="105"/>
      <c r="KTA257" s="105"/>
      <c r="KTB257" s="105"/>
      <c r="KTC257" s="105"/>
      <c r="KTD257" s="105"/>
      <c r="KTE257" s="105"/>
      <c r="KTF257" s="105"/>
      <c r="KTG257" s="105"/>
      <c r="KTH257" s="105"/>
      <c r="KTI257" s="105"/>
      <c r="KTJ257" s="105"/>
      <c r="KTK257" s="105"/>
      <c r="KTL257" s="105"/>
      <c r="KTM257" s="105"/>
      <c r="KTN257" s="105"/>
      <c r="KTO257" s="105"/>
      <c r="KTP257" s="105"/>
      <c r="KTQ257" s="105"/>
      <c r="KTR257" s="105"/>
      <c r="KTS257" s="283"/>
      <c r="KTT257" s="283"/>
      <c r="KTU257" s="105"/>
      <c r="KTV257" s="105"/>
      <c r="KTW257" s="105"/>
      <c r="KTX257" s="105"/>
      <c r="KTY257" s="105"/>
      <c r="KTZ257" s="105"/>
      <c r="KUA257" s="105"/>
      <c r="KUB257" s="105"/>
      <c r="KUC257" s="105"/>
      <c r="KUD257" s="105"/>
      <c r="KUE257" s="105"/>
      <c r="KUF257" s="105"/>
      <c r="KUG257" s="105"/>
      <c r="KUH257" s="105"/>
      <c r="KUI257" s="105"/>
      <c r="KUJ257" s="105"/>
      <c r="KUK257" s="105"/>
      <c r="KUL257" s="105"/>
      <c r="KUM257" s="105"/>
      <c r="KUN257" s="105"/>
      <c r="KUO257" s="105"/>
      <c r="KUP257" s="105"/>
      <c r="KUQ257" s="105"/>
      <c r="KUR257" s="105"/>
      <c r="KUS257" s="283"/>
      <c r="KUT257" s="283"/>
      <c r="KUU257" s="105"/>
      <c r="KUV257" s="105"/>
      <c r="KUW257" s="105"/>
      <c r="KUX257" s="105"/>
      <c r="KUY257" s="105"/>
      <c r="KUZ257" s="105"/>
      <c r="KVA257" s="105"/>
      <c r="KVB257" s="105"/>
      <c r="KVC257" s="105"/>
      <c r="KVD257" s="105"/>
      <c r="KVE257" s="105"/>
      <c r="KVF257" s="105"/>
      <c r="KVG257" s="105"/>
      <c r="KVH257" s="105"/>
      <c r="KVI257" s="105"/>
      <c r="KVJ257" s="105"/>
      <c r="KVK257" s="105"/>
      <c r="KVL257" s="105"/>
      <c r="KVM257" s="105"/>
      <c r="KVN257" s="105"/>
      <c r="KVO257" s="105"/>
      <c r="KVP257" s="105"/>
      <c r="KVQ257" s="105"/>
      <c r="KVR257" s="105"/>
      <c r="KVS257" s="283"/>
      <c r="KVT257" s="283"/>
      <c r="KVU257" s="105"/>
      <c r="KVV257" s="105"/>
      <c r="KVW257" s="105"/>
      <c r="KVX257" s="105"/>
      <c r="KVY257" s="105"/>
      <c r="KVZ257" s="105"/>
      <c r="KWA257" s="105"/>
      <c r="KWB257" s="105"/>
      <c r="KWC257" s="105"/>
      <c r="KWD257" s="105"/>
      <c r="KWE257" s="105"/>
      <c r="KWF257" s="105"/>
      <c r="KWG257" s="105"/>
      <c r="KWH257" s="105"/>
      <c r="KWI257" s="105"/>
      <c r="KWJ257" s="105"/>
      <c r="KWK257" s="105"/>
      <c r="KWL257" s="105"/>
      <c r="KWM257" s="105"/>
      <c r="KWN257" s="105"/>
      <c r="KWO257" s="105"/>
      <c r="KWP257" s="105"/>
      <c r="KWQ257" s="105"/>
      <c r="KWR257" s="105"/>
      <c r="KWS257" s="283"/>
      <c r="KWT257" s="283"/>
      <c r="KWU257" s="105"/>
      <c r="KWV257" s="105"/>
      <c r="KWW257" s="105"/>
      <c r="KWX257" s="105"/>
      <c r="KWY257" s="105"/>
      <c r="KWZ257" s="105"/>
      <c r="KXA257" s="105"/>
      <c r="KXB257" s="105"/>
      <c r="KXC257" s="105"/>
      <c r="KXD257" s="105"/>
      <c r="KXE257" s="105"/>
      <c r="KXF257" s="105"/>
      <c r="KXG257" s="105"/>
      <c r="KXH257" s="105"/>
      <c r="KXI257" s="105"/>
      <c r="KXJ257" s="105"/>
      <c r="KXK257" s="105"/>
      <c r="KXL257" s="105"/>
      <c r="KXM257" s="105"/>
      <c r="KXN257" s="105"/>
      <c r="KXO257" s="105"/>
      <c r="KXP257" s="105"/>
      <c r="KXQ257" s="105"/>
      <c r="KXR257" s="105"/>
      <c r="KXS257" s="283"/>
      <c r="KXT257" s="283"/>
      <c r="KXU257" s="105"/>
      <c r="KXV257" s="105"/>
      <c r="KXW257" s="105"/>
      <c r="KXX257" s="105"/>
      <c r="KXY257" s="105"/>
      <c r="KXZ257" s="105"/>
      <c r="KYA257" s="105"/>
      <c r="KYB257" s="105"/>
      <c r="KYC257" s="105"/>
      <c r="KYD257" s="105"/>
      <c r="KYE257" s="105"/>
      <c r="KYF257" s="105"/>
      <c r="KYG257" s="105"/>
      <c r="KYH257" s="105"/>
      <c r="KYI257" s="105"/>
      <c r="KYJ257" s="105"/>
      <c r="KYK257" s="105"/>
      <c r="KYL257" s="105"/>
      <c r="KYM257" s="105"/>
      <c r="KYN257" s="105"/>
      <c r="KYO257" s="105"/>
      <c r="KYP257" s="105"/>
      <c r="KYQ257" s="105"/>
      <c r="KYR257" s="105"/>
      <c r="KYS257" s="283"/>
      <c r="KYT257" s="283"/>
      <c r="KYU257" s="105"/>
      <c r="KYV257" s="105"/>
      <c r="KYW257" s="105"/>
      <c r="KYX257" s="105"/>
      <c r="KYY257" s="105"/>
      <c r="KYZ257" s="105"/>
      <c r="KZA257" s="105"/>
      <c r="KZB257" s="105"/>
      <c r="KZC257" s="105"/>
      <c r="KZD257" s="105"/>
      <c r="KZE257" s="105"/>
      <c r="KZF257" s="105"/>
      <c r="KZG257" s="105"/>
      <c r="KZH257" s="105"/>
      <c r="KZI257" s="105"/>
      <c r="KZJ257" s="105"/>
      <c r="KZK257" s="105"/>
      <c r="KZL257" s="105"/>
      <c r="KZM257" s="105"/>
      <c r="KZN257" s="105"/>
      <c r="KZO257" s="105"/>
      <c r="KZP257" s="105"/>
      <c r="KZQ257" s="105"/>
      <c r="KZR257" s="105"/>
      <c r="KZS257" s="283"/>
      <c r="KZT257" s="283"/>
      <c r="KZU257" s="105"/>
      <c r="KZV257" s="105"/>
      <c r="KZW257" s="105"/>
      <c r="KZX257" s="105"/>
      <c r="KZY257" s="105"/>
      <c r="KZZ257" s="105"/>
      <c r="LAA257" s="105"/>
      <c r="LAB257" s="105"/>
      <c r="LAC257" s="105"/>
      <c r="LAD257" s="105"/>
      <c r="LAE257" s="105"/>
      <c r="LAF257" s="105"/>
      <c r="LAG257" s="105"/>
      <c r="LAH257" s="105"/>
      <c r="LAI257" s="105"/>
      <c r="LAJ257" s="105"/>
      <c r="LAK257" s="105"/>
      <c r="LAL257" s="105"/>
      <c r="LAM257" s="105"/>
      <c r="LAN257" s="105"/>
      <c r="LAO257" s="105"/>
      <c r="LAP257" s="105"/>
      <c r="LAQ257" s="105"/>
      <c r="LAR257" s="105"/>
      <c r="LAS257" s="283"/>
      <c r="LAT257" s="283"/>
      <c r="LAU257" s="105"/>
      <c r="LAV257" s="105"/>
      <c r="LAW257" s="105"/>
      <c r="LAX257" s="105"/>
      <c r="LAY257" s="105"/>
      <c r="LAZ257" s="105"/>
      <c r="LBA257" s="105"/>
      <c r="LBB257" s="105"/>
      <c r="LBC257" s="105"/>
      <c r="LBD257" s="105"/>
      <c r="LBE257" s="105"/>
      <c r="LBF257" s="105"/>
      <c r="LBG257" s="105"/>
      <c r="LBH257" s="105"/>
      <c r="LBI257" s="105"/>
      <c r="LBJ257" s="105"/>
      <c r="LBK257" s="105"/>
      <c r="LBL257" s="105"/>
      <c r="LBM257" s="105"/>
      <c r="LBN257" s="105"/>
      <c r="LBO257" s="105"/>
      <c r="LBP257" s="105"/>
      <c r="LBQ257" s="105"/>
      <c r="LBR257" s="105"/>
      <c r="LBS257" s="283"/>
      <c r="LBT257" s="283"/>
      <c r="LBU257" s="105"/>
      <c r="LBV257" s="105"/>
      <c r="LBW257" s="105"/>
      <c r="LBX257" s="105"/>
      <c r="LBY257" s="105"/>
      <c r="LBZ257" s="105"/>
      <c r="LCA257" s="105"/>
      <c r="LCB257" s="105"/>
      <c r="LCC257" s="105"/>
      <c r="LCD257" s="105"/>
      <c r="LCE257" s="105"/>
      <c r="LCF257" s="105"/>
      <c r="LCG257" s="105"/>
      <c r="LCH257" s="105"/>
      <c r="LCI257" s="105"/>
      <c r="LCJ257" s="105"/>
      <c r="LCK257" s="105"/>
      <c r="LCL257" s="105"/>
      <c r="LCM257" s="105"/>
      <c r="LCN257" s="105"/>
      <c r="LCO257" s="105"/>
      <c r="LCP257" s="105"/>
      <c r="LCQ257" s="105"/>
      <c r="LCR257" s="105"/>
      <c r="LCS257" s="283"/>
      <c r="LCT257" s="283"/>
      <c r="LCU257" s="105"/>
      <c r="LCV257" s="105"/>
      <c r="LCW257" s="105"/>
      <c r="LCX257" s="105"/>
      <c r="LCY257" s="105"/>
      <c r="LCZ257" s="105"/>
      <c r="LDA257" s="105"/>
      <c r="LDB257" s="105"/>
      <c r="LDC257" s="105"/>
      <c r="LDD257" s="105"/>
      <c r="LDE257" s="105"/>
      <c r="LDF257" s="105"/>
      <c r="LDG257" s="105"/>
      <c r="LDH257" s="105"/>
      <c r="LDI257" s="105"/>
      <c r="LDJ257" s="105"/>
      <c r="LDK257" s="105"/>
      <c r="LDL257" s="105"/>
      <c r="LDM257" s="105"/>
      <c r="LDN257" s="105"/>
      <c r="LDO257" s="105"/>
      <c r="LDP257" s="105"/>
      <c r="LDQ257" s="105"/>
      <c r="LDR257" s="105"/>
      <c r="LDS257" s="283"/>
      <c r="LDT257" s="283"/>
      <c r="LDU257" s="105"/>
      <c r="LDV257" s="105"/>
      <c r="LDW257" s="105"/>
      <c r="LDX257" s="105"/>
      <c r="LDY257" s="105"/>
      <c r="LDZ257" s="105"/>
      <c r="LEA257" s="105"/>
      <c r="LEB257" s="105"/>
      <c r="LEC257" s="105"/>
      <c r="LED257" s="105"/>
      <c r="LEE257" s="105"/>
      <c r="LEF257" s="105"/>
      <c r="LEG257" s="105"/>
      <c r="LEH257" s="105"/>
      <c r="LEI257" s="105"/>
      <c r="LEJ257" s="105"/>
      <c r="LEK257" s="105"/>
      <c r="LEL257" s="105"/>
      <c r="LEM257" s="105"/>
      <c r="LEN257" s="105"/>
      <c r="LEO257" s="105"/>
      <c r="LEP257" s="105"/>
      <c r="LEQ257" s="105"/>
      <c r="LER257" s="105"/>
      <c r="LES257" s="283"/>
      <c r="LET257" s="283"/>
      <c r="LEU257" s="105"/>
      <c r="LEV257" s="105"/>
      <c r="LEW257" s="105"/>
      <c r="LEX257" s="105"/>
      <c r="LEY257" s="105"/>
      <c r="LEZ257" s="105"/>
      <c r="LFA257" s="105"/>
      <c r="LFB257" s="105"/>
      <c r="LFC257" s="105"/>
      <c r="LFD257" s="105"/>
      <c r="LFE257" s="105"/>
      <c r="LFF257" s="105"/>
      <c r="LFG257" s="105"/>
      <c r="LFH257" s="105"/>
      <c r="LFI257" s="105"/>
      <c r="LFJ257" s="105"/>
      <c r="LFK257" s="105"/>
      <c r="LFL257" s="105"/>
      <c r="LFM257" s="105"/>
      <c r="LFN257" s="105"/>
      <c r="LFO257" s="105"/>
      <c r="LFP257" s="105"/>
      <c r="LFQ257" s="105"/>
      <c r="LFR257" s="105"/>
      <c r="LFS257" s="283"/>
      <c r="LFT257" s="283"/>
      <c r="LFU257" s="105"/>
      <c r="LFV257" s="105"/>
      <c r="LFW257" s="105"/>
      <c r="LFX257" s="105"/>
      <c r="LFY257" s="105"/>
      <c r="LFZ257" s="105"/>
      <c r="LGA257" s="105"/>
      <c r="LGB257" s="105"/>
      <c r="LGC257" s="105"/>
      <c r="LGD257" s="105"/>
      <c r="LGE257" s="105"/>
      <c r="LGF257" s="105"/>
      <c r="LGG257" s="105"/>
      <c r="LGH257" s="105"/>
      <c r="LGI257" s="105"/>
      <c r="LGJ257" s="105"/>
      <c r="LGK257" s="105"/>
      <c r="LGL257" s="105"/>
      <c r="LGM257" s="105"/>
      <c r="LGN257" s="105"/>
      <c r="LGO257" s="105"/>
      <c r="LGP257" s="105"/>
      <c r="LGQ257" s="105"/>
      <c r="LGR257" s="105"/>
      <c r="LGS257" s="283"/>
      <c r="LGT257" s="283"/>
      <c r="LGU257" s="105"/>
      <c r="LGV257" s="105"/>
      <c r="LGW257" s="105"/>
      <c r="LGX257" s="105"/>
      <c r="LGY257" s="105"/>
      <c r="LGZ257" s="105"/>
      <c r="LHA257" s="105"/>
      <c r="LHB257" s="105"/>
      <c r="LHC257" s="105"/>
      <c r="LHD257" s="105"/>
      <c r="LHE257" s="105"/>
      <c r="LHF257" s="105"/>
      <c r="LHG257" s="105"/>
      <c r="LHH257" s="105"/>
      <c r="LHI257" s="105"/>
      <c r="LHJ257" s="105"/>
      <c r="LHK257" s="105"/>
      <c r="LHL257" s="105"/>
      <c r="LHM257" s="105"/>
      <c r="LHN257" s="105"/>
      <c r="LHO257" s="105"/>
      <c r="LHP257" s="105"/>
      <c r="LHQ257" s="105"/>
      <c r="LHR257" s="105"/>
      <c r="LHS257" s="283"/>
      <c r="LHT257" s="283"/>
      <c r="LHU257" s="105"/>
      <c r="LHV257" s="105"/>
      <c r="LHW257" s="105"/>
      <c r="LHX257" s="105"/>
      <c r="LHY257" s="105"/>
      <c r="LHZ257" s="105"/>
      <c r="LIA257" s="105"/>
      <c r="LIB257" s="105"/>
      <c r="LIC257" s="105"/>
      <c r="LID257" s="105"/>
      <c r="LIE257" s="105"/>
      <c r="LIF257" s="105"/>
      <c r="LIG257" s="105"/>
      <c r="LIH257" s="105"/>
      <c r="LII257" s="105"/>
      <c r="LIJ257" s="105"/>
      <c r="LIK257" s="105"/>
      <c r="LIL257" s="105"/>
      <c r="LIM257" s="105"/>
      <c r="LIN257" s="105"/>
      <c r="LIO257" s="105"/>
      <c r="LIP257" s="105"/>
      <c r="LIQ257" s="105"/>
      <c r="LIR257" s="105"/>
      <c r="LIS257" s="283"/>
      <c r="LIT257" s="283"/>
      <c r="LIU257" s="105"/>
      <c r="LIV257" s="105"/>
      <c r="LIW257" s="105"/>
      <c r="LIX257" s="105"/>
      <c r="LIY257" s="105"/>
      <c r="LIZ257" s="105"/>
      <c r="LJA257" s="105"/>
      <c r="LJB257" s="105"/>
      <c r="LJC257" s="105"/>
      <c r="LJD257" s="105"/>
      <c r="LJE257" s="105"/>
      <c r="LJF257" s="105"/>
      <c r="LJG257" s="105"/>
      <c r="LJH257" s="105"/>
      <c r="LJI257" s="105"/>
      <c r="LJJ257" s="105"/>
      <c r="LJK257" s="105"/>
      <c r="LJL257" s="105"/>
      <c r="LJM257" s="105"/>
      <c r="LJN257" s="105"/>
      <c r="LJO257" s="105"/>
      <c r="LJP257" s="105"/>
      <c r="LJQ257" s="105"/>
      <c r="LJR257" s="105"/>
      <c r="LJS257" s="283"/>
      <c r="LJT257" s="283"/>
      <c r="LJU257" s="105"/>
      <c r="LJV257" s="105"/>
      <c r="LJW257" s="105"/>
      <c r="LJX257" s="105"/>
      <c r="LJY257" s="105"/>
      <c r="LJZ257" s="105"/>
      <c r="LKA257" s="105"/>
      <c r="LKB257" s="105"/>
      <c r="LKC257" s="105"/>
      <c r="LKD257" s="105"/>
      <c r="LKE257" s="105"/>
      <c r="LKF257" s="105"/>
      <c r="LKG257" s="105"/>
      <c r="LKH257" s="105"/>
      <c r="LKI257" s="105"/>
      <c r="LKJ257" s="105"/>
      <c r="LKK257" s="105"/>
      <c r="LKL257" s="105"/>
      <c r="LKM257" s="105"/>
      <c r="LKN257" s="105"/>
      <c r="LKO257" s="105"/>
      <c r="LKP257" s="105"/>
      <c r="LKQ257" s="105"/>
      <c r="LKR257" s="105"/>
      <c r="LKS257" s="283"/>
      <c r="LKT257" s="283"/>
      <c r="LKU257" s="105"/>
      <c r="LKV257" s="105"/>
      <c r="LKW257" s="105"/>
      <c r="LKX257" s="105"/>
      <c r="LKY257" s="105"/>
      <c r="LKZ257" s="105"/>
      <c r="LLA257" s="105"/>
      <c r="LLB257" s="105"/>
      <c r="LLC257" s="105"/>
      <c r="LLD257" s="105"/>
      <c r="LLE257" s="105"/>
      <c r="LLF257" s="105"/>
      <c r="LLG257" s="105"/>
      <c r="LLH257" s="105"/>
      <c r="LLI257" s="105"/>
      <c r="LLJ257" s="105"/>
      <c r="LLK257" s="105"/>
      <c r="LLL257" s="105"/>
      <c r="LLM257" s="105"/>
      <c r="LLN257" s="105"/>
      <c r="LLO257" s="105"/>
      <c r="LLP257" s="105"/>
      <c r="LLQ257" s="105"/>
      <c r="LLR257" s="105"/>
      <c r="LLS257" s="283"/>
      <c r="LLT257" s="283"/>
      <c r="LLU257" s="105"/>
      <c r="LLV257" s="105"/>
      <c r="LLW257" s="105"/>
      <c r="LLX257" s="105"/>
      <c r="LLY257" s="105"/>
      <c r="LLZ257" s="105"/>
      <c r="LMA257" s="105"/>
      <c r="LMB257" s="105"/>
      <c r="LMC257" s="105"/>
      <c r="LMD257" s="105"/>
      <c r="LME257" s="105"/>
      <c r="LMF257" s="105"/>
      <c r="LMG257" s="105"/>
      <c r="LMH257" s="105"/>
      <c r="LMI257" s="105"/>
      <c r="LMJ257" s="105"/>
      <c r="LMK257" s="105"/>
      <c r="LML257" s="105"/>
      <c r="LMM257" s="105"/>
      <c r="LMN257" s="105"/>
      <c r="LMO257" s="105"/>
      <c r="LMP257" s="105"/>
      <c r="LMQ257" s="105"/>
      <c r="LMR257" s="105"/>
      <c r="LMS257" s="283"/>
      <c r="LMT257" s="283"/>
      <c r="LMU257" s="105"/>
      <c r="LMV257" s="105"/>
      <c r="LMW257" s="105"/>
      <c r="LMX257" s="105"/>
      <c r="LMY257" s="105"/>
      <c r="LMZ257" s="105"/>
      <c r="LNA257" s="105"/>
      <c r="LNB257" s="105"/>
      <c r="LNC257" s="105"/>
      <c r="LND257" s="105"/>
      <c r="LNE257" s="105"/>
      <c r="LNF257" s="105"/>
      <c r="LNG257" s="105"/>
      <c r="LNH257" s="105"/>
      <c r="LNI257" s="105"/>
      <c r="LNJ257" s="105"/>
      <c r="LNK257" s="105"/>
      <c r="LNL257" s="105"/>
      <c r="LNM257" s="105"/>
      <c r="LNN257" s="105"/>
      <c r="LNO257" s="105"/>
      <c r="LNP257" s="105"/>
      <c r="LNQ257" s="105"/>
      <c r="LNR257" s="105"/>
      <c r="LNS257" s="283"/>
      <c r="LNT257" s="283"/>
      <c r="LNU257" s="105"/>
      <c r="LNV257" s="105"/>
      <c r="LNW257" s="105"/>
      <c r="LNX257" s="105"/>
      <c r="LNY257" s="105"/>
      <c r="LNZ257" s="105"/>
      <c r="LOA257" s="105"/>
      <c r="LOB257" s="105"/>
      <c r="LOC257" s="105"/>
      <c r="LOD257" s="105"/>
      <c r="LOE257" s="105"/>
      <c r="LOF257" s="105"/>
      <c r="LOG257" s="105"/>
      <c r="LOH257" s="105"/>
      <c r="LOI257" s="105"/>
      <c r="LOJ257" s="105"/>
      <c r="LOK257" s="105"/>
      <c r="LOL257" s="105"/>
      <c r="LOM257" s="105"/>
      <c r="LON257" s="105"/>
      <c r="LOO257" s="105"/>
      <c r="LOP257" s="105"/>
      <c r="LOQ257" s="105"/>
      <c r="LOR257" s="105"/>
      <c r="LOS257" s="283"/>
      <c r="LOT257" s="283"/>
      <c r="LOU257" s="105"/>
      <c r="LOV257" s="105"/>
      <c r="LOW257" s="105"/>
      <c r="LOX257" s="105"/>
      <c r="LOY257" s="105"/>
      <c r="LOZ257" s="105"/>
      <c r="LPA257" s="105"/>
      <c r="LPB257" s="105"/>
      <c r="LPC257" s="105"/>
      <c r="LPD257" s="105"/>
      <c r="LPE257" s="105"/>
      <c r="LPF257" s="105"/>
      <c r="LPG257" s="105"/>
      <c r="LPH257" s="105"/>
      <c r="LPI257" s="105"/>
      <c r="LPJ257" s="105"/>
      <c r="LPK257" s="105"/>
      <c r="LPL257" s="105"/>
      <c r="LPM257" s="105"/>
      <c r="LPN257" s="105"/>
      <c r="LPO257" s="105"/>
      <c r="LPP257" s="105"/>
      <c r="LPQ257" s="105"/>
      <c r="LPR257" s="105"/>
      <c r="LPS257" s="283"/>
      <c r="LPT257" s="283"/>
      <c r="LPU257" s="105"/>
      <c r="LPV257" s="105"/>
      <c r="LPW257" s="105"/>
      <c r="LPX257" s="105"/>
      <c r="LPY257" s="105"/>
      <c r="LPZ257" s="105"/>
      <c r="LQA257" s="105"/>
      <c r="LQB257" s="105"/>
      <c r="LQC257" s="105"/>
      <c r="LQD257" s="105"/>
      <c r="LQE257" s="105"/>
      <c r="LQF257" s="105"/>
      <c r="LQG257" s="105"/>
      <c r="LQH257" s="105"/>
      <c r="LQI257" s="105"/>
      <c r="LQJ257" s="105"/>
      <c r="LQK257" s="105"/>
      <c r="LQL257" s="105"/>
      <c r="LQM257" s="105"/>
      <c r="LQN257" s="105"/>
      <c r="LQO257" s="105"/>
      <c r="LQP257" s="105"/>
      <c r="LQQ257" s="105"/>
      <c r="LQR257" s="105"/>
      <c r="LQS257" s="283"/>
      <c r="LQT257" s="283"/>
      <c r="LQU257" s="105"/>
      <c r="LQV257" s="105"/>
      <c r="LQW257" s="105"/>
      <c r="LQX257" s="105"/>
      <c r="LQY257" s="105"/>
      <c r="LQZ257" s="105"/>
      <c r="LRA257" s="105"/>
      <c r="LRB257" s="105"/>
      <c r="LRC257" s="105"/>
      <c r="LRD257" s="105"/>
      <c r="LRE257" s="105"/>
      <c r="LRF257" s="105"/>
      <c r="LRG257" s="105"/>
      <c r="LRH257" s="105"/>
      <c r="LRI257" s="105"/>
      <c r="LRJ257" s="105"/>
      <c r="LRK257" s="105"/>
      <c r="LRL257" s="105"/>
      <c r="LRM257" s="105"/>
      <c r="LRN257" s="105"/>
      <c r="LRO257" s="105"/>
      <c r="LRP257" s="105"/>
      <c r="LRQ257" s="105"/>
      <c r="LRR257" s="105"/>
      <c r="LRS257" s="283"/>
      <c r="LRT257" s="283"/>
      <c r="LRU257" s="105"/>
      <c r="LRV257" s="105"/>
      <c r="LRW257" s="105"/>
      <c r="LRX257" s="105"/>
      <c r="LRY257" s="105"/>
      <c r="LRZ257" s="105"/>
      <c r="LSA257" s="105"/>
      <c r="LSB257" s="105"/>
      <c r="LSC257" s="105"/>
      <c r="LSD257" s="105"/>
      <c r="LSE257" s="105"/>
      <c r="LSF257" s="105"/>
      <c r="LSG257" s="105"/>
      <c r="LSH257" s="105"/>
      <c r="LSI257" s="105"/>
      <c r="LSJ257" s="105"/>
      <c r="LSK257" s="105"/>
      <c r="LSL257" s="105"/>
      <c r="LSM257" s="105"/>
      <c r="LSN257" s="105"/>
      <c r="LSO257" s="105"/>
      <c r="LSP257" s="105"/>
      <c r="LSQ257" s="105"/>
      <c r="LSR257" s="105"/>
      <c r="LSS257" s="283"/>
      <c r="LST257" s="283"/>
      <c r="LSU257" s="105"/>
      <c r="LSV257" s="105"/>
      <c r="LSW257" s="105"/>
      <c r="LSX257" s="105"/>
      <c r="LSY257" s="105"/>
      <c r="LSZ257" s="105"/>
      <c r="LTA257" s="105"/>
      <c r="LTB257" s="105"/>
      <c r="LTC257" s="105"/>
      <c r="LTD257" s="105"/>
      <c r="LTE257" s="105"/>
      <c r="LTF257" s="105"/>
      <c r="LTG257" s="105"/>
      <c r="LTH257" s="105"/>
      <c r="LTI257" s="105"/>
      <c r="LTJ257" s="105"/>
      <c r="LTK257" s="105"/>
      <c r="LTL257" s="105"/>
      <c r="LTM257" s="105"/>
      <c r="LTN257" s="105"/>
      <c r="LTO257" s="105"/>
      <c r="LTP257" s="105"/>
      <c r="LTQ257" s="105"/>
      <c r="LTR257" s="105"/>
      <c r="LTS257" s="283"/>
      <c r="LTT257" s="283"/>
      <c r="LTU257" s="105"/>
      <c r="LTV257" s="105"/>
      <c r="LTW257" s="105"/>
      <c r="LTX257" s="105"/>
      <c r="LTY257" s="105"/>
      <c r="LTZ257" s="105"/>
      <c r="LUA257" s="105"/>
      <c r="LUB257" s="105"/>
      <c r="LUC257" s="105"/>
      <c r="LUD257" s="105"/>
      <c r="LUE257" s="105"/>
      <c r="LUF257" s="105"/>
      <c r="LUG257" s="105"/>
      <c r="LUH257" s="105"/>
      <c r="LUI257" s="105"/>
      <c r="LUJ257" s="105"/>
      <c r="LUK257" s="105"/>
      <c r="LUL257" s="105"/>
      <c r="LUM257" s="105"/>
      <c r="LUN257" s="105"/>
      <c r="LUO257" s="105"/>
      <c r="LUP257" s="105"/>
      <c r="LUQ257" s="105"/>
      <c r="LUR257" s="105"/>
      <c r="LUS257" s="283"/>
      <c r="LUT257" s="283"/>
      <c r="LUU257" s="105"/>
      <c r="LUV257" s="105"/>
      <c r="LUW257" s="105"/>
      <c r="LUX257" s="105"/>
      <c r="LUY257" s="105"/>
      <c r="LUZ257" s="105"/>
      <c r="LVA257" s="105"/>
      <c r="LVB257" s="105"/>
      <c r="LVC257" s="105"/>
      <c r="LVD257" s="105"/>
      <c r="LVE257" s="105"/>
      <c r="LVF257" s="105"/>
      <c r="LVG257" s="105"/>
      <c r="LVH257" s="105"/>
      <c r="LVI257" s="105"/>
      <c r="LVJ257" s="105"/>
      <c r="LVK257" s="105"/>
      <c r="LVL257" s="105"/>
      <c r="LVM257" s="105"/>
      <c r="LVN257" s="105"/>
      <c r="LVO257" s="105"/>
      <c r="LVP257" s="105"/>
      <c r="LVQ257" s="105"/>
      <c r="LVR257" s="105"/>
      <c r="LVS257" s="283"/>
      <c r="LVT257" s="283"/>
      <c r="LVU257" s="105"/>
      <c r="LVV257" s="105"/>
      <c r="LVW257" s="105"/>
      <c r="LVX257" s="105"/>
      <c r="LVY257" s="105"/>
      <c r="LVZ257" s="105"/>
      <c r="LWA257" s="105"/>
      <c r="LWB257" s="105"/>
      <c r="LWC257" s="105"/>
      <c r="LWD257" s="105"/>
      <c r="LWE257" s="105"/>
      <c r="LWF257" s="105"/>
      <c r="LWG257" s="105"/>
      <c r="LWH257" s="105"/>
      <c r="LWI257" s="105"/>
      <c r="LWJ257" s="105"/>
      <c r="LWK257" s="105"/>
      <c r="LWL257" s="105"/>
      <c r="LWM257" s="105"/>
      <c r="LWN257" s="105"/>
      <c r="LWO257" s="105"/>
      <c r="LWP257" s="105"/>
      <c r="LWQ257" s="105"/>
      <c r="LWR257" s="105"/>
      <c r="LWS257" s="283"/>
      <c r="LWT257" s="283"/>
      <c r="LWU257" s="105"/>
      <c r="LWV257" s="105"/>
      <c r="LWW257" s="105"/>
      <c r="LWX257" s="105"/>
      <c r="LWY257" s="105"/>
      <c r="LWZ257" s="105"/>
      <c r="LXA257" s="105"/>
      <c r="LXB257" s="105"/>
      <c r="LXC257" s="105"/>
      <c r="LXD257" s="105"/>
      <c r="LXE257" s="105"/>
      <c r="LXF257" s="105"/>
      <c r="LXG257" s="105"/>
      <c r="LXH257" s="105"/>
      <c r="LXI257" s="105"/>
      <c r="LXJ257" s="105"/>
      <c r="LXK257" s="105"/>
      <c r="LXL257" s="105"/>
      <c r="LXM257" s="105"/>
      <c r="LXN257" s="105"/>
      <c r="LXO257" s="105"/>
      <c r="LXP257" s="105"/>
      <c r="LXQ257" s="105"/>
      <c r="LXR257" s="105"/>
      <c r="LXS257" s="283"/>
      <c r="LXT257" s="283"/>
      <c r="LXU257" s="105"/>
      <c r="LXV257" s="105"/>
      <c r="LXW257" s="105"/>
      <c r="LXX257" s="105"/>
      <c r="LXY257" s="105"/>
      <c r="LXZ257" s="105"/>
      <c r="LYA257" s="105"/>
      <c r="LYB257" s="105"/>
      <c r="LYC257" s="105"/>
      <c r="LYD257" s="105"/>
      <c r="LYE257" s="105"/>
      <c r="LYF257" s="105"/>
      <c r="LYG257" s="105"/>
      <c r="LYH257" s="105"/>
      <c r="LYI257" s="105"/>
      <c r="LYJ257" s="105"/>
      <c r="LYK257" s="105"/>
      <c r="LYL257" s="105"/>
      <c r="LYM257" s="105"/>
      <c r="LYN257" s="105"/>
      <c r="LYO257" s="105"/>
      <c r="LYP257" s="105"/>
      <c r="LYQ257" s="105"/>
      <c r="LYR257" s="105"/>
      <c r="LYS257" s="283"/>
      <c r="LYT257" s="283"/>
      <c r="LYU257" s="105"/>
      <c r="LYV257" s="105"/>
      <c r="LYW257" s="105"/>
      <c r="LYX257" s="105"/>
      <c r="LYY257" s="105"/>
      <c r="LYZ257" s="105"/>
      <c r="LZA257" s="105"/>
      <c r="LZB257" s="105"/>
      <c r="LZC257" s="105"/>
      <c r="LZD257" s="105"/>
      <c r="LZE257" s="105"/>
      <c r="LZF257" s="105"/>
      <c r="LZG257" s="105"/>
      <c r="LZH257" s="105"/>
      <c r="LZI257" s="105"/>
      <c r="LZJ257" s="105"/>
      <c r="LZK257" s="105"/>
      <c r="LZL257" s="105"/>
      <c r="LZM257" s="105"/>
      <c r="LZN257" s="105"/>
      <c r="LZO257" s="105"/>
      <c r="LZP257" s="105"/>
      <c r="LZQ257" s="105"/>
      <c r="LZR257" s="105"/>
      <c r="LZS257" s="283"/>
      <c r="LZT257" s="283"/>
      <c r="LZU257" s="105"/>
      <c r="LZV257" s="105"/>
      <c r="LZW257" s="105"/>
      <c r="LZX257" s="105"/>
      <c r="LZY257" s="105"/>
      <c r="LZZ257" s="105"/>
      <c r="MAA257" s="105"/>
      <c r="MAB257" s="105"/>
      <c r="MAC257" s="105"/>
      <c r="MAD257" s="105"/>
      <c r="MAE257" s="105"/>
      <c r="MAF257" s="105"/>
      <c r="MAG257" s="105"/>
      <c r="MAH257" s="105"/>
      <c r="MAI257" s="105"/>
      <c r="MAJ257" s="105"/>
      <c r="MAK257" s="105"/>
      <c r="MAL257" s="105"/>
      <c r="MAM257" s="105"/>
      <c r="MAN257" s="105"/>
      <c r="MAO257" s="105"/>
      <c r="MAP257" s="105"/>
      <c r="MAQ257" s="105"/>
      <c r="MAR257" s="105"/>
      <c r="MAS257" s="283"/>
      <c r="MAT257" s="283"/>
      <c r="MAU257" s="105"/>
      <c r="MAV257" s="105"/>
      <c r="MAW257" s="105"/>
      <c r="MAX257" s="105"/>
      <c r="MAY257" s="105"/>
      <c r="MAZ257" s="105"/>
      <c r="MBA257" s="105"/>
      <c r="MBB257" s="105"/>
      <c r="MBC257" s="105"/>
      <c r="MBD257" s="105"/>
      <c r="MBE257" s="105"/>
      <c r="MBF257" s="105"/>
      <c r="MBG257" s="105"/>
      <c r="MBH257" s="105"/>
      <c r="MBI257" s="105"/>
      <c r="MBJ257" s="105"/>
      <c r="MBK257" s="105"/>
      <c r="MBL257" s="105"/>
      <c r="MBM257" s="105"/>
      <c r="MBN257" s="105"/>
      <c r="MBO257" s="105"/>
      <c r="MBP257" s="105"/>
      <c r="MBQ257" s="105"/>
      <c r="MBR257" s="105"/>
      <c r="MBS257" s="283"/>
      <c r="MBT257" s="283"/>
      <c r="MBU257" s="105"/>
      <c r="MBV257" s="105"/>
      <c r="MBW257" s="105"/>
      <c r="MBX257" s="105"/>
      <c r="MBY257" s="105"/>
      <c r="MBZ257" s="105"/>
      <c r="MCA257" s="105"/>
      <c r="MCB257" s="105"/>
      <c r="MCC257" s="105"/>
      <c r="MCD257" s="105"/>
      <c r="MCE257" s="105"/>
      <c r="MCF257" s="105"/>
      <c r="MCG257" s="105"/>
      <c r="MCH257" s="105"/>
      <c r="MCI257" s="105"/>
      <c r="MCJ257" s="105"/>
      <c r="MCK257" s="105"/>
      <c r="MCL257" s="105"/>
      <c r="MCM257" s="105"/>
      <c r="MCN257" s="105"/>
      <c r="MCO257" s="105"/>
      <c r="MCP257" s="105"/>
      <c r="MCQ257" s="105"/>
      <c r="MCR257" s="105"/>
      <c r="MCS257" s="283"/>
      <c r="MCT257" s="283"/>
      <c r="MCU257" s="105"/>
      <c r="MCV257" s="105"/>
      <c r="MCW257" s="105"/>
      <c r="MCX257" s="105"/>
      <c r="MCY257" s="105"/>
      <c r="MCZ257" s="105"/>
      <c r="MDA257" s="105"/>
      <c r="MDB257" s="105"/>
      <c r="MDC257" s="105"/>
      <c r="MDD257" s="105"/>
      <c r="MDE257" s="105"/>
      <c r="MDF257" s="105"/>
      <c r="MDG257" s="105"/>
      <c r="MDH257" s="105"/>
      <c r="MDI257" s="105"/>
      <c r="MDJ257" s="105"/>
      <c r="MDK257" s="105"/>
      <c r="MDL257" s="105"/>
      <c r="MDM257" s="105"/>
      <c r="MDN257" s="105"/>
      <c r="MDO257" s="105"/>
      <c r="MDP257" s="105"/>
      <c r="MDQ257" s="105"/>
      <c r="MDR257" s="105"/>
      <c r="MDS257" s="283"/>
      <c r="MDT257" s="283"/>
      <c r="MDU257" s="105"/>
      <c r="MDV257" s="105"/>
      <c r="MDW257" s="105"/>
      <c r="MDX257" s="105"/>
      <c r="MDY257" s="105"/>
      <c r="MDZ257" s="105"/>
      <c r="MEA257" s="105"/>
      <c r="MEB257" s="105"/>
      <c r="MEC257" s="105"/>
      <c r="MED257" s="105"/>
      <c r="MEE257" s="105"/>
      <c r="MEF257" s="105"/>
      <c r="MEG257" s="105"/>
      <c r="MEH257" s="105"/>
      <c r="MEI257" s="105"/>
      <c r="MEJ257" s="105"/>
      <c r="MEK257" s="105"/>
      <c r="MEL257" s="105"/>
      <c r="MEM257" s="105"/>
      <c r="MEN257" s="105"/>
      <c r="MEO257" s="105"/>
      <c r="MEP257" s="105"/>
      <c r="MEQ257" s="105"/>
      <c r="MER257" s="105"/>
      <c r="MES257" s="283"/>
      <c r="MET257" s="283"/>
      <c r="MEU257" s="105"/>
      <c r="MEV257" s="105"/>
      <c r="MEW257" s="105"/>
      <c r="MEX257" s="105"/>
      <c r="MEY257" s="105"/>
      <c r="MEZ257" s="105"/>
      <c r="MFA257" s="105"/>
      <c r="MFB257" s="105"/>
      <c r="MFC257" s="105"/>
      <c r="MFD257" s="105"/>
      <c r="MFE257" s="105"/>
      <c r="MFF257" s="105"/>
      <c r="MFG257" s="105"/>
      <c r="MFH257" s="105"/>
      <c r="MFI257" s="105"/>
      <c r="MFJ257" s="105"/>
      <c r="MFK257" s="105"/>
      <c r="MFL257" s="105"/>
      <c r="MFM257" s="105"/>
      <c r="MFN257" s="105"/>
      <c r="MFO257" s="105"/>
      <c r="MFP257" s="105"/>
      <c r="MFQ257" s="105"/>
      <c r="MFR257" s="105"/>
      <c r="MFS257" s="283"/>
      <c r="MFT257" s="283"/>
      <c r="MFU257" s="105"/>
      <c r="MFV257" s="105"/>
      <c r="MFW257" s="105"/>
      <c r="MFX257" s="105"/>
      <c r="MFY257" s="105"/>
      <c r="MFZ257" s="105"/>
      <c r="MGA257" s="105"/>
      <c r="MGB257" s="105"/>
      <c r="MGC257" s="105"/>
      <c r="MGD257" s="105"/>
      <c r="MGE257" s="105"/>
      <c r="MGF257" s="105"/>
      <c r="MGG257" s="105"/>
      <c r="MGH257" s="105"/>
      <c r="MGI257" s="105"/>
      <c r="MGJ257" s="105"/>
      <c r="MGK257" s="105"/>
      <c r="MGL257" s="105"/>
      <c r="MGM257" s="105"/>
      <c r="MGN257" s="105"/>
      <c r="MGO257" s="105"/>
      <c r="MGP257" s="105"/>
      <c r="MGQ257" s="105"/>
      <c r="MGR257" s="105"/>
      <c r="MGS257" s="283"/>
      <c r="MGT257" s="283"/>
      <c r="MGU257" s="105"/>
      <c r="MGV257" s="105"/>
      <c r="MGW257" s="105"/>
      <c r="MGX257" s="105"/>
      <c r="MGY257" s="105"/>
      <c r="MGZ257" s="105"/>
      <c r="MHA257" s="105"/>
      <c r="MHB257" s="105"/>
      <c r="MHC257" s="105"/>
      <c r="MHD257" s="105"/>
      <c r="MHE257" s="105"/>
      <c r="MHF257" s="105"/>
      <c r="MHG257" s="105"/>
      <c r="MHH257" s="105"/>
      <c r="MHI257" s="105"/>
      <c r="MHJ257" s="105"/>
      <c r="MHK257" s="105"/>
      <c r="MHL257" s="105"/>
      <c r="MHM257" s="105"/>
      <c r="MHN257" s="105"/>
      <c r="MHO257" s="105"/>
      <c r="MHP257" s="105"/>
      <c r="MHQ257" s="105"/>
      <c r="MHR257" s="105"/>
      <c r="MHS257" s="283"/>
      <c r="MHT257" s="283"/>
      <c r="MHU257" s="105"/>
      <c r="MHV257" s="105"/>
      <c r="MHW257" s="105"/>
      <c r="MHX257" s="105"/>
      <c r="MHY257" s="105"/>
      <c r="MHZ257" s="105"/>
      <c r="MIA257" s="105"/>
      <c r="MIB257" s="105"/>
      <c r="MIC257" s="105"/>
      <c r="MID257" s="105"/>
      <c r="MIE257" s="105"/>
      <c r="MIF257" s="105"/>
      <c r="MIG257" s="105"/>
      <c r="MIH257" s="105"/>
      <c r="MII257" s="105"/>
      <c r="MIJ257" s="105"/>
      <c r="MIK257" s="105"/>
      <c r="MIL257" s="105"/>
      <c r="MIM257" s="105"/>
      <c r="MIN257" s="105"/>
      <c r="MIO257" s="105"/>
      <c r="MIP257" s="105"/>
      <c r="MIQ257" s="105"/>
      <c r="MIR257" s="105"/>
      <c r="MIS257" s="283"/>
      <c r="MIT257" s="283"/>
      <c r="MIU257" s="105"/>
      <c r="MIV257" s="105"/>
      <c r="MIW257" s="105"/>
      <c r="MIX257" s="105"/>
      <c r="MIY257" s="105"/>
      <c r="MIZ257" s="105"/>
      <c r="MJA257" s="105"/>
      <c r="MJB257" s="105"/>
      <c r="MJC257" s="105"/>
      <c r="MJD257" s="105"/>
      <c r="MJE257" s="105"/>
      <c r="MJF257" s="105"/>
      <c r="MJG257" s="105"/>
      <c r="MJH257" s="105"/>
      <c r="MJI257" s="105"/>
      <c r="MJJ257" s="105"/>
      <c r="MJK257" s="105"/>
      <c r="MJL257" s="105"/>
      <c r="MJM257" s="105"/>
      <c r="MJN257" s="105"/>
      <c r="MJO257" s="105"/>
      <c r="MJP257" s="105"/>
      <c r="MJQ257" s="105"/>
      <c r="MJR257" s="105"/>
      <c r="MJS257" s="283"/>
      <c r="MJT257" s="283"/>
      <c r="MJU257" s="105"/>
      <c r="MJV257" s="105"/>
      <c r="MJW257" s="105"/>
      <c r="MJX257" s="105"/>
      <c r="MJY257" s="105"/>
      <c r="MJZ257" s="105"/>
      <c r="MKA257" s="105"/>
      <c r="MKB257" s="105"/>
      <c r="MKC257" s="105"/>
      <c r="MKD257" s="105"/>
      <c r="MKE257" s="105"/>
      <c r="MKF257" s="105"/>
      <c r="MKG257" s="105"/>
      <c r="MKH257" s="105"/>
      <c r="MKI257" s="105"/>
      <c r="MKJ257" s="105"/>
      <c r="MKK257" s="105"/>
      <c r="MKL257" s="105"/>
      <c r="MKM257" s="105"/>
      <c r="MKN257" s="105"/>
      <c r="MKO257" s="105"/>
      <c r="MKP257" s="105"/>
      <c r="MKQ257" s="105"/>
      <c r="MKR257" s="105"/>
      <c r="MKS257" s="283"/>
      <c r="MKT257" s="283"/>
      <c r="MKU257" s="105"/>
      <c r="MKV257" s="105"/>
      <c r="MKW257" s="105"/>
      <c r="MKX257" s="105"/>
      <c r="MKY257" s="105"/>
      <c r="MKZ257" s="105"/>
      <c r="MLA257" s="105"/>
      <c r="MLB257" s="105"/>
      <c r="MLC257" s="105"/>
      <c r="MLD257" s="105"/>
      <c r="MLE257" s="105"/>
      <c r="MLF257" s="105"/>
      <c r="MLG257" s="105"/>
      <c r="MLH257" s="105"/>
      <c r="MLI257" s="105"/>
      <c r="MLJ257" s="105"/>
      <c r="MLK257" s="105"/>
      <c r="MLL257" s="105"/>
      <c r="MLM257" s="105"/>
      <c r="MLN257" s="105"/>
      <c r="MLO257" s="105"/>
      <c r="MLP257" s="105"/>
      <c r="MLQ257" s="105"/>
      <c r="MLR257" s="105"/>
      <c r="MLS257" s="283"/>
      <c r="MLT257" s="283"/>
      <c r="MLU257" s="105"/>
      <c r="MLV257" s="105"/>
      <c r="MLW257" s="105"/>
      <c r="MLX257" s="105"/>
      <c r="MLY257" s="105"/>
      <c r="MLZ257" s="105"/>
      <c r="MMA257" s="105"/>
      <c r="MMB257" s="105"/>
      <c r="MMC257" s="105"/>
      <c r="MMD257" s="105"/>
      <c r="MME257" s="105"/>
      <c r="MMF257" s="105"/>
      <c r="MMG257" s="105"/>
      <c r="MMH257" s="105"/>
      <c r="MMI257" s="105"/>
      <c r="MMJ257" s="105"/>
      <c r="MMK257" s="105"/>
      <c r="MML257" s="105"/>
      <c r="MMM257" s="105"/>
      <c r="MMN257" s="105"/>
      <c r="MMO257" s="105"/>
      <c r="MMP257" s="105"/>
      <c r="MMQ257" s="105"/>
      <c r="MMR257" s="105"/>
      <c r="MMS257" s="283"/>
      <c r="MMT257" s="283"/>
      <c r="MMU257" s="105"/>
      <c r="MMV257" s="105"/>
      <c r="MMW257" s="105"/>
      <c r="MMX257" s="105"/>
      <c r="MMY257" s="105"/>
      <c r="MMZ257" s="105"/>
      <c r="MNA257" s="105"/>
      <c r="MNB257" s="105"/>
      <c r="MNC257" s="105"/>
      <c r="MND257" s="105"/>
      <c r="MNE257" s="105"/>
      <c r="MNF257" s="105"/>
      <c r="MNG257" s="105"/>
      <c r="MNH257" s="105"/>
      <c r="MNI257" s="105"/>
      <c r="MNJ257" s="105"/>
      <c r="MNK257" s="105"/>
      <c r="MNL257" s="105"/>
      <c r="MNM257" s="105"/>
      <c r="MNN257" s="105"/>
      <c r="MNO257" s="105"/>
      <c r="MNP257" s="105"/>
      <c r="MNQ257" s="105"/>
      <c r="MNR257" s="105"/>
      <c r="MNS257" s="283"/>
      <c r="MNT257" s="283"/>
      <c r="MNU257" s="105"/>
      <c r="MNV257" s="105"/>
      <c r="MNW257" s="105"/>
      <c r="MNX257" s="105"/>
      <c r="MNY257" s="105"/>
      <c r="MNZ257" s="105"/>
      <c r="MOA257" s="105"/>
      <c r="MOB257" s="105"/>
      <c r="MOC257" s="105"/>
      <c r="MOD257" s="105"/>
      <c r="MOE257" s="105"/>
      <c r="MOF257" s="105"/>
      <c r="MOG257" s="105"/>
      <c r="MOH257" s="105"/>
      <c r="MOI257" s="105"/>
      <c r="MOJ257" s="105"/>
      <c r="MOK257" s="105"/>
      <c r="MOL257" s="105"/>
      <c r="MOM257" s="105"/>
      <c r="MON257" s="105"/>
      <c r="MOO257" s="105"/>
      <c r="MOP257" s="105"/>
      <c r="MOQ257" s="105"/>
      <c r="MOR257" s="105"/>
      <c r="MOS257" s="283"/>
      <c r="MOT257" s="283"/>
      <c r="MOU257" s="105"/>
      <c r="MOV257" s="105"/>
      <c r="MOW257" s="105"/>
      <c r="MOX257" s="105"/>
      <c r="MOY257" s="105"/>
      <c r="MOZ257" s="105"/>
      <c r="MPA257" s="105"/>
      <c r="MPB257" s="105"/>
      <c r="MPC257" s="105"/>
      <c r="MPD257" s="105"/>
      <c r="MPE257" s="105"/>
      <c r="MPF257" s="105"/>
      <c r="MPG257" s="105"/>
      <c r="MPH257" s="105"/>
      <c r="MPI257" s="105"/>
      <c r="MPJ257" s="105"/>
      <c r="MPK257" s="105"/>
      <c r="MPL257" s="105"/>
      <c r="MPM257" s="105"/>
      <c r="MPN257" s="105"/>
      <c r="MPO257" s="105"/>
      <c r="MPP257" s="105"/>
      <c r="MPQ257" s="105"/>
      <c r="MPR257" s="105"/>
      <c r="MPS257" s="283"/>
      <c r="MPT257" s="283"/>
      <c r="MPU257" s="105"/>
      <c r="MPV257" s="105"/>
      <c r="MPW257" s="105"/>
      <c r="MPX257" s="105"/>
      <c r="MPY257" s="105"/>
      <c r="MPZ257" s="105"/>
      <c r="MQA257" s="105"/>
      <c r="MQB257" s="105"/>
      <c r="MQC257" s="105"/>
      <c r="MQD257" s="105"/>
      <c r="MQE257" s="105"/>
      <c r="MQF257" s="105"/>
      <c r="MQG257" s="105"/>
      <c r="MQH257" s="105"/>
      <c r="MQI257" s="105"/>
      <c r="MQJ257" s="105"/>
      <c r="MQK257" s="105"/>
      <c r="MQL257" s="105"/>
      <c r="MQM257" s="105"/>
      <c r="MQN257" s="105"/>
      <c r="MQO257" s="105"/>
      <c r="MQP257" s="105"/>
      <c r="MQQ257" s="105"/>
      <c r="MQR257" s="105"/>
      <c r="MQS257" s="283"/>
      <c r="MQT257" s="283"/>
      <c r="MQU257" s="105"/>
      <c r="MQV257" s="105"/>
      <c r="MQW257" s="105"/>
      <c r="MQX257" s="105"/>
      <c r="MQY257" s="105"/>
      <c r="MQZ257" s="105"/>
      <c r="MRA257" s="105"/>
      <c r="MRB257" s="105"/>
      <c r="MRC257" s="105"/>
      <c r="MRD257" s="105"/>
      <c r="MRE257" s="105"/>
      <c r="MRF257" s="105"/>
      <c r="MRG257" s="105"/>
      <c r="MRH257" s="105"/>
      <c r="MRI257" s="105"/>
      <c r="MRJ257" s="105"/>
      <c r="MRK257" s="105"/>
      <c r="MRL257" s="105"/>
      <c r="MRM257" s="105"/>
      <c r="MRN257" s="105"/>
      <c r="MRO257" s="105"/>
      <c r="MRP257" s="105"/>
      <c r="MRQ257" s="105"/>
      <c r="MRR257" s="105"/>
      <c r="MRS257" s="283"/>
      <c r="MRT257" s="283"/>
      <c r="MRU257" s="105"/>
      <c r="MRV257" s="105"/>
      <c r="MRW257" s="105"/>
      <c r="MRX257" s="105"/>
      <c r="MRY257" s="105"/>
      <c r="MRZ257" s="105"/>
      <c r="MSA257" s="105"/>
      <c r="MSB257" s="105"/>
      <c r="MSC257" s="105"/>
      <c r="MSD257" s="105"/>
      <c r="MSE257" s="105"/>
      <c r="MSF257" s="105"/>
      <c r="MSG257" s="105"/>
      <c r="MSH257" s="105"/>
      <c r="MSI257" s="105"/>
      <c r="MSJ257" s="105"/>
      <c r="MSK257" s="105"/>
      <c r="MSL257" s="105"/>
      <c r="MSM257" s="105"/>
      <c r="MSN257" s="105"/>
      <c r="MSO257" s="105"/>
      <c r="MSP257" s="105"/>
      <c r="MSQ257" s="105"/>
      <c r="MSR257" s="105"/>
      <c r="MSS257" s="283"/>
      <c r="MST257" s="283"/>
      <c r="MSU257" s="105"/>
      <c r="MSV257" s="105"/>
      <c r="MSW257" s="105"/>
      <c r="MSX257" s="105"/>
      <c r="MSY257" s="105"/>
      <c r="MSZ257" s="105"/>
      <c r="MTA257" s="105"/>
      <c r="MTB257" s="105"/>
      <c r="MTC257" s="105"/>
      <c r="MTD257" s="105"/>
      <c r="MTE257" s="105"/>
      <c r="MTF257" s="105"/>
      <c r="MTG257" s="105"/>
      <c r="MTH257" s="105"/>
      <c r="MTI257" s="105"/>
      <c r="MTJ257" s="105"/>
      <c r="MTK257" s="105"/>
      <c r="MTL257" s="105"/>
      <c r="MTM257" s="105"/>
      <c r="MTN257" s="105"/>
      <c r="MTO257" s="105"/>
      <c r="MTP257" s="105"/>
      <c r="MTQ257" s="105"/>
      <c r="MTR257" s="105"/>
      <c r="MTS257" s="283"/>
      <c r="MTT257" s="283"/>
      <c r="MTU257" s="105"/>
      <c r="MTV257" s="105"/>
      <c r="MTW257" s="105"/>
      <c r="MTX257" s="105"/>
      <c r="MTY257" s="105"/>
      <c r="MTZ257" s="105"/>
      <c r="MUA257" s="105"/>
      <c r="MUB257" s="105"/>
      <c r="MUC257" s="105"/>
      <c r="MUD257" s="105"/>
      <c r="MUE257" s="105"/>
      <c r="MUF257" s="105"/>
      <c r="MUG257" s="105"/>
      <c r="MUH257" s="105"/>
      <c r="MUI257" s="105"/>
      <c r="MUJ257" s="105"/>
      <c r="MUK257" s="105"/>
      <c r="MUL257" s="105"/>
      <c r="MUM257" s="105"/>
      <c r="MUN257" s="105"/>
      <c r="MUO257" s="105"/>
      <c r="MUP257" s="105"/>
      <c r="MUQ257" s="105"/>
      <c r="MUR257" s="105"/>
      <c r="MUS257" s="283"/>
      <c r="MUT257" s="283"/>
      <c r="MUU257" s="105"/>
      <c r="MUV257" s="105"/>
      <c r="MUW257" s="105"/>
      <c r="MUX257" s="105"/>
      <c r="MUY257" s="105"/>
      <c r="MUZ257" s="105"/>
      <c r="MVA257" s="105"/>
      <c r="MVB257" s="105"/>
      <c r="MVC257" s="105"/>
      <c r="MVD257" s="105"/>
      <c r="MVE257" s="105"/>
      <c r="MVF257" s="105"/>
      <c r="MVG257" s="105"/>
      <c r="MVH257" s="105"/>
      <c r="MVI257" s="105"/>
      <c r="MVJ257" s="105"/>
      <c r="MVK257" s="105"/>
      <c r="MVL257" s="105"/>
      <c r="MVM257" s="105"/>
      <c r="MVN257" s="105"/>
      <c r="MVO257" s="105"/>
      <c r="MVP257" s="105"/>
      <c r="MVQ257" s="105"/>
      <c r="MVR257" s="105"/>
      <c r="MVS257" s="283"/>
      <c r="MVT257" s="283"/>
      <c r="MVU257" s="105"/>
      <c r="MVV257" s="105"/>
      <c r="MVW257" s="105"/>
      <c r="MVX257" s="105"/>
      <c r="MVY257" s="105"/>
      <c r="MVZ257" s="105"/>
      <c r="MWA257" s="105"/>
      <c r="MWB257" s="105"/>
      <c r="MWC257" s="105"/>
      <c r="MWD257" s="105"/>
      <c r="MWE257" s="105"/>
      <c r="MWF257" s="105"/>
      <c r="MWG257" s="105"/>
      <c r="MWH257" s="105"/>
      <c r="MWI257" s="105"/>
      <c r="MWJ257" s="105"/>
      <c r="MWK257" s="105"/>
      <c r="MWL257" s="105"/>
      <c r="MWM257" s="105"/>
      <c r="MWN257" s="105"/>
      <c r="MWO257" s="105"/>
      <c r="MWP257" s="105"/>
      <c r="MWQ257" s="105"/>
      <c r="MWR257" s="105"/>
      <c r="MWS257" s="283"/>
      <c r="MWT257" s="283"/>
      <c r="MWU257" s="105"/>
      <c r="MWV257" s="105"/>
      <c r="MWW257" s="105"/>
      <c r="MWX257" s="105"/>
      <c r="MWY257" s="105"/>
      <c r="MWZ257" s="105"/>
      <c r="MXA257" s="105"/>
      <c r="MXB257" s="105"/>
      <c r="MXC257" s="105"/>
      <c r="MXD257" s="105"/>
      <c r="MXE257" s="105"/>
      <c r="MXF257" s="105"/>
      <c r="MXG257" s="105"/>
      <c r="MXH257" s="105"/>
      <c r="MXI257" s="105"/>
      <c r="MXJ257" s="105"/>
      <c r="MXK257" s="105"/>
      <c r="MXL257" s="105"/>
      <c r="MXM257" s="105"/>
      <c r="MXN257" s="105"/>
      <c r="MXO257" s="105"/>
      <c r="MXP257" s="105"/>
      <c r="MXQ257" s="105"/>
      <c r="MXR257" s="105"/>
      <c r="MXS257" s="283"/>
      <c r="MXT257" s="283"/>
      <c r="MXU257" s="105"/>
      <c r="MXV257" s="105"/>
      <c r="MXW257" s="105"/>
      <c r="MXX257" s="105"/>
      <c r="MXY257" s="105"/>
      <c r="MXZ257" s="105"/>
      <c r="MYA257" s="105"/>
      <c r="MYB257" s="105"/>
      <c r="MYC257" s="105"/>
      <c r="MYD257" s="105"/>
      <c r="MYE257" s="105"/>
      <c r="MYF257" s="105"/>
      <c r="MYG257" s="105"/>
      <c r="MYH257" s="105"/>
      <c r="MYI257" s="105"/>
      <c r="MYJ257" s="105"/>
      <c r="MYK257" s="105"/>
      <c r="MYL257" s="105"/>
      <c r="MYM257" s="105"/>
      <c r="MYN257" s="105"/>
      <c r="MYO257" s="105"/>
      <c r="MYP257" s="105"/>
      <c r="MYQ257" s="105"/>
      <c r="MYR257" s="105"/>
      <c r="MYS257" s="283"/>
      <c r="MYT257" s="283"/>
      <c r="MYU257" s="105"/>
      <c r="MYV257" s="105"/>
      <c r="MYW257" s="105"/>
      <c r="MYX257" s="105"/>
      <c r="MYY257" s="105"/>
      <c r="MYZ257" s="105"/>
      <c r="MZA257" s="105"/>
      <c r="MZB257" s="105"/>
      <c r="MZC257" s="105"/>
      <c r="MZD257" s="105"/>
      <c r="MZE257" s="105"/>
      <c r="MZF257" s="105"/>
      <c r="MZG257" s="105"/>
      <c r="MZH257" s="105"/>
      <c r="MZI257" s="105"/>
      <c r="MZJ257" s="105"/>
      <c r="MZK257" s="105"/>
      <c r="MZL257" s="105"/>
      <c r="MZM257" s="105"/>
      <c r="MZN257" s="105"/>
      <c r="MZO257" s="105"/>
      <c r="MZP257" s="105"/>
      <c r="MZQ257" s="105"/>
      <c r="MZR257" s="105"/>
      <c r="MZS257" s="283"/>
      <c r="MZT257" s="283"/>
      <c r="MZU257" s="105"/>
      <c r="MZV257" s="105"/>
      <c r="MZW257" s="105"/>
      <c r="MZX257" s="105"/>
      <c r="MZY257" s="105"/>
      <c r="MZZ257" s="105"/>
      <c r="NAA257" s="105"/>
      <c r="NAB257" s="105"/>
      <c r="NAC257" s="105"/>
      <c r="NAD257" s="105"/>
      <c r="NAE257" s="105"/>
      <c r="NAF257" s="105"/>
      <c r="NAG257" s="105"/>
      <c r="NAH257" s="105"/>
      <c r="NAI257" s="105"/>
      <c r="NAJ257" s="105"/>
      <c r="NAK257" s="105"/>
      <c r="NAL257" s="105"/>
      <c r="NAM257" s="105"/>
      <c r="NAN257" s="105"/>
      <c r="NAO257" s="105"/>
      <c r="NAP257" s="105"/>
      <c r="NAQ257" s="105"/>
      <c r="NAR257" s="105"/>
      <c r="NAS257" s="283"/>
      <c r="NAT257" s="283"/>
      <c r="NAU257" s="105"/>
      <c r="NAV257" s="105"/>
      <c r="NAW257" s="105"/>
      <c r="NAX257" s="105"/>
      <c r="NAY257" s="105"/>
      <c r="NAZ257" s="105"/>
      <c r="NBA257" s="105"/>
      <c r="NBB257" s="105"/>
      <c r="NBC257" s="105"/>
      <c r="NBD257" s="105"/>
      <c r="NBE257" s="105"/>
      <c r="NBF257" s="105"/>
      <c r="NBG257" s="105"/>
      <c r="NBH257" s="105"/>
      <c r="NBI257" s="105"/>
      <c r="NBJ257" s="105"/>
      <c r="NBK257" s="105"/>
      <c r="NBL257" s="105"/>
      <c r="NBM257" s="105"/>
      <c r="NBN257" s="105"/>
      <c r="NBO257" s="105"/>
      <c r="NBP257" s="105"/>
      <c r="NBQ257" s="105"/>
      <c r="NBR257" s="105"/>
      <c r="NBS257" s="283"/>
      <c r="NBT257" s="283"/>
      <c r="NBU257" s="105"/>
      <c r="NBV257" s="105"/>
      <c r="NBW257" s="105"/>
      <c r="NBX257" s="105"/>
      <c r="NBY257" s="105"/>
      <c r="NBZ257" s="105"/>
      <c r="NCA257" s="105"/>
      <c r="NCB257" s="105"/>
      <c r="NCC257" s="105"/>
      <c r="NCD257" s="105"/>
      <c r="NCE257" s="105"/>
      <c r="NCF257" s="105"/>
      <c r="NCG257" s="105"/>
      <c r="NCH257" s="105"/>
      <c r="NCI257" s="105"/>
      <c r="NCJ257" s="105"/>
      <c r="NCK257" s="105"/>
      <c r="NCL257" s="105"/>
      <c r="NCM257" s="105"/>
      <c r="NCN257" s="105"/>
      <c r="NCO257" s="105"/>
      <c r="NCP257" s="105"/>
      <c r="NCQ257" s="105"/>
      <c r="NCR257" s="105"/>
      <c r="NCS257" s="283"/>
      <c r="NCT257" s="283"/>
      <c r="NCU257" s="105"/>
      <c r="NCV257" s="105"/>
      <c r="NCW257" s="105"/>
      <c r="NCX257" s="105"/>
      <c r="NCY257" s="105"/>
      <c r="NCZ257" s="105"/>
      <c r="NDA257" s="105"/>
      <c r="NDB257" s="105"/>
      <c r="NDC257" s="105"/>
      <c r="NDD257" s="105"/>
      <c r="NDE257" s="105"/>
      <c r="NDF257" s="105"/>
      <c r="NDG257" s="105"/>
      <c r="NDH257" s="105"/>
      <c r="NDI257" s="105"/>
      <c r="NDJ257" s="105"/>
      <c r="NDK257" s="105"/>
      <c r="NDL257" s="105"/>
      <c r="NDM257" s="105"/>
      <c r="NDN257" s="105"/>
      <c r="NDO257" s="105"/>
      <c r="NDP257" s="105"/>
      <c r="NDQ257" s="105"/>
      <c r="NDR257" s="105"/>
      <c r="NDS257" s="283"/>
      <c r="NDT257" s="283"/>
      <c r="NDU257" s="105"/>
      <c r="NDV257" s="105"/>
      <c r="NDW257" s="105"/>
      <c r="NDX257" s="105"/>
      <c r="NDY257" s="105"/>
      <c r="NDZ257" s="105"/>
      <c r="NEA257" s="105"/>
      <c r="NEB257" s="105"/>
      <c r="NEC257" s="105"/>
      <c r="NED257" s="105"/>
      <c r="NEE257" s="105"/>
      <c r="NEF257" s="105"/>
      <c r="NEG257" s="105"/>
      <c r="NEH257" s="105"/>
      <c r="NEI257" s="105"/>
      <c r="NEJ257" s="105"/>
      <c r="NEK257" s="105"/>
      <c r="NEL257" s="105"/>
      <c r="NEM257" s="105"/>
      <c r="NEN257" s="105"/>
      <c r="NEO257" s="105"/>
      <c r="NEP257" s="105"/>
      <c r="NEQ257" s="105"/>
      <c r="NER257" s="105"/>
      <c r="NES257" s="283"/>
      <c r="NET257" s="283"/>
      <c r="NEU257" s="105"/>
      <c r="NEV257" s="105"/>
      <c r="NEW257" s="105"/>
      <c r="NEX257" s="105"/>
      <c r="NEY257" s="105"/>
      <c r="NEZ257" s="105"/>
      <c r="NFA257" s="105"/>
      <c r="NFB257" s="105"/>
      <c r="NFC257" s="105"/>
      <c r="NFD257" s="105"/>
      <c r="NFE257" s="105"/>
      <c r="NFF257" s="105"/>
      <c r="NFG257" s="105"/>
      <c r="NFH257" s="105"/>
      <c r="NFI257" s="105"/>
      <c r="NFJ257" s="105"/>
      <c r="NFK257" s="105"/>
      <c r="NFL257" s="105"/>
      <c r="NFM257" s="105"/>
      <c r="NFN257" s="105"/>
      <c r="NFO257" s="105"/>
      <c r="NFP257" s="105"/>
      <c r="NFQ257" s="105"/>
      <c r="NFR257" s="105"/>
      <c r="NFS257" s="283"/>
      <c r="NFT257" s="283"/>
      <c r="NFU257" s="105"/>
      <c r="NFV257" s="105"/>
      <c r="NFW257" s="105"/>
      <c r="NFX257" s="105"/>
      <c r="NFY257" s="105"/>
      <c r="NFZ257" s="105"/>
      <c r="NGA257" s="105"/>
      <c r="NGB257" s="105"/>
      <c r="NGC257" s="105"/>
      <c r="NGD257" s="105"/>
      <c r="NGE257" s="105"/>
      <c r="NGF257" s="105"/>
      <c r="NGG257" s="105"/>
      <c r="NGH257" s="105"/>
      <c r="NGI257" s="105"/>
      <c r="NGJ257" s="105"/>
      <c r="NGK257" s="105"/>
      <c r="NGL257" s="105"/>
      <c r="NGM257" s="105"/>
      <c r="NGN257" s="105"/>
      <c r="NGO257" s="105"/>
      <c r="NGP257" s="105"/>
      <c r="NGQ257" s="105"/>
      <c r="NGR257" s="105"/>
      <c r="NGS257" s="283"/>
      <c r="NGT257" s="283"/>
      <c r="NGU257" s="105"/>
      <c r="NGV257" s="105"/>
      <c r="NGW257" s="105"/>
      <c r="NGX257" s="105"/>
      <c r="NGY257" s="105"/>
      <c r="NGZ257" s="105"/>
      <c r="NHA257" s="105"/>
      <c r="NHB257" s="105"/>
      <c r="NHC257" s="105"/>
      <c r="NHD257" s="105"/>
      <c r="NHE257" s="105"/>
      <c r="NHF257" s="105"/>
      <c r="NHG257" s="105"/>
      <c r="NHH257" s="105"/>
      <c r="NHI257" s="105"/>
      <c r="NHJ257" s="105"/>
      <c r="NHK257" s="105"/>
      <c r="NHL257" s="105"/>
      <c r="NHM257" s="105"/>
      <c r="NHN257" s="105"/>
      <c r="NHO257" s="105"/>
      <c r="NHP257" s="105"/>
      <c r="NHQ257" s="105"/>
      <c r="NHR257" s="105"/>
      <c r="NHS257" s="283"/>
      <c r="NHT257" s="283"/>
      <c r="NHU257" s="105"/>
      <c r="NHV257" s="105"/>
      <c r="NHW257" s="105"/>
      <c r="NHX257" s="105"/>
      <c r="NHY257" s="105"/>
      <c r="NHZ257" s="105"/>
      <c r="NIA257" s="105"/>
      <c r="NIB257" s="105"/>
      <c r="NIC257" s="105"/>
      <c r="NID257" s="105"/>
      <c r="NIE257" s="105"/>
      <c r="NIF257" s="105"/>
      <c r="NIG257" s="105"/>
      <c r="NIH257" s="105"/>
      <c r="NII257" s="105"/>
      <c r="NIJ257" s="105"/>
      <c r="NIK257" s="105"/>
      <c r="NIL257" s="105"/>
      <c r="NIM257" s="105"/>
      <c r="NIN257" s="105"/>
      <c r="NIO257" s="105"/>
      <c r="NIP257" s="105"/>
      <c r="NIQ257" s="105"/>
      <c r="NIR257" s="105"/>
      <c r="NIS257" s="283"/>
      <c r="NIT257" s="283"/>
      <c r="NIU257" s="105"/>
      <c r="NIV257" s="105"/>
      <c r="NIW257" s="105"/>
      <c r="NIX257" s="105"/>
      <c r="NIY257" s="105"/>
      <c r="NIZ257" s="105"/>
      <c r="NJA257" s="105"/>
      <c r="NJB257" s="105"/>
      <c r="NJC257" s="105"/>
      <c r="NJD257" s="105"/>
      <c r="NJE257" s="105"/>
      <c r="NJF257" s="105"/>
      <c r="NJG257" s="105"/>
      <c r="NJH257" s="105"/>
      <c r="NJI257" s="105"/>
      <c r="NJJ257" s="105"/>
      <c r="NJK257" s="105"/>
      <c r="NJL257" s="105"/>
      <c r="NJM257" s="105"/>
      <c r="NJN257" s="105"/>
      <c r="NJO257" s="105"/>
      <c r="NJP257" s="105"/>
      <c r="NJQ257" s="105"/>
      <c r="NJR257" s="105"/>
      <c r="NJS257" s="283"/>
      <c r="NJT257" s="283"/>
      <c r="NJU257" s="105"/>
      <c r="NJV257" s="105"/>
      <c r="NJW257" s="105"/>
      <c r="NJX257" s="105"/>
      <c r="NJY257" s="105"/>
      <c r="NJZ257" s="105"/>
      <c r="NKA257" s="105"/>
      <c r="NKB257" s="105"/>
      <c r="NKC257" s="105"/>
      <c r="NKD257" s="105"/>
      <c r="NKE257" s="105"/>
      <c r="NKF257" s="105"/>
      <c r="NKG257" s="105"/>
      <c r="NKH257" s="105"/>
      <c r="NKI257" s="105"/>
      <c r="NKJ257" s="105"/>
      <c r="NKK257" s="105"/>
      <c r="NKL257" s="105"/>
      <c r="NKM257" s="105"/>
      <c r="NKN257" s="105"/>
      <c r="NKO257" s="105"/>
      <c r="NKP257" s="105"/>
      <c r="NKQ257" s="105"/>
      <c r="NKR257" s="105"/>
      <c r="NKS257" s="283"/>
      <c r="NKT257" s="283"/>
      <c r="NKU257" s="105"/>
      <c r="NKV257" s="105"/>
      <c r="NKW257" s="105"/>
      <c r="NKX257" s="105"/>
      <c r="NKY257" s="105"/>
      <c r="NKZ257" s="105"/>
      <c r="NLA257" s="105"/>
      <c r="NLB257" s="105"/>
      <c r="NLC257" s="105"/>
      <c r="NLD257" s="105"/>
      <c r="NLE257" s="105"/>
      <c r="NLF257" s="105"/>
      <c r="NLG257" s="105"/>
      <c r="NLH257" s="105"/>
      <c r="NLI257" s="105"/>
      <c r="NLJ257" s="105"/>
      <c r="NLK257" s="105"/>
      <c r="NLL257" s="105"/>
      <c r="NLM257" s="105"/>
      <c r="NLN257" s="105"/>
      <c r="NLO257" s="105"/>
      <c r="NLP257" s="105"/>
      <c r="NLQ257" s="105"/>
      <c r="NLR257" s="105"/>
      <c r="NLS257" s="283"/>
      <c r="NLT257" s="283"/>
      <c r="NLU257" s="105"/>
      <c r="NLV257" s="105"/>
      <c r="NLW257" s="105"/>
      <c r="NLX257" s="105"/>
      <c r="NLY257" s="105"/>
      <c r="NLZ257" s="105"/>
      <c r="NMA257" s="105"/>
      <c r="NMB257" s="105"/>
      <c r="NMC257" s="105"/>
      <c r="NMD257" s="105"/>
      <c r="NME257" s="105"/>
      <c r="NMF257" s="105"/>
      <c r="NMG257" s="105"/>
      <c r="NMH257" s="105"/>
      <c r="NMI257" s="105"/>
      <c r="NMJ257" s="105"/>
      <c r="NMK257" s="105"/>
      <c r="NML257" s="105"/>
      <c r="NMM257" s="105"/>
      <c r="NMN257" s="105"/>
      <c r="NMO257" s="105"/>
      <c r="NMP257" s="105"/>
      <c r="NMQ257" s="105"/>
      <c r="NMR257" s="105"/>
      <c r="NMS257" s="283"/>
      <c r="NMT257" s="283"/>
      <c r="NMU257" s="105"/>
      <c r="NMV257" s="105"/>
      <c r="NMW257" s="105"/>
      <c r="NMX257" s="105"/>
      <c r="NMY257" s="105"/>
      <c r="NMZ257" s="105"/>
      <c r="NNA257" s="105"/>
      <c r="NNB257" s="105"/>
      <c r="NNC257" s="105"/>
      <c r="NND257" s="105"/>
      <c r="NNE257" s="105"/>
      <c r="NNF257" s="105"/>
      <c r="NNG257" s="105"/>
      <c r="NNH257" s="105"/>
      <c r="NNI257" s="105"/>
      <c r="NNJ257" s="105"/>
      <c r="NNK257" s="105"/>
      <c r="NNL257" s="105"/>
      <c r="NNM257" s="105"/>
      <c r="NNN257" s="105"/>
      <c r="NNO257" s="105"/>
      <c r="NNP257" s="105"/>
      <c r="NNQ257" s="105"/>
      <c r="NNR257" s="105"/>
      <c r="NNS257" s="283"/>
      <c r="NNT257" s="283"/>
      <c r="NNU257" s="105"/>
      <c r="NNV257" s="105"/>
      <c r="NNW257" s="105"/>
      <c r="NNX257" s="105"/>
      <c r="NNY257" s="105"/>
      <c r="NNZ257" s="105"/>
      <c r="NOA257" s="105"/>
      <c r="NOB257" s="105"/>
      <c r="NOC257" s="105"/>
      <c r="NOD257" s="105"/>
      <c r="NOE257" s="105"/>
      <c r="NOF257" s="105"/>
      <c r="NOG257" s="105"/>
      <c r="NOH257" s="105"/>
      <c r="NOI257" s="105"/>
      <c r="NOJ257" s="105"/>
      <c r="NOK257" s="105"/>
      <c r="NOL257" s="105"/>
      <c r="NOM257" s="105"/>
      <c r="NON257" s="105"/>
      <c r="NOO257" s="105"/>
      <c r="NOP257" s="105"/>
      <c r="NOQ257" s="105"/>
      <c r="NOR257" s="105"/>
      <c r="NOS257" s="283"/>
      <c r="NOT257" s="283"/>
      <c r="NOU257" s="105"/>
      <c r="NOV257" s="105"/>
      <c r="NOW257" s="105"/>
      <c r="NOX257" s="105"/>
      <c r="NOY257" s="105"/>
      <c r="NOZ257" s="105"/>
      <c r="NPA257" s="105"/>
      <c r="NPB257" s="105"/>
      <c r="NPC257" s="105"/>
      <c r="NPD257" s="105"/>
      <c r="NPE257" s="105"/>
      <c r="NPF257" s="105"/>
      <c r="NPG257" s="105"/>
      <c r="NPH257" s="105"/>
      <c r="NPI257" s="105"/>
      <c r="NPJ257" s="105"/>
      <c r="NPK257" s="105"/>
      <c r="NPL257" s="105"/>
      <c r="NPM257" s="105"/>
      <c r="NPN257" s="105"/>
      <c r="NPO257" s="105"/>
      <c r="NPP257" s="105"/>
      <c r="NPQ257" s="105"/>
      <c r="NPR257" s="105"/>
      <c r="NPS257" s="283"/>
      <c r="NPT257" s="283"/>
      <c r="NPU257" s="105"/>
      <c r="NPV257" s="105"/>
      <c r="NPW257" s="105"/>
      <c r="NPX257" s="105"/>
      <c r="NPY257" s="105"/>
      <c r="NPZ257" s="105"/>
      <c r="NQA257" s="105"/>
      <c r="NQB257" s="105"/>
      <c r="NQC257" s="105"/>
      <c r="NQD257" s="105"/>
      <c r="NQE257" s="105"/>
      <c r="NQF257" s="105"/>
      <c r="NQG257" s="105"/>
      <c r="NQH257" s="105"/>
      <c r="NQI257" s="105"/>
      <c r="NQJ257" s="105"/>
      <c r="NQK257" s="105"/>
      <c r="NQL257" s="105"/>
      <c r="NQM257" s="105"/>
      <c r="NQN257" s="105"/>
      <c r="NQO257" s="105"/>
      <c r="NQP257" s="105"/>
      <c r="NQQ257" s="105"/>
      <c r="NQR257" s="105"/>
      <c r="NQS257" s="283"/>
      <c r="NQT257" s="283"/>
      <c r="NQU257" s="105"/>
      <c r="NQV257" s="105"/>
      <c r="NQW257" s="105"/>
      <c r="NQX257" s="105"/>
      <c r="NQY257" s="105"/>
      <c r="NQZ257" s="105"/>
      <c r="NRA257" s="105"/>
      <c r="NRB257" s="105"/>
      <c r="NRC257" s="105"/>
      <c r="NRD257" s="105"/>
      <c r="NRE257" s="105"/>
      <c r="NRF257" s="105"/>
      <c r="NRG257" s="105"/>
      <c r="NRH257" s="105"/>
      <c r="NRI257" s="105"/>
      <c r="NRJ257" s="105"/>
      <c r="NRK257" s="105"/>
      <c r="NRL257" s="105"/>
      <c r="NRM257" s="105"/>
      <c r="NRN257" s="105"/>
      <c r="NRO257" s="105"/>
      <c r="NRP257" s="105"/>
      <c r="NRQ257" s="105"/>
      <c r="NRR257" s="105"/>
      <c r="NRS257" s="283"/>
      <c r="NRT257" s="283"/>
      <c r="NRU257" s="105"/>
      <c r="NRV257" s="105"/>
      <c r="NRW257" s="105"/>
      <c r="NRX257" s="105"/>
      <c r="NRY257" s="105"/>
      <c r="NRZ257" s="105"/>
      <c r="NSA257" s="105"/>
      <c r="NSB257" s="105"/>
      <c r="NSC257" s="105"/>
      <c r="NSD257" s="105"/>
      <c r="NSE257" s="105"/>
      <c r="NSF257" s="105"/>
      <c r="NSG257" s="105"/>
      <c r="NSH257" s="105"/>
      <c r="NSI257" s="105"/>
      <c r="NSJ257" s="105"/>
      <c r="NSK257" s="105"/>
      <c r="NSL257" s="105"/>
      <c r="NSM257" s="105"/>
      <c r="NSN257" s="105"/>
      <c r="NSO257" s="105"/>
      <c r="NSP257" s="105"/>
      <c r="NSQ257" s="105"/>
      <c r="NSR257" s="105"/>
      <c r="NSS257" s="283"/>
      <c r="NST257" s="283"/>
      <c r="NSU257" s="105"/>
      <c r="NSV257" s="105"/>
      <c r="NSW257" s="105"/>
      <c r="NSX257" s="105"/>
      <c r="NSY257" s="105"/>
      <c r="NSZ257" s="105"/>
      <c r="NTA257" s="105"/>
      <c r="NTB257" s="105"/>
      <c r="NTC257" s="105"/>
      <c r="NTD257" s="105"/>
      <c r="NTE257" s="105"/>
      <c r="NTF257" s="105"/>
      <c r="NTG257" s="105"/>
      <c r="NTH257" s="105"/>
      <c r="NTI257" s="105"/>
      <c r="NTJ257" s="105"/>
      <c r="NTK257" s="105"/>
      <c r="NTL257" s="105"/>
      <c r="NTM257" s="105"/>
      <c r="NTN257" s="105"/>
      <c r="NTO257" s="105"/>
      <c r="NTP257" s="105"/>
      <c r="NTQ257" s="105"/>
      <c r="NTR257" s="105"/>
      <c r="NTS257" s="283"/>
      <c r="NTT257" s="283"/>
      <c r="NTU257" s="105"/>
      <c r="NTV257" s="105"/>
      <c r="NTW257" s="105"/>
      <c r="NTX257" s="105"/>
      <c r="NTY257" s="105"/>
      <c r="NTZ257" s="105"/>
      <c r="NUA257" s="105"/>
      <c r="NUB257" s="105"/>
      <c r="NUC257" s="105"/>
      <c r="NUD257" s="105"/>
      <c r="NUE257" s="105"/>
      <c r="NUF257" s="105"/>
      <c r="NUG257" s="105"/>
      <c r="NUH257" s="105"/>
      <c r="NUI257" s="105"/>
      <c r="NUJ257" s="105"/>
      <c r="NUK257" s="105"/>
      <c r="NUL257" s="105"/>
      <c r="NUM257" s="105"/>
      <c r="NUN257" s="105"/>
      <c r="NUO257" s="105"/>
      <c r="NUP257" s="105"/>
      <c r="NUQ257" s="105"/>
      <c r="NUR257" s="105"/>
      <c r="NUS257" s="283"/>
      <c r="NUT257" s="283"/>
      <c r="NUU257" s="105"/>
      <c r="NUV257" s="105"/>
      <c r="NUW257" s="105"/>
      <c r="NUX257" s="105"/>
      <c r="NUY257" s="105"/>
      <c r="NUZ257" s="105"/>
      <c r="NVA257" s="105"/>
      <c r="NVB257" s="105"/>
      <c r="NVC257" s="105"/>
      <c r="NVD257" s="105"/>
      <c r="NVE257" s="105"/>
      <c r="NVF257" s="105"/>
      <c r="NVG257" s="105"/>
      <c r="NVH257" s="105"/>
      <c r="NVI257" s="105"/>
      <c r="NVJ257" s="105"/>
      <c r="NVK257" s="105"/>
      <c r="NVL257" s="105"/>
      <c r="NVM257" s="105"/>
      <c r="NVN257" s="105"/>
      <c r="NVO257" s="105"/>
      <c r="NVP257" s="105"/>
      <c r="NVQ257" s="105"/>
      <c r="NVR257" s="105"/>
      <c r="NVS257" s="283"/>
      <c r="NVT257" s="283"/>
      <c r="NVU257" s="105"/>
      <c r="NVV257" s="105"/>
      <c r="NVW257" s="105"/>
      <c r="NVX257" s="105"/>
      <c r="NVY257" s="105"/>
      <c r="NVZ257" s="105"/>
      <c r="NWA257" s="105"/>
      <c r="NWB257" s="105"/>
      <c r="NWC257" s="105"/>
      <c r="NWD257" s="105"/>
      <c r="NWE257" s="105"/>
      <c r="NWF257" s="105"/>
      <c r="NWG257" s="105"/>
      <c r="NWH257" s="105"/>
      <c r="NWI257" s="105"/>
      <c r="NWJ257" s="105"/>
      <c r="NWK257" s="105"/>
      <c r="NWL257" s="105"/>
      <c r="NWM257" s="105"/>
      <c r="NWN257" s="105"/>
      <c r="NWO257" s="105"/>
      <c r="NWP257" s="105"/>
      <c r="NWQ257" s="105"/>
      <c r="NWR257" s="105"/>
      <c r="NWS257" s="283"/>
      <c r="NWT257" s="283"/>
      <c r="NWU257" s="105"/>
      <c r="NWV257" s="105"/>
      <c r="NWW257" s="105"/>
      <c r="NWX257" s="105"/>
      <c r="NWY257" s="105"/>
      <c r="NWZ257" s="105"/>
      <c r="NXA257" s="105"/>
      <c r="NXB257" s="105"/>
      <c r="NXC257" s="105"/>
      <c r="NXD257" s="105"/>
      <c r="NXE257" s="105"/>
      <c r="NXF257" s="105"/>
      <c r="NXG257" s="105"/>
      <c r="NXH257" s="105"/>
      <c r="NXI257" s="105"/>
      <c r="NXJ257" s="105"/>
      <c r="NXK257" s="105"/>
      <c r="NXL257" s="105"/>
      <c r="NXM257" s="105"/>
      <c r="NXN257" s="105"/>
      <c r="NXO257" s="105"/>
      <c r="NXP257" s="105"/>
      <c r="NXQ257" s="105"/>
      <c r="NXR257" s="105"/>
      <c r="NXS257" s="283"/>
      <c r="NXT257" s="283"/>
      <c r="NXU257" s="105"/>
      <c r="NXV257" s="105"/>
      <c r="NXW257" s="105"/>
      <c r="NXX257" s="105"/>
      <c r="NXY257" s="105"/>
      <c r="NXZ257" s="105"/>
      <c r="NYA257" s="105"/>
      <c r="NYB257" s="105"/>
      <c r="NYC257" s="105"/>
      <c r="NYD257" s="105"/>
      <c r="NYE257" s="105"/>
      <c r="NYF257" s="105"/>
      <c r="NYG257" s="105"/>
      <c r="NYH257" s="105"/>
      <c r="NYI257" s="105"/>
      <c r="NYJ257" s="105"/>
      <c r="NYK257" s="105"/>
      <c r="NYL257" s="105"/>
      <c r="NYM257" s="105"/>
      <c r="NYN257" s="105"/>
      <c r="NYO257" s="105"/>
      <c r="NYP257" s="105"/>
      <c r="NYQ257" s="105"/>
      <c r="NYR257" s="105"/>
      <c r="NYS257" s="283"/>
      <c r="NYT257" s="283"/>
      <c r="NYU257" s="105"/>
      <c r="NYV257" s="105"/>
      <c r="NYW257" s="105"/>
      <c r="NYX257" s="105"/>
      <c r="NYY257" s="105"/>
      <c r="NYZ257" s="105"/>
      <c r="NZA257" s="105"/>
      <c r="NZB257" s="105"/>
      <c r="NZC257" s="105"/>
      <c r="NZD257" s="105"/>
      <c r="NZE257" s="105"/>
      <c r="NZF257" s="105"/>
      <c r="NZG257" s="105"/>
      <c r="NZH257" s="105"/>
      <c r="NZI257" s="105"/>
      <c r="NZJ257" s="105"/>
      <c r="NZK257" s="105"/>
      <c r="NZL257" s="105"/>
      <c r="NZM257" s="105"/>
      <c r="NZN257" s="105"/>
      <c r="NZO257" s="105"/>
      <c r="NZP257" s="105"/>
      <c r="NZQ257" s="105"/>
      <c r="NZR257" s="105"/>
      <c r="NZS257" s="283"/>
      <c r="NZT257" s="283"/>
      <c r="NZU257" s="105"/>
      <c r="NZV257" s="105"/>
      <c r="NZW257" s="105"/>
      <c r="NZX257" s="105"/>
      <c r="NZY257" s="105"/>
      <c r="NZZ257" s="105"/>
      <c r="OAA257" s="105"/>
      <c r="OAB257" s="105"/>
      <c r="OAC257" s="105"/>
      <c r="OAD257" s="105"/>
      <c r="OAE257" s="105"/>
      <c r="OAF257" s="105"/>
      <c r="OAG257" s="105"/>
      <c r="OAH257" s="105"/>
      <c r="OAI257" s="105"/>
      <c r="OAJ257" s="105"/>
      <c r="OAK257" s="105"/>
      <c r="OAL257" s="105"/>
      <c r="OAM257" s="105"/>
      <c r="OAN257" s="105"/>
      <c r="OAO257" s="105"/>
      <c r="OAP257" s="105"/>
      <c r="OAQ257" s="105"/>
      <c r="OAR257" s="105"/>
      <c r="OAS257" s="283"/>
      <c r="OAT257" s="283"/>
      <c r="OAU257" s="105"/>
      <c r="OAV257" s="105"/>
      <c r="OAW257" s="105"/>
      <c r="OAX257" s="105"/>
      <c r="OAY257" s="105"/>
      <c r="OAZ257" s="105"/>
      <c r="OBA257" s="105"/>
      <c r="OBB257" s="105"/>
      <c r="OBC257" s="105"/>
      <c r="OBD257" s="105"/>
      <c r="OBE257" s="105"/>
      <c r="OBF257" s="105"/>
      <c r="OBG257" s="105"/>
      <c r="OBH257" s="105"/>
      <c r="OBI257" s="105"/>
      <c r="OBJ257" s="105"/>
      <c r="OBK257" s="105"/>
      <c r="OBL257" s="105"/>
      <c r="OBM257" s="105"/>
      <c r="OBN257" s="105"/>
      <c r="OBO257" s="105"/>
      <c r="OBP257" s="105"/>
      <c r="OBQ257" s="105"/>
      <c r="OBR257" s="105"/>
      <c r="OBS257" s="283"/>
      <c r="OBT257" s="283"/>
      <c r="OBU257" s="105"/>
      <c r="OBV257" s="105"/>
      <c r="OBW257" s="105"/>
      <c r="OBX257" s="105"/>
      <c r="OBY257" s="105"/>
      <c r="OBZ257" s="105"/>
      <c r="OCA257" s="105"/>
      <c r="OCB257" s="105"/>
      <c r="OCC257" s="105"/>
      <c r="OCD257" s="105"/>
      <c r="OCE257" s="105"/>
      <c r="OCF257" s="105"/>
      <c r="OCG257" s="105"/>
      <c r="OCH257" s="105"/>
      <c r="OCI257" s="105"/>
      <c r="OCJ257" s="105"/>
      <c r="OCK257" s="105"/>
      <c r="OCL257" s="105"/>
      <c r="OCM257" s="105"/>
      <c r="OCN257" s="105"/>
      <c r="OCO257" s="105"/>
      <c r="OCP257" s="105"/>
      <c r="OCQ257" s="105"/>
      <c r="OCR257" s="105"/>
      <c r="OCS257" s="283"/>
      <c r="OCT257" s="283"/>
      <c r="OCU257" s="105"/>
      <c r="OCV257" s="105"/>
      <c r="OCW257" s="105"/>
      <c r="OCX257" s="105"/>
      <c r="OCY257" s="105"/>
      <c r="OCZ257" s="105"/>
      <c r="ODA257" s="105"/>
      <c r="ODB257" s="105"/>
      <c r="ODC257" s="105"/>
      <c r="ODD257" s="105"/>
      <c r="ODE257" s="105"/>
      <c r="ODF257" s="105"/>
      <c r="ODG257" s="105"/>
      <c r="ODH257" s="105"/>
      <c r="ODI257" s="105"/>
      <c r="ODJ257" s="105"/>
      <c r="ODK257" s="105"/>
      <c r="ODL257" s="105"/>
      <c r="ODM257" s="105"/>
      <c r="ODN257" s="105"/>
      <c r="ODO257" s="105"/>
      <c r="ODP257" s="105"/>
      <c r="ODQ257" s="105"/>
      <c r="ODR257" s="105"/>
      <c r="ODS257" s="283"/>
      <c r="ODT257" s="283"/>
      <c r="ODU257" s="105"/>
      <c r="ODV257" s="105"/>
      <c r="ODW257" s="105"/>
      <c r="ODX257" s="105"/>
      <c r="ODY257" s="105"/>
      <c r="ODZ257" s="105"/>
      <c r="OEA257" s="105"/>
      <c r="OEB257" s="105"/>
      <c r="OEC257" s="105"/>
      <c r="OED257" s="105"/>
      <c r="OEE257" s="105"/>
      <c r="OEF257" s="105"/>
      <c r="OEG257" s="105"/>
      <c r="OEH257" s="105"/>
      <c r="OEI257" s="105"/>
      <c r="OEJ257" s="105"/>
      <c r="OEK257" s="105"/>
      <c r="OEL257" s="105"/>
      <c r="OEM257" s="105"/>
      <c r="OEN257" s="105"/>
      <c r="OEO257" s="105"/>
      <c r="OEP257" s="105"/>
      <c r="OEQ257" s="105"/>
      <c r="OER257" s="105"/>
      <c r="OES257" s="283"/>
      <c r="OET257" s="283"/>
      <c r="OEU257" s="105"/>
      <c r="OEV257" s="105"/>
      <c r="OEW257" s="105"/>
      <c r="OEX257" s="105"/>
      <c r="OEY257" s="105"/>
      <c r="OEZ257" s="105"/>
      <c r="OFA257" s="105"/>
      <c r="OFB257" s="105"/>
      <c r="OFC257" s="105"/>
      <c r="OFD257" s="105"/>
      <c r="OFE257" s="105"/>
      <c r="OFF257" s="105"/>
      <c r="OFG257" s="105"/>
      <c r="OFH257" s="105"/>
      <c r="OFI257" s="105"/>
      <c r="OFJ257" s="105"/>
      <c r="OFK257" s="105"/>
      <c r="OFL257" s="105"/>
      <c r="OFM257" s="105"/>
      <c r="OFN257" s="105"/>
      <c r="OFO257" s="105"/>
      <c r="OFP257" s="105"/>
      <c r="OFQ257" s="105"/>
      <c r="OFR257" s="105"/>
      <c r="OFS257" s="283"/>
      <c r="OFT257" s="283"/>
      <c r="OFU257" s="105"/>
      <c r="OFV257" s="105"/>
      <c r="OFW257" s="105"/>
      <c r="OFX257" s="105"/>
      <c r="OFY257" s="105"/>
      <c r="OFZ257" s="105"/>
      <c r="OGA257" s="105"/>
      <c r="OGB257" s="105"/>
      <c r="OGC257" s="105"/>
      <c r="OGD257" s="105"/>
      <c r="OGE257" s="105"/>
      <c r="OGF257" s="105"/>
      <c r="OGG257" s="105"/>
      <c r="OGH257" s="105"/>
      <c r="OGI257" s="105"/>
      <c r="OGJ257" s="105"/>
      <c r="OGK257" s="105"/>
      <c r="OGL257" s="105"/>
      <c r="OGM257" s="105"/>
      <c r="OGN257" s="105"/>
      <c r="OGO257" s="105"/>
      <c r="OGP257" s="105"/>
      <c r="OGQ257" s="105"/>
      <c r="OGR257" s="105"/>
      <c r="OGS257" s="283"/>
      <c r="OGT257" s="283"/>
      <c r="OGU257" s="105"/>
      <c r="OGV257" s="105"/>
      <c r="OGW257" s="105"/>
      <c r="OGX257" s="105"/>
      <c r="OGY257" s="105"/>
      <c r="OGZ257" s="105"/>
      <c r="OHA257" s="105"/>
      <c r="OHB257" s="105"/>
      <c r="OHC257" s="105"/>
      <c r="OHD257" s="105"/>
      <c r="OHE257" s="105"/>
      <c r="OHF257" s="105"/>
      <c r="OHG257" s="105"/>
      <c r="OHH257" s="105"/>
      <c r="OHI257" s="105"/>
      <c r="OHJ257" s="105"/>
      <c r="OHK257" s="105"/>
      <c r="OHL257" s="105"/>
      <c r="OHM257" s="105"/>
      <c r="OHN257" s="105"/>
      <c r="OHO257" s="105"/>
      <c r="OHP257" s="105"/>
      <c r="OHQ257" s="105"/>
      <c r="OHR257" s="105"/>
      <c r="OHS257" s="283"/>
      <c r="OHT257" s="283"/>
      <c r="OHU257" s="105"/>
      <c r="OHV257" s="105"/>
      <c r="OHW257" s="105"/>
      <c r="OHX257" s="105"/>
      <c r="OHY257" s="105"/>
      <c r="OHZ257" s="105"/>
      <c r="OIA257" s="105"/>
      <c r="OIB257" s="105"/>
      <c r="OIC257" s="105"/>
      <c r="OID257" s="105"/>
      <c r="OIE257" s="105"/>
      <c r="OIF257" s="105"/>
      <c r="OIG257" s="105"/>
      <c r="OIH257" s="105"/>
      <c r="OII257" s="105"/>
      <c r="OIJ257" s="105"/>
      <c r="OIK257" s="105"/>
      <c r="OIL257" s="105"/>
      <c r="OIM257" s="105"/>
      <c r="OIN257" s="105"/>
      <c r="OIO257" s="105"/>
      <c r="OIP257" s="105"/>
      <c r="OIQ257" s="105"/>
      <c r="OIR257" s="105"/>
      <c r="OIS257" s="283"/>
      <c r="OIT257" s="283"/>
      <c r="OIU257" s="105"/>
      <c r="OIV257" s="105"/>
      <c r="OIW257" s="105"/>
      <c r="OIX257" s="105"/>
      <c r="OIY257" s="105"/>
      <c r="OIZ257" s="105"/>
      <c r="OJA257" s="105"/>
      <c r="OJB257" s="105"/>
      <c r="OJC257" s="105"/>
      <c r="OJD257" s="105"/>
      <c r="OJE257" s="105"/>
      <c r="OJF257" s="105"/>
      <c r="OJG257" s="105"/>
      <c r="OJH257" s="105"/>
      <c r="OJI257" s="105"/>
      <c r="OJJ257" s="105"/>
      <c r="OJK257" s="105"/>
      <c r="OJL257" s="105"/>
      <c r="OJM257" s="105"/>
      <c r="OJN257" s="105"/>
      <c r="OJO257" s="105"/>
      <c r="OJP257" s="105"/>
      <c r="OJQ257" s="105"/>
      <c r="OJR257" s="105"/>
      <c r="OJS257" s="283"/>
      <c r="OJT257" s="283"/>
      <c r="OJU257" s="105"/>
      <c r="OJV257" s="105"/>
      <c r="OJW257" s="105"/>
      <c r="OJX257" s="105"/>
      <c r="OJY257" s="105"/>
      <c r="OJZ257" s="105"/>
      <c r="OKA257" s="105"/>
      <c r="OKB257" s="105"/>
      <c r="OKC257" s="105"/>
      <c r="OKD257" s="105"/>
      <c r="OKE257" s="105"/>
      <c r="OKF257" s="105"/>
      <c r="OKG257" s="105"/>
      <c r="OKH257" s="105"/>
      <c r="OKI257" s="105"/>
      <c r="OKJ257" s="105"/>
      <c r="OKK257" s="105"/>
      <c r="OKL257" s="105"/>
      <c r="OKM257" s="105"/>
      <c r="OKN257" s="105"/>
      <c r="OKO257" s="105"/>
      <c r="OKP257" s="105"/>
      <c r="OKQ257" s="105"/>
      <c r="OKR257" s="105"/>
      <c r="OKS257" s="283"/>
      <c r="OKT257" s="283"/>
      <c r="OKU257" s="105"/>
      <c r="OKV257" s="105"/>
      <c r="OKW257" s="105"/>
      <c r="OKX257" s="105"/>
      <c r="OKY257" s="105"/>
      <c r="OKZ257" s="105"/>
      <c r="OLA257" s="105"/>
      <c r="OLB257" s="105"/>
      <c r="OLC257" s="105"/>
      <c r="OLD257" s="105"/>
      <c r="OLE257" s="105"/>
      <c r="OLF257" s="105"/>
      <c r="OLG257" s="105"/>
      <c r="OLH257" s="105"/>
      <c r="OLI257" s="105"/>
      <c r="OLJ257" s="105"/>
      <c r="OLK257" s="105"/>
      <c r="OLL257" s="105"/>
      <c r="OLM257" s="105"/>
      <c r="OLN257" s="105"/>
      <c r="OLO257" s="105"/>
      <c r="OLP257" s="105"/>
      <c r="OLQ257" s="105"/>
      <c r="OLR257" s="105"/>
      <c r="OLS257" s="283"/>
      <c r="OLT257" s="283"/>
      <c r="OLU257" s="105"/>
      <c r="OLV257" s="105"/>
      <c r="OLW257" s="105"/>
      <c r="OLX257" s="105"/>
      <c r="OLY257" s="105"/>
      <c r="OLZ257" s="105"/>
      <c r="OMA257" s="105"/>
      <c r="OMB257" s="105"/>
      <c r="OMC257" s="105"/>
      <c r="OMD257" s="105"/>
      <c r="OME257" s="105"/>
      <c r="OMF257" s="105"/>
      <c r="OMG257" s="105"/>
      <c r="OMH257" s="105"/>
      <c r="OMI257" s="105"/>
      <c r="OMJ257" s="105"/>
      <c r="OMK257" s="105"/>
      <c r="OML257" s="105"/>
      <c r="OMM257" s="105"/>
      <c r="OMN257" s="105"/>
      <c r="OMO257" s="105"/>
      <c r="OMP257" s="105"/>
      <c r="OMQ257" s="105"/>
      <c r="OMR257" s="105"/>
      <c r="OMS257" s="283"/>
      <c r="OMT257" s="283"/>
      <c r="OMU257" s="105"/>
      <c r="OMV257" s="105"/>
      <c r="OMW257" s="105"/>
      <c r="OMX257" s="105"/>
      <c r="OMY257" s="105"/>
      <c r="OMZ257" s="105"/>
      <c r="ONA257" s="105"/>
      <c r="ONB257" s="105"/>
      <c r="ONC257" s="105"/>
      <c r="OND257" s="105"/>
      <c r="ONE257" s="105"/>
      <c r="ONF257" s="105"/>
      <c r="ONG257" s="105"/>
      <c r="ONH257" s="105"/>
      <c r="ONI257" s="105"/>
      <c r="ONJ257" s="105"/>
      <c r="ONK257" s="105"/>
      <c r="ONL257" s="105"/>
      <c r="ONM257" s="105"/>
      <c r="ONN257" s="105"/>
      <c r="ONO257" s="105"/>
      <c r="ONP257" s="105"/>
      <c r="ONQ257" s="105"/>
      <c r="ONR257" s="105"/>
      <c r="ONS257" s="283"/>
      <c r="ONT257" s="283"/>
      <c r="ONU257" s="105"/>
      <c r="ONV257" s="105"/>
      <c r="ONW257" s="105"/>
      <c r="ONX257" s="105"/>
      <c r="ONY257" s="105"/>
      <c r="ONZ257" s="105"/>
      <c r="OOA257" s="105"/>
      <c r="OOB257" s="105"/>
      <c r="OOC257" s="105"/>
      <c r="OOD257" s="105"/>
      <c r="OOE257" s="105"/>
      <c r="OOF257" s="105"/>
      <c r="OOG257" s="105"/>
      <c r="OOH257" s="105"/>
      <c r="OOI257" s="105"/>
      <c r="OOJ257" s="105"/>
      <c r="OOK257" s="105"/>
      <c r="OOL257" s="105"/>
      <c r="OOM257" s="105"/>
      <c r="OON257" s="105"/>
      <c r="OOO257" s="105"/>
      <c r="OOP257" s="105"/>
      <c r="OOQ257" s="105"/>
      <c r="OOR257" s="105"/>
      <c r="OOS257" s="283"/>
      <c r="OOT257" s="283"/>
      <c r="OOU257" s="105"/>
      <c r="OOV257" s="105"/>
      <c r="OOW257" s="105"/>
      <c r="OOX257" s="105"/>
      <c r="OOY257" s="105"/>
      <c r="OOZ257" s="105"/>
      <c r="OPA257" s="105"/>
      <c r="OPB257" s="105"/>
      <c r="OPC257" s="105"/>
      <c r="OPD257" s="105"/>
      <c r="OPE257" s="105"/>
      <c r="OPF257" s="105"/>
      <c r="OPG257" s="105"/>
      <c r="OPH257" s="105"/>
      <c r="OPI257" s="105"/>
      <c r="OPJ257" s="105"/>
      <c r="OPK257" s="105"/>
      <c r="OPL257" s="105"/>
      <c r="OPM257" s="105"/>
      <c r="OPN257" s="105"/>
      <c r="OPO257" s="105"/>
      <c r="OPP257" s="105"/>
      <c r="OPQ257" s="105"/>
      <c r="OPR257" s="105"/>
      <c r="OPS257" s="283"/>
      <c r="OPT257" s="283"/>
      <c r="OPU257" s="105"/>
      <c r="OPV257" s="105"/>
      <c r="OPW257" s="105"/>
      <c r="OPX257" s="105"/>
      <c r="OPY257" s="105"/>
      <c r="OPZ257" s="105"/>
      <c r="OQA257" s="105"/>
      <c r="OQB257" s="105"/>
      <c r="OQC257" s="105"/>
      <c r="OQD257" s="105"/>
      <c r="OQE257" s="105"/>
      <c r="OQF257" s="105"/>
      <c r="OQG257" s="105"/>
      <c r="OQH257" s="105"/>
      <c r="OQI257" s="105"/>
      <c r="OQJ257" s="105"/>
      <c r="OQK257" s="105"/>
      <c r="OQL257" s="105"/>
      <c r="OQM257" s="105"/>
      <c r="OQN257" s="105"/>
      <c r="OQO257" s="105"/>
      <c r="OQP257" s="105"/>
      <c r="OQQ257" s="105"/>
      <c r="OQR257" s="105"/>
      <c r="OQS257" s="283"/>
      <c r="OQT257" s="283"/>
      <c r="OQU257" s="105"/>
      <c r="OQV257" s="105"/>
      <c r="OQW257" s="105"/>
      <c r="OQX257" s="105"/>
      <c r="OQY257" s="105"/>
      <c r="OQZ257" s="105"/>
      <c r="ORA257" s="105"/>
      <c r="ORB257" s="105"/>
      <c r="ORC257" s="105"/>
      <c r="ORD257" s="105"/>
      <c r="ORE257" s="105"/>
      <c r="ORF257" s="105"/>
      <c r="ORG257" s="105"/>
      <c r="ORH257" s="105"/>
      <c r="ORI257" s="105"/>
      <c r="ORJ257" s="105"/>
      <c r="ORK257" s="105"/>
      <c r="ORL257" s="105"/>
      <c r="ORM257" s="105"/>
      <c r="ORN257" s="105"/>
      <c r="ORO257" s="105"/>
      <c r="ORP257" s="105"/>
      <c r="ORQ257" s="105"/>
      <c r="ORR257" s="105"/>
      <c r="ORS257" s="283"/>
      <c r="ORT257" s="283"/>
      <c r="ORU257" s="105"/>
      <c r="ORV257" s="105"/>
      <c r="ORW257" s="105"/>
      <c r="ORX257" s="105"/>
      <c r="ORY257" s="105"/>
      <c r="ORZ257" s="105"/>
      <c r="OSA257" s="105"/>
      <c r="OSB257" s="105"/>
      <c r="OSC257" s="105"/>
      <c r="OSD257" s="105"/>
      <c r="OSE257" s="105"/>
      <c r="OSF257" s="105"/>
      <c r="OSG257" s="105"/>
      <c r="OSH257" s="105"/>
      <c r="OSI257" s="105"/>
      <c r="OSJ257" s="105"/>
      <c r="OSK257" s="105"/>
      <c r="OSL257" s="105"/>
      <c r="OSM257" s="105"/>
      <c r="OSN257" s="105"/>
      <c r="OSO257" s="105"/>
      <c r="OSP257" s="105"/>
      <c r="OSQ257" s="105"/>
      <c r="OSR257" s="105"/>
      <c r="OSS257" s="283"/>
      <c r="OST257" s="283"/>
      <c r="OSU257" s="105"/>
      <c r="OSV257" s="105"/>
      <c r="OSW257" s="105"/>
      <c r="OSX257" s="105"/>
      <c r="OSY257" s="105"/>
      <c r="OSZ257" s="105"/>
      <c r="OTA257" s="105"/>
      <c r="OTB257" s="105"/>
      <c r="OTC257" s="105"/>
      <c r="OTD257" s="105"/>
      <c r="OTE257" s="105"/>
      <c r="OTF257" s="105"/>
      <c r="OTG257" s="105"/>
      <c r="OTH257" s="105"/>
      <c r="OTI257" s="105"/>
      <c r="OTJ257" s="105"/>
      <c r="OTK257" s="105"/>
      <c r="OTL257" s="105"/>
      <c r="OTM257" s="105"/>
      <c r="OTN257" s="105"/>
      <c r="OTO257" s="105"/>
      <c r="OTP257" s="105"/>
      <c r="OTQ257" s="105"/>
      <c r="OTR257" s="105"/>
      <c r="OTS257" s="283"/>
      <c r="OTT257" s="283"/>
      <c r="OTU257" s="105"/>
      <c r="OTV257" s="105"/>
      <c r="OTW257" s="105"/>
      <c r="OTX257" s="105"/>
      <c r="OTY257" s="105"/>
      <c r="OTZ257" s="105"/>
      <c r="OUA257" s="105"/>
      <c r="OUB257" s="105"/>
      <c r="OUC257" s="105"/>
      <c r="OUD257" s="105"/>
      <c r="OUE257" s="105"/>
      <c r="OUF257" s="105"/>
      <c r="OUG257" s="105"/>
      <c r="OUH257" s="105"/>
      <c r="OUI257" s="105"/>
      <c r="OUJ257" s="105"/>
      <c r="OUK257" s="105"/>
      <c r="OUL257" s="105"/>
      <c r="OUM257" s="105"/>
      <c r="OUN257" s="105"/>
      <c r="OUO257" s="105"/>
      <c r="OUP257" s="105"/>
      <c r="OUQ257" s="105"/>
      <c r="OUR257" s="105"/>
      <c r="OUS257" s="283"/>
      <c r="OUT257" s="283"/>
      <c r="OUU257" s="105"/>
      <c r="OUV257" s="105"/>
      <c r="OUW257" s="105"/>
      <c r="OUX257" s="105"/>
      <c r="OUY257" s="105"/>
      <c r="OUZ257" s="105"/>
      <c r="OVA257" s="105"/>
      <c r="OVB257" s="105"/>
      <c r="OVC257" s="105"/>
      <c r="OVD257" s="105"/>
      <c r="OVE257" s="105"/>
      <c r="OVF257" s="105"/>
      <c r="OVG257" s="105"/>
      <c r="OVH257" s="105"/>
      <c r="OVI257" s="105"/>
      <c r="OVJ257" s="105"/>
      <c r="OVK257" s="105"/>
      <c r="OVL257" s="105"/>
      <c r="OVM257" s="105"/>
      <c r="OVN257" s="105"/>
      <c r="OVO257" s="105"/>
      <c r="OVP257" s="105"/>
      <c r="OVQ257" s="105"/>
      <c r="OVR257" s="105"/>
      <c r="OVS257" s="283"/>
      <c r="OVT257" s="283"/>
      <c r="OVU257" s="105"/>
      <c r="OVV257" s="105"/>
      <c r="OVW257" s="105"/>
      <c r="OVX257" s="105"/>
      <c r="OVY257" s="105"/>
      <c r="OVZ257" s="105"/>
      <c r="OWA257" s="105"/>
      <c r="OWB257" s="105"/>
      <c r="OWC257" s="105"/>
      <c r="OWD257" s="105"/>
      <c r="OWE257" s="105"/>
      <c r="OWF257" s="105"/>
      <c r="OWG257" s="105"/>
      <c r="OWH257" s="105"/>
      <c r="OWI257" s="105"/>
      <c r="OWJ257" s="105"/>
      <c r="OWK257" s="105"/>
      <c r="OWL257" s="105"/>
      <c r="OWM257" s="105"/>
      <c r="OWN257" s="105"/>
      <c r="OWO257" s="105"/>
      <c r="OWP257" s="105"/>
      <c r="OWQ257" s="105"/>
      <c r="OWR257" s="105"/>
      <c r="OWS257" s="283"/>
      <c r="OWT257" s="283"/>
      <c r="OWU257" s="105"/>
      <c r="OWV257" s="105"/>
      <c r="OWW257" s="105"/>
      <c r="OWX257" s="105"/>
      <c r="OWY257" s="105"/>
      <c r="OWZ257" s="105"/>
      <c r="OXA257" s="105"/>
      <c r="OXB257" s="105"/>
      <c r="OXC257" s="105"/>
      <c r="OXD257" s="105"/>
      <c r="OXE257" s="105"/>
      <c r="OXF257" s="105"/>
      <c r="OXG257" s="105"/>
      <c r="OXH257" s="105"/>
      <c r="OXI257" s="105"/>
      <c r="OXJ257" s="105"/>
      <c r="OXK257" s="105"/>
      <c r="OXL257" s="105"/>
      <c r="OXM257" s="105"/>
      <c r="OXN257" s="105"/>
      <c r="OXO257" s="105"/>
      <c r="OXP257" s="105"/>
      <c r="OXQ257" s="105"/>
      <c r="OXR257" s="105"/>
      <c r="OXS257" s="283"/>
      <c r="OXT257" s="283"/>
      <c r="OXU257" s="105"/>
      <c r="OXV257" s="105"/>
      <c r="OXW257" s="105"/>
      <c r="OXX257" s="105"/>
      <c r="OXY257" s="105"/>
      <c r="OXZ257" s="105"/>
      <c r="OYA257" s="105"/>
      <c r="OYB257" s="105"/>
      <c r="OYC257" s="105"/>
      <c r="OYD257" s="105"/>
      <c r="OYE257" s="105"/>
      <c r="OYF257" s="105"/>
      <c r="OYG257" s="105"/>
      <c r="OYH257" s="105"/>
      <c r="OYI257" s="105"/>
      <c r="OYJ257" s="105"/>
      <c r="OYK257" s="105"/>
      <c r="OYL257" s="105"/>
      <c r="OYM257" s="105"/>
      <c r="OYN257" s="105"/>
      <c r="OYO257" s="105"/>
      <c r="OYP257" s="105"/>
      <c r="OYQ257" s="105"/>
      <c r="OYR257" s="105"/>
      <c r="OYS257" s="283"/>
      <c r="OYT257" s="283"/>
      <c r="OYU257" s="105"/>
      <c r="OYV257" s="105"/>
      <c r="OYW257" s="105"/>
      <c r="OYX257" s="105"/>
      <c r="OYY257" s="105"/>
      <c r="OYZ257" s="105"/>
      <c r="OZA257" s="105"/>
      <c r="OZB257" s="105"/>
      <c r="OZC257" s="105"/>
      <c r="OZD257" s="105"/>
      <c r="OZE257" s="105"/>
      <c r="OZF257" s="105"/>
      <c r="OZG257" s="105"/>
      <c r="OZH257" s="105"/>
      <c r="OZI257" s="105"/>
      <c r="OZJ257" s="105"/>
      <c r="OZK257" s="105"/>
      <c r="OZL257" s="105"/>
      <c r="OZM257" s="105"/>
      <c r="OZN257" s="105"/>
      <c r="OZO257" s="105"/>
      <c r="OZP257" s="105"/>
      <c r="OZQ257" s="105"/>
      <c r="OZR257" s="105"/>
      <c r="OZS257" s="283"/>
      <c r="OZT257" s="283"/>
      <c r="OZU257" s="105"/>
      <c r="OZV257" s="105"/>
      <c r="OZW257" s="105"/>
      <c r="OZX257" s="105"/>
      <c r="OZY257" s="105"/>
      <c r="OZZ257" s="105"/>
      <c r="PAA257" s="105"/>
      <c r="PAB257" s="105"/>
      <c r="PAC257" s="105"/>
      <c r="PAD257" s="105"/>
      <c r="PAE257" s="105"/>
      <c r="PAF257" s="105"/>
      <c r="PAG257" s="105"/>
      <c r="PAH257" s="105"/>
      <c r="PAI257" s="105"/>
      <c r="PAJ257" s="105"/>
      <c r="PAK257" s="105"/>
      <c r="PAL257" s="105"/>
      <c r="PAM257" s="105"/>
      <c r="PAN257" s="105"/>
      <c r="PAO257" s="105"/>
      <c r="PAP257" s="105"/>
      <c r="PAQ257" s="105"/>
      <c r="PAR257" s="105"/>
      <c r="PAS257" s="283"/>
      <c r="PAT257" s="283"/>
      <c r="PAU257" s="105"/>
      <c r="PAV257" s="105"/>
      <c r="PAW257" s="105"/>
      <c r="PAX257" s="105"/>
      <c r="PAY257" s="105"/>
      <c r="PAZ257" s="105"/>
      <c r="PBA257" s="105"/>
      <c r="PBB257" s="105"/>
      <c r="PBC257" s="105"/>
      <c r="PBD257" s="105"/>
      <c r="PBE257" s="105"/>
      <c r="PBF257" s="105"/>
      <c r="PBG257" s="105"/>
      <c r="PBH257" s="105"/>
      <c r="PBI257" s="105"/>
      <c r="PBJ257" s="105"/>
      <c r="PBK257" s="105"/>
      <c r="PBL257" s="105"/>
      <c r="PBM257" s="105"/>
      <c r="PBN257" s="105"/>
      <c r="PBO257" s="105"/>
      <c r="PBP257" s="105"/>
      <c r="PBQ257" s="105"/>
      <c r="PBR257" s="105"/>
      <c r="PBS257" s="283"/>
      <c r="PBT257" s="283"/>
      <c r="PBU257" s="105"/>
      <c r="PBV257" s="105"/>
      <c r="PBW257" s="105"/>
      <c r="PBX257" s="105"/>
      <c r="PBY257" s="105"/>
      <c r="PBZ257" s="105"/>
      <c r="PCA257" s="105"/>
      <c r="PCB257" s="105"/>
      <c r="PCC257" s="105"/>
      <c r="PCD257" s="105"/>
      <c r="PCE257" s="105"/>
      <c r="PCF257" s="105"/>
      <c r="PCG257" s="105"/>
      <c r="PCH257" s="105"/>
      <c r="PCI257" s="105"/>
      <c r="PCJ257" s="105"/>
      <c r="PCK257" s="105"/>
      <c r="PCL257" s="105"/>
      <c r="PCM257" s="105"/>
      <c r="PCN257" s="105"/>
      <c r="PCO257" s="105"/>
      <c r="PCP257" s="105"/>
      <c r="PCQ257" s="105"/>
      <c r="PCR257" s="105"/>
      <c r="PCS257" s="283"/>
      <c r="PCT257" s="283"/>
      <c r="PCU257" s="105"/>
      <c r="PCV257" s="105"/>
      <c r="PCW257" s="105"/>
      <c r="PCX257" s="105"/>
      <c r="PCY257" s="105"/>
      <c r="PCZ257" s="105"/>
      <c r="PDA257" s="105"/>
      <c r="PDB257" s="105"/>
      <c r="PDC257" s="105"/>
      <c r="PDD257" s="105"/>
      <c r="PDE257" s="105"/>
      <c r="PDF257" s="105"/>
      <c r="PDG257" s="105"/>
      <c r="PDH257" s="105"/>
      <c r="PDI257" s="105"/>
      <c r="PDJ257" s="105"/>
      <c r="PDK257" s="105"/>
      <c r="PDL257" s="105"/>
      <c r="PDM257" s="105"/>
      <c r="PDN257" s="105"/>
      <c r="PDO257" s="105"/>
      <c r="PDP257" s="105"/>
      <c r="PDQ257" s="105"/>
      <c r="PDR257" s="105"/>
      <c r="PDS257" s="283"/>
      <c r="PDT257" s="283"/>
      <c r="PDU257" s="105"/>
      <c r="PDV257" s="105"/>
      <c r="PDW257" s="105"/>
      <c r="PDX257" s="105"/>
      <c r="PDY257" s="105"/>
      <c r="PDZ257" s="105"/>
      <c r="PEA257" s="105"/>
      <c r="PEB257" s="105"/>
      <c r="PEC257" s="105"/>
      <c r="PED257" s="105"/>
      <c r="PEE257" s="105"/>
      <c r="PEF257" s="105"/>
      <c r="PEG257" s="105"/>
      <c r="PEH257" s="105"/>
      <c r="PEI257" s="105"/>
      <c r="PEJ257" s="105"/>
      <c r="PEK257" s="105"/>
      <c r="PEL257" s="105"/>
      <c r="PEM257" s="105"/>
      <c r="PEN257" s="105"/>
      <c r="PEO257" s="105"/>
      <c r="PEP257" s="105"/>
      <c r="PEQ257" s="105"/>
      <c r="PER257" s="105"/>
      <c r="PES257" s="283"/>
      <c r="PET257" s="283"/>
      <c r="PEU257" s="105"/>
      <c r="PEV257" s="105"/>
      <c r="PEW257" s="105"/>
      <c r="PEX257" s="105"/>
      <c r="PEY257" s="105"/>
      <c r="PEZ257" s="105"/>
      <c r="PFA257" s="105"/>
      <c r="PFB257" s="105"/>
      <c r="PFC257" s="105"/>
      <c r="PFD257" s="105"/>
      <c r="PFE257" s="105"/>
      <c r="PFF257" s="105"/>
      <c r="PFG257" s="105"/>
      <c r="PFH257" s="105"/>
      <c r="PFI257" s="105"/>
      <c r="PFJ257" s="105"/>
      <c r="PFK257" s="105"/>
      <c r="PFL257" s="105"/>
      <c r="PFM257" s="105"/>
      <c r="PFN257" s="105"/>
      <c r="PFO257" s="105"/>
      <c r="PFP257" s="105"/>
      <c r="PFQ257" s="105"/>
      <c r="PFR257" s="105"/>
      <c r="PFS257" s="283"/>
      <c r="PFT257" s="283"/>
      <c r="PFU257" s="105"/>
      <c r="PFV257" s="105"/>
      <c r="PFW257" s="105"/>
      <c r="PFX257" s="105"/>
      <c r="PFY257" s="105"/>
      <c r="PFZ257" s="105"/>
      <c r="PGA257" s="105"/>
      <c r="PGB257" s="105"/>
      <c r="PGC257" s="105"/>
      <c r="PGD257" s="105"/>
      <c r="PGE257" s="105"/>
      <c r="PGF257" s="105"/>
      <c r="PGG257" s="105"/>
      <c r="PGH257" s="105"/>
      <c r="PGI257" s="105"/>
      <c r="PGJ257" s="105"/>
      <c r="PGK257" s="105"/>
      <c r="PGL257" s="105"/>
      <c r="PGM257" s="105"/>
      <c r="PGN257" s="105"/>
      <c r="PGO257" s="105"/>
      <c r="PGP257" s="105"/>
      <c r="PGQ257" s="105"/>
      <c r="PGR257" s="105"/>
      <c r="PGS257" s="283"/>
      <c r="PGT257" s="283"/>
      <c r="PGU257" s="105"/>
      <c r="PGV257" s="105"/>
      <c r="PGW257" s="105"/>
      <c r="PGX257" s="105"/>
      <c r="PGY257" s="105"/>
      <c r="PGZ257" s="105"/>
      <c r="PHA257" s="105"/>
      <c r="PHB257" s="105"/>
      <c r="PHC257" s="105"/>
      <c r="PHD257" s="105"/>
      <c r="PHE257" s="105"/>
      <c r="PHF257" s="105"/>
      <c r="PHG257" s="105"/>
      <c r="PHH257" s="105"/>
      <c r="PHI257" s="105"/>
      <c r="PHJ257" s="105"/>
      <c r="PHK257" s="105"/>
      <c r="PHL257" s="105"/>
      <c r="PHM257" s="105"/>
      <c r="PHN257" s="105"/>
      <c r="PHO257" s="105"/>
      <c r="PHP257" s="105"/>
      <c r="PHQ257" s="105"/>
      <c r="PHR257" s="105"/>
      <c r="PHS257" s="283"/>
      <c r="PHT257" s="283"/>
      <c r="PHU257" s="105"/>
      <c r="PHV257" s="105"/>
      <c r="PHW257" s="105"/>
      <c r="PHX257" s="105"/>
      <c r="PHY257" s="105"/>
      <c r="PHZ257" s="105"/>
      <c r="PIA257" s="105"/>
      <c r="PIB257" s="105"/>
      <c r="PIC257" s="105"/>
      <c r="PID257" s="105"/>
      <c r="PIE257" s="105"/>
      <c r="PIF257" s="105"/>
      <c r="PIG257" s="105"/>
      <c r="PIH257" s="105"/>
      <c r="PII257" s="105"/>
      <c r="PIJ257" s="105"/>
      <c r="PIK257" s="105"/>
      <c r="PIL257" s="105"/>
      <c r="PIM257" s="105"/>
      <c r="PIN257" s="105"/>
      <c r="PIO257" s="105"/>
      <c r="PIP257" s="105"/>
      <c r="PIQ257" s="105"/>
      <c r="PIR257" s="105"/>
      <c r="PIS257" s="283"/>
      <c r="PIT257" s="283"/>
      <c r="PIU257" s="105"/>
      <c r="PIV257" s="105"/>
      <c r="PIW257" s="105"/>
      <c r="PIX257" s="105"/>
      <c r="PIY257" s="105"/>
      <c r="PIZ257" s="105"/>
      <c r="PJA257" s="105"/>
      <c r="PJB257" s="105"/>
      <c r="PJC257" s="105"/>
      <c r="PJD257" s="105"/>
      <c r="PJE257" s="105"/>
      <c r="PJF257" s="105"/>
      <c r="PJG257" s="105"/>
      <c r="PJH257" s="105"/>
      <c r="PJI257" s="105"/>
      <c r="PJJ257" s="105"/>
      <c r="PJK257" s="105"/>
      <c r="PJL257" s="105"/>
      <c r="PJM257" s="105"/>
      <c r="PJN257" s="105"/>
      <c r="PJO257" s="105"/>
      <c r="PJP257" s="105"/>
      <c r="PJQ257" s="105"/>
      <c r="PJR257" s="105"/>
      <c r="PJS257" s="283"/>
      <c r="PJT257" s="283"/>
      <c r="PJU257" s="105"/>
      <c r="PJV257" s="105"/>
      <c r="PJW257" s="105"/>
      <c r="PJX257" s="105"/>
      <c r="PJY257" s="105"/>
      <c r="PJZ257" s="105"/>
      <c r="PKA257" s="105"/>
      <c r="PKB257" s="105"/>
      <c r="PKC257" s="105"/>
      <c r="PKD257" s="105"/>
      <c r="PKE257" s="105"/>
      <c r="PKF257" s="105"/>
      <c r="PKG257" s="105"/>
      <c r="PKH257" s="105"/>
      <c r="PKI257" s="105"/>
      <c r="PKJ257" s="105"/>
      <c r="PKK257" s="105"/>
      <c r="PKL257" s="105"/>
      <c r="PKM257" s="105"/>
      <c r="PKN257" s="105"/>
      <c r="PKO257" s="105"/>
      <c r="PKP257" s="105"/>
      <c r="PKQ257" s="105"/>
      <c r="PKR257" s="105"/>
      <c r="PKS257" s="283"/>
      <c r="PKT257" s="283"/>
      <c r="PKU257" s="105"/>
      <c r="PKV257" s="105"/>
      <c r="PKW257" s="105"/>
      <c r="PKX257" s="105"/>
      <c r="PKY257" s="105"/>
      <c r="PKZ257" s="105"/>
      <c r="PLA257" s="105"/>
      <c r="PLB257" s="105"/>
      <c r="PLC257" s="105"/>
      <c r="PLD257" s="105"/>
      <c r="PLE257" s="105"/>
      <c r="PLF257" s="105"/>
      <c r="PLG257" s="105"/>
      <c r="PLH257" s="105"/>
      <c r="PLI257" s="105"/>
      <c r="PLJ257" s="105"/>
      <c r="PLK257" s="105"/>
      <c r="PLL257" s="105"/>
      <c r="PLM257" s="105"/>
      <c r="PLN257" s="105"/>
      <c r="PLO257" s="105"/>
      <c r="PLP257" s="105"/>
      <c r="PLQ257" s="105"/>
      <c r="PLR257" s="105"/>
      <c r="PLS257" s="283"/>
      <c r="PLT257" s="283"/>
      <c r="PLU257" s="105"/>
      <c r="PLV257" s="105"/>
      <c r="PLW257" s="105"/>
      <c r="PLX257" s="105"/>
      <c r="PLY257" s="105"/>
      <c r="PLZ257" s="105"/>
      <c r="PMA257" s="105"/>
      <c r="PMB257" s="105"/>
      <c r="PMC257" s="105"/>
      <c r="PMD257" s="105"/>
      <c r="PME257" s="105"/>
      <c r="PMF257" s="105"/>
      <c r="PMG257" s="105"/>
      <c r="PMH257" s="105"/>
      <c r="PMI257" s="105"/>
      <c r="PMJ257" s="105"/>
      <c r="PMK257" s="105"/>
      <c r="PML257" s="105"/>
      <c r="PMM257" s="105"/>
      <c r="PMN257" s="105"/>
      <c r="PMO257" s="105"/>
      <c r="PMP257" s="105"/>
      <c r="PMQ257" s="105"/>
      <c r="PMR257" s="105"/>
      <c r="PMS257" s="283"/>
      <c r="PMT257" s="283"/>
      <c r="PMU257" s="105"/>
      <c r="PMV257" s="105"/>
      <c r="PMW257" s="105"/>
      <c r="PMX257" s="105"/>
      <c r="PMY257" s="105"/>
      <c r="PMZ257" s="105"/>
      <c r="PNA257" s="105"/>
      <c r="PNB257" s="105"/>
      <c r="PNC257" s="105"/>
      <c r="PND257" s="105"/>
      <c r="PNE257" s="105"/>
      <c r="PNF257" s="105"/>
      <c r="PNG257" s="105"/>
      <c r="PNH257" s="105"/>
      <c r="PNI257" s="105"/>
      <c r="PNJ257" s="105"/>
      <c r="PNK257" s="105"/>
      <c r="PNL257" s="105"/>
      <c r="PNM257" s="105"/>
      <c r="PNN257" s="105"/>
      <c r="PNO257" s="105"/>
      <c r="PNP257" s="105"/>
      <c r="PNQ257" s="105"/>
      <c r="PNR257" s="105"/>
      <c r="PNS257" s="283"/>
      <c r="PNT257" s="283"/>
      <c r="PNU257" s="105"/>
      <c r="PNV257" s="105"/>
      <c r="PNW257" s="105"/>
      <c r="PNX257" s="105"/>
      <c r="PNY257" s="105"/>
      <c r="PNZ257" s="105"/>
      <c r="POA257" s="105"/>
      <c r="POB257" s="105"/>
      <c r="POC257" s="105"/>
      <c r="POD257" s="105"/>
      <c r="POE257" s="105"/>
      <c r="POF257" s="105"/>
      <c r="POG257" s="105"/>
      <c r="POH257" s="105"/>
      <c r="POI257" s="105"/>
      <c r="POJ257" s="105"/>
      <c r="POK257" s="105"/>
      <c r="POL257" s="105"/>
      <c r="POM257" s="105"/>
      <c r="PON257" s="105"/>
      <c r="POO257" s="105"/>
      <c r="POP257" s="105"/>
      <c r="POQ257" s="105"/>
      <c r="POR257" s="105"/>
      <c r="POS257" s="283"/>
      <c r="POT257" s="283"/>
      <c r="POU257" s="105"/>
      <c r="POV257" s="105"/>
      <c r="POW257" s="105"/>
      <c r="POX257" s="105"/>
      <c r="POY257" s="105"/>
      <c r="POZ257" s="105"/>
      <c r="PPA257" s="105"/>
      <c r="PPB257" s="105"/>
      <c r="PPC257" s="105"/>
      <c r="PPD257" s="105"/>
      <c r="PPE257" s="105"/>
      <c r="PPF257" s="105"/>
      <c r="PPG257" s="105"/>
      <c r="PPH257" s="105"/>
      <c r="PPI257" s="105"/>
      <c r="PPJ257" s="105"/>
      <c r="PPK257" s="105"/>
      <c r="PPL257" s="105"/>
      <c r="PPM257" s="105"/>
      <c r="PPN257" s="105"/>
      <c r="PPO257" s="105"/>
      <c r="PPP257" s="105"/>
      <c r="PPQ257" s="105"/>
      <c r="PPR257" s="105"/>
      <c r="PPS257" s="283"/>
      <c r="PPT257" s="283"/>
      <c r="PPU257" s="105"/>
      <c r="PPV257" s="105"/>
      <c r="PPW257" s="105"/>
      <c r="PPX257" s="105"/>
      <c r="PPY257" s="105"/>
      <c r="PPZ257" s="105"/>
      <c r="PQA257" s="105"/>
      <c r="PQB257" s="105"/>
      <c r="PQC257" s="105"/>
      <c r="PQD257" s="105"/>
      <c r="PQE257" s="105"/>
      <c r="PQF257" s="105"/>
      <c r="PQG257" s="105"/>
      <c r="PQH257" s="105"/>
      <c r="PQI257" s="105"/>
      <c r="PQJ257" s="105"/>
      <c r="PQK257" s="105"/>
      <c r="PQL257" s="105"/>
      <c r="PQM257" s="105"/>
      <c r="PQN257" s="105"/>
      <c r="PQO257" s="105"/>
      <c r="PQP257" s="105"/>
      <c r="PQQ257" s="105"/>
      <c r="PQR257" s="105"/>
      <c r="PQS257" s="283"/>
      <c r="PQT257" s="283"/>
      <c r="PQU257" s="105"/>
      <c r="PQV257" s="105"/>
      <c r="PQW257" s="105"/>
      <c r="PQX257" s="105"/>
      <c r="PQY257" s="105"/>
      <c r="PQZ257" s="105"/>
      <c r="PRA257" s="105"/>
      <c r="PRB257" s="105"/>
      <c r="PRC257" s="105"/>
      <c r="PRD257" s="105"/>
      <c r="PRE257" s="105"/>
      <c r="PRF257" s="105"/>
      <c r="PRG257" s="105"/>
      <c r="PRH257" s="105"/>
      <c r="PRI257" s="105"/>
      <c r="PRJ257" s="105"/>
      <c r="PRK257" s="105"/>
      <c r="PRL257" s="105"/>
      <c r="PRM257" s="105"/>
      <c r="PRN257" s="105"/>
      <c r="PRO257" s="105"/>
      <c r="PRP257" s="105"/>
      <c r="PRQ257" s="105"/>
      <c r="PRR257" s="105"/>
      <c r="PRS257" s="283"/>
      <c r="PRT257" s="283"/>
      <c r="PRU257" s="105"/>
      <c r="PRV257" s="105"/>
      <c r="PRW257" s="105"/>
      <c r="PRX257" s="105"/>
      <c r="PRY257" s="105"/>
      <c r="PRZ257" s="105"/>
      <c r="PSA257" s="105"/>
      <c r="PSB257" s="105"/>
      <c r="PSC257" s="105"/>
      <c r="PSD257" s="105"/>
      <c r="PSE257" s="105"/>
      <c r="PSF257" s="105"/>
      <c r="PSG257" s="105"/>
      <c r="PSH257" s="105"/>
      <c r="PSI257" s="105"/>
      <c r="PSJ257" s="105"/>
      <c r="PSK257" s="105"/>
      <c r="PSL257" s="105"/>
      <c r="PSM257" s="105"/>
      <c r="PSN257" s="105"/>
      <c r="PSO257" s="105"/>
      <c r="PSP257" s="105"/>
      <c r="PSQ257" s="105"/>
      <c r="PSR257" s="105"/>
      <c r="PSS257" s="283"/>
      <c r="PST257" s="283"/>
      <c r="PSU257" s="105"/>
      <c r="PSV257" s="105"/>
      <c r="PSW257" s="105"/>
      <c r="PSX257" s="105"/>
      <c r="PSY257" s="105"/>
      <c r="PSZ257" s="105"/>
      <c r="PTA257" s="105"/>
      <c r="PTB257" s="105"/>
      <c r="PTC257" s="105"/>
      <c r="PTD257" s="105"/>
      <c r="PTE257" s="105"/>
      <c r="PTF257" s="105"/>
      <c r="PTG257" s="105"/>
      <c r="PTH257" s="105"/>
      <c r="PTI257" s="105"/>
      <c r="PTJ257" s="105"/>
      <c r="PTK257" s="105"/>
      <c r="PTL257" s="105"/>
      <c r="PTM257" s="105"/>
      <c r="PTN257" s="105"/>
      <c r="PTO257" s="105"/>
      <c r="PTP257" s="105"/>
      <c r="PTQ257" s="105"/>
      <c r="PTR257" s="105"/>
      <c r="PTS257" s="283"/>
      <c r="PTT257" s="283"/>
      <c r="PTU257" s="105"/>
      <c r="PTV257" s="105"/>
      <c r="PTW257" s="105"/>
      <c r="PTX257" s="105"/>
      <c r="PTY257" s="105"/>
      <c r="PTZ257" s="105"/>
      <c r="PUA257" s="105"/>
      <c r="PUB257" s="105"/>
      <c r="PUC257" s="105"/>
      <c r="PUD257" s="105"/>
      <c r="PUE257" s="105"/>
      <c r="PUF257" s="105"/>
      <c r="PUG257" s="105"/>
      <c r="PUH257" s="105"/>
      <c r="PUI257" s="105"/>
      <c r="PUJ257" s="105"/>
      <c r="PUK257" s="105"/>
      <c r="PUL257" s="105"/>
      <c r="PUM257" s="105"/>
      <c r="PUN257" s="105"/>
      <c r="PUO257" s="105"/>
      <c r="PUP257" s="105"/>
      <c r="PUQ257" s="105"/>
      <c r="PUR257" s="105"/>
      <c r="PUS257" s="283"/>
      <c r="PUT257" s="283"/>
      <c r="PUU257" s="105"/>
      <c r="PUV257" s="105"/>
      <c r="PUW257" s="105"/>
      <c r="PUX257" s="105"/>
      <c r="PUY257" s="105"/>
      <c r="PUZ257" s="105"/>
      <c r="PVA257" s="105"/>
      <c r="PVB257" s="105"/>
      <c r="PVC257" s="105"/>
      <c r="PVD257" s="105"/>
      <c r="PVE257" s="105"/>
      <c r="PVF257" s="105"/>
      <c r="PVG257" s="105"/>
      <c r="PVH257" s="105"/>
      <c r="PVI257" s="105"/>
      <c r="PVJ257" s="105"/>
      <c r="PVK257" s="105"/>
      <c r="PVL257" s="105"/>
      <c r="PVM257" s="105"/>
      <c r="PVN257" s="105"/>
      <c r="PVO257" s="105"/>
      <c r="PVP257" s="105"/>
      <c r="PVQ257" s="105"/>
      <c r="PVR257" s="105"/>
      <c r="PVS257" s="283"/>
      <c r="PVT257" s="283"/>
      <c r="PVU257" s="105"/>
      <c r="PVV257" s="105"/>
      <c r="PVW257" s="105"/>
      <c r="PVX257" s="105"/>
      <c r="PVY257" s="105"/>
      <c r="PVZ257" s="105"/>
      <c r="PWA257" s="105"/>
      <c r="PWB257" s="105"/>
      <c r="PWC257" s="105"/>
      <c r="PWD257" s="105"/>
      <c r="PWE257" s="105"/>
      <c r="PWF257" s="105"/>
      <c r="PWG257" s="105"/>
      <c r="PWH257" s="105"/>
      <c r="PWI257" s="105"/>
      <c r="PWJ257" s="105"/>
      <c r="PWK257" s="105"/>
      <c r="PWL257" s="105"/>
      <c r="PWM257" s="105"/>
      <c r="PWN257" s="105"/>
      <c r="PWO257" s="105"/>
      <c r="PWP257" s="105"/>
      <c r="PWQ257" s="105"/>
      <c r="PWR257" s="105"/>
      <c r="PWS257" s="283"/>
      <c r="PWT257" s="283"/>
      <c r="PWU257" s="105"/>
      <c r="PWV257" s="105"/>
      <c r="PWW257" s="105"/>
      <c r="PWX257" s="105"/>
      <c r="PWY257" s="105"/>
      <c r="PWZ257" s="105"/>
      <c r="PXA257" s="105"/>
      <c r="PXB257" s="105"/>
      <c r="PXC257" s="105"/>
      <c r="PXD257" s="105"/>
      <c r="PXE257" s="105"/>
      <c r="PXF257" s="105"/>
      <c r="PXG257" s="105"/>
      <c r="PXH257" s="105"/>
      <c r="PXI257" s="105"/>
      <c r="PXJ257" s="105"/>
      <c r="PXK257" s="105"/>
      <c r="PXL257" s="105"/>
      <c r="PXM257" s="105"/>
      <c r="PXN257" s="105"/>
      <c r="PXO257" s="105"/>
      <c r="PXP257" s="105"/>
      <c r="PXQ257" s="105"/>
      <c r="PXR257" s="105"/>
      <c r="PXS257" s="283"/>
      <c r="PXT257" s="283"/>
      <c r="PXU257" s="105"/>
      <c r="PXV257" s="105"/>
      <c r="PXW257" s="105"/>
      <c r="PXX257" s="105"/>
      <c r="PXY257" s="105"/>
      <c r="PXZ257" s="105"/>
      <c r="PYA257" s="105"/>
      <c r="PYB257" s="105"/>
      <c r="PYC257" s="105"/>
      <c r="PYD257" s="105"/>
      <c r="PYE257" s="105"/>
      <c r="PYF257" s="105"/>
      <c r="PYG257" s="105"/>
      <c r="PYH257" s="105"/>
      <c r="PYI257" s="105"/>
      <c r="PYJ257" s="105"/>
      <c r="PYK257" s="105"/>
      <c r="PYL257" s="105"/>
      <c r="PYM257" s="105"/>
      <c r="PYN257" s="105"/>
      <c r="PYO257" s="105"/>
      <c r="PYP257" s="105"/>
      <c r="PYQ257" s="105"/>
      <c r="PYR257" s="105"/>
      <c r="PYS257" s="283"/>
      <c r="PYT257" s="283"/>
      <c r="PYU257" s="105"/>
      <c r="PYV257" s="105"/>
      <c r="PYW257" s="105"/>
      <c r="PYX257" s="105"/>
      <c r="PYY257" s="105"/>
      <c r="PYZ257" s="105"/>
      <c r="PZA257" s="105"/>
      <c r="PZB257" s="105"/>
      <c r="PZC257" s="105"/>
      <c r="PZD257" s="105"/>
      <c r="PZE257" s="105"/>
      <c r="PZF257" s="105"/>
      <c r="PZG257" s="105"/>
      <c r="PZH257" s="105"/>
      <c r="PZI257" s="105"/>
      <c r="PZJ257" s="105"/>
      <c r="PZK257" s="105"/>
      <c r="PZL257" s="105"/>
      <c r="PZM257" s="105"/>
      <c r="PZN257" s="105"/>
      <c r="PZO257" s="105"/>
      <c r="PZP257" s="105"/>
      <c r="PZQ257" s="105"/>
      <c r="PZR257" s="105"/>
      <c r="PZS257" s="283"/>
      <c r="PZT257" s="283"/>
      <c r="PZU257" s="105"/>
      <c r="PZV257" s="105"/>
      <c r="PZW257" s="105"/>
      <c r="PZX257" s="105"/>
      <c r="PZY257" s="105"/>
      <c r="PZZ257" s="105"/>
      <c r="QAA257" s="105"/>
      <c r="QAB257" s="105"/>
      <c r="QAC257" s="105"/>
      <c r="QAD257" s="105"/>
      <c r="QAE257" s="105"/>
      <c r="QAF257" s="105"/>
      <c r="QAG257" s="105"/>
      <c r="QAH257" s="105"/>
      <c r="QAI257" s="105"/>
      <c r="QAJ257" s="105"/>
      <c r="QAK257" s="105"/>
      <c r="QAL257" s="105"/>
      <c r="QAM257" s="105"/>
      <c r="QAN257" s="105"/>
      <c r="QAO257" s="105"/>
      <c r="QAP257" s="105"/>
      <c r="QAQ257" s="105"/>
      <c r="QAR257" s="105"/>
      <c r="QAS257" s="283"/>
      <c r="QAT257" s="283"/>
      <c r="QAU257" s="105"/>
      <c r="QAV257" s="105"/>
      <c r="QAW257" s="105"/>
      <c r="QAX257" s="105"/>
      <c r="QAY257" s="105"/>
      <c r="QAZ257" s="105"/>
      <c r="QBA257" s="105"/>
      <c r="QBB257" s="105"/>
      <c r="QBC257" s="105"/>
      <c r="QBD257" s="105"/>
      <c r="QBE257" s="105"/>
      <c r="QBF257" s="105"/>
      <c r="QBG257" s="105"/>
      <c r="QBH257" s="105"/>
      <c r="QBI257" s="105"/>
      <c r="QBJ257" s="105"/>
      <c r="QBK257" s="105"/>
      <c r="QBL257" s="105"/>
      <c r="QBM257" s="105"/>
      <c r="QBN257" s="105"/>
      <c r="QBO257" s="105"/>
      <c r="QBP257" s="105"/>
      <c r="QBQ257" s="105"/>
      <c r="QBR257" s="105"/>
      <c r="QBS257" s="283"/>
      <c r="QBT257" s="283"/>
      <c r="QBU257" s="105"/>
      <c r="QBV257" s="105"/>
      <c r="QBW257" s="105"/>
      <c r="QBX257" s="105"/>
      <c r="QBY257" s="105"/>
      <c r="QBZ257" s="105"/>
      <c r="QCA257" s="105"/>
      <c r="QCB257" s="105"/>
      <c r="QCC257" s="105"/>
      <c r="QCD257" s="105"/>
      <c r="QCE257" s="105"/>
      <c r="QCF257" s="105"/>
      <c r="QCG257" s="105"/>
      <c r="QCH257" s="105"/>
      <c r="QCI257" s="105"/>
      <c r="QCJ257" s="105"/>
      <c r="QCK257" s="105"/>
      <c r="QCL257" s="105"/>
      <c r="QCM257" s="105"/>
      <c r="QCN257" s="105"/>
      <c r="QCO257" s="105"/>
      <c r="QCP257" s="105"/>
      <c r="QCQ257" s="105"/>
      <c r="QCR257" s="105"/>
      <c r="QCS257" s="283"/>
      <c r="QCT257" s="283"/>
      <c r="QCU257" s="105"/>
      <c r="QCV257" s="105"/>
      <c r="QCW257" s="105"/>
      <c r="QCX257" s="105"/>
      <c r="QCY257" s="105"/>
      <c r="QCZ257" s="105"/>
      <c r="QDA257" s="105"/>
      <c r="QDB257" s="105"/>
      <c r="QDC257" s="105"/>
      <c r="QDD257" s="105"/>
      <c r="QDE257" s="105"/>
      <c r="QDF257" s="105"/>
      <c r="QDG257" s="105"/>
      <c r="QDH257" s="105"/>
      <c r="QDI257" s="105"/>
      <c r="QDJ257" s="105"/>
      <c r="QDK257" s="105"/>
      <c r="QDL257" s="105"/>
      <c r="QDM257" s="105"/>
      <c r="QDN257" s="105"/>
      <c r="QDO257" s="105"/>
      <c r="QDP257" s="105"/>
      <c r="QDQ257" s="105"/>
      <c r="QDR257" s="105"/>
      <c r="QDS257" s="283"/>
      <c r="QDT257" s="283"/>
      <c r="QDU257" s="105"/>
      <c r="QDV257" s="105"/>
      <c r="QDW257" s="105"/>
      <c r="QDX257" s="105"/>
      <c r="QDY257" s="105"/>
      <c r="QDZ257" s="105"/>
      <c r="QEA257" s="105"/>
      <c r="QEB257" s="105"/>
      <c r="QEC257" s="105"/>
      <c r="QED257" s="105"/>
      <c r="QEE257" s="105"/>
      <c r="QEF257" s="105"/>
      <c r="QEG257" s="105"/>
      <c r="QEH257" s="105"/>
      <c r="QEI257" s="105"/>
      <c r="QEJ257" s="105"/>
      <c r="QEK257" s="105"/>
      <c r="QEL257" s="105"/>
      <c r="QEM257" s="105"/>
      <c r="QEN257" s="105"/>
      <c r="QEO257" s="105"/>
      <c r="QEP257" s="105"/>
      <c r="QEQ257" s="105"/>
      <c r="QER257" s="105"/>
      <c r="QES257" s="283"/>
      <c r="QET257" s="283"/>
      <c r="QEU257" s="105"/>
      <c r="QEV257" s="105"/>
      <c r="QEW257" s="105"/>
      <c r="QEX257" s="105"/>
      <c r="QEY257" s="105"/>
      <c r="QEZ257" s="105"/>
      <c r="QFA257" s="105"/>
      <c r="QFB257" s="105"/>
      <c r="QFC257" s="105"/>
      <c r="QFD257" s="105"/>
      <c r="QFE257" s="105"/>
      <c r="QFF257" s="105"/>
      <c r="QFG257" s="105"/>
      <c r="QFH257" s="105"/>
      <c r="QFI257" s="105"/>
      <c r="QFJ257" s="105"/>
      <c r="QFK257" s="105"/>
      <c r="QFL257" s="105"/>
      <c r="QFM257" s="105"/>
      <c r="QFN257" s="105"/>
      <c r="QFO257" s="105"/>
      <c r="QFP257" s="105"/>
      <c r="QFQ257" s="105"/>
      <c r="QFR257" s="105"/>
      <c r="QFS257" s="283"/>
      <c r="QFT257" s="283"/>
      <c r="QFU257" s="105"/>
      <c r="QFV257" s="105"/>
      <c r="QFW257" s="105"/>
      <c r="QFX257" s="105"/>
      <c r="QFY257" s="105"/>
      <c r="QFZ257" s="105"/>
      <c r="QGA257" s="105"/>
      <c r="QGB257" s="105"/>
      <c r="QGC257" s="105"/>
      <c r="QGD257" s="105"/>
      <c r="QGE257" s="105"/>
      <c r="QGF257" s="105"/>
      <c r="QGG257" s="105"/>
      <c r="QGH257" s="105"/>
      <c r="QGI257" s="105"/>
      <c r="QGJ257" s="105"/>
      <c r="QGK257" s="105"/>
      <c r="QGL257" s="105"/>
      <c r="QGM257" s="105"/>
      <c r="QGN257" s="105"/>
      <c r="QGO257" s="105"/>
      <c r="QGP257" s="105"/>
      <c r="QGQ257" s="105"/>
      <c r="QGR257" s="105"/>
      <c r="QGS257" s="283"/>
      <c r="QGT257" s="283"/>
      <c r="QGU257" s="105"/>
      <c r="QGV257" s="105"/>
      <c r="QGW257" s="105"/>
      <c r="QGX257" s="105"/>
      <c r="QGY257" s="105"/>
      <c r="QGZ257" s="105"/>
      <c r="QHA257" s="105"/>
      <c r="QHB257" s="105"/>
      <c r="QHC257" s="105"/>
      <c r="QHD257" s="105"/>
      <c r="QHE257" s="105"/>
      <c r="QHF257" s="105"/>
      <c r="QHG257" s="105"/>
      <c r="QHH257" s="105"/>
      <c r="QHI257" s="105"/>
      <c r="QHJ257" s="105"/>
      <c r="QHK257" s="105"/>
      <c r="QHL257" s="105"/>
      <c r="QHM257" s="105"/>
      <c r="QHN257" s="105"/>
      <c r="QHO257" s="105"/>
      <c r="QHP257" s="105"/>
      <c r="QHQ257" s="105"/>
      <c r="QHR257" s="105"/>
      <c r="QHS257" s="283"/>
      <c r="QHT257" s="283"/>
      <c r="QHU257" s="105"/>
      <c r="QHV257" s="105"/>
      <c r="QHW257" s="105"/>
      <c r="QHX257" s="105"/>
      <c r="QHY257" s="105"/>
      <c r="QHZ257" s="105"/>
      <c r="QIA257" s="105"/>
      <c r="QIB257" s="105"/>
      <c r="QIC257" s="105"/>
      <c r="QID257" s="105"/>
      <c r="QIE257" s="105"/>
      <c r="QIF257" s="105"/>
      <c r="QIG257" s="105"/>
      <c r="QIH257" s="105"/>
      <c r="QII257" s="105"/>
      <c r="QIJ257" s="105"/>
      <c r="QIK257" s="105"/>
      <c r="QIL257" s="105"/>
      <c r="QIM257" s="105"/>
      <c r="QIN257" s="105"/>
      <c r="QIO257" s="105"/>
      <c r="QIP257" s="105"/>
      <c r="QIQ257" s="105"/>
      <c r="QIR257" s="105"/>
      <c r="QIS257" s="283"/>
      <c r="QIT257" s="283"/>
      <c r="QIU257" s="105"/>
      <c r="QIV257" s="105"/>
      <c r="QIW257" s="105"/>
      <c r="QIX257" s="105"/>
      <c r="QIY257" s="105"/>
      <c r="QIZ257" s="105"/>
      <c r="QJA257" s="105"/>
      <c r="QJB257" s="105"/>
      <c r="QJC257" s="105"/>
      <c r="QJD257" s="105"/>
      <c r="QJE257" s="105"/>
      <c r="QJF257" s="105"/>
      <c r="QJG257" s="105"/>
      <c r="QJH257" s="105"/>
      <c r="QJI257" s="105"/>
      <c r="QJJ257" s="105"/>
      <c r="QJK257" s="105"/>
      <c r="QJL257" s="105"/>
      <c r="QJM257" s="105"/>
      <c r="QJN257" s="105"/>
      <c r="QJO257" s="105"/>
      <c r="QJP257" s="105"/>
      <c r="QJQ257" s="105"/>
      <c r="QJR257" s="105"/>
      <c r="QJS257" s="283"/>
      <c r="QJT257" s="283"/>
      <c r="QJU257" s="105"/>
      <c r="QJV257" s="105"/>
      <c r="QJW257" s="105"/>
      <c r="QJX257" s="105"/>
      <c r="QJY257" s="105"/>
      <c r="QJZ257" s="105"/>
      <c r="QKA257" s="105"/>
      <c r="QKB257" s="105"/>
      <c r="QKC257" s="105"/>
      <c r="QKD257" s="105"/>
      <c r="QKE257" s="105"/>
      <c r="QKF257" s="105"/>
      <c r="QKG257" s="105"/>
      <c r="QKH257" s="105"/>
      <c r="QKI257" s="105"/>
      <c r="QKJ257" s="105"/>
      <c r="QKK257" s="105"/>
      <c r="QKL257" s="105"/>
      <c r="QKM257" s="105"/>
      <c r="QKN257" s="105"/>
      <c r="QKO257" s="105"/>
      <c r="QKP257" s="105"/>
      <c r="QKQ257" s="105"/>
      <c r="QKR257" s="105"/>
      <c r="QKS257" s="283"/>
      <c r="QKT257" s="283"/>
      <c r="QKU257" s="105"/>
      <c r="QKV257" s="105"/>
      <c r="QKW257" s="105"/>
      <c r="QKX257" s="105"/>
      <c r="QKY257" s="105"/>
      <c r="QKZ257" s="105"/>
      <c r="QLA257" s="105"/>
      <c r="QLB257" s="105"/>
      <c r="QLC257" s="105"/>
      <c r="QLD257" s="105"/>
      <c r="QLE257" s="105"/>
      <c r="QLF257" s="105"/>
      <c r="QLG257" s="105"/>
      <c r="QLH257" s="105"/>
      <c r="QLI257" s="105"/>
      <c r="QLJ257" s="105"/>
      <c r="QLK257" s="105"/>
      <c r="QLL257" s="105"/>
      <c r="QLM257" s="105"/>
      <c r="QLN257" s="105"/>
      <c r="QLO257" s="105"/>
      <c r="QLP257" s="105"/>
      <c r="QLQ257" s="105"/>
      <c r="QLR257" s="105"/>
      <c r="QLS257" s="283"/>
      <c r="QLT257" s="283"/>
      <c r="QLU257" s="105"/>
      <c r="QLV257" s="105"/>
      <c r="QLW257" s="105"/>
      <c r="QLX257" s="105"/>
      <c r="QLY257" s="105"/>
      <c r="QLZ257" s="105"/>
      <c r="QMA257" s="105"/>
      <c r="QMB257" s="105"/>
      <c r="QMC257" s="105"/>
      <c r="QMD257" s="105"/>
      <c r="QME257" s="105"/>
      <c r="QMF257" s="105"/>
      <c r="QMG257" s="105"/>
      <c r="QMH257" s="105"/>
      <c r="QMI257" s="105"/>
      <c r="QMJ257" s="105"/>
      <c r="QMK257" s="105"/>
      <c r="QML257" s="105"/>
      <c r="QMM257" s="105"/>
      <c r="QMN257" s="105"/>
      <c r="QMO257" s="105"/>
      <c r="QMP257" s="105"/>
      <c r="QMQ257" s="105"/>
      <c r="QMR257" s="105"/>
      <c r="QMS257" s="283"/>
      <c r="QMT257" s="283"/>
      <c r="QMU257" s="105"/>
      <c r="QMV257" s="105"/>
      <c r="QMW257" s="105"/>
      <c r="QMX257" s="105"/>
      <c r="QMY257" s="105"/>
      <c r="QMZ257" s="105"/>
      <c r="QNA257" s="105"/>
      <c r="QNB257" s="105"/>
      <c r="QNC257" s="105"/>
      <c r="QND257" s="105"/>
      <c r="QNE257" s="105"/>
      <c r="QNF257" s="105"/>
      <c r="QNG257" s="105"/>
      <c r="QNH257" s="105"/>
      <c r="QNI257" s="105"/>
      <c r="QNJ257" s="105"/>
      <c r="QNK257" s="105"/>
      <c r="QNL257" s="105"/>
      <c r="QNM257" s="105"/>
      <c r="QNN257" s="105"/>
      <c r="QNO257" s="105"/>
      <c r="QNP257" s="105"/>
      <c r="QNQ257" s="105"/>
      <c r="QNR257" s="105"/>
      <c r="QNS257" s="283"/>
      <c r="QNT257" s="283"/>
      <c r="QNU257" s="105"/>
      <c r="QNV257" s="105"/>
      <c r="QNW257" s="105"/>
      <c r="QNX257" s="105"/>
      <c r="QNY257" s="105"/>
      <c r="QNZ257" s="105"/>
      <c r="QOA257" s="105"/>
      <c r="QOB257" s="105"/>
      <c r="QOC257" s="105"/>
      <c r="QOD257" s="105"/>
      <c r="QOE257" s="105"/>
      <c r="QOF257" s="105"/>
      <c r="QOG257" s="105"/>
      <c r="QOH257" s="105"/>
      <c r="QOI257" s="105"/>
      <c r="QOJ257" s="105"/>
      <c r="QOK257" s="105"/>
      <c r="QOL257" s="105"/>
      <c r="QOM257" s="105"/>
      <c r="QON257" s="105"/>
      <c r="QOO257" s="105"/>
      <c r="QOP257" s="105"/>
      <c r="QOQ257" s="105"/>
      <c r="QOR257" s="105"/>
      <c r="QOS257" s="283"/>
      <c r="QOT257" s="283"/>
      <c r="QOU257" s="105"/>
      <c r="QOV257" s="105"/>
      <c r="QOW257" s="105"/>
      <c r="QOX257" s="105"/>
      <c r="QOY257" s="105"/>
      <c r="QOZ257" s="105"/>
      <c r="QPA257" s="105"/>
      <c r="QPB257" s="105"/>
      <c r="QPC257" s="105"/>
      <c r="QPD257" s="105"/>
      <c r="QPE257" s="105"/>
      <c r="QPF257" s="105"/>
      <c r="QPG257" s="105"/>
      <c r="QPH257" s="105"/>
      <c r="QPI257" s="105"/>
      <c r="QPJ257" s="105"/>
      <c r="QPK257" s="105"/>
      <c r="QPL257" s="105"/>
      <c r="QPM257" s="105"/>
      <c r="QPN257" s="105"/>
      <c r="QPO257" s="105"/>
      <c r="QPP257" s="105"/>
      <c r="QPQ257" s="105"/>
      <c r="QPR257" s="105"/>
      <c r="QPS257" s="283"/>
      <c r="QPT257" s="283"/>
      <c r="QPU257" s="105"/>
      <c r="QPV257" s="105"/>
      <c r="QPW257" s="105"/>
      <c r="QPX257" s="105"/>
      <c r="QPY257" s="105"/>
      <c r="QPZ257" s="105"/>
      <c r="QQA257" s="105"/>
      <c r="QQB257" s="105"/>
      <c r="QQC257" s="105"/>
      <c r="QQD257" s="105"/>
      <c r="QQE257" s="105"/>
      <c r="QQF257" s="105"/>
      <c r="QQG257" s="105"/>
      <c r="QQH257" s="105"/>
      <c r="QQI257" s="105"/>
      <c r="QQJ257" s="105"/>
      <c r="QQK257" s="105"/>
      <c r="QQL257" s="105"/>
      <c r="QQM257" s="105"/>
      <c r="QQN257" s="105"/>
      <c r="QQO257" s="105"/>
      <c r="QQP257" s="105"/>
      <c r="QQQ257" s="105"/>
      <c r="QQR257" s="105"/>
      <c r="QQS257" s="283"/>
      <c r="QQT257" s="283"/>
      <c r="QQU257" s="105"/>
      <c r="QQV257" s="105"/>
      <c r="QQW257" s="105"/>
      <c r="QQX257" s="105"/>
      <c r="QQY257" s="105"/>
      <c r="QQZ257" s="105"/>
      <c r="QRA257" s="105"/>
      <c r="QRB257" s="105"/>
      <c r="QRC257" s="105"/>
      <c r="QRD257" s="105"/>
      <c r="QRE257" s="105"/>
      <c r="QRF257" s="105"/>
      <c r="QRG257" s="105"/>
      <c r="QRH257" s="105"/>
      <c r="QRI257" s="105"/>
      <c r="QRJ257" s="105"/>
      <c r="QRK257" s="105"/>
      <c r="QRL257" s="105"/>
      <c r="QRM257" s="105"/>
      <c r="QRN257" s="105"/>
      <c r="QRO257" s="105"/>
      <c r="QRP257" s="105"/>
      <c r="QRQ257" s="105"/>
      <c r="QRR257" s="105"/>
      <c r="QRS257" s="283"/>
      <c r="QRT257" s="283"/>
      <c r="QRU257" s="105"/>
      <c r="QRV257" s="105"/>
      <c r="QRW257" s="105"/>
      <c r="QRX257" s="105"/>
      <c r="QRY257" s="105"/>
      <c r="QRZ257" s="105"/>
      <c r="QSA257" s="105"/>
      <c r="QSB257" s="105"/>
      <c r="QSC257" s="105"/>
      <c r="QSD257" s="105"/>
      <c r="QSE257" s="105"/>
      <c r="QSF257" s="105"/>
      <c r="QSG257" s="105"/>
      <c r="QSH257" s="105"/>
      <c r="QSI257" s="105"/>
      <c r="QSJ257" s="105"/>
      <c r="QSK257" s="105"/>
      <c r="QSL257" s="105"/>
      <c r="QSM257" s="105"/>
      <c r="QSN257" s="105"/>
      <c r="QSO257" s="105"/>
      <c r="QSP257" s="105"/>
      <c r="QSQ257" s="105"/>
      <c r="QSR257" s="105"/>
      <c r="QSS257" s="283"/>
      <c r="QST257" s="283"/>
      <c r="QSU257" s="105"/>
      <c r="QSV257" s="105"/>
      <c r="QSW257" s="105"/>
      <c r="QSX257" s="105"/>
      <c r="QSY257" s="105"/>
      <c r="QSZ257" s="105"/>
      <c r="QTA257" s="105"/>
      <c r="QTB257" s="105"/>
      <c r="QTC257" s="105"/>
      <c r="QTD257" s="105"/>
      <c r="QTE257" s="105"/>
      <c r="QTF257" s="105"/>
      <c r="QTG257" s="105"/>
      <c r="QTH257" s="105"/>
      <c r="QTI257" s="105"/>
      <c r="QTJ257" s="105"/>
      <c r="QTK257" s="105"/>
      <c r="QTL257" s="105"/>
      <c r="QTM257" s="105"/>
      <c r="QTN257" s="105"/>
      <c r="QTO257" s="105"/>
      <c r="QTP257" s="105"/>
      <c r="QTQ257" s="105"/>
      <c r="QTR257" s="105"/>
      <c r="QTS257" s="283"/>
      <c r="QTT257" s="283"/>
      <c r="QTU257" s="105"/>
      <c r="QTV257" s="105"/>
      <c r="QTW257" s="105"/>
      <c r="QTX257" s="105"/>
      <c r="QTY257" s="105"/>
      <c r="QTZ257" s="105"/>
      <c r="QUA257" s="105"/>
      <c r="QUB257" s="105"/>
      <c r="QUC257" s="105"/>
      <c r="QUD257" s="105"/>
      <c r="QUE257" s="105"/>
      <c r="QUF257" s="105"/>
      <c r="QUG257" s="105"/>
      <c r="QUH257" s="105"/>
      <c r="QUI257" s="105"/>
      <c r="QUJ257" s="105"/>
      <c r="QUK257" s="105"/>
      <c r="QUL257" s="105"/>
      <c r="QUM257" s="105"/>
      <c r="QUN257" s="105"/>
      <c r="QUO257" s="105"/>
      <c r="QUP257" s="105"/>
      <c r="QUQ257" s="105"/>
      <c r="QUR257" s="105"/>
      <c r="QUS257" s="283"/>
      <c r="QUT257" s="283"/>
      <c r="QUU257" s="105"/>
      <c r="QUV257" s="105"/>
      <c r="QUW257" s="105"/>
      <c r="QUX257" s="105"/>
      <c r="QUY257" s="105"/>
      <c r="QUZ257" s="105"/>
      <c r="QVA257" s="105"/>
      <c r="QVB257" s="105"/>
      <c r="QVC257" s="105"/>
      <c r="QVD257" s="105"/>
      <c r="QVE257" s="105"/>
      <c r="QVF257" s="105"/>
      <c r="QVG257" s="105"/>
      <c r="QVH257" s="105"/>
      <c r="QVI257" s="105"/>
      <c r="QVJ257" s="105"/>
      <c r="QVK257" s="105"/>
      <c r="QVL257" s="105"/>
      <c r="QVM257" s="105"/>
      <c r="QVN257" s="105"/>
      <c r="QVO257" s="105"/>
      <c r="QVP257" s="105"/>
      <c r="QVQ257" s="105"/>
      <c r="QVR257" s="105"/>
      <c r="QVS257" s="283"/>
      <c r="QVT257" s="283"/>
      <c r="QVU257" s="105"/>
      <c r="QVV257" s="105"/>
      <c r="QVW257" s="105"/>
      <c r="QVX257" s="105"/>
      <c r="QVY257" s="105"/>
      <c r="QVZ257" s="105"/>
      <c r="QWA257" s="105"/>
      <c r="QWB257" s="105"/>
      <c r="QWC257" s="105"/>
      <c r="QWD257" s="105"/>
      <c r="QWE257" s="105"/>
      <c r="QWF257" s="105"/>
      <c r="QWG257" s="105"/>
      <c r="QWH257" s="105"/>
      <c r="QWI257" s="105"/>
      <c r="QWJ257" s="105"/>
      <c r="QWK257" s="105"/>
      <c r="QWL257" s="105"/>
      <c r="QWM257" s="105"/>
      <c r="QWN257" s="105"/>
      <c r="QWO257" s="105"/>
      <c r="QWP257" s="105"/>
      <c r="QWQ257" s="105"/>
      <c r="QWR257" s="105"/>
      <c r="QWS257" s="283"/>
      <c r="QWT257" s="283"/>
      <c r="QWU257" s="105"/>
      <c r="QWV257" s="105"/>
      <c r="QWW257" s="105"/>
      <c r="QWX257" s="105"/>
      <c r="QWY257" s="105"/>
      <c r="QWZ257" s="105"/>
      <c r="QXA257" s="105"/>
      <c r="QXB257" s="105"/>
      <c r="QXC257" s="105"/>
      <c r="QXD257" s="105"/>
      <c r="QXE257" s="105"/>
      <c r="QXF257" s="105"/>
      <c r="QXG257" s="105"/>
      <c r="QXH257" s="105"/>
      <c r="QXI257" s="105"/>
      <c r="QXJ257" s="105"/>
      <c r="QXK257" s="105"/>
      <c r="QXL257" s="105"/>
      <c r="QXM257" s="105"/>
      <c r="QXN257" s="105"/>
      <c r="QXO257" s="105"/>
      <c r="QXP257" s="105"/>
      <c r="QXQ257" s="105"/>
      <c r="QXR257" s="105"/>
      <c r="QXS257" s="283"/>
      <c r="QXT257" s="283"/>
      <c r="QXU257" s="105"/>
      <c r="QXV257" s="105"/>
      <c r="QXW257" s="105"/>
      <c r="QXX257" s="105"/>
      <c r="QXY257" s="105"/>
      <c r="QXZ257" s="105"/>
      <c r="QYA257" s="105"/>
      <c r="QYB257" s="105"/>
      <c r="QYC257" s="105"/>
      <c r="QYD257" s="105"/>
      <c r="QYE257" s="105"/>
      <c r="QYF257" s="105"/>
      <c r="QYG257" s="105"/>
      <c r="QYH257" s="105"/>
      <c r="QYI257" s="105"/>
      <c r="QYJ257" s="105"/>
      <c r="QYK257" s="105"/>
      <c r="QYL257" s="105"/>
      <c r="QYM257" s="105"/>
      <c r="QYN257" s="105"/>
      <c r="QYO257" s="105"/>
      <c r="QYP257" s="105"/>
      <c r="QYQ257" s="105"/>
      <c r="QYR257" s="105"/>
      <c r="QYS257" s="283"/>
      <c r="QYT257" s="283"/>
      <c r="QYU257" s="105"/>
      <c r="QYV257" s="105"/>
      <c r="QYW257" s="105"/>
      <c r="QYX257" s="105"/>
      <c r="QYY257" s="105"/>
      <c r="QYZ257" s="105"/>
      <c r="QZA257" s="105"/>
      <c r="QZB257" s="105"/>
      <c r="QZC257" s="105"/>
      <c r="QZD257" s="105"/>
      <c r="QZE257" s="105"/>
      <c r="QZF257" s="105"/>
      <c r="QZG257" s="105"/>
      <c r="QZH257" s="105"/>
      <c r="QZI257" s="105"/>
      <c r="QZJ257" s="105"/>
      <c r="QZK257" s="105"/>
      <c r="QZL257" s="105"/>
      <c r="QZM257" s="105"/>
      <c r="QZN257" s="105"/>
      <c r="QZO257" s="105"/>
      <c r="QZP257" s="105"/>
      <c r="QZQ257" s="105"/>
      <c r="QZR257" s="105"/>
      <c r="QZS257" s="283"/>
      <c r="QZT257" s="283"/>
      <c r="QZU257" s="105"/>
      <c r="QZV257" s="105"/>
      <c r="QZW257" s="105"/>
      <c r="QZX257" s="105"/>
      <c r="QZY257" s="105"/>
      <c r="QZZ257" s="105"/>
      <c r="RAA257" s="105"/>
      <c r="RAB257" s="105"/>
      <c r="RAC257" s="105"/>
      <c r="RAD257" s="105"/>
      <c r="RAE257" s="105"/>
      <c r="RAF257" s="105"/>
      <c r="RAG257" s="105"/>
      <c r="RAH257" s="105"/>
      <c r="RAI257" s="105"/>
      <c r="RAJ257" s="105"/>
      <c r="RAK257" s="105"/>
      <c r="RAL257" s="105"/>
      <c r="RAM257" s="105"/>
      <c r="RAN257" s="105"/>
      <c r="RAO257" s="105"/>
      <c r="RAP257" s="105"/>
      <c r="RAQ257" s="105"/>
      <c r="RAR257" s="105"/>
      <c r="RAS257" s="283"/>
      <c r="RAT257" s="283"/>
      <c r="RAU257" s="105"/>
      <c r="RAV257" s="105"/>
      <c r="RAW257" s="105"/>
      <c r="RAX257" s="105"/>
      <c r="RAY257" s="105"/>
      <c r="RAZ257" s="105"/>
      <c r="RBA257" s="105"/>
      <c r="RBB257" s="105"/>
      <c r="RBC257" s="105"/>
      <c r="RBD257" s="105"/>
      <c r="RBE257" s="105"/>
      <c r="RBF257" s="105"/>
      <c r="RBG257" s="105"/>
      <c r="RBH257" s="105"/>
      <c r="RBI257" s="105"/>
      <c r="RBJ257" s="105"/>
      <c r="RBK257" s="105"/>
      <c r="RBL257" s="105"/>
      <c r="RBM257" s="105"/>
      <c r="RBN257" s="105"/>
      <c r="RBO257" s="105"/>
      <c r="RBP257" s="105"/>
      <c r="RBQ257" s="105"/>
      <c r="RBR257" s="105"/>
      <c r="RBS257" s="283"/>
      <c r="RBT257" s="283"/>
      <c r="RBU257" s="105"/>
      <c r="RBV257" s="105"/>
      <c r="RBW257" s="105"/>
      <c r="RBX257" s="105"/>
      <c r="RBY257" s="105"/>
      <c r="RBZ257" s="105"/>
      <c r="RCA257" s="105"/>
      <c r="RCB257" s="105"/>
      <c r="RCC257" s="105"/>
      <c r="RCD257" s="105"/>
      <c r="RCE257" s="105"/>
      <c r="RCF257" s="105"/>
      <c r="RCG257" s="105"/>
      <c r="RCH257" s="105"/>
      <c r="RCI257" s="105"/>
      <c r="RCJ257" s="105"/>
      <c r="RCK257" s="105"/>
      <c r="RCL257" s="105"/>
      <c r="RCM257" s="105"/>
      <c r="RCN257" s="105"/>
      <c r="RCO257" s="105"/>
      <c r="RCP257" s="105"/>
      <c r="RCQ257" s="105"/>
      <c r="RCR257" s="105"/>
      <c r="RCS257" s="283"/>
      <c r="RCT257" s="283"/>
      <c r="RCU257" s="105"/>
      <c r="RCV257" s="105"/>
      <c r="RCW257" s="105"/>
      <c r="RCX257" s="105"/>
      <c r="RCY257" s="105"/>
      <c r="RCZ257" s="105"/>
      <c r="RDA257" s="105"/>
      <c r="RDB257" s="105"/>
      <c r="RDC257" s="105"/>
      <c r="RDD257" s="105"/>
      <c r="RDE257" s="105"/>
      <c r="RDF257" s="105"/>
      <c r="RDG257" s="105"/>
      <c r="RDH257" s="105"/>
      <c r="RDI257" s="105"/>
      <c r="RDJ257" s="105"/>
      <c r="RDK257" s="105"/>
      <c r="RDL257" s="105"/>
      <c r="RDM257" s="105"/>
      <c r="RDN257" s="105"/>
      <c r="RDO257" s="105"/>
      <c r="RDP257" s="105"/>
      <c r="RDQ257" s="105"/>
      <c r="RDR257" s="105"/>
      <c r="RDS257" s="283"/>
      <c r="RDT257" s="283"/>
      <c r="RDU257" s="105"/>
      <c r="RDV257" s="105"/>
      <c r="RDW257" s="105"/>
      <c r="RDX257" s="105"/>
      <c r="RDY257" s="105"/>
      <c r="RDZ257" s="105"/>
      <c r="REA257" s="105"/>
      <c r="REB257" s="105"/>
      <c r="REC257" s="105"/>
      <c r="RED257" s="105"/>
      <c r="REE257" s="105"/>
      <c r="REF257" s="105"/>
      <c r="REG257" s="105"/>
      <c r="REH257" s="105"/>
      <c r="REI257" s="105"/>
      <c r="REJ257" s="105"/>
      <c r="REK257" s="105"/>
      <c r="REL257" s="105"/>
      <c r="REM257" s="105"/>
      <c r="REN257" s="105"/>
      <c r="REO257" s="105"/>
      <c r="REP257" s="105"/>
      <c r="REQ257" s="105"/>
      <c r="RER257" s="105"/>
      <c r="RES257" s="283"/>
      <c r="RET257" s="283"/>
      <c r="REU257" s="105"/>
      <c r="REV257" s="105"/>
      <c r="REW257" s="105"/>
      <c r="REX257" s="105"/>
      <c r="REY257" s="105"/>
      <c r="REZ257" s="105"/>
      <c r="RFA257" s="105"/>
      <c r="RFB257" s="105"/>
      <c r="RFC257" s="105"/>
      <c r="RFD257" s="105"/>
      <c r="RFE257" s="105"/>
      <c r="RFF257" s="105"/>
      <c r="RFG257" s="105"/>
      <c r="RFH257" s="105"/>
      <c r="RFI257" s="105"/>
      <c r="RFJ257" s="105"/>
      <c r="RFK257" s="105"/>
      <c r="RFL257" s="105"/>
      <c r="RFM257" s="105"/>
      <c r="RFN257" s="105"/>
      <c r="RFO257" s="105"/>
      <c r="RFP257" s="105"/>
      <c r="RFQ257" s="105"/>
      <c r="RFR257" s="105"/>
      <c r="RFS257" s="283"/>
      <c r="RFT257" s="283"/>
      <c r="RFU257" s="105"/>
      <c r="RFV257" s="105"/>
      <c r="RFW257" s="105"/>
      <c r="RFX257" s="105"/>
      <c r="RFY257" s="105"/>
      <c r="RFZ257" s="105"/>
      <c r="RGA257" s="105"/>
      <c r="RGB257" s="105"/>
      <c r="RGC257" s="105"/>
      <c r="RGD257" s="105"/>
      <c r="RGE257" s="105"/>
      <c r="RGF257" s="105"/>
      <c r="RGG257" s="105"/>
      <c r="RGH257" s="105"/>
      <c r="RGI257" s="105"/>
      <c r="RGJ257" s="105"/>
      <c r="RGK257" s="105"/>
      <c r="RGL257" s="105"/>
      <c r="RGM257" s="105"/>
      <c r="RGN257" s="105"/>
      <c r="RGO257" s="105"/>
      <c r="RGP257" s="105"/>
      <c r="RGQ257" s="105"/>
      <c r="RGR257" s="105"/>
      <c r="RGS257" s="283"/>
      <c r="RGT257" s="283"/>
      <c r="RGU257" s="105"/>
      <c r="RGV257" s="105"/>
      <c r="RGW257" s="105"/>
      <c r="RGX257" s="105"/>
      <c r="RGY257" s="105"/>
      <c r="RGZ257" s="105"/>
      <c r="RHA257" s="105"/>
      <c r="RHB257" s="105"/>
      <c r="RHC257" s="105"/>
      <c r="RHD257" s="105"/>
      <c r="RHE257" s="105"/>
      <c r="RHF257" s="105"/>
      <c r="RHG257" s="105"/>
      <c r="RHH257" s="105"/>
      <c r="RHI257" s="105"/>
      <c r="RHJ257" s="105"/>
      <c r="RHK257" s="105"/>
      <c r="RHL257" s="105"/>
      <c r="RHM257" s="105"/>
      <c r="RHN257" s="105"/>
      <c r="RHO257" s="105"/>
      <c r="RHP257" s="105"/>
      <c r="RHQ257" s="105"/>
      <c r="RHR257" s="105"/>
      <c r="RHS257" s="283"/>
      <c r="RHT257" s="283"/>
      <c r="RHU257" s="105"/>
      <c r="RHV257" s="105"/>
      <c r="RHW257" s="105"/>
      <c r="RHX257" s="105"/>
      <c r="RHY257" s="105"/>
      <c r="RHZ257" s="105"/>
      <c r="RIA257" s="105"/>
      <c r="RIB257" s="105"/>
      <c r="RIC257" s="105"/>
      <c r="RID257" s="105"/>
      <c r="RIE257" s="105"/>
      <c r="RIF257" s="105"/>
      <c r="RIG257" s="105"/>
      <c r="RIH257" s="105"/>
      <c r="RII257" s="105"/>
      <c r="RIJ257" s="105"/>
      <c r="RIK257" s="105"/>
      <c r="RIL257" s="105"/>
      <c r="RIM257" s="105"/>
      <c r="RIN257" s="105"/>
      <c r="RIO257" s="105"/>
      <c r="RIP257" s="105"/>
      <c r="RIQ257" s="105"/>
      <c r="RIR257" s="105"/>
      <c r="RIS257" s="283"/>
      <c r="RIT257" s="283"/>
      <c r="RIU257" s="105"/>
      <c r="RIV257" s="105"/>
      <c r="RIW257" s="105"/>
      <c r="RIX257" s="105"/>
      <c r="RIY257" s="105"/>
      <c r="RIZ257" s="105"/>
      <c r="RJA257" s="105"/>
      <c r="RJB257" s="105"/>
      <c r="RJC257" s="105"/>
      <c r="RJD257" s="105"/>
      <c r="RJE257" s="105"/>
      <c r="RJF257" s="105"/>
      <c r="RJG257" s="105"/>
      <c r="RJH257" s="105"/>
      <c r="RJI257" s="105"/>
      <c r="RJJ257" s="105"/>
      <c r="RJK257" s="105"/>
      <c r="RJL257" s="105"/>
      <c r="RJM257" s="105"/>
      <c r="RJN257" s="105"/>
      <c r="RJO257" s="105"/>
      <c r="RJP257" s="105"/>
      <c r="RJQ257" s="105"/>
      <c r="RJR257" s="105"/>
      <c r="RJS257" s="283"/>
      <c r="RJT257" s="283"/>
      <c r="RJU257" s="105"/>
      <c r="RJV257" s="105"/>
      <c r="RJW257" s="105"/>
      <c r="RJX257" s="105"/>
      <c r="RJY257" s="105"/>
      <c r="RJZ257" s="105"/>
      <c r="RKA257" s="105"/>
      <c r="RKB257" s="105"/>
      <c r="RKC257" s="105"/>
      <c r="RKD257" s="105"/>
      <c r="RKE257" s="105"/>
      <c r="RKF257" s="105"/>
      <c r="RKG257" s="105"/>
      <c r="RKH257" s="105"/>
      <c r="RKI257" s="105"/>
      <c r="RKJ257" s="105"/>
      <c r="RKK257" s="105"/>
      <c r="RKL257" s="105"/>
      <c r="RKM257" s="105"/>
      <c r="RKN257" s="105"/>
      <c r="RKO257" s="105"/>
      <c r="RKP257" s="105"/>
      <c r="RKQ257" s="105"/>
      <c r="RKR257" s="105"/>
      <c r="RKS257" s="283"/>
      <c r="RKT257" s="283"/>
      <c r="RKU257" s="105"/>
      <c r="RKV257" s="105"/>
      <c r="RKW257" s="105"/>
      <c r="RKX257" s="105"/>
      <c r="RKY257" s="105"/>
      <c r="RKZ257" s="105"/>
      <c r="RLA257" s="105"/>
      <c r="RLB257" s="105"/>
      <c r="RLC257" s="105"/>
      <c r="RLD257" s="105"/>
      <c r="RLE257" s="105"/>
      <c r="RLF257" s="105"/>
      <c r="RLG257" s="105"/>
      <c r="RLH257" s="105"/>
      <c r="RLI257" s="105"/>
      <c r="RLJ257" s="105"/>
      <c r="RLK257" s="105"/>
      <c r="RLL257" s="105"/>
      <c r="RLM257" s="105"/>
      <c r="RLN257" s="105"/>
      <c r="RLO257" s="105"/>
      <c r="RLP257" s="105"/>
      <c r="RLQ257" s="105"/>
      <c r="RLR257" s="105"/>
      <c r="RLS257" s="283"/>
      <c r="RLT257" s="283"/>
      <c r="RLU257" s="105"/>
      <c r="RLV257" s="105"/>
      <c r="RLW257" s="105"/>
      <c r="RLX257" s="105"/>
      <c r="RLY257" s="105"/>
      <c r="RLZ257" s="105"/>
      <c r="RMA257" s="105"/>
      <c r="RMB257" s="105"/>
      <c r="RMC257" s="105"/>
      <c r="RMD257" s="105"/>
      <c r="RME257" s="105"/>
      <c r="RMF257" s="105"/>
      <c r="RMG257" s="105"/>
      <c r="RMH257" s="105"/>
      <c r="RMI257" s="105"/>
      <c r="RMJ257" s="105"/>
      <c r="RMK257" s="105"/>
      <c r="RML257" s="105"/>
      <c r="RMM257" s="105"/>
      <c r="RMN257" s="105"/>
      <c r="RMO257" s="105"/>
      <c r="RMP257" s="105"/>
      <c r="RMQ257" s="105"/>
      <c r="RMR257" s="105"/>
      <c r="RMS257" s="283"/>
      <c r="RMT257" s="283"/>
      <c r="RMU257" s="105"/>
      <c r="RMV257" s="105"/>
      <c r="RMW257" s="105"/>
      <c r="RMX257" s="105"/>
      <c r="RMY257" s="105"/>
      <c r="RMZ257" s="105"/>
      <c r="RNA257" s="105"/>
      <c r="RNB257" s="105"/>
      <c r="RNC257" s="105"/>
      <c r="RND257" s="105"/>
      <c r="RNE257" s="105"/>
      <c r="RNF257" s="105"/>
      <c r="RNG257" s="105"/>
      <c r="RNH257" s="105"/>
      <c r="RNI257" s="105"/>
      <c r="RNJ257" s="105"/>
      <c r="RNK257" s="105"/>
      <c r="RNL257" s="105"/>
      <c r="RNM257" s="105"/>
      <c r="RNN257" s="105"/>
      <c r="RNO257" s="105"/>
      <c r="RNP257" s="105"/>
      <c r="RNQ257" s="105"/>
      <c r="RNR257" s="105"/>
      <c r="RNS257" s="283"/>
      <c r="RNT257" s="283"/>
      <c r="RNU257" s="105"/>
      <c r="RNV257" s="105"/>
      <c r="RNW257" s="105"/>
      <c r="RNX257" s="105"/>
      <c r="RNY257" s="105"/>
      <c r="RNZ257" s="105"/>
      <c r="ROA257" s="105"/>
      <c r="ROB257" s="105"/>
      <c r="ROC257" s="105"/>
      <c r="ROD257" s="105"/>
      <c r="ROE257" s="105"/>
      <c r="ROF257" s="105"/>
      <c r="ROG257" s="105"/>
      <c r="ROH257" s="105"/>
      <c r="ROI257" s="105"/>
      <c r="ROJ257" s="105"/>
      <c r="ROK257" s="105"/>
      <c r="ROL257" s="105"/>
      <c r="ROM257" s="105"/>
      <c r="RON257" s="105"/>
      <c r="ROO257" s="105"/>
      <c r="ROP257" s="105"/>
      <c r="ROQ257" s="105"/>
      <c r="ROR257" s="105"/>
      <c r="ROS257" s="283"/>
      <c r="ROT257" s="283"/>
      <c r="ROU257" s="105"/>
      <c r="ROV257" s="105"/>
      <c r="ROW257" s="105"/>
      <c r="ROX257" s="105"/>
      <c r="ROY257" s="105"/>
      <c r="ROZ257" s="105"/>
      <c r="RPA257" s="105"/>
      <c r="RPB257" s="105"/>
      <c r="RPC257" s="105"/>
      <c r="RPD257" s="105"/>
      <c r="RPE257" s="105"/>
      <c r="RPF257" s="105"/>
      <c r="RPG257" s="105"/>
      <c r="RPH257" s="105"/>
      <c r="RPI257" s="105"/>
      <c r="RPJ257" s="105"/>
      <c r="RPK257" s="105"/>
      <c r="RPL257" s="105"/>
      <c r="RPM257" s="105"/>
      <c r="RPN257" s="105"/>
      <c r="RPO257" s="105"/>
      <c r="RPP257" s="105"/>
      <c r="RPQ257" s="105"/>
      <c r="RPR257" s="105"/>
      <c r="RPS257" s="283"/>
      <c r="RPT257" s="283"/>
      <c r="RPU257" s="105"/>
      <c r="RPV257" s="105"/>
      <c r="RPW257" s="105"/>
      <c r="RPX257" s="105"/>
      <c r="RPY257" s="105"/>
      <c r="RPZ257" s="105"/>
      <c r="RQA257" s="105"/>
      <c r="RQB257" s="105"/>
      <c r="RQC257" s="105"/>
      <c r="RQD257" s="105"/>
      <c r="RQE257" s="105"/>
      <c r="RQF257" s="105"/>
      <c r="RQG257" s="105"/>
      <c r="RQH257" s="105"/>
      <c r="RQI257" s="105"/>
      <c r="RQJ257" s="105"/>
      <c r="RQK257" s="105"/>
      <c r="RQL257" s="105"/>
      <c r="RQM257" s="105"/>
      <c r="RQN257" s="105"/>
      <c r="RQO257" s="105"/>
      <c r="RQP257" s="105"/>
      <c r="RQQ257" s="105"/>
      <c r="RQR257" s="105"/>
      <c r="RQS257" s="283"/>
      <c r="RQT257" s="283"/>
      <c r="RQU257" s="105"/>
      <c r="RQV257" s="105"/>
      <c r="RQW257" s="105"/>
      <c r="RQX257" s="105"/>
      <c r="RQY257" s="105"/>
      <c r="RQZ257" s="105"/>
      <c r="RRA257" s="105"/>
      <c r="RRB257" s="105"/>
      <c r="RRC257" s="105"/>
      <c r="RRD257" s="105"/>
      <c r="RRE257" s="105"/>
      <c r="RRF257" s="105"/>
      <c r="RRG257" s="105"/>
      <c r="RRH257" s="105"/>
      <c r="RRI257" s="105"/>
      <c r="RRJ257" s="105"/>
      <c r="RRK257" s="105"/>
      <c r="RRL257" s="105"/>
      <c r="RRM257" s="105"/>
      <c r="RRN257" s="105"/>
      <c r="RRO257" s="105"/>
      <c r="RRP257" s="105"/>
      <c r="RRQ257" s="105"/>
      <c r="RRR257" s="105"/>
      <c r="RRS257" s="283"/>
      <c r="RRT257" s="283"/>
      <c r="RRU257" s="105"/>
      <c r="RRV257" s="105"/>
      <c r="RRW257" s="105"/>
      <c r="RRX257" s="105"/>
      <c r="RRY257" s="105"/>
      <c r="RRZ257" s="105"/>
      <c r="RSA257" s="105"/>
      <c r="RSB257" s="105"/>
      <c r="RSC257" s="105"/>
      <c r="RSD257" s="105"/>
      <c r="RSE257" s="105"/>
      <c r="RSF257" s="105"/>
      <c r="RSG257" s="105"/>
      <c r="RSH257" s="105"/>
      <c r="RSI257" s="105"/>
      <c r="RSJ257" s="105"/>
      <c r="RSK257" s="105"/>
      <c r="RSL257" s="105"/>
      <c r="RSM257" s="105"/>
      <c r="RSN257" s="105"/>
      <c r="RSO257" s="105"/>
      <c r="RSP257" s="105"/>
      <c r="RSQ257" s="105"/>
      <c r="RSR257" s="105"/>
      <c r="RSS257" s="283"/>
      <c r="RST257" s="283"/>
      <c r="RSU257" s="105"/>
      <c r="RSV257" s="105"/>
      <c r="RSW257" s="105"/>
      <c r="RSX257" s="105"/>
      <c r="RSY257" s="105"/>
      <c r="RSZ257" s="105"/>
      <c r="RTA257" s="105"/>
      <c r="RTB257" s="105"/>
      <c r="RTC257" s="105"/>
      <c r="RTD257" s="105"/>
      <c r="RTE257" s="105"/>
      <c r="RTF257" s="105"/>
      <c r="RTG257" s="105"/>
      <c r="RTH257" s="105"/>
      <c r="RTI257" s="105"/>
      <c r="RTJ257" s="105"/>
      <c r="RTK257" s="105"/>
      <c r="RTL257" s="105"/>
      <c r="RTM257" s="105"/>
      <c r="RTN257" s="105"/>
      <c r="RTO257" s="105"/>
      <c r="RTP257" s="105"/>
      <c r="RTQ257" s="105"/>
      <c r="RTR257" s="105"/>
      <c r="RTS257" s="283"/>
      <c r="RTT257" s="283"/>
      <c r="RTU257" s="105"/>
      <c r="RTV257" s="105"/>
      <c r="RTW257" s="105"/>
      <c r="RTX257" s="105"/>
      <c r="RTY257" s="105"/>
      <c r="RTZ257" s="105"/>
      <c r="RUA257" s="105"/>
      <c r="RUB257" s="105"/>
      <c r="RUC257" s="105"/>
      <c r="RUD257" s="105"/>
      <c r="RUE257" s="105"/>
      <c r="RUF257" s="105"/>
      <c r="RUG257" s="105"/>
      <c r="RUH257" s="105"/>
      <c r="RUI257" s="105"/>
      <c r="RUJ257" s="105"/>
      <c r="RUK257" s="105"/>
      <c r="RUL257" s="105"/>
      <c r="RUM257" s="105"/>
      <c r="RUN257" s="105"/>
      <c r="RUO257" s="105"/>
      <c r="RUP257" s="105"/>
      <c r="RUQ257" s="105"/>
      <c r="RUR257" s="105"/>
      <c r="RUS257" s="283"/>
      <c r="RUT257" s="283"/>
      <c r="RUU257" s="105"/>
      <c r="RUV257" s="105"/>
      <c r="RUW257" s="105"/>
      <c r="RUX257" s="105"/>
      <c r="RUY257" s="105"/>
      <c r="RUZ257" s="105"/>
      <c r="RVA257" s="105"/>
      <c r="RVB257" s="105"/>
      <c r="RVC257" s="105"/>
      <c r="RVD257" s="105"/>
      <c r="RVE257" s="105"/>
      <c r="RVF257" s="105"/>
      <c r="RVG257" s="105"/>
      <c r="RVH257" s="105"/>
      <c r="RVI257" s="105"/>
      <c r="RVJ257" s="105"/>
      <c r="RVK257" s="105"/>
      <c r="RVL257" s="105"/>
      <c r="RVM257" s="105"/>
      <c r="RVN257" s="105"/>
      <c r="RVO257" s="105"/>
      <c r="RVP257" s="105"/>
      <c r="RVQ257" s="105"/>
      <c r="RVR257" s="105"/>
      <c r="RVS257" s="283"/>
      <c r="RVT257" s="283"/>
      <c r="RVU257" s="105"/>
      <c r="RVV257" s="105"/>
      <c r="RVW257" s="105"/>
      <c r="RVX257" s="105"/>
      <c r="RVY257" s="105"/>
      <c r="RVZ257" s="105"/>
      <c r="RWA257" s="105"/>
      <c r="RWB257" s="105"/>
      <c r="RWC257" s="105"/>
      <c r="RWD257" s="105"/>
      <c r="RWE257" s="105"/>
      <c r="RWF257" s="105"/>
      <c r="RWG257" s="105"/>
      <c r="RWH257" s="105"/>
      <c r="RWI257" s="105"/>
      <c r="RWJ257" s="105"/>
      <c r="RWK257" s="105"/>
      <c r="RWL257" s="105"/>
      <c r="RWM257" s="105"/>
      <c r="RWN257" s="105"/>
      <c r="RWO257" s="105"/>
      <c r="RWP257" s="105"/>
      <c r="RWQ257" s="105"/>
      <c r="RWR257" s="105"/>
      <c r="RWS257" s="283"/>
      <c r="RWT257" s="283"/>
      <c r="RWU257" s="105"/>
      <c r="RWV257" s="105"/>
      <c r="RWW257" s="105"/>
      <c r="RWX257" s="105"/>
      <c r="RWY257" s="105"/>
      <c r="RWZ257" s="105"/>
      <c r="RXA257" s="105"/>
      <c r="RXB257" s="105"/>
      <c r="RXC257" s="105"/>
      <c r="RXD257" s="105"/>
      <c r="RXE257" s="105"/>
      <c r="RXF257" s="105"/>
      <c r="RXG257" s="105"/>
      <c r="RXH257" s="105"/>
      <c r="RXI257" s="105"/>
      <c r="RXJ257" s="105"/>
      <c r="RXK257" s="105"/>
      <c r="RXL257" s="105"/>
      <c r="RXM257" s="105"/>
      <c r="RXN257" s="105"/>
      <c r="RXO257" s="105"/>
      <c r="RXP257" s="105"/>
      <c r="RXQ257" s="105"/>
      <c r="RXR257" s="105"/>
      <c r="RXS257" s="283"/>
      <c r="RXT257" s="283"/>
      <c r="RXU257" s="105"/>
      <c r="RXV257" s="105"/>
      <c r="RXW257" s="105"/>
      <c r="RXX257" s="105"/>
      <c r="RXY257" s="105"/>
      <c r="RXZ257" s="105"/>
      <c r="RYA257" s="105"/>
      <c r="RYB257" s="105"/>
      <c r="RYC257" s="105"/>
      <c r="RYD257" s="105"/>
      <c r="RYE257" s="105"/>
      <c r="RYF257" s="105"/>
      <c r="RYG257" s="105"/>
      <c r="RYH257" s="105"/>
      <c r="RYI257" s="105"/>
      <c r="RYJ257" s="105"/>
      <c r="RYK257" s="105"/>
      <c r="RYL257" s="105"/>
      <c r="RYM257" s="105"/>
      <c r="RYN257" s="105"/>
      <c r="RYO257" s="105"/>
      <c r="RYP257" s="105"/>
      <c r="RYQ257" s="105"/>
      <c r="RYR257" s="105"/>
      <c r="RYS257" s="283"/>
      <c r="RYT257" s="283"/>
      <c r="RYU257" s="105"/>
      <c r="RYV257" s="105"/>
      <c r="RYW257" s="105"/>
      <c r="RYX257" s="105"/>
      <c r="RYY257" s="105"/>
      <c r="RYZ257" s="105"/>
      <c r="RZA257" s="105"/>
      <c r="RZB257" s="105"/>
      <c r="RZC257" s="105"/>
      <c r="RZD257" s="105"/>
      <c r="RZE257" s="105"/>
      <c r="RZF257" s="105"/>
      <c r="RZG257" s="105"/>
      <c r="RZH257" s="105"/>
      <c r="RZI257" s="105"/>
      <c r="RZJ257" s="105"/>
      <c r="RZK257" s="105"/>
      <c r="RZL257" s="105"/>
      <c r="RZM257" s="105"/>
      <c r="RZN257" s="105"/>
      <c r="RZO257" s="105"/>
      <c r="RZP257" s="105"/>
      <c r="RZQ257" s="105"/>
      <c r="RZR257" s="105"/>
      <c r="RZS257" s="283"/>
      <c r="RZT257" s="283"/>
      <c r="RZU257" s="105"/>
      <c r="RZV257" s="105"/>
      <c r="RZW257" s="105"/>
      <c r="RZX257" s="105"/>
      <c r="RZY257" s="105"/>
      <c r="RZZ257" s="105"/>
      <c r="SAA257" s="105"/>
      <c r="SAB257" s="105"/>
      <c r="SAC257" s="105"/>
      <c r="SAD257" s="105"/>
      <c r="SAE257" s="105"/>
      <c r="SAF257" s="105"/>
      <c r="SAG257" s="105"/>
      <c r="SAH257" s="105"/>
      <c r="SAI257" s="105"/>
      <c r="SAJ257" s="105"/>
      <c r="SAK257" s="105"/>
      <c r="SAL257" s="105"/>
      <c r="SAM257" s="105"/>
      <c r="SAN257" s="105"/>
      <c r="SAO257" s="105"/>
      <c r="SAP257" s="105"/>
      <c r="SAQ257" s="105"/>
      <c r="SAR257" s="105"/>
      <c r="SAS257" s="283"/>
      <c r="SAT257" s="283"/>
      <c r="SAU257" s="105"/>
      <c r="SAV257" s="105"/>
      <c r="SAW257" s="105"/>
      <c r="SAX257" s="105"/>
      <c r="SAY257" s="105"/>
      <c r="SAZ257" s="105"/>
      <c r="SBA257" s="105"/>
      <c r="SBB257" s="105"/>
      <c r="SBC257" s="105"/>
      <c r="SBD257" s="105"/>
      <c r="SBE257" s="105"/>
      <c r="SBF257" s="105"/>
      <c r="SBG257" s="105"/>
      <c r="SBH257" s="105"/>
      <c r="SBI257" s="105"/>
      <c r="SBJ257" s="105"/>
      <c r="SBK257" s="105"/>
      <c r="SBL257" s="105"/>
      <c r="SBM257" s="105"/>
      <c r="SBN257" s="105"/>
      <c r="SBO257" s="105"/>
      <c r="SBP257" s="105"/>
      <c r="SBQ257" s="105"/>
      <c r="SBR257" s="105"/>
      <c r="SBS257" s="283"/>
      <c r="SBT257" s="283"/>
      <c r="SBU257" s="105"/>
      <c r="SBV257" s="105"/>
      <c r="SBW257" s="105"/>
      <c r="SBX257" s="105"/>
      <c r="SBY257" s="105"/>
      <c r="SBZ257" s="105"/>
      <c r="SCA257" s="105"/>
      <c r="SCB257" s="105"/>
      <c r="SCC257" s="105"/>
      <c r="SCD257" s="105"/>
      <c r="SCE257" s="105"/>
      <c r="SCF257" s="105"/>
      <c r="SCG257" s="105"/>
      <c r="SCH257" s="105"/>
      <c r="SCI257" s="105"/>
      <c r="SCJ257" s="105"/>
      <c r="SCK257" s="105"/>
      <c r="SCL257" s="105"/>
      <c r="SCM257" s="105"/>
      <c r="SCN257" s="105"/>
      <c r="SCO257" s="105"/>
      <c r="SCP257" s="105"/>
      <c r="SCQ257" s="105"/>
      <c r="SCR257" s="105"/>
      <c r="SCS257" s="283"/>
      <c r="SCT257" s="283"/>
      <c r="SCU257" s="105"/>
      <c r="SCV257" s="105"/>
      <c r="SCW257" s="105"/>
      <c r="SCX257" s="105"/>
      <c r="SCY257" s="105"/>
      <c r="SCZ257" s="105"/>
      <c r="SDA257" s="105"/>
      <c r="SDB257" s="105"/>
      <c r="SDC257" s="105"/>
      <c r="SDD257" s="105"/>
      <c r="SDE257" s="105"/>
      <c r="SDF257" s="105"/>
      <c r="SDG257" s="105"/>
      <c r="SDH257" s="105"/>
      <c r="SDI257" s="105"/>
      <c r="SDJ257" s="105"/>
      <c r="SDK257" s="105"/>
      <c r="SDL257" s="105"/>
      <c r="SDM257" s="105"/>
      <c r="SDN257" s="105"/>
      <c r="SDO257" s="105"/>
      <c r="SDP257" s="105"/>
      <c r="SDQ257" s="105"/>
      <c r="SDR257" s="105"/>
      <c r="SDS257" s="283"/>
      <c r="SDT257" s="283"/>
      <c r="SDU257" s="105"/>
      <c r="SDV257" s="105"/>
      <c r="SDW257" s="105"/>
      <c r="SDX257" s="105"/>
      <c r="SDY257" s="105"/>
      <c r="SDZ257" s="105"/>
      <c r="SEA257" s="105"/>
      <c r="SEB257" s="105"/>
      <c r="SEC257" s="105"/>
      <c r="SED257" s="105"/>
      <c r="SEE257" s="105"/>
      <c r="SEF257" s="105"/>
      <c r="SEG257" s="105"/>
      <c r="SEH257" s="105"/>
      <c r="SEI257" s="105"/>
      <c r="SEJ257" s="105"/>
      <c r="SEK257" s="105"/>
      <c r="SEL257" s="105"/>
      <c r="SEM257" s="105"/>
      <c r="SEN257" s="105"/>
      <c r="SEO257" s="105"/>
      <c r="SEP257" s="105"/>
      <c r="SEQ257" s="105"/>
      <c r="SER257" s="105"/>
      <c r="SES257" s="283"/>
      <c r="SET257" s="283"/>
      <c r="SEU257" s="105"/>
      <c r="SEV257" s="105"/>
      <c r="SEW257" s="105"/>
      <c r="SEX257" s="105"/>
      <c r="SEY257" s="105"/>
      <c r="SEZ257" s="105"/>
      <c r="SFA257" s="105"/>
      <c r="SFB257" s="105"/>
      <c r="SFC257" s="105"/>
      <c r="SFD257" s="105"/>
      <c r="SFE257" s="105"/>
      <c r="SFF257" s="105"/>
      <c r="SFG257" s="105"/>
      <c r="SFH257" s="105"/>
      <c r="SFI257" s="105"/>
      <c r="SFJ257" s="105"/>
      <c r="SFK257" s="105"/>
      <c r="SFL257" s="105"/>
      <c r="SFM257" s="105"/>
      <c r="SFN257" s="105"/>
      <c r="SFO257" s="105"/>
      <c r="SFP257" s="105"/>
      <c r="SFQ257" s="105"/>
      <c r="SFR257" s="105"/>
      <c r="SFS257" s="283"/>
      <c r="SFT257" s="283"/>
      <c r="SFU257" s="105"/>
      <c r="SFV257" s="105"/>
      <c r="SFW257" s="105"/>
      <c r="SFX257" s="105"/>
      <c r="SFY257" s="105"/>
      <c r="SFZ257" s="105"/>
      <c r="SGA257" s="105"/>
      <c r="SGB257" s="105"/>
      <c r="SGC257" s="105"/>
      <c r="SGD257" s="105"/>
      <c r="SGE257" s="105"/>
      <c r="SGF257" s="105"/>
      <c r="SGG257" s="105"/>
      <c r="SGH257" s="105"/>
      <c r="SGI257" s="105"/>
      <c r="SGJ257" s="105"/>
      <c r="SGK257" s="105"/>
      <c r="SGL257" s="105"/>
      <c r="SGM257" s="105"/>
      <c r="SGN257" s="105"/>
      <c r="SGO257" s="105"/>
      <c r="SGP257" s="105"/>
      <c r="SGQ257" s="105"/>
      <c r="SGR257" s="105"/>
      <c r="SGS257" s="283"/>
      <c r="SGT257" s="283"/>
      <c r="SGU257" s="105"/>
      <c r="SGV257" s="105"/>
      <c r="SGW257" s="105"/>
      <c r="SGX257" s="105"/>
      <c r="SGY257" s="105"/>
      <c r="SGZ257" s="105"/>
      <c r="SHA257" s="105"/>
      <c r="SHB257" s="105"/>
      <c r="SHC257" s="105"/>
      <c r="SHD257" s="105"/>
      <c r="SHE257" s="105"/>
      <c r="SHF257" s="105"/>
      <c r="SHG257" s="105"/>
      <c r="SHH257" s="105"/>
      <c r="SHI257" s="105"/>
      <c r="SHJ257" s="105"/>
      <c r="SHK257" s="105"/>
      <c r="SHL257" s="105"/>
      <c r="SHM257" s="105"/>
      <c r="SHN257" s="105"/>
      <c r="SHO257" s="105"/>
      <c r="SHP257" s="105"/>
      <c r="SHQ257" s="105"/>
      <c r="SHR257" s="105"/>
      <c r="SHS257" s="283"/>
      <c r="SHT257" s="283"/>
      <c r="SHU257" s="105"/>
      <c r="SHV257" s="105"/>
      <c r="SHW257" s="105"/>
      <c r="SHX257" s="105"/>
      <c r="SHY257" s="105"/>
      <c r="SHZ257" s="105"/>
      <c r="SIA257" s="105"/>
      <c r="SIB257" s="105"/>
      <c r="SIC257" s="105"/>
      <c r="SID257" s="105"/>
      <c r="SIE257" s="105"/>
      <c r="SIF257" s="105"/>
      <c r="SIG257" s="105"/>
      <c r="SIH257" s="105"/>
      <c r="SII257" s="105"/>
      <c r="SIJ257" s="105"/>
      <c r="SIK257" s="105"/>
      <c r="SIL257" s="105"/>
      <c r="SIM257" s="105"/>
      <c r="SIN257" s="105"/>
      <c r="SIO257" s="105"/>
      <c r="SIP257" s="105"/>
      <c r="SIQ257" s="105"/>
      <c r="SIR257" s="105"/>
      <c r="SIS257" s="283"/>
      <c r="SIT257" s="283"/>
      <c r="SIU257" s="105"/>
      <c r="SIV257" s="105"/>
      <c r="SIW257" s="105"/>
      <c r="SIX257" s="105"/>
      <c r="SIY257" s="105"/>
      <c r="SIZ257" s="105"/>
      <c r="SJA257" s="105"/>
      <c r="SJB257" s="105"/>
      <c r="SJC257" s="105"/>
      <c r="SJD257" s="105"/>
      <c r="SJE257" s="105"/>
      <c r="SJF257" s="105"/>
      <c r="SJG257" s="105"/>
      <c r="SJH257" s="105"/>
      <c r="SJI257" s="105"/>
      <c r="SJJ257" s="105"/>
      <c r="SJK257" s="105"/>
      <c r="SJL257" s="105"/>
      <c r="SJM257" s="105"/>
      <c r="SJN257" s="105"/>
      <c r="SJO257" s="105"/>
      <c r="SJP257" s="105"/>
      <c r="SJQ257" s="105"/>
      <c r="SJR257" s="105"/>
      <c r="SJS257" s="283"/>
      <c r="SJT257" s="283"/>
      <c r="SJU257" s="105"/>
      <c r="SJV257" s="105"/>
      <c r="SJW257" s="105"/>
      <c r="SJX257" s="105"/>
      <c r="SJY257" s="105"/>
      <c r="SJZ257" s="105"/>
      <c r="SKA257" s="105"/>
      <c r="SKB257" s="105"/>
      <c r="SKC257" s="105"/>
      <c r="SKD257" s="105"/>
      <c r="SKE257" s="105"/>
      <c r="SKF257" s="105"/>
      <c r="SKG257" s="105"/>
      <c r="SKH257" s="105"/>
      <c r="SKI257" s="105"/>
      <c r="SKJ257" s="105"/>
      <c r="SKK257" s="105"/>
      <c r="SKL257" s="105"/>
      <c r="SKM257" s="105"/>
      <c r="SKN257" s="105"/>
      <c r="SKO257" s="105"/>
      <c r="SKP257" s="105"/>
      <c r="SKQ257" s="105"/>
      <c r="SKR257" s="105"/>
      <c r="SKS257" s="283"/>
      <c r="SKT257" s="283"/>
      <c r="SKU257" s="105"/>
      <c r="SKV257" s="105"/>
      <c r="SKW257" s="105"/>
      <c r="SKX257" s="105"/>
      <c r="SKY257" s="105"/>
      <c r="SKZ257" s="105"/>
      <c r="SLA257" s="105"/>
      <c r="SLB257" s="105"/>
      <c r="SLC257" s="105"/>
      <c r="SLD257" s="105"/>
      <c r="SLE257" s="105"/>
      <c r="SLF257" s="105"/>
      <c r="SLG257" s="105"/>
      <c r="SLH257" s="105"/>
      <c r="SLI257" s="105"/>
      <c r="SLJ257" s="105"/>
      <c r="SLK257" s="105"/>
      <c r="SLL257" s="105"/>
      <c r="SLM257" s="105"/>
      <c r="SLN257" s="105"/>
      <c r="SLO257" s="105"/>
      <c r="SLP257" s="105"/>
      <c r="SLQ257" s="105"/>
      <c r="SLR257" s="105"/>
      <c r="SLS257" s="283"/>
      <c r="SLT257" s="283"/>
      <c r="SLU257" s="105"/>
      <c r="SLV257" s="105"/>
      <c r="SLW257" s="105"/>
      <c r="SLX257" s="105"/>
      <c r="SLY257" s="105"/>
      <c r="SLZ257" s="105"/>
      <c r="SMA257" s="105"/>
      <c r="SMB257" s="105"/>
      <c r="SMC257" s="105"/>
      <c r="SMD257" s="105"/>
      <c r="SME257" s="105"/>
      <c r="SMF257" s="105"/>
      <c r="SMG257" s="105"/>
      <c r="SMH257" s="105"/>
      <c r="SMI257" s="105"/>
      <c r="SMJ257" s="105"/>
      <c r="SMK257" s="105"/>
      <c r="SML257" s="105"/>
      <c r="SMM257" s="105"/>
      <c r="SMN257" s="105"/>
      <c r="SMO257" s="105"/>
      <c r="SMP257" s="105"/>
      <c r="SMQ257" s="105"/>
      <c r="SMR257" s="105"/>
      <c r="SMS257" s="283"/>
      <c r="SMT257" s="283"/>
      <c r="SMU257" s="105"/>
      <c r="SMV257" s="105"/>
      <c r="SMW257" s="105"/>
      <c r="SMX257" s="105"/>
      <c r="SMY257" s="105"/>
      <c r="SMZ257" s="105"/>
      <c r="SNA257" s="105"/>
      <c r="SNB257" s="105"/>
      <c r="SNC257" s="105"/>
      <c r="SND257" s="105"/>
      <c r="SNE257" s="105"/>
      <c r="SNF257" s="105"/>
      <c r="SNG257" s="105"/>
      <c r="SNH257" s="105"/>
      <c r="SNI257" s="105"/>
      <c r="SNJ257" s="105"/>
      <c r="SNK257" s="105"/>
      <c r="SNL257" s="105"/>
      <c r="SNM257" s="105"/>
      <c r="SNN257" s="105"/>
      <c r="SNO257" s="105"/>
      <c r="SNP257" s="105"/>
      <c r="SNQ257" s="105"/>
      <c r="SNR257" s="105"/>
      <c r="SNS257" s="283"/>
      <c r="SNT257" s="283"/>
      <c r="SNU257" s="105"/>
      <c r="SNV257" s="105"/>
      <c r="SNW257" s="105"/>
      <c r="SNX257" s="105"/>
      <c r="SNY257" s="105"/>
      <c r="SNZ257" s="105"/>
      <c r="SOA257" s="105"/>
      <c r="SOB257" s="105"/>
      <c r="SOC257" s="105"/>
      <c r="SOD257" s="105"/>
      <c r="SOE257" s="105"/>
      <c r="SOF257" s="105"/>
      <c r="SOG257" s="105"/>
      <c r="SOH257" s="105"/>
      <c r="SOI257" s="105"/>
      <c r="SOJ257" s="105"/>
      <c r="SOK257" s="105"/>
      <c r="SOL257" s="105"/>
      <c r="SOM257" s="105"/>
      <c r="SON257" s="105"/>
      <c r="SOO257" s="105"/>
      <c r="SOP257" s="105"/>
      <c r="SOQ257" s="105"/>
      <c r="SOR257" s="105"/>
      <c r="SOS257" s="283"/>
      <c r="SOT257" s="283"/>
      <c r="SOU257" s="105"/>
      <c r="SOV257" s="105"/>
      <c r="SOW257" s="105"/>
      <c r="SOX257" s="105"/>
      <c r="SOY257" s="105"/>
      <c r="SOZ257" s="105"/>
      <c r="SPA257" s="105"/>
      <c r="SPB257" s="105"/>
      <c r="SPC257" s="105"/>
      <c r="SPD257" s="105"/>
      <c r="SPE257" s="105"/>
      <c r="SPF257" s="105"/>
      <c r="SPG257" s="105"/>
      <c r="SPH257" s="105"/>
      <c r="SPI257" s="105"/>
      <c r="SPJ257" s="105"/>
      <c r="SPK257" s="105"/>
      <c r="SPL257" s="105"/>
      <c r="SPM257" s="105"/>
      <c r="SPN257" s="105"/>
      <c r="SPO257" s="105"/>
      <c r="SPP257" s="105"/>
      <c r="SPQ257" s="105"/>
      <c r="SPR257" s="105"/>
      <c r="SPS257" s="283"/>
      <c r="SPT257" s="283"/>
      <c r="SPU257" s="105"/>
      <c r="SPV257" s="105"/>
      <c r="SPW257" s="105"/>
      <c r="SPX257" s="105"/>
      <c r="SPY257" s="105"/>
      <c r="SPZ257" s="105"/>
      <c r="SQA257" s="105"/>
      <c r="SQB257" s="105"/>
      <c r="SQC257" s="105"/>
      <c r="SQD257" s="105"/>
      <c r="SQE257" s="105"/>
      <c r="SQF257" s="105"/>
      <c r="SQG257" s="105"/>
      <c r="SQH257" s="105"/>
      <c r="SQI257" s="105"/>
      <c r="SQJ257" s="105"/>
      <c r="SQK257" s="105"/>
      <c r="SQL257" s="105"/>
      <c r="SQM257" s="105"/>
      <c r="SQN257" s="105"/>
      <c r="SQO257" s="105"/>
      <c r="SQP257" s="105"/>
      <c r="SQQ257" s="105"/>
      <c r="SQR257" s="105"/>
      <c r="SQS257" s="283"/>
      <c r="SQT257" s="283"/>
      <c r="SQU257" s="105"/>
      <c r="SQV257" s="105"/>
      <c r="SQW257" s="105"/>
      <c r="SQX257" s="105"/>
      <c r="SQY257" s="105"/>
      <c r="SQZ257" s="105"/>
      <c r="SRA257" s="105"/>
      <c r="SRB257" s="105"/>
      <c r="SRC257" s="105"/>
      <c r="SRD257" s="105"/>
      <c r="SRE257" s="105"/>
      <c r="SRF257" s="105"/>
      <c r="SRG257" s="105"/>
      <c r="SRH257" s="105"/>
      <c r="SRI257" s="105"/>
      <c r="SRJ257" s="105"/>
      <c r="SRK257" s="105"/>
      <c r="SRL257" s="105"/>
      <c r="SRM257" s="105"/>
      <c r="SRN257" s="105"/>
      <c r="SRO257" s="105"/>
      <c r="SRP257" s="105"/>
      <c r="SRQ257" s="105"/>
      <c r="SRR257" s="105"/>
      <c r="SRS257" s="283"/>
      <c r="SRT257" s="283"/>
      <c r="SRU257" s="105"/>
      <c r="SRV257" s="105"/>
      <c r="SRW257" s="105"/>
      <c r="SRX257" s="105"/>
      <c r="SRY257" s="105"/>
      <c r="SRZ257" s="105"/>
      <c r="SSA257" s="105"/>
      <c r="SSB257" s="105"/>
      <c r="SSC257" s="105"/>
      <c r="SSD257" s="105"/>
      <c r="SSE257" s="105"/>
      <c r="SSF257" s="105"/>
      <c r="SSG257" s="105"/>
      <c r="SSH257" s="105"/>
      <c r="SSI257" s="105"/>
      <c r="SSJ257" s="105"/>
      <c r="SSK257" s="105"/>
      <c r="SSL257" s="105"/>
      <c r="SSM257" s="105"/>
      <c r="SSN257" s="105"/>
      <c r="SSO257" s="105"/>
      <c r="SSP257" s="105"/>
      <c r="SSQ257" s="105"/>
      <c r="SSR257" s="105"/>
      <c r="SSS257" s="283"/>
      <c r="SST257" s="283"/>
      <c r="SSU257" s="105"/>
      <c r="SSV257" s="105"/>
      <c r="SSW257" s="105"/>
      <c r="SSX257" s="105"/>
      <c r="SSY257" s="105"/>
      <c r="SSZ257" s="105"/>
      <c r="STA257" s="105"/>
      <c r="STB257" s="105"/>
      <c r="STC257" s="105"/>
      <c r="STD257" s="105"/>
      <c r="STE257" s="105"/>
      <c r="STF257" s="105"/>
      <c r="STG257" s="105"/>
      <c r="STH257" s="105"/>
      <c r="STI257" s="105"/>
      <c r="STJ257" s="105"/>
      <c r="STK257" s="105"/>
      <c r="STL257" s="105"/>
      <c r="STM257" s="105"/>
      <c r="STN257" s="105"/>
      <c r="STO257" s="105"/>
      <c r="STP257" s="105"/>
      <c r="STQ257" s="105"/>
      <c r="STR257" s="105"/>
      <c r="STS257" s="283"/>
      <c r="STT257" s="283"/>
      <c r="STU257" s="105"/>
      <c r="STV257" s="105"/>
      <c r="STW257" s="105"/>
      <c r="STX257" s="105"/>
      <c r="STY257" s="105"/>
      <c r="STZ257" s="105"/>
      <c r="SUA257" s="105"/>
      <c r="SUB257" s="105"/>
      <c r="SUC257" s="105"/>
      <c r="SUD257" s="105"/>
      <c r="SUE257" s="105"/>
      <c r="SUF257" s="105"/>
      <c r="SUG257" s="105"/>
      <c r="SUH257" s="105"/>
      <c r="SUI257" s="105"/>
      <c r="SUJ257" s="105"/>
      <c r="SUK257" s="105"/>
      <c r="SUL257" s="105"/>
      <c r="SUM257" s="105"/>
      <c r="SUN257" s="105"/>
      <c r="SUO257" s="105"/>
      <c r="SUP257" s="105"/>
      <c r="SUQ257" s="105"/>
      <c r="SUR257" s="105"/>
      <c r="SUS257" s="283"/>
      <c r="SUT257" s="283"/>
      <c r="SUU257" s="105"/>
      <c r="SUV257" s="105"/>
      <c r="SUW257" s="105"/>
      <c r="SUX257" s="105"/>
      <c r="SUY257" s="105"/>
      <c r="SUZ257" s="105"/>
      <c r="SVA257" s="105"/>
      <c r="SVB257" s="105"/>
      <c r="SVC257" s="105"/>
      <c r="SVD257" s="105"/>
      <c r="SVE257" s="105"/>
      <c r="SVF257" s="105"/>
      <c r="SVG257" s="105"/>
      <c r="SVH257" s="105"/>
      <c r="SVI257" s="105"/>
      <c r="SVJ257" s="105"/>
      <c r="SVK257" s="105"/>
      <c r="SVL257" s="105"/>
      <c r="SVM257" s="105"/>
      <c r="SVN257" s="105"/>
      <c r="SVO257" s="105"/>
      <c r="SVP257" s="105"/>
      <c r="SVQ257" s="105"/>
      <c r="SVR257" s="105"/>
      <c r="SVS257" s="283"/>
      <c r="SVT257" s="283"/>
      <c r="SVU257" s="105"/>
      <c r="SVV257" s="105"/>
      <c r="SVW257" s="105"/>
      <c r="SVX257" s="105"/>
      <c r="SVY257" s="105"/>
      <c r="SVZ257" s="105"/>
      <c r="SWA257" s="105"/>
      <c r="SWB257" s="105"/>
      <c r="SWC257" s="105"/>
      <c r="SWD257" s="105"/>
      <c r="SWE257" s="105"/>
      <c r="SWF257" s="105"/>
      <c r="SWG257" s="105"/>
      <c r="SWH257" s="105"/>
      <c r="SWI257" s="105"/>
      <c r="SWJ257" s="105"/>
      <c r="SWK257" s="105"/>
      <c r="SWL257" s="105"/>
      <c r="SWM257" s="105"/>
      <c r="SWN257" s="105"/>
      <c r="SWO257" s="105"/>
      <c r="SWP257" s="105"/>
      <c r="SWQ257" s="105"/>
      <c r="SWR257" s="105"/>
      <c r="SWS257" s="283"/>
      <c r="SWT257" s="283"/>
      <c r="SWU257" s="105"/>
      <c r="SWV257" s="105"/>
      <c r="SWW257" s="105"/>
      <c r="SWX257" s="105"/>
      <c r="SWY257" s="105"/>
      <c r="SWZ257" s="105"/>
      <c r="SXA257" s="105"/>
      <c r="SXB257" s="105"/>
      <c r="SXC257" s="105"/>
      <c r="SXD257" s="105"/>
      <c r="SXE257" s="105"/>
      <c r="SXF257" s="105"/>
      <c r="SXG257" s="105"/>
      <c r="SXH257" s="105"/>
      <c r="SXI257" s="105"/>
      <c r="SXJ257" s="105"/>
      <c r="SXK257" s="105"/>
      <c r="SXL257" s="105"/>
      <c r="SXM257" s="105"/>
      <c r="SXN257" s="105"/>
      <c r="SXO257" s="105"/>
      <c r="SXP257" s="105"/>
      <c r="SXQ257" s="105"/>
      <c r="SXR257" s="105"/>
      <c r="SXS257" s="283"/>
      <c r="SXT257" s="283"/>
      <c r="SXU257" s="105"/>
      <c r="SXV257" s="105"/>
      <c r="SXW257" s="105"/>
      <c r="SXX257" s="105"/>
      <c r="SXY257" s="105"/>
      <c r="SXZ257" s="105"/>
      <c r="SYA257" s="105"/>
      <c r="SYB257" s="105"/>
      <c r="SYC257" s="105"/>
      <c r="SYD257" s="105"/>
      <c r="SYE257" s="105"/>
      <c r="SYF257" s="105"/>
      <c r="SYG257" s="105"/>
      <c r="SYH257" s="105"/>
      <c r="SYI257" s="105"/>
      <c r="SYJ257" s="105"/>
      <c r="SYK257" s="105"/>
      <c r="SYL257" s="105"/>
      <c r="SYM257" s="105"/>
      <c r="SYN257" s="105"/>
      <c r="SYO257" s="105"/>
      <c r="SYP257" s="105"/>
      <c r="SYQ257" s="105"/>
      <c r="SYR257" s="105"/>
      <c r="SYS257" s="283"/>
      <c r="SYT257" s="283"/>
      <c r="SYU257" s="105"/>
      <c r="SYV257" s="105"/>
      <c r="SYW257" s="105"/>
      <c r="SYX257" s="105"/>
      <c r="SYY257" s="105"/>
      <c r="SYZ257" s="105"/>
      <c r="SZA257" s="105"/>
      <c r="SZB257" s="105"/>
      <c r="SZC257" s="105"/>
      <c r="SZD257" s="105"/>
      <c r="SZE257" s="105"/>
      <c r="SZF257" s="105"/>
      <c r="SZG257" s="105"/>
      <c r="SZH257" s="105"/>
      <c r="SZI257" s="105"/>
      <c r="SZJ257" s="105"/>
      <c r="SZK257" s="105"/>
      <c r="SZL257" s="105"/>
      <c r="SZM257" s="105"/>
      <c r="SZN257" s="105"/>
      <c r="SZO257" s="105"/>
      <c r="SZP257" s="105"/>
      <c r="SZQ257" s="105"/>
      <c r="SZR257" s="105"/>
      <c r="SZS257" s="283"/>
      <c r="SZT257" s="283"/>
      <c r="SZU257" s="105"/>
      <c r="SZV257" s="105"/>
      <c r="SZW257" s="105"/>
      <c r="SZX257" s="105"/>
      <c r="SZY257" s="105"/>
      <c r="SZZ257" s="105"/>
      <c r="TAA257" s="105"/>
      <c r="TAB257" s="105"/>
      <c r="TAC257" s="105"/>
      <c r="TAD257" s="105"/>
      <c r="TAE257" s="105"/>
      <c r="TAF257" s="105"/>
      <c r="TAG257" s="105"/>
      <c r="TAH257" s="105"/>
      <c r="TAI257" s="105"/>
      <c r="TAJ257" s="105"/>
      <c r="TAK257" s="105"/>
      <c r="TAL257" s="105"/>
      <c r="TAM257" s="105"/>
      <c r="TAN257" s="105"/>
      <c r="TAO257" s="105"/>
      <c r="TAP257" s="105"/>
      <c r="TAQ257" s="105"/>
      <c r="TAR257" s="105"/>
      <c r="TAS257" s="283"/>
      <c r="TAT257" s="283"/>
      <c r="TAU257" s="105"/>
      <c r="TAV257" s="105"/>
      <c r="TAW257" s="105"/>
      <c r="TAX257" s="105"/>
      <c r="TAY257" s="105"/>
      <c r="TAZ257" s="105"/>
      <c r="TBA257" s="105"/>
      <c r="TBB257" s="105"/>
      <c r="TBC257" s="105"/>
      <c r="TBD257" s="105"/>
      <c r="TBE257" s="105"/>
      <c r="TBF257" s="105"/>
      <c r="TBG257" s="105"/>
      <c r="TBH257" s="105"/>
      <c r="TBI257" s="105"/>
      <c r="TBJ257" s="105"/>
      <c r="TBK257" s="105"/>
      <c r="TBL257" s="105"/>
      <c r="TBM257" s="105"/>
      <c r="TBN257" s="105"/>
      <c r="TBO257" s="105"/>
      <c r="TBP257" s="105"/>
      <c r="TBQ257" s="105"/>
      <c r="TBR257" s="105"/>
      <c r="TBS257" s="283"/>
      <c r="TBT257" s="283"/>
      <c r="TBU257" s="105"/>
      <c r="TBV257" s="105"/>
      <c r="TBW257" s="105"/>
      <c r="TBX257" s="105"/>
      <c r="TBY257" s="105"/>
      <c r="TBZ257" s="105"/>
      <c r="TCA257" s="105"/>
      <c r="TCB257" s="105"/>
      <c r="TCC257" s="105"/>
      <c r="TCD257" s="105"/>
      <c r="TCE257" s="105"/>
      <c r="TCF257" s="105"/>
      <c r="TCG257" s="105"/>
      <c r="TCH257" s="105"/>
      <c r="TCI257" s="105"/>
      <c r="TCJ257" s="105"/>
      <c r="TCK257" s="105"/>
      <c r="TCL257" s="105"/>
      <c r="TCM257" s="105"/>
      <c r="TCN257" s="105"/>
      <c r="TCO257" s="105"/>
      <c r="TCP257" s="105"/>
      <c r="TCQ257" s="105"/>
      <c r="TCR257" s="105"/>
      <c r="TCS257" s="283"/>
      <c r="TCT257" s="283"/>
      <c r="TCU257" s="105"/>
      <c r="TCV257" s="105"/>
      <c r="TCW257" s="105"/>
      <c r="TCX257" s="105"/>
      <c r="TCY257" s="105"/>
      <c r="TCZ257" s="105"/>
      <c r="TDA257" s="105"/>
      <c r="TDB257" s="105"/>
      <c r="TDC257" s="105"/>
      <c r="TDD257" s="105"/>
      <c r="TDE257" s="105"/>
      <c r="TDF257" s="105"/>
      <c r="TDG257" s="105"/>
      <c r="TDH257" s="105"/>
      <c r="TDI257" s="105"/>
      <c r="TDJ257" s="105"/>
      <c r="TDK257" s="105"/>
      <c r="TDL257" s="105"/>
      <c r="TDM257" s="105"/>
      <c r="TDN257" s="105"/>
      <c r="TDO257" s="105"/>
      <c r="TDP257" s="105"/>
      <c r="TDQ257" s="105"/>
      <c r="TDR257" s="105"/>
      <c r="TDS257" s="283"/>
      <c r="TDT257" s="283"/>
      <c r="TDU257" s="105"/>
      <c r="TDV257" s="105"/>
      <c r="TDW257" s="105"/>
      <c r="TDX257" s="105"/>
      <c r="TDY257" s="105"/>
      <c r="TDZ257" s="105"/>
      <c r="TEA257" s="105"/>
      <c r="TEB257" s="105"/>
      <c r="TEC257" s="105"/>
      <c r="TED257" s="105"/>
      <c r="TEE257" s="105"/>
      <c r="TEF257" s="105"/>
      <c r="TEG257" s="105"/>
      <c r="TEH257" s="105"/>
      <c r="TEI257" s="105"/>
      <c r="TEJ257" s="105"/>
      <c r="TEK257" s="105"/>
      <c r="TEL257" s="105"/>
      <c r="TEM257" s="105"/>
      <c r="TEN257" s="105"/>
      <c r="TEO257" s="105"/>
      <c r="TEP257" s="105"/>
      <c r="TEQ257" s="105"/>
      <c r="TER257" s="105"/>
      <c r="TES257" s="283"/>
      <c r="TET257" s="283"/>
      <c r="TEU257" s="105"/>
      <c r="TEV257" s="105"/>
      <c r="TEW257" s="105"/>
      <c r="TEX257" s="105"/>
      <c r="TEY257" s="105"/>
      <c r="TEZ257" s="105"/>
      <c r="TFA257" s="105"/>
      <c r="TFB257" s="105"/>
      <c r="TFC257" s="105"/>
      <c r="TFD257" s="105"/>
      <c r="TFE257" s="105"/>
      <c r="TFF257" s="105"/>
      <c r="TFG257" s="105"/>
      <c r="TFH257" s="105"/>
      <c r="TFI257" s="105"/>
      <c r="TFJ257" s="105"/>
      <c r="TFK257" s="105"/>
      <c r="TFL257" s="105"/>
      <c r="TFM257" s="105"/>
      <c r="TFN257" s="105"/>
      <c r="TFO257" s="105"/>
      <c r="TFP257" s="105"/>
      <c r="TFQ257" s="105"/>
      <c r="TFR257" s="105"/>
      <c r="TFS257" s="283"/>
      <c r="TFT257" s="283"/>
      <c r="TFU257" s="105"/>
      <c r="TFV257" s="105"/>
      <c r="TFW257" s="105"/>
      <c r="TFX257" s="105"/>
      <c r="TFY257" s="105"/>
      <c r="TFZ257" s="105"/>
      <c r="TGA257" s="105"/>
      <c r="TGB257" s="105"/>
      <c r="TGC257" s="105"/>
      <c r="TGD257" s="105"/>
      <c r="TGE257" s="105"/>
      <c r="TGF257" s="105"/>
      <c r="TGG257" s="105"/>
      <c r="TGH257" s="105"/>
      <c r="TGI257" s="105"/>
      <c r="TGJ257" s="105"/>
      <c r="TGK257" s="105"/>
      <c r="TGL257" s="105"/>
      <c r="TGM257" s="105"/>
      <c r="TGN257" s="105"/>
      <c r="TGO257" s="105"/>
      <c r="TGP257" s="105"/>
      <c r="TGQ257" s="105"/>
      <c r="TGR257" s="105"/>
      <c r="TGS257" s="283"/>
      <c r="TGT257" s="283"/>
      <c r="TGU257" s="105"/>
      <c r="TGV257" s="105"/>
      <c r="TGW257" s="105"/>
      <c r="TGX257" s="105"/>
      <c r="TGY257" s="105"/>
      <c r="TGZ257" s="105"/>
      <c r="THA257" s="105"/>
      <c r="THB257" s="105"/>
      <c r="THC257" s="105"/>
      <c r="THD257" s="105"/>
      <c r="THE257" s="105"/>
      <c r="THF257" s="105"/>
      <c r="THG257" s="105"/>
      <c r="THH257" s="105"/>
      <c r="THI257" s="105"/>
      <c r="THJ257" s="105"/>
      <c r="THK257" s="105"/>
      <c r="THL257" s="105"/>
      <c r="THM257" s="105"/>
      <c r="THN257" s="105"/>
      <c r="THO257" s="105"/>
      <c r="THP257" s="105"/>
      <c r="THQ257" s="105"/>
      <c r="THR257" s="105"/>
      <c r="THS257" s="283"/>
      <c r="THT257" s="283"/>
      <c r="THU257" s="105"/>
      <c r="THV257" s="105"/>
      <c r="THW257" s="105"/>
      <c r="THX257" s="105"/>
      <c r="THY257" s="105"/>
      <c r="THZ257" s="105"/>
      <c r="TIA257" s="105"/>
      <c r="TIB257" s="105"/>
      <c r="TIC257" s="105"/>
      <c r="TID257" s="105"/>
      <c r="TIE257" s="105"/>
      <c r="TIF257" s="105"/>
      <c r="TIG257" s="105"/>
      <c r="TIH257" s="105"/>
      <c r="TII257" s="105"/>
      <c r="TIJ257" s="105"/>
      <c r="TIK257" s="105"/>
      <c r="TIL257" s="105"/>
      <c r="TIM257" s="105"/>
      <c r="TIN257" s="105"/>
      <c r="TIO257" s="105"/>
      <c r="TIP257" s="105"/>
      <c r="TIQ257" s="105"/>
      <c r="TIR257" s="105"/>
      <c r="TIS257" s="283"/>
      <c r="TIT257" s="283"/>
      <c r="TIU257" s="105"/>
      <c r="TIV257" s="105"/>
      <c r="TIW257" s="105"/>
      <c r="TIX257" s="105"/>
      <c r="TIY257" s="105"/>
      <c r="TIZ257" s="105"/>
      <c r="TJA257" s="105"/>
      <c r="TJB257" s="105"/>
      <c r="TJC257" s="105"/>
      <c r="TJD257" s="105"/>
      <c r="TJE257" s="105"/>
      <c r="TJF257" s="105"/>
      <c r="TJG257" s="105"/>
      <c r="TJH257" s="105"/>
      <c r="TJI257" s="105"/>
      <c r="TJJ257" s="105"/>
      <c r="TJK257" s="105"/>
      <c r="TJL257" s="105"/>
      <c r="TJM257" s="105"/>
      <c r="TJN257" s="105"/>
      <c r="TJO257" s="105"/>
      <c r="TJP257" s="105"/>
      <c r="TJQ257" s="105"/>
      <c r="TJR257" s="105"/>
      <c r="TJS257" s="283"/>
      <c r="TJT257" s="283"/>
      <c r="TJU257" s="105"/>
      <c r="TJV257" s="105"/>
      <c r="TJW257" s="105"/>
      <c r="TJX257" s="105"/>
      <c r="TJY257" s="105"/>
      <c r="TJZ257" s="105"/>
      <c r="TKA257" s="105"/>
      <c r="TKB257" s="105"/>
      <c r="TKC257" s="105"/>
      <c r="TKD257" s="105"/>
      <c r="TKE257" s="105"/>
      <c r="TKF257" s="105"/>
      <c r="TKG257" s="105"/>
      <c r="TKH257" s="105"/>
      <c r="TKI257" s="105"/>
      <c r="TKJ257" s="105"/>
      <c r="TKK257" s="105"/>
      <c r="TKL257" s="105"/>
      <c r="TKM257" s="105"/>
      <c r="TKN257" s="105"/>
      <c r="TKO257" s="105"/>
      <c r="TKP257" s="105"/>
      <c r="TKQ257" s="105"/>
      <c r="TKR257" s="105"/>
      <c r="TKS257" s="283"/>
      <c r="TKT257" s="283"/>
      <c r="TKU257" s="105"/>
      <c r="TKV257" s="105"/>
      <c r="TKW257" s="105"/>
      <c r="TKX257" s="105"/>
      <c r="TKY257" s="105"/>
      <c r="TKZ257" s="105"/>
      <c r="TLA257" s="105"/>
      <c r="TLB257" s="105"/>
      <c r="TLC257" s="105"/>
      <c r="TLD257" s="105"/>
      <c r="TLE257" s="105"/>
      <c r="TLF257" s="105"/>
      <c r="TLG257" s="105"/>
      <c r="TLH257" s="105"/>
      <c r="TLI257" s="105"/>
      <c r="TLJ257" s="105"/>
      <c r="TLK257" s="105"/>
      <c r="TLL257" s="105"/>
      <c r="TLM257" s="105"/>
      <c r="TLN257" s="105"/>
      <c r="TLO257" s="105"/>
      <c r="TLP257" s="105"/>
      <c r="TLQ257" s="105"/>
      <c r="TLR257" s="105"/>
      <c r="TLS257" s="283"/>
      <c r="TLT257" s="283"/>
      <c r="TLU257" s="105"/>
      <c r="TLV257" s="105"/>
      <c r="TLW257" s="105"/>
      <c r="TLX257" s="105"/>
      <c r="TLY257" s="105"/>
      <c r="TLZ257" s="105"/>
      <c r="TMA257" s="105"/>
      <c r="TMB257" s="105"/>
      <c r="TMC257" s="105"/>
      <c r="TMD257" s="105"/>
      <c r="TME257" s="105"/>
      <c r="TMF257" s="105"/>
      <c r="TMG257" s="105"/>
      <c r="TMH257" s="105"/>
      <c r="TMI257" s="105"/>
      <c r="TMJ257" s="105"/>
      <c r="TMK257" s="105"/>
      <c r="TML257" s="105"/>
      <c r="TMM257" s="105"/>
      <c r="TMN257" s="105"/>
      <c r="TMO257" s="105"/>
      <c r="TMP257" s="105"/>
      <c r="TMQ257" s="105"/>
      <c r="TMR257" s="105"/>
      <c r="TMS257" s="283"/>
      <c r="TMT257" s="283"/>
      <c r="TMU257" s="105"/>
      <c r="TMV257" s="105"/>
      <c r="TMW257" s="105"/>
      <c r="TMX257" s="105"/>
      <c r="TMY257" s="105"/>
      <c r="TMZ257" s="105"/>
      <c r="TNA257" s="105"/>
      <c r="TNB257" s="105"/>
      <c r="TNC257" s="105"/>
      <c r="TND257" s="105"/>
      <c r="TNE257" s="105"/>
      <c r="TNF257" s="105"/>
      <c r="TNG257" s="105"/>
      <c r="TNH257" s="105"/>
      <c r="TNI257" s="105"/>
      <c r="TNJ257" s="105"/>
      <c r="TNK257" s="105"/>
      <c r="TNL257" s="105"/>
      <c r="TNM257" s="105"/>
      <c r="TNN257" s="105"/>
      <c r="TNO257" s="105"/>
      <c r="TNP257" s="105"/>
      <c r="TNQ257" s="105"/>
      <c r="TNR257" s="105"/>
      <c r="TNS257" s="283"/>
      <c r="TNT257" s="283"/>
      <c r="TNU257" s="105"/>
      <c r="TNV257" s="105"/>
      <c r="TNW257" s="105"/>
      <c r="TNX257" s="105"/>
      <c r="TNY257" s="105"/>
      <c r="TNZ257" s="105"/>
      <c r="TOA257" s="105"/>
      <c r="TOB257" s="105"/>
      <c r="TOC257" s="105"/>
      <c r="TOD257" s="105"/>
      <c r="TOE257" s="105"/>
      <c r="TOF257" s="105"/>
      <c r="TOG257" s="105"/>
      <c r="TOH257" s="105"/>
      <c r="TOI257" s="105"/>
      <c r="TOJ257" s="105"/>
      <c r="TOK257" s="105"/>
      <c r="TOL257" s="105"/>
      <c r="TOM257" s="105"/>
      <c r="TON257" s="105"/>
      <c r="TOO257" s="105"/>
      <c r="TOP257" s="105"/>
      <c r="TOQ257" s="105"/>
      <c r="TOR257" s="105"/>
      <c r="TOS257" s="283"/>
      <c r="TOT257" s="283"/>
      <c r="TOU257" s="105"/>
      <c r="TOV257" s="105"/>
      <c r="TOW257" s="105"/>
      <c r="TOX257" s="105"/>
      <c r="TOY257" s="105"/>
      <c r="TOZ257" s="105"/>
      <c r="TPA257" s="105"/>
      <c r="TPB257" s="105"/>
      <c r="TPC257" s="105"/>
      <c r="TPD257" s="105"/>
      <c r="TPE257" s="105"/>
      <c r="TPF257" s="105"/>
      <c r="TPG257" s="105"/>
      <c r="TPH257" s="105"/>
      <c r="TPI257" s="105"/>
      <c r="TPJ257" s="105"/>
      <c r="TPK257" s="105"/>
      <c r="TPL257" s="105"/>
      <c r="TPM257" s="105"/>
      <c r="TPN257" s="105"/>
      <c r="TPO257" s="105"/>
      <c r="TPP257" s="105"/>
      <c r="TPQ257" s="105"/>
      <c r="TPR257" s="105"/>
      <c r="TPS257" s="283"/>
      <c r="TPT257" s="283"/>
      <c r="TPU257" s="105"/>
      <c r="TPV257" s="105"/>
      <c r="TPW257" s="105"/>
      <c r="TPX257" s="105"/>
      <c r="TPY257" s="105"/>
      <c r="TPZ257" s="105"/>
      <c r="TQA257" s="105"/>
      <c r="TQB257" s="105"/>
      <c r="TQC257" s="105"/>
      <c r="TQD257" s="105"/>
      <c r="TQE257" s="105"/>
      <c r="TQF257" s="105"/>
      <c r="TQG257" s="105"/>
      <c r="TQH257" s="105"/>
      <c r="TQI257" s="105"/>
      <c r="TQJ257" s="105"/>
      <c r="TQK257" s="105"/>
      <c r="TQL257" s="105"/>
      <c r="TQM257" s="105"/>
      <c r="TQN257" s="105"/>
      <c r="TQO257" s="105"/>
      <c r="TQP257" s="105"/>
      <c r="TQQ257" s="105"/>
      <c r="TQR257" s="105"/>
      <c r="TQS257" s="283"/>
      <c r="TQT257" s="283"/>
      <c r="TQU257" s="105"/>
      <c r="TQV257" s="105"/>
      <c r="TQW257" s="105"/>
      <c r="TQX257" s="105"/>
      <c r="TQY257" s="105"/>
      <c r="TQZ257" s="105"/>
      <c r="TRA257" s="105"/>
      <c r="TRB257" s="105"/>
      <c r="TRC257" s="105"/>
      <c r="TRD257" s="105"/>
      <c r="TRE257" s="105"/>
      <c r="TRF257" s="105"/>
      <c r="TRG257" s="105"/>
      <c r="TRH257" s="105"/>
      <c r="TRI257" s="105"/>
      <c r="TRJ257" s="105"/>
      <c r="TRK257" s="105"/>
      <c r="TRL257" s="105"/>
      <c r="TRM257" s="105"/>
      <c r="TRN257" s="105"/>
      <c r="TRO257" s="105"/>
      <c r="TRP257" s="105"/>
      <c r="TRQ257" s="105"/>
      <c r="TRR257" s="105"/>
      <c r="TRS257" s="283"/>
      <c r="TRT257" s="283"/>
      <c r="TRU257" s="105"/>
      <c r="TRV257" s="105"/>
      <c r="TRW257" s="105"/>
      <c r="TRX257" s="105"/>
      <c r="TRY257" s="105"/>
      <c r="TRZ257" s="105"/>
      <c r="TSA257" s="105"/>
      <c r="TSB257" s="105"/>
      <c r="TSC257" s="105"/>
      <c r="TSD257" s="105"/>
      <c r="TSE257" s="105"/>
      <c r="TSF257" s="105"/>
      <c r="TSG257" s="105"/>
      <c r="TSH257" s="105"/>
      <c r="TSI257" s="105"/>
      <c r="TSJ257" s="105"/>
      <c r="TSK257" s="105"/>
      <c r="TSL257" s="105"/>
      <c r="TSM257" s="105"/>
      <c r="TSN257" s="105"/>
      <c r="TSO257" s="105"/>
      <c r="TSP257" s="105"/>
      <c r="TSQ257" s="105"/>
      <c r="TSR257" s="105"/>
      <c r="TSS257" s="283"/>
      <c r="TST257" s="283"/>
      <c r="TSU257" s="105"/>
      <c r="TSV257" s="105"/>
      <c r="TSW257" s="105"/>
      <c r="TSX257" s="105"/>
      <c r="TSY257" s="105"/>
      <c r="TSZ257" s="105"/>
      <c r="TTA257" s="105"/>
      <c r="TTB257" s="105"/>
      <c r="TTC257" s="105"/>
      <c r="TTD257" s="105"/>
      <c r="TTE257" s="105"/>
      <c r="TTF257" s="105"/>
      <c r="TTG257" s="105"/>
      <c r="TTH257" s="105"/>
      <c r="TTI257" s="105"/>
      <c r="TTJ257" s="105"/>
      <c r="TTK257" s="105"/>
      <c r="TTL257" s="105"/>
      <c r="TTM257" s="105"/>
      <c r="TTN257" s="105"/>
      <c r="TTO257" s="105"/>
      <c r="TTP257" s="105"/>
      <c r="TTQ257" s="105"/>
      <c r="TTR257" s="105"/>
      <c r="TTS257" s="283"/>
      <c r="TTT257" s="283"/>
      <c r="TTU257" s="105"/>
      <c r="TTV257" s="105"/>
      <c r="TTW257" s="105"/>
      <c r="TTX257" s="105"/>
      <c r="TTY257" s="105"/>
      <c r="TTZ257" s="105"/>
      <c r="TUA257" s="105"/>
      <c r="TUB257" s="105"/>
      <c r="TUC257" s="105"/>
      <c r="TUD257" s="105"/>
      <c r="TUE257" s="105"/>
      <c r="TUF257" s="105"/>
      <c r="TUG257" s="105"/>
      <c r="TUH257" s="105"/>
      <c r="TUI257" s="105"/>
      <c r="TUJ257" s="105"/>
      <c r="TUK257" s="105"/>
      <c r="TUL257" s="105"/>
      <c r="TUM257" s="105"/>
      <c r="TUN257" s="105"/>
      <c r="TUO257" s="105"/>
      <c r="TUP257" s="105"/>
      <c r="TUQ257" s="105"/>
      <c r="TUR257" s="105"/>
      <c r="TUS257" s="283"/>
      <c r="TUT257" s="283"/>
      <c r="TUU257" s="105"/>
      <c r="TUV257" s="105"/>
      <c r="TUW257" s="105"/>
      <c r="TUX257" s="105"/>
      <c r="TUY257" s="105"/>
      <c r="TUZ257" s="105"/>
      <c r="TVA257" s="105"/>
      <c r="TVB257" s="105"/>
      <c r="TVC257" s="105"/>
      <c r="TVD257" s="105"/>
      <c r="TVE257" s="105"/>
      <c r="TVF257" s="105"/>
      <c r="TVG257" s="105"/>
      <c r="TVH257" s="105"/>
      <c r="TVI257" s="105"/>
      <c r="TVJ257" s="105"/>
      <c r="TVK257" s="105"/>
      <c r="TVL257" s="105"/>
      <c r="TVM257" s="105"/>
      <c r="TVN257" s="105"/>
      <c r="TVO257" s="105"/>
      <c r="TVP257" s="105"/>
      <c r="TVQ257" s="105"/>
      <c r="TVR257" s="105"/>
      <c r="TVS257" s="283"/>
      <c r="TVT257" s="283"/>
      <c r="TVU257" s="105"/>
      <c r="TVV257" s="105"/>
      <c r="TVW257" s="105"/>
      <c r="TVX257" s="105"/>
      <c r="TVY257" s="105"/>
      <c r="TVZ257" s="105"/>
      <c r="TWA257" s="105"/>
      <c r="TWB257" s="105"/>
      <c r="TWC257" s="105"/>
      <c r="TWD257" s="105"/>
      <c r="TWE257" s="105"/>
      <c r="TWF257" s="105"/>
      <c r="TWG257" s="105"/>
      <c r="TWH257" s="105"/>
      <c r="TWI257" s="105"/>
      <c r="TWJ257" s="105"/>
      <c r="TWK257" s="105"/>
      <c r="TWL257" s="105"/>
      <c r="TWM257" s="105"/>
      <c r="TWN257" s="105"/>
      <c r="TWO257" s="105"/>
      <c r="TWP257" s="105"/>
      <c r="TWQ257" s="105"/>
      <c r="TWR257" s="105"/>
      <c r="TWS257" s="283"/>
      <c r="TWT257" s="283"/>
      <c r="TWU257" s="105"/>
      <c r="TWV257" s="105"/>
      <c r="TWW257" s="105"/>
      <c r="TWX257" s="105"/>
      <c r="TWY257" s="105"/>
      <c r="TWZ257" s="105"/>
      <c r="TXA257" s="105"/>
      <c r="TXB257" s="105"/>
      <c r="TXC257" s="105"/>
      <c r="TXD257" s="105"/>
      <c r="TXE257" s="105"/>
      <c r="TXF257" s="105"/>
      <c r="TXG257" s="105"/>
      <c r="TXH257" s="105"/>
      <c r="TXI257" s="105"/>
      <c r="TXJ257" s="105"/>
      <c r="TXK257" s="105"/>
      <c r="TXL257" s="105"/>
      <c r="TXM257" s="105"/>
      <c r="TXN257" s="105"/>
      <c r="TXO257" s="105"/>
      <c r="TXP257" s="105"/>
      <c r="TXQ257" s="105"/>
      <c r="TXR257" s="105"/>
      <c r="TXS257" s="283"/>
      <c r="TXT257" s="283"/>
      <c r="TXU257" s="105"/>
      <c r="TXV257" s="105"/>
      <c r="TXW257" s="105"/>
      <c r="TXX257" s="105"/>
      <c r="TXY257" s="105"/>
      <c r="TXZ257" s="105"/>
      <c r="TYA257" s="105"/>
      <c r="TYB257" s="105"/>
      <c r="TYC257" s="105"/>
      <c r="TYD257" s="105"/>
      <c r="TYE257" s="105"/>
      <c r="TYF257" s="105"/>
      <c r="TYG257" s="105"/>
      <c r="TYH257" s="105"/>
      <c r="TYI257" s="105"/>
      <c r="TYJ257" s="105"/>
      <c r="TYK257" s="105"/>
      <c r="TYL257" s="105"/>
      <c r="TYM257" s="105"/>
      <c r="TYN257" s="105"/>
      <c r="TYO257" s="105"/>
      <c r="TYP257" s="105"/>
      <c r="TYQ257" s="105"/>
      <c r="TYR257" s="105"/>
      <c r="TYS257" s="283"/>
      <c r="TYT257" s="283"/>
      <c r="TYU257" s="105"/>
      <c r="TYV257" s="105"/>
      <c r="TYW257" s="105"/>
      <c r="TYX257" s="105"/>
      <c r="TYY257" s="105"/>
      <c r="TYZ257" s="105"/>
      <c r="TZA257" s="105"/>
      <c r="TZB257" s="105"/>
      <c r="TZC257" s="105"/>
      <c r="TZD257" s="105"/>
      <c r="TZE257" s="105"/>
      <c r="TZF257" s="105"/>
      <c r="TZG257" s="105"/>
      <c r="TZH257" s="105"/>
      <c r="TZI257" s="105"/>
      <c r="TZJ257" s="105"/>
      <c r="TZK257" s="105"/>
      <c r="TZL257" s="105"/>
      <c r="TZM257" s="105"/>
      <c r="TZN257" s="105"/>
      <c r="TZO257" s="105"/>
      <c r="TZP257" s="105"/>
      <c r="TZQ257" s="105"/>
      <c r="TZR257" s="105"/>
      <c r="TZS257" s="283"/>
      <c r="TZT257" s="283"/>
      <c r="TZU257" s="105"/>
      <c r="TZV257" s="105"/>
      <c r="TZW257" s="105"/>
      <c r="TZX257" s="105"/>
      <c r="TZY257" s="105"/>
      <c r="TZZ257" s="105"/>
      <c r="UAA257" s="105"/>
      <c r="UAB257" s="105"/>
      <c r="UAC257" s="105"/>
      <c r="UAD257" s="105"/>
      <c r="UAE257" s="105"/>
      <c r="UAF257" s="105"/>
      <c r="UAG257" s="105"/>
      <c r="UAH257" s="105"/>
      <c r="UAI257" s="105"/>
      <c r="UAJ257" s="105"/>
      <c r="UAK257" s="105"/>
      <c r="UAL257" s="105"/>
      <c r="UAM257" s="105"/>
      <c r="UAN257" s="105"/>
      <c r="UAO257" s="105"/>
      <c r="UAP257" s="105"/>
      <c r="UAQ257" s="105"/>
      <c r="UAR257" s="105"/>
      <c r="UAS257" s="283"/>
      <c r="UAT257" s="283"/>
      <c r="UAU257" s="105"/>
      <c r="UAV257" s="105"/>
      <c r="UAW257" s="105"/>
      <c r="UAX257" s="105"/>
      <c r="UAY257" s="105"/>
      <c r="UAZ257" s="105"/>
      <c r="UBA257" s="105"/>
      <c r="UBB257" s="105"/>
      <c r="UBC257" s="105"/>
      <c r="UBD257" s="105"/>
      <c r="UBE257" s="105"/>
      <c r="UBF257" s="105"/>
      <c r="UBG257" s="105"/>
      <c r="UBH257" s="105"/>
      <c r="UBI257" s="105"/>
      <c r="UBJ257" s="105"/>
      <c r="UBK257" s="105"/>
      <c r="UBL257" s="105"/>
      <c r="UBM257" s="105"/>
      <c r="UBN257" s="105"/>
      <c r="UBO257" s="105"/>
      <c r="UBP257" s="105"/>
      <c r="UBQ257" s="105"/>
      <c r="UBR257" s="105"/>
      <c r="UBS257" s="283"/>
      <c r="UBT257" s="283"/>
      <c r="UBU257" s="105"/>
      <c r="UBV257" s="105"/>
      <c r="UBW257" s="105"/>
      <c r="UBX257" s="105"/>
      <c r="UBY257" s="105"/>
      <c r="UBZ257" s="105"/>
      <c r="UCA257" s="105"/>
      <c r="UCB257" s="105"/>
      <c r="UCC257" s="105"/>
      <c r="UCD257" s="105"/>
      <c r="UCE257" s="105"/>
      <c r="UCF257" s="105"/>
      <c r="UCG257" s="105"/>
      <c r="UCH257" s="105"/>
      <c r="UCI257" s="105"/>
      <c r="UCJ257" s="105"/>
      <c r="UCK257" s="105"/>
      <c r="UCL257" s="105"/>
      <c r="UCM257" s="105"/>
      <c r="UCN257" s="105"/>
      <c r="UCO257" s="105"/>
      <c r="UCP257" s="105"/>
      <c r="UCQ257" s="105"/>
      <c r="UCR257" s="105"/>
      <c r="UCS257" s="283"/>
      <c r="UCT257" s="283"/>
      <c r="UCU257" s="105"/>
      <c r="UCV257" s="105"/>
      <c r="UCW257" s="105"/>
      <c r="UCX257" s="105"/>
      <c r="UCY257" s="105"/>
      <c r="UCZ257" s="105"/>
      <c r="UDA257" s="105"/>
      <c r="UDB257" s="105"/>
      <c r="UDC257" s="105"/>
      <c r="UDD257" s="105"/>
      <c r="UDE257" s="105"/>
      <c r="UDF257" s="105"/>
      <c r="UDG257" s="105"/>
      <c r="UDH257" s="105"/>
      <c r="UDI257" s="105"/>
      <c r="UDJ257" s="105"/>
      <c r="UDK257" s="105"/>
      <c r="UDL257" s="105"/>
      <c r="UDM257" s="105"/>
      <c r="UDN257" s="105"/>
      <c r="UDO257" s="105"/>
      <c r="UDP257" s="105"/>
      <c r="UDQ257" s="105"/>
      <c r="UDR257" s="105"/>
      <c r="UDS257" s="283"/>
      <c r="UDT257" s="283"/>
      <c r="UDU257" s="105"/>
      <c r="UDV257" s="105"/>
      <c r="UDW257" s="105"/>
      <c r="UDX257" s="105"/>
      <c r="UDY257" s="105"/>
      <c r="UDZ257" s="105"/>
      <c r="UEA257" s="105"/>
      <c r="UEB257" s="105"/>
      <c r="UEC257" s="105"/>
      <c r="UED257" s="105"/>
      <c r="UEE257" s="105"/>
      <c r="UEF257" s="105"/>
      <c r="UEG257" s="105"/>
      <c r="UEH257" s="105"/>
      <c r="UEI257" s="105"/>
      <c r="UEJ257" s="105"/>
      <c r="UEK257" s="105"/>
      <c r="UEL257" s="105"/>
      <c r="UEM257" s="105"/>
      <c r="UEN257" s="105"/>
      <c r="UEO257" s="105"/>
      <c r="UEP257" s="105"/>
      <c r="UEQ257" s="105"/>
      <c r="UER257" s="105"/>
      <c r="UES257" s="283"/>
      <c r="UET257" s="283"/>
      <c r="UEU257" s="105"/>
      <c r="UEV257" s="105"/>
      <c r="UEW257" s="105"/>
      <c r="UEX257" s="105"/>
      <c r="UEY257" s="105"/>
      <c r="UEZ257" s="105"/>
      <c r="UFA257" s="105"/>
      <c r="UFB257" s="105"/>
      <c r="UFC257" s="105"/>
      <c r="UFD257" s="105"/>
      <c r="UFE257" s="105"/>
      <c r="UFF257" s="105"/>
      <c r="UFG257" s="105"/>
      <c r="UFH257" s="105"/>
      <c r="UFI257" s="105"/>
      <c r="UFJ257" s="105"/>
      <c r="UFK257" s="105"/>
      <c r="UFL257" s="105"/>
      <c r="UFM257" s="105"/>
      <c r="UFN257" s="105"/>
      <c r="UFO257" s="105"/>
      <c r="UFP257" s="105"/>
      <c r="UFQ257" s="105"/>
      <c r="UFR257" s="105"/>
      <c r="UFS257" s="283"/>
      <c r="UFT257" s="283"/>
      <c r="UFU257" s="105"/>
      <c r="UFV257" s="105"/>
      <c r="UFW257" s="105"/>
      <c r="UFX257" s="105"/>
      <c r="UFY257" s="105"/>
      <c r="UFZ257" s="105"/>
      <c r="UGA257" s="105"/>
      <c r="UGB257" s="105"/>
      <c r="UGC257" s="105"/>
      <c r="UGD257" s="105"/>
      <c r="UGE257" s="105"/>
      <c r="UGF257" s="105"/>
      <c r="UGG257" s="105"/>
      <c r="UGH257" s="105"/>
      <c r="UGI257" s="105"/>
      <c r="UGJ257" s="105"/>
      <c r="UGK257" s="105"/>
      <c r="UGL257" s="105"/>
      <c r="UGM257" s="105"/>
      <c r="UGN257" s="105"/>
      <c r="UGO257" s="105"/>
      <c r="UGP257" s="105"/>
      <c r="UGQ257" s="105"/>
      <c r="UGR257" s="105"/>
      <c r="UGS257" s="283"/>
      <c r="UGT257" s="283"/>
      <c r="UGU257" s="105"/>
      <c r="UGV257" s="105"/>
      <c r="UGW257" s="105"/>
      <c r="UGX257" s="105"/>
      <c r="UGY257" s="105"/>
      <c r="UGZ257" s="105"/>
      <c r="UHA257" s="105"/>
      <c r="UHB257" s="105"/>
      <c r="UHC257" s="105"/>
      <c r="UHD257" s="105"/>
      <c r="UHE257" s="105"/>
      <c r="UHF257" s="105"/>
      <c r="UHG257" s="105"/>
      <c r="UHH257" s="105"/>
      <c r="UHI257" s="105"/>
      <c r="UHJ257" s="105"/>
      <c r="UHK257" s="105"/>
      <c r="UHL257" s="105"/>
      <c r="UHM257" s="105"/>
      <c r="UHN257" s="105"/>
      <c r="UHO257" s="105"/>
      <c r="UHP257" s="105"/>
      <c r="UHQ257" s="105"/>
      <c r="UHR257" s="105"/>
      <c r="UHS257" s="283"/>
      <c r="UHT257" s="283"/>
      <c r="UHU257" s="105"/>
      <c r="UHV257" s="105"/>
      <c r="UHW257" s="105"/>
      <c r="UHX257" s="105"/>
      <c r="UHY257" s="105"/>
      <c r="UHZ257" s="105"/>
      <c r="UIA257" s="105"/>
      <c r="UIB257" s="105"/>
      <c r="UIC257" s="105"/>
      <c r="UID257" s="105"/>
      <c r="UIE257" s="105"/>
      <c r="UIF257" s="105"/>
      <c r="UIG257" s="105"/>
      <c r="UIH257" s="105"/>
      <c r="UII257" s="105"/>
      <c r="UIJ257" s="105"/>
      <c r="UIK257" s="105"/>
      <c r="UIL257" s="105"/>
      <c r="UIM257" s="105"/>
      <c r="UIN257" s="105"/>
      <c r="UIO257" s="105"/>
      <c r="UIP257" s="105"/>
      <c r="UIQ257" s="105"/>
      <c r="UIR257" s="105"/>
      <c r="UIS257" s="283"/>
      <c r="UIT257" s="283"/>
      <c r="UIU257" s="105"/>
      <c r="UIV257" s="105"/>
      <c r="UIW257" s="105"/>
      <c r="UIX257" s="105"/>
      <c r="UIY257" s="105"/>
      <c r="UIZ257" s="105"/>
      <c r="UJA257" s="105"/>
      <c r="UJB257" s="105"/>
      <c r="UJC257" s="105"/>
      <c r="UJD257" s="105"/>
      <c r="UJE257" s="105"/>
      <c r="UJF257" s="105"/>
      <c r="UJG257" s="105"/>
      <c r="UJH257" s="105"/>
      <c r="UJI257" s="105"/>
      <c r="UJJ257" s="105"/>
      <c r="UJK257" s="105"/>
      <c r="UJL257" s="105"/>
      <c r="UJM257" s="105"/>
      <c r="UJN257" s="105"/>
      <c r="UJO257" s="105"/>
      <c r="UJP257" s="105"/>
      <c r="UJQ257" s="105"/>
      <c r="UJR257" s="105"/>
      <c r="UJS257" s="283"/>
      <c r="UJT257" s="283"/>
      <c r="UJU257" s="105"/>
      <c r="UJV257" s="105"/>
      <c r="UJW257" s="105"/>
      <c r="UJX257" s="105"/>
      <c r="UJY257" s="105"/>
      <c r="UJZ257" s="105"/>
      <c r="UKA257" s="105"/>
      <c r="UKB257" s="105"/>
      <c r="UKC257" s="105"/>
      <c r="UKD257" s="105"/>
      <c r="UKE257" s="105"/>
      <c r="UKF257" s="105"/>
      <c r="UKG257" s="105"/>
      <c r="UKH257" s="105"/>
      <c r="UKI257" s="105"/>
      <c r="UKJ257" s="105"/>
      <c r="UKK257" s="105"/>
      <c r="UKL257" s="105"/>
      <c r="UKM257" s="105"/>
      <c r="UKN257" s="105"/>
      <c r="UKO257" s="105"/>
      <c r="UKP257" s="105"/>
      <c r="UKQ257" s="105"/>
      <c r="UKR257" s="105"/>
      <c r="UKS257" s="283"/>
      <c r="UKT257" s="283"/>
      <c r="UKU257" s="105"/>
      <c r="UKV257" s="105"/>
      <c r="UKW257" s="105"/>
      <c r="UKX257" s="105"/>
      <c r="UKY257" s="105"/>
      <c r="UKZ257" s="105"/>
      <c r="ULA257" s="105"/>
      <c r="ULB257" s="105"/>
      <c r="ULC257" s="105"/>
      <c r="ULD257" s="105"/>
      <c r="ULE257" s="105"/>
      <c r="ULF257" s="105"/>
      <c r="ULG257" s="105"/>
      <c r="ULH257" s="105"/>
      <c r="ULI257" s="105"/>
      <c r="ULJ257" s="105"/>
      <c r="ULK257" s="105"/>
      <c r="ULL257" s="105"/>
      <c r="ULM257" s="105"/>
      <c r="ULN257" s="105"/>
      <c r="ULO257" s="105"/>
      <c r="ULP257" s="105"/>
      <c r="ULQ257" s="105"/>
      <c r="ULR257" s="105"/>
      <c r="ULS257" s="283"/>
      <c r="ULT257" s="283"/>
      <c r="ULU257" s="105"/>
      <c r="ULV257" s="105"/>
      <c r="ULW257" s="105"/>
      <c r="ULX257" s="105"/>
      <c r="ULY257" s="105"/>
      <c r="ULZ257" s="105"/>
      <c r="UMA257" s="105"/>
      <c r="UMB257" s="105"/>
      <c r="UMC257" s="105"/>
      <c r="UMD257" s="105"/>
      <c r="UME257" s="105"/>
      <c r="UMF257" s="105"/>
      <c r="UMG257" s="105"/>
      <c r="UMH257" s="105"/>
      <c r="UMI257" s="105"/>
      <c r="UMJ257" s="105"/>
      <c r="UMK257" s="105"/>
      <c r="UML257" s="105"/>
      <c r="UMM257" s="105"/>
      <c r="UMN257" s="105"/>
      <c r="UMO257" s="105"/>
      <c r="UMP257" s="105"/>
      <c r="UMQ257" s="105"/>
      <c r="UMR257" s="105"/>
      <c r="UMS257" s="283"/>
      <c r="UMT257" s="283"/>
      <c r="UMU257" s="105"/>
      <c r="UMV257" s="105"/>
      <c r="UMW257" s="105"/>
      <c r="UMX257" s="105"/>
      <c r="UMY257" s="105"/>
      <c r="UMZ257" s="105"/>
      <c r="UNA257" s="105"/>
      <c r="UNB257" s="105"/>
      <c r="UNC257" s="105"/>
      <c r="UND257" s="105"/>
      <c r="UNE257" s="105"/>
      <c r="UNF257" s="105"/>
      <c r="UNG257" s="105"/>
      <c r="UNH257" s="105"/>
      <c r="UNI257" s="105"/>
      <c r="UNJ257" s="105"/>
      <c r="UNK257" s="105"/>
      <c r="UNL257" s="105"/>
      <c r="UNM257" s="105"/>
      <c r="UNN257" s="105"/>
      <c r="UNO257" s="105"/>
      <c r="UNP257" s="105"/>
      <c r="UNQ257" s="105"/>
      <c r="UNR257" s="105"/>
      <c r="UNS257" s="283"/>
      <c r="UNT257" s="283"/>
      <c r="UNU257" s="105"/>
      <c r="UNV257" s="105"/>
      <c r="UNW257" s="105"/>
      <c r="UNX257" s="105"/>
      <c r="UNY257" s="105"/>
      <c r="UNZ257" s="105"/>
      <c r="UOA257" s="105"/>
      <c r="UOB257" s="105"/>
      <c r="UOC257" s="105"/>
      <c r="UOD257" s="105"/>
      <c r="UOE257" s="105"/>
      <c r="UOF257" s="105"/>
      <c r="UOG257" s="105"/>
      <c r="UOH257" s="105"/>
      <c r="UOI257" s="105"/>
      <c r="UOJ257" s="105"/>
      <c r="UOK257" s="105"/>
      <c r="UOL257" s="105"/>
      <c r="UOM257" s="105"/>
      <c r="UON257" s="105"/>
      <c r="UOO257" s="105"/>
      <c r="UOP257" s="105"/>
      <c r="UOQ257" s="105"/>
      <c r="UOR257" s="105"/>
      <c r="UOS257" s="283"/>
      <c r="UOT257" s="283"/>
      <c r="UOU257" s="105"/>
      <c r="UOV257" s="105"/>
      <c r="UOW257" s="105"/>
      <c r="UOX257" s="105"/>
      <c r="UOY257" s="105"/>
      <c r="UOZ257" s="105"/>
      <c r="UPA257" s="105"/>
      <c r="UPB257" s="105"/>
      <c r="UPC257" s="105"/>
      <c r="UPD257" s="105"/>
      <c r="UPE257" s="105"/>
      <c r="UPF257" s="105"/>
      <c r="UPG257" s="105"/>
      <c r="UPH257" s="105"/>
      <c r="UPI257" s="105"/>
      <c r="UPJ257" s="105"/>
      <c r="UPK257" s="105"/>
      <c r="UPL257" s="105"/>
      <c r="UPM257" s="105"/>
      <c r="UPN257" s="105"/>
      <c r="UPO257" s="105"/>
      <c r="UPP257" s="105"/>
      <c r="UPQ257" s="105"/>
      <c r="UPR257" s="105"/>
      <c r="UPS257" s="283"/>
      <c r="UPT257" s="283"/>
      <c r="UPU257" s="105"/>
      <c r="UPV257" s="105"/>
      <c r="UPW257" s="105"/>
      <c r="UPX257" s="105"/>
      <c r="UPY257" s="105"/>
      <c r="UPZ257" s="105"/>
      <c r="UQA257" s="105"/>
      <c r="UQB257" s="105"/>
      <c r="UQC257" s="105"/>
      <c r="UQD257" s="105"/>
      <c r="UQE257" s="105"/>
      <c r="UQF257" s="105"/>
      <c r="UQG257" s="105"/>
      <c r="UQH257" s="105"/>
      <c r="UQI257" s="105"/>
      <c r="UQJ257" s="105"/>
      <c r="UQK257" s="105"/>
      <c r="UQL257" s="105"/>
      <c r="UQM257" s="105"/>
      <c r="UQN257" s="105"/>
      <c r="UQO257" s="105"/>
      <c r="UQP257" s="105"/>
      <c r="UQQ257" s="105"/>
      <c r="UQR257" s="105"/>
      <c r="UQS257" s="283"/>
      <c r="UQT257" s="283"/>
      <c r="UQU257" s="105"/>
      <c r="UQV257" s="105"/>
      <c r="UQW257" s="105"/>
      <c r="UQX257" s="105"/>
      <c r="UQY257" s="105"/>
      <c r="UQZ257" s="105"/>
      <c r="URA257" s="105"/>
      <c r="URB257" s="105"/>
      <c r="URC257" s="105"/>
      <c r="URD257" s="105"/>
      <c r="URE257" s="105"/>
      <c r="URF257" s="105"/>
      <c r="URG257" s="105"/>
      <c r="URH257" s="105"/>
      <c r="URI257" s="105"/>
      <c r="URJ257" s="105"/>
      <c r="URK257" s="105"/>
      <c r="URL257" s="105"/>
      <c r="URM257" s="105"/>
      <c r="URN257" s="105"/>
      <c r="URO257" s="105"/>
      <c r="URP257" s="105"/>
      <c r="URQ257" s="105"/>
      <c r="URR257" s="105"/>
      <c r="URS257" s="283"/>
      <c r="URT257" s="283"/>
      <c r="URU257" s="105"/>
      <c r="URV257" s="105"/>
      <c r="URW257" s="105"/>
      <c r="URX257" s="105"/>
      <c r="URY257" s="105"/>
      <c r="URZ257" s="105"/>
      <c r="USA257" s="105"/>
      <c r="USB257" s="105"/>
      <c r="USC257" s="105"/>
      <c r="USD257" s="105"/>
      <c r="USE257" s="105"/>
      <c r="USF257" s="105"/>
      <c r="USG257" s="105"/>
      <c r="USH257" s="105"/>
      <c r="USI257" s="105"/>
      <c r="USJ257" s="105"/>
      <c r="USK257" s="105"/>
      <c r="USL257" s="105"/>
      <c r="USM257" s="105"/>
      <c r="USN257" s="105"/>
      <c r="USO257" s="105"/>
      <c r="USP257" s="105"/>
      <c r="USQ257" s="105"/>
      <c r="USR257" s="105"/>
      <c r="USS257" s="283"/>
      <c r="UST257" s="283"/>
      <c r="USU257" s="105"/>
      <c r="USV257" s="105"/>
      <c r="USW257" s="105"/>
      <c r="USX257" s="105"/>
      <c r="USY257" s="105"/>
      <c r="USZ257" s="105"/>
      <c r="UTA257" s="105"/>
      <c r="UTB257" s="105"/>
      <c r="UTC257" s="105"/>
      <c r="UTD257" s="105"/>
      <c r="UTE257" s="105"/>
      <c r="UTF257" s="105"/>
      <c r="UTG257" s="105"/>
      <c r="UTH257" s="105"/>
      <c r="UTI257" s="105"/>
      <c r="UTJ257" s="105"/>
      <c r="UTK257" s="105"/>
      <c r="UTL257" s="105"/>
      <c r="UTM257" s="105"/>
      <c r="UTN257" s="105"/>
      <c r="UTO257" s="105"/>
      <c r="UTP257" s="105"/>
      <c r="UTQ257" s="105"/>
      <c r="UTR257" s="105"/>
      <c r="UTS257" s="283"/>
      <c r="UTT257" s="283"/>
      <c r="UTU257" s="105"/>
      <c r="UTV257" s="105"/>
      <c r="UTW257" s="105"/>
      <c r="UTX257" s="105"/>
      <c r="UTY257" s="105"/>
      <c r="UTZ257" s="105"/>
      <c r="UUA257" s="105"/>
      <c r="UUB257" s="105"/>
      <c r="UUC257" s="105"/>
      <c r="UUD257" s="105"/>
      <c r="UUE257" s="105"/>
      <c r="UUF257" s="105"/>
      <c r="UUG257" s="105"/>
      <c r="UUH257" s="105"/>
      <c r="UUI257" s="105"/>
      <c r="UUJ257" s="105"/>
      <c r="UUK257" s="105"/>
      <c r="UUL257" s="105"/>
      <c r="UUM257" s="105"/>
      <c r="UUN257" s="105"/>
      <c r="UUO257" s="105"/>
      <c r="UUP257" s="105"/>
      <c r="UUQ257" s="105"/>
      <c r="UUR257" s="105"/>
      <c r="UUS257" s="283"/>
      <c r="UUT257" s="283"/>
      <c r="UUU257" s="105"/>
      <c r="UUV257" s="105"/>
      <c r="UUW257" s="105"/>
      <c r="UUX257" s="105"/>
      <c r="UUY257" s="105"/>
      <c r="UUZ257" s="105"/>
      <c r="UVA257" s="105"/>
      <c r="UVB257" s="105"/>
      <c r="UVC257" s="105"/>
      <c r="UVD257" s="105"/>
      <c r="UVE257" s="105"/>
      <c r="UVF257" s="105"/>
      <c r="UVG257" s="105"/>
      <c r="UVH257" s="105"/>
      <c r="UVI257" s="105"/>
      <c r="UVJ257" s="105"/>
      <c r="UVK257" s="105"/>
      <c r="UVL257" s="105"/>
      <c r="UVM257" s="105"/>
      <c r="UVN257" s="105"/>
      <c r="UVO257" s="105"/>
      <c r="UVP257" s="105"/>
      <c r="UVQ257" s="105"/>
      <c r="UVR257" s="105"/>
      <c r="UVS257" s="283"/>
      <c r="UVT257" s="283"/>
      <c r="UVU257" s="105"/>
      <c r="UVV257" s="105"/>
      <c r="UVW257" s="105"/>
      <c r="UVX257" s="105"/>
      <c r="UVY257" s="105"/>
      <c r="UVZ257" s="105"/>
      <c r="UWA257" s="105"/>
      <c r="UWB257" s="105"/>
      <c r="UWC257" s="105"/>
      <c r="UWD257" s="105"/>
      <c r="UWE257" s="105"/>
      <c r="UWF257" s="105"/>
      <c r="UWG257" s="105"/>
      <c r="UWH257" s="105"/>
      <c r="UWI257" s="105"/>
      <c r="UWJ257" s="105"/>
      <c r="UWK257" s="105"/>
      <c r="UWL257" s="105"/>
      <c r="UWM257" s="105"/>
      <c r="UWN257" s="105"/>
      <c r="UWO257" s="105"/>
      <c r="UWP257" s="105"/>
      <c r="UWQ257" s="105"/>
      <c r="UWR257" s="105"/>
      <c r="UWS257" s="283"/>
      <c r="UWT257" s="283"/>
      <c r="UWU257" s="105"/>
      <c r="UWV257" s="105"/>
      <c r="UWW257" s="105"/>
      <c r="UWX257" s="105"/>
      <c r="UWY257" s="105"/>
      <c r="UWZ257" s="105"/>
      <c r="UXA257" s="105"/>
      <c r="UXB257" s="105"/>
      <c r="UXC257" s="105"/>
      <c r="UXD257" s="105"/>
      <c r="UXE257" s="105"/>
      <c r="UXF257" s="105"/>
      <c r="UXG257" s="105"/>
      <c r="UXH257" s="105"/>
      <c r="UXI257" s="105"/>
      <c r="UXJ257" s="105"/>
      <c r="UXK257" s="105"/>
      <c r="UXL257" s="105"/>
      <c r="UXM257" s="105"/>
      <c r="UXN257" s="105"/>
      <c r="UXO257" s="105"/>
      <c r="UXP257" s="105"/>
      <c r="UXQ257" s="105"/>
      <c r="UXR257" s="105"/>
      <c r="UXS257" s="283"/>
      <c r="UXT257" s="283"/>
      <c r="UXU257" s="105"/>
      <c r="UXV257" s="105"/>
      <c r="UXW257" s="105"/>
      <c r="UXX257" s="105"/>
      <c r="UXY257" s="105"/>
      <c r="UXZ257" s="105"/>
      <c r="UYA257" s="105"/>
      <c r="UYB257" s="105"/>
      <c r="UYC257" s="105"/>
      <c r="UYD257" s="105"/>
      <c r="UYE257" s="105"/>
      <c r="UYF257" s="105"/>
      <c r="UYG257" s="105"/>
      <c r="UYH257" s="105"/>
      <c r="UYI257" s="105"/>
      <c r="UYJ257" s="105"/>
      <c r="UYK257" s="105"/>
      <c r="UYL257" s="105"/>
      <c r="UYM257" s="105"/>
      <c r="UYN257" s="105"/>
      <c r="UYO257" s="105"/>
      <c r="UYP257" s="105"/>
      <c r="UYQ257" s="105"/>
      <c r="UYR257" s="105"/>
      <c r="UYS257" s="283"/>
      <c r="UYT257" s="283"/>
      <c r="UYU257" s="105"/>
      <c r="UYV257" s="105"/>
      <c r="UYW257" s="105"/>
      <c r="UYX257" s="105"/>
      <c r="UYY257" s="105"/>
      <c r="UYZ257" s="105"/>
      <c r="UZA257" s="105"/>
      <c r="UZB257" s="105"/>
      <c r="UZC257" s="105"/>
      <c r="UZD257" s="105"/>
      <c r="UZE257" s="105"/>
      <c r="UZF257" s="105"/>
      <c r="UZG257" s="105"/>
      <c r="UZH257" s="105"/>
      <c r="UZI257" s="105"/>
      <c r="UZJ257" s="105"/>
      <c r="UZK257" s="105"/>
      <c r="UZL257" s="105"/>
      <c r="UZM257" s="105"/>
      <c r="UZN257" s="105"/>
      <c r="UZO257" s="105"/>
      <c r="UZP257" s="105"/>
      <c r="UZQ257" s="105"/>
      <c r="UZR257" s="105"/>
      <c r="UZS257" s="283"/>
      <c r="UZT257" s="283"/>
      <c r="UZU257" s="105"/>
      <c r="UZV257" s="105"/>
      <c r="UZW257" s="105"/>
      <c r="UZX257" s="105"/>
      <c r="UZY257" s="105"/>
      <c r="UZZ257" s="105"/>
      <c r="VAA257" s="105"/>
      <c r="VAB257" s="105"/>
      <c r="VAC257" s="105"/>
      <c r="VAD257" s="105"/>
      <c r="VAE257" s="105"/>
      <c r="VAF257" s="105"/>
      <c r="VAG257" s="105"/>
      <c r="VAH257" s="105"/>
      <c r="VAI257" s="105"/>
      <c r="VAJ257" s="105"/>
      <c r="VAK257" s="105"/>
      <c r="VAL257" s="105"/>
      <c r="VAM257" s="105"/>
      <c r="VAN257" s="105"/>
      <c r="VAO257" s="105"/>
      <c r="VAP257" s="105"/>
      <c r="VAQ257" s="105"/>
      <c r="VAR257" s="105"/>
      <c r="VAS257" s="283"/>
      <c r="VAT257" s="283"/>
      <c r="VAU257" s="105"/>
      <c r="VAV257" s="105"/>
      <c r="VAW257" s="105"/>
      <c r="VAX257" s="105"/>
      <c r="VAY257" s="105"/>
      <c r="VAZ257" s="105"/>
      <c r="VBA257" s="105"/>
      <c r="VBB257" s="105"/>
      <c r="VBC257" s="105"/>
      <c r="VBD257" s="105"/>
      <c r="VBE257" s="105"/>
      <c r="VBF257" s="105"/>
      <c r="VBG257" s="105"/>
      <c r="VBH257" s="105"/>
      <c r="VBI257" s="105"/>
      <c r="VBJ257" s="105"/>
      <c r="VBK257" s="105"/>
      <c r="VBL257" s="105"/>
      <c r="VBM257" s="105"/>
      <c r="VBN257" s="105"/>
      <c r="VBO257" s="105"/>
      <c r="VBP257" s="105"/>
      <c r="VBQ257" s="105"/>
      <c r="VBR257" s="105"/>
      <c r="VBS257" s="283"/>
      <c r="VBT257" s="283"/>
      <c r="VBU257" s="105"/>
      <c r="VBV257" s="105"/>
      <c r="VBW257" s="105"/>
      <c r="VBX257" s="105"/>
      <c r="VBY257" s="105"/>
      <c r="VBZ257" s="105"/>
      <c r="VCA257" s="105"/>
      <c r="VCB257" s="105"/>
      <c r="VCC257" s="105"/>
      <c r="VCD257" s="105"/>
      <c r="VCE257" s="105"/>
      <c r="VCF257" s="105"/>
      <c r="VCG257" s="105"/>
      <c r="VCH257" s="105"/>
      <c r="VCI257" s="105"/>
      <c r="VCJ257" s="105"/>
      <c r="VCK257" s="105"/>
      <c r="VCL257" s="105"/>
      <c r="VCM257" s="105"/>
      <c r="VCN257" s="105"/>
      <c r="VCO257" s="105"/>
      <c r="VCP257" s="105"/>
      <c r="VCQ257" s="105"/>
      <c r="VCR257" s="105"/>
      <c r="VCS257" s="283"/>
      <c r="VCT257" s="283"/>
      <c r="VCU257" s="105"/>
      <c r="VCV257" s="105"/>
      <c r="VCW257" s="105"/>
      <c r="VCX257" s="105"/>
      <c r="VCY257" s="105"/>
      <c r="VCZ257" s="105"/>
      <c r="VDA257" s="105"/>
      <c r="VDB257" s="105"/>
      <c r="VDC257" s="105"/>
      <c r="VDD257" s="105"/>
      <c r="VDE257" s="105"/>
      <c r="VDF257" s="105"/>
      <c r="VDG257" s="105"/>
      <c r="VDH257" s="105"/>
      <c r="VDI257" s="105"/>
      <c r="VDJ257" s="105"/>
      <c r="VDK257" s="105"/>
      <c r="VDL257" s="105"/>
      <c r="VDM257" s="105"/>
      <c r="VDN257" s="105"/>
      <c r="VDO257" s="105"/>
      <c r="VDP257" s="105"/>
      <c r="VDQ257" s="105"/>
      <c r="VDR257" s="105"/>
      <c r="VDS257" s="283"/>
      <c r="VDT257" s="283"/>
      <c r="VDU257" s="105"/>
      <c r="VDV257" s="105"/>
      <c r="VDW257" s="105"/>
      <c r="VDX257" s="105"/>
      <c r="VDY257" s="105"/>
      <c r="VDZ257" s="105"/>
      <c r="VEA257" s="105"/>
      <c r="VEB257" s="105"/>
      <c r="VEC257" s="105"/>
      <c r="VED257" s="105"/>
      <c r="VEE257" s="105"/>
      <c r="VEF257" s="105"/>
      <c r="VEG257" s="105"/>
      <c r="VEH257" s="105"/>
      <c r="VEI257" s="105"/>
      <c r="VEJ257" s="105"/>
      <c r="VEK257" s="105"/>
      <c r="VEL257" s="105"/>
      <c r="VEM257" s="105"/>
      <c r="VEN257" s="105"/>
      <c r="VEO257" s="105"/>
      <c r="VEP257" s="105"/>
      <c r="VEQ257" s="105"/>
      <c r="VER257" s="105"/>
      <c r="VES257" s="283"/>
      <c r="VET257" s="283"/>
      <c r="VEU257" s="105"/>
      <c r="VEV257" s="105"/>
      <c r="VEW257" s="105"/>
      <c r="VEX257" s="105"/>
      <c r="VEY257" s="105"/>
      <c r="VEZ257" s="105"/>
      <c r="VFA257" s="105"/>
      <c r="VFB257" s="105"/>
      <c r="VFC257" s="105"/>
      <c r="VFD257" s="105"/>
      <c r="VFE257" s="105"/>
      <c r="VFF257" s="105"/>
      <c r="VFG257" s="105"/>
      <c r="VFH257" s="105"/>
      <c r="VFI257" s="105"/>
      <c r="VFJ257" s="105"/>
      <c r="VFK257" s="105"/>
      <c r="VFL257" s="105"/>
      <c r="VFM257" s="105"/>
      <c r="VFN257" s="105"/>
      <c r="VFO257" s="105"/>
      <c r="VFP257" s="105"/>
      <c r="VFQ257" s="105"/>
      <c r="VFR257" s="105"/>
      <c r="VFS257" s="283"/>
      <c r="VFT257" s="283"/>
      <c r="VFU257" s="105"/>
      <c r="VFV257" s="105"/>
      <c r="VFW257" s="105"/>
      <c r="VFX257" s="105"/>
      <c r="VFY257" s="105"/>
      <c r="VFZ257" s="105"/>
      <c r="VGA257" s="105"/>
      <c r="VGB257" s="105"/>
      <c r="VGC257" s="105"/>
      <c r="VGD257" s="105"/>
      <c r="VGE257" s="105"/>
      <c r="VGF257" s="105"/>
      <c r="VGG257" s="105"/>
      <c r="VGH257" s="105"/>
      <c r="VGI257" s="105"/>
      <c r="VGJ257" s="105"/>
      <c r="VGK257" s="105"/>
      <c r="VGL257" s="105"/>
      <c r="VGM257" s="105"/>
      <c r="VGN257" s="105"/>
      <c r="VGO257" s="105"/>
      <c r="VGP257" s="105"/>
      <c r="VGQ257" s="105"/>
      <c r="VGR257" s="105"/>
      <c r="VGS257" s="283"/>
      <c r="VGT257" s="283"/>
      <c r="VGU257" s="105"/>
      <c r="VGV257" s="105"/>
      <c r="VGW257" s="105"/>
      <c r="VGX257" s="105"/>
      <c r="VGY257" s="105"/>
      <c r="VGZ257" s="105"/>
      <c r="VHA257" s="105"/>
      <c r="VHB257" s="105"/>
      <c r="VHC257" s="105"/>
      <c r="VHD257" s="105"/>
      <c r="VHE257" s="105"/>
      <c r="VHF257" s="105"/>
      <c r="VHG257" s="105"/>
      <c r="VHH257" s="105"/>
      <c r="VHI257" s="105"/>
      <c r="VHJ257" s="105"/>
      <c r="VHK257" s="105"/>
      <c r="VHL257" s="105"/>
      <c r="VHM257" s="105"/>
      <c r="VHN257" s="105"/>
      <c r="VHO257" s="105"/>
      <c r="VHP257" s="105"/>
      <c r="VHQ257" s="105"/>
      <c r="VHR257" s="105"/>
      <c r="VHS257" s="283"/>
      <c r="VHT257" s="283"/>
      <c r="VHU257" s="105"/>
      <c r="VHV257" s="105"/>
      <c r="VHW257" s="105"/>
      <c r="VHX257" s="105"/>
      <c r="VHY257" s="105"/>
      <c r="VHZ257" s="105"/>
      <c r="VIA257" s="105"/>
      <c r="VIB257" s="105"/>
      <c r="VIC257" s="105"/>
      <c r="VID257" s="105"/>
      <c r="VIE257" s="105"/>
      <c r="VIF257" s="105"/>
      <c r="VIG257" s="105"/>
      <c r="VIH257" s="105"/>
      <c r="VII257" s="105"/>
      <c r="VIJ257" s="105"/>
      <c r="VIK257" s="105"/>
      <c r="VIL257" s="105"/>
      <c r="VIM257" s="105"/>
      <c r="VIN257" s="105"/>
      <c r="VIO257" s="105"/>
      <c r="VIP257" s="105"/>
      <c r="VIQ257" s="105"/>
      <c r="VIR257" s="105"/>
      <c r="VIS257" s="283"/>
      <c r="VIT257" s="283"/>
      <c r="VIU257" s="105"/>
      <c r="VIV257" s="105"/>
      <c r="VIW257" s="105"/>
      <c r="VIX257" s="105"/>
      <c r="VIY257" s="105"/>
      <c r="VIZ257" s="105"/>
      <c r="VJA257" s="105"/>
      <c r="VJB257" s="105"/>
      <c r="VJC257" s="105"/>
      <c r="VJD257" s="105"/>
      <c r="VJE257" s="105"/>
      <c r="VJF257" s="105"/>
      <c r="VJG257" s="105"/>
      <c r="VJH257" s="105"/>
      <c r="VJI257" s="105"/>
      <c r="VJJ257" s="105"/>
      <c r="VJK257" s="105"/>
      <c r="VJL257" s="105"/>
      <c r="VJM257" s="105"/>
      <c r="VJN257" s="105"/>
      <c r="VJO257" s="105"/>
      <c r="VJP257" s="105"/>
      <c r="VJQ257" s="105"/>
      <c r="VJR257" s="105"/>
      <c r="VJS257" s="283"/>
      <c r="VJT257" s="283"/>
      <c r="VJU257" s="105"/>
      <c r="VJV257" s="105"/>
      <c r="VJW257" s="105"/>
      <c r="VJX257" s="105"/>
      <c r="VJY257" s="105"/>
      <c r="VJZ257" s="105"/>
      <c r="VKA257" s="105"/>
      <c r="VKB257" s="105"/>
      <c r="VKC257" s="105"/>
      <c r="VKD257" s="105"/>
      <c r="VKE257" s="105"/>
      <c r="VKF257" s="105"/>
      <c r="VKG257" s="105"/>
      <c r="VKH257" s="105"/>
      <c r="VKI257" s="105"/>
      <c r="VKJ257" s="105"/>
      <c r="VKK257" s="105"/>
      <c r="VKL257" s="105"/>
      <c r="VKM257" s="105"/>
      <c r="VKN257" s="105"/>
      <c r="VKO257" s="105"/>
      <c r="VKP257" s="105"/>
      <c r="VKQ257" s="105"/>
      <c r="VKR257" s="105"/>
      <c r="VKS257" s="283"/>
      <c r="VKT257" s="283"/>
      <c r="VKU257" s="105"/>
      <c r="VKV257" s="105"/>
      <c r="VKW257" s="105"/>
      <c r="VKX257" s="105"/>
      <c r="VKY257" s="105"/>
      <c r="VKZ257" s="105"/>
      <c r="VLA257" s="105"/>
      <c r="VLB257" s="105"/>
      <c r="VLC257" s="105"/>
      <c r="VLD257" s="105"/>
      <c r="VLE257" s="105"/>
      <c r="VLF257" s="105"/>
      <c r="VLG257" s="105"/>
      <c r="VLH257" s="105"/>
      <c r="VLI257" s="105"/>
      <c r="VLJ257" s="105"/>
      <c r="VLK257" s="105"/>
      <c r="VLL257" s="105"/>
      <c r="VLM257" s="105"/>
      <c r="VLN257" s="105"/>
      <c r="VLO257" s="105"/>
      <c r="VLP257" s="105"/>
      <c r="VLQ257" s="105"/>
      <c r="VLR257" s="105"/>
      <c r="VLS257" s="283"/>
      <c r="VLT257" s="283"/>
      <c r="VLU257" s="105"/>
      <c r="VLV257" s="105"/>
      <c r="VLW257" s="105"/>
      <c r="VLX257" s="105"/>
      <c r="VLY257" s="105"/>
      <c r="VLZ257" s="105"/>
      <c r="VMA257" s="105"/>
      <c r="VMB257" s="105"/>
      <c r="VMC257" s="105"/>
      <c r="VMD257" s="105"/>
      <c r="VME257" s="105"/>
      <c r="VMF257" s="105"/>
      <c r="VMG257" s="105"/>
      <c r="VMH257" s="105"/>
      <c r="VMI257" s="105"/>
      <c r="VMJ257" s="105"/>
      <c r="VMK257" s="105"/>
      <c r="VML257" s="105"/>
      <c r="VMM257" s="105"/>
      <c r="VMN257" s="105"/>
      <c r="VMO257" s="105"/>
      <c r="VMP257" s="105"/>
      <c r="VMQ257" s="105"/>
      <c r="VMR257" s="105"/>
      <c r="VMS257" s="283"/>
      <c r="VMT257" s="283"/>
      <c r="VMU257" s="105"/>
      <c r="VMV257" s="105"/>
      <c r="VMW257" s="105"/>
      <c r="VMX257" s="105"/>
      <c r="VMY257" s="105"/>
      <c r="VMZ257" s="105"/>
      <c r="VNA257" s="105"/>
      <c r="VNB257" s="105"/>
      <c r="VNC257" s="105"/>
      <c r="VND257" s="105"/>
      <c r="VNE257" s="105"/>
      <c r="VNF257" s="105"/>
      <c r="VNG257" s="105"/>
      <c r="VNH257" s="105"/>
      <c r="VNI257" s="105"/>
      <c r="VNJ257" s="105"/>
      <c r="VNK257" s="105"/>
      <c r="VNL257" s="105"/>
      <c r="VNM257" s="105"/>
      <c r="VNN257" s="105"/>
      <c r="VNO257" s="105"/>
      <c r="VNP257" s="105"/>
      <c r="VNQ257" s="105"/>
      <c r="VNR257" s="105"/>
      <c r="VNS257" s="283"/>
      <c r="VNT257" s="283"/>
      <c r="VNU257" s="105"/>
      <c r="VNV257" s="105"/>
      <c r="VNW257" s="105"/>
      <c r="VNX257" s="105"/>
      <c r="VNY257" s="105"/>
      <c r="VNZ257" s="105"/>
      <c r="VOA257" s="105"/>
      <c r="VOB257" s="105"/>
      <c r="VOC257" s="105"/>
      <c r="VOD257" s="105"/>
      <c r="VOE257" s="105"/>
      <c r="VOF257" s="105"/>
      <c r="VOG257" s="105"/>
      <c r="VOH257" s="105"/>
      <c r="VOI257" s="105"/>
      <c r="VOJ257" s="105"/>
      <c r="VOK257" s="105"/>
      <c r="VOL257" s="105"/>
      <c r="VOM257" s="105"/>
      <c r="VON257" s="105"/>
      <c r="VOO257" s="105"/>
      <c r="VOP257" s="105"/>
      <c r="VOQ257" s="105"/>
      <c r="VOR257" s="105"/>
      <c r="VOS257" s="283"/>
      <c r="VOT257" s="283"/>
      <c r="VOU257" s="105"/>
      <c r="VOV257" s="105"/>
      <c r="VOW257" s="105"/>
      <c r="VOX257" s="105"/>
      <c r="VOY257" s="105"/>
      <c r="VOZ257" s="105"/>
      <c r="VPA257" s="105"/>
      <c r="VPB257" s="105"/>
      <c r="VPC257" s="105"/>
      <c r="VPD257" s="105"/>
      <c r="VPE257" s="105"/>
      <c r="VPF257" s="105"/>
      <c r="VPG257" s="105"/>
      <c r="VPH257" s="105"/>
      <c r="VPI257" s="105"/>
      <c r="VPJ257" s="105"/>
      <c r="VPK257" s="105"/>
      <c r="VPL257" s="105"/>
      <c r="VPM257" s="105"/>
      <c r="VPN257" s="105"/>
      <c r="VPO257" s="105"/>
      <c r="VPP257" s="105"/>
      <c r="VPQ257" s="105"/>
      <c r="VPR257" s="105"/>
      <c r="VPS257" s="283"/>
      <c r="VPT257" s="283"/>
      <c r="VPU257" s="105"/>
      <c r="VPV257" s="105"/>
      <c r="VPW257" s="105"/>
      <c r="VPX257" s="105"/>
      <c r="VPY257" s="105"/>
      <c r="VPZ257" s="105"/>
      <c r="VQA257" s="105"/>
      <c r="VQB257" s="105"/>
      <c r="VQC257" s="105"/>
      <c r="VQD257" s="105"/>
      <c r="VQE257" s="105"/>
      <c r="VQF257" s="105"/>
      <c r="VQG257" s="105"/>
      <c r="VQH257" s="105"/>
      <c r="VQI257" s="105"/>
      <c r="VQJ257" s="105"/>
      <c r="VQK257" s="105"/>
      <c r="VQL257" s="105"/>
      <c r="VQM257" s="105"/>
      <c r="VQN257" s="105"/>
      <c r="VQO257" s="105"/>
      <c r="VQP257" s="105"/>
      <c r="VQQ257" s="105"/>
      <c r="VQR257" s="105"/>
      <c r="VQS257" s="283"/>
      <c r="VQT257" s="283"/>
      <c r="VQU257" s="105"/>
      <c r="VQV257" s="105"/>
      <c r="VQW257" s="105"/>
      <c r="VQX257" s="105"/>
      <c r="VQY257" s="105"/>
      <c r="VQZ257" s="105"/>
      <c r="VRA257" s="105"/>
      <c r="VRB257" s="105"/>
      <c r="VRC257" s="105"/>
      <c r="VRD257" s="105"/>
      <c r="VRE257" s="105"/>
      <c r="VRF257" s="105"/>
      <c r="VRG257" s="105"/>
      <c r="VRH257" s="105"/>
      <c r="VRI257" s="105"/>
      <c r="VRJ257" s="105"/>
      <c r="VRK257" s="105"/>
      <c r="VRL257" s="105"/>
      <c r="VRM257" s="105"/>
      <c r="VRN257" s="105"/>
      <c r="VRO257" s="105"/>
      <c r="VRP257" s="105"/>
      <c r="VRQ257" s="105"/>
      <c r="VRR257" s="105"/>
      <c r="VRS257" s="283"/>
      <c r="VRT257" s="283"/>
      <c r="VRU257" s="105"/>
      <c r="VRV257" s="105"/>
      <c r="VRW257" s="105"/>
      <c r="VRX257" s="105"/>
      <c r="VRY257" s="105"/>
      <c r="VRZ257" s="105"/>
      <c r="VSA257" s="105"/>
      <c r="VSB257" s="105"/>
      <c r="VSC257" s="105"/>
      <c r="VSD257" s="105"/>
      <c r="VSE257" s="105"/>
      <c r="VSF257" s="105"/>
      <c r="VSG257" s="105"/>
      <c r="VSH257" s="105"/>
      <c r="VSI257" s="105"/>
      <c r="VSJ257" s="105"/>
      <c r="VSK257" s="105"/>
      <c r="VSL257" s="105"/>
      <c r="VSM257" s="105"/>
      <c r="VSN257" s="105"/>
      <c r="VSO257" s="105"/>
      <c r="VSP257" s="105"/>
      <c r="VSQ257" s="105"/>
      <c r="VSR257" s="105"/>
      <c r="VSS257" s="283"/>
      <c r="VST257" s="283"/>
      <c r="VSU257" s="105"/>
      <c r="VSV257" s="105"/>
      <c r="VSW257" s="105"/>
      <c r="VSX257" s="105"/>
      <c r="VSY257" s="105"/>
      <c r="VSZ257" s="105"/>
      <c r="VTA257" s="105"/>
      <c r="VTB257" s="105"/>
      <c r="VTC257" s="105"/>
      <c r="VTD257" s="105"/>
      <c r="VTE257" s="105"/>
      <c r="VTF257" s="105"/>
      <c r="VTG257" s="105"/>
      <c r="VTH257" s="105"/>
      <c r="VTI257" s="105"/>
      <c r="VTJ257" s="105"/>
      <c r="VTK257" s="105"/>
      <c r="VTL257" s="105"/>
      <c r="VTM257" s="105"/>
      <c r="VTN257" s="105"/>
      <c r="VTO257" s="105"/>
      <c r="VTP257" s="105"/>
      <c r="VTQ257" s="105"/>
      <c r="VTR257" s="105"/>
      <c r="VTS257" s="283"/>
      <c r="VTT257" s="283"/>
      <c r="VTU257" s="105"/>
      <c r="VTV257" s="105"/>
      <c r="VTW257" s="105"/>
      <c r="VTX257" s="105"/>
      <c r="VTY257" s="105"/>
      <c r="VTZ257" s="105"/>
      <c r="VUA257" s="105"/>
      <c r="VUB257" s="105"/>
      <c r="VUC257" s="105"/>
      <c r="VUD257" s="105"/>
      <c r="VUE257" s="105"/>
      <c r="VUF257" s="105"/>
      <c r="VUG257" s="105"/>
      <c r="VUH257" s="105"/>
      <c r="VUI257" s="105"/>
      <c r="VUJ257" s="105"/>
      <c r="VUK257" s="105"/>
      <c r="VUL257" s="105"/>
      <c r="VUM257" s="105"/>
      <c r="VUN257" s="105"/>
      <c r="VUO257" s="105"/>
      <c r="VUP257" s="105"/>
      <c r="VUQ257" s="105"/>
      <c r="VUR257" s="105"/>
      <c r="VUS257" s="283"/>
      <c r="VUT257" s="283"/>
      <c r="VUU257" s="105"/>
      <c r="VUV257" s="105"/>
      <c r="VUW257" s="105"/>
      <c r="VUX257" s="105"/>
      <c r="VUY257" s="105"/>
      <c r="VUZ257" s="105"/>
      <c r="VVA257" s="105"/>
      <c r="VVB257" s="105"/>
      <c r="VVC257" s="105"/>
      <c r="VVD257" s="105"/>
      <c r="VVE257" s="105"/>
      <c r="VVF257" s="105"/>
      <c r="VVG257" s="105"/>
      <c r="VVH257" s="105"/>
      <c r="VVI257" s="105"/>
      <c r="VVJ257" s="105"/>
      <c r="VVK257" s="105"/>
      <c r="VVL257" s="105"/>
      <c r="VVM257" s="105"/>
      <c r="VVN257" s="105"/>
      <c r="VVO257" s="105"/>
      <c r="VVP257" s="105"/>
      <c r="VVQ257" s="105"/>
      <c r="VVR257" s="105"/>
      <c r="VVS257" s="283"/>
      <c r="VVT257" s="283"/>
      <c r="VVU257" s="105"/>
      <c r="VVV257" s="105"/>
      <c r="VVW257" s="105"/>
      <c r="VVX257" s="105"/>
      <c r="VVY257" s="105"/>
      <c r="VVZ257" s="105"/>
      <c r="VWA257" s="105"/>
      <c r="VWB257" s="105"/>
      <c r="VWC257" s="105"/>
      <c r="VWD257" s="105"/>
      <c r="VWE257" s="105"/>
      <c r="VWF257" s="105"/>
      <c r="VWG257" s="105"/>
      <c r="VWH257" s="105"/>
      <c r="VWI257" s="105"/>
      <c r="VWJ257" s="105"/>
      <c r="VWK257" s="105"/>
      <c r="VWL257" s="105"/>
      <c r="VWM257" s="105"/>
      <c r="VWN257" s="105"/>
      <c r="VWO257" s="105"/>
      <c r="VWP257" s="105"/>
      <c r="VWQ257" s="105"/>
      <c r="VWR257" s="105"/>
      <c r="VWS257" s="283"/>
      <c r="VWT257" s="283"/>
      <c r="VWU257" s="105"/>
      <c r="VWV257" s="105"/>
      <c r="VWW257" s="105"/>
      <c r="VWX257" s="105"/>
      <c r="VWY257" s="105"/>
      <c r="VWZ257" s="105"/>
      <c r="VXA257" s="105"/>
      <c r="VXB257" s="105"/>
      <c r="VXC257" s="105"/>
      <c r="VXD257" s="105"/>
      <c r="VXE257" s="105"/>
      <c r="VXF257" s="105"/>
      <c r="VXG257" s="105"/>
      <c r="VXH257" s="105"/>
      <c r="VXI257" s="105"/>
      <c r="VXJ257" s="105"/>
      <c r="VXK257" s="105"/>
      <c r="VXL257" s="105"/>
      <c r="VXM257" s="105"/>
      <c r="VXN257" s="105"/>
      <c r="VXO257" s="105"/>
      <c r="VXP257" s="105"/>
      <c r="VXQ257" s="105"/>
      <c r="VXR257" s="105"/>
      <c r="VXS257" s="283"/>
      <c r="VXT257" s="283"/>
      <c r="VXU257" s="105"/>
      <c r="VXV257" s="105"/>
      <c r="VXW257" s="105"/>
      <c r="VXX257" s="105"/>
      <c r="VXY257" s="105"/>
      <c r="VXZ257" s="105"/>
      <c r="VYA257" s="105"/>
      <c r="VYB257" s="105"/>
      <c r="VYC257" s="105"/>
      <c r="VYD257" s="105"/>
      <c r="VYE257" s="105"/>
      <c r="VYF257" s="105"/>
      <c r="VYG257" s="105"/>
      <c r="VYH257" s="105"/>
      <c r="VYI257" s="105"/>
      <c r="VYJ257" s="105"/>
      <c r="VYK257" s="105"/>
      <c r="VYL257" s="105"/>
      <c r="VYM257" s="105"/>
      <c r="VYN257" s="105"/>
      <c r="VYO257" s="105"/>
      <c r="VYP257" s="105"/>
      <c r="VYQ257" s="105"/>
      <c r="VYR257" s="105"/>
      <c r="VYS257" s="283"/>
      <c r="VYT257" s="283"/>
      <c r="VYU257" s="105"/>
      <c r="VYV257" s="105"/>
      <c r="VYW257" s="105"/>
      <c r="VYX257" s="105"/>
      <c r="VYY257" s="105"/>
      <c r="VYZ257" s="105"/>
      <c r="VZA257" s="105"/>
      <c r="VZB257" s="105"/>
      <c r="VZC257" s="105"/>
      <c r="VZD257" s="105"/>
      <c r="VZE257" s="105"/>
      <c r="VZF257" s="105"/>
      <c r="VZG257" s="105"/>
      <c r="VZH257" s="105"/>
      <c r="VZI257" s="105"/>
      <c r="VZJ257" s="105"/>
      <c r="VZK257" s="105"/>
      <c r="VZL257" s="105"/>
      <c r="VZM257" s="105"/>
      <c r="VZN257" s="105"/>
      <c r="VZO257" s="105"/>
      <c r="VZP257" s="105"/>
      <c r="VZQ257" s="105"/>
      <c r="VZR257" s="105"/>
      <c r="VZS257" s="283"/>
      <c r="VZT257" s="283"/>
      <c r="VZU257" s="105"/>
      <c r="VZV257" s="105"/>
      <c r="VZW257" s="105"/>
      <c r="VZX257" s="105"/>
      <c r="VZY257" s="105"/>
      <c r="VZZ257" s="105"/>
      <c r="WAA257" s="105"/>
      <c r="WAB257" s="105"/>
      <c r="WAC257" s="105"/>
      <c r="WAD257" s="105"/>
      <c r="WAE257" s="105"/>
      <c r="WAF257" s="105"/>
      <c r="WAG257" s="105"/>
      <c r="WAH257" s="105"/>
      <c r="WAI257" s="105"/>
      <c r="WAJ257" s="105"/>
      <c r="WAK257" s="105"/>
      <c r="WAL257" s="105"/>
      <c r="WAM257" s="105"/>
      <c r="WAN257" s="105"/>
      <c r="WAO257" s="105"/>
      <c r="WAP257" s="105"/>
      <c r="WAQ257" s="105"/>
      <c r="WAR257" s="105"/>
      <c r="WAS257" s="283"/>
      <c r="WAT257" s="283"/>
      <c r="WAU257" s="105"/>
      <c r="WAV257" s="105"/>
      <c r="WAW257" s="105"/>
      <c r="WAX257" s="105"/>
      <c r="WAY257" s="105"/>
      <c r="WAZ257" s="105"/>
      <c r="WBA257" s="105"/>
      <c r="WBB257" s="105"/>
      <c r="WBC257" s="105"/>
      <c r="WBD257" s="105"/>
      <c r="WBE257" s="105"/>
      <c r="WBF257" s="105"/>
      <c r="WBG257" s="105"/>
      <c r="WBH257" s="105"/>
      <c r="WBI257" s="105"/>
      <c r="WBJ257" s="105"/>
      <c r="WBK257" s="105"/>
      <c r="WBL257" s="105"/>
      <c r="WBM257" s="105"/>
      <c r="WBN257" s="105"/>
      <c r="WBO257" s="105"/>
      <c r="WBP257" s="105"/>
      <c r="WBQ257" s="105"/>
      <c r="WBR257" s="105"/>
      <c r="WBS257" s="283"/>
      <c r="WBT257" s="283"/>
      <c r="WBU257" s="105"/>
      <c r="WBV257" s="105"/>
      <c r="WBW257" s="105"/>
      <c r="WBX257" s="105"/>
      <c r="WBY257" s="105"/>
      <c r="WBZ257" s="105"/>
      <c r="WCA257" s="105"/>
      <c r="WCB257" s="105"/>
      <c r="WCC257" s="105"/>
      <c r="WCD257" s="105"/>
      <c r="WCE257" s="105"/>
      <c r="WCF257" s="105"/>
      <c r="WCG257" s="105"/>
      <c r="WCH257" s="105"/>
      <c r="WCI257" s="105"/>
      <c r="WCJ257" s="105"/>
      <c r="WCK257" s="105"/>
      <c r="WCL257" s="105"/>
      <c r="WCM257" s="105"/>
      <c r="WCN257" s="105"/>
      <c r="WCO257" s="105"/>
      <c r="WCP257" s="105"/>
      <c r="WCQ257" s="105"/>
      <c r="WCR257" s="105"/>
      <c r="WCS257" s="283"/>
      <c r="WCT257" s="283"/>
      <c r="WCU257" s="105"/>
      <c r="WCV257" s="105"/>
      <c r="WCW257" s="105"/>
      <c r="WCX257" s="105"/>
      <c r="WCY257" s="105"/>
      <c r="WCZ257" s="105"/>
      <c r="WDA257" s="105"/>
      <c r="WDB257" s="105"/>
      <c r="WDC257" s="105"/>
      <c r="WDD257" s="105"/>
      <c r="WDE257" s="105"/>
      <c r="WDF257" s="105"/>
      <c r="WDG257" s="105"/>
      <c r="WDH257" s="105"/>
      <c r="WDI257" s="105"/>
      <c r="WDJ257" s="105"/>
      <c r="WDK257" s="105"/>
      <c r="WDL257" s="105"/>
      <c r="WDM257" s="105"/>
      <c r="WDN257" s="105"/>
      <c r="WDO257" s="105"/>
      <c r="WDP257" s="105"/>
      <c r="WDQ257" s="105"/>
      <c r="WDR257" s="105"/>
      <c r="WDS257" s="283"/>
      <c r="WDT257" s="283"/>
      <c r="WDU257" s="105"/>
      <c r="WDV257" s="105"/>
      <c r="WDW257" s="105"/>
      <c r="WDX257" s="105"/>
      <c r="WDY257" s="105"/>
      <c r="WDZ257" s="105"/>
      <c r="WEA257" s="105"/>
      <c r="WEB257" s="105"/>
      <c r="WEC257" s="105"/>
      <c r="WED257" s="105"/>
      <c r="WEE257" s="105"/>
      <c r="WEF257" s="105"/>
      <c r="WEG257" s="105"/>
      <c r="WEH257" s="105"/>
      <c r="WEI257" s="105"/>
      <c r="WEJ257" s="105"/>
      <c r="WEK257" s="105"/>
      <c r="WEL257" s="105"/>
      <c r="WEM257" s="105"/>
      <c r="WEN257" s="105"/>
      <c r="WEO257" s="105"/>
      <c r="WEP257" s="105"/>
      <c r="WEQ257" s="105"/>
      <c r="WER257" s="105"/>
      <c r="WES257" s="283"/>
      <c r="WET257" s="283"/>
      <c r="WEU257" s="105"/>
      <c r="WEV257" s="105"/>
      <c r="WEW257" s="105"/>
      <c r="WEX257" s="105"/>
      <c r="WEY257" s="105"/>
      <c r="WEZ257" s="105"/>
      <c r="WFA257" s="105"/>
      <c r="WFB257" s="105"/>
      <c r="WFC257" s="105"/>
      <c r="WFD257" s="105"/>
      <c r="WFE257" s="105"/>
      <c r="WFF257" s="105"/>
      <c r="WFG257" s="105"/>
      <c r="WFH257" s="105"/>
      <c r="WFI257" s="105"/>
      <c r="WFJ257" s="105"/>
      <c r="WFK257" s="105"/>
      <c r="WFL257" s="105"/>
      <c r="WFM257" s="105"/>
      <c r="WFN257" s="105"/>
      <c r="WFO257" s="105"/>
      <c r="WFP257" s="105"/>
      <c r="WFQ257" s="105"/>
      <c r="WFR257" s="105"/>
      <c r="WFS257" s="283"/>
      <c r="WFT257" s="283"/>
      <c r="WFU257" s="105"/>
      <c r="WFV257" s="105"/>
      <c r="WFW257" s="105"/>
      <c r="WFX257" s="105"/>
      <c r="WFY257" s="105"/>
      <c r="WFZ257" s="105"/>
      <c r="WGA257" s="105"/>
      <c r="WGB257" s="105"/>
      <c r="WGC257" s="105"/>
      <c r="WGD257" s="105"/>
      <c r="WGE257" s="105"/>
      <c r="WGF257" s="105"/>
      <c r="WGG257" s="105"/>
      <c r="WGH257" s="105"/>
      <c r="WGI257" s="105"/>
      <c r="WGJ257" s="105"/>
      <c r="WGK257" s="105"/>
      <c r="WGL257" s="105"/>
      <c r="WGM257" s="105"/>
      <c r="WGN257" s="105"/>
      <c r="WGO257" s="105"/>
      <c r="WGP257" s="105"/>
      <c r="WGQ257" s="105"/>
      <c r="WGR257" s="105"/>
      <c r="WGS257" s="283"/>
      <c r="WGT257" s="283"/>
      <c r="WGU257" s="105"/>
      <c r="WGV257" s="105"/>
      <c r="WGW257" s="105"/>
      <c r="WGX257" s="105"/>
      <c r="WGY257" s="105"/>
      <c r="WGZ257" s="105"/>
      <c r="WHA257" s="105"/>
      <c r="WHB257" s="105"/>
      <c r="WHC257" s="105"/>
      <c r="WHD257" s="105"/>
      <c r="WHE257" s="105"/>
      <c r="WHF257" s="105"/>
      <c r="WHG257" s="105"/>
      <c r="WHH257" s="105"/>
      <c r="WHI257" s="105"/>
      <c r="WHJ257" s="105"/>
      <c r="WHK257" s="105"/>
      <c r="WHL257" s="105"/>
      <c r="WHM257" s="105"/>
      <c r="WHN257" s="105"/>
      <c r="WHO257" s="105"/>
      <c r="WHP257" s="105"/>
      <c r="WHQ257" s="105"/>
      <c r="WHR257" s="105"/>
      <c r="WHS257" s="283"/>
      <c r="WHT257" s="283"/>
      <c r="WHU257" s="105"/>
      <c r="WHV257" s="105"/>
      <c r="WHW257" s="105"/>
      <c r="WHX257" s="105"/>
      <c r="WHY257" s="105"/>
      <c r="WHZ257" s="105"/>
      <c r="WIA257" s="105"/>
      <c r="WIB257" s="105"/>
      <c r="WIC257" s="105"/>
      <c r="WID257" s="105"/>
      <c r="WIE257" s="105"/>
      <c r="WIF257" s="105"/>
      <c r="WIG257" s="105"/>
      <c r="WIH257" s="105"/>
      <c r="WII257" s="105"/>
      <c r="WIJ257" s="105"/>
      <c r="WIK257" s="105"/>
      <c r="WIL257" s="105"/>
      <c r="WIM257" s="105"/>
      <c r="WIN257" s="105"/>
      <c r="WIO257" s="105"/>
      <c r="WIP257" s="105"/>
      <c r="WIQ257" s="105"/>
      <c r="WIR257" s="105"/>
      <c r="WIS257" s="283"/>
      <c r="WIT257" s="283"/>
      <c r="WIU257" s="105"/>
      <c r="WIV257" s="105"/>
      <c r="WIW257" s="105"/>
      <c r="WIX257" s="105"/>
      <c r="WIY257" s="105"/>
      <c r="WIZ257" s="105"/>
      <c r="WJA257" s="105"/>
      <c r="WJB257" s="105"/>
      <c r="WJC257" s="105"/>
      <c r="WJD257" s="105"/>
      <c r="WJE257" s="105"/>
      <c r="WJF257" s="105"/>
      <c r="WJG257" s="105"/>
      <c r="WJH257" s="105"/>
      <c r="WJI257" s="105"/>
      <c r="WJJ257" s="105"/>
      <c r="WJK257" s="105"/>
      <c r="WJL257" s="105"/>
      <c r="WJM257" s="105"/>
      <c r="WJN257" s="105"/>
      <c r="WJO257" s="105"/>
      <c r="WJP257" s="105"/>
      <c r="WJQ257" s="105"/>
      <c r="WJR257" s="105"/>
      <c r="WJS257" s="283"/>
      <c r="WJT257" s="283"/>
      <c r="WJU257" s="105"/>
      <c r="WJV257" s="105"/>
      <c r="WJW257" s="105"/>
      <c r="WJX257" s="105"/>
      <c r="WJY257" s="105"/>
      <c r="WJZ257" s="105"/>
      <c r="WKA257" s="105"/>
      <c r="WKB257" s="105"/>
      <c r="WKC257" s="105"/>
      <c r="WKD257" s="105"/>
      <c r="WKE257" s="105"/>
      <c r="WKF257" s="105"/>
      <c r="WKG257" s="105"/>
      <c r="WKH257" s="105"/>
      <c r="WKI257" s="105"/>
      <c r="WKJ257" s="105"/>
      <c r="WKK257" s="105"/>
      <c r="WKL257" s="105"/>
      <c r="WKM257" s="105"/>
      <c r="WKN257" s="105"/>
      <c r="WKO257" s="105"/>
      <c r="WKP257" s="105"/>
      <c r="WKQ257" s="105"/>
      <c r="WKR257" s="105"/>
      <c r="WKS257" s="283"/>
      <c r="WKT257" s="283"/>
      <c r="WKU257" s="105"/>
      <c r="WKV257" s="105"/>
      <c r="WKW257" s="105"/>
      <c r="WKX257" s="105"/>
      <c r="WKY257" s="105"/>
      <c r="WKZ257" s="105"/>
      <c r="WLA257" s="105"/>
      <c r="WLB257" s="105"/>
      <c r="WLC257" s="105"/>
      <c r="WLD257" s="105"/>
      <c r="WLE257" s="105"/>
      <c r="WLF257" s="105"/>
      <c r="WLG257" s="105"/>
      <c r="WLH257" s="105"/>
      <c r="WLI257" s="105"/>
      <c r="WLJ257" s="105"/>
      <c r="WLK257" s="105"/>
      <c r="WLL257" s="105"/>
      <c r="WLM257" s="105"/>
      <c r="WLN257" s="105"/>
      <c r="WLO257" s="105"/>
      <c r="WLP257" s="105"/>
      <c r="WLQ257" s="105"/>
      <c r="WLR257" s="105"/>
      <c r="WLS257" s="283"/>
      <c r="WLT257" s="283"/>
      <c r="WLU257" s="105"/>
      <c r="WLV257" s="105"/>
      <c r="WLW257" s="105"/>
      <c r="WLX257" s="105"/>
      <c r="WLY257" s="105"/>
      <c r="WLZ257" s="105"/>
      <c r="WMA257" s="105"/>
      <c r="WMB257" s="105"/>
      <c r="WMC257" s="105"/>
      <c r="WMD257" s="105"/>
      <c r="WME257" s="105"/>
      <c r="WMF257" s="105"/>
      <c r="WMG257" s="105"/>
      <c r="WMH257" s="105"/>
      <c r="WMI257" s="105"/>
      <c r="WMJ257" s="105"/>
      <c r="WMK257" s="105"/>
      <c r="WML257" s="105"/>
      <c r="WMM257" s="105"/>
      <c r="WMN257" s="105"/>
      <c r="WMO257" s="105"/>
      <c r="WMP257" s="105"/>
      <c r="WMQ257" s="105"/>
      <c r="WMR257" s="105"/>
      <c r="WMS257" s="283"/>
      <c r="WMT257" s="283"/>
      <c r="WMU257" s="105"/>
      <c r="WMV257" s="105"/>
      <c r="WMW257" s="105"/>
      <c r="WMX257" s="105"/>
      <c r="WMY257" s="105"/>
      <c r="WMZ257" s="105"/>
      <c r="WNA257" s="105"/>
      <c r="WNB257" s="105"/>
      <c r="WNC257" s="105"/>
      <c r="WND257" s="105"/>
      <c r="WNE257" s="105"/>
      <c r="WNF257" s="105"/>
      <c r="WNG257" s="105"/>
      <c r="WNH257" s="105"/>
      <c r="WNI257" s="105"/>
      <c r="WNJ257" s="105"/>
      <c r="WNK257" s="105"/>
      <c r="WNL257" s="105"/>
      <c r="WNM257" s="105"/>
      <c r="WNN257" s="105"/>
      <c r="WNO257" s="105"/>
      <c r="WNP257" s="105"/>
      <c r="WNQ257" s="105"/>
      <c r="WNR257" s="105"/>
      <c r="WNS257" s="283"/>
      <c r="WNT257" s="283"/>
      <c r="WNU257" s="105"/>
      <c r="WNV257" s="105"/>
      <c r="WNW257" s="105"/>
      <c r="WNX257" s="105"/>
      <c r="WNY257" s="105"/>
      <c r="WNZ257" s="105"/>
      <c r="WOA257" s="105"/>
      <c r="WOB257" s="105"/>
      <c r="WOC257" s="105"/>
      <c r="WOD257" s="105"/>
      <c r="WOE257" s="105"/>
      <c r="WOF257" s="105"/>
      <c r="WOG257" s="105"/>
      <c r="WOH257" s="105"/>
      <c r="WOI257" s="105"/>
      <c r="WOJ257" s="105"/>
      <c r="WOK257" s="105"/>
      <c r="WOL257" s="105"/>
      <c r="WOM257" s="105"/>
      <c r="WON257" s="105"/>
      <c r="WOO257" s="105"/>
      <c r="WOP257" s="105"/>
      <c r="WOQ257" s="105"/>
      <c r="WOR257" s="105"/>
      <c r="WOS257" s="283"/>
      <c r="WOT257" s="283"/>
      <c r="WOU257" s="105"/>
      <c r="WOV257" s="105"/>
      <c r="WOW257" s="105"/>
      <c r="WOX257" s="105"/>
      <c r="WOY257" s="105"/>
      <c r="WOZ257" s="105"/>
      <c r="WPA257" s="105"/>
      <c r="WPB257" s="105"/>
      <c r="WPC257" s="105"/>
      <c r="WPD257" s="105"/>
      <c r="WPE257" s="105"/>
      <c r="WPF257" s="105"/>
      <c r="WPG257" s="105"/>
      <c r="WPH257" s="105"/>
      <c r="WPI257" s="105"/>
      <c r="WPJ257" s="105"/>
      <c r="WPK257" s="105"/>
      <c r="WPL257" s="105"/>
      <c r="WPM257" s="105"/>
      <c r="WPN257" s="105"/>
      <c r="WPO257" s="105"/>
      <c r="WPP257" s="105"/>
      <c r="WPQ257" s="105"/>
      <c r="WPR257" s="105"/>
      <c r="WPS257" s="283"/>
      <c r="WPT257" s="283"/>
      <c r="WPU257" s="105"/>
      <c r="WPV257" s="105"/>
      <c r="WPW257" s="105"/>
      <c r="WPX257" s="105"/>
      <c r="WPY257" s="105"/>
      <c r="WPZ257" s="105"/>
      <c r="WQA257" s="105"/>
      <c r="WQB257" s="105"/>
      <c r="WQC257" s="105"/>
      <c r="WQD257" s="105"/>
      <c r="WQE257" s="105"/>
      <c r="WQF257" s="105"/>
      <c r="WQG257" s="105"/>
      <c r="WQH257" s="105"/>
      <c r="WQI257" s="105"/>
      <c r="WQJ257" s="105"/>
      <c r="WQK257" s="105"/>
      <c r="WQL257" s="105"/>
      <c r="WQM257" s="105"/>
      <c r="WQN257" s="105"/>
      <c r="WQO257" s="105"/>
      <c r="WQP257" s="105"/>
      <c r="WQQ257" s="105"/>
      <c r="WQR257" s="105"/>
      <c r="WQS257" s="283"/>
      <c r="WQT257" s="283"/>
      <c r="WQU257" s="105"/>
      <c r="WQV257" s="105"/>
      <c r="WQW257" s="105"/>
      <c r="WQX257" s="105"/>
      <c r="WQY257" s="105"/>
      <c r="WQZ257" s="105"/>
      <c r="WRA257" s="105"/>
      <c r="WRB257" s="105"/>
      <c r="WRC257" s="105"/>
      <c r="WRD257" s="105"/>
      <c r="WRE257" s="105"/>
      <c r="WRF257" s="105"/>
      <c r="WRG257" s="105"/>
      <c r="WRH257" s="105"/>
      <c r="WRI257" s="105"/>
      <c r="WRJ257" s="105"/>
      <c r="WRK257" s="105"/>
      <c r="WRL257" s="105"/>
      <c r="WRM257" s="105"/>
      <c r="WRN257" s="105"/>
      <c r="WRO257" s="105"/>
      <c r="WRP257" s="105"/>
      <c r="WRQ257" s="105"/>
      <c r="WRR257" s="105"/>
      <c r="WRS257" s="283"/>
      <c r="WRT257" s="283"/>
      <c r="WRU257" s="105"/>
      <c r="WRV257" s="105"/>
      <c r="WRW257" s="105"/>
      <c r="WRX257" s="105"/>
      <c r="WRY257" s="105"/>
      <c r="WRZ257" s="105"/>
      <c r="WSA257" s="105"/>
      <c r="WSB257" s="105"/>
      <c r="WSC257" s="105"/>
      <c r="WSD257" s="105"/>
      <c r="WSE257" s="105"/>
      <c r="WSF257" s="105"/>
      <c r="WSG257" s="105"/>
      <c r="WSH257" s="105"/>
      <c r="WSI257" s="105"/>
      <c r="WSJ257" s="105"/>
      <c r="WSK257" s="105"/>
      <c r="WSL257" s="105"/>
      <c r="WSM257" s="105"/>
      <c r="WSN257" s="105"/>
      <c r="WSO257" s="105"/>
      <c r="WSP257" s="105"/>
      <c r="WSQ257" s="105"/>
      <c r="WSR257" s="105"/>
      <c r="WSS257" s="283"/>
      <c r="WST257" s="283"/>
      <c r="WSU257" s="105"/>
      <c r="WSV257" s="105"/>
      <c r="WSW257" s="105"/>
      <c r="WSX257" s="105"/>
      <c r="WSY257" s="105"/>
      <c r="WSZ257" s="105"/>
      <c r="WTA257" s="105"/>
      <c r="WTB257" s="105"/>
      <c r="WTC257" s="105"/>
      <c r="WTD257" s="105"/>
      <c r="WTE257" s="105"/>
      <c r="WTF257" s="105"/>
      <c r="WTG257" s="105"/>
      <c r="WTH257" s="105"/>
      <c r="WTI257" s="105"/>
      <c r="WTJ257" s="105"/>
      <c r="WTK257" s="105"/>
      <c r="WTL257" s="105"/>
      <c r="WTM257" s="105"/>
      <c r="WTN257" s="105"/>
      <c r="WTO257" s="105"/>
      <c r="WTP257" s="105"/>
      <c r="WTQ257" s="105"/>
      <c r="WTR257" s="105"/>
      <c r="WTS257" s="283"/>
      <c r="WTT257" s="283"/>
      <c r="WTU257" s="105"/>
      <c r="WTV257" s="105"/>
      <c r="WTW257" s="105"/>
      <c r="WTX257" s="105"/>
      <c r="WTY257" s="105"/>
      <c r="WTZ257" s="105"/>
      <c r="WUA257" s="105"/>
      <c r="WUB257" s="105"/>
      <c r="WUC257" s="105"/>
      <c r="WUD257" s="105"/>
      <c r="WUE257" s="105"/>
      <c r="WUF257" s="105"/>
      <c r="WUG257" s="105"/>
      <c r="WUH257" s="105"/>
      <c r="WUI257" s="105"/>
      <c r="WUJ257" s="105"/>
      <c r="WUK257" s="105"/>
      <c r="WUL257" s="105"/>
      <c r="WUM257" s="105"/>
      <c r="WUN257" s="105"/>
      <c r="WUO257" s="105"/>
      <c r="WUP257" s="105"/>
      <c r="WUQ257" s="105"/>
      <c r="WUR257" s="105"/>
      <c r="WUS257" s="283"/>
      <c r="WUT257" s="283"/>
      <c r="WUU257" s="105"/>
      <c r="WUV257" s="105"/>
      <c r="WUW257" s="105"/>
      <c r="WUX257" s="105"/>
      <c r="WUY257" s="105"/>
      <c r="WUZ257" s="105"/>
      <c r="WVA257" s="105"/>
      <c r="WVB257" s="105"/>
      <c r="WVC257" s="105"/>
      <c r="WVD257" s="105"/>
      <c r="WVE257" s="105"/>
      <c r="WVF257" s="105"/>
      <c r="WVG257" s="105"/>
      <c r="WVH257" s="105"/>
      <c r="WVI257" s="105"/>
      <c r="WVJ257" s="105"/>
      <c r="WVK257" s="105"/>
      <c r="WVL257" s="105"/>
      <c r="WVM257" s="105"/>
      <c r="WVN257" s="105"/>
      <c r="WVO257" s="105"/>
      <c r="WVP257" s="105"/>
      <c r="WVQ257" s="105"/>
      <c r="WVR257" s="105"/>
      <c r="WVS257" s="283"/>
      <c r="WVT257" s="283"/>
      <c r="WVU257" s="105"/>
      <c r="WVV257" s="105"/>
      <c r="WVW257" s="105"/>
      <c r="WVX257" s="105"/>
      <c r="WVY257" s="105"/>
      <c r="WVZ257" s="105"/>
      <c r="WWA257" s="105"/>
      <c r="WWB257" s="105"/>
      <c r="WWC257" s="105"/>
      <c r="WWD257" s="105"/>
      <c r="WWE257" s="105"/>
      <c r="WWF257" s="105"/>
      <c r="WWG257" s="105"/>
      <c r="WWH257" s="105"/>
      <c r="WWI257" s="105"/>
      <c r="WWJ257" s="105"/>
      <c r="WWK257" s="105"/>
      <c r="WWL257" s="105"/>
      <c r="WWM257" s="105"/>
      <c r="WWN257" s="105"/>
      <c r="WWO257" s="105"/>
      <c r="WWP257" s="105"/>
      <c r="WWQ257" s="105"/>
      <c r="WWR257" s="105"/>
      <c r="WWS257" s="283"/>
      <c r="WWT257" s="283"/>
      <c r="WWU257" s="105"/>
      <c r="WWV257" s="105"/>
      <c r="WWW257" s="105"/>
      <c r="WWX257" s="105"/>
      <c r="WWY257" s="105"/>
      <c r="WWZ257" s="105"/>
      <c r="WXA257" s="105"/>
      <c r="WXB257" s="105"/>
      <c r="WXC257" s="105"/>
      <c r="WXD257" s="105"/>
      <c r="WXE257" s="105"/>
      <c r="WXF257" s="105"/>
      <c r="WXG257" s="105"/>
      <c r="WXH257" s="105"/>
      <c r="WXI257" s="105"/>
      <c r="WXJ257" s="105"/>
      <c r="WXK257" s="105"/>
      <c r="WXL257" s="105"/>
      <c r="WXM257" s="105"/>
      <c r="WXN257" s="105"/>
      <c r="WXO257" s="105"/>
      <c r="WXP257" s="105"/>
      <c r="WXQ257" s="105"/>
      <c r="WXR257" s="105"/>
      <c r="WXS257" s="283"/>
      <c r="WXT257" s="283"/>
      <c r="WXU257" s="105"/>
      <c r="WXV257" s="105"/>
      <c r="WXW257" s="105"/>
      <c r="WXX257" s="105"/>
      <c r="WXY257" s="105"/>
      <c r="WXZ257" s="105"/>
      <c r="WYA257" s="105"/>
      <c r="WYB257" s="105"/>
      <c r="WYC257" s="105"/>
      <c r="WYD257" s="105"/>
      <c r="WYE257" s="105"/>
      <c r="WYF257" s="105"/>
      <c r="WYG257" s="105"/>
      <c r="WYH257" s="105"/>
      <c r="WYI257" s="105"/>
      <c r="WYJ257" s="105"/>
      <c r="WYK257" s="105"/>
      <c r="WYL257" s="105"/>
      <c r="WYM257" s="105"/>
      <c r="WYN257" s="105"/>
      <c r="WYO257" s="105"/>
      <c r="WYP257" s="105"/>
      <c r="WYQ257" s="105"/>
      <c r="WYR257" s="105"/>
      <c r="WYS257" s="283"/>
      <c r="WYT257" s="283"/>
      <c r="WYU257" s="105"/>
      <c r="WYV257" s="105"/>
      <c r="WYW257" s="105"/>
      <c r="WYX257" s="105"/>
      <c r="WYY257" s="105"/>
      <c r="WYZ257" s="105"/>
      <c r="WZA257" s="105"/>
      <c r="WZB257" s="105"/>
      <c r="WZC257" s="105"/>
      <c r="WZD257" s="105"/>
      <c r="WZE257" s="105"/>
      <c r="WZF257" s="105"/>
      <c r="WZG257" s="105"/>
      <c r="WZH257" s="105"/>
      <c r="WZI257" s="105"/>
      <c r="WZJ257" s="105"/>
      <c r="WZK257" s="105"/>
      <c r="WZL257" s="105"/>
      <c r="WZM257" s="105"/>
      <c r="WZN257" s="105"/>
      <c r="WZO257" s="105"/>
      <c r="WZP257" s="105"/>
      <c r="WZQ257" s="105"/>
      <c r="WZR257" s="105"/>
      <c r="WZS257" s="283"/>
      <c r="WZT257" s="283"/>
      <c r="WZU257" s="105"/>
      <c r="WZV257" s="105"/>
      <c r="WZW257" s="105"/>
      <c r="WZX257" s="105"/>
      <c r="WZY257" s="105"/>
      <c r="WZZ257" s="105"/>
      <c r="XAA257" s="105"/>
      <c r="XAB257" s="105"/>
      <c r="XAC257" s="105"/>
      <c r="XAD257" s="105"/>
      <c r="XAE257" s="105"/>
    </row>
    <row r="258" spans="1:16255" s="130" customFormat="1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 s="134"/>
      <c r="V258" s="135"/>
      <c r="W258" s="135"/>
      <c r="X258" s="135"/>
      <c r="Y258" s="282"/>
      <c r="Z258" s="282"/>
      <c r="AA258" s="282"/>
      <c r="AB258" s="282"/>
      <c r="AC258" s="282"/>
      <c r="AD258" s="282"/>
      <c r="AE258" s="282"/>
      <c r="AF258" s="282"/>
      <c r="AG258" s="282"/>
      <c r="AH258" s="282"/>
      <c r="AI258" s="282"/>
      <c r="AJ258" s="282"/>
      <c r="AK258" s="282"/>
      <c r="AL258" s="282"/>
      <c r="AM258" s="282"/>
      <c r="AN258" s="282"/>
      <c r="AO258" s="282"/>
      <c r="AP258" s="282"/>
      <c r="AQ258" s="282"/>
      <c r="AR258" s="282"/>
      <c r="AS258" s="283"/>
      <c r="AT258" s="283"/>
      <c r="AU258" s="282"/>
      <c r="AV258" s="282"/>
      <c r="AW258" s="282"/>
      <c r="AX258" s="282"/>
      <c r="AY258" s="282"/>
      <c r="AZ258" s="282"/>
      <c r="BA258" s="282"/>
      <c r="BB258" s="282"/>
      <c r="BC258" s="282"/>
      <c r="BD258" s="282"/>
      <c r="BE258" s="282"/>
      <c r="BF258" s="282"/>
      <c r="BG258" s="282"/>
      <c r="BH258" s="282"/>
      <c r="BI258" s="282"/>
      <c r="BJ258" s="282"/>
      <c r="BK258" s="282"/>
      <c r="BL258" s="282"/>
      <c r="BM258" s="282"/>
      <c r="BN258" s="282"/>
      <c r="BO258" s="282"/>
      <c r="BP258" s="282"/>
      <c r="BQ258" s="282"/>
      <c r="BR258" s="282"/>
      <c r="BS258" s="283"/>
      <c r="BT258" s="283"/>
      <c r="BU258" s="282"/>
      <c r="BV258" s="282"/>
      <c r="BW258" s="282"/>
      <c r="BX258" s="282"/>
      <c r="BY258" s="282"/>
      <c r="BZ258" s="282"/>
      <c r="CA258" s="282"/>
      <c r="CB258" s="282"/>
      <c r="CC258" s="282"/>
      <c r="CD258" s="282"/>
      <c r="CE258" s="282"/>
      <c r="CF258" s="282"/>
      <c r="CG258" s="282"/>
      <c r="CH258" s="282"/>
      <c r="CI258" s="282"/>
      <c r="CJ258" s="282"/>
      <c r="CK258" s="282"/>
      <c r="CL258" s="282"/>
      <c r="CM258" s="282"/>
      <c r="CN258" s="282"/>
      <c r="CO258" s="282"/>
      <c r="CP258" s="282"/>
      <c r="CQ258" s="282"/>
      <c r="CR258" s="282"/>
      <c r="CS258" s="283"/>
      <c r="CT258" s="283"/>
      <c r="CU258" s="282"/>
      <c r="CV258" s="282"/>
      <c r="CW258" s="282"/>
      <c r="CX258" s="282"/>
      <c r="CY258" s="282"/>
      <c r="CZ258" s="282"/>
      <c r="DA258" s="282"/>
      <c r="DB258" s="282"/>
      <c r="DC258" s="282"/>
      <c r="DD258" s="282"/>
      <c r="DE258" s="282"/>
      <c r="DF258" s="282"/>
      <c r="DG258" s="282"/>
      <c r="DH258" s="282"/>
      <c r="DI258" s="282"/>
      <c r="DJ258" s="282"/>
      <c r="DK258" s="282"/>
      <c r="DL258" s="282"/>
      <c r="DM258" s="282"/>
      <c r="DN258" s="282"/>
      <c r="DO258" s="282"/>
      <c r="DP258" s="282"/>
      <c r="DQ258" s="282"/>
      <c r="DR258" s="282"/>
      <c r="DS258" s="283"/>
      <c r="DT258" s="283"/>
      <c r="DU258" s="282"/>
      <c r="DV258" s="282"/>
      <c r="DW258" s="282"/>
      <c r="DX258" s="282"/>
      <c r="DY258" s="282"/>
      <c r="DZ258" s="282"/>
      <c r="EA258" s="282"/>
      <c r="EB258" s="282"/>
      <c r="EC258" s="282"/>
      <c r="ED258" s="282"/>
      <c r="EE258" s="282"/>
      <c r="EF258" s="282"/>
      <c r="EG258" s="282"/>
      <c r="EH258" s="282"/>
      <c r="EI258" s="282"/>
      <c r="EJ258" s="282"/>
      <c r="EK258" s="282"/>
      <c r="EL258" s="282"/>
      <c r="EM258" s="282"/>
      <c r="EN258" s="282"/>
      <c r="EO258" s="282"/>
      <c r="EP258" s="282"/>
      <c r="EQ258" s="282"/>
      <c r="ER258" s="282"/>
      <c r="ES258" s="283"/>
      <c r="ET258" s="283"/>
      <c r="EU258" s="282"/>
      <c r="EV258" s="282"/>
      <c r="EW258" s="282"/>
      <c r="EX258" s="282"/>
      <c r="EY258" s="282"/>
      <c r="EZ258" s="282"/>
      <c r="FA258" s="282"/>
      <c r="FB258" s="282"/>
      <c r="FC258" s="282"/>
      <c r="FD258" s="282"/>
      <c r="FE258" s="282"/>
      <c r="FF258" s="282"/>
      <c r="FG258" s="282"/>
      <c r="FH258" s="282"/>
      <c r="FI258" s="282"/>
      <c r="FJ258" s="282"/>
      <c r="FK258" s="282"/>
      <c r="FL258" s="282"/>
      <c r="FM258" s="282"/>
      <c r="FN258" s="282"/>
      <c r="FO258" s="282"/>
      <c r="FP258" s="282"/>
      <c r="FQ258" s="282"/>
      <c r="FR258" s="282"/>
      <c r="FS258" s="283"/>
      <c r="FT258" s="283"/>
      <c r="FU258" s="282"/>
      <c r="FV258" s="282"/>
      <c r="FW258" s="282"/>
      <c r="FX258" s="282"/>
      <c r="FY258" s="282"/>
      <c r="FZ258" s="282"/>
      <c r="GA258" s="282"/>
      <c r="GB258" s="282"/>
      <c r="GC258" s="282"/>
      <c r="GD258" s="282"/>
      <c r="GE258" s="282"/>
      <c r="GF258" s="282"/>
      <c r="GG258" s="282"/>
      <c r="GH258" s="282"/>
      <c r="GI258" s="282"/>
      <c r="GJ258" s="282"/>
      <c r="GK258" s="282"/>
      <c r="GL258" s="282"/>
      <c r="GM258" s="282"/>
      <c r="GN258" s="282"/>
      <c r="GO258" s="282"/>
      <c r="GP258" s="282"/>
      <c r="GQ258" s="282"/>
      <c r="GR258" s="282"/>
      <c r="GS258" s="283"/>
      <c r="GT258" s="283"/>
      <c r="GU258" s="282"/>
      <c r="GV258" s="282"/>
      <c r="GW258" s="282"/>
      <c r="GX258" s="282"/>
      <c r="GY258" s="282"/>
      <c r="GZ258" s="282"/>
      <c r="HA258" s="282"/>
      <c r="HB258" s="282"/>
      <c r="HC258" s="282"/>
      <c r="HD258" s="282"/>
      <c r="HE258" s="282"/>
      <c r="HF258" s="282"/>
      <c r="HG258" s="282"/>
      <c r="HH258" s="282"/>
      <c r="HI258" s="282"/>
      <c r="HJ258" s="282"/>
      <c r="HK258" s="282"/>
      <c r="HL258" s="282"/>
      <c r="HM258" s="282"/>
      <c r="HN258" s="282"/>
      <c r="HO258" s="282"/>
      <c r="HP258" s="282"/>
      <c r="HQ258" s="282"/>
      <c r="HR258" s="282"/>
      <c r="HS258" s="283"/>
      <c r="HT258" s="283"/>
      <c r="HU258" s="282"/>
      <c r="HV258" s="282"/>
      <c r="HW258" s="282"/>
      <c r="HX258" s="282"/>
      <c r="HY258" s="282"/>
      <c r="HZ258" s="282"/>
      <c r="IA258" s="282"/>
      <c r="IB258" s="282"/>
      <c r="IC258" s="282"/>
      <c r="ID258" s="282"/>
      <c r="IE258" s="282"/>
      <c r="IF258" s="282"/>
      <c r="IG258" s="282"/>
      <c r="IH258" s="282"/>
      <c r="II258" s="282"/>
      <c r="IJ258" s="282"/>
      <c r="IK258" s="282"/>
      <c r="IL258" s="282"/>
      <c r="IM258" s="282"/>
      <c r="IN258" s="282"/>
      <c r="IO258" s="282"/>
      <c r="IP258" s="282"/>
      <c r="IQ258" s="282"/>
      <c r="IR258" s="282"/>
      <c r="IS258" s="283"/>
      <c r="IT258" s="283"/>
      <c r="IU258" s="282"/>
      <c r="IV258" s="282"/>
      <c r="IW258" s="282"/>
      <c r="IX258" s="282"/>
      <c r="IY258" s="282"/>
      <c r="IZ258" s="282"/>
      <c r="JA258" s="282"/>
      <c r="JB258" s="282"/>
      <c r="JC258" s="282"/>
      <c r="JD258" s="282"/>
      <c r="JE258" s="282"/>
      <c r="JF258" s="282"/>
      <c r="JG258" s="282"/>
      <c r="JH258" s="282"/>
      <c r="JI258" s="282"/>
      <c r="JJ258" s="282"/>
      <c r="JK258" s="282"/>
      <c r="JL258" s="282"/>
      <c r="JM258" s="282"/>
      <c r="JN258" s="282"/>
      <c r="JO258" s="282"/>
      <c r="JP258" s="282"/>
      <c r="JQ258" s="282"/>
      <c r="JR258" s="282"/>
      <c r="JS258" s="283"/>
      <c r="JT258" s="283"/>
      <c r="JU258" s="282"/>
      <c r="JV258" s="282"/>
      <c r="JW258" s="282"/>
      <c r="JX258" s="282"/>
      <c r="JY258" s="282"/>
      <c r="JZ258" s="282"/>
      <c r="KA258" s="282"/>
      <c r="KB258" s="282"/>
      <c r="KC258" s="282"/>
      <c r="KD258" s="282"/>
      <c r="KE258" s="282"/>
      <c r="KF258" s="282"/>
      <c r="KG258" s="282"/>
      <c r="KH258" s="282"/>
      <c r="KI258" s="282"/>
      <c r="KJ258" s="282"/>
      <c r="KK258" s="282"/>
      <c r="KL258" s="282"/>
      <c r="KM258" s="282"/>
      <c r="KN258" s="282"/>
      <c r="KO258" s="282"/>
      <c r="KP258" s="282"/>
      <c r="KQ258" s="282"/>
      <c r="KR258" s="282"/>
      <c r="KS258" s="283"/>
      <c r="KT258" s="283"/>
      <c r="KU258" s="282"/>
      <c r="KV258" s="282"/>
      <c r="KW258" s="282"/>
      <c r="KX258" s="282"/>
      <c r="KY258" s="282"/>
      <c r="KZ258" s="282"/>
      <c r="LA258" s="282"/>
      <c r="LB258" s="282"/>
      <c r="LC258" s="282"/>
      <c r="LD258" s="282"/>
      <c r="LE258" s="282"/>
      <c r="LF258" s="282"/>
      <c r="LG258" s="282"/>
      <c r="LH258" s="282"/>
      <c r="LI258" s="282"/>
      <c r="LJ258" s="282"/>
      <c r="LK258" s="282"/>
      <c r="LL258" s="282"/>
      <c r="LM258" s="282"/>
      <c r="LN258" s="282"/>
      <c r="LO258" s="282"/>
      <c r="LP258" s="282"/>
      <c r="LQ258" s="282"/>
      <c r="LR258" s="282"/>
      <c r="LS258" s="283"/>
      <c r="LT258" s="283"/>
      <c r="LU258" s="282"/>
      <c r="LV258" s="282"/>
      <c r="LW258" s="282"/>
      <c r="LX258" s="282"/>
      <c r="LY258" s="282"/>
      <c r="LZ258" s="282"/>
      <c r="MA258" s="282"/>
      <c r="MB258" s="282"/>
      <c r="MC258" s="282"/>
      <c r="MD258" s="282"/>
      <c r="ME258" s="282"/>
      <c r="MF258" s="282"/>
      <c r="MG258" s="282"/>
      <c r="MH258" s="282"/>
      <c r="MI258" s="282"/>
      <c r="MJ258" s="282"/>
      <c r="MK258" s="282"/>
      <c r="ML258" s="282"/>
      <c r="MM258" s="282"/>
      <c r="MN258" s="282"/>
      <c r="MO258" s="282"/>
      <c r="MP258" s="282"/>
      <c r="MQ258" s="282"/>
      <c r="MR258" s="282"/>
      <c r="MS258" s="283"/>
      <c r="MT258" s="283"/>
      <c r="MU258" s="282"/>
      <c r="MV258" s="282"/>
      <c r="MW258" s="282"/>
      <c r="MX258" s="282"/>
      <c r="MY258" s="282"/>
      <c r="MZ258" s="282"/>
      <c r="NA258" s="282"/>
      <c r="NB258" s="282"/>
      <c r="NC258" s="282"/>
      <c r="ND258" s="282"/>
      <c r="NE258" s="282"/>
      <c r="NF258" s="282"/>
      <c r="NG258" s="282"/>
      <c r="NH258" s="282"/>
      <c r="NI258" s="282"/>
      <c r="NJ258" s="282"/>
      <c r="NK258" s="282"/>
      <c r="NL258" s="282"/>
      <c r="NM258" s="282"/>
      <c r="NN258" s="282"/>
      <c r="NO258" s="282"/>
      <c r="NP258" s="282"/>
      <c r="NQ258" s="282"/>
      <c r="NR258" s="282"/>
      <c r="NS258" s="283"/>
      <c r="NT258" s="283"/>
      <c r="NU258" s="282"/>
      <c r="NV258" s="282"/>
      <c r="NW258" s="282"/>
      <c r="NX258" s="282"/>
      <c r="NY258" s="282"/>
      <c r="NZ258" s="282"/>
      <c r="OA258" s="282"/>
      <c r="OB258" s="282"/>
      <c r="OC258" s="282"/>
      <c r="OD258" s="282"/>
      <c r="OE258" s="282"/>
      <c r="OF258" s="282"/>
      <c r="OG258" s="282"/>
      <c r="OH258" s="282"/>
      <c r="OI258" s="282"/>
      <c r="OJ258" s="282"/>
      <c r="OK258" s="282"/>
      <c r="OL258" s="282"/>
      <c r="OM258" s="282"/>
      <c r="ON258" s="282"/>
      <c r="OO258" s="282"/>
      <c r="OP258" s="282"/>
      <c r="OQ258" s="282"/>
      <c r="OR258" s="282"/>
      <c r="OS258" s="283"/>
      <c r="OT258" s="283"/>
      <c r="OU258" s="282"/>
      <c r="OV258" s="282"/>
      <c r="OW258" s="282"/>
      <c r="OX258" s="282"/>
      <c r="OY258" s="282"/>
      <c r="OZ258" s="282"/>
      <c r="PA258" s="282"/>
      <c r="PB258" s="282"/>
      <c r="PC258" s="282"/>
      <c r="PD258" s="282"/>
      <c r="PE258" s="282"/>
      <c r="PF258" s="282"/>
      <c r="PG258" s="282"/>
      <c r="PH258" s="282"/>
      <c r="PI258" s="282"/>
      <c r="PJ258" s="282"/>
      <c r="PK258" s="282"/>
      <c r="PL258" s="282"/>
      <c r="PM258" s="282"/>
      <c r="PN258" s="282"/>
      <c r="PO258" s="282"/>
      <c r="PP258" s="282"/>
      <c r="PQ258" s="282"/>
      <c r="PR258" s="282"/>
      <c r="PS258" s="283"/>
      <c r="PT258" s="283"/>
      <c r="PU258" s="282"/>
      <c r="PV258" s="282"/>
      <c r="PW258" s="282"/>
      <c r="PX258" s="282"/>
      <c r="PY258" s="282"/>
      <c r="PZ258" s="282"/>
      <c r="QA258" s="282"/>
      <c r="QB258" s="282"/>
      <c r="QC258" s="282"/>
      <c r="QD258" s="282"/>
      <c r="QE258" s="282"/>
      <c r="QF258" s="282"/>
      <c r="QG258" s="282"/>
      <c r="QH258" s="282"/>
      <c r="QI258" s="282"/>
      <c r="QJ258" s="282"/>
      <c r="QK258" s="282"/>
      <c r="QL258" s="282"/>
      <c r="QM258" s="282"/>
      <c r="QN258" s="282"/>
      <c r="QO258" s="282"/>
      <c r="QP258" s="282"/>
      <c r="QQ258" s="282"/>
      <c r="QR258" s="282"/>
      <c r="QS258" s="283"/>
      <c r="QT258" s="283"/>
      <c r="QU258" s="282"/>
      <c r="QV258" s="282"/>
      <c r="QW258" s="282"/>
      <c r="QX258" s="282"/>
      <c r="QY258" s="282"/>
      <c r="QZ258" s="282"/>
      <c r="RA258" s="282"/>
      <c r="RB258" s="282"/>
      <c r="RC258" s="282"/>
      <c r="RD258" s="282"/>
      <c r="RE258" s="282"/>
      <c r="RF258" s="282"/>
      <c r="RG258" s="282"/>
      <c r="RH258" s="282"/>
      <c r="RI258" s="282"/>
      <c r="RJ258" s="282"/>
      <c r="RK258" s="282"/>
      <c r="RL258" s="282"/>
      <c r="RM258" s="282"/>
      <c r="RN258" s="282"/>
      <c r="RO258" s="282"/>
      <c r="RP258" s="282"/>
      <c r="RQ258" s="282"/>
      <c r="RR258" s="282"/>
      <c r="RS258" s="283"/>
      <c r="RT258" s="283"/>
      <c r="RU258" s="282"/>
      <c r="RV258" s="282"/>
      <c r="RW258" s="282"/>
      <c r="RX258" s="282"/>
      <c r="RY258" s="282"/>
      <c r="RZ258" s="282"/>
      <c r="SA258" s="282"/>
      <c r="SB258" s="282"/>
      <c r="SC258" s="282"/>
      <c r="SD258" s="282"/>
      <c r="SE258" s="282"/>
      <c r="SF258" s="282"/>
      <c r="SG258" s="282"/>
      <c r="SH258" s="282"/>
      <c r="SI258" s="282"/>
      <c r="SJ258" s="282"/>
      <c r="SK258" s="282"/>
      <c r="SL258" s="282"/>
      <c r="SM258" s="282"/>
      <c r="SN258" s="282"/>
      <c r="SO258" s="282"/>
      <c r="SP258" s="282"/>
      <c r="SQ258" s="282"/>
      <c r="SR258" s="282"/>
      <c r="SS258" s="283"/>
      <c r="ST258" s="283"/>
      <c r="SU258" s="282"/>
      <c r="SV258" s="282"/>
      <c r="SW258" s="282"/>
      <c r="SX258" s="282"/>
      <c r="SY258" s="282"/>
      <c r="SZ258" s="282"/>
      <c r="TA258" s="282"/>
      <c r="TB258" s="282"/>
      <c r="TC258" s="282"/>
      <c r="TD258" s="282"/>
      <c r="TE258" s="282"/>
      <c r="TF258" s="282"/>
      <c r="TG258" s="282"/>
      <c r="TH258" s="282"/>
      <c r="TI258" s="282"/>
      <c r="TJ258" s="282"/>
      <c r="TK258" s="282"/>
      <c r="TL258" s="282"/>
      <c r="TM258" s="282"/>
      <c r="TN258" s="282"/>
      <c r="TO258" s="282"/>
      <c r="TP258" s="282"/>
      <c r="TQ258" s="282"/>
      <c r="TR258" s="282"/>
      <c r="TS258" s="283"/>
      <c r="TT258" s="283"/>
      <c r="TU258" s="282"/>
      <c r="TV258" s="282"/>
      <c r="TW258" s="282"/>
      <c r="TX258" s="282"/>
      <c r="TY258" s="282"/>
      <c r="TZ258" s="282"/>
      <c r="UA258" s="282"/>
      <c r="UB258" s="282"/>
      <c r="UC258" s="282"/>
      <c r="UD258" s="282"/>
      <c r="UE258" s="282"/>
      <c r="UF258" s="282"/>
      <c r="UG258" s="282"/>
      <c r="UH258" s="282"/>
      <c r="UI258" s="282"/>
      <c r="UJ258" s="282"/>
      <c r="UK258" s="282"/>
      <c r="UL258" s="282"/>
      <c r="UM258" s="282"/>
      <c r="UN258" s="282"/>
      <c r="UO258" s="282"/>
      <c r="UP258" s="282"/>
      <c r="UQ258" s="282"/>
      <c r="UR258" s="282"/>
      <c r="US258" s="283"/>
      <c r="UT258" s="283"/>
      <c r="UU258" s="282"/>
      <c r="UV258" s="282"/>
      <c r="UW258" s="282"/>
      <c r="UX258" s="282"/>
      <c r="UY258" s="282"/>
      <c r="UZ258" s="282"/>
      <c r="VA258" s="282"/>
      <c r="VB258" s="282"/>
      <c r="VC258" s="282"/>
      <c r="VD258" s="282"/>
      <c r="VE258" s="282"/>
      <c r="VF258" s="282"/>
      <c r="VG258" s="282"/>
      <c r="VH258" s="282"/>
      <c r="VI258" s="282"/>
      <c r="VJ258" s="282"/>
      <c r="VK258" s="282"/>
      <c r="VL258" s="282"/>
      <c r="VM258" s="282"/>
      <c r="VN258" s="282"/>
      <c r="VO258" s="282"/>
      <c r="VP258" s="282"/>
      <c r="VQ258" s="282"/>
      <c r="VR258" s="282"/>
      <c r="VS258" s="283"/>
      <c r="VT258" s="283"/>
      <c r="VU258" s="282"/>
      <c r="VV258" s="282"/>
      <c r="VW258" s="282"/>
      <c r="VX258" s="282"/>
      <c r="VY258" s="282"/>
      <c r="VZ258" s="282"/>
      <c r="WA258" s="282"/>
      <c r="WB258" s="282"/>
      <c r="WC258" s="282"/>
      <c r="WD258" s="282"/>
      <c r="WE258" s="282"/>
      <c r="WF258" s="282"/>
      <c r="WG258" s="282"/>
      <c r="WH258" s="282"/>
      <c r="WI258" s="282"/>
      <c r="WJ258" s="282"/>
      <c r="WK258" s="282"/>
      <c r="WL258" s="282"/>
      <c r="WM258" s="282"/>
      <c r="WN258" s="282"/>
      <c r="WO258" s="282"/>
      <c r="WP258" s="282"/>
      <c r="WQ258" s="282"/>
      <c r="WR258" s="282"/>
      <c r="WS258" s="283"/>
      <c r="WT258" s="283"/>
      <c r="WU258" s="282"/>
      <c r="WV258" s="282"/>
      <c r="WW258" s="282"/>
      <c r="WX258" s="282"/>
      <c r="WY258" s="282"/>
      <c r="WZ258" s="282"/>
      <c r="XA258" s="282"/>
      <c r="XB258" s="282"/>
      <c r="XC258" s="282"/>
      <c r="XD258" s="282"/>
      <c r="XE258" s="282"/>
      <c r="XF258" s="282"/>
      <c r="XG258" s="282"/>
      <c r="XH258" s="282"/>
      <c r="XI258" s="282"/>
      <c r="XJ258" s="282"/>
      <c r="XK258" s="282"/>
      <c r="XL258" s="282"/>
      <c r="XM258" s="282"/>
      <c r="XN258" s="282"/>
      <c r="XO258" s="282"/>
      <c r="XP258" s="282"/>
      <c r="XQ258" s="282"/>
      <c r="XR258" s="282"/>
      <c r="XS258" s="283"/>
      <c r="XT258" s="283"/>
      <c r="XU258" s="282"/>
      <c r="XV258" s="282"/>
      <c r="XW258" s="282"/>
      <c r="XX258" s="282"/>
      <c r="XY258" s="282"/>
      <c r="XZ258" s="282"/>
      <c r="YA258" s="282"/>
      <c r="YB258" s="282"/>
      <c r="YC258" s="282"/>
      <c r="YD258" s="282"/>
      <c r="YE258" s="282"/>
      <c r="YF258" s="282"/>
      <c r="YG258" s="282"/>
      <c r="YH258" s="282"/>
      <c r="YI258" s="282"/>
      <c r="YJ258" s="282"/>
      <c r="YK258" s="282"/>
      <c r="YL258" s="282"/>
      <c r="YM258" s="282"/>
      <c r="YN258" s="282"/>
      <c r="YO258" s="282"/>
      <c r="YP258" s="282"/>
      <c r="YQ258" s="282"/>
      <c r="YR258" s="282"/>
      <c r="YS258" s="283"/>
      <c r="YT258" s="283"/>
      <c r="YU258" s="282"/>
      <c r="YV258" s="282"/>
      <c r="YW258" s="282"/>
      <c r="YX258" s="282"/>
      <c r="YY258" s="282"/>
      <c r="YZ258" s="282"/>
      <c r="ZA258" s="282"/>
      <c r="ZB258" s="282"/>
      <c r="ZC258" s="282"/>
      <c r="ZD258" s="282"/>
      <c r="ZE258" s="282"/>
      <c r="ZF258" s="282"/>
      <c r="ZG258" s="282"/>
      <c r="ZH258" s="282"/>
      <c r="ZI258" s="282"/>
      <c r="ZJ258" s="282"/>
      <c r="ZK258" s="282"/>
      <c r="ZL258" s="282"/>
      <c r="ZM258" s="282"/>
      <c r="ZN258" s="282"/>
      <c r="ZO258" s="282"/>
      <c r="ZP258" s="282"/>
      <c r="ZQ258" s="282"/>
      <c r="ZR258" s="282"/>
      <c r="ZS258" s="283"/>
      <c r="ZT258" s="283"/>
      <c r="ZU258" s="282"/>
      <c r="ZV258" s="282"/>
      <c r="ZW258" s="282"/>
      <c r="ZX258" s="282"/>
      <c r="ZY258" s="282"/>
      <c r="ZZ258" s="282"/>
      <c r="AAA258" s="282"/>
      <c r="AAB258" s="282"/>
      <c r="AAC258" s="282"/>
      <c r="AAD258" s="282"/>
      <c r="AAE258" s="282"/>
      <c r="AAF258" s="282"/>
      <c r="AAG258" s="282"/>
      <c r="AAH258" s="282"/>
      <c r="AAI258" s="282"/>
      <c r="AAJ258" s="282"/>
      <c r="AAK258" s="282"/>
      <c r="AAL258" s="282"/>
      <c r="AAM258" s="282"/>
      <c r="AAN258" s="282"/>
      <c r="AAO258" s="282"/>
      <c r="AAP258" s="282"/>
      <c r="AAQ258" s="282"/>
      <c r="AAR258" s="282"/>
      <c r="AAS258" s="283"/>
      <c r="AAT258" s="283"/>
      <c r="AAU258" s="282"/>
      <c r="AAV258" s="282"/>
      <c r="AAW258" s="282"/>
      <c r="AAX258" s="282"/>
      <c r="AAY258" s="282"/>
      <c r="AAZ258" s="282"/>
      <c r="ABA258" s="282"/>
      <c r="ABB258" s="282"/>
      <c r="ABC258" s="282"/>
      <c r="ABD258" s="282"/>
      <c r="ABE258" s="282"/>
      <c r="ABF258" s="282"/>
      <c r="ABG258" s="282"/>
      <c r="ABH258" s="282"/>
      <c r="ABI258" s="282"/>
      <c r="ABJ258" s="282"/>
      <c r="ABK258" s="282"/>
      <c r="ABL258" s="282"/>
      <c r="ABM258" s="282"/>
      <c r="ABN258" s="282"/>
      <c r="ABO258" s="282"/>
      <c r="ABP258" s="282"/>
      <c r="ABQ258" s="282"/>
      <c r="ABR258" s="282"/>
      <c r="ABS258" s="283"/>
      <c r="ABT258" s="283"/>
      <c r="ABU258" s="282"/>
      <c r="ABV258" s="282"/>
      <c r="ABW258" s="282"/>
      <c r="ABX258" s="282"/>
      <c r="ABY258" s="282"/>
      <c r="ABZ258" s="282"/>
      <c r="ACA258" s="282"/>
      <c r="ACB258" s="282"/>
      <c r="ACC258" s="282"/>
      <c r="ACD258" s="282"/>
      <c r="ACE258" s="282"/>
      <c r="ACF258" s="282"/>
      <c r="ACG258" s="282"/>
      <c r="ACH258" s="282"/>
      <c r="ACI258" s="282"/>
      <c r="ACJ258" s="282"/>
      <c r="ACK258" s="282"/>
      <c r="ACL258" s="282"/>
      <c r="ACM258" s="282"/>
      <c r="ACN258" s="282"/>
      <c r="ACO258" s="282"/>
      <c r="ACP258" s="282"/>
      <c r="ACQ258" s="282"/>
      <c r="ACR258" s="282"/>
      <c r="ACS258" s="283"/>
      <c r="ACT258" s="283"/>
      <c r="ACU258" s="282"/>
      <c r="ACV258" s="282"/>
      <c r="ACW258" s="282"/>
      <c r="ACX258" s="282"/>
      <c r="ACY258" s="282"/>
      <c r="ACZ258" s="282"/>
      <c r="ADA258" s="282"/>
      <c r="ADB258" s="282"/>
      <c r="ADC258" s="282"/>
      <c r="ADD258" s="282"/>
      <c r="ADE258" s="282"/>
      <c r="ADF258" s="282"/>
      <c r="ADG258" s="282"/>
      <c r="ADH258" s="282"/>
      <c r="ADI258" s="282"/>
      <c r="ADJ258" s="282"/>
      <c r="ADK258" s="282"/>
      <c r="ADL258" s="282"/>
      <c r="ADM258" s="282"/>
      <c r="ADN258" s="282"/>
      <c r="ADO258" s="282"/>
      <c r="ADP258" s="282"/>
      <c r="ADQ258" s="282"/>
      <c r="ADR258" s="282"/>
      <c r="ADS258" s="283"/>
      <c r="ADT258" s="283"/>
      <c r="ADU258" s="282"/>
      <c r="ADV258" s="282"/>
      <c r="ADW258" s="282"/>
      <c r="ADX258" s="282"/>
      <c r="ADY258" s="282"/>
      <c r="ADZ258" s="282"/>
      <c r="AEA258" s="282"/>
      <c r="AEB258" s="282"/>
      <c r="AEC258" s="282"/>
      <c r="AED258" s="282"/>
      <c r="AEE258" s="282"/>
      <c r="AEF258" s="282"/>
      <c r="AEG258" s="282"/>
      <c r="AEH258" s="282"/>
      <c r="AEI258" s="282"/>
      <c r="AEJ258" s="282"/>
      <c r="AEK258" s="282"/>
      <c r="AEL258" s="282"/>
      <c r="AEM258" s="282"/>
      <c r="AEN258" s="282"/>
      <c r="AEO258" s="282"/>
      <c r="AEP258" s="282"/>
      <c r="AEQ258" s="282"/>
      <c r="AER258" s="282"/>
      <c r="AES258" s="283"/>
      <c r="AET258" s="283"/>
      <c r="AEU258" s="282"/>
      <c r="AEV258" s="282"/>
      <c r="AEW258" s="282"/>
      <c r="AEX258" s="282"/>
      <c r="AEY258" s="282"/>
      <c r="AEZ258" s="282"/>
      <c r="AFA258" s="282"/>
      <c r="AFB258" s="282"/>
      <c r="AFC258" s="282"/>
      <c r="AFD258" s="282"/>
      <c r="AFE258" s="282"/>
      <c r="AFF258" s="282"/>
      <c r="AFG258" s="282"/>
      <c r="AFH258" s="282"/>
      <c r="AFI258" s="282"/>
      <c r="AFJ258" s="282"/>
      <c r="AFK258" s="282"/>
      <c r="AFL258" s="282"/>
      <c r="AFM258" s="282"/>
      <c r="AFN258" s="282"/>
      <c r="AFO258" s="282"/>
      <c r="AFP258" s="282"/>
      <c r="AFQ258" s="282"/>
      <c r="AFR258" s="282"/>
      <c r="AFS258" s="283"/>
      <c r="AFT258" s="283"/>
      <c r="AFU258" s="282"/>
      <c r="AFV258" s="282"/>
      <c r="AFW258" s="282"/>
      <c r="AFX258" s="282"/>
      <c r="AFY258" s="282"/>
      <c r="AFZ258" s="282"/>
      <c r="AGA258" s="282"/>
      <c r="AGB258" s="282"/>
      <c r="AGC258" s="282"/>
      <c r="AGD258" s="282"/>
      <c r="AGE258" s="282"/>
      <c r="AGF258" s="282"/>
      <c r="AGG258" s="282"/>
      <c r="AGH258" s="282"/>
      <c r="AGI258" s="282"/>
      <c r="AGJ258" s="282"/>
      <c r="AGK258" s="282"/>
      <c r="AGL258" s="282"/>
      <c r="AGM258" s="282"/>
      <c r="AGN258" s="282"/>
      <c r="AGO258" s="282"/>
      <c r="AGP258" s="282"/>
      <c r="AGQ258" s="282"/>
      <c r="AGR258" s="282"/>
      <c r="AGS258" s="283"/>
      <c r="AGT258" s="283"/>
      <c r="AGU258" s="282"/>
      <c r="AGV258" s="282"/>
      <c r="AGW258" s="282"/>
      <c r="AGX258" s="282"/>
      <c r="AGY258" s="282"/>
      <c r="AGZ258" s="282"/>
      <c r="AHA258" s="282"/>
      <c r="AHB258" s="282"/>
      <c r="AHC258" s="282"/>
      <c r="AHD258" s="282"/>
      <c r="AHE258" s="282"/>
      <c r="AHF258" s="282"/>
      <c r="AHG258" s="282"/>
      <c r="AHH258" s="282"/>
      <c r="AHI258" s="282"/>
      <c r="AHJ258" s="282"/>
      <c r="AHK258" s="282"/>
      <c r="AHL258" s="282"/>
      <c r="AHM258" s="282"/>
      <c r="AHN258" s="282"/>
      <c r="AHO258" s="282"/>
      <c r="AHP258" s="282"/>
      <c r="AHQ258" s="282"/>
      <c r="AHR258" s="282"/>
      <c r="AHS258" s="283"/>
      <c r="AHT258" s="283"/>
      <c r="AHU258" s="282"/>
      <c r="AHV258" s="282"/>
      <c r="AHW258" s="282"/>
      <c r="AHX258" s="282"/>
      <c r="AHY258" s="282"/>
      <c r="AHZ258" s="282"/>
      <c r="AIA258" s="282"/>
      <c r="AIB258" s="282"/>
      <c r="AIC258" s="282"/>
      <c r="AID258" s="282"/>
      <c r="AIE258" s="282"/>
      <c r="AIF258" s="282"/>
      <c r="AIG258" s="282"/>
      <c r="AIH258" s="282"/>
      <c r="AII258" s="282"/>
      <c r="AIJ258" s="282"/>
      <c r="AIK258" s="282"/>
      <c r="AIL258" s="282"/>
      <c r="AIM258" s="282"/>
      <c r="AIN258" s="282"/>
      <c r="AIO258" s="282"/>
      <c r="AIP258" s="282"/>
      <c r="AIQ258" s="282"/>
      <c r="AIR258" s="282"/>
      <c r="AIS258" s="283"/>
      <c r="AIT258" s="283"/>
      <c r="AIU258" s="282"/>
      <c r="AIV258" s="282"/>
      <c r="AIW258" s="282"/>
      <c r="AIX258" s="282"/>
      <c r="AIY258" s="282"/>
      <c r="AIZ258" s="282"/>
      <c r="AJA258" s="282"/>
      <c r="AJB258" s="282"/>
      <c r="AJC258" s="282"/>
      <c r="AJD258" s="282"/>
      <c r="AJE258" s="282"/>
      <c r="AJF258" s="282"/>
      <c r="AJG258" s="282"/>
      <c r="AJH258" s="282"/>
      <c r="AJI258" s="282"/>
      <c r="AJJ258" s="282"/>
      <c r="AJK258" s="282"/>
      <c r="AJL258" s="282"/>
      <c r="AJM258" s="282"/>
      <c r="AJN258" s="282"/>
      <c r="AJO258" s="282"/>
      <c r="AJP258" s="282"/>
      <c r="AJQ258" s="282"/>
      <c r="AJR258" s="282"/>
      <c r="AJS258" s="283"/>
      <c r="AJT258" s="283"/>
      <c r="AJU258" s="282"/>
      <c r="AJV258" s="282"/>
      <c r="AJW258" s="282"/>
      <c r="AJX258" s="282"/>
      <c r="AJY258" s="282"/>
      <c r="AJZ258" s="282"/>
      <c r="AKA258" s="282"/>
      <c r="AKB258" s="282"/>
      <c r="AKC258" s="282"/>
      <c r="AKD258" s="282"/>
      <c r="AKE258" s="282"/>
      <c r="AKF258" s="282"/>
      <c r="AKG258" s="282"/>
      <c r="AKH258" s="282"/>
      <c r="AKI258" s="282"/>
      <c r="AKJ258" s="282"/>
      <c r="AKK258" s="282"/>
      <c r="AKL258" s="282"/>
      <c r="AKM258" s="282"/>
      <c r="AKN258" s="282"/>
      <c r="AKO258" s="282"/>
      <c r="AKP258" s="282"/>
      <c r="AKQ258" s="282"/>
      <c r="AKR258" s="282"/>
      <c r="AKS258" s="283"/>
      <c r="AKT258" s="283"/>
      <c r="AKU258" s="282"/>
      <c r="AKV258" s="282"/>
      <c r="AKW258" s="282"/>
      <c r="AKX258" s="282"/>
      <c r="AKY258" s="282"/>
      <c r="AKZ258" s="282"/>
      <c r="ALA258" s="282"/>
      <c r="ALB258" s="282"/>
      <c r="ALC258" s="282"/>
      <c r="ALD258" s="282"/>
      <c r="ALE258" s="282"/>
      <c r="ALF258" s="282"/>
      <c r="ALG258" s="282"/>
      <c r="ALH258" s="282"/>
      <c r="ALI258" s="282"/>
      <c r="ALJ258" s="282"/>
      <c r="ALK258" s="282"/>
      <c r="ALL258" s="282"/>
      <c r="ALM258" s="282"/>
      <c r="ALN258" s="282"/>
      <c r="ALO258" s="282"/>
      <c r="ALP258" s="282"/>
      <c r="ALQ258" s="282"/>
      <c r="ALR258" s="282"/>
      <c r="ALS258" s="283"/>
      <c r="ALT258" s="283"/>
      <c r="ALU258" s="282"/>
      <c r="ALV258" s="282"/>
      <c r="ALW258" s="282"/>
      <c r="ALX258" s="282"/>
      <c r="ALY258" s="282"/>
      <c r="ALZ258" s="282"/>
      <c r="AMA258" s="282"/>
      <c r="AMB258" s="282"/>
      <c r="AMC258" s="282"/>
      <c r="AMD258" s="282"/>
      <c r="AME258" s="282"/>
      <c r="AMF258" s="282"/>
      <c r="AMG258" s="282"/>
      <c r="AMH258" s="282"/>
      <c r="AMI258" s="282"/>
      <c r="AMJ258" s="282"/>
      <c r="AMK258" s="282"/>
      <c r="AML258" s="282"/>
      <c r="AMM258" s="282"/>
      <c r="AMN258" s="282"/>
      <c r="AMO258" s="282"/>
      <c r="AMP258" s="282"/>
      <c r="AMQ258" s="282"/>
      <c r="AMR258" s="282"/>
      <c r="AMS258" s="283"/>
      <c r="AMT258" s="283"/>
      <c r="AMU258" s="282"/>
      <c r="AMV258" s="282"/>
      <c r="AMW258" s="282"/>
      <c r="AMX258" s="282"/>
      <c r="AMY258" s="282"/>
      <c r="AMZ258" s="282"/>
      <c r="ANA258" s="282"/>
      <c r="ANB258" s="282"/>
      <c r="ANC258" s="282"/>
      <c r="AND258" s="282"/>
      <c r="ANE258" s="282"/>
      <c r="ANF258" s="282"/>
      <c r="ANG258" s="282"/>
      <c r="ANH258" s="282"/>
      <c r="ANI258" s="282"/>
      <c r="ANJ258" s="282"/>
      <c r="ANK258" s="282"/>
      <c r="ANL258" s="282"/>
      <c r="ANM258" s="282"/>
      <c r="ANN258" s="282"/>
      <c r="ANO258" s="282"/>
      <c r="ANP258" s="282"/>
      <c r="ANQ258" s="282"/>
      <c r="ANR258" s="282"/>
      <c r="ANS258" s="283"/>
      <c r="ANT258" s="283"/>
      <c r="ANU258" s="282"/>
      <c r="ANV258" s="282"/>
      <c r="ANW258" s="282"/>
      <c r="ANX258" s="282"/>
      <c r="ANY258" s="282"/>
      <c r="ANZ258" s="282"/>
      <c r="AOA258" s="282"/>
      <c r="AOB258" s="282"/>
      <c r="AOC258" s="282"/>
      <c r="AOD258" s="282"/>
      <c r="AOE258" s="282"/>
      <c r="AOF258" s="282"/>
      <c r="AOG258" s="282"/>
      <c r="AOH258" s="282"/>
      <c r="AOI258" s="282"/>
      <c r="AOJ258" s="282"/>
      <c r="AOK258" s="282"/>
      <c r="AOL258" s="282"/>
      <c r="AOM258" s="282"/>
      <c r="AON258" s="282"/>
      <c r="AOO258" s="282"/>
      <c r="AOP258" s="282"/>
      <c r="AOQ258" s="282"/>
      <c r="AOR258" s="282"/>
      <c r="AOS258" s="283"/>
      <c r="AOT258" s="283"/>
      <c r="AOU258" s="282"/>
      <c r="AOV258" s="282"/>
      <c r="AOW258" s="282"/>
      <c r="AOX258" s="282"/>
      <c r="AOY258" s="282"/>
      <c r="AOZ258" s="282"/>
      <c r="APA258" s="282"/>
      <c r="APB258" s="282"/>
      <c r="APC258" s="282"/>
      <c r="APD258" s="282"/>
      <c r="APE258" s="282"/>
      <c r="APF258" s="282"/>
      <c r="APG258" s="282"/>
      <c r="APH258" s="282"/>
      <c r="API258" s="282"/>
      <c r="APJ258" s="282"/>
      <c r="APK258" s="282"/>
      <c r="APL258" s="282"/>
      <c r="APM258" s="282"/>
      <c r="APN258" s="282"/>
      <c r="APO258" s="282"/>
      <c r="APP258" s="282"/>
      <c r="APQ258" s="282"/>
      <c r="APR258" s="282"/>
      <c r="APS258" s="283"/>
      <c r="APT258" s="283"/>
      <c r="APU258" s="282"/>
      <c r="APV258" s="282"/>
      <c r="APW258" s="282"/>
      <c r="APX258" s="282"/>
      <c r="APY258" s="282"/>
      <c r="APZ258" s="282"/>
      <c r="AQA258" s="282"/>
      <c r="AQB258" s="282"/>
      <c r="AQC258" s="282"/>
      <c r="AQD258" s="282"/>
      <c r="AQE258" s="282"/>
      <c r="AQF258" s="282"/>
      <c r="AQG258" s="282"/>
      <c r="AQH258" s="282"/>
      <c r="AQI258" s="282"/>
      <c r="AQJ258" s="282"/>
      <c r="AQK258" s="282"/>
      <c r="AQL258" s="282"/>
      <c r="AQM258" s="282"/>
      <c r="AQN258" s="282"/>
      <c r="AQO258" s="282"/>
      <c r="AQP258" s="282"/>
      <c r="AQQ258" s="282"/>
      <c r="AQR258" s="282"/>
      <c r="AQS258" s="283"/>
      <c r="AQT258" s="283"/>
      <c r="AQU258" s="282"/>
      <c r="AQV258" s="282"/>
      <c r="AQW258" s="282"/>
      <c r="AQX258" s="282"/>
      <c r="AQY258" s="282"/>
      <c r="AQZ258" s="282"/>
      <c r="ARA258" s="282"/>
      <c r="ARB258" s="282"/>
      <c r="ARC258" s="282"/>
      <c r="ARD258" s="282"/>
      <c r="ARE258" s="282"/>
      <c r="ARF258" s="282"/>
      <c r="ARG258" s="282"/>
      <c r="ARH258" s="282"/>
      <c r="ARI258" s="282"/>
      <c r="ARJ258" s="282"/>
      <c r="ARK258" s="282"/>
      <c r="ARL258" s="282"/>
      <c r="ARM258" s="282"/>
      <c r="ARN258" s="282"/>
      <c r="ARO258" s="282"/>
      <c r="ARP258" s="282"/>
      <c r="ARQ258" s="282"/>
      <c r="ARR258" s="282"/>
      <c r="ARS258" s="283"/>
      <c r="ART258" s="283"/>
      <c r="ARU258" s="282"/>
      <c r="ARV258" s="282"/>
      <c r="ARW258" s="282"/>
      <c r="ARX258" s="282"/>
      <c r="ARY258" s="282"/>
      <c r="ARZ258" s="282"/>
      <c r="ASA258" s="282"/>
      <c r="ASB258" s="282"/>
      <c r="ASC258" s="282"/>
      <c r="ASD258" s="282"/>
      <c r="ASE258" s="282"/>
      <c r="ASF258" s="282"/>
      <c r="ASG258" s="282"/>
      <c r="ASH258" s="282"/>
      <c r="ASI258" s="282"/>
      <c r="ASJ258" s="282"/>
      <c r="ASK258" s="282"/>
      <c r="ASL258" s="282"/>
      <c r="ASM258" s="282"/>
      <c r="ASN258" s="282"/>
      <c r="ASO258" s="282"/>
      <c r="ASP258" s="282"/>
      <c r="ASQ258" s="282"/>
      <c r="ASR258" s="282"/>
      <c r="ASS258" s="283"/>
      <c r="AST258" s="283"/>
      <c r="ASU258" s="282"/>
      <c r="ASV258" s="282"/>
      <c r="ASW258" s="282"/>
      <c r="ASX258" s="282"/>
      <c r="ASY258" s="282"/>
      <c r="ASZ258" s="282"/>
      <c r="ATA258" s="282"/>
      <c r="ATB258" s="282"/>
      <c r="ATC258" s="282"/>
      <c r="ATD258" s="282"/>
      <c r="ATE258" s="282"/>
      <c r="ATF258" s="282"/>
      <c r="ATG258" s="282"/>
      <c r="ATH258" s="282"/>
      <c r="ATI258" s="282"/>
      <c r="ATJ258" s="282"/>
      <c r="ATK258" s="282"/>
      <c r="ATL258" s="282"/>
      <c r="ATM258" s="282"/>
      <c r="ATN258" s="282"/>
      <c r="ATO258" s="282"/>
      <c r="ATP258" s="282"/>
      <c r="ATQ258" s="282"/>
      <c r="ATR258" s="282"/>
      <c r="ATS258" s="283"/>
      <c r="ATT258" s="283"/>
      <c r="ATU258" s="282"/>
      <c r="ATV258" s="282"/>
      <c r="ATW258" s="282"/>
      <c r="ATX258" s="282"/>
      <c r="ATY258" s="282"/>
      <c r="ATZ258" s="282"/>
      <c r="AUA258" s="282"/>
      <c r="AUB258" s="282"/>
      <c r="AUC258" s="282"/>
      <c r="AUD258" s="282"/>
      <c r="AUE258" s="282"/>
      <c r="AUF258" s="282"/>
      <c r="AUG258" s="282"/>
      <c r="AUH258" s="282"/>
      <c r="AUI258" s="282"/>
      <c r="AUJ258" s="282"/>
      <c r="AUK258" s="282"/>
      <c r="AUL258" s="282"/>
      <c r="AUM258" s="282"/>
      <c r="AUN258" s="282"/>
      <c r="AUO258" s="282"/>
      <c r="AUP258" s="282"/>
      <c r="AUQ258" s="282"/>
      <c r="AUR258" s="282"/>
      <c r="AUS258" s="283"/>
      <c r="AUT258" s="283"/>
      <c r="AUU258" s="282"/>
      <c r="AUV258" s="282"/>
      <c r="AUW258" s="282"/>
      <c r="AUX258" s="282"/>
      <c r="AUY258" s="282"/>
      <c r="AUZ258" s="282"/>
      <c r="AVA258" s="282"/>
      <c r="AVB258" s="282"/>
      <c r="AVC258" s="282"/>
      <c r="AVD258" s="282"/>
      <c r="AVE258" s="282"/>
      <c r="AVF258" s="282"/>
      <c r="AVG258" s="282"/>
      <c r="AVH258" s="282"/>
      <c r="AVI258" s="282"/>
      <c r="AVJ258" s="282"/>
      <c r="AVK258" s="282"/>
      <c r="AVL258" s="282"/>
      <c r="AVM258" s="282"/>
      <c r="AVN258" s="282"/>
      <c r="AVO258" s="282"/>
      <c r="AVP258" s="282"/>
      <c r="AVQ258" s="282"/>
      <c r="AVR258" s="282"/>
      <c r="AVS258" s="283"/>
      <c r="AVT258" s="283"/>
      <c r="AVU258" s="282"/>
      <c r="AVV258" s="282"/>
      <c r="AVW258" s="282"/>
      <c r="AVX258" s="282"/>
      <c r="AVY258" s="282"/>
      <c r="AVZ258" s="282"/>
      <c r="AWA258" s="282"/>
      <c r="AWB258" s="282"/>
      <c r="AWC258" s="282"/>
      <c r="AWD258" s="282"/>
      <c r="AWE258" s="282"/>
      <c r="AWF258" s="282"/>
      <c r="AWG258" s="282"/>
      <c r="AWH258" s="282"/>
      <c r="AWI258" s="282"/>
      <c r="AWJ258" s="282"/>
      <c r="AWK258" s="282"/>
      <c r="AWL258" s="282"/>
      <c r="AWM258" s="282"/>
      <c r="AWN258" s="282"/>
      <c r="AWO258" s="282"/>
      <c r="AWP258" s="282"/>
      <c r="AWQ258" s="282"/>
      <c r="AWR258" s="282"/>
      <c r="AWS258" s="283"/>
      <c r="AWT258" s="283"/>
      <c r="AWU258" s="282"/>
      <c r="AWV258" s="282"/>
      <c r="AWW258" s="282"/>
      <c r="AWX258" s="282"/>
      <c r="AWY258" s="282"/>
      <c r="AWZ258" s="282"/>
      <c r="AXA258" s="282"/>
      <c r="AXB258" s="282"/>
      <c r="AXC258" s="282"/>
      <c r="AXD258" s="282"/>
      <c r="AXE258" s="282"/>
      <c r="AXF258" s="282"/>
      <c r="AXG258" s="282"/>
      <c r="AXH258" s="282"/>
      <c r="AXI258" s="282"/>
      <c r="AXJ258" s="282"/>
      <c r="AXK258" s="282"/>
      <c r="AXL258" s="282"/>
      <c r="AXM258" s="282"/>
      <c r="AXN258" s="282"/>
      <c r="AXO258" s="282"/>
      <c r="AXP258" s="282"/>
      <c r="AXQ258" s="282"/>
      <c r="AXR258" s="282"/>
      <c r="AXS258" s="283"/>
      <c r="AXT258" s="283"/>
      <c r="AXU258" s="282"/>
      <c r="AXV258" s="282"/>
      <c r="AXW258" s="282"/>
      <c r="AXX258" s="282"/>
      <c r="AXY258" s="282"/>
      <c r="AXZ258" s="282"/>
      <c r="AYA258" s="282"/>
      <c r="AYB258" s="282"/>
      <c r="AYC258" s="282"/>
      <c r="AYD258" s="282"/>
      <c r="AYE258" s="282"/>
      <c r="AYF258" s="282"/>
      <c r="AYG258" s="282"/>
      <c r="AYH258" s="282"/>
      <c r="AYI258" s="282"/>
      <c r="AYJ258" s="282"/>
      <c r="AYK258" s="282"/>
      <c r="AYL258" s="282"/>
      <c r="AYM258" s="282"/>
      <c r="AYN258" s="282"/>
      <c r="AYO258" s="282"/>
      <c r="AYP258" s="282"/>
      <c r="AYQ258" s="282"/>
      <c r="AYR258" s="282"/>
      <c r="AYS258" s="283"/>
      <c r="AYT258" s="283"/>
      <c r="AYU258" s="282"/>
      <c r="AYV258" s="282"/>
      <c r="AYW258" s="282"/>
      <c r="AYX258" s="282"/>
      <c r="AYY258" s="282"/>
      <c r="AYZ258" s="282"/>
      <c r="AZA258" s="282"/>
      <c r="AZB258" s="282"/>
      <c r="AZC258" s="282"/>
      <c r="AZD258" s="282"/>
      <c r="AZE258" s="282"/>
      <c r="AZF258" s="282"/>
      <c r="AZG258" s="282"/>
      <c r="AZH258" s="282"/>
      <c r="AZI258" s="282"/>
      <c r="AZJ258" s="282"/>
      <c r="AZK258" s="282"/>
      <c r="AZL258" s="282"/>
      <c r="AZM258" s="282"/>
      <c r="AZN258" s="282"/>
      <c r="AZO258" s="282"/>
      <c r="AZP258" s="282"/>
      <c r="AZQ258" s="282"/>
      <c r="AZR258" s="282"/>
      <c r="AZS258" s="283"/>
      <c r="AZT258" s="283"/>
      <c r="AZU258" s="282"/>
      <c r="AZV258" s="282"/>
      <c r="AZW258" s="282"/>
      <c r="AZX258" s="282"/>
      <c r="AZY258" s="282"/>
      <c r="AZZ258" s="282"/>
      <c r="BAA258" s="282"/>
      <c r="BAB258" s="282"/>
      <c r="BAC258" s="282"/>
      <c r="BAD258" s="282"/>
      <c r="BAE258" s="282"/>
      <c r="BAF258" s="282"/>
      <c r="BAG258" s="282"/>
      <c r="BAH258" s="282"/>
      <c r="BAI258" s="282"/>
      <c r="BAJ258" s="282"/>
      <c r="BAK258" s="282"/>
      <c r="BAL258" s="282"/>
      <c r="BAM258" s="282"/>
      <c r="BAN258" s="282"/>
      <c r="BAO258" s="282"/>
      <c r="BAP258" s="282"/>
      <c r="BAQ258" s="282"/>
      <c r="BAR258" s="282"/>
      <c r="BAS258" s="283"/>
      <c r="BAT258" s="283"/>
      <c r="BAU258" s="282"/>
      <c r="BAV258" s="282"/>
      <c r="BAW258" s="282"/>
      <c r="BAX258" s="282"/>
      <c r="BAY258" s="282"/>
      <c r="BAZ258" s="282"/>
      <c r="BBA258" s="282"/>
      <c r="BBB258" s="282"/>
      <c r="BBC258" s="282"/>
      <c r="BBD258" s="282"/>
      <c r="BBE258" s="282"/>
      <c r="BBF258" s="282"/>
      <c r="BBG258" s="282"/>
      <c r="BBH258" s="282"/>
      <c r="BBI258" s="282"/>
      <c r="BBJ258" s="282"/>
      <c r="BBK258" s="282"/>
      <c r="BBL258" s="282"/>
      <c r="BBM258" s="282"/>
      <c r="BBN258" s="282"/>
      <c r="BBO258" s="282"/>
      <c r="BBP258" s="282"/>
      <c r="BBQ258" s="282"/>
      <c r="BBR258" s="282"/>
      <c r="BBS258" s="283"/>
      <c r="BBT258" s="283"/>
      <c r="BBU258" s="282"/>
      <c r="BBV258" s="282"/>
      <c r="BBW258" s="282"/>
      <c r="BBX258" s="282"/>
      <c r="BBY258" s="282"/>
      <c r="BBZ258" s="282"/>
      <c r="BCA258" s="282"/>
      <c r="BCB258" s="282"/>
      <c r="BCC258" s="282"/>
      <c r="BCD258" s="282"/>
      <c r="BCE258" s="282"/>
      <c r="BCF258" s="282"/>
      <c r="BCG258" s="282"/>
      <c r="BCH258" s="282"/>
      <c r="BCI258" s="282"/>
      <c r="BCJ258" s="282"/>
      <c r="BCK258" s="282"/>
      <c r="BCL258" s="282"/>
      <c r="BCM258" s="282"/>
      <c r="BCN258" s="282"/>
      <c r="BCO258" s="282"/>
      <c r="BCP258" s="282"/>
      <c r="BCQ258" s="282"/>
      <c r="BCR258" s="282"/>
      <c r="BCS258" s="283"/>
      <c r="BCT258" s="283"/>
      <c r="BCU258" s="282"/>
      <c r="BCV258" s="282"/>
      <c r="BCW258" s="282"/>
      <c r="BCX258" s="282"/>
      <c r="BCY258" s="282"/>
      <c r="BCZ258" s="282"/>
      <c r="BDA258" s="282"/>
      <c r="BDB258" s="282"/>
      <c r="BDC258" s="282"/>
      <c r="BDD258" s="282"/>
      <c r="BDE258" s="282"/>
      <c r="BDF258" s="282"/>
      <c r="BDG258" s="282"/>
      <c r="BDH258" s="282"/>
      <c r="BDI258" s="282"/>
      <c r="BDJ258" s="282"/>
      <c r="BDK258" s="282"/>
      <c r="BDL258" s="282"/>
      <c r="BDM258" s="282"/>
      <c r="BDN258" s="282"/>
      <c r="BDO258" s="282"/>
      <c r="BDP258" s="282"/>
      <c r="BDQ258" s="282"/>
      <c r="BDR258" s="282"/>
      <c r="BDS258" s="283"/>
      <c r="BDT258" s="283"/>
      <c r="BDU258" s="282"/>
      <c r="BDV258" s="282"/>
      <c r="BDW258" s="282"/>
      <c r="BDX258" s="282"/>
      <c r="BDY258" s="282"/>
      <c r="BDZ258" s="282"/>
      <c r="BEA258" s="282"/>
      <c r="BEB258" s="282"/>
      <c r="BEC258" s="282"/>
      <c r="BED258" s="282"/>
      <c r="BEE258" s="282"/>
      <c r="BEF258" s="282"/>
      <c r="BEG258" s="282"/>
      <c r="BEH258" s="282"/>
      <c r="BEI258" s="282"/>
      <c r="BEJ258" s="282"/>
      <c r="BEK258" s="282"/>
      <c r="BEL258" s="282"/>
      <c r="BEM258" s="282"/>
      <c r="BEN258" s="282"/>
      <c r="BEO258" s="282"/>
      <c r="BEP258" s="282"/>
      <c r="BEQ258" s="282"/>
      <c r="BER258" s="282"/>
      <c r="BES258" s="283"/>
      <c r="BET258" s="283"/>
      <c r="BEU258" s="282"/>
      <c r="BEV258" s="282"/>
      <c r="BEW258" s="282"/>
      <c r="BEX258" s="282"/>
      <c r="BEY258" s="282"/>
      <c r="BEZ258" s="282"/>
      <c r="BFA258" s="282"/>
      <c r="BFB258" s="282"/>
      <c r="BFC258" s="282"/>
      <c r="BFD258" s="282"/>
      <c r="BFE258" s="282"/>
      <c r="BFF258" s="282"/>
      <c r="BFG258" s="282"/>
      <c r="BFH258" s="282"/>
      <c r="BFI258" s="282"/>
      <c r="BFJ258" s="282"/>
      <c r="BFK258" s="282"/>
      <c r="BFL258" s="282"/>
      <c r="BFM258" s="282"/>
      <c r="BFN258" s="282"/>
      <c r="BFO258" s="282"/>
      <c r="BFP258" s="282"/>
      <c r="BFQ258" s="282"/>
      <c r="BFR258" s="282"/>
      <c r="BFS258" s="283"/>
      <c r="BFT258" s="283"/>
      <c r="BFU258" s="282"/>
      <c r="BFV258" s="282"/>
      <c r="BFW258" s="282"/>
      <c r="BFX258" s="282"/>
      <c r="BFY258" s="282"/>
      <c r="BFZ258" s="282"/>
      <c r="BGA258" s="282"/>
      <c r="BGB258" s="282"/>
      <c r="BGC258" s="282"/>
      <c r="BGD258" s="282"/>
      <c r="BGE258" s="282"/>
      <c r="BGF258" s="282"/>
      <c r="BGG258" s="282"/>
      <c r="BGH258" s="282"/>
      <c r="BGI258" s="282"/>
      <c r="BGJ258" s="282"/>
      <c r="BGK258" s="282"/>
      <c r="BGL258" s="282"/>
      <c r="BGM258" s="282"/>
      <c r="BGN258" s="282"/>
      <c r="BGO258" s="282"/>
      <c r="BGP258" s="282"/>
      <c r="BGQ258" s="282"/>
      <c r="BGR258" s="282"/>
      <c r="BGS258" s="283"/>
      <c r="BGT258" s="283"/>
      <c r="BGU258" s="282"/>
      <c r="BGV258" s="282"/>
      <c r="BGW258" s="282"/>
      <c r="BGX258" s="282"/>
      <c r="BGY258" s="282"/>
      <c r="BGZ258" s="282"/>
      <c r="BHA258" s="282"/>
      <c r="BHB258" s="282"/>
      <c r="BHC258" s="282"/>
      <c r="BHD258" s="282"/>
      <c r="BHE258" s="282"/>
      <c r="BHF258" s="282"/>
      <c r="BHG258" s="282"/>
      <c r="BHH258" s="282"/>
      <c r="BHI258" s="282"/>
      <c r="BHJ258" s="282"/>
      <c r="BHK258" s="282"/>
      <c r="BHL258" s="282"/>
      <c r="BHM258" s="282"/>
      <c r="BHN258" s="282"/>
      <c r="BHO258" s="282"/>
      <c r="BHP258" s="282"/>
      <c r="BHQ258" s="282"/>
      <c r="BHR258" s="282"/>
      <c r="BHS258" s="283"/>
      <c r="BHT258" s="283"/>
      <c r="BHU258" s="282"/>
      <c r="BHV258" s="282"/>
      <c r="BHW258" s="282"/>
      <c r="BHX258" s="282"/>
      <c r="BHY258" s="282"/>
      <c r="BHZ258" s="282"/>
      <c r="BIA258" s="282"/>
      <c r="BIB258" s="282"/>
      <c r="BIC258" s="282"/>
      <c r="BID258" s="282"/>
      <c r="BIE258" s="282"/>
      <c r="BIF258" s="282"/>
      <c r="BIG258" s="282"/>
      <c r="BIH258" s="282"/>
      <c r="BII258" s="282"/>
      <c r="BIJ258" s="282"/>
      <c r="BIK258" s="282"/>
      <c r="BIL258" s="282"/>
      <c r="BIM258" s="282"/>
      <c r="BIN258" s="282"/>
      <c r="BIO258" s="282"/>
      <c r="BIP258" s="282"/>
      <c r="BIQ258" s="282"/>
      <c r="BIR258" s="282"/>
      <c r="BIS258" s="283"/>
      <c r="BIT258" s="283"/>
      <c r="BIU258" s="282"/>
      <c r="BIV258" s="282"/>
      <c r="BIW258" s="282"/>
      <c r="BIX258" s="282"/>
      <c r="BIY258" s="282"/>
      <c r="BIZ258" s="282"/>
      <c r="BJA258" s="282"/>
      <c r="BJB258" s="282"/>
      <c r="BJC258" s="282"/>
      <c r="BJD258" s="282"/>
      <c r="BJE258" s="282"/>
      <c r="BJF258" s="282"/>
      <c r="BJG258" s="282"/>
      <c r="BJH258" s="282"/>
      <c r="BJI258" s="282"/>
      <c r="BJJ258" s="282"/>
      <c r="BJK258" s="282"/>
      <c r="BJL258" s="282"/>
      <c r="BJM258" s="282"/>
      <c r="BJN258" s="282"/>
      <c r="BJO258" s="282"/>
      <c r="BJP258" s="282"/>
      <c r="BJQ258" s="282"/>
      <c r="BJR258" s="282"/>
      <c r="BJS258" s="283"/>
      <c r="BJT258" s="283"/>
      <c r="BJU258" s="282"/>
      <c r="BJV258" s="282"/>
      <c r="BJW258" s="282"/>
      <c r="BJX258" s="282"/>
      <c r="BJY258" s="282"/>
      <c r="BJZ258" s="282"/>
      <c r="BKA258" s="282"/>
      <c r="BKB258" s="282"/>
      <c r="BKC258" s="282"/>
      <c r="BKD258" s="282"/>
      <c r="BKE258" s="282"/>
      <c r="BKF258" s="282"/>
      <c r="BKG258" s="282"/>
      <c r="BKH258" s="282"/>
      <c r="BKI258" s="282"/>
      <c r="BKJ258" s="282"/>
      <c r="BKK258" s="282"/>
      <c r="BKL258" s="282"/>
      <c r="BKM258" s="282"/>
      <c r="BKN258" s="282"/>
      <c r="BKO258" s="282"/>
      <c r="BKP258" s="282"/>
      <c r="BKQ258" s="282"/>
      <c r="BKR258" s="282"/>
      <c r="BKS258" s="283"/>
      <c r="BKT258" s="283"/>
      <c r="BKU258" s="282"/>
      <c r="BKV258" s="282"/>
      <c r="BKW258" s="282"/>
      <c r="BKX258" s="282"/>
      <c r="BKY258" s="282"/>
      <c r="BKZ258" s="282"/>
      <c r="BLA258" s="282"/>
      <c r="BLB258" s="282"/>
      <c r="BLC258" s="282"/>
      <c r="BLD258" s="282"/>
      <c r="BLE258" s="282"/>
      <c r="BLF258" s="282"/>
      <c r="BLG258" s="282"/>
      <c r="BLH258" s="282"/>
      <c r="BLI258" s="282"/>
      <c r="BLJ258" s="282"/>
      <c r="BLK258" s="282"/>
      <c r="BLL258" s="282"/>
      <c r="BLM258" s="282"/>
      <c r="BLN258" s="282"/>
      <c r="BLO258" s="282"/>
      <c r="BLP258" s="282"/>
      <c r="BLQ258" s="282"/>
      <c r="BLR258" s="282"/>
      <c r="BLS258" s="283"/>
      <c r="BLT258" s="283"/>
      <c r="BLU258" s="282"/>
      <c r="BLV258" s="282"/>
      <c r="BLW258" s="282"/>
      <c r="BLX258" s="282"/>
      <c r="BLY258" s="282"/>
      <c r="BLZ258" s="282"/>
      <c r="BMA258" s="282"/>
      <c r="BMB258" s="282"/>
      <c r="BMC258" s="282"/>
      <c r="BMD258" s="282"/>
      <c r="BME258" s="282"/>
      <c r="BMF258" s="282"/>
      <c r="BMG258" s="282"/>
      <c r="BMH258" s="282"/>
      <c r="BMI258" s="282"/>
      <c r="BMJ258" s="282"/>
      <c r="BMK258" s="282"/>
      <c r="BML258" s="282"/>
      <c r="BMM258" s="282"/>
      <c r="BMN258" s="282"/>
      <c r="BMO258" s="282"/>
      <c r="BMP258" s="282"/>
      <c r="BMQ258" s="282"/>
      <c r="BMR258" s="282"/>
      <c r="BMS258" s="283"/>
      <c r="BMT258" s="283"/>
      <c r="BMU258" s="282"/>
      <c r="BMV258" s="282"/>
      <c r="BMW258" s="282"/>
      <c r="BMX258" s="282"/>
      <c r="BMY258" s="282"/>
      <c r="BMZ258" s="282"/>
      <c r="BNA258" s="282"/>
      <c r="BNB258" s="282"/>
      <c r="BNC258" s="282"/>
      <c r="BND258" s="282"/>
      <c r="BNE258" s="282"/>
      <c r="BNF258" s="282"/>
      <c r="BNG258" s="282"/>
      <c r="BNH258" s="282"/>
      <c r="BNI258" s="282"/>
      <c r="BNJ258" s="282"/>
      <c r="BNK258" s="282"/>
      <c r="BNL258" s="282"/>
      <c r="BNM258" s="282"/>
      <c r="BNN258" s="282"/>
      <c r="BNO258" s="282"/>
      <c r="BNP258" s="282"/>
      <c r="BNQ258" s="282"/>
      <c r="BNR258" s="282"/>
      <c r="BNS258" s="283"/>
      <c r="BNT258" s="283"/>
      <c r="BNU258" s="282"/>
      <c r="BNV258" s="282"/>
      <c r="BNW258" s="282"/>
      <c r="BNX258" s="282"/>
      <c r="BNY258" s="282"/>
      <c r="BNZ258" s="282"/>
      <c r="BOA258" s="282"/>
      <c r="BOB258" s="282"/>
      <c r="BOC258" s="282"/>
      <c r="BOD258" s="282"/>
      <c r="BOE258" s="282"/>
      <c r="BOF258" s="282"/>
      <c r="BOG258" s="282"/>
      <c r="BOH258" s="282"/>
      <c r="BOI258" s="282"/>
      <c r="BOJ258" s="282"/>
      <c r="BOK258" s="282"/>
      <c r="BOL258" s="282"/>
      <c r="BOM258" s="282"/>
      <c r="BON258" s="282"/>
      <c r="BOO258" s="282"/>
      <c r="BOP258" s="282"/>
      <c r="BOQ258" s="282"/>
      <c r="BOR258" s="282"/>
      <c r="BOS258" s="283"/>
      <c r="BOT258" s="283"/>
      <c r="BOU258" s="282"/>
      <c r="BOV258" s="282"/>
      <c r="BOW258" s="282"/>
      <c r="BOX258" s="282"/>
      <c r="BOY258" s="282"/>
      <c r="BOZ258" s="282"/>
      <c r="BPA258" s="282"/>
      <c r="BPB258" s="282"/>
      <c r="BPC258" s="282"/>
      <c r="BPD258" s="282"/>
      <c r="BPE258" s="282"/>
      <c r="BPF258" s="282"/>
      <c r="BPG258" s="282"/>
      <c r="BPH258" s="282"/>
      <c r="BPI258" s="282"/>
      <c r="BPJ258" s="282"/>
      <c r="BPK258" s="282"/>
      <c r="BPL258" s="282"/>
      <c r="BPM258" s="282"/>
      <c r="BPN258" s="282"/>
      <c r="BPO258" s="282"/>
      <c r="BPP258" s="282"/>
      <c r="BPQ258" s="282"/>
      <c r="BPR258" s="282"/>
      <c r="BPS258" s="283"/>
      <c r="BPT258" s="283"/>
      <c r="BPU258" s="282"/>
      <c r="BPV258" s="282"/>
      <c r="BPW258" s="282"/>
      <c r="BPX258" s="282"/>
      <c r="BPY258" s="282"/>
      <c r="BPZ258" s="282"/>
      <c r="BQA258" s="282"/>
      <c r="BQB258" s="282"/>
      <c r="BQC258" s="282"/>
      <c r="BQD258" s="282"/>
      <c r="BQE258" s="282"/>
      <c r="BQF258" s="282"/>
      <c r="BQG258" s="282"/>
      <c r="BQH258" s="282"/>
      <c r="BQI258" s="282"/>
      <c r="BQJ258" s="282"/>
      <c r="BQK258" s="282"/>
      <c r="BQL258" s="282"/>
      <c r="BQM258" s="282"/>
      <c r="BQN258" s="282"/>
      <c r="BQO258" s="282"/>
      <c r="BQP258" s="282"/>
      <c r="BQQ258" s="282"/>
      <c r="BQR258" s="282"/>
      <c r="BQS258" s="283"/>
      <c r="BQT258" s="283"/>
      <c r="BQU258" s="282"/>
      <c r="BQV258" s="282"/>
      <c r="BQW258" s="282"/>
      <c r="BQX258" s="282"/>
      <c r="BQY258" s="282"/>
      <c r="BQZ258" s="282"/>
      <c r="BRA258" s="282"/>
      <c r="BRB258" s="282"/>
      <c r="BRC258" s="282"/>
      <c r="BRD258" s="282"/>
      <c r="BRE258" s="282"/>
      <c r="BRF258" s="282"/>
      <c r="BRG258" s="282"/>
      <c r="BRH258" s="282"/>
      <c r="BRI258" s="282"/>
      <c r="BRJ258" s="282"/>
      <c r="BRK258" s="282"/>
      <c r="BRL258" s="282"/>
      <c r="BRM258" s="282"/>
      <c r="BRN258" s="282"/>
      <c r="BRO258" s="282"/>
      <c r="BRP258" s="282"/>
      <c r="BRQ258" s="282"/>
      <c r="BRR258" s="282"/>
      <c r="BRS258" s="283"/>
      <c r="BRT258" s="283"/>
      <c r="BRU258" s="282"/>
      <c r="BRV258" s="282"/>
      <c r="BRW258" s="282"/>
      <c r="BRX258" s="282"/>
      <c r="BRY258" s="282"/>
      <c r="BRZ258" s="282"/>
      <c r="BSA258" s="282"/>
      <c r="BSB258" s="282"/>
      <c r="BSC258" s="282"/>
      <c r="BSD258" s="282"/>
      <c r="BSE258" s="282"/>
      <c r="BSF258" s="282"/>
      <c r="BSG258" s="282"/>
      <c r="BSH258" s="282"/>
      <c r="BSI258" s="282"/>
      <c r="BSJ258" s="282"/>
      <c r="BSK258" s="282"/>
      <c r="BSL258" s="282"/>
      <c r="BSM258" s="282"/>
      <c r="BSN258" s="282"/>
      <c r="BSO258" s="282"/>
      <c r="BSP258" s="282"/>
      <c r="BSQ258" s="282"/>
      <c r="BSR258" s="282"/>
      <c r="BSS258" s="283"/>
      <c r="BST258" s="283"/>
      <c r="BSU258" s="282"/>
      <c r="BSV258" s="282"/>
      <c r="BSW258" s="282"/>
      <c r="BSX258" s="282"/>
      <c r="BSY258" s="282"/>
      <c r="BSZ258" s="282"/>
      <c r="BTA258" s="282"/>
      <c r="BTB258" s="282"/>
      <c r="BTC258" s="282"/>
      <c r="BTD258" s="282"/>
      <c r="BTE258" s="282"/>
      <c r="BTF258" s="282"/>
      <c r="BTG258" s="282"/>
      <c r="BTH258" s="282"/>
      <c r="BTI258" s="282"/>
      <c r="BTJ258" s="282"/>
      <c r="BTK258" s="282"/>
      <c r="BTL258" s="282"/>
      <c r="BTM258" s="282"/>
      <c r="BTN258" s="282"/>
      <c r="BTO258" s="282"/>
      <c r="BTP258" s="282"/>
      <c r="BTQ258" s="282"/>
      <c r="BTR258" s="282"/>
      <c r="BTS258" s="283"/>
      <c r="BTT258" s="283"/>
      <c r="BTU258" s="282"/>
      <c r="BTV258" s="282"/>
      <c r="BTW258" s="282"/>
      <c r="BTX258" s="282"/>
      <c r="BTY258" s="282"/>
      <c r="BTZ258" s="282"/>
      <c r="BUA258" s="282"/>
      <c r="BUB258" s="282"/>
      <c r="BUC258" s="282"/>
      <c r="BUD258" s="282"/>
      <c r="BUE258" s="282"/>
      <c r="BUF258" s="282"/>
      <c r="BUG258" s="282"/>
      <c r="BUH258" s="282"/>
      <c r="BUI258" s="282"/>
      <c r="BUJ258" s="282"/>
      <c r="BUK258" s="282"/>
      <c r="BUL258" s="282"/>
      <c r="BUM258" s="282"/>
      <c r="BUN258" s="282"/>
      <c r="BUO258" s="282"/>
      <c r="BUP258" s="282"/>
      <c r="BUQ258" s="282"/>
      <c r="BUR258" s="282"/>
      <c r="BUS258" s="283"/>
      <c r="BUT258" s="283"/>
      <c r="BUU258" s="282"/>
      <c r="BUV258" s="282"/>
      <c r="BUW258" s="282"/>
      <c r="BUX258" s="282"/>
      <c r="BUY258" s="282"/>
      <c r="BUZ258" s="282"/>
      <c r="BVA258" s="282"/>
      <c r="BVB258" s="282"/>
      <c r="BVC258" s="282"/>
      <c r="BVD258" s="282"/>
      <c r="BVE258" s="282"/>
      <c r="BVF258" s="282"/>
      <c r="BVG258" s="282"/>
      <c r="BVH258" s="282"/>
      <c r="BVI258" s="282"/>
      <c r="BVJ258" s="282"/>
      <c r="BVK258" s="282"/>
      <c r="BVL258" s="282"/>
      <c r="BVM258" s="282"/>
      <c r="BVN258" s="282"/>
      <c r="BVO258" s="282"/>
      <c r="BVP258" s="282"/>
      <c r="BVQ258" s="282"/>
      <c r="BVR258" s="282"/>
      <c r="BVS258" s="283"/>
      <c r="BVT258" s="283"/>
      <c r="BVU258" s="282"/>
      <c r="BVV258" s="282"/>
      <c r="BVW258" s="282"/>
      <c r="BVX258" s="282"/>
      <c r="BVY258" s="282"/>
      <c r="BVZ258" s="282"/>
      <c r="BWA258" s="282"/>
      <c r="BWB258" s="282"/>
      <c r="BWC258" s="282"/>
      <c r="BWD258" s="282"/>
      <c r="BWE258" s="282"/>
      <c r="BWF258" s="282"/>
      <c r="BWG258" s="282"/>
      <c r="BWH258" s="282"/>
      <c r="BWI258" s="282"/>
      <c r="BWJ258" s="282"/>
      <c r="BWK258" s="282"/>
      <c r="BWL258" s="282"/>
      <c r="BWM258" s="282"/>
      <c r="BWN258" s="282"/>
      <c r="BWO258" s="282"/>
      <c r="BWP258" s="282"/>
      <c r="BWQ258" s="282"/>
      <c r="BWR258" s="282"/>
      <c r="BWS258" s="283"/>
      <c r="BWT258" s="283"/>
      <c r="BWU258" s="282"/>
      <c r="BWV258" s="282"/>
      <c r="BWW258" s="282"/>
      <c r="BWX258" s="282"/>
      <c r="BWY258" s="282"/>
      <c r="BWZ258" s="282"/>
      <c r="BXA258" s="282"/>
      <c r="BXB258" s="282"/>
      <c r="BXC258" s="282"/>
      <c r="BXD258" s="282"/>
      <c r="BXE258" s="282"/>
      <c r="BXF258" s="282"/>
      <c r="BXG258" s="282"/>
      <c r="BXH258" s="282"/>
      <c r="BXI258" s="282"/>
      <c r="BXJ258" s="282"/>
      <c r="BXK258" s="282"/>
      <c r="BXL258" s="282"/>
      <c r="BXM258" s="282"/>
      <c r="BXN258" s="282"/>
      <c r="BXO258" s="282"/>
      <c r="BXP258" s="282"/>
      <c r="BXQ258" s="282"/>
      <c r="BXR258" s="282"/>
      <c r="BXS258" s="283"/>
      <c r="BXT258" s="283"/>
      <c r="BXU258" s="282"/>
      <c r="BXV258" s="282"/>
      <c r="BXW258" s="282"/>
      <c r="BXX258" s="282"/>
      <c r="BXY258" s="282"/>
      <c r="BXZ258" s="282"/>
      <c r="BYA258" s="282"/>
      <c r="BYB258" s="282"/>
      <c r="BYC258" s="282"/>
      <c r="BYD258" s="282"/>
      <c r="BYE258" s="282"/>
      <c r="BYF258" s="282"/>
      <c r="BYG258" s="282"/>
      <c r="BYH258" s="282"/>
      <c r="BYI258" s="282"/>
      <c r="BYJ258" s="282"/>
      <c r="BYK258" s="282"/>
      <c r="BYL258" s="282"/>
      <c r="BYM258" s="282"/>
      <c r="BYN258" s="282"/>
      <c r="BYO258" s="282"/>
      <c r="BYP258" s="282"/>
      <c r="BYQ258" s="282"/>
      <c r="BYR258" s="282"/>
      <c r="BYS258" s="283"/>
      <c r="BYT258" s="283"/>
      <c r="BYU258" s="282"/>
      <c r="BYV258" s="282"/>
      <c r="BYW258" s="282"/>
      <c r="BYX258" s="282"/>
      <c r="BYY258" s="282"/>
      <c r="BYZ258" s="282"/>
      <c r="BZA258" s="282"/>
      <c r="BZB258" s="282"/>
      <c r="BZC258" s="282"/>
      <c r="BZD258" s="282"/>
      <c r="BZE258" s="282"/>
      <c r="BZF258" s="282"/>
      <c r="BZG258" s="282"/>
      <c r="BZH258" s="282"/>
      <c r="BZI258" s="282"/>
      <c r="BZJ258" s="282"/>
      <c r="BZK258" s="282"/>
      <c r="BZL258" s="282"/>
      <c r="BZM258" s="282"/>
      <c r="BZN258" s="282"/>
      <c r="BZO258" s="282"/>
      <c r="BZP258" s="282"/>
      <c r="BZQ258" s="282"/>
      <c r="BZR258" s="282"/>
      <c r="BZS258" s="283"/>
      <c r="BZT258" s="283"/>
      <c r="BZU258" s="282"/>
      <c r="BZV258" s="282"/>
      <c r="BZW258" s="282"/>
      <c r="BZX258" s="282"/>
      <c r="BZY258" s="282"/>
      <c r="BZZ258" s="282"/>
      <c r="CAA258" s="282"/>
      <c r="CAB258" s="282"/>
      <c r="CAC258" s="282"/>
      <c r="CAD258" s="282"/>
      <c r="CAE258" s="282"/>
      <c r="CAF258" s="282"/>
      <c r="CAG258" s="282"/>
      <c r="CAH258" s="282"/>
      <c r="CAI258" s="282"/>
      <c r="CAJ258" s="282"/>
      <c r="CAK258" s="282"/>
      <c r="CAL258" s="282"/>
      <c r="CAM258" s="282"/>
      <c r="CAN258" s="282"/>
      <c r="CAO258" s="282"/>
      <c r="CAP258" s="282"/>
      <c r="CAQ258" s="282"/>
      <c r="CAR258" s="282"/>
      <c r="CAS258" s="283"/>
      <c r="CAT258" s="283"/>
      <c r="CAU258" s="282"/>
      <c r="CAV258" s="282"/>
      <c r="CAW258" s="282"/>
      <c r="CAX258" s="282"/>
      <c r="CAY258" s="282"/>
      <c r="CAZ258" s="282"/>
      <c r="CBA258" s="282"/>
      <c r="CBB258" s="282"/>
      <c r="CBC258" s="282"/>
      <c r="CBD258" s="282"/>
      <c r="CBE258" s="282"/>
      <c r="CBF258" s="282"/>
      <c r="CBG258" s="282"/>
      <c r="CBH258" s="282"/>
      <c r="CBI258" s="282"/>
      <c r="CBJ258" s="282"/>
      <c r="CBK258" s="282"/>
      <c r="CBL258" s="282"/>
      <c r="CBM258" s="282"/>
      <c r="CBN258" s="282"/>
      <c r="CBO258" s="282"/>
      <c r="CBP258" s="282"/>
      <c r="CBQ258" s="282"/>
      <c r="CBR258" s="282"/>
      <c r="CBS258" s="283"/>
      <c r="CBT258" s="283"/>
      <c r="CBU258" s="282"/>
      <c r="CBV258" s="282"/>
      <c r="CBW258" s="282"/>
      <c r="CBX258" s="282"/>
      <c r="CBY258" s="282"/>
      <c r="CBZ258" s="282"/>
      <c r="CCA258" s="282"/>
      <c r="CCB258" s="282"/>
      <c r="CCC258" s="282"/>
      <c r="CCD258" s="282"/>
      <c r="CCE258" s="282"/>
      <c r="CCF258" s="282"/>
      <c r="CCG258" s="282"/>
      <c r="CCH258" s="282"/>
      <c r="CCI258" s="282"/>
      <c r="CCJ258" s="282"/>
      <c r="CCK258" s="282"/>
      <c r="CCL258" s="282"/>
      <c r="CCM258" s="282"/>
      <c r="CCN258" s="282"/>
      <c r="CCO258" s="282"/>
      <c r="CCP258" s="282"/>
      <c r="CCQ258" s="282"/>
      <c r="CCR258" s="282"/>
      <c r="CCS258" s="283"/>
      <c r="CCT258" s="283"/>
      <c r="CCU258" s="282"/>
      <c r="CCV258" s="282"/>
      <c r="CCW258" s="282"/>
      <c r="CCX258" s="282"/>
      <c r="CCY258" s="282"/>
      <c r="CCZ258" s="282"/>
      <c r="CDA258" s="282"/>
      <c r="CDB258" s="282"/>
      <c r="CDC258" s="282"/>
      <c r="CDD258" s="282"/>
      <c r="CDE258" s="282"/>
      <c r="CDF258" s="282"/>
      <c r="CDG258" s="282"/>
      <c r="CDH258" s="282"/>
      <c r="CDI258" s="282"/>
      <c r="CDJ258" s="282"/>
      <c r="CDK258" s="282"/>
      <c r="CDL258" s="282"/>
      <c r="CDM258" s="282"/>
      <c r="CDN258" s="282"/>
      <c r="CDO258" s="282"/>
      <c r="CDP258" s="282"/>
      <c r="CDQ258" s="282"/>
      <c r="CDR258" s="282"/>
      <c r="CDS258" s="283"/>
      <c r="CDT258" s="283"/>
      <c r="CDU258" s="282"/>
      <c r="CDV258" s="282"/>
      <c r="CDW258" s="282"/>
      <c r="CDX258" s="282"/>
      <c r="CDY258" s="282"/>
      <c r="CDZ258" s="282"/>
      <c r="CEA258" s="282"/>
      <c r="CEB258" s="282"/>
      <c r="CEC258" s="282"/>
      <c r="CED258" s="282"/>
      <c r="CEE258" s="282"/>
      <c r="CEF258" s="282"/>
      <c r="CEG258" s="282"/>
      <c r="CEH258" s="282"/>
      <c r="CEI258" s="282"/>
      <c r="CEJ258" s="282"/>
      <c r="CEK258" s="282"/>
      <c r="CEL258" s="282"/>
      <c r="CEM258" s="282"/>
      <c r="CEN258" s="282"/>
      <c r="CEO258" s="282"/>
      <c r="CEP258" s="282"/>
      <c r="CEQ258" s="282"/>
      <c r="CER258" s="282"/>
      <c r="CES258" s="283"/>
      <c r="CET258" s="283"/>
      <c r="CEU258" s="282"/>
      <c r="CEV258" s="282"/>
      <c r="CEW258" s="282"/>
      <c r="CEX258" s="282"/>
      <c r="CEY258" s="282"/>
      <c r="CEZ258" s="282"/>
      <c r="CFA258" s="282"/>
      <c r="CFB258" s="282"/>
      <c r="CFC258" s="282"/>
      <c r="CFD258" s="282"/>
      <c r="CFE258" s="282"/>
      <c r="CFF258" s="282"/>
      <c r="CFG258" s="282"/>
      <c r="CFH258" s="282"/>
      <c r="CFI258" s="282"/>
      <c r="CFJ258" s="282"/>
      <c r="CFK258" s="282"/>
      <c r="CFL258" s="282"/>
      <c r="CFM258" s="282"/>
      <c r="CFN258" s="282"/>
      <c r="CFO258" s="282"/>
      <c r="CFP258" s="282"/>
      <c r="CFQ258" s="282"/>
      <c r="CFR258" s="282"/>
      <c r="CFS258" s="283"/>
      <c r="CFT258" s="283"/>
      <c r="CFU258" s="282"/>
      <c r="CFV258" s="282"/>
      <c r="CFW258" s="282"/>
      <c r="CFX258" s="282"/>
      <c r="CFY258" s="282"/>
      <c r="CFZ258" s="282"/>
      <c r="CGA258" s="282"/>
      <c r="CGB258" s="282"/>
      <c r="CGC258" s="282"/>
      <c r="CGD258" s="282"/>
      <c r="CGE258" s="282"/>
      <c r="CGF258" s="282"/>
      <c r="CGG258" s="282"/>
      <c r="CGH258" s="282"/>
      <c r="CGI258" s="282"/>
      <c r="CGJ258" s="282"/>
      <c r="CGK258" s="282"/>
      <c r="CGL258" s="282"/>
      <c r="CGM258" s="282"/>
      <c r="CGN258" s="282"/>
      <c r="CGO258" s="282"/>
      <c r="CGP258" s="282"/>
      <c r="CGQ258" s="282"/>
      <c r="CGR258" s="282"/>
      <c r="CGS258" s="283"/>
      <c r="CGT258" s="283"/>
      <c r="CGU258" s="282"/>
      <c r="CGV258" s="282"/>
      <c r="CGW258" s="282"/>
      <c r="CGX258" s="282"/>
      <c r="CGY258" s="282"/>
      <c r="CGZ258" s="282"/>
      <c r="CHA258" s="282"/>
      <c r="CHB258" s="282"/>
      <c r="CHC258" s="282"/>
      <c r="CHD258" s="282"/>
      <c r="CHE258" s="282"/>
      <c r="CHF258" s="282"/>
      <c r="CHG258" s="282"/>
      <c r="CHH258" s="282"/>
      <c r="CHI258" s="282"/>
      <c r="CHJ258" s="282"/>
      <c r="CHK258" s="282"/>
      <c r="CHL258" s="282"/>
      <c r="CHM258" s="282"/>
      <c r="CHN258" s="282"/>
      <c r="CHO258" s="282"/>
      <c r="CHP258" s="282"/>
      <c r="CHQ258" s="282"/>
      <c r="CHR258" s="282"/>
      <c r="CHS258" s="283"/>
      <c r="CHT258" s="283"/>
      <c r="CHU258" s="282"/>
      <c r="CHV258" s="282"/>
      <c r="CHW258" s="282"/>
      <c r="CHX258" s="282"/>
      <c r="CHY258" s="282"/>
      <c r="CHZ258" s="282"/>
      <c r="CIA258" s="282"/>
      <c r="CIB258" s="282"/>
      <c r="CIC258" s="282"/>
      <c r="CID258" s="282"/>
      <c r="CIE258" s="282"/>
      <c r="CIF258" s="282"/>
      <c r="CIG258" s="282"/>
      <c r="CIH258" s="282"/>
      <c r="CII258" s="282"/>
      <c r="CIJ258" s="282"/>
      <c r="CIK258" s="282"/>
      <c r="CIL258" s="282"/>
      <c r="CIM258" s="282"/>
      <c r="CIN258" s="282"/>
      <c r="CIO258" s="282"/>
      <c r="CIP258" s="282"/>
      <c r="CIQ258" s="282"/>
      <c r="CIR258" s="282"/>
      <c r="CIS258" s="283"/>
      <c r="CIT258" s="283"/>
      <c r="CIU258" s="282"/>
      <c r="CIV258" s="282"/>
      <c r="CIW258" s="282"/>
      <c r="CIX258" s="282"/>
      <c r="CIY258" s="282"/>
      <c r="CIZ258" s="282"/>
      <c r="CJA258" s="282"/>
      <c r="CJB258" s="282"/>
      <c r="CJC258" s="282"/>
      <c r="CJD258" s="282"/>
      <c r="CJE258" s="282"/>
      <c r="CJF258" s="282"/>
      <c r="CJG258" s="282"/>
      <c r="CJH258" s="282"/>
      <c r="CJI258" s="282"/>
      <c r="CJJ258" s="282"/>
      <c r="CJK258" s="282"/>
      <c r="CJL258" s="282"/>
      <c r="CJM258" s="282"/>
      <c r="CJN258" s="282"/>
      <c r="CJO258" s="282"/>
      <c r="CJP258" s="282"/>
      <c r="CJQ258" s="282"/>
      <c r="CJR258" s="282"/>
      <c r="CJS258" s="283"/>
      <c r="CJT258" s="283"/>
      <c r="CJU258" s="282"/>
      <c r="CJV258" s="282"/>
      <c r="CJW258" s="282"/>
      <c r="CJX258" s="282"/>
      <c r="CJY258" s="282"/>
      <c r="CJZ258" s="282"/>
      <c r="CKA258" s="282"/>
      <c r="CKB258" s="282"/>
      <c r="CKC258" s="282"/>
      <c r="CKD258" s="282"/>
      <c r="CKE258" s="282"/>
      <c r="CKF258" s="282"/>
      <c r="CKG258" s="282"/>
      <c r="CKH258" s="282"/>
      <c r="CKI258" s="282"/>
      <c r="CKJ258" s="282"/>
      <c r="CKK258" s="282"/>
      <c r="CKL258" s="282"/>
      <c r="CKM258" s="282"/>
      <c r="CKN258" s="282"/>
      <c r="CKO258" s="282"/>
      <c r="CKP258" s="282"/>
      <c r="CKQ258" s="282"/>
      <c r="CKR258" s="282"/>
      <c r="CKS258" s="283"/>
      <c r="CKT258" s="283"/>
      <c r="CKU258" s="282"/>
      <c r="CKV258" s="282"/>
      <c r="CKW258" s="282"/>
      <c r="CKX258" s="282"/>
      <c r="CKY258" s="282"/>
      <c r="CKZ258" s="282"/>
      <c r="CLA258" s="282"/>
      <c r="CLB258" s="282"/>
      <c r="CLC258" s="282"/>
      <c r="CLD258" s="282"/>
      <c r="CLE258" s="282"/>
      <c r="CLF258" s="282"/>
      <c r="CLG258" s="282"/>
      <c r="CLH258" s="282"/>
      <c r="CLI258" s="282"/>
      <c r="CLJ258" s="282"/>
      <c r="CLK258" s="282"/>
      <c r="CLL258" s="282"/>
      <c r="CLM258" s="282"/>
      <c r="CLN258" s="282"/>
      <c r="CLO258" s="282"/>
      <c r="CLP258" s="282"/>
      <c r="CLQ258" s="282"/>
      <c r="CLR258" s="282"/>
      <c r="CLS258" s="283"/>
      <c r="CLT258" s="283"/>
      <c r="CLU258" s="282"/>
      <c r="CLV258" s="282"/>
      <c r="CLW258" s="282"/>
      <c r="CLX258" s="282"/>
      <c r="CLY258" s="282"/>
      <c r="CLZ258" s="282"/>
      <c r="CMA258" s="282"/>
      <c r="CMB258" s="282"/>
      <c r="CMC258" s="282"/>
      <c r="CMD258" s="282"/>
      <c r="CME258" s="282"/>
      <c r="CMF258" s="282"/>
      <c r="CMG258" s="282"/>
      <c r="CMH258" s="282"/>
      <c r="CMI258" s="282"/>
      <c r="CMJ258" s="282"/>
      <c r="CMK258" s="282"/>
      <c r="CML258" s="282"/>
      <c r="CMM258" s="282"/>
      <c r="CMN258" s="282"/>
      <c r="CMO258" s="282"/>
      <c r="CMP258" s="282"/>
      <c r="CMQ258" s="282"/>
      <c r="CMR258" s="282"/>
      <c r="CMS258" s="283"/>
      <c r="CMT258" s="283"/>
      <c r="CMU258" s="282"/>
      <c r="CMV258" s="282"/>
      <c r="CMW258" s="282"/>
      <c r="CMX258" s="282"/>
      <c r="CMY258" s="282"/>
      <c r="CMZ258" s="282"/>
      <c r="CNA258" s="282"/>
      <c r="CNB258" s="282"/>
      <c r="CNC258" s="282"/>
      <c r="CND258" s="282"/>
      <c r="CNE258" s="282"/>
      <c r="CNF258" s="282"/>
      <c r="CNG258" s="282"/>
      <c r="CNH258" s="282"/>
      <c r="CNI258" s="282"/>
      <c r="CNJ258" s="282"/>
      <c r="CNK258" s="282"/>
      <c r="CNL258" s="282"/>
      <c r="CNM258" s="282"/>
      <c r="CNN258" s="282"/>
      <c r="CNO258" s="282"/>
      <c r="CNP258" s="282"/>
      <c r="CNQ258" s="282"/>
      <c r="CNR258" s="282"/>
      <c r="CNS258" s="283"/>
      <c r="CNT258" s="283"/>
      <c r="CNU258" s="282"/>
      <c r="CNV258" s="282"/>
      <c r="CNW258" s="282"/>
      <c r="CNX258" s="282"/>
      <c r="CNY258" s="282"/>
      <c r="CNZ258" s="282"/>
      <c r="COA258" s="282"/>
      <c r="COB258" s="282"/>
      <c r="COC258" s="282"/>
      <c r="COD258" s="282"/>
      <c r="COE258" s="282"/>
      <c r="COF258" s="282"/>
      <c r="COG258" s="282"/>
      <c r="COH258" s="282"/>
      <c r="COI258" s="282"/>
      <c r="COJ258" s="282"/>
      <c r="COK258" s="282"/>
      <c r="COL258" s="282"/>
      <c r="COM258" s="282"/>
      <c r="CON258" s="282"/>
      <c r="COO258" s="282"/>
      <c r="COP258" s="282"/>
      <c r="COQ258" s="282"/>
      <c r="COR258" s="282"/>
      <c r="COS258" s="283"/>
      <c r="COT258" s="283"/>
      <c r="COU258" s="282"/>
      <c r="COV258" s="282"/>
      <c r="COW258" s="282"/>
      <c r="COX258" s="282"/>
      <c r="COY258" s="282"/>
      <c r="COZ258" s="282"/>
      <c r="CPA258" s="282"/>
      <c r="CPB258" s="282"/>
      <c r="CPC258" s="282"/>
      <c r="CPD258" s="282"/>
      <c r="CPE258" s="282"/>
      <c r="CPF258" s="282"/>
      <c r="CPG258" s="282"/>
      <c r="CPH258" s="282"/>
      <c r="CPI258" s="282"/>
      <c r="CPJ258" s="282"/>
      <c r="CPK258" s="282"/>
      <c r="CPL258" s="282"/>
      <c r="CPM258" s="282"/>
      <c r="CPN258" s="282"/>
      <c r="CPO258" s="282"/>
      <c r="CPP258" s="282"/>
      <c r="CPQ258" s="282"/>
      <c r="CPR258" s="282"/>
      <c r="CPS258" s="283"/>
      <c r="CPT258" s="283"/>
      <c r="CPU258" s="282"/>
      <c r="CPV258" s="282"/>
      <c r="CPW258" s="282"/>
      <c r="CPX258" s="282"/>
      <c r="CPY258" s="282"/>
      <c r="CPZ258" s="282"/>
      <c r="CQA258" s="282"/>
      <c r="CQB258" s="282"/>
      <c r="CQC258" s="282"/>
      <c r="CQD258" s="282"/>
      <c r="CQE258" s="282"/>
      <c r="CQF258" s="282"/>
      <c r="CQG258" s="282"/>
      <c r="CQH258" s="282"/>
      <c r="CQI258" s="282"/>
      <c r="CQJ258" s="282"/>
      <c r="CQK258" s="282"/>
      <c r="CQL258" s="282"/>
      <c r="CQM258" s="282"/>
      <c r="CQN258" s="282"/>
      <c r="CQO258" s="282"/>
      <c r="CQP258" s="282"/>
      <c r="CQQ258" s="282"/>
      <c r="CQR258" s="282"/>
      <c r="CQS258" s="283"/>
      <c r="CQT258" s="283"/>
      <c r="CQU258" s="282"/>
      <c r="CQV258" s="282"/>
      <c r="CQW258" s="282"/>
      <c r="CQX258" s="282"/>
      <c r="CQY258" s="282"/>
      <c r="CQZ258" s="282"/>
      <c r="CRA258" s="282"/>
      <c r="CRB258" s="282"/>
      <c r="CRC258" s="282"/>
      <c r="CRD258" s="282"/>
      <c r="CRE258" s="282"/>
      <c r="CRF258" s="282"/>
      <c r="CRG258" s="282"/>
      <c r="CRH258" s="282"/>
      <c r="CRI258" s="282"/>
      <c r="CRJ258" s="282"/>
      <c r="CRK258" s="282"/>
      <c r="CRL258" s="282"/>
      <c r="CRM258" s="282"/>
      <c r="CRN258" s="282"/>
      <c r="CRO258" s="282"/>
      <c r="CRP258" s="282"/>
      <c r="CRQ258" s="282"/>
      <c r="CRR258" s="282"/>
      <c r="CRS258" s="283"/>
      <c r="CRT258" s="283"/>
      <c r="CRU258" s="282"/>
      <c r="CRV258" s="282"/>
      <c r="CRW258" s="282"/>
      <c r="CRX258" s="282"/>
      <c r="CRY258" s="282"/>
      <c r="CRZ258" s="282"/>
      <c r="CSA258" s="282"/>
      <c r="CSB258" s="282"/>
      <c r="CSC258" s="282"/>
      <c r="CSD258" s="282"/>
      <c r="CSE258" s="282"/>
      <c r="CSF258" s="282"/>
      <c r="CSG258" s="282"/>
      <c r="CSH258" s="282"/>
      <c r="CSI258" s="282"/>
      <c r="CSJ258" s="282"/>
      <c r="CSK258" s="282"/>
      <c r="CSL258" s="282"/>
      <c r="CSM258" s="282"/>
      <c r="CSN258" s="282"/>
      <c r="CSO258" s="282"/>
      <c r="CSP258" s="282"/>
      <c r="CSQ258" s="282"/>
      <c r="CSR258" s="282"/>
      <c r="CSS258" s="283"/>
      <c r="CST258" s="283"/>
      <c r="CSU258" s="282"/>
      <c r="CSV258" s="282"/>
      <c r="CSW258" s="282"/>
      <c r="CSX258" s="282"/>
      <c r="CSY258" s="282"/>
      <c r="CSZ258" s="282"/>
      <c r="CTA258" s="282"/>
      <c r="CTB258" s="282"/>
      <c r="CTC258" s="282"/>
      <c r="CTD258" s="282"/>
      <c r="CTE258" s="282"/>
      <c r="CTF258" s="282"/>
      <c r="CTG258" s="282"/>
      <c r="CTH258" s="282"/>
      <c r="CTI258" s="282"/>
      <c r="CTJ258" s="282"/>
      <c r="CTK258" s="282"/>
      <c r="CTL258" s="282"/>
      <c r="CTM258" s="282"/>
      <c r="CTN258" s="282"/>
      <c r="CTO258" s="282"/>
      <c r="CTP258" s="282"/>
      <c r="CTQ258" s="282"/>
      <c r="CTR258" s="282"/>
      <c r="CTS258" s="283"/>
      <c r="CTT258" s="283"/>
      <c r="CTU258" s="282"/>
      <c r="CTV258" s="282"/>
      <c r="CTW258" s="282"/>
      <c r="CTX258" s="282"/>
      <c r="CTY258" s="282"/>
      <c r="CTZ258" s="282"/>
      <c r="CUA258" s="282"/>
      <c r="CUB258" s="282"/>
      <c r="CUC258" s="282"/>
      <c r="CUD258" s="282"/>
      <c r="CUE258" s="282"/>
      <c r="CUF258" s="282"/>
      <c r="CUG258" s="282"/>
      <c r="CUH258" s="282"/>
      <c r="CUI258" s="282"/>
      <c r="CUJ258" s="282"/>
      <c r="CUK258" s="282"/>
      <c r="CUL258" s="282"/>
      <c r="CUM258" s="282"/>
      <c r="CUN258" s="282"/>
      <c r="CUO258" s="282"/>
      <c r="CUP258" s="282"/>
      <c r="CUQ258" s="282"/>
      <c r="CUR258" s="282"/>
      <c r="CUS258" s="283"/>
      <c r="CUT258" s="283"/>
      <c r="CUU258" s="282"/>
      <c r="CUV258" s="282"/>
      <c r="CUW258" s="282"/>
      <c r="CUX258" s="282"/>
      <c r="CUY258" s="282"/>
      <c r="CUZ258" s="282"/>
      <c r="CVA258" s="282"/>
      <c r="CVB258" s="282"/>
      <c r="CVC258" s="282"/>
      <c r="CVD258" s="282"/>
      <c r="CVE258" s="282"/>
      <c r="CVF258" s="282"/>
      <c r="CVG258" s="282"/>
      <c r="CVH258" s="282"/>
      <c r="CVI258" s="282"/>
      <c r="CVJ258" s="282"/>
      <c r="CVK258" s="282"/>
      <c r="CVL258" s="282"/>
      <c r="CVM258" s="282"/>
      <c r="CVN258" s="282"/>
      <c r="CVO258" s="282"/>
      <c r="CVP258" s="282"/>
      <c r="CVQ258" s="282"/>
      <c r="CVR258" s="282"/>
      <c r="CVS258" s="283"/>
      <c r="CVT258" s="283"/>
      <c r="CVU258" s="282"/>
      <c r="CVV258" s="282"/>
      <c r="CVW258" s="282"/>
      <c r="CVX258" s="282"/>
      <c r="CVY258" s="282"/>
      <c r="CVZ258" s="282"/>
      <c r="CWA258" s="282"/>
      <c r="CWB258" s="282"/>
      <c r="CWC258" s="282"/>
      <c r="CWD258" s="282"/>
      <c r="CWE258" s="282"/>
      <c r="CWF258" s="282"/>
      <c r="CWG258" s="282"/>
      <c r="CWH258" s="282"/>
      <c r="CWI258" s="282"/>
      <c r="CWJ258" s="282"/>
      <c r="CWK258" s="282"/>
      <c r="CWL258" s="282"/>
      <c r="CWM258" s="282"/>
      <c r="CWN258" s="282"/>
      <c r="CWO258" s="282"/>
      <c r="CWP258" s="282"/>
      <c r="CWQ258" s="282"/>
      <c r="CWR258" s="282"/>
      <c r="CWS258" s="283"/>
      <c r="CWT258" s="283"/>
      <c r="CWU258" s="282"/>
      <c r="CWV258" s="282"/>
      <c r="CWW258" s="282"/>
      <c r="CWX258" s="282"/>
      <c r="CWY258" s="282"/>
      <c r="CWZ258" s="282"/>
      <c r="CXA258" s="282"/>
      <c r="CXB258" s="282"/>
      <c r="CXC258" s="282"/>
      <c r="CXD258" s="282"/>
      <c r="CXE258" s="282"/>
      <c r="CXF258" s="282"/>
      <c r="CXG258" s="282"/>
      <c r="CXH258" s="282"/>
      <c r="CXI258" s="282"/>
      <c r="CXJ258" s="282"/>
      <c r="CXK258" s="282"/>
      <c r="CXL258" s="282"/>
      <c r="CXM258" s="282"/>
      <c r="CXN258" s="282"/>
      <c r="CXO258" s="282"/>
      <c r="CXP258" s="282"/>
      <c r="CXQ258" s="282"/>
      <c r="CXR258" s="282"/>
      <c r="CXS258" s="283"/>
      <c r="CXT258" s="283"/>
      <c r="CXU258" s="282"/>
      <c r="CXV258" s="282"/>
      <c r="CXW258" s="282"/>
      <c r="CXX258" s="282"/>
      <c r="CXY258" s="282"/>
      <c r="CXZ258" s="282"/>
      <c r="CYA258" s="282"/>
      <c r="CYB258" s="282"/>
      <c r="CYC258" s="282"/>
      <c r="CYD258" s="282"/>
      <c r="CYE258" s="282"/>
      <c r="CYF258" s="282"/>
      <c r="CYG258" s="282"/>
      <c r="CYH258" s="282"/>
      <c r="CYI258" s="282"/>
      <c r="CYJ258" s="282"/>
      <c r="CYK258" s="282"/>
      <c r="CYL258" s="282"/>
      <c r="CYM258" s="282"/>
      <c r="CYN258" s="282"/>
      <c r="CYO258" s="282"/>
      <c r="CYP258" s="282"/>
      <c r="CYQ258" s="282"/>
      <c r="CYR258" s="282"/>
      <c r="CYS258" s="283"/>
      <c r="CYT258" s="283"/>
      <c r="CYU258" s="282"/>
      <c r="CYV258" s="282"/>
      <c r="CYW258" s="282"/>
      <c r="CYX258" s="282"/>
      <c r="CYY258" s="282"/>
      <c r="CYZ258" s="282"/>
      <c r="CZA258" s="282"/>
      <c r="CZB258" s="282"/>
      <c r="CZC258" s="282"/>
      <c r="CZD258" s="282"/>
      <c r="CZE258" s="282"/>
      <c r="CZF258" s="282"/>
      <c r="CZG258" s="282"/>
      <c r="CZH258" s="282"/>
      <c r="CZI258" s="282"/>
      <c r="CZJ258" s="282"/>
      <c r="CZK258" s="282"/>
      <c r="CZL258" s="282"/>
      <c r="CZM258" s="282"/>
      <c r="CZN258" s="282"/>
      <c r="CZO258" s="282"/>
      <c r="CZP258" s="282"/>
      <c r="CZQ258" s="282"/>
      <c r="CZR258" s="282"/>
      <c r="CZS258" s="283"/>
      <c r="CZT258" s="283"/>
      <c r="CZU258" s="282"/>
      <c r="CZV258" s="282"/>
      <c r="CZW258" s="282"/>
      <c r="CZX258" s="282"/>
      <c r="CZY258" s="282"/>
      <c r="CZZ258" s="282"/>
      <c r="DAA258" s="282"/>
      <c r="DAB258" s="282"/>
      <c r="DAC258" s="282"/>
      <c r="DAD258" s="282"/>
      <c r="DAE258" s="282"/>
      <c r="DAF258" s="282"/>
      <c r="DAG258" s="282"/>
      <c r="DAH258" s="282"/>
      <c r="DAI258" s="282"/>
      <c r="DAJ258" s="282"/>
      <c r="DAK258" s="282"/>
      <c r="DAL258" s="282"/>
      <c r="DAM258" s="282"/>
      <c r="DAN258" s="282"/>
      <c r="DAO258" s="282"/>
      <c r="DAP258" s="282"/>
      <c r="DAQ258" s="282"/>
      <c r="DAR258" s="282"/>
      <c r="DAS258" s="283"/>
      <c r="DAT258" s="283"/>
      <c r="DAU258" s="282"/>
      <c r="DAV258" s="282"/>
      <c r="DAW258" s="282"/>
      <c r="DAX258" s="282"/>
      <c r="DAY258" s="282"/>
      <c r="DAZ258" s="282"/>
      <c r="DBA258" s="282"/>
      <c r="DBB258" s="282"/>
      <c r="DBC258" s="282"/>
      <c r="DBD258" s="282"/>
      <c r="DBE258" s="282"/>
      <c r="DBF258" s="282"/>
      <c r="DBG258" s="282"/>
      <c r="DBH258" s="282"/>
      <c r="DBI258" s="282"/>
      <c r="DBJ258" s="282"/>
      <c r="DBK258" s="282"/>
      <c r="DBL258" s="282"/>
      <c r="DBM258" s="282"/>
      <c r="DBN258" s="282"/>
      <c r="DBO258" s="282"/>
      <c r="DBP258" s="282"/>
      <c r="DBQ258" s="282"/>
      <c r="DBR258" s="282"/>
      <c r="DBS258" s="283"/>
      <c r="DBT258" s="283"/>
      <c r="DBU258" s="282"/>
      <c r="DBV258" s="282"/>
      <c r="DBW258" s="282"/>
      <c r="DBX258" s="282"/>
      <c r="DBY258" s="282"/>
      <c r="DBZ258" s="282"/>
      <c r="DCA258" s="282"/>
      <c r="DCB258" s="282"/>
      <c r="DCC258" s="282"/>
      <c r="DCD258" s="282"/>
      <c r="DCE258" s="282"/>
      <c r="DCF258" s="282"/>
      <c r="DCG258" s="282"/>
      <c r="DCH258" s="282"/>
      <c r="DCI258" s="282"/>
      <c r="DCJ258" s="282"/>
      <c r="DCK258" s="282"/>
      <c r="DCL258" s="282"/>
      <c r="DCM258" s="282"/>
      <c r="DCN258" s="282"/>
      <c r="DCO258" s="282"/>
      <c r="DCP258" s="282"/>
      <c r="DCQ258" s="282"/>
      <c r="DCR258" s="282"/>
      <c r="DCS258" s="283"/>
      <c r="DCT258" s="283"/>
      <c r="DCU258" s="282"/>
      <c r="DCV258" s="282"/>
      <c r="DCW258" s="282"/>
      <c r="DCX258" s="282"/>
      <c r="DCY258" s="282"/>
      <c r="DCZ258" s="282"/>
      <c r="DDA258" s="282"/>
      <c r="DDB258" s="282"/>
      <c r="DDC258" s="282"/>
      <c r="DDD258" s="282"/>
      <c r="DDE258" s="282"/>
      <c r="DDF258" s="282"/>
      <c r="DDG258" s="282"/>
      <c r="DDH258" s="282"/>
      <c r="DDI258" s="282"/>
      <c r="DDJ258" s="282"/>
      <c r="DDK258" s="282"/>
      <c r="DDL258" s="282"/>
      <c r="DDM258" s="282"/>
      <c r="DDN258" s="282"/>
      <c r="DDO258" s="282"/>
      <c r="DDP258" s="282"/>
      <c r="DDQ258" s="282"/>
      <c r="DDR258" s="282"/>
      <c r="DDS258" s="283"/>
      <c r="DDT258" s="283"/>
      <c r="DDU258" s="282"/>
      <c r="DDV258" s="282"/>
      <c r="DDW258" s="282"/>
      <c r="DDX258" s="282"/>
      <c r="DDY258" s="282"/>
      <c r="DDZ258" s="282"/>
      <c r="DEA258" s="282"/>
      <c r="DEB258" s="282"/>
      <c r="DEC258" s="282"/>
      <c r="DED258" s="282"/>
      <c r="DEE258" s="282"/>
      <c r="DEF258" s="282"/>
      <c r="DEG258" s="282"/>
      <c r="DEH258" s="282"/>
      <c r="DEI258" s="282"/>
      <c r="DEJ258" s="282"/>
      <c r="DEK258" s="282"/>
      <c r="DEL258" s="282"/>
      <c r="DEM258" s="282"/>
      <c r="DEN258" s="282"/>
      <c r="DEO258" s="282"/>
      <c r="DEP258" s="282"/>
      <c r="DEQ258" s="282"/>
      <c r="DER258" s="282"/>
      <c r="DES258" s="283"/>
      <c r="DET258" s="283"/>
      <c r="DEU258" s="282"/>
      <c r="DEV258" s="282"/>
      <c r="DEW258" s="282"/>
      <c r="DEX258" s="282"/>
      <c r="DEY258" s="282"/>
      <c r="DEZ258" s="282"/>
      <c r="DFA258" s="282"/>
      <c r="DFB258" s="282"/>
      <c r="DFC258" s="282"/>
      <c r="DFD258" s="282"/>
      <c r="DFE258" s="282"/>
      <c r="DFF258" s="282"/>
      <c r="DFG258" s="282"/>
      <c r="DFH258" s="282"/>
      <c r="DFI258" s="282"/>
      <c r="DFJ258" s="282"/>
      <c r="DFK258" s="282"/>
      <c r="DFL258" s="282"/>
      <c r="DFM258" s="282"/>
      <c r="DFN258" s="282"/>
      <c r="DFO258" s="282"/>
      <c r="DFP258" s="282"/>
      <c r="DFQ258" s="282"/>
      <c r="DFR258" s="282"/>
      <c r="DFS258" s="283"/>
      <c r="DFT258" s="283"/>
      <c r="DFU258" s="282"/>
      <c r="DFV258" s="282"/>
      <c r="DFW258" s="282"/>
      <c r="DFX258" s="282"/>
      <c r="DFY258" s="282"/>
      <c r="DFZ258" s="282"/>
      <c r="DGA258" s="282"/>
      <c r="DGB258" s="282"/>
      <c r="DGC258" s="282"/>
      <c r="DGD258" s="282"/>
      <c r="DGE258" s="282"/>
      <c r="DGF258" s="282"/>
      <c r="DGG258" s="282"/>
      <c r="DGH258" s="282"/>
      <c r="DGI258" s="282"/>
      <c r="DGJ258" s="282"/>
      <c r="DGK258" s="282"/>
      <c r="DGL258" s="282"/>
      <c r="DGM258" s="282"/>
      <c r="DGN258" s="282"/>
      <c r="DGO258" s="282"/>
      <c r="DGP258" s="282"/>
      <c r="DGQ258" s="282"/>
      <c r="DGR258" s="282"/>
      <c r="DGS258" s="283"/>
      <c r="DGT258" s="283"/>
      <c r="DGU258" s="282"/>
      <c r="DGV258" s="282"/>
      <c r="DGW258" s="282"/>
      <c r="DGX258" s="282"/>
      <c r="DGY258" s="282"/>
      <c r="DGZ258" s="282"/>
      <c r="DHA258" s="282"/>
      <c r="DHB258" s="282"/>
      <c r="DHC258" s="282"/>
      <c r="DHD258" s="282"/>
      <c r="DHE258" s="282"/>
      <c r="DHF258" s="282"/>
      <c r="DHG258" s="282"/>
      <c r="DHH258" s="282"/>
      <c r="DHI258" s="282"/>
      <c r="DHJ258" s="282"/>
      <c r="DHK258" s="282"/>
      <c r="DHL258" s="282"/>
      <c r="DHM258" s="282"/>
      <c r="DHN258" s="282"/>
      <c r="DHO258" s="282"/>
      <c r="DHP258" s="282"/>
      <c r="DHQ258" s="282"/>
      <c r="DHR258" s="282"/>
      <c r="DHS258" s="283"/>
      <c r="DHT258" s="283"/>
      <c r="DHU258" s="282"/>
      <c r="DHV258" s="282"/>
      <c r="DHW258" s="282"/>
      <c r="DHX258" s="282"/>
      <c r="DHY258" s="282"/>
      <c r="DHZ258" s="282"/>
      <c r="DIA258" s="282"/>
      <c r="DIB258" s="282"/>
      <c r="DIC258" s="282"/>
      <c r="DID258" s="282"/>
      <c r="DIE258" s="282"/>
      <c r="DIF258" s="282"/>
      <c r="DIG258" s="282"/>
      <c r="DIH258" s="282"/>
      <c r="DII258" s="282"/>
      <c r="DIJ258" s="282"/>
      <c r="DIK258" s="282"/>
      <c r="DIL258" s="282"/>
      <c r="DIM258" s="282"/>
      <c r="DIN258" s="282"/>
      <c r="DIO258" s="282"/>
      <c r="DIP258" s="282"/>
      <c r="DIQ258" s="282"/>
      <c r="DIR258" s="282"/>
      <c r="DIS258" s="283"/>
      <c r="DIT258" s="283"/>
      <c r="DIU258" s="282"/>
      <c r="DIV258" s="282"/>
      <c r="DIW258" s="282"/>
      <c r="DIX258" s="282"/>
      <c r="DIY258" s="282"/>
      <c r="DIZ258" s="282"/>
      <c r="DJA258" s="282"/>
      <c r="DJB258" s="282"/>
      <c r="DJC258" s="282"/>
      <c r="DJD258" s="282"/>
      <c r="DJE258" s="282"/>
      <c r="DJF258" s="282"/>
      <c r="DJG258" s="282"/>
      <c r="DJH258" s="282"/>
      <c r="DJI258" s="282"/>
      <c r="DJJ258" s="282"/>
      <c r="DJK258" s="282"/>
      <c r="DJL258" s="282"/>
      <c r="DJM258" s="282"/>
      <c r="DJN258" s="282"/>
      <c r="DJO258" s="282"/>
      <c r="DJP258" s="282"/>
      <c r="DJQ258" s="282"/>
      <c r="DJR258" s="282"/>
      <c r="DJS258" s="283"/>
      <c r="DJT258" s="283"/>
      <c r="DJU258" s="282"/>
      <c r="DJV258" s="282"/>
      <c r="DJW258" s="282"/>
      <c r="DJX258" s="282"/>
      <c r="DJY258" s="282"/>
      <c r="DJZ258" s="282"/>
      <c r="DKA258" s="282"/>
      <c r="DKB258" s="282"/>
      <c r="DKC258" s="282"/>
      <c r="DKD258" s="282"/>
      <c r="DKE258" s="282"/>
      <c r="DKF258" s="282"/>
      <c r="DKG258" s="282"/>
      <c r="DKH258" s="282"/>
      <c r="DKI258" s="282"/>
      <c r="DKJ258" s="282"/>
      <c r="DKK258" s="282"/>
      <c r="DKL258" s="282"/>
      <c r="DKM258" s="282"/>
      <c r="DKN258" s="282"/>
      <c r="DKO258" s="282"/>
      <c r="DKP258" s="282"/>
      <c r="DKQ258" s="282"/>
      <c r="DKR258" s="282"/>
      <c r="DKS258" s="283"/>
      <c r="DKT258" s="283"/>
      <c r="DKU258" s="282"/>
      <c r="DKV258" s="282"/>
      <c r="DKW258" s="282"/>
      <c r="DKX258" s="282"/>
      <c r="DKY258" s="282"/>
      <c r="DKZ258" s="282"/>
      <c r="DLA258" s="282"/>
      <c r="DLB258" s="282"/>
      <c r="DLC258" s="282"/>
      <c r="DLD258" s="282"/>
      <c r="DLE258" s="282"/>
      <c r="DLF258" s="282"/>
      <c r="DLG258" s="282"/>
      <c r="DLH258" s="282"/>
      <c r="DLI258" s="282"/>
      <c r="DLJ258" s="282"/>
      <c r="DLK258" s="282"/>
      <c r="DLL258" s="282"/>
      <c r="DLM258" s="282"/>
      <c r="DLN258" s="282"/>
      <c r="DLO258" s="282"/>
      <c r="DLP258" s="282"/>
      <c r="DLQ258" s="282"/>
      <c r="DLR258" s="282"/>
      <c r="DLS258" s="283"/>
      <c r="DLT258" s="283"/>
      <c r="DLU258" s="282"/>
      <c r="DLV258" s="282"/>
      <c r="DLW258" s="282"/>
      <c r="DLX258" s="282"/>
      <c r="DLY258" s="282"/>
      <c r="DLZ258" s="282"/>
      <c r="DMA258" s="282"/>
      <c r="DMB258" s="282"/>
      <c r="DMC258" s="282"/>
      <c r="DMD258" s="282"/>
      <c r="DME258" s="282"/>
      <c r="DMF258" s="282"/>
      <c r="DMG258" s="282"/>
      <c r="DMH258" s="282"/>
      <c r="DMI258" s="282"/>
      <c r="DMJ258" s="282"/>
      <c r="DMK258" s="282"/>
      <c r="DML258" s="282"/>
      <c r="DMM258" s="282"/>
      <c r="DMN258" s="282"/>
      <c r="DMO258" s="282"/>
      <c r="DMP258" s="282"/>
      <c r="DMQ258" s="282"/>
      <c r="DMR258" s="282"/>
      <c r="DMS258" s="283"/>
      <c r="DMT258" s="283"/>
      <c r="DMU258" s="282"/>
      <c r="DMV258" s="282"/>
      <c r="DMW258" s="282"/>
      <c r="DMX258" s="282"/>
      <c r="DMY258" s="282"/>
      <c r="DMZ258" s="282"/>
      <c r="DNA258" s="282"/>
      <c r="DNB258" s="282"/>
      <c r="DNC258" s="282"/>
      <c r="DND258" s="282"/>
      <c r="DNE258" s="282"/>
      <c r="DNF258" s="282"/>
      <c r="DNG258" s="282"/>
      <c r="DNH258" s="282"/>
      <c r="DNI258" s="282"/>
      <c r="DNJ258" s="282"/>
      <c r="DNK258" s="282"/>
      <c r="DNL258" s="282"/>
      <c r="DNM258" s="282"/>
      <c r="DNN258" s="282"/>
      <c r="DNO258" s="282"/>
      <c r="DNP258" s="282"/>
      <c r="DNQ258" s="282"/>
      <c r="DNR258" s="282"/>
      <c r="DNS258" s="283"/>
      <c r="DNT258" s="283"/>
      <c r="DNU258" s="282"/>
      <c r="DNV258" s="282"/>
      <c r="DNW258" s="282"/>
      <c r="DNX258" s="282"/>
      <c r="DNY258" s="282"/>
      <c r="DNZ258" s="282"/>
      <c r="DOA258" s="282"/>
      <c r="DOB258" s="282"/>
      <c r="DOC258" s="282"/>
      <c r="DOD258" s="282"/>
      <c r="DOE258" s="282"/>
      <c r="DOF258" s="282"/>
      <c r="DOG258" s="282"/>
      <c r="DOH258" s="282"/>
      <c r="DOI258" s="282"/>
      <c r="DOJ258" s="282"/>
      <c r="DOK258" s="282"/>
      <c r="DOL258" s="282"/>
      <c r="DOM258" s="282"/>
      <c r="DON258" s="282"/>
      <c r="DOO258" s="282"/>
      <c r="DOP258" s="282"/>
      <c r="DOQ258" s="282"/>
      <c r="DOR258" s="282"/>
      <c r="DOS258" s="283"/>
      <c r="DOT258" s="283"/>
      <c r="DOU258" s="282"/>
      <c r="DOV258" s="282"/>
      <c r="DOW258" s="282"/>
      <c r="DOX258" s="282"/>
      <c r="DOY258" s="282"/>
      <c r="DOZ258" s="282"/>
      <c r="DPA258" s="282"/>
      <c r="DPB258" s="282"/>
      <c r="DPC258" s="282"/>
      <c r="DPD258" s="282"/>
      <c r="DPE258" s="282"/>
      <c r="DPF258" s="282"/>
      <c r="DPG258" s="282"/>
      <c r="DPH258" s="282"/>
      <c r="DPI258" s="282"/>
      <c r="DPJ258" s="282"/>
      <c r="DPK258" s="282"/>
      <c r="DPL258" s="282"/>
      <c r="DPM258" s="282"/>
      <c r="DPN258" s="282"/>
      <c r="DPO258" s="282"/>
      <c r="DPP258" s="282"/>
      <c r="DPQ258" s="282"/>
      <c r="DPR258" s="282"/>
      <c r="DPS258" s="283"/>
      <c r="DPT258" s="283"/>
      <c r="DPU258" s="282"/>
      <c r="DPV258" s="282"/>
      <c r="DPW258" s="282"/>
      <c r="DPX258" s="282"/>
      <c r="DPY258" s="282"/>
      <c r="DPZ258" s="282"/>
      <c r="DQA258" s="282"/>
      <c r="DQB258" s="282"/>
      <c r="DQC258" s="282"/>
      <c r="DQD258" s="282"/>
      <c r="DQE258" s="282"/>
      <c r="DQF258" s="282"/>
      <c r="DQG258" s="282"/>
      <c r="DQH258" s="282"/>
      <c r="DQI258" s="282"/>
      <c r="DQJ258" s="282"/>
      <c r="DQK258" s="282"/>
      <c r="DQL258" s="282"/>
      <c r="DQM258" s="282"/>
      <c r="DQN258" s="282"/>
      <c r="DQO258" s="282"/>
      <c r="DQP258" s="282"/>
      <c r="DQQ258" s="282"/>
      <c r="DQR258" s="282"/>
      <c r="DQS258" s="283"/>
      <c r="DQT258" s="283"/>
      <c r="DQU258" s="282"/>
      <c r="DQV258" s="282"/>
      <c r="DQW258" s="282"/>
      <c r="DQX258" s="282"/>
      <c r="DQY258" s="282"/>
      <c r="DQZ258" s="282"/>
      <c r="DRA258" s="282"/>
      <c r="DRB258" s="282"/>
      <c r="DRC258" s="282"/>
      <c r="DRD258" s="282"/>
      <c r="DRE258" s="282"/>
      <c r="DRF258" s="282"/>
      <c r="DRG258" s="282"/>
      <c r="DRH258" s="282"/>
      <c r="DRI258" s="282"/>
      <c r="DRJ258" s="282"/>
      <c r="DRK258" s="282"/>
      <c r="DRL258" s="282"/>
      <c r="DRM258" s="282"/>
      <c r="DRN258" s="282"/>
      <c r="DRO258" s="282"/>
      <c r="DRP258" s="282"/>
      <c r="DRQ258" s="282"/>
      <c r="DRR258" s="282"/>
      <c r="DRS258" s="283"/>
      <c r="DRT258" s="283"/>
      <c r="DRU258" s="282"/>
      <c r="DRV258" s="282"/>
      <c r="DRW258" s="282"/>
      <c r="DRX258" s="282"/>
      <c r="DRY258" s="282"/>
      <c r="DRZ258" s="282"/>
      <c r="DSA258" s="282"/>
      <c r="DSB258" s="282"/>
      <c r="DSC258" s="282"/>
      <c r="DSD258" s="282"/>
      <c r="DSE258" s="282"/>
      <c r="DSF258" s="282"/>
      <c r="DSG258" s="282"/>
      <c r="DSH258" s="282"/>
      <c r="DSI258" s="282"/>
      <c r="DSJ258" s="282"/>
      <c r="DSK258" s="282"/>
      <c r="DSL258" s="282"/>
      <c r="DSM258" s="282"/>
      <c r="DSN258" s="282"/>
      <c r="DSO258" s="282"/>
      <c r="DSP258" s="282"/>
      <c r="DSQ258" s="282"/>
      <c r="DSR258" s="282"/>
      <c r="DSS258" s="283"/>
      <c r="DST258" s="283"/>
      <c r="DSU258" s="282"/>
      <c r="DSV258" s="282"/>
      <c r="DSW258" s="282"/>
      <c r="DSX258" s="282"/>
      <c r="DSY258" s="282"/>
      <c r="DSZ258" s="282"/>
      <c r="DTA258" s="282"/>
      <c r="DTB258" s="282"/>
      <c r="DTC258" s="282"/>
      <c r="DTD258" s="282"/>
      <c r="DTE258" s="282"/>
      <c r="DTF258" s="282"/>
      <c r="DTG258" s="282"/>
      <c r="DTH258" s="282"/>
      <c r="DTI258" s="282"/>
      <c r="DTJ258" s="282"/>
      <c r="DTK258" s="282"/>
      <c r="DTL258" s="282"/>
      <c r="DTM258" s="282"/>
      <c r="DTN258" s="282"/>
      <c r="DTO258" s="282"/>
      <c r="DTP258" s="282"/>
      <c r="DTQ258" s="282"/>
      <c r="DTR258" s="282"/>
      <c r="DTS258" s="283"/>
      <c r="DTT258" s="283"/>
      <c r="DTU258" s="282"/>
      <c r="DTV258" s="282"/>
      <c r="DTW258" s="282"/>
      <c r="DTX258" s="282"/>
      <c r="DTY258" s="282"/>
      <c r="DTZ258" s="282"/>
      <c r="DUA258" s="282"/>
      <c r="DUB258" s="282"/>
      <c r="DUC258" s="282"/>
      <c r="DUD258" s="282"/>
      <c r="DUE258" s="282"/>
      <c r="DUF258" s="282"/>
      <c r="DUG258" s="282"/>
      <c r="DUH258" s="282"/>
      <c r="DUI258" s="282"/>
      <c r="DUJ258" s="282"/>
      <c r="DUK258" s="282"/>
      <c r="DUL258" s="282"/>
      <c r="DUM258" s="282"/>
      <c r="DUN258" s="282"/>
      <c r="DUO258" s="282"/>
      <c r="DUP258" s="282"/>
      <c r="DUQ258" s="282"/>
      <c r="DUR258" s="282"/>
      <c r="DUS258" s="283"/>
      <c r="DUT258" s="283"/>
      <c r="DUU258" s="282"/>
      <c r="DUV258" s="282"/>
      <c r="DUW258" s="282"/>
      <c r="DUX258" s="282"/>
      <c r="DUY258" s="282"/>
      <c r="DUZ258" s="282"/>
      <c r="DVA258" s="282"/>
      <c r="DVB258" s="282"/>
      <c r="DVC258" s="282"/>
      <c r="DVD258" s="282"/>
      <c r="DVE258" s="282"/>
      <c r="DVF258" s="282"/>
      <c r="DVG258" s="282"/>
      <c r="DVH258" s="282"/>
      <c r="DVI258" s="282"/>
      <c r="DVJ258" s="282"/>
      <c r="DVK258" s="282"/>
      <c r="DVL258" s="282"/>
      <c r="DVM258" s="282"/>
      <c r="DVN258" s="282"/>
      <c r="DVO258" s="282"/>
      <c r="DVP258" s="282"/>
      <c r="DVQ258" s="282"/>
      <c r="DVR258" s="282"/>
      <c r="DVS258" s="283"/>
      <c r="DVT258" s="283"/>
      <c r="DVU258" s="282"/>
      <c r="DVV258" s="282"/>
      <c r="DVW258" s="282"/>
      <c r="DVX258" s="282"/>
      <c r="DVY258" s="282"/>
      <c r="DVZ258" s="282"/>
      <c r="DWA258" s="282"/>
      <c r="DWB258" s="282"/>
      <c r="DWC258" s="282"/>
      <c r="DWD258" s="282"/>
      <c r="DWE258" s="282"/>
      <c r="DWF258" s="282"/>
      <c r="DWG258" s="282"/>
      <c r="DWH258" s="282"/>
      <c r="DWI258" s="282"/>
      <c r="DWJ258" s="282"/>
      <c r="DWK258" s="282"/>
      <c r="DWL258" s="282"/>
      <c r="DWM258" s="282"/>
      <c r="DWN258" s="282"/>
      <c r="DWO258" s="282"/>
      <c r="DWP258" s="282"/>
      <c r="DWQ258" s="282"/>
      <c r="DWR258" s="282"/>
      <c r="DWS258" s="283"/>
      <c r="DWT258" s="283"/>
      <c r="DWU258" s="282"/>
      <c r="DWV258" s="282"/>
      <c r="DWW258" s="282"/>
      <c r="DWX258" s="282"/>
      <c r="DWY258" s="282"/>
      <c r="DWZ258" s="282"/>
      <c r="DXA258" s="282"/>
      <c r="DXB258" s="282"/>
      <c r="DXC258" s="282"/>
      <c r="DXD258" s="282"/>
      <c r="DXE258" s="282"/>
      <c r="DXF258" s="282"/>
      <c r="DXG258" s="282"/>
      <c r="DXH258" s="282"/>
      <c r="DXI258" s="282"/>
      <c r="DXJ258" s="282"/>
      <c r="DXK258" s="282"/>
      <c r="DXL258" s="282"/>
      <c r="DXM258" s="282"/>
      <c r="DXN258" s="282"/>
      <c r="DXO258" s="282"/>
      <c r="DXP258" s="282"/>
      <c r="DXQ258" s="282"/>
      <c r="DXR258" s="282"/>
      <c r="DXS258" s="283"/>
      <c r="DXT258" s="283"/>
      <c r="DXU258" s="282"/>
      <c r="DXV258" s="282"/>
      <c r="DXW258" s="282"/>
      <c r="DXX258" s="282"/>
      <c r="DXY258" s="282"/>
      <c r="DXZ258" s="282"/>
      <c r="DYA258" s="282"/>
      <c r="DYB258" s="282"/>
      <c r="DYC258" s="282"/>
      <c r="DYD258" s="282"/>
      <c r="DYE258" s="282"/>
      <c r="DYF258" s="282"/>
      <c r="DYG258" s="282"/>
      <c r="DYH258" s="282"/>
      <c r="DYI258" s="282"/>
      <c r="DYJ258" s="282"/>
      <c r="DYK258" s="282"/>
      <c r="DYL258" s="282"/>
      <c r="DYM258" s="282"/>
      <c r="DYN258" s="282"/>
      <c r="DYO258" s="282"/>
      <c r="DYP258" s="282"/>
      <c r="DYQ258" s="282"/>
      <c r="DYR258" s="282"/>
      <c r="DYS258" s="283"/>
      <c r="DYT258" s="283"/>
      <c r="DYU258" s="282"/>
      <c r="DYV258" s="282"/>
      <c r="DYW258" s="282"/>
      <c r="DYX258" s="282"/>
      <c r="DYY258" s="282"/>
      <c r="DYZ258" s="282"/>
      <c r="DZA258" s="282"/>
      <c r="DZB258" s="282"/>
      <c r="DZC258" s="282"/>
      <c r="DZD258" s="282"/>
      <c r="DZE258" s="282"/>
      <c r="DZF258" s="282"/>
      <c r="DZG258" s="282"/>
      <c r="DZH258" s="282"/>
      <c r="DZI258" s="282"/>
      <c r="DZJ258" s="282"/>
      <c r="DZK258" s="282"/>
      <c r="DZL258" s="282"/>
      <c r="DZM258" s="282"/>
      <c r="DZN258" s="282"/>
      <c r="DZO258" s="282"/>
      <c r="DZP258" s="282"/>
      <c r="DZQ258" s="282"/>
      <c r="DZR258" s="282"/>
      <c r="DZS258" s="283"/>
      <c r="DZT258" s="283"/>
      <c r="DZU258" s="282"/>
      <c r="DZV258" s="282"/>
      <c r="DZW258" s="282"/>
      <c r="DZX258" s="282"/>
      <c r="DZY258" s="282"/>
      <c r="DZZ258" s="282"/>
      <c r="EAA258" s="282"/>
      <c r="EAB258" s="282"/>
      <c r="EAC258" s="282"/>
      <c r="EAD258" s="282"/>
      <c r="EAE258" s="282"/>
      <c r="EAF258" s="282"/>
      <c r="EAG258" s="282"/>
      <c r="EAH258" s="282"/>
      <c r="EAI258" s="282"/>
      <c r="EAJ258" s="282"/>
      <c r="EAK258" s="282"/>
      <c r="EAL258" s="282"/>
      <c r="EAM258" s="282"/>
      <c r="EAN258" s="282"/>
      <c r="EAO258" s="282"/>
      <c r="EAP258" s="282"/>
      <c r="EAQ258" s="282"/>
      <c r="EAR258" s="282"/>
      <c r="EAS258" s="283"/>
      <c r="EAT258" s="283"/>
      <c r="EAU258" s="282"/>
      <c r="EAV258" s="282"/>
      <c r="EAW258" s="282"/>
      <c r="EAX258" s="282"/>
      <c r="EAY258" s="282"/>
      <c r="EAZ258" s="282"/>
      <c r="EBA258" s="282"/>
      <c r="EBB258" s="282"/>
      <c r="EBC258" s="282"/>
      <c r="EBD258" s="282"/>
      <c r="EBE258" s="282"/>
      <c r="EBF258" s="282"/>
      <c r="EBG258" s="282"/>
      <c r="EBH258" s="282"/>
      <c r="EBI258" s="282"/>
      <c r="EBJ258" s="282"/>
      <c r="EBK258" s="282"/>
      <c r="EBL258" s="282"/>
      <c r="EBM258" s="282"/>
      <c r="EBN258" s="282"/>
      <c r="EBO258" s="282"/>
      <c r="EBP258" s="282"/>
      <c r="EBQ258" s="282"/>
      <c r="EBR258" s="282"/>
      <c r="EBS258" s="283"/>
      <c r="EBT258" s="283"/>
      <c r="EBU258" s="282"/>
      <c r="EBV258" s="282"/>
      <c r="EBW258" s="282"/>
      <c r="EBX258" s="282"/>
      <c r="EBY258" s="282"/>
      <c r="EBZ258" s="282"/>
      <c r="ECA258" s="282"/>
      <c r="ECB258" s="282"/>
      <c r="ECC258" s="282"/>
      <c r="ECD258" s="282"/>
      <c r="ECE258" s="282"/>
      <c r="ECF258" s="282"/>
      <c r="ECG258" s="282"/>
      <c r="ECH258" s="282"/>
      <c r="ECI258" s="282"/>
      <c r="ECJ258" s="282"/>
      <c r="ECK258" s="282"/>
      <c r="ECL258" s="282"/>
      <c r="ECM258" s="282"/>
      <c r="ECN258" s="282"/>
      <c r="ECO258" s="282"/>
      <c r="ECP258" s="282"/>
      <c r="ECQ258" s="282"/>
      <c r="ECR258" s="282"/>
      <c r="ECS258" s="283"/>
      <c r="ECT258" s="283"/>
      <c r="ECU258" s="282"/>
      <c r="ECV258" s="282"/>
      <c r="ECW258" s="282"/>
      <c r="ECX258" s="282"/>
      <c r="ECY258" s="282"/>
      <c r="ECZ258" s="282"/>
      <c r="EDA258" s="282"/>
      <c r="EDB258" s="282"/>
      <c r="EDC258" s="282"/>
      <c r="EDD258" s="282"/>
      <c r="EDE258" s="282"/>
      <c r="EDF258" s="282"/>
      <c r="EDG258" s="282"/>
      <c r="EDH258" s="282"/>
      <c r="EDI258" s="282"/>
      <c r="EDJ258" s="282"/>
      <c r="EDK258" s="282"/>
      <c r="EDL258" s="282"/>
      <c r="EDM258" s="282"/>
      <c r="EDN258" s="282"/>
      <c r="EDO258" s="282"/>
      <c r="EDP258" s="282"/>
      <c r="EDQ258" s="282"/>
      <c r="EDR258" s="282"/>
      <c r="EDS258" s="283"/>
      <c r="EDT258" s="283"/>
      <c r="EDU258" s="282"/>
      <c r="EDV258" s="282"/>
      <c r="EDW258" s="282"/>
      <c r="EDX258" s="282"/>
      <c r="EDY258" s="282"/>
      <c r="EDZ258" s="282"/>
      <c r="EEA258" s="282"/>
      <c r="EEB258" s="282"/>
      <c r="EEC258" s="282"/>
      <c r="EED258" s="282"/>
      <c r="EEE258" s="282"/>
      <c r="EEF258" s="282"/>
      <c r="EEG258" s="282"/>
      <c r="EEH258" s="282"/>
      <c r="EEI258" s="282"/>
      <c r="EEJ258" s="282"/>
      <c r="EEK258" s="282"/>
      <c r="EEL258" s="282"/>
      <c r="EEM258" s="282"/>
      <c r="EEN258" s="282"/>
      <c r="EEO258" s="282"/>
      <c r="EEP258" s="282"/>
      <c r="EEQ258" s="282"/>
      <c r="EER258" s="282"/>
      <c r="EES258" s="283"/>
      <c r="EET258" s="283"/>
      <c r="EEU258" s="282"/>
      <c r="EEV258" s="282"/>
      <c r="EEW258" s="282"/>
      <c r="EEX258" s="282"/>
      <c r="EEY258" s="282"/>
      <c r="EEZ258" s="282"/>
      <c r="EFA258" s="282"/>
      <c r="EFB258" s="282"/>
      <c r="EFC258" s="282"/>
      <c r="EFD258" s="282"/>
      <c r="EFE258" s="282"/>
      <c r="EFF258" s="282"/>
      <c r="EFG258" s="282"/>
      <c r="EFH258" s="282"/>
      <c r="EFI258" s="282"/>
      <c r="EFJ258" s="282"/>
      <c r="EFK258" s="282"/>
      <c r="EFL258" s="282"/>
      <c r="EFM258" s="282"/>
      <c r="EFN258" s="282"/>
      <c r="EFO258" s="282"/>
      <c r="EFP258" s="282"/>
      <c r="EFQ258" s="282"/>
      <c r="EFR258" s="282"/>
      <c r="EFS258" s="283"/>
      <c r="EFT258" s="283"/>
      <c r="EFU258" s="282"/>
      <c r="EFV258" s="282"/>
      <c r="EFW258" s="282"/>
      <c r="EFX258" s="282"/>
      <c r="EFY258" s="282"/>
      <c r="EFZ258" s="282"/>
      <c r="EGA258" s="282"/>
      <c r="EGB258" s="282"/>
      <c r="EGC258" s="282"/>
      <c r="EGD258" s="282"/>
      <c r="EGE258" s="282"/>
      <c r="EGF258" s="282"/>
      <c r="EGG258" s="282"/>
      <c r="EGH258" s="282"/>
      <c r="EGI258" s="282"/>
      <c r="EGJ258" s="282"/>
      <c r="EGK258" s="282"/>
      <c r="EGL258" s="282"/>
      <c r="EGM258" s="282"/>
      <c r="EGN258" s="282"/>
      <c r="EGO258" s="282"/>
      <c r="EGP258" s="282"/>
      <c r="EGQ258" s="282"/>
      <c r="EGR258" s="282"/>
      <c r="EGS258" s="283"/>
      <c r="EGT258" s="283"/>
      <c r="EGU258" s="282"/>
      <c r="EGV258" s="282"/>
      <c r="EGW258" s="282"/>
      <c r="EGX258" s="282"/>
      <c r="EGY258" s="282"/>
      <c r="EGZ258" s="282"/>
      <c r="EHA258" s="282"/>
      <c r="EHB258" s="282"/>
      <c r="EHC258" s="282"/>
      <c r="EHD258" s="282"/>
      <c r="EHE258" s="282"/>
      <c r="EHF258" s="282"/>
      <c r="EHG258" s="282"/>
      <c r="EHH258" s="282"/>
      <c r="EHI258" s="282"/>
      <c r="EHJ258" s="282"/>
      <c r="EHK258" s="282"/>
      <c r="EHL258" s="282"/>
      <c r="EHM258" s="282"/>
      <c r="EHN258" s="282"/>
      <c r="EHO258" s="282"/>
      <c r="EHP258" s="282"/>
      <c r="EHQ258" s="282"/>
      <c r="EHR258" s="282"/>
      <c r="EHS258" s="283"/>
      <c r="EHT258" s="283"/>
      <c r="EHU258" s="282"/>
      <c r="EHV258" s="282"/>
      <c r="EHW258" s="282"/>
      <c r="EHX258" s="282"/>
      <c r="EHY258" s="282"/>
      <c r="EHZ258" s="282"/>
      <c r="EIA258" s="282"/>
      <c r="EIB258" s="282"/>
      <c r="EIC258" s="282"/>
      <c r="EID258" s="282"/>
      <c r="EIE258" s="282"/>
      <c r="EIF258" s="282"/>
      <c r="EIG258" s="282"/>
      <c r="EIH258" s="282"/>
      <c r="EII258" s="282"/>
      <c r="EIJ258" s="282"/>
      <c r="EIK258" s="282"/>
      <c r="EIL258" s="282"/>
      <c r="EIM258" s="282"/>
      <c r="EIN258" s="282"/>
      <c r="EIO258" s="282"/>
      <c r="EIP258" s="282"/>
      <c r="EIQ258" s="282"/>
      <c r="EIR258" s="282"/>
      <c r="EIS258" s="283"/>
      <c r="EIT258" s="283"/>
      <c r="EIU258" s="282"/>
      <c r="EIV258" s="282"/>
      <c r="EIW258" s="282"/>
      <c r="EIX258" s="282"/>
      <c r="EIY258" s="282"/>
      <c r="EIZ258" s="282"/>
      <c r="EJA258" s="282"/>
      <c r="EJB258" s="282"/>
      <c r="EJC258" s="282"/>
      <c r="EJD258" s="282"/>
      <c r="EJE258" s="282"/>
      <c r="EJF258" s="282"/>
      <c r="EJG258" s="282"/>
      <c r="EJH258" s="282"/>
      <c r="EJI258" s="282"/>
      <c r="EJJ258" s="282"/>
      <c r="EJK258" s="282"/>
      <c r="EJL258" s="282"/>
      <c r="EJM258" s="282"/>
      <c r="EJN258" s="282"/>
      <c r="EJO258" s="282"/>
      <c r="EJP258" s="282"/>
      <c r="EJQ258" s="282"/>
      <c r="EJR258" s="282"/>
      <c r="EJS258" s="283"/>
      <c r="EJT258" s="283"/>
      <c r="EJU258" s="282"/>
      <c r="EJV258" s="282"/>
      <c r="EJW258" s="282"/>
      <c r="EJX258" s="282"/>
      <c r="EJY258" s="282"/>
      <c r="EJZ258" s="282"/>
      <c r="EKA258" s="282"/>
      <c r="EKB258" s="282"/>
      <c r="EKC258" s="282"/>
      <c r="EKD258" s="282"/>
      <c r="EKE258" s="282"/>
      <c r="EKF258" s="282"/>
      <c r="EKG258" s="282"/>
      <c r="EKH258" s="282"/>
      <c r="EKI258" s="282"/>
      <c r="EKJ258" s="282"/>
      <c r="EKK258" s="282"/>
      <c r="EKL258" s="282"/>
      <c r="EKM258" s="282"/>
      <c r="EKN258" s="282"/>
      <c r="EKO258" s="282"/>
      <c r="EKP258" s="282"/>
      <c r="EKQ258" s="282"/>
      <c r="EKR258" s="282"/>
      <c r="EKS258" s="283"/>
      <c r="EKT258" s="283"/>
      <c r="EKU258" s="282"/>
      <c r="EKV258" s="282"/>
      <c r="EKW258" s="282"/>
      <c r="EKX258" s="282"/>
      <c r="EKY258" s="282"/>
      <c r="EKZ258" s="282"/>
      <c r="ELA258" s="282"/>
      <c r="ELB258" s="282"/>
      <c r="ELC258" s="282"/>
      <c r="ELD258" s="282"/>
      <c r="ELE258" s="282"/>
      <c r="ELF258" s="282"/>
      <c r="ELG258" s="282"/>
      <c r="ELH258" s="282"/>
      <c r="ELI258" s="282"/>
      <c r="ELJ258" s="282"/>
      <c r="ELK258" s="282"/>
      <c r="ELL258" s="282"/>
      <c r="ELM258" s="282"/>
      <c r="ELN258" s="282"/>
      <c r="ELO258" s="282"/>
      <c r="ELP258" s="282"/>
      <c r="ELQ258" s="282"/>
      <c r="ELR258" s="282"/>
      <c r="ELS258" s="283"/>
      <c r="ELT258" s="283"/>
      <c r="ELU258" s="282"/>
      <c r="ELV258" s="282"/>
      <c r="ELW258" s="282"/>
      <c r="ELX258" s="282"/>
      <c r="ELY258" s="282"/>
      <c r="ELZ258" s="282"/>
      <c r="EMA258" s="282"/>
      <c r="EMB258" s="282"/>
      <c r="EMC258" s="282"/>
      <c r="EMD258" s="282"/>
      <c r="EME258" s="282"/>
      <c r="EMF258" s="282"/>
      <c r="EMG258" s="282"/>
      <c r="EMH258" s="282"/>
      <c r="EMI258" s="282"/>
      <c r="EMJ258" s="282"/>
      <c r="EMK258" s="282"/>
      <c r="EML258" s="282"/>
      <c r="EMM258" s="282"/>
      <c r="EMN258" s="282"/>
      <c r="EMO258" s="282"/>
      <c r="EMP258" s="282"/>
      <c r="EMQ258" s="282"/>
      <c r="EMR258" s="282"/>
      <c r="EMS258" s="283"/>
      <c r="EMT258" s="283"/>
      <c r="EMU258" s="282"/>
      <c r="EMV258" s="282"/>
      <c r="EMW258" s="282"/>
      <c r="EMX258" s="282"/>
      <c r="EMY258" s="282"/>
      <c r="EMZ258" s="282"/>
      <c r="ENA258" s="282"/>
      <c r="ENB258" s="282"/>
      <c r="ENC258" s="282"/>
      <c r="END258" s="282"/>
      <c r="ENE258" s="282"/>
      <c r="ENF258" s="282"/>
      <c r="ENG258" s="282"/>
      <c r="ENH258" s="282"/>
      <c r="ENI258" s="282"/>
      <c r="ENJ258" s="282"/>
      <c r="ENK258" s="282"/>
      <c r="ENL258" s="282"/>
      <c r="ENM258" s="282"/>
      <c r="ENN258" s="282"/>
      <c r="ENO258" s="282"/>
      <c r="ENP258" s="282"/>
      <c r="ENQ258" s="282"/>
      <c r="ENR258" s="282"/>
      <c r="ENS258" s="283"/>
      <c r="ENT258" s="283"/>
      <c r="ENU258" s="282"/>
      <c r="ENV258" s="282"/>
      <c r="ENW258" s="282"/>
      <c r="ENX258" s="282"/>
      <c r="ENY258" s="282"/>
      <c r="ENZ258" s="282"/>
      <c r="EOA258" s="282"/>
      <c r="EOB258" s="282"/>
      <c r="EOC258" s="282"/>
      <c r="EOD258" s="282"/>
      <c r="EOE258" s="282"/>
      <c r="EOF258" s="282"/>
      <c r="EOG258" s="282"/>
      <c r="EOH258" s="282"/>
      <c r="EOI258" s="282"/>
      <c r="EOJ258" s="282"/>
      <c r="EOK258" s="282"/>
      <c r="EOL258" s="282"/>
      <c r="EOM258" s="282"/>
      <c r="EON258" s="282"/>
      <c r="EOO258" s="282"/>
      <c r="EOP258" s="282"/>
      <c r="EOQ258" s="282"/>
      <c r="EOR258" s="282"/>
      <c r="EOS258" s="283"/>
      <c r="EOT258" s="283"/>
      <c r="EOU258" s="282"/>
      <c r="EOV258" s="282"/>
      <c r="EOW258" s="282"/>
      <c r="EOX258" s="282"/>
      <c r="EOY258" s="282"/>
      <c r="EOZ258" s="282"/>
      <c r="EPA258" s="282"/>
      <c r="EPB258" s="282"/>
      <c r="EPC258" s="282"/>
      <c r="EPD258" s="282"/>
      <c r="EPE258" s="282"/>
      <c r="EPF258" s="282"/>
      <c r="EPG258" s="282"/>
      <c r="EPH258" s="282"/>
      <c r="EPI258" s="282"/>
      <c r="EPJ258" s="282"/>
      <c r="EPK258" s="282"/>
      <c r="EPL258" s="282"/>
      <c r="EPM258" s="282"/>
      <c r="EPN258" s="282"/>
      <c r="EPO258" s="282"/>
      <c r="EPP258" s="282"/>
      <c r="EPQ258" s="282"/>
      <c r="EPR258" s="282"/>
      <c r="EPS258" s="283"/>
      <c r="EPT258" s="283"/>
      <c r="EPU258" s="282"/>
      <c r="EPV258" s="282"/>
      <c r="EPW258" s="282"/>
      <c r="EPX258" s="282"/>
      <c r="EPY258" s="282"/>
      <c r="EPZ258" s="282"/>
      <c r="EQA258" s="282"/>
      <c r="EQB258" s="282"/>
      <c r="EQC258" s="282"/>
      <c r="EQD258" s="282"/>
      <c r="EQE258" s="282"/>
      <c r="EQF258" s="282"/>
      <c r="EQG258" s="282"/>
      <c r="EQH258" s="282"/>
      <c r="EQI258" s="282"/>
      <c r="EQJ258" s="282"/>
      <c r="EQK258" s="282"/>
      <c r="EQL258" s="282"/>
      <c r="EQM258" s="282"/>
      <c r="EQN258" s="282"/>
      <c r="EQO258" s="282"/>
      <c r="EQP258" s="282"/>
      <c r="EQQ258" s="282"/>
      <c r="EQR258" s="282"/>
      <c r="EQS258" s="283"/>
      <c r="EQT258" s="283"/>
      <c r="EQU258" s="282"/>
      <c r="EQV258" s="282"/>
      <c r="EQW258" s="282"/>
      <c r="EQX258" s="282"/>
      <c r="EQY258" s="282"/>
      <c r="EQZ258" s="282"/>
      <c r="ERA258" s="282"/>
      <c r="ERB258" s="282"/>
      <c r="ERC258" s="282"/>
      <c r="ERD258" s="282"/>
      <c r="ERE258" s="282"/>
      <c r="ERF258" s="282"/>
      <c r="ERG258" s="282"/>
      <c r="ERH258" s="282"/>
      <c r="ERI258" s="282"/>
      <c r="ERJ258" s="282"/>
      <c r="ERK258" s="282"/>
      <c r="ERL258" s="282"/>
      <c r="ERM258" s="282"/>
      <c r="ERN258" s="282"/>
      <c r="ERO258" s="282"/>
      <c r="ERP258" s="282"/>
      <c r="ERQ258" s="282"/>
      <c r="ERR258" s="282"/>
      <c r="ERS258" s="283"/>
      <c r="ERT258" s="283"/>
      <c r="ERU258" s="282"/>
      <c r="ERV258" s="282"/>
      <c r="ERW258" s="282"/>
      <c r="ERX258" s="282"/>
      <c r="ERY258" s="282"/>
      <c r="ERZ258" s="282"/>
      <c r="ESA258" s="282"/>
      <c r="ESB258" s="282"/>
      <c r="ESC258" s="282"/>
      <c r="ESD258" s="282"/>
      <c r="ESE258" s="282"/>
      <c r="ESF258" s="282"/>
      <c r="ESG258" s="282"/>
      <c r="ESH258" s="282"/>
      <c r="ESI258" s="282"/>
      <c r="ESJ258" s="282"/>
      <c r="ESK258" s="282"/>
      <c r="ESL258" s="282"/>
      <c r="ESM258" s="282"/>
      <c r="ESN258" s="282"/>
      <c r="ESO258" s="282"/>
      <c r="ESP258" s="282"/>
      <c r="ESQ258" s="282"/>
      <c r="ESR258" s="282"/>
      <c r="ESS258" s="283"/>
      <c r="EST258" s="283"/>
      <c r="ESU258" s="282"/>
      <c r="ESV258" s="282"/>
      <c r="ESW258" s="282"/>
      <c r="ESX258" s="282"/>
      <c r="ESY258" s="282"/>
      <c r="ESZ258" s="282"/>
      <c r="ETA258" s="282"/>
      <c r="ETB258" s="282"/>
      <c r="ETC258" s="282"/>
      <c r="ETD258" s="282"/>
      <c r="ETE258" s="282"/>
      <c r="ETF258" s="282"/>
      <c r="ETG258" s="282"/>
      <c r="ETH258" s="282"/>
      <c r="ETI258" s="282"/>
      <c r="ETJ258" s="282"/>
      <c r="ETK258" s="282"/>
      <c r="ETL258" s="282"/>
      <c r="ETM258" s="282"/>
      <c r="ETN258" s="282"/>
      <c r="ETO258" s="282"/>
      <c r="ETP258" s="282"/>
      <c r="ETQ258" s="282"/>
      <c r="ETR258" s="282"/>
      <c r="ETS258" s="283"/>
      <c r="ETT258" s="283"/>
      <c r="ETU258" s="282"/>
      <c r="ETV258" s="282"/>
      <c r="ETW258" s="282"/>
      <c r="ETX258" s="282"/>
      <c r="ETY258" s="282"/>
      <c r="ETZ258" s="282"/>
      <c r="EUA258" s="282"/>
      <c r="EUB258" s="282"/>
      <c r="EUC258" s="282"/>
      <c r="EUD258" s="282"/>
      <c r="EUE258" s="282"/>
      <c r="EUF258" s="282"/>
      <c r="EUG258" s="282"/>
      <c r="EUH258" s="282"/>
      <c r="EUI258" s="282"/>
      <c r="EUJ258" s="282"/>
      <c r="EUK258" s="282"/>
      <c r="EUL258" s="282"/>
      <c r="EUM258" s="282"/>
      <c r="EUN258" s="282"/>
      <c r="EUO258" s="282"/>
      <c r="EUP258" s="282"/>
      <c r="EUQ258" s="282"/>
      <c r="EUR258" s="282"/>
      <c r="EUS258" s="283"/>
      <c r="EUT258" s="283"/>
      <c r="EUU258" s="282"/>
      <c r="EUV258" s="282"/>
      <c r="EUW258" s="282"/>
      <c r="EUX258" s="282"/>
      <c r="EUY258" s="282"/>
      <c r="EUZ258" s="282"/>
      <c r="EVA258" s="282"/>
      <c r="EVB258" s="282"/>
      <c r="EVC258" s="282"/>
      <c r="EVD258" s="282"/>
      <c r="EVE258" s="282"/>
      <c r="EVF258" s="282"/>
      <c r="EVG258" s="282"/>
      <c r="EVH258" s="282"/>
      <c r="EVI258" s="282"/>
      <c r="EVJ258" s="282"/>
      <c r="EVK258" s="282"/>
      <c r="EVL258" s="282"/>
      <c r="EVM258" s="282"/>
      <c r="EVN258" s="282"/>
      <c r="EVO258" s="282"/>
      <c r="EVP258" s="282"/>
      <c r="EVQ258" s="282"/>
      <c r="EVR258" s="282"/>
      <c r="EVS258" s="283"/>
      <c r="EVT258" s="283"/>
      <c r="EVU258" s="282"/>
      <c r="EVV258" s="282"/>
      <c r="EVW258" s="282"/>
      <c r="EVX258" s="282"/>
      <c r="EVY258" s="282"/>
      <c r="EVZ258" s="282"/>
      <c r="EWA258" s="282"/>
      <c r="EWB258" s="282"/>
      <c r="EWC258" s="282"/>
      <c r="EWD258" s="282"/>
      <c r="EWE258" s="282"/>
      <c r="EWF258" s="282"/>
      <c r="EWG258" s="282"/>
      <c r="EWH258" s="282"/>
      <c r="EWI258" s="282"/>
      <c r="EWJ258" s="282"/>
      <c r="EWK258" s="282"/>
      <c r="EWL258" s="282"/>
      <c r="EWM258" s="282"/>
      <c r="EWN258" s="282"/>
      <c r="EWO258" s="282"/>
      <c r="EWP258" s="282"/>
      <c r="EWQ258" s="282"/>
      <c r="EWR258" s="282"/>
      <c r="EWS258" s="283"/>
      <c r="EWT258" s="283"/>
      <c r="EWU258" s="282"/>
      <c r="EWV258" s="282"/>
      <c r="EWW258" s="282"/>
      <c r="EWX258" s="282"/>
      <c r="EWY258" s="282"/>
      <c r="EWZ258" s="282"/>
      <c r="EXA258" s="282"/>
      <c r="EXB258" s="282"/>
      <c r="EXC258" s="282"/>
      <c r="EXD258" s="282"/>
      <c r="EXE258" s="282"/>
      <c r="EXF258" s="282"/>
      <c r="EXG258" s="282"/>
      <c r="EXH258" s="282"/>
      <c r="EXI258" s="282"/>
      <c r="EXJ258" s="282"/>
      <c r="EXK258" s="282"/>
      <c r="EXL258" s="282"/>
      <c r="EXM258" s="282"/>
      <c r="EXN258" s="282"/>
      <c r="EXO258" s="282"/>
      <c r="EXP258" s="282"/>
      <c r="EXQ258" s="282"/>
      <c r="EXR258" s="282"/>
      <c r="EXS258" s="283"/>
      <c r="EXT258" s="283"/>
      <c r="EXU258" s="282"/>
      <c r="EXV258" s="282"/>
      <c r="EXW258" s="282"/>
      <c r="EXX258" s="282"/>
      <c r="EXY258" s="282"/>
      <c r="EXZ258" s="282"/>
      <c r="EYA258" s="282"/>
      <c r="EYB258" s="282"/>
      <c r="EYC258" s="282"/>
      <c r="EYD258" s="282"/>
      <c r="EYE258" s="282"/>
      <c r="EYF258" s="282"/>
      <c r="EYG258" s="282"/>
      <c r="EYH258" s="282"/>
      <c r="EYI258" s="282"/>
      <c r="EYJ258" s="282"/>
      <c r="EYK258" s="282"/>
      <c r="EYL258" s="282"/>
      <c r="EYM258" s="282"/>
      <c r="EYN258" s="282"/>
      <c r="EYO258" s="282"/>
      <c r="EYP258" s="282"/>
      <c r="EYQ258" s="282"/>
      <c r="EYR258" s="282"/>
      <c r="EYS258" s="283"/>
      <c r="EYT258" s="283"/>
      <c r="EYU258" s="282"/>
      <c r="EYV258" s="282"/>
      <c r="EYW258" s="282"/>
      <c r="EYX258" s="282"/>
      <c r="EYY258" s="282"/>
      <c r="EYZ258" s="282"/>
      <c r="EZA258" s="282"/>
      <c r="EZB258" s="282"/>
      <c r="EZC258" s="282"/>
      <c r="EZD258" s="282"/>
      <c r="EZE258" s="282"/>
      <c r="EZF258" s="282"/>
      <c r="EZG258" s="282"/>
      <c r="EZH258" s="282"/>
      <c r="EZI258" s="282"/>
      <c r="EZJ258" s="282"/>
      <c r="EZK258" s="282"/>
      <c r="EZL258" s="282"/>
      <c r="EZM258" s="282"/>
      <c r="EZN258" s="282"/>
      <c r="EZO258" s="282"/>
      <c r="EZP258" s="282"/>
      <c r="EZQ258" s="282"/>
      <c r="EZR258" s="282"/>
      <c r="EZS258" s="283"/>
      <c r="EZT258" s="283"/>
      <c r="EZU258" s="282"/>
      <c r="EZV258" s="282"/>
      <c r="EZW258" s="282"/>
      <c r="EZX258" s="282"/>
      <c r="EZY258" s="282"/>
      <c r="EZZ258" s="282"/>
      <c r="FAA258" s="282"/>
      <c r="FAB258" s="282"/>
      <c r="FAC258" s="282"/>
      <c r="FAD258" s="282"/>
      <c r="FAE258" s="282"/>
      <c r="FAF258" s="282"/>
      <c r="FAG258" s="282"/>
      <c r="FAH258" s="282"/>
      <c r="FAI258" s="282"/>
      <c r="FAJ258" s="282"/>
      <c r="FAK258" s="282"/>
      <c r="FAL258" s="282"/>
      <c r="FAM258" s="282"/>
      <c r="FAN258" s="282"/>
      <c r="FAO258" s="282"/>
      <c r="FAP258" s="282"/>
      <c r="FAQ258" s="282"/>
      <c r="FAR258" s="282"/>
      <c r="FAS258" s="283"/>
      <c r="FAT258" s="283"/>
      <c r="FAU258" s="282"/>
      <c r="FAV258" s="282"/>
      <c r="FAW258" s="282"/>
      <c r="FAX258" s="282"/>
      <c r="FAY258" s="282"/>
      <c r="FAZ258" s="282"/>
      <c r="FBA258" s="282"/>
      <c r="FBB258" s="282"/>
      <c r="FBC258" s="282"/>
      <c r="FBD258" s="282"/>
      <c r="FBE258" s="282"/>
      <c r="FBF258" s="282"/>
      <c r="FBG258" s="282"/>
      <c r="FBH258" s="282"/>
      <c r="FBI258" s="282"/>
      <c r="FBJ258" s="282"/>
      <c r="FBK258" s="282"/>
      <c r="FBL258" s="282"/>
      <c r="FBM258" s="282"/>
      <c r="FBN258" s="282"/>
      <c r="FBO258" s="282"/>
      <c r="FBP258" s="282"/>
      <c r="FBQ258" s="282"/>
      <c r="FBR258" s="282"/>
      <c r="FBS258" s="283"/>
      <c r="FBT258" s="283"/>
      <c r="FBU258" s="282"/>
      <c r="FBV258" s="282"/>
      <c r="FBW258" s="282"/>
      <c r="FBX258" s="282"/>
      <c r="FBY258" s="282"/>
      <c r="FBZ258" s="282"/>
      <c r="FCA258" s="282"/>
      <c r="FCB258" s="282"/>
      <c r="FCC258" s="282"/>
      <c r="FCD258" s="282"/>
      <c r="FCE258" s="282"/>
      <c r="FCF258" s="282"/>
      <c r="FCG258" s="282"/>
      <c r="FCH258" s="282"/>
      <c r="FCI258" s="282"/>
      <c r="FCJ258" s="282"/>
      <c r="FCK258" s="282"/>
      <c r="FCL258" s="282"/>
      <c r="FCM258" s="282"/>
      <c r="FCN258" s="282"/>
      <c r="FCO258" s="282"/>
      <c r="FCP258" s="282"/>
      <c r="FCQ258" s="282"/>
      <c r="FCR258" s="282"/>
      <c r="FCS258" s="283"/>
      <c r="FCT258" s="283"/>
      <c r="FCU258" s="282"/>
      <c r="FCV258" s="282"/>
      <c r="FCW258" s="282"/>
      <c r="FCX258" s="282"/>
      <c r="FCY258" s="282"/>
      <c r="FCZ258" s="282"/>
      <c r="FDA258" s="282"/>
      <c r="FDB258" s="282"/>
      <c r="FDC258" s="282"/>
      <c r="FDD258" s="282"/>
      <c r="FDE258" s="282"/>
      <c r="FDF258" s="282"/>
      <c r="FDG258" s="282"/>
      <c r="FDH258" s="282"/>
      <c r="FDI258" s="282"/>
      <c r="FDJ258" s="282"/>
      <c r="FDK258" s="282"/>
      <c r="FDL258" s="282"/>
      <c r="FDM258" s="282"/>
      <c r="FDN258" s="282"/>
      <c r="FDO258" s="282"/>
      <c r="FDP258" s="282"/>
      <c r="FDQ258" s="282"/>
      <c r="FDR258" s="282"/>
      <c r="FDS258" s="283"/>
      <c r="FDT258" s="283"/>
      <c r="FDU258" s="282"/>
      <c r="FDV258" s="282"/>
      <c r="FDW258" s="282"/>
      <c r="FDX258" s="282"/>
      <c r="FDY258" s="282"/>
      <c r="FDZ258" s="282"/>
      <c r="FEA258" s="282"/>
      <c r="FEB258" s="282"/>
      <c r="FEC258" s="282"/>
      <c r="FED258" s="282"/>
      <c r="FEE258" s="282"/>
      <c r="FEF258" s="282"/>
      <c r="FEG258" s="282"/>
      <c r="FEH258" s="282"/>
      <c r="FEI258" s="282"/>
      <c r="FEJ258" s="282"/>
      <c r="FEK258" s="282"/>
      <c r="FEL258" s="282"/>
      <c r="FEM258" s="282"/>
      <c r="FEN258" s="282"/>
      <c r="FEO258" s="282"/>
      <c r="FEP258" s="282"/>
      <c r="FEQ258" s="282"/>
      <c r="FER258" s="282"/>
      <c r="FES258" s="283"/>
      <c r="FET258" s="283"/>
      <c r="FEU258" s="282"/>
      <c r="FEV258" s="282"/>
      <c r="FEW258" s="282"/>
      <c r="FEX258" s="282"/>
      <c r="FEY258" s="282"/>
      <c r="FEZ258" s="282"/>
      <c r="FFA258" s="282"/>
      <c r="FFB258" s="282"/>
      <c r="FFC258" s="282"/>
      <c r="FFD258" s="282"/>
      <c r="FFE258" s="282"/>
      <c r="FFF258" s="282"/>
      <c r="FFG258" s="282"/>
      <c r="FFH258" s="282"/>
      <c r="FFI258" s="282"/>
      <c r="FFJ258" s="282"/>
      <c r="FFK258" s="282"/>
      <c r="FFL258" s="282"/>
      <c r="FFM258" s="282"/>
      <c r="FFN258" s="282"/>
      <c r="FFO258" s="282"/>
      <c r="FFP258" s="282"/>
      <c r="FFQ258" s="282"/>
      <c r="FFR258" s="282"/>
      <c r="FFS258" s="283"/>
      <c r="FFT258" s="283"/>
      <c r="FFU258" s="282"/>
      <c r="FFV258" s="282"/>
      <c r="FFW258" s="282"/>
      <c r="FFX258" s="282"/>
      <c r="FFY258" s="282"/>
      <c r="FFZ258" s="282"/>
      <c r="FGA258" s="282"/>
      <c r="FGB258" s="282"/>
      <c r="FGC258" s="282"/>
      <c r="FGD258" s="282"/>
      <c r="FGE258" s="282"/>
      <c r="FGF258" s="282"/>
      <c r="FGG258" s="282"/>
      <c r="FGH258" s="282"/>
      <c r="FGI258" s="282"/>
      <c r="FGJ258" s="282"/>
      <c r="FGK258" s="282"/>
      <c r="FGL258" s="282"/>
      <c r="FGM258" s="282"/>
      <c r="FGN258" s="282"/>
      <c r="FGO258" s="282"/>
      <c r="FGP258" s="282"/>
      <c r="FGQ258" s="282"/>
      <c r="FGR258" s="282"/>
      <c r="FGS258" s="283"/>
      <c r="FGT258" s="283"/>
      <c r="FGU258" s="282"/>
      <c r="FGV258" s="282"/>
      <c r="FGW258" s="282"/>
      <c r="FGX258" s="282"/>
      <c r="FGY258" s="282"/>
      <c r="FGZ258" s="282"/>
      <c r="FHA258" s="282"/>
      <c r="FHB258" s="282"/>
      <c r="FHC258" s="282"/>
      <c r="FHD258" s="282"/>
      <c r="FHE258" s="282"/>
      <c r="FHF258" s="282"/>
      <c r="FHG258" s="282"/>
      <c r="FHH258" s="282"/>
      <c r="FHI258" s="282"/>
      <c r="FHJ258" s="282"/>
      <c r="FHK258" s="282"/>
      <c r="FHL258" s="282"/>
      <c r="FHM258" s="282"/>
      <c r="FHN258" s="282"/>
      <c r="FHO258" s="282"/>
      <c r="FHP258" s="282"/>
      <c r="FHQ258" s="282"/>
      <c r="FHR258" s="282"/>
      <c r="FHS258" s="283"/>
      <c r="FHT258" s="283"/>
      <c r="FHU258" s="282"/>
      <c r="FHV258" s="282"/>
      <c r="FHW258" s="282"/>
      <c r="FHX258" s="282"/>
      <c r="FHY258" s="282"/>
      <c r="FHZ258" s="282"/>
      <c r="FIA258" s="282"/>
      <c r="FIB258" s="282"/>
      <c r="FIC258" s="282"/>
      <c r="FID258" s="282"/>
      <c r="FIE258" s="282"/>
      <c r="FIF258" s="282"/>
      <c r="FIG258" s="282"/>
      <c r="FIH258" s="282"/>
      <c r="FII258" s="282"/>
      <c r="FIJ258" s="282"/>
      <c r="FIK258" s="282"/>
      <c r="FIL258" s="282"/>
      <c r="FIM258" s="282"/>
      <c r="FIN258" s="282"/>
      <c r="FIO258" s="282"/>
      <c r="FIP258" s="282"/>
      <c r="FIQ258" s="282"/>
      <c r="FIR258" s="282"/>
      <c r="FIS258" s="283"/>
      <c r="FIT258" s="283"/>
      <c r="FIU258" s="282"/>
      <c r="FIV258" s="282"/>
      <c r="FIW258" s="282"/>
      <c r="FIX258" s="282"/>
      <c r="FIY258" s="282"/>
      <c r="FIZ258" s="282"/>
      <c r="FJA258" s="282"/>
      <c r="FJB258" s="282"/>
      <c r="FJC258" s="282"/>
      <c r="FJD258" s="282"/>
      <c r="FJE258" s="282"/>
      <c r="FJF258" s="282"/>
      <c r="FJG258" s="282"/>
      <c r="FJH258" s="282"/>
      <c r="FJI258" s="282"/>
      <c r="FJJ258" s="282"/>
      <c r="FJK258" s="282"/>
      <c r="FJL258" s="282"/>
      <c r="FJM258" s="282"/>
      <c r="FJN258" s="282"/>
      <c r="FJO258" s="282"/>
      <c r="FJP258" s="282"/>
      <c r="FJQ258" s="282"/>
      <c r="FJR258" s="282"/>
      <c r="FJS258" s="283"/>
      <c r="FJT258" s="283"/>
      <c r="FJU258" s="282"/>
      <c r="FJV258" s="282"/>
      <c r="FJW258" s="282"/>
      <c r="FJX258" s="282"/>
      <c r="FJY258" s="282"/>
      <c r="FJZ258" s="282"/>
      <c r="FKA258" s="282"/>
      <c r="FKB258" s="282"/>
      <c r="FKC258" s="282"/>
      <c r="FKD258" s="282"/>
      <c r="FKE258" s="282"/>
      <c r="FKF258" s="282"/>
      <c r="FKG258" s="282"/>
      <c r="FKH258" s="282"/>
      <c r="FKI258" s="282"/>
      <c r="FKJ258" s="282"/>
      <c r="FKK258" s="282"/>
      <c r="FKL258" s="282"/>
      <c r="FKM258" s="282"/>
      <c r="FKN258" s="282"/>
      <c r="FKO258" s="282"/>
      <c r="FKP258" s="282"/>
      <c r="FKQ258" s="282"/>
      <c r="FKR258" s="282"/>
      <c r="FKS258" s="283"/>
      <c r="FKT258" s="283"/>
      <c r="FKU258" s="282"/>
      <c r="FKV258" s="282"/>
      <c r="FKW258" s="282"/>
      <c r="FKX258" s="282"/>
      <c r="FKY258" s="282"/>
      <c r="FKZ258" s="282"/>
      <c r="FLA258" s="282"/>
      <c r="FLB258" s="282"/>
      <c r="FLC258" s="282"/>
      <c r="FLD258" s="282"/>
      <c r="FLE258" s="282"/>
      <c r="FLF258" s="282"/>
      <c r="FLG258" s="282"/>
      <c r="FLH258" s="282"/>
      <c r="FLI258" s="282"/>
      <c r="FLJ258" s="282"/>
      <c r="FLK258" s="282"/>
      <c r="FLL258" s="282"/>
      <c r="FLM258" s="282"/>
      <c r="FLN258" s="282"/>
      <c r="FLO258" s="282"/>
      <c r="FLP258" s="282"/>
      <c r="FLQ258" s="282"/>
      <c r="FLR258" s="282"/>
      <c r="FLS258" s="283"/>
      <c r="FLT258" s="283"/>
      <c r="FLU258" s="282"/>
      <c r="FLV258" s="282"/>
      <c r="FLW258" s="282"/>
      <c r="FLX258" s="282"/>
      <c r="FLY258" s="282"/>
      <c r="FLZ258" s="282"/>
      <c r="FMA258" s="282"/>
      <c r="FMB258" s="282"/>
      <c r="FMC258" s="282"/>
      <c r="FMD258" s="282"/>
      <c r="FME258" s="282"/>
      <c r="FMF258" s="282"/>
      <c r="FMG258" s="282"/>
      <c r="FMH258" s="282"/>
      <c r="FMI258" s="282"/>
      <c r="FMJ258" s="282"/>
      <c r="FMK258" s="282"/>
      <c r="FML258" s="282"/>
      <c r="FMM258" s="282"/>
      <c r="FMN258" s="282"/>
      <c r="FMO258" s="282"/>
      <c r="FMP258" s="282"/>
      <c r="FMQ258" s="282"/>
      <c r="FMR258" s="282"/>
      <c r="FMS258" s="283"/>
      <c r="FMT258" s="283"/>
      <c r="FMU258" s="282"/>
      <c r="FMV258" s="282"/>
      <c r="FMW258" s="282"/>
      <c r="FMX258" s="282"/>
      <c r="FMY258" s="282"/>
      <c r="FMZ258" s="282"/>
      <c r="FNA258" s="282"/>
      <c r="FNB258" s="282"/>
      <c r="FNC258" s="282"/>
      <c r="FND258" s="282"/>
      <c r="FNE258" s="282"/>
      <c r="FNF258" s="282"/>
      <c r="FNG258" s="282"/>
      <c r="FNH258" s="282"/>
      <c r="FNI258" s="282"/>
      <c r="FNJ258" s="282"/>
      <c r="FNK258" s="282"/>
      <c r="FNL258" s="282"/>
      <c r="FNM258" s="282"/>
      <c r="FNN258" s="282"/>
      <c r="FNO258" s="282"/>
      <c r="FNP258" s="282"/>
      <c r="FNQ258" s="282"/>
      <c r="FNR258" s="282"/>
      <c r="FNS258" s="283"/>
      <c r="FNT258" s="283"/>
      <c r="FNU258" s="282"/>
      <c r="FNV258" s="282"/>
      <c r="FNW258" s="282"/>
      <c r="FNX258" s="282"/>
      <c r="FNY258" s="282"/>
      <c r="FNZ258" s="282"/>
      <c r="FOA258" s="282"/>
      <c r="FOB258" s="282"/>
      <c r="FOC258" s="282"/>
      <c r="FOD258" s="282"/>
      <c r="FOE258" s="282"/>
      <c r="FOF258" s="282"/>
      <c r="FOG258" s="282"/>
      <c r="FOH258" s="282"/>
      <c r="FOI258" s="282"/>
      <c r="FOJ258" s="282"/>
      <c r="FOK258" s="282"/>
      <c r="FOL258" s="282"/>
      <c r="FOM258" s="282"/>
      <c r="FON258" s="282"/>
      <c r="FOO258" s="282"/>
      <c r="FOP258" s="282"/>
      <c r="FOQ258" s="282"/>
      <c r="FOR258" s="282"/>
      <c r="FOS258" s="283"/>
      <c r="FOT258" s="283"/>
      <c r="FOU258" s="282"/>
      <c r="FOV258" s="282"/>
      <c r="FOW258" s="282"/>
      <c r="FOX258" s="282"/>
      <c r="FOY258" s="282"/>
      <c r="FOZ258" s="282"/>
      <c r="FPA258" s="282"/>
      <c r="FPB258" s="282"/>
      <c r="FPC258" s="282"/>
      <c r="FPD258" s="282"/>
      <c r="FPE258" s="282"/>
      <c r="FPF258" s="282"/>
      <c r="FPG258" s="282"/>
      <c r="FPH258" s="282"/>
      <c r="FPI258" s="282"/>
      <c r="FPJ258" s="282"/>
      <c r="FPK258" s="282"/>
      <c r="FPL258" s="282"/>
      <c r="FPM258" s="282"/>
      <c r="FPN258" s="282"/>
      <c r="FPO258" s="282"/>
      <c r="FPP258" s="282"/>
      <c r="FPQ258" s="282"/>
      <c r="FPR258" s="282"/>
      <c r="FPS258" s="283"/>
      <c r="FPT258" s="283"/>
      <c r="FPU258" s="282"/>
      <c r="FPV258" s="282"/>
      <c r="FPW258" s="282"/>
      <c r="FPX258" s="282"/>
      <c r="FPY258" s="282"/>
      <c r="FPZ258" s="282"/>
      <c r="FQA258" s="282"/>
      <c r="FQB258" s="282"/>
      <c r="FQC258" s="282"/>
      <c r="FQD258" s="282"/>
      <c r="FQE258" s="282"/>
      <c r="FQF258" s="282"/>
      <c r="FQG258" s="282"/>
      <c r="FQH258" s="282"/>
      <c r="FQI258" s="282"/>
      <c r="FQJ258" s="282"/>
      <c r="FQK258" s="282"/>
      <c r="FQL258" s="282"/>
      <c r="FQM258" s="282"/>
      <c r="FQN258" s="282"/>
      <c r="FQO258" s="282"/>
      <c r="FQP258" s="282"/>
      <c r="FQQ258" s="282"/>
      <c r="FQR258" s="282"/>
      <c r="FQS258" s="283"/>
      <c r="FQT258" s="283"/>
      <c r="FQU258" s="282"/>
      <c r="FQV258" s="282"/>
      <c r="FQW258" s="282"/>
      <c r="FQX258" s="282"/>
      <c r="FQY258" s="282"/>
      <c r="FQZ258" s="282"/>
      <c r="FRA258" s="282"/>
      <c r="FRB258" s="282"/>
      <c r="FRC258" s="282"/>
      <c r="FRD258" s="282"/>
      <c r="FRE258" s="282"/>
      <c r="FRF258" s="282"/>
      <c r="FRG258" s="282"/>
      <c r="FRH258" s="282"/>
      <c r="FRI258" s="282"/>
      <c r="FRJ258" s="282"/>
      <c r="FRK258" s="282"/>
      <c r="FRL258" s="282"/>
      <c r="FRM258" s="282"/>
      <c r="FRN258" s="282"/>
      <c r="FRO258" s="282"/>
      <c r="FRP258" s="282"/>
      <c r="FRQ258" s="282"/>
      <c r="FRR258" s="282"/>
      <c r="FRS258" s="283"/>
      <c r="FRT258" s="283"/>
      <c r="FRU258" s="282"/>
      <c r="FRV258" s="282"/>
      <c r="FRW258" s="282"/>
      <c r="FRX258" s="282"/>
      <c r="FRY258" s="282"/>
      <c r="FRZ258" s="282"/>
      <c r="FSA258" s="282"/>
      <c r="FSB258" s="282"/>
      <c r="FSC258" s="282"/>
      <c r="FSD258" s="282"/>
      <c r="FSE258" s="282"/>
      <c r="FSF258" s="282"/>
      <c r="FSG258" s="282"/>
      <c r="FSH258" s="282"/>
      <c r="FSI258" s="282"/>
      <c r="FSJ258" s="282"/>
      <c r="FSK258" s="282"/>
      <c r="FSL258" s="282"/>
      <c r="FSM258" s="282"/>
      <c r="FSN258" s="282"/>
      <c r="FSO258" s="282"/>
      <c r="FSP258" s="282"/>
      <c r="FSQ258" s="282"/>
      <c r="FSR258" s="282"/>
      <c r="FSS258" s="283"/>
      <c r="FST258" s="283"/>
      <c r="FSU258" s="282"/>
      <c r="FSV258" s="282"/>
      <c r="FSW258" s="282"/>
      <c r="FSX258" s="282"/>
      <c r="FSY258" s="282"/>
      <c r="FSZ258" s="282"/>
      <c r="FTA258" s="282"/>
      <c r="FTB258" s="282"/>
      <c r="FTC258" s="282"/>
      <c r="FTD258" s="282"/>
      <c r="FTE258" s="282"/>
      <c r="FTF258" s="282"/>
      <c r="FTG258" s="282"/>
      <c r="FTH258" s="282"/>
      <c r="FTI258" s="282"/>
      <c r="FTJ258" s="282"/>
      <c r="FTK258" s="282"/>
      <c r="FTL258" s="282"/>
      <c r="FTM258" s="282"/>
      <c r="FTN258" s="282"/>
      <c r="FTO258" s="282"/>
      <c r="FTP258" s="282"/>
      <c r="FTQ258" s="282"/>
      <c r="FTR258" s="282"/>
      <c r="FTS258" s="283"/>
      <c r="FTT258" s="283"/>
      <c r="FTU258" s="282"/>
      <c r="FTV258" s="282"/>
      <c r="FTW258" s="282"/>
      <c r="FTX258" s="282"/>
      <c r="FTY258" s="282"/>
      <c r="FTZ258" s="282"/>
      <c r="FUA258" s="282"/>
      <c r="FUB258" s="282"/>
      <c r="FUC258" s="282"/>
      <c r="FUD258" s="282"/>
      <c r="FUE258" s="282"/>
      <c r="FUF258" s="282"/>
      <c r="FUG258" s="282"/>
      <c r="FUH258" s="282"/>
      <c r="FUI258" s="282"/>
      <c r="FUJ258" s="282"/>
      <c r="FUK258" s="282"/>
      <c r="FUL258" s="282"/>
      <c r="FUM258" s="282"/>
      <c r="FUN258" s="282"/>
      <c r="FUO258" s="282"/>
      <c r="FUP258" s="282"/>
      <c r="FUQ258" s="282"/>
      <c r="FUR258" s="282"/>
      <c r="FUS258" s="283"/>
      <c r="FUT258" s="283"/>
      <c r="FUU258" s="282"/>
      <c r="FUV258" s="282"/>
      <c r="FUW258" s="282"/>
      <c r="FUX258" s="282"/>
      <c r="FUY258" s="282"/>
      <c r="FUZ258" s="282"/>
      <c r="FVA258" s="282"/>
      <c r="FVB258" s="282"/>
      <c r="FVC258" s="282"/>
      <c r="FVD258" s="282"/>
      <c r="FVE258" s="282"/>
      <c r="FVF258" s="282"/>
      <c r="FVG258" s="282"/>
      <c r="FVH258" s="282"/>
      <c r="FVI258" s="282"/>
      <c r="FVJ258" s="282"/>
      <c r="FVK258" s="282"/>
      <c r="FVL258" s="282"/>
      <c r="FVM258" s="282"/>
      <c r="FVN258" s="282"/>
      <c r="FVO258" s="282"/>
      <c r="FVP258" s="282"/>
      <c r="FVQ258" s="282"/>
      <c r="FVR258" s="282"/>
      <c r="FVS258" s="283"/>
      <c r="FVT258" s="283"/>
      <c r="FVU258" s="282"/>
      <c r="FVV258" s="282"/>
      <c r="FVW258" s="282"/>
      <c r="FVX258" s="282"/>
      <c r="FVY258" s="282"/>
      <c r="FVZ258" s="282"/>
      <c r="FWA258" s="282"/>
      <c r="FWB258" s="282"/>
      <c r="FWC258" s="282"/>
      <c r="FWD258" s="282"/>
      <c r="FWE258" s="282"/>
      <c r="FWF258" s="282"/>
      <c r="FWG258" s="282"/>
      <c r="FWH258" s="282"/>
      <c r="FWI258" s="282"/>
      <c r="FWJ258" s="282"/>
      <c r="FWK258" s="282"/>
      <c r="FWL258" s="282"/>
      <c r="FWM258" s="282"/>
      <c r="FWN258" s="282"/>
      <c r="FWO258" s="282"/>
      <c r="FWP258" s="282"/>
      <c r="FWQ258" s="282"/>
      <c r="FWR258" s="282"/>
      <c r="FWS258" s="283"/>
      <c r="FWT258" s="283"/>
      <c r="FWU258" s="282"/>
      <c r="FWV258" s="282"/>
      <c r="FWW258" s="282"/>
      <c r="FWX258" s="282"/>
      <c r="FWY258" s="282"/>
      <c r="FWZ258" s="282"/>
      <c r="FXA258" s="282"/>
      <c r="FXB258" s="282"/>
      <c r="FXC258" s="282"/>
      <c r="FXD258" s="282"/>
      <c r="FXE258" s="282"/>
      <c r="FXF258" s="282"/>
      <c r="FXG258" s="282"/>
      <c r="FXH258" s="282"/>
      <c r="FXI258" s="282"/>
      <c r="FXJ258" s="282"/>
      <c r="FXK258" s="282"/>
      <c r="FXL258" s="282"/>
      <c r="FXM258" s="282"/>
      <c r="FXN258" s="282"/>
      <c r="FXO258" s="282"/>
      <c r="FXP258" s="282"/>
      <c r="FXQ258" s="282"/>
      <c r="FXR258" s="282"/>
      <c r="FXS258" s="283"/>
      <c r="FXT258" s="283"/>
      <c r="FXU258" s="282"/>
      <c r="FXV258" s="282"/>
      <c r="FXW258" s="282"/>
      <c r="FXX258" s="282"/>
      <c r="FXY258" s="282"/>
      <c r="FXZ258" s="282"/>
      <c r="FYA258" s="282"/>
      <c r="FYB258" s="282"/>
      <c r="FYC258" s="282"/>
      <c r="FYD258" s="282"/>
      <c r="FYE258" s="282"/>
      <c r="FYF258" s="282"/>
      <c r="FYG258" s="282"/>
      <c r="FYH258" s="282"/>
      <c r="FYI258" s="282"/>
      <c r="FYJ258" s="282"/>
      <c r="FYK258" s="282"/>
      <c r="FYL258" s="282"/>
      <c r="FYM258" s="282"/>
      <c r="FYN258" s="282"/>
      <c r="FYO258" s="282"/>
      <c r="FYP258" s="282"/>
      <c r="FYQ258" s="282"/>
      <c r="FYR258" s="282"/>
      <c r="FYS258" s="283"/>
      <c r="FYT258" s="283"/>
      <c r="FYU258" s="282"/>
      <c r="FYV258" s="282"/>
      <c r="FYW258" s="282"/>
      <c r="FYX258" s="282"/>
      <c r="FYY258" s="282"/>
      <c r="FYZ258" s="282"/>
      <c r="FZA258" s="282"/>
      <c r="FZB258" s="282"/>
      <c r="FZC258" s="282"/>
      <c r="FZD258" s="282"/>
      <c r="FZE258" s="282"/>
      <c r="FZF258" s="282"/>
      <c r="FZG258" s="282"/>
      <c r="FZH258" s="282"/>
      <c r="FZI258" s="282"/>
      <c r="FZJ258" s="282"/>
      <c r="FZK258" s="282"/>
      <c r="FZL258" s="282"/>
      <c r="FZM258" s="282"/>
      <c r="FZN258" s="282"/>
      <c r="FZO258" s="282"/>
      <c r="FZP258" s="282"/>
      <c r="FZQ258" s="282"/>
      <c r="FZR258" s="282"/>
      <c r="FZS258" s="283"/>
      <c r="FZT258" s="283"/>
      <c r="FZU258" s="282"/>
      <c r="FZV258" s="282"/>
      <c r="FZW258" s="282"/>
      <c r="FZX258" s="282"/>
      <c r="FZY258" s="282"/>
      <c r="FZZ258" s="282"/>
      <c r="GAA258" s="282"/>
      <c r="GAB258" s="282"/>
      <c r="GAC258" s="282"/>
      <c r="GAD258" s="282"/>
      <c r="GAE258" s="282"/>
      <c r="GAF258" s="282"/>
      <c r="GAG258" s="282"/>
      <c r="GAH258" s="282"/>
      <c r="GAI258" s="282"/>
      <c r="GAJ258" s="282"/>
      <c r="GAK258" s="282"/>
      <c r="GAL258" s="282"/>
      <c r="GAM258" s="282"/>
      <c r="GAN258" s="282"/>
      <c r="GAO258" s="282"/>
      <c r="GAP258" s="282"/>
      <c r="GAQ258" s="282"/>
      <c r="GAR258" s="282"/>
      <c r="GAS258" s="283"/>
      <c r="GAT258" s="283"/>
      <c r="GAU258" s="282"/>
      <c r="GAV258" s="282"/>
      <c r="GAW258" s="282"/>
      <c r="GAX258" s="282"/>
      <c r="GAY258" s="282"/>
      <c r="GAZ258" s="282"/>
      <c r="GBA258" s="282"/>
      <c r="GBB258" s="282"/>
      <c r="GBC258" s="282"/>
      <c r="GBD258" s="282"/>
      <c r="GBE258" s="282"/>
      <c r="GBF258" s="282"/>
      <c r="GBG258" s="282"/>
      <c r="GBH258" s="282"/>
      <c r="GBI258" s="282"/>
      <c r="GBJ258" s="282"/>
      <c r="GBK258" s="282"/>
      <c r="GBL258" s="282"/>
      <c r="GBM258" s="282"/>
      <c r="GBN258" s="282"/>
      <c r="GBO258" s="282"/>
      <c r="GBP258" s="282"/>
      <c r="GBQ258" s="282"/>
      <c r="GBR258" s="282"/>
      <c r="GBS258" s="283"/>
      <c r="GBT258" s="283"/>
      <c r="GBU258" s="282"/>
      <c r="GBV258" s="282"/>
      <c r="GBW258" s="282"/>
      <c r="GBX258" s="282"/>
      <c r="GBY258" s="282"/>
      <c r="GBZ258" s="282"/>
      <c r="GCA258" s="282"/>
      <c r="GCB258" s="282"/>
      <c r="GCC258" s="282"/>
      <c r="GCD258" s="282"/>
      <c r="GCE258" s="282"/>
      <c r="GCF258" s="282"/>
      <c r="GCG258" s="282"/>
      <c r="GCH258" s="282"/>
      <c r="GCI258" s="282"/>
      <c r="GCJ258" s="282"/>
      <c r="GCK258" s="282"/>
      <c r="GCL258" s="282"/>
      <c r="GCM258" s="282"/>
      <c r="GCN258" s="282"/>
      <c r="GCO258" s="282"/>
      <c r="GCP258" s="282"/>
      <c r="GCQ258" s="282"/>
      <c r="GCR258" s="282"/>
      <c r="GCS258" s="283"/>
      <c r="GCT258" s="283"/>
      <c r="GCU258" s="282"/>
      <c r="GCV258" s="282"/>
      <c r="GCW258" s="282"/>
      <c r="GCX258" s="282"/>
      <c r="GCY258" s="282"/>
      <c r="GCZ258" s="282"/>
      <c r="GDA258" s="282"/>
      <c r="GDB258" s="282"/>
      <c r="GDC258" s="282"/>
      <c r="GDD258" s="282"/>
      <c r="GDE258" s="282"/>
      <c r="GDF258" s="282"/>
      <c r="GDG258" s="282"/>
      <c r="GDH258" s="282"/>
      <c r="GDI258" s="282"/>
      <c r="GDJ258" s="282"/>
      <c r="GDK258" s="282"/>
      <c r="GDL258" s="282"/>
      <c r="GDM258" s="282"/>
      <c r="GDN258" s="282"/>
      <c r="GDO258" s="282"/>
      <c r="GDP258" s="282"/>
      <c r="GDQ258" s="282"/>
      <c r="GDR258" s="282"/>
      <c r="GDS258" s="283"/>
      <c r="GDT258" s="283"/>
      <c r="GDU258" s="282"/>
      <c r="GDV258" s="282"/>
      <c r="GDW258" s="282"/>
      <c r="GDX258" s="282"/>
      <c r="GDY258" s="282"/>
      <c r="GDZ258" s="282"/>
      <c r="GEA258" s="282"/>
      <c r="GEB258" s="282"/>
      <c r="GEC258" s="282"/>
      <c r="GED258" s="282"/>
      <c r="GEE258" s="282"/>
      <c r="GEF258" s="282"/>
      <c r="GEG258" s="282"/>
      <c r="GEH258" s="282"/>
      <c r="GEI258" s="282"/>
      <c r="GEJ258" s="282"/>
      <c r="GEK258" s="282"/>
      <c r="GEL258" s="282"/>
      <c r="GEM258" s="282"/>
      <c r="GEN258" s="282"/>
      <c r="GEO258" s="282"/>
      <c r="GEP258" s="282"/>
      <c r="GEQ258" s="282"/>
      <c r="GER258" s="282"/>
      <c r="GES258" s="283"/>
      <c r="GET258" s="283"/>
      <c r="GEU258" s="282"/>
      <c r="GEV258" s="282"/>
      <c r="GEW258" s="282"/>
      <c r="GEX258" s="282"/>
      <c r="GEY258" s="282"/>
      <c r="GEZ258" s="282"/>
      <c r="GFA258" s="282"/>
      <c r="GFB258" s="282"/>
      <c r="GFC258" s="282"/>
      <c r="GFD258" s="282"/>
      <c r="GFE258" s="282"/>
      <c r="GFF258" s="282"/>
      <c r="GFG258" s="282"/>
      <c r="GFH258" s="282"/>
      <c r="GFI258" s="282"/>
      <c r="GFJ258" s="282"/>
      <c r="GFK258" s="282"/>
      <c r="GFL258" s="282"/>
      <c r="GFM258" s="282"/>
      <c r="GFN258" s="282"/>
      <c r="GFO258" s="282"/>
      <c r="GFP258" s="282"/>
      <c r="GFQ258" s="282"/>
      <c r="GFR258" s="282"/>
      <c r="GFS258" s="283"/>
      <c r="GFT258" s="283"/>
      <c r="GFU258" s="282"/>
      <c r="GFV258" s="282"/>
      <c r="GFW258" s="282"/>
      <c r="GFX258" s="282"/>
      <c r="GFY258" s="282"/>
      <c r="GFZ258" s="282"/>
      <c r="GGA258" s="282"/>
      <c r="GGB258" s="282"/>
      <c r="GGC258" s="282"/>
      <c r="GGD258" s="282"/>
      <c r="GGE258" s="282"/>
      <c r="GGF258" s="282"/>
      <c r="GGG258" s="282"/>
      <c r="GGH258" s="282"/>
      <c r="GGI258" s="282"/>
      <c r="GGJ258" s="282"/>
      <c r="GGK258" s="282"/>
      <c r="GGL258" s="282"/>
      <c r="GGM258" s="282"/>
      <c r="GGN258" s="282"/>
      <c r="GGO258" s="282"/>
      <c r="GGP258" s="282"/>
      <c r="GGQ258" s="282"/>
      <c r="GGR258" s="282"/>
      <c r="GGS258" s="283"/>
      <c r="GGT258" s="283"/>
      <c r="GGU258" s="282"/>
      <c r="GGV258" s="282"/>
      <c r="GGW258" s="282"/>
      <c r="GGX258" s="282"/>
      <c r="GGY258" s="282"/>
      <c r="GGZ258" s="282"/>
      <c r="GHA258" s="282"/>
      <c r="GHB258" s="282"/>
      <c r="GHC258" s="282"/>
      <c r="GHD258" s="282"/>
      <c r="GHE258" s="282"/>
      <c r="GHF258" s="282"/>
      <c r="GHG258" s="282"/>
      <c r="GHH258" s="282"/>
      <c r="GHI258" s="282"/>
      <c r="GHJ258" s="282"/>
      <c r="GHK258" s="282"/>
      <c r="GHL258" s="282"/>
      <c r="GHM258" s="282"/>
      <c r="GHN258" s="282"/>
      <c r="GHO258" s="282"/>
      <c r="GHP258" s="282"/>
      <c r="GHQ258" s="282"/>
      <c r="GHR258" s="282"/>
      <c r="GHS258" s="283"/>
      <c r="GHT258" s="283"/>
      <c r="GHU258" s="282"/>
      <c r="GHV258" s="282"/>
      <c r="GHW258" s="282"/>
      <c r="GHX258" s="282"/>
      <c r="GHY258" s="282"/>
      <c r="GHZ258" s="282"/>
      <c r="GIA258" s="282"/>
      <c r="GIB258" s="282"/>
      <c r="GIC258" s="282"/>
      <c r="GID258" s="282"/>
      <c r="GIE258" s="282"/>
      <c r="GIF258" s="282"/>
      <c r="GIG258" s="282"/>
      <c r="GIH258" s="282"/>
      <c r="GII258" s="282"/>
      <c r="GIJ258" s="282"/>
      <c r="GIK258" s="282"/>
      <c r="GIL258" s="282"/>
      <c r="GIM258" s="282"/>
      <c r="GIN258" s="282"/>
      <c r="GIO258" s="282"/>
      <c r="GIP258" s="282"/>
      <c r="GIQ258" s="282"/>
      <c r="GIR258" s="282"/>
      <c r="GIS258" s="283"/>
      <c r="GIT258" s="283"/>
      <c r="GIU258" s="282"/>
      <c r="GIV258" s="282"/>
      <c r="GIW258" s="282"/>
      <c r="GIX258" s="282"/>
      <c r="GIY258" s="282"/>
      <c r="GIZ258" s="282"/>
      <c r="GJA258" s="282"/>
      <c r="GJB258" s="282"/>
      <c r="GJC258" s="282"/>
      <c r="GJD258" s="282"/>
      <c r="GJE258" s="282"/>
      <c r="GJF258" s="282"/>
      <c r="GJG258" s="282"/>
      <c r="GJH258" s="282"/>
      <c r="GJI258" s="282"/>
      <c r="GJJ258" s="282"/>
      <c r="GJK258" s="282"/>
      <c r="GJL258" s="282"/>
      <c r="GJM258" s="282"/>
      <c r="GJN258" s="282"/>
      <c r="GJO258" s="282"/>
      <c r="GJP258" s="282"/>
      <c r="GJQ258" s="282"/>
      <c r="GJR258" s="282"/>
      <c r="GJS258" s="283"/>
      <c r="GJT258" s="283"/>
      <c r="GJU258" s="282"/>
      <c r="GJV258" s="282"/>
      <c r="GJW258" s="282"/>
      <c r="GJX258" s="282"/>
      <c r="GJY258" s="282"/>
      <c r="GJZ258" s="282"/>
      <c r="GKA258" s="282"/>
      <c r="GKB258" s="282"/>
      <c r="GKC258" s="282"/>
      <c r="GKD258" s="282"/>
      <c r="GKE258" s="282"/>
      <c r="GKF258" s="282"/>
      <c r="GKG258" s="282"/>
      <c r="GKH258" s="282"/>
      <c r="GKI258" s="282"/>
      <c r="GKJ258" s="282"/>
      <c r="GKK258" s="282"/>
      <c r="GKL258" s="282"/>
      <c r="GKM258" s="282"/>
      <c r="GKN258" s="282"/>
      <c r="GKO258" s="282"/>
      <c r="GKP258" s="282"/>
      <c r="GKQ258" s="282"/>
      <c r="GKR258" s="282"/>
      <c r="GKS258" s="283"/>
      <c r="GKT258" s="283"/>
      <c r="GKU258" s="282"/>
      <c r="GKV258" s="282"/>
      <c r="GKW258" s="282"/>
      <c r="GKX258" s="282"/>
      <c r="GKY258" s="282"/>
      <c r="GKZ258" s="282"/>
      <c r="GLA258" s="282"/>
      <c r="GLB258" s="282"/>
      <c r="GLC258" s="282"/>
      <c r="GLD258" s="282"/>
      <c r="GLE258" s="282"/>
      <c r="GLF258" s="282"/>
      <c r="GLG258" s="282"/>
      <c r="GLH258" s="282"/>
      <c r="GLI258" s="282"/>
      <c r="GLJ258" s="282"/>
      <c r="GLK258" s="282"/>
      <c r="GLL258" s="282"/>
      <c r="GLM258" s="282"/>
      <c r="GLN258" s="282"/>
      <c r="GLO258" s="282"/>
      <c r="GLP258" s="282"/>
      <c r="GLQ258" s="282"/>
      <c r="GLR258" s="282"/>
      <c r="GLS258" s="283"/>
      <c r="GLT258" s="283"/>
      <c r="GLU258" s="282"/>
      <c r="GLV258" s="282"/>
      <c r="GLW258" s="282"/>
      <c r="GLX258" s="282"/>
      <c r="GLY258" s="282"/>
      <c r="GLZ258" s="282"/>
      <c r="GMA258" s="282"/>
      <c r="GMB258" s="282"/>
      <c r="GMC258" s="282"/>
      <c r="GMD258" s="282"/>
      <c r="GME258" s="282"/>
      <c r="GMF258" s="282"/>
      <c r="GMG258" s="282"/>
      <c r="GMH258" s="282"/>
      <c r="GMI258" s="282"/>
      <c r="GMJ258" s="282"/>
      <c r="GMK258" s="282"/>
      <c r="GML258" s="282"/>
      <c r="GMM258" s="282"/>
      <c r="GMN258" s="282"/>
      <c r="GMO258" s="282"/>
      <c r="GMP258" s="282"/>
      <c r="GMQ258" s="282"/>
      <c r="GMR258" s="282"/>
      <c r="GMS258" s="283"/>
      <c r="GMT258" s="283"/>
      <c r="GMU258" s="282"/>
      <c r="GMV258" s="282"/>
      <c r="GMW258" s="282"/>
      <c r="GMX258" s="282"/>
      <c r="GMY258" s="282"/>
      <c r="GMZ258" s="282"/>
      <c r="GNA258" s="282"/>
      <c r="GNB258" s="282"/>
      <c r="GNC258" s="282"/>
      <c r="GND258" s="282"/>
      <c r="GNE258" s="282"/>
      <c r="GNF258" s="282"/>
      <c r="GNG258" s="282"/>
      <c r="GNH258" s="282"/>
      <c r="GNI258" s="282"/>
      <c r="GNJ258" s="282"/>
      <c r="GNK258" s="282"/>
      <c r="GNL258" s="282"/>
      <c r="GNM258" s="282"/>
      <c r="GNN258" s="282"/>
      <c r="GNO258" s="282"/>
      <c r="GNP258" s="282"/>
      <c r="GNQ258" s="282"/>
      <c r="GNR258" s="282"/>
      <c r="GNS258" s="283"/>
      <c r="GNT258" s="283"/>
      <c r="GNU258" s="282"/>
      <c r="GNV258" s="282"/>
      <c r="GNW258" s="282"/>
      <c r="GNX258" s="282"/>
      <c r="GNY258" s="282"/>
      <c r="GNZ258" s="282"/>
      <c r="GOA258" s="282"/>
      <c r="GOB258" s="282"/>
      <c r="GOC258" s="282"/>
      <c r="GOD258" s="282"/>
      <c r="GOE258" s="282"/>
      <c r="GOF258" s="282"/>
      <c r="GOG258" s="282"/>
      <c r="GOH258" s="282"/>
      <c r="GOI258" s="282"/>
      <c r="GOJ258" s="282"/>
      <c r="GOK258" s="282"/>
      <c r="GOL258" s="282"/>
      <c r="GOM258" s="282"/>
      <c r="GON258" s="282"/>
      <c r="GOO258" s="282"/>
      <c r="GOP258" s="282"/>
      <c r="GOQ258" s="282"/>
      <c r="GOR258" s="282"/>
      <c r="GOS258" s="283"/>
      <c r="GOT258" s="283"/>
      <c r="GOU258" s="282"/>
      <c r="GOV258" s="282"/>
      <c r="GOW258" s="282"/>
      <c r="GOX258" s="282"/>
      <c r="GOY258" s="282"/>
      <c r="GOZ258" s="282"/>
      <c r="GPA258" s="282"/>
      <c r="GPB258" s="282"/>
      <c r="GPC258" s="282"/>
      <c r="GPD258" s="282"/>
      <c r="GPE258" s="282"/>
      <c r="GPF258" s="282"/>
      <c r="GPG258" s="282"/>
      <c r="GPH258" s="282"/>
      <c r="GPI258" s="282"/>
      <c r="GPJ258" s="282"/>
      <c r="GPK258" s="282"/>
      <c r="GPL258" s="282"/>
      <c r="GPM258" s="282"/>
      <c r="GPN258" s="282"/>
      <c r="GPO258" s="282"/>
      <c r="GPP258" s="282"/>
      <c r="GPQ258" s="282"/>
      <c r="GPR258" s="282"/>
      <c r="GPS258" s="283"/>
      <c r="GPT258" s="283"/>
      <c r="GPU258" s="282"/>
      <c r="GPV258" s="282"/>
      <c r="GPW258" s="282"/>
      <c r="GPX258" s="282"/>
      <c r="GPY258" s="282"/>
      <c r="GPZ258" s="282"/>
      <c r="GQA258" s="282"/>
      <c r="GQB258" s="282"/>
      <c r="GQC258" s="282"/>
      <c r="GQD258" s="282"/>
      <c r="GQE258" s="282"/>
      <c r="GQF258" s="282"/>
      <c r="GQG258" s="282"/>
      <c r="GQH258" s="282"/>
      <c r="GQI258" s="282"/>
      <c r="GQJ258" s="282"/>
      <c r="GQK258" s="282"/>
      <c r="GQL258" s="282"/>
      <c r="GQM258" s="282"/>
      <c r="GQN258" s="282"/>
      <c r="GQO258" s="282"/>
      <c r="GQP258" s="282"/>
      <c r="GQQ258" s="282"/>
      <c r="GQR258" s="282"/>
      <c r="GQS258" s="283"/>
      <c r="GQT258" s="283"/>
      <c r="GQU258" s="282"/>
      <c r="GQV258" s="282"/>
      <c r="GQW258" s="282"/>
      <c r="GQX258" s="282"/>
      <c r="GQY258" s="282"/>
      <c r="GQZ258" s="282"/>
      <c r="GRA258" s="282"/>
      <c r="GRB258" s="282"/>
      <c r="GRC258" s="282"/>
      <c r="GRD258" s="282"/>
      <c r="GRE258" s="282"/>
      <c r="GRF258" s="282"/>
      <c r="GRG258" s="282"/>
      <c r="GRH258" s="282"/>
      <c r="GRI258" s="282"/>
      <c r="GRJ258" s="282"/>
      <c r="GRK258" s="282"/>
      <c r="GRL258" s="282"/>
      <c r="GRM258" s="282"/>
      <c r="GRN258" s="282"/>
      <c r="GRO258" s="282"/>
      <c r="GRP258" s="282"/>
      <c r="GRQ258" s="282"/>
      <c r="GRR258" s="282"/>
      <c r="GRS258" s="283"/>
      <c r="GRT258" s="283"/>
      <c r="GRU258" s="282"/>
      <c r="GRV258" s="282"/>
      <c r="GRW258" s="282"/>
      <c r="GRX258" s="282"/>
      <c r="GRY258" s="282"/>
      <c r="GRZ258" s="282"/>
      <c r="GSA258" s="282"/>
      <c r="GSB258" s="282"/>
      <c r="GSC258" s="282"/>
      <c r="GSD258" s="282"/>
      <c r="GSE258" s="282"/>
      <c r="GSF258" s="282"/>
      <c r="GSG258" s="282"/>
      <c r="GSH258" s="282"/>
      <c r="GSI258" s="282"/>
      <c r="GSJ258" s="282"/>
      <c r="GSK258" s="282"/>
      <c r="GSL258" s="282"/>
      <c r="GSM258" s="282"/>
      <c r="GSN258" s="282"/>
      <c r="GSO258" s="282"/>
      <c r="GSP258" s="282"/>
      <c r="GSQ258" s="282"/>
      <c r="GSR258" s="282"/>
      <c r="GSS258" s="283"/>
      <c r="GST258" s="283"/>
      <c r="GSU258" s="282"/>
      <c r="GSV258" s="282"/>
      <c r="GSW258" s="282"/>
      <c r="GSX258" s="282"/>
      <c r="GSY258" s="282"/>
      <c r="GSZ258" s="282"/>
      <c r="GTA258" s="282"/>
      <c r="GTB258" s="282"/>
      <c r="GTC258" s="282"/>
      <c r="GTD258" s="282"/>
      <c r="GTE258" s="282"/>
      <c r="GTF258" s="282"/>
      <c r="GTG258" s="282"/>
      <c r="GTH258" s="282"/>
      <c r="GTI258" s="282"/>
      <c r="GTJ258" s="282"/>
      <c r="GTK258" s="282"/>
      <c r="GTL258" s="282"/>
      <c r="GTM258" s="282"/>
      <c r="GTN258" s="282"/>
      <c r="GTO258" s="282"/>
      <c r="GTP258" s="282"/>
      <c r="GTQ258" s="282"/>
      <c r="GTR258" s="282"/>
      <c r="GTS258" s="283"/>
      <c r="GTT258" s="283"/>
      <c r="GTU258" s="282"/>
      <c r="GTV258" s="282"/>
      <c r="GTW258" s="282"/>
      <c r="GTX258" s="282"/>
      <c r="GTY258" s="282"/>
      <c r="GTZ258" s="282"/>
      <c r="GUA258" s="282"/>
      <c r="GUB258" s="282"/>
      <c r="GUC258" s="282"/>
      <c r="GUD258" s="282"/>
      <c r="GUE258" s="282"/>
      <c r="GUF258" s="282"/>
      <c r="GUG258" s="282"/>
      <c r="GUH258" s="282"/>
      <c r="GUI258" s="282"/>
      <c r="GUJ258" s="282"/>
      <c r="GUK258" s="282"/>
      <c r="GUL258" s="282"/>
      <c r="GUM258" s="282"/>
      <c r="GUN258" s="282"/>
      <c r="GUO258" s="282"/>
      <c r="GUP258" s="282"/>
      <c r="GUQ258" s="282"/>
      <c r="GUR258" s="282"/>
      <c r="GUS258" s="283"/>
      <c r="GUT258" s="283"/>
      <c r="GUU258" s="282"/>
      <c r="GUV258" s="282"/>
      <c r="GUW258" s="282"/>
      <c r="GUX258" s="282"/>
      <c r="GUY258" s="282"/>
      <c r="GUZ258" s="282"/>
      <c r="GVA258" s="282"/>
      <c r="GVB258" s="282"/>
      <c r="GVC258" s="282"/>
      <c r="GVD258" s="282"/>
      <c r="GVE258" s="282"/>
      <c r="GVF258" s="282"/>
      <c r="GVG258" s="282"/>
      <c r="GVH258" s="282"/>
      <c r="GVI258" s="282"/>
      <c r="GVJ258" s="282"/>
      <c r="GVK258" s="282"/>
      <c r="GVL258" s="282"/>
      <c r="GVM258" s="282"/>
      <c r="GVN258" s="282"/>
      <c r="GVO258" s="282"/>
      <c r="GVP258" s="282"/>
      <c r="GVQ258" s="282"/>
      <c r="GVR258" s="282"/>
      <c r="GVS258" s="283"/>
      <c r="GVT258" s="283"/>
      <c r="GVU258" s="282"/>
      <c r="GVV258" s="282"/>
      <c r="GVW258" s="282"/>
      <c r="GVX258" s="282"/>
      <c r="GVY258" s="282"/>
      <c r="GVZ258" s="282"/>
      <c r="GWA258" s="282"/>
      <c r="GWB258" s="282"/>
      <c r="GWC258" s="282"/>
      <c r="GWD258" s="282"/>
      <c r="GWE258" s="282"/>
      <c r="GWF258" s="282"/>
      <c r="GWG258" s="282"/>
      <c r="GWH258" s="282"/>
      <c r="GWI258" s="282"/>
      <c r="GWJ258" s="282"/>
      <c r="GWK258" s="282"/>
      <c r="GWL258" s="282"/>
      <c r="GWM258" s="282"/>
      <c r="GWN258" s="282"/>
      <c r="GWO258" s="282"/>
      <c r="GWP258" s="282"/>
      <c r="GWQ258" s="282"/>
      <c r="GWR258" s="282"/>
      <c r="GWS258" s="283"/>
      <c r="GWT258" s="283"/>
      <c r="GWU258" s="282"/>
      <c r="GWV258" s="282"/>
      <c r="GWW258" s="282"/>
      <c r="GWX258" s="282"/>
      <c r="GWY258" s="282"/>
      <c r="GWZ258" s="282"/>
      <c r="GXA258" s="282"/>
      <c r="GXB258" s="282"/>
      <c r="GXC258" s="282"/>
      <c r="GXD258" s="282"/>
      <c r="GXE258" s="282"/>
      <c r="GXF258" s="282"/>
      <c r="GXG258" s="282"/>
      <c r="GXH258" s="282"/>
      <c r="GXI258" s="282"/>
      <c r="GXJ258" s="282"/>
      <c r="GXK258" s="282"/>
      <c r="GXL258" s="282"/>
      <c r="GXM258" s="282"/>
      <c r="GXN258" s="282"/>
      <c r="GXO258" s="282"/>
      <c r="GXP258" s="282"/>
      <c r="GXQ258" s="282"/>
      <c r="GXR258" s="282"/>
      <c r="GXS258" s="283"/>
      <c r="GXT258" s="283"/>
      <c r="GXU258" s="282"/>
      <c r="GXV258" s="282"/>
      <c r="GXW258" s="282"/>
      <c r="GXX258" s="282"/>
      <c r="GXY258" s="282"/>
      <c r="GXZ258" s="282"/>
      <c r="GYA258" s="282"/>
      <c r="GYB258" s="282"/>
      <c r="GYC258" s="282"/>
      <c r="GYD258" s="282"/>
      <c r="GYE258" s="282"/>
      <c r="GYF258" s="282"/>
      <c r="GYG258" s="282"/>
      <c r="GYH258" s="282"/>
      <c r="GYI258" s="282"/>
      <c r="GYJ258" s="282"/>
      <c r="GYK258" s="282"/>
      <c r="GYL258" s="282"/>
      <c r="GYM258" s="282"/>
      <c r="GYN258" s="282"/>
      <c r="GYO258" s="282"/>
      <c r="GYP258" s="282"/>
      <c r="GYQ258" s="282"/>
      <c r="GYR258" s="282"/>
      <c r="GYS258" s="283"/>
      <c r="GYT258" s="283"/>
      <c r="GYU258" s="282"/>
      <c r="GYV258" s="282"/>
      <c r="GYW258" s="282"/>
      <c r="GYX258" s="282"/>
      <c r="GYY258" s="282"/>
      <c r="GYZ258" s="282"/>
      <c r="GZA258" s="282"/>
      <c r="GZB258" s="282"/>
      <c r="GZC258" s="282"/>
      <c r="GZD258" s="282"/>
      <c r="GZE258" s="282"/>
      <c r="GZF258" s="282"/>
      <c r="GZG258" s="282"/>
      <c r="GZH258" s="282"/>
      <c r="GZI258" s="282"/>
      <c r="GZJ258" s="282"/>
      <c r="GZK258" s="282"/>
      <c r="GZL258" s="282"/>
      <c r="GZM258" s="282"/>
      <c r="GZN258" s="282"/>
      <c r="GZO258" s="282"/>
      <c r="GZP258" s="282"/>
      <c r="GZQ258" s="282"/>
      <c r="GZR258" s="282"/>
      <c r="GZS258" s="283"/>
      <c r="GZT258" s="283"/>
      <c r="GZU258" s="282"/>
      <c r="GZV258" s="282"/>
      <c r="GZW258" s="282"/>
      <c r="GZX258" s="282"/>
      <c r="GZY258" s="282"/>
      <c r="GZZ258" s="282"/>
      <c r="HAA258" s="282"/>
      <c r="HAB258" s="282"/>
      <c r="HAC258" s="282"/>
      <c r="HAD258" s="282"/>
      <c r="HAE258" s="282"/>
      <c r="HAF258" s="282"/>
      <c r="HAG258" s="282"/>
      <c r="HAH258" s="282"/>
      <c r="HAI258" s="282"/>
      <c r="HAJ258" s="282"/>
      <c r="HAK258" s="282"/>
      <c r="HAL258" s="282"/>
      <c r="HAM258" s="282"/>
      <c r="HAN258" s="282"/>
      <c r="HAO258" s="282"/>
      <c r="HAP258" s="282"/>
      <c r="HAQ258" s="282"/>
      <c r="HAR258" s="282"/>
      <c r="HAS258" s="283"/>
      <c r="HAT258" s="283"/>
      <c r="HAU258" s="282"/>
      <c r="HAV258" s="282"/>
      <c r="HAW258" s="282"/>
      <c r="HAX258" s="282"/>
      <c r="HAY258" s="282"/>
      <c r="HAZ258" s="282"/>
      <c r="HBA258" s="282"/>
      <c r="HBB258" s="282"/>
      <c r="HBC258" s="282"/>
      <c r="HBD258" s="282"/>
      <c r="HBE258" s="282"/>
      <c r="HBF258" s="282"/>
      <c r="HBG258" s="282"/>
      <c r="HBH258" s="282"/>
      <c r="HBI258" s="282"/>
      <c r="HBJ258" s="282"/>
      <c r="HBK258" s="282"/>
      <c r="HBL258" s="282"/>
      <c r="HBM258" s="282"/>
      <c r="HBN258" s="282"/>
      <c r="HBO258" s="282"/>
      <c r="HBP258" s="282"/>
      <c r="HBQ258" s="282"/>
      <c r="HBR258" s="282"/>
      <c r="HBS258" s="283"/>
      <c r="HBT258" s="283"/>
      <c r="HBU258" s="282"/>
      <c r="HBV258" s="282"/>
      <c r="HBW258" s="282"/>
      <c r="HBX258" s="282"/>
      <c r="HBY258" s="282"/>
      <c r="HBZ258" s="282"/>
      <c r="HCA258" s="282"/>
      <c r="HCB258" s="282"/>
      <c r="HCC258" s="282"/>
      <c r="HCD258" s="282"/>
      <c r="HCE258" s="282"/>
      <c r="HCF258" s="282"/>
      <c r="HCG258" s="282"/>
      <c r="HCH258" s="282"/>
      <c r="HCI258" s="282"/>
      <c r="HCJ258" s="282"/>
      <c r="HCK258" s="282"/>
      <c r="HCL258" s="282"/>
      <c r="HCM258" s="282"/>
      <c r="HCN258" s="282"/>
      <c r="HCO258" s="282"/>
      <c r="HCP258" s="282"/>
      <c r="HCQ258" s="282"/>
      <c r="HCR258" s="282"/>
      <c r="HCS258" s="283"/>
      <c r="HCT258" s="283"/>
      <c r="HCU258" s="282"/>
      <c r="HCV258" s="282"/>
      <c r="HCW258" s="282"/>
      <c r="HCX258" s="282"/>
      <c r="HCY258" s="282"/>
      <c r="HCZ258" s="282"/>
      <c r="HDA258" s="282"/>
      <c r="HDB258" s="282"/>
      <c r="HDC258" s="282"/>
      <c r="HDD258" s="282"/>
      <c r="HDE258" s="282"/>
      <c r="HDF258" s="282"/>
      <c r="HDG258" s="282"/>
      <c r="HDH258" s="282"/>
      <c r="HDI258" s="282"/>
      <c r="HDJ258" s="282"/>
      <c r="HDK258" s="282"/>
      <c r="HDL258" s="282"/>
      <c r="HDM258" s="282"/>
      <c r="HDN258" s="282"/>
      <c r="HDO258" s="282"/>
      <c r="HDP258" s="282"/>
      <c r="HDQ258" s="282"/>
      <c r="HDR258" s="282"/>
      <c r="HDS258" s="283"/>
      <c r="HDT258" s="283"/>
      <c r="HDU258" s="282"/>
      <c r="HDV258" s="282"/>
      <c r="HDW258" s="282"/>
      <c r="HDX258" s="282"/>
      <c r="HDY258" s="282"/>
      <c r="HDZ258" s="282"/>
      <c r="HEA258" s="282"/>
      <c r="HEB258" s="282"/>
      <c r="HEC258" s="282"/>
      <c r="HED258" s="282"/>
      <c r="HEE258" s="282"/>
      <c r="HEF258" s="282"/>
      <c r="HEG258" s="282"/>
      <c r="HEH258" s="282"/>
      <c r="HEI258" s="282"/>
      <c r="HEJ258" s="282"/>
      <c r="HEK258" s="282"/>
      <c r="HEL258" s="282"/>
      <c r="HEM258" s="282"/>
      <c r="HEN258" s="282"/>
      <c r="HEO258" s="282"/>
      <c r="HEP258" s="282"/>
      <c r="HEQ258" s="282"/>
      <c r="HER258" s="282"/>
      <c r="HES258" s="283"/>
      <c r="HET258" s="283"/>
      <c r="HEU258" s="282"/>
      <c r="HEV258" s="282"/>
      <c r="HEW258" s="282"/>
      <c r="HEX258" s="282"/>
      <c r="HEY258" s="282"/>
      <c r="HEZ258" s="282"/>
      <c r="HFA258" s="282"/>
      <c r="HFB258" s="282"/>
      <c r="HFC258" s="282"/>
      <c r="HFD258" s="282"/>
      <c r="HFE258" s="282"/>
      <c r="HFF258" s="282"/>
      <c r="HFG258" s="282"/>
      <c r="HFH258" s="282"/>
      <c r="HFI258" s="282"/>
      <c r="HFJ258" s="282"/>
      <c r="HFK258" s="282"/>
      <c r="HFL258" s="282"/>
      <c r="HFM258" s="282"/>
      <c r="HFN258" s="282"/>
      <c r="HFO258" s="282"/>
      <c r="HFP258" s="282"/>
      <c r="HFQ258" s="282"/>
      <c r="HFR258" s="282"/>
      <c r="HFS258" s="283"/>
      <c r="HFT258" s="283"/>
      <c r="HFU258" s="282"/>
      <c r="HFV258" s="282"/>
      <c r="HFW258" s="282"/>
      <c r="HFX258" s="282"/>
      <c r="HFY258" s="282"/>
      <c r="HFZ258" s="282"/>
      <c r="HGA258" s="282"/>
      <c r="HGB258" s="282"/>
      <c r="HGC258" s="282"/>
      <c r="HGD258" s="282"/>
      <c r="HGE258" s="282"/>
      <c r="HGF258" s="282"/>
      <c r="HGG258" s="282"/>
      <c r="HGH258" s="282"/>
      <c r="HGI258" s="282"/>
      <c r="HGJ258" s="282"/>
      <c r="HGK258" s="282"/>
      <c r="HGL258" s="282"/>
      <c r="HGM258" s="282"/>
      <c r="HGN258" s="282"/>
      <c r="HGO258" s="282"/>
      <c r="HGP258" s="282"/>
      <c r="HGQ258" s="282"/>
      <c r="HGR258" s="282"/>
      <c r="HGS258" s="283"/>
      <c r="HGT258" s="283"/>
      <c r="HGU258" s="282"/>
      <c r="HGV258" s="282"/>
      <c r="HGW258" s="282"/>
      <c r="HGX258" s="282"/>
      <c r="HGY258" s="282"/>
      <c r="HGZ258" s="282"/>
      <c r="HHA258" s="282"/>
      <c r="HHB258" s="282"/>
      <c r="HHC258" s="282"/>
      <c r="HHD258" s="282"/>
      <c r="HHE258" s="282"/>
      <c r="HHF258" s="282"/>
      <c r="HHG258" s="282"/>
      <c r="HHH258" s="282"/>
      <c r="HHI258" s="282"/>
      <c r="HHJ258" s="282"/>
      <c r="HHK258" s="282"/>
      <c r="HHL258" s="282"/>
      <c r="HHM258" s="282"/>
      <c r="HHN258" s="282"/>
      <c r="HHO258" s="282"/>
      <c r="HHP258" s="282"/>
      <c r="HHQ258" s="282"/>
      <c r="HHR258" s="282"/>
      <c r="HHS258" s="283"/>
      <c r="HHT258" s="283"/>
      <c r="HHU258" s="282"/>
      <c r="HHV258" s="282"/>
      <c r="HHW258" s="282"/>
      <c r="HHX258" s="282"/>
      <c r="HHY258" s="282"/>
      <c r="HHZ258" s="282"/>
      <c r="HIA258" s="282"/>
      <c r="HIB258" s="282"/>
      <c r="HIC258" s="282"/>
      <c r="HID258" s="282"/>
      <c r="HIE258" s="282"/>
      <c r="HIF258" s="282"/>
      <c r="HIG258" s="282"/>
      <c r="HIH258" s="282"/>
      <c r="HII258" s="282"/>
      <c r="HIJ258" s="282"/>
      <c r="HIK258" s="282"/>
      <c r="HIL258" s="282"/>
      <c r="HIM258" s="282"/>
      <c r="HIN258" s="282"/>
      <c r="HIO258" s="282"/>
      <c r="HIP258" s="282"/>
      <c r="HIQ258" s="282"/>
      <c r="HIR258" s="282"/>
      <c r="HIS258" s="283"/>
      <c r="HIT258" s="283"/>
      <c r="HIU258" s="282"/>
      <c r="HIV258" s="282"/>
      <c r="HIW258" s="282"/>
      <c r="HIX258" s="282"/>
      <c r="HIY258" s="282"/>
      <c r="HIZ258" s="282"/>
      <c r="HJA258" s="282"/>
      <c r="HJB258" s="282"/>
      <c r="HJC258" s="282"/>
      <c r="HJD258" s="282"/>
      <c r="HJE258" s="282"/>
      <c r="HJF258" s="282"/>
      <c r="HJG258" s="282"/>
      <c r="HJH258" s="282"/>
      <c r="HJI258" s="282"/>
      <c r="HJJ258" s="282"/>
      <c r="HJK258" s="282"/>
      <c r="HJL258" s="282"/>
      <c r="HJM258" s="282"/>
      <c r="HJN258" s="282"/>
      <c r="HJO258" s="282"/>
      <c r="HJP258" s="282"/>
      <c r="HJQ258" s="282"/>
      <c r="HJR258" s="282"/>
      <c r="HJS258" s="283"/>
      <c r="HJT258" s="283"/>
      <c r="HJU258" s="282"/>
      <c r="HJV258" s="282"/>
      <c r="HJW258" s="282"/>
      <c r="HJX258" s="282"/>
      <c r="HJY258" s="282"/>
      <c r="HJZ258" s="282"/>
      <c r="HKA258" s="282"/>
      <c r="HKB258" s="282"/>
      <c r="HKC258" s="282"/>
      <c r="HKD258" s="282"/>
      <c r="HKE258" s="282"/>
      <c r="HKF258" s="282"/>
      <c r="HKG258" s="282"/>
      <c r="HKH258" s="282"/>
      <c r="HKI258" s="282"/>
      <c r="HKJ258" s="282"/>
      <c r="HKK258" s="282"/>
      <c r="HKL258" s="282"/>
      <c r="HKM258" s="282"/>
      <c r="HKN258" s="282"/>
      <c r="HKO258" s="282"/>
      <c r="HKP258" s="282"/>
      <c r="HKQ258" s="282"/>
      <c r="HKR258" s="282"/>
      <c r="HKS258" s="283"/>
      <c r="HKT258" s="283"/>
      <c r="HKU258" s="282"/>
      <c r="HKV258" s="282"/>
      <c r="HKW258" s="282"/>
      <c r="HKX258" s="282"/>
      <c r="HKY258" s="282"/>
      <c r="HKZ258" s="282"/>
      <c r="HLA258" s="282"/>
      <c r="HLB258" s="282"/>
      <c r="HLC258" s="282"/>
      <c r="HLD258" s="282"/>
      <c r="HLE258" s="282"/>
      <c r="HLF258" s="282"/>
      <c r="HLG258" s="282"/>
      <c r="HLH258" s="282"/>
      <c r="HLI258" s="282"/>
      <c r="HLJ258" s="282"/>
      <c r="HLK258" s="282"/>
      <c r="HLL258" s="282"/>
      <c r="HLM258" s="282"/>
      <c r="HLN258" s="282"/>
      <c r="HLO258" s="282"/>
      <c r="HLP258" s="282"/>
      <c r="HLQ258" s="282"/>
      <c r="HLR258" s="282"/>
      <c r="HLS258" s="283"/>
      <c r="HLT258" s="283"/>
      <c r="HLU258" s="282"/>
      <c r="HLV258" s="282"/>
      <c r="HLW258" s="282"/>
      <c r="HLX258" s="282"/>
      <c r="HLY258" s="282"/>
      <c r="HLZ258" s="282"/>
      <c r="HMA258" s="282"/>
      <c r="HMB258" s="282"/>
      <c r="HMC258" s="282"/>
      <c r="HMD258" s="282"/>
      <c r="HME258" s="282"/>
      <c r="HMF258" s="282"/>
      <c r="HMG258" s="282"/>
      <c r="HMH258" s="282"/>
      <c r="HMI258" s="282"/>
      <c r="HMJ258" s="282"/>
      <c r="HMK258" s="282"/>
      <c r="HML258" s="282"/>
      <c r="HMM258" s="282"/>
      <c r="HMN258" s="282"/>
      <c r="HMO258" s="282"/>
      <c r="HMP258" s="282"/>
      <c r="HMQ258" s="282"/>
      <c r="HMR258" s="282"/>
      <c r="HMS258" s="283"/>
      <c r="HMT258" s="283"/>
      <c r="HMU258" s="282"/>
      <c r="HMV258" s="282"/>
      <c r="HMW258" s="282"/>
      <c r="HMX258" s="282"/>
      <c r="HMY258" s="282"/>
      <c r="HMZ258" s="282"/>
      <c r="HNA258" s="282"/>
      <c r="HNB258" s="282"/>
      <c r="HNC258" s="282"/>
      <c r="HND258" s="282"/>
      <c r="HNE258" s="282"/>
      <c r="HNF258" s="282"/>
      <c r="HNG258" s="282"/>
      <c r="HNH258" s="282"/>
      <c r="HNI258" s="282"/>
      <c r="HNJ258" s="282"/>
      <c r="HNK258" s="282"/>
      <c r="HNL258" s="282"/>
      <c r="HNM258" s="282"/>
      <c r="HNN258" s="282"/>
      <c r="HNO258" s="282"/>
      <c r="HNP258" s="282"/>
      <c r="HNQ258" s="282"/>
      <c r="HNR258" s="282"/>
      <c r="HNS258" s="283"/>
      <c r="HNT258" s="283"/>
      <c r="HNU258" s="282"/>
      <c r="HNV258" s="282"/>
      <c r="HNW258" s="282"/>
      <c r="HNX258" s="282"/>
      <c r="HNY258" s="282"/>
      <c r="HNZ258" s="282"/>
      <c r="HOA258" s="282"/>
      <c r="HOB258" s="282"/>
      <c r="HOC258" s="282"/>
      <c r="HOD258" s="282"/>
      <c r="HOE258" s="282"/>
      <c r="HOF258" s="282"/>
      <c r="HOG258" s="282"/>
      <c r="HOH258" s="282"/>
      <c r="HOI258" s="282"/>
      <c r="HOJ258" s="282"/>
      <c r="HOK258" s="282"/>
      <c r="HOL258" s="282"/>
      <c r="HOM258" s="282"/>
      <c r="HON258" s="282"/>
      <c r="HOO258" s="282"/>
      <c r="HOP258" s="282"/>
      <c r="HOQ258" s="282"/>
      <c r="HOR258" s="282"/>
      <c r="HOS258" s="283"/>
      <c r="HOT258" s="283"/>
      <c r="HOU258" s="282"/>
      <c r="HOV258" s="282"/>
      <c r="HOW258" s="282"/>
      <c r="HOX258" s="282"/>
      <c r="HOY258" s="282"/>
      <c r="HOZ258" s="282"/>
      <c r="HPA258" s="282"/>
      <c r="HPB258" s="282"/>
      <c r="HPC258" s="282"/>
      <c r="HPD258" s="282"/>
      <c r="HPE258" s="282"/>
      <c r="HPF258" s="282"/>
      <c r="HPG258" s="282"/>
      <c r="HPH258" s="282"/>
      <c r="HPI258" s="282"/>
      <c r="HPJ258" s="282"/>
      <c r="HPK258" s="282"/>
      <c r="HPL258" s="282"/>
      <c r="HPM258" s="282"/>
      <c r="HPN258" s="282"/>
      <c r="HPO258" s="282"/>
      <c r="HPP258" s="282"/>
      <c r="HPQ258" s="282"/>
      <c r="HPR258" s="282"/>
      <c r="HPS258" s="283"/>
      <c r="HPT258" s="283"/>
      <c r="HPU258" s="282"/>
      <c r="HPV258" s="282"/>
      <c r="HPW258" s="282"/>
      <c r="HPX258" s="282"/>
      <c r="HPY258" s="282"/>
      <c r="HPZ258" s="282"/>
      <c r="HQA258" s="282"/>
      <c r="HQB258" s="282"/>
      <c r="HQC258" s="282"/>
      <c r="HQD258" s="282"/>
      <c r="HQE258" s="282"/>
      <c r="HQF258" s="282"/>
      <c r="HQG258" s="282"/>
      <c r="HQH258" s="282"/>
      <c r="HQI258" s="282"/>
      <c r="HQJ258" s="282"/>
      <c r="HQK258" s="282"/>
      <c r="HQL258" s="282"/>
      <c r="HQM258" s="282"/>
      <c r="HQN258" s="282"/>
      <c r="HQO258" s="282"/>
      <c r="HQP258" s="282"/>
      <c r="HQQ258" s="282"/>
      <c r="HQR258" s="282"/>
      <c r="HQS258" s="283"/>
      <c r="HQT258" s="283"/>
      <c r="HQU258" s="282"/>
      <c r="HQV258" s="282"/>
      <c r="HQW258" s="282"/>
      <c r="HQX258" s="282"/>
      <c r="HQY258" s="282"/>
      <c r="HQZ258" s="282"/>
      <c r="HRA258" s="282"/>
      <c r="HRB258" s="282"/>
      <c r="HRC258" s="282"/>
      <c r="HRD258" s="282"/>
      <c r="HRE258" s="282"/>
      <c r="HRF258" s="282"/>
      <c r="HRG258" s="282"/>
      <c r="HRH258" s="282"/>
      <c r="HRI258" s="282"/>
      <c r="HRJ258" s="282"/>
      <c r="HRK258" s="282"/>
      <c r="HRL258" s="282"/>
      <c r="HRM258" s="282"/>
      <c r="HRN258" s="282"/>
      <c r="HRO258" s="282"/>
      <c r="HRP258" s="282"/>
      <c r="HRQ258" s="282"/>
      <c r="HRR258" s="282"/>
      <c r="HRS258" s="283"/>
      <c r="HRT258" s="283"/>
      <c r="HRU258" s="282"/>
      <c r="HRV258" s="282"/>
      <c r="HRW258" s="282"/>
      <c r="HRX258" s="282"/>
      <c r="HRY258" s="282"/>
      <c r="HRZ258" s="282"/>
      <c r="HSA258" s="282"/>
      <c r="HSB258" s="282"/>
      <c r="HSC258" s="282"/>
      <c r="HSD258" s="282"/>
      <c r="HSE258" s="282"/>
      <c r="HSF258" s="282"/>
      <c r="HSG258" s="282"/>
      <c r="HSH258" s="282"/>
      <c r="HSI258" s="282"/>
      <c r="HSJ258" s="282"/>
      <c r="HSK258" s="282"/>
      <c r="HSL258" s="282"/>
      <c r="HSM258" s="282"/>
      <c r="HSN258" s="282"/>
      <c r="HSO258" s="282"/>
      <c r="HSP258" s="282"/>
      <c r="HSQ258" s="282"/>
      <c r="HSR258" s="282"/>
      <c r="HSS258" s="283"/>
      <c r="HST258" s="283"/>
      <c r="HSU258" s="282"/>
      <c r="HSV258" s="282"/>
      <c r="HSW258" s="282"/>
      <c r="HSX258" s="282"/>
      <c r="HSY258" s="282"/>
      <c r="HSZ258" s="282"/>
      <c r="HTA258" s="282"/>
      <c r="HTB258" s="282"/>
      <c r="HTC258" s="282"/>
      <c r="HTD258" s="282"/>
      <c r="HTE258" s="282"/>
      <c r="HTF258" s="282"/>
      <c r="HTG258" s="282"/>
      <c r="HTH258" s="282"/>
      <c r="HTI258" s="282"/>
      <c r="HTJ258" s="282"/>
      <c r="HTK258" s="282"/>
      <c r="HTL258" s="282"/>
      <c r="HTM258" s="282"/>
      <c r="HTN258" s="282"/>
      <c r="HTO258" s="282"/>
      <c r="HTP258" s="282"/>
      <c r="HTQ258" s="282"/>
      <c r="HTR258" s="282"/>
      <c r="HTS258" s="283"/>
      <c r="HTT258" s="283"/>
      <c r="HTU258" s="282"/>
      <c r="HTV258" s="282"/>
      <c r="HTW258" s="282"/>
      <c r="HTX258" s="282"/>
      <c r="HTY258" s="282"/>
      <c r="HTZ258" s="282"/>
      <c r="HUA258" s="282"/>
      <c r="HUB258" s="282"/>
      <c r="HUC258" s="282"/>
      <c r="HUD258" s="282"/>
      <c r="HUE258" s="282"/>
      <c r="HUF258" s="282"/>
      <c r="HUG258" s="282"/>
      <c r="HUH258" s="282"/>
      <c r="HUI258" s="282"/>
      <c r="HUJ258" s="282"/>
      <c r="HUK258" s="282"/>
      <c r="HUL258" s="282"/>
      <c r="HUM258" s="282"/>
      <c r="HUN258" s="282"/>
      <c r="HUO258" s="282"/>
      <c r="HUP258" s="282"/>
      <c r="HUQ258" s="282"/>
      <c r="HUR258" s="282"/>
      <c r="HUS258" s="283"/>
      <c r="HUT258" s="283"/>
      <c r="HUU258" s="282"/>
      <c r="HUV258" s="282"/>
      <c r="HUW258" s="282"/>
      <c r="HUX258" s="282"/>
      <c r="HUY258" s="282"/>
      <c r="HUZ258" s="282"/>
      <c r="HVA258" s="282"/>
      <c r="HVB258" s="282"/>
      <c r="HVC258" s="282"/>
      <c r="HVD258" s="282"/>
      <c r="HVE258" s="282"/>
      <c r="HVF258" s="282"/>
      <c r="HVG258" s="282"/>
      <c r="HVH258" s="282"/>
      <c r="HVI258" s="282"/>
      <c r="HVJ258" s="282"/>
      <c r="HVK258" s="282"/>
      <c r="HVL258" s="282"/>
      <c r="HVM258" s="282"/>
      <c r="HVN258" s="282"/>
      <c r="HVO258" s="282"/>
      <c r="HVP258" s="282"/>
      <c r="HVQ258" s="282"/>
      <c r="HVR258" s="282"/>
      <c r="HVS258" s="283"/>
      <c r="HVT258" s="283"/>
      <c r="HVU258" s="282"/>
      <c r="HVV258" s="282"/>
      <c r="HVW258" s="282"/>
      <c r="HVX258" s="282"/>
      <c r="HVY258" s="282"/>
      <c r="HVZ258" s="282"/>
      <c r="HWA258" s="282"/>
      <c r="HWB258" s="282"/>
      <c r="HWC258" s="282"/>
      <c r="HWD258" s="282"/>
      <c r="HWE258" s="282"/>
      <c r="HWF258" s="282"/>
      <c r="HWG258" s="282"/>
      <c r="HWH258" s="282"/>
      <c r="HWI258" s="282"/>
      <c r="HWJ258" s="282"/>
      <c r="HWK258" s="282"/>
      <c r="HWL258" s="282"/>
      <c r="HWM258" s="282"/>
      <c r="HWN258" s="282"/>
      <c r="HWO258" s="282"/>
      <c r="HWP258" s="282"/>
      <c r="HWQ258" s="282"/>
      <c r="HWR258" s="282"/>
      <c r="HWS258" s="283"/>
      <c r="HWT258" s="283"/>
      <c r="HWU258" s="282"/>
      <c r="HWV258" s="282"/>
      <c r="HWW258" s="282"/>
      <c r="HWX258" s="282"/>
      <c r="HWY258" s="282"/>
      <c r="HWZ258" s="282"/>
      <c r="HXA258" s="282"/>
      <c r="HXB258" s="282"/>
      <c r="HXC258" s="282"/>
      <c r="HXD258" s="282"/>
      <c r="HXE258" s="282"/>
      <c r="HXF258" s="282"/>
      <c r="HXG258" s="282"/>
      <c r="HXH258" s="282"/>
      <c r="HXI258" s="282"/>
      <c r="HXJ258" s="282"/>
      <c r="HXK258" s="282"/>
      <c r="HXL258" s="282"/>
      <c r="HXM258" s="282"/>
      <c r="HXN258" s="282"/>
      <c r="HXO258" s="282"/>
      <c r="HXP258" s="282"/>
      <c r="HXQ258" s="282"/>
      <c r="HXR258" s="282"/>
      <c r="HXS258" s="283"/>
      <c r="HXT258" s="283"/>
      <c r="HXU258" s="282"/>
      <c r="HXV258" s="282"/>
      <c r="HXW258" s="282"/>
      <c r="HXX258" s="282"/>
      <c r="HXY258" s="282"/>
      <c r="HXZ258" s="282"/>
      <c r="HYA258" s="282"/>
      <c r="HYB258" s="282"/>
      <c r="HYC258" s="282"/>
      <c r="HYD258" s="282"/>
      <c r="HYE258" s="282"/>
      <c r="HYF258" s="282"/>
      <c r="HYG258" s="282"/>
      <c r="HYH258" s="282"/>
      <c r="HYI258" s="282"/>
      <c r="HYJ258" s="282"/>
      <c r="HYK258" s="282"/>
      <c r="HYL258" s="282"/>
      <c r="HYM258" s="282"/>
      <c r="HYN258" s="282"/>
      <c r="HYO258" s="282"/>
      <c r="HYP258" s="282"/>
      <c r="HYQ258" s="282"/>
      <c r="HYR258" s="282"/>
      <c r="HYS258" s="283"/>
      <c r="HYT258" s="283"/>
      <c r="HYU258" s="282"/>
      <c r="HYV258" s="282"/>
      <c r="HYW258" s="282"/>
      <c r="HYX258" s="282"/>
      <c r="HYY258" s="282"/>
      <c r="HYZ258" s="282"/>
      <c r="HZA258" s="282"/>
      <c r="HZB258" s="282"/>
      <c r="HZC258" s="282"/>
      <c r="HZD258" s="282"/>
      <c r="HZE258" s="282"/>
      <c r="HZF258" s="282"/>
      <c r="HZG258" s="282"/>
      <c r="HZH258" s="282"/>
      <c r="HZI258" s="282"/>
      <c r="HZJ258" s="282"/>
      <c r="HZK258" s="282"/>
      <c r="HZL258" s="282"/>
      <c r="HZM258" s="282"/>
      <c r="HZN258" s="282"/>
      <c r="HZO258" s="282"/>
      <c r="HZP258" s="282"/>
      <c r="HZQ258" s="282"/>
      <c r="HZR258" s="282"/>
      <c r="HZS258" s="283"/>
      <c r="HZT258" s="283"/>
      <c r="HZU258" s="282"/>
      <c r="HZV258" s="282"/>
      <c r="HZW258" s="282"/>
      <c r="HZX258" s="282"/>
      <c r="HZY258" s="282"/>
      <c r="HZZ258" s="282"/>
      <c r="IAA258" s="282"/>
      <c r="IAB258" s="282"/>
      <c r="IAC258" s="282"/>
      <c r="IAD258" s="282"/>
      <c r="IAE258" s="282"/>
      <c r="IAF258" s="282"/>
      <c r="IAG258" s="282"/>
      <c r="IAH258" s="282"/>
      <c r="IAI258" s="282"/>
      <c r="IAJ258" s="282"/>
      <c r="IAK258" s="282"/>
      <c r="IAL258" s="282"/>
      <c r="IAM258" s="282"/>
      <c r="IAN258" s="282"/>
      <c r="IAO258" s="282"/>
      <c r="IAP258" s="282"/>
      <c r="IAQ258" s="282"/>
      <c r="IAR258" s="282"/>
      <c r="IAS258" s="283"/>
      <c r="IAT258" s="283"/>
      <c r="IAU258" s="282"/>
      <c r="IAV258" s="282"/>
      <c r="IAW258" s="282"/>
      <c r="IAX258" s="282"/>
      <c r="IAY258" s="282"/>
      <c r="IAZ258" s="282"/>
      <c r="IBA258" s="282"/>
      <c r="IBB258" s="282"/>
      <c r="IBC258" s="282"/>
      <c r="IBD258" s="282"/>
      <c r="IBE258" s="282"/>
      <c r="IBF258" s="282"/>
      <c r="IBG258" s="282"/>
      <c r="IBH258" s="282"/>
      <c r="IBI258" s="282"/>
      <c r="IBJ258" s="282"/>
      <c r="IBK258" s="282"/>
      <c r="IBL258" s="282"/>
      <c r="IBM258" s="282"/>
      <c r="IBN258" s="282"/>
      <c r="IBO258" s="282"/>
      <c r="IBP258" s="282"/>
      <c r="IBQ258" s="282"/>
      <c r="IBR258" s="282"/>
      <c r="IBS258" s="283"/>
      <c r="IBT258" s="283"/>
      <c r="IBU258" s="282"/>
      <c r="IBV258" s="282"/>
      <c r="IBW258" s="282"/>
      <c r="IBX258" s="282"/>
      <c r="IBY258" s="282"/>
      <c r="IBZ258" s="282"/>
      <c r="ICA258" s="282"/>
      <c r="ICB258" s="282"/>
      <c r="ICC258" s="282"/>
      <c r="ICD258" s="282"/>
      <c r="ICE258" s="282"/>
      <c r="ICF258" s="282"/>
      <c r="ICG258" s="282"/>
      <c r="ICH258" s="282"/>
      <c r="ICI258" s="282"/>
      <c r="ICJ258" s="282"/>
      <c r="ICK258" s="282"/>
      <c r="ICL258" s="282"/>
      <c r="ICM258" s="282"/>
      <c r="ICN258" s="282"/>
      <c r="ICO258" s="282"/>
      <c r="ICP258" s="282"/>
      <c r="ICQ258" s="282"/>
      <c r="ICR258" s="282"/>
      <c r="ICS258" s="283"/>
      <c r="ICT258" s="283"/>
      <c r="ICU258" s="282"/>
      <c r="ICV258" s="282"/>
      <c r="ICW258" s="282"/>
      <c r="ICX258" s="282"/>
      <c r="ICY258" s="282"/>
      <c r="ICZ258" s="282"/>
      <c r="IDA258" s="282"/>
      <c r="IDB258" s="282"/>
      <c r="IDC258" s="282"/>
      <c r="IDD258" s="282"/>
      <c r="IDE258" s="282"/>
      <c r="IDF258" s="282"/>
      <c r="IDG258" s="282"/>
      <c r="IDH258" s="282"/>
      <c r="IDI258" s="282"/>
      <c r="IDJ258" s="282"/>
      <c r="IDK258" s="282"/>
      <c r="IDL258" s="282"/>
      <c r="IDM258" s="282"/>
      <c r="IDN258" s="282"/>
      <c r="IDO258" s="282"/>
      <c r="IDP258" s="282"/>
      <c r="IDQ258" s="282"/>
      <c r="IDR258" s="282"/>
      <c r="IDS258" s="283"/>
      <c r="IDT258" s="283"/>
      <c r="IDU258" s="282"/>
      <c r="IDV258" s="282"/>
      <c r="IDW258" s="282"/>
      <c r="IDX258" s="282"/>
      <c r="IDY258" s="282"/>
      <c r="IDZ258" s="282"/>
      <c r="IEA258" s="282"/>
      <c r="IEB258" s="282"/>
      <c r="IEC258" s="282"/>
      <c r="IED258" s="282"/>
      <c r="IEE258" s="282"/>
      <c r="IEF258" s="282"/>
      <c r="IEG258" s="282"/>
      <c r="IEH258" s="282"/>
      <c r="IEI258" s="282"/>
      <c r="IEJ258" s="282"/>
      <c r="IEK258" s="282"/>
      <c r="IEL258" s="282"/>
      <c r="IEM258" s="282"/>
      <c r="IEN258" s="282"/>
      <c r="IEO258" s="282"/>
      <c r="IEP258" s="282"/>
      <c r="IEQ258" s="282"/>
      <c r="IER258" s="282"/>
      <c r="IES258" s="283"/>
      <c r="IET258" s="283"/>
      <c r="IEU258" s="282"/>
      <c r="IEV258" s="282"/>
      <c r="IEW258" s="282"/>
      <c r="IEX258" s="282"/>
      <c r="IEY258" s="282"/>
      <c r="IEZ258" s="282"/>
      <c r="IFA258" s="282"/>
      <c r="IFB258" s="282"/>
      <c r="IFC258" s="282"/>
      <c r="IFD258" s="282"/>
      <c r="IFE258" s="282"/>
      <c r="IFF258" s="282"/>
      <c r="IFG258" s="282"/>
      <c r="IFH258" s="282"/>
      <c r="IFI258" s="282"/>
      <c r="IFJ258" s="282"/>
      <c r="IFK258" s="282"/>
      <c r="IFL258" s="282"/>
      <c r="IFM258" s="282"/>
      <c r="IFN258" s="282"/>
      <c r="IFO258" s="282"/>
      <c r="IFP258" s="282"/>
      <c r="IFQ258" s="282"/>
      <c r="IFR258" s="282"/>
      <c r="IFS258" s="283"/>
      <c r="IFT258" s="283"/>
      <c r="IFU258" s="282"/>
      <c r="IFV258" s="282"/>
      <c r="IFW258" s="282"/>
      <c r="IFX258" s="282"/>
      <c r="IFY258" s="282"/>
      <c r="IFZ258" s="282"/>
      <c r="IGA258" s="282"/>
      <c r="IGB258" s="282"/>
      <c r="IGC258" s="282"/>
      <c r="IGD258" s="282"/>
      <c r="IGE258" s="282"/>
      <c r="IGF258" s="282"/>
      <c r="IGG258" s="282"/>
      <c r="IGH258" s="282"/>
      <c r="IGI258" s="282"/>
      <c r="IGJ258" s="282"/>
      <c r="IGK258" s="282"/>
      <c r="IGL258" s="282"/>
      <c r="IGM258" s="282"/>
      <c r="IGN258" s="282"/>
      <c r="IGO258" s="282"/>
      <c r="IGP258" s="282"/>
      <c r="IGQ258" s="282"/>
      <c r="IGR258" s="282"/>
      <c r="IGS258" s="283"/>
      <c r="IGT258" s="283"/>
      <c r="IGU258" s="282"/>
      <c r="IGV258" s="282"/>
      <c r="IGW258" s="282"/>
      <c r="IGX258" s="282"/>
      <c r="IGY258" s="282"/>
      <c r="IGZ258" s="282"/>
      <c r="IHA258" s="282"/>
      <c r="IHB258" s="282"/>
      <c r="IHC258" s="282"/>
      <c r="IHD258" s="282"/>
      <c r="IHE258" s="282"/>
      <c r="IHF258" s="282"/>
      <c r="IHG258" s="282"/>
      <c r="IHH258" s="282"/>
      <c r="IHI258" s="282"/>
      <c r="IHJ258" s="282"/>
      <c r="IHK258" s="282"/>
      <c r="IHL258" s="282"/>
      <c r="IHM258" s="282"/>
      <c r="IHN258" s="282"/>
      <c r="IHO258" s="282"/>
      <c r="IHP258" s="282"/>
      <c r="IHQ258" s="282"/>
      <c r="IHR258" s="282"/>
      <c r="IHS258" s="283"/>
      <c r="IHT258" s="283"/>
      <c r="IHU258" s="282"/>
      <c r="IHV258" s="282"/>
      <c r="IHW258" s="282"/>
      <c r="IHX258" s="282"/>
      <c r="IHY258" s="282"/>
      <c r="IHZ258" s="282"/>
      <c r="IIA258" s="282"/>
      <c r="IIB258" s="282"/>
      <c r="IIC258" s="282"/>
      <c r="IID258" s="282"/>
      <c r="IIE258" s="282"/>
      <c r="IIF258" s="282"/>
      <c r="IIG258" s="282"/>
      <c r="IIH258" s="282"/>
      <c r="III258" s="282"/>
      <c r="IIJ258" s="282"/>
      <c r="IIK258" s="282"/>
      <c r="IIL258" s="282"/>
      <c r="IIM258" s="282"/>
      <c r="IIN258" s="282"/>
      <c r="IIO258" s="282"/>
      <c r="IIP258" s="282"/>
      <c r="IIQ258" s="282"/>
      <c r="IIR258" s="282"/>
      <c r="IIS258" s="283"/>
      <c r="IIT258" s="283"/>
      <c r="IIU258" s="282"/>
      <c r="IIV258" s="282"/>
      <c r="IIW258" s="282"/>
      <c r="IIX258" s="282"/>
      <c r="IIY258" s="282"/>
      <c r="IIZ258" s="282"/>
      <c r="IJA258" s="282"/>
      <c r="IJB258" s="282"/>
      <c r="IJC258" s="282"/>
      <c r="IJD258" s="282"/>
      <c r="IJE258" s="282"/>
      <c r="IJF258" s="282"/>
      <c r="IJG258" s="282"/>
      <c r="IJH258" s="282"/>
      <c r="IJI258" s="282"/>
      <c r="IJJ258" s="282"/>
      <c r="IJK258" s="282"/>
      <c r="IJL258" s="282"/>
      <c r="IJM258" s="282"/>
      <c r="IJN258" s="282"/>
      <c r="IJO258" s="282"/>
      <c r="IJP258" s="282"/>
      <c r="IJQ258" s="282"/>
      <c r="IJR258" s="282"/>
      <c r="IJS258" s="283"/>
      <c r="IJT258" s="283"/>
      <c r="IJU258" s="282"/>
      <c r="IJV258" s="282"/>
      <c r="IJW258" s="282"/>
      <c r="IJX258" s="282"/>
      <c r="IJY258" s="282"/>
      <c r="IJZ258" s="282"/>
      <c r="IKA258" s="282"/>
      <c r="IKB258" s="282"/>
      <c r="IKC258" s="282"/>
      <c r="IKD258" s="282"/>
      <c r="IKE258" s="282"/>
      <c r="IKF258" s="282"/>
      <c r="IKG258" s="282"/>
      <c r="IKH258" s="282"/>
      <c r="IKI258" s="282"/>
      <c r="IKJ258" s="282"/>
      <c r="IKK258" s="282"/>
      <c r="IKL258" s="282"/>
      <c r="IKM258" s="282"/>
      <c r="IKN258" s="282"/>
      <c r="IKO258" s="282"/>
      <c r="IKP258" s="282"/>
      <c r="IKQ258" s="282"/>
      <c r="IKR258" s="282"/>
      <c r="IKS258" s="283"/>
      <c r="IKT258" s="283"/>
      <c r="IKU258" s="282"/>
      <c r="IKV258" s="282"/>
      <c r="IKW258" s="282"/>
      <c r="IKX258" s="282"/>
      <c r="IKY258" s="282"/>
      <c r="IKZ258" s="282"/>
      <c r="ILA258" s="282"/>
      <c r="ILB258" s="282"/>
      <c r="ILC258" s="282"/>
      <c r="ILD258" s="282"/>
      <c r="ILE258" s="282"/>
      <c r="ILF258" s="282"/>
      <c r="ILG258" s="282"/>
      <c r="ILH258" s="282"/>
      <c r="ILI258" s="282"/>
      <c r="ILJ258" s="282"/>
      <c r="ILK258" s="282"/>
      <c r="ILL258" s="282"/>
      <c r="ILM258" s="282"/>
      <c r="ILN258" s="282"/>
      <c r="ILO258" s="282"/>
      <c r="ILP258" s="282"/>
      <c r="ILQ258" s="282"/>
      <c r="ILR258" s="282"/>
      <c r="ILS258" s="283"/>
      <c r="ILT258" s="283"/>
      <c r="ILU258" s="282"/>
      <c r="ILV258" s="282"/>
      <c r="ILW258" s="282"/>
      <c r="ILX258" s="282"/>
      <c r="ILY258" s="282"/>
      <c r="ILZ258" s="282"/>
      <c r="IMA258" s="282"/>
      <c r="IMB258" s="282"/>
      <c r="IMC258" s="282"/>
      <c r="IMD258" s="282"/>
      <c r="IME258" s="282"/>
      <c r="IMF258" s="282"/>
      <c r="IMG258" s="282"/>
      <c r="IMH258" s="282"/>
      <c r="IMI258" s="282"/>
      <c r="IMJ258" s="282"/>
      <c r="IMK258" s="282"/>
      <c r="IML258" s="282"/>
      <c r="IMM258" s="282"/>
      <c r="IMN258" s="282"/>
      <c r="IMO258" s="282"/>
      <c r="IMP258" s="282"/>
      <c r="IMQ258" s="282"/>
      <c r="IMR258" s="282"/>
      <c r="IMS258" s="283"/>
      <c r="IMT258" s="283"/>
      <c r="IMU258" s="282"/>
      <c r="IMV258" s="282"/>
      <c r="IMW258" s="282"/>
      <c r="IMX258" s="282"/>
      <c r="IMY258" s="282"/>
      <c r="IMZ258" s="282"/>
      <c r="INA258" s="282"/>
      <c r="INB258" s="282"/>
      <c r="INC258" s="282"/>
      <c r="IND258" s="282"/>
      <c r="INE258" s="282"/>
      <c r="INF258" s="282"/>
      <c r="ING258" s="282"/>
      <c r="INH258" s="282"/>
      <c r="INI258" s="282"/>
      <c r="INJ258" s="282"/>
      <c r="INK258" s="282"/>
      <c r="INL258" s="282"/>
      <c r="INM258" s="282"/>
      <c r="INN258" s="282"/>
      <c r="INO258" s="282"/>
      <c r="INP258" s="282"/>
      <c r="INQ258" s="282"/>
      <c r="INR258" s="282"/>
      <c r="INS258" s="283"/>
      <c r="INT258" s="283"/>
      <c r="INU258" s="282"/>
      <c r="INV258" s="282"/>
      <c r="INW258" s="282"/>
      <c r="INX258" s="282"/>
      <c r="INY258" s="282"/>
      <c r="INZ258" s="282"/>
      <c r="IOA258" s="282"/>
      <c r="IOB258" s="282"/>
      <c r="IOC258" s="282"/>
      <c r="IOD258" s="282"/>
      <c r="IOE258" s="282"/>
      <c r="IOF258" s="282"/>
      <c r="IOG258" s="282"/>
      <c r="IOH258" s="282"/>
      <c r="IOI258" s="282"/>
      <c r="IOJ258" s="282"/>
      <c r="IOK258" s="282"/>
      <c r="IOL258" s="282"/>
      <c r="IOM258" s="282"/>
      <c r="ION258" s="282"/>
      <c r="IOO258" s="282"/>
      <c r="IOP258" s="282"/>
      <c r="IOQ258" s="282"/>
      <c r="IOR258" s="282"/>
      <c r="IOS258" s="283"/>
      <c r="IOT258" s="283"/>
      <c r="IOU258" s="282"/>
      <c r="IOV258" s="282"/>
      <c r="IOW258" s="282"/>
      <c r="IOX258" s="282"/>
      <c r="IOY258" s="282"/>
      <c r="IOZ258" s="282"/>
      <c r="IPA258" s="282"/>
      <c r="IPB258" s="282"/>
      <c r="IPC258" s="282"/>
      <c r="IPD258" s="282"/>
      <c r="IPE258" s="282"/>
      <c r="IPF258" s="282"/>
      <c r="IPG258" s="282"/>
      <c r="IPH258" s="282"/>
      <c r="IPI258" s="282"/>
      <c r="IPJ258" s="282"/>
      <c r="IPK258" s="282"/>
      <c r="IPL258" s="282"/>
      <c r="IPM258" s="282"/>
      <c r="IPN258" s="282"/>
      <c r="IPO258" s="282"/>
      <c r="IPP258" s="282"/>
      <c r="IPQ258" s="282"/>
      <c r="IPR258" s="282"/>
      <c r="IPS258" s="283"/>
      <c r="IPT258" s="283"/>
      <c r="IPU258" s="282"/>
      <c r="IPV258" s="282"/>
      <c r="IPW258" s="282"/>
      <c r="IPX258" s="282"/>
      <c r="IPY258" s="282"/>
      <c r="IPZ258" s="282"/>
      <c r="IQA258" s="282"/>
      <c r="IQB258" s="282"/>
      <c r="IQC258" s="282"/>
      <c r="IQD258" s="282"/>
      <c r="IQE258" s="282"/>
      <c r="IQF258" s="282"/>
      <c r="IQG258" s="282"/>
      <c r="IQH258" s="282"/>
      <c r="IQI258" s="282"/>
      <c r="IQJ258" s="282"/>
      <c r="IQK258" s="282"/>
      <c r="IQL258" s="282"/>
      <c r="IQM258" s="282"/>
      <c r="IQN258" s="282"/>
      <c r="IQO258" s="282"/>
      <c r="IQP258" s="282"/>
      <c r="IQQ258" s="282"/>
      <c r="IQR258" s="282"/>
      <c r="IQS258" s="283"/>
      <c r="IQT258" s="283"/>
      <c r="IQU258" s="282"/>
      <c r="IQV258" s="282"/>
      <c r="IQW258" s="282"/>
      <c r="IQX258" s="282"/>
      <c r="IQY258" s="282"/>
      <c r="IQZ258" s="282"/>
      <c r="IRA258" s="282"/>
      <c r="IRB258" s="282"/>
      <c r="IRC258" s="282"/>
      <c r="IRD258" s="282"/>
      <c r="IRE258" s="282"/>
      <c r="IRF258" s="282"/>
      <c r="IRG258" s="282"/>
      <c r="IRH258" s="282"/>
      <c r="IRI258" s="282"/>
      <c r="IRJ258" s="282"/>
      <c r="IRK258" s="282"/>
      <c r="IRL258" s="282"/>
      <c r="IRM258" s="282"/>
      <c r="IRN258" s="282"/>
      <c r="IRO258" s="282"/>
      <c r="IRP258" s="282"/>
      <c r="IRQ258" s="282"/>
      <c r="IRR258" s="282"/>
      <c r="IRS258" s="283"/>
      <c r="IRT258" s="283"/>
      <c r="IRU258" s="282"/>
      <c r="IRV258" s="282"/>
      <c r="IRW258" s="282"/>
      <c r="IRX258" s="282"/>
      <c r="IRY258" s="282"/>
      <c r="IRZ258" s="282"/>
      <c r="ISA258" s="282"/>
      <c r="ISB258" s="282"/>
      <c r="ISC258" s="282"/>
      <c r="ISD258" s="282"/>
      <c r="ISE258" s="282"/>
      <c r="ISF258" s="282"/>
      <c r="ISG258" s="282"/>
      <c r="ISH258" s="282"/>
      <c r="ISI258" s="282"/>
      <c r="ISJ258" s="282"/>
      <c r="ISK258" s="282"/>
      <c r="ISL258" s="282"/>
      <c r="ISM258" s="282"/>
      <c r="ISN258" s="282"/>
      <c r="ISO258" s="282"/>
      <c r="ISP258" s="282"/>
      <c r="ISQ258" s="282"/>
      <c r="ISR258" s="282"/>
      <c r="ISS258" s="283"/>
      <c r="IST258" s="283"/>
      <c r="ISU258" s="282"/>
      <c r="ISV258" s="282"/>
      <c r="ISW258" s="282"/>
      <c r="ISX258" s="282"/>
      <c r="ISY258" s="282"/>
      <c r="ISZ258" s="282"/>
      <c r="ITA258" s="282"/>
      <c r="ITB258" s="282"/>
      <c r="ITC258" s="282"/>
      <c r="ITD258" s="282"/>
      <c r="ITE258" s="282"/>
      <c r="ITF258" s="282"/>
      <c r="ITG258" s="282"/>
      <c r="ITH258" s="282"/>
      <c r="ITI258" s="282"/>
      <c r="ITJ258" s="282"/>
      <c r="ITK258" s="282"/>
      <c r="ITL258" s="282"/>
      <c r="ITM258" s="282"/>
      <c r="ITN258" s="282"/>
      <c r="ITO258" s="282"/>
      <c r="ITP258" s="282"/>
      <c r="ITQ258" s="282"/>
      <c r="ITR258" s="282"/>
      <c r="ITS258" s="283"/>
      <c r="ITT258" s="283"/>
      <c r="ITU258" s="282"/>
      <c r="ITV258" s="282"/>
      <c r="ITW258" s="282"/>
      <c r="ITX258" s="282"/>
      <c r="ITY258" s="282"/>
      <c r="ITZ258" s="282"/>
      <c r="IUA258" s="282"/>
      <c r="IUB258" s="282"/>
      <c r="IUC258" s="282"/>
      <c r="IUD258" s="282"/>
      <c r="IUE258" s="282"/>
      <c r="IUF258" s="282"/>
      <c r="IUG258" s="282"/>
      <c r="IUH258" s="282"/>
      <c r="IUI258" s="282"/>
      <c r="IUJ258" s="282"/>
      <c r="IUK258" s="282"/>
      <c r="IUL258" s="282"/>
      <c r="IUM258" s="282"/>
      <c r="IUN258" s="282"/>
      <c r="IUO258" s="282"/>
      <c r="IUP258" s="282"/>
      <c r="IUQ258" s="282"/>
      <c r="IUR258" s="282"/>
      <c r="IUS258" s="283"/>
      <c r="IUT258" s="283"/>
      <c r="IUU258" s="282"/>
      <c r="IUV258" s="282"/>
      <c r="IUW258" s="282"/>
      <c r="IUX258" s="282"/>
      <c r="IUY258" s="282"/>
      <c r="IUZ258" s="282"/>
      <c r="IVA258" s="282"/>
      <c r="IVB258" s="282"/>
      <c r="IVC258" s="282"/>
      <c r="IVD258" s="282"/>
      <c r="IVE258" s="282"/>
      <c r="IVF258" s="282"/>
      <c r="IVG258" s="282"/>
      <c r="IVH258" s="282"/>
      <c r="IVI258" s="282"/>
      <c r="IVJ258" s="282"/>
      <c r="IVK258" s="282"/>
      <c r="IVL258" s="282"/>
      <c r="IVM258" s="282"/>
      <c r="IVN258" s="282"/>
      <c r="IVO258" s="282"/>
      <c r="IVP258" s="282"/>
      <c r="IVQ258" s="282"/>
      <c r="IVR258" s="282"/>
      <c r="IVS258" s="283"/>
      <c r="IVT258" s="283"/>
      <c r="IVU258" s="282"/>
      <c r="IVV258" s="282"/>
      <c r="IVW258" s="282"/>
      <c r="IVX258" s="282"/>
      <c r="IVY258" s="282"/>
      <c r="IVZ258" s="282"/>
      <c r="IWA258" s="282"/>
      <c r="IWB258" s="282"/>
      <c r="IWC258" s="282"/>
      <c r="IWD258" s="282"/>
      <c r="IWE258" s="282"/>
      <c r="IWF258" s="282"/>
      <c r="IWG258" s="282"/>
      <c r="IWH258" s="282"/>
      <c r="IWI258" s="282"/>
      <c r="IWJ258" s="282"/>
      <c r="IWK258" s="282"/>
      <c r="IWL258" s="282"/>
      <c r="IWM258" s="282"/>
      <c r="IWN258" s="282"/>
      <c r="IWO258" s="282"/>
      <c r="IWP258" s="282"/>
      <c r="IWQ258" s="282"/>
      <c r="IWR258" s="282"/>
      <c r="IWS258" s="283"/>
      <c r="IWT258" s="283"/>
      <c r="IWU258" s="282"/>
      <c r="IWV258" s="282"/>
      <c r="IWW258" s="282"/>
      <c r="IWX258" s="282"/>
      <c r="IWY258" s="282"/>
      <c r="IWZ258" s="282"/>
      <c r="IXA258" s="282"/>
      <c r="IXB258" s="282"/>
      <c r="IXC258" s="282"/>
      <c r="IXD258" s="282"/>
      <c r="IXE258" s="282"/>
      <c r="IXF258" s="282"/>
      <c r="IXG258" s="282"/>
      <c r="IXH258" s="282"/>
      <c r="IXI258" s="282"/>
      <c r="IXJ258" s="282"/>
      <c r="IXK258" s="282"/>
      <c r="IXL258" s="282"/>
      <c r="IXM258" s="282"/>
      <c r="IXN258" s="282"/>
      <c r="IXO258" s="282"/>
      <c r="IXP258" s="282"/>
      <c r="IXQ258" s="282"/>
      <c r="IXR258" s="282"/>
      <c r="IXS258" s="283"/>
      <c r="IXT258" s="283"/>
      <c r="IXU258" s="282"/>
      <c r="IXV258" s="282"/>
      <c r="IXW258" s="282"/>
      <c r="IXX258" s="282"/>
      <c r="IXY258" s="282"/>
      <c r="IXZ258" s="282"/>
      <c r="IYA258" s="282"/>
      <c r="IYB258" s="282"/>
      <c r="IYC258" s="282"/>
      <c r="IYD258" s="282"/>
      <c r="IYE258" s="282"/>
      <c r="IYF258" s="282"/>
      <c r="IYG258" s="282"/>
      <c r="IYH258" s="282"/>
      <c r="IYI258" s="282"/>
      <c r="IYJ258" s="282"/>
      <c r="IYK258" s="282"/>
      <c r="IYL258" s="282"/>
      <c r="IYM258" s="282"/>
      <c r="IYN258" s="282"/>
      <c r="IYO258" s="282"/>
      <c r="IYP258" s="282"/>
      <c r="IYQ258" s="282"/>
      <c r="IYR258" s="282"/>
      <c r="IYS258" s="283"/>
      <c r="IYT258" s="283"/>
      <c r="IYU258" s="282"/>
      <c r="IYV258" s="282"/>
      <c r="IYW258" s="282"/>
      <c r="IYX258" s="282"/>
      <c r="IYY258" s="282"/>
      <c r="IYZ258" s="282"/>
      <c r="IZA258" s="282"/>
      <c r="IZB258" s="282"/>
      <c r="IZC258" s="282"/>
      <c r="IZD258" s="282"/>
      <c r="IZE258" s="282"/>
      <c r="IZF258" s="282"/>
      <c r="IZG258" s="282"/>
      <c r="IZH258" s="282"/>
      <c r="IZI258" s="282"/>
      <c r="IZJ258" s="282"/>
      <c r="IZK258" s="282"/>
      <c r="IZL258" s="282"/>
      <c r="IZM258" s="282"/>
      <c r="IZN258" s="282"/>
      <c r="IZO258" s="282"/>
      <c r="IZP258" s="282"/>
      <c r="IZQ258" s="282"/>
      <c r="IZR258" s="282"/>
      <c r="IZS258" s="283"/>
      <c r="IZT258" s="283"/>
      <c r="IZU258" s="282"/>
      <c r="IZV258" s="282"/>
      <c r="IZW258" s="282"/>
      <c r="IZX258" s="282"/>
      <c r="IZY258" s="282"/>
      <c r="IZZ258" s="282"/>
      <c r="JAA258" s="282"/>
      <c r="JAB258" s="282"/>
      <c r="JAC258" s="282"/>
      <c r="JAD258" s="282"/>
      <c r="JAE258" s="282"/>
      <c r="JAF258" s="282"/>
      <c r="JAG258" s="282"/>
      <c r="JAH258" s="282"/>
      <c r="JAI258" s="282"/>
      <c r="JAJ258" s="282"/>
      <c r="JAK258" s="282"/>
      <c r="JAL258" s="282"/>
      <c r="JAM258" s="282"/>
      <c r="JAN258" s="282"/>
      <c r="JAO258" s="282"/>
      <c r="JAP258" s="282"/>
      <c r="JAQ258" s="282"/>
      <c r="JAR258" s="282"/>
      <c r="JAS258" s="283"/>
      <c r="JAT258" s="283"/>
      <c r="JAU258" s="282"/>
      <c r="JAV258" s="282"/>
      <c r="JAW258" s="282"/>
      <c r="JAX258" s="282"/>
      <c r="JAY258" s="282"/>
      <c r="JAZ258" s="282"/>
      <c r="JBA258" s="282"/>
      <c r="JBB258" s="282"/>
      <c r="JBC258" s="282"/>
      <c r="JBD258" s="282"/>
      <c r="JBE258" s="282"/>
      <c r="JBF258" s="282"/>
      <c r="JBG258" s="282"/>
      <c r="JBH258" s="282"/>
      <c r="JBI258" s="282"/>
      <c r="JBJ258" s="282"/>
      <c r="JBK258" s="282"/>
      <c r="JBL258" s="282"/>
      <c r="JBM258" s="282"/>
      <c r="JBN258" s="282"/>
      <c r="JBO258" s="282"/>
      <c r="JBP258" s="282"/>
      <c r="JBQ258" s="282"/>
      <c r="JBR258" s="282"/>
      <c r="JBS258" s="283"/>
      <c r="JBT258" s="283"/>
      <c r="JBU258" s="282"/>
      <c r="JBV258" s="282"/>
      <c r="JBW258" s="282"/>
      <c r="JBX258" s="282"/>
      <c r="JBY258" s="282"/>
      <c r="JBZ258" s="282"/>
      <c r="JCA258" s="282"/>
      <c r="JCB258" s="282"/>
      <c r="JCC258" s="282"/>
      <c r="JCD258" s="282"/>
      <c r="JCE258" s="282"/>
      <c r="JCF258" s="282"/>
      <c r="JCG258" s="282"/>
      <c r="JCH258" s="282"/>
      <c r="JCI258" s="282"/>
      <c r="JCJ258" s="282"/>
      <c r="JCK258" s="282"/>
      <c r="JCL258" s="282"/>
      <c r="JCM258" s="282"/>
      <c r="JCN258" s="282"/>
      <c r="JCO258" s="282"/>
      <c r="JCP258" s="282"/>
      <c r="JCQ258" s="282"/>
      <c r="JCR258" s="282"/>
      <c r="JCS258" s="283"/>
      <c r="JCT258" s="283"/>
      <c r="JCU258" s="282"/>
      <c r="JCV258" s="282"/>
      <c r="JCW258" s="282"/>
      <c r="JCX258" s="282"/>
      <c r="JCY258" s="282"/>
      <c r="JCZ258" s="282"/>
      <c r="JDA258" s="282"/>
      <c r="JDB258" s="282"/>
      <c r="JDC258" s="282"/>
      <c r="JDD258" s="282"/>
      <c r="JDE258" s="282"/>
      <c r="JDF258" s="282"/>
      <c r="JDG258" s="282"/>
      <c r="JDH258" s="282"/>
      <c r="JDI258" s="282"/>
      <c r="JDJ258" s="282"/>
      <c r="JDK258" s="282"/>
      <c r="JDL258" s="282"/>
      <c r="JDM258" s="282"/>
      <c r="JDN258" s="282"/>
      <c r="JDO258" s="282"/>
      <c r="JDP258" s="282"/>
      <c r="JDQ258" s="282"/>
      <c r="JDR258" s="282"/>
      <c r="JDS258" s="283"/>
      <c r="JDT258" s="283"/>
      <c r="JDU258" s="282"/>
      <c r="JDV258" s="282"/>
      <c r="JDW258" s="282"/>
      <c r="JDX258" s="282"/>
      <c r="JDY258" s="282"/>
      <c r="JDZ258" s="282"/>
      <c r="JEA258" s="282"/>
      <c r="JEB258" s="282"/>
      <c r="JEC258" s="282"/>
      <c r="JED258" s="282"/>
      <c r="JEE258" s="282"/>
      <c r="JEF258" s="282"/>
      <c r="JEG258" s="282"/>
      <c r="JEH258" s="282"/>
      <c r="JEI258" s="282"/>
      <c r="JEJ258" s="282"/>
      <c r="JEK258" s="282"/>
      <c r="JEL258" s="282"/>
      <c r="JEM258" s="282"/>
      <c r="JEN258" s="282"/>
      <c r="JEO258" s="282"/>
      <c r="JEP258" s="282"/>
      <c r="JEQ258" s="282"/>
      <c r="JER258" s="282"/>
      <c r="JES258" s="283"/>
      <c r="JET258" s="283"/>
      <c r="JEU258" s="282"/>
      <c r="JEV258" s="282"/>
      <c r="JEW258" s="282"/>
      <c r="JEX258" s="282"/>
      <c r="JEY258" s="282"/>
      <c r="JEZ258" s="282"/>
      <c r="JFA258" s="282"/>
      <c r="JFB258" s="282"/>
      <c r="JFC258" s="282"/>
      <c r="JFD258" s="282"/>
      <c r="JFE258" s="282"/>
      <c r="JFF258" s="282"/>
      <c r="JFG258" s="282"/>
      <c r="JFH258" s="282"/>
      <c r="JFI258" s="282"/>
      <c r="JFJ258" s="282"/>
      <c r="JFK258" s="282"/>
      <c r="JFL258" s="282"/>
      <c r="JFM258" s="282"/>
      <c r="JFN258" s="282"/>
      <c r="JFO258" s="282"/>
      <c r="JFP258" s="282"/>
      <c r="JFQ258" s="282"/>
      <c r="JFR258" s="282"/>
      <c r="JFS258" s="283"/>
      <c r="JFT258" s="283"/>
      <c r="JFU258" s="282"/>
      <c r="JFV258" s="282"/>
      <c r="JFW258" s="282"/>
      <c r="JFX258" s="282"/>
      <c r="JFY258" s="282"/>
      <c r="JFZ258" s="282"/>
      <c r="JGA258" s="282"/>
      <c r="JGB258" s="282"/>
      <c r="JGC258" s="282"/>
      <c r="JGD258" s="282"/>
      <c r="JGE258" s="282"/>
      <c r="JGF258" s="282"/>
      <c r="JGG258" s="282"/>
      <c r="JGH258" s="282"/>
      <c r="JGI258" s="282"/>
      <c r="JGJ258" s="282"/>
      <c r="JGK258" s="282"/>
      <c r="JGL258" s="282"/>
      <c r="JGM258" s="282"/>
      <c r="JGN258" s="282"/>
      <c r="JGO258" s="282"/>
      <c r="JGP258" s="282"/>
      <c r="JGQ258" s="282"/>
      <c r="JGR258" s="282"/>
      <c r="JGS258" s="283"/>
      <c r="JGT258" s="283"/>
      <c r="JGU258" s="282"/>
      <c r="JGV258" s="282"/>
      <c r="JGW258" s="282"/>
      <c r="JGX258" s="282"/>
      <c r="JGY258" s="282"/>
      <c r="JGZ258" s="282"/>
      <c r="JHA258" s="282"/>
      <c r="JHB258" s="282"/>
      <c r="JHC258" s="282"/>
      <c r="JHD258" s="282"/>
      <c r="JHE258" s="282"/>
      <c r="JHF258" s="282"/>
      <c r="JHG258" s="282"/>
      <c r="JHH258" s="282"/>
      <c r="JHI258" s="282"/>
      <c r="JHJ258" s="282"/>
      <c r="JHK258" s="282"/>
      <c r="JHL258" s="282"/>
      <c r="JHM258" s="282"/>
      <c r="JHN258" s="282"/>
      <c r="JHO258" s="282"/>
      <c r="JHP258" s="282"/>
      <c r="JHQ258" s="282"/>
      <c r="JHR258" s="282"/>
      <c r="JHS258" s="283"/>
      <c r="JHT258" s="283"/>
      <c r="JHU258" s="282"/>
      <c r="JHV258" s="282"/>
      <c r="JHW258" s="282"/>
      <c r="JHX258" s="282"/>
      <c r="JHY258" s="282"/>
      <c r="JHZ258" s="282"/>
      <c r="JIA258" s="282"/>
      <c r="JIB258" s="282"/>
      <c r="JIC258" s="282"/>
      <c r="JID258" s="282"/>
      <c r="JIE258" s="282"/>
      <c r="JIF258" s="282"/>
      <c r="JIG258" s="282"/>
      <c r="JIH258" s="282"/>
      <c r="JII258" s="282"/>
      <c r="JIJ258" s="282"/>
      <c r="JIK258" s="282"/>
      <c r="JIL258" s="282"/>
      <c r="JIM258" s="282"/>
      <c r="JIN258" s="282"/>
      <c r="JIO258" s="282"/>
      <c r="JIP258" s="282"/>
      <c r="JIQ258" s="282"/>
      <c r="JIR258" s="282"/>
      <c r="JIS258" s="283"/>
      <c r="JIT258" s="283"/>
      <c r="JIU258" s="282"/>
      <c r="JIV258" s="282"/>
      <c r="JIW258" s="282"/>
      <c r="JIX258" s="282"/>
      <c r="JIY258" s="282"/>
      <c r="JIZ258" s="282"/>
      <c r="JJA258" s="282"/>
      <c r="JJB258" s="282"/>
      <c r="JJC258" s="282"/>
      <c r="JJD258" s="282"/>
      <c r="JJE258" s="282"/>
      <c r="JJF258" s="282"/>
      <c r="JJG258" s="282"/>
      <c r="JJH258" s="282"/>
      <c r="JJI258" s="282"/>
      <c r="JJJ258" s="282"/>
      <c r="JJK258" s="282"/>
      <c r="JJL258" s="282"/>
      <c r="JJM258" s="282"/>
      <c r="JJN258" s="282"/>
      <c r="JJO258" s="282"/>
      <c r="JJP258" s="282"/>
      <c r="JJQ258" s="282"/>
      <c r="JJR258" s="282"/>
      <c r="JJS258" s="283"/>
      <c r="JJT258" s="283"/>
      <c r="JJU258" s="282"/>
      <c r="JJV258" s="282"/>
      <c r="JJW258" s="282"/>
      <c r="JJX258" s="282"/>
      <c r="JJY258" s="282"/>
      <c r="JJZ258" s="282"/>
      <c r="JKA258" s="282"/>
      <c r="JKB258" s="282"/>
      <c r="JKC258" s="282"/>
      <c r="JKD258" s="282"/>
      <c r="JKE258" s="282"/>
      <c r="JKF258" s="282"/>
      <c r="JKG258" s="282"/>
      <c r="JKH258" s="282"/>
      <c r="JKI258" s="282"/>
      <c r="JKJ258" s="282"/>
      <c r="JKK258" s="282"/>
      <c r="JKL258" s="282"/>
      <c r="JKM258" s="282"/>
      <c r="JKN258" s="282"/>
      <c r="JKO258" s="282"/>
      <c r="JKP258" s="282"/>
      <c r="JKQ258" s="282"/>
      <c r="JKR258" s="282"/>
      <c r="JKS258" s="283"/>
      <c r="JKT258" s="283"/>
      <c r="JKU258" s="282"/>
      <c r="JKV258" s="282"/>
      <c r="JKW258" s="282"/>
      <c r="JKX258" s="282"/>
      <c r="JKY258" s="282"/>
      <c r="JKZ258" s="282"/>
      <c r="JLA258" s="282"/>
      <c r="JLB258" s="282"/>
      <c r="JLC258" s="282"/>
      <c r="JLD258" s="282"/>
      <c r="JLE258" s="282"/>
      <c r="JLF258" s="282"/>
      <c r="JLG258" s="282"/>
      <c r="JLH258" s="282"/>
      <c r="JLI258" s="282"/>
      <c r="JLJ258" s="282"/>
      <c r="JLK258" s="282"/>
      <c r="JLL258" s="282"/>
      <c r="JLM258" s="282"/>
      <c r="JLN258" s="282"/>
      <c r="JLO258" s="282"/>
      <c r="JLP258" s="282"/>
      <c r="JLQ258" s="282"/>
      <c r="JLR258" s="282"/>
      <c r="JLS258" s="283"/>
      <c r="JLT258" s="283"/>
      <c r="JLU258" s="282"/>
      <c r="JLV258" s="282"/>
      <c r="JLW258" s="282"/>
      <c r="JLX258" s="282"/>
      <c r="JLY258" s="282"/>
      <c r="JLZ258" s="282"/>
      <c r="JMA258" s="282"/>
      <c r="JMB258" s="282"/>
      <c r="JMC258" s="282"/>
      <c r="JMD258" s="282"/>
      <c r="JME258" s="282"/>
      <c r="JMF258" s="282"/>
      <c r="JMG258" s="282"/>
      <c r="JMH258" s="282"/>
      <c r="JMI258" s="282"/>
      <c r="JMJ258" s="282"/>
      <c r="JMK258" s="282"/>
      <c r="JML258" s="282"/>
      <c r="JMM258" s="282"/>
      <c r="JMN258" s="282"/>
      <c r="JMO258" s="282"/>
      <c r="JMP258" s="282"/>
      <c r="JMQ258" s="282"/>
      <c r="JMR258" s="282"/>
      <c r="JMS258" s="283"/>
      <c r="JMT258" s="283"/>
      <c r="JMU258" s="282"/>
      <c r="JMV258" s="282"/>
      <c r="JMW258" s="282"/>
      <c r="JMX258" s="282"/>
      <c r="JMY258" s="282"/>
      <c r="JMZ258" s="282"/>
      <c r="JNA258" s="282"/>
      <c r="JNB258" s="282"/>
      <c r="JNC258" s="282"/>
      <c r="JND258" s="282"/>
      <c r="JNE258" s="282"/>
      <c r="JNF258" s="282"/>
      <c r="JNG258" s="282"/>
      <c r="JNH258" s="282"/>
      <c r="JNI258" s="282"/>
      <c r="JNJ258" s="282"/>
      <c r="JNK258" s="282"/>
      <c r="JNL258" s="282"/>
      <c r="JNM258" s="282"/>
      <c r="JNN258" s="282"/>
      <c r="JNO258" s="282"/>
      <c r="JNP258" s="282"/>
      <c r="JNQ258" s="282"/>
      <c r="JNR258" s="282"/>
      <c r="JNS258" s="283"/>
      <c r="JNT258" s="283"/>
      <c r="JNU258" s="282"/>
      <c r="JNV258" s="282"/>
      <c r="JNW258" s="282"/>
      <c r="JNX258" s="282"/>
      <c r="JNY258" s="282"/>
      <c r="JNZ258" s="282"/>
      <c r="JOA258" s="282"/>
      <c r="JOB258" s="282"/>
      <c r="JOC258" s="282"/>
      <c r="JOD258" s="282"/>
      <c r="JOE258" s="282"/>
      <c r="JOF258" s="282"/>
      <c r="JOG258" s="282"/>
      <c r="JOH258" s="282"/>
      <c r="JOI258" s="282"/>
      <c r="JOJ258" s="282"/>
      <c r="JOK258" s="282"/>
      <c r="JOL258" s="282"/>
      <c r="JOM258" s="282"/>
      <c r="JON258" s="282"/>
      <c r="JOO258" s="282"/>
      <c r="JOP258" s="282"/>
      <c r="JOQ258" s="282"/>
      <c r="JOR258" s="282"/>
      <c r="JOS258" s="283"/>
      <c r="JOT258" s="283"/>
      <c r="JOU258" s="282"/>
      <c r="JOV258" s="282"/>
      <c r="JOW258" s="282"/>
      <c r="JOX258" s="282"/>
      <c r="JOY258" s="282"/>
      <c r="JOZ258" s="282"/>
      <c r="JPA258" s="282"/>
      <c r="JPB258" s="282"/>
      <c r="JPC258" s="282"/>
      <c r="JPD258" s="282"/>
      <c r="JPE258" s="282"/>
      <c r="JPF258" s="282"/>
      <c r="JPG258" s="282"/>
      <c r="JPH258" s="282"/>
      <c r="JPI258" s="282"/>
      <c r="JPJ258" s="282"/>
      <c r="JPK258" s="282"/>
      <c r="JPL258" s="282"/>
      <c r="JPM258" s="282"/>
      <c r="JPN258" s="282"/>
      <c r="JPO258" s="282"/>
      <c r="JPP258" s="282"/>
      <c r="JPQ258" s="282"/>
      <c r="JPR258" s="282"/>
      <c r="JPS258" s="283"/>
      <c r="JPT258" s="283"/>
      <c r="JPU258" s="282"/>
      <c r="JPV258" s="282"/>
      <c r="JPW258" s="282"/>
      <c r="JPX258" s="282"/>
      <c r="JPY258" s="282"/>
      <c r="JPZ258" s="282"/>
      <c r="JQA258" s="282"/>
      <c r="JQB258" s="282"/>
      <c r="JQC258" s="282"/>
      <c r="JQD258" s="282"/>
      <c r="JQE258" s="282"/>
      <c r="JQF258" s="282"/>
      <c r="JQG258" s="282"/>
      <c r="JQH258" s="282"/>
      <c r="JQI258" s="282"/>
      <c r="JQJ258" s="282"/>
      <c r="JQK258" s="282"/>
      <c r="JQL258" s="282"/>
      <c r="JQM258" s="282"/>
      <c r="JQN258" s="282"/>
      <c r="JQO258" s="282"/>
      <c r="JQP258" s="282"/>
      <c r="JQQ258" s="282"/>
      <c r="JQR258" s="282"/>
      <c r="JQS258" s="283"/>
      <c r="JQT258" s="283"/>
      <c r="JQU258" s="282"/>
      <c r="JQV258" s="282"/>
      <c r="JQW258" s="282"/>
      <c r="JQX258" s="282"/>
      <c r="JQY258" s="282"/>
      <c r="JQZ258" s="282"/>
      <c r="JRA258" s="282"/>
      <c r="JRB258" s="282"/>
      <c r="JRC258" s="282"/>
      <c r="JRD258" s="282"/>
      <c r="JRE258" s="282"/>
      <c r="JRF258" s="282"/>
      <c r="JRG258" s="282"/>
      <c r="JRH258" s="282"/>
      <c r="JRI258" s="282"/>
      <c r="JRJ258" s="282"/>
      <c r="JRK258" s="282"/>
      <c r="JRL258" s="282"/>
      <c r="JRM258" s="282"/>
      <c r="JRN258" s="282"/>
      <c r="JRO258" s="282"/>
      <c r="JRP258" s="282"/>
      <c r="JRQ258" s="282"/>
      <c r="JRR258" s="282"/>
      <c r="JRS258" s="283"/>
      <c r="JRT258" s="283"/>
      <c r="JRU258" s="282"/>
      <c r="JRV258" s="282"/>
      <c r="JRW258" s="282"/>
      <c r="JRX258" s="282"/>
      <c r="JRY258" s="282"/>
      <c r="JRZ258" s="282"/>
      <c r="JSA258" s="282"/>
      <c r="JSB258" s="282"/>
      <c r="JSC258" s="282"/>
      <c r="JSD258" s="282"/>
      <c r="JSE258" s="282"/>
      <c r="JSF258" s="282"/>
      <c r="JSG258" s="282"/>
      <c r="JSH258" s="282"/>
      <c r="JSI258" s="282"/>
      <c r="JSJ258" s="282"/>
      <c r="JSK258" s="282"/>
      <c r="JSL258" s="282"/>
      <c r="JSM258" s="282"/>
      <c r="JSN258" s="282"/>
      <c r="JSO258" s="282"/>
      <c r="JSP258" s="282"/>
      <c r="JSQ258" s="282"/>
      <c r="JSR258" s="282"/>
      <c r="JSS258" s="283"/>
      <c r="JST258" s="283"/>
      <c r="JSU258" s="282"/>
      <c r="JSV258" s="282"/>
      <c r="JSW258" s="282"/>
      <c r="JSX258" s="282"/>
      <c r="JSY258" s="282"/>
      <c r="JSZ258" s="282"/>
      <c r="JTA258" s="282"/>
      <c r="JTB258" s="282"/>
      <c r="JTC258" s="282"/>
      <c r="JTD258" s="282"/>
      <c r="JTE258" s="282"/>
      <c r="JTF258" s="282"/>
      <c r="JTG258" s="282"/>
      <c r="JTH258" s="282"/>
      <c r="JTI258" s="282"/>
      <c r="JTJ258" s="282"/>
      <c r="JTK258" s="282"/>
      <c r="JTL258" s="282"/>
      <c r="JTM258" s="282"/>
      <c r="JTN258" s="282"/>
      <c r="JTO258" s="282"/>
      <c r="JTP258" s="282"/>
      <c r="JTQ258" s="282"/>
      <c r="JTR258" s="282"/>
      <c r="JTS258" s="283"/>
      <c r="JTT258" s="283"/>
      <c r="JTU258" s="282"/>
      <c r="JTV258" s="282"/>
      <c r="JTW258" s="282"/>
      <c r="JTX258" s="282"/>
      <c r="JTY258" s="282"/>
      <c r="JTZ258" s="282"/>
      <c r="JUA258" s="282"/>
      <c r="JUB258" s="282"/>
      <c r="JUC258" s="282"/>
      <c r="JUD258" s="282"/>
      <c r="JUE258" s="282"/>
      <c r="JUF258" s="282"/>
      <c r="JUG258" s="282"/>
      <c r="JUH258" s="282"/>
      <c r="JUI258" s="282"/>
      <c r="JUJ258" s="282"/>
      <c r="JUK258" s="282"/>
      <c r="JUL258" s="282"/>
      <c r="JUM258" s="282"/>
      <c r="JUN258" s="282"/>
      <c r="JUO258" s="282"/>
      <c r="JUP258" s="282"/>
      <c r="JUQ258" s="282"/>
      <c r="JUR258" s="282"/>
      <c r="JUS258" s="283"/>
      <c r="JUT258" s="283"/>
      <c r="JUU258" s="282"/>
      <c r="JUV258" s="282"/>
      <c r="JUW258" s="282"/>
      <c r="JUX258" s="282"/>
      <c r="JUY258" s="282"/>
      <c r="JUZ258" s="282"/>
      <c r="JVA258" s="282"/>
      <c r="JVB258" s="282"/>
      <c r="JVC258" s="282"/>
      <c r="JVD258" s="282"/>
      <c r="JVE258" s="282"/>
      <c r="JVF258" s="282"/>
      <c r="JVG258" s="282"/>
      <c r="JVH258" s="282"/>
      <c r="JVI258" s="282"/>
      <c r="JVJ258" s="282"/>
      <c r="JVK258" s="282"/>
      <c r="JVL258" s="282"/>
      <c r="JVM258" s="282"/>
      <c r="JVN258" s="282"/>
      <c r="JVO258" s="282"/>
      <c r="JVP258" s="282"/>
      <c r="JVQ258" s="282"/>
      <c r="JVR258" s="282"/>
      <c r="JVS258" s="283"/>
      <c r="JVT258" s="283"/>
      <c r="JVU258" s="282"/>
      <c r="JVV258" s="282"/>
      <c r="JVW258" s="282"/>
      <c r="JVX258" s="282"/>
      <c r="JVY258" s="282"/>
      <c r="JVZ258" s="282"/>
      <c r="JWA258" s="282"/>
      <c r="JWB258" s="282"/>
      <c r="JWC258" s="282"/>
      <c r="JWD258" s="282"/>
      <c r="JWE258" s="282"/>
      <c r="JWF258" s="282"/>
      <c r="JWG258" s="282"/>
      <c r="JWH258" s="282"/>
      <c r="JWI258" s="282"/>
      <c r="JWJ258" s="282"/>
      <c r="JWK258" s="282"/>
      <c r="JWL258" s="282"/>
      <c r="JWM258" s="282"/>
      <c r="JWN258" s="282"/>
      <c r="JWO258" s="282"/>
      <c r="JWP258" s="282"/>
      <c r="JWQ258" s="282"/>
      <c r="JWR258" s="282"/>
      <c r="JWS258" s="283"/>
      <c r="JWT258" s="283"/>
      <c r="JWU258" s="282"/>
      <c r="JWV258" s="282"/>
      <c r="JWW258" s="282"/>
      <c r="JWX258" s="282"/>
      <c r="JWY258" s="282"/>
      <c r="JWZ258" s="282"/>
      <c r="JXA258" s="282"/>
      <c r="JXB258" s="282"/>
      <c r="JXC258" s="282"/>
      <c r="JXD258" s="282"/>
      <c r="JXE258" s="282"/>
      <c r="JXF258" s="282"/>
      <c r="JXG258" s="282"/>
      <c r="JXH258" s="282"/>
      <c r="JXI258" s="282"/>
      <c r="JXJ258" s="282"/>
      <c r="JXK258" s="282"/>
      <c r="JXL258" s="282"/>
      <c r="JXM258" s="282"/>
      <c r="JXN258" s="282"/>
      <c r="JXO258" s="282"/>
      <c r="JXP258" s="282"/>
      <c r="JXQ258" s="282"/>
      <c r="JXR258" s="282"/>
      <c r="JXS258" s="283"/>
      <c r="JXT258" s="283"/>
      <c r="JXU258" s="282"/>
      <c r="JXV258" s="282"/>
      <c r="JXW258" s="282"/>
      <c r="JXX258" s="282"/>
      <c r="JXY258" s="282"/>
      <c r="JXZ258" s="282"/>
      <c r="JYA258" s="282"/>
      <c r="JYB258" s="282"/>
      <c r="JYC258" s="282"/>
      <c r="JYD258" s="282"/>
      <c r="JYE258" s="282"/>
      <c r="JYF258" s="282"/>
      <c r="JYG258" s="282"/>
      <c r="JYH258" s="282"/>
      <c r="JYI258" s="282"/>
      <c r="JYJ258" s="282"/>
      <c r="JYK258" s="282"/>
      <c r="JYL258" s="282"/>
      <c r="JYM258" s="282"/>
      <c r="JYN258" s="282"/>
      <c r="JYO258" s="282"/>
      <c r="JYP258" s="282"/>
      <c r="JYQ258" s="282"/>
      <c r="JYR258" s="282"/>
      <c r="JYS258" s="283"/>
      <c r="JYT258" s="283"/>
      <c r="JYU258" s="282"/>
      <c r="JYV258" s="282"/>
      <c r="JYW258" s="282"/>
      <c r="JYX258" s="282"/>
      <c r="JYY258" s="282"/>
      <c r="JYZ258" s="282"/>
      <c r="JZA258" s="282"/>
      <c r="JZB258" s="282"/>
      <c r="JZC258" s="282"/>
      <c r="JZD258" s="282"/>
      <c r="JZE258" s="282"/>
      <c r="JZF258" s="282"/>
      <c r="JZG258" s="282"/>
      <c r="JZH258" s="282"/>
      <c r="JZI258" s="282"/>
      <c r="JZJ258" s="282"/>
      <c r="JZK258" s="282"/>
      <c r="JZL258" s="282"/>
      <c r="JZM258" s="282"/>
      <c r="JZN258" s="282"/>
      <c r="JZO258" s="282"/>
      <c r="JZP258" s="282"/>
      <c r="JZQ258" s="282"/>
      <c r="JZR258" s="282"/>
      <c r="JZS258" s="283"/>
      <c r="JZT258" s="283"/>
      <c r="JZU258" s="282"/>
      <c r="JZV258" s="282"/>
      <c r="JZW258" s="282"/>
      <c r="JZX258" s="282"/>
      <c r="JZY258" s="282"/>
      <c r="JZZ258" s="282"/>
      <c r="KAA258" s="282"/>
      <c r="KAB258" s="282"/>
      <c r="KAC258" s="282"/>
      <c r="KAD258" s="282"/>
      <c r="KAE258" s="282"/>
      <c r="KAF258" s="282"/>
      <c r="KAG258" s="282"/>
      <c r="KAH258" s="282"/>
      <c r="KAI258" s="282"/>
      <c r="KAJ258" s="282"/>
      <c r="KAK258" s="282"/>
      <c r="KAL258" s="282"/>
      <c r="KAM258" s="282"/>
      <c r="KAN258" s="282"/>
      <c r="KAO258" s="282"/>
      <c r="KAP258" s="282"/>
      <c r="KAQ258" s="282"/>
      <c r="KAR258" s="282"/>
      <c r="KAS258" s="283"/>
      <c r="KAT258" s="283"/>
      <c r="KAU258" s="282"/>
      <c r="KAV258" s="282"/>
      <c r="KAW258" s="282"/>
      <c r="KAX258" s="282"/>
      <c r="KAY258" s="282"/>
      <c r="KAZ258" s="282"/>
      <c r="KBA258" s="282"/>
      <c r="KBB258" s="282"/>
      <c r="KBC258" s="282"/>
      <c r="KBD258" s="282"/>
      <c r="KBE258" s="282"/>
      <c r="KBF258" s="282"/>
      <c r="KBG258" s="282"/>
      <c r="KBH258" s="282"/>
      <c r="KBI258" s="282"/>
      <c r="KBJ258" s="282"/>
      <c r="KBK258" s="282"/>
      <c r="KBL258" s="282"/>
      <c r="KBM258" s="282"/>
      <c r="KBN258" s="282"/>
      <c r="KBO258" s="282"/>
      <c r="KBP258" s="282"/>
      <c r="KBQ258" s="282"/>
      <c r="KBR258" s="282"/>
      <c r="KBS258" s="283"/>
      <c r="KBT258" s="283"/>
      <c r="KBU258" s="282"/>
      <c r="KBV258" s="282"/>
      <c r="KBW258" s="282"/>
      <c r="KBX258" s="282"/>
      <c r="KBY258" s="282"/>
      <c r="KBZ258" s="282"/>
      <c r="KCA258" s="282"/>
      <c r="KCB258" s="282"/>
      <c r="KCC258" s="282"/>
      <c r="KCD258" s="282"/>
      <c r="KCE258" s="282"/>
      <c r="KCF258" s="282"/>
      <c r="KCG258" s="282"/>
      <c r="KCH258" s="282"/>
      <c r="KCI258" s="282"/>
      <c r="KCJ258" s="282"/>
      <c r="KCK258" s="282"/>
      <c r="KCL258" s="282"/>
      <c r="KCM258" s="282"/>
      <c r="KCN258" s="282"/>
      <c r="KCO258" s="282"/>
      <c r="KCP258" s="282"/>
      <c r="KCQ258" s="282"/>
      <c r="KCR258" s="282"/>
      <c r="KCS258" s="283"/>
      <c r="KCT258" s="283"/>
      <c r="KCU258" s="282"/>
      <c r="KCV258" s="282"/>
      <c r="KCW258" s="282"/>
      <c r="KCX258" s="282"/>
      <c r="KCY258" s="282"/>
      <c r="KCZ258" s="282"/>
      <c r="KDA258" s="282"/>
      <c r="KDB258" s="282"/>
      <c r="KDC258" s="282"/>
      <c r="KDD258" s="282"/>
      <c r="KDE258" s="282"/>
      <c r="KDF258" s="282"/>
      <c r="KDG258" s="282"/>
      <c r="KDH258" s="282"/>
      <c r="KDI258" s="282"/>
      <c r="KDJ258" s="282"/>
      <c r="KDK258" s="282"/>
      <c r="KDL258" s="282"/>
      <c r="KDM258" s="282"/>
      <c r="KDN258" s="282"/>
      <c r="KDO258" s="282"/>
      <c r="KDP258" s="282"/>
      <c r="KDQ258" s="282"/>
      <c r="KDR258" s="282"/>
      <c r="KDS258" s="283"/>
      <c r="KDT258" s="283"/>
      <c r="KDU258" s="282"/>
      <c r="KDV258" s="282"/>
      <c r="KDW258" s="282"/>
      <c r="KDX258" s="282"/>
      <c r="KDY258" s="282"/>
      <c r="KDZ258" s="282"/>
      <c r="KEA258" s="282"/>
      <c r="KEB258" s="282"/>
      <c r="KEC258" s="282"/>
      <c r="KED258" s="282"/>
      <c r="KEE258" s="282"/>
      <c r="KEF258" s="282"/>
      <c r="KEG258" s="282"/>
      <c r="KEH258" s="282"/>
      <c r="KEI258" s="282"/>
      <c r="KEJ258" s="282"/>
      <c r="KEK258" s="282"/>
      <c r="KEL258" s="282"/>
      <c r="KEM258" s="282"/>
      <c r="KEN258" s="282"/>
      <c r="KEO258" s="282"/>
      <c r="KEP258" s="282"/>
      <c r="KEQ258" s="282"/>
      <c r="KER258" s="282"/>
      <c r="KES258" s="283"/>
      <c r="KET258" s="283"/>
      <c r="KEU258" s="282"/>
      <c r="KEV258" s="282"/>
      <c r="KEW258" s="282"/>
      <c r="KEX258" s="282"/>
      <c r="KEY258" s="282"/>
      <c r="KEZ258" s="282"/>
      <c r="KFA258" s="282"/>
      <c r="KFB258" s="282"/>
      <c r="KFC258" s="282"/>
      <c r="KFD258" s="282"/>
      <c r="KFE258" s="282"/>
      <c r="KFF258" s="282"/>
      <c r="KFG258" s="282"/>
      <c r="KFH258" s="282"/>
      <c r="KFI258" s="282"/>
      <c r="KFJ258" s="282"/>
      <c r="KFK258" s="282"/>
      <c r="KFL258" s="282"/>
      <c r="KFM258" s="282"/>
      <c r="KFN258" s="282"/>
      <c r="KFO258" s="282"/>
      <c r="KFP258" s="282"/>
      <c r="KFQ258" s="282"/>
      <c r="KFR258" s="282"/>
      <c r="KFS258" s="283"/>
      <c r="KFT258" s="283"/>
      <c r="KFU258" s="282"/>
      <c r="KFV258" s="282"/>
      <c r="KFW258" s="282"/>
      <c r="KFX258" s="282"/>
      <c r="KFY258" s="282"/>
      <c r="KFZ258" s="282"/>
      <c r="KGA258" s="282"/>
      <c r="KGB258" s="282"/>
      <c r="KGC258" s="282"/>
      <c r="KGD258" s="282"/>
      <c r="KGE258" s="282"/>
      <c r="KGF258" s="282"/>
      <c r="KGG258" s="282"/>
      <c r="KGH258" s="282"/>
      <c r="KGI258" s="282"/>
      <c r="KGJ258" s="282"/>
      <c r="KGK258" s="282"/>
      <c r="KGL258" s="282"/>
      <c r="KGM258" s="282"/>
      <c r="KGN258" s="282"/>
      <c r="KGO258" s="282"/>
      <c r="KGP258" s="282"/>
      <c r="KGQ258" s="282"/>
      <c r="KGR258" s="282"/>
      <c r="KGS258" s="283"/>
      <c r="KGT258" s="283"/>
      <c r="KGU258" s="282"/>
      <c r="KGV258" s="282"/>
      <c r="KGW258" s="282"/>
      <c r="KGX258" s="282"/>
      <c r="KGY258" s="282"/>
      <c r="KGZ258" s="282"/>
      <c r="KHA258" s="282"/>
      <c r="KHB258" s="282"/>
      <c r="KHC258" s="282"/>
      <c r="KHD258" s="282"/>
      <c r="KHE258" s="282"/>
      <c r="KHF258" s="282"/>
      <c r="KHG258" s="282"/>
      <c r="KHH258" s="282"/>
      <c r="KHI258" s="282"/>
      <c r="KHJ258" s="282"/>
      <c r="KHK258" s="282"/>
      <c r="KHL258" s="282"/>
      <c r="KHM258" s="282"/>
      <c r="KHN258" s="282"/>
      <c r="KHO258" s="282"/>
      <c r="KHP258" s="282"/>
      <c r="KHQ258" s="282"/>
      <c r="KHR258" s="282"/>
      <c r="KHS258" s="283"/>
      <c r="KHT258" s="283"/>
      <c r="KHU258" s="282"/>
      <c r="KHV258" s="282"/>
      <c r="KHW258" s="282"/>
      <c r="KHX258" s="282"/>
      <c r="KHY258" s="282"/>
      <c r="KHZ258" s="282"/>
      <c r="KIA258" s="282"/>
      <c r="KIB258" s="282"/>
      <c r="KIC258" s="282"/>
      <c r="KID258" s="282"/>
      <c r="KIE258" s="282"/>
      <c r="KIF258" s="282"/>
      <c r="KIG258" s="282"/>
      <c r="KIH258" s="282"/>
      <c r="KII258" s="282"/>
      <c r="KIJ258" s="282"/>
      <c r="KIK258" s="282"/>
      <c r="KIL258" s="282"/>
      <c r="KIM258" s="282"/>
      <c r="KIN258" s="282"/>
      <c r="KIO258" s="282"/>
      <c r="KIP258" s="282"/>
      <c r="KIQ258" s="282"/>
      <c r="KIR258" s="282"/>
      <c r="KIS258" s="283"/>
      <c r="KIT258" s="283"/>
      <c r="KIU258" s="282"/>
      <c r="KIV258" s="282"/>
      <c r="KIW258" s="282"/>
      <c r="KIX258" s="282"/>
      <c r="KIY258" s="282"/>
      <c r="KIZ258" s="282"/>
      <c r="KJA258" s="282"/>
      <c r="KJB258" s="282"/>
      <c r="KJC258" s="282"/>
      <c r="KJD258" s="282"/>
      <c r="KJE258" s="282"/>
      <c r="KJF258" s="282"/>
      <c r="KJG258" s="282"/>
      <c r="KJH258" s="282"/>
      <c r="KJI258" s="282"/>
      <c r="KJJ258" s="282"/>
      <c r="KJK258" s="282"/>
      <c r="KJL258" s="282"/>
      <c r="KJM258" s="282"/>
      <c r="KJN258" s="282"/>
      <c r="KJO258" s="282"/>
      <c r="KJP258" s="282"/>
      <c r="KJQ258" s="282"/>
      <c r="KJR258" s="282"/>
      <c r="KJS258" s="283"/>
      <c r="KJT258" s="283"/>
      <c r="KJU258" s="282"/>
      <c r="KJV258" s="282"/>
      <c r="KJW258" s="282"/>
      <c r="KJX258" s="282"/>
      <c r="KJY258" s="282"/>
      <c r="KJZ258" s="282"/>
      <c r="KKA258" s="282"/>
      <c r="KKB258" s="282"/>
      <c r="KKC258" s="282"/>
      <c r="KKD258" s="282"/>
      <c r="KKE258" s="282"/>
      <c r="KKF258" s="282"/>
      <c r="KKG258" s="282"/>
      <c r="KKH258" s="282"/>
      <c r="KKI258" s="282"/>
      <c r="KKJ258" s="282"/>
      <c r="KKK258" s="282"/>
      <c r="KKL258" s="282"/>
      <c r="KKM258" s="282"/>
      <c r="KKN258" s="282"/>
      <c r="KKO258" s="282"/>
      <c r="KKP258" s="282"/>
      <c r="KKQ258" s="282"/>
      <c r="KKR258" s="282"/>
      <c r="KKS258" s="283"/>
      <c r="KKT258" s="283"/>
      <c r="KKU258" s="282"/>
      <c r="KKV258" s="282"/>
      <c r="KKW258" s="282"/>
      <c r="KKX258" s="282"/>
      <c r="KKY258" s="282"/>
      <c r="KKZ258" s="282"/>
      <c r="KLA258" s="282"/>
      <c r="KLB258" s="282"/>
      <c r="KLC258" s="282"/>
      <c r="KLD258" s="282"/>
      <c r="KLE258" s="282"/>
      <c r="KLF258" s="282"/>
      <c r="KLG258" s="282"/>
      <c r="KLH258" s="282"/>
      <c r="KLI258" s="282"/>
      <c r="KLJ258" s="282"/>
      <c r="KLK258" s="282"/>
      <c r="KLL258" s="282"/>
      <c r="KLM258" s="282"/>
      <c r="KLN258" s="282"/>
      <c r="KLO258" s="282"/>
      <c r="KLP258" s="282"/>
      <c r="KLQ258" s="282"/>
      <c r="KLR258" s="282"/>
      <c r="KLS258" s="283"/>
      <c r="KLT258" s="283"/>
      <c r="KLU258" s="282"/>
      <c r="KLV258" s="282"/>
      <c r="KLW258" s="282"/>
      <c r="KLX258" s="282"/>
      <c r="KLY258" s="282"/>
      <c r="KLZ258" s="282"/>
      <c r="KMA258" s="282"/>
      <c r="KMB258" s="282"/>
      <c r="KMC258" s="282"/>
      <c r="KMD258" s="282"/>
      <c r="KME258" s="282"/>
      <c r="KMF258" s="282"/>
      <c r="KMG258" s="282"/>
      <c r="KMH258" s="282"/>
      <c r="KMI258" s="282"/>
      <c r="KMJ258" s="282"/>
      <c r="KMK258" s="282"/>
      <c r="KML258" s="282"/>
      <c r="KMM258" s="282"/>
      <c r="KMN258" s="282"/>
      <c r="KMO258" s="282"/>
      <c r="KMP258" s="282"/>
      <c r="KMQ258" s="282"/>
      <c r="KMR258" s="282"/>
      <c r="KMS258" s="283"/>
      <c r="KMT258" s="283"/>
      <c r="KMU258" s="282"/>
      <c r="KMV258" s="282"/>
      <c r="KMW258" s="282"/>
      <c r="KMX258" s="282"/>
      <c r="KMY258" s="282"/>
      <c r="KMZ258" s="282"/>
      <c r="KNA258" s="282"/>
      <c r="KNB258" s="282"/>
      <c r="KNC258" s="282"/>
      <c r="KND258" s="282"/>
      <c r="KNE258" s="282"/>
      <c r="KNF258" s="282"/>
      <c r="KNG258" s="282"/>
      <c r="KNH258" s="282"/>
      <c r="KNI258" s="282"/>
      <c r="KNJ258" s="282"/>
      <c r="KNK258" s="282"/>
      <c r="KNL258" s="282"/>
      <c r="KNM258" s="282"/>
      <c r="KNN258" s="282"/>
      <c r="KNO258" s="282"/>
      <c r="KNP258" s="282"/>
      <c r="KNQ258" s="282"/>
      <c r="KNR258" s="282"/>
      <c r="KNS258" s="283"/>
      <c r="KNT258" s="283"/>
      <c r="KNU258" s="282"/>
      <c r="KNV258" s="282"/>
      <c r="KNW258" s="282"/>
      <c r="KNX258" s="282"/>
      <c r="KNY258" s="282"/>
      <c r="KNZ258" s="282"/>
      <c r="KOA258" s="282"/>
      <c r="KOB258" s="282"/>
      <c r="KOC258" s="282"/>
      <c r="KOD258" s="282"/>
      <c r="KOE258" s="282"/>
      <c r="KOF258" s="282"/>
      <c r="KOG258" s="282"/>
      <c r="KOH258" s="282"/>
      <c r="KOI258" s="282"/>
      <c r="KOJ258" s="282"/>
      <c r="KOK258" s="282"/>
      <c r="KOL258" s="282"/>
      <c r="KOM258" s="282"/>
      <c r="KON258" s="282"/>
      <c r="KOO258" s="282"/>
      <c r="KOP258" s="282"/>
      <c r="KOQ258" s="282"/>
      <c r="KOR258" s="282"/>
      <c r="KOS258" s="283"/>
      <c r="KOT258" s="283"/>
      <c r="KOU258" s="282"/>
      <c r="KOV258" s="282"/>
      <c r="KOW258" s="282"/>
      <c r="KOX258" s="282"/>
      <c r="KOY258" s="282"/>
      <c r="KOZ258" s="282"/>
      <c r="KPA258" s="282"/>
      <c r="KPB258" s="282"/>
      <c r="KPC258" s="282"/>
      <c r="KPD258" s="282"/>
      <c r="KPE258" s="282"/>
      <c r="KPF258" s="282"/>
      <c r="KPG258" s="282"/>
      <c r="KPH258" s="282"/>
      <c r="KPI258" s="282"/>
      <c r="KPJ258" s="282"/>
      <c r="KPK258" s="282"/>
      <c r="KPL258" s="282"/>
      <c r="KPM258" s="282"/>
      <c r="KPN258" s="282"/>
      <c r="KPO258" s="282"/>
      <c r="KPP258" s="282"/>
      <c r="KPQ258" s="282"/>
      <c r="KPR258" s="282"/>
      <c r="KPS258" s="283"/>
      <c r="KPT258" s="283"/>
      <c r="KPU258" s="282"/>
      <c r="KPV258" s="282"/>
      <c r="KPW258" s="282"/>
      <c r="KPX258" s="282"/>
      <c r="KPY258" s="282"/>
      <c r="KPZ258" s="282"/>
      <c r="KQA258" s="282"/>
      <c r="KQB258" s="282"/>
      <c r="KQC258" s="282"/>
      <c r="KQD258" s="282"/>
      <c r="KQE258" s="282"/>
      <c r="KQF258" s="282"/>
      <c r="KQG258" s="282"/>
      <c r="KQH258" s="282"/>
      <c r="KQI258" s="282"/>
      <c r="KQJ258" s="282"/>
      <c r="KQK258" s="282"/>
      <c r="KQL258" s="282"/>
      <c r="KQM258" s="282"/>
      <c r="KQN258" s="282"/>
      <c r="KQO258" s="282"/>
      <c r="KQP258" s="282"/>
      <c r="KQQ258" s="282"/>
      <c r="KQR258" s="282"/>
      <c r="KQS258" s="283"/>
      <c r="KQT258" s="283"/>
      <c r="KQU258" s="282"/>
      <c r="KQV258" s="282"/>
      <c r="KQW258" s="282"/>
      <c r="KQX258" s="282"/>
      <c r="KQY258" s="282"/>
      <c r="KQZ258" s="282"/>
      <c r="KRA258" s="282"/>
      <c r="KRB258" s="282"/>
      <c r="KRC258" s="282"/>
      <c r="KRD258" s="282"/>
      <c r="KRE258" s="282"/>
      <c r="KRF258" s="282"/>
      <c r="KRG258" s="282"/>
      <c r="KRH258" s="282"/>
      <c r="KRI258" s="282"/>
      <c r="KRJ258" s="282"/>
      <c r="KRK258" s="282"/>
      <c r="KRL258" s="282"/>
      <c r="KRM258" s="282"/>
      <c r="KRN258" s="282"/>
      <c r="KRO258" s="282"/>
      <c r="KRP258" s="282"/>
      <c r="KRQ258" s="282"/>
      <c r="KRR258" s="282"/>
      <c r="KRS258" s="283"/>
      <c r="KRT258" s="283"/>
      <c r="KRU258" s="282"/>
      <c r="KRV258" s="282"/>
      <c r="KRW258" s="282"/>
      <c r="KRX258" s="282"/>
      <c r="KRY258" s="282"/>
      <c r="KRZ258" s="282"/>
      <c r="KSA258" s="282"/>
      <c r="KSB258" s="282"/>
      <c r="KSC258" s="282"/>
      <c r="KSD258" s="282"/>
      <c r="KSE258" s="282"/>
      <c r="KSF258" s="282"/>
      <c r="KSG258" s="282"/>
      <c r="KSH258" s="282"/>
      <c r="KSI258" s="282"/>
      <c r="KSJ258" s="282"/>
      <c r="KSK258" s="282"/>
      <c r="KSL258" s="282"/>
      <c r="KSM258" s="282"/>
      <c r="KSN258" s="282"/>
      <c r="KSO258" s="282"/>
      <c r="KSP258" s="282"/>
      <c r="KSQ258" s="282"/>
      <c r="KSR258" s="282"/>
      <c r="KSS258" s="283"/>
      <c r="KST258" s="283"/>
      <c r="KSU258" s="282"/>
      <c r="KSV258" s="282"/>
      <c r="KSW258" s="282"/>
      <c r="KSX258" s="282"/>
      <c r="KSY258" s="282"/>
      <c r="KSZ258" s="282"/>
      <c r="KTA258" s="282"/>
      <c r="KTB258" s="282"/>
      <c r="KTC258" s="282"/>
      <c r="KTD258" s="282"/>
      <c r="KTE258" s="282"/>
      <c r="KTF258" s="282"/>
      <c r="KTG258" s="282"/>
      <c r="KTH258" s="282"/>
      <c r="KTI258" s="282"/>
      <c r="KTJ258" s="282"/>
      <c r="KTK258" s="282"/>
      <c r="KTL258" s="282"/>
      <c r="KTM258" s="282"/>
      <c r="KTN258" s="282"/>
      <c r="KTO258" s="282"/>
      <c r="KTP258" s="282"/>
      <c r="KTQ258" s="282"/>
      <c r="KTR258" s="282"/>
      <c r="KTS258" s="283"/>
      <c r="KTT258" s="283"/>
      <c r="KTU258" s="282"/>
      <c r="KTV258" s="282"/>
      <c r="KTW258" s="282"/>
      <c r="KTX258" s="282"/>
      <c r="KTY258" s="282"/>
      <c r="KTZ258" s="282"/>
      <c r="KUA258" s="282"/>
      <c r="KUB258" s="282"/>
      <c r="KUC258" s="282"/>
      <c r="KUD258" s="282"/>
      <c r="KUE258" s="282"/>
      <c r="KUF258" s="282"/>
      <c r="KUG258" s="282"/>
      <c r="KUH258" s="282"/>
      <c r="KUI258" s="282"/>
      <c r="KUJ258" s="282"/>
      <c r="KUK258" s="282"/>
      <c r="KUL258" s="282"/>
      <c r="KUM258" s="282"/>
      <c r="KUN258" s="282"/>
      <c r="KUO258" s="282"/>
      <c r="KUP258" s="282"/>
      <c r="KUQ258" s="282"/>
      <c r="KUR258" s="282"/>
      <c r="KUS258" s="283"/>
      <c r="KUT258" s="283"/>
      <c r="KUU258" s="282"/>
      <c r="KUV258" s="282"/>
      <c r="KUW258" s="282"/>
      <c r="KUX258" s="282"/>
      <c r="KUY258" s="282"/>
      <c r="KUZ258" s="282"/>
      <c r="KVA258" s="282"/>
      <c r="KVB258" s="282"/>
      <c r="KVC258" s="282"/>
      <c r="KVD258" s="282"/>
      <c r="KVE258" s="282"/>
      <c r="KVF258" s="282"/>
      <c r="KVG258" s="282"/>
      <c r="KVH258" s="282"/>
      <c r="KVI258" s="282"/>
      <c r="KVJ258" s="282"/>
      <c r="KVK258" s="282"/>
      <c r="KVL258" s="282"/>
      <c r="KVM258" s="282"/>
      <c r="KVN258" s="282"/>
      <c r="KVO258" s="282"/>
      <c r="KVP258" s="282"/>
      <c r="KVQ258" s="282"/>
      <c r="KVR258" s="282"/>
      <c r="KVS258" s="283"/>
      <c r="KVT258" s="283"/>
      <c r="KVU258" s="282"/>
      <c r="KVV258" s="282"/>
      <c r="KVW258" s="282"/>
      <c r="KVX258" s="282"/>
      <c r="KVY258" s="282"/>
      <c r="KVZ258" s="282"/>
      <c r="KWA258" s="282"/>
      <c r="KWB258" s="282"/>
      <c r="KWC258" s="282"/>
      <c r="KWD258" s="282"/>
      <c r="KWE258" s="282"/>
      <c r="KWF258" s="282"/>
      <c r="KWG258" s="282"/>
      <c r="KWH258" s="282"/>
      <c r="KWI258" s="282"/>
      <c r="KWJ258" s="282"/>
      <c r="KWK258" s="282"/>
      <c r="KWL258" s="282"/>
      <c r="KWM258" s="282"/>
      <c r="KWN258" s="282"/>
      <c r="KWO258" s="282"/>
      <c r="KWP258" s="282"/>
      <c r="KWQ258" s="282"/>
      <c r="KWR258" s="282"/>
      <c r="KWS258" s="283"/>
      <c r="KWT258" s="283"/>
      <c r="KWU258" s="282"/>
      <c r="KWV258" s="282"/>
      <c r="KWW258" s="282"/>
      <c r="KWX258" s="282"/>
      <c r="KWY258" s="282"/>
      <c r="KWZ258" s="282"/>
      <c r="KXA258" s="282"/>
      <c r="KXB258" s="282"/>
      <c r="KXC258" s="282"/>
      <c r="KXD258" s="282"/>
      <c r="KXE258" s="282"/>
      <c r="KXF258" s="282"/>
      <c r="KXG258" s="282"/>
      <c r="KXH258" s="282"/>
      <c r="KXI258" s="282"/>
      <c r="KXJ258" s="282"/>
      <c r="KXK258" s="282"/>
      <c r="KXL258" s="282"/>
      <c r="KXM258" s="282"/>
      <c r="KXN258" s="282"/>
      <c r="KXO258" s="282"/>
      <c r="KXP258" s="282"/>
      <c r="KXQ258" s="282"/>
      <c r="KXR258" s="282"/>
      <c r="KXS258" s="283"/>
      <c r="KXT258" s="283"/>
      <c r="KXU258" s="282"/>
      <c r="KXV258" s="282"/>
      <c r="KXW258" s="282"/>
      <c r="KXX258" s="282"/>
      <c r="KXY258" s="282"/>
      <c r="KXZ258" s="282"/>
      <c r="KYA258" s="282"/>
      <c r="KYB258" s="282"/>
      <c r="KYC258" s="282"/>
      <c r="KYD258" s="282"/>
      <c r="KYE258" s="282"/>
      <c r="KYF258" s="282"/>
      <c r="KYG258" s="282"/>
      <c r="KYH258" s="282"/>
      <c r="KYI258" s="282"/>
      <c r="KYJ258" s="282"/>
      <c r="KYK258" s="282"/>
      <c r="KYL258" s="282"/>
      <c r="KYM258" s="282"/>
      <c r="KYN258" s="282"/>
      <c r="KYO258" s="282"/>
      <c r="KYP258" s="282"/>
      <c r="KYQ258" s="282"/>
      <c r="KYR258" s="282"/>
      <c r="KYS258" s="283"/>
      <c r="KYT258" s="283"/>
      <c r="KYU258" s="282"/>
      <c r="KYV258" s="282"/>
      <c r="KYW258" s="282"/>
      <c r="KYX258" s="282"/>
      <c r="KYY258" s="282"/>
      <c r="KYZ258" s="282"/>
      <c r="KZA258" s="282"/>
      <c r="KZB258" s="282"/>
      <c r="KZC258" s="282"/>
      <c r="KZD258" s="282"/>
      <c r="KZE258" s="282"/>
      <c r="KZF258" s="282"/>
      <c r="KZG258" s="282"/>
      <c r="KZH258" s="282"/>
      <c r="KZI258" s="282"/>
      <c r="KZJ258" s="282"/>
      <c r="KZK258" s="282"/>
      <c r="KZL258" s="282"/>
      <c r="KZM258" s="282"/>
      <c r="KZN258" s="282"/>
      <c r="KZO258" s="282"/>
      <c r="KZP258" s="282"/>
      <c r="KZQ258" s="282"/>
      <c r="KZR258" s="282"/>
      <c r="KZS258" s="283"/>
      <c r="KZT258" s="283"/>
      <c r="KZU258" s="282"/>
      <c r="KZV258" s="282"/>
      <c r="KZW258" s="282"/>
      <c r="KZX258" s="282"/>
      <c r="KZY258" s="282"/>
      <c r="KZZ258" s="282"/>
      <c r="LAA258" s="282"/>
      <c r="LAB258" s="282"/>
      <c r="LAC258" s="282"/>
      <c r="LAD258" s="282"/>
      <c r="LAE258" s="282"/>
      <c r="LAF258" s="282"/>
      <c r="LAG258" s="282"/>
      <c r="LAH258" s="282"/>
      <c r="LAI258" s="282"/>
      <c r="LAJ258" s="282"/>
      <c r="LAK258" s="282"/>
      <c r="LAL258" s="282"/>
      <c r="LAM258" s="282"/>
      <c r="LAN258" s="282"/>
      <c r="LAO258" s="282"/>
      <c r="LAP258" s="282"/>
      <c r="LAQ258" s="282"/>
      <c r="LAR258" s="282"/>
      <c r="LAS258" s="283"/>
      <c r="LAT258" s="283"/>
      <c r="LAU258" s="282"/>
      <c r="LAV258" s="282"/>
      <c r="LAW258" s="282"/>
      <c r="LAX258" s="282"/>
      <c r="LAY258" s="282"/>
      <c r="LAZ258" s="282"/>
      <c r="LBA258" s="282"/>
      <c r="LBB258" s="282"/>
      <c r="LBC258" s="282"/>
      <c r="LBD258" s="282"/>
      <c r="LBE258" s="282"/>
      <c r="LBF258" s="282"/>
      <c r="LBG258" s="282"/>
      <c r="LBH258" s="282"/>
      <c r="LBI258" s="282"/>
      <c r="LBJ258" s="282"/>
      <c r="LBK258" s="282"/>
      <c r="LBL258" s="282"/>
      <c r="LBM258" s="282"/>
      <c r="LBN258" s="282"/>
      <c r="LBO258" s="282"/>
      <c r="LBP258" s="282"/>
      <c r="LBQ258" s="282"/>
      <c r="LBR258" s="282"/>
      <c r="LBS258" s="283"/>
      <c r="LBT258" s="283"/>
      <c r="LBU258" s="282"/>
      <c r="LBV258" s="282"/>
      <c r="LBW258" s="282"/>
      <c r="LBX258" s="282"/>
      <c r="LBY258" s="282"/>
      <c r="LBZ258" s="282"/>
      <c r="LCA258" s="282"/>
      <c r="LCB258" s="282"/>
      <c r="LCC258" s="282"/>
      <c r="LCD258" s="282"/>
      <c r="LCE258" s="282"/>
      <c r="LCF258" s="282"/>
      <c r="LCG258" s="282"/>
      <c r="LCH258" s="282"/>
      <c r="LCI258" s="282"/>
      <c r="LCJ258" s="282"/>
      <c r="LCK258" s="282"/>
      <c r="LCL258" s="282"/>
      <c r="LCM258" s="282"/>
      <c r="LCN258" s="282"/>
      <c r="LCO258" s="282"/>
      <c r="LCP258" s="282"/>
      <c r="LCQ258" s="282"/>
      <c r="LCR258" s="282"/>
      <c r="LCS258" s="283"/>
      <c r="LCT258" s="283"/>
      <c r="LCU258" s="282"/>
      <c r="LCV258" s="282"/>
      <c r="LCW258" s="282"/>
      <c r="LCX258" s="282"/>
      <c r="LCY258" s="282"/>
      <c r="LCZ258" s="282"/>
      <c r="LDA258" s="282"/>
      <c r="LDB258" s="282"/>
      <c r="LDC258" s="282"/>
      <c r="LDD258" s="282"/>
      <c r="LDE258" s="282"/>
      <c r="LDF258" s="282"/>
      <c r="LDG258" s="282"/>
      <c r="LDH258" s="282"/>
      <c r="LDI258" s="282"/>
      <c r="LDJ258" s="282"/>
      <c r="LDK258" s="282"/>
      <c r="LDL258" s="282"/>
      <c r="LDM258" s="282"/>
      <c r="LDN258" s="282"/>
      <c r="LDO258" s="282"/>
      <c r="LDP258" s="282"/>
      <c r="LDQ258" s="282"/>
      <c r="LDR258" s="282"/>
      <c r="LDS258" s="283"/>
      <c r="LDT258" s="283"/>
      <c r="LDU258" s="282"/>
      <c r="LDV258" s="282"/>
      <c r="LDW258" s="282"/>
      <c r="LDX258" s="282"/>
      <c r="LDY258" s="282"/>
      <c r="LDZ258" s="282"/>
      <c r="LEA258" s="282"/>
      <c r="LEB258" s="282"/>
      <c r="LEC258" s="282"/>
      <c r="LED258" s="282"/>
      <c r="LEE258" s="282"/>
      <c r="LEF258" s="282"/>
      <c r="LEG258" s="282"/>
      <c r="LEH258" s="282"/>
      <c r="LEI258" s="282"/>
      <c r="LEJ258" s="282"/>
      <c r="LEK258" s="282"/>
      <c r="LEL258" s="282"/>
      <c r="LEM258" s="282"/>
      <c r="LEN258" s="282"/>
      <c r="LEO258" s="282"/>
      <c r="LEP258" s="282"/>
      <c r="LEQ258" s="282"/>
      <c r="LER258" s="282"/>
      <c r="LES258" s="283"/>
      <c r="LET258" s="283"/>
      <c r="LEU258" s="282"/>
      <c r="LEV258" s="282"/>
      <c r="LEW258" s="282"/>
      <c r="LEX258" s="282"/>
      <c r="LEY258" s="282"/>
      <c r="LEZ258" s="282"/>
      <c r="LFA258" s="282"/>
      <c r="LFB258" s="282"/>
      <c r="LFC258" s="282"/>
      <c r="LFD258" s="282"/>
      <c r="LFE258" s="282"/>
      <c r="LFF258" s="282"/>
      <c r="LFG258" s="282"/>
      <c r="LFH258" s="282"/>
      <c r="LFI258" s="282"/>
      <c r="LFJ258" s="282"/>
      <c r="LFK258" s="282"/>
      <c r="LFL258" s="282"/>
      <c r="LFM258" s="282"/>
      <c r="LFN258" s="282"/>
      <c r="LFO258" s="282"/>
      <c r="LFP258" s="282"/>
      <c r="LFQ258" s="282"/>
      <c r="LFR258" s="282"/>
      <c r="LFS258" s="283"/>
      <c r="LFT258" s="283"/>
      <c r="LFU258" s="282"/>
      <c r="LFV258" s="282"/>
      <c r="LFW258" s="282"/>
      <c r="LFX258" s="282"/>
      <c r="LFY258" s="282"/>
      <c r="LFZ258" s="282"/>
      <c r="LGA258" s="282"/>
      <c r="LGB258" s="282"/>
      <c r="LGC258" s="282"/>
      <c r="LGD258" s="282"/>
      <c r="LGE258" s="282"/>
      <c r="LGF258" s="282"/>
      <c r="LGG258" s="282"/>
      <c r="LGH258" s="282"/>
      <c r="LGI258" s="282"/>
      <c r="LGJ258" s="282"/>
      <c r="LGK258" s="282"/>
      <c r="LGL258" s="282"/>
      <c r="LGM258" s="282"/>
      <c r="LGN258" s="282"/>
      <c r="LGO258" s="282"/>
      <c r="LGP258" s="282"/>
      <c r="LGQ258" s="282"/>
      <c r="LGR258" s="282"/>
      <c r="LGS258" s="283"/>
      <c r="LGT258" s="283"/>
      <c r="LGU258" s="282"/>
      <c r="LGV258" s="282"/>
      <c r="LGW258" s="282"/>
      <c r="LGX258" s="282"/>
      <c r="LGY258" s="282"/>
      <c r="LGZ258" s="282"/>
      <c r="LHA258" s="282"/>
      <c r="LHB258" s="282"/>
      <c r="LHC258" s="282"/>
      <c r="LHD258" s="282"/>
      <c r="LHE258" s="282"/>
      <c r="LHF258" s="282"/>
      <c r="LHG258" s="282"/>
      <c r="LHH258" s="282"/>
      <c r="LHI258" s="282"/>
      <c r="LHJ258" s="282"/>
      <c r="LHK258" s="282"/>
      <c r="LHL258" s="282"/>
      <c r="LHM258" s="282"/>
      <c r="LHN258" s="282"/>
      <c r="LHO258" s="282"/>
      <c r="LHP258" s="282"/>
      <c r="LHQ258" s="282"/>
      <c r="LHR258" s="282"/>
      <c r="LHS258" s="283"/>
      <c r="LHT258" s="283"/>
      <c r="LHU258" s="282"/>
      <c r="LHV258" s="282"/>
      <c r="LHW258" s="282"/>
      <c r="LHX258" s="282"/>
      <c r="LHY258" s="282"/>
      <c r="LHZ258" s="282"/>
      <c r="LIA258" s="282"/>
      <c r="LIB258" s="282"/>
      <c r="LIC258" s="282"/>
      <c r="LID258" s="282"/>
      <c r="LIE258" s="282"/>
      <c r="LIF258" s="282"/>
      <c r="LIG258" s="282"/>
      <c r="LIH258" s="282"/>
      <c r="LII258" s="282"/>
      <c r="LIJ258" s="282"/>
      <c r="LIK258" s="282"/>
      <c r="LIL258" s="282"/>
      <c r="LIM258" s="282"/>
      <c r="LIN258" s="282"/>
      <c r="LIO258" s="282"/>
      <c r="LIP258" s="282"/>
      <c r="LIQ258" s="282"/>
      <c r="LIR258" s="282"/>
      <c r="LIS258" s="283"/>
      <c r="LIT258" s="283"/>
      <c r="LIU258" s="282"/>
      <c r="LIV258" s="282"/>
      <c r="LIW258" s="282"/>
      <c r="LIX258" s="282"/>
      <c r="LIY258" s="282"/>
      <c r="LIZ258" s="282"/>
      <c r="LJA258" s="282"/>
      <c r="LJB258" s="282"/>
      <c r="LJC258" s="282"/>
      <c r="LJD258" s="282"/>
      <c r="LJE258" s="282"/>
      <c r="LJF258" s="282"/>
      <c r="LJG258" s="282"/>
      <c r="LJH258" s="282"/>
      <c r="LJI258" s="282"/>
      <c r="LJJ258" s="282"/>
      <c r="LJK258" s="282"/>
      <c r="LJL258" s="282"/>
      <c r="LJM258" s="282"/>
      <c r="LJN258" s="282"/>
      <c r="LJO258" s="282"/>
      <c r="LJP258" s="282"/>
      <c r="LJQ258" s="282"/>
      <c r="LJR258" s="282"/>
      <c r="LJS258" s="283"/>
      <c r="LJT258" s="283"/>
      <c r="LJU258" s="282"/>
      <c r="LJV258" s="282"/>
      <c r="LJW258" s="282"/>
      <c r="LJX258" s="282"/>
      <c r="LJY258" s="282"/>
      <c r="LJZ258" s="282"/>
      <c r="LKA258" s="282"/>
      <c r="LKB258" s="282"/>
      <c r="LKC258" s="282"/>
      <c r="LKD258" s="282"/>
      <c r="LKE258" s="282"/>
      <c r="LKF258" s="282"/>
      <c r="LKG258" s="282"/>
      <c r="LKH258" s="282"/>
      <c r="LKI258" s="282"/>
      <c r="LKJ258" s="282"/>
      <c r="LKK258" s="282"/>
      <c r="LKL258" s="282"/>
      <c r="LKM258" s="282"/>
      <c r="LKN258" s="282"/>
      <c r="LKO258" s="282"/>
      <c r="LKP258" s="282"/>
      <c r="LKQ258" s="282"/>
      <c r="LKR258" s="282"/>
      <c r="LKS258" s="283"/>
      <c r="LKT258" s="283"/>
      <c r="LKU258" s="282"/>
      <c r="LKV258" s="282"/>
      <c r="LKW258" s="282"/>
      <c r="LKX258" s="282"/>
      <c r="LKY258" s="282"/>
      <c r="LKZ258" s="282"/>
      <c r="LLA258" s="282"/>
      <c r="LLB258" s="282"/>
      <c r="LLC258" s="282"/>
      <c r="LLD258" s="282"/>
      <c r="LLE258" s="282"/>
      <c r="LLF258" s="282"/>
      <c r="LLG258" s="282"/>
      <c r="LLH258" s="282"/>
      <c r="LLI258" s="282"/>
      <c r="LLJ258" s="282"/>
      <c r="LLK258" s="282"/>
      <c r="LLL258" s="282"/>
      <c r="LLM258" s="282"/>
      <c r="LLN258" s="282"/>
      <c r="LLO258" s="282"/>
      <c r="LLP258" s="282"/>
      <c r="LLQ258" s="282"/>
      <c r="LLR258" s="282"/>
      <c r="LLS258" s="283"/>
      <c r="LLT258" s="283"/>
      <c r="LLU258" s="282"/>
      <c r="LLV258" s="282"/>
      <c r="LLW258" s="282"/>
      <c r="LLX258" s="282"/>
      <c r="LLY258" s="282"/>
      <c r="LLZ258" s="282"/>
      <c r="LMA258" s="282"/>
      <c r="LMB258" s="282"/>
      <c r="LMC258" s="282"/>
      <c r="LMD258" s="282"/>
      <c r="LME258" s="282"/>
      <c r="LMF258" s="282"/>
      <c r="LMG258" s="282"/>
      <c r="LMH258" s="282"/>
      <c r="LMI258" s="282"/>
      <c r="LMJ258" s="282"/>
      <c r="LMK258" s="282"/>
      <c r="LML258" s="282"/>
      <c r="LMM258" s="282"/>
      <c r="LMN258" s="282"/>
      <c r="LMO258" s="282"/>
      <c r="LMP258" s="282"/>
      <c r="LMQ258" s="282"/>
      <c r="LMR258" s="282"/>
      <c r="LMS258" s="283"/>
      <c r="LMT258" s="283"/>
      <c r="LMU258" s="282"/>
      <c r="LMV258" s="282"/>
      <c r="LMW258" s="282"/>
      <c r="LMX258" s="282"/>
      <c r="LMY258" s="282"/>
      <c r="LMZ258" s="282"/>
      <c r="LNA258" s="282"/>
      <c r="LNB258" s="282"/>
      <c r="LNC258" s="282"/>
      <c r="LND258" s="282"/>
      <c r="LNE258" s="282"/>
      <c r="LNF258" s="282"/>
      <c r="LNG258" s="282"/>
      <c r="LNH258" s="282"/>
      <c r="LNI258" s="282"/>
      <c r="LNJ258" s="282"/>
      <c r="LNK258" s="282"/>
      <c r="LNL258" s="282"/>
      <c r="LNM258" s="282"/>
      <c r="LNN258" s="282"/>
      <c r="LNO258" s="282"/>
      <c r="LNP258" s="282"/>
      <c r="LNQ258" s="282"/>
      <c r="LNR258" s="282"/>
      <c r="LNS258" s="283"/>
      <c r="LNT258" s="283"/>
      <c r="LNU258" s="282"/>
      <c r="LNV258" s="282"/>
      <c r="LNW258" s="282"/>
      <c r="LNX258" s="282"/>
      <c r="LNY258" s="282"/>
      <c r="LNZ258" s="282"/>
      <c r="LOA258" s="282"/>
      <c r="LOB258" s="282"/>
      <c r="LOC258" s="282"/>
      <c r="LOD258" s="282"/>
      <c r="LOE258" s="282"/>
      <c r="LOF258" s="282"/>
      <c r="LOG258" s="282"/>
      <c r="LOH258" s="282"/>
      <c r="LOI258" s="282"/>
      <c r="LOJ258" s="282"/>
      <c r="LOK258" s="282"/>
      <c r="LOL258" s="282"/>
      <c r="LOM258" s="282"/>
      <c r="LON258" s="282"/>
      <c r="LOO258" s="282"/>
      <c r="LOP258" s="282"/>
      <c r="LOQ258" s="282"/>
      <c r="LOR258" s="282"/>
      <c r="LOS258" s="283"/>
      <c r="LOT258" s="283"/>
      <c r="LOU258" s="282"/>
      <c r="LOV258" s="282"/>
      <c r="LOW258" s="282"/>
      <c r="LOX258" s="282"/>
      <c r="LOY258" s="282"/>
      <c r="LOZ258" s="282"/>
      <c r="LPA258" s="282"/>
      <c r="LPB258" s="282"/>
      <c r="LPC258" s="282"/>
      <c r="LPD258" s="282"/>
      <c r="LPE258" s="282"/>
      <c r="LPF258" s="282"/>
      <c r="LPG258" s="282"/>
      <c r="LPH258" s="282"/>
      <c r="LPI258" s="282"/>
      <c r="LPJ258" s="282"/>
      <c r="LPK258" s="282"/>
      <c r="LPL258" s="282"/>
      <c r="LPM258" s="282"/>
      <c r="LPN258" s="282"/>
      <c r="LPO258" s="282"/>
      <c r="LPP258" s="282"/>
      <c r="LPQ258" s="282"/>
      <c r="LPR258" s="282"/>
      <c r="LPS258" s="283"/>
      <c r="LPT258" s="283"/>
      <c r="LPU258" s="282"/>
      <c r="LPV258" s="282"/>
      <c r="LPW258" s="282"/>
      <c r="LPX258" s="282"/>
      <c r="LPY258" s="282"/>
      <c r="LPZ258" s="282"/>
      <c r="LQA258" s="282"/>
      <c r="LQB258" s="282"/>
      <c r="LQC258" s="282"/>
      <c r="LQD258" s="282"/>
      <c r="LQE258" s="282"/>
      <c r="LQF258" s="282"/>
      <c r="LQG258" s="282"/>
      <c r="LQH258" s="282"/>
      <c r="LQI258" s="282"/>
      <c r="LQJ258" s="282"/>
      <c r="LQK258" s="282"/>
      <c r="LQL258" s="282"/>
      <c r="LQM258" s="282"/>
      <c r="LQN258" s="282"/>
      <c r="LQO258" s="282"/>
      <c r="LQP258" s="282"/>
      <c r="LQQ258" s="282"/>
      <c r="LQR258" s="282"/>
      <c r="LQS258" s="283"/>
      <c r="LQT258" s="283"/>
      <c r="LQU258" s="282"/>
      <c r="LQV258" s="282"/>
      <c r="LQW258" s="282"/>
      <c r="LQX258" s="282"/>
      <c r="LQY258" s="282"/>
      <c r="LQZ258" s="282"/>
      <c r="LRA258" s="282"/>
      <c r="LRB258" s="282"/>
      <c r="LRC258" s="282"/>
      <c r="LRD258" s="282"/>
      <c r="LRE258" s="282"/>
      <c r="LRF258" s="282"/>
      <c r="LRG258" s="282"/>
      <c r="LRH258" s="282"/>
      <c r="LRI258" s="282"/>
      <c r="LRJ258" s="282"/>
      <c r="LRK258" s="282"/>
      <c r="LRL258" s="282"/>
      <c r="LRM258" s="282"/>
      <c r="LRN258" s="282"/>
      <c r="LRO258" s="282"/>
      <c r="LRP258" s="282"/>
      <c r="LRQ258" s="282"/>
      <c r="LRR258" s="282"/>
      <c r="LRS258" s="283"/>
      <c r="LRT258" s="283"/>
      <c r="LRU258" s="282"/>
      <c r="LRV258" s="282"/>
      <c r="LRW258" s="282"/>
      <c r="LRX258" s="282"/>
      <c r="LRY258" s="282"/>
      <c r="LRZ258" s="282"/>
      <c r="LSA258" s="282"/>
      <c r="LSB258" s="282"/>
      <c r="LSC258" s="282"/>
      <c r="LSD258" s="282"/>
      <c r="LSE258" s="282"/>
      <c r="LSF258" s="282"/>
      <c r="LSG258" s="282"/>
      <c r="LSH258" s="282"/>
      <c r="LSI258" s="282"/>
      <c r="LSJ258" s="282"/>
      <c r="LSK258" s="282"/>
      <c r="LSL258" s="282"/>
      <c r="LSM258" s="282"/>
      <c r="LSN258" s="282"/>
      <c r="LSO258" s="282"/>
      <c r="LSP258" s="282"/>
      <c r="LSQ258" s="282"/>
      <c r="LSR258" s="282"/>
      <c r="LSS258" s="283"/>
      <c r="LST258" s="283"/>
      <c r="LSU258" s="282"/>
      <c r="LSV258" s="282"/>
      <c r="LSW258" s="282"/>
      <c r="LSX258" s="282"/>
      <c r="LSY258" s="282"/>
      <c r="LSZ258" s="282"/>
      <c r="LTA258" s="282"/>
      <c r="LTB258" s="282"/>
      <c r="LTC258" s="282"/>
      <c r="LTD258" s="282"/>
      <c r="LTE258" s="282"/>
      <c r="LTF258" s="282"/>
      <c r="LTG258" s="282"/>
      <c r="LTH258" s="282"/>
      <c r="LTI258" s="282"/>
      <c r="LTJ258" s="282"/>
      <c r="LTK258" s="282"/>
      <c r="LTL258" s="282"/>
      <c r="LTM258" s="282"/>
      <c r="LTN258" s="282"/>
      <c r="LTO258" s="282"/>
      <c r="LTP258" s="282"/>
      <c r="LTQ258" s="282"/>
      <c r="LTR258" s="282"/>
      <c r="LTS258" s="283"/>
      <c r="LTT258" s="283"/>
      <c r="LTU258" s="282"/>
      <c r="LTV258" s="282"/>
      <c r="LTW258" s="282"/>
      <c r="LTX258" s="282"/>
      <c r="LTY258" s="282"/>
      <c r="LTZ258" s="282"/>
      <c r="LUA258" s="282"/>
      <c r="LUB258" s="282"/>
      <c r="LUC258" s="282"/>
      <c r="LUD258" s="282"/>
      <c r="LUE258" s="282"/>
      <c r="LUF258" s="282"/>
      <c r="LUG258" s="282"/>
      <c r="LUH258" s="282"/>
      <c r="LUI258" s="282"/>
      <c r="LUJ258" s="282"/>
      <c r="LUK258" s="282"/>
      <c r="LUL258" s="282"/>
      <c r="LUM258" s="282"/>
      <c r="LUN258" s="282"/>
      <c r="LUO258" s="282"/>
      <c r="LUP258" s="282"/>
      <c r="LUQ258" s="282"/>
      <c r="LUR258" s="282"/>
      <c r="LUS258" s="283"/>
      <c r="LUT258" s="283"/>
      <c r="LUU258" s="282"/>
      <c r="LUV258" s="282"/>
      <c r="LUW258" s="282"/>
      <c r="LUX258" s="282"/>
      <c r="LUY258" s="282"/>
      <c r="LUZ258" s="282"/>
      <c r="LVA258" s="282"/>
      <c r="LVB258" s="282"/>
      <c r="LVC258" s="282"/>
      <c r="LVD258" s="282"/>
      <c r="LVE258" s="282"/>
      <c r="LVF258" s="282"/>
      <c r="LVG258" s="282"/>
      <c r="LVH258" s="282"/>
      <c r="LVI258" s="282"/>
      <c r="LVJ258" s="282"/>
      <c r="LVK258" s="282"/>
      <c r="LVL258" s="282"/>
      <c r="LVM258" s="282"/>
      <c r="LVN258" s="282"/>
      <c r="LVO258" s="282"/>
      <c r="LVP258" s="282"/>
      <c r="LVQ258" s="282"/>
      <c r="LVR258" s="282"/>
      <c r="LVS258" s="283"/>
      <c r="LVT258" s="283"/>
      <c r="LVU258" s="282"/>
      <c r="LVV258" s="282"/>
      <c r="LVW258" s="282"/>
      <c r="LVX258" s="282"/>
      <c r="LVY258" s="282"/>
      <c r="LVZ258" s="282"/>
      <c r="LWA258" s="282"/>
      <c r="LWB258" s="282"/>
      <c r="LWC258" s="282"/>
      <c r="LWD258" s="282"/>
      <c r="LWE258" s="282"/>
      <c r="LWF258" s="282"/>
      <c r="LWG258" s="282"/>
      <c r="LWH258" s="282"/>
      <c r="LWI258" s="282"/>
      <c r="LWJ258" s="282"/>
      <c r="LWK258" s="282"/>
      <c r="LWL258" s="282"/>
      <c r="LWM258" s="282"/>
      <c r="LWN258" s="282"/>
      <c r="LWO258" s="282"/>
      <c r="LWP258" s="282"/>
      <c r="LWQ258" s="282"/>
      <c r="LWR258" s="282"/>
      <c r="LWS258" s="283"/>
      <c r="LWT258" s="283"/>
      <c r="LWU258" s="282"/>
      <c r="LWV258" s="282"/>
      <c r="LWW258" s="282"/>
      <c r="LWX258" s="282"/>
      <c r="LWY258" s="282"/>
      <c r="LWZ258" s="282"/>
      <c r="LXA258" s="282"/>
      <c r="LXB258" s="282"/>
      <c r="LXC258" s="282"/>
      <c r="LXD258" s="282"/>
      <c r="LXE258" s="282"/>
      <c r="LXF258" s="282"/>
      <c r="LXG258" s="282"/>
      <c r="LXH258" s="282"/>
      <c r="LXI258" s="282"/>
      <c r="LXJ258" s="282"/>
      <c r="LXK258" s="282"/>
      <c r="LXL258" s="282"/>
      <c r="LXM258" s="282"/>
      <c r="LXN258" s="282"/>
      <c r="LXO258" s="282"/>
      <c r="LXP258" s="282"/>
      <c r="LXQ258" s="282"/>
      <c r="LXR258" s="282"/>
      <c r="LXS258" s="283"/>
      <c r="LXT258" s="283"/>
      <c r="LXU258" s="282"/>
      <c r="LXV258" s="282"/>
      <c r="LXW258" s="282"/>
      <c r="LXX258" s="282"/>
      <c r="LXY258" s="282"/>
      <c r="LXZ258" s="282"/>
      <c r="LYA258" s="282"/>
      <c r="LYB258" s="282"/>
      <c r="LYC258" s="282"/>
      <c r="LYD258" s="282"/>
      <c r="LYE258" s="282"/>
      <c r="LYF258" s="282"/>
      <c r="LYG258" s="282"/>
      <c r="LYH258" s="282"/>
      <c r="LYI258" s="282"/>
      <c r="LYJ258" s="282"/>
      <c r="LYK258" s="282"/>
      <c r="LYL258" s="282"/>
      <c r="LYM258" s="282"/>
      <c r="LYN258" s="282"/>
      <c r="LYO258" s="282"/>
      <c r="LYP258" s="282"/>
      <c r="LYQ258" s="282"/>
      <c r="LYR258" s="282"/>
      <c r="LYS258" s="283"/>
      <c r="LYT258" s="283"/>
      <c r="LYU258" s="282"/>
      <c r="LYV258" s="282"/>
      <c r="LYW258" s="282"/>
      <c r="LYX258" s="282"/>
      <c r="LYY258" s="282"/>
      <c r="LYZ258" s="282"/>
      <c r="LZA258" s="282"/>
      <c r="LZB258" s="282"/>
      <c r="LZC258" s="282"/>
      <c r="LZD258" s="282"/>
      <c r="LZE258" s="282"/>
      <c r="LZF258" s="282"/>
      <c r="LZG258" s="282"/>
      <c r="LZH258" s="282"/>
      <c r="LZI258" s="282"/>
      <c r="LZJ258" s="282"/>
      <c r="LZK258" s="282"/>
      <c r="LZL258" s="282"/>
      <c r="LZM258" s="282"/>
      <c r="LZN258" s="282"/>
      <c r="LZO258" s="282"/>
      <c r="LZP258" s="282"/>
      <c r="LZQ258" s="282"/>
      <c r="LZR258" s="282"/>
      <c r="LZS258" s="283"/>
      <c r="LZT258" s="283"/>
      <c r="LZU258" s="282"/>
      <c r="LZV258" s="282"/>
      <c r="LZW258" s="282"/>
      <c r="LZX258" s="282"/>
      <c r="LZY258" s="282"/>
      <c r="LZZ258" s="282"/>
      <c r="MAA258" s="282"/>
      <c r="MAB258" s="282"/>
      <c r="MAC258" s="282"/>
      <c r="MAD258" s="282"/>
      <c r="MAE258" s="282"/>
      <c r="MAF258" s="282"/>
      <c r="MAG258" s="282"/>
      <c r="MAH258" s="282"/>
      <c r="MAI258" s="282"/>
      <c r="MAJ258" s="282"/>
      <c r="MAK258" s="282"/>
      <c r="MAL258" s="282"/>
      <c r="MAM258" s="282"/>
      <c r="MAN258" s="282"/>
      <c r="MAO258" s="282"/>
      <c r="MAP258" s="282"/>
      <c r="MAQ258" s="282"/>
      <c r="MAR258" s="282"/>
      <c r="MAS258" s="283"/>
      <c r="MAT258" s="283"/>
      <c r="MAU258" s="282"/>
      <c r="MAV258" s="282"/>
      <c r="MAW258" s="282"/>
      <c r="MAX258" s="282"/>
      <c r="MAY258" s="282"/>
      <c r="MAZ258" s="282"/>
      <c r="MBA258" s="282"/>
      <c r="MBB258" s="282"/>
      <c r="MBC258" s="282"/>
      <c r="MBD258" s="282"/>
      <c r="MBE258" s="282"/>
      <c r="MBF258" s="282"/>
      <c r="MBG258" s="282"/>
      <c r="MBH258" s="282"/>
      <c r="MBI258" s="282"/>
      <c r="MBJ258" s="282"/>
      <c r="MBK258" s="282"/>
      <c r="MBL258" s="282"/>
      <c r="MBM258" s="282"/>
      <c r="MBN258" s="282"/>
      <c r="MBO258" s="282"/>
      <c r="MBP258" s="282"/>
      <c r="MBQ258" s="282"/>
      <c r="MBR258" s="282"/>
      <c r="MBS258" s="283"/>
      <c r="MBT258" s="283"/>
      <c r="MBU258" s="282"/>
      <c r="MBV258" s="282"/>
      <c r="MBW258" s="282"/>
      <c r="MBX258" s="282"/>
      <c r="MBY258" s="282"/>
      <c r="MBZ258" s="282"/>
      <c r="MCA258" s="282"/>
      <c r="MCB258" s="282"/>
      <c r="MCC258" s="282"/>
      <c r="MCD258" s="282"/>
      <c r="MCE258" s="282"/>
      <c r="MCF258" s="282"/>
      <c r="MCG258" s="282"/>
      <c r="MCH258" s="282"/>
      <c r="MCI258" s="282"/>
      <c r="MCJ258" s="282"/>
      <c r="MCK258" s="282"/>
      <c r="MCL258" s="282"/>
      <c r="MCM258" s="282"/>
      <c r="MCN258" s="282"/>
      <c r="MCO258" s="282"/>
      <c r="MCP258" s="282"/>
      <c r="MCQ258" s="282"/>
      <c r="MCR258" s="282"/>
      <c r="MCS258" s="283"/>
      <c r="MCT258" s="283"/>
      <c r="MCU258" s="282"/>
      <c r="MCV258" s="282"/>
      <c r="MCW258" s="282"/>
      <c r="MCX258" s="282"/>
      <c r="MCY258" s="282"/>
      <c r="MCZ258" s="282"/>
      <c r="MDA258" s="282"/>
      <c r="MDB258" s="282"/>
      <c r="MDC258" s="282"/>
      <c r="MDD258" s="282"/>
      <c r="MDE258" s="282"/>
      <c r="MDF258" s="282"/>
      <c r="MDG258" s="282"/>
      <c r="MDH258" s="282"/>
      <c r="MDI258" s="282"/>
      <c r="MDJ258" s="282"/>
      <c r="MDK258" s="282"/>
      <c r="MDL258" s="282"/>
      <c r="MDM258" s="282"/>
      <c r="MDN258" s="282"/>
      <c r="MDO258" s="282"/>
      <c r="MDP258" s="282"/>
      <c r="MDQ258" s="282"/>
      <c r="MDR258" s="282"/>
      <c r="MDS258" s="283"/>
      <c r="MDT258" s="283"/>
      <c r="MDU258" s="282"/>
      <c r="MDV258" s="282"/>
      <c r="MDW258" s="282"/>
      <c r="MDX258" s="282"/>
      <c r="MDY258" s="282"/>
      <c r="MDZ258" s="282"/>
      <c r="MEA258" s="282"/>
      <c r="MEB258" s="282"/>
      <c r="MEC258" s="282"/>
      <c r="MED258" s="282"/>
      <c r="MEE258" s="282"/>
      <c r="MEF258" s="282"/>
      <c r="MEG258" s="282"/>
      <c r="MEH258" s="282"/>
      <c r="MEI258" s="282"/>
      <c r="MEJ258" s="282"/>
      <c r="MEK258" s="282"/>
      <c r="MEL258" s="282"/>
      <c r="MEM258" s="282"/>
      <c r="MEN258" s="282"/>
      <c r="MEO258" s="282"/>
      <c r="MEP258" s="282"/>
      <c r="MEQ258" s="282"/>
      <c r="MER258" s="282"/>
      <c r="MES258" s="283"/>
      <c r="MET258" s="283"/>
      <c r="MEU258" s="282"/>
      <c r="MEV258" s="282"/>
      <c r="MEW258" s="282"/>
      <c r="MEX258" s="282"/>
      <c r="MEY258" s="282"/>
      <c r="MEZ258" s="282"/>
      <c r="MFA258" s="282"/>
      <c r="MFB258" s="282"/>
      <c r="MFC258" s="282"/>
      <c r="MFD258" s="282"/>
      <c r="MFE258" s="282"/>
      <c r="MFF258" s="282"/>
      <c r="MFG258" s="282"/>
      <c r="MFH258" s="282"/>
      <c r="MFI258" s="282"/>
      <c r="MFJ258" s="282"/>
      <c r="MFK258" s="282"/>
      <c r="MFL258" s="282"/>
      <c r="MFM258" s="282"/>
      <c r="MFN258" s="282"/>
      <c r="MFO258" s="282"/>
      <c r="MFP258" s="282"/>
      <c r="MFQ258" s="282"/>
      <c r="MFR258" s="282"/>
      <c r="MFS258" s="283"/>
      <c r="MFT258" s="283"/>
      <c r="MFU258" s="282"/>
      <c r="MFV258" s="282"/>
      <c r="MFW258" s="282"/>
      <c r="MFX258" s="282"/>
      <c r="MFY258" s="282"/>
      <c r="MFZ258" s="282"/>
      <c r="MGA258" s="282"/>
      <c r="MGB258" s="282"/>
      <c r="MGC258" s="282"/>
      <c r="MGD258" s="282"/>
      <c r="MGE258" s="282"/>
      <c r="MGF258" s="282"/>
      <c r="MGG258" s="282"/>
      <c r="MGH258" s="282"/>
      <c r="MGI258" s="282"/>
      <c r="MGJ258" s="282"/>
      <c r="MGK258" s="282"/>
      <c r="MGL258" s="282"/>
      <c r="MGM258" s="282"/>
      <c r="MGN258" s="282"/>
      <c r="MGO258" s="282"/>
      <c r="MGP258" s="282"/>
      <c r="MGQ258" s="282"/>
      <c r="MGR258" s="282"/>
      <c r="MGS258" s="283"/>
      <c r="MGT258" s="283"/>
      <c r="MGU258" s="282"/>
      <c r="MGV258" s="282"/>
      <c r="MGW258" s="282"/>
      <c r="MGX258" s="282"/>
      <c r="MGY258" s="282"/>
      <c r="MGZ258" s="282"/>
      <c r="MHA258" s="282"/>
      <c r="MHB258" s="282"/>
      <c r="MHC258" s="282"/>
      <c r="MHD258" s="282"/>
      <c r="MHE258" s="282"/>
      <c r="MHF258" s="282"/>
      <c r="MHG258" s="282"/>
      <c r="MHH258" s="282"/>
      <c r="MHI258" s="282"/>
      <c r="MHJ258" s="282"/>
      <c r="MHK258" s="282"/>
      <c r="MHL258" s="282"/>
      <c r="MHM258" s="282"/>
      <c r="MHN258" s="282"/>
      <c r="MHO258" s="282"/>
      <c r="MHP258" s="282"/>
      <c r="MHQ258" s="282"/>
      <c r="MHR258" s="282"/>
      <c r="MHS258" s="283"/>
      <c r="MHT258" s="283"/>
      <c r="MHU258" s="282"/>
      <c r="MHV258" s="282"/>
      <c r="MHW258" s="282"/>
      <c r="MHX258" s="282"/>
      <c r="MHY258" s="282"/>
      <c r="MHZ258" s="282"/>
      <c r="MIA258" s="282"/>
      <c r="MIB258" s="282"/>
      <c r="MIC258" s="282"/>
      <c r="MID258" s="282"/>
      <c r="MIE258" s="282"/>
      <c r="MIF258" s="282"/>
      <c r="MIG258" s="282"/>
      <c r="MIH258" s="282"/>
      <c r="MII258" s="282"/>
      <c r="MIJ258" s="282"/>
      <c r="MIK258" s="282"/>
      <c r="MIL258" s="282"/>
      <c r="MIM258" s="282"/>
      <c r="MIN258" s="282"/>
      <c r="MIO258" s="282"/>
      <c r="MIP258" s="282"/>
      <c r="MIQ258" s="282"/>
      <c r="MIR258" s="282"/>
      <c r="MIS258" s="283"/>
      <c r="MIT258" s="283"/>
      <c r="MIU258" s="282"/>
      <c r="MIV258" s="282"/>
      <c r="MIW258" s="282"/>
      <c r="MIX258" s="282"/>
      <c r="MIY258" s="282"/>
      <c r="MIZ258" s="282"/>
      <c r="MJA258" s="282"/>
      <c r="MJB258" s="282"/>
      <c r="MJC258" s="282"/>
      <c r="MJD258" s="282"/>
      <c r="MJE258" s="282"/>
      <c r="MJF258" s="282"/>
      <c r="MJG258" s="282"/>
      <c r="MJH258" s="282"/>
      <c r="MJI258" s="282"/>
      <c r="MJJ258" s="282"/>
      <c r="MJK258" s="282"/>
      <c r="MJL258" s="282"/>
      <c r="MJM258" s="282"/>
      <c r="MJN258" s="282"/>
      <c r="MJO258" s="282"/>
      <c r="MJP258" s="282"/>
      <c r="MJQ258" s="282"/>
      <c r="MJR258" s="282"/>
      <c r="MJS258" s="283"/>
      <c r="MJT258" s="283"/>
      <c r="MJU258" s="282"/>
      <c r="MJV258" s="282"/>
      <c r="MJW258" s="282"/>
      <c r="MJX258" s="282"/>
      <c r="MJY258" s="282"/>
      <c r="MJZ258" s="282"/>
      <c r="MKA258" s="282"/>
      <c r="MKB258" s="282"/>
      <c r="MKC258" s="282"/>
      <c r="MKD258" s="282"/>
      <c r="MKE258" s="282"/>
      <c r="MKF258" s="282"/>
      <c r="MKG258" s="282"/>
      <c r="MKH258" s="282"/>
      <c r="MKI258" s="282"/>
      <c r="MKJ258" s="282"/>
      <c r="MKK258" s="282"/>
      <c r="MKL258" s="282"/>
      <c r="MKM258" s="282"/>
      <c r="MKN258" s="282"/>
      <c r="MKO258" s="282"/>
      <c r="MKP258" s="282"/>
      <c r="MKQ258" s="282"/>
      <c r="MKR258" s="282"/>
      <c r="MKS258" s="283"/>
      <c r="MKT258" s="283"/>
      <c r="MKU258" s="282"/>
      <c r="MKV258" s="282"/>
      <c r="MKW258" s="282"/>
      <c r="MKX258" s="282"/>
      <c r="MKY258" s="282"/>
      <c r="MKZ258" s="282"/>
      <c r="MLA258" s="282"/>
      <c r="MLB258" s="282"/>
      <c r="MLC258" s="282"/>
      <c r="MLD258" s="282"/>
      <c r="MLE258" s="282"/>
      <c r="MLF258" s="282"/>
      <c r="MLG258" s="282"/>
      <c r="MLH258" s="282"/>
      <c r="MLI258" s="282"/>
      <c r="MLJ258" s="282"/>
      <c r="MLK258" s="282"/>
      <c r="MLL258" s="282"/>
      <c r="MLM258" s="282"/>
      <c r="MLN258" s="282"/>
      <c r="MLO258" s="282"/>
      <c r="MLP258" s="282"/>
      <c r="MLQ258" s="282"/>
      <c r="MLR258" s="282"/>
      <c r="MLS258" s="283"/>
      <c r="MLT258" s="283"/>
      <c r="MLU258" s="282"/>
      <c r="MLV258" s="282"/>
      <c r="MLW258" s="282"/>
      <c r="MLX258" s="282"/>
      <c r="MLY258" s="282"/>
      <c r="MLZ258" s="282"/>
      <c r="MMA258" s="282"/>
      <c r="MMB258" s="282"/>
      <c r="MMC258" s="282"/>
      <c r="MMD258" s="282"/>
      <c r="MME258" s="282"/>
      <c r="MMF258" s="282"/>
      <c r="MMG258" s="282"/>
      <c r="MMH258" s="282"/>
      <c r="MMI258" s="282"/>
      <c r="MMJ258" s="282"/>
      <c r="MMK258" s="282"/>
      <c r="MML258" s="282"/>
      <c r="MMM258" s="282"/>
      <c r="MMN258" s="282"/>
      <c r="MMO258" s="282"/>
      <c r="MMP258" s="282"/>
      <c r="MMQ258" s="282"/>
      <c r="MMR258" s="282"/>
      <c r="MMS258" s="283"/>
      <c r="MMT258" s="283"/>
      <c r="MMU258" s="282"/>
      <c r="MMV258" s="282"/>
      <c r="MMW258" s="282"/>
      <c r="MMX258" s="282"/>
      <c r="MMY258" s="282"/>
      <c r="MMZ258" s="282"/>
      <c r="MNA258" s="282"/>
      <c r="MNB258" s="282"/>
      <c r="MNC258" s="282"/>
      <c r="MND258" s="282"/>
      <c r="MNE258" s="282"/>
      <c r="MNF258" s="282"/>
      <c r="MNG258" s="282"/>
      <c r="MNH258" s="282"/>
      <c r="MNI258" s="282"/>
      <c r="MNJ258" s="282"/>
      <c r="MNK258" s="282"/>
      <c r="MNL258" s="282"/>
      <c r="MNM258" s="282"/>
      <c r="MNN258" s="282"/>
      <c r="MNO258" s="282"/>
      <c r="MNP258" s="282"/>
      <c r="MNQ258" s="282"/>
      <c r="MNR258" s="282"/>
      <c r="MNS258" s="283"/>
      <c r="MNT258" s="283"/>
      <c r="MNU258" s="282"/>
      <c r="MNV258" s="282"/>
      <c r="MNW258" s="282"/>
      <c r="MNX258" s="282"/>
      <c r="MNY258" s="282"/>
      <c r="MNZ258" s="282"/>
      <c r="MOA258" s="282"/>
      <c r="MOB258" s="282"/>
      <c r="MOC258" s="282"/>
      <c r="MOD258" s="282"/>
      <c r="MOE258" s="282"/>
      <c r="MOF258" s="282"/>
      <c r="MOG258" s="282"/>
      <c r="MOH258" s="282"/>
      <c r="MOI258" s="282"/>
      <c r="MOJ258" s="282"/>
      <c r="MOK258" s="282"/>
      <c r="MOL258" s="282"/>
      <c r="MOM258" s="282"/>
      <c r="MON258" s="282"/>
      <c r="MOO258" s="282"/>
      <c r="MOP258" s="282"/>
      <c r="MOQ258" s="282"/>
      <c r="MOR258" s="282"/>
      <c r="MOS258" s="283"/>
      <c r="MOT258" s="283"/>
      <c r="MOU258" s="282"/>
      <c r="MOV258" s="282"/>
      <c r="MOW258" s="282"/>
      <c r="MOX258" s="282"/>
      <c r="MOY258" s="282"/>
      <c r="MOZ258" s="282"/>
      <c r="MPA258" s="282"/>
      <c r="MPB258" s="282"/>
      <c r="MPC258" s="282"/>
      <c r="MPD258" s="282"/>
      <c r="MPE258" s="282"/>
      <c r="MPF258" s="282"/>
      <c r="MPG258" s="282"/>
      <c r="MPH258" s="282"/>
      <c r="MPI258" s="282"/>
      <c r="MPJ258" s="282"/>
      <c r="MPK258" s="282"/>
      <c r="MPL258" s="282"/>
      <c r="MPM258" s="282"/>
      <c r="MPN258" s="282"/>
      <c r="MPO258" s="282"/>
      <c r="MPP258" s="282"/>
      <c r="MPQ258" s="282"/>
      <c r="MPR258" s="282"/>
      <c r="MPS258" s="283"/>
      <c r="MPT258" s="283"/>
      <c r="MPU258" s="282"/>
      <c r="MPV258" s="282"/>
      <c r="MPW258" s="282"/>
      <c r="MPX258" s="282"/>
      <c r="MPY258" s="282"/>
      <c r="MPZ258" s="282"/>
      <c r="MQA258" s="282"/>
      <c r="MQB258" s="282"/>
      <c r="MQC258" s="282"/>
      <c r="MQD258" s="282"/>
      <c r="MQE258" s="282"/>
      <c r="MQF258" s="282"/>
      <c r="MQG258" s="282"/>
      <c r="MQH258" s="282"/>
      <c r="MQI258" s="282"/>
      <c r="MQJ258" s="282"/>
      <c r="MQK258" s="282"/>
      <c r="MQL258" s="282"/>
      <c r="MQM258" s="282"/>
      <c r="MQN258" s="282"/>
      <c r="MQO258" s="282"/>
      <c r="MQP258" s="282"/>
      <c r="MQQ258" s="282"/>
      <c r="MQR258" s="282"/>
      <c r="MQS258" s="283"/>
      <c r="MQT258" s="283"/>
      <c r="MQU258" s="282"/>
      <c r="MQV258" s="282"/>
      <c r="MQW258" s="282"/>
      <c r="MQX258" s="282"/>
      <c r="MQY258" s="282"/>
      <c r="MQZ258" s="282"/>
      <c r="MRA258" s="282"/>
      <c r="MRB258" s="282"/>
      <c r="MRC258" s="282"/>
      <c r="MRD258" s="282"/>
      <c r="MRE258" s="282"/>
      <c r="MRF258" s="282"/>
      <c r="MRG258" s="282"/>
      <c r="MRH258" s="282"/>
      <c r="MRI258" s="282"/>
      <c r="MRJ258" s="282"/>
      <c r="MRK258" s="282"/>
      <c r="MRL258" s="282"/>
      <c r="MRM258" s="282"/>
      <c r="MRN258" s="282"/>
      <c r="MRO258" s="282"/>
      <c r="MRP258" s="282"/>
      <c r="MRQ258" s="282"/>
      <c r="MRR258" s="282"/>
      <c r="MRS258" s="283"/>
      <c r="MRT258" s="283"/>
      <c r="MRU258" s="282"/>
      <c r="MRV258" s="282"/>
      <c r="MRW258" s="282"/>
      <c r="MRX258" s="282"/>
      <c r="MRY258" s="282"/>
      <c r="MRZ258" s="282"/>
      <c r="MSA258" s="282"/>
      <c r="MSB258" s="282"/>
      <c r="MSC258" s="282"/>
      <c r="MSD258" s="282"/>
      <c r="MSE258" s="282"/>
      <c r="MSF258" s="282"/>
      <c r="MSG258" s="282"/>
      <c r="MSH258" s="282"/>
      <c r="MSI258" s="282"/>
      <c r="MSJ258" s="282"/>
      <c r="MSK258" s="282"/>
      <c r="MSL258" s="282"/>
      <c r="MSM258" s="282"/>
      <c r="MSN258" s="282"/>
      <c r="MSO258" s="282"/>
      <c r="MSP258" s="282"/>
      <c r="MSQ258" s="282"/>
      <c r="MSR258" s="282"/>
      <c r="MSS258" s="283"/>
      <c r="MST258" s="283"/>
      <c r="MSU258" s="282"/>
      <c r="MSV258" s="282"/>
      <c r="MSW258" s="282"/>
      <c r="MSX258" s="282"/>
      <c r="MSY258" s="282"/>
      <c r="MSZ258" s="282"/>
      <c r="MTA258" s="282"/>
      <c r="MTB258" s="282"/>
      <c r="MTC258" s="282"/>
      <c r="MTD258" s="282"/>
      <c r="MTE258" s="282"/>
      <c r="MTF258" s="282"/>
      <c r="MTG258" s="282"/>
      <c r="MTH258" s="282"/>
      <c r="MTI258" s="282"/>
      <c r="MTJ258" s="282"/>
      <c r="MTK258" s="282"/>
      <c r="MTL258" s="282"/>
      <c r="MTM258" s="282"/>
      <c r="MTN258" s="282"/>
      <c r="MTO258" s="282"/>
      <c r="MTP258" s="282"/>
      <c r="MTQ258" s="282"/>
      <c r="MTR258" s="282"/>
      <c r="MTS258" s="283"/>
      <c r="MTT258" s="283"/>
      <c r="MTU258" s="282"/>
      <c r="MTV258" s="282"/>
      <c r="MTW258" s="282"/>
      <c r="MTX258" s="282"/>
      <c r="MTY258" s="282"/>
      <c r="MTZ258" s="282"/>
      <c r="MUA258" s="282"/>
      <c r="MUB258" s="282"/>
      <c r="MUC258" s="282"/>
      <c r="MUD258" s="282"/>
      <c r="MUE258" s="282"/>
      <c r="MUF258" s="282"/>
      <c r="MUG258" s="282"/>
      <c r="MUH258" s="282"/>
      <c r="MUI258" s="282"/>
      <c r="MUJ258" s="282"/>
      <c r="MUK258" s="282"/>
      <c r="MUL258" s="282"/>
      <c r="MUM258" s="282"/>
      <c r="MUN258" s="282"/>
      <c r="MUO258" s="282"/>
      <c r="MUP258" s="282"/>
      <c r="MUQ258" s="282"/>
      <c r="MUR258" s="282"/>
      <c r="MUS258" s="283"/>
      <c r="MUT258" s="283"/>
      <c r="MUU258" s="282"/>
      <c r="MUV258" s="282"/>
      <c r="MUW258" s="282"/>
      <c r="MUX258" s="282"/>
      <c r="MUY258" s="282"/>
      <c r="MUZ258" s="282"/>
      <c r="MVA258" s="282"/>
      <c r="MVB258" s="282"/>
      <c r="MVC258" s="282"/>
      <c r="MVD258" s="282"/>
      <c r="MVE258" s="282"/>
      <c r="MVF258" s="282"/>
      <c r="MVG258" s="282"/>
      <c r="MVH258" s="282"/>
      <c r="MVI258" s="282"/>
      <c r="MVJ258" s="282"/>
      <c r="MVK258" s="282"/>
      <c r="MVL258" s="282"/>
      <c r="MVM258" s="282"/>
      <c r="MVN258" s="282"/>
      <c r="MVO258" s="282"/>
      <c r="MVP258" s="282"/>
      <c r="MVQ258" s="282"/>
      <c r="MVR258" s="282"/>
      <c r="MVS258" s="283"/>
      <c r="MVT258" s="283"/>
      <c r="MVU258" s="282"/>
      <c r="MVV258" s="282"/>
      <c r="MVW258" s="282"/>
      <c r="MVX258" s="282"/>
      <c r="MVY258" s="282"/>
      <c r="MVZ258" s="282"/>
      <c r="MWA258" s="282"/>
      <c r="MWB258" s="282"/>
      <c r="MWC258" s="282"/>
      <c r="MWD258" s="282"/>
      <c r="MWE258" s="282"/>
      <c r="MWF258" s="282"/>
      <c r="MWG258" s="282"/>
      <c r="MWH258" s="282"/>
      <c r="MWI258" s="282"/>
      <c r="MWJ258" s="282"/>
      <c r="MWK258" s="282"/>
      <c r="MWL258" s="282"/>
      <c r="MWM258" s="282"/>
      <c r="MWN258" s="282"/>
      <c r="MWO258" s="282"/>
      <c r="MWP258" s="282"/>
      <c r="MWQ258" s="282"/>
      <c r="MWR258" s="282"/>
      <c r="MWS258" s="283"/>
      <c r="MWT258" s="283"/>
      <c r="MWU258" s="282"/>
      <c r="MWV258" s="282"/>
      <c r="MWW258" s="282"/>
      <c r="MWX258" s="282"/>
      <c r="MWY258" s="282"/>
      <c r="MWZ258" s="282"/>
      <c r="MXA258" s="282"/>
      <c r="MXB258" s="282"/>
      <c r="MXC258" s="282"/>
      <c r="MXD258" s="282"/>
      <c r="MXE258" s="282"/>
      <c r="MXF258" s="282"/>
      <c r="MXG258" s="282"/>
      <c r="MXH258" s="282"/>
      <c r="MXI258" s="282"/>
      <c r="MXJ258" s="282"/>
      <c r="MXK258" s="282"/>
      <c r="MXL258" s="282"/>
      <c r="MXM258" s="282"/>
      <c r="MXN258" s="282"/>
      <c r="MXO258" s="282"/>
      <c r="MXP258" s="282"/>
      <c r="MXQ258" s="282"/>
      <c r="MXR258" s="282"/>
      <c r="MXS258" s="283"/>
      <c r="MXT258" s="283"/>
      <c r="MXU258" s="282"/>
      <c r="MXV258" s="282"/>
      <c r="MXW258" s="282"/>
      <c r="MXX258" s="282"/>
      <c r="MXY258" s="282"/>
      <c r="MXZ258" s="282"/>
      <c r="MYA258" s="282"/>
      <c r="MYB258" s="282"/>
      <c r="MYC258" s="282"/>
      <c r="MYD258" s="282"/>
      <c r="MYE258" s="282"/>
      <c r="MYF258" s="282"/>
      <c r="MYG258" s="282"/>
      <c r="MYH258" s="282"/>
      <c r="MYI258" s="282"/>
      <c r="MYJ258" s="282"/>
      <c r="MYK258" s="282"/>
      <c r="MYL258" s="282"/>
      <c r="MYM258" s="282"/>
      <c r="MYN258" s="282"/>
      <c r="MYO258" s="282"/>
      <c r="MYP258" s="282"/>
      <c r="MYQ258" s="282"/>
      <c r="MYR258" s="282"/>
      <c r="MYS258" s="283"/>
      <c r="MYT258" s="283"/>
      <c r="MYU258" s="282"/>
      <c r="MYV258" s="282"/>
      <c r="MYW258" s="282"/>
      <c r="MYX258" s="282"/>
      <c r="MYY258" s="282"/>
      <c r="MYZ258" s="282"/>
      <c r="MZA258" s="282"/>
      <c r="MZB258" s="282"/>
      <c r="MZC258" s="282"/>
      <c r="MZD258" s="282"/>
      <c r="MZE258" s="282"/>
      <c r="MZF258" s="282"/>
      <c r="MZG258" s="282"/>
      <c r="MZH258" s="282"/>
      <c r="MZI258" s="282"/>
      <c r="MZJ258" s="282"/>
      <c r="MZK258" s="282"/>
      <c r="MZL258" s="282"/>
      <c r="MZM258" s="282"/>
      <c r="MZN258" s="282"/>
      <c r="MZO258" s="282"/>
      <c r="MZP258" s="282"/>
      <c r="MZQ258" s="282"/>
      <c r="MZR258" s="282"/>
      <c r="MZS258" s="283"/>
      <c r="MZT258" s="283"/>
      <c r="MZU258" s="282"/>
      <c r="MZV258" s="282"/>
      <c r="MZW258" s="282"/>
      <c r="MZX258" s="282"/>
      <c r="MZY258" s="282"/>
      <c r="MZZ258" s="282"/>
      <c r="NAA258" s="282"/>
      <c r="NAB258" s="282"/>
      <c r="NAC258" s="282"/>
      <c r="NAD258" s="282"/>
      <c r="NAE258" s="282"/>
      <c r="NAF258" s="282"/>
      <c r="NAG258" s="282"/>
      <c r="NAH258" s="282"/>
      <c r="NAI258" s="282"/>
      <c r="NAJ258" s="282"/>
      <c r="NAK258" s="282"/>
      <c r="NAL258" s="282"/>
      <c r="NAM258" s="282"/>
      <c r="NAN258" s="282"/>
      <c r="NAO258" s="282"/>
      <c r="NAP258" s="282"/>
      <c r="NAQ258" s="282"/>
      <c r="NAR258" s="282"/>
      <c r="NAS258" s="283"/>
      <c r="NAT258" s="283"/>
      <c r="NAU258" s="282"/>
      <c r="NAV258" s="282"/>
      <c r="NAW258" s="282"/>
      <c r="NAX258" s="282"/>
      <c r="NAY258" s="282"/>
      <c r="NAZ258" s="282"/>
      <c r="NBA258" s="282"/>
      <c r="NBB258" s="282"/>
      <c r="NBC258" s="282"/>
      <c r="NBD258" s="282"/>
      <c r="NBE258" s="282"/>
      <c r="NBF258" s="282"/>
      <c r="NBG258" s="282"/>
      <c r="NBH258" s="282"/>
      <c r="NBI258" s="282"/>
      <c r="NBJ258" s="282"/>
      <c r="NBK258" s="282"/>
      <c r="NBL258" s="282"/>
      <c r="NBM258" s="282"/>
      <c r="NBN258" s="282"/>
      <c r="NBO258" s="282"/>
      <c r="NBP258" s="282"/>
      <c r="NBQ258" s="282"/>
      <c r="NBR258" s="282"/>
      <c r="NBS258" s="283"/>
      <c r="NBT258" s="283"/>
      <c r="NBU258" s="282"/>
      <c r="NBV258" s="282"/>
      <c r="NBW258" s="282"/>
      <c r="NBX258" s="282"/>
      <c r="NBY258" s="282"/>
      <c r="NBZ258" s="282"/>
      <c r="NCA258" s="282"/>
      <c r="NCB258" s="282"/>
      <c r="NCC258" s="282"/>
      <c r="NCD258" s="282"/>
      <c r="NCE258" s="282"/>
      <c r="NCF258" s="282"/>
      <c r="NCG258" s="282"/>
      <c r="NCH258" s="282"/>
      <c r="NCI258" s="282"/>
      <c r="NCJ258" s="282"/>
      <c r="NCK258" s="282"/>
      <c r="NCL258" s="282"/>
      <c r="NCM258" s="282"/>
      <c r="NCN258" s="282"/>
      <c r="NCO258" s="282"/>
      <c r="NCP258" s="282"/>
      <c r="NCQ258" s="282"/>
      <c r="NCR258" s="282"/>
      <c r="NCS258" s="283"/>
      <c r="NCT258" s="283"/>
      <c r="NCU258" s="282"/>
      <c r="NCV258" s="282"/>
      <c r="NCW258" s="282"/>
      <c r="NCX258" s="282"/>
      <c r="NCY258" s="282"/>
      <c r="NCZ258" s="282"/>
      <c r="NDA258" s="282"/>
      <c r="NDB258" s="282"/>
      <c r="NDC258" s="282"/>
      <c r="NDD258" s="282"/>
      <c r="NDE258" s="282"/>
      <c r="NDF258" s="282"/>
      <c r="NDG258" s="282"/>
      <c r="NDH258" s="282"/>
      <c r="NDI258" s="282"/>
      <c r="NDJ258" s="282"/>
      <c r="NDK258" s="282"/>
      <c r="NDL258" s="282"/>
      <c r="NDM258" s="282"/>
      <c r="NDN258" s="282"/>
      <c r="NDO258" s="282"/>
      <c r="NDP258" s="282"/>
      <c r="NDQ258" s="282"/>
      <c r="NDR258" s="282"/>
      <c r="NDS258" s="283"/>
      <c r="NDT258" s="283"/>
      <c r="NDU258" s="282"/>
      <c r="NDV258" s="282"/>
      <c r="NDW258" s="282"/>
      <c r="NDX258" s="282"/>
      <c r="NDY258" s="282"/>
      <c r="NDZ258" s="282"/>
      <c r="NEA258" s="282"/>
      <c r="NEB258" s="282"/>
      <c r="NEC258" s="282"/>
      <c r="NED258" s="282"/>
      <c r="NEE258" s="282"/>
      <c r="NEF258" s="282"/>
      <c r="NEG258" s="282"/>
      <c r="NEH258" s="282"/>
      <c r="NEI258" s="282"/>
      <c r="NEJ258" s="282"/>
      <c r="NEK258" s="282"/>
      <c r="NEL258" s="282"/>
      <c r="NEM258" s="282"/>
      <c r="NEN258" s="282"/>
      <c r="NEO258" s="282"/>
      <c r="NEP258" s="282"/>
      <c r="NEQ258" s="282"/>
      <c r="NER258" s="282"/>
      <c r="NES258" s="283"/>
      <c r="NET258" s="283"/>
      <c r="NEU258" s="282"/>
      <c r="NEV258" s="282"/>
      <c r="NEW258" s="282"/>
      <c r="NEX258" s="282"/>
      <c r="NEY258" s="282"/>
      <c r="NEZ258" s="282"/>
      <c r="NFA258" s="282"/>
      <c r="NFB258" s="282"/>
      <c r="NFC258" s="282"/>
      <c r="NFD258" s="282"/>
      <c r="NFE258" s="282"/>
      <c r="NFF258" s="282"/>
      <c r="NFG258" s="282"/>
      <c r="NFH258" s="282"/>
      <c r="NFI258" s="282"/>
      <c r="NFJ258" s="282"/>
      <c r="NFK258" s="282"/>
      <c r="NFL258" s="282"/>
      <c r="NFM258" s="282"/>
      <c r="NFN258" s="282"/>
      <c r="NFO258" s="282"/>
      <c r="NFP258" s="282"/>
      <c r="NFQ258" s="282"/>
      <c r="NFR258" s="282"/>
      <c r="NFS258" s="283"/>
      <c r="NFT258" s="283"/>
      <c r="NFU258" s="282"/>
      <c r="NFV258" s="282"/>
      <c r="NFW258" s="282"/>
      <c r="NFX258" s="282"/>
      <c r="NFY258" s="282"/>
      <c r="NFZ258" s="282"/>
      <c r="NGA258" s="282"/>
      <c r="NGB258" s="282"/>
      <c r="NGC258" s="282"/>
      <c r="NGD258" s="282"/>
      <c r="NGE258" s="282"/>
      <c r="NGF258" s="282"/>
      <c r="NGG258" s="282"/>
      <c r="NGH258" s="282"/>
      <c r="NGI258" s="282"/>
      <c r="NGJ258" s="282"/>
      <c r="NGK258" s="282"/>
      <c r="NGL258" s="282"/>
      <c r="NGM258" s="282"/>
      <c r="NGN258" s="282"/>
      <c r="NGO258" s="282"/>
      <c r="NGP258" s="282"/>
      <c r="NGQ258" s="282"/>
      <c r="NGR258" s="282"/>
      <c r="NGS258" s="283"/>
      <c r="NGT258" s="283"/>
      <c r="NGU258" s="282"/>
      <c r="NGV258" s="282"/>
      <c r="NGW258" s="282"/>
      <c r="NGX258" s="282"/>
      <c r="NGY258" s="282"/>
      <c r="NGZ258" s="282"/>
      <c r="NHA258" s="282"/>
      <c r="NHB258" s="282"/>
      <c r="NHC258" s="282"/>
      <c r="NHD258" s="282"/>
      <c r="NHE258" s="282"/>
      <c r="NHF258" s="282"/>
      <c r="NHG258" s="282"/>
      <c r="NHH258" s="282"/>
      <c r="NHI258" s="282"/>
      <c r="NHJ258" s="282"/>
      <c r="NHK258" s="282"/>
      <c r="NHL258" s="282"/>
      <c r="NHM258" s="282"/>
      <c r="NHN258" s="282"/>
      <c r="NHO258" s="282"/>
      <c r="NHP258" s="282"/>
      <c r="NHQ258" s="282"/>
      <c r="NHR258" s="282"/>
      <c r="NHS258" s="283"/>
      <c r="NHT258" s="283"/>
      <c r="NHU258" s="282"/>
      <c r="NHV258" s="282"/>
      <c r="NHW258" s="282"/>
      <c r="NHX258" s="282"/>
      <c r="NHY258" s="282"/>
      <c r="NHZ258" s="282"/>
      <c r="NIA258" s="282"/>
      <c r="NIB258" s="282"/>
      <c r="NIC258" s="282"/>
      <c r="NID258" s="282"/>
      <c r="NIE258" s="282"/>
      <c r="NIF258" s="282"/>
      <c r="NIG258" s="282"/>
      <c r="NIH258" s="282"/>
      <c r="NII258" s="282"/>
      <c r="NIJ258" s="282"/>
      <c r="NIK258" s="282"/>
      <c r="NIL258" s="282"/>
      <c r="NIM258" s="282"/>
      <c r="NIN258" s="282"/>
      <c r="NIO258" s="282"/>
      <c r="NIP258" s="282"/>
      <c r="NIQ258" s="282"/>
      <c r="NIR258" s="282"/>
      <c r="NIS258" s="283"/>
      <c r="NIT258" s="283"/>
      <c r="NIU258" s="282"/>
      <c r="NIV258" s="282"/>
      <c r="NIW258" s="282"/>
      <c r="NIX258" s="282"/>
      <c r="NIY258" s="282"/>
      <c r="NIZ258" s="282"/>
      <c r="NJA258" s="282"/>
      <c r="NJB258" s="282"/>
      <c r="NJC258" s="282"/>
      <c r="NJD258" s="282"/>
      <c r="NJE258" s="282"/>
      <c r="NJF258" s="282"/>
      <c r="NJG258" s="282"/>
      <c r="NJH258" s="282"/>
      <c r="NJI258" s="282"/>
      <c r="NJJ258" s="282"/>
      <c r="NJK258" s="282"/>
      <c r="NJL258" s="282"/>
      <c r="NJM258" s="282"/>
      <c r="NJN258" s="282"/>
      <c r="NJO258" s="282"/>
      <c r="NJP258" s="282"/>
      <c r="NJQ258" s="282"/>
      <c r="NJR258" s="282"/>
      <c r="NJS258" s="283"/>
      <c r="NJT258" s="283"/>
      <c r="NJU258" s="282"/>
      <c r="NJV258" s="282"/>
      <c r="NJW258" s="282"/>
      <c r="NJX258" s="282"/>
      <c r="NJY258" s="282"/>
      <c r="NJZ258" s="282"/>
      <c r="NKA258" s="282"/>
      <c r="NKB258" s="282"/>
      <c r="NKC258" s="282"/>
      <c r="NKD258" s="282"/>
      <c r="NKE258" s="282"/>
      <c r="NKF258" s="282"/>
      <c r="NKG258" s="282"/>
      <c r="NKH258" s="282"/>
      <c r="NKI258" s="282"/>
      <c r="NKJ258" s="282"/>
      <c r="NKK258" s="282"/>
      <c r="NKL258" s="282"/>
      <c r="NKM258" s="282"/>
      <c r="NKN258" s="282"/>
      <c r="NKO258" s="282"/>
      <c r="NKP258" s="282"/>
      <c r="NKQ258" s="282"/>
      <c r="NKR258" s="282"/>
      <c r="NKS258" s="283"/>
      <c r="NKT258" s="283"/>
      <c r="NKU258" s="282"/>
      <c r="NKV258" s="282"/>
      <c r="NKW258" s="282"/>
      <c r="NKX258" s="282"/>
      <c r="NKY258" s="282"/>
      <c r="NKZ258" s="282"/>
      <c r="NLA258" s="282"/>
      <c r="NLB258" s="282"/>
      <c r="NLC258" s="282"/>
      <c r="NLD258" s="282"/>
      <c r="NLE258" s="282"/>
      <c r="NLF258" s="282"/>
      <c r="NLG258" s="282"/>
      <c r="NLH258" s="282"/>
      <c r="NLI258" s="282"/>
      <c r="NLJ258" s="282"/>
      <c r="NLK258" s="282"/>
      <c r="NLL258" s="282"/>
      <c r="NLM258" s="282"/>
      <c r="NLN258" s="282"/>
      <c r="NLO258" s="282"/>
      <c r="NLP258" s="282"/>
      <c r="NLQ258" s="282"/>
      <c r="NLR258" s="282"/>
      <c r="NLS258" s="283"/>
      <c r="NLT258" s="283"/>
      <c r="NLU258" s="282"/>
      <c r="NLV258" s="282"/>
      <c r="NLW258" s="282"/>
      <c r="NLX258" s="282"/>
      <c r="NLY258" s="282"/>
      <c r="NLZ258" s="282"/>
      <c r="NMA258" s="282"/>
      <c r="NMB258" s="282"/>
      <c r="NMC258" s="282"/>
      <c r="NMD258" s="282"/>
      <c r="NME258" s="282"/>
      <c r="NMF258" s="282"/>
      <c r="NMG258" s="282"/>
      <c r="NMH258" s="282"/>
      <c r="NMI258" s="282"/>
      <c r="NMJ258" s="282"/>
      <c r="NMK258" s="282"/>
      <c r="NML258" s="282"/>
      <c r="NMM258" s="282"/>
      <c r="NMN258" s="282"/>
      <c r="NMO258" s="282"/>
      <c r="NMP258" s="282"/>
      <c r="NMQ258" s="282"/>
      <c r="NMR258" s="282"/>
      <c r="NMS258" s="283"/>
      <c r="NMT258" s="283"/>
      <c r="NMU258" s="282"/>
      <c r="NMV258" s="282"/>
      <c r="NMW258" s="282"/>
      <c r="NMX258" s="282"/>
      <c r="NMY258" s="282"/>
      <c r="NMZ258" s="282"/>
      <c r="NNA258" s="282"/>
      <c r="NNB258" s="282"/>
      <c r="NNC258" s="282"/>
      <c r="NND258" s="282"/>
      <c r="NNE258" s="282"/>
      <c r="NNF258" s="282"/>
      <c r="NNG258" s="282"/>
      <c r="NNH258" s="282"/>
      <c r="NNI258" s="282"/>
      <c r="NNJ258" s="282"/>
      <c r="NNK258" s="282"/>
      <c r="NNL258" s="282"/>
      <c r="NNM258" s="282"/>
      <c r="NNN258" s="282"/>
      <c r="NNO258" s="282"/>
      <c r="NNP258" s="282"/>
      <c r="NNQ258" s="282"/>
      <c r="NNR258" s="282"/>
      <c r="NNS258" s="283"/>
      <c r="NNT258" s="283"/>
      <c r="NNU258" s="282"/>
      <c r="NNV258" s="282"/>
      <c r="NNW258" s="282"/>
      <c r="NNX258" s="282"/>
      <c r="NNY258" s="282"/>
      <c r="NNZ258" s="282"/>
      <c r="NOA258" s="282"/>
      <c r="NOB258" s="282"/>
      <c r="NOC258" s="282"/>
      <c r="NOD258" s="282"/>
      <c r="NOE258" s="282"/>
      <c r="NOF258" s="282"/>
      <c r="NOG258" s="282"/>
      <c r="NOH258" s="282"/>
      <c r="NOI258" s="282"/>
      <c r="NOJ258" s="282"/>
      <c r="NOK258" s="282"/>
      <c r="NOL258" s="282"/>
      <c r="NOM258" s="282"/>
      <c r="NON258" s="282"/>
      <c r="NOO258" s="282"/>
      <c r="NOP258" s="282"/>
      <c r="NOQ258" s="282"/>
      <c r="NOR258" s="282"/>
      <c r="NOS258" s="283"/>
      <c r="NOT258" s="283"/>
      <c r="NOU258" s="282"/>
      <c r="NOV258" s="282"/>
      <c r="NOW258" s="282"/>
      <c r="NOX258" s="282"/>
      <c r="NOY258" s="282"/>
      <c r="NOZ258" s="282"/>
      <c r="NPA258" s="282"/>
      <c r="NPB258" s="282"/>
      <c r="NPC258" s="282"/>
      <c r="NPD258" s="282"/>
      <c r="NPE258" s="282"/>
      <c r="NPF258" s="282"/>
      <c r="NPG258" s="282"/>
      <c r="NPH258" s="282"/>
      <c r="NPI258" s="282"/>
      <c r="NPJ258" s="282"/>
      <c r="NPK258" s="282"/>
      <c r="NPL258" s="282"/>
      <c r="NPM258" s="282"/>
      <c r="NPN258" s="282"/>
      <c r="NPO258" s="282"/>
      <c r="NPP258" s="282"/>
      <c r="NPQ258" s="282"/>
      <c r="NPR258" s="282"/>
      <c r="NPS258" s="283"/>
      <c r="NPT258" s="283"/>
      <c r="NPU258" s="282"/>
      <c r="NPV258" s="282"/>
      <c r="NPW258" s="282"/>
      <c r="NPX258" s="282"/>
      <c r="NPY258" s="282"/>
      <c r="NPZ258" s="282"/>
      <c r="NQA258" s="282"/>
      <c r="NQB258" s="282"/>
      <c r="NQC258" s="282"/>
      <c r="NQD258" s="282"/>
      <c r="NQE258" s="282"/>
      <c r="NQF258" s="282"/>
      <c r="NQG258" s="282"/>
      <c r="NQH258" s="282"/>
      <c r="NQI258" s="282"/>
      <c r="NQJ258" s="282"/>
      <c r="NQK258" s="282"/>
      <c r="NQL258" s="282"/>
      <c r="NQM258" s="282"/>
      <c r="NQN258" s="282"/>
      <c r="NQO258" s="282"/>
      <c r="NQP258" s="282"/>
      <c r="NQQ258" s="282"/>
      <c r="NQR258" s="282"/>
      <c r="NQS258" s="283"/>
      <c r="NQT258" s="283"/>
      <c r="NQU258" s="282"/>
      <c r="NQV258" s="282"/>
      <c r="NQW258" s="282"/>
      <c r="NQX258" s="282"/>
      <c r="NQY258" s="282"/>
      <c r="NQZ258" s="282"/>
      <c r="NRA258" s="282"/>
      <c r="NRB258" s="282"/>
      <c r="NRC258" s="282"/>
      <c r="NRD258" s="282"/>
      <c r="NRE258" s="282"/>
      <c r="NRF258" s="282"/>
      <c r="NRG258" s="282"/>
      <c r="NRH258" s="282"/>
      <c r="NRI258" s="282"/>
      <c r="NRJ258" s="282"/>
      <c r="NRK258" s="282"/>
      <c r="NRL258" s="282"/>
      <c r="NRM258" s="282"/>
      <c r="NRN258" s="282"/>
      <c r="NRO258" s="282"/>
      <c r="NRP258" s="282"/>
      <c r="NRQ258" s="282"/>
      <c r="NRR258" s="282"/>
      <c r="NRS258" s="283"/>
      <c r="NRT258" s="283"/>
      <c r="NRU258" s="282"/>
      <c r="NRV258" s="282"/>
      <c r="NRW258" s="282"/>
      <c r="NRX258" s="282"/>
      <c r="NRY258" s="282"/>
      <c r="NRZ258" s="282"/>
      <c r="NSA258" s="282"/>
      <c r="NSB258" s="282"/>
      <c r="NSC258" s="282"/>
      <c r="NSD258" s="282"/>
      <c r="NSE258" s="282"/>
      <c r="NSF258" s="282"/>
      <c r="NSG258" s="282"/>
      <c r="NSH258" s="282"/>
      <c r="NSI258" s="282"/>
      <c r="NSJ258" s="282"/>
      <c r="NSK258" s="282"/>
      <c r="NSL258" s="282"/>
      <c r="NSM258" s="282"/>
      <c r="NSN258" s="282"/>
      <c r="NSO258" s="282"/>
      <c r="NSP258" s="282"/>
      <c r="NSQ258" s="282"/>
      <c r="NSR258" s="282"/>
      <c r="NSS258" s="283"/>
      <c r="NST258" s="283"/>
      <c r="NSU258" s="282"/>
      <c r="NSV258" s="282"/>
      <c r="NSW258" s="282"/>
      <c r="NSX258" s="282"/>
      <c r="NSY258" s="282"/>
      <c r="NSZ258" s="282"/>
      <c r="NTA258" s="282"/>
      <c r="NTB258" s="282"/>
      <c r="NTC258" s="282"/>
      <c r="NTD258" s="282"/>
      <c r="NTE258" s="282"/>
      <c r="NTF258" s="282"/>
      <c r="NTG258" s="282"/>
      <c r="NTH258" s="282"/>
      <c r="NTI258" s="282"/>
      <c r="NTJ258" s="282"/>
      <c r="NTK258" s="282"/>
      <c r="NTL258" s="282"/>
      <c r="NTM258" s="282"/>
      <c r="NTN258" s="282"/>
      <c r="NTO258" s="282"/>
      <c r="NTP258" s="282"/>
      <c r="NTQ258" s="282"/>
      <c r="NTR258" s="282"/>
      <c r="NTS258" s="283"/>
      <c r="NTT258" s="283"/>
      <c r="NTU258" s="282"/>
      <c r="NTV258" s="282"/>
      <c r="NTW258" s="282"/>
      <c r="NTX258" s="282"/>
      <c r="NTY258" s="282"/>
      <c r="NTZ258" s="282"/>
      <c r="NUA258" s="282"/>
      <c r="NUB258" s="282"/>
      <c r="NUC258" s="282"/>
      <c r="NUD258" s="282"/>
      <c r="NUE258" s="282"/>
      <c r="NUF258" s="282"/>
      <c r="NUG258" s="282"/>
      <c r="NUH258" s="282"/>
      <c r="NUI258" s="282"/>
      <c r="NUJ258" s="282"/>
      <c r="NUK258" s="282"/>
      <c r="NUL258" s="282"/>
      <c r="NUM258" s="282"/>
      <c r="NUN258" s="282"/>
      <c r="NUO258" s="282"/>
      <c r="NUP258" s="282"/>
      <c r="NUQ258" s="282"/>
      <c r="NUR258" s="282"/>
      <c r="NUS258" s="283"/>
      <c r="NUT258" s="283"/>
      <c r="NUU258" s="282"/>
      <c r="NUV258" s="282"/>
      <c r="NUW258" s="282"/>
      <c r="NUX258" s="282"/>
      <c r="NUY258" s="282"/>
      <c r="NUZ258" s="282"/>
      <c r="NVA258" s="282"/>
      <c r="NVB258" s="282"/>
      <c r="NVC258" s="282"/>
      <c r="NVD258" s="282"/>
      <c r="NVE258" s="282"/>
      <c r="NVF258" s="282"/>
      <c r="NVG258" s="282"/>
      <c r="NVH258" s="282"/>
      <c r="NVI258" s="282"/>
      <c r="NVJ258" s="282"/>
      <c r="NVK258" s="282"/>
      <c r="NVL258" s="282"/>
      <c r="NVM258" s="282"/>
      <c r="NVN258" s="282"/>
      <c r="NVO258" s="282"/>
      <c r="NVP258" s="282"/>
      <c r="NVQ258" s="282"/>
      <c r="NVR258" s="282"/>
      <c r="NVS258" s="283"/>
      <c r="NVT258" s="283"/>
      <c r="NVU258" s="282"/>
      <c r="NVV258" s="282"/>
      <c r="NVW258" s="282"/>
      <c r="NVX258" s="282"/>
      <c r="NVY258" s="282"/>
      <c r="NVZ258" s="282"/>
      <c r="NWA258" s="282"/>
      <c r="NWB258" s="282"/>
      <c r="NWC258" s="282"/>
      <c r="NWD258" s="282"/>
      <c r="NWE258" s="282"/>
      <c r="NWF258" s="282"/>
      <c r="NWG258" s="282"/>
      <c r="NWH258" s="282"/>
      <c r="NWI258" s="282"/>
      <c r="NWJ258" s="282"/>
      <c r="NWK258" s="282"/>
      <c r="NWL258" s="282"/>
      <c r="NWM258" s="282"/>
      <c r="NWN258" s="282"/>
      <c r="NWO258" s="282"/>
      <c r="NWP258" s="282"/>
      <c r="NWQ258" s="282"/>
      <c r="NWR258" s="282"/>
      <c r="NWS258" s="283"/>
      <c r="NWT258" s="283"/>
      <c r="NWU258" s="282"/>
      <c r="NWV258" s="282"/>
      <c r="NWW258" s="282"/>
      <c r="NWX258" s="282"/>
      <c r="NWY258" s="282"/>
      <c r="NWZ258" s="282"/>
      <c r="NXA258" s="282"/>
      <c r="NXB258" s="282"/>
      <c r="NXC258" s="282"/>
      <c r="NXD258" s="282"/>
      <c r="NXE258" s="282"/>
      <c r="NXF258" s="282"/>
      <c r="NXG258" s="282"/>
      <c r="NXH258" s="282"/>
      <c r="NXI258" s="282"/>
      <c r="NXJ258" s="282"/>
      <c r="NXK258" s="282"/>
      <c r="NXL258" s="282"/>
      <c r="NXM258" s="282"/>
      <c r="NXN258" s="282"/>
      <c r="NXO258" s="282"/>
      <c r="NXP258" s="282"/>
      <c r="NXQ258" s="282"/>
      <c r="NXR258" s="282"/>
      <c r="NXS258" s="283"/>
      <c r="NXT258" s="283"/>
      <c r="NXU258" s="282"/>
      <c r="NXV258" s="282"/>
      <c r="NXW258" s="282"/>
      <c r="NXX258" s="282"/>
      <c r="NXY258" s="282"/>
      <c r="NXZ258" s="282"/>
      <c r="NYA258" s="282"/>
      <c r="NYB258" s="282"/>
      <c r="NYC258" s="282"/>
      <c r="NYD258" s="282"/>
      <c r="NYE258" s="282"/>
      <c r="NYF258" s="282"/>
      <c r="NYG258" s="282"/>
      <c r="NYH258" s="282"/>
      <c r="NYI258" s="282"/>
      <c r="NYJ258" s="282"/>
      <c r="NYK258" s="282"/>
      <c r="NYL258" s="282"/>
      <c r="NYM258" s="282"/>
      <c r="NYN258" s="282"/>
      <c r="NYO258" s="282"/>
      <c r="NYP258" s="282"/>
      <c r="NYQ258" s="282"/>
      <c r="NYR258" s="282"/>
      <c r="NYS258" s="283"/>
      <c r="NYT258" s="283"/>
      <c r="NYU258" s="282"/>
      <c r="NYV258" s="282"/>
      <c r="NYW258" s="282"/>
      <c r="NYX258" s="282"/>
      <c r="NYY258" s="282"/>
      <c r="NYZ258" s="282"/>
      <c r="NZA258" s="282"/>
      <c r="NZB258" s="282"/>
      <c r="NZC258" s="282"/>
      <c r="NZD258" s="282"/>
      <c r="NZE258" s="282"/>
      <c r="NZF258" s="282"/>
      <c r="NZG258" s="282"/>
      <c r="NZH258" s="282"/>
      <c r="NZI258" s="282"/>
      <c r="NZJ258" s="282"/>
      <c r="NZK258" s="282"/>
      <c r="NZL258" s="282"/>
      <c r="NZM258" s="282"/>
      <c r="NZN258" s="282"/>
      <c r="NZO258" s="282"/>
      <c r="NZP258" s="282"/>
      <c r="NZQ258" s="282"/>
      <c r="NZR258" s="282"/>
      <c r="NZS258" s="283"/>
      <c r="NZT258" s="283"/>
      <c r="NZU258" s="282"/>
      <c r="NZV258" s="282"/>
      <c r="NZW258" s="282"/>
      <c r="NZX258" s="282"/>
      <c r="NZY258" s="282"/>
      <c r="NZZ258" s="282"/>
      <c r="OAA258" s="282"/>
      <c r="OAB258" s="282"/>
      <c r="OAC258" s="282"/>
      <c r="OAD258" s="282"/>
      <c r="OAE258" s="282"/>
      <c r="OAF258" s="282"/>
      <c r="OAG258" s="282"/>
      <c r="OAH258" s="282"/>
      <c r="OAI258" s="282"/>
      <c r="OAJ258" s="282"/>
      <c r="OAK258" s="282"/>
      <c r="OAL258" s="282"/>
      <c r="OAM258" s="282"/>
      <c r="OAN258" s="282"/>
      <c r="OAO258" s="282"/>
      <c r="OAP258" s="282"/>
      <c r="OAQ258" s="282"/>
      <c r="OAR258" s="282"/>
      <c r="OAS258" s="283"/>
      <c r="OAT258" s="283"/>
      <c r="OAU258" s="282"/>
      <c r="OAV258" s="282"/>
      <c r="OAW258" s="282"/>
      <c r="OAX258" s="282"/>
      <c r="OAY258" s="282"/>
      <c r="OAZ258" s="282"/>
      <c r="OBA258" s="282"/>
      <c r="OBB258" s="282"/>
      <c r="OBC258" s="282"/>
      <c r="OBD258" s="282"/>
      <c r="OBE258" s="282"/>
      <c r="OBF258" s="282"/>
      <c r="OBG258" s="282"/>
      <c r="OBH258" s="282"/>
      <c r="OBI258" s="282"/>
      <c r="OBJ258" s="282"/>
      <c r="OBK258" s="282"/>
      <c r="OBL258" s="282"/>
      <c r="OBM258" s="282"/>
      <c r="OBN258" s="282"/>
      <c r="OBO258" s="282"/>
      <c r="OBP258" s="282"/>
      <c r="OBQ258" s="282"/>
      <c r="OBR258" s="282"/>
      <c r="OBS258" s="283"/>
      <c r="OBT258" s="283"/>
      <c r="OBU258" s="282"/>
      <c r="OBV258" s="282"/>
      <c r="OBW258" s="282"/>
      <c r="OBX258" s="282"/>
      <c r="OBY258" s="282"/>
      <c r="OBZ258" s="282"/>
      <c r="OCA258" s="282"/>
      <c r="OCB258" s="282"/>
      <c r="OCC258" s="282"/>
      <c r="OCD258" s="282"/>
      <c r="OCE258" s="282"/>
      <c r="OCF258" s="282"/>
      <c r="OCG258" s="282"/>
      <c r="OCH258" s="282"/>
      <c r="OCI258" s="282"/>
      <c r="OCJ258" s="282"/>
      <c r="OCK258" s="282"/>
      <c r="OCL258" s="282"/>
      <c r="OCM258" s="282"/>
      <c r="OCN258" s="282"/>
      <c r="OCO258" s="282"/>
      <c r="OCP258" s="282"/>
      <c r="OCQ258" s="282"/>
      <c r="OCR258" s="282"/>
      <c r="OCS258" s="283"/>
      <c r="OCT258" s="283"/>
      <c r="OCU258" s="282"/>
      <c r="OCV258" s="282"/>
      <c r="OCW258" s="282"/>
      <c r="OCX258" s="282"/>
      <c r="OCY258" s="282"/>
      <c r="OCZ258" s="282"/>
      <c r="ODA258" s="282"/>
      <c r="ODB258" s="282"/>
      <c r="ODC258" s="282"/>
      <c r="ODD258" s="282"/>
      <c r="ODE258" s="282"/>
      <c r="ODF258" s="282"/>
      <c r="ODG258" s="282"/>
      <c r="ODH258" s="282"/>
      <c r="ODI258" s="282"/>
      <c r="ODJ258" s="282"/>
      <c r="ODK258" s="282"/>
      <c r="ODL258" s="282"/>
      <c r="ODM258" s="282"/>
      <c r="ODN258" s="282"/>
      <c r="ODO258" s="282"/>
      <c r="ODP258" s="282"/>
      <c r="ODQ258" s="282"/>
      <c r="ODR258" s="282"/>
      <c r="ODS258" s="283"/>
      <c r="ODT258" s="283"/>
      <c r="ODU258" s="282"/>
      <c r="ODV258" s="282"/>
      <c r="ODW258" s="282"/>
      <c r="ODX258" s="282"/>
      <c r="ODY258" s="282"/>
      <c r="ODZ258" s="282"/>
      <c r="OEA258" s="282"/>
      <c r="OEB258" s="282"/>
      <c r="OEC258" s="282"/>
      <c r="OED258" s="282"/>
      <c r="OEE258" s="282"/>
      <c r="OEF258" s="282"/>
      <c r="OEG258" s="282"/>
      <c r="OEH258" s="282"/>
      <c r="OEI258" s="282"/>
      <c r="OEJ258" s="282"/>
      <c r="OEK258" s="282"/>
      <c r="OEL258" s="282"/>
      <c r="OEM258" s="282"/>
      <c r="OEN258" s="282"/>
      <c r="OEO258" s="282"/>
      <c r="OEP258" s="282"/>
      <c r="OEQ258" s="282"/>
      <c r="OER258" s="282"/>
      <c r="OES258" s="283"/>
      <c r="OET258" s="283"/>
      <c r="OEU258" s="282"/>
      <c r="OEV258" s="282"/>
      <c r="OEW258" s="282"/>
      <c r="OEX258" s="282"/>
      <c r="OEY258" s="282"/>
      <c r="OEZ258" s="282"/>
      <c r="OFA258" s="282"/>
      <c r="OFB258" s="282"/>
      <c r="OFC258" s="282"/>
      <c r="OFD258" s="282"/>
      <c r="OFE258" s="282"/>
      <c r="OFF258" s="282"/>
      <c r="OFG258" s="282"/>
      <c r="OFH258" s="282"/>
      <c r="OFI258" s="282"/>
      <c r="OFJ258" s="282"/>
      <c r="OFK258" s="282"/>
      <c r="OFL258" s="282"/>
      <c r="OFM258" s="282"/>
      <c r="OFN258" s="282"/>
      <c r="OFO258" s="282"/>
      <c r="OFP258" s="282"/>
      <c r="OFQ258" s="282"/>
      <c r="OFR258" s="282"/>
      <c r="OFS258" s="283"/>
      <c r="OFT258" s="283"/>
      <c r="OFU258" s="282"/>
      <c r="OFV258" s="282"/>
      <c r="OFW258" s="282"/>
      <c r="OFX258" s="282"/>
      <c r="OFY258" s="282"/>
      <c r="OFZ258" s="282"/>
      <c r="OGA258" s="282"/>
      <c r="OGB258" s="282"/>
      <c r="OGC258" s="282"/>
      <c r="OGD258" s="282"/>
      <c r="OGE258" s="282"/>
      <c r="OGF258" s="282"/>
      <c r="OGG258" s="282"/>
      <c r="OGH258" s="282"/>
      <c r="OGI258" s="282"/>
      <c r="OGJ258" s="282"/>
      <c r="OGK258" s="282"/>
      <c r="OGL258" s="282"/>
      <c r="OGM258" s="282"/>
      <c r="OGN258" s="282"/>
      <c r="OGO258" s="282"/>
      <c r="OGP258" s="282"/>
      <c r="OGQ258" s="282"/>
      <c r="OGR258" s="282"/>
      <c r="OGS258" s="283"/>
      <c r="OGT258" s="283"/>
      <c r="OGU258" s="282"/>
      <c r="OGV258" s="282"/>
      <c r="OGW258" s="282"/>
      <c r="OGX258" s="282"/>
      <c r="OGY258" s="282"/>
      <c r="OGZ258" s="282"/>
      <c r="OHA258" s="282"/>
      <c r="OHB258" s="282"/>
      <c r="OHC258" s="282"/>
      <c r="OHD258" s="282"/>
      <c r="OHE258" s="282"/>
      <c r="OHF258" s="282"/>
      <c r="OHG258" s="282"/>
      <c r="OHH258" s="282"/>
      <c r="OHI258" s="282"/>
      <c r="OHJ258" s="282"/>
      <c r="OHK258" s="282"/>
      <c r="OHL258" s="282"/>
      <c r="OHM258" s="282"/>
      <c r="OHN258" s="282"/>
      <c r="OHO258" s="282"/>
      <c r="OHP258" s="282"/>
      <c r="OHQ258" s="282"/>
      <c r="OHR258" s="282"/>
      <c r="OHS258" s="283"/>
      <c r="OHT258" s="283"/>
      <c r="OHU258" s="282"/>
      <c r="OHV258" s="282"/>
      <c r="OHW258" s="282"/>
      <c r="OHX258" s="282"/>
      <c r="OHY258" s="282"/>
      <c r="OHZ258" s="282"/>
      <c r="OIA258" s="282"/>
      <c r="OIB258" s="282"/>
      <c r="OIC258" s="282"/>
      <c r="OID258" s="282"/>
      <c r="OIE258" s="282"/>
      <c r="OIF258" s="282"/>
      <c r="OIG258" s="282"/>
      <c r="OIH258" s="282"/>
      <c r="OII258" s="282"/>
      <c r="OIJ258" s="282"/>
      <c r="OIK258" s="282"/>
      <c r="OIL258" s="282"/>
      <c r="OIM258" s="282"/>
      <c r="OIN258" s="282"/>
      <c r="OIO258" s="282"/>
      <c r="OIP258" s="282"/>
      <c r="OIQ258" s="282"/>
      <c r="OIR258" s="282"/>
      <c r="OIS258" s="283"/>
      <c r="OIT258" s="283"/>
      <c r="OIU258" s="282"/>
      <c r="OIV258" s="282"/>
      <c r="OIW258" s="282"/>
      <c r="OIX258" s="282"/>
      <c r="OIY258" s="282"/>
      <c r="OIZ258" s="282"/>
      <c r="OJA258" s="282"/>
      <c r="OJB258" s="282"/>
      <c r="OJC258" s="282"/>
      <c r="OJD258" s="282"/>
      <c r="OJE258" s="282"/>
      <c r="OJF258" s="282"/>
      <c r="OJG258" s="282"/>
      <c r="OJH258" s="282"/>
      <c r="OJI258" s="282"/>
      <c r="OJJ258" s="282"/>
      <c r="OJK258" s="282"/>
      <c r="OJL258" s="282"/>
      <c r="OJM258" s="282"/>
      <c r="OJN258" s="282"/>
      <c r="OJO258" s="282"/>
      <c r="OJP258" s="282"/>
      <c r="OJQ258" s="282"/>
      <c r="OJR258" s="282"/>
      <c r="OJS258" s="283"/>
      <c r="OJT258" s="283"/>
      <c r="OJU258" s="282"/>
      <c r="OJV258" s="282"/>
      <c r="OJW258" s="282"/>
      <c r="OJX258" s="282"/>
      <c r="OJY258" s="282"/>
      <c r="OJZ258" s="282"/>
      <c r="OKA258" s="282"/>
      <c r="OKB258" s="282"/>
      <c r="OKC258" s="282"/>
      <c r="OKD258" s="282"/>
      <c r="OKE258" s="282"/>
      <c r="OKF258" s="282"/>
      <c r="OKG258" s="282"/>
      <c r="OKH258" s="282"/>
      <c r="OKI258" s="282"/>
      <c r="OKJ258" s="282"/>
      <c r="OKK258" s="282"/>
      <c r="OKL258" s="282"/>
      <c r="OKM258" s="282"/>
      <c r="OKN258" s="282"/>
      <c r="OKO258" s="282"/>
      <c r="OKP258" s="282"/>
      <c r="OKQ258" s="282"/>
      <c r="OKR258" s="282"/>
      <c r="OKS258" s="283"/>
      <c r="OKT258" s="283"/>
      <c r="OKU258" s="282"/>
      <c r="OKV258" s="282"/>
      <c r="OKW258" s="282"/>
      <c r="OKX258" s="282"/>
      <c r="OKY258" s="282"/>
      <c r="OKZ258" s="282"/>
      <c r="OLA258" s="282"/>
      <c r="OLB258" s="282"/>
      <c r="OLC258" s="282"/>
      <c r="OLD258" s="282"/>
      <c r="OLE258" s="282"/>
      <c r="OLF258" s="282"/>
      <c r="OLG258" s="282"/>
      <c r="OLH258" s="282"/>
      <c r="OLI258" s="282"/>
      <c r="OLJ258" s="282"/>
      <c r="OLK258" s="282"/>
      <c r="OLL258" s="282"/>
      <c r="OLM258" s="282"/>
      <c r="OLN258" s="282"/>
      <c r="OLO258" s="282"/>
      <c r="OLP258" s="282"/>
      <c r="OLQ258" s="282"/>
      <c r="OLR258" s="282"/>
      <c r="OLS258" s="283"/>
      <c r="OLT258" s="283"/>
      <c r="OLU258" s="282"/>
      <c r="OLV258" s="282"/>
      <c r="OLW258" s="282"/>
      <c r="OLX258" s="282"/>
      <c r="OLY258" s="282"/>
      <c r="OLZ258" s="282"/>
      <c r="OMA258" s="282"/>
      <c r="OMB258" s="282"/>
      <c r="OMC258" s="282"/>
      <c r="OMD258" s="282"/>
      <c r="OME258" s="282"/>
      <c r="OMF258" s="282"/>
      <c r="OMG258" s="282"/>
      <c r="OMH258" s="282"/>
      <c r="OMI258" s="282"/>
      <c r="OMJ258" s="282"/>
      <c r="OMK258" s="282"/>
      <c r="OML258" s="282"/>
      <c r="OMM258" s="282"/>
      <c r="OMN258" s="282"/>
      <c r="OMO258" s="282"/>
      <c r="OMP258" s="282"/>
      <c r="OMQ258" s="282"/>
      <c r="OMR258" s="282"/>
      <c r="OMS258" s="283"/>
      <c r="OMT258" s="283"/>
      <c r="OMU258" s="282"/>
      <c r="OMV258" s="282"/>
      <c r="OMW258" s="282"/>
      <c r="OMX258" s="282"/>
      <c r="OMY258" s="282"/>
      <c r="OMZ258" s="282"/>
      <c r="ONA258" s="282"/>
      <c r="ONB258" s="282"/>
      <c r="ONC258" s="282"/>
      <c r="OND258" s="282"/>
      <c r="ONE258" s="282"/>
      <c r="ONF258" s="282"/>
      <c r="ONG258" s="282"/>
      <c r="ONH258" s="282"/>
      <c r="ONI258" s="282"/>
      <c r="ONJ258" s="282"/>
      <c r="ONK258" s="282"/>
      <c r="ONL258" s="282"/>
      <c r="ONM258" s="282"/>
      <c r="ONN258" s="282"/>
      <c r="ONO258" s="282"/>
      <c r="ONP258" s="282"/>
      <c r="ONQ258" s="282"/>
      <c r="ONR258" s="282"/>
      <c r="ONS258" s="283"/>
      <c r="ONT258" s="283"/>
      <c r="ONU258" s="282"/>
      <c r="ONV258" s="282"/>
      <c r="ONW258" s="282"/>
      <c r="ONX258" s="282"/>
      <c r="ONY258" s="282"/>
      <c r="ONZ258" s="282"/>
      <c r="OOA258" s="282"/>
      <c r="OOB258" s="282"/>
      <c r="OOC258" s="282"/>
      <c r="OOD258" s="282"/>
      <c r="OOE258" s="282"/>
      <c r="OOF258" s="282"/>
      <c r="OOG258" s="282"/>
      <c r="OOH258" s="282"/>
      <c r="OOI258" s="282"/>
      <c r="OOJ258" s="282"/>
      <c r="OOK258" s="282"/>
      <c r="OOL258" s="282"/>
      <c r="OOM258" s="282"/>
      <c r="OON258" s="282"/>
      <c r="OOO258" s="282"/>
      <c r="OOP258" s="282"/>
      <c r="OOQ258" s="282"/>
      <c r="OOR258" s="282"/>
      <c r="OOS258" s="283"/>
      <c r="OOT258" s="283"/>
      <c r="OOU258" s="282"/>
      <c r="OOV258" s="282"/>
      <c r="OOW258" s="282"/>
      <c r="OOX258" s="282"/>
      <c r="OOY258" s="282"/>
      <c r="OOZ258" s="282"/>
      <c r="OPA258" s="282"/>
      <c r="OPB258" s="282"/>
      <c r="OPC258" s="282"/>
      <c r="OPD258" s="282"/>
      <c r="OPE258" s="282"/>
      <c r="OPF258" s="282"/>
      <c r="OPG258" s="282"/>
      <c r="OPH258" s="282"/>
      <c r="OPI258" s="282"/>
      <c r="OPJ258" s="282"/>
      <c r="OPK258" s="282"/>
      <c r="OPL258" s="282"/>
      <c r="OPM258" s="282"/>
      <c r="OPN258" s="282"/>
      <c r="OPO258" s="282"/>
      <c r="OPP258" s="282"/>
      <c r="OPQ258" s="282"/>
      <c r="OPR258" s="282"/>
      <c r="OPS258" s="283"/>
      <c r="OPT258" s="283"/>
      <c r="OPU258" s="282"/>
      <c r="OPV258" s="282"/>
      <c r="OPW258" s="282"/>
      <c r="OPX258" s="282"/>
      <c r="OPY258" s="282"/>
      <c r="OPZ258" s="282"/>
      <c r="OQA258" s="282"/>
      <c r="OQB258" s="282"/>
      <c r="OQC258" s="282"/>
      <c r="OQD258" s="282"/>
      <c r="OQE258" s="282"/>
      <c r="OQF258" s="282"/>
      <c r="OQG258" s="282"/>
      <c r="OQH258" s="282"/>
      <c r="OQI258" s="282"/>
      <c r="OQJ258" s="282"/>
      <c r="OQK258" s="282"/>
      <c r="OQL258" s="282"/>
      <c r="OQM258" s="282"/>
      <c r="OQN258" s="282"/>
      <c r="OQO258" s="282"/>
      <c r="OQP258" s="282"/>
      <c r="OQQ258" s="282"/>
      <c r="OQR258" s="282"/>
      <c r="OQS258" s="283"/>
      <c r="OQT258" s="283"/>
      <c r="OQU258" s="282"/>
      <c r="OQV258" s="282"/>
      <c r="OQW258" s="282"/>
      <c r="OQX258" s="282"/>
      <c r="OQY258" s="282"/>
      <c r="OQZ258" s="282"/>
      <c r="ORA258" s="282"/>
      <c r="ORB258" s="282"/>
      <c r="ORC258" s="282"/>
      <c r="ORD258" s="282"/>
      <c r="ORE258" s="282"/>
      <c r="ORF258" s="282"/>
      <c r="ORG258" s="282"/>
      <c r="ORH258" s="282"/>
      <c r="ORI258" s="282"/>
      <c r="ORJ258" s="282"/>
      <c r="ORK258" s="282"/>
      <c r="ORL258" s="282"/>
      <c r="ORM258" s="282"/>
      <c r="ORN258" s="282"/>
      <c r="ORO258" s="282"/>
      <c r="ORP258" s="282"/>
      <c r="ORQ258" s="282"/>
      <c r="ORR258" s="282"/>
      <c r="ORS258" s="283"/>
      <c r="ORT258" s="283"/>
      <c r="ORU258" s="282"/>
      <c r="ORV258" s="282"/>
      <c r="ORW258" s="282"/>
      <c r="ORX258" s="282"/>
      <c r="ORY258" s="282"/>
      <c r="ORZ258" s="282"/>
      <c r="OSA258" s="282"/>
      <c r="OSB258" s="282"/>
      <c r="OSC258" s="282"/>
      <c r="OSD258" s="282"/>
      <c r="OSE258" s="282"/>
      <c r="OSF258" s="282"/>
      <c r="OSG258" s="282"/>
      <c r="OSH258" s="282"/>
      <c r="OSI258" s="282"/>
      <c r="OSJ258" s="282"/>
      <c r="OSK258" s="282"/>
      <c r="OSL258" s="282"/>
      <c r="OSM258" s="282"/>
      <c r="OSN258" s="282"/>
      <c r="OSO258" s="282"/>
      <c r="OSP258" s="282"/>
      <c r="OSQ258" s="282"/>
      <c r="OSR258" s="282"/>
      <c r="OSS258" s="283"/>
      <c r="OST258" s="283"/>
      <c r="OSU258" s="282"/>
      <c r="OSV258" s="282"/>
      <c r="OSW258" s="282"/>
      <c r="OSX258" s="282"/>
      <c r="OSY258" s="282"/>
      <c r="OSZ258" s="282"/>
      <c r="OTA258" s="282"/>
      <c r="OTB258" s="282"/>
      <c r="OTC258" s="282"/>
      <c r="OTD258" s="282"/>
      <c r="OTE258" s="282"/>
      <c r="OTF258" s="282"/>
      <c r="OTG258" s="282"/>
      <c r="OTH258" s="282"/>
      <c r="OTI258" s="282"/>
      <c r="OTJ258" s="282"/>
      <c r="OTK258" s="282"/>
      <c r="OTL258" s="282"/>
      <c r="OTM258" s="282"/>
      <c r="OTN258" s="282"/>
      <c r="OTO258" s="282"/>
      <c r="OTP258" s="282"/>
      <c r="OTQ258" s="282"/>
      <c r="OTR258" s="282"/>
      <c r="OTS258" s="283"/>
      <c r="OTT258" s="283"/>
      <c r="OTU258" s="282"/>
      <c r="OTV258" s="282"/>
      <c r="OTW258" s="282"/>
      <c r="OTX258" s="282"/>
      <c r="OTY258" s="282"/>
      <c r="OTZ258" s="282"/>
      <c r="OUA258" s="282"/>
      <c r="OUB258" s="282"/>
      <c r="OUC258" s="282"/>
      <c r="OUD258" s="282"/>
      <c r="OUE258" s="282"/>
      <c r="OUF258" s="282"/>
      <c r="OUG258" s="282"/>
      <c r="OUH258" s="282"/>
      <c r="OUI258" s="282"/>
      <c r="OUJ258" s="282"/>
      <c r="OUK258" s="282"/>
      <c r="OUL258" s="282"/>
      <c r="OUM258" s="282"/>
      <c r="OUN258" s="282"/>
      <c r="OUO258" s="282"/>
      <c r="OUP258" s="282"/>
      <c r="OUQ258" s="282"/>
      <c r="OUR258" s="282"/>
      <c r="OUS258" s="283"/>
      <c r="OUT258" s="283"/>
      <c r="OUU258" s="282"/>
      <c r="OUV258" s="282"/>
      <c r="OUW258" s="282"/>
      <c r="OUX258" s="282"/>
      <c r="OUY258" s="282"/>
      <c r="OUZ258" s="282"/>
      <c r="OVA258" s="282"/>
      <c r="OVB258" s="282"/>
      <c r="OVC258" s="282"/>
      <c r="OVD258" s="282"/>
      <c r="OVE258" s="282"/>
      <c r="OVF258" s="282"/>
      <c r="OVG258" s="282"/>
      <c r="OVH258" s="282"/>
      <c r="OVI258" s="282"/>
      <c r="OVJ258" s="282"/>
      <c r="OVK258" s="282"/>
      <c r="OVL258" s="282"/>
      <c r="OVM258" s="282"/>
      <c r="OVN258" s="282"/>
      <c r="OVO258" s="282"/>
      <c r="OVP258" s="282"/>
      <c r="OVQ258" s="282"/>
      <c r="OVR258" s="282"/>
      <c r="OVS258" s="283"/>
      <c r="OVT258" s="283"/>
      <c r="OVU258" s="282"/>
      <c r="OVV258" s="282"/>
      <c r="OVW258" s="282"/>
      <c r="OVX258" s="282"/>
      <c r="OVY258" s="282"/>
      <c r="OVZ258" s="282"/>
      <c r="OWA258" s="282"/>
      <c r="OWB258" s="282"/>
      <c r="OWC258" s="282"/>
      <c r="OWD258" s="282"/>
      <c r="OWE258" s="282"/>
      <c r="OWF258" s="282"/>
      <c r="OWG258" s="282"/>
      <c r="OWH258" s="282"/>
      <c r="OWI258" s="282"/>
      <c r="OWJ258" s="282"/>
      <c r="OWK258" s="282"/>
      <c r="OWL258" s="282"/>
      <c r="OWM258" s="282"/>
      <c r="OWN258" s="282"/>
      <c r="OWO258" s="282"/>
      <c r="OWP258" s="282"/>
      <c r="OWQ258" s="282"/>
      <c r="OWR258" s="282"/>
      <c r="OWS258" s="283"/>
      <c r="OWT258" s="283"/>
      <c r="OWU258" s="282"/>
      <c r="OWV258" s="282"/>
      <c r="OWW258" s="282"/>
      <c r="OWX258" s="282"/>
      <c r="OWY258" s="282"/>
      <c r="OWZ258" s="282"/>
      <c r="OXA258" s="282"/>
      <c r="OXB258" s="282"/>
      <c r="OXC258" s="282"/>
      <c r="OXD258" s="282"/>
      <c r="OXE258" s="282"/>
      <c r="OXF258" s="282"/>
      <c r="OXG258" s="282"/>
      <c r="OXH258" s="282"/>
      <c r="OXI258" s="282"/>
      <c r="OXJ258" s="282"/>
      <c r="OXK258" s="282"/>
      <c r="OXL258" s="282"/>
      <c r="OXM258" s="282"/>
      <c r="OXN258" s="282"/>
      <c r="OXO258" s="282"/>
      <c r="OXP258" s="282"/>
      <c r="OXQ258" s="282"/>
      <c r="OXR258" s="282"/>
      <c r="OXS258" s="283"/>
      <c r="OXT258" s="283"/>
      <c r="OXU258" s="282"/>
      <c r="OXV258" s="282"/>
      <c r="OXW258" s="282"/>
      <c r="OXX258" s="282"/>
      <c r="OXY258" s="282"/>
      <c r="OXZ258" s="282"/>
      <c r="OYA258" s="282"/>
      <c r="OYB258" s="282"/>
      <c r="OYC258" s="282"/>
      <c r="OYD258" s="282"/>
      <c r="OYE258" s="282"/>
      <c r="OYF258" s="282"/>
      <c r="OYG258" s="282"/>
      <c r="OYH258" s="282"/>
      <c r="OYI258" s="282"/>
      <c r="OYJ258" s="282"/>
      <c r="OYK258" s="282"/>
      <c r="OYL258" s="282"/>
      <c r="OYM258" s="282"/>
      <c r="OYN258" s="282"/>
      <c r="OYO258" s="282"/>
      <c r="OYP258" s="282"/>
      <c r="OYQ258" s="282"/>
      <c r="OYR258" s="282"/>
      <c r="OYS258" s="283"/>
      <c r="OYT258" s="283"/>
      <c r="OYU258" s="282"/>
      <c r="OYV258" s="282"/>
      <c r="OYW258" s="282"/>
      <c r="OYX258" s="282"/>
      <c r="OYY258" s="282"/>
      <c r="OYZ258" s="282"/>
      <c r="OZA258" s="282"/>
      <c r="OZB258" s="282"/>
      <c r="OZC258" s="282"/>
      <c r="OZD258" s="282"/>
      <c r="OZE258" s="282"/>
      <c r="OZF258" s="282"/>
      <c r="OZG258" s="282"/>
      <c r="OZH258" s="282"/>
      <c r="OZI258" s="282"/>
      <c r="OZJ258" s="282"/>
      <c r="OZK258" s="282"/>
      <c r="OZL258" s="282"/>
      <c r="OZM258" s="282"/>
      <c r="OZN258" s="282"/>
      <c r="OZO258" s="282"/>
      <c r="OZP258" s="282"/>
      <c r="OZQ258" s="282"/>
      <c r="OZR258" s="282"/>
      <c r="OZS258" s="283"/>
      <c r="OZT258" s="283"/>
      <c r="OZU258" s="282"/>
      <c r="OZV258" s="282"/>
      <c r="OZW258" s="282"/>
      <c r="OZX258" s="282"/>
      <c r="OZY258" s="282"/>
      <c r="OZZ258" s="282"/>
      <c r="PAA258" s="282"/>
      <c r="PAB258" s="282"/>
      <c r="PAC258" s="282"/>
      <c r="PAD258" s="282"/>
      <c r="PAE258" s="282"/>
      <c r="PAF258" s="282"/>
      <c r="PAG258" s="282"/>
      <c r="PAH258" s="282"/>
      <c r="PAI258" s="282"/>
      <c r="PAJ258" s="282"/>
      <c r="PAK258" s="282"/>
      <c r="PAL258" s="282"/>
      <c r="PAM258" s="282"/>
      <c r="PAN258" s="282"/>
      <c r="PAO258" s="282"/>
      <c r="PAP258" s="282"/>
      <c r="PAQ258" s="282"/>
      <c r="PAR258" s="282"/>
      <c r="PAS258" s="283"/>
      <c r="PAT258" s="283"/>
      <c r="PAU258" s="282"/>
      <c r="PAV258" s="282"/>
      <c r="PAW258" s="282"/>
      <c r="PAX258" s="282"/>
      <c r="PAY258" s="282"/>
      <c r="PAZ258" s="282"/>
      <c r="PBA258" s="282"/>
      <c r="PBB258" s="282"/>
      <c r="PBC258" s="282"/>
      <c r="PBD258" s="282"/>
      <c r="PBE258" s="282"/>
      <c r="PBF258" s="282"/>
      <c r="PBG258" s="282"/>
      <c r="PBH258" s="282"/>
      <c r="PBI258" s="282"/>
      <c r="PBJ258" s="282"/>
      <c r="PBK258" s="282"/>
      <c r="PBL258" s="282"/>
      <c r="PBM258" s="282"/>
      <c r="PBN258" s="282"/>
      <c r="PBO258" s="282"/>
      <c r="PBP258" s="282"/>
      <c r="PBQ258" s="282"/>
      <c r="PBR258" s="282"/>
      <c r="PBS258" s="283"/>
      <c r="PBT258" s="283"/>
      <c r="PBU258" s="282"/>
      <c r="PBV258" s="282"/>
      <c r="PBW258" s="282"/>
      <c r="PBX258" s="282"/>
      <c r="PBY258" s="282"/>
      <c r="PBZ258" s="282"/>
      <c r="PCA258" s="282"/>
      <c r="PCB258" s="282"/>
      <c r="PCC258" s="282"/>
      <c r="PCD258" s="282"/>
      <c r="PCE258" s="282"/>
      <c r="PCF258" s="282"/>
      <c r="PCG258" s="282"/>
      <c r="PCH258" s="282"/>
      <c r="PCI258" s="282"/>
      <c r="PCJ258" s="282"/>
      <c r="PCK258" s="282"/>
      <c r="PCL258" s="282"/>
      <c r="PCM258" s="282"/>
      <c r="PCN258" s="282"/>
      <c r="PCO258" s="282"/>
      <c r="PCP258" s="282"/>
      <c r="PCQ258" s="282"/>
      <c r="PCR258" s="282"/>
      <c r="PCS258" s="283"/>
      <c r="PCT258" s="283"/>
      <c r="PCU258" s="282"/>
      <c r="PCV258" s="282"/>
      <c r="PCW258" s="282"/>
      <c r="PCX258" s="282"/>
      <c r="PCY258" s="282"/>
      <c r="PCZ258" s="282"/>
      <c r="PDA258" s="282"/>
      <c r="PDB258" s="282"/>
      <c r="PDC258" s="282"/>
      <c r="PDD258" s="282"/>
      <c r="PDE258" s="282"/>
      <c r="PDF258" s="282"/>
      <c r="PDG258" s="282"/>
      <c r="PDH258" s="282"/>
      <c r="PDI258" s="282"/>
      <c r="PDJ258" s="282"/>
      <c r="PDK258" s="282"/>
      <c r="PDL258" s="282"/>
      <c r="PDM258" s="282"/>
      <c r="PDN258" s="282"/>
      <c r="PDO258" s="282"/>
      <c r="PDP258" s="282"/>
      <c r="PDQ258" s="282"/>
      <c r="PDR258" s="282"/>
      <c r="PDS258" s="283"/>
      <c r="PDT258" s="283"/>
      <c r="PDU258" s="282"/>
      <c r="PDV258" s="282"/>
      <c r="PDW258" s="282"/>
      <c r="PDX258" s="282"/>
      <c r="PDY258" s="282"/>
      <c r="PDZ258" s="282"/>
      <c r="PEA258" s="282"/>
      <c r="PEB258" s="282"/>
      <c r="PEC258" s="282"/>
      <c r="PED258" s="282"/>
      <c r="PEE258" s="282"/>
      <c r="PEF258" s="282"/>
      <c r="PEG258" s="282"/>
      <c r="PEH258" s="282"/>
      <c r="PEI258" s="282"/>
      <c r="PEJ258" s="282"/>
      <c r="PEK258" s="282"/>
      <c r="PEL258" s="282"/>
      <c r="PEM258" s="282"/>
      <c r="PEN258" s="282"/>
      <c r="PEO258" s="282"/>
      <c r="PEP258" s="282"/>
      <c r="PEQ258" s="282"/>
      <c r="PER258" s="282"/>
      <c r="PES258" s="283"/>
      <c r="PET258" s="283"/>
      <c r="PEU258" s="282"/>
      <c r="PEV258" s="282"/>
      <c r="PEW258" s="282"/>
      <c r="PEX258" s="282"/>
      <c r="PEY258" s="282"/>
      <c r="PEZ258" s="282"/>
      <c r="PFA258" s="282"/>
      <c r="PFB258" s="282"/>
      <c r="PFC258" s="282"/>
      <c r="PFD258" s="282"/>
      <c r="PFE258" s="282"/>
      <c r="PFF258" s="282"/>
      <c r="PFG258" s="282"/>
      <c r="PFH258" s="282"/>
      <c r="PFI258" s="282"/>
      <c r="PFJ258" s="282"/>
      <c r="PFK258" s="282"/>
      <c r="PFL258" s="282"/>
      <c r="PFM258" s="282"/>
      <c r="PFN258" s="282"/>
      <c r="PFO258" s="282"/>
      <c r="PFP258" s="282"/>
      <c r="PFQ258" s="282"/>
      <c r="PFR258" s="282"/>
      <c r="PFS258" s="283"/>
      <c r="PFT258" s="283"/>
      <c r="PFU258" s="282"/>
      <c r="PFV258" s="282"/>
      <c r="PFW258" s="282"/>
      <c r="PFX258" s="282"/>
      <c r="PFY258" s="282"/>
      <c r="PFZ258" s="282"/>
      <c r="PGA258" s="282"/>
      <c r="PGB258" s="282"/>
      <c r="PGC258" s="282"/>
      <c r="PGD258" s="282"/>
      <c r="PGE258" s="282"/>
      <c r="PGF258" s="282"/>
      <c r="PGG258" s="282"/>
      <c r="PGH258" s="282"/>
      <c r="PGI258" s="282"/>
      <c r="PGJ258" s="282"/>
      <c r="PGK258" s="282"/>
      <c r="PGL258" s="282"/>
      <c r="PGM258" s="282"/>
      <c r="PGN258" s="282"/>
      <c r="PGO258" s="282"/>
      <c r="PGP258" s="282"/>
      <c r="PGQ258" s="282"/>
      <c r="PGR258" s="282"/>
      <c r="PGS258" s="283"/>
      <c r="PGT258" s="283"/>
      <c r="PGU258" s="282"/>
      <c r="PGV258" s="282"/>
      <c r="PGW258" s="282"/>
      <c r="PGX258" s="282"/>
      <c r="PGY258" s="282"/>
      <c r="PGZ258" s="282"/>
      <c r="PHA258" s="282"/>
      <c r="PHB258" s="282"/>
      <c r="PHC258" s="282"/>
      <c r="PHD258" s="282"/>
      <c r="PHE258" s="282"/>
      <c r="PHF258" s="282"/>
      <c r="PHG258" s="282"/>
      <c r="PHH258" s="282"/>
      <c r="PHI258" s="282"/>
      <c r="PHJ258" s="282"/>
      <c r="PHK258" s="282"/>
      <c r="PHL258" s="282"/>
      <c r="PHM258" s="282"/>
      <c r="PHN258" s="282"/>
      <c r="PHO258" s="282"/>
      <c r="PHP258" s="282"/>
      <c r="PHQ258" s="282"/>
      <c r="PHR258" s="282"/>
      <c r="PHS258" s="283"/>
      <c r="PHT258" s="283"/>
      <c r="PHU258" s="282"/>
      <c r="PHV258" s="282"/>
      <c r="PHW258" s="282"/>
      <c r="PHX258" s="282"/>
      <c r="PHY258" s="282"/>
      <c r="PHZ258" s="282"/>
      <c r="PIA258" s="282"/>
      <c r="PIB258" s="282"/>
      <c r="PIC258" s="282"/>
      <c r="PID258" s="282"/>
      <c r="PIE258" s="282"/>
      <c r="PIF258" s="282"/>
      <c r="PIG258" s="282"/>
      <c r="PIH258" s="282"/>
      <c r="PII258" s="282"/>
      <c r="PIJ258" s="282"/>
      <c r="PIK258" s="282"/>
      <c r="PIL258" s="282"/>
      <c r="PIM258" s="282"/>
      <c r="PIN258" s="282"/>
      <c r="PIO258" s="282"/>
      <c r="PIP258" s="282"/>
      <c r="PIQ258" s="282"/>
      <c r="PIR258" s="282"/>
      <c r="PIS258" s="283"/>
      <c r="PIT258" s="283"/>
      <c r="PIU258" s="282"/>
      <c r="PIV258" s="282"/>
      <c r="PIW258" s="282"/>
      <c r="PIX258" s="282"/>
      <c r="PIY258" s="282"/>
      <c r="PIZ258" s="282"/>
      <c r="PJA258" s="282"/>
      <c r="PJB258" s="282"/>
      <c r="PJC258" s="282"/>
      <c r="PJD258" s="282"/>
      <c r="PJE258" s="282"/>
      <c r="PJF258" s="282"/>
      <c r="PJG258" s="282"/>
      <c r="PJH258" s="282"/>
      <c r="PJI258" s="282"/>
      <c r="PJJ258" s="282"/>
      <c r="PJK258" s="282"/>
      <c r="PJL258" s="282"/>
      <c r="PJM258" s="282"/>
      <c r="PJN258" s="282"/>
      <c r="PJO258" s="282"/>
      <c r="PJP258" s="282"/>
      <c r="PJQ258" s="282"/>
      <c r="PJR258" s="282"/>
      <c r="PJS258" s="283"/>
      <c r="PJT258" s="283"/>
      <c r="PJU258" s="282"/>
      <c r="PJV258" s="282"/>
      <c r="PJW258" s="282"/>
      <c r="PJX258" s="282"/>
      <c r="PJY258" s="282"/>
      <c r="PJZ258" s="282"/>
      <c r="PKA258" s="282"/>
      <c r="PKB258" s="282"/>
      <c r="PKC258" s="282"/>
      <c r="PKD258" s="282"/>
      <c r="PKE258" s="282"/>
      <c r="PKF258" s="282"/>
      <c r="PKG258" s="282"/>
      <c r="PKH258" s="282"/>
      <c r="PKI258" s="282"/>
      <c r="PKJ258" s="282"/>
      <c r="PKK258" s="282"/>
      <c r="PKL258" s="282"/>
      <c r="PKM258" s="282"/>
      <c r="PKN258" s="282"/>
      <c r="PKO258" s="282"/>
      <c r="PKP258" s="282"/>
      <c r="PKQ258" s="282"/>
      <c r="PKR258" s="282"/>
      <c r="PKS258" s="283"/>
      <c r="PKT258" s="283"/>
      <c r="PKU258" s="282"/>
      <c r="PKV258" s="282"/>
      <c r="PKW258" s="282"/>
      <c r="PKX258" s="282"/>
      <c r="PKY258" s="282"/>
      <c r="PKZ258" s="282"/>
      <c r="PLA258" s="282"/>
      <c r="PLB258" s="282"/>
      <c r="PLC258" s="282"/>
      <c r="PLD258" s="282"/>
      <c r="PLE258" s="282"/>
      <c r="PLF258" s="282"/>
      <c r="PLG258" s="282"/>
      <c r="PLH258" s="282"/>
      <c r="PLI258" s="282"/>
      <c r="PLJ258" s="282"/>
      <c r="PLK258" s="282"/>
      <c r="PLL258" s="282"/>
      <c r="PLM258" s="282"/>
      <c r="PLN258" s="282"/>
      <c r="PLO258" s="282"/>
      <c r="PLP258" s="282"/>
      <c r="PLQ258" s="282"/>
      <c r="PLR258" s="282"/>
      <c r="PLS258" s="283"/>
      <c r="PLT258" s="283"/>
      <c r="PLU258" s="282"/>
      <c r="PLV258" s="282"/>
      <c r="PLW258" s="282"/>
      <c r="PLX258" s="282"/>
      <c r="PLY258" s="282"/>
      <c r="PLZ258" s="282"/>
      <c r="PMA258" s="282"/>
      <c r="PMB258" s="282"/>
      <c r="PMC258" s="282"/>
      <c r="PMD258" s="282"/>
      <c r="PME258" s="282"/>
      <c r="PMF258" s="282"/>
      <c r="PMG258" s="282"/>
      <c r="PMH258" s="282"/>
      <c r="PMI258" s="282"/>
      <c r="PMJ258" s="282"/>
      <c r="PMK258" s="282"/>
      <c r="PML258" s="282"/>
      <c r="PMM258" s="282"/>
      <c r="PMN258" s="282"/>
      <c r="PMO258" s="282"/>
      <c r="PMP258" s="282"/>
      <c r="PMQ258" s="282"/>
      <c r="PMR258" s="282"/>
      <c r="PMS258" s="283"/>
      <c r="PMT258" s="283"/>
      <c r="PMU258" s="282"/>
      <c r="PMV258" s="282"/>
      <c r="PMW258" s="282"/>
      <c r="PMX258" s="282"/>
      <c r="PMY258" s="282"/>
      <c r="PMZ258" s="282"/>
      <c r="PNA258" s="282"/>
      <c r="PNB258" s="282"/>
      <c r="PNC258" s="282"/>
      <c r="PND258" s="282"/>
      <c r="PNE258" s="282"/>
      <c r="PNF258" s="282"/>
      <c r="PNG258" s="282"/>
      <c r="PNH258" s="282"/>
      <c r="PNI258" s="282"/>
      <c r="PNJ258" s="282"/>
      <c r="PNK258" s="282"/>
      <c r="PNL258" s="282"/>
      <c r="PNM258" s="282"/>
      <c r="PNN258" s="282"/>
      <c r="PNO258" s="282"/>
      <c r="PNP258" s="282"/>
      <c r="PNQ258" s="282"/>
      <c r="PNR258" s="282"/>
      <c r="PNS258" s="283"/>
      <c r="PNT258" s="283"/>
      <c r="PNU258" s="282"/>
      <c r="PNV258" s="282"/>
      <c r="PNW258" s="282"/>
      <c r="PNX258" s="282"/>
      <c r="PNY258" s="282"/>
      <c r="PNZ258" s="282"/>
      <c r="POA258" s="282"/>
      <c r="POB258" s="282"/>
      <c r="POC258" s="282"/>
      <c r="POD258" s="282"/>
      <c r="POE258" s="282"/>
      <c r="POF258" s="282"/>
      <c r="POG258" s="282"/>
      <c r="POH258" s="282"/>
      <c r="POI258" s="282"/>
      <c r="POJ258" s="282"/>
      <c r="POK258" s="282"/>
      <c r="POL258" s="282"/>
      <c r="POM258" s="282"/>
      <c r="PON258" s="282"/>
      <c r="POO258" s="282"/>
      <c r="POP258" s="282"/>
      <c r="POQ258" s="282"/>
      <c r="POR258" s="282"/>
      <c r="POS258" s="283"/>
      <c r="POT258" s="283"/>
      <c r="POU258" s="282"/>
      <c r="POV258" s="282"/>
      <c r="POW258" s="282"/>
      <c r="POX258" s="282"/>
      <c r="POY258" s="282"/>
      <c r="POZ258" s="282"/>
      <c r="PPA258" s="282"/>
      <c r="PPB258" s="282"/>
      <c r="PPC258" s="282"/>
      <c r="PPD258" s="282"/>
      <c r="PPE258" s="282"/>
      <c r="PPF258" s="282"/>
      <c r="PPG258" s="282"/>
      <c r="PPH258" s="282"/>
      <c r="PPI258" s="282"/>
      <c r="PPJ258" s="282"/>
      <c r="PPK258" s="282"/>
      <c r="PPL258" s="282"/>
      <c r="PPM258" s="282"/>
      <c r="PPN258" s="282"/>
      <c r="PPO258" s="282"/>
      <c r="PPP258" s="282"/>
      <c r="PPQ258" s="282"/>
      <c r="PPR258" s="282"/>
      <c r="PPS258" s="283"/>
      <c r="PPT258" s="283"/>
      <c r="PPU258" s="282"/>
      <c r="PPV258" s="282"/>
      <c r="PPW258" s="282"/>
      <c r="PPX258" s="282"/>
      <c r="PPY258" s="282"/>
      <c r="PPZ258" s="282"/>
      <c r="PQA258" s="282"/>
      <c r="PQB258" s="282"/>
      <c r="PQC258" s="282"/>
      <c r="PQD258" s="282"/>
      <c r="PQE258" s="282"/>
      <c r="PQF258" s="282"/>
      <c r="PQG258" s="282"/>
      <c r="PQH258" s="282"/>
      <c r="PQI258" s="282"/>
      <c r="PQJ258" s="282"/>
      <c r="PQK258" s="282"/>
      <c r="PQL258" s="282"/>
      <c r="PQM258" s="282"/>
      <c r="PQN258" s="282"/>
      <c r="PQO258" s="282"/>
      <c r="PQP258" s="282"/>
      <c r="PQQ258" s="282"/>
      <c r="PQR258" s="282"/>
      <c r="PQS258" s="283"/>
      <c r="PQT258" s="283"/>
      <c r="PQU258" s="282"/>
      <c r="PQV258" s="282"/>
      <c r="PQW258" s="282"/>
      <c r="PQX258" s="282"/>
      <c r="PQY258" s="282"/>
      <c r="PQZ258" s="282"/>
      <c r="PRA258" s="282"/>
      <c r="PRB258" s="282"/>
      <c r="PRC258" s="282"/>
      <c r="PRD258" s="282"/>
      <c r="PRE258" s="282"/>
      <c r="PRF258" s="282"/>
      <c r="PRG258" s="282"/>
      <c r="PRH258" s="282"/>
      <c r="PRI258" s="282"/>
      <c r="PRJ258" s="282"/>
      <c r="PRK258" s="282"/>
      <c r="PRL258" s="282"/>
      <c r="PRM258" s="282"/>
      <c r="PRN258" s="282"/>
      <c r="PRO258" s="282"/>
      <c r="PRP258" s="282"/>
      <c r="PRQ258" s="282"/>
      <c r="PRR258" s="282"/>
      <c r="PRS258" s="283"/>
      <c r="PRT258" s="283"/>
      <c r="PRU258" s="282"/>
      <c r="PRV258" s="282"/>
      <c r="PRW258" s="282"/>
      <c r="PRX258" s="282"/>
      <c r="PRY258" s="282"/>
      <c r="PRZ258" s="282"/>
      <c r="PSA258" s="282"/>
      <c r="PSB258" s="282"/>
      <c r="PSC258" s="282"/>
      <c r="PSD258" s="282"/>
      <c r="PSE258" s="282"/>
      <c r="PSF258" s="282"/>
      <c r="PSG258" s="282"/>
      <c r="PSH258" s="282"/>
      <c r="PSI258" s="282"/>
      <c r="PSJ258" s="282"/>
      <c r="PSK258" s="282"/>
      <c r="PSL258" s="282"/>
      <c r="PSM258" s="282"/>
      <c r="PSN258" s="282"/>
      <c r="PSO258" s="282"/>
      <c r="PSP258" s="282"/>
      <c r="PSQ258" s="282"/>
      <c r="PSR258" s="282"/>
      <c r="PSS258" s="283"/>
      <c r="PST258" s="283"/>
      <c r="PSU258" s="282"/>
      <c r="PSV258" s="282"/>
      <c r="PSW258" s="282"/>
      <c r="PSX258" s="282"/>
      <c r="PSY258" s="282"/>
      <c r="PSZ258" s="282"/>
      <c r="PTA258" s="282"/>
      <c r="PTB258" s="282"/>
      <c r="PTC258" s="282"/>
      <c r="PTD258" s="282"/>
      <c r="PTE258" s="282"/>
      <c r="PTF258" s="282"/>
      <c r="PTG258" s="282"/>
      <c r="PTH258" s="282"/>
      <c r="PTI258" s="282"/>
      <c r="PTJ258" s="282"/>
      <c r="PTK258" s="282"/>
      <c r="PTL258" s="282"/>
      <c r="PTM258" s="282"/>
      <c r="PTN258" s="282"/>
      <c r="PTO258" s="282"/>
      <c r="PTP258" s="282"/>
      <c r="PTQ258" s="282"/>
      <c r="PTR258" s="282"/>
      <c r="PTS258" s="283"/>
      <c r="PTT258" s="283"/>
      <c r="PTU258" s="282"/>
      <c r="PTV258" s="282"/>
      <c r="PTW258" s="282"/>
      <c r="PTX258" s="282"/>
      <c r="PTY258" s="282"/>
      <c r="PTZ258" s="282"/>
      <c r="PUA258" s="282"/>
      <c r="PUB258" s="282"/>
      <c r="PUC258" s="282"/>
      <c r="PUD258" s="282"/>
      <c r="PUE258" s="282"/>
      <c r="PUF258" s="282"/>
      <c r="PUG258" s="282"/>
      <c r="PUH258" s="282"/>
      <c r="PUI258" s="282"/>
      <c r="PUJ258" s="282"/>
      <c r="PUK258" s="282"/>
      <c r="PUL258" s="282"/>
      <c r="PUM258" s="282"/>
      <c r="PUN258" s="282"/>
      <c r="PUO258" s="282"/>
      <c r="PUP258" s="282"/>
      <c r="PUQ258" s="282"/>
      <c r="PUR258" s="282"/>
      <c r="PUS258" s="283"/>
      <c r="PUT258" s="283"/>
      <c r="PUU258" s="282"/>
      <c r="PUV258" s="282"/>
      <c r="PUW258" s="282"/>
      <c r="PUX258" s="282"/>
      <c r="PUY258" s="282"/>
      <c r="PUZ258" s="282"/>
      <c r="PVA258" s="282"/>
      <c r="PVB258" s="282"/>
      <c r="PVC258" s="282"/>
      <c r="PVD258" s="282"/>
      <c r="PVE258" s="282"/>
      <c r="PVF258" s="282"/>
      <c r="PVG258" s="282"/>
      <c r="PVH258" s="282"/>
      <c r="PVI258" s="282"/>
      <c r="PVJ258" s="282"/>
      <c r="PVK258" s="282"/>
      <c r="PVL258" s="282"/>
      <c r="PVM258" s="282"/>
      <c r="PVN258" s="282"/>
      <c r="PVO258" s="282"/>
      <c r="PVP258" s="282"/>
      <c r="PVQ258" s="282"/>
      <c r="PVR258" s="282"/>
      <c r="PVS258" s="283"/>
      <c r="PVT258" s="283"/>
      <c r="PVU258" s="282"/>
      <c r="PVV258" s="282"/>
      <c r="PVW258" s="282"/>
      <c r="PVX258" s="282"/>
      <c r="PVY258" s="282"/>
      <c r="PVZ258" s="282"/>
      <c r="PWA258" s="282"/>
      <c r="PWB258" s="282"/>
      <c r="PWC258" s="282"/>
      <c r="PWD258" s="282"/>
      <c r="PWE258" s="282"/>
      <c r="PWF258" s="282"/>
      <c r="PWG258" s="282"/>
      <c r="PWH258" s="282"/>
      <c r="PWI258" s="282"/>
      <c r="PWJ258" s="282"/>
      <c r="PWK258" s="282"/>
      <c r="PWL258" s="282"/>
      <c r="PWM258" s="282"/>
      <c r="PWN258" s="282"/>
      <c r="PWO258" s="282"/>
      <c r="PWP258" s="282"/>
      <c r="PWQ258" s="282"/>
      <c r="PWR258" s="282"/>
      <c r="PWS258" s="283"/>
      <c r="PWT258" s="283"/>
      <c r="PWU258" s="282"/>
      <c r="PWV258" s="282"/>
      <c r="PWW258" s="282"/>
      <c r="PWX258" s="282"/>
      <c r="PWY258" s="282"/>
      <c r="PWZ258" s="282"/>
      <c r="PXA258" s="282"/>
      <c r="PXB258" s="282"/>
      <c r="PXC258" s="282"/>
      <c r="PXD258" s="282"/>
      <c r="PXE258" s="282"/>
      <c r="PXF258" s="282"/>
      <c r="PXG258" s="282"/>
      <c r="PXH258" s="282"/>
      <c r="PXI258" s="282"/>
      <c r="PXJ258" s="282"/>
      <c r="PXK258" s="282"/>
      <c r="PXL258" s="282"/>
      <c r="PXM258" s="282"/>
      <c r="PXN258" s="282"/>
      <c r="PXO258" s="282"/>
      <c r="PXP258" s="282"/>
      <c r="PXQ258" s="282"/>
      <c r="PXR258" s="282"/>
      <c r="PXS258" s="283"/>
      <c r="PXT258" s="283"/>
      <c r="PXU258" s="282"/>
      <c r="PXV258" s="282"/>
      <c r="PXW258" s="282"/>
      <c r="PXX258" s="282"/>
      <c r="PXY258" s="282"/>
      <c r="PXZ258" s="282"/>
      <c r="PYA258" s="282"/>
      <c r="PYB258" s="282"/>
      <c r="PYC258" s="282"/>
      <c r="PYD258" s="282"/>
      <c r="PYE258" s="282"/>
      <c r="PYF258" s="282"/>
      <c r="PYG258" s="282"/>
      <c r="PYH258" s="282"/>
      <c r="PYI258" s="282"/>
      <c r="PYJ258" s="282"/>
      <c r="PYK258" s="282"/>
      <c r="PYL258" s="282"/>
      <c r="PYM258" s="282"/>
      <c r="PYN258" s="282"/>
      <c r="PYO258" s="282"/>
      <c r="PYP258" s="282"/>
      <c r="PYQ258" s="282"/>
      <c r="PYR258" s="282"/>
      <c r="PYS258" s="283"/>
      <c r="PYT258" s="283"/>
      <c r="PYU258" s="282"/>
      <c r="PYV258" s="282"/>
      <c r="PYW258" s="282"/>
      <c r="PYX258" s="282"/>
      <c r="PYY258" s="282"/>
      <c r="PYZ258" s="282"/>
      <c r="PZA258" s="282"/>
      <c r="PZB258" s="282"/>
      <c r="PZC258" s="282"/>
      <c r="PZD258" s="282"/>
      <c r="PZE258" s="282"/>
      <c r="PZF258" s="282"/>
      <c r="PZG258" s="282"/>
      <c r="PZH258" s="282"/>
      <c r="PZI258" s="282"/>
      <c r="PZJ258" s="282"/>
      <c r="PZK258" s="282"/>
      <c r="PZL258" s="282"/>
      <c r="PZM258" s="282"/>
      <c r="PZN258" s="282"/>
      <c r="PZO258" s="282"/>
      <c r="PZP258" s="282"/>
      <c r="PZQ258" s="282"/>
      <c r="PZR258" s="282"/>
      <c r="PZS258" s="283"/>
      <c r="PZT258" s="283"/>
      <c r="PZU258" s="282"/>
      <c r="PZV258" s="282"/>
      <c r="PZW258" s="282"/>
      <c r="PZX258" s="282"/>
      <c r="PZY258" s="282"/>
      <c r="PZZ258" s="282"/>
      <c r="QAA258" s="282"/>
      <c r="QAB258" s="282"/>
      <c r="QAC258" s="282"/>
      <c r="QAD258" s="282"/>
      <c r="QAE258" s="282"/>
      <c r="QAF258" s="282"/>
      <c r="QAG258" s="282"/>
      <c r="QAH258" s="282"/>
      <c r="QAI258" s="282"/>
      <c r="QAJ258" s="282"/>
      <c r="QAK258" s="282"/>
      <c r="QAL258" s="282"/>
      <c r="QAM258" s="282"/>
      <c r="QAN258" s="282"/>
      <c r="QAO258" s="282"/>
      <c r="QAP258" s="282"/>
      <c r="QAQ258" s="282"/>
      <c r="QAR258" s="282"/>
      <c r="QAS258" s="283"/>
      <c r="QAT258" s="283"/>
      <c r="QAU258" s="282"/>
      <c r="QAV258" s="282"/>
      <c r="QAW258" s="282"/>
      <c r="QAX258" s="282"/>
      <c r="QAY258" s="282"/>
      <c r="QAZ258" s="282"/>
      <c r="QBA258" s="282"/>
      <c r="QBB258" s="282"/>
      <c r="QBC258" s="282"/>
      <c r="QBD258" s="282"/>
      <c r="QBE258" s="282"/>
      <c r="QBF258" s="282"/>
      <c r="QBG258" s="282"/>
      <c r="QBH258" s="282"/>
      <c r="QBI258" s="282"/>
      <c r="QBJ258" s="282"/>
      <c r="QBK258" s="282"/>
      <c r="QBL258" s="282"/>
      <c r="QBM258" s="282"/>
      <c r="QBN258" s="282"/>
      <c r="QBO258" s="282"/>
      <c r="QBP258" s="282"/>
      <c r="QBQ258" s="282"/>
      <c r="QBR258" s="282"/>
      <c r="QBS258" s="283"/>
      <c r="QBT258" s="283"/>
      <c r="QBU258" s="282"/>
      <c r="QBV258" s="282"/>
      <c r="QBW258" s="282"/>
      <c r="QBX258" s="282"/>
      <c r="QBY258" s="282"/>
      <c r="QBZ258" s="282"/>
      <c r="QCA258" s="282"/>
      <c r="QCB258" s="282"/>
      <c r="QCC258" s="282"/>
      <c r="QCD258" s="282"/>
      <c r="QCE258" s="282"/>
      <c r="QCF258" s="282"/>
      <c r="QCG258" s="282"/>
      <c r="QCH258" s="282"/>
      <c r="QCI258" s="282"/>
      <c r="QCJ258" s="282"/>
      <c r="QCK258" s="282"/>
      <c r="QCL258" s="282"/>
      <c r="QCM258" s="282"/>
      <c r="QCN258" s="282"/>
      <c r="QCO258" s="282"/>
      <c r="QCP258" s="282"/>
      <c r="QCQ258" s="282"/>
      <c r="QCR258" s="282"/>
      <c r="QCS258" s="283"/>
      <c r="QCT258" s="283"/>
      <c r="QCU258" s="282"/>
      <c r="QCV258" s="282"/>
      <c r="QCW258" s="282"/>
      <c r="QCX258" s="282"/>
      <c r="QCY258" s="282"/>
      <c r="QCZ258" s="282"/>
      <c r="QDA258" s="282"/>
      <c r="QDB258" s="282"/>
      <c r="QDC258" s="282"/>
      <c r="QDD258" s="282"/>
      <c r="QDE258" s="282"/>
      <c r="QDF258" s="282"/>
      <c r="QDG258" s="282"/>
      <c r="QDH258" s="282"/>
      <c r="QDI258" s="282"/>
      <c r="QDJ258" s="282"/>
      <c r="QDK258" s="282"/>
      <c r="QDL258" s="282"/>
      <c r="QDM258" s="282"/>
      <c r="QDN258" s="282"/>
      <c r="QDO258" s="282"/>
      <c r="QDP258" s="282"/>
      <c r="QDQ258" s="282"/>
      <c r="QDR258" s="282"/>
      <c r="QDS258" s="283"/>
      <c r="QDT258" s="283"/>
      <c r="QDU258" s="282"/>
      <c r="QDV258" s="282"/>
      <c r="QDW258" s="282"/>
      <c r="QDX258" s="282"/>
      <c r="QDY258" s="282"/>
      <c r="QDZ258" s="282"/>
      <c r="QEA258" s="282"/>
      <c r="QEB258" s="282"/>
      <c r="QEC258" s="282"/>
      <c r="QED258" s="282"/>
      <c r="QEE258" s="282"/>
      <c r="QEF258" s="282"/>
      <c r="QEG258" s="282"/>
      <c r="QEH258" s="282"/>
      <c r="QEI258" s="282"/>
      <c r="QEJ258" s="282"/>
      <c r="QEK258" s="282"/>
      <c r="QEL258" s="282"/>
      <c r="QEM258" s="282"/>
      <c r="QEN258" s="282"/>
      <c r="QEO258" s="282"/>
      <c r="QEP258" s="282"/>
      <c r="QEQ258" s="282"/>
      <c r="QER258" s="282"/>
      <c r="QES258" s="283"/>
      <c r="QET258" s="283"/>
      <c r="QEU258" s="282"/>
      <c r="QEV258" s="282"/>
      <c r="QEW258" s="282"/>
      <c r="QEX258" s="282"/>
      <c r="QEY258" s="282"/>
      <c r="QEZ258" s="282"/>
      <c r="QFA258" s="282"/>
      <c r="QFB258" s="282"/>
      <c r="QFC258" s="282"/>
      <c r="QFD258" s="282"/>
      <c r="QFE258" s="282"/>
      <c r="QFF258" s="282"/>
      <c r="QFG258" s="282"/>
      <c r="QFH258" s="282"/>
      <c r="QFI258" s="282"/>
      <c r="QFJ258" s="282"/>
      <c r="QFK258" s="282"/>
      <c r="QFL258" s="282"/>
      <c r="QFM258" s="282"/>
      <c r="QFN258" s="282"/>
      <c r="QFO258" s="282"/>
      <c r="QFP258" s="282"/>
      <c r="QFQ258" s="282"/>
      <c r="QFR258" s="282"/>
      <c r="QFS258" s="283"/>
      <c r="QFT258" s="283"/>
      <c r="QFU258" s="282"/>
      <c r="QFV258" s="282"/>
      <c r="QFW258" s="282"/>
      <c r="QFX258" s="282"/>
      <c r="QFY258" s="282"/>
      <c r="QFZ258" s="282"/>
      <c r="QGA258" s="282"/>
      <c r="QGB258" s="282"/>
      <c r="QGC258" s="282"/>
      <c r="QGD258" s="282"/>
      <c r="QGE258" s="282"/>
      <c r="QGF258" s="282"/>
      <c r="QGG258" s="282"/>
      <c r="QGH258" s="282"/>
      <c r="QGI258" s="282"/>
      <c r="QGJ258" s="282"/>
      <c r="QGK258" s="282"/>
      <c r="QGL258" s="282"/>
      <c r="QGM258" s="282"/>
      <c r="QGN258" s="282"/>
      <c r="QGO258" s="282"/>
      <c r="QGP258" s="282"/>
      <c r="QGQ258" s="282"/>
      <c r="QGR258" s="282"/>
      <c r="QGS258" s="283"/>
      <c r="QGT258" s="283"/>
      <c r="QGU258" s="282"/>
      <c r="QGV258" s="282"/>
      <c r="QGW258" s="282"/>
      <c r="QGX258" s="282"/>
      <c r="QGY258" s="282"/>
      <c r="QGZ258" s="282"/>
      <c r="QHA258" s="282"/>
      <c r="QHB258" s="282"/>
      <c r="QHC258" s="282"/>
      <c r="QHD258" s="282"/>
      <c r="QHE258" s="282"/>
      <c r="QHF258" s="282"/>
      <c r="QHG258" s="282"/>
      <c r="QHH258" s="282"/>
      <c r="QHI258" s="282"/>
      <c r="QHJ258" s="282"/>
      <c r="QHK258" s="282"/>
      <c r="QHL258" s="282"/>
      <c r="QHM258" s="282"/>
      <c r="QHN258" s="282"/>
      <c r="QHO258" s="282"/>
      <c r="QHP258" s="282"/>
      <c r="QHQ258" s="282"/>
      <c r="QHR258" s="282"/>
      <c r="QHS258" s="283"/>
      <c r="QHT258" s="283"/>
      <c r="QHU258" s="282"/>
      <c r="QHV258" s="282"/>
      <c r="QHW258" s="282"/>
      <c r="QHX258" s="282"/>
      <c r="QHY258" s="282"/>
      <c r="QHZ258" s="282"/>
      <c r="QIA258" s="282"/>
      <c r="QIB258" s="282"/>
      <c r="QIC258" s="282"/>
      <c r="QID258" s="282"/>
      <c r="QIE258" s="282"/>
      <c r="QIF258" s="282"/>
      <c r="QIG258" s="282"/>
      <c r="QIH258" s="282"/>
      <c r="QII258" s="282"/>
      <c r="QIJ258" s="282"/>
      <c r="QIK258" s="282"/>
      <c r="QIL258" s="282"/>
      <c r="QIM258" s="282"/>
      <c r="QIN258" s="282"/>
      <c r="QIO258" s="282"/>
      <c r="QIP258" s="282"/>
      <c r="QIQ258" s="282"/>
      <c r="QIR258" s="282"/>
      <c r="QIS258" s="283"/>
      <c r="QIT258" s="283"/>
      <c r="QIU258" s="282"/>
      <c r="QIV258" s="282"/>
      <c r="QIW258" s="282"/>
      <c r="QIX258" s="282"/>
      <c r="QIY258" s="282"/>
      <c r="QIZ258" s="282"/>
      <c r="QJA258" s="282"/>
      <c r="QJB258" s="282"/>
      <c r="QJC258" s="282"/>
      <c r="QJD258" s="282"/>
      <c r="QJE258" s="282"/>
      <c r="QJF258" s="282"/>
      <c r="QJG258" s="282"/>
      <c r="QJH258" s="282"/>
      <c r="QJI258" s="282"/>
      <c r="QJJ258" s="282"/>
      <c r="QJK258" s="282"/>
      <c r="QJL258" s="282"/>
      <c r="QJM258" s="282"/>
      <c r="QJN258" s="282"/>
      <c r="QJO258" s="282"/>
      <c r="QJP258" s="282"/>
      <c r="QJQ258" s="282"/>
      <c r="QJR258" s="282"/>
      <c r="QJS258" s="283"/>
      <c r="QJT258" s="283"/>
      <c r="QJU258" s="282"/>
      <c r="QJV258" s="282"/>
      <c r="QJW258" s="282"/>
      <c r="QJX258" s="282"/>
      <c r="QJY258" s="282"/>
      <c r="QJZ258" s="282"/>
      <c r="QKA258" s="282"/>
      <c r="QKB258" s="282"/>
      <c r="QKC258" s="282"/>
      <c r="QKD258" s="282"/>
      <c r="QKE258" s="282"/>
      <c r="QKF258" s="282"/>
      <c r="QKG258" s="282"/>
      <c r="QKH258" s="282"/>
      <c r="QKI258" s="282"/>
      <c r="QKJ258" s="282"/>
      <c r="QKK258" s="282"/>
      <c r="QKL258" s="282"/>
      <c r="QKM258" s="282"/>
      <c r="QKN258" s="282"/>
      <c r="QKO258" s="282"/>
      <c r="QKP258" s="282"/>
      <c r="QKQ258" s="282"/>
      <c r="QKR258" s="282"/>
      <c r="QKS258" s="283"/>
      <c r="QKT258" s="283"/>
      <c r="QKU258" s="282"/>
      <c r="QKV258" s="282"/>
      <c r="QKW258" s="282"/>
      <c r="QKX258" s="282"/>
      <c r="QKY258" s="282"/>
      <c r="QKZ258" s="282"/>
      <c r="QLA258" s="282"/>
      <c r="QLB258" s="282"/>
      <c r="QLC258" s="282"/>
      <c r="QLD258" s="282"/>
      <c r="QLE258" s="282"/>
      <c r="QLF258" s="282"/>
      <c r="QLG258" s="282"/>
      <c r="QLH258" s="282"/>
      <c r="QLI258" s="282"/>
      <c r="QLJ258" s="282"/>
      <c r="QLK258" s="282"/>
      <c r="QLL258" s="282"/>
      <c r="QLM258" s="282"/>
      <c r="QLN258" s="282"/>
      <c r="QLO258" s="282"/>
      <c r="QLP258" s="282"/>
      <c r="QLQ258" s="282"/>
      <c r="QLR258" s="282"/>
      <c r="QLS258" s="283"/>
      <c r="QLT258" s="283"/>
      <c r="QLU258" s="282"/>
      <c r="QLV258" s="282"/>
      <c r="QLW258" s="282"/>
      <c r="QLX258" s="282"/>
      <c r="QLY258" s="282"/>
      <c r="QLZ258" s="282"/>
      <c r="QMA258" s="282"/>
      <c r="QMB258" s="282"/>
      <c r="QMC258" s="282"/>
      <c r="QMD258" s="282"/>
      <c r="QME258" s="282"/>
      <c r="QMF258" s="282"/>
      <c r="QMG258" s="282"/>
      <c r="QMH258" s="282"/>
      <c r="QMI258" s="282"/>
      <c r="QMJ258" s="282"/>
      <c r="QMK258" s="282"/>
      <c r="QML258" s="282"/>
      <c r="QMM258" s="282"/>
      <c r="QMN258" s="282"/>
      <c r="QMO258" s="282"/>
      <c r="QMP258" s="282"/>
      <c r="QMQ258" s="282"/>
      <c r="QMR258" s="282"/>
      <c r="QMS258" s="283"/>
      <c r="QMT258" s="283"/>
      <c r="QMU258" s="282"/>
      <c r="QMV258" s="282"/>
      <c r="QMW258" s="282"/>
      <c r="QMX258" s="282"/>
      <c r="QMY258" s="282"/>
      <c r="QMZ258" s="282"/>
      <c r="QNA258" s="282"/>
      <c r="QNB258" s="282"/>
      <c r="QNC258" s="282"/>
      <c r="QND258" s="282"/>
      <c r="QNE258" s="282"/>
      <c r="QNF258" s="282"/>
      <c r="QNG258" s="282"/>
      <c r="QNH258" s="282"/>
      <c r="QNI258" s="282"/>
      <c r="QNJ258" s="282"/>
      <c r="QNK258" s="282"/>
      <c r="QNL258" s="282"/>
      <c r="QNM258" s="282"/>
      <c r="QNN258" s="282"/>
      <c r="QNO258" s="282"/>
      <c r="QNP258" s="282"/>
      <c r="QNQ258" s="282"/>
      <c r="QNR258" s="282"/>
      <c r="QNS258" s="283"/>
      <c r="QNT258" s="283"/>
      <c r="QNU258" s="282"/>
      <c r="QNV258" s="282"/>
      <c r="QNW258" s="282"/>
      <c r="QNX258" s="282"/>
      <c r="QNY258" s="282"/>
      <c r="QNZ258" s="282"/>
      <c r="QOA258" s="282"/>
      <c r="QOB258" s="282"/>
      <c r="QOC258" s="282"/>
      <c r="QOD258" s="282"/>
      <c r="QOE258" s="282"/>
      <c r="QOF258" s="282"/>
      <c r="QOG258" s="282"/>
      <c r="QOH258" s="282"/>
      <c r="QOI258" s="282"/>
      <c r="QOJ258" s="282"/>
      <c r="QOK258" s="282"/>
      <c r="QOL258" s="282"/>
      <c r="QOM258" s="282"/>
      <c r="QON258" s="282"/>
      <c r="QOO258" s="282"/>
      <c r="QOP258" s="282"/>
      <c r="QOQ258" s="282"/>
      <c r="QOR258" s="282"/>
      <c r="QOS258" s="283"/>
      <c r="QOT258" s="283"/>
      <c r="QOU258" s="282"/>
      <c r="QOV258" s="282"/>
      <c r="QOW258" s="282"/>
      <c r="QOX258" s="282"/>
      <c r="QOY258" s="282"/>
      <c r="QOZ258" s="282"/>
      <c r="QPA258" s="282"/>
      <c r="QPB258" s="282"/>
      <c r="QPC258" s="282"/>
      <c r="QPD258" s="282"/>
      <c r="QPE258" s="282"/>
      <c r="QPF258" s="282"/>
      <c r="QPG258" s="282"/>
      <c r="QPH258" s="282"/>
      <c r="QPI258" s="282"/>
      <c r="QPJ258" s="282"/>
      <c r="QPK258" s="282"/>
      <c r="QPL258" s="282"/>
      <c r="QPM258" s="282"/>
      <c r="QPN258" s="282"/>
      <c r="QPO258" s="282"/>
      <c r="QPP258" s="282"/>
      <c r="QPQ258" s="282"/>
      <c r="QPR258" s="282"/>
      <c r="QPS258" s="283"/>
      <c r="QPT258" s="283"/>
      <c r="QPU258" s="282"/>
      <c r="QPV258" s="282"/>
      <c r="QPW258" s="282"/>
      <c r="QPX258" s="282"/>
      <c r="QPY258" s="282"/>
      <c r="QPZ258" s="282"/>
      <c r="QQA258" s="282"/>
      <c r="QQB258" s="282"/>
      <c r="QQC258" s="282"/>
      <c r="QQD258" s="282"/>
      <c r="QQE258" s="282"/>
      <c r="QQF258" s="282"/>
      <c r="QQG258" s="282"/>
      <c r="QQH258" s="282"/>
      <c r="QQI258" s="282"/>
      <c r="QQJ258" s="282"/>
      <c r="QQK258" s="282"/>
      <c r="QQL258" s="282"/>
      <c r="QQM258" s="282"/>
      <c r="QQN258" s="282"/>
      <c r="QQO258" s="282"/>
      <c r="QQP258" s="282"/>
      <c r="QQQ258" s="282"/>
      <c r="QQR258" s="282"/>
      <c r="QQS258" s="283"/>
      <c r="QQT258" s="283"/>
      <c r="QQU258" s="282"/>
      <c r="QQV258" s="282"/>
      <c r="QQW258" s="282"/>
      <c r="QQX258" s="282"/>
      <c r="QQY258" s="282"/>
      <c r="QQZ258" s="282"/>
      <c r="QRA258" s="282"/>
      <c r="QRB258" s="282"/>
      <c r="QRC258" s="282"/>
      <c r="QRD258" s="282"/>
      <c r="QRE258" s="282"/>
      <c r="QRF258" s="282"/>
      <c r="QRG258" s="282"/>
      <c r="QRH258" s="282"/>
      <c r="QRI258" s="282"/>
      <c r="QRJ258" s="282"/>
      <c r="QRK258" s="282"/>
      <c r="QRL258" s="282"/>
      <c r="QRM258" s="282"/>
      <c r="QRN258" s="282"/>
      <c r="QRO258" s="282"/>
      <c r="QRP258" s="282"/>
      <c r="QRQ258" s="282"/>
      <c r="QRR258" s="282"/>
      <c r="QRS258" s="283"/>
      <c r="QRT258" s="283"/>
      <c r="QRU258" s="282"/>
      <c r="QRV258" s="282"/>
      <c r="QRW258" s="282"/>
      <c r="QRX258" s="282"/>
      <c r="QRY258" s="282"/>
      <c r="QRZ258" s="282"/>
      <c r="QSA258" s="282"/>
      <c r="QSB258" s="282"/>
      <c r="QSC258" s="282"/>
      <c r="QSD258" s="282"/>
      <c r="QSE258" s="282"/>
      <c r="QSF258" s="282"/>
      <c r="QSG258" s="282"/>
      <c r="QSH258" s="282"/>
      <c r="QSI258" s="282"/>
      <c r="QSJ258" s="282"/>
      <c r="QSK258" s="282"/>
      <c r="QSL258" s="282"/>
      <c r="QSM258" s="282"/>
      <c r="QSN258" s="282"/>
      <c r="QSO258" s="282"/>
      <c r="QSP258" s="282"/>
      <c r="QSQ258" s="282"/>
      <c r="QSR258" s="282"/>
      <c r="QSS258" s="283"/>
      <c r="QST258" s="283"/>
      <c r="QSU258" s="282"/>
      <c r="QSV258" s="282"/>
      <c r="QSW258" s="282"/>
      <c r="QSX258" s="282"/>
      <c r="QSY258" s="282"/>
      <c r="QSZ258" s="282"/>
      <c r="QTA258" s="282"/>
      <c r="QTB258" s="282"/>
      <c r="QTC258" s="282"/>
      <c r="QTD258" s="282"/>
      <c r="QTE258" s="282"/>
      <c r="QTF258" s="282"/>
      <c r="QTG258" s="282"/>
      <c r="QTH258" s="282"/>
      <c r="QTI258" s="282"/>
      <c r="QTJ258" s="282"/>
      <c r="QTK258" s="282"/>
      <c r="QTL258" s="282"/>
      <c r="QTM258" s="282"/>
      <c r="QTN258" s="282"/>
      <c r="QTO258" s="282"/>
      <c r="QTP258" s="282"/>
      <c r="QTQ258" s="282"/>
      <c r="QTR258" s="282"/>
      <c r="QTS258" s="283"/>
      <c r="QTT258" s="283"/>
      <c r="QTU258" s="282"/>
      <c r="QTV258" s="282"/>
      <c r="QTW258" s="282"/>
      <c r="QTX258" s="282"/>
      <c r="QTY258" s="282"/>
      <c r="QTZ258" s="282"/>
      <c r="QUA258" s="282"/>
      <c r="QUB258" s="282"/>
      <c r="QUC258" s="282"/>
      <c r="QUD258" s="282"/>
      <c r="QUE258" s="282"/>
      <c r="QUF258" s="282"/>
      <c r="QUG258" s="282"/>
      <c r="QUH258" s="282"/>
      <c r="QUI258" s="282"/>
      <c r="QUJ258" s="282"/>
      <c r="QUK258" s="282"/>
      <c r="QUL258" s="282"/>
      <c r="QUM258" s="282"/>
      <c r="QUN258" s="282"/>
      <c r="QUO258" s="282"/>
      <c r="QUP258" s="282"/>
      <c r="QUQ258" s="282"/>
      <c r="QUR258" s="282"/>
      <c r="QUS258" s="283"/>
      <c r="QUT258" s="283"/>
      <c r="QUU258" s="282"/>
      <c r="QUV258" s="282"/>
      <c r="QUW258" s="282"/>
      <c r="QUX258" s="282"/>
      <c r="QUY258" s="282"/>
      <c r="QUZ258" s="282"/>
      <c r="QVA258" s="282"/>
      <c r="QVB258" s="282"/>
      <c r="QVC258" s="282"/>
      <c r="QVD258" s="282"/>
      <c r="QVE258" s="282"/>
      <c r="QVF258" s="282"/>
      <c r="QVG258" s="282"/>
      <c r="QVH258" s="282"/>
      <c r="QVI258" s="282"/>
      <c r="QVJ258" s="282"/>
      <c r="QVK258" s="282"/>
      <c r="QVL258" s="282"/>
      <c r="QVM258" s="282"/>
      <c r="QVN258" s="282"/>
      <c r="QVO258" s="282"/>
      <c r="QVP258" s="282"/>
      <c r="QVQ258" s="282"/>
      <c r="QVR258" s="282"/>
      <c r="QVS258" s="283"/>
      <c r="QVT258" s="283"/>
      <c r="QVU258" s="282"/>
      <c r="QVV258" s="282"/>
      <c r="QVW258" s="282"/>
      <c r="QVX258" s="282"/>
      <c r="QVY258" s="282"/>
      <c r="QVZ258" s="282"/>
      <c r="QWA258" s="282"/>
      <c r="QWB258" s="282"/>
      <c r="QWC258" s="282"/>
      <c r="QWD258" s="282"/>
      <c r="QWE258" s="282"/>
      <c r="QWF258" s="282"/>
      <c r="QWG258" s="282"/>
      <c r="QWH258" s="282"/>
      <c r="QWI258" s="282"/>
      <c r="QWJ258" s="282"/>
      <c r="QWK258" s="282"/>
      <c r="QWL258" s="282"/>
      <c r="QWM258" s="282"/>
      <c r="QWN258" s="282"/>
      <c r="QWO258" s="282"/>
      <c r="QWP258" s="282"/>
      <c r="QWQ258" s="282"/>
      <c r="QWR258" s="282"/>
      <c r="QWS258" s="283"/>
      <c r="QWT258" s="283"/>
      <c r="QWU258" s="282"/>
      <c r="QWV258" s="282"/>
      <c r="QWW258" s="282"/>
      <c r="QWX258" s="282"/>
      <c r="QWY258" s="282"/>
      <c r="QWZ258" s="282"/>
      <c r="QXA258" s="282"/>
      <c r="QXB258" s="282"/>
      <c r="QXC258" s="282"/>
      <c r="QXD258" s="282"/>
      <c r="QXE258" s="282"/>
      <c r="QXF258" s="282"/>
      <c r="QXG258" s="282"/>
      <c r="QXH258" s="282"/>
      <c r="QXI258" s="282"/>
      <c r="QXJ258" s="282"/>
      <c r="QXK258" s="282"/>
      <c r="QXL258" s="282"/>
      <c r="QXM258" s="282"/>
      <c r="QXN258" s="282"/>
      <c r="QXO258" s="282"/>
      <c r="QXP258" s="282"/>
      <c r="QXQ258" s="282"/>
      <c r="QXR258" s="282"/>
      <c r="QXS258" s="283"/>
      <c r="QXT258" s="283"/>
      <c r="QXU258" s="282"/>
      <c r="QXV258" s="282"/>
      <c r="QXW258" s="282"/>
      <c r="QXX258" s="282"/>
      <c r="QXY258" s="282"/>
      <c r="QXZ258" s="282"/>
      <c r="QYA258" s="282"/>
      <c r="QYB258" s="282"/>
      <c r="QYC258" s="282"/>
      <c r="QYD258" s="282"/>
      <c r="QYE258" s="282"/>
      <c r="QYF258" s="282"/>
      <c r="QYG258" s="282"/>
      <c r="QYH258" s="282"/>
      <c r="QYI258" s="282"/>
      <c r="QYJ258" s="282"/>
      <c r="QYK258" s="282"/>
      <c r="QYL258" s="282"/>
      <c r="QYM258" s="282"/>
      <c r="QYN258" s="282"/>
      <c r="QYO258" s="282"/>
      <c r="QYP258" s="282"/>
      <c r="QYQ258" s="282"/>
      <c r="QYR258" s="282"/>
      <c r="QYS258" s="283"/>
      <c r="QYT258" s="283"/>
      <c r="QYU258" s="282"/>
      <c r="QYV258" s="282"/>
      <c r="QYW258" s="282"/>
      <c r="QYX258" s="282"/>
      <c r="QYY258" s="282"/>
      <c r="QYZ258" s="282"/>
      <c r="QZA258" s="282"/>
      <c r="QZB258" s="282"/>
      <c r="QZC258" s="282"/>
      <c r="QZD258" s="282"/>
      <c r="QZE258" s="282"/>
      <c r="QZF258" s="282"/>
      <c r="QZG258" s="282"/>
      <c r="QZH258" s="282"/>
      <c r="QZI258" s="282"/>
      <c r="QZJ258" s="282"/>
      <c r="QZK258" s="282"/>
      <c r="QZL258" s="282"/>
      <c r="QZM258" s="282"/>
      <c r="QZN258" s="282"/>
      <c r="QZO258" s="282"/>
      <c r="QZP258" s="282"/>
      <c r="QZQ258" s="282"/>
      <c r="QZR258" s="282"/>
      <c r="QZS258" s="283"/>
      <c r="QZT258" s="283"/>
      <c r="QZU258" s="282"/>
      <c r="QZV258" s="282"/>
      <c r="QZW258" s="282"/>
      <c r="QZX258" s="282"/>
      <c r="QZY258" s="282"/>
      <c r="QZZ258" s="282"/>
      <c r="RAA258" s="282"/>
      <c r="RAB258" s="282"/>
      <c r="RAC258" s="282"/>
      <c r="RAD258" s="282"/>
      <c r="RAE258" s="282"/>
      <c r="RAF258" s="282"/>
      <c r="RAG258" s="282"/>
      <c r="RAH258" s="282"/>
      <c r="RAI258" s="282"/>
      <c r="RAJ258" s="282"/>
      <c r="RAK258" s="282"/>
      <c r="RAL258" s="282"/>
      <c r="RAM258" s="282"/>
      <c r="RAN258" s="282"/>
      <c r="RAO258" s="282"/>
      <c r="RAP258" s="282"/>
      <c r="RAQ258" s="282"/>
      <c r="RAR258" s="282"/>
      <c r="RAS258" s="283"/>
      <c r="RAT258" s="283"/>
      <c r="RAU258" s="282"/>
      <c r="RAV258" s="282"/>
      <c r="RAW258" s="282"/>
      <c r="RAX258" s="282"/>
      <c r="RAY258" s="282"/>
      <c r="RAZ258" s="282"/>
      <c r="RBA258" s="282"/>
      <c r="RBB258" s="282"/>
      <c r="RBC258" s="282"/>
      <c r="RBD258" s="282"/>
      <c r="RBE258" s="282"/>
      <c r="RBF258" s="282"/>
      <c r="RBG258" s="282"/>
      <c r="RBH258" s="282"/>
      <c r="RBI258" s="282"/>
      <c r="RBJ258" s="282"/>
      <c r="RBK258" s="282"/>
      <c r="RBL258" s="282"/>
      <c r="RBM258" s="282"/>
      <c r="RBN258" s="282"/>
      <c r="RBO258" s="282"/>
      <c r="RBP258" s="282"/>
      <c r="RBQ258" s="282"/>
      <c r="RBR258" s="282"/>
      <c r="RBS258" s="283"/>
      <c r="RBT258" s="283"/>
      <c r="RBU258" s="282"/>
      <c r="RBV258" s="282"/>
      <c r="RBW258" s="282"/>
      <c r="RBX258" s="282"/>
      <c r="RBY258" s="282"/>
      <c r="RBZ258" s="282"/>
      <c r="RCA258" s="282"/>
      <c r="RCB258" s="282"/>
      <c r="RCC258" s="282"/>
      <c r="RCD258" s="282"/>
      <c r="RCE258" s="282"/>
      <c r="RCF258" s="282"/>
      <c r="RCG258" s="282"/>
      <c r="RCH258" s="282"/>
      <c r="RCI258" s="282"/>
      <c r="RCJ258" s="282"/>
      <c r="RCK258" s="282"/>
      <c r="RCL258" s="282"/>
      <c r="RCM258" s="282"/>
      <c r="RCN258" s="282"/>
      <c r="RCO258" s="282"/>
      <c r="RCP258" s="282"/>
      <c r="RCQ258" s="282"/>
      <c r="RCR258" s="282"/>
      <c r="RCS258" s="283"/>
      <c r="RCT258" s="283"/>
      <c r="RCU258" s="282"/>
      <c r="RCV258" s="282"/>
      <c r="RCW258" s="282"/>
      <c r="RCX258" s="282"/>
      <c r="RCY258" s="282"/>
      <c r="RCZ258" s="282"/>
      <c r="RDA258" s="282"/>
      <c r="RDB258" s="282"/>
      <c r="RDC258" s="282"/>
      <c r="RDD258" s="282"/>
      <c r="RDE258" s="282"/>
      <c r="RDF258" s="282"/>
      <c r="RDG258" s="282"/>
      <c r="RDH258" s="282"/>
      <c r="RDI258" s="282"/>
      <c r="RDJ258" s="282"/>
      <c r="RDK258" s="282"/>
      <c r="RDL258" s="282"/>
      <c r="RDM258" s="282"/>
      <c r="RDN258" s="282"/>
      <c r="RDO258" s="282"/>
      <c r="RDP258" s="282"/>
      <c r="RDQ258" s="282"/>
      <c r="RDR258" s="282"/>
      <c r="RDS258" s="283"/>
      <c r="RDT258" s="283"/>
      <c r="RDU258" s="282"/>
      <c r="RDV258" s="282"/>
      <c r="RDW258" s="282"/>
      <c r="RDX258" s="282"/>
      <c r="RDY258" s="282"/>
      <c r="RDZ258" s="282"/>
      <c r="REA258" s="282"/>
      <c r="REB258" s="282"/>
      <c r="REC258" s="282"/>
      <c r="RED258" s="282"/>
      <c r="REE258" s="282"/>
      <c r="REF258" s="282"/>
      <c r="REG258" s="282"/>
      <c r="REH258" s="282"/>
      <c r="REI258" s="282"/>
      <c r="REJ258" s="282"/>
      <c r="REK258" s="282"/>
      <c r="REL258" s="282"/>
      <c r="REM258" s="282"/>
      <c r="REN258" s="282"/>
      <c r="REO258" s="282"/>
      <c r="REP258" s="282"/>
      <c r="REQ258" s="282"/>
      <c r="RER258" s="282"/>
      <c r="RES258" s="283"/>
      <c r="RET258" s="283"/>
      <c r="REU258" s="282"/>
      <c r="REV258" s="282"/>
      <c r="REW258" s="282"/>
      <c r="REX258" s="282"/>
      <c r="REY258" s="282"/>
      <c r="REZ258" s="282"/>
      <c r="RFA258" s="282"/>
      <c r="RFB258" s="282"/>
      <c r="RFC258" s="282"/>
      <c r="RFD258" s="282"/>
      <c r="RFE258" s="282"/>
      <c r="RFF258" s="282"/>
      <c r="RFG258" s="282"/>
      <c r="RFH258" s="282"/>
      <c r="RFI258" s="282"/>
      <c r="RFJ258" s="282"/>
      <c r="RFK258" s="282"/>
      <c r="RFL258" s="282"/>
      <c r="RFM258" s="282"/>
      <c r="RFN258" s="282"/>
      <c r="RFO258" s="282"/>
      <c r="RFP258" s="282"/>
      <c r="RFQ258" s="282"/>
      <c r="RFR258" s="282"/>
      <c r="RFS258" s="283"/>
      <c r="RFT258" s="283"/>
      <c r="RFU258" s="282"/>
      <c r="RFV258" s="282"/>
      <c r="RFW258" s="282"/>
      <c r="RFX258" s="282"/>
      <c r="RFY258" s="282"/>
      <c r="RFZ258" s="282"/>
      <c r="RGA258" s="282"/>
      <c r="RGB258" s="282"/>
      <c r="RGC258" s="282"/>
      <c r="RGD258" s="282"/>
      <c r="RGE258" s="282"/>
      <c r="RGF258" s="282"/>
      <c r="RGG258" s="282"/>
      <c r="RGH258" s="282"/>
      <c r="RGI258" s="282"/>
      <c r="RGJ258" s="282"/>
      <c r="RGK258" s="282"/>
      <c r="RGL258" s="282"/>
      <c r="RGM258" s="282"/>
      <c r="RGN258" s="282"/>
      <c r="RGO258" s="282"/>
      <c r="RGP258" s="282"/>
      <c r="RGQ258" s="282"/>
      <c r="RGR258" s="282"/>
      <c r="RGS258" s="283"/>
      <c r="RGT258" s="283"/>
      <c r="RGU258" s="282"/>
      <c r="RGV258" s="282"/>
      <c r="RGW258" s="282"/>
      <c r="RGX258" s="282"/>
      <c r="RGY258" s="282"/>
      <c r="RGZ258" s="282"/>
      <c r="RHA258" s="282"/>
      <c r="RHB258" s="282"/>
      <c r="RHC258" s="282"/>
      <c r="RHD258" s="282"/>
      <c r="RHE258" s="282"/>
      <c r="RHF258" s="282"/>
      <c r="RHG258" s="282"/>
      <c r="RHH258" s="282"/>
      <c r="RHI258" s="282"/>
      <c r="RHJ258" s="282"/>
      <c r="RHK258" s="282"/>
      <c r="RHL258" s="282"/>
      <c r="RHM258" s="282"/>
      <c r="RHN258" s="282"/>
      <c r="RHO258" s="282"/>
      <c r="RHP258" s="282"/>
      <c r="RHQ258" s="282"/>
      <c r="RHR258" s="282"/>
      <c r="RHS258" s="283"/>
      <c r="RHT258" s="283"/>
      <c r="RHU258" s="282"/>
      <c r="RHV258" s="282"/>
      <c r="RHW258" s="282"/>
      <c r="RHX258" s="282"/>
      <c r="RHY258" s="282"/>
      <c r="RHZ258" s="282"/>
      <c r="RIA258" s="282"/>
      <c r="RIB258" s="282"/>
      <c r="RIC258" s="282"/>
      <c r="RID258" s="282"/>
      <c r="RIE258" s="282"/>
      <c r="RIF258" s="282"/>
      <c r="RIG258" s="282"/>
      <c r="RIH258" s="282"/>
      <c r="RII258" s="282"/>
      <c r="RIJ258" s="282"/>
      <c r="RIK258" s="282"/>
      <c r="RIL258" s="282"/>
      <c r="RIM258" s="282"/>
      <c r="RIN258" s="282"/>
      <c r="RIO258" s="282"/>
      <c r="RIP258" s="282"/>
      <c r="RIQ258" s="282"/>
      <c r="RIR258" s="282"/>
      <c r="RIS258" s="283"/>
      <c r="RIT258" s="283"/>
      <c r="RIU258" s="282"/>
      <c r="RIV258" s="282"/>
      <c r="RIW258" s="282"/>
      <c r="RIX258" s="282"/>
      <c r="RIY258" s="282"/>
      <c r="RIZ258" s="282"/>
      <c r="RJA258" s="282"/>
      <c r="RJB258" s="282"/>
      <c r="RJC258" s="282"/>
      <c r="RJD258" s="282"/>
      <c r="RJE258" s="282"/>
      <c r="RJF258" s="282"/>
      <c r="RJG258" s="282"/>
      <c r="RJH258" s="282"/>
      <c r="RJI258" s="282"/>
      <c r="RJJ258" s="282"/>
      <c r="RJK258" s="282"/>
      <c r="RJL258" s="282"/>
      <c r="RJM258" s="282"/>
      <c r="RJN258" s="282"/>
      <c r="RJO258" s="282"/>
      <c r="RJP258" s="282"/>
      <c r="RJQ258" s="282"/>
      <c r="RJR258" s="282"/>
      <c r="RJS258" s="283"/>
      <c r="RJT258" s="283"/>
      <c r="RJU258" s="282"/>
      <c r="RJV258" s="282"/>
      <c r="RJW258" s="282"/>
      <c r="RJX258" s="282"/>
      <c r="RJY258" s="282"/>
      <c r="RJZ258" s="282"/>
      <c r="RKA258" s="282"/>
      <c r="RKB258" s="282"/>
      <c r="RKC258" s="282"/>
      <c r="RKD258" s="282"/>
      <c r="RKE258" s="282"/>
      <c r="RKF258" s="282"/>
      <c r="RKG258" s="282"/>
      <c r="RKH258" s="282"/>
      <c r="RKI258" s="282"/>
      <c r="RKJ258" s="282"/>
      <c r="RKK258" s="282"/>
      <c r="RKL258" s="282"/>
      <c r="RKM258" s="282"/>
      <c r="RKN258" s="282"/>
      <c r="RKO258" s="282"/>
      <c r="RKP258" s="282"/>
      <c r="RKQ258" s="282"/>
      <c r="RKR258" s="282"/>
      <c r="RKS258" s="283"/>
      <c r="RKT258" s="283"/>
      <c r="RKU258" s="282"/>
      <c r="RKV258" s="282"/>
      <c r="RKW258" s="282"/>
      <c r="RKX258" s="282"/>
      <c r="RKY258" s="282"/>
      <c r="RKZ258" s="282"/>
      <c r="RLA258" s="282"/>
      <c r="RLB258" s="282"/>
      <c r="RLC258" s="282"/>
      <c r="RLD258" s="282"/>
      <c r="RLE258" s="282"/>
      <c r="RLF258" s="282"/>
      <c r="RLG258" s="282"/>
      <c r="RLH258" s="282"/>
      <c r="RLI258" s="282"/>
      <c r="RLJ258" s="282"/>
      <c r="RLK258" s="282"/>
      <c r="RLL258" s="282"/>
      <c r="RLM258" s="282"/>
      <c r="RLN258" s="282"/>
      <c r="RLO258" s="282"/>
      <c r="RLP258" s="282"/>
      <c r="RLQ258" s="282"/>
      <c r="RLR258" s="282"/>
      <c r="RLS258" s="283"/>
      <c r="RLT258" s="283"/>
      <c r="RLU258" s="282"/>
      <c r="RLV258" s="282"/>
      <c r="RLW258" s="282"/>
      <c r="RLX258" s="282"/>
      <c r="RLY258" s="282"/>
      <c r="RLZ258" s="282"/>
      <c r="RMA258" s="282"/>
      <c r="RMB258" s="282"/>
      <c r="RMC258" s="282"/>
      <c r="RMD258" s="282"/>
      <c r="RME258" s="282"/>
      <c r="RMF258" s="282"/>
      <c r="RMG258" s="282"/>
      <c r="RMH258" s="282"/>
      <c r="RMI258" s="282"/>
      <c r="RMJ258" s="282"/>
      <c r="RMK258" s="282"/>
      <c r="RML258" s="282"/>
      <c r="RMM258" s="282"/>
      <c r="RMN258" s="282"/>
      <c r="RMO258" s="282"/>
      <c r="RMP258" s="282"/>
      <c r="RMQ258" s="282"/>
      <c r="RMR258" s="282"/>
      <c r="RMS258" s="283"/>
      <c r="RMT258" s="283"/>
      <c r="RMU258" s="282"/>
      <c r="RMV258" s="282"/>
      <c r="RMW258" s="282"/>
      <c r="RMX258" s="282"/>
      <c r="RMY258" s="282"/>
      <c r="RMZ258" s="282"/>
      <c r="RNA258" s="282"/>
      <c r="RNB258" s="282"/>
      <c r="RNC258" s="282"/>
      <c r="RND258" s="282"/>
      <c r="RNE258" s="282"/>
      <c r="RNF258" s="282"/>
      <c r="RNG258" s="282"/>
      <c r="RNH258" s="282"/>
      <c r="RNI258" s="282"/>
      <c r="RNJ258" s="282"/>
      <c r="RNK258" s="282"/>
      <c r="RNL258" s="282"/>
      <c r="RNM258" s="282"/>
      <c r="RNN258" s="282"/>
      <c r="RNO258" s="282"/>
      <c r="RNP258" s="282"/>
      <c r="RNQ258" s="282"/>
      <c r="RNR258" s="282"/>
      <c r="RNS258" s="283"/>
      <c r="RNT258" s="283"/>
      <c r="RNU258" s="282"/>
      <c r="RNV258" s="282"/>
      <c r="RNW258" s="282"/>
      <c r="RNX258" s="282"/>
      <c r="RNY258" s="282"/>
      <c r="RNZ258" s="282"/>
      <c r="ROA258" s="282"/>
      <c r="ROB258" s="282"/>
      <c r="ROC258" s="282"/>
      <c r="ROD258" s="282"/>
      <c r="ROE258" s="282"/>
      <c r="ROF258" s="282"/>
      <c r="ROG258" s="282"/>
      <c r="ROH258" s="282"/>
      <c r="ROI258" s="282"/>
      <c r="ROJ258" s="282"/>
      <c r="ROK258" s="282"/>
      <c r="ROL258" s="282"/>
      <c r="ROM258" s="282"/>
      <c r="RON258" s="282"/>
      <c r="ROO258" s="282"/>
      <c r="ROP258" s="282"/>
      <c r="ROQ258" s="282"/>
      <c r="ROR258" s="282"/>
      <c r="ROS258" s="283"/>
      <c r="ROT258" s="283"/>
      <c r="ROU258" s="282"/>
      <c r="ROV258" s="282"/>
      <c r="ROW258" s="282"/>
      <c r="ROX258" s="282"/>
      <c r="ROY258" s="282"/>
      <c r="ROZ258" s="282"/>
      <c r="RPA258" s="282"/>
      <c r="RPB258" s="282"/>
      <c r="RPC258" s="282"/>
      <c r="RPD258" s="282"/>
      <c r="RPE258" s="282"/>
      <c r="RPF258" s="282"/>
      <c r="RPG258" s="282"/>
      <c r="RPH258" s="282"/>
      <c r="RPI258" s="282"/>
      <c r="RPJ258" s="282"/>
      <c r="RPK258" s="282"/>
      <c r="RPL258" s="282"/>
      <c r="RPM258" s="282"/>
      <c r="RPN258" s="282"/>
      <c r="RPO258" s="282"/>
      <c r="RPP258" s="282"/>
      <c r="RPQ258" s="282"/>
      <c r="RPR258" s="282"/>
      <c r="RPS258" s="283"/>
      <c r="RPT258" s="283"/>
      <c r="RPU258" s="282"/>
      <c r="RPV258" s="282"/>
      <c r="RPW258" s="282"/>
      <c r="RPX258" s="282"/>
      <c r="RPY258" s="282"/>
      <c r="RPZ258" s="282"/>
      <c r="RQA258" s="282"/>
      <c r="RQB258" s="282"/>
      <c r="RQC258" s="282"/>
      <c r="RQD258" s="282"/>
      <c r="RQE258" s="282"/>
      <c r="RQF258" s="282"/>
      <c r="RQG258" s="282"/>
      <c r="RQH258" s="282"/>
      <c r="RQI258" s="282"/>
      <c r="RQJ258" s="282"/>
      <c r="RQK258" s="282"/>
      <c r="RQL258" s="282"/>
      <c r="RQM258" s="282"/>
      <c r="RQN258" s="282"/>
      <c r="RQO258" s="282"/>
      <c r="RQP258" s="282"/>
      <c r="RQQ258" s="282"/>
      <c r="RQR258" s="282"/>
      <c r="RQS258" s="283"/>
      <c r="RQT258" s="283"/>
      <c r="RQU258" s="282"/>
      <c r="RQV258" s="282"/>
      <c r="RQW258" s="282"/>
      <c r="RQX258" s="282"/>
      <c r="RQY258" s="282"/>
      <c r="RQZ258" s="282"/>
      <c r="RRA258" s="282"/>
      <c r="RRB258" s="282"/>
      <c r="RRC258" s="282"/>
      <c r="RRD258" s="282"/>
      <c r="RRE258" s="282"/>
      <c r="RRF258" s="282"/>
      <c r="RRG258" s="282"/>
      <c r="RRH258" s="282"/>
      <c r="RRI258" s="282"/>
      <c r="RRJ258" s="282"/>
      <c r="RRK258" s="282"/>
      <c r="RRL258" s="282"/>
      <c r="RRM258" s="282"/>
      <c r="RRN258" s="282"/>
      <c r="RRO258" s="282"/>
      <c r="RRP258" s="282"/>
      <c r="RRQ258" s="282"/>
      <c r="RRR258" s="282"/>
      <c r="RRS258" s="283"/>
      <c r="RRT258" s="283"/>
      <c r="RRU258" s="282"/>
      <c r="RRV258" s="282"/>
      <c r="RRW258" s="282"/>
      <c r="RRX258" s="282"/>
      <c r="RRY258" s="282"/>
      <c r="RRZ258" s="282"/>
      <c r="RSA258" s="282"/>
      <c r="RSB258" s="282"/>
      <c r="RSC258" s="282"/>
      <c r="RSD258" s="282"/>
      <c r="RSE258" s="282"/>
      <c r="RSF258" s="282"/>
      <c r="RSG258" s="282"/>
      <c r="RSH258" s="282"/>
      <c r="RSI258" s="282"/>
      <c r="RSJ258" s="282"/>
      <c r="RSK258" s="282"/>
      <c r="RSL258" s="282"/>
      <c r="RSM258" s="282"/>
      <c r="RSN258" s="282"/>
      <c r="RSO258" s="282"/>
      <c r="RSP258" s="282"/>
      <c r="RSQ258" s="282"/>
      <c r="RSR258" s="282"/>
      <c r="RSS258" s="283"/>
      <c r="RST258" s="283"/>
      <c r="RSU258" s="282"/>
      <c r="RSV258" s="282"/>
      <c r="RSW258" s="282"/>
      <c r="RSX258" s="282"/>
      <c r="RSY258" s="282"/>
      <c r="RSZ258" s="282"/>
      <c r="RTA258" s="282"/>
      <c r="RTB258" s="282"/>
      <c r="RTC258" s="282"/>
      <c r="RTD258" s="282"/>
      <c r="RTE258" s="282"/>
      <c r="RTF258" s="282"/>
      <c r="RTG258" s="282"/>
      <c r="RTH258" s="282"/>
      <c r="RTI258" s="282"/>
      <c r="RTJ258" s="282"/>
      <c r="RTK258" s="282"/>
      <c r="RTL258" s="282"/>
      <c r="RTM258" s="282"/>
      <c r="RTN258" s="282"/>
      <c r="RTO258" s="282"/>
      <c r="RTP258" s="282"/>
      <c r="RTQ258" s="282"/>
      <c r="RTR258" s="282"/>
      <c r="RTS258" s="283"/>
      <c r="RTT258" s="283"/>
      <c r="RTU258" s="282"/>
      <c r="RTV258" s="282"/>
      <c r="RTW258" s="282"/>
      <c r="RTX258" s="282"/>
      <c r="RTY258" s="282"/>
      <c r="RTZ258" s="282"/>
      <c r="RUA258" s="282"/>
      <c r="RUB258" s="282"/>
      <c r="RUC258" s="282"/>
      <c r="RUD258" s="282"/>
      <c r="RUE258" s="282"/>
      <c r="RUF258" s="282"/>
      <c r="RUG258" s="282"/>
      <c r="RUH258" s="282"/>
      <c r="RUI258" s="282"/>
      <c r="RUJ258" s="282"/>
      <c r="RUK258" s="282"/>
      <c r="RUL258" s="282"/>
      <c r="RUM258" s="282"/>
      <c r="RUN258" s="282"/>
      <c r="RUO258" s="282"/>
      <c r="RUP258" s="282"/>
      <c r="RUQ258" s="282"/>
      <c r="RUR258" s="282"/>
      <c r="RUS258" s="283"/>
      <c r="RUT258" s="283"/>
      <c r="RUU258" s="282"/>
      <c r="RUV258" s="282"/>
      <c r="RUW258" s="282"/>
      <c r="RUX258" s="282"/>
      <c r="RUY258" s="282"/>
      <c r="RUZ258" s="282"/>
      <c r="RVA258" s="282"/>
      <c r="RVB258" s="282"/>
      <c r="RVC258" s="282"/>
      <c r="RVD258" s="282"/>
      <c r="RVE258" s="282"/>
      <c r="RVF258" s="282"/>
      <c r="RVG258" s="282"/>
      <c r="RVH258" s="282"/>
      <c r="RVI258" s="282"/>
      <c r="RVJ258" s="282"/>
      <c r="RVK258" s="282"/>
      <c r="RVL258" s="282"/>
      <c r="RVM258" s="282"/>
      <c r="RVN258" s="282"/>
      <c r="RVO258" s="282"/>
      <c r="RVP258" s="282"/>
      <c r="RVQ258" s="282"/>
      <c r="RVR258" s="282"/>
      <c r="RVS258" s="283"/>
      <c r="RVT258" s="283"/>
      <c r="RVU258" s="282"/>
      <c r="RVV258" s="282"/>
      <c r="RVW258" s="282"/>
      <c r="RVX258" s="282"/>
      <c r="RVY258" s="282"/>
      <c r="RVZ258" s="282"/>
      <c r="RWA258" s="282"/>
      <c r="RWB258" s="282"/>
      <c r="RWC258" s="282"/>
      <c r="RWD258" s="282"/>
      <c r="RWE258" s="282"/>
      <c r="RWF258" s="282"/>
      <c r="RWG258" s="282"/>
      <c r="RWH258" s="282"/>
      <c r="RWI258" s="282"/>
      <c r="RWJ258" s="282"/>
      <c r="RWK258" s="282"/>
      <c r="RWL258" s="282"/>
      <c r="RWM258" s="282"/>
      <c r="RWN258" s="282"/>
      <c r="RWO258" s="282"/>
      <c r="RWP258" s="282"/>
      <c r="RWQ258" s="282"/>
      <c r="RWR258" s="282"/>
      <c r="RWS258" s="283"/>
      <c r="RWT258" s="283"/>
      <c r="RWU258" s="282"/>
      <c r="RWV258" s="282"/>
      <c r="RWW258" s="282"/>
      <c r="RWX258" s="282"/>
      <c r="RWY258" s="282"/>
      <c r="RWZ258" s="282"/>
      <c r="RXA258" s="282"/>
      <c r="RXB258" s="282"/>
      <c r="RXC258" s="282"/>
      <c r="RXD258" s="282"/>
      <c r="RXE258" s="282"/>
      <c r="RXF258" s="282"/>
      <c r="RXG258" s="282"/>
      <c r="RXH258" s="282"/>
      <c r="RXI258" s="282"/>
      <c r="RXJ258" s="282"/>
      <c r="RXK258" s="282"/>
      <c r="RXL258" s="282"/>
      <c r="RXM258" s="282"/>
      <c r="RXN258" s="282"/>
      <c r="RXO258" s="282"/>
      <c r="RXP258" s="282"/>
      <c r="RXQ258" s="282"/>
      <c r="RXR258" s="282"/>
      <c r="RXS258" s="283"/>
      <c r="RXT258" s="283"/>
      <c r="RXU258" s="282"/>
      <c r="RXV258" s="282"/>
      <c r="RXW258" s="282"/>
      <c r="RXX258" s="282"/>
      <c r="RXY258" s="282"/>
      <c r="RXZ258" s="282"/>
      <c r="RYA258" s="282"/>
      <c r="RYB258" s="282"/>
      <c r="RYC258" s="282"/>
      <c r="RYD258" s="282"/>
      <c r="RYE258" s="282"/>
      <c r="RYF258" s="282"/>
      <c r="RYG258" s="282"/>
      <c r="RYH258" s="282"/>
      <c r="RYI258" s="282"/>
      <c r="RYJ258" s="282"/>
      <c r="RYK258" s="282"/>
      <c r="RYL258" s="282"/>
      <c r="RYM258" s="282"/>
      <c r="RYN258" s="282"/>
      <c r="RYO258" s="282"/>
      <c r="RYP258" s="282"/>
      <c r="RYQ258" s="282"/>
      <c r="RYR258" s="282"/>
      <c r="RYS258" s="283"/>
      <c r="RYT258" s="283"/>
      <c r="RYU258" s="282"/>
      <c r="RYV258" s="282"/>
      <c r="RYW258" s="282"/>
      <c r="RYX258" s="282"/>
      <c r="RYY258" s="282"/>
      <c r="RYZ258" s="282"/>
      <c r="RZA258" s="282"/>
      <c r="RZB258" s="282"/>
      <c r="RZC258" s="282"/>
      <c r="RZD258" s="282"/>
      <c r="RZE258" s="282"/>
      <c r="RZF258" s="282"/>
      <c r="RZG258" s="282"/>
      <c r="RZH258" s="282"/>
      <c r="RZI258" s="282"/>
      <c r="RZJ258" s="282"/>
      <c r="RZK258" s="282"/>
      <c r="RZL258" s="282"/>
      <c r="RZM258" s="282"/>
      <c r="RZN258" s="282"/>
      <c r="RZO258" s="282"/>
      <c r="RZP258" s="282"/>
      <c r="RZQ258" s="282"/>
      <c r="RZR258" s="282"/>
      <c r="RZS258" s="283"/>
      <c r="RZT258" s="283"/>
      <c r="RZU258" s="282"/>
      <c r="RZV258" s="282"/>
      <c r="RZW258" s="282"/>
      <c r="RZX258" s="282"/>
      <c r="RZY258" s="282"/>
      <c r="RZZ258" s="282"/>
      <c r="SAA258" s="282"/>
      <c r="SAB258" s="282"/>
      <c r="SAC258" s="282"/>
      <c r="SAD258" s="282"/>
      <c r="SAE258" s="282"/>
      <c r="SAF258" s="282"/>
      <c r="SAG258" s="282"/>
      <c r="SAH258" s="282"/>
      <c r="SAI258" s="282"/>
      <c r="SAJ258" s="282"/>
      <c r="SAK258" s="282"/>
      <c r="SAL258" s="282"/>
      <c r="SAM258" s="282"/>
      <c r="SAN258" s="282"/>
      <c r="SAO258" s="282"/>
      <c r="SAP258" s="282"/>
      <c r="SAQ258" s="282"/>
      <c r="SAR258" s="282"/>
      <c r="SAS258" s="283"/>
      <c r="SAT258" s="283"/>
      <c r="SAU258" s="282"/>
      <c r="SAV258" s="282"/>
      <c r="SAW258" s="282"/>
      <c r="SAX258" s="282"/>
      <c r="SAY258" s="282"/>
      <c r="SAZ258" s="282"/>
      <c r="SBA258" s="282"/>
      <c r="SBB258" s="282"/>
      <c r="SBC258" s="282"/>
      <c r="SBD258" s="282"/>
      <c r="SBE258" s="282"/>
      <c r="SBF258" s="282"/>
      <c r="SBG258" s="282"/>
      <c r="SBH258" s="282"/>
      <c r="SBI258" s="282"/>
      <c r="SBJ258" s="282"/>
      <c r="SBK258" s="282"/>
      <c r="SBL258" s="282"/>
      <c r="SBM258" s="282"/>
      <c r="SBN258" s="282"/>
      <c r="SBO258" s="282"/>
      <c r="SBP258" s="282"/>
      <c r="SBQ258" s="282"/>
      <c r="SBR258" s="282"/>
      <c r="SBS258" s="283"/>
      <c r="SBT258" s="283"/>
      <c r="SBU258" s="282"/>
      <c r="SBV258" s="282"/>
      <c r="SBW258" s="282"/>
      <c r="SBX258" s="282"/>
      <c r="SBY258" s="282"/>
      <c r="SBZ258" s="282"/>
      <c r="SCA258" s="282"/>
      <c r="SCB258" s="282"/>
      <c r="SCC258" s="282"/>
      <c r="SCD258" s="282"/>
      <c r="SCE258" s="282"/>
      <c r="SCF258" s="282"/>
      <c r="SCG258" s="282"/>
      <c r="SCH258" s="282"/>
      <c r="SCI258" s="282"/>
      <c r="SCJ258" s="282"/>
      <c r="SCK258" s="282"/>
      <c r="SCL258" s="282"/>
      <c r="SCM258" s="282"/>
      <c r="SCN258" s="282"/>
      <c r="SCO258" s="282"/>
      <c r="SCP258" s="282"/>
      <c r="SCQ258" s="282"/>
      <c r="SCR258" s="282"/>
      <c r="SCS258" s="283"/>
      <c r="SCT258" s="283"/>
      <c r="SCU258" s="282"/>
      <c r="SCV258" s="282"/>
      <c r="SCW258" s="282"/>
      <c r="SCX258" s="282"/>
      <c r="SCY258" s="282"/>
      <c r="SCZ258" s="282"/>
      <c r="SDA258" s="282"/>
      <c r="SDB258" s="282"/>
      <c r="SDC258" s="282"/>
      <c r="SDD258" s="282"/>
      <c r="SDE258" s="282"/>
      <c r="SDF258" s="282"/>
      <c r="SDG258" s="282"/>
      <c r="SDH258" s="282"/>
      <c r="SDI258" s="282"/>
      <c r="SDJ258" s="282"/>
      <c r="SDK258" s="282"/>
      <c r="SDL258" s="282"/>
      <c r="SDM258" s="282"/>
      <c r="SDN258" s="282"/>
      <c r="SDO258" s="282"/>
      <c r="SDP258" s="282"/>
      <c r="SDQ258" s="282"/>
      <c r="SDR258" s="282"/>
      <c r="SDS258" s="283"/>
      <c r="SDT258" s="283"/>
      <c r="SDU258" s="282"/>
      <c r="SDV258" s="282"/>
      <c r="SDW258" s="282"/>
      <c r="SDX258" s="282"/>
      <c r="SDY258" s="282"/>
      <c r="SDZ258" s="282"/>
      <c r="SEA258" s="282"/>
      <c r="SEB258" s="282"/>
      <c r="SEC258" s="282"/>
      <c r="SED258" s="282"/>
      <c r="SEE258" s="282"/>
      <c r="SEF258" s="282"/>
      <c r="SEG258" s="282"/>
      <c r="SEH258" s="282"/>
      <c r="SEI258" s="282"/>
      <c r="SEJ258" s="282"/>
      <c r="SEK258" s="282"/>
      <c r="SEL258" s="282"/>
      <c r="SEM258" s="282"/>
      <c r="SEN258" s="282"/>
      <c r="SEO258" s="282"/>
      <c r="SEP258" s="282"/>
      <c r="SEQ258" s="282"/>
      <c r="SER258" s="282"/>
      <c r="SES258" s="283"/>
      <c r="SET258" s="283"/>
      <c r="SEU258" s="282"/>
      <c r="SEV258" s="282"/>
      <c r="SEW258" s="282"/>
      <c r="SEX258" s="282"/>
      <c r="SEY258" s="282"/>
      <c r="SEZ258" s="282"/>
      <c r="SFA258" s="282"/>
      <c r="SFB258" s="282"/>
      <c r="SFC258" s="282"/>
      <c r="SFD258" s="282"/>
      <c r="SFE258" s="282"/>
      <c r="SFF258" s="282"/>
      <c r="SFG258" s="282"/>
      <c r="SFH258" s="282"/>
      <c r="SFI258" s="282"/>
      <c r="SFJ258" s="282"/>
      <c r="SFK258" s="282"/>
      <c r="SFL258" s="282"/>
      <c r="SFM258" s="282"/>
      <c r="SFN258" s="282"/>
      <c r="SFO258" s="282"/>
      <c r="SFP258" s="282"/>
      <c r="SFQ258" s="282"/>
      <c r="SFR258" s="282"/>
      <c r="SFS258" s="283"/>
      <c r="SFT258" s="283"/>
      <c r="SFU258" s="282"/>
      <c r="SFV258" s="282"/>
      <c r="SFW258" s="282"/>
      <c r="SFX258" s="282"/>
      <c r="SFY258" s="282"/>
      <c r="SFZ258" s="282"/>
      <c r="SGA258" s="282"/>
      <c r="SGB258" s="282"/>
      <c r="SGC258" s="282"/>
      <c r="SGD258" s="282"/>
      <c r="SGE258" s="282"/>
      <c r="SGF258" s="282"/>
      <c r="SGG258" s="282"/>
      <c r="SGH258" s="282"/>
      <c r="SGI258" s="282"/>
      <c r="SGJ258" s="282"/>
      <c r="SGK258" s="282"/>
      <c r="SGL258" s="282"/>
      <c r="SGM258" s="282"/>
      <c r="SGN258" s="282"/>
      <c r="SGO258" s="282"/>
      <c r="SGP258" s="282"/>
      <c r="SGQ258" s="282"/>
      <c r="SGR258" s="282"/>
      <c r="SGS258" s="283"/>
      <c r="SGT258" s="283"/>
      <c r="SGU258" s="282"/>
      <c r="SGV258" s="282"/>
      <c r="SGW258" s="282"/>
      <c r="SGX258" s="282"/>
      <c r="SGY258" s="282"/>
      <c r="SGZ258" s="282"/>
      <c r="SHA258" s="282"/>
      <c r="SHB258" s="282"/>
      <c r="SHC258" s="282"/>
      <c r="SHD258" s="282"/>
      <c r="SHE258" s="282"/>
      <c r="SHF258" s="282"/>
      <c r="SHG258" s="282"/>
      <c r="SHH258" s="282"/>
      <c r="SHI258" s="282"/>
      <c r="SHJ258" s="282"/>
      <c r="SHK258" s="282"/>
      <c r="SHL258" s="282"/>
      <c r="SHM258" s="282"/>
      <c r="SHN258" s="282"/>
      <c r="SHO258" s="282"/>
      <c r="SHP258" s="282"/>
      <c r="SHQ258" s="282"/>
      <c r="SHR258" s="282"/>
      <c r="SHS258" s="283"/>
      <c r="SHT258" s="283"/>
      <c r="SHU258" s="282"/>
      <c r="SHV258" s="282"/>
      <c r="SHW258" s="282"/>
      <c r="SHX258" s="282"/>
      <c r="SHY258" s="282"/>
      <c r="SHZ258" s="282"/>
      <c r="SIA258" s="282"/>
      <c r="SIB258" s="282"/>
      <c r="SIC258" s="282"/>
      <c r="SID258" s="282"/>
      <c r="SIE258" s="282"/>
      <c r="SIF258" s="282"/>
      <c r="SIG258" s="282"/>
      <c r="SIH258" s="282"/>
      <c r="SII258" s="282"/>
      <c r="SIJ258" s="282"/>
      <c r="SIK258" s="282"/>
      <c r="SIL258" s="282"/>
      <c r="SIM258" s="282"/>
      <c r="SIN258" s="282"/>
      <c r="SIO258" s="282"/>
      <c r="SIP258" s="282"/>
      <c r="SIQ258" s="282"/>
      <c r="SIR258" s="282"/>
      <c r="SIS258" s="283"/>
      <c r="SIT258" s="283"/>
      <c r="SIU258" s="282"/>
      <c r="SIV258" s="282"/>
      <c r="SIW258" s="282"/>
      <c r="SIX258" s="282"/>
      <c r="SIY258" s="282"/>
      <c r="SIZ258" s="282"/>
      <c r="SJA258" s="282"/>
      <c r="SJB258" s="282"/>
      <c r="SJC258" s="282"/>
      <c r="SJD258" s="282"/>
      <c r="SJE258" s="282"/>
      <c r="SJF258" s="282"/>
      <c r="SJG258" s="282"/>
      <c r="SJH258" s="282"/>
      <c r="SJI258" s="282"/>
      <c r="SJJ258" s="282"/>
      <c r="SJK258" s="282"/>
      <c r="SJL258" s="282"/>
      <c r="SJM258" s="282"/>
      <c r="SJN258" s="282"/>
      <c r="SJO258" s="282"/>
      <c r="SJP258" s="282"/>
      <c r="SJQ258" s="282"/>
      <c r="SJR258" s="282"/>
      <c r="SJS258" s="283"/>
      <c r="SJT258" s="283"/>
      <c r="SJU258" s="282"/>
      <c r="SJV258" s="282"/>
      <c r="SJW258" s="282"/>
      <c r="SJX258" s="282"/>
      <c r="SJY258" s="282"/>
      <c r="SJZ258" s="282"/>
      <c r="SKA258" s="282"/>
      <c r="SKB258" s="282"/>
      <c r="SKC258" s="282"/>
      <c r="SKD258" s="282"/>
      <c r="SKE258" s="282"/>
      <c r="SKF258" s="282"/>
      <c r="SKG258" s="282"/>
      <c r="SKH258" s="282"/>
      <c r="SKI258" s="282"/>
      <c r="SKJ258" s="282"/>
      <c r="SKK258" s="282"/>
      <c r="SKL258" s="282"/>
      <c r="SKM258" s="282"/>
      <c r="SKN258" s="282"/>
      <c r="SKO258" s="282"/>
      <c r="SKP258" s="282"/>
      <c r="SKQ258" s="282"/>
      <c r="SKR258" s="282"/>
      <c r="SKS258" s="283"/>
      <c r="SKT258" s="283"/>
      <c r="SKU258" s="282"/>
      <c r="SKV258" s="282"/>
      <c r="SKW258" s="282"/>
      <c r="SKX258" s="282"/>
      <c r="SKY258" s="282"/>
      <c r="SKZ258" s="282"/>
      <c r="SLA258" s="282"/>
      <c r="SLB258" s="282"/>
      <c r="SLC258" s="282"/>
      <c r="SLD258" s="282"/>
      <c r="SLE258" s="282"/>
      <c r="SLF258" s="282"/>
      <c r="SLG258" s="282"/>
      <c r="SLH258" s="282"/>
      <c r="SLI258" s="282"/>
      <c r="SLJ258" s="282"/>
      <c r="SLK258" s="282"/>
      <c r="SLL258" s="282"/>
      <c r="SLM258" s="282"/>
      <c r="SLN258" s="282"/>
      <c r="SLO258" s="282"/>
      <c r="SLP258" s="282"/>
      <c r="SLQ258" s="282"/>
      <c r="SLR258" s="282"/>
      <c r="SLS258" s="283"/>
      <c r="SLT258" s="283"/>
      <c r="SLU258" s="282"/>
      <c r="SLV258" s="282"/>
      <c r="SLW258" s="282"/>
      <c r="SLX258" s="282"/>
      <c r="SLY258" s="282"/>
      <c r="SLZ258" s="282"/>
      <c r="SMA258" s="282"/>
      <c r="SMB258" s="282"/>
      <c r="SMC258" s="282"/>
      <c r="SMD258" s="282"/>
      <c r="SME258" s="282"/>
      <c r="SMF258" s="282"/>
      <c r="SMG258" s="282"/>
      <c r="SMH258" s="282"/>
      <c r="SMI258" s="282"/>
      <c r="SMJ258" s="282"/>
      <c r="SMK258" s="282"/>
      <c r="SML258" s="282"/>
      <c r="SMM258" s="282"/>
      <c r="SMN258" s="282"/>
      <c r="SMO258" s="282"/>
      <c r="SMP258" s="282"/>
      <c r="SMQ258" s="282"/>
      <c r="SMR258" s="282"/>
      <c r="SMS258" s="283"/>
      <c r="SMT258" s="283"/>
      <c r="SMU258" s="282"/>
      <c r="SMV258" s="282"/>
      <c r="SMW258" s="282"/>
      <c r="SMX258" s="282"/>
      <c r="SMY258" s="282"/>
      <c r="SMZ258" s="282"/>
      <c r="SNA258" s="282"/>
      <c r="SNB258" s="282"/>
      <c r="SNC258" s="282"/>
      <c r="SND258" s="282"/>
      <c r="SNE258" s="282"/>
      <c r="SNF258" s="282"/>
      <c r="SNG258" s="282"/>
      <c r="SNH258" s="282"/>
      <c r="SNI258" s="282"/>
      <c r="SNJ258" s="282"/>
      <c r="SNK258" s="282"/>
      <c r="SNL258" s="282"/>
      <c r="SNM258" s="282"/>
      <c r="SNN258" s="282"/>
      <c r="SNO258" s="282"/>
      <c r="SNP258" s="282"/>
      <c r="SNQ258" s="282"/>
      <c r="SNR258" s="282"/>
      <c r="SNS258" s="283"/>
      <c r="SNT258" s="283"/>
      <c r="SNU258" s="282"/>
      <c r="SNV258" s="282"/>
      <c r="SNW258" s="282"/>
      <c r="SNX258" s="282"/>
      <c r="SNY258" s="282"/>
      <c r="SNZ258" s="282"/>
      <c r="SOA258" s="282"/>
      <c r="SOB258" s="282"/>
      <c r="SOC258" s="282"/>
      <c r="SOD258" s="282"/>
      <c r="SOE258" s="282"/>
      <c r="SOF258" s="282"/>
      <c r="SOG258" s="282"/>
      <c r="SOH258" s="282"/>
      <c r="SOI258" s="282"/>
      <c r="SOJ258" s="282"/>
      <c r="SOK258" s="282"/>
      <c r="SOL258" s="282"/>
      <c r="SOM258" s="282"/>
      <c r="SON258" s="282"/>
      <c r="SOO258" s="282"/>
      <c r="SOP258" s="282"/>
      <c r="SOQ258" s="282"/>
      <c r="SOR258" s="282"/>
      <c r="SOS258" s="283"/>
      <c r="SOT258" s="283"/>
      <c r="SOU258" s="282"/>
      <c r="SOV258" s="282"/>
      <c r="SOW258" s="282"/>
      <c r="SOX258" s="282"/>
      <c r="SOY258" s="282"/>
      <c r="SOZ258" s="282"/>
      <c r="SPA258" s="282"/>
      <c r="SPB258" s="282"/>
      <c r="SPC258" s="282"/>
      <c r="SPD258" s="282"/>
      <c r="SPE258" s="282"/>
      <c r="SPF258" s="282"/>
      <c r="SPG258" s="282"/>
      <c r="SPH258" s="282"/>
      <c r="SPI258" s="282"/>
      <c r="SPJ258" s="282"/>
      <c r="SPK258" s="282"/>
      <c r="SPL258" s="282"/>
      <c r="SPM258" s="282"/>
      <c r="SPN258" s="282"/>
      <c r="SPO258" s="282"/>
      <c r="SPP258" s="282"/>
      <c r="SPQ258" s="282"/>
      <c r="SPR258" s="282"/>
      <c r="SPS258" s="283"/>
      <c r="SPT258" s="283"/>
      <c r="SPU258" s="282"/>
      <c r="SPV258" s="282"/>
      <c r="SPW258" s="282"/>
      <c r="SPX258" s="282"/>
      <c r="SPY258" s="282"/>
      <c r="SPZ258" s="282"/>
      <c r="SQA258" s="282"/>
      <c r="SQB258" s="282"/>
      <c r="SQC258" s="282"/>
      <c r="SQD258" s="282"/>
      <c r="SQE258" s="282"/>
      <c r="SQF258" s="282"/>
      <c r="SQG258" s="282"/>
      <c r="SQH258" s="282"/>
      <c r="SQI258" s="282"/>
      <c r="SQJ258" s="282"/>
      <c r="SQK258" s="282"/>
      <c r="SQL258" s="282"/>
      <c r="SQM258" s="282"/>
      <c r="SQN258" s="282"/>
      <c r="SQO258" s="282"/>
      <c r="SQP258" s="282"/>
      <c r="SQQ258" s="282"/>
      <c r="SQR258" s="282"/>
      <c r="SQS258" s="283"/>
      <c r="SQT258" s="283"/>
      <c r="SQU258" s="282"/>
      <c r="SQV258" s="282"/>
      <c r="SQW258" s="282"/>
      <c r="SQX258" s="282"/>
      <c r="SQY258" s="282"/>
      <c r="SQZ258" s="282"/>
      <c r="SRA258" s="282"/>
      <c r="SRB258" s="282"/>
      <c r="SRC258" s="282"/>
      <c r="SRD258" s="282"/>
      <c r="SRE258" s="282"/>
      <c r="SRF258" s="282"/>
      <c r="SRG258" s="282"/>
      <c r="SRH258" s="282"/>
      <c r="SRI258" s="282"/>
      <c r="SRJ258" s="282"/>
      <c r="SRK258" s="282"/>
      <c r="SRL258" s="282"/>
      <c r="SRM258" s="282"/>
      <c r="SRN258" s="282"/>
      <c r="SRO258" s="282"/>
      <c r="SRP258" s="282"/>
      <c r="SRQ258" s="282"/>
      <c r="SRR258" s="282"/>
      <c r="SRS258" s="283"/>
      <c r="SRT258" s="283"/>
      <c r="SRU258" s="282"/>
      <c r="SRV258" s="282"/>
      <c r="SRW258" s="282"/>
      <c r="SRX258" s="282"/>
      <c r="SRY258" s="282"/>
      <c r="SRZ258" s="282"/>
      <c r="SSA258" s="282"/>
      <c r="SSB258" s="282"/>
      <c r="SSC258" s="282"/>
      <c r="SSD258" s="282"/>
      <c r="SSE258" s="282"/>
      <c r="SSF258" s="282"/>
      <c r="SSG258" s="282"/>
      <c r="SSH258" s="282"/>
      <c r="SSI258" s="282"/>
      <c r="SSJ258" s="282"/>
      <c r="SSK258" s="282"/>
      <c r="SSL258" s="282"/>
      <c r="SSM258" s="282"/>
      <c r="SSN258" s="282"/>
      <c r="SSO258" s="282"/>
      <c r="SSP258" s="282"/>
      <c r="SSQ258" s="282"/>
      <c r="SSR258" s="282"/>
      <c r="SSS258" s="283"/>
      <c r="SST258" s="283"/>
      <c r="SSU258" s="282"/>
      <c r="SSV258" s="282"/>
      <c r="SSW258" s="282"/>
      <c r="SSX258" s="282"/>
      <c r="SSY258" s="282"/>
      <c r="SSZ258" s="282"/>
      <c r="STA258" s="282"/>
      <c r="STB258" s="282"/>
      <c r="STC258" s="282"/>
      <c r="STD258" s="282"/>
      <c r="STE258" s="282"/>
      <c r="STF258" s="282"/>
      <c r="STG258" s="282"/>
      <c r="STH258" s="282"/>
      <c r="STI258" s="282"/>
      <c r="STJ258" s="282"/>
      <c r="STK258" s="282"/>
      <c r="STL258" s="282"/>
      <c r="STM258" s="282"/>
      <c r="STN258" s="282"/>
      <c r="STO258" s="282"/>
      <c r="STP258" s="282"/>
      <c r="STQ258" s="282"/>
      <c r="STR258" s="282"/>
      <c r="STS258" s="283"/>
      <c r="STT258" s="283"/>
      <c r="STU258" s="282"/>
      <c r="STV258" s="282"/>
      <c r="STW258" s="282"/>
      <c r="STX258" s="282"/>
      <c r="STY258" s="282"/>
      <c r="STZ258" s="282"/>
      <c r="SUA258" s="282"/>
      <c r="SUB258" s="282"/>
      <c r="SUC258" s="282"/>
      <c r="SUD258" s="282"/>
      <c r="SUE258" s="282"/>
      <c r="SUF258" s="282"/>
      <c r="SUG258" s="282"/>
      <c r="SUH258" s="282"/>
      <c r="SUI258" s="282"/>
      <c r="SUJ258" s="282"/>
      <c r="SUK258" s="282"/>
      <c r="SUL258" s="282"/>
      <c r="SUM258" s="282"/>
      <c r="SUN258" s="282"/>
      <c r="SUO258" s="282"/>
      <c r="SUP258" s="282"/>
      <c r="SUQ258" s="282"/>
      <c r="SUR258" s="282"/>
      <c r="SUS258" s="283"/>
      <c r="SUT258" s="283"/>
      <c r="SUU258" s="282"/>
      <c r="SUV258" s="282"/>
      <c r="SUW258" s="282"/>
      <c r="SUX258" s="282"/>
      <c r="SUY258" s="282"/>
      <c r="SUZ258" s="282"/>
      <c r="SVA258" s="282"/>
      <c r="SVB258" s="282"/>
      <c r="SVC258" s="282"/>
      <c r="SVD258" s="282"/>
      <c r="SVE258" s="282"/>
      <c r="SVF258" s="282"/>
      <c r="SVG258" s="282"/>
      <c r="SVH258" s="282"/>
      <c r="SVI258" s="282"/>
      <c r="SVJ258" s="282"/>
      <c r="SVK258" s="282"/>
      <c r="SVL258" s="282"/>
      <c r="SVM258" s="282"/>
      <c r="SVN258" s="282"/>
      <c r="SVO258" s="282"/>
      <c r="SVP258" s="282"/>
      <c r="SVQ258" s="282"/>
      <c r="SVR258" s="282"/>
      <c r="SVS258" s="283"/>
      <c r="SVT258" s="283"/>
      <c r="SVU258" s="282"/>
      <c r="SVV258" s="282"/>
      <c r="SVW258" s="282"/>
      <c r="SVX258" s="282"/>
      <c r="SVY258" s="282"/>
      <c r="SVZ258" s="282"/>
      <c r="SWA258" s="282"/>
      <c r="SWB258" s="282"/>
      <c r="SWC258" s="282"/>
      <c r="SWD258" s="282"/>
      <c r="SWE258" s="282"/>
      <c r="SWF258" s="282"/>
      <c r="SWG258" s="282"/>
      <c r="SWH258" s="282"/>
      <c r="SWI258" s="282"/>
      <c r="SWJ258" s="282"/>
      <c r="SWK258" s="282"/>
      <c r="SWL258" s="282"/>
      <c r="SWM258" s="282"/>
      <c r="SWN258" s="282"/>
      <c r="SWO258" s="282"/>
      <c r="SWP258" s="282"/>
      <c r="SWQ258" s="282"/>
      <c r="SWR258" s="282"/>
      <c r="SWS258" s="283"/>
      <c r="SWT258" s="283"/>
      <c r="SWU258" s="282"/>
      <c r="SWV258" s="282"/>
      <c r="SWW258" s="282"/>
      <c r="SWX258" s="282"/>
      <c r="SWY258" s="282"/>
      <c r="SWZ258" s="282"/>
      <c r="SXA258" s="282"/>
      <c r="SXB258" s="282"/>
      <c r="SXC258" s="282"/>
      <c r="SXD258" s="282"/>
      <c r="SXE258" s="282"/>
      <c r="SXF258" s="282"/>
      <c r="SXG258" s="282"/>
      <c r="SXH258" s="282"/>
      <c r="SXI258" s="282"/>
      <c r="SXJ258" s="282"/>
      <c r="SXK258" s="282"/>
      <c r="SXL258" s="282"/>
      <c r="SXM258" s="282"/>
      <c r="SXN258" s="282"/>
      <c r="SXO258" s="282"/>
      <c r="SXP258" s="282"/>
      <c r="SXQ258" s="282"/>
      <c r="SXR258" s="282"/>
      <c r="SXS258" s="283"/>
      <c r="SXT258" s="283"/>
      <c r="SXU258" s="282"/>
      <c r="SXV258" s="282"/>
      <c r="SXW258" s="282"/>
      <c r="SXX258" s="282"/>
      <c r="SXY258" s="282"/>
      <c r="SXZ258" s="282"/>
      <c r="SYA258" s="282"/>
      <c r="SYB258" s="282"/>
      <c r="SYC258" s="282"/>
      <c r="SYD258" s="282"/>
      <c r="SYE258" s="282"/>
      <c r="SYF258" s="282"/>
      <c r="SYG258" s="282"/>
      <c r="SYH258" s="282"/>
      <c r="SYI258" s="282"/>
      <c r="SYJ258" s="282"/>
      <c r="SYK258" s="282"/>
      <c r="SYL258" s="282"/>
      <c r="SYM258" s="282"/>
      <c r="SYN258" s="282"/>
      <c r="SYO258" s="282"/>
      <c r="SYP258" s="282"/>
      <c r="SYQ258" s="282"/>
      <c r="SYR258" s="282"/>
      <c r="SYS258" s="283"/>
      <c r="SYT258" s="283"/>
      <c r="SYU258" s="282"/>
      <c r="SYV258" s="282"/>
      <c r="SYW258" s="282"/>
      <c r="SYX258" s="282"/>
      <c r="SYY258" s="282"/>
      <c r="SYZ258" s="282"/>
      <c r="SZA258" s="282"/>
      <c r="SZB258" s="282"/>
      <c r="SZC258" s="282"/>
      <c r="SZD258" s="282"/>
      <c r="SZE258" s="282"/>
      <c r="SZF258" s="282"/>
      <c r="SZG258" s="282"/>
      <c r="SZH258" s="282"/>
      <c r="SZI258" s="282"/>
      <c r="SZJ258" s="282"/>
      <c r="SZK258" s="282"/>
      <c r="SZL258" s="282"/>
      <c r="SZM258" s="282"/>
      <c r="SZN258" s="282"/>
      <c r="SZO258" s="282"/>
      <c r="SZP258" s="282"/>
      <c r="SZQ258" s="282"/>
      <c r="SZR258" s="282"/>
      <c r="SZS258" s="283"/>
      <c r="SZT258" s="283"/>
      <c r="SZU258" s="282"/>
      <c r="SZV258" s="282"/>
      <c r="SZW258" s="282"/>
      <c r="SZX258" s="282"/>
      <c r="SZY258" s="282"/>
      <c r="SZZ258" s="282"/>
      <c r="TAA258" s="282"/>
      <c r="TAB258" s="282"/>
      <c r="TAC258" s="282"/>
      <c r="TAD258" s="282"/>
      <c r="TAE258" s="282"/>
      <c r="TAF258" s="282"/>
      <c r="TAG258" s="282"/>
      <c r="TAH258" s="282"/>
      <c r="TAI258" s="282"/>
      <c r="TAJ258" s="282"/>
      <c r="TAK258" s="282"/>
      <c r="TAL258" s="282"/>
      <c r="TAM258" s="282"/>
      <c r="TAN258" s="282"/>
      <c r="TAO258" s="282"/>
      <c r="TAP258" s="282"/>
      <c r="TAQ258" s="282"/>
      <c r="TAR258" s="282"/>
      <c r="TAS258" s="283"/>
      <c r="TAT258" s="283"/>
      <c r="TAU258" s="282"/>
      <c r="TAV258" s="282"/>
      <c r="TAW258" s="282"/>
      <c r="TAX258" s="282"/>
      <c r="TAY258" s="282"/>
      <c r="TAZ258" s="282"/>
      <c r="TBA258" s="282"/>
      <c r="TBB258" s="282"/>
      <c r="TBC258" s="282"/>
      <c r="TBD258" s="282"/>
      <c r="TBE258" s="282"/>
      <c r="TBF258" s="282"/>
      <c r="TBG258" s="282"/>
      <c r="TBH258" s="282"/>
      <c r="TBI258" s="282"/>
      <c r="TBJ258" s="282"/>
      <c r="TBK258" s="282"/>
      <c r="TBL258" s="282"/>
      <c r="TBM258" s="282"/>
      <c r="TBN258" s="282"/>
      <c r="TBO258" s="282"/>
      <c r="TBP258" s="282"/>
      <c r="TBQ258" s="282"/>
      <c r="TBR258" s="282"/>
      <c r="TBS258" s="283"/>
      <c r="TBT258" s="283"/>
      <c r="TBU258" s="282"/>
      <c r="TBV258" s="282"/>
      <c r="TBW258" s="282"/>
      <c r="TBX258" s="282"/>
      <c r="TBY258" s="282"/>
      <c r="TBZ258" s="282"/>
      <c r="TCA258" s="282"/>
      <c r="TCB258" s="282"/>
      <c r="TCC258" s="282"/>
      <c r="TCD258" s="282"/>
      <c r="TCE258" s="282"/>
      <c r="TCF258" s="282"/>
      <c r="TCG258" s="282"/>
      <c r="TCH258" s="282"/>
      <c r="TCI258" s="282"/>
      <c r="TCJ258" s="282"/>
      <c r="TCK258" s="282"/>
      <c r="TCL258" s="282"/>
      <c r="TCM258" s="282"/>
      <c r="TCN258" s="282"/>
      <c r="TCO258" s="282"/>
      <c r="TCP258" s="282"/>
      <c r="TCQ258" s="282"/>
      <c r="TCR258" s="282"/>
      <c r="TCS258" s="283"/>
      <c r="TCT258" s="283"/>
      <c r="TCU258" s="282"/>
      <c r="TCV258" s="282"/>
      <c r="TCW258" s="282"/>
      <c r="TCX258" s="282"/>
      <c r="TCY258" s="282"/>
      <c r="TCZ258" s="282"/>
      <c r="TDA258" s="282"/>
      <c r="TDB258" s="282"/>
      <c r="TDC258" s="282"/>
      <c r="TDD258" s="282"/>
      <c r="TDE258" s="282"/>
      <c r="TDF258" s="282"/>
      <c r="TDG258" s="282"/>
      <c r="TDH258" s="282"/>
      <c r="TDI258" s="282"/>
      <c r="TDJ258" s="282"/>
      <c r="TDK258" s="282"/>
      <c r="TDL258" s="282"/>
      <c r="TDM258" s="282"/>
      <c r="TDN258" s="282"/>
      <c r="TDO258" s="282"/>
      <c r="TDP258" s="282"/>
      <c r="TDQ258" s="282"/>
      <c r="TDR258" s="282"/>
      <c r="TDS258" s="283"/>
      <c r="TDT258" s="283"/>
      <c r="TDU258" s="282"/>
      <c r="TDV258" s="282"/>
      <c r="TDW258" s="282"/>
      <c r="TDX258" s="282"/>
      <c r="TDY258" s="282"/>
      <c r="TDZ258" s="282"/>
      <c r="TEA258" s="282"/>
      <c r="TEB258" s="282"/>
      <c r="TEC258" s="282"/>
      <c r="TED258" s="282"/>
      <c r="TEE258" s="282"/>
      <c r="TEF258" s="282"/>
      <c r="TEG258" s="282"/>
      <c r="TEH258" s="282"/>
      <c r="TEI258" s="282"/>
      <c r="TEJ258" s="282"/>
      <c r="TEK258" s="282"/>
      <c r="TEL258" s="282"/>
      <c r="TEM258" s="282"/>
      <c r="TEN258" s="282"/>
      <c r="TEO258" s="282"/>
      <c r="TEP258" s="282"/>
      <c r="TEQ258" s="282"/>
      <c r="TER258" s="282"/>
      <c r="TES258" s="283"/>
      <c r="TET258" s="283"/>
      <c r="TEU258" s="282"/>
      <c r="TEV258" s="282"/>
      <c r="TEW258" s="282"/>
      <c r="TEX258" s="282"/>
      <c r="TEY258" s="282"/>
      <c r="TEZ258" s="282"/>
      <c r="TFA258" s="282"/>
      <c r="TFB258" s="282"/>
      <c r="TFC258" s="282"/>
      <c r="TFD258" s="282"/>
      <c r="TFE258" s="282"/>
      <c r="TFF258" s="282"/>
      <c r="TFG258" s="282"/>
      <c r="TFH258" s="282"/>
      <c r="TFI258" s="282"/>
      <c r="TFJ258" s="282"/>
      <c r="TFK258" s="282"/>
      <c r="TFL258" s="282"/>
      <c r="TFM258" s="282"/>
      <c r="TFN258" s="282"/>
      <c r="TFO258" s="282"/>
      <c r="TFP258" s="282"/>
      <c r="TFQ258" s="282"/>
      <c r="TFR258" s="282"/>
      <c r="TFS258" s="283"/>
      <c r="TFT258" s="283"/>
      <c r="TFU258" s="282"/>
      <c r="TFV258" s="282"/>
      <c r="TFW258" s="282"/>
      <c r="TFX258" s="282"/>
      <c r="TFY258" s="282"/>
      <c r="TFZ258" s="282"/>
      <c r="TGA258" s="282"/>
      <c r="TGB258" s="282"/>
      <c r="TGC258" s="282"/>
      <c r="TGD258" s="282"/>
      <c r="TGE258" s="282"/>
      <c r="TGF258" s="282"/>
      <c r="TGG258" s="282"/>
      <c r="TGH258" s="282"/>
      <c r="TGI258" s="282"/>
      <c r="TGJ258" s="282"/>
      <c r="TGK258" s="282"/>
      <c r="TGL258" s="282"/>
      <c r="TGM258" s="282"/>
      <c r="TGN258" s="282"/>
      <c r="TGO258" s="282"/>
      <c r="TGP258" s="282"/>
      <c r="TGQ258" s="282"/>
      <c r="TGR258" s="282"/>
      <c r="TGS258" s="283"/>
      <c r="TGT258" s="283"/>
      <c r="TGU258" s="282"/>
      <c r="TGV258" s="282"/>
      <c r="TGW258" s="282"/>
      <c r="TGX258" s="282"/>
      <c r="TGY258" s="282"/>
      <c r="TGZ258" s="282"/>
      <c r="THA258" s="282"/>
      <c r="THB258" s="282"/>
      <c r="THC258" s="282"/>
      <c r="THD258" s="282"/>
      <c r="THE258" s="282"/>
      <c r="THF258" s="282"/>
      <c r="THG258" s="282"/>
      <c r="THH258" s="282"/>
      <c r="THI258" s="282"/>
      <c r="THJ258" s="282"/>
      <c r="THK258" s="282"/>
      <c r="THL258" s="282"/>
      <c r="THM258" s="282"/>
      <c r="THN258" s="282"/>
      <c r="THO258" s="282"/>
      <c r="THP258" s="282"/>
      <c r="THQ258" s="282"/>
      <c r="THR258" s="282"/>
      <c r="THS258" s="283"/>
      <c r="THT258" s="283"/>
      <c r="THU258" s="282"/>
      <c r="THV258" s="282"/>
      <c r="THW258" s="282"/>
      <c r="THX258" s="282"/>
      <c r="THY258" s="282"/>
      <c r="THZ258" s="282"/>
      <c r="TIA258" s="282"/>
      <c r="TIB258" s="282"/>
      <c r="TIC258" s="282"/>
      <c r="TID258" s="282"/>
      <c r="TIE258" s="282"/>
      <c r="TIF258" s="282"/>
      <c r="TIG258" s="282"/>
      <c r="TIH258" s="282"/>
      <c r="TII258" s="282"/>
      <c r="TIJ258" s="282"/>
      <c r="TIK258" s="282"/>
      <c r="TIL258" s="282"/>
      <c r="TIM258" s="282"/>
      <c r="TIN258" s="282"/>
      <c r="TIO258" s="282"/>
      <c r="TIP258" s="282"/>
      <c r="TIQ258" s="282"/>
      <c r="TIR258" s="282"/>
      <c r="TIS258" s="283"/>
      <c r="TIT258" s="283"/>
      <c r="TIU258" s="282"/>
      <c r="TIV258" s="282"/>
      <c r="TIW258" s="282"/>
      <c r="TIX258" s="282"/>
      <c r="TIY258" s="282"/>
      <c r="TIZ258" s="282"/>
      <c r="TJA258" s="282"/>
      <c r="TJB258" s="282"/>
      <c r="TJC258" s="282"/>
      <c r="TJD258" s="282"/>
      <c r="TJE258" s="282"/>
      <c r="TJF258" s="282"/>
      <c r="TJG258" s="282"/>
      <c r="TJH258" s="282"/>
      <c r="TJI258" s="282"/>
      <c r="TJJ258" s="282"/>
      <c r="TJK258" s="282"/>
      <c r="TJL258" s="282"/>
      <c r="TJM258" s="282"/>
      <c r="TJN258" s="282"/>
      <c r="TJO258" s="282"/>
      <c r="TJP258" s="282"/>
      <c r="TJQ258" s="282"/>
      <c r="TJR258" s="282"/>
      <c r="TJS258" s="283"/>
      <c r="TJT258" s="283"/>
      <c r="TJU258" s="282"/>
      <c r="TJV258" s="282"/>
      <c r="TJW258" s="282"/>
      <c r="TJX258" s="282"/>
      <c r="TJY258" s="282"/>
      <c r="TJZ258" s="282"/>
      <c r="TKA258" s="282"/>
      <c r="TKB258" s="282"/>
      <c r="TKC258" s="282"/>
      <c r="TKD258" s="282"/>
      <c r="TKE258" s="282"/>
      <c r="TKF258" s="282"/>
      <c r="TKG258" s="282"/>
      <c r="TKH258" s="282"/>
      <c r="TKI258" s="282"/>
      <c r="TKJ258" s="282"/>
      <c r="TKK258" s="282"/>
      <c r="TKL258" s="282"/>
      <c r="TKM258" s="282"/>
      <c r="TKN258" s="282"/>
      <c r="TKO258" s="282"/>
      <c r="TKP258" s="282"/>
      <c r="TKQ258" s="282"/>
      <c r="TKR258" s="282"/>
      <c r="TKS258" s="283"/>
      <c r="TKT258" s="283"/>
      <c r="TKU258" s="282"/>
      <c r="TKV258" s="282"/>
      <c r="TKW258" s="282"/>
      <c r="TKX258" s="282"/>
      <c r="TKY258" s="282"/>
      <c r="TKZ258" s="282"/>
      <c r="TLA258" s="282"/>
      <c r="TLB258" s="282"/>
      <c r="TLC258" s="282"/>
      <c r="TLD258" s="282"/>
      <c r="TLE258" s="282"/>
      <c r="TLF258" s="282"/>
      <c r="TLG258" s="282"/>
      <c r="TLH258" s="282"/>
      <c r="TLI258" s="282"/>
      <c r="TLJ258" s="282"/>
      <c r="TLK258" s="282"/>
      <c r="TLL258" s="282"/>
      <c r="TLM258" s="282"/>
      <c r="TLN258" s="282"/>
      <c r="TLO258" s="282"/>
      <c r="TLP258" s="282"/>
      <c r="TLQ258" s="282"/>
      <c r="TLR258" s="282"/>
      <c r="TLS258" s="283"/>
      <c r="TLT258" s="283"/>
      <c r="TLU258" s="282"/>
      <c r="TLV258" s="282"/>
      <c r="TLW258" s="282"/>
      <c r="TLX258" s="282"/>
      <c r="TLY258" s="282"/>
      <c r="TLZ258" s="282"/>
      <c r="TMA258" s="282"/>
      <c r="TMB258" s="282"/>
      <c r="TMC258" s="282"/>
      <c r="TMD258" s="282"/>
      <c r="TME258" s="282"/>
      <c r="TMF258" s="282"/>
      <c r="TMG258" s="282"/>
      <c r="TMH258" s="282"/>
      <c r="TMI258" s="282"/>
      <c r="TMJ258" s="282"/>
      <c r="TMK258" s="282"/>
      <c r="TML258" s="282"/>
      <c r="TMM258" s="282"/>
      <c r="TMN258" s="282"/>
      <c r="TMO258" s="282"/>
      <c r="TMP258" s="282"/>
      <c r="TMQ258" s="282"/>
      <c r="TMR258" s="282"/>
      <c r="TMS258" s="283"/>
      <c r="TMT258" s="283"/>
      <c r="TMU258" s="282"/>
      <c r="TMV258" s="282"/>
      <c r="TMW258" s="282"/>
      <c r="TMX258" s="282"/>
      <c r="TMY258" s="282"/>
      <c r="TMZ258" s="282"/>
      <c r="TNA258" s="282"/>
      <c r="TNB258" s="282"/>
      <c r="TNC258" s="282"/>
      <c r="TND258" s="282"/>
      <c r="TNE258" s="282"/>
      <c r="TNF258" s="282"/>
      <c r="TNG258" s="282"/>
      <c r="TNH258" s="282"/>
      <c r="TNI258" s="282"/>
      <c r="TNJ258" s="282"/>
      <c r="TNK258" s="282"/>
      <c r="TNL258" s="282"/>
      <c r="TNM258" s="282"/>
      <c r="TNN258" s="282"/>
      <c r="TNO258" s="282"/>
      <c r="TNP258" s="282"/>
      <c r="TNQ258" s="282"/>
      <c r="TNR258" s="282"/>
      <c r="TNS258" s="283"/>
      <c r="TNT258" s="283"/>
      <c r="TNU258" s="282"/>
      <c r="TNV258" s="282"/>
      <c r="TNW258" s="282"/>
      <c r="TNX258" s="282"/>
      <c r="TNY258" s="282"/>
      <c r="TNZ258" s="282"/>
      <c r="TOA258" s="282"/>
      <c r="TOB258" s="282"/>
      <c r="TOC258" s="282"/>
      <c r="TOD258" s="282"/>
      <c r="TOE258" s="282"/>
      <c r="TOF258" s="282"/>
      <c r="TOG258" s="282"/>
      <c r="TOH258" s="282"/>
      <c r="TOI258" s="282"/>
      <c r="TOJ258" s="282"/>
      <c r="TOK258" s="282"/>
      <c r="TOL258" s="282"/>
      <c r="TOM258" s="282"/>
      <c r="TON258" s="282"/>
      <c r="TOO258" s="282"/>
      <c r="TOP258" s="282"/>
      <c r="TOQ258" s="282"/>
      <c r="TOR258" s="282"/>
      <c r="TOS258" s="283"/>
      <c r="TOT258" s="283"/>
      <c r="TOU258" s="282"/>
      <c r="TOV258" s="282"/>
      <c r="TOW258" s="282"/>
      <c r="TOX258" s="282"/>
      <c r="TOY258" s="282"/>
      <c r="TOZ258" s="282"/>
      <c r="TPA258" s="282"/>
      <c r="TPB258" s="282"/>
      <c r="TPC258" s="282"/>
      <c r="TPD258" s="282"/>
      <c r="TPE258" s="282"/>
      <c r="TPF258" s="282"/>
      <c r="TPG258" s="282"/>
      <c r="TPH258" s="282"/>
      <c r="TPI258" s="282"/>
      <c r="TPJ258" s="282"/>
      <c r="TPK258" s="282"/>
      <c r="TPL258" s="282"/>
      <c r="TPM258" s="282"/>
      <c r="TPN258" s="282"/>
      <c r="TPO258" s="282"/>
      <c r="TPP258" s="282"/>
      <c r="TPQ258" s="282"/>
      <c r="TPR258" s="282"/>
      <c r="TPS258" s="283"/>
      <c r="TPT258" s="283"/>
      <c r="TPU258" s="282"/>
      <c r="TPV258" s="282"/>
      <c r="TPW258" s="282"/>
      <c r="TPX258" s="282"/>
      <c r="TPY258" s="282"/>
      <c r="TPZ258" s="282"/>
      <c r="TQA258" s="282"/>
      <c r="TQB258" s="282"/>
      <c r="TQC258" s="282"/>
      <c r="TQD258" s="282"/>
      <c r="TQE258" s="282"/>
      <c r="TQF258" s="282"/>
      <c r="TQG258" s="282"/>
      <c r="TQH258" s="282"/>
      <c r="TQI258" s="282"/>
      <c r="TQJ258" s="282"/>
      <c r="TQK258" s="282"/>
      <c r="TQL258" s="282"/>
      <c r="TQM258" s="282"/>
      <c r="TQN258" s="282"/>
      <c r="TQO258" s="282"/>
      <c r="TQP258" s="282"/>
      <c r="TQQ258" s="282"/>
      <c r="TQR258" s="282"/>
      <c r="TQS258" s="283"/>
      <c r="TQT258" s="283"/>
      <c r="TQU258" s="282"/>
      <c r="TQV258" s="282"/>
      <c r="TQW258" s="282"/>
      <c r="TQX258" s="282"/>
      <c r="TQY258" s="282"/>
      <c r="TQZ258" s="282"/>
      <c r="TRA258" s="282"/>
      <c r="TRB258" s="282"/>
      <c r="TRC258" s="282"/>
      <c r="TRD258" s="282"/>
      <c r="TRE258" s="282"/>
      <c r="TRF258" s="282"/>
      <c r="TRG258" s="282"/>
      <c r="TRH258" s="282"/>
      <c r="TRI258" s="282"/>
      <c r="TRJ258" s="282"/>
      <c r="TRK258" s="282"/>
      <c r="TRL258" s="282"/>
      <c r="TRM258" s="282"/>
      <c r="TRN258" s="282"/>
      <c r="TRO258" s="282"/>
      <c r="TRP258" s="282"/>
      <c r="TRQ258" s="282"/>
      <c r="TRR258" s="282"/>
      <c r="TRS258" s="283"/>
      <c r="TRT258" s="283"/>
      <c r="TRU258" s="282"/>
      <c r="TRV258" s="282"/>
      <c r="TRW258" s="282"/>
      <c r="TRX258" s="282"/>
      <c r="TRY258" s="282"/>
      <c r="TRZ258" s="282"/>
      <c r="TSA258" s="282"/>
      <c r="TSB258" s="282"/>
      <c r="TSC258" s="282"/>
      <c r="TSD258" s="282"/>
      <c r="TSE258" s="282"/>
      <c r="TSF258" s="282"/>
      <c r="TSG258" s="282"/>
      <c r="TSH258" s="282"/>
      <c r="TSI258" s="282"/>
      <c r="TSJ258" s="282"/>
      <c r="TSK258" s="282"/>
      <c r="TSL258" s="282"/>
      <c r="TSM258" s="282"/>
      <c r="TSN258" s="282"/>
      <c r="TSO258" s="282"/>
      <c r="TSP258" s="282"/>
      <c r="TSQ258" s="282"/>
      <c r="TSR258" s="282"/>
      <c r="TSS258" s="283"/>
      <c r="TST258" s="283"/>
      <c r="TSU258" s="282"/>
      <c r="TSV258" s="282"/>
      <c r="TSW258" s="282"/>
      <c r="TSX258" s="282"/>
      <c r="TSY258" s="282"/>
      <c r="TSZ258" s="282"/>
      <c r="TTA258" s="282"/>
      <c r="TTB258" s="282"/>
      <c r="TTC258" s="282"/>
      <c r="TTD258" s="282"/>
      <c r="TTE258" s="282"/>
      <c r="TTF258" s="282"/>
      <c r="TTG258" s="282"/>
      <c r="TTH258" s="282"/>
      <c r="TTI258" s="282"/>
      <c r="TTJ258" s="282"/>
      <c r="TTK258" s="282"/>
      <c r="TTL258" s="282"/>
      <c r="TTM258" s="282"/>
      <c r="TTN258" s="282"/>
      <c r="TTO258" s="282"/>
      <c r="TTP258" s="282"/>
      <c r="TTQ258" s="282"/>
      <c r="TTR258" s="282"/>
      <c r="TTS258" s="283"/>
      <c r="TTT258" s="283"/>
      <c r="TTU258" s="282"/>
      <c r="TTV258" s="282"/>
      <c r="TTW258" s="282"/>
      <c r="TTX258" s="282"/>
      <c r="TTY258" s="282"/>
      <c r="TTZ258" s="282"/>
      <c r="TUA258" s="282"/>
      <c r="TUB258" s="282"/>
      <c r="TUC258" s="282"/>
      <c r="TUD258" s="282"/>
      <c r="TUE258" s="282"/>
      <c r="TUF258" s="282"/>
      <c r="TUG258" s="282"/>
      <c r="TUH258" s="282"/>
      <c r="TUI258" s="282"/>
      <c r="TUJ258" s="282"/>
      <c r="TUK258" s="282"/>
      <c r="TUL258" s="282"/>
      <c r="TUM258" s="282"/>
      <c r="TUN258" s="282"/>
      <c r="TUO258" s="282"/>
      <c r="TUP258" s="282"/>
      <c r="TUQ258" s="282"/>
      <c r="TUR258" s="282"/>
      <c r="TUS258" s="283"/>
      <c r="TUT258" s="283"/>
      <c r="TUU258" s="282"/>
      <c r="TUV258" s="282"/>
      <c r="TUW258" s="282"/>
      <c r="TUX258" s="282"/>
      <c r="TUY258" s="282"/>
      <c r="TUZ258" s="282"/>
      <c r="TVA258" s="282"/>
      <c r="TVB258" s="282"/>
      <c r="TVC258" s="282"/>
      <c r="TVD258" s="282"/>
      <c r="TVE258" s="282"/>
      <c r="TVF258" s="282"/>
      <c r="TVG258" s="282"/>
      <c r="TVH258" s="282"/>
      <c r="TVI258" s="282"/>
      <c r="TVJ258" s="282"/>
      <c r="TVK258" s="282"/>
      <c r="TVL258" s="282"/>
      <c r="TVM258" s="282"/>
      <c r="TVN258" s="282"/>
      <c r="TVO258" s="282"/>
      <c r="TVP258" s="282"/>
      <c r="TVQ258" s="282"/>
      <c r="TVR258" s="282"/>
      <c r="TVS258" s="283"/>
      <c r="TVT258" s="283"/>
      <c r="TVU258" s="282"/>
      <c r="TVV258" s="282"/>
      <c r="TVW258" s="282"/>
      <c r="TVX258" s="282"/>
      <c r="TVY258" s="282"/>
      <c r="TVZ258" s="282"/>
      <c r="TWA258" s="282"/>
      <c r="TWB258" s="282"/>
      <c r="TWC258" s="282"/>
      <c r="TWD258" s="282"/>
      <c r="TWE258" s="282"/>
      <c r="TWF258" s="282"/>
      <c r="TWG258" s="282"/>
      <c r="TWH258" s="282"/>
      <c r="TWI258" s="282"/>
      <c r="TWJ258" s="282"/>
      <c r="TWK258" s="282"/>
      <c r="TWL258" s="282"/>
      <c r="TWM258" s="282"/>
      <c r="TWN258" s="282"/>
      <c r="TWO258" s="282"/>
      <c r="TWP258" s="282"/>
      <c r="TWQ258" s="282"/>
      <c r="TWR258" s="282"/>
      <c r="TWS258" s="283"/>
      <c r="TWT258" s="283"/>
      <c r="TWU258" s="282"/>
      <c r="TWV258" s="282"/>
      <c r="TWW258" s="282"/>
      <c r="TWX258" s="282"/>
      <c r="TWY258" s="282"/>
      <c r="TWZ258" s="282"/>
      <c r="TXA258" s="282"/>
      <c r="TXB258" s="282"/>
      <c r="TXC258" s="282"/>
      <c r="TXD258" s="282"/>
      <c r="TXE258" s="282"/>
      <c r="TXF258" s="282"/>
      <c r="TXG258" s="282"/>
      <c r="TXH258" s="282"/>
      <c r="TXI258" s="282"/>
      <c r="TXJ258" s="282"/>
      <c r="TXK258" s="282"/>
      <c r="TXL258" s="282"/>
      <c r="TXM258" s="282"/>
      <c r="TXN258" s="282"/>
      <c r="TXO258" s="282"/>
      <c r="TXP258" s="282"/>
      <c r="TXQ258" s="282"/>
      <c r="TXR258" s="282"/>
      <c r="TXS258" s="283"/>
      <c r="TXT258" s="283"/>
      <c r="TXU258" s="282"/>
      <c r="TXV258" s="282"/>
      <c r="TXW258" s="282"/>
      <c r="TXX258" s="282"/>
      <c r="TXY258" s="282"/>
      <c r="TXZ258" s="282"/>
      <c r="TYA258" s="282"/>
      <c r="TYB258" s="282"/>
      <c r="TYC258" s="282"/>
      <c r="TYD258" s="282"/>
      <c r="TYE258" s="282"/>
      <c r="TYF258" s="282"/>
      <c r="TYG258" s="282"/>
      <c r="TYH258" s="282"/>
      <c r="TYI258" s="282"/>
      <c r="TYJ258" s="282"/>
      <c r="TYK258" s="282"/>
      <c r="TYL258" s="282"/>
      <c r="TYM258" s="282"/>
      <c r="TYN258" s="282"/>
      <c r="TYO258" s="282"/>
      <c r="TYP258" s="282"/>
      <c r="TYQ258" s="282"/>
      <c r="TYR258" s="282"/>
      <c r="TYS258" s="283"/>
      <c r="TYT258" s="283"/>
      <c r="TYU258" s="282"/>
      <c r="TYV258" s="282"/>
      <c r="TYW258" s="282"/>
      <c r="TYX258" s="282"/>
      <c r="TYY258" s="282"/>
      <c r="TYZ258" s="282"/>
      <c r="TZA258" s="282"/>
      <c r="TZB258" s="282"/>
      <c r="TZC258" s="282"/>
      <c r="TZD258" s="282"/>
      <c r="TZE258" s="282"/>
      <c r="TZF258" s="282"/>
      <c r="TZG258" s="282"/>
      <c r="TZH258" s="282"/>
      <c r="TZI258" s="282"/>
      <c r="TZJ258" s="282"/>
      <c r="TZK258" s="282"/>
      <c r="TZL258" s="282"/>
      <c r="TZM258" s="282"/>
      <c r="TZN258" s="282"/>
      <c r="TZO258" s="282"/>
      <c r="TZP258" s="282"/>
      <c r="TZQ258" s="282"/>
      <c r="TZR258" s="282"/>
      <c r="TZS258" s="283"/>
      <c r="TZT258" s="283"/>
      <c r="TZU258" s="282"/>
      <c r="TZV258" s="282"/>
      <c r="TZW258" s="282"/>
      <c r="TZX258" s="282"/>
      <c r="TZY258" s="282"/>
      <c r="TZZ258" s="282"/>
      <c r="UAA258" s="282"/>
      <c r="UAB258" s="282"/>
      <c r="UAC258" s="282"/>
      <c r="UAD258" s="282"/>
      <c r="UAE258" s="282"/>
      <c r="UAF258" s="282"/>
      <c r="UAG258" s="282"/>
      <c r="UAH258" s="282"/>
      <c r="UAI258" s="282"/>
      <c r="UAJ258" s="282"/>
      <c r="UAK258" s="282"/>
      <c r="UAL258" s="282"/>
      <c r="UAM258" s="282"/>
      <c r="UAN258" s="282"/>
      <c r="UAO258" s="282"/>
      <c r="UAP258" s="282"/>
      <c r="UAQ258" s="282"/>
      <c r="UAR258" s="282"/>
      <c r="UAS258" s="283"/>
      <c r="UAT258" s="283"/>
      <c r="UAU258" s="282"/>
      <c r="UAV258" s="282"/>
      <c r="UAW258" s="282"/>
      <c r="UAX258" s="282"/>
      <c r="UAY258" s="282"/>
      <c r="UAZ258" s="282"/>
      <c r="UBA258" s="282"/>
      <c r="UBB258" s="282"/>
      <c r="UBC258" s="282"/>
      <c r="UBD258" s="282"/>
      <c r="UBE258" s="282"/>
      <c r="UBF258" s="282"/>
      <c r="UBG258" s="282"/>
      <c r="UBH258" s="282"/>
      <c r="UBI258" s="282"/>
      <c r="UBJ258" s="282"/>
      <c r="UBK258" s="282"/>
      <c r="UBL258" s="282"/>
      <c r="UBM258" s="282"/>
      <c r="UBN258" s="282"/>
      <c r="UBO258" s="282"/>
      <c r="UBP258" s="282"/>
      <c r="UBQ258" s="282"/>
      <c r="UBR258" s="282"/>
      <c r="UBS258" s="283"/>
      <c r="UBT258" s="283"/>
      <c r="UBU258" s="282"/>
      <c r="UBV258" s="282"/>
      <c r="UBW258" s="282"/>
      <c r="UBX258" s="282"/>
      <c r="UBY258" s="282"/>
      <c r="UBZ258" s="282"/>
      <c r="UCA258" s="282"/>
      <c r="UCB258" s="282"/>
      <c r="UCC258" s="282"/>
      <c r="UCD258" s="282"/>
      <c r="UCE258" s="282"/>
      <c r="UCF258" s="282"/>
      <c r="UCG258" s="282"/>
      <c r="UCH258" s="282"/>
      <c r="UCI258" s="282"/>
      <c r="UCJ258" s="282"/>
      <c r="UCK258" s="282"/>
      <c r="UCL258" s="282"/>
      <c r="UCM258" s="282"/>
      <c r="UCN258" s="282"/>
      <c r="UCO258" s="282"/>
      <c r="UCP258" s="282"/>
      <c r="UCQ258" s="282"/>
      <c r="UCR258" s="282"/>
      <c r="UCS258" s="283"/>
      <c r="UCT258" s="283"/>
      <c r="UCU258" s="282"/>
      <c r="UCV258" s="282"/>
      <c r="UCW258" s="282"/>
      <c r="UCX258" s="282"/>
      <c r="UCY258" s="282"/>
      <c r="UCZ258" s="282"/>
      <c r="UDA258" s="282"/>
      <c r="UDB258" s="282"/>
      <c r="UDC258" s="282"/>
      <c r="UDD258" s="282"/>
      <c r="UDE258" s="282"/>
      <c r="UDF258" s="282"/>
      <c r="UDG258" s="282"/>
      <c r="UDH258" s="282"/>
      <c r="UDI258" s="282"/>
      <c r="UDJ258" s="282"/>
      <c r="UDK258" s="282"/>
      <c r="UDL258" s="282"/>
      <c r="UDM258" s="282"/>
      <c r="UDN258" s="282"/>
      <c r="UDO258" s="282"/>
      <c r="UDP258" s="282"/>
      <c r="UDQ258" s="282"/>
      <c r="UDR258" s="282"/>
      <c r="UDS258" s="283"/>
      <c r="UDT258" s="283"/>
      <c r="UDU258" s="282"/>
      <c r="UDV258" s="282"/>
      <c r="UDW258" s="282"/>
      <c r="UDX258" s="282"/>
      <c r="UDY258" s="282"/>
      <c r="UDZ258" s="282"/>
      <c r="UEA258" s="282"/>
      <c r="UEB258" s="282"/>
      <c r="UEC258" s="282"/>
      <c r="UED258" s="282"/>
      <c r="UEE258" s="282"/>
      <c r="UEF258" s="282"/>
      <c r="UEG258" s="282"/>
      <c r="UEH258" s="282"/>
      <c r="UEI258" s="282"/>
      <c r="UEJ258" s="282"/>
      <c r="UEK258" s="282"/>
      <c r="UEL258" s="282"/>
      <c r="UEM258" s="282"/>
      <c r="UEN258" s="282"/>
      <c r="UEO258" s="282"/>
      <c r="UEP258" s="282"/>
      <c r="UEQ258" s="282"/>
      <c r="UER258" s="282"/>
      <c r="UES258" s="283"/>
      <c r="UET258" s="283"/>
      <c r="UEU258" s="282"/>
      <c r="UEV258" s="282"/>
      <c r="UEW258" s="282"/>
      <c r="UEX258" s="282"/>
      <c r="UEY258" s="282"/>
      <c r="UEZ258" s="282"/>
      <c r="UFA258" s="282"/>
      <c r="UFB258" s="282"/>
      <c r="UFC258" s="282"/>
      <c r="UFD258" s="282"/>
      <c r="UFE258" s="282"/>
      <c r="UFF258" s="282"/>
      <c r="UFG258" s="282"/>
      <c r="UFH258" s="282"/>
      <c r="UFI258" s="282"/>
      <c r="UFJ258" s="282"/>
      <c r="UFK258" s="282"/>
      <c r="UFL258" s="282"/>
      <c r="UFM258" s="282"/>
      <c r="UFN258" s="282"/>
      <c r="UFO258" s="282"/>
      <c r="UFP258" s="282"/>
      <c r="UFQ258" s="282"/>
      <c r="UFR258" s="282"/>
      <c r="UFS258" s="283"/>
      <c r="UFT258" s="283"/>
      <c r="UFU258" s="282"/>
      <c r="UFV258" s="282"/>
      <c r="UFW258" s="282"/>
      <c r="UFX258" s="282"/>
      <c r="UFY258" s="282"/>
      <c r="UFZ258" s="282"/>
      <c r="UGA258" s="282"/>
      <c r="UGB258" s="282"/>
      <c r="UGC258" s="282"/>
      <c r="UGD258" s="282"/>
      <c r="UGE258" s="282"/>
      <c r="UGF258" s="282"/>
      <c r="UGG258" s="282"/>
      <c r="UGH258" s="282"/>
      <c r="UGI258" s="282"/>
      <c r="UGJ258" s="282"/>
      <c r="UGK258" s="282"/>
      <c r="UGL258" s="282"/>
      <c r="UGM258" s="282"/>
      <c r="UGN258" s="282"/>
      <c r="UGO258" s="282"/>
      <c r="UGP258" s="282"/>
      <c r="UGQ258" s="282"/>
      <c r="UGR258" s="282"/>
      <c r="UGS258" s="283"/>
      <c r="UGT258" s="283"/>
      <c r="UGU258" s="282"/>
      <c r="UGV258" s="282"/>
      <c r="UGW258" s="282"/>
      <c r="UGX258" s="282"/>
      <c r="UGY258" s="282"/>
      <c r="UGZ258" s="282"/>
      <c r="UHA258" s="282"/>
      <c r="UHB258" s="282"/>
      <c r="UHC258" s="282"/>
      <c r="UHD258" s="282"/>
      <c r="UHE258" s="282"/>
      <c r="UHF258" s="282"/>
      <c r="UHG258" s="282"/>
      <c r="UHH258" s="282"/>
      <c r="UHI258" s="282"/>
      <c r="UHJ258" s="282"/>
      <c r="UHK258" s="282"/>
      <c r="UHL258" s="282"/>
      <c r="UHM258" s="282"/>
      <c r="UHN258" s="282"/>
      <c r="UHO258" s="282"/>
      <c r="UHP258" s="282"/>
      <c r="UHQ258" s="282"/>
      <c r="UHR258" s="282"/>
      <c r="UHS258" s="283"/>
      <c r="UHT258" s="283"/>
      <c r="UHU258" s="282"/>
      <c r="UHV258" s="282"/>
      <c r="UHW258" s="282"/>
      <c r="UHX258" s="282"/>
      <c r="UHY258" s="282"/>
      <c r="UHZ258" s="282"/>
      <c r="UIA258" s="282"/>
      <c r="UIB258" s="282"/>
      <c r="UIC258" s="282"/>
      <c r="UID258" s="282"/>
      <c r="UIE258" s="282"/>
      <c r="UIF258" s="282"/>
      <c r="UIG258" s="282"/>
      <c r="UIH258" s="282"/>
      <c r="UII258" s="282"/>
      <c r="UIJ258" s="282"/>
      <c r="UIK258" s="282"/>
      <c r="UIL258" s="282"/>
      <c r="UIM258" s="282"/>
      <c r="UIN258" s="282"/>
      <c r="UIO258" s="282"/>
      <c r="UIP258" s="282"/>
      <c r="UIQ258" s="282"/>
      <c r="UIR258" s="282"/>
      <c r="UIS258" s="283"/>
      <c r="UIT258" s="283"/>
      <c r="UIU258" s="282"/>
      <c r="UIV258" s="282"/>
      <c r="UIW258" s="282"/>
      <c r="UIX258" s="282"/>
      <c r="UIY258" s="282"/>
      <c r="UIZ258" s="282"/>
      <c r="UJA258" s="282"/>
      <c r="UJB258" s="282"/>
      <c r="UJC258" s="282"/>
      <c r="UJD258" s="282"/>
      <c r="UJE258" s="282"/>
      <c r="UJF258" s="282"/>
      <c r="UJG258" s="282"/>
      <c r="UJH258" s="282"/>
      <c r="UJI258" s="282"/>
      <c r="UJJ258" s="282"/>
      <c r="UJK258" s="282"/>
      <c r="UJL258" s="282"/>
      <c r="UJM258" s="282"/>
      <c r="UJN258" s="282"/>
      <c r="UJO258" s="282"/>
      <c r="UJP258" s="282"/>
      <c r="UJQ258" s="282"/>
      <c r="UJR258" s="282"/>
      <c r="UJS258" s="283"/>
      <c r="UJT258" s="283"/>
      <c r="UJU258" s="282"/>
      <c r="UJV258" s="282"/>
      <c r="UJW258" s="282"/>
      <c r="UJX258" s="282"/>
      <c r="UJY258" s="282"/>
      <c r="UJZ258" s="282"/>
      <c r="UKA258" s="282"/>
      <c r="UKB258" s="282"/>
      <c r="UKC258" s="282"/>
      <c r="UKD258" s="282"/>
      <c r="UKE258" s="282"/>
      <c r="UKF258" s="282"/>
      <c r="UKG258" s="282"/>
      <c r="UKH258" s="282"/>
      <c r="UKI258" s="282"/>
      <c r="UKJ258" s="282"/>
      <c r="UKK258" s="282"/>
      <c r="UKL258" s="282"/>
      <c r="UKM258" s="282"/>
      <c r="UKN258" s="282"/>
      <c r="UKO258" s="282"/>
      <c r="UKP258" s="282"/>
      <c r="UKQ258" s="282"/>
      <c r="UKR258" s="282"/>
      <c r="UKS258" s="283"/>
      <c r="UKT258" s="283"/>
      <c r="UKU258" s="282"/>
      <c r="UKV258" s="282"/>
      <c r="UKW258" s="282"/>
      <c r="UKX258" s="282"/>
      <c r="UKY258" s="282"/>
      <c r="UKZ258" s="282"/>
      <c r="ULA258" s="282"/>
      <c r="ULB258" s="282"/>
      <c r="ULC258" s="282"/>
      <c r="ULD258" s="282"/>
      <c r="ULE258" s="282"/>
      <c r="ULF258" s="282"/>
      <c r="ULG258" s="282"/>
      <c r="ULH258" s="282"/>
      <c r="ULI258" s="282"/>
      <c r="ULJ258" s="282"/>
      <c r="ULK258" s="282"/>
      <c r="ULL258" s="282"/>
      <c r="ULM258" s="282"/>
      <c r="ULN258" s="282"/>
      <c r="ULO258" s="282"/>
      <c r="ULP258" s="282"/>
      <c r="ULQ258" s="282"/>
      <c r="ULR258" s="282"/>
      <c r="ULS258" s="283"/>
      <c r="ULT258" s="283"/>
      <c r="ULU258" s="282"/>
      <c r="ULV258" s="282"/>
      <c r="ULW258" s="282"/>
      <c r="ULX258" s="282"/>
      <c r="ULY258" s="282"/>
      <c r="ULZ258" s="282"/>
      <c r="UMA258" s="282"/>
      <c r="UMB258" s="282"/>
      <c r="UMC258" s="282"/>
      <c r="UMD258" s="282"/>
      <c r="UME258" s="282"/>
      <c r="UMF258" s="282"/>
      <c r="UMG258" s="282"/>
      <c r="UMH258" s="282"/>
      <c r="UMI258" s="282"/>
      <c r="UMJ258" s="282"/>
      <c r="UMK258" s="282"/>
      <c r="UML258" s="282"/>
      <c r="UMM258" s="282"/>
      <c r="UMN258" s="282"/>
      <c r="UMO258" s="282"/>
      <c r="UMP258" s="282"/>
      <c r="UMQ258" s="282"/>
      <c r="UMR258" s="282"/>
      <c r="UMS258" s="283"/>
      <c r="UMT258" s="283"/>
      <c r="UMU258" s="282"/>
      <c r="UMV258" s="282"/>
      <c r="UMW258" s="282"/>
      <c r="UMX258" s="282"/>
      <c r="UMY258" s="282"/>
      <c r="UMZ258" s="282"/>
      <c r="UNA258" s="282"/>
      <c r="UNB258" s="282"/>
      <c r="UNC258" s="282"/>
      <c r="UND258" s="282"/>
      <c r="UNE258" s="282"/>
      <c r="UNF258" s="282"/>
      <c r="UNG258" s="282"/>
      <c r="UNH258" s="282"/>
      <c r="UNI258" s="282"/>
      <c r="UNJ258" s="282"/>
      <c r="UNK258" s="282"/>
      <c r="UNL258" s="282"/>
      <c r="UNM258" s="282"/>
      <c r="UNN258" s="282"/>
      <c r="UNO258" s="282"/>
      <c r="UNP258" s="282"/>
      <c r="UNQ258" s="282"/>
      <c r="UNR258" s="282"/>
      <c r="UNS258" s="283"/>
      <c r="UNT258" s="283"/>
      <c r="UNU258" s="282"/>
      <c r="UNV258" s="282"/>
      <c r="UNW258" s="282"/>
      <c r="UNX258" s="282"/>
      <c r="UNY258" s="282"/>
      <c r="UNZ258" s="282"/>
      <c r="UOA258" s="282"/>
      <c r="UOB258" s="282"/>
      <c r="UOC258" s="282"/>
      <c r="UOD258" s="282"/>
      <c r="UOE258" s="282"/>
      <c r="UOF258" s="282"/>
      <c r="UOG258" s="282"/>
      <c r="UOH258" s="282"/>
      <c r="UOI258" s="282"/>
      <c r="UOJ258" s="282"/>
      <c r="UOK258" s="282"/>
      <c r="UOL258" s="282"/>
      <c r="UOM258" s="282"/>
      <c r="UON258" s="282"/>
      <c r="UOO258" s="282"/>
      <c r="UOP258" s="282"/>
      <c r="UOQ258" s="282"/>
      <c r="UOR258" s="282"/>
      <c r="UOS258" s="283"/>
      <c r="UOT258" s="283"/>
      <c r="UOU258" s="282"/>
      <c r="UOV258" s="282"/>
      <c r="UOW258" s="282"/>
      <c r="UOX258" s="282"/>
      <c r="UOY258" s="282"/>
      <c r="UOZ258" s="282"/>
      <c r="UPA258" s="282"/>
      <c r="UPB258" s="282"/>
      <c r="UPC258" s="282"/>
      <c r="UPD258" s="282"/>
      <c r="UPE258" s="282"/>
      <c r="UPF258" s="282"/>
      <c r="UPG258" s="282"/>
      <c r="UPH258" s="282"/>
      <c r="UPI258" s="282"/>
      <c r="UPJ258" s="282"/>
      <c r="UPK258" s="282"/>
      <c r="UPL258" s="282"/>
      <c r="UPM258" s="282"/>
      <c r="UPN258" s="282"/>
      <c r="UPO258" s="282"/>
      <c r="UPP258" s="282"/>
      <c r="UPQ258" s="282"/>
      <c r="UPR258" s="282"/>
      <c r="UPS258" s="283"/>
      <c r="UPT258" s="283"/>
      <c r="UPU258" s="282"/>
      <c r="UPV258" s="282"/>
      <c r="UPW258" s="282"/>
      <c r="UPX258" s="282"/>
      <c r="UPY258" s="282"/>
      <c r="UPZ258" s="282"/>
      <c r="UQA258" s="282"/>
      <c r="UQB258" s="282"/>
      <c r="UQC258" s="282"/>
      <c r="UQD258" s="282"/>
      <c r="UQE258" s="282"/>
      <c r="UQF258" s="282"/>
      <c r="UQG258" s="282"/>
      <c r="UQH258" s="282"/>
      <c r="UQI258" s="282"/>
      <c r="UQJ258" s="282"/>
      <c r="UQK258" s="282"/>
      <c r="UQL258" s="282"/>
      <c r="UQM258" s="282"/>
      <c r="UQN258" s="282"/>
      <c r="UQO258" s="282"/>
      <c r="UQP258" s="282"/>
      <c r="UQQ258" s="282"/>
      <c r="UQR258" s="282"/>
      <c r="UQS258" s="283"/>
      <c r="UQT258" s="283"/>
      <c r="UQU258" s="282"/>
      <c r="UQV258" s="282"/>
      <c r="UQW258" s="282"/>
      <c r="UQX258" s="282"/>
      <c r="UQY258" s="282"/>
      <c r="UQZ258" s="282"/>
      <c r="URA258" s="282"/>
      <c r="URB258" s="282"/>
      <c r="URC258" s="282"/>
      <c r="URD258" s="282"/>
      <c r="URE258" s="282"/>
      <c r="URF258" s="282"/>
      <c r="URG258" s="282"/>
      <c r="URH258" s="282"/>
      <c r="URI258" s="282"/>
      <c r="URJ258" s="282"/>
      <c r="URK258" s="282"/>
      <c r="URL258" s="282"/>
      <c r="URM258" s="282"/>
      <c r="URN258" s="282"/>
      <c r="URO258" s="282"/>
      <c r="URP258" s="282"/>
      <c r="URQ258" s="282"/>
      <c r="URR258" s="282"/>
      <c r="URS258" s="283"/>
      <c r="URT258" s="283"/>
      <c r="URU258" s="282"/>
      <c r="URV258" s="282"/>
      <c r="URW258" s="282"/>
      <c r="URX258" s="282"/>
      <c r="URY258" s="282"/>
      <c r="URZ258" s="282"/>
      <c r="USA258" s="282"/>
      <c r="USB258" s="282"/>
      <c r="USC258" s="282"/>
      <c r="USD258" s="282"/>
      <c r="USE258" s="282"/>
      <c r="USF258" s="282"/>
      <c r="USG258" s="282"/>
      <c r="USH258" s="282"/>
      <c r="USI258" s="282"/>
      <c r="USJ258" s="282"/>
      <c r="USK258" s="282"/>
      <c r="USL258" s="282"/>
      <c r="USM258" s="282"/>
      <c r="USN258" s="282"/>
      <c r="USO258" s="282"/>
      <c r="USP258" s="282"/>
      <c r="USQ258" s="282"/>
      <c r="USR258" s="282"/>
      <c r="USS258" s="283"/>
      <c r="UST258" s="283"/>
      <c r="USU258" s="282"/>
      <c r="USV258" s="282"/>
      <c r="USW258" s="282"/>
      <c r="USX258" s="282"/>
      <c r="USY258" s="282"/>
      <c r="USZ258" s="282"/>
      <c r="UTA258" s="282"/>
      <c r="UTB258" s="282"/>
      <c r="UTC258" s="282"/>
      <c r="UTD258" s="282"/>
      <c r="UTE258" s="282"/>
      <c r="UTF258" s="282"/>
      <c r="UTG258" s="282"/>
      <c r="UTH258" s="282"/>
      <c r="UTI258" s="282"/>
      <c r="UTJ258" s="282"/>
      <c r="UTK258" s="282"/>
      <c r="UTL258" s="282"/>
      <c r="UTM258" s="282"/>
      <c r="UTN258" s="282"/>
      <c r="UTO258" s="282"/>
      <c r="UTP258" s="282"/>
      <c r="UTQ258" s="282"/>
      <c r="UTR258" s="282"/>
      <c r="UTS258" s="283"/>
      <c r="UTT258" s="283"/>
      <c r="UTU258" s="282"/>
      <c r="UTV258" s="282"/>
      <c r="UTW258" s="282"/>
      <c r="UTX258" s="282"/>
      <c r="UTY258" s="282"/>
      <c r="UTZ258" s="282"/>
      <c r="UUA258" s="282"/>
      <c r="UUB258" s="282"/>
      <c r="UUC258" s="282"/>
      <c r="UUD258" s="282"/>
      <c r="UUE258" s="282"/>
      <c r="UUF258" s="282"/>
      <c r="UUG258" s="282"/>
      <c r="UUH258" s="282"/>
      <c r="UUI258" s="282"/>
      <c r="UUJ258" s="282"/>
      <c r="UUK258" s="282"/>
      <c r="UUL258" s="282"/>
      <c r="UUM258" s="282"/>
      <c r="UUN258" s="282"/>
      <c r="UUO258" s="282"/>
      <c r="UUP258" s="282"/>
      <c r="UUQ258" s="282"/>
      <c r="UUR258" s="282"/>
      <c r="UUS258" s="283"/>
      <c r="UUT258" s="283"/>
      <c r="UUU258" s="282"/>
      <c r="UUV258" s="282"/>
      <c r="UUW258" s="282"/>
      <c r="UUX258" s="282"/>
      <c r="UUY258" s="282"/>
      <c r="UUZ258" s="282"/>
      <c r="UVA258" s="282"/>
      <c r="UVB258" s="282"/>
      <c r="UVC258" s="282"/>
      <c r="UVD258" s="282"/>
      <c r="UVE258" s="282"/>
      <c r="UVF258" s="282"/>
      <c r="UVG258" s="282"/>
      <c r="UVH258" s="282"/>
      <c r="UVI258" s="282"/>
      <c r="UVJ258" s="282"/>
      <c r="UVK258" s="282"/>
      <c r="UVL258" s="282"/>
      <c r="UVM258" s="282"/>
      <c r="UVN258" s="282"/>
      <c r="UVO258" s="282"/>
      <c r="UVP258" s="282"/>
      <c r="UVQ258" s="282"/>
      <c r="UVR258" s="282"/>
      <c r="UVS258" s="283"/>
      <c r="UVT258" s="283"/>
      <c r="UVU258" s="282"/>
      <c r="UVV258" s="282"/>
      <c r="UVW258" s="282"/>
      <c r="UVX258" s="282"/>
      <c r="UVY258" s="282"/>
      <c r="UVZ258" s="282"/>
      <c r="UWA258" s="282"/>
      <c r="UWB258" s="282"/>
      <c r="UWC258" s="282"/>
      <c r="UWD258" s="282"/>
      <c r="UWE258" s="282"/>
      <c r="UWF258" s="282"/>
      <c r="UWG258" s="282"/>
      <c r="UWH258" s="282"/>
      <c r="UWI258" s="282"/>
      <c r="UWJ258" s="282"/>
      <c r="UWK258" s="282"/>
      <c r="UWL258" s="282"/>
      <c r="UWM258" s="282"/>
      <c r="UWN258" s="282"/>
      <c r="UWO258" s="282"/>
      <c r="UWP258" s="282"/>
      <c r="UWQ258" s="282"/>
      <c r="UWR258" s="282"/>
      <c r="UWS258" s="283"/>
      <c r="UWT258" s="283"/>
      <c r="UWU258" s="282"/>
      <c r="UWV258" s="282"/>
      <c r="UWW258" s="282"/>
      <c r="UWX258" s="282"/>
      <c r="UWY258" s="282"/>
      <c r="UWZ258" s="282"/>
      <c r="UXA258" s="282"/>
      <c r="UXB258" s="282"/>
      <c r="UXC258" s="282"/>
      <c r="UXD258" s="282"/>
      <c r="UXE258" s="282"/>
      <c r="UXF258" s="282"/>
      <c r="UXG258" s="282"/>
      <c r="UXH258" s="282"/>
      <c r="UXI258" s="282"/>
      <c r="UXJ258" s="282"/>
      <c r="UXK258" s="282"/>
      <c r="UXL258" s="282"/>
      <c r="UXM258" s="282"/>
      <c r="UXN258" s="282"/>
      <c r="UXO258" s="282"/>
      <c r="UXP258" s="282"/>
      <c r="UXQ258" s="282"/>
      <c r="UXR258" s="282"/>
      <c r="UXS258" s="283"/>
      <c r="UXT258" s="283"/>
      <c r="UXU258" s="282"/>
      <c r="UXV258" s="282"/>
      <c r="UXW258" s="282"/>
      <c r="UXX258" s="282"/>
      <c r="UXY258" s="282"/>
      <c r="UXZ258" s="282"/>
      <c r="UYA258" s="282"/>
      <c r="UYB258" s="282"/>
      <c r="UYC258" s="282"/>
      <c r="UYD258" s="282"/>
      <c r="UYE258" s="282"/>
      <c r="UYF258" s="282"/>
      <c r="UYG258" s="282"/>
      <c r="UYH258" s="282"/>
      <c r="UYI258" s="282"/>
      <c r="UYJ258" s="282"/>
      <c r="UYK258" s="282"/>
      <c r="UYL258" s="282"/>
      <c r="UYM258" s="282"/>
      <c r="UYN258" s="282"/>
      <c r="UYO258" s="282"/>
      <c r="UYP258" s="282"/>
      <c r="UYQ258" s="282"/>
      <c r="UYR258" s="282"/>
      <c r="UYS258" s="283"/>
      <c r="UYT258" s="283"/>
      <c r="UYU258" s="282"/>
      <c r="UYV258" s="282"/>
      <c r="UYW258" s="282"/>
      <c r="UYX258" s="282"/>
      <c r="UYY258" s="282"/>
      <c r="UYZ258" s="282"/>
      <c r="UZA258" s="282"/>
      <c r="UZB258" s="282"/>
      <c r="UZC258" s="282"/>
      <c r="UZD258" s="282"/>
      <c r="UZE258" s="282"/>
      <c r="UZF258" s="282"/>
      <c r="UZG258" s="282"/>
      <c r="UZH258" s="282"/>
      <c r="UZI258" s="282"/>
      <c r="UZJ258" s="282"/>
      <c r="UZK258" s="282"/>
      <c r="UZL258" s="282"/>
      <c r="UZM258" s="282"/>
      <c r="UZN258" s="282"/>
      <c r="UZO258" s="282"/>
      <c r="UZP258" s="282"/>
      <c r="UZQ258" s="282"/>
      <c r="UZR258" s="282"/>
      <c r="UZS258" s="283"/>
      <c r="UZT258" s="283"/>
      <c r="UZU258" s="282"/>
      <c r="UZV258" s="282"/>
      <c r="UZW258" s="282"/>
      <c r="UZX258" s="282"/>
      <c r="UZY258" s="282"/>
      <c r="UZZ258" s="282"/>
      <c r="VAA258" s="282"/>
      <c r="VAB258" s="282"/>
      <c r="VAC258" s="282"/>
      <c r="VAD258" s="282"/>
      <c r="VAE258" s="282"/>
      <c r="VAF258" s="282"/>
      <c r="VAG258" s="282"/>
      <c r="VAH258" s="282"/>
      <c r="VAI258" s="282"/>
      <c r="VAJ258" s="282"/>
      <c r="VAK258" s="282"/>
      <c r="VAL258" s="282"/>
      <c r="VAM258" s="282"/>
      <c r="VAN258" s="282"/>
      <c r="VAO258" s="282"/>
      <c r="VAP258" s="282"/>
      <c r="VAQ258" s="282"/>
      <c r="VAR258" s="282"/>
      <c r="VAS258" s="283"/>
      <c r="VAT258" s="283"/>
      <c r="VAU258" s="282"/>
      <c r="VAV258" s="282"/>
      <c r="VAW258" s="282"/>
      <c r="VAX258" s="282"/>
      <c r="VAY258" s="282"/>
      <c r="VAZ258" s="282"/>
      <c r="VBA258" s="282"/>
      <c r="VBB258" s="282"/>
      <c r="VBC258" s="282"/>
      <c r="VBD258" s="282"/>
      <c r="VBE258" s="282"/>
      <c r="VBF258" s="282"/>
      <c r="VBG258" s="282"/>
      <c r="VBH258" s="282"/>
      <c r="VBI258" s="282"/>
      <c r="VBJ258" s="282"/>
      <c r="VBK258" s="282"/>
      <c r="VBL258" s="282"/>
      <c r="VBM258" s="282"/>
      <c r="VBN258" s="282"/>
      <c r="VBO258" s="282"/>
      <c r="VBP258" s="282"/>
      <c r="VBQ258" s="282"/>
      <c r="VBR258" s="282"/>
      <c r="VBS258" s="283"/>
      <c r="VBT258" s="283"/>
      <c r="VBU258" s="282"/>
      <c r="VBV258" s="282"/>
      <c r="VBW258" s="282"/>
      <c r="VBX258" s="282"/>
      <c r="VBY258" s="282"/>
      <c r="VBZ258" s="282"/>
      <c r="VCA258" s="282"/>
      <c r="VCB258" s="282"/>
      <c r="VCC258" s="282"/>
      <c r="VCD258" s="282"/>
      <c r="VCE258" s="282"/>
      <c r="VCF258" s="282"/>
      <c r="VCG258" s="282"/>
      <c r="VCH258" s="282"/>
      <c r="VCI258" s="282"/>
      <c r="VCJ258" s="282"/>
      <c r="VCK258" s="282"/>
      <c r="VCL258" s="282"/>
      <c r="VCM258" s="282"/>
      <c r="VCN258" s="282"/>
      <c r="VCO258" s="282"/>
      <c r="VCP258" s="282"/>
      <c r="VCQ258" s="282"/>
      <c r="VCR258" s="282"/>
      <c r="VCS258" s="283"/>
      <c r="VCT258" s="283"/>
      <c r="VCU258" s="282"/>
      <c r="VCV258" s="282"/>
      <c r="VCW258" s="282"/>
      <c r="VCX258" s="282"/>
      <c r="VCY258" s="282"/>
      <c r="VCZ258" s="282"/>
      <c r="VDA258" s="282"/>
      <c r="VDB258" s="282"/>
      <c r="VDC258" s="282"/>
      <c r="VDD258" s="282"/>
      <c r="VDE258" s="282"/>
      <c r="VDF258" s="282"/>
      <c r="VDG258" s="282"/>
      <c r="VDH258" s="282"/>
      <c r="VDI258" s="282"/>
      <c r="VDJ258" s="282"/>
      <c r="VDK258" s="282"/>
      <c r="VDL258" s="282"/>
      <c r="VDM258" s="282"/>
      <c r="VDN258" s="282"/>
      <c r="VDO258" s="282"/>
      <c r="VDP258" s="282"/>
      <c r="VDQ258" s="282"/>
      <c r="VDR258" s="282"/>
      <c r="VDS258" s="283"/>
      <c r="VDT258" s="283"/>
      <c r="VDU258" s="282"/>
      <c r="VDV258" s="282"/>
      <c r="VDW258" s="282"/>
      <c r="VDX258" s="282"/>
      <c r="VDY258" s="282"/>
      <c r="VDZ258" s="282"/>
      <c r="VEA258" s="282"/>
      <c r="VEB258" s="282"/>
      <c r="VEC258" s="282"/>
      <c r="VED258" s="282"/>
      <c r="VEE258" s="282"/>
      <c r="VEF258" s="282"/>
      <c r="VEG258" s="282"/>
      <c r="VEH258" s="282"/>
      <c r="VEI258" s="282"/>
      <c r="VEJ258" s="282"/>
      <c r="VEK258" s="282"/>
      <c r="VEL258" s="282"/>
      <c r="VEM258" s="282"/>
      <c r="VEN258" s="282"/>
      <c r="VEO258" s="282"/>
      <c r="VEP258" s="282"/>
      <c r="VEQ258" s="282"/>
      <c r="VER258" s="282"/>
      <c r="VES258" s="283"/>
      <c r="VET258" s="283"/>
      <c r="VEU258" s="282"/>
      <c r="VEV258" s="282"/>
      <c r="VEW258" s="282"/>
      <c r="VEX258" s="282"/>
      <c r="VEY258" s="282"/>
      <c r="VEZ258" s="282"/>
      <c r="VFA258" s="282"/>
      <c r="VFB258" s="282"/>
      <c r="VFC258" s="282"/>
      <c r="VFD258" s="282"/>
      <c r="VFE258" s="282"/>
      <c r="VFF258" s="282"/>
      <c r="VFG258" s="282"/>
      <c r="VFH258" s="282"/>
      <c r="VFI258" s="282"/>
      <c r="VFJ258" s="282"/>
      <c r="VFK258" s="282"/>
      <c r="VFL258" s="282"/>
      <c r="VFM258" s="282"/>
      <c r="VFN258" s="282"/>
      <c r="VFO258" s="282"/>
      <c r="VFP258" s="282"/>
      <c r="VFQ258" s="282"/>
      <c r="VFR258" s="282"/>
      <c r="VFS258" s="283"/>
      <c r="VFT258" s="283"/>
      <c r="VFU258" s="282"/>
      <c r="VFV258" s="282"/>
      <c r="VFW258" s="282"/>
      <c r="VFX258" s="282"/>
      <c r="VFY258" s="282"/>
      <c r="VFZ258" s="282"/>
      <c r="VGA258" s="282"/>
      <c r="VGB258" s="282"/>
      <c r="VGC258" s="282"/>
      <c r="VGD258" s="282"/>
      <c r="VGE258" s="282"/>
      <c r="VGF258" s="282"/>
      <c r="VGG258" s="282"/>
      <c r="VGH258" s="282"/>
      <c r="VGI258" s="282"/>
      <c r="VGJ258" s="282"/>
      <c r="VGK258" s="282"/>
      <c r="VGL258" s="282"/>
      <c r="VGM258" s="282"/>
      <c r="VGN258" s="282"/>
      <c r="VGO258" s="282"/>
      <c r="VGP258" s="282"/>
      <c r="VGQ258" s="282"/>
      <c r="VGR258" s="282"/>
      <c r="VGS258" s="283"/>
      <c r="VGT258" s="283"/>
      <c r="VGU258" s="282"/>
      <c r="VGV258" s="282"/>
      <c r="VGW258" s="282"/>
      <c r="VGX258" s="282"/>
      <c r="VGY258" s="282"/>
      <c r="VGZ258" s="282"/>
      <c r="VHA258" s="282"/>
      <c r="VHB258" s="282"/>
      <c r="VHC258" s="282"/>
      <c r="VHD258" s="282"/>
      <c r="VHE258" s="282"/>
      <c r="VHF258" s="282"/>
      <c r="VHG258" s="282"/>
      <c r="VHH258" s="282"/>
      <c r="VHI258" s="282"/>
      <c r="VHJ258" s="282"/>
      <c r="VHK258" s="282"/>
      <c r="VHL258" s="282"/>
      <c r="VHM258" s="282"/>
      <c r="VHN258" s="282"/>
      <c r="VHO258" s="282"/>
      <c r="VHP258" s="282"/>
      <c r="VHQ258" s="282"/>
      <c r="VHR258" s="282"/>
      <c r="VHS258" s="283"/>
      <c r="VHT258" s="283"/>
      <c r="VHU258" s="282"/>
      <c r="VHV258" s="282"/>
      <c r="VHW258" s="282"/>
      <c r="VHX258" s="282"/>
      <c r="VHY258" s="282"/>
      <c r="VHZ258" s="282"/>
      <c r="VIA258" s="282"/>
      <c r="VIB258" s="282"/>
      <c r="VIC258" s="282"/>
      <c r="VID258" s="282"/>
      <c r="VIE258" s="282"/>
      <c r="VIF258" s="282"/>
      <c r="VIG258" s="282"/>
      <c r="VIH258" s="282"/>
      <c r="VII258" s="282"/>
      <c r="VIJ258" s="282"/>
      <c r="VIK258" s="282"/>
      <c r="VIL258" s="282"/>
      <c r="VIM258" s="282"/>
      <c r="VIN258" s="282"/>
      <c r="VIO258" s="282"/>
      <c r="VIP258" s="282"/>
      <c r="VIQ258" s="282"/>
      <c r="VIR258" s="282"/>
      <c r="VIS258" s="283"/>
      <c r="VIT258" s="283"/>
      <c r="VIU258" s="282"/>
      <c r="VIV258" s="282"/>
      <c r="VIW258" s="282"/>
      <c r="VIX258" s="282"/>
      <c r="VIY258" s="282"/>
      <c r="VIZ258" s="282"/>
      <c r="VJA258" s="282"/>
      <c r="VJB258" s="282"/>
      <c r="VJC258" s="282"/>
      <c r="VJD258" s="282"/>
      <c r="VJE258" s="282"/>
      <c r="VJF258" s="282"/>
      <c r="VJG258" s="282"/>
      <c r="VJH258" s="282"/>
      <c r="VJI258" s="282"/>
      <c r="VJJ258" s="282"/>
      <c r="VJK258" s="282"/>
      <c r="VJL258" s="282"/>
      <c r="VJM258" s="282"/>
      <c r="VJN258" s="282"/>
      <c r="VJO258" s="282"/>
      <c r="VJP258" s="282"/>
      <c r="VJQ258" s="282"/>
      <c r="VJR258" s="282"/>
      <c r="VJS258" s="283"/>
      <c r="VJT258" s="283"/>
      <c r="VJU258" s="282"/>
      <c r="VJV258" s="282"/>
      <c r="VJW258" s="282"/>
      <c r="VJX258" s="282"/>
      <c r="VJY258" s="282"/>
      <c r="VJZ258" s="282"/>
      <c r="VKA258" s="282"/>
      <c r="VKB258" s="282"/>
      <c r="VKC258" s="282"/>
      <c r="VKD258" s="282"/>
      <c r="VKE258" s="282"/>
      <c r="VKF258" s="282"/>
      <c r="VKG258" s="282"/>
      <c r="VKH258" s="282"/>
      <c r="VKI258" s="282"/>
      <c r="VKJ258" s="282"/>
      <c r="VKK258" s="282"/>
      <c r="VKL258" s="282"/>
      <c r="VKM258" s="282"/>
      <c r="VKN258" s="282"/>
      <c r="VKO258" s="282"/>
      <c r="VKP258" s="282"/>
      <c r="VKQ258" s="282"/>
      <c r="VKR258" s="282"/>
      <c r="VKS258" s="283"/>
      <c r="VKT258" s="283"/>
      <c r="VKU258" s="282"/>
      <c r="VKV258" s="282"/>
      <c r="VKW258" s="282"/>
      <c r="VKX258" s="282"/>
      <c r="VKY258" s="282"/>
      <c r="VKZ258" s="282"/>
      <c r="VLA258" s="282"/>
      <c r="VLB258" s="282"/>
      <c r="VLC258" s="282"/>
      <c r="VLD258" s="282"/>
      <c r="VLE258" s="282"/>
      <c r="VLF258" s="282"/>
      <c r="VLG258" s="282"/>
      <c r="VLH258" s="282"/>
      <c r="VLI258" s="282"/>
      <c r="VLJ258" s="282"/>
      <c r="VLK258" s="282"/>
      <c r="VLL258" s="282"/>
      <c r="VLM258" s="282"/>
      <c r="VLN258" s="282"/>
      <c r="VLO258" s="282"/>
      <c r="VLP258" s="282"/>
      <c r="VLQ258" s="282"/>
      <c r="VLR258" s="282"/>
      <c r="VLS258" s="283"/>
      <c r="VLT258" s="283"/>
      <c r="VLU258" s="282"/>
      <c r="VLV258" s="282"/>
      <c r="VLW258" s="282"/>
      <c r="VLX258" s="282"/>
      <c r="VLY258" s="282"/>
      <c r="VLZ258" s="282"/>
      <c r="VMA258" s="282"/>
      <c r="VMB258" s="282"/>
      <c r="VMC258" s="282"/>
      <c r="VMD258" s="282"/>
      <c r="VME258" s="282"/>
      <c r="VMF258" s="282"/>
      <c r="VMG258" s="282"/>
      <c r="VMH258" s="282"/>
      <c r="VMI258" s="282"/>
      <c r="VMJ258" s="282"/>
      <c r="VMK258" s="282"/>
      <c r="VML258" s="282"/>
      <c r="VMM258" s="282"/>
      <c r="VMN258" s="282"/>
      <c r="VMO258" s="282"/>
      <c r="VMP258" s="282"/>
      <c r="VMQ258" s="282"/>
      <c r="VMR258" s="282"/>
      <c r="VMS258" s="283"/>
      <c r="VMT258" s="283"/>
      <c r="VMU258" s="282"/>
      <c r="VMV258" s="282"/>
      <c r="VMW258" s="282"/>
      <c r="VMX258" s="282"/>
      <c r="VMY258" s="282"/>
      <c r="VMZ258" s="282"/>
      <c r="VNA258" s="282"/>
      <c r="VNB258" s="282"/>
      <c r="VNC258" s="282"/>
      <c r="VND258" s="282"/>
      <c r="VNE258" s="282"/>
      <c r="VNF258" s="282"/>
      <c r="VNG258" s="282"/>
      <c r="VNH258" s="282"/>
      <c r="VNI258" s="282"/>
      <c r="VNJ258" s="282"/>
      <c r="VNK258" s="282"/>
      <c r="VNL258" s="282"/>
      <c r="VNM258" s="282"/>
      <c r="VNN258" s="282"/>
      <c r="VNO258" s="282"/>
      <c r="VNP258" s="282"/>
      <c r="VNQ258" s="282"/>
      <c r="VNR258" s="282"/>
      <c r="VNS258" s="283"/>
      <c r="VNT258" s="283"/>
      <c r="VNU258" s="282"/>
      <c r="VNV258" s="282"/>
      <c r="VNW258" s="282"/>
      <c r="VNX258" s="282"/>
      <c r="VNY258" s="282"/>
      <c r="VNZ258" s="282"/>
      <c r="VOA258" s="282"/>
      <c r="VOB258" s="282"/>
      <c r="VOC258" s="282"/>
      <c r="VOD258" s="282"/>
      <c r="VOE258" s="282"/>
      <c r="VOF258" s="282"/>
      <c r="VOG258" s="282"/>
      <c r="VOH258" s="282"/>
      <c r="VOI258" s="282"/>
      <c r="VOJ258" s="282"/>
      <c r="VOK258" s="282"/>
      <c r="VOL258" s="282"/>
      <c r="VOM258" s="282"/>
      <c r="VON258" s="282"/>
      <c r="VOO258" s="282"/>
      <c r="VOP258" s="282"/>
      <c r="VOQ258" s="282"/>
      <c r="VOR258" s="282"/>
      <c r="VOS258" s="283"/>
      <c r="VOT258" s="283"/>
      <c r="VOU258" s="282"/>
      <c r="VOV258" s="282"/>
      <c r="VOW258" s="282"/>
      <c r="VOX258" s="282"/>
      <c r="VOY258" s="282"/>
      <c r="VOZ258" s="282"/>
      <c r="VPA258" s="282"/>
      <c r="VPB258" s="282"/>
      <c r="VPC258" s="282"/>
      <c r="VPD258" s="282"/>
      <c r="VPE258" s="282"/>
      <c r="VPF258" s="282"/>
      <c r="VPG258" s="282"/>
      <c r="VPH258" s="282"/>
      <c r="VPI258" s="282"/>
      <c r="VPJ258" s="282"/>
      <c r="VPK258" s="282"/>
      <c r="VPL258" s="282"/>
      <c r="VPM258" s="282"/>
      <c r="VPN258" s="282"/>
      <c r="VPO258" s="282"/>
      <c r="VPP258" s="282"/>
      <c r="VPQ258" s="282"/>
      <c r="VPR258" s="282"/>
      <c r="VPS258" s="283"/>
      <c r="VPT258" s="283"/>
      <c r="VPU258" s="282"/>
      <c r="VPV258" s="282"/>
      <c r="VPW258" s="282"/>
      <c r="VPX258" s="282"/>
      <c r="VPY258" s="282"/>
      <c r="VPZ258" s="282"/>
      <c r="VQA258" s="282"/>
      <c r="VQB258" s="282"/>
      <c r="VQC258" s="282"/>
      <c r="VQD258" s="282"/>
      <c r="VQE258" s="282"/>
      <c r="VQF258" s="282"/>
      <c r="VQG258" s="282"/>
      <c r="VQH258" s="282"/>
      <c r="VQI258" s="282"/>
      <c r="VQJ258" s="282"/>
      <c r="VQK258" s="282"/>
      <c r="VQL258" s="282"/>
      <c r="VQM258" s="282"/>
      <c r="VQN258" s="282"/>
      <c r="VQO258" s="282"/>
      <c r="VQP258" s="282"/>
      <c r="VQQ258" s="282"/>
      <c r="VQR258" s="282"/>
      <c r="VQS258" s="283"/>
      <c r="VQT258" s="283"/>
      <c r="VQU258" s="282"/>
      <c r="VQV258" s="282"/>
      <c r="VQW258" s="282"/>
      <c r="VQX258" s="282"/>
      <c r="VQY258" s="282"/>
      <c r="VQZ258" s="282"/>
      <c r="VRA258" s="282"/>
      <c r="VRB258" s="282"/>
      <c r="VRC258" s="282"/>
      <c r="VRD258" s="282"/>
      <c r="VRE258" s="282"/>
      <c r="VRF258" s="282"/>
      <c r="VRG258" s="282"/>
      <c r="VRH258" s="282"/>
      <c r="VRI258" s="282"/>
      <c r="VRJ258" s="282"/>
      <c r="VRK258" s="282"/>
      <c r="VRL258" s="282"/>
      <c r="VRM258" s="282"/>
      <c r="VRN258" s="282"/>
      <c r="VRO258" s="282"/>
      <c r="VRP258" s="282"/>
      <c r="VRQ258" s="282"/>
      <c r="VRR258" s="282"/>
      <c r="VRS258" s="283"/>
      <c r="VRT258" s="283"/>
      <c r="VRU258" s="282"/>
      <c r="VRV258" s="282"/>
      <c r="VRW258" s="282"/>
      <c r="VRX258" s="282"/>
      <c r="VRY258" s="282"/>
      <c r="VRZ258" s="282"/>
      <c r="VSA258" s="282"/>
      <c r="VSB258" s="282"/>
      <c r="VSC258" s="282"/>
      <c r="VSD258" s="282"/>
      <c r="VSE258" s="282"/>
      <c r="VSF258" s="282"/>
      <c r="VSG258" s="282"/>
      <c r="VSH258" s="282"/>
      <c r="VSI258" s="282"/>
      <c r="VSJ258" s="282"/>
      <c r="VSK258" s="282"/>
      <c r="VSL258" s="282"/>
      <c r="VSM258" s="282"/>
      <c r="VSN258" s="282"/>
      <c r="VSO258" s="282"/>
      <c r="VSP258" s="282"/>
      <c r="VSQ258" s="282"/>
      <c r="VSR258" s="282"/>
      <c r="VSS258" s="283"/>
      <c r="VST258" s="283"/>
      <c r="VSU258" s="282"/>
      <c r="VSV258" s="282"/>
      <c r="VSW258" s="282"/>
      <c r="VSX258" s="282"/>
      <c r="VSY258" s="282"/>
      <c r="VSZ258" s="282"/>
      <c r="VTA258" s="282"/>
      <c r="VTB258" s="282"/>
      <c r="VTC258" s="282"/>
      <c r="VTD258" s="282"/>
      <c r="VTE258" s="282"/>
      <c r="VTF258" s="282"/>
      <c r="VTG258" s="282"/>
      <c r="VTH258" s="282"/>
      <c r="VTI258" s="282"/>
      <c r="VTJ258" s="282"/>
      <c r="VTK258" s="282"/>
      <c r="VTL258" s="282"/>
      <c r="VTM258" s="282"/>
      <c r="VTN258" s="282"/>
      <c r="VTO258" s="282"/>
      <c r="VTP258" s="282"/>
      <c r="VTQ258" s="282"/>
      <c r="VTR258" s="282"/>
      <c r="VTS258" s="283"/>
      <c r="VTT258" s="283"/>
      <c r="VTU258" s="282"/>
      <c r="VTV258" s="282"/>
      <c r="VTW258" s="282"/>
      <c r="VTX258" s="282"/>
      <c r="VTY258" s="282"/>
      <c r="VTZ258" s="282"/>
      <c r="VUA258" s="282"/>
      <c r="VUB258" s="282"/>
      <c r="VUC258" s="282"/>
      <c r="VUD258" s="282"/>
      <c r="VUE258" s="282"/>
      <c r="VUF258" s="282"/>
      <c r="VUG258" s="282"/>
      <c r="VUH258" s="282"/>
      <c r="VUI258" s="282"/>
      <c r="VUJ258" s="282"/>
      <c r="VUK258" s="282"/>
      <c r="VUL258" s="282"/>
      <c r="VUM258" s="282"/>
      <c r="VUN258" s="282"/>
      <c r="VUO258" s="282"/>
      <c r="VUP258" s="282"/>
      <c r="VUQ258" s="282"/>
      <c r="VUR258" s="282"/>
      <c r="VUS258" s="283"/>
      <c r="VUT258" s="283"/>
      <c r="VUU258" s="282"/>
      <c r="VUV258" s="282"/>
      <c r="VUW258" s="282"/>
      <c r="VUX258" s="282"/>
      <c r="VUY258" s="282"/>
      <c r="VUZ258" s="282"/>
      <c r="VVA258" s="282"/>
      <c r="VVB258" s="282"/>
      <c r="VVC258" s="282"/>
      <c r="VVD258" s="282"/>
      <c r="VVE258" s="282"/>
      <c r="VVF258" s="282"/>
      <c r="VVG258" s="282"/>
      <c r="VVH258" s="282"/>
      <c r="VVI258" s="282"/>
      <c r="VVJ258" s="282"/>
      <c r="VVK258" s="282"/>
      <c r="VVL258" s="282"/>
      <c r="VVM258" s="282"/>
      <c r="VVN258" s="282"/>
      <c r="VVO258" s="282"/>
      <c r="VVP258" s="282"/>
      <c r="VVQ258" s="282"/>
      <c r="VVR258" s="282"/>
      <c r="VVS258" s="283"/>
      <c r="VVT258" s="283"/>
      <c r="VVU258" s="282"/>
      <c r="VVV258" s="282"/>
      <c r="VVW258" s="282"/>
      <c r="VVX258" s="282"/>
      <c r="VVY258" s="282"/>
      <c r="VVZ258" s="282"/>
      <c r="VWA258" s="282"/>
      <c r="VWB258" s="282"/>
      <c r="VWC258" s="282"/>
      <c r="VWD258" s="282"/>
      <c r="VWE258" s="282"/>
      <c r="VWF258" s="282"/>
      <c r="VWG258" s="282"/>
      <c r="VWH258" s="282"/>
      <c r="VWI258" s="282"/>
      <c r="VWJ258" s="282"/>
      <c r="VWK258" s="282"/>
      <c r="VWL258" s="282"/>
      <c r="VWM258" s="282"/>
      <c r="VWN258" s="282"/>
      <c r="VWO258" s="282"/>
      <c r="VWP258" s="282"/>
      <c r="VWQ258" s="282"/>
      <c r="VWR258" s="282"/>
      <c r="VWS258" s="283"/>
      <c r="VWT258" s="283"/>
      <c r="VWU258" s="282"/>
      <c r="VWV258" s="282"/>
      <c r="VWW258" s="282"/>
      <c r="VWX258" s="282"/>
      <c r="VWY258" s="282"/>
      <c r="VWZ258" s="282"/>
      <c r="VXA258" s="282"/>
      <c r="VXB258" s="282"/>
      <c r="VXC258" s="282"/>
      <c r="VXD258" s="282"/>
      <c r="VXE258" s="282"/>
      <c r="VXF258" s="282"/>
      <c r="VXG258" s="282"/>
      <c r="VXH258" s="282"/>
      <c r="VXI258" s="282"/>
      <c r="VXJ258" s="282"/>
      <c r="VXK258" s="282"/>
      <c r="VXL258" s="282"/>
      <c r="VXM258" s="282"/>
      <c r="VXN258" s="282"/>
      <c r="VXO258" s="282"/>
      <c r="VXP258" s="282"/>
      <c r="VXQ258" s="282"/>
      <c r="VXR258" s="282"/>
      <c r="VXS258" s="283"/>
      <c r="VXT258" s="283"/>
      <c r="VXU258" s="282"/>
      <c r="VXV258" s="282"/>
      <c r="VXW258" s="282"/>
      <c r="VXX258" s="282"/>
      <c r="VXY258" s="282"/>
      <c r="VXZ258" s="282"/>
      <c r="VYA258" s="282"/>
      <c r="VYB258" s="282"/>
      <c r="VYC258" s="282"/>
      <c r="VYD258" s="282"/>
      <c r="VYE258" s="282"/>
      <c r="VYF258" s="282"/>
      <c r="VYG258" s="282"/>
      <c r="VYH258" s="282"/>
      <c r="VYI258" s="282"/>
      <c r="VYJ258" s="282"/>
      <c r="VYK258" s="282"/>
      <c r="VYL258" s="282"/>
      <c r="VYM258" s="282"/>
      <c r="VYN258" s="282"/>
      <c r="VYO258" s="282"/>
      <c r="VYP258" s="282"/>
      <c r="VYQ258" s="282"/>
      <c r="VYR258" s="282"/>
      <c r="VYS258" s="283"/>
      <c r="VYT258" s="283"/>
      <c r="VYU258" s="282"/>
      <c r="VYV258" s="282"/>
      <c r="VYW258" s="282"/>
      <c r="VYX258" s="282"/>
      <c r="VYY258" s="282"/>
      <c r="VYZ258" s="282"/>
      <c r="VZA258" s="282"/>
      <c r="VZB258" s="282"/>
      <c r="VZC258" s="282"/>
      <c r="VZD258" s="282"/>
      <c r="VZE258" s="282"/>
      <c r="VZF258" s="282"/>
      <c r="VZG258" s="282"/>
      <c r="VZH258" s="282"/>
      <c r="VZI258" s="282"/>
      <c r="VZJ258" s="282"/>
      <c r="VZK258" s="282"/>
      <c r="VZL258" s="282"/>
      <c r="VZM258" s="282"/>
      <c r="VZN258" s="282"/>
      <c r="VZO258" s="282"/>
      <c r="VZP258" s="282"/>
      <c r="VZQ258" s="282"/>
      <c r="VZR258" s="282"/>
      <c r="VZS258" s="283"/>
      <c r="VZT258" s="283"/>
      <c r="VZU258" s="282"/>
      <c r="VZV258" s="282"/>
      <c r="VZW258" s="282"/>
      <c r="VZX258" s="282"/>
      <c r="VZY258" s="282"/>
      <c r="VZZ258" s="282"/>
      <c r="WAA258" s="282"/>
      <c r="WAB258" s="282"/>
      <c r="WAC258" s="282"/>
      <c r="WAD258" s="282"/>
      <c r="WAE258" s="282"/>
      <c r="WAF258" s="282"/>
      <c r="WAG258" s="282"/>
      <c r="WAH258" s="282"/>
      <c r="WAI258" s="282"/>
      <c r="WAJ258" s="282"/>
      <c r="WAK258" s="282"/>
      <c r="WAL258" s="282"/>
      <c r="WAM258" s="282"/>
      <c r="WAN258" s="282"/>
      <c r="WAO258" s="282"/>
      <c r="WAP258" s="282"/>
      <c r="WAQ258" s="282"/>
      <c r="WAR258" s="282"/>
      <c r="WAS258" s="283"/>
      <c r="WAT258" s="283"/>
      <c r="WAU258" s="282"/>
      <c r="WAV258" s="282"/>
      <c r="WAW258" s="282"/>
      <c r="WAX258" s="282"/>
      <c r="WAY258" s="282"/>
      <c r="WAZ258" s="282"/>
      <c r="WBA258" s="282"/>
      <c r="WBB258" s="282"/>
      <c r="WBC258" s="282"/>
      <c r="WBD258" s="282"/>
      <c r="WBE258" s="282"/>
      <c r="WBF258" s="282"/>
      <c r="WBG258" s="282"/>
      <c r="WBH258" s="282"/>
      <c r="WBI258" s="282"/>
      <c r="WBJ258" s="282"/>
      <c r="WBK258" s="282"/>
      <c r="WBL258" s="282"/>
      <c r="WBM258" s="282"/>
      <c r="WBN258" s="282"/>
      <c r="WBO258" s="282"/>
      <c r="WBP258" s="282"/>
      <c r="WBQ258" s="282"/>
      <c r="WBR258" s="282"/>
      <c r="WBS258" s="283"/>
      <c r="WBT258" s="283"/>
      <c r="WBU258" s="282"/>
      <c r="WBV258" s="282"/>
      <c r="WBW258" s="282"/>
      <c r="WBX258" s="282"/>
      <c r="WBY258" s="282"/>
      <c r="WBZ258" s="282"/>
      <c r="WCA258" s="282"/>
      <c r="WCB258" s="282"/>
      <c r="WCC258" s="282"/>
      <c r="WCD258" s="282"/>
      <c r="WCE258" s="282"/>
      <c r="WCF258" s="282"/>
      <c r="WCG258" s="282"/>
      <c r="WCH258" s="282"/>
      <c r="WCI258" s="282"/>
      <c r="WCJ258" s="282"/>
      <c r="WCK258" s="282"/>
      <c r="WCL258" s="282"/>
      <c r="WCM258" s="282"/>
      <c r="WCN258" s="282"/>
      <c r="WCO258" s="282"/>
      <c r="WCP258" s="282"/>
      <c r="WCQ258" s="282"/>
      <c r="WCR258" s="282"/>
      <c r="WCS258" s="283"/>
      <c r="WCT258" s="283"/>
      <c r="WCU258" s="282"/>
      <c r="WCV258" s="282"/>
      <c r="WCW258" s="282"/>
      <c r="WCX258" s="282"/>
      <c r="WCY258" s="282"/>
      <c r="WCZ258" s="282"/>
      <c r="WDA258" s="282"/>
      <c r="WDB258" s="282"/>
      <c r="WDC258" s="282"/>
      <c r="WDD258" s="282"/>
      <c r="WDE258" s="282"/>
      <c r="WDF258" s="282"/>
      <c r="WDG258" s="282"/>
      <c r="WDH258" s="282"/>
      <c r="WDI258" s="282"/>
      <c r="WDJ258" s="282"/>
      <c r="WDK258" s="282"/>
      <c r="WDL258" s="282"/>
      <c r="WDM258" s="282"/>
      <c r="WDN258" s="282"/>
      <c r="WDO258" s="282"/>
      <c r="WDP258" s="282"/>
      <c r="WDQ258" s="282"/>
      <c r="WDR258" s="282"/>
      <c r="WDS258" s="283"/>
      <c r="WDT258" s="283"/>
      <c r="WDU258" s="282"/>
      <c r="WDV258" s="282"/>
      <c r="WDW258" s="282"/>
      <c r="WDX258" s="282"/>
      <c r="WDY258" s="282"/>
      <c r="WDZ258" s="282"/>
      <c r="WEA258" s="282"/>
      <c r="WEB258" s="282"/>
      <c r="WEC258" s="282"/>
      <c r="WED258" s="282"/>
      <c r="WEE258" s="282"/>
      <c r="WEF258" s="282"/>
      <c r="WEG258" s="282"/>
      <c r="WEH258" s="282"/>
      <c r="WEI258" s="282"/>
      <c r="WEJ258" s="282"/>
      <c r="WEK258" s="282"/>
      <c r="WEL258" s="282"/>
      <c r="WEM258" s="282"/>
      <c r="WEN258" s="282"/>
      <c r="WEO258" s="282"/>
      <c r="WEP258" s="282"/>
      <c r="WEQ258" s="282"/>
      <c r="WER258" s="282"/>
      <c r="WES258" s="283"/>
      <c r="WET258" s="283"/>
      <c r="WEU258" s="282"/>
      <c r="WEV258" s="282"/>
      <c r="WEW258" s="282"/>
      <c r="WEX258" s="282"/>
      <c r="WEY258" s="282"/>
      <c r="WEZ258" s="282"/>
      <c r="WFA258" s="282"/>
      <c r="WFB258" s="282"/>
      <c r="WFC258" s="282"/>
      <c r="WFD258" s="282"/>
      <c r="WFE258" s="282"/>
      <c r="WFF258" s="282"/>
      <c r="WFG258" s="282"/>
      <c r="WFH258" s="282"/>
      <c r="WFI258" s="282"/>
      <c r="WFJ258" s="282"/>
      <c r="WFK258" s="282"/>
      <c r="WFL258" s="282"/>
      <c r="WFM258" s="282"/>
      <c r="WFN258" s="282"/>
      <c r="WFO258" s="282"/>
      <c r="WFP258" s="282"/>
      <c r="WFQ258" s="282"/>
      <c r="WFR258" s="282"/>
      <c r="WFS258" s="283"/>
      <c r="WFT258" s="283"/>
      <c r="WFU258" s="282"/>
      <c r="WFV258" s="282"/>
      <c r="WFW258" s="282"/>
      <c r="WFX258" s="282"/>
      <c r="WFY258" s="282"/>
      <c r="WFZ258" s="282"/>
      <c r="WGA258" s="282"/>
      <c r="WGB258" s="282"/>
      <c r="WGC258" s="282"/>
      <c r="WGD258" s="282"/>
      <c r="WGE258" s="282"/>
      <c r="WGF258" s="282"/>
      <c r="WGG258" s="282"/>
      <c r="WGH258" s="282"/>
      <c r="WGI258" s="282"/>
      <c r="WGJ258" s="282"/>
      <c r="WGK258" s="282"/>
      <c r="WGL258" s="282"/>
      <c r="WGM258" s="282"/>
      <c r="WGN258" s="282"/>
      <c r="WGO258" s="282"/>
      <c r="WGP258" s="282"/>
      <c r="WGQ258" s="282"/>
      <c r="WGR258" s="282"/>
      <c r="WGS258" s="283"/>
      <c r="WGT258" s="283"/>
      <c r="WGU258" s="282"/>
      <c r="WGV258" s="282"/>
      <c r="WGW258" s="282"/>
      <c r="WGX258" s="282"/>
      <c r="WGY258" s="282"/>
      <c r="WGZ258" s="282"/>
      <c r="WHA258" s="282"/>
      <c r="WHB258" s="282"/>
      <c r="WHC258" s="282"/>
      <c r="WHD258" s="282"/>
      <c r="WHE258" s="282"/>
      <c r="WHF258" s="282"/>
      <c r="WHG258" s="282"/>
      <c r="WHH258" s="282"/>
      <c r="WHI258" s="282"/>
      <c r="WHJ258" s="282"/>
      <c r="WHK258" s="282"/>
      <c r="WHL258" s="282"/>
      <c r="WHM258" s="282"/>
      <c r="WHN258" s="282"/>
      <c r="WHO258" s="282"/>
      <c r="WHP258" s="282"/>
      <c r="WHQ258" s="282"/>
      <c r="WHR258" s="282"/>
      <c r="WHS258" s="283"/>
      <c r="WHT258" s="283"/>
      <c r="WHU258" s="282"/>
      <c r="WHV258" s="282"/>
      <c r="WHW258" s="282"/>
      <c r="WHX258" s="282"/>
      <c r="WHY258" s="282"/>
      <c r="WHZ258" s="282"/>
      <c r="WIA258" s="282"/>
      <c r="WIB258" s="282"/>
      <c r="WIC258" s="282"/>
      <c r="WID258" s="282"/>
      <c r="WIE258" s="282"/>
      <c r="WIF258" s="282"/>
      <c r="WIG258" s="282"/>
      <c r="WIH258" s="282"/>
      <c r="WII258" s="282"/>
      <c r="WIJ258" s="282"/>
      <c r="WIK258" s="282"/>
      <c r="WIL258" s="282"/>
      <c r="WIM258" s="282"/>
      <c r="WIN258" s="282"/>
      <c r="WIO258" s="282"/>
      <c r="WIP258" s="282"/>
      <c r="WIQ258" s="282"/>
      <c r="WIR258" s="282"/>
      <c r="WIS258" s="283"/>
      <c r="WIT258" s="283"/>
      <c r="WIU258" s="282"/>
      <c r="WIV258" s="282"/>
      <c r="WIW258" s="282"/>
      <c r="WIX258" s="282"/>
      <c r="WIY258" s="282"/>
      <c r="WIZ258" s="282"/>
      <c r="WJA258" s="282"/>
      <c r="WJB258" s="282"/>
      <c r="WJC258" s="282"/>
      <c r="WJD258" s="282"/>
      <c r="WJE258" s="282"/>
      <c r="WJF258" s="282"/>
      <c r="WJG258" s="282"/>
      <c r="WJH258" s="282"/>
      <c r="WJI258" s="282"/>
      <c r="WJJ258" s="282"/>
      <c r="WJK258" s="282"/>
      <c r="WJL258" s="282"/>
      <c r="WJM258" s="282"/>
      <c r="WJN258" s="282"/>
      <c r="WJO258" s="282"/>
      <c r="WJP258" s="282"/>
      <c r="WJQ258" s="282"/>
      <c r="WJR258" s="282"/>
      <c r="WJS258" s="283"/>
      <c r="WJT258" s="283"/>
      <c r="WJU258" s="282"/>
      <c r="WJV258" s="282"/>
      <c r="WJW258" s="282"/>
      <c r="WJX258" s="282"/>
      <c r="WJY258" s="282"/>
      <c r="WJZ258" s="282"/>
      <c r="WKA258" s="282"/>
      <c r="WKB258" s="282"/>
      <c r="WKC258" s="282"/>
      <c r="WKD258" s="282"/>
      <c r="WKE258" s="282"/>
      <c r="WKF258" s="282"/>
      <c r="WKG258" s="282"/>
      <c r="WKH258" s="282"/>
      <c r="WKI258" s="282"/>
      <c r="WKJ258" s="282"/>
      <c r="WKK258" s="282"/>
      <c r="WKL258" s="282"/>
      <c r="WKM258" s="282"/>
      <c r="WKN258" s="282"/>
      <c r="WKO258" s="282"/>
      <c r="WKP258" s="282"/>
      <c r="WKQ258" s="282"/>
      <c r="WKR258" s="282"/>
      <c r="WKS258" s="283"/>
      <c r="WKT258" s="283"/>
      <c r="WKU258" s="282"/>
      <c r="WKV258" s="282"/>
      <c r="WKW258" s="282"/>
      <c r="WKX258" s="282"/>
      <c r="WKY258" s="282"/>
      <c r="WKZ258" s="282"/>
      <c r="WLA258" s="282"/>
      <c r="WLB258" s="282"/>
      <c r="WLC258" s="282"/>
      <c r="WLD258" s="282"/>
      <c r="WLE258" s="282"/>
      <c r="WLF258" s="282"/>
      <c r="WLG258" s="282"/>
      <c r="WLH258" s="282"/>
      <c r="WLI258" s="282"/>
      <c r="WLJ258" s="282"/>
      <c r="WLK258" s="282"/>
      <c r="WLL258" s="282"/>
      <c r="WLM258" s="282"/>
      <c r="WLN258" s="282"/>
      <c r="WLO258" s="282"/>
      <c r="WLP258" s="282"/>
      <c r="WLQ258" s="282"/>
      <c r="WLR258" s="282"/>
      <c r="WLS258" s="283"/>
      <c r="WLT258" s="283"/>
      <c r="WLU258" s="282"/>
      <c r="WLV258" s="282"/>
      <c r="WLW258" s="282"/>
      <c r="WLX258" s="282"/>
      <c r="WLY258" s="282"/>
      <c r="WLZ258" s="282"/>
      <c r="WMA258" s="282"/>
      <c r="WMB258" s="282"/>
      <c r="WMC258" s="282"/>
      <c r="WMD258" s="282"/>
      <c r="WME258" s="282"/>
      <c r="WMF258" s="282"/>
      <c r="WMG258" s="282"/>
      <c r="WMH258" s="282"/>
      <c r="WMI258" s="282"/>
      <c r="WMJ258" s="282"/>
      <c r="WMK258" s="282"/>
      <c r="WML258" s="282"/>
      <c r="WMM258" s="282"/>
      <c r="WMN258" s="282"/>
      <c r="WMO258" s="282"/>
      <c r="WMP258" s="282"/>
      <c r="WMQ258" s="282"/>
      <c r="WMR258" s="282"/>
      <c r="WMS258" s="283"/>
      <c r="WMT258" s="283"/>
      <c r="WMU258" s="282"/>
      <c r="WMV258" s="282"/>
      <c r="WMW258" s="282"/>
      <c r="WMX258" s="282"/>
      <c r="WMY258" s="282"/>
      <c r="WMZ258" s="282"/>
      <c r="WNA258" s="282"/>
      <c r="WNB258" s="282"/>
      <c r="WNC258" s="282"/>
      <c r="WND258" s="282"/>
      <c r="WNE258" s="282"/>
      <c r="WNF258" s="282"/>
      <c r="WNG258" s="282"/>
      <c r="WNH258" s="282"/>
      <c r="WNI258" s="282"/>
      <c r="WNJ258" s="282"/>
      <c r="WNK258" s="282"/>
      <c r="WNL258" s="282"/>
      <c r="WNM258" s="282"/>
      <c r="WNN258" s="282"/>
      <c r="WNO258" s="282"/>
      <c r="WNP258" s="282"/>
      <c r="WNQ258" s="282"/>
      <c r="WNR258" s="282"/>
      <c r="WNS258" s="283"/>
      <c r="WNT258" s="283"/>
      <c r="WNU258" s="282"/>
      <c r="WNV258" s="282"/>
      <c r="WNW258" s="282"/>
      <c r="WNX258" s="282"/>
      <c r="WNY258" s="282"/>
      <c r="WNZ258" s="282"/>
      <c r="WOA258" s="282"/>
      <c r="WOB258" s="282"/>
      <c r="WOC258" s="282"/>
      <c r="WOD258" s="282"/>
      <c r="WOE258" s="282"/>
      <c r="WOF258" s="282"/>
      <c r="WOG258" s="282"/>
      <c r="WOH258" s="282"/>
      <c r="WOI258" s="282"/>
      <c r="WOJ258" s="282"/>
      <c r="WOK258" s="282"/>
      <c r="WOL258" s="282"/>
      <c r="WOM258" s="282"/>
      <c r="WON258" s="282"/>
      <c r="WOO258" s="282"/>
      <c r="WOP258" s="282"/>
      <c r="WOQ258" s="282"/>
      <c r="WOR258" s="282"/>
      <c r="WOS258" s="283"/>
      <c r="WOT258" s="283"/>
      <c r="WOU258" s="282"/>
      <c r="WOV258" s="282"/>
      <c r="WOW258" s="282"/>
      <c r="WOX258" s="282"/>
      <c r="WOY258" s="282"/>
      <c r="WOZ258" s="282"/>
      <c r="WPA258" s="282"/>
      <c r="WPB258" s="282"/>
      <c r="WPC258" s="282"/>
      <c r="WPD258" s="282"/>
      <c r="WPE258" s="282"/>
      <c r="WPF258" s="282"/>
      <c r="WPG258" s="282"/>
      <c r="WPH258" s="282"/>
      <c r="WPI258" s="282"/>
      <c r="WPJ258" s="282"/>
      <c r="WPK258" s="282"/>
      <c r="WPL258" s="282"/>
      <c r="WPM258" s="282"/>
      <c r="WPN258" s="282"/>
      <c r="WPO258" s="282"/>
      <c r="WPP258" s="282"/>
      <c r="WPQ258" s="282"/>
      <c r="WPR258" s="282"/>
      <c r="WPS258" s="283"/>
      <c r="WPT258" s="283"/>
      <c r="WPU258" s="282"/>
      <c r="WPV258" s="282"/>
      <c r="WPW258" s="282"/>
      <c r="WPX258" s="282"/>
      <c r="WPY258" s="282"/>
      <c r="WPZ258" s="282"/>
      <c r="WQA258" s="282"/>
      <c r="WQB258" s="282"/>
      <c r="WQC258" s="282"/>
      <c r="WQD258" s="282"/>
      <c r="WQE258" s="282"/>
      <c r="WQF258" s="282"/>
      <c r="WQG258" s="282"/>
      <c r="WQH258" s="282"/>
      <c r="WQI258" s="282"/>
      <c r="WQJ258" s="282"/>
      <c r="WQK258" s="282"/>
      <c r="WQL258" s="282"/>
      <c r="WQM258" s="282"/>
      <c r="WQN258" s="282"/>
      <c r="WQO258" s="282"/>
      <c r="WQP258" s="282"/>
      <c r="WQQ258" s="282"/>
      <c r="WQR258" s="282"/>
      <c r="WQS258" s="283"/>
      <c r="WQT258" s="283"/>
      <c r="WQU258" s="282"/>
      <c r="WQV258" s="282"/>
      <c r="WQW258" s="282"/>
      <c r="WQX258" s="282"/>
      <c r="WQY258" s="282"/>
      <c r="WQZ258" s="282"/>
      <c r="WRA258" s="282"/>
      <c r="WRB258" s="282"/>
      <c r="WRC258" s="282"/>
      <c r="WRD258" s="282"/>
      <c r="WRE258" s="282"/>
      <c r="WRF258" s="282"/>
      <c r="WRG258" s="282"/>
      <c r="WRH258" s="282"/>
      <c r="WRI258" s="282"/>
      <c r="WRJ258" s="282"/>
      <c r="WRK258" s="282"/>
      <c r="WRL258" s="282"/>
      <c r="WRM258" s="282"/>
      <c r="WRN258" s="282"/>
      <c r="WRO258" s="282"/>
      <c r="WRP258" s="282"/>
      <c r="WRQ258" s="282"/>
      <c r="WRR258" s="282"/>
      <c r="WRS258" s="283"/>
      <c r="WRT258" s="283"/>
      <c r="WRU258" s="282"/>
      <c r="WRV258" s="282"/>
      <c r="WRW258" s="282"/>
      <c r="WRX258" s="282"/>
      <c r="WRY258" s="282"/>
      <c r="WRZ258" s="282"/>
      <c r="WSA258" s="282"/>
      <c r="WSB258" s="282"/>
      <c r="WSC258" s="282"/>
      <c r="WSD258" s="282"/>
      <c r="WSE258" s="282"/>
      <c r="WSF258" s="282"/>
      <c r="WSG258" s="282"/>
      <c r="WSH258" s="282"/>
      <c r="WSI258" s="282"/>
      <c r="WSJ258" s="282"/>
      <c r="WSK258" s="282"/>
      <c r="WSL258" s="282"/>
      <c r="WSM258" s="282"/>
      <c r="WSN258" s="282"/>
      <c r="WSO258" s="282"/>
      <c r="WSP258" s="282"/>
      <c r="WSQ258" s="282"/>
      <c r="WSR258" s="282"/>
      <c r="WSS258" s="283"/>
      <c r="WST258" s="283"/>
      <c r="WSU258" s="282"/>
      <c r="WSV258" s="282"/>
      <c r="WSW258" s="282"/>
      <c r="WSX258" s="282"/>
      <c r="WSY258" s="282"/>
      <c r="WSZ258" s="282"/>
      <c r="WTA258" s="282"/>
      <c r="WTB258" s="282"/>
      <c r="WTC258" s="282"/>
      <c r="WTD258" s="282"/>
      <c r="WTE258" s="282"/>
      <c r="WTF258" s="282"/>
      <c r="WTG258" s="282"/>
      <c r="WTH258" s="282"/>
      <c r="WTI258" s="282"/>
      <c r="WTJ258" s="282"/>
      <c r="WTK258" s="282"/>
      <c r="WTL258" s="282"/>
      <c r="WTM258" s="282"/>
      <c r="WTN258" s="282"/>
      <c r="WTO258" s="282"/>
      <c r="WTP258" s="282"/>
      <c r="WTQ258" s="282"/>
      <c r="WTR258" s="282"/>
      <c r="WTS258" s="283"/>
      <c r="WTT258" s="283"/>
      <c r="WTU258" s="282"/>
      <c r="WTV258" s="282"/>
      <c r="WTW258" s="282"/>
      <c r="WTX258" s="282"/>
      <c r="WTY258" s="282"/>
      <c r="WTZ258" s="282"/>
      <c r="WUA258" s="282"/>
      <c r="WUB258" s="282"/>
      <c r="WUC258" s="282"/>
      <c r="WUD258" s="282"/>
      <c r="WUE258" s="282"/>
      <c r="WUF258" s="282"/>
      <c r="WUG258" s="282"/>
      <c r="WUH258" s="282"/>
      <c r="WUI258" s="282"/>
      <c r="WUJ258" s="282"/>
      <c r="WUK258" s="282"/>
      <c r="WUL258" s="282"/>
      <c r="WUM258" s="282"/>
      <c r="WUN258" s="282"/>
      <c r="WUO258" s="282"/>
      <c r="WUP258" s="282"/>
      <c r="WUQ258" s="282"/>
      <c r="WUR258" s="282"/>
      <c r="WUS258" s="283"/>
      <c r="WUT258" s="283"/>
      <c r="WUU258" s="282"/>
      <c r="WUV258" s="282"/>
      <c r="WUW258" s="282"/>
      <c r="WUX258" s="282"/>
      <c r="WUY258" s="282"/>
      <c r="WUZ258" s="282"/>
      <c r="WVA258" s="282"/>
      <c r="WVB258" s="282"/>
      <c r="WVC258" s="282"/>
      <c r="WVD258" s="282"/>
      <c r="WVE258" s="282"/>
      <c r="WVF258" s="282"/>
      <c r="WVG258" s="282"/>
      <c r="WVH258" s="282"/>
      <c r="WVI258" s="282"/>
      <c r="WVJ258" s="282"/>
      <c r="WVK258" s="282"/>
      <c r="WVL258" s="282"/>
      <c r="WVM258" s="282"/>
      <c r="WVN258" s="282"/>
      <c r="WVO258" s="282"/>
      <c r="WVP258" s="282"/>
      <c r="WVQ258" s="282"/>
      <c r="WVR258" s="282"/>
      <c r="WVS258" s="283"/>
      <c r="WVT258" s="283"/>
      <c r="WVU258" s="282"/>
      <c r="WVV258" s="282"/>
      <c r="WVW258" s="282"/>
      <c r="WVX258" s="282"/>
      <c r="WVY258" s="282"/>
      <c r="WVZ258" s="282"/>
      <c r="WWA258" s="282"/>
      <c r="WWB258" s="282"/>
      <c r="WWC258" s="282"/>
      <c r="WWD258" s="282"/>
      <c r="WWE258" s="282"/>
      <c r="WWF258" s="282"/>
      <c r="WWG258" s="282"/>
      <c r="WWH258" s="282"/>
      <c r="WWI258" s="282"/>
      <c r="WWJ258" s="282"/>
      <c r="WWK258" s="282"/>
      <c r="WWL258" s="282"/>
      <c r="WWM258" s="282"/>
      <c r="WWN258" s="282"/>
      <c r="WWO258" s="282"/>
      <c r="WWP258" s="282"/>
      <c r="WWQ258" s="282"/>
      <c r="WWR258" s="282"/>
      <c r="WWS258" s="283"/>
      <c r="WWT258" s="283"/>
      <c r="WWU258" s="282"/>
      <c r="WWV258" s="282"/>
      <c r="WWW258" s="282"/>
      <c r="WWX258" s="282"/>
      <c r="WWY258" s="282"/>
      <c r="WWZ258" s="282"/>
      <c r="WXA258" s="282"/>
      <c r="WXB258" s="282"/>
      <c r="WXC258" s="282"/>
      <c r="WXD258" s="282"/>
      <c r="WXE258" s="282"/>
      <c r="WXF258" s="282"/>
      <c r="WXG258" s="282"/>
      <c r="WXH258" s="282"/>
      <c r="WXI258" s="282"/>
      <c r="WXJ258" s="282"/>
      <c r="WXK258" s="282"/>
      <c r="WXL258" s="282"/>
      <c r="WXM258" s="282"/>
      <c r="WXN258" s="282"/>
      <c r="WXO258" s="282"/>
      <c r="WXP258" s="282"/>
      <c r="WXQ258" s="282"/>
      <c r="WXR258" s="282"/>
      <c r="WXS258" s="283"/>
      <c r="WXT258" s="283"/>
      <c r="WXU258" s="282"/>
      <c r="WXV258" s="282"/>
      <c r="WXW258" s="282"/>
      <c r="WXX258" s="282"/>
      <c r="WXY258" s="282"/>
      <c r="WXZ258" s="282"/>
      <c r="WYA258" s="282"/>
      <c r="WYB258" s="282"/>
      <c r="WYC258" s="282"/>
      <c r="WYD258" s="282"/>
      <c r="WYE258" s="282"/>
      <c r="WYF258" s="282"/>
      <c r="WYG258" s="282"/>
      <c r="WYH258" s="282"/>
      <c r="WYI258" s="282"/>
      <c r="WYJ258" s="282"/>
      <c r="WYK258" s="282"/>
      <c r="WYL258" s="282"/>
      <c r="WYM258" s="282"/>
      <c r="WYN258" s="282"/>
      <c r="WYO258" s="282"/>
      <c r="WYP258" s="282"/>
      <c r="WYQ258" s="282"/>
      <c r="WYR258" s="282"/>
      <c r="WYS258" s="283"/>
      <c r="WYT258" s="283"/>
      <c r="WYU258" s="282"/>
      <c r="WYV258" s="282"/>
      <c r="WYW258" s="282"/>
      <c r="WYX258" s="282"/>
      <c r="WYY258" s="282"/>
      <c r="WYZ258" s="282"/>
      <c r="WZA258" s="282"/>
      <c r="WZB258" s="282"/>
      <c r="WZC258" s="282"/>
      <c r="WZD258" s="282"/>
      <c r="WZE258" s="282"/>
      <c r="WZF258" s="282"/>
      <c r="WZG258" s="282"/>
      <c r="WZH258" s="282"/>
      <c r="WZI258" s="282"/>
      <c r="WZJ258" s="282"/>
      <c r="WZK258" s="282"/>
      <c r="WZL258" s="282"/>
      <c r="WZM258" s="282"/>
      <c r="WZN258" s="282"/>
      <c r="WZO258" s="282"/>
      <c r="WZP258" s="282"/>
      <c r="WZQ258" s="282"/>
      <c r="WZR258" s="282"/>
      <c r="WZS258" s="283"/>
      <c r="WZT258" s="283"/>
      <c r="WZU258" s="282"/>
      <c r="WZV258" s="282"/>
      <c r="WZW258" s="282"/>
      <c r="WZX258" s="282"/>
      <c r="WZY258" s="282"/>
      <c r="WZZ258" s="282"/>
      <c r="XAA258" s="282"/>
      <c r="XAB258" s="282"/>
      <c r="XAC258" s="282"/>
      <c r="XAD258" s="282"/>
      <c r="XAE258" s="282"/>
    </row>
    <row r="259" spans="1:1625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</row>
    <row r="260" spans="1:1625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</row>
    <row r="261" spans="1:1625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</row>
    <row r="262" spans="1:1625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</row>
    <row r="263" spans="1:1625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</row>
    <row r="264" spans="1:1625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</row>
    <row r="265" spans="1:1625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</row>
    <row r="266" spans="1:1625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</row>
    <row r="267" spans="1:1625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</row>
    <row r="268" spans="1:1625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</row>
    <row r="269" spans="1:1625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</row>
    <row r="270" spans="1:1625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</row>
    <row r="271" spans="1:1625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</row>
    <row r="272" spans="1:1625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</row>
    <row r="273" spans="1:20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</row>
    <row r="274" spans="1:20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</row>
    <row r="275" spans="1:20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</row>
    <row r="276" spans="1:20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</row>
    <row r="277" spans="1:20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</row>
    <row r="278" spans="1:20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</row>
    <row r="279" spans="1:20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</row>
    <row r="280" spans="1:20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</row>
    <row r="281" spans="1:20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</row>
    <row r="282" spans="1:20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</row>
    <row r="283" spans="1:20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</row>
    <row r="284" spans="1:20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</row>
    <row r="285" spans="1:20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</row>
    <row r="286" spans="1:20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</row>
    <row r="287" spans="1:20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</row>
    <row r="288" spans="1:20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</row>
    <row r="289" spans="1:1625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</row>
    <row r="290" spans="1:1625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</row>
    <row r="291" spans="1:1625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</row>
    <row r="292" spans="1:1625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</row>
    <row r="293" spans="1:1625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</row>
    <row r="294" spans="1:1625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</row>
    <row r="295" spans="1:1625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</row>
    <row r="296" spans="1:1625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</row>
    <row r="297" spans="1:1625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</row>
    <row r="298" spans="1:1625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</row>
    <row r="299" spans="1:1625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</row>
    <row r="300" spans="1:1625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</row>
    <row r="301" spans="1:16255" s="130" customFormat="1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 s="105"/>
      <c r="Z301" s="105"/>
      <c r="AA301" s="105"/>
      <c r="AB301" s="105"/>
      <c r="AC301" s="105"/>
      <c r="AD301" s="105"/>
      <c r="AE301" s="105"/>
      <c r="AF301" s="105"/>
      <c r="AG301" s="105"/>
      <c r="AH301" s="105"/>
      <c r="AI301" s="105"/>
      <c r="AJ301" s="105"/>
      <c r="AK301" s="105"/>
      <c r="AL301" s="105"/>
      <c r="AM301" s="105"/>
      <c r="AN301" s="105"/>
      <c r="AO301" s="105"/>
      <c r="AP301" s="105"/>
      <c r="AQ301" s="105"/>
      <c r="AR301" s="105"/>
      <c r="AS301" s="283"/>
      <c r="AT301" s="283"/>
      <c r="AU301" s="105"/>
      <c r="AV301" s="105"/>
      <c r="AW301" s="105"/>
      <c r="AX301" s="105"/>
      <c r="AY301" s="105"/>
      <c r="AZ301" s="105"/>
      <c r="BA301" s="105"/>
      <c r="BB301" s="105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5"/>
      <c r="BN301" s="105"/>
      <c r="BO301" s="105"/>
      <c r="BP301" s="105"/>
      <c r="BQ301" s="105"/>
      <c r="BR301" s="105"/>
      <c r="BS301" s="283"/>
      <c r="BT301" s="283"/>
      <c r="BU301" s="105"/>
      <c r="BV301" s="105"/>
      <c r="BW301" s="105"/>
      <c r="BX301" s="105"/>
      <c r="BY301" s="105"/>
      <c r="BZ301" s="105"/>
      <c r="CA301" s="105"/>
      <c r="CB301" s="105"/>
      <c r="CC301" s="105"/>
      <c r="CD301" s="105"/>
      <c r="CE301" s="105"/>
      <c r="CF301" s="105"/>
      <c r="CG301" s="105"/>
      <c r="CH301" s="105"/>
      <c r="CI301" s="105"/>
      <c r="CJ301" s="105"/>
      <c r="CK301" s="105"/>
      <c r="CL301" s="105"/>
      <c r="CM301" s="105"/>
      <c r="CN301" s="105"/>
      <c r="CO301" s="105"/>
      <c r="CP301" s="105"/>
      <c r="CQ301" s="105"/>
      <c r="CR301" s="105"/>
      <c r="CS301" s="283"/>
      <c r="CT301" s="283"/>
      <c r="CU301" s="105"/>
      <c r="CV301" s="105"/>
      <c r="CW301" s="105"/>
      <c r="CX301" s="105"/>
      <c r="CY301" s="105"/>
      <c r="CZ301" s="105"/>
      <c r="DA301" s="105"/>
      <c r="DB301" s="105"/>
      <c r="DC301" s="105"/>
      <c r="DD301" s="105"/>
      <c r="DE301" s="105"/>
      <c r="DF301" s="105"/>
      <c r="DG301" s="105"/>
      <c r="DH301" s="105"/>
      <c r="DI301" s="105"/>
      <c r="DJ301" s="105"/>
      <c r="DK301" s="105"/>
      <c r="DL301" s="105"/>
      <c r="DM301" s="105"/>
      <c r="DN301" s="105"/>
      <c r="DO301" s="105"/>
      <c r="DP301" s="105"/>
      <c r="DQ301" s="105"/>
      <c r="DR301" s="105"/>
      <c r="DS301" s="283"/>
      <c r="DT301" s="283"/>
      <c r="DU301" s="105"/>
      <c r="DV301" s="105"/>
      <c r="DW301" s="105"/>
      <c r="DX301" s="105"/>
      <c r="DY301" s="105"/>
      <c r="DZ301" s="105"/>
      <c r="EA301" s="105"/>
      <c r="EB301" s="105"/>
      <c r="EC301" s="105"/>
      <c r="ED301" s="105"/>
      <c r="EE301" s="105"/>
      <c r="EF301" s="105"/>
      <c r="EG301" s="105"/>
      <c r="EH301" s="105"/>
      <c r="EI301" s="105"/>
      <c r="EJ301" s="105"/>
      <c r="EK301" s="105"/>
      <c r="EL301" s="105"/>
      <c r="EM301" s="105"/>
      <c r="EN301" s="105"/>
      <c r="EO301" s="105"/>
      <c r="EP301" s="105"/>
      <c r="EQ301" s="105"/>
      <c r="ER301" s="105"/>
      <c r="ES301" s="283"/>
      <c r="ET301" s="283"/>
      <c r="EU301" s="105"/>
      <c r="EV301" s="105"/>
      <c r="EW301" s="105"/>
      <c r="EX301" s="105"/>
      <c r="EY301" s="105"/>
      <c r="EZ301" s="105"/>
      <c r="FA301" s="105"/>
      <c r="FB301" s="105"/>
      <c r="FC301" s="105"/>
      <c r="FD301" s="105"/>
      <c r="FE301" s="105"/>
      <c r="FF301" s="105"/>
      <c r="FG301" s="105"/>
      <c r="FH301" s="105"/>
      <c r="FI301" s="105"/>
      <c r="FJ301" s="105"/>
      <c r="FK301" s="105"/>
      <c r="FL301" s="105"/>
      <c r="FM301" s="105"/>
      <c r="FN301" s="105"/>
      <c r="FO301" s="105"/>
      <c r="FP301" s="105"/>
      <c r="FQ301" s="105"/>
      <c r="FR301" s="105"/>
      <c r="FS301" s="283"/>
      <c r="FT301" s="283"/>
      <c r="FU301" s="105"/>
      <c r="FV301" s="105"/>
      <c r="FW301" s="105"/>
      <c r="FX301" s="105"/>
      <c r="FY301" s="105"/>
      <c r="FZ301" s="105"/>
      <c r="GA301" s="105"/>
      <c r="GB301" s="105"/>
      <c r="GC301" s="105"/>
      <c r="GD301" s="105"/>
      <c r="GE301" s="105"/>
      <c r="GF301" s="105"/>
      <c r="GG301" s="105"/>
      <c r="GH301" s="105"/>
      <c r="GI301" s="105"/>
      <c r="GJ301" s="105"/>
      <c r="GK301" s="105"/>
      <c r="GL301" s="105"/>
      <c r="GM301" s="105"/>
      <c r="GN301" s="105"/>
      <c r="GO301" s="105"/>
      <c r="GP301" s="105"/>
      <c r="GQ301" s="105"/>
      <c r="GR301" s="105"/>
      <c r="GS301" s="283"/>
      <c r="GT301" s="283"/>
      <c r="GU301" s="105"/>
      <c r="GV301" s="105"/>
      <c r="GW301" s="105"/>
      <c r="GX301" s="105"/>
      <c r="GY301" s="105"/>
      <c r="GZ301" s="105"/>
      <c r="HA301" s="105"/>
      <c r="HB301" s="105"/>
      <c r="HC301" s="105"/>
      <c r="HD301" s="105"/>
      <c r="HE301" s="105"/>
      <c r="HF301" s="105"/>
      <c r="HG301" s="105"/>
      <c r="HH301" s="105"/>
      <c r="HI301" s="105"/>
      <c r="HJ301" s="105"/>
      <c r="HK301" s="105"/>
      <c r="HL301" s="105"/>
      <c r="HM301" s="105"/>
      <c r="HN301" s="105"/>
      <c r="HO301" s="105"/>
      <c r="HP301" s="105"/>
      <c r="HQ301" s="105"/>
      <c r="HR301" s="105"/>
      <c r="HS301" s="283"/>
      <c r="HT301" s="283"/>
      <c r="HU301" s="105"/>
      <c r="HV301" s="105"/>
      <c r="HW301" s="105"/>
      <c r="HX301" s="105"/>
      <c r="HY301" s="105"/>
      <c r="HZ301" s="105"/>
      <c r="IA301" s="105"/>
      <c r="IB301" s="105"/>
      <c r="IC301" s="105"/>
      <c r="ID301" s="105"/>
      <c r="IE301" s="105"/>
      <c r="IF301" s="105"/>
      <c r="IG301" s="105"/>
      <c r="IH301" s="105"/>
      <c r="II301" s="105"/>
      <c r="IJ301" s="105"/>
      <c r="IK301" s="105"/>
      <c r="IL301" s="105"/>
      <c r="IM301" s="105"/>
      <c r="IN301" s="105"/>
      <c r="IO301" s="105"/>
      <c r="IP301" s="105"/>
      <c r="IQ301" s="105"/>
      <c r="IR301" s="105"/>
      <c r="IS301" s="283"/>
      <c r="IT301" s="283"/>
      <c r="IU301" s="105"/>
      <c r="IV301" s="105"/>
      <c r="IW301" s="105"/>
      <c r="IX301" s="105"/>
      <c r="IY301" s="105"/>
      <c r="IZ301" s="105"/>
      <c r="JA301" s="105"/>
      <c r="JB301" s="105"/>
      <c r="JC301" s="105"/>
      <c r="JD301" s="105"/>
      <c r="JE301" s="105"/>
      <c r="JF301" s="105"/>
      <c r="JG301" s="105"/>
      <c r="JH301" s="105"/>
      <c r="JI301" s="105"/>
      <c r="JJ301" s="105"/>
      <c r="JK301" s="105"/>
      <c r="JL301" s="105"/>
      <c r="JM301" s="105"/>
      <c r="JN301" s="105"/>
      <c r="JO301" s="105"/>
      <c r="JP301" s="105"/>
      <c r="JQ301" s="105"/>
      <c r="JR301" s="105"/>
      <c r="JS301" s="283"/>
      <c r="JT301" s="283"/>
      <c r="JU301" s="105"/>
      <c r="JV301" s="105"/>
      <c r="JW301" s="105"/>
      <c r="JX301" s="105"/>
      <c r="JY301" s="105"/>
      <c r="JZ301" s="105"/>
      <c r="KA301" s="105"/>
      <c r="KB301" s="105"/>
      <c r="KC301" s="105"/>
      <c r="KD301" s="105"/>
      <c r="KE301" s="105"/>
      <c r="KF301" s="105"/>
      <c r="KG301" s="105"/>
      <c r="KH301" s="105"/>
      <c r="KI301" s="105"/>
      <c r="KJ301" s="105"/>
      <c r="KK301" s="105"/>
      <c r="KL301" s="105"/>
      <c r="KM301" s="105"/>
      <c r="KN301" s="105"/>
      <c r="KO301" s="105"/>
      <c r="KP301" s="105"/>
      <c r="KQ301" s="105"/>
      <c r="KR301" s="105"/>
      <c r="KS301" s="283"/>
      <c r="KT301" s="283"/>
      <c r="KU301" s="105"/>
      <c r="KV301" s="105"/>
      <c r="KW301" s="105"/>
      <c r="KX301" s="105"/>
      <c r="KY301" s="105"/>
      <c r="KZ301" s="105"/>
      <c r="LA301" s="105"/>
      <c r="LB301" s="105"/>
      <c r="LC301" s="105"/>
      <c r="LD301" s="105"/>
      <c r="LE301" s="105"/>
      <c r="LF301" s="105"/>
      <c r="LG301" s="105"/>
      <c r="LH301" s="105"/>
      <c r="LI301" s="105"/>
      <c r="LJ301" s="105"/>
      <c r="LK301" s="105"/>
      <c r="LL301" s="105"/>
      <c r="LM301" s="105"/>
      <c r="LN301" s="105"/>
      <c r="LO301" s="105"/>
      <c r="LP301" s="105"/>
      <c r="LQ301" s="105"/>
      <c r="LR301" s="105"/>
      <c r="LS301" s="283"/>
      <c r="LT301" s="283"/>
      <c r="LU301" s="105"/>
      <c r="LV301" s="105"/>
      <c r="LW301" s="105"/>
      <c r="LX301" s="105"/>
      <c r="LY301" s="105"/>
      <c r="LZ301" s="105"/>
      <c r="MA301" s="105"/>
      <c r="MB301" s="105"/>
      <c r="MC301" s="105"/>
      <c r="MD301" s="105"/>
      <c r="ME301" s="105"/>
      <c r="MF301" s="105"/>
      <c r="MG301" s="105"/>
      <c r="MH301" s="105"/>
      <c r="MI301" s="105"/>
      <c r="MJ301" s="105"/>
      <c r="MK301" s="105"/>
      <c r="ML301" s="105"/>
      <c r="MM301" s="105"/>
      <c r="MN301" s="105"/>
      <c r="MO301" s="105"/>
      <c r="MP301" s="105"/>
      <c r="MQ301" s="105"/>
      <c r="MR301" s="105"/>
      <c r="MS301" s="283"/>
      <c r="MT301" s="283"/>
      <c r="MU301" s="105"/>
      <c r="MV301" s="105"/>
      <c r="MW301" s="105"/>
      <c r="MX301" s="105"/>
      <c r="MY301" s="105"/>
      <c r="MZ301" s="105"/>
      <c r="NA301" s="105"/>
      <c r="NB301" s="105"/>
      <c r="NC301" s="105"/>
      <c r="ND301" s="105"/>
      <c r="NE301" s="105"/>
      <c r="NF301" s="105"/>
      <c r="NG301" s="105"/>
      <c r="NH301" s="105"/>
      <c r="NI301" s="105"/>
      <c r="NJ301" s="105"/>
      <c r="NK301" s="105"/>
      <c r="NL301" s="105"/>
      <c r="NM301" s="105"/>
      <c r="NN301" s="105"/>
      <c r="NO301" s="105"/>
      <c r="NP301" s="105"/>
      <c r="NQ301" s="105"/>
      <c r="NR301" s="105"/>
      <c r="NS301" s="283"/>
      <c r="NT301" s="283"/>
      <c r="NU301" s="105"/>
      <c r="NV301" s="105"/>
      <c r="NW301" s="105"/>
      <c r="NX301" s="105"/>
      <c r="NY301" s="105"/>
      <c r="NZ301" s="105"/>
      <c r="OA301" s="105"/>
      <c r="OB301" s="105"/>
      <c r="OC301" s="105"/>
      <c r="OD301" s="105"/>
      <c r="OE301" s="105"/>
      <c r="OF301" s="105"/>
      <c r="OG301" s="105"/>
      <c r="OH301" s="105"/>
      <c r="OI301" s="105"/>
      <c r="OJ301" s="105"/>
      <c r="OK301" s="105"/>
      <c r="OL301" s="105"/>
      <c r="OM301" s="105"/>
      <c r="ON301" s="105"/>
      <c r="OO301" s="105"/>
      <c r="OP301" s="105"/>
      <c r="OQ301" s="105"/>
      <c r="OR301" s="105"/>
      <c r="OS301" s="283"/>
      <c r="OT301" s="283"/>
      <c r="OU301" s="105"/>
      <c r="OV301" s="105"/>
      <c r="OW301" s="105"/>
      <c r="OX301" s="105"/>
      <c r="OY301" s="105"/>
      <c r="OZ301" s="105"/>
      <c r="PA301" s="105"/>
      <c r="PB301" s="105"/>
      <c r="PC301" s="105"/>
      <c r="PD301" s="105"/>
      <c r="PE301" s="105"/>
      <c r="PF301" s="105"/>
      <c r="PG301" s="105"/>
      <c r="PH301" s="105"/>
      <c r="PI301" s="105"/>
      <c r="PJ301" s="105"/>
      <c r="PK301" s="105"/>
      <c r="PL301" s="105"/>
      <c r="PM301" s="105"/>
      <c r="PN301" s="105"/>
      <c r="PO301" s="105"/>
      <c r="PP301" s="105"/>
      <c r="PQ301" s="105"/>
      <c r="PR301" s="105"/>
      <c r="PS301" s="283"/>
      <c r="PT301" s="283"/>
      <c r="PU301" s="105"/>
      <c r="PV301" s="105"/>
      <c r="PW301" s="105"/>
      <c r="PX301" s="105"/>
      <c r="PY301" s="105"/>
      <c r="PZ301" s="105"/>
      <c r="QA301" s="105"/>
      <c r="QB301" s="105"/>
      <c r="QC301" s="105"/>
      <c r="QD301" s="105"/>
      <c r="QE301" s="105"/>
      <c r="QF301" s="105"/>
      <c r="QG301" s="105"/>
      <c r="QH301" s="105"/>
      <c r="QI301" s="105"/>
      <c r="QJ301" s="105"/>
      <c r="QK301" s="105"/>
      <c r="QL301" s="105"/>
      <c r="QM301" s="105"/>
      <c r="QN301" s="105"/>
      <c r="QO301" s="105"/>
      <c r="QP301" s="105"/>
      <c r="QQ301" s="105"/>
      <c r="QR301" s="105"/>
      <c r="QS301" s="283"/>
      <c r="QT301" s="283"/>
      <c r="QU301" s="105"/>
      <c r="QV301" s="105"/>
      <c r="QW301" s="105"/>
      <c r="QX301" s="105"/>
      <c r="QY301" s="105"/>
      <c r="QZ301" s="105"/>
      <c r="RA301" s="105"/>
      <c r="RB301" s="105"/>
      <c r="RC301" s="105"/>
      <c r="RD301" s="105"/>
      <c r="RE301" s="105"/>
      <c r="RF301" s="105"/>
      <c r="RG301" s="105"/>
      <c r="RH301" s="105"/>
      <c r="RI301" s="105"/>
      <c r="RJ301" s="105"/>
      <c r="RK301" s="105"/>
      <c r="RL301" s="105"/>
      <c r="RM301" s="105"/>
      <c r="RN301" s="105"/>
      <c r="RO301" s="105"/>
      <c r="RP301" s="105"/>
      <c r="RQ301" s="105"/>
      <c r="RR301" s="105"/>
      <c r="RS301" s="283"/>
      <c r="RT301" s="283"/>
      <c r="RU301" s="105"/>
      <c r="RV301" s="105"/>
      <c r="RW301" s="105"/>
      <c r="RX301" s="105"/>
      <c r="RY301" s="105"/>
      <c r="RZ301" s="105"/>
      <c r="SA301" s="105"/>
      <c r="SB301" s="105"/>
      <c r="SC301" s="105"/>
      <c r="SD301" s="105"/>
      <c r="SE301" s="105"/>
      <c r="SF301" s="105"/>
      <c r="SG301" s="105"/>
      <c r="SH301" s="105"/>
      <c r="SI301" s="105"/>
      <c r="SJ301" s="105"/>
      <c r="SK301" s="105"/>
      <c r="SL301" s="105"/>
      <c r="SM301" s="105"/>
      <c r="SN301" s="105"/>
      <c r="SO301" s="105"/>
      <c r="SP301" s="105"/>
      <c r="SQ301" s="105"/>
      <c r="SR301" s="105"/>
      <c r="SS301" s="283"/>
      <c r="ST301" s="283"/>
      <c r="SU301" s="105"/>
      <c r="SV301" s="105"/>
      <c r="SW301" s="105"/>
      <c r="SX301" s="105"/>
      <c r="SY301" s="105"/>
      <c r="SZ301" s="105"/>
      <c r="TA301" s="105"/>
      <c r="TB301" s="105"/>
      <c r="TC301" s="105"/>
      <c r="TD301" s="105"/>
      <c r="TE301" s="105"/>
      <c r="TF301" s="105"/>
      <c r="TG301" s="105"/>
      <c r="TH301" s="105"/>
      <c r="TI301" s="105"/>
      <c r="TJ301" s="105"/>
      <c r="TK301" s="105"/>
      <c r="TL301" s="105"/>
      <c r="TM301" s="105"/>
      <c r="TN301" s="105"/>
      <c r="TO301" s="105"/>
      <c r="TP301" s="105"/>
      <c r="TQ301" s="105"/>
      <c r="TR301" s="105"/>
      <c r="TS301" s="283"/>
      <c r="TT301" s="283"/>
      <c r="TU301" s="105"/>
      <c r="TV301" s="105"/>
      <c r="TW301" s="105"/>
      <c r="TX301" s="105"/>
      <c r="TY301" s="105"/>
      <c r="TZ301" s="105"/>
      <c r="UA301" s="105"/>
      <c r="UB301" s="105"/>
      <c r="UC301" s="105"/>
      <c r="UD301" s="105"/>
      <c r="UE301" s="105"/>
      <c r="UF301" s="105"/>
      <c r="UG301" s="105"/>
      <c r="UH301" s="105"/>
      <c r="UI301" s="105"/>
      <c r="UJ301" s="105"/>
      <c r="UK301" s="105"/>
      <c r="UL301" s="105"/>
      <c r="UM301" s="105"/>
      <c r="UN301" s="105"/>
      <c r="UO301" s="105"/>
      <c r="UP301" s="105"/>
      <c r="UQ301" s="105"/>
      <c r="UR301" s="105"/>
      <c r="US301" s="283"/>
      <c r="UT301" s="283"/>
      <c r="UU301" s="105"/>
      <c r="UV301" s="105"/>
      <c r="UW301" s="105"/>
      <c r="UX301" s="105"/>
      <c r="UY301" s="105"/>
      <c r="UZ301" s="105"/>
      <c r="VA301" s="105"/>
      <c r="VB301" s="105"/>
      <c r="VC301" s="105"/>
      <c r="VD301" s="105"/>
      <c r="VE301" s="105"/>
      <c r="VF301" s="105"/>
      <c r="VG301" s="105"/>
      <c r="VH301" s="105"/>
      <c r="VI301" s="105"/>
      <c r="VJ301" s="105"/>
      <c r="VK301" s="105"/>
      <c r="VL301" s="105"/>
      <c r="VM301" s="105"/>
      <c r="VN301" s="105"/>
      <c r="VO301" s="105"/>
      <c r="VP301" s="105"/>
      <c r="VQ301" s="105"/>
      <c r="VR301" s="105"/>
      <c r="VS301" s="283"/>
      <c r="VT301" s="283"/>
      <c r="VU301" s="105"/>
      <c r="VV301" s="105"/>
      <c r="VW301" s="105"/>
      <c r="VX301" s="105"/>
      <c r="VY301" s="105"/>
      <c r="VZ301" s="105"/>
      <c r="WA301" s="105"/>
      <c r="WB301" s="105"/>
      <c r="WC301" s="105"/>
      <c r="WD301" s="105"/>
      <c r="WE301" s="105"/>
      <c r="WF301" s="105"/>
      <c r="WG301" s="105"/>
      <c r="WH301" s="105"/>
      <c r="WI301" s="105"/>
      <c r="WJ301" s="105"/>
      <c r="WK301" s="105"/>
      <c r="WL301" s="105"/>
      <c r="WM301" s="105"/>
      <c r="WN301" s="105"/>
      <c r="WO301" s="105"/>
      <c r="WP301" s="105"/>
      <c r="WQ301" s="105"/>
      <c r="WR301" s="105"/>
      <c r="WS301" s="283"/>
      <c r="WT301" s="283"/>
      <c r="WU301" s="105"/>
      <c r="WV301" s="105"/>
      <c r="WW301" s="105"/>
      <c r="WX301" s="105"/>
      <c r="WY301" s="105"/>
      <c r="WZ301" s="105"/>
      <c r="XA301" s="105"/>
      <c r="XB301" s="105"/>
      <c r="XC301" s="105"/>
      <c r="XD301" s="105"/>
      <c r="XE301" s="105"/>
      <c r="XF301" s="105"/>
      <c r="XG301" s="105"/>
      <c r="XH301" s="105"/>
      <c r="XI301" s="105"/>
      <c r="XJ301" s="105"/>
      <c r="XK301" s="105"/>
      <c r="XL301" s="105"/>
      <c r="XM301" s="105"/>
      <c r="XN301" s="105"/>
      <c r="XO301" s="105"/>
      <c r="XP301" s="105"/>
      <c r="XQ301" s="105"/>
      <c r="XR301" s="105"/>
      <c r="XS301" s="283"/>
      <c r="XT301" s="283"/>
      <c r="XU301" s="105"/>
      <c r="XV301" s="105"/>
      <c r="XW301" s="105"/>
      <c r="XX301" s="105"/>
      <c r="XY301" s="105"/>
      <c r="XZ301" s="105"/>
      <c r="YA301" s="105"/>
      <c r="YB301" s="105"/>
      <c r="YC301" s="105"/>
      <c r="YD301" s="105"/>
      <c r="YE301" s="105"/>
      <c r="YF301" s="105"/>
      <c r="YG301" s="105"/>
      <c r="YH301" s="105"/>
      <c r="YI301" s="105"/>
      <c r="YJ301" s="105"/>
      <c r="YK301" s="105"/>
      <c r="YL301" s="105"/>
      <c r="YM301" s="105"/>
      <c r="YN301" s="105"/>
      <c r="YO301" s="105"/>
      <c r="YP301" s="105"/>
      <c r="YQ301" s="105"/>
      <c r="YR301" s="105"/>
      <c r="YS301" s="283"/>
      <c r="YT301" s="283"/>
      <c r="YU301" s="105"/>
      <c r="YV301" s="105"/>
      <c r="YW301" s="105"/>
      <c r="YX301" s="105"/>
      <c r="YY301" s="105"/>
      <c r="YZ301" s="105"/>
      <c r="ZA301" s="105"/>
      <c r="ZB301" s="105"/>
      <c r="ZC301" s="105"/>
      <c r="ZD301" s="105"/>
      <c r="ZE301" s="105"/>
      <c r="ZF301" s="105"/>
      <c r="ZG301" s="105"/>
      <c r="ZH301" s="105"/>
      <c r="ZI301" s="105"/>
      <c r="ZJ301" s="105"/>
      <c r="ZK301" s="105"/>
      <c r="ZL301" s="105"/>
      <c r="ZM301" s="105"/>
      <c r="ZN301" s="105"/>
      <c r="ZO301" s="105"/>
      <c r="ZP301" s="105"/>
      <c r="ZQ301" s="105"/>
      <c r="ZR301" s="105"/>
      <c r="ZS301" s="283"/>
      <c r="ZT301" s="283"/>
      <c r="ZU301" s="105"/>
      <c r="ZV301" s="105"/>
      <c r="ZW301" s="105"/>
      <c r="ZX301" s="105"/>
      <c r="ZY301" s="105"/>
      <c r="ZZ301" s="105"/>
      <c r="AAA301" s="105"/>
      <c r="AAB301" s="105"/>
      <c r="AAC301" s="105"/>
      <c r="AAD301" s="105"/>
      <c r="AAE301" s="105"/>
      <c r="AAF301" s="105"/>
      <c r="AAG301" s="105"/>
      <c r="AAH301" s="105"/>
      <c r="AAI301" s="105"/>
      <c r="AAJ301" s="105"/>
      <c r="AAK301" s="105"/>
      <c r="AAL301" s="105"/>
      <c r="AAM301" s="105"/>
      <c r="AAN301" s="105"/>
      <c r="AAO301" s="105"/>
      <c r="AAP301" s="105"/>
      <c r="AAQ301" s="105"/>
      <c r="AAR301" s="105"/>
      <c r="AAS301" s="283"/>
      <c r="AAT301" s="283"/>
      <c r="AAU301" s="105"/>
      <c r="AAV301" s="105"/>
      <c r="AAW301" s="105"/>
      <c r="AAX301" s="105"/>
      <c r="AAY301" s="105"/>
      <c r="AAZ301" s="105"/>
      <c r="ABA301" s="105"/>
      <c r="ABB301" s="105"/>
      <c r="ABC301" s="105"/>
      <c r="ABD301" s="105"/>
      <c r="ABE301" s="105"/>
      <c r="ABF301" s="105"/>
      <c r="ABG301" s="105"/>
      <c r="ABH301" s="105"/>
      <c r="ABI301" s="105"/>
      <c r="ABJ301" s="105"/>
      <c r="ABK301" s="105"/>
      <c r="ABL301" s="105"/>
      <c r="ABM301" s="105"/>
      <c r="ABN301" s="105"/>
      <c r="ABO301" s="105"/>
      <c r="ABP301" s="105"/>
      <c r="ABQ301" s="105"/>
      <c r="ABR301" s="105"/>
      <c r="ABS301" s="283"/>
      <c r="ABT301" s="283"/>
      <c r="ABU301" s="105"/>
      <c r="ABV301" s="105"/>
      <c r="ABW301" s="105"/>
      <c r="ABX301" s="105"/>
      <c r="ABY301" s="105"/>
      <c r="ABZ301" s="105"/>
      <c r="ACA301" s="105"/>
      <c r="ACB301" s="105"/>
      <c r="ACC301" s="105"/>
      <c r="ACD301" s="105"/>
      <c r="ACE301" s="105"/>
      <c r="ACF301" s="105"/>
      <c r="ACG301" s="105"/>
      <c r="ACH301" s="105"/>
      <c r="ACI301" s="105"/>
      <c r="ACJ301" s="105"/>
      <c r="ACK301" s="105"/>
      <c r="ACL301" s="105"/>
      <c r="ACM301" s="105"/>
      <c r="ACN301" s="105"/>
      <c r="ACO301" s="105"/>
      <c r="ACP301" s="105"/>
      <c r="ACQ301" s="105"/>
      <c r="ACR301" s="105"/>
      <c r="ACS301" s="283"/>
      <c r="ACT301" s="283"/>
      <c r="ACU301" s="105"/>
      <c r="ACV301" s="105"/>
      <c r="ACW301" s="105"/>
      <c r="ACX301" s="105"/>
      <c r="ACY301" s="105"/>
      <c r="ACZ301" s="105"/>
      <c r="ADA301" s="105"/>
      <c r="ADB301" s="105"/>
      <c r="ADC301" s="105"/>
      <c r="ADD301" s="105"/>
      <c r="ADE301" s="105"/>
      <c r="ADF301" s="105"/>
      <c r="ADG301" s="105"/>
      <c r="ADH301" s="105"/>
      <c r="ADI301" s="105"/>
      <c r="ADJ301" s="105"/>
      <c r="ADK301" s="105"/>
      <c r="ADL301" s="105"/>
      <c r="ADM301" s="105"/>
      <c r="ADN301" s="105"/>
      <c r="ADO301" s="105"/>
      <c r="ADP301" s="105"/>
      <c r="ADQ301" s="105"/>
      <c r="ADR301" s="105"/>
      <c r="ADS301" s="283"/>
      <c r="ADT301" s="283"/>
      <c r="ADU301" s="105"/>
      <c r="ADV301" s="105"/>
      <c r="ADW301" s="105"/>
      <c r="ADX301" s="105"/>
      <c r="ADY301" s="105"/>
      <c r="ADZ301" s="105"/>
      <c r="AEA301" s="105"/>
      <c r="AEB301" s="105"/>
      <c r="AEC301" s="105"/>
      <c r="AED301" s="105"/>
      <c r="AEE301" s="105"/>
      <c r="AEF301" s="105"/>
      <c r="AEG301" s="105"/>
      <c r="AEH301" s="105"/>
      <c r="AEI301" s="105"/>
      <c r="AEJ301" s="105"/>
      <c r="AEK301" s="105"/>
      <c r="AEL301" s="105"/>
      <c r="AEM301" s="105"/>
      <c r="AEN301" s="105"/>
      <c r="AEO301" s="105"/>
      <c r="AEP301" s="105"/>
      <c r="AEQ301" s="105"/>
      <c r="AER301" s="105"/>
      <c r="AES301" s="283"/>
      <c r="AET301" s="283"/>
      <c r="AEU301" s="105"/>
      <c r="AEV301" s="105"/>
      <c r="AEW301" s="105"/>
      <c r="AEX301" s="105"/>
      <c r="AEY301" s="105"/>
      <c r="AEZ301" s="105"/>
      <c r="AFA301" s="105"/>
      <c r="AFB301" s="105"/>
      <c r="AFC301" s="105"/>
      <c r="AFD301" s="105"/>
      <c r="AFE301" s="105"/>
      <c r="AFF301" s="105"/>
      <c r="AFG301" s="105"/>
      <c r="AFH301" s="105"/>
      <c r="AFI301" s="105"/>
      <c r="AFJ301" s="105"/>
      <c r="AFK301" s="105"/>
      <c r="AFL301" s="105"/>
      <c r="AFM301" s="105"/>
      <c r="AFN301" s="105"/>
      <c r="AFO301" s="105"/>
      <c r="AFP301" s="105"/>
      <c r="AFQ301" s="105"/>
      <c r="AFR301" s="105"/>
      <c r="AFS301" s="283"/>
      <c r="AFT301" s="283"/>
      <c r="AFU301" s="105"/>
      <c r="AFV301" s="105"/>
      <c r="AFW301" s="105"/>
      <c r="AFX301" s="105"/>
      <c r="AFY301" s="105"/>
      <c r="AFZ301" s="105"/>
      <c r="AGA301" s="105"/>
      <c r="AGB301" s="105"/>
      <c r="AGC301" s="105"/>
      <c r="AGD301" s="105"/>
      <c r="AGE301" s="105"/>
      <c r="AGF301" s="105"/>
      <c r="AGG301" s="105"/>
      <c r="AGH301" s="105"/>
      <c r="AGI301" s="105"/>
      <c r="AGJ301" s="105"/>
      <c r="AGK301" s="105"/>
      <c r="AGL301" s="105"/>
      <c r="AGM301" s="105"/>
      <c r="AGN301" s="105"/>
      <c r="AGO301" s="105"/>
      <c r="AGP301" s="105"/>
      <c r="AGQ301" s="105"/>
      <c r="AGR301" s="105"/>
      <c r="AGS301" s="283"/>
      <c r="AGT301" s="283"/>
      <c r="AGU301" s="105"/>
      <c r="AGV301" s="105"/>
      <c r="AGW301" s="105"/>
      <c r="AGX301" s="105"/>
      <c r="AGY301" s="105"/>
      <c r="AGZ301" s="105"/>
      <c r="AHA301" s="105"/>
      <c r="AHB301" s="105"/>
      <c r="AHC301" s="105"/>
      <c r="AHD301" s="105"/>
      <c r="AHE301" s="105"/>
      <c r="AHF301" s="105"/>
      <c r="AHG301" s="105"/>
      <c r="AHH301" s="105"/>
      <c r="AHI301" s="105"/>
      <c r="AHJ301" s="105"/>
      <c r="AHK301" s="105"/>
      <c r="AHL301" s="105"/>
      <c r="AHM301" s="105"/>
      <c r="AHN301" s="105"/>
      <c r="AHO301" s="105"/>
      <c r="AHP301" s="105"/>
      <c r="AHQ301" s="105"/>
      <c r="AHR301" s="105"/>
      <c r="AHS301" s="283"/>
      <c r="AHT301" s="283"/>
      <c r="AHU301" s="105"/>
      <c r="AHV301" s="105"/>
      <c r="AHW301" s="105"/>
      <c r="AHX301" s="105"/>
      <c r="AHY301" s="105"/>
      <c r="AHZ301" s="105"/>
      <c r="AIA301" s="105"/>
      <c r="AIB301" s="105"/>
      <c r="AIC301" s="105"/>
      <c r="AID301" s="105"/>
      <c r="AIE301" s="105"/>
      <c r="AIF301" s="105"/>
      <c r="AIG301" s="105"/>
      <c r="AIH301" s="105"/>
      <c r="AII301" s="105"/>
      <c r="AIJ301" s="105"/>
      <c r="AIK301" s="105"/>
      <c r="AIL301" s="105"/>
      <c r="AIM301" s="105"/>
      <c r="AIN301" s="105"/>
      <c r="AIO301" s="105"/>
      <c r="AIP301" s="105"/>
      <c r="AIQ301" s="105"/>
      <c r="AIR301" s="105"/>
      <c r="AIS301" s="283"/>
      <c r="AIT301" s="283"/>
      <c r="AIU301" s="105"/>
      <c r="AIV301" s="105"/>
      <c r="AIW301" s="105"/>
      <c r="AIX301" s="105"/>
      <c r="AIY301" s="105"/>
      <c r="AIZ301" s="105"/>
      <c r="AJA301" s="105"/>
      <c r="AJB301" s="105"/>
      <c r="AJC301" s="105"/>
      <c r="AJD301" s="105"/>
      <c r="AJE301" s="105"/>
      <c r="AJF301" s="105"/>
      <c r="AJG301" s="105"/>
      <c r="AJH301" s="105"/>
      <c r="AJI301" s="105"/>
      <c r="AJJ301" s="105"/>
      <c r="AJK301" s="105"/>
      <c r="AJL301" s="105"/>
      <c r="AJM301" s="105"/>
      <c r="AJN301" s="105"/>
      <c r="AJO301" s="105"/>
      <c r="AJP301" s="105"/>
      <c r="AJQ301" s="105"/>
      <c r="AJR301" s="105"/>
      <c r="AJS301" s="283"/>
      <c r="AJT301" s="283"/>
      <c r="AJU301" s="105"/>
      <c r="AJV301" s="105"/>
      <c r="AJW301" s="105"/>
      <c r="AJX301" s="105"/>
      <c r="AJY301" s="105"/>
      <c r="AJZ301" s="105"/>
      <c r="AKA301" s="105"/>
      <c r="AKB301" s="105"/>
      <c r="AKC301" s="105"/>
      <c r="AKD301" s="105"/>
      <c r="AKE301" s="105"/>
      <c r="AKF301" s="105"/>
      <c r="AKG301" s="105"/>
      <c r="AKH301" s="105"/>
      <c r="AKI301" s="105"/>
      <c r="AKJ301" s="105"/>
      <c r="AKK301" s="105"/>
      <c r="AKL301" s="105"/>
      <c r="AKM301" s="105"/>
      <c r="AKN301" s="105"/>
      <c r="AKO301" s="105"/>
      <c r="AKP301" s="105"/>
      <c r="AKQ301" s="105"/>
      <c r="AKR301" s="105"/>
      <c r="AKS301" s="283"/>
      <c r="AKT301" s="283"/>
      <c r="AKU301" s="105"/>
      <c r="AKV301" s="105"/>
      <c r="AKW301" s="105"/>
      <c r="AKX301" s="105"/>
      <c r="AKY301" s="105"/>
      <c r="AKZ301" s="105"/>
      <c r="ALA301" s="105"/>
      <c r="ALB301" s="105"/>
      <c r="ALC301" s="105"/>
      <c r="ALD301" s="105"/>
      <c r="ALE301" s="105"/>
      <c r="ALF301" s="105"/>
      <c r="ALG301" s="105"/>
      <c r="ALH301" s="105"/>
      <c r="ALI301" s="105"/>
      <c r="ALJ301" s="105"/>
      <c r="ALK301" s="105"/>
      <c r="ALL301" s="105"/>
      <c r="ALM301" s="105"/>
      <c r="ALN301" s="105"/>
      <c r="ALO301" s="105"/>
      <c r="ALP301" s="105"/>
      <c r="ALQ301" s="105"/>
      <c r="ALR301" s="105"/>
      <c r="ALS301" s="283"/>
      <c r="ALT301" s="283"/>
      <c r="ALU301" s="105"/>
      <c r="ALV301" s="105"/>
      <c r="ALW301" s="105"/>
      <c r="ALX301" s="105"/>
      <c r="ALY301" s="105"/>
      <c r="ALZ301" s="105"/>
      <c r="AMA301" s="105"/>
      <c r="AMB301" s="105"/>
      <c r="AMC301" s="105"/>
      <c r="AMD301" s="105"/>
      <c r="AME301" s="105"/>
      <c r="AMF301" s="105"/>
      <c r="AMG301" s="105"/>
      <c r="AMH301" s="105"/>
      <c r="AMI301" s="105"/>
      <c r="AMJ301" s="105"/>
      <c r="AMK301" s="105"/>
      <c r="AML301" s="105"/>
      <c r="AMM301" s="105"/>
      <c r="AMN301" s="105"/>
      <c r="AMO301" s="105"/>
      <c r="AMP301" s="105"/>
      <c r="AMQ301" s="105"/>
      <c r="AMR301" s="105"/>
      <c r="AMS301" s="283"/>
      <c r="AMT301" s="283"/>
      <c r="AMU301" s="105"/>
      <c r="AMV301" s="105"/>
      <c r="AMW301" s="105"/>
      <c r="AMX301" s="105"/>
      <c r="AMY301" s="105"/>
      <c r="AMZ301" s="105"/>
      <c r="ANA301" s="105"/>
      <c r="ANB301" s="105"/>
      <c r="ANC301" s="105"/>
      <c r="AND301" s="105"/>
      <c r="ANE301" s="105"/>
      <c r="ANF301" s="105"/>
      <c r="ANG301" s="105"/>
      <c r="ANH301" s="105"/>
      <c r="ANI301" s="105"/>
      <c r="ANJ301" s="105"/>
      <c r="ANK301" s="105"/>
      <c r="ANL301" s="105"/>
      <c r="ANM301" s="105"/>
      <c r="ANN301" s="105"/>
      <c r="ANO301" s="105"/>
      <c r="ANP301" s="105"/>
      <c r="ANQ301" s="105"/>
      <c r="ANR301" s="105"/>
      <c r="ANS301" s="283"/>
      <c r="ANT301" s="283"/>
      <c r="ANU301" s="105"/>
      <c r="ANV301" s="105"/>
      <c r="ANW301" s="105"/>
      <c r="ANX301" s="105"/>
      <c r="ANY301" s="105"/>
      <c r="ANZ301" s="105"/>
      <c r="AOA301" s="105"/>
      <c r="AOB301" s="105"/>
      <c r="AOC301" s="105"/>
      <c r="AOD301" s="105"/>
      <c r="AOE301" s="105"/>
      <c r="AOF301" s="105"/>
      <c r="AOG301" s="105"/>
      <c r="AOH301" s="105"/>
      <c r="AOI301" s="105"/>
      <c r="AOJ301" s="105"/>
      <c r="AOK301" s="105"/>
      <c r="AOL301" s="105"/>
      <c r="AOM301" s="105"/>
      <c r="AON301" s="105"/>
      <c r="AOO301" s="105"/>
      <c r="AOP301" s="105"/>
      <c r="AOQ301" s="105"/>
      <c r="AOR301" s="105"/>
      <c r="AOS301" s="283"/>
      <c r="AOT301" s="283"/>
      <c r="AOU301" s="105"/>
      <c r="AOV301" s="105"/>
      <c r="AOW301" s="105"/>
      <c r="AOX301" s="105"/>
      <c r="AOY301" s="105"/>
      <c r="AOZ301" s="105"/>
      <c r="APA301" s="105"/>
      <c r="APB301" s="105"/>
      <c r="APC301" s="105"/>
      <c r="APD301" s="105"/>
      <c r="APE301" s="105"/>
      <c r="APF301" s="105"/>
      <c r="APG301" s="105"/>
      <c r="APH301" s="105"/>
      <c r="API301" s="105"/>
      <c r="APJ301" s="105"/>
      <c r="APK301" s="105"/>
      <c r="APL301" s="105"/>
      <c r="APM301" s="105"/>
      <c r="APN301" s="105"/>
      <c r="APO301" s="105"/>
      <c r="APP301" s="105"/>
      <c r="APQ301" s="105"/>
      <c r="APR301" s="105"/>
      <c r="APS301" s="283"/>
      <c r="APT301" s="283"/>
      <c r="APU301" s="105"/>
      <c r="APV301" s="105"/>
      <c r="APW301" s="105"/>
      <c r="APX301" s="105"/>
      <c r="APY301" s="105"/>
      <c r="APZ301" s="105"/>
      <c r="AQA301" s="105"/>
      <c r="AQB301" s="105"/>
      <c r="AQC301" s="105"/>
      <c r="AQD301" s="105"/>
      <c r="AQE301" s="105"/>
      <c r="AQF301" s="105"/>
      <c r="AQG301" s="105"/>
      <c r="AQH301" s="105"/>
      <c r="AQI301" s="105"/>
      <c r="AQJ301" s="105"/>
      <c r="AQK301" s="105"/>
      <c r="AQL301" s="105"/>
      <c r="AQM301" s="105"/>
      <c r="AQN301" s="105"/>
      <c r="AQO301" s="105"/>
      <c r="AQP301" s="105"/>
      <c r="AQQ301" s="105"/>
      <c r="AQR301" s="105"/>
      <c r="AQS301" s="283"/>
      <c r="AQT301" s="283"/>
      <c r="AQU301" s="105"/>
      <c r="AQV301" s="105"/>
      <c r="AQW301" s="105"/>
      <c r="AQX301" s="105"/>
      <c r="AQY301" s="105"/>
      <c r="AQZ301" s="105"/>
      <c r="ARA301" s="105"/>
      <c r="ARB301" s="105"/>
      <c r="ARC301" s="105"/>
      <c r="ARD301" s="105"/>
      <c r="ARE301" s="105"/>
      <c r="ARF301" s="105"/>
      <c r="ARG301" s="105"/>
      <c r="ARH301" s="105"/>
      <c r="ARI301" s="105"/>
      <c r="ARJ301" s="105"/>
      <c r="ARK301" s="105"/>
      <c r="ARL301" s="105"/>
      <c r="ARM301" s="105"/>
      <c r="ARN301" s="105"/>
      <c r="ARO301" s="105"/>
      <c r="ARP301" s="105"/>
      <c r="ARQ301" s="105"/>
      <c r="ARR301" s="105"/>
      <c r="ARS301" s="283"/>
      <c r="ART301" s="283"/>
      <c r="ARU301" s="105"/>
      <c r="ARV301" s="105"/>
      <c r="ARW301" s="105"/>
      <c r="ARX301" s="105"/>
      <c r="ARY301" s="105"/>
      <c r="ARZ301" s="105"/>
      <c r="ASA301" s="105"/>
      <c r="ASB301" s="105"/>
      <c r="ASC301" s="105"/>
      <c r="ASD301" s="105"/>
      <c r="ASE301" s="105"/>
      <c r="ASF301" s="105"/>
      <c r="ASG301" s="105"/>
      <c r="ASH301" s="105"/>
      <c r="ASI301" s="105"/>
      <c r="ASJ301" s="105"/>
      <c r="ASK301" s="105"/>
      <c r="ASL301" s="105"/>
      <c r="ASM301" s="105"/>
      <c r="ASN301" s="105"/>
      <c r="ASO301" s="105"/>
      <c r="ASP301" s="105"/>
      <c r="ASQ301" s="105"/>
      <c r="ASR301" s="105"/>
      <c r="ASS301" s="283"/>
      <c r="AST301" s="283"/>
      <c r="ASU301" s="105"/>
      <c r="ASV301" s="105"/>
      <c r="ASW301" s="105"/>
      <c r="ASX301" s="105"/>
      <c r="ASY301" s="105"/>
      <c r="ASZ301" s="105"/>
      <c r="ATA301" s="105"/>
      <c r="ATB301" s="105"/>
      <c r="ATC301" s="105"/>
      <c r="ATD301" s="105"/>
      <c r="ATE301" s="105"/>
      <c r="ATF301" s="105"/>
      <c r="ATG301" s="105"/>
      <c r="ATH301" s="105"/>
      <c r="ATI301" s="105"/>
      <c r="ATJ301" s="105"/>
      <c r="ATK301" s="105"/>
      <c r="ATL301" s="105"/>
      <c r="ATM301" s="105"/>
      <c r="ATN301" s="105"/>
      <c r="ATO301" s="105"/>
      <c r="ATP301" s="105"/>
      <c r="ATQ301" s="105"/>
      <c r="ATR301" s="105"/>
      <c r="ATS301" s="283"/>
      <c r="ATT301" s="283"/>
      <c r="ATU301" s="105"/>
      <c r="ATV301" s="105"/>
      <c r="ATW301" s="105"/>
      <c r="ATX301" s="105"/>
      <c r="ATY301" s="105"/>
      <c r="ATZ301" s="105"/>
      <c r="AUA301" s="105"/>
      <c r="AUB301" s="105"/>
      <c r="AUC301" s="105"/>
      <c r="AUD301" s="105"/>
      <c r="AUE301" s="105"/>
      <c r="AUF301" s="105"/>
      <c r="AUG301" s="105"/>
      <c r="AUH301" s="105"/>
      <c r="AUI301" s="105"/>
      <c r="AUJ301" s="105"/>
      <c r="AUK301" s="105"/>
      <c r="AUL301" s="105"/>
      <c r="AUM301" s="105"/>
      <c r="AUN301" s="105"/>
      <c r="AUO301" s="105"/>
      <c r="AUP301" s="105"/>
      <c r="AUQ301" s="105"/>
      <c r="AUR301" s="105"/>
      <c r="AUS301" s="283"/>
      <c r="AUT301" s="283"/>
      <c r="AUU301" s="105"/>
      <c r="AUV301" s="105"/>
      <c r="AUW301" s="105"/>
      <c r="AUX301" s="105"/>
      <c r="AUY301" s="105"/>
      <c r="AUZ301" s="105"/>
      <c r="AVA301" s="105"/>
      <c r="AVB301" s="105"/>
      <c r="AVC301" s="105"/>
      <c r="AVD301" s="105"/>
      <c r="AVE301" s="105"/>
      <c r="AVF301" s="105"/>
      <c r="AVG301" s="105"/>
      <c r="AVH301" s="105"/>
      <c r="AVI301" s="105"/>
      <c r="AVJ301" s="105"/>
      <c r="AVK301" s="105"/>
      <c r="AVL301" s="105"/>
      <c r="AVM301" s="105"/>
      <c r="AVN301" s="105"/>
      <c r="AVO301" s="105"/>
      <c r="AVP301" s="105"/>
      <c r="AVQ301" s="105"/>
      <c r="AVR301" s="105"/>
      <c r="AVS301" s="283"/>
      <c r="AVT301" s="283"/>
      <c r="AVU301" s="105"/>
      <c r="AVV301" s="105"/>
      <c r="AVW301" s="105"/>
      <c r="AVX301" s="105"/>
      <c r="AVY301" s="105"/>
      <c r="AVZ301" s="105"/>
      <c r="AWA301" s="105"/>
      <c r="AWB301" s="105"/>
      <c r="AWC301" s="105"/>
      <c r="AWD301" s="105"/>
      <c r="AWE301" s="105"/>
      <c r="AWF301" s="105"/>
      <c r="AWG301" s="105"/>
      <c r="AWH301" s="105"/>
      <c r="AWI301" s="105"/>
      <c r="AWJ301" s="105"/>
      <c r="AWK301" s="105"/>
      <c r="AWL301" s="105"/>
      <c r="AWM301" s="105"/>
      <c r="AWN301" s="105"/>
      <c r="AWO301" s="105"/>
      <c r="AWP301" s="105"/>
      <c r="AWQ301" s="105"/>
      <c r="AWR301" s="105"/>
      <c r="AWS301" s="283"/>
      <c r="AWT301" s="283"/>
      <c r="AWU301" s="105"/>
      <c r="AWV301" s="105"/>
      <c r="AWW301" s="105"/>
      <c r="AWX301" s="105"/>
      <c r="AWY301" s="105"/>
      <c r="AWZ301" s="105"/>
      <c r="AXA301" s="105"/>
      <c r="AXB301" s="105"/>
      <c r="AXC301" s="105"/>
      <c r="AXD301" s="105"/>
      <c r="AXE301" s="105"/>
      <c r="AXF301" s="105"/>
      <c r="AXG301" s="105"/>
      <c r="AXH301" s="105"/>
      <c r="AXI301" s="105"/>
      <c r="AXJ301" s="105"/>
      <c r="AXK301" s="105"/>
      <c r="AXL301" s="105"/>
      <c r="AXM301" s="105"/>
      <c r="AXN301" s="105"/>
      <c r="AXO301" s="105"/>
      <c r="AXP301" s="105"/>
      <c r="AXQ301" s="105"/>
      <c r="AXR301" s="105"/>
      <c r="AXS301" s="283"/>
      <c r="AXT301" s="283"/>
      <c r="AXU301" s="105"/>
      <c r="AXV301" s="105"/>
      <c r="AXW301" s="105"/>
      <c r="AXX301" s="105"/>
      <c r="AXY301" s="105"/>
      <c r="AXZ301" s="105"/>
      <c r="AYA301" s="105"/>
      <c r="AYB301" s="105"/>
      <c r="AYC301" s="105"/>
      <c r="AYD301" s="105"/>
      <c r="AYE301" s="105"/>
      <c r="AYF301" s="105"/>
      <c r="AYG301" s="105"/>
      <c r="AYH301" s="105"/>
      <c r="AYI301" s="105"/>
      <c r="AYJ301" s="105"/>
      <c r="AYK301" s="105"/>
      <c r="AYL301" s="105"/>
      <c r="AYM301" s="105"/>
      <c r="AYN301" s="105"/>
      <c r="AYO301" s="105"/>
      <c r="AYP301" s="105"/>
      <c r="AYQ301" s="105"/>
      <c r="AYR301" s="105"/>
      <c r="AYS301" s="283"/>
      <c r="AYT301" s="283"/>
      <c r="AYU301" s="105"/>
      <c r="AYV301" s="105"/>
      <c r="AYW301" s="105"/>
      <c r="AYX301" s="105"/>
      <c r="AYY301" s="105"/>
      <c r="AYZ301" s="105"/>
      <c r="AZA301" s="105"/>
      <c r="AZB301" s="105"/>
      <c r="AZC301" s="105"/>
      <c r="AZD301" s="105"/>
      <c r="AZE301" s="105"/>
      <c r="AZF301" s="105"/>
      <c r="AZG301" s="105"/>
      <c r="AZH301" s="105"/>
      <c r="AZI301" s="105"/>
      <c r="AZJ301" s="105"/>
      <c r="AZK301" s="105"/>
      <c r="AZL301" s="105"/>
      <c r="AZM301" s="105"/>
      <c r="AZN301" s="105"/>
      <c r="AZO301" s="105"/>
      <c r="AZP301" s="105"/>
      <c r="AZQ301" s="105"/>
      <c r="AZR301" s="105"/>
      <c r="AZS301" s="283"/>
      <c r="AZT301" s="283"/>
      <c r="AZU301" s="105"/>
      <c r="AZV301" s="105"/>
      <c r="AZW301" s="105"/>
      <c r="AZX301" s="105"/>
      <c r="AZY301" s="105"/>
      <c r="AZZ301" s="105"/>
      <c r="BAA301" s="105"/>
      <c r="BAB301" s="105"/>
      <c r="BAC301" s="105"/>
      <c r="BAD301" s="105"/>
      <c r="BAE301" s="105"/>
      <c r="BAF301" s="105"/>
      <c r="BAG301" s="105"/>
      <c r="BAH301" s="105"/>
      <c r="BAI301" s="105"/>
      <c r="BAJ301" s="105"/>
      <c r="BAK301" s="105"/>
      <c r="BAL301" s="105"/>
      <c r="BAM301" s="105"/>
      <c r="BAN301" s="105"/>
      <c r="BAO301" s="105"/>
      <c r="BAP301" s="105"/>
      <c r="BAQ301" s="105"/>
      <c r="BAR301" s="105"/>
      <c r="BAS301" s="283"/>
      <c r="BAT301" s="283"/>
      <c r="BAU301" s="105"/>
      <c r="BAV301" s="105"/>
      <c r="BAW301" s="105"/>
      <c r="BAX301" s="105"/>
      <c r="BAY301" s="105"/>
      <c r="BAZ301" s="105"/>
      <c r="BBA301" s="105"/>
      <c r="BBB301" s="105"/>
      <c r="BBC301" s="105"/>
      <c r="BBD301" s="105"/>
      <c r="BBE301" s="105"/>
      <c r="BBF301" s="105"/>
      <c r="BBG301" s="105"/>
      <c r="BBH301" s="105"/>
      <c r="BBI301" s="105"/>
      <c r="BBJ301" s="105"/>
      <c r="BBK301" s="105"/>
      <c r="BBL301" s="105"/>
      <c r="BBM301" s="105"/>
      <c r="BBN301" s="105"/>
      <c r="BBO301" s="105"/>
      <c r="BBP301" s="105"/>
      <c r="BBQ301" s="105"/>
      <c r="BBR301" s="105"/>
      <c r="BBS301" s="283"/>
      <c r="BBT301" s="283"/>
      <c r="BBU301" s="105"/>
      <c r="BBV301" s="105"/>
      <c r="BBW301" s="105"/>
      <c r="BBX301" s="105"/>
      <c r="BBY301" s="105"/>
      <c r="BBZ301" s="105"/>
      <c r="BCA301" s="105"/>
      <c r="BCB301" s="105"/>
      <c r="BCC301" s="105"/>
      <c r="BCD301" s="105"/>
      <c r="BCE301" s="105"/>
      <c r="BCF301" s="105"/>
      <c r="BCG301" s="105"/>
      <c r="BCH301" s="105"/>
      <c r="BCI301" s="105"/>
      <c r="BCJ301" s="105"/>
      <c r="BCK301" s="105"/>
      <c r="BCL301" s="105"/>
      <c r="BCM301" s="105"/>
      <c r="BCN301" s="105"/>
      <c r="BCO301" s="105"/>
      <c r="BCP301" s="105"/>
      <c r="BCQ301" s="105"/>
      <c r="BCR301" s="105"/>
      <c r="BCS301" s="283"/>
      <c r="BCT301" s="283"/>
      <c r="BCU301" s="105"/>
      <c r="BCV301" s="105"/>
      <c r="BCW301" s="105"/>
      <c r="BCX301" s="105"/>
      <c r="BCY301" s="105"/>
      <c r="BCZ301" s="105"/>
      <c r="BDA301" s="105"/>
      <c r="BDB301" s="105"/>
      <c r="BDC301" s="105"/>
      <c r="BDD301" s="105"/>
      <c r="BDE301" s="105"/>
      <c r="BDF301" s="105"/>
      <c r="BDG301" s="105"/>
      <c r="BDH301" s="105"/>
      <c r="BDI301" s="105"/>
      <c r="BDJ301" s="105"/>
      <c r="BDK301" s="105"/>
      <c r="BDL301" s="105"/>
      <c r="BDM301" s="105"/>
      <c r="BDN301" s="105"/>
      <c r="BDO301" s="105"/>
      <c r="BDP301" s="105"/>
      <c r="BDQ301" s="105"/>
      <c r="BDR301" s="105"/>
      <c r="BDS301" s="283"/>
      <c r="BDT301" s="283"/>
      <c r="BDU301" s="105"/>
      <c r="BDV301" s="105"/>
      <c r="BDW301" s="105"/>
      <c r="BDX301" s="105"/>
      <c r="BDY301" s="105"/>
      <c r="BDZ301" s="105"/>
      <c r="BEA301" s="105"/>
      <c r="BEB301" s="105"/>
      <c r="BEC301" s="105"/>
      <c r="BED301" s="105"/>
      <c r="BEE301" s="105"/>
      <c r="BEF301" s="105"/>
      <c r="BEG301" s="105"/>
      <c r="BEH301" s="105"/>
      <c r="BEI301" s="105"/>
      <c r="BEJ301" s="105"/>
      <c r="BEK301" s="105"/>
      <c r="BEL301" s="105"/>
      <c r="BEM301" s="105"/>
      <c r="BEN301" s="105"/>
      <c r="BEO301" s="105"/>
      <c r="BEP301" s="105"/>
      <c r="BEQ301" s="105"/>
      <c r="BER301" s="105"/>
      <c r="BES301" s="283"/>
      <c r="BET301" s="283"/>
      <c r="BEU301" s="105"/>
      <c r="BEV301" s="105"/>
      <c r="BEW301" s="105"/>
      <c r="BEX301" s="105"/>
      <c r="BEY301" s="105"/>
      <c r="BEZ301" s="105"/>
      <c r="BFA301" s="105"/>
      <c r="BFB301" s="105"/>
      <c r="BFC301" s="105"/>
      <c r="BFD301" s="105"/>
      <c r="BFE301" s="105"/>
      <c r="BFF301" s="105"/>
      <c r="BFG301" s="105"/>
      <c r="BFH301" s="105"/>
      <c r="BFI301" s="105"/>
      <c r="BFJ301" s="105"/>
      <c r="BFK301" s="105"/>
      <c r="BFL301" s="105"/>
      <c r="BFM301" s="105"/>
      <c r="BFN301" s="105"/>
      <c r="BFO301" s="105"/>
      <c r="BFP301" s="105"/>
      <c r="BFQ301" s="105"/>
      <c r="BFR301" s="105"/>
      <c r="BFS301" s="283"/>
      <c r="BFT301" s="283"/>
      <c r="BFU301" s="105"/>
      <c r="BFV301" s="105"/>
      <c r="BFW301" s="105"/>
      <c r="BFX301" s="105"/>
      <c r="BFY301" s="105"/>
      <c r="BFZ301" s="105"/>
      <c r="BGA301" s="105"/>
      <c r="BGB301" s="105"/>
      <c r="BGC301" s="105"/>
      <c r="BGD301" s="105"/>
      <c r="BGE301" s="105"/>
      <c r="BGF301" s="105"/>
      <c r="BGG301" s="105"/>
      <c r="BGH301" s="105"/>
      <c r="BGI301" s="105"/>
      <c r="BGJ301" s="105"/>
      <c r="BGK301" s="105"/>
      <c r="BGL301" s="105"/>
      <c r="BGM301" s="105"/>
      <c r="BGN301" s="105"/>
      <c r="BGO301" s="105"/>
      <c r="BGP301" s="105"/>
      <c r="BGQ301" s="105"/>
      <c r="BGR301" s="105"/>
      <c r="BGS301" s="283"/>
      <c r="BGT301" s="283"/>
      <c r="BGU301" s="105"/>
      <c r="BGV301" s="105"/>
      <c r="BGW301" s="105"/>
      <c r="BGX301" s="105"/>
      <c r="BGY301" s="105"/>
      <c r="BGZ301" s="105"/>
      <c r="BHA301" s="105"/>
      <c r="BHB301" s="105"/>
      <c r="BHC301" s="105"/>
      <c r="BHD301" s="105"/>
      <c r="BHE301" s="105"/>
      <c r="BHF301" s="105"/>
      <c r="BHG301" s="105"/>
      <c r="BHH301" s="105"/>
      <c r="BHI301" s="105"/>
      <c r="BHJ301" s="105"/>
      <c r="BHK301" s="105"/>
      <c r="BHL301" s="105"/>
      <c r="BHM301" s="105"/>
      <c r="BHN301" s="105"/>
      <c r="BHO301" s="105"/>
      <c r="BHP301" s="105"/>
      <c r="BHQ301" s="105"/>
      <c r="BHR301" s="105"/>
      <c r="BHS301" s="283"/>
      <c r="BHT301" s="283"/>
      <c r="BHU301" s="105"/>
      <c r="BHV301" s="105"/>
      <c r="BHW301" s="105"/>
      <c r="BHX301" s="105"/>
      <c r="BHY301" s="105"/>
      <c r="BHZ301" s="105"/>
      <c r="BIA301" s="105"/>
      <c r="BIB301" s="105"/>
      <c r="BIC301" s="105"/>
      <c r="BID301" s="105"/>
      <c r="BIE301" s="105"/>
      <c r="BIF301" s="105"/>
      <c r="BIG301" s="105"/>
      <c r="BIH301" s="105"/>
      <c r="BII301" s="105"/>
      <c r="BIJ301" s="105"/>
      <c r="BIK301" s="105"/>
      <c r="BIL301" s="105"/>
      <c r="BIM301" s="105"/>
      <c r="BIN301" s="105"/>
      <c r="BIO301" s="105"/>
      <c r="BIP301" s="105"/>
      <c r="BIQ301" s="105"/>
      <c r="BIR301" s="105"/>
      <c r="BIS301" s="283"/>
      <c r="BIT301" s="283"/>
      <c r="BIU301" s="105"/>
      <c r="BIV301" s="105"/>
      <c r="BIW301" s="105"/>
      <c r="BIX301" s="105"/>
      <c r="BIY301" s="105"/>
      <c r="BIZ301" s="105"/>
      <c r="BJA301" s="105"/>
      <c r="BJB301" s="105"/>
      <c r="BJC301" s="105"/>
      <c r="BJD301" s="105"/>
      <c r="BJE301" s="105"/>
      <c r="BJF301" s="105"/>
      <c r="BJG301" s="105"/>
      <c r="BJH301" s="105"/>
      <c r="BJI301" s="105"/>
      <c r="BJJ301" s="105"/>
      <c r="BJK301" s="105"/>
      <c r="BJL301" s="105"/>
      <c r="BJM301" s="105"/>
      <c r="BJN301" s="105"/>
      <c r="BJO301" s="105"/>
      <c r="BJP301" s="105"/>
      <c r="BJQ301" s="105"/>
      <c r="BJR301" s="105"/>
      <c r="BJS301" s="283"/>
      <c r="BJT301" s="283"/>
      <c r="BJU301" s="105"/>
      <c r="BJV301" s="105"/>
      <c r="BJW301" s="105"/>
      <c r="BJX301" s="105"/>
      <c r="BJY301" s="105"/>
      <c r="BJZ301" s="105"/>
      <c r="BKA301" s="105"/>
      <c r="BKB301" s="105"/>
      <c r="BKC301" s="105"/>
      <c r="BKD301" s="105"/>
      <c r="BKE301" s="105"/>
      <c r="BKF301" s="105"/>
      <c r="BKG301" s="105"/>
      <c r="BKH301" s="105"/>
      <c r="BKI301" s="105"/>
      <c r="BKJ301" s="105"/>
      <c r="BKK301" s="105"/>
      <c r="BKL301" s="105"/>
      <c r="BKM301" s="105"/>
      <c r="BKN301" s="105"/>
      <c r="BKO301" s="105"/>
      <c r="BKP301" s="105"/>
      <c r="BKQ301" s="105"/>
      <c r="BKR301" s="105"/>
      <c r="BKS301" s="283"/>
      <c r="BKT301" s="283"/>
      <c r="BKU301" s="105"/>
      <c r="BKV301" s="105"/>
      <c r="BKW301" s="105"/>
      <c r="BKX301" s="105"/>
      <c r="BKY301" s="105"/>
      <c r="BKZ301" s="105"/>
      <c r="BLA301" s="105"/>
      <c r="BLB301" s="105"/>
      <c r="BLC301" s="105"/>
      <c r="BLD301" s="105"/>
      <c r="BLE301" s="105"/>
      <c r="BLF301" s="105"/>
      <c r="BLG301" s="105"/>
      <c r="BLH301" s="105"/>
      <c r="BLI301" s="105"/>
      <c r="BLJ301" s="105"/>
      <c r="BLK301" s="105"/>
      <c r="BLL301" s="105"/>
      <c r="BLM301" s="105"/>
      <c r="BLN301" s="105"/>
      <c r="BLO301" s="105"/>
      <c r="BLP301" s="105"/>
      <c r="BLQ301" s="105"/>
      <c r="BLR301" s="105"/>
      <c r="BLS301" s="283"/>
      <c r="BLT301" s="283"/>
      <c r="BLU301" s="105"/>
      <c r="BLV301" s="105"/>
      <c r="BLW301" s="105"/>
      <c r="BLX301" s="105"/>
      <c r="BLY301" s="105"/>
      <c r="BLZ301" s="105"/>
      <c r="BMA301" s="105"/>
      <c r="BMB301" s="105"/>
      <c r="BMC301" s="105"/>
      <c r="BMD301" s="105"/>
      <c r="BME301" s="105"/>
      <c r="BMF301" s="105"/>
      <c r="BMG301" s="105"/>
      <c r="BMH301" s="105"/>
      <c r="BMI301" s="105"/>
      <c r="BMJ301" s="105"/>
      <c r="BMK301" s="105"/>
      <c r="BML301" s="105"/>
      <c r="BMM301" s="105"/>
      <c r="BMN301" s="105"/>
      <c r="BMO301" s="105"/>
      <c r="BMP301" s="105"/>
      <c r="BMQ301" s="105"/>
      <c r="BMR301" s="105"/>
      <c r="BMS301" s="283"/>
      <c r="BMT301" s="283"/>
      <c r="BMU301" s="105"/>
      <c r="BMV301" s="105"/>
      <c r="BMW301" s="105"/>
      <c r="BMX301" s="105"/>
      <c r="BMY301" s="105"/>
      <c r="BMZ301" s="105"/>
      <c r="BNA301" s="105"/>
      <c r="BNB301" s="105"/>
      <c r="BNC301" s="105"/>
      <c r="BND301" s="105"/>
      <c r="BNE301" s="105"/>
      <c r="BNF301" s="105"/>
      <c r="BNG301" s="105"/>
      <c r="BNH301" s="105"/>
      <c r="BNI301" s="105"/>
      <c r="BNJ301" s="105"/>
      <c r="BNK301" s="105"/>
      <c r="BNL301" s="105"/>
      <c r="BNM301" s="105"/>
      <c r="BNN301" s="105"/>
      <c r="BNO301" s="105"/>
      <c r="BNP301" s="105"/>
      <c r="BNQ301" s="105"/>
      <c r="BNR301" s="105"/>
      <c r="BNS301" s="283"/>
      <c r="BNT301" s="283"/>
      <c r="BNU301" s="105"/>
      <c r="BNV301" s="105"/>
      <c r="BNW301" s="105"/>
      <c r="BNX301" s="105"/>
      <c r="BNY301" s="105"/>
      <c r="BNZ301" s="105"/>
      <c r="BOA301" s="105"/>
      <c r="BOB301" s="105"/>
      <c r="BOC301" s="105"/>
      <c r="BOD301" s="105"/>
      <c r="BOE301" s="105"/>
      <c r="BOF301" s="105"/>
      <c r="BOG301" s="105"/>
      <c r="BOH301" s="105"/>
      <c r="BOI301" s="105"/>
      <c r="BOJ301" s="105"/>
      <c r="BOK301" s="105"/>
      <c r="BOL301" s="105"/>
      <c r="BOM301" s="105"/>
      <c r="BON301" s="105"/>
      <c r="BOO301" s="105"/>
      <c r="BOP301" s="105"/>
      <c r="BOQ301" s="105"/>
      <c r="BOR301" s="105"/>
      <c r="BOS301" s="283"/>
      <c r="BOT301" s="283"/>
      <c r="BOU301" s="105"/>
      <c r="BOV301" s="105"/>
      <c r="BOW301" s="105"/>
      <c r="BOX301" s="105"/>
      <c r="BOY301" s="105"/>
      <c r="BOZ301" s="105"/>
      <c r="BPA301" s="105"/>
      <c r="BPB301" s="105"/>
      <c r="BPC301" s="105"/>
      <c r="BPD301" s="105"/>
      <c r="BPE301" s="105"/>
      <c r="BPF301" s="105"/>
      <c r="BPG301" s="105"/>
      <c r="BPH301" s="105"/>
      <c r="BPI301" s="105"/>
      <c r="BPJ301" s="105"/>
      <c r="BPK301" s="105"/>
      <c r="BPL301" s="105"/>
      <c r="BPM301" s="105"/>
      <c r="BPN301" s="105"/>
      <c r="BPO301" s="105"/>
      <c r="BPP301" s="105"/>
      <c r="BPQ301" s="105"/>
      <c r="BPR301" s="105"/>
      <c r="BPS301" s="283"/>
      <c r="BPT301" s="283"/>
      <c r="BPU301" s="105"/>
      <c r="BPV301" s="105"/>
      <c r="BPW301" s="105"/>
      <c r="BPX301" s="105"/>
      <c r="BPY301" s="105"/>
      <c r="BPZ301" s="105"/>
      <c r="BQA301" s="105"/>
      <c r="BQB301" s="105"/>
      <c r="BQC301" s="105"/>
      <c r="BQD301" s="105"/>
      <c r="BQE301" s="105"/>
      <c r="BQF301" s="105"/>
      <c r="BQG301" s="105"/>
      <c r="BQH301" s="105"/>
      <c r="BQI301" s="105"/>
      <c r="BQJ301" s="105"/>
      <c r="BQK301" s="105"/>
      <c r="BQL301" s="105"/>
      <c r="BQM301" s="105"/>
      <c r="BQN301" s="105"/>
      <c r="BQO301" s="105"/>
      <c r="BQP301" s="105"/>
      <c r="BQQ301" s="105"/>
      <c r="BQR301" s="105"/>
      <c r="BQS301" s="283"/>
      <c r="BQT301" s="283"/>
      <c r="BQU301" s="105"/>
      <c r="BQV301" s="105"/>
      <c r="BQW301" s="105"/>
      <c r="BQX301" s="105"/>
      <c r="BQY301" s="105"/>
      <c r="BQZ301" s="105"/>
      <c r="BRA301" s="105"/>
      <c r="BRB301" s="105"/>
      <c r="BRC301" s="105"/>
      <c r="BRD301" s="105"/>
      <c r="BRE301" s="105"/>
      <c r="BRF301" s="105"/>
      <c r="BRG301" s="105"/>
      <c r="BRH301" s="105"/>
      <c r="BRI301" s="105"/>
      <c r="BRJ301" s="105"/>
      <c r="BRK301" s="105"/>
      <c r="BRL301" s="105"/>
      <c r="BRM301" s="105"/>
      <c r="BRN301" s="105"/>
      <c r="BRO301" s="105"/>
      <c r="BRP301" s="105"/>
      <c r="BRQ301" s="105"/>
      <c r="BRR301" s="105"/>
      <c r="BRS301" s="283"/>
      <c r="BRT301" s="283"/>
      <c r="BRU301" s="105"/>
      <c r="BRV301" s="105"/>
      <c r="BRW301" s="105"/>
      <c r="BRX301" s="105"/>
      <c r="BRY301" s="105"/>
      <c r="BRZ301" s="105"/>
      <c r="BSA301" s="105"/>
      <c r="BSB301" s="105"/>
      <c r="BSC301" s="105"/>
      <c r="BSD301" s="105"/>
      <c r="BSE301" s="105"/>
      <c r="BSF301" s="105"/>
      <c r="BSG301" s="105"/>
      <c r="BSH301" s="105"/>
      <c r="BSI301" s="105"/>
      <c r="BSJ301" s="105"/>
      <c r="BSK301" s="105"/>
      <c r="BSL301" s="105"/>
      <c r="BSM301" s="105"/>
      <c r="BSN301" s="105"/>
      <c r="BSO301" s="105"/>
      <c r="BSP301" s="105"/>
      <c r="BSQ301" s="105"/>
      <c r="BSR301" s="105"/>
      <c r="BSS301" s="283"/>
      <c r="BST301" s="283"/>
      <c r="BSU301" s="105"/>
      <c r="BSV301" s="105"/>
      <c r="BSW301" s="105"/>
      <c r="BSX301" s="105"/>
      <c r="BSY301" s="105"/>
      <c r="BSZ301" s="105"/>
      <c r="BTA301" s="105"/>
      <c r="BTB301" s="105"/>
      <c r="BTC301" s="105"/>
      <c r="BTD301" s="105"/>
      <c r="BTE301" s="105"/>
      <c r="BTF301" s="105"/>
      <c r="BTG301" s="105"/>
      <c r="BTH301" s="105"/>
      <c r="BTI301" s="105"/>
      <c r="BTJ301" s="105"/>
      <c r="BTK301" s="105"/>
      <c r="BTL301" s="105"/>
      <c r="BTM301" s="105"/>
      <c r="BTN301" s="105"/>
      <c r="BTO301" s="105"/>
      <c r="BTP301" s="105"/>
      <c r="BTQ301" s="105"/>
      <c r="BTR301" s="105"/>
      <c r="BTS301" s="283"/>
      <c r="BTT301" s="283"/>
      <c r="BTU301" s="105"/>
      <c r="BTV301" s="105"/>
      <c r="BTW301" s="105"/>
      <c r="BTX301" s="105"/>
      <c r="BTY301" s="105"/>
      <c r="BTZ301" s="105"/>
      <c r="BUA301" s="105"/>
      <c r="BUB301" s="105"/>
      <c r="BUC301" s="105"/>
      <c r="BUD301" s="105"/>
      <c r="BUE301" s="105"/>
      <c r="BUF301" s="105"/>
      <c r="BUG301" s="105"/>
      <c r="BUH301" s="105"/>
      <c r="BUI301" s="105"/>
      <c r="BUJ301" s="105"/>
      <c r="BUK301" s="105"/>
      <c r="BUL301" s="105"/>
      <c r="BUM301" s="105"/>
      <c r="BUN301" s="105"/>
      <c r="BUO301" s="105"/>
      <c r="BUP301" s="105"/>
      <c r="BUQ301" s="105"/>
      <c r="BUR301" s="105"/>
      <c r="BUS301" s="283"/>
      <c r="BUT301" s="283"/>
      <c r="BUU301" s="105"/>
      <c r="BUV301" s="105"/>
      <c r="BUW301" s="105"/>
      <c r="BUX301" s="105"/>
      <c r="BUY301" s="105"/>
      <c r="BUZ301" s="105"/>
      <c r="BVA301" s="105"/>
      <c r="BVB301" s="105"/>
      <c r="BVC301" s="105"/>
      <c r="BVD301" s="105"/>
      <c r="BVE301" s="105"/>
      <c r="BVF301" s="105"/>
      <c r="BVG301" s="105"/>
      <c r="BVH301" s="105"/>
      <c r="BVI301" s="105"/>
      <c r="BVJ301" s="105"/>
      <c r="BVK301" s="105"/>
      <c r="BVL301" s="105"/>
      <c r="BVM301" s="105"/>
      <c r="BVN301" s="105"/>
      <c r="BVO301" s="105"/>
      <c r="BVP301" s="105"/>
      <c r="BVQ301" s="105"/>
      <c r="BVR301" s="105"/>
      <c r="BVS301" s="283"/>
      <c r="BVT301" s="283"/>
      <c r="BVU301" s="105"/>
      <c r="BVV301" s="105"/>
      <c r="BVW301" s="105"/>
      <c r="BVX301" s="105"/>
      <c r="BVY301" s="105"/>
      <c r="BVZ301" s="105"/>
      <c r="BWA301" s="105"/>
      <c r="BWB301" s="105"/>
      <c r="BWC301" s="105"/>
      <c r="BWD301" s="105"/>
      <c r="BWE301" s="105"/>
      <c r="BWF301" s="105"/>
      <c r="BWG301" s="105"/>
      <c r="BWH301" s="105"/>
      <c r="BWI301" s="105"/>
      <c r="BWJ301" s="105"/>
      <c r="BWK301" s="105"/>
      <c r="BWL301" s="105"/>
      <c r="BWM301" s="105"/>
      <c r="BWN301" s="105"/>
      <c r="BWO301" s="105"/>
      <c r="BWP301" s="105"/>
      <c r="BWQ301" s="105"/>
      <c r="BWR301" s="105"/>
      <c r="BWS301" s="283"/>
      <c r="BWT301" s="283"/>
      <c r="BWU301" s="105"/>
      <c r="BWV301" s="105"/>
      <c r="BWW301" s="105"/>
      <c r="BWX301" s="105"/>
      <c r="BWY301" s="105"/>
      <c r="BWZ301" s="105"/>
      <c r="BXA301" s="105"/>
      <c r="BXB301" s="105"/>
      <c r="BXC301" s="105"/>
      <c r="BXD301" s="105"/>
      <c r="BXE301" s="105"/>
      <c r="BXF301" s="105"/>
      <c r="BXG301" s="105"/>
      <c r="BXH301" s="105"/>
      <c r="BXI301" s="105"/>
      <c r="BXJ301" s="105"/>
      <c r="BXK301" s="105"/>
      <c r="BXL301" s="105"/>
      <c r="BXM301" s="105"/>
      <c r="BXN301" s="105"/>
      <c r="BXO301" s="105"/>
      <c r="BXP301" s="105"/>
      <c r="BXQ301" s="105"/>
      <c r="BXR301" s="105"/>
      <c r="BXS301" s="283"/>
      <c r="BXT301" s="283"/>
      <c r="BXU301" s="105"/>
      <c r="BXV301" s="105"/>
      <c r="BXW301" s="105"/>
      <c r="BXX301" s="105"/>
      <c r="BXY301" s="105"/>
      <c r="BXZ301" s="105"/>
      <c r="BYA301" s="105"/>
      <c r="BYB301" s="105"/>
      <c r="BYC301" s="105"/>
      <c r="BYD301" s="105"/>
      <c r="BYE301" s="105"/>
      <c r="BYF301" s="105"/>
      <c r="BYG301" s="105"/>
      <c r="BYH301" s="105"/>
      <c r="BYI301" s="105"/>
      <c r="BYJ301" s="105"/>
      <c r="BYK301" s="105"/>
      <c r="BYL301" s="105"/>
      <c r="BYM301" s="105"/>
      <c r="BYN301" s="105"/>
      <c r="BYO301" s="105"/>
      <c r="BYP301" s="105"/>
      <c r="BYQ301" s="105"/>
      <c r="BYR301" s="105"/>
      <c r="BYS301" s="283"/>
      <c r="BYT301" s="283"/>
      <c r="BYU301" s="105"/>
      <c r="BYV301" s="105"/>
      <c r="BYW301" s="105"/>
      <c r="BYX301" s="105"/>
      <c r="BYY301" s="105"/>
      <c r="BYZ301" s="105"/>
      <c r="BZA301" s="105"/>
      <c r="BZB301" s="105"/>
      <c r="BZC301" s="105"/>
      <c r="BZD301" s="105"/>
      <c r="BZE301" s="105"/>
      <c r="BZF301" s="105"/>
      <c r="BZG301" s="105"/>
      <c r="BZH301" s="105"/>
      <c r="BZI301" s="105"/>
      <c r="BZJ301" s="105"/>
      <c r="BZK301" s="105"/>
      <c r="BZL301" s="105"/>
      <c r="BZM301" s="105"/>
      <c r="BZN301" s="105"/>
      <c r="BZO301" s="105"/>
      <c r="BZP301" s="105"/>
      <c r="BZQ301" s="105"/>
      <c r="BZR301" s="105"/>
      <c r="BZS301" s="283"/>
      <c r="BZT301" s="283"/>
      <c r="BZU301" s="105"/>
      <c r="BZV301" s="105"/>
      <c r="BZW301" s="105"/>
      <c r="BZX301" s="105"/>
      <c r="BZY301" s="105"/>
      <c r="BZZ301" s="105"/>
      <c r="CAA301" s="105"/>
      <c r="CAB301" s="105"/>
      <c r="CAC301" s="105"/>
      <c r="CAD301" s="105"/>
      <c r="CAE301" s="105"/>
      <c r="CAF301" s="105"/>
      <c r="CAG301" s="105"/>
      <c r="CAH301" s="105"/>
      <c r="CAI301" s="105"/>
      <c r="CAJ301" s="105"/>
      <c r="CAK301" s="105"/>
      <c r="CAL301" s="105"/>
      <c r="CAM301" s="105"/>
      <c r="CAN301" s="105"/>
      <c r="CAO301" s="105"/>
      <c r="CAP301" s="105"/>
      <c r="CAQ301" s="105"/>
      <c r="CAR301" s="105"/>
      <c r="CAS301" s="283"/>
      <c r="CAT301" s="283"/>
      <c r="CAU301" s="105"/>
      <c r="CAV301" s="105"/>
      <c r="CAW301" s="105"/>
      <c r="CAX301" s="105"/>
      <c r="CAY301" s="105"/>
      <c r="CAZ301" s="105"/>
      <c r="CBA301" s="105"/>
      <c r="CBB301" s="105"/>
      <c r="CBC301" s="105"/>
      <c r="CBD301" s="105"/>
      <c r="CBE301" s="105"/>
      <c r="CBF301" s="105"/>
      <c r="CBG301" s="105"/>
      <c r="CBH301" s="105"/>
      <c r="CBI301" s="105"/>
      <c r="CBJ301" s="105"/>
      <c r="CBK301" s="105"/>
      <c r="CBL301" s="105"/>
      <c r="CBM301" s="105"/>
      <c r="CBN301" s="105"/>
      <c r="CBO301" s="105"/>
      <c r="CBP301" s="105"/>
      <c r="CBQ301" s="105"/>
      <c r="CBR301" s="105"/>
      <c r="CBS301" s="283"/>
      <c r="CBT301" s="283"/>
      <c r="CBU301" s="105"/>
      <c r="CBV301" s="105"/>
      <c r="CBW301" s="105"/>
      <c r="CBX301" s="105"/>
      <c r="CBY301" s="105"/>
      <c r="CBZ301" s="105"/>
      <c r="CCA301" s="105"/>
      <c r="CCB301" s="105"/>
      <c r="CCC301" s="105"/>
      <c r="CCD301" s="105"/>
      <c r="CCE301" s="105"/>
      <c r="CCF301" s="105"/>
      <c r="CCG301" s="105"/>
      <c r="CCH301" s="105"/>
      <c r="CCI301" s="105"/>
      <c r="CCJ301" s="105"/>
      <c r="CCK301" s="105"/>
      <c r="CCL301" s="105"/>
      <c r="CCM301" s="105"/>
      <c r="CCN301" s="105"/>
      <c r="CCO301" s="105"/>
      <c r="CCP301" s="105"/>
      <c r="CCQ301" s="105"/>
      <c r="CCR301" s="105"/>
      <c r="CCS301" s="283"/>
      <c r="CCT301" s="283"/>
      <c r="CCU301" s="105"/>
      <c r="CCV301" s="105"/>
      <c r="CCW301" s="105"/>
      <c r="CCX301" s="105"/>
      <c r="CCY301" s="105"/>
      <c r="CCZ301" s="105"/>
      <c r="CDA301" s="105"/>
      <c r="CDB301" s="105"/>
      <c r="CDC301" s="105"/>
      <c r="CDD301" s="105"/>
      <c r="CDE301" s="105"/>
      <c r="CDF301" s="105"/>
      <c r="CDG301" s="105"/>
      <c r="CDH301" s="105"/>
      <c r="CDI301" s="105"/>
      <c r="CDJ301" s="105"/>
      <c r="CDK301" s="105"/>
      <c r="CDL301" s="105"/>
      <c r="CDM301" s="105"/>
      <c r="CDN301" s="105"/>
      <c r="CDO301" s="105"/>
      <c r="CDP301" s="105"/>
      <c r="CDQ301" s="105"/>
      <c r="CDR301" s="105"/>
      <c r="CDS301" s="283"/>
      <c r="CDT301" s="283"/>
      <c r="CDU301" s="105"/>
      <c r="CDV301" s="105"/>
      <c r="CDW301" s="105"/>
      <c r="CDX301" s="105"/>
      <c r="CDY301" s="105"/>
      <c r="CDZ301" s="105"/>
      <c r="CEA301" s="105"/>
      <c r="CEB301" s="105"/>
      <c r="CEC301" s="105"/>
      <c r="CED301" s="105"/>
      <c r="CEE301" s="105"/>
      <c r="CEF301" s="105"/>
      <c r="CEG301" s="105"/>
      <c r="CEH301" s="105"/>
      <c r="CEI301" s="105"/>
      <c r="CEJ301" s="105"/>
      <c r="CEK301" s="105"/>
      <c r="CEL301" s="105"/>
      <c r="CEM301" s="105"/>
      <c r="CEN301" s="105"/>
      <c r="CEO301" s="105"/>
      <c r="CEP301" s="105"/>
      <c r="CEQ301" s="105"/>
      <c r="CER301" s="105"/>
      <c r="CES301" s="283"/>
      <c r="CET301" s="283"/>
      <c r="CEU301" s="105"/>
      <c r="CEV301" s="105"/>
      <c r="CEW301" s="105"/>
      <c r="CEX301" s="105"/>
      <c r="CEY301" s="105"/>
      <c r="CEZ301" s="105"/>
      <c r="CFA301" s="105"/>
      <c r="CFB301" s="105"/>
      <c r="CFC301" s="105"/>
      <c r="CFD301" s="105"/>
      <c r="CFE301" s="105"/>
      <c r="CFF301" s="105"/>
      <c r="CFG301" s="105"/>
      <c r="CFH301" s="105"/>
      <c r="CFI301" s="105"/>
      <c r="CFJ301" s="105"/>
      <c r="CFK301" s="105"/>
      <c r="CFL301" s="105"/>
      <c r="CFM301" s="105"/>
      <c r="CFN301" s="105"/>
      <c r="CFO301" s="105"/>
      <c r="CFP301" s="105"/>
      <c r="CFQ301" s="105"/>
      <c r="CFR301" s="105"/>
      <c r="CFS301" s="283"/>
      <c r="CFT301" s="283"/>
      <c r="CFU301" s="105"/>
      <c r="CFV301" s="105"/>
      <c r="CFW301" s="105"/>
      <c r="CFX301" s="105"/>
      <c r="CFY301" s="105"/>
      <c r="CFZ301" s="105"/>
      <c r="CGA301" s="105"/>
      <c r="CGB301" s="105"/>
      <c r="CGC301" s="105"/>
      <c r="CGD301" s="105"/>
      <c r="CGE301" s="105"/>
      <c r="CGF301" s="105"/>
      <c r="CGG301" s="105"/>
      <c r="CGH301" s="105"/>
      <c r="CGI301" s="105"/>
      <c r="CGJ301" s="105"/>
      <c r="CGK301" s="105"/>
      <c r="CGL301" s="105"/>
      <c r="CGM301" s="105"/>
      <c r="CGN301" s="105"/>
      <c r="CGO301" s="105"/>
      <c r="CGP301" s="105"/>
      <c r="CGQ301" s="105"/>
      <c r="CGR301" s="105"/>
      <c r="CGS301" s="283"/>
      <c r="CGT301" s="283"/>
      <c r="CGU301" s="105"/>
      <c r="CGV301" s="105"/>
      <c r="CGW301" s="105"/>
      <c r="CGX301" s="105"/>
      <c r="CGY301" s="105"/>
      <c r="CGZ301" s="105"/>
      <c r="CHA301" s="105"/>
      <c r="CHB301" s="105"/>
      <c r="CHC301" s="105"/>
      <c r="CHD301" s="105"/>
      <c r="CHE301" s="105"/>
      <c r="CHF301" s="105"/>
      <c r="CHG301" s="105"/>
      <c r="CHH301" s="105"/>
      <c r="CHI301" s="105"/>
      <c r="CHJ301" s="105"/>
      <c r="CHK301" s="105"/>
      <c r="CHL301" s="105"/>
      <c r="CHM301" s="105"/>
      <c r="CHN301" s="105"/>
      <c r="CHO301" s="105"/>
      <c r="CHP301" s="105"/>
      <c r="CHQ301" s="105"/>
      <c r="CHR301" s="105"/>
      <c r="CHS301" s="283"/>
      <c r="CHT301" s="283"/>
      <c r="CHU301" s="105"/>
      <c r="CHV301" s="105"/>
      <c r="CHW301" s="105"/>
      <c r="CHX301" s="105"/>
      <c r="CHY301" s="105"/>
      <c r="CHZ301" s="105"/>
      <c r="CIA301" s="105"/>
      <c r="CIB301" s="105"/>
      <c r="CIC301" s="105"/>
      <c r="CID301" s="105"/>
      <c r="CIE301" s="105"/>
      <c r="CIF301" s="105"/>
      <c r="CIG301" s="105"/>
      <c r="CIH301" s="105"/>
      <c r="CII301" s="105"/>
      <c r="CIJ301" s="105"/>
      <c r="CIK301" s="105"/>
      <c r="CIL301" s="105"/>
      <c r="CIM301" s="105"/>
      <c r="CIN301" s="105"/>
      <c r="CIO301" s="105"/>
      <c r="CIP301" s="105"/>
      <c r="CIQ301" s="105"/>
      <c r="CIR301" s="105"/>
      <c r="CIS301" s="283"/>
      <c r="CIT301" s="283"/>
      <c r="CIU301" s="105"/>
      <c r="CIV301" s="105"/>
      <c r="CIW301" s="105"/>
      <c r="CIX301" s="105"/>
      <c r="CIY301" s="105"/>
      <c r="CIZ301" s="105"/>
      <c r="CJA301" s="105"/>
      <c r="CJB301" s="105"/>
      <c r="CJC301" s="105"/>
      <c r="CJD301" s="105"/>
      <c r="CJE301" s="105"/>
      <c r="CJF301" s="105"/>
      <c r="CJG301" s="105"/>
      <c r="CJH301" s="105"/>
      <c r="CJI301" s="105"/>
      <c r="CJJ301" s="105"/>
      <c r="CJK301" s="105"/>
      <c r="CJL301" s="105"/>
      <c r="CJM301" s="105"/>
      <c r="CJN301" s="105"/>
      <c r="CJO301" s="105"/>
      <c r="CJP301" s="105"/>
      <c r="CJQ301" s="105"/>
      <c r="CJR301" s="105"/>
      <c r="CJS301" s="283"/>
      <c r="CJT301" s="283"/>
      <c r="CJU301" s="105"/>
      <c r="CJV301" s="105"/>
      <c r="CJW301" s="105"/>
      <c r="CJX301" s="105"/>
      <c r="CJY301" s="105"/>
      <c r="CJZ301" s="105"/>
      <c r="CKA301" s="105"/>
      <c r="CKB301" s="105"/>
      <c r="CKC301" s="105"/>
      <c r="CKD301" s="105"/>
      <c r="CKE301" s="105"/>
      <c r="CKF301" s="105"/>
      <c r="CKG301" s="105"/>
      <c r="CKH301" s="105"/>
      <c r="CKI301" s="105"/>
      <c r="CKJ301" s="105"/>
      <c r="CKK301" s="105"/>
      <c r="CKL301" s="105"/>
      <c r="CKM301" s="105"/>
      <c r="CKN301" s="105"/>
      <c r="CKO301" s="105"/>
      <c r="CKP301" s="105"/>
      <c r="CKQ301" s="105"/>
      <c r="CKR301" s="105"/>
      <c r="CKS301" s="283"/>
      <c r="CKT301" s="283"/>
      <c r="CKU301" s="105"/>
      <c r="CKV301" s="105"/>
      <c r="CKW301" s="105"/>
      <c r="CKX301" s="105"/>
      <c r="CKY301" s="105"/>
      <c r="CKZ301" s="105"/>
      <c r="CLA301" s="105"/>
      <c r="CLB301" s="105"/>
      <c r="CLC301" s="105"/>
      <c r="CLD301" s="105"/>
      <c r="CLE301" s="105"/>
      <c r="CLF301" s="105"/>
      <c r="CLG301" s="105"/>
      <c r="CLH301" s="105"/>
      <c r="CLI301" s="105"/>
      <c r="CLJ301" s="105"/>
      <c r="CLK301" s="105"/>
      <c r="CLL301" s="105"/>
      <c r="CLM301" s="105"/>
      <c r="CLN301" s="105"/>
      <c r="CLO301" s="105"/>
      <c r="CLP301" s="105"/>
      <c r="CLQ301" s="105"/>
      <c r="CLR301" s="105"/>
      <c r="CLS301" s="283"/>
      <c r="CLT301" s="283"/>
      <c r="CLU301" s="105"/>
      <c r="CLV301" s="105"/>
      <c r="CLW301" s="105"/>
      <c r="CLX301" s="105"/>
      <c r="CLY301" s="105"/>
      <c r="CLZ301" s="105"/>
      <c r="CMA301" s="105"/>
      <c r="CMB301" s="105"/>
      <c r="CMC301" s="105"/>
      <c r="CMD301" s="105"/>
      <c r="CME301" s="105"/>
      <c r="CMF301" s="105"/>
      <c r="CMG301" s="105"/>
      <c r="CMH301" s="105"/>
      <c r="CMI301" s="105"/>
      <c r="CMJ301" s="105"/>
      <c r="CMK301" s="105"/>
      <c r="CML301" s="105"/>
      <c r="CMM301" s="105"/>
      <c r="CMN301" s="105"/>
      <c r="CMO301" s="105"/>
      <c r="CMP301" s="105"/>
      <c r="CMQ301" s="105"/>
      <c r="CMR301" s="105"/>
      <c r="CMS301" s="283"/>
      <c r="CMT301" s="283"/>
      <c r="CMU301" s="105"/>
      <c r="CMV301" s="105"/>
      <c r="CMW301" s="105"/>
      <c r="CMX301" s="105"/>
      <c r="CMY301" s="105"/>
      <c r="CMZ301" s="105"/>
      <c r="CNA301" s="105"/>
      <c r="CNB301" s="105"/>
      <c r="CNC301" s="105"/>
      <c r="CND301" s="105"/>
      <c r="CNE301" s="105"/>
      <c r="CNF301" s="105"/>
      <c r="CNG301" s="105"/>
      <c r="CNH301" s="105"/>
      <c r="CNI301" s="105"/>
      <c r="CNJ301" s="105"/>
      <c r="CNK301" s="105"/>
      <c r="CNL301" s="105"/>
      <c r="CNM301" s="105"/>
      <c r="CNN301" s="105"/>
      <c r="CNO301" s="105"/>
      <c r="CNP301" s="105"/>
      <c r="CNQ301" s="105"/>
      <c r="CNR301" s="105"/>
      <c r="CNS301" s="283"/>
      <c r="CNT301" s="283"/>
      <c r="CNU301" s="105"/>
      <c r="CNV301" s="105"/>
      <c r="CNW301" s="105"/>
      <c r="CNX301" s="105"/>
      <c r="CNY301" s="105"/>
      <c r="CNZ301" s="105"/>
      <c r="COA301" s="105"/>
      <c r="COB301" s="105"/>
      <c r="COC301" s="105"/>
      <c r="COD301" s="105"/>
      <c r="COE301" s="105"/>
      <c r="COF301" s="105"/>
      <c r="COG301" s="105"/>
      <c r="COH301" s="105"/>
      <c r="COI301" s="105"/>
      <c r="COJ301" s="105"/>
      <c r="COK301" s="105"/>
      <c r="COL301" s="105"/>
      <c r="COM301" s="105"/>
      <c r="CON301" s="105"/>
      <c r="COO301" s="105"/>
      <c r="COP301" s="105"/>
      <c r="COQ301" s="105"/>
      <c r="COR301" s="105"/>
      <c r="COS301" s="283"/>
      <c r="COT301" s="283"/>
      <c r="COU301" s="105"/>
      <c r="COV301" s="105"/>
      <c r="COW301" s="105"/>
      <c r="COX301" s="105"/>
      <c r="COY301" s="105"/>
      <c r="COZ301" s="105"/>
      <c r="CPA301" s="105"/>
      <c r="CPB301" s="105"/>
      <c r="CPC301" s="105"/>
      <c r="CPD301" s="105"/>
      <c r="CPE301" s="105"/>
      <c r="CPF301" s="105"/>
      <c r="CPG301" s="105"/>
      <c r="CPH301" s="105"/>
      <c r="CPI301" s="105"/>
      <c r="CPJ301" s="105"/>
      <c r="CPK301" s="105"/>
      <c r="CPL301" s="105"/>
      <c r="CPM301" s="105"/>
      <c r="CPN301" s="105"/>
      <c r="CPO301" s="105"/>
      <c r="CPP301" s="105"/>
      <c r="CPQ301" s="105"/>
      <c r="CPR301" s="105"/>
      <c r="CPS301" s="283"/>
      <c r="CPT301" s="283"/>
      <c r="CPU301" s="105"/>
      <c r="CPV301" s="105"/>
      <c r="CPW301" s="105"/>
      <c r="CPX301" s="105"/>
      <c r="CPY301" s="105"/>
      <c r="CPZ301" s="105"/>
      <c r="CQA301" s="105"/>
      <c r="CQB301" s="105"/>
      <c r="CQC301" s="105"/>
      <c r="CQD301" s="105"/>
      <c r="CQE301" s="105"/>
      <c r="CQF301" s="105"/>
      <c r="CQG301" s="105"/>
      <c r="CQH301" s="105"/>
      <c r="CQI301" s="105"/>
      <c r="CQJ301" s="105"/>
      <c r="CQK301" s="105"/>
      <c r="CQL301" s="105"/>
      <c r="CQM301" s="105"/>
      <c r="CQN301" s="105"/>
      <c r="CQO301" s="105"/>
      <c r="CQP301" s="105"/>
      <c r="CQQ301" s="105"/>
      <c r="CQR301" s="105"/>
      <c r="CQS301" s="283"/>
      <c r="CQT301" s="283"/>
      <c r="CQU301" s="105"/>
      <c r="CQV301" s="105"/>
      <c r="CQW301" s="105"/>
      <c r="CQX301" s="105"/>
      <c r="CQY301" s="105"/>
      <c r="CQZ301" s="105"/>
      <c r="CRA301" s="105"/>
      <c r="CRB301" s="105"/>
      <c r="CRC301" s="105"/>
      <c r="CRD301" s="105"/>
      <c r="CRE301" s="105"/>
      <c r="CRF301" s="105"/>
      <c r="CRG301" s="105"/>
      <c r="CRH301" s="105"/>
      <c r="CRI301" s="105"/>
      <c r="CRJ301" s="105"/>
      <c r="CRK301" s="105"/>
      <c r="CRL301" s="105"/>
      <c r="CRM301" s="105"/>
      <c r="CRN301" s="105"/>
      <c r="CRO301" s="105"/>
      <c r="CRP301" s="105"/>
      <c r="CRQ301" s="105"/>
      <c r="CRR301" s="105"/>
      <c r="CRS301" s="283"/>
      <c r="CRT301" s="283"/>
      <c r="CRU301" s="105"/>
      <c r="CRV301" s="105"/>
      <c r="CRW301" s="105"/>
      <c r="CRX301" s="105"/>
      <c r="CRY301" s="105"/>
      <c r="CRZ301" s="105"/>
      <c r="CSA301" s="105"/>
      <c r="CSB301" s="105"/>
      <c r="CSC301" s="105"/>
      <c r="CSD301" s="105"/>
      <c r="CSE301" s="105"/>
      <c r="CSF301" s="105"/>
      <c r="CSG301" s="105"/>
      <c r="CSH301" s="105"/>
      <c r="CSI301" s="105"/>
      <c r="CSJ301" s="105"/>
      <c r="CSK301" s="105"/>
      <c r="CSL301" s="105"/>
      <c r="CSM301" s="105"/>
      <c r="CSN301" s="105"/>
      <c r="CSO301" s="105"/>
      <c r="CSP301" s="105"/>
      <c r="CSQ301" s="105"/>
      <c r="CSR301" s="105"/>
      <c r="CSS301" s="283"/>
      <c r="CST301" s="283"/>
      <c r="CSU301" s="105"/>
      <c r="CSV301" s="105"/>
      <c r="CSW301" s="105"/>
      <c r="CSX301" s="105"/>
      <c r="CSY301" s="105"/>
      <c r="CSZ301" s="105"/>
      <c r="CTA301" s="105"/>
      <c r="CTB301" s="105"/>
      <c r="CTC301" s="105"/>
      <c r="CTD301" s="105"/>
      <c r="CTE301" s="105"/>
      <c r="CTF301" s="105"/>
      <c r="CTG301" s="105"/>
      <c r="CTH301" s="105"/>
      <c r="CTI301" s="105"/>
      <c r="CTJ301" s="105"/>
      <c r="CTK301" s="105"/>
      <c r="CTL301" s="105"/>
      <c r="CTM301" s="105"/>
      <c r="CTN301" s="105"/>
      <c r="CTO301" s="105"/>
      <c r="CTP301" s="105"/>
      <c r="CTQ301" s="105"/>
      <c r="CTR301" s="105"/>
      <c r="CTS301" s="283"/>
      <c r="CTT301" s="283"/>
      <c r="CTU301" s="105"/>
      <c r="CTV301" s="105"/>
      <c r="CTW301" s="105"/>
      <c r="CTX301" s="105"/>
      <c r="CTY301" s="105"/>
      <c r="CTZ301" s="105"/>
      <c r="CUA301" s="105"/>
      <c r="CUB301" s="105"/>
      <c r="CUC301" s="105"/>
      <c r="CUD301" s="105"/>
      <c r="CUE301" s="105"/>
      <c r="CUF301" s="105"/>
      <c r="CUG301" s="105"/>
      <c r="CUH301" s="105"/>
      <c r="CUI301" s="105"/>
      <c r="CUJ301" s="105"/>
      <c r="CUK301" s="105"/>
      <c r="CUL301" s="105"/>
      <c r="CUM301" s="105"/>
      <c r="CUN301" s="105"/>
      <c r="CUO301" s="105"/>
      <c r="CUP301" s="105"/>
      <c r="CUQ301" s="105"/>
      <c r="CUR301" s="105"/>
      <c r="CUS301" s="283"/>
      <c r="CUT301" s="283"/>
      <c r="CUU301" s="105"/>
      <c r="CUV301" s="105"/>
      <c r="CUW301" s="105"/>
      <c r="CUX301" s="105"/>
      <c r="CUY301" s="105"/>
      <c r="CUZ301" s="105"/>
      <c r="CVA301" s="105"/>
      <c r="CVB301" s="105"/>
      <c r="CVC301" s="105"/>
      <c r="CVD301" s="105"/>
      <c r="CVE301" s="105"/>
      <c r="CVF301" s="105"/>
      <c r="CVG301" s="105"/>
      <c r="CVH301" s="105"/>
      <c r="CVI301" s="105"/>
      <c r="CVJ301" s="105"/>
      <c r="CVK301" s="105"/>
      <c r="CVL301" s="105"/>
      <c r="CVM301" s="105"/>
      <c r="CVN301" s="105"/>
      <c r="CVO301" s="105"/>
      <c r="CVP301" s="105"/>
      <c r="CVQ301" s="105"/>
      <c r="CVR301" s="105"/>
      <c r="CVS301" s="283"/>
      <c r="CVT301" s="283"/>
      <c r="CVU301" s="105"/>
      <c r="CVV301" s="105"/>
      <c r="CVW301" s="105"/>
      <c r="CVX301" s="105"/>
      <c r="CVY301" s="105"/>
      <c r="CVZ301" s="105"/>
      <c r="CWA301" s="105"/>
      <c r="CWB301" s="105"/>
      <c r="CWC301" s="105"/>
      <c r="CWD301" s="105"/>
      <c r="CWE301" s="105"/>
      <c r="CWF301" s="105"/>
      <c r="CWG301" s="105"/>
      <c r="CWH301" s="105"/>
      <c r="CWI301" s="105"/>
      <c r="CWJ301" s="105"/>
      <c r="CWK301" s="105"/>
      <c r="CWL301" s="105"/>
      <c r="CWM301" s="105"/>
      <c r="CWN301" s="105"/>
      <c r="CWO301" s="105"/>
      <c r="CWP301" s="105"/>
      <c r="CWQ301" s="105"/>
      <c r="CWR301" s="105"/>
      <c r="CWS301" s="283"/>
      <c r="CWT301" s="283"/>
      <c r="CWU301" s="105"/>
      <c r="CWV301" s="105"/>
      <c r="CWW301" s="105"/>
      <c r="CWX301" s="105"/>
      <c r="CWY301" s="105"/>
      <c r="CWZ301" s="105"/>
      <c r="CXA301" s="105"/>
      <c r="CXB301" s="105"/>
      <c r="CXC301" s="105"/>
      <c r="CXD301" s="105"/>
      <c r="CXE301" s="105"/>
      <c r="CXF301" s="105"/>
      <c r="CXG301" s="105"/>
      <c r="CXH301" s="105"/>
      <c r="CXI301" s="105"/>
      <c r="CXJ301" s="105"/>
      <c r="CXK301" s="105"/>
      <c r="CXL301" s="105"/>
      <c r="CXM301" s="105"/>
      <c r="CXN301" s="105"/>
      <c r="CXO301" s="105"/>
      <c r="CXP301" s="105"/>
      <c r="CXQ301" s="105"/>
      <c r="CXR301" s="105"/>
      <c r="CXS301" s="283"/>
      <c r="CXT301" s="283"/>
      <c r="CXU301" s="105"/>
      <c r="CXV301" s="105"/>
      <c r="CXW301" s="105"/>
      <c r="CXX301" s="105"/>
      <c r="CXY301" s="105"/>
      <c r="CXZ301" s="105"/>
      <c r="CYA301" s="105"/>
      <c r="CYB301" s="105"/>
      <c r="CYC301" s="105"/>
      <c r="CYD301" s="105"/>
      <c r="CYE301" s="105"/>
      <c r="CYF301" s="105"/>
      <c r="CYG301" s="105"/>
      <c r="CYH301" s="105"/>
      <c r="CYI301" s="105"/>
      <c r="CYJ301" s="105"/>
      <c r="CYK301" s="105"/>
      <c r="CYL301" s="105"/>
      <c r="CYM301" s="105"/>
      <c r="CYN301" s="105"/>
      <c r="CYO301" s="105"/>
      <c r="CYP301" s="105"/>
      <c r="CYQ301" s="105"/>
      <c r="CYR301" s="105"/>
      <c r="CYS301" s="283"/>
      <c r="CYT301" s="283"/>
      <c r="CYU301" s="105"/>
      <c r="CYV301" s="105"/>
      <c r="CYW301" s="105"/>
      <c r="CYX301" s="105"/>
      <c r="CYY301" s="105"/>
      <c r="CYZ301" s="105"/>
      <c r="CZA301" s="105"/>
      <c r="CZB301" s="105"/>
      <c r="CZC301" s="105"/>
      <c r="CZD301" s="105"/>
      <c r="CZE301" s="105"/>
      <c r="CZF301" s="105"/>
      <c r="CZG301" s="105"/>
      <c r="CZH301" s="105"/>
      <c r="CZI301" s="105"/>
      <c r="CZJ301" s="105"/>
      <c r="CZK301" s="105"/>
      <c r="CZL301" s="105"/>
      <c r="CZM301" s="105"/>
      <c r="CZN301" s="105"/>
      <c r="CZO301" s="105"/>
      <c r="CZP301" s="105"/>
      <c r="CZQ301" s="105"/>
      <c r="CZR301" s="105"/>
      <c r="CZS301" s="283"/>
      <c r="CZT301" s="283"/>
      <c r="CZU301" s="105"/>
      <c r="CZV301" s="105"/>
      <c r="CZW301" s="105"/>
      <c r="CZX301" s="105"/>
      <c r="CZY301" s="105"/>
      <c r="CZZ301" s="105"/>
      <c r="DAA301" s="105"/>
      <c r="DAB301" s="105"/>
      <c r="DAC301" s="105"/>
      <c r="DAD301" s="105"/>
      <c r="DAE301" s="105"/>
      <c r="DAF301" s="105"/>
      <c r="DAG301" s="105"/>
      <c r="DAH301" s="105"/>
      <c r="DAI301" s="105"/>
      <c r="DAJ301" s="105"/>
      <c r="DAK301" s="105"/>
      <c r="DAL301" s="105"/>
      <c r="DAM301" s="105"/>
      <c r="DAN301" s="105"/>
      <c r="DAO301" s="105"/>
      <c r="DAP301" s="105"/>
      <c r="DAQ301" s="105"/>
      <c r="DAR301" s="105"/>
      <c r="DAS301" s="283"/>
      <c r="DAT301" s="283"/>
      <c r="DAU301" s="105"/>
      <c r="DAV301" s="105"/>
      <c r="DAW301" s="105"/>
      <c r="DAX301" s="105"/>
      <c r="DAY301" s="105"/>
      <c r="DAZ301" s="105"/>
      <c r="DBA301" s="105"/>
      <c r="DBB301" s="105"/>
      <c r="DBC301" s="105"/>
      <c r="DBD301" s="105"/>
      <c r="DBE301" s="105"/>
      <c r="DBF301" s="105"/>
      <c r="DBG301" s="105"/>
      <c r="DBH301" s="105"/>
      <c r="DBI301" s="105"/>
      <c r="DBJ301" s="105"/>
      <c r="DBK301" s="105"/>
      <c r="DBL301" s="105"/>
      <c r="DBM301" s="105"/>
      <c r="DBN301" s="105"/>
      <c r="DBO301" s="105"/>
      <c r="DBP301" s="105"/>
      <c r="DBQ301" s="105"/>
      <c r="DBR301" s="105"/>
      <c r="DBS301" s="283"/>
      <c r="DBT301" s="283"/>
      <c r="DBU301" s="105"/>
      <c r="DBV301" s="105"/>
      <c r="DBW301" s="105"/>
      <c r="DBX301" s="105"/>
      <c r="DBY301" s="105"/>
      <c r="DBZ301" s="105"/>
      <c r="DCA301" s="105"/>
      <c r="DCB301" s="105"/>
      <c r="DCC301" s="105"/>
      <c r="DCD301" s="105"/>
      <c r="DCE301" s="105"/>
      <c r="DCF301" s="105"/>
      <c r="DCG301" s="105"/>
      <c r="DCH301" s="105"/>
      <c r="DCI301" s="105"/>
      <c r="DCJ301" s="105"/>
      <c r="DCK301" s="105"/>
      <c r="DCL301" s="105"/>
      <c r="DCM301" s="105"/>
      <c r="DCN301" s="105"/>
      <c r="DCO301" s="105"/>
      <c r="DCP301" s="105"/>
      <c r="DCQ301" s="105"/>
      <c r="DCR301" s="105"/>
      <c r="DCS301" s="283"/>
      <c r="DCT301" s="283"/>
      <c r="DCU301" s="105"/>
      <c r="DCV301" s="105"/>
      <c r="DCW301" s="105"/>
      <c r="DCX301" s="105"/>
      <c r="DCY301" s="105"/>
      <c r="DCZ301" s="105"/>
      <c r="DDA301" s="105"/>
      <c r="DDB301" s="105"/>
      <c r="DDC301" s="105"/>
      <c r="DDD301" s="105"/>
      <c r="DDE301" s="105"/>
      <c r="DDF301" s="105"/>
      <c r="DDG301" s="105"/>
      <c r="DDH301" s="105"/>
      <c r="DDI301" s="105"/>
      <c r="DDJ301" s="105"/>
      <c r="DDK301" s="105"/>
      <c r="DDL301" s="105"/>
      <c r="DDM301" s="105"/>
      <c r="DDN301" s="105"/>
      <c r="DDO301" s="105"/>
      <c r="DDP301" s="105"/>
      <c r="DDQ301" s="105"/>
      <c r="DDR301" s="105"/>
      <c r="DDS301" s="283"/>
      <c r="DDT301" s="283"/>
      <c r="DDU301" s="105"/>
      <c r="DDV301" s="105"/>
      <c r="DDW301" s="105"/>
      <c r="DDX301" s="105"/>
      <c r="DDY301" s="105"/>
      <c r="DDZ301" s="105"/>
      <c r="DEA301" s="105"/>
      <c r="DEB301" s="105"/>
      <c r="DEC301" s="105"/>
      <c r="DED301" s="105"/>
      <c r="DEE301" s="105"/>
      <c r="DEF301" s="105"/>
      <c r="DEG301" s="105"/>
      <c r="DEH301" s="105"/>
      <c r="DEI301" s="105"/>
      <c r="DEJ301" s="105"/>
      <c r="DEK301" s="105"/>
      <c r="DEL301" s="105"/>
      <c r="DEM301" s="105"/>
      <c r="DEN301" s="105"/>
      <c r="DEO301" s="105"/>
      <c r="DEP301" s="105"/>
      <c r="DEQ301" s="105"/>
      <c r="DER301" s="105"/>
      <c r="DES301" s="283"/>
      <c r="DET301" s="283"/>
      <c r="DEU301" s="105"/>
      <c r="DEV301" s="105"/>
      <c r="DEW301" s="105"/>
      <c r="DEX301" s="105"/>
      <c r="DEY301" s="105"/>
      <c r="DEZ301" s="105"/>
      <c r="DFA301" s="105"/>
      <c r="DFB301" s="105"/>
      <c r="DFC301" s="105"/>
      <c r="DFD301" s="105"/>
      <c r="DFE301" s="105"/>
      <c r="DFF301" s="105"/>
      <c r="DFG301" s="105"/>
      <c r="DFH301" s="105"/>
      <c r="DFI301" s="105"/>
      <c r="DFJ301" s="105"/>
      <c r="DFK301" s="105"/>
      <c r="DFL301" s="105"/>
      <c r="DFM301" s="105"/>
      <c r="DFN301" s="105"/>
      <c r="DFO301" s="105"/>
      <c r="DFP301" s="105"/>
      <c r="DFQ301" s="105"/>
      <c r="DFR301" s="105"/>
      <c r="DFS301" s="283"/>
      <c r="DFT301" s="283"/>
      <c r="DFU301" s="105"/>
      <c r="DFV301" s="105"/>
      <c r="DFW301" s="105"/>
      <c r="DFX301" s="105"/>
      <c r="DFY301" s="105"/>
      <c r="DFZ301" s="105"/>
      <c r="DGA301" s="105"/>
      <c r="DGB301" s="105"/>
      <c r="DGC301" s="105"/>
      <c r="DGD301" s="105"/>
      <c r="DGE301" s="105"/>
      <c r="DGF301" s="105"/>
      <c r="DGG301" s="105"/>
      <c r="DGH301" s="105"/>
      <c r="DGI301" s="105"/>
      <c r="DGJ301" s="105"/>
      <c r="DGK301" s="105"/>
      <c r="DGL301" s="105"/>
      <c r="DGM301" s="105"/>
      <c r="DGN301" s="105"/>
      <c r="DGO301" s="105"/>
      <c r="DGP301" s="105"/>
      <c r="DGQ301" s="105"/>
      <c r="DGR301" s="105"/>
      <c r="DGS301" s="283"/>
      <c r="DGT301" s="283"/>
      <c r="DGU301" s="105"/>
      <c r="DGV301" s="105"/>
      <c r="DGW301" s="105"/>
      <c r="DGX301" s="105"/>
      <c r="DGY301" s="105"/>
      <c r="DGZ301" s="105"/>
      <c r="DHA301" s="105"/>
      <c r="DHB301" s="105"/>
      <c r="DHC301" s="105"/>
      <c r="DHD301" s="105"/>
      <c r="DHE301" s="105"/>
      <c r="DHF301" s="105"/>
      <c r="DHG301" s="105"/>
      <c r="DHH301" s="105"/>
      <c r="DHI301" s="105"/>
      <c r="DHJ301" s="105"/>
      <c r="DHK301" s="105"/>
      <c r="DHL301" s="105"/>
      <c r="DHM301" s="105"/>
      <c r="DHN301" s="105"/>
      <c r="DHO301" s="105"/>
      <c r="DHP301" s="105"/>
      <c r="DHQ301" s="105"/>
      <c r="DHR301" s="105"/>
      <c r="DHS301" s="283"/>
      <c r="DHT301" s="283"/>
      <c r="DHU301" s="105"/>
      <c r="DHV301" s="105"/>
      <c r="DHW301" s="105"/>
      <c r="DHX301" s="105"/>
      <c r="DHY301" s="105"/>
      <c r="DHZ301" s="105"/>
      <c r="DIA301" s="105"/>
      <c r="DIB301" s="105"/>
      <c r="DIC301" s="105"/>
      <c r="DID301" s="105"/>
      <c r="DIE301" s="105"/>
      <c r="DIF301" s="105"/>
      <c r="DIG301" s="105"/>
      <c r="DIH301" s="105"/>
      <c r="DII301" s="105"/>
      <c r="DIJ301" s="105"/>
      <c r="DIK301" s="105"/>
      <c r="DIL301" s="105"/>
      <c r="DIM301" s="105"/>
      <c r="DIN301" s="105"/>
      <c r="DIO301" s="105"/>
      <c r="DIP301" s="105"/>
      <c r="DIQ301" s="105"/>
      <c r="DIR301" s="105"/>
      <c r="DIS301" s="283"/>
      <c r="DIT301" s="283"/>
      <c r="DIU301" s="105"/>
      <c r="DIV301" s="105"/>
      <c r="DIW301" s="105"/>
      <c r="DIX301" s="105"/>
      <c r="DIY301" s="105"/>
      <c r="DIZ301" s="105"/>
      <c r="DJA301" s="105"/>
      <c r="DJB301" s="105"/>
      <c r="DJC301" s="105"/>
      <c r="DJD301" s="105"/>
      <c r="DJE301" s="105"/>
      <c r="DJF301" s="105"/>
      <c r="DJG301" s="105"/>
      <c r="DJH301" s="105"/>
      <c r="DJI301" s="105"/>
      <c r="DJJ301" s="105"/>
      <c r="DJK301" s="105"/>
      <c r="DJL301" s="105"/>
      <c r="DJM301" s="105"/>
      <c r="DJN301" s="105"/>
      <c r="DJO301" s="105"/>
      <c r="DJP301" s="105"/>
      <c r="DJQ301" s="105"/>
      <c r="DJR301" s="105"/>
      <c r="DJS301" s="283"/>
      <c r="DJT301" s="283"/>
      <c r="DJU301" s="105"/>
      <c r="DJV301" s="105"/>
      <c r="DJW301" s="105"/>
      <c r="DJX301" s="105"/>
      <c r="DJY301" s="105"/>
      <c r="DJZ301" s="105"/>
      <c r="DKA301" s="105"/>
      <c r="DKB301" s="105"/>
      <c r="DKC301" s="105"/>
      <c r="DKD301" s="105"/>
      <c r="DKE301" s="105"/>
      <c r="DKF301" s="105"/>
      <c r="DKG301" s="105"/>
      <c r="DKH301" s="105"/>
      <c r="DKI301" s="105"/>
      <c r="DKJ301" s="105"/>
      <c r="DKK301" s="105"/>
      <c r="DKL301" s="105"/>
      <c r="DKM301" s="105"/>
      <c r="DKN301" s="105"/>
      <c r="DKO301" s="105"/>
      <c r="DKP301" s="105"/>
      <c r="DKQ301" s="105"/>
      <c r="DKR301" s="105"/>
      <c r="DKS301" s="283"/>
      <c r="DKT301" s="283"/>
      <c r="DKU301" s="105"/>
      <c r="DKV301" s="105"/>
      <c r="DKW301" s="105"/>
      <c r="DKX301" s="105"/>
      <c r="DKY301" s="105"/>
      <c r="DKZ301" s="105"/>
      <c r="DLA301" s="105"/>
      <c r="DLB301" s="105"/>
      <c r="DLC301" s="105"/>
      <c r="DLD301" s="105"/>
      <c r="DLE301" s="105"/>
      <c r="DLF301" s="105"/>
      <c r="DLG301" s="105"/>
      <c r="DLH301" s="105"/>
      <c r="DLI301" s="105"/>
      <c r="DLJ301" s="105"/>
      <c r="DLK301" s="105"/>
      <c r="DLL301" s="105"/>
      <c r="DLM301" s="105"/>
      <c r="DLN301" s="105"/>
      <c r="DLO301" s="105"/>
      <c r="DLP301" s="105"/>
      <c r="DLQ301" s="105"/>
      <c r="DLR301" s="105"/>
      <c r="DLS301" s="283"/>
      <c r="DLT301" s="283"/>
      <c r="DLU301" s="105"/>
      <c r="DLV301" s="105"/>
      <c r="DLW301" s="105"/>
      <c r="DLX301" s="105"/>
      <c r="DLY301" s="105"/>
      <c r="DLZ301" s="105"/>
      <c r="DMA301" s="105"/>
      <c r="DMB301" s="105"/>
      <c r="DMC301" s="105"/>
      <c r="DMD301" s="105"/>
      <c r="DME301" s="105"/>
      <c r="DMF301" s="105"/>
      <c r="DMG301" s="105"/>
      <c r="DMH301" s="105"/>
      <c r="DMI301" s="105"/>
      <c r="DMJ301" s="105"/>
      <c r="DMK301" s="105"/>
      <c r="DML301" s="105"/>
      <c r="DMM301" s="105"/>
      <c r="DMN301" s="105"/>
      <c r="DMO301" s="105"/>
      <c r="DMP301" s="105"/>
      <c r="DMQ301" s="105"/>
      <c r="DMR301" s="105"/>
      <c r="DMS301" s="283"/>
      <c r="DMT301" s="283"/>
      <c r="DMU301" s="105"/>
      <c r="DMV301" s="105"/>
      <c r="DMW301" s="105"/>
      <c r="DMX301" s="105"/>
      <c r="DMY301" s="105"/>
      <c r="DMZ301" s="105"/>
      <c r="DNA301" s="105"/>
      <c r="DNB301" s="105"/>
      <c r="DNC301" s="105"/>
      <c r="DND301" s="105"/>
      <c r="DNE301" s="105"/>
      <c r="DNF301" s="105"/>
      <c r="DNG301" s="105"/>
      <c r="DNH301" s="105"/>
      <c r="DNI301" s="105"/>
      <c r="DNJ301" s="105"/>
      <c r="DNK301" s="105"/>
      <c r="DNL301" s="105"/>
      <c r="DNM301" s="105"/>
      <c r="DNN301" s="105"/>
      <c r="DNO301" s="105"/>
      <c r="DNP301" s="105"/>
      <c r="DNQ301" s="105"/>
      <c r="DNR301" s="105"/>
      <c r="DNS301" s="283"/>
      <c r="DNT301" s="283"/>
      <c r="DNU301" s="105"/>
      <c r="DNV301" s="105"/>
      <c r="DNW301" s="105"/>
      <c r="DNX301" s="105"/>
      <c r="DNY301" s="105"/>
      <c r="DNZ301" s="105"/>
      <c r="DOA301" s="105"/>
      <c r="DOB301" s="105"/>
      <c r="DOC301" s="105"/>
      <c r="DOD301" s="105"/>
      <c r="DOE301" s="105"/>
      <c r="DOF301" s="105"/>
      <c r="DOG301" s="105"/>
      <c r="DOH301" s="105"/>
      <c r="DOI301" s="105"/>
      <c r="DOJ301" s="105"/>
      <c r="DOK301" s="105"/>
      <c r="DOL301" s="105"/>
      <c r="DOM301" s="105"/>
      <c r="DON301" s="105"/>
      <c r="DOO301" s="105"/>
      <c r="DOP301" s="105"/>
      <c r="DOQ301" s="105"/>
      <c r="DOR301" s="105"/>
      <c r="DOS301" s="283"/>
      <c r="DOT301" s="283"/>
      <c r="DOU301" s="105"/>
      <c r="DOV301" s="105"/>
      <c r="DOW301" s="105"/>
      <c r="DOX301" s="105"/>
      <c r="DOY301" s="105"/>
      <c r="DOZ301" s="105"/>
      <c r="DPA301" s="105"/>
      <c r="DPB301" s="105"/>
      <c r="DPC301" s="105"/>
      <c r="DPD301" s="105"/>
      <c r="DPE301" s="105"/>
      <c r="DPF301" s="105"/>
      <c r="DPG301" s="105"/>
      <c r="DPH301" s="105"/>
      <c r="DPI301" s="105"/>
      <c r="DPJ301" s="105"/>
      <c r="DPK301" s="105"/>
      <c r="DPL301" s="105"/>
      <c r="DPM301" s="105"/>
      <c r="DPN301" s="105"/>
      <c r="DPO301" s="105"/>
      <c r="DPP301" s="105"/>
      <c r="DPQ301" s="105"/>
      <c r="DPR301" s="105"/>
      <c r="DPS301" s="283"/>
      <c r="DPT301" s="283"/>
      <c r="DPU301" s="105"/>
      <c r="DPV301" s="105"/>
      <c r="DPW301" s="105"/>
      <c r="DPX301" s="105"/>
      <c r="DPY301" s="105"/>
      <c r="DPZ301" s="105"/>
      <c r="DQA301" s="105"/>
      <c r="DQB301" s="105"/>
      <c r="DQC301" s="105"/>
      <c r="DQD301" s="105"/>
      <c r="DQE301" s="105"/>
      <c r="DQF301" s="105"/>
      <c r="DQG301" s="105"/>
      <c r="DQH301" s="105"/>
      <c r="DQI301" s="105"/>
      <c r="DQJ301" s="105"/>
      <c r="DQK301" s="105"/>
      <c r="DQL301" s="105"/>
      <c r="DQM301" s="105"/>
      <c r="DQN301" s="105"/>
      <c r="DQO301" s="105"/>
      <c r="DQP301" s="105"/>
      <c r="DQQ301" s="105"/>
      <c r="DQR301" s="105"/>
      <c r="DQS301" s="283"/>
      <c r="DQT301" s="283"/>
      <c r="DQU301" s="105"/>
      <c r="DQV301" s="105"/>
      <c r="DQW301" s="105"/>
      <c r="DQX301" s="105"/>
      <c r="DQY301" s="105"/>
      <c r="DQZ301" s="105"/>
      <c r="DRA301" s="105"/>
      <c r="DRB301" s="105"/>
      <c r="DRC301" s="105"/>
      <c r="DRD301" s="105"/>
      <c r="DRE301" s="105"/>
      <c r="DRF301" s="105"/>
      <c r="DRG301" s="105"/>
      <c r="DRH301" s="105"/>
      <c r="DRI301" s="105"/>
      <c r="DRJ301" s="105"/>
      <c r="DRK301" s="105"/>
      <c r="DRL301" s="105"/>
      <c r="DRM301" s="105"/>
      <c r="DRN301" s="105"/>
      <c r="DRO301" s="105"/>
      <c r="DRP301" s="105"/>
      <c r="DRQ301" s="105"/>
      <c r="DRR301" s="105"/>
      <c r="DRS301" s="283"/>
      <c r="DRT301" s="283"/>
      <c r="DRU301" s="105"/>
      <c r="DRV301" s="105"/>
      <c r="DRW301" s="105"/>
      <c r="DRX301" s="105"/>
      <c r="DRY301" s="105"/>
      <c r="DRZ301" s="105"/>
      <c r="DSA301" s="105"/>
      <c r="DSB301" s="105"/>
      <c r="DSC301" s="105"/>
      <c r="DSD301" s="105"/>
      <c r="DSE301" s="105"/>
      <c r="DSF301" s="105"/>
      <c r="DSG301" s="105"/>
      <c r="DSH301" s="105"/>
      <c r="DSI301" s="105"/>
      <c r="DSJ301" s="105"/>
      <c r="DSK301" s="105"/>
      <c r="DSL301" s="105"/>
      <c r="DSM301" s="105"/>
      <c r="DSN301" s="105"/>
      <c r="DSO301" s="105"/>
      <c r="DSP301" s="105"/>
      <c r="DSQ301" s="105"/>
      <c r="DSR301" s="105"/>
      <c r="DSS301" s="283"/>
      <c r="DST301" s="283"/>
      <c r="DSU301" s="105"/>
      <c r="DSV301" s="105"/>
      <c r="DSW301" s="105"/>
      <c r="DSX301" s="105"/>
      <c r="DSY301" s="105"/>
      <c r="DSZ301" s="105"/>
      <c r="DTA301" s="105"/>
      <c r="DTB301" s="105"/>
      <c r="DTC301" s="105"/>
      <c r="DTD301" s="105"/>
      <c r="DTE301" s="105"/>
      <c r="DTF301" s="105"/>
      <c r="DTG301" s="105"/>
      <c r="DTH301" s="105"/>
      <c r="DTI301" s="105"/>
      <c r="DTJ301" s="105"/>
      <c r="DTK301" s="105"/>
      <c r="DTL301" s="105"/>
      <c r="DTM301" s="105"/>
      <c r="DTN301" s="105"/>
      <c r="DTO301" s="105"/>
      <c r="DTP301" s="105"/>
      <c r="DTQ301" s="105"/>
      <c r="DTR301" s="105"/>
      <c r="DTS301" s="283"/>
      <c r="DTT301" s="283"/>
      <c r="DTU301" s="105"/>
      <c r="DTV301" s="105"/>
      <c r="DTW301" s="105"/>
      <c r="DTX301" s="105"/>
      <c r="DTY301" s="105"/>
      <c r="DTZ301" s="105"/>
      <c r="DUA301" s="105"/>
      <c r="DUB301" s="105"/>
      <c r="DUC301" s="105"/>
      <c r="DUD301" s="105"/>
      <c r="DUE301" s="105"/>
      <c r="DUF301" s="105"/>
      <c r="DUG301" s="105"/>
      <c r="DUH301" s="105"/>
      <c r="DUI301" s="105"/>
      <c r="DUJ301" s="105"/>
      <c r="DUK301" s="105"/>
      <c r="DUL301" s="105"/>
      <c r="DUM301" s="105"/>
      <c r="DUN301" s="105"/>
      <c r="DUO301" s="105"/>
      <c r="DUP301" s="105"/>
      <c r="DUQ301" s="105"/>
      <c r="DUR301" s="105"/>
      <c r="DUS301" s="283"/>
      <c r="DUT301" s="283"/>
      <c r="DUU301" s="105"/>
      <c r="DUV301" s="105"/>
      <c r="DUW301" s="105"/>
      <c r="DUX301" s="105"/>
      <c r="DUY301" s="105"/>
      <c r="DUZ301" s="105"/>
      <c r="DVA301" s="105"/>
      <c r="DVB301" s="105"/>
      <c r="DVC301" s="105"/>
      <c r="DVD301" s="105"/>
      <c r="DVE301" s="105"/>
      <c r="DVF301" s="105"/>
      <c r="DVG301" s="105"/>
      <c r="DVH301" s="105"/>
      <c r="DVI301" s="105"/>
      <c r="DVJ301" s="105"/>
      <c r="DVK301" s="105"/>
      <c r="DVL301" s="105"/>
      <c r="DVM301" s="105"/>
      <c r="DVN301" s="105"/>
      <c r="DVO301" s="105"/>
      <c r="DVP301" s="105"/>
      <c r="DVQ301" s="105"/>
      <c r="DVR301" s="105"/>
      <c r="DVS301" s="283"/>
      <c r="DVT301" s="283"/>
      <c r="DVU301" s="105"/>
      <c r="DVV301" s="105"/>
      <c r="DVW301" s="105"/>
      <c r="DVX301" s="105"/>
      <c r="DVY301" s="105"/>
      <c r="DVZ301" s="105"/>
      <c r="DWA301" s="105"/>
      <c r="DWB301" s="105"/>
      <c r="DWC301" s="105"/>
      <c r="DWD301" s="105"/>
      <c r="DWE301" s="105"/>
      <c r="DWF301" s="105"/>
      <c r="DWG301" s="105"/>
      <c r="DWH301" s="105"/>
      <c r="DWI301" s="105"/>
      <c r="DWJ301" s="105"/>
      <c r="DWK301" s="105"/>
      <c r="DWL301" s="105"/>
      <c r="DWM301" s="105"/>
      <c r="DWN301" s="105"/>
      <c r="DWO301" s="105"/>
      <c r="DWP301" s="105"/>
      <c r="DWQ301" s="105"/>
      <c r="DWR301" s="105"/>
      <c r="DWS301" s="283"/>
      <c r="DWT301" s="283"/>
      <c r="DWU301" s="105"/>
      <c r="DWV301" s="105"/>
      <c r="DWW301" s="105"/>
      <c r="DWX301" s="105"/>
      <c r="DWY301" s="105"/>
      <c r="DWZ301" s="105"/>
      <c r="DXA301" s="105"/>
      <c r="DXB301" s="105"/>
      <c r="DXC301" s="105"/>
      <c r="DXD301" s="105"/>
      <c r="DXE301" s="105"/>
      <c r="DXF301" s="105"/>
      <c r="DXG301" s="105"/>
      <c r="DXH301" s="105"/>
      <c r="DXI301" s="105"/>
      <c r="DXJ301" s="105"/>
      <c r="DXK301" s="105"/>
      <c r="DXL301" s="105"/>
      <c r="DXM301" s="105"/>
      <c r="DXN301" s="105"/>
      <c r="DXO301" s="105"/>
      <c r="DXP301" s="105"/>
      <c r="DXQ301" s="105"/>
      <c r="DXR301" s="105"/>
      <c r="DXS301" s="283"/>
      <c r="DXT301" s="283"/>
      <c r="DXU301" s="105"/>
      <c r="DXV301" s="105"/>
      <c r="DXW301" s="105"/>
      <c r="DXX301" s="105"/>
      <c r="DXY301" s="105"/>
      <c r="DXZ301" s="105"/>
      <c r="DYA301" s="105"/>
      <c r="DYB301" s="105"/>
      <c r="DYC301" s="105"/>
      <c r="DYD301" s="105"/>
      <c r="DYE301" s="105"/>
      <c r="DYF301" s="105"/>
      <c r="DYG301" s="105"/>
      <c r="DYH301" s="105"/>
      <c r="DYI301" s="105"/>
      <c r="DYJ301" s="105"/>
      <c r="DYK301" s="105"/>
      <c r="DYL301" s="105"/>
      <c r="DYM301" s="105"/>
      <c r="DYN301" s="105"/>
      <c r="DYO301" s="105"/>
      <c r="DYP301" s="105"/>
      <c r="DYQ301" s="105"/>
      <c r="DYR301" s="105"/>
      <c r="DYS301" s="283"/>
      <c r="DYT301" s="283"/>
      <c r="DYU301" s="105"/>
      <c r="DYV301" s="105"/>
      <c r="DYW301" s="105"/>
      <c r="DYX301" s="105"/>
      <c r="DYY301" s="105"/>
      <c r="DYZ301" s="105"/>
      <c r="DZA301" s="105"/>
      <c r="DZB301" s="105"/>
      <c r="DZC301" s="105"/>
      <c r="DZD301" s="105"/>
      <c r="DZE301" s="105"/>
      <c r="DZF301" s="105"/>
      <c r="DZG301" s="105"/>
      <c r="DZH301" s="105"/>
      <c r="DZI301" s="105"/>
      <c r="DZJ301" s="105"/>
      <c r="DZK301" s="105"/>
      <c r="DZL301" s="105"/>
      <c r="DZM301" s="105"/>
      <c r="DZN301" s="105"/>
      <c r="DZO301" s="105"/>
      <c r="DZP301" s="105"/>
      <c r="DZQ301" s="105"/>
      <c r="DZR301" s="105"/>
      <c r="DZS301" s="283"/>
      <c r="DZT301" s="283"/>
      <c r="DZU301" s="105"/>
      <c r="DZV301" s="105"/>
      <c r="DZW301" s="105"/>
      <c r="DZX301" s="105"/>
      <c r="DZY301" s="105"/>
      <c r="DZZ301" s="105"/>
      <c r="EAA301" s="105"/>
      <c r="EAB301" s="105"/>
      <c r="EAC301" s="105"/>
      <c r="EAD301" s="105"/>
      <c r="EAE301" s="105"/>
      <c r="EAF301" s="105"/>
      <c r="EAG301" s="105"/>
      <c r="EAH301" s="105"/>
      <c r="EAI301" s="105"/>
      <c r="EAJ301" s="105"/>
      <c r="EAK301" s="105"/>
      <c r="EAL301" s="105"/>
      <c r="EAM301" s="105"/>
      <c r="EAN301" s="105"/>
      <c r="EAO301" s="105"/>
      <c r="EAP301" s="105"/>
      <c r="EAQ301" s="105"/>
      <c r="EAR301" s="105"/>
      <c r="EAS301" s="283"/>
      <c r="EAT301" s="283"/>
      <c r="EAU301" s="105"/>
      <c r="EAV301" s="105"/>
      <c r="EAW301" s="105"/>
      <c r="EAX301" s="105"/>
      <c r="EAY301" s="105"/>
      <c r="EAZ301" s="105"/>
      <c r="EBA301" s="105"/>
      <c r="EBB301" s="105"/>
      <c r="EBC301" s="105"/>
      <c r="EBD301" s="105"/>
      <c r="EBE301" s="105"/>
      <c r="EBF301" s="105"/>
      <c r="EBG301" s="105"/>
      <c r="EBH301" s="105"/>
      <c r="EBI301" s="105"/>
      <c r="EBJ301" s="105"/>
      <c r="EBK301" s="105"/>
      <c r="EBL301" s="105"/>
      <c r="EBM301" s="105"/>
      <c r="EBN301" s="105"/>
      <c r="EBO301" s="105"/>
      <c r="EBP301" s="105"/>
      <c r="EBQ301" s="105"/>
      <c r="EBR301" s="105"/>
      <c r="EBS301" s="283"/>
      <c r="EBT301" s="283"/>
      <c r="EBU301" s="105"/>
      <c r="EBV301" s="105"/>
      <c r="EBW301" s="105"/>
      <c r="EBX301" s="105"/>
      <c r="EBY301" s="105"/>
      <c r="EBZ301" s="105"/>
      <c r="ECA301" s="105"/>
      <c r="ECB301" s="105"/>
      <c r="ECC301" s="105"/>
      <c r="ECD301" s="105"/>
      <c r="ECE301" s="105"/>
      <c r="ECF301" s="105"/>
      <c r="ECG301" s="105"/>
      <c r="ECH301" s="105"/>
      <c r="ECI301" s="105"/>
      <c r="ECJ301" s="105"/>
      <c r="ECK301" s="105"/>
      <c r="ECL301" s="105"/>
      <c r="ECM301" s="105"/>
      <c r="ECN301" s="105"/>
      <c r="ECO301" s="105"/>
      <c r="ECP301" s="105"/>
      <c r="ECQ301" s="105"/>
      <c r="ECR301" s="105"/>
      <c r="ECS301" s="283"/>
      <c r="ECT301" s="283"/>
      <c r="ECU301" s="105"/>
      <c r="ECV301" s="105"/>
      <c r="ECW301" s="105"/>
      <c r="ECX301" s="105"/>
      <c r="ECY301" s="105"/>
      <c r="ECZ301" s="105"/>
      <c r="EDA301" s="105"/>
      <c r="EDB301" s="105"/>
      <c r="EDC301" s="105"/>
      <c r="EDD301" s="105"/>
      <c r="EDE301" s="105"/>
      <c r="EDF301" s="105"/>
      <c r="EDG301" s="105"/>
      <c r="EDH301" s="105"/>
      <c r="EDI301" s="105"/>
      <c r="EDJ301" s="105"/>
      <c r="EDK301" s="105"/>
      <c r="EDL301" s="105"/>
      <c r="EDM301" s="105"/>
      <c r="EDN301" s="105"/>
      <c r="EDO301" s="105"/>
      <c r="EDP301" s="105"/>
      <c r="EDQ301" s="105"/>
      <c r="EDR301" s="105"/>
      <c r="EDS301" s="283"/>
      <c r="EDT301" s="283"/>
      <c r="EDU301" s="105"/>
      <c r="EDV301" s="105"/>
      <c r="EDW301" s="105"/>
      <c r="EDX301" s="105"/>
      <c r="EDY301" s="105"/>
      <c r="EDZ301" s="105"/>
      <c r="EEA301" s="105"/>
      <c r="EEB301" s="105"/>
      <c r="EEC301" s="105"/>
      <c r="EED301" s="105"/>
      <c r="EEE301" s="105"/>
      <c r="EEF301" s="105"/>
      <c r="EEG301" s="105"/>
      <c r="EEH301" s="105"/>
      <c r="EEI301" s="105"/>
      <c r="EEJ301" s="105"/>
      <c r="EEK301" s="105"/>
      <c r="EEL301" s="105"/>
      <c r="EEM301" s="105"/>
      <c r="EEN301" s="105"/>
      <c r="EEO301" s="105"/>
      <c r="EEP301" s="105"/>
      <c r="EEQ301" s="105"/>
      <c r="EER301" s="105"/>
      <c r="EES301" s="283"/>
      <c r="EET301" s="283"/>
      <c r="EEU301" s="105"/>
      <c r="EEV301" s="105"/>
      <c r="EEW301" s="105"/>
      <c r="EEX301" s="105"/>
      <c r="EEY301" s="105"/>
      <c r="EEZ301" s="105"/>
      <c r="EFA301" s="105"/>
      <c r="EFB301" s="105"/>
      <c r="EFC301" s="105"/>
      <c r="EFD301" s="105"/>
      <c r="EFE301" s="105"/>
      <c r="EFF301" s="105"/>
      <c r="EFG301" s="105"/>
      <c r="EFH301" s="105"/>
      <c r="EFI301" s="105"/>
      <c r="EFJ301" s="105"/>
      <c r="EFK301" s="105"/>
      <c r="EFL301" s="105"/>
      <c r="EFM301" s="105"/>
      <c r="EFN301" s="105"/>
      <c r="EFO301" s="105"/>
      <c r="EFP301" s="105"/>
      <c r="EFQ301" s="105"/>
      <c r="EFR301" s="105"/>
      <c r="EFS301" s="283"/>
      <c r="EFT301" s="283"/>
      <c r="EFU301" s="105"/>
      <c r="EFV301" s="105"/>
      <c r="EFW301" s="105"/>
      <c r="EFX301" s="105"/>
      <c r="EFY301" s="105"/>
      <c r="EFZ301" s="105"/>
      <c r="EGA301" s="105"/>
      <c r="EGB301" s="105"/>
      <c r="EGC301" s="105"/>
      <c r="EGD301" s="105"/>
      <c r="EGE301" s="105"/>
      <c r="EGF301" s="105"/>
      <c r="EGG301" s="105"/>
      <c r="EGH301" s="105"/>
      <c r="EGI301" s="105"/>
      <c r="EGJ301" s="105"/>
      <c r="EGK301" s="105"/>
      <c r="EGL301" s="105"/>
      <c r="EGM301" s="105"/>
      <c r="EGN301" s="105"/>
      <c r="EGO301" s="105"/>
      <c r="EGP301" s="105"/>
      <c r="EGQ301" s="105"/>
      <c r="EGR301" s="105"/>
      <c r="EGS301" s="283"/>
      <c r="EGT301" s="283"/>
      <c r="EGU301" s="105"/>
      <c r="EGV301" s="105"/>
      <c r="EGW301" s="105"/>
      <c r="EGX301" s="105"/>
      <c r="EGY301" s="105"/>
      <c r="EGZ301" s="105"/>
      <c r="EHA301" s="105"/>
      <c r="EHB301" s="105"/>
      <c r="EHC301" s="105"/>
      <c r="EHD301" s="105"/>
      <c r="EHE301" s="105"/>
      <c r="EHF301" s="105"/>
      <c r="EHG301" s="105"/>
      <c r="EHH301" s="105"/>
      <c r="EHI301" s="105"/>
      <c r="EHJ301" s="105"/>
      <c r="EHK301" s="105"/>
      <c r="EHL301" s="105"/>
      <c r="EHM301" s="105"/>
      <c r="EHN301" s="105"/>
      <c r="EHO301" s="105"/>
      <c r="EHP301" s="105"/>
      <c r="EHQ301" s="105"/>
      <c r="EHR301" s="105"/>
      <c r="EHS301" s="283"/>
      <c r="EHT301" s="283"/>
      <c r="EHU301" s="105"/>
      <c r="EHV301" s="105"/>
      <c r="EHW301" s="105"/>
      <c r="EHX301" s="105"/>
      <c r="EHY301" s="105"/>
      <c r="EHZ301" s="105"/>
      <c r="EIA301" s="105"/>
      <c r="EIB301" s="105"/>
      <c r="EIC301" s="105"/>
      <c r="EID301" s="105"/>
      <c r="EIE301" s="105"/>
      <c r="EIF301" s="105"/>
      <c r="EIG301" s="105"/>
      <c r="EIH301" s="105"/>
      <c r="EII301" s="105"/>
      <c r="EIJ301" s="105"/>
      <c r="EIK301" s="105"/>
      <c r="EIL301" s="105"/>
      <c r="EIM301" s="105"/>
      <c r="EIN301" s="105"/>
      <c r="EIO301" s="105"/>
      <c r="EIP301" s="105"/>
      <c r="EIQ301" s="105"/>
      <c r="EIR301" s="105"/>
      <c r="EIS301" s="283"/>
      <c r="EIT301" s="283"/>
      <c r="EIU301" s="105"/>
      <c r="EIV301" s="105"/>
      <c r="EIW301" s="105"/>
      <c r="EIX301" s="105"/>
      <c r="EIY301" s="105"/>
      <c r="EIZ301" s="105"/>
      <c r="EJA301" s="105"/>
      <c r="EJB301" s="105"/>
      <c r="EJC301" s="105"/>
      <c r="EJD301" s="105"/>
      <c r="EJE301" s="105"/>
      <c r="EJF301" s="105"/>
      <c r="EJG301" s="105"/>
      <c r="EJH301" s="105"/>
      <c r="EJI301" s="105"/>
      <c r="EJJ301" s="105"/>
      <c r="EJK301" s="105"/>
      <c r="EJL301" s="105"/>
      <c r="EJM301" s="105"/>
      <c r="EJN301" s="105"/>
      <c r="EJO301" s="105"/>
      <c r="EJP301" s="105"/>
      <c r="EJQ301" s="105"/>
      <c r="EJR301" s="105"/>
      <c r="EJS301" s="283"/>
      <c r="EJT301" s="283"/>
      <c r="EJU301" s="105"/>
      <c r="EJV301" s="105"/>
      <c r="EJW301" s="105"/>
      <c r="EJX301" s="105"/>
      <c r="EJY301" s="105"/>
      <c r="EJZ301" s="105"/>
      <c r="EKA301" s="105"/>
      <c r="EKB301" s="105"/>
      <c r="EKC301" s="105"/>
      <c r="EKD301" s="105"/>
      <c r="EKE301" s="105"/>
      <c r="EKF301" s="105"/>
      <c r="EKG301" s="105"/>
      <c r="EKH301" s="105"/>
      <c r="EKI301" s="105"/>
      <c r="EKJ301" s="105"/>
      <c r="EKK301" s="105"/>
      <c r="EKL301" s="105"/>
      <c r="EKM301" s="105"/>
      <c r="EKN301" s="105"/>
      <c r="EKO301" s="105"/>
      <c r="EKP301" s="105"/>
      <c r="EKQ301" s="105"/>
      <c r="EKR301" s="105"/>
      <c r="EKS301" s="283"/>
      <c r="EKT301" s="283"/>
      <c r="EKU301" s="105"/>
      <c r="EKV301" s="105"/>
      <c r="EKW301" s="105"/>
      <c r="EKX301" s="105"/>
      <c r="EKY301" s="105"/>
      <c r="EKZ301" s="105"/>
      <c r="ELA301" s="105"/>
      <c r="ELB301" s="105"/>
      <c r="ELC301" s="105"/>
      <c r="ELD301" s="105"/>
      <c r="ELE301" s="105"/>
      <c r="ELF301" s="105"/>
      <c r="ELG301" s="105"/>
      <c r="ELH301" s="105"/>
      <c r="ELI301" s="105"/>
      <c r="ELJ301" s="105"/>
      <c r="ELK301" s="105"/>
      <c r="ELL301" s="105"/>
      <c r="ELM301" s="105"/>
      <c r="ELN301" s="105"/>
      <c r="ELO301" s="105"/>
      <c r="ELP301" s="105"/>
      <c r="ELQ301" s="105"/>
      <c r="ELR301" s="105"/>
      <c r="ELS301" s="283"/>
      <c r="ELT301" s="283"/>
      <c r="ELU301" s="105"/>
      <c r="ELV301" s="105"/>
      <c r="ELW301" s="105"/>
      <c r="ELX301" s="105"/>
      <c r="ELY301" s="105"/>
      <c r="ELZ301" s="105"/>
      <c r="EMA301" s="105"/>
      <c r="EMB301" s="105"/>
      <c r="EMC301" s="105"/>
      <c r="EMD301" s="105"/>
      <c r="EME301" s="105"/>
      <c r="EMF301" s="105"/>
      <c r="EMG301" s="105"/>
      <c r="EMH301" s="105"/>
      <c r="EMI301" s="105"/>
      <c r="EMJ301" s="105"/>
      <c r="EMK301" s="105"/>
      <c r="EML301" s="105"/>
      <c r="EMM301" s="105"/>
      <c r="EMN301" s="105"/>
      <c r="EMO301" s="105"/>
      <c r="EMP301" s="105"/>
      <c r="EMQ301" s="105"/>
      <c r="EMR301" s="105"/>
      <c r="EMS301" s="283"/>
      <c r="EMT301" s="283"/>
      <c r="EMU301" s="105"/>
      <c r="EMV301" s="105"/>
      <c r="EMW301" s="105"/>
      <c r="EMX301" s="105"/>
      <c r="EMY301" s="105"/>
      <c r="EMZ301" s="105"/>
      <c r="ENA301" s="105"/>
      <c r="ENB301" s="105"/>
      <c r="ENC301" s="105"/>
      <c r="END301" s="105"/>
      <c r="ENE301" s="105"/>
      <c r="ENF301" s="105"/>
      <c r="ENG301" s="105"/>
      <c r="ENH301" s="105"/>
      <c r="ENI301" s="105"/>
      <c r="ENJ301" s="105"/>
      <c r="ENK301" s="105"/>
      <c r="ENL301" s="105"/>
      <c r="ENM301" s="105"/>
      <c r="ENN301" s="105"/>
      <c r="ENO301" s="105"/>
      <c r="ENP301" s="105"/>
      <c r="ENQ301" s="105"/>
      <c r="ENR301" s="105"/>
      <c r="ENS301" s="283"/>
      <c r="ENT301" s="283"/>
      <c r="ENU301" s="105"/>
      <c r="ENV301" s="105"/>
      <c r="ENW301" s="105"/>
      <c r="ENX301" s="105"/>
      <c r="ENY301" s="105"/>
      <c r="ENZ301" s="105"/>
      <c r="EOA301" s="105"/>
      <c r="EOB301" s="105"/>
      <c r="EOC301" s="105"/>
      <c r="EOD301" s="105"/>
      <c r="EOE301" s="105"/>
      <c r="EOF301" s="105"/>
      <c r="EOG301" s="105"/>
      <c r="EOH301" s="105"/>
      <c r="EOI301" s="105"/>
      <c r="EOJ301" s="105"/>
      <c r="EOK301" s="105"/>
      <c r="EOL301" s="105"/>
      <c r="EOM301" s="105"/>
      <c r="EON301" s="105"/>
      <c r="EOO301" s="105"/>
      <c r="EOP301" s="105"/>
      <c r="EOQ301" s="105"/>
      <c r="EOR301" s="105"/>
      <c r="EOS301" s="283"/>
      <c r="EOT301" s="283"/>
      <c r="EOU301" s="105"/>
      <c r="EOV301" s="105"/>
      <c r="EOW301" s="105"/>
      <c r="EOX301" s="105"/>
      <c r="EOY301" s="105"/>
      <c r="EOZ301" s="105"/>
      <c r="EPA301" s="105"/>
      <c r="EPB301" s="105"/>
      <c r="EPC301" s="105"/>
      <c r="EPD301" s="105"/>
      <c r="EPE301" s="105"/>
      <c r="EPF301" s="105"/>
      <c r="EPG301" s="105"/>
      <c r="EPH301" s="105"/>
      <c r="EPI301" s="105"/>
      <c r="EPJ301" s="105"/>
      <c r="EPK301" s="105"/>
      <c r="EPL301" s="105"/>
      <c r="EPM301" s="105"/>
      <c r="EPN301" s="105"/>
      <c r="EPO301" s="105"/>
      <c r="EPP301" s="105"/>
      <c r="EPQ301" s="105"/>
      <c r="EPR301" s="105"/>
      <c r="EPS301" s="283"/>
      <c r="EPT301" s="283"/>
      <c r="EPU301" s="105"/>
      <c r="EPV301" s="105"/>
      <c r="EPW301" s="105"/>
      <c r="EPX301" s="105"/>
      <c r="EPY301" s="105"/>
      <c r="EPZ301" s="105"/>
      <c r="EQA301" s="105"/>
      <c r="EQB301" s="105"/>
      <c r="EQC301" s="105"/>
      <c r="EQD301" s="105"/>
      <c r="EQE301" s="105"/>
      <c r="EQF301" s="105"/>
      <c r="EQG301" s="105"/>
      <c r="EQH301" s="105"/>
      <c r="EQI301" s="105"/>
      <c r="EQJ301" s="105"/>
      <c r="EQK301" s="105"/>
      <c r="EQL301" s="105"/>
      <c r="EQM301" s="105"/>
      <c r="EQN301" s="105"/>
      <c r="EQO301" s="105"/>
      <c r="EQP301" s="105"/>
      <c r="EQQ301" s="105"/>
      <c r="EQR301" s="105"/>
      <c r="EQS301" s="283"/>
      <c r="EQT301" s="283"/>
      <c r="EQU301" s="105"/>
      <c r="EQV301" s="105"/>
      <c r="EQW301" s="105"/>
      <c r="EQX301" s="105"/>
      <c r="EQY301" s="105"/>
      <c r="EQZ301" s="105"/>
      <c r="ERA301" s="105"/>
      <c r="ERB301" s="105"/>
      <c r="ERC301" s="105"/>
      <c r="ERD301" s="105"/>
      <c r="ERE301" s="105"/>
      <c r="ERF301" s="105"/>
      <c r="ERG301" s="105"/>
      <c r="ERH301" s="105"/>
      <c r="ERI301" s="105"/>
      <c r="ERJ301" s="105"/>
      <c r="ERK301" s="105"/>
      <c r="ERL301" s="105"/>
      <c r="ERM301" s="105"/>
      <c r="ERN301" s="105"/>
      <c r="ERO301" s="105"/>
      <c r="ERP301" s="105"/>
      <c r="ERQ301" s="105"/>
      <c r="ERR301" s="105"/>
      <c r="ERS301" s="283"/>
      <c r="ERT301" s="283"/>
      <c r="ERU301" s="105"/>
      <c r="ERV301" s="105"/>
      <c r="ERW301" s="105"/>
      <c r="ERX301" s="105"/>
      <c r="ERY301" s="105"/>
      <c r="ERZ301" s="105"/>
      <c r="ESA301" s="105"/>
      <c r="ESB301" s="105"/>
      <c r="ESC301" s="105"/>
      <c r="ESD301" s="105"/>
      <c r="ESE301" s="105"/>
      <c r="ESF301" s="105"/>
      <c r="ESG301" s="105"/>
      <c r="ESH301" s="105"/>
      <c r="ESI301" s="105"/>
      <c r="ESJ301" s="105"/>
      <c r="ESK301" s="105"/>
      <c r="ESL301" s="105"/>
      <c r="ESM301" s="105"/>
      <c r="ESN301" s="105"/>
      <c r="ESO301" s="105"/>
      <c r="ESP301" s="105"/>
      <c r="ESQ301" s="105"/>
      <c r="ESR301" s="105"/>
      <c r="ESS301" s="283"/>
      <c r="EST301" s="283"/>
      <c r="ESU301" s="105"/>
      <c r="ESV301" s="105"/>
      <c r="ESW301" s="105"/>
      <c r="ESX301" s="105"/>
      <c r="ESY301" s="105"/>
      <c r="ESZ301" s="105"/>
      <c r="ETA301" s="105"/>
      <c r="ETB301" s="105"/>
      <c r="ETC301" s="105"/>
      <c r="ETD301" s="105"/>
      <c r="ETE301" s="105"/>
      <c r="ETF301" s="105"/>
      <c r="ETG301" s="105"/>
      <c r="ETH301" s="105"/>
      <c r="ETI301" s="105"/>
      <c r="ETJ301" s="105"/>
      <c r="ETK301" s="105"/>
      <c r="ETL301" s="105"/>
      <c r="ETM301" s="105"/>
      <c r="ETN301" s="105"/>
      <c r="ETO301" s="105"/>
      <c r="ETP301" s="105"/>
      <c r="ETQ301" s="105"/>
      <c r="ETR301" s="105"/>
      <c r="ETS301" s="283"/>
      <c r="ETT301" s="283"/>
      <c r="ETU301" s="105"/>
      <c r="ETV301" s="105"/>
      <c r="ETW301" s="105"/>
      <c r="ETX301" s="105"/>
      <c r="ETY301" s="105"/>
      <c r="ETZ301" s="105"/>
      <c r="EUA301" s="105"/>
      <c r="EUB301" s="105"/>
      <c r="EUC301" s="105"/>
      <c r="EUD301" s="105"/>
      <c r="EUE301" s="105"/>
      <c r="EUF301" s="105"/>
      <c r="EUG301" s="105"/>
      <c r="EUH301" s="105"/>
      <c r="EUI301" s="105"/>
      <c r="EUJ301" s="105"/>
      <c r="EUK301" s="105"/>
      <c r="EUL301" s="105"/>
      <c r="EUM301" s="105"/>
      <c r="EUN301" s="105"/>
      <c r="EUO301" s="105"/>
      <c r="EUP301" s="105"/>
      <c r="EUQ301" s="105"/>
      <c r="EUR301" s="105"/>
      <c r="EUS301" s="283"/>
      <c r="EUT301" s="283"/>
      <c r="EUU301" s="105"/>
      <c r="EUV301" s="105"/>
      <c r="EUW301" s="105"/>
      <c r="EUX301" s="105"/>
      <c r="EUY301" s="105"/>
      <c r="EUZ301" s="105"/>
      <c r="EVA301" s="105"/>
      <c r="EVB301" s="105"/>
      <c r="EVC301" s="105"/>
      <c r="EVD301" s="105"/>
      <c r="EVE301" s="105"/>
      <c r="EVF301" s="105"/>
      <c r="EVG301" s="105"/>
      <c r="EVH301" s="105"/>
      <c r="EVI301" s="105"/>
      <c r="EVJ301" s="105"/>
      <c r="EVK301" s="105"/>
      <c r="EVL301" s="105"/>
      <c r="EVM301" s="105"/>
      <c r="EVN301" s="105"/>
      <c r="EVO301" s="105"/>
      <c r="EVP301" s="105"/>
      <c r="EVQ301" s="105"/>
      <c r="EVR301" s="105"/>
      <c r="EVS301" s="283"/>
      <c r="EVT301" s="283"/>
      <c r="EVU301" s="105"/>
      <c r="EVV301" s="105"/>
      <c r="EVW301" s="105"/>
      <c r="EVX301" s="105"/>
      <c r="EVY301" s="105"/>
      <c r="EVZ301" s="105"/>
      <c r="EWA301" s="105"/>
      <c r="EWB301" s="105"/>
      <c r="EWC301" s="105"/>
      <c r="EWD301" s="105"/>
      <c r="EWE301" s="105"/>
      <c r="EWF301" s="105"/>
      <c r="EWG301" s="105"/>
      <c r="EWH301" s="105"/>
      <c r="EWI301" s="105"/>
      <c r="EWJ301" s="105"/>
      <c r="EWK301" s="105"/>
      <c r="EWL301" s="105"/>
      <c r="EWM301" s="105"/>
      <c r="EWN301" s="105"/>
      <c r="EWO301" s="105"/>
      <c r="EWP301" s="105"/>
      <c r="EWQ301" s="105"/>
      <c r="EWR301" s="105"/>
      <c r="EWS301" s="283"/>
      <c r="EWT301" s="283"/>
      <c r="EWU301" s="105"/>
      <c r="EWV301" s="105"/>
      <c r="EWW301" s="105"/>
      <c r="EWX301" s="105"/>
      <c r="EWY301" s="105"/>
      <c r="EWZ301" s="105"/>
      <c r="EXA301" s="105"/>
      <c r="EXB301" s="105"/>
      <c r="EXC301" s="105"/>
      <c r="EXD301" s="105"/>
      <c r="EXE301" s="105"/>
      <c r="EXF301" s="105"/>
      <c r="EXG301" s="105"/>
      <c r="EXH301" s="105"/>
      <c r="EXI301" s="105"/>
      <c r="EXJ301" s="105"/>
      <c r="EXK301" s="105"/>
      <c r="EXL301" s="105"/>
      <c r="EXM301" s="105"/>
      <c r="EXN301" s="105"/>
      <c r="EXO301" s="105"/>
      <c r="EXP301" s="105"/>
      <c r="EXQ301" s="105"/>
      <c r="EXR301" s="105"/>
      <c r="EXS301" s="283"/>
      <c r="EXT301" s="283"/>
      <c r="EXU301" s="105"/>
      <c r="EXV301" s="105"/>
      <c r="EXW301" s="105"/>
      <c r="EXX301" s="105"/>
      <c r="EXY301" s="105"/>
      <c r="EXZ301" s="105"/>
      <c r="EYA301" s="105"/>
      <c r="EYB301" s="105"/>
      <c r="EYC301" s="105"/>
      <c r="EYD301" s="105"/>
      <c r="EYE301" s="105"/>
      <c r="EYF301" s="105"/>
      <c r="EYG301" s="105"/>
      <c r="EYH301" s="105"/>
      <c r="EYI301" s="105"/>
      <c r="EYJ301" s="105"/>
      <c r="EYK301" s="105"/>
      <c r="EYL301" s="105"/>
      <c r="EYM301" s="105"/>
      <c r="EYN301" s="105"/>
      <c r="EYO301" s="105"/>
      <c r="EYP301" s="105"/>
      <c r="EYQ301" s="105"/>
      <c r="EYR301" s="105"/>
      <c r="EYS301" s="283"/>
      <c r="EYT301" s="283"/>
      <c r="EYU301" s="105"/>
      <c r="EYV301" s="105"/>
      <c r="EYW301" s="105"/>
      <c r="EYX301" s="105"/>
      <c r="EYY301" s="105"/>
      <c r="EYZ301" s="105"/>
      <c r="EZA301" s="105"/>
      <c r="EZB301" s="105"/>
      <c r="EZC301" s="105"/>
      <c r="EZD301" s="105"/>
      <c r="EZE301" s="105"/>
      <c r="EZF301" s="105"/>
      <c r="EZG301" s="105"/>
      <c r="EZH301" s="105"/>
      <c r="EZI301" s="105"/>
      <c r="EZJ301" s="105"/>
      <c r="EZK301" s="105"/>
      <c r="EZL301" s="105"/>
      <c r="EZM301" s="105"/>
      <c r="EZN301" s="105"/>
      <c r="EZO301" s="105"/>
      <c r="EZP301" s="105"/>
      <c r="EZQ301" s="105"/>
      <c r="EZR301" s="105"/>
      <c r="EZS301" s="283"/>
      <c r="EZT301" s="283"/>
      <c r="EZU301" s="105"/>
      <c r="EZV301" s="105"/>
      <c r="EZW301" s="105"/>
      <c r="EZX301" s="105"/>
      <c r="EZY301" s="105"/>
      <c r="EZZ301" s="105"/>
      <c r="FAA301" s="105"/>
      <c r="FAB301" s="105"/>
      <c r="FAC301" s="105"/>
      <c r="FAD301" s="105"/>
      <c r="FAE301" s="105"/>
      <c r="FAF301" s="105"/>
      <c r="FAG301" s="105"/>
      <c r="FAH301" s="105"/>
      <c r="FAI301" s="105"/>
      <c r="FAJ301" s="105"/>
      <c r="FAK301" s="105"/>
      <c r="FAL301" s="105"/>
      <c r="FAM301" s="105"/>
      <c r="FAN301" s="105"/>
      <c r="FAO301" s="105"/>
      <c r="FAP301" s="105"/>
      <c r="FAQ301" s="105"/>
      <c r="FAR301" s="105"/>
      <c r="FAS301" s="283"/>
      <c r="FAT301" s="283"/>
      <c r="FAU301" s="105"/>
      <c r="FAV301" s="105"/>
      <c r="FAW301" s="105"/>
      <c r="FAX301" s="105"/>
      <c r="FAY301" s="105"/>
      <c r="FAZ301" s="105"/>
      <c r="FBA301" s="105"/>
      <c r="FBB301" s="105"/>
      <c r="FBC301" s="105"/>
      <c r="FBD301" s="105"/>
      <c r="FBE301" s="105"/>
      <c r="FBF301" s="105"/>
      <c r="FBG301" s="105"/>
      <c r="FBH301" s="105"/>
      <c r="FBI301" s="105"/>
      <c r="FBJ301" s="105"/>
      <c r="FBK301" s="105"/>
      <c r="FBL301" s="105"/>
      <c r="FBM301" s="105"/>
      <c r="FBN301" s="105"/>
      <c r="FBO301" s="105"/>
      <c r="FBP301" s="105"/>
      <c r="FBQ301" s="105"/>
      <c r="FBR301" s="105"/>
      <c r="FBS301" s="283"/>
      <c r="FBT301" s="283"/>
      <c r="FBU301" s="105"/>
      <c r="FBV301" s="105"/>
      <c r="FBW301" s="105"/>
      <c r="FBX301" s="105"/>
      <c r="FBY301" s="105"/>
      <c r="FBZ301" s="105"/>
      <c r="FCA301" s="105"/>
      <c r="FCB301" s="105"/>
      <c r="FCC301" s="105"/>
      <c r="FCD301" s="105"/>
      <c r="FCE301" s="105"/>
      <c r="FCF301" s="105"/>
      <c r="FCG301" s="105"/>
      <c r="FCH301" s="105"/>
      <c r="FCI301" s="105"/>
      <c r="FCJ301" s="105"/>
      <c r="FCK301" s="105"/>
      <c r="FCL301" s="105"/>
      <c r="FCM301" s="105"/>
      <c r="FCN301" s="105"/>
      <c r="FCO301" s="105"/>
      <c r="FCP301" s="105"/>
      <c r="FCQ301" s="105"/>
      <c r="FCR301" s="105"/>
      <c r="FCS301" s="283"/>
      <c r="FCT301" s="283"/>
      <c r="FCU301" s="105"/>
      <c r="FCV301" s="105"/>
      <c r="FCW301" s="105"/>
      <c r="FCX301" s="105"/>
      <c r="FCY301" s="105"/>
      <c r="FCZ301" s="105"/>
      <c r="FDA301" s="105"/>
      <c r="FDB301" s="105"/>
      <c r="FDC301" s="105"/>
      <c r="FDD301" s="105"/>
      <c r="FDE301" s="105"/>
      <c r="FDF301" s="105"/>
      <c r="FDG301" s="105"/>
      <c r="FDH301" s="105"/>
      <c r="FDI301" s="105"/>
      <c r="FDJ301" s="105"/>
      <c r="FDK301" s="105"/>
      <c r="FDL301" s="105"/>
      <c r="FDM301" s="105"/>
      <c r="FDN301" s="105"/>
      <c r="FDO301" s="105"/>
      <c r="FDP301" s="105"/>
      <c r="FDQ301" s="105"/>
      <c r="FDR301" s="105"/>
      <c r="FDS301" s="283"/>
      <c r="FDT301" s="283"/>
      <c r="FDU301" s="105"/>
      <c r="FDV301" s="105"/>
      <c r="FDW301" s="105"/>
      <c r="FDX301" s="105"/>
      <c r="FDY301" s="105"/>
      <c r="FDZ301" s="105"/>
      <c r="FEA301" s="105"/>
      <c r="FEB301" s="105"/>
      <c r="FEC301" s="105"/>
      <c r="FED301" s="105"/>
      <c r="FEE301" s="105"/>
      <c r="FEF301" s="105"/>
      <c r="FEG301" s="105"/>
      <c r="FEH301" s="105"/>
      <c r="FEI301" s="105"/>
      <c r="FEJ301" s="105"/>
      <c r="FEK301" s="105"/>
      <c r="FEL301" s="105"/>
      <c r="FEM301" s="105"/>
      <c r="FEN301" s="105"/>
      <c r="FEO301" s="105"/>
      <c r="FEP301" s="105"/>
      <c r="FEQ301" s="105"/>
      <c r="FER301" s="105"/>
      <c r="FES301" s="283"/>
      <c r="FET301" s="283"/>
      <c r="FEU301" s="105"/>
      <c r="FEV301" s="105"/>
      <c r="FEW301" s="105"/>
      <c r="FEX301" s="105"/>
      <c r="FEY301" s="105"/>
      <c r="FEZ301" s="105"/>
      <c r="FFA301" s="105"/>
      <c r="FFB301" s="105"/>
      <c r="FFC301" s="105"/>
      <c r="FFD301" s="105"/>
      <c r="FFE301" s="105"/>
      <c r="FFF301" s="105"/>
      <c r="FFG301" s="105"/>
      <c r="FFH301" s="105"/>
      <c r="FFI301" s="105"/>
      <c r="FFJ301" s="105"/>
      <c r="FFK301" s="105"/>
      <c r="FFL301" s="105"/>
      <c r="FFM301" s="105"/>
      <c r="FFN301" s="105"/>
      <c r="FFO301" s="105"/>
      <c r="FFP301" s="105"/>
      <c r="FFQ301" s="105"/>
      <c r="FFR301" s="105"/>
      <c r="FFS301" s="283"/>
      <c r="FFT301" s="283"/>
      <c r="FFU301" s="105"/>
      <c r="FFV301" s="105"/>
      <c r="FFW301" s="105"/>
      <c r="FFX301" s="105"/>
      <c r="FFY301" s="105"/>
      <c r="FFZ301" s="105"/>
      <c r="FGA301" s="105"/>
      <c r="FGB301" s="105"/>
      <c r="FGC301" s="105"/>
      <c r="FGD301" s="105"/>
      <c r="FGE301" s="105"/>
      <c r="FGF301" s="105"/>
      <c r="FGG301" s="105"/>
      <c r="FGH301" s="105"/>
      <c r="FGI301" s="105"/>
      <c r="FGJ301" s="105"/>
      <c r="FGK301" s="105"/>
      <c r="FGL301" s="105"/>
      <c r="FGM301" s="105"/>
      <c r="FGN301" s="105"/>
      <c r="FGO301" s="105"/>
      <c r="FGP301" s="105"/>
      <c r="FGQ301" s="105"/>
      <c r="FGR301" s="105"/>
      <c r="FGS301" s="283"/>
      <c r="FGT301" s="283"/>
      <c r="FGU301" s="105"/>
      <c r="FGV301" s="105"/>
      <c r="FGW301" s="105"/>
      <c r="FGX301" s="105"/>
      <c r="FGY301" s="105"/>
      <c r="FGZ301" s="105"/>
      <c r="FHA301" s="105"/>
      <c r="FHB301" s="105"/>
      <c r="FHC301" s="105"/>
      <c r="FHD301" s="105"/>
      <c r="FHE301" s="105"/>
      <c r="FHF301" s="105"/>
      <c r="FHG301" s="105"/>
      <c r="FHH301" s="105"/>
      <c r="FHI301" s="105"/>
      <c r="FHJ301" s="105"/>
      <c r="FHK301" s="105"/>
      <c r="FHL301" s="105"/>
      <c r="FHM301" s="105"/>
      <c r="FHN301" s="105"/>
      <c r="FHO301" s="105"/>
      <c r="FHP301" s="105"/>
      <c r="FHQ301" s="105"/>
      <c r="FHR301" s="105"/>
      <c r="FHS301" s="283"/>
      <c r="FHT301" s="283"/>
      <c r="FHU301" s="105"/>
      <c r="FHV301" s="105"/>
      <c r="FHW301" s="105"/>
      <c r="FHX301" s="105"/>
      <c r="FHY301" s="105"/>
      <c r="FHZ301" s="105"/>
      <c r="FIA301" s="105"/>
      <c r="FIB301" s="105"/>
      <c r="FIC301" s="105"/>
      <c r="FID301" s="105"/>
      <c r="FIE301" s="105"/>
      <c r="FIF301" s="105"/>
      <c r="FIG301" s="105"/>
      <c r="FIH301" s="105"/>
      <c r="FII301" s="105"/>
      <c r="FIJ301" s="105"/>
      <c r="FIK301" s="105"/>
      <c r="FIL301" s="105"/>
      <c r="FIM301" s="105"/>
      <c r="FIN301" s="105"/>
      <c r="FIO301" s="105"/>
      <c r="FIP301" s="105"/>
      <c r="FIQ301" s="105"/>
      <c r="FIR301" s="105"/>
      <c r="FIS301" s="283"/>
      <c r="FIT301" s="283"/>
      <c r="FIU301" s="105"/>
      <c r="FIV301" s="105"/>
      <c r="FIW301" s="105"/>
      <c r="FIX301" s="105"/>
      <c r="FIY301" s="105"/>
      <c r="FIZ301" s="105"/>
      <c r="FJA301" s="105"/>
      <c r="FJB301" s="105"/>
      <c r="FJC301" s="105"/>
      <c r="FJD301" s="105"/>
      <c r="FJE301" s="105"/>
      <c r="FJF301" s="105"/>
      <c r="FJG301" s="105"/>
      <c r="FJH301" s="105"/>
      <c r="FJI301" s="105"/>
      <c r="FJJ301" s="105"/>
      <c r="FJK301" s="105"/>
      <c r="FJL301" s="105"/>
      <c r="FJM301" s="105"/>
      <c r="FJN301" s="105"/>
      <c r="FJO301" s="105"/>
      <c r="FJP301" s="105"/>
      <c r="FJQ301" s="105"/>
      <c r="FJR301" s="105"/>
      <c r="FJS301" s="283"/>
      <c r="FJT301" s="283"/>
      <c r="FJU301" s="105"/>
      <c r="FJV301" s="105"/>
      <c r="FJW301" s="105"/>
      <c r="FJX301" s="105"/>
      <c r="FJY301" s="105"/>
      <c r="FJZ301" s="105"/>
      <c r="FKA301" s="105"/>
      <c r="FKB301" s="105"/>
      <c r="FKC301" s="105"/>
      <c r="FKD301" s="105"/>
      <c r="FKE301" s="105"/>
      <c r="FKF301" s="105"/>
      <c r="FKG301" s="105"/>
      <c r="FKH301" s="105"/>
      <c r="FKI301" s="105"/>
      <c r="FKJ301" s="105"/>
      <c r="FKK301" s="105"/>
      <c r="FKL301" s="105"/>
      <c r="FKM301" s="105"/>
      <c r="FKN301" s="105"/>
      <c r="FKO301" s="105"/>
      <c r="FKP301" s="105"/>
      <c r="FKQ301" s="105"/>
      <c r="FKR301" s="105"/>
      <c r="FKS301" s="283"/>
      <c r="FKT301" s="283"/>
      <c r="FKU301" s="105"/>
      <c r="FKV301" s="105"/>
      <c r="FKW301" s="105"/>
      <c r="FKX301" s="105"/>
      <c r="FKY301" s="105"/>
      <c r="FKZ301" s="105"/>
      <c r="FLA301" s="105"/>
      <c r="FLB301" s="105"/>
      <c r="FLC301" s="105"/>
      <c r="FLD301" s="105"/>
      <c r="FLE301" s="105"/>
      <c r="FLF301" s="105"/>
      <c r="FLG301" s="105"/>
      <c r="FLH301" s="105"/>
      <c r="FLI301" s="105"/>
      <c r="FLJ301" s="105"/>
      <c r="FLK301" s="105"/>
      <c r="FLL301" s="105"/>
      <c r="FLM301" s="105"/>
      <c r="FLN301" s="105"/>
      <c r="FLO301" s="105"/>
      <c r="FLP301" s="105"/>
      <c r="FLQ301" s="105"/>
      <c r="FLR301" s="105"/>
      <c r="FLS301" s="283"/>
      <c r="FLT301" s="283"/>
      <c r="FLU301" s="105"/>
      <c r="FLV301" s="105"/>
      <c r="FLW301" s="105"/>
      <c r="FLX301" s="105"/>
      <c r="FLY301" s="105"/>
      <c r="FLZ301" s="105"/>
      <c r="FMA301" s="105"/>
      <c r="FMB301" s="105"/>
      <c r="FMC301" s="105"/>
      <c r="FMD301" s="105"/>
      <c r="FME301" s="105"/>
      <c r="FMF301" s="105"/>
      <c r="FMG301" s="105"/>
      <c r="FMH301" s="105"/>
      <c r="FMI301" s="105"/>
      <c r="FMJ301" s="105"/>
      <c r="FMK301" s="105"/>
      <c r="FML301" s="105"/>
      <c r="FMM301" s="105"/>
      <c r="FMN301" s="105"/>
      <c r="FMO301" s="105"/>
      <c r="FMP301" s="105"/>
      <c r="FMQ301" s="105"/>
      <c r="FMR301" s="105"/>
      <c r="FMS301" s="283"/>
      <c r="FMT301" s="283"/>
      <c r="FMU301" s="105"/>
      <c r="FMV301" s="105"/>
      <c r="FMW301" s="105"/>
      <c r="FMX301" s="105"/>
      <c r="FMY301" s="105"/>
      <c r="FMZ301" s="105"/>
      <c r="FNA301" s="105"/>
      <c r="FNB301" s="105"/>
      <c r="FNC301" s="105"/>
      <c r="FND301" s="105"/>
      <c r="FNE301" s="105"/>
      <c r="FNF301" s="105"/>
      <c r="FNG301" s="105"/>
      <c r="FNH301" s="105"/>
      <c r="FNI301" s="105"/>
      <c r="FNJ301" s="105"/>
      <c r="FNK301" s="105"/>
      <c r="FNL301" s="105"/>
      <c r="FNM301" s="105"/>
      <c r="FNN301" s="105"/>
      <c r="FNO301" s="105"/>
      <c r="FNP301" s="105"/>
      <c r="FNQ301" s="105"/>
      <c r="FNR301" s="105"/>
      <c r="FNS301" s="283"/>
      <c r="FNT301" s="283"/>
      <c r="FNU301" s="105"/>
      <c r="FNV301" s="105"/>
      <c r="FNW301" s="105"/>
      <c r="FNX301" s="105"/>
      <c r="FNY301" s="105"/>
      <c r="FNZ301" s="105"/>
      <c r="FOA301" s="105"/>
      <c r="FOB301" s="105"/>
      <c r="FOC301" s="105"/>
      <c r="FOD301" s="105"/>
      <c r="FOE301" s="105"/>
      <c r="FOF301" s="105"/>
      <c r="FOG301" s="105"/>
      <c r="FOH301" s="105"/>
      <c r="FOI301" s="105"/>
      <c r="FOJ301" s="105"/>
      <c r="FOK301" s="105"/>
      <c r="FOL301" s="105"/>
      <c r="FOM301" s="105"/>
      <c r="FON301" s="105"/>
      <c r="FOO301" s="105"/>
      <c r="FOP301" s="105"/>
      <c r="FOQ301" s="105"/>
      <c r="FOR301" s="105"/>
      <c r="FOS301" s="283"/>
      <c r="FOT301" s="283"/>
      <c r="FOU301" s="105"/>
      <c r="FOV301" s="105"/>
      <c r="FOW301" s="105"/>
      <c r="FOX301" s="105"/>
      <c r="FOY301" s="105"/>
      <c r="FOZ301" s="105"/>
      <c r="FPA301" s="105"/>
      <c r="FPB301" s="105"/>
      <c r="FPC301" s="105"/>
      <c r="FPD301" s="105"/>
      <c r="FPE301" s="105"/>
      <c r="FPF301" s="105"/>
      <c r="FPG301" s="105"/>
      <c r="FPH301" s="105"/>
      <c r="FPI301" s="105"/>
      <c r="FPJ301" s="105"/>
      <c r="FPK301" s="105"/>
      <c r="FPL301" s="105"/>
      <c r="FPM301" s="105"/>
      <c r="FPN301" s="105"/>
      <c r="FPO301" s="105"/>
      <c r="FPP301" s="105"/>
      <c r="FPQ301" s="105"/>
      <c r="FPR301" s="105"/>
      <c r="FPS301" s="283"/>
      <c r="FPT301" s="283"/>
      <c r="FPU301" s="105"/>
      <c r="FPV301" s="105"/>
      <c r="FPW301" s="105"/>
      <c r="FPX301" s="105"/>
      <c r="FPY301" s="105"/>
      <c r="FPZ301" s="105"/>
      <c r="FQA301" s="105"/>
      <c r="FQB301" s="105"/>
      <c r="FQC301" s="105"/>
      <c r="FQD301" s="105"/>
      <c r="FQE301" s="105"/>
      <c r="FQF301" s="105"/>
      <c r="FQG301" s="105"/>
      <c r="FQH301" s="105"/>
      <c r="FQI301" s="105"/>
      <c r="FQJ301" s="105"/>
      <c r="FQK301" s="105"/>
      <c r="FQL301" s="105"/>
      <c r="FQM301" s="105"/>
      <c r="FQN301" s="105"/>
      <c r="FQO301" s="105"/>
      <c r="FQP301" s="105"/>
      <c r="FQQ301" s="105"/>
      <c r="FQR301" s="105"/>
      <c r="FQS301" s="283"/>
      <c r="FQT301" s="283"/>
      <c r="FQU301" s="105"/>
      <c r="FQV301" s="105"/>
      <c r="FQW301" s="105"/>
      <c r="FQX301" s="105"/>
      <c r="FQY301" s="105"/>
      <c r="FQZ301" s="105"/>
      <c r="FRA301" s="105"/>
      <c r="FRB301" s="105"/>
      <c r="FRC301" s="105"/>
      <c r="FRD301" s="105"/>
      <c r="FRE301" s="105"/>
      <c r="FRF301" s="105"/>
      <c r="FRG301" s="105"/>
      <c r="FRH301" s="105"/>
      <c r="FRI301" s="105"/>
      <c r="FRJ301" s="105"/>
      <c r="FRK301" s="105"/>
      <c r="FRL301" s="105"/>
      <c r="FRM301" s="105"/>
      <c r="FRN301" s="105"/>
      <c r="FRO301" s="105"/>
      <c r="FRP301" s="105"/>
      <c r="FRQ301" s="105"/>
      <c r="FRR301" s="105"/>
      <c r="FRS301" s="283"/>
      <c r="FRT301" s="283"/>
      <c r="FRU301" s="105"/>
      <c r="FRV301" s="105"/>
      <c r="FRW301" s="105"/>
      <c r="FRX301" s="105"/>
      <c r="FRY301" s="105"/>
      <c r="FRZ301" s="105"/>
      <c r="FSA301" s="105"/>
      <c r="FSB301" s="105"/>
      <c r="FSC301" s="105"/>
      <c r="FSD301" s="105"/>
      <c r="FSE301" s="105"/>
      <c r="FSF301" s="105"/>
      <c r="FSG301" s="105"/>
      <c r="FSH301" s="105"/>
      <c r="FSI301" s="105"/>
      <c r="FSJ301" s="105"/>
      <c r="FSK301" s="105"/>
      <c r="FSL301" s="105"/>
      <c r="FSM301" s="105"/>
      <c r="FSN301" s="105"/>
      <c r="FSO301" s="105"/>
      <c r="FSP301" s="105"/>
      <c r="FSQ301" s="105"/>
      <c r="FSR301" s="105"/>
      <c r="FSS301" s="283"/>
      <c r="FST301" s="283"/>
      <c r="FSU301" s="105"/>
      <c r="FSV301" s="105"/>
      <c r="FSW301" s="105"/>
      <c r="FSX301" s="105"/>
      <c r="FSY301" s="105"/>
      <c r="FSZ301" s="105"/>
      <c r="FTA301" s="105"/>
      <c r="FTB301" s="105"/>
      <c r="FTC301" s="105"/>
      <c r="FTD301" s="105"/>
      <c r="FTE301" s="105"/>
      <c r="FTF301" s="105"/>
      <c r="FTG301" s="105"/>
      <c r="FTH301" s="105"/>
      <c r="FTI301" s="105"/>
      <c r="FTJ301" s="105"/>
      <c r="FTK301" s="105"/>
      <c r="FTL301" s="105"/>
      <c r="FTM301" s="105"/>
      <c r="FTN301" s="105"/>
      <c r="FTO301" s="105"/>
      <c r="FTP301" s="105"/>
      <c r="FTQ301" s="105"/>
      <c r="FTR301" s="105"/>
      <c r="FTS301" s="283"/>
      <c r="FTT301" s="283"/>
      <c r="FTU301" s="105"/>
      <c r="FTV301" s="105"/>
      <c r="FTW301" s="105"/>
      <c r="FTX301" s="105"/>
      <c r="FTY301" s="105"/>
      <c r="FTZ301" s="105"/>
      <c r="FUA301" s="105"/>
      <c r="FUB301" s="105"/>
      <c r="FUC301" s="105"/>
      <c r="FUD301" s="105"/>
      <c r="FUE301" s="105"/>
      <c r="FUF301" s="105"/>
      <c r="FUG301" s="105"/>
      <c r="FUH301" s="105"/>
      <c r="FUI301" s="105"/>
      <c r="FUJ301" s="105"/>
      <c r="FUK301" s="105"/>
      <c r="FUL301" s="105"/>
      <c r="FUM301" s="105"/>
      <c r="FUN301" s="105"/>
      <c r="FUO301" s="105"/>
      <c r="FUP301" s="105"/>
      <c r="FUQ301" s="105"/>
      <c r="FUR301" s="105"/>
      <c r="FUS301" s="283"/>
      <c r="FUT301" s="283"/>
      <c r="FUU301" s="105"/>
      <c r="FUV301" s="105"/>
      <c r="FUW301" s="105"/>
      <c r="FUX301" s="105"/>
      <c r="FUY301" s="105"/>
      <c r="FUZ301" s="105"/>
      <c r="FVA301" s="105"/>
      <c r="FVB301" s="105"/>
      <c r="FVC301" s="105"/>
      <c r="FVD301" s="105"/>
      <c r="FVE301" s="105"/>
      <c r="FVF301" s="105"/>
      <c r="FVG301" s="105"/>
      <c r="FVH301" s="105"/>
      <c r="FVI301" s="105"/>
      <c r="FVJ301" s="105"/>
      <c r="FVK301" s="105"/>
      <c r="FVL301" s="105"/>
      <c r="FVM301" s="105"/>
      <c r="FVN301" s="105"/>
      <c r="FVO301" s="105"/>
      <c r="FVP301" s="105"/>
      <c r="FVQ301" s="105"/>
      <c r="FVR301" s="105"/>
      <c r="FVS301" s="283"/>
      <c r="FVT301" s="283"/>
      <c r="FVU301" s="105"/>
      <c r="FVV301" s="105"/>
      <c r="FVW301" s="105"/>
      <c r="FVX301" s="105"/>
      <c r="FVY301" s="105"/>
      <c r="FVZ301" s="105"/>
      <c r="FWA301" s="105"/>
      <c r="FWB301" s="105"/>
      <c r="FWC301" s="105"/>
      <c r="FWD301" s="105"/>
      <c r="FWE301" s="105"/>
      <c r="FWF301" s="105"/>
      <c r="FWG301" s="105"/>
      <c r="FWH301" s="105"/>
      <c r="FWI301" s="105"/>
      <c r="FWJ301" s="105"/>
      <c r="FWK301" s="105"/>
      <c r="FWL301" s="105"/>
      <c r="FWM301" s="105"/>
      <c r="FWN301" s="105"/>
      <c r="FWO301" s="105"/>
      <c r="FWP301" s="105"/>
      <c r="FWQ301" s="105"/>
      <c r="FWR301" s="105"/>
      <c r="FWS301" s="283"/>
      <c r="FWT301" s="283"/>
      <c r="FWU301" s="105"/>
      <c r="FWV301" s="105"/>
      <c r="FWW301" s="105"/>
      <c r="FWX301" s="105"/>
      <c r="FWY301" s="105"/>
      <c r="FWZ301" s="105"/>
      <c r="FXA301" s="105"/>
      <c r="FXB301" s="105"/>
      <c r="FXC301" s="105"/>
      <c r="FXD301" s="105"/>
      <c r="FXE301" s="105"/>
      <c r="FXF301" s="105"/>
      <c r="FXG301" s="105"/>
      <c r="FXH301" s="105"/>
      <c r="FXI301" s="105"/>
      <c r="FXJ301" s="105"/>
      <c r="FXK301" s="105"/>
      <c r="FXL301" s="105"/>
      <c r="FXM301" s="105"/>
      <c r="FXN301" s="105"/>
      <c r="FXO301" s="105"/>
      <c r="FXP301" s="105"/>
      <c r="FXQ301" s="105"/>
      <c r="FXR301" s="105"/>
      <c r="FXS301" s="283"/>
      <c r="FXT301" s="283"/>
      <c r="FXU301" s="105"/>
      <c r="FXV301" s="105"/>
      <c r="FXW301" s="105"/>
      <c r="FXX301" s="105"/>
      <c r="FXY301" s="105"/>
      <c r="FXZ301" s="105"/>
      <c r="FYA301" s="105"/>
      <c r="FYB301" s="105"/>
      <c r="FYC301" s="105"/>
      <c r="FYD301" s="105"/>
      <c r="FYE301" s="105"/>
      <c r="FYF301" s="105"/>
      <c r="FYG301" s="105"/>
      <c r="FYH301" s="105"/>
      <c r="FYI301" s="105"/>
      <c r="FYJ301" s="105"/>
      <c r="FYK301" s="105"/>
      <c r="FYL301" s="105"/>
      <c r="FYM301" s="105"/>
      <c r="FYN301" s="105"/>
      <c r="FYO301" s="105"/>
      <c r="FYP301" s="105"/>
      <c r="FYQ301" s="105"/>
      <c r="FYR301" s="105"/>
      <c r="FYS301" s="283"/>
      <c r="FYT301" s="283"/>
      <c r="FYU301" s="105"/>
      <c r="FYV301" s="105"/>
      <c r="FYW301" s="105"/>
      <c r="FYX301" s="105"/>
      <c r="FYY301" s="105"/>
      <c r="FYZ301" s="105"/>
      <c r="FZA301" s="105"/>
      <c r="FZB301" s="105"/>
      <c r="FZC301" s="105"/>
      <c r="FZD301" s="105"/>
      <c r="FZE301" s="105"/>
      <c r="FZF301" s="105"/>
      <c r="FZG301" s="105"/>
      <c r="FZH301" s="105"/>
      <c r="FZI301" s="105"/>
      <c r="FZJ301" s="105"/>
      <c r="FZK301" s="105"/>
      <c r="FZL301" s="105"/>
      <c r="FZM301" s="105"/>
      <c r="FZN301" s="105"/>
      <c r="FZO301" s="105"/>
      <c r="FZP301" s="105"/>
      <c r="FZQ301" s="105"/>
      <c r="FZR301" s="105"/>
      <c r="FZS301" s="283"/>
      <c r="FZT301" s="283"/>
      <c r="FZU301" s="105"/>
      <c r="FZV301" s="105"/>
      <c r="FZW301" s="105"/>
      <c r="FZX301" s="105"/>
      <c r="FZY301" s="105"/>
      <c r="FZZ301" s="105"/>
      <c r="GAA301" s="105"/>
      <c r="GAB301" s="105"/>
      <c r="GAC301" s="105"/>
      <c r="GAD301" s="105"/>
      <c r="GAE301" s="105"/>
      <c r="GAF301" s="105"/>
      <c r="GAG301" s="105"/>
      <c r="GAH301" s="105"/>
      <c r="GAI301" s="105"/>
      <c r="GAJ301" s="105"/>
      <c r="GAK301" s="105"/>
      <c r="GAL301" s="105"/>
      <c r="GAM301" s="105"/>
      <c r="GAN301" s="105"/>
      <c r="GAO301" s="105"/>
      <c r="GAP301" s="105"/>
      <c r="GAQ301" s="105"/>
      <c r="GAR301" s="105"/>
      <c r="GAS301" s="283"/>
      <c r="GAT301" s="283"/>
      <c r="GAU301" s="105"/>
      <c r="GAV301" s="105"/>
      <c r="GAW301" s="105"/>
      <c r="GAX301" s="105"/>
      <c r="GAY301" s="105"/>
      <c r="GAZ301" s="105"/>
      <c r="GBA301" s="105"/>
      <c r="GBB301" s="105"/>
      <c r="GBC301" s="105"/>
      <c r="GBD301" s="105"/>
      <c r="GBE301" s="105"/>
      <c r="GBF301" s="105"/>
      <c r="GBG301" s="105"/>
      <c r="GBH301" s="105"/>
      <c r="GBI301" s="105"/>
      <c r="GBJ301" s="105"/>
      <c r="GBK301" s="105"/>
      <c r="GBL301" s="105"/>
      <c r="GBM301" s="105"/>
      <c r="GBN301" s="105"/>
      <c r="GBO301" s="105"/>
      <c r="GBP301" s="105"/>
      <c r="GBQ301" s="105"/>
      <c r="GBR301" s="105"/>
      <c r="GBS301" s="283"/>
      <c r="GBT301" s="283"/>
      <c r="GBU301" s="105"/>
      <c r="GBV301" s="105"/>
      <c r="GBW301" s="105"/>
      <c r="GBX301" s="105"/>
      <c r="GBY301" s="105"/>
      <c r="GBZ301" s="105"/>
      <c r="GCA301" s="105"/>
      <c r="GCB301" s="105"/>
      <c r="GCC301" s="105"/>
      <c r="GCD301" s="105"/>
      <c r="GCE301" s="105"/>
      <c r="GCF301" s="105"/>
      <c r="GCG301" s="105"/>
      <c r="GCH301" s="105"/>
      <c r="GCI301" s="105"/>
      <c r="GCJ301" s="105"/>
      <c r="GCK301" s="105"/>
      <c r="GCL301" s="105"/>
      <c r="GCM301" s="105"/>
      <c r="GCN301" s="105"/>
      <c r="GCO301" s="105"/>
      <c r="GCP301" s="105"/>
      <c r="GCQ301" s="105"/>
      <c r="GCR301" s="105"/>
      <c r="GCS301" s="283"/>
      <c r="GCT301" s="283"/>
      <c r="GCU301" s="105"/>
      <c r="GCV301" s="105"/>
      <c r="GCW301" s="105"/>
      <c r="GCX301" s="105"/>
      <c r="GCY301" s="105"/>
      <c r="GCZ301" s="105"/>
      <c r="GDA301" s="105"/>
      <c r="GDB301" s="105"/>
      <c r="GDC301" s="105"/>
      <c r="GDD301" s="105"/>
      <c r="GDE301" s="105"/>
      <c r="GDF301" s="105"/>
      <c r="GDG301" s="105"/>
      <c r="GDH301" s="105"/>
      <c r="GDI301" s="105"/>
      <c r="GDJ301" s="105"/>
      <c r="GDK301" s="105"/>
      <c r="GDL301" s="105"/>
      <c r="GDM301" s="105"/>
      <c r="GDN301" s="105"/>
      <c r="GDO301" s="105"/>
      <c r="GDP301" s="105"/>
      <c r="GDQ301" s="105"/>
      <c r="GDR301" s="105"/>
      <c r="GDS301" s="283"/>
      <c r="GDT301" s="283"/>
      <c r="GDU301" s="105"/>
      <c r="GDV301" s="105"/>
      <c r="GDW301" s="105"/>
      <c r="GDX301" s="105"/>
      <c r="GDY301" s="105"/>
      <c r="GDZ301" s="105"/>
      <c r="GEA301" s="105"/>
      <c r="GEB301" s="105"/>
      <c r="GEC301" s="105"/>
      <c r="GED301" s="105"/>
      <c r="GEE301" s="105"/>
      <c r="GEF301" s="105"/>
      <c r="GEG301" s="105"/>
      <c r="GEH301" s="105"/>
      <c r="GEI301" s="105"/>
      <c r="GEJ301" s="105"/>
      <c r="GEK301" s="105"/>
      <c r="GEL301" s="105"/>
      <c r="GEM301" s="105"/>
      <c r="GEN301" s="105"/>
      <c r="GEO301" s="105"/>
      <c r="GEP301" s="105"/>
      <c r="GEQ301" s="105"/>
      <c r="GER301" s="105"/>
      <c r="GES301" s="283"/>
      <c r="GET301" s="283"/>
      <c r="GEU301" s="105"/>
      <c r="GEV301" s="105"/>
      <c r="GEW301" s="105"/>
      <c r="GEX301" s="105"/>
      <c r="GEY301" s="105"/>
      <c r="GEZ301" s="105"/>
      <c r="GFA301" s="105"/>
      <c r="GFB301" s="105"/>
      <c r="GFC301" s="105"/>
      <c r="GFD301" s="105"/>
      <c r="GFE301" s="105"/>
      <c r="GFF301" s="105"/>
      <c r="GFG301" s="105"/>
      <c r="GFH301" s="105"/>
      <c r="GFI301" s="105"/>
      <c r="GFJ301" s="105"/>
      <c r="GFK301" s="105"/>
      <c r="GFL301" s="105"/>
      <c r="GFM301" s="105"/>
      <c r="GFN301" s="105"/>
      <c r="GFO301" s="105"/>
      <c r="GFP301" s="105"/>
      <c r="GFQ301" s="105"/>
      <c r="GFR301" s="105"/>
      <c r="GFS301" s="283"/>
      <c r="GFT301" s="283"/>
      <c r="GFU301" s="105"/>
      <c r="GFV301" s="105"/>
      <c r="GFW301" s="105"/>
      <c r="GFX301" s="105"/>
      <c r="GFY301" s="105"/>
      <c r="GFZ301" s="105"/>
      <c r="GGA301" s="105"/>
      <c r="GGB301" s="105"/>
      <c r="GGC301" s="105"/>
      <c r="GGD301" s="105"/>
      <c r="GGE301" s="105"/>
      <c r="GGF301" s="105"/>
      <c r="GGG301" s="105"/>
      <c r="GGH301" s="105"/>
      <c r="GGI301" s="105"/>
      <c r="GGJ301" s="105"/>
      <c r="GGK301" s="105"/>
      <c r="GGL301" s="105"/>
      <c r="GGM301" s="105"/>
      <c r="GGN301" s="105"/>
      <c r="GGO301" s="105"/>
      <c r="GGP301" s="105"/>
      <c r="GGQ301" s="105"/>
      <c r="GGR301" s="105"/>
      <c r="GGS301" s="283"/>
      <c r="GGT301" s="283"/>
      <c r="GGU301" s="105"/>
      <c r="GGV301" s="105"/>
      <c r="GGW301" s="105"/>
      <c r="GGX301" s="105"/>
      <c r="GGY301" s="105"/>
      <c r="GGZ301" s="105"/>
      <c r="GHA301" s="105"/>
      <c r="GHB301" s="105"/>
      <c r="GHC301" s="105"/>
      <c r="GHD301" s="105"/>
      <c r="GHE301" s="105"/>
      <c r="GHF301" s="105"/>
      <c r="GHG301" s="105"/>
      <c r="GHH301" s="105"/>
      <c r="GHI301" s="105"/>
      <c r="GHJ301" s="105"/>
      <c r="GHK301" s="105"/>
      <c r="GHL301" s="105"/>
      <c r="GHM301" s="105"/>
      <c r="GHN301" s="105"/>
      <c r="GHO301" s="105"/>
      <c r="GHP301" s="105"/>
      <c r="GHQ301" s="105"/>
      <c r="GHR301" s="105"/>
      <c r="GHS301" s="283"/>
      <c r="GHT301" s="283"/>
      <c r="GHU301" s="105"/>
      <c r="GHV301" s="105"/>
      <c r="GHW301" s="105"/>
      <c r="GHX301" s="105"/>
      <c r="GHY301" s="105"/>
      <c r="GHZ301" s="105"/>
      <c r="GIA301" s="105"/>
      <c r="GIB301" s="105"/>
      <c r="GIC301" s="105"/>
      <c r="GID301" s="105"/>
      <c r="GIE301" s="105"/>
      <c r="GIF301" s="105"/>
      <c r="GIG301" s="105"/>
      <c r="GIH301" s="105"/>
      <c r="GII301" s="105"/>
      <c r="GIJ301" s="105"/>
      <c r="GIK301" s="105"/>
      <c r="GIL301" s="105"/>
      <c r="GIM301" s="105"/>
      <c r="GIN301" s="105"/>
      <c r="GIO301" s="105"/>
      <c r="GIP301" s="105"/>
      <c r="GIQ301" s="105"/>
      <c r="GIR301" s="105"/>
      <c r="GIS301" s="283"/>
      <c r="GIT301" s="283"/>
      <c r="GIU301" s="105"/>
      <c r="GIV301" s="105"/>
      <c r="GIW301" s="105"/>
      <c r="GIX301" s="105"/>
      <c r="GIY301" s="105"/>
      <c r="GIZ301" s="105"/>
      <c r="GJA301" s="105"/>
      <c r="GJB301" s="105"/>
      <c r="GJC301" s="105"/>
      <c r="GJD301" s="105"/>
      <c r="GJE301" s="105"/>
      <c r="GJF301" s="105"/>
      <c r="GJG301" s="105"/>
      <c r="GJH301" s="105"/>
      <c r="GJI301" s="105"/>
      <c r="GJJ301" s="105"/>
      <c r="GJK301" s="105"/>
      <c r="GJL301" s="105"/>
      <c r="GJM301" s="105"/>
      <c r="GJN301" s="105"/>
      <c r="GJO301" s="105"/>
      <c r="GJP301" s="105"/>
      <c r="GJQ301" s="105"/>
      <c r="GJR301" s="105"/>
      <c r="GJS301" s="283"/>
      <c r="GJT301" s="283"/>
      <c r="GJU301" s="105"/>
      <c r="GJV301" s="105"/>
      <c r="GJW301" s="105"/>
      <c r="GJX301" s="105"/>
      <c r="GJY301" s="105"/>
      <c r="GJZ301" s="105"/>
      <c r="GKA301" s="105"/>
      <c r="GKB301" s="105"/>
      <c r="GKC301" s="105"/>
      <c r="GKD301" s="105"/>
      <c r="GKE301" s="105"/>
      <c r="GKF301" s="105"/>
      <c r="GKG301" s="105"/>
      <c r="GKH301" s="105"/>
      <c r="GKI301" s="105"/>
      <c r="GKJ301" s="105"/>
      <c r="GKK301" s="105"/>
      <c r="GKL301" s="105"/>
      <c r="GKM301" s="105"/>
      <c r="GKN301" s="105"/>
      <c r="GKO301" s="105"/>
      <c r="GKP301" s="105"/>
      <c r="GKQ301" s="105"/>
      <c r="GKR301" s="105"/>
      <c r="GKS301" s="283"/>
      <c r="GKT301" s="283"/>
      <c r="GKU301" s="105"/>
      <c r="GKV301" s="105"/>
      <c r="GKW301" s="105"/>
      <c r="GKX301" s="105"/>
      <c r="GKY301" s="105"/>
      <c r="GKZ301" s="105"/>
      <c r="GLA301" s="105"/>
      <c r="GLB301" s="105"/>
      <c r="GLC301" s="105"/>
      <c r="GLD301" s="105"/>
      <c r="GLE301" s="105"/>
      <c r="GLF301" s="105"/>
      <c r="GLG301" s="105"/>
      <c r="GLH301" s="105"/>
      <c r="GLI301" s="105"/>
      <c r="GLJ301" s="105"/>
      <c r="GLK301" s="105"/>
      <c r="GLL301" s="105"/>
      <c r="GLM301" s="105"/>
      <c r="GLN301" s="105"/>
      <c r="GLO301" s="105"/>
      <c r="GLP301" s="105"/>
      <c r="GLQ301" s="105"/>
      <c r="GLR301" s="105"/>
      <c r="GLS301" s="283"/>
      <c r="GLT301" s="283"/>
      <c r="GLU301" s="105"/>
      <c r="GLV301" s="105"/>
      <c r="GLW301" s="105"/>
      <c r="GLX301" s="105"/>
      <c r="GLY301" s="105"/>
      <c r="GLZ301" s="105"/>
      <c r="GMA301" s="105"/>
      <c r="GMB301" s="105"/>
      <c r="GMC301" s="105"/>
      <c r="GMD301" s="105"/>
      <c r="GME301" s="105"/>
      <c r="GMF301" s="105"/>
      <c r="GMG301" s="105"/>
      <c r="GMH301" s="105"/>
      <c r="GMI301" s="105"/>
      <c r="GMJ301" s="105"/>
      <c r="GMK301" s="105"/>
      <c r="GML301" s="105"/>
      <c r="GMM301" s="105"/>
      <c r="GMN301" s="105"/>
      <c r="GMO301" s="105"/>
      <c r="GMP301" s="105"/>
      <c r="GMQ301" s="105"/>
      <c r="GMR301" s="105"/>
      <c r="GMS301" s="283"/>
      <c r="GMT301" s="283"/>
      <c r="GMU301" s="105"/>
      <c r="GMV301" s="105"/>
      <c r="GMW301" s="105"/>
      <c r="GMX301" s="105"/>
      <c r="GMY301" s="105"/>
      <c r="GMZ301" s="105"/>
      <c r="GNA301" s="105"/>
      <c r="GNB301" s="105"/>
      <c r="GNC301" s="105"/>
      <c r="GND301" s="105"/>
      <c r="GNE301" s="105"/>
      <c r="GNF301" s="105"/>
      <c r="GNG301" s="105"/>
      <c r="GNH301" s="105"/>
      <c r="GNI301" s="105"/>
      <c r="GNJ301" s="105"/>
      <c r="GNK301" s="105"/>
      <c r="GNL301" s="105"/>
      <c r="GNM301" s="105"/>
      <c r="GNN301" s="105"/>
      <c r="GNO301" s="105"/>
      <c r="GNP301" s="105"/>
      <c r="GNQ301" s="105"/>
      <c r="GNR301" s="105"/>
      <c r="GNS301" s="283"/>
      <c r="GNT301" s="283"/>
      <c r="GNU301" s="105"/>
      <c r="GNV301" s="105"/>
      <c r="GNW301" s="105"/>
      <c r="GNX301" s="105"/>
      <c r="GNY301" s="105"/>
      <c r="GNZ301" s="105"/>
      <c r="GOA301" s="105"/>
      <c r="GOB301" s="105"/>
      <c r="GOC301" s="105"/>
      <c r="GOD301" s="105"/>
      <c r="GOE301" s="105"/>
      <c r="GOF301" s="105"/>
      <c r="GOG301" s="105"/>
      <c r="GOH301" s="105"/>
      <c r="GOI301" s="105"/>
      <c r="GOJ301" s="105"/>
      <c r="GOK301" s="105"/>
      <c r="GOL301" s="105"/>
      <c r="GOM301" s="105"/>
      <c r="GON301" s="105"/>
      <c r="GOO301" s="105"/>
      <c r="GOP301" s="105"/>
      <c r="GOQ301" s="105"/>
      <c r="GOR301" s="105"/>
      <c r="GOS301" s="283"/>
      <c r="GOT301" s="283"/>
      <c r="GOU301" s="105"/>
      <c r="GOV301" s="105"/>
      <c r="GOW301" s="105"/>
      <c r="GOX301" s="105"/>
      <c r="GOY301" s="105"/>
      <c r="GOZ301" s="105"/>
      <c r="GPA301" s="105"/>
      <c r="GPB301" s="105"/>
      <c r="GPC301" s="105"/>
      <c r="GPD301" s="105"/>
      <c r="GPE301" s="105"/>
      <c r="GPF301" s="105"/>
      <c r="GPG301" s="105"/>
      <c r="GPH301" s="105"/>
      <c r="GPI301" s="105"/>
      <c r="GPJ301" s="105"/>
      <c r="GPK301" s="105"/>
      <c r="GPL301" s="105"/>
      <c r="GPM301" s="105"/>
      <c r="GPN301" s="105"/>
      <c r="GPO301" s="105"/>
      <c r="GPP301" s="105"/>
      <c r="GPQ301" s="105"/>
      <c r="GPR301" s="105"/>
      <c r="GPS301" s="283"/>
      <c r="GPT301" s="283"/>
      <c r="GPU301" s="105"/>
      <c r="GPV301" s="105"/>
      <c r="GPW301" s="105"/>
      <c r="GPX301" s="105"/>
      <c r="GPY301" s="105"/>
      <c r="GPZ301" s="105"/>
      <c r="GQA301" s="105"/>
      <c r="GQB301" s="105"/>
      <c r="GQC301" s="105"/>
      <c r="GQD301" s="105"/>
      <c r="GQE301" s="105"/>
      <c r="GQF301" s="105"/>
      <c r="GQG301" s="105"/>
      <c r="GQH301" s="105"/>
      <c r="GQI301" s="105"/>
      <c r="GQJ301" s="105"/>
      <c r="GQK301" s="105"/>
      <c r="GQL301" s="105"/>
      <c r="GQM301" s="105"/>
      <c r="GQN301" s="105"/>
      <c r="GQO301" s="105"/>
      <c r="GQP301" s="105"/>
      <c r="GQQ301" s="105"/>
      <c r="GQR301" s="105"/>
      <c r="GQS301" s="283"/>
      <c r="GQT301" s="283"/>
      <c r="GQU301" s="105"/>
      <c r="GQV301" s="105"/>
      <c r="GQW301" s="105"/>
      <c r="GQX301" s="105"/>
      <c r="GQY301" s="105"/>
      <c r="GQZ301" s="105"/>
      <c r="GRA301" s="105"/>
      <c r="GRB301" s="105"/>
      <c r="GRC301" s="105"/>
      <c r="GRD301" s="105"/>
      <c r="GRE301" s="105"/>
      <c r="GRF301" s="105"/>
      <c r="GRG301" s="105"/>
      <c r="GRH301" s="105"/>
      <c r="GRI301" s="105"/>
      <c r="GRJ301" s="105"/>
      <c r="GRK301" s="105"/>
      <c r="GRL301" s="105"/>
      <c r="GRM301" s="105"/>
      <c r="GRN301" s="105"/>
      <c r="GRO301" s="105"/>
      <c r="GRP301" s="105"/>
      <c r="GRQ301" s="105"/>
      <c r="GRR301" s="105"/>
      <c r="GRS301" s="283"/>
      <c r="GRT301" s="283"/>
      <c r="GRU301" s="105"/>
      <c r="GRV301" s="105"/>
      <c r="GRW301" s="105"/>
      <c r="GRX301" s="105"/>
      <c r="GRY301" s="105"/>
      <c r="GRZ301" s="105"/>
      <c r="GSA301" s="105"/>
      <c r="GSB301" s="105"/>
      <c r="GSC301" s="105"/>
      <c r="GSD301" s="105"/>
      <c r="GSE301" s="105"/>
      <c r="GSF301" s="105"/>
      <c r="GSG301" s="105"/>
      <c r="GSH301" s="105"/>
      <c r="GSI301" s="105"/>
      <c r="GSJ301" s="105"/>
      <c r="GSK301" s="105"/>
      <c r="GSL301" s="105"/>
      <c r="GSM301" s="105"/>
      <c r="GSN301" s="105"/>
      <c r="GSO301" s="105"/>
      <c r="GSP301" s="105"/>
      <c r="GSQ301" s="105"/>
      <c r="GSR301" s="105"/>
      <c r="GSS301" s="283"/>
      <c r="GST301" s="283"/>
      <c r="GSU301" s="105"/>
      <c r="GSV301" s="105"/>
      <c r="GSW301" s="105"/>
      <c r="GSX301" s="105"/>
      <c r="GSY301" s="105"/>
      <c r="GSZ301" s="105"/>
      <c r="GTA301" s="105"/>
      <c r="GTB301" s="105"/>
      <c r="GTC301" s="105"/>
      <c r="GTD301" s="105"/>
      <c r="GTE301" s="105"/>
      <c r="GTF301" s="105"/>
      <c r="GTG301" s="105"/>
      <c r="GTH301" s="105"/>
      <c r="GTI301" s="105"/>
      <c r="GTJ301" s="105"/>
      <c r="GTK301" s="105"/>
      <c r="GTL301" s="105"/>
      <c r="GTM301" s="105"/>
      <c r="GTN301" s="105"/>
      <c r="GTO301" s="105"/>
      <c r="GTP301" s="105"/>
      <c r="GTQ301" s="105"/>
      <c r="GTR301" s="105"/>
      <c r="GTS301" s="283"/>
      <c r="GTT301" s="283"/>
      <c r="GTU301" s="105"/>
      <c r="GTV301" s="105"/>
      <c r="GTW301" s="105"/>
      <c r="GTX301" s="105"/>
      <c r="GTY301" s="105"/>
      <c r="GTZ301" s="105"/>
      <c r="GUA301" s="105"/>
      <c r="GUB301" s="105"/>
      <c r="GUC301" s="105"/>
      <c r="GUD301" s="105"/>
      <c r="GUE301" s="105"/>
      <c r="GUF301" s="105"/>
      <c r="GUG301" s="105"/>
      <c r="GUH301" s="105"/>
      <c r="GUI301" s="105"/>
      <c r="GUJ301" s="105"/>
      <c r="GUK301" s="105"/>
      <c r="GUL301" s="105"/>
      <c r="GUM301" s="105"/>
      <c r="GUN301" s="105"/>
      <c r="GUO301" s="105"/>
      <c r="GUP301" s="105"/>
      <c r="GUQ301" s="105"/>
      <c r="GUR301" s="105"/>
      <c r="GUS301" s="283"/>
      <c r="GUT301" s="283"/>
      <c r="GUU301" s="105"/>
      <c r="GUV301" s="105"/>
      <c r="GUW301" s="105"/>
      <c r="GUX301" s="105"/>
      <c r="GUY301" s="105"/>
      <c r="GUZ301" s="105"/>
      <c r="GVA301" s="105"/>
      <c r="GVB301" s="105"/>
      <c r="GVC301" s="105"/>
      <c r="GVD301" s="105"/>
      <c r="GVE301" s="105"/>
      <c r="GVF301" s="105"/>
      <c r="GVG301" s="105"/>
      <c r="GVH301" s="105"/>
      <c r="GVI301" s="105"/>
      <c r="GVJ301" s="105"/>
      <c r="GVK301" s="105"/>
      <c r="GVL301" s="105"/>
      <c r="GVM301" s="105"/>
      <c r="GVN301" s="105"/>
      <c r="GVO301" s="105"/>
      <c r="GVP301" s="105"/>
      <c r="GVQ301" s="105"/>
      <c r="GVR301" s="105"/>
      <c r="GVS301" s="283"/>
      <c r="GVT301" s="283"/>
      <c r="GVU301" s="105"/>
      <c r="GVV301" s="105"/>
      <c r="GVW301" s="105"/>
      <c r="GVX301" s="105"/>
      <c r="GVY301" s="105"/>
      <c r="GVZ301" s="105"/>
      <c r="GWA301" s="105"/>
      <c r="GWB301" s="105"/>
      <c r="GWC301" s="105"/>
      <c r="GWD301" s="105"/>
      <c r="GWE301" s="105"/>
      <c r="GWF301" s="105"/>
      <c r="GWG301" s="105"/>
      <c r="GWH301" s="105"/>
      <c r="GWI301" s="105"/>
      <c r="GWJ301" s="105"/>
      <c r="GWK301" s="105"/>
      <c r="GWL301" s="105"/>
      <c r="GWM301" s="105"/>
      <c r="GWN301" s="105"/>
      <c r="GWO301" s="105"/>
      <c r="GWP301" s="105"/>
      <c r="GWQ301" s="105"/>
      <c r="GWR301" s="105"/>
      <c r="GWS301" s="283"/>
      <c r="GWT301" s="283"/>
      <c r="GWU301" s="105"/>
      <c r="GWV301" s="105"/>
      <c r="GWW301" s="105"/>
      <c r="GWX301" s="105"/>
      <c r="GWY301" s="105"/>
      <c r="GWZ301" s="105"/>
      <c r="GXA301" s="105"/>
      <c r="GXB301" s="105"/>
      <c r="GXC301" s="105"/>
      <c r="GXD301" s="105"/>
      <c r="GXE301" s="105"/>
      <c r="GXF301" s="105"/>
      <c r="GXG301" s="105"/>
      <c r="GXH301" s="105"/>
      <c r="GXI301" s="105"/>
      <c r="GXJ301" s="105"/>
      <c r="GXK301" s="105"/>
      <c r="GXL301" s="105"/>
      <c r="GXM301" s="105"/>
      <c r="GXN301" s="105"/>
      <c r="GXO301" s="105"/>
      <c r="GXP301" s="105"/>
      <c r="GXQ301" s="105"/>
      <c r="GXR301" s="105"/>
      <c r="GXS301" s="283"/>
      <c r="GXT301" s="283"/>
      <c r="GXU301" s="105"/>
      <c r="GXV301" s="105"/>
      <c r="GXW301" s="105"/>
      <c r="GXX301" s="105"/>
      <c r="GXY301" s="105"/>
      <c r="GXZ301" s="105"/>
      <c r="GYA301" s="105"/>
      <c r="GYB301" s="105"/>
      <c r="GYC301" s="105"/>
      <c r="GYD301" s="105"/>
      <c r="GYE301" s="105"/>
      <c r="GYF301" s="105"/>
      <c r="GYG301" s="105"/>
      <c r="GYH301" s="105"/>
      <c r="GYI301" s="105"/>
      <c r="GYJ301" s="105"/>
      <c r="GYK301" s="105"/>
      <c r="GYL301" s="105"/>
      <c r="GYM301" s="105"/>
      <c r="GYN301" s="105"/>
      <c r="GYO301" s="105"/>
      <c r="GYP301" s="105"/>
      <c r="GYQ301" s="105"/>
      <c r="GYR301" s="105"/>
      <c r="GYS301" s="283"/>
      <c r="GYT301" s="283"/>
      <c r="GYU301" s="105"/>
      <c r="GYV301" s="105"/>
      <c r="GYW301" s="105"/>
      <c r="GYX301" s="105"/>
      <c r="GYY301" s="105"/>
      <c r="GYZ301" s="105"/>
      <c r="GZA301" s="105"/>
      <c r="GZB301" s="105"/>
      <c r="GZC301" s="105"/>
      <c r="GZD301" s="105"/>
      <c r="GZE301" s="105"/>
      <c r="GZF301" s="105"/>
      <c r="GZG301" s="105"/>
      <c r="GZH301" s="105"/>
      <c r="GZI301" s="105"/>
      <c r="GZJ301" s="105"/>
      <c r="GZK301" s="105"/>
      <c r="GZL301" s="105"/>
      <c r="GZM301" s="105"/>
      <c r="GZN301" s="105"/>
      <c r="GZO301" s="105"/>
      <c r="GZP301" s="105"/>
      <c r="GZQ301" s="105"/>
      <c r="GZR301" s="105"/>
      <c r="GZS301" s="283"/>
      <c r="GZT301" s="283"/>
      <c r="GZU301" s="105"/>
      <c r="GZV301" s="105"/>
      <c r="GZW301" s="105"/>
      <c r="GZX301" s="105"/>
      <c r="GZY301" s="105"/>
      <c r="GZZ301" s="105"/>
      <c r="HAA301" s="105"/>
      <c r="HAB301" s="105"/>
      <c r="HAC301" s="105"/>
      <c r="HAD301" s="105"/>
      <c r="HAE301" s="105"/>
      <c r="HAF301" s="105"/>
      <c r="HAG301" s="105"/>
      <c r="HAH301" s="105"/>
      <c r="HAI301" s="105"/>
      <c r="HAJ301" s="105"/>
      <c r="HAK301" s="105"/>
      <c r="HAL301" s="105"/>
      <c r="HAM301" s="105"/>
      <c r="HAN301" s="105"/>
      <c r="HAO301" s="105"/>
      <c r="HAP301" s="105"/>
      <c r="HAQ301" s="105"/>
      <c r="HAR301" s="105"/>
      <c r="HAS301" s="283"/>
      <c r="HAT301" s="283"/>
      <c r="HAU301" s="105"/>
      <c r="HAV301" s="105"/>
      <c r="HAW301" s="105"/>
      <c r="HAX301" s="105"/>
      <c r="HAY301" s="105"/>
      <c r="HAZ301" s="105"/>
      <c r="HBA301" s="105"/>
      <c r="HBB301" s="105"/>
      <c r="HBC301" s="105"/>
      <c r="HBD301" s="105"/>
      <c r="HBE301" s="105"/>
      <c r="HBF301" s="105"/>
      <c r="HBG301" s="105"/>
      <c r="HBH301" s="105"/>
      <c r="HBI301" s="105"/>
      <c r="HBJ301" s="105"/>
      <c r="HBK301" s="105"/>
      <c r="HBL301" s="105"/>
      <c r="HBM301" s="105"/>
      <c r="HBN301" s="105"/>
      <c r="HBO301" s="105"/>
      <c r="HBP301" s="105"/>
      <c r="HBQ301" s="105"/>
      <c r="HBR301" s="105"/>
      <c r="HBS301" s="283"/>
      <c r="HBT301" s="283"/>
      <c r="HBU301" s="105"/>
      <c r="HBV301" s="105"/>
      <c r="HBW301" s="105"/>
      <c r="HBX301" s="105"/>
      <c r="HBY301" s="105"/>
      <c r="HBZ301" s="105"/>
      <c r="HCA301" s="105"/>
      <c r="HCB301" s="105"/>
      <c r="HCC301" s="105"/>
      <c r="HCD301" s="105"/>
      <c r="HCE301" s="105"/>
      <c r="HCF301" s="105"/>
      <c r="HCG301" s="105"/>
      <c r="HCH301" s="105"/>
      <c r="HCI301" s="105"/>
      <c r="HCJ301" s="105"/>
      <c r="HCK301" s="105"/>
      <c r="HCL301" s="105"/>
      <c r="HCM301" s="105"/>
      <c r="HCN301" s="105"/>
      <c r="HCO301" s="105"/>
      <c r="HCP301" s="105"/>
      <c r="HCQ301" s="105"/>
      <c r="HCR301" s="105"/>
      <c r="HCS301" s="283"/>
      <c r="HCT301" s="283"/>
      <c r="HCU301" s="105"/>
      <c r="HCV301" s="105"/>
      <c r="HCW301" s="105"/>
      <c r="HCX301" s="105"/>
      <c r="HCY301" s="105"/>
      <c r="HCZ301" s="105"/>
      <c r="HDA301" s="105"/>
      <c r="HDB301" s="105"/>
      <c r="HDC301" s="105"/>
      <c r="HDD301" s="105"/>
      <c r="HDE301" s="105"/>
      <c r="HDF301" s="105"/>
      <c r="HDG301" s="105"/>
      <c r="HDH301" s="105"/>
      <c r="HDI301" s="105"/>
      <c r="HDJ301" s="105"/>
      <c r="HDK301" s="105"/>
      <c r="HDL301" s="105"/>
      <c r="HDM301" s="105"/>
      <c r="HDN301" s="105"/>
      <c r="HDO301" s="105"/>
      <c r="HDP301" s="105"/>
      <c r="HDQ301" s="105"/>
      <c r="HDR301" s="105"/>
      <c r="HDS301" s="283"/>
      <c r="HDT301" s="283"/>
      <c r="HDU301" s="105"/>
      <c r="HDV301" s="105"/>
      <c r="HDW301" s="105"/>
      <c r="HDX301" s="105"/>
      <c r="HDY301" s="105"/>
      <c r="HDZ301" s="105"/>
      <c r="HEA301" s="105"/>
      <c r="HEB301" s="105"/>
      <c r="HEC301" s="105"/>
      <c r="HED301" s="105"/>
      <c r="HEE301" s="105"/>
      <c r="HEF301" s="105"/>
      <c r="HEG301" s="105"/>
      <c r="HEH301" s="105"/>
      <c r="HEI301" s="105"/>
      <c r="HEJ301" s="105"/>
      <c r="HEK301" s="105"/>
      <c r="HEL301" s="105"/>
      <c r="HEM301" s="105"/>
      <c r="HEN301" s="105"/>
      <c r="HEO301" s="105"/>
      <c r="HEP301" s="105"/>
      <c r="HEQ301" s="105"/>
      <c r="HER301" s="105"/>
      <c r="HES301" s="283"/>
      <c r="HET301" s="283"/>
      <c r="HEU301" s="105"/>
      <c r="HEV301" s="105"/>
      <c r="HEW301" s="105"/>
      <c r="HEX301" s="105"/>
      <c r="HEY301" s="105"/>
      <c r="HEZ301" s="105"/>
      <c r="HFA301" s="105"/>
      <c r="HFB301" s="105"/>
      <c r="HFC301" s="105"/>
      <c r="HFD301" s="105"/>
      <c r="HFE301" s="105"/>
      <c r="HFF301" s="105"/>
      <c r="HFG301" s="105"/>
      <c r="HFH301" s="105"/>
      <c r="HFI301" s="105"/>
      <c r="HFJ301" s="105"/>
      <c r="HFK301" s="105"/>
      <c r="HFL301" s="105"/>
      <c r="HFM301" s="105"/>
      <c r="HFN301" s="105"/>
      <c r="HFO301" s="105"/>
      <c r="HFP301" s="105"/>
      <c r="HFQ301" s="105"/>
      <c r="HFR301" s="105"/>
      <c r="HFS301" s="283"/>
      <c r="HFT301" s="283"/>
      <c r="HFU301" s="105"/>
      <c r="HFV301" s="105"/>
      <c r="HFW301" s="105"/>
      <c r="HFX301" s="105"/>
      <c r="HFY301" s="105"/>
      <c r="HFZ301" s="105"/>
      <c r="HGA301" s="105"/>
      <c r="HGB301" s="105"/>
      <c r="HGC301" s="105"/>
      <c r="HGD301" s="105"/>
      <c r="HGE301" s="105"/>
      <c r="HGF301" s="105"/>
      <c r="HGG301" s="105"/>
      <c r="HGH301" s="105"/>
      <c r="HGI301" s="105"/>
      <c r="HGJ301" s="105"/>
      <c r="HGK301" s="105"/>
      <c r="HGL301" s="105"/>
      <c r="HGM301" s="105"/>
      <c r="HGN301" s="105"/>
      <c r="HGO301" s="105"/>
      <c r="HGP301" s="105"/>
      <c r="HGQ301" s="105"/>
      <c r="HGR301" s="105"/>
      <c r="HGS301" s="283"/>
      <c r="HGT301" s="283"/>
      <c r="HGU301" s="105"/>
      <c r="HGV301" s="105"/>
      <c r="HGW301" s="105"/>
      <c r="HGX301" s="105"/>
      <c r="HGY301" s="105"/>
      <c r="HGZ301" s="105"/>
      <c r="HHA301" s="105"/>
      <c r="HHB301" s="105"/>
      <c r="HHC301" s="105"/>
      <c r="HHD301" s="105"/>
      <c r="HHE301" s="105"/>
      <c r="HHF301" s="105"/>
      <c r="HHG301" s="105"/>
      <c r="HHH301" s="105"/>
      <c r="HHI301" s="105"/>
      <c r="HHJ301" s="105"/>
      <c r="HHK301" s="105"/>
      <c r="HHL301" s="105"/>
      <c r="HHM301" s="105"/>
      <c r="HHN301" s="105"/>
      <c r="HHO301" s="105"/>
      <c r="HHP301" s="105"/>
      <c r="HHQ301" s="105"/>
      <c r="HHR301" s="105"/>
      <c r="HHS301" s="283"/>
      <c r="HHT301" s="283"/>
      <c r="HHU301" s="105"/>
      <c r="HHV301" s="105"/>
      <c r="HHW301" s="105"/>
      <c r="HHX301" s="105"/>
      <c r="HHY301" s="105"/>
      <c r="HHZ301" s="105"/>
      <c r="HIA301" s="105"/>
      <c r="HIB301" s="105"/>
      <c r="HIC301" s="105"/>
      <c r="HID301" s="105"/>
      <c r="HIE301" s="105"/>
      <c r="HIF301" s="105"/>
      <c r="HIG301" s="105"/>
      <c r="HIH301" s="105"/>
      <c r="HII301" s="105"/>
      <c r="HIJ301" s="105"/>
      <c r="HIK301" s="105"/>
      <c r="HIL301" s="105"/>
      <c r="HIM301" s="105"/>
      <c r="HIN301" s="105"/>
      <c r="HIO301" s="105"/>
      <c r="HIP301" s="105"/>
      <c r="HIQ301" s="105"/>
      <c r="HIR301" s="105"/>
      <c r="HIS301" s="283"/>
      <c r="HIT301" s="283"/>
      <c r="HIU301" s="105"/>
      <c r="HIV301" s="105"/>
      <c r="HIW301" s="105"/>
      <c r="HIX301" s="105"/>
      <c r="HIY301" s="105"/>
      <c r="HIZ301" s="105"/>
      <c r="HJA301" s="105"/>
      <c r="HJB301" s="105"/>
      <c r="HJC301" s="105"/>
      <c r="HJD301" s="105"/>
      <c r="HJE301" s="105"/>
      <c r="HJF301" s="105"/>
      <c r="HJG301" s="105"/>
      <c r="HJH301" s="105"/>
      <c r="HJI301" s="105"/>
      <c r="HJJ301" s="105"/>
      <c r="HJK301" s="105"/>
      <c r="HJL301" s="105"/>
      <c r="HJM301" s="105"/>
      <c r="HJN301" s="105"/>
      <c r="HJO301" s="105"/>
      <c r="HJP301" s="105"/>
      <c r="HJQ301" s="105"/>
      <c r="HJR301" s="105"/>
      <c r="HJS301" s="283"/>
      <c r="HJT301" s="283"/>
      <c r="HJU301" s="105"/>
      <c r="HJV301" s="105"/>
      <c r="HJW301" s="105"/>
      <c r="HJX301" s="105"/>
      <c r="HJY301" s="105"/>
      <c r="HJZ301" s="105"/>
      <c r="HKA301" s="105"/>
      <c r="HKB301" s="105"/>
      <c r="HKC301" s="105"/>
      <c r="HKD301" s="105"/>
      <c r="HKE301" s="105"/>
      <c r="HKF301" s="105"/>
      <c r="HKG301" s="105"/>
      <c r="HKH301" s="105"/>
      <c r="HKI301" s="105"/>
      <c r="HKJ301" s="105"/>
      <c r="HKK301" s="105"/>
      <c r="HKL301" s="105"/>
      <c r="HKM301" s="105"/>
      <c r="HKN301" s="105"/>
      <c r="HKO301" s="105"/>
      <c r="HKP301" s="105"/>
      <c r="HKQ301" s="105"/>
      <c r="HKR301" s="105"/>
      <c r="HKS301" s="283"/>
      <c r="HKT301" s="283"/>
      <c r="HKU301" s="105"/>
      <c r="HKV301" s="105"/>
      <c r="HKW301" s="105"/>
      <c r="HKX301" s="105"/>
      <c r="HKY301" s="105"/>
      <c r="HKZ301" s="105"/>
      <c r="HLA301" s="105"/>
      <c r="HLB301" s="105"/>
      <c r="HLC301" s="105"/>
      <c r="HLD301" s="105"/>
      <c r="HLE301" s="105"/>
      <c r="HLF301" s="105"/>
      <c r="HLG301" s="105"/>
      <c r="HLH301" s="105"/>
      <c r="HLI301" s="105"/>
      <c r="HLJ301" s="105"/>
      <c r="HLK301" s="105"/>
      <c r="HLL301" s="105"/>
      <c r="HLM301" s="105"/>
      <c r="HLN301" s="105"/>
      <c r="HLO301" s="105"/>
      <c r="HLP301" s="105"/>
      <c r="HLQ301" s="105"/>
      <c r="HLR301" s="105"/>
      <c r="HLS301" s="283"/>
      <c r="HLT301" s="283"/>
      <c r="HLU301" s="105"/>
      <c r="HLV301" s="105"/>
      <c r="HLW301" s="105"/>
      <c r="HLX301" s="105"/>
      <c r="HLY301" s="105"/>
      <c r="HLZ301" s="105"/>
      <c r="HMA301" s="105"/>
      <c r="HMB301" s="105"/>
      <c r="HMC301" s="105"/>
      <c r="HMD301" s="105"/>
      <c r="HME301" s="105"/>
      <c r="HMF301" s="105"/>
      <c r="HMG301" s="105"/>
      <c r="HMH301" s="105"/>
      <c r="HMI301" s="105"/>
      <c r="HMJ301" s="105"/>
      <c r="HMK301" s="105"/>
      <c r="HML301" s="105"/>
      <c r="HMM301" s="105"/>
      <c r="HMN301" s="105"/>
      <c r="HMO301" s="105"/>
      <c r="HMP301" s="105"/>
      <c r="HMQ301" s="105"/>
      <c r="HMR301" s="105"/>
      <c r="HMS301" s="283"/>
      <c r="HMT301" s="283"/>
      <c r="HMU301" s="105"/>
      <c r="HMV301" s="105"/>
      <c r="HMW301" s="105"/>
      <c r="HMX301" s="105"/>
      <c r="HMY301" s="105"/>
      <c r="HMZ301" s="105"/>
      <c r="HNA301" s="105"/>
      <c r="HNB301" s="105"/>
      <c r="HNC301" s="105"/>
      <c r="HND301" s="105"/>
      <c r="HNE301" s="105"/>
      <c r="HNF301" s="105"/>
      <c r="HNG301" s="105"/>
      <c r="HNH301" s="105"/>
      <c r="HNI301" s="105"/>
      <c r="HNJ301" s="105"/>
      <c r="HNK301" s="105"/>
      <c r="HNL301" s="105"/>
      <c r="HNM301" s="105"/>
      <c r="HNN301" s="105"/>
      <c r="HNO301" s="105"/>
      <c r="HNP301" s="105"/>
      <c r="HNQ301" s="105"/>
      <c r="HNR301" s="105"/>
      <c r="HNS301" s="283"/>
      <c r="HNT301" s="283"/>
      <c r="HNU301" s="105"/>
      <c r="HNV301" s="105"/>
      <c r="HNW301" s="105"/>
      <c r="HNX301" s="105"/>
      <c r="HNY301" s="105"/>
      <c r="HNZ301" s="105"/>
      <c r="HOA301" s="105"/>
      <c r="HOB301" s="105"/>
      <c r="HOC301" s="105"/>
      <c r="HOD301" s="105"/>
      <c r="HOE301" s="105"/>
      <c r="HOF301" s="105"/>
      <c r="HOG301" s="105"/>
      <c r="HOH301" s="105"/>
      <c r="HOI301" s="105"/>
      <c r="HOJ301" s="105"/>
      <c r="HOK301" s="105"/>
      <c r="HOL301" s="105"/>
      <c r="HOM301" s="105"/>
      <c r="HON301" s="105"/>
      <c r="HOO301" s="105"/>
      <c r="HOP301" s="105"/>
      <c r="HOQ301" s="105"/>
      <c r="HOR301" s="105"/>
      <c r="HOS301" s="283"/>
      <c r="HOT301" s="283"/>
      <c r="HOU301" s="105"/>
      <c r="HOV301" s="105"/>
      <c r="HOW301" s="105"/>
      <c r="HOX301" s="105"/>
      <c r="HOY301" s="105"/>
      <c r="HOZ301" s="105"/>
      <c r="HPA301" s="105"/>
      <c r="HPB301" s="105"/>
      <c r="HPC301" s="105"/>
      <c r="HPD301" s="105"/>
      <c r="HPE301" s="105"/>
      <c r="HPF301" s="105"/>
      <c r="HPG301" s="105"/>
      <c r="HPH301" s="105"/>
      <c r="HPI301" s="105"/>
      <c r="HPJ301" s="105"/>
      <c r="HPK301" s="105"/>
      <c r="HPL301" s="105"/>
      <c r="HPM301" s="105"/>
      <c r="HPN301" s="105"/>
      <c r="HPO301" s="105"/>
      <c r="HPP301" s="105"/>
      <c r="HPQ301" s="105"/>
      <c r="HPR301" s="105"/>
      <c r="HPS301" s="283"/>
      <c r="HPT301" s="283"/>
      <c r="HPU301" s="105"/>
      <c r="HPV301" s="105"/>
      <c r="HPW301" s="105"/>
      <c r="HPX301" s="105"/>
      <c r="HPY301" s="105"/>
      <c r="HPZ301" s="105"/>
      <c r="HQA301" s="105"/>
      <c r="HQB301" s="105"/>
      <c r="HQC301" s="105"/>
      <c r="HQD301" s="105"/>
      <c r="HQE301" s="105"/>
      <c r="HQF301" s="105"/>
      <c r="HQG301" s="105"/>
      <c r="HQH301" s="105"/>
      <c r="HQI301" s="105"/>
      <c r="HQJ301" s="105"/>
      <c r="HQK301" s="105"/>
      <c r="HQL301" s="105"/>
      <c r="HQM301" s="105"/>
      <c r="HQN301" s="105"/>
      <c r="HQO301" s="105"/>
      <c r="HQP301" s="105"/>
      <c r="HQQ301" s="105"/>
      <c r="HQR301" s="105"/>
      <c r="HQS301" s="283"/>
      <c r="HQT301" s="283"/>
      <c r="HQU301" s="105"/>
      <c r="HQV301" s="105"/>
      <c r="HQW301" s="105"/>
      <c r="HQX301" s="105"/>
      <c r="HQY301" s="105"/>
      <c r="HQZ301" s="105"/>
      <c r="HRA301" s="105"/>
      <c r="HRB301" s="105"/>
      <c r="HRC301" s="105"/>
      <c r="HRD301" s="105"/>
      <c r="HRE301" s="105"/>
      <c r="HRF301" s="105"/>
      <c r="HRG301" s="105"/>
      <c r="HRH301" s="105"/>
      <c r="HRI301" s="105"/>
      <c r="HRJ301" s="105"/>
      <c r="HRK301" s="105"/>
      <c r="HRL301" s="105"/>
      <c r="HRM301" s="105"/>
      <c r="HRN301" s="105"/>
      <c r="HRO301" s="105"/>
      <c r="HRP301" s="105"/>
      <c r="HRQ301" s="105"/>
      <c r="HRR301" s="105"/>
      <c r="HRS301" s="283"/>
      <c r="HRT301" s="283"/>
      <c r="HRU301" s="105"/>
      <c r="HRV301" s="105"/>
      <c r="HRW301" s="105"/>
      <c r="HRX301" s="105"/>
      <c r="HRY301" s="105"/>
      <c r="HRZ301" s="105"/>
      <c r="HSA301" s="105"/>
      <c r="HSB301" s="105"/>
      <c r="HSC301" s="105"/>
      <c r="HSD301" s="105"/>
      <c r="HSE301" s="105"/>
      <c r="HSF301" s="105"/>
      <c r="HSG301" s="105"/>
      <c r="HSH301" s="105"/>
      <c r="HSI301" s="105"/>
      <c r="HSJ301" s="105"/>
      <c r="HSK301" s="105"/>
      <c r="HSL301" s="105"/>
      <c r="HSM301" s="105"/>
      <c r="HSN301" s="105"/>
      <c r="HSO301" s="105"/>
      <c r="HSP301" s="105"/>
      <c r="HSQ301" s="105"/>
      <c r="HSR301" s="105"/>
      <c r="HSS301" s="283"/>
      <c r="HST301" s="283"/>
      <c r="HSU301" s="105"/>
      <c r="HSV301" s="105"/>
      <c r="HSW301" s="105"/>
      <c r="HSX301" s="105"/>
      <c r="HSY301" s="105"/>
      <c r="HSZ301" s="105"/>
      <c r="HTA301" s="105"/>
      <c r="HTB301" s="105"/>
      <c r="HTC301" s="105"/>
      <c r="HTD301" s="105"/>
      <c r="HTE301" s="105"/>
      <c r="HTF301" s="105"/>
      <c r="HTG301" s="105"/>
      <c r="HTH301" s="105"/>
      <c r="HTI301" s="105"/>
      <c r="HTJ301" s="105"/>
      <c r="HTK301" s="105"/>
      <c r="HTL301" s="105"/>
      <c r="HTM301" s="105"/>
      <c r="HTN301" s="105"/>
      <c r="HTO301" s="105"/>
      <c r="HTP301" s="105"/>
      <c r="HTQ301" s="105"/>
      <c r="HTR301" s="105"/>
      <c r="HTS301" s="283"/>
      <c r="HTT301" s="283"/>
      <c r="HTU301" s="105"/>
      <c r="HTV301" s="105"/>
      <c r="HTW301" s="105"/>
      <c r="HTX301" s="105"/>
      <c r="HTY301" s="105"/>
      <c r="HTZ301" s="105"/>
      <c r="HUA301" s="105"/>
      <c r="HUB301" s="105"/>
      <c r="HUC301" s="105"/>
      <c r="HUD301" s="105"/>
      <c r="HUE301" s="105"/>
      <c r="HUF301" s="105"/>
      <c r="HUG301" s="105"/>
      <c r="HUH301" s="105"/>
      <c r="HUI301" s="105"/>
      <c r="HUJ301" s="105"/>
      <c r="HUK301" s="105"/>
      <c r="HUL301" s="105"/>
      <c r="HUM301" s="105"/>
      <c r="HUN301" s="105"/>
      <c r="HUO301" s="105"/>
      <c r="HUP301" s="105"/>
      <c r="HUQ301" s="105"/>
      <c r="HUR301" s="105"/>
      <c r="HUS301" s="283"/>
      <c r="HUT301" s="283"/>
      <c r="HUU301" s="105"/>
      <c r="HUV301" s="105"/>
      <c r="HUW301" s="105"/>
      <c r="HUX301" s="105"/>
      <c r="HUY301" s="105"/>
      <c r="HUZ301" s="105"/>
      <c r="HVA301" s="105"/>
      <c r="HVB301" s="105"/>
      <c r="HVC301" s="105"/>
      <c r="HVD301" s="105"/>
      <c r="HVE301" s="105"/>
      <c r="HVF301" s="105"/>
      <c r="HVG301" s="105"/>
      <c r="HVH301" s="105"/>
      <c r="HVI301" s="105"/>
      <c r="HVJ301" s="105"/>
      <c r="HVK301" s="105"/>
      <c r="HVL301" s="105"/>
      <c r="HVM301" s="105"/>
      <c r="HVN301" s="105"/>
      <c r="HVO301" s="105"/>
      <c r="HVP301" s="105"/>
      <c r="HVQ301" s="105"/>
      <c r="HVR301" s="105"/>
      <c r="HVS301" s="283"/>
      <c r="HVT301" s="283"/>
      <c r="HVU301" s="105"/>
      <c r="HVV301" s="105"/>
      <c r="HVW301" s="105"/>
      <c r="HVX301" s="105"/>
      <c r="HVY301" s="105"/>
      <c r="HVZ301" s="105"/>
      <c r="HWA301" s="105"/>
      <c r="HWB301" s="105"/>
      <c r="HWC301" s="105"/>
      <c r="HWD301" s="105"/>
      <c r="HWE301" s="105"/>
      <c r="HWF301" s="105"/>
      <c r="HWG301" s="105"/>
      <c r="HWH301" s="105"/>
      <c r="HWI301" s="105"/>
      <c r="HWJ301" s="105"/>
      <c r="HWK301" s="105"/>
      <c r="HWL301" s="105"/>
      <c r="HWM301" s="105"/>
      <c r="HWN301" s="105"/>
      <c r="HWO301" s="105"/>
      <c r="HWP301" s="105"/>
      <c r="HWQ301" s="105"/>
      <c r="HWR301" s="105"/>
      <c r="HWS301" s="283"/>
      <c r="HWT301" s="283"/>
      <c r="HWU301" s="105"/>
      <c r="HWV301" s="105"/>
      <c r="HWW301" s="105"/>
      <c r="HWX301" s="105"/>
      <c r="HWY301" s="105"/>
      <c r="HWZ301" s="105"/>
      <c r="HXA301" s="105"/>
      <c r="HXB301" s="105"/>
      <c r="HXC301" s="105"/>
      <c r="HXD301" s="105"/>
      <c r="HXE301" s="105"/>
      <c r="HXF301" s="105"/>
      <c r="HXG301" s="105"/>
      <c r="HXH301" s="105"/>
      <c r="HXI301" s="105"/>
      <c r="HXJ301" s="105"/>
      <c r="HXK301" s="105"/>
      <c r="HXL301" s="105"/>
      <c r="HXM301" s="105"/>
      <c r="HXN301" s="105"/>
      <c r="HXO301" s="105"/>
      <c r="HXP301" s="105"/>
      <c r="HXQ301" s="105"/>
      <c r="HXR301" s="105"/>
      <c r="HXS301" s="283"/>
      <c r="HXT301" s="283"/>
      <c r="HXU301" s="105"/>
      <c r="HXV301" s="105"/>
      <c r="HXW301" s="105"/>
      <c r="HXX301" s="105"/>
      <c r="HXY301" s="105"/>
      <c r="HXZ301" s="105"/>
      <c r="HYA301" s="105"/>
      <c r="HYB301" s="105"/>
      <c r="HYC301" s="105"/>
      <c r="HYD301" s="105"/>
      <c r="HYE301" s="105"/>
      <c r="HYF301" s="105"/>
      <c r="HYG301" s="105"/>
      <c r="HYH301" s="105"/>
      <c r="HYI301" s="105"/>
      <c r="HYJ301" s="105"/>
      <c r="HYK301" s="105"/>
      <c r="HYL301" s="105"/>
      <c r="HYM301" s="105"/>
      <c r="HYN301" s="105"/>
      <c r="HYO301" s="105"/>
      <c r="HYP301" s="105"/>
      <c r="HYQ301" s="105"/>
      <c r="HYR301" s="105"/>
      <c r="HYS301" s="283"/>
      <c r="HYT301" s="283"/>
      <c r="HYU301" s="105"/>
      <c r="HYV301" s="105"/>
      <c r="HYW301" s="105"/>
      <c r="HYX301" s="105"/>
      <c r="HYY301" s="105"/>
      <c r="HYZ301" s="105"/>
      <c r="HZA301" s="105"/>
      <c r="HZB301" s="105"/>
      <c r="HZC301" s="105"/>
      <c r="HZD301" s="105"/>
      <c r="HZE301" s="105"/>
      <c r="HZF301" s="105"/>
      <c r="HZG301" s="105"/>
      <c r="HZH301" s="105"/>
      <c r="HZI301" s="105"/>
      <c r="HZJ301" s="105"/>
      <c r="HZK301" s="105"/>
      <c r="HZL301" s="105"/>
      <c r="HZM301" s="105"/>
      <c r="HZN301" s="105"/>
      <c r="HZO301" s="105"/>
      <c r="HZP301" s="105"/>
      <c r="HZQ301" s="105"/>
      <c r="HZR301" s="105"/>
      <c r="HZS301" s="283"/>
      <c r="HZT301" s="283"/>
      <c r="HZU301" s="105"/>
      <c r="HZV301" s="105"/>
      <c r="HZW301" s="105"/>
      <c r="HZX301" s="105"/>
      <c r="HZY301" s="105"/>
      <c r="HZZ301" s="105"/>
      <c r="IAA301" s="105"/>
      <c r="IAB301" s="105"/>
      <c r="IAC301" s="105"/>
      <c r="IAD301" s="105"/>
      <c r="IAE301" s="105"/>
      <c r="IAF301" s="105"/>
      <c r="IAG301" s="105"/>
      <c r="IAH301" s="105"/>
      <c r="IAI301" s="105"/>
      <c r="IAJ301" s="105"/>
      <c r="IAK301" s="105"/>
      <c r="IAL301" s="105"/>
      <c r="IAM301" s="105"/>
      <c r="IAN301" s="105"/>
      <c r="IAO301" s="105"/>
      <c r="IAP301" s="105"/>
      <c r="IAQ301" s="105"/>
      <c r="IAR301" s="105"/>
      <c r="IAS301" s="283"/>
      <c r="IAT301" s="283"/>
      <c r="IAU301" s="105"/>
      <c r="IAV301" s="105"/>
      <c r="IAW301" s="105"/>
      <c r="IAX301" s="105"/>
      <c r="IAY301" s="105"/>
      <c r="IAZ301" s="105"/>
      <c r="IBA301" s="105"/>
      <c r="IBB301" s="105"/>
      <c r="IBC301" s="105"/>
      <c r="IBD301" s="105"/>
      <c r="IBE301" s="105"/>
      <c r="IBF301" s="105"/>
      <c r="IBG301" s="105"/>
      <c r="IBH301" s="105"/>
      <c r="IBI301" s="105"/>
      <c r="IBJ301" s="105"/>
      <c r="IBK301" s="105"/>
      <c r="IBL301" s="105"/>
      <c r="IBM301" s="105"/>
      <c r="IBN301" s="105"/>
      <c r="IBO301" s="105"/>
      <c r="IBP301" s="105"/>
      <c r="IBQ301" s="105"/>
      <c r="IBR301" s="105"/>
      <c r="IBS301" s="283"/>
      <c r="IBT301" s="283"/>
      <c r="IBU301" s="105"/>
      <c r="IBV301" s="105"/>
      <c r="IBW301" s="105"/>
      <c r="IBX301" s="105"/>
      <c r="IBY301" s="105"/>
      <c r="IBZ301" s="105"/>
      <c r="ICA301" s="105"/>
      <c r="ICB301" s="105"/>
      <c r="ICC301" s="105"/>
      <c r="ICD301" s="105"/>
      <c r="ICE301" s="105"/>
      <c r="ICF301" s="105"/>
      <c r="ICG301" s="105"/>
      <c r="ICH301" s="105"/>
      <c r="ICI301" s="105"/>
      <c r="ICJ301" s="105"/>
      <c r="ICK301" s="105"/>
      <c r="ICL301" s="105"/>
      <c r="ICM301" s="105"/>
      <c r="ICN301" s="105"/>
      <c r="ICO301" s="105"/>
      <c r="ICP301" s="105"/>
      <c r="ICQ301" s="105"/>
      <c r="ICR301" s="105"/>
      <c r="ICS301" s="283"/>
      <c r="ICT301" s="283"/>
      <c r="ICU301" s="105"/>
      <c r="ICV301" s="105"/>
      <c r="ICW301" s="105"/>
      <c r="ICX301" s="105"/>
      <c r="ICY301" s="105"/>
      <c r="ICZ301" s="105"/>
      <c r="IDA301" s="105"/>
      <c r="IDB301" s="105"/>
      <c r="IDC301" s="105"/>
      <c r="IDD301" s="105"/>
      <c r="IDE301" s="105"/>
      <c r="IDF301" s="105"/>
      <c r="IDG301" s="105"/>
      <c r="IDH301" s="105"/>
      <c r="IDI301" s="105"/>
      <c r="IDJ301" s="105"/>
      <c r="IDK301" s="105"/>
      <c r="IDL301" s="105"/>
      <c r="IDM301" s="105"/>
      <c r="IDN301" s="105"/>
      <c r="IDO301" s="105"/>
      <c r="IDP301" s="105"/>
      <c r="IDQ301" s="105"/>
      <c r="IDR301" s="105"/>
      <c r="IDS301" s="283"/>
      <c r="IDT301" s="283"/>
      <c r="IDU301" s="105"/>
      <c r="IDV301" s="105"/>
      <c r="IDW301" s="105"/>
      <c r="IDX301" s="105"/>
      <c r="IDY301" s="105"/>
      <c r="IDZ301" s="105"/>
      <c r="IEA301" s="105"/>
      <c r="IEB301" s="105"/>
      <c r="IEC301" s="105"/>
      <c r="IED301" s="105"/>
      <c r="IEE301" s="105"/>
      <c r="IEF301" s="105"/>
      <c r="IEG301" s="105"/>
      <c r="IEH301" s="105"/>
      <c r="IEI301" s="105"/>
      <c r="IEJ301" s="105"/>
      <c r="IEK301" s="105"/>
      <c r="IEL301" s="105"/>
      <c r="IEM301" s="105"/>
      <c r="IEN301" s="105"/>
      <c r="IEO301" s="105"/>
      <c r="IEP301" s="105"/>
      <c r="IEQ301" s="105"/>
      <c r="IER301" s="105"/>
      <c r="IES301" s="283"/>
      <c r="IET301" s="283"/>
      <c r="IEU301" s="105"/>
      <c r="IEV301" s="105"/>
      <c r="IEW301" s="105"/>
      <c r="IEX301" s="105"/>
      <c r="IEY301" s="105"/>
      <c r="IEZ301" s="105"/>
      <c r="IFA301" s="105"/>
      <c r="IFB301" s="105"/>
      <c r="IFC301" s="105"/>
      <c r="IFD301" s="105"/>
      <c r="IFE301" s="105"/>
      <c r="IFF301" s="105"/>
      <c r="IFG301" s="105"/>
      <c r="IFH301" s="105"/>
      <c r="IFI301" s="105"/>
      <c r="IFJ301" s="105"/>
      <c r="IFK301" s="105"/>
      <c r="IFL301" s="105"/>
      <c r="IFM301" s="105"/>
      <c r="IFN301" s="105"/>
      <c r="IFO301" s="105"/>
      <c r="IFP301" s="105"/>
      <c r="IFQ301" s="105"/>
      <c r="IFR301" s="105"/>
      <c r="IFS301" s="283"/>
      <c r="IFT301" s="283"/>
      <c r="IFU301" s="105"/>
      <c r="IFV301" s="105"/>
      <c r="IFW301" s="105"/>
      <c r="IFX301" s="105"/>
      <c r="IFY301" s="105"/>
      <c r="IFZ301" s="105"/>
      <c r="IGA301" s="105"/>
      <c r="IGB301" s="105"/>
      <c r="IGC301" s="105"/>
      <c r="IGD301" s="105"/>
      <c r="IGE301" s="105"/>
      <c r="IGF301" s="105"/>
      <c r="IGG301" s="105"/>
      <c r="IGH301" s="105"/>
      <c r="IGI301" s="105"/>
      <c r="IGJ301" s="105"/>
      <c r="IGK301" s="105"/>
      <c r="IGL301" s="105"/>
      <c r="IGM301" s="105"/>
      <c r="IGN301" s="105"/>
      <c r="IGO301" s="105"/>
      <c r="IGP301" s="105"/>
      <c r="IGQ301" s="105"/>
      <c r="IGR301" s="105"/>
      <c r="IGS301" s="283"/>
      <c r="IGT301" s="283"/>
      <c r="IGU301" s="105"/>
      <c r="IGV301" s="105"/>
      <c r="IGW301" s="105"/>
      <c r="IGX301" s="105"/>
      <c r="IGY301" s="105"/>
      <c r="IGZ301" s="105"/>
      <c r="IHA301" s="105"/>
      <c r="IHB301" s="105"/>
      <c r="IHC301" s="105"/>
      <c r="IHD301" s="105"/>
      <c r="IHE301" s="105"/>
      <c r="IHF301" s="105"/>
      <c r="IHG301" s="105"/>
      <c r="IHH301" s="105"/>
      <c r="IHI301" s="105"/>
      <c r="IHJ301" s="105"/>
      <c r="IHK301" s="105"/>
      <c r="IHL301" s="105"/>
      <c r="IHM301" s="105"/>
      <c r="IHN301" s="105"/>
      <c r="IHO301" s="105"/>
      <c r="IHP301" s="105"/>
      <c r="IHQ301" s="105"/>
      <c r="IHR301" s="105"/>
      <c r="IHS301" s="283"/>
      <c r="IHT301" s="283"/>
      <c r="IHU301" s="105"/>
      <c r="IHV301" s="105"/>
      <c r="IHW301" s="105"/>
      <c r="IHX301" s="105"/>
      <c r="IHY301" s="105"/>
      <c r="IHZ301" s="105"/>
      <c r="IIA301" s="105"/>
      <c r="IIB301" s="105"/>
      <c r="IIC301" s="105"/>
      <c r="IID301" s="105"/>
      <c r="IIE301" s="105"/>
      <c r="IIF301" s="105"/>
      <c r="IIG301" s="105"/>
      <c r="IIH301" s="105"/>
      <c r="III301" s="105"/>
      <c r="IIJ301" s="105"/>
      <c r="IIK301" s="105"/>
      <c r="IIL301" s="105"/>
      <c r="IIM301" s="105"/>
      <c r="IIN301" s="105"/>
      <c r="IIO301" s="105"/>
      <c r="IIP301" s="105"/>
      <c r="IIQ301" s="105"/>
      <c r="IIR301" s="105"/>
      <c r="IIS301" s="283"/>
      <c r="IIT301" s="283"/>
      <c r="IIU301" s="105"/>
      <c r="IIV301" s="105"/>
      <c r="IIW301" s="105"/>
      <c r="IIX301" s="105"/>
      <c r="IIY301" s="105"/>
      <c r="IIZ301" s="105"/>
      <c r="IJA301" s="105"/>
      <c r="IJB301" s="105"/>
      <c r="IJC301" s="105"/>
      <c r="IJD301" s="105"/>
      <c r="IJE301" s="105"/>
      <c r="IJF301" s="105"/>
      <c r="IJG301" s="105"/>
      <c r="IJH301" s="105"/>
      <c r="IJI301" s="105"/>
      <c r="IJJ301" s="105"/>
      <c r="IJK301" s="105"/>
      <c r="IJL301" s="105"/>
      <c r="IJM301" s="105"/>
      <c r="IJN301" s="105"/>
      <c r="IJO301" s="105"/>
      <c r="IJP301" s="105"/>
      <c r="IJQ301" s="105"/>
      <c r="IJR301" s="105"/>
      <c r="IJS301" s="283"/>
      <c r="IJT301" s="283"/>
      <c r="IJU301" s="105"/>
      <c r="IJV301" s="105"/>
      <c r="IJW301" s="105"/>
      <c r="IJX301" s="105"/>
      <c r="IJY301" s="105"/>
      <c r="IJZ301" s="105"/>
      <c r="IKA301" s="105"/>
      <c r="IKB301" s="105"/>
      <c r="IKC301" s="105"/>
      <c r="IKD301" s="105"/>
      <c r="IKE301" s="105"/>
      <c r="IKF301" s="105"/>
      <c r="IKG301" s="105"/>
      <c r="IKH301" s="105"/>
      <c r="IKI301" s="105"/>
      <c r="IKJ301" s="105"/>
      <c r="IKK301" s="105"/>
      <c r="IKL301" s="105"/>
      <c r="IKM301" s="105"/>
      <c r="IKN301" s="105"/>
      <c r="IKO301" s="105"/>
      <c r="IKP301" s="105"/>
      <c r="IKQ301" s="105"/>
      <c r="IKR301" s="105"/>
      <c r="IKS301" s="283"/>
      <c r="IKT301" s="283"/>
      <c r="IKU301" s="105"/>
      <c r="IKV301" s="105"/>
      <c r="IKW301" s="105"/>
      <c r="IKX301" s="105"/>
      <c r="IKY301" s="105"/>
      <c r="IKZ301" s="105"/>
      <c r="ILA301" s="105"/>
      <c r="ILB301" s="105"/>
      <c r="ILC301" s="105"/>
      <c r="ILD301" s="105"/>
      <c r="ILE301" s="105"/>
      <c r="ILF301" s="105"/>
      <c r="ILG301" s="105"/>
      <c r="ILH301" s="105"/>
      <c r="ILI301" s="105"/>
      <c r="ILJ301" s="105"/>
      <c r="ILK301" s="105"/>
      <c r="ILL301" s="105"/>
      <c r="ILM301" s="105"/>
      <c r="ILN301" s="105"/>
      <c r="ILO301" s="105"/>
      <c r="ILP301" s="105"/>
      <c r="ILQ301" s="105"/>
      <c r="ILR301" s="105"/>
      <c r="ILS301" s="283"/>
      <c r="ILT301" s="283"/>
      <c r="ILU301" s="105"/>
      <c r="ILV301" s="105"/>
      <c r="ILW301" s="105"/>
      <c r="ILX301" s="105"/>
      <c r="ILY301" s="105"/>
      <c r="ILZ301" s="105"/>
      <c r="IMA301" s="105"/>
      <c r="IMB301" s="105"/>
      <c r="IMC301" s="105"/>
      <c r="IMD301" s="105"/>
      <c r="IME301" s="105"/>
      <c r="IMF301" s="105"/>
      <c r="IMG301" s="105"/>
      <c r="IMH301" s="105"/>
      <c r="IMI301" s="105"/>
      <c r="IMJ301" s="105"/>
      <c r="IMK301" s="105"/>
      <c r="IML301" s="105"/>
      <c r="IMM301" s="105"/>
      <c r="IMN301" s="105"/>
      <c r="IMO301" s="105"/>
      <c r="IMP301" s="105"/>
      <c r="IMQ301" s="105"/>
      <c r="IMR301" s="105"/>
      <c r="IMS301" s="283"/>
      <c r="IMT301" s="283"/>
      <c r="IMU301" s="105"/>
      <c r="IMV301" s="105"/>
      <c r="IMW301" s="105"/>
      <c r="IMX301" s="105"/>
      <c r="IMY301" s="105"/>
      <c r="IMZ301" s="105"/>
      <c r="INA301" s="105"/>
      <c r="INB301" s="105"/>
      <c r="INC301" s="105"/>
      <c r="IND301" s="105"/>
      <c r="INE301" s="105"/>
      <c r="INF301" s="105"/>
      <c r="ING301" s="105"/>
      <c r="INH301" s="105"/>
      <c r="INI301" s="105"/>
      <c r="INJ301" s="105"/>
      <c r="INK301" s="105"/>
      <c r="INL301" s="105"/>
      <c r="INM301" s="105"/>
      <c r="INN301" s="105"/>
      <c r="INO301" s="105"/>
      <c r="INP301" s="105"/>
      <c r="INQ301" s="105"/>
      <c r="INR301" s="105"/>
      <c r="INS301" s="283"/>
      <c r="INT301" s="283"/>
      <c r="INU301" s="105"/>
      <c r="INV301" s="105"/>
      <c r="INW301" s="105"/>
      <c r="INX301" s="105"/>
      <c r="INY301" s="105"/>
      <c r="INZ301" s="105"/>
      <c r="IOA301" s="105"/>
      <c r="IOB301" s="105"/>
      <c r="IOC301" s="105"/>
      <c r="IOD301" s="105"/>
      <c r="IOE301" s="105"/>
      <c r="IOF301" s="105"/>
      <c r="IOG301" s="105"/>
      <c r="IOH301" s="105"/>
      <c r="IOI301" s="105"/>
      <c r="IOJ301" s="105"/>
      <c r="IOK301" s="105"/>
      <c r="IOL301" s="105"/>
      <c r="IOM301" s="105"/>
      <c r="ION301" s="105"/>
      <c r="IOO301" s="105"/>
      <c r="IOP301" s="105"/>
      <c r="IOQ301" s="105"/>
      <c r="IOR301" s="105"/>
      <c r="IOS301" s="283"/>
      <c r="IOT301" s="283"/>
      <c r="IOU301" s="105"/>
      <c r="IOV301" s="105"/>
      <c r="IOW301" s="105"/>
      <c r="IOX301" s="105"/>
      <c r="IOY301" s="105"/>
      <c r="IOZ301" s="105"/>
      <c r="IPA301" s="105"/>
      <c r="IPB301" s="105"/>
      <c r="IPC301" s="105"/>
      <c r="IPD301" s="105"/>
      <c r="IPE301" s="105"/>
      <c r="IPF301" s="105"/>
      <c r="IPG301" s="105"/>
      <c r="IPH301" s="105"/>
      <c r="IPI301" s="105"/>
      <c r="IPJ301" s="105"/>
      <c r="IPK301" s="105"/>
      <c r="IPL301" s="105"/>
      <c r="IPM301" s="105"/>
      <c r="IPN301" s="105"/>
      <c r="IPO301" s="105"/>
      <c r="IPP301" s="105"/>
      <c r="IPQ301" s="105"/>
      <c r="IPR301" s="105"/>
      <c r="IPS301" s="283"/>
      <c r="IPT301" s="283"/>
      <c r="IPU301" s="105"/>
      <c r="IPV301" s="105"/>
      <c r="IPW301" s="105"/>
      <c r="IPX301" s="105"/>
      <c r="IPY301" s="105"/>
      <c r="IPZ301" s="105"/>
      <c r="IQA301" s="105"/>
      <c r="IQB301" s="105"/>
      <c r="IQC301" s="105"/>
      <c r="IQD301" s="105"/>
      <c r="IQE301" s="105"/>
      <c r="IQF301" s="105"/>
      <c r="IQG301" s="105"/>
      <c r="IQH301" s="105"/>
      <c r="IQI301" s="105"/>
      <c r="IQJ301" s="105"/>
      <c r="IQK301" s="105"/>
      <c r="IQL301" s="105"/>
      <c r="IQM301" s="105"/>
      <c r="IQN301" s="105"/>
      <c r="IQO301" s="105"/>
      <c r="IQP301" s="105"/>
      <c r="IQQ301" s="105"/>
      <c r="IQR301" s="105"/>
      <c r="IQS301" s="283"/>
      <c r="IQT301" s="283"/>
      <c r="IQU301" s="105"/>
      <c r="IQV301" s="105"/>
      <c r="IQW301" s="105"/>
      <c r="IQX301" s="105"/>
      <c r="IQY301" s="105"/>
      <c r="IQZ301" s="105"/>
      <c r="IRA301" s="105"/>
      <c r="IRB301" s="105"/>
      <c r="IRC301" s="105"/>
      <c r="IRD301" s="105"/>
      <c r="IRE301" s="105"/>
      <c r="IRF301" s="105"/>
      <c r="IRG301" s="105"/>
      <c r="IRH301" s="105"/>
      <c r="IRI301" s="105"/>
      <c r="IRJ301" s="105"/>
      <c r="IRK301" s="105"/>
      <c r="IRL301" s="105"/>
      <c r="IRM301" s="105"/>
      <c r="IRN301" s="105"/>
      <c r="IRO301" s="105"/>
      <c r="IRP301" s="105"/>
      <c r="IRQ301" s="105"/>
      <c r="IRR301" s="105"/>
      <c r="IRS301" s="283"/>
      <c r="IRT301" s="283"/>
      <c r="IRU301" s="105"/>
      <c r="IRV301" s="105"/>
      <c r="IRW301" s="105"/>
      <c r="IRX301" s="105"/>
      <c r="IRY301" s="105"/>
      <c r="IRZ301" s="105"/>
      <c r="ISA301" s="105"/>
      <c r="ISB301" s="105"/>
      <c r="ISC301" s="105"/>
      <c r="ISD301" s="105"/>
      <c r="ISE301" s="105"/>
      <c r="ISF301" s="105"/>
      <c r="ISG301" s="105"/>
      <c r="ISH301" s="105"/>
      <c r="ISI301" s="105"/>
      <c r="ISJ301" s="105"/>
      <c r="ISK301" s="105"/>
      <c r="ISL301" s="105"/>
      <c r="ISM301" s="105"/>
      <c r="ISN301" s="105"/>
      <c r="ISO301" s="105"/>
      <c r="ISP301" s="105"/>
      <c r="ISQ301" s="105"/>
      <c r="ISR301" s="105"/>
      <c r="ISS301" s="283"/>
      <c r="IST301" s="283"/>
      <c r="ISU301" s="105"/>
      <c r="ISV301" s="105"/>
      <c r="ISW301" s="105"/>
      <c r="ISX301" s="105"/>
      <c r="ISY301" s="105"/>
      <c r="ISZ301" s="105"/>
      <c r="ITA301" s="105"/>
      <c r="ITB301" s="105"/>
      <c r="ITC301" s="105"/>
      <c r="ITD301" s="105"/>
      <c r="ITE301" s="105"/>
      <c r="ITF301" s="105"/>
      <c r="ITG301" s="105"/>
      <c r="ITH301" s="105"/>
      <c r="ITI301" s="105"/>
      <c r="ITJ301" s="105"/>
      <c r="ITK301" s="105"/>
      <c r="ITL301" s="105"/>
      <c r="ITM301" s="105"/>
      <c r="ITN301" s="105"/>
      <c r="ITO301" s="105"/>
      <c r="ITP301" s="105"/>
      <c r="ITQ301" s="105"/>
      <c r="ITR301" s="105"/>
      <c r="ITS301" s="283"/>
      <c r="ITT301" s="283"/>
      <c r="ITU301" s="105"/>
      <c r="ITV301" s="105"/>
      <c r="ITW301" s="105"/>
      <c r="ITX301" s="105"/>
      <c r="ITY301" s="105"/>
      <c r="ITZ301" s="105"/>
      <c r="IUA301" s="105"/>
      <c r="IUB301" s="105"/>
      <c r="IUC301" s="105"/>
      <c r="IUD301" s="105"/>
      <c r="IUE301" s="105"/>
      <c r="IUF301" s="105"/>
      <c r="IUG301" s="105"/>
      <c r="IUH301" s="105"/>
      <c r="IUI301" s="105"/>
      <c r="IUJ301" s="105"/>
      <c r="IUK301" s="105"/>
      <c r="IUL301" s="105"/>
      <c r="IUM301" s="105"/>
      <c r="IUN301" s="105"/>
      <c r="IUO301" s="105"/>
      <c r="IUP301" s="105"/>
      <c r="IUQ301" s="105"/>
      <c r="IUR301" s="105"/>
      <c r="IUS301" s="283"/>
      <c r="IUT301" s="283"/>
      <c r="IUU301" s="105"/>
      <c r="IUV301" s="105"/>
      <c r="IUW301" s="105"/>
      <c r="IUX301" s="105"/>
      <c r="IUY301" s="105"/>
      <c r="IUZ301" s="105"/>
      <c r="IVA301" s="105"/>
      <c r="IVB301" s="105"/>
      <c r="IVC301" s="105"/>
      <c r="IVD301" s="105"/>
      <c r="IVE301" s="105"/>
      <c r="IVF301" s="105"/>
      <c r="IVG301" s="105"/>
      <c r="IVH301" s="105"/>
      <c r="IVI301" s="105"/>
      <c r="IVJ301" s="105"/>
      <c r="IVK301" s="105"/>
      <c r="IVL301" s="105"/>
      <c r="IVM301" s="105"/>
      <c r="IVN301" s="105"/>
      <c r="IVO301" s="105"/>
      <c r="IVP301" s="105"/>
      <c r="IVQ301" s="105"/>
      <c r="IVR301" s="105"/>
      <c r="IVS301" s="283"/>
      <c r="IVT301" s="283"/>
      <c r="IVU301" s="105"/>
      <c r="IVV301" s="105"/>
      <c r="IVW301" s="105"/>
      <c r="IVX301" s="105"/>
      <c r="IVY301" s="105"/>
      <c r="IVZ301" s="105"/>
      <c r="IWA301" s="105"/>
      <c r="IWB301" s="105"/>
      <c r="IWC301" s="105"/>
      <c r="IWD301" s="105"/>
      <c r="IWE301" s="105"/>
      <c r="IWF301" s="105"/>
      <c r="IWG301" s="105"/>
      <c r="IWH301" s="105"/>
      <c r="IWI301" s="105"/>
      <c r="IWJ301" s="105"/>
      <c r="IWK301" s="105"/>
      <c r="IWL301" s="105"/>
      <c r="IWM301" s="105"/>
      <c r="IWN301" s="105"/>
      <c r="IWO301" s="105"/>
      <c r="IWP301" s="105"/>
      <c r="IWQ301" s="105"/>
      <c r="IWR301" s="105"/>
      <c r="IWS301" s="283"/>
      <c r="IWT301" s="283"/>
      <c r="IWU301" s="105"/>
      <c r="IWV301" s="105"/>
      <c r="IWW301" s="105"/>
      <c r="IWX301" s="105"/>
      <c r="IWY301" s="105"/>
      <c r="IWZ301" s="105"/>
      <c r="IXA301" s="105"/>
      <c r="IXB301" s="105"/>
      <c r="IXC301" s="105"/>
      <c r="IXD301" s="105"/>
      <c r="IXE301" s="105"/>
      <c r="IXF301" s="105"/>
      <c r="IXG301" s="105"/>
      <c r="IXH301" s="105"/>
      <c r="IXI301" s="105"/>
      <c r="IXJ301" s="105"/>
      <c r="IXK301" s="105"/>
      <c r="IXL301" s="105"/>
      <c r="IXM301" s="105"/>
      <c r="IXN301" s="105"/>
      <c r="IXO301" s="105"/>
      <c r="IXP301" s="105"/>
      <c r="IXQ301" s="105"/>
      <c r="IXR301" s="105"/>
      <c r="IXS301" s="283"/>
      <c r="IXT301" s="283"/>
      <c r="IXU301" s="105"/>
      <c r="IXV301" s="105"/>
      <c r="IXW301" s="105"/>
      <c r="IXX301" s="105"/>
      <c r="IXY301" s="105"/>
      <c r="IXZ301" s="105"/>
      <c r="IYA301" s="105"/>
      <c r="IYB301" s="105"/>
      <c r="IYC301" s="105"/>
      <c r="IYD301" s="105"/>
      <c r="IYE301" s="105"/>
      <c r="IYF301" s="105"/>
      <c r="IYG301" s="105"/>
      <c r="IYH301" s="105"/>
      <c r="IYI301" s="105"/>
      <c r="IYJ301" s="105"/>
      <c r="IYK301" s="105"/>
      <c r="IYL301" s="105"/>
      <c r="IYM301" s="105"/>
      <c r="IYN301" s="105"/>
      <c r="IYO301" s="105"/>
      <c r="IYP301" s="105"/>
      <c r="IYQ301" s="105"/>
      <c r="IYR301" s="105"/>
      <c r="IYS301" s="283"/>
      <c r="IYT301" s="283"/>
      <c r="IYU301" s="105"/>
      <c r="IYV301" s="105"/>
      <c r="IYW301" s="105"/>
      <c r="IYX301" s="105"/>
      <c r="IYY301" s="105"/>
      <c r="IYZ301" s="105"/>
      <c r="IZA301" s="105"/>
      <c r="IZB301" s="105"/>
      <c r="IZC301" s="105"/>
      <c r="IZD301" s="105"/>
      <c r="IZE301" s="105"/>
      <c r="IZF301" s="105"/>
      <c r="IZG301" s="105"/>
      <c r="IZH301" s="105"/>
      <c r="IZI301" s="105"/>
      <c r="IZJ301" s="105"/>
      <c r="IZK301" s="105"/>
      <c r="IZL301" s="105"/>
      <c r="IZM301" s="105"/>
      <c r="IZN301" s="105"/>
      <c r="IZO301" s="105"/>
      <c r="IZP301" s="105"/>
      <c r="IZQ301" s="105"/>
      <c r="IZR301" s="105"/>
      <c r="IZS301" s="283"/>
      <c r="IZT301" s="283"/>
      <c r="IZU301" s="105"/>
      <c r="IZV301" s="105"/>
      <c r="IZW301" s="105"/>
      <c r="IZX301" s="105"/>
      <c r="IZY301" s="105"/>
      <c r="IZZ301" s="105"/>
      <c r="JAA301" s="105"/>
      <c r="JAB301" s="105"/>
      <c r="JAC301" s="105"/>
      <c r="JAD301" s="105"/>
      <c r="JAE301" s="105"/>
      <c r="JAF301" s="105"/>
      <c r="JAG301" s="105"/>
      <c r="JAH301" s="105"/>
      <c r="JAI301" s="105"/>
      <c r="JAJ301" s="105"/>
      <c r="JAK301" s="105"/>
      <c r="JAL301" s="105"/>
      <c r="JAM301" s="105"/>
      <c r="JAN301" s="105"/>
      <c r="JAO301" s="105"/>
      <c r="JAP301" s="105"/>
      <c r="JAQ301" s="105"/>
      <c r="JAR301" s="105"/>
      <c r="JAS301" s="283"/>
      <c r="JAT301" s="283"/>
      <c r="JAU301" s="105"/>
      <c r="JAV301" s="105"/>
      <c r="JAW301" s="105"/>
      <c r="JAX301" s="105"/>
      <c r="JAY301" s="105"/>
      <c r="JAZ301" s="105"/>
      <c r="JBA301" s="105"/>
      <c r="JBB301" s="105"/>
      <c r="JBC301" s="105"/>
      <c r="JBD301" s="105"/>
      <c r="JBE301" s="105"/>
      <c r="JBF301" s="105"/>
      <c r="JBG301" s="105"/>
      <c r="JBH301" s="105"/>
      <c r="JBI301" s="105"/>
      <c r="JBJ301" s="105"/>
      <c r="JBK301" s="105"/>
      <c r="JBL301" s="105"/>
      <c r="JBM301" s="105"/>
      <c r="JBN301" s="105"/>
      <c r="JBO301" s="105"/>
      <c r="JBP301" s="105"/>
      <c r="JBQ301" s="105"/>
      <c r="JBR301" s="105"/>
      <c r="JBS301" s="283"/>
      <c r="JBT301" s="283"/>
      <c r="JBU301" s="105"/>
      <c r="JBV301" s="105"/>
      <c r="JBW301" s="105"/>
      <c r="JBX301" s="105"/>
      <c r="JBY301" s="105"/>
      <c r="JBZ301" s="105"/>
      <c r="JCA301" s="105"/>
      <c r="JCB301" s="105"/>
      <c r="JCC301" s="105"/>
      <c r="JCD301" s="105"/>
      <c r="JCE301" s="105"/>
      <c r="JCF301" s="105"/>
      <c r="JCG301" s="105"/>
      <c r="JCH301" s="105"/>
      <c r="JCI301" s="105"/>
      <c r="JCJ301" s="105"/>
      <c r="JCK301" s="105"/>
      <c r="JCL301" s="105"/>
      <c r="JCM301" s="105"/>
      <c r="JCN301" s="105"/>
      <c r="JCO301" s="105"/>
      <c r="JCP301" s="105"/>
      <c r="JCQ301" s="105"/>
      <c r="JCR301" s="105"/>
      <c r="JCS301" s="283"/>
      <c r="JCT301" s="283"/>
      <c r="JCU301" s="105"/>
      <c r="JCV301" s="105"/>
      <c r="JCW301" s="105"/>
      <c r="JCX301" s="105"/>
      <c r="JCY301" s="105"/>
      <c r="JCZ301" s="105"/>
      <c r="JDA301" s="105"/>
      <c r="JDB301" s="105"/>
      <c r="JDC301" s="105"/>
      <c r="JDD301" s="105"/>
      <c r="JDE301" s="105"/>
      <c r="JDF301" s="105"/>
      <c r="JDG301" s="105"/>
      <c r="JDH301" s="105"/>
      <c r="JDI301" s="105"/>
      <c r="JDJ301" s="105"/>
      <c r="JDK301" s="105"/>
      <c r="JDL301" s="105"/>
      <c r="JDM301" s="105"/>
      <c r="JDN301" s="105"/>
      <c r="JDO301" s="105"/>
      <c r="JDP301" s="105"/>
      <c r="JDQ301" s="105"/>
      <c r="JDR301" s="105"/>
      <c r="JDS301" s="283"/>
      <c r="JDT301" s="283"/>
      <c r="JDU301" s="105"/>
      <c r="JDV301" s="105"/>
      <c r="JDW301" s="105"/>
      <c r="JDX301" s="105"/>
      <c r="JDY301" s="105"/>
      <c r="JDZ301" s="105"/>
      <c r="JEA301" s="105"/>
      <c r="JEB301" s="105"/>
      <c r="JEC301" s="105"/>
      <c r="JED301" s="105"/>
      <c r="JEE301" s="105"/>
      <c r="JEF301" s="105"/>
      <c r="JEG301" s="105"/>
      <c r="JEH301" s="105"/>
      <c r="JEI301" s="105"/>
      <c r="JEJ301" s="105"/>
      <c r="JEK301" s="105"/>
      <c r="JEL301" s="105"/>
      <c r="JEM301" s="105"/>
      <c r="JEN301" s="105"/>
      <c r="JEO301" s="105"/>
      <c r="JEP301" s="105"/>
      <c r="JEQ301" s="105"/>
      <c r="JER301" s="105"/>
      <c r="JES301" s="283"/>
      <c r="JET301" s="283"/>
      <c r="JEU301" s="105"/>
      <c r="JEV301" s="105"/>
      <c r="JEW301" s="105"/>
      <c r="JEX301" s="105"/>
      <c r="JEY301" s="105"/>
      <c r="JEZ301" s="105"/>
      <c r="JFA301" s="105"/>
      <c r="JFB301" s="105"/>
      <c r="JFC301" s="105"/>
      <c r="JFD301" s="105"/>
      <c r="JFE301" s="105"/>
      <c r="JFF301" s="105"/>
      <c r="JFG301" s="105"/>
      <c r="JFH301" s="105"/>
      <c r="JFI301" s="105"/>
      <c r="JFJ301" s="105"/>
      <c r="JFK301" s="105"/>
      <c r="JFL301" s="105"/>
      <c r="JFM301" s="105"/>
      <c r="JFN301" s="105"/>
      <c r="JFO301" s="105"/>
      <c r="JFP301" s="105"/>
      <c r="JFQ301" s="105"/>
      <c r="JFR301" s="105"/>
      <c r="JFS301" s="283"/>
      <c r="JFT301" s="283"/>
      <c r="JFU301" s="105"/>
      <c r="JFV301" s="105"/>
      <c r="JFW301" s="105"/>
      <c r="JFX301" s="105"/>
      <c r="JFY301" s="105"/>
      <c r="JFZ301" s="105"/>
      <c r="JGA301" s="105"/>
      <c r="JGB301" s="105"/>
      <c r="JGC301" s="105"/>
      <c r="JGD301" s="105"/>
      <c r="JGE301" s="105"/>
      <c r="JGF301" s="105"/>
      <c r="JGG301" s="105"/>
      <c r="JGH301" s="105"/>
      <c r="JGI301" s="105"/>
      <c r="JGJ301" s="105"/>
      <c r="JGK301" s="105"/>
      <c r="JGL301" s="105"/>
      <c r="JGM301" s="105"/>
      <c r="JGN301" s="105"/>
      <c r="JGO301" s="105"/>
      <c r="JGP301" s="105"/>
      <c r="JGQ301" s="105"/>
      <c r="JGR301" s="105"/>
      <c r="JGS301" s="283"/>
      <c r="JGT301" s="283"/>
      <c r="JGU301" s="105"/>
      <c r="JGV301" s="105"/>
      <c r="JGW301" s="105"/>
      <c r="JGX301" s="105"/>
      <c r="JGY301" s="105"/>
      <c r="JGZ301" s="105"/>
      <c r="JHA301" s="105"/>
      <c r="JHB301" s="105"/>
      <c r="JHC301" s="105"/>
      <c r="JHD301" s="105"/>
      <c r="JHE301" s="105"/>
      <c r="JHF301" s="105"/>
      <c r="JHG301" s="105"/>
      <c r="JHH301" s="105"/>
      <c r="JHI301" s="105"/>
      <c r="JHJ301" s="105"/>
      <c r="JHK301" s="105"/>
      <c r="JHL301" s="105"/>
      <c r="JHM301" s="105"/>
      <c r="JHN301" s="105"/>
      <c r="JHO301" s="105"/>
      <c r="JHP301" s="105"/>
      <c r="JHQ301" s="105"/>
      <c r="JHR301" s="105"/>
      <c r="JHS301" s="283"/>
      <c r="JHT301" s="283"/>
      <c r="JHU301" s="105"/>
      <c r="JHV301" s="105"/>
      <c r="JHW301" s="105"/>
      <c r="JHX301" s="105"/>
      <c r="JHY301" s="105"/>
      <c r="JHZ301" s="105"/>
      <c r="JIA301" s="105"/>
      <c r="JIB301" s="105"/>
      <c r="JIC301" s="105"/>
      <c r="JID301" s="105"/>
      <c r="JIE301" s="105"/>
      <c r="JIF301" s="105"/>
      <c r="JIG301" s="105"/>
      <c r="JIH301" s="105"/>
      <c r="JII301" s="105"/>
      <c r="JIJ301" s="105"/>
      <c r="JIK301" s="105"/>
      <c r="JIL301" s="105"/>
      <c r="JIM301" s="105"/>
      <c r="JIN301" s="105"/>
      <c r="JIO301" s="105"/>
      <c r="JIP301" s="105"/>
      <c r="JIQ301" s="105"/>
      <c r="JIR301" s="105"/>
      <c r="JIS301" s="283"/>
      <c r="JIT301" s="283"/>
      <c r="JIU301" s="105"/>
      <c r="JIV301" s="105"/>
      <c r="JIW301" s="105"/>
      <c r="JIX301" s="105"/>
      <c r="JIY301" s="105"/>
      <c r="JIZ301" s="105"/>
      <c r="JJA301" s="105"/>
      <c r="JJB301" s="105"/>
      <c r="JJC301" s="105"/>
      <c r="JJD301" s="105"/>
      <c r="JJE301" s="105"/>
      <c r="JJF301" s="105"/>
      <c r="JJG301" s="105"/>
      <c r="JJH301" s="105"/>
      <c r="JJI301" s="105"/>
      <c r="JJJ301" s="105"/>
      <c r="JJK301" s="105"/>
      <c r="JJL301" s="105"/>
      <c r="JJM301" s="105"/>
      <c r="JJN301" s="105"/>
      <c r="JJO301" s="105"/>
      <c r="JJP301" s="105"/>
      <c r="JJQ301" s="105"/>
      <c r="JJR301" s="105"/>
      <c r="JJS301" s="283"/>
      <c r="JJT301" s="283"/>
      <c r="JJU301" s="105"/>
      <c r="JJV301" s="105"/>
      <c r="JJW301" s="105"/>
      <c r="JJX301" s="105"/>
      <c r="JJY301" s="105"/>
      <c r="JJZ301" s="105"/>
      <c r="JKA301" s="105"/>
      <c r="JKB301" s="105"/>
      <c r="JKC301" s="105"/>
      <c r="JKD301" s="105"/>
      <c r="JKE301" s="105"/>
      <c r="JKF301" s="105"/>
      <c r="JKG301" s="105"/>
      <c r="JKH301" s="105"/>
      <c r="JKI301" s="105"/>
      <c r="JKJ301" s="105"/>
      <c r="JKK301" s="105"/>
      <c r="JKL301" s="105"/>
      <c r="JKM301" s="105"/>
      <c r="JKN301" s="105"/>
      <c r="JKO301" s="105"/>
      <c r="JKP301" s="105"/>
      <c r="JKQ301" s="105"/>
      <c r="JKR301" s="105"/>
      <c r="JKS301" s="283"/>
      <c r="JKT301" s="283"/>
      <c r="JKU301" s="105"/>
      <c r="JKV301" s="105"/>
      <c r="JKW301" s="105"/>
      <c r="JKX301" s="105"/>
      <c r="JKY301" s="105"/>
      <c r="JKZ301" s="105"/>
      <c r="JLA301" s="105"/>
      <c r="JLB301" s="105"/>
      <c r="JLC301" s="105"/>
      <c r="JLD301" s="105"/>
      <c r="JLE301" s="105"/>
      <c r="JLF301" s="105"/>
      <c r="JLG301" s="105"/>
      <c r="JLH301" s="105"/>
      <c r="JLI301" s="105"/>
      <c r="JLJ301" s="105"/>
      <c r="JLK301" s="105"/>
      <c r="JLL301" s="105"/>
      <c r="JLM301" s="105"/>
      <c r="JLN301" s="105"/>
      <c r="JLO301" s="105"/>
      <c r="JLP301" s="105"/>
      <c r="JLQ301" s="105"/>
      <c r="JLR301" s="105"/>
      <c r="JLS301" s="283"/>
      <c r="JLT301" s="283"/>
      <c r="JLU301" s="105"/>
      <c r="JLV301" s="105"/>
      <c r="JLW301" s="105"/>
      <c r="JLX301" s="105"/>
      <c r="JLY301" s="105"/>
      <c r="JLZ301" s="105"/>
      <c r="JMA301" s="105"/>
      <c r="JMB301" s="105"/>
      <c r="JMC301" s="105"/>
      <c r="JMD301" s="105"/>
      <c r="JME301" s="105"/>
      <c r="JMF301" s="105"/>
      <c r="JMG301" s="105"/>
      <c r="JMH301" s="105"/>
      <c r="JMI301" s="105"/>
      <c r="JMJ301" s="105"/>
      <c r="JMK301" s="105"/>
      <c r="JML301" s="105"/>
      <c r="JMM301" s="105"/>
      <c r="JMN301" s="105"/>
      <c r="JMO301" s="105"/>
      <c r="JMP301" s="105"/>
      <c r="JMQ301" s="105"/>
      <c r="JMR301" s="105"/>
      <c r="JMS301" s="283"/>
      <c r="JMT301" s="283"/>
      <c r="JMU301" s="105"/>
      <c r="JMV301" s="105"/>
      <c r="JMW301" s="105"/>
      <c r="JMX301" s="105"/>
      <c r="JMY301" s="105"/>
      <c r="JMZ301" s="105"/>
      <c r="JNA301" s="105"/>
      <c r="JNB301" s="105"/>
      <c r="JNC301" s="105"/>
      <c r="JND301" s="105"/>
      <c r="JNE301" s="105"/>
      <c r="JNF301" s="105"/>
      <c r="JNG301" s="105"/>
      <c r="JNH301" s="105"/>
      <c r="JNI301" s="105"/>
      <c r="JNJ301" s="105"/>
      <c r="JNK301" s="105"/>
      <c r="JNL301" s="105"/>
      <c r="JNM301" s="105"/>
      <c r="JNN301" s="105"/>
      <c r="JNO301" s="105"/>
      <c r="JNP301" s="105"/>
      <c r="JNQ301" s="105"/>
      <c r="JNR301" s="105"/>
      <c r="JNS301" s="283"/>
      <c r="JNT301" s="283"/>
      <c r="JNU301" s="105"/>
      <c r="JNV301" s="105"/>
      <c r="JNW301" s="105"/>
      <c r="JNX301" s="105"/>
      <c r="JNY301" s="105"/>
      <c r="JNZ301" s="105"/>
      <c r="JOA301" s="105"/>
      <c r="JOB301" s="105"/>
      <c r="JOC301" s="105"/>
      <c r="JOD301" s="105"/>
      <c r="JOE301" s="105"/>
      <c r="JOF301" s="105"/>
      <c r="JOG301" s="105"/>
      <c r="JOH301" s="105"/>
      <c r="JOI301" s="105"/>
      <c r="JOJ301" s="105"/>
      <c r="JOK301" s="105"/>
      <c r="JOL301" s="105"/>
      <c r="JOM301" s="105"/>
      <c r="JON301" s="105"/>
      <c r="JOO301" s="105"/>
      <c r="JOP301" s="105"/>
      <c r="JOQ301" s="105"/>
      <c r="JOR301" s="105"/>
      <c r="JOS301" s="283"/>
      <c r="JOT301" s="283"/>
      <c r="JOU301" s="105"/>
      <c r="JOV301" s="105"/>
      <c r="JOW301" s="105"/>
      <c r="JOX301" s="105"/>
      <c r="JOY301" s="105"/>
      <c r="JOZ301" s="105"/>
      <c r="JPA301" s="105"/>
      <c r="JPB301" s="105"/>
      <c r="JPC301" s="105"/>
      <c r="JPD301" s="105"/>
      <c r="JPE301" s="105"/>
      <c r="JPF301" s="105"/>
      <c r="JPG301" s="105"/>
      <c r="JPH301" s="105"/>
      <c r="JPI301" s="105"/>
      <c r="JPJ301" s="105"/>
      <c r="JPK301" s="105"/>
      <c r="JPL301" s="105"/>
      <c r="JPM301" s="105"/>
      <c r="JPN301" s="105"/>
      <c r="JPO301" s="105"/>
      <c r="JPP301" s="105"/>
      <c r="JPQ301" s="105"/>
      <c r="JPR301" s="105"/>
      <c r="JPS301" s="283"/>
      <c r="JPT301" s="283"/>
      <c r="JPU301" s="105"/>
      <c r="JPV301" s="105"/>
      <c r="JPW301" s="105"/>
      <c r="JPX301" s="105"/>
      <c r="JPY301" s="105"/>
      <c r="JPZ301" s="105"/>
      <c r="JQA301" s="105"/>
      <c r="JQB301" s="105"/>
      <c r="JQC301" s="105"/>
      <c r="JQD301" s="105"/>
      <c r="JQE301" s="105"/>
      <c r="JQF301" s="105"/>
      <c r="JQG301" s="105"/>
      <c r="JQH301" s="105"/>
      <c r="JQI301" s="105"/>
      <c r="JQJ301" s="105"/>
      <c r="JQK301" s="105"/>
      <c r="JQL301" s="105"/>
      <c r="JQM301" s="105"/>
      <c r="JQN301" s="105"/>
      <c r="JQO301" s="105"/>
      <c r="JQP301" s="105"/>
      <c r="JQQ301" s="105"/>
      <c r="JQR301" s="105"/>
      <c r="JQS301" s="283"/>
      <c r="JQT301" s="283"/>
      <c r="JQU301" s="105"/>
      <c r="JQV301" s="105"/>
      <c r="JQW301" s="105"/>
      <c r="JQX301" s="105"/>
      <c r="JQY301" s="105"/>
      <c r="JQZ301" s="105"/>
      <c r="JRA301" s="105"/>
      <c r="JRB301" s="105"/>
      <c r="JRC301" s="105"/>
      <c r="JRD301" s="105"/>
      <c r="JRE301" s="105"/>
      <c r="JRF301" s="105"/>
      <c r="JRG301" s="105"/>
      <c r="JRH301" s="105"/>
      <c r="JRI301" s="105"/>
      <c r="JRJ301" s="105"/>
      <c r="JRK301" s="105"/>
      <c r="JRL301" s="105"/>
      <c r="JRM301" s="105"/>
      <c r="JRN301" s="105"/>
      <c r="JRO301" s="105"/>
      <c r="JRP301" s="105"/>
      <c r="JRQ301" s="105"/>
      <c r="JRR301" s="105"/>
      <c r="JRS301" s="283"/>
      <c r="JRT301" s="283"/>
      <c r="JRU301" s="105"/>
      <c r="JRV301" s="105"/>
      <c r="JRW301" s="105"/>
      <c r="JRX301" s="105"/>
      <c r="JRY301" s="105"/>
      <c r="JRZ301" s="105"/>
      <c r="JSA301" s="105"/>
      <c r="JSB301" s="105"/>
      <c r="JSC301" s="105"/>
      <c r="JSD301" s="105"/>
      <c r="JSE301" s="105"/>
      <c r="JSF301" s="105"/>
      <c r="JSG301" s="105"/>
      <c r="JSH301" s="105"/>
      <c r="JSI301" s="105"/>
      <c r="JSJ301" s="105"/>
      <c r="JSK301" s="105"/>
      <c r="JSL301" s="105"/>
      <c r="JSM301" s="105"/>
      <c r="JSN301" s="105"/>
      <c r="JSO301" s="105"/>
      <c r="JSP301" s="105"/>
      <c r="JSQ301" s="105"/>
      <c r="JSR301" s="105"/>
      <c r="JSS301" s="283"/>
      <c r="JST301" s="283"/>
      <c r="JSU301" s="105"/>
      <c r="JSV301" s="105"/>
      <c r="JSW301" s="105"/>
      <c r="JSX301" s="105"/>
      <c r="JSY301" s="105"/>
      <c r="JSZ301" s="105"/>
      <c r="JTA301" s="105"/>
      <c r="JTB301" s="105"/>
      <c r="JTC301" s="105"/>
      <c r="JTD301" s="105"/>
      <c r="JTE301" s="105"/>
      <c r="JTF301" s="105"/>
      <c r="JTG301" s="105"/>
      <c r="JTH301" s="105"/>
      <c r="JTI301" s="105"/>
      <c r="JTJ301" s="105"/>
      <c r="JTK301" s="105"/>
      <c r="JTL301" s="105"/>
      <c r="JTM301" s="105"/>
      <c r="JTN301" s="105"/>
      <c r="JTO301" s="105"/>
      <c r="JTP301" s="105"/>
      <c r="JTQ301" s="105"/>
      <c r="JTR301" s="105"/>
      <c r="JTS301" s="283"/>
      <c r="JTT301" s="283"/>
      <c r="JTU301" s="105"/>
      <c r="JTV301" s="105"/>
      <c r="JTW301" s="105"/>
      <c r="JTX301" s="105"/>
      <c r="JTY301" s="105"/>
      <c r="JTZ301" s="105"/>
      <c r="JUA301" s="105"/>
      <c r="JUB301" s="105"/>
      <c r="JUC301" s="105"/>
      <c r="JUD301" s="105"/>
      <c r="JUE301" s="105"/>
      <c r="JUF301" s="105"/>
      <c r="JUG301" s="105"/>
      <c r="JUH301" s="105"/>
      <c r="JUI301" s="105"/>
      <c r="JUJ301" s="105"/>
      <c r="JUK301" s="105"/>
      <c r="JUL301" s="105"/>
      <c r="JUM301" s="105"/>
      <c r="JUN301" s="105"/>
      <c r="JUO301" s="105"/>
      <c r="JUP301" s="105"/>
      <c r="JUQ301" s="105"/>
      <c r="JUR301" s="105"/>
      <c r="JUS301" s="283"/>
      <c r="JUT301" s="283"/>
      <c r="JUU301" s="105"/>
      <c r="JUV301" s="105"/>
      <c r="JUW301" s="105"/>
      <c r="JUX301" s="105"/>
      <c r="JUY301" s="105"/>
      <c r="JUZ301" s="105"/>
      <c r="JVA301" s="105"/>
      <c r="JVB301" s="105"/>
      <c r="JVC301" s="105"/>
      <c r="JVD301" s="105"/>
      <c r="JVE301" s="105"/>
      <c r="JVF301" s="105"/>
      <c r="JVG301" s="105"/>
      <c r="JVH301" s="105"/>
      <c r="JVI301" s="105"/>
      <c r="JVJ301" s="105"/>
      <c r="JVK301" s="105"/>
      <c r="JVL301" s="105"/>
      <c r="JVM301" s="105"/>
      <c r="JVN301" s="105"/>
      <c r="JVO301" s="105"/>
      <c r="JVP301" s="105"/>
      <c r="JVQ301" s="105"/>
      <c r="JVR301" s="105"/>
      <c r="JVS301" s="283"/>
      <c r="JVT301" s="283"/>
      <c r="JVU301" s="105"/>
      <c r="JVV301" s="105"/>
      <c r="JVW301" s="105"/>
      <c r="JVX301" s="105"/>
      <c r="JVY301" s="105"/>
      <c r="JVZ301" s="105"/>
      <c r="JWA301" s="105"/>
      <c r="JWB301" s="105"/>
      <c r="JWC301" s="105"/>
      <c r="JWD301" s="105"/>
      <c r="JWE301" s="105"/>
      <c r="JWF301" s="105"/>
      <c r="JWG301" s="105"/>
      <c r="JWH301" s="105"/>
      <c r="JWI301" s="105"/>
      <c r="JWJ301" s="105"/>
      <c r="JWK301" s="105"/>
      <c r="JWL301" s="105"/>
      <c r="JWM301" s="105"/>
      <c r="JWN301" s="105"/>
      <c r="JWO301" s="105"/>
      <c r="JWP301" s="105"/>
      <c r="JWQ301" s="105"/>
      <c r="JWR301" s="105"/>
      <c r="JWS301" s="283"/>
      <c r="JWT301" s="283"/>
      <c r="JWU301" s="105"/>
      <c r="JWV301" s="105"/>
      <c r="JWW301" s="105"/>
      <c r="JWX301" s="105"/>
      <c r="JWY301" s="105"/>
      <c r="JWZ301" s="105"/>
      <c r="JXA301" s="105"/>
      <c r="JXB301" s="105"/>
      <c r="JXC301" s="105"/>
      <c r="JXD301" s="105"/>
      <c r="JXE301" s="105"/>
      <c r="JXF301" s="105"/>
      <c r="JXG301" s="105"/>
      <c r="JXH301" s="105"/>
      <c r="JXI301" s="105"/>
      <c r="JXJ301" s="105"/>
      <c r="JXK301" s="105"/>
      <c r="JXL301" s="105"/>
      <c r="JXM301" s="105"/>
      <c r="JXN301" s="105"/>
      <c r="JXO301" s="105"/>
      <c r="JXP301" s="105"/>
      <c r="JXQ301" s="105"/>
      <c r="JXR301" s="105"/>
      <c r="JXS301" s="283"/>
      <c r="JXT301" s="283"/>
      <c r="JXU301" s="105"/>
      <c r="JXV301" s="105"/>
      <c r="JXW301" s="105"/>
      <c r="JXX301" s="105"/>
      <c r="JXY301" s="105"/>
      <c r="JXZ301" s="105"/>
      <c r="JYA301" s="105"/>
      <c r="JYB301" s="105"/>
      <c r="JYC301" s="105"/>
      <c r="JYD301" s="105"/>
      <c r="JYE301" s="105"/>
      <c r="JYF301" s="105"/>
      <c r="JYG301" s="105"/>
      <c r="JYH301" s="105"/>
      <c r="JYI301" s="105"/>
      <c r="JYJ301" s="105"/>
      <c r="JYK301" s="105"/>
      <c r="JYL301" s="105"/>
      <c r="JYM301" s="105"/>
      <c r="JYN301" s="105"/>
      <c r="JYO301" s="105"/>
      <c r="JYP301" s="105"/>
      <c r="JYQ301" s="105"/>
      <c r="JYR301" s="105"/>
      <c r="JYS301" s="283"/>
      <c r="JYT301" s="283"/>
      <c r="JYU301" s="105"/>
      <c r="JYV301" s="105"/>
      <c r="JYW301" s="105"/>
      <c r="JYX301" s="105"/>
      <c r="JYY301" s="105"/>
      <c r="JYZ301" s="105"/>
      <c r="JZA301" s="105"/>
      <c r="JZB301" s="105"/>
      <c r="JZC301" s="105"/>
      <c r="JZD301" s="105"/>
      <c r="JZE301" s="105"/>
      <c r="JZF301" s="105"/>
      <c r="JZG301" s="105"/>
      <c r="JZH301" s="105"/>
      <c r="JZI301" s="105"/>
      <c r="JZJ301" s="105"/>
      <c r="JZK301" s="105"/>
      <c r="JZL301" s="105"/>
      <c r="JZM301" s="105"/>
      <c r="JZN301" s="105"/>
      <c r="JZO301" s="105"/>
      <c r="JZP301" s="105"/>
      <c r="JZQ301" s="105"/>
      <c r="JZR301" s="105"/>
      <c r="JZS301" s="283"/>
      <c r="JZT301" s="283"/>
      <c r="JZU301" s="105"/>
      <c r="JZV301" s="105"/>
      <c r="JZW301" s="105"/>
      <c r="JZX301" s="105"/>
      <c r="JZY301" s="105"/>
      <c r="JZZ301" s="105"/>
      <c r="KAA301" s="105"/>
      <c r="KAB301" s="105"/>
      <c r="KAC301" s="105"/>
      <c r="KAD301" s="105"/>
      <c r="KAE301" s="105"/>
      <c r="KAF301" s="105"/>
      <c r="KAG301" s="105"/>
      <c r="KAH301" s="105"/>
      <c r="KAI301" s="105"/>
      <c r="KAJ301" s="105"/>
      <c r="KAK301" s="105"/>
      <c r="KAL301" s="105"/>
      <c r="KAM301" s="105"/>
      <c r="KAN301" s="105"/>
      <c r="KAO301" s="105"/>
      <c r="KAP301" s="105"/>
      <c r="KAQ301" s="105"/>
      <c r="KAR301" s="105"/>
      <c r="KAS301" s="283"/>
      <c r="KAT301" s="283"/>
      <c r="KAU301" s="105"/>
      <c r="KAV301" s="105"/>
      <c r="KAW301" s="105"/>
      <c r="KAX301" s="105"/>
      <c r="KAY301" s="105"/>
      <c r="KAZ301" s="105"/>
      <c r="KBA301" s="105"/>
      <c r="KBB301" s="105"/>
      <c r="KBC301" s="105"/>
      <c r="KBD301" s="105"/>
      <c r="KBE301" s="105"/>
      <c r="KBF301" s="105"/>
      <c r="KBG301" s="105"/>
      <c r="KBH301" s="105"/>
      <c r="KBI301" s="105"/>
      <c r="KBJ301" s="105"/>
      <c r="KBK301" s="105"/>
      <c r="KBL301" s="105"/>
      <c r="KBM301" s="105"/>
      <c r="KBN301" s="105"/>
      <c r="KBO301" s="105"/>
      <c r="KBP301" s="105"/>
      <c r="KBQ301" s="105"/>
      <c r="KBR301" s="105"/>
      <c r="KBS301" s="283"/>
      <c r="KBT301" s="283"/>
      <c r="KBU301" s="105"/>
      <c r="KBV301" s="105"/>
      <c r="KBW301" s="105"/>
      <c r="KBX301" s="105"/>
      <c r="KBY301" s="105"/>
      <c r="KBZ301" s="105"/>
      <c r="KCA301" s="105"/>
      <c r="KCB301" s="105"/>
      <c r="KCC301" s="105"/>
      <c r="KCD301" s="105"/>
      <c r="KCE301" s="105"/>
      <c r="KCF301" s="105"/>
      <c r="KCG301" s="105"/>
      <c r="KCH301" s="105"/>
      <c r="KCI301" s="105"/>
      <c r="KCJ301" s="105"/>
      <c r="KCK301" s="105"/>
      <c r="KCL301" s="105"/>
      <c r="KCM301" s="105"/>
      <c r="KCN301" s="105"/>
      <c r="KCO301" s="105"/>
      <c r="KCP301" s="105"/>
      <c r="KCQ301" s="105"/>
      <c r="KCR301" s="105"/>
      <c r="KCS301" s="283"/>
      <c r="KCT301" s="283"/>
      <c r="KCU301" s="105"/>
      <c r="KCV301" s="105"/>
      <c r="KCW301" s="105"/>
      <c r="KCX301" s="105"/>
      <c r="KCY301" s="105"/>
      <c r="KCZ301" s="105"/>
      <c r="KDA301" s="105"/>
      <c r="KDB301" s="105"/>
      <c r="KDC301" s="105"/>
      <c r="KDD301" s="105"/>
      <c r="KDE301" s="105"/>
      <c r="KDF301" s="105"/>
      <c r="KDG301" s="105"/>
      <c r="KDH301" s="105"/>
      <c r="KDI301" s="105"/>
      <c r="KDJ301" s="105"/>
      <c r="KDK301" s="105"/>
      <c r="KDL301" s="105"/>
      <c r="KDM301" s="105"/>
      <c r="KDN301" s="105"/>
      <c r="KDO301" s="105"/>
      <c r="KDP301" s="105"/>
      <c r="KDQ301" s="105"/>
      <c r="KDR301" s="105"/>
      <c r="KDS301" s="283"/>
      <c r="KDT301" s="283"/>
      <c r="KDU301" s="105"/>
      <c r="KDV301" s="105"/>
      <c r="KDW301" s="105"/>
      <c r="KDX301" s="105"/>
      <c r="KDY301" s="105"/>
      <c r="KDZ301" s="105"/>
      <c r="KEA301" s="105"/>
      <c r="KEB301" s="105"/>
      <c r="KEC301" s="105"/>
      <c r="KED301" s="105"/>
      <c r="KEE301" s="105"/>
      <c r="KEF301" s="105"/>
      <c r="KEG301" s="105"/>
      <c r="KEH301" s="105"/>
      <c r="KEI301" s="105"/>
      <c r="KEJ301" s="105"/>
      <c r="KEK301" s="105"/>
      <c r="KEL301" s="105"/>
      <c r="KEM301" s="105"/>
      <c r="KEN301" s="105"/>
      <c r="KEO301" s="105"/>
      <c r="KEP301" s="105"/>
      <c r="KEQ301" s="105"/>
      <c r="KER301" s="105"/>
      <c r="KES301" s="283"/>
      <c r="KET301" s="283"/>
      <c r="KEU301" s="105"/>
      <c r="KEV301" s="105"/>
      <c r="KEW301" s="105"/>
      <c r="KEX301" s="105"/>
      <c r="KEY301" s="105"/>
      <c r="KEZ301" s="105"/>
      <c r="KFA301" s="105"/>
      <c r="KFB301" s="105"/>
      <c r="KFC301" s="105"/>
      <c r="KFD301" s="105"/>
      <c r="KFE301" s="105"/>
      <c r="KFF301" s="105"/>
      <c r="KFG301" s="105"/>
      <c r="KFH301" s="105"/>
      <c r="KFI301" s="105"/>
      <c r="KFJ301" s="105"/>
      <c r="KFK301" s="105"/>
      <c r="KFL301" s="105"/>
      <c r="KFM301" s="105"/>
      <c r="KFN301" s="105"/>
      <c r="KFO301" s="105"/>
      <c r="KFP301" s="105"/>
      <c r="KFQ301" s="105"/>
      <c r="KFR301" s="105"/>
      <c r="KFS301" s="283"/>
      <c r="KFT301" s="283"/>
      <c r="KFU301" s="105"/>
      <c r="KFV301" s="105"/>
      <c r="KFW301" s="105"/>
      <c r="KFX301" s="105"/>
      <c r="KFY301" s="105"/>
      <c r="KFZ301" s="105"/>
      <c r="KGA301" s="105"/>
      <c r="KGB301" s="105"/>
      <c r="KGC301" s="105"/>
      <c r="KGD301" s="105"/>
      <c r="KGE301" s="105"/>
      <c r="KGF301" s="105"/>
      <c r="KGG301" s="105"/>
      <c r="KGH301" s="105"/>
      <c r="KGI301" s="105"/>
      <c r="KGJ301" s="105"/>
      <c r="KGK301" s="105"/>
      <c r="KGL301" s="105"/>
      <c r="KGM301" s="105"/>
      <c r="KGN301" s="105"/>
      <c r="KGO301" s="105"/>
      <c r="KGP301" s="105"/>
      <c r="KGQ301" s="105"/>
      <c r="KGR301" s="105"/>
      <c r="KGS301" s="283"/>
      <c r="KGT301" s="283"/>
      <c r="KGU301" s="105"/>
      <c r="KGV301" s="105"/>
      <c r="KGW301" s="105"/>
      <c r="KGX301" s="105"/>
      <c r="KGY301" s="105"/>
      <c r="KGZ301" s="105"/>
      <c r="KHA301" s="105"/>
      <c r="KHB301" s="105"/>
      <c r="KHC301" s="105"/>
      <c r="KHD301" s="105"/>
      <c r="KHE301" s="105"/>
      <c r="KHF301" s="105"/>
      <c r="KHG301" s="105"/>
      <c r="KHH301" s="105"/>
      <c r="KHI301" s="105"/>
      <c r="KHJ301" s="105"/>
      <c r="KHK301" s="105"/>
      <c r="KHL301" s="105"/>
      <c r="KHM301" s="105"/>
      <c r="KHN301" s="105"/>
      <c r="KHO301" s="105"/>
      <c r="KHP301" s="105"/>
      <c r="KHQ301" s="105"/>
      <c r="KHR301" s="105"/>
      <c r="KHS301" s="283"/>
      <c r="KHT301" s="283"/>
      <c r="KHU301" s="105"/>
      <c r="KHV301" s="105"/>
      <c r="KHW301" s="105"/>
      <c r="KHX301" s="105"/>
      <c r="KHY301" s="105"/>
      <c r="KHZ301" s="105"/>
      <c r="KIA301" s="105"/>
      <c r="KIB301" s="105"/>
      <c r="KIC301" s="105"/>
      <c r="KID301" s="105"/>
      <c r="KIE301" s="105"/>
      <c r="KIF301" s="105"/>
      <c r="KIG301" s="105"/>
      <c r="KIH301" s="105"/>
      <c r="KII301" s="105"/>
      <c r="KIJ301" s="105"/>
      <c r="KIK301" s="105"/>
      <c r="KIL301" s="105"/>
      <c r="KIM301" s="105"/>
      <c r="KIN301" s="105"/>
      <c r="KIO301" s="105"/>
      <c r="KIP301" s="105"/>
      <c r="KIQ301" s="105"/>
      <c r="KIR301" s="105"/>
      <c r="KIS301" s="283"/>
      <c r="KIT301" s="283"/>
      <c r="KIU301" s="105"/>
      <c r="KIV301" s="105"/>
      <c r="KIW301" s="105"/>
      <c r="KIX301" s="105"/>
      <c r="KIY301" s="105"/>
      <c r="KIZ301" s="105"/>
      <c r="KJA301" s="105"/>
      <c r="KJB301" s="105"/>
      <c r="KJC301" s="105"/>
      <c r="KJD301" s="105"/>
      <c r="KJE301" s="105"/>
      <c r="KJF301" s="105"/>
      <c r="KJG301" s="105"/>
      <c r="KJH301" s="105"/>
      <c r="KJI301" s="105"/>
      <c r="KJJ301" s="105"/>
      <c r="KJK301" s="105"/>
      <c r="KJL301" s="105"/>
      <c r="KJM301" s="105"/>
      <c r="KJN301" s="105"/>
      <c r="KJO301" s="105"/>
      <c r="KJP301" s="105"/>
      <c r="KJQ301" s="105"/>
      <c r="KJR301" s="105"/>
      <c r="KJS301" s="283"/>
      <c r="KJT301" s="283"/>
      <c r="KJU301" s="105"/>
      <c r="KJV301" s="105"/>
      <c r="KJW301" s="105"/>
      <c r="KJX301" s="105"/>
      <c r="KJY301" s="105"/>
      <c r="KJZ301" s="105"/>
      <c r="KKA301" s="105"/>
      <c r="KKB301" s="105"/>
      <c r="KKC301" s="105"/>
      <c r="KKD301" s="105"/>
      <c r="KKE301" s="105"/>
      <c r="KKF301" s="105"/>
      <c r="KKG301" s="105"/>
      <c r="KKH301" s="105"/>
      <c r="KKI301" s="105"/>
      <c r="KKJ301" s="105"/>
      <c r="KKK301" s="105"/>
      <c r="KKL301" s="105"/>
      <c r="KKM301" s="105"/>
      <c r="KKN301" s="105"/>
      <c r="KKO301" s="105"/>
      <c r="KKP301" s="105"/>
      <c r="KKQ301" s="105"/>
      <c r="KKR301" s="105"/>
      <c r="KKS301" s="283"/>
      <c r="KKT301" s="283"/>
      <c r="KKU301" s="105"/>
      <c r="KKV301" s="105"/>
      <c r="KKW301" s="105"/>
      <c r="KKX301" s="105"/>
      <c r="KKY301" s="105"/>
      <c r="KKZ301" s="105"/>
      <c r="KLA301" s="105"/>
      <c r="KLB301" s="105"/>
      <c r="KLC301" s="105"/>
      <c r="KLD301" s="105"/>
      <c r="KLE301" s="105"/>
      <c r="KLF301" s="105"/>
      <c r="KLG301" s="105"/>
      <c r="KLH301" s="105"/>
      <c r="KLI301" s="105"/>
      <c r="KLJ301" s="105"/>
      <c r="KLK301" s="105"/>
      <c r="KLL301" s="105"/>
      <c r="KLM301" s="105"/>
      <c r="KLN301" s="105"/>
      <c r="KLO301" s="105"/>
      <c r="KLP301" s="105"/>
      <c r="KLQ301" s="105"/>
      <c r="KLR301" s="105"/>
      <c r="KLS301" s="283"/>
      <c r="KLT301" s="283"/>
      <c r="KLU301" s="105"/>
      <c r="KLV301" s="105"/>
      <c r="KLW301" s="105"/>
      <c r="KLX301" s="105"/>
      <c r="KLY301" s="105"/>
      <c r="KLZ301" s="105"/>
      <c r="KMA301" s="105"/>
      <c r="KMB301" s="105"/>
      <c r="KMC301" s="105"/>
      <c r="KMD301" s="105"/>
      <c r="KME301" s="105"/>
      <c r="KMF301" s="105"/>
      <c r="KMG301" s="105"/>
      <c r="KMH301" s="105"/>
      <c r="KMI301" s="105"/>
      <c r="KMJ301" s="105"/>
      <c r="KMK301" s="105"/>
      <c r="KML301" s="105"/>
      <c r="KMM301" s="105"/>
      <c r="KMN301" s="105"/>
      <c r="KMO301" s="105"/>
      <c r="KMP301" s="105"/>
      <c r="KMQ301" s="105"/>
      <c r="KMR301" s="105"/>
      <c r="KMS301" s="283"/>
      <c r="KMT301" s="283"/>
      <c r="KMU301" s="105"/>
      <c r="KMV301" s="105"/>
      <c r="KMW301" s="105"/>
      <c r="KMX301" s="105"/>
      <c r="KMY301" s="105"/>
      <c r="KMZ301" s="105"/>
      <c r="KNA301" s="105"/>
      <c r="KNB301" s="105"/>
      <c r="KNC301" s="105"/>
      <c r="KND301" s="105"/>
      <c r="KNE301" s="105"/>
      <c r="KNF301" s="105"/>
      <c r="KNG301" s="105"/>
      <c r="KNH301" s="105"/>
      <c r="KNI301" s="105"/>
      <c r="KNJ301" s="105"/>
      <c r="KNK301" s="105"/>
      <c r="KNL301" s="105"/>
      <c r="KNM301" s="105"/>
      <c r="KNN301" s="105"/>
      <c r="KNO301" s="105"/>
      <c r="KNP301" s="105"/>
      <c r="KNQ301" s="105"/>
      <c r="KNR301" s="105"/>
      <c r="KNS301" s="283"/>
      <c r="KNT301" s="283"/>
      <c r="KNU301" s="105"/>
      <c r="KNV301" s="105"/>
      <c r="KNW301" s="105"/>
      <c r="KNX301" s="105"/>
      <c r="KNY301" s="105"/>
      <c r="KNZ301" s="105"/>
      <c r="KOA301" s="105"/>
      <c r="KOB301" s="105"/>
      <c r="KOC301" s="105"/>
      <c r="KOD301" s="105"/>
      <c r="KOE301" s="105"/>
      <c r="KOF301" s="105"/>
      <c r="KOG301" s="105"/>
      <c r="KOH301" s="105"/>
      <c r="KOI301" s="105"/>
      <c r="KOJ301" s="105"/>
      <c r="KOK301" s="105"/>
      <c r="KOL301" s="105"/>
      <c r="KOM301" s="105"/>
      <c r="KON301" s="105"/>
      <c r="KOO301" s="105"/>
      <c r="KOP301" s="105"/>
      <c r="KOQ301" s="105"/>
      <c r="KOR301" s="105"/>
      <c r="KOS301" s="283"/>
      <c r="KOT301" s="283"/>
      <c r="KOU301" s="105"/>
      <c r="KOV301" s="105"/>
      <c r="KOW301" s="105"/>
      <c r="KOX301" s="105"/>
      <c r="KOY301" s="105"/>
      <c r="KOZ301" s="105"/>
      <c r="KPA301" s="105"/>
      <c r="KPB301" s="105"/>
      <c r="KPC301" s="105"/>
      <c r="KPD301" s="105"/>
      <c r="KPE301" s="105"/>
      <c r="KPF301" s="105"/>
      <c r="KPG301" s="105"/>
      <c r="KPH301" s="105"/>
      <c r="KPI301" s="105"/>
      <c r="KPJ301" s="105"/>
      <c r="KPK301" s="105"/>
      <c r="KPL301" s="105"/>
      <c r="KPM301" s="105"/>
      <c r="KPN301" s="105"/>
      <c r="KPO301" s="105"/>
      <c r="KPP301" s="105"/>
      <c r="KPQ301" s="105"/>
      <c r="KPR301" s="105"/>
      <c r="KPS301" s="283"/>
      <c r="KPT301" s="283"/>
      <c r="KPU301" s="105"/>
      <c r="KPV301" s="105"/>
      <c r="KPW301" s="105"/>
      <c r="KPX301" s="105"/>
      <c r="KPY301" s="105"/>
      <c r="KPZ301" s="105"/>
      <c r="KQA301" s="105"/>
      <c r="KQB301" s="105"/>
      <c r="KQC301" s="105"/>
      <c r="KQD301" s="105"/>
      <c r="KQE301" s="105"/>
      <c r="KQF301" s="105"/>
      <c r="KQG301" s="105"/>
      <c r="KQH301" s="105"/>
      <c r="KQI301" s="105"/>
      <c r="KQJ301" s="105"/>
      <c r="KQK301" s="105"/>
      <c r="KQL301" s="105"/>
      <c r="KQM301" s="105"/>
      <c r="KQN301" s="105"/>
      <c r="KQO301" s="105"/>
      <c r="KQP301" s="105"/>
      <c r="KQQ301" s="105"/>
      <c r="KQR301" s="105"/>
      <c r="KQS301" s="283"/>
      <c r="KQT301" s="283"/>
      <c r="KQU301" s="105"/>
      <c r="KQV301" s="105"/>
      <c r="KQW301" s="105"/>
      <c r="KQX301" s="105"/>
      <c r="KQY301" s="105"/>
      <c r="KQZ301" s="105"/>
      <c r="KRA301" s="105"/>
      <c r="KRB301" s="105"/>
      <c r="KRC301" s="105"/>
      <c r="KRD301" s="105"/>
      <c r="KRE301" s="105"/>
      <c r="KRF301" s="105"/>
      <c r="KRG301" s="105"/>
      <c r="KRH301" s="105"/>
      <c r="KRI301" s="105"/>
      <c r="KRJ301" s="105"/>
      <c r="KRK301" s="105"/>
      <c r="KRL301" s="105"/>
      <c r="KRM301" s="105"/>
      <c r="KRN301" s="105"/>
      <c r="KRO301" s="105"/>
      <c r="KRP301" s="105"/>
      <c r="KRQ301" s="105"/>
      <c r="KRR301" s="105"/>
      <c r="KRS301" s="283"/>
      <c r="KRT301" s="283"/>
      <c r="KRU301" s="105"/>
      <c r="KRV301" s="105"/>
      <c r="KRW301" s="105"/>
      <c r="KRX301" s="105"/>
      <c r="KRY301" s="105"/>
      <c r="KRZ301" s="105"/>
      <c r="KSA301" s="105"/>
      <c r="KSB301" s="105"/>
      <c r="KSC301" s="105"/>
      <c r="KSD301" s="105"/>
      <c r="KSE301" s="105"/>
      <c r="KSF301" s="105"/>
      <c r="KSG301" s="105"/>
      <c r="KSH301" s="105"/>
      <c r="KSI301" s="105"/>
      <c r="KSJ301" s="105"/>
      <c r="KSK301" s="105"/>
      <c r="KSL301" s="105"/>
      <c r="KSM301" s="105"/>
      <c r="KSN301" s="105"/>
      <c r="KSO301" s="105"/>
      <c r="KSP301" s="105"/>
      <c r="KSQ301" s="105"/>
      <c r="KSR301" s="105"/>
      <c r="KSS301" s="283"/>
      <c r="KST301" s="283"/>
      <c r="KSU301" s="105"/>
      <c r="KSV301" s="105"/>
      <c r="KSW301" s="105"/>
      <c r="KSX301" s="105"/>
      <c r="KSY301" s="105"/>
      <c r="KSZ301" s="105"/>
      <c r="KTA301" s="105"/>
      <c r="KTB301" s="105"/>
      <c r="KTC301" s="105"/>
      <c r="KTD301" s="105"/>
      <c r="KTE301" s="105"/>
      <c r="KTF301" s="105"/>
      <c r="KTG301" s="105"/>
      <c r="KTH301" s="105"/>
      <c r="KTI301" s="105"/>
      <c r="KTJ301" s="105"/>
      <c r="KTK301" s="105"/>
      <c r="KTL301" s="105"/>
      <c r="KTM301" s="105"/>
      <c r="KTN301" s="105"/>
      <c r="KTO301" s="105"/>
      <c r="KTP301" s="105"/>
      <c r="KTQ301" s="105"/>
      <c r="KTR301" s="105"/>
      <c r="KTS301" s="283"/>
      <c r="KTT301" s="283"/>
      <c r="KTU301" s="105"/>
      <c r="KTV301" s="105"/>
      <c r="KTW301" s="105"/>
      <c r="KTX301" s="105"/>
      <c r="KTY301" s="105"/>
      <c r="KTZ301" s="105"/>
      <c r="KUA301" s="105"/>
      <c r="KUB301" s="105"/>
      <c r="KUC301" s="105"/>
      <c r="KUD301" s="105"/>
      <c r="KUE301" s="105"/>
      <c r="KUF301" s="105"/>
      <c r="KUG301" s="105"/>
      <c r="KUH301" s="105"/>
      <c r="KUI301" s="105"/>
      <c r="KUJ301" s="105"/>
      <c r="KUK301" s="105"/>
      <c r="KUL301" s="105"/>
      <c r="KUM301" s="105"/>
      <c r="KUN301" s="105"/>
      <c r="KUO301" s="105"/>
      <c r="KUP301" s="105"/>
      <c r="KUQ301" s="105"/>
      <c r="KUR301" s="105"/>
      <c r="KUS301" s="283"/>
      <c r="KUT301" s="283"/>
      <c r="KUU301" s="105"/>
      <c r="KUV301" s="105"/>
      <c r="KUW301" s="105"/>
      <c r="KUX301" s="105"/>
      <c r="KUY301" s="105"/>
      <c r="KUZ301" s="105"/>
      <c r="KVA301" s="105"/>
      <c r="KVB301" s="105"/>
      <c r="KVC301" s="105"/>
      <c r="KVD301" s="105"/>
      <c r="KVE301" s="105"/>
      <c r="KVF301" s="105"/>
      <c r="KVG301" s="105"/>
      <c r="KVH301" s="105"/>
      <c r="KVI301" s="105"/>
      <c r="KVJ301" s="105"/>
      <c r="KVK301" s="105"/>
      <c r="KVL301" s="105"/>
      <c r="KVM301" s="105"/>
      <c r="KVN301" s="105"/>
      <c r="KVO301" s="105"/>
      <c r="KVP301" s="105"/>
      <c r="KVQ301" s="105"/>
      <c r="KVR301" s="105"/>
      <c r="KVS301" s="283"/>
      <c r="KVT301" s="283"/>
      <c r="KVU301" s="105"/>
      <c r="KVV301" s="105"/>
      <c r="KVW301" s="105"/>
      <c r="KVX301" s="105"/>
      <c r="KVY301" s="105"/>
      <c r="KVZ301" s="105"/>
      <c r="KWA301" s="105"/>
      <c r="KWB301" s="105"/>
      <c r="KWC301" s="105"/>
      <c r="KWD301" s="105"/>
      <c r="KWE301" s="105"/>
      <c r="KWF301" s="105"/>
      <c r="KWG301" s="105"/>
      <c r="KWH301" s="105"/>
      <c r="KWI301" s="105"/>
      <c r="KWJ301" s="105"/>
      <c r="KWK301" s="105"/>
      <c r="KWL301" s="105"/>
      <c r="KWM301" s="105"/>
      <c r="KWN301" s="105"/>
      <c r="KWO301" s="105"/>
      <c r="KWP301" s="105"/>
      <c r="KWQ301" s="105"/>
      <c r="KWR301" s="105"/>
      <c r="KWS301" s="283"/>
      <c r="KWT301" s="283"/>
      <c r="KWU301" s="105"/>
      <c r="KWV301" s="105"/>
      <c r="KWW301" s="105"/>
      <c r="KWX301" s="105"/>
      <c r="KWY301" s="105"/>
      <c r="KWZ301" s="105"/>
      <c r="KXA301" s="105"/>
      <c r="KXB301" s="105"/>
      <c r="KXC301" s="105"/>
      <c r="KXD301" s="105"/>
      <c r="KXE301" s="105"/>
      <c r="KXF301" s="105"/>
      <c r="KXG301" s="105"/>
      <c r="KXH301" s="105"/>
      <c r="KXI301" s="105"/>
      <c r="KXJ301" s="105"/>
      <c r="KXK301" s="105"/>
      <c r="KXL301" s="105"/>
      <c r="KXM301" s="105"/>
      <c r="KXN301" s="105"/>
      <c r="KXO301" s="105"/>
      <c r="KXP301" s="105"/>
      <c r="KXQ301" s="105"/>
      <c r="KXR301" s="105"/>
      <c r="KXS301" s="283"/>
      <c r="KXT301" s="283"/>
      <c r="KXU301" s="105"/>
      <c r="KXV301" s="105"/>
      <c r="KXW301" s="105"/>
      <c r="KXX301" s="105"/>
      <c r="KXY301" s="105"/>
      <c r="KXZ301" s="105"/>
      <c r="KYA301" s="105"/>
      <c r="KYB301" s="105"/>
      <c r="KYC301" s="105"/>
      <c r="KYD301" s="105"/>
      <c r="KYE301" s="105"/>
      <c r="KYF301" s="105"/>
      <c r="KYG301" s="105"/>
      <c r="KYH301" s="105"/>
      <c r="KYI301" s="105"/>
      <c r="KYJ301" s="105"/>
      <c r="KYK301" s="105"/>
      <c r="KYL301" s="105"/>
      <c r="KYM301" s="105"/>
      <c r="KYN301" s="105"/>
      <c r="KYO301" s="105"/>
      <c r="KYP301" s="105"/>
      <c r="KYQ301" s="105"/>
      <c r="KYR301" s="105"/>
      <c r="KYS301" s="283"/>
      <c r="KYT301" s="283"/>
      <c r="KYU301" s="105"/>
      <c r="KYV301" s="105"/>
      <c r="KYW301" s="105"/>
      <c r="KYX301" s="105"/>
      <c r="KYY301" s="105"/>
      <c r="KYZ301" s="105"/>
      <c r="KZA301" s="105"/>
      <c r="KZB301" s="105"/>
      <c r="KZC301" s="105"/>
      <c r="KZD301" s="105"/>
      <c r="KZE301" s="105"/>
      <c r="KZF301" s="105"/>
      <c r="KZG301" s="105"/>
      <c r="KZH301" s="105"/>
      <c r="KZI301" s="105"/>
      <c r="KZJ301" s="105"/>
      <c r="KZK301" s="105"/>
      <c r="KZL301" s="105"/>
      <c r="KZM301" s="105"/>
      <c r="KZN301" s="105"/>
      <c r="KZO301" s="105"/>
      <c r="KZP301" s="105"/>
      <c r="KZQ301" s="105"/>
      <c r="KZR301" s="105"/>
      <c r="KZS301" s="283"/>
      <c r="KZT301" s="283"/>
      <c r="KZU301" s="105"/>
      <c r="KZV301" s="105"/>
      <c r="KZW301" s="105"/>
      <c r="KZX301" s="105"/>
      <c r="KZY301" s="105"/>
      <c r="KZZ301" s="105"/>
      <c r="LAA301" s="105"/>
      <c r="LAB301" s="105"/>
      <c r="LAC301" s="105"/>
      <c r="LAD301" s="105"/>
      <c r="LAE301" s="105"/>
      <c r="LAF301" s="105"/>
      <c r="LAG301" s="105"/>
      <c r="LAH301" s="105"/>
      <c r="LAI301" s="105"/>
      <c r="LAJ301" s="105"/>
      <c r="LAK301" s="105"/>
      <c r="LAL301" s="105"/>
      <c r="LAM301" s="105"/>
      <c r="LAN301" s="105"/>
      <c r="LAO301" s="105"/>
      <c r="LAP301" s="105"/>
      <c r="LAQ301" s="105"/>
      <c r="LAR301" s="105"/>
      <c r="LAS301" s="283"/>
      <c r="LAT301" s="283"/>
      <c r="LAU301" s="105"/>
      <c r="LAV301" s="105"/>
      <c r="LAW301" s="105"/>
      <c r="LAX301" s="105"/>
      <c r="LAY301" s="105"/>
      <c r="LAZ301" s="105"/>
      <c r="LBA301" s="105"/>
      <c r="LBB301" s="105"/>
      <c r="LBC301" s="105"/>
      <c r="LBD301" s="105"/>
      <c r="LBE301" s="105"/>
      <c r="LBF301" s="105"/>
      <c r="LBG301" s="105"/>
      <c r="LBH301" s="105"/>
      <c r="LBI301" s="105"/>
      <c r="LBJ301" s="105"/>
      <c r="LBK301" s="105"/>
      <c r="LBL301" s="105"/>
      <c r="LBM301" s="105"/>
      <c r="LBN301" s="105"/>
      <c r="LBO301" s="105"/>
      <c r="LBP301" s="105"/>
      <c r="LBQ301" s="105"/>
      <c r="LBR301" s="105"/>
      <c r="LBS301" s="283"/>
      <c r="LBT301" s="283"/>
      <c r="LBU301" s="105"/>
      <c r="LBV301" s="105"/>
      <c r="LBW301" s="105"/>
      <c r="LBX301" s="105"/>
      <c r="LBY301" s="105"/>
      <c r="LBZ301" s="105"/>
      <c r="LCA301" s="105"/>
      <c r="LCB301" s="105"/>
      <c r="LCC301" s="105"/>
      <c r="LCD301" s="105"/>
      <c r="LCE301" s="105"/>
      <c r="LCF301" s="105"/>
      <c r="LCG301" s="105"/>
      <c r="LCH301" s="105"/>
      <c r="LCI301" s="105"/>
      <c r="LCJ301" s="105"/>
      <c r="LCK301" s="105"/>
      <c r="LCL301" s="105"/>
      <c r="LCM301" s="105"/>
      <c r="LCN301" s="105"/>
      <c r="LCO301" s="105"/>
      <c r="LCP301" s="105"/>
      <c r="LCQ301" s="105"/>
      <c r="LCR301" s="105"/>
      <c r="LCS301" s="283"/>
      <c r="LCT301" s="283"/>
      <c r="LCU301" s="105"/>
      <c r="LCV301" s="105"/>
      <c r="LCW301" s="105"/>
      <c r="LCX301" s="105"/>
      <c r="LCY301" s="105"/>
      <c r="LCZ301" s="105"/>
      <c r="LDA301" s="105"/>
      <c r="LDB301" s="105"/>
      <c r="LDC301" s="105"/>
      <c r="LDD301" s="105"/>
      <c r="LDE301" s="105"/>
      <c r="LDF301" s="105"/>
      <c r="LDG301" s="105"/>
      <c r="LDH301" s="105"/>
      <c r="LDI301" s="105"/>
      <c r="LDJ301" s="105"/>
      <c r="LDK301" s="105"/>
      <c r="LDL301" s="105"/>
      <c r="LDM301" s="105"/>
      <c r="LDN301" s="105"/>
      <c r="LDO301" s="105"/>
      <c r="LDP301" s="105"/>
      <c r="LDQ301" s="105"/>
      <c r="LDR301" s="105"/>
      <c r="LDS301" s="283"/>
      <c r="LDT301" s="283"/>
      <c r="LDU301" s="105"/>
      <c r="LDV301" s="105"/>
      <c r="LDW301" s="105"/>
      <c r="LDX301" s="105"/>
      <c r="LDY301" s="105"/>
      <c r="LDZ301" s="105"/>
      <c r="LEA301" s="105"/>
      <c r="LEB301" s="105"/>
      <c r="LEC301" s="105"/>
      <c r="LED301" s="105"/>
      <c r="LEE301" s="105"/>
      <c r="LEF301" s="105"/>
      <c r="LEG301" s="105"/>
      <c r="LEH301" s="105"/>
      <c r="LEI301" s="105"/>
      <c r="LEJ301" s="105"/>
      <c r="LEK301" s="105"/>
      <c r="LEL301" s="105"/>
      <c r="LEM301" s="105"/>
      <c r="LEN301" s="105"/>
      <c r="LEO301" s="105"/>
      <c r="LEP301" s="105"/>
      <c r="LEQ301" s="105"/>
      <c r="LER301" s="105"/>
      <c r="LES301" s="283"/>
      <c r="LET301" s="283"/>
      <c r="LEU301" s="105"/>
      <c r="LEV301" s="105"/>
      <c r="LEW301" s="105"/>
      <c r="LEX301" s="105"/>
      <c r="LEY301" s="105"/>
      <c r="LEZ301" s="105"/>
      <c r="LFA301" s="105"/>
      <c r="LFB301" s="105"/>
      <c r="LFC301" s="105"/>
      <c r="LFD301" s="105"/>
      <c r="LFE301" s="105"/>
      <c r="LFF301" s="105"/>
      <c r="LFG301" s="105"/>
      <c r="LFH301" s="105"/>
      <c r="LFI301" s="105"/>
      <c r="LFJ301" s="105"/>
      <c r="LFK301" s="105"/>
      <c r="LFL301" s="105"/>
      <c r="LFM301" s="105"/>
      <c r="LFN301" s="105"/>
      <c r="LFO301" s="105"/>
      <c r="LFP301" s="105"/>
      <c r="LFQ301" s="105"/>
      <c r="LFR301" s="105"/>
      <c r="LFS301" s="283"/>
      <c r="LFT301" s="283"/>
      <c r="LFU301" s="105"/>
      <c r="LFV301" s="105"/>
      <c r="LFW301" s="105"/>
      <c r="LFX301" s="105"/>
      <c r="LFY301" s="105"/>
      <c r="LFZ301" s="105"/>
      <c r="LGA301" s="105"/>
      <c r="LGB301" s="105"/>
      <c r="LGC301" s="105"/>
      <c r="LGD301" s="105"/>
      <c r="LGE301" s="105"/>
      <c r="LGF301" s="105"/>
      <c r="LGG301" s="105"/>
      <c r="LGH301" s="105"/>
      <c r="LGI301" s="105"/>
      <c r="LGJ301" s="105"/>
      <c r="LGK301" s="105"/>
      <c r="LGL301" s="105"/>
      <c r="LGM301" s="105"/>
      <c r="LGN301" s="105"/>
      <c r="LGO301" s="105"/>
      <c r="LGP301" s="105"/>
      <c r="LGQ301" s="105"/>
      <c r="LGR301" s="105"/>
      <c r="LGS301" s="283"/>
      <c r="LGT301" s="283"/>
      <c r="LGU301" s="105"/>
      <c r="LGV301" s="105"/>
      <c r="LGW301" s="105"/>
      <c r="LGX301" s="105"/>
      <c r="LGY301" s="105"/>
      <c r="LGZ301" s="105"/>
      <c r="LHA301" s="105"/>
      <c r="LHB301" s="105"/>
      <c r="LHC301" s="105"/>
      <c r="LHD301" s="105"/>
      <c r="LHE301" s="105"/>
      <c r="LHF301" s="105"/>
      <c r="LHG301" s="105"/>
      <c r="LHH301" s="105"/>
      <c r="LHI301" s="105"/>
      <c r="LHJ301" s="105"/>
      <c r="LHK301" s="105"/>
      <c r="LHL301" s="105"/>
      <c r="LHM301" s="105"/>
      <c r="LHN301" s="105"/>
      <c r="LHO301" s="105"/>
      <c r="LHP301" s="105"/>
      <c r="LHQ301" s="105"/>
      <c r="LHR301" s="105"/>
      <c r="LHS301" s="283"/>
      <c r="LHT301" s="283"/>
      <c r="LHU301" s="105"/>
      <c r="LHV301" s="105"/>
      <c r="LHW301" s="105"/>
      <c r="LHX301" s="105"/>
      <c r="LHY301" s="105"/>
      <c r="LHZ301" s="105"/>
      <c r="LIA301" s="105"/>
      <c r="LIB301" s="105"/>
      <c r="LIC301" s="105"/>
      <c r="LID301" s="105"/>
      <c r="LIE301" s="105"/>
      <c r="LIF301" s="105"/>
      <c r="LIG301" s="105"/>
      <c r="LIH301" s="105"/>
      <c r="LII301" s="105"/>
      <c r="LIJ301" s="105"/>
      <c r="LIK301" s="105"/>
      <c r="LIL301" s="105"/>
      <c r="LIM301" s="105"/>
      <c r="LIN301" s="105"/>
      <c r="LIO301" s="105"/>
      <c r="LIP301" s="105"/>
      <c r="LIQ301" s="105"/>
      <c r="LIR301" s="105"/>
      <c r="LIS301" s="283"/>
      <c r="LIT301" s="283"/>
      <c r="LIU301" s="105"/>
      <c r="LIV301" s="105"/>
      <c r="LIW301" s="105"/>
      <c r="LIX301" s="105"/>
      <c r="LIY301" s="105"/>
      <c r="LIZ301" s="105"/>
      <c r="LJA301" s="105"/>
      <c r="LJB301" s="105"/>
      <c r="LJC301" s="105"/>
      <c r="LJD301" s="105"/>
      <c r="LJE301" s="105"/>
      <c r="LJF301" s="105"/>
      <c r="LJG301" s="105"/>
      <c r="LJH301" s="105"/>
      <c r="LJI301" s="105"/>
      <c r="LJJ301" s="105"/>
      <c r="LJK301" s="105"/>
      <c r="LJL301" s="105"/>
      <c r="LJM301" s="105"/>
      <c r="LJN301" s="105"/>
      <c r="LJO301" s="105"/>
      <c r="LJP301" s="105"/>
      <c r="LJQ301" s="105"/>
      <c r="LJR301" s="105"/>
      <c r="LJS301" s="283"/>
      <c r="LJT301" s="283"/>
      <c r="LJU301" s="105"/>
      <c r="LJV301" s="105"/>
      <c r="LJW301" s="105"/>
      <c r="LJX301" s="105"/>
      <c r="LJY301" s="105"/>
      <c r="LJZ301" s="105"/>
      <c r="LKA301" s="105"/>
      <c r="LKB301" s="105"/>
      <c r="LKC301" s="105"/>
      <c r="LKD301" s="105"/>
      <c r="LKE301" s="105"/>
      <c r="LKF301" s="105"/>
      <c r="LKG301" s="105"/>
      <c r="LKH301" s="105"/>
      <c r="LKI301" s="105"/>
      <c r="LKJ301" s="105"/>
      <c r="LKK301" s="105"/>
      <c r="LKL301" s="105"/>
      <c r="LKM301" s="105"/>
      <c r="LKN301" s="105"/>
      <c r="LKO301" s="105"/>
      <c r="LKP301" s="105"/>
      <c r="LKQ301" s="105"/>
      <c r="LKR301" s="105"/>
      <c r="LKS301" s="283"/>
      <c r="LKT301" s="283"/>
      <c r="LKU301" s="105"/>
      <c r="LKV301" s="105"/>
      <c r="LKW301" s="105"/>
      <c r="LKX301" s="105"/>
      <c r="LKY301" s="105"/>
      <c r="LKZ301" s="105"/>
      <c r="LLA301" s="105"/>
      <c r="LLB301" s="105"/>
      <c r="LLC301" s="105"/>
      <c r="LLD301" s="105"/>
      <c r="LLE301" s="105"/>
      <c r="LLF301" s="105"/>
      <c r="LLG301" s="105"/>
      <c r="LLH301" s="105"/>
      <c r="LLI301" s="105"/>
      <c r="LLJ301" s="105"/>
      <c r="LLK301" s="105"/>
      <c r="LLL301" s="105"/>
      <c r="LLM301" s="105"/>
      <c r="LLN301" s="105"/>
      <c r="LLO301" s="105"/>
      <c r="LLP301" s="105"/>
      <c r="LLQ301" s="105"/>
      <c r="LLR301" s="105"/>
      <c r="LLS301" s="283"/>
      <c r="LLT301" s="283"/>
      <c r="LLU301" s="105"/>
      <c r="LLV301" s="105"/>
      <c r="LLW301" s="105"/>
      <c r="LLX301" s="105"/>
      <c r="LLY301" s="105"/>
      <c r="LLZ301" s="105"/>
      <c r="LMA301" s="105"/>
      <c r="LMB301" s="105"/>
      <c r="LMC301" s="105"/>
      <c r="LMD301" s="105"/>
      <c r="LME301" s="105"/>
      <c r="LMF301" s="105"/>
      <c r="LMG301" s="105"/>
      <c r="LMH301" s="105"/>
      <c r="LMI301" s="105"/>
      <c r="LMJ301" s="105"/>
      <c r="LMK301" s="105"/>
      <c r="LML301" s="105"/>
      <c r="LMM301" s="105"/>
      <c r="LMN301" s="105"/>
      <c r="LMO301" s="105"/>
      <c r="LMP301" s="105"/>
      <c r="LMQ301" s="105"/>
      <c r="LMR301" s="105"/>
      <c r="LMS301" s="283"/>
      <c r="LMT301" s="283"/>
      <c r="LMU301" s="105"/>
      <c r="LMV301" s="105"/>
      <c r="LMW301" s="105"/>
      <c r="LMX301" s="105"/>
      <c r="LMY301" s="105"/>
      <c r="LMZ301" s="105"/>
      <c r="LNA301" s="105"/>
      <c r="LNB301" s="105"/>
      <c r="LNC301" s="105"/>
      <c r="LND301" s="105"/>
      <c r="LNE301" s="105"/>
      <c r="LNF301" s="105"/>
      <c r="LNG301" s="105"/>
      <c r="LNH301" s="105"/>
      <c r="LNI301" s="105"/>
      <c r="LNJ301" s="105"/>
      <c r="LNK301" s="105"/>
      <c r="LNL301" s="105"/>
      <c r="LNM301" s="105"/>
      <c r="LNN301" s="105"/>
      <c r="LNO301" s="105"/>
      <c r="LNP301" s="105"/>
      <c r="LNQ301" s="105"/>
      <c r="LNR301" s="105"/>
      <c r="LNS301" s="283"/>
      <c r="LNT301" s="283"/>
      <c r="LNU301" s="105"/>
      <c r="LNV301" s="105"/>
      <c r="LNW301" s="105"/>
      <c r="LNX301" s="105"/>
      <c r="LNY301" s="105"/>
      <c r="LNZ301" s="105"/>
      <c r="LOA301" s="105"/>
      <c r="LOB301" s="105"/>
      <c r="LOC301" s="105"/>
      <c r="LOD301" s="105"/>
      <c r="LOE301" s="105"/>
      <c r="LOF301" s="105"/>
      <c r="LOG301" s="105"/>
      <c r="LOH301" s="105"/>
      <c r="LOI301" s="105"/>
      <c r="LOJ301" s="105"/>
      <c r="LOK301" s="105"/>
      <c r="LOL301" s="105"/>
      <c r="LOM301" s="105"/>
      <c r="LON301" s="105"/>
      <c r="LOO301" s="105"/>
      <c r="LOP301" s="105"/>
      <c r="LOQ301" s="105"/>
      <c r="LOR301" s="105"/>
      <c r="LOS301" s="283"/>
      <c r="LOT301" s="283"/>
      <c r="LOU301" s="105"/>
      <c r="LOV301" s="105"/>
      <c r="LOW301" s="105"/>
      <c r="LOX301" s="105"/>
      <c r="LOY301" s="105"/>
      <c r="LOZ301" s="105"/>
      <c r="LPA301" s="105"/>
      <c r="LPB301" s="105"/>
      <c r="LPC301" s="105"/>
      <c r="LPD301" s="105"/>
      <c r="LPE301" s="105"/>
      <c r="LPF301" s="105"/>
      <c r="LPG301" s="105"/>
      <c r="LPH301" s="105"/>
      <c r="LPI301" s="105"/>
      <c r="LPJ301" s="105"/>
      <c r="LPK301" s="105"/>
      <c r="LPL301" s="105"/>
      <c r="LPM301" s="105"/>
      <c r="LPN301" s="105"/>
      <c r="LPO301" s="105"/>
      <c r="LPP301" s="105"/>
      <c r="LPQ301" s="105"/>
      <c r="LPR301" s="105"/>
      <c r="LPS301" s="283"/>
      <c r="LPT301" s="283"/>
      <c r="LPU301" s="105"/>
      <c r="LPV301" s="105"/>
      <c r="LPW301" s="105"/>
      <c r="LPX301" s="105"/>
      <c r="LPY301" s="105"/>
      <c r="LPZ301" s="105"/>
      <c r="LQA301" s="105"/>
      <c r="LQB301" s="105"/>
      <c r="LQC301" s="105"/>
      <c r="LQD301" s="105"/>
      <c r="LQE301" s="105"/>
      <c r="LQF301" s="105"/>
      <c r="LQG301" s="105"/>
      <c r="LQH301" s="105"/>
      <c r="LQI301" s="105"/>
      <c r="LQJ301" s="105"/>
      <c r="LQK301" s="105"/>
      <c r="LQL301" s="105"/>
      <c r="LQM301" s="105"/>
      <c r="LQN301" s="105"/>
      <c r="LQO301" s="105"/>
      <c r="LQP301" s="105"/>
      <c r="LQQ301" s="105"/>
      <c r="LQR301" s="105"/>
      <c r="LQS301" s="283"/>
      <c r="LQT301" s="283"/>
      <c r="LQU301" s="105"/>
      <c r="LQV301" s="105"/>
      <c r="LQW301" s="105"/>
      <c r="LQX301" s="105"/>
      <c r="LQY301" s="105"/>
      <c r="LQZ301" s="105"/>
      <c r="LRA301" s="105"/>
      <c r="LRB301" s="105"/>
      <c r="LRC301" s="105"/>
      <c r="LRD301" s="105"/>
      <c r="LRE301" s="105"/>
      <c r="LRF301" s="105"/>
      <c r="LRG301" s="105"/>
      <c r="LRH301" s="105"/>
      <c r="LRI301" s="105"/>
      <c r="LRJ301" s="105"/>
      <c r="LRK301" s="105"/>
      <c r="LRL301" s="105"/>
      <c r="LRM301" s="105"/>
      <c r="LRN301" s="105"/>
      <c r="LRO301" s="105"/>
      <c r="LRP301" s="105"/>
      <c r="LRQ301" s="105"/>
      <c r="LRR301" s="105"/>
      <c r="LRS301" s="283"/>
      <c r="LRT301" s="283"/>
      <c r="LRU301" s="105"/>
      <c r="LRV301" s="105"/>
      <c r="LRW301" s="105"/>
      <c r="LRX301" s="105"/>
      <c r="LRY301" s="105"/>
      <c r="LRZ301" s="105"/>
      <c r="LSA301" s="105"/>
      <c r="LSB301" s="105"/>
      <c r="LSC301" s="105"/>
      <c r="LSD301" s="105"/>
      <c r="LSE301" s="105"/>
      <c r="LSF301" s="105"/>
      <c r="LSG301" s="105"/>
      <c r="LSH301" s="105"/>
      <c r="LSI301" s="105"/>
      <c r="LSJ301" s="105"/>
      <c r="LSK301" s="105"/>
      <c r="LSL301" s="105"/>
      <c r="LSM301" s="105"/>
      <c r="LSN301" s="105"/>
      <c r="LSO301" s="105"/>
      <c r="LSP301" s="105"/>
      <c r="LSQ301" s="105"/>
      <c r="LSR301" s="105"/>
      <c r="LSS301" s="283"/>
      <c r="LST301" s="283"/>
      <c r="LSU301" s="105"/>
      <c r="LSV301" s="105"/>
      <c r="LSW301" s="105"/>
      <c r="LSX301" s="105"/>
      <c r="LSY301" s="105"/>
      <c r="LSZ301" s="105"/>
      <c r="LTA301" s="105"/>
      <c r="LTB301" s="105"/>
      <c r="LTC301" s="105"/>
      <c r="LTD301" s="105"/>
      <c r="LTE301" s="105"/>
      <c r="LTF301" s="105"/>
      <c r="LTG301" s="105"/>
      <c r="LTH301" s="105"/>
      <c r="LTI301" s="105"/>
      <c r="LTJ301" s="105"/>
      <c r="LTK301" s="105"/>
      <c r="LTL301" s="105"/>
      <c r="LTM301" s="105"/>
      <c r="LTN301" s="105"/>
      <c r="LTO301" s="105"/>
      <c r="LTP301" s="105"/>
      <c r="LTQ301" s="105"/>
      <c r="LTR301" s="105"/>
      <c r="LTS301" s="283"/>
      <c r="LTT301" s="283"/>
      <c r="LTU301" s="105"/>
      <c r="LTV301" s="105"/>
      <c r="LTW301" s="105"/>
      <c r="LTX301" s="105"/>
      <c r="LTY301" s="105"/>
      <c r="LTZ301" s="105"/>
      <c r="LUA301" s="105"/>
      <c r="LUB301" s="105"/>
      <c r="LUC301" s="105"/>
      <c r="LUD301" s="105"/>
      <c r="LUE301" s="105"/>
      <c r="LUF301" s="105"/>
      <c r="LUG301" s="105"/>
      <c r="LUH301" s="105"/>
      <c r="LUI301" s="105"/>
      <c r="LUJ301" s="105"/>
      <c r="LUK301" s="105"/>
      <c r="LUL301" s="105"/>
      <c r="LUM301" s="105"/>
      <c r="LUN301" s="105"/>
      <c r="LUO301" s="105"/>
      <c r="LUP301" s="105"/>
      <c r="LUQ301" s="105"/>
      <c r="LUR301" s="105"/>
      <c r="LUS301" s="283"/>
      <c r="LUT301" s="283"/>
      <c r="LUU301" s="105"/>
      <c r="LUV301" s="105"/>
      <c r="LUW301" s="105"/>
      <c r="LUX301" s="105"/>
      <c r="LUY301" s="105"/>
      <c r="LUZ301" s="105"/>
      <c r="LVA301" s="105"/>
      <c r="LVB301" s="105"/>
      <c r="LVC301" s="105"/>
      <c r="LVD301" s="105"/>
      <c r="LVE301" s="105"/>
      <c r="LVF301" s="105"/>
      <c r="LVG301" s="105"/>
      <c r="LVH301" s="105"/>
      <c r="LVI301" s="105"/>
      <c r="LVJ301" s="105"/>
      <c r="LVK301" s="105"/>
      <c r="LVL301" s="105"/>
      <c r="LVM301" s="105"/>
      <c r="LVN301" s="105"/>
      <c r="LVO301" s="105"/>
      <c r="LVP301" s="105"/>
      <c r="LVQ301" s="105"/>
      <c r="LVR301" s="105"/>
      <c r="LVS301" s="283"/>
      <c r="LVT301" s="283"/>
      <c r="LVU301" s="105"/>
      <c r="LVV301" s="105"/>
      <c r="LVW301" s="105"/>
      <c r="LVX301" s="105"/>
      <c r="LVY301" s="105"/>
      <c r="LVZ301" s="105"/>
      <c r="LWA301" s="105"/>
      <c r="LWB301" s="105"/>
      <c r="LWC301" s="105"/>
      <c r="LWD301" s="105"/>
      <c r="LWE301" s="105"/>
      <c r="LWF301" s="105"/>
      <c r="LWG301" s="105"/>
      <c r="LWH301" s="105"/>
      <c r="LWI301" s="105"/>
      <c r="LWJ301" s="105"/>
      <c r="LWK301" s="105"/>
      <c r="LWL301" s="105"/>
      <c r="LWM301" s="105"/>
      <c r="LWN301" s="105"/>
      <c r="LWO301" s="105"/>
      <c r="LWP301" s="105"/>
      <c r="LWQ301" s="105"/>
      <c r="LWR301" s="105"/>
      <c r="LWS301" s="283"/>
      <c r="LWT301" s="283"/>
      <c r="LWU301" s="105"/>
      <c r="LWV301" s="105"/>
      <c r="LWW301" s="105"/>
      <c r="LWX301" s="105"/>
      <c r="LWY301" s="105"/>
      <c r="LWZ301" s="105"/>
      <c r="LXA301" s="105"/>
      <c r="LXB301" s="105"/>
      <c r="LXC301" s="105"/>
      <c r="LXD301" s="105"/>
      <c r="LXE301" s="105"/>
      <c r="LXF301" s="105"/>
      <c r="LXG301" s="105"/>
      <c r="LXH301" s="105"/>
      <c r="LXI301" s="105"/>
      <c r="LXJ301" s="105"/>
      <c r="LXK301" s="105"/>
      <c r="LXL301" s="105"/>
      <c r="LXM301" s="105"/>
      <c r="LXN301" s="105"/>
      <c r="LXO301" s="105"/>
      <c r="LXP301" s="105"/>
      <c r="LXQ301" s="105"/>
      <c r="LXR301" s="105"/>
      <c r="LXS301" s="283"/>
      <c r="LXT301" s="283"/>
      <c r="LXU301" s="105"/>
      <c r="LXV301" s="105"/>
      <c r="LXW301" s="105"/>
      <c r="LXX301" s="105"/>
      <c r="LXY301" s="105"/>
      <c r="LXZ301" s="105"/>
      <c r="LYA301" s="105"/>
      <c r="LYB301" s="105"/>
      <c r="LYC301" s="105"/>
      <c r="LYD301" s="105"/>
      <c r="LYE301" s="105"/>
      <c r="LYF301" s="105"/>
      <c r="LYG301" s="105"/>
      <c r="LYH301" s="105"/>
      <c r="LYI301" s="105"/>
      <c r="LYJ301" s="105"/>
      <c r="LYK301" s="105"/>
      <c r="LYL301" s="105"/>
      <c r="LYM301" s="105"/>
      <c r="LYN301" s="105"/>
      <c r="LYO301" s="105"/>
      <c r="LYP301" s="105"/>
      <c r="LYQ301" s="105"/>
      <c r="LYR301" s="105"/>
      <c r="LYS301" s="283"/>
      <c r="LYT301" s="283"/>
      <c r="LYU301" s="105"/>
      <c r="LYV301" s="105"/>
      <c r="LYW301" s="105"/>
      <c r="LYX301" s="105"/>
      <c r="LYY301" s="105"/>
      <c r="LYZ301" s="105"/>
      <c r="LZA301" s="105"/>
      <c r="LZB301" s="105"/>
      <c r="LZC301" s="105"/>
      <c r="LZD301" s="105"/>
      <c r="LZE301" s="105"/>
      <c r="LZF301" s="105"/>
      <c r="LZG301" s="105"/>
      <c r="LZH301" s="105"/>
      <c r="LZI301" s="105"/>
      <c r="LZJ301" s="105"/>
      <c r="LZK301" s="105"/>
      <c r="LZL301" s="105"/>
      <c r="LZM301" s="105"/>
      <c r="LZN301" s="105"/>
      <c r="LZO301" s="105"/>
      <c r="LZP301" s="105"/>
      <c r="LZQ301" s="105"/>
      <c r="LZR301" s="105"/>
      <c r="LZS301" s="283"/>
      <c r="LZT301" s="283"/>
      <c r="LZU301" s="105"/>
      <c r="LZV301" s="105"/>
      <c r="LZW301" s="105"/>
      <c r="LZX301" s="105"/>
      <c r="LZY301" s="105"/>
      <c r="LZZ301" s="105"/>
      <c r="MAA301" s="105"/>
      <c r="MAB301" s="105"/>
      <c r="MAC301" s="105"/>
      <c r="MAD301" s="105"/>
      <c r="MAE301" s="105"/>
      <c r="MAF301" s="105"/>
      <c r="MAG301" s="105"/>
      <c r="MAH301" s="105"/>
      <c r="MAI301" s="105"/>
      <c r="MAJ301" s="105"/>
      <c r="MAK301" s="105"/>
      <c r="MAL301" s="105"/>
      <c r="MAM301" s="105"/>
      <c r="MAN301" s="105"/>
      <c r="MAO301" s="105"/>
      <c r="MAP301" s="105"/>
      <c r="MAQ301" s="105"/>
      <c r="MAR301" s="105"/>
      <c r="MAS301" s="283"/>
      <c r="MAT301" s="283"/>
      <c r="MAU301" s="105"/>
      <c r="MAV301" s="105"/>
      <c r="MAW301" s="105"/>
      <c r="MAX301" s="105"/>
      <c r="MAY301" s="105"/>
      <c r="MAZ301" s="105"/>
      <c r="MBA301" s="105"/>
      <c r="MBB301" s="105"/>
      <c r="MBC301" s="105"/>
      <c r="MBD301" s="105"/>
      <c r="MBE301" s="105"/>
      <c r="MBF301" s="105"/>
      <c r="MBG301" s="105"/>
      <c r="MBH301" s="105"/>
      <c r="MBI301" s="105"/>
      <c r="MBJ301" s="105"/>
      <c r="MBK301" s="105"/>
      <c r="MBL301" s="105"/>
      <c r="MBM301" s="105"/>
      <c r="MBN301" s="105"/>
      <c r="MBO301" s="105"/>
      <c r="MBP301" s="105"/>
      <c r="MBQ301" s="105"/>
      <c r="MBR301" s="105"/>
      <c r="MBS301" s="283"/>
      <c r="MBT301" s="283"/>
      <c r="MBU301" s="105"/>
      <c r="MBV301" s="105"/>
      <c r="MBW301" s="105"/>
      <c r="MBX301" s="105"/>
      <c r="MBY301" s="105"/>
      <c r="MBZ301" s="105"/>
      <c r="MCA301" s="105"/>
      <c r="MCB301" s="105"/>
      <c r="MCC301" s="105"/>
      <c r="MCD301" s="105"/>
      <c r="MCE301" s="105"/>
      <c r="MCF301" s="105"/>
      <c r="MCG301" s="105"/>
      <c r="MCH301" s="105"/>
      <c r="MCI301" s="105"/>
      <c r="MCJ301" s="105"/>
      <c r="MCK301" s="105"/>
      <c r="MCL301" s="105"/>
      <c r="MCM301" s="105"/>
      <c r="MCN301" s="105"/>
      <c r="MCO301" s="105"/>
      <c r="MCP301" s="105"/>
      <c r="MCQ301" s="105"/>
      <c r="MCR301" s="105"/>
      <c r="MCS301" s="283"/>
      <c r="MCT301" s="283"/>
      <c r="MCU301" s="105"/>
      <c r="MCV301" s="105"/>
      <c r="MCW301" s="105"/>
      <c r="MCX301" s="105"/>
      <c r="MCY301" s="105"/>
      <c r="MCZ301" s="105"/>
      <c r="MDA301" s="105"/>
      <c r="MDB301" s="105"/>
      <c r="MDC301" s="105"/>
      <c r="MDD301" s="105"/>
      <c r="MDE301" s="105"/>
      <c r="MDF301" s="105"/>
      <c r="MDG301" s="105"/>
      <c r="MDH301" s="105"/>
      <c r="MDI301" s="105"/>
      <c r="MDJ301" s="105"/>
      <c r="MDK301" s="105"/>
      <c r="MDL301" s="105"/>
      <c r="MDM301" s="105"/>
      <c r="MDN301" s="105"/>
      <c r="MDO301" s="105"/>
      <c r="MDP301" s="105"/>
      <c r="MDQ301" s="105"/>
      <c r="MDR301" s="105"/>
      <c r="MDS301" s="283"/>
      <c r="MDT301" s="283"/>
      <c r="MDU301" s="105"/>
      <c r="MDV301" s="105"/>
      <c r="MDW301" s="105"/>
      <c r="MDX301" s="105"/>
      <c r="MDY301" s="105"/>
      <c r="MDZ301" s="105"/>
      <c r="MEA301" s="105"/>
      <c r="MEB301" s="105"/>
      <c r="MEC301" s="105"/>
      <c r="MED301" s="105"/>
      <c r="MEE301" s="105"/>
      <c r="MEF301" s="105"/>
      <c r="MEG301" s="105"/>
      <c r="MEH301" s="105"/>
      <c r="MEI301" s="105"/>
      <c r="MEJ301" s="105"/>
      <c r="MEK301" s="105"/>
      <c r="MEL301" s="105"/>
      <c r="MEM301" s="105"/>
      <c r="MEN301" s="105"/>
      <c r="MEO301" s="105"/>
      <c r="MEP301" s="105"/>
      <c r="MEQ301" s="105"/>
      <c r="MER301" s="105"/>
      <c r="MES301" s="283"/>
      <c r="MET301" s="283"/>
      <c r="MEU301" s="105"/>
      <c r="MEV301" s="105"/>
      <c r="MEW301" s="105"/>
      <c r="MEX301" s="105"/>
      <c r="MEY301" s="105"/>
      <c r="MEZ301" s="105"/>
      <c r="MFA301" s="105"/>
      <c r="MFB301" s="105"/>
      <c r="MFC301" s="105"/>
      <c r="MFD301" s="105"/>
      <c r="MFE301" s="105"/>
      <c r="MFF301" s="105"/>
      <c r="MFG301" s="105"/>
      <c r="MFH301" s="105"/>
      <c r="MFI301" s="105"/>
      <c r="MFJ301" s="105"/>
      <c r="MFK301" s="105"/>
      <c r="MFL301" s="105"/>
      <c r="MFM301" s="105"/>
      <c r="MFN301" s="105"/>
      <c r="MFO301" s="105"/>
      <c r="MFP301" s="105"/>
      <c r="MFQ301" s="105"/>
      <c r="MFR301" s="105"/>
      <c r="MFS301" s="283"/>
      <c r="MFT301" s="283"/>
      <c r="MFU301" s="105"/>
      <c r="MFV301" s="105"/>
      <c r="MFW301" s="105"/>
      <c r="MFX301" s="105"/>
      <c r="MFY301" s="105"/>
      <c r="MFZ301" s="105"/>
      <c r="MGA301" s="105"/>
      <c r="MGB301" s="105"/>
      <c r="MGC301" s="105"/>
      <c r="MGD301" s="105"/>
      <c r="MGE301" s="105"/>
      <c r="MGF301" s="105"/>
      <c r="MGG301" s="105"/>
      <c r="MGH301" s="105"/>
      <c r="MGI301" s="105"/>
      <c r="MGJ301" s="105"/>
      <c r="MGK301" s="105"/>
      <c r="MGL301" s="105"/>
      <c r="MGM301" s="105"/>
      <c r="MGN301" s="105"/>
      <c r="MGO301" s="105"/>
      <c r="MGP301" s="105"/>
      <c r="MGQ301" s="105"/>
      <c r="MGR301" s="105"/>
      <c r="MGS301" s="283"/>
      <c r="MGT301" s="283"/>
      <c r="MGU301" s="105"/>
      <c r="MGV301" s="105"/>
      <c r="MGW301" s="105"/>
      <c r="MGX301" s="105"/>
      <c r="MGY301" s="105"/>
      <c r="MGZ301" s="105"/>
      <c r="MHA301" s="105"/>
      <c r="MHB301" s="105"/>
      <c r="MHC301" s="105"/>
      <c r="MHD301" s="105"/>
      <c r="MHE301" s="105"/>
      <c r="MHF301" s="105"/>
      <c r="MHG301" s="105"/>
      <c r="MHH301" s="105"/>
      <c r="MHI301" s="105"/>
      <c r="MHJ301" s="105"/>
      <c r="MHK301" s="105"/>
      <c r="MHL301" s="105"/>
      <c r="MHM301" s="105"/>
      <c r="MHN301" s="105"/>
      <c r="MHO301" s="105"/>
      <c r="MHP301" s="105"/>
      <c r="MHQ301" s="105"/>
      <c r="MHR301" s="105"/>
      <c r="MHS301" s="283"/>
      <c r="MHT301" s="283"/>
      <c r="MHU301" s="105"/>
      <c r="MHV301" s="105"/>
      <c r="MHW301" s="105"/>
      <c r="MHX301" s="105"/>
      <c r="MHY301" s="105"/>
      <c r="MHZ301" s="105"/>
      <c r="MIA301" s="105"/>
      <c r="MIB301" s="105"/>
      <c r="MIC301" s="105"/>
      <c r="MID301" s="105"/>
      <c r="MIE301" s="105"/>
      <c r="MIF301" s="105"/>
      <c r="MIG301" s="105"/>
      <c r="MIH301" s="105"/>
      <c r="MII301" s="105"/>
      <c r="MIJ301" s="105"/>
      <c r="MIK301" s="105"/>
      <c r="MIL301" s="105"/>
      <c r="MIM301" s="105"/>
      <c r="MIN301" s="105"/>
      <c r="MIO301" s="105"/>
      <c r="MIP301" s="105"/>
      <c r="MIQ301" s="105"/>
      <c r="MIR301" s="105"/>
      <c r="MIS301" s="283"/>
      <c r="MIT301" s="283"/>
      <c r="MIU301" s="105"/>
      <c r="MIV301" s="105"/>
      <c r="MIW301" s="105"/>
      <c r="MIX301" s="105"/>
      <c r="MIY301" s="105"/>
      <c r="MIZ301" s="105"/>
      <c r="MJA301" s="105"/>
      <c r="MJB301" s="105"/>
      <c r="MJC301" s="105"/>
      <c r="MJD301" s="105"/>
      <c r="MJE301" s="105"/>
      <c r="MJF301" s="105"/>
      <c r="MJG301" s="105"/>
      <c r="MJH301" s="105"/>
      <c r="MJI301" s="105"/>
      <c r="MJJ301" s="105"/>
      <c r="MJK301" s="105"/>
      <c r="MJL301" s="105"/>
      <c r="MJM301" s="105"/>
      <c r="MJN301" s="105"/>
      <c r="MJO301" s="105"/>
      <c r="MJP301" s="105"/>
      <c r="MJQ301" s="105"/>
      <c r="MJR301" s="105"/>
      <c r="MJS301" s="283"/>
      <c r="MJT301" s="283"/>
      <c r="MJU301" s="105"/>
      <c r="MJV301" s="105"/>
      <c r="MJW301" s="105"/>
      <c r="MJX301" s="105"/>
      <c r="MJY301" s="105"/>
      <c r="MJZ301" s="105"/>
      <c r="MKA301" s="105"/>
      <c r="MKB301" s="105"/>
      <c r="MKC301" s="105"/>
      <c r="MKD301" s="105"/>
      <c r="MKE301" s="105"/>
      <c r="MKF301" s="105"/>
      <c r="MKG301" s="105"/>
      <c r="MKH301" s="105"/>
      <c r="MKI301" s="105"/>
      <c r="MKJ301" s="105"/>
      <c r="MKK301" s="105"/>
      <c r="MKL301" s="105"/>
      <c r="MKM301" s="105"/>
      <c r="MKN301" s="105"/>
      <c r="MKO301" s="105"/>
      <c r="MKP301" s="105"/>
      <c r="MKQ301" s="105"/>
      <c r="MKR301" s="105"/>
      <c r="MKS301" s="283"/>
      <c r="MKT301" s="283"/>
      <c r="MKU301" s="105"/>
      <c r="MKV301" s="105"/>
      <c r="MKW301" s="105"/>
      <c r="MKX301" s="105"/>
      <c r="MKY301" s="105"/>
      <c r="MKZ301" s="105"/>
      <c r="MLA301" s="105"/>
      <c r="MLB301" s="105"/>
      <c r="MLC301" s="105"/>
      <c r="MLD301" s="105"/>
      <c r="MLE301" s="105"/>
      <c r="MLF301" s="105"/>
      <c r="MLG301" s="105"/>
      <c r="MLH301" s="105"/>
      <c r="MLI301" s="105"/>
      <c r="MLJ301" s="105"/>
      <c r="MLK301" s="105"/>
      <c r="MLL301" s="105"/>
      <c r="MLM301" s="105"/>
      <c r="MLN301" s="105"/>
      <c r="MLO301" s="105"/>
      <c r="MLP301" s="105"/>
      <c r="MLQ301" s="105"/>
      <c r="MLR301" s="105"/>
      <c r="MLS301" s="283"/>
      <c r="MLT301" s="283"/>
      <c r="MLU301" s="105"/>
      <c r="MLV301" s="105"/>
      <c r="MLW301" s="105"/>
      <c r="MLX301" s="105"/>
      <c r="MLY301" s="105"/>
      <c r="MLZ301" s="105"/>
      <c r="MMA301" s="105"/>
      <c r="MMB301" s="105"/>
      <c r="MMC301" s="105"/>
      <c r="MMD301" s="105"/>
      <c r="MME301" s="105"/>
      <c r="MMF301" s="105"/>
      <c r="MMG301" s="105"/>
      <c r="MMH301" s="105"/>
      <c r="MMI301" s="105"/>
      <c r="MMJ301" s="105"/>
      <c r="MMK301" s="105"/>
      <c r="MML301" s="105"/>
      <c r="MMM301" s="105"/>
      <c r="MMN301" s="105"/>
      <c r="MMO301" s="105"/>
      <c r="MMP301" s="105"/>
      <c r="MMQ301" s="105"/>
      <c r="MMR301" s="105"/>
      <c r="MMS301" s="283"/>
      <c r="MMT301" s="283"/>
      <c r="MMU301" s="105"/>
      <c r="MMV301" s="105"/>
      <c r="MMW301" s="105"/>
      <c r="MMX301" s="105"/>
      <c r="MMY301" s="105"/>
      <c r="MMZ301" s="105"/>
      <c r="MNA301" s="105"/>
      <c r="MNB301" s="105"/>
      <c r="MNC301" s="105"/>
      <c r="MND301" s="105"/>
      <c r="MNE301" s="105"/>
      <c r="MNF301" s="105"/>
      <c r="MNG301" s="105"/>
      <c r="MNH301" s="105"/>
      <c r="MNI301" s="105"/>
      <c r="MNJ301" s="105"/>
      <c r="MNK301" s="105"/>
      <c r="MNL301" s="105"/>
      <c r="MNM301" s="105"/>
      <c r="MNN301" s="105"/>
      <c r="MNO301" s="105"/>
      <c r="MNP301" s="105"/>
      <c r="MNQ301" s="105"/>
      <c r="MNR301" s="105"/>
      <c r="MNS301" s="283"/>
      <c r="MNT301" s="283"/>
      <c r="MNU301" s="105"/>
      <c r="MNV301" s="105"/>
      <c r="MNW301" s="105"/>
      <c r="MNX301" s="105"/>
      <c r="MNY301" s="105"/>
      <c r="MNZ301" s="105"/>
      <c r="MOA301" s="105"/>
      <c r="MOB301" s="105"/>
      <c r="MOC301" s="105"/>
      <c r="MOD301" s="105"/>
      <c r="MOE301" s="105"/>
      <c r="MOF301" s="105"/>
      <c r="MOG301" s="105"/>
      <c r="MOH301" s="105"/>
      <c r="MOI301" s="105"/>
      <c r="MOJ301" s="105"/>
      <c r="MOK301" s="105"/>
      <c r="MOL301" s="105"/>
      <c r="MOM301" s="105"/>
      <c r="MON301" s="105"/>
      <c r="MOO301" s="105"/>
      <c r="MOP301" s="105"/>
      <c r="MOQ301" s="105"/>
      <c r="MOR301" s="105"/>
      <c r="MOS301" s="283"/>
      <c r="MOT301" s="283"/>
      <c r="MOU301" s="105"/>
      <c r="MOV301" s="105"/>
      <c r="MOW301" s="105"/>
      <c r="MOX301" s="105"/>
      <c r="MOY301" s="105"/>
      <c r="MOZ301" s="105"/>
      <c r="MPA301" s="105"/>
      <c r="MPB301" s="105"/>
      <c r="MPC301" s="105"/>
      <c r="MPD301" s="105"/>
      <c r="MPE301" s="105"/>
      <c r="MPF301" s="105"/>
      <c r="MPG301" s="105"/>
      <c r="MPH301" s="105"/>
      <c r="MPI301" s="105"/>
      <c r="MPJ301" s="105"/>
      <c r="MPK301" s="105"/>
      <c r="MPL301" s="105"/>
      <c r="MPM301" s="105"/>
      <c r="MPN301" s="105"/>
      <c r="MPO301" s="105"/>
      <c r="MPP301" s="105"/>
      <c r="MPQ301" s="105"/>
      <c r="MPR301" s="105"/>
      <c r="MPS301" s="283"/>
      <c r="MPT301" s="283"/>
      <c r="MPU301" s="105"/>
      <c r="MPV301" s="105"/>
      <c r="MPW301" s="105"/>
      <c r="MPX301" s="105"/>
      <c r="MPY301" s="105"/>
      <c r="MPZ301" s="105"/>
      <c r="MQA301" s="105"/>
      <c r="MQB301" s="105"/>
      <c r="MQC301" s="105"/>
      <c r="MQD301" s="105"/>
      <c r="MQE301" s="105"/>
      <c r="MQF301" s="105"/>
      <c r="MQG301" s="105"/>
      <c r="MQH301" s="105"/>
      <c r="MQI301" s="105"/>
      <c r="MQJ301" s="105"/>
      <c r="MQK301" s="105"/>
      <c r="MQL301" s="105"/>
      <c r="MQM301" s="105"/>
      <c r="MQN301" s="105"/>
      <c r="MQO301" s="105"/>
      <c r="MQP301" s="105"/>
      <c r="MQQ301" s="105"/>
      <c r="MQR301" s="105"/>
      <c r="MQS301" s="283"/>
      <c r="MQT301" s="283"/>
      <c r="MQU301" s="105"/>
      <c r="MQV301" s="105"/>
      <c r="MQW301" s="105"/>
      <c r="MQX301" s="105"/>
      <c r="MQY301" s="105"/>
      <c r="MQZ301" s="105"/>
      <c r="MRA301" s="105"/>
      <c r="MRB301" s="105"/>
      <c r="MRC301" s="105"/>
      <c r="MRD301" s="105"/>
      <c r="MRE301" s="105"/>
      <c r="MRF301" s="105"/>
      <c r="MRG301" s="105"/>
      <c r="MRH301" s="105"/>
      <c r="MRI301" s="105"/>
      <c r="MRJ301" s="105"/>
      <c r="MRK301" s="105"/>
      <c r="MRL301" s="105"/>
      <c r="MRM301" s="105"/>
      <c r="MRN301" s="105"/>
      <c r="MRO301" s="105"/>
      <c r="MRP301" s="105"/>
      <c r="MRQ301" s="105"/>
      <c r="MRR301" s="105"/>
      <c r="MRS301" s="283"/>
      <c r="MRT301" s="283"/>
      <c r="MRU301" s="105"/>
      <c r="MRV301" s="105"/>
      <c r="MRW301" s="105"/>
      <c r="MRX301" s="105"/>
      <c r="MRY301" s="105"/>
      <c r="MRZ301" s="105"/>
      <c r="MSA301" s="105"/>
      <c r="MSB301" s="105"/>
      <c r="MSC301" s="105"/>
      <c r="MSD301" s="105"/>
      <c r="MSE301" s="105"/>
      <c r="MSF301" s="105"/>
      <c r="MSG301" s="105"/>
      <c r="MSH301" s="105"/>
      <c r="MSI301" s="105"/>
      <c r="MSJ301" s="105"/>
      <c r="MSK301" s="105"/>
      <c r="MSL301" s="105"/>
      <c r="MSM301" s="105"/>
      <c r="MSN301" s="105"/>
      <c r="MSO301" s="105"/>
      <c r="MSP301" s="105"/>
      <c r="MSQ301" s="105"/>
      <c r="MSR301" s="105"/>
      <c r="MSS301" s="283"/>
      <c r="MST301" s="283"/>
      <c r="MSU301" s="105"/>
      <c r="MSV301" s="105"/>
      <c r="MSW301" s="105"/>
      <c r="MSX301" s="105"/>
      <c r="MSY301" s="105"/>
      <c r="MSZ301" s="105"/>
      <c r="MTA301" s="105"/>
      <c r="MTB301" s="105"/>
      <c r="MTC301" s="105"/>
      <c r="MTD301" s="105"/>
      <c r="MTE301" s="105"/>
      <c r="MTF301" s="105"/>
      <c r="MTG301" s="105"/>
      <c r="MTH301" s="105"/>
      <c r="MTI301" s="105"/>
      <c r="MTJ301" s="105"/>
      <c r="MTK301" s="105"/>
      <c r="MTL301" s="105"/>
      <c r="MTM301" s="105"/>
      <c r="MTN301" s="105"/>
      <c r="MTO301" s="105"/>
      <c r="MTP301" s="105"/>
      <c r="MTQ301" s="105"/>
      <c r="MTR301" s="105"/>
      <c r="MTS301" s="283"/>
      <c r="MTT301" s="283"/>
      <c r="MTU301" s="105"/>
      <c r="MTV301" s="105"/>
      <c r="MTW301" s="105"/>
      <c r="MTX301" s="105"/>
      <c r="MTY301" s="105"/>
      <c r="MTZ301" s="105"/>
      <c r="MUA301" s="105"/>
      <c r="MUB301" s="105"/>
      <c r="MUC301" s="105"/>
      <c r="MUD301" s="105"/>
      <c r="MUE301" s="105"/>
      <c r="MUF301" s="105"/>
      <c r="MUG301" s="105"/>
      <c r="MUH301" s="105"/>
      <c r="MUI301" s="105"/>
      <c r="MUJ301" s="105"/>
      <c r="MUK301" s="105"/>
      <c r="MUL301" s="105"/>
      <c r="MUM301" s="105"/>
      <c r="MUN301" s="105"/>
      <c r="MUO301" s="105"/>
      <c r="MUP301" s="105"/>
      <c r="MUQ301" s="105"/>
      <c r="MUR301" s="105"/>
      <c r="MUS301" s="283"/>
      <c r="MUT301" s="283"/>
      <c r="MUU301" s="105"/>
      <c r="MUV301" s="105"/>
      <c r="MUW301" s="105"/>
      <c r="MUX301" s="105"/>
      <c r="MUY301" s="105"/>
      <c r="MUZ301" s="105"/>
      <c r="MVA301" s="105"/>
      <c r="MVB301" s="105"/>
      <c r="MVC301" s="105"/>
      <c r="MVD301" s="105"/>
      <c r="MVE301" s="105"/>
      <c r="MVF301" s="105"/>
      <c r="MVG301" s="105"/>
      <c r="MVH301" s="105"/>
      <c r="MVI301" s="105"/>
      <c r="MVJ301" s="105"/>
      <c r="MVK301" s="105"/>
      <c r="MVL301" s="105"/>
      <c r="MVM301" s="105"/>
      <c r="MVN301" s="105"/>
      <c r="MVO301" s="105"/>
      <c r="MVP301" s="105"/>
      <c r="MVQ301" s="105"/>
      <c r="MVR301" s="105"/>
      <c r="MVS301" s="283"/>
      <c r="MVT301" s="283"/>
      <c r="MVU301" s="105"/>
      <c r="MVV301" s="105"/>
      <c r="MVW301" s="105"/>
      <c r="MVX301" s="105"/>
      <c r="MVY301" s="105"/>
      <c r="MVZ301" s="105"/>
      <c r="MWA301" s="105"/>
      <c r="MWB301" s="105"/>
      <c r="MWC301" s="105"/>
      <c r="MWD301" s="105"/>
      <c r="MWE301" s="105"/>
      <c r="MWF301" s="105"/>
      <c r="MWG301" s="105"/>
      <c r="MWH301" s="105"/>
      <c r="MWI301" s="105"/>
      <c r="MWJ301" s="105"/>
      <c r="MWK301" s="105"/>
      <c r="MWL301" s="105"/>
      <c r="MWM301" s="105"/>
      <c r="MWN301" s="105"/>
      <c r="MWO301" s="105"/>
      <c r="MWP301" s="105"/>
      <c r="MWQ301" s="105"/>
      <c r="MWR301" s="105"/>
      <c r="MWS301" s="283"/>
      <c r="MWT301" s="283"/>
      <c r="MWU301" s="105"/>
      <c r="MWV301" s="105"/>
      <c r="MWW301" s="105"/>
      <c r="MWX301" s="105"/>
      <c r="MWY301" s="105"/>
      <c r="MWZ301" s="105"/>
      <c r="MXA301" s="105"/>
      <c r="MXB301" s="105"/>
      <c r="MXC301" s="105"/>
      <c r="MXD301" s="105"/>
      <c r="MXE301" s="105"/>
      <c r="MXF301" s="105"/>
      <c r="MXG301" s="105"/>
      <c r="MXH301" s="105"/>
      <c r="MXI301" s="105"/>
      <c r="MXJ301" s="105"/>
      <c r="MXK301" s="105"/>
      <c r="MXL301" s="105"/>
      <c r="MXM301" s="105"/>
      <c r="MXN301" s="105"/>
      <c r="MXO301" s="105"/>
      <c r="MXP301" s="105"/>
      <c r="MXQ301" s="105"/>
      <c r="MXR301" s="105"/>
      <c r="MXS301" s="283"/>
      <c r="MXT301" s="283"/>
      <c r="MXU301" s="105"/>
      <c r="MXV301" s="105"/>
      <c r="MXW301" s="105"/>
      <c r="MXX301" s="105"/>
      <c r="MXY301" s="105"/>
      <c r="MXZ301" s="105"/>
      <c r="MYA301" s="105"/>
      <c r="MYB301" s="105"/>
      <c r="MYC301" s="105"/>
      <c r="MYD301" s="105"/>
      <c r="MYE301" s="105"/>
      <c r="MYF301" s="105"/>
      <c r="MYG301" s="105"/>
      <c r="MYH301" s="105"/>
      <c r="MYI301" s="105"/>
      <c r="MYJ301" s="105"/>
      <c r="MYK301" s="105"/>
      <c r="MYL301" s="105"/>
      <c r="MYM301" s="105"/>
      <c r="MYN301" s="105"/>
      <c r="MYO301" s="105"/>
      <c r="MYP301" s="105"/>
      <c r="MYQ301" s="105"/>
      <c r="MYR301" s="105"/>
      <c r="MYS301" s="283"/>
      <c r="MYT301" s="283"/>
      <c r="MYU301" s="105"/>
      <c r="MYV301" s="105"/>
      <c r="MYW301" s="105"/>
      <c r="MYX301" s="105"/>
      <c r="MYY301" s="105"/>
      <c r="MYZ301" s="105"/>
      <c r="MZA301" s="105"/>
      <c r="MZB301" s="105"/>
      <c r="MZC301" s="105"/>
      <c r="MZD301" s="105"/>
      <c r="MZE301" s="105"/>
      <c r="MZF301" s="105"/>
      <c r="MZG301" s="105"/>
      <c r="MZH301" s="105"/>
      <c r="MZI301" s="105"/>
      <c r="MZJ301" s="105"/>
      <c r="MZK301" s="105"/>
      <c r="MZL301" s="105"/>
      <c r="MZM301" s="105"/>
      <c r="MZN301" s="105"/>
      <c r="MZO301" s="105"/>
      <c r="MZP301" s="105"/>
      <c r="MZQ301" s="105"/>
      <c r="MZR301" s="105"/>
      <c r="MZS301" s="283"/>
      <c r="MZT301" s="283"/>
      <c r="MZU301" s="105"/>
      <c r="MZV301" s="105"/>
      <c r="MZW301" s="105"/>
      <c r="MZX301" s="105"/>
      <c r="MZY301" s="105"/>
      <c r="MZZ301" s="105"/>
      <c r="NAA301" s="105"/>
      <c r="NAB301" s="105"/>
      <c r="NAC301" s="105"/>
      <c r="NAD301" s="105"/>
      <c r="NAE301" s="105"/>
      <c r="NAF301" s="105"/>
      <c r="NAG301" s="105"/>
      <c r="NAH301" s="105"/>
      <c r="NAI301" s="105"/>
      <c r="NAJ301" s="105"/>
      <c r="NAK301" s="105"/>
      <c r="NAL301" s="105"/>
      <c r="NAM301" s="105"/>
      <c r="NAN301" s="105"/>
      <c r="NAO301" s="105"/>
      <c r="NAP301" s="105"/>
      <c r="NAQ301" s="105"/>
      <c r="NAR301" s="105"/>
      <c r="NAS301" s="283"/>
      <c r="NAT301" s="283"/>
      <c r="NAU301" s="105"/>
      <c r="NAV301" s="105"/>
      <c r="NAW301" s="105"/>
      <c r="NAX301" s="105"/>
      <c r="NAY301" s="105"/>
      <c r="NAZ301" s="105"/>
      <c r="NBA301" s="105"/>
      <c r="NBB301" s="105"/>
      <c r="NBC301" s="105"/>
      <c r="NBD301" s="105"/>
      <c r="NBE301" s="105"/>
      <c r="NBF301" s="105"/>
      <c r="NBG301" s="105"/>
      <c r="NBH301" s="105"/>
      <c r="NBI301" s="105"/>
      <c r="NBJ301" s="105"/>
      <c r="NBK301" s="105"/>
      <c r="NBL301" s="105"/>
      <c r="NBM301" s="105"/>
      <c r="NBN301" s="105"/>
      <c r="NBO301" s="105"/>
      <c r="NBP301" s="105"/>
      <c r="NBQ301" s="105"/>
      <c r="NBR301" s="105"/>
      <c r="NBS301" s="283"/>
      <c r="NBT301" s="283"/>
      <c r="NBU301" s="105"/>
      <c r="NBV301" s="105"/>
      <c r="NBW301" s="105"/>
      <c r="NBX301" s="105"/>
      <c r="NBY301" s="105"/>
      <c r="NBZ301" s="105"/>
      <c r="NCA301" s="105"/>
      <c r="NCB301" s="105"/>
      <c r="NCC301" s="105"/>
      <c r="NCD301" s="105"/>
      <c r="NCE301" s="105"/>
      <c r="NCF301" s="105"/>
      <c r="NCG301" s="105"/>
      <c r="NCH301" s="105"/>
      <c r="NCI301" s="105"/>
      <c r="NCJ301" s="105"/>
      <c r="NCK301" s="105"/>
      <c r="NCL301" s="105"/>
      <c r="NCM301" s="105"/>
      <c r="NCN301" s="105"/>
      <c r="NCO301" s="105"/>
      <c r="NCP301" s="105"/>
      <c r="NCQ301" s="105"/>
      <c r="NCR301" s="105"/>
      <c r="NCS301" s="283"/>
      <c r="NCT301" s="283"/>
      <c r="NCU301" s="105"/>
      <c r="NCV301" s="105"/>
      <c r="NCW301" s="105"/>
      <c r="NCX301" s="105"/>
      <c r="NCY301" s="105"/>
      <c r="NCZ301" s="105"/>
      <c r="NDA301" s="105"/>
      <c r="NDB301" s="105"/>
      <c r="NDC301" s="105"/>
      <c r="NDD301" s="105"/>
      <c r="NDE301" s="105"/>
      <c r="NDF301" s="105"/>
      <c r="NDG301" s="105"/>
      <c r="NDH301" s="105"/>
      <c r="NDI301" s="105"/>
      <c r="NDJ301" s="105"/>
      <c r="NDK301" s="105"/>
      <c r="NDL301" s="105"/>
      <c r="NDM301" s="105"/>
      <c r="NDN301" s="105"/>
      <c r="NDO301" s="105"/>
      <c r="NDP301" s="105"/>
      <c r="NDQ301" s="105"/>
      <c r="NDR301" s="105"/>
      <c r="NDS301" s="283"/>
      <c r="NDT301" s="283"/>
      <c r="NDU301" s="105"/>
      <c r="NDV301" s="105"/>
      <c r="NDW301" s="105"/>
      <c r="NDX301" s="105"/>
      <c r="NDY301" s="105"/>
      <c r="NDZ301" s="105"/>
      <c r="NEA301" s="105"/>
      <c r="NEB301" s="105"/>
      <c r="NEC301" s="105"/>
      <c r="NED301" s="105"/>
      <c r="NEE301" s="105"/>
      <c r="NEF301" s="105"/>
      <c r="NEG301" s="105"/>
      <c r="NEH301" s="105"/>
      <c r="NEI301" s="105"/>
      <c r="NEJ301" s="105"/>
      <c r="NEK301" s="105"/>
      <c r="NEL301" s="105"/>
      <c r="NEM301" s="105"/>
      <c r="NEN301" s="105"/>
      <c r="NEO301" s="105"/>
      <c r="NEP301" s="105"/>
      <c r="NEQ301" s="105"/>
      <c r="NER301" s="105"/>
      <c r="NES301" s="283"/>
      <c r="NET301" s="283"/>
      <c r="NEU301" s="105"/>
      <c r="NEV301" s="105"/>
      <c r="NEW301" s="105"/>
      <c r="NEX301" s="105"/>
      <c r="NEY301" s="105"/>
      <c r="NEZ301" s="105"/>
      <c r="NFA301" s="105"/>
      <c r="NFB301" s="105"/>
      <c r="NFC301" s="105"/>
      <c r="NFD301" s="105"/>
      <c r="NFE301" s="105"/>
      <c r="NFF301" s="105"/>
      <c r="NFG301" s="105"/>
      <c r="NFH301" s="105"/>
      <c r="NFI301" s="105"/>
      <c r="NFJ301" s="105"/>
      <c r="NFK301" s="105"/>
      <c r="NFL301" s="105"/>
      <c r="NFM301" s="105"/>
      <c r="NFN301" s="105"/>
      <c r="NFO301" s="105"/>
      <c r="NFP301" s="105"/>
      <c r="NFQ301" s="105"/>
      <c r="NFR301" s="105"/>
      <c r="NFS301" s="283"/>
      <c r="NFT301" s="283"/>
      <c r="NFU301" s="105"/>
      <c r="NFV301" s="105"/>
      <c r="NFW301" s="105"/>
      <c r="NFX301" s="105"/>
      <c r="NFY301" s="105"/>
      <c r="NFZ301" s="105"/>
      <c r="NGA301" s="105"/>
      <c r="NGB301" s="105"/>
      <c r="NGC301" s="105"/>
      <c r="NGD301" s="105"/>
      <c r="NGE301" s="105"/>
      <c r="NGF301" s="105"/>
      <c r="NGG301" s="105"/>
      <c r="NGH301" s="105"/>
      <c r="NGI301" s="105"/>
      <c r="NGJ301" s="105"/>
      <c r="NGK301" s="105"/>
      <c r="NGL301" s="105"/>
      <c r="NGM301" s="105"/>
      <c r="NGN301" s="105"/>
      <c r="NGO301" s="105"/>
      <c r="NGP301" s="105"/>
      <c r="NGQ301" s="105"/>
      <c r="NGR301" s="105"/>
      <c r="NGS301" s="283"/>
      <c r="NGT301" s="283"/>
      <c r="NGU301" s="105"/>
      <c r="NGV301" s="105"/>
      <c r="NGW301" s="105"/>
      <c r="NGX301" s="105"/>
      <c r="NGY301" s="105"/>
      <c r="NGZ301" s="105"/>
      <c r="NHA301" s="105"/>
      <c r="NHB301" s="105"/>
      <c r="NHC301" s="105"/>
      <c r="NHD301" s="105"/>
      <c r="NHE301" s="105"/>
      <c r="NHF301" s="105"/>
      <c r="NHG301" s="105"/>
      <c r="NHH301" s="105"/>
      <c r="NHI301" s="105"/>
      <c r="NHJ301" s="105"/>
      <c r="NHK301" s="105"/>
      <c r="NHL301" s="105"/>
      <c r="NHM301" s="105"/>
      <c r="NHN301" s="105"/>
      <c r="NHO301" s="105"/>
      <c r="NHP301" s="105"/>
      <c r="NHQ301" s="105"/>
      <c r="NHR301" s="105"/>
      <c r="NHS301" s="283"/>
      <c r="NHT301" s="283"/>
      <c r="NHU301" s="105"/>
      <c r="NHV301" s="105"/>
      <c r="NHW301" s="105"/>
      <c r="NHX301" s="105"/>
      <c r="NHY301" s="105"/>
      <c r="NHZ301" s="105"/>
      <c r="NIA301" s="105"/>
      <c r="NIB301" s="105"/>
      <c r="NIC301" s="105"/>
      <c r="NID301" s="105"/>
      <c r="NIE301" s="105"/>
      <c r="NIF301" s="105"/>
      <c r="NIG301" s="105"/>
      <c r="NIH301" s="105"/>
      <c r="NII301" s="105"/>
      <c r="NIJ301" s="105"/>
      <c r="NIK301" s="105"/>
      <c r="NIL301" s="105"/>
      <c r="NIM301" s="105"/>
      <c r="NIN301" s="105"/>
      <c r="NIO301" s="105"/>
      <c r="NIP301" s="105"/>
      <c r="NIQ301" s="105"/>
      <c r="NIR301" s="105"/>
      <c r="NIS301" s="283"/>
      <c r="NIT301" s="283"/>
      <c r="NIU301" s="105"/>
      <c r="NIV301" s="105"/>
      <c r="NIW301" s="105"/>
      <c r="NIX301" s="105"/>
      <c r="NIY301" s="105"/>
      <c r="NIZ301" s="105"/>
      <c r="NJA301" s="105"/>
      <c r="NJB301" s="105"/>
      <c r="NJC301" s="105"/>
      <c r="NJD301" s="105"/>
      <c r="NJE301" s="105"/>
      <c r="NJF301" s="105"/>
      <c r="NJG301" s="105"/>
      <c r="NJH301" s="105"/>
      <c r="NJI301" s="105"/>
      <c r="NJJ301" s="105"/>
      <c r="NJK301" s="105"/>
      <c r="NJL301" s="105"/>
      <c r="NJM301" s="105"/>
      <c r="NJN301" s="105"/>
      <c r="NJO301" s="105"/>
      <c r="NJP301" s="105"/>
      <c r="NJQ301" s="105"/>
      <c r="NJR301" s="105"/>
      <c r="NJS301" s="283"/>
      <c r="NJT301" s="283"/>
      <c r="NJU301" s="105"/>
      <c r="NJV301" s="105"/>
      <c r="NJW301" s="105"/>
      <c r="NJX301" s="105"/>
      <c r="NJY301" s="105"/>
      <c r="NJZ301" s="105"/>
      <c r="NKA301" s="105"/>
      <c r="NKB301" s="105"/>
      <c r="NKC301" s="105"/>
      <c r="NKD301" s="105"/>
      <c r="NKE301" s="105"/>
      <c r="NKF301" s="105"/>
      <c r="NKG301" s="105"/>
      <c r="NKH301" s="105"/>
      <c r="NKI301" s="105"/>
      <c r="NKJ301" s="105"/>
      <c r="NKK301" s="105"/>
      <c r="NKL301" s="105"/>
      <c r="NKM301" s="105"/>
      <c r="NKN301" s="105"/>
      <c r="NKO301" s="105"/>
      <c r="NKP301" s="105"/>
      <c r="NKQ301" s="105"/>
      <c r="NKR301" s="105"/>
      <c r="NKS301" s="283"/>
      <c r="NKT301" s="283"/>
      <c r="NKU301" s="105"/>
      <c r="NKV301" s="105"/>
      <c r="NKW301" s="105"/>
      <c r="NKX301" s="105"/>
      <c r="NKY301" s="105"/>
      <c r="NKZ301" s="105"/>
      <c r="NLA301" s="105"/>
      <c r="NLB301" s="105"/>
      <c r="NLC301" s="105"/>
      <c r="NLD301" s="105"/>
      <c r="NLE301" s="105"/>
      <c r="NLF301" s="105"/>
      <c r="NLG301" s="105"/>
      <c r="NLH301" s="105"/>
      <c r="NLI301" s="105"/>
      <c r="NLJ301" s="105"/>
      <c r="NLK301" s="105"/>
      <c r="NLL301" s="105"/>
      <c r="NLM301" s="105"/>
      <c r="NLN301" s="105"/>
      <c r="NLO301" s="105"/>
      <c r="NLP301" s="105"/>
      <c r="NLQ301" s="105"/>
      <c r="NLR301" s="105"/>
      <c r="NLS301" s="283"/>
      <c r="NLT301" s="283"/>
      <c r="NLU301" s="105"/>
      <c r="NLV301" s="105"/>
      <c r="NLW301" s="105"/>
      <c r="NLX301" s="105"/>
      <c r="NLY301" s="105"/>
      <c r="NLZ301" s="105"/>
      <c r="NMA301" s="105"/>
      <c r="NMB301" s="105"/>
      <c r="NMC301" s="105"/>
      <c r="NMD301" s="105"/>
      <c r="NME301" s="105"/>
      <c r="NMF301" s="105"/>
      <c r="NMG301" s="105"/>
      <c r="NMH301" s="105"/>
      <c r="NMI301" s="105"/>
      <c r="NMJ301" s="105"/>
      <c r="NMK301" s="105"/>
      <c r="NML301" s="105"/>
      <c r="NMM301" s="105"/>
      <c r="NMN301" s="105"/>
      <c r="NMO301" s="105"/>
      <c r="NMP301" s="105"/>
      <c r="NMQ301" s="105"/>
      <c r="NMR301" s="105"/>
      <c r="NMS301" s="283"/>
      <c r="NMT301" s="283"/>
      <c r="NMU301" s="105"/>
      <c r="NMV301" s="105"/>
      <c r="NMW301" s="105"/>
      <c r="NMX301" s="105"/>
      <c r="NMY301" s="105"/>
      <c r="NMZ301" s="105"/>
      <c r="NNA301" s="105"/>
      <c r="NNB301" s="105"/>
      <c r="NNC301" s="105"/>
      <c r="NND301" s="105"/>
      <c r="NNE301" s="105"/>
      <c r="NNF301" s="105"/>
      <c r="NNG301" s="105"/>
      <c r="NNH301" s="105"/>
      <c r="NNI301" s="105"/>
      <c r="NNJ301" s="105"/>
      <c r="NNK301" s="105"/>
      <c r="NNL301" s="105"/>
      <c r="NNM301" s="105"/>
      <c r="NNN301" s="105"/>
      <c r="NNO301" s="105"/>
      <c r="NNP301" s="105"/>
      <c r="NNQ301" s="105"/>
      <c r="NNR301" s="105"/>
      <c r="NNS301" s="283"/>
      <c r="NNT301" s="283"/>
      <c r="NNU301" s="105"/>
      <c r="NNV301" s="105"/>
      <c r="NNW301" s="105"/>
      <c r="NNX301" s="105"/>
      <c r="NNY301" s="105"/>
      <c r="NNZ301" s="105"/>
      <c r="NOA301" s="105"/>
      <c r="NOB301" s="105"/>
      <c r="NOC301" s="105"/>
      <c r="NOD301" s="105"/>
      <c r="NOE301" s="105"/>
      <c r="NOF301" s="105"/>
      <c r="NOG301" s="105"/>
      <c r="NOH301" s="105"/>
      <c r="NOI301" s="105"/>
      <c r="NOJ301" s="105"/>
      <c r="NOK301" s="105"/>
      <c r="NOL301" s="105"/>
      <c r="NOM301" s="105"/>
      <c r="NON301" s="105"/>
      <c r="NOO301" s="105"/>
      <c r="NOP301" s="105"/>
      <c r="NOQ301" s="105"/>
      <c r="NOR301" s="105"/>
      <c r="NOS301" s="283"/>
      <c r="NOT301" s="283"/>
      <c r="NOU301" s="105"/>
      <c r="NOV301" s="105"/>
      <c r="NOW301" s="105"/>
      <c r="NOX301" s="105"/>
      <c r="NOY301" s="105"/>
      <c r="NOZ301" s="105"/>
      <c r="NPA301" s="105"/>
      <c r="NPB301" s="105"/>
      <c r="NPC301" s="105"/>
      <c r="NPD301" s="105"/>
      <c r="NPE301" s="105"/>
      <c r="NPF301" s="105"/>
      <c r="NPG301" s="105"/>
      <c r="NPH301" s="105"/>
      <c r="NPI301" s="105"/>
      <c r="NPJ301" s="105"/>
      <c r="NPK301" s="105"/>
      <c r="NPL301" s="105"/>
      <c r="NPM301" s="105"/>
      <c r="NPN301" s="105"/>
      <c r="NPO301" s="105"/>
      <c r="NPP301" s="105"/>
      <c r="NPQ301" s="105"/>
      <c r="NPR301" s="105"/>
      <c r="NPS301" s="283"/>
      <c r="NPT301" s="283"/>
      <c r="NPU301" s="105"/>
      <c r="NPV301" s="105"/>
      <c r="NPW301" s="105"/>
      <c r="NPX301" s="105"/>
      <c r="NPY301" s="105"/>
      <c r="NPZ301" s="105"/>
      <c r="NQA301" s="105"/>
      <c r="NQB301" s="105"/>
      <c r="NQC301" s="105"/>
      <c r="NQD301" s="105"/>
      <c r="NQE301" s="105"/>
      <c r="NQF301" s="105"/>
      <c r="NQG301" s="105"/>
      <c r="NQH301" s="105"/>
      <c r="NQI301" s="105"/>
      <c r="NQJ301" s="105"/>
      <c r="NQK301" s="105"/>
      <c r="NQL301" s="105"/>
      <c r="NQM301" s="105"/>
      <c r="NQN301" s="105"/>
      <c r="NQO301" s="105"/>
      <c r="NQP301" s="105"/>
      <c r="NQQ301" s="105"/>
      <c r="NQR301" s="105"/>
      <c r="NQS301" s="283"/>
      <c r="NQT301" s="283"/>
      <c r="NQU301" s="105"/>
      <c r="NQV301" s="105"/>
      <c r="NQW301" s="105"/>
      <c r="NQX301" s="105"/>
      <c r="NQY301" s="105"/>
      <c r="NQZ301" s="105"/>
      <c r="NRA301" s="105"/>
      <c r="NRB301" s="105"/>
      <c r="NRC301" s="105"/>
      <c r="NRD301" s="105"/>
      <c r="NRE301" s="105"/>
      <c r="NRF301" s="105"/>
      <c r="NRG301" s="105"/>
      <c r="NRH301" s="105"/>
      <c r="NRI301" s="105"/>
      <c r="NRJ301" s="105"/>
      <c r="NRK301" s="105"/>
      <c r="NRL301" s="105"/>
      <c r="NRM301" s="105"/>
      <c r="NRN301" s="105"/>
      <c r="NRO301" s="105"/>
      <c r="NRP301" s="105"/>
      <c r="NRQ301" s="105"/>
      <c r="NRR301" s="105"/>
      <c r="NRS301" s="283"/>
      <c r="NRT301" s="283"/>
      <c r="NRU301" s="105"/>
      <c r="NRV301" s="105"/>
      <c r="NRW301" s="105"/>
      <c r="NRX301" s="105"/>
      <c r="NRY301" s="105"/>
      <c r="NRZ301" s="105"/>
      <c r="NSA301" s="105"/>
      <c r="NSB301" s="105"/>
      <c r="NSC301" s="105"/>
      <c r="NSD301" s="105"/>
      <c r="NSE301" s="105"/>
      <c r="NSF301" s="105"/>
      <c r="NSG301" s="105"/>
      <c r="NSH301" s="105"/>
      <c r="NSI301" s="105"/>
      <c r="NSJ301" s="105"/>
      <c r="NSK301" s="105"/>
      <c r="NSL301" s="105"/>
      <c r="NSM301" s="105"/>
      <c r="NSN301" s="105"/>
      <c r="NSO301" s="105"/>
      <c r="NSP301" s="105"/>
      <c r="NSQ301" s="105"/>
      <c r="NSR301" s="105"/>
      <c r="NSS301" s="283"/>
      <c r="NST301" s="283"/>
      <c r="NSU301" s="105"/>
      <c r="NSV301" s="105"/>
      <c r="NSW301" s="105"/>
      <c r="NSX301" s="105"/>
      <c r="NSY301" s="105"/>
      <c r="NSZ301" s="105"/>
      <c r="NTA301" s="105"/>
      <c r="NTB301" s="105"/>
      <c r="NTC301" s="105"/>
      <c r="NTD301" s="105"/>
      <c r="NTE301" s="105"/>
      <c r="NTF301" s="105"/>
      <c r="NTG301" s="105"/>
      <c r="NTH301" s="105"/>
      <c r="NTI301" s="105"/>
      <c r="NTJ301" s="105"/>
      <c r="NTK301" s="105"/>
      <c r="NTL301" s="105"/>
      <c r="NTM301" s="105"/>
      <c r="NTN301" s="105"/>
      <c r="NTO301" s="105"/>
      <c r="NTP301" s="105"/>
      <c r="NTQ301" s="105"/>
      <c r="NTR301" s="105"/>
      <c r="NTS301" s="283"/>
      <c r="NTT301" s="283"/>
      <c r="NTU301" s="105"/>
      <c r="NTV301" s="105"/>
      <c r="NTW301" s="105"/>
      <c r="NTX301" s="105"/>
      <c r="NTY301" s="105"/>
      <c r="NTZ301" s="105"/>
      <c r="NUA301" s="105"/>
      <c r="NUB301" s="105"/>
      <c r="NUC301" s="105"/>
      <c r="NUD301" s="105"/>
      <c r="NUE301" s="105"/>
      <c r="NUF301" s="105"/>
      <c r="NUG301" s="105"/>
      <c r="NUH301" s="105"/>
      <c r="NUI301" s="105"/>
      <c r="NUJ301" s="105"/>
      <c r="NUK301" s="105"/>
      <c r="NUL301" s="105"/>
      <c r="NUM301" s="105"/>
      <c r="NUN301" s="105"/>
      <c r="NUO301" s="105"/>
      <c r="NUP301" s="105"/>
      <c r="NUQ301" s="105"/>
      <c r="NUR301" s="105"/>
      <c r="NUS301" s="283"/>
      <c r="NUT301" s="283"/>
      <c r="NUU301" s="105"/>
      <c r="NUV301" s="105"/>
      <c r="NUW301" s="105"/>
      <c r="NUX301" s="105"/>
      <c r="NUY301" s="105"/>
      <c r="NUZ301" s="105"/>
      <c r="NVA301" s="105"/>
      <c r="NVB301" s="105"/>
      <c r="NVC301" s="105"/>
      <c r="NVD301" s="105"/>
      <c r="NVE301" s="105"/>
      <c r="NVF301" s="105"/>
      <c r="NVG301" s="105"/>
      <c r="NVH301" s="105"/>
      <c r="NVI301" s="105"/>
      <c r="NVJ301" s="105"/>
      <c r="NVK301" s="105"/>
      <c r="NVL301" s="105"/>
      <c r="NVM301" s="105"/>
      <c r="NVN301" s="105"/>
      <c r="NVO301" s="105"/>
      <c r="NVP301" s="105"/>
      <c r="NVQ301" s="105"/>
      <c r="NVR301" s="105"/>
      <c r="NVS301" s="283"/>
      <c r="NVT301" s="283"/>
      <c r="NVU301" s="105"/>
      <c r="NVV301" s="105"/>
      <c r="NVW301" s="105"/>
      <c r="NVX301" s="105"/>
      <c r="NVY301" s="105"/>
      <c r="NVZ301" s="105"/>
      <c r="NWA301" s="105"/>
      <c r="NWB301" s="105"/>
      <c r="NWC301" s="105"/>
      <c r="NWD301" s="105"/>
      <c r="NWE301" s="105"/>
      <c r="NWF301" s="105"/>
      <c r="NWG301" s="105"/>
      <c r="NWH301" s="105"/>
      <c r="NWI301" s="105"/>
      <c r="NWJ301" s="105"/>
      <c r="NWK301" s="105"/>
      <c r="NWL301" s="105"/>
      <c r="NWM301" s="105"/>
      <c r="NWN301" s="105"/>
      <c r="NWO301" s="105"/>
      <c r="NWP301" s="105"/>
      <c r="NWQ301" s="105"/>
      <c r="NWR301" s="105"/>
      <c r="NWS301" s="283"/>
      <c r="NWT301" s="283"/>
      <c r="NWU301" s="105"/>
      <c r="NWV301" s="105"/>
      <c r="NWW301" s="105"/>
      <c r="NWX301" s="105"/>
      <c r="NWY301" s="105"/>
      <c r="NWZ301" s="105"/>
      <c r="NXA301" s="105"/>
      <c r="NXB301" s="105"/>
      <c r="NXC301" s="105"/>
      <c r="NXD301" s="105"/>
      <c r="NXE301" s="105"/>
      <c r="NXF301" s="105"/>
      <c r="NXG301" s="105"/>
      <c r="NXH301" s="105"/>
      <c r="NXI301" s="105"/>
      <c r="NXJ301" s="105"/>
      <c r="NXK301" s="105"/>
      <c r="NXL301" s="105"/>
      <c r="NXM301" s="105"/>
      <c r="NXN301" s="105"/>
      <c r="NXO301" s="105"/>
      <c r="NXP301" s="105"/>
      <c r="NXQ301" s="105"/>
      <c r="NXR301" s="105"/>
      <c r="NXS301" s="283"/>
      <c r="NXT301" s="283"/>
      <c r="NXU301" s="105"/>
      <c r="NXV301" s="105"/>
      <c r="NXW301" s="105"/>
      <c r="NXX301" s="105"/>
      <c r="NXY301" s="105"/>
      <c r="NXZ301" s="105"/>
      <c r="NYA301" s="105"/>
      <c r="NYB301" s="105"/>
      <c r="NYC301" s="105"/>
      <c r="NYD301" s="105"/>
      <c r="NYE301" s="105"/>
      <c r="NYF301" s="105"/>
      <c r="NYG301" s="105"/>
      <c r="NYH301" s="105"/>
      <c r="NYI301" s="105"/>
      <c r="NYJ301" s="105"/>
      <c r="NYK301" s="105"/>
      <c r="NYL301" s="105"/>
      <c r="NYM301" s="105"/>
      <c r="NYN301" s="105"/>
      <c r="NYO301" s="105"/>
      <c r="NYP301" s="105"/>
      <c r="NYQ301" s="105"/>
      <c r="NYR301" s="105"/>
      <c r="NYS301" s="283"/>
      <c r="NYT301" s="283"/>
      <c r="NYU301" s="105"/>
      <c r="NYV301" s="105"/>
      <c r="NYW301" s="105"/>
      <c r="NYX301" s="105"/>
      <c r="NYY301" s="105"/>
      <c r="NYZ301" s="105"/>
      <c r="NZA301" s="105"/>
      <c r="NZB301" s="105"/>
      <c r="NZC301" s="105"/>
      <c r="NZD301" s="105"/>
      <c r="NZE301" s="105"/>
      <c r="NZF301" s="105"/>
      <c r="NZG301" s="105"/>
      <c r="NZH301" s="105"/>
      <c r="NZI301" s="105"/>
      <c r="NZJ301" s="105"/>
      <c r="NZK301" s="105"/>
      <c r="NZL301" s="105"/>
      <c r="NZM301" s="105"/>
      <c r="NZN301" s="105"/>
      <c r="NZO301" s="105"/>
      <c r="NZP301" s="105"/>
      <c r="NZQ301" s="105"/>
      <c r="NZR301" s="105"/>
      <c r="NZS301" s="283"/>
      <c r="NZT301" s="283"/>
      <c r="NZU301" s="105"/>
      <c r="NZV301" s="105"/>
      <c r="NZW301" s="105"/>
      <c r="NZX301" s="105"/>
      <c r="NZY301" s="105"/>
      <c r="NZZ301" s="105"/>
      <c r="OAA301" s="105"/>
      <c r="OAB301" s="105"/>
      <c r="OAC301" s="105"/>
      <c r="OAD301" s="105"/>
      <c r="OAE301" s="105"/>
      <c r="OAF301" s="105"/>
      <c r="OAG301" s="105"/>
      <c r="OAH301" s="105"/>
      <c r="OAI301" s="105"/>
      <c r="OAJ301" s="105"/>
      <c r="OAK301" s="105"/>
      <c r="OAL301" s="105"/>
      <c r="OAM301" s="105"/>
      <c r="OAN301" s="105"/>
      <c r="OAO301" s="105"/>
      <c r="OAP301" s="105"/>
      <c r="OAQ301" s="105"/>
      <c r="OAR301" s="105"/>
      <c r="OAS301" s="283"/>
      <c r="OAT301" s="283"/>
      <c r="OAU301" s="105"/>
      <c r="OAV301" s="105"/>
      <c r="OAW301" s="105"/>
      <c r="OAX301" s="105"/>
      <c r="OAY301" s="105"/>
      <c r="OAZ301" s="105"/>
      <c r="OBA301" s="105"/>
      <c r="OBB301" s="105"/>
      <c r="OBC301" s="105"/>
      <c r="OBD301" s="105"/>
      <c r="OBE301" s="105"/>
      <c r="OBF301" s="105"/>
      <c r="OBG301" s="105"/>
      <c r="OBH301" s="105"/>
      <c r="OBI301" s="105"/>
      <c r="OBJ301" s="105"/>
      <c r="OBK301" s="105"/>
      <c r="OBL301" s="105"/>
      <c r="OBM301" s="105"/>
      <c r="OBN301" s="105"/>
      <c r="OBO301" s="105"/>
      <c r="OBP301" s="105"/>
      <c r="OBQ301" s="105"/>
      <c r="OBR301" s="105"/>
      <c r="OBS301" s="283"/>
      <c r="OBT301" s="283"/>
      <c r="OBU301" s="105"/>
      <c r="OBV301" s="105"/>
      <c r="OBW301" s="105"/>
      <c r="OBX301" s="105"/>
      <c r="OBY301" s="105"/>
      <c r="OBZ301" s="105"/>
      <c r="OCA301" s="105"/>
      <c r="OCB301" s="105"/>
      <c r="OCC301" s="105"/>
      <c r="OCD301" s="105"/>
      <c r="OCE301" s="105"/>
      <c r="OCF301" s="105"/>
      <c r="OCG301" s="105"/>
      <c r="OCH301" s="105"/>
      <c r="OCI301" s="105"/>
      <c r="OCJ301" s="105"/>
      <c r="OCK301" s="105"/>
      <c r="OCL301" s="105"/>
      <c r="OCM301" s="105"/>
      <c r="OCN301" s="105"/>
      <c r="OCO301" s="105"/>
      <c r="OCP301" s="105"/>
      <c r="OCQ301" s="105"/>
      <c r="OCR301" s="105"/>
      <c r="OCS301" s="283"/>
      <c r="OCT301" s="283"/>
      <c r="OCU301" s="105"/>
      <c r="OCV301" s="105"/>
      <c r="OCW301" s="105"/>
      <c r="OCX301" s="105"/>
      <c r="OCY301" s="105"/>
      <c r="OCZ301" s="105"/>
      <c r="ODA301" s="105"/>
      <c r="ODB301" s="105"/>
      <c r="ODC301" s="105"/>
      <c r="ODD301" s="105"/>
      <c r="ODE301" s="105"/>
      <c r="ODF301" s="105"/>
      <c r="ODG301" s="105"/>
      <c r="ODH301" s="105"/>
      <c r="ODI301" s="105"/>
      <c r="ODJ301" s="105"/>
      <c r="ODK301" s="105"/>
      <c r="ODL301" s="105"/>
      <c r="ODM301" s="105"/>
      <c r="ODN301" s="105"/>
      <c r="ODO301" s="105"/>
      <c r="ODP301" s="105"/>
      <c r="ODQ301" s="105"/>
      <c r="ODR301" s="105"/>
      <c r="ODS301" s="283"/>
      <c r="ODT301" s="283"/>
      <c r="ODU301" s="105"/>
      <c r="ODV301" s="105"/>
      <c r="ODW301" s="105"/>
      <c r="ODX301" s="105"/>
      <c r="ODY301" s="105"/>
      <c r="ODZ301" s="105"/>
      <c r="OEA301" s="105"/>
      <c r="OEB301" s="105"/>
      <c r="OEC301" s="105"/>
      <c r="OED301" s="105"/>
      <c r="OEE301" s="105"/>
      <c r="OEF301" s="105"/>
      <c r="OEG301" s="105"/>
      <c r="OEH301" s="105"/>
      <c r="OEI301" s="105"/>
      <c r="OEJ301" s="105"/>
      <c r="OEK301" s="105"/>
      <c r="OEL301" s="105"/>
      <c r="OEM301" s="105"/>
      <c r="OEN301" s="105"/>
      <c r="OEO301" s="105"/>
      <c r="OEP301" s="105"/>
      <c r="OEQ301" s="105"/>
      <c r="OER301" s="105"/>
      <c r="OES301" s="283"/>
      <c r="OET301" s="283"/>
      <c r="OEU301" s="105"/>
      <c r="OEV301" s="105"/>
      <c r="OEW301" s="105"/>
      <c r="OEX301" s="105"/>
      <c r="OEY301" s="105"/>
      <c r="OEZ301" s="105"/>
      <c r="OFA301" s="105"/>
      <c r="OFB301" s="105"/>
      <c r="OFC301" s="105"/>
      <c r="OFD301" s="105"/>
      <c r="OFE301" s="105"/>
      <c r="OFF301" s="105"/>
      <c r="OFG301" s="105"/>
      <c r="OFH301" s="105"/>
      <c r="OFI301" s="105"/>
      <c r="OFJ301" s="105"/>
      <c r="OFK301" s="105"/>
      <c r="OFL301" s="105"/>
      <c r="OFM301" s="105"/>
      <c r="OFN301" s="105"/>
      <c r="OFO301" s="105"/>
      <c r="OFP301" s="105"/>
      <c r="OFQ301" s="105"/>
      <c r="OFR301" s="105"/>
      <c r="OFS301" s="283"/>
      <c r="OFT301" s="283"/>
      <c r="OFU301" s="105"/>
      <c r="OFV301" s="105"/>
      <c r="OFW301" s="105"/>
      <c r="OFX301" s="105"/>
      <c r="OFY301" s="105"/>
      <c r="OFZ301" s="105"/>
      <c r="OGA301" s="105"/>
      <c r="OGB301" s="105"/>
      <c r="OGC301" s="105"/>
      <c r="OGD301" s="105"/>
      <c r="OGE301" s="105"/>
      <c r="OGF301" s="105"/>
      <c r="OGG301" s="105"/>
      <c r="OGH301" s="105"/>
      <c r="OGI301" s="105"/>
      <c r="OGJ301" s="105"/>
      <c r="OGK301" s="105"/>
      <c r="OGL301" s="105"/>
      <c r="OGM301" s="105"/>
      <c r="OGN301" s="105"/>
      <c r="OGO301" s="105"/>
      <c r="OGP301" s="105"/>
      <c r="OGQ301" s="105"/>
      <c r="OGR301" s="105"/>
      <c r="OGS301" s="283"/>
      <c r="OGT301" s="283"/>
      <c r="OGU301" s="105"/>
      <c r="OGV301" s="105"/>
      <c r="OGW301" s="105"/>
      <c r="OGX301" s="105"/>
      <c r="OGY301" s="105"/>
      <c r="OGZ301" s="105"/>
      <c r="OHA301" s="105"/>
      <c r="OHB301" s="105"/>
      <c r="OHC301" s="105"/>
      <c r="OHD301" s="105"/>
      <c r="OHE301" s="105"/>
      <c r="OHF301" s="105"/>
      <c r="OHG301" s="105"/>
      <c r="OHH301" s="105"/>
      <c r="OHI301" s="105"/>
      <c r="OHJ301" s="105"/>
      <c r="OHK301" s="105"/>
      <c r="OHL301" s="105"/>
      <c r="OHM301" s="105"/>
      <c r="OHN301" s="105"/>
      <c r="OHO301" s="105"/>
      <c r="OHP301" s="105"/>
      <c r="OHQ301" s="105"/>
      <c r="OHR301" s="105"/>
      <c r="OHS301" s="283"/>
      <c r="OHT301" s="283"/>
      <c r="OHU301" s="105"/>
      <c r="OHV301" s="105"/>
      <c r="OHW301" s="105"/>
      <c r="OHX301" s="105"/>
      <c r="OHY301" s="105"/>
      <c r="OHZ301" s="105"/>
      <c r="OIA301" s="105"/>
      <c r="OIB301" s="105"/>
      <c r="OIC301" s="105"/>
      <c r="OID301" s="105"/>
      <c r="OIE301" s="105"/>
      <c r="OIF301" s="105"/>
      <c r="OIG301" s="105"/>
      <c r="OIH301" s="105"/>
      <c r="OII301" s="105"/>
      <c r="OIJ301" s="105"/>
      <c r="OIK301" s="105"/>
      <c r="OIL301" s="105"/>
      <c r="OIM301" s="105"/>
      <c r="OIN301" s="105"/>
      <c r="OIO301" s="105"/>
      <c r="OIP301" s="105"/>
      <c r="OIQ301" s="105"/>
      <c r="OIR301" s="105"/>
      <c r="OIS301" s="283"/>
      <c r="OIT301" s="283"/>
      <c r="OIU301" s="105"/>
      <c r="OIV301" s="105"/>
      <c r="OIW301" s="105"/>
      <c r="OIX301" s="105"/>
      <c r="OIY301" s="105"/>
      <c r="OIZ301" s="105"/>
      <c r="OJA301" s="105"/>
      <c r="OJB301" s="105"/>
      <c r="OJC301" s="105"/>
      <c r="OJD301" s="105"/>
      <c r="OJE301" s="105"/>
      <c r="OJF301" s="105"/>
      <c r="OJG301" s="105"/>
      <c r="OJH301" s="105"/>
      <c r="OJI301" s="105"/>
      <c r="OJJ301" s="105"/>
      <c r="OJK301" s="105"/>
      <c r="OJL301" s="105"/>
      <c r="OJM301" s="105"/>
      <c r="OJN301" s="105"/>
      <c r="OJO301" s="105"/>
      <c r="OJP301" s="105"/>
      <c r="OJQ301" s="105"/>
      <c r="OJR301" s="105"/>
      <c r="OJS301" s="283"/>
      <c r="OJT301" s="283"/>
      <c r="OJU301" s="105"/>
      <c r="OJV301" s="105"/>
      <c r="OJW301" s="105"/>
      <c r="OJX301" s="105"/>
      <c r="OJY301" s="105"/>
      <c r="OJZ301" s="105"/>
      <c r="OKA301" s="105"/>
      <c r="OKB301" s="105"/>
      <c r="OKC301" s="105"/>
      <c r="OKD301" s="105"/>
      <c r="OKE301" s="105"/>
      <c r="OKF301" s="105"/>
      <c r="OKG301" s="105"/>
      <c r="OKH301" s="105"/>
      <c r="OKI301" s="105"/>
      <c r="OKJ301" s="105"/>
      <c r="OKK301" s="105"/>
      <c r="OKL301" s="105"/>
      <c r="OKM301" s="105"/>
      <c r="OKN301" s="105"/>
      <c r="OKO301" s="105"/>
      <c r="OKP301" s="105"/>
      <c r="OKQ301" s="105"/>
      <c r="OKR301" s="105"/>
      <c r="OKS301" s="283"/>
      <c r="OKT301" s="283"/>
      <c r="OKU301" s="105"/>
      <c r="OKV301" s="105"/>
      <c r="OKW301" s="105"/>
      <c r="OKX301" s="105"/>
      <c r="OKY301" s="105"/>
      <c r="OKZ301" s="105"/>
      <c r="OLA301" s="105"/>
      <c r="OLB301" s="105"/>
      <c r="OLC301" s="105"/>
      <c r="OLD301" s="105"/>
      <c r="OLE301" s="105"/>
      <c r="OLF301" s="105"/>
      <c r="OLG301" s="105"/>
      <c r="OLH301" s="105"/>
      <c r="OLI301" s="105"/>
      <c r="OLJ301" s="105"/>
      <c r="OLK301" s="105"/>
      <c r="OLL301" s="105"/>
      <c r="OLM301" s="105"/>
      <c r="OLN301" s="105"/>
      <c r="OLO301" s="105"/>
      <c r="OLP301" s="105"/>
      <c r="OLQ301" s="105"/>
      <c r="OLR301" s="105"/>
      <c r="OLS301" s="283"/>
      <c r="OLT301" s="283"/>
      <c r="OLU301" s="105"/>
      <c r="OLV301" s="105"/>
      <c r="OLW301" s="105"/>
      <c r="OLX301" s="105"/>
      <c r="OLY301" s="105"/>
      <c r="OLZ301" s="105"/>
      <c r="OMA301" s="105"/>
      <c r="OMB301" s="105"/>
      <c r="OMC301" s="105"/>
      <c r="OMD301" s="105"/>
      <c r="OME301" s="105"/>
      <c r="OMF301" s="105"/>
      <c r="OMG301" s="105"/>
      <c r="OMH301" s="105"/>
      <c r="OMI301" s="105"/>
      <c r="OMJ301" s="105"/>
      <c r="OMK301" s="105"/>
      <c r="OML301" s="105"/>
      <c r="OMM301" s="105"/>
      <c r="OMN301" s="105"/>
      <c r="OMO301" s="105"/>
      <c r="OMP301" s="105"/>
      <c r="OMQ301" s="105"/>
      <c r="OMR301" s="105"/>
      <c r="OMS301" s="283"/>
      <c r="OMT301" s="283"/>
      <c r="OMU301" s="105"/>
      <c r="OMV301" s="105"/>
      <c r="OMW301" s="105"/>
      <c r="OMX301" s="105"/>
      <c r="OMY301" s="105"/>
      <c r="OMZ301" s="105"/>
      <c r="ONA301" s="105"/>
      <c r="ONB301" s="105"/>
      <c r="ONC301" s="105"/>
      <c r="OND301" s="105"/>
      <c r="ONE301" s="105"/>
      <c r="ONF301" s="105"/>
      <c r="ONG301" s="105"/>
      <c r="ONH301" s="105"/>
      <c r="ONI301" s="105"/>
      <c r="ONJ301" s="105"/>
      <c r="ONK301" s="105"/>
      <c r="ONL301" s="105"/>
      <c r="ONM301" s="105"/>
      <c r="ONN301" s="105"/>
      <c r="ONO301" s="105"/>
      <c r="ONP301" s="105"/>
      <c r="ONQ301" s="105"/>
      <c r="ONR301" s="105"/>
      <c r="ONS301" s="283"/>
      <c r="ONT301" s="283"/>
      <c r="ONU301" s="105"/>
      <c r="ONV301" s="105"/>
      <c r="ONW301" s="105"/>
      <c r="ONX301" s="105"/>
      <c r="ONY301" s="105"/>
      <c r="ONZ301" s="105"/>
      <c r="OOA301" s="105"/>
      <c r="OOB301" s="105"/>
      <c r="OOC301" s="105"/>
      <c r="OOD301" s="105"/>
      <c r="OOE301" s="105"/>
      <c r="OOF301" s="105"/>
      <c r="OOG301" s="105"/>
      <c r="OOH301" s="105"/>
      <c r="OOI301" s="105"/>
      <c r="OOJ301" s="105"/>
      <c r="OOK301" s="105"/>
      <c r="OOL301" s="105"/>
      <c r="OOM301" s="105"/>
      <c r="OON301" s="105"/>
      <c r="OOO301" s="105"/>
      <c r="OOP301" s="105"/>
      <c r="OOQ301" s="105"/>
      <c r="OOR301" s="105"/>
      <c r="OOS301" s="283"/>
      <c r="OOT301" s="283"/>
      <c r="OOU301" s="105"/>
      <c r="OOV301" s="105"/>
      <c r="OOW301" s="105"/>
      <c r="OOX301" s="105"/>
      <c r="OOY301" s="105"/>
      <c r="OOZ301" s="105"/>
      <c r="OPA301" s="105"/>
      <c r="OPB301" s="105"/>
      <c r="OPC301" s="105"/>
      <c r="OPD301" s="105"/>
      <c r="OPE301" s="105"/>
      <c r="OPF301" s="105"/>
      <c r="OPG301" s="105"/>
      <c r="OPH301" s="105"/>
      <c r="OPI301" s="105"/>
      <c r="OPJ301" s="105"/>
      <c r="OPK301" s="105"/>
      <c r="OPL301" s="105"/>
      <c r="OPM301" s="105"/>
      <c r="OPN301" s="105"/>
      <c r="OPO301" s="105"/>
      <c r="OPP301" s="105"/>
      <c r="OPQ301" s="105"/>
      <c r="OPR301" s="105"/>
      <c r="OPS301" s="283"/>
      <c r="OPT301" s="283"/>
      <c r="OPU301" s="105"/>
      <c r="OPV301" s="105"/>
      <c r="OPW301" s="105"/>
      <c r="OPX301" s="105"/>
      <c r="OPY301" s="105"/>
      <c r="OPZ301" s="105"/>
      <c r="OQA301" s="105"/>
      <c r="OQB301" s="105"/>
      <c r="OQC301" s="105"/>
      <c r="OQD301" s="105"/>
      <c r="OQE301" s="105"/>
      <c r="OQF301" s="105"/>
      <c r="OQG301" s="105"/>
      <c r="OQH301" s="105"/>
      <c r="OQI301" s="105"/>
      <c r="OQJ301" s="105"/>
      <c r="OQK301" s="105"/>
      <c r="OQL301" s="105"/>
      <c r="OQM301" s="105"/>
      <c r="OQN301" s="105"/>
      <c r="OQO301" s="105"/>
      <c r="OQP301" s="105"/>
      <c r="OQQ301" s="105"/>
      <c r="OQR301" s="105"/>
      <c r="OQS301" s="283"/>
      <c r="OQT301" s="283"/>
      <c r="OQU301" s="105"/>
      <c r="OQV301" s="105"/>
      <c r="OQW301" s="105"/>
      <c r="OQX301" s="105"/>
      <c r="OQY301" s="105"/>
      <c r="OQZ301" s="105"/>
      <c r="ORA301" s="105"/>
      <c r="ORB301" s="105"/>
      <c r="ORC301" s="105"/>
      <c r="ORD301" s="105"/>
      <c r="ORE301" s="105"/>
      <c r="ORF301" s="105"/>
      <c r="ORG301" s="105"/>
      <c r="ORH301" s="105"/>
      <c r="ORI301" s="105"/>
      <c r="ORJ301" s="105"/>
      <c r="ORK301" s="105"/>
      <c r="ORL301" s="105"/>
      <c r="ORM301" s="105"/>
      <c r="ORN301" s="105"/>
      <c r="ORO301" s="105"/>
      <c r="ORP301" s="105"/>
      <c r="ORQ301" s="105"/>
      <c r="ORR301" s="105"/>
      <c r="ORS301" s="283"/>
      <c r="ORT301" s="283"/>
      <c r="ORU301" s="105"/>
      <c r="ORV301" s="105"/>
      <c r="ORW301" s="105"/>
      <c r="ORX301" s="105"/>
      <c r="ORY301" s="105"/>
      <c r="ORZ301" s="105"/>
      <c r="OSA301" s="105"/>
      <c r="OSB301" s="105"/>
      <c r="OSC301" s="105"/>
      <c r="OSD301" s="105"/>
      <c r="OSE301" s="105"/>
      <c r="OSF301" s="105"/>
      <c r="OSG301" s="105"/>
      <c r="OSH301" s="105"/>
      <c r="OSI301" s="105"/>
      <c r="OSJ301" s="105"/>
      <c r="OSK301" s="105"/>
      <c r="OSL301" s="105"/>
      <c r="OSM301" s="105"/>
      <c r="OSN301" s="105"/>
      <c r="OSO301" s="105"/>
      <c r="OSP301" s="105"/>
      <c r="OSQ301" s="105"/>
      <c r="OSR301" s="105"/>
      <c r="OSS301" s="283"/>
      <c r="OST301" s="283"/>
      <c r="OSU301" s="105"/>
      <c r="OSV301" s="105"/>
      <c r="OSW301" s="105"/>
      <c r="OSX301" s="105"/>
      <c r="OSY301" s="105"/>
      <c r="OSZ301" s="105"/>
      <c r="OTA301" s="105"/>
      <c r="OTB301" s="105"/>
      <c r="OTC301" s="105"/>
      <c r="OTD301" s="105"/>
      <c r="OTE301" s="105"/>
      <c r="OTF301" s="105"/>
      <c r="OTG301" s="105"/>
      <c r="OTH301" s="105"/>
      <c r="OTI301" s="105"/>
      <c r="OTJ301" s="105"/>
      <c r="OTK301" s="105"/>
      <c r="OTL301" s="105"/>
      <c r="OTM301" s="105"/>
      <c r="OTN301" s="105"/>
      <c r="OTO301" s="105"/>
      <c r="OTP301" s="105"/>
      <c r="OTQ301" s="105"/>
      <c r="OTR301" s="105"/>
      <c r="OTS301" s="283"/>
      <c r="OTT301" s="283"/>
      <c r="OTU301" s="105"/>
      <c r="OTV301" s="105"/>
      <c r="OTW301" s="105"/>
      <c r="OTX301" s="105"/>
      <c r="OTY301" s="105"/>
      <c r="OTZ301" s="105"/>
      <c r="OUA301" s="105"/>
      <c r="OUB301" s="105"/>
      <c r="OUC301" s="105"/>
      <c r="OUD301" s="105"/>
      <c r="OUE301" s="105"/>
      <c r="OUF301" s="105"/>
      <c r="OUG301" s="105"/>
      <c r="OUH301" s="105"/>
      <c r="OUI301" s="105"/>
      <c r="OUJ301" s="105"/>
      <c r="OUK301" s="105"/>
      <c r="OUL301" s="105"/>
      <c r="OUM301" s="105"/>
      <c r="OUN301" s="105"/>
      <c r="OUO301" s="105"/>
      <c r="OUP301" s="105"/>
      <c r="OUQ301" s="105"/>
      <c r="OUR301" s="105"/>
      <c r="OUS301" s="283"/>
      <c r="OUT301" s="283"/>
      <c r="OUU301" s="105"/>
      <c r="OUV301" s="105"/>
      <c r="OUW301" s="105"/>
      <c r="OUX301" s="105"/>
      <c r="OUY301" s="105"/>
      <c r="OUZ301" s="105"/>
      <c r="OVA301" s="105"/>
      <c r="OVB301" s="105"/>
      <c r="OVC301" s="105"/>
      <c r="OVD301" s="105"/>
      <c r="OVE301" s="105"/>
      <c r="OVF301" s="105"/>
      <c r="OVG301" s="105"/>
      <c r="OVH301" s="105"/>
      <c r="OVI301" s="105"/>
      <c r="OVJ301" s="105"/>
      <c r="OVK301" s="105"/>
      <c r="OVL301" s="105"/>
      <c r="OVM301" s="105"/>
      <c r="OVN301" s="105"/>
      <c r="OVO301" s="105"/>
      <c r="OVP301" s="105"/>
      <c r="OVQ301" s="105"/>
      <c r="OVR301" s="105"/>
      <c r="OVS301" s="283"/>
      <c r="OVT301" s="283"/>
      <c r="OVU301" s="105"/>
      <c r="OVV301" s="105"/>
      <c r="OVW301" s="105"/>
      <c r="OVX301" s="105"/>
      <c r="OVY301" s="105"/>
      <c r="OVZ301" s="105"/>
      <c r="OWA301" s="105"/>
      <c r="OWB301" s="105"/>
      <c r="OWC301" s="105"/>
      <c r="OWD301" s="105"/>
      <c r="OWE301" s="105"/>
      <c r="OWF301" s="105"/>
      <c r="OWG301" s="105"/>
      <c r="OWH301" s="105"/>
      <c r="OWI301" s="105"/>
      <c r="OWJ301" s="105"/>
      <c r="OWK301" s="105"/>
      <c r="OWL301" s="105"/>
      <c r="OWM301" s="105"/>
      <c r="OWN301" s="105"/>
      <c r="OWO301" s="105"/>
      <c r="OWP301" s="105"/>
      <c r="OWQ301" s="105"/>
      <c r="OWR301" s="105"/>
      <c r="OWS301" s="283"/>
      <c r="OWT301" s="283"/>
      <c r="OWU301" s="105"/>
      <c r="OWV301" s="105"/>
      <c r="OWW301" s="105"/>
      <c r="OWX301" s="105"/>
      <c r="OWY301" s="105"/>
      <c r="OWZ301" s="105"/>
      <c r="OXA301" s="105"/>
      <c r="OXB301" s="105"/>
      <c r="OXC301" s="105"/>
      <c r="OXD301" s="105"/>
      <c r="OXE301" s="105"/>
      <c r="OXF301" s="105"/>
      <c r="OXG301" s="105"/>
      <c r="OXH301" s="105"/>
      <c r="OXI301" s="105"/>
      <c r="OXJ301" s="105"/>
      <c r="OXK301" s="105"/>
      <c r="OXL301" s="105"/>
      <c r="OXM301" s="105"/>
      <c r="OXN301" s="105"/>
      <c r="OXO301" s="105"/>
      <c r="OXP301" s="105"/>
      <c r="OXQ301" s="105"/>
      <c r="OXR301" s="105"/>
      <c r="OXS301" s="283"/>
      <c r="OXT301" s="283"/>
      <c r="OXU301" s="105"/>
      <c r="OXV301" s="105"/>
      <c r="OXW301" s="105"/>
      <c r="OXX301" s="105"/>
      <c r="OXY301" s="105"/>
      <c r="OXZ301" s="105"/>
      <c r="OYA301" s="105"/>
      <c r="OYB301" s="105"/>
      <c r="OYC301" s="105"/>
      <c r="OYD301" s="105"/>
      <c r="OYE301" s="105"/>
      <c r="OYF301" s="105"/>
      <c r="OYG301" s="105"/>
      <c r="OYH301" s="105"/>
      <c r="OYI301" s="105"/>
      <c r="OYJ301" s="105"/>
      <c r="OYK301" s="105"/>
      <c r="OYL301" s="105"/>
      <c r="OYM301" s="105"/>
      <c r="OYN301" s="105"/>
      <c r="OYO301" s="105"/>
      <c r="OYP301" s="105"/>
      <c r="OYQ301" s="105"/>
      <c r="OYR301" s="105"/>
      <c r="OYS301" s="283"/>
      <c r="OYT301" s="283"/>
      <c r="OYU301" s="105"/>
      <c r="OYV301" s="105"/>
      <c r="OYW301" s="105"/>
      <c r="OYX301" s="105"/>
      <c r="OYY301" s="105"/>
      <c r="OYZ301" s="105"/>
      <c r="OZA301" s="105"/>
      <c r="OZB301" s="105"/>
      <c r="OZC301" s="105"/>
      <c r="OZD301" s="105"/>
      <c r="OZE301" s="105"/>
      <c r="OZF301" s="105"/>
      <c r="OZG301" s="105"/>
      <c r="OZH301" s="105"/>
      <c r="OZI301" s="105"/>
      <c r="OZJ301" s="105"/>
      <c r="OZK301" s="105"/>
      <c r="OZL301" s="105"/>
      <c r="OZM301" s="105"/>
      <c r="OZN301" s="105"/>
      <c r="OZO301" s="105"/>
      <c r="OZP301" s="105"/>
      <c r="OZQ301" s="105"/>
      <c r="OZR301" s="105"/>
      <c r="OZS301" s="283"/>
      <c r="OZT301" s="283"/>
      <c r="OZU301" s="105"/>
      <c r="OZV301" s="105"/>
      <c r="OZW301" s="105"/>
      <c r="OZX301" s="105"/>
      <c r="OZY301" s="105"/>
      <c r="OZZ301" s="105"/>
      <c r="PAA301" s="105"/>
      <c r="PAB301" s="105"/>
      <c r="PAC301" s="105"/>
      <c r="PAD301" s="105"/>
      <c r="PAE301" s="105"/>
      <c r="PAF301" s="105"/>
      <c r="PAG301" s="105"/>
      <c r="PAH301" s="105"/>
      <c r="PAI301" s="105"/>
      <c r="PAJ301" s="105"/>
      <c r="PAK301" s="105"/>
      <c r="PAL301" s="105"/>
      <c r="PAM301" s="105"/>
      <c r="PAN301" s="105"/>
      <c r="PAO301" s="105"/>
      <c r="PAP301" s="105"/>
      <c r="PAQ301" s="105"/>
      <c r="PAR301" s="105"/>
      <c r="PAS301" s="283"/>
      <c r="PAT301" s="283"/>
      <c r="PAU301" s="105"/>
      <c r="PAV301" s="105"/>
      <c r="PAW301" s="105"/>
      <c r="PAX301" s="105"/>
      <c r="PAY301" s="105"/>
      <c r="PAZ301" s="105"/>
      <c r="PBA301" s="105"/>
      <c r="PBB301" s="105"/>
      <c r="PBC301" s="105"/>
      <c r="PBD301" s="105"/>
      <c r="PBE301" s="105"/>
      <c r="PBF301" s="105"/>
      <c r="PBG301" s="105"/>
      <c r="PBH301" s="105"/>
      <c r="PBI301" s="105"/>
      <c r="PBJ301" s="105"/>
      <c r="PBK301" s="105"/>
      <c r="PBL301" s="105"/>
      <c r="PBM301" s="105"/>
      <c r="PBN301" s="105"/>
      <c r="PBO301" s="105"/>
      <c r="PBP301" s="105"/>
      <c r="PBQ301" s="105"/>
      <c r="PBR301" s="105"/>
      <c r="PBS301" s="283"/>
      <c r="PBT301" s="283"/>
      <c r="PBU301" s="105"/>
      <c r="PBV301" s="105"/>
      <c r="PBW301" s="105"/>
      <c r="PBX301" s="105"/>
      <c r="PBY301" s="105"/>
      <c r="PBZ301" s="105"/>
      <c r="PCA301" s="105"/>
      <c r="PCB301" s="105"/>
      <c r="PCC301" s="105"/>
      <c r="PCD301" s="105"/>
      <c r="PCE301" s="105"/>
      <c r="PCF301" s="105"/>
      <c r="PCG301" s="105"/>
      <c r="PCH301" s="105"/>
      <c r="PCI301" s="105"/>
      <c r="PCJ301" s="105"/>
      <c r="PCK301" s="105"/>
      <c r="PCL301" s="105"/>
      <c r="PCM301" s="105"/>
      <c r="PCN301" s="105"/>
      <c r="PCO301" s="105"/>
      <c r="PCP301" s="105"/>
      <c r="PCQ301" s="105"/>
      <c r="PCR301" s="105"/>
      <c r="PCS301" s="283"/>
      <c r="PCT301" s="283"/>
      <c r="PCU301" s="105"/>
      <c r="PCV301" s="105"/>
      <c r="PCW301" s="105"/>
      <c r="PCX301" s="105"/>
      <c r="PCY301" s="105"/>
      <c r="PCZ301" s="105"/>
      <c r="PDA301" s="105"/>
      <c r="PDB301" s="105"/>
      <c r="PDC301" s="105"/>
      <c r="PDD301" s="105"/>
      <c r="PDE301" s="105"/>
      <c r="PDF301" s="105"/>
      <c r="PDG301" s="105"/>
      <c r="PDH301" s="105"/>
      <c r="PDI301" s="105"/>
      <c r="PDJ301" s="105"/>
      <c r="PDK301" s="105"/>
      <c r="PDL301" s="105"/>
      <c r="PDM301" s="105"/>
      <c r="PDN301" s="105"/>
      <c r="PDO301" s="105"/>
      <c r="PDP301" s="105"/>
      <c r="PDQ301" s="105"/>
      <c r="PDR301" s="105"/>
      <c r="PDS301" s="283"/>
      <c r="PDT301" s="283"/>
      <c r="PDU301" s="105"/>
      <c r="PDV301" s="105"/>
      <c r="PDW301" s="105"/>
      <c r="PDX301" s="105"/>
      <c r="PDY301" s="105"/>
      <c r="PDZ301" s="105"/>
      <c r="PEA301" s="105"/>
      <c r="PEB301" s="105"/>
      <c r="PEC301" s="105"/>
      <c r="PED301" s="105"/>
      <c r="PEE301" s="105"/>
      <c r="PEF301" s="105"/>
      <c r="PEG301" s="105"/>
      <c r="PEH301" s="105"/>
      <c r="PEI301" s="105"/>
      <c r="PEJ301" s="105"/>
      <c r="PEK301" s="105"/>
      <c r="PEL301" s="105"/>
      <c r="PEM301" s="105"/>
      <c r="PEN301" s="105"/>
      <c r="PEO301" s="105"/>
      <c r="PEP301" s="105"/>
      <c r="PEQ301" s="105"/>
      <c r="PER301" s="105"/>
      <c r="PES301" s="283"/>
      <c r="PET301" s="283"/>
      <c r="PEU301" s="105"/>
      <c r="PEV301" s="105"/>
      <c r="PEW301" s="105"/>
      <c r="PEX301" s="105"/>
      <c r="PEY301" s="105"/>
      <c r="PEZ301" s="105"/>
      <c r="PFA301" s="105"/>
      <c r="PFB301" s="105"/>
      <c r="PFC301" s="105"/>
      <c r="PFD301" s="105"/>
      <c r="PFE301" s="105"/>
      <c r="PFF301" s="105"/>
      <c r="PFG301" s="105"/>
      <c r="PFH301" s="105"/>
      <c r="PFI301" s="105"/>
      <c r="PFJ301" s="105"/>
      <c r="PFK301" s="105"/>
      <c r="PFL301" s="105"/>
      <c r="PFM301" s="105"/>
      <c r="PFN301" s="105"/>
      <c r="PFO301" s="105"/>
      <c r="PFP301" s="105"/>
      <c r="PFQ301" s="105"/>
      <c r="PFR301" s="105"/>
      <c r="PFS301" s="283"/>
      <c r="PFT301" s="283"/>
      <c r="PFU301" s="105"/>
      <c r="PFV301" s="105"/>
      <c r="PFW301" s="105"/>
      <c r="PFX301" s="105"/>
      <c r="PFY301" s="105"/>
      <c r="PFZ301" s="105"/>
      <c r="PGA301" s="105"/>
      <c r="PGB301" s="105"/>
      <c r="PGC301" s="105"/>
      <c r="PGD301" s="105"/>
      <c r="PGE301" s="105"/>
      <c r="PGF301" s="105"/>
      <c r="PGG301" s="105"/>
      <c r="PGH301" s="105"/>
      <c r="PGI301" s="105"/>
      <c r="PGJ301" s="105"/>
      <c r="PGK301" s="105"/>
      <c r="PGL301" s="105"/>
      <c r="PGM301" s="105"/>
      <c r="PGN301" s="105"/>
      <c r="PGO301" s="105"/>
      <c r="PGP301" s="105"/>
      <c r="PGQ301" s="105"/>
      <c r="PGR301" s="105"/>
      <c r="PGS301" s="283"/>
      <c r="PGT301" s="283"/>
      <c r="PGU301" s="105"/>
      <c r="PGV301" s="105"/>
      <c r="PGW301" s="105"/>
      <c r="PGX301" s="105"/>
      <c r="PGY301" s="105"/>
      <c r="PGZ301" s="105"/>
      <c r="PHA301" s="105"/>
      <c r="PHB301" s="105"/>
      <c r="PHC301" s="105"/>
      <c r="PHD301" s="105"/>
      <c r="PHE301" s="105"/>
      <c r="PHF301" s="105"/>
      <c r="PHG301" s="105"/>
      <c r="PHH301" s="105"/>
      <c r="PHI301" s="105"/>
      <c r="PHJ301" s="105"/>
      <c r="PHK301" s="105"/>
      <c r="PHL301" s="105"/>
      <c r="PHM301" s="105"/>
      <c r="PHN301" s="105"/>
      <c r="PHO301" s="105"/>
      <c r="PHP301" s="105"/>
      <c r="PHQ301" s="105"/>
      <c r="PHR301" s="105"/>
      <c r="PHS301" s="283"/>
      <c r="PHT301" s="283"/>
      <c r="PHU301" s="105"/>
      <c r="PHV301" s="105"/>
      <c r="PHW301" s="105"/>
      <c r="PHX301" s="105"/>
      <c r="PHY301" s="105"/>
      <c r="PHZ301" s="105"/>
      <c r="PIA301" s="105"/>
      <c r="PIB301" s="105"/>
      <c r="PIC301" s="105"/>
      <c r="PID301" s="105"/>
      <c r="PIE301" s="105"/>
      <c r="PIF301" s="105"/>
      <c r="PIG301" s="105"/>
      <c r="PIH301" s="105"/>
      <c r="PII301" s="105"/>
      <c r="PIJ301" s="105"/>
      <c r="PIK301" s="105"/>
      <c r="PIL301" s="105"/>
      <c r="PIM301" s="105"/>
      <c r="PIN301" s="105"/>
      <c r="PIO301" s="105"/>
      <c r="PIP301" s="105"/>
      <c r="PIQ301" s="105"/>
      <c r="PIR301" s="105"/>
      <c r="PIS301" s="283"/>
      <c r="PIT301" s="283"/>
      <c r="PIU301" s="105"/>
      <c r="PIV301" s="105"/>
      <c r="PIW301" s="105"/>
      <c r="PIX301" s="105"/>
      <c r="PIY301" s="105"/>
      <c r="PIZ301" s="105"/>
      <c r="PJA301" s="105"/>
      <c r="PJB301" s="105"/>
      <c r="PJC301" s="105"/>
      <c r="PJD301" s="105"/>
      <c r="PJE301" s="105"/>
      <c r="PJF301" s="105"/>
      <c r="PJG301" s="105"/>
      <c r="PJH301" s="105"/>
      <c r="PJI301" s="105"/>
      <c r="PJJ301" s="105"/>
      <c r="PJK301" s="105"/>
      <c r="PJL301" s="105"/>
      <c r="PJM301" s="105"/>
      <c r="PJN301" s="105"/>
      <c r="PJO301" s="105"/>
      <c r="PJP301" s="105"/>
      <c r="PJQ301" s="105"/>
      <c r="PJR301" s="105"/>
      <c r="PJS301" s="283"/>
      <c r="PJT301" s="283"/>
      <c r="PJU301" s="105"/>
      <c r="PJV301" s="105"/>
      <c r="PJW301" s="105"/>
      <c r="PJX301" s="105"/>
      <c r="PJY301" s="105"/>
      <c r="PJZ301" s="105"/>
      <c r="PKA301" s="105"/>
      <c r="PKB301" s="105"/>
      <c r="PKC301" s="105"/>
      <c r="PKD301" s="105"/>
      <c r="PKE301" s="105"/>
      <c r="PKF301" s="105"/>
      <c r="PKG301" s="105"/>
      <c r="PKH301" s="105"/>
      <c r="PKI301" s="105"/>
      <c r="PKJ301" s="105"/>
      <c r="PKK301" s="105"/>
      <c r="PKL301" s="105"/>
      <c r="PKM301" s="105"/>
      <c r="PKN301" s="105"/>
      <c r="PKO301" s="105"/>
      <c r="PKP301" s="105"/>
      <c r="PKQ301" s="105"/>
      <c r="PKR301" s="105"/>
      <c r="PKS301" s="283"/>
      <c r="PKT301" s="283"/>
      <c r="PKU301" s="105"/>
      <c r="PKV301" s="105"/>
      <c r="PKW301" s="105"/>
      <c r="PKX301" s="105"/>
      <c r="PKY301" s="105"/>
      <c r="PKZ301" s="105"/>
      <c r="PLA301" s="105"/>
      <c r="PLB301" s="105"/>
      <c r="PLC301" s="105"/>
      <c r="PLD301" s="105"/>
      <c r="PLE301" s="105"/>
      <c r="PLF301" s="105"/>
      <c r="PLG301" s="105"/>
      <c r="PLH301" s="105"/>
      <c r="PLI301" s="105"/>
      <c r="PLJ301" s="105"/>
      <c r="PLK301" s="105"/>
      <c r="PLL301" s="105"/>
      <c r="PLM301" s="105"/>
      <c r="PLN301" s="105"/>
      <c r="PLO301" s="105"/>
      <c r="PLP301" s="105"/>
      <c r="PLQ301" s="105"/>
      <c r="PLR301" s="105"/>
      <c r="PLS301" s="283"/>
      <c r="PLT301" s="283"/>
      <c r="PLU301" s="105"/>
      <c r="PLV301" s="105"/>
      <c r="PLW301" s="105"/>
      <c r="PLX301" s="105"/>
      <c r="PLY301" s="105"/>
      <c r="PLZ301" s="105"/>
      <c r="PMA301" s="105"/>
      <c r="PMB301" s="105"/>
      <c r="PMC301" s="105"/>
      <c r="PMD301" s="105"/>
      <c r="PME301" s="105"/>
      <c r="PMF301" s="105"/>
      <c r="PMG301" s="105"/>
      <c r="PMH301" s="105"/>
      <c r="PMI301" s="105"/>
      <c r="PMJ301" s="105"/>
      <c r="PMK301" s="105"/>
      <c r="PML301" s="105"/>
      <c r="PMM301" s="105"/>
      <c r="PMN301" s="105"/>
      <c r="PMO301" s="105"/>
      <c r="PMP301" s="105"/>
      <c r="PMQ301" s="105"/>
      <c r="PMR301" s="105"/>
      <c r="PMS301" s="283"/>
      <c r="PMT301" s="283"/>
      <c r="PMU301" s="105"/>
      <c r="PMV301" s="105"/>
      <c r="PMW301" s="105"/>
      <c r="PMX301" s="105"/>
      <c r="PMY301" s="105"/>
      <c r="PMZ301" s="105"/>
      <c r="PNA301" s="105"/>
      <c r="PNB301" s="105"/>
      <c r="PNC301" s="105"/>
      <c r="PND301" s="105"/>
      <c r="PNE301" s="105"/>
      <c r="PNF301" s="105"/>
      <c r="PNG301" s="105"/>
      <c r="PNH301" s="105"/>
      <c r="PNI301" s="105"/>
      <c r="PNJ301" s="105"/>
      <c r="PNK301" s="105"/>
      <c r="PNL301" s="105"/>
      <c r="PNM301" s="105"/>
      <c r="PNN301" s="105"/>
      <c r="PNO301" s="105"/>
      <c r="PNP301" s="105"/>
      <c r="PNQ301" s="105"/>
      <c r="PNR301" s="105"/>
      <c r="PNS301" s="283"/>
      <c r="PNT301" s="283"/>
      <c r="PNU301" s="105"/>
      <c r="PNV301" s="105"/>
      <c r="PNW301" s="105"/>
      <c r="PNX301" s="105"/>
      <c r="PNY301" s="105"/>
      <c r="PNZ301" s="105"/>
      <c r="POA301" s="105"/>
      <c r="POB301" s="105"/>
      <c r="POC301" s="105"/>
      <c r="POD301" s="105"/>
      <c r="POE301" s="105"/>
      <c r="POF301" s="105"/>
      <c r="POG301" s="105"/>
      <c r="POH301" s="105"/>
      <c r="POI301" s="105"/>
      <c r="POJ301" s="105"/>
      <c r="POK301" s="105"/>
      <c r="POL301" s="105"/>
      <c r="POM301" s="105"/>
      <c r="PON301" s="105"/>
      <c r="POO301" s="105"/>
      <c r="POP301" s="105"/>
      <c r="POQ301" s="105"/>
      <c r="POR301" s="105"/>
      <c r="POS301" s="283"/>
      <c r="POT301" s="283"/>
      <c r="POU301" s="105"/>
      <c r="POV301" s="105"/>
      <c r="POW301" s="105"/>
      <c r="POX301" s="105"/>
      <c r="POY301" s="105"/>
      <c r="POZ301" s="105"/>
      <c r="PPA301" s="105"/>
      <c r="PPB301" s="105"/>
      <c r="PPC301" s="105"/>
      <c r="PPD301" s="105"/>
      <c r="PPE301" s="105"/>
      <c r="PPF301" s="105"/>
      <c r="PPG301" s="105"/>
      <c r="PPH301" s="105"/>
      <c r="PPI301" s="105"/>
      <c r="PPJ301" s="105"/>
      <c r="PPK301" s="105"/>
      <c r="PPL301" s="105"/>
      <c r="PPM301" s="105"/>
      <c r="PPN301" s="105"/>
      <c r="PPO301" s="105"/>
      <c r="PPP301" s="105"/>
      <c r="PPQ301" s="105"/>
      <c r="PPR301" s="105"/>
      <c r="PPS301" s="283"/>
      <c r="PPT301" s="283"/>
      <c r="PPU301" s="105"/>
      <c r="PPV301" s="105"/>
      <c r="PPW301" s="105"/>
      <c r="PPX301" s="105"/>
      <c r="PPY301" s="105"/>
      <c r="PPZ301" s="105"/>
      <c r="PQA301" s="105"/>
      <c r="PQB301" s="105"/>
      <c r="PQC301" s="105"/>
      <c r="PQD301" s="105"/>
      <c r="PQE301" s="105"/>
      <c r="PQF301" s="105"/>
      <c r="PQG301" s="105"/>
      <c r="PQH301" s="105"/>
      <c r="PQI301" s="105"/>
      <c r="PQJ301" s="105"/>
      <c r="PQK301" s="105"/>
      <c r="PQL301" s="105"/>
      <c r="PQM301" s="105"/>
      <c r="PQN301" s="105"/>
      <c r="PQO301" s="105"/>
      <c r="PQP301" s="105"/>
      <c r="PQQ301" s="105"/>
      <c r="PQR301" s="105"/>
      <c r="PQS301" s="283"/>
      <c r="PQT301" s="283"/>
      <c r="PQU301" s="105"/>
      <c r="PQV301" s="105"/>
      <c r="PQW301" s="105"/>
      <c r="PQX301" s="105"/>
      <c r="PQY301" s="105"/>
      <c r="PQZ301" s="105"/>
      <c r="PRA301" s="105"/>
      <c r="PRB301" s="105"/>
      <c r="PRC301" s="105"/>
      <c r="PRD301" s="105"/>
      <c r="PRE301" s="105"/>
      <c r="PRF301" s="105"/>
      <c r="PRG301" s="105"/>
      <c r="PRH301" s="105"/>
      <c r="PRI301" s="105"/>
      <c r="PRJ301" s="105"/>
      <c r="PRK301" s="105"/>
      <c r="PRL301" s="105"/>
      <c r="PRM301" s="105"/>
      <c r="PRN301" s="105"/>
      <c r="PRO301" s="105"/>
      <c r="PRP301" s="105"/>
      <c r="PRQ301" s="105"/>
      <c r="PRR301" s="105"/>
      <c r="PRS301" s="283"/>
      <c r="PRT301" s="283"/>
      <c r="PRU301" s="105"/>
      <c r="PRV301" s="105"/>
      <c r="PRW301" s="105"/>
      <c r="PRX301" s="105"/>
      <c r="PRY301" s="105"/>
      <c r="PRZ301" s="105"/>
      <c r="PSA301" s="105"/>
      <c r="PSB301" s="105"/>
      <c r="PSC301" s="105"/>
      <c r="PSD301" s="105"/>
      <c r="PSE301" s="105"/>
      <c r="PSF301" s="105"/>
      <c r="PSG301" s="105"/>
      <c r="PSH301" s="105"/>
      <c r="PSI301" s="105"/>
      <c r="PSJ301" s="105"/>
      <c r="PSK301" s="105"/>
      <c r="PSL301" s="105"/>
      <c r="PSM301" s="105"/>
      <c r="PSN301" s="105"/>
      <c r="PSO301" s="105"/>
      <c r="PSP301" s="105"/>
      <c r="PSQ301" s="105"/>
      <c r="PSR301" s="105"/>
      <c r="PSS301" s="283"/>
      <c r="PST301" s="283"/>
      <c r="PSU301" s="105"/>
      <c r="PSV301" s="105"/>
      <c r="PSW301" s="105"/>
      <c r="PSX301" s="105"/>
      <c r="PSY301" s="105"/>
      <c r="PSZ301" s="105"/>
      <c r="PTA301" s="105"/>
      <c r="PTB301" s="105"/>
      <c r="PTC301" s="105"/>
      <c r="PTD301" s="105"/>
      <c r="PTE301" s="105"/>
      <c r="PTF301" s="105"/>
      <c r="PTG301" s="105"/>
      <c r="PTH301" s="105"/>
      <c r="PTI301" s="105"/>
      <c r="PTJ301" s="105"/>
      <c r="PTK301" s="105"/>
      <c r="PTL301" s="105"/>
      <c r="PTM301" s="105"/>
      <c r="PTN301" s="105"/>
      <c r="PTO301" s="105"/>
      <c r="PTP301" s="105"/>
      <c r="PTQ301" s="105"/>
      <c r="PTR301" s="105"/>
      <c r="PTS301" s="283"/>
      <c r="PTT301" s="283"/>
      <c r="PTU301" s="105"/>
      <c r="PTV301" s="105"/>
      <c r="PTW301" s="105"/>
      <c r="PTX301" s="105"/>
      <c r="PTY301" s="105"/>
      <c r="PTZ301" s="105"/>
      <c r="PUA301" s="105"/>
      <c r="PUB301" s="105"/>
      <c r="PUC301" s="105"/>
      <c r="PUD301" s="105"/>
      <c r="PUE301" s="105"/>
      <c r="PUF301" s="105"/>
      <c r="PUG301" s="105"/>
      <c r="PUH301" s="105"/>
      <c r="PUI301" s="105"/>
      <c r="PUJ301" s="105"/>
      <c r="PUK301" s="105"/>
      <c r="PUL301" s="105"/>
      <c r="PUM301" s="105"/>
      <c r="PUN301" s="105"/>
      <c r="PUO301" s="105"/>
      <c r="PUP301" s="105"/>
      <c r="PUQ301" s="105"/>
      <c r="PUR301" s="105"/>
      <c r="PUS301" s="283"/>
      <c r="PUT301" s="283"/>
      <c r="PUU301" s="105"/>
      <c r="PUV301" s="105"/>
      <c r="PUW301" s="105"/>
      <c r="PUX301" s="105"/>
      <c r="PUY301" s="105"/>
      <c r="PUZ301" s="105"/>
      <c r="PVA301" s="105"/>
      <c r="PVB301" s="105"/>
      <c r="PVC301" s="105"/>
      <c r="PVD301" s="105"/>
      <c r="PVE301" s="105"/>
      <c r="PVF301" s="105"/>
      <c r="PVG301" s="105"/>
      <c r="PVH301" s="105"/>
      <c r="PVI301" s="105"/>
      <c r="PVJ301" s="105"/>
      <c r="PVK301" s="105"/>
      <c r="PVL301" s="105"/>
      <c r="PVM301" s="105"/>
      <c r="PVN301" s="105"/>
      <c r="PVO301" s="105"/>
      <c r="PVP301" s="105"/>
      <c r="PVQ301" s="105"/>
      <c r="PVR301" s="105"/>
      <c r="PVS301" s="283"/>
      <c r="PVT301" s="283"/>
      <c r="PVU301" s="105"/>
      <c r="PVV301" s="105"/>
      <c r="PVW301" s="105"/>
      <c r="PVX301" s="105"/>
      <c r="PVY301" s="105"/>
      <c r="PVZ301" s="105"/>
      <c r="PWA301" s="105"/>
      <c r="PWB301" s="105"/>
      <c r="PWC301" s="105"/>
      <c r="PWD301" s="105"/>
      <c r="PWE301" s="105"/>
      <c r="PWF301" s="105"/>
      <c r="PWG301" s="105"/>
      <c r="PWH301" s="105"/>
      <c r="PWI301" s="105"/>
      <c r="PWJ301" s="105"/>
      <c r="PWK301" s="105"/>
      <c r="PWL301" s="105"/>
      <c r="PWM301" s="105"/>
      <c r="PWN301" s="105"/>
      <c r="PWO301" s="105"/>
      <c r="PWP301" s="105"/>
      <c r="PWQ301" s="105"/>
      <c r="PWR301" s="105"/>
      <c r="PWS301" s="283"/>
      <c r="PWT301" s="283"/>
      <c r="PWU301" s="105"/>
      <c r="PWV301" s="105"/>
      <c r="PWW301" s="105"/>
      <c r="PWX301" s="105"/>
      <c r="PWY301" s="105"/>
      <c r="PWZ301" s="105"/>
      <c r="PXA301" s="105"/>
      <c r="PXB301" s="105"/>
      <c r="PXC301" s="105"/>
      <c r="PXD301" s="105"/>
      <c r="PXE301" s="105"/>
      <c r="PXF301" s="105"/>
      <c r="PXG301" s="105"/>
      <c r="PXH301" s="105"/>
      <c r="PXI301" s="105"/>
      <c r="PXJ301" s="105"/>
      <c r="PXK301" s="105"/>
      <c r="PXL301" s="105"/>
      <c r="PXM301" s="105"/>
      <c r="PXN301" s="105"/>
      <c r="PXO301" s="105"/>
      <c r="PXP301" s="105"/>
      <c r="PXQ301" s="105"/>
      <c r="PXR301" s="105"/>
      <c r="PXS301" s="283"/>
      <c r="PXT301" s="283"/>
      <c r="PXU301" s="105"/>
      <c r="PXV301" s="105"/>
      <c r="PXW301" s="105"/>
      <c r="PXX301" s="105"/>
      <c r="PXY301" s="105"/>
      <c r="PXZ301" s="105"/>
      <c r="PYA301" s="105"/>
      <c r="PYB301" s="105"/>
      <c r="PYC301" s="105"/>
      <c r="PYD301" s="105"/>
      <c r="PYE301" s="105"/>
      <c r="PYF301" s="105"/>
      <c r="PYG301" s="105"/>
      <c r="PYH301" s="105"/>
      <c r="PYI301" s="105"/>
      <c r="PYJ301" s="105"/>
      <c r="PYK301" s="105"/>
      <c r="PYL301" s="105"/>
      <c r="PYM301" s="105"/>
      <c r="PYN301" s="105"/>
      <c r="PYO301" s="105"/>
      <c r="PYP301" s="105"/>
      <c r="PYQ301" s="105"/>
      <c r="PYR301" s="105"/>
      <c r="PYS301" s="283"/>
      <c r="PYT301" s="283"/>
      <c r="PYU301" s="105"/>
      <c r="PYV301" s="105"/>
      <c r="PYW301" s="105"/>
      <c r="PYX301" s="105"/>
      <c r="PYY301" s="105"/>
      <c r="PYZ301" s="105"/>
      <c r="PZA301" s="105"/>
      <c r="PZB301" s="105"/>
      <c r="PZC301" s="105"/>
      <c r="PZD301" s="105"/>
      <c r="PZE301" s="105"/>
      <c r="PZF301" s="105"/>
      <c r="PZG301" s="105"/>
      <c r="PZH301" s="105"/>
      <c r="PZI301" s="105"/>
      <c r="PZJ301" s="105"/>
      <c r="PZK301" s="105"/>
      <c r="PZL301" s="105"/>
      <c r="PZM301" s="105"/>
      <c r="PZN301" s="105"/>
      <c r="PZO301" s="105"/>
      <c r="PZP301" s="105"/>
      <c r="PZQ301" s="105"/>
      <c r="PZR301" s="105"/>
      <c r="PZS301" s="283"/>
      <c r="PZT301" s="283"/>
      <c r="PZU301" s="105"/>
      <c r="PZV301" s="105"/>
      <c r="PZW301" s="105"/>
      <c r="PZX301" s="105"/>
      <c r="PZY301" s="105"/>
      <c r="PZZ301" s="105"/>
      <c r="QAA301" s="105"/>
      <c r="QAB301" s="105"/>
      <c r="QAC301" s="105"/>
      <c r="QAD301" s="105"/>
      <c r="QAE301" s="105"/>
      <c r="QAF301" s="105"/>
      <c r="QAG301" s="105"/>
      <c r="QAH301" s="105"/>
      <c r="QAI301" s="105"/>
      <c r="QAJ301" s="105"/>
      <c r="QAK301" s="105"/>
      <c r="QAL301" s="105"/>
      <c r="QAM301" s="105"/>
      <c r="QAN301" s="105"/>
      <c r="QAO301" s="105"/>
      <c r="QAP301" s="105"/>
      <c r="QAQ301" s="105"/>
      <c r="QAR301" s="105"/>
      <c r="QAS301" s="283"/>
      <c r="QAT301" s="283"/>
      <c r="QAU301" s="105"/>
      <c r="QAV301" s="105"/>
      <c r="QAW301" s="105"/>
      <c r="QAX301" s="105"/>
      <c r="QAY301" s="105"/>
      <c r="QAZ301" s="105"/>
      <c r="QBA301" s="105"/>
      <c r="QBB301" s="105"/>
      <c r="QBC301" s="105"/>
      <c r="QBD301" s="105"/>
      <c r="QBE301" s="105"/>
      <c r="QBF301" s="105"/>
      <c r="QBG301" s="105"/>
      <c r="QBH301" s="105"/>
      <c r="QBI301" s="105"/>
      <c r="QBJ301" s="105"/>
      <c r="QBK301" s="105"/>
      <c r="QBL301" s="105"/>
      <c r="QBM301" s="105"/>
      <c r="QBN301" s="105"/>
      <c r="QBO301" s="105"/>
      <c r="QBP301" s="105"/>
      <c r="QBQ301" s="105"/>
      <c r="QBR301" s="105"/>
      <c r="QBS301" s="283"/>
      <c r="QBT301" s="283"/>
      <c r="QBU301" s="105"/>
      <c r="QBV301" s="105"/>
      <c r="QBW301" s="105"/>
      <c r="QBX301" s="105"/>
      <c r="QBY301" s="105"/>
      <c r="QBZ301" s="105"/>
      <c r="QCA301" s="105"/>
      <c r="QCB301" s="105"/>
      <c r="QCC301" s="105"/>
      <c r="QCD301" s="105"/>
      <c r="QCE301" s="105"/>
      <c r="QCF301" s="105"/>
      <c r="QCG301" s="105"/>
      <c r="QCH301" s="105"/>
      <c r="QCI301" s="105"/>
      <c r="QCJ301" s="105"/>
      <c r="QCK301" s="105"/>
      <c r="QCL301" s="105"/>
      <c r="QCM301" s="105"/>
      <c r="QCN301" s="105"/>
      <c r="QCO301" s="105"/>
      <c r="QCP301" s="105"/>
      <c r="QCQ301" s="105"/>
      <c r="QCR301" s="105"/>
      <c r="QCS301" s="283"/>
      <c r="QCT301" s="283"/>
      <c r="QCU301" s="105"/>
      <c r="QCV301" s="105"/>
      <c r="QCW301" s="105"/>
      <c r="QCX301" s="105"/>
      <c r="QCY301" s="105"/>
      <c r="QCZ301" s="105"/>
      <c r="QDA301" s="105"/>
      <c r="QDB301" s="105"/>
      <c r="QDC301" s="105"/>
      <c r="QDD301" s="105"/>
      <c r="QDE301" s="105"/>
      <c r="QDF301" s="105"/>
      <c r="QDG301" s="105"/>
      <c r="QDH301" s="105"/>
      <c r="QDI301" s="105"/>
      <c r="QDJ301" s="105"/>
      <c r="QDK301" s="105"/>
      <c r="QDL301" s="105"/>
      <c r="QDM301" s="105"/>
      <c r="QDN301" s="105"/>
      <c r="QDO301" s="105"/>
      <c r="QDP301" s="105"/>
      <c r="QDQ301" s="105"/>
      <c r="QDR301" s="105"/>
      <c r="QDS301" s="283"/>
      <c r="QDT301" s="283"/>
      <c r="QDU301" s="105"/>
      <c r="QDV301" s="105"/>
      <c r="QDW301" s="105"/>
      <c r="QDX301" s="105"/>
      <c r="QDY301" s="105"/>
      <c r="QDZ301" s="105"/>
      <c r="QEA301" s="105"/>
      <c r="QEB301" s="105"/>
      <c r="QEC301" s="105"/>
      <c r="QED301" s="105"/>
      <c r="QEE301" s="105"/>
      <c r="QEF301" s="105"/>
      <c r="QEG301" s="105"/>
      <c r="QEH301" s="105"/>
      <c r="QEI301" s="105"/>
      <c r="QEJ301" s="105"/>
      <c r="QEK301" s="105"/>
      <c r="QEL301" s="105"/>
      <c r="QEM301" s="105"/>
      <c r="QEN301" s="105"/>
      <c r="QEO301" s="105"/>
      <c r="QEP301" s="105"/>
      <c r="QEQ301" s="105"/>
      <c r="QER301" s="105"/>
      <c r="QES301" s="283"/>
      <c r="QET301" s="283"/>
      <c r="QEU301" s="105"/>
      <c r="QEV301" s="105"/>
      <c r="QEW301" s="105"/>
      <c r="QEX301" s="105"/>
      <c r="QEY301" s="105"/>
      <c r="QEZ301" s="105"/>
      <c r="QFA301" s="105"/>
      <c r="QFB301" s="105"/>
      <c r="QFC301" s="105"/>
      <c r="QFD301" s="105"/>
      <c r="QFE301" s="105"/>
      <c r="QFF301" s="105"/>
      <c r="QFG301" s="105"/>
      <c r="QFH301" s="105"/>
      <c r="QFI301" s="105"/>
      <c r="QFJ301" s="105"/>
      <c r="QFK301" s="105"/>
      <c r="QFL301" s="105"/>
      <c r="QFM301" s="105"/>
      <c r="QFN301" s="105"/>
      <c r="QFO301" s="105"/>
      <c r="QFP301" s="105"/>
      <c r="QFQ301" s="105"/>
      <c r="QFR301" s="105"/>
      <c r="QFS301" s="283"/>
      <c r="QFT301" s="283"/>
      <c r="QFU301" s="105"/>
      <c r="QFV301" s="105"/>
      <c r="QFW301" s="105"/>
      <c r="QFX301" s="105"/>
      <c r="QFY301" s="105"/>
      <c r="QFZ301" s="105"/>
      <c r="QGA301" s="105"/>
      <c r="QGB301" s="105"/>
      <c r="QGC301" s="105"/>
      <c r="QGD301" s="105"/>
      <c r="QGE301" s="105"/>
      <c r="QGF301" s="105"/>
      <c r="QGG301" s="105"/>
      <c r="QGH301" s="105"/>
      <c r="QGI301" s="105"/>
      <c r="QGJ301" s="105"/>
      <c r="QGK301" s="105"/>
      <c r="QGL301" s="105"/>
      <c r="QGM301" s="105"/>
      <c r="QGN301" s="105"/>
      <c r="QGO301" s="105"/>
      <c r="QGP301" s="105"/>
      <c r="QGQ301" s="105"/>
      <c r="QGR301" s="105"/>
      <c r="QGS301" s="283"/>
      <c r="QGT301" s="283"/>
      <c r="QGU301" s="105"/>
      <c r="QGV301" s="105"/>
      <c r="QGW301" s="105"/>
      <c r="QGX301" s="105"/>
      <c r="QGY301" s="105"/>
      <c r="QGZ301" s="105"/>
      <c r="QHA301" s="105"/>
      <c r="QHB301" s="105"/>
      <c r="QHC301" s="105"/>
      <c r="QHD301" s="105"/>
      <c r="QHE301" s="105"/>
      <c r="QHF301" s="105"/>
      <c r="QHG301" s="105"/>
      <c r="QHH301" s="105"/>
      <c r="QHI301" s="105"/>
      <c r="QHJ301" s="105"/>
      <c r="QHK301" s="105"/>
      <c r="QHL301" s="105"/>
      <c r="QHM301" s="105"/>
      <c r="QHN301" s="105"/>
      <c r="QHO301" s="105"/>
      <c r="QHP301" s="105"/>
      <c r="QHQ301" s="105"/>
      <c r="QHR301" s="105"/>
      <c r="QHS301" s="283"/>
      <c r="QHT301" s="283"/>
      <c r="QHU301" s="105"/>
      <c r="QHV301" s="105"/>
      <c r="QHW301" s="105"/>
      <c r="QHX301" s="105"/>
      <c r="QHY301" s="105"/>
      <c r="QHZ301" s="105"/>
      <c r="QIA301" s="105"/>
      <c r="QIB301" s="105"/>
      <c r="QIC301" s="105"/>
      <c r="QID301" s="105"/>
      <c r="QIE301" s="105"/>
      <c r="QIF301" s="105"/>
      <c r="QIG301" s="105"/>
      <c r="QIH301" s="105"/>
      <c r="QII301" s="105"/>
      <c r="QIJ301" s="105"/>
      <c r="QIK301" s="105"/>
      <c r="QIL301" s="105"/>
      <c r="QIM301" s="105"/>
      <c r="QIN301" s="105"/>
      <c r="QIO301" s="105"/>
      <c r="QIP301" s="105"/>
      <c r="QIQ301" s="105"/>
      <c r="QIR301" s="105"/>
      <c r="QIS301" s="283"/>
      <c r="QIT301" s="283"/>
      <c r="QIU301" s="105"/>
      <c r="QIV301" s="105"/>
      <c r="QIW301" s="105"/>
      <c r="QIX301" s="105"/>
      <c r="QIY301" s="105"/>
      <c r="QIZ301" s="105"/>
      <c r="QJA301" s="105"/>
      <c r="QJB301" s="105"/>
      <c r="QJC301" s="105"/>
      <c r="QJD301" s="105"/>
      <c r="QJE301" s="105"/>
      <c r="QJF301" s="105"/>
      <c r="QJG301" s="105"/>
      <c r="QJH301" s="105"/>
      <c r="QJI301" s="105"/>
      <c r="QJJ301" s="105"/>
      <c r="QJK301" s="105"/>
      <c r="QJL301" s="105"/>
      <c r="QJM301" s="105"/>
      <c r="QJN301" s="105"/>
      <c r="QJO301" s="105"/>
      <c r="QJP301" s="105"/>
      <c r="QJQ301" s="105"/>
      <c r="QJR301" s="105"/>
      <c r="QJS301" s="283"/>
      <c r="QJT301" s="283"/>
      <c r="QJU301" s="105"/>
      <c r="QJV301" s="105"/>
      <c r="QJW301" s="105"/>
      <c r="QJX301" s="105"/>
      <c r="QJY301" s="105"/>
      <c r="QJZ301" s="105"/>
      <c r="QKA301" s="105"/>
      <c r="QKB301" s="105"/>
      <c r="QKC301" s="105"/>
      <c r="QKD301" s="105"/>
      <c r="QKE301" s="105"/>
      <c r="QKF301" s="105"/>
      <c r="QKG301" s="105"/>
      <c r="QKH301" s="105"/>
      <c r="QKI301" s="105"/>
      <c r="QKJ301" s="105"/>
      <c r="QKK301" s="105"/>
      <c r="QKL301" s="105"/>
      <c r="QKM301" s="105"/>
      <c r="QKN301" s="105"/>
      <c r="QKO301" s="105"/>
      <c r="QKP301" s="105"/>
      <c r="QKQ301" s="105"/>
      <c r="QKR301" s="105"/>
      <c r="QKS301" s="283"/>
      <c r="QKT301" s="283"/>
      <c r="QKU301" s="105"/>
      <c r="QKV301" s="105"/>
      <c r="QKW301" s="105"/>
      <c r="QKX301" s="105"/>
      <c r="QKY301" s="105"/>
      <c r="QKZ301" s="105"/>
      <c r="QLA301" s="105"/>
      <c r="QLB301" s="105"/>
      <c r="QLC301" s="105"/>
      <c r="QLD301" s="105"/>
      <c r="QLE301" s="105"/>
      <c r="QLF301" s="105"/>
      <c r="QLG301" s="105"/>
      <c r="QLH301" s="105"/>
      <c r="QLI301" s="105"/>
      <c r="QLJ301" s="105"/>
      <c r="QLK301" s="105"/>
      <c r="QLL301" s="105"/>
      <c r="QLM301" s="105"/>
      <c r="QLN301" s="105"/>
      <c r="QLO301" s="105"/>
      <c r="QLP301" s="105"/>
      <c r="QLQ301" s="105"/>
      <c r="QLR301" s="105"/>
      <c r="QLS301" s="283"/>
      <c r="QLT301" s="283"/>
      <c r="QLU301" s="105"/>
      <c r="QLV301" s="105"/>
      <c r="QLW301" s="105"/>
      <c r="QLX301" s="105"/>
      <c r="QLY301" s="105"/>
      <c r="QLZ301" s="105"/>
      <c r="QMA301" s="105"/>
      <c r="QMB301" s="105"/>
      <c r="QMC301" s="105"/>
      <c r="QMD301" s="105"/>
      <c r="QME301" s="105"/>
      <c r="QMF301" s="105"/>
      <c r="QMG301" s="105"/>
      <c r="QMH301" s="105"/>
      <c r="QMI301" s="105"/>
      <c r="QMJ301" s="105"/>
      <c r="QMK301" s="105"/>
      <c r="QML301" s="105"/>
      <c r="QMM301" s="105"/>
      <c r="QMN301" s="105"/>
      <c r="QMO301" s="105"/>
      <c r="QMP301" s="105"/>
      <c r="QMQ301" s="105"/>
      <c r="QMR301" s="105"/>
      <c r="QMS301" s="283"/>
      <c r="QMT301" s="283"/>
      <c r="QMU301" s="105"/>
      <c r="QMV301" s="105"/>
      <c r="QMW301" s="105"/>
      <c r="QMX301" s="105"/>
      <c r="QMY301" s="105"/>
      <c r="QMZ301" s="105"/>
      <c r="QNA301" s="105"/>
      <c r="QNB301" s="105"/>
      <c r="QNC301" s="105"/>
      <c r="QND301" s="105"/>
      <c r="QNE301" s="105"/>
      <c r="QNF301" s="105"/>
      <c r="QNG301" s="105"/>
      <c r="QNH301" s="105"/>
      <c r="QNI301" s="105"/>
      <c r="QNJ301" s="105"/>
      <c r="QNK301" s="105"/>
      <c r="QNL301" s="105"/>
      <c r="QNM301" s="105"/>
      <c r="QNN301" s="105"/>
      <c r="QNO301" s="105"/>
      <c r="QNP301" s="105"/>
      <c r="QNQ301" s="105"/>
      <c r="QNR301" s="105"/>
      <c r="QNS301" s="283"/>
      <c r="QNT301" s="283"/>
      <c r="QNU301" s="105"/>
      <c r="QNV301" s="105"/>
      <c r="QNW301" s="105"/>
      <c r="QNX301" s="105"/>
      <c r="QNY301" s="105"/>
      <c r="QNZ301" s="105"/>
      <c r="QOA301" s="105"/>
      <c r="QOB301" s="105"/>
      <c r="QOC301" s="105"/>
      <c r="QOD301" s="105"/>
      <c r="QOE301" s="105"/>
      <c r="QOF301" s="105"/>
      <c r="QOG301" s="105"/>
      <c r="QOH301" s="105"/>
      <c r="QOI301" s="105"/>
      <c r="QOJ301" s="105"/>
      <c r="QOK301" s="105"/>
      <c r="QOL301" s="105"/>
      <c r="QOM301" s="105"/>
      <c r="QON301" s="105"/>
      <c r="QOO301" s="105"/>
      <c r="QOP301" s="105"/>
      <c r="QOQ301" s="105"/>
      <c r="QOR301" s="105"/>
      <c r="QOS301" s="283"/>
      <c r="QOT301" s="283"/>
      <c r="QOU301" s="105"/>
      <c r="QOV301" s="105"/>
      <c r="QOW301" s="105"/>
      <c r="QOX301" s="105"/>
      <c r="QOY301" s="105"/>
      <c r="QOZ301" s="105"/>
      <c r="QPA301" s="105"/>
      <c r="QPB301" s="105"/>
      <c r="QPC301" s="105"/>
      <c r="QPD301" s="105"/>
      <c r="QPE301" s="105"/>
      <c r="QPF301" s="105"/>
      <c r="QPG301" s="105"/>
      <c r="QPH301" s="105"/>
      <c r="QPI301" s="105"/>
      <c r="QPJ301" s="105"/>
      <c r="QPK301" s="105"/>
      <c r="QPL301" s="105"/>
      <c r="QPM301" s="105"/>
      <c r="QPN301" s="105"/>
      <c r="QPO301" s="105"/>
      <c r="QPP301" s="105"/>
      <c r="QPQ301" s="105"/>
      <c r="QPR301" s="105"/>
      <c r="QPS301" s="283"/>
      <c r="QPT301" s="283"/>
      <c r="QPU301" s="105"/>
      <c r="QPV301" s="105"/>
      <c r="QPW301" s="105"/>
      <c r="QPX301" s="105"/>
      <c r="QPY301" s="105"/>
      <c r="QPZ301" s="105"/>
      <c r="QQA301" s="105"/>
      <c r="QQB301" s="105"/>
      <c r="QQC301" s="105"/>
      <c r="QQD301" s="105"/>
      <c r="QQE301" s="105"/>
      <c r="QQF301" s="105"/>
      <c r="QQG301" s="105"/>
      <c r="QQH301" s="105"/>
      <c r="QQI301" s="105"/>
      <c r="QQJ301" s="105"/>
      <c r="QQK301" s="105"/>
      <c r="QQL301" s="105"/>
      <c r="QQM301" s="105"/>
      <c r="QQN301" s="105"/>
      <c r="QQO301" s="105"/>
      <c r="QQP301" s="105"/>
      <c r="QQQ301" s="105"/>
      <c r="QQR301" s="105"/>
      <c r="QQS301" s="283"/>
      <c r="QQT301" s="283"/>
      <c r="QQU301" s="105"/>
      <c r="QQV301" s="105"/>
      <c r="QQW301" s="105"/>
      <c r="QQX301" s="105"/>
      <c r="QQY301" s="105"/>
      <c r="QQZ301" s="105"/>
      <c r="QRA301" s="105"/>
      <c r="QRB301" s="105"/>
      <c r="QRC301" s="105"/>
      <c r="QRD301" s="105"/>
      <c r="QRE301" s="105"/>
      <c r="QRF301" s="105"/>
      <c r="QRG301" s="105"/>
      <c r="QRH301" s="105"/>
      <c r="QRI301" s="105"/>
      <c r="QRJ301" s="105"/>
      <c r="QRK301" s="105"/>
      <c r="QRL301" s="105"/>
      <c r="QRM301" s="105"/>
      <c r="QRN301" s="105"/>
      <c r="QRO301" s="105"/>
      <c r="QRP301" s="105"/>
      <c r="QRQ301" s="105"/>
      <c r="QRR301" s="105"/>
      <c r="QRS301" s="283"/>
      <c r="QRT301" s="283"/>
      <c r="QRU301" s="105"/>
      <c r="QRV301" s="105"/>
      <c r="QRW301" s="105"/>
      <c r="QRX301" s="105"/>
      <c r="QRY301" s="105"/>
      <c r="QRZ301" s="105"/>
      <c r="QSA301" s="105"/>
      <c r="QSB301" s="105"/>
      <c r="QSC301" s="105"/>
      <c r="QSD301" s="105"/>
      <c r="QSE301" s="105"/>
      <c r="QSF301" s="105"/>
      <c r="QSG301" s="105"/>
      <c r="QSH301" s="105"/>
      <c r="QSI301" s="105"/>
      <c r="QSJ301" s="105"/>
      <c r="QSK301" s="105"/>
      <c r="QSL301" s="105"/>
      <c r="QSM301" s="105"/>
      <c r="QSN301" s="105"/>
      <c r="QSO301" s="105"/>
      <c r="QSP301" s="105"/>
      <c r="QSQ301" s="105"/>
      <c r="QSR301" s="105"/>
      <c r="QSS301" s="283"/>
      <c r="QST301" s="283"/>
      <c r="QSU301" s="105"/>
      <c r="QSV301" s="105"/>
      <c r="QSW301" s="105"/>
      <c r="QSX301" s="105"/>
      <c r="QSY301" s="105"/>
      <c r="QSZ301" s="105"/>
      <c r="QTA301" s="105"/>
      <c r="QTB301" s="105"/>
      <c r="QTC301" s="105"/>
      <c r="QTD301" s="105"/>
      <c r="QTE301" s="105"/>
      <c r="QTF301" s="105"/>
      <c r="QTG301" s="105"/>
      <c r="QTH301" s="105"/>
      <c r="QTI301" s="105"/>
      <c r="QTJ301" s="105"/>
      <c r="QTK301" s="105"/>
      <c r="QTL301" s="105"/>
      <c r="QTM301" s="105"/>
      <c r="QTN301" s="105"/>
      <c r="QTO301" s="105"/>
      <c r="QTP301" s="105"/>
      <c r="QTQ301" s="105"/>
      <c r="QTR301" s="105"/>
      <c r="QTS301" s="283"/>
      <c r="QTT301" s="283"/>
      <c r="QTU301" s="105"/>
      <c r="QTV301" s="105"/>
      <c r="QTW301" s="105"/>
      <c r="QTX301" s="105"/>
      <c r="QTY301" s="105"/>
      <c r="QTZ301" s="105"/>
      <c r="QUA301" s="105"/>
      <c r="QUB301" s="105"/>
      <c r="QUC301" s="105"/>
      <c r="QUD301" s="105"/>
      <c r="QUE301" s="105"/>
      <c r="QUF301" s="105"/>
      <c r="QUG301" s="105"/>
      <c r="QUH301" s="105"/>
      <c r="QUI301" s="105"/>
      <c r="QUJ301" s="105"/>
      <c r="QUK301" s="105"/>
      <c r="QUL301" s="105"/>
      <c r="QUM301" s="105"/>
      <c r="QUN301" s="105"/>
      <c r="QUO301" s="105"/>
      <c r="QUP301" s="105"/>
      <c r="QUQ301" s="105"/>
      <c r="QUR301" s="105"/>
      <c r="QUS301" s="283"/>
      <c r="QUT301" s="283"/>
      <c r="QUU301" s="105"/>
      <c r="QUV301" s="105"/>
      <c r="QUW301" s="105"/>
      <c r="QUX301" s="105"/>
      <c r="QUY301" s="105"/>
      <c r="QUZ301" s="105"/>
      <c r="QVA301" s="105"/>
      <c r="QVB301" s="105"/>
      <c r="QVC301" s="105"/>
      <c r="QVD301" s="105"/>
      <c r="QVE301" s="105"/>
      <c r="QVF301" s="105"/>
      <c r="QVG301" s="105"/>
      <c r="QVH301" s="105"/>
      <c r="QVI301" s="105"/>
      <c r="QVJ301" s="105"/>
      <c r="QVK301" s="105"/>
      <c r="QVL301" s="105"/>
      <c r="QVM301" s="105"/>
      <c r="QVN301" s="105"/>
      <c r="QVO301" s="105"/>
      <c r="QVP301" s="105"/>
      <c r="QVQ301" s="105"/>
      <c r="QVR301" s="105"/>
      <c r="QVS301" s="283"/>
      <c r="QVT301" s="283"/>
      <c r="QVU301" s="105"/>
      <c r="QVV301" s="105"/>
      <c r="QVW301" s="105"/>
      <c r="QVX301" s="105"/>
      <c r="QVY301" s="105"/>
      <c r="QVZ301" s="105"/>
      <c r="QWA301" s="105"/>
      <c r="QWB301" s="105"/>
      <c r="QWC301" s="105"/>
      <c r="QWD301" s="105"/>
      <c r="QWE301" s="105"/>
      <c r="QWF301" s="105"/>
      <c r="QWG301" s="105"/>
      <c r="QWH301" s="105"/>
      <c r="QWI301" s="105"/>
      <c r="QWJ301" s="105"/>
      <c r="QWK301" s="105"/>
      <c r="QWL301" s="105"/>
      <c r="QWM301" s="105"/>
      <c r="QWN301" s="105"/>
      <c r="QWO301" s="105"/>
      <c r="QWP301" s="105"/>
      <c r="QWQ301" s="105"/>
      <c r="QWR301" s="105"/>
      <c r="QWS301" s="283"/>
      <c r="QWT301" s="283"/>
      <c r="QWU301" s="105"/>
      <c r="QWV301" s="105"/>
      <c r="QWW301" s="105"/>
      <c r="QWX301" s="105"/>
      <c r="QWY301" s="105"/>
      <c r="QWZ301" s="105"/>
      <c r="QXA301" s="105"/>
      <c r="QXB301" s="105"/>
      <c r="QXC301" s="105"/>
      <c r="QXD301" s="105"/>
      <c r="QXE301" s="105"/>
      <c r="QXF301" s="105"/>
      <c r="QXG301" s="105"/>
      <c r="QXH301" s="105"/>
      <c r="QXI301" s="105"/>
      <c r="QXJ301" s="105"/>
      <c r="QXK301" s="105"/>
      <c r="QXL301" s="105"/>
      <c r="QXM301" s="105"/>
      <c r="QXN301" s="105"/>
      <c r="QXO301" s="105"/>
      <c r="QXP301" s="105"/>
      <c r="QXQ301" s="105"/>
      <c r="QXR301" s="105"/>
      <c r="QXS301" s="283"/>
      <c r="QXT301" s="283"/>
      <c r="QXU301" s="105"/>
      <c r="QXV301" s="105"/>
      <c r="QXW301" s="105"/>
      <c r="QXX301" s="105"/>
      <c r="QXY301" s="105"/>
      <c r="QXZ301" s="105"/>
      <c r="QYA301" s="105"/>
      <c r="QYB301" s="105"/>
      <c r="QYC301" s="105"/>
      <c r="QYD301" s="105"/>
      <c r="QYE301" s="105"/>
      <c r="QYF301" s="105"/>
      <c r="QYG301" s="105"/>
      <c r="QYH301" s="105"/>
      <c r="QYI301" s="105"/>
      <c r="QYJ301" s="105"/>
      <c r="QYK301" s="105"/>
      <c r="QYL301" s="105"/>
      <c r="QYM301" s="105"/>
      <c r="QYN301" s="105"/>
      <c r="QYO301" s="105"/>
      <c r="QYP301" s="105"/>
      <c r="QYQ301" s="105"/>
      <c r="QYR301" s="105"/>
      <c r="QYS301" s="283"/>
      <c r="QYT301" s="283"/>
      <c r="QYU301" s="105"/>
      <c r="QYV301" s="105"/>
      <c r="QYW301" s="105"/>
      <c r="QYX301" s="105"/>
      <c r="QYY301" s="105"/>
      <c r="QYZ301" s="105"/>
      <c r="QZA301" s="105"/>
      <c r="QZB301" s="105"/>
      <c r="QZC301" s="105"/>
      <c r="QZD301" s="105"/>
      <c r="QZE301" s="105"/>
      <c r="QZF301" s="105"/>
      <c r="QZG301" s="105"/>
      <c r="QZH301" s="105"/>
      <c r="QZI301" s="105"/>
      <c r="QZJ301" s="105"/>
      <c r="QZK301" s="105"/>
      <c r="QZL301" s="105"/>
      <c r="QZM301" s="105"/>
      <c r="QZN301" s="105"/>
      <c r="QZO301" s="105"/>
      <c r="QZP301" s="105"/>
      <c r="QZQ301" s="105"/>
      <c r="QZR301" s="105"/>
      <c r="QZS301" s="283"/>
      <c r="QZT301" s="283"/>
      <c r="QZU301" s="105"/>
      <c r="QZV301" s="105"/>
      <c r="QZW301" s="105"/>
      <c r="QZX301" s="105"/>
      <c r="QZY301" s="105"/>
      <c r="QZZ301" s="105"/>
      <c r="RAA301" s="105"/>
      <c r="RAB301" s="105"/>
      <c r="RAC301" s="105"/>
      <c r="RAD301" s="105"/>
      <c r="RAE301" s="105"/>
      <c r="RAF301" s="105"/>
      <c r="RAG301" s="105"/>
      <c r="RAH301" s="105"/>
      <c r="RAI301" s="105"/>
      <c r="RAJ301" s="105"/>
      <c r="RAK301" s="105"/>
      <c r="RAL301" s="105"/>
      <c r="RAM301" s="105"/>
      <c r="RAN301" s="105"/>
      <c r="RAO301" s="105"/>
      <c r="RAP301" s="105"/>
      <c r="RAQ301" s="105"/>
      <c r="RAR301" s="105"/>
      <c r="RAS301" s="283"/>
      <c r="RAT301" s="283"/>
      <c r="RAU301" s="105"/>
      <c r="RAV301" s="105"/>
      <c r="RAW301" s="105"/>
      <c r="RAX301" s="105"/>
      <c r="RAY301" s="105"/>
      <c r="RAZ301" s="105"/>
      <c r="RBA301" s="105"/>
      <c r="RBB301" s="105"/>
      <c r="RBC301" s="105"/>
      <c r="RBD301" s="105"/>
      <c r="RBE301" s="105"/>
      <c r="RBF301" s="105"/>
      <c r="RBG301" s="105"/>
      <c r="RBH301" s="105"/>
      <c r="RBI301" s="105"/>
      <c r="RBJ301" s="105"/>
      <c r="RBK301" s="105"/>
      <c r="RBL301" s="105"/>
      <c r="RBM301" s="105"/>
      <c r="RBN301" s="105"/>
      <c r="RBO301" s="105"/>
      <c r="RBP301" s="105"/>
      <c r="RBQ301" s="105"/>
      <c r="RBR301" s="105"/>
      <c r="RBS301" s="283"/>
      <c r="RBT301" s="283"/>
      <c r="RBU301" s="105"/>
      <c r="RBV301" s="105"/>
      <c r="RBW301" s="105"/>
      <c r="RBX301" s="105"/>
      <c r="RBY301" s="105"/>
      <c r="RBZ301" s="105"/>
      <c r="RCA301" s="105"/>
      <c r="RCB301" s="105"/>
      <c r="RCC301" s="105"/>
      <c r="RCD301" s="105"/>
      <c r="RCE301" s="105"/>
      <c r="RCF301" s="105"/>
      <c r="RCG301" s="105"/>
      <c r="RCH301" s="105"/>
      <c r="RCI301" s="105"/>
      <c r="RCJ301" s="105"/>
      <c r="RCK301" s="105"/>
      <c r="RCL301" s="105"/>
      <c r="RCM301" s="105"/>
      <c r="RCN301" s="105"/>
      <c r="RCO301" s="105"/>
      <c r="RCP301" s="105"/>
      <c r="RCQ301" s="105"/>
      <c r="RCR301" s="105"/>
      <c r="RCS301" s="283"/>
      <c r="RCT301" s="283"/>
      <c r="RCU301" s="105"/>
      <c r="RCV301" s="105"/>
      <c r="RCW301" s="105"/>
      <c r="RCX301" s="105"/>
      <c r="RCY301" s="105"/>
      <c r="RCZ301" s="105"/>
      <c r="RDA301" s="105"/>
      <c r="RDB301" s="105"/>
      <c r="RDC301" s="105"/>
      <c r="RDD301" s="105"/>
      <c r="RDE301" s="105"/>
      <c r="RDF301" s="105"/>
      <c r="RDG301" s="105"/>
      <c r="RDH301" s="105"/>
      <c r="RDI301" s="105"/>
      <c r="RDJ301" s="105"/>
      <c r="RDK301" s="105"/>
      <c r="RDL301" s="105"/>
      <c r="RDM301" s="105"/>
      <c r="RDN301" s="105"/>
      <c r="RDO301" s="105"/>
      <c r="RDP301" s="105"/>
      <c r="RDQ301" s="105"/>
      <c r="RDR301" s="105"/>
      <c r="RDS301" s="283"/>
      <c r="RDT301" s="283"/>
      <c r="RDU301" s="105"/>
      <c r="RDV301" s="105"/>
      <c r="RDW301" s="105"/>
      <c r="RDX301" s="105"/>
      <c r="RDY301" s="105"/>
      <c r="RDZ301" s="105"/>
      <c r="REA301" s="105"/>
      <c r="REB301" s="105"/>
      <c r="REC301" s="105"/>
      <c r="RED301" s="105"/>
      <c r="REE301" s="105"/>
      <c r="REF301" s="105"/>
      <c r="REG301" s="105"/>
      <c r="REH301" s="105"/>
      <c r="REI301" s="105"/>
      <c r="REJ301" s="105"/>
      <c r="REK301" s="105"/>
      <c r="REL301" s="105"/>
      <c r="REM301" s="105"/>
      <c r="REN301" s="105"/>
      <c r="REO301" s="105"/>
      <c r="REP301" s="105"/>
      <c r="REQ301" s="105"/>
      <c r="RER301" s="105"/>
      <c r="RES301" s="283"/>
      <c r="RET301" s="283"/>
      <c r="REU301" s="105"/>
      <c r="REV301" s="105"/>
      <c r="REW301" s="105"/>
      <c r="REX301" s="105"/>
      <c r="REY301" s="105"/>
      <c r="REZ301" s="105"/>
      <c r="RFA301" s="105"/>
      <c r="RFB301" s="105"/>
      <c r="RFC301" s="105"/>
      <c r="RFD301" s="105"/>
      <c r="RFE301" s="105"/>
      <c r="RFF301" s="105"/>
      <c r="RFG301" s="105"/>
      <c r="RFH301" s="105"/>
      <c r="RFI301" s="105"/>
      <c r="RFJ301" s="105"/>
      <c r="RFK301" s="105"/>
      <c r="RFL301" s="105"/>
      <c r="RFM301" s="105"/>
      <c r="RFN301" s="105"/>
      <c r="RFO301" s="105"/>
      <c r="RFP301" s="105"/>
      <c r="RFQ301" s="105"/>
      <c r="RFR301" s="105"/>
      <c r="RFS301" s="283"/>
      <c r="RFT301" s="283"/>
      <c r="RFU301" s="105"/>
      <c r="RFV301" s="105"/>
      <c r="RFW301" s="105"/>
      <c r="RFX301" s="105"/>
      <c r="RFY301" s="105"/>
      <c r="RFZ301" s="105"/>
      <c r="RGA301" s="105"/>
      <c r="RGB301" s="105"/>
      <c r="RGC301" s="105"/>
      <c r="RGD301" s="105"/>
      <c r="RGE301" s="105"/>
      <c r="RGF301" s="105"/>
      <c r="RGG301" s="105"/>
      <c r="RGH301" s="105"/>
      <c r="RGI301" s="105"/>
      <c r="RGJ301" s="105"/>
      <c r="RGK301" s="105"/>
      <c r="RGL301" s="105"/>
      <c r="RGM301" s="105"/>
      <c r="RGN301" s="105"/>
      <c r="RGO301" s="105"/>
      <c r="RGP301" s="105"/>
      <c r="RGQ301" s="105"/>
      <c r="RGR301" s="105"/>
      <c r="RGS301" s="283"/>
      <c r="RGT301" s="283"/>
      <c r="RGU301" s="105"/>
      <c r="RGV301" s="105"/>
      <c r="RGW301" s="105"/>
      <c r="RGX301" s="105"/>
      <c r="RGY301" s="105"/>
      <c r="RGZ301" s="105"/>
      <c r="RHA301" s="105"/>
      <c r="RHB301" s="105"/>
      <c r="RHC301" s="105"/>
      <c r="RHD301" s="105"/>
      <c r="RHE301" s="105"/>
      <c r="RHF301" s="105"/>
      <c r="RHG301" s="105"/>
      <c r="RHH301" s="105"/>
      <c r="RHI301" s="105"/>
      <c r="RHJ301" s="105"/>
      <c r="RHK301" s="105"/>
      <c r="RHL301" s="105"/>
      <c r="RHM301" s="105"/>
      <c r="RHN301" s="105"/>
      <c r="RHO301" s="105"/>
      <c r="RHP301" s="105"/>
      <c r="RHQ301" s="105"/>
      <c r="RHR301" s="105"/>
      <c r="RHS301" s="283"/>
      <c r="RHT301" s="283"/>
      <c r="RHU301" s="105"/>
      <c r="RHV301" s="105"/>
      <c r="RHW301" s="105"/>
      <c r="RHX301" s="105"/>
      <c r="RHY301" s="105"/>
      <c r="RHZ301" s="105"/>
      <c r="RIA301" s="105"/>
      <c r="RIB301" s="105"/>
      <c r="RIC301" s="105"/>
      <c r="RID301" s="105"/>
      <c r="RIE301" s="105"/>
      <c r="RIF301" s="105"/>
      <c r="RIG301" s="105"/>
      <c r="RIH301" s="105"/>
      <c r="RII301" s="105"/>
      <c r="RIJ301" s="105"/>
      <c r="RIK301" s="105"/>
      <c r="RIL301" s="105"/>
      <c r="RIM301" s="105"/>
      <c r="RIN301" s="105"/>
      <c r="RIO301" s="105"/>
      <c r="RIP301" s="105"/>
      <c r="RIQ301" s="105"/>
      <c r="RIR301" s="105"/>
      <c r="RIS301" s="283"/>
      <c r="RIT301" s="283"/>
      <c r="RIU301" s="105"/>
      <c r="RIV301" s="105"/>
      <c r="RIW301" s="105"/>
      <c r="RIX301" s="105"/>
      <c r="RIY301" s="105"/>
      <c r="RIZ301" s="105"/>
      <c r="RJA301" s="105"/>
      <c r="RJB301" s="105"/>
      <c r="RJC301" s="105"/>
      <c r="RJD301" s="105"/>
      <c r="RJE301" s="105"/>
      <c r="RJF301" s="105"/>
      <c r="RJG301" s="105"/>
      <c r="RJH301" s="105"/>
      <c r="RJI301" s="105"/>
      <c r="RJJ301" s="105"/>
      <c r="RJK301" s="105"/>
      <c r="RJL301" s="105"/>
      <c r="RJM301" s="105"/>
      <c r="RJN301" s="105"/>
      <c r="RJO301" s="105"/>
      <c r="RJP301" s="105"/>
      <c r="RJQ301" s="105"/>
      <c r="RJR301" s="105"/>
      <c r="RJS301" s="283"/>
      <c r="RJT301" s="283"/>
      <c r="RJU301" s="105"/>
      <c r="RJV301" s="105"/>
      <c r="RJW301" s="105"/>
      <c r="RJX301" s="105"/>
      <c r="RJY301" s="105"/>
      <c r="RJZ301" s="105"/>
      <c r="RKA301" s="105"/>
      <c r="RKB301" s="105"/>
      <c r="RKC301" s="105"/>
      <c r="RKD301" s="105"/>
      <c r="RKE301" s="105"/>
      <c r="RKF301" s="105"/>
      <c r="RKG301" s="105"/>
      <c r="RKH301" s="105"/>
      <c r="RKI301" s="105"/>
      <c r="RKJ301" s="105"/>
      <c r="RKK301" s="105"/>
      <c r="RKL301" s="105"/>
      <c r="RKM301" s="105"/>
      <c r="RKN301" s="105"/>
      <c r="RKO301" s="105"/>
      <c r="RKP301" s="105"/>
      <c r="RKQ301" s="105"/>
      <c r="RKR301" s="105"/>
      <c r="RKS301" s="283"/>
      <c r="RKT301" s="283"/>
      <c r="RKU301" s="105"/>
      <c r="RKV301" s="105"/>
      <c r="RKW301" s="105"/>
      <c r="RKX301" s="105"/>
      <c r="RKY301" s="105"/>
      <c r="RKZ301" s="105"/>
      <c r="RLA301" s="105"/>
      <c r="RLB301" s="105"/>
      <c r="RLC301" s="105"/>
      <c r="RLD301" s="105"/>
      <c r="RLE301" s="105"/>
      <c r="RLF301" s="105"/>
      <c r="RLG301" s="105"/>
      <c r="RLH301" s="105"/>
      <c r="RLI301" s="105"/>
      <c r="RLJ301" s="105"/>
      <c r="RLK301" s="105"/>
      <c r="RLL301" s="105"/>
      <c r="RLM301" s="105"/>
      <c r="RLN301" s="105"/>
      <c r="RLO301" s="105"/>
      <c r="RLP301" s="105"/>
      <c r="RLQ301" s="105"/>
      <c r="RLR301" s="105"/>
      <c r="RLS301" s="283"/>
      <c r="RLT301" s="283"/>
      <c r="RLU301" s="105"/>
      <c r="RLV301" s="105"/>
      <c r="RLW301" s="105"/>
      <c r="RLX301" s="105"/>
      <c r="RLY301" s="105"/>
      <c r="RLZ301" s="105"/>
      <c r="RMA301" s="105"/>
      <c r="RMB301" s="105"/>
      <c r="RMC301" s="105"/>
      <c r="RMD301" s="105"/>
      <c r="RME301" s="105"/>
      <c r="RMF301" s="105"/>
      <c r="RMG301" s="105"/>
      <c r="RMH301" s="105"/>
      <c r="RMI301" s="105"/>
      <c r="RMJ301" s="105"/>
      <c r="RMK301" s="105"/>
      <c r="RML301" s="105"/>
      <c r="RMM301" s="105"/>
      <c r="RMN301" s="105"/>
      <c r="RMO301" s="105"/>
      <c r="RMP301" s="105"/>
      <c r="RMQ301" s="105"/>
      <c r="RMR301" s="105"/>
      <c r="RMS301" s="283"/>
      <c r="RMT301" s="283"/>
      <c r="RMU301" s="105"/>
      <c r="RMV301" s="105"/>
      <c r="RMW301" s="105"/>
      <c r="RMX301" s="105"/>
      <c r="RMY301" s="105"/>
      <c r="RMZ301" s="105"/>
      <c r="RNA301" s="105"/>
      <c r="RNB301" s="105"/>
      <c r="RNC301" s="105"/>
      <c r="RND301" s="105"/>
      <c r="RNE301" s="105"/>
      <c r="RNF301" s="105"/>
      <c r="RNG301" s="105"/>
      <c r="RNH301" s="105"/>
      <c r="RNI301" s="105"/>
      <c r="RNJ301" s="105"/>
      <c r="RNK301" s="105"/>
      <c r="RNL301" s="105"/>
      <c r="RNM301" s="105"/>
      <c r="RNN301" s="105"/>
      <c r="RNO301" s="105"/>
      <c r="RNP301" s="105"/>
      <c r="RNQ301" s="105"/>
      <c r="RNR301" s="105"/>
      <c r="RNS301" s="283"/>
      <c r="RNT301" s="283"/>
      <c r="RNU301" s="105"/>
      <c r="RNV301" s="105"/>
      <c r="RNW301" s="105"/>
      <c r="RNX301" s="105"/>
      <c r="RNY301" s="105"/>
      <c r="RNZ301" s="105"/>
      <c r="ROA301" s="105"/>
      <c r="ROB301" s="105"/>
      <c r="ROC301" s="105"/>
      <c r="ROD301" s="105"/>
      <c r="ROE301" s="105"/>
      <c r="ROF301" s="105"/>
      <c r="ROG301" s="105"/>
      <c r="ROH301" s="105"/>
      <c r="ROI301" s="105"/>
      <c r="ROJ301" s="105"/>
      <c r="ROK301" s="105"/>
      <c r="ROL301" s="105"/>
      <c r="ROM301" s="105"/>
      <c r="RON301" s="105"/>
      <c r="ROO301" s="105"/>
      <c r="ROP301" s="105"/>
      <c r="ROQ301" s="105"/>
      <c r="ROR301" s="105"/>
      <c r="ROS301" s="283"/>
      <c r="ROT301" s="283"/>
      <c r="ROU301" s="105"/>
      <c r="ROV301" s="105"/>
      <c r="ROW301" s="105"/>
      <c r="ROX301" s="105"/>
      <c r="ROY301" s="105"/>
      <c r="ROZ301" s="105"/>
      <c r="RPA301" s="105"/>
      <c r="RPB301" s="105"/>
      <c r="RPC301" s="105"/>
      <c r="RPD301" s="105"/>
      <c r="RPE301" s="105"/>
      <c r="RPF301" s="105"/>
      <c r="RPG301" s="105"/>
      <c r="RPH301" s="105"/>
      <c r="RPI301" s="105"/>
      <c r="RPJ301" s="105"/>
      <c r="RPK301" s="105"/>
      <c r="RPL301" s="105"/>
      <c r="RPM301" s="105"/>
      <c r="RPN301" s="105"/>
      <c r="RPO301" s="105"/>
      <c r="RPP301" s="105"/>
      <c r="RPQ301" s="105"/>
      <c r="RPR301" s="105"/>
      <c r="RPS301" s="283"/>
      <c r="RPT301" s="283"/>
      <c r="RPU301" s="105"/>
      <c r="RPV301" s="105"/>
      <c r="RPW301" s="105"/>
      <c r="RPX301" s="105"/>
      <c r="RPY301" s="105"/>
      <c r="RPZ301" s="105"/>
      <c r="RQA301" s="105"/>
      <c r="RQB301" s="105"/>
      <c r="RQC301" s="105"/>
      <c r="RQD301" s="105"/>
      <c r="RQE301" s="105"/>
      <c r="RQF301" s="105"/>
      <c r="RQG301" s="105"/>
      <c r="RQH301" s="105"/>
      <c r="RQI301" s="105"/>
      <c r="RQJ301" s="105"/>
      <c r="RQK301" s="105"/>
      <c r="RQL301" s="105"/>
      <c r="RQM301" s="105"/>
      <c r="RQN301" s="105"/>
      <c r="RQO301" s="105"/>
      <c r="RQP301" s="105"/>
      <c r="RQQ301" s="105"/>
      <c r="RQR301" s="105"/>
      <c r="RQS301" s="283"/>
      <c r="RQT301" s="283"/>
      <c r="RQU301" s="105"/>
      <c r="RQV301" s="105"/>
      <c r="RQW301" s="105"/>
      <c r="RQX301" s="105"/>
      <c r="RQY301" s="105"/>
      <c r="RQZ301" s="105"/>
      <c r="RRA301" s="105"/>
      <c r="RRB301" s="105"/>
      <c r="RRC301" s="105"/>
      <c r="RRD301" s="105"/>
      <c r="RRE301" s="105"/>
      <c r="RRF301" s="105"/>
      <c r="RRG301" s="105"/>
      <c r="RRH301" s="105"/>
      <c r="RRI301" s="105"/>
      <c r="RRJ301" s="105"/>
      <c r="RRK301" s="105"/>
      <c r="RRL301" s="105"/>
      <c r="RRM301" s="105"/>
      <c r="RRN301" s="105"/>
      <c r="RRO301" s="105"/>
      <c r="RRP301" s="105"/>
      <c r="RRQ301" s="105"/>
      <c r="RRR301" s="105"/>
      <c r="RRS301" s="283"/>
      <c r="RRT301" s="283"/>
      <c r="RRU301" s="105"/>
      <c r="RRV301" s="105"/>
      <c r="RRW301" s="105"/>
      <c r="RRX301" s="105"/>
      <c r="RRY301" s="105"/>
      <c r="RRZ301" s="105"/>
      <c r="RSA301" s="105"/>
      <c r="RSB301" s="105"/>
      <c r="RSC301" s="105"/>
      <c r="RSD301" s="105"/>
      <c r="RSE301" s="105"/>
      <c r="RSF301" s="105"/>
      <c r="RSG301" s="105"/>
      <c r="RSH301" s="105"/>
      <c r="RSI301" s="105"/>
      <c r="RSJ301" s="105"/>
      <c r="RSK301" s="105"/>
      <c r="RSL301" s="105"/>
      <c r="RSM301" s="105"/>
      <c r="RSN301" s="105"/>
      <c r="RSO301" s="105"/>
      <c r="RSP301" s="105"/>
      <c r="RSQ301" s="105"/>
      <c r="RSR301" s="105"/>
      <c r="RSS301" s="283"/>
      <c r="RST301" s="283"/>
      <c r="RSU301" s="105"/>
      <c r="RSV301" s="105"/>
      <c r="RSW301" s="105"/>
      <c r="RSX301" s="105"/>
      <c r="RSY301" s="105"/>
      <c r="RSZ301" s="105"/>
      <c r="RTA301" s="105"/>
      <c r="RTB301" s="105"/>
      <c r="RTC301" s="105"/>
      <c r="RTD301" s="105"/>
      <c r="RTE301" s="105"/>
      <c r="RTF301" s="105"/>
      <c r="RTG301" s="105"/>
      <c r="RTH301" s="105"/>
      <c r="RTI301" s="105"/>
      <c r="RTJ301" s="105"/>
      <c r="RTK301" s="105"/>
      <c r="RTL301" s="105"/>
      <c r="RTM301" s="105"/>
      <c r="RTN301" s="105"/>
      <c r="RTO301" s="105"/>
      <c r="RTP301" s="105"/>
      <c r="RTQ301" s="105"/>
      <c r="RTR301" s="105"/>
      <c r="RTS301" s="283"/>
      <c r="RTT301" s="283"/>
      <c r="RTU301" s="105"/>
      <c r="RTV301" s="105"/>
      <c r="RTW301" s="105"/>
      <c r="RTX301" s="105"/>
      <c r="RTY301" s="105"/>
      <c r="RTZ301" s="105"/>
      <c r="RUA301" s="105"/>
      <c r="RUB301" s="105"/>
      <c r="RUC301" s="105"/>
      <c r="RUD301" s="105"/>
      <c r="RUE301" s="105"/>
      <c r="RUF301" s="105"/>
      <c r="RUG301" s="105"/>
      <c r="RUH301" s="105"/>
      <c r="RUI301" s="105"/>
      <c r="RUJ301" s="105"/>
      <c r="RUK301" s="105"/>
      <c r="RUL301" s="105"/>
      <c r="RUM301" s="105"/>
      <c r="RUN301" s="105"/>
      <c r="RUO301" s="105"/>
      <c r="RUP301" s="105"/>
      <c r="RUQ301" s="105"/>
      <c r="RUR301" s="105"/>
      <c r="RUS301" s="283"/>
      <c r="RUT301" s="283"/>
      <c r="RUU301" s="105"/>
      <c r="RUV301" s="105"/>
      <c r="RUW301" s="105"/>
      <c r="RUX301" s="105"/>
      <c r="RUY301" s="105"/>
      <c r="RUZ301" s="105"/>
      <c r="RVA301" s="105"/>
      <c r="RVB301" s="105"/>
      <c r="RVC301" s="105"/>
      <c r="RVD301" s="105"/>
      <c r="RVE301" s="105"/>
      <c r="RVF301" s="105"/>
      <c r="RVG301" s="105"/>
      <c r="RVH301" s="105"/>
      <c r="RVI301" s="105"/>
      <c r="RVJ301" s="105"/>
      <c r="RVK301" s="105"/>
      <c r="RVL301" s="105"/>
      <c r="RVM301" s="105"/>
      <c r="RVN301" s="105"/>
      <c r="RVO301" s="105"/>
      <c r="RVP301" s="105"/>
      <c r="RVQ301" s="105"/>
      <c r="RVR301" s="105"/>
      <c r="RVS301" s="283"/>
      <c r="RVT301" s="283"/>
      <c r="RVU301" s="105"/>
      <c r="RVV301" s="105"/>
      <c r="RVW301" s="105"/>
      <c r="RVX301" s="105"/>
      <c r="RVY301" s="105"/>
      <c r="RVZ301" s="105"/>
      <c r="RWA301" s="105"/>
      <c r="RWB301" s="105"/>
      <c r="RWC301" s="105"/>
      <c r="RWD301" s="105"/>
      <c r="RWE301" s="105"/>
      <c r="RWF301" s="105"/>
      <c r="RWG301" s="105"/>
      <c r="RWH301" s="105"/>
      <c r="RWI301" s="105"/>
      <c r="RWJ301" s="105"/>
      <c r="RWK301" s="105"/>
      <c r="RWL301" s="105"/>
      <c r="RWM301" s="105"/>
      <c r="RWN301" s="105"/>
      <c r="RWO301" s="105"/>
      <c r="RWP301" s="105"/>
      <c r="RWQ301" s="105"/>
      <c r="RWR301" s="105"/>
      <c r="RWS301" s="283"/>
      <c r="RWT301" s="283"/>
      <c r="RWU301" s="105"/>
      <c r="RWV301" s="105"/>
      <c r="RWW301" s="105"/>
      <c r="RWX301" s="105"/>
      <c r="RWY301" s="105"/>
      <c r="RWZ301" s="105"/>
      <c r="RXA301" s="105"/>
      <c r="RXB301" s="105"/>
      <c r="RXC301" s="105"/>
      <c r="RXD301" s="105"/>
      <c r="RXE301" s="105"/>
      <c r="RXF301" s="105"/>
      <c r="RXG301" s="105"/>
      <c r="RXH301" s="105"/>
      <c r="RXI301" s="105"/>
      <c r="RXJ301" s="105"/>
      <c r="RXK301" s="105"/>
      <c r="RXL301" s="105"/>
      <c r="RXM301" s="105"/>
      <c r="RXN301" s="105"/>
      <c r="RXO301" s="105"/>
      <c r="RXP301" s="105"/>
      <c r="RXQ301" s="105"/>
      <c r="RXR301" s="105"/>
      <c r="RXS301" s="283"/>
      <c r="RXT301" s="283"/>
      <c r="RXU301" s="105"/>
      <c r="RXV301" s="105"/>
      <c r="RXW301" s="105"/>
      <c r="RXX301" s="105"/>
      <c r="RXY301" s="105"/>
      <c r="RXZ301" s="105"/>
      <c r="RYA301" s="105"/>
      <c r="RYB301" s="105"/>
      <c r="RYC301" s="105"/>
      <c r="RYD301" s="105"/>
      <c r="RYE301" s="105"/>
      <c r="RYF301" s="105"/>
      <c r="RYG301" s="105"/>
      <c r="RYH301" s="105"/>
      <c r="RYI301" s="105"/>
      <c r="RYJ301" s="105"/>
      <c r="RYK301" s="105"/>
      <c r="RYL301" s="105"/>
      <c r="RYM301" s="105"/>
      <c r="RYN301" s="105"/>
      <c r="RYO301" s="105"/>
      <c r="RYP301" s="105"/>
      <c r="RYQ301" s="105"/>
      <c r="RYR301" s="105"/>
      <c r="RYS301" s="283"/>
      <c r="RYT301" s="283"/>
      <c r="RYU301" s="105"/>
      <c r="RYV301" s="105"/>
      <c r="RYW301" s="105"/>
      <c r="RYX301" s="105"/>
      <c r="RYY301" s="105"/>
      <c r="RYZ301" s="105"/>
      <c r="RZA301" s="105"/>
      <c r="RZB301" s="105"/>
      <c r="RZC301" s="105"/>
      <c r="RZD301" s="105"/>
      <c r="RZE301" s="105"/>
      <c r="RZF301" s="105"/>
      <c r="RZG301" s="105"/>
      <c r="RZH301" s="105"/>
      <c r="RZI301" s="105"/>
      <c r="RZJ301" s="105"/>
      <c r="RZK301" s="105"/>
      <c r="RZL301" s="105"/>
      <c r="RZM301" s="105"/>
      <c r="RZN301" s="105"/>
      <c r="RZO301" s="105"/>
      <c r="RZP301" s="105"/>
      <c r="RZQ301" s="105"/>
      <c r="RZR301" s="105"/>
      <c r="RZS301" s="283"/>
      <c r="RZT301" s="283"/>
      <c r="RZU301" s="105"/>
      <c r="RZV301" s="105"/>
      <c r="RZW301" s="105"/>
      <c r="RZX301" s="105"/>
      <c r="RZY301" s="105"/>
      <c r="RZZ301" s="105"/>
      <c r="SAA301" s="105"/>
      <c r="SAB301" s="105"/>
      <c r="SAC301" s="105"/>
      <c r="SAD301" s="105"/>
      <c r="SAE301" s="105"/>
      <c r="SAF301" s="105"/>
      <c r="SAG301" s="105"/>
      <c r="SAH301" s="105"/>
      <c r="SAI301" s="105"/>
      <c r="SAJ301" s="105"/>
      <c r="SAK301" s="105"/>
      <c r="SAL301" s="105"/>
      <c r="SAM301" s="105"/>
      <c r="SAN301" s="105"/>
      <c r="SAO301" s="105"/>
      <c r="SAP301" s="105"/>
      <c r="SAQ301" s="105"/>
      <c r="SAR301" s="105"/>
      <c r="SAS301" s="283"/>
      <c r="SAT301" s="283"/>
      <c r="SAU301" s="105"/>
      <c r="SAV301" s="105"/>
      <c r="SAW301" s="105"/>
      <c r="SAX301" s="105"/>
      <c r="SAY301" s="105"/>
      <c r="SAZ301" s="105"/>
      <c r="SBA301" s="105"/>
      <c r="SBB301" s="105"/>
      <c r="SBC301" s="105"/>
      <c r="SBD301" s="105"/>
      <c r="SBE301" s="105"/>
      <c r="SBF301" s="105"/>
      <c r="SBG301" s="105"/>
      <c r="SBH301" s="105"/>
      <c r="SBI301" s="105"/>
      <c r="SBJ301" s="105"/>
      <c r="SBK301" s="105"/>
      <c r="SBL301" s="105"/>
      <c r="SBM301" s="105"/>
      <c r="SBN301" s="105"/>
      <c r="SBO301" s="105"/>
      <c r="SBP301" s="105"/>
      <c r="SBQ301" s="105"/>
      <c r="SBR301" s="105"/>
      <c r="SBS301" s="283"/>
      <c r="SBT301" s="283"/>
      <c r="SBU301" s="105"/>
      <c r="SBV301" s="105"/>
      <c r="SBW301" s="105"/>
      <c r="SBX301" s="105"/>
      <c r="SBY301" s="105"/>
      <c r="SBZ301" s="105"/>
      <c r="SCA301" s="105"/>
      <c r="SCB301" s="105"/>
      <c r="SCC301" s="105"/>
      <c r="SCD301" s="105"/>
      <c r="SCE301" s="105"/>
      <c r="SCF301" s="105"/>
      <c r="SCG301" s="105"/>
      <c r="SCH301" s="105"/>
      <c r="SCI301" s="105"/>
      <c r="SCJ301" s="105"/>
      <c r="SCK301" s="105"/>
      <c r="SCL301" s="105"/>
      <c r="SCM301" s="105"/>
      <c r="SCN301" s="105"/>
      <c r="SCO301" s="105"/>
      <c r="SCP301" s="105"/>
      <c r="SCQ301" s="105"/>
      <c r="SCR301" s="105"/>
      <c r="SCS301" s="283"/>
      <c r="SCT301" s="283"/>
      <c r="SCU301" s="105"/>
      <c r="SCV301" s="105"/>
      <c r="SCW301" s="105"/>
      <c r="SCX301" s="105"/>
      <c r="SCY301" s="105"/>
      <c r="SCZ301" s="105"/>
      <c r="SDA301" s="105"/>
      <c r="SDB301" s="105"/>
      <c r="SDC301" s="105"/>
      <c r="SDD301" s="105"/>
      <c r="SDE301" s="105"/>
      <c r="SDF301" s="105"/>
      <c r="SDG301" s="105"/>
      <c r="SDH301" s="105"/>
      <c r="SDI301" s="105"/>
      <c r="SDJ301" s="105"/>
      <c r="SDK301" s="105"/>
      <c r="SDL301" s="105"/>
      <c r="SDM301" s="105"/>
      <c r="SDN301" s="105"/>
      <c r="SDO301" s="105"/>
      <c r="SDP301" s="105"/>
      <c r="SDQ301" s="105"/>
      <c r="SDR301" s="105"/>
      <c r="SDS301" s="283"/>
      <c r="SDT301" s="283"/>
      <c r="SDU301" s="105"/>
      <c r="SDV301" s="105"/>
      <c r="SDW301" s="105"/>
      <c r="SDX301" s="105"/>
      <c r="SDY301" s="105"/>
      <c r="SDZ301" s="105"/>
      <c r="SEA301" s="105"/>
      <c r="SEB301" s="105"/>
      <c r="SEC301" s="105"/>
      <c r="SED301" s="105"/>
      <c r="SEE301" s="105"/>
      <c r="SEF301" s="105"/>
      <c r="SEG301" s="105"/>
      <c r="SEH301" s="105"/>
      <c r="SEI301" s="105"/>
      <c r="SEJ301" s="105"/>
      <c r="SEK301" s="105"/>
      <c r="SEL301" s="105"/>
      <c r="SEM301" s="105"/>
      <c r="SEN301" s="105"/>
      <c r="SEO301" s="105"/>
      <c r="SEP301" s="105"/>
      <c r="SEQ301" s="105"/>
      <c r="SER301" s="105"/>
      <c r="SES301" s="283"/>
      <c r="SET301" s="283"/>
      <c r="SEU301" s="105"/>
      <c r="SEV301" s="105"/>
      <c r="SEW301" s="105"/>
      <c r="SEX301" s="105"/>
      <c r="SEY301" s="105"/>
      <c r="SEZ301" s="105"/>
      <c r="SFA301" s="105"/>
      <c r="SFB301" s="105"/>
      <c r="SFC301" s="105"/>
      <c r="SFD301" s="105"/>
      <c r="SFE301" s="105"/>
      <c r="SFF301" s="105"/>
      <c r="SFG301" s="105"/>
      <c r="SFH301" s="105"/>
      <c r="SFI301" s="105"/>
      <c r="SFJ301" s="105"/>
      <c r="SFK301" s="105"/>
      <c r="SFL301" s="105"/>
      <c r="SFM301" s="105"/>
      <c r="SFN301" s="105"/>
      <c r="SFO301" s="105"/>
      <c r="SFP301" s="105"/>
      <c r="SFQ301" s="105"/>
      <c r="SFR301" s="105"/>
      <c r="SFS301" s="283"/>
      <c r="SFT301" s="283"/>
      <c r="SFU301" s="105"/>
      <c r="SFV301" s="105"/>
      <c r="SFW301" s="105"/>
      <c r="SFX301" s="105"/>
      <c r="SFY301" s="105"/>
      <c r="SFZ301" s="105"/>
      <c r="SGA301" s="105"/>
      <c r="SGB301" s="105"/>
      <c r="SGC301" s="105"/>
      <c r="SGD301" s="105"/>
      <c r="SGE301" s="105"/>
      <c r="SGF301" s="105"/>
      <c r="SGG301" s="105"/>
      <c r="SGH301" s="105"/>
      <c r="SGI301" s="105"/>
      <c r="SGJ301" s="105"/>
      <c r="SGK301" s="105"/>
      <c r="SGL301" s="105"/>
      <c r="SGM301" s="105"/>
      <c r="SGN301" s="105"/>
      <c r="SGO301" s="105"/>
      <c r="SGP301" s="105"/>
      <c r="SGQ301" s="105"/>
      <c r="SGR301" s="105"/>
      <c r="SGS301" s="283"/>
      <c r="SGT301" s="283"/>
      <c r="SGU301" s="105"/>
      <c r="SGV301" s="105"/>
      <c r="SGW301" s="105"/>
      <c r="SGX301" s="105"/>
      <c r="SGY301" s="105"/>
      <c r="SGZ301" s="105"/>
      <c r="SHA301" s="105"/>
      <c r="SHB301" s="105"/>
      <c r="SHC301" s="105"/>
      <c r="SHD301" s="105"/>
      <c r="SHE301" s="105"/>
      <c r="SHF301" s="105"/>
      <c r="SHG301" s="105"/>
      <c r="SHH301" s="105"/>
      <c r="SHI301" s="105"/>
      <c r="SHJ301" s="105"/>
      <c r="SHK301" s="105"/>
      <c r="SHL301" s="105"/>
      <c r="SHM301" s="105"/>
      <c r="SHN301" s="105"/>
      <c r="SHO301" s="105"/>
      <c r="SHP301" s="105"/>
      <c r="SHQ301" s="105"/>
      <c r="SHR301" s="105"/>
      <c r="SHS301" s="283"/>
      <c r="SHT301" s="283"/>
      <c r="SHU301" s="105"/>
      <c r="SHV301" s="105"/>
      <c r="SHW301" s="105"/>
      <c r="SHX301" s="105"/>
      <c r="SHY301" s="105"/>
      <c r="SHZ301" s="105"/>
      <c r="SIA301" s="105"/>
      <c r="SIB301" s="105"/>
      <c r="SIC301" s="105"/>
      <c r="SID301" s="105"/>
      <c r="SIE301" s="105"/>
      <c r="SIF301" s="105"/>
      <c r="SIG301" s="105"/>
      <c r="SIH301" s="105"/>
      <c r="SII301" s="105"/>
      <c r="SIJ301" s="105"/>
      <c r="SIK301" s="105"/>
      <c r="SIL301" s="105"/>
      <c r="SIM301" s="105"/>
      <c r="SIN301" s="105"/>
      <c r="SIO301" s="105"/>
      <c r="SIP301" s="105"/>
      <c r="SIQ301" s="105"/>
      <c r="SIR301" s="105"/>
      <c r="SIS301" s="283"/>
      <c r="SIT301" s="283"/>
      <c r="SIU301" s="105"/>
      <c r="SIV301" s="105"/>
      <c r="SIW301" s="105"/>
      <c r="SIX301" s="105"/>
      <c r="SIY301" s="105"/>
      <c r="SIZ301" s="105"/>
      <c r="SJA301" s="105"/>
      <c r="SJB301" s="105"/>
      <c r="SJC301" s="105"/>
      <c r="SJD301" s="105"/>
      <c r="SJE301" s="105"/>
      <c r="SJF301" s="105"/>
      <c r="SJG301" s="105"/>
      <c r="SJH301" s="105"/>
      <c r="SJI301" s="105"/>
      <c r="SJJ301" s="105"/>
      <c r="SJK301" s="105"/>
      <c r="SJL301" s="105"/>
      <c r="SJM301" s="105"/>
      <c r="SJN301" s="105"/>
      <c r="SJO301" s="105"/>
      <c r="SJP301" s="105"/>
      <c r="SJQ301" s="105"/>
      <c r="SJR301" s="105"/>
      <c r="SJS301" s="283"/>
      <c r="SJT301" s="283"/>
      <c r="SJU301" s="105"/>
      <c r="SJV301" s="105"/>
      <c r="SJW301" s="105"/>
      <c r="SJX301" s="105"/>
      <c r="SJY301" s="105"/>
      <c r="SJZ301" s="105"/>
      <c r="SKA301" s="105"/>
      <c r="SKB301" s="105"/>
      <c r="SKC301" s="105"/>
      <c r="SKD301" s="105"/>
      <c r="SKE301" s="105"/>
      <c r="SKF301" s="105"/>
      <c r="SKG301" s="105"/>
      <c r="SKH301" s="105"/>
      <c r="SKI301" s="105"/>
      <c r="SKJ301" s="105"/>
      <c r="SKK301" s="105"/>
      <c r="SKL301" s="105"/>
      <c r="SKM301" s="105"/>
      <c r="SKN301" s="105"/>
      <c r="SKO301" s="105"/>
      <c r="SKP301" s="105"/>
      <c r="SKQ301" s="105"/>
      <c r="SKR301" s="105"/>
      <c r="SKS301" s="283"/>
      <c r="SKT301" s="283"/>
      <c r="SKU301" s="105"/>
      <c r="SKV301" s="105"/>
      <c r="SKW301" s="105"/>
      <c r="SKX301" s="105"/>
      <c r="SKY301" s="105"/>
      <c r="SKZ301" s="105"/>
      <c r="SLA301" s="105"/>
      <c r="SLB301" s="105"/>
      <c r="SLC301" s="105"/>
      <c r="SLD301" s="105"/>
      <c r="SLE301" s="105"/>
      <c r="SLF301" s="105"/>
      <c r="SLG301" s="105"/>
      <c r="SLH301" s="105"/>
      <c r="SLI301" s="105"/>
      <c r="SLJ301" s="105"/>
      <c r="SLK301" s="105"/>
      <c r="SLL301" s="105"/>
      <c r="SLM301" s="105"/>
      <c r="SLN301" s="105"/>
      <c r="SLO301" s="105"/>
      <c r="SLP301" s="105"/>
      <c r="SLQ301" s="105"/>
      <c r="SLR301" s="105"/>
      <c r="SLS301" s="283"/>
      <c r="SLT301" s="283"/>
      <c r="SLU301" s="105"/>
      <c r="SLV301" s="105"/>
      <c r="SLW301" s="105"/>
      <c r="SLX301" s="105"/>
      <c r="SLY301" s="105"/>
      <c r="SLZ301" s="105"/>
      <c r="SMA301" s="105"/>
      <c r="SMB301" s="105"/>
      <c r="SMC301" s="105"/>
      <c r="SMD301" s="105"/>
      <c r="SME301" s="105"/>
      <c r="SMF301" s="105"/>
      <c r="SMG301" s="105"/>
      <c r="SMH301" s="105"/>
      <c r="SMI301" s="105"/>
      <c r="SMJ301" s="105"/>
      <c r="SMK301" s="105"/>
      <c r="SML301" s="105"/>
      <c r="SMM301" s="105"/>
      <c r="SMN301" s="105"/>
      <c r="SMO301" s="105"/>
      <c r="SMP301" s="105"/>
      <c r="SMQ301" s="105"/>
      <c r="SMR301" s="105"/>
      <c r="SMS301" s="283"/>
      <c r="SMT301" s="283"/>
      <c r="SMU301" s="105"/>
      <c r="SMV301" s="105"/>
      <c r="SMW301" s="105"/>
      <c r="SMX301" s="105"/>
      <c r="SMY301" s="105"/>
      <c r="SMZ301" s="105"/>
      <c r="SNA301" s="105"/>
      <c r="SNB301" s="105"/>
      <c r="SNC301" s="105"/>
      <c r="SND301" s="105"/>
      <c r="SNE301" s="105"/>
      <c r="SNF301" s="105"/>
      <c r="SNG301" s="105"/>
      <c r="SNH301" s="105"/>
      <c r="SNI301" s="105"/>
      <c r="SNJ301" s="105"/>
      <c r="SNK301" s="105"/>
      <c r="SNL301" s="105"/>
      <c r="SNM301" s="105"/>
      <c r="SNN301" s="105"/>
      <c r="SNO301" s="105"/>
      <c r="SNP301" s="105"/>
      <c r="SNQ301" s="105"/>
      <c r="SNR301" s="105"/>
      <c r="SNS301" s="283"/>
      <c r="SNT301" s="283"/>
      <c r="SNU301" s="105"/>
      <c r="SNV301" s="105"/>
      <c r="SNW301" s="105"/>
      <c r="SNX301" s="105"/>
      <c r="SNY301" s="105"/>
      <c r="SNZ301" s="105"/>
      <c r="SOA301" s="105"/>
      <c r="SOB301" s="105"/>
      <c r="SOC301" s="105"/>
      <c r="SOD301" s="105"/>
      <c r="SOE301" s="105"/>
      <c r="SOF301" s="105"/>
      <c r="SOG301" s="105"/>
      <c r="SOH301" s="105"/>
      <c r="SOI301" s="105"/>
      <c r="SOJ301" s="105"/>
      <c r="SOK301" s="105"/>
      <c r="SOL301" s="105"/>
      <c r="SOM301" s="105"/>
      <c r="SON301" s="105"/>
      <c r="SOO301" s="105"/>
      <c r="SOP301" s="105"/>
      <c r="SOQ301" s="105"/>
      <c r="SOR301" s="105"/>
      <c r="SOS301" s="283"/>
      <c r="SOT301" s="283"/>
      <c r="SOU301" s="105"/>
      <c r="SOV301" s="105"/>
      <c r="SOW301" s="105"/>
      <c r="SOX301" s="105"/>
      <c r="SOY301" s="105"/>
      <c r="SOZ301" s="105"/>
      <c r="SPA301" s="105"/>
      <c r="SPB301" s="105"/>
      <c r="SPC301" s="105"/>
      <c r="SPD301" s="105"/>
      <c r="SPE301" s="105"/>
      <c r="SPF301" s="105"/>
      <c r="SPG301" s="105"/>
      <c r="SPH301" s="105"/>
      <c r="SPI301" s="105"/>
      <c r="SPJ301" s="105"/>
      <c r="SPK301" s="105"/>
      <c r="SPL301" s="105"/>
      <c r="SPM301" s="105"/>
      <c r="SPN301" s="105"/>
      <c r="SPO301" s="105"/>
      <c r="SPP301" s="105"/>
      <c r="SPQ301" s="105"/>
      <c r="SPR301" s="105"/>
      <c r="SPS301" s="283"/>
      <c r="SPT301" s="283"/>
      <c r="SPU301" s="105"/>
      <c r="SPV301" s="105"/>
      <c r="SPW301" s="105"/>
      <c r="SPX301" s="105"/>
      <c r="SPY301" s="105"/>
      <c r="SPZ301" s="105"/>
      <c r="SQA301" s="105"/>
      <c r="SQB301" s="105"/>
      <c r="SQC301" s="105"/>
      <c r="SQD301" s="105"/>
      <c r="SQE301" s="105"/>
      <c r="SQF301" s="105"/>
      <c r="SQG301" s="105"/>
      <c r="SQH301" s="105"/>
      <c r="SQI301" s="105"/>
      <c r="SQJ301" s="105"/>
      <c r="SQK301" s="105"/>
      <c r="SQL301" s="105"/>
      <c r="SQM301" s="105"/>
      <c r="SQN301" s="105"/>
      <c r="SQO301" s="105"/>
      <c r="SQP301" s="105"/>
      <c r="SQQ301" s="105"/>
      <c r="SQR301" s="105"/>
      <c r="SQS301" s="283"/>
      <c r="SQT301" s="283"/>
      <c r="SQU301" s="105"/>
      <c r="SQV301" s="105"/>
      <c r="SQW301" s="105"/>
      <c r="SQX301" s="105"/>
      <c r="SQY301" s="105"/>
      <c r="SQZ301" s="105"/>
      <c r="SRA301" s="105"/>
      <c r="SRB301" s="105"/>
      <c r="SRC301" s="105"/>
      <c r="SRD301" s="105"/>
      <c r="SRE301" s="105"/>
      <c r="SRF301" s="105"/>
      <c r="SRG301" s="105"/>
      <c r="SRH301" s="105"/>
      <c r="SRI301" s="105"/>
      <c r="SRJ301" s="105"/>
      <c r="SRK301" s="105"/>
      <c r="SRL301" s="105"/>
      <c r="SRM301" s="105"/>
      <c r="SRN301" s="105"/>
      <c r="SRO301" s="105"/>
      <c r="SRP301" s="105"/>
      <c r="SRQ301" s="105"/>
      <c r="SRR301" s="105"/>
      <c r="SRS301" s="283"/>
      <c r="SRT301" s="283"/>
      <c r="SRU301" s="105"/>
      <c r="SRV301" s="105"/>
      <c r="SRW301" s="105"/>
      <c r="SRX301" s="105"/>
      <c r="SRY301" s="105"/>
      <c r="SRZ301" s="105"/>
      <c r="SSA301" s="105"/>
      <c r="SSB301" s="105"/>
      <c r="SSC301" s="105"/>
      <c r="SSD301" s="105"/>
      <c r="SSE301" s="105"/>
      <c r="SSF301" s="105"/>
      <c r="SSG301" s="105"/>
      <c r="SSH301" s="105"/>
      <c r="SSI301" s="105"/>
      <c r="SSJ301" s="105"/>
      <c r="SSK301" s="105"/>
      <c r="SSL301" s="105"/>
      <c r="SSM301" s="105"/>
      <c r="SSN301" s="105"/>
      <c r="SSO301" s="105"/>
      <c r="SSP301" s="105"/>
      <c r="SSQ301" s="105"/>
      <c r="SSR301" s="105"/>
      <c r="SSS301" s="283"/>
      <c r="SST301" s="283"/>
      <c r="SSU301" s="105"/>
      <c r="SSV301" s="105"/>
      <c r="SSW301" s="105"/>
      <c r="SSX301" s="105"/>
      <c r="SSY301" s="105"/>
      <c r="SSZ301" s="105"/>
      <c r="STA301" s="105"/>
      <c r="STB301" s="105"/>
      <c r="STC301" s="105"/>
      <c r="STD301" s="105"/>
      <c r="STE301" s="105"/>
      <c r="STF301" s="105"/>
      <c r="STG301" s="105"/>
      <c r="STH301" s="105"/>
      <c r="STI301" s="105"/>
      <c r="STJ301" s="105"/>
      <c r="STK301" s="105"/>
      <c r="STL301" s="105"/>
      <c r="STM301" s="105"/>
      <c r="STN301" s="105"/>
      <c r="STO301" s="105"/>
      <c r="STP301" s="105"/>
      <c r="STQ301" s="105"/>
      <c r="STR301" s="105"/>
      <c r="STS301" s="283"/>
      <c r="STT301" s="283"/>
      <c r="STU301" s="105"/>
      <c r="STV301" s="105"/>
      <c r="STW301" s="105"/>
      <c r="STX301" s="105"/>
      <c r="STY301" s="105"/>
      <c r="STZ301" s="105"/>
      <c r="SUA301" s="105"/>
      <c r="SUB301" s="105"/>
      <c r="SUC301" s="105"/>
      <c r="SUD301" s="105"/>
      <c r="SUE301" s="105"/>
      <c r="SUF301" s="105"/>
      <c r="SUG301" s="105"/>
      <c r="SUH301" s="105"/>
      <c r="SUI301" s="105"/>
      <c r="SUJ301" s="105"/>
      <c r="SUK301" s="105"/>
      <c r="SUL301" s="105"/>
      <c r="SUM301" s="105"/>
      <c r="SUN301" s="105"/>
      <c r="SUO301" s="105"/>
      <c r="SUP301" s="105"/>
      <c r="SUQ301" s="105"/>
      <c r="SUR301" s="105"/>
      <c r="SUS301" s="283"/>
      <c r="SUT301" s="283"/>
      <c r="SUU301" s="105"/>
      <c r="SUV301" s="105"/>
      <c r="SUW301" s="105"/>
      <c r="SUX301" s="105"/>
      <c r="SUY301" s="105"/>
      <c r="SUZ301" s="105"/>
      <c r="SVA301" s="105"/>
      <c r="SVB301" s="105"/>
      <c r="SVC301" s="105"/>
      <c r="SVD301" s="105"/>
      <c r="SVE301" s="105"/>
      <c r="SVF301" s="105"/>
      <c r="SVG301" s="105"/>
      <c r="SVH301" s="105"/>
      <c r="SVI301" s="105"/>
      <c r="SVJ301" s="105"/>
      <c r="SVK301" s="105"/>
      <c r="SVL301" s="105"/>
      <c r="SVM301" s="105"/>
      <c r="SVN301" s="105"/>
      <c r="SVO301" s="105"/>
      <c r="SVP301" s="105"/>
      <c r="SVQ301" s="105"/>
      <c r="SVR301" s="105"/>
      <c r="SVS301" s="283"/>
      <c r="SVT301" s="283"/>
      <c r="SVU301" s="105"/>
      <c r="SVV301" s="105"/>
      <c r="SVW301" s="105"/>
      <c r="SVX301" s="105"/>
      <c r="SVY301" s="105"/>
      <c r="SVZ301" s="105"/>
      <c r="SWA301" s="105"/>
      <c r="SWB301" s="105"/>
      <c r="SWC301" s="105"/>
      <c r="SWD301" s="105"/>
      <c r="SWE301" s="105"/>
      <c r="SWF301" s="105"/>
      <c r="SWG301" s="105"/>
      <c r="SWH301" s="105"/>
      <c r="SWI301" s="105"/>
      <c r="SWJ301" s="105"/>
      <c r="SWK301" s="105"/>
      <c r="SWL301" s="105"/>
      <c r="SWM301" s="105"/>
      <c r="SWN301" s="105"/>
      <c r="SWO301" s="105"/>
      <c r="SWP301" s="105"/>
      <c r="SWQ301" s="105"/>
      <c r="SWR301" s="105"/>
      <c r="SWS301" s="283"/>
      <c r="SWT301" s="283"/>
      <c r="SWU301" s="105"/>
      <c r="SWV301" s="105"/>
      <c r="SWW301" s="105"/>
      <c r="SWX301" s="105"/>
      <c r="SWY301" s="105"/>
      <c r="SWZ301" s="105"/>
      <c r="SXA301" s="105"/>
      <c r="SXB301" s="105"/>
      <c r="SXC301" s="105"/>
      <c r="SXD301" s="105"/>
      <c r="SXE301" s="105"/>
      <c r="SXF301" s="105"/>
      <c r="SXG301" s="105"/>
      <c r="SXH301" s="105"/>
      <c r="SXI301" s="105"/>
      <c r="SXJ301" s="105"/>
      <c r="SXK301" s="105"/>
      <c r="SXL301" s="105"/>
      <c r="SXM301" s="105"/>
      <c r="SXN301" s="105"/>
      <c r="SXO301" s="105"/>
      <c r="SXP301" s="105"/>
      <c r="SXQ301" s="105"/>
      <c r="SXR301" s="105"/>
      <c r="SXS301" s="283"/>
      <c r="SXT301" s="283"/>
      <c r="SXU301" s="105"/>
      <c r="SXV301" s="105"/>
      <c r="SXW301" s="105"/>
      <c r="SXX301" s="105"/>
      <c r="SXY301" s="105"/>
      <c r="SXZ301" s="105"/>
      <c r="SYA301" s="105"/>
      <c r="SYB301" s="105"/>
      <c r="SYC301" s="105"/>
      <c r="SYD301" s="105"/>
      <c r="SYE301" s="105"/>
      <c r="SYF301" s="105"/>
      <c r="SYG301" s="105"/>
      <c r="SYH301" s="105"/>
      <c r="SYI301" s="105"/>
      <c r="SYJ301" s="105"/>
      <c r="SYK301" s="105"/>
      <c r="SYL301" s="105"/>
      <c r="SYM301" s="105"/>
      <c r="SYN301" s="105"/>
      <c r="SYO301" s="105"/>
      <c r="SYP301" s="105"/>
      <c r="SYQ301" s="105"/>
      <c r="SYR301" s="105"/>
      <c r="SYS301" s="283"/>
      <c r="SYT301" s="283"/>
      <c r="SYU301" s="105"/>
      <c r="SYV301" s="105"/>
      <c r="SYW301" s="105"/>
      <c r="SYX301" s="105"/>
      <c r="SYY301" s="105"/>
      <c r="SYZ301" s="105"/>
      <c r="SZA301" s="105"/>
      <c r="SZB301" s="105"/>
      <c r="SZC301" s="105"/>
      <c r="SZD301" s="105"/>
      <c r="SZE301" s="105"/>
      <c r="SZF301" s="105"/>
      <c r="SZG301" s="105"/>
      <c r="SZH301" s="105"/>
      <c r="SZI301" s="105"/>
      <c r="SZJ301" s="105"/>
      <c r="SZK301" s="105"/>
      <c r="SZL301" s="105"/>
      <c r="SZM301" s="105"/>
      <c r="SZN301" s="105"/>
      <c r="SZO301" s="105"/>
      <c r="SZP301" s="105"/>
      <c r="SZQ301" s="105"/>
      <c r="SZR301" s="105"/>
      <c r="SZS301" s="283"/>
      <c r="SZT301" s="283"/>
      <c r="SZU301" s="105"/>
      <c r="SZV301" s="105"/>
      <c r="SZW301" s="105"/>
      <c r="SZX301" s="105"/>
      <c r="SZY301" s="105"/>
      <c r="SZZ301" s="105"/>
      <c r="TAA301" s="105"/>
      <c r="TAB301" s="105"/>
      <c r="TAC301" s="105"/>
      <c r="TAD301" s="105"/>
      <c r="TAE301" s="105"/>
      <c r="TAF301" s="105"/>
      <c r="TAG301" s="105"/>
      <c r="TAH301" s="105"/>
      <c r="TAI301" s="105"/>
      <c r="TAJ301" s="105"/>
      <c r="TAK301" s="105"/>
      <c r="TAL301" s="105"/>
      <c r="TAM301" s="105"/>
      <c r="TAN301" s="105"/>
      <c r="TAO301" s="105"/>
      <c r="TAP301" s="105"/>
      <c r="TAQ301" s="105"/>
      <c r="TAR301" s="105"/>
      <c r="TAS301" s="283"/>
      <c r="TAT301" s="283"/>
      <c r="TAU301" s="105"/>
      <c r="TAV301" s="105"/>
      <c r="TAW301" s="105"/>
      <c r="TAX301" s="105"/>
      <c r="TAY301" s="105"/>
      <c r="TAZ301" s="105"/>
      <c r="TBA301" s="105"/>
      <c r="TBB301" s="105"/>
      <c r="TBC301" s="105"/>
      <c r="TBD301" s="105"/>
      <c r="TBE301" s="105"/>
      <c r="TBF301" s="105"/>
      <c r="TBG301" s="105"/>
      <c r="TBH301" s="105"/>
      <c r="TBI301" s="105"/>
      <c r="TBJ301" s="105"/>
      <c r="TBK301" s="105"/>
      <c r="TBL301" s="105"/>
      <c r="TBM301" s="105"/>
      <c r="TBN301" s="105"/>
      <c r="TBO301" s="105"/>
      <c r="TBP301" s="105"/>
      <c r="TBQ301" s="105"/>
      <c r="TBR301" s="105"/>
      <c r="TBS301" s="283"/>
      <c r="TBT301" s="283"/>
      <c r="TBU301" s="105"/>
      <c r="TBV301" s="105"/>
      <c r="TBW301" s="105"/>
      <c r="TBX301" s="105"/>
      <c r="TBY301" s="105"/>
      <c r="TBZ301" s="105"/>
      <c r="TCA301" s="105"/>
      <c r="TCB301" s="105"/>
      <c r="TCC301" s="105"/>
      <c r="TCD301" s="105"/>
      <c r="TCE301" s="105"/>
      <c r="TCF301" s="105"/>
      <c r="TCG301" s="105"/>
      <c r="TCH301" s="105"/>
      <c r="TCI301" s="105"/>
      <c r="TCJ301" s="105"/>
      <c r="TCK301" s="105"/>
      <c r="TCL301" s="105"/>
      <c r="TCM301" s="105"/>
      <c r="TCN301" s="105"/>
      <c r="TCO301" s="105"/>
      <c r="TCP301" s="105"/>
      <c r="TCQ301" s="105"/>
      <c r="TCR301" s="105"/>
      <c r="TCS301" s="283"/>
      <c r="TCT301" s="283"/>
      <c r="TCU301" s="105"/>
      <c r="TCV301" s="105"/>
      <c r="TCW301" s="105"/>
      <c r="TCX301" s="105"/>
      <c r="TCY301" s="105"/>
      <c r="TCZ301" s="105"/>
      <c r="TDA301" s="105"/>
      <c r="TDB301" s="105"/>
      <c r="TDC301" s="105"/>
      <c r="TDD301" s="105"/>
      <c r="TDE301" s="105"/>
      <c r="TDF301" s="105"/>
      <c r="TDG301" s="105"/>
      <c r="TDH301" s="105"/>
      <c r="TDI301" s="105"/>
      <c r="TDJ301" s="105"/>
      <c r="TDK301" s="105"/>
      <c r="TDL301" s="105"/>
      <c r="TDM301" s="105"/>
      <c r="TDN301" s="105"/>
      <c r="TDO301" s="105"/>
      <c r="TDP301" s="105"/>
      <c r="TDQ301" s="105"/>
      <c r="TDR301" s="105"/>
      <c r="TDS301" s="283"/>
      <c r="TDT301" s="283"/>
      <c r="TDU301" s="105"/>
      <c r="TDV301" s="105"/>
      <c r="TDW301" s="105"/>
      <c r="TDX301" s="105"/>
      <c r="TDY301" s="105"/>
      <c r="TDZ301" s="105"/>
      <c r="TEA301" s="105"/>
      <c r="TEB301" s="105"/>
      <c r="TEC301" s="105"/>
      <c r="TED301" s="105"/>
      <c r="TEE301" s="105"/>
      <c r="TEF301" s="105"/>
      <c r="TEG301" s="105"/>
      <c r="TEH301" s="105"/>
      <c r="TEI301" s="105"/>
      <c r="TEJ301" s="105"/>
      <c r="TEK301" s="105"/>
      <c r="TEL301" s="105"/>
      <c r="TEM301" s="105"/>
      <c r="TEN301" s="105"/>
      <c r="TEO301" s="105"/>
      <c r="TEP301" s="105"/>
      <c r="TEQ301" s="105"/>
      <c r="TER301" s="105"/>
      <c r="TES301" s="283"/>
      <c r="TET301" s="283"/>
      <c r="TEU301" s="105"/>
      <c r="TEV301" s="105"/>
      <c r="TEW301" s="105"/>
      <c r="TEX301" s="105"/>
      <c r="TEY301" s="105"/>
      <c r="TEZ301" s="105"/>
      <c r="TFA301" s="105"/>
      <c r="TFB301" s="105"/>
      <c r="TFC301" s="105"/>
      <c r="TFD301" s="105"/>
      <c r="TFE301" s="105"/>
      <c r="TFF301" s="105"/>
      <c r="TFG301" s="105"/>
      <c r="TFH301" s="105"/>
      <c r="TFI301" s="105"/>
      <c r="TFJ301" s="105"/>
      <c r="TFK301" s="105"/>
      <c r="TFL301" s="105"/>
      <c r="TFM301" s="105"/>
      <c r="TFN301" s="105"/>
      <c r="TFO301" s="105"/>
      <c r="TFP301" s="105"/>
      <c r="TFQ301" s="105"/>
      <c r="TFR301" s="105"/>
      <c r="TFS301" s="283"/>
      <c r="TFT301" s="283"/>
      <c r="TFU301" s="105"/>
      <c r="TFV301" s="105"/>
      <c r="TFW301" s="105"/>
      <c r="TFX301" s="105"/>
      <c r="TFY301" s="105"/>
      <c r="TFZ301" s="105"/>
      <c r="TGA301" s="105"/>
      <c r="TGB301" s="105"/>
      <c r="TGC301" s="105"/>
      <c r="TGD301" s="105"/>
      <c r="TGE301" s="105"/>
      <c r="TGF301" s="105"/>
      <c r="TGG301" s="105"/>
      <c r="TGH301" s="105"/>
      <c r="TGI301" s="105"/>
      <c r="TGJ301" s="105"/>
      <c r="TGK301" s="105"/>
      <c r="TGL301" s="105"/>
      <c r="TGM301" s="105"/>
      <c r="TGN301" s="105"/>
      <c r="TGO301" s="105"/>
      <c r="TGP301" s="105"/>
      <c r="TGQ301" s="105"/>
      <c r="TGR301" s="105"/>
      <c r="TGS301" s="283"/>
      <c r="TGT301" s="283"/>
      <c r="TGU301" s="105"/>
      <c r="TGV301" s="105"/>
      <c r="TGW301" s="105"/>
      <c r="TGX301" s="105"/>
      <c r="TGY301" s="105"/>
      <c r="TGZ301" s="105"/>
      <c r="THA301" s="105"/>
      <c r="THB301" s="105"/>
      <c r="THC301" s="105"/>
      <c r="THD301" s="105"/>
      <c r="THE301" s="105"/>
      <c r="THF301" s="105"/>
      <c r="THG301" s="105"/>
      <c r="THH301" s="105"/>
      <c r="THI301" s="105"/>
      <c r="THJ301" s="105"/>
      <c r="THK301" s="105"/>
      <c r="THL301" s="105"/>
      <c r="THM301" s="105"/>
      <c r="THN301" s="105"/>
      <c r="THO301" s="105"/>
      <c r="THP301" s="105"/>
      <c r="THQ301" s="105"/>
      <c r="THR301" s="105"/>
      <c r="THS301" s="283"/>
      <c r="THT301" s="283"/>
      <c r="THU301" s="105"/>
      <c r="THV301" s="105"/>
      <c r="THW301" s="105"/>
      <c r="THX301" s="105"/>
      <c r="THY301" s="105"/>
      <c r="THZ301" s="105"/>
      <c r="TIA301" s="105"/>
      <c r="TIB301" s="105"/>
      <c r="TIC301" s="105"/>
      <c r="TID301" s="105"/>
      <c r="TIE301" s="105"/>
      <c r="TIF301" s="105"/>
      <c r="TIG301" s="105"/>
      <c r="TIH301" s="105"/>
      <c r="TII301" s="105"/>
      <c r="TIJ301" s="105"/>
      <c r="TIK301" s="105"/>
      <c r="TIL301" s="105"/>
      <c r="TIM301" s="105"/>
      <c r="TIN301" s="105"/>
      <c r="TIO301" s="105"/>
      <c r="TIP301" s="105"/>
      <c r="TIQ301" s="105"/>
      <c r="TIR301" s="105"/>
      <c r="TIS301" s="283"/>
      <c r="TIT301" s="283"/>
      <c r="TIU301" s="105"/>
      <c r="TIV301" s="105"/>
      <c r="TIW301" s="105"/>
      <c r="TIX301" s="105"/>
      <c r="TIY301" s="105"/>
      <c r="TIZ301" s="105"/>
      <c r="TJA301" s="105"/>
      <c r="TJB301" s="105"/>
      <c r="TJC301" s="105"/>
      <c r="TJD301" s="105"/>
      <c r="TJE301" s="105"/>
      <c r="TJF301" s="105"/>
      <c r="TJG301" s="105"/>
      <c r="TJH301" s="105"/>
      <c r="TJI301" s="105"/>
      <c r="TJJ301" s="105"/>
      <c r="TJK301" s="105"/>
      <c r="TJL301" s="105"/>
      <c r="TJM301" s="105"/>
      <c r="TJN301" s="105"/>
      <c r="TJO301" s="105"/>
      <c r="TJP301" s="105"/>
      <c r="TJQ301" s="105"/>
      <c r="TJR301" s="105"/>
      <c r="TJS301" s="283"/>
      <c r="TJT301" s="283"/>
      <c r="TJU301" s="105"/>
      <c r="TJV301" s="105"/>
      <c r="TJW301" s="105"/>
      <c r="TJX301" s="105"/>
      <c r="TJY301" s="105"/>
      <c r="TJZ301" s="105"/>
      <c r="TKA301" s="105"/>
      <c r="TKB301" s="105"/>
      <c r="TKC301" s="105"/>
      <c r="TKD301" s="105"/>
      <c r="TKE301" s="105"/>
      <c r="TKF301" s="105"/>
      <c r="TKG301" s="105"/>
      <c r="TKH301" s="105"/>
      <c r="TKI301" s="105"/>
      <c r="TKJ301" s="105"/>
      <c r="TKK301" s="105"/>
      <c r="TKL301" s="105"/>
      <c r="TKM301" s="105"/>
      <c r="TKN301" s="105"/>
      <c r="TKO301" s="105"/>
      <c r="TKP301" s="105"/>
      <c r="TKQ301" s="105"/>
      <c r="TKR301" s="105"/>
      <c r="TKS301" s="283"/>
      <c r="TKT301" s="283"/>
      <c r="TKU301" s="105"/>
      <c r="TKV301" s="105"/>
      <c r="TKW301" s="105"/>
      <c r="TKX301" s="105"/>
      <c r="TKY301" s="105"/>
      <c r="TKZ301" s="105"/>
      <c r="TLA301" s="105"/>
      <c r="TLB301" s="105"/>
      <c r="TLC301" s="105"/>
      <c r="TLD301" s="105"/>
      <c r="TLE301" s="105"/>
      <c r="TLF301" s="105"/>
      <c r="TLG301" s="105"/>
      <c r="TLH301" s="105"/>
      <c r="TLI301" s="105"/>
      <c r="TLJ301" s="105"/>
      <c r="TLK301" s="105"/>
      <c r="TLL301" s="105"/>
      <c r="TLM301" s="105"/>
      <c r="TLN301" s="105"/>
      <c r="TLO301" s="105"/>
      <c r="TLP301" s="105"/>
      <c r="TLQ301" s="105"/>
      <c r="TLR301" s="105"/>
      <c r="TLS301" s="283"/>
      <c r="TLT301" s="283"/>
      <c r="TLU301" s="105"/>
      <c r="TLV301" s="105"/>
      <c r="TLW301" s="105"/>
      <c r="TLX301" s="105"/>
      <c r="TLY301" s="105"/>
      <c r="TLZ301" s="105"/>
      <c r="TMA301" s="105"/>
      <c r="TMB301" s="105"/>
      <c r="TMC301" s="105"/>
      <c r="TMD301" s="105"/>
      <c r="TME301" s="105"/>
      <c r="TMF301" s="105"/>
      <c r="TMG301" s="105"/>
      <c r="TMH301" s="105"/>
      <c r="TMI301" s="105"/>
      <c r="TMJ301" s="105"/>
      <c r="TMK301" s="105"/>
      <c r="TML301" s="105"/>
      <c r="TMM301" s="105"/>
      <c r="TMN301" s="105"/>
      <c r="TMO301" s="105"/>
      <c r="TMP301" s="105"/>
      <c r="TMQ301" s="105"/>
      <c r="TMR301" s="105"/>
      <c r="TMS301" s="283"/>
      <c r="TMT301" s="283"/>
      <c r="TMU301" s="105"/>
      <c r="TMV301" s="105"/>
      <c r="TMW301" s="105"/>
      <c r="TMX301" s="105"/>
      <c r="TMY301" s="105"/>
      <c r="TMZ301" s="105"/>
      <c r="TNA301" s="105"/>
      <c r="TNB301" s="105"/>
      <c r="TNC301" s="105"/>
      <c r="TND301" s="105"/>
      <c r="TNE301" s="105"/>
      <c r="TNF301" s="105"/>
      <c r="TNG301" s="105"/>
      <c r="TNH301" s="105"/>
      <c r="TNI301" s="105"/>
      <c r="TNJ301" s="105"/>
      <c r="TNK301" s="105"/>
      <c r="TNL301" s="105"/>
      <c r="TNM301" s="105"/>
      <c r="TNN301" s="105"/>
      <c r="TNO301" s="105"/>
      <c r="TNP301" s="105"/>
      <c r="TNQ301" s="105"/>
      <c r="TNR301" s="105"/>
      <c r="TNS301" s="283"/>
      <c r="TNT301" s="283"/>
      <c r="TNU301" s="105"/>
      <c r="TNV301" s="105"/>
      <c r="TNW301" s="105"/>
      <c r="TNX301" s="105"/>
      <c r="TNY301" s="105"/>
      <c r="TNZ301" s="105"/>
      <c r="TOA301" s="105"/>
      <c r="TOB301" s="105"/>
      <c r="TOC301" s="105"/>
      <c r="TOD301" s="105"/>
      <c r="TOE301" s="105"/>
      <c r="TOF301" s="105"/>
      <c r="TOG301" s="105"/>
      <c r="TOH301" s="105"/>
      <c r="TOI301" s="105"/>
      <c r="TOJ301" s="105"/>
      <c r="TOK301" s="105"/>
      <c r="TOL301" s="105"/>
      <c r="TOM301" s="105"/>
      <c r="TON301" s="105"/>
      <c r="TOO301" s="105"/>
      <c r="TOP301" s="105"/>
      <c r="TOQ301" s="105"/>
      <c r="TOR301" s="105"/>
      <c r="TOS301" s="283"/>
      <c r="TOT301" s="283"/>
      <c r="TOU301" s="105"/>
      <c r="TOV301" s="105"/>
      <c r="TOW301" s="105"/>
      <c r="TOX301" s="105"/>
      <c r="TOY301" s="105"/>
      <c r="TOZ301" s="105"/>
      <c r="TPA301" s="105"/>
      <c r="TPB301" s="105"/>
      <c r="TPC301" s="105"/>
      <c r="TPD301" s="105"/>
      <c r="TPE301" s="105"/>
      <c r="TPF301" s="105"/>
      <c r="TPG301" s="105"/>
      <c r="TPH301" s="105"/>
      <c r="TPI301" s="105"/>
      <c r="TPJ301" s="105"/>
      <c r="TPK301" s="105"/>
      <c r="TPL301" s="105"/>
      <c r="TPM301" s="105"/>
      <c r="TPN301" s="105"/>
      <c r="TPO301" s="105"/>
      <c r="TPP301" s="105"/>
      <c r="TPQ301" s="105"/>
      <c r="TPR301" s="105"/>
      <c r="TPS301" s="283"/>
      <c r="TPT301" s="283"/>
      <c r="TPU301" s="105"/>
      <c r="TPV301" s="105"/>
      <c r="TPW301" s="105"/>
      <c r="TPX301" s="105"/>
      <c r="TPY301" s="105"/>
      <c r="TPZ301" s="105"/>
      <c r="TQA301" s="105"/>
      <c r="TQB301" s="105"/>
      <c r="TQC301" s="105"/>
      <c r="TQD301" s="105"/>
      <c r="TQE301" s="105"/>
      <c r="TQF301" s="105"/>
      <c r="TQG301" s="105"/>
      <c r="TQH301" s="105"/>
      <c r="TQI301" s="105"/>
      <c r="TQJ301" s="105"/>
      <c r="TQK301" s="105"/>
      <c r="TQL301" s="105"/>
      <c r="TQM301" s="105"/>
      <c r="TQN301" s="105"/>
      <c r="TQO301" s="105"/>
      <c r="TQP301" s="105"/>
      <c r="TQQ301" s="105"/>
      <c r="TQR301" s="105"/>
      <c r="TQS301" s="283"/>
      <c r="TQT301" s="283"/>
      <c r="TQU301" s="105"/>
      <c r="TQV301" s="105"/>
      <c r="TQW301" s="105"/>
      <c r="TQX301" s="105"/>
      <c r="TQY301" s="105"/>
      <c r="TQZ301" s="105"/>
      <c r="TRA301" s="105"/>
      <c r="TRB301" s="105"/>
      <c r="TRC301" s="105"/>
      <c r="TRD301" s="105"/>
      <c r="TRE301" s="105"/>
      <c r="TRF301" s="105"/>
      <c r="TRG301" s="105"/>
      <c r="TRH301" s="105"/>
      <c r="TRI301" s="105"/>
      <c r="TRJ301" s="105"/>
      <c r="TRK301" s="105"/>
      <c r="TRL301" s="105"/>
      <c r="TRM301" s="105"/>
      <c r="TRN301" s="105"/>
      <c r="TRO301" s="105"/>
      <c r="TRP301" s="105"/>
      <c r="TRQ301" s="105"/>
      <c r="TRR301" s="105"/>
      <c r="TRS301" s="283"/>
      <c r="TRT301" s="283"/>
      <c r="TRU301" s="105"/>
      <c r="TRV301" s="105"/>
      <c r="TRW301" s="105"/>
      <c r="TRX301" s="105"/>
      <c r="TRY301" s="105"/>
      <c r="TRZ301" s="105"/>
      <c r="TSA301" s="105"/>
      <c r="TSB301" s="105"/>
      <c r="TSC301" s="105"/>
      <c r="TSD301" s="105"/>
      <c r="TSE301" s="105"/>
      <c r="TSF301" s="105"/>
      <c r="TSG301" s="105"/>
      <c r="TSH301" s="105"/>
      <c r="TSI301" s="105"/>
      <c r="TSJ301" s="105"/>
      <c r="TSK301" s="105"/>
      <c r="TSL301" s="105"/>
      <c r="TSM301" s="105"/>
      <c r="TSN301" s="105"/>
      <c r="TSO301" s="105"/>
      <c r="TSP301" s="105"/>
      <c r="TSQ301" s="105"/>
      <c r="TSR301" s="105"/>
      <c r="TSS301" s="283"/>
      <c r="TST301" s="283"/>
      <c r="TSU301" s="105"/>
      <c r="TSV301" s="105"/>
      <c r="TSW301" s="105"/>
      <c r="TSX301" s="105"/>
      <c r="TSY301" s="105"/>
      <c r="TSZ301" s="105"/>
      <c r="TTA301" s="105"/>
      <c r="TTB301" s="105"/>
      <c r="TTC301" s="105"/>
      <c r="TTD301" s="105"/>
      <c r="TTE301" s="105"/>
      <c r="TTF301" s="105"/>
      <c r="TTG301" s="105"/>
      <c r="TTH301" s="105"/>
      <c r="TTI301" s="105"/>
      <c r="TTJ301" s="105"/>
      <c r="TTK301" s="105"/>
      <c r="TTL301" s="105"/>
      <c r="TTM301" s="105"/>
      <c r="TTN301" s="105"/>
      <c r="TTO301" s="105"/>
      <c r="TTP301" s="105"/>
      <c r="TTQ301" s="105"/>
      <c r="TTR301" s="105"/>
      <c r="TTS301" s="283"/>
      <c r="TTT301" s="283"/>
      <c r="TTU301" s="105"/>
      <c r="TTV301" s="105"/>
      <c r="TTW301" s="105"/>
      <c r="TTX301" s="105"/>
      <c r="TTY301" s="105"/>
      <c r="TTZ301" s="105"/>
      <c r="TUA301" s="105"/>
      <c r="TUB301" s="105"/>
      <c r="TUC301" s="105"/>
      <c r="TUD301" s="105"/>
      <c r="TUE301" s="105"/>
      <c r="TUF301" s="105"/>
      <c r="TUG301" s="105"/>
      <c r="TUH301" s="105"/>
      <c r="TUI301" s="105"/>
      <c r="TUJ301" s="105"/>
      <c r="TUK301" s="105"/>
      <c r="TUL301" s="105"/>
      <c r="TUM301" s="105"/>
      <c r="TUN301" s="105"/>
      <c r="TUO301" s="105"/>
      <c r="TUP301" s="105"/>
      <c r="TUQ301" s="105"/>
      <c r="TUR301" s="105"/>
      <c r="TUS301" s="283"/>
      <c r="TUT301" s="283"/>
      <c r="TUU301" s="105"/>
      <c r="TUV301" s="105"/>
      <c r="TUW301" s="105"/>
      <c r="TUX301" s="105"/>
      <c r="TUY301" s="105"/>
      <c r="TUZ301" s="105"/>
      <c r="TVA301" s="105"/>
      <c r="TVB301" s="105"/>
      <c r="TVC301" s="105"/>
      <c r="TVD301" s="105"/>
      <c r="TVE301" s="105"/>
      <c r="TVF301" s="105"/>
      <c r="TVG301" s="105"/>
      <c r="TVH301" s="105"/>
      <c r="TVI301" s="105"/>
      <c r="TVJ301" s="105"/>
      <c r="TVK301" s="105"/>
      <c r="TVL301" s="105"/>
      <c r="TVM301" s="105"/>
      <c r="TVN301" s="105"/>
      <c r="TVO301" s="105"/>
      <c r="TVP301" s="105"/>
      <c r="TVQ301" s="105"/>
      <c r="TVR301" s="105"/>
      <c r="TVS301" s="283"/>
      <c r="TVT301" s="283"/>
      <c r="TVU301" s="105"/>
      <c r="TVV301" s="105"/>
      <c r="TVW301" s="105"/>
      <c r="TVX301" s="105"/>
      <c r="TVY301" s="105"/>
      <c r="TVZ301" s="105"/>
      <c r="TWA301" s="105"/>
      <c r="TWB301" s="105"/>
      <c r="TWC301" s="105"/>
      <c r="TWD301" s="105"/>
      <c r="TWE301" s="105"/>
      <c r="TWF301" s="105"/>
      <c r="TWG301" s="105"/>
      <c r="TWH301" s="105"/>
      <c r="TWI301" s="105"/>
      <c r="TWJ301" s="105"/>
      <c r="TWK301" s="105"/>
      <c r="TWL301" s="105"/>
      <c r="TWM301" s="105"/>
      <c r="TWN301" s="105"/>
      <c r="TWO301" s="105"/>
      <c r="TWP301" s="105"/>
      <c r="TWQ301" s="105"/>
      <c r="TWR301" s="105"/>
      <c r="TWS301" s="283"/>
      <c r="TWT301" s="283"/>
      <c r="TWU301" s="105"/>
      <c r="TWV301" s="105"/>
      <c r="TWW301" s="105"/>
      <c r="TWX301" s="105"/>
      <c r="TWY301" s="105"/>
      <c r="TWZ301" s="105"/>
      <c r="TXA301" s="105"/>
      <c r="TXB301" s="105"/>
      <c r="TXC301" s="105"/>
      <c r="TXD301" s="105"/>
      <c r="TXE301" s="105"/>
      <c r="TXF301" s="105"/>
      <c r="TXG301" s="105"/>
      <c r="TXH301" s="105"/>
      <c r="TXI301" s="105"/>
      <c r="TXJ301" s="105"/>
      <c r="TXK301" s="105"/>
      <c r="TXL301" s="105"/>
      <c r="TXM301" s="105"/>
      <c r="TXN301" s="105"/>
      <c r="TXO301" s="105"/>
      <c r="TXP301" s="105"/>
      <c r="TXQ301" s="105"/>
      <c r="TXR301" s="105"/>
      <c r="TXS301" s="283"/>
      <c r="TXT301" s="283"/>
      <c r="TXU301" s="105"/>
      <c r="TXV301" s="105"/>
      <c r="TXW301" s="105"/>
      <c r="TXX301" s="105"/>
      <c r="TXY301" s="105"/>
      <c r="TXZ301" s="105"/>
      <c r="TYA301" s="105"/>
      <c r="TYB301" s="105"/>
      <c r="TYC301" s="105"/>
      <c r="TYD301" s="105"/>
      <c r="TYE301" s="105"/>
      <c r="TYF301" s="105"/>
      <c r="TYG301" s="105"/>
      <c r="TYH301" s="105"/>
      <c r="TYI301" s="105"/>
      <c r="TYJ301" s="105"/>
      <c r="TYK301" s="105"/>
      <c r="TYL301" s="105"/>
      <c r="TYM301" s="105"/>
      <c r="TYN301" s="105"/>
      <c r="TYO301" s="105"/>
      <c r="TYP301" s="105"/>
      <c r="TYQ301" s="105"/>
      <c r="TYR301" s="105"/>
      <c r="TYS301" s="283"/>
      <c r="TYT301" s="283"/>
      <c r="TYU301" s="105"/>
      <c r="TYV301" s="105"/>
      <c r="TYW301" s="105"/>
      <c r="TYX301" s="105"/>
      <c r="TYY301" s="105"/>
      <c r="TYZ301" s="105"/>
      <c r="TZA301" s="105"/>
      <c r="TZB301" s="105"/>
      <c r="TZC301" s="105"/>
      <c r="TZD301" s="105"/>
      <c r="TZE301" s="105"/>
      <c r="TZF301" s="105"/>
      <c r="TZG301" s="105"/>
      <c r="TZH301" s="105"/>
      <c r="TZI301" s="105"/>
      <c r="TZJ301" s="105"/>
      <c r="TZK301" s="105"/>
      <c r="TZL301" s="105"/>
      <c r="TZM301" s="105"/>
      <c r="TZN301" s="105"/>
      <c r="TZO301" s="105"/>
      <c r="TZP301" s="105"/>
      <c r="TZQ301" s="105"/>
      <c r="TZR301" s="105"/>
      <c r="TZS301" s="283"/>
      <c r="TZT301" s="283"/>
      <c r="TZU301" s="105"/>
      <c r="TZV301" s="105"/>
      <c r="TZW301" s="105"/>
      <c r="TZX301" s="105"/>
      <c r="TZY301" s="105"/>
      <c r="TZZ301" s="105"/>
      <c r="UAA301" s="105"/>
      <c r="UAB301" s="105"/>
      <c r="UAC301" s="105"/>
      <c r="UAD301" s="105"/>
      <c r="UAE301" s="105"/>
      <c r="UAF301" s="105"/>
      <c r="UAG301" s="105"/>
      <c r="UAH301" s="105"/>
      <c r="UAI301" s="105"/>
      <c r="UAJ301" s="105"/>
      <c r="UAK301" s="105"/>
      <c r="UAL301" s="105"/>
      <c r="UAM301" s="105"/>
      <c r="UAN301" s="105"/>
      <c r="UAO301" s="105"/>
      <c r="UAP301" s="105"/>
      <c r="UAQ301" s="105"/>
      <c r="UAR301" s="105"/>
      <c r="UAS301" s="283"/>
      <c r="UAT301" s="283"/>
      <c r="UAU301" s="105"/>
      <c r="UAV301" s="105"/>
      <c r="UAW301" s="105"/>
      <c r="UAX301" s="105"/>
      <c r="UAY301" s="105"/>
      <c r="UAZ301" s="105"/>
      <c r="UBA301" s="105"/>
      <c r="UBB301" s="105"/>
      <c r="UBC301" s="105"/>
      <c r="UBD301" s="105"/>
      <c r="UBE301" s="105"/>
      <c r="UBF301" s="105"/>
      <c r="UBG301" s="105"/>
      <c r="UBH301" s="105"/>
      <c r="UBI301" s="105"/>
      <c r="UBJ301" s="105"/>
      <c r="UBK301" s="105"/>
      <c r="UBL301" s="105"/>
      <c r="UBM301" s="105"/>
      <c r="UBN301" s="105"/>
      <c r="UBO301" s="105"/>
      <c r="UBP301" s="105"/>
      <c r="UBQ301" s="105"/>
      <c r="UBR301" s="105"/>
      <c r="UBS301" s="283"/>
      <c r="UBT301" s="283"/>
      <c r="UBU301" s="105"/>
      <c r="UBV301" s="105"/>
      <c r="UBW301" s="105"/>
      <c r="UBX301" s="105"/>
      <c r="UBY301" s="105"/>
      <c r="UBZ301" s="105"/>
      <c r="UCA301" s="105"/>
      <c r="UCB301" s="105"/>
      <c r="UCC301" s="105"/>
      <c r="UCD301" s="105"/>
      <c r="UCE301" s="105"/>
      <c r="UCF301" s="105"/>
      <c r="UCG301" s="105"/>
      <c r="UCH301" s="105"/>
      <c r="UCI301" s="105"/>
      <c r="UCJ301" s="105"/>
      <c r="UCK301" s="105"/>
      <c r="UCL301" s="105"/>
      <c r="UCM301" s="105"/>
      <c r="UCN301" s="105"/>
      <c r="UCO301" s="105"/>
      <c r="UCP301" s="105"/>
      <c r="UCQ301" s="105"/>
      <c r="UCR301" s="105"/>
      <c r="UCS301" s="283"/>
      <c r="UCT301" s="283"/>
      <c r="UCU301" s="105"/>
      <c r="UCV301" s="105"/>
      <c r="UCW301" s="105"/>
      <c r="UCX301" s="105"/>
      <c r="UCY301" s="105"/>
      <c r="UCZ301" s="105"/>
      <c r="UDA301" s="105"/>
      <c r="UDB301" s="105"/>
      <c r="UDC301" s="105"/>
      <c r="UDD301" s="105"/>
      <c r="UDE301" s="105"/>
      <c r="UDF301" s="105"/>
      <c r="UDG301" s="105"/>
      <c r="UDH301" s="105"/>
      <c r="UDI301" s="105"/>
      <c r="UDJ301" s="105"/>
      <c r="UDK301" s="105"/>
      <c r="UDL301" s="105"/>
      <c r="UDM301" s="105"/>
      <c r="UDN301" s="105"/>
      <c r="UDO301" s="105"/>
      <c r="UDP301" s="105"/>
      <c r="UDQ301" s="105"/>
      <c r="UDR301" s="105"/>
      <c r="UDS301" s="283"/>
      <c r="UDT301" s="283"/>
      <c r="UDU301" s="105"/>
      <c r="UDV301" s="105"/>
      <c r="UDW301" s="105"/>
      <c r="UDX301" s="105"/>
      <c r="UDY301" s="105"/>
      <c r="UDZ301" s="105"/>
      <c r="UEA301" s="105"/>
      <c r="UEB301" s="105"/>
      <c r="UEC301" s="105"/>
      <c r="UED301" s="105"/>
      <c r="UEE301" s="105"/>
      <c r="UEF301" s="105"/>
      <c r="UEG301" s="105"/>
      <c r="UEH301" s="105"/>
      <c r="UEI301" s="105"/>
      <c r="UEJ301" s="105"/>
      <c r="UEK301" s="105"/>
      <c r="UEL301" s="105"/>
      <c r="UEM301" s="105"/>
      <c r="UEN301" s="105"/>
      <c r="UEO301" s="105"/>
      <c r="UEP301" s="105"/>
      <c r="UEQ301" s="105"/>
      <c r="UER301" s="105"/>
      <c r="UES301" s="283"/>
      <c r="UET301" s="283"/>
      <c r="UEU301" s="105"/>
      <c r="UEV301" s="105"/>
      <c r="UEW301" s="105"/>
      <c r="UEX301" s="105"/>
      <c r="UEY301" s="105"/>
      <c r="UEZ301" s="105"/>
      <c r="UFA301" s="105"/>
      <c r="UFB301" s="105"/>
      <c r="UFC301" s="105"/>
      <c r="UFD301" s="105"/>
      <c r="UFE301" s="105"/>
      <c r="UFF301" s="105"/>
      <c r="UFG301" s="105"/>
      <c r="UFH301" s="105"/>
      <c r="UFI301" s="105"/>
      <c r="UFJ301" s="105"/>
      <c r="UFK301" s="105"/>
      <c r="UFL301" s="105"/>
      <c r="UFM301" s="105"/>
      <c r="UFN301" s="105"/>
      <c r="UFO301" s="105"/>
      <c r="UFP301" s="105"/>
      <c r="UFQ301" s="105"/>
      <c r="UFR301" s="105"/>
      <c r="UFS301" s="283"/>
      <c r="UFT301" s="283"/>
      <c r="UFU301" s="105"/>
      <c r="UFV301" s="105"/>
      <c r="UFW301" s="105"/>
      <c r="UFX301" s="105"/>
      <c r="UFY301" s="105"/>
      <c r="UFZ301" s="105"/>
      <c r="UGA301" s="105"/>
      <c r="UGB301" s="105"/>
      <c r="UGC301" s="105"/>
      <c r="UGD301" s="105"/>
      <c r="UGE301" s="105"/>
      <c r="UGF301" s="105"/>
      <c r="UGG301" s="105"/>
      <c r="UGH301" s="105"/>
      <c r="UGI301" s="105"/>
      <c r="UGJ301" s="105"/>
      <c r="UGK301" s="105"/>
      <c r="UGL301" s="105"/>
      <c r="UGM301" s="105"/>
      <c r="UGN301" s="105"/>
      <c r="UGO301" s="105"/>
      <c r="UGP301" s="105"/>
      <c r="UGQ301" s="105"/>
      <c r="UGR301" s="105"/>
      <c r="UGS301" s="283"/>
      <c r="UGT301" s="283"/>
      <c r="UGU301" s="105"/>
      <c r="UGV301" s="105"/>
      <c r="UGW301" s="105"/>
      <c r="UGX301" s="105"/>
      <c r="UGY301" s="105"/>
      <c r="UGZ301" s="105"/>
      <c r="UHA301" s="105"/>
      <c r="UHB301" s="105"/>
      <c r="UHC301" s="105"/>
      <c r="UHD301" s="105"/>
      <c r="UHE301" s="105"/>
      <c r="UHF301" s="105"/>
      <c r="UHG301" s="105"/>
      <c r="UHH301" s="105"/>
      <c r="UHI301" s="105"/>
      <c r="UHJ301" s="105"/>
      <c r="UHK301" s="105"/>
      <c r="UHL301" s="105"/>
      <c r="UHM301" s="105"/>
      <c r="UHN301" s="105"/>
      <c r="UHO301" s="105"/>
      <c r="UHP301" s="105"/>
      <c r="UHQ301" s="105"/>
      <c r="UHR301" s="105"/>
      <c r="UHS301" s="283"/>
      <c r="UHT301" s="283"/>
      <c r="UHU301" s="105"/>
      <c r="UHV301" s="105"/>
      <c r="UHW301" s="105"/>
      <c r="UHX301" s="105"/>
      <c r="UHY301" s="105"/>
      <c r="UHZ301" s="105"/>
      <c r="UIA301" s="105"/>
      <c r="UIB301" s="105"/>
      <c r="UIC301" s="105"/>
      <c r="UID301" s="105"/>
      <c r="UIE301" s="105"/>
      <c r="UIF301" s="105"/>
      <c r="UIG301" s="105"/>
      <c r="UIH301" s="105"/>
      <c r="UII301" s="105"/>
      <c r="UIJ301" s="105"/>
      <c r="UIK301" s="105"/>
      <c r="UIL301" s="105"/>
      <c r="UIM301" s="105"/>
      <c r="UIN301" s="105"/>
      <c r="UIO301" s="105"/>
      <c r="UIP301" s="105"/>
      <c r="UIQ301" s="105"/>
      <c r="UIR301" s="105"/>
      <c r="UIS301" s="283"/>
      <c r="UIT301" s="283"/>
      <c r="UIU301" s="105"/>
      <c r="UIV301" s="105"/>
      <c r="UIW301" s="105"/>
      <c r="UIX301" s="105"/>
      <c r="UIY301" s="105"/>
      <c r="UIZ301" s="105"/>
      <c r="UJA301" s="105"/>
      <c r="UJB301" s="105"/>
      <c r="UJC301" s="105"/>
      <c r="UJD301" s="105"/>
      <c r="UJE301" s="105"/>
      <c r="UJF301" s="105"/>
      <c r="UJG301" s="105"/>
      <c r="UJH301" s="105"/>
      <c r="UJI301" s="105"/>
      <c r="UJJ301" s="105"/>
      <c r="UJK301" s="105"/>
      <c r="UJL301" s="105"/>
      <c r="UJM301" s="105"/>
      <c r="UJN301" s="105"/>
      <c r="UJO301" s="105"/>
      <c r="UJP301" s="105"/>
      <c r="UJQ301" s="105"/>
      <c r="UJR301" s="105"/>
      <c r="UJS301" s="283"/>
      <c r="UJT301" s="283"/>
      <c r="UJU301" s="105"/>
      <c r="UJV301" s="105"/>
      <c r="UJW301" s="105"/>
      <c r="UJX301" s="105"/>
      <c r="UJY301" s="105"/>
      <c r="UJZ301" s="105"/>
      <c r="UKA301" s="105"/>
      <c r="UKB301" s="105"/>
      <c r="UKC301" s="105"/>
      <c r="UKD301" s="105"/>
      <c r="UKE301" s="105"/>
      <c r="UKF301" s="105"/>
      <c r="UKG301" s="105"/>
      <c r="UKH301" s="105"/>
      <c r="UKI301" s="105"/>
      <c r="UKJ301" s="105"/>
      <c r="UKK301" s="105"/>
      <c r="UKL301" s="105"/>
      <c r="UKM301" s="105"/>
      <c r="UKN301" s="105"/>
      <c r="UKO301" s="105"/>
      <c r="UKP301" s="105"/>
      <c r="UKQ301" s="105"/>
      <c r="UKR301" s="105"/>
      <c r="UKS301" s="283"/>
      <c r="UKT301" s="283"/>
      <c r="UKU301" s="105"/>
      <c r="UKV301" s="105"/>
      <c r="UKW301" s="105"/>
      <c r="UKX301" s="105"/>
      <c r="UKY301" s="105"/>
      <c r="UKZ301" s="105"/>
      <c r="ULA301" s="105"/>
      <c r="ULB301" s="105"/>
      <c r="ULC301" s="105"/>
      <c r="ULD301" s="105"/>
      <c r="ULE301" s="105"/>
      <c r="ULF301" s="105"/>
      <c r="ULG301" s="105"/>
      <c r="ULH301" s="105"/>
      <c r="ULI301" s="105"/>
      <c r="ULJ301" s="105"/>
      <c r="ULK301" s="105"/>
      <c r="ULL301" s="105"/>
      <c r="ULM301" s="105"/>
      <c r="ULN301" s="105"/>
      <c r="ULO301" s="105"/>
      <c r="ULP301" s="105"/>
      <c r="ULQ301" s="105"/>
      <c r="ULR301" s="105"/>
      <c r="ULS301" s="283"/>
      <c r="ULT301" s="283"/>
      <c r="ULU301" s="105"/>
      <c r="ULV301" s="105"/>
      <c r="ULW301" s="105"/>
      <c r="ULX301" s="105"/>
      <c r="ULY301" s="105"/>
      <c r="ULZ301" s="105"/>
      <c r="UMA301" s="105"/>
      <c r="UMB301" s="105"/>
      <c r="UMC301" s="105"/>
      <c r="UMD301" s="105"/>
      <c r="UME301" s="105"/>
      <c r="UMF301" s="105"/>
      <c r="UMG301" s="105"/>
      <c r="UMH301" s="105"/>
      <c r="UMI301" s="105"/>
      <c r="UMJ301" s="105"/>
      <c r="UMK301" s="105"/>
      <c r="UML301" s="105"/>
      <c r="UMM301" s="105"/>
      <c r="UMN301" s="105"/>
      <c r="UMO301" s="105"/>
      <c r="UMP301" s="105"/>
      <c r="UMQ301" s="105"/>
      <c r="UMR301" s="105"/>
      <c r="UMS301" s="283"/>
      <c r="UMT301" s="283"/>
      <c r="UMU301" s="105"/>
      <c r="UMV301" s="105"/>
      <c r="UMW301" s="105"/>
      <c r="UMX301" s="105"/>
      <c r="UMY301" s="105"/>
      <c r="UMZ301" s="105"/>
      <c r="UNA301" s="105"/>
      <c r="UNB301" s="105"/>
      <c r="UNC301" s="105"/>
      <c r="UND301" s="105"/>
      <c r="UNE301" s="105"/>
      <c r="UNF301" s="105"/>
      <c r="UNG301" s="105"/>
      <c r="UNH301" s="105"/>
      <c r="UNI301" s="105"/>
      <c r="UNJ301" s="105"/>
      <c r="UNK301" s="105"/>
      <c r="UNL301" s="105"/>
      <c r="UNM301" s="105"/>
      <c r="UNN301" s="105"/>
      <c r="UNO301" s="105"/>
      <c r="UNP301" s="105"/>
      <c r="UNQ301" s="105"/>
      <c r="UNR301" s="105"/>
      <c r="UNS301" s="283"/>
      <c r="UNT301" s="283"/>
      <c r="UNU301" s="105"/>
      <c r="UNV301" s="105"/>
      <c r="UNW301" s="105"/>
      <c r="UNX301" s="105"/>
      <c r="UNY301" s="105"/>
      <c r="UNZ301" s="105"/>
      <c r="UOA301" s="105"/>
      <c r="UOB301" s="105"/>
      <c r="UOC301" s="105"/>
      <c r="UOD301" s="105"/>
      <c r="UOE301" s="105"/>
      <c r="UOF301" s="105"/>
      <c r="UOG301" s="105"/>
      <c r="UOH301" s="105"/>
      <c r="UOI301" s="105"/>
      <c r="UOJ301" s="105"/>
      <c r="UOK301" s="105"/>
      <c r="UOL301" s="105"/>
      <c r="UOM301" s="105"/>
      <c r="UON301" s="105"/>
      <c r="UOO301" s="105"/>
      <c r="UOP301" s="105"/>
      <c r="UOQ301" s="105"/>
      <c r="UOR301" s="105"/>
      <c r="UOS301" s="283"/>
      <c r="UOT301" s="283"/>
      <c r="UOU301" s="105"/>
      <c r="UOV301" s="105"/>
      <c r="UOW301" s="105"/>
      <c r="UOX301" s="105"/>
      <c r="UOY301" s="105"/>
      <c r="UOZ301" s="105"/>
      <c r="UPA301" s="105"/>
      <c r="UPB301" s="105"/>
      <c r="UPC301" s="105"/>
      <c r="UPD301" s="105"/>
      <c r="UPE301" s="105"/>
      <c r="UPF301" s="105"/>
      <c r="UPG301" s="105"/>
      <c r="UPH301" s="105"/>
      <c r="UPI301" s="105"/>
      <c r="UPJ301" s="105"/>
      <c r="UPK301" s="105"/>
      <c r="UPL301" s="105"/>
      <c r="UPM301" s="105"/>
      <c r="UPN301" s="105"/>
      <c r="UPO301" s="105"/>
      <c r="UPP301" s="105"/>
      <c r="UPQ301" s="105"/>
      <c r="UPR301" s="105"/>
      <c r="UPS301" s="283"/>
      <c r="UPT301" s="283"/>
      <c r="UPU301" s="105"/>
      <c r="UPV301" s="105"/>
      <c r="UPW301" s="105"/>
      <c r="UPX301" s="105"/>
      <c r="UPY301" s="105"/>
      <c r="UPZ301" s="105"/>
      <c r="UQA301" s="105"/>
      <c r="UQB301" s="105"/>
      <c r="UQC301" s="105"/>
      <c r="UQD301" s="105"/>
      <c r="UQE301" s="105"/>
      <c r="UQF301" s="105"/>
      <c r="UQG301" s="105"/>
      <c r="UQH301" s="105"/>
      <c r="UQI301" s="105"/>
      <c r="UQJ301" s="105"/>
      <c r="UQK301" s="105"/>
      <c r="UQL301" s="105"/>
      <c r="UQM301" s="105"/>
      <c r="UQN301" s="105"/>
      <c r="UQO301" s="105"/>
      <c r="UQP301" s="105"/>
      <c r="UQQ301" s="105"/>
      <c r="UQR301" s="105"/>
      <c r="UQS301" s="283"/>
      <c r="UQT301" s="283"/>
      <c r="UQU301" s="105"/>
      <c r="UQV301" s="105"/>
      <c r="UQW301" s="105"/>
      <c r="UQX301" s="105"/>
      <c r="UQY301" s="105"/>
      <c r="UQZ301" s="105"/>
      <c r="URA301" s="105"/>
      <c r="URB301" s="105"/>
      <c r="URC301" s="105"/>
      <c r="URD301" s="105"/>
      <c r="URE301" s="105"/>
      <c r="URF301" s="105"/>
      <c r="URG301" s="105"/>
      <c r="URH301" s="105"/>
      <c r="URI301" s="105"/>
      <c r="URJ301" s="105"/>
      <c r="URK301" s="105"/>
      <c r="URL301" s="105"/>
      <c r="URM301" s="105"/>
      <c r="URN301" s="105"/>
      <c r="URO301" s="105"/>
      <c r="URP301" s="105"/>
      <c r="URQ301" s="105"/>
      <c r="URR301" s="105"/>
      <c r="URS301" s="283"/>
      <c r="URT301" s="283"/>
      <c r="URU301" s="105"/>
      <c r="URV301" s="105"/>
      <c r="URW301" s="105"/>
      <c r="URX301" s="105"/>
      <c r="URY301" s="105"/>
      <c r="URZ301" s="105"/>
      <c r="USA301" s="105"/>
      <c r="USB301" s="105"/>
      <c r="USC301" s="105"/>
      <c r="USD301" s="105"/>
      <c r="USE301" s="105"/>
      <c r="USF301" s="105"/>
      <c r="USG301" s="105"/>
      <c r="USH301" s="105"/>
      <c r="USI301" s="105"/>
      <c r="USJ301" s="105"/>
      <c r="USK301" s="105"/>
      <c r="USL301" s="105"/>
      <c r="USM301" s="105"/>
      <c r="USN301" s="105"/>
      <c r="USO301" s="105"/>
      <c r="USP301" s="105"/>
      <c r="USQ301" s="105"/>
      <c r="USR301" s="105"/>
      <c r="USS301" s="283"/>
      <c r="UST301" s="283"/>
      <c r="USU301" s="105"/>
      <c r="USV301" s="105"/>
      <c r="USW301" s="105"/>
      <c r="USX301" s="105"/>
      <c r="USY301" s="105"/>
      <c r="USZ301" s="105"/>
      <c r="UTA301" s="105"/>
      <c r="UTB301" s="105"/>
      <c r="UTC301" s="105"/>
      <c r="UTD301" s="105"/>
      <c r="UTE301" s="105"/>
      <c r="UTF301" s="105"/>
      <c r="UTG301" s="105"/>
      <c r="UTH301" s="105"/>
      <c r="UTI301" s="105"/>
      <c r="UTJ301" s="105"/>
      <c r="UTK301" s="105"/>
      <c r="UTL301" s="105"/>
      <c r="UTM301" s="105"/>
      <c r="UTN301" s="105"/>
      <c r="UTO301" s="105"/>
      <c r="UTP301" s="105"/>
      <c r="UTQ301" s="105"/>
      <c r="UTR301" s="105"/>
      <c r="UTS301" s="283"/>
      <c r="UTT301" s="283"/>
      <c r="UTU301" s="105"/>
      <c r="UTV301" s="105"/>
      <c r="UTW301" s="105"/>
      <c r="UTX301" s="105"/>
      <c r="UTY301" s="105"/>
      <c r="UTZ301" s="105"/>
      <c r="UUA301" s="105"/>
      <c r="UUB301" s="105"/>
      <c r="UUC301" s="105"/>
      <c r="UUD301" s="105"/>
      <c r="UUE301" s="105"/>
      <c r="UUF301" s="105"/>
      <c r="UUG301" s="105"/>
      <c r="UUH301" s="105"/>
      <c r="UUI301" s="105"/>
      <c r="UUJ301" s="105"/>
      <c r="UUK301" s="105"/>
      <c r="UUL301" s="105"/>
      <c r="UUM301" s="105"/>
      <c r="UUN301" s="105"/>
      <c r="UUO301" s="105"/>
      <c r="UUP301" s="105"/>
      <c r="UUQ301" s="105"/>
      <c r="UUR301" s="105"/>
      <c r="UUS301" s="283"/>
      <c r="UUT301" s="283"/>
      <c r="UUU301" s="105"/>
      <c r="UUV301" s="105"/>
      <c r="UUW301" s="105"/>
      <c r="UUX301" s="105"/>
      <c r="UUY301" s="105"/>
      <c r="UUZ301" s="105"/>
      <c r="UVA301" s="105"/>
      <c r="UVB301" s="105"/>
      <c r="UVC301" s="105"/>
      <c r="UVD301" s="105"/>
      <c r="UVE301" s="105"/>
      <c r="UVF301" s="105"/>
      <c r="UVG301" s="105"/>
      <c r="UVH301" s="105"/>
      <c r="UVI301" s="105"/>
      <c r="UVJ301" s="105"/>
      <c r="UVK301" s="105"/>
      <c r="UVL301" s="105"/>
      <c r="UVM301" s="105"/>
      <c r="UVN301" s="105"/>
      <c r="UVO301" s="105"/>
      <c r="UVP301" s="105"/>
      <c r="UVQ301" s="105"/>
      <c r="UVR301" s="105"/>
      <c r="UVS301" s="283"/>
      <c r="UVT301" s="283"/>
      <c r="UVU301" s="105"/>
      <c r="UVV301" s="105"/>
      <c r="UVW301" s="105"/>
      <c r="UVX301" s="105"/>
      <c r="UVY301" s="105"/>
      <c r="UVZ301" s="105"/>
      <c r="UWA301" s="105"/>
      <c r="UWB301" s="105"/>
      <c r="UWC301" s="105"/>
      <c r="UWD301" s="105"/>
      <c r="UWE301" s="105"/>
      <c r="UWF301" s="105"/>
      <c r="UWG301" s="105"/>
      <c r="UWH301" s="105"/>
      <c r="UWI301" s="105"/>
      <c r="UWJ301" s="105"/>
      <c r="UWK301" s="105"/>
      <c r="UWL301" s="105"/>
      <c r="UWM301" s="105"/>
      <c r="UWN301" s="105"/>
      <c r="UWO301" s="105"/>
      <c r="UWP301" s="105"/>
      <c r="UWQ301" s="105"/>
      <c r="UWR301" s="105"/>
      <c r="UWS301" s="283"/>
      <c r="UWT301" s="283"/>
      <c r="UWU301" s="105"/>
      <c r="UWV301" s="105"/>
      <c r="UWW301" s="105"/>
      <c r="UWX301" s="105"/>
      <c r="UWY301" s="105"/>
      <c r="UWZ301" s="105"/>
      <c r="UXA301" s="105"/>
      <c r="UXB301" s="105"/>
      <c r="UXC301" s="105"/>
      <c r="UXD301" s="105"/>
      <c r="UXE301" s="105"/>
      <c r="UXF301" s="105"/>
      <c r="UXG301" s="105"/>
      <c r="UXH301" s="105"/>
      <c r="UXI301" s="105"/>
      <c r="UXJ301" s="105"/>
      <c r="UXK301" s="105"/>
      <c r="UXL301" s="105"/>
      <c r="UXM301" s="105"/>
      <c r="UXN301" s="105"/>
      <c r="UXO301" s="105"/>
      <c r="UXP301" s="105"/>
      <c r="UXQ301" s="105"/>
      <c r="UXR301" s="105"/>
      <c r="UXS301" s="283"/>
      <c r="UXT301" s="283"/>
      <c r="UXU301" s="105"/>
      <c r="UXV301" s="105"/>
      <c r="UXW301" s="105"/>
      <c r="UXX301" s="105"/>
      <c r="UXY301" s="105"/>
      <c r="UXZ301" s="105"/>
      <c r="UYA301" s="105"/>
      <c r="UYB301" s="105"/>
      <c r="UYC301" s="105"/>
      <c r="UYD301" s="105"/>
      <c r="UYE301" s="105"/>
      <c r="UYF301" s="105"/>
      <c r="UYG301" s="105"/>
      <c r="UYH301" s="105"/>
      <c r="UYI301" s="105"/>
      <c r="UYJ301" s="105"/>
      <c r="UYK301" s="105"/>
      <c r="UYL301" s="105"/>
      <c r="UYM301" s="105"/>
      <c r="UYN301" s="105"/>
      <c r="UYO301" s="105"/>
      <c r="UYP301" s="105"/>
      <c r="UYQ301" s="105"/>
      <c r="UYR301" s="105"/>
      <c r="UYS301" s="283"/>
      <c r="UYT301" s="283"/>
      <c r="UYU301" s="105"/>
      <c r="UYV301" s="105"/>
      <c r="UYW301" s="105"/>
      <c r="UYX301" s="105"/>
      <c r="UYY301" s="105"/>
      <c r="UYZ301" s="105"/>
      <c r="UZA301" s="105"/>
      <c r="UZB301" s="105"/>
      <c r="UZC301" s="105"/>
      <c r="UZD301" s="105"/>
      <c r="UZE301" s="105"/>
      <c r="UZF301" s="105"/>
      <c r="UZG301" s="105"/>
      <c r="UZH301" s="105"/>
      <c r="UZI301" s="105"/>
      <c r="UZJ301" s="105"/>
      <c r="UZK301" s="105"/>
      <c r="UZL301" s="105"/>
      <c r="UZM301" s="105"/>
      <c r="UZN301" s="105"/>
      <c r="UZO301" s="105"/>
      <c r="UZP301" s="105"/>
      <c r="UZQ301" s="105"/>
      <c r="UZR301" s="105"/>
      <c r="UZS301" s="283"/>
      <c r="UZT301" s="283"/>
      <c r="UZU301" s="105"/>
      <c r="UZV301" s="105"/>
      <c r="UZW301" s="105"/>
      <c r="UZX301" s="105"/>
      <c r="UZY301" s="105"/>
      <c r="UZZ301" s="105"/>
      <c r="VAA301" s="105"/>
      <c r="VAB301" s="105"/>
      <c r="VAC301" s="105"/>
      <c r="VAD301" s="105"/>
      <c r="VAE301" s="105"/>
      <c r="VAF301" s="105"/>
      <c r="VAG301" s="105"/>
      <c r="VAH301" s="105"/>
      <c r="VAI301" s="105"/>
      <c r="VAJ301" s="105"/>
      <c r="VAK301" s="105"/>
      <c r="VAL301" s="105"/>
      <c r="VAM301" s="105"/>
      <c r="VAN301" s="105"/>
      <c r="VAO301" s="105"/>
      <c r="VAP301" s="105"/>
      <c r="VAQ301" s="105"/>
      <c r="VAR301" s="105"/>
      <c r="VAS301" s="283"/>
      <c r="VAT301" s="283"/>
      <c r="VAU301" s="105"/>
      <c r="VAV301" s="105"/>
      <c r="VAW301" s="105"/>
      <c r="VAX301" s="105"/>
      <c r="VAY301" s="105"/>
      <c r="VAZ301" s="105"/>
      <c r="VBA301" s="105"/>
      <c r="VBB301" s="105"/>
      <c r="VBC301" s="105"/>
      <c r="VBD301" s="105"/>
      <c r="VBE301" s="105"/>
      <c r="VBF301" s="105"/>
      <c r="VBG301" s="105"/>
      <c r="VBH301" s="105"/>
      <c r="VBI301" s="105"/>
      <c r="VBJ301" s="105"/>
      <c r="VBK301" s="105"/>
      <c r="VBL301" s="105"/>
      <c r="VBM301" s="105"/>
      <c r="VBN301" s="105"/>
      <c r="VBO301" s="105"/>
      <c r="VBP301" s="105"/>
      <c r="VBQ301" s="105"/>
      <c r="VBR301" s="105"/>
      <c r="VBS301" s="283"/>
      <c r="VBT301" s="283"/>
      <c r="VBU301" s="105"/>
      <c r="VBV301" s="105"/>
      <c r="VBW301" s="105"/>
      <c r="VBX301" s="105"/>
      <c r="VBY301" s="105"/>
      <c r="VBZ301" s="105"/>
      <c r="VCA301" s="105"/>
      <c r="VCB301" s="105"/>
      <c r="VCC301" s="105"/>
      <c r="VCD301" s="105"/>
      <c r="VCE301" s="105"/>
      <c r="VCF301" s="105"/>
      <c r="VCG301" s="105"/>
      <c r="VCH301" s="105"/>
      <c r="VCI301" s="105"/>
      <c r="VCJ301" s="105"/>
      <c r="VCK301" s="105"/>
      <c r="VCL301" s="105"/>
      <c r="VCM301" s="105"/>
      <c r="VCN301" s="105"/>
      <c r="VCO301" s="105"/>
      <c r="VCP301" s="105"/>
      <c r="VCQ301" s="105"/>
      <c r="VCR301" s="105"/>
      <c r="VCS301" s="283"/>
      <c r="VCT301" s="283"/>
      <c r="VCU301" s="105"/>
      <c r="VCV301" s="105"/>
      <c r="VCW301" s="105"/>
      <c r="VCX301" s="105"/>
      <c r="VCY301" s="105"/>
      <c r="VCZ301" s="105"/>
      <c r="VDA301" s="105"/>
      <c r="VDB301" s="105"/>
      <c r="VDC301" s="105"/>
      <c r="VDD301" s="105"/>
      <c r="VDE301" s="105"/>
      <c r="VDF301" s="105"/>
      <c r="VDG301" s="105"/>
      <c r="VDH301" s="105"/>
      <c r="VDI301" s="105"/>
      <c r="VDJ301" s="105"/>
      <c r="VDK301" s="105"/>
      <c r="VDL301" s="105"/>
      <c r="VDM301" s="105"/>
      <c r="VDN301" s="105"/>
      <c r="VDO301" s="105"/>
      <c r="VDP301" s="105"/>
      <c r="VDQ301" s="105"/>
      <c r="VDR301" s="105"/>
      <c r="VDS301" s="283"/>
      <c r="VDT301" s="283"/>
      <c r="VDU301" s="105"/>
      <c r="VDV301" s="105"/>
      <c r="VDW301" s="105"/>
      <c r="VDX301" s="105"/>
      <c r="VDY301" s="105"/>
      <c r="VDZ301" s="105"/>
      <c r="VEA301" s="105"/>
      <c r="VEB301" s="105"/>
      <c r="VEC301" s="105"/>
      <c r="VED301" s="105"/>
      <c r="VEE301" s="105"/>
      <c r="VEF301" s="105"/>
      <c r="VEG301" s="105"/>
      <c r="VEH301" s="105"/>
      <c r="VEI301" s="105"/>
      <c r="VEJ301" s="105"/>
      <c r="VEK301" s="105"/>
      <c r="VEL301" s="105"/>
      <c r="VEM301" s="105"/>
      <c r="VEN301" s="105"/>
      <c r="VEO301" s="105"/>
      <c r="VEP301" s="105"/>
      <c r="VEQ301" s="105"/>
      <c r="VER301" s="105"/>
      <c r="VES301" s="283"/>
      <c r="VET301" s="283"/>
      <c r="VEU301" s="105"/>
      <c r="VEV301" s="105"/>
      <c r="VEW301" s="105"/>
      <c r="VEX301" s="105"/>
      <c r="VEY301" s="105"/>
      <c r="VEZ301" s="105"/>
      <c r="VFA301" s="105"/>
      <c r="VFB301" s="105"/>
      <c r="VFC301" s="105"/>
      <c r="VFD301" s="105"/>
      <c r="VFE301" s="105"/>
      <c r="VFF301" s="105"/>
      <c r="VFG301" s="105"/>
      <c r="VFH301" s="105"/>
      <c r="VFI301" s="105"/>
      <c r="VFJ301" s="105"/>
      <c r="VFK301" s="105"/>
      <c r="VFL301" s="105"/>
      <c r="VFM301" s="105"/>
      <c r="VFN301" s="105"/>
      <c r="VFO301" s="105"/>
      <c r="VFP301" s="105"/>
      <c r="VFQ301" s="105"/>
      <c r="VFR301" s="105"/>
      <c r="VFS301" s="283"/>
      <c r="VFT301" s="283"/>
      <c r="VFU301" s="105"/>
      <c r="VFV301" s="105"/>
      <c r="VFW301" s="105"/>
      <c r="VFX301" s="105"/>
      <c r="VFY301" s="105"/>
      <c r="VFZ301" s="105"/>
      <c r="VGA301" s="105"/>
      <c r="VGB301" s="105"/>
      <c r="VGC301" s="105"/>
      <c r="VGD301" s="105"/>
      <c r="VGE301" s="105"/>
      <c r="VGF301" s="105"/>
      <c r="VGG301" s="105"/>
      <c r="VGH301" s="105"/>
      <c r="VGI301" s="105"/>
      <c r="VGJ301" s="105"/>
      <c r="VGK301" s="105"/>
      <c r="VGL301" s="105"/>
      <c r="VGM301" s="105"/>
      <c r="VGN301" s="105"/>
      <c r="VGO301" s="105"/>
      <c r="VGP301" s="105"/>
      <c r="VGQ301" s="105"/>
      <c r="VGR301" s="105"/>
      <c r="VGS301" s="283"/>
      <c r="VGT301" s="283"/>
      <c r="VGU301" s="105"/>
      <c r="VGV301" s="105"/>
      <c r="VGW301" s="105"/>
      <c r="VGX301" s="105"/>
      <c r="VGY301" s="105"/>
      <c r="VGZ301" s="105"/>
      <c r="VHA301" s="105"/>
      <c r="VHB301" s="105"/>
      <c r="VHC301" s="105"/>
      <c r="VHD301" s="105"/>
      <c r="VHE301" s="105"/>
      <c r="VHF301" s="105"/>
      <c r="VHG301" s="105"/>
      <c r="VHH301" s="105"/>
      <c r="VHI301" s="105"/>
      <c r="VHJ301" s="105"/>
      <c r="VHK301" s="105"/>
      <c r="VHL301" s="105"/>
      <c r="VHM301" s="105"/>
      <c r="VHN301" s="105"/>
      <c r="VHO301" s="105"/>
      <c r="VHP301" s="105"/>
      <c r="VHQ301" s="105"/>
      <c r="VHR301" s="105"/>
      <c r="VHS301" s="283"/>
      <c r="VHT301" s="283"/>
      <c r="VHU301" s="105"/>
      <c r="VHV301" s="105"/>
      <c r="VHW301" s="105"/>
      <c r="VHX301" s="105"/>
      <c r="VHY301" s="105"/>
      <c r="VHZ301" s="105"/>
      <c r="VIA301" s="105"/>
      <c r="VIB301" s="105"/>
      <c r="VIC301" s="105"/>
      <c r="VID301" s="105"/>
      <c r="VIE301" s="105"/>
      <c r="VIF301" s="105"/>
      <c r="VIG301" s="105"/>
      <c r="VIH301" s="105"/>
      <c r="VII301" s="105"/>
      <c r="VIJ301" s="105"/>
      <c r="VIK301" s="105"/>
      <c r="VIL301" s="105"/>
      <c r="VIM301" s="105"/>
      <c r="VIN301" s="105"/>
      <c r="VIO301" s="105"/>
      <c r="VIP301" s="105"/>
      <c r="VIQ301" s="105"/>
      <c r="VIR301" s="105"/>
      <c r="VIS301" s="283"/>
      <c r="VIT301" s="283"/>
      <c r="VIU301" s="105"/>
      <c r="VIV301" s="105"/>
      <c r="VIW301" s="105"/>
      <c r="VIX301" s="105"/>
      <c r="VIY301" s="105"/>
      <c r="VIZ301" s="105"/>
      <c r="VJA301" s="105"/>
      <c r="VJB301" s="105"/>
      <c r="VJC301" s="105"/>
      <c r="VJD301" s="105"/>
      <c r="VJE301" s="105"/>
      <c r="VJF301" s="105"/>
      <c r="VJG301" s="105"/>
      <c r="VJH301" s="105"/>
      <c r="VJI301" s="105"/>
      <c r="VJJ301" s="105"/>
      <c r="VJK301" s="105"/>
      <c r="VJL301" s="105"/>
      <c r="VJM301" s="105"/>
      <c r="VJN301" s="105"/>
      <c r="VJO301" s="105"/>
      <c r="VJP301" s="105"/>
      <c r="VJQ301" s="105"/>
      <c r="VJR301" s="105"/>
      <c r="VJS301" s="283"/>
      <c r="VJT301" s="283"/>
      <c r="VJU301" s="105"/>
      <c r="VJV301" s="105"/>
      <c r="VJW301" s="105"/>
      <c r="VJX301" s="105"/>
      <c r="VJY301" s="105"/>
      <c r="VJZ301" s="105"/>
      <c r="VKA301" s="105"/>
      <c r="VKB301" s="105"/>
      <c r="VKC301" s="105"/>
      <c r="VKD301" s="105"/>
      <c r="VKE301" s="105"/>
      <c r="VKF301" s="105"/>
      <c r="VKG301" s="105"/>
      <c r="VKH301" s="105"/>
      <c r="VKI301" s="105"/>
      <c r="VKJ301" s="105"/>
      <c r="VKK301" s="105"/>
      <c r="VKL301" s="105"/>
      <c r="VKM301" s="105"/>
      <c r="VKN301" s="105"/>
      <c r="VKO301" s="105"/>
      <c r="VKP301" s="105"/>
      <c r="VKQ301" s="105"/>
      <c r="VKR301" s="105"/>
      <c r="VKS301" s="283"/>
      <c r="VKT301" s="283"/>
      <c r="VKU301" s="105"/>
      <c r="VKV301" s="105"/>
      <c r="VKW301" s="105"/>
      <c r="VKX301" s="105"/>
      <c r="VKY301" s="105"/>
      <c r="VKZ301" s="105"/>
      <c r="VLA301" s="105"/>
      <c r="VLB301" s="105"/>
      <c r="VLC301" s="105"/>
      <c r="VLD301" s="105"/>
      <c r="VLE301" s="105"/>
      <c r="VLF301" s="105"/>
      <c r="VLG301" s="105"/>
      <c r="VLH301" s="105"/>
      <c r="VLI301" s="105"/>
      <c r="VLJ301" s="105"/>
      <c r="VLK301" s="105"/>
      <c r="VLL301" s="105"/>
      <c r="VLM301" s="105"/>
      <c r="VLN301" s="105"/>
      <c r="VLO301" s="105"/>
      <c r="VLP301" s="105"/>
      <c r="VLQ301" s="105"/>
      <c r="VLR301" s="105"/>
      <c r="VLS301" s="283"/>
      <c r="VLT301" s="283"/>
      <c r="VLU301" s="105"/>
      <c r="VLV301" s="105"/>
      <c r="VLW301" s="105"/>
      <c r="VLX301" s="105"/>
      <c r="VLY301" s="105"/>
      <c r="VLZ301" s="105"/>
      <c r="VMA301" s="105"/>
      <c r="VMB301" s="105"/>
      <c r="VMC301" s="105"/>
      <c r="VMD301" s="105"/>
      <c r="VME301" s="105"/>
      <c r="VMF301" s="105"/>
      <c r="VMG301" s="105"/>
      <c r="VMH301" s="105"/>
      <c r="VMI301" s="105"/>
      <c r="VMJ301" s="105"/>
      <c r="VMK301" s="105"/>
      <c r="VML301" s="105"/>
      <c r="VMM301" s="105"/>
      <c r="VMN301" s="105"/>
      <c r="VMO301" s="105"/>
      <c r="VMP301" s="105"/>
      <c r="VMQ301" s="105"/>
      <c r="VMR301" s="105"/>
      <c r="VMS301" s="283"/>
      <c r="VMT301" s="283"/>
      <c r="VMU301" s="105"/>
      <c r="VMV301" s="105"/>
      <c r="VMW301" s="105"/>
      <c r="VMX301" s="105"/>
      <c r="VMY301" s="105"/>
      <c r="VMZ301" s="105"/>
      <c r="VNA301" s="105"/>
      <c r="VNB301" s="105"/>
      <c r="VNC301" s="105"/>
      <c r="VND301" s="105"/>
      <c r="VNE301" s="105"/>
      <c r="VNF301" s="105"/>
      <c r="VNG301" s="105"/>
      <c r="VNH301" s="105"/>
      <c r="VNI301" s="105"/>
      <c r="VNJ301" s="105"/>
      <c r="VNK301" s="105"/>
      <c r="VNL301" s="105"/>
      <c r="VNM301" s="105"/>
      <c r="VNN301" s="105"/>
      <c r="VNO301" s="105"/>
      <c r="VNP301" s="105"/>
      <c r="VNQ301" s="105"/>
      <c r="VNR301" s="105"/>
      <c r="VNS301" s="283"/>
      <c r="VNT301" s="283"/>
      <c r="VNU301" s="105"/>
      <c r="VNV301" s="105"/>
      <c r="VNW301" s="105"/>
      <c r="VNX301" s="105"/>
      <c r="VNY301" s="105"/>
      <c r="VNZ301" s="105"/>
      <c r="VOA301" s="105"/>
      <c r="VOB301" s="105"/>
      <c r="VOC301" s="105"/>
      <c r="VOD301" s="105"/>
      <c r="VOE301" s="105"/>
      <c r="VOF301" s="105"/>
      <c r="VOG301" s="105"/>
      <c r="VOH301" s="105"/>
      <c r="VOI301" s="105"/>
      <c r="VOJ301" s="105"/>
      <c r="VOK301" s="105"/>
      <c r="VOL301" s="105"/>
      <c r="VOM301" s="105"/>
      <c r="VON301" s="105"/>
      <c r="VOO301" s="105"/>
      <c r="VOP301" s="105"/>
      <c r="VOQ301" s="105"/>
      <c r="VOR301" s="105"/>
      <c r="VOS301" s="283"/>
      <c r="VOT301" s="283"/>
      <c r="VOU301" s="105"/>
      <c r="VOV301" s="105"/>
      <c r="VOW301" s="105"/>
      <c r="VOX301" s="105"/>
      <c r="VOY301" s="105"/>
      <c r="VOZ301" s="105"/>
      <c r="VPA301" s="105"/>
      <c r="VPB301" s="105"/>
      <c r="VPC301" s="105"/>
      <c r="VPD301" s="105"/>
      <c r="VPE301" s="105"/>
      <c r="VPF301" s="105"/>
      <c r="VPG301" s="105"/>
      <c r="VPH301" s="105"/>
      <c r="VPI301" s="105"/>
      <c r="VPJ301" s="105"/>
      <c r="VPK301" s="105"/>
      <c r="VPL301" s="105"/>
      <c r="VPM301" s="105"/>
      <c r="VPN301" s="105"/>
      <c r="VPO301" s="105"/>
      <c r="VPP301" s="105"/>
      <c r="VPQ301" s="105"/>
      <c r="VPR301" s="105"/>
      <c r="VPS301" s="283"/>
      <c r="VPT301" s="283"/>
      <c r="VPU301" s="105"/>
      <c r="VPV301" s="105"/>
      <c r="VPW301" s="105"/>
      <c r="VPX301" s="105"/>
      <c r="VPY301" s="105"/>
      <c r="VPZ301" s="105"/>
      <c r="VQA301" s="105"/>
      <c r="VQB301" s="105"/>
      <c r="VQC301" s="105"/>
      <c r="VQD301" s="105"/>
      <c r="VQE301" s="105"/>
      <c r="VQF301" s="105"/>
      <c r="VQG301" s="105"/>
      <c r="VQH301" s="105"/>
      <c r="VQI301" s="105"/>
      <c r="VQJ301" s="105"/>
      <c r="VQK301" s="105"/>
      <c r="VQL301" s="105"/>
      <c r="VQM301" s="105"/>
      <c r="VQN301" s="105"/>
      <c r="VQO301" s="105"/>
      <c r="VQP301" s="105"/>
      <c r="VQQ301" s="105"/>
      <c r="VQR301" s="105"/>
      <c r="VQS301" s="283"/>
      <c r="VQT301" s="283"/>
      <c r="VQU301" s="105"/>
      <c r="VQV301" s="105"/>
      <c r="VQW301" s="105"/>
      <c r="VQX301" s="105"/>
      <c r="VQY301" s="105"/>
      <c r="VQZ301" s="105"/>
      <c r="VRA301" s="105"/>
      <c r="VRB301" s="105"/>
      <c r="VRC301" s="105"/>
      <c r="VRD301" s="105"/>
      <c r="VRE301" s="105"/>
      <c r="VRF301" s="105"/>
      <c r="VRG301" s="105"/>
      <c r="VRH301" s="105"/>
      <c r="VRI301" s="105"/>
      <c r="VRJ301" s="105"/>
      <c r="VRK301" s="105"/>
      <c r="VRL301" s="105"/>
      <c r="VRM301" s="105"/>
      <c r="VRN301" s="105"/>
      <c r="VRO301" s="105"/>
      <c r="VRP301" s="105"/>
      <c r="VRQ301" s="105"/>
      <c r="VRR301" s="105"/>
      <c r="VRS301" s="283"/>
      <c r="VRT301" s="283"/>
      <c r="VRU301" s="105"/>
      <c r="VRV301" s="105"/>
      <c r="VRW301" s="105"/>
      <c r="VRX301" s="105"/>
      <c r="VRY301" s="105"/>
      <c r="VRZ301" s="105"/>
      <c r="VSA301" s="105"/>
      <c r="VSB301" s="105"/>
      <c r="VSC301" s="105"/>
      <c r="VSD301" s="105"/>
      <c r="VSE301" s="105"/>
      <c r="VSF301" s="105"/>
      <c r="VSG301" s="105"/>
      <c r="VSH301" s="105"/>
      <c r="VSI301" s="105"/>
      <c r="VSJ301" s="105"/>
      <c r="VSK301" s="105"/>
      <c r="VSL301" s="105"/>
      <c r="VSM301" s="105"/>
      <c r="VSN301" s="105"/>
      <c r="VSO301" s="105"/>
      <c r="VSP301" s="105"/>
      <c r="VSQ301" s="105"/>
      <c r="VSR301" s="105"/>
      <c r="VSS301" s="283"/>
      <c r="VST301" s="283"/>
      <c r="VSU301" s="105"/>
      <c r="VSV301" s="105"/>
      <c r="VSW301" s="105"/>
      <c r="VSX301" s="105"/>
      <c r="VSY301" s="105"/>
      <c r="VSZ301" s="105"/>
      <c r="VTA301" s="105"/>
      <c r="VTB301" s="105"/>
      <c r="VTC301" s="105"/>
      <c r="VTD301" s="105"/>
      <c r="VTE301" s="105"/>
      <c r="VTF301" s="105"/>
      <c r="VTG301" s="105"/>
      <c r="VTH301" s="105"/>
      <c r="VTI301" s="105"/>
      <c r="VTJ301" s="105"/>
      <c r="VTK301" s="105"/>
      <c r="VTL301" s="105"/>
      <c r="VTM301" s="105"/>
      <c r="VTN301" s="105"/>
      <c r="VTO301" s="105"/>
      <c r="VTP301" s="105"/>
      <c r="VTQ301" s="105"/>
      <c r="VTR301" s="105"/>
      <c r="VTS301" s="283"/>
      <c r="VTT301" s="283"/>
      <c r="VTU301" s="105"/>
      <c r="VTV301" s="105"/>
      <c r="VTW301" s="105"/>
      <c r="VTX301" s="105"/>
      <c r="VTY301" s="105"/>
      <c r="VTZ301" s="105"/>
      <c r="VUA301" s="105"/>
      <c r="VUB301" s="105"/>
      <c r="VUC301" s="105"/>
      <c r="VUD301" s="105"/>
      <c r="VUE301" s="105"/>
      <c r="VUF301" s="105"/>
      <c r="VUG301" s="105"/>
      <c r="VUH301" s="105"/>
      <c r="VUI301" s="105"/>
      <c r="VUJ301" s="105"/>
      <c r="VUK301" s="105"/>
      <c r="VUL301" s="105"/>
      <c r="VUM301" s="105"/>
      <c r="VUN301" s="105"/>
      <c r="VUO301" s="105"/>
      <c r="VUP301" s="105"/>
      <c r="VUQ301" s="105"/>
      <c r="VUR301" s="105"/>
      <c r="VUS301" s="283"/>
      <c r="VUT301" s="283"/>
      <c r="VUU301" s="105"/>
      <c r="VUV301" s="105"/>
      <c r="VUW301" s="105"/>
      <c r="VUX301" s="105"/>
      <c r="VUY301" s="105"/>
      <c r="VUZ301" s="105"/>
      <c r="VVA301" s="105"/>
      <c r="VVB301" s="105"/>
      <c r="VVC301" s="105"/>
      <c r="VVD301" s="105"/>
      <c r="VVE301" s="105"/>
      <c r="VVF301" s="105"/>
      <c r="VVG301" s="105"/>
      <c r="VVH301" s="105"/>
      <c r="VVI301" s="105"/>
      <c r="VVJ301" s="105"/>
      <c r="VVK301" s="105"/>
      <c r="VVL301" s="105"/>
      <c r="VVM301" s="105"/>
      <c r="VVN301" s="105"/>
      <c r="VVO301" s="105"/>
      <c r="VVP301" s="105"/>
      <c r="VVQ301" s="105"/>
      <c r="VVR301" s="105"/>
      <c r="VVS301" s="283"/>
      <c r="VVT301" s="283"/>
      <c r="VVU301" s="105"/>
      <c r="VVV301" s="105"/>
      <c r="VVW301" s="105"/>
      <c r="VVX301" s="105"/>
      <c r="VVY301" s="105"/>
      <c r="VVZ301" s="105"/>
      <c r="VWA301" s="105"/>
      <c r="VWB301" s="105"/>
      <c r="VWC301" s="105"/>
      <c r="VWD301" s="105"/>
      <c r="VWE301" s="105"/>
      <c r="VWF301" s="105"/>
      <c r="VWG301" s="105"/>
      <c r="VWH301" s="105"/>
      <c r="VWI301" s="105"/>
      <c r="VWJ301" s="105"/>
      <c r="VWK301" s="105"/>
      <c r="VWL301" s="105"/>
      <c r="VWM301" s="105"/>
      <c r="VWN301" s="105"/>
      <c r="VWO301" s="105"/>
      <c r="VWP301" s="105"/>
      <c r="VWQ301" s="105"/>
      <c r="VWR301" s="105"/>
      <c r="VWS301" s="283"/>
      <c r="VWT301" s="283"/>
      <c r="VWU301" s="105"/>
      <c r="VWV301" s="105"/>
      <c r="VWW301" s="105"/>
      <c r="VWX301" s="105"/>
      <c r="VWY301" s="105"/>
      <c r="VWZ301" s="105"/>
      <c r="VXA301" s="105"/>
      <c r="VXB301" s="105"/>
      <c r="VXC301" s="105"/>
      <c r="VXD301" s="105"/>
      <c r="VXE301" s="105"/>
      <c r="VXF301" s="105"/>
      <c r="VXG301" s="105"/>
      <c r="VXH301" s="105"/>
      <c r="VXI301" s="105"/>
      <c r="VXJ301" s="105"/>
      <c r="VXK301" s="105"/>
      <c r="VXL301" s="105"/>
      <c r="VXM301" s="105"/>
      <c r="VXN301" s="105"/>
      <c r="VXO301" s="105"/>
      <c r="VXP301" s="105"/>
      <c r="VXQ301" s="105"/>
      <c r="VXR301" s="105"/>
      <c r="VXS301" s="283"/>
      <c r="VXT301" s="283"/>
      <c r="VXU301" s="105"/>
      <c r="VXV301" s="105"/>
      <c r="VXW301" s="105"/>
      <c r="VXX301" s="105"/>
      <c r="VXY301" s="105"/>
      <c r="VXZ301" s="105"/>
      <c r="VYA301" s="105"/>
      <c r="VYB301" s="105"/>
      <c r="VYC301" s="105"/>
      <c r="VYD301" s="105"/>
      <c r="VYE301" s="105"/>
      <c r="VYF301" s="105"/>
      <c r="VYG301" s="105"/>
      <c r="VYH301" s="105"/>
      <c r="VYI301" s="105"/>
      <c r="VYJ301" s="105"/>
      <c r="VYK301" s="105"/>
      <c r="VYL301" s="105"/>
      <c r="VYM301" s="105"/>
      <c r="VYN301" s="105"/>
      <c r="VYO301" s="105"/>
      <c r="VYP301" s="105"/>
      <c r="VYQ301" s="105"/>
      <c r="VYR301" s="105"/>
      <c r="VYS301" s="283"/>
      <c r="VYT301" s="283"/>
      <c r="VYU301" s="105"/>
      <c r="VYV301" s="105"/>
      <c r="VYW301" s="105"/>
      <c r="VYX301" s="105"/>
      <c r="VYY301" s="105"/>
      <c r="VYZ301" s="105"/>
      <c r="VZA301" s="105"/>
      <c r="VZB301" s="105"/>
      <c r="VZC301" s="105"/>
      <c r="VZD301" s="105"/>
      <c r="VZE301" s="105"/>
      <c r="VZF301" s="105"/>
      <c r="VZG301" s="105"/>
      <c r="VZH301" s="105"/>
      <c r="VZI301" s="105"/>
      <c r="VZJ301" s="105"/>
      <c r="VZK301" s="105"/>
      <c r="VZL301" s="105"/>
      <c r="VZM301" s="105"/>
      <c r="VZN301" s="105"/>
      <c r="VZO301" s="105"/>
      <c r="VZP301" s="105"/>
      <c r="VZQ301" s="105"/>
      <c r="VZR301" s="105"/>
      <c r="VZS301" s="283"/>
      <c r="VZT301" s="283"/>
      <c r="VZU301" s="105"/>
      <c r="VZV301" s="105"/>
      <c r="VZW301" s="105"/>
      <c r="VZX301" s="105"/>
      <c r="VZY301" s="105"/>
      <c r="VZZ301" s="105"/>
      <c r="WAA301" s="105"/>
      <c r="WAB301" s="105"/>
      <c r="WAC301" s="105"/>
      <c r="WAD301" s="105"/>
      <c r="WAE301" s="105"/>
      <c r="WAF301" s="105"/>
      <c r="WAG301" s="105"/>
      <c r="WAH301" s="105"/>
      <c r="WAI301" s="105"/>
      <c r="WAJ301" s="105"/>
      <c r="WAK301" s="105"/>
      <c r="WAL301" s="105"/>
      <c r="WAM301" s="105"/>
      <c r="WAN301" s="105"/>
      <c r="WAO301" s="105"/>
      <c r="WAP301" s="105"/>
      <c r="WAQ301" s="105"/>
      <c r="WAR301" s="105"/>
      <c r="WAS301" s="283"/>
      <c r="WAT301" s="283"/>
      <c r="WAU301" s="105"/>
      <c r="WAV301" s="105"/>
      <c r="WAW301" s="105"/>
      <c r="WAX301" s="105"/>
      <c r="WAY301" s="105"/>
      <c r="WAZ301" s="105"/>
      <c r="WBA301" s="105"/>
      <c r="WBB301" s="105"/>
      <c r="WBC301" s="105"/>
      <c r="WBD301" s="105"/>
      <c r="WBE301" s="105"/>
      <c r="WBF301" s="105"/>
      <c r="WBG301" s="105"/>
      <c r="WBH301" s="105"/>
      <c r="WBI301" s="105"/>
      <c r="WBJ301" s="105"/>
      <c r="WBK301" s="105"/>
      <c r="WBL301" s="105"/>
      <c r="WBM301" s="105"/>
      <c r="WBN301" s="105"/>
      <c r="WBO301" s="105"/>
      <c r="WBP301" s="105"/>
      <c r="WBQ301" s="105"/>
      <c r="WBR301" s="105"/>
      <c r="WBS301" s="283"/>
      <c r="WBT301" s="283"/>
      <c r="WBU301" s="105"/>
      <c r="WBV301" s="105"/>
      <c r="WBW301" s="105"/>
      <c r="WBX301" s="105"/>
      <c r="WBY301" s="105"/>
      <c r="WBZ301" s="105"/>
      <c r="WCA301" s="105"/>
      <c r="WCB301" s="105"/>
      <c r="WCC301" s="105"/>
      <c r="WCD301" s="105"/>
      <c r="WCE301" s="105"/>
      <c r="WCF301" s="105"/>
      <c r="WCG301" s="105"/>
      <c r="WCH301" s="105"/>
      <c r="WCI301" s="105"/>
      <c r="WCJ301" s="105"/>
      <c r="WCK301" s="105"/>
      <c r="WCL301" s="105"/>
      <c r="WCM301" s="105"/>
      <c r="WCN301" s="105"/>
      <c r="WCO301" s="105"/>
      <c r="WCP301" s="105"/>
      <c r="WCQ301" s="105"/>
      <c r="WCR301" s="105"/>
      <c r="WCS301" s="283"/>
      <c r="WCT301" s="283"/>
      <c r="WCU301" s="105"/>
      <c r="WCV301" s="105"/>
      <c r="WCW301" s="105"/>
      <c r="WCX301" s="105"/>
      <c r="WCY301" s="105"/>
      <c r="WCZ301" s="105"/>
      <c r="WDA301" s="105"/>
      <c r="WDB301" s="105"/>
      <c r="WDC301" s="105"/>
      <c r="WDD301" s="105"/>
      <c r="WDE301" s="105"/>
      <c r="WDF301" s="105"/>
      <c r="WDG301" s="105"/>
      <c r="WDH301" s="105"/>
      <c r="WDI301" s="105"/>
      <c r="WDJ301" s="105"/>
      <c r="WDK301" s="105"/>
      <c r="WDL301" s="105"/>
      <c r="WDM301" s="105"/>
      <c r="WDN301" s="105"/>
      <c r="WDO301" s="105"/>
      <c r="WDP301" s="105"/>
      <c r="WDQ301" s="105"/>
      <c r="WDR301" s="105"/>
      <c r="WDS301" s="283"/>
      <c r="WDT301" s="283"/>
      <c r="WDU301" s="105"/>
      <c r="WDV301" s="105"/>
      <c r="WDW301" s="105"/>
      <c r="WDX301" s="105"/>
      <c r="WDY301" s="105"/>
      <c r="WDZ301" s="105"/>
      <c r="WEA301" s="105"/>
      <c r="WEB301" s="105"/>
      <c r="WEC301" s="105"/>
      <c r="WED301" s="105"/>
      <c r="WEE301" s="105"/>
      <c r="WEF301" s="105"/>
      <c r="WEG301" s="105"/>
      <c r="WEH301" s="105"/>
      <c r="WEI301" s="105"/>
      <c r="WEJ301" s="105"/>
      <c r="WEK301" s="105"/>
      <c r="WEL301" s="105"/>
      <c r="WEM301" s="105"/>
      <c r="WEN301" s="105"/>
      <c r="WEO301" s="105"/>
      <c r="WEP301" s="105"/>
      <c r="WEQ301" s="105"/>
      <c r="WER301" s="105"/>
      <c r="WES301" s="283"/>
      <c r="WET301" s="283"/>
      <c r="WEU301" s="105"/>
      <c r="WEV301" s="105"/>
      <c r="WEW301" s="105"/>
      <c r="WEX301" s="105"/>
      <c r="WEY301" s="105"/>
      <c r="WEZ301" s="105"/>
      <c r="WFA301" s="105"/>
      <c r="WFB301" s="105"/>
      <c r="WFC301" s="105"/>
      <c r="WFD301" s="105"/>
      <c r="WFE301" s="105"/>
      <c r="WFF301" s="105"/>
      <c r="WFG301" s="105"/>
      <c r="WFH301" s="105"/>
      <c r="WFI301" s="105"/>
      <c r="WFJ301" s="105"/>
      <c r="WFK301" s="105"/>
      <c r="WFL301" s="105"/>
      <c r="WFM301" s="105"/>
      <c r="WFN301" s="105"/>
      <c r="WFO301" s="105"/>
      <c r="WFP301" s="105"/>
      <c r="WFQ301" s="105"/>
      <c r="WFR301" s="105"/>
      <c r="WFS301" s="283"/>
      <c r="WFT301" s="283"/>
      <c r="WFU301" s="105"/>
      <c r="WFV301" s="105"/>
      <c r="WFW301" s="105"/>
      <c r="WFX301" s="105"/>
      <c r="WFY301" s="105"/>
      <c r="WFZ301" s="105"/>
      <c r="WGA301" s="105"/>
      <c r="WGB301" s="105"/>
      <c r="WGC301" s="105"/>
      <c r="WGD301" s="105"/>
      <c r="WGE301" s="105"/>
      <c r="WGF301" s="105"/>
      <c r="WGG301" s="105"/>
      <c r="WGH301" s="105"/>
      <c r="WGI301" s="105"/>
      <c r="WGJ301" s="105"/>
      <c r="WGK301" s="105"/>
      <c r="WGL301" s="105"/>
      <c r="WGM301" s="105"/>
      <c r="WGN301" s="105"/>
      <c r="WGO301" s="105"/>
      <c r="WGP301" s="105"/>
      <c r="WGQ301" s="105"/>
      <c r="WGR301" s="105"/>
      <c r="WGS301" s="283"/>
      <c r="WGT301" s="283"/>
      <c r="WGU301" s="105"/>
      <c r="WGV301" s="105"/>
      <c r="WGW301" s="105"/>
      <c r="WGX301" s="105"/>
      <c r="WGY301" s="105"/>
      <c r="WGZ301" s="105"/>
      <c r="WHA301" s="105"/>
      <c r="WHB301" s="105"/>
      <c r="WHC301" s="105"/>
      <c r="WHD301" s="105"/>
      <c r="WHE301" s="105"/>
      <c r="WHF301" s="105"/>
      <c r="WHG301" s="105"/>
      <c r="WHH301" s="105"/>
      <c r="WHI301" s="105"/>
      <c r="WHJ301" s="105"/>
      <c r="WHK301" s="105"/>
      <c r="WHL301" s="105"/>
      <c r="WHM301" s="105"/>
      <c r="WHN301" s="105"/>
      <c r="WHO301" s="105"/>
      <c r="WHP301" s="105"/>
      <c r="WHQ301" s="105"/>
      <c r="WHR301" s="105"/>
      <c r="WHS301" s="283"/>
      <c r="WHT301" s="283"/>
      <c r="WHU301" s="105"/>
      <c r="WHV301" s="105"/>
      <c r="WHW301" s="105"/>
      <c r="WHX301" s="105"/>
      <c r="WHY301" s="105"/>
      <c r="WHZ301" s="105"/>
      <c r="WIA301" s="105"/>
      <c r="WIB301" s="105"/>
      <c r="WIC301" s="105"/>
      <c r="WID301" s="105"/>
      <c r="WIE301" s="105"/>
      <c r="WIF301" s="105"/>
      <c r="WIG301" s="105"/>
      <c r="WIH301" s="105"/>
      <c r="WII301" s="105"/>
      <c r="WIJ301" s="105"/>
      <c r="WIK301" s="105"/>
      <c r="WIL301" s="105"/>
      <c r="WIM301" s="105"/>
      <c r="WIN301" s="105"/>
      <c r="WIO301" s="105"/>
      <c r="WIP301" s="105"/>
      <c r="WIQ301" s="105"/>
      <c r="WIR301" s="105"/>
      <c r="WIS301" s="283"/>
      <c r="WIT301" s="283"/>
      <c r="WIU301" s="105"/>
      <c r="WIV301" s="105"/>
      <c r="WIW301" s="105"/>
      <c r="WIX301" s="105"/>
      <c r="WIY301" s="105"/>
      <c r="WIZ301" s="105"/>
      <c r="WJA301" s="105"/>
      <c r="WJB301" s="105"/>
      <c r="WJC301" s="105"/>
      <c r="WJD301" s="105"/>
      <c r="WJE301" s="105"/>
      <c r="WJF301" s="105"/>
      <c r="WJG301" s="105"/>
      <c r="WJH301" s="105"/>
      <c r="WJI301" s="105"/>
      <c r="WJJ301" s="105"/>
      <c r="WJK301" s="105"/>
      <c r="WJL301" s="105"/>
      <c r="WJM301" s="105"/>
      <c r="WJN301" s="105"/>
      <c r="WJO301" s="105"/>
      <c r="WJP301" s="105"/>
      <c r="WJQ301" s="105"/>
      <c r="WJR301" s="105"/>
      <c r="WJS301" s="283"/>
      <c r="WJT301" s="283"/>
      <c r="WJU301" s="105"/>
      <c r="WJV301" s="105"/>
      <c r="WJW301" s="105"/>
      <c r="WJX301" s="105"/>
      <c r="WJY301" s="105"/>
      <c r="WJZ301" s="105"/>
      <c r="WKA301" s="105"/>
      <c r="WKB301" s="105"/>
      <c r="WKC301" s="105"/>
      <c r="WKD301" s="105"/>
      <c r="WKE301" s="105"/>
      <c r="WKF301" s="105"/>
      <c r="WKG301" s="105"/>
      <c r="WKH301" s="105"/>
      <c r="WKI301" s="105"/>
      <c r="WKJ301" s="105"/>
      <c r="WKK301" s="105"/>
      <c r="WKL301" s="105"/>
      <c r="WKM301" s="105"/>
      <c r="WKN301" s="105"/>
      <c r="WKO301" s="105"/>
      <c r="WKP301" s="105"/>
      <c r="WKQ301" s="105"/>
      <c r="WKR301" s="105"/>
      <c r="WKS301" s="283"/>
      <c r="WKT301" s="283"/>
      <c r="WKU301" s="105"/>
      <c r="WKV301" s="105"/>
      <c r="WKW301" s="105"/>
      <c r="WKX301" s="105"/>
      <c r="WKY301" s="105"/>
      <c r="WKZ301" s="105"/>
      <c r="WLA301" s="105"/>
      <c r="WLB301" s="105"/>
      <c r="WLC301" s="105"/>
      <c r="WLD301" s="105"/>
      <c r="WLE301" s="105"/>
      <c r="WLF301" s="105"/>
      <c r="WLG301" s="105"/>
      <c r="WLH301" s="105"/>
      <c r="WLI301" s="105"/>
      <c r="WLJ301" s="105"/>
      <c r="WLK301" s="105"/>
      <c r="WLL301" s="105"/>
      <c r="WLM301" s="105"/>
      <c r="WLN301" s="105"/>
      <c r="WLO301" s="105"/>
      <c r="WLP301" s="105"/>
      <c r="WLQ301" s="105"/>
      <c r="WLR301" s="105"/>
      <c r="WLS301" s="283"/>
      <c r="WLT301" s="283"/>
      <c r="WLU301" s="105"/>
      <c r="WLV301" s="105"/>
      <c r="WLW301" s="105"/>
      <c r="WLX301" s="105"/>
      <c r="WLY301" s="105"/>
      <c r="WLZ301" s="105"/>
      <c r="WMA301" s="105"/>
      <c r="WMB301" s="105"/>
      <c r="WMC301" s="105"/>
      <c r="WMD301" s="105"/>
      <c r="WME301" s="105"/>
      <c r="WMF301" s="105"/>
      <c r="WMG301" s="105"/>
      <c r="WMH301" s="105"/>
      <c r="WMI301" s="105"/>
      <c r="WMJ301" s="105"/>
      <c r="WMK301" s="105"/>
      <c r="WML301" s="105"/>
      <c r="WMM301" s="105"/>
      <c r="WMN301" s="105"/>
      <c r="WMO301" s="105"/>
      <c r="WMP301" s="105"/>
      <c r="WMQ301" s="105"/>
      <c r="WMR301" s="105"/>
      <c r="WMS301" s="283"/>
      <c r="WMT301" s="283"/>
      <c r="WMU301" s="105"/>
      <c r="WMV301" s="105"/>
      <c r="WMW301" s="105"/>
      <c r="WMX301" s="105"/>
      <c r="WMY301" s="105"/>
      <c r="WMZ301" s="105"/>
      <c r="WNA301" s="105"/>
      <c r="WNB301" s="105"/>
      <c r="WNC301" s="105"/>
      <c r="WND301" s="105"/>
      <c r="WNE301" s="105"/>
      <c r="WNF301" s="105"/>
      <c r="WNG301" s="105"/>
      <c r="WNH301" s="105"/>
      <c r="WNI301" s="105"/>
      <c r="WNJ301" s="105"/>
      <c r="WNK301" s="105"/>
      <c r="WNL301" s="105"/>
      <c r="WNM301" s="105"/>
      <c r="WNN301" s="105"/>
      <c r="WNO301" s="105"/>
      <c r="WNP301" s="105"/>
      <c r="WNQ301" s="105"/>
      <c r="WNR301" s="105"/>
      <c r="WNS301" s="283"/>
      <c r="WNT301" s="283"/>
      <c r="WNU301" s="105"/>
      <c r="WNV301" s="105"/>
      <c r="WNW301" s="105"/>
      <c r="WNX301" s="105"/>
      <c r="WNY301" s="105"/>
      <c r="WNZ301" s="105"/>
      <c r="WOA301" s="105"/>
      <c r="WOB301" s="105"/>
      <c r="WOC301" s="105"/>
      <c r="WOD301" s="105"/>
      <c r="WOE301" s="105"/>
      <c r="WOF301" s="105"/>
      <c r="WOG301" s="105"/>
      <c r="WOH301" s="105"/>
      <c r="WOI301" s="105"/>
      <c r="WOJ301" s="105"/>
      <c r="WOK301" s="105"/>
      <c r="WOL301" s="105"/>
      <c r="WOM301" s="105"/>
      <c r="WON301" s="105"/>
      <c r="WOO301" s="105"/>
      <c r="WOP301" s="105"/>
      <c r="WOQ301" s="105"/>
      <c r="WOR301" s="105"/>
      <c r="WOS301" s="283"/>
      <c r="WOT301" s="283"/>
      <c r="WOU301" s="105"/>
      <c r="WOV301" s="105"/>
      <c r="WOW301" s="105"/>
      <c r="WOX301" s="105"/>
      <c r="WOY301" s="105"/>
      <c r="WOZ301" s="105"/>
      <c r="WPA301" s="105"/>
      <c r="WPB301" s="105"/>
      <c r="WPC301" s="105"/>
      <c r="WPD301" s="105"/>
      <c r="WPE301" s="105"/>
      <c r="WPF301" s="105"/>
      <c r="WPG301" s="105"/>
      <c r="WPH301" s="105"/>
      <c r="WPI301" s="105"/>
      <c r="WPJ301" s="105"/>
      <c r="WPK301" s="105"/>
      <c r="WPL301" s="105"/>
      <c r="WPM301" s="105"/>
      <c r="WPN301" s="105"/>
      <c r="WPO301" s="105"/>
      <c r="WPP301" s="105"/>
      <c r="WPQ301" s="105"/>
      <c r="WPR301" s="105"/>
      <c r="WPS301" s="283"/>
      <c r="WPT301" s="283"/>
      <c r="WPU301" s="105"/>
      <c r="WPV301" s="105"/>
      <c r="WPW301" s="105"/>
      <c r="WPX301" s="105"/>
      <c r="WPY301" s="105"/>
      <c r="WPZ301" s="105"/>
      <c r="WQA301" s="105"/>
      <c r="WQB301" s="105"/>
      <c r="WQC301" s="105"/>
      <c r="WQD301" s="105"/>
      <c r="WQE301" s="105"/>
      <c r="WQF301" s="105"/>
      <c r="WQG301" s="105"/>
      <c r="WQH301" s="105"/>
      <c r="WQI301" s="105"/>
      <c r="WQJ301" s="105"/>
      <c r="WQK301" s="105"/>
      <c r="WQL301" s="105"/>
      <c r="WQM301" s="105"/>
      <c r="WQN301" s="105"/>
      <c r="WQO301" s="105"/>
      <c r="WQP301" s="105"/>
      <c r="WQQ301" s="105"/>
      <c r="WQR301" s="105"/>
      <c r="WQS301" s="283"/>
      <c r="WQT301" s="283"/>
      <c r="WQU301" s="105"/>
      <c r="WQV301" s="105"/>
      <c r="WQW301" s="105"/>
      <c r="WQX301" s="105"/>
      <c r="WQY301" s="105"/>
      <c r="WQZ301" s="105"/>
      <c r="WRA301" s="105"/>
      <c r="WRB301" s="105"/>
      <c r="WRC301" s="105"/>
      <c r="WRD301" s="105"/>
      <c r="WRE301" s="105"/>
      <c r="WRF301" s="105"/>
      <c r="WRG301" s="105"/>
      <c r="WRH301" s="105"/>
      <c r="WRI301" s="105"/>
      <c r="WRJ301" s="105"/>
      <c r="WRK301" s="105"/>
      <c r="WRL301" s="105"/>
      <c r="WRM301" s="105"/>
      <c r="WRN301" s="105"/>
      <c r="WRO301" s="105"/>
      <c r="WRP301" s="105"/>
      <c r="WRQ301" s="105"/>
      <c r="WRR301" s="105"/>
      <c r="WRS301" s="283"/>
      <c r="WRT301" s="283"/>
      <c r="WRU301" s="105"/>
      <c r="WRV301" s="105"/>
      <c r="WRW301" s="105"/>
      <c r="WRX301" s="105"/>
      <c r="WRY301" s="105"/>
      <c r="WRZ301" s="105"/>
      <c r="WSA301" s="105"/>
      <c r="WSB301" s="105"/>
      <c r="WSC301" s="105"/>
      <c r="WSD301" s="105"/>
      <c r="WSE301" s="105"/>
      <c r="WSF301" s="105"/>
      <c r="WSG301" s="105"/>
      <c r="WSH301" s="105"/>
      <c r="WSI301" s="105"/>
      <c r="WSJ301" s="105"/>
      <c r="WSK301" s="105"/>
      <c r="WSL301" s="105"/>
      <c r="WSM301" s="105"/>
      <c r="WSN301" s="105"/>
      <c r="WSO301" s="105"/>
      <c r="WSP301" s="105"/>
      <c r="WSQ301" s="105"/>
      <c r="WSR301" s="105"/>
      <c r="WSS301" s="283"/>
      <c r="WST301" s="283"/>
      <c r="WSU301" s="105"/>
      <c r="WSV301" s="105"/>
      <c r="WSW301" s="105"/>
      <c r="WSX301" s="105"/>
      <c r="WSY301" s="105"/>
      <c r="WSZ301" s="105"/>
      <c r="WTA301" s="105"/>
      <c r="WTB301" s="105"/>
      <c r="WTC301" s="105"/>
      <c r="WTD301" s="105"/>
      <c r="WTE301" s="105"/>
      <c r="WTF301" s="105"/>
      <c r="WTG301" s="105"/>
      <c r="WTH301" s="105"/>
      <c r="WTI301" s="105"/>
      <c r="WTJ301" s="105"/>
      <c r="WTK301" s="105"/>
      <c r="WTL301" s="105"/>
      <c r="WTM301" s="105"/>
      <c r="WTN301" s="105"/>
      <c r="WTO301" s="105"/>
      <c r="WTP301" s="105"/>
      <c r="WTQ301" s="105"/>
      <c r="WTR301" s="105"/>
      <c r="WTS301" s="283"/>
      <c r="WTT301" s="283"/>
      <c r="WTU301" s="105"/>
      <c r="WTV301" s="105"/>
      <c r="WTW301" s="105"/>
      <c r="WTX301" s="105"/>
      <c r="WTY301" s="105"/>
      <c r="WTZ301" s="105"/>
      <c r="WUA301" s="105"/>
      <c r="WUB301" s="105"/>
      <c r="WUC301" s="105"/>
      <c r="WUD301" s="105"/>
      <c r="WUE301" s="105"/>
      <c r="WUF301" s="105"/>
      <c r="WUG301" s="105"/>
      <c r="WUH301" s="105"/>
      <c r="WUI301" s="105"/>
      <c r="WUJ301" s="105"/>
      <c r="WUK301" s="105"/>
      <c r="WUL301" s="105"/>
      <c r="WUM301" s="105"/>
      <c r="WUN301" s="105"/>
      <c r="WUO301" s="105"/>
      <c r="WUP301" s="105"/>
      <c r="WUQ301" s="105"/>
      <c r="WUR301" s="105"/>
      <c r="WUS301" s="283"/>
      <c r="WUT301" s="283"/>
      <c r="WUU301" s="105"/>
      <c r="WUV301" s="105"/>
      <c r="WUW301" s="105"/>
      <c r="WUX301" s="105"/>
      <c r="WUY301" s="105"/>
      <c r="WUZ301" s="105"/>
      <c r="WVA301" s="105"/>
      <c r="WVB301" s="105"/>
      <c r="WVC301" s="105"/>
      <c r="WVD301" s="105"/>
      <c r="WVE301" s="105"/>
      <c r="WVF301" s="105"/>
      <c r="WVG301" s="105"/>
      <c r="WVH301" s="105"/>
      <c r="WVI301" s="105"/>
      <c r="WVJ301" s="105"/>
      <c r="WVK301" s="105"/>
      <c r="WVL301" s="105"/>
      <c r="WVM301" s="105"/>
      <c r="WVN301" s="105"/>
      <c r="WVO301" s="105"/>
      <c r="WVP301" s="105"/>
      <c r="WVQ301" s="105"/>
      <c r="WVR301" s="105"/>
      <c r="WVS301" s="283"/>
      <c r="WVT301" s="283"/>
      <c r="WVU301" s="105"/>
      <c r="WVV301" s="105"/>
      <c r="WVW301" s="105"/>
      <c r="WVX301" s="105"/>
      <c r="WVY301" s="105"/>
      <c r="WVZ301" s="105"/>
      <c r="WWA301" s="105"/>
      <c r="WWB301" s="105"/>
      <c r="WWC301" s="105"/>
      <c r="WWD301" s="105"/>
      <c r="WWE301" s="105"/>
      <c r="WWF301" s="105"/>
      <c r="WWG301" s="105"/>
      <c r="WWH301" s="105"/>
      <c r="WWI301" s="105"/>
      <c r="WWJ301" s="105"/>
      <c r="WWK301" s="105"/>
      <c r="WWL301" s="105"/>
      <c r="WWM301" s="105"/>
      <c r="WWN301" s="105"/>
      <c r="WWO301" s="105"/>
      <c r="WWP301" s="105"/>
      <c r="WWQ301" s="105"/>
      <c r="WWR301" s="105"/>
      <c r="WWS301" s="283"/>
      <c r="WWT301" s="283"/>
      <c r="WWU301" s="105"/>
      <c r="WWV301" s="105"/>
      <c r="WWW301" s="105"/>
      <c r="WWX301" s="105"/>
      <c r="WWY301" s="105"/>
      <c r="WWZ301" s="105"/>
      <c r="WXA301" s="105"/>
      <c r="WXB301" s="105"/>
      <c r="WXC301" s="105"/>
      <c r="WXD301" s="105"/>
      <c r="WXE301" s="105"/>
      <c r="WXF301" s="105"/>
      <c r="WXG301" s="105"/>
      <c r="WXH301" s="105"/>
      <c r="WXI301" s="105"/>
      <c r="WXJ301" s="105"/>
      <c r="WXK301" s="105"/>
      <c r="WXL301" s="105"/>
      <c r="WXM301" s="105"/>
      <c r="WXN301" s="105"/>
      <c r="WXO301" s="105"/>
      <c r="WXP301" s="105"/>
      <c r="WXQ301" s="105"/>
      <c r="WXR301" s="105"/>
      <c r="WXS301" s="283"/>
      <c r="WXT301" s="283"/>
      <c r="WXU301" s="105"/>
      <c r="WXV301" s="105"/>
      <c r="WXW301" s="105"/>
      <c r="WXX301" s="105"/>
      <c r="WXY301" s="105"/>
      <c r="WXZ301" s="105"/>
      <c r="WYA301" s="105"/>
      <c r="WYB301" s="105"/>
      <c r="WYC301" s="105"/>
      <c r="WYD301" s="105"/>
      <c r="WYE301" s="105"/>
      <c r="WYF301" s="105"/>
      <c r="WYG301" s="105"/>
      <c r="WYH301" s="105"/>
      <c r="WYI301" s="105"/>
      <c r="WYJ301" s="105"/>
      <c r="WYK301" s="105"/>
      <c r="WYL301" s="105"/>
      <c r="WYM301" s="105"/>
      <c r="WYN301" s="105"/>
      <c r="WYO301" s="105"/>
      <c r="WYP301" s="105"/>
      <c r="WYQ301" s="105"/>
      <c r="WYR301" s="105"/>
      <c r="WYS301" s="283"/>
      <c r="WYT301" s="283"/>
      <c r="WYU301" s="105"/>
      <c r="WYV301" s="105"/>
      <c r="WYW301" s="105"/>
      <c r="WYX301" s="105"/>
      <c r="WYY301" s="105"/>
      <c r="WYZ301" s="105"/>
      <c r="WZA301" s="105"/>
      <c r="WZB301" s="105"/>
      <c r="WZC301" s="105"/>
      <c r="WZD301" s="105"/>
      <c r="WZE301" s="105"/>
      <c r="WZF301" s="105"/>
      <c r="WZG301" s="105"/>
      <c r="WZH301" s="105"/>
      <c r="WZI301" s="105"/>
      <c r="WZJ301" s="105"/>
      <c r="WZK301" s="105"/>
      <c r="WZL301" s="105"/>
      <c r="WZM301" s="105"/>
      <c r="WZN301" s="105"/>
      <c r="WZO301" s="105"/>
      <c r="WZP301" s="105"/>
      <c r="WZQ301" s="105"/>
      <c r="WZR301" s="105"/>
      <c r="WZS301" s="283"/>
      <c r="WZT301" s="283"/>
      <c r="WZU301" s="105"/>
      <c r="WZV301" s="105"/>
      <c r="WZW301" s="105"/>
      <c r="WZX301" s="105"/>
      <c r="WZY301" s="105"/>
      <c r="WZZ301" s="105"/>
      <c r="XAA301" s="105"/>
      <c r="XAB301" s="105"/>
      <c r="XAC301" s="105"/>
      <c r="XAD301" s="105"/>
      <c r="XAE301" s="105"/>
    </row>
    <row r="302" spans="1:16255" s="130" customFormat="1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 s="282"/>
      <c r="Z302" s="282"/>
      <c r="AA302" s="282"/>
      <c r="AB302" s="282"/>
      <c r="AC302" s="282"/>
      <c r="AD302" s="282"/>
      <c r="AE302" s="282"/>
      <c r="AF302" s="282"/>
      <c r="AG302" s="282"/>
      <c r="AH302" s="282"/>
      <c r="AI302" s="282"/>
      <c r="AJ302" s="282"/>
      <c r="AK302" s="282"/>
      <c r="AL302" s="282"/>
      <c r="AM302" s="282"/>
      <c r="AN302" s="282"/>
      <c r="AO302" s="282"/>
      <c r="AP302" s="282"/>
      <c r="AQ302" s="282"/>
      <c r="AR302" s="282"/>
      <c r="AS302" s="283"/>
      <c r="AT302" s="283"/>
      <c r="AU302" s="282"/>
      <c r="AV302" s="282"/>
      <c r="AW302" s="282"/>
      <c r="AX302" s="282"/>
      <c r="AY302" s="282"/>
      <c r="AZ302" s="282"/>
      <c r="BA302" s="282"/>
      <c r="BB302" s="282"/>
      <c r="BC302" s="282"/>
      <c r="BD302" s="282"/>
      <c r="BE302" s="282"/>
      <c r="BF302" s="282"/>
      <c r="BG302" s="282"/>
      <c r="BH302" s="282"/>
      <c r="BI302" s="282"/>
      <c r="BJ302" s="282"/>
      <c r="BK302" s="282"/>
      <c r="BL302" s="282"/>
      <c r="BM302" s="282"/>
      <c r="BN302" s="282"/>
      <c r="BO302" s="282"/>
      <c r="BP302" s="282"/>
      <c r="BQ302" s="282"/>
      <c r="BR302" s="282"/>
      <c r="BS302" s="283"/>
      <c r="BT302" s="283"/>
      <c r="BU302" s="282"/>
      <c r="BV302" s="282"/>
      <c r="BW302" s="282"/>
      <c r="BX302" s="282"/>
      <c r="BY302" s="282"/>
      <c r="BZ302" s="282"/>
      <c r="CA302" s="282"/>
      <c r="CB302" s="282"/>
      <c r="CC302" s="282"/>
      <c r="CD302" s="282"/>
      <c r="CE302" s="282"/>
      <c r="CF302" s="282"/>
      <c r="CG302" s="282"/>
      <c r="CH302" s="282"/>
      <c r="CI302" s="282"/>
      <c r="CJ302" s="282"/>
      <c r="CK302" s="282"/>
      <c r="CL302" s="282"/>
      <c r="CM302" s="282"/>
      <c r="CN302" s="282"/>
      <c r="CO302" s="282"/>
      <c r="CP302" s="282"/>
      <c r="CQ302" s="282"/>
      <c r="CR302" s="282"/>
      <c r="CS302" s="283"/>
      <c r="CT302" s="283"/>
      <c r="CU302" s="282"/>
      <c r="CV302" s="282"/>
      <c r="CW302" s="282"/>
      <c r="CX302" s="282"/>
      <c r="CY302" s="282"/>
      <c r="CZ302" s="282"/>
      <c r="DA302" s="282"/>
      <c r="DB302" s="282"/>
      <c r="DC302" s="282"/>
      <c r="DD302" s="282"/>
      <c r="DE302" s="282"/>
      <c r="DF302" s="282"/>
      <c r="DG302" s="282"/>
      <c r="DH302" s="282"/>
      <c r="DI302" s="282"/>
      <c r="DJ302" s="282"/>
      <c r="DK302" s="282"/>
      <c r="DL302" s="282"/>
      <c r="DM302" s="282"/>
      <c r="DN302" s="282"/>
      <c r="DO302" s="282"/>
      <c r="DP302" s="282"/>
      <c r="DQ302" s="282"/>
      <c r="DR302" s="282"/>
      <c r="DS302" s="283"/>
      <c r="DT302" s="283"/>
      <c r="DU302" s="282"/>
      <c r="DV302" s="282"/>
      <c r="DW302" s="282"/>
      <c r="DX302" s="282"/>
      <c r="DY302" s="282"/>
      <c r="DZ302" s="282"/>
      <c r="EA302" s="282"/>
      <c r="EB302" s="282"/>
      <c r="EC302" s="282"/>
      <c r="ED302" s="282"/>
      <c r="EE302" s="282"/>
      <c r="EF302" s="282"/>
      <c r="EG302" s="282"/>
      <c r="EH302" s="282"/>
      <c r="EI302" s="282"/>
      <c r="EJ302" s="282"/>
      <c r="EK302" s="282"/>
      <c r="EL302" s="282"/>
      <c r="EM302" s="282"/>
      <c r="EN302" s="282"/>
      <c r="EO302" s="282"/>
      <c r="EP302" s="282"/>
      <c r="EQ302" s="282"/>
      <c r="ER302" s="282"/>
      <c r="ES302" s="283"/>
      <c r="ET302" s="283"/>
      <c r="EU302" s="282"/>
      <c r="EV302" s="282"/>
      <c r="EW302" s="282"/>
      <c r="EX302" s="282"/>
      <c r="EY302" s="282"/>
      <c r="EZ302" s="282"/>
      <c r="FA302" s="282"/>
      <c r="FB302" s="282"/>
      <c r="FC302" s="282"/>
      <c r="FD302" s="282"/>
      <c r="FE302" s="282"/>
      <c r="FF302" s="282"/>
      <c r="FG302" s="282"/>
      <c r="FH302" s="282"/>
      <c r="FI302" s="282"/>
      <c r="FJ302" s="282"/>
      <c r="FK302" s="282"/>
      <c r="FL302" s="282"/>
      <c r="FM302" s="282"/>
      <c r="FN302" s="282"/>
      <c r="FO302" s="282"/>
      <c r="FP302" s="282"/>
      <c r="FQ302" s="282"/>
      <c r="FR302" s="282"/>
      <c r="FS302" s="283"/>
      <c r="FT302" s="283"/>
      <c r="FU302" s="282"/>
      <c r="FV302" s="282"/>
      <c r="FW302" s="282"/>
      <c r="FX302" s="282"/>
      <c r="FY302" s="282"/>
      <c r="FZ302" s="282"/>
      <c r="GA302" s="282"/>
      <c r="GB302" s="282"/>
      <c r="GC302" s="282"/>
      <c r="GD302" s="282"/>
      <c r="GE302" s="282"/>
      <c r="GF302" s="282"/>
      <c r="GG302" s="282"/>
      <c r="GH302" s="282"/>
      <c r="GI302" s="282"/>
      <c r="GJ302" s="282"/>
      <c r="GK302" s="282"/>
      <c r="GL302" s="282"/>
      <c r="GM302" s="282"/>
      <c r="GN302" s="282"/>
      <c r="GO302" s="282"/>
      <c r="GP302" s="282"/>
      <c r="GQ302" s="282"/>
      <c r="GR302" s="282"/>
      <c r="GS302" s="283"/>
      <c r="GT302" s="283"/>
      <c r="GU302" s="282"/>
      <c r="GV302" s="282"/>
      <c r="GW302" s="282"/>
      <c r="GX302" s="282"/>
      <c r="GY302" s="282"/>
      <c r="GZ302" s="282"/>
      <c r="HA302" s="282"/>
      <c r="HB302" s="282"/>
      <c r="HC302" s="282"/>
      <c r="HD302" s="282"/>
      <c r="HE302" s="282"/>
      <c r="HF302" s="282"/>
      <c r="HG302" s="282"/>
      <c r="HH302" s="282"/>
      <c r="HI302" s="282"/>
      <c r="HJ302" s="282"/>
      <c r="HK302" s="282"/>
      <c r="HL302" s="282"/>
      <c r="HM302" s="282"/>
      <c r="HN302" s="282"/>
      <c r="HO302" s="282"/>
      <c r="HP302" s="282"/>
      <c r="HQ302" s="282"/>
      <c r="HR302" s="282"/>
      <c r="HS302" s="283"/>
      <c r="HT302" s="283"/>
      <c r="HU302" s="282"/>
      <c r="HV302" s="282"/>
      <c r="HW302" s="282"/>
      <c r="HX302" s="282"/>
      <c r="HY302" s="282"/>
      <c r="HZ302" s="282"/>
      <c r="IA302" s="282"/>
      <c r="IB302" s="282"/>
      <c r="IC302" s="282"/>
      <c r="ID302" s="282"/>
      <c r="IE302" s="282"/>
      <c r="IF302" s="282"/>
      <c r="IG302" s="282"/>
      <c r="IH302" s="282"/>
      <c r="II302" s="282"/>
      <c r="IJ302" s="282"/>
      <c r="IK302" s="282"/>
      <c r="IL302" s="282"/>
      <c r="IM302" s="282"/>
      <c r="IN302" s="282"/>
      <c r="IO302" s="282"/>
      <c r="IP302" s="282"/>
      <c r="IQ302" s="282"/>
      <c r="IR302" s="282"/>
      <c r="IS302" s="283"/>
      <c r="IT302" s="283"/>
      <c r="IU302" s="282"/>
      <c r="IV302" s="282"/>
      <c r="IW302" s="282"/>
      <c r="IX302" s="282"/>
      <c r="IY302" s="282"/>
      <c r="IZ302" s="282"/>
      <c r="JA302" s="282"/>
      <c r="JB302" s="282"/>
      <c r="JC302" s="282"/>
      <c r="JD302" s="282"/>
      <c r="JE302" s="282"/>
      <c r="JF302" s="282"/>
      <c r="JG302" s="282"/>
      <c r="JH302" s="282"/>
      <c r="JI302" s="282"/>
      <c r="JJ302" s="282"/>
      <c r="JK302" s="282"/>
      <c r="JL302" s="282"/>
      <c r="JM302" s="282"/>
      <c r="JN302" s="282"/>
      <c r="JO302" s="282"/>
      <c r="JP302" s="282"/>
      <c r="JQ302" s="282"/>
      <c r="JR302" s="282"/>
      <c r="JS302" s="283"/>
      <c r="JT302" s="283"/>
      <c r="JU302" s="282"/>
      <c r="JV302" s="282"/>
      <c r="JW302" s="282"/>
      <c r="JX302" s="282"/>
      <c r="JY302" s="282"/>
      <c r="JZ302" s="282"/>
      <c r="KA302" s="282"/>
      <c r="KB302" s="282"/>
      <c r="KC302" s="282"/>
      <c r="KD302" s="282"/>
      <c r="KE302" s="282"/>
      <c r="KF302" s="282"/>
      <c r="KG302" s="282"/>
      <c r="KH302" s="282"/>
      <c r="KI302" s="282"/>
      <c r="KJ302" s="282"/>
      <c r="KK302" s="282"/>
      <c r="KL302" s="282"/>
      <c r="KM302" s="282"/>
      <c r="KN302" s="282"/>
      <c r="KO302" s="282"/>
      <c r="KP302" s="282"/>
      <c r="KQ302" s="282"/>
      <c r="KR302" s="282"/>
      <c r="KS302" s="283"/>
      <c r="KT302" s="283"/>
      <c r="KU302" s="282"/>
      <c r="KV302" s="282"/>
      <c r="KW302" s="282"/>
      <c r="KX302" s="282"/>
      <c r="KY302" s="282"/>
      <c r="KZ302" s="282"/>
      <c r="LA302" s="282"/>
      <c r="LB302" s="282"/>
      <c r="LC302" s="282"/>
      <c r="LD302" s="282"/>
      <c r="LE302" s="282"/>
      <c r="LF302" s="282"/>
      <c r="LG302" s="282"/>
      <c r="LH302" s="282"/>
      <c r="LI302" s="282"/>
      <c r="LJ302" s="282"/>
      <c r="LK302" s="282"/>
      <c r="LL302" s="282"/>
      <c r="LM302" s="282"/>
      <c r="LN302" s="282"/>
      <c r="LO302" s="282"/>
      <c r="LP302" s="282"/>
      <c r="LQ302" s="282"/>
      <c r="LR302" s="282"/>
      <c r="LS302" s="283"/>
      <c r="LT302" s="283"/>
      <c r="LU302" s="282"/>
      <c r="LV302" s="282"/>
      <c r="LW302" s="282"/>
      <c r="LX302" s="282"/>
      <c r="LY302" s="282"/>
      <c r="LZ302" s="282"/>
      <c r="MA302" s="282"/>
      <c r="MB302" s="282"/>
      <c r="MC302" s="282"/>
      <c r="MD302" s="282"/>
      <c r="ME302" s="282"/>
      <c r="MF302" s="282"/>
      <c r="MG302" s="282"/>
      <c r="MH302" s="282"/>
      <c r="MI302" s="282"/>
      <c r="MJ302" s="282"/>
      <c r="MK302" s="282"/>
      <c r="ML302" s="282"/>
      <c r="MM302" s="282"/>
      <c r="MN302" s="282"/>
      <c r="MO302" s="282"/>
      <c r="MP302" s="282"/>
      <c r="MQ302" s="282"/>
      <c r="MR302" s="282"/>
      <c r="MS302" s="283"/>
      <c r="MT302" s="283"/>
      <c r="MU302" s="282"/>
      <c r="MV302" s="282"/>
      <c r="MW302" s="282"/>
      <c r="MX302" s="282"/>
      <c r="MY302" s="282"/>
      <c r="MZ302" s="282"/>
      <c r="NA302" s="282"/>
      <c r="NB302" s="282"/>
      <c r="NC302" s="282"/>
      <c r="ND302" s="282"/>
      <c r="NE302" s="282"/>
      <c r="NF302" s="282"/>
      <c r="NG302" s="282"/>
      <c r="NH302" s="282"/>
      <c r="NI302" s="282"/>
      <c r="NJ302" s="282"/>
      <c r="NK302" s="282"/>
      <c r="NL302" s="282"/>
      <c r="NM302" s="282"/>
      <c r="NN302" s="282"/>
      <c r="NO302" s="282"/>
      <c r="NP302" s="282"/>
      <c r="NQ302" s="282"/>
      <c r="NR302" s="282"/>
      <c r="NS302" s="283"/>
      <c r="NT302" s="283"/>
      <c r="NU302" s="282"/>
      <c r="NV302" s="282"/>
      <c r="NW302" s="282"/>
      <c r="NX302" s="282"/>
      <c r="NY302" s="282"/>
      <c r="NZ302" s="282"/>
      <c r="OA302" s="282"/>
      <c r="OB302" s="282"/>
      <c r="OC302" s="282"/>
      <c r="OD302" s="282"/>
      <c r="OE302" s="282"/>
      <c r="OF302" s="282"/>
      <c r="OG302" s="282"/>
      <c r="OH302" s="282"/>
      <c r="OI302" s="282"/>
      <c r="OJ302" s="282"/>
      <c r="OK302" s="282"/>
      <c r="OL302" s="282"/>
      <c r="OM302" s="282"/>
      <c r="ON302" s="282"/>
      <c r="OO302" s="282"/>
      <c r="OP302" s="282"/>
      <c r="OQ302" s="282"/>
      <c r="OR302" s="282"/>
      <c r="OS302" s="283"/>
      <c r="OT302" s="283"/>
      <c r="OU302" s="282"/>
      <c r="OV302" s="282"/>
      <c r="OW302" s="282"/>
      <c r="OX302" s="282"/>
      <c r="OY302" s="282"/>
      <c r="OZ302" s="282"/>
      <c r="PA302" s="282"/>
      <c r="PB302" s="282"/>
      <c r="PC302" s="282"/>
      <c r="PD302" s="282"/>
      <c r="PE302" s="282"/>
      <c r="PF302" s="282"/>
      <c r="PG302" s="282"/>
      <c r="PH302" s="282"/>
      <c r="PI302" s="282"/>
      <c r="PJ302" s="282"/>
      <c r="PK302" s="282"/>
      <c r="PL302" s="282"/>
      <c r="PM302" s="282"/>
      <c r="PN302" s="282"/>
      <c r="PO302" s="282"/>
      <c r="PP302" s="282"/>
      <c r="PQ302" s="282"/>
      <c r="PR302" s="282"/>
      <c r="PS302" s="283"/>
      <c r="PT302" s="283"/>
      <c r="PU302" s="282"/>
      <c r="PV302" s="282"/>
      <c r="PW302" s="282"/>
      <c r="PX302" s="282"/>
      <c r="PY302" s="282"/>
      <c r="PZ302" s="282"/>
      <c r="QA302" s="282"/>
      <c r="QB302" s="282"/>
      <c r="QC302" s="282"/>
      <c r="QD302" s="282"/>
      <c r="QE302" s="282"/>
      <c r="QF302" s="282"/>
      <c r="QG302" s="282"/>
      <c r="QH302" s="282"/>
      <c r="QI302" s="282"/>
      <c r="QJ302" s="282"/>
      <c r="QK302" s="282"/>
      <c r="QL302" s="282"/>
      <c r="QM302" s="282"/>
      <c r="QN302" s="282"/>
      <c r="QO302" s="282"/>
      <c r="QP302" s="282"/>
      <c r="QQ302" s="282"/>
      <c r="QR302" s="282"/>
      <c r="QS302" s="283"/>
      <c r="QT302" s="283"/>
      <c r="QU302" s="282"/>
      <c r="QV302" s="282"/>
      <c r="QW302" s="282"/>
      <c r="QX302" s="282"/>
      <c r="QY302" s="282"/>
      <c r="QZ302" s="282"/>
      <c r="RA302" s="282"/>
      <c r="RB302" s="282"/>
      <c r="RC302" s="282"/>
      <c r="RD302" s="282"/>
      <c r="RE302" s="282"/>
      <c r="RF302" s="282"/>
      <c r="RG302" s="282"/>
      <c r="RH302" s="282"/>
      <c r="RI302" s="282"/>
      <c r="RJ302" s="282"/>
      <c r="RK302" s="282"/>
      <c r="RL302" s="282"/>
      <c r="RM302" s="282"/>
      <c r="RN302" s="282"/>
      <c r="RO302" s="282"/>
      <c r="RP302" s="282"/>
      <c r="RQ302" s="282"/>
      <c r="RR302" s="282"/>
      <c r="RS302" s="283"/>
      <c r="RT302" s="283"/>
      <c r="RU302" s="282"/>
      <c r="RV302" s="282"/>
      <c r="RW302" s="282"/>
      <c r="RX302" s="282"/>
      <c r="RY302" s="282"/>
      <c r="RZ302" s="282"/>
      <c r="SA302" s="282"/>
      <c r="SB302" s="282"/>
      <c r="SC302" s="282"/>
      <c r="SD302" s="282"/>
      <c r="SE302" s="282"/>
      <c r="SF302" s="282"/>
      <c r="SG302" s="282"/>
      <c r="SH302" s="282"/>
      <c r="SI302" s="282"/>
      <c r="SJ302" s="282"/>
      <c r="SK302" s="282"/>
      <c r="SL302" s="282"/>
      <c r="SM302" s="282"/>
      <c r="SN302" s="282"/>
      <c r="SO302" s="282"/>
      <c r="SP302" s="282"/>
      <c r="SQ302" s="282"/>
      <c r="SR302" s="282"/>
      <c r="SS302" s="283"/>
      <c r="ST302" s="283"/>
      <c r="SU302" s="282"/>
      <c r="SV302" s="282"/>
      <c r="SW302" s="282"/>
      <c r="SX302" s="282"/>
      <c r="SY302" s="282"/>
      <c r="SZ302" s="282"/>
      <c r="TA302" s="282"/>
      <c r="TB302" s="282"/>
      <c r="TC302" s="282"/>
      <c r="TD302" s="282"/>
      <c r="TE302" s="282"/>
      <c r="TF302" s="282"/>
      <c r="TG302" s="282"/>
      <c r="TH302" s="282"/>
      <c r="TI302" s="282"/>
      <c r="TJ302" s="282"/>
      <c r="TK302" s="282"/>
      <c r="TL302" s="282"/>
      <c r="TM302" s="282"/>
      <c r="TN302" s="282"/>
      <c r="TO302" s="282"/>
      <c r="TP302" s="282"/>
      <c r="TQ302" s="282"/>
      <c r="TR302" s="282"/>
      <c r="TS302" s="283"/>
      <c r="TT302" s="283"/>
      <c r="TU302" s="282"/>
      <c r="TV302" s="282"/>
      <c r="TW302" s="282"/>
      <c r="TX302" s="282"/>
      <c r="TY302" s="282"/>
      <c r="TZ302" s="282"/>
      <c r="UA302" s="282"/>
      <c r="UB302" s="282"/>
      <c r="UC302" s="282"/>
      <c r="UD302" s="282"/>
      <c r="UE302" s="282"/>
      <c r="UF302" s="282"/>
      <c r="UG302" s="282"/>
      <c r="UH302" s="282"/>
      <c r="UI302" s="282"/>
      <c r="UJ302" s="282"/>
      <c r="UK302" s="282"/>
      <c r="UL302" s="282"/>
      <c r="UM302" s="282"/>
      <c r="UN302" s="282"/>
      <c r="UO302" s="282"/>
      <c r="UP302" s="282"/>
      <c r="UQ302" s="282"/>
      <c r="UR302" s="282"/>
      <c r="US302" s="283"/>
      <c r="UT302" s="283"/>
      <c r="UU302" s="282"/>
      <c r="UV302" s="282"/>
      <c r="UW302" s="282"/>
      <c r="UX302" s="282"/>
      <c r="UY302" s="282"/>
      <c r="UZ302" s="282"/>
      <c r="VA302" s="282"/>
      <c r="VB302" s="282"/>
      <c r="VC302" s="282"/>
      <c r="VD302" s="282"/>
      <c r="VE302" s="282"/>
      <c r="VF302" s="282"/>
      <c r="VG302" s="282"/>
      <c r="VH302" s="282"/>
      <c r="VI302" s="282"/>
      <c r="VJ302" s="282"/>
      <c r="VK302" s="282"/>
      <c r="VL302" s="282"/>
      <c r="VM302" s="282"/>
      <c r="VN302" s="282"/>
      <c r="VO302" s="282"/>
      <c r="VP302" s="282"/>
      <c r="VQ302" s="282"/>
      <c r="VR302" s="282"/>
      <c r="VS302" s="283"/>
      <c r="VT302" s="283"/>
      <c r="VU302" s="282"/>
      <c r="VV302" s="282"/>
      <c r="VW302" s="282"/>
      <c r="VX302" s="282"/>
      <c r="VY302" s="282"/>
      <c r="VZ302" s="282"/>
      <c r="WA302" s="282"/>
      <c r="WB302" s="282"/>
      <c r="WC302" s="282"/>
      <c r="WD302" s="282"/>
      <c r="WE302" s="282"/>
      <c r="WF302" s="282"/>
      <c r="WG302" s="282"/>
      <c r="WH302" s="282"/>
      <c r="WI302" s="282"/>
      <c r="WJ302" s="282"/>
      <c r="WK302" s="282"/>
      <c r="WL302" s="282"/>
      <c r="WM302" s="282"/>
      <c r="WN302" s="282"/>
      <c r="WO302" s="282"/>
      <c r="WP302" s="282"/>
      <c r="WQ302" s="282"/>
      <c r="WR302" s="282"/>
      <c r="WS302" s="283"/>
      <c r="WT302" s="283"/>
      <c r="WU302" s="282"/>
      <c r="WV302" s="282"/>
      <c r="WW302" s="282"/>
      <c r="WX302" s="282"/>
      <c r="WY302" s="282"/>
      <c r="WZ302" s="282"/>
      <c r="XA302" s="282"/>
      <c r="XB302" s="282"/>
      <c r="XC302" s="282"/>
      <c r="XD302" s="282"/>
      <c r="XE302" s="282"/>
      <c r="XF302" s="282"/>
      <c r="XG302" s="282"/>
      <c r="XH302" s="282"/>
      <c r="XI302" s="282"/>
      <c r="XJ302" s="282"/>
      <c r="XK302" s="282"/>
      <c r="XL302" s="282"/>
      <c r="XM302" s="282"/>
      <c r="XN302" s="282"/>
      <c r="XO302" s="282"/>
      <c r="XP302" s="282"/>
      <c r="XQ302" s="282"/>
      <c r="XR302" s="282"/>
      <c r="XS302" s="283"/>
      <c r="XT302" s="283"/>
      <c r="XU302" s="282"/>
      <c r="XV302" s="282"/>
      <c r="XW302" s="282"/>
      <c r="XX302" s="282"/>
      <c r="XY302" s="282"/>
      <c r="XZ302" s="282"/>
      <c r="YA302" s="282"/>
      <c r="YB302" s="282"/>
      <c r="YC302" s="282"/>
      <c r="YD302" s="282"/>
      <c r="YE302" s="282"/>
      <c r="YF302" s="282"/>
      <c r="YG302" s="282"/>
      <c r="YH302" s="282"/>
      <c r="YI302" s="282"/>
      <c r="YJ302" s="282"/>
      <c r="YK302" s="282"/>
      <c r="YL302" s="282"/>
      <c r="YM302" s="282"/>
      <c r="YN302" s="282"/>
      <c r="YO302" s="282"/>
      <c r="YP302" s="282"/>
      <c r="YQ302" s="282"/>
      <c r="YR302" s="282"/>
      <c r="YS302" s="283"/>
      <c r="YT302" s="283"/>
      <c r="YU302" s="282"/>
      <c r="YV302" s="282"/>
      <c r="YW302" s="282"/>
      <c r="YX302" s="282"/>
      <c r="YY302" s="282"/>
      <c r="YZ302" s="282"/>
      <c r="ZA302" s="282"/>
      <c r="ZB302" s="282"/>
      <c r="ZC302" s="282"/>
      <c r="ZD302" s="282"/>
      <c r="ZE302" s="282"/>
      <c r="ZF302" s="282"/>
      <c r="ZG302" s="282"/>
      <c r="ZH302" s="282"/>
      <c r="ZI302" s="282"/>
      <c r="ZJ302" s="282"/>
      <c r="ZK302" s="282"/>
      <c r="ZL302" s="282"/>
      <c r="ZM302" s="282"/>
      <c r="ZN302" s="282"/>
      <c r="ZO302" s="282"/>
      <c r="ZP302" s="282"/>
      <c r="ZQ302" s="282"/>
      <c r="ZR302" s="282"/>
      <c r="ZS302" s="283"/>
      <c r="ZT302" s="283"/>
      <c r="ZU302" s="282"/>
      <c r="ZV302" s="282"/>
      <c r="ZW302" s="282"/>
      <c r="ZX302" s="282"/>
      <c r="ZY302" s="282"/>
      <c r="ZZ302" s="282"/>
      <c r="AAA302" s="282"/>
      <c r="AAB302" s="282"/>
      <c r="AAC302" s="282"/>
      <c r="AAD302" s="282"/>
      <c r="AAE302" s="282"/>
      <c r="AAF302" s="282"/>
      <c r="AAG302" s="282"/>
      <c r="AAH302" s="282"/>
      <c r="AAI302" s="282"/>
      <c r="AAJ302" s="282"/>
      <c r="AAK302" s="282"/>
      <c r="AAL302" s="282"/>
      <c r="AAM302" s="282"/>
      <c r="AAN302" s="282"/>
      <c r="AAO302" s="282"/>
      <c r="AAP302" s="282"/>
      <c r="AAQ302" s="282"/>
      <c r="AAR302" s="282"/>
      <c r="AAS302" s="283"/>
      <c r="AAT302" s="283"/>
      <c r="AAU302" s="282"/>
      <c r="AAV302" s="282"/>
      <c r="AAW302" s="282"/>
      <c r="AAX302" s="282"/>
      <c r="AAY302" s="282"/>
      <c r="AAZ302" s="282"/>
      <c r="ABA302" s="282"/>
      <c r="ABB302" s="282"/>
      <c r="ABC302" s="282"/>
      <c r="ABD302" s="282"/>
      <c r="ABE302" s="282"/>
      <c r="ABF302" s="282"/>
      <c r="ABG302" s="282"/>
      <c r="ABH302" s="282"/>
      <c r="ABI302" s="282"/>
      <c r="ABJ302" s="282"/>
      <c r="ABK302" s="282"/>
      <c r="ABL302" s="282"/>
      <c r="ABM302" s="282"/>
      <c r="ABN302" s="282"/>
      <c r="ABO302" s="282"/>
      <c r="ABP302" s="282"/>
      <c r="ABQ302" s="282"/>
      <c r="ABR302" s="282"/>
      <c r="ABS302" s="283"/>
      <c r="ABT302" s="283"/>
      <c r="ABU302" s="282"/>
      <c r="ABV302" s="282"/>
      <c r="ABW302" s="282"/>
      <c r="ABX302" s="282"/>
      <c r="ABY302" s="282"/>
      <c r="ABZ302" s="282"/>
      <c r="ACA302" s="282"/>
      <c r="ACB302" s="282"/>
      <c r="ACC302" s="282"/>
      <c r="ACD302" s="282"/>
      <c r="ACE302" s="282"/>
      <c r="ACF302" s="282"/>
      <c r="ACG302" s="282"/>
      <c r="ACH302" s="282"/>
      <c r="ACI302" s="282"/>
      <c r="ACJ302" s="282"/>
      <c r="ACK302" s="282"/>
      <c r="ACL302" s="282"/>
      <c r="ACM302" s="282"/>
      <c r="ACN302" s="282"/>
      <c r="ACO302" s="282"/>
      <c r="ACP302" s="282"/>
      <c r="ACQ302" s="282"/>
      <c r="ACR302" s="282"/>
      <c r="ACS302" s="283"/>
      <c r="ACT302" s="283"/>
      <c r="ACU302" s="282"/>
      <c r="ACV302" s="282"/>
      <c r="ACW302" s="282"/>
      <c r="ACX302" s="282"/>
      <c r="ACY302" s="282"/>
      <c r="ACZ302" s="282"/>
      <c r="ADA302" s="282"/>
      <c r="ADB302" s="282"/>
      <c r="ADC302" s="282"/>
      <c r="ADD302" s="282"/>
      <c r="ADE302" s="282"/>
      <c r="ADF302" s="282"/>
      <c r="ADG302" s="282"/>
      <c r="ADH302" s="282"/>
      <c r="ADI302" s="282"/>
      <c r="ADJ302" s="282"/>
      <c r="ADK302" s="282"/>
      <c r="ADL302" s="282"/>
      <c r="ADM302" s="282"/>
      <c r="ADN302" s="282"/>
      <c r="ADO302" s="282"/>
      <c r="ADP302" s="282"/>
      <c r="ADQ302" s="282"/>
      <c r="ADR302" s="282"/>
      <c r="ADS302" s="283"/>
      <c r="ADT302" s="283"/>
      <c r="ADU302" s="282"/>
      <c r="ADV302" s="282"/>
      <c r="ADW302" s="282"/>
      <c r="ADX302" s="282"/>
      <c r="ADY302" s="282"/>
      <c r="ADZ302" s="282"/>
      <c r="AEA302" s="282"/>
      <c r="AEB302" s="282"/>
      <c r="AEC302" s="282"/>
      <c r="AED302" s="282"/>
      <c r="AEE302" s="282"/>
      <c r="AEF302" s="282"/>
      <c r="AEG302" s="282"/>
      <c r="AEH302" s="282"/>
      <c r="AEI302" s="282"/>
      <c r="AEJ302" s="282"/>
      <c r="AEK302" s="282"/>
      <c r="AEL302" s="282"/>
      <c r="AEM302" s="282"/>
      <c r="AEN302" s="282"/>
      <c r="AEO302" s="282"/>
      <c r="AEP302" s="282"/>
      <c r="AEQ302" s="282"/>
      <c r="AER302" s="282"/>
      <c r="AES302" s="283"/>
      <c r="AET302" s="283"/>
      <c r="AEU302" s="282"/>
      <c r="AEV302" s="282"/>
      <c r="AEW302" s="282"/>
      <c r="AEX302" s="282"/>
      <c r="AEY302" s="282"/>
      <c r="AEZ302" s="282"/>
      <c r="AFA302" s="282"/>
      <c r="AFB302" s="282"/>
      <c r="AFC302" s="282"/>
      <c r="AFD302" s="282"/>
      <c r="AFE302" s="282"/>
      <c r="AFF302" s="282"/>
      <c r="AFG302" s="282"/>
      <c r="AFH302" s="282"/>
      <c r="AFI302" s="282"/>
      <c r="AFJ302" s="282"/>
      <c r="AFK302" s="282"/>
      <c r="AFL302" s="282"/>
      <c r="AFM302" s="282"/>
      <c r="AFN302" s="282"/>
      <c r="AFO302" s="282"/>
      <c r="AFP302" s="282"/>
      <c r="AFQ302" s="282"/>
      <c r="AFR302" s="282"/>
      <c r="AFS302" s="283"/>
      <c r="AFT302" s="283"/>
      <c r="AFU302" s="282"/>
      <c r="AFV302" s="282"/>
      <c r="AFW302" s="282"/>
      <c r="AFX302" s="282"/>
      <c r="AFY302" s="282"/>
      <c r="AFZ302" s="282"/>
      <c r="AGA302" s="282"/>
      <c r="AGB302" s="282"/>
      <c r="AGC302" s="282"/>
      <c r="AGD302" s="282"/>
      <c r="AGE302" s="282"/>
      <c r="AGF302" s="282"/>
      <c r="AGG302" s="282"/>
      <c r="AGH302" s="282"/>
      <c r="AGI302" s="282"/>
      <c r="AGJ302" s="282"/>
      <c r="AGK302" s="282"/>
      <c r="AGL302" s="282"/>
      <c r="AGM302" s="282"/>
      <c r="AGN302" s="282"/>
      <c r="AGO302" s="282"/>
      <c r="AGP302" s="282"/>
      <c r="AGQ302" s="282"/>
      <c r="AGR302" s="282"/>
      <c r="AGS302" s="283"/>
      <c r="AGT302" s="283"/>
      <c r="AGU302" s="282"/>
      <c r="AGV302" s="282"/>
      <c r="AGW302" s="282"/>
      <c r="AGX302" s="282"/>
      <c r="AGY302" s="282"/>
      <c r="AGZ302" s="282"/>
      <c r="AHA302" s="282"/>
      <c r="AHB302" s="282"/>
      <c r="AHC302" s="282"/>
      <c r="AHD302" s="282"/>
      <c r="AHE302" s="282"/>
      <c r="AHF302" s="282"/>
      <c r="AHG302" s="282"/>
      <c r="AHH302" s="282"/>
      <c r="AHI302" s="282"/>
      <c r="AHJ302" s="282"/>
      <c r="AHK302" s="282"/>
      <c r="AHL302" s="282"/>
      <c r="AHM302" s="282"/>
      <c r="AHN302" s="282"/>
      <c r="AHO302" s="282"/>
      <c r="AHP302" s="282"/>
      <c r="AHQ302" s="282"/>
      <c r="AHR302" s="282"/>
      <c r="AHS302" s="283"/>
      <c r="AHT302" s="283"/>
      <c r="AHU302" s="282"/>
      <c r="AHV302" s="282"/>
      <c r="AHW302" s="282"/>
      <c r="AHX302" s="282"/>
      <c r="AHY302" s="282"/>
      <c r="AHZ302" s="282"/>
      <c r="AIA302" s="282"/>
      <c r="AIB302" s="282"/>
      <c r="AIC302" s="282"/>
      <c r="AID302" s="282"/>
      <c r="AIE302" s="282"/>
      <c r="AIF302" s="282"/>
      <c r="AIG302" s="282"/>
      <c r="AIH302" s="282"/>
      <c r="AII302" s="282"/>
      <c r="AIJ302" s="282"/>
      <c r="AIK302" s="282"/>
      <c r="AIL302" s="282"/>
      <c r="AIM302" s="282"/>
      <c r="AIN302" s="282"/>
      <c r="AIO302" s="282"/>
      <c r="AIP302" s="282"/>
      <c r="AIQ302" s="282"/>
      <c r="AIR302" s="282"/>
      <c r="AIS302" s="283"/>
      <c r="AIT302" s="283"/>
      <c r="AIU302" s="282"/>
      <c r="AIV302" s="282"/>
      <c r="AIW302" s="282"/>
      <c r="AIX302" s="282"/>
      <c r="AIY302" s="282"/>
      <c r="AIZ302" s="282"/>
      <c r="AJA302" s="282"/>
      <c r="AJB302" s="282"/>
      <c r="AJC302" s="282"/>
      <c r="AJD302" s="282"/>
      <c r="AJE302" s="282"/>
      <c r="AJF302" s="282"/>
      <c r="AJG302" s="282"/>
      <c r="AJH302" s="282"/>
      <c r="AJI302" s="282"/>
      <c r="AJJ302" s="282"/>
      <c r="AJK302" s="282"/>
      <c r="AJL302" s="282"/>
      <c r="AJM302" s="282"/>
      <c r="AJN302" s="282"/>
      <c r="AJO302" s="282"/>
      <c r="AJP302" s="282"/>
      <c r="AJQ302" s="282"/>
      <c r="AJR302" s="282"/>
      <c r="AJS302" s="283"/>
      <c r="AJT302" s="283"/>
      <c r="AJU302" s="282"/>
      <c r="AJV302" s="282"/>
      <c r="AJW302" s="282"/>
      <c r="AJX302" s="282"/>
      <c r="AJY302" s="282"/>
      <c r="AJZ302" s="282"/>
      <c r="AKA302" s="282"/>
      <c r="AKB302" s="282"/>
      <c r="AKC302" s="282"/>
      <c r="AKD302" s="282"/>
      <c r="AKE302" s="282"/>
      <c r="AKF302" s="282"/>
      <c r="AKG302" s="282"/>
      <c r="AKH302" s="282"/>
      <c r="AKI302" s="282"/>
      <c r="AKJ302" s="282"/>
      <c r="AKK302" s="282"/>
      <c r="AKL302" s="282"/>
      <c r="AKM302" s="282"/>
      <c r="AKN302" s="282"/>
      <c r="AKO302" s="282"/>
      <c r="AKP302" s="282"/>
      <c r="AKQ302" s="282"/>
      <c r="AKR302" s="282"/>
      <c r="AKS302" s="283"/>
      <c r="AKT302" s="283"/>
      <c r="AKU302" s="282"/>
      <c r="AKV302" s="282"/>
      <c r="AKW302" s="282"/>
      <c r="AKX302" s="282"/>
      <c r="AKY302" s="282"/>
      <c r="AKZ302" s="282"/>
      <c r="ALA302" s="282"/>
      <c r="ALB302" s="282"/>
      <c r="ALC302" s="282"/>
      <c r="ALD302" s="282"/>
      <c r="ALE302" s="282"/>
      <c r="ALF302" s="282"/>
      <c r="ALG302" s="282"/>
      <c r="ALH302" s="282"/>
      <c r="ALI302" s="282"/>
      <c r="ALJ302" s="282"/>
      <c r="ALK302" s="282"/>
      <c r="ALL302" s="282"/>
      <c r="ALM302" s="282"/>
      <c r="ALN302" s="282"/>
      <c r="ALO302" s="282"/>
      <c r="ALP302" s="282"/>
      <c r="ALQ302" s="282"/>
      <c r="ALR302" s="282"/>
      <c r="ALS302" s="283"/>
      <c r="ALT302" s="283"/>
      <c r="ALU302" s="282"/>
      <c r="ALV302" s="282"/>
      <c r="ALW302" s="282"/>
      <c r="ALX302" s="282"/>
      <c r="ALY302" s="282"/>
      <c r="ALZ302" s="282"/>
      <c r="AMA302" s="282"/>
      <c r="AMB302" s="282"/>
      <c r="AMC302" s="282"/>
      <c r="AMD302" s="282"/>
      <c r="AME302" s="282"/>
      <c r="AMF302" s="282"/>
      <c r="AMG302" s="282"/>
      <c r="AMH302" s="282"/>
      <c r="AMI302" s="282"/>
      <c r="AMJ302" s="282"/>
      <c r="AMK302" s="282"/>
      <c r="AML302" s="282"/>
      <c r="AMM302" s="282"/>
      <c r="AMN302" s="282"/>
      <c r="AMO302" s="282"/>
      <c r="AMP302" s="282"/>
      <c r="AMQ302" s="282"/>
      <c r="AMR302" s="282"/>
      <c r="AMS302" s="283"/>
      <c r="AMT302" s="283"/>
      <c r="AMU302" s="282"/>
      <c r="AMV302" s="282"/>
      <c r="AMW302" s="282"/>
      <c r="AMX302" s="282"/>
      <c r="AMY302" s="282"/>
      <c r="AMZ302" s="282"/>
      <c r="ANA302" s="282"/>
      <c r="ANB302" s="282"/>
      <c r="ANC302" s="282"/>
      <c r="AND302" s="282"/>
      <c r="ANE302" s="282"/>
      <c r="ANF302" s="282"/>
      <c r="ANG302" s="282"/>
      <c r="ANH302" s="282"/>
      <c r="ANI302" s="282"/>
      <c r="ANJ302" s="282"/>
      <c r="ANK302" s="282"/>
      <c r="ANL302" s="282"/>
      <c r="ANM302" s="282"/>
      <c r="ANN302" s="282"/>
      <c r="ANO302" s="282"/>
      <c r="ANP302" s="282"/>
      <c r="ANQ302" s="282"/>
      <c r="ANR302" s="282"/>
      <c r="ANS302" s="283"/>
      <c r="ANT302" s="283"/>
      <c r="ANU302" s="282"/>
      <c r="ANV302" s="282"/>
      <c r="ANW302" s="282"/>
      <c r="ANX302" s="282"/>
      <c r="ANY302" s="282"/>
      <c r="ANZ302" s="282"/>
      <c r="AOA302" s="282"/>
      <c r="AOB302" s="282"/>
      <c r="AOC302" s="282"/>
      <c r="AOD302" s="282"/>
      <c r="AOE302" s="282"/>
      <c r="AOF302" s="282"/>
      <c r="AOG302" s="282"/>
      <c r="AOH302" s="282"/>
      <c r="AOI302" s="282"/>
      <c r="AOJ302" s="282"/>
      <c r="AOK302" s="282"/>
      <c r="AOL302" s="282"/>
      <c r="AOM302" s="282"/>
      <c r="AON302" s="282"/>
      <c r="AOO302" s="282"/>
      <c r="AOP302" s="282"/>
      <c r="AOQ302" s="282"/>
      <c r="AOR302" s="282"/>
      <c r="AOS302" s="283"/>
      <c r="AOT302" s="283"/>
      <c r="AOU302" s="282"/>
      <c r="AOV302" s="282"/>
      <c r="AOW302" s="282"/>
      <c r="AOX302" s="282"/>
      <c r="AOY302" s="282"/>
      <c r="AOZ302" s="282"/>
      <c r="APA302" s="282"/>
      <c r="APB302" s="282"/>
      <c r="APC302" s="282"/>
      <c r="APD302" s="282"/>
      <c r="APE302" s="282"/>
      <c r="APF302" s="282"/>
      <c r="APG302" s="282"/>
      <c r="APH302" s="282"/>
      <c r="API302" s="282"/>
      <c r="APJ302" s="282"/>
      <c r="APK302" s="282"/>
      <c r="APL302" s="282"/>
      <c r="APM302" s="282"/>
      <c r="APN302" s="282"/>
      <c r="APO302" s="282"/>
      <c r="APP302" s="282"/>
      <c r="APQ302" s="282"/>
      <c r="APR302" s="282"/>
      <c r="APS302" s="283"/>
      <c r="APT302" s="283"/>
      <c r="APU302" s="282"/>
      <c r="APV302" s="282"/>
      <c r="APW302" s="282"/>
      <c r="APX302" s="282"/>
      <c r="APY302" s="282"/>
      <c r="APZ302" s="282"/>
      <c r="AQA302" s="282"/>
      <c r="AQB302" s="282"/>
      <c r="AQC302" s="282"/>
      <c r="AQD302" s="282"/>
      <c r="AQE302" s="282"/>
      <c r="AQF302" s="282"/>
      <c r="AQG302" s="282"/>
      <c r="AQH302" s="282"/>
      <c r="AQI302" s="282"/>
      <c r="AQJ302" s="282"/>
      <c r="AQK302" s="282"/>
      <c r="AQL302" s="282"/>
      <c r="AQM302" s="282"/>
      <c r="AQN302" s="282"/>
      <c r="AQO302" s="282"/>
      <c r="AQP302" s="282"/>
      <c r="AQQ302" s="282"/>
      <c r="AQR302" s="282"/>
      <c r="AQS302" s="283"/>
      <c r="AQT302" s="283"/>
      <c r="AQU302" s="282"/>
      <c r="AQV302" s="282"/>
      <c r="AQW302" s="282"/>
      <c r="AQX302" s="282"/>
      <c r="AQY302" s="282"/>
      <c r="AQZ302" s="282"/>
      <c r="ARA302" s="282"/>
      <c r="ARB302" s="282"/>
      <c r="ARC302" s="282"/>
      <c r="ARD302" s="282"/>
      <c r="ARE302" s="282"/>
      <c r="ARF302" s="282"/>
      <c r="ARG302" s="282"/>
      <c r="ARH302" s="282"/>
      <c r="ARI302" s="282"/>
      <c r="ARJ302" s="282"/>
      <c r="ARK302" s="282"/>
      <c r="ARL302" s="282"/>
      <c r="ARM302" s="282"/>
      <c r="ARN302" s="282"/>
      <c r="ARO302" s="282"/>
      <c r="ARP302" s="282"/>
      <c r="ARQ302" s="282"/>
      <c r="ARR302" s="282"/>
      <c r="ARS302" s="283"/>
      <c r="ART302" s="283"/>
      <c r="ARU302" s="282"/>
      <c r="ARV302" s="282"/>
      <c r="ARW302" s="282"/>
      <c r="ARX302" s="282"/>
      <c r="ARY302" s="282"/>
      <c r="ARZ302" s="282"/>
      <c r="ASA302" s="282"/>
      <c r="ASB302" s="282"/>
      <c r="ASC302" s="282"/>
      <c r="ASD302" s="282"/>
      <c r="ASE302" s="282"/>
      <c r="ASF302" s="282"/>
      <c r="ASG302" s="282"/>
      <c r="ASH302" s="282"/>
      <c r="ASI302" s="282"/>
      <c r="ASJ302" s="282"/>
      <c r="ASK302" s="282"/>
      <c r="ASL302" s="282"/>
      <c r="ASM302" s="282"/>
      <c r="ASN302" s="282"/>
      <c r="ASO302" s="282"/>
      <c r="ASP302" s="282"/>
      <c r="ASQ302" s="282"/>
      <c r="ASR302" s="282"/>
      <c r="ASS302" s="283"/>
      <c r="AST302" s="283"/>
      <c r="ASU302" s="282"/>
      <c r="ASV302" s="282"/>
      <c r="ASW302" s="282"/>
      <c r="ASX302" s="282"/>
      <c r="ASY302" s="282"/>
      <c r="ASZ302" s="282"/>
      <c r="ATA302" s="282"/>
      <c r="ATB302" s="282"/>
      <c r="ATC302" s="282"/>
      <c r="ATD302" s="282"/>
      <c r="ATE302" s="282"/>
      <c r="ATF302" s="282"/>
      <c r="ATG302" s="282"/>
      <c r="ATH302" s="282"/>
      <c r="ATI302" s="282"/>
      <c r="ATJ302" s="282"/>
      <c r="ATK302" s="282"/>
      <c r="ATL302" s="282"/>
      <c r="ATM302" s="282"/>
      <c r="ATN302" s="282"/>
      <c r="ATO302" s="282"/>
      <c r="ATP302" s="282"/>
      <c r="ATQ302" s="282"/>
      <c r="ATR302" s="282"/>
      <c r="ATS302" s="283"/>
      <c r="ATT302" s="283"/>
      <c r="ATU302" s="282"/>
      <c r="ATV302" s="282"/>
      <c r="ATW302" s="282"/>
      <c r="ATX302" s="282"/>
      <c r="ATY302" s="282"/>
      <c r="ATZ302" s="282"/>
      <c r="AUA302" s="282"/>
      <c r="AUB302" s="282"/>
      <c r="AUC302" s="282"/>
      <c r="AUD302" s="282"/>
      <c r="AUE302" s="282"/>
      <c r="AUF302" s="282"/>
      <c r="AUG302" s="282"/>
      <c r="AUH302" s="282"/>
      <c r="AUI302" s="282"/>
      <c r="AUJ302" s="282"/>
      <c r="AUK302" s="282"/>
      <c r="AUL302" s="282"/>
      <c r="AUM302" s="282"/>
      <c r="AUN302" s="282"/>
      <c r="AUO302" s="282"/>
      <c r="AUP302" s="282"/>
      <c r="AUQ302" s="282"/>
      <c r="AUR302" s="282"/>
      <c r="AUS302" s="283"/>
      <c r="AUT302" s="283"/>
      <c r="AUU302" s="282"/>
      <c r="AUV302" s="282"/>
      <c r="AUW302" s="282"/>
      <c r="AUX302" s="282"/>
      <c r="AUY302" s="282"/>
      <c r="AUZ302" s="282"/>
      <c r="AVA302" s="282"/>
      <c r="AVB302" s="282"/>
      <c r="AVC302" s="282"/>
      <c r="AVD302" s="282"/>
      <c r="AVE302" s="282"/>
      <c r="AVF302" s="282"/>
      <c r="AVG302" s="282"/>
      <c r="AVH302" s="282"/>
      <c r="AVI302" s="282"/>
      <c r="AVJ302" s="282"/>
      <c r="AVK302" s="282"/>
      <c r="AVL302" s="282"/>
      <c r="AVM302" s="282"/>
      <c r="AVN302" s="282"/>
      <c r="AVO302" s="282"/>
      <c r="AVP302" s="282"/>
      <c r="AVQ302" s="282"/>
      <c r="AVR302" s="282"/>
      <c r="AVS302" s="283"/>
      <c r="AVT302" s="283"/>
      <c r="AVU302" s="282"/>
      <c r="AVV302" s="282"/>
      <c r="AVW302" s="282"/>
      <c r="AVX302" s="282"/>
      <c r="AVY302" s="282"/>
      <c r="AVZ302" s="282"/>
      <c r="AWA302" s="282"/>
      <c r="AWB302" s="282"/>
      <c r="AWC302" s="282"/>
      <c r="AWD302" s="282"/>
      <c r="AWE302" s="282"/>
      <c r="AWF302" s="282"/>
      <c r="AWG302" s="282"/>
      <c r="AWH302" s="282"/>
      <c r="AWI302" s="282"/>
      <c r="AWJ302" s="282"/>
      <c r="AWK302" s="282"/>
      <c r="AWL302" s="282"/>
      <c r="AWM302" s="282"/>
      <c r="AWN302" s="282"/>
      <c r="AWO302" s="282"/>
      <c r="AWP302" s="282"/>
      <c r="AWQ302" s="282"/>
      <c r="AWR302" s="282"/>
      <c r="AWS302" s="283"/>
      <c r="AWT302" s="283"/>
      <c r="AWU302" s="282"/>
      <c r="AWV302" s="282"/>
      <c r="AWW302" s="282"/>
      <c r="AWX302" s="282"/>
      <c r="AWY302" s="282"/>
      <c r="AWZ302" s="282"/>
      <c r="AXA302" s="282"/>
      <c r="AXB302" s="282"/>
      <c r="AXC302" s="282"/>
      <c r="AXD302" s="282"/>
      <c r="AXE302" s="282"/>
      <c r="AXF302" s="282"/>
      <c r="AXG302" s="282"/>
      <c r="AXH302" s="282"/>
      <c r="AXI302" s="282"/>
      <c r="AXJ302" s="282"/>
      <c r="AXK302" s="282"/>
      <c r="AXL302" s="282"/>
      <c r="AXM302" s="282"/>
      <c r="AXN302" s="282"/>
      <c r="AXO302" s="282"/>
      <c r="AXP302" s="282"/>
      <c r="AXQ302" s="282"/>
      <c r="AXR302" s="282"/>
      <c r="AXS302" s="283"/>
      <c r="AXT302" s="283"/>
      <c r="AXU302" s="282"/>
      <c r="AXV302" s="282"/>
      <c r="AXW302" s="282"/>
      <c r="AXX302" s="282"/>
      <c r="AXY302" s="282"/>
      <c r="AXZ302" s="282"/>
      <c r="AYA302" s="282"/>
      <c r="AYB302" s="282"/>
      <c r="AYC302" s="282"/>
      <c r="AYD302" s="282"/>
      <c r="AYE302" s="282"/>
      <c r="AYF302" s="282"/>
      <c r="AYG302" s="282"/>
      <c r="AYH302" s="282"/>
      <c r="AYI302" s="282"/>
      <c r="AYJ302" s="282"/>
      <c r="AYK302" s="282"/>
      <c r="AYL302" s="282"/>
      <c r="AYM302" s="282"/>
      <c r="AYN302" s="282"/>
      <c r="AYO302" s="282"/>
      <c r="AYP302" s="282"/>
      <c r="AYQ302" s="282"/>
      <c r="AYR302" s="282"/>
      <c r="AYS302" s="283"/>
      <c r="AYT302" s="283"/>
      <c r="AYU302" s="282"/>
      <c r="AYV302" s="282"/>
      <c r="AYW302" s="282"/>
      <c r="AYX302" s="282"/>
      <c r="AYY302" s="282"/>
      <c r="AYZ302" s="282"/>
      <c r="AZA302" s="282"/>
      <c r="AZB302" s="282"/>
      <c r="AZC302" s="282"/>
      <c r="AZD302" s="282"/>
      <c r="AZE302" s="282"/>
      <c r="AZF302" s="282"/>
      <c r="AZG302" s="282"/>
      <c r="AZH302" s="282"/>
      <c r="AZI302" s="282"/>
      <c r="AZJ302" s="282"/>
      <c r="AZK302" s="282"/>
      <c r="AZL302" s="282"/>
      <c r="AZM302" s="282"/>
      <c r="AZN302" s="282"/>
      <c r="AZO302" s="282"/>
      <c r="AZP302" s="282"/>
      <c r="AZQ302" s="282"/>
      <c r="AZR302" s="282"/>
      <c r="AZS302" s="283"/>
      <c r="AZT302" s="283"/>
      <c r="AZU302" s="282"/>
      <c r="AZV302" s="282"/>
      <c r="AZW302" s="282"/>
      <c r="AZX302" s="282"/>
      <c r="AZY302" s="282"/>
      <c r="AZZ302" s="282"/>
      <c r="BAA302" s="282"/>
      <c r="BAB302" s="282"/>
      <c r="BAC302" s="282"/>
      <c r="BAD302" s="282"/>
      <c r="BAE302" s="282"/>
      <c r="BAF302" s="282"/>
      <c r="BAG302" s="282"/>
      <c r="BAH302" s="282"/>
      <c r="BAI302" s="282"/>
      <c r="BAJ302" s="282"/>
      <c r="BAK302" s="282"/>
      <c r="BAL302" s="282"/>
      <c r="BAM302" s="282"/>
      <c r="BAN302" s="282"/>
      <c r="BAO302" s="282"/>
      <c r="BAP302" s="282"/>
      <c r="BAQ302" s="282"/>
      <c r="BAR302" s="282"/>
      <c r="BAS302" s="283"/>
      <c r="BAT302" s="283"/>
      <c r="BAU302" s="282"/>
      <c r="BAV302" s="282"/>
      <c r="BAW302" s="282"/>
      <c r="BAX302" s="282"/>
      <c r="BAY302" s="282"/>
      <c r="BAZ302" s="282"/>
      <c r="BBA302" s="282"/>
      <c r="BBB302" s="282"/>
      <c r="BBC302" s="282"/>
      <c r="BBD302" s="282"/>
      <c r="BBE302" s="282"/>
      <c r="BBF302" s="282"/>
      <c r="BBG302" s="282"/>
      <c r="BBH302" s="282"/>
      <c r="BBI302" s="282"/>
      <c r="BBJ302" s="282"/>
      <c r="BBK302" s="282"/>
      <c r="BBL302" s="282"/>
      <c r="BBM302" s="282"/>
      <c r="BBN302" s="282"/>
      <c r="BBO302" s="282"/>
      <c r="BBP302" s="282"/>
      <c r="BBQ302" s="282"/>
      <c r="BBR302" s="282"/>
      <c r="BBS302" s="283"/>
      <c r="BBT302" s="283"/>
      <c r="BBU302" s="282"/>
      <c r="BBV302" s="282"/>
      <c r="BBW302" s="282"/>
      <c r="BBX302" s="282"/>
      <c r="BBY302" s="282"/>
      <c r="BBZ302" s="282"/>
      <c r="BCA302" s="282"/>
      <c r="BCB302" s="282"/>
      <c r="BCC302" s="282"/>
      <c r="BCD302" s="282"/>
      <c r="BCE302" s="282"/>
      <c r="BCF302" s="282"/>
      <c r="BCG302" s="282"/>
      <c r="BCH302" s="282"/>
      <c r="BCI302" s="282"/>
      <c r="BCJ302" s="282"/>
      <c r="BCK302" s="282"/>
      <c r="BCL302" s="282"/>
      <c r="BCM302" s="282"/>
      <c r="BCN302" s="282"/>
      <c r="BCO302" s="282"/>
      <c r="BCP302" s="282"/>
      <c r="BCQ302" s="282"/>
      <c r="BCR302" s="282"/>
      <c r="BCS302" s="283"/>
      <c r="BCT302" s="283"/>
      <c r="BCU302" s="282"/>
      <c r="BCV302" s="282"/>
      <c r="BCW302" s="282"/>
      <c r="BCX302" s="282"/>
      <c r="BCY302" s="282"/>
      <c r="BCZ302" s="282"/>
      <c r="BDA302" s="282"/>
      <c r="BDB302" s="282"/>
      <c r="BDC302" s="282"/>
      <c r="BDD302" s="282"/>
      <c r="BDE302" s="282"/>
      <c r="BDF302" s="282"/>
      <c r="BDG302" s="282"/>
      <c r="BDH302" s="282"/>
      <c r="BDI302" s="282"/>
      <c r="BDJ302" s="282"/>
      <c r="BDK302" s="282"/>
      <c r="BDL302" s="282"/>
      <c r="BDM302" s="282"/>
      <c r="BDN302" s="282"/>
      <c r="BDO302" s="282"/>
      <c r="BDP302" s="282"/>
      <c r="BDQ302" s="282"/>
      <c r="BDR302" s="282"/>
      <c r="BDS302" s="283"/>
      <c r="BDT302" s="283"/>
      <c r="BDU302" s="282"/>
      <c r="BDV302" s="282"/>
      <c r="BDW302" s="282"/>
      <c r="BDX302" s="282"/>
      <c r="BDY302" s="282"/>
      <c r="BDZ302" s="282"/>
      <c r="BEA302" s="282"/>
      <c r="BEB302" s="282"/>
      <c r="BEC302" s="282"/>
      <c r="BED302" s="282"/>
      <c r="BEE302" s="282"/>
      <c r="BEF302" s="282"/>
      <c r="BEG302" s="282"/>
      <c r="BEH302" s="282"/>
      <c r="BEI302" s="282"/>
      <c r="BEJ302" s="282"/>
      <c r="BEK302" s="282"/>
      <c r="BEL302" s="282"/>
      <c r="BEM302" s="282"/>
      <c r="BEN302" s="282"/>
      <c r="BEO302" s="282"/>
      <c r="BEP302" s="282"/>
      <c r="BEQ302" s="282"/>
      <c r="BER302" s="282"/>
      <c r="BES302" s="283"/>
      <c r="BET302" s="283"/>
      <c r="BEU302" s="282"/>
      <c r="BEV302" s="282"/>
      <c r="BEW302" s="282"/>
      <c r="BEX302" s="282"/>
      <c r="BEY302" s="282"/>
      <c r="BEZ302" s="282"/>
      <c r="BFA302" s="282"/>
      <c r="BFB302" s="282"/>
      <c r="BFC302" s="282"/>
      <c r="BFD302" s="282"/>
      <c r="BFE302" s="282"/>
      <c r="BFF302" s="282"/>
      <c r="BFG302" s="282"/>
      <c r="BFH302" s="282"/>
      <c r="BFI302" s="282"/>
      <c r="BFJ302" s="282"/>
      <c r="BFK302" s="282"/>
      <c r="BFL302" s="282"/>
      <c r="BFM302" s="282"/>
      <c r="BFN302" s="282"/>
      <c r="BFO302" s="282"/>
      <c r="BFP302" s="282"/>
      <c r="BFQ302" s="282"/>
      <c r="BFR302" s="282"/>
      <c r="BFS302" s="283"/>
      <c r="BFT302" s="283"/>
      <c r="BFU302" s="282"/>
      <c r="BFV302" s="282"/>
      <c r="BFW302" s="282"/>
      <c r="BFX302" s="282"/>
      <c r="BFY302" s="282"/>
      <c r="BFZ302" s="282"/>
      <c r="BGA302" s="282"/>
      <c r="BGB302" s="282"/>
      <c r="BGC302" s="282"/>
      <c r="BGD302" s="282"/>
      <c r="BGE302" s="282"/>
      <c r="BGF302" s="282"/>
      <c r="BGG302" s="282"/>
      <c r="BGH302" s="282"/>
      <c r="BGI302" s="282"/>
      <c r="BGJ302" s="282"/>
      <c r="BGK302" s="282"/>
      <c r="BGL302" s="282"/>
      <c r="BGM302" s="282"/>
      <c r="BGN302" s="282"/>
      <c r="BGO302" s="282"/>
      <c r="BGP302" s="282"/>
      <c r="BGQ302" s="282"/>
      <c r="BGR302" s="282"/>
      <c r="BGS302" s="283"/>
      <c r="BGT302" s="283"/>
      <c r="BGU302" s="282"/>
      <c r="BGV302" s="282"/>
      <c r="BGW302" s="282"/>
      <c r="BGX302" s="282"/>
      <c r="BGY302" s="282"/>
      <c r="BGZ302" s="282"/>
      <c r="BHA302" s="282"/>
      <c r="BHB302" s="282"/>
      <c r="BHC302" s="282"/>
      <c r="BHD302" s="282"/>
      <c r="BHE302" s="282"/>
      <c r="BHF302" s="282"/>
      <c r="BHG302" s="282"/>
      <c r="BHH302" s="282"/>
      <c r="BHI302" s="282"/>
      <c r="BHJ302" s="282"/>
      <c r="BHK302" s="282"/>
      <c r="BHL302" s="282"/>
      <c r="BHM302" s="282"/>
      <c r="BHN302" s="282"/>
      <c r="BHO302" s="282"/>
      <c r="BHP302" s="282"/>
      <c r="BHQ302" s="282"/>
      <c r="BHR302" s="282"/>
      <c r="BHS302" s="283"/>
      <c r="BHT302" s="283"/>
      <c r="BHU302" s="282"/>
      <c r="BHV302" s="282"/>
      <c r="BHW302" s="282"/>
      <c r="BHX302" s="282"/>
      <c r="BHY302" s="282"/>
      <c r="BHZ302" s="282"/>
      <c r="BIA302" s="282"/>
      <c r="BIB302" s="282"/>
      <c r="BIC302" s="282"/>
      <c r="BID302" s="282"/>
      <c r="BIE302" s="282"/>
      <c r="BIF302" s="282"/>
      <c r="BIG302" s="282"/>
      <c r="BIH302" s="282"/>
      <c r="BII302" s="282"/>
      <c r="BIJ302" s="282"/>
      <c r="BIK302" s="282"/>
      <c r="BIL302" s="282"/>
      <c r="BIM302" s="282"/>
      <c r="BIN302" s="282"/>
      <c r="BIO302" s="282"/>
      <c r="BIP302" s="282"/>
      <c r="BIQ302" s="282"/>
      <c r="BIR302" s="282"/>
      <c r="BIS302" s="283"/>
      <c r="BIT302" s="283"/>
      <c r="BIU302" s="282"/>
      <c r="BIV302" s="282"/>
      <c r="BIW302" s="282"/>
      <c r="BIX302" s="282"/>
      <c r="BIY302" s="282"/>
      <c r="BIZ302" s="282"/>
      <c r="BJA302" s="282"/>
      <c r="BJB302" s="282"/>
      <c r="BJC302" s="282"/>
      <c r="BJD302" s="282"/>
      <c r="BJE302" s="282"/>
      <c r="BJF302" s="282"/>
      <c r="BJG302" s="282"/>
      <c r="BJH302" s="282"/>
      <c r="BJI302" s="282"/>
      <c r="BJJ302" s="282"/>
      <c r="BJK302" s="282"/>
      <c r="BJL302" s="282"/>
      <c r="BJM302" s="282"/>
      <c r="BJN302" s="282"/>
      <c r="BJO302" s="282"/>
      <c r="BJP302" s="282"/>
      <c r="BJQ302" s="282"/>
      <c r="BJR302" s="282"/>
      <c r="BJS302" s="283"/>
      <c r="BJT302" s="283"/>
      <c r="BJU302" s="282"/>
      <c r="BJV302" s="282"/>
      <c r="BJW302" s="282"/>
      <c r="BJX302" s="282"/>
      <c r="BJY302" s="282"/>
      <c r="BJZ302" s="282"/>
      <c r="BKA302" s="282"/>
      <c r="BKB302" s="282"/>
      <c r="BKC302" s="282"/>
      <c r="BKD302" s="282"/>
      <c r="BKE302" s="282"/>
      <c r="BKF302" s="282"/>
      <c r="BKG302" s="282"/>
      <c r="BKH302" s="282"/>
      <c r="BKI302" s="282"/>
      <c r="BKJ302" s="282"/>
      <c r="BKK302" s="282"/>
      <c r="BKL302" s="282"/>
      <c r="BKM302" s="282"/>
      <c r="BKN302" s="282"/>
      <c r="BKO302" s="282"/>
      <c r="BKP302" s="282"/>
      <c r="BKQ302" s="282"/>
      <c r="BKR302" s="282"/>
      <c r="BKS302" s="283"/>
      <c r="BKT302" s="283"/>
      <c r="BKU302" s="282"/>
      <c r="BKV302" s="282"/>
      <c r="BKW302" s="282"/>
      <c r="BKX302" s="282"/>
      <c r="BKY302" s="282"/>
      <c r="BKZ302" s="282"/>
      <c r="BLA302" s="282"/>
      <c r="BLB302" s="282"/>
      <c r="BLC302" s="282"/>
      <c r="BLD302" s="282"/>
      <c r="BLE302" s="282"/>
      <c r="BLF302" s="282"/>
      <c r="BLG302" s="282"/>
      <c r="BLH302" s="282"/>
      <c r="BLI302" s="282"/>
      <c r="BLJ302" s="282"/>
      <c r="BLK302" s="282"/>
      <c r="BLL302" s="282"/>
      <c r="BLM302" s="282"/>
      <c r="BLN302" s="282"/>
      <c r="BLO302" s="282"/>
      <c r="BLP302" s="282"/>
      <c r="BLQ302" s="282"/>
      <c r="BLR302" s="282"/>
      <c r="BLS302" s="283"/>
      <c r="BLT302" s="283"/>
      <c r="BLU302" s="282"/>
      <c r="BLV302" s="282"/>
      <c r="BLW302" s="282"/>
      <c r="BLX302" s="282"/>
      <c r="BLY302" s="282"/>
      <c r="BLZ302" s="282"/>
      <c r="BMA302" s="282"/>
      <c r="BMB302" s="282"/>
      <c r="BMC302" s="282"/>
      <c r="BMD302" s="282"/>
      <c r="BME302" s="282"/>
      <c r="BMF302" s="282"/>
      <c r="BMG302" s="282"/>
      <c r="BMH302" s="282"/>
      <c r="BMI302" s="282"/>
      <c r="BMJ302" s="282"/>
      <c r="BMK302" s="282"/>
      <c r="BML302" s="282"/>
      <c r="BMM302" s="282"/>
      <c r="BMN302" s="282"/>
      <c r="BMO302" s="282"/>
      <c r="BMP302" s="282"/>
      <c r="BMQ302" s="282"/>
      <c r="BMR302" s="282"/>
      <c r="BMS302" s="283"/>
      <c r="BMT302" s="283"/>
      <c r="BMU302" s="282"/>
      <c r="BMV302" s="282"/>
      <c r="BMW302" s="282"/>
      <c r="BMX302" s="282"/>
      <c r="BMY302" s="282"/>
      <c r="BMZ302" s="282"/>
      <c r="BNA302" s="282"/>
      <c r="BNB302" s="282"/>
      <c r="BNC302" s="282"/>
      <c r="BND302" s="282"/>
      <c r="BNE302" s="282"/>
      <c r="BNF302" s="282"/>
      <c r="BNG302" s="282"/>
      <c r="BNH302" s="282"/>
      <c r="BNI302" s="282"/>
      <c r="BNJ302" s="282"/>
      <c r="BNK302" s="282"/>
      <c r="BNL302" s="282"/>
      <c r="BNM302" s="282"/>
      <c r="BNN302" s="282"/>
      <c r="BNO302" s="282"/>
      <c r="BNP302" s="282"/>
      <c r="BNQ302" s="282"/>
      <c r="BNR302" s="282"/>
      <c r="BNS302" s="283"/>
      <c r="BNT302" s="283"/>
      <c r="BNU302" s="282"/>
      <c r="BNV302" s="282"/>
      <c r="BNW302" s="282"/>
      <c r="BNX302" s="282"/>
      <c r="BNY302" s="282"/>
      <c r="BNZ302" s="282"/>
      <c r="BOA302" s="282"/>
      <c r="BOB302" s="282"/>
      <c r="BOC302" s="282"/>
      <c r="BOD302" s="282"/>
      <c r="BOE302" s="282"/>
      <c r="BOF302" s="282"/>
      <c r="BOG302" s="282"/>
      <c r="BOH302" s="282"/>
      <c r="BOI302" s="282"/>
      <c r="BOJ302" s="282"/>
      <c r="BOK302" s="282"/>
      <c r="BOL302" s="282"/>
      <c r="BOM302" s="282"/>
      <c r="BON302" s="282"/>
      <c r="BOO302" s="282"/>
      <c r="BOP302" s="282"/>
      <c r="BOQ302" s="282"/>
      <c r="BOR302" s="282"/>
      <c r="BOS302" s="283"/>
      <c r="BOT302" s="283"/>
      <c r="BOU302" s="282"/>
      <c r="BOV302" s="282"/>
      <c r="BOW302" s="282"/>
      <c r="BOX302" s="282"/>
      <c r="BOY302" s="282"/>
      <c r="BOZ302" s="282"/>
      <c r="BPA302" s="282"/>
      <c r="BPB302" s="282"/>
      <c r="BPC302" s="282"/>
      <c r="BPD302" s="282"/>
      <c r="BPE302" s="282"/>
      <c r="BPF302" s="282"/>
      <c r="BPG302" s="282"/>
      <c r="BPH302" s="282"/>
      <c r="BPI302" s="282"/>
      <c r="BPJ302" s="282"/>
      <c r="BPK302" s="282"/>
      <c r="BPL302" s="282"/>
      <c r="BPM302" s="282"/>
      <c r="BPN302" s="282"/>
      <c r="BPO302" s="282"/>
      <c r="BPP302" s="282"/>
      <c r="BPQ302" s="282"/>
      <c r="BPR302" s="282"/>
      <c r="BPS302" s="283"/>
      <c r="BPT302" s="283"/>
      <c r="BPU302" s="282"/>
      <c r="BPV302" s="282"/>
      <c r="BPW302" s="282"/>
      <c r="BPX302" s="282"/>
      <c r="BPY302" s="282"/>
      <c r="BPZ302" s="282"/>
      <c r="BQA302" s="282"/>
      <c r="BQB302" s="282"/>
      <c r="BQC302" s="282"/>
      <c r="BQD302" s="282"/>
      <c r="BQE302" s="282"/>
      <c r="BQF302" s="282"/>
      <c r="BQG302" s="282"/>
      <c r="BQH302" s="282"/>
      <c r="BQI302" s="282"/>
      <c r="BQJ302" s="282"/>
      <c r="BQK302" s="282"/>
      <c r="BQL302" s="282"/>
      <c r="BQM302" s="282"/>
      <c r="BQN302" s="282"/>
      <c r="BQO302" s="282"/>
      <c r="BQP302" s="282"/>
      <c r="BQQ302" s="282"/>
      <c r="BQR302" s="282"/>
      <c r="BQS302" s="283"/>
      <c r="BQT302" s="283"/>
      <c r="BQU302" s="282"/>
      <c r="BQV302" s="282"/>
      <c r="BQW302" s="282"/>
      <c r="BQX302" s="282"/>
      <c r="BQY302" s="282"/>
      <c r="BQZ302" s="282"/>
      <c r="BRA302" s="282"/>
      <c r="BRB302" s="282"/>
      <c r="BRC302" s="282"/>
      <c r="BRD302" s="282"/>
      <c r="BRE302" s="282"/>
      <c r="BRF302" s="282"/>
      <c r="BRG302" s="282"/>
      <c r="BRH302" s="282"/>
      <c r="BRI302" s="282"/>
      <c r="BRJ302" s="282"/>
      <c r="BRK302" s="282"/>
      <c r="BRL302" s="282"/>
      <c r="BRM302" s="282"/>
      <c r="BRN302" s="282"/>
      <c r="BRO302" s="282"/>
      <c r="BRP302" s="282"/>
      <c r="BRQ302" s="282"/>
      <c r="BRR302" s="282"/>
      <c r="BRS302" s="283"/>
      <c r="BRT302" s="283"/>
      <c r="BRU302" s="282"/>
      <c r="BRV302" s="282"/>
      <c r="BRW302" s="282"/>
      <c r="BRX302" s="282"/>
      <c r="BRY302" s="282"/>
      <c r="BRZ302" s="282"/>
      <c r="BSA302" s="282"/>
      <c r="BSB302" s="282"/>
      <c r="BSC302" s="282"/>
      <c r="BSD302" s="282"/>
      <c r="BSE302" s="282"/>
      <c r="BSF302" s="282"/>
      <c r="BSG302" s="282"/>
      <c r="BSH302" s="282"/>
      <c r="BSI302" s="282"/>
      <c r="BSJ302" s="282"/>
      <c r="BSK302" s="282"/>
      <c r="BSL302" s="282"/>
      <c r="BSM302" s="282"/>
      <c r="BSN302" s="282"/>
      <c r="BSO302" s="282"/>
      <c r="BSP302" s="282"/>
      <c r="BSQ302" s="282"/>
      <c r="BSR302" s="282"/>
      <c r="BSS302" s="283"/>
      <c r="BST302" s="283"/>
      <c r="BSU302" s="282"/>
      <c r="BSV302" s="282"/>
      <c r="BSW302" s="282"/>
      <c r="BSX302" s="282"/>
      <c r="BSY302" s="282"/>
      <c r="BSZ302" s="282"/>
      <c r="BTA302" s="282"/>
      <c r="BTB302" s="282"/>
      <c r="BTC302" s="282"/>
      <c r="BTD302" s="282"/>
      <c r="BTE302" s="282"/>
      <c r="BTF302" s="282"/>
      <c r="BTG302" s="282"/>
      <c r="BTH302" s="282"/>
      <c r="BTI302" s="282"/>
      <c r="BTJ302" s="282"/>
      <c r="BTK302" s="282"/>
      <c r="BTL302" s="282"/>
      <c r="BTM302" s="282"/>
      <c r="BTN302" s="282"/>
      <c r="BTO302" s="282"/>
      <c r="BTP302" s="282"/>
      <c r="BTQ302" s="282"/>
      <c r="BTR302" s="282"/>
      <c r="BTS302" s="283"/>
      <c r="BTT302" s="283"/>
      <c r="BTU302" s="282"/>
      <c r="BTV302" s="282"/>
      <c r="BTW302" s="282"/>
      <c r="BTX302" s="282"/>
      <c r="BTY302" s="282"/>
      <c r="BTZ302" s="282"/>
      <c r="BUA302" s="282"/>
      <c r="BUB302" s="282"/>
      <c r="BUC302" s="282"/>
      <c r="BUD302" s="282"/>
      <c r="BUE302" s="282"/>
      <c r="BUF302" s="282"/>
      <c r="BUG302" s="282"/>
      <c r="BUH302" s="282"/>
      <c r="BUI302" s="282"/>
      <c r="BUJ302" s="282"/>
      <c r="BUK302" s="282"/>
      <c r="BUL302" s="282"/>
      <c r="BUM302" s="282"/>
      <c r="BUN302" s="282"/>
      <c r="BUO302" s="282"/>
      <c r="BUP302" s="282"/>
      <c r="BUQ302" s="282"/>
      <c r="BUR302" s="282"/>
      <c r="BUS302" s="283"/>
      <c r="BUT302" s="283"/>
      <c r="BUU302" s="282"/>
      <c r="BUV302" s="282"/>
      <c r="BUW302" s="282"/>
      <c r="BUX302" s="282"/>
      <c r="BUY302" s="282"/>
      <c r="BUZ302" s="282"/>
      <c r="BVA302" s="282"/>
      <c r="BVB302" s="282"/>
      <c r="BVC302" s="282"/>
      <c r="BVD302" s="282"/>
      <c r="BVE302" s="282"/>
      <c r="BVF302" s="282"/>
      <c r="BVG302" s="282"/>
      <c r="BVH302" s="282"/>
      <c r="BVI302" s="282"/>
      <c r="BVJ302" s="282"/>
      <c r="BVK302" s="282"/>
      <c r="BVL302" s="282"/>
      <c r="BVM302" s="282"/>
      <c r="BVN302" s="282"/>
      <c r="BVO302" s="282"/>
      <c r="BVP302" s="282"/>
      <c r="BVQ302" s="282"/>
      <c r="BVR302" s="282"/>
      <c r="BVS302" s="283"/>
      <c r="BVT302" s="283"/>
      <c r="BVU302" s="282"/>
      <c r="BVV302" s="282"/>
      <c r="BVW302" s="282"/>
      <c r="BVX302" s="282"/>
      <c r="BVY302" s="282"/>
      <c r="BVZ302" s="282"/>
      <c r="BWA302" s="282"/>
      <c r="BWB302" s="282"/>
      <c r="BWC302" s="282"/>
      <c r="BWD302" s="282"/>
      <c r="BWE302" s="282"/>
      <c r="BWF302" s="282"/>
      <c r="BWG302" s="282"/>
      <c r="BWH302" s="282"/>
      <c r="BWI302" s="282"/>
      <c r="BWJ302" s="282"/>
      <c r="BWK302" s="282"/>
      <c r="BWL302" s="282"/>
      <c r="BWM302" s="282"/>
      <c r="BWN302" s="282"/>
      <c r="BWO302" s="282"/>
      <c r="BWP302" s="282"/>
      <c r="BWQ302" s="282"/>
      <c r="BWR302" s="282"/>
      <c r="BWS302" s="283"/>
      <c r="BWT302" s="283"/>
      <c r="BWU302" s="282"/>
      <c r="BWV302" s="282"/>
      <c r="BWW302" s="282"/>
      <c r="BWX302" s="282"/>
      <c r="BWY302" s="282"/>
      <c r="BWZ302" s="282"/>
      <c r="BXA302" s="282"/>
      <c r="BXB302" s="282"/>
      <c r="BXC302" s="282"/>
      <c r="BXD302" s="282"/>
      <c r="BXE302" s="282"/>
      <c r="BXF302" s="282"/>
      <c r="BXG302" s="282"/>
      <c r="BXH302" s="282"/>
      <c r="BXI302" s="282"/>
      <c r="BXJ302" s="282"/>
      <c r="BXK302" s="282"/>
      <c r="BXL302" s="282"/>
      <c r="BXM302" s="282"/>
      <c r="BXN302" s="282"/>
      <c r="BXO302" s="282"/>
      <c r="BXP302" s="282"/>
      <c r="BXQ302" s="282"/>
      <c r="BXR302" s="282"/>
      <c r="BXS302" s="283"/>
      <c r="BXT302" s="283"/>
      <c r="BXU302" s="282"/>
      <c r="BXV302" s="282"/>
      <c r="BXW302" s="282"/>
      <c r="BXX302" s="282"/>
      <c r="BXY302" s="282"/>
      <c r="BXZ302" s="282"/>
      <c r="BYA302" s="282"/>
      <c r="BYB302" s="282"/>
      <c r="BYC302" s="282"/>
      <c r="BYD302" s="282"/>
      <c r="BYE302" s="282"/>
      <c r="BYF302" s="282"/>
      <c r="BYG302" s="282"/>
      <c r="BYH302" s="282"/>
      <c r="BYI302" s="282"/>
      <c r="BYJ302" s="282"/>
      <c r="BYK302" s="282"/>
      <c r="BYL302" s="282"/>
      <c r="BYM302" s="282"/>
      <c r="BYN302" s="282"/>
      <c r="BYO302" s="282"/>
      <c r="BYP302" s="282"/>
      <c r="BYQ302" s="282"/>
      <c r="BYR302" s="282"/>
      <c r="BYS302" s="283"/>
      <c r="BYT302" s="283"/>
      <c r="BYU302" s="282"/>
      <c r="BYV302" s="282"/>
      <c r="BYW302" s="282"/>
      <c r="BYX302" s="282"/>
      <c r="BYY302" s="282"/>
      <c r="BYZ302" s="282"/>
      <c r="BZA302" s="282"/>
      <c r="BZB302" s="282"/>
      <c r="BZC302" s="282"/>
      <c r="BZD302" s="282"/>
      <c r="BZE302" s="282"/>
      <c r="BZF302" s="282"/>
      <c r="BZG302" s="282"/>
      <c r="BZH302" s="282"/>
      <c r="BZI302" s="282"/>
      <c r="BZJ302" s="282"/>
      <c r="BZK302" s="282"/>
      <c r="BZL302" s="282"/>
      <c r="BZM302" s="282"/>
      <c r="BZN302" s="282"/>
      <c r="BZO302" s="282"/>
      <c r="BZP302" s="282"/>
      <c r="BZQ302" s="282"/>
      <c r="BZR302" s="282"/>
      <c r="BZS302" s="283"/>
      <c r="BZT302" s="283"/>
      <c r="BZU302" s="282"/>
      <c r="BZV302" s="282"/>
      <c r="BZW302" s="282"/>
      <c r="BZX302" s="282"/>
      <c r="BZY302" s="282"/>
      <c r="BZZ302" s="282"/>
      <c r="CAA302" s="282"/>
      <c r="CAB302" s="282"/>
      <c r="CAC302" s="282"/>
      <c r="CAD302" s="282"/>
      <c r="CAE302" s="282"/>
      <c r="CAF302" s="282"/>
      <c r="CAG302" s="282"/>
      <c r="CAH302" s="282"/>
      <c r="CAI302" s="282"/>
      <c r="CAJ302" s="282"/>
      <c r="CAK302" s="282"/>
      <c r="CAL302" s="282"/>
      <c r="CAM302" s="282"/>
      <c r="CAN302" s="282"/>
      <c r="CAO302" s="282"/>
      <c r="CAP302" s="282"/>
      <c r="CAQ302" s="282"/>
      <c r="CAR302" s="282"/>
      <c r="CAS302" s="283"/>
      <c r="CAT302" s="283"/>
      <c r="CAU302" s="282"/>
      <c r="CAV302" s="282"/>
      <c r="CAW302" s="282"/>
      <c r="CAX302" s="282"/>
      <c r="CAY302" s="282"/>
      <c r="CAZ302" s="282"/>
      <c r="CBA302" s="282"/>
      <c r="CBB302" s="282"/>
      <c r="CBC302" s="282"/>
      <c r="CBD302" s="282"/>
      <c r="CBE302" s="282"/>
      <c r="CBF302" s="282"/>
      <c r="CBG302" s="282"/>
      <c r="CBH302" s="282"/>
      <c r="CBI302" s="282"/>
      <c r="CBJ302" s="282"/>
      <c r="CBK302" s="282"/>
      <c r="CBL302" s="282"/>
      <c r="CBM302" s="282"/>
      <c r="CBN302" s="282"/>
      <c r="CBO302" s="282"/>
      <c r="CBP302" s="282"/>
      <c r="CBQ302" s="282"/>
      <c r="CBR302" s="282"/>
      <c r="CBS302" s="283"/>
      <c r="CBT302" s="283"/>
      <c r="CBU302" s="282"/>
      <c r="CBV302" s="282"/>
      <c r="CBW302" s="282"/>
      <c r="CBX302" s="282"/>
      <c r="CBY302" s="282"/>
      <c r="CBZ302" s="282"/>
      <c r="CCA302" s="282"/>
      <c r="CCB302" s="282"/>
      <c r="CCC302" s="282"/>
      <c r="CCD302" s="282"/>
      <c r="CCE302" s="282"/>
      <c r="CCF302" s="282"/>
      <c r="CCG302" s="282"/>
      <c r="CCH302" s="282"/>
      <c r="CCI302" s="282"/>
      <c r="CCJ302" s="282"/>
      <c r="CCK302" s="282"/>
      <c r="CCL302" s="282"/>
      <c r="CCM302" s="282"/>
      <c r="CCN302" s="282"/>
      <c r="CCO302" s="282"/>
      <c r="CCP302" s="282"/>
      <c r="CCQ302" s="282"/>
      <c r="CCR302" s="282"/>
      <c r="CCS302" s="283"/>
      <c r="CCT302" s="283"/>
      <c r="CCU302" s="282"/>
      <c r="CCV302" s="282"/>
      <c r="CCW302" s="282"/>
      <c r="CCX302" s="282"/>
      <c r="CCY302" s="282"/>
      <c r="CCZ302" s="282"/>
      <c r="CDA302" s="282"/>
      <c r="CDB302" s="282"/>
      <c r="CDC302" s="282"/>
      <c r="CDD302" s="282"/>
      <c r="CDE302" s="282"/>
      <c r="CDF302" s="282"/>
      <c r="CDG302" s="282"/>
      <c r="CDH302" s="282"/>
      <c r="CDI302" s="282"/>
      <c r="CDJ302" s="282"/>
      <c r="CDK302" s="282"/>
      <c r="CDL302" s="282"/>
      <c r="CDM302" s="282"/>
      <c r="CDN302" s="282"/>
      <c r="CDO302" s="282"/>
      <c r="CDP302" s="282"/>
      <c r="CDQ302" s="282"/>
      <c r="CDR302" s="282"/>
      <c r="CDS302" s="283"/>
      <c r="CDT302" s="283"/>
      <c r="CDU302" s="282"/>
      <c r="CDV302" s="282"/>
      <c r="CDW302" s="282"/>
      <c r="CDX302" s="282"/>
      <c r="CDY302" s="282"/>
      <c r="CDZ302" s="282"/>
      <c r="CEA302" s="282"/>
      <c r="CEB302" s="282"/>
      <c r="CEC302" s="282"/>
      <c r="CED302" s="282"/>
      <c r="CEE302" s="282"/>
      <c r="CEF302" s="282"/>
      <c r="CEG302" s="282"/>
      <c r="CEH302" s="282"/>
      <c r="CEI302" s="282"/>
      <c r="CEJ302" s="282"/>
      <c r="CEK302" s="282"/>
      <c r="CEL302" s="282"/>
      <c r="CEM302" s="282"/>
      <c r="CEN302" s="282"/>
      <c r="CEO302" s="282"/>
      <c r="CEP302" s="282"/>
      <c r="CEQ302" s="282"/>
      <c r="CER302" s="282"/>
      <c r="CES302" s="283"/>
      <c r="CET302" s="283"/>
      <c r="CEU302" s="282"/>
      <c r="CEV302" s="282"/>
      <c r="CEW302" s="282"/>
      <c r="CEX302" s="282"/>
      <c r="CEY302" s="282"/>
      <c r="CEZ302" s="282"/>
      <c r="CFA302" s="282"/>
      <c r="CFB302" s="282"/>
      <c r="CFC302" s="282"/>
      <c r="CFD302" s="282"/>
      <c r="CFE302" s="282"/>
      <c r="CFF302" s="282"/>
      <c r="CFG302" s="282"/>
      <c r="CFH302" s="282"/>
      <c r="CFI302" s="282"/>
      <c r="CFJ302" s="282"/>
      <c r="CFK302" s="282"/>
      <c r="CFL302" s="282"/>
      <c r="CFM302" s="282"/>
      <c r="CFN302" s="282"/>
      <c r="CFO302" s="282"/>
      <c r="CFP302" s="282"/>
      <c r="CFQ302" s="282"/>
      <c r="CFR302" s="282"/>
      <c r="CFS302" s="283"/>
      <c r="CFT302" s="283"/>
      <c r="CFU302" s="282"/>
      <c r="CFV302" s="282"/>
      <c r="CFW302" s="282"/>
      <c r="CFX302" s="282"/>
      <c r="CFY302" s="282"/>
      <c r="CFZ302" s="282"/>
      <c r="CGA302" s="282"/>
      <c r="CGB302" s="282"/>
      <c r="CGC302" s="282"/>
      <c r="CGD302" s="282"/>
      <c r="CGE302" s="282"/>
      <c r="CGF302" s="282"/>
      <c r="CGG302" s="282"/>
      <c r="CGH302" s="282"/>
      <c r="CGI302" s="282"/>
      <c r="CGJ302" s="282"/>
      <c r="CGK302" s="282"/>
      <c r="CGL302" s="282"/>
      <c r="CGM302" s="282"/>
      <c r="CGN302" s="282"/>
      <c r="CGO302" s="282"/>
      <c r="CGP302" s="282"/>
      <c r="CGQ302" s="282"/>
      <c r="CGR302" s="282"/>
      <c r="CGS302" s="283"/>
      <c r="CGT302" s="283"/>
      <c r="CGU302" s="282"/>
      <c r="CGV302" s="282"/>
      <c r="CGW302" s="282"/>
      <c r="CGX302" s="282"/>
      <c r="CGY302" s="282"/>
      <c r="CGZ302" s="282"/>
      <c r="CHA302" s="282"/>
      <c r="CHB302" s="282"/>
      <c r="CHC302" s="282"/>
      <c r="CHD302" s="282"/>
      <c r="CHE302" s="282"/>
      <c r="CHF302" s="282"/>
      <c r="CHG302" s="282"/>
      <c r="CHH302" s="282"/>
      <c r="CHI302" s="282"/>
      <c r="CHJ302" s="282"/>
      <c r="CHK302" s="282"/>
      <c r="CHL302" s="282"/>
      <c r="CHM302" s="282"/>
      <c r="CHN302" s="282"/>
      <c r="CHO302" s="282"/>
      <c r="CHP302" s="282"/>
      <c r="CHQ302" s="282"/>
      <c r="CHR302" s="282"/>
      <c r="CHS302" s="283"/>
      <c r="CHT302" s="283"/>
      <c r="CHU302" s="282"/>
      <c r="CHV302" s="282"/>
      <c r="CHW302" s="282"/>
      <c r="CHX302" s="282"/>
      <c r="CHY302" s="282"/>
      <c r="CHZ302" s="282"/>
      <c r="CIA302" s="282"/>
      <c r="CIB302" s="282"/>
      <c r="CIC302" s="282"/>
      <c r="CID302" s="282"/>
      <c r="CIE302" s="282"/>
      <c r="CIF302" s="282"/>
      <c r="CIG302" s="282"/>
      <c r="CIH302" s="282"/>
      <c r="CII302" s="282"/>
      <c r="CIJ302" s="282"/>
      <c r="CIK302" s="282"/>
      <c r="CIL302" s="282"/>
      <c r="CIM302" s="282"/>
      <c r="CIN302" s="282"/>
      <c r="CIO302" s="282"/>
      <c r="CIP302" s="282"/>
      <c r="CIQ302" s="282"/>
      <c r="CIR302" s="282"/>
      <c r="CIS302" s="283"/>
      <c r="CIT302" s="283"/>
      <c r="CIU302" s="282"/>
      <c r="CIV302" s="282"/>
      <c r="CIW302" s="282"/>
      <c r="CIX302" s="282"/>
      <c r="CIY302" s="282"/>
      <c r="CIZ302" s="282"/>
      <c r="CJA302" s="282"/>
      <c r="CJB302" s="282"/>
      <c r="CJC302" s="282"/>
      <c r="CJD302" s="282"/>
      <c r="CJE302" s="282"/>
      <c r="CJF302" s="282"/>
      <c r="CJG302" s="282"/>
      <c r="CJH302" s="282"/>
      <c r="CJI302" s="282"/>
      <c r="CJJ302" s="282"/>
      <c r="CJK302" s="282"/>
      <c r="CJL302" s="282"/>
      <c r="CJM302" s="282"/>
      <c r="CJN302" s="282"/>
      <c r="CJO302" s="282"/>
      <c r="CJP302" s="282"/>
      <c r="CJQ302" s="282"/>
      <c r="CJR302" s="282"/>
      <c r="CJS302" s="283"/>
      <c r="CJT302" s="283"/>
      <c r="CJU302" s="282"/>
      <c r="CJV302" s="282"/>
      <c r="CJW302" s="282"/>
      <c r="CJX302" s="282"/>
      <c r="CJY302" s="282"/>
      <c r="CJZ302" s="282"/>
      <c r="CKA302" s="282"/>
      <c r="CKB302" s="282"/>
      <c r="CKC302" s="282"/>
      <c r="CKD302" s="282"/>
      <c r="CKE302" s="282"/>
      <c r="CKF302" s="282"/>
      <c r="CKG302" s="282"/>
      <c r="CKH302" s="282"/>
      <c r="CKI302" s="282"/>
      <c r="CKJ302" s="282"/>
      <c r="CKK302" s="282"/>
      <c r="CKL302" s="282"/>
      <c r="CKM302" s="282"/>
      <c r="CKN302" s="282"/>
      <c r="CKO302" s="282"/>
      <c r="CKP302" s="282"/>
      <c r="CKQ302" s="282"/>
      <c r="CKR302" s="282"/>
      <c r="CKS302" s="283"/>
      <c r="CKT302" s="283"/>
      <c r="CKU302" s="282"/>
      <c r="CKV302" s="282"/>
      <c r="CKW302" s="282"/>
      <c r="CKX302" s="282"/>
      <c r="CKY302" s="282"/>
      <c r="CKZ302" s="282"/>
      <c r="CLA302" s="282"/>
      <c r="CLB302" s="282"/>
      <c r="CLC302" s="282"/>
      <c r="CLD302" s="282"/>
      <c r="CLE302" s="282"/>
      <c r="CLF302" s="282"/>
      <c r="CLG302" s="282"/>
      <c r="CLH302" s="282"/>
      <c r="CLI302" s="282"/>
      <c r="CLJ302" s="282"/>
      <c r="CLK302" s="282"/>
      <c r="CLL302" s="282"/>
      <c r="CLM302" s="282"/>
      <c r="CLN302" s="282"/>
      <c r="CLO302" s="282"/>
      <c r="CLP302" s="282"/>
      <c r="CLQ302" s="282"/>
      <c r="CLR302" s="282"/>
      <c r="CLS302" s="283"/>
      <c r="CLT302" s="283"/>
      <c r="CLU302" s="282"/>
      <c r="CLV302" s="282"/>
      <c r="CLW302" s="282"/>
      <c r="CLX302" s="282"/>
      <c r="CLY302" s="282"/>
      <c r="CLZ302" s="282"/>
      <c r="CMA302" s="282"/>
      <c r="CMB302" s="282"/>
      <c r="CMC302" s="282"/>
      <c r="CMD302" s="282"/>
      <c r="CME302" s="282"/>
      <c r="CMF302" s="282"/>
      <c r="CMG302" s="282"/>
      <c r="CMH302" s="282"/>
      <c r="CMI302" s="282"/>
      <c r="CMJ302" s="282"/>
      <c r="CMK302" s="282"/>
      <c r="CML302" s="282"/>
      <c r="CMM302" s="282"/>
      <c r="CMN302" s="282"/>
      <c r="CMO302" s="282"/>
      <c r="CMP302" s="282"/>
      <c r="CMQ302" s="282"/>
      <c r="CMR302" s="282"/>
      <c r="CMS302" s="283"/>
      <c r="CMT302" s="283"/>
      <c r="CMU302" s="282"/>
      <c r="CMV302" s="282"/>
      <c r="CMW302" s="282"/>
      <c r="CMX302" s="282"/>
      <c r="CMY302" s="282"/>
      <c r="CMZ302" s="282"/>
      <c r="CNA302" s="282"/>
      <c r="CNB302" s="282"/>
      <c r="CNC302" s="282"/>
      <c r="CND302" s="282"/>
      <c r="CNE302" s="282"/>
      <c r="CNF302" s="282"/>
      <c r="CNG302" s="282"/>
      <c r="CNH302" s="282"/>
      <c r="CNI302" s="282"/>
      <c r="CNJ302" s="282"/>
      <c r="CNK302" s="282"/>
      <c r="CNL302" s="282"/>
      <c r="CNM302" s="282"/>
      <c r="CNN302" s="282"/>
      <c r="CNO302" s="282"/>
      <c r="CNP302" s="282"/>
      <c r="CNQ302" s="282"/>
      <c r="CNR302" s="282"/>
      <c r="CNS302" s="283"/>
      <c r="CNT302" s="283"/>
      <c r="CNU302" s="282"/>
      <c r="CNV302" s="282"/>
      <c r="CNW302" s="282"/>
      <c r="CNX302" s="282"/>
      <c r="CNY302" s="282"/>
      <c r="CNZ302" s="282"/>
      <c r="COA302" s="282"/>
      <c r="COB302" s="282"/>
      <c r="COC302" s="282"/>
      <c r="COD302" s="282"/>
      <c r="COE302" s="282"/>
      <c r="COF302" s="282"/>
      <c r="COG302" s="282"/>
      <c r="COH302" s="282"/>
      <c r="COI302" s="282"/>
      <c r="COJ302" s="282"/>
      <c r="COK302" s="282"/>
      <c r="COL302" s="282"/>
      <c r="COM302" s="282"/>
      <c r="CON302" s="282"/>
      <c r="COO302" s="282"/>
      <c r="COP302" s="282"/>
      <c r="COQ302" s="282"/>
      <c r="COR302" s="282"/>
      <c r="COS302" s="283"/>
      <c r="COT302" s="283"/>
      <c r="COU302" s="282"/>
      <c r="COV302" s="282"/>
      <c r="COW302" s="282"/>
      <c r="COX302" s="282"/>
      <c r="COY302" s="282"/>
      <c r="COZ302" s="282"/>
      <c r="CPA302" s="282"/>
      <c r="CPB302" s="282"/>
      <c r="CPC302" s="282"/>
      <c r="CPD302" s="282"/>
      <c r="CPE302" s="282"/>
      <c r="CPF302" s="282"/>
      <c r="CPG302" s="282"/>
      <c r="CPH302" s="282"/>
      <c r="CPI302" s="282"/>
      <c r="CPJ302" s="282"/>
      <c r="CPK302" s="282"/>
      <c r="CPL302" s="282"/>
      <c r="CPM302" s="282"/>
      <c r="CPN302" s="282"/>
      <c r="CPO302" s="282"/>
      <c r="CPP302" s="282"/>
      <c r="CPQ302" s="282"/>
      <c r="CPR302" s="282"/>
      <c r="CPS302" s="283"/>
      <c r="CPT302" s="283"/>
      <c r="CPU302" s="282"/>
      <c r="CPV302" s="282"/>
      <c r="CPW302" s="282"/>
      <c r="CPX302" s="282"/>
      <c r="CPY302" s="282"/>
      <c r="CPZ302" s="282"/>
      <c r="CQA302" s="282"/>
      <c r="CQB302" s="282"/>
      <c r="CQC302" s="282"/>
      <c r="CQD302" s="282"/>
      <c r="CQE302" s="282"/>
      <c r="CQF302" s="282"/>
      <c r="CQG302" s="282"/>
      <c r="CQH302" s="282"/>
      <c r="CQI302" s="282"/>
      <c r="CQJ302" s="282"/>
      <c r="CQK302" s="282"/>
      <c r="CQL302" s="282"/>
      <c r="CQM302" s="282"/>
      <c r="CQN302" s="282"/>
      <c r="CQO302" s="282"/>
      <c r="CQP302" s="282"/>
      <c r="CQQ302" s="282"/>
      <c r="CQR302" s="282"/>
      <c r="CQS302" s="283"/>
      <c r="CQT302" s="283"/>
      <c r="CQU302" s="282"/>
      <c r="CQV302" s="282"/>
      <c r="CQW302" s="282"/>
      <c r="CQX302" s="282"/>
      <c r="CQY302" s="282"/>
      <c r="CQZ302" s="282"/>
      <c r="CRA302" s="282"/>
      <c r="CRB302" s="282"/>
      <c r="CRC302" s="282"/>
      <c r="CRD302" s="282"/>
      <c r="CRE302" s="282"/>
      <c r="CRF302" s="282"/>
      <c r="CRG302" s="282"/>
      <c r="CRH302" s="282"/>
      <c r="CRI302" s="282"/>
      <c r="CRJ302" s="282"/>
      <c r="CRK302" s="282"/>
      <c r="CRL302" s="282"/>
      <c r="CRM302" s="282"/>
      <c r="CRN302" s="282"/>
      <c r="CRO302" s="282"/>
      <c r="CRP302" s="282"/>
      <c r="CRQ302" s="282"/>
      <c r="CRR302" s="282"/>
      <c r="CRS302" s="283"/>
      <c r="CRT302" s="283"/>
      <c r="CRU302" s="282"/>
      <c r="CRV302" s="282"/>
      <c r="CRW302" s="282"/>
      <c r="CRX302" s="282"/>
      <c r="CRY302" s="282"/>
      <c r="CRZ302" s="282"/>
      <c r="CSA302" s="282"/>
      <c r="CSB302" s="282"/>
      <c r="CSC302" s="282"/>
      <c r="CSD302" s="282"/>
      <c r="CSE302" s="282"/>
      <c r="CSF302" s="282"/>
      <c r="CSG302" s="282"/>
      <c r="CSH302" s="282"/>
      <c r="CSI302" s="282"/>
      <c r="CSJ302" s="282"/>
      <c r="CSK302" s="282"/>
      <c r="CSL302" s="282"/>
      <c r="CSM302" s="282"/>
      <c r="CSN302" s="282"/>
      <c r="CSO302" s="282"/>
      <c r="CSP302" s="282"/>
      <c r="CSQ302" s="282"/>
      <c r="CSR302" s="282"/>
      <c r="CSS302" s="283"/>
      <c r="CST302" s="283"/>
      <c r="CSU302" s="282"/>
      <c r="CSV302" s="282"/>
      <c r="CSW302" s="282"/>
      <c r="CSX302" s="282"/>
      <c r="CSY302" s="282"/>
      <c r="CSZ302" s="282"/>
      <c r="CTA302" s="282"/>
      <c r="CTB302" s="282"/>
      <c r="CTC302" s="282"/>
      <c r="CTD302" s="282"/>
      <c r="CTE302" s="282"/>
      <c r="CTF302" s="282"/>
      <c r="CTG302" s="282"/>
      <c r="CTH302" s="282"/>
      <c r="CTI302" s="282"/>
      <c r="CTJ302" s="282"/>
      <c r="CTK302" s="282"/>
      <c r="CTL302" s="282"/>
      <c r="CTM302" s="282"/>
      <c r="CTN302" s="282"/>
      <c r="CTO302" s="282"/>
      <c r="CTP302" s="282"/>
      <c r="CTQ302" s="282"/>
      <c r="CTR302" s="282"/>
      <c r="CTS302" s="283"/>
      <c r="CTT302" s="283"/>
      <c r="CTU302" s="282"/>
      <c r="CTV302" s="282"/>
      <c r="CTW302" s="282"/>
      <c r="CTX302" s="282"/>
      <c r="CTY302" s="282"/>
      <c r="CTZ302" s="282"/>
      <c r="CUA302" s="282"/>
      <c r="CUB302" s="282"/>
      <c r="CUC302" s="282"/>
      <c r="CUD302" s="282"/>
      <c r="CUE302" s="282"/>
      <c r="CUF302" s="282"/>
      <c r="CUG302" s="282"/>
      <c r="CUH302" s="282"/>
      <c r="CUI302" s="282"/>
      <c r="CUJ302" s="282"/>
      <c r="CUK302" s="282"/>
      <c r="CUL302" s="282"/>
      <c r="CUM302" s="282"/>
      <c r="CUN302" s="282"/>
      <c r="CUO302" s="282"/>
      <c r="CUP302" s="282"/>
      <c r="CUQ302" s="282"/>
      <c r="CUR302" s="282"/>
      <c r="CUS302" s="283"/>
      <c r="CUT302" s="283"/>
      <c r="CUU302" s="282"/>
      <c r="CUV302" s="282"/>
      <c r="CUW302" s="282"/>
      <c r="CUX302" s="282"/>
      <c r="CUY302" s="282"/>
      <c r="CUZ302" s="282"/>
      <c r="CVA302" s="282"/>
      <c r="CVB302" s="282"/>
      <c r="CVC302" s="282"/>
      <c r="CVD302" s="282"/>
      <c r="CVE302" s="282"/>
      <c r="CVF302" s="282"/>
      <c r="CVG302" s="282"/>
      <c r="CVH302" s="282"/>
      <c r="CVI302" s="282"/>
      <c r="CVJ302" s="282"/>
      <c r="CVK302" s="282"/>
      <c r="CVL302" s="282"/>
      <c r="CVM302" s="282"/>
      <c r="CVN302" s="282"/>
      <c r="CVO302" s="282"/>
      <c r="CVP302" s="282"/>
      <c r="CVQ302" s="282"/>
      <c r="CVR302" s="282"/>
      <c r="CVS302" s="283"/>
      <c r="CVT302" s="283"/>
      <c r="CVU302" s="282"/>
      <c r="CVV302" s="282"/>
      <c r="CVW302" s="282"/>
      <c r="CVX302" s="282"/>
      <c r="CVY302" s="282"/>
      <c r="CVZ302" s="282"/>
      <c r="CWA302" s="282"/>
      <c r="CWB302" s="282"/>
      <c r="CWC302" s="282"/>
      <c r="CWD302" s="282"/>
      <c r="CWE302" s="282"/>
      <c r="CWF302" s="282"/>
      <c r="CWG302" s="282"/>
      <c r="CWH302" s="282"/>
      <c r="CWI302" s="282"/>
      <c r="CWJ302" s="282"/>
      <c r="CWK302" s="282"/>
      <c r="CWL302" s="282"/>
      <c r="CWM302" s="282"/>
      <c r="CWN302" s="282"/>
      <c r="CWO302" s="282"/>
      <c r="CWP302" s="282"/>
      <c r="CWQ302" s="282"/>
      <c r="CWR302" s="282"/>
      <c r="CWS302" s="283"/>
      <c r="CWT302" s="283"/>
      <c r="CWU302" s="282"/>
      <c r="CWV302" s="282"/>
      <c r="CWW302" s="282"/>
      <c r="CWX302" s="282"/>
      <c r="CWY302" s="282"/>
      <c r="CWZ302" s="282"/>
      <c r="CXA302" s="282"/>
      <c r="CXB302" s="282"/>
      <c r="CXC302" s="282"/>
      <c r="CXD302" s="282"/>
      <c r="CXE302" s="282"/>
      <c r="CXF302" s="282"/>
      <c r="CXG302" s="282"/>
      <c r="CXH302" s="282"/>
      <c r="CXI302" s="282"/>
      <c r="CXJ302" s="282"/>
      <c r="CXK302" s="282"/>
      <c r="CXL302" s="282"/>
      <c r="CXM302" s="282"/>
      <c r="CXN302" s="282"/>
      <c r="CXO302" s="282"/>
      <c r="CXP302" s="282"/>
      <c r="CXQ302" s="282"/>
      <c r="CXR302" s="282"/>
      <c r="CXS302" s="283"/>
      <c r="CXT302" s="283"/>
      <c r="CXU302" s="282"/>
      <c r="CXV302" s="282"/>
      <c r="CXW302" s="282"/>
      <c r="CXX302" s="282"/>
      <c r="CXY302" s="282"/>
      <c r="CXZ302" s="282"/>
      <c r="CYA302" s="282"/>
      <c r="CYB302" s="282"/>
      <c r="CYC302" s="282"/>
      <c r="CYD302" s="282"/>
      <c r="CYE302" s="282"/>
      <c r="CYF302" s="282"/>
      <c r="CYG302" s="282"/>
      <c r="CYH302" s="282"/>
      <c r="CYI302" s="282"/>
      <c r="CYJ302" s="282"/>
      <c r="CYK302" s="282"/>
      <c r="CYL302" s="282"/>
      <c r="CYM302" s="282"/>
      <c r="CYN302" s="282"/>
      <c r="CYO302" s="282"/>
      <c r="CYP302" s="282"/>
      <c r="CYQ302" s="282"/>
      <c r="CYR302" s="282"/>
      <c r="CYS302" s="283"/>
      <c r="CYT302" s="283"/>
      <c r="CYU302" s="282"/>
      <c r="CYV302" s="282"/>
      <c r="CYW302" s="282"/>
      <c r="CYX302" s="282"/>
      <c r="CYY302" s="282"/>
      <c r="CYZ302" s="282"/>
      <c r="CZA302" s="282"/>
      <c r="CZB302" s="282"/>
      <c r="CZC302" s="282"/>
      <c r="CZD302" s="282"/>
      <c r="CZE302" s="282"/>
      <c r="CZF302" s="282"/>
      <c r="CZG302" s="282"/>
      <c r="CZH302" s="282"/>
      <c r="CZI302" s="282"/>
      <c r="CZJ302" s="282"/>
      <c r="CZK302" s="282"/>
      <c r="CZL302" s="282"/>
      <c r="CZM302" s="282"/>
      <c r="CZN302" s="282"/>
      <c r="CZO302" s="282"/>
      <c r="CZP302" s="282"/>
      <c r="CZQ302" s="282"/>
      <c r="CZR302" s="282"/>
      <c r="CZS302" s="283"/>
      <c r="CZT302" s="283"/>
      <c r="CZU302" s="282"/>
      <c r="CZV302" s="282"/>
      <c r="CZW302" s="282"/>
      <c r="CZX302" s="282"/>
      <c r="CZY302" s="282"/>
      <c r="CZZ302" s="282"/>
      <c r="DAA302" s="282"/>
      <c r="DAB302" s="282"/>
      <c r="DAC302" s="282"/>
      <c r="DAD302" s="282"/>
      <c r="DAE302" s="282"/>
      <c r="DAF302" s="282"/>
      <c r="DAG302" s="282"/>
      <c r="DAH302" s="282"/>
      <c r="DAI302" s="282"/>
      <c r="DAJ302" s="282"/>
      <c r="DAK302" s="282"/>
      <c r="DAL302" s="282"/>
      <c r="DAM302" s="282"/>
      <c r="DAN302" s="282"/>
      <c r="DAO302" s="282"/>
      <c r="DAP302" s="282"/>
      <c r="DAQ302" s="282"/>
      <c r="DAR302" s="282"/>
      <c r="DAS302" s="283"/>
      <c r="DAT302" s="283"/>
      <c r="DAU302" s="282"/>
      <c r="DAV302" s="282"/>
      <c r="DAW302" s="282"/>
      <c r="DAX302" s="282"/>
      <c r="DAY302" s="282"/>
      <c r="DAZ302" s="282"/>
      <c r="DBA302" s="282"/>
      <c r="DBB302" s="282"/>
      <c r="DBC302" s="282"/>
      <c r="DBD302" s="282"/>
      <c r="DBE302" s="282"/>
      <c r="DBF302" s="282"/>
      <c r="DBG302" s="282"/>
      <c r="DBH302" s="282"/>
      <c r="DBI302" s="282"/>
      <c r="DBJ302" s="282"/>
      <c r="DBK302" s="282"/>
      <c r="DBL302" s="282"/>
      <c r="DBM302" s="282"/>
      <c r="DBN302" s="282"/>
      <c r="DBO302" s="282"/>
      <c r="DBP302" s="282"/>
      <c r="DBQ302" s="282"/>
      <c r="DBR302" s="282"/>
      <c r="DBS302" s="283"/>
      <c r="DBT302" s="283"/>
      <c r="DBU302" s="282"/>
      <c r="DBV302" s="282"/>
      <c r="DBW302" s="282"/>
      <c r="DBX302" s="282"/>
      <c r="DBY302" s="282"/>
      <c r="DBZ302" s="282"/>
      <c r="DCA302" s="282"/>
      <c r="DCB302" s="282"/>
      <c r="DCC302" s="282"/>
      <c r="DCD302" s="282"/>
      <c r="DCE302" s="282"/>
      <c r="DCF302" s="282"/>
      <c r="DCG302" s="282"/>
      <c r="DCH302" s="282"/>
      <c r="DCI302" s="282"/>
      <c r="DCJ302" s="282"/>
      <c r="DCK302" s="282"/>
      <c r="DCL302" s="282"/>
      <c r="DCM302" s="282"/>
      <c r="DCN302" s="282"/>
      <c r="DCO302" s="282"/>
      <c r="DCP302" s="282"/>
      <c r="DCQ302" s="282"/>
      <c r="DCR302" s="282"/>
      <c r="DCS302" s="283"/>
      <c r="DCT302" s="283"/>
      <c r="DCU302" s="282"/>
      <c r="DCV302" s="282"/>
      <c r="DCW302" s="282"/>
      <c r="DCX302" s="282"/>
      <c r="DCY302" s="282"/>
      <c r="DCZ302" s="282"/>
      <c r="DDA302" s="282"/>
      <c r="DDB302" s="282"/>
      <c r="DDC302" s="282"/>
      <c r="DDD302" s="282"/>
      <c r="DDE302" s="282"/>
      <c r="DDF302" s="282"/>
      <c r="DDG302" s="282"/>
      <c r="DDH302" s="282"/>
      <c r="DDI302" s="282"/>
      <c r="DDJ302" s="282"/>
      <c r="DDK302" s="282"/>
      <c r="DDL302" s="282"/>
      <c r="DDM302" s="282"/>
      <c r="DDN302" s="282"/>
      <c r="DDO302" s="282"/>
      <c r="DDP302" s="282"/>
      <c r="DDQ302" s="282"/>
      <c r="DDR302" s="282"/>
      <c r="DDS302" s="283"/>
      <c r="DDT302" s="283"/>
      <c r="DDU302" s="282"/>
      <c r="DDV302" s="282"/>
      <c r="DDW302" s="282"/>
      <c r="DDX302" s="282"/>
      <c r="DDY302" s="282"/>
      <c r="DDZ302" s="282"/>
      <c r="DEA302" s="282"/>
      <c r="DEB302" s="282"/>
      <c r="DEC302" s="282"/>
      <c r="DED302" s="282"/>
      <c r="DEE302" s="282"/>
      <c r="DEF302" s="282"/>
      <c r="DEG302" s="282"/>
      <c r="DEH302" s="282"/>
      <c r="DEI302" s="282"/>
      <c r="DEJ302" s="282"/>
      <c r="DEK302" s="282"/>
      <c r="DEL302" s="282"/>
      <c r="DEM302" s="282"/>
      <c r="DEN302" s="282"/>
      <c r="DEO302" s="282"/>
      <c r="DEP302" s="282"/>
      <c r="DEQ302" s="282"/>
      <c r="DER302" s="282"/>
      <c r="DES302" s="283"/>
      <c r="DET302" s="283"/>
      <c r="DEU302" s="282"/>
      <c r="DEV302" s="282"/>
      <c r="DEW302" s="282"/>
      <c r="DEX302" s="282"/>
      <c r="DEY302" s="282"/>
      <c r="DEZ302" s="282"/>
      <c r="DFA302" s="282"/>
      <c r="DFB302" s="282"/>
      <c r="DFC302" s="282"/>
      <c r="DFD302" s="282"/>
      <c r="DFE302" s="282"/>
      <c r="DFF302" s="282"/>
      <c r="DFG302" s="282"/>
      <c r="DFH302" s="282"/>
      <c r="DFI302" s="282"/>
      <c r="DFJ302" s="282"/>
      <c r="DFK302" s="282"/>
      <c r="DFL302" s="282"/>
      <c r="DFM302" s="282"/>
      <c r="DFN302" s="282"/>
      <c r="DFO302" s="282"/>
      <c r="DFP302" s="282"/>
      <c r="DFQ302" s="282"/>
      <c r="DFR302" s="282"/>
      <c r="DFS302" s="283"/>
      <c r="DFT302" s="283"/>
      <c r="DFU302" s="282"/>
      <c r="DFV302" s="282"/>
      <c r="DFW302" s="282"/>
      <c r="DFX302" s="282"/>
      <c r="DFY302" s="282"/>
      <c r="DFZ302" s="282"/>
      <c r="DGA302" s="282"/>
      <c r="DGB302" s="282"/>
      <c r="DGC302" s="282"/>
      <c r="DGD302" s="282"/>
      <c r="DGE302" s="282"/>
      <c r="DGF302" s="282"/>
      <c r="DGG302" s="282"/>
      <c r="DGH302" s="282"/>
      <c r="DGI302" s="282"/>
      <c r="DGJ302" s="282"/>
      <c r="DGK302" s="282"/>
      <c r="DGL302" s="282"/>
      <c r="DGM302" s="282"/>
      <c r="DGN302" s="282"/>
      <c r="DGO302" s="282"/>
      <c r="DGP302" s="282"/>
      <c r="DGQ302" s="282"/>
      <c r="DGR302" s="282"/>
      <c r="DGS302" s="283"/>
      <c r="DGT302" s="283"/>
      <c r="DGU302" s="282"/>
      <c r="DGV302" s="282"/>
      <c r="DGW302" s="282"/>
      <c r="DGX302" s="282"/>
      <c r="DGY302" s="282"/>
      <c r="DGZ302" s="282"/>
      <c r="DHA302" s="282"/>
      <c r="DHB302" s="282"/>
      <c r="DHC302" s="282"/>
      <c r="DHD302" s="282"/>
      <c r="DHE302" s="282"/>
      <c r="DHF302" s="282"/>
      <c r="DHG302" s="282"/>
      <c r="DHH302" s="282"/>
      <c r="DHI302" s="282"/>
      <c r="DHJ302" s="282"/>
      <c r="DHK302" s="282"/>
      <c r="DHL302" s="282"/>
      <c r="DHM302" s="282"/>
      <c r="DHN302" s="282"/>
      <c r="DHO302" s="282"/>
      <c r="DHP302" s="282"/>
      <c r="DHQ302" s="282"/>
      <c r="DHR302" s="282"/>
      <c r="DHS302" s="283"/>
      <c r="DHT302" s="283"/>
      <c r="DHU302" s="282"/>
      <c r="DHV302" s="282"/>
      <c r="DHW302" s="282"/>
      <c r="DHX302" s="282"/>
      <c r="DHY302" s="282"/>
      <c r="DHZ302" s="282"/>
      <c r="DIA302" s="282"/>
      <c r="DIB302" s="282"/>
      <c r="DIC302" s="282"/>
      <c r="DID302" s="282"/>
      <c r="DIE302" s="282"/>
      <c r="DIF302" s="282"/>
      <c r="DIG302" s="282"/>
      <c r="DIH302" s="282"/>
      <c r="DII302" s="282"/>
      <c r="DIJ302" s="282"/>
      <c r="DIK302" s="282"/>
      <c r="DIL302" s="282"/>
      <c r="DIM302" s="282"/>
      <c r="DIN302" s="282"/>
      <c r="DIO302" s="282"/>
      <c r="DIP302" s="282"/>
      <c r="DIQ302" s="282"/>
      <c r="DIR302" s="282"/>
      <c r="DIS302" s="283"/>
      <c r="DIT302" s="283"/>
      <c r="DIU302" s="282"/>
      <c r="DIV302" s="282"/>
      <c r="DIW302" s="282"/>
      <c r="DIX302" s="282"/>
      <c r="DIY302" s="282"/>
      <c r="DIZ302" s="282"/>
      <c r="DJA302" s="282"/>
      <c r="DJB302" s="282"/>
      <c r="DJC302" s="282"/>
      <c r="DJD302" s="282"/>
      <c r="DJE302" s="282"/>
      <c r="DJF302" s="282"/>
      <c r="DJG302" s="282"/>
      <c r="DJH302" s="282"/>
      <c r="DJI302" s="282"/>
      <c r="DJJ302" s="282"/>
      <c r="DJK302" s="282"/>
      <c r="DJL302" s="282"/>
      <c r="DJM302" s="282"/>
      <c r="DJN302" s="282"/>
      <c r="DJO302" s="282"/>
      <c r="DJP302" s="282"/>
      <c r="DJQ302" s="282"/>
      <c r="DJR302" s="282"/>
      <c r="DJS302" s="283"/>
      <c r="DJT302" s="283"/>
      <c r="DJU302" s="282"/>
      <c r="DJV302" s="282"/>
      <c r="DJW302" s="282"/>
      <c r="DJX302" s="282"/>
      <c r="DJY302" s="282"/>
      <c r="DJZ302" s="282"/>
      <c r="DKA302" s="282"/>
      <c r="DKB302" s="282"/>
      <c r="DKC302" s="282"/>
      <c r="DKD302" s="282"/>
      <c r="DKE302" s="282"/>
      <c r="DKF302" s="282"/>
      <c r="DKG302" s="282"/>
      <c r="DKH302" s="282"/>
      <c r="DKI302" s="282"/>
      <c r="DKJ302" s="282"/>
      <c r="DKK302" s="282"/>
      <c r="DKL302" s="282"/>
      <c r="DKM302" s="282"/>
      <c r="DKN302" s="282"/>
      <c r="DKO302" s="282"/>
      <c r="DKP302" s="282"/>
      <c r="DKQ302" s="282"/>
      <c r="DKR302" s="282"/>
      <c r="DKS302" s="283"/>
      <c r="DKT302" s="283"/>
      <c r="DKU302" s="282"/>
      <c r="DKV302" s="282"/>
      <c r="DKW302" s="282"/>
      <c r="DKX302" s="282"/>
      <c r="DKY302" s="282"/>
      <c r="DKZ302" s="282"/>
      <c r="DLA302" s="282"/>
      <c r="DLB302" s="282"/>
      <c r="DLC302" s="282"/>
      <c r="DLD302" s="282"/>
      <c r="DLE302" s="282"/>
      <c r="DLF302" s="282"/>
      <c r="DLG302" s="282"/>
      <c r="DLH302" s="282"/>
      <c r="DLI302" s="282"/>
      <c r="DLJ302" s="282"/>
      <c r="DLK302" s="282"/>
      <c r="DLL302" s="282"/>
      <c r="DLM302" s="282"/>
      <c r="DLN302" s="282"/>
      <c r="DLO302" s="282"/>
      <c r="DLP302" s="282"/>
      <c r="DLQ302" s="282"/>
      <c r="DLR302" s="282"/>
      <c r="DLS302" s="283"/>
      <c r="DLT302" s="283"/>
      <c r="DLU302" s="282"/>
      <c r="DLV302" s="282"/>
      <c r="DLW302" s="282"/>
      <c r="DLX302" s="282"/>
      <c r="DLY302" s="282"/>
      <c r="DLZ302" s="282"/>
      <c r="DMA302" s="282"/>
      <c r="DMB302" s="282"/>
      <c r="DMC302" s="282"/>
      <c r="DMD302" s="282"/>
      <c r="DME302" s="282"/>
      <c r="DMF302" s="282"/>
      <c r="DMG302" s="282"/>
      <c r="DMH302" s="282"/>
      <c r="DMI302" s="282"/>
      <c r="DMJ302" s="282"/>
      <c r="DMK302" s="282"/>
      <c r="DML302" s="282"/>
      <c r="DMM302" s="282"/>
      <c r="DMN302" s="282"/>
      <c r="DMO302" s="282"/>
      <c r="DMP302" s="282"/>
      <c r="DMQ302" s="282"/>
      <c r="DMR302" s="282"/>
      <c r="DMS302" s="283"/>
      <c r="DMT302" s="283"/>
      <c r="DMU302" s="282"/>
      <c r="DMV302" s="282"/>
      <c r="DMW302" s="282"/>
      <c r="DMX302" s="282"/>
      <c r="DMY302" s="282"/>
      <c r="DMZ302" s="282"/>
      <c r="DNA302" s="282"/>
      <c r="DNB302" s="282"/>
      <c r="DNC302" s="282"/>
      <c r="DND302" s="282"/>
      <c r="DNE302" s="282"/>
      <c r="DNF302" s="282"/>
      <c r="DNG302" s="282"/>
      <c r="DNH302" s="282"/>
      <c r="DNI302" s="282"/>
      <c r="DNJ302" s="282"/>
      <c r="DNK302" s="282"/>
      <c r="DNL302" s="282"/>
      <c r="DNM302" s="282"/>
      <c r="DNN302" s="282"/>
      <c r="DNO302" s="282"/>
      <c r="DNP302" s="282"/>
      <c r="DNQ302" s="282"/>
      <c r="DNR302" s="282"/>
      <c r="DNS302" s="283"/>
      <c r="DNT302" s="283"/>
      <c r="DNU302" s="282"/>
      <c r="DNV302" s="282"/>
      <c r="DNW302" s="282"/>
      <c r="DNX302" s="282"/>
      <c r="DNY302" s="282"/>
      <c r="DNZ302" s="282"/>
      <c r="DOA302" s="282"/>
      <c r="DOB302" s="282"/>
      <c r="DOC302" s="282"/>
      <c r="DOD302" s="282"/>
      <c r="DOE302" s="282"/>
      <c r="DOF302" s="282"/>
      <c r="DOG302" s="282"/>
      <c r="DOH302" s="282"/>
      <c r="DOI302" s="282"/>
      <c r="DOJ302" s="282"/>
      <c r="DOK302" s="282"/>
      <c r="DOL302" s="282"/>
      <c r="DOM302" s="282"/>
      <c r="DON302" s="282"/>
      <c r="DOO302" s="282"/>
      <c r="DOP302" s="282"/>
      <c r="DOQ302" s="282"/>
      <c r="DOR302" s="282"/>
      <c r="DOS302" s="283"/>
      <c r="DOT302" s="283"/>
      <c r="DOU302" s="282"/>
      <c r="DOV302" s="282"/>
      <c r="DOW302" s="282"/>
      <c r="DOX302" s="282"/>
      <c r="DOY302" s="282"/>
      <c r="DOZ302" s="282"/>
      <c r="DPA302" s="282"/>
      <c r="DPB302" s="282"/>
      <c r="DPC302" s="282"/>
      <c r="DPD302" s="282"/>
      <c r="DPE302" s="282"/>
      <c r="DPF302" s="282"/>
      <c r="DPG302" s="282"/>
      <c r="DPH302" s="282"/>
      <c r="DPI302" s="282"/>
      <c r="DPJ302" s="282"/>
      <c r="DPK302" s="282"/>
      <c r="DPL302" s="282"/>
      <c r="DPM302" s="282"/>
      <c r="DPN302" s="282"/>
      <c r="DPO302" s="282"/>
      <c r="DPP302" s="282"/>
      <c r="DPQ302" s="282"/>
      <c r="DPR302" s="282"/>
      <c r="DPS302" s="283"/>
      <c r="DPT302" s="283"/>
      <c r="DPU302" s="282"/>
      <c r="DPV302" s="282"/>
      <c r="DPW302" s="282"/>
      <c r="DPX302" s="282"/>
      <c r="DPY302" s="282"/>
      <c r="DPZ302" s="282"/>
      <c r="DQA302" s="282"/>
      <c r="DQB302" s="282"/>
      <c r="DQC302" s="282"/>
      <c r="DQD302" s="282"/>
      <c r="DQE302" s="282"/>
      <c r="DQF302" s="282"/>
      <c r="DQG302" s="282"/>
      <c r="DQH302" s="282"/>
      <c r="DQI302" s="282"/>
      <c r="DQJ302" s="282"/>
      <c r="DQK302" s="282"/>
      <c r="DQL302" s="282"/>
      <c r="DQM302" s="282"/>
      <c r="DQN302" s="282"/>
      <c r="DQO302" s="282"/>
      <c r="DQP302" s="282"/>
      <c r="DQQ302" s="282"/>
      <c r="DQR302" s="282"/>
      <c r="DQS302" s="283"/>
      <c r="DQT302" s="283"/>
      <c r="DQU302" s="282"/>
      <c r="DQV302" s="282"/>
      <c r="DQW302" s="282"/>
      <c r="DQX302" s="282"/>
      <c r="DQY302" s="282"/>
      <c r="DQZ302" s="282"/>
      <c r="DRA302" s="282"/>
      <c r="DRB302" s="282"/>
      <c r="DRC302" s="282"/>
      <c r="DRD302" s="282"/>
      <c r="DRE302" s="282"/>
      <c r="DRF302" s="282"/>
      <c r="DRG302" s="282"/>
      <c r="DRH302" s="282"/>
      <c r="DRI302" s="282"/>
      <c r="DRJ302" s="282"/>
      <c r="DRK302" s="282"/>
      <c r="DRL302" s="282"/>
      <c r="DRM302" s="282"/>
      <c r="DRN302" s="282"/>
      <c r="DRO302" s="282"/>
      <c r="DRP302" s="282"/>
      <c r="DRQ302" s="282"/>
      <c r="DRR302" s="282"/>
      <c r="DRS302" s="283"/>
      <c r="DRT302" s="283"/>
      <c r="DRU302" s="282"/>
      <c r="DRV302" s="282"/>
      <c r="DRW302" s="282"/>
      <c r="DRX302" s="282"/>
      <c r="DRY302" s="282"/>
      <c r="DRZ302" s="282"/>
      <c r="DSA302" s="282"/>
      <c r="DSB302" s="282"/>
      <c r="DSC302" s="282"/>
      <c r="DSD302" s="282"/>
      <c r="DSE302" s="282"/>
      <c r="DSF302" s="282"/>
      <c r="DSG302" s="282"/>
      <c r="DSH302" s="282"/>
      <c r="DSI302" s="282"/>
      <c r="DSJ302" s="282"/>
      <c r="DSK302" s="282"/>
      <c r="DSL302" s="282"/>
      <c r="DSM302" s="282"/>
      <c r="DSN302" s="282"/>
      <c r="DSO302" s="282"/>
      <c r="DSP302" s="282"/>
      <c r="DSQ302" s="282"/>
      <c r="DSR302" s="282"/>
      <c r="DSS302" s="283"/>
      <c r="DST302" s="283"/>
      <c r="DSU302" s="282"/>
      <c r="DSV302" s="282"/>
      <c r="DSW302" s="282"/>
      <c r="DSX302" s="282"/>
      <c r="DSY302" s="282"/>
      <c r="DSZ302" s="282"/>
      <c r="DTA302" s="282"/>
      <c r="DTB302" s="282"/>
      <c r="DTC302" s="282"/>
      <c r="DTD302" s="282"/>
      <c r="DTE302" s="282"/>
      <c r="DTF302" s="282"/>
      <c r="DTG302" s="282"/>
      <c r="DTH302" s="282"/>
      <c r="DTI302" s="282"/>
      <c r="DTJ302" s="282"/>
      <c r="DTK302" s="282"/>
      <c r="DTL302" s="282"/>
      <c r="DTM302" s="282"/>
      <c r="DTN302" s="282"/>
      <c r="DTO302" s="282"/>
      <c r="DTP302" s="282"/>
      <c r="DTQ302" s="282"/>
      <c r="DTR302" s="282"/>
      <c r="DTS302" s="283"/>
      <c r="DTT302" s="283"/>
      <c r="DTU302" s="282"/>
      <c r="DTV302" s="282"/>
      <c r="DTW302" s="282"/>
      <c r="DTX302" s="282"/>
      <c r="DTY302" s="282"/>
      <c r="DTZ302" s="282"/>
      <c r="DUA302" s="282"/>
      <c r="DUB302" s="282"/>
      <c r="DUC302" s="282"/>
      <c r="DUD302" s="282"/>
      <c r="DUE302" s="282"/>
      <c r="DUF302" s="282"/>
      <c r="DUG302" s="282"/>
      <c r="DUH302" s="282"/>
      <c r="DUI302" s="282"/>
      <c r="DUJ302" s="282"/>
      <c r="DUK302" s="282"/>
      <c r="DUL302" s="282"/>
      <c r="DUM302" s="282"/>
      <c r="DUN302" s="282"/>
      <c r="DUO302" s="282"/>
      <c r="DUP302" s="282"/>
      <c r="DUQ302" s="282"/>
      <c r="DUR302" s="282"/>
      <c r="DUS302" s="283"/>
      <c r="DUT302" s="283"/>
      <c r="DUU302" s="282"/>
      <c r="DUV302" s="282"/>
      <c r="DUW302" s="282"/>
      <c r="DUX302" s="282"/>
      <c r="DUY302" s="282"/>
      <c r="DUZ302" s="282"/>
      <c r="DVA302" s="282"/>
      <c r="DVB302" s="282"/>
      <c r="DVC302" s="282"/>
      <c r="DVD302" s="282"/>
      <c r="DVE302" s="282"/>
      <c r="DVF302" s="282"/>
      <c r="DVG302" s="282"/>
      <c r="DVH302" s="282"/>
      <c r="DVI302" s="282"/>
      <c r="DVJ302" s="282"/>
      <c r="DVK302" s="282"/>
      <c r="DVL302" s="282"/>
      <c r="DVM302" s="282"/>
      <c r="DVN302" s="282"/>
      <c r="DVO302" s="282"/>
      <c r="DVP302" s="282"/>
      <c r="DVQ302" s="282"/>
      <c r="DVR302" s="282"/>
      <c r="DVS302" s="283"/>
      <c r="DVT302" s="283"/>
      <c r="DVU302" s="282"/>
      <c r="DVV302" s="282"/>
      <c r="DVW302" s="282"/>
      <c r="DVX302" s="282"/>
      <c r="DVY302" s="282"/>
      <c r="DVZ302" s="282"/>
      <c r="DWA302" s="282"/>
      <c r="DWB302" s="282"/>
      <c r="DWC302" s="282"/>
      <c r="DWD302" s="282"/>
      <c r="DWE302" s="282"/>
      <c r="DWF302" s="282"/>
      <c r="DWG302" s="282"/>
      <c r="DWH302" s="282"/>
      <c r="DWI302" s="282"/>
      <c r="DWJ302" s="282"/>
      <c r="DWK302" s="282"/>
      <c r="DWL302" s="282"/>
      <c r="DWM302" s="282"/>
      <c r="DWN302" s="282"/>
      <c r="DWO302" s="282"/>
      <c r="DWP302" s="282"/>
      <c r="DWQ302" s="282"/>
      <c r="DWR302" s="282"/>
      <c r="DWS302" s="283"/>
      <c r="DWT302" s="283"/>
      <c r="DWU302" s="282"/>
      <c r="DWV302" s="282"/>
      <c r="DWW302" s="282"/>
      <c r="DWX302" s="282"/>
      <c r="DWY302" s="282"/>
      <c r="DWZ302" s="282"/>
      <c r="DXA302" s="282"/>
      <c r="DXB302" s="282"/>
      <c r="DXC302" s="282"/>
      <c r="DXD302" s="282"/>
      <c r="DXE302" s="282"/>
      <c r="DXF302" s="282"/>
      <c r="DXG302" s="282"/>
      <c r="DXH302" s="282"/>
      <c r="DXI302" s="282"/>
      <c r="DXJ302" s="282"/>
      <c r="DXK302" s="282"/>
      <c r="DXL302" s="282"/>
      <c r="DXM302" s="282"/>
      <c r="DXN302" s="282"/>
      <c r="DXO302" s="282"/>
      <c r="DXP302" s="282"/>
      <c r="DXQ302" s="282"/>
      <c r="DXR302" s="282"/>
      <c r="DXS302" s="283"/>
      <c r="DXT302" s="283"/>
      <c r="DXU302" s="282"/>
      <c r="DXV302" s="282"/>
      <c r="DXW302" s="282"/>
      <c r="DXX302" s="282"/>
      <c r="DXY302" s="282"/>
      <c r="DXZ302" s="282"/>
      <c r="DYA302" s="282"/>
      <c r="DYB302" s="282"/>
      <c r="DYC302" s="282"/>
      <c r="DYD302" s="282"/>
      <c r="DYE302" s="282"/>
      <c r="DYF302" s="282"/>
      <c r="DYG302" s="282"/>
      <c r="DYH302" s="282"/>
      <c r="DYI302" s="282"/>
      <c r="DYJ302" s="282"/>
      <c r="DYK302" s="282"/>
      <c r="DYL302" s="282"/>
      <c r="DYM302" s="282"/>
      <c r="DYN302" s="282"/>
      <c r="DYO302" s="282"/>
      <c r="DYP302" s="282"/>
      <c r="DYQ302" s="282"/>
      <c r="DYR302" s="282"/>
      <c r="DYS302" s="283"/>
      <c r="DYT302" s="283"/>
      <c r="DYU302" s="282"/>
      <c r="DYV302" s="282"/>
      <c r="DYW302" s="282"/>
      <c r="DYX302" s="282"/>
      <c r="DYY302" s="282"/>
      <c r="DYZ302" s="282"/>
      <c r="DZA302" s="282"/>
      <c r="DZB302" s="282"/>
      <c r="DZC302" s="282"/>
      <c r="DZD302" s="282"/>
      <c r="DZE302" s="282"/>
      <c r="DZF302" s="282"/>
      <c r="DZG302" s="282"/>
      <c r="DZH302" s="282"/>
      <c r="DZI302" s="282"/>
      <c r="DZJ302" s="282"/>
      <c r="DZK302" s="282"/>
      <c r="DZL302" s="282"/>
      <c r="DZM302" s="282"/>
      <c r="DZN302" s="282"/>
      <c r="DZO302" s="282"/>
      <c r="DZP302" s="282"/>
      <c r="DZQ302" s="282"/>
      <c r="DZR302" s="282"/>
      <c r="DZS302" s="283"/>
      <c r="DZT302" s="283"/>
      <c r="DZU302" s="282"/>
      <c r="DZV302" s="282"/>
      <c r="DZW302" s="282"/>
      <c r="DZX302" s="282"/>
      <c r="DZY302" s="282"/>
      <c r="DZZ302" s="282"/>
      <c r="EAA302" s="282"/>
      <c r="EAB302" s="282"/>
      <c r="EAC302" s="282"/>
      <c r="EAD302" s="282"/>
      <c r="EAE302" s="282"/>
      <c r="EAF302" s="282"/>
      <c r="EAG302" s="282"/>
      <c r="EAH302" s="282"/>
      <c r="EAI302" s="282"/>
      <c r="EAJ302" s="282"/>
      <c r="EAK302" s="282"/>
      <c r="EAL302" s="282"/>
      <c r="EAM302" s="282"/>
      <c r="EAN302" s="282"/>
      <c r="EAO302" s="282"/>
      <c r="EAP302" s="282"/>
      <c r="EAQ302" s="282"/>
      <c r="EAR302" s="282"/>
      <c r="EAS302" s="283"/>
      <c r="EAT302" s="283"/>
      <c r="EAU302" s="282"/>
      <c r="EAV302" s="282"/>
      <c r="EAW302" s="282"/>
      <c r="EAX302" s="282"/>
      <c r="EAY302" s="282"/>
      <c r="EAZ302" s="282"/>
      <c r="EBA302" s="282"/>
      <c r="EBB302" s="282"/>
      <c r="EBC302" s="282"/>
      <c r="EBD302" s="282"/>
      <c r="EBE302" s="282"/>
      <c r="EBF302" s="282"/>
      <c r="EBG302" s="282"/>
      <c r="EBH302" s="282"/>
      <c r="EBI302" s="282"/>
      <c r="EBJ302" s="282"/>
      <c r="EBK302" s="282"/>
      <c r="EBL302" s="282"/>
      <c r="EBM302" s="282"/>
      <c r="EBN302" s="282"/>
      <c r="EBO302" s="282"/>
      <c r="EBP302" s="282"/>
      <c r="EBQ302" s="282"/>
      <c r="EBR302" s="282"/>
      <c r="EBS302" s="283"/>
      <c r="EBT302" s="283"/>
      <c r="EBU302" s="282"/>
      <c r="EBV302" s="282"/>
      <c r="EBW302" s="282"/>
      <c r="EBX302" s="282"/>
      <c r="EBY302" s="282"/>
      <c r="EBZ302" s="282"/>
      <c r="ECA302" s="282"/>
      <c r="ECB302" s="282"/>
      <c r="ECC302" s="282"/>
      <c r="ECD302" s="282"/>
      <c r="ECE302" s="282"/>
      <c r="ECF302" s="282"/>
      <c r="ECG302" s="282"/>
      <c r="ECH302" s="282"/>
      <c r="ECI302" s="282"/>
      <c r="ECJ302" s="282"/>
      <c r="ECK302" s="282"/>
      <c r="ECL302" s="282"/>
      <c r="ECM302" s="282"/>
      <c r="ECN302" s="282"/>
      <c r="ECO302" s="282"/>
      <c r="ECP302" s="282"/>
      <c r="ECQ302" s="282"/>
      <c r="ECR302" s="282"/>
      <c r="ECS302" s="283"/>
      <c r="ECT302" s="283"/>
      <c r="ECU302" s="282"/>
      <c r="ECV302" s="282"/>
      <c r="ECW302" s="282"/>
      <c r="ECX302" s="282"/>
      <c r="ECY302" s="282"/>
      <c r="ECZ302" s="282"/>
      <c r="EDA302" s="282"/>
      <c r="EDB302" s="282"/>
      <c r="EDC302" s="282"/>
      <c r="EDD302" s="282"/>
      <c r="EDE302" s="282"/>
      <c r="EDF302" s="282"/>
      <c r="EDG302" s="282"/>
      <c r="EDH302" s="282"/>
      <c r="EDI302" s="282"/>
      <c r="EDJ302" s="282"/>
      <c r="EDK302" s="282"/>
      <c r="EDL302" s="282"/>
      <c r="EDM302" s="282"/>
      <c r="EDN302" s="282"/>
      <c r="EDO302" s="282"/>
      <c r="EDP302" s="282"/>
      <c r="EDQ302" s="282"/>
      <c r="EDR302" s="282"/>
      <c r="EDS302" s="283"/>
      <c r="EDT302" s="283"/>
      <c r="EDU302" s="282"/>
      <c r="EDV302" s="282"/>
      <c r="EDW302" s="282"/>
      <c r="EDX302" s="282"/>
      <c r="EDY302" s="282"/>
      <c r="EDZ302" s="282"/>
      <c r="EEA302" s="282"/>
      <c r="EEB302" s="282"/>
      <c r="EEC302" s="282"/>
      <c r="EED302" s="282"/>
      <c r="EEE302" s="282"/>
      <c r="EEF302" s="282"/>
      <c r="EEG302" s="282"/>
      <c r="EEH302" s="282"/>
      <c r="EEI302" s="282"/>
      <c r="EEJ302" s="282"/>
      <c r="EEK302" s="282"/>
      <c r="EEL302" s="282"/>
      <c r="EEM302" s="282"/>
      <c r="EEN302" s="282"/>
      <c r="EEO302" s="282"/>
      <c r="EEP302" s="282"/>
      <c r="EEQ302" s="282"/>
      <c r="EER302" s="282"/>
      <c r="EES302" s="283"/>
      <c r="EET302" s="283"/>
      <c r="EEU302" s="282"/>
      <c r="EEV302" s="282"/>
      <c r="EEW302" s="282"/>
      <c r="EEX302" s="282"/>
      <c r="EEY302" s="282"/>
      <c r="EEZ302" s="282"/>
      <c r="EFA302" s="282"/>
      <c r="EFB302" s="282"/>
      <c r="EFC302" s="282"/>
      <c r="EFD302" s="282"/>
      <c r="EFE302" s="282"/>
      <c r="EFF302" s="282"/>
      <c r="EFG302" s="282"/>
      <c r="EFH302" s="282"/>
      <c r="EFI302" s="282"/>
      <c r="EFJ302" s="282"/>
      <c r="EFK302" s="282"/>
      <c r="EFL302" s="282"/>
      <c r="EFM302" s="282"/>
      <c r="EFN302" s="282"/>
      <c r="EFO302" s="282"/>
      <c r="EFP302" s="282"/>
      <c r="EFQ302" s="282"/>
      <c r="EFR302" s="282"/>
      <c r="EFS302" s="283"/>
      <c r="EFT302" s="283"/>
      <c r="EFU302" s="282"/>
      <c r="EFV302" s="282"/>
      <c r="EFW302" s="282"/>
      <c r="EFX302" s="282"/>
      <c r="EFY302" s="282"/>
      <c r="EFZ302" s="282"/>
      <c r="EGA302" s="282"/>
      <c r="EGB302" s="282"/>
      <c r="EGC302" s="282"/>
      <c r="EGD302" s="282"/>
      <c r="EGE302" s="282"/>
      <c r="EGF302" s="282"/>
      <c r="EGG302" s="282"/>
      <c r="EGH302" s="282"/>
      <c r="EGI302" s="282"/>
      <c r="EGJ302" s="282"/>
      <c r="EGK302" s="282"/>
      <c r="EGL302" s="282"/>
      <c r="EGM302" s="282"/>
      <c r="EGN302" s="282"/>
      <c r="EGO302" s="282"/>
      <c r="EGP302" s="282"/>
      <c r="EGQ302" s="282"/>
      <c r="EGR302" s="282"/>
      <c r="EGS302" s="283"/>
      <c r="EGT302" s="283"/>
      <c r="EGU302" s="282"/>
      <c r="EGV302" s="282"/>
      <c r="EGW302" s="282"/>
      <c r="EGX302" s="282"/>
      <c r="EGY302" s="282"/>
      <c r="EGZ302" s="282"/>
      <c r="EHA302" s="282"/>
      <c r="EHB302" s="282"/>
      <c r="EHC302" s="282"/>
      <c r="EHD302" s="282"/>
      <c r="EHE302" s="282"/>
      <c r="EHF302" s="282"/>
      <c r="EHG302" s="282"/>
      <c r="EHH302" s="282"/>
      <c r="EHI302" s="282"/>
      <c r="EHJ302" s="282"/>
      <c r="EHK302" s="282"/>
      <c r="EHL302" s="282"/>
      <c r="EHM302" s="282"/>
      <c r="EHN302" s="282"/>
      <c r="EHO302" s="282"/>
      <c r="EHP302" s="282"/>
      <c r="EHQ302" s="282"/>
      <c r="EHR302" s="282"/>
      <c r="EHS302" s="283"/>
      <c r="EHT302" s="283"/>
      <c r="EHU302" s="282"/>
      <c r="EHV302" s="282"/>
      <c r="EHW302" s="282"/>
      <c r="EHX302" s="282"/>
      <c r="EHY302" s="282"/>
      <c r="EHZ302" s="282"/>
      <c r="EIA302" s="282"/>
      <c r="EIB302" s="282"/>
      <c r="EIC302" s="282"/>
      <c r="EID302" s="282"/>
      <c r="EIE302" s="282"/>
      <c r="EIF302" s="282"/>
      <c r="EIG302" s="282"/>
      <c r="EIH302" s="282"/>
      <c r="EII302" s="282"/>
      <c r="EIJ302" s="282"/>
      <c r="EIK302" s="282"/>
      <c r="EIL302" s="282"/>
      <c r="EIM302" s="282"/>
      <c r="EIN302" s="282"/>
      <c r="EIO302" s="282"/>
      <c r="EIP302" s="282"/>
      <c r="EIQ302" s="282"/>
      <c r="EIR302" s="282"/>
      <c r="EIS302" s="283"/>
      <c r="EIT302" s="283"/>
      <c r="EIU302" s="282"/>
      <c r="EIV302" s="282"/>
      <c r="EIW302" s="282"/>
      <c r="EIX302" s="282"/>
      <c r="EIY302" s="282"/>
      <c r="EIZ302" s="282"/>
      <c r="EJA302" s="282"/>
      <c r="EJB302" s="282"/>
      <c r="EJC302" s="282"/>
      <c r="EJD302" s="282"/>
      <c r="EJE302" s="282"/>
      <c r="EJF302" s="282"/>
      <c r="EJG302" s="282"/>
      <c r="EJH302" s="282"/>
      <c r="EJI302" s="282"/>
      <c r="EJJ302" s="282"/>
      <c r="EJK302" s="282"/>
      <c r="EJL302" s="282"/>
      <c r="EJM302" s="282"/>
      <c r="EJN302" s="282"/>
      <c r="EJO302" s="282"/>
      <c r="EJP302" s="282"/>
      <c r="EJQ302" s="282"/>
      <c r="EJR302" s="282"/>
      <c r="EJS302" s="283"/>
      <c r="EJT302" s="283"/>
      <c r="EJU302" s="282"/>
      <c r="EJV302" s="282"/>
      <c r="EJW302" s="282"/>
      <c r="EJX302" s="282"/>
      <c r="EJY302" s="282"/>
      <c r="EJZ302" s="282"/>
      <c r="EKA302" s="282"/>
      <c r="EKB302" s="282"/>
      <c r="EKC302" s="282"/>
      <c r="EKD302" s="282"/>
      <c r="EKE302" s="282"/>
      <c r="EKF302" s="282"/>
      <c r="EKG302" s="282"/>
      <c r="EKH302" s="282"/>
      <c r="EKI302" s="282"/>
      <c r="EKJ302" s="282"/>
      <c r="EKK302" s="282"/>
      <c r="EKL302" s="282"/>
      <c r="EKM302" s="282"/>
      <c r="EKN302" s="282"/>
      <c r="EKO302" s="282"/>
      <c r="EKP302" s="282"/>
      <c r="EKQ302" s="282"/>
      <c r="EKR302" s="282"/>
      <c r="EKS302" s="283"/>
      <c r="EKT302" s="283"/>
      <c r="EKU302" s="282"/>
      <c r="EKV302" s="282"/>
      <c r="EKW302" s="282"/>
      <c r="EKX302" s="282"/>
      <c r="EKY302" s="282"/>
      <c r="EKZ302" s="282"/>
      <c r="ELA302" s="282"/>
      <c r="ELB302" s="282"/>
      <c r="ELC302" s="282"/>
      <c r="ELD302" s="282"/>
      <c r="ELE302" s="282"/>
      <c r="ELF302" s="282"/>
      <c r="ELG302" s="282"/>
      <c r="ELH302" s="282"/>
      <c r="ELI302" s="282"/>
      <c r="ELJ302" s="282"/>
      <c r="ELK302" s="282"/>
      <c r="ELL302" s="282"/>
      <c r="ELM302" s="282"/>
      <c r="ELN302" s="282"/>
      <c r="ELO302" s="282"/>
      <c r="ELP302" s="282"/>
      <c r="ELQ302" s="282"/>
      <c r="ELR302" s="282"/>
      <c r="ELS302" s="283"/>
      <c r="ELT302" s="283"/>
      <c r="ELU302" s="282"/>
      <c r="ELV302" s="282"/>
      <c r="ELW302" s="282"/>
      <c r="ELX302" s="282"/>
      <c r="ELY302" s="282"/>
      <c r="ELZ302" s="282"/>
      <c r="EMA302" s="282"/>
      <c r="EMB302" s="282"/>
      <c r="EMC302" s="282"/>
      <c r="EMD302" s="282"/>
      <c r="EME302" s="282"/>
      <c r="EMF302" s="282"/>
      <c r="EMG302" s="282"/>
      <c r="EMH302" s="282"/>
      <c r="EMI302" s="282"/>
      <c r="EMJ302" s="282"/>
      <c r="EMK302" s="282"/>
      <c r="EML302" s="282"/>
      <c r="EMM302" s="282"/>
      <c r="EMN302" s="282"/>
      <c r="EMO302" s="282"/>
      <c r="EMP302" s="282"/>
      <c r="EMQ302" s="282"/>
      <c r="EMR302" s="282"/>
      <c r="EMS302" s="283"/>
      <c r="EMT302" s="283"/>
      <c r="EMU302" s="282"/>
      <c r="EMV302" s="282"/>
      <c r="EMW302" s="282"/>
      <c r="EMX302" s="282"/>
      <c r="EMY302" s="282"/>
      <c r="EMZ302" s="282"/>
      <c r="ENA302" s="282"/>
      <c r="ENB302" s="282"/>
      <c r="ENC302" s="282"/>
      <c r="END302" s="282"/>
      <c r="ENE302" s="282"/>
      <c r="ENF302" s="282"/>
      <c r="ENG302" s="282"/>
      <c r="ENH302" s="282"/>
      <c r="ENI302" s="282"/>
      <c r="ENJ302" s="282"/>
      <c r="ENK302" s="282"/>
      <c r="ENL302" s="282"/>
      <c r="ENM302" s="282"/>
      <c r="ENN302" s="282"/>
      <c r="ENO302" s="282"/>
      <c r="ENP302" s="282"/>
      <c r="ENQ302" s="282"/>
      <c r="ENR302" s="282"/>
      <c r="ENS302" s="283"/>
      <c r="ENT302" s="283"/>
      <c r="ENU302" s="282"/>
      <c r="ENV302" s="282"/>
      <c r="ENW302" s="282"/>
      <c r="ENX302" s="282"/>
      <c r="ENY302" s="282"/>
      <c r="ENZ302" s="282"/>
      <c r="EOA302" s="282"/>
      <c r="EOB302" s="282"/>
      <c r="EOC302" s="282"/>
      <c r="EOD302" s="282"/>
      <c r="EOE302" s="282"/>
      <c r="EOF302" s="282"/>
      <c r="EOG302" s="282"/>
      <c r="EOH302" s="282"/>
      <c r="EOI302" s="282"/>
      <c r="EOJ302" s="282"/>
      <c r="EOK302" s="282"/>
      <c r="EOL302" s="282"/>
      <c r="EOM302" s="282"/>
      <c r="EON302" s="282"/>
      <c r="EOO302" s="282"/>
      <c r="EOP302" s="282"/>
      <c r="EOQ302" s="282"/>
      <c r="EOR302" s="282"/>
      <c r="EOS302" s="283"/>
      <c r="EOT302" s="283"/>
      <c r="EOU302" s="282"/>
      <c r="EOV302" s="282"/>
      <c r="EOW302" s="282"/>
      <c r="EOX302" s="282"/>
      <c r="EOY302" s="282"/>
      <c r="EOZ302" s="282"/>
      <c r="EPA302" s="282"/>
      <c r="EPB302" s="282"/>
      <c r="EPC302" s="282"/>
      <c r="EPD302" s="282"/>
      <c r="EPE302" s="282"/>
      <c r="EPF302" s="282"/>
      <c r="EPG302" s="282"/>
      <c r="EPH302" s="282"/>
      <c r="EPI302" s="282"/>
      <c r="EPJ302" s="282"/>
      <c r="EPK302" s="282"/>
      <c r="EPL302" s="282"/>
      <c r="EPM302" s="282"/>
      <c r="EPN302" s="282"/>
      <c r="EPO302" s="282"/>
      <c r="EPP302" s="282"/>
      <c r="EPQ302" s="282"/>
      <c r="EPR302" s="282"/>
      <c r="EPS302" s="283"/>
      <c r="EPT302" s="283"/>
      <c r="EPU302" s="282"/>
      <c r="EPV302" s="282"/>
      <c r="EPW302" s="282"/>
      <c r="EPX302" s="282"/>
      <c r="EPY302" s="282"/>
      <c r="EPZ302" s="282"/>
      <c r="EQA302" s="282"/>
      <c r="EQB302" s="282"/>
      <c r="EQC302" s="282"/>
      <c r="EQD302" s="282"/>
      <c r="EQE302" s="282"/>
      <c r="EQF302" s="282"/>
      <c r="EQG302" s="282"/>
      <c r="EQH302" s="282"/>
      <c r="EQI302" s="282"/>
      <c r="EQJ302" s="282"/>
      <c r="EQK302" s="282"/>
      <c r="EQL302" s="282"/>
      <c r="EQM302" s="282"/>
      <c r="EQN302" s="282"/>
      <c r="EQO302" s="282"/>
      <c r="EQP302" s="282"/>
      <c r="EQQ302" s="282"/>
      <c r="EQR302" s="282"/>
      <c r="EQS302" s="283"/>
      <c r="EQT302" s="283"/>
      <c r="EQU302" s="282"/>
      <c r="EQV302" s="282"/>
      <c r="EQW302" s="282"/>
      <c r="EQX302" s="282"/>
      <c r="EQY302" s="282"/>
      <c r="EQZ302" s="282"/>
      <c r="ERA302" s="282"/>
      <c r="ERB302" s="282"/>
      <c r="ERC302" s="282"/>
      <c r="ERD302" s="282"/>
      <c r="ERE302" s="282"/>
      <c r="ERF302" s="282"/>
      <c r="ERG302" s="282"/>
      <c r="ERH302" s="282"/>
      <c r="ERI302" s="282"/>
      <c r="ERJ302" s="282"/>
      <c r="ERK302" s="282"/>
      <c r="ERL302" s="282"/>
      <c r="ERM302" s="282"/>
      <c r="ERN302" s="282"/>
      <c r="ERO302" s="282"/>
      <c r="ERP302" s="282"/>
      <c r="ERQ302" s="282"/>
      <c r="ERR302" s="282"/>
      <c r="ERS302" s="283"/>
      <c r="ERT302" s="283"/>
      <c r="ERU302" s="282"/>
      <c r="ERV302" s="282"/>
      <c r="ERW302" s="282"/>
      <c r="ERX302" s="282"/>
      <c r="ERY302" s="282"/>
      <c r="ERZ302" s="282"/>
      <c r="ESA302" s="282"/>
      <c r="ESB302" s="282"/>
      <c r="ESC302" s="282"/>
      <c r="ESD302" s="282"/>
      <c r="ESE302" s="282"/>
      <c r="ESF302" s="282"/>
      <c r="ESG302" s="282"/>
      <c r="ESH302" s="282"/>
      <c r="ESI302" s="282"/>
      <c r="ESJ302" s="282"/>
      <c r="ESK302" s="282"/>
      <c r="ESL302" s="282"/>
      <c r="ESM302" s="282"/>
      <c r="ESN302" s="282"/>
      <c r="ESO302" s="282"/>
      <c r="ESP302" s="282"/>
      <c r="ESQ302" s="282"/>
      <c r="ESR302" s="282"/>
      <c r="ESS302" s="283"/>
      <c r="EST302" s="283"/>
      <c r="ESU302" s="282"/>
      <c r="ESV302" s="282"/>
      <c r="ESW302" s="282"/>
      <c r="ESX302" s="282"/>
      <c r="ESY302" s="282"/>
      <c r="ESZ302" s="282"/>
      <c r="ETA302" s="282"/>
      <c r="ETB302" s="282"/>
      <c r="ETC302" s="282"/>
      <c r="ETD302" s="282"/>
      <c r="ETE302" s="282"/>
      <c r="ETF302" s="282"/>
      <c r="ETG302" s="282"/>
      <c r="ETH302" s="282"/>
      <c r="ETI302" s="282"/>
      <c r="ETJ302" s="282"/>
      <c r="ETK302" s="282"/>
      <c r="ETL302" s="282"/>
      <c r="ETM302" s="282"/>
      <c r="ETN302" s="282"/>
      <c r="ETO302" s="282"/>
      <c r="ETP302" s="282"/>
      <c r="ETQ302" s="282"/>
      <c r="ETR302" s="282"/>
      <c r="ETS302" s="283"/>
      <c r="ETT302" s="283"/>
      <c r="ETU302" s="282"/>
      <c r="ETV302" s="282"/>
      <c r="ETW302" s="282"/>
      <c r="ETX302" s="282"/>
      <c r="ETY302" s="282"/>
      <c r="ETZ302" s="282"/>
      <c r="EUA302" s="282"/>
      <c r="EUB302" s="282"/>
      <c r="EUC302" s="282"/>
      <c r="EUD302" s="282"/>
      <c r="EUE302" s="282"/>
      <c r="EUF302" s="282"/>
      <c r="EUG302" s="282"/>
      <c r="EUH302" s="282"/>
      <c r="EUI302" s="282"/>
      <c r="EUJ302" s="282"/>
      <c r="EUK302" s="282"/>
      <c r="EUL302" s="282"/>
      <c r="EUM302" s="282"/>
      <c r="EUN302" s="282"/>
      <c r="EUO302" s="282"/>
      <c r="EUP302" s="282"/>
      <c r="EUQ302" s="282"/>
      <c r="EUR302" s="282"/>
      <c r="EUS302" s="283"/>
      <c r="EUT302" s="283"/>
      <c r="EUU302" s="282"/>
      <c r="EUV302" s="282"/>
      <c r="EUW302" s="282"/>
      <c r="EUX302" s="282"/>
      <c r="EUY302" s="282"/>
      <c r="EUZ302" s="282"/>
      <c r="EVA302" s="282"/>
      <c r="EVB302" s="282"/>
      <c r="EVC302" s="282"/>
      <c r="EVD302" s="282"/>
      <c r="EVE302" s="282"/>
      <c r="EVF302" s="282"/>
      <c r="EVG302" s="282"/>
      <c r="EVH302" s="282"/>
      <c r="EVI302" s="282"/>
      <c r="EVJ302" s="282"/>
      <c r="EVK302" s="282"/>
      <c r="EVL302" s="282"/>
      <c r="EVM302" s="282"/>
      <c r="EVN302" s="282"/>
      <c r="EVO302" s="282"/>
      <c r="EVP302" s="282"/>
      <c r="EVQ302" s="282"/>
      <c r="EVR302" s="282"/>
      <c r="EVS302" s="283"/>
      <c r="EVT302" s="283"/>
      <c r="EVU302" s="282"/>
      <c r="EVV302" s="282"/>
      <c r="EVW302" s="282"/>
      <c r="EVX302" s="282"/>
      <c r="EVY302" s="282"/>
      <c r="EVZ302" s="282"/>
      <c r="EWA302" s="282"/>
      <c r="EWB302" s="282"/>
      <c r="EWC302" s="282"/>
      <c r="EWD302" s="282"/>
      <c r="EWE302" s="282"/>
      <c r="EWF302" s="282"/>
      <c r="EWG302" s="282"/>
      <c r="EWH302" s="282"/>
      <c r="EWI302" s="282"/>
      <c r="EWJ302" s="282"/>
      <c r="EWK302" s="282"/>
      <c r="EWL302" s="282"/>
      <c r="EWM302" s="282"/>
      <c r="EWN302" s="282"/>
      <c r="EWO302" s="282"/>
      <c r="EWP302" s="282"/>
      <c r="EWQ302" s="282"/>
      <c r="EWR302" s="282"/>
      <c r="EWS302" s="283"/>
      <c r="EWT302" s="283"/>
      <c r="EWU302" s="282"/>
      <c r="EWV302" s="282"/>
      <c r="EWW302" s="282"/>
      <c r="EWX302" s="282"/>
      <c r="EWY302" s="282"/>
      <c r="EWZ302" s="282"/>
      <c r="EXA302" s="282"/>
      <c r="EXB302" s="282"/>
      <c r="EXC302" s="282"/>
      <c r="EXD302" s="282"/>
      <c r="EXE302" s="282"/>
      <c r="EXF302" s="282"/>
      <c r="EXG302" s="282"/>
      <c r="EXH302" s="282"/>
      <c r="EXI302" s="282"/>
      <c r="EXJ302" s="282"/>
      <c r="EXK302" s="282"/>
      <c r="EXL302" s="282"/>
      <c r="EXM302" s="282"/>
      <c r="EXN302" s="282"/>
      <c r="EXO302" s="282"/>
      <c r="EXP302" s="282"/>
      <c r="EXQ302" s="282"/>
      <c r="EXR302" s="282"/>
      <c r="EXS302" s="283"/>
      <c r="EXT302" s="283"/>
      <c r="EXU302" s="282"/>
      <c r="EXV302" s="282"/>
      <c r="EXW302" s="282"/>
      <c r="EXX302" s="282"/>
      <c r="EXY302" s="282"/>
      <c r="EXZ302" s="282"/>
      <c r="EYA302" s="282"/>
      <c r="EYB302" s="282"/>
      <c r="EYC302" s="282"/>
      <c r="EYD302" s="282"/>
      <c r="EYE302" s="282"/>
      <c r="EYF302" s="282"/>
      <c r="EYG302" s="282"/>
      <c r="EYH302" s="282"/>
      <c r="EYI302" s="282"/>
      <c r="EYJ302" s="282"/>
      <c r="EYK302" s="282"/>
      <c r="EYL302" s="282"/>
      <c r="EYM302" s="282"/>
      <c r="EYN302" s="282"/>
      <c r="EYO302" s="282"/>
      <c r="EYP302" s="282"/>
      <c r="EYQ302" s="282"/>
      <c r="EYR302" s="282"/>
      <c r="EYS302" s="283"/>
      <c r="EYT302" s="283"/>
      <c r="EYU302" s="282"/>
      <c r="EYV302" s="282"/>
      <c r="EYW302" s="282"/>
      <c r="EYX302" s="282"/>
      <c r="EYY302" s="282"/>
      <c r="EYZ302" s="282"/>
      <c r="EZA302" s="282"/>
      <c r="EZB302" s="282"/>
      <c r="EZC302" s="282"/>
      <c r="EZD302" s="282"/>
      <c r="EZE302" s="282"/>
      <c r="EZF302" s="282"/>
      <c r="EZG302" s="282"/>
      <c r="EZH302" s="282"/>
      <c r="EZI302" s="282"/>
      <c r="EZJ302" s="282"/>
      <c r="EZK302" s="282"/>
      <c r="EZL302" s="282"/>
      <c r="EZM302" s="282"/>
      <c r="EZN302" s="282"/>
      <c r="EZO302" s="282"/>
      <c r="EZP302" s="282"/>
      <c r="EZQ302" s="282"/>
      <c r="EZR302" s="282"/>
      <c r="EZS302" s="283"/>
      <c r="EZT302" s="283"/>
      <c r="EZU302" s="282"/>
      <c r="EZV302" s="282"/>
      <c r="EZW302" s="282"/>
      <c r="EZX302" s="282"/>
      <c r="EZY302" s="282"/>
      <c r="EZZ302" s="282"/>
      <c r="FAA302" s="282"/>
      <c r="FAB302" s="282"/>
      <c r="FAC302" s="282"/>
      <c r="FAD302" s="282"/>
      <c r="FAE302" s="282"/>
      <c r="FAF302" s="282"/>
      <c r="FAG302" s="282"/>
      <c r="FAH302" s="282"/>
      <c r="FAI302" s="282"/>
      <c r="FAJ302" s="282"/>
      <c r="FAK302" s="282"/>
      <c r="FAL302" s="282"/>
      <c r="FAM302" s="282"/>
      <c r="FAN302" s="282"/>
      <c r="FAO302" s="282"/>
      <c r="FAP302" s="282"/>
      <c r="FAQ302" s="282"/>
      <c r="FAR302" s="282"/>
      <c r="FAS302" s="283"/>
      <c r="FAT302" s="283"/>
      <c r="FAU302" s="282"/>
      <c r="FAV302" s="282"/>
      <c r="FAW302" s="282"/>
      <c r="FAX302" s="282"/>
      <c r="FAY302" s="282"/>
      <c r="FAZ302" s="282"/>
      <c r="FBA302" s="282"/>
      <c r="FBB302" s="282"/>
      <c r="FBC302" s="282"/>
      <c r="FBD302" s="282"/>
      <c r="FBE302" s="282"/>
      <c r="FBF302" s="282"/>
      <c r="FBG302" s="282"/>
      <c r="FBH302" s="282"/>
      <c r="FBI302" s="282"/>
      <c r="FBJ302" s="282"/>
      <c r="FBK302" s="282"/>
      <c r="FBL302" s="282"/>
      <c r="FBM302" s="282"/>
      <c r="FBN302" s="282"/>
      <c r="FBO302" s="282"/>
      <c r="FBP302" s="282"/>
      <c r="FBQ302" s="282"/>
      <c r="FBR302" s="282"/>
      <c r="FBS302" s="283"/>
      <c r="FBT302" s="283"/>
      <c r="FBU302" s="282"/>
      <c r="FBV302" s="282"/>
      <c r="FBW302" s="282"/>
      <c r="FBX302" s="282"/>
      <c r="FBY302" s="282"/>
      <c r="FBZ302" s="282"/>
      <c r="FCA302" s="282"/>
      <c r="FCB302" s="282"/>
      <c r="FCC302" s="282"/>
      <c r="FCD302" s="282"/>
      <c r="FCE302" s="282"/>
      <c r="FCF302" s="282"/>
      <c r="FCG302" s="282"/>
      <c r="FCH302" s="282"/>
      <c r="FCI302" s="282"/>
      <c r="FCJ302" s="282"/>
      <c r="FCK302" s="282"/>
      <c r="FCL302" s="282"/>
      <c r="FCM302" s="282"/>
      <c r="FCN302" s="282"/>
      <c r="FCO302" s="282"/>
      <c r="FCP302" s="282"/>
      <c r="FCQ302" s="282"/>
      <c r="FCR302" s="282"/>
      <c r="FCS302" s="283"/>
      <c r="FCT302" s="283"/>
      <c r="FCU302" s="282"/>
      <c r="FCV302" s="282"/>
      <c r="FCW302" s="282"/>
      <c r="FCX302" s="282"/>
      <c r="FCY302" s="282"/>
      <c r="FCZ302" s="282"/>
      <c r="FDA302" s="282"/>
      <c r="FDB302" s="282"/>
      <c r="FDC302" s="282"/>
      <c r="FDD302" s="282"/>
      <c r="FDE302" s="282"/>
      <c r="FDF302" s="282"/>
      <c r="FDG302" s="282"/>
      <c r="FDH302" s="282"/>
      <c r="FDI302" s="282"/>
      <c r="FDJ302" s="282"/>
      <c r="FDK302" s="282"/>
      <c r="FDL302" s="282"/>
      <c r="FDM302" s="282"/>
      <c r="FDN302" s="282"/>
      <c r="FDO302" s="282"/>
      <c r="FDP302" s="282"/>
      <c r="FDQ302" s="282"/>
      <c r="FDR302" s="282"/>
      <c r="FDS302" s="283"/>
      <c r="FDT302" s="283"/>
      <c r="FDU302" s="282"/>
      <c r="FDV302" s="282"/>
      <c r="FDW302" s="282"/>
      <c r="FDX302" s="282"/>
      <c r="FDY302" s="282"/>
      <c r="FDZ302" s="282"/>
      <c r="FEA302" s="282"/>
      <c r="FEB302" s="282"/>
      <c r="FEC302" s="282"/>
      <c r="FED302" s="282"/>
      <c r="FEE302" s="282"/>
      <c r="FEF302" s="282"/>
      <c r="FEG302" s="282"/>
      <c r="FEH302" s="282"/>
      <c r="FEI302" s="282"/>
      <c r="FEJ302" s="282"/>
      <c r="FEK302" s="282"/>
      <c r="FEL302" s="282"/>
      <c r="FEM302" s="282"/>
      <c r="FEN302" s="282"/>
      <c r="FEO302" s="282"/>
      <c r="FEP302" s="282"/>
      <c r="FEQ302" s="282"/>
      <c r="FER302" s="282"/>
      <c r="FES302" s="283"/>
      <c r="FET302" s="283"/>
      <c r="FEU302" s="282"/>
      <c r="FEV302" s="282"/>
      <c r="FEW302" s="282"/>
      <c r="FEX302" s="282"/>
      <c r="FEY302" s="282"/>
      <c r="FEZ302" s="282"/>
      <c r="FFA302" s="282"/>
      <c r="FFB302" s="282"/>
      <c r="FFC302" s="282"/>
      <c r="FFD302" s="282"/>
      <c r="FFE302" s="282"/>
      <c r="FFF302" s="282"/>
      <c r="FFG302" s="282"/>
      <c r="FFH302" s="282"/>
      <c r="FFI302" s="282"/>
      <c r="FFJ302" s="282"/>
      <c r="FFK302" s="282"/>
      <c r="FFL302" s="282"/>
      <c r="FFM302" s="282"/>
      <c r="FFN302" s="282"/>
      <c r="FFO302" s="282"/>
      <c r="FFP302" s="282"/>
      <c r="FFQ302" s="282"/>
      <c r="FFR302" s="282"/>
      <c r="FFS302" s="283"/>
      <c r="FFT302" s="283"/>
      <c r="FFU302" s="282"/>
      <c r="FFV302" s="282"/>
      <c r="FFW302" s="282"/>
      <c r="FFX302" s="282"/>
      <c r="FFY302" s="282"/>
      <c r="FFZ302" s="282"/>
      <c r="FGA302" s="282"/>
      <c r="FGB302" s="282"/>
      <c r="FGC302" s="282"/>
      <c r="FGD302" s="282"/>
      <c r="FGE302" s="282"/>
      <c r="FGF302" s="282"/>
      <c r="FGG302" s="282"/>
      <c r="FGH302" s="282"/>
      <c r="FGI302" s="282"/>
      <c r="FGJ302" s="282"/>
      <c r="FGK302" s="282"/>
      <c r="FGL302" s="282"/>
      <c r="FGM302" s="282"/>
      <c r="FGN302" s="282"/>
      <c r="FGO302" s="282"/>
      <c r="FGP302" s="282"/>
      <c r="FGQ302" s="282"/>
      <c r="FGR302" s="282"/>
      <c r="FGS302" s="283"/>
      <c r="FGT302" s="283"/>
      <c r="FGU302" s="282"/>
      <c r="FGV302" s="282"/>
      <c r="FGW302" s="282"/>
      <c r="FGX302" s="282"/>
      <c r="FGY302" s="282"/>
      <c r="FGZ302" s="282"/>
      <c r="FHA302" s="282"/>
      <c r="FHB302" s="282"/>
      <c r="FHC302" s="282"/>
      <c r="FHD302" s="282"/>
      <c r="FHE302" s="282"/>
      <c r="FHF302" s="282"/>
      <c r="FHG302" s="282"/>
      <c r="FHH302" s="282"/>
      <c r="FHI302" s="282"/>
      <c r="FHJ302" s="282"/>
      <c r="FHK302" s="282"/>
      <c r="FHL302" s="282"/>
      <c r="FHM302" s="282"/>
      <c r="FHN302" s="282"/>
      <c r="FHO302" s="282"/>
      <c r="FHP302" s="282"/>
      <c r="FHQ302" s="282"/>
      <c r="FHR302" s="282"/>
      <c r="FHS302" s="283"/>
      <c r="FHT302" s="283"/>
      <c r="FHU302" s="282"/>
      <c r="FHV302" s="282"/>
      <c r="FHW302" s="282"/>
      <c r="FHX302" s="282"/>
      <c r="FHY302" s="282"/>
      <c r="FHZ302" s="282"/>
      <c r="FIA302" s="282"/>
      <c r="FIB302" s="282"/>
      <c r="FIC302" s="282"/>
      <c r="FID302" s="282"/>
      <c r="FIE302" s="282"/>
      <c r="FIF302" s="282"/>
      <c r="FIG302" s="282"/>
      <c r="FIH302" s="282"/>
      <c r="FII302" s="282"/>
      <c r="FIJ302" s="282"/>
      <c r="FIK302" s="282"/>
      <c r="FIL302" s="282"/>
      <c r="FIM302" s="282"/>
      <c r="FIN302" s="282"/>
      <c r="FIO302" s="282"/>
      <c r="FIP302" s="282"/>
      <c r="FIQ302" s="282"/>
      <c r="FIR302" s="282"/>
      <c r="FIS302" s="283"/>
      <c r="FIT302" s="283"/>
      <c r="FIU302" s="282"/>
      <c r="FIV302" s="282"/>
      <c r="FIW302" s="282"/>
      <c r="FIX302" s="282"/>
      <c r="FIY302" s="282"/>
      <c r="FIZ302" s="282"/>
      <c r="FJA302" s="282"/>
      <c r="FJB302" s="282"/>
      <c r="FJC302" s="282"/>
      <c r="FJD302" s="282"/>
      <c r="FJE302" s="282"/>
      <c r="FJF302" s="282"/>
      <c r="FJG302" s="282"/>
      <c r="FJH302" s="282"/>
      <c r="FJI302" s="282"/>
      <c r="FJJ302" s="282"/>
      <c r="FJK302" s="282"/>
      <c r="FJL302" s="282"/>
      <c r="FJM302" s="282"/>
      <c r="FJN302" s="282"/>
      <c r="FJO302" s="282"/>
      <c r="FJP302" s="282"/>
      <c r="FJQ302" s="282"/>
      <c r="FJR302" s="282"/>
      <c r="FJS302" s="283"/>
      <c r="FJT302" s="283"/>
      <c r="FJU302" s="282"/>
      <c r="FJV302" s="282"/>
      <c r="FJW302" s="282"/>
      <c r="FJX302" s="282"/>
      <c r="FJY302" s="282"/>
      <c r="FJZ302" s="282"/>
      <c r="FKA302" s="282"/>
      <c r="FKB302" s="282"/>
      <c r="FKC302" s="282"/>
      <c r="FKD302" s="282"/>
      <c r="FKE302" s="282"/>
      <c r="FKF302" s="282"/>
      <c r="FKG302" s="282"/>
      <c r="FKH302" s="282"/>
      <c r="FKI302" s="282"/>
      <c r="FKJ302" s="282"/>
      <c r="FKK302" s="282"/>
      <c r="FKL302" s="282"/>
      <c r="FKM302" s="282"/>
      <c r="FKN302" s="282"/>
      <c r="FKO302" s="282"/>
      <c r="FKP302" s="282"/>
      <c r="FKQ302" s="282"/>
      <c r="FKR302" s="282"/>
      <c r="FKS302" s="283"/>
      <c r="FKT302" s="283"/>
      <c r="FKU302" s="282"/>
      <c r="FKV302" s="282"/>
      <c r="FKW302" s="282"/>
      <c r="FKX302" s="282"/>
      <c r="FKY302" s="282"/>
      <c r="FKZ302" s="282"/>
      <c r="FLA302" s="282"/>
      <c r="FLB302" s="282"/>
      <c r="FLC302" s="282"/>
      <c r="FLD302" s="282"/>
      <c r="FLE302" s="282"/>
      <c r="FLF302" s="282"/>
      <c r="FLG302" s="282"/>
      <c r="FLH302" s="282"/>
      <c r="FLI302" s="282"/>
      <c r="FLJ302" s="282"/>
      <c r="FLK302" s="282"/>
      <c r="FLL302" s="282"/>
      <c r="FLM302" s="282"/>
      <c r="FLN302" s="282"/>
      <c r="FLO302" s="282"/>
      <c r="FLP302" s="282"/>
      <c r="FLQ302" s="282"/>
      <c r="FLR302" s="282"/>
      <c r="FLS302" s="283"/>
      <c r="FLT302" s="283"/>
      <c r="FLU302" s="282"/>
      <c r="FLV302" s="282"/>
      <c r="FLW302" s="282"/>
      <c r="FLX302" s="282"/>
      <c r="FLY302" s="282"/>
      <c r="FLZ302" s="282"/>
      <c r="FMA302" s="282"/>
      <c r="FMB302" s="282"/>
      <c r="FMC302" s="282"/>
      <c r="FMD302" s="282"/>
      <c r="FME302" s="282"/>
      <c r="FMF302" s="282"/>
      <c r="FMG302" s="282"/>
      <c r="FMH302" s="282"/>
      <c r="FMI302" s="282"/>
      <c r="FMJ302" s="282"/>
      <c r="FMK302" s="282"/>
      <c r="FML302" s="282"/>
      <c r="FMM302" s="282"/>
      <c r="FMN302" s="282"/>
      <c r="FMO302" s="282"/>
      <c r="FMP302" s="282"/>
      <c r="FMQ302" s="282"/>
      <c r="FMR302" s="282"/>
      <c r="FMS302" s="283"/>
      <c r="FMT302" s="283"/>
      <c r="FMU302" s="282"/>
      <c r="FMV302" s="282"/>
      <c r="FMW302" s="282"/>
      <c r="FMX302" s="282"/>
      <c r="FMY302" s="282"/>
      <c r="FMZ302" s="282"/>
      <c r="FNA302" s="282"/>
      <c r="FNB302" s="282"/>
      <c r="FNC302" s="282"/>
      <c r="FND302" s="282"/>
      <c r="FNE302" s="282"/>
      <c r="FNF302" s="282"/>
      <c r="FNG302" s="282"/>
      <c r="FNH302" s="282"/>
      <c r="FNI302" s="282"/>
      <c r="FNJ302" s="282"/>
      <c r="FNK302" s="282"/>
      <c r="FNL302" s="282"/>
      <c r="FNM302" s="282"/>
      <c r="FNN302" s="282"/>
      <c r="FNO302" s="282"/>
      <c r="FNP302" s="282"/>
      <c r="FNQ302" s="282"/>
      <c r="FNR302" s="282"/>
      <c r="FNS302" s="283"/>
      <c r="FNT302" s="283"/>
      <c r="FNU302" s="282"/>
      <c r="FNV302" s="282"/>
      <c r="FNW302" s="282"/>
      <c r="FNX302" s="282"/>
      <c r="FNY302" s="282"/>
      <c r="FNZ302" s="282"/>
      <c r="FOA302" s="282"/>
      <c r="FOB302" s="282"/>
      <c r="FOC302" s="282"/>
      <c r="FOD302" s="282"/>
      <c r="FOE302" s="282"/>
      <c r="FOF302" s="282"/>
      <c r="FOG302" s="282"/>
      <c r="FOH302" s="282"/>
      <c r="FOI302" s="282"/>
      <c r="FOJ302" s="282"/>
      <c r="FOK302" s="282"/>
      <c r="FOL302" s="282"/>
      <c r="FOM302" s="282"/>
      <c r="FON302" s="282"/>
      <c r="FOO302" s="282"/>
      <c r="FOP302" s="282"/>
      <c r="FOQ302" s="282"/>
      <c r="FOR302" s="282"/>
      <c r="FOS302" s="283"/>
      <c r="FOT302" s="283"/>
      <c r="FOU302" s="282"/>
      <c r="FOV302" s="282"/>
      <c r="FOW302" s="282"/>
      <c r="FOX302" s="282"/>
      <c r="FOY302" s="282"/>
      <c r="FOZ302" s="282"/>
      <c r="FPA302" s="282"/>
      <c r="FPB302" s="282"/>
      <c r="FPC302" s="282"/>
      <c r="FPD302" s="282"/>
      <c r="FPE302" s="282"/>
      <c r="FPF302" s="282"/>
      <c r="FPG302" s="282"/>
      <c r="FPH302" s="282"/>
      <c r="FPI302" s="282"/>
      <c r="FPJ302" s="282"/>
      <c r="FPK302" s="282"/>
      <c r="FPL302" s="282"/>
      <c r="FPM302" s="282"/>
      <c r="FPN302" s="282"/>
      <c r="FPO302" s="282"/>
      <c r="FPP302" s="282"/>
      <c r="FPQ302" s="282"/>
      <c r="FPR302" s="282"/>
      <c r="FPS302" s="283"/>
      <c r="FPT302" s="283"/>
      <c r="FPU302" s="282"/>
      <c r="FPV302" s="282"/>
      <c r="FPW302" s="282"/>
      <c r="FPX302" s="282"/>
      <c r="FPY302" s="282"/>
      <c r="FPZ302" s="282"/>
      <c r="FQA302" s="282"/>
      <c r="FQB302" s="282"/>
      <c r="FQC302" s="282"/>
      <c r="FQD302" s="282"/>
      <c r="FQE302" s="282"/>
      <c r="FQF302" s="282"/>
      <c r="FQG302" s="282"/>
      <c r="FQH302" s="282"/>
      <c r="FQI302" s="282"/>
      <c r="FQJ302" s="282"/>
      <c r="FQK302" s="282"/>
      <c r="FQL302" s="282"/>
      <c r="FQM302" s="282"/>
      <c r="FQN302" s="282"/>
      <c r="FQO302" s="282"/>
      <c r="FQP302" s="282"/>
      <c r="FQQ302" s="282"/>
      <c r="FQR302" s="282"/>
      <c r="FQS302" s="283"/>
      <c r="FQT302" s="283"/>
      <c r="FQU302" s="282"/>
      <c r="FQV302" s="282"/>
      <c r="FQW302" s="282"/>
      <c r="FQX302" s="282"/>
      <c r="FQY302" s="282"/>
      <c r="FQZ302" s="282"/>
      <c r="FRA302" s="282"/>
      <c r="FRB302" s="282"/>
      <c r="FRC302" s="282"/>
      <c r="FRD302" s="282"/>
      <c r="FRE302" s="282"/>
      <c r="FRF302" s="282"/>
      <c r="FRG302" s="282"/>
      <c r="FRH302" s="282"/>
      <c r="FRI302" s="282"/>
      <c r="FRJ302" s="282"/>
      <c r="FRK302" s="282"/>
      <c r="FRL302" s="282"/>
      <c r="FRM302" s="282"/>
      <c r="FRN302" s="282"/>
      <c r="FRO302" s="282"/>
      <c r="FRP302" s="282"/>
      <c r="FRQ302" s="282"/>
      <c r="FRR302" s="282"/>
      <c r="FRS302" s="283"/>
      <c r="FRT302" s="283"/>
      <c r="FRU302" s="282"/>
      <c r="FRV302" s="282"/>
      <c r="FRW302" s="282"/>
      <c r="FRX302" s="282"/>
      <c r="FRY302" s="282"/>
      <c r="FRZ302" s="282"/>
      <c r="FSA302" s="282"/>
      <c r="FSB302" s="282"/>
      <c r="FSC302" s="282"/>
      <c r="FSD302" s="282"/>
      <c r="FSE302" s="282"/>
      <c r="FSF302" s="282"/>
      <c r="FSG302" s="282"/>
      <c r="FSH302" s="282"/>
      <c r="FSI302" s="282"/>
      <c r="FSJ302" s="282"/>
      <c r="FSK302" s="282"/>
      <c r="FSL302" s="282"/>
      <c r="FSM302" s="282"/>
      <c r="FSN302" s="282"/>
      <c r="FSO302" s="282"/>
      <c r="FSP302" s="282"/>
      <c r="FSQ302" s="282"/>
      <c r="FSR302" s="282"/>
      <c r="FSS302" s="283"/>
      <c r="FST302" s="283"/>
      <c r="FSU302" s="282"/>
      <c r="FSV302" s="282"/>
      <c r="FSW302" s="282"/>
      <c r="FSX302" s="282"/>
      <c r="FSY302" s="282"/>
      <c r="FSZ302" s="282"/>
      <c r="FTA302" s="282"/>
      <c r="FTB302" s="282"/>
      <c r="FTC302" s="282"/>
      <c r="FTD302" s="282"/>
      <c r="FTE302" s="282"/>
      <c r="FTF302" s="282"/>
      <c r="FTG302" s="282"/>
      <c r="FTH302" s="282"/>
      <c r="FTI302" s="282"/>
      <c r="FTJ302" s="282"/>
      <c r="FTK302" s="282"/>
      <c r="FTL302" s="282"/>
      <c r="FTM302" s="282"/>
      <c r="FTN302" s="282"/>
      <c r="FTO302" s="282"/>
      <c r="FTP302" s="282"/>
      <c r="FTQ302" s="282"/>
      <c r="FTR302" s="282"/>
      <c r="FTS302" s="283"/>
      <c r="FTT302" s="283"/>
      <c r="FTU302" s="282"/>
      <c r="FTV302" s="282"/>
      <c r="FTW302" s="282"/>
      <c r="FTX302" s="282"/>
      <c r="FTY302" s="282"/>
      <c r="FTZ302" s="282"/>
      <c r="FUA302" s="282"/>
      <c r="FUB302" s="282"/>
      <c r="FUC302" s="282"/>
      <c r="FUD302" s="282"/>
      <c r="FUE302" s="282"/>
      <c r="FUF302" s="282"/>
      <c r="FUG302" s="282"/>
      <c r="FUH302" s="282"/>
      <c r="FUI302" s="282"/>
      <c r="FUJ302" s="282"/>
      <c r="FUK302" s="282"/>
      <c r="FUL302" s="282"/>
      <c r="FUM302" s="282"/>
      <c r="FUN302" s="282"/>
      <c r="FUO302" s="282"/>
      <c r="FUP302" s="282"/>
      <c r="FUQ302" s="282"/>
      <c r="FUR302" s="282"/>
      <c r="FUS302" s="283"/>
      <c r="FUT302" s="283"/>
      <c r="FUU302" s="282"/>
      <c r="FUV302" s="282"/>
      <c r="FUW302" s="282"/>
      <c r="FUX302" s="282"/>
      <c r="FUY302" s="282"/>
      <c r="FUZ302" s="282"/>
      <c r="FVA302" s="282"/>
      <c r="FVB302" s="282"/>
      <c r="FVC302" s="282"/>
      <c r="FVD302" s="282"/>
      <c r="FVE302" s="282"/>
      <c r="FVF302" s="282"/>
      <c r="FVG302" s="282"/>
      <c r="FVH302" s="282"/>
      <c r="FVI302" s="282"/>
      <c r="FVJ302" s="282"/>
      <c r="FVK302" s="282"/>
      <c r="FVL302" s="282"/>
      <c r="FVM302" s="282"/>
      <c r="FVN302" s="282"/>
      <c r="FVO302" s="282"/>
      <c r="FVP302" s="282"/>
      <c r="FVQ302" s="282"/>
      <c r="FVR302" s="282"/>
      <c r="FVS302" s="283"/>
      <c r="FVT302" s="283"/>
      <c r="FVU302" s="282"/>
      <c r="FVV302" s="282"/>
      <c r="FVW302" s="282"/>
      <c r="FVX302" s="282"/>
      <c r="FVY302" s="282"/>
      <c r="FVZ302" s="282"/>
      <c r="FWA302" s="282"/>
      <c r="FWB302" s="282"/>
      <c r="FWC302" s="282"/>
      <c r="FWD302" s="282"/>
      <c r="FWE302" s="282"/>
      <c r="FWF302" s="282"/>
      <c r="FWG302" s="282"/>
      <c r="FWH302" s="282"/>
      <c r="FWI302" s="282"/>
      <c r="FWJ302" s="282"/>
      <c r="FWK302" s="282"/>
      <c r="FWL302" s="282"/>
      <c r="FWM302" s="282"/>
      <c r="FWN302" s="282"/>
      <c r="FWO302" s="282"/>
      <c r="FWP302" s="282"/>
      <c r="FWQ302" s="282"/>
      <c r="FWR302" s="282"/>
      <c r="FWS302" s="283"/>
      <c r="FWT302" s="283"/>
      <c r="FWU302" s="282"/>
      <c r="FWV302" s="282"/>
      <c r="FWW302" s="282"/>
      <c r="FWX302" s="282"/>
      <c r="FWY302" s="282"/>
      <c r="FWZ302" s="282"/>
      <c r="FXA302" s="282"/>
      <c r="FXB302" s="282"/>
      <c r="FXC302" s="282"/>
      <c r="FXD302" s="282"/>
      <c r="FXE302" s="282"/>
      <c r="FXF302" s="282"/>
      <c r="FXG302" s="282"/>
      <c r="FXH302" s="282"/>
      <c r="FXI302" s="282"/>
      <c r="FXJ302" s="282"/>
      <c r="FXK302" s="282"/>
      <c r="FXL302" s="282"/>
      <c r="FXM302" s="282"/>
      <c r="FXN302" s="282"/>
      <c r="FXO302" s="282"/>
      <c r="FXP302" s="282"/>
      <c r="FXQ302" s="282"/>
      <c r="FXR302" s="282"/>
      <c r="FXS302" s="283"/>
      <c r="FXT302" s="283"/>
      <c r="FXU302" s="282"/>
      <c r="FXV302" s="282"/>
      <c r="FXW302" s="282"/>
      <c r="FXX302" s="282"/>
      <c r="FXY302" s="282"/>
      <c r="FXZ302" s="282"/>
      <c r="FYA302" s="282"/>
      <c r="FYB302" s="282"/>
      <c r="FYC302" s="282"/>
      <c r="FYD302" s="282"/>
      <c r="FYE302" s="282"/>
      <c r="FYF302" s="282"/>
      <c r="FYG302" s="282"/>
      <c r="FYH302" s="282"/>
      <c r="FYI302" s="282"/>
      <c r="FYJ302" s="282"/>
      <c r="FYK302" s="282"/>
      <c r="FYL302" s="282"/>
      <c r="FYM302" s="282"/>
      <c r="FYN302" s="282"/>
      <c r="FYO302" s="282"/>
      <c r="FYP302" s="282"/>
      <c r="FYQ302" s="282"/>
      <c r="FYR302" s="282"/>
      <c r="FYS302" s="283"/>
      <c r="FYT302" s="283"/>
      <c r="FYU302" s="282"/>
      <c r="FYV302" s="282"/>
      <c r="FYW302" s="282"/>
      <c r="FYX302" s="282"/>
      <c r="FYY302" s="282"/>
      <c r="FYZ302" s="282"/>
      <c r="FZA302" s="282"/>
      <c r="FZB302" s="282"/>
      <c r="FZC302" s="282"/>
      <c r="FZD302" s="282"/>
      <c r="FZE302" s="282"/>
      <c r="FZF302" s="282"/>
      <c r="FZG302" s="282"/>
      <c r="FZH302" s="282"/>
      <c r="FZI302" s="282"/>
      <c r="FZJ302" s="282"/>
      <c r="FZK302" s="282"/>
      <c r="FZL302" s="282"/>
      <c r="FZM302" s="282"/>
      <c r="FZN302" s="282"/>
      <c r="FZO302" s="282"/>
      <c r="FZP302" s="282"/>
      <c r="FZQ302" s="282"/>
      <c r="FZR302" s="282"/>
      <c r="FZS302" s="283"/>
      <c r="FZT302" s="283"/>
      <c r="FZU302" s="282"/>
      <c r="FZV302" s="282"/>
      <c r="FZW302" s="282"/>
      <c r="FZX302" s="282"/>
      <c r="FZY302" s="282"/>
      <c r="FZZ302" s="282"/>
      <c r="GAA302" s="282"/>
      <c r="GAB302" s="282"/>
      <c r="GAC302" s="282"/>
      <c r="GAD302" s="282"/>
      <c r="GAE302" s="282"/>
      <c r="GAF302" s="282"/>
      <c r="GAG302" s="282"/>
      <c r="GAH302" s="282"/>
      <c r="GAI302" s="282"/>
      <c r="GAJ302" s="282"/>
      <c r="GAK302" s="282"/>
      <c r="GAL302" s="282"/>
      <c r="GAM302" s="282"/>
      <c r="GAN302" s="282"/>
      <c r="GAO302" s="282"/>
      <c r="GAP302" s="282"/>
      <c r="GAQ302" s="282"/>
      <c r="GAR302" s="282"/>
      <c r="GAS302" s="283"/>
      <c r="GAT302" s="283"/>
      <c r="GAU302" s="282"/>
      <c r="GAV302" s="282"/>
      <c r="GAW302" s="282"/>
      <c r="GAX302" s="282"/>
      <c r="GAY302" s="282"/>
      <c r="GAZ302" s="282"/>
      <c r="GBA302" s="282"/>
      <c r="GBB302" s="282"/>
      <c r="GBC302" s="282"/>
      <c r="GBD302" s="282"/>
      <c r="GBE302" s="282"/>
      <c r="GBF302" s="282"/>
      <c r="GBG302" s="282"/>
      <c r="GBH302" s="282"/>
      <c r="GBI302" s="282"/>
      <c r="GBJ302" s="282"/>
      <c r="GBK302" s="282"/>
      <c r="GBL302" s="282"/>
      <c r="GBM302" s="282"/>
      <c r="GBN302" s="282"/>
      <c r="GBO302" s="282"/>
      <c r="GBP302" s="282"/>
      <c r="GBQ302" s="282"/>
      <c r="GBR302" s="282"/>
      <c r="GBS302" s="283"/>
      <c r="GBT302" s="283"/>
      <c r="GBU302" s="282"/>
      <c r="GBV302" s="282"/>
      <c r="GBW302" s="282"/>
      <c r="GBX302" s="282"/>
      <c r="GBY302" s="282"/>
      <c r="GBZ302" s="282"/>
      <c r="GCA302" s="282"/>
      <c r="GCB302" s="282"/>
      <c r="GCC302" s="282"/>
      <c r="GCD302" s="282"/>
      <c r="GCE302" s="282"/>
      <c r="GCF302" s="282"/>
      <c r="GCG302" s="282"/>
      <c r="GCH302" s="282"/>
      <c r="GCI302" s="282"/>
      <c r="GCJ302" s="282"/>
      <c r="GCK302" s="282"/>
      <c r="GCL302" s="282"/>
      <c r="GCM302" s="282"/>
      <c r="GCN302" s="282"/>
      <c r="GCO302" s="282"/>
      <c r="GCP302" s="282"/>
      <c r="GCQ302" s="282"/>
      <c r="GCR302" s="282"/>
      <c r="GCS302" s="283"/>
      <c r="GCT302" s="283"/>
      <c r="GCU302" s="282"/>
      <c r="GCV302" s="282"/>
      <c r="GCW302" s="282"/>
      <c r="GCX302" s="282"/>
      <c r="GCY302" s="282"/>
      <c r="GCZ302" s="282"/>
      <c r="GDA302" s="282"/>
      <c r="GDB302" s="282"/>
      <c r="GDC302" s="282"/>
      <c r="GDD302" s="282"/>
      <c r="GDE302" s="282"/>
      <c r="GDF302" s="282"/>
      <c r="GDG302" s="282"/>
      <c r="GDH302" s="282"/>
      <c r="GDI302" s="282"/>
      <c r="GDJ302" s="282"/>
      <c r="GDK302" s="282"/>
      <c r="GDL302" s="282"/>
      <c r="GDM302" s="282"/>
      <c r="GDN302" s="282"/>
      <c r="GDO302" s="282"/>
      <c r="GDP302" s="282"/>
      <c r="GDQ302" s="282"/>
      <c r="GDR302" s="282"/>
      <c r="GDS302" s="283"/>
      <c r="GDT302" s="283"/>
      <c r="GDU302" s="282"/>
      <c r="GDV302" s="282"/>
      <c r="GDW302" s="282"/>
      <c r="GDX302" s="282"/>
      <c r="GDY302" s="282"/>
      <c r="GDZ302" s="282"/>
      <c r="GEA302" s="282"/>
      <c r="GEB302" s="282"/>
      <c r="GEC302" s="282"/>
      <c r="GED302" s="282"/>
      <c r="GEE302" s="282"/>
      <c r="GEF302" s="282"/>
      <c r="GEG302" s="282"/>
      <c r="GEH302" s="282"/>
      <c r="GEI302" s="282"/>
      <c r="GEJ302" s="282"/>
      <c r="GEK302" s="282"/>
      <c r="GEL302" s="282"/>
      <c r="GEM302" s="282"/>
      <c r="GEN302" s="282"/>
      <c r="GEO302" s="282"/>
      <c r="GEP302" s="282"/>
      <c r="GEQ302" s="282"/>
      <c r="GER302" s="282"/>
      <c r="GES302" s="283"/>
      <c r="GET302" s="283"/>
      <c r="GEU302" s="282"/>
      <c r="GEV302" s="282"/>
      <c r="GEW302" s="282"/>
      <c r="GEX302" s="282"/>
      <c r="GEY302" s="282"/>
      <c r="GEZ302" s="282"/>
      <c r="GFA302" s="282"/>
      <c r="GFB302" s="282"/>
      <c r="GFC302" s="282"/>
      <c r="GFD302" s="282"/>
      <c r="GFE302" s="282"/>
      <c r="GFF302" s="282"/>
      <c r="GFG302" s="282"/>
      <c r="GFH302" s="282"/>
      <c r="GFI302" s="282"/>
      <c r="GFJ302" s="282"/>
      <c r="GFK302" s="282"/>
      <c r="GFL302" s="282"/>
      <c r="GFM302" s="282"/>
      <c r="GFN302" s="282"/>
      <c r="GFO302" s="282"/>
      <c r="GFP302" s="282"/>
      <c r="GFQ302" s="282"/>
      <c r="GFR302" s="282"/>
      <c r="GFS302" s="283"/>
      <c r="GFT302" s="283"/>
      <c r="GFU302" s="282"/>
      <c r="GFV302" s="282"/>
      <c r="GFW302" s="282"/>
      <c r="GFX302" s="282"/>
      <c r="GFY302" s="282"/>
      <c r="GFZ302" s="282"/>
      <c r="GGA302" s="282"/>
      <c r="GGB302" s="282"/>
      <c r="GGC302" s="282"/>
      <c r="GGD302" s="282"/>
      <c r="GGE302" s="282"/>
      <c r="GGF302" s="282"/>
      <c r="GGG302" s="282"/>
      <c r="GGH302" s="282"/>
      <c r="GGI302" s="282"/>
      <c r="GGJ302" s="282"/>
      <c r="GGK302" s="282"/>
      <c r="GGL302" s="282"/>
      <c r="GGM302" s="282"/>
      <c r="GGN302" s="282"/>
      <c r="GGO302" s="282"/>
      <c r="GGP302" s="282"/>
      <c r="GGQ302" s="282"/>
      <c r="GGR302" s="282"/>
      <c r="GGS302" s="283"/>
      <c r="GGT302" s="283"/>
      <c r="GGU302" s="282"/>
      <c r="GGV302" s="282"/>
      <c r="GGW302" s="282"/>
      <c r="GGX302" s="282"/>
      <c r="GGY302" s="282"/>
      <c r="GGZ302" s="282"/>
      <c r="GHA302" s="282"/>
      <c r="GHB302" s="282"/>
      <c r="GHC302" s="282"/>
      <c r="GHD302" s="282"/>
      <c r="GHE302" s="282"/>
      <c r="GHF302" s="282"/>
      <c r="GHG302" s="282"/>
      <c r="GHH302" s="282"/>
      <c r="GHI302" s="282"/>
      <c r="GHJ302" s="282"/>
      <c r="GHK302" s="282"/>
      <c r="GHL302" s="282"/>
      <c r="GHM302" s="282"/>
      <c r="GHN302" s="282"/>
      <c r="GHO302" s="282"/>
      <c r="GHP302" s="282"/>
      <c r="GHQ302" s="282"/>
      <c r="GHR302" s="282"/>
      <c r="GHS302" s="283"/>
      <c r="GHT302" s="283"/>
      <c r="GHU302" s="282"/>
      <c r="GHV302" s="282"/>
      <c r="GHW302" s="282"/>
      <c r="GHX302" s="282"/>
      <c r="GHY302" s="282"/>
      <c r="GHZ302" s="282"/>
      <c r="GIA302" s="282"/>
      <c r="GIB302" s="282"/>
      <c r="GIC302" s="282"/>
      <c r="GID302" s="282"/>
      <c r="GIE302" s="282"/>
      <c r="GIF302" s="282"/>
      <c r="GIG302" s="282"/>
      <c r="GIH302" s="282"/>
      <c r="GII302" s="282"/>
      <c r="GIJ302" s="282"/>
      <c r="GIK302" s="282"/>
      <c r="GIL302" s="282"/>
      <c r="GIM302" s="282"/>
      <c r="GIN302" s="282"/>
      <c r="GIO302" s="282"/>
      <c r="GIP302" s="282"/>
      <c r="GIQ302" s="282"/>
      <c r="GIR302" s="282"/>
      <c r="GIS302" s="283"/>
      <c r="GIT302" s="283"/>
      <c r="GIU302" s="282"/>
      <c r="GIV302" s="282"/>
      <c r="GIW302" s="282"/>
      <c r="GIX302" s="282"/>
      <c r="GIY302" s="282"/>
      <c r="GIZ302" s="282"/>
      <c r="GJA302" s="282"/>
      <c r="GJB302" s="282"/>
      <c r="GJC302" s="282"/>
      <c r="GJD302" s="282"/>
      <c r="GJE302" s="282"/>
      <c r="GJF302" s="282"/>
      <c r="GJG302" s="282"/>
      <c r="GJH302" s="282"/>
      <c r="GJI302" s="282"/>
      <c r="GJJ302" s="282"/>
      <c r="GJK302" s="282"/>
      <c r="GJL302" s="282"/>
      <c r="GJM302" s="282"/>
      <c r="GJN302" s="282"/>
      <c r="GJO302" s="282"/>
      <c r="GJP302" s="282"/>
      <c r="GJQ302" s="282"/>
      <c r="GJR302" s="282"/>
      <c r="GJS302" s="283"/>
      <c r="GJT302" s="283"/>
      <c r="GJU302" s="282"/>
      <c r="GJV302" s="282"/>
      <c r="GJW302" s="282"/>
      <c r="GJX302" s="282"/>
      <c r="GJY302" s="282"/>
      <c r="GJZ302" s="282"/>
      <c r="GKA302" s="282"/>
      <c r="GKB302" s="282"/>
      <c r="GKC302" s="282"/>
      <c r="GKD302" s="282"/>
      <c r="GKE302" s="282"/>
      <c r="GKF302" s="282"/>
      <c r="GKG302" s="282"/>
      <c r="GKH302" s="282"/>
      <c r="GKI302" s="282"/>
      <c r="GKJ302" s="282"/>
      <c r="GKK302" s="282"/>
      <c r="GKL302" s="282"/>
      <c r="GKM302" s="282"/>
      <c r="GKN302" s="282"/>
      <c r="GKO302" s="282"/>
      <c r="GKP302" s="282"/>
      <c r="GKQ302" s="282"/>
      <c r="GKR302" s="282"/>
      <c r="GKS302" s="283"/>
      <c r="GKT302" s="283"/>
      <c r="GKU302" s="282"/>
      <c r="GKV302" s="282"/>
      <c r="GKW302" s="282"/>
      <c r="GKX302" s="282"/>
      <c r="GKY302" s="282"/>
      <c r="GKZ302" s="282"/>
      <c r="GLA302" s="282"/>
      <c r="GLB302" s="282"/>
      <c r="GLC302" s="282"/>
      <c r="GLD302" s="282"/>
      <c r="GLE302" s="282"/>
      <c r="GLF302" s="282"/>
      <c r="GLG302" s="282"/>
      <c r="GLH302" s="282"/>
      <c r="GLI302" s="282"/>
      <c r="GLJ302" s="282"/>
      <c r="GLK302" s="282"/>
      <c r="GLL302" s="282"/>
      <c r="GLM302" s="282"/>
      <c r="GLN302" s="282"/>
      <c r="GLO302" s="282"/>
      <c r="GLP302" s="282"/>
      <c r="GLQ302" s="282"/>
      <c r="GLR302" s="282"/>
      <c r="GLS302" s="283"/>
      <c r="GLT302" s="283"/>
      <c r="GLU302" s="282"/>
      <c r="GLV302" s="282"/>
      <c r="GLW302" s="282"/>
      <c r="GLX302" s="282"/>
      <c r="GLY302" s="282"/>
      <c r="GLZ302" s="282"/>
      <c r="GMA302" s="282"/>
      <c r="GMB302" s="282"/>
      <c r="GMC302" s="282"/>
      <c r="GMD302" s="282"/>
      <c r="GME302" s="282"/>
      <c r="GMF302" s="282"/>
      <c r="GMG302" s="282"/>
      <c r="GMH302" s="282"/>
      <c r="GMI302" s="282"/>
      <c r="GMJ302" s="282"/>
      <c r="GMK302" s="282"/>
      <c r="GML302" s="282"/>
      <c r="GMM302" s="282"/>
      <c r="GMN302" s="282"/>
      <c r="GMO302" s="282"/>
      <c r="GMP302" s="282"/>
      <c r="GMQ302" s="282"/>
      <c r="GMR302" s="282"/>
      <c r="GMS302" s="283"/>
      <c r="GMT302" s="283"/>
      <c r="GMU302" s="282"/>
      <c r="GMV302" s="282"/>
      <c r="GMW302" s="282"/>
      <c r="GMX302" s="282"/>
      <c r="GMY302" s="282"/>
      <c r="GMZ302" s="282"/>
      <c r="GNA302" s="282"/>
      <c r="GNB302" s="282"/>
      <c r="GNC302" s="282"/>
      <c r="GND302" s="282"/>
      <c r="GNE302" s="282"/>
      <c r="GNF302" s="282"/>
      <c r="GNG302" s="282"/>
      <c r="GNH302" s="282"/>
      <c r="GNI302" s="282"/>
      <c r="GNJ302" s="282"/>
      <c r="GNK302" s="282"/>
      <c r="GNL302" s="282"/>
      <c r="GNM302" s="282"/>
      <c r="GNN302" s="282"/>
      <c r="GNO302" s="282"/>
      <c r="GNP302" s="282"/>
      <c r="GNQ302" s="282"/>
      <c r="GNR302" s="282"/>
      <c r="GNS302" s="283"/>
      <c r="GNT302" s="283"/>
      <c r="GNU302" s="282"/>
      <c r="GNV302" s="282"/>
      <c r="GNW302" s="282"/>
      <c r="GNX302" s="282"/>
      <c r="GNY302" s="282"/>
      <c r="GNZ302" s="282"/>
      <c r="GOA302" s="282"/>
      <c r="GOB302" s="282"/>
      <c r="GOC302" s="282"/>
      <c r="GOD302" s="282"/>
      <c r="GOE302" s="282"/>
      <c r="GOF302" s="282"/>
      <c r="GOG302" s="282"/>
      <c r="GOH302" s="282"/>
      <c r="GOI302" s="282"/>
      <c r="GOJ302" s="282"/>
      <c r="GOK302" s="282"/>
      <c r="GOL302" s="282"/>
      <c r="GOM302" s="282"/>
      <c r="GON302" s="282"/>
      <c r="GOO302" s="282"/>
      <c r="GOP302" s="282"/>
      <c r="GOQ302" s="282"/>
      <c r="GOR302" s="282"/>
      <c r="GOS302" s="283"/>
      <c r="GOT302" s="283"/>
      <c r="GOU302" s="282"/>
      <c r="GOV302" s="282"/>
      <c r="GOW302" s="282"/>
      <c r="GOX302" s="282"/>
      <c r="GOY302" s="282"/>
      <c r="GOZ302" s="282"/>
      <c r="GPA302" s="282"/>
      <c r="GPB302" s="282"/>
      <c r="GPC302" s="282"/>
      <c r="GPD302" s="282"/>
      <c r="GPE302" s="282"/>
      <c r="GPF302" s="282"/>
      <c r="GPG302" s="282"/>
      <c r="GPH302" s="282"/>
      <c r="GPI302" s="282"/>
      <c r="GPJ302" s="282"/>
      <c r="GPK302" s="282"/>
      <c r="GPL302" s="282"/>
      <c r="GPM302" s="282"/>
      <c r="GPN302" s="282"/>
      <c r="GPO302" s="282"/>
      <c r="GPP302" s="282"/>
      <c r="GPQ302" s="282"/>
      <c r="GPR302" s="282"/>
      <c r="GPS302" s="283"/>
      <c r="GPT302" s="283"/>
      <c r="GPU302" s="282"/>
      <c r="GPV302" s="282"/>
      <c r="GPW302" s="282"/>
      <c r="GPX302" s="282"/>
      <c r="GPY302" s="282"/>
      <c r="GPZ302" s="282"/>
      <c r="GQA302" s="282"/>
      <c r="GQB302" s="282"/>
      <c r="GQC302" s="282"/>
      <c r="GQD302" s="282"/>
      <c r="GQE302" s="282"/>
      <c r="GQF302" s="282"/>
      <c r="GQG302" s="282"/>
      <c r="GQH302" s="282"/>
      <c r="GQI302" s="282"/>
      <c r="GQJ302" s="282"/>
      <c r="GQK302" s="282"/>
      <c r="GQL302" s="282"/>
      <c r="GQM302" s="282"/>
      <c r="GQN302" s="282"/>
      <c r="GQO302" s="282"/>
      <c r="GQP302" s="282"/>
      <c r="GQQ302" s="282"/>
      <c r="GQR302" s="282"/>
      <c r="GQS302" s="283"/>
      <c r="GQT302" s="283"/>
      <c r="GQU302" s="282"/>
      <c r="GQV302" s="282"/>
      <c r="GQW302" s="282"/>
      <c r="GQX302" s="282"/>
      <c r="GQY302" s="282"/>
      <c r="GQZ302" s="282"/>
      <c r="GRA302" s="282"/>
      <c r="GRB302" s="282"/>
      <c r="GRC302" s="282"/>
      <c r="GRD302" s="282"/>
      <c r="GRE302" s="282"/>
      <c r="GRF302" s="282"/>
      <c r="GRG302" s="282"/>
      <c r="GRH302" s="282"/>
      <c r="GRI302" s="282"/>
      <c r="GRJ302" s="282"/>
      <c r="GRK302" s="282"/>
      <c r="GRL302" s="282"/>
      <c r="GRM302" s="282"/>
      <c r="GRN302" s="282"/>
      <c r="GRO302" s="282"/>
      <c r="GRP302" s="282"/>
      <c r="GRQ302" s="282"/>
      <c r="GRR302" s="282"/>
      <c r="GRS302" s="283"/>
      <c r="GRT302" s="283"/>
      <c r="GRU302" s="282"/>
      <c r="GRV302" s="282"/>
      <c r="GRW302" s="282"/>
      <c r="GRX302" s="282"/>
      <c r="GRY302" s="282"/>
      <c r="GRZ302" s="282"/>
      <c r="GSA302" s="282"/>
      <c r="GSB302" s="282"/>
      <c r="GSC302" s="282"/>
      <c r="GSD302" s="282"/>
      <c r="GSE302" s="282"/>
      <c r="GSF302" s="282"/>
      <c r="GSG302" s="282"/>
      <c r="GSH302" s="282"/>
      <c r="GSI302" s="282"/>
      <c r="GSJ302" s="282"/>
      <c r="GSK302" s="282"/>
      <c r="GSL302" s="282"/>
      <c r="GSM302" s="282"/>
      <c r="GSN302" s="282"/>
      <c r="GSO302" s="282"/>
      <c r="GSP302" s="282"/>
      <c r="GSQ302" s="282"/>
      <c r="GSR302" s="282"/>
      <c r="GSS302" s="283"/>
      <c r="GST302" s="283"/>
      <c r="GSU302" s="282"/>
      <c r="GSV302" s="282"/>
      <c r="GSW302" s="282"/>
      <c r="GSX302" s="282"/>
      <c r="GSY302" s="282"/>
      <c r="GSZ302" s="282"/>
      <c r="GTA302" s="282"/>
      <c r="GTB302" s="282"/>
      <c r="GTC302" s="282"/>
      <c r="GTD302" s="282"/>
      <c r="GTE302" s="282"/>
      <c r="GTF302" s="282"/>
      <c r="GTG302" s="282"/>
      <c r="GTH302" s="282"/>
      <c r="GTI302" s="282"/>
      <c r="GTJ302" s="282"/>
      <c r="GTK302" s="282"/>
      <c r="GTL302" s="282"/>
      <c r="GTM302" s="282"/>
      <c r="GTN302" s="282"/>
      <c r="GTO302" s="282"/>
      <c r="GTP302" s="282"/>
      <c r="GTQ302" s="282"/>
      <c r="GTR302" s="282"/>
      <c r="GTS302" s="283"/>
      <c r="GTT302" s="283"/>
      <c r="GTU302" s="282"/>
      <c r="GTV302" s="282"/>
      <c r="GTW302" s="282"/>
      <c r="GTX302" s="282"/>
      <c r="GTY302" s="282"/>
      <c r="GTZ302" s="282"/>
      <c r="GUA302" s="282"/>
      <c r="GUB302" s="282"/>
      <c r="GUC302" s="282"/>
      <c r="GUD302" s="282"/>
      <c r="GUE302" s="282"/>
      <c r="GUF302" s="282"/>
      <c r="GUG302" s="282"/>
      <c r="GUH302" s="282"/>
      <c r="GUI302" s="282"/>
      <c r="GUJ302" s="282"/>
      <c r="GUK302" s="282"/>
      <c r="GUL302" s="282"/>
      <c r="GUM302" s="282"/>
      <c r="GUN302" s="282"/>
      <c r="GUO302" s="282"/>
      <c r="GUP302" s="282"/>
      <c r="GUQ302" s="282"/>
      <c r="GUR302" s="282"/>
      <c r="GUS302" s="283"/>
      <c r="GUT302" s="283"/>
      <c r="GUU302" s="282"/>
      <c r="GUV302" s="282"/>
      <c r="GUW302" s="282"/>
      <c r="GUX302" s="282"/>
      <c r="GUY302" s="282"/>
      <c r="GUZ302" s="282"/>
      <c r="GVA302" s="282"/>
      <c r="GVB302" s="282"/>
      <c r="GVC302" s="282"/>
      <c r="GVD302" s="282"/>
      <c r="GVE302" s="282"/>
      <c r="GVF302" s="282"/>
      <c r="GVG302" s="282"/>
      <c r="GVH302" s="282"/>
      <c r="GVI302" s="282"/>
      <c r="GVJ302" s="282"/>
      <c r="GVK302" s="282"/>
      <c r="GVL302" s="282"/>
      <c r="GVM302" s="282"/>
      <c r="GVN302" s="282"/>
      <c r="GVO302" s="282"/>
      <c r="GVP302" s="282"/>
      <c r="GVQ302" s="282"/>
      <c r="GVR302" s="282"/>
      <c r="GVS302" s="283"/>
      <c r="GVT302" s="283"/>
      <c r="GVU302" s="282"/>
      <c r="GVV302" s="282"/>
      <c r="GVW302" s="282"/>
      <c r="GVX302" s="282"/>
      <c r="GVY302" s="282"/>
      <c r="GVZ302" s="282"/>
      <c r="GWA302" s="282"/>
      <c r="GWB302" s="282"/>
      <c r="GWC302" s="282"/>
      <c r="GWD302" s="282"/>
      <c r="GWE302" s="282"/>
      <c r="GWF302" s="282"/>
      <c r="GWG302" s="282"/>
      <c r="GWH302" s="282"/>
      <c r="GWI302" s="282"/>
      <c r="GWJ302" s="282"/>
      <c r="GWK302" s="282"/>
      <c r="GWL302" s="282"/>
      <c r="GWM302" s="282"/>
      <c r="GWN302" s="282"/>
      <c r="GWO302" s="282"/>
      <c r="GWP302" s="282"/>
      <c r="GWQ302" s="282"/>
      <c r="GWR302" s="282"/>
      <c r="GWS302" s="283"/>
      <c r="GWT302" s="283"/>
      <c r="GWU302" s="282"/>
      <c r="GWV302" s="282"/>
      <c r="GWW302" s="282"/>
      <c r="GWX302" s="282"/>
      <c r="GWY302" s="282"/>
      <c r="GWZ302" s="282"/>
      <c r="GXA302" s="282"/>
      <c r="GXB302" s="282"/>
      <c r="GXC302" s="282"/>
      <c r="GXD302" s="282"/>
      <c r="GXE302" s="282"/>
      <c r="GXF302" s="282"/>
      <c r="GXG302" s="282"/>
      <c r="GXH302" s="282"/>
      <c r="GXI302" s="282"/>
      <c r="GXJ302" s="282"/>
      <c r="GXK302" s="282"/>
      <c r="GXL302" s="282"/>
      <c r="GXM302" s="282"/>
      <c r="GXN302" s="282"/>
      <c r="GXO302" s="282"/>
      <c r="GXP302" s="282"/>
      <c r="GXQ302" s="282"/>
      <c r="GXR302" s="282"/>
      <c r="GXS302" s="283"/>
      <c r="GXT302" s="283"/>
      <c r="GXU302" s="282"/>
      <c r="GXV302" s="282"/>
      <c r="GXW302" s="282"/>
      <c r="GXX302" s="282"/>
      <c r="GXY302" s="282"/>
      <c r="GXZ302" s="282"/>
      <c r="GYA302" s="282"/>
      <c r="GYB302" s="282"/>
      <c r="GYC302" s="282"/>
      <c r="GYD302" s="282"/>
      <c r="GYE302" s="282"/>
      <c r="GYF302" s="282"/>
      <c r="GYG302" s="282"/>
      <c r="GYH302" s="282"/>
      <c r="GYI302" s="282"/>
      <c r="GYJ302" s="282"/>
      <c r="GYK302" s="282"/>
      <c r="GYL302" s="282"/>
      <c r="GYM302" s="282"/>
      <c r="GYN302" s="282"/>
      <c r="GYO302" s="282"/>
      <c r="GYP302" s="282"/>
      <c r="GYQ302" s="282"/>
      <c r="GYR302" s="282"/>
      <c r="GYS302" s="283"/>
      <c r="GYT302" s="283"/>
      <c r="GYU302" s="282"/>
      <c r="GYV302" s="282"/>
      <c r="GYW302" s="282"/>
      <c r="GYX302" s="282"/>
      <c r="GYY302" s="282"/>
      <c r="GYZ302" s="282"/>
      <c r="GZA302" s="282"/>
      <c r="GZB302" s="282"/>
      <c r="GZC302" s="282"/>
      <c r="GZD302" s="282"/>
      <c r="GZE302" s="282"/>
      <c r="GZF302" s="282"/>
      <c r="GZG302" s="282"/>
      <c r="GZH302" s="282"/>
      <c r="GZI302" s="282"/>
      <c r="GZJ302" s="282"/>
      <c r="GZK302" s="282"/>
      <c r="GZL302" s="282"/>
      <c r="GZM302" s="282"/>
      <c r="GZN302" s="282"/>
      <c r="GZO302" s="282"/>
      <c r="GZP302" s="282"/>
      <c r="GZQ302" s="282"/>
      <c r="GZR302" s="282"/>
      <c r="GZS302" s="283"/>
      <c r="GZT302" s="283"/>
      <c r="GZU302" s="282"/>
      <c r="GZV302" s="282"/>
      <c r="GZW302" s="282"/>
      <c r="GZX302" s="282"/>
      <c r="GZY302" s="282"/>
      <c r="GZZ302" s="282"/>
      <c r="HAA302" s="282"/>
      <c r="HAB302" s="282"/>
      <c r="HAC302" s="282"/>
      <c r="HAD302" s="282"/>
      <c r="HAE302" s="282"/>
      <c r="HAF302" s="282"/>
      <c r="HAG302" s="282"/>
      <c r="HAH302" s="282"/>
      <c r="HAI302" s="282"/>
      <c r="HAJ302" s="282"/>
      <c r="HAK302" s="282"/>
      <c r="HAL302" s="282"/>
      <c r="HAM302" s="282"/>
      <c r="HAN302" s="282"/>
      <c r="HAO302" s="282"/>
      <c r="HAP302" s="282"/>
      <c r="HAQ302" s="282"/>
      <c r="HAR302" s="282"/>
      <c r="HAS302" s="283"/>
      <c r="HAT302" s="283"/>
      <c r="HAU302" s="282"/>
      <c r="HAV302" s="282"/>
      <c r="HAW302" s="282"/>
      <c r="HAX302" s="282"/>
      <c r="HAY302" s="282"/>
      <c r="HAZ302" s="282"/>
      <c r="HBA302" s="282"/>
      <c r="HBB302" s="282"/>
      <c r="HBC302" s="282"/>
      <c r="HBD302" s="282"/>
      <c r="HBE302" s="282"/>
      <c r="HBF302" s="282"/>
      <c r="HBG302" s="282"/>
      <c r="HBH302" s="282"/>
      <c r="HBI302" s="282"/>
      <c r="HBJ302" s="282"/>
      <c r="HBK302" s="282"/>
      <c r="HBL302" s="282"/>
      <c r="HBM302" s="282"/>
      <c r="HBN302" s="282"/>
      <c r="HBO302" s="282"/>
      <c r="HBP302" s="282"/>
      <c r="HBQ302" s="282"/>
      <c r="HBR302" s="282"/>
      <c r="HBS302" s="283"/>
      <c r="HBT302" s="283"/>
      <c r="HBU302" s="282"/>
      <c r="HBV302" s="282"/>
      <c r="HBW302" s="282"/>
      <c r="HBX302" s="282"/>
      <c r="HBY302" s="282"/>
      <c r="HBZ302" s="282"/>
      <c r="HCA302" s="282"/>
      <c r="HCB302" s="282"/>
      <c r="HCC302" s="282"/>
      <c r="HCD302" s="282"/>
      <c r="HCE302" s="282"/>
      <c r="HCF302" s="282"/>
      <c r="HCG302" s="282"/>
      <c r="HCH302" s="282"/>
      <c r="HCI302" s="282"/>
      <c r="HCJ302" s="282"/>
      <c r="HCK302" s="282"/>
      <c r="HCL302" s="282"/>
      <c r="HCM302" s="282"/>
      <c r="HCN302" s="282"/>
      <c r="HCO302" s="282"/>
      <c r="HCP302" s="282"/>
      <c r="HCQ302" s="282"/>
      <c r="HCR302" s="282"/>
      <c r="HCS302" s="283"/>
      <c r="HCT302" s="283"/>
      <c r="HCU302" s="282"/>
      <c r="HCV302" s="282"/>
      <c r="HCW302" s="282"/>
      <c r="HCX302" s="282"/>
      <c r="HCY302" s="282"/>
      <c r="HCZ302" s="282"/>
      <c r="HDA302" s="282"/>
      <c r="HDB302" s="282"/>
      <c r="HDC302" s="282"/>
      <c r="HDD302" s="282"/>
      <c r="HDE302" s="282"/>
      <c r="HDF302" s="282"/>
      <c r="HDG302" s="282"/>
      <c r="HDH302" s="282"/>
      <c r="HDI302" s="282"/>
      <c r="HDJ302" s="282"/>
      <c r="HDK302" s="282"/>
      <c r="HDL302" s="282"/>
      <c r="HDM302" s="282"/>
      <c r="HDN302" s="282"/>
      <c r="HDO302" s="282"/>
      <c r="HDP302" s="282"/>
      <c r="HDQ302" s="282"/>
      <c r="HDR302" s="282"/>
      <c r="HDS302" s="283"/>
      <c r="HDT302" s="283"/>
      <c r="HDU302" s="282"/>
      <c r="HDV302" s="282"/>
      <c r="HDW302" s="282"/>
      <c r="HDX302" s="282"/>
      <c r="HDY302" s="282"/>
      <c r="HDZ302" s="282"/>
      <c r="HEA302" s="282"/>
      <c r="HEB302" s="282"/>
      <c r="HEC302" s="282"/>
      <c r="HED302" s="282"/>
      <c r="HEE302" s="282"/>
      <c r="HEF302" s="282"/>
      <c r="HEG302" s="282"/>
      <c r="HEH302" s="282"/>
      <c r="HEI302" s="282"/>
      <c r="HEJ302" s="282"/>
      <c r="HEK302" s="282"/>
      <c r="HEL302" s="282"/>
      <c r="HEM302" s="282"/>
      <c r="HEN302" s="282"/>
      <c r="HEO302" s="282"/>
      <c r="HEP302" s="282"/>
      <c r="HEQ302" s="282"/>
      <c r="HER302" s="282"/>
      <c r="HES302" s="283"/>
      <c r="HET302" s="283"/>
      <c r="HEU302" s="282"/>
      <c r="HEV302" s="282"/>
      <c r="HEW302" s="282"/>
      <c r="HEX302" s="282"/>
      <c r="HEY302" s="282"/>
      <c r="HEZ302" s="282"/>
      <c r="HFA302" s="282"/>
      <c r="HFB302" s="282"/>
      <c r="HFC302" s="282"/>
      <c r="HFD302" s="282"/>
      <c r="HFE302" s="282"/>
      <c r="HFF302" s="282"/>
      <c r="HFG302" s="282"/>
      <c r="HFH302" s="282"/>
      <c r="HFI302" s="282"/>
      <c r="HFJ302" s="282"/>
      <c r="HFK302" s="282"/>
      <c r="HFL302" s="282"/>
      <c r="HFM302" s="282"/>
      <c r="HFN302" s="282"/>
      <c r="HFO302" s="282"/>
      <c r="HFP302" s="282"/>
      <c r="HFQ302" s="282"/>
      <c r="HFR302" s="282"/>
      <c r="HFS302" s="283"/>
      <c r="HFT302" s="283"/>
      <c r="HFU302" s="282"/>
      <c r="HFV302" s="282"/>
      <c r="HFW302" s="282"/>
      <c r="HFX302" s="282"/>
      <c r="HFY302" s="282"/>
      <c r="HFZ302" s="282"/>
      <c r="HGA302" s="282"/>
      <c r="HGB302" s="282"/>
      <c r="HGC302" s="282"/>
      <c r="HGD302" s="282"/>
      <c r="HGE302" s="282"/>
      <c r="HGF302" s="282"/>
      <c r="HGG302" s="282"/>
      <c r="HGH302" s="282"/>
      <c r="HGI302" s="282"/>
      <c r="HGJ302" s="282"/>
      <c r="HGK302" s="282"/>
      <c r="HGL302" s="282"/>
      <c r="HGM302" s="282"/>
      <c r="HGN302" s="282"/>
      <c r="HGO302" s="282"/>
      <c r="HGP302" s="282"/>
      <c r="HGQ302" s="282"/>
      <c r="HGR302" s="282"/>
      <c r="HGS302" s="283"/>
      <c r="HGT302" s="283"/>
      <c r="HGU302" s="282"/>
      <c r="HGV302" s="282"/>
      <c r="HGW302" s="282"/>
      <c r="HGX302" s="282"/>
      <c r="HGY302" s="282"/>
      <c r="HGZ302" s="282"/>
      <c r="HHA302" s="282"/>
      <c r="HHB302" s="282"/>
      <c r="HHC302" s="282"/>
      <c r="HHD302" s="282"/>
      <c r="HHE302" s="282"/>
      <c r="HHF302" s="282"/>
      <c r="HHG302" s="282"/>
      <c r="HHH302" s="282"/>
      <c r="HHI302" s="282"/>
      <c r="HHJ302" s="282"/>
      <c r="HHK302" s="282"/>
      <c r="HHL302" s="282"/>
      <c r="HHM302" s="282"/>
      <c r="HHN302" s="282"/>
      <c r="HHO302" s="282"/>
      <c r="HHP302" s="282"/>
      <c r="HHQ302" s="282"/>
      <c r="HHR302" s="282"/>
      <c r="HHS302" s="283"/>
      <c r="HHT302" s="283"/>
      <c r="HHU302" s="282"/>
      <c r="HHV302" s="282"/>
      <c r="HHW302" s="282"/>
      <c r="HHX302" s="282"/>
      <c r="HHY302" s="282"/>
      <c r="HHZ302" s="282"/>
      <c r="HIA302" s="282"/>
      <c r="HIB302" s="282"/>
      <c r="HIC302" s="282"/>
      <c r="HID302" s="282"/>
      <c r="HIE302" s="282"/>
      <c r="HIF302" s="282"/>
      <c r="HIG302" s="282"/>
      <c r="HIH302" s="282"/>
      <c r="HII302" s="282"/>
      <c r="HIJ302" s="282"/>
      <c r="HIK302" s="282"/>
      <c r="HIL302" s="282"/>
      <c r="HIM302" s="282"/>
      <c r="HIN302" s="282"/>
      <c r="HIO302" s="282"/>
      <c r="HIP302" s="282"/>
      <c r="HIQ302" s="282"/>
      <c r="HIR302" s="282"/>
      <c r="HIS302" s="283"/>
      <c r="HIT302" s="283"/>
      <c r="HIU302" s="282"/>
      <c r="HIV302" s="282"/>
      <c r="HIW302" s="282"/>
      <c r="HIX302" s="282"/>
      <c r="HIY302" s="282"/>
      <c r="HIZ302" s="282"/>
      <c r="HJA302" s="282"/>
      <c r="HJB302" s="282"/>
      <c r="HJC302" s="282"/>
      <c r="HJD302" s="282"/>
      <c r="HJE302" s="282"/>
      <c r="HJF302" s="282"/>
      <c r="HJG302" s="282"/>
      <c r="HJH302" s="282"/>
      <c r="HJI302" s="282"/>
      <c r="HJJ302" s="282"/>
      <c r="HJK302" s="282"/>
      <c r="HJL302" s="282"/>
      <c r="HJM302" s="282"/>
      <c r="HJN302" s="282"/>
      <c r="HJO302" s="282"/>
      <c r="HJP302" s="282"/>
      <c r="HJQ302" s="282"/>
      <c r="HJR302" s="282"/>
      <c r="HJS302" s="283"/>
      <c r="HJT302" s="283"/>
      <c r="HJU302" s="282"/>
      <c r="HJV302" s="282"/>
      <c r="HJW302" s="282"/>
      <c r="HJX302" s="282"/>
      <c r="HJY302" s="282"/>
      <c r="HJZ302" s="282"/>
      <c r="HKA302" s="282"/>
      <c r="HKB302" s="282"/>
      <c r="HKC302" s="282"/>
      <c r="HKD302" s="282"/>
      <c r="HKE302" s="282"/>
      <c r="HKF302" s="282"/>
      <c r="HKG302" s="282"/>
      <c r="HKH302" s="282"/>
      <c r="HKI302" s="282"/>
      <c r="HKJ302" s="282"/>
      <c r="HKK302" s="282"/>
      <c r="HKL302" s="282"/>
      <c r="HKM302" s="282"/>
      <c r="HKN302" s="282"/>
      <c r="HKO302" s="282"/>
      <c r="HKP302" s="282"/>
      <c r="HKQ302" s="282"/>
      <c r="HKR302" s="282"/>
      <c r="HKS302" s="283"/>
      <c r="HKT302" s="283"/>
      <c r="HKU302" s="282"/>
      <c r="HKV302" s="282"/>
      <c r="HKW302" s="282"/>
      <c r="HKX302" s="282"/>
      <c r="HKY302" s="282"/>
      <c r="HKZ302" s="282"/>
      <c r="HLA302" s="282"/>
      <c r="HLB302" s="282"/>
      <c r="HLC302" s="282"/>
      <c r="HLD302" s="282"/>
      <c r="HLE302" s="282"/>
      <c r="HLF302" s="282"/>
      <c r="HLG302" s="282"/>
      <c r="HLH302" s="282"/>
      <c r="HLI302" s="282"/>
      <c r="HLJ302" s="282"/>
      <c r="HLK302" s="282"/>
      <c r="HLL302" s="282"/>
      <c r="HLM302" s="282"/>
      <c r="HLN302" s="282"/>
      <c r="HLO302" s="282"/>
      <c r="HLP302" s="282"/>
      <c r="HLQ302" s="282"/>
      <c r="HLR302" s="282"/>
      <c r="HLS302" s="283"/>
      <c r="HLT302" s="283"/>
      <c r="HLU302" s="282"/>
      <c r="HLV302" s="282"/>
      <c r="HLW302" s="282"/>
      <c r="HLX302" s="282"/>
      <c r="HLY302" s="282"/>
      <c r="HLZ302" s="282"/>
      <c r="HMA302" s="282"/>
      <c r="HMB302" s="282"/>
      <c r="HMC302" s="282"/>
      <c r="HMD302" s="282"/>
      <c r="HME302" s="282"/>
      <c r="HMF302" s="282"/>
      <c r="HMG302" s="282"/>
      <c r="HMH302" s="282"/>
      <c r="HMI302" s="282"/>
      <c r="HMJ302" s="282"/>
      <c r="HMK302" s="282"/>
      <c r="HML302" s="282"/>
      <c r="HMM302" s="282"/>
      <c r="HMN302" s="282"/>
      <c r="HMO302" s="282"/>
      <c r="HMP302" s="282"/>
      <c r="HMQ302" s="282"/>
      <c r="HMR302" s="282"/>
      <c r="HMS302" s="283"/>
      <c r="HMT302" s="283"/>
      <c r="HMU302" s="282"/>
      <c r="HMV302" s="282"/>
      <c r="HMW302" s="282"/>
      <c r="HMX302" s="282"/>
      <c r="HMY302" s="282"/>
      <c r="HMZ302" s="282"/>
      <c r="HNA302" s="282"/>
      <c r="HNB302" s="282"/>
      <c r="HNC302" s="282"/>
      <c r="HND302" s="282"/>
      <c r="HNE302" s="282"/>
      <c r="HNF302" s="282"/>
      <c r="HNG302" s="282"/>
      <c r="HNH302" s="282"/>
      <c r="HNI302" s="282"/>
      <c r="HNJ302" s="282"/>
      <c r="HNK302" s="282"/>
      <c r="HNL302" s="282"/>
      <c r="HNM302" s="282"/>
      <c r="HNN302" s="282"/>
      <c r="HNO302" s="282"/>
      <c r="HNP302" s="282"/>
      <c r="HNQ302" s="282"/>
      <c r="HNR302" s="282"/>
      <c r="HNS302" s="283"/>
      <c r="HNT302" s="283"/>
      <c r="HNU302" s="282"/>
      <c r="HNV302" s="282"/>
      <c r="HNW302" s="282"/>
      <c r="HNX302" s="282"/>
      <c r="HNY302" s="282"/>
      <c r="HNZ302" s="282"/>
      <c r="HOA302" s="282"/>
      <c r="HOB302" s="282"/>
      <c r="HOC302" s="282"/>
      <c r="HOD302" s="282"/>
      <c r="HOE302" s="282"/>
      <c r="HOF302" s="282"/>
      <c r="HOG302" s="282"/>
      <c r="HOH302" s="282"/>
      <c r="HOI302" s="282"/>
      <c r="HOJ302" s="282"/>
      <c r="HOK302" s="282"/>
      <c r="HOL302" s="282"/>
      <c r="HOM302" s="282"/>
      <c r="HON302" s="282"/>
      <c r="HOO302" s="282"/>
      <c r="HOP302" s="282"/>
      <c r="HOQ302" s="282"/>
      <c r="HOR302" s="282"/>
      <c r="HOS302" s="283"/>
      <c r="HOT302" s="283"/>
      <c r="HOU302" s="282"/>
      <c r="HOV302" s="282"/>
      <c r="HOW302" s="282"/>
      <c r="HOX302" s="282"/>
      <c r="HOY302" s="282"/>
      <c r="HOZ302" s="282"/>
      <c r="HPA302" s="282"/>
      <c r="HPB302" s="282"/>
      <c r="HPC302" s="282"/>
      <c r="HPD302" s="282"/>
      <c r="HPE302" s="282"/>
      <c r="HPF302" s="282"/>
      <c r="HPG302" s="282"/>
      <c r="HPH302" s="282"/>
      <c r="HPI302" s="282"/>
      <c r="HPJ302" s="282"/>
      <c r="HPK302" s="282"/>
      <c r="HPL302" s="282"/>
      <c r="HPM302" s="282"/>
      <c r="HPN302" s="282"/>
      <c r="HPO302" s="282"/>
      <c r="HPP302" s="282"/>
      <c r="HPQ302" s="282"/>
      <c r="HPR302" s="282"/>
      <c r="HPS302" s="283"/>
      <c r="HPT302" s="283"/>
      <c r="HPU302" s="282"/>
      <c r="HPV302" s="282"/>
      <c r="HPW302" s="282"/>
      <c r="HPX302" s="282"/>
      <c r="HPY302" s="282"/>
      <c r="HPZ302" s="282"/>
      <c r="HQA302" s="282"/>
      <c r="HQB302" s="282"/>
      <c r="HQC302" s="282"/>
      <c r="HQD302" s="282"/>
      <c r="HQE302" s="282"/>
      <c r="HQF302" s="282"/>
      <c r="HQG302" s="282"/>
      <c r="HQH302" s="282"/>
      <c r="HQI302" s="282"/>
      <c r="HQJ302" s="282"/>
      <c r="HQK302" s="282"/>
      <c r="HQL302" s="282"/>
      <c r="HQM302" s="282"/>
      <c r="HQN302" s="282"/>
      <c r="HQO302" s="282"/>
      <c r="HQP302" s="282"/>
      <c r="HQQ302" s="282"/>
      <c r="HQR302" s="282"/>
      <c r="HQS302" s="283"/>
      <c r="HQT302" s="283"/>
      <c r="HQU302" s="282"/>
      <c r="HQV302" s="282"/>
      <c r="HQW302" s="282"/>
      <c r="HQX302" s="282"/>
      <c r="HQY302" s="282"/>
      <c r="HQZ302" s="282"/>
      <c r="HRA302" s="282"/>
      <c r="HRB302" s="282"/>
      <c r="HRC302" s="282"/>
      <c r="HRD302" s="282"/>
      <c r="HRE302" s="282"/>
      <c r="HRF302" s="282"/>
      <c r="HRG302" s="282"/>
      <c r="HRH302" s="282"/>
      <c r="HRI302" s="282"/>
      <c r="HRJ302" s="282"/>
      <c r="HRK302" s="282"/>
      <c r="HRL302" s="282"/>
      <c r="HRM302" s="282"/>
      <c r="HRN302" s="282"/>
      <c r="HRO302" s="282"/>
      <c r="HRP302" s="282"/>
      <c r="HRQ302" s="282"/>
      <c r="HRR302" s="282"/>
      <c r="HRS302" s="283"/>
      <c r="HRT302" s="283"/>
      <c r="HRU302" s="282"/>
      <c r="HRV302" s="282"/>
      <c r="HRW302" s="282"/>
      <c r="HRX302" s="282"/>
      <c r="HRY302" s="282"/>
      <c r="HRZ302" s="282"/>
      <c r="HSA302" s="282"/>
      <c r="HSB302" s="282"/>
      <c r="HSC302" s="282"/>
      <c r="HSD302" s="282"/>
      <c r="HSE302" s="282"/>
      <c r="HSF302" s="282"/>
      <c r="HSG302" s="282"/>
      <c r="HSH302" s="282"/>
      <c r="HSI302" s="282"/>
      <c r="HSJ302" s="282"/>
      <c r="HSK302" s="282"/>
      <c r="HSL302" s="282"/>
      <c r="HSM302" s="282"/>
      <c r="HSN302" s="282"/>
      <c r="HSO302" s="282"/>
      <c r="HSP302" s="282"/>
      <c r="HSQ302" s="282"/>
      <c r="HSR302" s="282"/>
      <c r="HSS302" s="283"/>
      <c r="HST302" s="283"/>
      <c r="HSU302" s="282"/>
      <c r="HSV302" s="282"/>
      <c r="HSW302" s="282"/>
      <c r="HSX302" s="282"/>
      <c r="HSY302" s="282"/>
      <c r="HSZ302" s="282"/>
      <c r="HTA302" s="282"/>
      <c r="HTB302" s="282"/>
      <c r="HTC302" s="282"/>
      <c r="HTD302" s="282"/>
      <c r="HTE302" s="282"/>
      <c r="HTF302" s="282"/>
      <c r="HTG302" s="282"/>
      <c r="HTH302" s="282"/>
      <c r="HTI302" s="282"/>
      <c r="HTJ302" s="282"/>
      <c r="HTK302" s="282"/>
      <c r="HTL302" s="282"/>
      <c r="HTM302" s="282"/>
      <c r="HTN302" s="282"/>
      <c r="HTO302" s="282"/>
      <c r="HTP302" s="282"/>
      <c r="HTQ302" s="282"/>
      <c r="HTR302" s="282"/>
      <c r="HTS302" s="283"/>
      <c r="HTT302" s="283"/>
      <c r="HTU302" s="282"/>
      <c r="HTV302" s="282"/>
      <c r="HTW302" s="282"/>
      <c r="HTX302" s="282"/>
      <c r="HTY302" s="282"/>
      <c r="HTZ302" s="282"/>
      <c r="HUA302" s="282"/>
      <c r="HUB302" s="282"/>
      <c r="HUC302" s="282"/>
      <c r="HUD302" s="282"/>
      <c r="HUE302" s="282"/>
      <c r="HUF302" s="282"/>
      <c r="HUG302" s="282"/>
      <c r="HUH302" s="282"/>
      <c r="HUI302" s="282"/>
      <c r="HUJ302" s="282"/>
      <c r="HUK302" s="282"/>
      <c r="HUL302" s="282"/>
      <c r="HUM302" s="282"/>
      <c r="HUN302" s="282"/>
      <c r="HUO302" s="282"/>
      <c r="HUP302" s="282"/>
      <c r="HUQ302" s="282"/>
      <c r="HUR302" s="282"/>
      <c r="HUS302" s="283"/>
      <c r="HUT302" s="283"/>
      <c r="HUU302" s="282"/>
      <c r="HUV302" s="282"/>
      <c r="HUW302" s="282"/>
      <c r="HUX302" s="282"/>
      <c r="HUY302" s="282"/>
      <c r="HUZ302" s="282"/>
      <c r="HVA302" s="282"/>
      <c r="HVB302" s="282"/>
      <c r="HVC302" s="282"/>
      <c r="HVD302" s="282"/>
      <c r="HVE302" s="282"/>
      <c r="HVF302" s="282"/>
      <c r="HVG302" s="282"/>
      <c r="HVH302" s="282"/>
      <c r="HVI302" s="282"/>
      <c r="HVJ302" s="282"/>
      <c r="HVK302" s="282"/>
      <c r="HVL302" s="282"/>
      <c r="HVM302" s="282"/>
      <c r="HVN302" s="282"/>
      <c r="HVO302" s="282"/>
      <c r="HVP302" s="282"/>
      <c r="HVQ302" s="282"/>
      <c r="HVR302" s="282"/>
      <c r="HVS302" s="283"/>
      <c r="HVT302" s="283"/>
      <c r="HVU302" s="282"/>
      <c r="HVV302" s="282"/>
      <c r="HVW302" s="282"/>
      <c r="HVX302" s="282"/>
      <c r="HVY302" s="282"/>
      <c r="HVZ302" s="282"/>
      <c r="HWA302" s="282"/>
      <c r="HWB302" s="282"/>
      <c r="HWC302" s="282"/>
      <c r="HWD302" s="282"/>
      <c r="HWE302" s="282"/>
      <c r="HWF302" s="282"/>
      <c r="HWG302" s="282"/>
      <c r="HWH302" s="282"/>
      <c r="HWI302" s="282"/>
      <c r="HWJ302" s="282"/>
      <c r="HWK302" s="282"/>
      <c r="HWL302" s="282"/>
      <c r="HWM302" s="282"/>
      <c r="HWN302" s="282"/>
      <c r="HWO302" s="282"/>
      <c r="HWP302" s="282"/>
      <c r="HWQ302" s="282"/>
      <c r="HWR302" s="282"/>
      <c r="HWS302" s="283"/>
      <c r="HWT302" s="283"/>
      <c r="HWU302" s="282"/>
      <c r="HWV302" s="282"/>
      <c r="HWW302" s="282"/>
      <c r="HWX302" s="282"/>
      <c r="HWY302" s="282"/>
      <c r="HWZ302" s="282"/>
      <c r="HXA302" s="282"/>
      <c r="HXB302" s="282"/>
      <c r="HXC302" s="282"/>
      <c r="HXD302" s="282"/>
      <c r="HXE302" s="282"/>
      <c r="HXF302" s="282"/>
      <c r="HXG302" s="282"/>
      <c r="HXH302" s="282"/>
      <c r="HXI302" s="282"/>
      <c r="HXJ302" s="282"/>
      <c r="HXK302" s="282"/>
      <c r="HXL302" s="282"/>
      <c r="HXM302" s="282"/>
      <c r="HXN302" s="282"/>
      <c r="HXO302" s="282"/>
      <c r="HXP302" s="282"/>
      <c r="HXQ302" s="282"/>
      <c r="HXR302" s="282"/>
      <c r="HXS302" s="283"/>
      <c r="HXT302" s="283"/>
      <c r="HXU302" s="282"/>
      <c r="HXV302" s="282"/>
      <c r="HXW302" s="282"/>
      <c r="HXX302" s="282"/>
      <c r="HXY302" s="282"/>
      <c r="HXZ302" s="282"/>
      <c r="HYA302" s="282"/>
      <c r="HYB302" s="282"/>
      <c r="HYC302" s="282"/>
      <c r="HYD302" s="282"/>
      <c r="HYE302" s="282"/>
      <c r="HYF302" s="282"/>
      <c r="HYG302" s="282"/>
      <c r="HYH302" s="282"/>
      <c r="HYI302" s="282"/>
      <c r="HYJ302" s="282"/>
      <c r="HYK302" s="282"/>
      <c r="HYL302" s="282"/>
      <c r="HYM302" s="282"/>
      <c r="HYN302" s="282"/>
      <c r="HYO302" s="282"/>
      <c r="HYP302" s="282"/>
      <c r="HYQ302" s="282"/>
      <c r="HYR302" s="282"/>
      <c r="HYS302" s="283"/>
      <c r="HYT302" s="283"/>
      <c r="HYU302" s="282"/>
      <c r="HYV302" s="282"/>
      <c r="HYW302" s="282"/>
      <c r="HYX302" s="282"/>
      <c r="HYY302" s="282"/>
      <c r="HYZ302" s="282"/>
      <c r="HZA302" s="282"/>
      <c r="HZB302" s="282"/>
      <c r="HZC302" s="282"/>
      <c r="HZD302" s="282"/>
      <c r="HZE302" s="282"/>
      <c r="HZF302" s="282"/>
      <c r="HZG302" s="282"/>
      <c r="HZH302" s="282"/>
      <c r="HZI302" s="282"/>
      <c r="HZJ302" s="282"/>
      <c r="HZK302" s="282"/>
      <c r="HZL302" s="282"/>
      <c r="HZM302" s="282"/>
      <c r="HZN302" s="282"/>
      <c r="HZO302" s="282"/>
      <c r="HZP302" s="282"/>
      <c r="HZQ302" s="282"/>
      <c r="HZR302" s="282"/>
      <c r="HZS302" s="283"/>
      <c r="HZT302" s="283"/>
      <c r="HZU302" s="282"/>
      <c r="HZV302" s="282"/>
      <c r="HZW302" s="282"/>
      <c r="HZX302" s="282"/>
      <c r="HZY302" s="282"/>
      <c r="HZZ302" s="282"/>
      <c r="IAA302" s="282"/>
      <c r="IAB302" s="282"/>
      <c r="IAC302" s="282"/>
      <c r="IAD302" s="282"/>
      <c r="IAE302" s="282"/>
      <c r="IAF302" s="282"/>
      <c r="IAG302" s="282"/>
      <c r="IAH302" s="282"/>
      <c r="IAI302" s="282"/>
      <c r="IAJ302" s="282"/>
      <c r="IAK302" s="282"/>
      <c r="IAL302" s="282"/>
      <c r="IAM302" s="282"/>
      <c r="IAN302" s="282"/>
      <c r="IAO302" s="282"/>
      <c r="IAP302" s="282"/>
      <c r="IAQ302" s="282"/>
      <c r="IAR302" s="282"/>
      <c r="IAS302" s="283"/>
      <c r="IAT302" s="283"/>
      <c r="IAU302" s="282"/>
      <c r="IAV302" s="282"/>
      <c r="IAW302" s="282"/>
      <c r="IAX302" s="282"/>
      <c r="IAY302" s="282"/>
      <c r="IAZ302" s="282"/>
      <c r="IBA302" s="282"/>
      <c r="IBB302" s="282"/>
      <c r="IBC302" s="282"/>
      <c r="IBD302" s="282"/>
      <c r="IBE302" s="282"/>
      <c r="IBF302" s="282"/>
      <c r="IBG302" s="282"/>
      <c r="IBH302" s="282"/>
      <c r="IBI302" s="282"/>
      <c r="IBJ302" s="282"/>
      <c r="IBK302" s="282"/>
      <c r="IBL302" s="282"/>
      <c r="IBM302" s="282"/>
      <c r="IBN302" s="282"/>
      <c r="IBO302" s="282"/>
      <c r="IBP302" s="282"/>
      <c r="IBQ302" s="282"/>
      <c r="IBR302" s="282"/>
      <c r="IBS302" s="283"/>
      <c r="IBT302" s="283"/>
      <c r="IBU302" s="282"/>
      <c r="IBV302" s="282"/>
      <c r="IBW302" s="282"/>
      <c r="IBX302" s="282"/>
      <c r="IBY302" s="282"/>
      <c r="IBZ302" s="282"/>
      <c r="ICA302" s="282"/>
      <c r="ICB302" s="282"/>
      <c r="ICC302" s="282"/>
      <c r="ICD302" s="282"/>
      <c r="ICE302" s="282"/>
      <c r="ICF302" s="282"/>
      <c r="ICG302" s="282"/>
      <c r="ICH302" s="282"/>
      <c r="ICI302" s="282"/>
      <c r="ICJ302" s="282"/>
      <c r="ICK302" s="282"/>
      <c r="ICL302" s="282"/>
      <c r="ICM302" s="282"/>
      <c r="ICN302" s="282"/>
      <c r="ICO302" s="282"/>
      <c r="ICP302" s="282"/>
      <c r="ICQ302" s="282"/>
      <c r="ICR302" s="282"/>
      <c r="ICS302" s="283"/>
      <c r="ICT302" s="283"/>
      <c r="ICU302" s="282"/>
      <c r="ICV302" s="282"/>
      <c r="ICW302" s="282"/>
      <c r="ICX302" s="282"/>
      <c r="ICY302" s="282"/>
      <c r="ICZ302" s="282"/>
      <c r="IDA302" s="282"/>
      <c r="IDB302" s="282"/>
      <c r="IDC302" s="282"/>
      <c r="IDD302" s="282"/>
      <c r="IDE302" s="282"/>
      <c r="IDF302" s="282"/>
      <c r="IDG302" s="282"/>
      <c r="IDH302" s="282"/>
      <c r="IDI302" s="282"/>
      <c r="IDJ302" s="282"/>
      <c r="IDK302" s="282"/>
      <c r="IDL302" s="282"/>
      <c r="IDM302" s="282"/>
      <c r="IDN302" s="282"/>
      <c r="IDO302" s="282"/>
      <c r="IDP302" s="282"/>
      <c r="IDQ302" s="282"/>
      <c r="IDR302" s="282"/>
      <c r="IDS302" s="283"/>
      <c r="IDT302" s="283"/>
      <c r="IDU302" s="282"/>
      <c r="IDV302" s="282"/>
      <c r="IDW302" s="282"/>
      <c r="IDX302" s="282"/>
      <c r="IDY302" s="282"/>
      <c r="IDZ302" s="282"/>
      <c r="IEA302" s="282"/>
      <c r="IEB302" s="282"/>
      <c r="IEC302" s="282"/>
      <c r="IED302" s="282"/>
      <c r="IEE302" s="282"/>
      <c r="IEF302" s="282"/>
      <c r="IEG302" s="282"/>
      <c r="IEH302" s="282"/>
      <c r="IEI302" s="282"/>
      <c r="IEJ302" s="282"/>
      <c r="IEK302" s="282"/>
      <c r="IEL302" s="282"/>
      <c r="IEM302" s="282"/>
      <c r="IEN302" s="282"/>
      <c r="IEO302" s="282"/>
      <c r="IEP302" s="282"/>
      <c r="IEQ302" s="282"/>
      <c r="IER302" s="282"/>
      <c r="IES302" s="283"/>
      <c r="IET302" s="283"/>
      <c r="IEU302" s="282"/>
      <c r="IEV302" s="282"/>
      <c r="IEW302" s="282"/>
      <c r="IEX302" s="282"/>
      <c r="IEY302" s="282"/>
      <c r="IEZ302" s="282"/>
      <c r="IFA302" s="282"/>
      <c r="IFB302" s="282"/>
      <c r="IFC302" s="282"/>
      <c r="IFD302" s="282"/>
      <c r="IFE302" s="282"/>
      <c r="IFF302" s="282"/>
      <c r="IFG302" s="282"/>
      <c r="IFH302" s="282"/>
      <c r="IFI302" s="282"/>
      <c r="IFJ302" s="282"/>
      <c r="IFK302" s="282"/>
      <c r="IFL302" s="282"/>
      <c r="IFM302" s="282"/>
      <c r="IFN302" s="282"/>
      <c r="IFO302" s="282"/>
      <c r="IFP302" s="282"/>
      <c r="IFQ302" s="282"/>
      <c r="IFR302" s="282"/>
      <c r="IFS302" s="283"/>
      <c r="IFT302" s="283"/>
      <c r="IFU302" s="282"/>
      <c r="IFV302" s="282"/>
      <c r="IFW302" s="282"/>
      <c r="IFX302" s="282"/>
      <c r="IFY302" s="282"/>
      <c r="IFZ302" s="282"/>
      <c r="IGA302" s="282"/>
      <c r="IGB302" s="282"/>
      <c r="IGC302" s="282"/>
      <c r="IGD302" s="282"/>
      <c r="IGE302" s="282"/>
      <c r="IGF302" s="282"/>
      <c r="IGG302" s="282"/>
      <c r="IGH302" s="282"/>
      <c r="IGI302" s="282"/>
      <c r="IGJ302" s="282"/>
      <c r="IGK302" s="282"/>
      <c r="IGL302" s="282"/>
      <c r="IGM302" s="282"/>
      <c r="IGN302" s="282"/>
      <c r="IGO302" s="282"/>
      <c r="IGP302" s="282"/>
      <c r="IGQ302" s="282"/>
      <c r="IGR302" s="282"/>
      <c r="IGS302" s="283"/>
      <c r="IGT302" s="283"/>
      <c r="IGU302" s="282"/>
      <c r="IGV302" s="282"/>
      <c r="IGW302" s="282"/>
      <c r="IGX302" s="282"/>
      <c r="IGY302" s="282"/>
      <c r="IGZ302" s="282"/>
      <c r="IHA302" s="282"/>
      <c r="IHB302" s="282"/>
      <c r="IHC302" s="282"/>
      <c r="IHD302" s="282"/>
      <c r="IHE302" s="282"/>
      <c r="IHF302" s="282"/>
      <c r="IHG302" s="282"/>
      <c r="IHH302" s="282"/>
      <c r="IHI302" s="282"/>
      <c r="IHJ302" s="282"/>
      <c r="IHK302" s="282"/>
      <c r="IHL302" s="282"/>
      <c r="IHM302" s="282"/>
      <c r="IHN302" s="282"/>
      <c r="IHO302" s="282"/>
      <c r="IHP302" s="282"/>
      <c r="IHQ302" s="282"/>
      <c r="IHR302" s="282"/>
      <c r="IHS302" s="283"/>
      <c r="IHT302" s="283"/>
      <c r="IHU302" s="282"/>
      <c r="IHV302" s="282"/>
      <c r="IHW302" s="282"/>
      <c r="IHX302" s="282"/>
      <c r="IHY302" s="282"/>
      <c r="IHZ302" s="282"/>
      <c r="IIA302" s="282"/>
      <c r="IIB302" s="282"/>
      <c r="IIC302" s="282"/>
      <c r="IID302" s="282"/>
      <c r="IIE302" s="282"/>
      <c r="IIF302" s="282"/>
      <c r="IIG302" s="282"/>
      <c r="IIH302" s="282"/>
      <c r="III302" s="282"/>
      <c r="IIJ302" s="282"/>
      <c r="IIK302" s="282"/>
      <c r="IIL302" s="282"/>
      <c r="IIM302" s="282"/>
      <c r="IIN302" s="282"/>
      <c r="IIO302" s="282"/>
      <c r="IIP302" s="282"/>
      <c r="IIQ302" s="282"/>
      <c r="IIR302" s="282"/>
      <c r="IIS302" s="283"/>
      <c r="IIT302" s="283"/>
      <c r="IIU302" s="282"/>
      <c r="IIV302" s="282"/>
      <c r="IIW302" s="282"/>
      <c r="IIX302" s="282"/>
      <c r="IIY302" s="282"/>
      <c r="IIZ302" s="282"/>
      <c r="IJA302" s="282"/>
      <c r="IJB302" s="282"/>
      <c r="IJC302" s="282"/>
      <c r="IJD302" s="282"/>
      <c r="IJE302" s="282"/>
      <c r="IJF302" s="282"/>
      <c r="IJG302" s="282"/>
      <c r="IJH302" s="282"/>
      <c r="IJI302" s="282"/>
      <c r="IJJ302" s="282"/>
      <c r="IJK302" s="282"/>
      <c r="IJL302" s="282"/>
      <c r="IJM302" s="282"/>
      <c r="IJN302" s="282"/>
      <c r="IJO302" s="282"/>
      <c r="IJP302" s="282"/>
      <c r="IJQ302" s="282"/>
      <c r="IJR302" s="282"/>
      <c r="IJS302" s="283"/>
      <c r="IJT302" s="283"/>
      <c r="IJU302" s="282"/>
      <c r="IJV302" s="282"/>
      <c r="IJW302" s="282"/>
      <c r="IJX302" s="282"/>
      <c r="IJY302" s="282"/>
      <c r="IJZ302" s="282"/>
      <c r="IKA302" s="282"/>
      <c r="IKB302" s="282"/>
      <c r="IKC302" s="282"/>
      <c r="IKD302" s="282"/>
      <c r="IKE302" s="282"/>
      <c r="IKF302" s="282"/>
      <c r="IKG302" s="282"/>
      <c r="IKH302" s="282"/>
      <c r="IKI302" s="282"/>
      <c r="IKJ302" s="282"/>
      <c r="IKK302" s="282"/>
      <c r="IKL302" s="282"/>
      <c r="IKM302" s="282"/>
      <c r="IKN302" s="282"/>
      <c r="IKO302" s="282"/>
      <c r="IKP302" s="282"/>
      <c r="IKQ302" s="282"/>
      <c r="IKR302" s="282"/>
      <c r="IKS302" s="283"/>
      <c r="IKT302" s="283"/>
      <c r="IKU302" s="282"/>
      <c r="IKV302" s="282"/>
      <c r="IKW302" s="282"/>
      <c r="IKX302" s="282"/>
      <c r="IKY302" s="282"/>
      <c r="IKZ302" s="282"/>
      <c r="ILA302" s="282"/>
      <c r="ILB302" s="282"/>
      <c r="ILC302" s="282"/>
      <c r="ILD302" s="282"/>
      <c r="ILE302" s="282"/>
      <c r="ILF302" s="282"/>
      <c r="ILG302" s="282"/>
      <c r="ILH302" s="282"/>
      <c r="ILI302" s="282"/>
      <c r="ILJ302" s="282"/>
      <c r="ILK302" s="282"/>
      <c r="ILL302" s="282"/>
      <c r="ILM302" s="282"/>
      <c r="ILN302" s="282"/>
      <c r="ILO302" s="282"/>
      <c r="ILP302" s="282"/>
      <c r="ILQ302" s="282"/>
      <c r="ILR302" s="282"/>
      <c r="ILS302" s="283"/>
      <c r="ILT302" s="283"/>
      <c r="ILU302" s="282"/>
      <c r="ILV302" s="282"/>
      <c r="ILW302" s="282"/>
      <c r="ILX302" s="282"/>
      <c r="ILY302" s="282"/>
      <c r="ILZ302" s="282"/>
      <c r="IMA302" s="282"/>
      <c r="IMB302" s="282"/>
      <c r="IMC302" s="282"/>
      <c r="IMD302" s="282"/>
      <c r="IME302" s="282"/>
      <c r="IMF302" s="282"/>
      <c r="IMG302" s="282"/>
      <c r="IMH302" s="282"/>
      <c r="IMI302" s="282"/>
      <c r="IMJ302" s="282"/>
      <c r="IMK302" s="282"/>
      <c r="IML302" s="282"/>
      <c r="IMM302" s="282"/>
      <c r="IMN302" s="282"/>
      <c r="IMO302" s="282"/>
      <c r="IMP302" s="282"/>
      <c r="IMQ302" s="282"/>
      <c r="IMR302" s="282"/>
      <c r="IMS302" s="283"/>
      <c r="IMT302" s="283"/>
      <c r="IMU302" s="282"/>
      <c r="IMV302" s="282"/>
      <c r="IMW302" s="282"/>
      <c r="IMX302" s="282"/>
      <c r="IMY302" s="282"/>
      <c r="IMZ302" s="282"/>
      <c r="INA302" s="282"/>
      <c r="INB302" s="282"/>
      <c r="INC302" s="282"/>
      <c r="IND302" s="282"/>
      <c r="INE302" s="282"/>
      <c r="INF302" s="282"/>
      <c r="ING302" s="282"/>
      <c r="INH302" s="282"/>
      <c r="INI302" s="282"/>
      <c r="INJ302" s="282"/>
      <c r="INK302" s="282"/>
      <c r="INL302" s="282"/>
      <c r="INM302" s="282"/>
      <c r="INN302" s="282"/>
      <c r="INO302" s="282"/>
      <c r="INP302" s="282"/>
      <c r="INQ302" s="282"/>
      <c r="INR302" s="282"/>
      <c r="INS302" s="283"/>
      <c r="INT302" s="283"/>
      <c r="INU302" s="282"/>
      <c r="INV302" s="282"/>
      <c r="INW302" s="282"/>
      <c r="INX302" s="282"/>
      <c r="INY302" s="282"/>
      <c r="INZ302" s="282"/>
      <c r="IOA302" s="282"/>
      <c r="IOB302" s="282"/>
      <c r="IOC302" s="282"/>
      <c r="IOD302" s="282"/>
      <c r="IOE302" s="282"/>
      <c r="IOF302" s="282"/>
      <c r="IOG302" s="282"/>
      <c r="IOH302" s="282"/>
      <c r="IOI302" s="282"/>
      <c r="IOJ302" s="282"/>
      <c r="IOK302" s="282"/>
      <c r="IOL302" s="282"/>
      <c r="IOM302" s="282"/>
      <c r="ION302" s="282"/>
      <c r="IOO302" s="282"/>
      <c r="IOP302" s="282"/>
      <c r="IOQ302" s="282"/>
      <c r="IOR302" s="282"/>
      <c r="IOS302" s="283"/>
      <c r="IOT302" s="283"/>
      <c r="IOU302" s="282"/>
      <c r="IOV302" s="282"/>
      <c r="IOW302" s="282"/>
      <c r="IOX302" s="282"/>
      <c r="IOY302" s="282"/>
      <c r="IOZ302" s="282"/>
      <c r="IPA302" s="282"/>
      <c r="IPB302" s="282"/>
      <c r="IPC302" s="282"/>
      <c r="IPD302" s="282"/>
      <c r="IPE302" s="282"/>
      <c r="IPF302" s="282"/>
      <c r="IPG302" s="282"/>
      <c r="IPH302" s="282"/>
      <c r="IPI302" s="282"/>
      <c r="IPJ302" s="282"/>
      <c r="IPK302" s="282"/>
      <c r="IPL302" s="282"/>
      <c r="IPM302" s="282"/>
      <c r="IPN302" s="282"/>
      <c r="IPO302" s="282"/>
      <c r="IPP302" s="282"/>
      <c r="IPQ302" s="282"/>
      <c r="IPR302" s="282"/>
      <c r="IPS302" s="283"/>
      <c r="IPT302" s="283"/>
      <c r="IPU302" s="282"/>
      <c r="IPV302" s="282"/>
      <c r="IPW302" s="282"/>
      <c r="IPX302" s="282"/>
      <c r="IPY302" s="282"/>
      <c r="IPZ302" s="282"/>
      <c r="IQA302" s="282"/>
      <c r="IQB302" s="282"/>
      <c r="IQC302" s="282"/>
      <c r="IQD302" s="282"/>
      <c r="IQE302" s="282"/>
      <c r="IQF302" s="282"/>
      <c r="IQG302" s="282"/>
      <c r="IQH302" s="282"/>
      <c r="IQI302" s="282"/>
      <c r="IQJ302" s="282"/>
      <c r="IQK302" s="282"/>
      <c r="IQL302" s="282"/>
      <c r="IQM302" s="282"/>
      <c r="IQN302" s="282"/>
      <c r="IQO302" s="282"/>
      <c r="IQP302" s="282"/>
      <c r="IQQ302" s="282"/>
      <c r="IQR302" s="282"/>
      <c r="IQS302" s="283"/>
      <c r="IQT302" s="283"/>
      <c r="IQU302" s="282"/>
      <c r="IQV302" s="282"/>
      <c r="IQW302" s="282"/>
      <c r="IQX302" s="282"/>
      <c r="IQY302" s="282"/>
      <c r="IQZ302" s="282"/>
      <c r="IRA302" s="282"/>
      <c r="IRB302" s="282"/>
      <c r="IRC302" s="282"/>
      <c r="IRD302" s="282"/>
      <c r="IRE302" s="282"/>
      <c r="IRF302" s="282"/>
      <c r="IRG302" s="282"/>
      <c r="IRH302" s="282"/>
      <c r="IRI302" s="282"/>
      <c r="IRJ302" s="282"/>
      <c r="IRK302" s="282"/>
      <c r="IRL302" s="282"/>
      <c r="IRM302" s="282"/>
      <c r="IRN302" s="282"/>
      <c r="IRO302" s="282"/>
      <c r="IRP302" s="282"/>
      <c r="IRQ302" s="282"/>
      <c r="IRR302" s="282"/>
      <c r="IRS302" s="283"/>
      <c r="IRT302" s="283"/>
      <c r="IRU302" s="282"/>
      <c r="IRV302" s="282"/>
      <c r="IRW302" s="282"/>
      <c r="IRX302" s="282"/>
      <c r="IRY302" s="282"/>
      <c r="IRZ302" s="282"/>
      <c r="ISA302" s="282"/>
      <c r="ISB302" s="282"/>
      <c r="ISC302" s="282"/>
      <c r="ISD302" s="282"/>
      <c r="ISE302" s="282"/>
      <c r="ISF302" s="282"/>
      <c r="ISG302" s="282"/>
      <c r="ISH302" s="282"/>
      <c r="ISI302" s="282"/>
      <c r="ISJ302" s="282"/>
      <c r="ISK302" s="282"/>
      <c r="ISL302" s="282"/>
      <c r="ISM302" s="282"/>
      <c r="ISN302" s="282"/>
      <c r="ISO302" s="282"/>
      <c r="ISP302" s="282"/>
      <c r="ISQ302" s="282"/>
      <c r="ISR302" s="282"/>
      <c r="ISS302" s="283"/>
      <c r="IST302" s="283"/>
      <c r="ISU302" s="282"/>
      <c r="ISV302" s="282"/>
      <c r="ISW302" s="282"/>
      <c r="ISX302" s="282"/>
      <c r="ISY302" s="282"/>
      <c r="ISZ302" s="282"/>
      <c r="ITA302" s="282"/>
      <c r="ITB302" s="282"/>
      <c r="ITC302" s="282"/>
      <c r="ITD302" s="282"/>
      <c r="ITE302" s="282"/>
      <c r="ITF302" s="282"/>
      <c r="ITG302" s="282"/>
      <c r="ITH302" s="282"/>
      <c r="ITI302" s="282"/>
      <c r="ITJ302" s="282"/>
      <c r="ITK302" s="282"/>
      <c r="ITL302" s="282"/>
      <c r="ITM302" s="282"/>
      <c r="ITN302" s="282"/>
      <c r="ITO302" s="282"/>
      <c r="ITP302" s="282"/>
      <c r="ITQ302" s="282"/>
      <c r="ITR302" s="282"/>
      <c r="ITS302" s="283"/>
      <c r="ITT302" s="283"/>
      <c r="ITU302" s="282"/>
      <c r="ITV302" s="282"/>
      <c r="ITW302" s="282"/>
      <c r="ITX302" s="282"/>
      <c r="ITY302" s="282"/>
      <c r="ITZ302" s="282"/>
      <c r="IUA302" s="282"/>
      <c r="IUB302" s="282"/>
      <c r="IUC302" s="282"/>
      <c r="IUD302" s="282"/>
      <c r="IUE302" s="282"/>
      <c r="IUF302" s="282"/>
      <c r="IUG302" s="282"/>
      <c r="IUH302" s="282"/>
      <c r="IUI302" s="282"/>
      <c r="IUJ302" s="282"/>
      <c r="IUK302" s="282"/>
      <c r="IUL302" s="282"/>
      <c r="IUM302" s="282"/>
      <c r="IUN302" s="282"/>
      <c r="IUO302" s="282"/>
      <c r="IUP302" s="282"/>
      <c r="IUQ302" s="282"/>
      <c r="IUR302" s="282"/>
      <c r="IUS302" s="283"/>
      <c r="IUT302" s="283"/>
      <c r="IUU302" s="282"/>
      <c r="IUV302" s="282"/>
      <c r="IUW302" s="282"/>
      <c r="IUX302" s="282"/>
      <c r="IUY302" s="282"/>
      <c r="IUZ302" s="282"/>
      <c r="IVA302" s="282"/>
      <c r="IVB302" s="282"/>
      <c r="IVC302" s="282"/>
      <c r="IVD302" s="282"/>
      <c r="IVE302" s="282"/>
      <c r="IVF302" s="282"/>
      <c r="IVG302" s="282"/>
      <c r="IVH302" s="282"/>
      <c r="IVI302" s="282"/>
      <c r="IVJ302" s="282"/>
      <c r="IVK302" s="282"/>
      <c r="IVL302" s="282"/>
      <c r="IVM302" s="282"/>
      <c r="IVN302" s="282"/>
      <c r="IVO302" s="282"/>
      <c r="IVP302" s="282"/>
      <c r="IVQ302" s="282"/>
      <c r="IVR302" s="282"/>
      <c r="IVS302" s="283"/>
      <c r="IVT302" s="283"/>
      <c r="IVU302" s="282"/>
      <c r="IVV302" s="282"/>
      <c r="IVW302" s="282"/>
      <c r="IVX302" s="282"/>
      <c r="IVY302" s="282"/>
      <c r="IVZ302" s="282"/>
      <c r="IWA302" s="282"/>
      <c r="IWB302" s="282"/>
      <c r="IWC302" s="282"/>
      <c r="IWD302" s="282"/>
      <c r="IWE302" s="282"/>
      <c r="IWF302" s="282"/>
      <c r="IWG302" s="282"/>
      <c r="IWH302" s="282"/>
      <c r="IWI302" s="282"/>
      <c r="IWJ302" s="282"/>
      <c r="IWK302" s="282"/>
      <c r="IWL302" s="282"/>
      <c r="IWM302" s="282"/>
      <c r="IWN302" s="282"/>
      <c r="IWO302" s="282"/>
      <c r="IWP302" s="282"/>
      <c r="IWQ302" s="282"/>
      <c r="IWR302" s="282"/>
      <c r="IWS302" s="283"/>
      <c r="IWT302" s="283"/>
      <c r="IWU302" s="282"/>
      <c r="IWV302" s="282"/>
      <c r="IWW302" s="282"/>
      <c r="IWX302" s="282"/>
      <c r="IWY302" s="282"/>
      <c r="IWZ302" s="282"/>
      <c r="IXA302" s="282"/>
      <c r="IXB302" s="282"/>
      <c r="IXC302" s="282"/>
      <c r="IXD302" s="282"/>
      <c r="IXE302" s="282"/>
      <c r="IXF302" s="282"/>
      <c r="IXG302" s="282"/>
      <c r="IXH302" s="282"/>
      <c r="IXI302" s="282"/>
      <c r="IXJ302" s="282"/>
      <c r="IXK302" s="282"/>
      <c r="IXL302" s="282"/>
      <c r="IXM302" s="282"/>
      <c r="IXN302" s="282"/>
      <c r="IXO302" s="282"/>
      <c r="IXP302" s="282"/>
      <c r="IXQ302" s="282"/>
      <c r="IXR302" s="282"/>
      <c r="IXS302" s="283"/>
      <c r="IXT302" s="283"/>
      <c r="IXU302" s="282"/>
      <c r="IXV302" s="282"/>
      <c r="IXW302" s="282"/>
      <c r="IXX302" s="282"/>
      <c r="IXY302" s="282"/>
      <c r="IXZ302" s="282"/>
      <c r="IYA302" s="282"/>
      <c r="IYB302" s="282"/>
      <c r="IYC302" s="282"/>
      <c r="IYD302" s="282"/>
      <c r="IYE302" s="282"/>
      <c r="IYF302" s="282"/>
      <c r="IYG302" s="282"/>
      <c r="IYH302" s="282"/>
      <c r="IYI302" s="282"/>
      <c r="IYJ302" s="282"/>
      <c r="IYK302" s="282"/>
      <c r="IYL302" s="282"/>
      <c r="IYM302" s="282"/>
      <c r="IYN302" s="282"/>
      <c r="IYO302" s="282"/>
      <c r="IYP302" s="282"/>
      <c r="IYQ302" s="282"/>
      <c r="IYR302" s="282"/>
      <c r="IYS302" s="283"/>
      <c r="IYT302" s="283"/>
      <c r="IYU302" s="282"/>
      <c r="IYV302" s="282"/>
      <c r="IYW302" s="282"/>
      <c r="IYX302" s="282"/>
      <c r="IYY302" s="282"/>
      <c r="IYZ302" s="282"/>
      <c r="IZA302" s="282"/>
      <c r="IZB302" s="282"/>
      <c r="IZC302" s="282"/>
      <c r="IZD302" s="282"/>
      <c r="IZE302" s="282"/>
      <c r="IZF302" s="282"/>
      <c r="IZG302" s="282"/>
      <c r="IZH302" s="282"/>
      <c r="IZI302" s="282"/>
      <c r="IZJ302" s="282"/>
      <c r="IZK302" s="282"/>
      <c r="IZL302" s="282"/>
      <c r="IZM302" s="282"/>
      <c r="IZN302" s="282"/>
      <c r="IZO302" s="282"/>
      <c r="IZP302" s="282"/>
      <c r="IZQ302" s="282"/>
      <c r="IZR302" s="282"/>
      <c r="IZS302" s="283"/>
      <c r="IZT302" s="283"/>
      <c r="IZU302" s="282"/>
      <c r="IZV302" s="282"/>
      <c r="IZW302" s="282"/>
      <c r="IZX302" s="282"/>
      <c r="IZY302" s="282"/>
      <c r="IZZ302" s="282"/>
      <c r="JAA302" s="282"/>
      <c r="JAB302" s="282"/>
      <c r="JAC302" s="282"/>
      <c r="JAD302" s="282"/>
      <c r="JAE302" s="282"/>
      <c r="JAF302" s="282"/>
      <c r="JAG302" s="282"/>
      <c r="JAH302" s="282"/>
      <c r="JAI302" s="282"/>
      <c r="JAJ302" s="282"/>
      <c r="JAK302" s="282"/>
      <c r="JAL302" s="282"/>
      <c r="JAM302" s="282"/>
      <c r="JAN302" s="282"/>
      <c r="JAO302" s="282"/>
      <c r="JAP302" s="282"/>
      <c r="JAQ302" s="282"/>
      <c r="JAR302" s="282"/>
      <c r="JAS302" s="283"/>
      <c r="JAT302" s="283"/>
      <c r="JAU302" s="282"/>
      <c r="JAV302" s="282"/>
      <c r="JAW302" s="282"/>
      <c r="JAX302" s="282"/>
      <c r="JAY302" s="282"/>
      <c r="JAZ302" s="282"/>
      <c r="JBA302" s="282"/>
      <c r="JBB302" s="282"/>
      <c r="JBC302" s="282"/>
      <c r="JBD302" s="282"/>
      <c r="JBE302" s="282"/>
      <c r="JBF302" s="282"/>
      <c r="JBG302" s="282"/>
      <c r="JBH302" s="282"/>
      <c r="JBI302" s="282"/>
      <c r="JBJ302" s="282"/>
      <c r="JBK302" s="282"/>
      <c r="JBL302" s="282"/>
      <c r="JBM302" s="282"/>
      <c r="JBN302" s="282"/>
      <c r="JBO302" s="282"/>
      <c r="JBP302" s="282"/>
      <c r="JBQ302" s="282"/>
      <c r="JBR302" s="282"/>
      <c r="JBS302" s="283"/>
      <c r="JBT302" s="283"/>
      <c r="JBU302" s="282"/>
      <c r="JBV302" s="282"/>
      <c r="JBW302" s="282"/>
      <c r="JBX302" s="282"/>
      <c r="JBY302" s="282"/>
      <c r="JBZ302" s="282"/>
      <c r="JCA302" s="282"/>
      <c r="JCB302" s="282"/>
      <c r="JCC302" s="282"/>
      <c r="JCD302" s="282"/>
      <c r="JCE302" s="282"/>
      <c r="JCF302" s="282"/>
      <c r="JCG302" s="282"/>
      <c r="JCH302" s="282"/>
      <c r="JCI302" s="282"/>
      <c r="JCJ302" s="282"/>
      <c r="JCK302" s="282"/>
      <c r="JCL302" s="282"/>
      <c r="JCM302" s="282"/>
      <c r="JCN302" s="282"/>
      <c r="JCO302" s="282"/>
      <c r="JCP302" s="282"/>
      <c r="JCQ302" s="282"/>
      <c r="JCR302" s="282"/>
      <c r="JCS302" s="283"/>
      <c r="JCT302" s="283"/>
      <c r="JCU302" s="282"/>
      <c r="JCV302" s="282"/>
      <c r="JCW302" s="282"/>
      <c r="JCX302" s="282"/>
      <c r="JCY302" s="282"/>
      <c r="JCZ302" s="282"/>
      <c r="JDA302" s="282"/>
      <c r="JDB302" s="282"/>
      <c r="JDC302" s="282"/>
      <c r="JDD302" s="282"/>
      <c r="JDE302" s="282"/>
      <c r="JDF302" s="282"/>
      <c r="JDG302" s="282"/>
      <c r="JDH302" s="282"/>
      <c r="JDI302" s="282"/>
      <c r="JDJ302" s="282"/>
      <c r="JDK302" s="282"/>
      <c r="JDL302" s="282"/>
      <c r="JDM302" s="282"/>
      <c r="JDN302" s="282"/>
      <c r="JDO302" s="282"/>
      <c r="JDP302" s="282"/>
      <c r="JDQ302" s="282"/>
      <c r="JDR302" s="282"/>
      <c r="JDS302" s="283"/>
      <c r="JDT302" s="283"/>
      <c r="JDU302" s="282"/>
      <c r="JDV302" s="282"/>
      <c r="JDW302" s="282"/>
      <c r="JDX302" s="282"/>
      <c r="JDY302" s="282"/>
      <c r="JDZ302" s="282"/>
      <c r="JEA302" s="282"/>
      <c r="JEB302" s="282"/>
      <c r="JEC302" s="282"/>
      <c r="JED302" s="282"/>
      <c r="JEE302" s="282"/>
      <c r="JEF302" s="282"/>
      <c r="JEG302" s="282"/>
      <c r="JEH302" s="282"/>
      <c r="JEI302" s="282"/>
      <c r="JEJ302" s="282"/>
      <c r="JEK302" s="282"/>
      <c r="JEL302" s="282"/>
      <c r="JEM302" s="282"/>
      <c r="JEN302" s="282"/>
      <c r="JEO302" s="282"/>
      <c r="JEP302" s="282"/>
      <c r="JEQ302" s="282"/>
      <c r="JER302" s="282"/>
      <c r="JES302" s="283"/>
      <c r="JET302" s="283"/>
      <c r="JEU302" s="282"/>
      <c r="JEV302" s="282"/>
      <c r="JEW302" s="282"/>
      <c r="JEX302" s="282"/>
      <c r="JEY302" s="282"/>
      <c r="JEZ302" s="282"/>
      <c r="JFA302" s="282"/>
      <c r="JFB302" s="282"/>
      <c r="JFC302" s="282"/>
      <c r="JFD302" s="282"/>
      <c r="JFE302" s="282"/>
      <c r="JFF302" s="282"/>
      <c r="JFG302" s="282"/>
      <c r="JFH302" s="282"/>
      <c r="JFI302" s="282"/>
      <c r="JFJ302" s="282"/>
      <c r="JFK302" s="282"/>
      <c r="JFL302" s="282"/>
      <c r="JFM302" s="282"/>
      <c r="JFN302" s="282"/>
      <c r="JFO302" s="282"/>
      <c r="JFP302" s="282"/>
      <c r="JFQ302" s="282"/>
      <c r="JFR302" s="282"/>
      <c r="JFS302" s="283"/>
      <c r="JFT302" s="283"/>
      <c r="JFU302" s="282"/>
      <c r="JFV302" s="282"/>
      <c r="JFW302" s="282"/>
      <c r="JFX302" s="282"/>
      <c r="JFY302" s="282"/>
      <c r="JFZ302" s="282"/>
      <c r="JGA302" s="282"/>
      <c r="JGB302" s="282"/>
      <c r="JGC302" s="282"/>
      <c r="JGD302" s="282"/>
      <c r="JGE302" s="282"/>
      <c r="JGF302" s="282"/>
      <c r="JGG302" s="282"/>
      <c r="JGH302" s="282"/>
      <c r="JGI302" s="282"/>
      <c r="JGJ302" s="282"/>
      <c r="JGK302" s="282"/>
      <c r="JGL302" s="282"/>
      <c r="JGM302" s="282"/>
      <c r="JGN302" s="282"/>
      <c r="JGO302" s="282"/>
      <c r="JGP302" s="282"/>
      <c r="JGQ302" s="282"/>
      <c r="JGR302" s="282"/>
      <c r="JGS302" s="283"/>
      <c r="JGT302" s="283"/>
      <c r="JGU302" s="282"/>
      <c r="JGV302" s="282"/>
      <c r="JGW302" s="282"/>
      <c r="JGX302" s="282"/>
      <c r="JGY302" s="282"/>
      <c r="JGZ302" s="282"/>
      <c r="JHA302" s="282"/>
      <c r="JHB302" s="282"/>
      <c r="JHC302" s="282"/>
      <c r="JHD302" s="282"/>
      <c r="JHE302" s="282"/>
      <c r="JHF302" s="282"/>
      <c r="JHG302" s="282"/>
      <c r="JHH302" s="282"/>
      <c r="JHI302" s="282"/>
      <c r="JHJ302" s="282"/>
      <c r="JHK302" s="282"/>
      <c r="JHL302" s="282"/>
      <c r="JHM302" s="282"/>
      <c r="JHN302" s="282"/>
      <c r="JHO302" s="282"/>
      <c r="JHP302" s="282"/>
      <c r="JHQ302" s="282"/>
      <c r="JHR302" s="282"/>
      <c r="JHS302" s="283"/>
      <c r="JHT302" s="283"/>
      <c r="JHU302" s="282"/>
      <c r="JHV302" s="282"/>
      <c r="JHW302" s="282"/>
      <c r="JHX302" s="282"/>
      <c r="JHY302" s="282"/>
      <c r="JHZ302" s="282"/>
      <c r="JIA302" s="282"/>
      <c r="JIB302" s="282"/>
      <c r="JIC302" s="282"/>
      <c r="JID302" s="282"/>
      <c r="JIE302" s="282"/>
      <c r="JIF302" s="282"/>
      <c r="JIG302" s="282"/>
      <c r="JIH302" s="282"/>
      <c r="JII302" s="282"/>
      <c r="JIJ302" s="282"/>
      <c r="JIK302" s="282"/>
      <c r="JIL302" s="282"/>
      <c r="JIM302" s="282"/>
      <c r="JIN302" s="282"/>
      <c r="JIO302" s="282"/>
      <c r="JIP302" s="282"/>
      <c r="JIQ302" s="282"/>
      <c r="JIR302" s="282"/>
      <c r="JIS302" s="283"/>
      <c r="JIT302" s="283"/>
      <c r="JIU302" s="282"/>
      <c r="JIV302" s="282"/>
      <c r="JIW302" s="282"/>
      <c r="JIX302" s="282"/>
      <c r="JIY302" s="282"/>
      <c r="JIZ302" s="282"/>
      <c r="JJA302" s="282"/>
      <c r="JJB302" s="282"/>
      <c r="JJC302" s="282"/>
      <c r="JJD302" s="282"/>
      <c r="JJE302" s="282"/>
      <c r="JJF302" s="282"/>
      <c r="JJG302" s="282"/>
      <c r="JJH302" s="282"/>
      <c r="JJI302" s="282"/>
      <c r="JJJ302" s="282"/>
      <c r="JJK302" s="282"/>
      <c r="JJL302" s="282"/>
      <c r="JJM302" s="282"/>
      <c r="JJN302" s="282"/>
      <c r="JJO302" s="282"/>
      <c r="JJP302" s="282"/>
      <c r="JJQ302" s="282"/>
      <c r="JJR302" s="282"/>
      <c r="JJS302" s="283"/>
      <c r="JJT302" s="283"/>
      <c r="JJU302" s="282"/>
      <c r="JJV302" s="282"/>
      <c r="JJW302" s="282"/>
      <c r="JJX302" s="282"/>
      <c r="JJY302" s="282"/>
      <c r="JJZ302" s="282"/>
      <c r="JKA302" s="282"/>
      <c r="JKB302" s="282"/>
      <c r="JKC302" s="282"/>
      <c r="JKD302" s="282"/>
      <c r="JKE302" s="282"/>
      <c r="JKF302" s="282"/>
      <c r="JKG302" s="282"/>
      <c r="JKH302" s="282"/>
      <c r="JKI302" s="282"/>
      <c r="JKJ302" s="282"/>
      <c r="JKK302" s="282"/>
      <c r="JKL302" s="282"/>
      <c r="JKM302" s="282"/>
      <c r="JKN302" s="282"/>
      <c r="JKO302" s="282"/>
      <c r="JKP302" s="282"/>
      <c r="JKQ302" s="282"/>
      <c r="JKR302" s="282"/>
      <c r="JKS302" s="283"/>
      <c r="JKT302" s="283"/>
      <c r="JKU302" s="282"/>
      <c r="JKV302" s="282"/>
      <c r="JKW302" s="282"/>
      <c r="JKX302" s="282"/>
      <c r="JKY302" s="282"/>
      <c r="JKZ302" s="282"/>
      <c r="JLA302" s="282"/>
      <c r="JLB302" s="282"/>
      <c r="JLC302" s="282"/>
      <c r="JLD302" s="282"/>
      <c r="JLE302" s="282"/>
      <c r="JLF302" s="282"/>
      <c r="JLG302" s="282"/>
      <c r="JLH302" s="282"/>
      <c r="JLI302" s="282"/>
      <c r="JLJ302" s="282"/>
      <c r="JLK302" s="282"/>
      <c r="JLL302" s="282"/>
      <c r="JLM302" s="282"/>
      <c r="JLN302" s="282"/>
      <c r="JLO302" s="282"/>
      <c r="JLP302" s="282"/>
      <c r="JLQ302" s="282"/>
      <c r="JLR302" s="282"/>
      <c r="JLS302" s="283"/>
      <c r="JLT302" s="283"/>
      <c r="JLU302" s="282"/>
      <c r="JLV302" s="282"/>
      <c r="JLW302" s="282"/>
      <c r="JLX302" s="282"/>
      <c r="JLY302" s="282"/>
      <c r="JLZ302" s="282"/>
      <c r="JMA302" s="282"/>
      <c r="JMB302" s="282"/>
      <c r="JMC302" s="282"/>
      <c r="JMD302" s="282"/>
      <c r="JME302" s="282"/>
      <c r="JMF302" s="282"/>
      <c r="JMG302" s="282"/>
      <c r="JMH302" s="282"/>
      <c r="JMI302" s="282"/>
      <c r="JMJ302" s="282"/>
      <c r="JMK302" s="282"/>
      <c r="JML302" s="282"/>
      <c r="JMM302" s="282"/>
      <c r="JMN302" s="282"/>
      <c r="JMO302" s="282"/>
      <c r="JMP302" s="282"/>
      <c r="JMQ302" s="282"/>
      <c r="JMR302" s="282"/>
      <c r="JMS302" s="283"/>
      <c r="JMT302" s="283"/>
      <c r="JMU302" s="282"/>
      <c r="JMV302" s="282"/>
      <c r="JMW302" s="282"/>
      <c r="JMX302" s="282"/>
      <c r="JMY302" s="282"/>
      <c r="JMZ302" s="282"/>
      <c r="JNA302" s="282"/>
      <c r="JNB302" s="282"/>
      <c r="JNC302" s="282"/>
      <c r="JND302" s="282"/>
      <c r="JNE302" s="282"/>
      <c r="JNF302" s="282"/>
      <c r="JNG302" s="282"/>
      <c r="JNH302" s="282"/>
      <c r="JNI302" s="282"/>
      <c r="JNJ302" s="282"/>
      <c r="JNK302" s="282"/>
      <c r="JNL302" s="282"/>
      <c r="JNM302" s="282"/>
      <c r="JNN302" s="282"/>
      <c r="JNO302" s="282"/>
      <c r="JNP302" s="282"/>
      <c r="JNQ302" s="282"/>
      <c r="JNR302" s="282"/>
      <c r="JNS302" s="283"/>
      <c r="JNT302" s="283"/>
      <c r="JNU302" s="282"/>
      <c r="JNV302" s="282"/>
      <c r="JNW302" s="282"/>
      <c r="JNX302" s="282"/>
      <c r="JNY302" s="282"/>
      <c r="JNZ302" s="282"/>
      <c r="JOA302" s="282"/>
      <c r="JOB302" s="282"/>
      <c r="JOC302" s="282"/>
      <c r="JOD302" s="282"/>
      <c r="JOE302" s="282"/>
      <c r="JOF302" s="282"/>
      <c r="JOG302" s="282"/>
      <c r="JOH302" s="282"/>
      <c r="JOI302" s="282"/>
      <c r="JOJ302" s="282"/>
      <c r="JOK302" s="282"/>
      <c r="JOL302" s="282"/>
      <c r="JOM302" s="282"/>
      <c r="JON302" s="282"/>
      <c r="JOO302" s="282"/>
      <c r="JOP302" s="282"/>
      <c r="JOQ302" s="282"/>
      <c r="JOR302" s="282"/>
      <c r="JOS302" s="283"/>
      <c r="JOT302" s="283"/>
      <c r="JOU302" s="282"/>
      <c r="JOV302" s="282"/>
      <c r="JOW302" s="282"/>
      <c r="JOX302" s="282"/>
      <c r="JOY302" s="282"/>
      <c r="JOZ302" s="282"/>
      <c r="JPA302" s="282"/>
      <c r="JPB302" s="282"/>
      <c r="JPC302" s="282"/>
      <c r="JPD302" s="282"/>
      <c r="JPE302" s="282"/>
      <c r="JPF302" s="282"/>
      <c r="JPG302" s="282"/>
      <c r="JPH302" s="282"/>
      <c r="JPI302" s="282"/>
      <c r="JPJ302" s="282"/>
      <c r="JPK302" s="282"/>
      <c r="JPL302" s="282"/>
      <c r="JPM302" s="282"/>
      <c r="JPN302" s="282"/>
      <c r="JPO302" s="282"/>
      <c r="JPP302" s="282"/>
      <c r="JPQ302" s="282"/>
      <c r="JPR302" s="282"/>
      <c r="JPS302" s="283"/>
      <c r="JPT302" s="283"/>
      <c r="JPU302" s="282"/>
      <c r="JPV302" s="282"/>
      <c r="JPW302" s="282"/>
      <c r="JPX302" s="282"/>
      <c r="JPY302" s="282"/>
      <c r="JPZ302" s="282"/>
      <c r="JQA302" s="282"/>
      <c r="JQB302" s="282"/>
      <c r="JQC302" s="282"/>
      <c r="JQD302" s="282"/>
      <c r="JQE302" s="282"/>
      <c r="JQF302" s="282"/>
      <c r="JQG302" s="282"/>
      <c r="JQH302" s="282"/>
      <c r="JQI302" s="282"/>
      <c r="JQJ302" s="282"/>
      <c r="JQK302" s="282"/>
      <c r="JQL302" s="282"/>
      <c r="JQM302" s="282"/>
      <c r="JQN302" s="282"/>
      <c r="JQO302" s="282"/>
      <c r="JQP302" s="282"/>
      <c r="JQQ302" s="282"/>
      <c r="JQR302" s="282"/>
      <c r="JQS302" s="283"/>
      <c r="JQT302" s="283"/>
      <c r="JQU302" s="282"/>
      <c r="JQV302" s="282"/>
      <c r="JQW302" s="282"/>
      <c r="JQX302" s="282"/>
      <c r="JQY302" s="282"/>
      <c r="JQZ302" s="282"/>
      <c r="JRA302" s="282"/>
      <c r="JRB302" s="282"/>
      <c r="JRC302" s="282"/>
      <c r="JRD302" s="282"/>
      <c r="JRE302" s="282"/>
      <c r="JRF302" s="282"/>
      <c r="JRG302" s="282"/>
      <c r="JRH302" s="282"/>
      <c r="JRI302" s="282"/>
      <c r="JRJ302" s="282"/>
      <c r="JRK302" s="282"/>
      <c r="JRL302" s="282"/>
      <c r="JRM302" s="282"/>
      <c r="JRN302" s="282"/>
      <c r="JRO302" s="282"/>
      <c r="JRP302" s="282"/>
      <c r="JRQ302" s="282"/>
      <c r="JRR302" s="282"/>
      <c r="JRS302" s="283"/>
      <c r="JRT302" s="283"/>
      <c r="JRU302" s="282"/>
      <c r="JRV302" s="282"/>
      <c r="JRW302" s="282"/>
      <c r="JRX302" s="282"/>
      <c r="JRY302" s="282"/>
      <c r="JRZ302" s="282"/>
      <c r="JSA302" s="282"/>
      <c r="JSB302" s="282"/>
      <c r="JSC302" s="282"/>
      <c r="JSD302" s="282"/>
      <c r="JSE302" s="282"/>
      <c r="JSF302" s="282"/>
      <c r="JSG302" s="282"/>
      <c r="JSH302" s="282"/>
      <c r="JSI302" s="282"/>
      <c r="JSJ302" s="282"/>
      <c r="JSK302" s="282"/>
      <c r="JSL302" s="282"/>
      <c r="JSM302" s="282"/>
      <c r="JSN302" s="282"/>
      <c r="JSO302" s="282"/>
      <c r="JSP302" s="282"/>
      <c r="JSQ302" s="282"/>
      <c r="JSR302" s="282"/>
      <c r="JSS302" s="283"/>
      <c r="JST302" s="283"/>
      <c r="JSU302" s="282"/>
      <c r="JSV302" s="282"/>
      <c r="JSW302" s="282"/>
      <c r="JSX302" s="282"/>
      <c r="JSY302" s="282"/>
      <c r="JSZ302" s="282"/>
      <c r="JTA302" s="282"/>
      <c r="JTB302" s="282"/>
      <c r="JTC302" s="282"/>
      <c r="JTD302" s="282"/>
      <c r="JTE302" s="282"/>
      <c r="JTF302" s="282"/>
      <c r="JTG302" s="282"/>
      <c r="JTH302" s="282"/>
      <c r="JTI302" s="282"/>
      <c r="JTJ302" s="282"/>
      <c r="JTK302" s="282"/>
      <c r="JTL302" s="282"/>
      <c r="JTM302" s="282"/>
      <c r="JTN302" s="282"/>
      <c r="JTO302" s="282"/>
      <c r="JTP302" s="282"/>
      <c r="JTQ302" s="282"/>
      <c r="JTR302" s="282"/>
      <c r="JTS302" s="283"/>
      <c r="JTT302" s="283"/>
      <c r="JTU302" s="282"/>
      <c r="JTV302" s="282"/>
      <c r="JTW302" s="282"/>
      <c r="JTX302" s="282"/>
      <c r="JTY302" s="282"/>
      <c r="JTZ302" s="282"/>
      <c r="JUA302" s="282"/>
      <c r="JUB302" s="282"/>
      <c r="JUC302" s="282"/>
      <c r="JUD302" s="282"/>
      <c r="JUE302" s="282"/>
      <c r="JUF302" s="282"/>
      <c r="JUG302" s="282"/>
      <c r="JUH302" s="282"/>
      <c r="JUI302" s="282"/>
      <c r="JUJ302" s="282"/>
      <c r="JUK302" s="282"/>
      <c r="JUL302" s="282"/>
      <c r="JUM302" s="282"/>
      <c r="JUN302" s="282"/>
      <c r="JUO302" s="282"/>
      <c r="JUP302" s="282"/>
      <c r="JUQ302" s="282"/>
      <c r="JUR302" s="282"/>
      <c r="JUS302" s="283"/>
      <c r="JUT302" s="283"/>
      <c r="JUU302" s="282"/>
      <c r="JUV302" s="282"/>
      <c r="JUW302" s="282"/>
      <c r="JUX302" s="282"/>
      <c r="JUY302" s="282"/>
      <c r="JUZ302" s="282"/>
      <c r="JVA302" s="282"/>
      <c r="JVB302" s="282"/>
      <c r="JVC302" s="282"/>
      <c r="JVD302" s="282"/>
      <c r="JVE302" s="282"/>
      <c r="JVF302" s="282"/>
      <c r="JVG302" s="282"/>
      <c r="JVH302" s="282"/>
      <c r="JVI302" s="282"/>
      <c r="JVJ302" s="282"/>
      <c r="JVK302" s="282"/>
      <c r="JVL302" s="282"/>
      <c r="JVM302" s="282"/>
      <c r="JVN302" s="282"/>
      <c r="JVO302" s="282"/>
      <c r="JVP302" s="282"/>
      <c r="JVQ302" s="282"/>
      <c r="JVR302" s="282"/>
      <c r="JVS302" s="283"/>
      <c r="JVT302" s="283"/>
      <c r="JVU302" s="282"/>
      <c r="JVV302" s="282"/>
      <c r="JVW302" s="282"/>
      <c r="JVX302" s="282"/>
      <c r="JVY302" s="282"/>
      <c r="JVZ302" s="282"/>
      <c r="JWA302" s="282"/>
      <c r="JWB302" s="282"/>
      <c r="JWC302" s="282"/>
      <c r="JWD302" s="282"/>
      <c r="JWE302" s="282"/>
      <c r="JWF302" s="282"/>
      <c r="JWG302" s="282"/>
      <c r="JWH302" s="282"/>
      <c r="JWI302" s="282"/>
      <c r="JWJ302" s="282"/>
      <c r="JWK302" s="282"/>
      <c r="JWL302" s="282"/>
      <c r="JWM302" s="282"/>
      <c r="JWN302" s="282"/>
      <c r="JWO302" s="282"/>
      <c r="JWP302" s="282"/>
      <c r="JWQ302" s="282"/>
      <c r="JWR302" s="282"/>
      <c r="JWS302" s="283"/>
      <c r="JWT302" s="283"/>
      <c r="JWU302" s="282"/>
      <c r="JWV302" s="282"/>
      <c r="JWW302" s="282"/>
      <c r="JWX302" s="282"/>
      <c r="JWY302" s="282"/>
      <c r="JWZ302" s="282"/>
      <c r="JXA302" s="282"/>
      <c r="JXB302" s="282"/>
      <c r="JXC302" s="282"/>
      <c r="JXD302" s="282"/>
      <c r="JXE302" s="282"/>
      <c r="JXF302" s="282"/>
      <c r="JXG302" s="282"/>
      <c r="JXH302" s="282"/>
      <c r="JXI302" s="282"/>
      <c r="JXJ302" s="282"/>
      <c r="JXK302" s="282"/>
      <c r="JXL302" s="282"/>
      <c r="JXM302" s="282"/>
      <c r="JXN302" s="282"/>
      <c r="JXO302" s="282"/>
      <c r="JXP302" s="282"/>
      <c r="JXQ302" s="282"/>
      <c r="JXR302" s="282"/>
      <c r="JXS302" s="283"/>
      <c r="JXT302" s="283"/>
      <c r="JXU302" s="282"/>
      <c r="JXV302" s="282"/>
      <c r="JXW302" s="282"/>
      <c r="JXX302" s="282"/>
      <c r="JXY302" s="282"/>
      <c r="JXZ302" s="282"/>
      <c r="JYA302" s="282"/>
      <c r="JYB302" s="282"/>
      <c r="JYC302" s="282"/>
      <c r="JYD302" s="282"/>
      <c r="JYE302" s="282"/>
      <c r="JYF302" s="282"/>
      <c r="JYG302" s="282"/>
      <c r="JYH302" s="282"/>
      <c r="JYI302" s="282"/>
      <c r="JYJ302" s="282"/>
      <c r="JYK302" s="282"/>
      <c r="JYL302" s="282"/>
      <c r="JYM302" s="282"/>
      <c r="JYN302" s="282"/>
      <c r="JYO302" s="282"/>
      <c r="JYP302" s="282"/>
      <c r="JYQ302" s="282"/>
      <c r="JYR302" s="282"/>
      <c r="JYS302" s="283"/>
      <c r="JYT302" s="283"/>
      <c r="JYU302" s="282"/>
      <c r="JYV302" s="282"/>
      <c r="JYW302" s="282"/>
      <c r="JYX302" s="282"/>
      <c r="JYY302" s="282"/>
      <c r="JYZ302" s="282"/>
      <c r="JZA302" s="282"/>
      <c r="JZB302" s="282"/>
      <c r="JZC302" s="282"/>
      <c r="JZD302" s="282"/>
      <c r="JZE302" s="282"/>
      <c r="JZF302" s="282"/>
      <c r="JZG302" s="282"/>
      <c r="JZH302" s="282"/>
      <c r="JZI302" s="282"/>
      <c r="JZJ302" s="282"/>
      <c r="JZK302" s="282"/>
      <c r="JZL302" s="282"/>
      <c r="JZM302" s="282"/>
      <c r="JZN302" s="282"/>
      <c r="JZO302" s="282"/>
      <c r="JZP302" s="282"/>
      <c r="JZQ302" s="282"/>
      <c r="JZR302" s="282"/>
      <c r="JZS302" s="283"/>
      <c r="JZT302" s="283"/>
      <c r="JZU302" s="282"/>
      <c r="JZV302" s="282"/>
      <c r="JZW302" s="282"/>
      <c r="JZX302" s="282"/>
      <c r="JZY302" s="282"/>
      <c r="JZZ302" s="282"/>
      <c r="KAA302" s="282"/>
      <c r="KAB302" s="282"/>
      <c r="KAC302" s="282"/>
      <c r="KAD302" s="282"/>
      <c r="KAE302" s="282"/>
      <c r="KAF302" s="282"/>
      <c r="KAG302" s="282"/>
      <c r="KAH302" s="282"/>
      <c r="KAI302" s="282"/>
      <c r="KAJ302" s="282"/>
      <c r="KAK302" s="282"/>
      <c r="KAL302" s="282"/>
      <c r="KAM302" s="282"/>
      <c r="KAN302" s="282"/>
      <c r="KAO302" s="282"/>
      <c r="KAP302" s="282"/>
      <c r="KAQ302" s="282"/>
      <c r="KAR302" s="282"/>
      <c r="KAS302" s="283"/>
      <c r="KAT302" s="283"/>
      <c r="KAU302" s="282"/>
      <c r="KAV302" s="282"/>
      <c r="KAW302" s="282"/>
      <c r="KAX302" s="282"/>
      <c r="KAY302" s="282"/>
      <c r="KAZ302" s="282"/>
      <c r="KBA302" s="282"/>
      <c r="KBB302" s="282"/>
      <c r="KBC302" s="282"/>
      <c r="KBD302" s="282"/>
      <c r="KBE302" s="282"/>
      <c r="KBF302" s="282"/>
      <c r="KBG302" s="282"/>
      <c r="KBH302" s="282"/>
      <c r="KBI302" s="282"/>
      <c r="KBJ302" s="282"/>
      <c r="KBK302" s="282"/>
      <c r="KBL302" s="282"/>
      <c r="KBM302" s="282"/>
      <c r="KBN302" s="282"/>
      <c r="KBO302" s="282"/>
      <c r="KBP302" s="282"/>
      <c r="KBQ302" s="282"/>
      <c r="KBR302" s="282"/>
      <c r="KBS302" s="283"/>
      <c r="KBT302" s="283"/>
      <c r="KBU302" s="282"/>
      <c r="KBV302" s="282"/>
      <c r="KBW302" s="282"/>
      <c r="KBX302" s="282"/>
      <c r="KBY302" s="282"/>
      <c r="KBZ302" s="282"/>
      <c r="KCA302" s="282"/>
      <c r="KCB302" s="282"/>
      <c r="KCC302" s="282"/>
      <c r="KCD302" s="282"/>
      <c r="KCE302" s="282"/>
      <c r="KCF302" s="282"/>
      <c r="KCG302" s="282"/>
      <c r="KCH302" s="282"/>
      <c r="KCI302" s="282"/>
      <c r="KCJ302" s="282"/>
      <c r="KCK302" s="282"/>
      <c r="KCL302" s="282"/>
      <c r="KCM302" s="282"/>
      <c r="KCN302" s="282"/>
      <c r="KCO302" s="282"/>
      <c r="KCP302" s="282"/>
      <c r="KCQ302" s="282"/>
      <c r="KCR302" s="282"/>
      <c r="KCS302" s="283"/>
      <c r="KCT302" s="283"/>
      <c r="KCU302" s="282"/>
      <c r="KCV302" s="282"/>
      <c r="KCW302" s="282"/>
      <c r="KCX302" s="282"/>
      <c r="KCY302" s="282"/>
      <c r="KCZ302" s="282"/>
      <c r="KDA302" s="282"/>
      <c r="KDB302" s="282"/>
      <c r="KDC302" s="282"/>
      <c r="KDD302" s="282"/>
      <c r="KDE302" s="282"/>
      <c r="KDF302" s="282"/>
      <c r="KDG302" s="282"/>
      <c r="KDH302" s="282"/>
      <c r="KDI302" s="282"/>
      <c r="KDJ302" s="282"/>
      <c r="KDK302" s="282"/>
      <c r="KDL302" s="282"/>
      <c r="KDM302" s="282"/>
      <c r="KDN302" s="282"/>
      <c r="KDO302" s="282"/>
      <c r="KDP302" s="282"/>
      <c r="KDQ302" s="282"/>
      <c r="KDR302" s="282"/>
      <c r="KDS302" s="283"/>
      <c r="KDT302" s="283"/>
      <c r="KDU302" s="282"/>
      <c r="KDV302" s="282"/>
      <c r="KDW302" s="282"/>
      <c r="KDX302" s="282"/>
      <c r="KDY302" s="282"/>
      <c r="KDZ302" s="282"/>
      <c r="KEA302" s="282"/>
      <c r="KEB302" s="282"/>
      <c r="KEC302" s="282"/>
      <c r="KED302" s="282"/>
      <c r="KEE302" s="282"/>
      <c r="KEF302" s="282"/>
      <c r="KEG302" s="282"/>
      <c r="KEH302" s="282"/>
      <c r="KEI302" s="282"/>
      <c r="KEJ302" s="282"/>
      <c r="KEK302" s="282"/>
      <c r="KEL302" s="282"/>
      <c r="KEM302" s="282"/>
      <c r="KEN302" s="282"/>
      <c r="KEO302" s="282"/>
      <c r="KEP302" s="282"/>
      <c r="KEQ302" s="282"/>
      <c r="KER302" s="282"/>
      <c r="KES302" s="283"/>
      <c r="KET302" s="283"/>
      <c r="KEU302" s="282"/>
      <c r="KEV302" s="282"/>
      <c r="KEW302" s="282"/>
      <c r="KEX302" s="282"/>
      <c r="KEY302" s="282"/>
      <c r="KEZ302" s="282"/>
      <c r="KFA302" s="282"/>
      <c r="KFB302" s="282"/>
      <c r="KFC302" s="282"/>
      <c r="KFD302" s="282"/>
      <c r="KFE302" s="282"/>
      <c r="KFF302" s="282"/>
      <c r="KFG302" s="282"/>
      <c r="KFH302" s="282"/>
      <c r="KFI302" s="282"/>
      <c r="KFJ302" s="282"/>
      <c r="KFK302" s="282"/>
      <c r="KFL302" s="282"/>
      <c r="KFM302" s="282"/>
      <c r="KFN302" s="282"/>
      <c r="KFO302" s="282"/>
      <c r="KFP302" s="282"/>
      <c r="KFQ302" s="282"/>
      <c r="KFR302" s="282"/>
      <c r="KFS302" s="283"/>
      <c r="KFT302" s="283"/>
      <c r="KFU302" s="282"/>
      <c r="KFV302" s="282"/>
      <c r="KFW302" s="282"/>
      <c r="KFX302" s="282"/>
      <c r="KFY302" s="282"/>
      <c r="KFZ302" s="282"/>
      <c r="KGA302" s="282"/>
      <c r="KGB302" s="282"/>
      <c r="KGC302" s="282"/>
      <c r="KGD302" s="282"/>
      <c r="KGE302" s="282"/>
      <c r="KGF302" s="282"/>
      <c r="KGG302" s="282"/>
      <c r="KGH302" s="282"/>
      <c r="KGI302" s="282"/>
      <c r="KGJ302" s="282"/>
      <c r="KGK302" s="282"/>
      <c r="KGL302" s="282"/>
      <c r="KGM302" s="282"/>
      <c r="KGN302" s="282"/>
      <c r="KGO302" s="282"/>
      <c r="KGP302" s="282"/>
      <c r="KGQ302" s="282"/>
      <c r="KGR302" s="282"/>
      <c r="KGS302" s="283"/>
      <c r="KGT302" s="283"/>
      <c r="KGU302" s="282"/>
      <c r="KGV302" s="282"/>
      <c r="KGW302" s="282"/>
      <c r="KGX302" s="282"/>
      <c r="KGY302" s="282"/>
      <c r="KGZ302" s="282"/>
      <c r="KHA302" s="282"/>
      <c r="KHB302" s="282"/>
      <c r="KHC302" s="282"/>
      <c r="KHD302" s="282"/>
      <c r="KHE302" s="282"/>
      <c r="KHF302" s="282"/>
      <c r="KHG302" s="282"/>
      <c r="KHH302" s="282"/>
      <c r="KHI302" s="282"/>
      <c r="KHJ302" s="282"/>
      <c r="KHK302" s="282"/>
      <c r="KHL302" s="282"/>
      <c r="KHM302" s="282"/>
      <c r="KHN302" s="282"/>
      <c r="KHO302" s="282"/>
      <c r="KHP302" s="282"/>
      <c r="KHQ302" s="282"/>
      <c r="KHR302" s="282"/>
      <c r="KHS302" s="283"/>
      <c r="KHT302" s="283"/>
      <c r="KHU302" s="282"/>
      <c r="KHV302" s="282"/>
      <c r="KHW302" s="282"/>
      <c r="KHX302" s="282"/>
      <c r="KHY302" s="282"/>
      <c r="KHZ302" s="282"/>
      <c r="KIA302" s="282"/>
      <c r="KIB302" s="282"/>
      <c r="KIC302" s="282"/>
      <c r="KID302" s="282"/>
      <c r="KIE302" s="282"/>
      <c r="KIF302" s="282"/>
      <c r="KIG302" s="282"/>
      <c r="KIH302" s="282"/>
      <c r="KII302" s="282"/>
      <c r="KIJ302" s="282"/>
      <c r="KIK302" s="282"/>
      <c r="KIL302" s="282"/>
      <c r="KIM302" s="282"/>
      <c r="KIN302" s="282"/>
      <c r="KIO302" s="282"/>
      <c r="KIP302" s="282"/>
      <c r="KIQ302" s="282"/>
      <c r="KIR302" s="282"/>
      <c r="KIS302" s="283"/>
      <c r="KIT302" s="283"/>
      <c r="KIU302" s="282"/>
      <c r="KIV302" s="282"/>
      <c r="KIW302" s="282"/>
      <c r="KIX302" s="282"/>
      <c r="KIY302" s="282"/>
      <c r="KIZ302" s="282"/>
      <c r="KJA302" s="282"/>
      <c r="KJB302" s="282"/>
      <c r="KJC302" s="282"/>
      <c r="KJD302" s="282"/>
      <c r="KJE302" s="282"/>
      <c r="KJF302" s="282"/>
      <c r="KJG302" s="282"/>
      <c r="KJH302" s="282"/>
      <c r="KJI302" s="282"/>
      <c r="KJJ302" s="282"/>
      <c r="KJK302" s="282"/>
      <c r="KJL302" s="282"/>
      <c r="KJM302" s="282"/>
      <c r="KJN302" s="282"/>
      <c r="KJO302" s="282"/>
      <c r="KJP302" s="282"/>
      <c r="KJQ302" s="282"/>
      <c r="KJR302" s="282"/>
      <c r="KJS302" s="283"/>
      <c r="KJT302" s="283"/>
      <c r="KJU302" s="282"/>
      <c r="KJV302" s="282"/>
      <c r="KJW302" s="282"/>
      <c r="KJX302" s="282"/>
      <c r="KJY302" s="282"/>
      <c r="KJZ302" s="282"/>
      <c r="KKA302" s="282"/>
      <c r="KKB302" s="282"/>
      <c r="KKC302" s="282"/>
      <c r="KKD302" s="282"/>
      <c r="KKE302" s="282"/>
      <c r="KKF302" s="282"/>
      <c r="KKG302" s="282"/>
      <c r="KKH302" s="282"/>
      <c r="KKI302" s="282"/>
      <c r="KKJ302" s="282"/>
      <c r="KKK302" s="282"/>
      <c r="KKL302" s="282"/>
      <c r="KKM302" s="282"/>
      <c r="KKN302" s="282"/>
      <c r="KKO302" s="282"/>
      <c r="KKP302" s="282"/>
      <c r="KKQ302" s="282"/>
      <c r="KKR302" s="282"/>
      <c r="KKS302" s="283"/>
      <c r="KKT302" s="283"/>
      <c r="KKU302" s="282"/>
      <c r="KKV302" s="282"/>
      <c r="KKW302" s="282"/>
      <c r="KKX302" s="282"/>
      <c r="KKY302" s="282"/>
      <c r="KKZ302" s="282"/>
      <c r="KLA302" s="282"/>
      <c r="KLB302" s="282"/>
      <c r="KLC302" s="282"/>
      <c r="KLD302" s="282"/>
      <c r="KLE302" s="282"/>
      <c r="KLF302" s="282"/>
      <c r="KLG302" s="282"/>
      <c r="KLH302" s="282"/>
      <c r="KLI302" s="282"/>
      <c r="KLJ302" s="282"/>
      <c r="KLK302" s="282"/>
      <c r="KLL302" s="282"/>
      <c r="KLM302" s="282"/>
      <c r="KLN302" s="282"/>
      <c r="KLO302" s="282"/>
      <c r="KLP302" s="282"/>
      <c r="KLQ302" s="282"/>
      <c r="KLR302" s="282"/>
      <c r="KLS302" s="283"/>
      <c r="KLT302" s="283"/>
      <c r="KLU302" s="282"/>
      <c r="KLV302" s="282"/>
      <c r="KLW302" s="282"/>
      <c r="KLX302" s="282"/>
      <c r="KLY302" s="282"/>
      <c r="KLZ302" s="282"/>
      <c r="KMA302" s="282"/>
      <c r="KMB302" s="282"/>
      <c r="KMC302" s="282"/>
      <c r="KMD302" s="282"/>
      <c r="KME302" s="282"/>
      <c r="KMF302" s="282"/>
      <c r="KMG302" s="282"/>
      <c r="KMH302" s="282"/>
      <c r="KMI302" s="282"/>
      <c r="KMJ302" s="282"/>
      <c r="KMK302" s="282"/>
      <c r="KML302" s="282"/>
      <c r="KMM302" s="282"/>
      <c r="KMN302" s="282"/>
      <c r="KMO302" s="282"/>
      <c r="KMP302" s="282"/>
      <c r="KMQ302" s="282"/>
      <c r="KMR302" s="282"/>
      <c r="KMS302" s="283"/>
      <c r="KMT302" s="283"/>
      <c r="KMU302" s="282"/>
      <c r="KMV302" s="282"/>
      <c r="KMW302" s="282"/>
      <c r="KMX302" s="282"/>
      <c r="KMY302" s="282"/>
      <c r="KMZ302" s="282"/>
      <c r="KNA302" s="282"/>
      <c r="KNB302" s="282"/>
      <c r="KNC302" s="282"/>
      <c r="KND302" s="282"/>
      <c r="KNE302" s="282"/>
      <c r="KNF302" s="282"/>
      <c r="KNG302" s="282"/>
      <c r="KNH302" s="282"/>
      <c r="KNI302" s="282"/>
      <c r="KNJ302" s="282"/>
      <c r="KNK302" s="282"/>
      <c r="KNL302" s="282"/>
      <c r="KNM302" s="282"/>
      <c r="KNN302" s="282"/>
      <c r="KNO302" s="282"/>
      <c r="KNP302" s="282"/>
      <c r="KNQ302" s="282"/>
      <c r="KNR302" s="282"/>
      <c r="KNS302" s="283"/>
      <c r="KNT302" s="283"/>
      <c r="KNU302" s="282"/>
      <c r="KNV302" s="282"/>
      <c r="KNW302" s="282"/>
      <c r="KNX302" s="282"/>
      <c r="KNY302" s="282"/>
      <c r="KNZ302" s="282"/>
      <c r="KOA302" s="282"/>
      <c r="KOB302" s="282"/>
      <c r="KOC302" s="282"/>
      <c r="KOD302" s="282"/>
      <c r="KOE302" s="282"/>
      <c r="KOF302" s="282"/>
      <c r="KOG302" s="282"/>
      <c r="KOH302" s="282"/>
      <c r="KOI302" s="282"/>
      <c r="KOJ302" s="282"/>
      <c r="KOK302" s="282"/>
      <c r="KOL302" s="282"/>
      <c r="KOM302" s="282"/>
      <c r="KON302" s="282"/>
      <c r="KOO302" s="282"/>
      <c r="KOP302" s="282"/>
      <c r="KOQ302" s="282"/>
      <c r="KOR302" s="282"/>
      <c r="KOS302" s="283"/>
      <c r="KOT302" s="283"/>
      <c r="KOU302" s="282"/>
      <c r="KOV302" s="282"/>
      <c r="KOW302" s="282"/>
      <c r="KOX302" s="282"/>
      <c r="KOY302" s="282"/>
      <c r="KOZ302" s="282"/>
      <c r="KPA302" s="282"/>
      <c r="KPB302" s="282"/>
      <c r="KPC302" s="282"/>
      <c r="KPD302" s="282"/>
      <c r="KPE302" s="282"/>
      <c r="KPF302" s="282"/>
      <c r="KPG302" s="282"/>
      <c r="KPH302" s="282"/>
      <c r="KPI302" s="282"/>
      <c r="KPJ302" s="282"/>
      <c r="KPK302" s="282"/>
      <c r="KPL302" s="282"/>
      <c r="KPM302" s="282"/>
      <c r="KPN302" s="282"/>
      <c r="KPO302" s="282"/>
      <c r="KPP302" s="282"/>
      <c r="KPQ302" s="282"/>
      <c r="KPR302" s="282"/>
      <c r="KPS302" s="283"/>
      <c r="KPT302" s="283"/>
      <c r="KPU302" s="282"/>
      <c r="KPV302" s="282"/>
      <c r="KPW302" s="282"/>
      <c r="KPX302" s="282"/>
      <c r="KPY302" s="282"/>
      <c r="KPZ302" s="282"/>
      <c r="KQA302" s="282"/>
      <c r="KQB302" s="282"/>
      <c r="KQC302" s="282"/>
      <c r="KQD302" s="282"/>
      <c r="KQE302" s="282"/>
      <c r="KQF302" s="282"/>
      <c r="KQG302" s="282"/>
      <c r="KQH302" s="282"/>
      <c r="KQI302" s="282"/>
      <c r="KQJ302" s="282"/>
      <c r="KQK302" s="282"/>
      <c r="KQL302" s="282"/>
      <c r="KQM302" s="282"/>
      <c r="KQN302" s="282"/>
      <c r="KQO302" s="282"/>
      <c r="KQP302" s="282"/>
      <c r="KQQ302" s="282"/>
      <c r="KQR302" s="282"/>
      <c r="KQS302" s="283"/>
      <c r="KQT302" s="283"/>
      <c r="KQU302" s="282"/>
      <c r="KQV302" s="282"/>
      <c r="KQW302" s="282"/>
      <c r="KQX302" s="282"/>
      <c r="KQY302" s="282"/>
      <c r="KQZ302" s="282"/>
      <c r="KRA302" s="282"/>
      <c r="KRB302" s="282"/>
      <c r="KRC302" s="282"/>
      <c r="KRD302" s="282"/>
      <c r="KRE302" s="282"/>
      <c r="KRF302" s="282"/>
      <c r="KRG302" s="282"/>
      <c r="KRH302" s="282"/>
      <c r="KRI302" s="282"/>
      <c r="KRJ302" s="282"/>
      <c r="KRK302" s="282"/>
      <c r="KRL302" s="282"/>
      <c r="KRM302" s="282"/>
      <c r="KRN302" s="282"/>
      <c r="KRO302" s="282"/>
      <c r="KRP302" s="282"/>
      <c r="KRQ302" s="282"/>
      <c r="KRR302" s="282"/>
      <c r="KRS302" s="283"/>
      <c r="KRT302" s="283"/>
      <c r="KRU302" s="282"/>
      <c r="KRV302" s="282"/>
      <c r="KRW302" s="282"/>
      <c r="KRX302" s="282"/>
      <c r="KRY302" s="282"/>
      <c r="KRZ302" s="282"/>
      <c r="KSA302" s="282"/>
      <c r="KSB302" s="282"/>
      <c r="KSC302" s="282"/>
      <c r="KSD302" s="282"/>
      <c r="KSE302" s="282"/>
      <c r="KSF302" s="282"/>
      <c r="KSG302" s="282"/>
      <c r="KSH302" s="282"/>
      <c r="KSI302" s="282"/>
      <c r="KSJ302" s="282"/>
      <c r="KSK302" s="282"/>
      <c r="KSL302" s="282"/>
      <c r="KSM302" s="282"/>
      <c r="KSN302" s="282"/>
      <c r="KSO302" s="282"/>
      <c r="KSP302" s="282"/>
      <c r="KSQ302" s="282"/>
      <c r="KSR302" s="282"/>
      <c r="KSS302" s="283"/>
      <c r="KST302" s="283"/>
      <c r="KSU302" s="282"/>
      <c r="KSV302" s="282"/>
      <c r="KSW302" s="282"/>
      <c r="KSX302" s="282"/>
      <c r="KSY302" s="282"/>
      <c r="KSZ302" s="282"/>
      <c r="KTA302" s="282"/>
      <c r="KTB302" s="282"/>
      <c r="KTC302" s="282"/>
      <c r="KTD302" s="282"/>
      <c r="KTE302" s="282"/>
      <c r="KTF302" s="282"/>
      <c r="KTG302" s="282"/>
      <c r="KTH302" s="282"/>
      <c r="KTI302" s="282"/>
      <c r="KTJ302" s="282"/>
      <c r="KTK302" s="282"/>
      <c r="KTL302" s="282"/>
      <c r="KTM302" s="282"/>
      <c r="KTN302" s="282"/>
      <c r="KTO302" s="282"/>
      <c r="KTP302" s="282"/>
      <c r="KTQ302" s="282"/>
      <c r="KTR302" s="282"/>
      <c r="KTS302" s="283"/>
      <c r="KTT302" s="283"/>
      <c r="KTU302" s="282"/>
      <c r="KTV302" s="282"/>
      <c r="KTW302" s="282"/>
      <c r="KTX302" s="282"/>
      <c r="KTY302" s="282"/>
      <c r="KTZ302" s="282"/>
      <c r="KUA302" s="282"/>
      <c r="KUB302" s="282"/>
      <c r="KUC302" s="282"/>
      <c r="KUD302" s="282"/>
      <c r="KUE302" s="282"/>
      <c r="KUF302" s="282"/>
      <c r="KUG302" s="282"/>
      <c r="KUH302" s="282"/>
      <c r="KUI302" s="282"/>
      <c r="KUJ302" s="282"/>
      <c r="KUK302" s="282"/>
      <c r="KUL302" s="282"/>
      <c r="KUM302" s="282"/>
      <c r="KUN302" s="282"/>
      <c r="KUO302" s="282"/>
      <c r="KUP302" s="282"/>
      <c r="KUQ302" s="282"/>
      <c r="KUR302" s="282"/>
      <c r="KUS302" s="283"/>
      <c r="KUT302" s="283"/>
      <c r="KUU302" s="282"/>
      <c r="KUV302" s="282"/>
      <c r="KUW302" s="282"/>
      <c r="KUX302" s="282"/>
      <c r="KUY302" s="282"/>
      <c r="KUZ302" s="282"/>
      <c r="KVA302" s="282"/>
      <c r="KVB302" s="282"/>
      <c r="KVC302" s="282"/>
      <c r="KVD302" s="282"/>
      <c r="KVE302" s="282"/>
      <c r="KVF302" s="282"/>
      <c r="KVG302" s="282"/>
      <c r="KVH302" s="282"/>
      <c r="KVI302" s="282"/>
      <c r="KVJ302" s="282"/>
      <c r="KVK302" s="282"/>
      <c r="KVL302" s="282"/>
      <c r="KVM302" s="282"/>
      <c r="KVN302" s="282"/>
      <c r="KVO302" s="282"/>
      <c r="KVP302" s="282"/>
      <c r="KVQ302" s="282"/>
      <c r="KVR302" s="282"/>
      <c r="KVS302" s="283"/>
      <c r="KVT302" s="283"/>
      <c r="KVU302" s="282"/>
      <c r="KVV302" s="282"/>
      <c r="KVW302" s="282"/>
      <c r="KVX302" s="282"/>
      <c r="KVY302" s="282"/>
      <c r="KVZ302" s="282"/>
      <c r="KWA302" s="282"/>
      <c r="KWB302" s="282"/>
      <c r="KWC302" s="282"/>
      <c r="KWD302" s="282"/>
      <c r="KWE302" s="282"/>
      <c r="KWF302" s="282"/>
      <c r="KWG302" s="282"/>
      <c r="KWH302" s="282"/>
      <c r="KWI302" s="282"/>
      <c r="KWJ302" s="282"/>
      <c r="KWK302" s="282"/>
      <c r="KWL302" s="282"/>
      <c r="KWM302" s="282"/>
      <c r="KWN302" s="282"/>
      <c r="KWO302" s="282"/>
      <c r="KWP302" s="282"/>
      <c r="KWQ302" s="282"/>
      <c r="KWR302" s="282"/>
      <c r="KWS302" s="283"/>
      <c r="KWT302" s="283"/>
      <c r="KWU302" s="282"/>
      <c r="KWV302" s="282"/>
      <c r="KWW302" s="282"/>
      <c r="KWX302" s="282"/>
      <c r="KWY302" s="282"/>
      <c r="KWZ302" s="282"/>
      <c r="KXA302" s="282"/>
      <c r="KXB302" s="282"/>
      <c r="KXC302" s="282"/>
      <c r="KXD302" s="282"/>
      <c r="KXE302" s="282"/>
      <c r="KXF302" s="282"/>
      <c r="KXG302" s="282"/>
      <c r="KXH302" s="282"/>
      <c r="KXI302" s="282"/>
      <c r="KXJ302" s="282"/>
      <c r="KXK302" s="282"/>
      <c r="KXL302" s="282"/>
      <c r="KXM302" s="282"/>
      <c r="KXN302" s="282"/>
      <c r="KXO302" s="282"/>
      <c r="KXP302" s="282"/>
      <c r="KXQ302" s="282"/>
      <c r="KXR302" s="282"/>
      <c r="KXS302" s="283"/>
      <c r="KXT302" s="283"/>
      <c r="KXU302" s="282"/>
      <c r="KXV302" s="282"/>
      <c r="KXW302" s="282"/>
      <c r="KXX302" s="282"/>
      <c r="KXY302" s="282"/>
      <c r="KXZ302" s="282"/>
      <c r="KYA302" s="282"/>
      <c r="KYB302" s="282"/>
      <c r="KYC302" s="282"/>
      <c r="KYD302" s="282"/>
      <c r="KYE302" s="282"/>
      <c r="KYF302" s="282"/>
      <c r="KYG302" s="282"/>
      <c r="KYH302" s="282"/>
      <c r="KYI302" s="282"/>
      <c r="KYJ302" s="282"/>
      <c r="KYK302" s="282"/>
      <c r="KYL302" s="282"/>
      <c r="KYM302" s="282"/>
      <c r="KYN302" s="282"/>
      <c r="KYO302" s="282"/>
      <c r="KYP302" s="282"/>
      <c r="KYQ302" s="282"/>
      <c r="KYR302" s="282"/>
      <c r="KYS302" s="283"/>
      <c r="KYT302" s="283"/>
      <c r="KYU302" s="282"/>
      <c r="KYV302" s="282"/>
      <c r="KYW302" s="282"/>
      <c r="KYX302" s="282"/>
      <c r="KYY302" s="282"/>
      <c r="KYZ302" s="282"/>
      <c r="KZA302" s="282"/>
      <c r="KZB302" s="282"/>
      <c r="KZC302" s="282"/>
      <c r="KZD302" s="282"/>
      <c r="KZE302" s="282"/>
      <c r="KZF302" s="282"/>
      <c r="KZG302" s="282"/>
      <c r="KZH302" s="282"/>
      <c r="KZI302" s="282"/>
      <c r="KZJ302" s="282"/>
      <c r="KZK302" s="282"/>
      <c r="KZL302" s="282"/>
      <c r="KZM302" s="282"/>
      <c r="KZN302" s="282"/>
      <c r="KZO302" s="282"/>
      <c r="KZP302" s="282"/>
      <c r="KZQ302" s="282"/>
      <c r="KZR302" s="282"/>
      <c r="KZS302" s="283"/>
      <c r="KZT302" s="283"/>
      <c r="KZU302" s="282"/>
      <c r="KZV302" s="282"/>
      <c r="KZW302" s="282"/>
      <c r="KZX302" s="282"/>
      <c r="KZY302" s="282"/>
      <c r="KZZ302" s="282"/>
      <c r="LAA302" s="282"/>
      <c r="LAB302" s="282"/>
      <c r="LAC302" s="282"/>
      <c r="LAD302" s="282"/>
      <c r="LAE302" s="282"/>
      <c r="LAF302" s="282"/>
      <c r="LAG302" s="282"/>
      <c r="LAH302" s="282"/>
      <c r="LAI302" s="282"/>
      <c r="LAJ302" s="282"/>
      <c r="LAK302" s="282"/>
      <c r="LAL302" s="282"/>
      <c r="LAM302" s="282"/>
      <c r="LAN302" s="282"/>
      <c r="LAO302" s="282"/>
      <c r="LAP302" s="282"/>
      <c r="LAQ302" s="282"/>
      <c r="LAR302" s="282"/>
      <c r="LAS302" s="283"/>
      <c r="LAT302" s="283"/>
      <c r="LAU302" s="282"/>
      <c r="LAV302" s="282"/>
      <c r="LAW302" s="282"/>
      <c r="LAX302" s="282"/>
      <c r="LAY302" s="282"/>
      <c r="LAZ302" s="282"/>
      <c r="LBA302" s="282"/>
      <c r="LBB302" s="282"/>
      <c r="LBC302" s="282"/>
      <c r="LBD302" s="282"/>
      <c r="LBE302" s="282"/>
      <c r="LBF302" s="282"/>
      <c r="LBG302" s="282"/>
      <c r="LBH302" s="282"/>
      <c r="LBI302" s="282"/>
      <c r="LBJ302" s="282"/>
      <c r="LBK302" s="282"/>
      <c r="LBL302" s="282"/>
      <c r="LBM302" s="282"/>
      <c r="LBN302" s="282"/>
      <c r="LBO302" s="282"/>
      <c r="LBP302" s="282"/>
      <c r="LBQ302" s="282"/>
      <c r="LBR302" s="282"/>
      <c r="LBS302" s="283"/>
      <c r="LBT302" s="283"/>
      <c r="LBU302" s="282"/>
      <c r="LBV302" s="282"/>
      <c r="LBW302" s="282"/>
      <c r="LBX302" s="282"/>
      <c r="LBY302" s="282"/>
      <c r="LBZ302" s="282"/>
      <c r="LCA302" s="282"/>
      <c r="LCB302" s="282"/>
      <c r="LCC302" s="282"/>
      <c r="LCD302" s="282"/>
      <c r="LCE302" s="282"/>
      <c r="LCF302" s="282"/>
      <c r="LCG302" s="282"/>
      <c r="LCH302" s="282"/>
      <c r="LCI302" s="282"/>
      <c r="LCJ302" s="282"/>
      <c r="LCK302" s="282"/>
      <c r="LCL302" s="282"/>
      <c r="LCM302" s="282"/>
      <c r="LCN302" s="282"/>
      <c r="LCO302" s="282"/>
      <c r="LCP302" s="282"/>
      <c r="LCQ302" s="282"/>
      <c r="LCR302" s="282"/>
      <c r="LCS302" s="283"/>
      <c r="LCT302" s="283"/>
      <c r="LCU302" s="282"/>
      <c r="LCV302" s="282"/>
      <c r="LCW302" s="282"/>
      <c r="LCX302" s="282"/>
      <c r="LCY302" s="282"/>
      <c r="LCZ302" s="282"/>
      <c r="LDA302" s="282"/>
      <c r="LDB302" s="282"/>
      <c r="LDC302" s="282"/>
      <c r="LDD302" s="282"/>
      <c r="LDE302" s="282"/>
      <c r="LDF302" s="282"/>
      <c r="LDG302" s="282"/>
      <c r="LDH302" s="282"/>
      <c r="LDI302" s="282"/>
      <c r="LDJ302" s="282"/>
      <c r="LDK302" s="282"/>
      <c r="LDL302" s="282"/>
      <c r="LDM302" s="282"/>
      <c r="LDN302" s="282"/>
      <c r="LDO302" s="282"/>
      <c r="LDP302" s="282"/>
      <c r="LDQ302" s="282"/>
      <c r="LDR302" s="282"/>
      <c r="LDS302" s="283"/>
      <c r="LDT302" s="283"/>
      <c r="LDU302" s="282"/>
      <c r="LDV302" s="282"/>
      <c r="LDW302" s="282"/>
      <c r="LDX302" s="282"/>
      <c r="LDY302" s="282"/>
      <c r="LDZ302" s="282"/>
      <c r="LEA302" s="282"/>
      <c r="LEB302" s="282"/>
      <c r="LEC302" s="282"/>
      <c r="LED302" s="282"/>
      <c r="LEE302" s="282"/>
      <c r="LEF302" s="282"/>
      <c r="LEG302" s="282"/>
      <c r="LEH302" s="282"/>
      <c r="LEI302" s="282"/>
      <c r="LEJ302" s="282"/>
      <c r="LEK302" s="282"/>
      <c r="LEL302" s="282"/>
      <c r="LEM302" s="282"/>
      <c r="LEN302" s="282"/>
      <c r="LEO302" s="282"/>
      <c r="LEP302" s="282"/>
      <c r="LEQ302" s="282"/>
      <c r="LER302" s="282"/>
      <c r="LES302" s="283"/>
      <c r="LET302" s="283"/>
      <c r="LEU302" s="282"/>
      <c r="LEV302" s="282"/>
      <c r="LEW302" s="282"/>
      <c r="LEX302" s="282"/>
      <c r="LEY302" s="282"/>
      <c r="LEZ302" s="282"/>
      <c r="LFA302" s="282"/>
      <c r="LFB302" s="282"/>
      <c r="LFC302" s="282"/>
      <c r="LFD302" s="282"/>
      <c r="LFE302" s="282"/>
      <c r="LFF302" s="282"/>
      <c r="LFG302" s="282"/>
      <c r="LFH302" s="282"/>
      <c r="LFI302" s="282"/>
      <c r="LFJ302" s="282"/>
      <c r="LFK302" s="282"/>
      <c r="LFL302" s="282"/>
      <c r="LFM302" s="282"/>
      <c r="LFN302" s="282"/>
      <c r="LFO302" s="282"/>
      <c r="LFP302" s="282"/>
      <c r="LFQ302" s="282"/>
      <c r="LFR302" s="282"/>
      <c r="LFS302" s="283"/>
      <c r="LFT302" s="283"/>
      <c r="LFU302" s="282"/>
      <c r="LFV302" s="282"/>
      <c r="LFW302" s="282"/>
      <c r="LFX302" s="282"/>
      <c r="LFY302" s="282"/>
      <c r="LFZ302" s="282"/>
      <c r="LGA302" s="282"/>
      <c r="LGB302" s="282"/>
      <c r="LGC302" s="282"/>
      <c r="LGD302" s="282"/>
      <c r="LGE302" s="282"/>
      <c r="LGF302" s="282"/>
      <c r="LGG302" s="282"/>
      <c r="LGH302" s="282"/>
      <c r="LGI302" s="282"/>
      <c r="LGJ302" s="282"/>
      <c r="LGK302" s="282"/>
      <c r="LGL302" s="282"/>
      <c r="LGM302" s="282"/>
      <c r="LGN302" s="282"/>
      <c r="LGO302" s="282"/>
      <c r="LGP302" s="282"/>
      <c r="LGQ302" s="282"/>
      <c r="LGR302" s="282"/>
      <c r="LGS302" s="283"/>
      <c r="LGT302" s="283"/>
      <c r="LGU302" s="282"/>
      <c r="LGV302" s="282"/>
      <c r="LGW302" s="282"/>
      <c r="LGX302" s="282"/>
      <c r="LGY302" s="282"/>
      <c r="LGZ302" s="282"/>
      <c r="LHA302" s="282"/>
      <c r="LHB302" s="282"/>
      <c r="LHC302" s="282"/>
      <c r="LHD302" s="282"/>
      <c r="LHE302" s="282"/>
      <c r="LHF302" s="282"/>
      <c r="LHG302" s="282"/>
      <c r="LHH302" s="282"/>
      <c r="LHI302" s="282"/>
      <c r="LHJ302" s="282"/>
      <c r="LHK302" s="282"/>
      <c r="LHL302" s="282"/>
      <c r="LHM302" s="282"/>
      <c r="LHN302" s="282"/>
      <c r="LHO302" s="282"/>
      <c r="LHP302" s="282"/>
      <c r="LHQ302" s="282"/>
      <c r="LHR302" s="282"/>
      <c r="LHS302" s="283"/>
      <c r="LHT302" s="283"/>
      <c r="LHU302" s="282"/>
      <c r="LHV302" s="282"/>
      <c r="LHW302" s="282"/>
      <c r="LHX302" s="282"/>
      <c r="LHY302" s="282"/>
      <c r="LHZ302" s="282"/>
      <c r="LIA302" s="282"/>
      <c r="LIB302" s="282"/>
      <c r="LIC302" s="282"/>
      <c r="LID302" s="282"/>
      <c r="LIE302" s="282"/>
      <c r="LIF302" s="282"/>
      <c r="LIG302" s="282"/>
      <c r="LIH302" s="282"/>
      <c r="LII302" s="282"/>
      <c r="LIJ302" s="282"/>
      <c r="LIK302" s="282"/>
      <c r="LIL302" s="282"/>
      <c r="LIM302" s="282"/>
      <c r="LIN302" s="282"/>
      <c r="LIO302" s="282"/>
      <c r="LIP302" s="282"/>
      <c r="LIQ302" s="282"/>
      <c r="LIR302" s="282"/>
      <c r="LIS302" s="283"/>
      <c r="LIT302" s="283"/>
      <c r="LIU302" s="282"/>
      <c r="LIV302" s="282"/>
      <c r="LIW302" s="282"/>
      <c r="LIX302" s="282"/>
      <c r="LIY302" s="282"/>
      <c r="LIZ302" s="282"/>
      <c r="LJA302" s="282"/>
      <c r="LJB302" s="282"/>
      <c r="LJC302" s="282"/>
      <c r="LJD302" s="282"/>
      <c r="LJE302" s="282"/>
      <c r="LJF302" s="282"/>
      <c r="LJG302" s="282"/>
      <c r="LJH302" s="282"/>
      <c r="LJI302" s="282"/>
      <c r="LJJ302" s="282"/>
      <c r="LJK302" s="282"/>
      <c r="LJL302" s="282"/>
      <c r="LJM302" s="282"/>
      <c r="LJN302" s="282"/>
      <c r="LJO302" s="282"/>
      <c r="LJP302" s="282"/>
      <c r="LJQ302" s="282"/>
      <c r="LJR302" s="282"/>
      <c r="LJS302" s="283"/>
      <c r="LJT302" s="283"/>
      <c r="LJU302" s="282"/>
      <c r="LJV302" s="282"/>
      <c r="LJW302" s="282"/>
      <c r="LJX302" s="282"/>
      <c r="LJY302" s="282"/>
      <c r="LJZ302" s="282"/>
      <c r="LKA302" s="282"/>
      <c r="LKB302" s="282"/>
      <c r="LKC302" s="282"/>
      <c r="LKD302" s="282"/>
      <c r="LKE302" s="282"/>
      <c r="LKF302" s="282"/>
      <c r="LKG302" s="282"/>
      <c r="LKH302" s="282"/>
      <c r="LKI302" s="282"/>
      <c r="LKJ302" s="282"/>
      <c r="LKK302" s="282"/>
      <c r="LKL302" s="282"/>
      <c r="LKM302" s="282"/>
      <c r="LKN302" s="282"/>
      <c r="LKO302" s="282"/>
      <c r="LKP302" s="282"/>
      <c r="LKQ302" s="282"/>
      <c r="LKR302" s="282"/>
      <c r="LKS302" s="283"/>
      <c r="LKT302" s="283"/>
      <c r="LKU302" s="282"/>
      <c r="LKV302" s="282"/>
      <c r="LKW302" s="282"/>
      <c r="LKX302" s="282"/>
      <c r="LKY302" s="282"/>
      <c r="LKZ302" s="282"/>
      <c r="LLA302" s="282"/>
      <c r="LLB302" s="282"/>
      <c r="LLC302" s="282"/>
      <c r="LLD302" s="282"/>
      <c r="LLE302" s="282"/>
      <c r="LLF302" s="282"/>
      <c r="LLG302" s="282"/>
      <c r="LLH302" s="282"/>
      <c r="LLI302" s="282"/>
      <c r="LLJ302" s="282"/>
      <c r="LLK302" s="282"/>
      <c r="LLL302" s="282"/>
      <c r="LLM302" s="282"/>
      <c r="LLN302" s="282"/>
      <c r="LLO302" s="282"/>
      <c r="LLP302" s="282"/>
      <c r="LLQ302" s="282"/>
      <c r="LLR302" s="282"/>
      <c r="LLS302" s="283"/>
      <c r="LLT302" s="283"/>
      <c r="LLU302" s="282"/>
      <c r="LLV302" s="282"/>
      <c r="LLW302" s="282"/>
      <c r="LLX302" s="282"/>
      <c r="LLY302" s="282"/>
      <c r="LLZ302" s="282"/>
      <c r="LMA302" s="282"/>
      <c r="LMB302" s="282"/>
      <c r="LMC302" s="282"/>
      <c r="LMD302" s="282"/>
      <c r="LME302" s="282"/>
      <c r="LMF302" s="282"/>
      <c r="LMG302" s="282"/>
      <c r="LMH302" s="282"/>
      <c r="LMI302" s="282"/>
      <c r="LMJ302" s="282"/>
      <c r="LMK302" s="282"/>
      <c r="LML302" s="282"/>
      <c r="LMM302" s="282"/>
      <c r="LMN302" s="282"/>
      <c r="LMO302" s="282"/>
      <c r="LMP302" s="282"/>
      <c r="LMQ302" s="282"/>
      <c r="LMR302" s="282"/>
      <c r="LMS302" s="283"/>
      <c r="LMT302" s="283"/>
      <c r="LMU302" s="282"/>
      <c r="LMV302" s="282"/>
      <c r="LMW302" s="282"/>
      <c r="LMX302" s="282"/>
      <c r="LMY302" s="282"/>
      <c r="LMZ302" s="282"/>
      <c r="LNA302" s="282"/>
      <c r="LNB302" s="282"/>
      <c r="LNC302" s="282"/>
      <c r="LND302" s="282"/>
      <c r="LNE302" s="282"/>
      <c r="LNF302" s="282"/>
      <c r="LNG302" s="282"/>
      <c r="LNH302" s="282"/>
      <c r="LNI302" s="282"/>
      <c r="LNJ302" s="282"/>
      <c r="LNK302" s="282"/>
      <c r="LNL302" s="282"/>
      <c r="LNM302" s="282"/>
      <c r="LNN302" s="282"/>
      <c r="LNO302" s="282"/>
      <c r="LNP302" s="282"/>
      <c r="LNQ302" s="282"/>
      <c r="LNR302" s="282"/>
      <c r="LNS302" s="283"/>
      <c r="LNT302" s="283"/>
      <c r="LNU302" s="282"/>
      <c r="LNV302" s="282"/>
      <c r="LNW302" s="282"/>
      <c r="LNX302" s="282"/>
      <c r="LNY302" s="282"/>
      <c r="LNZ302" s="282"/>
      <c r="LOA302" s="282"/>
      <c r="LOB302" s="282"/>
      <c r="LOC302" s="282"/>
      <c r="LOD302" s="282"/>
      <c r="LOE302" s="282"/>
      <c r="LOF302" s="282"/>
      <c r="LOG302" s="282"/>
      <c r="LOH302" s="282"/>
      <c r="LOI302" s="282"/>
      <c r="LOJ302" s="282"/>
      <c r="LOK302" s="282"/>
      <c r="LOL302" s="282"/>
      <c r="LOM302" s="282"/>
      <c r="LON302" s="282"/>
      <c r="LOO302" s="282"/>
      <c r="LOP302" s="282"/>
      <c r="LOQ302" s="282"/>
      <c r="LOR302" s="282"/>
      <c r="LOS302" s="283"/>
      <c r="LOT302" s="283"/>
      <c r="LOU302" s="282"/>
      <c r="LOV302" s="282"/>
      <c r="LOW302" s="282"/>
      <c r="LOX302" s="282"/>
      <c r="LOY302" s="282"/>
      <c r="LOZ302" s="282"/>
      <c r="LPA302" s="282"/>
      <c r="LPB302" s="282"/>
      <c r="LPC302" s="282"/>
      <c r="LPD302" s="282"/>
      <c r="LPE302" s="282"/>
      <c r="LPF302" s="282"/>
      <c r="LPG302" s="282"/>
      <c r="LPH302" s="282"/>
      <c r="LPI302" s="282"/>
      <c r="LPJ302" s="282"/>
      <c r="LPK302" s="282"/>
      <c r="LPL302" s="282"/>
      <c r="LPM302" s="282"/>
      <c r="LPN302" s="282"/>
      <c r="LPO302" s="282"/>
      <c r="LPP302" s="282"/>
      <c r="LPQ302" s="282"/>
      <c r="LPR302" s="282"/>
      <c r="LPS302" s="283"/>
      <c r="LPT302" s="283"/>
      <c r="LPU302" s="282"/>
      <c r="LPV302" s="282"/>
      <c r="LPW302" s="282"/>
      <c r="LPX302" s="282"/>
      <c r="LPY302" s="282"/>
      <c r="LPZ302" s="282"/>
      <c r="LQA302" s="282"/>
      <c r="LQB302" s="282"/>
      <c r="LQC302" s="282"/>
      <c r="LQD302" s="282"/>
      <c r="LQE302" s="282"/>
      <c r="LQF302" s="282"/>
      <c r="LQG302" s="282"/>
      <c r="LQH302" s="282"/>
      <c r="LQI302" s="282"/>
      <c r="LQJ302" s="282"/>
      <c r="LQK302" s="282"/>
      <c r="LQL302" s="282"/>
      <c r="LQM302" s="282"/>
      <c r="LQN302" s="282"/>
      <c r="LQO302" s="282"/>
      <c r="LQP302" s="282"/>
      <c r="LQQ302" s="282"/>
      <c r="LQR302" s="282"/>
      <c r="LQS302" s="283"/>
      <c r="LQT302" s="283"/>
      <c r="LQU302" s="282"/>
      <c r="LQV302" s="282"/>
      <c r="LQW302" s="282"/>
      <c r="LQX302" s="282"/>
      <c r="LQY302" s="282"/>
      <c r="LQZ302" s="282"/>
      <c r="LRA302" s="282"/>
      <c r="LRB302" s="282"/>
      <c r="LRC302" s="282"/>
      <c r="LRD302" s="282"/>
      <c r="LRE302" s="282"/>
      <c r="LRF302" s="282"/>
      <c r="LRG302" s="282"/>
      <c r="LRH302" s="282"/>
      <c r="LRI302" s="282"/>
      <c r="LRJ302" s="282"/>
      <c r="LRK302" s="282"/>
      <c r="LRL302" s="282"/>
      <c r="LRM302" s="282"/>
      <c r="LRN302" s="282"/>
      <c r="LRO302" s="282"/>
      <c r="LRP302" s="282"/>
      <c r="LRQ302" s="282"/>
      <c r="LRR302" s="282"/>
      <c r="LRS302" s="283"/>
      <c r="LRT302" s="283"/>
      <c r="LRU302" s="282"/>
      <c r="LRV302" s="282"/>
      <c r="LRW302" s="282"/>
      <c r="LRX302" s="282"/>
      <c r="LRY302" s="282"/>
      <c r="LRZ302" s="282"/>
      <c r="LSA302" s="282"/>
      <c r="LSB302" s="282"/>
      <c r="LSC302" s="282"/>
      <c r="LSD302" s="282"/>
      <c r="LSE302" s="282"/>
      <c r="LSF302" s="282"/>
      <c r="LSG302" s="282"/>
      <c r="LSH302" s="282"/>
      <c r="LSI302" s="282"/>
      <c r="LSJ302" s="282"/>
      <c r="LSK302" s="282"/>
      <c r="LSL302" s="282"/>
      <c r="LSM302" s="282"/>
      <c r="LSN302" s="282"/>
      <c r="LSO302" s="282"/>
      <c r="LSP302" s="282"/>
      <c r="LSQ302" s="282"/>
      <c r="LSR302" s="282"/>
      <c r="LSS302" s="283"/>
      <c r="LST302" s="283"/>
      <c r="LSU302" s="282"/>
      <c r="LSV302" s="282"/>
      <c r="LSW302" s="282"/>
      <c r="LSX302" s="282"/>
      <c r="LSY302" s="282"/>
      <c r="LSZ302" s="282"/>
      <c r="LTA302" s="282"/>
      <c r="LTB302" s="282"/>
      <c r="LTC302" s="282"/>
      <c r="LTD302" s="282"/>
      <c r="LTE302" s="282"/>
      <c r="LTF302" s="282"/>
      <c r="LTG302" s="282"/>
      <c r="LTH302" s="282"/>
      <c r="LTI302" s="282"/>
      <c r="LTJ302" s="282"/>
      <c r="LTK302" s="282"/>
      <c r="LTL302" s="282"/>
      <c r="LTM302" s="282"/>
      <c r="LTN302" s="282"/>
      <c r="LTO302" s="282"/>
      <c r="LTP302" s="282"/>
      <c r="LTQ302" s="282"/>
      <c r="LTR302" s="282"/>
      <c r="LTS302" s="283"/>
      <c r="LTT302" s="283"/>
      <c r="LTU302" s="282"/>
      <c r="LTV302" s="282"/>
      <c r="LTW302" s="282"/>
      <c r="LTX302" s="282"/>
      <c r="LTY302" s="282"/>
      <c r="LTZ302" s="282"/>
      <c r="LUA302" s="282"/>
      <c r="LUB302" s="282"/>
      <c r="LUC302" s="282"/>
      <c r="LUD302" s="282"/>
      <c r="LUE302" s="282"/>
      <c r="LUF302" s="282"/>
      <c r="LUG302" s="282"/>
      <c r="LUH302" s="282"/>
      <c r="LUI302" s="282"/>
      <c r="LUJ302" s="282"/>
      <c r="LUK302" s="282"/>
      <c r="LUL302" s="282"/>
      <c r="LUM302" s="282"/>
      <c r="LUN302" s="282"/>
      <c r="LUO302" s="282"/>
      <c r="LUP302" s="282"/>
      <c r="LUQ302" s="282"/>
      <c r="LUR302" s="282"/>
      <c r="LUS302" s="283"/>
      <c r="LUT302" s="283"/>
      <c r="LUU302" s="282"/>
      <c r="LUV302" s="282"/>
      <c r="LUW302" s="282"/>
      <c r="LUX302" s="282"/>
      <c r="LUY302" s="282"/>
      <c r="LUZ302" s="282"/>
      <c r="LVA302" s="282"/>
      <c r="LVB302" s="282"/>
      <c r="LVC302" s="282"/>
      <c r="LVD302" s="282"/>
      <c r="LVE302" s="282"/>
      <c r="LVF302" s="282"/>
      <c r="LVG302" s="282"/>
      <c r="LVH302" s="282"/>
      <c r="LVI302" s="282"/>
      <c r="LVJ302" s="282"/>
      <c r="LVK302" s="282"/>
      <c r="LVL302" s="282"/>
      <c r="LVM302" s="282"/>
      <c r="LVN302" s="282"/>
      <c r="LVO302" s="282"/>
      <c r="LVP302" s="282"/>
      <c r="LVQ302" s="282"/>
      <c r="LVR302" s="282"/>
      <c r="LVS302" s="283"/>
      <c r="LVT302" s="283"/>
      <c r="LVU302" s="282"/>
      <c r="LVV302" s="282"/>
      <c r="LVW302" s="282"/>
      <c r="LVX302" s="282"/>
      <c r="LVY302" s="282"/>
      <c r="LVZ302" s="282"/>
      <c r="LWA302" s="282"/>
      <c r="LWB302" s="282"/>
      <c r="LWC302" s="282"/>
      <c r="LWD302" s="282"/>
      <c r="LWE302" s="282"/>
      <c r="LWF302" s="282"/>
      <c r="LWG302" s="282"/>
      <c r="LWH302" s="282"/>
      <c r="LWI302" s="282"/>
      <c r="LWJ302" s="282"/>
      <c r="LWK302" s="282"/>
      <c r="LWL302" s="282"/>
      <c r="LWM302" s="282"/>
      <c r="LWN302" s="282"/>
      <c r="LWO302" s="282"/>
      <c r="LWP302" s="282"/>
      <c r="LWQ302" s="282"/>
      <c r="LWR302" s="282"/>
      <c r="LWS302" s="283"/>
      <c r="LWT302" s="283"/>
      <c r="LWU302" s="282"/>
      <c r="LWV302" s="282"/>
      <c r="LWW302" s="282"/>
      <c r="LWX302" s="282"/>
      <c r="LWY302" s="282"/>
      <c r="LWZ302" s="282"/>
      <c r="LXA302" s="282"/>
      <c r="LXB302" s="282"/>
      <c r="LXC302" s="282"/>
      <c r="LXD302" s="282"/>
      <c r="LXE302" s="282"/>
      <c r="LXF302" s="282"/>
      <c r="LXG302" s="282"/>
      <c r="LXH302" s="282"/>
      <c r="LXI302" s="282"/>
      <c r="LXJ302" s="282"/>
      <c r="LXK302" s="282"/>
      <c r="LXL302" s="282"/>
      <c r="LXM302" s="282"/>
      <c r="LXN302" s="282"/>
      <c r="LXO302" s="282"/>
      <c r="LXP302" s="282"/>
      <c r="LXQ302" s="282"/>
      <c r="LXR302" s="282"/>
      <c r="LXS302" s="283"/>
      <c r="LXT302" s="283"/>
      <c r="LXU302" s="282"/>
      <c r="LXV302" s="282"/>
      <c r="LXW302" s="282"/>
      <c r="LXX302" s="282"/>
      <c r="LXY302" s="282"/>
      <c r="LXZ302" s="282"/>
      <c r="LYA302" s="282"/>
      <c r="LYB302" s="282"/>
      <c r="LYC302" s="282"/>
      <c r="LYD302" s="282"/>
      <c r="LYE302" s="282"/>
      <c r="LYF302" s="282"/>
      <c r="LYG302" s="282"/>
      <c r="LYH302" s="282"/>
      <c r="LYI302" s="282"/>
      <c r="LYJ302" s="282"/>
      <c r="LYK302" s="282"/>
      <c r="LYL302" s="282"/>
      <c r="LYM302" s="282"/>
      <c r="LYN302" s="282"/>
      <c r="LYO302" s="282"/>
      <c r="LYP302" s="282"/>
      <c r="LYQ302" s="282"/>
      <c r="LYR302" s="282"/>
      <c r="LYS302" s="283"/>
      <c r="LYT302" s="283"/>
      <c r="LYU302" s="282"/>
      <c r="LYV302" s="282"/>
      <c r="LYW302" s="282"/>
      <c r="LYX302" s="282"/>
      <c r="LYY302" s="282"/>
      <c r="LYZ302" s="282"/>
      <c r="LZA302" s="282"/>
      <c r="LZB302" s="282"/>
      <c r="LZC302" s="282"/>
      <c r="LZD302" s="282"/>
      <c r="LZE302" s="282"/>
      <c r="LZF302" s="282"/>
      <c r="LZG302" s="282"/>
      <c r="LZH302" s="282"/>
      <c r="LZI302" s="282"/>
      <c r="LZJ302" s="282"/>
      <c r="LZK302" s="282"/>
      <c r="LZL302" s="282"/>
      <c r="LZM302" s="282"/>
      <c r="LZN302" s="282"/>
      <c r="LZO302" s="282"/>
      <c r="LZP302" s="282"/>
      <c r="LZQ302" s="282"/>
      <c r="LZR302" s="282"/>
      <c r="LZS302" s="283"/>
      <c r="LZT302" s="283"/>
      <c r="LZU302" s="282"/>
      <c r="LZV302" s="282"/>
      <c r="LZW302" s="282"/>
      <c r="LZX302" s="282"/>
      <c r="LZY302" s="282"/>
      <c r="LZZ302" s="282"/>
      <c r="MAA302" s="282"/>
      <c r="MAB302" s="282"/>
      <c r="MAC302" s="282"/>
      <c r="MAD302" s="282"/>
      <c r="MAE302" s="282"/>
      <c r="MAF302" s="282"/>
      <c r="MAG302" s="282"/>
      <c r="MAH302" s="282"/>
      <c r="MAI302" s="282"/>
      <c r="MAJ302" s="282"/>
      <c r="MAK302" s="282"/>
      <c r="MAL302" s="282"/>
      <c r="MAM302" s="282"/>
      <c r="MAN302" s="282"/>
      <c r="MAO302" s="282"/>
      <c r="MAP302" s="282"/>
      <c r="MAQ302" s="282"/>
      <c r="MAR302" s="282"/>
      <c r="MAS302" s="283"/>
      <c r="MAT302" s="283"/>
      <c r="MAU302" s="282"/>
      <c r="MAV302" s="282"/>
      <c r="MAW302" s="282"/>
      <c r="MAX302" s="282"/>
      <c r="MAY302" s="282"/>
      <c r="MAZ302" s="282"/>
      <c r="MBA302" s="282"/>
      <c r="MBB302" s="282"/>
      <c r="MBC302" s="282"/>
      <c r="MBD302" s="282"/>
      <c r="MBE302" s="282"/>
      <c r="MBF302" s="282"/>
      <c r="MBG302" s="282"/>
      <c r="MBH302" s="282"/>
      <c r="MBI302" s="282"/>
      <c r="MBJ302" s="282"/>
      <c r="MBK302" s="282"/>
      <c r="MBL302" s="282"/>
      <c r="MBM302" s="282"/>
      <c r="MBN302" s="282"/>
      <c r="MBO302" s="282"/>
      <c r="MBP302" s="282"/>
      <c r="MBQ302" s="282"/>
      <c r="MBR302" s="282"/>
      <c r="MBS302" s="283"/>
      <c r="MBT302" s="283"/>
      <c r="MBU302" s="282"/>
      <c r="MBV302" s="282"/>
      <c r="MBW302" s="282"/>
      <c r="MBX302" s="282"/>
      <c r="MBY302" s="282"/>
      <c r="MBZ302" s="282"/>
      <c r="MCA302" s="282"/>
      <c r="MCB302" s="282"/>
      <c r="MCC302" s="282"/>
      <c r="MCD302" s="282"/>
      <c r="MCE302" s="282"/>
      <c r="MCF302" s="282"/>
      <c r="MCG302" s="282"/>
      <c r="MCH302" s="282"/>
      <c r="MCI302" s="282"/>
      <c r="MCJ302" s="282"/>
      <c r="MCK302" s="282"/>
      <c r="MCL302" s="282"/>
      <c r="MCM302" s="282"/>
      <c r="MCN302" s="282"/>
      <c r="MCO302" s="282"/>
      <c r="MCP302" s="282"/>
      <c r="MCQ302" s="282"/>
      <c r="MCR302" s="282"/>
      <c r="MCS302" s="283"/>
      <c r="MCT302" s="283"/>
      <c r="MCU302" s="282"/>
      <c r="MCV302" s="282"/>
      <c r="MCW302" s="282"/>
      <c r="MCX302" s="282"/>
      <c r="MCY302" s="282"/>
      <c r="MCZ302" s="282"/>
      <c r="MDA302" s="282"/>
      <c r="MDB302" s="282"/>
      <c r="MDC302" s="282"/>
      <c r="MDD302" s="282"/>
      <c r="MDE302" s="282"/>
      <c r="MDF302" s="282"/>
      <c r="MDG302" s="282"/>
      <c r="MDH302" s="282"/>
      <c r="MDI302" s="282"/>
      <c r="MDJ302" s="282"/>
      <c r="MDK302" s="282"/>
      <c r="MDL302" s="282"/>
      <c r="MDM302" s="282"/>
      <c r="MDN302" s="282"/>
      <c r="MDO302" s="282"/>
      <c r="MDP302" s="282"/>
      <c r="MDQ302" s="282"/>
      <c r="MDR302" s="282"/>
      <c r="MDS302" s="283"/>
      <c r="MDT302" s="283"/>
      <c r="MDU302" s="282"/>
      <c r="MDV302" s="282"/>
      <c r="MDW302" s="282"/>
      <c r="MDX302" s="282"/>
      <c r="MDY302" s="282"/>
      <c r="MDZ302" s="282"/>
      <c r="MEA302" s="282"/>
      <c r="MEB302" s="282"/>
      <c r="MEC302" s="282"/>
      <c r="MED302" s="282"/>
      <c r="MEE302" s="282"/>
      <c r="MEF302" s="282"/>
      <c r="MEG302" s="282"/>
      <c r="MEH302" s="282"/>
      <c r="MEI302" s="282"/>
      <c r="MEJ302" s="282"/>
      <c r="MEK302" s="282"/>
      <c r="MEL302" s="282"/>
      <c r="MEM302" s="282"/>
      <c r="MEN302" s="282"/>
      <c r="MEO302" s="282"/>
      <c r="MEP302" s="282"/>
      <c r="MEQ302" s="282"/>
      <c r="MER302" s="282"/>
      <c r="MES302" s="283"/>
      <c r="MET302" s="283"/>
      <c r="MEU302" s="282"/>
      <c r="MEV302" s="282"/>
      <c r="MEW302" s="282"/>
      <c r="MEX302" s="282"/>
      <c r="MEY302" s="282"/>
      <c r="MEZ302" s="282"/>
      <c r="MFA302" s="282"/>
      <c r="MFB302" s="282"/>
      <c r="MFC302" s="282"/>
      <c r="MFD302" s="282"/>
      <c r="MFE302" s="282"/>
      <c r="MFF302" s="282"/>
      <c r="MFG302" s="282"/>
      <c r="MFH302" s="282"/>
      <c r="MFI302" s="282"/>
      <c r="MFJ302" s="282"/>
      <c r="MFK302" s="282"/>
      <c r="MFL302" s="282"/>
      <c r="MFM302" s="282"/>
      <c r="MFN302" s="282"/>
      <c r="MFO302" s="282"/>
      <c r="MFP302" s="282"/>
      <c r="MFQ302" s="282"/>
      <c r="MFR302" s="282"/>
      <c r="MFS302" s="283"/>
      <c r="MFT302" s="283"/>
      <c r="MFU302" s="282"/>
      <c r="MFV302" s="282"/>
      <c r="MFW302" s="282"/>
      <c r="MFX302" s="282"/>
      <c r="MFY302" s="282"/>
      <c r="MFZ302" s="282"/>
      <c r="MGA302" s="282"/>
      <c r="MGB302" s="282"/>
      <c r="MGC302" s="282"/>
      <c r="MGD302" s="282"/>
      <c r="MGE302" s="282"/>
      <c r="MGF302" s="282"/>
      <c r="MGG302" s="282"/>
      <c r="MGH302" s="282"/>
      <c r="MGI302" s="282"/>
      <c r="MGJ302" s="282"/>
      <c r="MGK302" s="282"/>
      <c r="MGL302" s="282"/>
      <c r="MGM302" s="282"/>
      <c r="MGN302" s="282"/>
      <c r="MGO302" s="282"/>
      <c r="MGP302" s="282"/>
      <c r="MGQ302" s="282"/>
      <c r="MGR302" s="282"/>
      <c r="MGS302" s="283"/>
      <c r="MGT302" s="283"/>
      <c r="MGU302" s="282"/>
      <c r="MGV302" s="282"/>
      <c r="MGW302" s="282"/>
      <c r="MGX302" s="282"/>
      <c r="MGY302" s="282"/>
      <c r="MGZ302" s="282"/>
      <c r="MHA302" s="282"/>
      <c r="MHB302" s="282"/>
      <c r="MHC302" s="282"/>
      <c r="MHD302" s="282"/>
      <c r="MHE302" s="282"/>
      <c r="MHF302" s="282"/>
      <c r="MHG302" s="282"/>
      <c r="MHH302" s="282"/>
      <c r="MHI302" s="282"/>
      <c r="MHJ302" s="282"/>
      <c r="MHK302" s="282"/>
      <c r="MHL302" s="282"/>
      <c r="MHM302" s="282"/>
      <c r="MHN302" s="282"/>
      <c r="MHO302" s="282"/>
      <c r="MHP302" s="282"/>
      <c r="MHQ302" s="282"/>
      <c r="MHR302" s="282"/>
      <c r="MHS302" s="283"/>
      <c r="MHT302" s="283"/>
      <c r="MHU302" s="282"/>
      <c r="MHV302" s="282"/>
      <c r="MHW302" s="282"/>
      <c r="MHX302" s="282"/>
      <c r="MHY302" s="282"/>
      <c r="MHZ302" s="282"/>
      <c r="MIA302" s="282"/>
      <c r="MIB302" s="282"/>
      <c r="MIC302" s="282"/>
      <c r="MID302" s="282"/>
      <c r="MIE302" s="282"/>
      <c r="MIF302" s="282"/>
      <c r="MIG302" s="282"/>
      <c r="MIH302" s="282"/>
      <c r="MII302" s="282"/>
      <c r="MIJ302" s="282"/>
      <c r="MIK302" s="282"/>
      <c r="MIL302" s="282"/>
      <c r="MIM302" s="282"/>
      <c r="MIN302" s="282"/>
      <c r="MIO302" s="282"/>
      <c r="MIP302" s="282"/>
      <c r="MIQ302" s="282"/>
      <c r="MIR302" s="282"/>
      <c r="MIS302" s="283"/>
      <c r="MIT302" s="283"/>
      <c r="MIU302" s="282"/>
      <c r="MIV302" s="282"/>
      <c r="MIW302" s="282"/>
      <c r="MIX302" s="282"/>
      <c r="MIY302" s="282"/>
      <c r="MIZ302" s="282"/>
      <c r="MJA302" s="282"/>
      <c r="MJB302" s="282"/>
      <c r="MJC302" s="282"/>
      <c r="MJD302" s="282"/>
      <c r="MJE302" s="282"/>
      <c r="MJF302" s="282"/>
      <c r="MJG302" s="282"/>
      <c r="MJH302" s="282"/>
      <c r="MJI302" s="282"/>
      <c r="MJJ302" s="282"/>
      <c r="MJK302" s="282"/>
      <c r="MJL302" s="282"/>
      <c r="MJM302" s="282"/>
      <c r="MJN302" s="282"/>
      <c r="MJO302" s="282"/>
      <c r="MJP302" s="282"/>
      <c r="MJQ302" s="282"/>
      <c r="MJR302" s="282"/>
      <c r="MJS302" s="283"/>
      <c r="MJT302" s="283"/>
      <c r="MJU302" s="282"/>
      <c r="MJV302" s="282"/>
      <c r="MJW302" s="282"/>
      <c r="MJX302" s="282"/>
      <c r="MJY302" s="282"/>
      <c r="MJZ302" s="282"/>
      <c r="MKA302" s="282"/>
      <c r="MKB302" s="282"/>
      <c r="MKC302" s="282"/>
      <c r="MKD302" s="282"/>
      <c r="MKE302" s="282"/>
      <c r="MKF302" s="282"/>
      <c r="MKG302" s="282"/>
      <c r="MKH302" s="282"/>
      <c r="MKI302" s="282"/>
      <c r="MKJ302" s="282"/>
      <c r="MKK302" s="282"/>
      <c r="MKL302" s="282"/>
      <c r="MKM302" s="282"/>
      <c r="MKN302" s="282"/>
      <c r="MKO302" s="282"/>
      <c r="MKP302" s="282"/>
      <c r="MKQ302" s="282"/>
      <c r="MKR302" s="282"/>
      <c r="MKS302" s="283"/>
      <c r="MKT302" s="283"/>
      <c r="MKU302" s="282"/>
      <c r="MKV302" s="282"/>
      <c r="MKW302" s="282"/>
      <c r="MKX302" s="282"/>
      <c r="MKY302" s="282"/>
      <c r="MKZ302" s="282"/>
      <c r="MLA302" s="282"/>
      <c r="MLB302" s="282"/>
      <c r="MLC302" s="282"/>
      <c r="MLD302" s="282"/>
      <c r="MLE302" s="282"/>
      <c r="MLF302" s="282"/>
      <c r="MLG302" s="282"/>
      <c r="MLH302" s="282"/>
      <c r="MLI302" s="282"/>
      <c r="MLJ302" s="282"/>
      <c r="MLK302" s="282"/>
      <c r="MLL302" s="282"/>
      <c r="MLM302" s="282"/>
      <c r="MLN302" s="282"/>
      <c r="MLO302" s="282"/>
      <c r="MLP302" s="282"/>
      <c r="MLQ302" s="282"/>
      <c r="MLR302" s="282"/>
      <c r="MLS302" s="283"/>
      <c r="MLT302" s="283"/>
      <c r="MLU302" s="282"/>
      <c r="MLV302" s="282"/>
      <c r="MLW302" s="282"/>
      <c r="MLX302" s="282"/>
      <c r="MLY302" s="282"/>
      <c r="MLZ302" s="282"/>
      <c r="MMA302" s="282"/>
      <c r="MMB302" s="282"/>
      <c r="MMC302" s="282"/>
      <c r="MMD302" s="282"/>
      <c r="MME302" s="282"/>
      <c r="MMF302" s="282"/>
      <c r="MMG302" s="282"/>
      <c r="MMH302" s="282"/>
      <c r="MMI302" s="282"/>
      <c r="MMJ302" s="282"/>
      <c r="MMK302" s="282"/>
      <c r="MML302" s="282"/>
      <c r="MMM302" s="282"/>
      <c r="MMN302" s="282"/>
      <c r="MMO302" s="282"/>
      <c r="MMP302" s="282"/>
      <c r="MMQ302" s="282"/>
      <c r="MMR302" s="282"/>
      <c r="MMS302" s="283"/>
      <c r="MMT302" s="283"/>
      <c r="MMU302" s="282"/>
      <c r="MMV302" s="282"/>
      <c r="MMW302" s="282"/>
      <c r="MMX302" s="282"/>
      <c r="MMY302" s="282"/>
      <c r="MMZ302" s="282"/>
      <c r="MNA302" s="282"/>
      <c r="MNB302" s="282"/>
      <c r="MNC302" s="282"/>
      <c r="MND302" s="282"/>
      <c r="MNE302" s="282"/>
      <c r="MNF302" s="282"/>
      <c r="MNG302" s="282"/>
      <c r="MNH302" s="282"/>
      <c r="MNI302" s="282"/>
      <c r="MNJ302" s="282"/>
      <c r="MNK302" s="282"/>
      <c r="MNL302" s="282"/>
      <c r="MNM302" s="282"/>
      <c r="MNN302" s="282"/>
      <c r="MNO302" s="282"/>
      <c r="MNP302" s="282"/>
      <c r="MNQ302" s="282"/>
      <c r="MNR302" s="282"/>
      <c r="MNS302" s="283"/>
      <c r="MNT302" s="283"/>
      <c r="MNU302" s="282"/>
      <c r="MNV302" s="282"/>
      <c r="MNW302" s="282"/>
      <c r="MNX302" s="282"/>
      <c r="MNY302" s="282"/>
      <c r="MNZ302" s="282"/>
      <c r="MOA302" s="282"/>
      <c r="MOB302" s="282"/>
      <c r="MOC302" s="282"/>
      <c r="MOD302" s="282"/>
      <c r="MOE302" s="282"/>
      <c r="MOF302" s="282"/>
      <c r="MOG302" s="282"/>
      <c r="MOH302" s="282"/>
      <c r="MOI302" s="282"/>
      <c r="MOJ302" s="282"/>
      <c r="MOK302" s="282"/>
      <c r="MOL302" s="282"/>
      <c r="MOM302" s="282"/>
      <c r="MON302" s="282"/>
      <c r="MOO302" s="282"/>
      <c r="MOP302" s="282"/>
      <c r="MOQ302" s="282"/>
      <c r="MOR302" s="282"/>
      <c r="MOS302" s="283"/>
      <c r="MOT302" s="283"/>
      <c r="MOU302" s="282"/>
      <c r="MOV302" s="282"/>
      <c r="MOW302" s="282"/>
      <c r="MOX302" s="282"/>
      <c r="MOY302" s="282"/>
      <c r="MOZ302" s="282"/>
      <c r="MPA302" s="282"/>
      <c r="MPB302" s="282"/>
      <c r="MPC302" s="282"/>
      <c r="MPD302" s="282"/>
      <c r="MPE302" s="282"/>
      <c r="MPF302" s="282"/>
      <c r="MPG302" s="282"/>
      <c r="MPH302" s="282"/>
      <c r="MPI302" s="282"/>
      <c r="MPJ302" s="282"/>
      <c r="MPK302" s="282"/>
      <c r="MPL302" s="282"/>
      <c r="MPM302" s="282"/>
      <c r="MPN302" s="282"/>
      <c r="MPO302" s="282"/>
      <c r="MPP302" s="282"/>
      <c r="MPQ302" s="282"/>
      <c r="MPR302" s="282"/>
      <c r="MPS302" s="283"/>
      <c r="MPT302" s="283"/>
      <c r="MPU302" s="282"/>
      <c r="MPV302" s="282"/>
      <c r="MPW302" s="282"/>
      <c r="MPX302" s="282"/>
      <c r="MPY302" s="282"/>
      <c r="MPZ302" s="282"/>
      <c r="MQA302" s="282"/>
      <c r="MQB302" s="282"/>
      <c r="MQC302" s="282"/>
      <c r="MQD302" s="282"/>
      <c r="MQE302" s="282"/>
      <c r="MQF302" s="282"/>
      <c r="MQG302" s="282"/>
      <c r="MQH302" s="282"/>
      <c r="MQI302" s="282"/>
      <c r="MQJ302" s="282"/>
      <c r="MQK302" s="282"/>
      <c r="MQL302" s="282"/>
      <c r="MQM302" s="282"/>
      <c r="MQN302" s="282"/>
      <c r="MQO302" s="282"/>
      <c r="MQP302" s="282"/>
      <c r="MQQ302" s="282"/>
      <c r="MQR302" s="282"/>
      <c r="MQS302" s="283"/>
      <c r="MQT302" s="283"/>
      <c r="MQU302" s="282"/>
      <c r="MQV302" s="282"/>
      <c r="MQW302" s="282"/>
      <c r="MQX302" s="282"/>
      <c r="MQY302" s="282"/>
      <c r="MQZ302" s="282"/>
      <c r="MRA302" s="282"/>
      <c r="MRB302" s="282"/>
      <c r="MRC302" s="282"/>
      <c r="MRD302" s="282"/>
      <c r="MRE302" s="282"/>
      <c r="MRF302" s="282"/>
      <c r="MRG302" s="282"/>
      <c r="MRH302" s="282"/>
      <c r="MRI302" s="282"/>
      <c r="MRJ302" s="282"/>
      <c r="MRK302" s="282"/>
      <c r="MRL302" s="282"/>
      <c r="MRM302" s="282"/>
      <c r="MRN302" s="282"/>
      <c r="MRO302" s="282"/>
      <c r="MRP302" s="282"/>
      <c r="MRQ302" s="282"/>
      <c r="MRR302" s="282"/>
      <c r="MRS302" s="283"/>
      <c r="MRT302" s="283"/>
      <c r="MRU302" s="282"/>
      <c r="MRV302" s="282"/>
      <c r="MRW302" s="282"/>
      <c r="MRX302" s="282"/>
      <c r="MRY302" s="282"/>
      <c r="MRZ302" s="282"/>
      <c r="MSA302" s="282"/>
      <c r="MSB302" s="282"/>
      <c r="MSC302" s="282"/>
      <c r="MSD302" s="282"/>
      <c r="MSE302" s="282"/>
      <c r="MSF302" s="282"/>
      <c r="MSG302" s="282"/>
      <c r="MSH302" s="282"/>
      <c r="MSI302" s="282"/>
      <c r="MSJ302" s="282"/>
      <c r="MSK302" s="282"/>
      <c r="MSL302" s="282"/>
      <c r="MSM302" s="282"/>
      <c r="MSN302" s="282"/>
      <c r="MSO302" s="282"/>
      <c r="MSP302" s="282"/>
      <c r="MSQ302" s="282"/>
      <c r="MSR302" s="282"/>
      <c r="MSS302" s="283"/>
      <c r="MST302" s="283"/>
      <c r="MSU302" s="282"/>
      <c r="MSV302" s="282"/>
      <c r="MSW302" s="282"/>
      <c r="MSX302" s="282"/>
      <c r="MSY302" s="282"/>
      <c r="MSZ302" s="282"/>
      <c r="MTA302" s="282"/>
      <c r="MTB302" s="282"/>
      <c r="MTC302" s="282"/>
      <c r="MTD302" s="282"/>
      <c r="MTE302" s="282"/>
      <c r="MTF302" s="282"/>
      <c r="MTG302" s="282"/>
      <c r="MTH302" s="282"/>
      <c r="MTI302" s="282"/>
      <c r="MTJ302" s="282"/>
      <c r="MTK302" s="282"/>
      <c r="MTL302" s="282"/>
      <c r="MTM302" s="282"/>
      <c r="MTN302" s="282"/>
      <c r="MTO302" s="282"/>
      <c r="MTP302" s="282"/>
      <c r="MTQ302" s="282"/>
      <c r="MTR302" s="282"/>
      <c r="MTS302" s="283"/>
      <c r="MTT302" s="283"/>
      <c r="MTU302" s="282"/>
      <c r="MTV302" s="282"/>
      <c r="MTW302" s="282"/>
      <c r="MTX302" s="282"/>
      <c r="MTY302" s="282"/>
      <c r="MTZ302" s="282"/>
      <c r="MUA302" s="282"/>
      <c r="MUB302" s="282"/>
      <c r="MUC302" s="282"/>
      <c r="MUD302" s="282"/>
      <c r="MUE302" s="282"/>
      <c r="MUF302" s="282"/>
      <c r="MUG302" s="282"/>
      <c r="MUH302" s="282"/>
      <c r="MUI302" s="282"/>
      <c r="MUJ302" s="282"/>
      <c r="MUK302" s="282"/>
      <c r="MUL302" s="282"/>
      <c r="MUM302" s="282"/>
      <c r="MUN302" s="282"/>
      <c r="MUO302" s="282"/>
      <c r="MUP302" s="282"/>
      <c r="MUQ302" s="282"/>
      <c r="MUR302" s="282"/>
      <c r="MUS302" s="283"/>
      <c r="MUT302" s="283"/>
      <c r="MUU302" s="282"/>
      <c r="MUV302" s="282"/>
      <c r="MUW302" s="282"/>
      <c r="MUX302" s="282"/>
      <c r="MUY302" s="282"/>
      <c r="MUZ302" s="282"/>
      <c r="MVA302" s="282"/>
      <c r="MVB302" s="282"/>
      <c r="MVC302" s="282"/>
      <c r="MVD302" s="282"/>
      <c r="MVE302" s="282"/>
      <c r="MVF302" s="282"/>
      <c r="MVG302" s="282"/>
      <c r="MVH302" s="282"/>
      <c r="MVI302" s="282"/>
      <c r="MVJ302" s="282"/>
      <c r="MVK302" s="282"/>
      <c r="MVL302" s="282"/>
      <c r="MVM302" s="282"/>
      <c r="MVN302" s="282"/>
      <c r="MVO302" s="282"/>
      <c r="MVP302" s="282"/>
      <c r="MVQ302" s="282"/>
      <c r="MVR302" s="282"/>
      <c r="MVS302" s="283"/>
      <c r="MVT302" s="283"/>
      <c r="MVU302" s="282"/>
      <c r="MVV302" s="282"/>
      <c r="MVW302" s="282"/>
      <c r="MVX302" s="282"/>
      <c r="MVY302" s="282"/>
      <c r="MVZ302" s="282"/>
      <c r="MWA302" s="282"/>
      <c r="MWB302" s="282"/>
      <c r="MWC302" s="282"/>
      <c r="MWD302" s="282"/>
      <c r="MWE302" s="282"/>
      <c r="MWF302" s="282"/>
      <c r="MWG302" s="282"/>
      <c r="MWH302" s="282"/>
      <c r="MWI302" s="282"/>
      <c r="MWJ302" s="282"/>
      <c r="MWK302" s="282"/>
      <c r="MWL302" s="282"/>
      <c r="MWM302" s="282"/>
      <c r="MWN302" s="282"/>
      <c r="MWO302" s="282"/>
      <c r="MWP302" s="282"/>
      <c r="MWQ302" s="282"/>
      <c r="MWR302" s="282"/>
      <c r="MWS302" s="283"/>
      <c r="MWT302" s="283"/>
      <c r="MWU302" s="282"/>
      <c r="MWV302" s="282"/>
      <c r="MWW302" s="282"/>
      <c r="MWX302" s="282"/>
      <c r="MWY302" s="282"/>
      <c r="MWZ302" s="282"/>
      <c r="MXA302" s="282"/>
      <c r="MXB302" s="282"/>
      <c r="MXC302" s="282"/>
      <c r="MXD302" s="282"/>
      <c r="MXE302" s="282"/>
      <c r="MXF302" s="282"/>
      <c r="MXG302" s="282"/>
      <c r="MXH302" s="282"/>
      <c r="MXI302" s="282"/>
      <c r="MXJ302" s="282"/>
      <c r="MXK302" s="282"/>
      <c r="MXL302" s="282"/>
      <c r="MXM302" s="282"/>
      <c r="MXN302" s="282"/>
      <c r="MXO302" s="282"/>
      <c r="MXP302" s="282"/>
      <c r="MXQ302" s="282"/>
      <c r="MXR302" s="282"/>
      <c r="MXS302" s="283"/>
      <c r="MXT302" s="283"/>
      <c r="MXU302" s="282"/>
      <c r="MXV302" s="282"/>
      <c r="MXW302" s="282"/>
      <c r="MXX302" s="282"/>
      <c r="MXY302" s="282"/>
      <c r="MXZ302" s="282"/>
      <c r="MYA302" s="282"/>
      <c r="MYB302" s="282"/>
      <c r="MYC302" s="282"/>
      <c r="MYD302" s="282"/>
      <c r="MYE302" s="282"/>
      <c r="MYF302" s="282"/>
      <c r="MYG302" s="282"/>
      <c r="MYH302" s="282"/>
      <c r="MYI302" s="282"/>
      <c r="MYJ302" s="282"/>
      <c r="MYK302" s="282"/>
      <c r="MYL302" s="282"/>
      <c r="MYM302" s="282"/>
      <c r="MYN302" s="282"/>
      <c r="MYO302" s="282"/>
      <c r="MYP302" s="282"/>
      <c r="MYQ302" s="282"/>
      <c r="MYR302" s="282"/>
      <c r="MYS302" s="283"/>
      <c r="MYT302" s="283"/>
      <c r="MYU302" s="282"/>
      <c r="MYV302" s="282"/>
      <c r="MYW302" s="282"/>
      <c r="MYX302" s="282"/>
      <c r="MYY302" s="282"/>
      <c r="MYZ302" s="282"/>
      <c r="MZA302" s="282"/>
      <c r="MZB302" s="282"/>
      <c r="MZC302" s="282"/>
      <c r="MZD302" s="282"/>
      <c r="MZE302" s="282"/>
      <c r="MZF302" s="282"/>
      <c r="MZG302" s="282"/>
      <c r="MZH302" s="282"/>
      <c r="MZI302" s="282"/>
      <c r="MZJ302" s="282"/>
      <c r="MZK302" s="282"/>
      <c r="MZL302" s="282"/>
      <c r="MZM302" s="282"/>
      <c r="MZN302" s="282"/>
      <c r="MZO302" s="282"/>
      <c r="MZP302" s="282"/>
      <c r="MZQ302" s="282"/>
      <c r="MZR302" s="282"/>
      <c r="MZS302" s="283"/>
      <c r="MZT302" s="283"/>
      <c r="MZU302" s="282"/>
      <c r="MZV302" s="282"/>
      <c r="MZW302" s="282"/>
      <c r="MZX302" s="282"/>
      <c r="MZY302" s="282"/>
      <c r="MZZ302" s="282"/>
      <c r="NAA302" s="282"/>
      <c r="NAB302" s="282"/>
      <c r="NAC302" s="282"/>
      <c r="NAD302" s="282"/>
      <c r="NAE302" s="282"/>
      <c r="NAF302" s="282"/>
      <c r="NAG302" s="282"/>
      <c r="NAH302" s="282"/>
      <c r="NAI302" s="282"/>
      <c r="NAJ302" s="282"/>
      <c r="NAK302" s="282"/>
      <c r="NAL302" s="282"/>
      <c r="NAM302" s="282"/>
      <c r="NAN302" s="282"/>
      <c r="NAO302" s="282"/>
      <c r="NAP302" s="282"/>
      <c r="NAQ302" s="282"/>
      <c r="NAR302" s="282"/>
      <c r="NAS302" s="283"/>
      <c r="NAT302" s="283"/>
      <c r="NAU302" s="282"/>
      <c r="NAV302" s="282"/>
      <c r="NAW302" s="282"/>
      <c r="NAX302" s="282"/>
      <c r="NAY302" s="282"/>
      <c r="NAZ302" s="282"/>
      <c r="NBA302" s="282"/>
      <c r="NBB302" s="282"/>
      <c r="NBC302" s="282"/>
      <c r="NBD302" s="282"/>
      <c r="NBE302" s="282"/>
      <c r="NBF302" s="282"/>
      <c r="NBG302" s="282"/>
      <c r="NBH302" s="282"/>
      <c r="NBI302" s="282"/>
      <c r="NBJ302" s="282"/>
      <c r="NBK302" s="282"/>
      <c r="NBL302" s="282"/>
      <c r="NBM302" s="282"/>
      <c r="NBN302" s="282"/>
      <c r="NBO302" s="282"/>
      <c r="NBP302" s="282"/>
      <c r="NBQ302" s="282"/>
      <c r="NBR302" s="282"/>
      <c r="NBS302" s="283"/>
      <c r="NBT302" s="283"/>
      <c r="NBU302" s="282"/>
      <c r="NBV302" s="282"/>
      <c r="NBW302" s="282"/>
      <c r="NBX302" s="282"/>
      <c r="NBY302" s="282"/>
      <c r="NBZ302" s="282"/>
      <c r="NCA302" s="282"/>
      <c r="NCB302" s="282"/>
      <c r="NCC302" s="282"/>
      <c r="NCD302" s="282"/>
      <c r="NCE302" s="282"/>
      <c r="NCF302" s="282"/>
      <c r="NCG302" s="282"/>
      <c r="NCH302" s="282"/>
      <c r="NCI302" s="282"/>
      <c r="NCJ302" s="282"/>
      <c r="NCK302" s="282"/>
      <c r="NCL302" s="282"/>
      <c r="NCM302" s="282"/>
      <c r="NCN302" s="282"/>
      <c r="NCO302" s="282"/>
      <c r="NCP302" s="282"/>
      <c r="NCQ302" s="282"/>
      <c r="NCR302" s="282"/>
      <c r="NCS302" s="283"/>
      <c r="NCT302" s="283"/>
      <c r="NCU302" s="282"/>
      <c r="NCV302" s="282"/>
      <c r="NCW302" s="282"/>
      <c r="NCX302" s="282"/>
      <c r="NCY302" s="282"/>
      <c r="NCZ302" s="282"/>
      <c r="NDA302" s="282"/>
      <c r="NDB302" s="282"/>
      <c r="NDC302" s="282"/>
      <c r="NDD302" s="282"/>
      <c r="NDE302" s="282"/>
      <c r="NDF302" s="282"/>
      <c r="NDG302" s="282"/>
      <c r="NDH302" s="282"/>
      <c r="NDI302" s="282"/>
      <c r="NDJ302" s="282"/>
      <c r="NDK302" s="282"/>
      <c r="NDL302" s="282"/>
      <c r="NDM302" s="282"/>
      <c r="NDN302" s="282"/>
      <c r="NDO302" s="282"/>
      <c r="NDP302" s="282"/>
      <c r="NDQ302" s="282"/>
      <c r="NDR302" s="282"/>
      <c r="NDS302" s="283"/>
      <c r="NDT302" s="283"/>
      <c r="NDU302" s="282"/>
      <c r="NDV302" s="282"/>
      <c r="NDW302" s="282"/>
      <c r="NDX302" s="282"/>
      <c r="NDY302" s="282"/>
      <c r="NDZ302" s="282"/>
      <c r="NEA302" s="282"/>
      <c r="NEB302" s="282"/>
      <c r="NEC302" s="282"/>
      <c r="NED302" s="282"/>
      <c r="NEE302" s="282"/>
      <c r="NEF302" s="282"/>
      <c r="NEG302" s="282"/>
      <c r="NEH302" s="282"/>
      <c r="NEI302" s="282"/>
      <c r="NEJ302" s="282"/>
      <c r="NEK302" s="282"/>
      <c r="NEL302" s="282"/>
      <c r="NEM302" s="282"/>
      <c r="NEN302" s="282"/>
      <c r="NEO302" s="282"/>
      <c r="NEP302" s="282"/>
      <c r="NEQ302" s="282"/>
      <c r="NER302" s="282"/>
      <c r="NES302" s="283"/>
      <c r="NET302" s="283"/>
      <c r="NEU302" s="282"/>
      <c r="NEV302" s="282"/>
      <c r="NEW302" s="282"/>
      <c r="NEX302" s="282"/>
      <c r="NEY302" s="282"/>
      <c r="NEZ302" s="282"/>
      <c r="NFA302" s="282"/>
      <c r="NFB302" s="282"/>
      <c r="NFC302" s="282"/>
      <c r="NFD302" s="282"/>
      <c r="NFE302" s="282"/>
      <c r="NFF302" s="282"/>
      <c r="NFG302" s="282"/>
      <c r="NFH302" s="282"/>
      <c r="NFI302" s="282"/>
      <c r="NFJ302" s="282"/>
      <c r="NFK302" s="282"/>
      <c r="NFL302" s="282"/>
      <c r="NFM302" s="282"/>
      <c r="NFN302" s="282"/>
      <c r="NFO302" s="282"/>
      <c r="NFP302" s="282"/>
      <c r="NFQ302" s="282"/>
      <c r="NFR302" s="282"/>
      <c r="NFS302" s="283"/>
      <c r="NFT302" s="283"/>
      <c r="NFU302" s="282"/>
      <c r="NFV302" s="282"/>
      <c r="NFW302" s="282"/>
      <c r="NFX302" s="282"/>
      <c r="NFY302" s="282"/>
      <c r="NFZ302" s="282"/>
      <c r="NGA302" s="282"/>
      <c r="NGB302" s="282"/>
      <c r="NGC302" s="282"/>
      <c r="NGD302" s="282"/>
      <c r="NGE302" s="282"/>
      <c r="NGF302" s="282"/>
      <c r="NGG302" s="282"/>
      <c r="NGH302" s="282"/>
      <c r="NGI302" s="282"/>
      <c r="NGJ302" s="282"/>
      <c r="NGK302" s="282"/>
      <c r="NGL302" s="282"/>
      <c r="NGM302" s="282"/>
      <c r="NGN302" s="282"/>
      <c r="NGO302" s="282"/>
      <c r="NGP302" s="282"/>
      <c r="NGQ302" s="282"/>
      <c r="NGR302" s="282"/>
      <c r="NGS302" s="283"/>
      <c r="NGT302" s="283"/>
      <c r="NGU302" s="282"/>
      <c r="NGV302" s="282"/>
      <c r="NGW302" s="282"/>
      <c r="NGX302" s="282"/>
      <c r="NGY302" s="282"/>
      <c r="NGZ302" s="282"/>
      <c r="NHA302" s="282"/>
      <c r="NHB302" s="282"/>
      <c r="NHC302" s="282"/>
      <c r="NHD302" s="282"/>
      <c r="NHE302" s="282"/>
      <c r="NHF302" s="282"/>
      <c r="NHG302" s="282"/>
      <c r="NHH302" s="282"/>
      <c r="NHI302" s="282"/>
      <c r="NHJ302" s="282"/>
      <c r="NHK302" s="282"/>
      <c r="NHL302" s="282"/>
      <c r="NHM302" s="282"/>
      <c r="NHN302" s="282"/>
      <c r="NHO302" s="282"/>
      <c r="NHP302" s="282"/>
      <c r="NHQ302" s="282"/>
      <c r="NHR302" s="282"/>
      <c r="NHS302" s="283"/>
      <c r="NHT302" s="283"/>
      <c r="NHU302" s="282"/>
      <c r="NHV302" s="282"/>
      <c r="NHW302" s="282"/>
      <c r="NHX302" s="282"/>
      <c r="NHY302" s="282"/>
      <c r="NHZ302" s="282"/>
      <c r="NIA302" s="282"/>
      <c r="NIB302" s="282"/>
      <c r="NIC302" s="282"/>
      <c r="NID302" s="282"/>
      <c r="NIE302" s="282"/>
      <c r="NIF302" s="282"/>
      <c r="NIG302" s="282"/>
      <c r="NIH302" s="282"/>
      <c r="NII302" s="282"/>
      <c r="NIJ302" s="282"/>
      <c r="NIK302" s="282"/>
      <c r="NIL302" s="282"/>
      <c r="NIM302" s="282"/>
      <c r="NIN302" s="282"/>
      <c r="NIO302" s="282"/>
      <c r="NIP302" s="282"/>
      <c r="NIQ302" s="282"/>
      <c r="NIR302" s="282"/>
      <c r="NIS302" s="283"/>
      <c r="NIT302" s="283"/>
      <c r="NIU302" s="282"/>
      <c r="NIV302" s="282"/>
      <c r="NIW302" s="282"/>
      <c r="NIX302" s="282"/>
      <c r="NIY302" s="282"/>
      <c r="NIZ302" s="282"/>
      <c r="NJA302" s="282"/>
      <c r="NJB302" s="282"/>
      <c r="NJC302" s="282"/>
      <c r="NJD302" s="282"/>
      <c r="NJE302" s="282"/>
      <c r="NJF302" s="282"/>
      <c r="NJG302" s="282"/>
      <c r="NJH302" s="282"/>
      <c r="NJI302" s="282"/>
      <c r="NJJ302" s="282"/>
      <c r="NJK302" s="282"/>
      <c r="NJL302" s="282"/>
      <c r="NJM302" s="282"/>
      <c r="NJN302" s="282"/>
      <c r="NJO302" s="282"/>
      <c r="NJP302" s="282"/>
      <c r="NJQ302" s="282"/>
      <c r="NJR302" s="282"/>
      <c r="NJS302" s="283"/>
      <c r="NJT302" s="283"/>
      <c r="NJU302" s="282"/>
      <c r="NJV302" s="282"/>
      <c r="NJW302" s="282"/>
      <c r="NJX302" s="282"/>
      <c r="NJY302" s="282"/>
      <c r="NJZ302" s="282"/>
      <c r="NKA302" s="282"/>
      <c r="NKB302" s="282"/>
      <c r="NKC302" s="282"/>
      <c r="NKD302" s="282"/>
      <c r="NKE302" s="282"/>
      <c r="NKF302" s="282"/>
      <c r="NKG302" s="282"/>
      <c r="NKH302" s="282"/>
      <c r="NKI302" s="282"/>
      <c r="NKJ302" s="282"/>
      <c r="NKK302" s="282"/>
      <c r="NKL302" s="282"/>
      <c r="NKM302" s="282"/>
      <c r="NKN302" s="282"/>
      <c r="NKO302" s="282"/>
      <c r="NKP302" s="282"/>
      <c r="NKQ302" s="282"/>
      <c r="NKR302" s="282"/>
      <c r="NKS302" s="283"/>
      <c r="NKT302" s="283"/>
      <c r="NKU302" s="282"/>
      <c r="NKV302" s="282"/>
      <c r="NKW302" s="282"/>
      <c r="NKX302" s="282"/>
      <c r="NKY302" s="282"/>
      <c r="NKZ302" s="282"/>
      <c r="NLA302" s="282"/>
      <c r="NLB302" s="282"/>
      <c r="NLC302" s="282"/>
      <c r="NLD302" s="282"/>
      <c r="NLE302" s="282"/>
      <c r="NLF302" s="282"/>
      <c r="NLG302" s="282"/>
      <c r="NLH302" s="282"/>
      <c r="NLI302" s="282"/>
      <c r="NLJ302" s="282"/>
      <c r="NLK302" s="282"/>
      <c r="NLL302" s="282"/>
      <c r="NLM302" s="282"/>
      <c r="NLN302" s="282"/>
      <c r="NLO302" s="282"/>
      <c r="NLP302" s="282"/>
      <c r="NLQ302" s="282"/>
      <c r="NLR302" s="282"/>
      <c r="NLS302" s="283"/>
      <c r="NLT302" s="283"/>
      <c r="NLU302" s="282"/>
      <c r="NLV302" s="282"/>
      <c r="NLW302" s="282"/>
      <c r="NLX302" s="282"/>
      <c r="NLY302" s="282"/>
      <c r="NLZ302" s="282"/>
      <c r="NMA302" s="282"/>
      <c r="NMB302" s="282"/>
      <c r="NMC302" s="282"/>
      <c r="NMD302" s="282"/>
      <c r="NME302" s="282"/>
      <c r="NMF302" s="282"/>
      <c r="NMG302" s="282"/>
      <c r="NMH302" s="282"/>
      <c r="NMI302" s="282"/>
      <c r="NMJ302" s="282"/>
      <c r="NMK302" s="282"/>
      <c r="NML302" s="282"/>
      <c r="NMM302" s="282"/>
      <c r="NMN302" s="282"/>
      <c r="NMO302" s="282"/>
      <c r="NMP302" s="282"/>
      <c r="NMQ302" s="282"/>
      <c r="NMR302" s="282"/>
      <c r="NMS302" s="283"/>
      <c r="NMT302" s="283"/>
      <c r="NMU302" s="282"/>
      <c r="NMV302" s="282"/>
      <c r="NMW302" s="282"/>
      <c r="NMX302" s="282"/>
      <c r="NMY302" s="282"/>
      <c r="NMZ302" s="282"/>
      <c r="NNA302" s="282"/>
      <c r="NNB302" s="282"/>
      <c r="NNC302" s="282"/>
      <c r="NND302" s="282"/>
      <c r="NNE302" s="282"/>
      <c r="NNF302" s="282"/>
      <c r="NNG302" s="282"/>
      <c r="NNH302" s="282"/>
      <c r="NNI302" s="282"/>
      <c r="NNJ302" s="282"/>
      <c r="NNK302" s="282"/>
      <c r="NNL302" s="282"/>
      <c r="NNM302" s="282"/>
      <c r="NNN302" s="282"/>
      <c r="NNO302" s="282"/>
      <c r="NNP302" s="282"/>
      <c r="NNQ302" s="282"/>
      <c r="NNR302" s="282"/>
      <c r="NNS302" s="283"/>
      <c r="NNT302" s="283"/>
      <c r="NNU302" s="282"/>
      <c r="NNV302" s="282"/>
      <c r="NNW302" s="282"/>
      <c r="NNX302" s="282"/>
      <c r="NNY302" s="282"/>
      <c r="NNZ302" s="282"/>
      <c r="NOA302" s="282"/>
      <c r="NOB302" s="282"/>
      <c r="NOC302" s="282"/>
      <c r="NOD302" s="282"/>
      <c r="NOE302" s="282"/>
      <c r="NOF302" s="282"/>
      <c r="NOG302" s="282"/>
      <c r="NOH302" s="282"/>
      <c r="NOI302" s="282"/>
      <c r="NOJ302" s="282"/>
      <c r="NOK302" s="282"/>
      <c r="NOL302" s="282"/>
      <c r="NOM302" s="282"/>
      <c r="NON302" s="282"/>
      <c r="NOO302" s="282"/>
      <c r="NOP302" s="282"/>
      <c r="NOQ302" s="282"/>
      <c r="NOR302" s="282"/>
      <c r="NOS302" s="283"/>
      <c r="NOT302" s="283"/>
      <c r="NOU302" s="282"/>
      <c r="NOV302" s="282"/>
      <c r="NOW302" s="282"/>
      <c r="NOX302" s="282"/>
      <c r="NOY302" s="282"/>
      <c r="NOZ302" s="282"/>
      <c r="NPA302" s="282"/>
      <c r="NPB302" s="282"/>
      <c r="NPC302" s="282"/>
      <c r="NPD302" s="282"/>
      <c r="NPE302" s="282"/>
      <c r="NPF302" s="282"/>
      <c r="NPG302" s="282"/>
      <c r="NPH302" s="282"/>
      <c r="NPI302" s="282"/>
      <c r="NPJ302" s="282"/>
      <c r="NPK302" s="282"/>
      <c r="NPL302" s="282"/>
      <c r="NPM302" s="282"/>
      <c r="NPN302" s="282"/>
      <c r="NPO302" s="282"/>
      <c r="NPP302" s="282"/>
      <c r="NPQ302" s="282"/>
      <c r="NPR302" s="282"/>
      <c r="NPS302" s="283"/>
      <c r="NPT302" s="283"/>
      <c r="NPU302" s="282"/>
      <c r="NPV302" s="282"/>
      <c r="NPW302" s="282"/>
      <c r="NPX302" s="282"/>
      <c r="NPY302" s="282"/>
      <c r="NPZ302" s="282"/>
      <c r="NQA302" s="282"/>
      <c r="NQB302" s="282"/>
      <c r="NQC302" s="282"/>
      <c r="NQD302" s="282"/>
      <c r="NQE302" s="282"/>
      <c r="NQF302" s="282"/>
      <c r="NQG302" s="282"/>
      <c r="NQH302" s="282"/>
      <c r="NQI302" s="282"/>
      <c r="NQJ302" s="282"/>
      <c r="NQK302" s="282"/>
      <c r="NQL302" s="282"/>
      <c r="NQM302" s="282"/>
      <c r="NQN302" s="282"/>
      <c r="NQO302" s="282"/>
      <c r="NQP302" s="282"/>
      <c r="NQQ302" s="282"/>
      <c r="NQR302" s="282"/>
      <c r="NQS302" s="283"/>
      <c r="NQT302" s="283"/>
      <c r="NQU302" s="282"/>
      <c r="NQV302" s="282"/>
      <c r="NQW302" s="282"/>
      <c r="NQX302" s="282"/>
      <c r="NQY302" s="282"/>
      <c r="NQZ302" s="282"/>
      <c r="NRA302" s="282"/>
      <c r="NRB302" s="282"/>
      <c r="NRC302" s="282"/>
      <c r="NRD302" s="282"/>
      <c r="NRE302" s="282"/>
      <c r="NRF302" s="282"/>
      <c r="NRG302" s="282"/>
      <c r="NRH302" s="282"/>
      <c r="NRI302" s="282"/>
      <c r="NRJ302" s="282"/>
      <c r="NRK302" s="282"/>
      <c r="NRL302" s="282"/>
      <c r="NRM302" s="282"/>
      <c r="NRN302" s="282"/>
      <c r="NRO302" s="282"/>
      <c r="NRP302" s="282"/>
      <c r="NRQ302" s="282"/>
      <c r="NRR302" s="282"/>
      <c r="NRS302" s="283"/>
      <c r="NRT302" s="283"/>
      <c r="NRU302" s="282"/>
      <c r="NRV302" s="282"/>
      <c r="NRW302" s="282"/>
      <c r="NRX302" s="282"/>
      <c r="NRY302" s="282"/>
      <c r="NRZ302" s="282"/>
      <c r="NSA302" s="282"/>
      <c r="NSB302" s="282"/>
      <c r="NSC302" s="282"/>
      <c r="NSD302" s="282"/>
      <c r="NSE302" s="282"/>
      <c r="NSF302" s="282"/>
      <c r="NSG302" s="282"/>
      <c r="NSH302" s="282"/>
      <c r="NSI302" s="282"/>
      <c r="NSJ302" s="282"/>
      <c r="NSK302" s="282"/>
      <c r="NSL302" s="282"/>
      <c r="NSM302" s="282"/>
      <c r="NSN302" s="282"/>
      <c r="NSO302" s="282"/>
      <c r="NSP302" s="282"/>
      <c r="NSQ302" s="282"/>
      <c r="NSR302" s="282"/>
      <c r="NSS302" s="283"/>
      <c r="NST302" s="283"/>
      <c r="NSU302" s="282"/>
      <c r="NSV302" s="282"/>
      <c r="NSW302" s="282"/>
      <c r="NSX302" s="282"/>
      <c r="NSY302" s="282"/>
      <c r="NSZ302" s="282"/>
      <c r="NTA302" s="282"/>
      <c r="NTB302" s="282"/>
      <c r="NTC302" s="282"/>
      <c r="NTD302" s="282"/>
      <c r="NTE302" s="282"/>
      <c r="NTF302" s="282"/>
      <c r="NTG302" s="282"/>
      <c r="NTH302" s="282"/>
      <c r="NTI302" s="282"/>
      <c r="NTJ302" s="282"/>
      <c r="NTK302" s="282"/>
      <c r="NTL302" s="282"/>
      <c r="NTM302" s="282"/>
      <c r="NTN302" s="282"/>
      <c r="NTO302" s="282"/>
      <c r="NTP302" s="282"/>
      <c r="NTQ302" s="282"/>
      <c r="NTR302" s="282"/>
      <c r="NTS302" s="283"/>
      <c r="NTT302" s="283"/>
      <c r="NTU302" s="282"/>
      <c r="NTV302" s="282"/>
      <c r="NTW302" s="282"/>
      <c r="NTX302" s="282"/>
      <c r="NTY302" s="282"/>
      <c r="NTZ302" s="282"/>
      <c r="NUA302" s="282"/>
      <c r="NUB302" s="282"/>
      <c r="NUC302" s="282"/>
      <c r="NUD302" s="282"/>
      <c r="NUE302" s="282"/>
      <c r="NUF302" s="282"/>
      <c r="NUG302" s="282"/>
      <c r="NUH302" s="282"/>
      <c r="NUI302" s="282"/>
      <c r="NUJ302" s="282"/>
      <c r="NUK302" s="282"/>
      <c r="NUL302" s="282"/>
      <c r="NUM302" s="282"/>
      <c r="NUN302" s="282"/>
      <c r="NUO302" s="282"/>
      <c r="NUP302" s="282"/>
      <c r="NUQ302" s="282"/>
      <c r="NUR302" s="282"/>
      <c r="NUS302" s="283"/>
      <c r="NUT302" s="283"/>
      <c r="NUU302" s="282"/>
      <c r="NUV302" s="282"/>
      <c r="NUW302" s="282"/>
      <c r="NUX302" s="282"/>
      <c r="NUY302" s="282"/>
      <c r="NUZ302" s="282"/>
      <c r="NVA302" s="282"/>
      <c r="NVB302" s="282"/>
      <c r="NVC302" s="282"/>
      <c r="NVD302" s="282"/>
      <c r="NVE302" s="282"/>
      <c r="NVF302" s="282"/>
      <c r="NVG302" s="282"/>
      <c r="NVH302" s="282"/>
      <c r="NVI302" s="282"/>
      <c r="NVJ302" s="282"/>
      <c r="NVK302" s="282"/>
      <c r="NVL302" s="282"/>
      <c r="NVM302" s="282"/>
      <c r="NVN302" s="282"/>
      <c r="NVO302" s="282"/>
      <c r="NVP302" s="282"/>
      <c r="NVQ302" s="282"/>
      <c r="NVR302" s="282"/>
      <c r="NVS302" s="283"/>
      <c r="NVT302" s="283"/>
      <c r="NVU302" s="282"/>
      <c r="NVV302" s="282"/>
      <c r="NVW302" s="282"/>
      <c r="NVX302" s="282"/>
      <c r="NVY302" s="282"/>
      <c r="NVZ302" s="282"/>
      <c r="NWA302" s="282"/>
      <c r="NWB302" s="282"/>
      <c r="NWC302" s="282"/>
      <c r="NWD302" s="282"/>
      <c r="NWE302" s="282"/>
      <c r="NWF302" s="282"/>
      <c r="NWG302" s="282"/>
      <c r="NWH302" s="282"/>
      <c r="NWI302" s="282"/>
      <c r="NWJ302" s="282"/>
      <c r="NWK302" s="282"/>
      <c r="NWL302" s="282"/>
      <c r="NWM302" s="282"/>
      <c r="NWN302" s="282"/>
      <c r="NWO302" s="282"/>
      <c r="NWP302" s="282"/>
      <c r="NWQ302" s="282"/>
      <c r="NWR302" s="282"/>
      <c r="NWS302" s="283"/>
      <c r="NWT302" s="283"/>
      <c r="NWU302" s="282"/>
      <c r="NWV302" s="282"/>
      <c r="NWW302" s="282"/>
      <c r="NWX302" s="282"/>
      <c r="NWY302" s="282"/>
      <c r="NWZ302" s="282"/>
      <c r="NXA302" s="282"/>
      <c r="NXB302" s="282"/>
      <c r="NXC302" s="282"/>
      <c r="NXD302" s="282"/>
      <c r="NXE302" s="282"/>
      <c r="NXF302" s="282"/>
      <c r="NXG302" s="282"/>
      <c r="NXH302" s="282"/>
      <c r="NXI302" s="282"/>
      <c r="NXJ302" s="282"/>
      <c r="NXK302" s="282"/>
      <c r="NXL302" s="282"/>
      <c r="NXM302" s="282"/>
      <c r="NXN302" s="282"/>
      <c r="NXO302" s="282"/>
      <c r="NXP302" s="282"/>
      <c r="NXQ302" s="282"/>
      <c r="NXR302" s="282"/>
      <c r="NXS302" s="283"/>
      <c r="NXT302" s="283"/>
      <c r="NXU302" s="282"/>
      <c r="NXV302" s="282"/>
      <c r="NXW302" s="282"/>
      <c r="NXX302" s="282"/>
      <c r="NXY302" s="282"/>
      <c r="NXZ302" s="282"/>
      <c r="NYA302" s="282"/>
      <c r="NYB302" s="282"/>
      <c r="NYC302" s="282"/>
      <c r="NYD302" s="282"/>
      <c r="NYE302" s="282"/>
      <c r="NYF302" s="282"/>
      <c r="NYG302" s="282"/>
      <c r="NYH302" s="282"/>
      <c r="NYI302" s="282"/>
      <c r="NYJ302" s="282"/>
      <c r="NYK302" s="282"/>
      <c r="NYL302" s="282"/>
      <c r="NYM302" s="282"/>
      <c r="NYN302" s="282"/>
      <c r="NYO302" s="282"/>
      <c r="NYP302" s="282"/>
      <c r="NYQ302" s="282"/>
      <c r="NYR302" s="282"/>
      <c r="NYS302" s="283"/>
      <c r="NYT302" s="283"/>
      <c r="NYU302" s="282"/>
      <c r="NYV302" s="282"/>
      <c r="NYW302" s="282"/>
      <c r="NYX302" s="282"/>
      <c r="NYY302" s="282"/>
      <c r="NYZ302" s="282"/>
      <c r="NZA302" s="282"/>
      <c r="NZB302" s="282"/>
      <c r="NZC302" s="282"/>
      <c r="NZD302" s="282"/>
      <c r="NZE302" s="282"/>
      <c r="NZF302" s="282"/>
      <c r="NZG302" s="282"/>
      <c r="NZH302" s="282"/>
      <c r="NZI302" s="282"/>
      <c r="NZJ302" s="282"/>
      <c r="NZK302" s="282"/>
      <c r="NZL302" s="282"/>
      <c r="NZM302" s="282"/>
      <c r="NZN302" s="282"/>
      <c r="NZO302" s="282"/>
      <c r="NZP302" s="282"/>
      <c r="NZQ302" s="282"/>
      <c r="NZR302" s="282"/>
      <c r="NZS302" s="283"/>
      <c r="NZT302" s="283"/>
      <c r="NZU302" s="282"/>
      <c r="NZV302" s="282"/>
      <c r="NZW302" s="282"/>
      <c r="NZX302" s="282"/>
      <c r="NZY302" s="282"/>
      <c r="NZZ302" s="282"/>
      <c r="OAA302" s="282"/>
      <c r="OAB302" s="282"/>
      <c r="OAC302" s="282"/>
      <c r="OAD302" s="282"/>
      <c r="OAE302" s="282"/>
      <c r="OAF302" s="282"/>
      <c r="OAG302" s="282"/>
      <c r="OAH302" s="282"/>
      <c r="OAI302" s="282"/>
      <c r="OAJ302" s="282"/>
      <c r="OAK302" s="282"/>
      <c r="OAL302" s="282"/>
      <c r="OAM302" s="282"/>
      <c r="OAN302" s="282"/>
      <c r="OAO302" s="282"/>
      <c r="OAP302" s="282"/>
      <c r="OAQ302" s="282"/>
      <c r="OAR302" s="282"/>
      <c r="OAS302" s="283"/>
      <c r="OAT302" s="283"/>
      <c r="OAU302" s="282"/>
      <c r="OAV302" s="282"/>
      <c r="OAW302" s="282"/>
      <c r="OAX302" s="282"/>
      <c r="OAY302" s="282"/>
      <c r="OAZ302" s="282"/>
      <c r="OBA302" s="282"/>
      <c r="OBB302" s="282"/>
      <c r="OBC302" s="282"/>
      <c r="OBD302" s="282"/>
      <c r="OBE302" s="282"/>
      <c r="OBF302" s="282"/>
      <c r="OBG302" s="282"/>
      <c r="OBH302" s="282"/>
      <c r="OBI302" s="282"/>
      <c r="OBJ302" s="282"/>
      <c r="OBK302" s="282"/>
      <c r="OBL302" s="282"/>
      <c r="OBM302" s="282"/>
      <c r="OBN302" s="282"/>
      <c r="OBO302" s="282"/>
      <c r="OBP302" s="282"/>
      <c r="OBQ302" s="282"/>
      <c r="OBR302" s="282"/>
      <c r="OBS302" s="283"/>
      <c r="OBT302" s="283"/>
      <c r="OBU302" s="282"/>
      <c r="OBV302" s="282"/>
      <c r="OBW302" s="282"/>
      <c r="OBX302" s="282"/>
      <c r="OBY302" s="282"/>
      <c r="OBZ302" s="282"/>
      <c r="OCA302" s="282"/>
      <c r="OCB302" s="282"/>
      <c r="OCC302" s="282"/>
      <c r="OCD302" s="282"/>
      <c r="OCE302" s="282"/>
      <c r="OCF302" s="282"/>
      <c r="OCG302" s="282"/>
      <c r="OCH302" s="282"/>
      <c r="OCI302" s="282"/>
      <c r="OCJ302" s="282"/>
      <c r="OCK302" s="282"/>
      <c r="OCL302" s="282"/>
      <c r="OCM302" s="282"/>
      <c r="OCN302" s="282"/>
      <c r="OCO302" s="282"/>
      <c r="OCP302" s="282"/>
      <c r="OCQ302" s="282"/>
      <c r="OCR302" s="282"/>
      <c r="OCS302" s="283"/>
      <c r="OCT302" s="283"/>
      <c r="OCU302" s="282"/>
      <c r="OCV302" s="282"/>
      <c r="OCW302" s="282"/>
      <c r="OCX302" s="282"/>
      <c r="OCY302" s="282"/>
      <c r="OCZ302" s="282"/>
      <c r="ODA302" s="282"/>
      <c r="ODB302" s="282"/>
      <c r="ODC302" s="282"/>
      <c r="ODD302" s="282"/>
      <c r="ODE302" s="282"/>
      <c r="ODF302" s="282"/>
      <c r="ODG302" s="282"/>
      <c r="ODH302" s="282"/>
      <c r="ODI302" s="282"/>
      <c r="ODJ302" s="282"/>
      <c r="ODK302" s="282"/>
      <c r="ODL302" s="282"/>
      <c r="ODM302" s="282"/>
      <c r="ODN302" s="282"/>
      <c r="ODO302" s="282"/>
      <c r="ODP302" s="282"/>
      <c r="ODQ302" s="282"/>
      <c r="ODR302" s="282"/>
      <c r="ODS302" s="283"/>
      <c r="ODT302" s="283"/>
      <c r="ODU302" s="282"/>
      <c r="ODV302" s="282"/>
      <c r="ODW302" s="282"/>
      <c r="ODX302" s="282"/>
      <c r="ODY302" s="282"/>
      <c r="ODZ302" s="282"/>
      <c r="OEA302" s="282"/>
      <c r="OEB302" s="282"/>
      <c r="OEC302" s="282"/>
      <c r="OED302" s="282"/>
      <c r="OEE302" s="282"/>
      <c r="OEF302" s="282"/>
      <c r="OEG302" s="282"/>
      <c r="OEH302" s="282"/>
      <c r="OEI302" s="282"/>
      <c r="OEJ302" s="282"/>
      <c r="OEK302" s="282"/>
      <c r="OEL302" s="282"/>
      <c r="OEM302" s="282"/>
      <c r="OEN302" s="282"/>
      <c r="OEO302" s="282"/>
      <c r="OEP302" s="282"/>
      <c r="OEQ302" s="282"/>
      <c r="OER302" s="282"/>
      <c r="OES302" s="283"/>
      <c r="OET302" s="283"/>
      <c r="OEU302" s="282"/>
      <c r="OEV302" s="282"/>
      <c r="OEW302" s="282"/>
      <c r="OEX302" s="282"/>
      <c r="OEY302" s="282"/>
      <c r="OEZ302" s="282"/>
      <c r="OFA302" s="282"/>
      <c r="OFB302" s="282"/>
      <c r="OFC302" s="282"/>
      <c r="OFD302" s="282"/>
      <c r="OFE302" s="282"/>
      <c r="OFF302" s="282"/>
      <c r="OFG302" s="282"/>
      <c r="OFH302" s="282"/>
      <c r="OFI302" s="282"/>
      <c r="OFJ302" s="282"/>
      <c r="OFK302" s="282"/>
      <c r="OFL302" s="282"/>
      <c r="OFM302" s="282"/>
      <c r="OFN302" s="282"/>
      <c r="OFO302" s="282"/>
      <c r="OFP302" s="282"/>
      <c r="OFQ302" s="282"/>
      <c r="OFR302" s="282"/>
      <c r="OFS302" s="283"/>
      <c r="OFT302" s="283"/>
      <c r="OFU302" s="282"/>
      <c r="OFV302" s="282"/>
      <c r="OFW302" s="282"/>
      <c r="OFX302" s="282"/>
      <c r="OFY302" s="282"/>
      <c r="OFZ302" s="282"/>
      <c r="OGA302" s="282"/>
      <c r="OGB302" s="282"/>
      <c r="OGC302" s="282"/>
      <c r="OGD302" s="282"/>
      <c r="OGE302" s="282"/>
      <c r="OGF302" s="282"/>
      <c r="OGG302" s="282"/>
      <c r="OGH302" s="282"/>
      <c r="OGI302" s="282"/>
      <c r="OGJ302" s="282"/>
      <c r="OGK302" s="282"/>
      <c r="OGL302" s="282"/>
      <c r="OGM302" s="282"/>
      <c r="OGN302" s="282"/>
      <c r="OGO302" s="282"/>
      <c r="OGP302" s="282"/>
      <c r="OGQ302" s="282"/>
      <c r="OGR302" s="282"/>
      <c r="OGS302" s="283"/>
      <c r="OGT302" s="283"/>
      <c r="OGU302" s="282"/>
      <c r="OGV302" s="282"/>
      <c r="OGW302" s="282"/>
      <c r="OGX302" s="282"/>
      <c r="OGY302" s="282"/>
      <c r="OGZ302" s="282"/>
      <c r="OHA302" s="282"/>
      <c r="OHB302" s="282"/>
      <c r="OHC302" s="282"/>
      <c r="OHD302" s="282"/>
      <c r="OHE302" s="282"/>
      <c r="OHF302" s="282"/>
      <c r="OHG302" s="282"/>
      <c r="OHH302" s="282"/>
      <c r="OHI302" s="282"/>
      <c r="OHJ302" s="282"/>
      <c r="OHK302" s="282"/>
      <c r="OHL302" s="282"/>
      <c r="OHM302" s="282"/>
      <c r="OHN302" s="282"/>
      <c r="OHO302" s="282"/>
      <c r="OHP302" s="282"/>
      <c r="OHQ302" s="282"/>
      <c r="OHR302" s="282"/>
      <c r="OHS302" s="283"/>
      <c r="OHT302" s="283"/>
      <c r="OHU302" s="282"/>
      <c r="OHV302" s="282"/>
      <c r="OHW302" s="282"/>
      <c r="OHX302" s="282"/>
      <c r="OHY302" s="282"/>
      <c r="OHZ302" s="282"/>
      <c r="OIA302" s="282"/>
      <c r="OIB302" s="282"/>
      <c r="OIC302" s="282"/>
      <c r="OID302" s="282"/>
      <c r="OIE302" s="282"/>
      <c r="OIF302" s="282"/>
      <c r="OIG302" s="282"/>
      <c r="OIH302" s="282"/>
      <c r="OII302" s="282"/>
      <c r="OIJ302" s="282"/>
      <c r="OIK302" s="282"/>
      <c r="OIL302" s="282"/>
      <c r="OIM302" s="282"/>
      <c r="OIN302" s="282"/>
      <c r="OIO302" s="282"/>
      <c r="OIP302" s="282"/>
      <c r="OIQ302" s="282"/>
      <c r="OIR302" s="282"/>
      <c r="OIS302" s="283"/>
      <c r="OIT302" s="283"/>
      <c r="OIU302" s="282"/>
      <c r="OIV302" s="282"/>
      <c r="OIW302" s="282"/>
      <c r="OIX302" s="282"/>
      <c r="OIY302" s="282"/>
      <c r="OIZ302" s="282"/>
      <c r="OJA302" s="282"/>
      <c r="OJB302" s="282"/>
      <c r="OJC302" s="282"/>
      <c r="OJD302" s="282"/>
      <c r="OJE302" s="282"/>
      <c r="OJF302" s="282"/>
      <c r="OJG302" s="282"/>
      <c r="OJH302" s="282"/>
      <c r="OJI302" s="282"/>
      <c r="OJJ302" s="282"/>
      <c r="OJK302" s="282"/>
      <c r="OJL302" s="282"/>
      <c r="OJM302" s="282"/>
      <c r="OJN302" s="282"/>
      <c r="OJO302" s="282"/>
      <c r="OJP302" s="282"/>
      <c r="OJQ302" s="282"/>
      <c r="OJR302" s="282"/>
      <c r="OJS302" s="283"/>
      <c r="OJT302" s="283"/>
      <c r="OJU302" s="282"/>
      <c r="OJV302" s="282"/>
      <c r="OJW302" s="282"/>
      <c r="OJX302" s="282"/>
      <c r="OJY302" s="282"/>
      <c r="OJZ302" s="282"/>
      <c r="OKA302" s="282"/>
      <c r="OKB302" s="282"/>
      <c r="OKC302" s="282"/>
      <c r="OKD302" s="282"/>
      <c r="OKE302" s="282"/>
      <c r="OKF302" s="282"/>
      <c r="OKG302" s="282"/>
      <c r="OKH302" s="282"/>
      <c r="OKI302" s="282"/>
      <c r="OKJ302" s="282"/>
      <c r="OKK302" s="282"/>
      <c r="OKL302" s="282"/>
      <c r="OKM302" s="282"/>
      <c r="OKN302" s="282"/>
      <c r="OKO302" s="282"/>
      <c r="OKP302" s="282"/>
      <c r="OKQ302" s="282"/>
      <c r="OKR302" s="282"/>
      <c r="OKS302" s="283"/>
      <c r="OKT302" s="283"/>
      <c r="OKU302" s="282"/>
      <c r="OKV302" s="282"/>
      <c r="OKW302" s="282"/>
      <c r="OKX302" s="282"/>
      <c r="OKY302" s="282"/>
      <c r="OKZ302" s="282"/>
      <c r="OLA302" s="282"/>
      <c r="OLB302" s="282"/>
      <c r="OLC302" s="282"/>
      <c r="OLD302" s="282"/>
      <c r="OLE302" s="282"/>
      <c r="OLF302" s="282"/>
      <c r="OLG302" s="282"/>
      <c r="OLH302" s="282"/>
      <c r="OLI302" s="282"/>
      <c r="OLJ302" s="282"/>
      <c r="OLK302" s="282"/>
      <c r="OLL302" s="282"/>
      <c r="OLM302" s="282"/>
      <c r="OLN302" s="282"/>
      <c r="OLO302" s="282"/>
      <c r="OLP302" s="282"/>
      <c r="OLQ302" s="282"/>
      <c r="OLR302" s="282"/>
      <c r="OLS302" s="283"/>
      <c r="OLT302" s="283"/>
      <c r="OLU302" s="282"/>
      <c r="OLV302" s="282"/>
      <c r="OLW302" s="282"/>
      <c r="OLX302" s="282"/>
      <c r="OLY302" s="282"/>
      <c r="OLZ302" s="282"/>
      <c r="OMA302" s="282"/>
      <c r="OMB302" s="282"/>
      <c r="OMC302" s="282"/>
      <c r="OMD302" s="282"/>
      <c r="OME302" s="282"/>
      <c r="OMF302" s="282"/>
      <c r="OMG302" s="282"/>
      <c r="OMH302" s="282"/>
      <c r="OMI302" s="282"/>
      <c r="OMJ302" s="282"/>
      <c r="OMK302" s="282"/>
      <c r="OML302" s="282"/>
      <c r="OMM302" s="282"/>
      <c r="OMN302" s="282"/>
      <c r="OMO302" s="282"/>
      <c r="OMP302" s="282"/>
      <c r="OMQ302" s="282"/>
      <c r="OMR302" s="282"/>
      <c r="OMS302" s="283"/>
      <c r="OMT302" s="283"/>
      <c r="OMU302" s="282"/>
      <c r="OMV302" s="282"/>
      <c r="OMW302" s="282"/>
      <c r="OMX302" s="282"/>
      <c r="OMY302" s="282"/>
      <c r="OMZ302" s="282"/>
      <c r="ONA302" s="282"/>
      <c r="ONB302" s="282"/>
      <c r="ONC302" s="282"/>
      <c r="OND302" s="282"/>
      <c r="ONE302" s="282"/>
      <c r="ONF302" s="282"/>
      <c r="ONG302" s="282"/>
      <c r="ONH302" s="282"/>
      <c r="ONI302" s="282"/>
      <c r="ONJ302" s="282"/>
      <c r="ONK302" s="282"/>
      <c r="ONL302" s="282"/>
      <c r="ONM302" s="282"/>
      <c r="ONN302" s="282"/>
      <c r="ONO302" s="282"/>
      <c r="ONP302" s="282"/>
      <c r="ONQ302" s="282"/>
      <c r="ONR302" s="282"/>
      <c r="ONS302" s="283"/>
      <c r="ONT302" s="283"/>
      <c r="ONU302" s="282"/>
      <c r="ONV302" s="282"/>
      <c r="ONW302" s="282"/>
      <c r="ONX302" s="282"/>
      <c r="ONY302" s="282"/>
      <c r="ONZ302" s="282"/>
      <c r="OOA302" s="282"/>
      <c r="OOB302" s="282"/>
      <c r="OOC302" s="282"/>
      <c r="OOD302" s="282"/>
      <c r="OOE302" s="282"/>
      <c r="OOF302" s="282"/>
      <c r="OOG302" s="282"/>
      <c r="OOH302" s="282"/>
      <c r="OOI302" s="282"/>
      <c r="OOJ302" s="282"/>
      <c r="OOK302" s="282"/>
      <c r="OOL302" s="282"/>
      <c r="OOM302" s="282"/>
      <c r="OON302" s="282"/>
      <c r="OOO302" s="282"/>
      <c r="OOP302" s="282"/>
      <c r="OOQ302" s="282"/>
      <c r="OOR302" s="282"/>
      <c r="OOS302" s="283"/>
      <c r="OOT302" s="283"/>
      <c r="OOU302" s="282"/>
      <c r="OOV302" s="282"/>
      <c r="OOW302" s="282"/>
      <c r="OOX302" s="282"/>
      <c r="OOY302" s="282"/>
      <c r="OOZ302" s="282"/>
      <c r="OPA302" s="282"/>
      <c r="OPB302" s="282"/>
      <c r="OPC302" s="282"/>
      <c r="OPD302" s="282"/>
      <c r="OPE302" s="282"/>
      <c r="OPF302" s="282"/>
      <c r="OPG302" s="282"/>
      <c r="OPH302" s="282"/>
      <c r="OPI302" s="282"/>
      <c r="OPJ302" s="282"/>
      <c r="OPK302" s="282"/>
      <c r="OPL302" s="282"/>
      <c r="OPM302" s="282"/>
      <c r="OPN302" s="282"/>
      <c r="OPO302" s="282"/>
      <c r="OPP302" s="282"/>
      <c r="OPQ302" s="282"/>
      <c r="OPR302" s="282"/>
      <c r="OPS302" s="283"/>
      <c r="OPT302" s="283"/>
      <c r="OPU302" s="282"/>
      <c r="OPV302" s="282"/>
      <c r="OPW302" s="282"/>
      <c r="OPX302" s="282"/>
      <c r="OPY302" s="282"/>
      <c r="OPZ302" s="282"/>
      <c r="OQA302" s="282"/>
      <c r="OQB302" s="282"/>
      <c r="OQC302" s="282"/>
      <c r="OQD302" s="282"/>
      <c r="OQE302" s="282"/>
      <c r="OQF302" s="282"/>
      <c r="OQG302" s="282"/>
      <c r="OQH302" s="282"/>
      <c r="OQI302" s="282"/>
      <c r="OQJ302" s="282"/>
      <c r="OQK302" s="282"/>
      <c r="OQL302" s="282"/>
      <c r="OQM302" s="282"/>
      <c r="OQN302" s="282"/>
      <c r="OQO302" s="282"/>
      <c r="OQP302" s="282"/>
      <c r="OQQ302" s="282"/>
      <c r="OQR302" s="282"/>
      <c r="OQS302" s="283"/>
      <c r="OQT302" s="283"/>
      <c r="OQU302" s="282"/>
      <c r="OQV302" s="282"/>
      <c r="OQW302" s="282"/>
      <c r="OQX302" s="282"/>
      <c r="OQY302" s="282"/>
      <c r="OQZ302" s="282"/>
      <c r="ORA302" s="282"/>
      <c r="ORB302" s="282"/>
      <c r="ORC302" s="282"/>
      <c r="ORD302" s="282"/>
      <c r="ORE302" s="282"/>
      <c r="ORF302" s="282"/>
      <c r="ORG302" s="282"/>
      <c r="ORH302" s="282"/>
      <c r="ORI302" s="282"/>
      <c r="ORJ302" s="282"/>
      <c r="ORK302" s="282"/>
      <c r="ORL302" s="282"/>
      <c r="ORM302" s="282"/>
      <c r="ORN302" s="282"/>
      <c r="ORO302" s="282"/>
      <c r="ORP302" s="282"/>
      <c r="ORQ302" s="282"/>
      <c r="ORR302" s="282"/>
      <c r="ORS302" s="283"/>
      <c r="ORT302" s="283"/>
      <c r="ORU302" s="282"/>
      <c r="ORV302" s="282"/>
      <c r="ORW302" s="282"/>
      <c r="ORX302" s="282"/>
      <c r="ORY302" s="282"/>
      <c r="ORZ302" s="282"/>
      <c r="OSA302" s="282"/>
      <c r="OSB302" s="282"/>
      <c r="OSC302" s="282"/>
      <c r="OSD302" s="282"/>
      <c r="OSE302" s="282"/>
      <c r="OSF302" s="282"/>
      <c r="OSG302" s="282"/>
      <c r="OSH302" s="282"/>
      <c r="OSI302" s="282"/>
      <c r="OSJ302" s="282"/>
      <c r="OSK302" s="282"/>
      <c r="OSL302" s="282"/>
      <c r="OSM302" s="282"/>
      <c r="OSN302" s="282"/>
      <c r="OSO302" s="282"/>
      <c r="OSP302" s="282"/>
      <c r="OSQ302" s="282"/>
      <c r="OSR302" s="282"/>
      <c r="OSS302" s="283"/>
      <c r="OST302" s="283"/>
      <c r="OSU302" s="282"/>
      <c r="OSV302" s="282"/>
      <c r="OSW302" s="282"/>
      <c r="OSX302" s="282"/>
      <c r="OSY302" s="282"/>
      <c r="OSZ302" s="282"/>
      <c r="OTA302" s="282"/>
      <c r="OTB302" s="282"/>
      <c r="OTC302" s="282"/>
      <c r="OTD302" s="282"/>
      <c r="OTE302" s="282"/>
      <c r="OTF302" s="282"/>
      <c r="OTG302" s="282"/>
      <c r="OTH302" s="282"/>
      <c r="OTI302" s="282"/>
      <c r="OTJ302" s="282"/>
      <c r="OTK302" s="282"/>
      <c r="OTL302" s="282"/>
      <c r="OTM302" s="282"/>
      <c r="OTN302" s="282"/>
      <c r="OTO302" s="282"/>
      <c r="OTP302" s="282"/>
      <c r="OTQ302" s="282"/>
      <c r="OTR302" s="282"/>
      <c r="OTS302" s="283"/>
      <c r="OTT302" s="283"/>
      <c r="OTU302" s="282"/>
      <c r="OTV302" s="282"/>
      <c r="OTW302" s="282"/>
      <c r="OTX302" s="282"/>
      <c r="OTY302" s="282"/>
      <c r="OTZ302" s="282"/>
      <c r="OUA302" s="282"/>
      <c r="OUB302" s="282"/>
      <c r="OUC302" s="282"/>
      <c r="OUD302" s="282"/>
      <c r="OUE302" s="282"/>
      <c r="OUF302" s="282"/>
      <c r="OUG302" s="282"/>
      <c r="OUH302" s="282"/>
      <c r="OUI302" s="282"/>
      <c r="OUJ302" s="282"/>
      <c r="OUK302" s="282"/>
      <c r="OUL302" s="282"/>
      <c r="OUM302" s="282"/>
      <c r="OUN302" s="282"/>
      <c r="OUO302" s="282"/>
      <c r="OUP302" s="282"/>
      <c r="OUQ302" s="282"/>
      <c r="OUR302" s="282"/>
      <c r="OUS302" s="283"/>
      <c r="OUT302" s="283"/>
      <c r="OUU302" s="282"/>
      <c r="OUV302" s="282"/>
      <c r="OUW302" s="282"/>
      <c r="OUX302" s="282"/>
      <c r="OUY302" s="282"/>
      <c r="OUZ302" s="282"/>
      <c r="OVA302" s="282"/>
      <c r="OVB302" s="282"/>
      <c r="OVC302" s="282"/>
      <c r="OVD302" s="282"/>
      <c r="OVE302" s="282"/>
      <c r="OVF302" s="282"/>
      <c r="OVG302" s="282"/>
      <c r="OVH302" s="282"/>
      <c r="OVI302" s="282"/>
      <c r="OVJ302" s="282"/>
      <c r="OVK302" s="282"/>
      <c r="OVL302" s="282"/>
      <c r="OVM302" s="282"/>
      <c r="OVN302" s="282"/>
      <c r="OVO302" s="282"/>
      <c r="OVP302" s="282"/>
      <c r="OVQ302" s="282"/>
      <c r="OVR302" s="282"/>
      <c r="OVS302" s="283"/>
      <c r="OVT302" s="283"/>
      <c r="OVU302" s="282"/>
      <c r="OVV302" s="282"/>
      <c r="OVW302" s="282"/>
      <c r="OVX302" s="282"/>
      <c r="OVY302" s="282"/>
      <c r="OVZ302" s="282"/>
      <c r="OWA302" s="282"/>
      <c r="OWB302" s="282"/>
      <c r="OWC302" s="282"/>
      <c r="OWD302" s="282"/>
      <c r="OWE302" s="282"/>
      <c r="OWF302" s="282"/>
      <c r="OWG302" s="282"/>
      <c r="OWH302" s="282"/>
      <c r="OWI302" s="282"/>
      <c r="OWJ302" s="282"/>
      <c r="OWK302" s="282"/>
      <c r="OWL302" s="282"/>
      <c r="OWM302" s="282"/>
      <c r="OWN302" s="282"/>
      <c r="OWO302" s="282"/>
      <c r="OWP302" s="282"/>
      <c r="OWQ302" s="282"/>
      <c r="OWR302" s="282"/>
      <c r="OWS302" s="283"/>
      <c r="OWT302" s="283"/>
      <c r="OWU302" s="282"/>
      <c r="OWV302" s="282"/>
      <c r="OWW302" s="282"/>
      <c r="OWX302" s="282"/>
      <c r="OWY302" s="282"/>
      <c r="OWZ302" s="282"/>
      <c r="OXA302" s="282"/>
      <c r="OXB302" s="282"/>
      <c r="OXC302" s="282"/>
      <c r="OXD302" s="282"/>
      <c r="OXE302" s="282"/>
      <c r="OXF302" s="282"/>
      <c r="OXG302" s="282"/>
      <c r="OXH302" s="282"/>
      <c r="OXI302" s="282"/>
      <c r="OXJ302" s="282"/>
      <c r="OXK302" s="282"/>
      <c r="OXL302" s="282"/>
      <c r="OXM302" s="282"/>
      <c r="OXN302" s="282"/>
      <c r="OXO302" s="282"/>
      <c r="OXP302" s="282"/>
      <c r="OXQ302" s="282"/>
      <c r="OXR302" s="282"/>
      <c r="OXS302" s="283"/>
      <c r="OXT302" s="283"/>
      <c r="OXU302" s="282"/>
      <c r="OXV302" s="282"/>
      <c r="OXW302" s="282"/>
      <c r="OXX302" s="282"/>
      <c r="OXY302" s="282"/>
      <c r="OXZ302" s="282"/>
      <c r="OYA302" s="282"/>
      <c r="OYB302" s="282"/>
      <c r="OYC302" s="282"/>
      <c r="OYD302" s="282"/>
      <c r="OYE302" s="282"/>
      <c r="OYF302" s="282"/>
      <c r="OYG302" s="282"/>
      <c r="OYH302" s="282"/>
      <c r="OYI302" s="282"/>
      <c r="OYJ302" s="282"/>
      <c r="OYK302" s="282"/>
      <c r="OYL302" s="282"/>
      <c r="OYM302" s="282"/>
      <c r="OYN302" s="282"/>
      <c r="OYO302" s="282"/>
      <c r="OYP302" s="282"/>
      <c r="OYQ302" s="282"/>
      <c r="OYR302" s="282"/>
      <c r="OYS302" s="283"/>
      <c r="OYT302" s="283"/>
      <c r="OYU302" s="282"/>
      <c r="OYV302" s="282"/>
      <c r="OYW302" s="282"/>
      <c r="OYX302" s="282"/>
      <c r="OYY302" s="282"/>
      <c r="OYZ302" s="282"/>
      <c r="OZA302" s="282"/>
      <c r="OZB302" s="282"/>
      <c r="OZC302" s="282"/>
      <c r="OZD302" s="282"/>
      <c r="OZE302" s="282"/>
      <c r="OZF302" s="282"/>
      <c r="OZG302" s="282"/>
      <c r="OZH302" s="282"/>
      <c r="OZI302" s="282"/>
      <c r="OZJ302" s="282"/>
      <c r="OZK302" s="282"/>
      <c r="OZL302" s="282"/>
      <c r="OZM302" s="282"/>
      <c r="OZN302" s="282"/>
      <c r="OZO302" s="282"/>
      <c r="OZP302" s="282"/>
      <c r="OZQ302" s="282"/>
      <c r="OZR302" s="282"/>
      <c r="OZS302" s="283"/>
      <c r="OZT302" s="283"/>
      <c r="OZU302" s="282"/>
      <c r="OZV302" s="282"/>
      <c r="OZW302" s="282"/>
      <c r="OZX302" s="282"/>
      <c r="OZY302" s="282"/>
      <c r="OZZ302" s="282"/>
      <c r="PAA302" s="282"/>
      <c r="PAB302" s="282"/>
      <c r="PAC302" s="282"/>
      <c r="PAD302" s="282"/>
      <c r="PAE302" s="282"/>
      <c r="PAF302" s="282"/>
      <c r="PAG302" s="282"/>
      <c r="PAH302" s="282"/>
      <c r="PAI302" s="282"/>
      <c r="PAJ302" s="282"/>
      <c r="PAK302" s="282"/>
      <c r="PAL302" s="282"/>
      <c r="PAM302" s="282"/>
      <c r="PAN302" s="282"/>
      <c r="PAO302" s="282"/>
      <c r="PAP302" s="282"/>
      <c r="PAQ302" s="282"/>
      <c r="PAR302" s="282"/>
      <c r="PAS302" s="283"/>
      <c r="PAT302" s="283"/>
      <c r="PAU302" s="282"/>
      <c r="PAV302" s="282"/>
      <c r="PAW302" s="282"/>
      <c r="PAX302" s="282"/>
      <c r="PAY302" s="282"/>
      <c r="PAZ302" s="282"/>
      <c r="PBA302" s="282"/>
      <c r="PBB302" s="282"/>
      <c r="PBC302" s="282"/>
      <c r="PBD302" s="282"/>
      <c r="PBE302" s="282"/>
      <c r="PBF302" s="282"/>
      <c r="PBG302" s="282"/>
      <c r="PBH302" s="282"/>
      <c r="PBI302" s="282"/>
      <c r="PBJ302" s="282"/>
      <c r="PBK302" s="282"/>
      <c r="PBL302" s="282"/>
      <c r="PBM302" s="282"/>
      <c r="PBN302" s="282"/>
      <c r="PBO302" s="282"/>
      <c r="PBP302" s="282"/>
      <c r="PBQ302" s="282"/>
      <c r="PBR302" s="282"/>
      <c r="PBS302" s="283"/>
      <c r="PBT302" s="283"/>
      <c r="PBU302" s="282"/>
      <c r="PBV302" s="282"/>
      <c r="PBW302" s="282"/>
      <c r="PBX302" s="282"/>
      <c r="PBY302" s="282"/>
      <c r="PBZ302" s="282"/>
      <c r="PCA302" s="282"/>
      <c r="PCB302" s="282"/>
      <c r="PCC302" s="282"/>
      <c r="PCD302" s="282"/>
      <c r="PCE302" s="282"/>
      <c r="PCF302" s="282"/>
      <c r="PCG302" s="282"/>
      <c r="PCH302" s="282"/>
      <c r="PCI302" s="282"/>
      <c r="PCJ302" s="282"/>
      <c r="PCK302" s="282"/>
      <c r="PCL302" s="282"/>
      <c r="PCM302" s="282"/>
      <c r="PCN302" s="282"/>
      <c r="PCO302" s="282"/>
      <c r="PCP302" s="282"/>
      <c r="PCQ302" s="282"/>
      <c r="PCR302" s="282"/>
      <c r="PCS302" s="283"/>
      <c r="PCT302" s="283"/>
      <c r="PCU302" s="282"/>
      <c r="PCV302" s="282"/>
      <c r="PCW302" s="282"/>
      <c r="PCX302" s="282"/>
      <c r="PCY302" s="282"/>
      <c r="PCZ302" s="282"/>
      <c r="PDA302" s="282"/>
      <c r="PDB302" s="282"/>
      <c r="PDC302" s="282"/>
      <c r="PDD302" s="282"/>
      <c r="PDE302" s="282"/>
      <c r="PDF302" s="282"/>
      <c r="PDG302" s="282"/>
      <c r="PDH302" s="282"/>
      <c r="PDI302" s="282"/>
      <c r="PDJ302" s="282"/>
      <c r="PDK302" s="282"/>
      <c r="PDL302" s="282"/>
      <c r="PDM302" s="282"/>
      <c r="PDN302" s="282"/>
      <c r="PDO302" s="282"/>
      <c r="PDP302" s="282"/>
      <c r="PDQ302" s="282"/>
      <c r="PDR302" s="282"/>
      <c r="PDS302" s="283"/>
      <c r="PDT302" s="283"/>
      <c r="PDU302" s="282"/>
      <c r="PDV302" s="282"/>
      <c r="PDW302" s="282"/>
      <c r="PDX302" s="282"/>
      <c r="PDY302" s="282"/>
      <c r="PDZ302" s="282"/>
      <c r="PEA302" s="282"/>
      <c r="PEB302" s="282"/>
      <c r="PEC302" s="282"/>
      <c r="PED302" s="282"/>
      <c r="PEE302" s="282"/>
      <c r="PEF302" s="282"/>
      <c r="PEG302" s="282"/>
      <c r="PEH302" s="282"/>
      <c r="PEI302" s="282"/>
      <c r="PEJ302" s="282"/>
      <c r="PEK302" s="282"/>
      <c r="PEL302" s="282"/>
      <c r="PEM302" s="282"/>
      <c r="PEN302" s="282"/>
      <c r="PEO302" s="282"/>
      <c r="PEP302" s="282"/>
      <c r="PEQ302" s="282"/>
      <c r="PER302" s="282"/>
      <c r="PES302" s="283"/>
      <c r="PET302" s="283"/>
      <c r="PEU302" s="282"/>
      <c r="PEV302" s="282"/>
      <c r="PEW302" s="282"/>
      <c r="PEX302" s="282"/>
      <c r="PEY302" s="282"/>
      <c r="PEZ302" s="282"/>
      <c r="PFA302" s="282"/>
      <c r="PFB302" s="282"/>
      <c r="PFC302" s="282"/>
      <c r="PFD302" s="282"/>
      <c r="PFE302" s="282"/>
      <c r="PFF302" s="282"/>
      <c r="PFG302" s="282"/>
      <c r="PFH302" s="282"/>
      <c r="PFI302" s="282"/>
      <c r="PFJ302" s="282"/>
      <c r="PFK302" s="282"/>
      <c r="PFL302" s="282"/>
      <c r="PFM302" s="282"/>
      <c r="PFN302" s="282"/>
      <c r="PFO302" s="282"/>
      <c r="PFP302" s="282"/>
      <c r="PFQ302" s="282"/>
      <c r="PFR302" s="282"/>
      <c r="PFS302" s="283"/>
      <c r="PFT302" s="283"/>
      <c r="PFU302" s="282"/>
      <c r="PFV302" s="282"/>
      <c r="PFW302" s="282"/>
      <c r="PFX302" s="282"/>
      <c r="PFY302" s="282"/>
      <c r="PFZ302" s="282"/>
      <c r="PGA302" s="282"/>
      <c r="PGB302" s="282"/>
      <c r="PGC302" s="282"/>
      <c r="PGD302" s="282"/>
      <c r="PGE302" s="282"/>
      <c r="PGF302" s="282"/>
      <c r="PGG302" s="282"/>
      <c r="PGH302" s="282"/>
      <c r="PGI302" s="282"/>
      <c r="PGJ302" s="282"/>
      <c r="PGK302" s="282"/>
      <c r="PGL302" s="282"/>
      <c r="PGM302" s="282"/>
      <c r="PGN302" s="282"/>
      <c r="PGO302" s="282"/>
      <c r="PGP302" s="282"/>
      <c r="PGQ302" s="282"/>
      <c r="PGR302" s="282"/>
      <c r="PGS302" s="283"/>
      <c r="PGT302" s="283"/>
      <c r="PGU302" s="282"/>
      <c r="PGV302" s="282"/>
      <c r="PGW302" s="282"/>
      <c r="PGX302" s="282"/>
      <c r="PGY302" s="282"/>
      <c r="PGZ302" s="282"/>
      <c r="PHA302" s="282"/>
      <c r="PHB302" s="282"/>
      <c r="PHC302" s="282"/>
      <c r="PHD302" s="282"/>
      <c r="PHE302" s="282"/>
      <c r="PHF302" s="282"/>
      <c r="PHG302" s="282"/>
      <c r="PHH302" s="282"/>
      <c r="PHI302" s="282"/>
      <c r="PHJ302" s="282"/>
      <c r="PHK302" s="282"/>
      <c r="PHL302" s="282"/>
      <c r="PHM302" s="282"/>
      <c r="PHN302" s="282"/>
      <c r="PHO302" s="282"/>
      <c r="PHP302" s="282"/>
      <c r="PHQ302" s="282"/>
      <c r="PHR302" s="282"/>
      <c r="PHS302" s="283"/>
      <c r="PHT302" s="283"/>
      <c r="PHU302" s="282"/>
      <c r="PHV302" s="282"/>
      <c r="PHW302" s="282"/>
      <c r="PHX302" s="282"/>
      <c r="PHY302" s="282"/>
      <c r="PHZ302" s="282"/>
      <c r="PIA302" s="282"/>
      <c r="PIB302" s="282"/>
      <c r="PIC302" s="282"/>
      <c r="PID302" s="282"/>
      <c r="PIE302" s="282"/>
      <c r="PIF302" s="282"/>
      <c r="PIG302" s="282"/>
      <c r="PIH302" s="282"/>
      <c r="PII302" s="282"/>
      <c r="PIJ302" s="282"/>
      <c r="PIK302" s="282"/>
      <c r="PIL302" s="282"/>
      <c r="PIM302" s="282"/>
      <c r="PIN302" s="282"/>
      <c r="PIO302" s="282"/>
      <c r="PIP302" s="282"/>
      <c r="PIQ302" s="282"/>
      <c r="PIR302" s="282"/>
      <c r="PIS302" s="283"/>
      <c r="PIT302" s="283"/>
      <c r="PIU302" s="282"/>
      <c r="PIV302" s="282"/>
      <c r="PIW302" s="282"/>
      <c r="PIX302" s="282"/>
      <c r="PIY302" s="282"/>
      <c r="PIZ302" s="282"/>
      <c r="PJA302" s="282"/>
      <c r="PJB302" s="282"/>
      <c r="PJC302" s="282"/>
      <c r="PJD302" s="282"/>
      <c r="PJE302" s="282"/>
      <c r="PJF302" s="282"/>
      <c r="PJG302" s="282"/>
      <c r="PJH302" s="282"/>
      <c r="PJI302" s="282"/>
      <c r="PJJ302" s="282"/>
      <c r="PJK302" s="282"/>
      <c r="PJL302" s="282"/>
      <c r="PJM302" s="282"/>
      <c r="PJN302" s="282"/>
      <c r="PJO302" s="282"/>
      <c r="PJP302" s="282"/>
      <c r="PJQ302" s="282"/>
      <c r="PJR302" s="282"/>
      <c r="PJS302" s="283"/>
      <c r="PJT302" s="283"/>
      <c r="PJU302" s="282"/>
      <c r="PJV302" s="282"/>
      <c r="PJW302" s="282"/>
      <c r="PJX302" s="282"/>
      <c r="PJY302" s="282"/>
      <c r="PJZ302" s="282"/>
      <c r="PKA302" s="282"/>
      <c r="PKB302" s="282"/>
      <c r="PKC302" s="282"/>
      <c r="PKD302" s="282"/>
      <c r="PKE302" s="282"/>
      <c r="PKF302" s="282"/>
      <c r="PKG302" s="282"/>
      <c r="PKH302" s="282"/>
      <c r="PKI302" s="282"/>
      <c r="PKJ302" s="282"/>
      <c r="PKK302" s="282"/>
      <c r="PKL302" s="282"/>
      <c r="PKM302" s="282"/>
      <c r="PKN302" s="282"/>
      <c r="PKO302" s="282"/>
      <c r="PKP302" s="282"/>
      <c r="PKQ302" s="282"/>
      <c r="PKR302" s="282"/>
      <c r="PKS302" s="283"/>
      <c r="PKT302" s="283"/>
      <c r="PKU302" s="282"/>
      <c r="PKV302" s="282"/>
      <c r="PKW302" s="282"/>
      <c r="PKX302" s="282"/>
      <c r="PKY302" s="282"/>
      <c r="PKZ302" s="282"/>
      <c r="PLA302" s="282"/>
      <c r="PLB302" s="282"/>
      <c r="PLC302" s="282"/>
      <c r="PLD302" s="282"/>
      <c r="PLE302" s="282"/>
      <c r="PLF302" s="282"/>
      <c r="PLG302" s="282"/>
      <c r="PLH302" s="282"/>
      <c r="PLI302" s="282"/>
      <c r="PLJ302" s="282"/>
      <c r="PLK302" s="282"/>
      <c r="PLL302" s="282"/>
      <c r="PLM302" s="282"/>
      <c r="PLN302" s="282"/>
      <c r="PLO302" s="282"/>
      <c r="PLP302" s="282"/>
      <c r="PLQ302" s="282"/>
      <c r="PLR302" s="282"/>
      <c r="PLS302" s="283"/>
      <c r="PLT302" s="283"/>
      <c r="PLU302" s="282"/>
      <c r="PLV302" s="282"/>
      <c r="PLW302" s="282"/>
      <c r="PLX302" s="282"/>
      <c r="PLY302" s="282"/>
      <c r="PLZ302" s="282"/>
      <c r="PMA302" s="282"/>
      <c r="PMB302" s="282"/>
      <c r="PMC302" s="282"/>
      <c r="PMD302" s="282"/>
      <c r="PME302" s="282"/>
      <c r="PMF302" s="282"/>
      <c r="PMG302" s="282"/>
      <c r="PMH302" s="282"/>
      <c r="PMI302" s="282"/>
      <c r="PMJ302" s="282"/>
      <c r="PMK302" s="282"/>
      <c r="PML302" s="282"/>
      <c r="PMM302" s="282"/>
      <c r="PMN302" s="282"/>
      <c r="PMO302" s="282"/>
      <c r="PMP302" s="282"/>
      <c r="PMQ302" s="282"/>
      <c r="PMR302" s="282"/>
      <c r="PMS302" s="283"/>
      <c r="PMT302" s="283"/>
      <c r="PMU302" s="282"/>
      <c r="PMV302" s="282"/>
      <c r="PMW302" s="282"/>
      <c r="PMX302" s="282"/>
      <c r="PMY302" s="282"/>
      <c r="PMZ302" s="282"/>
      <c r="PNA302" s="282"/>
      <c r="PNB302" s="282"/>
      <c r="PNC302" s="282"/>
      <c r="PND302" s="282"/>
      <c r="PNE302" s="282"/>
      <c r="PNF302" s="282"/>
      <c r="PNG302" s="282"/>
      <c r="PNH302" s="282"/>
      <c r="PNI302" s="282"/>
      <c r="PNJ302" s="282"/>
      <c r="PNK302" s="282"/>
      <c r="PNL302" s="282"/>
      <c r="PNM302" s="282"/>
      <c r="PNN302" s="282"/>
      <c r="PNO302" s="282"/>
      <c r="PNP302" s="282"/>
      <c r="PNQ302" s="282"/>
      <c r="PNR302" s="282"/>
      <c r="PNS302" s="283"/>
      <c r="PNT302" s="283"/>
      <c r="PNU302" s="282"/>
      <c r="PNV302" s="282"/>
      <c r="PNW302" s="282"/>
      <c r="PNX302" s="282"/>
      <c r="PNY302" s="282"/>
      <c r="PNZ302" s="282"/>
      <c r="POA302" s="282"/>
      <c r="POB302" s="282"/>
      <c r="POC302" s="282"/>
      <c r="POD302" s="282"/>
      <c r="POE302" s="282"/>
      <c r="POF302" s="282"/>
      <c r="POG302" s="282"/>
      <c r="POH302" s="282"/>
      <c r="POI302" s="282"/>
      <c r="POJ302" s="282"/>
      <c r="POK302" s="282"/>
      <c r="POL302" s="282"/>
      <c r="POM302" s="282"/>
      <c r="PON302" s="282"/>
      <c r="POO302" s="282"/>
      <c r="POP302" s="282"/>
      <c r="POQ302" s="282"/>
      <c r="POR302" s="282"/>
      <c r="POS302" s="283"/>
      <c r="POT302" s="283"/>
      <c r="POU302" s="282"/>
      <c r="POV302" s="282"/>
      <c r="POW302" s="282"/>
      <c r="POX302" s="282"/>
      <c r="POY302" s="282"/>
      <c r="POZ302" s="282"/>
      <c r="PPA302" s="282"/>
      <c r="PPB302" s="282"/>
      <c r="PPC302" s="282"/>
      <c r="PPD302" s="282"/>
      <c r="PPE302" s="282"/>
      <c r="PPF302" s="282"/>
      <c r="PPG302" s="282"/>
      <c r="PPH302" s="282"/>
      <c r="PPI302" s="282"/>
      <c r="PPJ302" s="282"/>
      <c r="PPK302" s="282"/>
      <c r="PPL302" s="282"/>
      <c r="PPM302" s="282"/>
      <c r="PPN302" s="282"/>
      <c r="PPO302" s="282"/>
      <c r="PPP302" s="282"/>
      <c r="PPQ302" s="282"/>
      <c r="PPR302" s="282"/>
      <c r="PPS302" s="283"/>
      <c r="PPT302" s="283"/>
      <c r="PPU302" s="282"/>
      <c r="PPV302" s="282"/>
      <c r="PPW302" s="282"/>
      <c r="PPX302" s="282"/>
      <c r="PPY302" s="282"/>
      <c r="PPZ302" s="282"/>
      <c r="PQA302" s="282"/>
      <c r="PQB302" s="282"/>
      <c r="PQC302" s="282"/>
      <c r="PQD302" s="282"/>
      <c r="PQE302" s="282"/>
      <c r="PQF302" s="282"/>
      <c r="PQG302" s="282"/>
      <c r="PQH302" s="282"/>
      <c r="PQI302" s="282"/>
      <c r="PQJ302" s="282"/>
      <c r="PQK302" s="282"/>
      <c r="PQL302" s="282"/>
      <c r="PQM302" s="282"/>
      <c r="PQN302" s="282"/>
      <c r="PQO302" s="282"/>
      <c r="PQP302" s="282"/>
      <c r="PQQ302" s="282"/>
      <c r="PQR302" s="282"/>
      <c r="PQS302" s="283"/>
      <c r="PQT302" s="283"/>
      <c r="PQU302" s="282"/>
      <c r="PQV302" s="282"/>
      <c r="PQW302" s="282"/>
      <c r="PQX302" s="282"/>
      <c r="PQY302" s="282"/>
      <c r="PQZ302" s="282"/>
      <c r="PRA302" s="282"/>
      <c r="PRB302" s="282"/>
      <c r="PRC302" s="282"/>
      <c r="PRD302" s="282"/>
      <c r="PRE302" s="282"/>
      <c r="PRF302" s="282"/>
      <c r="PRG302" s="282"/>
      <c r="PRH302" s="282"/>
      <c r="PRI302" s="282"/>
      <c r="PRJ302" s="282"/>
      <c r="PRK302" s="282"/>
      <c r="PRL302" s="282"/>
      <c r="PRM302" s="282"/>
      <c r="PRN302" s="282"/>
      <c r="PRO302" s="282"/>
      <c r="PRP302" s="282"/>
      <c r="PRQ302" s="282"/>
      <c r="PRR302" s="282"/>
      <c r="PRS302" s="283"/>
      <c r="PRT302" s="283"/>
      <c r="PRU302" s="282"/>
      <c r="PRV302" s="282"/>
      <c r="PRW302" s="282"/>
      <c r="PRX302" s="282"/>
      <c r="PRY302" s="282"/>
      <c r="PRZ302" s="282"/>
      <c r="PSA302" s="282"/>
      <c r="PSB302" s="282"/>
      <c r="PSC302" s="282"/>
      <c r="PSD302" s="282"/>
      <c r="PSE302" s="282"/>
      <c r="PSF302" s="282"/>
      <c r="PSG302" s="282"/>
      <c r="PSH302" s="282"/>
      <c r="PSI302" s="282"/>
      <c r="PSJ302" s="282"/>
      <c r="PSK302" s="282"/>
      <c r="PSL302" s="282"/>
      <c r="PSM302" s="282"/>
      <c r="PSN302" s="282"/>
      <c r="PSO302" s="282"/>
      <c r="PSP302" s="282"/>
      <c r="PSQ302" s="282"/>
      <c r="PSR302" s="282"/>
      <c r="PSS302" s="283"/>
      <c r="PST302" s="283"/>
      <c r="PSU302" s="282"/>
      <c r="PSV302" s="282"/>
      <c r="PSW302" s="282"/>
      <c r="PSX302" s="282"/>
      <c r="PSY302" s="282"/>
      <c r="PSZ302" s="282"/>
      <c r="PTA302" s="282"/>
      <c r="PTB302" s="282"/>
      <c r="PTC302" s="282"/>
      <c r="PTD302" s="282"/>
      <c r="PTE302" s="282"/>
      <c r="PTF302" s="282"/>
      <c r="PTG302" s="282"/>
      <c r="PTH302" s="282"/>
      <c r="PTI302" s="282"/>
      <c r="PTJ302" s="282"/>
      <c r="PTK302" s="282"/>
      <c r="PTL302" s="282"/>
      <c r="PTM302" s="282"/>
      <c r="PTN302" s="282"/>
      <c r="PTO302" s="282"/>
      <c r="PTP302" s="282"/>
      <c r="PTQ302" s="282"/>
      <c r="PTR302" s="282"/>
      <c r="PTS302" s="283"/>
      <c r="PTT302" s="283"/>
      <c r="PTU302" s="282"/>
      <c r="PTV302" s="282"/>
      <c r="PTW302" s="282"/>
      <c r="PTX302" s="282"/>
      <c r="PTY302" s="282"/>
      <c r="PTZ302" s="282"/>
      <c r="PUA302" s="282"/>
      <c r="PUB302" s="282"/>
      <c r="PUC302" s="282"/>
      <c r="PUD302" s="282"/>
      <c r="PUE302" s="282"/>
      <c r="PUF302" s="282"/>
      <c r="PUG302" s="282"/>
      <c r="PUH302" s="282"/>
      <c r="PUI302" s="282"/>
      <c r="PUJ302" s="282"/>
      <c r="PUK302" s="282"/>
      <c r="PUL302" s="282"/>
      <c r="PUM302" s="282"/>
      <c r="PUN302" s="282"/>
      <c r="PUO302" s="282"/>
      <c r="PUP302" s="282"/>
      <c r="PUQ302" s="282"/>
      <c r="PUR302" s="282"/>
      <c r="PUS302" s="283"/>
      <c r="PUT302" s="283"/>
      <c r="PUU302" s="282"/>
      <c r="PUV302" s="282"/>
      <c r="PUW302" s="282"/>
      <c r="PUX302" s="282"/>
      <c r="PUY302" s="282"/>
      <c r="PUZ302" s="282"/>
      <c r="PVA302" s="282"/>
      <c r="PVB302" s="282"/>
      <c r="PVC302" s="282"/>
      <c r="PVD302" s="282"/>
      <c r="PVE302" s="282"/>
      <c r="PVF302" s="282"/>
      <c r="PVG302" s="282"/>
      <c r="PVH302" s="282"/>
      <c r="PVI302" s="282"/>
      <c r="PVJ302" s="282"/>
      <c r="PVK302" s="282"/>
      <c r="PVL302" s="282"/>
      <c r="PVM302" s="282"/>
      <c r="PVN302" s="282"/>
      <c r="PVO302" s="282"/>
      <c r="PVP302" s="282"/>
      <c r="PVQ302" s="282"/>
      <c r="PVR302" s="282"/>
      <c r="PVS302" s="283"/>
      <c r="PVT302" s="283"/>
      <c r="PVU302" s="282"/>
      <c r="PVV302" s="282"/>
      <c r="PVW302" s="282"/>
      <c r="PVX302" s="282"/>
      <c r="PVY302" s="282"/>
      <c r="PVZ302" s="282"/>
      <c r="PWA302" s="282"/>
      <c r="PWB302" s="282"/>
      <c r="PWC302" s="282"/>
      <c r="PWD302" s="282"/>
      <c r="PWE302" s="282"/>
      <c r="PWF302" s="282"/>
      <c r="PWG302" s="282"/>
      <c r="PWH302" s="282"/>
      <c r="PWI302" s="282"/>
      <c r="PWJ302" s="282"/>
      <c r="PWK302" s="282"/>
      <c r="PWL302" s="282"/>
      <c r="PWM302" s="282"/>
      <c r="PWN302" s="282"/>
      <c r="PWO302" s="282"/>
      <c r="PWP302" s="282"/>
      <c r="PWQ302" s="282"/>
      <c r="PWR302" s="282"/>
      <c r="PWS302" s="283"/>
      <c r="PWT302" s="283"/>
      <c r="PWU302" s="282"/>
      <c r="PWV302" s="282"/>
      <c r="PWW302" s="282"/>
      <c r="PWX302" s="282"/>
      <c r="PWY302" s="282"/>
      <c r="PWZ302" s="282"/>
      <c r="PXA302" s="282"/>
      <c r="PXB302" s="282"/>
      <c r="PXC302" s="282"/>
      <c r="PXD302" s="282"/>
      <c r="PXE302" s="282"/>
      <c r="PXF302" s="282"/>
      <c r="PXG302" s="282"/>
      <c r="PXH302" s="282"/>
      <c r="PXI302" s="282"/>
      <c r="PXJ302" s="282"/>
      <c r="PXK302" s="282"/>
      <c r="PXL302" s="282"/>
      <c r="PXM302" s="282"/>
      <c r="PXN302" s="282"/>
      <c r="PXO302" s="282"/>
      <c r="PXP302" s="282"/>
      <c r="PXQ302" s="282"/>
      <c r="PXR302" s="282"/>
      <c r="PXS302" s="283"/>
      <c r="PXT302" s="283"/>
      <c r="PXU302" s="282"/>
      <c r="PXV302" s="282"/>
      <c r="PXW302" s="282"/>
      <c r="PXX302" s="282"/>
      <c r="PXY302" s="282"/>
      <c r="PXZ302" s="282"/>
      <c r="PYA302" s="282"/>
      <c r="PYB302" s="282"/>
      <c r="PYC302" s="282"/>
      <c r="PYD302" s="282"/>
      <c r="PYE302" s="282"/>
      <c r="PYF302" s="282"/>
      <c r="PYG302" s="282"/>
      <c r="PYH302" s="282"/>
      <c r="PYI302" s="282"/>
      <c r="PYJ302" s="282"/>
      <c r="PYK302" s="282"/>
      <c r="PYL302" s="282"/>
      <c r="PYM302" s="282"/>
      <c r="PYN302" s="282"/>
      <c r="PYO302" s="282"/>
      <c r="PYP302" s="282"/>
      <c r="PYQ302" s="282"/>
      <c r="PYR302" s="282"/>
      <c r="PYS302" s="283"/>
      <c r="PYT302" s="283"/>
      <c r="PYU302" s="282"/>
      <c r="PYV302" s="282"/>
      <c r="PYW302" s="282"/>
      <c r="PYX302" s="282"/>
      <c r="PYY302" s="282"/>
      <c r="PYZ302" s="282"/>
      <c r="PZA302" s="282"/>
      <c r="PZB302" s="282"/>
      <c r="PZC302" s="282"/>
      <c r="PZD302" s="282"/>
      <c r="PZE302" s="282"/>
      <c r="PZF302" s="282"/>
      <c r="PZG302" s="282"/>
      <c r="PZH302" s="282"/>
      <c r="PZI302" s="282"/>
      <c r="PZJ302" s="282"/>
      <c r="PZK302" s="282"/>
      <c r="PZL302" s="282"/>
      <c r="PZM302" s="282"/>
      <c r="PZN302" s="282"/>
      <c r="PZO302" s="282"/>
      <c r="PZP302" s="282"/>
      <c r="PZQ302" s="282"/>
      <c r="PZR302" s="282"/>
      <c r="PZS302" s="283"/>
      <c r="PZT302" s="283"/>
      <c r="PZU302" s="282"/>
      <c r="PZV302" s="282"/>
      <c r="PZW302" s="282"/>
      <c r="PZX302" s="282"/>
      <c r="PZY302" s="282"/>
      <c r="PZZ302" s="282"/>
      <c r="QAA302" s="282"/>
      <c r="QAB302" s="282"/>
      <c r="QAC302" s="282"/>
      <c r="QAD302" s="282"/>
      <c r="QAE302" s="282"/>
      <c r="QAF302" s="282"/>
      <c r="QAG302" s="282"/>
      <c r="QAH302" s="282"/>
      <c r="QAI302" s="282"/>
      <c r="QAJ302" s="282"/>
      <c r="QAK302" s="282"/>
      <c r="QAL302" s="282"/>
      <c r="QAM302" s="282"/>
      <c r="QAN302" s="282"/>
      <c r="QAO302" s="282"/>
      <c r="QAP302" s="282"/>
      <c r="QAQ302" s="282"/>
      <c r="QAR302" s="282"/>
      <c r="QAS302" s="283"/>
      <c r="QAT302" s="283"/>
      <c r="QAU302" s="282"/>
      <c r="QAV302" s="282"/>
      <c r="QAW302" s="282"/>
      <c r="QAX302" s="282"/>
      <c r="QAY302" s="282"/>
      <c r="QAZ302" s="282"/>
      <c r="QBA302" s="282"/>
      <c r="QBB302" s="282"/>
      <c r="QBC302" s="282"/>
      <c r="QBD302" s="282"/>
      <c r="QBE302" s="282"/>
      <c r="QBF302" s="282"/>
      <c r="QBG302" s="282"/>
      <c r="QBH302" s="282"/>
      <c r="QBI302" s="282"/>
      <c r="QBJ302" s="282"/>
      <c r="QBK302" s="282"/>
      <c r="QBL302" s="282"/>
      <c r="QBM302" s="282"/>
      <c r="QBN302" s="282"/>
      <c r="QBO302" s="282"/>
      <c r="QBP302" s="282"/>
      <c r="QBQ302" s="282"/>
      <c r="QBR302" s="282"/>
      <c r="QBS302" s="283"/>
      <c r="QBT302" s="283"/>
      <c r="QBU302" s="282"/>
      <c r="QBV302" s="282"/>
      <c r="QBW302" s="282"/>
      <c r="QBX302" s="282"/>
      <c r="QBY302" s="282"/>
      <c r="QBZ302" s="282"/>
      <c r="QCA302" s="282"/>
      <c r="QCB302" s="282"/>
      <c r="QCC302" s="282"/>
      <c r="QCD302" s="282"/>
      <c r="QCE302" s="282"/>
      <c r="QCF302" s="282"/>
      <c r="QCG302" s="282"/>
      <c r="QCH302" s="282"/>
      <c r="QCI302" s="282"/>
      <c r="QCJ302" s="282"/>
      <c r="QCK302" s="282"/>
      <c r="QCL302" s="282"/>
      <c r="QCM302" s="282"/>
      <c r="QCN302" s="282"/>
      <c r="QCO302" s="282"/>
      <c r="QCP302" s="282"/>
      <c r="QCQ302" s="282"/>
      <c r="QCR302" s="282"/>
      <c r="QCS302" s="283"/>
      <c r="QCT302" s="283"/>
      <c r="QCU302" s="282"/>
      <c r="QCV302" s="282"/>
      <c r="QCW302" s="282"/>
      <c r="QCX302" s="282"/>
      <c r="QCY302" s="282"/>
      <c r="QCZ302" s="282"/>
      <c r="QDA302" s="282"/>
      <c r="QDB302" s="282"/>
      <c r="QDC302" s="282"/>
      <c r="QDD302" s="282"/>
      <c r="QDE302" s="282"/>
      <c r="QDF302" s="282"/>
      <c r="QDG302" s="282"/>
      <c r="QDH302" s="282"/>
      <c r="QDI302" s="282"/>
      <c r="QDJ302" s="282"/>
      <c r="QDK302" s="282"/>
      <c r="QDL302" s="282"/>
      <c r="QDM302" s="282"/>
      <c r="QDN302" s="282"/>
      <c r="QDO302" s="282"/>
      <c r="QDP302" s="282"/>
      <c r="QDQ302" s="282"/>
      <c r="QDR302" s="282"/>
      <c r="QDS302" s="283"/>
      <c r="QDT302" s="283"/>
      <c r="QDU302" s="282"/>
      <c r="QDV302" s="282"/>
      <c r="QDW302" s="282"/>
      <c r="QDX302" s="282"/>
      <c r="QDY302" s="282"/>
      <c r="QDZ302" s="282"/>
      <c r="QEA302" s="282"/>
      <c r="QEB302" s="282"/>
      <c r="QEC302" s="282"/>
      <c r="QED302" s="282"/>
      <c r="QEE302" s="282"/>
      <c r="QEF302" s="282"/>
      <c r="QEG302" s="282"/>
      <c r="QEH302" s="282"/>
      <c r="QEI302" s="282"/>
      <c r="QEJ302" s="282"/>
      <c r="QEK302" s="282"/>
      <c r="QEL302" s="282"/>
      <c r="QEM302" s="282"/>
      <c r="QEN302" s="282"/>
      <c r="QEO302" s="282"/>
      <c r="QEP302" s="282"/>
      <c r="QEQ302" s="282"/>
      <c r="QER302" s="282"/>
      <c r="QES302" s="283"/>
      <c r="QET302" s="283"/>
      <c r="QEU302" s="282"/>
      <c r="QEV302" s="282"/>
      <c r="QEW302" s="282"/>
      <c r="QEX302" s="282"/>
      <c r="QEY302" s="282"/>
      <c r="QEZ302" s="282"/>
      <c r="QFA302" s="282"/>
      <c r="QFB302" s="282"/>
      <c r="QFC302" s="282"/>
      <c r="QFD302" s="282"/>
      <c r="QFE302" s="282"/>
      <c r="QFF302" s="282"/>
      <c r="QFG302" s="282"/>
      <c r="QFH302" s="282"/>
      <c r="QFI302" s="282"/>
      <c r="QFJ302" s="282"/>
      <c r="QFK302" s="282"/>
      <c r="QFL302" s="282"/>
      <c r="QFM302" s="282"/>
      <c r="QFN302" s="282"/>
      <c r="QFO302" s="282"/>
      <c r="QFP302" s="282"/>
      <c r="QFQ302" s="282"/>
      <c r="QFR302" s="282"/>
      <c r="QFS302" s="283"/>
      <c r="QFT302" s="283"/>
      <c r="QFU302" s="282"/>
      <c r="QFV302" s="282"/>
      <c r="QFW302" s="282"/>
      <c r="QFX302" s="282"/>
      <c r="QFY302" s="282"/>
      <c r="QFZ302" s="282"/>
      <c r="QGA302" s="282"/>
      <c r="QGB302" s="282"/>
      <c r="QGC302" s="282"/>
      <c r="QGD302" s="282"/>
      <c r="QGE302" s="282"/>
      <c r="QGF302" s="282"/>
      <c r="QGG302" s="282"/>
      <c r="QGH302" s="282"/>
      <c r="QGI302" s="282"/>
      <c r="QGJ302" s="282"/>
      <c r="QGK302" s="282"/>
      <c r="QGL302" s="282"/>
      <c r="QGM302" s="282"/>
      <c r="QGN302" s="282"/>
      <c r="QGO302" s="282"/>
      <c r="QGP302" s="282"/>
      <c r="QGQ302" s="282"/>
      <c r="QGR302" s="282"/>
      <c r="QGS302" s="283"/>
      <c r="QGT302" s="283"/>
      <c r="QGU302" s="282"/>
      <c r="QGV302" s="282"/>
      <c r="QGW302" s="282"/>
      <c r="QGX302" s="282"/>
      <c r="QGY302" s="282"/>
      <c r="QGZ302" s="282"/>
      <c r="QHA302" s="282"/>
      <c r="QHB302" s="282"/>
      <c r="QHC302" s="282"/>
      <c r="QHD302" s="282"/>
      <c r="QHE302" s="282"/>
      <c r="QHF302" s="282"/>
      <c r="QHG302" s="282"/>
      <c r="QHH302" s="282"/>
      <c r="QHI302" s="282"/>
      <c r="QHJ302" s="282"/>
      <c r="QHK302" s="282"/>
      <c r="QHL302" s="282"/>
      <c r="QHM302" s="282"/>
      <c r="QHN302" s="282"/>
      <c r="QHO302" s="282"/>
      <c r="QHP302" s="282"/>
      <c r="QHQ302" s="282"/>
      <c r="QHR302" s="282"/>
      <c r="QHS302" s="283"/>
      <c r="QHT302" s="283"/>
      <c r="QHU302" s="282"/>
      <c r="QHV302" s="282"/>
      <c r="QHW302" s="282"/>
      <c r="QHX302" s="282"/>
      <c r="QHY302" s="282"/>
      <c r="QHZ302" s="282"/>
      <c r="QIA302" s="282"/>
      <c r="QIB302" s="282"/>
      <c r="QIC302" s="282"/>
      <c r="QID302" s="282"/>
      <c r="QIE302" s="282"/>
      <c r="QIF302" s="282"/>
      <c r="QIG302" s="282"/>
      <c r="QIH302" s="282"/>
      <c r="QII302" s="282"/>
      <c r="QIJ302" s="282"/>
      <c r="QIK302" s="282"/>
      <c r="QIL302" s="282"/>
      <c r="QIM302" s="282"/>
      <c r="QIN302" s="282"/>
      <c r="QIO302" s="282"/>
      <c r="QIP302" s="282"/>
      <c r="QIQ302" s="282"/>
      <c r="QIR302" s="282"/>
      <c r="QIS302" s="283"/>
      <c r="QIT302" s="283"/>
      <c r="QIU302" s="282"/>
      <c r="QIV302" s="282"/>
      <c r="QIW302" s="282"/>
      <c r="QIX302" s="282"/>
      <c r="QIY302" s="282"/>
      <c r="QIZ302" s="282"/>
      <c r="QJA302" s="282"/>
      <c r="QJB302" s="282"/>
      <c r="QJC302" s="282"/>
      <c r="QJD302" s="282"/>
      <c r="QJE302" s="282"/>
      <c r="QJF302" s="282"/>
      <c r="QJG302" s="282"/>
      <c r="QJH302" s="282"/>
      <c r="QJI302" s="282"/>
      <c r="QJJ302" s="282"/>
      <c r="QJK302" s="282"/>
      <c r="QJL302" s="282"/>
      <c r="QJM302" s="282"/>
      <c r="QJN302" s="282"/>
      <c r="QJO302" s="282"/>
      <c r="QJP302" s="282"/>
      <c r="QJQ302" s="282"/>
      <c r="QJR302" s="282"/>
      <c r="QJS302" s="283"/>
      <c r="QJT302" s="283"/>
      <c r="QJU302" s="282"/>
      <c r="QJV302" s="282"/>
      <c r="QJW302" s="282"/>
      <c r="QJX302" s="282"/>
      <c r="QJY302" s="282"/>
      <c r="QJZ302" s="282"/>
      <c r="QKA302" s="282"/>
      <c r="QKB302" s="282"/>
      <c r="QKC302" s="282"/>
      <c r="QKD302" s="282"/>
      <c r="QKE302" s="282"/>
      <c r="QKF302" s="282"/>
      <c r="QKG302" s="282"/>
      <c r="QKH302" s="282"/>
      <c r="QKI302" s="282"/>
      <c r="QKJ302" s="282"/>
      <c r="QKK302" s="282"/>
      <c r="QKL302" s="282"/>
      <c r="QKM302" s="282"/>
      <c r="QKN302" s="282"/>
      <c r="QKO302" s="282"/>
      <c r="QKP302" s="282"/>
      <c r="QKQ302" s="282"/>
      <c r="QKR302" s="282"/>
      <c r="QKS302" s="283"/>
      <c r="QKT302" s="283"/>
      <c r="QKU302" s="282"/>
      <c r="QKV302" s="282"/>
      <c r="QKW302" s="282"/>
      <c r="QKX302" s="282"/>
      <c r="QKY302" s="282"/>
      <c r="QKZ302" s="282"/>
      <c r="QLA302" s="282"/>
      <c r="QLB302" s="282"/>
      <c r="QLC302" s="282"/>
      <c r="QLD302" s="282"/>
      <c r="QLE302" s="282"/>
      <c r="QLF302" s="282"/>
      <c r="QLG302" s="282"/>
      <c r="QLH302" s="282"/>
      <c r="QLI302" s="282"/>
      <c r="QLJ302" s="282"/>
      <c r="QLK302" s="282"/>
      <c r="QLL302" s="282"/>
      <c r="QLM302" s="282"/>
      <c r="QLN302" s="282"/>
      <c r="QLO302" s="282"/>
      <c r="QLP302" s="282"/>
      <c r="QLQ302" s="282"/>
      <c r="QLR302" s="282"/>
      <c r="QLS302" s="283"/>
      <c r="QLT302" s="283"/>
      <c r="QLU302" s="282"/>
      <c r="QLV302" s="282"/>
      <c r="QLW302" s="282"/>
      <c r="QLX302" s="282"/>
      <c r="QLY302" s="282"/>
      <c r="QLZ302" s="282"/>
      <c r="QMA302" s="282"/>
      <c r="QMB302" s="282"/>
      <c r="QMC302" s="282"/>
      <c r="QMD302" s="282"/>
      <c r="QME302" s="282"/>
      <c r="QMF302" s="282"/>
      <c r="QMG302" s="282"/>
      <c r="QMH302" s="282"/>
      <c r="QMI302" s="282"/>
      <c r="QMJ302" s="282"/>
      <c r="QMK302" s="282"/>
      <c r="QML302" s="282"/>
      <c r="QMM302" s="282"/>
      <c r="QMN302" s="282"/>
      <c r="QMO302" s="282"/>
      <c r="QMP302" s="282"/>
      <c r="QMQ302" s="282"/>
      <c r="QMR302" s="282"/>
      <c r="QMS302" s="283"/>
      <c r="QMT302" s="283"/>
      <c r="QMU302" s="282"/>
      <c r="QMV302" s="282"/>
      <c r="QMW302" s="282"/>
      <c r="QMX302" s="282"/>
      <c r="QMY302" s="282"/>
      <c r="QMZ302" s="282"/>
      <c r="QNA302" s="282"/>
      <c r="QNB302" s="282"/>
      <c r="QNC302" s="282"/>
      <c r="QND302" s="282"/>
      <c r="QNE302" s="282"/>
      <c r="QNF302" s="282"/>
      <c r="QNG302" s="282"/>
      <c r="QNH302" s="282"/>
      <c r="QNI302" s="282"/>
      <c r="QNJ302" s="282"/>
      <c r="QNK302" s="282"/>
      <c r="QNL302" s="282"/>
      <c r="QNM302" s="282"/>
      <c r="QNN302" s="282"/>
      <c r="QNO302" s="282"/>
      <c r="QNP302" s="282"/>
      <c r="QNQ302" s="282"/>
      <c r="QNR302" s="282"/>
      <c r="QNS302" s="283"/>
      <c r="QNT302" s="283"/>
      <c r="QNU302" s="282"/>
      <c r="QNV302" s="282"/>
      <c r="QNW302" s="282"/>
      <c r="QNX302" s="282"/>
      <c r="QNY302" s="282"/>
      <c r="QNZ302" s="282"/>
      <c r="QOA302" s="282"/>
      <c r="QOB302" s="282"/>
      <c r="QOC302" s="282"/>
      <c r="QOD302" s="282"/>
      <c r="QOE302" s="282"/>
      <c r="QOF302" s="282"/>
      <c r="QOG302" s="282"/>
      <c r="QOH302" s="282"/>
      <c r="QOI302" s="282"/>
      <c r="QOJ302" s="282"/>
      <c r="QOK302" s="282"/>
      <c r="QOL302" s="282"/>
      <c r="QOM302" s="282"/>
      <c r="QON302" s="282"/>
      <c r="QOO302" s="282"/>
      <c r="QOP302" s="282"/>
      <c r="QOQ302" s="282"/>
      <c r="QOR302" s="282"/>
      <c r="QOS302" s="283"/>
      <c r="QOT302" s="283"/>
      <c r="QOU302" s="282"/>
      <c r="QOV302" s="282"/>
      <c r="QOW302" s="282"/>
      <c r="QOX302" s="282"/>
      <c r="QOY302" s="282"/>
      <c r="QOZ302" s="282"/>
      <c r="QPA302" s="282"/>
      <c r="QPB302" s="282"/>
      <c r="QPC302" s="282"/>
      <c r="QPD302" s="282"/>
      <c r="QPE302" s="282"/>
      <c r="QPF302" s="282"/>
      <c r="QPG302" s="282"/>
      <c r="QPH302" s="282"/>
      <c r="QPI302" s="282"/>
      <c r="QPJ302" s="282"/>
      <c r="QPK302" s="282"/>
      <c r="QPL302" s="282"/>
      <c r="QPM302" s="282"/>
      <c r="QPN302" s="282"/>
      <c r="QPO302" s="282"/>
      <c r="QPP302" s="282"/>
      <c r="QPQ302" s="282"/>
      <c r="QPR302" s="282"/>
      <c r="QPS302" s="283"/>
      <c r="QPT302" s="283"/>
      <c r="QPU302" s="282"/>
      <c r="QPV302" s="282"/>
      <c r="QPW302" s="282"/>
      <c r="QPX302" s="282"/>
      <c r="QPY302" s="282"/>
      <c r="QPZ302" s="282"/>
      <c r="QQA302" s="282"/>
      <c r="QQB302" s="282"/>
      <c r="QQC302" s="282"/>
      <c r="QQD302" s="282"/>
      <c r="QQE302" s="282"/>
      <c r="QQF302" s="282"/>
      <c r="QQG302" s="282"/>
      <c r="QQH302" s="282"/>
      <c r="QQI302" s="282"/>
      <c r="QQJ302" s="282"/>
      <c r="QQK302" s="282"/>
      <c r="QQL302" s="282"/>
      <c r="QQM302" s="282"/>
      <c r="QQN302" s="282"/>
      <c r="QQO302" s="282"/>
      <c r="QQP302" s="282"/>
      <c r="QQQ302" s="282"/>
      <c r="QQR302" s="282"/>
      <c r="QQS302" s="283"/>
      <c r="QQT302" s="283"/>
      <c r="QQU302" s="282"/>
      <c r="QQV302" s="282"/>
      <c r="QQW302" s="282"/>
      <c r="QQX302" s="282"/>
      <c r="QQY302" s="282"/>
      <c r="QQZ302" s="282"/>
      <c r="QRA302" s="282"/>
      <c r="QRB302" s="282"/>
      <c r="QRC302" s="282"/>
      <c r="QRD302" s="282"/>
      <c r="QRE302" s="282"/>
      <c r="QRF302" s="282"/>
      <c r="QRG302" s="282"/>
      <c r="QRH302" s="282"/>
      <c r="QRI302" s="282"/>
      <c r="QRJ302" s="282"/>
      <c r="QRK302" s="282"/>
      <c r="QRL302" s="282"/>
      <c r="QRM302" s="282"/>
      <c r="QRN302" s="282"/>
      <c r="QRO302" s="282"/>
      <c r="QRP302" s="282"/>
      <c r="QRQ302" s="282"/>
      <c r="QRR302" s="282"/>
      <c r="QRS302" s="283"/>
      <c r="QRT302" s="283"/>
      <c r="QRU302" s="282"/>
      <c r="QRV302" s="282"/>
      <c r="QRW302" s="282"/>
      <c r="QRX302" s="282"/>
      <c r="QRY302" s="282"/>
      <c r="QRZ302" s="282"/>
      <c r="QSA302" s="282"/>
      <c r="QSB302" s="282"/>
      <c r="QSC302" s="282"/>
      <c r="QSD302" s="282"/>
      <c r="QSE302" s="282"/>
      <c r="QSF302" s="282"/>
      <c r="QSG302" s="282"/>
      <c r="QSH302" s="282"/>
      <c r="QSI302" s="282"/>
      <c r="QSJ302" s="282"/>
      <c r="QSK302" s="282"/>
      <c r="QSL302" s="282"/>
      <c r="QSM302" s="282"/>
      <c r="QSN302" s="282"/>
      <c r="QSO302" s="282"/>
      <c r="QSP302" s="282"/>
      <c r="QSQ302" s="282"/>
      <c r="QSR302" s="282"/>
      <c r="QSS302" s="283"/>
      <c r="QST302" s="283"/>
      <c r="QSU302" s="282"/>
      <c r="QSV302" s="282"/>
      <c r="QSW302" s="282"/>
      <c r="QSX302" s="282"/>
      <c r="QSY302" s="282"/>
      <c r="QSZ302" s="282"/>
      <c r="QTA302" s="282"/>
      <c r="QTB302" s="282"/>
      <c r="QTC302" s="282"/>
      <c r="QTD302" s="282"/>
      <c r="QTE302" s="282"/>
      <c r="QTF302" s="282"/>
      <c r="QTG302" s="282"/>
      <c r="QTH302" s="282"/>
      <c r="QTI302" s="282"/>
      <c r="QTJ302" s="282"/>
      <c r="QTK302" s="282"/>
      <c r="QTL302" s="282"/>
      <c r="QTM302" s="282"/>
      <c r="QTN302" s="282"/>
      <c r="QTO302" s="282"/>
      <c r="QTP302" s="282"/>
      <c r="QTQ302" s="282"/>
      <c r="QTR302" s="282"/>
      <c r="QTS302" s="283"/>
      <c r="QTT302" s="283"/>
      <c r="QTU302" s="282"/>
      <c r="QTV302" s="282"/>
      <c r="QTW302" s="282"/>
      <c r="QTX302" s="282"/>
      <c r="QTY302" s="282"/>
      <c r="QTZ302" s="282"/>
      <c r="QUA302" s="282"/>
      <c r="QUB302" s="282"/>
      <c r="QUC302" s="282"/>
      <c r="QUD302" s="282"/>
      <c r="QUE302" s="282"/>
      <c r="QUF302" s="282"/>
      <c r="QUG302" s="282"/>
      <c r="QUH302" s="282"/>
      <c r="QUI302" s="282"/>
      <c r="QUJ302" s="282"/>
      <c r="QUK302" s="282"/>
      <c r="QUL302" s="282"/>
      <c r="QUM302" s="282"/>
      <c r="QUN302" s="282"/>
      <c r="QUO302" s="282"/>
      <c r="QUP302" s="282"/>
      <c r="QUQ302" s="282"/>
      <c r="QUR302" s="282"/>
      <c r="QUS302" s="283"/>
      <c r="QUT302" s="283"/>
      <c r="QUU302" s="282"/>
      <c r="QUV302" s="282"/>
      <c r="QUW302" s="282"/>
      <c r="QUX302" s="282"/>
      <c r="QUY302" s="282"/>
      <c r="QUZ302" s="282"/>
      <c r="QVA302" s="282"/>
      <c r="QVB302" s="282"/>
      <c r="QVC302" s="282"/>
      <c r="QVD302" s="282"/>
      <c r="QVE302" s="282"/>
      <c r="QVF302" s="282"/>
      <c r="QVG302" s="282"/>
      <c r="QVH302" s="282"/>
      <c r="QVI302" s="282"/>
      <c r="QVJ302" s="282"/>
      <c r="QVK302" s="282"/>
      <c r="QVL302" s="282"/>
      <c r="QVM302" s="282"/>
      <c r="QVN302" s="282"/>
      <c r="QVO302" s="282"/>
      <c r="QVP302" s="282"/>
      <c r="QVQ302" s="282"/>
      <c r="QVR302" s="282"/>
      <c r="QVS302" s="283"/>
      <c r="QVT302" s="283"/>
      <c r="QVU302" s="282"/>
      <c r="QVV302" s="282"/>
      <c r="QVW302" s="282"/>
      <c r="QVX302" s="282"/>
      <c r="QVY302" s="282"/>
      <c r="QVZ302" s="282"/>
      <c r="QWA302" s="282"/>
      <c r="QWB302" s="282"/>
      <c r="QWC302" s="282"/>
      <c r="QWD302" s="282"/>
      <c r="QWE302" s="282"/>
      <c r="QWF302" s="282"/>
      <c r="QWG302" s="282"/>
      <c r="QWH302" s="282"/>
      <c r="QWI302" s="282"/>
      <c r="QWJ302" s="282"/>
      <c r="QWK302" s="282"/>
      <c r="QWL302" s="282"/>
      <c r="QWM302" s="282"/>
      <c r="QWN302" s="282"/>
      <c r="QWO302" s="282"/>
      <c r="QWP302" s="282"/>
      <c r="QWQ302" s="282"/>
      <c r="QWR302" s="282"/>
      <c r="QWS302" s="283"/>
      <c r="QWT302" s="283"/>
      <c r="QWU302" s="282"/>
      <c r="QWV302" s="282"/>
      <c r="QWW302" s="282"/>
      <c r="QWX302" s="282"/>
      <c r="QWY302" s="282"/>
      <c r="QWZ302" s="282"/>
      <c r="QXA302" s="282"/>
      <c r="QXB302" s="282"/>
      <c r="QXC302" s="282"/>
      <c r="QXD302" s="282"/>
      <c r="QXE302" s="282"/>
      <c r="QXF302" s="282"/>
      <c r="QXG302" s="282"/>
      <c r="QXH302" s="282"/>
      <c r="QXI302" s="282"/>
      <c r="QXJ302" s="282"/>
      <c r="QXK302" s="282"/>
      <c r="QXL302" s="282"/>
      <c r="QXM302" s="282"/>
      <c r="QXN302" s="282"/>
      <c r="QXO302" s="282"/>
      <c r="QXP302" s="282"/>
      <c r="QXQ302" s="282"/>
      <c r="QXR302" s="282"/>
      <c r="QXS302" s="283"/>
      <c r="QXT302" s="283"/>
      <c r="QXU302" s="282"/>
      <c r="QXV302" s="282"/>
      <c r="QXW302" s="282"/>
      <c r="QXX302" s="282"/>
      <c r="QXY302" s="282"/>
      <c r="QXZ302" s="282"/>
      <c r="QYA302" s="282"/>
      <c r="QYB302" s="282"/>
      <c r="QYC302" s="282"/>
      <c r="QYD302" s="282"/>
      <c r="QYE302" s="282"/>
      <c r="QYF302" s="282"/>
      <c r="QYG302" s="282"/>
      <c r="QYH302" s="282"/>
      <c r="QYI302" s="282"/>
      <c r="QYJ302" s="282"/>
      <c r="QYK302" s="282"/>
      <c r="QYL302" s="282"/>
      <c r="QYM302" s="282"/>
      <c r="QYN302" s="282"/>
      <c r="QYO302" s="282"/>
      <c r="QYP302" s="282"/>
      <c r="QYQ302" s="282"/>
      <c r="QYR302" s="282"/>
      <c r="QYS302" s="283"/>
      <c r="QYT302" s="283"/>
      <c r="QYU302" s="282"/>
      <c r="QYV302" s="282"/>
      <c r="QYW302" s="282"/>
      <c r="QYX302" s="282"/>
      <c r="QYY302" s="282"/>
      <c r="QYZ302" s="282"/>
      <c r="QZA302" s="282"/>
      <c r="QZB302" s="282"/>
      <c r="QZC302" s="282"/>
      <c r="QZD302" s="282"/>
      <c r="QZE302" s="282"/>
      <c r="QZF302" s="282"/>
      <c r="QZG302" s="282"/>
      <c r="QZH302" s="282"/>
      <c r="QZI302" s="282"/>
      <c r="QZJ302" s="282"/>
      <c r="QZK302" s="282"/>
      <c r="QZL302" s="282"/>
      <c r="QZM302" s="282"/>
      <c r="QZN302" s="282"/>
      <c r="QZO302" s="282"/>
      <c r="QZP302" s="282"/>
      <c r="QZQ302" s="282"/>
      <c r="QZR302" s="282"/>
      <c r="QZS302" s="283"/>
      <c r="QZT302" s="283"/>
      <c r="QZU302" s="282"/>
      <c r="QZV302" s="282"/>
      <c r="QZW302" s="282"/>
      <c r="QZX302" s="282"/>
      <c r="QZY302" s="282"/>
      <c r="QZZ302" s="282"/>
      <c r="RAA302" s="282"/>
      <c r="RAB302" s="282"/>
      <c r="RAC302" s="282"/>
      <c r="RAD302" s="282"/>
      <c r="RAE302" s="282"/>
      <c r="RAF302" s="282"/>
      <c r="RAG302" s="282"/>
      <c r="RAH302" s="282"/>
      <c r="RAI302" s="282"/>
      <c r="RAJ302" s="282"/>
      <c r="RAK302" s="282"/>
      <c r="RAL302" s="282"/>
      <c r="RAM302" s="282"/>
      <c r="RAN302" s="282"/>
      <c r="RAO302" s="282"/>
      <c r="RAP302" s="282"/>
      <c r="RAQ302" s="282"/>
      <c r="RAR302" s="282"/>
      <c r="RAS302" s="283"/>
      <c r="RAT302" s="283"/>
      <c r="RAU302" s="282"/>
      <c r="RAV302" s="282"/>
      <c r="RAW302" s="282"/>
      <c r="RAX302" s="282"/>
      <c r="RAY302" s="282"/>
      <c r="RAZ302" s="282"/>
      <c r="RBA302" s="282"/>
      <c r="RBB302" s="282"/>
      <c r="RBC302" s="282"/>
      <c r="RBD302" s="282"/>
      <c r="RBE302" s="282"/>
      <c r="RBF302" s="282"/>
      <c r="RBG302" s="282"/>
      <c r="RBH302" s="282"/>
      <c r="RBI302" s="282"/>
      <c r="RBJ302" s="282"/>
      <c r="RBK302" s="282"/>
      <c r="RBL302" s="282"/>
      <c r="RBM302" s="282"/>
      <c r="RBN302" s="282"/>
      <c r="RBO302" s="282"/>
      <c r="RBP302" s="282"/>
      <c r="RBQ302" s="282"/>
      <c r="RBR302" s="282"/>
      <c r="RBS302" s="283"/>
      <c r="RBT302" s="283"/>
      <c r="RBU302" s="282"/>
      <c r="RBV302" s="282"/>
      <c r="RBW302" s="282"/>
      <c r="RBX302" s="282"/>
      <c r="RBY302" s="282"/>
      <c r="RBZ302" s="282"/>
      <c r="RCA302" s="282"/>
      <c r="RCB302" s="282"/>
      <c r="RCC302" s="282"/>
      <c r="RCD302" s="282"/>
      <c r="RCE302" s="282"/>
      <c r="RCF302" s="282"/>
      <c r="RCG302" s="282"/>
      <c r="RCH302" s="282"/>
      <c r="RCI302" s="282"/>
      <c r="RCJ302" s="282"/>
      <c r="RCK302" s="282"/>
      <c r="RCL302" s="282"/>
      <c r="RCM302" s="282"/>
      <c r="RCN302" s="282"/>
      <c r="RCO302" s="282"/>
      <c r="RCP302" s="282"/>
      <c r="RCQ302" s="282"/>
      <c r="RCR302" s="282"/>
      <c r="RCS302" s="283"/>
      <c r="RCT302" s="283"/>
      <c r="RCU302" s="282"/>
      <c r="RCV302" s="282"/>
      <c r="RCW302" s="282"/>
      <c r="RCX302" s="282"/>
      <c r="RCY302" s="282"/>
      <c r="RCZ302" s="282"/>
      <c r="RDA302" s="282"/>
      <c r="RDB302" s="282"/>
      <c r="RDC302" s="282"/>
      <c r="RDD302" s="282"/>
      <c r="RDE302" s="282"/>
      <c r="RDF302" s="282"/>
      <c r="RDG302" s="282"/>
      <c r="RDH302" s="282"/>
      <c r="RDI302" s="282"/>
      <c r="RDJ302" s="282"/>
      <c r="RDK302" s="282"/>
      <c r="RDL302" s="282"/>
      <c r="RDM302" s="282"/>
      <c r="RDN302" s="282"/>
      <c r="RDO302" s="282"/>
      <c r="RDP302" s="282"/>
      <c r="RDQ302" s="282"/>
      <c r="RDR302" s="282"/>
      <c r="RDS302" s="283"/>
      <c r="RDT302" s="283"/>
      <c r="RDU302" s="282"/>
      <c r="RDV302" s="282"/>
      <c r="RDW302" s="282"/>
      <c r="RDX302" s="282"/>
      <c r="RDY302" s="282"/>
      <c r="RDZ302" s="282"/>
      <c r="REA302" s="282"/>
      <c r="REB302" s="282"/>
      <c r="REC302" s="282"/>
      <c r="RED302" s="282"/>
      <c r="REE302" s="282"/>
      <c r="REF302" s="282"/>
      <c r="REG302" s="282"/>
      <c r="REH302" s="282"/>
      <c r="REI302" s="282"/>
      <c r="REJ302" s="282"/>
      <c r="REK302" s="282"/>
      <c r="REL302" s="282"/>
      <c r="REM302" s="282"/>
      <c r="REN302" s="282"/>
      <c r="REO302" s="282"/>
      <c r="REP302" s="282"/>
      <c r="REQ302" s="282"/>
      <c r="RER302" s="282"/>
      <c r="RES302" s="283"/>
      <c r="RET302" s="283"/>
      <c r="REU302" s="282"/>
      <c r="REV302" s="282"/>
      <c r="REW302" s="282"/>
      <c r="REX302" s="282"/>
      <c r="REY302" s="282"/>
      <c r="REZ302" s="282"/>
      <c r="RFA302" s="282"/>
      <c r="RFB302" s="282"/>
      <c r="RFC302" s="282"/>
      <c r="RFD302" s="282"/>
      <c r="RFE302" s="282"/>
      <c r="RFF302" s="282"/>
      <c r="RFG302" s="282"/>
      <c r="RFH302" s="282"/>
      <c r="RFI302" s="282"/>
      <c r="RFJ302" s="282"/>
      <c r="RFK302" s="282"/>
      <c r="RFL302" s="282"/>
      <c r="RFM302" s="282"/>
      <c r="RFN302" s="282"/>
      <c r="RFO302" s="282"/>
      <c r="RFP302" s="282"/>
      <c r="RFQ302" s="282"/>
      <c r="RFR302" s="282"/>
      <c r="RFS302" s="283"/>
      <c r="RFT302" s="283"/>
      <c r="RFU302" s="282"/>
      <c r="RFV302" s="282"/>
      <c r="RFW302" s="282"/>
      <c r="RFX302" s="282"/>
      <c r="RFY302" s="282"/>
      <c r="RFZ302" s="282"/>
      <c r="RGA302" s="282"/>
      <c r="RGB302" s="282"/>
      <c r="RGC302" s="282"/>
      <c r="RGD302" s="282"/>
      <c r="RGE302" s="282"/>
      <c r="RGF302" s="282"/>
      <c r="RGG302" s="282"/>
      <c r="RGH302" s="282"/>
      <c r="RGI302" s="282"/>
      <c r="RGJ302" s="282"/>
      <c r="RGK302" s="282"/>
      <c r="RGL302" s="282"/>
      <c r="RGM302" s="282"/>
      <c r="RGN302" s="282"/>
      <c r="RGO302" s="282"/>
      <c r="RGP302" s="282"/>
      <c r="RGQ302" s="282"/>
      <c r="RGR302" s="282"/>
      <c r="RGS302" s="283"/>
      <c r="RGT302" s="283"/>
      <c r="RGU302" s="282"/>
      <c r="RGV302" s="282"/>
      <c r="RGW302" s="282"/>
      <c r="RGX302" s="282"/>
      <c r="RGY302" s="282"/>
      <c r="RGZ302" s="282"/>
      <c r="RHA302" s="282"/>
      <c r="RHB302" s="282"/>
      <c r="RHC302" s="282"/>
      <c r="RHD302" s="282"/>
      <c r="RHE302" s="282"/>
      <c r="RHF302" s="282"/>
      <c r="RHG302" s="282"/>
      <c r="RHH302" s="282"/>
      <c r="RHI302" s="282"/>
      <c r="RHJ302" s="282"/>
      <c r="RHK302" s="282"/>
      <c r="RHL302" s="282"/>
      <c r="RHM302" s="282"/>
      <c r="RHN302" s="282"/>
      <c r="RHO302" s="282"/>
      <c r="RHP302" s="282"/>
      <c r="RHQ302" s="282"/>
      <c r="RHR302" s="282"/>
      <c r="RHS302" s="283"/>
      <c r="RHT302" s="283"/>
      <c r="RHU302" s="282"/>
      <c r="RHV302" s="282"/>
      <c r="RHW302" s="282"/>
      <c r="RHX302" s="282"/>
      <c r="RHY302" s="282"/>
      <c r="RHZ302" s="282"/>
      <c r="RIA302" s="282"/>
      <c r="RIB302" s="282"/>
      <c r="RIC302" s="282"/>
      <c r="RID302" s="282"/>
      <c r="RIE302" s="282"/>
      <c r="RIF302" s="282"/>
      <c r="RIG302" s="282"/>
      <c r="RIH302" s="282"/>
      <c r="RII302" s="282"/>
      <c r="RIJ302" s="282"/>
      <c r="RIK302" s="282"/>
      <c r="RIL302" s="282"/>
      <c r="RIM302" s="282"/>
      <c r="RIN302" s="282"/>
      <c r="RIO302" s="282"/>
      <c r="RIP302" s="282"/>
      <c r="RIQ302" s="282"/>
      <c r="RIR302" s="282"/>
      <c r="RIS302" s="283"/>
      <c r="RIT302" s="283"/>
      <c r="RIU302" s="282"/>
      <c r="RIV302" s="282"/>
      <c r="RIW302" s="282"/>
      <c r="RIX302" s="282"/>
      <c r="RIY302" s="282"/>
      <c r="RIZ302" s="282"/>
      <c r="RJA302" s="282"/>
      <c r="RJB302" s="282"/>
      <c r="RJC302" s="282"/>
      <c r="RJD302" s="282"/>
      <c r="RJE302" s="282"/>
      <c r="RJF302" s="282"/>
      <c r="RJG302" s="282"/>
      <c r="RJH302" s="282"/>
      <c r="RJI302" s="282"/>
      <c r="RJJ302" s="282"/>
      <c r="RJK302" s="282"/>
      <c r="RJL302" s="282"/>
      <c r="RJM302" s="282"/>
      <c r="RJN302" s="282"/>
      <c r="RJO302" s="282"/>
      <c r="RJP302" s="282"/>
      <c r="RJQ302" s="282"/>
      <c r="RJR302" s="282"/>
      <c r="RJS302" s="283"/>
      <c r="RJT302" s="283"/>
      <c r="RJU302" s="282"/>
      <c r="RJV302" s="282"/>
      <c r="RJW302" s="282"/>
      <c r="RJX302" s="282"/>
      <c r="RJY302" s="282"/>
      <c r="RJZ302" s="282"/>
      <c r="RKA302" s="282"/>
      <c r="RKB302" s="282"/>
      <c r="RKC302" s="282"/>
      <c r="RKD302" s="282"/>
      <c r="RKE302" s="282"/>
      <c r="RKF302" s="282"/>
      <c r="RKG302" s="282"/>
      <c r="RKH302" s="282"/>
      <c r="RKI302" s="282"/>
      <c r="RKJ302" s="282"/>
      <c r="RKK302" s="282"/>
      <c r="RKL302" s="282"/>
      <c r="RKM302" s="282"/>
      <c r="RKN302" s="282"/>
      <c r="RKO302" s="282"/>
      <c r="RKP302" s="282"/>
      <c r="RKQ302" s="282"/>
      <c r="RKR302" s="282"/>
      <c r="RKS302" s="283"/>
      <c r="RKT302" s="283"/>
      <c r="RKU302" s="282"/>
      <c r="RKV302" s="282"/>
      <c r="RKW302" s="282"/>
      <c r="RKX302" s="282"/>
      <c r="RKY302" s="282"/>
      <c r="RKZ302" s="282"/>
      <c r="RLA302" s="282"/>
      <c r="RLB302" s="282"/>
      <c r="RLC302" s="282"/>
      <c r="RLD302" s="282"/>
      <c r="RLE302" s="282"/>
      <c r="RLF302" s="282"/>
      <c r="RLG302" s="282"/>
      <c r="RLH302" s="282"/>
      <c r="RLI302" s="282"/>
      <c r="RLJ302" s="282"/>
      <c r="RLK302" s="282"/>
      <c r="RLL302" s="282"/>
      <c r="RLM302" s="282"/>
      <c r="RLN302" s="282"/>
      <c r="RLO302" s="282"/>
      <c r="RLP302" s="282"/>
      <c r="RLQ302" s="282"/>
      <c r="RLR302" s="282"/>
      <c r="RLS302" s="283"/>
      <c r="RLT302" s="283"/>
      <c r="RLU302" s="282"/>
      <c r="RLV302" s="282"/>
      <c r="RLW302" s="282"/>
      <c r="RLX302" s="282"/>
      <c r="RLY302" s="282"/>
      <c r="RLZ302" s="282"/>
      <c r="RMA302" s="282"/>
      <c r="RMB302" s="282"/>
      <c r="RMC302" s="282"/>
      <c r="RMD302" s="282"/>
      <c r="RME302" s="282"/>
      <c r="RMF302" s="282"/>
      <c r="RMG302" s="282"/>
      <c r="RMH302" s="282"/>
      <c r="RMI302" s="282"/>
      <c r="RMJ302" s="282"/>
      <c r="RMK302" s="282"/>
      <c r="RML302" s="282"/>
      <c r="RMM302" s="282"/>
      <c r="RMN302" s="282"/>
      <c r="RMO302" s="282"/>
      <c r="RMP302" s="282"/>
      <c r="RMQ302" s="282"/>
      <c r="RMR302" s="282"/>
      <c r="RMS302" s="283"/>
      <c r="RMT302" s="283"/>
      <c r="RMU302" s="282"/>
      <c r="RMV302" s="282"/>
      <c r="RMW302" s="282"/>
      <c r="RMX302" s="282"/>
      <c r="RMY302" s="282"/>
      <c r="RMZ302" s="282"/>
      <c r="RNA302" s="282"/>
      <c r="RNB302" s="282"/>
      <c r="RNC302" s="282"/>
      <c r="RND302" s="282"/>
      <c r="RNE302" s="282"/>
      <c r="RNF302" s="282"/>
      <c r="RNG302" s="282"/>
      <c r="RNH302" s="282"/>
      <c r="RNI302" s="282"/>
      <c r="RNJ302" s="282"/>
      <c r="RNK302" s="282"/>
      <c r="RNL302" s="282"/>
      <c r="RNM302" s="282"/>
      <c r="RNN302" s="282"/>
      <c r="RNO302" s="282"/>
      <c r="RNP302" s="282"/>
      <c r="RNQ302" s="282"/>
      <c r="RNR302" s="282"/>
      <c r="RNS302" s="283"/>
      <c r="RNT302" s="283"/>
      <c r="RNU302" s="282"/>
      <c r="RNV302" s="282"/>
      <c r="RNW302" s="282"/>
      <c r="RNX302" s="282"/>
      <c r="RNY302" s="282"/>
      <c r="RNZ302" s="282"/>
      <c r="ROA302" s="282"/>
      <c r="ROB302" s="282"/>
      <c r="ROC302" s="282"/>
      <c r="ROD302" s="282"/>
      <c r="ROE302" s="282"/>
      <c r="ROF302" s="282"/>
      <c r="ROG302" s="282"/>
      <c r="ROH302" s="282"/>
      <c r="ROI302" s="282"/>
      <c r="ROJ302" s="282"/>
      <c r="ROK302" s="282"/>
      <c r="ROL302" s="282"/>
      <c r="ROM302" s="282"/>
      <c r="RON302" s="282"/>
      <c r="ROO302" s="282"/>
      <c r="ROP302" s="282"/>
      <c r="ROQ302" s="282"/>
      <c r="ROR302" s="282"/>
      <c r="ROS302" s="283"/>
      <c r="ROT302" s="283"/>
      <c r="ROU302" s="282"/>
      <c r="ROV302" s="282"/>
      <c r="ROW302" s="282"/>
      <c r="ROX302" s="282"/>
      <c r="ROY302" s="282"/>
      <c r="ROZ302" s="282"/>
      <c r="RPA302" s="282"/>
      <c r="RPB302" s="282"/>
      <c r="RPC302" s="282"/>
      <c r="RPD302" s="282"/>
      <c r="RPE302" s="282"/>
      <c r="RPF302" s="282"/>
      <c r="RPG302" s="282"/>
      <c r="RPH302" s="282"/>
      <c r="RPI302" s="282"/>
      <c r="RPJ302" s="282"/>
      <c r="RPK302" s="282"/>
      <c r="RPL302" s="282"/>
      <c r="RPM302" s="282"/>
      <c r="RPN302" s="282"/>
      <c r="RPO302" s="282"/>
      <c r="RPP302" s="282"/>
      <c r="RPQ302" s="282"/>
      <c r="RPR302" s="282"/>
      <c r="RPS302" s="283"/>
      <c r="RPT302" s="283"/>
      <c r="RPU302" s="282"/>
      <c r="RPV302" s="282"/>
      <c r="RPW302" s="282"/>
      <c r="RPX302" s="282"/>
      <c r="RPY302" s="282"/>
      <c r="RPZ302" s="282"/>
      <c r="RQA302" s="282"/>
      <c r="RQB302" s="282"/>
      <c r="RQC302" s="282"/>
      <c r="RQD302" s="282"/>
      <c r="RQE302" s="282"/>
      <c r="RQF302" s="282"/>
      <c r="RQG302" s="282"/>
      <c r="RQH302" s="282"/>
      <c r="RQI302" s="282"/>
      <c r="RQJ302" s="282"/>
      <c r="RQK302" s="282"/>
      <c r="RQL302" s="282"/>
      <c r="RQM302" s="282"/>
      <c r="RQN302" s="282"/>
      <c r="RQO302" s="282"/>
      <c r="RQP302" s="282"/>
      <c r="RQQ302" s="282"/>
      <c r="RQR302" s="282"/>
      <c r="RQS302" s="283"/>
      <c r="RQT302" s="283"/>
      <c r="RQU302" s="282"/>
      <c r="RQV302" s="282"/>
      <c r="RQW302" s="282"/>
      <c r="RQX302" s="282"/>
      <c r="RQY302" s="282"/>
      <c r="RQZ302" s="282"/>
      <c r="RRA302" s="282"/>
      <c r="RRB302" s="282"/>
      <c r="RRC302" s="282"/>
      <c r="RRD302" s="282"/>
      <c r="RRE302" s="282"/>
      <c r="RRF302" s="282"/>
      <c r="RRG302" s="282"/>
      <c r="RRH302" s="282"/>
      <c r="RRI302" s="282"/>
      <c r="RRJ302" s="282"/>
      <c r="RRK302" s="282"/>
      <c r="RRL302" s="282"/>
      <c r="RRM302" s="282"/>
      <c r="RRN302" s="282"/>
      <c r="RRO302" s="282"/>
      <c r="RRP302" s="282"/>
      <c r="RRQ302" s="282"/>
      <c r="RRR302" s="282"/>
      <c r="RRS302" s="283"/>
      <c r="RRT302" s="283"/>
      <c r="RRU302" s="282"/>
      <c r="RRV302" s="282"/>
      <c r="RRW302" s="282"/>
      <c r="RRX302" s="282"/>
      <c r="RRY302" s="282"/>
      <c r="RRZ302" s="282"/>
      <c r="RSA302" s="282"/>
      <c r="RSB302" s="282"/>
      <c r="RSC302" s="282"/>
      <c r="RSD302" s="282"/>
      <c r="RSE302" s="282"/>
      <c r="RSF302" s="282"/>
      <c r="RSG302" s="282"/>
      <c r="RSH302" s="282"/>
      <c r="RSI302" s="282"/>
      <c r="RSJ302" s="282"/>
      <c r="RSK302" s="282"/>
      <c r="RSL302" s="282"/>
      <c r="RSM302" s="282"/>
      <c r="RSN302" s="282"/>
      <c r="RSO302" s="282"/>
      <c r="RSP302" s="282"/>
      <c r="RSQ302" s="282"/>
      <c r="RSR302" s="282"/>
      <c r="RSS302" s="283"/>
      <c r="RST302" s="283"/>
      <c r="RSU302" s="282"/>
      <c r="RSV302" s="282"/>
      <c r="RSW302" s="282"/>
      <c r="RSX302" s="282"/>
      <c r="RSY302" s="282"/>
      <c r="RSZ302" s="282"/>
      <c r="RTA302" s="282"/>
      <c r="RTB302" s="282"/>
      <c r="RTC302" s="282"/>
      <c r="RTD302" s="282"/>
      <c r="RTE302" s="282"/>
      <c r="RTF302" s="282"/>
      <c r="RTG302" s="282"/>
      <c r="RTH302" s="282"/>
      <c r="RTI302" s="282"/>
      <c r="RTJ302" s="282"/>
      <c r="RTK302" s="282"/>
      <c r="RTL302" s="282"/>
      <c r="RTM302" s="282"/>
      <c r="RTN302" s="282"/>
      <c r="RTO302" s="282"/>
      <c r="RTP302" s="282"/>
      <c r="RTQ302" s="282"/>
      <c r="RTR302" s="282"/>
      <c r="RTS302" s="283"/>
      <c r="RTT302" s="283"/>
      <c r="RTU302" s="282"/>
      <c r="RTV302" s="282"/>
      <c r="RTW302" s="282"/>
      <c r="RTX302" s="282"/>
      <c r="RTY302" s="282"/>
      <c r="RTZ302" s="282"/>
      <c r="RUA302" s="282"/>
      <c r="RUB302" s="282"/>
      <c r="RUC302" s="282"/>
      <c r="RUD302" s="282"/>
      <c r="RUE302" s="282"/>
      <c r="RUF302" s="282"/>
      <c r="RUG302" s="282"/>
      <c r="RUH302" s="282"/>
      <c r="RUI302" s="282"/>
      <c r="RUJ302" s="282"/>
      <c r="RUK302" s="282"/>
      <c r="RUL302" s="282"/>
      <c r="RUM302" s="282"/>
      <c r="RUN302" s="282"/>
      <c r="RUO302" s="282"/>
      <c r="RUP302" s="282"/>
      <c r="RUQ302" s="282"/>
      <c r="RUR302" s="282"/>
      <c r="RUS302" s="283"/>
      <c r="RUT302" s="283"/>
      <c r="RUU302" s="282"/>
      <c r="RUV302" s="282"/>
      <c r="RUW302" s="282"/>
      <c r="RUX302" s="282"/>
      <c r="RUY302" s="282"/>
      <c r="RUZ302" s="282"/>
      <c r="RVA302" s="282"/>
      <c r="RVB302" s="282"/>
      <c r="RVC302" s="282"/>
      <c r="RVD302" s="282"/>
      <c r="RVE302" s="282"/>
      <c r="RVF302" s="282"/>
      <c r="RVG302" s="282"/>
      <c r="RVH302" s="282"/>
      <c r="RVI302" s="282"/>
      <c r="RVJ302" s="282"/>
      <c r="RVK302" s="282"/>
      <c r="RVL302" s="282"/>
      <c r="RVM302" s="282"/>
      <c r="RVN302" s="282"/>
      <c r="RVO302" s="282"/>
      <c r="RVP302" s="282"/>
      <c r="RVQ302" s="282"/>
      <c r="RVR302" s="282"/>
      <c r="RVS302" s="283"/>
      <c r="RVT302" s="283"/>
      <c r="RVU302" s="282"/>
      <c r="RVV302" s="282"/>
      <c r="RVW302" s="282"/>
      <c r="RVX302" s="282"/>
      <c r="RVY302" s="282"/>
      <c r="RVZ302" s="282"/>
      <c r="RWA302" s="282"/>
      <c r="RWB302" s="282"/>
      <c r="RWC302" s="282"/>
      <c r="RWD302" s="282"/>
      <c r="RWE302" s="282"/>
      <c r="RWF302" s="282"/>
      <c r="RWG302" s="282"/>
      <c r="RWH302" s="282"/>
      <c r="RWI302" s="282"/>
      <c r="RWJ302" s="282"/>
      <c r="RWK302" s="282"/>
      <c r="RWL302" s="282"/>
      <c r="RWM302" s="282"/>
      <c r="RWN302" s="282"/>
      <c r="RWO302" s="282"/>
      <c r="RWP302" s="282"/>
      <c r="RWQ302" s="282"/>
      <c r="RWR302" s="282"/>
      <c r="RWS302" s="283"/>
      <c r="RWT302" s="283"/>
      <c r="RWU302" s="282"/>
      <c r="RWV302" s="282"/>
      <c r="RWW302" s="282"/>
      <c r="RWX302" s="282"/>
      <c r="RWY302" s="282"/>
      <c r="RWZ302" s="282"/>
      <c r="RXA302" s="282"/>
      <c r="RXB302" s="282"/>
      <c r="RXC302" s="282"/>
      <c r="RXD302" s="282"/>
      <c r="RXE302" s="282"/>
      <c r="RXF302" s="282"/>
      <c r="RXG302" s="282"/>
      <c r="RXH302" s="282"/>
      <c r="RXI302" s="282"/>
      <c r="RXJ302" s="282"/>
      <c r="RXK302" s="282"/>
      <c r="RXL302" s="282"/>
      <c r="RXM302" s="282"/>
      <c r="RXN302" s="282"/>
      <c r="RXO302" s="282"/>
      <c r="RXP302" s="282"/>
      <c r="RXQ302" s="282"/>
      <c r="RXR302" s="282"/>
      <c r="RXS302" s="283"/>
      <c r="RXT302" s="283"/>
      <c r="RXU302" s="282"/>
      <c r="RXV302" s="282"/>
      <c r="RXW302" s="282"/>
      <c r="RXX302" s="282"/>
      <c r="RXY302" s="282"/>
      <c r="RXZ302" s="282"/>
      <c r="RYA302" s="282"/>
      <c r="RYB302" s="282"/>
      <c r="RYC302" s="282"/>
      <c r="RYD302" s="282"/>
      <c r="RYE302" s="282"/>
      <c r="RYF302" s="282"/>
      <c r="RYG302" s="282"/>
      <c r="RYH302" s="282"/>
      <c r="RYI302" s="282"/>
      <c r="RYJ302" s="282"/>
      <c r="RYK302" s="282"/>
      <c r="RYL302" s="282"/>
      <c r="RYM302" s="282"/>
      <c r="RYN302" s="282"/>
      <c r="RYO302" s="282"/>
      <c r="RYP302" s="282"/>
      <c r="RYQ302" s="282"/>
      <c r="RYR302" s="282"/>
      <c r="RYS302" s="283"/>
      <c r="RYT302" s="283"/>
      <c r="RYU302" s="282"/>
      <c r="RYV302" s="282"/>
      <c r="RYW302" s="282"/>
      <c r="RYX302" s="282"/>
      <c r="RYY302" s="282"/>
      <c r="RYZ302" s="282"/>
      <c r="RZA302" s="282"/>
      <c r="RZB302" s="282"/>
      <c r="RZC302" s="282"/>
      <c r="RZD302" s="282"/>
      <c r="RZE302" s="282"/>
      <c r="RZF302" s="282"/>
      <c r="RZG302" s="282"/>
      <c r="RZH302" s="282"/>
      <c r="RZI302" s="282"/>
      <c r="RZJ302" s="282"/>
      <c r="RZK302" s="282"/>
      <c r="RZL302" s="282"/>
      <c r="RZM302" s="282"/>
      <c r="RZN302" s="282"/>
      <c r="RZO302" s="282"/>
      <c r="RZP302" s="282"/>
      <c r="RZQ302" s="282"/>
      <c r="RZR302" s="282"/>
      <c r="RZS302" s="283"/>
      <c r="RZT302" s="283"/>
      <c r="RZU302" s="282"/>
      <c r="RZV302" s="282"/>
      <c r="RZW302" s="282"/>
      <c r="RZX302" s="282"/>
      <c r="RZY302" s="282"/>
      <c r="RZZ302" s="282"/>
      <c r="SAA302" s="282"/>
      <c r="SAB302" s="282"/>
      <c r="SAC302" s="282"/>
      <c r="SAD302" s="282"/>
      <c r="SAE302" s="282"/>
      <c r="SAF302" s="282"/>
      <c r="SAG302" s="282"/>
      <c r="SAH302" s="282"/>
      <c r="SAI302" s="282"/>
      <c r="SAJ302" s="282"/>
      <c r="SAK302" s="282"/>
      <c r="SAL302" s="282"/>
      <c r="SAM302" s="282"/>
      <c r="SAN302" s="282"/>
      <c r="SAO302" s="282"/>
      <c r="SAP302" s="282"/>
      <c r="SAQ302" s="282"/>
      <c r="SAR302" s="282"/>
      <c r="SAS302" s="283"/>
      <c r="SAT302" s="283"/>
      <c r="SAU302" s="282"/>
      <c r="SAV302" s="282"/>
      <c r="SAW302" s="282"/>
      <c r="SAX302" s="282"/>
      <c r="SAY302" s="282"/>
      <c r="SAZ302" s="282"/>
      <c r="SBA302" s="282"/>
      <c r="SBB302" s="282"/>
      <c r="SBC302" s="282"/>
      <c r="SBD302" s="282"/>
      <c r="SBE302" s="282"/>
      <c r="SBF302" s="282"/>
      <c r="SBG302" s="282"/>
      <c r="SBH302" s="282"/>
      <c r="SBI302" s="282"/>
      <c r="SBJ302" s="282"/>
      <c r="SBK302" s="282"/>
      <c r="SBL302" s="282"/>
      <c r="SBM302" s="282"/>
      <c r="SBN302" s="282"/>
      <c r="SBO302" s="282"/>
      <c r="SBP302" s="282"/>
      <c r="SBQ302" s="282"/>
      <c r="SBR302" s="282"/>
      <c r="SBS302" s="283"/>
      <c r="SBT302" s="283"/>
      <c r="SBU302" s="282"/>
      <c r="SBV302" s="282"/>
      <c r="SBW302" s="282"/>
      <c r="SBX302" s="282"/>
      <c r="SBY302" s="282"/>
      <c r="SBZ302" s="282"/>
      <c r="SCA302" s="282"/>
      <c r="SCB302" s="282"/>
      <c r="SCC302" s="282"/>
      <c r="SCD302" s="282"/>
      <c r="SCE302" s="282"/>
      <c r="SCF302" s="282"/>
      <c r="SCG302" s="282"/>
      <c r="SCH302" s="282"/>
      <c r="SCI302" s="282"/>
      <c r="SCJ302" s="282"/>
      <c r="SCK302" s="282"/>
      <c r="SCL302" s="282"/>
      <c r="SCM302" s="282"/>
      <c r="SCN302" s="282"/>
      <c r="SCO302" s="282"/>
      <c r="SCP302" s="282"/>
      <c r="SCQ302" s="282"/>
      <c r="SCR302" s="282"/>
      <c r="SCS302" s="283"/>
      <c r="SCT302" s="283"/>
      <c r="SCU302" s="282"/>
      <c r="SCV302" s="282"/>
      <c r="SCW302" s="282"/>
      <c r="SCX302" s="282"/>
      <c r="SCY302" s="282"/>
      <c r="SCZ302" s="282"/>
      <c r="SDA302" s="282"/>
      <c r="SDB302" s="282"/>
      <c r="SDC302" s="282"/>
      <c r="SDD302" s="282"/>
      <c r="SDE302" s="282"/>
      <c r="SDF302" s="282"/>
      <c r="SDG302" s="282"/>
      <c r="SDH302" s="282"/>
      <c r="SDI302" s="282"/>
      <c r="SDJ302" s="282"/>
      <c r="SDK302" s="282"/>
      <c r="SDL302" s="282"/>
      <c r="SDM302" s="282"/>
      <c r="SDN302" s="282"/>
      <c r="SDO302" s="282"/>
      <c r="SDP302" s="282"/>
      <c r="SDQ302" s="282"/>
      <c r="SDR302" s="282"/>
      <c r="SDS302" s="283"/>
      <c r="SDT302" s="283"/>
      <c r="SDU302" s="282"/>
      <c r="SDV302" s="282"/>
      <c r="SDW302" s="282"/>
      <c r="SDX302" s="282"/>
      <c r="SDY302" s="282"/>
      <c r="SDZ302" s="282"/>
      <c r="SEA302" s="282"/>
      <c r="SEB302" s="282"/>
      <c r="SEC302" s="282"/>
      <c r="SED302" s="282"/>
      <c r="SEE302" s="282"/>
      <c r="SEF302" s="282"/>
      <c r="SEG302" s="282"/>
      <c r="SEH302" s="282"/>
      <c r="SEI302" s="282"/>
      <c r="SEJ302" s="282"/>
      <c r="SEK302" s="282"/>
      <c r="SEL302" s="282"/>
      <c r="SEM302" s="282"/>
      <c r="SEN302" s="282"/>
      <c r="SEO302" s="282"/>
      <c r="SEP302" s="282"/>
      <c r="SEQ302" s="282"/>
      <c r="SER302" s="282"/>
      <c r="SES302" s="283"/>
      <c r="SET302" s="283"/>
      <c r="SEU302" s="282"/>
      <c r="SEV302" s="282"/>
      <c r="SEW302" s="282"/>
      <c r="SEX302" s="282"/>
      <c r="SEY302" s="282"/>
      <c r="SEZ302" s="282"/>
      <c r="SFA302" s="282"/>
      <c r="SFB302" s="282"/>
      <c r="SFC302" s="282"/>
      <c r="SFD302" s="282"/>
      <c r="SFE302" s="282"/>
      <c r="SFF302" s="282"/>
      <c r="SFG302" s="282"/>
      <c r="SFH302" s="282"/>
      <c r="SFI302" s="282"/>
      <c r="SFJ302" s="282"/>
      <c r="SFK302" s="282"/>
      <c r="SFL302" s="282"/>
      <c r="SFM302" s="282"/>
      <c r="SFN302" s="282"/>
      <c r="SFO302" s="282"/>
      <c r="SFP302" s="282"/>
      <c r="SFQ302" s="282"/>
      <c r="SFR302" s="282"/>
      <c r="SFS302" s="283"/>
      <c r="SFT302" s="283"/>
      <c r="SFU302" s="282"/>
      <c r="SFV302" s="282"/>
      <c r="SFW302" s="282"/>
      <c r="SFX302" s="282"/>
      <c r="SFY302" s="282"/>
      <c r="SFZ302" s="282"/>
      <c r="SGA302" s="282"/>
      <c r="SGB302" s="282"/>
      <c r="SGC302" s="282"/>
      <c r="SGD302" s="282"/>
      <c r="SGE302" s="282"/>
      <c r="SGF302" s="282"/>
      <c r="SGG302" s="282"/>
      <c r="SGH302" s="282"/>
      <c r="SGI302" s="282"/>
      <c r="SGJ302" s="282"/>
      <c r="SGK302" s="282"/>
      <c r="SGL302" s="282"/>
      <c r="SGM302" s="282"/>
      <c r="SGN302" s="282"/>
      <c r="SGO302" s="282"/>
      <c r="SGP302" s="282"/>
      <c r="SGQ302" s="282"/>
      <c r="SGR302" s="282"/>
      <c r="SGS302" s="283"/>
      <c r="SGT302" s="283"/>
      <c r="SGU302" s="282"/>
      <c r="SGV302" s="282"/>
      <c r="SGW302" s="282"/>
      <c r="SGX302" s="282"/>
      <c r="SGY302" s="282"/>
      <c r="SGZ302" s="282"/>
      <c r="SHA302" s="282"/>
      <c r="SHB302" s="282"/>
      <c r="SHC302" s="282"/>
      <c r="SHD302" s="282"/>
      <c r="SHE302" s="282"/>
      <c r="SHF302" s="282"/>
      <c r="SHG302" s="282"/>
      <c r="SHH302" s="282"/>
      <c r="SHI302" s="282"/>
      <c r="SHJ302" s="282"/>
      <c r="SHK302" s="282"/>
      <c r="SHL302" s="282"/>
      <c r="SHM302" s="282"/>
      <c r="SHN302" s="282"/>
      <c r="SHO302" s="282"/>
      <c r="SHP302" s="282"/>
      <c r="SHQ302" s="282"/>
      <c r="SHR302" s="282"/>
      <c r="SHS302" s="283"/>
      <c r="SHT302" s="283"/>
      <c r="SHU302" s="282"/>
      <c r="SHV302" s="282"/>
      <c r="SHW302" s="282"/>
      <c r="SHX302" s="282"/>
      <c r="SHY302" s="282"/>
      <c r="SHZ302" s="282"/>
      <c r="SIA302" s="282"/>
      <c r="SIB302" s="282"/>
      <c r="SIC302" s="282"/>
      <c r="SID302" s="282"/>
      <c r="SIE302" s="282"/>
      <c r="SIF302" s="282"/>
      <c r="SIG302" s="282"/>
      <c r="SIH302" s="282"/>
      <c r="SII302" s="282"/>
      <c r="SIJ302" s="282"/>
      <c r="SIK302" s="282"/>
      <c r="SIL302" s="282"/>
      <c r="SIM302" s="282"/>
      <c r="SIN302" s="282"/>
      <c r="SIO302" s="282"/>
      <c r="SIP302" s="282"/>
      <c r="SIQ302" s="282"/>
      <c r="SIR302" s="282"/>
      <c r="SIS302" s="283"/>
      <c r="SIT302" s="283"/>
      <c r="SIU302" s="282"/>
      <c r="SIV302" s="282"/>
      <c r="SIW302" s="282"/>
      <c r="SIX302" s="282"/>
      <c r="SIY302" s="282"/>
      <c r="SIZ302" s="282"/>
      <c r="SJA302" s="282"/>
      <c r="SJB302" s="282"/>
      <c r="SJC302" s="282"/>
      <c r="SJD302" s="282"/>
      <c r="SJE302" s="282"/>
      <c r="SJF302" s="282"/>
      <c r="SJG302" s="282"/>
      <c r="SJH302" s="282"/>
      <c r="SJI302" s="282"/>
      <c r="SJJ302" s="282"/>
      <c r="SJK302" s="282"/>
      <c r="SJL302" s="282"/>
      <c r="SJM302" s="282"/>
      <c r="SJN302" s="282"/>
      <c r="SJO302" s="282"/>
      <c r="SJP302" s="282"/>
      <c r="SJQ302" s="282"/>
      <c r="SJR302" s="282"/>
      <c r="SJS302" s="283"/>
      <c r="SJT302" s="283"/>
      <c r="SJU302" s="282"/>
      <c r="SJV302" s="282"/>
      <c r="SJW302" s="282"/>
      <c r="SJX302" s="282"/>
      <c r="SJY302" s="282"/>
      <c r="SJZ302" s="282"/>
      <c r="SKA302" s="282"/>
      <c r="SKB302" s="282"/>
      <c r="SKC302" s="282"/>
      <c r="SKD302" s="282"/>
      <c r="SKE302" s="282"/>
      <c r="SKF302" s="282"/>
      <c r="SKG302" s="282"/>
      <c r="SKH302" s="282"/>
      <c r="SKI302" s="282"/>
      <c r="SKJ302" s="282"/>
      <c r="SKK302" s="282"/>
      <c r="SKL302" s="282"/>
      <c r="SKM302" s="282"/>
      <c r="SKN302" s="282"/>
      <c r="SKO302" s="282"/>
      <c r="SKP302" s="282"/>
      <c r="SKQ302" s="282"/>
      <c r="SKR302" s="282"/>
      <c r="SKS302" s="283"/>
      <c r="SKT302" s="283"/>
      <c r="SKU302" s="282"/>
      <c r="SKV302" s="282"/>
      <c r="SKW302" s="282"/>
      <c r="SKX302" s="282"/>
      <c r="SKY302" s="282"/>
      <c r="SKZ302" s="282"/>
      <c r="SLA302" s="282"/>
      <c r="SLB302" s="282"/>
      <c r="SLC302" s="282"/>
      <c r="SLD302" s="282"/>
      <c r="SLE302" s="282"/>
      <c r="SLF302" s="282"/>
      <c r="SLG302" s="282"/>
      <c r="SLH302" s="282"/>
      <c r="SLI302" s="282"/>
      <c r="SLJ302" s="282"/>
      <c r="SLK302" s="282"/>
      <c r="SLL302" s="282"/>
      <c r="SLM302" s="282"/>
      <c r="SLN302" s="282"/>
      <c r="SLO302" s="282"/>
      <c r="SLP302" s="282"/>
      <c r="SLQ302" s="282"/>
      <c r="SLR302" s="282"/>
      <c r="SLS302" s="283"/>
      <c r="SLT302" s="283"/>
      <c r="SLU302" s="282"/>
      <c r="SLV302" s="282"/>
      <c r="SLW302" s="282"/>
      <c r="SLX302" s="282"/>
      <c r="SLY302" s="282"/>
      <c r="SLZ302" s="282"/>
      <c r="SMA302" s="282"/>
      <c r="SMB302" s="282"/>
      <c r="SMC302" s="282"/>
      <c r="SMD302" s="282"/>
      <c r="SME302" s="282"/>
      <c r="SMF302" s="282"/>
      <c r="SMG302" s="282"/>
      <c r="SMH302" s="282"/>
      <c r="SMI302" s="282"/>
      <c r="SMJ302" s="282"/>
      <c r="SMK302" s="282"/>
      <c r="SML302" s="282"/>
      <c r="SMM302" s="282"/>
      <c r="SMN302" s="282"/>
      <c r="SMO302" s="282"/>
      <c r="SMP302" s="282"/>
      <c r="SMQ302" s="282"/>
      <c r="SMR302" s="282"/>
      <c r="SMS302" s="283"/>
      <c r="SMT302" s="283"/>
      <c r="SMU302" s="282"/>
      <c r="SMV302" s="282"/>
      <c r="SMW302" s="282"/>
      <c r="SMX302" s="282"/>
      <c r="SMY302" s="282"/>
      <c r="SMZ302" s="282"/>
      <c r="SNA302" s="282"/>
      <c r="SNB302" s="282"/>
      <c r="SNC302" s="282"/>
      <c r="SND302" s="282"/>
      <c r="SNE302" s="282"/>
      <c r="SNF302" s="282"/>
      <c r="SNG302" s="282"/>
      <c r="SNH302" s="282"/>
      <c r="SNI302" s="282"/>
      <c r="SNJ302" s="282"/>
      <c r="SNK302" s="282"/>
      <c r="SNL302" s="282"/>
      <c r="SNM302" s="282"/>
      <c r="SNN302" s="282"/>
      <c r="SNO302" s="282"/>
      <c r="SNP302" s="282"/>
      <c r="SNQ302" s="282"/>
      <c r="SNR302" s="282"/>
      <c r="SNS302" s="283"/>
      <c r="SNT302" s="283"/>
      <c r="SNU302" s="282"/>
      <c r="SNV302" s="282"/>
      <c r="SNW302" s="282"/>
      <c r="SNX302" s="282"/>
      <c r="SNY302" s="282"/>
      <c r="SNZ302" s="282"/>
      <c r="SOA302" s="282"/>
      <c r="SOB302" s="282"/>
      <c r="SOC302" s="282"/>
      <c r="SOD302" s="282"/>
      <c r="SOE302" s="282"/>
      <c r="SOF302" s="282"/>
      <c r="SOG302" s="282"/>
      <c r="SOH302" s="282"/>
      <c r="SOI302" s="282"/>
      <c r="SOJ302" s="282"/>
      <c r="SOK302" s="282"/>
      <c r="SOL302" s="282"/>
      <c r="SOM302" s="282"/>
      <c r="SON302" s="282"/>
      <c r="SOO302" s="282"/>
      <c r="SOP302" s="282"/>
      <c r="SOQ302" s="282"/>
      <c r="SOR302" s="282"/>
      <c r="SOS302" s="283"/>
      <c r="SOT302" s="283"/>
      <c r="SOU302" s="282"/>
      <c r="SOV302" s="282"/>
      <c r="SOW302" s="282"/>
      <c r="SOX302" s="282"/>
      <c r="SOY302" s="282"/>
      <c r="SOZ302" s="282"/>
      <c r="SPA302" s="282"/>
      <c r="SPB302" s="282"/>
      <c r="SPC302" s="282"/>
      <c r="SPD302" s="282"/>
      <c r="SPE302" s="282"/>
      <c r="SPF302" s="282"/>
      <c r="SPG302" s="282"/>
      <c r="SPH302" s="282"/>
      <c r="SPI302" s="282"/>
      <c r="SPJ302" s="282"/>
      <c r="SPK302" s="282"/>
      <c r="SPL302" s="282"/>
      <c r="SPM302" s="282"/>
      <c r="SPN302" s="282"/>
      <c r="SPO302" s="282"/>
      <c r="SPP302" s="282"/>
      <c r="SPQ302" s="282"/>
      <c r="SPR302" s="282"/>
      <c r="SPS302" s="283"/>
      <c r="SPT302" s="283"/>
      <c r="SPU302" s="282"/>
      <c r="SPV302" s="282"/>
      <c r="SPW302" s="282"/>
      <c r="SPX302" s="282"/>
      <c r="SPY302" s="282"/>
      <c r="SPZ302" s="282"/>
      <c r="SQA302" s="282"/>
      <c r="SQB302" s="282"/>
      <c r="SQC302" s="282"/>
      <c r="SQD302" s="282"/>
      <c r="SQE302" s="282"/>
      <c r="SQF302" s="282"/>
      <c r="SQG302" s="282"/>
      <c r="SQH302" s="282"/>
      <c r="SQI302" s="282"/>
      <c r="SQJ302" s="282"/>
      <c r="SQK302" s="282"/>
      <c r="SQL302" s="282"/>
      <c r="SQM302" s="282"/>
      <c r="SQN302" s="282"/>
      <c r="SQO302" s="282"/>
      <c r="SQP302" s="282"/>
      <c r="SQQ302" s="282"/>
      <c r="SQR302" s="282"/>
      <c r="SQS302" s="283"/>
      <c r="SQT302" s="283"/>
      <c r="SQU302" s="282"/>
      <c r="SQV302" s="282"/>
      <c r="SQW302" s="282"/>
      <c r="SQX302" s="282"/>
      <c r="SQY302" s="282"/>
      <c r="SQZ302" s="282"/>
      <c r="SRA302" s="282"/>
      <c r="SRB302" s="282"/>
      <c r="SRC302" s="282"/>
      <c r="SRD302" s="282"/>
      <c r="SRE302" s="282"/>
      <c r="SRF302" s="282"/>
      <c r="SRG302" s="282"/>
      <c r="SRH302" s="282"/>
      <c r="SRI302" s="282"/>
      <c r="SRJ302" s="282"/>
      <c r="SRK302" s="282"/>
      <c r="SRL302" s="282"/>
      <c r="SRM302" s="282"/>
      <c r="SRN302" s="282"/>
      <c r="SRO302" s="282"/>
      <c r="SRP302" s="282"/>
      <c r="SRQ302" s="282"/>
      <c r="SRR302" s="282"/>
      <c r="SRS302" s="283"/>
      <c r="SRT302" s="283"/>
      <c r="SRU302" s="282"/>
      <c r="SRV302" s="282"/>
      <c r="SRW302" s="282"/>
      <c r="SRX302" s="282"/>
      <c r="SRY302" s="282"/>
      <c r="SRZ302" s="282"/>
      <c r="SSA302" s="282"/>
      <c r="SSB302" s="282"/>
      <c r="SSC302" s="282"/>
      <c r="SSD302" s="282"/>
      <c r="SSE302" s="282"/>
      <c r="SSF302" s="282"/>
      <c r="SSG302" s="282"/>
      <c r="SSH302" s="282"/>
      <c r="SSI302" s="282"/>
      <c r="SSJ302" s="282"/>
      <c r="SSK302" s="282"/>
      <c r="SSL302" s="282"/>
      <c r="SSM302" s="282"/>
      <c r="SSN302" s="282"/>
      <c r="SSO302" s="282"/>
      <c r="SSP302" s="282"/>
      <c r="SSQ302" s="282"/>
      <c r="SSR302" s="282"/>
      <c r="SSS302" s="283"/>
      <c r="SST302" s="283"/>
      <c r="SSU302" s="282"/>
      <c r="SSV302" s="282"/>
      <c r="SSW302" s="282"/>
      <c r="SSX302" s="282"/>
      <c r="SSY302" s="282"/>
      <c r="SSZ302" s="282"/>
      <c r="STA302" s="282"/>
      <c r="STB302" s="282"/>
      <c r="STC302" s="282"/>
      <c r="STD302" s="282"/>
      <c r="STE302" s="282"/>
      <c r="STF302" s="282"/>
      <c r="STG302" s="282"/>
      <c r="STH302" s="282"/>
      <c r="STI302" s="282"/>
      <c r="STJ302" s="282"/>
      <c r="STK302" s="282"/>
      <c r="STL302" s="282"/>
      <c r="STM302" s="282"/>
      <c r="STN302" s="282"/>
      <c r="STO302" s="282"/>
      <c r="STP302" s="282"/>
      <c r="STQ302" s="282"/>
      <c r="STR302" s="282"/>
      <c r="STS302" s="283"/>
      <c r="STT302" s="283"/>
      <c r="STU302" s="282"/>
      <c r="STV302" s="282"/>
      <c r="STW302" s="282"/>
      <c r="STX302" s="282"/>
      <c r="STY302" s="282"/>
      <c r="STZ302" s="282"/>
      <c r="SUA302" s="282"/>
      <c r="SUB302" s="282"/>
      <c r="SUC302" s="282"/>
      <c r="SUD302" s="282"/>
      <c r="SUE302" s="282"/>
      <c r="SUF302" s="282"/>
      <c r="SUG302" s="282"/>
      <c r="SUH302" s="282"/>
      <c r="SUI302" s="282"/>
      <c r="SUJ302" s="282"/>
      <c r="SUK302" s="282"/>
      <c r="SUL302" s="282"/>
      <c r="SUM302" s="282"/>
      <c r="SUN302" s="282"/>
      <c r="SUO302" s="282"/>
      <c r="SUP302" s="282"/>
      <c r="SUQ302" s="282"/>
      <c r="SUR302" s="282"/>
      <c r="SUS302" s="283"/>
      <c r="SUT302" s="283"/>
      <c r="SUU302" s="282"/>
      <c r="SUV302" s="282"/>
      <c r="SUW302" s="282"/>
      <c r="SUX302" s="282"/>
      <c r="SUY302" s="282"/>
      <c r="SUZ302" s="282"/>
      <c r="SVA302" s="282"/>
      <c r="SVB302" s="282"/>
      <c r="SVC302" s="282"/>
      <c r="SVD302" s="282"/>
      <c r="SVE302" s="282"/>
      <c r="SVF302" s="282"/>
      <c r="SVG302" s="282"/>
      <c r="SVH302" s="282"/>
      <c r="SVI302" s="282"/>
      <c r="SVJ302" s="282"/>
      <c r="SVK302" s="282"/>
      <c r="SVL302" s="282"/>
      <c r="SVM302" s="282"/>
      <c r="SVN302" s="282"/>
      <c r="SVO302" s="282"/>
      <c r="SVP302" s="282"/>
      <c r="SVQ302" s="282"/>
      <c r="SVR302" s="282"/>
      <c r="SVS302" s="283"/>
      <c r="SVT302" s="283"/>
      <c r="SVU302" s="282"/>
      <c r="SVV302" s="282"/>
      <c r="SVW302" s="282"/>
      <c r="SVX302" s="282"/>
      <c r="SVY302" s="282"/>
      <c r="SVZ302" s="282"/>
      <c r="SWA302" s="282"/>
      <c r="SWB302" s="282"/>
      <c r="SWC302" s="282"/>
      <c r="SWD302" s="282"/>
      <c r="SWE302" s="282"/>
      <c r="SWF302" s="282"/>
      <c r="SWG302" s="282"/>
      <c r="SWH302" s="282"/>
      <c r="SWI302" s="282"/>
      <c r="SWJ302" s="282"/>
      <c r="SWK302" s="282"/>
      <c r="SWL302" s="282"/>
      <c r="SWM302" s="282"/>
      <c r="SWN302" s="282"/>
      <c r="SWO302" s="282"/>
      <c r="SWP302" s="282"/>
      <c r="SWQ302" s="282"/>
      <c r="SWR302" s="282"/>
      <c r="SWS302" s="283"/>
      <c r="SWT302" s="283"/>
      <c r="SWU302" s="282"/>
      <c r="SWV302" s="282"/>
      <c r="SWW302" s="282"/>
      <c r="SWX302" s="282"/>
      <c r="SWY302" s="282"/>
      <c r="SWZ302" s="282"/>
      <c r="SXA302" s="282"/>
      <c r="SXB302" s="282"/>
      <c r="SXC302" s="282"/>
      <c r="SXD302" s="282"/>
      <c r="SXE302" s="282"/>
      <c r="SXF302" s="282"/>
      <c r="SXG302" s="282"/>
      <c r="SXH302" s="282"/>
      <c r="SXI302" s="282"/>
      <c r="SXJ302" s="282"/>
      <c r="SXK302" s="282"/>
      <c r="SXL302" s="282"/>
      <c r="SXM302" s="282"/>
      <c r="SXN302" s="282"/>
      <c r="SXO302" s="282"/>
      <c r="SXP302" s="282"/>
      <c r="SXQ302" s="282"/>
      <c r="SXR302" s="282"/>
      <c r="SXS302" s="283"/>
      <c r="SXT302" s="283"/>
      <c r="SXU302" s="282"/>
      <c r="SXV302" s="282"/>
      <c r="SXW302" s="282"/>
      <c r="SXX302" s="282"/>
      <c r="SXY302" s="282"/>
      <c r="SXZ302" s="282"/>
      <c r="SYA302" s="282"/>
      <c r="SYB302" s="282"/>
      <c r="SYC302" s="282"/>
      <c r="SYD302" s="282"/>
      <c r="SYE302" s="282"/>
      <c r="SYF302" s="282"/>
      <c r="SYG302" s="282"/>
      <c r="SYH302" s="282"/>
      <c r="SYI302" s="282"/>
      <c r="SYJ302" s="282"/>
      <c r="SYK302" s="282"/>
      <c r="SYL302" s="282"/>
      <c r="SYM302" s="282"/>
      <c r="SYN302" s="282"/>
      <c r="SYO302" s="282"/>
      <c r="SYP302" s="282"/>
      <c r="SYQ302" s="282"/>
      <c r="SYR302" s="282"/>
      <c r="SYS302" s="283"/>
      <c r="SYT302" s="283"/>
      <c r="SYU302" s="282"/>
      <c r="SYV302" s="282"/>
      <c r="SYW302" s="282"/>
      <c r="SYX302" s="282"/>
      <c r="SYY302" s="282"/>
      <c r="SYZ302" s="282"/>
      <c r="SZA302" s="282"/>
      <c r="SZB302" s="282"/>
      <c r="SZC302" s="282"/>
      <c r="SZD302" s="282"/>
      <c r="SZE302" s="282"/>
      <c r="SZF302" s="282"/>
      <c r="SZG302" s="282"/>
      <c r="SZH302" s="282"/>
      <c r="SZI302" s="282"/>
      <c r="SZJ302" s="282"/>
      <c r="SZK302" s="282"/>
      <c r="SZL302" s="282"/>
      <c r="SZM302" s="282"/>
      <c r="SZN302" s="282"/>
      <c r="SZO302" s="282"/>
      <c r="SZP302" s="282"/>
      <c r="SZQ302" s="282"/>
      <c r="SZR302" s="282"/>
      <c r="SZS302" s="283"/>
      <c r="SZT302" s="283"/>
      <c r="SZU302" s="282"/>
      <c r="SZV302" s="282"/>
      <c r="SZW302" s="282"/>
      <c r="SZX302" s="282"/>
      <c r="SZY302" s="282"/>
      <c r="SZZ302" s="282"/>
      <c r="TAA302" s="282"/>
      <c r="TAB302" s="282"/>
      <c r="TAC302" s="282"/>
      <c r="TAD302" s="282"/>
      <c r="TAE302" s="282"/>
      <c r="TAF302" s="282"/>
      <c r="TAG302" s="282"/>
      <c r="TAH302" s="282"/>
      <c r="TAI302" s="282"/>
      <c r="TAJ302" s="282"/>
      <c r="TAK302" s="282"/>
      <c r="TAL302" s="282"/>
      <c r="TAM302" s="282"/>
      <c r="TAN302" s="282"/>
      <c r="TAO302" s="282"/>
      <c r="TAP302" s="282"/>
      <c r="TAQ302" s="282"/>
      <c r="TAR302" s="282"/>
      <c r="TAS302" s="283"/>
      <c r="TAT302" s="283"/>
      <c r="TAU302" s="282"/>
      <c r="TAV302" s="282"/>
      <c r="TAW302" s="282"/>
      <c r="TAX302" s="282"/>
      <c r="TAY302" s="282"/>
      <c r="TAZ302" s="282"/>
      <c r="TBA302" s="282"/>
      <c r="TBB302" s="282"/>
      <c r="TBC302" s="282"/>
      <c r="TBD302" s="282"/>
      <c r="TBE302" s="282"/>
      <c r="TBF302" s="282"/>
      <c r="TBG302" s="282"/>
      <c r="TBH302" s="282"/>
      <c r="TBI302" s="282"/>
      <c r="TBJ302" s="282"/>
      <c r="TBK302" s="282"/>
      <c r="TBL302" s="282"/>
      <c r="TBM302" s="282"/>
      <c r="TBN302" s="282"/>
      <c r="TBO302" s="282"/>
      <c r="TBP302" s="282"/>
      <c r="TBQ302" s="282"/>
      <c r="TBR302" s="282"/>
      <c r="TBS302" s="283"/>
      <c r="TBT302" s="283"/>
      <c r="TBU302" s="282"/>
      <c r="TBV302" s="282"/>
      <c r="TBW302" s="282"/>
      <c r="TBX302" s="282"/>
      <c r="TBY302" s="282"/>
      <c r="TBZ302" s="282"/>
      <c r="TCA302" s="282"/>
      <c r="TCB302" s="282"/>
      <c r="TCC302" s="282"/>
      <c r="TCD302" s="282"/>
      <c r="TCE302" s="282"/>
      <c r="TCF302" s="282"/>
      <c r="TCG302" s="282"/>
      <c r="TCH302" s="282"/>
      <c r="TCI302" s="282"/>
      <c r="TCJ302" s="282"/>
      <c r="TCK302" s="282"/>
      <c r="TCL302" s="282"/>
      <c r="TCM302" s="282"/>
      <c r="TCN302" s="282"/>
      <c r="TCO302" s="282"/>
      <c r="TCP302" s="282"/>
      <c r="TCQ302" s="282"/>
      <c r="TCR302" s="282"/>
      <c r="TCS302" s="283"/>
      <c r="TCT302" s="283"/>
      <c r="TCU302" s="282"/>
      <c r="TCV302" s="282"/>
      <c r="TCW302" s="282"/>
      <c r="TCX302" s="282"/>
      <c r="TCY302" s="282"/>
      <c r="TCZ302" s="282"/>
      <c r="TDA302" s="282"/>
      <c r="TDB302" s="282"/>
      <c r="TDC302" s="282"/>
      <c r="TDD302" s="282"/>
      <c r="TDE302" s="282"/>
      <c r="TDF302" s="282"/>
      <c r="TDG302" s="282"/>
      <c r="TDH302" s="282"/>
      <c r="TDI302" s="282"/>
      <c r="TDJ302" s="282"/>
      <c r="TDK302" s="282"/>
      <c r="TDL302" s="282"/>
      <c r="TDM302" s="282"/>
      <c r="TDN302" s="282"/>
      <c r="TDO302" s="282"/>
      <c r="TDP302" s="282"/>
      <c r="TDQ302" s="282"/>
      <c r="TDR302" s="282"/>
      <c r="TDS302" s="283"/>
      <c r="TDT302" s="283"/>
      <c r="TDU302" s="282"/>
      <c r="TDV302" s="282"/>
      <c r="TDW302" s="282"/>
      <c r="TDX302" s="282"/>
      <c r="TDY302" s="282"/>
      <c r="TDZ302" s="282"/>
      <c r="TEA302" s="282"/>
      <c r="TEB302" s="282"/>
      <c r="TEC302" s="282"/>
      <c r="TED302" s="282"/>
      <c r="TEE302" s="282"/>
      <c r="TEF302" s="282"/>
      <c r="TEG302" s="282"/>
      <c r="TEH302" s="282"/>
      <c r="TEI302" s="282"/>
      <c r="TEJ302" s="282"/>
      <c r="TEK302" s="282"/>
      <c r="TEL302" s="282"/>
      <c r="TEM302" s="282"/>
      <c r="TEN302" s="282"/>
      <c r="TEO302" s="282"/>
      <c r="TEP302" s="282"/>
      <c r="TEQ302" s="282"/>
      <c r="TER302" s="282"/>
      <c r="TES302" s="283"/>
      <c r="TET302" s="283"/>
      <c r="TEU302" s="282"/>
      <c r="TEV302" s="282"/>
      <c r="TEW302" s="282"/>
      <c r="TEX302" s="282"/>
      <c r="TEY302" s="282"/>
      <c r="TEZ302" s="282"/>
      <c r="TFA302" s="282"/>
      <c r="TFB302" s="282"/>
      <c r="TFC302" s="282"/>
      <c r="TFD302" s="282"/>
      <c r="TFE302" s="282"/>
      <c r="TFF302" s="282"/>
      <c r="TFG302" s="282"/>
      <c r="TFH302" s="282"/>
      <c r="TFI302" s="282"/>
      <c r="TFJ302" s="282"/>
      <c r="TFK302" s="282"/>
      <c r="TFL302" s="282"/>
      <c r="TFM302" s="282"/>
      <c r="TFN302" s="282"/>
      <c r="TFO302" s="282"/>
      <c r="TFP302" s="282"/>
      <c r="TFQ302" s="282"/>
      <c r="TFR302" s="282"/>
      <c r="TFS302" s="283"/>
      <c r="TFT302" s="283"/>
      <c r="TFU302" s="282"/>
      <c r="TFV302" s="282"/>
      <c r="TFW302" s="282"/>
      <c r="TFX302" s="282"/>
      <c r="TFY302" s="282"/>
      <c r="TFZ302" s="282"/>
      <c r="TGA302" s="282"/>
      <c r="TGB302" s="282"/>
      <c r="TGC302" s="282"/>
      <c r="TGD302" s="282"/>
      <c r="TGE302" s="282"/>
      <c r="TGF302" s="282"/>
      <c r="TGG302" s="282"/>
      <c r="TGH302" s="282"/>
      <c r="TGI302" s="282"/>
      <c r="TGJ302" s="282"/>
      <c r="TGK302" s="282"/>
      <c r="TGL302" s="282"/>
      <c r="TGM302" s="282"/>
      <c r="TGN302" s="282"/>
      <c r="TGO302" s="282"/>
      <c r="TGP302" s="282"/>
      <c r="TGQ302" s="282"/>
      <c r="TGR302" s="282"/>
      <c r="TGS302" s="283"/>
      <c r="TGT302" s="283"/>
      <c r="TGU302" s="282"/>
      <c r="TGV302" s="282"/>
      <c r="TGW302" s="282"/>
      <c r="TGX302" s="282"/>
      <c r="TGY302" s="282"/>
      <c r="TGZ302" s="282"/>
      <c r="THA302" s="282"/>
      <c r="THB302" s="282"/>
      <c r="THC302" s="282"/>
      <c r="THD302" s="282"/>
      <c r="THE302" s="282"/>
      <c r="THF302" s="282"/>
      <c r="THG302" s="282"/>
      <c r="THH302" s="282"/>
      <c r="THI302" s="282"/>
      <c r="THJ302" s="282"/>
      <c r="THK302" s="282"/>
      <c r="THL302" s="282"/>
      <c r="THM302" s="282"/>
      <c r="THN302" s="282"/>
      <c r="THO302" s="282"/>
      <c r="THP302" s="282"/>
      <c r="THQ302" s="282"/>
      <c r="THR302" s="282"/>
      <c r="THS302" s="283"/>
      <c r="THT302" s="283"/>
      <c r="THU302" s="282"/>
      <c r="THV302" s="282"/>
      <c r="THW302" s="282"/>
      <c r="THX302" s="282"/>
      <c r="THY302" s="282"/>
      <c r="THZ302" s="282"/>
      <c r="TIA302" s="282"/>
      <c r="TIB302" s="282"/>
      <c r="TIC302" s="282"/>
      <c r="TID302" s="282"/>
      <c r="TIE302" s="282"/>
      <c r="TIF302" s="282"/>
      <c r="TIG302" s="282"/>
      <c r="TIH302" s="282"/>
      <c r="TII302" s="282"/>
      <c r="TIJ302" s="282"/>
      <c r="TIK302" s="282"/>
      <c r="TIL302" s="282"/>
      <c r="TIM302" s="282"/>
      <c r="TIN302" s="282"/>
      <c r="TIO302" s="282"/>
      <c r="TIP302" s="282"/>
      <c r="TIQ302" s="282"/>
      <c r="TIR302" s="282"/>
      <c r="TIS302" s="283"/>
      <c r="TIT302" s="283"/>
      <c r="TIU302" s="282"/>
      <c r="TIV302" s="282"/>
      <c r="TIW302" s="282"/>
      <c r="TIX302" s="282"/>
      <c r="TIY302" s="282"/>
      <c r="TIZ302" s="282"/>
      <c r="TJA302" s="282"/>
      <c r="TJB302" s="282"/>
      <c r="TJC302" s="282"/>
      <c r="TJD302" s="282"/>
      <c r="TJE302" s="282"/>
      <c r="TJF302" s="282"/>
      <c r="TJG302" s="282"/>
      <c r="TJH302" s="282"/>
      <c r="TJI302" s="282"/>
      <c r="TJJ302" s="282"/>
      <c r="TJK302" s="282"/>
      <c r="TJL302" s="282"/>
      <c r="TJM302" s="282"/>
      <c r="TJN302" s="282"/>
      <c r="TJO302" s="282"/>
      <c r="TJP302" s="282"/>
      <c r="TJQ302" s="282"/>
      <c r="TJR302" s="282"/>
      <c r="TJS302" s="283"/>
      <c r="TJT302" s="283"/>
      <c r="TJU302" s="282"/>
      <c r="TJV302" s="282"/>
      <c r="TJW302" s="282"/>
      <c r="TJX302" s="282"/>
      <c r="TJY302" s="282"/>
      <c r="TJZ302" s="282"/>
      <c r="TKA302" s="282"/>
      <c r="TKB302" s="282"/>
      <c r="TKC302" s="282"/>
      <c r="TKD302" s="282"/>
      <c r="TKE302" s="282"/>
      <c r="TKF302" s="282"/>
      <c r="TKG302" s="282"/>
      <c r="TKH302" s="282"/>
      <c r="TKI302" s="282"/>
      <c r="TKJ302" s="282"/>
      <c r="TKK302" s="282"/>
      <c r="TKL302" s="282"/>
      <c r="TKM302" s="282"/>
      <c r="TKN302" s="282"/>
      <c r="TKO302" s="282"/>
      <c r="TKP302" s="282"/>
      <c r="TKQ302" s="282"/>
      <c r="TKR302" s="282"/>
      <c r="TKS302" s="283"/>
      <c r="TKT302" s="283"/>
      <c r="TKU302" s="282"/>
      <c r="TKV302" s="282"/>
      <c r="TKW302" s="282"/>
      <c r="TKX302" s="282"/>
      <c r="TKY302" s="282"/>
      <c r="TKZ302" s="282"/>
      <c r="TLA302" s="282"/>
      <c r="TLB302" s="282"/>
      <c r="TLC302" s="282"/>
      <c r="TLD302" s="282"/>
      <c r="TLE302" s="282"/>
      <c r="TLF302" s="282"/>
      <c r="TLG302" s="282"/>
      <c r="TLH302" s="282"/>
      <c r="TLI302" s="282"/>
      <c r="TLJ302" s="282"/>
      <c r="TLK302" s="282"/>
      <c r="TLL302" s="282"/>
      <c r="TLM302" s="282"/>
      <c r="TLN302" s="282"/>
      <c r="TLO302" s="282"/>
      <c r="TLP302" s="282"/>
      <c r="TLQ302" s="282"/>
      <c r="TLR302" s="282"/>
      <c r="TLS302" s="283"/>
      <c r="TLT302" s="283"/>
      <c r="TLU302" s="282"/>
      <c r="TLV302" s="282"/>
      <c r="TLW302" s="282"/>
      <c r="TLX302" s="282"/>
      <c r="TLY302" s="282"/>
      <c r="TLZ302" s="282"/>
      <c r="TMA302" s="282"/>
      <c r="TMB302" s="282"/>
      <c r="TMC302" s="282"/>
      <c r="TMD302" s="282"/>
      <c r="TME302" s="282"/>
      <c r="TMF302" s="282"/>
      <c r="TMG302" s="282"/>
      <c r="TMH302" s="282"/>
      <c r="TMI302" s="282"/>
      <c r="TMJ302" s="282"/>
      <c r="TMK302" s="282"/>
      <c r="TML302" s="282"/>
      <c r="TMM302" s="282"/>
      <c r="TMN302" s="282"/>
      <c r="TMO302" s="282"/>
      <c r="TMP302" s="282"/>
      <c r="TMQ302" s="282"/>
      <c r="TMR302" s="282"/>
      <c r="TMS302" s="283"/>
      <c r="TMT302" s="283"/>
      <c r="TMU302" s="282"/>
      <c r="TMV302" s="282"/>
      <c r="TMW302" s="282"/>
      <c r="TMX302" s="282"/>
      <c r="TMY302" s="282"/>
      <c r="TMZ302" s="282"/>
      <c r="TNA302" s="282"/>
      <c r="TNB302" s="282"/>
      <c r="TNC302" s="282"/>
      <c r="TND302" s="282"/>
      <c r="TNE302" s="282"/>
      <c r="TNF302" s="282"/>
      <c r="TNG302" s="282"/>
      <c r="TNH302" s="282"/>
      <c r="TNI302" s="282"/>
      <c r="TNJ302" s="282"/>
      <c r="TNK302" s="282"/>
      <c r="TNL302" s="282"/>
      <c r="TNM302" s="282"/>
      <c r="TNN302" s="282"/>
      <c r="TNO302" s="282"/>
      <c r="TNP302" s="282"/>
      <c r="TNQ302" s="282"/>
      <c r="TNR302" s="282"/>
      <c r="TNS302" s="283"/>
      <c r="TNT302" s="283"/>
      <c r="TNU302" s="282"/>
      <c r="TNV302" s="282"/>
      <c r="TNW302" s="282"/>
      <c r="TNX302" s="282"/>
      <c r="TNY302" s="282"/>
      <c r="TNZ302" s="282"/>
      <c r="TOA302" s="282"/>
      <c r="TOB302" s="282"/>
      <c r="TOC302" s="282"/>
      <c r="TOD302" s="282"/>
      <c r="TOE302" s="282"/>
      <c r="TOF302" s="282"/>
      <c r="TOG302" s="282"/>
      <c r="TOH302" s="282"/>
      <c r="TOI302" s="282"/>
      <c r="TOJ302" s="282"/>
      <c r="TOK302" s="282"/>
      <c r="TOL302" s="282"/>
      <c r="TOM302" s="282"/>
      <c r="TON302" s="282"/>
      <c r="TOO302" s="282"/>
      <c r="TOP302" s="282"/>
      <c r="TOQ302" s="282"/>
      <c r="TOR302" s="282"/>
      <c r="TOS302" s="283"/>
      <c r="TOT302" s="283"/>
      <c r="TOU302" s="282"/>
      <c r="TOV302" s="282"/>
      <c r="TOW302" s="282"/>
      <c r="TOX302" s="282"/>
      <c r="TOY302" s="282"/>
      <c r="TOZ302" s="282"/>
      <c r="TPA302" s="282"/>
      <c r="TPB302" s="282"/>
      <c r="TPC302" s="282"/>
      <c r="TPD302" s="282"/>
      <c r="TPE302" s="282"/>
      <c r="TPF302" s="282"/>
      <c r="TPG302" s="282"/>
      <c r="TPH302" s="282"/>
      <c r="TPI302" s="282"/>
      <c r="TPJ302" s="282"/>
      <c r="TPK302" s="282"/>
      <c r="TPL302" s="282"/>
      <c r="TPM302" s="282"/>
      <c r="TPN302" s="282"/>
      <c r="TPO302" s="282"/>
      <c r="TPP302" s="282"/>
      <c r="TPQ302" s="282"/>
      <c r="TPR302" s="282"/>
      <c r="TPS302" s="283"/>
      <c r="TPT302" s="283"/>
      <c r="TPU302" s="282"/>
      <c r="TPV302" s="282"/>
      <c r="TPW302" s="282"/>
      <c r="TPX302" s="282"/>
      <c r="TPY302" s="282"/>
      <c r="TPZ302" s="282"/>
      <c r="TQA302" s="282"/>
      <c r="TQB302" s="282"/>
      <c r="TQC302" s="282"/>
      <c r="TQD302" s="282"/>
      <c r="TQE302" s="282"/>
      <c r="TQF302" s="282"/>
      <c r="TQG302" s="282"/>
      <c r="TQH302" s="282"/>
      <c r="TQI302" s="282"/>
      <c r="TQJ302" s="282"/>
      <c r="TQK302" s="282"/>
      <c r="TQL302" s="282"/>
      <c r="TQM302" s="282"/>
      <c r="TQN302" s="282"/>
      <c r="TQO302" s="282"/>
      <c r="TQP302" s="282"/>
      <c r="TQQ302" s="282"/>
      <c r="TQR302" s="282"/>
      <c r="TQS302" s="283"/>
      <c r="TQT302" s="283"/>
      <c r="TQU302" s="282"/>
      <c r="TQV302" s="282"/>
      <c r="TQW302" s="282"/>
      <c r="TQX302" s="282"/>
      <c r="TQY302" s="282"/>
      <c r="TQZ302" s="282"/>
      <c r="TRA302" s="282"/>
      <c r="TRB302" s="282"/>
      <c r="TRC302" s="282"/>
      <c r="TRD302" s="282"/>
      <c r="TRE302" s="282"/>
      <c r="TRF302" s="282"/>
      <c r="TRG302" s="282"/>
      <c r="TRH302" s="282"/>
      <c r="TRI302" s="282"/>
      <c r="TRJ302" s="282"/>
      <c r="TRK302" s="282"/>
      <c r="TRL302" s="282"/>
      <c r="TRM302" s="282"/>
      <c r="TRN302" s="282"/>
      <c r="TRO302" s="282"/>
      <c r="TRP302" s="282"/>
      <c r="TRQ302" s="282"/>
      <c r="TRR302" s="282"/>
      <c r="TRS302" s="283"/>
      <c r="TRT302" s="283"/>
      <c r="TRU302" s="282"/>
      <c r="TRV302" s="282"/>
      <c r="TRW302" s="282"/>
      <c r="TRX302" s="282"/>
      <c r="TRY302" s="282"/>
      <c r="TRZ302" s="282"/>
      <c r="TSA302" s="282"/>
      <c r="TSB302" s="282"/>
      <c r="TSC302" s="282"/>
      <c r="TSD302" s="282"/>
      <c r="TSE302" s="282"/>
      <c r="TSF302" s="282"/>
      <c r="TSG302" s="282"/>
      <c r="TSH302" s="282"/>
      <c r="TSI302" s="282"/>
      <c r="TSJ302" s="282"/>
      <c r="TSK302" s="282"/>
      <c r="TSL302" s="282"/>
      <c r="TSM302" s="282"/>
      <c r="TSN302" s="282"/>
      <c r="TSO302" s="282"/>
      <c r="TSP302" s="282"/>
      <c r="TSQ302" s="282"/>
      <c r="TSR302" s="282"/>
      <c r="TSS302" s="283"/>
      <c r="TST302" s="283"/>
      <c r="TSU302" s="282"/>
      <c r="TSV302" s="282"/>
      <c r="TSW302" s="282"/>
      <c r="TSX302" s="282"/>
      <c r="TSY302" s="282"/>
      <c r="TSZ302" s="282"/>
      <c r="TTA302" s="282"/>
      <c r="TTB302" s="282"/>
      <c r="TTC302" s="282"/>
      <c r="TTD302" s="282"/>
      <c r="TTE302" s="282"/>
      <c r="TTF302" s="282"/>
      <c r="TTG302" s="282"/>
      <c r="TTH302" s="282"/>
      <c r="TTI302" s="282"/>
      <c r="TTJ302" s="282"/>
      <c r="TTK302" s="282"/>
      <c r="TTL302" s="282"/>
      <c r="TTM302" s="282"/>
      <c r="TTN302" s="282"/>
      <c r="TTO302" s="282"/>
      <c r="TTP302" s="282"/>
      <c r="TTQ302" s="282"/>
      <c r="TTR302" s="282"/>
      <c r="TTS302" s="283"/>
      <c r="TTT302" s="283"/>
      <c r="TTU302" s="282"/>
      <c r="TTV302" s="282"/>
      <c r="TTW302" s="282"/>
      <c r="TTX302" s="282"/>
      <c r="TTY302" s="282"/>
      <c r="TTZ302" s="282"/>
      <c r="TUA302" s="282"/>
      <c r="TUB302" s="282"/>
      <c r="TUC302" s="282"/>
      <c r="TUD302" s="282"/>
      <c r="TUE302" s="282"/>
      <c r="TUF302" s="282"/>
      <c r="TUG302" s="282"/>
      <c r="TUH302" s="282"/>
      <c r="TUI302" s="282"/>
      <c r="TUJ302" s="282"/>
      <c r="TUK302" s="282"/>
      <c r="TUL302" s="282"/>
      <c r="TUM302" s="282"/>
      <c r="TUN302" s="282"/>
      <c r="TUO302" s="282"/>
      <c r="TUP302" s="282"/>
      <c r="TUQ302" s="282"/>
      <c r="TUR302" s="282"/>
      <c r="TUS302" s="283"/>
      <c r="TUT302" s="283"/>
      <c r="TUU302" s="282"/>
      <c r="TUV302" s="282"/>
      <c r="TUW302" s="282"/>
      <c r="TUX302" s="282"/>
      <c r="TUY302" s="282"/>
      <c r="TUZ302" s="282"/>
      <c r="TVA302" s="282"/>
      <c r="TVB302" s="282"/>
      <c r="TVC302" s="282"/>
      <c r="TVD302" s="282"/>
      <c r="TVE302" s="282"/>
      <c r="TVF302" s="282"/>
      <c r="TVG302" s="282"/>
      <c r="TVH302" s="282"/>
      <c r="TVI302" s="282"/>
      <c r="TVJ302" s="282"/>
      <c r="TVK302" s="282"/>
      <c r="TVL302" s="282"/>
      <c r="TVM302" s="282"/>
      <c r="TVN302" s="282"/>
      <c r="TVO302" s="282"/>
      <c r="TVP302" s="282"/>
      <c r="TVQ302" s="282"/>
      <c r="TVR302" s="282"/>
      <c r="TVS302" s="283"/>
      <c r="TVT302" s="283"/>
      <c r="TVU302" s="282"/>
      <c r="TVV302" s="282"/>
      <c r="TVW302" s="282"/>
      <c r="TVX302" s="282"/>
      <c r="TVY302" s="282"/>
      <c r="TVZ302" s="282"/>
      <c r="TWA302" s="282"/>
      <c r="TWB302" s="282"/>
      <c r="TWC302" s="282"/>
      <c r="TWD302" s="282"/>
      <c r="TWE302" s="282"/>
      <c r="TWF302" s="282"/>
      <c r="TWG302" s="282"/>
      <c r="TWH302" s="282"/>
      <c r="TWI302" s="282"/>
      <c r="TWJ302" s="282"/>
      <c r="TWK302" s="282"/>
      <c r="TWL302" s="282"/>
      <c r="TWM302" s="282"/>
      <c r="TWN302" s="282"/>
      <c r="TWO302" s="282"/>
      <c r="TWP302" s="282"/>
      <c r="TWQ302" s="282"/>
      <c r="TWR302" s="282"/>
      <c r="TWS302" s="283"/>
      <c r="TWT302" s="283"/>
      <c r="TWU302" s="282"/>
      <c r="TWV302" s="282"/>
      <c r="TWW302" s="282"/>
      <c r="TWX302" s="282"/>
      <c r="TWY302" s="282"/>
      <c r="TWZ302" s="282"/>
      <c r="TXA302" s="282"/>
      <c r="TXB302" s="282"/>
      <c r="TXC302" s="282"/>
      <c r="TXD302" s="282"/>
      <c r="TXE302" s="282"/>
      <c r="TXF302" s="282"/>
      <c r="TXG302" s="282"/>
      <c r="TXH302" s="282"/>
      <c r="TXI302" s="282"/>
      <c r="TXJ302" s="282"/>
      <c r="TXK302" s="282"/>
      <c r="TXL302" s="282"/>
      <c r="TXM302" s="282"/>
      <c r="TXN302" s="282"/>
      <c r="TXO302" s="282"/>
      <c r="TXP302" s="282"/>
      <c r="TXQ302" s="282"/>
      <c r="TXR302" s="282"/>
      <c r="TXS302" s="283"/>
      <c r="TXT302" s="283"/>
      <c r="TXU302" s="282"/>
      <c r="TXV302" s="282"/>
      <c r="TXW302" s="282"/>
      <c r="TXX302" s="282"/>
      <c r="TXY302" s="282"/>
      <c r="TXZ302" s="282"/>
      <c r="TYA302" s="282"/>
      <c r="TYB302" s="282"/>
      <c r="TYC302" s="282"/>
      <c r="TYD302" s="282"/>
      <c r="TYE302" s="282"/>
      <c r="TYF302" s="282"/>
      <c r="TYG302" s="282"/>
      <c r="TYH302" s="282"/>
      <c r="TYI302" s="282"/>
      <c r="TYJ302" s="282"/>
      <c r="TYK302" s="282"/>
      <c r="TYL302" s="282"/>
      <c r="TYM302" s="282"/>
      <c r="TYN302" s="282"/>
      <c r="TYO302" s="282"/>
      <c r="TYP302" s="282"/>
      <c r="TYQ302" s="282"/>
      <c r="TYR302" s="282"/>
      <c r="TYS302" s="283"/>
      <c r="TYT302" s="283"/>
      <c r="TYU302" s="282"/>
      <c r="TYV302" s="282"/>
      <c r="TYW302" s="282"/>
      <c r="TYX302" s="282"/>
      <c r="TYY302" s="282"/>
      <c r="TYZ302" s="282"/>
      <c r="TZA302" s="282"/>
      <c r="TZB302" s="282"/>
      <c r="TZC302" s="282"/>
      <c r="TZD302" s="282"/>
      <c r="TZE302" s="282"/>
      <c r="TZF302" s="282"/>
      <c r="TZG302" s="282"/>
      <c r="TZH302" s="282"/>
      <c r="TZI302" s="282"/>
      <c r="TZJ302" s="282"/>
      <c r="TZK302" s="282"/>
      <c r="TZL302" s="282"/>
      <c r="TZM302" s="282"/>
      <c r="TZN302" s="282"/>
      <c r="TZO302" s="282"/>
      <c r="TZP302" s="282"/>
      <c r="TZQ302" s="282"/>
      <c r="TZR302" s="282"/>
      <c r="TZS302" s="283"/>
      <c r="TZT302" s="283"/>
      <c r="TZU302" s="282"/>
      <c r="TZV302" s="282"/>
      <c r="TZW302" s="282"/>
      <c r="TZX302" s="282"/>
      <c r="TZY302" s="282"/>
      <c r="TZZ302" s="282"/>
      <c r="UAA302" s="282"/>
      <c r="UAB302" s="282"/>
      <c r="UAC302" s="282"/>
      <c r="UAD302" s="282"/>
      <c r="UAE302" s="282"/>
      <c r="UAF302" s="282"/>
      <c r="UAG302" s="282"/>
      <c r="UAH302" s="282"/>
      <c r="UAI302" s="282"/>
      <c r="UAJ302" s="282"/>
      <c r="UAK302" s="282"/>
      <c r="UAL302" s="282"/>
      <c r="UAM302" s="282"/>
      <c r="UAN302" s="282"/>
      <c r="UAO302" s="282"/>
      <c r="UAP302" s="282"/>
      <c r="UAQ302" s="282"/>
      <c r="UAR302" s="282"/>
      <c r="UAS302" s="283"/>
      <c r="UAT302" s="283"/>
      <c r="UAU302" s="282"/>
      <c r="UAV302" s="282"/>
      <c r="UAW302" s="282"/>
      <c r="UAX302" s="282"/>
      <c r="UAY302" s="282"/>
      <c r="UAZ302" s="282"/>
      <c r="UBA302" s="282"/>
      <c r="UBB302" s="282"/>
      <c r="UBC302" s="282"/>
      <c r="UBD302" s="282"/>
      <c r="UBE302" s="282"/>
      <c r="UBF302" s="282"/>
      <c r="UBG302" s="282"/>
      <c r="UBH302" s="282"/>
      <c r="UBI302" s="282"/>
      <c r="UBJ302" s="282"/>
      <c r="UBK302" s="282"/>
      <c r="UBL302" s="282"/>
      <c r="UBM302" s="282"/>
      <c r="UBN302" s="282"/>
      <c r="UBO302" s="282"/>
      <c r="UBP302" s="282"/>
      <c r="UBQ302" s="282"/>
      <c r="UBR302" s="282"/>
      <c r="UBS302" s="283"/>
      <c r="UBT302" s="283"/>
      <c r="UBU302" s="282"/>
      <c r="UBV302" s="282"/>
      <c r="UBW302" s="282"/>
      <c r="UBX302" s="282"/>
      <c r="UBY302" s="282"/>
      <c r="UBZ302" s="282"/>
      <c r="UCA302" s="282"/>
      <c r="UCB302" s="282"/>
      <c r="UCC302" s="282"/>
      <c r="UCD302" s="282"/>
      <c r="UCE302" s="282"/>
      <c r="UCF302" s="282"/>
      <c r="UCG302" s="282"/>
      <c r="UCH302" s="282"/>
      <c r="UCI302" s="282"/>
      <c r="UCJ302" s="282"/>
      <c r="UCK302" s="282"/>
      <c r="UCL302" s="282"/>
      <c r="UCM302" s="282"/>
      <c r="UCN302" s="282"/>
      <c r="UCO302" s="282"/>
      <c r="UCP302" s="282"/>
      <c r="UCQ302" s="282"/>
      <c r="UCR302" s="282"/>
      <c r="UCS302" s="283"/>
      <c r="UCT302" s="283"/>
      <c r="UCU302" s="282"/>
      <c r="UCV302" s="282"/>
      <c r="UCW302" s="282"/>
      <c r="UCX302" s="282"/>
      <c r="UCY302" s="282"/>
      <c r="UCZ302" s="282"/>
      <c r="UDA302" s="282"/>
      <c r="UDB302" s="282"/>
      <c r="UDC302" s="282"/>
      <c r="UDD302" s="282"/>
      <c r="UDE302" s="282"/>
      <c r="UDF302" s="282"/>
      <c r="UDG302" s="282"/>
      <c r="UDH302" s="282"/>
      <c r="UDI302" s="282"/>
      <c r="UDJ302" s="282"/>
      <c r="UDK302" s="282"/>
      <c r="UDL302" s="282"/>
      <c r="UDM302" s="282"/>
      <c r="UDN302" s="282"/>
      <c r="UDO302" s="282"/>
      <c r="UDP302" s="282"/>
      <c r="UDQ302" s="282"/>
      <c r="UDR302" s="282"/>
      <c r="UDS302" s="283"/>
      <c r="UDT302" s="283"/>
      <c r="UDU302" s="282"/>
      <c r="UDV302" s="282"/>
      <c r="UDW302" s="282"/>
      <c r="UDX302" s="282"/>
      <c r="UDY302" s="282"/>
      <c r="UDZ302" s="282"/>
      <c r="UEA302" s="282"/>
      <c r="UEB302" s="282"/>
      <c r="UEC302" s="282"/>
      <c r="UED302" s="282"/>
      <c r="UEE302" s="282"/>
      <c r="UEF302" s="282"/>
      <c r="UEG302" s="282"/>
      <c r="UEH302" s="282"/>
      <c r="UEI302" s="282"/>
      <c r="UEJ302" s="282"/>
      <c r="UEK302" s="282"/>
      <c r="UEL302" s="282"/>
      <c r="UEM302" s="282"/>
      <c r="UEN302" s="282"/>
      <c r="UEO302" s="282"/>
      <c r="UEP302" s="282"/>
      <c r="UEQ302" s="282"/>
      <c r="UER302" s="282"/>
      <c r="UES302" s="283"/>
      <c r="UET302" s="283"/>
      <c r="UEU302" s="282"/>
      <c r="UEV302" s="282"/>
      <c r="UEW302" s="282"/>
      <c r="UEX302" s="282"/>
      <c r="UEY302" s="282"/>
      <c r="UEZ302" s="282"/>
      <c r="UFA302" s="282"/>
      <c r="UFB302" s="282"/>
      <c r="UFC302" s="282"/>
      <c r="UFD302" s="282"/>
      <c r="UFE302" s="282"/>
      <c r="UFF302" s="282"/>
      <c r="UFG302" s="282"/>
      <c r="UFH302" s="282"/>
      <c r="UFI302" s="282"/>
      <c r="UFJ302" s="282"/>
      <c r="UFK302" s="282"/>
      <c r="UFL302" s="282"/>
      <c r="UFM302" s="282"/>
      <c r="UFN302" s="282"/>
      <c r="UFO302" s="282"/>
      <c r="UFP302" s="282"/>
      <c r="UFQ302" s="282"/>
      <c r="UFR302" s="282"/>
      <c r="UFS302" s="283"/>
      <c r="UFT302" s="283"/>
      <c r="UFU302" s="282"/>
      <c r="UFV302" s="282"/>
      <c r="UFW302" s="282"/>
      <c r="UFX302" s="282"/>
      <c r="UFY302" s="282"/>
      <c r="UFZ302" s="282"/>
      <c r="UGA302" s="282"/>
      <c r="UGB302" s="282"/>
      <c r="UGC302" s="282"/>
      <c r="UGD302" s="282"/>
      <c r="UGE302" s="282"/>
      <c r="UGF302" s="282"/>
      <c r="UGG302" s="282"/>
      <c r="UGH302" s="282"/>
      <c r="UGI302" s="282"/>
      <c r="UGJ302" s="282"/>
      <c r="UGK302" s="282"/>
      <c r="UGL302" s="282"/>
      <c r="UGM302" s="282"/>
      <c r="UGN302" s="282"/>
      <c r="UGO302" s="282"/>
      <c r="UGP302" s="282"/>
      <c r="UGQ302" s="282"/>
      <c r="UGR302" s="282"/>
      <c r="UGS302" s="283"/>
      <c r="UGT302" s="283"/>
      <c r="UGU302" s="282"/>
      <c r="UGV302" s="282"/>
      <c r="UGW302" s="282"/>
      <c r="UGX302" s="282"/>
      <c r="UGY302" s="282"/>
      <c r="UGZ302" s="282"/>
      <c r="UHA302" s="282"/>
      <c r="UHB302" s="282"/>
      <c r="UHC302" s="282"/>
      <c r="UHD302" s="282"/>
      <c r="UHE302" s="282"/>
      <c r="UHF302" s="282"/>
      <c r="UHG302" s="282"/>
      <c r="UHH302" s="282"/>
      <c r="UHI302" s="282"/>
      <c r="UHJ302" s="282"/>
      <c r="UHK302" s="282"/>
      <c r="UHL302" s="282"/>
      <c r="UHM302" s="282"/>
      <c r="UHN302" s="282"/>
      <c r="UHO302" s="282"/>
      <c r="UHP302" s="282"/>
      <c r="UHQ302" s="282"/>
      <c r="UHR302" s="282"/>
      <c r="UHS302" s="283"/>
      <c r="UHT302" s="283"/>
      <c r="UHU302" s="282"/>
      <c r="UHV302" s="282"/>
      <c r="UHW302" s="282"/>
      <c r="UHX302" s="282"/>
      <c r="UHY302" s="282"/>
      <c r="UHZ302" s="282"/>
      <c r="UIA302" s="282"/>
      <c r="UIB302" s="282"/>
      <c r="UIC302" s="282"/>
      <c r="UID302" s="282"/>
      <c r="UIE302" s="282"/>
      <c r="UIF302" s="282"/>
      <c r="UIG302" s="282"/>
      <c r="UIH302" s="282"/>
      <c r="UII302" s="282"/>
      <c r="UIJ302" s="282"/>
      <c r="UIK302" s="282"/>
      <c r="UIL302" s="282"/>
      <c r="UIM302" s="282"/>
      <c r="UIN302" s="282"/>
      <c r="UIO302" s="282"/>
      <c r="UIP302" s="282"/>
      <c r="UIQ302" s="282"/>
      <c r="UIR302" s="282"/>
      <c r="UIS302" s="283"/>
      <c r="UIT302" s="283"/>
      <c r="UIU302" s="282"/>
      <c r="UIV302" s="282"/>
      <c r="UIW302" s="282"/>
      <c r="UIX302" s="282"/>
      <c r="UIY302" s="282"/>
      <c r="UIZ302" s="282"/>
      <c r="UJA302" s="282"/>
      <c r="UJB302" s="282"/>
      <c r="UJC302" s="282"/>
      <c r="UJD302" s="282"/>
      <c r="UJE302" s="282"/>
      <c r="UJF302" s="282"/>
      <c r="UJG302" s="282"/>
      <c r="UJH302" s="282"/>
      <c r="UJI302" s="282"/>
      <c r="UJJ302" s="282"/>
      <c r="UJK302" s="282"/>
      <c r="UJL302" s="282"/>
      <c r="UJM302" s="282"/>
      <c r="UJN302" s="282"/>
      <c r="UJO302" s="282"/>
      <c r="UJP302" s="282"/>
      <c r="UJQ302" s="282"/>
      <c r="UJR302" s="282"/>
      <c r="UJS302" s="283"/>
      <c r="UJT302" s="283"/>
      <c r="UJU302" s="282"/>
      <c r="UJV302" s="282"/>
      <c r="UJW302" s="282"/>
      <c r="UJX302" s="282"/>
      <c r="UJY302" s="282"/>
      <c r="UJZ302" s="282"/>
      <c r="UKA302" s="282"/>
      <c r="UKB302" s="282"/>
      <c r="UKC302" s="282"/>
      <c r="UKD302" s="282"/>
      <c r="UKE302" s="282"/>
      <c r="UKF302" s="282"/>
      <c r="UKG302" s="282"/>
      <c r="UKH302" s="282"/>
      <c r="UKI302" s="282"/>
      <c r="UKJ302" s="282"/>
      <c r="UKK302" s="282"/>
      <c r="UKL302" s="282"/>
      <c r="UKM302" s="282"/>
      <c r="UKN302" s="282"/>
      <c r="UKO302" s="282"/>
      <c r="UKP302" s="282"/>
      <c r="UKQ302" s="282"/>
      <c r="UKR302" s="282"/>
      <c r="UKS302" s="283"/>
      <c r="UKT302" s="283"/>
      <c r="UKU302" s="282"/>
      <c r="UKV302" s="282"/>
      <c r="UKW302" s="282"/>
      <c r="UKX302" s="282"/>
      <c r="UKY302" s="282"/>
      <c r="UKZ302" s="282"/>
      <c r="ULA302" s="282"/>
      <c r="ULB302" s="282"/>
      <c r="ULC302" s="282"/>
      <c r="ULD302" s="282"/>
      <c r="ULE302" s="282"/>
      <c r="ULF302" s="282"/>
      <c r="ULG302" s="282"/>
      <c r="ULH302" s="282"/>
      <c r="ULI302" s="282"/>
      <c r="ULJ302" s="282"/>
      <c r="ULK302" s="282"/>
      <c r="ULL302" s="282"/>
      <c r="ULM302" s="282"/>
      <c r="ULN302" s="282"/>
      <c r="ULO302" s="282"/>
      <c r="ULP302" s="282"/>
      <c r="ULQ302" s="282"/>
      <c r="ULR302" s="282"/>
      <c r="ULS302" s="283"/>
      <c r="ULT302" s="283"/>
      <c r="ULU302" s="282"/>
      <c r="ULV302" s="282"/>
      <c r="ULW302" s="282"/>
      <c r="ULX302" s="282"/>
      <c r="ULY302" s="282"/>
      <c r="ULZ302" s="282"/>
      <c r="UMA302" s="282"/>
      <c r="UMB302" s="282"/>
      <c r="UMC302" s="282"/>
      <c r="UMD302" s="282"/>
      <c r="UME302" s="282"/>
      <c r="UMF302" s="282"/>
      <c r="UMG302" s="282"/>
      <c r="UMH302" s="282"/>
      <c r="UMI302" s="282"/>
      <c r="UMJ302" s="282"/>
      <c r="UMK302" s="282"/>
      <c r="UML302" s="282"/>
      <c r="UMM302" s="282"/>
      <c r="UMN302" s="282"/>
      <c r="UMO302" s="282"/>
      <c r="UMP302" s="282"/>
      <c r="UMQ302" s="282"/>
      <c r="UMR302" s="282"/>
      <c r="UMS302" s="283"/>
      <c r="UMT302" s="283"/>
      <c r="UMU302" s="282"/>
      <c r="UMV302" s="282"/>
      <c r="UMW302" s="282"/>
      <c r="UMX302" s="282"/>
      <c r="UMY302" s="282"/>
      <c r="UMZ302" s="282"/>
      <c r="UNA302" s="282"/>
      <c r="UNB302" s="282"/>
      <c r="UNC302" s="282"/>
      <c r="UND302" s="282"/>
      <c r="UNE302" s="282"/>
      <c r="UNF302" s="282"/>
      <c r="UNG302" s="282"/>
      <c r="UNH302" s="282"/>
      <c r="UNI302" s="282"/>
      <c r="UNJ302" s="282"/>
      <c r="UNK302" s="282"/>
      <c r="UNL302" s="282"/>
      <c r="UNM302" s="282"/>
      <c r="UNN302" s="282"/>
      <c r="UNO302" s="282"/>
      <c r="UNP302" s="282"/>
      <c r="UNQ302" s="282"/>
      <c r="UNR302" s="282"/>
      <c r="UNS302" s="283"/>
      <c r="UNT302" s="283"/>
      <c r="UNU302" s="282"/>
      <c r="UNV302" s="282"/>
      <c r="UNW302" s="282"/>
      <c r="UNX302" s="282"/>
      <c r="UNY302" s="282"/>
      <c r="UNZ302" s="282"/>
      <c r="UOA302" s="282"/>
      <c r="UOB302" s="282"/>
      <c r="UOC302" s="282"/>
      <c r="UOD302" s="282"/>
      <c r="UOE302" s="282"/>
      <c r="UOF302" s="282"/>
      <c r="UOG302" s="282"/>
      <c r="UOH302" s="282"/>
      <c r="UOI302" s="282"/>
      <c r="UOJ302" s="282"/>
      <c r="UOK302" s="282"/>
      <c r="UOL302" s="282"/>
      <c r="UOM302" s="282"/>
      <c r="UON302" s="282"/>
      <c r="UOO302" s="282"/>
      <c r="UOP302" s="282"/>
      <c r="UOQ302" s="282"/>
      <c r="UOR302" s="282"/>
      <c r="UOS302" s="283"/>
      <c r="UOT302" s="283"/>
      <c r="UOU302" s="282"/>
      <c r="UOV302" s="282"/>
      <c r="UOW302" s="282"/>
      <c r="UOX302" s="282"/>
      <c r="UOY302" s="282"/>
      <c r="UOZ302" s="282"/>
      <c r="UPA302" s="282"/>
      <c r="UPB302" s="282"/>
      <c r="UPC302" s="282"/>
      <c r="UPD302" s="282"/>
      <c r="UPE302" s="282"/>
      <c r="UPF302" s="282"/>
      <c r="UPG302" s="282"/>
      <c r="UPH302" s="282"/>
      <c r="UPI302" s="282"/>
      <c r="UPJ302" s="282"/>
      <c r="UPK302" s="282"/>
      <c r="UPL302" s="282"/>
      <c r="UPM302" s="282"/>
      <c r="UPN302" s="282"/>
      <c r="UPO302" s="282"/>
      <c r="UPP302" s="282"/>
      <c r="UPQ302" s="282"/>
      <c r="UPR302" s="282"/>
      <c r="UPS302" s="283"/>
      <c r="UPT302" s="283"/>
      <c r="UPU302" s="282"/>
      <c r="UPV302" s="282"/>
      <c r="UPW302" s="282"/>
      <c r="UPX302" s="282"/>
      <c r="UPY302" s="282"/>
      <c r="UPZ302" s="282"/>
      <c r="UQA302" s="282"/>
      <c r="UQB302" s="282"/>
      <c r="UQC302" s="282"/>
      <c r="UQD302" s="282"/>
      <c r="UQE302" s="282"/>
      <c r="UQF302" s="282"/>
      <c r="UQG302" s="282"/>
      <c r="UQH302" s="282"/>
      <c r="UQI302" s="282"/>
      <c r="UQJ302" s="282"/>
      <c r="UQK302" s="282"/>
      <c r="UQL302" s="282"/>
      <c r="UQM302" s="282"/>
      <c r="UQN302" s="282"/>
      <c r="UQO302" s="282"/>
      <c r="UQP302" s="282"/>
      <c r="UQQ302" s="282"/>
      <c r="UQR302" s="282"/>
      <c r="UQS302" s="283"/>
      <c r="UQT302" s="283"/>
      <c r="UQU302" s="282"/>
      <c r="UQV302" s="282"/>
      <c r="UQW302" s="282"/>
      <c r="UQX302" s="282"/>
      <c r="UQY302" s="282"/>
      <c r="UQZ302" s="282"/>
      <c r="URA302" s="282"/>
      <c r="URB302" s="282"/>
      <c r="URC302" s="282"/>
      <c r="URD302" s="282"/>
      <c r="URE302" s="282"/>
      <c r="URF302" s="282"/>
      <c r="URG302" s="282"/>
      <c r="URH302" s="282"/>
      <c r="URI302" s="282"/>
      <c r="URJ302" s="282"/>
      <c r="URK302" s="282"/>
      <c r="URL302" s="282"/>
      <c r="URM302" s="282"/>
      <c r="URN302" s="282"/>
      <c r="URO302" s="282"/>
      <c r="URP302" s="282"/>
      <c r="URQ302" s="282"/>
      <c r="URR302" s="282"/>
      <c r="URS302" s="283"/>
      <c r="URT302" s="283"/>
      <c r="URU302" s="282"/>
      <c r="URV302" s="282"/>
      <c r="URW302" s="282"/>
      <c r="URX302" s="282"/>
      <c r="URY302" s="282"/>
      <c r="URZ302" s="282"/>
      <c r="USA302" s="282"/>
      <c r="USB302" s="282"/>
      <c r="USC302" s="282"/>
      <c r="USD302" s="282"/>
      <c r="USE302" s="282"/>
      <c r="USF302" s="282"/>
      <c r="USG302" s="282"/>
      <c r="USH302" s="282"/>
      <c r="USI302" s="282"/>
      <c r="USJ302" s="282"/>
      <c r="USK302" s="282"/>
      <c r="USL302" s="282"/>
      <c r="USM302" s="282"/>
      <c r="USN302" s="282"/>
      <c r="USO302" s="282"/>
      <c r="USP302" s="282"/>
      <c r="USQ302" s="282"/>
      <c r="USR302" s="282"/>
      <c r="USS302" s="283"/>
      <c r="UST302" s="283"/>
      <c r="USU302" s="282"/>
      <c r="USV302" s="282"/>
      <c r="USW302" s="282"/>
      <c r="USX302" s="282"/>
      <c r="USY302" s="282"/>
      <c r="USZ302" s="282"/>
      <c r="UTA302" s="282"/>
      <c r="UTB302" s="282"/>
      <c r="UTC302" s="282"/>
      <c r="UTD302" s="282"/>
      <c r="UTE302" s="282"/>
      <c r="UTF302" s="282"/>
      <c r="UTG302" s="282"/>
      <c r="UTH302" s="282"/>
      <c r="UTI302" s="282"/>
      <c r="UTJ302" s="282"/>
      <c r="UTK302" s="282"/>
      <c r="UTL302" s="282"/>
      <c r="UTM302" s="282"/>
      <c r="UTN302" s="282"/>
      <c r="UTO302" s="282"/>
      <c r="UTP302" s="282"/>
      <c r="UTQ302" s="282"/>
      <c r="UTR302" s="282"/>
      <c r="UTS302" s="283"/>
      <c r="UTT302" s="283"/>
      <c r="UTU302" s="282"/>
      <c r="UTV302" s="282"/>
      <c r="UTW302" s="282"/>
      <c r="UTX302" s="282"/>
      <c r="UTY302" s="282"/>
      <c r="UTZ302" s="282"/>
      <c r="UUA302" s="282"/>
      <c r="UUB302" s="282"/>
      <c r="UUC302" s="282"/>
      <c r="UUD302" s="282"/>
      <c r="UUE302" s="282"/>
      <c r="UUF302" s="282"/>
      <c r="UUG302" s="282"/>
      <c r="UUH302" s="282"/>
      <c r="UUI302" s="282"/>
      <c r="UUJ302" s="282"/>
      <c r="UUK302" s="282"/>
      <c r="UUL302" s="282"/>
      <c r="UUM302" s="282"/>
      <c r="UUN302" s="282"/>
      <c r="UUO302" s="282"/>
      <c r="UUP302" s="282"/>
      <c r="UUQ302" s="282"/>
      <c r="UUR302" s="282"/>
      <c r="UUS302" s="283"/>
      <c r="UUT302" s="283"/>
      <c r="UUU302" s="282"/>
      <c r="UUV302" s="282"/>
      <c r="UUW302" s="282"/>
      <c r="UUX302" s="282"/>
      <c r="UUY302" s="282"/>
      <c r="UUZ302" s="282"/>
      <c r="UVA302" s="282"/>
      <c r="UVB302" s="282"/>
      <c r="UVC302" s="282"/>
      <c r="UVD302" s="282"/>
      <c r="UVE302" s="282"/>
      <c r="UVF302" s="282"/>
      <c r="UVG302" s="282"/>
      <c r="UVH302" s="282"/>
      <c r="UVI302" s="282"/>
      <c r="UVJ302" s="282"/>
      <c r="UVK302" s="282"/>
      <c r="UVL302" s="282"/>
      <c r="UVM302" s="282"/>
      <c r="UVN302" s="282"/>
      <c r="UVO302" s="282"/>
      <c r="UVP302" s="282"/>
      <c r="UVQ302" s="282"/>
      <c r="UVR302" s="282"/>
      <c r="UVS302" s="283"/>
      <c r="UVT302" s="283"/>
      <c r="UVU302" s="282"/>
      <c r="UVV302" s="282"/>
      <c r="UVW302" s="282"/>
      <c r="UVX302" s="282"/>
      <c r="UVY302" s="282"/>
      <c r="UVZ302" s="282"/>
      <c r="UWA302" s="282"/>
      <c r="UWB302" s="282"/>
      <c r="UWC302" s="282"/>
      <c r="UWD302" s="282"/>
      <c r="UWE302" s="282"/>
      <c r="UWF302" s="282"/>
      <c r="UWG302" s="282"/>
      <c r="UWH302" s="282"/>
      <c r="UWI302" s="282"/>
      <c r="UWJ302" s="282"/>
      <c r="UWK302" s="282"/>
      <c r="UWL302" s="282"/>
      <c r="UWM302" s="282"/>
      <c r="UWN302" s="282"/>
      <c r="UWO302" s="282"/>
      <c r="UWP302" s="282"/>
      <c r="UWQ302" s="282"/>
      <c r="UWR302" s="282"/>
      <c r="UWS302" s="283"/>
      <c r="UWT302" s="283"/>
      <c r="UWU302" s="282"/>
      <c r="UWV302" s="282"/>
      <c r="UWW302" s="282"/>
      <c r="UWX302" s="282"/>
      <c r="UWY302" s="282"/>
      <c r="UWZ302" s="282"/>
      <c r="UXA302" s="282"/>
      <c r="UXB302" s="282"/>
      <c r="UXC302" s="282"/>
      <c r="UXD302" s="282"/>
      <c r="UXE302" s="282"/>
      <c r="UXF302" s="282"/>
      <c r="UXG302" s="282"/>
      <c r="UXH302" s="282"/>
      <c r="UXI302" s="282"/>
      <c r="UXJ302" s="282"/>
      <c r="UXK302" s="282"/>
      <c r="UXL302" s="282"/>
      <c r="UXM302" s="282"/>
      <c r="UXN302" s="282"/>
      <c r="UXO302" s="282"/>
      <c r="UXP302" s="282"/>
      <c r="UXQ302" s="282"/>
      <c r="UXR302" s="282"/>
      <c r="UXS302" s="283"/>
      <c r="UXT302" s="283"/>
      <c r="UXU302" s="282"/>
      <c r="UXV302" s="282"/>
      <c r="UXW302" s="282"/>
      <c r="UXX302" s="282"/>
      <c r="UXY302" s="282"/>
      <c r="UXZ302" s="282"/>
      <c r="UYA302" s="282"/>
      <c r="UYB302" s="282"/>
      <c r="UYC302" s="282"/>
      <c r="UYD302" s="282"/>
      <c r="UYE302" s="282"/>
      <c r="UYF302" s="282"/>
      <c r="UYG302" s="282"/>
      <c r="UYH302" s="282"/>
      <c r="UYI302" s="282"/>
      <c r="UYJ302" s="282"/>
      <c r="UYK302" s="282"/>
      <c r="UYL302" s="282"/>
      <c r="UYM302" s="282"/>
      <c r="UYN302" s="282"/>
      <c r="UYO302" s="282"/>
      <c r="UYP302" s="282"/>
      <c r="UYQ302" s="282"/>
      <c r="UYR302" s="282"/>
      <c r="UYS302" s="283"/>
      <c r="UYT302" s="283"/>
      <c r="UYU302" s="282"/>
      <c r="UYV302" s="282"/>
      <c r="UYW302" s="282"/>
      <c r="UYX302" s="282"/>
      <c r="UYY302" s="282"/>
      <c r="UYZ302" s="282"/>
      <c r="UZA302" s="282"/>
      <c r="UZB302" s="282"/>
      <c r="UZC302" s="282"/>
      <c r="UZD302" s="282"/>
      <c r="UZE302" s="282"/>
      <c r="UZF302" s="282"/>
      <c r="UZG302" s="282"/>
      <c r="UZH302" s="282"/>
      <c r="UZI302" s="282"/>
      <c r="UZJ302" s="282"/>
      <c r="UZK302" s="282"/>
      <c r="UZL302" s="282"/>
      <c r="UZM302" s="282"/>
      <c r="UZN302" s="282"/>
      <c r="UZO302" s="282"/>
      <c r="UZP302" s="282"/>
      <c r="UZQ302" s="282"/>
      <c r="UZR302" s="282"/>
      <c r="UZS302" s="283"/>
      <c r="UZT302" s="283"/>
      <c r="UZU302" s="282"/>
      <c r="UZV302" s="282"/>
      <c r="UZW302" s="282"/>
      <c r="UZX302" s="282"/>
      <c r="UZY302" s="282"/>
      <c r="UZZ302" s="282"/>
      <c r="VAA302" s="282"/>
      <c r="VAB302" s="282"/>
      <c r="VAC302" s="282"/>
      <c r="VAD302" s="282"/>
      <c r="VAE302" s="282"/>
      <c r="VAF302" s="282"/>
      <c r="VAG302" s="282"/>
      <c r="VAH302" s="282"/>
      <c r="VAI302" s="282"/>
      <c r="VAJ302" s="282"/>
      <c r="VAK302" s="282"/>
      <c r="VAL302" s="282"/>
      <c r="VAM302" s="282"/>
      <c r="VAN302" s="282"/>
      <c r="VAO302" s="282"/>
      <c r="VAP302" s="282"/>
      <c r="VAQ302" s="282"/>
      <c r="VAR302" s="282"/>
      <c r="VAS302" s="283"/>
      <c r="VAT302" s="283"/>
      <c r="VAU302" s="282"/>
      <c r="VAV302" s="282"/>
      <c r="VAW302" s="282"/>
      <c r="VAX302" s="282"/>
      <c r="VAY302" s="282"/>
      <c r="VAZ302" s="282"/>
      <c r="VBA302" s="282"/>
      <c r="VBB302" s="282"/>
      <c r="VBC302" s="282"/>
      <c r="VBD302" s="282"/>
      <c r="VBE302" s="282"/>
      <c r="VBF302" s="282"/>
      <c r="VBG302" s="282"/>
      <c r="VBH302" s="282"/>
      <c r="VBI302" s="282"/>
      <c r="VBJ302" s="282"/>
      <c r="VBK302" s="282"/>
      <c r="VBL302" s="282"/>
      <c r="VBM302" s="282"/>
      <c r="VBN302" s="282"/>
      <c r="VBO302" s="282"/>
      <c r="VBP302" s="282"/>
      <c r="VBQ302" s="282"/>
      <c r="VBR302" s="282"/>
      <c r="VBS302" s="283"/>
      <c r="VBT302" s="283"/>
      <c r="VBU302" s="282"/>
      <c r="VBV302" s="282"/>
      <c r="VBW302" s="282"/>
      <c r="VBX302" s="282"/>
      <c r="VBY302" s="282"/>
      <c r="VBZ302" s="282"/>
      <c r="VCA302" s="282"/>
      <c r="VCB302" s="282"/>
      <c r="VCC302" s="282"/>
      <c r="VCD302" s="282"/>
      <c r="VCE302" s="282"/>
      <c r="VCF302" s="282"/>
      <c r="VCG302" s="282"/>
      <c r="VCH302" s="282"/>
      <c r="VCI302" s="282"/>
      <c r="VCJ302" s="282"/>
      <c r="VCK302" s="282"/>
      <c r="VCL302" s="282"/>
      <c r="VCM302" s="282"/>
      <c r="VCN302" s="282"/>
      <c r="VCO302" s="282"/>
      <c r="VCP302" s="282"/>
      <c r="VCQ302" s="282"/>
      <c r="VCR302" s="282"/>
      <c r="VCS302" s="283"/>
      <c r="VCT302" s="283"/>
      <c r="VCU302" s="282"/>
      <c r="VCV302" s="282"/>
      <c r="VCW302" s="282"/>
      <c r="VCX302" s="282"/>
      <c r="VCY302" s="282"/>
      <c r="VCZ302" s="282"/>
      <c r="VDA302" s="282"/>
      <c r="VDB302" s="282"/>
      <c r="VDC302" s="282"/>
      <c r="VDD302" s="282"/>
      <c r="VDE302" s="282"/>
      <c r="VDF302" s="282"/>
      <c r="VDG302" s="282"/>
      <c r="VDH302" s="282"/>
      <c r="VDI302" s="282"/>
      <c r="VDJ302" s="282"/>
      <c r="VDK302" s="282"/>
      <c r="VDL302" s="282"/>
      <c r="VDM302" s="282"/>
      <c r="VDN302" s="282"/>
      <c r="VDO302" s="282"/>
      <c r="VDP302" s="282"/>
      <c r="VDQ302" s="282"/>
      <c r="VDR302" s="282"/>
      <c r="VDS302" s="283"/>
      <c r="VDT302" s="283"/>
      <c r="VDU302" s="282"/>
      <c r="VDV302" s="282"/>
      <c r="VDW302" s="282"/>
      <c r="VDX302" s="282"/>
      <c r="VDY302" s="282"/>
      <c r="VDZ302" s="282"/>
      <c r="VEA302" s="282"/>
      <c r="VEB302" s="282"/>
      <c r="VEC302" s="282"/>
      <c r="VED302" s="282"/>
      <c r="VEE302" s="282"/>
      <c r="VEF302" s="282"/>
      <c r="VEG302" s="282"/>
      <c r="VEH302" s="282"/>
      <c r="VEI302" s="282"/>
      <c r="VEJ302" s="282"/>
      <c r="VEK302" s="282"/>
      <c r="VEL302" s="282"/>
      <c r="VEM302" s="282"/>
      <c r="VEN302" s="282"/>
      <c r="VEO302" s="282"/>
      <c r="VEP302" s="282"/>
      <c r="VEQ302" s="282"/>
      <c r="VER302" s="282"/>
      <c r="VES302" s="283"/>
      <c r="VET302" s="283"/>
      <c r="VEU302" s="282"/>
      <c r="VEV302" s="282"/>
      <c r="VEW302" s="282"/>
      <c r="VEX302" s="282"/>
      <c r="VEY302" s="282"/>
      <c r="VEZ302" s="282"/>
      <c r="VFA302" s="282"/>
      <c r="VFB302" s="282"/>
      <c r="VFC302" s="282"/>
      <c r="VFD302" s="282"/>
      <c r="VFE302" s="282"/>
      <c r="VFF302" s="282"/>
      <c r="VFG302" s="282"/>
      <c r="VFH302" s="282"/>
      <c r="VFI302" s="282"/>
      <c r="VFJ302" s="282"/>
      <c r="VFK302" s="282"/>
      <c r="VFL302" s="282"/>
      <c r="VFM302" s="282"/>
      <c r="VFN302" s="282"/>
      <c r="VFO302" s="282"/>
      <c r="VFP302" s="282"/>
      <c r="VFQ302" s="282"/>
      <c r="VFR302" s="282"/>
      <c r="VFS302" s="283"/>
      <c r="VFT302" s="283"/>
      <c r="VFU302" s="282"/>
      <c r="VFV302" s="282"/>
      <c r="VFW302" s="282"/>
      <c r="VFX302" s="282"/>
      <c r="VFY302" s="282"/>
      <c r="VFZ302" s="282"/>
      <c r="VGA302" s="282"/>
      <c r="VGB302" s="282"/>
      <c r="VGC302" s="282"/>
      <c r="VGD302" s="282"/>
      <c r="VGE302" s="282"/>
      <c r="VGF302" s="282"/>
      <c r="VGG302" s="282"/>
      <c r="VGH302" s="282"/>
      <c r="VGI302" s="282"/>
      <c r="VGJ302" s="282"/>
      <c r="VGK302" s="282"/>
      <c r="VGL302" s="282"/>
      <c r="VGM302" s="282"/>
      <c r="VGN302" s="282"/>
      <c r="VGO302" s="282"/>
      <c r="VGP302" s="282"/>
      <c r="VGQ302" s="282"/>
      <c r="VGR302" s="282"/>
      <c r="VGS302" s="283"/>
      <c r="VGT302" s="283"/>
      <c r="VGU302" s="282"/>
      <c r="VGV302" s="282"/>
      <c r="VGW302" s="282"/>
      <c r="VGX302" s="282"/>
      <c r="VGY302" s="282"/>
      <c r="VGZ302" s="282"/>
      <c r="VHA302" s="282"/>
      <c r="VHB302" s="282"/>
      <c r="VHC302" s="282"/>
      <c r="VHD302" s="282"/>
      <c r="VHE302" s="282"/>
      <c r="VHF302" s="282"/>
      <c r="VHG302" s="282"/>
      <c r="VHH302" s="282"/>
      <c r="VHI302" s="282"/>
      <c r="VHJ302" s="282"/>
      <c r="VHK302" s="282"/>
      <c r="VHL302" s="282"/>
      <c r="VHM302" s="282"/>
      <c r="VHN302" s="282"/>
      <c r="VHO302" s="282"/>
      <c r="VHP302" s="282"/>
      <c r="VHQ302" s="282"/>
      <c r="VHR302" s="282"/>
      <c r="VHS302" s="283"/>
      <c r="VHT302" s="283"/>
      <c r="VHU302" s="282"/>
      <c r="VHV302" s="282"/>
      <c r="VHW302" s="282"/>
      <c r="VHX302" s="282"/>
      <c r="VHY302" s="282"/>
      <c r="VHZ302" s="282"/>
      <c r="VIA302" s="282"/>
      <c r="VIB302" s="282"/>
      <c r="VIC302" s="282"/>
      <c r="VID302" s="282"/>
      <c r="VIE302" s="282"/>
      <c r="VIF302" s="282"/>
      <c r="VIG302" s="282"/>
      <c r="VIH302" s="282"/>
      <c r="VII302" s="282"/>
      <c r="VIJ302" s="282"/>
      <c r="VIK302" s="282"/>
      <c r="VIL302" s="282"/>
      <c r="VIM302" s="282"/>
      <c r="VIN302" s="282"/>
      <c r="VIO302" s="282"/>
      <c r="VIP302" s="282"/>
      <c r="VIQ302" s="282"/>
      <c r="VIR302" s="282"/>
      <c r="VIS302" s="283"/>
      <c r="VIT302" s="283"/>
      <c r="VIU302" s="282"/>
      <c r="VIV302" s="282"/>
      <c r="VIW302" s="282"/>
      <c r="VIX302" s="282"/>
      <c r="VIY302" s="282"/>
      <c r="VIZ302" s="282"/>
      <c r="VJA302" s="282"/>
      <c r="VJB302" s="282"/>
      <c r="VJC302" s="282"/>
      <c r="VJD302" s="282"/>
      <c r="VJE302" s="282"/>
      <c r="VJF302" s="282"/>
      <c r="VJG302" s="282"/>
      <c r="VJH302" s="282"/>
      <c r="VJI302" s="282"/>
      <c r="VJJ302" s="282"/>
      <c r="VJK302" s="282"/>
      <c r="VJL302" s="282"/>
      <c r="VJM302" s="282"/>
      <c r="VJN302" s="282"/>
      <c r="VJO302" s="282"/>
      <c r="VJP302" s="282"/>
      <c r="VJQ302" s="282"/>
      <c r="VJR302" s="282"/>
      <c r="VJS302" s="283"/>
      <c r="VJT302" s="283"/>
      <c r="VJU302" s="282"/>
      <c r="VJV302" s="282"/>
      <c r="VJW302" s="282"/>
      <c r="VJX302" s="282"/>
      <c r="VJY302" s="282"/>
      <c r="VJZ302" s="282"/>
      <c r="VKA302" s="282"/>
      <c r="VKB302" s="282"/>
      <c r="VKC302" s="282"/>
      <c r="VKD302" s="282"/>
      <c r="VKE302" s="282"/>
      <c r="VKF302" s="282"/>
      <c r="VKG302" s="282"/>
      <c r="VKH302" s="282"/>
      <c r="VKI302" s="282"/>
      <c r="VKJ302" s="282"/>
      <c r="VKK302" s="282"/>
      <c r="VKL302" s="282"/>
      <c r="VKM302" s="282"/>
      <c r="VKN302" s="282"/>
      <c r="VKO302" s="282"/>
      <c r="VKP302" s="282"/>
      <c r="VKQ302" s="282"/>
      <c r="VKR302" s="282"/>
      <c r="VKS302" s="283"/>
      <c r="VKT302" s="283"/>
      <c r="VKU302" s="282"/>
      <c r="VKV302" s="282"/>
      <c r="VKW302" s="282"/>
      <c r="VKX302" s="282"/>
      <c r="VKY302" s="282"/>
      <c r="VKZ302" s="282"/>
      <c r="VLA302" s="282"/>
      <c r="VLB302" s="282"/>
      <c r="VLC302" s="282"/>
      <c r="VLD302" s="282"/>
      <c r="VLE302" s="282"/>
      <c r="VLF302" s="282"/>
      <c r="VLG302" s="282"/>
      <c r="VLH302" s="282"/>
      <c r="VLI302" s="282"/>
      <c r="VLJ302" s="282"/>
      <c r="VLK302" s="282"/>
      <c r="VLL302" s="282"/>
      <c r="VLM302" s="282"/>
      <c r="VLN302" s="282"/>
      <c r="VLO302" s="282"/>
      <c r="VLP302" s="282"/>
      <c r="VLQ302" s="282"/>
      <c r="VLR302" s="282"/>
      <c r="VLS302" s="283"/>
      <c r="VLT302" s="283"/>
      <c r="VLU302" s="282"/>
      <c r="VLV302" s="282"/>
      <c r="VLW302" s="282"/>
      <c r="VLX302" s="282"/>
      <c r="VLY302" s="282"/>
      <c r="VLZ302" s="282"/>
      <c r="VMA302" s="282"/>
      <c r="VMB302" s="282"/>
      <c r="VMC302" s="282"/>
      <c r="VMD302" s="282"/>
      <c r="VME302" s="282"/>
      <c r="VMF302" s="282"/>
      <c r="VMG302" s="282"/>
      <c r="VMH302" s="282"/>
      <c r="VMI302" s="282"/>
      <c r="VMJ302" s="282"/>
      <c r="VMK302" s="282"/>
      <c r="VML302" s="282"/>
      <c r="VMM302" s="282"/>
      <c r="VMN302" s="282"/>
      <c r="VMO302" s="282"/>
      <c r="VMP302" s="282"/>
      <c r="VMQ302" s="282"/>
      <c r="VMR302" s="282"/>
      <c r="VMS302" s="283"/>
      <c r="VMT302" s="283"/>
      <c r="VMU302" s="282"/>
      <c r="VMV302" s="282"/>
      <c r="VMW302" s="282"/>
      <c r="VMX302" s="282"/>
      <c r="VMY302" s="282"/>
      <c r="VMZ302" s="282"/>
      <c r="VNA302" s="282"/>
      <c r="VNB302" s="282"/>
      <c r="VNC302" s="282"/>
      <c r="VND302" s="282"/>
      <c r="VNE302" s="282"/>
      <c r="VNF302" s="282"/>
      <c r="VNG302" s="282"/>
      <c r="VNH302" s="282"/>
      <c r="VNI302" s="282"/>
      <c r="VNJ302" s="282"/>
      <c r="VNK302" s="282"/>
      <c r="VNL302" s="282"/>
      <c r="VNM302" s="282"/>
      <c r="VNN302" s="282"/>
      <c r="VNO302" s="282"/>
      <c r="VNP302" s="282"/>
      <c r="VNQ302" s="282"/>
      <c r="VNR302" s="282"/>
      <c r="VNS302" s="283"/>
      <c r="VNT302" s="283"/>
      <c r="VNU302" s="282"/>
      <c r="VNV302" s="282"/>
      <c r="VNW302" s="282"/>
      <c r="VNX302" s="282"/>
      <c r="VNY302" s="282"/>
      <c r="VNZ302" s="282"/>
      <c r="VOA302" s="282"/>
      <c r="VOB302" s="282"/>
      <c r="VOC302" s="282"/>
      <c r="VOD302" s="282"/>
      <c r="VOE302" s="282"/>
      <c r="VOF302" s="282"/>
      <c r="VOG302" s="282"/>
      <c r="VOH302" s="282"/>
      <c r="VOI302" s="282"/>
      <c r="VOJ302" s="282"/>
      <c r="VOK302" s="282"/>
      <c r="VOL302" s="282"/>
      <c r="VOM302" s="282"/>
      <c r="VON302" s="282"/>
      <c r="VOO302" s="282"/>
      <c r="VOP302" s="282"/>
      <c r="VOQ302" s="282"/>
      <c r="VOR302" s="282"/>
      <c r="VOS302" s="283"/>
      <c r="VOT302" s="283"/>
      <c r="VOU302" s="282"/>
      <c r="VOV302" s="282"/>
      <c r="VOW302" s="282"/>
      <c r="VOX302" s="282"/>
      <c r="VOY302" s="282"/>
      <c r="VOZ302" s="282"/>
      <c r="VPA302" s="282"/>
      <c r="VPB302" s="282"/>
      <c r="VPC302" s="282"/>
      <c r="VPD302" s="282"/>
      <c r="VPE302" s="282"/>
      <c r="VPF302" s="282"/>
      <c r="VPG302" s="282"/>
      <c r="VPH302" s="282"/>
      <c r="VPI302" s="282"/>
      <c r="VPJ302" s="282"/>
      <c r="VPK302" s="282"/>
      <c r="VPL302" s="282"/>
      <c r="VPM302" s="282"/>
      <c r="VPN302" s="282"/>
      <c r="VPO302" s="282"/>
      <c r="VPP302" s="282"/>
      <c r="VPQ302" s="282"/>
      <c r="VPR302" s="282"/>
      <c r="VPS302" s="283"/>
      <c r="VPT302" s="283"/>
      <c r="VPU302" s="282"/>
      <c r="VPV302" s="282"/>
      <c r="VPW302" s="282"/>
      <c r="VPX302" s="282"/>
      <c r="VPY302" s="282"/>
      <c r="VPZ302" s="282"/>
      <c r="VQA302" s="282"/>
      <c r="VQB302" s="282"/>
      <c r="VQC302" s="282"/>
      <c r="VQD302" s="282"/>
      <c r="VQE302" s="282"/>
      <c r="VQF302" s="282"/>
      <c r="VQG302" s="282"/>
      <c r="VQH302" s="282"/>
      <c r="VQI302" s="282"/>
      <c r="VQJ302" s="282"/>
      <c r="VQK302" s="282"/>
      <c r="VQL302" s="282"/>
      <c r="VQM302" s="282"/>
      <c r="VQN302" s="282"/>
      <c r="VQO302" s="282"/>
      <c r="VQP302" s="282"/>
      <c r="VQQ302" s="282"/>
      <c r="VQR302" s="282"/>
      <c r="VQS302" s="283"/>
      <c r="VQT302" s="283"/>
      <c r="VQU302" s="282"/>
      <c r="VQV302" s="282"/>
      <c r="VQW302" s="282"/>
      <c r="VQX302" s="282"/>
      <c r="VQY302" s="282"/>
      <c r="VQZ302" s="282"/>
      <c r="VRA302" s="282"/>
      <c r="VRB302" s="282"/>
      <c r="VRC302" s="282"/>
      <c r="VRD302" s="282"/>
      <c r="VRE302" s="282"/>
      <c r="VRF302" s="282"/>
      <c r="VRG302" s="282"/>
      <c r="VRH302" s="282"/>
      <c r="VRI302" s="282"/>
      <c r="VRJ302" s="282"/>
      <c r="VRK302" s="282"/>
      <c r="VRL302" s="282"/>
      <c r="VRM302" s="282"/>
      <c r="VRN302" s="282"/>
      <c r="VRO302" s="282"/>
      <c r="VRP302" s="282"/>
      <c r="VRQ302" s="282"/>
      <c r="VRR302" s="282"/>
      <c r="VRS302" s="283"/>
      <c r="VRT302" s="283"/>
      <c r="VRU302" s="282"/>
      <c r="VRV302" s="282"/>
      <c r="VRW302" s="282"/>
      <c r="VRX302" s="282"/>
      <c r="VRY302" s="282"/>
      <c r="VRZ302" s="282"/>
      <c r="VSA302" s="282"/>
      <c r="VSB302" s="282"/>
      <c r="VSC302" s="282"/>
      <c r="VSD302" s="282"/>
      <c r="VSE302" s="282"/>
      <c r="VSF302" s="282"/>
      <c r="VSG302" s="282"/>
      <c r="VSH302" s="282"/>
      <c r="VSI302" s="282"/>
      <c r="VSJ302" s="282"/>
      <c r="VSK302" s="282"/>
      <c r="VSL302" s="282"/>
      <c r="VSM302" s="282"/>
      <c r="VSN302" s="282"/>
      <c r="VSO302" s="282"/>
      <c r="VSP302" s="282"/>
      <c r="VSQ302" s="282"/>
      <c r="VSR302" s="282"/>
      <c r="VSS302" s="283"/>
      <c r="VST302" s="283"/>
      <c r="VSU302" s="282"/>
      <c r="VSV302" s="282"/>
      <c r="VSW302" s="282"/>
      <c r="VSX302" s="282"/>
      <c r="VSY302" s="282"/>
      <c r="VSZ302" s="282"/>
      <c r="VTA302" s="282"/>
      <c r="VTB302" s="282"/>
      <c r="VTC302" s="282"/>
      <c r="VTD302" s="282"/>
      <c r="VTE302" s="282"/>
      <c r="VTF302" s="282"/>
      <c r="VTG302" s="282"/>
      <c r="VTH302" s="282"/>
      <c r="VTI302" s="282"/>
      <c r="VTJ302" s="282"/>
      <c r="VTK302" s="282"/>
      <c r="VTL302" s="282"/>
      <c r="VTM302" s="282"/>
      <c r="VTN302" s="282"/>
      <c r="VTO302" s="282"/>
      <c r="VTP302" s="282"/>
      <c r="VTQ302" s="282"/>
      <c r="VTR302" s="282"/>
      <c r="VTS302" s="283"/>
      <c r="VTT302" s="283"/>
      <c r="VTU302" s="282"/>
      <c r="VTV302" s="282"/>
      <c r="VTW302" s="282"/>
      <c r="VTX302" s="282"/>
      <c r="VTY302" s="282"/>
      <c r="VTZ302" s="282"/>
      <c r="VUA302" s="282"/>
      <c r="VUB302" s="282"/>
      <c r="VUC302" s="282"/>
      <c r="VUD302" s="282"/>
      <c r="VUE302" s="282"/>
      <c r="VUF302" s="282"/>
      <c r="VUG302" s="282"/>
      <c r="VUH302" s="282"/>
      <c r="VUI302" s="282"/>
      <c r="VUJ302" s="282"/>
      <c r="VUK302" s="282"/>
      <c r="VUL302" s="282"/>
      <c r="VUM302" s="282"/>
      <c r="VUN302" s="282"/>
      <c r="VUO302" s="282"/>
      <c r="VUP302" s="282"/>
      <c r="VUQ302" s="282"/>
      <c r="VUR302" s="282"/>
      <c r="VUS302" s="283"/>
      <c r="VUT302" s="283"/>
      <c r="VUU302" s="282"/>
      <c r="VUV302" s="282"/>
      <c r="VUW302" s="282"/>
      <c r="VUX302" s="282"/>
      <c r="VUY302" s="282"/>
      <c r="VUZ302" s="282"/>
      <c r="VVA302" s="282"/>
      <c r="VVB302" s="282"/>
      <c r="VVC302" s="282"/>
      <c r="VVD302" s="282"/>
      <c r="VVE302" s="282"/>
      <c r="VVF302" s="282"/>
      <c r="VVG302" s="282"/>
      <c r="VVH302" s="282"/>
      <c r="VVI302" s="282"/>
      <c r="VVJ302" s="282"/>
      <c r="VVK302" s="282"/>
      <c r="VVL302" s="282"/>
      <c r="VVM302" s="282"/>
      <c r="VVN302" s="282"/>
      <c r="VVO302" s="282"/>
      <c r="VVP302" s="282"/>
      <c r="VVQ302" s="282"/>
      <c r="VVR302" s="282"/>
      <c r="VVS302" s="283"/>
      <c r="VVT302" s="283"/>
      <c r="VVU302" s="282"/>
      <c r="VVV302" s="282"/>
      <c r="VVW302" s="282"/>
      <c r="VVX302" s="282"/>
      <c r="VVY302" s="282"/>
      <c r="VVZ302" s="282"/>
      <c r="VWA302" s="282"/>
      <c r="VWB302" s="282"/>
      <c r="VWC302" s="282"/>
      <c r="VWD302" s="282"/>
      <c r="VWE302" s="282"/>
      <c r="VWF302" s="282"/>
      <c r="VWG302" s="282"/>
      <c r="VWH302" s="282"/>
      <c r="VWI302" s="282"/>
      <c r="VWJ302" s="282"/>
      <c r="VWK302" s="282"/>
      <c r="VWL302" s="282"/>
      <c r="VWM302" s="282"/>
      <c r="VWN302" s="282"/>
      <c r="VWO302" s="282"/>
      <c r="VWP302" s="282"/>
      <c r="VWQ302" s="282"/>
      <c r="VWR302" s="282"/>
      <c r="VWS302" s="283"/>
      <c r="VWT302" s="283"/>
      <c r="VWU302" s="282"/>
      <c r="VWV302" s="282"/>
      <c r="VWW302" s="282"/>
      <c r="VWX302" s="282"/>
      <c r="VWY302" s="282"/>
      <c r="VWZ302" s="282"/>
      <c r="VXA302" s="282"/>
      <c r="VXB302" s="282"/>
      <c r="VXC302" s="282"/>
      <c r="VXD302" s="282"/>
      <c r="VXE302" s="282"/>
      <c r="VXF302" s="282"/>
      <c r="VXG302" s="282"/>
      <c r="VXH302" s="282"/>
      <c r="VXI302" s="282"/>
      <c r="VXJ302" s="282"/>
      <c r="VXK302" s="282"/>
      <c r="VXL302" s="282"/>
      <c r="VXM302" s="282"/>
      <c r="VXN302" s="282"/>
      <c r="VXO302" s="282"/>
      <c r="VXP302" s="282"/>
      <c r="VXQ302" s="282"/>
      <c r="VXR302" s="282"/>
      <c r="VXS302" s="283"/>
      <c r="VXT302" s="283"/>
      <c r="VXU302" s="282"/>
      <c r="VXV302" s="282"/>
      <c r="VXW302" s="282"/>
      <c r="VXX302" s="282"/>
      <c r="VXY302" s="282"/>
      <c r="VXZ302" s="282"/>
      <c r="VYA302" s="282"/>
      <c r="VYB302" s="282"/>
      <c r="VYC302" s="282"/>
      <c r="VYD302" s="282"/>
      <c r="VYE302" s="282"/>
      <c r="VYF302" s="282"/>
      <c r="VYG302" s="282"/>
      <c r="VYH302" s="282"/>
      <c r="VYI302" s="282"/>
      <c r="VYJ302" s="282"/>
      <c r="VYK302" s="282"/>
      <c r="VYL302" s="282"/>
      <c r="VYM302" s="282"/>
      <c r="VYN302" s="282"/>
      <c r="VYO302" s="282"/>
      <c r="VYP302" s="282"/>
      <c r="VYQ302" s="282"/>
      <c r="VYR302" s="282"/>
      <c r="VYS302" s="283"/>
      <c r="VYT302" s="283"/>
      <c r="VYU302" s="282"/>
      <c r="VYV302" s="282"/>
      <c r="VYW302" s="282"/>
      <c r="VYX302" s="282"/>
      <c r="VYY302" s="282"/>
      <c r="VYZ302" s="282"/>
      <c r="VZA302" s="282"/>
      <c r="VZB302" s="282"/>
      <c r="VZC302" s="282"/>
      <c r="VZD302" s="282"/>
      <c r="VZE302" s="282"/>
      <c r="VZF302" s="282"/>
      <c r="VZG302" s="282"/>
      <c r="VZH302" s="282"/>
      <c r="VZI302" s="282"/>
      <c r="VZJ302" s="282"/>
      <c r="VZK302" s="282"/>
      <c r="VZL302" s="282"/>
      <c r="VZM302" s="282"/>
      <c r="VZN302" s="282"/>
      <c r="VZO302" s="282"/>
      <c r="VZP302" s="282"/>
      <c r="VZQ302" s="282"/>
      <c r="VZR302" s="282"/>
      <c r="VZS302" s="283"/>
      <c r="VZT302" s="283"/>
      <c r="VZU302" s="282"/>
      <c r="VZV302" s="282"/>
      <c r="VZW302" s="282"/>
      <c r="VZX302" s="282"/>
      <c r="VZY302" s="282"/>
      <c r="VZZ302" s="282"/>
      <c r="WAA302" s="282"/>
      <c r="WAB302" s="282"/>
      <c r="WAC302" s="282"/>
      <c r="WAD302" s="282"/>
      <c r="WAE302" s="282"/>
      <c r="WAF302" s="282"/>
      <c r="WAG302" s="282"/>
      <c r="WAH302" s="282"/>
      <c r="WAI302" s="282"/>
      <c r="WAJ302" s="282"/>
      <c r="WAK302" s="282"/>
      <c r="WAL302" s="282"/>
      <c r="WAM302" s="282"/>
      <c r="WAN302" s="282"/>
      <c r="WAO302" s="282"/>
      <c r="WAP302" s="282"/>
      <c r="WAQ302" s="282"/>
      <c r="WAR302" s="282"/>
      <c r="WAS302" s="283"/>
      <c r="WAT302" s="283"/>
      <c r="WAU302" s="282"/>
      <c r="WAV302" s="282"/>
      <c r="WAW302" s="282"/>
      <c r="WAX302" s="282"/>
      <c r="WAY302" s="282"/>
      <c r="WAZ302" s="282"/>
      <c r="WBA302" s="282"/>
      <c r="WBB302" s="282"/>
      <c r="WBC302" s="282"/>
      <c r="WBD302" s="282"/>
      <c r="WBE302" s="282"/>
      <c r="WBF302" s="282"/>
      <c r="WBG302" s="282"/>
      <c r="WBH302" s="282"/>
      <c r="WBI302" s="282"/>
      <c r="WBJ302" s="282"/>
      <c r="WBK302" s="282"/>
      <c r="WBL302" s="282"/>
      <c r="WBM302" s="282"/>
      <c r="WBN302" s="282"/>
      <c r="WBO302" s="282"/>
      <c r="WBP302" s="282"/>
      <c r="WBQ302" s="282"/>
      <c r="WBR302" s="282"/>
      <c r="WBS302" s="283"/>
      <c r="WBT302" s="283"/>
      <c r="WBU302" s="282"/>
      <c r="WBV302" s="282"/>
      <c r="WBW302" s="282"/>
      <c r="WBX302" s="282"/>
      <c r="WBY302" s="282"/>
      <c r="WBZ302" s="282"/>
      <c r="WCA302" s="282"/>
      <c r="WCB302" s="282"/>
      <c r="WCC302" s="282"/>
      <c r="WCD302" s="282"/>
      <c r="WCE302" s="282"/>
      <c r="WCF302" s="282"/>
      <c r="WCG302" s="282"/>
      <c r="WCH302" s="282"/>
      <c r="WCI302" s="282"/>
      <c r="WCJ302" s="282"/>
      <c r="WCK302" s="282"/>
      <c r="WCL302" s="282"/>
      <c r="WCM302" s="282"/>
      <c r="WCN302" s="282"/>
      <c r="WCO302" s="282"/>
      <c r="WCP302" s="282"/>
      <c r="WCQ302" s="282"/>
      <c r="WCR302" s="282"/>
      <c r="WCS302" s="283"/>
      <c r="WCT302" s="283"/>
      <c r="WCU302" s="282"/>
      <c r="WCV302" s="282"/>
      <c r="WCW302" s="282"/>
      <c r="WCX302" s="282"/>
      <c r="WCY302" s="282"/>
      <c r="WCZ302" s="282"/>
      <c r="WDA302" s="282"/>
      <c r="WDB302" s="282"/>
      <c r="WDC302" s="282"/>
      <c r="WDD302" s="282"/>
      <c r="WDE302" s="282"/>
      <c r="WDF302" s="282"/>
      <c r="WDG302" s="282"/>
      <c r="WDH302" s="282"/>
      <c r="WDI302" s="282"/>
      <c r="WDJ302" s="282"/>
      <c r="WDK302" s="282"/>
      <c r="WDL302" s="282"/>
      <c r="WDM302" s="282"/>
      <c r="WDN302" s="282"/>
      <c r="WDO302" s="282"/>
      <c r="WDP302" s="282"/>
      <c r="WDQ302" s="282"/>
      <c r="WDR302" s="282"/>
      <c r="WDS302" s="283"/>
      <c r="WDT302" s="283"/>
      <c r="WDU302" s="282"/>
      <c r="WDV302" s="282"/>
      <c r="WDW302" s="282"/>
      <c r="WDX302" s="282"/>
      <c r="WDY302" s="282"/>
      <c r="WDZ302" s="282"/>
      <c r="WEA302" s="282"/>
      <c r="WEB302" s="282"/>
      <c r="WEC302" s="282"/>
      <c r="WED302" s="282"/>
      <c r="WEE302" s="282"/>
      <c r="WEF302" s="282"/>
      <c r="WEG302" s="282"/>
      <c r="WEH302" s="282"/>
      <c r="WEI302" s="282"/>
      <c r="WEJ302" s="282"/>
      <c r="WEK302" s="282"/>
      <c r="WEL302" s="282"/>
      <c r="WEM302" s="282"/>
      <c r="WEN302" s="282"/>
      <c r="WEO302" s="282"/>
      <c r="WEP302" s="282"/>
      <c r="WEQ302" s="282"/>
      <c r="WER302" s="282"/>
      <c r="WES302" s="283"/>
      <c r="WET302" s="283"/>
      <c r="WEU302" s="282"/>
      <c r="WEV302" s="282"/>
      <c r="WEW302" s="282"/>
      <c r="WEX302" s="282"/>
      <c r="WEY302" s="282"/>
      <c r="WEZ302" s="282"/>
      <c r="WFA302" s="282"/>
      <c r="WFB302" s="282"/>
      <c r="WFC302" s="282"/>
      <c r="WFD302" s="282"/>
      <c r="WFE302" s="282"/>
      <c r="WFF302" s="282"/>
      <c r="WFG302" s="282"/>
      <c r="WFH302" s="282"/>
      <c r="WFI302" s="282"/>
      <c r="WFJ302" s="282"/>
      <c r="WFK302" s="282"/>
      <c r="WFL302" s="282"/>
      <c r="WFM302" s="282"/>
      <c r="WFN302" s="282"/>
      <c r="WFO302" s="282"/>
      <c r="WFP302" s="282"/>
      <c r="WFQ302" s="282"/>
      <c r="WFR302" s="282"/>
      <c r="WFS302" s="283"/>
      <c r="WFT302" s="283"/>
      <c r="WFU302" s="282"/>
      <c r="WFV302" s="282"/>
      <c r="WFW302" s="282"/>
      <c r="WFX302" s="282"/>
      <c r="WFY302" s="282"/>
      <c r="WFZ302" s="282"/>
      <c r="WGA302" s="282"/>
      <c r="WGB302" s="282"/>
      <c r="WGC302" s="282"/>
      <c r="WGD302" s="282"/>
      <c r="WGE302" s="282"/>
      <c r="WGF302" s="282"/>
      <c r="WGG302" s="282"/>
      <c r="WGH302" s="282"/>
      <c r="WGI302" s="282"/>
      <c r="WGJ302" s="282"/>
      <c r="WGK302" s="282"/>
      <c r="WGL302" s="282"/>
      <c r="WGM302" s="282"/>
      <c r="WGN302" s="282"/>
      <c r="WGO302" s="282"/>
      <c r="WGP302" s="282"/>
      <c r="WGQ302" s="282"/>
      <c r="WGR302" s="282"/>
      <c r="WGS302" s="283"/>
      <c r="WGT302" s="283"/>
      <c r="WGU302" s="282"/>
      <c r="WGV302" s="282"/>
      <c r="WGW302" s="282"/>
      <c r="WGX302" s="282"/>
      <c r="WGY302" s="282"/>
      <c r="WGZ302" s="282"/>
      <c r="WHA302" s="282"/>
      <c r="WHB302" s="282"/>
      <c r="WHC302" s="282"/>
      <c r="WHD302" s="282"/>
      <c r="WHE302" s="282"/>
      <c r="WHF302" s="282"/>
      <c r="WHG302" s="282"/>
      <c r="WHH302" s="282"/>
      <c r="WHI302" s="282"/>
      <c r="WHJ302" s="282"/>
      <c r="WHK302" s="282"/>
      <c r="WHL302" s="282"/>
      <c r="WHM302" s="282"/>
      <c r="WHN302" s="282"/>
      <c r="WHO302" s="282"/>
      <c r="WHP302" s="282"/>
      <c r="WHQ302" s="282"/>
      <c r="WHR302" s="282"/>
      <c r="WHS302" s="283"/>
      <c r="WHT302" s="283"/>
      <c r="WHU302" s="282"/>
      <c r="WHV302" s="282"/>
      <c r="WHW302" s="282"/>
      <c r="WHX302" s="282"/>
      <c r="WHY302" s="282"/>
      <c r="WHZ302" s="282"/>
      <c r="WIA302" s="282"/>
      <c r="WIB302" s="282"/>
      <c r="WIC302" s="282"/>
      <c r="WID302" s="282"/>
      <c r="WIE302" s="282"/>
      <c r="WIF302" s="282"/>
      <c r="WIG302" s="282"/>
      <c r="WIH302" s="282"/>
      <c r="WII302" s="282"/>
      <c r="WIJ302" s="282"/>
      <c r="WIK302" s="282"/>
      <c r="WIL302" s="282"/>
      <c r="WIM302" s="282"/>
      <c r="WIN302" s="282"/>
      <c r="WIO302" s="282"/>
      <c r="WIP302" s="282"/>
      <c r="WIQ302" s="282"/>
      <c r="WIR302" s="282"/>
      <c r="WIS302" s="283"/>
      <c r="WIT302" s="283"/>
      <c r="WIU302" s="282"/>
      <c r="WIV302" s="282"/>
      <c r="WIW302" s="282"/>
      <c r="WIX302" s="282"/>
      <c r="WIY302" s="282"/>
      <c r="WIZ302" s="282"/>
      <c r="WJA302" s="282"/>
      <c r="WJB302" s="282"/>
      <c r="WJC302" s="282"/>
      <c r="WJD302" s="282"/>
      <c r="WJE302" s="282"/>
      <c r="WJF302" s="282"/>
      <c r="WJG302" s="282"/>
      <c r="WJH302" s="282"/>
      <c r="WJI302" s="282"/>
      <c r="WJJ302" s="282"/>
      <c r="WJK302" s="282"/>
      <c r="WJL302" s="282"/>
      <c r="WJM302" s="282"/>
      <c r="WJN302" s="282"/>
      <c r="WJO302" s="282"/>
      <c r="WJP302" s="282"/>
      <c r="WJQ302" s="282"/>
      <c r="WJR302" s="282"/>
      <c r="WJS302" s="283"/>
      <c r="WJT302" s="283"/>
      <c r="WJU302" s="282"/>
      <c r="WJV302" s="282"/>
      <c r="WJW302" s="282"/>
      <c r="WJX302" s="282"/>
      <c r="WJY302" s="282"/>
      <c r="WJZ302" s="282"/>
      <c r="WKA302" s="282"/>
      <c r="WKB302" s="282"/>
      <c r="WKC302" s="282"/>
      <c r="WKD302" s="282"/>
      <c r="WKE302" s="282"/>
      <c r="WKF302" s="282"/>
      <c r="WKG302" s="282"/>
      <c r="WKH302" s="282"/>
      <c r="WKI302" s="282"/>
      <c r="WKJ302" s="282"/>
      <c r="WKK302" s="282"/>
      <c r="WKL302" s="282"/>
      <c r="WKM302" s="282"/>
      <c r="WKN302" s="282"/>
      <c r="WKO302" s="282"/>
      <c r="WKP302" s="282"/>
      <c r="WKQ302" s="282"/>
      <c r="WKR302" s="282"/>
      <c r="WKS302" s="283"/>
      <c r="WKT302" s="283"/>
      <c r="WKU302" s="282"/>
      <c r="WKV302" s="282"/>
      <c r="WKW302" s="282"/>
      <c r="WKX302" s="282"/>
      <c r="WKY302" s="282"/>
      <c r="WKZ302" s="282"/>
      <c r="WLA302" s="282"/>
      <c r="WLB302" s="282"/>
      <c r="WLC302" s="282"/>
      <c r="WLD302" s="282"/>
      <c r="WLE302" s="282"/>
      <c r="WLF302" s="282"/>
      <c r="WLG302" s="282"/>
      <c r="WLH302" s="282"/>
      <c r="WLI302" s="282"/>
      <c r="WLJ302" s="282"/>
      <c r="WLK302" s="282"/>
      <c r="WLL302" s="282"/>
      <c r="WLM302" s="282"/>
      <c r="WLN302" s="282"/>
      <c r="WLO302" s="282"/>
      <c r="WLP302" s="282"/>
      <c r="WLQ302" s="282"/>
      <c r="WLR302" s="282"/>
      <c r="WLS302" s="283"/>
      <c r="WLT302" s="283"/>
      <c r="WLU302" s="282"/>
      <c r="WLV302" s="282"/>
      <c r="WLW302" s="282"/>
      <c r="WLX302" s="282"/>
      <c r="WLY302" s="282"/>
      <c r="WLZ302" s="282"/>
      <c r="WMA302" s="282"/>
      <c r="WMB302" s="282"/>
      <c r="WMC302" s="282"/>
      <c r="WMD302" s="282"/>
      <c r="WME302" s="282"/>
      <c r="WMF302" s="282"/>
      <c r="WMG302" s="282"/>
      <c r="WMH302" s="282"/>
      <c r="WMI302" s="282"/>
      <c r="WMJ302" s="282"/>
      <c r="WMK302" s="282"/>
      <c r="WML302" s="282"/>
      <c r="WMM302" s="282"/>
      <c r="WMN302" s="282"/>
      <c r="WMO302" s="282"/>
      <c r="WMP302" s="282"/>
      <c r="WMQ302" s="282"/>
      <c r="WMR302" s="282"/>
      <c r="WMS302" s="283"/>
      <c r="WMT302" s="283"/>
      <c r="WMU302" s="282"/>
      <c r="WMV302" s="282"/>
      <c r="WMW302" s="282"/>
      <c r="WMX302" s="282"/>
      <c r="WMY302" s="282"/>
      <c r="WMZ302" s="282"/>
      <c r="WNA302" s="282"/>
      <c r="WNB302" s="282"/>
      <c r="WNC302" s="282"/>
      <c r="WND302" s="282"/>
      <c r="WNE302" s="282"/>
      <c r="WNF302" s="282"/>
      <c r="WNG302" s="282"/>
      <c r="WNH302" s="282"/>
      <c r="WNI302" s="282"/>
      <c r="WNJ302" s="282"/>
      <c r="WNK302" s="282"/>
      <c r="WNL302" s="282"/>
      <c r="WNM302" s="282"/>
      <c r="WNN302" s="282"/>
      <c r="WNO302" s="282"/>
      <c r="WNP302" s="282"/>
      <c r="WNQ302" s="282"/>
      <c r="WNR302" s="282"/>
      <c r="WNS302" s="283"/>
      <c r="WNT302" s="283"/>
      <c r="WNU302" s="282"/>
      <c r="WNV302" s="282"/>
      <c r="WNW302" s="282"/>
      <c r="WNX302" s="282"/>
      <c r="WNY302" s="282"/>
      <c r="WNZ302" s="282"/>
      <c r="WOA302" s="282"/>
      <c r="WOB302" s="282"/>
      <c r="WOC302" s="282"/>
      <c r="WOD302" s="282"/>
      <c r="WOE302" s="282"/>
      <c r="WOF302" s="282"/>
      <c r="WOG302" s="282"/>
      <c r="WOH302" s="282"/>
      <c r="WOI302" s="282"/>
      <c r="WOJ302" s="282"/>
      <c r="WOK302" s="282"/>
      <c r="WOL302" s="282"/>
      <c r="WOM302" s="282"/>
      <c r="WON302" s="282"/>
      <c r="WOO302" s="282"/>
      <c r="WOP302" s="282"/>
      <c r="WOQ302" s="282"/>
      <c r="WOR302" s="282"/>
      <c r="WOS302" s="283"/>
      <c r="WOT302" s="283"/>
      <c r="WOU302" s="282"/>
      <c r="WOV302" s="282"/>
      <c r="WOW302" s="282"/>
      <c r="WOX302" s="282"/>
      <c r="WOY302" s="282"/>
      <c r="WOZ302" s="282"/>
      <c r="WPA302" s="282"/>
      <c r="WPB302" s="282"/>
      <c r="WPC302" s="282"/>
      <c r="WPD302" s="282"/>
      <c r="WPE302" s="282"/>
      <c r="WPF302" s="282"/>
      <c r="WPG302" s="282"/>
      <c r="WPH302" s="282"/>
      <c r="WPI302" s="282"/>
      <c r="WPJ302" s="282"/>
      <c r="WPK302" s="282"/>
      <c r="WPL302" s="282"/>
      <c r="WPM302" s="282"/>
      <c r="WPN302" s="282"/>
      <c r="WPO302" s="282"/>
      <c r="WPP302" s="282"/>
      <c r="WPQ302" s="282"/>
      <c r="WPR302" s="282"/>
      <c r="WPS302" s="283"/>
      <c r="WPT302" s="283"/>
      <c r="WPU302" s="282"/>
      <c r="WPV302" s="282"/>
      <c r="WPW302" s="282"/>
      <c r="WPX302" s="282"/>
      <c r="WPY302" s="282"/>
      <c r="WPZ302" s="282"/>
      <c r="WQA302" s="282"/>
      <c r="WQB302" s="282"/>
      <c r="WQC302" s="282"/>
      <c r="WQD302" s="282"/>
      <c r="WQE302" s="282"/>
      <c r="WQF302" s="282"/>
      <c r="WQG302" s="282"/>
      <c r="WQH302" s="282"/>
      <c r="WQI302" s="282"/>
      <c r="WQJ302" s="282"/>
      <c r="WQK302" s="282"/>
      <c r="WQL302" s="282"/>
      <c r="WQM302" s="282"/>
      <c r="WQN302" s="282"/>
      <c r="WQO302" s="282"/>
      <c r="WQP302" s="282"/>
      <c r="WQQ302" s="282"/>
      <c r="WQR302" s="282"/>
      <c r="WQS302" s="283"/>
      <c r="WQT302" s="283"/>
      <c r="WQU302" s="282"/>
      <c r="WQV302" s="282"/>
      <c r="WQW302" s="282"/>
      <c r="WQX302" s="282"/>
      <c r="WQY302" s="282"/>
      <c r="WQZ302" s="282"/>
      <c r="WRA302" s="282"/>
      <c r="WRB302" s="282"/>
      <c r="WRC302" s="282"/>
      <c r="WRD302" s="282"/>
      <c r="WRE302" s="282"/>
      <c r="WRF302" s="282"/>
      <c r="WRG302" s="282"/>
      <c r="WRH302" s="282"/>
      <c r="WRI302" s="282"/>
      <c r="WRJ302" s="282"/>
      <c r="WRK302" s="282"/>
      <c r="WRL302" s="282"/>
      <c r="WRM302" s="282"/>
      <c r="WRN302" s="282"/>
      <c r="WRO302" s="282"/>
      <c r="WRP302" s="282"/>
      <c r="WRQ302" s="282"/>
      <c r="WRR302" s="282"/>
      <c r="WRS302" s="283"/>
      <c r="WRT302" s="283"/>
      <c r="WRU302" s="282"/>
      <c r="WRV302" s="282"/>
      <c r="WRW302" s="282"/>
      <c r="WRX302" s="282"/>
      <c r="WRY302" s="282"/>
      <c r="WRZ302" s="282"/>
      <c r="WSA302" s="282"/>
      <c r="WSB302" s="282"/>
      <c r="WSC302" s="282"/>
      <c r="WSD302" s="282"/>
      <c r="WSE302" s="282"/>
      <c r="WSF302" s="282"/>
      <c r="WSG302" s="282"/>
      <c r="WSH302" s="282"/>
      <c r="WSI302" s="282"/>
      <c r="WSJ302" s="282"/>
      <c r="WSK302" s="282"/>
      <c r="WSL302" s="282"/>
      <c r="WSM302" s="282"/>
      <c r="WSN302" s="282"/>
      <c r="WSO302" s="282"/>
      <c r="WSP302" s="282"/>
      <c r="WSQ302" s="282"/>
      <c r="WSR302" s="282"/>
      <c r="WSS302" s="283"/>
      <c r="WST302" s="283"/>
      <c r="WSU302" s="282"/>
      <c r="WSV302" s="282"/>
      <c r="WSW302" s="282"/>
      <c r="WSX302" s="282"/>
      <c r="WSY302" s="282"/>
      <c r="WSZ302" s="282"/>
      <c r="WTA302" s="282"/>
      <c r="WTB302" s="282"/>
      <c r="WTC302" s="282"/>
      <c r="WTD302" s="282"/>
      <c r="WTE302" s="282"/>
      <c r="WTF302" s="282"/>
      <c r="WTG302" s="282"/>
      <c r="WTH302" s="282"/>
      <c r="WTI302" s="282"/>
      <c r="WTJ302" s="282"/>
      <c r="WTK302" s="282"/>
      <c r="WTL302" s="282"/>
      <c r="WTM302" s="282"/>
      <c r="WTN302" s="282"/>
      <c r="WTO302" s="282"/>
      <c r="WTP302" s="282"/>
      <c r="WTQ302" s="282"/>
      <c r="WTR302" s="282"/>
      <c r="WTS302" s="283"/>
      <c r="WTT302" s="283"/>
      <c r="WTU302" s="282"/>
      <c r="WTV302" s="282"/>
      <c r="WTW302" s="282"/>
      <c r="WTX302" s="282"/>
      <c r="WTY302" s="282"/>
      <c r="WTZ302" s="282"/>
      <c r="WUA302" s="282"/>
      <c r="WUB302" s="282"/>
      <c r="WUC302" s="282"/>
      <c r="WUD302" s="282"/>
      <c r="WUE302" s="282"/>
      <c r="WUF302" s="282"/>
      <c r="WUG302" s="282"/>
      <c r="WUH302" s="282"/>
      <c r="WUI302" s="282"/>
      <c r="WUJ302" s="282"/>
      <c r="WUK302" s="282"/>
      <c r="WUL302" s="282"/>
      <c r="WUM302" s="282"/>
      <c r="WUN302" s="282"/>
      <c r="WUO302" s="282"/>
      <c r="WUP302" s="282"/>
      <c r="WUQ302" s="282"/>
      <c r="WUR302" s="282"/>
      <c r="WUS302" s="283"/>
      <c r="WUT302" s="283"/>
      <c r="WUU302" s="282"/>
      <c r="WUV302" s="282"/>
      <c r="WUW302" s="282"/>
      <c r="WUX302" s="282"/>
      <c r="WUY302" s="282"/>
      <c r="WUZ302" s="282"/>
      <c r="WVA302" s="282"/>
      <c r="WVB302" s="282"/>
      <c r="WVC302" s="282"/>
      <c r="WVD302" s="282"/>
      <c r="WVE302" s="282"/>
      <c r="WVF302" s="282"/>
      <c r="WVG302" s="282"/>
      <c r="WVH302" s="282"/>
      <c r="WVI302" s="282"/>
      <c r="WVJ302" s="282"/>
      <c r="WVK302" s="282"/>
      <c r="WVL302" s="282"/>
      <c r="WVM302" s="282"/>
      <c r="WVN302" s="282"/>
      <c r="WVO302" s="282"/>
      <c r="WVP302" s="282"/>
      <c r="WVQ302" s="282"/>
      <c r="WVR302" s="282"/>
      <c r="WVS302" s="283"/>
      <c r="WVT302" s="283"/>
      <c r="WVU302" s="282"/>
      <c r="WVV302" s="282"/>
      <c r="WVW302" s="282"/>
      <c r="WVX302" s="282"/>
      <c r="WVY302" s="282"/>
      <c r="WVZ302" s="282"/>
      <c r="WWA302" s="282"/>
      <c r="WWB302" s="282"/>
      <c r="WWC302" s="282"/>
      <c r="WWD302" s="282"/>
      <c r="WWE302" s="282"/>
      <c r="WWF302" s="282"/>
      <c r="WWG302" s="282"/>
      <c r="WWH302" s="282"/>
      <c r="WWI302" s="282"/>
      <c r="WWJ302" s="282"/>
      <c r="WWK302" s="282"/>
      <c r="WWL302" s="282"/>
      <c r="WWM302" s="282"/>
      <c r="WWN302" s="282"/>
      <c r="WWO302" s="282"/>
      <c r="WWP302" s="282"/>
      <c r="WWQ302" s="282"/>
      <c r="WWR302" s="282"/>
      <c r="WWS302" s="283"/>
      <c r="WWT302" s="283"/>
      <c r="WWU302" s="282"/>
      <c r="WWV302" s="282"/>
      <c r="WWW302" s="282"/>
      <c r="WWX302" s="282"/>
      <c r="WWY302" s="282"/>
      <c r="WWZ302" s="282"/>
      <c r="WXA302" s="282"/>
      <c r="WXB302" s="282"/>
      <c r="WXC302" s="282"/>
      <c r="WXD302" s="282"/>
      <c r="WXE302" s="282"/>
      <c r="WXF302" s="282"/>
      <c r="WXG302" s="282"/>
      <c r="WXH302" s="282"/>
      <c r="WXI302" s="282"/>
      <c r="WXJ302" s="282"/>
      <c r="WXK302" s="282"/>
      <c r="WXL302" s="282"/>
      <c r="WXM302" s="282"/>
      <c r="WXN302" s="282"/>
      <c r="WXO302" s="282"/>
      <c r="WXP302" s="282"/>
      <c r="WXQ302" s="282"/>
      <c r="WXR302" s="282"/>
      <c r="WXS302" s="283"/>
      <c r="WXT302" s="283"/>
      <c r="WXU302" s="282"/>
      <c r="WXV302" s="282"/>
      <c r="WXW302" s="282"/>
      <c r="WXX302" s="282"/>
      <c r="WXY302" s="282"/>
      <c r="WXZ302" s="282"/>
      <c r="WYA302" s="282"/>
      <c r="WYB302" s="282"/>
      <c r="WYC302" s="282"/>
      <c r="WYD302" s="282"/>
      <c r="WYE302" s="282"/>
      <c r="WYF302" s="282"/>
      <c r="WYG302" s="282"/>
      <c r="WYH302" s="282"/>
      <c r="WYI302" s="282"/>
      <c r="WYJ302" s="282"/>
      <c r="WYK302" s="282"/>
      <c r="WYL302" s="282"/>
      <c r="WYM302" s="282"/>
      <c r="WYN302" s="282"/>
      <c r="WYO302" s="282"/>
      <c r="WYP302" s="282"/>
      <c r="WYQ302" s="282"/>
      <c r="WYR302" s="282"/>
      <c r="WYS302" s="283"/>
      <c r="WYT302" s="283"/>
      <c r="WYU302" s="282"/>
      <c r="WYV302" s="282"/>
      <c r="WYW302" s="282"/>
      <c r="WYX302" s="282"/>
      <c r="WYY302" s="282"/>
      <c r="WYZ302" s="282"/>
      <c r="WZA302" s="282"/>
      <c r="WZB302" s="282"/>
      <c r="WZC302" s="282"/>
      <c r="WZD302" s="282"/>
      <c r="WZE302" s="282"/>
      <c r="WZF302" s="282"/>
      <c r="WZG302" s="282"/>
      <c r="WZH302" s="282"/>
      <c r="WZI302" s="282"/>
      <c r="WZJ302" s="282"/>
      <c r="WZK302" s="282"/>
      <c r="WZL302" s="282"/>
      <c r="WZM302" s="282"/>
      <c r="WZN302" s="282"/>
      <c r="WZO302" s="282"/>
      <c r="WZP302" s="282"/>
      <c r="WZQ302" s="282"/>
      <c r="WZR302" s="282"/>
      <c r="WZS302" s="283"/>
      <c r="WZT302" s="283"/>
      <c r="WZU302" s="282"/>
      <c r="WZV302" s="282"/>
      <c r="WZW302" s="282"/>
      <c r="WZX302" s="282"/>
      <c r="WZY302" s="282"/>
      <c r="WZZ302" s="282"/>
      <c r="XAA302" s="282"/>
      <c r="XAB302" s="282"/>
      <c r="XAC302" s="282"/>
      <c r="XAD302" s="282"/>
      <c r="XAE302" s="282"/>
    </row>
    <row r="303" spans="1:1625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</row>
    <row r="304" spans="1:1625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</row>
    <row r="305" spans="1:1625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</row>
    <row r="306" spans="1:1625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</row>
    <row r="307" spans="1:1625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</row>
    <row r="308" spans="1:1625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</row>
    <row r="309" spans="1:1625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</row>
    <row r="310" spans="1:1625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</row>
    <row r="311" spans="1:1625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</row>
    <row r="312" spans="1:1625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</row>
    <row r="313" spans="1:1625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</row>
    <row r="314" spans="1:1625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</row>
    <row r="315" spans="1:1625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</row>
    <row r="316" spans="1:1625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</row>
    <row r="317" spans="1:16255" s="130" customFormat="1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 s="105"/>
      <c r="Z317" s="105"/>
      <c r="AA317" s="105"/>
      <c r="AB317" s="105"/>
      <c r="AC317" s="105"/>
      <c r="AD317" s="105"/>
      <c r="AE317" s="105"/>
      <c r="AF317" s="105"/>
      <c r="AG317" s="105"/>
      <c r="AH317" s="105"/>
      <c r="AI317" s="105"/>
      <c r="AJ317" s="105"/>
      <c r="AK317" s="105"/>
      <c r="AL317" s="105"/>
      <c r="AM317" s="105"/>
      <c r="AN317" s="105"/>
      <c r="AO317" s="105"/>
      <c r="AP317" s="105"/>
      <c r="AQ317" s="105"/>
      <c r="AR317" s="105"/>
      <c r="AS317" s="283"/>
      <c r="AT317" s="283"/>
      <c r="AU317" s="105"/>
      <c r="AV317" s="105"/>
      <c r="AW317" s="105"/>
      <c r="AX317" s="105"/>
      <c r="AY317" s="105"/>
      <c r="AZ317" s="105"/>
      <c r="BA317" s="105"/>
      <c r="BB317" s="105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5"/>
      <c r="BN317" s="105"/>
      <c r="BO317" s="105"/>
      <c r="BP317" s="105"/>
      <c r="BQ317" s="105"/>
      <c r="BR317" s="105"/>
      <c r="BS317" s="283"/>
      <c r="BT317" s="283"/>
      <c r="BU317" s="105"/>
      <c r="BV317" s="105"/>
      <c r="BW317" s="105"/>
      <c r="BX317" s="105"/>
      <c r="BY317" s="105"/>
      <c r="BZ317" s="105"/>
      <c r="CA317" s="105"/>
      <c r="CB317" s="105"/>
      <c r="CC317" s="105"/>
      <c r="CD317" s="105"/>
      <c r="CE317" s="105"/>
      <c r="CF317" s="105"/>
      <c r="CG317" s="105"/>
      <c r="CH317" s="105"/>
      <c r="CI317" s="105"/>
      <c r="CJ317" s="105"/>
      <c r="CK317" s="105"/>
      <c r="CL317" s="105"/>
      <c r="CM317" s="105"/>
      <c r="CN317" s="105"/>
      <c r="CO317" s="105"/>
      <c r="CP317" s="105"/>
      <c r="CQ317" s="105"/>
      <c r="CR317" s="105"/>
      <c r="CS317" s="283"/>
      <c r="CT317" s="283"/>
      <c r="CU317" s="105"/>
      <c r="CV317" s="105"/>
      <c r="CW317" s="105"/>
      <c r="CX317" s="105"/>
      <c r="CY317" s="105"/>
      <c r="CZ317" s="105"/>
      <c r="DA317" s="105"/>
      <c r="DB317" s="105"/>
      <c r="DC317" s="105"/>
      <c r="DD317" s="105"/>
      <c r="DE317" s="105"/>
      <c r="DF317" s="105"/>
      <c r="DG317" s="105"/>
      <c r="DH317" s="105"/>
      <c r="DI317" s="105"/>
      <c r="DJ317" s="105"/>
      <c r="DK317" s="105"/>
      <c r="DL317" s="105"/>
      <c r="DM317" s="105"/>
      <c r="DN317" s="105"/>
      <c r="DO317" s="105"/>
      <c r="DP317" s="105"/>
      <c r="DQ317" s="105"/>
      <c r="DR317" s="105"/>
      <c r="DS317" s="283"/>
      <c r="DT317" s="283"/>
      <c r="DU317" s="105"/>
      <c r="DV317" s="105"/>
      <c r="DW317" s="105"/>
      <c r="DX317" s="105"/>
      <c r="DY317" s="105"/>
      <c r="DZ317" s="105"/>
      <c r="EA317" s="105"/>
      <c r="EB317" s="105"/>
      <c r="EC317" s="105"/>
      <c r="ED317" s="105"/>
      <c r="EE317" s="105"/>
      <c r="EF317" s="105"/>
      <c r="EG317" s="105"/>
      <c r="EH317" s="105"/>
      <c r="EI317" s="105"/>
      <c r="EJ317" s="105"/>
      <c r="EK317" s="105"/>
      <c r="EL317" s="105"/>
      <c r="EM317" s="105"/>
      <c r="EN317" s="105"/>
      <c r="EO317" s="105"/>
      <c r="EP317" s="105"/>
      <c r="EQ317" s="105"/>
      <c r="ER317" s="105"/>
      <c r="ES317" s="283"/>
      <c r="ET317" s="283"/>
      <c r="EU317" s="105"/>
      <c r="EV317" s="105"/>
      <c r="EW317" s="105"/>
      <c r="EX317" s="105"/>
      <c r="EY317" s="105"/>
      <c r="EZ317" s="105"/>
      <c r="FA317" s="105"/>
      <c r="FB317" s="105"/>
      <c r="FC317" s="105"/>
      <c r="FD317" s="105"/>
      <c r="FE317" s="105"/>
      <c r="FF317" s="105"/>
      <c r="FG317" s="105"/>
      <c r="FH317" s="105"/>
      <c r="FI317" s="105"/>
      <c r="FJ317" s="105"/>
      <c r="FK317" s="105"/>
      <c r="FL317" s="105"/>
      <c r="FM317" s="105"/>
      <c r="FN317" s="105"/>
      <c r="FO317" s="105"/>
      <c r="FP317" s="105"/>
      <c r="FQ317" s="105"/>
      <c r="FR317" s="105"/>
      <c r="FS317" s="283"/>
      <c r="FT317" s="283"/>
      <c r="FU317" s="105"/>
      <c r="FV317" s="105"/>
      <c r="FW317" s="105"/>
      <c r="FX317" s="105"/>
      <c r="FY317" s="105"/>
      <c r="FZ317" s="105"/>
      <c r="GA317" s="105"/>
      <c r="GB317" s="105"/>
      <c r="GC317" s="105"/>
      <c r="GD317" s="105"/>
      <c r="GE317" s="105"/>
      <c r="GF317" s="105"/>
      <c r="GG317" s="105"/>
      <c r="GH317" s="105"/>
      <c r="GI317" s="105"/>
      <c r="GJ317" s="105"/>
      <c r="GK317" s="105"/>
      <c r="GL317" s="105"/>
      <c r="GM317" s="105"/>
      <c r="GN317" s="105"/>
      <c r="GO317" s="105"/>
      <c r="GP317" s="105"/>
      <c r="GQ317" s="105"/>
      <c r="GR317" s="105"/>
      <c r="GS317" s="283"/>
      <c r="GT317" s="283"/>
      <c r="GU317" s="105"/>
      <c r="GV317" s="105"/>
      <c r="GW317" s="105"/>
      <c r="GX317" s="105"/>
      <c r="GY317" s="105"/>
      <c r="GZ317" s="105"/>
      <c r="HA317" s="105"/>
      <c r="HB317" s="105"/>
      <c r="HC317" s="105"/>
      <c r="HD317" s="105"/>
      <c r="HE317" s="105"/>
      <c r="HF317" s="105"/>
      <c r="HG317" s="105"/>
      <c r="HH317" s="105"/>
      <c r="HI317" s="105"/>
      <c r="HJ317" s="105"/>
      <c r="HK317" s="105"/>
      <c r="HL317" s="105"/>
      <c r="HM317" s="105"/>
      <c r="HN317" s="105"/>
      <c r="HO317" s="105"/>
      <c r="HP317" s="105"/>
      <c r="HQ317" s="105"/>
      <c r="HR317" s="105"/>
      <c r="HS317" s="283"/>
      <c r="HT317" s="283"/>
      <c r="HU317" s="105"/>
      <c r="HV317" s="105"/>
      <c r="HW317" s="105"/>
      <c r="HX317" s="105"/>
      <c r="HY317" s="105"/>
      <c r="HZ317" s="105"/>
      <c r="IA317" s="105"/>
      <c r="IB317" s="105"/>
      <c r="IC317" s="105"/>
      <c r="ID317" s="105"/>
      <c r="IE317" s="105"/>
      <c r="IF317" s="105"/>
      <c r="IG317" s="105"/>
      <c r="IH317" s="105"/>
      <c r="II317" s="105"/>
      <c r="IJ317" s="105"/>
      <c r="IK317" s="105"/>
      <c r="IL317" s="105"/>
      <c r="IM317" s="105"/>
      <c r="IN317" s="105"/>
      <c r="IO317" s="105"/>
      <c r="IP317" s="105"/>
      <c r="IQ317" s="105"/>
      <c r="IR317" s="105"/>
      <c r="IS317" s="283"/>
      <c r="IT317" s="283"/>
      <c r="IU317" s="105"/>
      <c r="IV317" s="105"/>
      <c r="IW317" s="105"/>
      <c r="IX317" s="105"/>
      <c r="IY317" s="105"/>
      <c r="IZ317" s="105"/>
      <c r="JA317" s="105"/>
      <c r="JB317" s="105"/>
      <c r="JC317" s="105"/>
      <c r="JD317" s="105"/>
      <c r="JE317" s="105"/>
      <c r="JF317" s="105"/>
      <c r="JG317" s="105"/>
      <c r="JH317" s="105"/>
      <c r="JI317" s="105"/>
      <c r="JJ317" s="105"/>
      <c r="JK317" s="105"/>
      <c r="JL317" s="105"/>
      <c r="JM317" s="105"/>
      <c r="JN317" s="105"/>
      <c r="JO317" s="105"/>
      <c r="JP317" s="105"/>
      <c r="JQ317" s="105"/>
      <c r="JR317" s="105"/>
      <c r="JS317" s="283"/>
      <c r="JT317" s="283"/>
      <c r="JU317" s="105"/>
      <c r="JV317" s="105"/>
      <c r="JW317" s="105"/>
      <c r="JX317" s="105"/>
      <c r="JY317" s="105"/>
      <c r="JZ317" s="105"/>
      <c r="KA317" s="105"/>
      <c r="KB317" s="105"/>
      <c r="KC317" s="105"/>
      <c r="KD317" s="105"/>
      <c r="KE317" s="105"/>
      <c r="KF317" s="105"/>
      <c r="KG317" s="105"/>
      <c r="KH317" s="105"/>
      <c r="KI317" s="105"/>
      <c r="KJ317" s="105"/>
      <c r="KK317" s="105"/>
      <c r="KL317" s="105"/>
      <c r="KM317" s="105"/>
      <c r="KN317" s="105"/>
      <c r="KO317" s="105"/>
      <c r="KP317" s="105"/>
      <c r="KQ317" s="105"/>
      <c r="KR317" s="105"/>
      <c r="KS317" s="283"/>
      <c r="KT317" s="283"/>
      <c r="KU317" s="105"/>
      <c r="KV317" s="105"/>
      <c r="KW317" s="105"/>
      <c r="KX317" s="105"/>
      <c r="KY317" s="105"/>
      <c r="KZ317" s="105"/>
      <c r="LA317" s="105"/>
      <c r="LB317" s="105"/>
      <c r="LC317" s="105"/>
      <c r="LD317" s="105"/>
      <c r="LE317" s="105"/>
      <c r="LF317" s="105"/>
      <c r="LG317" s="105"/>
      <c r="LH317" s="105"/>
      <c r="LI317" s="105"/>
      <c r="LJ317" s="105"/>
      <c r="LK317" s="105"/>
      <c r="LL317" s="105"/>
      <c r="LM317" s="105"/>
      <c r="LN317" s="105"/>
      <c r="LO317" s="105"/>
      <c r="LP317" s="105"/>
      <c r="LQ317" s="105"/>
      <c r="LR317" s="105"/>
      <c r="LS317" s="283"/>
      <c r="LT317" s="283"/>
      <c r="LU317" s="105"/>
      <c r="LV317" s="105"/>
      <c r="LW317" s="105"/>
      <c r="LX317" s="105"/>
      <c r="LY317" s="105"/>
      <c r="LZ317" s="105"/>
      <c r="MA317" s="105"/>
      <c r="MB317" s="105"/>
      <c r="MC317" s="105"/>
      <c r="MD317" s="105"/>
      <c r="ME317" s="105"/>
      <c r="MF317" s="105"/>
      <c r="MG317" s="105"/>
      <c r="MH317" s="105"/>
      <c r="MI317" s="105"/>
      <c r="MJ317" s="105"/>
      <c r="MK317" s="105"/>
      <c r="ML317" s="105"/>
      <c r="MM317" s="105"/>
      <c r="MN317" s="105"/>
      <c r="MO317" s="105"/>
      <c r="MP317" s="105"/>
      <c r="MQ317" s="105"/>
      <c r="MR317" s="105"/>
      <c r="MS317" s="283"/>
      <c r="MT317" s="283"/>
      <c r="MU317" s="105"/>
      <c r="MV317" s="105"/>
      <c r="MW317" s="105"/>
      <c r="MX317" s="105"/>
      <c r="MY317" s="105"/>
      <c r="MZ317" s="105"/>
      <c r="NA317" s="105"/>
      <c r="NB317" s="105"/>
      <c r="NC317" s="105"/>
      <c r="ND317" s="105"/>
      <c r="NE317" s="105"/>
      <c r="NF317" s="105"/>
      <c r="NG317" s="105"/>
      <c r="NH317" s="105"/>
      <c r="NI317" s="105"/>
      <c r="NJ317" s="105"/>
      <c r="NK317" s="105"/>
      <c r="NL317" s="105"/>
      <c r="NM317" s="105"/>
      <c r="NN317" s="105"/>
      <c r="NO317" s="105"/>
      <c r="NP317" s="105"/>
      <c r="NQ317" s="105"/>
      <c r="NR317" s="105"/>
      <c r="NS317" s="283"/>
      <c r="NT317" s="283"/>
      <c r="NU317" s="105"/>
      <c r="NV317" s="105"/>
      <c r="NW317" s="105"/>
      <c r="NX317" s="105"/>
      <c r="NY317" s="105"/>
      <c r="NZ317" s="105"/>
      <c r="OA317" s="105"/>
      <c r="OB317" s="105"/>
      <c r="OC317" s="105"/>
      <c r="OD317" s="105"/>
      <c r="OE317" s="105"/>
      <c r="OF317" s="105"/>
      <c r="OG317" s="105"/>
      <c r="OH317" s="105"/>
      <c r="OI317" s="105"/>
      <c r="OJ317" s="105"/>
      <c r="OK317" s="105"/>
      <c r="OL317" s="105"/>
      <c r="OM317" s="105"/>
      <c r="ON317" s="105"/>
      <c r="OO317" s="105"/>
      <c r="OP317" s="105"/>
      <c r="OQ317" s="105"/>
      <c r="OR317" s="105"/>
      <c r="OS317" s="283"/>
      <c r="OT317" s="283"/>
      <c r="OU317" s="105"/>
      <c r="OV317" s="105"/>
      <c r="OW317" s="105"/>
      <c r="OX317" s="105"/>
      <c r="OY317" s="105"/>
      <c r="OZ317" s="105"/>
      <c r="PA317" s="105"/>
      <c r="PB317" s="105"/>
      <c r="PC317" s="105"/>
      <c r="PD317" s="105"/>
      <c r="PE317" s="105"/>
      <c r="PF317" s="105"/>
      <c r="PG317" s="105"/>
      <c r="PH317" s="105"/>
      <c r="PI317" s="105"/>
      <c r="PJ317" s="105"/>
      <c r="PK317" s="105"/>
      <c r="PL317" s="105"/>
      <c r="PM317" s="105"/>
      <c r="PN317" s="105"/>
      <c r="PO317" s="105"/>
      <c r="PP317" s="105"/>
      <c r="PQ317" s="105"/>
      <c r="PR317" s="105"/>
      <c r="PS317" s="283"/>
      <c r="PT317" s="283"/>
      <c r="PU317" s="105"/>
      <c r="PV317" s="105"/>
      <c r="PW317" s="105"/>
      <c r="PX317" s="105"/>
      <c r="PY317" s="105"/>
      <c r="PZ317" s="105"/>
      <c r="QA317" s="105"/>
      <c r="QB317" s="105"/>
      <c r="QC317" s="105"/>
      <c r="QD317" s="105"/>
      <c r="QE317" s="105"/>
      <c r="QF317" s="105"/>
      <c r="QG317" s="105"/>
      <c r="QH317" s="105"/>
      <c r="QI317" s="105"/>
      <c r="QJ317" s="105"/>
      <c r="QK317" s="105"/>
      <c r="QL317" s="105"/>
      <c r="QM317" s="105"/>
      <c r="QN317" s="105"/>
      <c r="QO317" s="105"/>
      <c r="QP317" s="105"/>
      <c r="QQ317" s="105"/>
      <c r="QR317" s="105"/>
      <c r="QS317" s="283"/>
      <c r="QT317" s="283"/>
      <c r="QU317" s="105"/>
      <c r="QV317" s="105"/>
      <c r="QW317" s="105"/>
      <c r="QX317" s="105"/>
      <c r="QY317" s="105"/>
      <c r="QZ317" s="105"/>
      <c r="RA317" s="105"/>
      <c r="RB317" s="105"/>
      <c r="RC317" s="105"/>
      <c r="RD317" s="105"/>
      <c r="RE317" s="105"/>
      <c r="RF317" s="105"/>
      <c r="RG317" s="105"/>
      <c r="RH317" s="105"/>
      <c r="RI317" s="105"/>
      <c r="RJ317" s="105"/>
      <c r="RK317" s="105"/>
      <c r="RL317" s="105"/>
      <c r="RM317" s="105"/>
      <c r="RN317" s="105"/>
      <c r="RO317" s="105"/>
      <c r="RP317" s="105"/>
      <c r="RQ317" s="105"/>
      <c r="RR317" s="105"/>
      <c r="RS317" s="283"/>
      <c r="RT317" s="283"/>
      <c r="RU317" s="105"/>
      <c r="RV317" s="105"/>
      <c r="RW317" s="105"/>
      <c r="RX317" s="105"/>
      <c r="RY317" s="105"/>
      <c r="RZ317" s="105"/>
      <c r="SA317" s="105"/>
      <c r="SB317" s="105"/>
      <c r="SC317" s="105"/>
      <c r="SD317" s="105"/>
      <c r="SE317" s="105"/>
      <c r="SF317" s="105"/>
      <c r="SG317" s="105"/>
      <c r="SH317" s="105"/>
      <c r="SI317" s="105"/>
      <c r="SJ317" s="105"/>
      <c r="SK317" s="105"/>
      <c r="SL317" s="105"/>
      <c r="SM317" s="105"/>
      <c r="SN317" s="105"/>
      <c r="SO317" s="105"/>
      <c r="SP317" s="105"/>
      <c r="SQ317" s="105"/>
      <c r="SR317" s="105"/>
      <c r="SS317" s="283"/>
      <c r="ST317" s="283"/>
      <c r="SU317" s="105"/>
      <c r="SV317" s="105"/>
      <c r="SW317" s="105"/>
      <c r="SX317" s="105"/>
      <c r="SY317" s="105"/>
      <c r="SZ317" s="105"/>
      <c r="TA317" s="105"/>
      <c r="TB317" s="105"/>
      <c r="TC317" s="105"/>
      <c r="TD317" s="105"/>
      <c r="TE317" s="105"/>
      <c r="TF317" s="105"/>
      <c r="TG317" s="105"/>
      <c r="TH317" s="105"/>
      <c r="TI317" s="105"/>
      <c r="TJ317" s="105"/>
      <c r="TK317" s="105"/>
      <c r="TL317" s="105"/>
      <c r="TM317" s="105"/>
      <c r="TN317" s="105"/>
      <c r="TO317" s="105"/>
      <c r="TP317" s="105"/>
      <c r="TQ317" s="105"/>
      <c r="TR317" s="105"/>
      <c r="TS317" s="283"/>
      <c r="TT317" s="283"/>
      <c r="TU317" s="105"/>
      <c r="TV317" s="105"/>
      <c r="TW317" s="105"/>
      <c r="TX317" s="105"/>
      <c r="TY317" s="105"/>
      <c r="TZ317" s="105"/>
      <c r="UA317" s="105"/>
      <c r="UB317" s="105"/>
      <c r="UC317" s="105"/>
      <c r="UD317" s="105"/>
      <c r="UE317" s="105"/>
      <c r="UF317" s="105"/>
      <c r="UG317" s="105"/>
      <c r="UH317" s="105"/>
      <c r="UI317" s="105"/>
      <c r="UJ317" s="105"/>
      <c r="UK317" s="105"/>
      <c r="UL317" s="105"/>
      <c r="UM317" s="105"/>
      <c r="UN317" s="105"/>
      <c r="UO317" s="105"/>
      <c r="UP317" s="105"/>
      <c r="UQ317" s="105"/>
      <c r="UR317" s="105"/>
      <c r="US317" s="283"/>
      <c r="UT317" s="283"/>
      <c r="UU317" s="105"/>
      <c r="UV317" s="105"/>
      <c r="UW317" s="105"/>
      <c r="UX317" s="105"/>
      <c r="UY317" s="105"/>
      <c r="UZ317" s="105"/>
      <c r="VA317" s="105"/>
      <c r="VB317" s="105"/>
      <c r="VC317" s="105"/>
      <c r="VD317" s="105"/>
      <c r="VE317" s="105"/>
      <c r="VF317" s="105"/>
      <c r="VG317" s="105"/>
      <c r="VH317" s="105"/>
      <c r="VI317" s="105"/>
      <c r="VJ317" s="105"/>
      <c r="VK317" s="105"/>
      <c r="VL317" s="105"/>
      <c r="VM317" s="105"/>
      <c r="VN317" s="105"/>
      <c r="VO317" s="105"/>
      <c r="VP317" s="105"/>
      <c r="VQ317" s="105"/>
      <c r="VR317" s="105"/>
      <c r="VS317" s="283"/>
      <c r="VT317" s="283"/>
      <c r="VU317" s="105"/>
      <c r="VV317" s="105"/>
      <c r="VW317" s="105"/>
      <c r="VX317" s="105"/>
      <c r="VY317" s="105"/>
      <c r="VZ317" s="105"/>
      <c r="WA317" s="105"/>
      <c r="WB317" s="105"/>
      <c r="WC317" s="105"/>
      <c r="WD317" s="105"/>
      <c r="WE317" s="105"/>
      <c r="WF317" s="105"/>
      <c r="WG317" s="105"/>
      <c r="WH317" s="105"/>
      <c r="WI317" s="105"/>
      <c r="WJ317" s="105"/>
      <c r="WK317" s="105"/>
      <c r="WL317" s="105"/>
      <c r="WM317" s="105"/>
      <c r="WN317" s="105"/>
      <c r="WO317" s="105"/>
      <c r="WP317" s="105"/>
      <c r="WQ317" s="105"/>
      <c r="WR317" s="105"/>
      <c r="WS317" s="283"/>
      <c r="WT317" s="283"/>
      <c r="WU317" s="105"/>
      <c r="WV317" s="105"/>
      <c r="WW317" s="105"/>
      <c r="WX317" s="105"/>
      <c r="WY317" s="105"/>
      <c r="WZ317" s="105"/>
      <c r="XA317" s="105"/>
      <c r="XB317" s="105"/>
      <c r="XC317" s="105"/>
      <c r="XD317" s="105"/>
      <c r="XE317" s="105"/>
      <c r="XF317" s="105"/>
      <c r="XG317" s="105"/>
      <c r="XH317" s="105"/>
      <c r="XI317" s="105"/>
      <c r="XJ317" s="105"/>
      <c r="XK317" s="105"/>
      <c r="XL317" s="105"/>
      <c r="XM317" s="105"/>
      <c r="XN317" s="105"/>
      <c r="XO317" s="105"/>
      <c r="XP317" s="105"/>
      <c r="XQ317" s="105"/>
      <c r="XR317" s="105"/>
      <c r="XS317" s="283"/>
      <c r="XT317" s="283"/>
      <c r="XU317" s="105"/>
      <c r="XV317" s="105"/>
      <c r="XW317" s="105"/>
      <c r="XX317" s="105"/>
      <c r="XY317" s="105"/>
      <c r="XZ317" s="105"/>
      <c r="YA317" s="105"/>
      <c r="YB317" s="105"/>
      <c r="YC317" s="105"/>
      <c r="YD317" s="105"/>
      <c r="YE317" s="105"/>
      <c r="YF317" s="105"/>
      <c r="YG317" s="105"/>
      <c r="YH317" s="105"/>
      <c r="YI317" s="105"/>
      <c r="YJ317" s="105"/>
      <c r="YK317" s="105"/>
      <c r="YL317" s="105"/>
      <c r="YM317" s="105"/>
      <c r="YN317" s="105"/>
      <c r="YO317" s="105"/>
      <c r="YP317" s="105"/>
      <c r="YQ317" s="105"/>
      <c r="YR317" s="105"/>
      <c r="YS317" s="283"/>
      <c r="YT317" s="283"/>
      <c r="YU317" s="105"/>
      <c r="YV317" s="105"/>
      <c r="YW317" s="105"/>
      <c r="YX317" s="105"/>
      <c r="YY317" s="105"/>
      <c r="YZ317" s="105"/>
      <c r="ZA317" s="105"/>
      <c r="ZB317" s="105"/>
      <c r="ZC317" s="105"/>
      <c r="ZD317" s="105"/>
      <c r="ZE317" s="105"/>
      <c r="ZF317" s="105"/>
      <c r="ZG317" s="105"/>
      <c r="ZH317" s="105"/>
      <c r="ZI317" s="105"/>
      <c r="ZJ317" s="105"/>
      <c r="ZK317" s="105"/>
      <c r="ZL317" s="105"/>
      <c r="ZM317" s="105"/>
      <c r="ZN317" s="105"/>
      <c r="ZO317" s="105"/>
      <c r="ZP317" s="105"/>
      <c r="ZQ317" s="105"/>
      <c r="ZR317" s="105"/>
      <c r="ZS317" s="283"/>
      <c r="ZT317" s="283"/>
      <c r="ZU317" s="105"/>
      <c r="ZV317" s="105"/>
      <c r="ZW317" s="105"/>
      <c r="ZX317" s="105"/>
      <c r="ZY317" s="105"/>
      <c r="ZZ317" s="105"/>
      <c r="AAA317" s="105"/>
      <c r="AAB317" s="105"/>
      <c r="AAC317" s="105"/>
      <c r="AAD317" s="105"/>
      <c r="AAE317" s="105"/>
      <c r="AAF317" s="105"/>
      <c r="AAG317" s="105"/>
      <c r="AAH317" s="105"/>
      <c r="AAI317" s="105"/>
      <c r="AAJ317" s="105"/>
      <c r="AAK317" s="105"/>
      <c r="AAL317" s="105"/>
      <c r="AAM317" s="105"/>
      <c r="AAN317" s="105"/>
      <c r="AAO317" s="105"/>
      <c r="AAP317" s="105"/>
      <c r="AAQ317" s="105"/>
      <c r="AAR317" s="105"/>
      <c r="AAS317" s="283"/>
      <c r="AAT317" s="283"/>
      <c r="AAU317" s="105"/>
      <c r="AAV317" s="105"/>
      <c r="AAW317" s="105"/>
      <c r="AAX317" s="105"/>
      <c r="AAY317" s="105"/>
      <c r="AAZ317" s="105"/>
      <c r="ABA317" s="105"/>
      <c r="ABB317" s="105"/>
      <c r="ABC317" s="105"/>
      <c r="ABD317" s="105"/>
      <c r="ABE317" s="105"/>
      <c r="ABF317" s="105"/>
      <c r="ABG317" s="105"/>
      <c r="ABH317" s="105"/>
      <c r="ABI317" s="105"/>
      <c r="ABJ317" s="105"/>
      <c r="ABK317" s="105"/>
      <c r="ABL317" s="105"/>
      <c r="ABM317" s="105"/>
      <c r="ABN317" s="105"/>
      <c r="ABO317" s="105"/>
      <c r="ABP317" s="105"/>
      <c r="ABQ317" s="105"/>
      <c r="ABR317" s="105"/>
      <c r="ABS317" s="283"/>
      <c r="ABT317" s="283"/>
      <c r="ABU317" s="105"/>
      <c r="ABV317" s="105"/>
      <c r="ABW317" s="105"/>
      <c r="ABX317" s="105"/>
      <c r="ABY317" s="105"/>
      <c r="ABZ317" s="105"/>
      <c r="ACA317" s="105"/>
      <c r="ACB317" s="105"/>
      <c r="ACC317" s="105"/>
      <c r="ACD317" s="105"/>
      <c r="ACE317" s="105"/>
      <c r="ACF317" s="105"/>
      <c r="ACG317" s="105"/>
      <c r="ACH317" s="105"/>
      <c r="ACI317" s="105"/>
      <c r="ACJ317" s="105"/>
      <c r="ACK317" s="105"/>
      <c r="ACL317" s="105"/>
      <c r="ACM317" s="105"/>
      <c r="ACN317" s="105"/>
      <c r="ACO317" s="105"/>
      <c r="ACP317" s="105"/>
      <c r="ACQ317" s="105"/>
      <c r="ACR317" s="105"/>
      <c r="ACS317" s="283"/>
      <c r="ACT317" s="283"/>
      <c r="ACU317" s="105"/>
      <c r="ACV317" s="105"/>
      <c r="ACW317" s="105"/>
      <c r="ACX317" s="105"/>
      <c r="ACY317" s="105"/>
      <c r="ACZ317" s="105"/>
      <c r="ADA317" s="105"/>
      <c r="ADB317" s="105"/>
      <c r="ADC317" s="105"/>
      <c r="ADD317" s="105"/>
      <c r="ADE317" s="105"/>
      <c r="ADF317" s="105"/>
      <c r="ADG317" s="105"/>
      <c r="ADH317" s="105"/>
      <c r="ADI317" s="105"/>
      <c r="ADJ317" s="105"/>
      <c r="ADK317" s="105"/>
      <c r="ADL317" s="105"/>
      <c r="ADM317" s="105"/>
      <c r="ADN317" s="105"/>
      <c r="ADO317" s="105"/>
      <c r="ADP317" s="105"/>
      <c r="ADQ317" s="105"/>
      <c r="ADR317" s="105"/>
      <c r="ADS317" s="283"/>
      <c r="ADT317" s="283"/>
      <c r="ADU317" s="105"/>
      <c r="ADV317" s="105"/>
      <c r="ADW317" s="105"/>
      <c r="ADX317" s="105"/>
      <c r="ADY317" s="105"/>
      <c r="ADZ317" s="105"/>
      <c r="AEA317" s="105"/>
      <c r="AEB317" s="105"/>
      <c r="AEC317" s="105"/>
      <c r="AED317" s="105"/>
      <c r="AEE317" s="105"/>
      <c r="AEF317" s="105"/>
      <c r="AEG317" s="105"/>
      <c r="AEH317" s="105"/>
      <c r="AEI317" s="105"/>
      <c r="AEJ317" s="105"/>
      <c r="AEK317" s="105"/>
      <c r="AEL317" s="105"/>
      <c r="AEM317" s="105"/>
      <c r="AEN317" s="105"/>
      <c r="AEO317" s="105"/>
      <c r="AEP317" s="105"/>
      <c r="AEQ317" s="105"/>
      <c r="AER317" s="105"/>
      <c r="AES317" s="283"/>
      <c r="AET317" s="283"/>
      <c r="AEU317" s="105"/>
      <c r="AEV317" s="105"/>
      <c r="AEW317" s="105"/>
      <c r="AEX317" s="105"/>
      <c r="AEY317" s="105"/>
      <c r="AEZ317" s="105"/>
      <c r="AFA317" s="105"/>
      <c r="AFB317" s="105"/>
      <c r="AFC317" s="105"/>
      <c r="AFD317" s="105"/>
      <c r="AFE317" s="105"/>
      <c r="AFF317" s="105"/>
      <c r="AFG317" s="105"/>
      <c r="AFH317" s="105"/>
      <c r="AFI317" s="105"/>
      <c r="AFJ317" s="105"/>
      <c r="AFK317" s="105"/>
      <c r="AFL317" s="105"/>
      <c r="AFM317" s="105"/>
      <c r="AFN317" s="105"/>
      <c r="AFO317" s="105"/>
      <c r="AFP317" s="105"/>
      <c r="AFQ317" s="105"/>
      <c r="AFR317" s="105"/>
      <c r="AFS317" s="283"/>
      <c r="AFT317" s="283"/>
      <c r="AFU317" s="105"/>
      <c r="AFV317" s="105"/>
      <c r="AFW317" s="105"/>
      <c r="AFX317" s="105"/>
      <c r="AFY317" s="105"/>
      <c r="AFZ317" s="105"/>
      <c r="AGA317" s="105"/>
      <c r="AGB317" s="105"/>
      <c r="AGC317" s="105"/>
      <c r="AGD317" s="105"/>
      <c r="AGE317" s="105"/>
      <c r="AGF317" s="105"/>
      <c r="AGG317" s="105"/>
      <c r="AGH317" s="105"/>
      <c r="AGI317" s="105"/>
      <c r="AGJ317" s="105"/>
      <c r="AGK317" s="105"/>
      <c r="AGL317" s="105"/>
      <c r="AGM317" s="105"/>
      <c r="AGN317" s="105"/>
      <c r="AGO317" s="105"/>
      <c r="AGP317" s="105"/>
      <c r="AGQ317" s="105"/>
      <c r="AGR317" s="105"/>
      <c r="AGS317" s="283"/>
      <c r="AGT317" s="283"/>
      <c r="AGU317" s="105"/>
      <c r="AGV317" s="105"/>
      <c r="AGW317" s="105"/>
      <c r="AGX317" s="105"/>
      <c r="AGY317" s="105"/>
      <c r="AGZ317" s="105"/>
      <c r="AHA317" s="105"/>
      <c r="AHB317" s="105"/>
      <c r="AHC317" s="105"/>
      <c r="AHD317" s="105"/>
      <c r="AHE317" s="105"/>
      <c r="AHF317" s="105"/>
      <c r="AHG317" s="105"/>
      <c r="AHH317" s="105"/>
      <c r="AHI317" s="105"/>
      <c r="AHJ317" s="105"/>
      <c r="AHK317" s="105"/>
      <c r="AHL317" s="105"/>
      <c r="AHM317" s="105"/>
      <c r="AHN317" s="105"/>
      <c r="AHO317" s="105"/>
      <c r="AHP317" s="105"/>
      <c r="AHQ317" s="105"/>
      <c r="AHR317" s="105"/>
      <c r="AHS317" s="283"/>
      <c r="AHT317" s="283"/>
      <c r="AHU317" s="105"/>
      <c r="AHV317" s="105"/>
      <c r="AHW317" s="105"/>
      <c r="AHX317" s="105"/>
      <c r="AHY317" s="105"/>
      <c r="AHZ317" s="105"/>
      <c r="AIA317" s="105"/>
      <c r="AIB317" s="105"/>
      <c r="AIC317" s="105"/>
      <c r="AID317" s="105"/>
      <c r="AIE317" s="105"/>
      <c r="AIF317" s="105"/>
      <c r="AIG317" s="105"/>
      <c r="AIH317" s="105"/>
      <c r="AII317" s="105"/>
      <c r="AIJ317" s="105"/>
      <c r="AIK317" s="105"/>
      <c r="AIL317" s="105"/>
      <c r="AIM317" s="105"/>
      <c r="AIN317" s="105"/>
      <c r="AIO317" s="105"/>
      <c r="AIP317" s="105"/>
      <c r="AIQ317" s="105"/>
      <c r="AIR317" s="105"/>
      <c r="AIS317" s="283"/>
      <c r="AIT317" s="283"/>
      <c r="AIU317" s="105"/>
      <c r="AIV317" s="105"/>
      <c r="AIW317" s="105"/>
      <c r="AIX317" s="105"/>
      <c r="AIY317" s="105"/>
      <c r="AIZ317" s="105"/>
      <c r="AJA317" s="105"/>
      <c r="AJB317" s="105"/>
      <c r="AJC317" s="105"/>
      <c r="AJD317" s="105"/>
      <c r="AJE317" s="105"/>
      <c r="AJF317" s="105"/>
      <c r="AJG317" s="105"/>
      <c r="AJH317" s="105"/>
      <c r="AJI317" s="105"/>
      <c r="AJJ317" s="105"/>
      <c r="AJK317" s="105"/>
      <c r="AJL317" s="105"/>
      <c r="AJM317" s="105"/>
      <c r="AJN317" s="105"/>
      <c r="AJO317" s="105"/>
      <c r="AJP317" s="105"/>
      <c r="AJQ317" s="105"/>
      <c r="AJR317" s="105"/>
      <c r="AJS317" s="283"/>
      <c r="AJT317" s="283"/>
      <c r="AJU317" s="105"/>
      <c r="AJV317" s="105"/>
      <c r="AJW317" s="105"/>
      <c r="AJX317" s="105"/>
      <c r="AJY317" s="105"/>
      <c r="AJZ317" s="105"/>
      <c r="AKA317" s="105"/>
      <c r="AKB317" s="105"/>
      <c r="AKC317" s="105"/>
      <c r="AKD317" s="105"/>
      <c r="AKE317" s="105"/>
      <c r="AKF317" s="105"/>
      <c r="AKG317" s="105"/>
      <c r="AKH317" s="105"/>
      <c r="AKI317" s="105"/>
      <c r="AKJ317" s="105"/>
      <c r="AKK317" s="105"/>
      <c r="AKL317" s="105"/>
      <c r="AKM317" s="105"/>
      <c r="AKN317" s="105"/>
      <c r="AKO317" s="105"/>
      <c r="AKP317" s="105"/>
      <c r="AKQ317" s="105"/>
      <c r="AKR317" s="105"/>
      <c r="AKS317" s="283"/>
      <c r="AKT317" s="283"/>
      <c r="AKU317" s="105"/>
      <c r="AKV317" s="105"/>
      <c r="AKW317" s="105"/>
      <c r="AKX317" s="105"/>
      <c r="AKY317" s="105"/>
      <c r="AKZ317" s="105"/>
      <c r="ALA317" s="105"/>
      <c r="ALB317" s="105"/>
      <c r="ALC317" s="105"/>
      <c r="ALD317" s="105"/>
      <c r="ALE317" s="105"/>
      <c r="ALF317" s="105"/>
      <c r="ALG317" s="105"/>
      <c r="ALH317" s="105"/>
      <c r="ALI317" s="105"/>
      <c r="ALJ317" s="105"/>
      <c r="ALK317" s="105"/>
      <c r="ALL317" s="105"/>
      <c r="ALM317" s="105"/>
      <c r="ALN317" s="105"/>
      <c r="ALO317" s="105"/>
      <c r="ALP317" s="105"/>
      <c r="ALQ317" s="105"/>
      <c r="ALR317" s="105"/>
      <c r="ALS317" s="283"/>
      <c r="ALT317" s="283"/>
      <c r="ALU317" s="105"/>
      <c r="ALV317" s="105"/>
      <c r="ALW317" s="105"/>
      <c r="ALX317" s="105"/>
      <c r="ALY317" s="105"/>
      <c r="ALZ317" s="105"/>
      <c r="AMA317" s="105"/>
      <c r="AMB317" s="105"/>
      <c r="AMC317" s="105"/>
      <c r="AMD317" s="105"/>
      <c r="AME317" s="105"/>
      <c r="AMF317" s="105"/>
      <c r="AMG317" s="105"/>
      <c r="AMH317" s="105"/>
      <c r="AMI317" s="105"/>
      <c r="AMJ317" s="105"/>
      <c r="AMK317" s="105"/>
      <c r="AML317" s="105"/>
      <c r="AMM317" s="105"/>
      <c r="AMN317" s="105"/>
      <c r="AMO317" s="105"/>
      <c r="AMP317" s="105"/>
      <c r="AMQ317" s="105"/>
      <c r="AMR317" s="105"/>
      <c r="AMS317" s="283"/>
      <c r="AMT317" s="283"/>
      <c r="AMU317" s="105"/>
      <c r="AMV317" s="105"/>
      <c r="AMW317" s="105"/>
      <c r="AMX317" s="105"/>
      <c r="AMY317" s="105"/>
      <c r="AMZ317" s="105"/>
      <c r="ANA317" s="105"/>
      <c r="ANB317" s="105"/>
      <c r="ANC317" s="105"/>
      <c r="AND317" s="105"/>
      <c r="ANE317" s="105"/>
      <c r="ANF317" s="105"/>
      <c r="ANG317" s="105"/>
      <c r="ANH317" s="105"/>
      <c r="ANI317" s="105"/>
      <c r="ANJ317" s="105"/>
      <c r="ANK317" s="105"/>
      <c r="ANL317" s="105"/>
      <c r="ANM317" s="105"/>
      <c r="ANN317" s="105"/>
      <c r="ANO317" s="105"/>
      <c r="ANP317" s="105"/>
      <c r="ANQ317" s="105"/>
      <c r="ANR317" s="105"/>
      <c r="ANS317" s="283"/>
      <c r="ANT317" s="283"/>
      <c r="ANU317" s="105"/>
      <c r="ANV317" s="105"/>
      <c r="ANW317" s="105"/>
      <c r="ANX317" s="105"/>
      <c r="ANY317" s="105"/>
      <c r="ANZ317" s="105"/>
      <c r="AOA317" s="105"/>
      <c r="AOB317" s="105"/>
      <c r="AOC317" s="105"/>
      <c r="AOD317" s="105"/>
      <c r="AOE317" s="105"/>
      <c r="AOF317" s="105"/>
      <c r="AOG317" s="105"/>
      <c r="AOH317" s="105"/>
      <c r="AOI317" s="105"/>
      <c r="AOJ317" s="105"/>
      <c r="AOK317" s="105"/>
      <c r="AOL317" s="105"/>
      <c r="AOM317" s="105"/>
      <c r="AON317" s="105"/>
      <c r="AOO317" s="105"/>
      <c r="AOP317" s="105"/>
      <c r="AOQ317" s="105"/>
      <c r="AOR317" s="105"/>
      <c r="AOS317" s="283"/>
      <c r="AOT317" s="283"/>
      <c r="AOU317" s="105"/>
      <c r="AOV317" s="105"/>
      <c r="AOW317" s="105"/>
      <c r="AOX317" s="105"/>
      <c r="AOY317" s="105"/>
      <c r="AOZ317" s="105"/>
      <c r="APA317" s="105"/>
      <c r="APB317" s="105"/>
      <c r="APC317" s="105"/>
      <c r="APD317" s="105"/>
      <c r="APE317" s="105"/>
      <c r="APF317" s="105"/>
      <c r="APG317" s="105"/>
      <c r="APH317" s="105"/>
      <c r="API317" s="105"/>
      <c r="APJ317" s="105"/>
      <c r="APK317" s="105"/>
      <c r="APL317" s="105"/>
      <c r="APM317" s="105"/>
      <c r="APN317" s="105"/>
      <c r="APO317" s="105"/>
      <c r="APP317" s="105"/>
      <c r="APQ317" s="105"/>
      <c r="APR317" s="105"/>
      <c r="APS317" s="283"/>
      <c r="APT317" s="283"/>
      <c r="APU317" s="105"/>
      <c r="APV317" s="105"/>
      <c r="APW317" s="105"/>
      <c r="APX317" s="105"/>
      <c r="APY317" s="105"/>
      <c r="APZ317" s="105"/>
      <c r="AQA317" s="105"/>
      <c r="AQB317" s="105"/>
      <c r="AQC317" s="105"/>
      <c r="AQD317" s="105"/>
      <c r="AQE317" s="105"/>
      <c r="AQF317" s="105"/>
      <c r="AQG317" s="105"/>
      <c r="AQH317" s="105"/>
      <c r="AQI317" s="105"/>
      <c r="AQJ317" s="105"/>
      <c r="AQK317" s="105"/>
      <c r="AQL317" s="105"/>
      <c r="AQM317" s="105"/>
      <c r="AQN317" s="105"/>
      <c r="AQO317" s="105"/>
      <c r="AQP317" s="105"/>
      <c r="AQQ317" s="105"/>
      <c r="AQR317" s="105"/>
      <c r="AQS317" s="283"/>
      <c r="AQT317" s="283"/>
      <c r="AQU317" s="105"/>
      <c r="AQV317" s="105"/>
      <c r="AQW317" s="105"/>
      <c r="AQX317" s="105"/>
      <c r="AQY317" s="105"/>
      <c r="AQZ317" s="105"/>
      <c r="ARA317" s="105"/>
      <c r="ARB317" s="105"/>
      <c r="ARC317" s="105"/>
      <c r="ARD317" s="105"/>
      <c r="ARE317" s="105"/>
      <c r="ARF317" s="105"/>
      <c r="ARG317" s="105"/>
      <c r="ARH317" s="105"/>
      <c r="ARI317" s="105"/>
      <c r="ARJ317" s="105"/>
      <c r="ARK317" s="105"/>
      <c r="ARL317" s="105"/>
      <c r="ARM317" s="105"/>
      <c r="ARN317" s="105"/>
      <c r="ARO317" s="105"/>
      <c r="ARP317" s="105"/>
      <c r="ARQ317" s="105"/>
      <c r="ARR317" s="105"/>
      <c r="ARS317" s="283"/>
      <c r="ART317" s="283"/>
      <c r="ARU317" s="105"/>
      <c r="ARV317" s="105"/>
      <c r="ARW317" s="105"/>
      <c r="ARX317" s="105"/>
      <c r="ARY317" s="105"/>
      <c r="ARZ317" s="105"/>
      <c r="ASA317" s="105"/>
      <c r="ASB317" s="105"/>
      <c r="ASC317" s="105"/>
      <c r="ASD317" s="105"/>
      <c r="ASE317" s="105"/>
      <c r="ASF317" s="105"/>
      <c r="ASG317" s="105"/>
      <c r="ASH317" s="105"/>
      <c r="ASI317" s="105"/>
      <c r="ASJ317" s="105"/>
      <c r="ASK317" s="105"/>
      <c r="ASL317" s="105"/>
      <c r="ASM317" s="105"/>
      <c r="ASN317" s="105"/>
      <c r="ASO317" s="105"/>
      <c r="ASP317" s="105"/>
      <c r="ASQ317" s="105"/>
      <c r="ASR317" s="105"/>
      <c r="ASS317" s="283"/>
      <c r="AST317" s="283"/>
      <c r="ASU317" s="105"/>
      <c r="ASV317" s="105"/>
      <c r="ASW317" s="105"/>
      <c r="ASX317" s="105"/>
      <c r="ASY317" s="105"/>
      <c r="ASZ317" s="105"/>
      <c r="ATA317" s="105"/>
      <c r="ATB317" s="105"/>
      <c r="ATC317" s="105"/>
      <c r="ATD317" s="105"/>
      <c r="ATE317" s="105"/>
      <c r="ATF317" s="105"/>
      <c r="ATG317" s="105"/>
      <c r="ATH317" s="105"/>
      <c r="ATI317" s="105"/>
      <c r="ATJ317" s="105"/>
      <c r="ATK317" s="105"/>
      <c r="ATL317" s="105"/>
      <c r="ATM317" s="105"/>
      <c r="ATN317" s="105"/>
      <c r="ATO317" s="105"/>
      <c r="ATP317" s="105"/>
      <c r="ATQ317" s="105"/>
      <c r="ATR317" s="105"/>
      <c r="ATS317" s="283"/>
      <c r="ATT317" s="283"/>
      <c r="ATU317" s="105"/>
      <c r="ATV317" s="105"/>
      <c r="ATW317" s="105"/>
      <c r="ATX317" s="105"/>
      <c r="ATY317" s="105"/>
      <c r="ATZ317" s="105"/>
      <c r="AUA317" s="105"/>
      <c r="AUB317" s="105"/>
      <c r="AUC317" s="105"/>
      <c r="AUD317" s="105"/>
      <c r="AUE317" s="105"/>
      <c r="AUF317" s="105"/>
      <c r="AUG317" s="105"/>
      <c r="AUH317" s="105"/>
      <c r="AUI317" s="105"/>
      <c r="AUJ317" s="105"/>
      <c r="AUK317" s="105"/>
      <c r="AUL317" s="105"/>
      <c r="AUM317" s="105"/>
      <c r="AUN317" s="105"/>
      <c r="AUO317" s="105"/>
      <c r="AUP317" s="105"/>
      <c r="AUQ317" s="105"/>
      <c r="AUR317" s="105"/>
      <c r="AUS317" s="283"/>
      <c r="AUT317" s="283"/>
      <c r="AUU317" s="105"/>
      <c r="AUV317" s="105"/>
      <c r="AUW317" s="105"/>
      <c r="AUX317" s="105"/>
      <c r="AUY317" s="105"/>
      <c r="AUZ317" s="105"/>
      <c r="AVA317" s="105"/>
      <c r="AVB317" s="105"/>
      <c r="AVC317" s="105"/>
      <c r="AVD317" s="105"/>
      <c r="AVE317" s="105"/>
      <c r="AVF317" s="105"/>
      <c r="AVG317" s="105"/>
      <c r="AVH317" s="105"/>
      <c r="AVI317" s="105"/>
      <c r="AVJ317" s="105"/>
      <c r="AVK317" s="105"/>
      <c r="AVL317" s="105"/>
      <c r="AVM317" s="105"/>
      <c r="AVN317" s="105"/>
      <c r="AVO317" s="105"/>
      <c r="AVP317" s="105"/>
      <c r="AVQ317" s="105"/>
      <c r="AVR317" s="105"/>
      <c r="AVS317" s="283"/>
      <c r="AVT317" s="283"/>
      <c r="AVU317" s="105"/>
      <c r="AVV317" s="105"/>
      <c r="AVW317" s="105"/>
      <c r="AVX317" s="105"/>
      <c r="AVY317" s="105"/>
      <c r="AVZ317" s="105"/>
      <c r="AWA317" s="105"/>
      <c r="AWB317" s="105"/>
      <c r="AWC317" s="105"/>
      <c r="AWD317" s="105"/>
      <c r="AWE317" s="105"/>
      <c r="AWF317" s="105"/>
      <c r="AWG317" s="105"/>
      <c r="AWH317" s="105"/>
      <c r="AWI317" s="105"/>
      <c r="AWJ317" s="105"/>
      <c r="AWK317" s="105"/>
      <c r="AWL317" s="105"/>
      <c r="AWM317" s="105"/>
      <c r="AWN317" s="105"/>
      <c r="AWO317" s="105"/>
      <c r="AWP317" s="105"/>
      <c r="AWQ317" s="105"/>
      <c r="AWR317" s="105"/>
      <c r="AWS317" s="283"/>
      <c r="AWT317" s="283"/>
      <c r="AWU317" s="105"/>
      <c r="AWV317" s="105"/>
      <c r="AWW317" s="105"/>
      <c r="AWX317" s="105"/>
      <c r="AWY317" s="105"/>
      <c r="AWZ317" s="105"/>
      <c r="AXA317" s="105"/>
      <c r="AXB317" s="105"/>
      <c r="AXC317" s="105"/>
      <c r="AXD317" s="105"/>
      <c r="AXE317" s="105"/>
      <c r="AXF317" s="105"/>
      <c r="AXG317" s="105"/>
      <c r="AXH317" s="105"/>
      <c r="AXI317" s="105"/>
      <c r="AXJ317" s="105"/>
      <c r="AXK317" s="105"/>
      <c r="AXL317" s="105"/>
      <c r="AXM317" s="105"/>
      <c r="AXN317" s="105"/>
      <c r="AXO317" s="105"/>
      <c r="AXP317" s="105"/>
      <c r="AXQ317" s="105"/>
      <c r="AXR317" s="105"/>
      <c r="AXS317" s="283"/>
      <c r="AXT317" s="283"/>
      <c r="AXU317" s="105"/>
      <c r="AXV317" s="105"/>
      <c r="AXW317" s="105"/>
      <c r="AXX317" s="105"/>
      <c r="AXY317" s="105"/>
      <c r="AXZ317" s="105"/>
      <c r="AYA317" s="105"/>
      <c r="AYB317" s="105"/>
      <c r="AYC317" s="105"/>
      <c r="AYD317" s="105"/>
      <c r="AYE317" s="105"/>
      <c r="AYF317" s="105"/>
      <c r="AYG317" s="105"/>
      <c r="AYH317" s="105"/>
      <c r="AYI317" s="105"/>
      <c r="AYJ317" s="105"/>
      <c r="AYK317" s="105"/>
      <c r="AYL317" s="105"/>
      <c r="AYM317" s="105"/>
      <c r="AYN317" s="105"/>
      <c r="AYO317" s="105"/>
      <c r="AYP317" s="105"/>
      <c r="AYQ317" s="105"/>
      <c r="AYR317" s="105"/>
      <c r="AYS317" s="283"/>
      <c r="AYT317" s="283"/>
      <c r="AYU317" s="105"/>
      <c r="AYV317" s="105"/>
      <c r="AYW317" s="105"/>
      <c r="AYX317" s="105"/>
      <c r="AYY317" s="105"/>
      <c r="AYZ317" s="105"/>
      <c r="AZA317" s="105"/>
      <c r="AZB317" s="105"/>
      <c r="AZC317" s="105"/>
      <c r="AZD317" s="105"/>
      <c r="AZE317" s="105"/>
      <c r="AZF317" s="105"/>
      <c r="AZG317" s="105"/>
      <c r="AZH317" s="105"/>
      <c r="AZI317" s="105"/>
      <c r="AZJ317" s="105"/>
      <c r="AZK317" s="105"/>
      <c r="AZL317" s="105"/>
      <c r="AZM317" s="105"/>
      <c r="AZN317" s="105"/>
      <c r="AZO317" s="105"/>
      <c r="AZP317" s="105"/>
      <c r="AZQ317" s="105"/>
      <c r="AZR317" s="105"/>
      <c r="AZS317" s="283"/>
      <c r="AZT317" s="283"/>
      <c r="AZU317" s="105"/>
      <c r="AZV317" s="105"/>
      <c r="AZW317" s="105"/>
      <c r="AZX317" s="105"/>
      <c r="AZY317" s="105"/>
      <c r="AZZ317" s="105"/>
      <c r="BAA317" s="105"/>
      <c r="BAB317" s="105"/>
      <c r="BAC317" s="105"/>
      <c r="BAD317" s="105"/>
      <c r="BAE317" s="105"/>
      <c r="BAF317" s="105"/>
      <c r="BAG317" s="105"/>
      <c r="BAH317" s="105"/>
      <c r="BAI317" s="105"/>
      <c r="BAJ317" s="105"/>
      <c r="BAK317" s="105"/>
      <c r="BAL317" s="105"/>
      <c r="BAM317" s="105"/>
      <c r="BAN317" s="105"/>
      <c r="BAO317" s="105"/>
      <c r="BAP317" s="105"/>
      <c r="BAQ317" s="105"/>
      <c r="BAR317" s="105"/>
      <c r="BAS317" s="283"/>
      <c r="BAT317" s="283"/>
      <c r="BAU317" s="105"/>
      <c r="BAV317" s="105"/>
      <c r="BAW317" s="105"/>
      <c r="BAX317" s="105"/>
      <c r="BAY317" s="105"/>
      <c r="BAZ317" s="105"/>
      <c r="BBA317" s="105"/>
      <c r="BBB317" s="105"/>
      <c r="BBC317" s="105"/>
      <c r="BBD317" s="105"/>
      <c r="BBE317" s="105"/>
      <c r="BBF317" s="105"/>
      <c r="BBG317" s="105"/>
      <c r="BBH317" s="105"/>
      <c r="BBI317" s="105"/>
      <c r="BBJ317" s="105"/>
      <c r="BBK317" s="105"/>
      <c r="BBL317" s="105"/>
      <c r="BBM317" s="105"/>
      <c r="BBN317" s="105"/>
      <c r="BBO317" s="105"/>
      <c r="BBP317" s="105"/>
      <c r="BBQ317" s="105"/>
      <c r="BBR317" s="105"/>
      <c r="BBS317" s="283"/>
      <c r="BBT317" s="283"/>
      <c r="BBU317" s="105"/>
      <c r="BBV317" s="105"/>
      <c r="BBW317" s="105"/>
      <c r="BBX317" s="105"/>
      <c r="BBY317" s="105"/>
      <c r="BBZ317" s="105"/>
      <c r="BCA317" s="105"/>
      <c r="BCB317" s="105"/>
      <c r="BCC317" s="105"/>
      <c r="BCD317" s="105"/>
      <c r="BCE317" s="105"/>
      <c r="BCF317" s="105"/>
      <c r="BCG317" s="105"/>
      <c r="BCH317" s="105"/>
      <c r="BCI317" s="105"/>
      <c r="BCJ317" s="105"/>
      <c r="BCK317" s="105"/>
      <c r="BCL317" s="105"/>
      <c r="BCM317" s="105"/>
      <c r="BCN317" s="105"/>
      <c r="BCO317" s="105"/>
      <c r="BCP317" s="105"/>
      <c r="BCQ317" s="105"/>
      <c r="BCR317" s="105"/>
      <c r="BCS317" s="283"/>
      <c r="BCT317" s="283"/>
      <c r="BCU317" s="105"/>
      <c r="BCV317" s="105"/>
      <c r="BCW317" s="105"/>
      <c r="BCX317" s="105"/>
      <c r="BCY317" s="105"/>
      <c r="BCZ317" s="105"/>
      <c r="BDA317" s="105"/>
      <c r="BDB317" s="105"/>
      <c r="BDC317" s="105"/>
      <c r="BDD317" s="105"/>
      <c r="BDE317" s="105"/>
      <c r="BDF317" s="105"/>
      <c r="BDG317" s="105"/>
      <c r="BDH317" s="105"/>
      <c r="BDI317" s="105"/>
      <c r="BDJ317" s="105"/>
      <c r="BDK317" s="105"/>
      <c r="BDL317" s="105"/>
      <c r="BDM317" s="105"/>
      <c r="BDN317" s="105"/>
      <c r="BDO317" s="105"/>
      <c r="BDP317" s="105"/>
      <c r="BDQ317" s="105"/>
      <c r="BDR317" s="105"/>
      <c r="BDS317" s="283"/>
      <c r="BDT317" s="283"/>
      <c r="BDU317" s="105"/>
      <c r="BDV317" s="105"/>
      <c r="BDW317" s="105"/>
      <c r="BDX317" s="105"/>
      <c r="BDY317" s="105"/>
      <c r="BDZ317" s="105"/>
      <c r="BEA317" s="105"/>
      <c r="BEB317" s="105"/>
      <c r="BEC317" s="105"/>
      <c r="BED317" s="105"/>
      <c r="BEE317" s="105"/>
      <c r="BEF317" s="105"/>
      <c r="BEG317" s="105"/>
      <c r="BEH317" s="105"/>
      <c r="BEI317" s="105"/>
      <c r="BEJ317" s="105"/>
      <c r="BEK317" s="105"/>
      <c r="BEL317" s="105"/>
      <c r="BEM317" s="105"/>
      <c r="BEN317" s="105"/>
      <c r="BEO317" s="105"/>
      <c r="BEP317" s="105"/>
      <c r="BEQ317" s="105"/>
      <c r="BER317" s="105"/>
      <c r="BES317" s="283"/>
      <c r="BET317" s="283"/>
      <c r="BEU317" s="105"/>
      <c r="BEV317" s="105"/>
      <c r="BEW317" s="105"/>
      <c r="BEX317" s="105"/>
      <c r="BEY317" s="105"/>
      <c r="BEZ317" s="105"/>
      <c r="BFA317" s="105"/>
      <c r="BFB317" s="105"/>
      <c r="BFC317" s="105"/>
      <c r="BFD317" s="105"/>
      <c r="BFE317" s="105"/>
      <c r="BFF317" s="105"/>
      <c r="BFG317" s="105"/>
      <c r="BFH317" s="105"/>
      <c r="BFI317" s="105"/>
      <c r="BFJ317" s="105"/>
      <c r="BFK317" s="105"/>
      <c r="BFL317" s="105"/>
      <c r="BFM317" s="105"/>
      <c r="BFN317" s="105"/>
      <c r="BFO317" s="105"/>
      <c r="BFP317" s="105"/>
      <c r="BFQ317" s="105"/>
      <c r="BFR317" s="105"/>
      <c r="BFS317" s="283"/>
      <c r="BFT317" s="283"/>
      <c r="BFU317" s="105"/>
      <c r="BFV317" s="105"/>
      <c r="BFW317" s="105"/>
      <c r="BFX317" s="105"/>
      <c r="BFY317" s="105"/>
      <c r="BFZ317" s="105"/>
      <c r="BGA317" s="105"/>
      <c r="BGB317" s="105"/>
      <c r="BGC317" s="105"/>
      <c r="BGD317" s="105"/>
      <c r="BGE317" s="105"/>
      <c r="BGF317" s="105"/>
      <c r="BGG317" s="105"/>
      <c r="BGH317" s="105"/>
      <c r="BGI317" s="105"/>
      <c r="BGJ317" s="105"/>
      <c r="BGK317" s="105"/>
      <c r="BGL317" s="105"/>
      <c r="BGM317" s="105"/>
      <c r="BGN317" s="105"/>
      <c r="BGO317" s="105"/>
      <c r="BGP317" s="105"/>
      <c r="BGQ317" s="105"/>
      <c r="BGR317" s="105"/>
      <c r="BGS317" s="283"/>
      <c r="BGT317" s="283"/>
      <c r="BGU317" s="105"/>
      <c r="BGV317" s="105"/>
      <c r="BGW317" s="105"/>
      <c r="BGX317" s="105"/>
      <c r="BGY317" s="105"/>
      <c r="BGZ317" s="105"/>
      <c r="BHA317" s="105"/>
      <c r="BHB317" s="105"/>
      <c r="BHC317" s="105"/>
      <c r="BHD317" s="105"/>
      <c r="BHE317" s="105"/>
      <c r="BHF317" s="105"/>
      <c r="BHG317" s="105"/>
      <c r="BHH317" s="105"/>
      <c r="BHI317" s="105"/>
      <c r="BHJ317" s="105"/>
      <c r="BHK317" s="105"/>
      <c r="BHL317" s="105"/>
      <c r="BHM317" s="105"/>
      <c r="BHN317" s="105"/>
      <c r="BHO317" s="105"/>
      <c r="BHP317" s="105"/>
      <c r="BHQ317" s="105"/>
      <c r="BHR317" s="105"/>
      <c r="BHS317" s="283"/>
      <c r="BHT317" s="283"/>
      <c r="BHU317" s="105"/>
      <c r="BHV317" s="105"/>
      <c r="BHW317" s="105"/>
      <c r="BHX317" s="105"/>
      <c r="BHY317" s="105"/>
      <c r="BHZ317" s="105"/>
      <c r="BIA317" s="105"/>
      <c r="BIB317" s="105"/>
      <c r="BIC317" s="105"/>
      <c r="BID317" s="105"/>
      <c r="BIE317" s="105"/>
      <c r="BIF317" s="105"/>
      <c r="BIG317" s="105"/>
      <c r="BIH317" s="105"/>
      <c r="BII317" s="105"/>
      <c r="BIJ317" s="105"/>
      <c r="BIK317" s="105"/>
      <c r="BIL317" s="105"/>
      <c r="BIM317" s="105"/>
      <c r="BIN317" s="105"/>
      <c r="BIO317" s="105"/>
      <c r="BIP317" s="105"/>
      <c r="BIQ317" s="105"/>
      <c r="BIR317" s="105"/>
      <c r="BIS317" s="283"/>
      <c r="BIT317" s="283"/>
      <c r="BIU317" s="105"/>
      <c r="BIV317" s="105"/>
      <c r="BIW317" s="105"/>
      <c r="BIX317" s="105"/>
      <c r="BIY317" s="105"/>
      <c r="BIZ317" s="105"/>
      <c r="BJA317" s="105"/>
      <c r="BJB317" s="105"/>
      <c r="BJC317" s="105"/>
      <c r="BJD317" s="105"/>
      <c r="BJE317" s="105"/>
      <c r="BJF317" s="105"/>
      <c r="BJG317" s="105"/>
      <c r="BJH317" s="105"/>
      <c r="BJI317" s="105"/>
      <c r="BJJ317" s="105"/>
      <c r="BJK317" s="105"/>
      <c r="BJL317" s="105"/>
      <c r="BJM317" s="105"/>
      <c r="BJN317" s="105"/>
      <c r="BJO317" s="105"/>
      <c r="BJP317" s="105"/>
      <c r="BJQ317" s="105"/>
      <c r="BJR317" s="105"/>
      <c r="BJS317" s="283"/>
      <c r="BJT317" s="283"/>
      <c r="BJU317" s="105"/>
      <c r="BJV317" s="105"/>
      <c r="BJW317" s="105"/>
      <c r="BJX317" s="105"/>
      <c r="BJY317" s="105"/>
      <c r="BJZ317" s="105"/>
      <c r="BKA317" s="105"/>
      <c r="BKB317" s="105"/>
      <c r="BKC317" s="105"/>
      <c r="BKD317" s="105"/>
      <c r="BKE317" s="105"/>
      <c r="BKF317" s="105"/>
      <c r="BKG317" s="105"/>
      <c r="BKH317" s="105"/>
      <c r="BKI317" s="105"/>
      <c r="BKJ317" s="105"/>
      <c r="BKK317" s="105"/>
      <c r="BKL317" s="105"/>
      <c r="BKM317" s="105"/>
      <c r="BKN317" s="105"/>
      <c r="BKO317" s="105"/>
      <c r="BKP317" s="105"/>
      <c r="BKQ317" s="105"/>
      <c r="BKR317" s="105"/>
      <c r="BKS317" s="283"/>
      <c r="BKT317" s="283"/>
      <c r="BKU317" s="105"/>
      <c r="BKV317" s="105"/>
      <c r="BKW317" s="105"/>
      <c r="BKX317" s="105"/>
      <c r="BKY317" s="105"/>
      <c r="BKZ317" s="105"/>
      <c r="BLA317" s="105"/>
      <c r="BLB317" s="105"/>
      <c r="BLC317" s="105"/>
      <c r="BLD317" s="105"/>
      <c r="BLE317" s="105"/>
      <c r="BLF317" s="105"/>
      <c r="BLG317" s="105"/>
      <c r="BLH317" s="105"/>
      <c r="BLI317" s="105"/>
      <c r="BLJ317" s="105"/>
      <c r="BLK317" s="105"/>
      <c r="BLL317" s="105"/>
      <c r="BLM317" s="105"/>
      <c r="BLN317" s="105"/>
      <c r="BLO317" s="105"/>
      <c r="BLP317" s="105"/>
      <c r="BLQ317" s="105"/>
      <c r="BLR317" s="105"/>
      <c r="BLS317" s="283"/>
      <c r="BLT317" s="283"/>
      <c r="BLU317" s="105"/>
      <c r="BLV317" s="105"/>
      <c r="BLW317" s="105"/>
      <c r="BLX317" s="105"/>
      <c r="BLY317" s="105"/>
      <c r="BLZ317" s="105"/>
      <c r="BMA317" s="105"/>
      <c r="BMB317" s="105"/>
      <c r="BMC317" s="105"/>
      <c r="BMD317" s="105"/>
      <c r="BME317" s="105"/>
      <c r="BMF317" s="105"/>
      <c r="BMG317" s="105"/>
      <c r="BMH317" s="105"/>
      <c r="BMI317" s="105"/>
      <c r="BMJ317" s="105"/>
      <c r="BMK317" s="105"/>
      <c r="BML317" s="105"/>
      <c r="BMM317" s="105"/>
      <c r="BMN317" s="105"/>
      <c r="BMO317" s="105"/>
      <c r="BMP317" s="105"/>
      <c r="BMQ317" s="105"/>
      <c r="BMR317" s="105"/>
      <c r="BMS317" s="283"/>
      <c r="BMT317" s="283"/>
      <c r="BMU317" s="105"/>
      <c r="BMV317" s="105"/>
      <c r="BMW317" s="105"/>
      <c r="BMX317" s="105"/>
      <c r="BMY317" s="105"/>
      <c r="BMZ317" s="105"/>
      <c r="BNA317" s="105"/>
      <c r="BNB317" s="105"/>
      <c r="BNC317" s="105"/>
      <c r="BND317" s="105"/>
      <c r="BNE317" s="105"/>
      <c r="BNF317" s="105"/>
      <c r="BNG317" s="105"/>
      <c r="BNH317" s="105"/>
      <c r="BNI317" s="105"/>
      <c r="BNJ317" s="105"/>
      <c r="BNK317" s="105"/>
      <c r="BNL317" s="105"/>
      <c r="BNM317" s="105"/>
      <c r="BNN317" s="105"/>
      <c r="BNO317" s="105"/>
      <c r="BNP317" s="105"/>
      <c r="BNQ317" s="105"/>
      <c r="BNR317" s="105"/>
      <c r="BNS317" s="283"/>
      <c r="BNT317" s="283"/>
      <c r="BNU317" s="105"/>
      <c r="BNV317" s="105"/>
      <c r="BNW317" s="105"/>
      <c r="BNX317" s="105"/>
      <c r="BNY317" s="105"/>
      <c r="BNZ317" s="105"/>
      <c r="BOA317" s="105"/>
      <c r="BOB317" s="105"/>
      <c r="BOC317" s="105"/>
      <c r="BOD317" s="105"/>
      <c r="BOE317" s="105"/>
      <c r="BOF317" s="105"/>
      <c r="BOG317" s="105"/>
      <c r="BOH317" s="105"/>
      <c r="BOI317" s="105"/>
      <c r="BOJ317" s="105"/>
      <c r="BOK317" s="105"/>
      <c r="BOL317" s="105"/>
      <c r="BOM317" s="105"/>
      <c r="BON317" s="105"/>
      <c r="BOO317" s="105"/>
      <c r="BOP317" s="105"/>
      <c r="BOQ317" s="105"/>
      <c r="BOR317" s="105"/>
      <c r="BOS317" s="283"/>
      <c r="BOT317" s="283"/>
      <c r="BOU317" s="105"/>
      <c r="BOV317" s="105"/>
      <c r="BOW317" s="105"/>
      <c r="BOX317" s="105"/>
      <c r="BOY317" s="105"/>
      <c r="BOZ317" s="105"/>
      <c r="BPA317" s="105"/>
      <c r="BPB317" s="105"/>
      <c r="BPC317" s="105"/>
      <c r="BPD317" s="105"/>
      <c r="BPE317" s="105"/>
      <c r="BPF317" s="105"/>
      <c r="BPG317" s="105"/>
      <c r="BPH317" s="105"/>
      <c r="BPI317" s="105"/>
      <c r="BPJ317" s="105"/>
      <c r="BPK317" s="105"/>
      <c r="BPL317" s="105"/>
      <c r="BPM317" s="105"/>
      <c r="BPN317" s="105"/>
      <c r="BPO317" s="105"/>
      <c r="BPP317" s="105"/>
      <c r="BPQ317" s="105"/>
      <c r="BPR317" s="105"/>
      <c r="BPS317" s="283"/>
      <c r="BPT317" s="283"/>
      <c r="BPU317" s="105"/>
      <c r="BPV317" s="105"/>
      <c r="BPW317" s="105"/>
      <c r="BPX317" s="105"/>
      <c r="BPY317" s="105"/>
      <c r="BPZ317" s="105"/>
      <c r="BQA317" s="105"/>
      <c r="BQB317" s="105"/>
      <c r="BQC317" s="105"/>
      <c r="BQD317" s="105"/>
      <c r="BQE317" s="105"/>
      <c r="BQF317" s="105"/>
      <c r="BQG317" s="105"/>
      <c r="BQH317" s="105"/>
      <c r="BQI317" s="105"/>
      <c r="BQJ317" s="105"/>
      <c r="BQK317" s="105"/>
      <c r="BQL317" s="105"/>
      <c r="BQM317" s="105"/>
      <c r="BQN317" s="105"/>
      <c r="BQO317" s="105"/>
      <c r="BQP317" s="105"/>
      <c r="BQQ317" s="105"/>
      <c r="BQR317" s="105"/>
      <c r="BQS317" s="283"/>
      <c r="BQT317" s="283"/>
      <c r="BQU317" s="105"/>
      <c r="BQV317" s="105"/>
      <c r="BQW317" s="105"/>
      <c r="BQX317" s="105"/>
      <c r="BQY317" s="105"/>
      <c r="BQZ317" s="105"/>
      <c r="BRA317" s="105"/>
      <c r="BRB317" s="105"/>
      <c r="BRC317" s="105"/>
      <c r="BRD317" s="105"/>
      <c r="BRE317" s="105"/>
      <c r="BRF317" s="105"/>
      <c r="BRG317" s="105"/>
      <c r="BRH317" s="105"/>
      <c r="BRI317" s="105"/>
      <c r="BRJ317" s="105"/>
      <c r="BRK317" s="105"/>
      <c r="BRL317" s="105"/>
      <c r="BRM317" s="105"/>
      <c r="BRN317" s="105"/>
      <c r="BRO317" s="105"/>
      <c r="BRP317" s="105"/>
      <c r="BRQ317" s="105"/>
      <c r="BRR317" s="105"/>
      <c r="BRS317" s="283"/>
      <c r="BRT317" s="283"/>
      <c r="BRU317" s="105"/>
      <c r="BRV317" s="105"/>
      <c r="BRW317" s="105"/>
      <c r="BRX317" s="105"/>
      <c r="BRY317" s="105"/>
      <c r="BRZ317" s="105"/>
      <c r="BSA317" s="105"/>
      <c r="BSB317" s="105"/>
      <c r="BSC317" s="105"/>
      <c r="BSD317" s="105"/>
      <c r="BSE317" s="105"/>
      <c r="BSF317" s="105"/>
      <c r="BSG317" s="105"/>
      <c r="BSH317" s="105"/>
      <c r="BSI317" s="105"/>
      <c r="BSJ317" s="105"/>
      <c r="BSK317" s="105"/>
      <c r="BSL317" s="105"/>
      <c r="BSM317" s="105"/>
      <c r="BSN317" s="105"/>
      <c r="BSO317" s="105"/>
      <c r="BSP317" s="105"/>
      <c r="BSQ317" s="105"/>
      <c r="BSR317" s="105"/>
      <c r="BSS317" s="283"/>
      <c r="BST317" s="283"/>
      <c r="BSU317" s="105"/>
      <c r="BSV317" s="105"/>
      <c r="BSW317" s="105"/>
      <c r="BSX317" s="105"/>
      <c r="BSY317" s="105"/>
      <c r="BSZ317" s="105"/>
      <c r="BTA317" s="105"/>
      <c r="BTB317" s="105"/>
      <c r="BTC317" s="105"/>
      <c r="BTD317" s="105"/>
      <c r="BTE317" s="105"/>
      <c r="BTF317" s="105"/>
      <c r="BTG317" s="105"/>
      <c r="BTH317" s="105"/>
      <c r="BTI317" s="105"/>
      <c r="BTJ317" s="105"/>
      <c r="BTK317" s="105"/>
      <c r="BTL317" s="105"/>
      <c r="BTM317" s="105"/>
      <c r="BTN317" s="105"/>
      <c r="BTO317" s="105"/>
      <c r="BTP317" s="105"/>
      <c r="BTQ317" s="105"/>
      <c r="BTR317" s="105"/>
      <c r="BTS317" s="283"/>
      <c r="BTT317" s="283"/>
      <c r="BTU317" s="105"/>
      <c r="BTV317" s="105"/>
      <c r="BTW317" s="105"/>
      <c r="BTX317" s="105"/>
      <c r="BTY317" s="105"/>
      <c r="BTZ317" s="105"/>
      <c r="BUA317" s="105"/>
      <c r="BUB317" s="105"/>
      <c r="BUC317" s="105"/>
      <c r="BUD317" s="105"/>
      <c r="BUE317" s="105"/>
      <c r="BUF317" s="105"/>
      <c r="BUG317" s="105"/>
      <c r="BUH317" s="105"/>
      <c r="BUI317" s="105"/>
      <c r="BUJ317" s="105"/>
      <c r="BUK317" s="105"/>
      <c r="BUL317" s="105"/>
      <c r="BUM317" s="105"/>
      <c r="BUN317" s="105"/>
      <c r="BUO317" s="105"/>
      <c r="BUP317" s="105"/>
      <c r="BUQ317" s="105"/>
      <c r="BUR317" s="105"/>
      <c r="BUS317" s="283"/>
      <c r="BUT317" s="283"/>
      <c r="BUU317" s="105"/>
      <c r="BUV317" s="105"/>
      <c r="BUW317" s="105"/>
      <c r="BUX317" s="105"/>
      <c r="BUY317" s="105"/>
      <c r="BUZ317" s="105"/>
      <c r="BVA317" s="105"/>
      <c r="BVB317" s="105"/>
      <c r="BVC317" s="105"/>
      <c r="BVD317" s="105"/>
      <c r="BVE317" s="105"/>
      <c r="BVF317" s="105"/>
      <c r="BVG317" s="105"/>
      <c r="BVH317" s="105"/>
      <c r="BVI317" s="105"/>
      <c r="BVJ317" s="105"/>
      <c r="BVK317" s="105"/>
      <c r="BVL317" s="105"/>
      <c r="BVM317" s="105"/>
      <c r="BVN317" s="105"/>
      <c r="BVO317" s="105"/>
      <c r="BVP317" s="105"/>
      <c r="BVQ317" s="105"/>
      <c r="BVR317" s="105"/>
      <c r="BVS317" s="283"/>
      <c r="BVT317" s="283"/>
      <c r="BVU317" s="105"/>
      <c r="BVV317" s="105"/>
      <c r="BVW317" s="105"/>
      <c r="BVX317" s="105"/>
      <c r="BVY317" s="105"/>
      <c r="BVZ317" s="105"/>
      <c r="BWA317" s="105"/>
      <c r="BWB317" s="105"/>
      <c r="BWC317" s="105"/>
      <c r="BWD317" s="105"/>
      <c r="BWE317" s="105"/>
      <c r="BWF317" s="105"/>
      <c r="BWG317" s="105"/>
      <c r="BWH317" s="105"/>
      <c r="BWI317" s="105"/>
      <c r="BWJ317" s="105"/>
      <c r="BWK317" s="105"/>
      <c r="BWL317" s="105"/>
      <c r="BWM317" s="105"/>
      <c r="BWN317" s="105"/>
      <c r="BWO317" s="105"/>
      <c r="BWP317" s="105"/>
      <c r="BWQ317" s="105"/>
      <c r="BWR317" s="105"/>
      <c r="BWS317" s="283"/>
      <c r="BWT317" s="283"/>
      <c r="BWU317" s="105"/>
      <c r="BWV317" s="105"/>
      <c r="BWW317" s="105"/>
      <c r="BWX317" s="105"/>
      <c r="BWY317" s="105"/>
      <c r="BWZ317" s="105"/>
      <c r="BXA317" s="105"/>
      <c r="BXB317" s="105"/>
      <c r="BXC317" s="105"/>
      <c r="BXD317" s="105"/>
      <c r="BXE317" s="105"/>
      <c r="BXF317" s="105"/>
      <c r="BXG317" s="105"/>
      <c r="BXH317" s="105"/>
      <c r="BXI317" s="105"/>
      <c r="BXJ317" s="105"/>
      <c r="BXK317" s="105"/>
      <c r="BXL317" s="105"/>
      <c r="BXM317" s="105"/>
      <c r="BXN317" s="105"/>
      <c r="BXO317" s="105"/>
      <c r="BXP317" s="105"/>
      <c r="BXQ317" s="105"/>
      <c r="BXR317" s="105"/>
      <c r="BXS317" s="283"/>
      <c r="BXT317" s="283"/>
      <c r="BXU317" s="105"/>
      <c r="BXV317" s="105"/>
      <c r="BXW317" s="105"/>
      <c r="BXX317" s="105"/>
      <c r="BXY317" s="105"/>
      <c r="BXZ317" s="105"/>
      <c r="BYA317" s="105"/>
      <c r="BYB317" s="105"/>
      <c r="BYC317" s="105"/>
      <c r="BYD317" s="105"/>
      <c r="BYE317" s="105"/>
      <c r="BYF317" s="105"/>
      <c r="BYG317" s="105"/>
      <c r="BYH317" s="105"/>
      <c r="BYI317" s="105"/>
      <c r="BYJ317" s="105"/>
      <c r="BYK317" s="105"/>
      <c r="BYL317" s="105"/>
      <c r="BYM317" s="105"/>
      <c r="BYN317" s="105"/>
      <c r="BYO317" s="105"/>
      <c r="BYP317" s="105"/>
      <c r="BYQ317" s="105"/>
      <c r="BYR317" s="105"/>
      <c r="BYS317" s="283"/>
      <c r="BYT317" s="283"/>
      <c r="BYU317" s="105"/>
      <c r="BYV317" s="105"/>
      <c r="BYW317" s="105"/>
      <c r="BYX317" s="105"/>
      <c r="BYY317" s="105"/>
      <c r="BYZ317" s="105"/>
      <c r="BZA317" s="105"/>
      <c r="BZB317" s="105"/>
      <c r="BZC317" s="105"/>
      <c r="BZD317" s="105"/>
      <c r="BZE317" s="105"/>
      <c r="BZF317" s="105"/>
      <c r="BZG317" s="105"/>
      <c r="BZH317" s="105"/>
      <c r="BZI317" s="105"/>
      <c r="BZJ317" s="105"/>
      <c r="BZK317" s="105"/>
      <c r="BZL317" s="105"/>
      <c r="BZM317" s="105"/>
      <c r="BZN317" s="105"/>
      <c r="BZO317" s="105"/>
      <c r="BZP317" s="105"/>
      <c r="BZQ317" s="105"/>
      <c r="BZR317" s="105"/>
      <c r="BZS317" s="283"/>
      <c r="BZT317" s="283"/>
      <c r="BZU317" s="105"/>
      <c r="BZV317" s="105"/>
      <c r="BZW317" s="105"/>
      <c r="BZX317" s="105"/>
      <c r="BZY317" s="105"/>
      <c r="BZZ317" s="105"/>
      <c r="CAA317" s="105"/>
      <c r="CAB317" s="105"/>
      <c r="CAC317" s="105"/>
      <c r="CAD317" s="105"/>
      <c r="CAE317" s="105"/>
      <c r="CAF317" s="105"/>
      <c r="CAG317" s="105"/>
      <c r="CAH317" s="105"/>
      <c r="CAI317" s="105"/>
      <c r="CAJ317" s="105"/>
      <c r="CAK317" s="105"/>
      <c r="CAL317" s="105"/>
      <c r="CAM317" s="105"/>
      <c r="CAN317" s="105"/>
      <c r="CAO317" s="105"/>
      <c r="CAP317" s="105"/>
      <c r="CAQ317" s="105"/>
      <c r="CAR317" s="105"/>
      <c r="CAS317" s="283"/>
      <c r="CAT317" s="283"/>
      <c r="CAU317" s="105"/>
      <c r="CAV317" s="105"/>
      <c r="CAW317" s="105"/>
      <c r="CAX317" s="105"/>
      <c r="CAY317" s="105"/>
      <c r="CAZ317" s="105"/>
      <c r="CBA317" s="105"/>
      <c r="CBB317" s="105"/>
      <c r="CBC317" s="105"/>
      <c r="CBD317" s="105"/>
      <c r="CBE317" s="105"/>
      <c r="CBF317" s="105"/>
      <c r="CBG317" s="105"/>
      <c r="CBH317" s="105"/>
      <c r="CBI317" s="105"/>
      <c r="CBJ317" s="105"/>
      <c r="CBK317" s="105"/>
      <c r="CBL317" s="105"/>
      <c r="CBM317" s="105"/>
      <c r="CBN317" s="105"/>
      <c r="CBO317" s="105"/>
      <c r="CBP317" s="105"/>
      <c r="CBQ317" s="105"/>
      <c r="CBR317" s="105"/>
      <c r="CBS317" s="283"/>
      <c r="CBT317" s="283"/>
      <c r="CBU317" s="105"/>
      <c r="CBV317" s="105"/>
      <c r="CBW317" s="105"/>
      <c r="CBX317" s="105"/>
      <c r="CBY317" s="105"/>
      <c r="CBZ317" s="105"/>
      <c r="CCA317" s="105"/>
      <c r="CCB317" s="105"/>
      <c r="CCC317" s="105"/>
      <c r="CCD317" s="105"/>
      <c r="CCE317" s="105"/>
      <c r="CCF317" s="105"/>
      <c r="CCG317" s="105"/>
      <c r="CCH317" s="105"/>
      <c r="CCI317" s="105"/>
      <c r="CCJ317" s="105"/>
      <c r="CCK317" s="105"/>
      <c r="CCL317" s="105"/>
      <c r="CCM317" s="105"/>
      <c r="CCN317" s="105"/>
      <c r="CCO317" s="105"/>
      <c r="CCP317" s="105"/>
      <c r="CCQ317" s="105"/>
      <c r="CCR317" s="105"/>
      <c r="CCS317" s="283"/>
      <c r="CCT317" s="283"/>
      <c r="CCU317" s="105"/>
      <c r="CCV317" s="105"/>
      <c r="CCW317" s="105"/>
      <c r="CCX317" s="105"/>
      <c r="CCY317" s="105"/>
      <c r="CCZ317" s="105"/>
      <c r="CDA317" s="105"/>
      <c r="CDB317" s="105"/>
      <c r="CDC317" s="105"/>
      <c r="CDD317" s="105"/>
      <c r="CDE317" s="105"/>
      <c r="CDF317" s="105"/>
      <c r="CDG317" s="105"/>
      <c r="CDH317" s="105"/>
      <c r="CDI317" s="105"/>
      <c r="CDJ317" s="105"/>
      <c r="CDK317" s="105"/>
      <c r="CDL317" s="105"/>
      <c r="CDM317" s="105"/>
      <c r="CDN317" s="105"/>
      <c r="CDO317" s="105"/>
      <c r="CDP317" s="105"/>
      <c r="CDQ317" s="105"/>
      <c r="CDR317" s="105"/>
      <c r="CDS317" s="283"/>
      <c r="CDT317" s="283"/>
      <c r="CDU317" s="105"/>
      <c r="CDV317" s="105"/>
      <c r="CDW317" s="105"/>
      <c r="CDX317" s="105"/>
      <c r="CDY317" s="105"/>
      <c r="CDZ317" s="105"/>
      <c r="CEA317" s="105"/>
      <c r="CEB317" s="105"/>
      <c r="CEC317" s="105"/>
      <c r="CED317" s="105"/>
      <c r="CEE317" s="105"/>
      <c r="CEF317" s="105"/>
      <c r="CEG317" s="105"/>
      <c r="CEH317" s="105"/>
      <c r="CEI317" s="105"/>
      <c r="CEJ317" s="105"/>
      <c r="CEK317" s="105"/>
      <c r="CEL317" s="105"/>
      <c r="CEM317" s="105"/>
      <c r="CEN317" s="105"/>
      <c r="CEO317" s="105"/>
      <c r="CEP317" s="105"/>
      <c r="CEQ317" s="105"/>
      <c r="CER317" s="105"/>
      <c r="CES317" s="283"/>
      <c r="CET317" s="283"/>
      <c r="CEU317" s="105"/>
      <c r="CEV317" s="105"/>
      <c r="CEW317" s="105"/>
      <c r="CEX317" s="105"/>
      <c r="CEY317" s="105"/>
      <c r="CEZ317" s="105"/>
      <c r="CFA317" s="105"/>
      <c r="CFB317" s="105"/>
      <c r="CFC317" s="105"/>
      <c r="CFD317" s="105"/>
      <c r="CFE317" s="105"/>
      <c r="CFF317" s="105"/>
      <c r="CFG317" s="105"/>
      <c r="CFH317" s="105"/>
      <c r="CFI317" s="105"/>
      <c r="CFJ317" s="105"/>
      <c r="CFK317" s="105"/>
      <c r="CFL317" s="105"/>
      <c r="CFM317" s="105"/>
      <c r="CFN317" s="105"/>
      <c r="CFO317" s="105"/>
      <c r="CFP317" s="105"/>
      <c r="CFQ317" s="105"/>
      <c r="CFR317" s="105"/>
      <c r="CFS317" s="283"/>
      <c r="CFT317" s="283"/>
      <c r="CFU317" s="105"/>
      <c r="CFV317" s="105"/>
      <c r="CFW317" s="105"/>
      <c r="CFX317" s="105"/>
      <c r="CFY317" s="105"/>
      <c r="CFZ317" s="105"/>
      <c r="CGA317" s="105"/>
      <c r="CGB317" s="105"/>
      <c r="CGC317" s="105"/>
      <c r="CGD317" s="105"/>
      <c r="CGE317" s="105"/>
      <c r="CGF317" s="105"/>
      <c r="CGG317" s="105"/>
      <c r="CGH317" s="105"/>
      <c r="CGI317" s="105"/>
      <c r="CGJ317" s="105"/>
      <c r="CGK317" s="105"/>
      <c r="CGL317" s="105"/>
      <c r="CGM317" s="105"/>
      <c r="CGN317" s="105"/>
      <c r="CGO317" s="105"/>
      <c r="CGP317" s="105"/>
      <c r="CGQ317" s="105"/>
      <c r="CGR317" s="105"/>
      <c r="CGS317" s="283"/>
      <c r="CGT317" s="283"/>
      <c r="CGU317" s="105"/>
      <c r="CGV317" s="105"/>
      <c r="CGW317" s="105"/>
      <c r="CGX317" s="105"/>
      <c r="CGY317" s="105"/>
      <c r="CGZ317" s="105"/>
      <c r="CHA317" s="105"/>
      <c r="CHB317" s="105"/>
      <c r="CHC317" s="105"/>
      <c r="CHD317" s="105"/>
      <c r="CHE317" s="105"/>
      <c r="CHF317" s="105"/>
      <c r="CHG317" s="105"/>
      <c r="CHH317" s="105"/>
      <c r="CHI317" s="105"/>
      <c r="CHJ317" s="105"/>
      <c r="CHK317" s="105"/>
      <c r="CHL317" s="105"/>
      <c r="CHM317" s="105"/>
      <c r="CHN317" s="105"/>
      <c r="CHO317" s="105"/>
      <c r="CHP317" s="105"/>
      <c r="CHQ317" s="105"/>
      <c r="CHR317" s="105"/>
      <c r="CHS317" s="283"/>
      <c r="CHT317" s="283"/>
      <c r="CHU317" s="105"/>
      <c r="CHV317" s="105"/>
      <c r="CHW317" s="105"/>
      <c r="CHX317" s="105"/>
      <c r="CHY317" s="105"/>
      <c r="CHZ317" s="105"/>
      <c r="CIA317" s="105"/>
      <c r="CIB317" s="105"/>
      <c r="CIC317" s="105"/>
      <c r="CID317" s="105"/>
      <c r="CIE317" s="105"/>
      <c r="CIF317" s="105"/>
      <c r="CIG317" s="105"/>
      <c r="CIH317" s="105"/>
      <c r="CII317" s="105"/>
      <c r="CIJ317" s="105"/>
      <c r="CIK317" s="105"/>
      <c r="CIL317" s="105"/>
      <c r="CIM317" s="105"/>
      <c r="CIN317" s="105"/>
      <c r="CIO317" s="105"/>
      <c r="CIP317" s="105"/>
      <c r="CIQ317" s="105"/>
      <c r="CIR317" s="105"/>
      <c r="CIS317" s="283"/>
      <c r="CIT317" s="283"/>
      <c r="CIU317" s="105"/>
      <c r="CIV317" s="105"/>
      <c r="CIW317" s="105"/>
      <c r="CIX317" s="105"/>
      <c r="CIY317" s="105"/>
      <c r="CIZ317" s="105"/>
      <c r="CJA317" s="105"/>
      <c r="CJB317" s="105"/>
      <c r="CJC317" s="105"/>
      <c r="CJD317" s="105"/>
      <c r="CJE317" s="105"/>
      <c r="CJF317" s="105"/>
      <c r="CJG317" s="105"/>
      <c r="CJH317" s="105"/>
      <c r="CJI317" s="105"/>
      <c r="CJJ317" s="105"/>
      <c r="CJK317" s="105"/>
      <c r="CJL317" s="105"/>
      <c r="CJM317" s="105"/>
      <c r="CJN317" s="105"/>
      <c r="CJO317" s="105"/>
      <c r="CJP317" s="105"/>
      <c r="CJQ317" s="105"/>
      <c r="CJR317" s="105"/>
      <c r="CJS317" s="283"/>
      <c r="CJT317" s="283"/>
      <c r="CJU317" s="105"/>
      <c r="CJV317" s="105"/>
      <c r="CJW317" s="105"/>
      <c r="CJX317" s="105"/>
      <c r="CJY317" s="105"/>
      <c r="CJZ317" s="105"/>
      <c r="CKA317" s="105"/>
      <c r="CKB317" s="105"/>
      <c r="CKC317" s="105"/>
      <c r="CKD317" s="105"/>
      <c r="CKE317" s="105"/>
      <c r="CKF317" s="105"/>
      <c r="CKG317" s="105"/>
      <c r="CKH317" s="105"/>
      <c r="CKI317" s="105"/>
      <c r="CKJ317" s="105"/>
      <c r="CKK317" s="105"/>
      <c r="CKL317" s="105"/>
      <c r="CKM317" s="105"/>
      <c r="CKN317" s="105"/>
      <c r="CKO317" s="105"/>
      <c r="CKP317" s="105"/>
      <c r="CKQ317" s="105"/>
      <c r="CKR317" s="105"/>
      <c r="CKS317" s="283"/>
      <c r="CKT317" s="283"/>
      <c r="CKU317" s="105"/>
      <c r="CKV317" s="105"/>
      <c r="CKW317" s="105"/>
      <c r="CKX317" s="105"/>
      <c r="CKY317" s="105"/>
      <c r="CKZ317" s="105"/>
      <c r="CLA317" s="105"/>
      <c r="CLB317" s="105"/>
      <c r="CLC317" s="105"/>
      <c r="CLD317" s="105"/>
      <c r="CLE317" s="105"/>
      <c r="CLF317" s="105"/>
      <c r="CLG317" s="105"/>
      <c r="CLH317" s="105"/>
      <c r="CLI317" s="105"/>
      <c r="CLJ317" s="105"/>
      <c r="CLK317" s="105"/>
      <c r="CLL317" s="105"/>
      <c r="CLM317" s="105"/>
      <c r="CLN317" s="105"/>
      <c r="CLO317" s="105"/>
      <c r="CLP317" s="105"/>
      <c r="CLQ317" s="105"/>
      <c r="CLR317" s="105"/>
      <c r="CLS317" s="283"/>
      <c r="CLT317" s="283"/>
      <c r="CLU317" s="105"/>
      <c r="CLV317" s="105"/>
      <c r="CLW317" s="105"/>
      <c r="CLX317" s="105"/>
      <c r="CLY317" s="105"/>
      <c r="CLZ317" s="105"/>
      <c r="CMA317" s="105"/>
      <c r="CMB317" s="105"/>
      <c r="CMC317" s="105"/>
      <c r="CMD317" s="105"/>
      <c r="CME317" s="105"/>
      <c r="CMF317" s="105"/>
      <c r="CMG317" s="105"/>
      <c r="CMH317" s="105"/>
      <c r="CMI317" s="105"/>
      <c r="CMJ317" s="105"/>
      <c r="CMK317" s="105"/>
      <c r="CML317" s="105"/>
      <c r="CMM317" s="105"/>
      <c r="CMN317" s="105"/>
      <c r="CMO317" s="105"/>
      <c r="CMP317" s="105"/>
      <c r="CMQ317" s="105"/>
      <c r="CMR317" s="105"/>
      <c r="CMS317" s="283"/>
      <c r="CMT317" s="283"/>
      <c r="CMU317" s="105"/>
      <c r="CMV317" s="105"/>
      <c r="CMW317" s="105"/>
      <c r="CMX317" s="105"/>
      <c r="CMY317" s="105"/>
      <c r="CMZ317" s="105"/>
      <c r="CNA317" s="105"/>
      <c r="CNB317" s="105"/>
      <c r="CNC317" s="105"/>
      <c r="CND317" s="105"/>
      <c r="CNE317" s="105"/>
      <c r="CNF317" s="105"/>
      <c r="CNG317" s="105"/>
      <c r="CNH317" s="105"/>
      <c r="CNI317" s="105"/>
      <c r="CNJ317" s="105"/>
      <c r="CNK317" s="105"/>
      <c r="CNL317" s="105"/>
      <c r="CNM317" s="105"/>
      <c r="CNN317" s="105"/>
      <c r="CNO317" s="105"/>
      <c r="CNP317" s="105"/>
      <c r="CNQ317" s="105"/>
      <c r="CNR317" s="105"/>
      <c r="CNS317" s="283"/>
      <c r="CNT317" s="283"/>
      <c r="CNU317" s="105"/>
      <c r="CNV317" s="105"/>
      <c r="CNW317" s="105"/>
      <c r="CNX317" s="105"/>
      <c r="CNY317" s="105"/>
      <c r="CNZ317" s="105"/>
      <c r="COA317" s="105"/>
      <c r="COB317" s="105"/>
      <c r="COC317" s="105"/>
      <c r="COD317" s="105"/>
      <c r="COE317" s="105"/>
      <c r="COF317" s="105"/>
      <c r="COG317" s="105"/>
      <c r="COH317" s="105"/>
      <c r="COI317" s="105"/>
      <c r="COJ317" s="105"/>
      <c r="COK317" s="105"/>
      <c r="COL317" s="105"/>
      <c r="COM317" s="105"/>
      <c r="CON317" s="105"/>
      <c r="COO317" s="105"/>
      <c r="COP317" s="105"/>
      <c r="COQ317" s="105"/>
      <c r="COR317" s="105"/>
      <c r="COS317" s="283"/>
      <c r="COT317" s="283"/>
      <c r="COU317" s="105"/>
      <c r="COV317" s="105"/>
      <c r="COW317" s="105"/>
      <c r="COX317" s="105"/>
      <c r="COY317" s="105"/>
      <c r="COZ317" s="105"/>
      <c r="CPA317" s="105"/>
      <c r="CPB317" s="105"/>
      <c r="CPC317" s="105"/>
      <c r="CPD317" s="105"/>
      <c r="CPE317" s="105"/>
      <c r="CPF317" s="105"/>
      <c r="CPG317" s="105"/>
      <c r="CPH317" s="105"/>
      <c r="CPI317" s="105"/>
      <c r="CPJ317" s="105"/>
      <c r="CPK317" s="105"/>
      <c r="CPL317" s="105"/>
      <c r="CPM317" s="105"/>
      <c r="CPN317" s="105"/>
      <c r="CPO317" s="105"/>
      <c r="CPP317" s="105"/>
      <c r="CPQ317" s="105"/>
      <c r="CPR317" s="105"/>
      <c r="CPS317" s="283"/>
      <c r="CPT317" s="283"/>
      <c r="CPU317" s="105"/>
      <c r="CPV317" s="105"/>
      <c r="CPW317" s="105"/>
      <c r="CPX317" s="105"/>
      <c r="CPY317" s="105"/>
      <c r="CPZ317" s="105"/>
      <c r="CQA317" s="105"/>
      <c r="CQB317" s="105"/>
      <c r="CQC317" s="105"/>
      <c r="CQD317" s="105"/>
      <c r="CQE317" s="105"/>
      <c r="CQF317" s="105"/>
      <c r="CQG317" s="105"/>
      <c r="CQH317" s="105"/>
      <c r="CQI317" s="105"/>
      <c r="CQJ317" s="105"/>
      <c r="CQK317" s="105"/>
      <c r="CQL317" s="105"/>
      <c r="CQM317" s="105"/>
      <c r="CQN317" s="105"/>
      <c r="CQO317" s="105"/>
      <c r="CQP317" s="105"/>
      <c r="CQQ317" s="105"/>
      <c r="CQR317" s="105"/>
      <c r="CQS317" s="283"/>
      <c r="CQT317" s="283"/>
      <c r="CQU317" s="105"/>
      <c r="CQV317" s="105"/>
      <c r="CQW317" s="105"/>
      <c r="CQX317" s="105"/>
      <c r="CQY317" s="105"/>
      <c r="CQZ317" s="105"/>
      <c r="CRA317" s="105"/>
      <c r="CRB317" s="105"/>
      <c r="CRC317" s="105"/>
      <c r="CRD317" s="105"/>
      <c r="CRE317" s="105"/>
      <c r="CRF317" s="105"/>
      <c r="CRG317" s="105"/>
      <c r="CRH317" s="105"/>
      <c r="CRI317" s="105"/>
      <c r="CRJ317" s="105"/>
      <c r="CRK317" s="105"/>
      <c r="CRL317" s="105"/>
      <c r="CRM317" s="105"/>
      <c r="CRN317" s="105"/>
      <c r="CRO317" s="105"/>
      <c r="CRP317" s="105"/>
      <c r="CRQ317" s="105"/>
      <c r="CRR317" s="105"/>
      <c r="CRS317" s="283"/>
      <c r="CRT317" s="283"/>
      <c r="CRU317" s="105"/>
      <c r="CRV317" s="105"/>
      <c r="CRW317" s="105"/>
      <c r="CRX317" s="105"/>
      <c r="CRY317" s="105"/>
      <c r="CRZ317" s="105"/>
      <c r="CSA317" s="105"/>
      <c r="CSB317" s="105"/>
      <c r="CSC317" s="105"/>
      <c r="CSD317" s="105"/>
      <c r="CSE317" s="105"/>
      <c r="CSF317" s="105"/>
      <c r="CSG317" s="105"/>
      <c r="CSH317" s="105"/>
      <c r="CSI317" s="105"/>
      <c r="CSJ317" s="105"/>
      <c r="CSK317" s="105"/>
      <c r="CSL317" s="105"/>
      <c r="CSM317" s="105"/>
      <c r="CSN317" s="105"/>
      <c r="CSO317" s="105"/>
      <c r="CSP317" s="105"/>
      <c r="CSQ317" s="105"/>
      <c r="CSR317" s="105"/>
      <c r="CSS317" s="283"/>
      <c r="CST317" s="283"/>
      <c r="CSU317" s="105"/>
      <c r="CSV317" s="105"/>
      <c r="CSW317" s="105"/>
      <c r="CSX317" s="105"/>
      <c r="CSY317" s="105"/>
      <c r="CSZ317" s="105"/>
      <c r="CTA317" s="105"/>
      <c r="CTB317" s="105"/>
      <c r="CTC317" s="105"/>
      <c r="CTD317" s="105"/>
      <c r="CTE317" s="105"/>
      <c r="CTF317" s="105"/>
      <c r="CTG317" s="105"/>
      <c r="CTH317" s="105"/>
      <c r="CTI317" s="105"/>
      <c r="CTJ317" s="105"/>
      <c r="CTK317" s="105"/>
      <c r="CTL317" s="105"/>
      <c r="CTM317" s="105"/>
      <c r="CTN317" s="105"/>
      <c r="CTO317" s="105"/>
      <c r="CTP317" s="105"/>
      <c r="CTQ317" s="105"/>
      <c r="CTR317" s="105"/>
      <c r="CTS317" s="283"/>
      <c r="CTT317" s="283"/>
      <c r="CTU317" s="105"/>
      <c r="CTV317" s="105"/>
      <c r="CTW317" s="105"/>
      <c r="CTX317" s="105"/>
      <c r="CTY317" s="105"/>
      <c r="CTZ317" s="105"/>
      <c r="CUA317" s="105"/>
      <c r="CUB317" s="105"/>
      <c r="CUC317" s="105"/>
      <c r="CUD317" s="105"/>
      <c r="CUE317" s="105"/>
      <c r="CUF317" s="105"/>
      <c r="CUG317" s="105"/>
      <c r="CUH317" s="105"/>
      <c r="CUI317" s="105"/>
      <c r="CUJ317" s="105"/>
      <c r="CUK317" s="105"/>
      <c r="CUL317" s="105"/>
      <c r="CUM317" s="105"/>
      <c r="CUN317" s="105"/>
      <c r="CUO317" s="105"/>
      <c r="CUP317" s="105"/>
      <c r="CUQ317" s="105"/>
      <c r="CUR317" s="105"/>
      <c r="CUS317" s="283"/>
      <c r="CUT317" s="283"/>
      <c r="CUU317" s="105"/>
      <c r="CUV317" s="105"/>
      <c r="CUW317" s="105"/>
      <c r="CUX317" s="105"/>
      <c r="CUY317" s="105"/>
      <c r="CUZ317" s="105"/>
      <c r="CVA317" s="105"/>
      <c r="CVB317" s="105"/>
      <c r="CVC317" s="105"/>
      <c r="CVD317" s="105"/>
      <c r="CVE317" s="105"/>
      <c r="CVF317" s="105"/>
      <c r="CVG317" s="105"/>
      <c r="CVH317" s="105"/>
      <c r="CVI317" s="105"/>
      <c r="CVJ317" s="105"/>
      <c r="CVK317" s="105"/>
      <c r="CVL317" s="105"/>
      <c r="CVM317" s="105"/>
      <c r="CVN317" s="105"/>
      <c r="CVO317" s="105"/>
      <c r="CVP317" s="105"/>
      <c r="CVQ317" s="105"/>
      <c r="CVR317" s="105"/>
      <c r="CVS317" s="283"/>
      <c r="CVT317" s="283"/>
      <c r="CVU317" s="105"/>
      <c r="CVV317" s="105"/>
      <c r="CVW317" s="105"/>
      <c r="CVX317" s="105"/>
      <c r="CVY317" s="105"/>
      <c r="CVZ317" s="105"/>
      <c r="CWA317" s="105"/>
      <c r="CWB317" s="105"/>
      <c r="CWC317" s="105"/>
      <c r="CWD317" s="105"/>
      <c r="CWE317" s="105"/>
      <c r="CWF317" s="105"/>
      <c r="CWG317" s="105"/>
      <c r="CWH317" s="105"/>
      <c r="CWI317" s="105"/>
      <c r="CWJ317" s="105"/>
      <c r="CWK317" s="105"/>
      <c r="CWL317" s="105"/>
      <c r="CWM317" s="105"/>
      <c r="CWN317" s="105"/>
      <c r="CWO317" s="105"/>
      <c r="CWP317" s="105"/>
      <c r="CWQ317" s="105"/>
      <c r="CWR317" s="105"/>
      <c r="CWS317" s="283"/>
      <c r="CWT317" s="283"/>
      <c r="CWU317" s="105"/>
      <c r="CWV317" s="105"/>
      <c r="CWW317" s="105"/>
      <c r="CWX317" s="105"/>
      <c r="CWY317" s="105"/>
      <c r="CWZ317" s="105"/>
      <c r="CXA317" s="105"/>
      <c r="CXB317" s="105"/>
      <c r="CXC317" s="105"/>
      <c r="CXD317" s="105"/>
      <c r="CXE317" s="105"/>
      <c r="CXF317" s="105"/>
      <c r="CXG317" s="105"/>
      <c r="CXH317" s="105"/>
      <c r="CXI317" s="105"/>
      <c r="CXJ317" s="105"/>
      <c r="CXK317" s="105"/>
      <c r="CXL317" s="105"/>
      <c r="CXM317" s="105"/>
      <c r="CXN317" s="105"/>
      <c r="CXO317" s="105"/>
      <c r="CXP317" s="105"/>
      <c r="CXQ317" s="105"/>
      <c r="CXR317" s="105"/>
      <c r="CXS317" s="283"/>
      <c r="CXT317" s="283"/>
      <c r="CXU317" s="105"/>
      <c r="CXV317" s="105"/>
      <c r="CXW317" s="105"/>
      <c r="CXX317" s="105"/>
      <c r="CXY317" s="105"/>
      <c r="CXZ317" s="105"/>
      <c r="CYA317" s="105"/>
      <c r="CYB317" s="105"/>
      <c r="CYC317" s="105"/>
      <c r="CYD317" s="105"/>
      <c r="CYE317" s="105"/>
      <c r="CYF317" s="105"/>
      <c r="CYG317" s="105"/>
      <c r="CYH317" s="105"/>
      <c r="CYI317" s="105"/>
      <c r="CYJ317" s="105"/>
      <c r="CYK317" s="105"/>
      <c r="CYL317" s="105"/>
      <c r="CYM317" s="105"/>
      <c r="CYN317" s="105"/>
      <c r="CYO317" s="105"/>
      <c r="CYP317" s="105"/>
      <c r="CYQ317" s="105"/>
      <c r="CYR317" s="105"/>
      <c r="CYS317" s="283"/>
      <c r="CYT317" s="283"/>
      <c r="CYU317" s="105"/>
      <c r="CYV317" s="105"/>
      <c r="CYW317" s="105"/>
      <c r="CYX317" s="105"/>
      <c r="CYY317" s="105"/>
      <c r="CYZ317" s="105"/>
      <c r="CZA317" s="105"/>
      <c r="CZB317" s="105"/>
      <c r="CZC317" s="105"/>
      <c r="CZD317" s="105"/>
      <c r="CZE317" s="105"/>
      <c r="CZF317" s="105"/>
      <c r="CZG317" s="105"/>
      <c r="CZH317" s="105"/>
      <c r="CZI317" s="105"/>
      <c r="CZJ317" s="105"/>
      <c r="CZK317" s="105"/>
      <c r="CZL317" s="105"/>
      <c r="CZM317" s="105"/>
      <c r="CZN317" s="105"/>
      <c r="CZO317" s="105"/>
      <c r="CZP317" s="105"/>
      <c r="CZQ317" s="105"/>
      <c r="CZR317" s="105"/>
      <c r="CZS317" s="283"/>
      <c r="CZT317" s="283"/>
      <c r="CZU317" s="105"/>
      <c r="CZV317" s="105"/>
      <c r="CZW317" s="105"/>
      <c r="CZX317" s="105"/>
      <c r="CZY317" s="105"/>
      <c r="CZZ317" s="105"/>
      <c r="DAA317" s="105"/>
      <c r="DAB317" s="105"/>
      <c r="DAC317" s="105"/>
      <c r="DAD317" s="105"/>
      <c r="DAE317" s="105"/>
      <c r="DAF317" s="105"/>
      <c r="DAG317" s="105"/>
      <c r="DAH317" s="105"/>
      <c r="DAI317" s="105"/>
      <c r="DAJ317" s="105"/>
      <c r="DAK317" s="105"/>
      <c r="DAL317" s="105"/>
      <c r="DAM317" s="105"/>
      <c r="DAN317" s="105"/>
      <c r="DAO317" s="105"/>
      <c r="DAP317" s="105"/>
      <c r="DAQ317" s="105"/>
      <c r="DAR317" s="105"/>
      <c r="DAS317" s="283"/>
      <c r="DAT317" s="283"/>
      <c r="DAU317" s="105"/>
      <c r="DAV317" s="105"/>
      <c r="DAW317" s="105"/>
      <c r="DAX317" s="105"/>
      <c r="DAY317" s="105"/>
      <c r="DAZ317" s="105"/>
      <c r="DBA317" s="105"/>
      <c r="DBB317" s="105"/>
      <c r="DBC317" s="105"/>
      <c r="DBD317" s="105"/>
      <c r="DBE317" s="105"/>
      <c r="DBF317" s="105"/>
      <c r="DBG317" s="105"/>
      <c r="DBH317" s="105"/>
      <c r="DBI317" s="105"/>
      <c r="DBJ317" s="105"/>
      <c r="DBK317" s="105"/>
      <c r="DBL317" s="105"/>
      <c r="DBM317" s="105"/>
      <c r="DBN317" s="105"/>
      <c r="DBO317" s="105"/>
      <c r="DBP317" s="105"/>
      <c r="DBQ317" s="105"/>
      <c r="DBR317" s="105"/>
      <c r="DBS317" s="283"/>
      <c r="DBT317" s="283"/>
      <c r="DBU317" s="105"/>
      <c r="DBV317" s="105"/>
      <c r="DBW317" s="105"/>
      <c r="DBX317" s="105"/>
      <c r="DBY317" s="105"/>
      <c r="DBZ317" s="105"/>
      <c r="DCA317" s="105"/>
      <c r="DCB317" s="105"/>
      <c r="DCC317" s="105"/>
      <c r="DCD317" s="105"/>
      <c r="DCE317" s="105"/>
      <c r="DCF317" s="105"/>
      <c r="DCG317" s="105"/>
      <c r="DCH317" s="105"/>
      <c r="DCI317" s="105"/>
      <c r="DCJ317" s="105"/>
      <c r="DCK317" s="105"/>
      <c r="DCL317" s="105"/>
      <c r="DCM317" s="105"/>
      <c r="DCN317" s="105"/>
      <c r="DCO317" s="105"/>
      <c r="DCP317" s="105"/>
      <c r="DCQ317" s="105"/>
      <c r="DCR317" s="105"/>
      <c r="DCS317" s="283"/>
      <c r="DCT317" s="283"/>
      <c r="DCU317" s="105"/>
      <c r="DCV317" s="105"/>
      <c r="DCW317" s="105"/>
      <c r="DCX317" s="105"/>
      <c r="DCY317" s="105"/>
      <c r="DCZ317" s="105"/>
      <c r="DDA317" s="105"/>
      <c r="DDB317" s="105"/>
      <c r="DDC317" s="105"/>
      <c r="DDD317" s="105"/>
      <c r="DDE317" s="105"/>
      <c r="DDF317" s="105"/>
      <c r="DDG317" s="105"/>
      <c r="DDH317" s="105"/>
      <c r="DDI317" s="105"/>
      <c r="DDJ317" s="105"/>
      <c r="DDK317" s="105"/>
      <c r="DDL317" s="105"/>
      <c r="DDM317" s="105"/>
      <c r="DDN317" s="105"/>
      <c r="DDO317" s="105"/>
      <c r="DDP317" s="105"/>
      <c r="DDQ317" s="105"/>
      <c r="DDR317" s="105"/>
      <c r="DDS317" s="283"/>
      <c r="DDT317" s="283"/>
      <c r="DDU317" s="105"/>
      <c r="DDV317" s="105"/>
      <c r="DDW317" s="105"/>
      <c r="DDX317" s="105"/>
      <c r="DDY317" s="105"/>
      <c r="DDZ317" s="105"/>
      <c r="DEA317" s="105"/>
      <c r="DEB317" s="105"/>
      <c r="DEC317" s="105"/>
      <c r="DED317" s="105"/>
      <c r="DEE317" s="105"/>
      <c r="DEF317" s="105"/>
      <c r="DEG317" s="105"/>
      <c r="DEH317" s="105"/>
      <c r="DEI317" s="105"/>
      <c r="DEJ317" s="105"/>
      <c r="DEK317" s="105"/>
      <c r="DEL317" s="105"/>
      <c r="DEM317" s="105"/>
      <c r="DEN317" s="105"/>
      <c r="DEO317" s="105"/>
      <c r="DEP317" s="105"/>
      <c r="DEQ317" s="105"/>
      <c r="DER317" s="105"/>
      <c r="DES317" s="283"/>
      <c r="DET317" s="283"/>
      <c r="DEU317" s="105"/>
      <c r="DEV317" s="105"/>
      <c r="DEW317" s="105"/>
      <c r="DEX317" s="105"/>
      <c r="DEY317" s="105"/>
      <c r="DEZ317" s="105"/>
      <c r="DFA317" s="105"/>
      <c r="DFB317" s="105"/>
      <c r="DFC317" s="105"/>
      <c r="DFD317" s="105"/>
      <c r="DFE317" s="105"/>
      <c r="DFF317" s="105"/>
      <c r="DFG317" s="105"/>
      <c r="DFH317" s="105"/>
      <c r="DFI317" s="105"/>
      <c r="DFJ317" s="105"/>
      <c r="DFK317" s="105"/>
      <c r="DFL317" s="105"/>
      <c r="DFM317" s="105"/>
      <c r="DFN317" s="105"/>
      <c r="DFO317" s="105"/>
      <c r="DFP317" s="105"/>
      <c r="DFQ317" s="105"/>
      <c r="DFR317" s="105"/>
      <c r="DFS317" s="283"/>
      <c r="DFT317" s="283"/>
      <c r="DFU317" s="105"/>
      <c r="DFV317" s="105"/>
      <c r="DFW317" s="105"/>
      <c r="DFX317" s="105"/>
      <c r="DFY317" s="105"/>
      <c r="DFZ317" s="105"/>
      <c r="DGA317" s="105"/>
      <c r="DGB317" s="105"/>
      <c r="DGC317" s="105"/>
      <c r="DGD317" s="105"/>
      <c r="DGE317" s="105"/>
      <c r="DGF317" s="105"/>
      <c r="DGG317" s="105"/>
      <c r="DGH317" s="105"/>
      <c r="DGI317" s="105"/>
      <c r="DGJ317" s="105"/>
      <c r="DGK317" s="105"/>
      <c r="DGL317" s="105"/>
      <c r="DGM317" s="105"/>
      <c r="DGN317" s="105"/>
      <c r="DGO317" s="105"/>
      <c r="DGP317" s="105"/>
      <c r="DGQ317" s="105"/>
      <c r="DGR317" s="105"/>
      <c r="DGS317" s="283"/>
      <c r="DGT317" s="283"/>
      <c r="DGU317" s="105"/>
      <c r="DGV317" s="105"/>
      <c r="DGW317" s="105"/>
      <c r="DGX317" s="105"/>
      <c r="DGY317" s="105"/>
      <c r="DGZ317" s="105"/>
      <c r="DHA317" s="105"/>
      <c r="DHB317" s="105"/>
      <c r="DHC317" s="105"/>
      <c r="DHD317" s="105"/>
      <c r="DHE317" s="105"/>
      <c r="DHF317" s="105"/>
      <c r="DHG317" s="105"/>
      <c r="DHH317" s="105"/>
      <c r="DHI317" s="105"/>
      <c r="DHJ317" s="105"/>
      <c r="DHK317" s="105"/>
      <c r="DHL317" s="105"/>
      <c r="DHM317" s="105"/>
      <c r="DHN317" s="105"/>
      <c r="DHO317" s="105"/>
      <c r="DHP317" s="105"/>
      <c r="DHQ317" s="105"/>
      <c r="DHR317" s="105"/>
      <c r="DHS317" s="283"/>
      <c r="DHT317" s="283"/>
      <c r="DHU317" s="105"/>
      <c r="DHV317" s="105"/>
      <c r="DHW317" s="105"/>
      <c r="DHX317" s="105"/>
      <c r="DHY317" s="105"/>
      <c r="DHZ317" s="105"/>
      <c r="DIA317" s="105"/>
      <c r="DIB317" s="105"/>
      <c r="DIC317" s="105"/>
      <c r="DID317" s="105"/>
      <c r="DIE317" s="105"/>
      <c r="DIF317" s="105"/>
      <c r="DIG317" s="105"/>
      <c r="DIH317" s="105"/>
      <c r="DII317" s="105"/>
      <c r="DIJ317" s="105"/>
      <c r="DIK317" s="105"/>
      <c r="DIL317" s="105"/>
      <c r="DIM317" s="105"/>
      <c r="DIN317" s="105"/>
      <c r="DIO317" s="105"/>
      <c r="DIP317" s="105"/>
      <c r="DIQ317" s="105"/>
      <c r="DIR317" s="105"/>
      <c r="DIS317" s="283"/>
      <c r="DIT317" s="283"/>
      <c r="DIU317" s="105"/>
      <c r="DIV317" s="105"/>
      <c r="DIW317" s="105"/>
      <c r="DIX317" s="105"/>
      <c r="DIY317" s="105"/>
      <c r="DIZ317" s="105"/>
      <c r="DJA317" s="105"/>
      <c r="DJB317" s="105"/>
      <c r="DJC317" s="105"/>
      <c r="DJD317" s="105"/>
      <c r="DJE317" s="105"/>
      <c r="DJF317" s="105"/>
      <c r="DJG317" s="105"/>
      <c r="DJH317" s="105"/>
      <c r="DJI317" s="105"/>
      <c r="DJJ317" s="105"/>
      <c r="DJK317" s="105"/>
      <c r="DJL317" s="105"/>
      <c r="DJM317" s="105"/>
      <c r="DJN317" s="105"/>
      <c r="DJO317" s="105"/>
      <c r="DJP317" s="105"/>
      <c r="DJQ317" s="105"/>
      <c r="DJR317" s="105"/>
      <c r="DJS317" s="283"/>
      <c r="DJT317" s="283"/>
      <c r="DJU317" s="105"/>
      <c r="DJV317" s="105"/>
      <c r="DJW317" s="105"/>
      <c r="DJX317" s="105"/>
      <c r="DJY317" s="105"/>
      <c r="DJZ317" s="105"/>
      <c r="DKA317" s="105"/>
      <c r="DKB317" s="105"/>
      <c r="DKC317" s="105"/>
      <c r="DKD317" s="105"/>
      <c r="DKE317" s="105"/>
      <c r="DKF317" s="105"/>
      <c r="DKG317" s="105"/>
      <c r="DKH317" s="105"/>
      <c r="DKI317" s="105"/>
      <c r="DKJ317" s="105"/>
      <c r="DKK317" s="105"/>
      <c r="DKL317" s="105"/>
      <c r="DKM317" s="105"/>
      <c r="DKN317" s="105"/>
      <c r="DKO317" s="105"/>
      <c r="DKP317" s="105"/>
      <c r="DKQ317" s="105"/>
      <c r="DKR317" s="105"/>
      <c r="DKS317" s="283"/>
      <c r="DKT317" s="283"/>
      <c r="DKU317" s="105"/>
      <c r="DKV317" s="105"/>
      <c r="DKW317" s="105"/>
      <c r="DKX317" s="105"/>
      <c r="DKY317" s="105"/>
      <c r="DKZ317" s="105"/>
      <c r="DLA317" s="105"/>
      <c r="DLB317" s="105"/>
      <c r="DLC317" s="105"/>
      <c r="DLD317" s="105"/>
      <c r="DLE317" s="105"/>
      <c r="DLF317" s="105"/>
      <c r="DLG317" s="105"/>
      <c r="DLH317" s="105"/>
      <c r="DLI317" s="105"/>
      <c r="DLJ317" s="105"/>
      <c r="DLK317" s="105"/>
      <c r="DLL317" s="105"/>
      <c r="DLM317" s="105"/>
      <c r="DLN317" s="105"/>
      <c r="DLO317" s="105"/>
      <c r="DLP317" s="105"/>
      <c r="DLQ317" s="105"/>
      <c r="DLR317" s="105"/>
      <c r="DLS317" s="283"/>
      <c r="DLT317" s="283"/>
      <c r="DLU317" s="105"/>
      <c r="DLV317" s="105"/>
      <c r="DLW317" s="105"/>
      <c r="DLX317" s="105"/>
      <c r="DLY317" s="105"/>
      <c r="DLZ317" s="105"/>
      <c r="DMA317" s="105"/>
      <c r="DMB317" s="105"/>
      <c r="DMC317" s="105"/>
      <c r="DMD317" s="105"/>
      <c r="DME317" s="105"/>
      <c r="DMF317" s="105"/>
      <c r="DMG317" s="105"/>
      <c r="DMH317" s="105"/>
      <c r="DMI317" s="105"/>
      <c r="DMJ317" s="105"/>
      <c r="DMK317" s="105"/>
      <c r="DML317" s="105"/>
      <c r="DMM317" s="105"/>
      <c r="DMN317" s="105"/>
      <c r="DMO317" s="105"/>
      <c r="DMP317" s="105"/>
      <c r="DMQ317" s="105"/>
      <c r="DMR317" s="105"/>
      <c r="DMS317" s="283"/>
      <c r="DMT317" s="283"/>
      <c r="DMU317" s="105"/>
      <c r="DMV317" s="105"/>
      <c r="DMW317" s="105"/>
      <c r="DMX317" s="105"/>
      <c r="DMY317" s="105"/>
      <c r="DMZ317" s="105"/>
      <c r="DNA317" s="105"/>
      <c r="DNB317" s="105"/>
      <c r="DNC317" s="105"/>
      <c r="DND317" s="105"/>
      <c r="DNE317" s="105"/>
      <c r="DNF317" s="105"/>
      <c r="DNG317" s="105"/>
      <c r="DNH317" s="105"/>
      <c r="DNI317" s="105"/>
      <c r="DNJ317" s="105"/>
      <c r="DNK317" s="105"/>
      <c r="DNL317" s="105"/>
      <c r="DNM317" s="105"/>
      <c r="DNN317" s="105"/>
      <c r="DNO317" s="105"/>
      <c r="DNP317" s="105"/>
      <c r="DNQ317" s="105"/>
      <c r="DNR317" s="105"/>
      <c r="DNS317" s="283"/>
      <c r="DNT317" s="283"/>
      <c r="DNU317" s="105"/>
      <c r="DNV317" s="105"/>
      <c r="DNW317" s="105"/>
      <c r="DNX317" s="105"/>
      <c r="DNY317" s="105"/>
      <c r="DNZ317" s="105"/>
      <c r="DOA317" s="105"/>
      <c r="DOB317" s="105"/>
      <c r="DOC317" s="105"/>
      <c r="DOD317" s="105"/>
      <c r="DOE317" s="105"/>
      <c r="DOF317" s="105"/>
      <c r="DOG317" s="105"/>
      <c r="DOH317" s="105"/>
      <c r="DOI317" s="105"/>
      <c r="DOJ317" s="105"/>
      <c r="DOK317" s="105"/>
      <c r="DOL317" s="105"/>
      <c r="DOM317" s="105"/>
      <c r="DON317" s="105"/>
      <c r="DOO317" s="105"/>
      <c r="DOP317" s="105"/>
      <c r="DOQ317" s="105"/>
      <c r="DOR317" s="105"/>
      <c r="DOS317" s="283"/>
      <c r="DOT317" s="283"/>
      <c r="DOU317" s="105"/>
      <c r="DOV317" s="105"/>
      <c r="DOW317" s="105"/>
      <c r="DOX317" s="105"/>
      <c r="DOY317" s="105"/>
      <c r="DOZ317" s="105"/>
      <c r="DPA317" s="105"/>
      <c r="DPB317" s="105"/>
      <c r="DPC317" s="105"/>
      <c r="DPD317" s="105"/>
      <c r="DPE317" s="105"/>
      <c r="DPF317" s="105"/>
      <c r="DPG317" s="105"/>
      <c r="DPH317" s="105"/>
      <c r="DPI317" s="105"/>
      <c r="DPJ317" s="105"/>
      <c r="DPK317" s="105"/>
      <c r="DPL317" s="105"/>
      <c r="DPM317" s="105"/>
      <c r="DPN317" s="105"/>
      <c r="DPO317" s="105"/>
      <c r="DPP317" s="105"/>
      <c r="DPQ317" s="105"/>
      <c r="DPR317" s="105"/>
      <c r="DPS317" s="283"/>
      <c r="DPT317" s="283"/>
      <c r="DPU317" s="105"/>
      <c r="DPV317" s="105"/>
      <c r="DPW317" s="105"/>
      <c r="DPX317" s="105"/>
      <c r="DPY317" s="105"/>
      <c r="DPZ317" s="105"/>
      <c r="DQA317" s="105"/>
      <c r="DQB317" s="105"/>
      <c r="DQC317" s="105"/>
      <c r="DQD317" s="105"/>
      <c r="DQE317" s="105"/>
      <c r="DQF317" s="105"/>
      <c r="DQG317" s="105"/>
      <c r="DQH317" s="105"/>
      <c r="DQI317" s="105"/>
      <c r="DQJ317" s="105"/>
      <c r="DQK317" s="105"/>
      <c r="DQL317" s="105"/>
      <c r="DQM317" s="105"/>
      <c r="DQN317" s="105"/>
      <c r="DQO317" s="105"/>
      <c r="DQP317" s="105"/>
      <c r="DQQ317" s="105"/>
      <c r="DQR317" s="105"/>
      <c r="DQS317" s="283"/>
      <c r="DQT317" s="283"/>
      <c r="DQU317" s="105"/>
      <c r="DQV317" s="105"/>
      <c r="DQW317" s="105"/>
      <c r="DQX317" s="105"/>
      <c r="DQY317" s="105"/>
      <c r="DQZ317" s="105"/>
      <c r="DRA317" s="105"/>
      <c r="DRB317" s="105"/>
      <c r="DRC317" s="105"/>
      <c r="DRD317" s="105"/>
      <c r="DRE317" s="105"/>
      <c r="DRF317" s="105"/>
      <c r="DRG317" s="105"/>
      <c r="DRH317" s="105"/>
      <c r="DRI317" s="105"/>
      <c r="DRJ317" s="105"/>
      <c r="DRK317" s="105"/>
      <c r="DRL317" s="105"/>
      <c r="DRM317" s="105"/>
      <c r="DRN317" s="105"/>
      <c r="DRO317" s="105"/>
      <c r="DRP317" s="105"/>
      <c r="DRQ317" s="105"/>
      <c r="DRR317" s="105"/>
      <c r="DRS317" s="283"/>
      <c r="DRT317" s="283"/>
      <c r="DRU317" s="105"/>
      <c r="DRV317" s="105"/>
      <c r="DRW317" s="105"/>
      <c r="DRX317" s="105"/>
      <c r="DRY317" s="105"/>
      <c r="DRZ317" s="105"/>
      <c r="DSA317" s="105"/>
      <c r="DSB317" s="105"/>
      <c r="DSC317" s="105"/>
      <c r="DSD317" s="105"/>
      <c r="DSE317" s="105"/>
      <c r="DSF317" s="105"/>
      <c r="DSG317" s="105"/>
      <c r="DSH317" s="105"/>
      <c r="DSI317" s="105"/>
      <c r="DSJ317" s="105"/>
      <c r="DSK317" s="105"/>
      <c r="DSL317" s="105"/>
      <c r="DSM317" s="105"/>
      <c r="DSN317" s="105"/>
      <c r="DSO317" s="105"/>
      <c r="DSP317" s="105"/>
      <c r="DSQ317" s="105"/>
      <c r="DSR317" s="105"/>
      <c r="DSS317" s="283"/>
      <c r="DST317" s="283"/>
      <c r="DSU317" s="105"/>
      <c r="DSV317" s="105"/>
      <c r="DSW317" s="105"/>
      <c r="DSX317" s="105"/>
      <c r="DSY317" s="105"/>
      <c r="DSZ317" s="105"/>
      <c r="DTA317" s="105"/>
      <c r="DTB317" s="105"/>
      <c r="DTC317" s="105"/>
      <c r="DTD317" s="105"/>
      <c r="DTE317" s="105"/>
      <c r="DTF317" s="105"/>
      <c r="DTG317" s="105"/>
      <c r="DTH317" s="105"/>
      <c r="DTI317" s="105"/>
      <c r="DTJ317" s="105"/>
      <c r="DTK317" s="105"/>
      <c r="DTL317" s="105"/>
      <c r="DTM317" s="105"/>
      <c r="DTN317" s="105"/>
      <c r="DTO317" s="105"/>
      <c r="DTP317" s="105"/>
      <c r="DTQ317" s="105"/>
      <c r="DTR317" s="105"/>
      <c r="DTS317" s="283"/>
      <c r="DTT317" s="283"/>
      <c r="DTU317" s="105"/>
      <c r="DTV317" s="105"/>
      <c r="DTW317" s="105"/>
      <c r="DTX317" s="105"/>
      <c r="DTY317" s="105"/>
      <c r="DTZ317" s="105"/>
      <c r="DUA317" s="105"/>
      <c r="DUB317" s="105"/>
      <c r="DUC317" s="105"/>
      <c r="DUD317" s="105"/>
      <c r="DUE317" s="105"/>
      <c r="DUF317" s="105"/>
      <c r="DUG317" s="105"/>
      <c r="DUH317" s="105"/>
      <c r="DUI317" s="105"/>
      <c r="DUJ317" s="105"/>
      <c r="DUK317" s="105"/>
      <c r="DUL317" s="105"/>
      <c r="DUM317" s="105"/>
      <c r="DUN317" s="105"/>
      <c r="DUO317" s="105"/>
      <c r="DUP317" s="105"/>
      <c r="DUQ317" s="105"/>
      <c r="DUR317" s="105"/>
      <c r="DUS317" s="283"/>
      <c r="DUT317" s="283"/>
      <c r="DUU317" s="105"/>
      <c r="DUV317" s="105"/>
      <c r="DUW317" s="105"/>
      <c r="DUX317" s="105"/>
      <c r="DUY317" s="105"/>
      <c r="DUZ317" s="105"/>
      <c r="DVA317" s="105"/>
      <c r="DVB317" s="105"/>
      <c r="DVC317" s="105"/>
      <c r="DVD317" s="105"/>
      <c r="DVE317" s="105"/>
      <c r="DVF317" s="105"/>
      <c r="DVG317" s="105"/>
      <c r="DVH317" s="105"/>
      <c r="DVI317" s="105"/>
      <c r="DVJ317" s="105"/>
      <c r="DVK317" s="105"/>
      <c r="DVL317" s="105"/>
      <c r="DVM317" s="105"/>
      <c r="DVN317" s="105"/>
      <c r="DVO317" s="105"/>
      <c r="DVP317" s="105"/>
      <c r="DVQ317" s="105"/>
      <c r="DVR317" s="105"/>
      <c r="DVS317" s="283"/>
      <c r="DVT317" s="283"/>
      <c r="DVU317" s="105"/>
      <c r="DVV317" s="105"/>
      <c r="DVW317" s="105"/>
      <c r="DVX317" s="105"/>
      <c r="DVY317" s="105"/>
      <c r="DVZ317" s="105"/>
      <c r="DWA317" s="105"/>
      <c r="DWB317" s="105"/>
      <c r="DWC317" s="105"/>
      <c r="DWD317" s="105"/>
      <c r="DWE317" s="105"/>
      <c r="DWF317" s="105"/>
      <c r="DWG317" s="105"/>
      <c r="DWH317" s="105"/>
      <c r="DWI317" s="105"/>
      <c r="DWJ317" s="105"/>
      <c r="DWK317" s="105"/>
      <c r="DWL317" s="105"/>
      <c r="DWM317" s="105"/>
      <c r="DWN317" s="105"/>
      <c r="DWO317" s="105"/>
      <c r="DWP317" s="105"/>
      <c r="DWQ317" s="105"/>
      <c r="DWR317" s="105"/>
      <c r="DWS317" s="283"/>
      <c r="DWT317" s="283"/>
      <c r="DWU317" s="105"/>
      <c r="DWV317" s="105"/>
      <c r="DWW317" s="105"/>
      <c r="DWX317" s="105"/>
      <c r="DWY317" s="105"/>
      <c r="DWZ317" s="105"/>
      <c r="DXA317" s="105"/>
      <c r="DXB317" s="105"/>
      <c r="DXC317" s="105"/>
      <c r="DXD317" s="105"/>
      <c r="DXE317" s="105"/>
      <c r="DXF317" s="105"/>
      <c r="DXG317" s="105"/>
      <c r="DXH317" s="105"/>
      <c r="DXI317" s="105"/>
      <c r="DXJ317" s="105"/>
      <c r="DXK317" s="105"/>
      <c r="DXL317" s="105"/>
      <c r="DXM317" s="105"/>
      <c r="DXN317" s="105"/>
      <c r="DXO317" s="105"/>
      <c r="DXP317" s="105"/>
      <c r="DXQ317" s="105"/>
      <c r="DXR317" s="105"/>
      <c r="DXS317" s="283"/>
      <c r="DXT317" s="283"/>
      <c r="DXU317" s="105"/>
      <c r="DXV317" s="105"/>
      <c r="DXW317" s="105"/>
      <c r="DXX317" s="105"/>
      <c r="DXY317" s="105"/>
      <c r="DXZ317" s="105"/>
      <c r="DYA317" s="105"/>
      <c r="DYB317" s="105"/>
      <c r="DYC317" s="105"/>
      <c r="DYD317" s="105"/>
      <c r="DYE317" s="105"/>
      <c r="DYF317" s="105"/>
      <c r="DYG317" s="105"/>
      <c r="DYH317" s="105"/>
      <c r="DYI317" s="105"/>
      <c r="DYJ317" s="105"/>
      <c r="DYK317" s="105"/>
      <c r="DYL317" s="105"/>
      <c r="DYM317" s="105"/>
      <c r="DYN317" s="105"/>
      <c r="DYO317" s="105"/>
      <c r="DYP317" s="105"/>
      <c r="DYQ317" s="105"/>
      <c r="DYR317" s="105"/>
      <c r="DYS317" s="283"/>
      <c r="DYT317" s="283"/>
      <c r="DYU317" s="105"/>
      <c r="DYV317" s="105"/>
      <c r="DYW317" s="105"/>
      <c r="DYX317" s="105"/>
      <c r="DYY317" s="105"/>
      <c r="DYZ317" s="105"/>
      <c r="DZA317" s="105"/>
      <c r="DZB317" s="105"/>
      <c r="DZC317" s="105"/>
      <c r="DZD317" s="105"/>
      <c r="DZE317" s="105"/>
      <c r="DZF317" s="105"/>
      <c r="DZG317" s="105"/>
      <c r="DZH317" s="105"/>
      <c r="DZI317" s="105"/>
      <c r="DZJ317" s="105"/>
      <c r="DZK317" s="105"/>
      <c r="DZL317" s="105"/>
      <c r="DZM317" s="105"/>
      <c r="DZN317" s="105"/>
      <c r="DZO317" s="105"/>
      <c r="DZP317" s="105"/>
      <c r="DZQ317" s="105"/>
      <c r="DZR317" s="105"/>
      <c r="DZS317" s="283"/>
      <c r="DZT317" s="283"/>
      <c r="DZU317" s="105"/>
      <c r="DZV317" s="105"/>
      <c r="DZW317" s="105"/>
      <c r="DZX317" s="105"/>
      <c r="DZY317" s="105"/>
      <c r="DZZ317" s="105"/>
      <c r="EAA317" s="105"/>
      <c r="EAB317" s="105"/>
      <c r="EAC317" s="105"/>
      <c r="EAD317" s="105"/>
      <c r="EAE317" s="105"/>
      <c r="EAF317" s="105"/>
      <c r="EAG317" s="105"/>
      <c r="EAH317" s="105"/>
      <c r="EAI317" s="105"/>
      <c r="EAJ317" s="105"/>
      <c r="EAK317" s="105"/>
      <c r="EAL317" s="105"/>
      <c r="EAM317" s="105"/>
      <c r="EAN317" s="105"/>
      <c r="EAO317" s="105"/>
      <c r="EAP317" s="105"/>
      <c r="EAQ317" s="105"/>
      <c r="EAR317" s="105"/>
      <c r="EAS317" s="283"/>
      <c r="EAT317" s="283"/>
      <c r="EAU317" s="105"/>
      <c r="EAV317" s="105"/>
      <c r="EAW317" s="105"/>
      <c r="EAX317" s="105"/>
      <c r="EAY317" s="105"/>
      <c r="EAZ317" s="105"/>
      <c r="EBA317" s="105"/>
      <c r="EBB317" s="105"/>
      <c r="EBC317" s="105"/>
      <c r="EBD317" s="105"/>
      <c r="EBE317" s="105"/>
      <c r="EBF317" s="105"/>
      <c r="EBG317" s="105"/>
      <c r="EBH317" s="105"/>
      <c r="EBI317" s="105"/>
      <c r="EBJ317" s="105"/>
      <c r="EBK317" s="105"/>
      <c r="EBL317" s="105"/>
      <c r="EBM317" s="105"/>
      <c r="EBN317" s="105"/>
      <c r="EBO317" s="105"/>
      <c r="EBP317" s="105"/>
      <c r="EBQ317" s="105"/>
      <c r="EBR317" s="105"/>
      <c r="EBS317" s="283"/>
      <c r="EBT317" s="283"/>
      <c r="EBU317" s="105"/>
      <c r="EBV317" s="105"/>
      <c r="EBW317" s="105"/>
      <c r="EBX317" s="105"/>
      <c r="EBY317" s="105"/>
      <c r="EBZ317" s="105"/>
      <c r="ECA317" s="105"/>
      <c r="ECB317" s="105"/>
      <c r="ECC317" s="105"/>
      <c r="ECD317" s="105"/>
      <c r="ECE317" s="105"/>
      <c r="ECF317" s="105"/>
      <c r="ECG317" s="105"/>
      <c r="ECH317" s="105"/>
      <c r="ECI317" s="105"/>
      <c r="ECJ317" s="105"/>
      <c r="ECK317" s="105"/>
      <c r="ECL317" s="105"/>
      <c r="ECM317" s="105"/>
      <c r="ECN317" s="105"/>
      <c r="ECO317" s="105"/>
      <c r="ECP317" s="105"/>
      <c r="ECQ317" s="105"/>
      <c r="ECR317" s="105"/>
      <c r="ECS317" s="283"/>
      <c r="ECT317" s="283"/>
      <c r="ECU317" s="105"/>
      <c r="ECV317" s="105"/>
      <c r="ECW317" s="105"/>
      <c r="ECX317" s="105"/>
      <c r="ECY317" s="105"/>
      <c r="ECZ317" s="105"/>
      <c r="EDA317" s="105"/>
      <c r="EDB317" s="105"/>
      <c r="EDC317" s="105"/>
      <c r="EDD317" s="105"/>
      <c r="EDE317" s="105"/>
      <c r="EDF317" s="105"/>
      <c r="EDG317" s="105"/>
      <c r="EDH317" s="105"/>
      <c r="EDI317" s="105"/>
      <c r="EDJ317" s="105"/>
      <c r="EDK317" s="105"/>
      <c r="EDL317" s="105"/>
      <c r="EDM317" s="105"/>
      <c r="EDN317" s="105"/>
      <c r="EDO317" s="105"/>
      <c r="EDP317" s="105"/>
      <c r="EDQ317" s="105"/>
      <c r="EDR317" s="105"/>
      <c r="EDS317" s="283"/>
      <c r="EDT317" s="283"/>
      <c r="EDU317" s="105"/>
      <c r="EDV317" s="105"/>
      <c r="EDW317" s="105"/>
      <c r="EDX317" s="105"/>
      <c r="EDY317" s="105"/>
      <c r="EDZ317" s="105"/>
      <c r="EEA317" s="105"/>
      <c r="EEB317" s="105"/>
      <c r="EEC317" s="105"/>
      <c r="EED317" s="105"/>
      <c r="EEE317" s="105"/>
      <c r="EEF317" s="105"/>
      <c r="EEG317" s="105"/>
      <c r="EEH317" s="105"/>
      <c r="EEI317" s="105"/>
      <c r="EEJ317" s="105"/>
      <c r="EEK317" s="105"/>
      <c r="EEL317" s="105"/>
      <c r="EEM317" s="105"/>
      <c r="EEN317" s="105"/>
      <c r="EEO317" s="105"/>
      <c r="EEP317" s="105"/>
      <c r="EEQ317" s="105"/>
      <c r="EER317" s="105"/>
      <c r="EES317" s="283"/>
      <c r="EET317" s="283"/>
      <c r="EEU317" s="105"/>
      <c r="EEV317" s="105"/>
      <c r="EEW317" s="105"/>
      <c r="EEX317" s="105"/>
      <c r="EEY317" s="105"/>
      <c r="EEZ317" s="105"/>
      <c r="EFA317" s="105"/>
      <c r="EFB317" s="105"/>
      <c r="EFC317" s="105"/>
      <c r="EFD317" s="105"/>
      <c r="EFE317" s="105"/>
      <c r="EFF317" s="105"/>
      <c r="EFG317" s="105"/>
      <c r="EFH317" s="105"/>
      <c r="EFI317" s="105"/>
      <c r="EFJ317" s="105"/>
      <c r="EFK317" s="105"/>
      <c r="EFL317" s="105"/>
      <c r="EFM317" s="105"/>
      <c r="EFN317" s="105"/>
      <c r="EFO317" s="105"/>
      <c r="EFP317" s="105"/>
      <c r="EFQ317" s="105"/>
      <c r="EFR317" s="105"/>
      <c r="EFS317" s="283"/>
      <c r="EFT317" s="283"/>
      <c r="EFU317" s="105"/>
      <c r="EFV317" s="105"/>
      <c r="EFW317" s="105"/>
      <c r="EFX317" s="105"/>
      <c r="EFY317" s="105"/>
      <c r="EFZ317" s="105"/>
      <c r="EGA317" s="105"/>
      <c r="EGB317" s="105"/>
      <c r="EGC317" s="105"/>
      <c r="EGD317" s="105"/>
      <c r="EGE317" s="105"/>
      <c r="EGF317" s="105"/>
      <c r="EGG317" s="105"/>
      <c r="EGH317" s="105"/>
      <c r="EGI317" s="105"/>
      <c r="EGJ317" s="105"/>
      <c r="EGK317" s="105"/>
      <c r="EGL317" s="105"/>
      <c r="EGM317" s="105"/>
      <c r="EGN317" s="105"/>
      <c r="EGO317" s="105"/>
      <c r="EGP317" s="105"/>
      <c r="EGQ317" s="105"/>
      <c r="EGR317" s="105"/>
      <c r="EGS317" s="283"/>
      <c r="EGT317" s="283"/>
      <c r="EGU317" s="105"/>
      <c r="EGV317" s="105"/>
      <c r="EGW317" s="105"/>
      <c r="EGX317" s="105"/>
      <c r="EGY317" s="105"/>
      <c r="EGZ317" s="105"/>
      <c r="EHA317" s="105"/>
      <c r="EHB317" s="105"/>
      <c r="EHC317" s="105"/>
      <c r="EHD317" s="105"/>
      <c r="EHE317" s="105"/>
      <c r="EHF317" s="105"/>
      <c r="EHG317" s="105"/>
      <c r="EHH317" s="105"/>
      <c r="EHI317" s="105"/>
      <c r="EHJ317" s="105"/>
      <c r="EHK317" s="105"/>
      <c r="EHL317" s="105"/>
      <c r="EHM317" s="105"/>
      <c r="EHN317" s="105"/>
      <c r="EHO317" s="105"/>
      <c r="EHP317" s="105"/>
      <c r="EHQ317" s="105"/>
      <c r="EHR317" s="105"/>
      <c r="EHS317" s="283"/>
      <c r="EHT317" s="283"/>
      <c r="EHU317" s="105"/>
      <c r="EHV317" s="105"/>
      <c r="EHW317" s="105"/>
      <c r="EHX317" s="105"/>
      <c r="EHY317" s="105"/>
      <c r="EHZ317" s="105"/>
      <c r="EIA317" s="105"/>
      <c r="EIB317" s="105"/>
      <c r="EIC317" s="105"/>
      <c r="EID317" s="105"/>
      <c r="EIE317" s="105"/>
      <c r="EIF317" s="105"/>
      <c r="EIG317" s="105"/>
      <c r="EIH317" s="105"/>
      <c r="EII317" s="105"/>
      <c r="EIJ317" s="105"/>
      <c r="EIK317" s="105"/>
      <c r="EIL317" s="105"/>
      <c r="EIM317" s="105"/>
      <c r="EIN317" s="105"/>
      <c r="EIO317" s="105"/>
      <c r="EIP317" s="105"/>
      <c r="EIQ317" s="105"/>
      <c r="EIR317" s="105"/>
      <c r="EIS317" s="283"/>
      <c r="EIT317" s="283"/>
      <c r="EIU317" s="105"/>
      <c r="EIV317" s="105"/>
      <c r="EIW317" s="105"/>
      <c r="EIX317" s="105"/>
      <c r="EIY317" s="105"/>
      <c r="EIZ317" s="105"/>
      <c r="EJA317" s="105"/>
      <c r="EJB317" s="105"/>
      <c r="EJC317" s="105"/>
      <c r="EJD317" s="105"/>
      <c r="EJE317" s="105"/>
      <c r="EJF317" s="105"/>
      <c r="EJG317" s="105"/>
      <c r="EJH317" s="105"/>
      <c r="EJI317" s="105"/>
      <c r="EJJ317" s="105"/>
      <c r="EJK317" s="105"/>
      <c r="EJL317" s="105"/>
      <c r="EJM317" s="105"/>
      <c r="EJN317" s="105"/>
      <c r="EJO317" s="105"/>
      <c r="EJP317" s="105"/>
      <c r="EJQ317" s="105"/>
      <c r="EJR317" s="105"/>
      <c r="EJS317" s="283"/>
      <c r="EJT317" s="283"/>
      <c r="EJU317" s="105"/>
      <c r="EJV317" s="105"/>
      <c r="EJW317" s="105"/>
      <c r="EJX317" s="105"/>
      <c r="EJY317" s="105"/>
      <c r="EJZ317" s="105"/>
      <c r="EKA317" s="105"/>
      <c r="EKB317" s="105"/>
      <c r="EKC317" s="105"/>
      <c r="EKD317" s="105"/>
      <c r="EKE317" s="105"/>
      <c r="EKF317" s="105"/>
      <c r="EKG317" s="105"/>
      <c r="EKH317" s="105"/>
      <c r="EKI317" s="105"/>
      <c r="EKJ317" s="105"/>
      <c r="EKK317" s="105"/>
      <c r="EKL317" s="105"/>
      <c r="EKM317" s="105"/>
      <c r="EKN317" s="105"/>
      <c r="EKO317" s="105"/>
      <c r="EKP317" s="105"/>
      <c r="EKQ317" s="105"/>
      <c r="EKR317" s="105"/>
      <c r="EKS317" s="283"/>
      <c r="EKT317" s="283"/>
      <c r="EKU317" s="105"/>
      <c r="EKV317" s="105"/>
      <c r="EKW317" s="105"/>
      <c r="EKX317" s="105"/>
      <c r="EKY317" s="105"/>
      <c r="EKZ317" s="105"/>
      <c r="ELA317" s="105"/>
      <c r="ELB317" s="105"/>
      <c r="ELC317" s="105"/>
      <c r="ELD317" s="105"/>
      <c r="ELE317" s="105"/>
      <c r="ELF317" s="105"/>
      <c r="ELG317" s="105"/>
      <c r="ELH317" s="105"/>
      <c r="ELI317" s="105"/>
      <c r="ELJ317" s="105"/>
      <c r="ELK317" s="105"/>
      <c r="ELL317" s="105"/>
      <c r="ELM317" s="105"/>
      <c r="ELN317" s="105"/>
      <c r="ELO317" s="105"/>
      <c r="ELP317" s="105"/>
      <c r="ELQ317" s="105"/>
      <c r="ELR317" s="105"/>
      <c r="ELS317" s="283"/>
      <c r="ELT317" s="283"/>
      <c r="ELU317" s="105"/>
      <c r="ELV317" s="105"/>
      <c r="ELW317" s="105"/>
      <c r="ELX317" s="105"/>
      <c r="ELY317" s="105"/>
      <c r="ELZ317" s="105"/>
      <c r="EMA317" s="105"/>
      <c r="EMB317" s="105"/>
      <c r="EMC317" s="105"/>
      <c r="EMD317" s="105"/>
      <c r="EME317" s="105"/>
      <c r="EMF317" s="105"/>
      <c r="EMG317" s="105"/>
      <c r="EMH317" s="105"/>
      <c r="EMI317" s="105"/>
      <c r="EMJ317" s="105"/>
      <c r="EMK317" s="105"/>
      <c r="EML317" s="105"/>
      <c r="EMM317" s="105"/>
      <c r="EMN317" s="105"/>
      <c r="EMO317" s="105"/>
      <c r="EMP317" s="105"/>
      <c r="EMQ317" s="105"/>
      <c r="EMR317" s="105"/>
      <c r="EMS317" s="283"/>
      <c r="EMT317" s="283"/>
      <c r="EMU317" s="105"/>
      <c r="EMV317" s="105"/>
      <c r="EMW317" s="105"/>
      <c r="EMX317" s="105"/>
      <c r="EMY317" s="105"/>
      <c r="EMZ317" s="105"/>
      <c r="ENA317" s="105"/>
      <c r="ENB317" s="105"/>
      <c r="ENC317" s="105"/>
      <c r="END317" s="105"/>
      <c r="ENE317" s="105"/>
      <c r="ENF317" s="105"/>
      <c r="ENG317" s="105"/>
      <c r="ENH317" s="105"/>
      <c r="ENI317" s="105"/>
      <c r="ENJ317" s="105"/>
      <c r="ENK317" s="105"/>
      <c r="ENL317" s="105"/>
      <c r="ENM317" s="105"/>
      <c r="ENN317" s="105"/>
      <c r="ENO317" s="105"/>
      <c r="ENP317" s="105"/>
      <c r="ENQ317" s="105"/>
      <c r="ENR317" s="105"/>
      <c r="ENS317" s="283"/>
      <c r="ENT317" s="283"/>
      <c r="ENU317" s="105"/>
      <c r="ENV317" s="105"/>
      <c r="ENW317" s="105"/>
      <c r="ENX317" s="105"/>
      <c r="ENY317" s="105"/>
      <c r="ENZ317" s="105"/>
      <c r="EOA317" s="105"/>
      <c r="EOB317" s="105"/>
      <c r="EOC317" s="105"/>
      <c r="EOD317" s="105"/>
      <c r="EOE317" s="105"/>
      <c r="EOF317" s="105"/>
      <c r="EOG317" s="105"/>
      <c r="EOH317" s="105"/>
      <c r="EOI317" s="105"/>
      <c r="EOJ317" s="105"/>
      <c r="EOK317" s="105"/>
      <c r="EOL317" s="105"/>
      <c r="EOM317" s="105"/>
      <c r="EON317" s="105"/>
      <c r="EOO317" s="105"/>
      <c r="EOP317" s="105"/>
      <c r="EOQ317" s="105"/>
      <c r="EOR317" s="105"/>
      <c r="EOS317" s="283"/>
      <c r="EOT317" s="283"/>
      <c r="EOU317" s="105"/>
      <c r="EOV317" s="105"/>
      <c r="EOW317" s="105"/>
      <c r="EOX317" s="105"/>
      <c r="EOY317" s="105"/>
      <c r="EOZ317" s="105"/>
      <c r="EPA317" s="105"/>
      <c r="EPB317" s="105"/>
      <c r="EPC317" s="105"/>
      <c r="EPD317" s="105"/>
      <c r="EPE317" s="105"/>
      <c r="EPF317" s="105"/>
      <c r="EPG317" s="105"/>
      <c r="EPH317" s="105"/>
      <c r="EPI317" s="105"/>
      <c r="EPJ317" s="105"/>
      <c r="EPK317" s="105"/>
      <c r="EPL317" s="105"/>
      <c r="EPM317" s="105"/>
      <c r="EPN317" s="105"/>
      <c r="EPO317" s="105"/>
      <c r="EPP317" s="105"/>
      <c r="EPQ317" s="105"/>
      <c r="EPR317" s="105"/>
      <c r="EPS317" s="283"/>
      <c r="EPT317" s="283"/>
      <c r="EPU317" s="105"/>
      <c r="EPV317" s="105"/>
      <c r="EPW317" s="105"/>
      <c r="EPX317" s="105"/>
      <c r="EPY317" s="105"/>
      <c r="EPZ317" s="105"/>
      <c r="EQA317" s="105"/>
      <c r="EQB317" s="105"/>
      <c r="EQC317" s="105"/>
      <c r="EQD317" s="105"/>
      <c r="EQE317" s="105"/>
      <c r="EQF317" s="105"/>
      <c r="EQG317" s="105"/>
      <c r="EQH317" s="105"/>
      <c r="EQI317" s="105"/>
      <c r="EQJ317" s="105"/>
      <c r="EQK317" s="105"/>
      <c r="EQL317" s="105"/>
      <c r="EQM317" s="105"/>
      <c r="EQN317" s="105"/>
      <c r="EQO317" s="105"/>
      <c r="EQP317" s="105"/>
      <c r="EQQ317" s="105"/>
      <c r="EQR317" s="105"/>
      <c r="EQS317" s="283"/>
      <c r="EQT317" s="283"/>
      <c r="EQU317" s="105"/>
      <c r="EQV317" s="105"/>
      <c r="EQW317" s="105"/>
      <c r="EQX317" s="105"/>
      <c r="EQY317" s="105"/>
      <c r="EQZ317" s="105"/>
      <c r="ERA317" s="105"/>
      <c r="ERB317" s="105"/>
      <c r="ERC317" s="105"/>
      <c r="ERD317" s="105"/>
      <c r="ERE317" s="105"/>
      <c r="ERF317" s="105"/>
      <c r="ERG317" s="105"/>
      <c r="ERH317" s="105"/>
      <c r="ERI317" s="105"/>
      <c r="ERJ317" s="105"/>
      <c r="ERK317" s="105"/>
      <c r="ERL317" s="105"/>
      <c r="ERM317" s="105"/>
      <c r="ERN317" s="105"/>
      <c r="ERO317" s="105"/>
      <c r="ERP317" s="105"/>
      <c r="ERQ317" s="105"/>
      <c r="ERR317" s="105"/>
      <c r="ERS317" s="283"/>
      <c r="ERT317" s="283"/>
      <c r="ERU317" s="105"/>
      <c r="ERV317" s="105"/>
      <c r="ERW317" s="105"/>
      <c r="ERX317" s="105"/>
      <c r="ERY317" s="105"/>
      <c r="ERZ317" s="105"/>
      <c r="ESA317" s="105"/>
      <c r="ESB317" s="105"/>
      <c r="ESC317" s="105"/>
      <c r="ESD317" s="105"/>
      <c r="ESE317" s="105"/>
      <c r="ESF317" s="105"/>
      <c r="ESG317" s="105"/>
      <c r="ESH317" s="105"/>
      <c r="ESI317" s="105"/>
      <c r="ESJ317" s="105"/>
      <c r="ESK317" s="105"/>
      <c r="ESL317" s="105"/>
      <c r="ESM317" s="105"/>
      <c r="ESN317" s="105"/>
      <c r="ESO317" s="105"/>
      <c r="ESP317" s="105"/>
      <c r="ESQ317" s="105"/>
      <c r="ESR317" s="105"/>
      <c r="ESS317" s="283"/>
      <c r="EST317" s="283"/>
      <c r="ESU317" s="105"/>
      <c r="ESV317" s="105"/>
      <c r="ESW317" s="105"/>
      <c r="ESX317" s="105"/>
      <c r="ESY317" s="105"/>
      <c r="ESZ317" s="105"/>
      <c r="ETA317" s="105"/>
      <c r="ETB317" s="105"/>
      <c r="ETC317" s="105"/>
      <c r="ETD317" s="105"/>
      <c r="ETE317" s="105"/>
      <c r="ETF317" s="105"/>
      <c r="ETG317" s="105"/>
      <c r="ETH317" s="105"/>
      <c r="ETI317" s="105"/>
      <c r="ETJ317" s="105"/>
      <c r="ETK317" s="105"/>
      <c r="ETL317" s="105"/>
      <c r="ETM317" s="105"/>
      <c r="ETN317" s="105"/>
      <c r="ETO317" s="105"/>
      <c r="ETP317" s="105"/>
      <c r="ETQ317" s="105"/>
      <c r="ETR317" s="105"/>
      <c r="ETS317" s="283"/>
      <c r="ETT317" s="283"/>
      <c r="ETU317" s="105"/>
      <c r="ETV317" s="105"/>
      <c r="ETW317" s="105"/>
      <c r="ETX317" s="105"/>
      <c r="ETY317" s="105"/>
      <c r="ETZ317" s="105"/>
      <c r="EUA317" s="105"/>
      <c r="EUB317" s="105"/>
      <c r="EUC317" s="105"/>
      <c r="EUD317" s="105"/>
      <c r="EUE317" s="105"/>
      <c r="EUF317" s="105"/>
      <c r="EUG317" s="105"/>
      <c r="EUH317" s="105"/>
      <c r="EUI317" s="105"/>
      <c r="EUJ317" s="105"/>
      <c r="EUK317" s="105"/>
      <c r="EUL317" s="105"/>
      <c r="EUM317" s="105"/>
      <c r="EUN317" s="105"/>
      <c r="EUO317" s="105"/>
      <c r="EUP317" s="105"/>
      <c r="EUQ317" s="105"/>
      <c r="EUR317" s="105"/>
      <c r="EUS317" s="283"/>
      <c r="EUT317" s="283"/>
      <c r="EUU317" s="105"/>
      <c r="EUV317" s="105"/>
      <c r="EUW317" s="105"/>
      <c r="EUX317" s="105"/>
      <c r="EUY317" s="105"/>
      <c r="EUZ317" s="105"/>
      <c r="EVA317" s="105"/>
      <c r="EVB317" s="105"/>
      <c r="EVC317" s="105"/>
      <c r="EVD317" s="105"/>
      <c r="EVE317" s="105"/>
      <c r="EVF317" s="105"/>
      <c r="EVG317" s="105"/>
      <c r="EVH317" s="105"/>
      <c r="EVI317" s="105"/>
      <c r="EVJ317" s="105"/>
      <c r="EVK317" s="105"/>
      <c r="EVL317" s="105"/>
      <c r="EVM317" s="105"/>
      <c r="EVN317" s="105"/>
      <c r="EVO317" s="105"/>
      <c r="EVP317" s="105"/>
      <c r="EVQ317" s="105"/>
      <c r="EVR317" s="105"/>
      <c r="EVS317" s="283"/>
      <c r="EVT317" s="283"/>
      <c r="EVU317" s="105"/>
      <c r="EVV317" s="105"/>
      <c r="EVW317" s="105"/>
      <c r="EVX317" s="105"/>
      <c r="EVY317" s="105"/>
      <c r="EVZ317" s="105"/>
      <c r="EWA317" s="105"/>
      <c r="EWB317" s="105"/>
      <c r="EWC317" s="105"/>
      <c r="EWD317" s="105"/>
      <c r="EWE317" s="105"/>
      <c r="EWF317" s="105"/>
      <c r="EWG317" s="105"/>
      <c r="EWH317" s="105"/>
      <c r="EWI317" s="105"/>
      <c r="EWJ317" s="105"/>
      <c r="EWK317" s="105"/>
      <c r="EWL317" s="105"/>
      <c r="EWM317" s="105"/>
      <c r="EWN317" s="105"/>
      <c r="EWO317" s="105"/>
      <c r="EWP317" s="105"/>
      <c r="EWQ317" s="105"/>
      <c r="EWR317" s="105"/>
      <c r="EWS317" s="283"/>
      <c r="EWT317" s="283"/>
      <c r="EWU317" s="105"/>
      <c r="EWV317" s="105"/>
      <c r="EWW317" s="105"/>
      <c r="EWX317" s="105"/>
      <c r="EWY317" s="105"/>
      <c r="EWZ317" s="105"/>
      <c r="EXA317" s="105"/>
      <c r="EXB317" s="105"/>
      <c r="EXC317" s="105"/>
      <c r="EXD317" s="105"/>
      <c r="EXE317" s="105"/>
      <c r="EXF317" s="105"/>
      <c r="EXG317" s="105"/>
      <c r="EXH317" s="105"/>
      <c r="EXI317" s="105"/>
      <c r="EXJ317" s="105"/>
      <c r="EXK317" s="105"/>
      <c r="EXL317" s="105"/>
      <c r="EXM317" s="105"/>
      <c r="EXN317" s="105"/>
      <c r="EXO317" s="105"/>
      <c r="EXP317" s="105"/>
      <c r="EXQ317" s="105"/>
      <c r="EXR317" s="105"/>
      <c r="EXS317" s="283"/>
      <c r="EXT317" s="283"/>
      <c r="EXU317" s="105"/>
      <c r="EXV317" s="105"/>
      <c r="EXW317" s="105"/>
      <c r="EXX317" s="105"/>
      <c r="EXY317" s="105"/>
      <c r="EXZ317" s="105"/>
      <c r="EYA317" s="105"/>
      <c r="EYB317" s="105"/>
      <c r="EYC317" s="105"/>
      <c r="EYD317" s="105"/>
      <c r="EYE317" s="105"/>
      <c r="EYF317" s="105"/>
      <c r="EYG317" s="105"/>
      <c r="EYH317" s="105"/>
      <c r="EYI317" s="105"/>
      <c r="EYJ317" s="105"/>
      <c r="EYK317" s="105"/>
      <c r="EYL317" s="105"/>
      <c r="EYM317" s="105"/>
      <c r="EYN317" s="105"/>
      <c r="EYO317" s="105"/>
      <c r="EYP317" s="105"/>
      <c r="EYQ317" s="105"/>
      <c r="EYR317" s="105"/>
      <c r="EYS317" s="283"/>
      <c r="EYT317" s="283"/>
      <c r="EYU317" s="105"/>
      <c r="EYV317" s="105"/>
      <c r="EYW317" s="105"/>
      <c r="EYX317" s="105"/>
      <c r="EYY317" s="105"/>
      <c r="EYZ317" s="105"/>
      <c r="EZA317" s="105"/>
      <c r="EZB317" s="105"/>
      <c r="EZC317" s="105"/>
      <c r="EZD317" s="105"/>
      <c r="EZE317" s="105"/>
      <c r="EZF317" s="105"/>
      <c r="EZG317" s="105"/>
      <c r="EZH317" s="105"/>
      <c r="EZI317" s="105"/>
      <c r="EZJ317" s="105"/>
      <c r="EZK317" s="105"/>
      <c r="EZL317" s="105"/>
      <c r="EZM317" s="105"/>
      <c r="EZN317" s="105"/>
      <c r="EZO317" s="105"/>
      <c r="EZP317" s="105"/>
      <c r="EZQ317" s="105"/>
      <c r="EZR317" s="105"/>
      <c r="EZS317" s="283"/>
      <c r="EZT317" s="283"/>
      <c r="EZU317" s="105"/>
      <c r="EZV317" s="105"/>
      <c r="EZW317" s="105"/>
      <c r="EZX317" s="105"/>
      <c r="EZY317" s="105"/>
      <c r="EZZ317" s="105"/>
      <c r="FAA317" s="105"/>
      <c r="FAB317" s="105"/>
      <c r="FAC317" s="105"/>
      <c r="FAD317" s="105"/>
      <c r="FAE317" s="105"/>
      <c r="FAF317" s="105"/>
      <c r="FAG317" s="105"/>
      <c r="FAH317" s="105"/>
      <c r="FAI317" s="105"/>
      <c r="FAJ317" s="105"/>
      <c r="FAK317" s="105"/>
      <c r="FAL317" s="105"/>
      <c r="FAM317" s="105"/>
      <c r="FAN317" s="105"/>
      <c r="FAO317" s="105"/>
      <c r="FAP317" s="105"/>
      <c r="FAQ317" s="105"/>
      <c r="FAR317" s="105"/>
      <c r="FAS317" s="283"/>
      <c r="FAT317" s="283"/>
      <c r="FAU317" s="105"/>
      <c r="FAV317" s="105"/>
      <c r="FAW317" s="105"/>
      <c r="FAX317" s="105"/>
      <c r="FAY317" s="105"/>
      <c r="FAZ317" s="105"/>
      <c r="FBA317" s="105"/>
      <c r="FBB317" s="105"/>
      <c r="FBC317" s="105"/>
      <c r="FBD317" s="105"/>
      <c r="FBE317" s="105"/>
      <c r="FBF317" s="105"/>
      <c r="FBG317" s="105"/>
      <c r="FBH317" s="105"/>
      <c r="FBI317" s="105"/>
      <c r="FBJ317" s="105"/>
      <c r="FBK317" s="105"/>
      <c r="FBL317" s="105"/>
      <c r="FBM317" s="105"/>
      <c r="FBN317" s="105"/>
      <c r="FBO317" s="105"/>
      <c r="FBP317" s="105"/>
      <c r="FBQ317" s="105"/>
      <c r="FBR317" s="105"/>
      <c r="FBS317" s="283"/>
      <c r="FBT317" s="283"/>
      <c r="FBU317" s="105"/>
      <c r="FBV317" s="105"/>
      <c r="FBW317" s="105"/>
      <c r="FBX317" s="105"/>
      <c r="FBY317" s="105"/>
      <c r="FBZ317" s="105"/>
      <c r="FCA317" s="105"/>
      <c r="FCB317" s="105"/>
      <c r="FCC317" s="105"/>
      <c r="FCD317" s="105"/>
      <c r="FCE317" s="105"/>
      <c r="FCF317" s="105"/>
      <c r="FCG317" s="105"/>
      <c r="FCH317" s="105"/>
      <c r="FCI317" s="105"/>
      <c r="FCJ317" s="105"/>
      <c r="FCK317" s="105"/>
      <c r="FCL317" s="105"/>
      <c r="FCM317" s="105"/>
      <c r="FCN317" s="105"/>
      <c r="FCO317" s="105"/>
      <c r="FCP317" s="105"/>
      <c r="FCQ317" s="105"/>
      <c r="FCR317" s="105"/>
      <c r="FCS317" s="283"/>
      <c r="FCT317" s="283"/>
      <c r="FCU317" s="105"/>
      <c r="FCV317" s="105"/>
      <c r="FCW317" s="105"/>
      <c r="FCX317" s="105"/>
      <c r="FCY317" s="105"/>
      <c r="FCZ317" s="105"/>
      <c r="FDA317" s="105"/>
      <c r="FDB317" s="105"/>
      <c r="FDC317" s="105"/>
      <c r="FDD317" s="105"/>
      <c r="FDE317" s="105"/>
      <c r="FDF317" s="105"/>
      <c r="FDG317" s="105"/>
      <c r="FDH317" s="105"/>
      <c r="FDI317" s="105"/>
      <c r="FDJ317" s="105"/>
      <c r="FDK317" s="105"/>
      <c r="FDL317" s="105"/>
      <c r="FDM317" s="105"/>
      <c r="FDN317" s="105"/>
      <c r="FDO317" s="105"/>
      <c r="FDP317" s="105"/>
      <c r="FDQ317" s="105"/>
      <c r="FDR317" s="105"/>
      <c r="FDS317" s="283"/>
      <c r="FDT317" s="283"/>
      <c r="FDU317" s="105"/>
      <c r="FDV317" s="105"/>
      <c r="FDW317" s="105"/>
      <c r="FDX317" s="105"/>
      <c r="FDY317" s="105"/>
      <c r="FDZ317" s="105"/>
      <c r="FEA317" s="105"/>
      <c r="FEB317" s="105"/>
      <c r="FEC317" s="105"/>
      <c r="FED317" s="105"/>
      <c r="FEE317" s="105"/>
      <c r="FEF317" s="105"/>
      <c r="FEG317" s="105"/>
      <c r="FEH317" s="105"/>
      <c r="FEI317" s="105"/>
      <c r="FEJ317" s="105"/>
      <c r="FEK317" s="105"/>
      <c r="FEL317" s="105"/>
      <c r="FEM317" s="105"/>
      <c r="FEN317" s="105"/>
      <c r="FEO317" s="105"/>
      <c r="FEP317" s="105"/>
      <c r="FEQ317" s="105"/>
      <c r="FER317" s="105"/>
      <c r="FES317" s="283"/>
      <c r="FET317" s="283"/>
      <c r="FEU317" s="105"/>
      <c r="FEV317" s="105"/>
      <c r="FEW317" s="105"/>
      <c r="FEX317" s="105"/>
      <c r="FEY317" s="105"/>
      <c r="FEZ317" s="105"/>
      <c r="FFA317" s="105"/>
      <c r="FFB317" s="105"/>
      <c r="FFC317" s="105"/>
      <c r="FFD317" s="105"/>
      <c r="FFE317" s="105"/>
      <c r="FFF317" s="105"/>
      <c r="FFG317" s="105"/>
      <c r="FFH317" s="105"/>
      <c r="FFI317" s="105"/>
      <c r="FFJ317" s="105"/>
      <c r="FFK317" s="105"/>
      <c r="FFL317" s="105"/>
      <c r="FFM317" s="105"/>
      <c r="FFN317" s="105"/>
      <c r="FFO317" s="105"/>
      <c r="FFP317" s="105"/>
      <c r="FFQ317" s="105"/>
      <c r="FFR317" s="105"/>
      <c r="FFS317" s="283"/>
      <c r="FFT317" s="283"/>
      <c r="FFU317" s="105"/>
      <c r="FFV317" s="105"/>
      <c r="FFW317" s="105"/>
      <c r="FFX317" s="105"/>
      <c r="FFY317" s="105"/>
      <c r="FFZ317" s="105"/>
      <c r="FGA317" s="105"/>
      <c r="FGB317" s="105"/>
      <c r="FGC317" s="105"/>
      <c r="FGD317" s="105"/>
      <c r="FGE317" s="105"/>
      <c r="FGF317" s="105"/>
      <c r="FGG317" s="105"/>
      <c r="FGH317" s="105"/>
      <c r="FGI317" s="105"/>
      <c r="FGJ317" s="105"/>
      <c r="FGK317" s="105"/>
      <c r="FGL317" s="105"/>
      <c r="FGM317" s="105"/>
      <c r="FGN317" s="105"/>
      <c r="FGO317" s="105"/>
      <c r="FGP317" s="105"/>
      <c r="FGQ317" s="105"/>
      <c r="FGR317" s="105"/>
      <c r="FGS317" s="283"/>
      <c r="FGT317" s="283"/>
      <c r="FGU317" s="105"/>
      <c r="FGV317" s="105"/>
      <c r="FGW317" s="105"/>
      <c r="FGX317" s="105"/>
      <c r="FGY317" s="105"/>
      <c r="FGZ317" s="105"/>
      <c r="FHA317" s="105"/>
      <c r="FHB317" s="105"/>
      <c r="FHC317" s="105"/>
      <c r="FHD317" s="105"/>
      <c r="FHE317" s="105"/>
      <c r="FHF317" s="105"/>
      <c r="FHG317" s="105"/>
      <c r="FHH317" s="105"/>
      <c r="FHI317" s="105"/>
      <c r="FHJ317" s="105"/>
      <c r="FHK317" s="105"/>
      <c r="FHL317" s="105"/>
      <c r="FHM317" s="105"/>
      <c r="FHN317" s="105"/>
      <c r="FHO317" s="105"/>
      <c r="FHP317" s="105"/>
      <c r="FHQ317" s="105"/>
      <c r="FHR317" s="105"/>
      <c r="FHS317" s="283"/>
      <c r="FHT317" s="283"/>
      <c r="FHU317" s="105"/>
      <c r="FHV317" s="105"/>
      <c r="FHW317" s="105"/>
      <c r="FHX317" s="105"/>
      <c r="FHY317" s="105"/>
      <c r="FHZ317" s="105"/>
      <c r="FIA317" s="105"/>
      <c r="FIB317" s="105"/>
      <c r="FIC317" s="105"/>
      <c r="FID317" s="105"/>
      <c r="FIE317" s="105"/>
      <c r="FIF317" s="105"/>
      <c r="FIG317" s="105"/>
      <c r="FIH317" s="105"/>
      <c r="FII317" s="105"/>
      <c r="FIJ317" s="105"/>
      <c r="FIK317" s="105"/>
      <c r="FIL317" s="105"/>
      <c r="FIM317" s="105"/>
      <c r="FIN317" s="105"/>
      <c r="FIO317" s="105"/>
      <c r="FIP317" s="105"/>
      <c r="FIQ317" s="105"/>
      <c r="FIR317" s="105"/>
      <c r="FIS317" s="283"/>
      <c r="FIT317" s="283"/>
      <c r="FIU317" s="105"/>
      <c r="FIV317" s="105"/>
      <c r="FIW317" s="105"/>
      <c r="FIX317" s="105"/>
      <c r="FIY317" s="105"/>
      <c r="FIZ317" s="105"/>
      <c r="FJA317" s="105"/>
      <c r="FJB317" s="105"/>
      <c r="FJC317" s="105"/>
      <c r="FJD317" s="105"/>
      <c r="FJE317" s="105"/>
      <c r="FJF317" s="105"/>
      <c r="FJG317" s="105"/>
      <c r="FJH317" s="105"/>
      <c r="FJI317" s="105"/>
      <c r="FJJ317" s="105"/>
      <c r="FJK317" s="105"/>
      <c r="FJL317" s="105"/>
      <c r="FJM317" s="105"/>
      <c r="FJN317" s="105"/>
      <c r="FJO317" s="105"/>
      <c r="FJP317" s="105"/>
      <c r="FJQ317" s="105"/>
      <c r="FJR317" s="105"/>
      <c r="FJS317" s="283"/>
      <c r="FJT317" s="283"/>
      <c r="FJU317" s="105"/>
      <c r="FJV317" s="105"/>
      <c r="FJW317" s="105"/>
      <c r="FJX317" s="105"/>
      <c r="FJY317" s="105"/>
      <c r="FJZ317" s="105"/>
      <c r="FKA317" s="105"/>
      <c r="FKB317" s="105"/>
      <c r="FKC317" s="105"/>
      <c r="FKD317" s="105"/>
      <c r="FKE317" s="105"/>
      <c r="FKF317" s="105"/>
      <c r="FKG317" s="105"/>
      <c r="FKH317" s="105"/>
      <c r="FKI317" s="105"/>
      <c r="FKJ317" s="105"/>
      <c r="FKK317" s="105"/>
      <c r="FKL317" s="105"/>
      <c r="FKM317" s="105"/>
      <c r="FKN317" s="105"/>
      <c r="FKO317" s="105"/>
      <c r="FKP317" s="105"/>
      <c r="FKQ317" s="105"/>
      <c r="FKR317" s="105"/>
      <c r="FKS317" s="283"/>
      <c r="FKT317" s="283"/>
      <c r="FKU317" s="105"/>
      <c r="FKV317" s="105"/>
      <c r="FKW317" s="105"/>
      <c r="FKX317" s="105"/>
      <c r="FKY317" s="105"/>
      <c r="FKZ317" s="105"/>
      <c r="FLA317" s="105"/>
      <c r="FLB317" s="105"/>
      <c r="FLC317" s="105"/>
      <c r="FLD317" s="105"/>
      <c r="FLE317" s="105"/>
      <c r="FLF317" s="105"/>
      <c r="FLG317" s="105"/>
      <c r="FLH317" s="105"/>
      <c r="FLI317" s="105"/>
      <c r="FLJ317" s="105"/>
      <c r="FLK317" s="105"/>
      <c r="FLL317" s="105"/>
      <c r="FLM317" s="105"/>
      <c r="FLN317" s="105"/>
      <c r="FLO317" s="105"/>
      <c r="FLP317" s="105"/>
      <c r="FLQ317" s="105"/>
      <c r="FLR317" s="105"/>
      <c r="FLS317" s="283"/>
      <c r="FLT317" s="283"/>
      <c r="FLU317" s="105"/>
      <c r="FLV317" s="105"/>
      <c r="FLW317" s="105"/>
      <c r="FLX317" s="105"/>
      <c r="FLY317" s="105"/>
      <c r="FLZ317" s="105"/>
      <c r="FMA317" s="105"/>
      <c r="FMB317" s="105"/>
      <c r="FMC317" s="105"/>
      <c r="FMD317" s="105"/>
      <c r="FME317" s="105"/>
      <c r="FMF317" s="105"/>
      <c r="FMG317" s="105"/>
      <c r="FMH317" s="105"/>
      <c r="FMI317" s="105"/>
      <c r="FMJ317" s="105"/>
      <c r="FMK317" s="105"/>
      <c r="FML317" s="105"/>
      <c r="FMM317" s="105"/>
      <c r="FMN317" s="105"/>
      <c r="FMO317" s="105"/>
      <c r="FMP317" s="105"/>
      <c r="FMQ317" s="105"/>
      <c r="FMR317" s="105"/>
      <c r="FMS317" s="283"/>
      <c r="FMT317" s="283"/>
      <c r="FMU317" s="105"/>
      <c r="FMV317" s="105"/>
      <c r="FMW317" s="105"/>
      <c r="FMX317" s="105"/>
      <c r="FMY317" s="105"/>
      <c r="FMZ317" s="105"/>
      <c r="FNA317" s="105"/>
      <c r="FNB317" s="105"/>
      <c r="FNC317" s="105"/>
      <c r="FND317" s="105"/>
      <c r="FNE317" s="105"/>
      <c r="FNF317" s="105"/>
      <c r="FNG317" s="105"/>
      <c r="FNH317" s="105"/>
      <c r="FNI317" s="105"/>
      <c r="FNJ317" s="105"/>
      <c r="FNK317" s="105"/>
      <c r="FNL317" s="105"/>
      <c r="FNM317" s="105"/>
      <c r="FNN317" s="105"/>
      <c r="FNO317" s="105"/>
      <c r="FNP317" s="105"/>
      <c r="FNQ317" s="105"/>
      <c r="FNR317" s="105"/>
      <c r="FNS317" s="283"/>
      <c r="FNT317" s="283"/>
      <c r="FNU317" s="105"/>
      <c r="FNV317" s="105"/>
      <c r="FNW317" s="105"/>
      <c r="FNX317" s="105"/>
      <c r="FNY317" s="105"/>
      <c r="FNZ317" s="105"/>
      <c r="FOA317" s="105"/>
      <c r="FOB317" s="105"/>
      <c r="FOC317" s="105"/>
      <c r="FOD317" s="105"/>
      <c r="FOE317" s="105"/>
      <c r="FOF317" s="105"/>
      <c r="FOG317" s="105"/>
      <c r="FOH317" s="105"/>
      <c r="FOI317" s="105"/>
      <c r="FOJ317" s="105"/>
      <c r="FOK317" s="105"/>
      <c r="FOL317" s="105"/>
      <c r="FOM317" s="105"/>
      <c r="FON317" s="105"/>
      <c r="FOO317" s="105"/>
      <c r="FOP317" s="105"/>
      <c r="FOQ317" s="105"/>
      <c r="FOR317" s="105"/>
      <c r="FOS317" s="283"/>
      <c r="FOT317" s="283"/>
      <c r="FOU317" s="105"/>
      <c r="FOV317" s="105"/>
      <c r="FOW317" s="105"/>
      <c r="FOX317" s="105"/>
      <c r="FOY317" s="105"/>
      <c r="FOZ317" s="105"/>
      <c r="FPA317" s="105"/>
      <c r="FPB317" s="105"/>
      <c r="FPC317" s="105"/>
      <c r="FPD317" s="105"/>
      <c r="FPE317" s="105"/>
      <c r="FPF317" s="105"/>
      <c r="FPG317" s="105"/>
      <c r="FPH317" s="105"/>
      <c r="FPI317" s="105"/>
      <c r="FPJ317" s="105"/>
      <c r="FPK317" s="105"/>
      <c r="FPL317" s="105"/>
      <c r="FPM317" s="105"/>
      <c r="FPN317" s="105"/>
      <c r="FPO317" s="105"/>
      <c r="FPP317" s="105"/>
      <c r="FPQ317" s="105"/>
      <c r="FPR317" s="105"/>
      <c r="FPS317" s="283"/>
      <c r="FPT317" s="283"/>
      <c r="FPU317" s="105"/>
      <c r="FPV317" s="105"/>
      <c r="FPW317" s="105"/>
      <c r="FPX317" s="105"/>
      <c r="FPY317" s="105"/>
      <c r="FPZ317" s="105"/>
      <c r="FQA317" s="105"/>
      <c r="FQB317" s="105"/>
      <c r="FQC317" s="105"/>
      <c r="FQD317" s="105"/>
      <c r="FQE317" s="105"/>
      <c r="FQF317" s="105"/>
      <c r="FQG317" s="105"/>
      <c r="FQH317" s="105"/>
      <c r="FQI317" s="105"/>
      <c r="FQJ317" s="105"/>
      <c r="FQK317" s="105"/>
      <c r="FQL317" s="105"/>
      <c r="FQM317" s="105"/>
      <c r="FQN317" s="105"/>
      <c r="FQO317" s="105"/>
      <c r="FQP317" s="105"/>
      <c r="FQQ317" s="105"/>
      <c r="FQR317" s="105"/>
      <c r="FQS317" s="283"/>
      <c r="FQT317" s="283"/>
      <c r="FQU317" s="105"/>
      <c r="FQV317" s="105"/>
      <c r="FQW317" s="105"/>
      <c r="FQX317" s="105"/>
      <c r="FQY317" s="105"/>
      <c r="FQZ317" s="105"/>
      <c r="FRA317" s="105"/>
      <c r="FRB317" s="105"/>
      <c r="FRC317" s="105"/>
      <c r="FRD317" s="105"/>
      <c r="FRE317" s="105"/>
      <c r="FRF317" s="105"/>
      <c r="FRG317" s="105"/>
      <c r="FRH317" s="105"/>
      <c r="FRI317" s="105"/>
      <c r="FRJ317" s="105"/>
      <c r="FRK317" s="105"/>
      <c r="FRL317" s="105"/>
      <c r="FRM317" s="105"/>
      <c r="FRN317" s="105"/>
      <c r="FRO317" s="105"/>
      <c r="FRP317" s="105"/>
      <c r="FRQ317" s="105"/>
      <c r="FRR317" s="105"/>
      <c r="FRS317" s="283"/>
      <c r="FRT317" s="283"/>
      <c r="FRU317" s="105"/>
      <c r="FRV317" s="105"/>
      <c r="FRW317" s="105"/>
      <c r="FRX317" s="105"/>
      <c r="FRY317" s="105"/>
      <c r="FRZ317" s="105"/>
      <c r="FSA317" s="105"/>
      <c r="FSB317" s="105"/>
      <c r="FSC317" s="105"/>
      <c r="FSD317" s="105"/>
      <c r="FSE317" s="105"/>
      <c r="FSF317" s="105"/>
      <c r="FSG317" s="105"/>
      <c r="FSH317" s="105"/>
      <c r="FSI317" s="105"/>
      <c r="FSJ317" s="105"/>
      <c r="FSK317" s="105"/>
      <c r="FSL317" s="105"/>
      <c r="FSM317" s="105"/>
      <c r="FSN317" s="105"/>
      <c r="FSO317" s="105"/>
      <c r="FSP317" s="105"/>
      <c r="FSQ317" s="105"/>
      <c r="FSR317" s="105"/>
      <c r="FSS317" s="283"/>
      <c r="FST317" s="283"/>
      <c r="FSU317" s="105"/>
      <c r="FSV317" s="105"/>
      <c r="FSW317" s="105"/>
      <c r="FSX317" s="105"/>
      <c r="FSY317" s="105"/>
      <c r="FSZ317" s="105"/>
      <c r="FTA317" s="105"/>
      <c r="FTB317" s="105"/>
      <c r="FTC317" s="105"/>
      <c r="FTD317" s="105"/>
      <c r="FTE317" s="105"/>
      <c r="FTF317" s="105"/>
      <c r="FTG317" s="105"/>
      <c r="FTH317" s="105"/>
      <c r="FTI317" s="105"/>
      <c r="FTJ317" s="105"/>
      <c r="FTK317" s="105"/>
      <c r="FTL317" s="105"/>
      <c r="FTM317" s="105"/>
      <c r="FTN317" s="105"/>
      <c r="FTO317" s="105"/>
      <c r="FTP317" s="105"/>
      <c r="FTQ317" s="105"/>
      <c r="FTR317" s="105"/>
      <c r="FTS317" s="283"/>
      <c r="FTT317" s="283"/>
      <c r="FTU317" s="105"/>
      <c r="FTV317" s="105"/>
      <c r="FTW317" s="105"/>
      <c r="FTX317" s="105"/>
      <c r="FTY317" s="105"/>
      <c r="FTZ317" s="105"/>
      <c r="FUA317" s="105"/>
      <c r="FUB317" s="105"/>
      <c r="FUC317" s="105"/>
      <c r="FUD317" s="105"/>
      <c r="FUE317" s="105"/>
      <c r="FUF317" s="105"/>
      <c r="FUG317" s="105"/>
      <c r="FUH317" s="105"/>
      <c r="FUI317" s="105"/>
      <c r="FUJ317" s="105"/>
      <c r="FUK317" s="105"/>
      <c r="FUL317" s="105"/>
      <c r="FUM317" s="105"/>
      <c r="FUN317" s="105"/>
      <c r="FUO317" s="105"/>
      <c r="FUP317" s="105"/>
      <c r="FUQ317" s="105"/>
      <c r="FUR317" s="105"/>
      <c r="FUS317" s="283"/>
      <c r="FUT317" s="283"/>
      <c r="FUU317" s="105"/>
      <c r="FUV317" s="105"/>
      <c r="FUW317" s="105"/>
      <c r="FUX317" s="105"/>
      <c r="FUY317" s="105"/>
      <c r="FUZ317" s="105"/>
      <c r="FVA317" s="105"/>
      <c r="FVB317" s="105"/>
      <c r="FVC317" s="105"/>
      <c r="FVD317" s="105"/>
      <c r="FVE317" s="105"/>
      <c r="FVF317" s="105"/>
      <c r="FVG317" s="105"/>
      <c r="FVH317" s="105"/>
      <c r="FVI317" s="105"/>
      <c r="FVJ317" s="105"/>
      <c r="FVK317" s="105"/>
      <c r="FVL317" s="105"/>
      <c r="FVM317" s="105"/>
      <c r="FVN317" s="105"/>
      <c r="FVO317" s="105"/>
      <c r="FVP317" s="105"/>
      <c r="FVQ317" s="105"/>
      <c r="FVR317" s="105"/>
      <c r="FVS317" s="283"/>
      <c r="FVT317" s="283"/>
      <c r="FVU317" s="105"/>
      <c r="FVV317" s="105"/>
      <c r="FVW317" s="105"/>
      <c r="FVX317" s="105"/>
      <c r="FVY317" s="105"/>
      <c r="FVZ317" s="105"/>
      <c r="FWA317" s="105"/>
      <c r="FWB317" s="105"/>
      <c r="FWC317" s="105"/>
      <c r="FWD317" s="105"/>
      <c r="FWE317" s="105"/>
      <c r="FWF317" s="105"/>
      <c r="FWG317" s="105"/>
      <c r="FWH317" s="105"/>
      <c r="FWI317" s="105"/>
      <c r="FWJ317" s="105"/>
      <c r="FWK317" s="105"/>
      <c r="FWL317" s="105"/>
      <c r="FWM317" s="105"/>
      <c r="FWN317" s="105"/>
      <c r="FWO317" s="105"/>
      <c r="FWP317" s="105"/>
      <c r="FWQ317" s="105"/>
      <c r="FWR317" s="105"/>
      <c r="FWS317" s="283"/>
      <c r="FWT317" s="283"/>
      <c r="FWU317" s="105"/>
      <c r="FWV317" s="105"/>
      <c r="FWW317" s="105"/>
      <c r="FWX317" s="105"/>
      <c r="FWY317" s="105"/>
      <c r="FWZ317" s="105"/>
      <c r="FXA317" s="105"/>
      <c r="FXB317" s="105"/>
      <c r="FXC317" s="105"/>
      <c r="FXD317" s="105"/>
      <c r="FXE317" s="105"/>
      <c r="FXF317" s="105"/>
      <c r="FXG317" s="105"/>
      <c r="FXH317" s="105"/>
      <c r="FXI317" s="105"/>
      <c r="FXJ317" s="105"/>
      <c r="FXK317" s="105"/>
      <c r="FXL317" s="105"/>
      <c r="FXM317" s="105"/>
      <c r="FXN317" s="105"/>
      <c r="FXO317" s="105"/>
      <c r="FXP317" s="105"/>
      <c r="FXQ317" s="105"/>
      <c r="FXR317" s="105"/>
      <c r="FXS317" s="283"/>
      <c r="FXT317" s="283"/>
      <c r="FXU317" s="105"/>
      <c r="FXV317" s="105"/>
      <c r="FXW317" s="105"/>
      <c r="FXX317" s="105"/>
      <c r="FXY317" s="105"/>
      <c r="FXZ317" s="105"/>
      <c r="FYA317" s="105"/>
      <c r="FYB317" s="105"/>
      <c r="FYC317" s="105"/>
      <c r="FYD317" s="105"/>
      <c r="FYE317" s="105"/>
      <c r="FYF317" s="105"/>
      <c r="FYG317" s="105"/>
      <c r="FYH317" s="105"/>
      <c r="FYI317" s="105"/>
      <c r="FYJ317" s="105"/>
      <c r="FYK317" s="105"/>
      <c r="FYL317" s="105"/>
      <c r="FYM317" s="105"/>
      <c r="FYN317" s="105"/>
      <c r="FYO317" s="105"/>
      <c r="FYP317" s="105"/>
      <c r="FYQ317" s="105"/>
      <c r="FYR317" s="105"/>
      <c r="FYS317" s="283"/>
      <c r="FYT317" s="283"/>
      <c r="FYU317" s="105"/>
      <c r="FYV317" s="105"/>
      <c r="FYW317" s="105"/>
      <c r="FYX317" s="105"/>
      <c r="FYY317" s="105"/>
      <c r="FYZ317" s="105"/>
      <c r="FZA317" s="105"/>
      <c r="FZB317" s="105"/>
      <c r="FZC317" s="105"/>
      <c r="FZD317" s="105"/>
      <c r="FZE317" s="105"/>
      <c r="FZF317" s="105"/>
      <c r="FZG317" s="105"/>
      <c r="FZH317" s="105"/>
      <c r="FZI317" s="105"/>
      <c r="FZJ317" s="105"/>
      <c r="FZK317" s="105"/>
      <c r="FZL317" s="105"/>
      <c r="FZM317" s="105"/>
      <c r="FZN317" s="105"/>
      <c r="FZO317" s="105"/>
      <c r="FZP317" s="105"/>
      <c r="FZQ317" s="105"/>
      <c r="FZR317" s="105"/>
      <c r="FZS317" s="283"/>
      <c r="FZT317" s="283"/>
      <c r="FZU317" s="105"/>
      <c r="FZV317" s="105"/>
      <c r="FZW317" s="105"/>
      <c r="FZX317" s="105"/>
      <c r="FZY317" s="105"/>
      <c r="FZZ317" s="105"/>
      <c r="GAA317" s="105"/>
      <c r="GAB317" s="105"/>
      <c r="GAC317" s="105"/>
      <c r="GAD317" s="105"/>
      <c r="GAE317" s="105"/>
      <c r="GAF317" s="105"/>
      <c r="GAG317" s="105"/>
      <c r="GAH317" s="105"/>
      <c r="GAI317" s="105"/>
      <c r="GAJ317" s="105"/>
      <c r="GAK317" s="105"/>
      <c r="GAL317" s="105"/>
      <c r="GAM317" s="105"/>
      <c r="GAN317" s="105"/>
      <c r="GAO317" s="105"/>
      <c r="GAP317" s="105"/>
      <c r="GAQ317" s="105"/>
      <c r="GAR317" s="105"/>
      <c r="GAS317" s="283"/>
      <c r="GAT317" s="283"/>
      <c r="GAU317" s="105"/>
      <c r="GAV317" s="105"/>
      <c r="GAW317" s="105"/>
      <c r="GAX317" s="105"/>
      <c r="GAY317" s="105"/>
      <c r="GAZ317" s="105"/>
      <c r="GBA317" s="105"/>
      <c r="GBB317" s="105"/>
      <c r="GBC317" s="105"/>
      <c r="GBD317" s="105"/>
      <c r="GBE317" s="105"/>
      <c r="GBF317" s="105"/>
      <c r="GBG317" s="105"/>
      <c r="GBH317" s="105"/>
      <c r="GBI317" s="105"/>
      <c r="GBJ317" s="105"/>
      <c r="GBK317" s="105"/>
      <c r="GBL317" s="105"/>
      <c r="GBM317" s="105"/>
      <c r="GBN317" s="105"/>
      <c r="GBO317" s="105"/>
      <c r="GBP317" s="105"/>
      <c r="GBQ317" s="105"/>
      <c r="GBR317" s="105"/>
      <c r="GBS317" s="283"/>
      <c r="GBT317" s="283"/>
      <c r="GBU317" s="105"/>
      <c r="GBV317" s="105"/>
      <c r="GBW317" s="105"/>
      <c r="GBX317" s="105"/>
      <c r="GBY317" s="105"/>
      <c r="GBZ317" s="105"/>
      <c r="GCA317" s="105"/>
      <c r="GCB317" s="105"/>
      <c r="GCC317" s="105"/>
      <c r="GCD317" s="105"/>
      <c r="GCE317" s="105"/>
      <c r="GCF317" s="105"/>
      <c r="GCG317" s="105"/>
      <c r="GCH317" s="105"/>
      <c r="GCI317" s="105"/>
      <c r="GCJ317" s="105"/>
      <c r="GCK317" s="105"/>
      <c r="GCL317" s="105"/>
      <c r="GCM317" s="105"/>
      <c r="GCN317" s="105"/>
      <c r="GCO317" s="105"/>
      <c r="GCP317" s="105"/>
      <c r="GCQ317" s="105"/>
      <c r="GCR317" s="105"/>
      <c r="GCS317" s="283"/>
      <c r="GCT317" s="283"/>
      <c r="GCU317" s="105"/>
      <c r="GCV317" s="105"/>
      <c r="GCW317" s="105"/>
      <c r="GCX317" s="105"/>
      <c r="GCY317" s="105"/>
      <c r="GCZ317" s="105"/>
      <c r="GDA317" s="105"/>
      <c r="GDB317" s="105"/>
      <c r="GDC317" s="105"/>
      <c r="GDD317" s="105"/>
      <c r="GDE317" s="105"/>
      <c r="GDF317" s="105"/>
      <c r="GDG317" s="105"/>
      <c r="GDH317" s="105"/>
      <c r="GDI317" s="105"/>
      <c r="GDJ317" s="105"/>
      <c r="GDK317" s="105"/>
      <c r="GDL317" s="105"/>
      <c r="GDM317" s="105"/>
      <c r="GDN317" s="105"/>
      <c r="GDO317" s="105"/>
      <c r="GDP317" s="105"/>
      <c r="GDQ317" s="105"/>
      <c r="GDR317" s="105"/>
      <c r="GDS317" s="283"/>
      <c r="GDT317" s="283"/>
      <c r="GDU317" s="105"/>
      <c r="GDV317" s="105"/>
      <c r="GDW317" s="105"/>
      <c r="GDX317" s="105"/>
      <c r="GDY317" s="105"/>
      <c r="GDZ317" s="105"/>
      <c r="GEA317" s="105"/>
      <c r="GEB317" s="105"/>
      <c r="GEC317" s="105"/>
      <c r="GED317" s="105"/>
      <c r="GEE317" s="105"/>
      <c r="GEF317" s="105"/>
      <c r="GEG317" s="105"/>
      <c r="GEH317" s="105"/>
      <c r="GEI317" s="105"/>
      <c r="GEJ317" s="105"/>
      <c r="GEK317" s="105"/>
      <c r="GEL317" s="105"/>
      <c r="GEM317" s="105"/>
      <c r="GEN317" s="105"/>
      <c r="GEO317" s="105"/>
      <c r="GEP317" s="105"/>
      <c r="GEQ317" s="105"/>
      <c r="GER317" s="105"/>
      <c r="GES317" s="283"/>
      <c r="GET317" s="283"/>
      <c r="GEU317" s="105"/>
      <c r="GEV317" s="105"/>
      <c r="GEW317" s="105"/>
      <c r="GEX317" s="105"/>
      <c r="GEY317" s="105"/>
      <c r="GEZ317" s="105"/>
      <c r="GFA317" s="105"/>
      <c r="GFB317" s="105"/>
      <c r="GFC317" s="105"/>
      <c r="GFD317" s="105"/>
      <c r="GFE317" s="105"/>
      <c r="GFF317" s="105"/>
      <c r="GFG317" s="105"/>
      <c r="GFH317" s="105"/>
      <c r="GFI317" s="105"/>
      <c r="GFJ317" s="105"/>
      <c r="GFK317" s="105"/>
      <c r="GFL317" s="105"/>
      <c r="GFM317" s="105"/>
      <c r="GFN317" s="105"/>
      <c r="GFO317" s="105"/>
      <c r="GFP317" s="105"/>
      <c r="GFQ317" s="105"/>
      <c r="GFR317" s="105"/>
      <c r="GFS317" s="283"/>
      <c r="GFT317" s="283"/>
      <c r="GFU317" s="105"/>
      <c r="GFV317" s="105"/>
      <c r="GFW317" s="105"/>
      <c r="GFX317" s="105"/>
      <c r="GFY317" s="105"/>
      <c r="GFZ317" s="105"/>
      <c r="GGA317" s="105"/>
      <c r="GGB317" s="105"/>
      <c r="GGC317" s="105"/>
      <c r="GGD317" s="105"/>
      <c r="GGE317" s="105"/>
      <c r="GGF317" s="105"/>
      <c r="GGG317" s="105"/>
      <c r="GGH317" s="105"/>
      <c r="GGI317" s="105"/>
      <c r="GGJ317" s="105"/>
      <c r="GGK317" s="105"/>
      <c r="GGL317" s="105"/>
      <c r="GGM317" s="105"/>
      <c r="GGN317" s="105"/>
      <c r="GGO317" s="105"/>
      <c r="GGP317" s="105"/>
      <c r="GGQ317" s="105"/>
      <c r="GGR317" s="105"/>
      <c r="GGS317" s="283"/>
      <c r="GGT317" s="283"/>
      <c r="GGU317" s="105"/>
      <c r="GGV317" s="105"/>
      <c r="GGW317" s="105"/>
      <c r="GGX317" s="105"/>
      <c r="GGY317" s="105"/>
      <c r="GGZ317" s="105"/>
      <c r="GHA317" s="105"/>
      <c r="GHB317" s="105"/>
      <c r="GHC317" s="105"/>
      <c r="GHD317" s="105"/>
      <c r="GHE317" s="105"/>
      <c r="GHF317" s="105"/>
      <c r="GHG317" s="105"/>
      <c r="GHH317" s="105"/>
      <c r="GHI317" s="105"/>
      <c r="GHJ317" s="105"/>
      <c r="GHK317" s="105"/>
      <c r="GHL317" s="105"/>
      <c r="GHM317" s="105"/>
      <c r="GHN317" s="105"/>
      <c r="GHO317" s="105"/>
      <c r="GHP317" s="105"/>
      <c r="GHQ317" s="105"/>
      <c r="GHR317" s="105"/>
      <c r="GHS317" s="283"/>
      <c r="GHT317" s="283"/>
      <c r="GHU317" s="105"/>
      <c r="GHV317" s="105"/>
      <c r="GHW317" s="105"/>
      <c r="GHX317" s="105"/>
      <c r="GHY317" s="105"/>
      <c r="GHZ317" s="105"/>
      <c r="GIA317" s="105"/>
      <c r="GIB317" s="105"/>
      <c r="GIC317" s="105"/>
      <c r="GID317" s="105"/>
      <c r="GIE317" s="105"/>
      <c r="GIF317" s="105"/>
      <c r="GIG317" s="105"/>
      <c r="GIH317" s="105"/>
      <c r="GII317" s="105"/>
      <c r="GIJ317" s="105"/>
      <c r="GIK317" s="105"/>
      <c r="GIL317" s="105"/>
      <c r="GIM317" s="105"/>
      <c r="GIN317" s="105"/>
      <c r="GIO317" s="105"/>
      <c r="GIP317" s="105"/>
      <c r="GIQ317" s="105"/>
      <c r="GIR317" s="105"/>
      <c r="GIS317" s="283"/>
      <c r="GIT317" s="283"/>
      <c r="GIU317" s="105"/>
      <c r="GIV317" s="105"/>
      <c r="GIW317" s="105"/>
      <c r="GIX317" s="105"/>
      <c r="GIY317" s="105"/>
      <c r="GIZ317" s="105"/>
      <c r="GJA317" s="105"/>
      <c r="GJB317" s="105"/>
      <c r="GJC317" s="105"/>
      <c r="GJD317" s="105"/>
      <c r="GJE317" s="105"/>
      <c r="GJF317" s="105"/>
      <c r="GJG317" s="105"/>
      <c r="GJH317" s="105"/>
      <c r="GJI317" s="105"/>
      <c r="GJJ317" s="105"/>
      <c r="GJK317" s="105"/>
      <c r="GJL317" s="105"/>
      <c r="GJM317" s="105"/>
      <c r="GJN317" s="105"/>
      <c r="GJO317" s="105"/>
      <c r="GJP317" s="105"/>
      <c r="GJQ317" s="105"/>
      <c r="GJR317" s="105"/>
      <c r="GJS317" s="283"/>
      <c r="GJT317" s="283"/>
      <c r="GJU317" s="105"/>
      <c r="GJV317" s="105"/>
      <c r="GJW317" s="105"/>
      <c r="GJX317" s="105"/>
      <c r="GJY317" s="105"/>
      <c r="GJZ317" s="105"/>
      <c r="GKA317" s="105"/>
      <c r="GKB317" s="105"/>
      <c r="GKC317" s="105"/>
      <c r="GKD317" s="105"/>
      <c r="GKE317" s="105"/>
      <c r="GKF317" s="105"/>
      <c r="GKG317" s="105"/>
      <c r="GKH317" s="105"/>
      <c r="GKI317" s="105"/>
      <c r="GKJ317" s="105"/>
      <c r="GKK317" s="105"/>
      <c r="GKL317" s="105"/>
      <c r="GKM317" s="105"/>
      <c r="GKN317" s="105"/>
      <c r="GKO317" s="105"/>
      <c r="GKP317" s="105"/>
      <c r="GKQ317" s="105"/>
      <c r="GKR317" s="105"/>
      <c r="GKS317" s="283"/>
      <c r="GKT317" s="283"/>
      <c r="GKU317" s="105"/>
      <c r="GKV317" s="105"/>
      <c r="GKW317" s="105"/>
      <c r="GKX317" s="105"/>
      <c r="GKY317" s="105"/>
      <c r="GKZ317" s="105"/>
      <c r="GLA317" s="105"/>
      <c r="GLB317" s="105"/>
      <c r="GLC317" s="105"/>
      <c r="GLD317" s="105"/>
      <c r="GLE317" s="105"/>
      <c r="GLF317" s="105"/>
      <c r="GLG317" s="105"/>
      <c r="GLH317" s="105"/>
      <c r="GLI317" s="105"/>
      <c r="GLJ317" s="105"/>
      <c r="GLK317" s="105"/>
      <c r="GLL317" s="105"/>
      <c r="GLM317" s="105"/>
      <c r="GLN317" s="105"/>
      <c r="GLO317" s="105"/>
      <c r="GLP317" s="105"/>
      <c r="GLQ317" s="105"/>
      <c r="GLR317" s="105"/>
      <c r="GLS317" s="283"/>
      <c r="GLT317" s="283"/>
      <c r="GLU317" s="105"/>
      <c r="GLV317" s="105"/>
      <c r="GLW317" s="105"/>
      <c r="GLX317" s="105"/>
      <c r="GLY317" s="105"/>
      <c r="GLZ317" s="105"/>
      <c r="GMA317" s="105"/>
      <c r="GMB317" s="105"/>
      <c r="GMC317" s="105"/>
      <c r="GMD317" s="105"/>
      <c r="GME317" s="105"/>
      <c r="GMF317" s="105"/>
      <c r="GMG317" s="105"/>
      <c r="GMH317" s="105"/>
      <c r="GMI317" s="105"/>
      <c r="GMJ317" s="105"/>
      <c r="GMK317" s="105"/>
      <c r="GML317" s="105"/>
      <c r="GMM317" s="105"/>
      <c r="GMN317" s="105"/>
      <c r="GMO317" s="105"/>
      <c r="GMP317" s="105"/>
      <c r="GMQ317" s="105"/>
      <c r="GMR317" s="105"/>
      <c r="GMS317" s="283"/>
      <c r="GMT317" s="283"/>
      <c r="GMU317" s="105"/>
      <c r="GMV317" s="105"/>
      <c r="GMW317" s="105"/>
      <c r="GMX317" s="105"/>
      <c r="GMY317" s="105"/>
      <c r="GMZ317" s="105"/>
      <c r="GNA317" s="105"/>
      <c r="GNB317" s="105"/>
      <c r="GNC317" s="105"/>
      <c r="GND317" s="105"/>
      <c r="GNE317" s="105"/>
      <c r="GNF317" s="105"/>
      <c r="GNG317" s="105"/>
      <c r="GNH317" s="105"/>
      <c r="GNI317" s="105"/>
      <c r="GNJ317" s="105"/>
      <c r="GNK317" s="105"/>
      <c r="GNL317" s="105"/>
      <c r="GNM317" s="105"/>
      <c r="GNN317" s="105"/>
      <c r="GNO317" s="105"/>
      <c r="GNP317" s="105"/>
      <c r="GNQ317" s="105"/>
      <c r="GNR317" s="105"/>
      <c r="GNS317" s="283"/>
      <c r="GNT317" s="283"/>
      <c r="GNU317" s="105"/>
      <c r="GNV317" s="105"/>
      <c r="GNW317" s="105"/>
      <c r="GNX317" s="105"/>
      <c r="GNY317" s="105"/>
      <c r="GNZ317" s="105"/>
      <c r="GOA317" s="105"/>
      <c r="GOB317" s="105"/>
      <c r="GOC317" s="105"/>
      <c r="GOD317" s="105"/>
      <c r="GOE317" s="105"/>
      <c r="GOF317" s="105"/>
      <c r="GOG317" s="105"/>
      <c r="GOH317" s="105"/>
      <c r="GOI317" s="105"/>
      <c r="GOJ317" s="105"/>
      <c r="GOK317" s="105"/>
      <c r="GOL317" s="105"/>
      <c r="GOM317" s="105"/>
      <c r="GON317" s="105"/>
      <c r="GOO317" s="105"/>
      <c r="GOP317" s="105"/>
      <c r="GOQ317" s="105"/>
      <c r="GOR317" s="105"/>
      <c r="GOS317" s="283"/>
      <c r="GOT317" s="283"/>
      <c r="GOU317" s="105"/>
      <c r="GOV317" s="105"/>
      <c r="GOW317" s="105"/>
      <c r="GOX317" s="105"/>
      <c r="GOY317" s="105"/>
      <c r="GOZ317" s="105"/>
      <c r="GPA317" s="105"/>
      <c r="GPB317" s="105"/>
      <c r="GPC317" s="105"/>
      <c r="GPD317" s="105"/>
      <c r="GPE317" s="105"/>
      <c r="GPF317" s="105"/>
      <c r="GPG317" s="105"/>
      <c r="GPH317" s="105"/>
      <c r="GPI317" s="105"/>
      <c r="GPJ317" s="105"/>
      <c r="GPK317" s="105"/>
      <c r="GPL317" s="105"/>
      <c r="GPM317" s="105"/>
      <c r="GPN317" s="105"/>
      <c r="GPO317" s="105"/>
      <c r="GPP317" s="105"/>
      <c r="GPQ317" s="105"/>
      <c r="GPR317" s="105"/>
      <c r="GPS317" s="283"/>
      <c r="GPT317" s="283"/>
      <c r="GPU317" s="105"/>
      <c r="GPV317" s="105"/>
      <c r="GPW317" s="105"/>
      <c r="GPX317" s="105"/>
      <c r="GPY317" s="105"/>
      <c r="GPZ317" s="105"/>
      <c r="GQA317" s="105"/>
      <c r="GQB317" s="105"/>
      <c r="GQC317" s="105"/>
      <c r="GQD317" s="105"/>
      <c r="GQE317" s="105"/>
      <c r="GQF317" s="105"/>
      <c r="GQG317" s="105"/>
      <c r="GQH317" s="105"/>
      <c r="GQI317" s="105"/>
      <c r="GQJ317" s="105"/>
      <c r="GQK317" s="105"/>
      <c r="GQL317" s="105"/>
      <c r="GQM317" s="105"/>
      <c r="GQN317" s="105"/>
      <c r="GQO317" s="105"/>
      <c r="GQP317" s="105"/>
      <c r="GQQ317" s="105"/>
      <c r="GQR317" s="105"/>
      <c r="GQS317" s="283"/>
      <c r="GQT317" s="283"/>
      <c r="GQU317" s="105"/>
      <c r="GQV317" s="105"/>
      <c r="GQW317" s="105"/>
      <c r="GQX317" s="105"/>
      <c r="GQY317" s="105"/>
      <c r="GQZ317" s="105"/>
      <c r="GRA317" s="105"/>
      <c r="GRB317" s="105"/>
      <c r="GRC317" s="105"/>
      <c r="GRD317" s="105"/>
      <c r="GRE317" s="105"/>
      <c r="GRF317" s="105"/>
      <c r="GRG317" s="105"/>
      <c r="GRH317" s="105"/>
      <c r="GRI317" s="105"/>
      <c r="GRJ317" s="105"/>
      <c r="GRK317" s="105"/>
      <c r="GRL317" s="105"/>
      <c r="GRM317" s="105"/>
      <c r="GRN317" s="105"/>
      <c r="GRO317" s="105"/>
      <c r="GRP317" s="105"/>
      <c r="GRQ317" s="105"/>
      <c r="GRR317" s="105"/>
      <c r="GRS317" s="283"/>
      <c r="GRT317" s="283"/>
      <c r="GRU317" s="105"/>
      <c r="GRV317" s="105"/>
      <c r="GRW317" s="105"/>
      <c r="GRX317" s="105"/>
      <c r="GRY317" s="105"/>
      <c r="GRZ317" s="105"/>
      <c r="GSA317" s="105"/>
      <c r="GSB317" s="105"/>
      <c r="GSC317" s="105"/>
      <c r="GSD317" s="105"/>
      <c r="GSE317" s="105"/>
      <c r="GSF317" s="105"/>
      <c r="GSG317" s="105"/>
      <c r="GSH317" s="105"/>
      <c r="GSI317" s="105"/>
      <c r="GSJ317" s="105"/>
      <c r="GSK317" s="105"/>
      <c r="GSL317" s="105"/>
      <c r="GSM317" s="105"/>
      <c r="GSN317" s="105"/>
      <c r="GSO317" s="105"/>
      <c r="GSP317" s="105"/>
      <c r="GSQ317" s="105"/>
      <c r="GSR317" s="105"/>
      <c r="GSS317" s="283"/>
      <c r="GST317" s="283"/>
      <c r="GSU317" s="105"/>
      <c r="GSV317" s="105"/>
      <c r="GSW317" s="105"/>
      <c r="GSX317" s="105"/>
      <c r="GSY317" s="105"/>
      <c r="GSZ317" s="105"/>
      <c r="GTA317" s="105"/>
      <c r="GTB317" s="105"/>
      <c r="GTC317" s="105"/>
      <c r="GTD317" s="105"/>
      <c r="GTE317" s="105"/>
      <c r="GTF317" s="105"/>
      <c r="GTG317" s="105"/>
      <c r="GTH317" s="105"/>
      <c r="GTI317" s="105"/>
      <c r="GTJ317" s="105"/>
      <c r="GTK317" s="105"/>
      <c r="GTL317" s="105"/>
      <c r="GTM317" s="105"/>
      <c r="GTN317" s="105"/>
      <c r="GTO317" s="105"/>
      <c r="GTP317" s="105"/>
      <c r="GTQ317" s="105"/>
      <c r="GTR317" s="105"/>
      <c r="GTS317" s="283"/>
      <c r="GTT317" s="283"/>
      <c r="GTU317" s="105"/>
      <c r="GTV317" s="105"/>
      <c r="GTW317" s="105"/>
      <c r="GTX317" s="105"/>
      <c r="GTY317" s="105"/>
      <c r="GTZ317" s="105"/>
      <c r="GUA317" s="105"/>
      <c r="GUB317" s="105"/>
      <c r="GUC317" s="105"/>
      <c r="GUD317" s="105"/>
      <c r="GUE317" s="105"/>
      <c r="GUF317" s="105"/>
      <c r="GUG317" s="105"/>
      <c r="GUH317" s="105"/>
      <c r="GUI317" s="105"/>
      <c r="GUJ317" s="105"/>
      <c r="GUK317" s="105"/>
      <c r="GUL317" s="105"/>
      <c r="GUM317" s="105"/>
      <c r="GUN317" s="105"/>
      <c r="GUO317" s="105"/>
      <c r="GUP317" s="105"/>
      <c r="GUQ317" s="105"/>
      <c r="GUR317" s="105"/>
      <c r="GUS317" s="283"/>
      <c r="GUT317" s="283"/>
      <c r="GUU317" s="105"/>
      <c r="GUV317" s="105"/>
      <c r="GUW317" s="105"/>
      <c r="GUX317" s="105"/>
      <c r="GUY317" s="105"/>
      <c r="GUZ317" s="105"/>
      <c r="GVA317" s="105"/>
      <c r="GVB317" s="105"/>
      <c r="GVC317" s="105"/>
      <c r="GVD317" s="105"/>
      <c r="GVE317" s="105"/>
      <c r="GVF317" s="105"/>
      <c r="GVG317" s="105"/>
      <c r="GVH317" s="105"/>
      <c r="GVI317" s="105"/>
      <c r="GVJ317" s="105"/>
      <c r="GVK317" s="105"/>
      <c r="GVL317" s="105"/>
      <c r="GVM317" s="105"/>
      <c r="GVN317" s="105"/>
      <c r="GVO317" s="105"/>
      <c r="GVP317" s="105"/>
      <c r="GVQ317" s="105"/>
      <c r="GVR317" s="105"/>
      <c r="GVS317" s="283"/>
      <c r="GVT317" s="283"/>
      <c r="GVU317" s="105"/>
      <c r="GVV317" s="105"/>
      <c r="GVW317" s="105"/>
      <c r="GVX317" s="105"/>
      <c r="GVY317" s="105"/>
      <c r="GVZ317" s="105"/>
      <c r="GWA317" s="105"/>
      <c r="GWB317" s="105"/>
      <c r="GWC317" s="105"/>
      <c r="GWD317" s="105"/>
      <c r="GWE317" s="105"/>
      <c r="GWF317" s="105"/>
      <c r="GWG317" s="105"/>
      <c r="GWH317" s="105"/>
      <c r="GWI317" s="105"/>
      <c r="GWJ317" s="105"/>
      <c r="GWK317" s="105"/>
      <c r="GWL317" s="105"/>
      <c r="GWM317" s="105"/>
      <c r="GWN317" s="105"/>
      <c r="GWO317" s="105"/>
      <c r="GWP317" s="105"/>
      <c r="GWQ317" s="105"/>
      <c r="GWR317" s="105"/>
      <c r="GWS317" s="283"/>
      <c r="GWT317" s="283"/>
      <c r="GWU317" s="105"/>
      <c r="GWV317" s="105"/>
      <c r="GWW317" s="105"/>
      <c r="GWX317" s="105"/>
      <c r="GWY317" s="105"/>
      <c r="GWZ317" s="105"/>
      <c r="GXA317" s="105"/>
      <c r="GXB317" s="105"/>
      <c r="GXC317" s="105"/>
      <c r="GXD317" s="105"/>
      <c r="GXE317" s="105"/>
      <c r="GXF317" s="105"/>
      <c r="GXG317" s="105"/>
      <c r="GXH317" s="105"/>
      <c r="GXI317" s="105"/>
      <c r="GXJ317" s="105"/>
      <c r="GXK317" s="105"/>
      <c r="GXL317" s="105"/>
      <c r="GXM317" s="105"/>
      <c r="GXN317" s="105"/>
      <c r="GXO317" s="105"/>
      <c r="GXP317" s="105"/>
      <c r="GXQ317" s="105"/>
      <c r="GXR317" s="105"/>
      <c r="GXS317" s="283"/>
      <c r="GXT317" s="283"/>
      <c r="GXU317" s="105"/>
      <c r="GXV317" s="105"/>
      <c r="GXW317" s="105"/>
      <c r="GXX317" s="105"/>
      <c r="GXY317" s="105"/>
      <c r="GXZ317" s="105"/>
      <c r="GYA317" s="105"/>
      <c r="GYB317" s="105"/>
      <c r="GYC317" s="105"/>
      <c r="GYD317" s="105"/>
      <c r="GYE317" s="105"/>
      <c r="GYF317" s="105"/>
      <c r="GYG317" s="105"/>
      <c r="GYH317" s="105"/>
      <c r="GYI317" s="105"/>
      <c r="GYJ317" s="105"/>
      <c r="GYK317" s="105"/>
      <c r="GYL317" s="105"/>
      <c r="GYM317" s="105"/>
      <c r="GYN317" s="105"/>
      <c r="GYO317" s="105"/>
      <c r="GYP317" s="105"/>
      <c r="GYQ317" s="105"/>
      <c r="GYR317" s="105"/>
      <c r="GYS317" s="283"/>
      <c r="GYT317" s="283"/>
      <c r="GYU317" s="105"/>
      <c r="GYV317" s="105"/>
      <c r="GYW317" s="105"/>
      <c r="GYX317" s="105"/>
      <c r="GYY317" s="105"/>
      <c r="GYZ317" s="105"/>
      <c r="GZA317" s="105"/>
      <c r="GZB317" s="105"/>
      <c r="GZC317" s="105"/>
      <c r="GZD317" s="105"/>
      <c r="GZE317" s="105"/>
      <c r="GZF317" s="105"/>
      <c r="GZG317" s="105"/>
      <c r="GZH317" s="105"/>
      <c r="GZI317" s="105"/>
      <c r="GZJ317" s="105"/>
      <c r="GZK317" s="105"/>
      <c r="GZL317" s="105"/>
      <c r="GZM317" s="105"/>
      <c r="GZN317" s="105"/>
      <c r="GZO317" s="105"/>
      <c r="GZP317" s="105"/>
      <c r="GZQ317" s="105"/>
      <c r="GZR317" s="105"/>
      <c r="GZS317" s="283"/>
      <c r="GZT317" s="283"/>
      <c r="GZU317" s="105"/>
      <c r="GZV317" s="105"/>
      <c r="GZW317" s="105"/>
      <c r="GZX317" s="105"/>
      <c r="GZY317" s="105"/>
      <c r="GZZ317" s="105"/>
      <c r="HAA317" s="105"/>
      <c r="HAB317" s="105"/>
      <c r="HAC317" s="105"/>
      <c r="HAD317" s="105"/>
      <c r="HAE317" s="105"/>
      <c r="HAF317" s="105"/>
      <c r="HAG317" s="105"/>
      <c r="HAH317" s="105"/>
      <c r="HAI317" s="105"/>
      <c r="HAJ317" s="105"/>
      <c r="HAK317" s="105"/>
      <c r="HAL317" s="105"/>
      <c r="HAM317" s="105"/>
      <c r="HAN317" s="105"/>
      <c r="HAO317" s="105"/>
      <c r="HAP317" s="105"/>
      <c r="HAQ317" s="105"/>
      <c r="HAR317" s="105"/>
      <c r="HAS317" s="283"/>
      <c r="HAT317" s="283"/>
      <c r="HAU317" s="105"/>
      <c r="HAV317" s="105"/>
      <c r="HAW317" s="105"/>
      <c r="HAX317" s="105"/>
      <c r="HAY317" s="105"/>
      <c r="HAZ317" s="105"/>
      <c r="HBA317" s="105"/>
      <c r="HBB317" s="105"/>
      <c r="HBC317" s="105"/>
      <c r="HBD317" s="105"/>
      <c r="HBE317" s="105"/>
      <c r="HBF317" s="105"/>
      <c r="HBG317" s="105"/>
      <c r="HBH317" s="105"/>
      <c r="HBI317" s="105"/>
      <c r="HBJ317" s="105"/>
      <c r="HBK317" s="105"/>
      <c r="HBL317" s="105"/>
      <c r="HBM317" s="105"/>
      <c r="HBN317" s="105"/>
      <c r="HBO317" s="105"/>
      <c r="HBP317" s="105"/>
      <c r="HBQ317" s="105"/>
      <c r="HBR317" s="105"/>
      <c r="HBS317" s="283"/>
      <c r="HBT317" s="283"/>
      <c r="HBU317" s="105"/>
      <c r="HBV317" s="105"/>
      <c r="HBW317" s="105"/>
      <c r="HBX317" s="105"/>
      <c r="HBY317" s="105"/>
      <c r="HBZ317" s="105"/>
      <c r="HCA317" s="105"/>
      <c r="HCB317" s="105"/>
      <c r="HCC317" s="105"/>
      <c r="HCD317" s="105"/>
      <c r="HCE317" s="105"/>
      <c r="HCF317" s="105"/>
      <c r="HCG317" s="105"/>
      <c r="HCH317" s="105"/>
      <c r="HCI317" s="105"/>
      <c r="HCJ317" s="105"/>
      <c r="HCK317" s="105"/>
      <c r="HCL317" s="105"/>
      <c r="HCM317" s="105"/>
      <c r="HCN317" s="105"/>
      <c r="HCO317" s="105"/>
      <c r="HCP317" s="105"/>
      <c r="HCQ317" s="105"/>
      <c r="HCR317" s="105"/>
      <c r="HCS317" s="283"/>
      <c r="HCT317" s="283"/>
      <c r="HCU317" s="105"/>
      <c r="HCV317" s="105"/>
      <c r="HCW317" s="105"/>
      <c r="HCX317" s="105"/>
      <c r="HCY317" s="105"/>
      <c r="HCZ317" s="105"/>
      <c r="HDA317" s="105"/>
      <c r="HDB317" s="105"/>
      <c r="HDC317" s="105"/>
      <c r="HDD317" s="105"/>
      <c r="HDE317" s="105"/>
      <c r="HDF317" s="105"/>
      <c r="HDG317" s="105"/>
      <c r="HDH317" s="105"/>
      <c r="HDI317" s="105"/>
      <c r="HDJ317" s="105"/>
      <c r="HDK317" s="105"/>
      <c r="HDL317" s="105"/>
      <c r="HDM317" s="105"/>
      <c r="HDN317" s="105"/>
      <c r="HDO317" s="105"/>
      <c r="HDP317" s="105"/>
      <c r="HDQ317" s="105"/>
      <c r="HDR317" s="105"/>
      <c r="HDS317" s="283"/>
      <c r="HDT317" s="283"/>
      <c r="HDU317" s="105"/>
      <c r="HDV317" s="105"/>
      <c r="HDW317" s="105"/>
      <c r="HDX317" s="105"/>
      <c r="HDY317" s="105"/>
      <c r="HDZ317" s="105"/>
      <c r="HEA317" s="105"/>
      <c r="HEB317" s="105"/>
      <c r="HEC317" s="105"/>
      <c r="HED317" s="105"/>
      <c r="HEE317" s="105"/>
      <c r="HEF317" s="105"/>
      <c r="HEG317" s="105"/>
      <c r="HEH317" s="105"/>
      <c r="HEI317" s="105"/>
      <c r="HEJ317" s="105"/>
      <c r="HEK317" s="105"/>
      <c r="HEL317" s="105"/>
      <c r="HEM317" s="105"/>
      <c r="HEN317" s="105"/>
      <c r="HEO317" s="105"/>
      <c r="HEP317" s="105"/>
      <c r="HEQ317" s="105"/>
      <c r="HER317" s="105"/>
      <c r="HES317" s="283"/>
      <c r="HET317" s="283"/>
      <c r="HEU317" s="105"/>
      <c r="HEV317" s="105"/>
      <c r="HEW317" s="105"/>
      <c r="HEX317" s="105"/>
      <c r="HEY317" s="105"/>
      <c r="HEZ317" s="105"/>
      <c r="HFA317" s="105"/>
      <c r="HFB317" s="105"/>
      <c r="HFC317" s="105"/>
      <c r="HFD317" s="105"/>
      <c r="HFE317" s="105"/>
      <c r="HFF317" s="105"/>
      <c r="HFG317" s="105"/>
      <c r="HFH317" s="105"/>
      <c r="HFI317" s="105"/>
      <c r="HFJ317" s="105"/>
      <c r="HFK317" s="105"/>
      <c r="HFL317" s="105"/>
      <c r="HFM317" s="105"/>
      <c r="HFN317" s="105"/>
      <c r="HFO317" s="105"/>
      <c r="HFP317" s="105"/>
      <c r="HFQ317" s="105"/>
      <c r="HFR317" s="105"/>
      <c r="HFS317" s="283"/>
      <c r="HFT317" s="283"/>
      <c r="HFU317" s="105"/>
      <c r="HFV317" s="105"/>
      <c r="HFW317" s="105"/>
      <c r="HFX317" s="105"/>
      <c r="HFY317" s="105"/>
      <c r="HFZ317" s="105"/>
      <c r="HGA317" s="105"/>
      <c r="HGB317" s="105"/>
      <c r="HGC317" s="105"/>
      <c r="HGD317" s="105"/>
      <c r="HGE317" s="105"/>
      <c r="HGF317" s="105"/>
      <c r="HGG317" s="105"/>
      <c r="HGH317" s="105"/>
      <c r="HGI317" s="105"/>
      <c r="HGJ317" s="105"/>
      <c r="HGK317" s="105"/>
      <c r="HGL317" s="105"/>
      <c r="HGM317" s="105"/>
      <c r="HGN317" s="105"/>
      <c r="HGO317" s="105"/>
      <c r="HGP317" s="105"/>
      <c r="HGQ317" s="105"/>
      <c r="HGR317" s="105"/>
      <c r="HGS317" s="283"/>
      <c r="HGT317" s="283"/>
      <c r="HGU317" s="105"/>
      <c r="HGV317" s="105"/>
      <c r="HGW317" s="105"/>
      <c r="HGX317" s="105"/>
      <c r="HGY317" s="105"/>
      <c r="HGZ317" s="105"/>
      <c r="HHA317" s="105"/>
      <c r="HHB317" s="105"/>
      <c r="HHC317" s="105"/>
      <c r="HHD317" s="105"/>
      <c r="HHE317" s="105"/>
      <c r="HHF317" s="105"/>
      <c r="HHG317" s="105"/>
      <c r="HHH317" s="105"/>
      <c r="HHI317" s="105"/>
      <c r="HHJ317" s="105"/>
      <c r="HHK317" s="105"/>
      <c r="HHL317" s="105"/>
      <c r="HHM317" s="105"/>
      <c r="HHN317" s="105"/>
      <c r="HHO317" s="105"/>
      <c r="HHP317" s="105"/>
      <c r="HHQ317" s="105"/>
      <c r="HHR317" s="105"/>
      <c r="HHS317" s="283"/>
      <c r="HHT317" s="283"/>
      <c r="HHU317" s="105"/>
      <c r="HHV317" s="105"/>
      <c r="HHW317" s="105"/>
      <c r="HHX317" s="105"/>
      <c r="HHY317" s="105"/>
      <c r="HHZ317" s="105"/>
      <c r="HIA317" s="105"/>
      <c r="HIB317" s="105"/>
      <c r="HIC317" s="105"/>
      <c r="HID317" s="105"/>
      <c r="HIE317" s="105"/>
      <c r="HIF317" s="105"/>
      <c r="HIG317" s="105"/>
      <c r="HIH317" s="105"/>
      <c r="HII317" s="105"/>
      <c r="HIJ317" s="105"/>
      <c r="HIK317" s="105"/>
      <c r="HIL317" s="105"/>
      <c r="HIM317" s="105"/>
      <c r="HIN317" s="105"/>
      <c r="HIO317" s="105"/>
      <c r="HIP317" s="105"/>
      <c r="HIQ317" s="105"/>
      <c r="HIR317" s="105"/>
      <c r="HIS317" s="283"/>
      <c r="HIT317" s="283"/>
      <c r="HIU317" s="105"/>
      <c r="HIV317" s="105"/>
      <c r="HIW317" s="105"/>
      <c r="HIX317" s="105"/>
      <c r="HIY317" s="105"/>
      <c r="HIZ317" s="105"/>
      <c r="HJA317" s="105"/>
      <c r="HJB317" s="105"/>
      <c r="HJC317" s="105"/>
      <c r="HJD317" s="105"/>
      <c r="HJE317" s="105"/>
      <c r="HJF317" s="105"/>
      <c r="HJG317" s="105"/>
      <c r="HJH317" s="105"/>
      <c r="HJI317" s="105"/>
      <c r="HJJ317" s="105"/>
      <c r="HJK317" s="105"/>
      <c r="HJL317" s="105"/>
      <c r="HJM317" s="105"/>
      <c r="HJN317" s="105"/>
      <c r="HJO317" s="105"/>
      <c r="HJP317" s="105"/>
      <c r="HJQ317" s="105"/>
      <c r="HJR317" s="105"/>
      <c r="HJS317" s="283"/>
      <c r="HJT317" s="283"/>
      <c r="HJU317" s="105"/>
      <c r="HJV317" s="105"/>
      <c r="HJW317" s="105"/>
      <c r="HJX317" s="105"/>
      <c r="HJY317" s="105"/>
      <c r="HJZ317" s="105"/>
      <c r="HKA317" s="105"/>
      <c r="HKB317" s="105"/>
      <c r="HKC317" s="105"/>
      <c r="HKD317" s="105"/>
      <c r="HKE317" s="105"/>
      <c r="HKF317" s="105"/>
      <c r="HKG317" s="105"/>
      <c r="HKH317" s="105"/>
      <c r="HKI317" s="105"/>
      <c r="HKJ317" s="105"/>
      <c r="HKK317" s="105"/>
      <c r="HKL317" s="105"/>
      <c r="HKM317" s="105"/>
      <c r="HKN317" s="105"/>
      <c r="HKO317" s="105"/>
      <c r="HKP317" s="105"/>
      <c r="HKQ317" s="105"/>
      <c r="HKR317" s="105"/>
      <c r="HKS317" s="283"/>
      <c r="HKT317" s="283"/>
      <c r="HKU317" s="105"/>
      <c r="HKV317" s="105"/>
      <c r="HKW317" s="105"/>
      <c r="HKX317" s="105"/>
      <c r="HKY317" s="105"/>
      <c r="HKZ317" s="105"/>
      <c r="HLA317" s="105"/>
      <c r="HLB317" s="105"/>
      <c r="HLC317" s="105"/>
      <c r="HLD317" s="105"/>
      <c r="HLE317" s="105"/>
      <c r="HLF317" s="105"/>
      <c r="HLG317" s="105"/>
      <c r="HLH317" s="105"/>
      <c r="HLI317" s="105"/>
      <c r="HLJ317" s="105"/>
      <c r="HLK317" s="105"/>
      <c r="HLL317" s="105"/>
      <c r="HLM317" s="105"/>
      <c r="HLN317" s="105"/>
      <c r="HLO317" s="105"/>
      <c r="HLP317" s="105"/>
      <c r="HLQ317" s="105"/>
      <c r="HLR317" s="105"/>
      <c r="HLS317" s="283"/>
      <c r="HLT317" s="283"/>
      <c r="HLU317" s="105"/>
      <c r="HLV317" s="105"/>
      <c r="HLW317" s="105"/>
      <c r="HLX317" s="105"/>
      <c r="HLY317" s="105"/>
      <c r="HLZ317" s="105"/>
      <c r="HMA317" s="105"/>
      <c r="HMB317" s="105"/>
      <c r="HMC317" s="105"/>
      <c r="HMD317" s="105"/>
      <c r="HME317" s="105"/>
      <c r="HMF317" s="105"/>
      <c r="HMG317" s="105"/>
      <c r="HMH317" s="105"/>
      <c r="HMI317" s="105"/>
      <c r="HMJ317" s="105"/>
      <c r="HMK317" s="105"/>
      <c r="HML317" s="105"/>
      <c r="HMM317" s="105"/>
      <c r="HMN317" s="105"/>
      <c r="HMO317" s="105"/>
      <c r="HMP317" s="105"/>
      <c r="HMQ317" s="105"/>
      <c r="HMR317" s="105"/>
      <c r="HMS317" s="283"/>
      <c r="HMT317" s="283"/>
      <c r="HMU317" s="105"/>
      <c r="HMV317" s="105"/>
      <c r="HMW317" s="105"/>
      <c r="HMX317" s="105"/>
      <c r="HMY317" s="105"/>
      <c r="HMZ317" s="105"/>
      <c r="HNA317" s="105"/>
      <c r="HNB317" s="105"/>
      <c r="HNC317" s="105"/>
      <c r="HND317" s="105"/>
      <c r="HNE317" s="105"/>
      <c r="HNF317" s="105"/>
      <c r="HNG317" s="105"/>
      <c r="HNH317" s="105"/>
      <c r="HNI317" s="105"/>
      <c r="HNJ317" s="105"/>
      <c r="HNK317" s="105"/>
      <c r="HNL317" s="105"/>
      <c r="HNM317" s="105"/>
      <c r="HNN317" s="105"/>
      <c r="HNO317" s="105"/>
      <c r="HNP317" s="105"/>
      <c r="HNQ317" s="105"/>
      <c r="HNR317" s="105"/>
      <c r="HNS317" s="283"/>
      <c r="HNT317" s="283"/>
      <c r="HNU317" s="105"/>
      <c r="HNV317" s="105"/>
      <c r="HNW317" s="105"/>
      <c r="HNX317" s="105"/>
      <c r="HNY317" s="105"/>
      <c r="HNZ317" s="105"/>
      <c r="HOA317" s="105"/>
      <c r="HOB317" s="105"/>
      <c r="HOC317" s="105"/>
      <c r="HOD317" s="105"/>
      <c r="HOE317" s="105"/>
      <c r="HOF317" s="105"/>
      <c r="HOG317" s="105"/>
      <c r="HOH317" s="105"/>
      <c r="HOI317" s="105"/>
      <c r="HOJ317" s="105"/>
      <c r="HOK317" s="105"/>
      <c r="HOL317" s="105"/>
      <c r="HOM317" s="105"/>
      <c r="HON317" s="105"/>
      <c r="HOO317" s="105"/>
      <c r="HOP317" s="105"/>
      <c r="HOQ317" s="105"/>
      <c r="HOR317" s="105"/>
      <c r="HOS317" s="283"/>
      <c r="HOT317" s="283"/>
      <c r="HOU317" s="105"/>
      <c r="HOV317" s="105"/>
      <c r="HOW317" s="105"/>
      <c r="HOX317" s="105"/>
      <c r="HOY317" s="105"/>
      <c r="HOZ317" s="105"/>
      <c r="HPA317" s="105"/>
      <c r="HPB317" s="105"/>
      <c r="HPC317" s="105"/>
      <c r="HPD317" s="105"/>
      <c r="HPE317" s="105"/>
      <c r="HPF317" s="105"/>
      <c r="HPG317" s="105"/>
      <c r="HPH317" s="105"/>
      <c r="HPI317" s="105"/>
      <c r="HPJ317" s="105"/>
      <c r="HPK317" s="105"/>
      <c r="HPL317" s="105"/>
      <c r="HPM317" s="105"/>
      <c r="HPN317" s="105"/>
      <c r="HPO317" s="105"/>
      <c r="HPP317" s="105"/>
      <c r="HPQ317" s="105"/>
      <c r="HPR317" s="105"/>
      <c r="HPS317" s="283"/>
      <c r="HPT317" s="283"/>
      <c r="HPU317" s="105"/>
      <c r="HPV317" s="105"/>
      <c r="HPW317" s="105"/>
      <c r="HPX317" s="105"/>
      <c r="HPY317" s="105"/>
      <c r="HPZ317" s="105"/>
      <c r="HQA317" s="105"/>
      <c r="HQB317" s="105"/>
      <c r="HQC317" s="105"/>
      <c r="HQD317" s="105"/>
      <c r="HQE317" s="105"/>
      <c r="HQF317" s="105"/>
      <c r="HQG317" s="105"/>
      <c r="HQH317" s="105"/>
      <c r="HQI317" s="105"/>
      <c r="HQJ317" s="105"/>
      <c r="HQK317" s="105"/>
      <c r="HQL317" s="105"/>
      <c r="HQM317" s="105"/>
      <c r="HQN317" s="105"/>
      <c r="HQO317" s="105"/>
      <c r="HQP317" s="105"/>
      <c r="HQQ317" s="105"/>
      <c r="HQR317" s="105"/>
      <c r="HQS317" s="283"/>
      <c r="HQT317" s="283"/>
      <c r="HQU317" s="105"/>
      <c r="HQV317" s="105"/>
      <c r="HQW317" s="105"/>
      <c r="HQX317" s="105"/>
      <c r="HQY317" s="105"/>
      <c r="HQZ317" s="105"/>
      <c r="HRA317" s="105"/>
      <c r="HRB317" s="105"/>
      <c r="HRC317" s="105"/>
      <c r="HRD317" s="105"/>
      <c r="HRE317" s="105"/>
      <c r="HRF317" s="105"/>
      <c r="HRG317" s="105"/>
      <c r="HRH317" s="105"/>
      <c r="HRI317" s="105"/>
      <c r="HRJ317" s="105"/>
      <c r="HRK317" s="105"/>
      <c r="HRL317" s="105"/>
      <c r="HRM317" s="105"/>
      <c r="HRN317" s="105"/>
      <c r="HRO317" s="105"/>
      <c r="HRP317" s="105"/>
      <c r="HRQ317" s="105"/>
      <c r="HRR317" s="105"/>
      <c r="HRS317" s="283"/>
      <c r="HRT317" s="283"/>
      <c r="HRU317" s="105"/>
      <c r="HRV317" s="105"/>
      <c r="HRW317" s="105"/>
      <c r="HRX317" s="105"/>
      <c r="HRY317" s="105"/>
      <c r="HRZ317" s="105"/>
      <c r="HSA317" s="105"/>
      <c r="HSB317" s="105"/>
      <c r="HSC317" s="105"/>
      <c r="HSD317" s="105"/>
      <c r="HSE317" s="105"/>
      <c r="HSF317" s="105"/>
      <c r="HSG317" s="105"/>
      <c r="HSH317" s="105"/>
      <c r="HSI317" s="105"/>
      <c r="HSJ317" s="105"/>
      <c r="HSK317" s="105"/>
      <c r="HSL317" s="105"/>
      <c r="HSM317" s="105"/>
      <c r="HSN317" s="105"/>
      <c r="HSO317" s="105"/>
      <c r="HSP317" s="105"/>
      <c r="HSQ317" s="105"/>
      <c r="HSR317" s="105"/>
      <c r="HSS317" s="283"/>
      <c r="HST317" s="283"/>
      <c r="HSU317" s="105"/>
      <c r="HSV317" s="105"/>
      <c r="HSW317" s="105"/>
      <c r="HSX317" s="105"/>
      <c r="HSY317" s="105"/>
      <c r="HSZ317" s="105"/>
      <c r="HTA317" s="105"/>
      <c r="HTB317" s="105"/>
      <c r="HTC317" s="105"/>
      <c r="HTD317" s="105"/>
      <c r="HTE317" s="105"/>
      <c r="HTF317" s="105"/>
      <c r="HTG317" s="105"/>
      <c r="HTH317" s="105"/>
      <c r="HTI317" s="105"/>
      <c r="HTJ317" s="105"/>
      <c r="HTK317" s="105"/>
      <c r="HTL317" s="105"/>
      <c r="HTM317" s="105"/>
      <c r="HTN317" s="105"/>
      <c r="HTO317" s="105"/>
      <c r="HTP317" s="105"/>
      <c r="HTQ317" s="105"/>
      <c r="HTR317" s="105"/>
      <c r="HTS317" s="283"/>
      <c r="HTT317" s="283"/>
      <c r="HTU317" s="105"/>
      <c r="HTV317" s="105"/>
      <c r="HTW317" s="105"/>
      <c r="HTX317" s="105"/>
      <c r="HTY317" s="105"/>
      <c r="HTZ317" s="105"/>
      <c r="HUA317" s="105"/>
      <c r="HUB317" s="105"/>
      <c r="HUC317" s="105"/>
      <c r="HUD317" s="105"/>
      <c r="HUE317" s="105"/>
      <c r="HUF317" s="105"/>
      <c r="HUG317" s="105"/>
      <c r="HUH317" s="105"/>
      <c r="HUI317" s="105"/>
      <c r="HUJ317" s="105"/>
      <c r="HUK317" s="105"/>
      <c r="HUL317" s="105"/>
      <c r="HUM317" s="105"/>
      <c r="HUN317" s="105"/>
      <c r="HUO317" s="105"/>
      <c r="HUP317" s="105"/>
      <c r="HUQ317" s="105"/>
      <c r="HUR317" s="105"/>
      <c r="HUS317" s="283"/>
      <c r="HUT317" s="283"/>
      <c r="HUU317" s="105"/>
      <c r="HUV317" s="105"/>
      <c r="HUW317" s="105"/>
      <c r="HUX317" s="105"/>
      <c r="HUY317" s="105"/>
      <c r="HUZ317" s="105"/>
      <c r="HVA317" s="105"/>
      <c r="HVB317" s="105"/>
      <c r="HVC317" s="105"/>
      <c r="HVD317" s="105"/>
      <c r="HVE317" s="105"/>
      <c r="HVF317" s="105"/>
      <c r="HVG317" s="105"/>
      <c r="HVH317" s="105"/>
      <c r="HVI317" s="105"/>
      <c r="HVJ317" s="105"/>
      <c r="HVK317" s="105"/>
      <c r="HVL317" s="105"/>
      <c r="HVM317" s="105"/>
      <c r="HVN317" s="105"/>
      <c r="HVO317" s="105"/>
      <c r="HVP317" s="105"/>
      <c r="HVQ317" s="105"/>
      <c r="HVR317" s="105"/>
      <c r="HVS317" s="283"/>
      <c r="HVT317" s="283"/>
      <c r="HVU317" s="105"/>
      <c r="HVV317" s="105"/>
      <c r="HVW317" s="105"/>
      <c r="HVX317" s="105"/>
      <c r="HVY317" s="105"/>
      <c r="HVZ317" s="105"/>
      <c r="HWA317" s="105"/>
      <c r="HWB317" s="105"/>
      <c r="HWC317" s="105"/>
      <c r="HWD317" s="105"/>
      <c r="HWE317" s="105"/>
      <c r="HWF317" s="105"/>
      <c r="HWG317" s="105"/>
      <c r="HWH317" s="105"/>
      <c r="HWI317" s="105"/>
      <c r="HWJ317" s="105"/>
      <c r="HWK317" s="105"/>
      <c r="HWL317" s="105"/>
      <c r="HWM317" s="105"/>
      <c r="HWN317" s="105"/>
      <c r="HWO317" s="105"/>
      <c r="HWP317" s="105"/>
      <c r="HWQ317" s="105"/>
      <c r="HWR317" s="105"/>
      <c r="HWS317" s="283"/>
      <c r="HWT317" s="283"/>
      <c r="HWU317" s="105"/>
      <c r="HWV317" s="105"/>
      <c r="HWW317" s="105"/>
      <c r="HWX317" s="105"/>
      <c r="HWY317" s="105"/>
      <c r="HWZ317" s="105"/>
      <c r="HXA317" s="105"/>
      <c r="HXB317" s="105"/>
      <c r="HXC317" s="105"/>
      <c r="HXD317" s="105"/>
      <c r="HXE317" s="105"/>
      <c r="HXF317" s="105"/>
      <c r="HXG317" s="105"/>
      <c r="HXH317" s="105"/>
      <c r="HXI317" s="105"/>
      <c r="HXJ317" s="105"/>
      <c r="HXK317" s="105"/>
      <c r="HXL317" s="105"/>
      <c r="HXM317" s="105"/>
      <c r="HXN317" s="105"/>
      <c r="HXO317" s="105"/>
      <c r="HXP317" s="105"/>
      <c r="HXQ317" s="105"/>
      <c r="HXR317" s="105"/>
      <c r="HXS317" s="283"/>
      <c r="HXT317" s="283"/>
      <c r="HXU317" s="105"/>
      <c r="HXV317" s="105"/>
      <c r="HXW317" s="105"/>
      <c r="HXX317" s="105"/>
      <c r="HXY317" s="105"/>
      <c r="HXZ317" s="105"/>
      <c r="HYA317" s="105"/>
      <c r="HYB317" s="105"/>
      <c r="HYC317" s="105"/>
      <c r="HYD317" s="105"/>
      <c r="HYE317" s="105"/>
      <c r="HYF317" s="105"/>
      <c r="HYG317" s="105"/>
      <c r="HYH317" s="105"/>
      <c r="HYI317" s="105"/>
      <c r="HYJ317" s="105"/>
      <c r="HYK317" s="105"/>
      <c r="HYL317" s="105"/>
      <c r="HYM317" s="105"/>
      <c r="HYN317" s="105"/>
      <c r="HYO317" s="105"/>
      <c r="HYP317" s="105"/>
      <c r="HYQ317" s="105"/>
      <c r="HYR317" s="105"/>
      <c r="HYS317" s="283"/>
      <c r="HYT317" s="283"/>
      <c r="HYU317" s="105"/>
      <c r="HYV317" s="105"/>
      <c r="HYW317" s="105"/>
      <c r="HYX317" s="105"/>
      <c r="HYY317" s="105"/>
      <c r="HYZ317" s="105"/>
      <c r="HZA317" s="105"/>
      <c r="HZB317" s="105"/>
      <c r="HZC317" s="105"/>
      <c r="HZD317" s="105"/>
      <c r="HZE317" s="105"/>
      <c r="HZF317" s="105"/>
      <c r="HZG317" s="105"/>
      <c r="HZH317" s="105"/>
      <c r="HZI317" s="105"/>
      <c r="HZJ317" s="105"/>
      <c r="HZK317" s="105"/>
      <c r="HZL317" s="105"/>
      <c r="HZM317" s="105"/>
      <c r="HZN317" s="105"/>
      <c r="HZO317" s="105"/>
      <c r="HZP317" s="105"/>
      <c r="HZQ317" s="105"/>
      <c r="HZR317" s="105"/>
      <c r="HZS317" s="283"/>
      <c r="HZT317" s="283"/>
      <c r="HZU317" s="105"/>
      <c r="HZV317" s="105"/>
      <c r="HZW317" s="105"/>
      <c r="HZX317" s="105"/>
      <c r="HZY317" s="105"/>
      <c r="HZZ317" s="105"/>
      <c r="IAA317" s="105"/>
      <c r="IAB317" s="105"/>
      <c r="IAC317" s="105"/>
      <c r="IAD317" s="105"/>
      <c r="IAE317" s="105"/>
      <c r="IAF317" s="105"/>
      <c r="IAG317" s="105"/>
      <c r="IAH317" s="105"/>
      <c r="IAI317" s="105"/>
      <c r="IAJ317" s="105"/>
      <c r="IAK317" s="105"/>
      <c r="IAL317" s="105"/>
      <c r="IAM317" s="105"/>
      <c r="IAN317" s="105"/>
      <c r="IAO317" s="105"/>
      <c r="IAP317" s="105"/>
      <c r="IAQ317" s="105"/>
      <c r="IAR317" s="105"/>
      <c r="IAS317" s="283"/>
      <c r="IAT317" s="283"/>
      <c r="IAU317" s="105"/>
      <c r="IAV317" s="105"/>
      <c r="IAW317" s="105"/>
      <c r="IAX317" s="105"/>
      <c r="IAY317" s="105"/>
      <c r="IAZ317" s="105"/>
      <c r="IBA317" s="105"/>
      <c r="IBB317" s="105"/>
      <c r="IBC317" s="105"/>
      <c r="IBD317" s="105"/>
      <c r="IBE317" s="105"/>
      <c r="IBF317" s="105"/>
      <c r="IBG317" s="105"/>
      <c r="IBH317" s="105"/>
      <c r="IBI317" s="105"/>
      <c r="IBJ317" s="105"/>
      <c r="IBK317" s="105"/>
      <c r="IBL317" s="105"/>
      <c r="IBM317" s="105"/>
      <c r="IBN317" s="105"/>
      <c r="IBO317" s="105"/>
      <c r="IBP317" s="105"/>
      <c r="IBQ317" s="105"/>
      <c r="IBR317" s="105"/>
      <c r="IBS317" s="283"/>
      <c r="IBT317" s="283"/>
      <c r="IBU317" s="105"/>
      <c r="IBV317" s="105"/>
      <c r="IBW317" s="105"/>
      <c r="IBX317" s="105"/>
      <c r="IBY317" s="105"/>
      <c r="IBZ317" s="105"/>
      <c r="ICA317" s="105"/>
      <c r="ICB317" s="105"/>
      <c r="ICC317" s="105"/>
      <c r="ICD317" s="105"/>
      <c r="ICE317" s="105"/>
      <c r="ICF317" s="105"/>
      <c r="ICG317" s="105"/>
      <c r="ICH317" s="105"/>
      <c r="ICI317" s="105"/>
      <c r="ICJ317" s="105"/>
      <c r="ICK317" s="105"/>
      <c r="ICL317" s="105"/>
      <c r="ICM317" s="105"/>
      <c r="ICN317" s="105"/>
      <c r="ICO317" s="105"/>
      <c r="ICP317" s="105"/>
      <c r="ICQ317" s="105"/>
      <c r="ICR317" s="105"/>
      <c r="ICS317" s="283"/>
      <c r="ICT317" s="283"/>
      <c r="ICU317" s="105"/>
      <c r="ICV317" s="105"/>
      <c r="ICW317" s="105"/>
      <c r="ICX317" s="105"/>
      <c r="ICY317" s="105"/>
      <c r="ICZ317" s="105"/>
      <c r="IDA317" s="105"/>
      <c r="IDB317" s="105"/>
      <c r="IDC317" s="105"/>
      <c r="IDD317" s="105"/>
      <c r="IDE317" s="105"/>
      <c r="IDF317" s="105"/>
      <c r="IDG317" s="105"/>
      <c r="IDH317" s="105"/>
      <c r="IDI317" s="105"/>
      <c r="IDJ317" s="105"/>
      <c r="IDK317" s="105"/>
      <c r="IDL317" s="105"/>
      <c r="IDM317" s="105"/>
      <c r="IDN317" s="105"/>
      <c r="IDO317" s="105"/>
      <c r="IDP317" s="105"/>
      <c r="IDQ317" s="105"/>
      <c r="IDR317" s="105"/>
      <c r="IDS317" s="283"/>
      <c r="IDT317" s="283"/>
      <c r="IDU317" s="105"/>
      <c r="IDV317" s="105"/>
      <c r="IDW317" s="105"/>
      <c r="IDX317" s="105"/>
      <c r="IDY317" s="105"/>
      <c r="IDZ317" s="105"/>
      <c r="IEA317" s="105"/>
      <c r="IEB317" s="105"/>
      <c r="IEC317" s="105"/>
      <c r="IED317" s="105"/>
      <c r="IEE317" s="105"/>
      <c r="IEF317" s="105"/>
      <c r="IEG317" s="105"/>
      <c r="IEH317" s="105"/>
      <c r="IEI317" s="105"/>
      <c r="IEJ317" s="105"/>
      <c r="IEK317" s="105"/>
      <c r="IEL317" s="105"/>
      <c r="IEM317" s="105"/>
      <c r="IEN317" s="105"/>
      <c r="IEO317" s="105"/>
      <c r="IEP317" s="105"/>
      <c r="IEQ317" s="105"/>
      <c r="IER317" s="105"/>
      <c r="IES317" s="283"/>
      <c r="IET317" s="283"/>
      <c r="IEU317" s="105"/>
      <c r="IEV317" s="105"/>
      <c r="IEW317" s="105"/>
      <c r="IEX317" s="105"/>
      <c r="IEY317" s="105"/>
      <c r="IEZ317" s="105"/>
      <c r="IFA317" s="105"/>
      <c r="IFB317" s="105"/>
      <c r="IFC317" s="105"/>
      <c r="IFD317" s="105"/>
      <c r="IFE317" s="105"/>
      <c r="IFF317" s="105"/>
      <c r="IFG317" s="105"/>
      <c r="IFH317" s="105"/>
      <c r="IFI317" s="105"/>
      <c r="IFJ317" s="105"/>
      <c r="IFK317" s="105"/>
      <c r="IFL317" s="105"/>
      <c r="IFM317" s="105"/>
      <c r="IFN317" s="105"/>
      <c r="IFO317" s="105"/>
      <c r="IFP317" s="105"/>
      <c r="IFQ317" s="105"/>
      <c r="IFR317" s="105"/>
      <c r="IFS317" s="283"/>
      <c r="IFT317" s="283"/>
      <c r="IFU317" s="105"/>
      <c r="IFV317" s="105"/>
      <c r="IFW317" s="105"/>
      <c r="IFX317" s="105"/>
      <c r="IFY317" s="105"/>
      <c r="IFZ317" s="105"/>
      <c r="IGA317" s="105"/>
      <c r="IGB317" s="105"/>
      <c r="IGC317" s="105"/>
      <c r="IGD317" s="105"/>
      <c r="IGE317" s="105"/>
      <c r="IGF317" s="105"/>
      <c r="IGG317" s="105"/>
      <c r="IGH317" s="105"/>
      <c r="IGI317" s="105"/>
      <c r="IGJ317" s="105"/>
      <c r="IGK317" s="105"/>
      <c r="IGL317" s="105"/>
      <c r="IGM317" s="105"/>
      <c r="IGN317" s="105"/>
      <c r="IGO317" s="105"/>
      <c r="IGP317" s="105"/>
      <c r="IGQ317" s="105"/>
      <c r="IGR317" s="105"/>
      <c r="IGS317" s="283"/>
      <c r="IGT317" s="283"/>
      <c r="IGU317" s="105"/>
      <c r="IGV317" s="105"/>
      <c r="IGW317" s="105"/>
      <c r="IGX317" s="105"/>
      <c r="IGY317" s="105"/>
      <c r="IGZ317" s="105"/>
      <c r="IHA317" s="105"/>
      <c r="IHB317" s="105"/>
      <c r="IHC317" s="105"/>
      <c r="IHD317" s="105"/>
      <c r="IHE317" s="105"/>
      <c r="IHF317" s="105"/>
      <c r="IHG317" s="105"/>
      <c r="IHH317" s="105"/>
      <c r="IHI317" s="105"/>
      <c r="IHJ317" s="105"/>
      <c r="IHK317" s="105"/>
      <c r="IHL317" s="105"/>
      <c r="IHM317" s="105"/>
      <c r="IHN317" s="105"/>
      <c r="IHO317" s="105"/>
      <c r="IHP317" s="105"/>
      <c r="IHQ317" s="105"/>
      <c r="IHR317" s="105"/>
      <c r="IHS317" s="283"/>
      <c r="IHT317" s="283"/>
      <c r="IHU317" s="105"/>
      <c r="IHV317" s="105"/>
      <c r="IHW317" s="105"/>
      <c r="IHX317" s="105"/>
      <c r="IHY317" s="105"/>
      <c r="IHZ317" s="105"/>
      <c r="IIA317" s="105"/>
      <c r="IIB317" s="105"/>
      <c r="IIC317" s="105"/>
      <c r="IID317" s="105"/>
      <c r="IIE317" s="105"/>
      <c r="IIF317" s="105"/>
      <c r="IIG317" s="105"/>
      <c r="IIH317" s="105"/>
      <c r="III317" s="105"/>
      <c r="IIJ317" s="105"/>
      <c r="IIK317" s="105"/>
      <c r="IIL317" s="105"/>
      <c r="IIM317" s="105"/>
      <c r="IIN317" s="105"/>
      <c r="IIO317" s="105"/>
      <c r="IIP317" s="105"/>
      <c r="IIQ317" s="105"/>
      <c r="IIR317" s="105"/>
      <c r="IIS317" s="283"/>
      <c r="IIT317" s="283"/>
      <c r="IIU317" s="105"/>
      <c r="IIV317" s="105"/>
      <c r="IIW317" s="105"/>
      <c r="IIX317" s="105"/>
      <c r="IIY317" s="105"/>
      <c r="IIZ317" s="105"/>
      <c r="IJA317" s="105"/>
      <c r="IJB317" s="105"/>
      <c r="IJC317" s="105"/>
      <c r="IJD317" s="105"/>
      <c r="IJE317" s="105"/>
      <c r="IJF317" s="105"/>
      <c r="IJG317" s="105"/>
      <c r="IJH317" s="105"/>
      <c r="IJI317" s="105"/>
      <c r="IJJ317" s="105"/>
      <c r="IJK317" s="105"/>
      <c r="IJL317" s="105"/>
      <c r="IJM317" s="105"/>
      <c r="IJN317" s="105"/>
      <c r="IJO317" s="105"/>
      <c r="IJP317" s="105"/>
      <c r="IJQ317" s="105"/>
      <c r="IJR317" s="105"/>
      <c r="IJS317" s="283"/>
      <c r="IJT317" s="283"/>
      <c r="IJU317" s="105"/>
      <c r="IJV317" s="105"/>
      <c r="IJW317" s="105"/>
      <c r="IJX317" s="105"/>
      <c r="IJY317" s="105"/>
      <c r="IJZ317" s="105"/>
      <c r="IKA317" s="105"/>
      <c r="IKB317" s="105"/>
      <c r="IKC317" s="105"/>
      <c r="IKD317" s="105"/>
      <c r="IKE317" s="105"/>
      <c r="IKF317" s="105"/>
      <c r="IKG317" s="105"/>
      <c r="IKH317" s="105"/>
      <c r="IKI317" s="105"/>
      <c r="IKJ317" s="105"/>
      <c r="IKK317" s="105"/>
      <c r="IKL317" s="105"/>
      <c r="IKM317" s="105"/>
      <c r="IKN317" s="105"/>
      <c r="IKO317" s="105"/>
      <c r="IKP317" s="105"/>
      <c r="IKQ317" s="105"/>
      <c r="IKR317" s="105"/>
      <c r="IKS317" s="283"/>
      <c r="IKT317" s="283"/>
      <c r="IKU317" s="105"/>
      <c r="IKV317" s="105"/>
      <c r="IKW317" s="105"/>
      <c r="IKX317" s="105"/>
      <c r="IKY317" s="105"/>
      <c r="IKZ317" s="105"/>
      <c r="ILA317" s="105"/>
      <c r="ILB317" s="105"/>
      <c r="ILC317" s="105"/>
      <c r="ILD317" s="105"/>
      <c r="ILE317" s="105"/>
      <c r="ILF317" s="105"/>
      <c r="ILG317" s="105"/>
      <c r="ILH317" s="105"/>
      <c r="ILI317" s="105"/>
      <c r="ILJ317" s="105"/>
      <c r="ILK317" s="105"/>
      <c r="ILL317" s="105"/>
      <c r="ILM317" s="105"/>
      <c r="ILN317" s="105"/>
      <c r="ILO317" s="105"/>
      <c r="ILP317" s="105"/>
      <c r="ILQ317" s="105"/>
      <c r="ILR317" s="105"/>
      <c r="ILS317" s="283"/>
      <c r="ILT317" s="283"/>
      <c r="ILU317" s="105"/>
      <c r="ILV317" s="105"/>
      <c r="ILW317" s="105"/>
      <c r="ILX317" s="105"/>
      <c r="ILY317" s="105"/>
      <c r="ILZ317" s="105"/>
      <c r="IMA317" s="105"/>
      <c r="IMB317" s="105"/>
      <c r="IMC317" s="105"/>
      <c r="IMD317" s="105"/>
      <c r="IME317" s="105"/>
      <c r="IMF317" s="105"/>
      <c r="IMG317" s="105"/>
      <c r="IMH317" s="105"/>
      <c r="IMI317" s="105"/>
      <c r="IMJ317" s="105"/>
      <c r="IMK317" s="105"/>
      <c r="IML317" s="105"/>
      <c r="IMM317" s="105"/>
      <c r="IMN317" s="105"/>
      <c r="IMO317" s="105"/>
      <c r="IMP317" s="105"/>
      <c r="IMQ317" s="105"/>
      <c r="IMR317" s="105"/>
      <c r="IMS317" s="283"/>
      <c r="IMT317" s="283"/>
      <c r="IMU317" s="105"/>
      <c r="IMV317" s="105"/>
      <c r="IMW317" s="105"/>
      <c r="IMX317" s="105"/>
      <c r="IMY317" s="105"/>
      <c r="IMZ317" s="105"/>
      <c r="INA317" s="105"/>
      <c r="INB317" s="105"/>
      <c r="INC317" s="105"/>
      <c r="IND317" s="105"/>
      <c r="INE317" s="105"/>
      <c r="INF317" s="105"/>
      <c r="ING317" s="105"/>
      <c r="INH317" s="105"/>
      <c r="INI317" s="105"/>
      <c r="INJ317" s="105"/>
      <c r="INK317" s="105"/>
      <c r="INL317" s="105"/>
      <c r="INM317" s="105"/>
      <c r="INN317" s="105"/>
      <c r="INO317" s="105"/>
      <c r="INP317" s="105"/>
      <c r="INQ317" s="105"/>
      <c r="INR317" s="105"/>
      <c r="INS317" s="283"/>
      <c r="INT317" s="283"/>
      <c r="INU317" s="105"/>
      <c r="INV317" s="105"/>
      <c r="INW317" s="105"/>
      <c r="INX317" s="105"/>
      <c r="INY317" s="105"/>
      <c r="INZ317" s="105"/>
      <c r="IOA317" s="105"/>
      <c r="IOB317" s="105"/>
      <c r="IOC317" s="105"/>
      <c r="IOD317" s="105"/>
      <c r="IOE317" s="105"/>
      <c r="IOF317" s="105"/>
      <c r="IOG317" s="105"/>
      <c r="IOH317" s="105"/>
      <c r="IOI317" s="105"/>
      <c r="IOJ317" s="105"/>
      <c r="IOK317" s="105"/>
      <c r="IOL317" s="105"/>
      <c r="IOM317" s="105"/>
      <c r="ION317" s="105"/>
      <c r="IOO317" s="105"/>
      <c r="IOP317" s="105"/>
      <c r="IOQ317" s="105"/>
      <c r="IOR317" s="105"/>
      <c r="IOS317" s="283"/>
      <c r="IOT317" s="283"/>
      <c r="IOU317" s="105"/>
      <c r="IOV317" s="105"/>
      <c r="IOW317" s="105"/>
      <c r="IOX317" s="105"/>
      <c r="IOY317" s="105"/>
      <c r="IOZ317" s="105"/>
      <c r="IPA317" s="105"/>
      <c r="IPB317" s="105"/>
      <c r="IPC317" s="105"/>
      <c r="IPD317" s="105"/>
      <c r="IPE317" s="105"/>
      <c r="IPF317" s="105"/>
      <c r="IPG317" s="105"/>
      <c r="IPH317" s="105"/>
      <c r="IPI317" s="105"/>
      <c r="IPJ317" s="105"/>
      <c r="IPK317" s="105"/>
      <c r="IPL317" s="105"/>
      <c r="IPM317" s="105"/>
      <c r="IPN317" s="105"/>
      <c r="IPO317" s="105"/>
      <c r="IPP317" s="105"/>
      <c r="IPQ317" s="105"/>
      <c r="IPR317" s="105"/>
      <c r="IPS317" s="283"/>
      <c r="IPT317" s="283"/>
      <c r="IPU317" s="105"/>
      <c r="IPV317" s="105"/>
      <c r="IPW317" s="105"/>
      <c r="IPX317" s="105"/>
      <c r="IPY317" s="105"/>
      <c r="IPZ317" s="105"/>
      <c r="IQA317" s="105"/>
      <c r="IQB317" s="105"/>
      <c r="IQC317" s="105"/>
      <c r="IQD317" s="105"/>
      <c r="IQE317" s="105"/>
      <c r="IQF317" s="105"/>
      <c r="IQG317" s="105"/>
      <c r="IQH317" s="105"/>
      <c r="IQI317" s="105"/>
      <c r="IQJ317" s="105"/>
      <c r="IQK317" s="105"/>
      <c r="IQL317" s="105"/>
      <c r="IQM317" s="105"/>
      <c r="IQN317" s="105"/>
      <c r="IQO317" s="105"/>
      <c r="IQP317" s="105"/>
      <c r="IQQ317" s="105"/>
      <c r="IQR317" s="105"/>
      <c r="IQS317" s="283"/>
      <c r="IQT317" s="283"/>
      <c r="IQU317" s="105"/>
      <c r="IQV317" s="105"/>
      <c r="IQW317" s="105"/>
      <c r="IQX317" s="105"/>
      <c r="IQY317" s="105"/>
      <c r="IQZ317" s="105"/>
      <c r="IRA317" s="105"/>
      <c r="IRB317" s="105"/>
      <c r="IRC317" s="105"/>
      <c r="IRD317" s="105"/>
      <c r="IRE317" s="105"/>
      <c r="IRF317" s="105"/>
      <c r="IRG317" s="105"/>
      <c r="IRH317" s="105"/>
      <c r="IRI317" s="105"/>
      <c r="IRJ317" s="105"/>
      <c r="IRK317" s="105"/>
      <c r="IRL317" s="105"/>
      <c r="IRM317" s="105"/>
      <c r="IRN317" s="105"/>
      <c r="IRO317" s="105"/>
      <c r="IRP317" s="105"/>
      <c r="IRQ317" s="105"/>
      <c r="IRR317" s="105"/>
      <c r="IRS317" s="283"/>
      <c r="IRT317" s="283"/>
      <c r="IRU317" s="105"/>
      <c r="IRV317" s="105"/>
      <c r="IRW317" s="105"/>
      <c r="IRX317" s="105"/>
      <c r="IRY317" s="105"/>
      <c r="IRZ317" s="105"/>
      <c r="ISA317" s="105"/>
      <c r="ISB317" s="105"/>
      <c r="ISC317" s="105"/>
      <c r="ISD317" s="105"/>
      <c r="ISE317" s="105"/>
      <c r="ISF317" s="105"/>
      <c r="ISG317" s="105"/>
      <c r="ISH317" s="105"/>
      <c r="ISI317" s="105"/>
      <c r="ISJ317" s="105"/>
      <c r="ISK317" s="105"/>
      <c r="ISL317" s="105"/>
      <c r="ISM317" s="105"/>
      <c r="ISN317" s="105"/>
      <c r="ISO317" s="105"/>
      <c r="ISP317" s="105"/>
      <c r="ISQ317" s="105"/>
      <c r="ISR317" s="105"/>
      <c r="ISS317" s="283"/>
      <c r="IST317" s="283"/>
      <c r="ISU317" s="105"/>
      <c r="ISV317" s="105"/>
      <c r="ISW317" s="105"/>
      <c r="ISX317" s="105"/>
      <c r="ISY317" s="105"/>
      <c r="ISZ317" s="105"/>
      <c r="ITA317" s="105"/>
      <c r="ITB317" s="105"/>
      <c r="ITC317" s="105"/>
      <c r="ITD317" s="105"/>
      <c r="ITE317" s="105"/>
      <c r="ITF317" s="105"/>
      <c r="ITG317" s="105"/>
      <c r="ITH317" s="105"/>
      <c r="ITI317" s="105"/>
      <c r="ITJ317" s="105"/>
      <c r="ITK317" s="105"/>
      <c r="ITL317" s="105"/>
      <c r="ITM317" s="105"/>
      <c r="ITN317" s="105"/>
      <c r="ITO317" s="105"/>
      <c r="ITP317" s="105"/>
      <c r="ITQ317" s="105"/>
      <c r="ITR317" s="105"/>
      <c r="ITS317" s="283"/>
      <c r="ITT317" s="283"/>
      <c r="ITU317" s="105"/>
      <c r="ITV317" s="105"/>
      <c r="ITW317" s="105"/>
      <c r="ITX317" s="105"/>
      <c r="ITY317" s="105"/>
      <c r="ITZ317" s="105"/>
      <c r="IUA317" s="105"/>
      <c r="IUB317" s="105"/>
      <c r="IUC317" s="105"/>
      <c r="IUD317" s="105"/>
      <c r="IUE317" s="105"/>
      <c r="IUF317" s="105"/>
      <c r="IUG317" s="105"/>
      <c r="IUH317" s="105"/>
      <c r="IUI317" s="105"/>
      <c r="IUJ317" s="105"/>
      <c r="IUK317" s="105"/>
      <c r="IUL317" s="105"/>
      <c r="IUM317" s="105"/>
      <c r="IUN317" s="105"/>
      <c r="IUO317" s="105"/>
      <c r="IUP317" s="105"/>
      <c r="IUQ317" s="105"/>
      <c r="IUR317" s="105"/>
      <c r="IUS317" s="283"/>
      <c r="IUT317" s="283"/>
      <c r="IUU317" s="105"/>
      <c r="IUV317" s="105"/>
      <c r="IUW317" s="105"/>
      <c r="IUX317" s="105"/>
      <c r="IUY317" s="105"/>
      <c r="IUZ317" s="105"/>
      <c r="IVA317" s="105"/>
      <c r="IVB317" s="105"/>
      <c r="IVC317" s="105"/>
      <c r="IVD317" s="105"/>
      <c r="IVE317" s="105"/>
      <c r="IVF317" s="105"/>
      <c r="IVG317" s="105"/>
      <c r="IVH317" s="105"/>
      <c r="IVI317" s="105"/>
      <c r="IVJ317" s="105"/>
      <c r="IVK317" s="105"/>
      <c r="IVL317" s="105"/>
      <c r="IVM317" s="105"/>
      <c r="IVN317" s="105"/>
      <c r="IVO317" s="105"/>
      <c r="IVP317" s="105"/>
      <c r="IVQ317" s="105"/>
      <c r="IVR317" s="105"/>
      <c r="IVS317" s="283"/>
      <c r="IVT317" s="283"/>
      <c r="IVU317" s="105"/>
      <c r="IVV317" s="105"/>
      <c r="IVW317" s="105"/>
      <c r="IVX317" s="105"/>
      <c r="IVY317" s="105"/>
      <c r="IVZ317" s="105"/>
      <c r="IWA317" s="105"/>
      <c r="IWB317" s="105"/>
      <c r="IWC317" s="105"/>
      <c r="IWD317" s="105"/>
      <c r="IWE317" s="105"/>
      <c r="IWF317" s="105"/>
      <c r="IWG317" s="105"/>
      <c r="IWH317" s="105"/>
      <c r="IWI317" s="105"/>
      <c r="IWJ317" s="105"/>
      <c r="IWK317" s="105"/>
      <c r="IWL317" s="105"/>
      <c r="IWM317" s="105"/>
      <c r="IWN317" s="105"/>
      <c r="IWO317" s="105"/>
      <c r="IWP317" s="105"/>
      <c r="IWQ317" s="105"/>
      <c r="IWR317" s="105"/>
      <c r="IWS317" s="283"/>
      <c r="IWT317" s="283"/>
      <c r="IWU317" s="105"/>
      <c r="IWV317" s="105"/>
      <c r="IWW317" s="105"/>
      <c r="IWX317" s="105"/>
      <c r="IWY317" s="105"/>
      <c r="IWZ317" s="105"/>
      <c r="IXA317" s="105"/>
      <c r="IXB317" s="105"/>
      <c r="IXC317" s="105"/>
      <c r="IXD317" s="105"/>
      <c r="IXE317" s="105"/>
      <c r="IXF317" s="105"/>
      <c r="IXG317" s="105"/>
      <c r="IXH317" s="105"/>
      <c r="IXI317" s="105"/>
      <c r="IXJ317" s="105"/>
      <c r="IXK317" s="105"/>
      <c r="IXL317" s="105"/>
      <c r="IXM317" s="105"/>
      <c r="IXN317" s="105"/>
      <c r="IXO317" s="105"/>
      <c r="IXP317" s="105"/>
      <c r="IXQ317" s="105"/>
      <c r="IXR317" s="105"/>
      <c r="IXS317" s="283"/>
      <c r="IXT317" s="283"/>
      <c r="IXU317" s="105"/>
      <c r="IXV317" s="105"/>
      <c r="IXW317" s="105"/>
      <c r="IXX317" s="105"/>
      <c r="IXY317" s="105"/>
      <c r="IXZ317" s="105"/>
      <c r="IYA317" s="105"/>
      <c r="IYB317" s="105"/>
      <c r="IYC317" s="105"/>
      <c r="IYD317" s="105"/>
      <c r="IYE317" s="105"/>
      <c r="IYF317" s="105"/>
      <c r="IYG317" s="105"/>
      <c r="IYH317" s="105"/>
      <c r="IYI317" s="105"/>
      <c r="IYJ317" s="105"/>
      <c r="IYK317" s="105"/>
      <c r="IYL317" s="105"/>
      <c r="IYM317" s="105"/>
      <c r="IYN317" s="105"/>
      <c r="IYO317" s="105"/>
      <c r="IYP317" s="105"/>
      <c r="IYQ317" s="105"/>
      <c r="IYR317" s="105"/>
      <c r="IYS317" s="283"/>
      <c r="IYT317" s="283"/>
      <c r="IYU317" s="105"/>
      <c r="IYV317" s="105"/>
      <c r="IYW317" s="105"/>
      <c r="IYX317" s="105"/>
      <c r="IYY317" s="105"/>
      <c r="IYZ317" s="105"/>
      <c r="IZA317" s="105"/>
      <c r="IZB317" s="105"/>
      <c r="IZC317" s="105"/>
      <c r="IZD317" s="105"/>
      <c r="IZE317" s="105"/>
      <c r="IZF317" s="105"/>
      <c r="IZG317" s="105"/>
      <c r="IZH317" s="105"/>
      <c r="IZI317" s="105"/>
      <c r="IZJ317" s="105"/>
      <c r="IZK317" s="105"/>
      <c r="IZL317" s="105"/>
      <c r="IZM317" s="105"/>
      <c r="IZN317" s="105"/>
      <c r="IZO317" s="105"/>
      <c r="IZP317" s="105"/>
      <c r="IZQ317" s="105"/>
      <c r="IZR317" s="105"/>
      <c r="IZS317" s="283"/>
      <c r="IZT317" s="283"/>
      <c r="IZU317" s="105"/>
      <c r="IZV317" s="105"/>
      <c r="IZW317" s="105"/>
      <c r="IZX317" s="105"/>
      <c r="IZY317" s="105"/>
      <c r="IZZ317" s="105"/>
      <c r="JAA317" s="105"/>
      <c r="JAB317" s="105"/>
      <c r="JAC317" s="105"/>
      <c r="JAD317" s="105"/>
      <c r="JAE317" s="105"/>
      <c r="JAF317" s="105"/>
      <c r="JAG317" s="105"/>
      <c r="JAH317" s="105"/>
      <c r="JAI317" s="105"/>
      <c r="JAJ317" s="105"/>
      <c r="JAK317" s="105"/>
      <c r="JAL317" s="105"/>
      <c r="JAM317" s="105"/>
      <c r="JAN317" s="105"/>
      <c r="JAO317" s="105"/>
      <c r="JAP317" s="105"/>
      <c r="JAQ317" s="105"/>
      <c r="JAR317" s="105"/>
      <c r="JAS317" s="283"/>
      <c r="JAT317" s="283"/>
      <c r="JAU317" s="105"/>
      <c r="JAV317" s="105"/>
      <c r="JAW317" s="105"/>
      <c r="JAX317" s="105"/>
      <c r="JAY317" s="105"/>
      <c r="JAZ317" s="105"/>
      <c r="JBA317" s="105"/>
      <c r="JBB317" s="105"/>
      <c r="JBC317" s="105"/>
      <c r="JBD317" s="105"/>
      <c r="JBE317" s="105"/>
      <c r="JBF317" s="105"/>
      <c r="JBG317" s="105"/>
      <c r="JBH317" s="105"/>
      <c r="JBI317" s="105"/>
      <c r="JBJ317" s="105"/>
      <c r="JBK317" s="105"/>
      <c r="JBL317" s="105"/>
      <c r="JBM317" s="105"/>
      <c r="JBN317" s="105"/>
      <c r="JBO317" s="105"/>
      <c r="JBP317" s="105"/>
      <c r="JBQ317" s="105"/>
      <c r="JBR317" s="105"/>
      <c r="JBS317" s="283"/>
      <c r="JBT317" s="283"/>
      <c r="JBU317" s="105"/>
      <c r="JBV317" s="105"/>
      <c r="JBW317" s="105"/>
      <c r="JBX317" s="105"/>
      <c r="JBY317" s="105"/>
      <c r="JBZ317" s="105"/>
      <c r="JCA317" s="105"/>
      <c r="JCB317" s="105"/>
      <c r="JCC317" s="105"/>
      <c r="JCD317" s="105"/>
      <c r="JCE317" s="105"/>
      <c r="JCF317" s="105"/>
      <c r="JCG317" s="105"/>
      <c r="JCH317" s="105"/>
      <c r="JCI317" s="105"/>
      <c r="JCJ317" s="105"/>
      <c r="JCK317" s="105"/>
      <c r="JCL317" s="105"/>
      <c r="JCM317" s="105"/>
      <c r="JCN317" s="105"/>
      <c r="JCO317" s="105"/>
      <c r="JCP317" s="105"/>
      <c r="JCQ317" s="105"/>
      <c r="JCR317" s="105"/>
      <c r="JCS317" s="283"/>
      <c r="JCT317" s="283"/>
      <c r="JCU317" s="105"/>
      <c r="JCV317" s="105"/>
      <c r="JCW317" s="105"/>
      <c r="JCX317" s="105"/>
      <c r="JCY317" s="105"/>
      <c r="JCZ317" s="105"/>
      <c r="JDA317" s="105"/>
      <c r="JDB317" s="105"/>
      <c r="JDC317" s="105"/>
      <c r="JDD317" s="105"/>
      <c r="JDE317" s="105"/>
      <c r="JDF317" s="105"/>
      <c r="JDG317" s="105"/>
      <c r="JDH317" s="105"/>
      <c r="JDI317" s="105"/>
      <c r="JDJ317" s="105"/>
      <c r="JDK317" s="105"/>
      <c r="JDL317" s="105"/>
      <c r="JDM317" s="105"/>
      <c r="JDN317" s="105"/>
      <c r="JDO317" s="105"/>
      <c r="JDP317" s="105"/>
      <c r="JDQ317" s="105"/>
      <c r="JDR317" s="105"/>
      <c r="JDS317" s="283"/>
      <c r="JDT317" s="283"/>
      <c r="JDU317" s="105"/>
      <c r="JDV317" s="105"/>
      <c r="JDW317" s="105"/>
      <c r="JDX317" s="105"/>
      <c r="JDY317" s="105"/>
      <c r="JDZ317" s="105"/>
      <c r="JEA317" s="105"/>
      <c r="JEB317" s="105"/>
      <c r="JEC317" s="105"/>
      <c r="JED317" s="105"/>
      <c r="JEE317" s="105"/>
      <c r="JEF317" s="105"/>
      <c r="JEG317" s="105"/>
      <c r="JEH317" s="105"/>
      <c r="JEI317" s="105"/>
      <c r="JEJ317" s="105"/>
      <c r="JEK317" s="105"/>
      <c r="JEL317" s="105"/>
      <c r="JEM317" s="105"/>
      <c r="JEN317" s="105"/>
      <c r="JEO317" s="105"/>
      <c r="JEP317" s="105"/>
      <c r="JEQ317" s="105"/>
      <c r="JER317" s="105"/>
      <c r="JES317" s="283"/>
      <c r="JET317" s="283"/>
      <c r="JEU317" s="105"/>
      <c r="JEV317" s="105"/>
      <c r="JEW317" s="105"/>
      <c r="JEX317" s="105"/>
      <c r="JEY317" s="105"/>
      <c r="JEZ317" s="105"/>
      <c r="JFA317" s="105"/>
      <c r="JFB317" s="105"/>
      <c r="JFC317" s="105"/>
      <c r="JFD317" s="105"/>
      <c r="JFE317" s="105"/>
      <c r="JFF317" s="105"/>
      <c r="JFG317" s="105"/>
      <c r="JFH317" s="105"/>
      <c r="JFI317" s="105"/>
      <c r="JFJ317" s="105"/>
      <c r="JFK317" s="105"/>
      <c r="JFL317" s="105"/>
      <c r="JFM317" s="105"/>
      <c r="JFN317" s="105"/>
      <c r="JFO317" s="105"/>
      <c r="JFP317" s="105"/>
      <c r="JFQ317" s="105"/>
      <c r="JFR317" s="105"/>
      <c r="JFS317" s="283"/>
      <c r="JFT317" s="283"/>
      <c r="JFU317" s="105"/>
      <c r="JFV317" s="105"/>
      <c r="JFW317" s="105"/>
      <c r="JFX317" s="105"/>
      <c r="JFY317" s="105"/>
      <c r="JFZ317" s="105"/>
      <c r="JGA317" s="105"/>
      <c r="JGB317" s="105"/>
      <c r="JGC317" s="105"/>
      <c r="JGD317" s="105"/>
      <c r="JGE317" s="105"/>
      <c r="JGF317" s="105"/>
      <c r="JGG317" s="105"/>
      <c r="JGH317" s="105"/>
      <c r="JGI317" s="105"/>
      <c r="JGJ317" s="105"/>
      <c r="JGK317" s="105"/>
      <c r="JGL317" s="105"/>
      <c r="JGM317" s="105"/>
      <c r="JGN317" s="105"/>
      <c r="JGO317" s="105"/>
      <c r="JGP317" s="105"/>
      <c r="JGQ317" s="105"/>
      <c r="JGR317" s="105"/>
      <c r="JGS317" s="283"/>
      <c r="JGT317" s="283"/>
      <c r="JGU317" s="105"/>
      <c r="JGV317" s="105"/>
      <c r="JGW317" s="105"/>
      <c r="JGX317" s="105"/>
      <c r="JGY317" s="105"/>
      <c r="JGZ317" s="105"/>
      <c r="JHA317" s="105"/>
      <c r="JHB317" s="105"/>
      <c r="JHC317" s="105"/>
      <c r="JHD317" s="105"/>
      <c r="JHE317" s="105"/>
      <c r="JHF317" s="105"/>
      <c r="JHG317" s="105"/>
      <c r="JHH317" s="105"/>
      <c r="JHI317" s="105"/>
      <c r="JHJ317" s="105"/>
      <c r="JHK317" s="105"/>
      <c r="JHL317" s="105"/>
      <c r="JHM317" s="105"/>
      <c r="JHN317" s="105"/>
      <c r="JHO317" s="105"/>
      <c r="JHP317" s="105"/>
      <c r="JHQ317" s="105"/>
      <c r="JHR317" s="105"/>
      <c r="JHS317" s="283"/>
      <c r="JHT317" s="283"/>
      <c r="JHU317" s="105"/>
      <c r="JHV317" s="105"/>
      <c r="JHW317" s="105"/>
      <c r="JHX317" s="105"/>
      <c r="JHY317" s="105"/>
      <c r="JHZ317" s="105"/>
      <c r="JIA317" s="105"/>
      <c r="JIB317" s="105"/>
      <c r="JIC317" s="105"/>
      <c r="JID317" s="105"/>
      <c r="JIE317" s="105"/>
      <c r="JIF317" s="105"/>
      <c r="JIG317" s="105"/>
      <c r="JIH317" s="105"/>
      <c r="JII317" s="105"/>
      <c r="JIJ317" s="105"/>
      <c r="JIK317" s="105"/>
      <c r="JIL317" s="105"/>
      <c r="JIM317" s="105"/>
      <c r="JIN317" s="105"/>
      <c r="JIO317" s="105"/>
      <c r="JIP317" s="105"/>
      <c r="JIQ317" s="105"/>
      <c r="JIR317" s="105"/>
      <c r="JIS317" s="283"/>
      <c r="JIT317" s="283"/>
      <c r="JIU317" s="105"/>
      <c r="JIV317" s="105"/>
      <c r="JIW317" s="105"/>
      <c r="JIX317" s="105"/>
      <c r="JIY317" s="105"/>
      <c r="JIZ317" s="105"/>
      <c r="JJA317" s="105"/>
      <c r="JJB317" s="105"/>
      <c r="JJC317" s="105"/>
      <c r="JJD317" s="105"/>
      <c r="JJE317" s="105"/>
      <c r="JJF317" s="105"/>
      <c r="JJG317" s="105"/>
      <c r="JJH317" s="105"/>
      <c r="JJI317" s="105"/>
      <c r="JJJ317" s="105"/>
      <c r="JJK317" s="105"/>
      <c r="JJL317" s="105"/>
      <c r="JJM317" s="105"/>
      <c r="JJN317" s="105"/>
      <c r="JJO317" s="105"/>
      <c r="JJP317" s="105"/>
      <c r="JJQ317" s="105"/>
      <c r="JJR317" s="105"/>
      <c r="JJS317" s="283"/>
      <c r="JJT317" s="283"/>
      <c r="JJU317" s="105"/>
      <c r="JJV317" s="105"/>
      <c r="JJW317" s="105"/>
      <c r="JJX317" s="105"/>
      <c r="JJY317" s="105"/>
      <c r="JJZ317" s="105"/>
      <c r="JKA317" s="105"/>
      <c r="JKB317" s="105"/>
      <c r="JKC317" s="105"/>
      <c r="JKD317" s="105"/>
      <c r="JKE317" s="105"/>
      <c r="JKF317" s="105"/>
      <c r="JKG317" s="105"/>
      <c r="JKH317" s="105"/>
      <c r="JKI317" s="105"/>
      <c r="JKJ317" s="105"/>
      <c r="JKK317" s="105"/>
      <c r="JKL317" s="105"/>
      <c r="JKM317" s="105"/>
      <c r="JKN317" s="105"/>
      <c r="JKO317" s="105"/>
      <c r="JKP317" s="105"/>
      <c r="JKQ317" s="105"/>
      <c r="JKR317" s="105"/>
      <c r="JKS317" s="283"/>
      <c r="JKT317" s="283"/>
      <c r="JKU317" s="105"/>
      <c r="JKV317" s="105"/>
      <c r="JKW317" s="105"/>
      <c r="JKX317" s="105"/>
      <c r="JKY317" s="105"/>
      <c r="JKZ317" s="105"/>
      <c r="JLA317" s="105"/>
      <c r="JLB317" s="105"/>
      <c r="JLC317" s="105"/>
      <c r="JLD317" s="105"/>
      <c r="JLE317" s="105"/>
      <c r="JLF317" s="105"/>
      <c r="JLG317" s="105"/>
      <c r="JLH317" s="105"/>
      <c r="JLI317" s="105"/>
      <c r="JLJ317" s="105"/>
      <c r="JLK317" s="105"/>
      <c r="JLL317" s="105"/>
      <c r="JLM317" s="105"/>
      <c r="JLN317" s="105"/>
      <c r="JLO317" s="105"/>
      <c r="JLP317" s="105"/>
      <c r="JLQ317" s="105"/>
      <c r="JLR317" s="105"/>
      <c r="JLS317" s="283"/>
      <c r="JLT317" s="283"/>
      <c r="JLU317" s="105"/>
      <c r="JLV317" s="105"/>
      <c r="JLW317" s="105"/>
      <c r="JLX317" s="105"/>
      <c r="JLY317" s="105"/>
      <c r="JLZ317" s="105"/>
      <c r="JMA317" s="105"/>
      <c r="JMB317" s="105"/>
      <c r="JMC317" s="105"/>
      <c r="JMD317" s="105"/>
      <c r="JME317" s="105"/>
      <c r="JMF317" s="105"/>
      <c r="JMG317" s="105"/>
      <c r="JMH317" s="105"/>
      <c r="JMI317" s="105"/>
      <c r="JMJ317" s="105"/>
      <c r="JMK317" s="105"/>
      <c r="JML317" s="105"/>
      <c r="JMM317" s="105"/>
      <c r="JMN317" s="105"/>
      <c r="JMO317" s="105"/>
      <c r="JMP317" s="105"/>
      <c r="JMQ317" s="105"/>
      <c r="JMR317" s="105"/>
      <c r="JMS317" s="283"/>
      <c r="JMT317" s="283"/>
      <c r="JMU317" s="105"/>
      <c r="JMV317" s="105"/>
      <c r="JMW317" s="105"/>
      <c r="JMX317" s="105"/>
      <c r="JMY317" s="105"/>
      <c r="JMZ317" s="105"/>
      <c r="JNA317" s="105"/>
      <c r="JNB317" s="105"/>
      <c r="JNC317" s="105"/>
      <c r="JND317" s="105"/>
      <c r="JNE317" s="105"/>
      <c r="JNF317" s="105"/>
      <c r="JNG317" s="105"/>
      <c r="JNH317" s="105"/>
      <c r="JNI317" s="105"/>
      <c r="JNJ317" s="105"/>
      <c r="JNK317" s="105"/>
      <c r="JNL317" s="105"/>
      <c r="JNM317" s="105"/>
      <c r="JNN317" s="105"/>
      <c r="JNO317" s="105"/>
      <c r="JNP317" s="105"/>
      <c r="JNQ317" s="105"/>
      <c r="JNR317" s="105"/>
      <c r="JNS317" s="283"/>
      <c r="JNT317" s="283"/>
      <c r="JNU317" s="105"/>
      <c r="JNV317" s="105"/>
      <c r="JNW317" s="105"/>
      <c r="JNX317" s="105"/>
      <c r="JNY317" s="105"/>
      <c r="JNZ317" s="105"/>
      <c r="JOA317" s="105"/>
      <c r="JOB317" s="105"/>
      <c r="JOC317" s="105"/>
      <c r="JOD317" s="105"/>
      <c r="JOE317" s="105"/>
      <c r="JOF317" s="105"/>
      <c r="JOG317" s="105"/>
      <c r="JOH317" s="105"/>
      <c r="JOI317" s="105"/>
      <c r="JOJ317" s="105"/>
      <c r="JOK317" s="105"/>
      <c r="JOL317" s="105"/>
      <c r="JOM317" s="105"/>
      <c r="JON317" s="105"/>
      <c r="JOO317" s="105"/>
      <c r="JOP317" s="105"/>
      <c r="JOQ317" s="105"/>
      <c r="JOR317" s="105"/>
      <c r="JOS317" s="283"/>
      <c r="JOT317" s="283"/>
      <c r="JOU317" s="105"/>
      <c r="JOV317" s="105"/>
      <c r="JOW317" s="105"/>
      <c r="JOX317" s="105"/>
      <c r="JOY317" s="105"/>
      <c r="JOZ317" s="105"/>
      <c r="JPA317" s="105"/>
      <c r="JPB317" s="105"/>
      <c r="JPC317" s="105"/>
      <c r="JPD317" s="105"/>
      <c r="JPE317" s="105"/>
      <c r="JPF317" s="105"/>
      <c r="JPG317" s="105"/>
      <c r="JPH317" s="105"/>
      <c r="JPI317" s="105"/>
      <c r="JPJ317" s="105"/>
      <c r="JPK317" s="105"/>
      <c r="JPL317" s="105"/>
      <c r="JPM317" s="105"/>
      <c r="JPN317" s="105"/>
      <c r="JPO317" s="105"/>
      <c r="JPP317" s="105"/>
      <c r="JPQ317" s="105"/>
      <c r="JPR317" s="105"/>
      <c r="JPS317" s="283"/>
      <c r="JPT317" s="283"/>
      <c r="JPU317" s="105"/>
      <c r="JPV317" s="105"/>
      <c r="JPW317" s="105"/>
      <c r="JPX317" s="105"/>
      <c r="JPY317" s="105"/>
      <c r="JPZ317" s="105"/>
      <c r="JQA317" s="105"/>
      <c r="JQB317" s="105"/>
      <c r="JQC317" s="105"/>
      <c r="JQD317" s="105"/>
      <c r="JQE317" s="105"/>
      <c r="JQF317" s="105"/>
      <c r="JQG317" s="105"/>
      <c r="JQH317" s="105"/>
      <c r="JQI317" s="105"/>
      <c r="JQJ317" s="105"/>
      <c r="JQK317" s="105"/>
      <c r="JQL317" s="105"/>
      <c r="JQM317" s="105"/>
      <c r="JQN317" s="105"/>
      <c r="JQO317" s="105"/>
      <c r="JQP317" s="105"/>
      <c r="JQQ317" s="105"/>
      <c r="JQR317" s="105"/>
      <c r="JQS317" s="283"/>
      <c r="JQT317" s="283"/>
      <c r="JQU317" s="105"/>
      <c r="JQV317" s="105"/>
      <c r="JQW317" s="105"/>
      <c r="JQX317" s="105"/>
      <c r="JQY317" s="105"/>
      <c r="JQZ317" s="105"/>
      <c r="JRA317" s="105"/>
      <c r="JRB317" s="105"/>
      <c r="JRC317" s="105"/>
      <c r="JRD317" s="105"/>
      <c r="JRE317" s="105"/>
      <c r="JRF317" s="105"/>
      <c r="JRG317" s="105"/>
      <c r="JRH317" s="105"/>
      <c r="JRI317" s="105"/>
      <c r="JRJ317" s="105"/>
      <c r="JRK317" s="105"/>
      <c r="JRL317" s="105"/>
      <c r="JRM317" s="105"/>
      <c r="JRN317" s="105"/>
      <c r="JRO317" s="105"/>
      <c r="JRP317" s="105"/>
      <c r="JRQ317" s="105"/>
      <c r="JRR317" s="105"/>
      <c r="JRS317" s="283"/>
      <c r="JRT317" s="283"/>
      <c r="JRU317" s="105"/>
      <c r="JRV317" s="105"/>
      <c r="JRW317" s="105"/>
      <c r="JRX317" s="105"/>
      <c r="JRY317" s="105"/>
      <c r="JRZ317" s="105"/>
      <c r="JSA317" s="105"/>
      <c r="JSB317" s="105"/>
      <c r="JSC317" s="105"/>
      <c r="JSD317" s="105"/>
      <c r="JSE317" s="105"/>
      <c r="JSF317" s="105"/>
      <c r="JSG317" s="105"/>
      <c r="JSH317" s="105"/>
      <c r="JSI317" s="105"/>
      <c r="JSJ317" s="105"/>
      <c r="JSK317" s="105"/>
      <c r="JSL317" s="105"/>
      <c r="JSM317" s="105"/>
      <c r="JSN317" s="105"/>
      <c r="JSO317" s="105"/>
      <c r="JSP317" s="105"/>
      <c r="JSQ317" s="105"/>
      <c r="JSR317" s="105"/>
      <c r="JSS317" s="283"/>
      <c r="JST317" s="283"/>
      <c r="JSU317" s="105"/>
      <c r="JSV317" s="105"/>
      <c r="JSW317" s="105"/>
      <c r="JSX317" s="105"/>
      <c r="JSY317" s="105"/>
      <c r="JSZ317" s="105"/>
      <c r="JTA317" s="105"/>
      <c r="JTB317" s="105"/>
      <c r="JTC317" s="105"/>
      <c r="JTD317" s="105"/>
      <c r="JTE317" s="105"/>
      <c r="JTF317" s="105"/>
      <c r="JTG317" s="105"/>
      <c r="JTH317" s="105"/>
      <c r="JTI317" s="105"/>
      <c r="JTJ317" s="105"/>
      <c r="JTK317" s="105"/>
      <c r="JTL317" s="105"/>
      <c r="JTM317" s="105"/>
      <c r="JTN317" s="105"/>
      <c r="JTO317" s="105"/>
      <c r="JTP317" s="105"/>
      <c r="JTQ317" s="105"/>
      <c r="JTR317" s="105"/>
      <c r="JTS317" s="283"/>
      <c r="JTT317" s="283"/>
      <c r="JTU317" s="105"/>
      <c r="JTV317" s="105"/>
      <c r="JTW317" s="105"/>
      <c r="JTX317" s="105"/>
      <c r="JTY317" s="105"/>
      <c r="JTZ317" s="105"/>
      <c r="JUA317" s="105"/>
      <c r="JUB317" s="105"/>
      <c r="JUC317" s="105"/>
      <c r="JUD317" s="105"/>
      <c r="JUE317" s="105"/>
      <c r="JUF317" s="105"/>
      <c r="JUG317" s="105"/>
      <c r="JUH317" s="105"/>
      <c r="JUI317" s="105"/>
      <c r="JUJ317" s="105"/>
      <c r="JUK317" s="105"/>
      <c r="JUL317" s="105"/>
      <c r="JUM317" s="105"/>
      <c r="JUN317" s="105"/>
      <c r="JUO317" s="105"/>
      <c r="JUP317" s="105"/>
      <c r="JUQ317" s="105"/>
      <c r="JUR317" s="105"/>
      <c r="JUS317" s="283"/>
      <c r="JUT317" s="283"/>
      <c r="JUU317" s="105"/>
      <c r="JUV317" s="105"/>
      <c r="JUW317" s="105"/>
      <c r="JUX317" s="105"/>
      <c r="JUY317" s="105"/>
      <c r="JUZ317" s="105"/>
      <c r="JVA317" s="105"/>
      <c r="JVB317" s="105"/>
      <c r="JVC317" s="105"/>
      <c r="JVD317" s="105"/>
      <c r="JVE317" s="105"/>
      <c r="JVF317" s="105"/>
      <c r="JVG317" s="105"/>
      <c r="JVH317" s="105"/>
      <c r="JVI317" s="105"/>
      <c r="JVJ317" s="105"/>
      <c r="JVK317" s="105"/>
      <c r="JVL317" s="105"/>
      <c r="JVM317" s="105"/>
      <c r="JVN317" s="105"/>
      <c r="JVO317" s="105"/>
      <c r="JVP317" s="105"/>
      <c r="JVQ317" s="105"/>
      <c r="JVR317" s="105"/>
      <c r="JVS317" s="283"/>
      <c r="JVT317" s="283"/>
      <c r="JVU317" s="105"/>
      <c r="JVV317" s="105"/>
      <c r="JVW317" s="105"/>
      <c r="JVX317" s="105"/>
      <c r="JVY317" s="105"/>
      <c r="JVZ317" s="105"/>
      <c r="JWA317" s="105"/>
      <c r="JWB317" s="105"/>
      <c r="JWC317" s="105"/>
      <c r="JWD317" s="105"/>
      <c r="JWE317" s="105"/>
      <c r="JWF317" s="105"/>
      <c r="JWG317" s="105"/>
      <c r="JWH317" s="105"/>
      <c r="JWI317" s="105"/>
      <c r="JWJ317" s="105"/>
      <c r="JWK317" s="105"/>
      <c r="JWL317" s="105"/>
      <c r="JWM317" s="105"/>
      <c r="JWN317" s="105"/>
      <c r="JWO317" s="105"/>
      <c r="JWP317" s="105"/>
      <c r="JWQ317" s="105"/>
      <c r="JWR317" s="105"/>
      <c r="JWS317" s="283"/>
      <c r="JWT317" s="283"/>
      <c r="JWU317" s="105"/>
      <c r="JWV317" s="105"/>
      <c r="JWW317" s="105"/>
      <c r="JWX317" s="105"/>
      <c r="JWY317" s="105"/>
      <c r="JWZ317" s="105"/>
      <c r="JXA317" s="105"/>
      <c r="JXB317" s="105"/>
      <c r="JXC317" s="105"/>
      <c r="JXD317" s="105"/>
      <c r="JXE317" s="105"/>
      <c r="JXF317" s="105"/>
      <c r="JXG317" s="105"/>
      <c r="JXH317" s="105"/>
      <c r="JXI317" s="105"/>
      <c r="JXJ317" s="105"/>
      <c r="JXK317" s="105"/>
      <c r="JXL317" s="105"/>
      <c r="JXM317" s="105"/>
      <c r="JXN317" s="105"/>
      <c r="JXO317" s="105"/>
      <c r="JXP317" s="105"/>
      <c r="JXQ317" s="105"/>
      <c r="JXR317" s="105"/>
      <c r="JXS317" s="283"/>
      <c r="JXT317" s="283"/>
      <c r="JXU317" s="105"/>
      <c r="JXV317" s="105"/>
      <c r="JXW317" s="105"/>
      <c r="JXX317" s="105"/>
      <c r="JXY317" s="105"/>
      <c r="JXZ317" s="105"/>
      <c r="JYA317" s="105"/>
      <c r="JYB317" s="105"/>
      <c r="JYC317" s="105"/>
      <c r="JYD317" s="105"/>
      <c r="JYE317" s="105"/>
      <c r="JYF317" s="105"/>
      <c r="JYG317" s="105"/>
      <c r="JYH317" s="105"/>
      <c r="JYI317" s="105"/>
      <c r="JYJ317" s="105"/>
      <c r="JYK317" s="105"/>
      <c r="JYL317" s="105"/>
      <c r="JYM317" s="105"/>
      <c r="JYN317" s="105"/>
      <c r="JYO317" s="105"/>
      <c r="JYP317" s="105"/>
      <c r="JYQ317" s="105"/>
      <c r="JYR317" s="105"/>
      <c r="JYS317" s="283"/>
      <c r="JYT317" s="283"/>
      <c r="JYU317" s="105"/>
      <c r="JYV317" s="105"/>
      <c r="JYW317" s="105"/>
      <c r="JYX317" s="105"/>
      <c r="JYY317" s="105"/>
      <c r="JYZ317" s="105"/>
      <c r="JZA317" s="105"/>
      <c r="JZB317" s="105"/>
      <c r="JZC317" s="105"/>
      <c r="JZD317" s="105"/>
      <c r="JZE317" s="105"/>
      <c r="JZF317" s="105"/>
      <c r="JZG317" s="105"/>
      <c r="JZH317" s="105"/>
      <c r="JZI317" s="105"/>
      <c r="JZJ317" s="105"/>
      <c r="JZK317" s="105"/>
      <c r="JZL317" s="105"/>
      <c r="JZM317" s="105"/>
      <c r="JZN317" s="105"/>
      <c r="JZO317" s="105"/>
      <c r="JZP317" s="105"/>
      <c r="JZQ317" s="105"/>
      <c r="JZR317" s="105"/>
      <c r="JZS317" s="283"/>
      <c r="JZT317" s="283"/>
      <c r="JZU317" s="105"/>
      <c r="JZV317" s="105"/>
      <c r="JZW317" s="105"/>
      <c r="JZX317" s="105"/>
      <c r="JZY317" s="105"/>
      <c r="JZZ317" s="105"/>
      <c r="KAA317" s="105"/>
      <c r="KAB317" s="105"/>
      <c r="KAC317" s="105"/>
      <c r="KAD317" s="105"/>
      <c r="KAE317" s="105"/>
      <c r="KAF317" s="105"/>
      <c r="KAG317" s="105"/>
      <c r="KAH317" s="105"/>
      <c r="KAI317" s="105"/>
      <c r="KAJ317" s="105"/>
      <c r="KAK317" s="105"/>
      <c r="KAL317" s="105"/>
      <c r="KAM317" s="105"/>
      <c r="KAN317" s="105"/>
      <c r="KAO317" s="105"/>
      <c r="KAP317" s="105"/>
      <c r="KAQ317" s="105"/>
      <c r="KAR317" s="105"/>
      <c r="KAS317" s="283"/>
      <c r="KAT317" s="283"/>
      <c r="KAU317" s="105"/>
      <c r="KAV317" s="105"/>
      <c r="KAW317" s="105"/>
      <c r="KAX317" s="105"/>
      <c r="KAY317" s="105"/>
      <c r="KAZ317" s="105"/>
      <c r="KBA317" s="105"/>
      <c r="KBB317" s="105"/>
      <c r="KBC317" s="105"/>
      <c r="KBD317" s="105"/>
      <c r="KBE317" s="105"/>
      <c r="KBF317" s="105"/>
      <c r="KBG317" s="105"/>
      <c r="KBH317" s="105"/>
      <c r="KBI317" s="105"/>
      <c r="KBJ317" s="105"/>
      <c r="KBK317" s="105"/>
      <c r="KBL317" s="105"/>
      <c r="KBM317" s="105"/>
      <c r="KBN317" s="105"/>
      <c r="KBO317" s="105"/>
      <c r="KBP317" s="105"/>
      <c r="KBQ317" s="105"/>
      <c r="KBR317" s="105"/>
      <c r="KBS317" s="283"/>
      <c r="KBT317" s="283"/>
      <c r="KBU317" s="105"/>
      <c r="KBV317" s="105"/>
      <c r="KBW317" s="105"/>
      <c r="KBX317" s="105"/>
      <c r="KBY317" s="105"/>
      <c r="KBZ317" s="105"/>
      <c r="KCA317" s="105"/>
      <c r="KCB317" s="105"/>
      <c r="KCC317" s="105"/>
      <c r="KCD317" s="105"/>
      <c r="KCE317" s="105"/>
      <c r="KCF317" s="105"/>
      <c r="KCG317" s="105"/>
      <c r="KCH317" s="105"/>
      <c r="KCI317" s="105"/>
      <c r="KCJ317" s="105"/>
      <c r="KCK317" s="105"/>
      <c r="KCL317" s="105"/>
      <c r="KCM317" s="105"/>
      <c r="KCN317" s="105"/>
      <c r="KCO317" s="105"/>
      <c r="KCP317" s="105"/>
      <c r="KCQ317" s="105"/>
      <c r="KCR317" s="105"/>
      <c r="KCS317" s="283"/>
      <c r="KCT317" s="283"/>
      <c r="KCU317" s="105"/>
      <c r="KCV317" s="105"/>
      <c r="KCW317" s="105"/>
      <c r="KCX317" s="105"/>
      <c r="KCY317" s="105"/>
      <c r="KCZ317" s="105"/>
      <c r="KDA317" s="105"/>
      <c r="KDB317" s="105"/>
      <c r="KDC317" s="105"/>
      <c r="KDD317" s="105"/>
      <c r="KDE317" s="105"/>
      <c r="KDF317" s="105"/>
      <c r="KDG317" s="105"/>
      <c r="KDH317" s="105"/>
      <c r="KDI317" s="105"/>
      <c r="KDJ317" s="105"/>
      <c r="KDK317" s="105"/>
      <c r="KDL317" s="105"/>
      <c r="KDM317" s="105"/>
      <c r="KDN317" s="105"/>
      <c r="KDO317" s="105"/>
      <c r="KDP317" s="105"/>
      <c r="KDQ317" s="105"/>
      <c r="KDR317" s="105"/>
      <c r="KDS317" s="283"/>
      <c r="KDT317" s="283"/>
      <c r="KDU317" s="105"/>
      <c r="KDV317" s="105"/>
      <c r="KDW317" s="105"/>
      <c r="KDX317" s="105"/>
      <c r="KDY317" s="105"/>
      <c r="KDZ317" s="105"/>
      <c r="KEA317" s="105"/>
      <c r="KEB317" s="105"/>
      <c r="KEC317" s="105"/>
      <c r="KED317" s="105"/>
      <c r="KEE317" s="105"/>
      <c r="KEF317" s="105"/>
      <c r="KEG317" s="105"/>
      <c r="KEH317" s="105"/>
      <c r="KEI317" s="105"/>
      <c r="KEJ317" s="105"/>
      <c r="KEK317" s="105"/>
      <c r="KEL317" s="105"/>
      <c r="KEM317" s="105"/>
      <c r="KEN317" s="105"/>
      <c r="KEO317" s="105"/>
      <c r="KEP317" s="105"/>
      <c r="KEQ317" s="105"/>
      <c r="KER317" s="105"/>
      <c r="KES317" s="283"/>
      <c r="KET317" s="283"/>
      <c r="KEU317" s="105"/>
      <c r="KEV317" s="105"/>
      <c r="KEW317" s="105"/>
      <c r="KEX317" s="105"/>
      <c r="KEY317" s="105"/>
      <c r="KEZ317" s="105"/>
      <c r="KFA317" s="105"/>
      <c r="KFB317" s="105"/>
      <c r="KFC317" s="105"/>
      <c r="KFD317" s="105"/>
      <c r="KFE317" s="105"/>
      <c r="KFF317" s="105"/>
      <c r="KFG317" s="105"/>
      <c r="KFH317" s="105"/>
      <c r="KFI317" s="105"/>
      <c r="KFJ317" s="105"/>
      <c r="KFK317" s="105"/>
      <c r="KFL317" s="105"/>
      <c r="KFM317" s="105"/>
      <c r="KFN317" s="105"/>
      <c r="KFO317" s="105"/>
      <c r="KFP317" s="105"/>
      <c r="KFQ317" s="105"/>
      <c r="KFR317" s="105"/>
      <c r="KFS317" s="283"/>
      <c r="KFT317" s="283"/>
      <c r="KFU317" s="105"/>
      <c r="KFV317" s="105"/>
      <c r="KFW317" s="105"/>
      <c r="KFX317" s="105"/>
      <c r="KFY317" s="105"/>
      <c r="KFZ317" s="105"/>
      <c r="KGA317" s="105"/>
      <c r="KGB317" s="105"/>
      <c r="KGC317" s="105"/>
      <c r="KGD317" s="105"/>
      <c r="KGE317" s="105"/>
      <c r="KGF317" s="105"/>
      <c r="KGG317" s="105"/>
      <c r="KGH317" s="105"/>
      <c r="KGI317" s="105"/>
      <c r="KGJ317" s="105"/>
      <c r="KGK317" s="105"/>
      <c r="KGL317" s="105"/>
      <c r="KGM317" s="105"/>
      <c r="KGN317" s="105"/>
      <c r="KGO317" s="105"/>
      <c r="KGP317" s="105"/>
      <c r="KGQ317" s="105"/>
      <c r="KGR317" s="105"/>
      <c r="KGS317" s="283"/>
      <c r="KGT317" s="283"/>
      <c r="KGU317" s="105"/>
      <c r="KGV317" s="105"/>
      <c r="KGW317" s="105"/>
      <c r="KGX317" s="105"/>
      <c r="KGY317" s="105"/>
      <c r="KGZ317" s="105"/>
      <c r="KHA317" s="105"/>
      <c r="KHB317" s="105"/>
      <c r="KHC317" s="105"/>
      <c r="KHD317" s="105"/>
      <c r="KHE317" s="105"/>
      <c r="KHF317" s="105"/>
      <c r="KHG317" s="105"/>
      <c r="KHH317" s="105"/>
      <c r="KHI317" s="105"/>
      <c r="KHJ317" s="105"/>
      <c r="KHK317" s="105"/>
      <c r="KHL317" s="105"/>
      <c r="KHM317" s="105"/>
      <c r="KHN317" s="105"/>
      <c r="KHO317" s="105"/>
      <c r="KHP317" s="105"/>
      <c r="KHQ317" s="105"/>
      <c r="KHR317" s="105"/>
      <c r="KHS317" s="283"/>
      <c r="KHT317" s="283"/>
      <c r="KHU317" s="105"/>
      <c r="KHV317" s="105"/>
      <c r="KHW317" s="105"/>
      <c r="KHX317" s="105"/>
      <c r="KHY317" s="105"/>
      <c r="KHZ317" s="105"/>
      <c r="KIA317" s="105"/>
      <c r="KIB317" s="105"/>
      <c r="KIC317" s="105"/>
      <c r="KID317" s="105"/>
      <c r="KIE317" s="105"/>
      <c r="KIF317" s="105"/>
      <c r="KIG317" s="105"/>
      <c r="KIH317" s="105"/>
      <c r="KII317" s="105"/>
      <c r="KIJ317" s="105"/>
      <c r="KIK317" s="105"/>
      <c r="KIL317" s="105"/>
      <c r="KIM317" s="105"/>
      <c r="KIN317" s="105"/>
      <c r="KIO317" s="105"/>
      <c r="KIP317" s="105"/>
      <c r="KIQ317" s="105"/>
      <c r="KIR317" s="105"/>
      <c r="KIS317" s="283"/>
      <c r="KIT317" s="283"/>
      <c r="KIU317" s="105"/>
      <c r="KIV317" s="105"/>
      <c r="KIW317" s="105"/>
      <c r="KIX317" s="105"/>
      <c r="KIY317" s="105"/>
      <c r="KIZ317" s="105"/>
      <c r="KJA317" s="105"/>
      <c r="KJB317" s="105"/>
      <c r="KJC317" s="105"/>
      <c r="KJD317" s="105"/>
      <c r="KJE317" s="105"/>
      <c r="KJF317" s="105"/>
      <c r="KJG317" s="105"/>
      <c r="KJH317" s="105"/>
      <c r="KJI317" s="105"/>
      <c r="KJJ317" s="105"/>
      <c r="KJK317" s="105"/>
      <c r="KJL317" s="105"/>
      <c r="KJM317" s="105"/>
      <c r="KJN317" s="105"/>
      <c r="KJO317" s="105"/>
      <c r="KJP317" s="105"/>
      <c r="KJQ317" s="105"/>
      <c r="KJR317" s="105"/>
      <c r="KJS317" s="283"/>
      <c r="KJT317" s="283"/>
      <c r="KJU317" s="105"/>
      <c r="KJV317" s="105"/>
      <c r="KJW317" s="105"/>
      <c r="KJX317" s="105"/>
      <c r="KJY317" s="105"/>
      <c r="KJZ317" s="105"/>
      <c r="KKA317" s="105"/>
      <c r="KKB317" s="105"/>
      <c r="KKC317" s="105"/>
      <c r="KKD317" s="105"/>
      <c r="KKE317" s="105"/>
      <c r="KKF317" s="105"/>
      <c r="KKG317" s="105"/>
      <c r="KKH317" s="105"/>
      <c r="KKI317" s="105"/>
      <c r="KKJ317" s="105"/>
      <c r="KKK317" s="105"/>
      <c r="KKL317" s="105"/>
      <c r="KKM317" s="105"/>
      <c r="KKN317" s="105"/>
      <c r="KKO317" s="105"/>
      <c r="KKP317" s="105"/>
      <c r="KKQ317" s="105"/>
      <c r="KKR317" s="105"/>
      <c r="KKS317" s="283"/>
      <c r="KKT317" s="283"/>
      <c r="KKU317" s="105"/>
      <c r="KKV317" s="105"/>
      <c r="KKW317" s="105"/>
      <c r="KKX317" s="105"/>
      <c r="KKY317" s="105"/>
      <c r="KKZ317" s="105"/>
      <c r="KLA317" s="105"/>
      <c r="KLB317" s="105"/>
      <c r="KLC317" s="105"/>
      <c r="KLD317" s="105"/>
      <c r="KLE317" s="105"/>
      <c r="KLF317" s="105"/>
      <c r="KLG317" s="105"/>
      <c r="KLH317" s="105"/>
      <c r="KLI317" s="105"/>
      <c r="KLJ317" s="105"/>
      <c r="KLK317" s="105"/>
      <c r="KLL317" s="105"/>
      <c r="KLM317" s="105"/>
      <c r="KLN317" s="105"/>
      <c r="KLO317" s="105"/>
      <c r="KLP317" s="105"/>
      <c r="KLQ317" s="105"/>
      <c r="KLR317" s="105"/>
      <c r="KLS317" s="283"/>
      <c r="KLT317" s="283"/>
      <c r="KLU317" s="105"/>
      <c r="KLV317" s="105"/>
      <c r="KLW317" s="105"/>
      <c r="KLX317" s="105"/>
      <c r="KLY317" s="105"/>
      <c r="KLZ317" s="105"/>
      <c r="KMA317" s="105"/>
      <c r="KMB317" s="105"/>
      <c r="KMC317" s="105"/>
      <c r="KMD317" s="105"/>
      <c r="KME317" s="105"/>
      <c r="KMF317" s="105"/>
      <c r="KMG317" s="105"/>
      <c r="KMH317" s="105"/>
      <c r="KMI317" s="105"/>
      <c r="KMJ317" s="105"/>
      <c r="KMK317" s="105"/>
      <c r="KML317" s="105"/>
      <c r="KMM317" s="105"/>
      <c r="KMN317" s="105"/>
      <c r="KMO317" s="105"/>
      <c r="KMP317" s="105"/>
      <c r="KMQ317" s="105"/>
      <c r="KMR317" s="105"/>
      <c r="KMS317" s="283"/>
      <c r="KMT317" s="283"/>
      <c r="KMU317" s="105"/>
      <c r="KMV317" s="105"/>
      <c r="KMW317" s="105"/>
      <c r="KMX317" s="105"/>
      <c r="KMY317" s="105"/>
      <c r="KMZ317" s="105"/>
      <c r="KNA317" s="105"/>
      <c r="KNB317" s="105"/>
      <c r="KNC317" s="105"/>
      <c r="KND317" s="105"/>
      <c r="KNE317" s="105"/>
      <c r="KNF317" s="105"/>
      <c r="KNG317" s="105"/>
      <c r="KNH317" s="105"/>
      <c r="KNI317" s="105"/>
      <c r="KNJ317" s="105"/>
      <c r="KNK317" s="105"/>
      <c r="KNL317" s="105"/>
      <c r="KNM317" s="105"/>
      <c r="KNN317" s="105"/>
      <c r="KNO317" s="105"/>
      <c r="KNP317" s="105"/>
      <c r="KNQ317" s="105"/>
      <c r="KNR317" s="105"/>
      <c r="KNS317" s="283"/>
      <c r="KNT317" s="283"/>
      <c r="KNU317" s="105"/>
      <c r="KNV317" s="105"/>
      <c r="KNW317" s="105"/>
      <c r="KNX317" s="105"/>
      <c r="KNY317" s="105"/>
      <c r="KNZ317" s="105"/>
      <c r="KOA317" s="105"/>
      <c r="KOB317" s="105"/>
      <c r="KOC317" s="105"/>
      <c r="KOD317" s="105"/>
      <c r="KOE317" s="105"/>
      <c r="KOF317" s="105"/>
      <c r="KOG317" s="105"/>
      <c r="KOH317" s="105"/>
      <c r="KOI317" s="105"/>
      <c r="KOJ317" s="105"/>
      <c r="KOK317" s="105"/>
      <c r="KOL317" s="105"/>
      <c r="KOM317" s="105"/>
      <c r="KON317" s="105"/>
      <c r="KOO317" s="105"/>
      <c r="KOP317" s="105"/>
      <c r="KOQ317" s="105"/>
      <c r="KOR317" s="105"/>
      <c r="KOS317" s="283"/>
      <c r="KOT317" s="283"/>
      <c r="KOU317" s="105"/>
      <c r="KOV317" s="105"/>
      <c r="KOW317" s="105"/>
      <c r="KOX317" s="105"/>
      <c r="KOY317" s="105"/>
      <c r="KOZ317" s="105"/>
      <c r="KPA317" s="105"/>
      <c r="KPB317" s="105"/>
      <c r="KPC317" s="105"/>
      <c r="KPD317" s="105"/>
      <c r="KPE317" s="105"/>
      <c r="KPF317" s="105"/>
      <c r="KPG317" s="105"/>
      <c r="KPH317" s="105"/>
      <c r="KPI317" s="105"/>
      <c r="KPJ317" s="105"/>
      <c r="KPK317" s="105"/>
      <c r="KPL317" s="105"/>
      <c r="KPM317" s="105"/>
      <c r="KPN317" s="105"/>
      <c r="KPO317" s="105"/>
      <c r="KPP317" s="105"/>
      <c r="KPQ317" s="105"/>
      <c r="KPR317" s="105"/>
      <c r="KPS317" s="283"/>
      <c r="KPT317" s="283"/>
      <c r="KPU317" s="105"/>
      <c r="KPV317" s="105"/>
      <c r="KPW317" s="105"/>
      <c r="KPX317" s="105"/>
      <c r="KPY317" s="105"/>
      <c r="KPZ317" s="105"/>
      <c r="KQA317" s="105"/>
      <c r="KQB317" s="105"/>
      <c r="KQC317" s="105"/>
      <c r="KQD317" s="105"/>
      <c r="KQE317" s="105"/>
      <c r="KQF317" s="105"/>
      <c r="KQG317" s="105"/>
      <c r="KQH317" s="105"/>
      <c r="KQI317" s="105"/>
      <c r="KQJ317" s="105"/>
      <c r="KQK317" s="105"/>
      <c r="KQL317" s="105"/>
      <c r="KQM317" s="105"/>
      <c r="KQN317" s="105"/>
      <c r="KQO317" s="105"/>
      <c r="KQP317" s="105"/>
      <c r="KQQ317" s="105"/>
      <c r="KQR317" s="105"/>
      <c r="KQS317" s="283"/>
      <c r="KQT317" s="283"/>
      <c r="KQU317" s="105"/>
      <c r="KQV317" s="105"/>
      <c r="KQW317" s="105"/>
      <c r="KQX317" s="105"/>
      <c r="KQY317" s="105"/>
      <c r="KQZ317" s="105"/>
      <c r="KRA317" s="105"/>
      <c r="KRB317" s="105"/>
      <c r="KRC317" s="105"/>
      <c r="KRD317" s="105"/>
      <c r="KRE317" s="105"/>
      <c r="KRF317" s="105"/>
      <c r="KRG317" s="105"/>
      <c r="KRH317" s="105"/>
      <c r="KRI317" s="105"/>
      <c r="KRJ317" s="105"/>
      <c r="KRK317" s="105"/>
      <c r="KRL317" s="105"/>
      <c r="KRM317" s="105"/>
      <c r="KRN317" s="105"/>
      <c r="KRO317" s="105"/>
      <c r="KRP317" s="105"/>
      <c r="KRQ317" s="105"/>
      <c r="KRR317" s="105"/>
      <c r="KRS317" s="283"/>
      <c r="KRT317" s="283"/>
      <c r="KRU317" s="105"/>
      <c r="KRV317" s="105"/>
      <c r="KRW317" s="105"/>
      <c r="KRX317" s="105"/>
      <c r="KRY317" s="105"/>
      <c r="KRZ317" s="105"/>
      <c r="KSA317" s="105"/>
      <c r="KSB317" s="105"/>
      <c r="KSC317" s="105"/>
      <c r="KSD317" s="105"/>
      <c r="KSE317" s="105"/>
      <c r="KSF317" s="105"/>
      <c r="KSG317" s="105"/>
      <c r="KSH317" s="105"/>
      <c r="KSI317" s="105"/>
      <c r="KSJ317" s="105"/>
      <c r="KSK317" s="105"/>
      <c r="KSL317" s="105"/>
      <c r="KSM317" s="105"/>
      <c r="KSN317" s="105"/>
      <c r="KSO317" s="105"/>
      <c r="KSP317" s="105"/>
      <c r="KSQ317" s="105"/>
      <c r="KSR317" s="105"/>
      <c r="KSS317" s="283"/>
      <c r="KST317" s="283"/>
      <c r="KSU317" s="105"/>
      <c r="KSV317" s="105"/>
      <c r="KSW317" s="105"/>
      <c r="KSX317" s="105"/>
      <c r="KSY317" s="105"/>
      <c r="KSZ317" s="105"/>
      <c r="KTA317" s="105"/>
      <c r="KTB317" s="105"/>
      <c r="KTC317" s="105"/>
      <c r="KTD317" s="105"/>
      <c r="KTE317" s="105"/>
      <c r="KTF317" s="105"/>
      <c r="KTG317" s="105"/>
      <c r="KTH317" s="105"/>
      <c r="KTI317" s="105"/>
      <c r="KTJ317" s="105"/>
      <c r="KTK317" s="105"/>
      <c r="KTL317" s="105"/>
      <c r="KTM317" s="105"/>
      <c r="KTN317" s="105"/>
      <c r="KTO317" s="105"/>
      <c r="KTP317" s="105"/>
      <c r="KTQ317" s="105"/>
      <c r="KTR317" s="105"/>
      <c r="KTS317" s="283"/>
      <c r="KTT317" s="283"/>
      <c r="KTU317" s="105"/>
      <c r="KTV317" s="105"/>
      <c r="KTW317" s="105"/>
      <c r="KTX317" s="105"/>
      <c r="KTY317" s="105"/>
      <c r="KTZ317" s="105"/>
      <c r="KUA317" s="105"/>
      <c r="KUB317" s="105"/>
      <c r="KUC317" s="105"/>
      <c r="KUD317" s="105"/>
      <c r="KUE317" s="105"/>
      <c r="KUF317" s="105"/>
      <c r="KUG317" s="105"/>
      <c r="KUH317" s="105"/>
      <c r="KUI317" s="105"/>
      <c r="KUJ317" s="105"/>
      <c r="KUK317" s="105"/>
      <c r="KUL317" s="105"/>
      <c r="KUM317" s="105"/>
      <c r="KUN317" s="105"/>
      <c r="KUO317" s="105"/>
      <c r="KUP317" s="105"/>
      <c r="KUQ317" s="105"/>
      <c r="KUR317" s="105"/>
      <c r="KUS317" s="283"/>
      <c r="KUT317" s="283"/>
      <c r="KUU317" s="105"/>
      <c r="KUV317" s="105"/>
      <c r="KUW317" s="105"/>
      <c r="KUX317" s="105"/>
      <c r="KUY317" s="105"/>
      <c r="KUZ317" s="105"/>
      <c r="KVA317" s="105"/>
      <c r="KVB317" s="105"/>
      <c r="KVC317" s="105"/>
      <c r="KVD317" s="105"/>
      <c r="KVE317" s="105"/>
      <c r="KVF317" s="105"/>
      <c r="KVG317" s="105"/>
      <c r="KVH317" s="105"/>
      <c r="KVI317" s="105"/>
      <c r="KVJ317" s="105"/>
      <c r="KVK317" s="105"/>
      <c r="KVL317" s="105"/>
      <c r="KVM317" s="105"/>
      <c r="KVN317" s="105"/>
      <c r="KVO317" s="105"/>
      <c r="KVP317" s="105"/>
      <c r="KVQ317" s="105"/>
      <c r="KVR317" s="105"/>
      <c r="KVS317" s="283"/>
      <c r="KVT317" s="283"/>
      <c r="KVU317" s="105"/>
      <c r="KVV317" s="105"/>
      <c r="KVW317" s="105"/>
      <c r="KVX317" s="105"/>
      <c r="KVY317" s="105"/>
      <c r="KVZ317" s="105"/>
      <c r="KWA317" s="105"/>
      <c r="KWB317" s="105"/>
      <c r="KWC317" s="105"/>
      <c r="KWD317" s="105"/>
      <c r="KWE317" s="105"/>
      <c r="KWF317" s="105"/>
      <c r="KWG317" s="105"/>
      <c r="KWH317" s="105"/>
      <c r="KWI317" s="105"/>
      <c r="KWJ317" s="105"/>
      <c r="KWK317" s="105"/>
      <c r="KWL317" s="105"/>
      <c r="KWM317" s="105"/>
      <c r="KWN317" s="105"/>
      <c r="KWO317" s="105"/>
      <c r="KWP317" s="105"/>
      <c r="KWQ317" s="105"/>
      <c r="KWR317" s="105"/>
      <c r="KWS317" s="283"/>
      <c r="KWT317" s="283"/>
      <c r="KWU317" s="105"/>
      <c r="KWV317" s="105"/>
      <c r="KWW317" s="105"/>
      <c r="KWX317" s="105"/>
      <c r="KWY317" s="105"/>
      <c r="KWZ317" s="105"/>
      <c r="KXA317" s="105"/>
      <c r="KXB317" s="105"/>
      <c r="KXC317" s="105"/>
      <c r="KXD317" s="105"/>
      <c r="KXE317" s="105"/>
      <c r="KXF317" s="105"/>
      <c r="KXG317" s="105"/>
      <c r="KXH317" s="105"/>
      <c r="KXI317" s="105"/>
      <c r="KXJ317" s="105"/>
      <c r="KXK317" s="105"/>
      <c r="KXL317" s="105"/>
      <c r="KXM317" s="105"/>
      <c r="KXN317" s="105"/>
      <c r="KXO317" s="105"/>
      <c r="KXP317" s="105"/>
      <c r="KXQ317" s="105"/>
      <c r="KXR317" s="105"/>
      <c r="KXS317" s="283"/>
      <c r="KXT317" s="283"/>
      <c r="KXU317" s="105"/>
      <c r="KXV317" s="105"/>
      <c r="KXW317" s="105"/>
      <c r="KXX317" s="105"/>
      <c r="KXY317" s="105"/>
      <c r="KXZ317" s="105"/>
      <c r="KYA317" s="105"/>
      <c r="KYB317" s="105"/>
      <c r="KYC317" s="105"/>
      <c r="KYD317" s="105"/>
      <c r="KYE317" s="105"/>
      <c r="KYF317" s="105"/>
      <c r="KYG317" s="105"/>
      <c r="KYH317" s="105"/>
      <c r="KYI317" s="105"/>
      <c r="KYJ317" s="105"/>
      <c r="KYK317" s="105"/>
      <c r="KYL317" s="105"/>
      <c r="KYM317" s="105"/>
      <c r="KYN317" s="105"/>
      <c r="KYO317" s="105"/>
      <c r="KYP317" s="105"/>
      <c r="KYQ317" s="105"/>
      <c r="KYR317" s="105"/>
      <c r="KYS317" s="283"/>
      <c r="KYT317" s="283"/>
      <c r="KYU317" s="105"/>
      <c r="KYV317" s="105"/>
      <c r="KYW317" s="105"/>
      <c r="KYX317" s="105"/>
      <c r="KYY317" s="105"/>
      <c r="KYZ317" s="105"/>
      <c r="KZA317" s="105"/>
      <c r="KZB317" s="105"/>
      <c r="KZC317" s="105"/>
      <c r="KZD317" s="105"/>
      <c r="KZE317" s="105"/>
      <c r="KZF317" s="105"/>
      <c r="KZG317" s="105"/>
      <c r="KZH317" s="105"/>
      <c r="KZI317" s="105"/>
      <c r="KZJ317" s="105"/>
      <c r="KZK317" s="105"/>
      <c r="KZL317" s="105"/>
      <c r="KZM317" s="105"/>
      <c r="KZN317" s="105"/>
      <c r="KZO317" s="105"/>
      <c r="KZP317" s="105"/>
      <c r="KZQ317" s="105"/>
      <c r="KZR317" s="105"/>
      <c r="KZS317" s="283"/>
      <c r="KZT317" s="283"/>
      <c r="KZU317" s="105"/>
      <c r="KZV317" s="105"/>
      <c r="KZW317" s="105"/>
      <c r="KZX317" s="105"/>
      <c r="KZY317" s="105"/>
      <c r="KZZ317" s="105"/>
      <c r="LAA317" s="105"/>
      <c r="LAB317" s="105"/>
      <c r="LAC317" s="105"/>
      <c r="LAD317" s="105"/>
      <c r="LAE317" s="105"/>
      <c r="LAF317" s="105"/>
      <c r="LAG317" s="105"/>
      <c r="LAH317" s="105"/>
      <c r="LAI317" s="105"/>
      <c r="LAJ317" s="105"/>
      <c r="LAK317" s="105"/>
      <c r="LAL317" s="105"/>
      <c r="LAM317" s="105"/>
      <c r="LAN317" s="105"/>
      <c r="LAO317" s="105"/>
      <c r="LAP317" s="105"/>
      <c r="LAQ317" s="105"/>
      <c r="LAR317" s="105"/>
      <c r="LAS317" s="283"/>
      <c r="LAT317" s="283"/>
      <c r="LAU317" s="105"/>
      <c r="LAV317" s="105"/>
      <c r="LAW317" s="105"/>
      <c r="LAX317" s="105"/>
      <c r="LAY317" s="105"/>
      <c r="LAZ317" s="105"/>
      <c r="LBA317" s="105"/>
      <c r="LBB317" s="105"/>
      <c r="LBC317" s="105"/>
      <c r="LBD317" s="105"/>
      <c r="LBE317" s="105"/>
      <c r="LBF317" s="105"/>
      <c r="LBG317" s="105"/>
      <c r="LBH317" s="105"/>
      <c r="LBI317" s="105"/>
      <c r="LBJ317" s="105"/>
      <c r="LBK317" s="105"/>
      <c r="LBL317" s="105"/>
      <c r="LBM317" s="105"/>
      <c r="LBN317" s="105"/>
      <c r="LBO317" s="105"/>
      <c r="LBP317" s="105"/>
      <c r="LBQ317" s="105"/>
      <c r="LBR317" s="105"/>
      <c r="LBS317" s="283"/>
      <c r="LBT317" s="283"/>
      <c r="LBU317" s="105"/>
      <c r="LBV317" s="105"/>
      <c r="LBW317" s="105"/>
      <c r="LBX317" s="105"/>
      <c r="LBY317" s="105"/>
      <c r="LBZ317" s="105"/>
      <c r="LCA317" s="105"/>
      <c r="LCB317" s="105"/>
      <c r="LCC317" s="105"/>
      <c r="LCD317" s="105"/>
      <c r="LCE317" s="105"/>
      <c r="LCF317" s="105"/>
      <c r="LCG317" s="105"/>
      <c r="LCH317" s="105"/>
      <c r="LCI317" s="105"/>
      <c r="LCJ317" s="105"/>
      <c r="LCK317" s="105"/>
      <c r="LCL317" s="105"/>
      <c r="LCM317" s="105"/>
      <c r="LCN317" s="105"/>
      <c r="LCO317" s="105"/>
      <c r="LCP317" s="105"/>
      <c r="LCQ317" s="105"/>
      <c r="LCR317" s="105"/>
      <c r="LCS317" s="283"/>
      <c r="LCT317" s="283"/>
      <c r="LCU317" s="105"/>
      <c r="LCV317" s="105"/>
      <c r="LCW317" s="105"/>
      <c r="LCX317" s="105"/>
      <c r="LCY317" s="105"/>
      <c r="LCZ317" s="105"/>
      <c r="LDA317" s="105"/>
      <c r="LDB317" s="105"/>
      <c r="LDC317" s="105"/>
      <c r="LDD317" s="105"/>
      <c r="LDE317" s="105"/>
      <c r="LDF317" s="105"/>
      <c r="LDG317" s="105"/>
      <c r="LDH317" s="105"/>
      <c r="LDI317" s="105"/>
      <c r="LDJ317" s="105"/>
      <c r="LDK317" s="105"/>
      <c r="LDL317" s="105"/>
      <c r="LDM317" s="105"/>
      <c r="LDN317" s="105"/>
      <c r="LDO317" s="105"/>
      <c r="LDP317" s="105"/>
      <c r="LDQ317" s="105"/>
      <c r="LDR317" s="105"/>
      <c r="LDS317" s="283"/>
      <c r="LDT317" s="283"/>
      <c r="LDU317" s="105"/>
      <c r="LDV317" s="105"/>
      <c r="LDW317" s="105"/>
      <c r="LDX317" s="105"/>
      <c r="LDY317" s="105"/>
      <c r="LDZ317" s="105"/>
      <c r="LEA317" s="105"/>
      <c r="LEB317" s="105"/>
      <c r="LEC317" s="105"/>
      <c r="LED317" s="105"/>
      <c r="LEE317" s="105"/>
      <c r="LEF317" s="105"/>
      <c r="LEG317" s="105"/>
      <c r="LEH317" s="105"/>
      <c r="LEI317" s="105"/>
      <c r="LEJ317" s="105"/>
      <c r="LEK317" s="105"/>
      <c r="LEL317" s="105"/>
      <c r="LEM317" s="105"/>
      <c r="LEN317" s="105"/>
      <c r="LEO317" s="105"/>
      <c r="LEP317" s="105"/>
      <c r="LEQ317" s="105"/>
      <c r="LER317" s="105"/>
      <c r="LES317" s="283"/>
      <c r="LET317" s="283"/>
      <c r="LEU317" s="105"/>
      <c r="LEV317" s="105"/>
      <c r="LEW317" s="105"/>
      <c r="LEX317" s="105"/>
      <c r="LEY317" s="105"/>
      <c r="LEZ317" s="105"/>
      <c r="LFA317" s="105"/>
      <c r="LFB317" s="105"/>
      <c r="LFC317" s="105"/>
      <c r="LFD317" s="105"/>
      <c r="LFE317" s="105"/>
      <c r="LFF317" s="105"/>
      <c r="LFG317" s="105"/>
      <c r="LFH317" s="105"/>
      <c r="LFI317" s="105"/>
      <c r="LFJ317" s="105"/>
      <c r="LFK317" s="105"/>
      <c r="LFL317" s="105"/>
      <c r="LFM317" s="105"/>
      <c r="LFN317" s="105"/>
      <c r="LFO317" s="105"/>
      <c r="LFP317" s="105"/>
      <c r="LFQ317" s="105"/>
      <c r="LFR317" s="105"/>
      <c r="LFS317" s="283"/>
      <c r="LFT317" s="283"/>
      <c r="LFU317" s="105"/>
      <c r="LFV317" s="105"/>
      <c r="LFW317" s="105"/>
      <c r="LFX317" s="105"/>
      <c r="LFY317" s="105"/>
      <c r="LFZ317" s="105"/>
      <c r="LGA317" s="105"/>
      <c r="LGB317" s="105"/>
      <c r="LGC317" s="105"/>
      <c r="LGD317" s="105"/>
      <c r="LGE317" s="105"/>
      <c r="LGF317" s="105"/>
      <c r="LGG317" s="105"/>
      <c r="LGH317" s="105"/>
      <c r="LGI317" s="105"/>
      <c r="LGJ317" s="105"/>
      <c r="LGK317" s="105"/>
      <c r="LGL317" s="105"/>
      <c r="LGM317" s="105"/>
      <c r="LGN317" s="105"/>
      <c r="LGO317" s="105"/>
      <c r="LGP317" s="105"/>
      <c r="LGQ317" s="105"/>
      <c r="LGR317" s="105"/>
      <c r="LGS317" s="283"/>
      <c r="LGT317" s="283"/>
      <c r="LGU317" s="105"/>
      <c r="LGV317" s="105"/>
      <c r="LGW317" s="105"/>
      <c r="LGX317" s="105"/>
      <c r="LGY317" s="105"/>
      <c r="LGZ317" s="105"/>
      <c r="LHA317" s="105"/>
      <c r="LHB317" s="105"/>
      <c r="LHC317" s="105"/>
      <c r="LHD317" s="105"/>
      <c r="LHE317" s="105"/>
      <c r="LHF317" s="105"/>
      <c r="LHG317" s="105"/>
      <c r="LHH317" s="105"/>
      <c r="LHI317" s="105"/>
      <c r="LHJ317" s="105"/>
      <c r="LHK317" s="105"/>
      <c r="LHL317" s="105"/>
      <c r="LHM317" s="105"/>
      <c r="LHN317" s="105"/>
      <c r="LHO317" s="105"/>
      <c r="LHP317" s="105"/>
      <c r="LHQ317" s="105"/>
      <c r="LHR317" s="105"/>
      <c r="LHS317" s="283"/>
      <c r="LHT317" s="283"/>
      <c r="LHU317" s="105"/>
      <c r="LHV317" s="105"/>
      <c r="LHW317" s="105"/>
      <c r="LHX317" s="105"/>
      <c r="LHY317" s="105"/>
      <c r="LHZ317" s="105"/>
      <c r="LIA317" s="105"/>
      <c r="LIB317" s="105"/>
      <c r="LIC317" s="105"/>
      <c r="LID317" s="105"/>
      <c r="LIE317" s="105"/>
      <c r="LIF317" s="105"/>
      <c r="LIG317" s="105"/>
      <c r="LIH317" s="105"/>
      <c r="LII317" s="105"/>
      <c r="LIJ317" s="105"/>
      <c r="LIK317" s="105"/>
      <c r="LIL317" s="105"/>
      <c r="LIM317" s="105"/>
      <c r="LIN317" s="105"/>
      <c r="LIO317" s="105"/>
      <c r="LIP317" s="105"/>
      <c r="LIQ317" s="105"/>
      <c r="LIR317" s="105"/>
      <c r="LIS317" s="283"/>
      <c r="LIT317" s="283"/>
      <c r="LIU317" s="105"/>
      <c r="LIV317" s="105"/>
      <c r="LIW317" s="105"/>
      <c r="LIX317" s="105"/>
      <c r="LIY317" s="105"/>
      <c r="LIZ317" s="105"/>
      <c r="LJA317" s="105"/>
      <c r="LJB317" s="105"/>
      <c r="LJC317" s="105"/>
      <c r="LJD317" s="105"/>
      <c r="LJE317" s="105"/>
      <c r="LJF317" s="105"/>
      <c r="LJG317" s="105"/>
      <c r="LJH317" s="105"/>
      <c r="LJI317" s="105"/>
      <c r="LJJ317" s="105"/>
      <c r="LJK317" s="105"/>
      <c r="LJL317" s="105"/>
      <c r="LJM317" s="105"/>
      <c r="LJN317" s="105"/>
      <c r="LJO317" s="105"/>
      <c r="LJP317" s="105"/>
      <c r="LJQ317" s="105"/>
      <c r="LJR317" s="105"/>
      <c r="LJS317" s="283"/>
      <c r="LJT317" s="283"/>
      <c r="LJU317" s="105"/>
      <c r="LJV317" s="105"/>
      <c r="LJW317" s="105"/>
      <c r="LJX317" s="105"/>
      <c r="LJY317" s="105"/>
      <c r="LJZ317" s="105"/>
      <c r="LKA317" s="105"/>
      <c r="LKB317" s="105"/>
      <c r="LKC317" s="105"/>
      <c r="LKD317" s="105"/>
      <c r="LKE317" s="105"/>
      <c r="LKF317" s="105"/>
      <c r="LKG317" s="105"/>
      <c r="LKH317" s="105"/>
      <c r="LKI317" s="105"/>
      <c r="LKJ317" s="105"/>
      <c r="LKK317" s="105"/>
      <c r="LKL317" s="105"/>
      <c r="LKM317" s="105"/>
      <c r="LKN317" s="105"/>
      <c r="LKO317" s="105"/>
      <c r="LKP317" s="105"/>
      <c r="LKQ317" s="105"/>
      <c r="LKR317" s="105"/>
      <c r="LKS317" s="283"/>
      <c r="LKT317" s="283"/>
      <c r="LKU317" s="105"/>
      <c r="LKV317" s="105"/>
      <c r="LKW317" s="105"/>
      <c r="LKX317" s="105"/>
      <c r="LKY317" s="105"/>
      <c r="LKZ317" s="105"/>
      <c r="LLA317" s="105"/>
      <c r="LLB317" s="105"/>
      <c r="LLC317" s="105"/>
      <c r="LLD317" s="105"/>
      <c r="LLE317" s="105"/>
      <c r="LLF317" s="105"/>
      <c r="LLG317" s="105"/>
      <c r="LLH317" s="105"/>
      <c r="LLI317" s="105"/>
      <c r="LLJ317" s="105"/>
      <c r="LLK317" s="105"/>
      <c r="LLL317" s="105"/>
      <c r="LLM317" s="105"/>
      <c r="LLN317" s="105"/>
      <c r="LLO317" s="105"/>
      <c r="LLP317" s="105"/>
      <c r="LLQ317" s="105"/>
      <c r="LLR317" s="105"/>
      <c r="LLS317" s="283"/>
      <c r="LLT317" s="283"/>
      <c r="LLU317" s="105"/>
      <c r="LLV317" s="105"/>
      <c r="LLW317" s="105"/>
      <c r="LLX317" s="105"/>
      <c r="LLY317" s="105"/>
      <c r="LLZ317" s="105"/>
      <c r="LMA317" s="105"/>
      <c r="LMB317" s="105"/>
      <c r="LMC317" s="105"/>
      <c r="LMD317" s="105"/>
      <c r="LME317" s="105"/>
      <c r="LMF317" s="105"/>
      <c r="LMG317" s="105"/>
      <c r="LMH317" s="105"/>
      <c r="LMI317" s="105"/>
      <c r="LMJ317" s="105"/>
      <c r="LMK317" s="105"/>
      <c r="LML317" s="105"/>
      <c r="LMM317" s="105"/>
      <c r="LMN317" s="105"/>
      <c r="LMO317" s="105"/>
      <c r="LMP317" s="105"/>
      <c r="LMQ317" s="105"/>
      <c r="LMR317" s="105"/>
      <c r="LMS317" s="283"/>
      <c r="LMT317" s="283"/>
      <c r="LMU317" s="105"/>
      <c r="LMV317" s="105"/>
      <c r="LMW317" s="105"/>
      <c r="LMX317" s="105"/>
      <c r="LMY317" s="105"/>
      <c r="LMZ317" s="105"/>
      <c r="LNA317" s="105"/>
      <c r="LNB317" s="105"/>
      <c r="LNC317" s="105"/>
      <c r="LND317" s="105"/>
      <c r="LNE317" s="105"/>
      <c r="LNF317" s="105"/>
      <c r="LNG317" s="105"/>
      <c r="LNH317" s="105"/>
      <c r="LNI317" s="105"/>
      <c r="LNJ317" s="105"/>
      <c r="LNK317" s="105"/>
      <c r="LNL317" s="105"/>
      <c r="LNM317" s="105"/>
      <c r="LNN317" s="105"/>
      <c r="LNO317" s="105"/>
      <c r="LNP317" s="105"/>
      <c r="LNQ317" s="105"/>
      <c r="LNR317" s="105"/>
      <c r="LNS317" s="283"/>
      <c r="LNT317" s="283"/>
      <c r="LNU317" s="105"/>
      <c r="LNV317" s="105"/>
      <c r="LNW317" s="105"/>
      <c r="LNX317" s="105"/>
      <c r="LNY317" s="105"/>
      <c r="LNZ317" s="105"/>
      <c r="LOA317" s="105"/>
      <c r="LOB317" s="105"/>
      <c r="LOC317" s="105"/>
      <c r="LOD317" s="105"/>
      <c r="LOE317" s="105"/>
      <c r="LOF317" s="105"/>
      <c r="LOG317" s="105"/>
      <c r="LOH317" s="105"/>
      <c r="LOI317" s="105"/>
      <c r="LOJ317" s="105"/>
      <c r="LOK317" s="105"/>
      <c r="LOL317" s="105"/>
      <c r="LOM317" s="105"/>
      <c r="LON317" s="105"/>
      <c r="LOO317" s="105"/>
      <c r="LOP317" s="105"/>
      <c r="LOQ317" s="105"/>
      <c r="LOR317" s="105"/>
      <c r="LOS317" s="283"/>
      <c r="LOT317" s="283"/>
      <c r="LOU317" s="105"/>
      <c r="LOV317" s="105"/>
      <c r="LOW317" s="105"/>
      <c r="LOX317" s="105"/>
      <c r="LOY317" s="105"/>
      <c r="LOZ317" s="105"/>
      <c r="LPA317" s="105"/>
      <c r="LPB317" s="105"/>
      <c r="LPC317" s="105"/>
      <c r="LPD317" s="105"/>
      <c r="LPE317" s="105"/>
      <c r="LPF317" s="105"/>
      <c r="LPG317" s="105"/>
      <c r="LPH317" s="105"/>
      <c r="LPI317" s="105"/>
      <c r="LPJ317" s="105"/>
      <c r="LPK317" s="105"/>
      <c r="LPL317" s="105"/>
      <c r="LPM317" s="105"/>
      <c r="LPN317" s="105"/>
      <c r="LPO317" s="105"/>
      <c r="LPP317" s="105"/>
      <c r="LPQ317" s="105"/>
      <c r="LPR317" s="105"/>
      <c r="LPS317" s="283"/>
      <c r="LPT317" s="283"/>
      <c r="LPU317" s="105"/>
      <c r="LPV317" s="105"/>
      <c r="LPW317" s="105"/>
      <c r="LPX317" s="105"/>
      <c r="LPY317" s="105"/>
      <c r="LPZ317" s="105"/>
      <c r="LQA317" s="105"/>
      <c r="LQB317" s="105"/>
      <c r="LQC317" s="105"/>
      <c r="LQD317" s="105"/>
      <c r="LQE317" s="105"/>
      <c r="LQF317" s="105"/>
      <c r="LQG317" s="105"/>
      <c r="LQH317" s="105"/>
      <c r="LQI317" s="105"/>
      <c r="LQJ317" s="105"/>
      <c r="LQK317" s="105"/>
      <c r="LQL317" s="105"/>
      <c r="LQM317" s="105"/>
      <c r="LQN317" s="105"/>
      <c r="LQO317" s="105"/>
      <c r="LQP317" s="105"/>
      <c r="LQQ317" s="105"/>
      <c r="LQR317" s="105"/>
      <c r="LQS317" s="283"/>
      <c r="LQT317" s="283"/>
      <c r="LQU317" s="105"/>
      <c r="LQV317" s="105"/>
      <c r="LQW317" s="105"/>
      <c r="LQX317" s="105"/>
      <c r="LQY317" s="105"/>
      <c r="LQZ317" s="105"/>
      <c r="LRA317" s="105"/>
      <c r="LRB317" s="105"/>
      <c r="LRC317" s="105"/>
      <c r="LRD317" s="105"/>
      <c r="LRE317" s="105"/>
      <c r="LRF317" s="105"/>
      <c r="LRG317" s="105"/>
      <c r="LRH317" s="105"/>
      <c r="LRI317" s="105"/>
      <c r="LRJ317" s="105"/>
      <c r="LRK317" s="105"/>
      <c r="LRL317" s="105"/>
      <c r="LRM317" s="105"/>
      <c r="LRN317" s="105"/>
      <c r="LRO317" s="105"/>
      <c r="LRP317" s="105"/>
      <c r="LRQ317" s="105"/>
      <c r="LRR317" s="105"/>
      <c r="LRS317" s="283"/>
      <c r="LRT317" s="283"/>
      <c r="LRU317" s="105"/>
      <c r="LRV317" s="105"/>
      <c r="LRW317" s="105"/>
      <c r="LRX317" s="105"/>
      <c r="LRY317" s="105"/>
      <c r="LRZ317" s="105"/>
      <c r="LSA317" s="105"/>
      <c r="LSB317" s="105"/>
      <c r="LSC317" s="105"/>
      <c r="LSD317" s="105"/>
      <c r="LSE317" s="105"/>
      <c r="LSF317" s="105"/>
      <c r="LSG317" s="105"/>
      <c r="LSH317" s="105"/>
      <c r="LSI317" s="105"/>
      <c r="LSJ317" s="105"/>
      <c r="LSK317" s="105"/>
      <c r="LSL317" s="105"/>
      <c r="LSM317" s="105"/>
      <c r="LSN317" s="105"/>
      <c r="LSO317" s="105"/>
      <c r="LSP317" s="105"/>
      <c r="LSQ317" s="105"/>
      <c r="LSR317" s="105"/>
      <c r="LSS317" s="283"/>
      <c r="LST317" s="283"/>
      <c r="LSU317" s="105"/>
      <c r="LSV317" s="105"/>
      <c r="LSW317" s="105"/>
      <c r="LSX317" s="105"/>
      <c r="LSY317" s="105"/>
      <c r="LSZ317" s="105"/>
      <c r="LTA317" s="105"/>
      <c r="LTB317" s="105"/>
      <c r="LTC317" s="105"/>
      <c r="LTD317" s="105"/>
      <c r="LTE317" s="105"/>
      <c r="LTF317" s="105"/>
      <c r="LTG317" s="105"/>
      <c r="LTH317" s="105"/>
      <c r="LTI317" s="105"/>
      <c r="LTJ317" s="105"/>
      <c r="LTK317" s="105"/>
      <c r="LTL317" s="105"/>
      <c r="LTM317" s="105"/>
      <c r="LTN317" s="105"/>
      <c r="LTO317" s="105"/>
      <c r="LTP317" s="105"/>
      <c r="LTQ317" s="105"/>
      <c r="LTR317" s="105"/>
      <c r="LTS317" s="283"/>
      <c r="LTT317" s="283"/>
      <c r="LTU317" s="105"/>
      <c r="LTV317" s="105"/>
      <c r="LTW317" s="105"/>
      <c r="LTX317" s="105"/>
      <c r="LTY317" s="105"/>
      <c r="LTZ317" s="105"/>
      <c r="LUA317" s="105"/>
      <c r="LUB317" s="105"/>
      <c r="LUC317" s="105"/>
      <c r="LUD317" s="105"/>
      <c r="LUE317" s="105"/>
      <c r="LUF317" s="105"/>
      <c r="LUG317" s="105"/>
      <c r="LUH317" s="105"/>
      <c r="LUI317" s="105"/>
      <c r="LUJ317" s="105"/>
      <c r="LUK317" s="105"/>
      <c r="LUL317" s="105"/>
      <c r="LUM317" s="105"/>
      <c r="LUN317" s="105"/>
      <c r="LUO317" s="105"/>
      <c r="LUP317" s="105"/>
      <c r="LUQ317" s="105"/>
      <c r="LUR317" s="105"/>
      <c r="LUS317" s="283"/>
      <c r="LUT317" s="283"/>
      <c r="LUU317" s="105"/>
      <c r="LUV317" s="105"/>
      <c r="LUW317" s="105"/>
      <c r="LUX317" s="105"/>
      <c r="LUY317" s="105"/>
      <c r="LUZ317" s="105"/>
      <c r="LVA317" s="105"/>
      <c r="LVB317" s="105"/>
      <c r="LVC317" s="105"/>
      <c r="LVD317" s="105"/>
      <c r="LVE317" s="105"/>
      <c r="LVF317" s="105"/>
      <c r="LVG317" s="105"/>
      <c r="LVH317" s="105"/>
      <c r="LVI317" s="105"/>
      <c r="LVJ317" s="105"/>
      <c r="LVK317" s="105"/>
      <c r="LVL317" s="105"/>
      <c r="LVM317" s="105"/>
      <c r="LVN317" s="105"/>
      <c r="LVO317" s="105"/>
      <c r="LVP317" s="105"/>
      <c r="LVQ317" s="105"/>
      <c r="LVR317" s="105"/>
      <c r="LVS317" s="283"/>
      <c r="LVT317" s="283"/>
      <c r="LVU317" s="105"/>
      <c r="LVV317" s="105"/>
      <c r="LVW317" s="105"/>
      <c r="LVX317" s="105"/>
      <c r="LVY317" s="105"/>
      <c r="LVZ317" s="105"/>
      <c r="LWA317" s="105"/>
      <c r="LWB317" s="105"/>
      <c r="LWC317" s="105"/>
      <c r="LWD317" s="105"/>
      <c r="LWE317" s="105"/>
      <c r="LWF317" s="105"/>
      <c r="LWG317" s="105"/>
      <c r="LWH317" s="105"/>
      <c r="LWI317" s="105"/>
      <c r="LWJ317" s="105"/>
      <c r="LWK317" s="105"/>
      <c r="LWL317" s="105"/>
      <c r="LWM317" s="105"/>
      <c r="LWN317" s="105"/>
      <c r="LWO317" s="105"/>
      <c r="LWP317" s="105"/>
      <c r="LWQ317" s="105"/>
      <c r="LWR317" s="105"/>
      <c r="LWS317" s="283"/>
      <c r="LWT317" s="283"/>
      <c r="LWU317" s="105"/>
      <c r="LWV317" s="105"/>
      <c r="LWW317" s="105"/>
      <c r="LWX317" s="105"/>
      <c r="LWY317" s="105"/>
      <c r="LWZ317" s="105"/>
      <c r="LXA317" s="105"/>
      <c r="LXB317" s="105"/>
      <c r="LXC317" s="105"/>
      <c r="LXD317" s="105"/>
      <c r="LXE317" s="105"/>
      <c r="LXF317" s="105"/>
      <c r="LXG317" s="105"/>
      <c r="LXH317" s="105"/>
      <c r="LXI317" s="105"/>
      <c r="LXJ317" s="105"/>
      <c r="LXK317" s="105"/>
      <c r="LXL317" s="105"/>
      <c r="LXM317" s="105"/>
      <c r="LXN317" s="105"/>
      <c r="LXO317" s="105"/>
      <c r="LXP317" s="105"/>
      <c r="LXQ317" s="105"/>
      <c r="LXR317" s="105"/>
      <c r="LXS317" s="283"/>
      <c r="LXT317" s="283"/>
      <c r="LXU317" s="105"/>
      <c r="LXV317" s="105"/>
      <c r="LXW317" s="105"/>
      <c r="LXX317" s="105"/>
      <c r="LXY317" s="105"/>
      <c r="LXZ317" s="105"/>
      <c r="LYA317" s="105"/>
      <c r="LYB317" s="105"/>
      <c r="LYC317" s="105"/>
      <c r="LYD317" s="105"/>
      <c r="LYE317" s="105"/>
      <c r="LYF317" s="105"/>
      <c r="LYG317" s="105"/>
      <c r="LYH317" s="105"/>
      <c r="LYI317" s="105"/>
      <c r="LYJ317" s="105"/>
      <c r="LYK317" s="105"/>
      <c r="LYL317" s="105"/>
      <c r="LYM317" s="105"/>
      <c r="LYN317" s="105"/>
      <c r="LYO317" s="105"/>
      <c r="LYP317" s="105"/>
      <c r="LYQ317" s="105"/>
      <c r="LYR317" s="105"/>
      <c r="LYS317" s="283"/>
      <c r="LYT317" s="283"/>
      <c r="LYU317" s="105"/>
      <c r="LYV317" s="105"/>
      <c r="LYW317" s="105"/>
      <c r="LYX317" s="105"/>
      <c r="LYY317" s="105"/>
      <c r="LYZ317" s="105"/>
      <c r="LZA317" s="105"/>
      <c r="LZB317" s="105"/>
      <c r="LZC317" s="105"/>
      <c r="LZD317" s="105"/>
      <c r="LZE317" s="105"/>
      <c r="LZF317" s="105"/>
      <c r="LZG317" s="105"/>
      <c r="LZH317" s="105"/>
      <c r="LZI317" s="105"/>
      <c r="LZJ317" s="105"/>
      <c r="LZK317" s="105"/>
      <c r="LZL317" s="105"/>
      <c r="LZM317" s="105"/>
      <c r="LZN317" s="105"/>
      <c r="LZO317" s="105"/>
      <c r="LZP317" s="105"/>
      <c r="LZQ317" s="105"/>
      <c r="LZR317" s="105"/>
      <c r="LZS317" s="283"/>
      <c r="LZT317" s="283"/>
      <c r="LZU317" s="105"/>
      <c r="LZV317" s="105"/>
      <c r="LZW317" s="105"/>
      <c r="LZX317" s="105"/>
      <c r="LZY317" s="105"/>
      <c r="LZZ317" s="105"/>
      <c r="MAA317" s="105"/>
      <c r="MAB317" s="105"/>
      <c r="MAC317" s="105"/>
      <c r="MAD317" s="105"/>
      <c r="MAE317" s="105"/>
      <c r="MAF317" s="105"/>
      <c r="MAG317" s="105"/>
      <c r="MAH317" s="105"/>
      <c r="MAI317" s="105"/>
      <c r="MAJ317" s="105"/>
      <c r="MAK317" s="105"/>
      <c r="MAL317" s="105"/>
      <c r="MAM317" s="105"/>
      <c r="MAN317" s="105"/>
      <c r="MAO317" s="105"/>
      <c r="MAP317" s="105"/>
      <c r="MAQ317" s="105"/>
      <c r="MAR317" s="105"/>
      <c r="MAS317" s="283"/>
      <c r="MAT317" s="283"/>
      <c r="MAU317" s="105"/>
      <c r="MAV317" s="105"/>
      <c r="MAW317" s="105"/>
      <c r="MAX317" s="105"/>
      <c r="MAY317" s="105"/>
      <c r="MAZ317" s="105"/>
      <c r="MBA317" s="105"/>
      <c r="MBB317" s="105"/>
      <c r="MBC317" s="105"/>
      <c r="MBD317" s="105"/>
      <c r="MBE317" s="105"/>
      <c r="MBF317" s="105"/>
      <c r="MBG317" s="105"/>
      <c r="MBH317" s="105"/>
      <c r="MBI317" s="105"/>
      <c r="MBJ317" s="105"/>
      <c r="MBK317" s="105"/>
      <c r="MBL317" s="105"/>
      <c r="MBM317" s="105"/>
      <c r="MBN317" s="105"/>
      <c r="MBO317" s="105"/>
      <c r="MBP317" s="105"/>
      <c r="MBQ317" s="105"/>
      <c r="MBR317" s="105"/>
      <c r="MBS317" s="283"/>
      <c r="MBT317" s="283"/>
      <c r="MBU317" s="105"/>
      <c r="MBV317" s="105"/>
      <c r="MBW317" s="105"/>
      <c r="MBX317" s="105"/>
      <c r="MBY317" s="105"/>
      <c r="MBZ317" s="105"/>
      <c r="MCA317" s="105"/>
      <c r="MCB317" s="105"/>
      <c r="MCC317" s="105"/>
      <c r="MCD317" s="105"/>
      <c r="MCE317" s="105"/>
      <c r="MCF317" s="105"/>
      <c r="MCG317" s="105"/>
      <c r="MCH317" s="105"/>
      <c r="MCI317" s="105"/>
      <c r="MCJ317" s="105"/>
      <c r="MCK317" s="105"/>
      <c r="MCL317" s="105"/>
      <c r="MCM317" s="105"/>
      <c r="MCN317" s="105"/>
      <c r="MCO317" s="105"/>
      <c r="MCP317" s="105"/>
      <c r="MCQ317" s="105"/>
      <c r="MCR317" s="105"/>
      <c r="MCS317" s="283"/>
      <c r="MCT317" s="283"/>
      <c r="MCU317" s="105"/>
      <c r="MCV317" s="105"/>
      <c r="MCW317" s="105"/>
      <c r="MCX317" s="105"/>
      <c r="MCY317" s="105"/>
      <c r="MCZ317" s="105"/>
      <c r="MDA317" s="105"/>
      <c r="MDB317" s="105"/>
      <c r="MDC317" s="105"/>
      <c r="MDD317" s="105"/>
      <c r="MDE317" s="105"/>
      <c r="MDF317" s="105"/>
      <c r="MDG317" s="105"/>
      <c r="MDH317" s="105"/>
      <c r="MDI317" s="105"/>
      <c r="MDJ317" s="105"/>
      <c r="MDK317" s="105"/>
      <c r="MDL317" s="105"/>
      <c r="MDM317" s="105"/>
      <c r="MDN317" s="105"/>
      <c r="MDO317" s="105"/>
      <c r="MDP317" s="105"/>
      <c r="MDQ317" s="105"/>
      <c r="MDR317" s="105"/>
      <c r="MDS317" s="283"/>
      <c r="MDT317" s="283"/>
      <c r="MDU317" s="105"/>
      <c r="MDV317" s="105"/>
      <c r="MDW317" s="105"/>
      <c r="MDX317" s="105"/>
      <c r="MDY317" s="105"/>
      <c r="MDZ317" s="105"/>
      <c r="MEA317" s="105"/>
      <c r="MEB317" s="105"/>
      <c r="MEC317" s="105"/>
      <c r="MED317" s="105"/>
      <c r="MEE317" s="105"/>
      <c r="MEF317" s="105"/>
      <c r="MEG317" s="105"/>
      <c r="MEH317" s="105"/>
      <c r="MEI317" s="105"/>
      <c r="MEJ317" s="105"/>
      <c r="MEK317" s="105"/>
      <c r="MEL317" s="105"/>
      <c r="MEM317" s="105"/>
      <c r="MEN317" s="105"/>
      <c r="MEO317" s="105"/>
      <c r="MEP317" s="105"/>
      <c r="MEQ317" s="105"/>
      <c r="MER317" s="105"/>
      <c r="MES317" s="283"/>
      <c r="MET317" s="283"/>
      <c r="MEU317" s="105"/>
      <c r="MEV317" s="105"/>
      <c r="MEW317" s="105"/>
      <c r="MEX317" s="105"/>
      <c r="MEY317" s="105"/>
      <c r="MEZ317" s="105"/>
      <c r="MFA317" s="105"/>
      <c r="MFB317" s="105"/>
      <c r="MFC317" s="105"/>
      <c r="MFD317" s="105"/>
      <c r="MFE317" s="105"/>
      <c r="MFF317" s="105"/>
      <c r="MFG317" s="105"/>
      <c r="MFH317" s="105"/>
      <c r="MFI317" s="105"/>
      <c r="MFJ317" s="105"/>
      <c r="MFK317" s="105"/>
      <c r="MFL317" s="105"/>
      <c r="MFM317" s="105"/>
      <c r="MFN317" s="105"/>
      <c r="MFO317" s="105"/>
      <c r="MFP317" s="105"/>
      <c r="MFQ317" s="105"/>
      <c r="MFR317" s="105"/>
      <c r="MFS317" s="283"/>
      <c r="MFT317" s="283"/>
      <c r="MFU317" s="105"/>
      <c r="MFV317" s="105"/>
      <c r="MFW317" s="105"/>
      <c r="MFX317" s="105"/>
      <c r="MFY317" s="105"/>
      <c r="MFZ317" s="105"/>
      <c r="MGA317" s="105"/>
      <c r="MGB317" s="105"/>
      <c r="MGC317" s="105"/>
      <c r="MGD317" s="105"/>
      <c r="MGE317" s="105"/>
      <c r="MGF317" s="105"/>
      <c r="MGG317" s="105"/>
      <c r="MGH317" s="105"/>
      <c r="MGI317" s="105"/>
      <c r="MGJ317" s="105"/>
      <c r="MGK317" s="105"/>
      <c r="MGL317" s="105"/>
      <c r="MGM317" s="105"/>
      <c r="MGN317" s="105"/>
      <c r="MGO317" s="105"/>
      <c r="MGP317" s="105"/>
      <c r="MGQ317" s="105"/>
      <c r="MGR317" s="105"/>
      <c r="MGS317" s="283"/>
      <c r="MGT317" s="283"/>
      <c r="MGU317" s="105"/>
      <c r="MGV317" s="105"/>
      <c r="MGW317" s="105"/>
      <c r="MGX317" s="105"/>
      <c r="MGY317" s="105"/>
      <c r="MGZ317" s="105"/>
      <c r="MHA317" s="105"/>
      <c r="MHB317" s="105"/>
      <c r="MHC317" s="105"/>
      <c r="MHD317" s="105"/>
      <c r="MHE317" s="105"/>
      <c r="MHF317" s="105"/>
      <c r="MHG317" s="105"/>
      <c r="MHH317" s="105"/>
      <c r="MHI317" s="105"/>
      <c r="MHJ317" s="105"/>
      <c r="MHK317" s="105"/>
      <c r="MHL317" s="105"/>
      <c r="MHM317" s="105"/>
      <c r="MHN317" s="105"/>
      <c r="MHO317" s="105"/>
      <c r="MHP317" s="105"/>
      <c r="MHQ317" s="105"/>
      <c r="MHR317" s="105"/>
      <c r="MHS317" s="283"/>
      <c r="MHT317" s="283"/>
      <c r="MHU317" s="105"/>
      <c r="MHV317" s="105"/>
      <c r="MHW317" s="105"/>
      <c r="MHX317" s="105"/>
      <c r="MHY317" s="105"/>
      <c r="MHZ317" s="105"/>
      <c r="MIA317" s="105"/>
      <c r="MIB317" s="105"/>
      <c r="MIC317" s="105"/>
      <c r="MID317" s="105"/>
      <c r="MIE317" s="105"/>
      <c r="MIF317" s="105"/>
      <c r="MIG317" s="105"/>
      <c r="MIH317" s="105"/>
      <c r="MII317" s="105"/>
      <c r="MIJ317" s="105"/>
      <c r="MIK317" s="105"/>
      <c r="MIL317" s="105"/>
      <c r="MIM317" s="105"/>
      <c r="MIN317" s="105"/>
      <c r="MIO317" s="105"/>
      <c r="MIP317" s="105"/>
      <c r="MIQ317" s="105"/>
      <c r="MIR317" s="105"/>
      <c r="MIS317" s="283"/>
      <c r="MIT317" s="283"/>
      <c r="MIU317" s="105"/>
      <c r="MIV317" s="105"/>
      <c r="MIW317" s="105"/>
      <c r="MIX317" s="105"/>
      <c r="MIY317" s="105"/>
      <c r="MIZ317" s="105"/>
      <c r="MJA317" s="105"/>
      <c r="MJB317" s="105"/>
      <c r="MJC317" s="105"/>
      <c r="MJD317" s="105"/>
      <c r="MJE317" s="105"/>
      <c r="MJF317" s="105"/>
      <c r="MJG317" s="105"/>
      <c r="MJH317" s="105"/>
      <c r="MJI317" s="105"/>
      <c r="MJJ317" s="105"/>
      <c r="MJK317" s="105"/>
      <c r="MJL317" s="105"/>
      <c r="MJM317" s="105"/>
      <c r="MJN317" s="105"/>
      <c r="MJO317" s="105"/>
      <c r="MJP317" s="105"/>
      <c r="MJQ317" s="105"/>
      <c r="MJR317" s="105"/>
      <c r="MJS317" s="283"/>
      <c r="MJT317" s="283"/>
      <c r="MJU317" s="105"/>
      <c r="MJV317" s="105"/>
      <c r="MJW317" s="105"/>
      <c r="MJX317" s="105"/>
      <c r="MJY317" s="105"/>
      <c r="MJZ317" s="105"/>
      <c r="MKA317" s="105"/>
      <c r="MKB317" s="105"/>
      <c r="MKC317" s="105"/>
      <c r="MKD317" s="105"/>
      <c r="MKE317" s="105"/>
      <c r="MKF317" s="105"/>
      <c r="MKG317" s="105"/>
      <c r="MKH317" s="105"/>
      <c r="MKI317" s="105"/>
      <c r="MKJ317" s="105"/>
      <c r="MKK317" s="105"/>
      <c r="MKL317" s="105"/>
      <c r="MKM317" s="105"/>
      <c r="MKN317" s="105"/>
      <c r="MKO317" s="105"/>
      <c r="MKP317" s="105"/>
      <c r="MKQ317" s="105"/>
      <c r="MKR317" s="105"/>
      <c r="MKS317" s="283"/>
      <c r="MKT317" s="283"/>
      <c r="MKU317" s="105"/>
      <c r="MKV317" s="105"/>
      <c r="MKW317" s="105"/>
      <c r="MKX317" s="105"/>
      <c r="MKY317" s="105"/>
      <c r="MKZ317" s="105"/>
      <c r="MLA317" s="105"/>
      <c r="MLB317" s="105"/>
      <c r="MLC317" s="105"/>
      <c r="MLD317" s="105"/>
      <c r="MLE317" s="105"/>
      <c r="MLF317" s="105"/>
      <c r="MLG317" s="105"/>
      <c r="MLH317" s="105"/>
      <c r="MLI317" s="105"/>
      <c r="MLJ317" s="105"/>
      <c r="MLK317" s="105"/>
      <c r="MLL317" s="105"/>
      <c r="MLM317" s="105"/>
      <c r="MLN317" s="105"/>
      <c r="MLO317" s="105"/>
      <c r="MLP317" s="105"/>
      <c r="MLQ317" s="105"/>
      <c r="MLR317" s="105"/>
      <c r="MLS317" s="283"/>
      <c r="MLT317" s="283"/>
      <c r="MLU317" s="105"/>
      <c r="MLV317" s="105"/>
      <c r="MLW317" s="105"/>
      <c r="MLX317" s="105"/>
      <c r="MLY317" s="105"/>
      <c r="MLZ317" s="105"/>
      <c r="MMA317" s="105"/>
      <c r="MMB317" s="105"/>
      <c r="MMC317" s="105"/>
      <c r="MMD317" s="105"/>
      <c r="MME317" s="105"/>
      <c r="MMF317" s="105"/>
      <c r="MMG317" s="105"/>
      <c r="MMH317" s="105"/>
      <c r="MMI317" s="105"/>
      <c r="MMJ317" s="105"/>
      <c r="MMK317" s="105"/>
      <c r="MML317" s="105"/>
      <c r="MMM317" s="105"/>
      <c r="MMN317" s="105"/>
      <c r="MMO317" s="105"/>
      <c r="MMP317" s="105"/>
      <c r="MMQ317" s="105"/>
      <c r="MMR317" s="105"/>
      <c r="MMS317" s="283"/>
      <c r="MMT317" s="283"/>
      <c r="MMU317" s="105"/>
      <c r="MMV317" s="105"/>
      <c r="MMW317" s="105"/>
      <c r="MMX317" s="105"/>
      <c r="MMY317" s="105"/>
      <c r="MMZ317" s="105"/>
      <c r="MNA317" s="105"/>
      <c r="MNB317" s="105"/>
      <c r="MNC317" s="105"/>
      <c r="MND317" s="105"/>
      <c r="MNE317" s="105"/>
      <c r="MNF317" s="105"/>
      <c r="MNG317" s="105"/>
      <c r="MNH317" s="105"/>
      <c r="MNI317" s="105"/>
      <c r="MNJ317" s="105"/>
      <c r="MNK317" s="105"/>
      <c r="MNL317" s="105"/>
      <c r="MNM317" s="105"/>
      <c r="MNN317" s="105"/>
      <c r="MNO317" s="105"/>
      <c r="MNP317" s="105"/>
      <c r="MNQ317" s="105"/>
      <c r="MNR317" s="105"/>
      <c r="MNS317" s="283"/>
      <c r="MNT317" s="283"/>
      <c r="MNU317" s="105"/>
      <c r="MNV317" s="105"/>
      <c r="MNW317" s="105"/>
      <c r="MNX317" s="105"/>
      <c r="MNY317" s="105"/>
      <c r="MNZ317" s="105"/>
      <c r="MOA317" s="105"/>
      <c r="MOB317" s="105"/>
      <c r="MOC317" s="105"/>
      <c r="MOD317" s="105"/>
      <c r="MOE317" s="105"/>
      <c r="MOF317" s="105"/>
      <c r="MOG317" s="105"/>
      <c r="MOH317" s="105"/>
      <c r="MOI317" s="105"/>
      <c r="MOJ317" s="105"/>
      <c r="MOK317" s="105"/>
      <c r="MOL317" s="105"/>
      <c r="MOM317" s="105"/>
      <c r="MON317" s="105"/>
      <c r="MOO317" s="105"/>
      <c r="MOP317" s="105"/>
      <c r="MOQ317" s="105"/>
      <c r="MOR317" s="105"/>
      <c r="MOS317" s="283"/>
      <c r="MOT317" s="283"/>
      <c r="MOU317" s="105"/>
      <c r="MOV317" s="105"/>
      <c r="MOW317" s="105"/>
      <c r="MOX317" s="105"/>
      <c r="MOY317" s="105"/>
      <c r="MOZ317" s="105"/>
      <c r="MPA317" s="105"/>
      <c r="MPB317" s="105"/>
      <c r="MPC317" s="105"/>
      <c r="MPD317" s="105"/>
      <c r="MPE317" s="105"/>
      <c r="MPF317" s="105"/>
      <c r="MPG317" s="105"/>
      <c r="MPH317" s="105"/>
      <c r="MPI317" s="105"/>
      <c r="MPJ317" s="105"/>
      <c r="MPK317" s="105"/>
      <c r="MPL317" s="105"/>
      <c r="MPM317" s="105"/>
      <c r="MPN317" s="105"/>
      <c r="MPO317" s="105"/>
      <c r="MPP317" s="105"/>
      <c r="MPQ317" s="105"/>
      <c r="MPR317" s="105"/>
      <c r="MPS317" s="283"/>
      <c r="MPT317" s="283"/>
      <c r="MPU317" s="105"/>
      <c r="MPV317" s="105"/>
      <c r="MPW317" s="105"/>
      <c r="MPX317" s="105"/>
      <c r="MPY317" s="105"/>
      <c r="MPZ317" s="105"/>
      <c r="MQA317" s="105"/>
      <c r="MQB317" s="105"/>
      <c r="MQC317" s="105"/>
      <c r="MQD317" s="105"/>
      <c r="MQE317" s="105"/>
      <c r="MQF317" s="105"/>
      <c r="MQG317" s="105"/>
      <c r="MQH317" s="105"/>
      <c r="MQI317" s="105"/>
      <c r="MQJ317" s="105"/>
      <c r="MQK317" s="105"/>
      <c r="MQL317" s="105"/>
      <c r="MQM317" s="105"/>
      <c r="MQN317" s="105"/>
      <c r="MQO317" s="105"/>
      <c r="MQP317" s="105"/>
      <c r="MQQ317" s="105"/>
      <c r="MQR317" s="105"/>
      <c r="MQS317" s="283"/>
      <c r="MQT317" s="283"/>
      <c r="MQU317" s="105"/>
      <c r="MQV317" s="105"/>
      <c r="MQW317" s="105"/>
      <c r="MQX317" s="105"/>
      <c r="MQY317" s="105"/>
      <c r="MQZ317" s="105"/>
      <c r="MRA317" s="105"/>
      <c r="MRB317" s="105"/>
      <c r="MRC317" s="105"/>
      <c r="MRD317" s="105"/>
      <c r="MRE317" s="105"/>
      <c r="MRF317" s="105"/>
      <c r="MRG317" s="105"/>
      <c r="MRH317" s="105"/>
      <c r="MRI317" s="105"/>
      <c r="MRJ317" s="105"/>
      <c r="MRK317" s="105"/>
      <c r="MRL317" s="105"/>
      <c r="MRM317" s="105"/>
      <c r="MRN317" s="105"/>
      <c r="MRO317" s="105"/>
      <c r="MRP317" s="105"/>
      <c r="MRQ317" s="105"/>
      <c r="MRR317" s="105"/>
      <c r="MRS317" s="283"/>
      <c r="MRT317" s="283"/>
      <c r="MRU317" s="105"/>
      <c r="MRV317" s="105"/>
      <c r="MRW317" s="105"/>
      <c r="MRX317" s="105"/>
      <c r="MRY317" s="105"/>
      <c r="MRZ317" s="105"/>
      <c r="MSA317" s="105"/>
      <c r="MSB317" s="105"/>
      <c r="MSC317" s="105"/>
      <c r="MSD317" s="105"/>
      <c r="MSE317" s="105"/>
      <c r="MSF317" s="105"/>
      <c r="MSG317" s="105"/>
      <c r="MSH317" s="105"/>
      <c r="MSI317" s="105"/>
      <c r="MSJ317" s="105"/>
      <c r="MSK317" s="105"/>
      <c r="MSL317" s="105"/>
      <c r="MSM317" s="105"/>
      <c r="MSN317" s="105"/>
      <c r="MSO317" s="105"/>
      <c r="MSP317" s="105"/>
      <c r="MSQ317" s="105"/>
      <c r="MSR317" s="105"/>
      <c r="MSS317" s="283"/>
      <c r="MST317" s="283"/>
      <c r="MSU317" s="105"/>
      <c r="MSV317" s="105"/>
      <c r="MSW317" s="105"/>
      <c r="MSX317" s="105"/>
      <c r="MSY317" s="105"/>
      <c r="MSZ317" s="105"/>
      <c r="MTA317" s="105"/>
      <c r="MTB317" s="105"/>
      <c r="MTC317" s="105"/>
      <c r="MTD317" s="105"/>
      <c r="MTE317" s="105"/>
      <c r="MTF317" s="105"/>
      <c r="MTG317" s="105"/>
      <c r="MTH317" s="105"/>
      <c r="MTI317" s="105"/>
      <c r="MTJ317" s="105"/>
      <c r="MTK317" s="105"/>
      <c r="MTL317" s="105"/>
      <c r="MTM317" s="105"/>
      <c r="MTN317" s="105"/>
      <c r="MTO317" s="105"/>
      <c r="MTP317" s="105"/>
      <c r="MTQ317" s="105"/>
      <c r="MTR317" s="105"/>
      <c r="MTS317" s="283"/>
      <c r="MTT317" s="283"/>
      <c r="MTU317" s="105"/>
      <c r="MTV317" s="105"/>
      <c r="MTW317" s="105"/>
      <c r="MTX317" s="105"/>
      <c r="MTY317" s="105"/>
      <c r="MTZ317" s="105"/>
      <c r="MUA317" s="105"/>
      <c r="MUB317" s="105"/>
      <c r="MUC317" s="105"/>
      <c r="MUD317" s="105"/>
      <c r="MUE317" s="105"/>
      <c r="MUF317" s="105"/>
      <c r="MUG317" s="105"/>
      <c r="MUH317" s="105"/>
      <c r="MUI317" s="105"/>
      <c r="MUJ317" s="105"/>
      <c r="MUK317" s="105"/>
      <c r="MUL317" s="105"/>
      <c r="MUM317" s="105"/>
      <c r="MUN317" s="105"/>
      <c r="MUO317" s="105"/>
      <c r="MUP317" s="105"/>
      <c r="MUQ317" s="105"/>
      <c r="MUR317" s="105"/>
      <c r="MUS317" s="283"/>
      <c r="MUT317" s="283"/>
      <c r="MUU317" s="105"/>
      <c r="MUV317" s="105"/>
      <c r="MUW317" s="105"/>
      <c r="MUX317" s="105"/>
      <c r="MUY317" s="105"/>
      <c r="MUZ317" s="105"/>
      <c r="MVA317" s="105"/>
      <c r="MVB317" s="105"/>
      <c r="MVC317" s="105"/>
      <c r="MVD317" s="105"/>
      <c r="MVE317" s="105"/>
      <c r="MVF317" s="105"/>
      <c r="MVG317" s="105"/>
      <c r="MVH317" s="105"/>
      <c r="MVI317" s="105"/>
      <c r="MVJ317" s="105"/>
      <c r="MVK317" s="105"/>
      <c r="MVL317" s="105"/>
      <c r="MVM317" s="105"/>
      <c r="MVN317" s="105"/>
      <c r="MVO317" s="105"/>
      <c r="MVP317" s="105"/>
      <c r="MVQ317" s="105"/>
      <c r="MVR317" s="105"/>
      <c r="MVS317" s="283"/>
      <c r="MVT317" s="283"/>
      <c r="MVU317" s="105"/>
      <c r="MVV317" s="105"/>
      <c r="MVW317" s="105"/>
      <c r="MVX317" s="105"/>
      <c r="MVY317" s="105"/>
      <c r="MVZ317" s="105"/>
      <c r="MWA317" s="105"/>
      <c r="MWB317" s="105"/>
      <c r="MWC317" s="105"/>
      <c r="MWD317" s="105"/>
      <c r="MWE317" s="105"/>
      <c r="MWF317" s="105"/>
      <c r="MWG317" s="105"/>
      <c r="MWH317" s="105"/>
      <c r="MWI317" s="105"/>
      <c r="MWJ317" s="105"/>
      <c r="MWK317" s="105"/>
      <c r="MWL317" s="105"/>
      <c r="MWM317" s="105"/>
      <c r="MWN317" s="105"/>
      <c r="MWO317" s="105"/>
      <c r="MWP317" s="105"/>
      <c r="MWQ317" s="105"/>
      <c r="MWR317" s="105"/>
      <c r="MWS317" s="283"/>
      <c r="MWT317" s="283"/>
      <c r="MWU317" s="105"/>
      <c r="MWV317" s="105"/>
      <c r="MWW317" s="105"/>
      <c r="MWX317" s="105"/>
      <c r="MWY317" s="105"/>
      <c r="MWZ317" s="105"/>
      <c r="MXA317" s="105"/>
      <c r="MXB317" s="105"/>
      <c r="MXC317" s="105"/>
      <c r="MXD317" s="105"/>
      <c r="MXE317" s="105"/>
      <c r="MXF317" s="105"/>
      <c r="MXG317" s="105"/>
      <c r="MXH317" s="105"/>
      <c r="MXI317" s="105"/>
      <c r="MXJ317" s="105"/>
      <c r="MXK317" s="105"/>
      <c r="MXL317" s="105"/>
      <c r="MXM317" s="105"/>
      <c r="MXN317" s="105"/>
      <c r="MXO317" s="105"/>
      <c r="MXP317" s="105"/>
      <c r="MXQ317" s="105"/>
      <c r="MXR317" s="105"/>
      <c r="MXS317" s="283"/>
      <c r="MXT317" s="283"/>
      <c r="MXU317" s="105"/>
      <c r="MXV317" s="105"/>
      <c r="MXW317" s="105"/>
      <c r="MXX317" s="105"/>
      <c r="MXY317" s="105"/>
      <c r="MXZ317" s="105"/>
      <c r="MYA317" s="105"/>
      <c r="MYB317" s="105"/>
      <c r="MYC317" s="105"/>
      <c r="MYD317" s="105"/>
      <c r="MYE317" s="105"/>
      <c r="MYF317" s="105"/>
      <c r="MYG317" s="105"/>
      <c r="MYH317" s="105"/>
      <c r="MYI317" s="105"/>
      <c r="MYJ317" s="105"/>
      <c r="MYK317" s="105"/>
      <c r="MYL317" s="105"/>
      <c r="MYM317" s="105"/>
      <c r="MYN317" s="105"/>
      <c r="MYO317" s="105"/>
      <c r="MYP317" s="105"/>
      <c r="MYQ317" s="105"/>
      <c r="MYR317" s="105"/>
      <c r="MYS317" s="283"/>
      <c r="MYT317" s="283"/>
      <c r="MYU317" s="105"/>
      <c r="MYV317" s="105"/>
      <c r="MYW317" s="105"/>
      <c r="MYX317" s="105"/>
      <c r="MYY317" s="105"/>
      <c r="MYZ317" s="105"/>
      <c r="MZA317" s="105"/>
      <c r="MZB317" s="105"/>
      <c r="MZC317" s="105"/>
      <c r="MZD317" s="105"/>
      <c r="MZE317" s="105"/>
      <c r="MZF317" s="105"/>
      <c r="MZG317" s="105"/>
      <c r="MZH317" s="105"/>
      <c r="MZI317" s="105"/>
      <c r="MZJ317" s="105"/>
      <c r="MZK317" s="105"/>
      <c r="MZL317" s="105"/>
      <c r="MZM317" s="105"/>
      <c r="MZN317" s="105"/>
      <c r="MZO317" s="105"/>
      <c r="MZP317" s="105"/>
      <c r="MZQ317" s="105"/>
      <c r="MZR317" s="105"/>
      <c r="MZS317" s="283"/>
      <c r="MZT317" s="283"/>
      <c r="MZU317" s="105"/>
      <c r="MZV317" s="105"/>
      <c r="MZW317" s="105"/>
      <c r="MZX317" s="105"/>
      <c r="MZY317" s="105"/>
      <c r="MZZ317" s="105"/>
      <c r="NAA317" s="105"/>
      <c r="NAB317" s="105"/>
      <c r="NAC317" s="105"/>
      <c r="NAD317" s="105"/>
      <c r="NAE317" s="105"/>
      <c r="NAF317" s="105"/>
      <c r="NAG317" s="105"/>
      <c r="NAH317" s="105"/>
      <c r="NAI317" s="105"/>
      <c r="NAJ317" s="105"/>
      <c r="NAK317" s="105"/>
      <c r="NAL317" s="105"/>
      <c r="NAM317" s="105"/>
      <c r="NAN317" s="105"/>
      <c r="NAO317" s="105"/>
      <c r="NAP317" s="105"/>
      <c r="NAQ317" s="105"/>
      <c r="NAR317" s="105"/>
      <c r="NAS317" s="283"/>
      <c r="NAT317" s="283"/>
      <c r="NAU317" s="105"/>
      <c r="NAV317" s="105"/>
      <c r="NAW317" s="105"/>
      <c r="NAX317" s="105"/>
      <c r="NAY317" s="105"/>
      <c r="NAZ317" s="105"/>
      <c r="NBA317" s="105"/>
      <c r="NBB317" s="105"/>
      <c r="NBC317" s="105"/>
      <c r="NBD317" s="105"/>
      <c r="NBE317" s="105"/>
      <c r="NBF317" s="105"/>
      <c r="NBG317" s="105"/>
      <c r="NBH317" s="105"/>
      <c r="NBI317" s="105"/>
      <c r="NBJ317" s="105"/>
      <c r="NBK317" s="105"/>
      <c r="NBL317" s="105"/>
      <c r="NBM317" s="105"/>
      <c r="NBN317" s="105"/>
      <c r="NBO317" s="105"/>
      <c r="NBP317" s="105"/>
      <c r="NBQ317" s="105"/>
      <c r="NBR317" s="105"/>
      <c r="NBS317" s="283"/>
      <c r="NBT317" s="283"/>
      <c r="NBU317" s="105"/>
      <c r="NBV317" s="105"/>
      <c r="NBW317" s="105"/>
      <c r="NBX317" s="105"/>
      <c r="NBY317" s="105"/>
      <c r="NBZ317" s="105"/>
      <c r="NCA317" s="105"/>
      <c r="NCB317" s="105"/>
      <c r="NCC317" s="105"/>
      <c r="NCD317" s="105"/>
      <c r="NCE317" s="105"/>
      <c r="NCF317" s="105"/>
      <c r="NCG317" s="105"/>
      <c r="NCH317" s="105"/>
      <c r="NCI317" s="105"/>
      <c r="NCJ317" s="105"/>
      <c r="NCK317" s="105"/>
      <c r="NCL317" s="105"/>
      <c r="NCM317" s="105"/>
      <c r="NCN317" s="105"/>
      <c r="NCO317" s="105"/>
      <c r="NCP317" s="105"/>
      <c r="NCQ317" s="105"/>
      <c r="NCR317" s="105"/>
      <c r="NCS317" s="283"/>
      <c r="NCT317" s="283"/>
      <c r="NCU317" s="105"/>
      <c r="NCV317" s="105"/>
      <c r="NCW317" s="105"/>
      <c r="NCX317" s="105"/>
      <c r="NCY317" s="105"/>
      <c r="NCZ317" s="105"/>
      <c r="NDA317" s="105"/>
      <c r="NDB317" s="105"/>
      <c r="NDC317" s="105"/>
      <c r="NDD317" s="105"/>
      <c r="NDE317" s="105"/>
      <c r="NDF317" s="105"/>
      <c r="NDG317" s="105"/>
      <c r="NDH317" s="105"/>
      <c r="NDI317" s="105"/>
      <c r="NDJ317" s="105"/>
      <c r="NDK317" s="105"/>
      <c r="NDL317" s="105"/>
      <c r="NDM317" s="105"/>
      <c r="NDN317" s="105"/>
      <c r="NDO317" s="105"/>
      <c r="NDP317" s="105"/>
      <c r="NDQ317" s="105"/>
      <c r="NDR317" s="105"/>
      <c r="NDS317" s="283"/>
      <c r="NDT317" s="283"/>
      <c r="NDU317" s="105"/>
      <c r="NDV317" s="105"/>
      <c r="NDW317" s="105"/>
      <c r="NDX317" s="105"/>
      <c r="NDY317" s="105"/>
      <c r="NDZ317" s="105"/>
      <c r="NEA317" s="105"/>
      <c r="NEB317" s="105"/>
      <c r="NEC317" s="105"/>
      <c r="NED317" s="105"/>
      <c r="NEE317" s="105"/>
      <c r="NEF317" s="105"/>
      <c r="NEG317" s="105"/>
      <c r="NEH317" s="105"/>
      <c r="NEI317" s="105"/>
      <c r="NEJ317" s="105"/>
      <c r="NEK317" s="105"/>
      <c r="NEL317" s="105"/>
      <c r="NEM317" s="105"/>
      <c r="NEN317" s="105"/>
      <c r="NEO317" s="105"/>
      <c r="NEP317" s="105"/>
      <c r="NEQ317" s="105"/>
      <c r="NER317" s="105"/>
      <c r="NES317" s="283"/>
      <c r="NET317" s="283"/>
      <c r="NEU317" s="105"/>
      <c r="NEV317" s="105"/>
      <c r="NEW317" s="105"/>
      <c r="NEX317" s="105"/>
      <c r="NEY317" s="105"/>
      <c r="NEZ317" s="105"/>
      <c r="NFA317" s="105"/>
      <c r="NFB317" s="105"/>
      <c r="NFC317" s="105"/>
      <c r="NFD317" s="105"/>
      <c r="NFE317" s="105"/>
      <c r="NFF317" s="105"/>
      <c r="NFG317" s="105"/>
      <c r="NFH317" s="105"/>
      <c r="NFI317" s="105"/>
      <c r="NFJ317" s="105"/>
      <c r="NFK317" s="105"/>
      <c r="NFL317" s="105"/>
      <c r="NFM317" s="105"/>
      <c r="NFN317" s="105"/>
      <c r="NFO317" s="105"/>
      <c r="NFP317" s="105"/>
      <c r="NFQ317" s="105"/>
      <c r="NFR317" s="105"/>
      <c r="NFS317" s="283"/>
      <c r="NFT317" s="283"/>
      <c r="NFU317" s="105"/>
      <c r="NFV317" s="105"/>
      <c r="NFW317" s="105"/>
      <c r="NFX317" s="105"/>
      <c r="NFY317" s="105"/>
      <c r="NFZ317" s="105"/>
      <c r="NGA317" s="105"/>
      <c r="NGB317" s="105"/>
      <c r="NGC317" s="105"/>
      <c r="NGD317" s="105"/>
      <c r="NGE317" s="105"/>
      <c r="NGF317" s="105"/>
      <c r="NGG317" s="105"/>
      <c r="NGH317" s="105"/>
      <c r="NGI317" s="105"/>
      <c r="NGJ317" s="105"/>
      <c r="NGK317" s="105"/>
      <c r="NGL317" s="105"/>
      <c r="NGM317" s="105"/>
      <c r="NGN317" s="105"/>
      <c r="NGO317" s="105"/>
      <c r="NGP317" s="105"/>
      <c r="NGQ317" s="105"/>
      <c r="NGR317" s="105"/>
      <c r="NGS317" s="283"/>
      <c r="NGT317" s="283"/>
      <c r="NGU317" s="105"/>
      <c r="NGV317" s="105"/>
      <c r="NGW317" s="105"/>
      <c r="NGX317" s="105"/>
      <c r="NGY317" s="105"/>
      <c r="NGZ317" s="105"/>
      <c r="NHA317" s="105"/>
      <c r="NHB317" s="105"/>
      <c r="NHC317" s="105"/>
      <c r="NHD317" s="105"/>
      <c r="NHE317" s="105"/>
      <c r="NHF317" s="105"/>
      <c r="NHG317" s="105"/>
      <c r="NHH317" s="105"/>
      <c r="NHI317" s="105"/>
      <c r="NHJ317" s="105"/>
      <c r="NHK317" s="105"/>
      <c r="NHL317" s="105"/>
      <c r="NHM317" s="105"/>
      <c r="NHN317" s="105"/>
      <c r="NHO317" s="105"/>
      <c r="NHP317" s="105"/>
      <c r="NHQ317" s="105"/>
      <c r="NHR317" s="105"/>
      <c r="NHS317" s="283"/>
      <c r="NHT317" s="283"/>
      <c r="NHU317" s="105"/>
      <c r="NHV317" s="105"/>
      <c r="NHW317" s="105"/>
      <c r="NHX317" s="105"/>
      <c r="NHY317" s="105"/>
      <c r="NHZ317" s="105"/>
      <c r="NIA317" s="105"/>
      <c r="NIB317" s="105"/>
      <c r="NIC317" s="105"/>
      <c r="NID317" s="105"/>
      <c r="NIE317" s="105"/>
      <c r="NIF317" s="105"/>
      <c r="NIG317" s="105"/>
      <c r="NIH317" s="105"/>
      <c r="NII317" s="105"/>
      <c r="NIJ317" s="105"/>
      <c r="NIK317" s="105"/>
      <c r="NIL317" s="105"/>
      <c r="NIM317" s="105"/>
      <c r="NIN317" s="105"/>
      <c r="NIO317" s="105"/>
      <c r="NIP317" s="105"/>
      <c r="NIQ317" s="105"/>
      <c r="NIR317" s="105"/>
      <c r="NIS317" s="283"/>
      <c r="NIT317" s="283"/>
      <c r="NIU317" s="105"/>
      <c r="NIV317" s="105"/>
      <c r="NIW317" s="105"/>
      <c r="NIX317" s="105"/>
      <c r="NIY317" s="105"/>
      <c r="NIZ317" s="105"/>
      <c r="NJA317" s="105"/>
      <c r="NJB317" s="105"/>
      <c r="NJC317" s="105"/>
      <c r="NJD317" s="105"/>
      <c r="NJE317" s="105"/>
      <c r="NJF317" s="105"/>
      <c r="NJG317" s="105"/>
      <c r="NJH317" s="105"/>
      <c r="NJI317" s="105"/>
      <c r="NJJ317" s="105"/>
      <c r="NJK317" s="105"/>
      <c r="NJL317" s="105"/>
      <c r="NJM317" s="105"/>
      <c r="NJN317" s="105"/>
      <c r="NJO317" s="105"/>
      <c r="NJP317" s="105"/>
      <c r="NJQ317" s="105"/>
      <c r="NJR317" s="105"/>
      <c r="NJS317" s="283"/>
      <c r="NJT317" s="283"/>
      <c r="NJU317" s="105"/>
      <c r="NJV317" s="105"/>
      <c r="NJW317" s="105"/>
      <c r="NJX317" s="105"/>
      <c r="NJY317" s="105"/>
      <c r="NJZ317" s="105"/>
      <c r="NKA317" s="105"/>
      <c r="NKB317" s="105"/>
      <c r="NKC317" s="105"/>
      <c r="NKD317" s="105"/>
      <c r="NKE317" s="105"/>
      <c r="NKF317" s="105"/>
      <c r="NKG317" s="105"/>
      <c r="NKH317" s="105"/>
      <c r="NKI317" s="105"/>
      <c r="NKJ317" s="105"/>
      <c r="NKK317" s="105"/>
      <c r="NKL317" s="105"/>
      <c r="NKM317" s="105"/>
      <c r="NKN317" s="105"/>
      <c r="NKO317" s="105"/>
      <c r="NKP317" s="105"/>
      <c r="NKQ317" s="105"/>
      <c r="NKR317" s="105"/>
      <c r="NKS317" s="283"/>
      <c r="NKT317" s="283"/>
      <c r="NKU317" s="105"/>
      <c r="NKV317" s="105"/>
      <c r="NKW317" s="105"/>
      <c r="NKX317" s="105"/>
      <c r="NKY317" s="105"/>
      <c r="NKZ317" s="105"/>
      <c r="NLA317" s="105"/>
      <c r="NLB317" s="105"/>
      <c r="NLC317" s="105"/>
      <c r="NLD317" s="105"/>
      <c r="NLE317" s="105"/>
      <c r="NLF317" s="105"/>
      <c r="NLG317" s="105"/>
      <c r="NLH317" s="105"/>
      <c r="NLI317" s="105"/>
      <c r="NLJ317" s="105"/>
      <c r="NLK317" s="105"/>
      <c r="NLL317" s="105"/>
      <c r="NLM317" s="105"/>
      <c r="NLN317" s="105"/>
      <c r="NLO317" s="105"/>
      <c r="NLP317" s="105"/>
      <c r="NLQ317" s="105"/>
      <c r="NLR317" s="105"/>
      <c r="NLS317" s="283"/>
      <c r="NLT317" s="283"/>
      <c r="NLU317" s="105"/>
      <c r="NLV317" s="105"/>
      <c r="NLW317" s="105"/>
      <c r="NLX317" s="105"/>
      <c r="NLY317" s="105"/>
      <c r="NLZ317" s="105"/>
      <c r="NMA317" s="105"/>
      <c r="NMB317" s="105"/>
      <c r="NMC317" s="105"/>
      <c r="NMD317" s="105"/>
      <c r="NME317" s="105"/>
      <c r="NMF317" s="105"/>
      <c r="NMG317" s="105"/>
      <c r="NMH317" s="105"/>
      <c r="NMI317" s="105"/>
      <c r="NMJ317" s="105"/>
      <c r="NMK317" s="105"/>
      <c r="NML317" s="105"/>
      <c r="NMM317" s="105"/>
      <c r="NMN317" s="105"/>
      <c r="NMO317" s="105"/>
      <c r="NMP317" s="105"/>
      <c r="NMQ317" s="105"/>
      <c r="NMR317" s="105"/>
      <c r="NMS317" s="283"/>
      <c r="NMT317" s="283"/>
      <c r="NMU317" s="105"/>
      <c r="NMV317" s="105"/>
      <c r="NMW317" s="105"/>
      <c r="NMX317" s="105"/>
      <c r="NMY317" s="105"/>
      <c r="NMZ317" s="105"/>
      <c r="NNA317" s="105"/>
      <c r="NNB317" s="105"/>
      <c r="NNC317" s="105"/>
      <c r="NND317" s="105"/>
      <c r="NNE317" s="105"/>
      <c r="NNF317" s="105"/>
      <c r="NNG317" s="105"/>
      <c r="NNH317" s="105"/>
      <c r="NNI317" s="105"/>
      <c r="NNJ317" s="105"/>
      <c r="NNK317" s="105"/>
      <c r="NNL317" s="105"/>
      <c r="NNM317" s="105"/>
      <c r="NNN317" s="105"/>
      <c r="NNO317" s="105"/>
      <c r="NNP317" s="105"/>
      <c r="NNQ317" s="105"/>
      <c r="NNR317" s="105"/>
      <c r="NNS317" s="283"/>
      <c r="NNT317" s="283"/>
      <c r="NNU317" s="105"/>
      <c r="NNV317" s="105"/>
      <c r="NNW317" s="105"/>
      <c r="NNX317" s="105"/>
      <c r="NNY317" s="105"/>
      <c r="NNZ317" s="105"/>
      <c r="NOA317" s="105"/>
      <c r="NOB317" s="105"/>
      <c r="NOC317" s="105"/>
      <c r="NOD317" s="105"/>
      <c r="NOE317" s="105"/>
      <c r="NOF317" s="105"/>
      <c r="NOG317" s="105"/>
      <c r="NOH317" s="105"/>
      <c r="NOI317" s="105"/>
      <c r="NOJ317" s="105"/>
      <c r="NOK317" s="105"/>
      <c r="NOL317" s="105"/>
      <c r="NOM317" s="105"/>
      <c r="NON317" s="105"/>
      <c r="NOO317" s="105"/>
      <c r="NOP317" s="105"/>
      <c r="NOQ317" s="105"/>
      <c r="NOR317" s="105"/>
      <c r="NOS317" s="283"/>
      <c r="NOT317" s="283"/>
      <c r="NOU317" s="105"/>
      <c r="NOV317" s="105"/>
      <c r="NOW317" s="105"/>
      <c r="NOX317" s="105"/>
      <c r="NOY317" s="105"/>
      <c r="NOZ317" s="105"/>
      <c r="NPA317" s="105"/>
      <c r="NPB317" s="105"/>
      <c r="NPC317" s="105"/>
      <c r="NPD317" s="105"/>
      <c r="NPE317" s="105"/>
      <c r="NPF317" s="105"/>
      <c r="NPG317" s="105"/>
      <c r="NPH317" s="105"/>
      <c r="NPI317" s="105"/>
      <c r="NPJ317" s="105"/>
      <c r="NPK317" s="105"/>
      <c r="NPL317" s="105"/>
      <c r="NPM317" s="105"/>
      <c r="NPN317" s="105"/>
      <c r="NPO317" s="105"/>
      <c r="NPP317" s="105"/>
      <c r="NPQ317" s="105"/>
      <c r="NPR317" s="105"/>
      <c r="NPS317" s="283"/>
      <c r="NPT317" s="283"/>
      <c r="NPU317" s="105"/>
      <c r="NPV317" s="105"/>
      <c r="NPW317" s="105"/>
      <c r="NPX317" s="105"/>
      <c r="NPY317" s="105"/>
      <c r="NPZ317" s="105"/>
      <c r="NQA317" s="105"/>
      <c r="NQB317" s="105"/>
      <c r="NQC317" s="105"/>
      <c r="NQD317" s="105"/>
      <c r="NQE317" s="105"/>
      <c r="NQF317" s="105"/>
      <c r="NQG317" s="105"/>
      <c r="NQH317" s="105"/>
      <c r="NQI317" s="105"/>
      <c r="NQJ317" s="105"/>
      <c r="NQK317" s="105"/>
      <c r="NQL317" s="105"/>
      <c r="NQM317" s="105"/>
      <c r="NQN317" s="105"/>
      <c r="NQO317" s="105"/>
      <c r="NQP317" s="105"/>
      <c r="NQQ317" s="105"/>
      <c r="NQR317" s="105"/>
      <c r="NQS317" s="283"/>
      <c r="NQT317" s="283"/>
      <c r="NQU317" s="105"/>
      <c r="NQV317" s="105"/>
      <c r="NQW317" s="105"/>
      <c r="NQX317" s="105"/>
      <c r="NQY317" s="105"/>
      <c r="NQZ317" s="105"/>
      <c r="NRA317" s="105"/>
      <c r="NRB317" s="105"/>
      <c r="NRC317" s="105"/>
      <c r="NRD317" s="105"/>
      <c r="NRE317" s="105"/>
      <c r="NRF317" s="105"/>
      <c r="NRG317" s="105"/>
      <c r="NRH317" s="105"/>
      <c r="NRI317" s="105"/>
      <c r="NRJ317" s="105"/>
      <c r="NRK317" s="105"/>
      <c r="NRL317" s="105"/>
      <c r="NRM317" s="105"/>
      <c r="NRN317" s="105"/>
      <c r="NRO317" s="105"/>
      <c r="NRP317" s="105"/>
      <c r="NRQ317" s="105"/>
      <c r="NRR317" s="105"/>
      <c r="NRS317" s="283"/>
      <c r="NRT317" s="283"/>
      <c r="NRU317" s="105"/>
      <c r="NRV317" s="105"/>
      <c r="NRW317" s="105"/>
      <c r="NRX317" s="105"/>
      <c r="NRY317" s="105"/>
      <c r="NRZ317" s="105"/>
      <c r="NSA317" s="105"/>
      <c r="NSB317" s="105"/>
      <c r="NSC317" s="105"/>
      <c r="NSD317" s="105"/>
      <c r="NSE317" s="105"/>
      <c r="NSF317" s="105"/>
      <c r="NSG317" s="105"/>
      <c r="NSH317" s="105"/>
      <c r="NSI317" s="105"/>
      <c r="NSJ317" s="105"/>
      <c r="NSK317" s="105"/>
      <c r="NSL317" s="105"/>
      <c r="NSM317" s="105"/>
      <c r="NSN317" s="105"/>
      <c r="NSO317" s="105"/>
      <c r="NSP317" s="105"/>
      <c r="NSQ317" s="105"/>
      <c r="NSR317" s="105"/>
      <c r="NSS317" s="283"/>
      <c r="NST317" s="283"/>
      <c r="NSU317" s="105"/>
      <c r="NSV317" s="105"/>
      <c r="NSW317" s="105"/>
      <c r="NSX317" s="105"/>
      <c r="NSY317" s="105"/>
      <c r="NSZ317" s="105"/>
      <c r="NTA317" s="105"/>
      <c r="NTB317" s="105"/>
      <c r="NTC317" s="105"/>
      <c r="NTD317" s="105"/>
      <c r="NTE317" s="105"/>
      <c r="NTF317" s="105"/>
      <c r="NTG317" s="105"/>
      <c r="NTH317" s="105"/>
      <c r="NTI317" s="105"/>
      <c r="NTJ317" s="105"/>
      <c r="NTK317" s="105"/>
      <c r="NTL317" s="105"/>
      <c r="NTM317" s="105"/>
      <c r="NTN317" s="105"/>
      <c r="NTO317" s="105"/>
      <c r="NTP317" s="105"/>
      <c r="NTQ317" s="105"/>
      <c r="NTR317" s="105"/>
      <c r="NTS317" s="283"/>
      <c r="NTT317" s="283"/>
      <c r="NTU317" s="105"/>
      <c r="NTV317" s="105"/>
      <c r="NTW317" s="105"/>
      <c r="NTX317" s="105"/>
      <c r="NTY317" s="105"/>
      <c r="NTZ317" s="105"/>
      <c r="NUA317" s="105"/>
      <c r="NUB317" s="105"/>
      <c r="NUC317" s="105"/>
      <c r="NUD317" s="105"/>
      <c r="NUE317" s="105"/>
      <c r="NUF317" s="105"/>
      <c r="NUG317" s="105"/>
      <c r="NUH317" s="105"/>
      <c r="NUI317" s="105"/>
      <c r="NUJ317" s="105"/>
      <c r="NUK317" s="105"/>
      <c r="NUL317" s="105"/>
      <c r="NUM317" s="105"/>
      <c r="NUN317" s="105"/>
      <c r="NUO317" s="105"/>
      <c r="NUP317" s="105"/>
      <c r="NUQ317" s="105"/>
      <c r="NUR317" s="105"/>
      <c r="NUS317" s="283"/>
      <c r="NUT317" s="283"/>
      <c r="NUU317" s="105"/>
      <c r="NUV317" s="105"/>
      <c r="NUW317" s="105"/>
      <c r="NUX317" s="105"/>
      <c r="NUY317" s="105"/>
      <c r="NUZ317" s="105"/>
      <c r="NVA317" s="105"/>
      <c r="NVB317" s="105"/>
      <c r="NVC317" s="105"/>
      <c r="NVD317" s="105"/>
      <c r="NVE317" s="105"/>
      <c r="NVF317" s="105"/>
      <c r="NVG317" s="105"/>
      <c r="NVH317" s="105"/>
      <c r="NVI317" s="105"/>
      <c r="NVJ317" s="105"/>
      <c r="NVK317" s="105"/>
      <c r="NVL317" s="105"/>
      <c r="NVM317" s="105"/>
      <c r="NVN317" s="105"/>
      <c r="NVO317" s="105"/>
      <c r="NVP317" s="105"/>
      <c r="NVQ317" s="105"/>
      <c r="NVR317" s="105"/>
      <c r="NVS317" s="283"/>
      <c r="NVT317" s="283"/>
      <c r="NVU317" s="105"/>
      <c r="NVV317" s="105"/>
      <c r="NVW317" s="105"/>
      <c r="NVX317" s="105"/>
      <c r="NVY317" s="105"/>
      <c r="NVZ317" s="105"/>
      <c r="NWA317" s="105"/>
      <c r="NWB317" s="105"/>
      <c r="NWC317" s="105"/>
      <c r="NWD317" s="105"/>
      <c r="NWE317" s="105"/>
      <c r="NWF317" s="105"/>
      <c r="NWG317" s="105"/>
      <c r="NWH317" s="105"/>
      <c r="NWI317" s="105"/>
      <c r="NWJ317" s="105"/>
      <c r="NWK317" s="105"/>
      <c r="NWL317" s="105"/>
      <c r="NWM317" s="105"/>
      <c r="NWN317" s="105"/>
      <c r="NWO317" s="105"/>
      <c r="NWP317" s="105"/>
      <c r="NWQ317" s="105"/>
      <c r="NWR317" s="105"/>
      <c r="NWS317" s="283"/>
      <c r="NWT317" s="283"/>
      <c r="NWU317" s="105"/>
      <c r="NWV317" s="105"/>
      <c r="NWW317" s="105"/>
      <c r="NWX317" s="105"/>
      <c r="NWY317" s="105"/>
      <c r="NWZ317" s="105"/>
      <c r="NXA317" s="105"/>
      <c r="NXB317" s="105"/>
      <c r="NXC317" s="105"/>
      <c r="NXD317" s="105"/>
      <c r="NXE317" s="105"/>
      <c r="NXF317" s="105"/>
      <c r="NXG317" s="105"/>
      <c r="NXH317" s="105"/>
      <c r="NXI317" s="105"/>
      <c r="NXJ317" s="105"/>
      <c r="NXK317" s="105"/>
      <c r="NXL317" s="105"/>
      <c r="NXM317" s="105"/>
      <c r="NXN317" s="105"/>
      <c r="NXO317" s="105"/>
      <c r="NXP317" s="105"/>
      <c r="NXQ317" s="105"/>
      <c r="NXR317" s="105"/>
      <c r="NXS317" s="283"/>
      <c r="NXT317" s="283"/>
      <c r="NXU317" s="105"/>
      <c r="NXV317" s="105"/>
      <c r="NXW317" s="105"/>
      <c r="NXX317" s="105"/>
      <c r="NXY317" s="105"/>
      <c r="NXZ317" s="105"/>
      <c r="NYA317" s="105"/>
      <c r="NYB317" s="105"/>
      <c r="NYC317" s="105"/>
      <c r="NYD317" s="105"/>
      <c r="NYE317" s="105"/>
      <c r="NYF317" s="105"/>
      <c r="NYG317" s="105"/>
      <c r="NYH317" s="105"/>
      <c r="NYI317" s="105"/>
      <c r="NYJ317" s="105"/>
      <c r="NYK317" s="105"/>
      <c r="NYL317" s="105"/>
      <c r="NYM317" s="105"/>
      <c r="NYN317" s="105"/>
      <c r="NYO317" s="105"/>
      <c r="NYP317" s="105"/>
      <c r="NYQ317" s="105"/>
      <c r="NYR317" s="105"/>
      <c r="NYS317" s="283"/>
      <c r="NYT317" s="283"/>
      <c r="NYU317" s="105"/>
      <c r="NYV317" s="105"/>
      <c r="NYW317" s="105"/>
      <c r="NYX317" s="105"/>
      <c r="NYY317" s="105"/>
      <c r="NYZ317" s="105"/>
      <c r="NZA317" s="105"/>
      <c r="NZB317" s="105"/>
      <c r="NZC317" s="105"/>
      <c r="NZD317" s="105"/>
      <c r="NZE317" s="105"/>
      <c r="NZF317" s="105"/>
      <c r="NZG317" s="105"/>
      <c r="NZH317" s="105"/>
      <c r="NZI317" s="105"/>
      <c r="NZJ317" s="105"/>
      <c r="NZK317" s="105"/>
      <c r="NZL317" s="105"/>
      <c r="NZM317" s="105"/>
      <c r="NZN317" s="105"/>
      <c r="NZO317" s="105"/>
      <c r="NZP317" s="105"/>
      <c r="NZQ317" s="105"/>
      <c r="NZR317" s="105"/>
      <c r="NZS317" s="283"/>
      <c r="NZT317" s="283"/>
      <c r="NZU317" s="105"/>
      <c r="NZV317" s="105"/>
      <c r="NZW317" s="105"/>
      <c r="NZX317" s="105"/>
      <c r="NZY317" s="105"/>
      <c r="NZZ317" s="105"/>
      <c r="OAA317" s="105"/>
      <c r="OAB317" s="105"/>
      <c r="OAC317" s="105"/>
      <c r="OAD317" s="105"/>
      <c r="OAE317" s="105"/>
      <c r="OAF317" s="105"/>
      <c r="OAG317" s="105"/>
      <c r="OAH317" s="105"/>
      <c r="OAI317" s="105"/>
      <c r="OAJ317" s="105"/>
      <c r="OAK317" s="105"/>
      <c r="OAL317" s="105"/>
      <c r="OAM317" s="105"/>
      <c r="OAN317" s="105"/>
      <c r="OAO317" s="105"/>
      <c r="OAP317" s="105"/>
      <c r="OAQ317" s="105"/>
      <c r="OAR317" s="105"/>
      <c r="OAS317" s="283"/>
      <c r="OAT317" s="283"/>
      <c r="OAU317" s="105"/>
      <c r="OAV317" s="105"/>
      <c r="OAW317" s="105"/>
      <c r="OAX317" s="105"/>
      <c r="OAY317" s="105"/>
      <c r="OAZ317" s="105"/>
      <c r="OBA317" s="105"/>
      <c r="OBB317" s="105"/>
      <c r="OBC317" s="105"/>
      <c r="OBD317" s="105"/>
      <c r="OBE317" s="105"/>
      <c r="OBF317" s="105"/>
      <c r="OBG317" s="105"/>
      <c r="OBH317" s="105"/>
      <c r="OBI317" s="105"/>
      <c r="OBJ317" s="105"/>
      <c r="OBK317" s="105"/>
      <c r="OBL317" s="105"/>
      <c r="OBM317" s="105"/>
      <c r="OBN317" s="105"/>
      <c r="OBO317" s="105"/>
      <c r="OBP317" s="105"/>
      <c r="OBQ317" s="105"/>
      <c r="OBR317" s="105"/>
      <c r="OBS317" s="283"/>
      <c r="OBT317" s="283"/>
      <c r="OBU317" s="105"/>
      <c r="OBV317" s="105"/>
      <c r="OBW317" s="105"/>
      <c r="OBX317" s="105"/>
      <c r="OBY317" s="105"/>
      <c r="OBZ317" s="105"/>
      <c r="OCA317" s="105"/>
      <c r="OCB317" s="105"/>
      <c r="OCC317" s="105"/>
      <c r="OCD317" s="105"/>
      <c r="OCE317" s="105"/>
      <c r="OCF317" s="105"/>
      <c r="OCG317" s="105"/>
      <c r="OCH317" s="105"/>
      <c r="OCI317" s="105"/>
      <c r="OCJ317" s="105"/>
      <c r="OCK317" s="105"/>
      <c r="OCL317" s="105"/>
      <c r="OCM317" s="105"/>
      <c r="OCN317" s="105"/>
      <c r="OCO317" s="105"/>
      <c r="OCP317" s="105"/>
      <c r="OCQ317" s="105"/>
      <c r="OCR317" s="105"/>
      <c r="OCS317" s="283"/>
      <c r="OCT317" s="283"/>
      <c r="OCU317" s="105"/>
      <c r="OCV317" s="105"/>
      <c r="OCW317" s="105"/>
      <c r="OCX317" s="105"/>
      <c r="OCY317" s="105"/>
      <c r="OCZ317" s="105"/>
      <c r="ODA317" s="105"/>
      <c r="ODB317" s="105"/>
      <c r="ODC317" s="105"/>
      <c r="ODD317" s="105"/>
      <c r="ODE317" s="105"/>
      <c r="ODF317" s="105"/>
      <c r="ODG317" s="105"/>
      <c r="ODH317" s="105"/>
      <c r="ODI317" s="105"/>
      <c r="ODJ317" s="105"/>
      <c r="ODK317" s="105"/>
      <c r="ODL317" s="105"/>
      <c r="ODM317" s="105"/>
      <c r="ODN317" s="105"/>
      <c r="ODO317" s="105"/>
      <c r="ODP317" s="105"/>
      <c r="ODQ317" s="105"/>
      <c r="ODR317" s="105"/>
      <c r="ODS317" s="283"/>
      <c r="ODT317" s="283"/>
      <c r="ODU317" s="105"/>
      <c r="ODV317" s="105"/>
      <c r="ODW317" s="105"/>
      <c r="ODX317" s="105"/>
      <c r="ODY317" s="105"/>
      <c r="ODZ317" s="105"/>
      <c r="OEA317" s="105"/>
      <c r="OEB317" s="105"/>
      <c r="OEC317" s="105"/>
      <c r="OED317" s="105"/>
      <c r="OEE317" s="105"/>
      <c r="OEF317" s="105"/>
      <c r="OEG317" s="105"/>
      <c r="OEH317" s="105"/>
      <c r="OEI317" s="105"/>
      <c r="OEJ317" s="105"/>
      <c r="OEK317" s="105"/>
      <c r="OEL317" s="105"/>
      <c r="OEM317" s="105"/>
      <c r="OEN317" s="105"/>
      <c r="OEO317" s="105"/>
      <c r="OEP317" s="105"/>
      <c r="OEQ317" s="105"/>
      <c r="OER317" s="105"/>
      <c r="OES317" s="283"/>
      <c r="OET317" s="283"/>
      <c r="OEU317" s="105"/>
      <c r="OEV317" s="105"/>
      <c r="OEW317" s="105"/>
      <c r="OEX317" s="105"/>
      <c r="OEY317" s="105"/>
      <c r="OEZ317" s="105"/>
      <c r="OFA317" s="105"/>
      <c r="OFB317" s="105"/>
      <c r="OFC317" s="105"/>
      <c r="OFD317" s="105"/>
      <c r="OFE317" s="105"/>
      <c r="OFF317" s="105"/>
      <c r="OFG317" s="105"/>
      <c r="OFH317" s="105"/>
      <c r="OFI317" s="105"/>
      <c r="OFJ317" s="105"/>
      <c r="OFK317" s="105"/>
      <c r="OFL317" s="105"/>
      <c r="OFM317" s="105"/>
      <c r="OFN317" s="105"/>
      <c r="OFO317" s="105"/>
      <c r="OFP317" s="105"/>
      <c r="OFQ317" s="105"/>
      <c r="OFR317" s="105"/>
      <c r="OFS317" s="283"/>
      <c r="OFT317" s="283"/>
      <c r="OFU317" s="105"/>
      <c r="OFV317" s="105"/>
      <c r="OFW317" s="105"/>
      <c r="OFX317" s="105"/>
      <c r="OFY317" s="105"/>
      <c r="OFZ317" s="105"/>
      <c r="OGA317" s="105"/>
      <c r="OGB317" s="105"/>
      <c r="OGC317" s="105"/>
      <c r="OGD317" s="105"/>
      <c r="OGE317" s="105"/>
      <c r="OGF317" s="105"/>
      <c r="OGG317" s="105"/>
      <c r="OGH317" s="105"/>
      <c r="OGI317" s="105"/>
      <c r="OGJ317" s="105"/>
      <c r="OGK317" s="105"/>
      <c r="OGL317" s="105"/>
      <c r="OGM317" s="105"/>
      <c r="OGN317" s="105"/>
      <c r="OGO317" s="105"/>
      <c r="OGP317" s="105"/>
      <c r="OGQ317" s="105"/>
      <c r="OGR317" s="105"/>
      <c r="OGS317" s="283"/>
      <c r="OGT317" s="283"/>
      <c r="OGU317" s="105"/>
      <c r="OGV317" s="105"/>
      <c r="OGW317" s="105"/>
      <c r="OGX317" s="105"/>
      <c r="OGY317" s="105"/>
      <c r="OGZ317" s="105"/>
      <c r="OHA317" s="105"/>
      <c r="OHB317" s="105"/>
      <c r="OHC317" s="105"/>
      <c r="OHD317" s="105"/>
      <c r="OHE317" s="105"/>
      <c r="OHF317" s="105"/>
      <c r="OHG317" s="105"/>
      <c r="OHH317" s="105"/>
      <c r="OHI317" s="105"/>
      <c r="OHJ317" s="105"/>
      <c r="OHK317" s="105"/>
      <c r="OHL317" s="105"/>
      <c r="OHM317" s="105"/>
      <c r="OHN317" s="105"/>
      <c r="OHO317" s="105"/>
      <c r="OHP317" s="105"/>
      <c r="OHQ317" s="105"/>
      <c r="OHR317" s="105"/>
      <c r="OHS317" s="283"/>
      <c r="OHT317" s="283"/>
      <c r="OHU317" s="105"/>
      <c r="OHV317" s="105"/>
      <c r="OHW317" s="105"/>
      <c r="OHX317" s="105"/>
      <c r="OHY317" s="105"/>
      <c r="OHZ317" s="105"/>
      <c r="OIA317" s="105"/>
      <c r="OIB317" s="105"/>
      <c r="OIC317" s="105"/>
      <c r="OID317" s="105"/>
      <c r="OIE317" s="105"/>
      <c r="OIF317" s="105"/>
      <c r="OIG317" s="105"/>
      <c r="OIH317" s="105"/>
      <c r="OII317" s="105"/>
      <c r="OIJ317" s="105"/>
      <c r="OIK317" s="105"/>
      <c r="OIL317" s="105"/>
      <c r="OIM317" s="105"/>
      <c r="OIN317" s="105"/>
      <c r="OIO317" s="105"/>
      <c r="OIP317" s="105"/>
      <c r="OIQ317" s="105"/>
      <c r="OIR317" s="105"/>
      <c r="OIS317" s="283"/>
      <c r="OIT317" s="283"/>
      <c r="OIU317" s="105"/>
      <c r="OIV317" s="105"/>
      <c r="OIW317" s="105"/>
      <c r="OIX317" s="105"/>
      <c r="OIY317" s="105"/>
      <c r="OIZ317" s="105"/>
      <c r="OJA317" s="105"/>
      <c r="OJB317" s="105"/>
      <c r="OJC317" s="105"/>
      <c r="OJD317" s="105"/>
      <c r="OJE317" s="105"/>
      <c r="OJF317" s="105"/>
      <c r="OJG317" s="105"/>
      <c r="OJH317" s="105"/>
      <c r="OJI317" s="105"/>
      <c r="OJJ317" s="105"/>
      <c r="OJK317" s="105"/>
      <c r="OJL317" s="105"/>
      <c r="OJM317" s="105"/>
      <c r="OJN317" s="105"/>
      <c r="OJO317" s="105"/>
      <c r="OJP317" s="105"/>
      <c r="OJQ317" s="105"/>
      <c r="OJR317" s="105"/>
      <c r="OJS317" s="283"/>
      <c r="OJT317" s="283"/>
      <c r="OJU317" s="105"/>
      <c r="OJV317" s="105"/>
      <c r="OJW317" s="105"/>
      <c r="OJX317" s="105"/>
      <c r="OJY317" s="105"/>
      <c r="OJZ317" s="105"/>
      <c r="OKA317" s="105"/>
      <c r="OKB317" s="105"/>
      <c r="OKC317" s="105"/>
      <c r="OKD317" s="105"/>
      <c r="OKE317" s="105"/>
      <c r="OKF317" s="105"/>
      <c r="OKG317" s="105"/>
      <c r="OKH317" s="105"/>
      <c r="OKI317" s="105"/>
      <c r="OKJ317" s="105"/>
      <c r="OKK317" s="105"/>
      <c r="OKL317" s="105"/>
      <c r="OKM317" s="105"/>
      <c r="OKN317" s="105"/>
      <c r="OKO317" s="105"/>
      <c r="OKP317" s="105"/>
      <c r="OKQ317" s="105"/>
      <c r="OKR317" s="105"/>
      <c r="OKS317" s="283"/>
      <c r="OKT317" s="283"/>
      <c r="OKU317" s="105"/>
      <c r="OKV317" s="105"/>
      <c r="OKW317" s="105"/>
      <c r="OKX317" s="105"/>
      <c r="OKY317" s="105"/>
      <c r="OKZ317" s="105"/>
      <c r="OLA317" s="105"/>
      <c r="OLB317" s="105"/>
      <c r="OLC317" s="105"/>
      <c r="OLD317" s="105"/>
      <c r="OLE317" s="105"/>
      <c r="OLF317" s="105"/>
      <c r="OLG317" s="105"/>
      <c r="OLH317" s="105"/>
      <c r="OLI317" s="105"/>
      <c r="OLJ317" s="105"/>
      <c r="OLK317" s="105"/>
      <c r="OLL317" s="105"/>
      <c r="OLM317" s="105"/>
      <c r="OLN317" s="105"/>
      <c r="OLO317" s="105"/>
      <c r="OLP317" s="105"/>
      <c r="OLQ317" s="105"/>
      <c r="OLR317" s="105"/>
      <c r="OLS317" s="283"/>
      <c r="OLT317" s="283"/>
      <c r="OLU317" s="105"/>
      <c r="OLV317" s="105"/>
      <c r="OLW317" s="105"/>
      <c r="OLX317" s="105"/>
      <c r="OLY317" s="105"/>
      <c r="OLZ317" s="105"/>
      <c r="OMA317" s="105"/>
      <c r="OMB317" s="105"/>
      <c r="OMC317" s="105"/>
      <c r="OMD317" s="105"/>
      <c r="OME317" s="105"/>
      <c r="OMF317" s="105"/>
      <c r="OMG317" s="105"/>
      <c r="OMH317" s="105"/>
      <c r="OMI317" s="105"/>
      <c r="OMJ317" s="105"/>
      <c r="OMK317" s="105"/>
      <c r="OML317" s="105"/>
      <c r="OMM317" s="105"/>
      <c r="OMN317" s="105"/>
      <c r="OMO317" s="105"/>
      <c r="OMP317" s="105"/>
      <c r="OMQ317" s="105"/>
      <c r="OMR317" s="105"/>
      <c r="OMS317" s="283"/>
      <c r="OMT317" s="283"/>
      <c r="OMU317" s="105"/>
      <c r="OMV317" s="105"/>
      <c r="OMW317" s="105"/>
      <c r="OMX317" s="105"/>
      <c r="OMY317" s="105"/>
      <c r="OMZ317" s="105"/>
      <c r="ONA317" s="105"/>
      <c r="ONB317" s="105"/>
      <c r="ONC317" s="105"/>
      <c r="OND317" s="105"/>
      <c r="ONE317" s="105"/>
      <c r="ONF317" s="105"/>
      <c r="ONG317" s="105"/>
      <c r="ONH317" s="105"/>
      <c r="ONI317" s="105"/>
      <c r="ONJ317" s="105"/>
      <c r="ONK317" s="105"/>
      <c r="ONL317" s="105"/>
      <c r="ONM317" s="105"/>
      <c r="ONN317" s="105"/>
      <c r="ONO317" s="105"/>
      <c r="ONP317" s="105"/>
      <c r="ONQ317" s="105"/>
      <c r="ONR317" s="105"/>
      <c r="ONS317" s="283"/>
      <c r="ONT317" s="283"/>
      <c r="ONU317" s="105"/>
      <c r="ONV317" s="105"/>
      <c r="ONW317" s="105"/>
      <c r="ONX317" s="105"/>
      <c r="ONY317" s="105"/>
      <c r="ONZ317" s="105"/>
      <c r="OOA317" s="105"/>
      <c r="OOB317" s="105"/>
      <c r="OOC317" s="105"/>
      <c r="OOD317" s="105"/>
      <c r="OOE317" s="105"/>
      <c r="OOF317" s="105"/>
      <c r="OOG317" s="105"/>
      <c r="OOH317" s="105"/>
      <c r="OOI317" s="105"/>
      <c r="OOJ317" s="105"/>
      <c r="OOK317" s="105"/>
      <c r="OOL317" s="105"/>
      <c r="OOM317" s="105"/>
      <c r="OON317" s="105"/>
      <c r="OOO317" s="105"/>
      <c r="OOP317" s="105"/>
      <c r="OOQ317" s="105"/>
      <c r="OOR317" s="105"/>
      <c r="OOS317" s="283"/>
      <c r="OOT317" s="283"/>
      <c r="OOU317" s="105"/>
      <c r="OOV317" s="105"/>
      <c r="OOW317" s="105"/>
      <c r="OOX317" s="105"/>
      <c r="OOY317" s="105"/>
      <c r="OOZ317" s="105"/>
      <c r="OPA317" s="105"/>
      <c r="OPB317" s="105"/>
      <c r="OPC317" s="105"/>
      <c r="OPD317" s="105"/>
      <c r="OPE317" s="105"/>
      <c r="OPF317" s="105"/>
      <c r="OPG317" s="105"/>
      <c r="OPH317" s="105"/>
      <c r="OPI317" s="105"/>
      <c r="OPJ317" s="105"/>
      <c r="OPK317" s="105"/>
      <c r="OPL317" s="105"/>
      <c r="OPM317" s="105"/>
      <c r="OPN317" s="105"/>
      <c r="OPO317" s="105"/>
      <c r="OPP317" s="105"/>
      <c r="OPQ317" s="105"/>
      <c r="OPR317" s="105"/>
      <c r="OPS317" s="283"/>
      <c r="OPT317" s="283"/>
      <c r="OPU317" s="105"/>
      <c r="OPV317" s="105"/>
      <c r="OPW317" s="105"/>
      <c r="OPX317" s="105"/>
      <c r="OPY317" s="105"/>
      <c r="OPZ317" s="105"/>
      <c r="OQA317" s="105"/>
      <c r="OQB317" s="105"/>
      <c r="OQC317" s="105"/>
      <c r="OQD317" s="105"/>
      <c r="OQE317" s="105"/>
      <c r="OQF317" s="105"/>
      <c r="OQG317" s="105"/>
      <c r="OQH317" s="105"/>
      <c r="OQI317" s="105"/>
      <c r="OQJ317" s="105"/>
      <c r="OQK317" s="105"/>
      <c r="OQL317" s="105"/>
      <c r="OQM317" s="105"/>
      <c r="OQN317" s="105"/>
      <c r="OQO317" s="105"/>
      <c r="OQP317" s="105"/>
      <c r="OQQ317" s="105"/>
      <c r="OQR317" s="105"/>
      <c r="OQS317" s="283"/>
      <c r="OQT317" s="283"/>
      <c r="OQU317" s="105"/>
      <c r="OQV317" s="105"/>
      <c r="OQW317" s="105"/>
      <c r="OQX317" s="105"/>
      <c r="OQY317" s="105"/>
      <c r="OQZ317" s="105"/>
      <c r="ORA317" s="105"/>
      <c r="ORB317" s="105"/>
      <c r="ORC317" s="105"/>
      <c r="ORD317" s="105"/>
      <c r="ORE317" s="105"/>
      <c r="ORF317" s="105"/>
      <c r="ORG317" s="105"/>
      <c r="ORH317" s="105"/>
      <c r="ORI317" s="105"/>
      <c r="ORJ317" s="105"/>
      <c r="ORK317" s="105"/>
      <c r="ORL317" s="105"/>
      <c r="ORM317" s="105"/>
      <c r="ORN317" s="105"/>
      <c r="ORO317" s="105"/>
      <c r="ORP317" s="105"/>
      <c r="ORQ317" s="105"/>
      <c r="ORR317" s="105"/>
      <c r="ORS317" s="283"/>
      <c r="ORT317" s="283"/>
      <c r="ORU317" s="105"/>
      <c r="ORV317" s="105"/>
      <c r="ORW317" s="105"/>
      <c r="ORX317" s="105"/>
      <c r="ORY317" s="105"/>
      <c r="ORZ317" s="105"/>
      <c r="OSA317" s="105"/>
      <c r="OSB317" s="105"/>
      <c r="OSC317" s="105"/>
      <c r="OSD317" s="105"/>
      <c r="OSE317" s="105"/>
      <c r="OSF317" s="105"/>
      <c r="OSG317" s="105"/>
      <c r="OSH317" s="105"/>
      <c r="OSI317" s="105"/>
      <c r="OSJ317" s="105"/>
      <c r="OSK317" s="105"/>
      <c r="OSL317" s="105"/>
      <c r="OSM317" s="105"/>
      <c r="OSN317" s="105"/>
      <c r="OSO317" s="105"/>
      <c r="OSP317" s="105"/>
      <c r="OSQ317" s="105"/>
      <c r="OSR317" s="105"/>
      <c r="OSS317" s="283"/>
      <c r="OST317" s="283"/>
      <c r="OSU317" s="105"/>
      <c r="OSV317" s="105"/>
      <c r="OSW317" s="105"/>
      <c r="OSX317" s="105"/>
      <c r="OSY317" s="105"/>
      <c r="OSZ317" s="105"/>
      <c r="OTA317" s="105"/>
      <c r="OTB317" s="105"/>
      <c r="OTC317" s="105"/>
      <c r="OTD317" s="105"/>
      <c r="OTE317" s="105"/>
      <c r="OTF317" s="105"/>
      <c r="OTG317" s="105"/>
      <c r="OTH317" s="105"/>
      <c r="OTI317" s="105"/>
      <c r="OTJ317" s="105"/>
      <c r="OTK317" s="105"/>
      <c r="OTL317" s="105"/>
      <c r="OTM317" s="105"/>
      <c r="OTN317" s="105"/>
      <c r="OTO317" s="105"/>
      <c r="OTP317" s="105"/>
      <c r="OTQ317" s="105"/>
      <c r="OTR317" s="105"/>
      <c r="OTS317" s="283"/>
      <c r="OTT317" s="283"/>
      <c r="OTU317" s="105"/>
      <c r="OTV317" s="105"/>
      <c r="OTW317" s="105"/>
      <c r="OTX317" s="105"/>
      <c r="OTY317" s="105"/>
      <c r="OTZ317" s="105"/>
      <c r="OUA317" s="105"/>
      <c r="OUB317" s="105"/>
      <c r="OUC317" s="105"/>
      <c r="OUD317" s="105"/>
      <c r="OUE317" s="105"/>
      <c r="OUF317" s="105"/>
      <c r="OUG317" s="105"/>
      <c r="OUH317" s="105"/>
      <c r="OUI317" s="105"/>
      <c r="OUJ317" s="105"/>
      <c r="OUK317" s="105"/>
      <c r="OUL317" s="105"/>
      <c r="OUM317" s="105"/>
      <c r="OUN317" s="105"/>
      <c r="OUO317" s="105"/>
      <c r="OUP317" s="105"/>
      <c r="OUQ317" s="105"/>
      <c r="OUR317" s="105"/>
      <c r="OUS317" s="283"/>
      <c r="OUT317" s="283"/>
      <c r="OUU317" s="105"/>
      <c r="OUV317" s="105"/>
      <c r="OUW317" s="105"/>
      <c r="OUX317" s="105"/>
      <c r="OUY317" s="105"/>
      <c r="OUZ317" s="105"/>
      <c r="OVA317" s="105"/>
      <c r="OVB317" s="105"/>
      <c r="OVC317" s="105"/>
      <c r="OVD317" s="105"/>
      <c r="OVE317" s="105"/>
      <c r="OVF317" s="105"/>
      <c r="OVG317" s="105"/>
      <c r="OVH317" s="105"/>
      <c r="OVI317" s="105"/>
      <c r="OVJ317" s="105"/>
      <c r="OVK317" s="105"/>
      <c r="OVL317" s="105"/>
      <c r="OVM317" s="105"/>
      <c r="OVN317" s="105"/>
      <c r="OVO317" s="105"/>
      <c r="OVP317" s="105"/>
      <c r="OVQ317" s="105"/>
      <c r="OVR317" s="105"/>
      <c r="OVS317" s="283"/>
      <c r="OVT317" s="283"/>
      <c r="OVU317" s="105"/>
      <c r="OVV317" s="105"/>
      <c r="OVW317" s="105"/>
      <c r="OVX317" s="105"/>
      <c r="OVY317" s="105"/>
      <c r="OVZ317" s="105"/>
      <c r="OWA317" s="105"/>
      <c r="OWB317" s="105"/>
      <c r="OWC317" s="105"/>
      <c r="OWD317" s="105"/>
      <c r="OWE317" s="105"/>
      <c r="OWF317" s="105"/>
      <c r="OWG317" s="105"/>
      <c r="OWH317" s="105"/>
      <c r="OWI317" s="105"/>
      <c r="OWJ317" s="105"/>
      <c r="OWK317" s="105"/>
      <c r="OWL317" s="105"/>
      <c r="OWM317" s="105"/>
      <c r="OWN317" s="105"/>
      <c r="OWO317" s="105"/>
      <c r="OWP317" s="105"/>
      <c r="OWQ317" s="105"/>
      <c r="OWR317" s="105"/>
      <c r="OWS317" s="283"/>
      <c r="OWT317" s="283"/>
      <c r="OWU317" s="105"/>
      <c r="OWV317" s="105"/>
      <c r="OWW317" s="105"/>
      <c r="OWX317" s="105"/>
      <c r="OWY317" s="105"/>
      <c r="OWZ317" s="105"/>
      <c r="OXA317" s="105"/>
      <c r="OXB317" s="105"/>
      <c r="OXC317" s="105"/>
      <c r="OXD317" s="105"/>
      <c r="OXE317" s="105"/>
      <c r="OXF317" s="105"/>
      <c r="OXG317" s="105"/>
      <c r="OXH317" s="105"/>
      <c r="OXI317" s="105"/>
      <c r="OXJ317" s="105"/>
      <c r="OXK317" s="105"/>
      <c r="OXL317" s="105"/>
      <c r="OXM317" s="105"/>
      <c r="OXN317" s="105"/>
      <c r="OXO317" s="105"/>
      <c r="OXP317" s="105"/>
      <c r="OXQ317" s="105"/>
      <c r="OXR317" s="105"/>
      <c r="OXS317" s="283"/>
      <c r="OXT317" s="283"/>
      <c r="OXU317" s="105"/>
      <c r="OXV317" s="105"/>
      <c r="OXW317" s="105"/>
      <c r="OXX317" s="105"/>
      <c r="OXY317" s="105"/>
      <c r="OXZ317" s="105"/>
      <c r="OYA317" s="105"/>
      <c r="OYB317" s="105"/>
      <c r="OYC317" s="105"/>
      <c r="OYD317" s="105"/>
      <c r="OYE317" s="105"/>
      <c r="OYF317" s="105"/>
      <c r="OYG317" s="105"/>
      <c r="OYH317" s="105"/>
      <c r="OYI317" s="105"/>
      <c r="OYJ317" s="105"/>
      <c r="OYK317" s="105"/>
      <c r="OYL317" s="105"/>
      <c r="OYM317" s="105"/>
      <c r="OYN317" s="105"/>
      <c r="OYO317" s="105"/>
      <c r="OYP317" s="105"/>
      <c r="OYQ317" s="105"/>
      <c r="OYR317" s="105"/>
      <c r="OYS317" s="283"/>
      <c r="OYT317" s="283"/>
      <c r="OYU317" s="105"/>
      <c r="OYV317" s="105"/>
      <c r="OYW317" s="105"/>
      <c r="OYX317" s="105"/>
      <c r="OYY317" s="105"/>
      <c r="OYZ317" s="105"/>
      <c r="OZA317" s="105"/>
      <c r="OZB317" s="105"/>
      <c r="OZC317" s="105"/>
      <c r="OZD317" s="105"/>
      <c r="OZE317" s="105"/>
      <c r="OZF317" s="105"/>
      <c r="OZG317" s="105"/>
      <c r="OZH317" s="105"/>
      <c r="OZI317" s="105"/>
      <c r="OZJ317" s="105"/>
      <c r="OZK317" s="105"/>
      <c r="OZL317" s="105"/>
      <c r="OZM317" s="105"/>
      <c r="OZN317" s="105"/>
      <c r="OZO317" s="105"/>
      <c r="OZP317" s="105"/>
      <c r="OZQ317" s="105"/>
      <c r="OZR317" s="105"/>
      <c r="OZS317" s="283"/>
      <c r="OZT317" s="283"/>
      <c r="OZU317" s="105"/>
      <c r="OZV317" s="105"/>
      <c r="OZW317" s="105"/>
      <c r="OZX317" s="105"/>
      <c r="OZY317" s="105"/>
      <c r="OZZ317" s="105"/>
      <c r="PAA317" s="105"/>
      <c r="PAB317" s="105"/>
      <c r="PAC317" s="105"/>
      <c r="PAD317" s="105"/>
      <c r="PAE317" s="105"/>
      <c r="PAF317" s="105"/>
      <c r="PAG317" s="105"/>
      <c r="PAH317" s="105"/>
      <c r="PAI317" s="105"/>
      <c r="PAJ317" s="105"/>
      <c r="PAK317" s="105"/>
      <c r="PAL317" s="105"/>
      <c r="PAM317" s="105"/>
      <c r="PAN317" s="105"/>
      <c r="PAO317" s="105"/>
      <c r="PAP317" s="105"/>
      <c r="PAQ317" s="105"/>
      <c r="PAR317" s="105"/>
      <c r="PAS317" s="283"/>
      <c r="PAT317" s="283"/>
      <c r="PAU317" s="105"/>
      <c r="PAV317" s="105"/>
      <c r="PAW317" s="105"/>
      <c r="PAX317" s="105"/>
      <c r="PAY317" s="105"/>
      <c r="PAZ317" s="105"/>
      <c r="PBA317" s="105"/>
      <c r="PBB317" s="105"/>
      <c r="PBC317" s="105"/>
      <c r="PBD317" s="105"/>
      <c r="PBE317" s="105"/>
      <c r="PBF317" s="105"/>
      <c r="PBG317" s="105"/>
      <c r="PBH317" s="105"/>
      <c r="PBI317" s="105"/>
      <c r="PBJ317" s="105"/>
      <c r="PBK317" s="105"/>
      <c r="PBL317" s="105"/>
      <c r="PBM317" s="105"/>
      <c r="PBN317" s="105"/>
      <c r="PBO317" s="105"/>
      <c r="PBP317" s="105"/>
      <c r="PBQ317" s="105"/>
      <c r="PBR317" s="105"/>
      <c r="PBS317" s="283"/>
      <c r="PBT317" s="283"/>
      <c r="PBU317" s="105"/>
      <c r="PBV317" s="105"/>
      <c r="PBW317" s="105"/>
      <c r="PBX317" s="105"/>
      <c r="PBY317" s="105"/>
      <c r="PBZ317" s="105"/>
      <c r="PCA317" s="105"/>
      <c r="PCB317" s="105"/>
      <c r="PCC317" s="105"/>
      <c r="PCD317" s="105"/>
      <c r="PCE317" s="105"/>
      <c r="PCF317" s="105"/>
      <c r="PCG317" s="105"/>
      <c r="PCH317" s="105"/>
      <c r="PCI317" s="105"/>
      <c r="PCJ317" s="105"/>
      <c r="PCK317" s="105"/>
      <c r="PCL317" s="105"/>
      <c r="PCM317" s="105"/>
      <c r="PCN317" s="105"/>
      <c r="PCO317" s="105"/>
      <c r="PCP317" s="105"/>
      <c r="PCQ317" s="105"/>
      <c r="PCR317" s="105"/>
      <c r="PCS317" s="283"/>
      <c r="PCT317" s="283"/>
      <c r="PCU317" s="105"/>
      <c r="PCV317" s="105"/>
      <c r="PCW317" s="105"/>
      <c r="PCX317" s="105"/>
      <c r="PCY317" s="105"/>
      <c r="PCZ317" s="105"/>
      <c r="PDA317" s="105"/>
      <c r="PDB317" s="105"/>
      <c r="PDC317" s="105"/>
      <c r="PDD317" s="105"/>
      <c r="PDE317" s="105"/>
      <c r="PDF317" s="105"/>
      <c r="PDG317" s="105"/>
      <c r="PDH317" s="105"/>
      <c r="PDI317" s="105"/>
      <c r="PDJ317" s="105"/>
      <c r="PDK317" s="105"/>
      <c r="PDL317" s="105"/>
      <c r="PDM317" s="105"/>
      <c r="PDN317" s="105"/>
      <c r="PDO317" s="105"/>
      <c r="PDP317" s="105"/>
      <c r="PDQ317" s="105"/>
      <c r="PDR317" s="105"/>
      <c r="PDS317" s="283"/>
      <c r="PDT317" s="283"/>
      <c r="PDU317" s="105"/>
      <c r="PDV317" s="105"/>
      <c r="PDW317" s="105"/>
      <c r="PDX317" s="105"/>
      <c r="PDY317" s="105"/>
      <c r="PDZ317" s="105"/>
      <c r="PEA317" s="105"/>
      <c r="PEB317" s="105"/>
      <c r="PEC317" s="105"/>
      <c r="PED317" s="105"/>
      <c r="PEE317" s="105"/>
      <c r="PEF317" s="105"/>
      <c r="PEG317" s="105"/>
      <c r="PEH317" s="105"/>
      <c r="PEI317" s="105"/>
      <c r="PEJ317" s="105"/>
      <c r="PEK317" s="105"/>
      <c r="PEL317" s="105"/>
      <c r="PEM317" s="105"/>
      <c r="PEN317" s="105"/>
      <c r="PEO317" s="105"/>
      <c r="PEP317" s="105"/>
      <c r="PEQ317" s="105"/>
      <c r="PER317" s="105"/>
      <c r="PES317" s="283"/>
      <c r="PET317" s="283"/>
      <c r="PEU317" s="105"/>
      <c r="PEV317" s="105"/>
      <c r="PEW317" s="105"/>
      <c r="PEX317" s="105"/>
      <c r="PEY317" s="105"/>
      <c r="PEZ317" s="105"/>
      <c r="PFA317" s="105"/>
      <c r="PFB317" s="105"/>
      <c r="PFC317" s="105"/>
      <c r="PFD317" s="105"/>
      <c r="PFE317" s="105"/>
      <c r="PFF317" s="105"/>
      <c r="PFG317" s="105"/>
      <c r="PFH317" s="105"/>
      <c r="PFI317" s="105"/>
      <c r="PFJ317" s="105"/>
      <c r="PFK317" s="105"/>
      <c r="PFL317" s="105"/>
      <c r="PFM317" s="105"/>
      <c r="PFN317" s="105"/>
      <c r="PFO317" s="105"/>
      <c r="PFP317" s="105"/>
      <c r="PFQ317" s="105"/>
      <c r="PFR317" s="105"/>
      <c r="PFS317" s="283"/>
      <c r="PFT317" s="283"/>
      <c r="PFU317" s="105"/>
      <c r="PFV317" s="105"/>
      <c r="PFW317" s="105"/>
      <c r="PFX317" s="105"/>
      <c r="PFY317" s="105"/>
      <c r="PFZ317" s="105"/>
      <c r="PGA317" s="105"/>
      <c r="PGB317" s="105"/>
      <c r="PGC317" s="105"/>
      <c r="PGD317" s="105"/>
      <c r="PGE317" s="105"/>
      <c r="PGF317" s="105"/>
      <c r="PGG317" s="105"/>
      <c r="PGH317" s="105"/>
      <c r="PGI317" s="105"/>
      <c r="PGJ317" s="105"/>
      <c r="PGK317" s="105"/>
      <c r="PGL317" s="105"/>
      <c r="PGM317" s="105"/>
      <c r="PGN317" s="105"/>
      <c r="PGO317" s="105"/>
      <c r="PGP317" s="105"/>
      <c r="PGQ317" s="105"/>
      <c r="PGR317" s="105"/>
      <c r="PGS317" s="283"/>
      <c r="PGT317" s="283"/>
      <c r="PGU317" s="105"/>
      <c r="PGV317" s="105"/>
      <c r="PGW317" s="105"/>
      <c r="PGX317" s="105"/>
      <c r="PGY317" s="105"/>
      <c r="PGZ317" s="105"/>
      <c r="PHA317" s="105"/>
      <c r="PHB317" s="105"/>
      <c r="PHC317" s="105"/>
      <c r="PHD317" s="105"/>
      <c r="PHE317" s="105"/>
      <c r="PHF317" s="105"/>
      <c r="PHG317" s="105"/>
      <c r="PHH317" s="105"/>
      <c r="PHI317" s="105"/>
      <c r="PHJ317" s="105"/>
      <c r="PHK317" s="105"/>
      <c r="PHL317" s="105"/>
      <c r="PHM317" s="105"/>
      <c r="PHN317" s="105"/>
      <c r="PHO317" s="105"/>
      <c r="PHP317" s="105"/>
      <c r="PHQ317" s="105"/>
      <c r="PHR317" s="105"/>
      <c r="PHS317" s="283"/>
      <c r="PHT317" s="283"/>
      <c r="PHU317" s="105"/>
      <c r="PHV317" s="105"/>
      <c r="PHW317" s="105"/>
      <c r="PHX317" s="105"/>
      <c r="PHY317" s="105"/>
      <c r="PHZ317" s="105"/>
      <c r="PIA317" s="105"/>
      <c r="PIB317" s="105"/>
      <c r="PIC317" s="105"/>
      <c r="PID317" s="105"/>
      <c r="PIE317" s="105"/>
      <c r="PIF317" s="105"/>
      <c r="PIG317" s="105"/>
      <c r="PIH317" s="105"/>
      <c r="PII317" s="105"/>
      <c r="PIJ317" s="105"/>
      <c r="PIK317" s="105"/>
      <c r="PIL317" s="105"/>
      <c r="PIM317" s="105"/>
      <c r="PIN317" s="105"/>
      <c r="PIO317" s="105"/>
      <c r="PIP317" s="105"/>
      <c r="PIQ317" s="105"/>
      <c r="PIR317" s="105"/>
      <c r="PIS317" s="283"/>
      <c r="PIT317" s="283"/>
      <c r="PIU317" s="105"/>
      <c r="PIV317" s="105"/>
      <c r="PIW317" s="105"/>
      <c r="PIX317" s="105"/>
      <c r="PIY317" s="105"/>
      <c r="PIZ317" s="105"/>
      <c r="PJA317" s="105"/>
      <c r="PJB317" s="105"/>
      <c r="PJC317" s="105"/>
      <c r="PJD317" s="105"/>
      <c r="PJE317" s="105"/>
      <c r="PJF317" s="105"/>
      <c r="PJG317" s="105"/>
      <c r="PJH317" s="105"/>
      <c r="PJI317" s="105"/>
      <c r="PJJ317" s="105"/>
      <c r="PJK317" s="105"/>
      <c r="PJL317" s="105"/>
      <c r="PJM317" s="105"/>
      <c r="PJN317" s="105"/>
      <c r="PJO317" s="105"/>
      <c r="PJP317" s="105"/>
      <c r="PJQ317" s="105"/>
      <c r="PJR317" s="105"/>
      <c r="PJS317" s="283"/>
      <c r="PJT317" s="283"/>
      <c r="PJU317" s="105"/>
      <c r="PJV317" s="105"/>
      <c r="PJW317" s="105"/>
      <c r="PJX317" s="105"/>
      <c r="PJY317" s="105"/>
      <c r="PJZ317" s="105"/>
      <c r="PKA317" s="105"/>
      <c r="PKB317" s="105"/>
      <c r="PKC317" s="105"/>
      <c r="PKD317" s="105"/>
      <c r="PKE317" s="105"/>
      <c r="PKF317" s="105"/>
      <c r="PKG317" s="105"/>
      <c r="PKH317" s="105"/>
      <c r="PKI317" s="105"/>
      <c r="PKJ317" s="105"/>
      <c r="PKK317" s="105"/>
      <c r="PKL317" s="105"/>
      <c r="PKM317" s="105"/>
      <c r="PKN317" s="105"/>
      <c r="PKO317" s="105"/>
      <c r="PKP317" s="105"/>
      <c r="PKQ317" s="105"/>
      <c r="PKR317" s="105"/>
      <c r="PKS317" s="283"/>
      <c r="PKT317" s="283"/>
      <c r="PKU317" s="105"/>
      <c r="PKV317" s="105"/>
      <c r="PKW317" s="105"/>
      <c r="PKX317" s="105"/>
      <c r="PKY317" s="105"/>
      <c r="PKZ317" s="105"/>
      <c r="PLA317" s="105"/>
      <c r="PLB317" s="105"/>
      <c r="PLC317" s="105"/>
      <c r="PLD317" s="105"/>
      <c r="PLE317" s="105"/>
      <c r="PLF317" s="105"/>
      <c r="PLG317" s="105"/>
      <c r="PLH317" s="105"/>
      <c r="PLI317" s="105"/>
      <c r="PLJ317" s="105"/>
      <c r="PLK317" s="105"/>
      <c r="PLL317" s="105"/>
      <c r="PLM317" s="105"/>
      <c r="PLN317" s="105"/>
      <c r="PLO317" s="105"/>
      <c r="PLP317" s="105"/>
      <c r="PLQ317" s="105"/>
      <c r="PLR317" s="105"/>
      <c r="PLS317" s="283"/>
      <c r="PLT317" s="283"/>
      <c r="PLU317" s="105"/>
      <c r="PLV317" s="105"/>
      <c r="PLW317" s="105"/>
      <c r="PLX317" s="105"/>
      <c r="PLY317" s="105"/>
      <c r="PLZ317" s="105"/>
      <c r="PMA317" s="105"/>
      <c r="PMB317" s="105"/>
      <c r="PMC317" s="105"/>
      <c r="PMD317" s="105"/>
      <c r="PME317" s="105"/>
      <c r="PMF317" s="105"/>
      <c r="PMG317" s="105"/>
      <c r="PMH317" s="105"/>
      <c r="PMI317" s="105"/>
      <c r="PMJ317" s="105"/>
      <c r="PMK317" s="105"/>
      <c r="PML317" s="105"/>
      <c r="PMM317" s="105"/>
      <c r="PMN317" s="105"/>
      <c r="PMO317" s="105"/>
      <c r="PMP317" s="105"/>
      <c r="PMQ317" s="105"/>
      <c r="PMR317" s="105"/>
      <c r="PMS317" s="283"/>
      <c r="PMT317" s="283"/>
      <c r="PMU317" s="105"/>
      <c r="PMV317" s="105"/>
      <c r="PMW317" s="105"/>
      <c r="PMX317" s="105"/>
      <c r="PMY317" s="105"/>
      <c r="PMZ317" s="105"/>
      <c r="PNA317" s="105"/>
      <c r="PNB317" s="105"/>
      <c r="PNC317" s="105"/>
      <c r="PND317" s="105"/>
      <c r="PNE317" s="105"/>
      <c r="PNF317" s="105"/>
      <c r="PNG317" s="105"/>
      <c r="PNH317" s="105"/>
      <c r="PNI317" s="105"/>
      <c r="PNJ317" s="105"/>
      <c r="PNK317" s="105"/>
      <c r="PNL317" s="105"/>
      <c r="PNM317" s="105"/>
      <c r="PNN317" s="105"/>
      <c r="PNO317" s="105"/>
      <c r="PNP317" s="105"/>
      <c r="PNQ317" s="105"/>
      <c r="PNR317" s="105"/>
      <c r="PNS317" s="283"/>
      <c r="PNT317" s="283"/>
      <c r="PNU317" s="105"/>
      <c r="PNV317" s="105"/>
      <c r="PNW317" s="105"/>
      <c r="PNX317" s="105"/>
      <c r="PNY317" s="105"/>
      <c r="PNZ317" s="105"/>
      <c r="POA317" s="105"/>
      <c r="POB317" s="105"/>
      <c r="POC317" s="105"/>
      <c r="POD317" s="105"/>
      <c r="POE317" s="105"/>
      <c r="POF317" s="105"/>
      <c r="POG317" s="105"/>
      <c r="POH317" s="105"/>
      <c r="POI317" s="105"/>
      <c r="POJ317" s="105"/>
      <c r="POK317" s="105"/>
      <c r="POL317" s="105"/>
      <c r="POM317" s="105"/>
      <c r="PON317" s="105"/>
      <c r="POO317" s="105"/>
      <c r="POP317" s="105"/>
      <c r="POQ317" s="105"/>
      <c r="POR317" s="105"/>
      <c r="POS317" s="283"/>
      <c r="POT317" s="283"/>
      <c r="POU317" s="105"/>
      <c r="POV317" s="105"/>
      <c r="POW317" s="105"/>
      <c r="POX317" s="105"/>
      <c r="POY317" s="105"/>
      <c r="POZ317" s="105"/>
      <c r="PPA317" s="105"/>
      <c r="PPB317" s="105"/>
      <c r="PPC317" s="105"/>
      <c r="PPD317" s="105"/>
      <c r="PPE317" s="105"/>
      <c r="PPF317" s="105"/>
      <c r="PPG317" s="105"/>
      <c r="PPH317" s="105"/>
      <c r="PPI317" s="105"/>
      <c r="PPJ317" s="105"/>
      <c r="PPK317" s="105"/>
      <c r="PPL317" s="105"/>
      <c r="PPM317" s="105"/>
      <c r="PPN317" s="105"/>
      <c r="PPO317" s="105"/>
      <c r="PPP317" s="105"/>
      <c r="PPQ317" s="105"/>
      <c r="PPR317" s="105"/>
      <c r="PPS317" s="283"/>
      <c r="PPT317" s="283"/>
      <c r="PPU317" s="105"/>
      <c r="PPV317" s="105"/>
      <c r="PPW317" s="105"/>
      <c r="PPX317" s="105"/>
      <c r="PPY317" s="105"/>
      <c r="PPZ317" s="105"/>
      <c r="PQA317" s="105"/>
      <c r="PQB317" s="105"/>
      <c r="PQC317" s="105"/>
      <c r="PQD317" s="105"/>
      <c r="PQE317" s="105"/>
      <c r="PQF317" s="105"/>
      <c r="PQG317" s="105"/>
      <c r="PQH317" s="105"/>
      <c r="PQI317" s="105"/>
      <c r="PQJ317" s="105"/>
      <c r="PQK317" s="105"/>
      <c r="PQL317" s="105"/>
      <c r="PQM317" s="105"/>
      <c r="PQN317" s="105"/>
      <c r="PQO317" s="105"/>
      <c r="PQP317" s="105"/>
      <c r="PQQ317" s="105"/>
      <c r="PQR317" s="105"/>
      <c r="PQS317" s="283"/>
      <c r="PQT317" s="283"/>
      <c r="PQU317" s="105"/>
      <c r="PQV317" s="105"/>
      <c r="PQW317" s="105"/>
      <c r="PQX317" s="105"/>
      <c r="PQY317" s="105"/>
      <c r="PQZ317" s="105"/>
      <c r="PRA317" s="105"/>
      <c r="PRB317" s="105"/>
      <c r="PRC317" s="105"/>
      <c r="PRD317" s="105"/>
      <c r="PRE317" s="105"/>
      <c r="PRF317" s="105"/>
      <c r="PRG317" s="105"/>
      <c r="PRH317" s="105"/>
      <c r="PRI317" s="105"/>
      <c r="PRJ317" s="105"/>
      <c r="PRK317" s="105"/>
      <c r="PRL317" s="105"/>
      <c r="PRM317" s="105"/>
      <c r="PRN317" s="105"/>
      <c r="PRO317" s="105"/>
      <c r="PRP317" s="105"/>
      <c r="PRQ317" s="105"/>
      <c r="PRR317" s="105"/>
      <c r="PRS317" s="283"/>
      <c r="PRT317" s="283"/>
      <c r="PRU317" s="105"/>
      <c r="PRV317" s="105"/>
      <c r="PRW317" s="105"/>
      <c r="PRX317" s="105"/>
      <c r="PRY317" s="105"/>
      <c r="PRZ317" s="105"/>
      <c r="PSA317" s="105"/>
      <c r="PSB317" s="105"/>
      <c r="PSC317" s="105"/>
      <c r="PSD317" s="105"/>
      <c r="PSE317" s="105"/>
      <c r="PSF317" s="105"/>
      <c r="PSG317" s="105"/>
      <c r="PSH317" s="105"/>
      <c r="PSI317" s="105"/>
      <c r="PSJ317" s="105"/>
      <c r="PSK317" s="105"/>
      <c r="PSL317" s="105"/>
      <c r="PSM317" s="105"/>
      <c r="PSN317" s="105"/>
      <c r="PSO317" s="105"/>
      <c r="PSP317" s="105"/>
      <c r="PSQ317" s="105"/>
      <c r="PSR317" s="105"/>
      <c r="PSS317" s="283"/>
      <c r="PST317" s="283"/>
      <c r="PSU317" s="105"/>
      <c r="PSV317" s="105"/>
      <c r="PSW317" s="105"/>
      <c r="PSX317" s="105"/>
      <c r="PSY317" s="105"/>
      <c r="PSZ317" s="105"/>
      <c r="PTA317" s="105"/>
      <c r="PTB317" s="105"/>
      <c r="PTC317" s="105"/>
      <c r="PTD317" s="105"/>
      <c r="PTE317" s="105"/>
      <c r="PTF317" s="105"/>
      <c r="PTG317" s="105"/>
      <c r="PTH317" s="105"/>
      <c r="PTI317" s="105"/>
      <c r="PTJ317" s="105"/>
      <c r="PTK317" s="105"/>
      <c r="PTL317" s="105"/>
      <c r="PTM317" s="105"/>
      <c r="PTN317" s="105"/>
      <c r="PTO317" s="105"/>
      <c r="PTP317" s="105"/>
      <c r="PTQ317" s="105"/>
      <c r="PTR317" s="105"/>
      <c r="PTS317" s="283"/>
      <c r="PTT317" s="283"/>
      <c r="PTU317" s="105"/>
      <c r="PTV317" s="105"/>
      <c r="PTW317" s="105"/>
      <c r="PTX317" s="105"/>
      <c r="PTY317" s="105"/>
      <c r="PTZ317" s="105"/>
      <c r="PUA317" s="105"/>
      <c r="PUB317" s="105"/>
      <c r="PUC317" s="105"/>
      <c r="PUD317" s="105"/>
      <c r="PUE317" s="105"/>
      <c r="PUF317" s="105"/>
      <c r="PUG317" s="105"/>
      <c r="PUH317" s="105"/>
      <c r="PUI317" s="105"/>
      <c r="PUJ317" s="105"/>
      <c r="PUK317" s="105"/>
      <c r="PUL317" s="105"/>
      <c r="PUM317" s="105"/>
      <c r="PUN317" s="105"/>
      <c r="PUO317" s="105"/>
      <c r="PUP317" s="105"/>
      <c r="PUQ317" s="105"/>
      <c r="PUR317" s="105"/>
      <c r="PUS317" s="283"/>
      <c r="PUT317" s="283"/>
      <c r="PUU317" s="105"/>
      <c r="PUV317" s="105"/>
      <c r="PUW317" s="105"/>
      <c r="PUX317" s="105"/>
      <c r="PUY317" s="105"/>
      <c r="PUZ317" s="105"/>
      <c r="PVA317" s="105"/>
      <c r="PVB317" s="105"/>
      <c r="PVC317" s="105"/>
      <c r="PVD317" s="105"/>
      <c r="PVE317" s="105"/>
      <c r="PVF317" s="105"/>
      <c r="PVG317" s="105"/>
      <c r="PVH317" s="105"/>
      <c r="PVI317" s="105"/>
      <c r="PVJ317" s="105"/>
      <c r="PVK317" s="105"/>
      <c r="PVL317" s="105"/>
      <c r="PVM317" s="105"/>
      <c r="PVN317" s="105"/>
      <c r="PVO317" s="105"/>
      <c r="PVP317" s="105"/>
      <c r="PVQ317" s="105"/>
      <c r="PVR317" s="105"/>
      <c r="PVS317" s="283"/>
      <c r="PVT317" s="283"/>
      <c r="PVU317" s="105"/>
      <c r="PVV317" s="105"/>
      <c r="PVW317" s="105"/>
      <c r="PVX317" s="105"/>
      <c r="PVY317" s="105"/>
      <c r="PVZ317" s="105"/>
      <c r="PWA317" s="105"/>
      <c r="PWB317" s="105"/>
      <c r="PWC317" s="105"/>
      <c r="PWD317" s="105"/>
      <c r="PWE317" s="105"/>
      <c r="PWF317" s="105"/>
      <c r="PWG317" s="105"/>
      <c r="PWH317" s="105"/>
      <c r="PWI317" s="105"/>
      <c r="PWJ317" s="105"/>
      <c r="PWK317" s="105"/>
      <c r="PWL317" s="105"/>
      <c r="PWM317" s="105"/>
      <c r="PWN317" s="105"/>
      <c r="PWO317" s="105"/>
      <c r="PWP317" s="105"/>
      <c r="PWQ317" s="105"/>
      <c r="PWR317" s="105"/>
      <c r="PWS317" s="283"/>
      <c r="PWT317" s="283"/>
      <c r="PWU317" s="105"/>
      <c r="PWV317" s="105"/>
      <c r="PWW317" s="105"/>
      <c r="PWX317" s="105"/>
      <c r="PWY317" s="105"/>
      <c r="PWZ317" s="105"/>
      <c r="PXA317" s="105"/>
      <c r="PXB317" s="105"/>
      <c r="PXC317" s="105"/>
      <c r="PXD317" s="105"/>
      <c r="PXE317" s="105"/>
      <c r="PXF317" s="105"/>
      <c r="PXG317" s="105"/>
      <c r="PXH317" s="105"/>
      <c r="PXI317" s="105"/>
      <c r="PXJ317" s="105"/>
      <c r="PXK317" s="105"/>
      <c r="PXL317" s="105"/>
      <c r="PXM317" s="105"/>
      <c r="PXN317" s="105"/>
      <c r="PXO317" s="105"/>
      <c r="PXP317" s="105"/>
      <c r="PXQ317" s="105"/>
      <c r="PXR317" s="105"/>
      <c r="PXS317" s="283"/>
      <c r="PXT317" s="283"/>
      <c r="PXU317" s="105"/>
      <c r="PXV317" s="105"/>
      <c r="PXW317" s="105"/>
      <c r="PXX317" s="105"/>
      <c r="PXY317" s="105"/>
      <c r="PXZ317" s="105"/>
      <c r="PYA317" s="105"/>
      <c r="PYB317" s="105"/>
      <c r="PYC317" s="105"/>
      <c r="PYD317" s="105"/>
      <c r="PYE317" s="105"/>
      <c r="PYF317" s="105"/>
      <c r="PYG317" s="105"/>
      <c r="PYH317" s="105"/>
      <c r="PYI317" s="105"/>
      <c r="PYJ317" s="105"/>
      <c r="PYK317" s="105"/>
      <c r="PYL317" s="105"/>
      <c r="PYM317" s="105"/>
      <c r="PYN317" s="105"/>
      <c r="PYO317" s="105"/>
      <c r="PYP317" s="105"/>
      <c r="PYQ317" s="105"/>
      <c r="PYR317" s="105"/>
      <c r="PYS317" s="283"/>
      <c r="PYT317" s="283"/>
      <c r="PYU317" s="105"/>
      <c r="PYV317" s="105"/>
      <c r="PYW317" s="105"/>
      <c r="PYX317" s="105"/>
      <c r="PYY317" s="105"/>
      <c r="PYZ317" s="105"/>
      <c r="PZA317" s="105"/>
      <c r="PZB317" s="105"/>
      <c r="PZC317" s="105"/>
      <c r="PZD317" s="105"/>
      <c r="PZE317" s="105"/>
      <c r="PZF317" s="105"/>
      <c r="PZG317" s="105"/>
      <c r="PZH317" s="105"/>
      <c r="PZI317" s="105"/>
      <c r="PZJ317" s="105"/>
      <c r="PZK317" s="105"/>
      <c r="PZL317" s="105"/>
      <c r="PZM317" s="105"/>
      <c r="PZN317" s="105"/>
      <c r="PZO317" s="105"/>
      <c r="PZP317" s="105"/>
      <c r="PZQ317" s="105"/>
      <c r="PZR317" s="105"/>
      <c r="PZS317" s="283"/>
      <c r="PZT317" s="283"/>
      <c r="PZU317" s="105"/>
      <c r="PZV317" s="105"/>
      <c r="PZW317" s="105"/>
      <c r="PZX317" s="105"/>
      <c r="PZY317" s="105"/>
      <c r="PZZ317" s="105"/>
      <c r="QAA317" s="105"/>
      <c r="QAB317" s="105"/>
      <c r="QAC317" s="105"/>
      <c r="QAD317" s="105"/>
      <c r="QAE317" s="105"/>
      <c r="QAF317" s="105"/>
      <c r="QAG317" s="105"/>
      <c r="QAH317" s="105"/>
      <c r="QAI317" s="105"/>
      <c r="QAJ317" s="105"/>
      <c r="QAK317" s="105"/>
      <c r="QAL317" s="105"/>
      <c r="QAM317" s="105"/>
      <c r="QAN317" s="105"/>
      <c r="QAO317" s="105"/>
      <c r="QAP317" s="105"/>
      <c r="QAQ317" s="105"/>
      <c r="QAR317" s="105"/>
      <c r="QAS317" s="283"/>
      <c r="QAT317" s="283"/>
      <c r="QAU317" s="105"/>
      <c r="QAV317" s="105"/>
      <c r="QAW317" s="105"/>
      <c r="QAX317" s="105"/>
      <c r="QAY317" s="105"/>
      <c r="QAZ317" s="105"/>
      <c r="QBA317" s="105"/>
      <c r="QBB317" s="105"/>
      <c r="QBC317" s="105"/>
      <c r="QBD317" s="105"/>
      <c r="QBE317" s="105"/>
      <c r="QBF317" s="105"/>
      <c r="QBG317" s="105"/>
      <c r="QBH317" s="105"/>
      <c r="QBI317" s="105"/>
      <c r="QBJ317" s="105"/>
      <c r="QBK317" s="105"/>
      <c r="QBL317" s="105"/>
      <c r="QBM317" s="105"/>
      <c r="QBN317" s="105"/>
      <c r="QBO317" s="105"/>
      <c r="QBP317" s="105"/>
      <c r="QBQ317" s="105"/>
      <c r="QBR317" s="105"/>
      <c r="QBS317" s="283"/>
      <c r="QBT317" s="283"/>
      <c r="QBU317" s="105"/>
      <c r="QBV317" s="105"/>
      <c r="QBW317" s="105"/>
      <c r="QBX317" s="105"/>
      <c r="QBY317" s="105"/>
      <c r="QBZ317" s="105"/>
      <c r="QCA317" s="105"/>
      <c r="QCB317" s="105"/>
      <c r="QCC317" s="105"/>
      <c r="QCD317" s="105"/>
      <c r="QCE317" s="105"/>
      <c r="QCF317" s="105"/>
      <c r="QCG317" s="105"/>
      <c r="QCH317" s="105"/>
      <c r="QCI317" s="105"/>
      <c r="QCJ317" s="105"/>
      <c r="QCK317" s="105"/>
      <c r="QCL317" s="105"/>
      <c r="QCM317" s="105"/>
      <c r="QCN317" s="105"/>
      <c r="QCO317" s="105"/>
      <c r="QCP317" s="105"/>
      <c r="QCQ317" s="105"/>
      <c r="QCR317" s="105"/>
      <c r="QCS317" s="283"/>
      <c r="QCT317" s="283"/>
      <c r="QCU317" s="105"/>
      <c r="QCV317" s="105"/>
      <c r="QCW317" s="105"/>
      <c r="QCX317" s="105"/>
      <c r="QCY317" s="105"/>
      <c r="QCZ317" s="105"/>
      <c r="QDA317" s="105"/>
      <c r="QDB317" s="105"/>
      <c r="QDC317" s="105"/>
      <c r="QDD317" s="105"/>
      <c r="QDE317" s="105"/>
      <c r="QDF317" s="105"/>
      <c r="QDG317" s="105"/>
      <c r="QDH317" s="105"/>
      <c r="QDI317" s="105"/>
      <c r="QDJ317" s="105"/>
      <c r="QDK317" s="105"/>
      <c r="QDL317" s="105"/>
      <c r="QDM317" s="105"/>
      <c r="QDN317" s="105"/>
      <c r="QDO317" s="105"/>
      <c r="QDP317" s="105"/>
      <c r="QDQ317" s="105"/>
      <c r="QDR317" s="105"/>
      <c r="QDS317" s="283"/>
      <c r="QDT317" s="283"/>
      <c r="QDU317" s="105"/>
      <c r="QDV317" s="105"/>
      <c r="QDW317" s="105"/>
      <c r="QDX317" s="105"/>
      <c r="QDY317" s="105"/>
      <c r="QDZ317" s="105"/>
      <c r="QEA317" s="105"/>
      <c r="QEB317" s="105"/>
      <c r="QEC317" s="105"/>
      <c r="QED317" s="105"/>
      <c r="QEE317" s="105"/>
      <c r="QEF317" s="105"/>
      <c r="QEG317" s="105"/>
      <c r="QEH317" s="105"/>
      <c r="QEI317" s="105"/>
      <c r="QEJ317" s="105"/>
      <c r="QEK317" s="105"/>
      <c r="QEL317" s="105"/>
      <c r="QEM317" s="105"/>
      <c r="QEN317" s="105"/>
      <c r="QEO317" s="105"/>
      <c r="QEP317" s="105"/>
      <c r="QEQ317" s="105"/>
      <c r="QER317" s="105"/>
      <c r="QES317" s="283"/>
      <c r="QET317" s="283"/>
      <c r="QEU317" s="105"/>
      <c r="QEV317" s="105"/>
      <c r="QEW317" s="105"/>
      <c r="QEX317" s="105"/>
      <c r="QEY317" s="105"/>
      <c r="QEZ317" s="105"/>
      <c r="QFA317" s="105"/>
      <c r="QFB317" s="105"/>
      <c r="QFC317" s="105"/>
      <c r="QFD317" s="105"/>
      <c r="QFE317" s="105"/>
      <c r="QFF317" s="105"/>
      <c r="QFG317" s="105"/>
      <c r="QFH317" s="105"/>
      <c r="QFI317" s="105"/>
      <c r="QFJ317" s="105"/>
      <c r="QFK317" s="105"/>
      <c r="QFL317" s="105"/>
      <c r="QFM317" s="105"/>
      <c r="QFN317" s="105"/>
      <c r="QFO317" s="105"/>
      <c r="QFP317" s="105"/>
      <c r="QFQ317" s="105"/>
      <c r="QFR317" s="105"/>
      <c r="QFS317" s="283"/>
      <c r="QFT317" s="283"/>
      <c r="QFU317" s="105"/>
      <c r="QFV317" s="105"/>
      <c r="QFW317" s="105"/>
      <c r="QFX317" s="105"/>
      <c r="QFY317" s="105"/>
      <c r="QFZ317" s="105"/>
      <c r="QGA317" s="105"/>
      <c r="QGB317" s="105"/>
      <c r="QGC317" s="105"/>
      <c r="QGD317" s="105"/>
      <c r="QGE317" s="105"/>
      <c r="QGF317" s="105"/>
      <c r="QGG317" s="105"/>
      <c r="QGH317" s="105"/>
      <c r="QGI317" s="105"/>
      <c r="QGJ317" s="105"/>
      <c r="QGK317" s="105"/>
      <c r="QGL317" s="105"/>
      <c r="QGM317" s="105"/>
      <c r="QGN317" s="105"/>
      <c r="QGO317" s="105"/>
      <c r="QGP317" s="105"/>
      <c r="QGQ317" s="105"/>
      <c r="QGR317" s="105"/>
      <c r="QGS317" s="283"/>
      <c r="QGT317" s="283"/>
      <c r="QGU317" s="105"/>
      <c r="QGV317" s="105"/>
      <c r="QGW317" s="105"/>
      <c r="QGX317" s="105"/>
      <c r="QGY317" s="105"/>
      <c r="QGZ317" s="105"/>
      <c r="QHA317" s="105"/>
      <c r="QHB317" s="105"/>
      <c r="QHC317" s="105"/>
      <c r="QHD317" s="105"/>
      <c r="QHE317" s="105"/>
      <c r="QHF317" s="105"/>
      <c r="QHG317" s="105"/>
      <c r="QHH317" s="105"/>
      <c r="QHI317" s="105"/>
      <c r="QHJ317" s="105"/>
      <c r="QHK317" s="105"/>
      <c r="QHL317" s="105"/>
      <c r="QHM317" s="105"/>
      <c r="QHN317" s="105"/>
      <c r="QHO317" s="105"/>
      <c r="QHP317" s="105"/>
      <c r="QHQ317" s="105"/>
      <c r="QHR317" s="105"/>
      <c r="QHS317" s="283"/>
      <c r="QHT317" s="283"/>
      <c r="QHU317" s="105"/>
      <c r="QHV317" s="105"/>
      <c r="QHW317" s="105"/>
      <c r="QHX317" s="105"/>
      <c r="QHY317" s="105"/>
      <c r="QHZ317" s="105"/>
      <c r="QIA317" s="105"/>
      <c r="QIB317" s="105"/>
      <c r="QIC317" s="105"/>
      <c r="QID317" s="105"/>
      <c r="QIE317" s="105"/>
      <c r="QIF317" s="105"/>
      <c r="QIG317" s="105"/>
      <c r="QIH317" s="105"/>
      <c r="QII317" s="105"/>
      <c r="QIJ317" s="105"/>
      <c r="QIK317" s="105"/>
      <c r="QIL317" s="105"/>
      <c r="QIM317" s="105"/>
      <c r="QIN317" s="105"/>
      <c r="QIO317" s="105"/>
      <c r="QIP317" s="105"/>
      <c r="QIQ317" s="105"/>
      <c r="QIR317" s="105"/>
      <c r="QIS317" s="283"/>
      <c r="QIT317" s="283"/>
      <c r="QIU317" s="105"/>
      <c r="QIV317" s="105"/>
      <c r="QIW317" s="105"/>
      <c r="QIX317" s="105"/>
      <c r="QIY317" s="105"/>
      <c r="QIZ317" s="105"/>
      <c r="QJA317" s="105"/>
      <c r="QJB317" s="105"/>
      <c r="QJC317" s="105"/>
      <c r="QJD317" s="105"/>
      <c r="QJE317" s="105"/>
      <c r="QJF317" s="105"/>
      <c r="QJG317" s="105"/>
      <c r="QJH317" s="105"/>
      <c r="QJI317" s="105"/>
      <c r="QJJ317" s="105"/>
      <c r="QJK317" s="105"/>
      <c r="QJL317" s="105"/>
      <c r="QJM317" s="105"/>
      <c r="QJN317" s="105"/>
      <c r="QJO317" s="105"/>
      <c r="QJP317" s="105"/>
      <c r="QJQ317" s="105"/>
      <c r="QJR317" s="105"/>
      <c r="QJS317" s="283"/>
      <c r="QJT317" s="283"/>
      <c r="QJU317" s="105"/>
      <c r="QJV317" s="105"/>
      <c r="QJW317" s="105"/>
      <c r="QJX317" s="105"/>
      <c r="QJY317" s="105"/>
      <c r="QJZ317" s="105"/>
      <c r="QKA317" s="105"/>
      <c r="QKB317" s="105"/>
      <c r="QKC317" s="105"/>
      <c r="QKD317" s="105"/>
      <c r="QKE317" s="105"/>
      <c r="QKF317" s="105"/>
      <c r="QKG317" s="105"/>
      <c r="QKH317" s="105"/>
      <c r="QKI317" s="105"/>
      <c r="QKJ317" s="105"/>
      <c r="QKK317" s="105"/>
      <c r="QKL317" s="105"/>
      <c r="QKM317" s="105"/>
      <c r="QKN317" s="105"/>
      <c r="QKO317" s="105"/>
      <c r="QKP317" s="105"/>
      <c r="QKQ317" s="105"/>
      <c r="QKR317" s="105"/>
      <c r="QKS317" s="283"/>
      <c r="QKT317" s="283"/>
      <c r="QKU317" s="105"/>
      <c r="QKV317" s="105"/>
      <c r="QKW317" s="105"/>
      <c r="QKX317" s="105"/>
      <c r="QKY317" s="105"/>
      <c r="QKZ317" s="105"/>
      <c r="QLA317" s="105"/>
      <c r="QLB317" s="105"/>
      <c r="QLC317" s="105"/>
      <c r="QLD317" s="105"/>
      <c r="QLE317" s="105"/>
      <c r="QLF317" s="105"/>
      <c r="QLG317" s="105"/>
      <c r="QLH317" s="105"/>
      <c r="QLI317" s="105"/>
      <c r="QLJ317" s="105"/>
      <c r="QLK317" s="105"/>
      <c r="QLL317" s="105"/>
      <c r="QLM317" s="105"/>
      <c r="QLN317" s="105"/>
      <c r="QLO317" s="105"/>
      <c r="QLP317" s="105"/>
      <c r="QLQ317" s="105"/>
      <c r="QLR317" s="105"/>
      <c r="QLS317" s="283"/>
      <c r="QLT317" s="283"/>
      <c r="QLU317" s="105"/>
      <c r="QLV317" s="105"/>
      <c r="QLW317" s="105"/>
      <c r="QLX317" s="105"/>
      <c r="QLY317" s="105"/>
      <c r="QLZ317" s="105"/>
      <c r="QMA317" s="105"/>
      <c r="QMB317" s="105"/>
      <c r="QMC317" s="105"/>
      <c r="QMD317" s="105"/>
      <c r="QME317" s="105"/>
      <c r="QMF317" s="105"/>
      <c r="QMG317" s="105"/>
      <c r="QMH317" s="105"/>
      <c r="QMI317" s="105"/>
      <c r="QMJ317" s="105"/>
      <c r="QMK317" s="105"/>
      <c r="QML317" s="105"/>
      <c r="QMM317" s="105"/>
      <c r="QMN317" s="105"/>
      <c r="QMO317" s="105"/>
      <c r="QMP317" s="105"/>
      <c r="QMQ317" s="105"/>
      <c r="QMR317" s="105"/>
      <c r="QMS317" s="283"/>
      <c r="QMT317" s="283"/>
      <c r="QMU317" s="105"/>
      <c r="QMV317" s="105"/>
      <c r="QMW317" s="105"/>
      <c r="QMX317" s="105"/>
      <c r="QMY317" s="105"/>
      <c r="QMZ317" s="105"/>
      <c r="QNA317" s="105"/>
      <c r="QNB317" s="105"/>
      <c r="QNC317" s="105"/>
      <c r="QND317" s="105"/>
      <c r="QNE317" s="105"/>
      <c r="QNF317" s="105"/>
      <c r="QNG317" s="105"/>
      <c r="QNH317" s="105"/>
      <c r="QNI317" s="105"/>
      <c r="QNJ317" s="105"/>
      <c r="QNK317" s="105"/>
      <c r="QNL317" s="105"/>
      <c r="QNM317" s="105"/>
      <c r="QNN317" s="105"/>
      <c r="QNO317" s="105"/>
      <c r="QNP317" s="105"/>
      <c r="QNQ317" s="105"/>
      <c r="QNR317" s="105"/>
      <c r="QNS317" s="283"/>
      <c r="QNT317" s="283"/>
      <c r="QNU317" s="105"/>
      <c r="QNV317" s="105"/>
      <c r="QNW317" s="105"/>
      <c r="QNX317" s="105"/>
      <c r="QNY317" s="105"/>
      <c r="QNZ317" s="105"/>
      <c r="QOA317" s="105"/>
      <c r="QOB317" s="105"/>
      <c r="QOC317" s="105"/>
      <c r="QOD317" s="105"/>
      <c r="QOE317" s="105"/>
      <c r="QOF317" s="105"/>
      <c r="QOG317" s="105"/>
      <c r="QOH317" s="105"/>
      <c r="QOI317" s="105"/>
      <c r="QOJ317" s="105"/>
      <c r="QOK317" s="105"/>
      <c r="QOL317" s="105"/>
      <c r="QOM317" s="105"/>
      <c r="QON317" s="105"/>
      <c r="QOO317" s="105"/>
      <c r="QOP317" s="105"/>
      <c r="QOQ317" s="105"/>
      <c r="QOR317" s="105"/>
      <c r="QOS317" s="283"/>
      <c r="QOT317" s="283"/>
      <c r="QOU317" s="105"/>
      <c r="QOV317" s="105"/>
      <c r="QOW317" s="105"/>
      <c r="QOX317" s="105"/>
      <c r="QOY317" s="105"/>
      <c r="QOZ317" s="105"/>
      <c r="QPA317" s="105"/>
      <c r="QPB317" s="105"/>
      <c r="QPC317" s="105"/>
      <c r="QPD317" s="105"/>
      <c r="QPE317" s="105"/>
      <c r="QPF317" s="105"/>
      <c r="QPG317" s="105"/>
      <c r="QPH317" s="105"/>
      <c r="QPI317" s="105"/>
      <c r="QPJ317" s="105"/>
      <c r="QPK317" s="105"/>
      <c r="QPL317" s="105"/>
      <c r="QPM317" s="105"/>
      <c r="QPN317" s="105"/>
      <c r="QPO317" s="105"/>
      <c r="QPP317" s="105"/>
      <c r="QPQ317" s="105"/>
      <c r="QPR317" s="105"/>
      <c r="QPS317" s="283"/>
      <c r="QPT317" s="283"/>
      <c r="QPU317" s="105"/>
      <c r="QPV317" s="105"/>
      <c r="QPW317" s="105"/>
      <c r="QPX317" s="105"/>
      <c r="QPY317" s="105"/>
      <c r="QPZ317" s="105"/>
      <c r="QQA317" s="105"/>
      <c r="QQB317" s="105"/>
      <c r="QQC317" s="105"/>
      <c r="QQD317" s="105"/>
      <c r="QQE317" s="105"/>
      <c r="QQF317" s="105"/>
      <c r="QQG317" s="105"/>
      <c r="QQH317" s="105"/>
      <c r="QQI317" s="105"/>
      <c r="QQJ317" s="105"/>
      <c r="QQK317" s="105"/>
      <c r="QQL317" s="105"/>
      <c r="QQM317" s="105"/>
      <c r="QQN317" s="105"/>
      <c r="QQO317" s="105"/>
      <c r="QQP317" s="105"/>
      <c r="QQQ317" s="105"/>
      <c r="QQR317" s="105"/>
      <c r="QQS317" s="283"/>
      <c r="QQT317" s="283"/>
      <c r="QQU317" s="105"/>
      <c r="QQV317" s="105"/>
      <c r="QQW317" s="105"/>
      <c r="QQX317" s="105"/>
      <c r="QQY317" s="105"/>
      <c r="QQZ317" s="105"/>
      <c r="QRA317" s="105"/>
      <c r="QRB317" s="105"/>
      <c r="QRC317" s="105"/>
      <c r="QRD317" s="105"/>
      <c r="QRE317" s="105"/>
      <c r="QRF317" s="105"/>
      <c r="QRG317" s="105"/>
      <c r="QRH317" s="105"/>
      <c r="QRI317" s="105"/>
      <c r="QRJ317" s="105"/>
      <c r="QRK317" s="105"/>
      <c r="QRL317" s="105"/>
      <c r="QRM317" s="105"/>
      <c r="QRN317" s="105"/>
      <c r="QRO317" s="105"/>
      <c r="QRP317" s="105"/>
      <c r="QRQ317" s="105"/>
      <c r="QRR317" s="105"/>
      <c r="QRS317" s="283"/>
      <c r="QRT317" s="283"/>
      <c r="QRU317" s="105"/>
      <c r="QRV317" s="105"/>
      <c r="QRW317" s="105"/>
      <c r="QRX317" s="105"/>
      <c r="QRY317" s="105"/>
      <c r="QRZ317" s="105"/>
      <c r="QSA317" s="105"/>
      <c r="QSB317" s="105"/>
      <c r="QSC317" s="105"/>
      <c r="QSD317" s="105"/>
      <c r="QSE317" s="105"/>
      <c r="QSF317" s="105"/>
      <c r="QSG317" s="105"/>
      <c r="QSH317" s="105"/>
      <c r="QSI317" s="105"/>
      <c r="QSJ317" s="105"/>
      <c r="QSK317" s="105"/>
      <c r="QSL317" s="105"/>
      <c r="QSM317" s="105"/>
      <c r="QSN317" s="105"/>
      <c r="QSO317" s="105"/>
      <c r="QSP317" s="105"/>
      <c r="QSQ317" s="105"/>
      <c r="QSR317" s="105"/>
      <c r="QSS317" s="283"/>
      <c r="QST317" s="283"/>
      <c r="QSU317" s="105"/>
      <c r="QSV317" s="105"/>
      <c r="QSW317" s="105"/>
      <c r="QSX317" s="105"/>
      <c r="QSY317" s="105"/>
      <c r="QSZ317" s="105"/>
      <c r="QTA317" s="105"/>
      <c r="QTB317" s="105"/>
      <c r="QTC317" s="105"/>
      <c r="QTD317" s="105"/>
      <c r="QTE317" s="105"/>
      <c r="QTF317" s="105"/>
      <c r="QTG317" s="105"/>
      <c r="QTH317" s="105"/>
      <c r="QTI317" s="105"/>
      <c r="QTJ317" s="105"/>
      <c r="QTK317" s="105"/>
      <c r="QTL317" s="105"/>
      <c r="QTM317" s="105"/>
      <c r="QTN317" s="105"/>
      <c r="QTO317" s="105"/>
      <c r="QTP317" s="105"/>
      <c r="QTQ317" s="105"/>
      <c r="QTR317" s="105"/>
      <c r="QTS317" s="283"/>
      <c r="QTT317" s="283"/>
      <c r="QTU317" s="105"/>
      <c r="QTV317" s="105"/>
      <c r="QTW317" s="105"/>
      <c r="QTX317" s="105"/>
      <c r="QTY317" s="105"/>
      <c r="QTZ317" s="105"/>
      <c r="QUA317" s="105"/>
      <c r="QUB317" s="105"/>
      <c r="QUC317" s="105"/>
      <c r="QUD317" s="105"/>
      <c r="QUE317" s="105"/>
      <c r="QUF317" s="105"/>
      <c r="QUG317" s="105"/>
      <c r="QUH317" s="105"/>
      <c r="QUI317" s="105"/>
      <c r="QUJ317" s="105"/>
      <c r="QUK317" s="105"/>
      <c r="QUL317" s="105"/>
      <c r="QUM317" s="105"/>
      <c r="QUN317" s="105"/>
      <c r="QUO317" s="105"/>
      <c r="QUP317" s="105"/>
      <c r="QUQ317" s="105"/>
      <c r="QUR317" s="105"/>
      <c r="QUS317" s="283"/>
      <c r="QUT317" s="283"/>
      <c r="QUU317" s="105"/>
      <c r="QUV317" s="105"/>
      <c r="QUW317" s="105"/>
      <c r="QUX317" s="105"/>
      <c r="QUY317" s="105"/>
      <c r="QUZ317" s="105"/>
      <c r="QVA317" s="105"/>
      <c r="QVB317" s="105"/>
      <c r="QVC317" s="105"/>
      <c r="QVD317" s="105"/>
      <c r="QVE317" s="105"/>
      <c r="QVF317" s="105"/>
      <c r="QVG317" s="105"/>
      <c r="QVH317" s="105"/>
      <c r="QVI317" s="105"/>
      <c r="QVJ317" s="105"/>
      <c r="QVK317" s="105"/>
      <c r="QVL317" s="105"/>
      <c r="QVM317" s="105"/>
      <c r="QVN317" s="105"/>
      <c r="QVO317" s="105"/>
      <c r="QVP317" s="105"/>
      <c r="QVQ317" s="105"/>
      <c r="QVR317" s="105"/>
      <c r="QVS317" s="283"/>
      <c r="QVT317" s="283"/>
      <c r="QVU317" s="105"/>
      <c r="QVV317" s="105"/>
      <c r="QVW317" s="105"/>
      <c r="QVX317" s="105"/>
      <c r="QVY317" s="105"/>
      <c r="QVZ317" s="105"/>
      <c r="QWA317" s="105"/>
      <c r="QWB317" s="105"/>
      <c r="QWC317" s="105"/>
      <c r="QWD317" s="105"/>
      <c r="QWE317" s="105"/>
      <c r="QWF317" s="105"/>
      <c r="QWG317" s="105"/>
      <c r="QWH317" s="105"/>
      <c r="QWI317" s="105"/>
      <c r="QWJ317" s="105"/>
      <c r="QWK317" s="105"/>
      <c r="QWL317" s="105"/>
      <c r="QWM317" s="105"/>
      <c r="QWN317" s="105"/>
      <c r="QWO317" s="105"/>
      <c r="QWP317" s="105"/>
      <c r="QWQ317" s="105"/>
      <c r="QWR317" s="105"/>
      <c r="QWS317" s="283"/>
      <c r="QWT317" s="283"/>
      <c r="QWU317" s="105"/>
      <c r="QWV317" s="105"/>
      <c r="QWW317" s="105"/>
      <c r="QWX317" s="105"/>
      <c r="QWY317" s="105"/>
      <c r="QWZ317" s="105"/>
      <c r="QXA317" s="105"/>
      <c r="QXB317" s="105"/>
      <c r="QXC317" s="105"/>
      <c r="QXD317" s="105"/>
      <c r="QXE317" s="105"/>
      <c r="QXF317" s="105"/>
      <c r="QXG317" s="105"/>
      <c r="QXH317" s="105"/>
      <c r="QXI317" s="105"/>
      <c r="QXJ317" s="105"/>
      <c r="QXK317" s="105"/>
      <c r="QXL317" s="105"/>
      <c r="QXM317" s="105"/>
      <c r="QXN317" s="105"/>
      <c r="QXO317" s="105"/>
      <c r="QXP317" s="105"/>
      <c r="QXQ317" s="105"/>
      <c r="QXR317" s="105"/>
      <c r="QXS317" s="283"/>
      <c r="QXT317" s="283"/>
      <c r="QXU317" s="105"/>
      <c r="QXV317" s="105"/>
      <c r="QXW317" s="105"/>
      <c r="QXX317" s="105"/>
      <c r="QXY317" s="105"/>
      <c r="QXZ317" s="105"/>
      <c r="QYA317" s="105"/>
      <c r="QYB317" s="105"/>
      <c r="QYC317" s="105"/>
      <c r="QYD317" s="105"/>
      <c r="QYE317" s="105"/>
      <c r="QYF317" s="105"/>
      <c r="QYG317" s="105"/>
      <c r="QYH317" s="105"/>
      <c r="QYI317" s="105"/>
      <c r="QYJ317" s="105"/>
      <c r="QYK317" s="105"/>
      <c r="QYL317" s="105"/>
      <c r="QYM317" s="105"/>
      <c r="QYN317" s="105"/>
      <c r="QYO317" s="105"/>
      <c r="QYP317" s="105"/>
      <c r="QYQ317" s="105"/>
      <c r="QYR317" s="105"/>
      <c r="QYS317" s="283"/>
      <c r="QYT317" s="283"/>
      <c r="QYU317" s="105"/>
      <c r="QYV317" s="105"/>
      <c r="QYW317" s="105"/>
      <c r="QYX317" s="105"/>
      <c r="QYY317" s="105"/>
      <c r="QYZ317" s="105"/>
      <c r="QZA317" s="105"/>
      <c r="QZB317" s="105"/>
      <c r="QZC317" s="105"/>
      <c r="QZD317" s="105"/>
      <c r="QZE317" s="105"/>
      <c r="QZF317" s="105"/>
      <c r="QZG317" s="105"/>
      <c r="QZH317" s="105"/>
      <c r="QZI317" s="105"/>
      <c r="QZJ317" s="105"/>
      <c r="QZK317" s="105"/>
      <c r="QZL317" s="105"/>
      <c r="QZM317" s="105"/>
      <c r="QZN317" s="105"/>
      <c r="QZO317" s="105"/>
      <c r="QZP317" s="105"/>
      <c r="QZQ317" s="105"/>
      <c r="QZR317" s="105"/>
      <c r="QZS317" s="283"/>
      <c r="QZT317" s="283"/>
      <c r="QZU317" s="105"/>
      <c r="QZV317" s="105"/>
      <c r="QZW317" s="105"/>
      <c r="QZX317" s="105"/>
      <c r="QZY317" s="105"/>
      <c r="QZZ317" s="105"/>
      <c r="RAA317" s="105"/>
      <c r="RAB317" s="105"/>
      <c r="RAC317" s="105"/>
      <c r="RAD317" s="105"/>
      <c r="RAE317" s="105"/>
      <c r="RAF317" s="105"/>
      <c r="RAG317" s="105"/>
      <c r="RAH317" s="105"/>
      <c r="RAI317" s="105"/>
      <c r="RAJ317" s="105"/>
      <c r="RAK317" s="105"/>
      <c r="RAL317" s="105"/>
      <c r="RAM317" s="105"/>
      <c r="RAN317" s="105"/>
      <c r="RAO317" s="105"/>
      <c r="RAP317" s="105"/>
      <c r="RAQ317" s="105"/>
      <c r="RAR317" s="105"/>
      <c r="RAS317" s="283"/>
      <c r="RAT317" s="283"/>
      <c r="RAU317" s="105"/>
      <c r="RAV317" s="105"/>
      <c r="RAW317" s="105"/>
      <c r="RAX317" s="105"/>
      <c r="RAY317" s="105"/>
      <c r="RAZ317" s="105"/>
      <c r="RBA317" s="105"/>
      <c r="RBB317" s="105"/>
      <c r="RBC317" s="105"/>
      <c r="RBD317" s="105"/>
      <c r="RBE317" s="105"/>
      <c r="RBF317" s="105"/>
      <c r="RBG317" s="105"/>
      <c r="RBH317" s="105"/>
      <c r="RBI317" s="105"/>
      <c r="RBJ317" s="105"/>
      <c r="RBK317" s="105"/>
      <c r="RBL317" s="105"/>
      <c r="RBM317" s="105"/>
      <c r="RBN317" s="105"/>
      <c r="RBO317" s="105"/>
      <c r="RBP317" s="105"/>
      <c r="RBQ317" s="105"/>
      <c r="RBR317" s="105"/>
      <c r="RBS317" s="283"/>
      <c r="RBT317" s="283"/>
      <c r="RBU317" s="105"/>
      <c r="RBV317" s="105"/>
      <c r="RBW317" s="105"/>
      <c r="RBX317" s="105"/>
      <c r="RBY317" s="105"/>
      <c r="RBZ317" s="105"/>
      <c r="RCA317" s="105"/>
      <c r="RCB317" s="105"/>
      <c r="RCC317" s="105"/>
      <c r="RCD317" s="105"/>
      <c r="RCE317" s="105"/>
      <c r="RCF317" s="105"/>
      <c r="RCG317" s="105"/>
      <c r="RCH317" s="105"/>
      <c r="RCI317" s="105"/>
      <c r="RCJ317" s="105"/>
      <c r="RCK317" s="105"/>
      <c r="RCL317" s="105"/>
      <c r="RCM317" s="105"/>
      <c r="RCN317" s="105"/>
      <c r="RCO317" s="105"/>
      <c r="RCP317" s="105"/>
      <c r="RCQ317" s="105"/>
      <c r="RCR317" s="105"/>
      <c r="RCS317" s="283"/>
      <c r="RCT317" s="283"/>
      <c r="RCU317" s="105"/>
      <c r="RCV317" s="105"/>
      <c r="RCW317" s="105"/>
      <c r="RCX317" s="105"/>
      <c r="RCY317" s="105"/>
      <c r="RCZ317" s="105"/>
      <c r="RDA317" s="105"/>
      <c r="RDB317" s="105"/>
      <c r="RDC317" s="105"/>
      <c r="RDD317" s="105"/>
      <c r="RDE317" s="105"/>
      <c r="RDF317" s="105"/>
      <c r="RDG317" s="105"/>
      <c r="RDH317" s="105"/>
      <c r="RDI317" s="105"/>
      <c r="RDJ317" s="105"/>
      <c r="RDK317" s="105"/>
      <c r="RDL317" s="105"/>
      <c r="RDM317" s="105"/>
      <c r="RDN317" s="105"/>
      <c r="RDO317" s="105"/>
      <c r="RDP317" s="105"/>
      <c r="RDQ317" s="105"/>
      <c r="RDR317" s="105"/>
      <c r="RDS317" s="283"/>
      <c r="RDT317" s="283"/>
      <c r="RDU317" s="105"/>
      <c r="RDV317" s="105"/>
      <c r="RDW317" s="105"/>
      <c r="RDX317" s="105"/>
      <c r="RDY317" s="105"/>
      <c r="RDZ317" s="105"/>
      <c r="REA317" s="105"/>
      <c r="REB317" s="105"/>
      <c r="REC317" s="105"/>
      <c r="RED317" s="105"/>
      <c r="REE317" s="105"/>
      <c r="REF317" s="105"/>
      <c r="REG317" s="105"/>
      <c r="REH317" s="105"/>
      <c r="REI317" s="105"/>
      <c r="REJ317" s="105"/>
      <c r="REK317" s="105"/>
      <c r="REL317" s="105"/>
      <c r="REM317" s="105"/>
      <c r="REN317" s="105"/>
      <c r="REO317" s="105"/>
      <c r="REP317" s="105"/>
      <c r="REQ317" s="105"/>
      <c r="RER317" s="105"/>
      <c r="RES317" s="283"/>
      <c r="RET317" s="283"/>
      <c r="REU317" s="105"/>
      <c r="REV317" s="105"/>
      <c r="REW317" s="105"/>
      <c r="REX317" s="105"/>
      <c r="REY317" s="105"/>
      <c r="REZ317" s="105"/>
      <c r="RFA317" s="105"/>
      <c r="RFB317" s="105"/>
      <c r="RFC317" s="105"/>
      <c r="RFD317" s="105"/>
      <c r="RFE317" s="105"/>
      <c r="RFF317" s="105"/>
      <c r="RFG317" s="105"/>
      <c r="RFH317" s="105"/>
      <c r="RFI317" s="105"/>
      <c r="RFJ317" s="105"/>
      <c r="RFK317" s="105"/>
      <c r="RFL317" s="105"/>
      <c r="RFM317" s="105"/>
      <c r="RFN317" s="105"/>
      <c r="RFO317" s="105"/>
      <c r="RFP317" s="105"/>
      <c r="RFQ317" s="105"/>
      <c r="RFR317" s="105"/>
      <c r="RFS317" s="283"/>
      <c r="RFT317" s="283"/>
      <c r="RFU317" s="105"/>
      <c r="RFV317" s="105"/>
      <c r="RFW317" s="105"/>
      <c r="RFX317" s="105"/>
      <c r="RFY317" s="105"/>
      <c r="RFZ317" s="105"/>
      <c r="RGA317" s="105"/>
      <c r="RGB317" s="105"/>
      <c r="RGC317" s="105"/>
      <c r="RGD317" s="105"/>
      <c r="RGE317" s="105"/>
      <c r="RGF317" s="105"/>
      <c r="RGG317" s="105"/>
      <c r="RGH317" s="105"/>
      <c r="RGI317" s="105"/>
      <c r="RGJ317" s="105"/>
      <c r="RGK317" s="105"/>
      <c r="RGL317" s="105"/>
      <c r="RGM317" s="105"/>
      <c r="RGN317" s="105"/>
      <c r="RGO317" s="105"/>
      <c r="RGP317" s="105"/>
      <c r="RGQ317" s="105"/>
      <c r="RGR317" s="105"/>
      <c r="RGS317" s="283"/>
      <c r="RGT317" s="283"/>
      <c r="RGU317" s="105"/>
      <c r="RGV317" s="105"/>
      <c r="RGW317" s="105"/>
      <c r="RGX317" s="105"/>
      <c r="RGY317" s="105"/>
      <c r="RGZ317" s="105"/>
      <c r="RHA317" s="105"/>
      <c r="RHB317" s="105"/>
      <c r="RHC317" s="105"/>
      <c r="RHD317" s="105"/>
      <c r="RHE317" s="105"/>
      <c r="RHF317" s="105"/>
      <c r="RHG317" s="105"/>
      <c r="RHH317" s="105"/>
      <c r="RHI317" s="105"/>
      <c r="RHJ317" s="105"/>
      <c r="RHK317" s="105"/>
      <c r="RHL317" s="105"/>
      <c r="RHM317" s="105"/>
      <c r="RHN317" s="105"/>
      <c r="RHO317" s="105"/>
      <c r="RHP317" s="105"/>
      <c r="RHQ317" s="105"/>
      <c r="RHR317" s="105"/>
      <c r="RHS317" s="283"/>
      <c r="RHT317" s="283"/>
      <c r="RHU317" s="105"/>
      <c r="RHV317" s="105"/>
      <c r="RHW317" s="105"/>
      <c r="RHX317" s="105"/>
      <c r="RHY317" s="105"/>
      <c r="RHZ317" s="105"/>
      <c r="RIA317" s="105"/>
      <c r="RIB317" s="105"/>
      <c r="RIC317" s="105"/>
      <c r="RID317" s="105"/>
      <c r="RIE317" s="105"/>
      <c r="RIF317" s="105"/>
      <c r="RIG317" s="105"/>
      <c r="RIH317" s="105"/>
      <c r="RII317" s="105"/>
      <c r="RIJ317" s="105"/>
      <c r="RIK317" s="105"/>
      <c r="RIL317" s="105"/>
      <c r="RIM317" s="105"/>
      <c r="RIN317" s="105"/>
      <c r="RIO317" s="105"/>
      <c r="RIP317" s="105"/>
      <c r="RIQ317" s="105"/>
      <c r="RIR317" s="105"/>
      <c r="RIS317" s="283"/>
      <c r="RIT317" s="283"/>
      <c r="RIU317" s="105"/>
      <c r="RIV317" s="105"/>
      <c r="RIW317" s="105"/>
      <c r="RIX317" s="105"/>
      <c r="RIY317" s="105"/>
      <c r="RIZ317" s="105"/>
      <c r="RJA317" s="105"/>
      <c r="RJB317" s="105"/>
      <c r="RJC317" s="105"/>
      <c r="RJD317" s="105"/>
      <c r="RJE317" s="105"/>
      <c r="RJF317" s="105"/>
      <c r="RJG317" s="105"/>
      <c r="RJH317" s="105"/>
      <c r="RJI317" s="105"/>
      <c r="RJJ317" s="105"/>
      <c r="RJK317" s="105"/>
      <c r="RJL317" s="105"/>
      <c r="RJM317" s="105"/>
      <c r="RJN317" s="105"/>
      <c r="RJO317" s="105"/>
      <c r="RJP317" s="105"/>
      <c r="RJQ317" s="105"/>
      <c r="RJR317" s="105"/>
      <c r="RJS317" s="283"/>
      <c r="RJT317" s="283"/>
      <c r="RJU317" s="105"/>
      <c r="RJV317" s="105"/>
      <c r="RJW317" s="105"/>
      <c r="RJX317" s="105"/>
      <c r="RJY317" s="105"/>
      <c r="RJZ317" s="105"/>
      <c r="RKA317" s="105"/>
      <c r="RKB317" s="105"/>
      <c r="RKC317" s="105"/>
      <c r="RKD317" s="105"/>
      <c r="RKE317" s="105"/>
      <c r="RKF317" s="105"/>
      <c r="RKG317" s="105"/>
      <c r="RKH317" s="105"/>
      <c r="RKI317" s="105"/>
      <c r="RKJ317" s="105"/>
      <c r="RKK317" s="105"/>
      <c r="RKL317" s="105"/>
      <c r="RKM317" s="105"/>
      <c r="RKN317" s="105"/>
      <c r="RKO317" s="105"/>
      <c r="RKP317" s="105"/>
      <c r="RKQ317" s="105"/>
      <c r="RKR317" s="105"/>
      <c r="RKS317" s="283"/>
      <c r="RKT317" s="283"/>
      <c r="RKU317" s="105"/>
      <c r="RKV317" s="105"/>
      <c r="RKW317" s="105"/>
      <c r="RKX317" s="105"/>
      <c r="RKY317" s="105"/>
      <c r="RKZ317" s="105"/>
      <c r="RLA317" s="105"/>
      <c r="RLB317" s="105"/>
      <c r="RLC317" s="105"/>
      <c r="RLD317" s="105"/>
      <c r="RLE317" s="105"/>
      <c r="RLF317" s="105"/>
      <c r="RLG317" s="105"/>
      <c r="RLH317" s="105"/>
      <c r="RLI317" s="105"/>
      <c r="RLJ317" s="105"/>
      <c r="RLK317" s="105"/>
      <c r="RLL317" s="105"/>
      <c r="RLM317" s="105"/>
      <c r="RLN317" s="105"/>
      <c r="RLO317" s="105"/>
      <c r="RLP317" s="105"/>
      <c r="RLQ317" s="105"/>
      <c r="RLR317" s="105"/>
      <c r="RLS317" s="283"/>
      <c r="RLT317" s="283"/>
      <c r="RLU317" s="105"/>
      <c r="RLV317" s="105"/>
      <c r="RLW317" s="105"/>
      <c r="RLX317" s="105"/>
      <c r="RLY317" s="105"/>
      <c r="RLZ317" s="105"/>
      <c r="RMA317" s="105"/>
      <c r="RMB317" s="105"/>
      <c r="RMC317" s="105"/>
      <c r="RMD317" s="105"/>
      <c r="RME317" s="105"/>
      <c r="RMF317" s="105"/>
      <c r="RMG317" s="105"/>
      <c r="RMH317" s="105"/>
      <c r="RMI317" s="105"/>
      <c r="RMJ317" s="105"/>
      <c r="RMK317" s="105"/>
      <c r="RML317" s="105"/>
      <c r="RMM317" s="105"/>
      <c r="RMN317" s="105"/>
      <c r="RMO317" s="105"/>
      <c r="RMP317" s="105"/>
      <c r="RMQ317" s="105"/>
      <c r="RMR317" s="105"/>
      <c r="RMS317" s="283"/>
      <c r="RMT317" s="283"/>
      <c r="RMU317" s="105"/>
      <c r="RMV317" s="105"/>
      <c r="RMW317" s="105"/>
      <c r="RMX317" s="105"/>
      <c r="RMY317" s="105"/>
      <c r="RMZ317" s="105"/>
      <c r="RNA317" s="105"/>
      <c r="RNB317" s="105"/>
      <c r="RNC317" s="105"/>
      <c r="RND317" s="105"/>
      <c r="RNE317" s="105"/>
      <c r="RNF317" s="105"/>
      <c r="RNG317" s="105"/>
      <c r="RNH317" s="105"/>
      <c r="RNI317" s="105"/>
      <c r="RNJ317" s="105"/>
      <c r="RNK317" s="105"/>
      <c r="RNL317" s="105"/>
      <c r="RNM317" s="105"/>
      <c r="RNN317" s="105"/>
      <c r="RNO317" s="105"/>
      <c r="RNP317" s="105"/>
      <c r="RNQ317" s="105"/>
      <c r="RNR317" s="105"/>
      <c r="RNS317" s="283"/>
      <c r="RNT317" s="283"/>
      <c r="RNU317" s="105"/>
      <c r="RNV317" s="105"/>
      <c r="RNW317" s="105"/>
      <c r="RNX317" s="105"/>
      <c r="RNY317" s="105"/>
      <c r="RNZ317" s="105"/>
      <c r="ROA317" s="105"/>
      <c r="ROB317" s="105"/>
      <c r="ROC317" s="105"/>
      <c r="ROD317" s="105"/>
      <c r="ROE317" s="105"/>
      <c r="ROF317" s="105"/>
      <c r="ROG317" s="105"/>
      <c r="ROH317" s="105"/>
      <c r="ROI317" s="105"/>
      <c r="ROJ317" s="105"/>
      <c r="ROK317" s="105"/>
      <c r="ROL317" s="105"/>
      <c r="ROM317" s="105"/>
      <c r="RON317" s="105"/>
      <c r="ROO317" s="105"/>
      <c r="ROP317" s="105"/>
      <c r="ROQ317" s="105"/>
      <c r="ROR317" s="105"/>
      <c r="ROS317" s="283"/>
      <c r="ROT317" s="283"/>
      <c r="ROU317" s="105"/>
      <c r="ROV317" s="105"/>
      <c r="ROW317" s="105"/>
      <c r="ROX317" s="105"/>
      <c r="ROY317" s="105"/>
      <c r="ROZ317" s="105"/>
      <c r="RPA317" s="105"/>
      <c r="RPB317" s="105"/>
      <c r="RPC317" s="105"/>
      <c r="RPD317" s="105"/>
      <c r="RPE317" s="105"/>
      <c r="RPF317" s="105"/>
      <c r="RPG317" s="105"/>
      <c r="RPH317" s="105"/>
      <c r="RPI317" s="105"/>
      <c r="RPJ317" s="105"/>
      <c r="RPK317" s="105"/>
      <c r="RPL317" s="105"/>
      <c r="RPM317" s="105"/>
      <c r="RPN317" s="105"/>
      <c r="RPO317" s="105"/>
      <c r="RPP317" s="105"/>
      <c r="RPQ317" s="105"/>
      <c r="RPR317" s="105"/>
      <c r="RPS317" s="283"/>
      <c r="RPT317" s="283"/>
      <c r="RPU317" s="105"/>
      <c r="RPV317" s="105"/>
      <c r="RPW317" s="105"/>
      <c r="RPX317" s="105"/>
      <c r="RPY317" s="105"/>
      <c r="RPZ317" s="105"/>
      <c r="RQA317" s="105"/>
      <c r="RQB317" s="105"/>
      <c r="RQC317" s="105"/>
      <c r="RQD317" s="105"/>
      <c r="RQE317" s="105"/>
      <c r="RQF317" s="105"/>
      <c r="RQG317" s="105"/>
      <c r="RQH317" s="105"/>
      <c r="RQI317" s="105"/>
      <c r="RQJ317" s="105"/>
      <c r="RQK317" s="105"/>
      <c r="RQL317" s="105"/>
      <c r="RQM317" s="105"/>
      <c r="RQN317" s="105"/>
      <c r="RQO317" s="105"/>
      <c r="RQP317" s="105"/>
      <c r="RQQ317" s="105"/>
      <c r="RQR317" s="105"/>
      <c r="RQS317" s="283"/>
      <c r="RQT317" s="283"/>
      <c r="RQU317" s="105"/>
      <c r="RQV317" s="105"/>
      <c r="RQW317" s="105"/>
      <c r="RQX317" s="105"/>
      <c r="RQY317" s="105"/>
      <c r="RQZ317" s="105"/>
      <c r="RRA317" s="105"/>
      <c r="RRB317" s="105"/>
      <c r="RRC317" s="105"/>
      <c r="RRD317" s="105"/>
      <c r="RRE317" s="105"/>
      <c r="RRF317" s="105"/>
      <c r="RRG317" s="105"/>
      <c r="RRH317" s="105"/>
      <c r="RRI317" s="105"/>
      <c r="RRJ317" s="105"/>
      <c r="RRK317" s="105"/>
      <c r="RRL317" s="105"/>
      <c r="RRM317" s="105"/>
      <c r="RRN317" s="105"/>
      <c r="RRO317" s="105"/>
      <c r="RRP317" s="105"/>
      <c r="RRQ317" s="105"/>
      <c r="RRR317" s="105"/>
      <c r="RRS317" s="283"/>
      <c r="RRT317" s="283"/>
      <c r="RRU317" s="105"/>
      <c r="RRV317" s="105"/>
      <c r="RRW317" s="105"/>
      <c r="RRX317" s="105"/>
      <c r="RRY317" s="105"/>
      <c r="RRZ317" s="105"/>
      <c r="RSA317" s="105"/>
      <c r="RSB317" s="105"/>
      <c r="RSC317" s="105"/>
      <c r="RSD317" s="105"/>
      <c r="RSE317" s="105"/>
      <c r="RSF317" s="105"/>
      <c r="RSG317" s="105"/>
      <c r="RSH317" s="105"/>
      <c r="RSI317" s="105"/>
      <c r="RSJ317" s="105"/>
      <c r="RSK317" s="105"/>
      <c r="RSL317" s="105"/>
      <c r="RSM317" s="105"/>
      <c r="RSN317" s="105"/>
      <c r="RSO317" s="105"/>
      <c r="RSP317" s="105"/>
      <c r="RSQ317" s="105"/>
      <c r="RSR317" s="105"/>
      <c r="RSS317" s="283"/>
      <c r="RST317" s="283"/>
      <c r="RSU317" s="105"/>
      <c r="RSV317" s="105"/>
      <c r="RSW317" s="105"/>
      <c r="RSX317" s="105"/>
      <c r="RSY317" s="105"/>
      <c r="RSZ317" s="105"/>
      <c r="RTA317" s="105"/>
      <c r="RTB317" s="105"/>
      <c r="RTC317" s="105"/>
      <c r="RTD317" s="105"/>
      <c r="RTE317" s="105"/>
      <c r="RTF317" s="105"/>
      <c r="RTG317" s="105"/>
      <c r="RTH317" s="105"/>
      <c r="RTI317" s="105"/>
      <c r="RTJ317" s="105"/>
      <c r="RTK317" s="105"/>
      <c r="RTL317" s="105"/>
      <c r="RTM317" s="105"/>
      <c r="RTN317" s="105"/>
      <c r="RTO317" s="105"/>
      <c r="RTP317" s="105"/>
      <c r="RTQ317" s="105"/>
      <c r="RTR317" s="105"/>
      <c r="RTS317" s="283"/>
      <c r="RTT317" s="283"/>
      <c r="RTU317" s="105"/>
      <c r="RTV317" s="105"/>
      <c r="RTW317" s="105"/>
      <c r="RTX317" s="105"/>
      <c r="RTY317" s="105"/>
      <c r="RTZ317" s="105"/>
      <c r="RUA317" s="105"/>
      <c r="RUB317" s="105"/>
      <c r="RUC317" s="105"/>
      <c r="RUD317" s="105"/>
      <c r="RUE317" s="105"/>
      <c r="RUF317" s="105"/>
      <c r="RUG317" s="105"/>
      <c r="RUH317" s="105"/>
      <c r="RUI317" s="105"/>
      <c r="RUJ317" s="105"/>
      <c r="RUK317" s="105"/>
      <c r="RUL317" s="105"/>
      <c r="RUM317" s="105"/>
      <c r="RUN317" s="105"/>
      <c r="RUO317" s="105"/>
      <c r="RUP317" s="105"/>
      <c r="RUQ317" s="105"/>
      <c r="RUR317" s="105"/>
      <c r="RUS317" s="283"/>
      <c r="RUT317" s="283"/>
      <c r="RUU317" s="105"/>
      <c r="RUV317" s="105"/>
      <c r="RUW317" s="105"/>
      <c r="RUX317" s="105"/>
      <c r="RUY317" s="105"/>
      <c r="RUZ317" s="105"/>
      <c r="RVA317" s="105"/>
      <c r="RVB317" s="105"/>
      <c r="RVC317" s="105"/>
      <c r="RVD317" s="105"/>
      <c r="RVE317" s="105"/>
      <c r="RVF317" s="105"/>
      <c r="RVG317" s="105"/>
      <c r="RVH317" s="105"/>
      <c r="RVI317" s="105"/>
      <c r="RVJ317" s="105"/>
      <c r="RVK317" s="105"/>
      <c r="RVL317" s="105"/>
      <c r="RVM317" s="105"/>
      <c r="RVN317" s="105"/>
      <c r="RVO317" s="105"/>
      <c r="RVP317" s="105"/>
      <c r="RVQ317" s="105"/>
      <c r="RVR317" s="105"/>
      <c r="RVS317" s="283"/>
      <c r="RVT317" s="283"/>
      <c r="RVU317" s="105"/>
      <c r="RVV317" s="105"/>
      <c r="RVW317" s="105"/>
      <c r="RVX317" s="105"/>
      <c r="RVY317" s="105"/>
      <c r="RVZ317" s="105"/>
      <c r="RWA317" s="105"/>
      <c r="RWB317" s="105"/>
      <c r="RWC317" s="105"/>
      <c r="RWD317" s="105"/>
      <c r="RWE317" s="105"/>
      <c r="RWF317" s="105"/>
      <c r="RWG317" s="105"/>
      <c r="RWH317" s="105"/>
      <c r="RWI317" s="105"/>
      <c r="RWJ317" s="105"/>
      <c r="RWK317" s="105"/>
      <c r="RWL317" s="105"/>
      <c r="RWM317" s="105"/>
      <c r="RWN317" s="105"/>
      <c r="RWO317" s="105"/>
      <c r="RWP317" s="105"/>
      <c r="RWQ317" s="105"/>
      <c r="RWR317" s="105"/>
      <c r="RWS317" s="283"/>
      <c r="RWT317" s="283"/>
      <c r="RWU317" s="105"/>
      <c r="RWV317" s="105"/>
      <c r="RWW317" s="105"/>
      <c r="RWX317" s="105"/>
      <c r="RWY317" s="105"/>
      <c r="RWZ317" s="105"/>
      <c r="RXA317" s="105"/>
      <c r="RXB317" s="105"/>
      <c r="RXC317" s="105"/>
      <c r="RXD317" s="105"/>
      <c r="RXE317" s="105"/>
      <c r="RXF317" s="105"/>
      <c r="RXG317" s="105"/>
      <c r="RXH317" s="105"/>
      <c r="RXI317" s="105"/>
      <c r="RXJ317" s="105"/>
      <c r="RXK317" s="105"/>
      <c r="RXL317" s="105"/>
      <c r="RXM317" s="105"/>
      <c r="RXN317" s="105"/>
      <c r="RXO317" s="105"/>
      <c r="RXP317" s="105"/>
      <c r="RXQ317" s="105"/>
      <c r="RXR317" s="105"/>
      <c r="RXS317" s="283"/>
      <c r="RXT317" s="283"/>
      <c r="RXU317" s="105"/>
      <c r="RXV317" s="105"/>
      <c r="RXW317" s="105"/>
      <c r="RXX317" s="105"/>
      <c r="RXY317" s="105"/>
      <c r="RXZ317" s="105"/>
      <c r="RYA317" s="105"/>
      <c r="RYB317" s="105"/>
      <c r="RYC317" s="105"/>
      <c r="RYD317" s="105"/>
      <c r="RYE317" s="105"/>
      <c r="RYF317" s="105"/>
      <c r="RYG317" s="105"/>
      <c r="RYH317" s="105"/>
      <c r="RYI317" s="105"/>
      <c r="RYJ317" s="105"/>
      <c r="RYK317" s="105"/>
      <c r="RYL317" s="105"/>
      <c r="RYM317" s="105"/>
      <c r="RYN317" s="105"/>
      <c r="RYO317" s="105"/>
      <c r="RYP317" s="105"/>
      <c r="RYQ317" s="105"/>
      <c r="RYR317" s="105"/>
      <c r="RYS317" s="283"/>
      <c r="RYT317" s="283"/>
      <c r="RYU317" s="105"/>
      <c r="RYV317" s="105"/>
      <c r="RYW317" s="105"/>
      <c r="RYX317" s="105"/>
      <c r="RYY317" s="105"/>
      <c r="RYZ317" s="105"/>
      <c r="RZA317" s="105"/>
      <c r="RZB317" s="105"/>
      <c r="RZC317" s="105"/>
      <c r="RZD317" s="105"/>
      <c r="RZE317" s="105"/>
      <c r="RZF317" s="105"/>
      <c r="RZG317" s="105"/>
      <c r="RZH317" s="105"/>
      <c r="RZI317" s="105"/>
      <c r="RZJ317" s="105"/>
      <c r="RZK317" s="105"/>
      <c r="RZL317" s="105"/>
      <c r="RZM317" s="105"/>
      <c r="RZN317" s="105"/>
      <c r="RZO317" s="105"/>
      <c r="RZP317" s="105"/>
      <c r="RZQ317" s="105"/>
      <c r="RZR317" s="105"/>
      <c r="RZS317" s="283"/>
      <c r="RZT317" s="283"/>
      <c r="RZU317" s="105"/>
      <c r="RZV317" s="105"/>
      <c r="RZW317" s="105"/>
      <c r="RZX317" s="105"/>
      <c r="RZY317" s="105"/>
      <c r="RZZ317" s="105"/>
      <c r="SAA317" s="105"/>
      <c r="SAB317" s="105"/>
      <c r="SAC317" s="105"/>
      <c r="SAD317" s="105"/>
      <c r="SAE317" s="105"/>
      <c r="SAF317" s="105"/>
      <c r="SAG317" s="105"/>
      <c r="SAH317" s="105"/>
      <c r="SAI317" s="105"/>
      <c r="SAJ317" s="105"/>
      <c r="SAK317" s="105"/>
      <c r="SAL317" s="105"/>
      <c r="SAM317" s="105"/>
      <c r="SAN317" s="105"/>
      <c r="SAO317" s="105"/>
      <c r="SAP317" s="105"/>
      <c r="SAQ317" s="105"/>
      <c r="SAR317" s="105"/>
      <c r="SAS317" s="283"/>
      <c r="SAT317" s="283"/>
      <c r="SAU317" s="105"/>
      <c r="SAV317" s="105"/>
      <c r="SAW317" s="105"/>
      <c r="SAX317" s="105"/>
      <c r="SAY317" s="105"/>
      <c r="SAZ317" s="105"/>
      <c r="SBA317" s="105"/>
      <c r="SBB317" s="105"/>
      <c r="SBC317" s="105"/>
      <c r="SBD317" s="105"/>
      <c r="SBE317" s="105"/>
      <c r="SBF317" s="105"/>
      <c r="SBG317" s="105"/>
      <c r="SBH317" s="105"/>
      <c r="SBI317" s="105"/>
      <c r="SBJ317" s="105"/>
      <c r="SBK317" s="105"/>
      <c r="SBL317" s="105"/>
      <c r="SBM317" s="105"/>
      <c r="SBN317" s="105"/>
      <c r="SBO317" s="105"/>
      <c r="SBP317" s="105"/>
      <c r="SBQ317" s="105"/>
      <c r="SBR317" s="105"/>
      <c r="SBS317" s="283"/>
      <c r="SBT317" s="283"/>
      <c r="SBU317" s="105"/>
      <c r="SBV317" s="105"/>
      <c r="SBW317" s="105"/>
      <c r="SBX317" s="105"/>
      <c r="SBY317" s="105"/>
      <c r="SBZ317" s="105"/>
      <c r="SCA317" s="105"/>
      <c r="SCB317" s="105"/>
      <c r="SCC317" s="105"/>
      <c r="SCD317" s="105"/>
      <c r="SCE317" s="105"/>
      <c r="SCF317" s="105"/>
      <c r="SCG317" s="105"/>
      <c r="SCH317" s="105"/>
      <c r="SCI317" s="105"/>
      <c r="SCJ317" s="105"/>
      <c r="SCK317" s="105"/>
      <c r="SCL317" s="105"/>
      <c r="SCM317" s="105"/>
      <c r="SCN317" s="105"/>
      <c r="SCO317" s="105"/>
      <c r="SCP317" s="105"/>
      <c r="SCQ317" s="105"/>
      <c r="SCR317" s="105"/>
      <c r="SCS317" s="283"/>
      <c r="SCT317" s="283"/>
      <c r="SCU317" s="105"/>
      <c r="SCV317" s="105"/>
      <c r="SCW317" s="105"/>
      <c r="SCX317" s="105"/>
      <c r="SCY317" s="105"/>
      <c r="SCZ317" s="105"/>
      <c r="SDA317" s="105"/>
      <c r="SDB317" s="105"/>
      <c r="SDC317" s="105"/>
      <c r="SDD317" s="105"/>
      <c r="SDE317" s="105"/>
      <c r="SDF317" s="105"/>
      <c r="SDG317" s="105"/>
      <c r="SDH317" s="105"/>
      <c r="SDI317" s="105"/>
      <c r="SDJ317" s="105"/>
      <c r="SDK317" s="105"/>
      <c r="SDL317" s="105"/>
      <c r="SDM317" s="105"/>
      <c r="SDN317" s="105"/>
      <c r="SDO317" s="105"/>
      <c r="SDP317" s="105"/>
      <c r="SDQ317" s="105"/>
      <c r="SDR317" s="105"/>
      <c r="SDS317" s="283"/>
      <c r="SDT317" s="283"/>
      <c r="SDU317" s="105"/>
      <c r="SDV317" s="105"/>
      <c r="SDW317" s="105"/>
      <c r="SDX317" s="105"/>
      <c r="SDY317" s="105"/>
      <c r="SDZ317" s="105"/>
      <c r="SEA317" s="105"/>
      <c r="SEB317" s="105"/>
      <c r="SEC317" s="105"/>
      <c r="SED317" s="105"/>
      <c r="SEE317" s="105"/>
      <c r="SEF317" s="105"/>
      <c r="SEG317" s="105"/>
      <c r="SEH317" s="105"/>
      <c r="SEI317" s="105"/>
      <c r="SEJ317" s="105"/>
      <c r="SEK317" s="105"/>
      <c r="SEL317" s="105"/>
      <c r="SEM317" s="105"/>
      <c r="SEN317" s="105"/>
      <c r="SEO317" s="105"/>
      <c r="SEP317" s="105"/>
      <c r="SEQ317" s="105"/>
      <c r="SER317" s="105"/>
      <c r="SES317" s="283"/>
      <c r="SET317" s="283"/>
      <c r="SEU317" s="105"/>
      <c r="SEV317" s="105"/>
      <c r="SEW317" s="105"/>
      <c r="SEX317" s="105"/>
      <c r="SEY317" s="105"/>
      <c r="SEZ317" s="105"/>
      <c r="SFA317" s="105"/>
      <c r="SFB317" s="105"/>
      <c r="SFC317" s="105"/>
      <c r="SFD317" s="105"/>
      <c r="SFE317" s="105"/>
      <c r="SFF317" s="105"/>
      <c r="SFG317" s="105"/>
      <c r="SFH317" s="105"/>
      <c r="SFI317" s="105"/>
      <c r="SFJ317" s="105"/>
      <c r="SFK317" s="105"/>
      <c r="SFL317" s="105"/>
      <c r="SFM317" s="105"/>
      <c r="SFN317" s="105"/>
      <c r="SFO317" s="105"/>
      <c r="SFP317" s="105"/>
      <c r="SFQ317" s="105"/>
      <c r="SFR317" s="105"/>
      <c r="SFS317" s="283"/>
      <c r="SFT317" s="283"/>
      <c r="SFU317" s="105"/>
      <c r="SFV317" s="105"/>
      <c r="SFW317" s="105"/>
      <c r="SFX317" s="105"/>
      <c r="SFY317" s="105"/>
      <c r="SFZ317" s="105"/>
      <c r="SGA317" s="105"/>
      <c r="SGB317" s="105"/>
      <c r="SGC317" s="105"/>
      <c r="SGD317" s="105"/>
      <c r="SGE317" s="105"/>
      <c r="SGF317" s="105"/>
      <c r="SGG317" s="105"/>
      <c r="SGH317" s="105"/>
      <c r="SGI317" s="105"/>
      <c r="SGJ317" s="105"/>
      <c r="SGK317" s="105"/>
      <c r="SGL317" s="105"/>
      <c r="SGM317" s="105"/>
      <c r="SGN317" s="105"/>
      <c r="SGO317" s="105"/>
      <c r="SGP317" s="105"/>
      <c r="SGQ317" s="105"/>
      <c r="SGR317" s="105"/>
      <c r="SGS317" s="283"/>
      <c r="SGT317" s="283"/>
      <c r="SGU317" s="105"/>
      <c r="SGV317" s="105"/>
      <c r="SGW317" s="105"/>
      <c r="SGX317" s="105"/>
      <c r="SGY317" s="105"/>
      <c r="SGZ317" s="105"/>
      <c r="SHA317" s="105"/>
      <c r="SHB317" s="105"/>
      <c r="SHC317" s="105"/>
      <c r="SHD317" s="105"/>
      <c r="SHE317" s="105"/>
      <c r="SHF317" s="105"/>
      <c r="SHG317" s="105"/>
      <c r="SHH317" s="105"/>
      <c r="SHI317" s="105"/>
      <c r="SHJ317" s="105"/>
      <c r="SHK317" s="105"/>
      <c r="SHL317" s="105"/>
      <c r="SHM317" s="105"/>
      <c r="SHN317" s="105"/>
      <c r="SHO317" s="105"/>
      <c r="SHP317" s="105"/>
      <c r="SHQ317" s="105"/>
      <c r="SHR317" s="105"/>
      <c r="SHS317" s="283"/>
      <c r="SHT317" s="283"/>
      <c r="SHU317" s="105"/>
      <c r="SHV317" s="105"/>
      <c r="SHW317" s="105"/>
      <c r="SHX317" s="105"/>
      <c r="SHY317" s="105"/>
      <c r="SHZ317" s="105"/>
      <c r="SIA317" s="105"/>
      <c r="SIB317" s="105"/>
      <c r="SIC317" s="105"/>
      <c r="SID317" s="105"/>
      <c r="SIE317" s="105"/>
      <c r="SIF317" s="105"/>
      <c r="SIG317" s="105"/>
      <c r="SIH317" s="105"/>
      <c r="SII317" s="105"/>
      <c r="SIJ317" s="105"/>
      <c r="SIK317" s="105"/>
      <c r="SIL317" s="105"/>
      <c r="SIM317" s="105"/>
      <c r="SIN317" s="105"/>
      <c r="SIO317" s="105"/>
      <c r="SIP317" s="105"/>
      <c r="SIQ317" s="105"/>
      <c r="SIR317" s="105"/>
      <c r="SIS317" s="283"/>
      <c r="SIT317" s="283"/>
      <c r="SIU317" s="105"/>
      <c r="SIV317" s="105"/>
      <c r="SIW317" s="105"/>
      <c r="SIX317" s="105"/>
      <c r="SIY317" s="105"/>
      <c r="SIZ317" s="105"/>
      <c r="SJA317" s="105"/>
      <c r="SJB317" s="105"/>
      <c r="SJC317" s="105"/>
      <c r="SJD317" s="105"/>
      <c r="SJE317" s="105"/>
      <c r="SJF317" s="105"/>
      <c r="SJG317" s="105"/>
      <c r="SJH317" s="105"/>
      <c r="SJI317" s="105"/>
      <c r="SJJ317" s="105"/>
      <c r="SJK317" s="105"/>
      <c r="SJL317" s="105"/>
      <c r="SJM317" s="105"/>
      <c r="SJN317" s="105"/>
      <c r="SJO317" s="105"/>
      <c r="SJP317" s="105"/>
      <c r="SJQ317" s="105"/>
      <c r="SJR317" s="105"/>
      <c r="SJS317" s="283"/>
      <c r="SJT317" s="283"/>
      <c r="SJU317" s="105"/>
      <c r="SJV317" s="105"/>
      <c r="SJW317" s="105"/>
      <c r="SJX317" s="105"/>
      <c r="SJY317" s="105"/>
      <c r="SJZ317" s="105"/>
      <c r="SKA317" s="105"/>
      <c r="SKB317" s="105"/>
      <c r="SKC317" s="105"/>
      <c r="SKD317" s="105"/>
      <c r="SKE317" s="105"/>
      <c r="SKF317" s="105"/>
      <c r="SKG317" s="105"/>
      <c r="SKH317" s="105"/>
      <c r="SKI317" s="105"/>
      <c r="SKJ317" s="105"/>
      <c r="SKK317" s="105"/>
      <c r="SKL317" s="105"/>
      <c r="SKM317" s="105"/>
      <c r="SKN317" s="105"/>
      <c r="SKO317" s="105"/>
      <c r="SKP317" s="105"/>
      <c r="SKQ317" s="105"/>
      <c r="SKR317" s="105"/>
      <c r="SKS317" s="283"/>
      <c r="SKT317" s="283"/>
      <c r="SKU317" s="105"/>
      <c r="SKV317" s="105"/>
      <c r="SKW317" s="105"/>
      <c r="SKX317" s="105"/>
      <c r="SKY317" s="105"/>
      <c r="SKZ317" s="105"/>
      <c r="SLA317" s="105"/>
      <c r="SLB317" s="105"/>
      <c r="SLC317" s="105"/>
      <c r="SLD317" s="105"/>
      <c r="SLE317" s="105"/>
      <c r="SLF317" s="105"/>
      <c r="SLG317" s="105"/>
      <c r="SLH317" s="105"/>
      <c r="SLI317" s="105"/>
      <c r="SLJ317" s="105"/>
      <c r="SLK317" s="105"/>
      <c r="SLL317" s="105"/>
      <c r="SLM317" s="105"/>
      <c r="SLN317" s="105"/>
      <c r="SLO317" s="105"/>
      <c r="SLP317" s="105"/>
      <c r="SLQ317" s="105"/>
      <c r="SLR317" s="105"/>
      <c r="SLS317" s="283"/>
      <c r="SLT317" s="283"/>
      <c r="SLU317" s="105"/>
      <c r="SLV317" s="105"/>
      <c r="SLW317" s="105"/>
      <c r="SLX317" s="105"/>
      <c r="SLY317" s="105"/>
      <c r="SLZ317" s="105"/>
      <c r="SMA317" s="105"/>
      <c r="SMB317" s="105"/>
      <c r="SMC317" s="105"/>
      <c r="SMD317" s="105"/>
      <c r="SME317" s="105"/>
      <c r="SMF317" s="105"/>
      <c r="SMG317" s="105"/>
      <c r="SMH317" s="105"/>
      <c r="SMI317" s="105"/>
      <c r="SMJ317" s="105"/>
      <c r="SMK317" s="105"/>
      <c r="SML317" s="105"/>
      <c r="SMM317" s="105"/>
      <c r="SMN317" s="105"/>
      <c r="SMO317" s="105"/>
      <c r="SMP317" s="105"/>
      <c r="SMQ317" s="105"/>
      <c r="SMR317" s="105"/>
      <c r="SMS317" s="283"/>
      <c r="SMT317" s="283"/>
      <c r="SMU317" s="105"/>
      <c r="SMV317" s="105"/>
      <c r="SMW317" s="105"/>
      <c r="SMX317" s="105"/>
      <c r="SMY317" s="105"/>
      <c r="SMZ317" s="105"/>
      <c r="SNA317" s="105"/>
      <c r="SNB317" s="105"/>
      <c r="SNC317" s="105"/>
      <c r="SND317" s="105"/>
      <c r="SNE317" s="105"/>
      <c r="SNF317" s="105"/>
      <c r="SNG317" s="105"/>
      <c r="SNH317" s="105"/>
      <c r="SNI317" s="105"/>
      <c r="SNJ317" s="105"/>
      <c r="SNK317" s="105"/>
      <c r="SNL317" s="105"/>
      <c r="SNM317" s="105"/>
      <c r="SNN317" s="105"/>
      <c r="SNO317" s="105"/>
      <c r="SNP317" s="105"/>
      <c r="SNQ317" s="105"/>
      <c r="SNR317" s="105"/>
      <c r="SNS317" s="283"/>
      <c r="SNT317" s="283"/>
      <c r="SNU317" s="105"/>
      <c r="SNV317" s="105"/>
      <c r="SNW317" s="105"/>
      <c r="SNX317" s="105"/>
      <c r="SNY317" s="105"/>
      <c r="SNZ317" s="105"/>
      <c r="SOA317" s="105"/>
      <c r="SOB317" s="105"/>
      <c r="SOC317" s="105"/>
      <c r="SOD317" s="105"/>
      <c r="SOE317" s="105"/>
      <c r="SOF317" s="105"/>
      <c r="SOG317" s="105"/>
      <c r="SOH317" s="105"/>
      <c r="SOI317" s="105"/>
      <c r="SOJ317" s="105"/>
      <c r="SOK317" s="105"/>
      <c r="SOL317" s="105"/>
      <c r="SOM317" s="105"/>
      <c r="SON317" s="105"/>
      <c r="SOO317" s="105"/>
      <c r="SOP317" s="105"/>
      <c r="SOQ317" s="105"/>
      <c r="SOR317" s="105"/>
      <c r="SOS317" s="283"/>
      <c r="SOT317" s="283"/>
      <c r="SOU317" s="105"/>
      <c r="SOV317" s="105"/>
      <c r="SOW317" s="105"/>
      <c r="SOX317" s="105"/>
      <c r="SOY317" s="105"/>
      <c r="SOZ317" s="105"/>
      <c r="SPA317" s="105"/>
      <c r="SPB317" s="105"/>
      <c r="SPC317" s="105"/>
      <c r="SPD317" s="105"/>
      <c r="SPE317" s="105"/>
      <c r="SPF317" s="105"/>
      <c r="SPG317" s="105"/>
      <c r="SPH317" s="105"/>
      <c r="SPI317" s="105"/>
      <c r="SPJ317" s="105"/>
      <c r="SPK317" s="105"/>
      <c r="SPL317" s="105"/>
      <c r="SPM317" s="105"/>
      <c r="SPN317" s="105"/>
      <c r="SPO317" s="105"/>
      <c r="SPP317" s="105"/>
      <c r="SPQ317" s="105"/>
      <c r="SPR317" s="105"/>
      <c r="SPS317" s="283"/>
      <c r="SPT317" s="283"/>
      <c r="SPU317" s="105"/>
      <c r="SPV317" s="105"/>
      <c r="SPW317" s="105"/>
      <c r="SPX317" s="105"/>
      <c r="SPY317" s="105"/>
      <c r="SPZ317" s="105"/>
      <c r="SQA317" s="105"/>
      <c r="SQB317" s="105"/>
      <c r="SQC317" s="105"/>
      <c r="SQD317" s="105"/>
      <c r="SQE317" s="105"/>
      <c r="SQF317" s="105"/>
      <c r="SQG317" s="105"/>
      <c r="SQH317" s="105"/>
      <c r="SQI317" s="105"/>
      <c r="SQJ317" s="105"/>
      <c r="SQK317" s="105"/>
      <c r="SQL317" s="105"/>
      <c r="SQM317" s="105"/>
      <c r="SQN317" s="105"/>
      <c r="SQO317" s="105"/>
      <c r="SQP317" s="105"/>
      <c r="SQQ317" s="105"/>
      <c r="SQR317" s="105"/>
      <c r="SQS317" s="283"/>
      <c r="SQT317" s="283"/>
      <c r="SQU317" s="105"/>
      <c r="SQV317" s="105"/>
      <c r="SQW317" s="105"/>
      <c r="SQX317" s="105"/>
      <c r="SQY317" s="105"/>
      <c r="SQZ317" s="105"/>
      <c r="SRA317" s="105"/>
      <c r="SRB317" s="105"/>
      <c r="SRC317" s="105"/>
      <c r="SRD317" s="105"/>
      <c r="SRE317" s="105"/>
      <c r="SRF317" s="105"/>
      <c r="SRG317" s="105"/>
      <c r="SRH317" s="105"/>
      <c r="SRI317" s="105"/>
      <c r="SRJ317" s="105"/>
      <c r="SRK317" s="105"/>
      <c r="SRL317" s="105"/>
      <c r="SRM317" s="105"/>
      <c r="SRN317" s="105"/>
      <c r="SRO317" s="105"/>
      <c r="SRP317" s="105"/>
      <c r="SRQ317" s="105"/>
      <c r="SRR317" s="105"/>
      <c r="SRS317" s="283"/>
      <c r="SRT317" s="283"/>
      <c r="SRU317" s="105"/>
      <c r="SRV317" s="105"/>
      <c r="SRW317" s="105"/>
      <c r="SRX317" s="105"/>
      <c r="SRY317" s="105"/>
      <c r="SRZ317" s="105"/>
      <c r="SSA317" s="105"/>
      <c r="SSB317" s="105"/>
      <c r="SSC317" s="105"/>
      <c r="SSD317" s="105"/>
      <c r="SSE317" s="105"/>
      <c r="SSF317" s="105"/>
      <c r="SSG317" s="105"/>
      <c r="SSH317" s="105"/>
      <c r="SSI317" s="105"/>
      <c r="SSJ317" s="105"/>
      <c r="SSK317" s="105"/>
      <c r="SSL317" s="105"/>
      <c r="SSM317" s="105"/>
      <c r="SSN317" s="105"/>
      <c r="SSO317" s="105"/>
      <c r="SSP317" s="105"/>
      <c r="SSQ317" s="105"/>
      <c r="SSR317" s="105"/>
      <c r="SSS317" s="283"/>
      <c r="SST317" s="283"/>
      <c r="SSU317" s="105"/>
      <c r="SSV317" s="105"/>
      <c r="SSW317" s="105"/>
      <c r="SSX317" s="105"/>
      <c r="SSY317" s="105"/>
      <c r="SSZ317" s="105"/>
      <c r="STA317" s="105"/>
      <c r="STB317" s="105"/>
      <c r="STC317" s="105"/>
      <c r="STD317" s="105"/>
      <c r="STE317" s="105"/>
      <c r="STF317" s="105"/>
      <c r="STG317" s="105"/>
      <c r="STH317" s="105"/>
      <c r="STI317" s="105"/>
      <c r="STJ317" s="105"/>
      <c r="STK317" s="105"/>
      <c r="STL317" s="105"/>
      <c r="STM317" s="105"/>
      <c r="STN317" s="105"/>
      <c r="STO317" s="105"/>
      <c r="STP317" s="105"/>
      <c r="STQ317" s="105"/>
      <c r="STR317" s="105"/>
      <c r="STS317" s="283"/>
      <c r="STT317" s="283"/>
      <c r="STU317" s="105"/>
      <c r="STV317" s="105"/>
      <c r="STW317" s="105"/>
      <c r="STX317" s="105"/>
      <c r="STY317" s="105"/>
      <c r="STZ317" s="105"/>
      <c r="SUA317" s="105"/>
      <c r="SUB317" s="105"/>
      <c r="SUC317" s="105"/>
      <c r="SUD317" s="105"/>
      <c r="SUE317" s="105"/>
      <c r="SUF317" s="105"/>
      <c r="SUG317" s="105"/>
      <c r="SUH317" s="105"/>
      <c r="SUI317" s="105"/>
      <c r="SUJ317" s="105"/>
      <c r="SUK317" s="105"/>
      <c r="SUL317" s="105"/>
      <c r="SUM317" s="105"/>
      <c r="SUN317" s="105"/>
      <c r="SUO317" s="105"/>
      <c r="SUP317" s="105"/>
      <c r="SUQ317" s="105"/>
      <c r="SUR317" s="105"/>
      <c r="SUS317" s="283"/>
      <c r="SUT317" s="283"/>
      <c r="SUU317" s="105"/>
      <c r="SUV317" s="105"/>
      <c r="SUW317" s="105"/>
      <c r="SUX317" s="105"/>
      <c r="SUY317" s="105"/>
      <c r="SUZ317" s="105"/>
      <c r="SVA317" s="105"/>
      <c r="SVB317" s="105"/>
      <c r="SVC317" s="105"/>
      <c r="SVD317" s="105"/>
      <c r="SVE317" s="105"/>
      <c r="SVF317" s="105"/>
      <c r="SVG317" s="105"/>
      <c r="SVH317" s="105"/>
      <c r="SVI317" s="105"/>
      <c r="SVJ317" s="105"/>
      <c r="SVK317" s="105"/>
      <c r="SVL317" s="105"/>
      <c r="SVM317" s="105"/>
      <c r="SVN317" s="105"/>
      <c r="SVO317" s="105"/>
      <c r="SVP317" s="105"/>
      <c r="SVQ317" s="105"/>
      <c r="SVR317" s="105"/>
      <c r="SVS317" s="283"/>
      <c r="SVT317" s="283"/>
      <c r="SVU317" s="105"/>
      <c r="SVV317" s="105"/>
      <c r="SVW317" s="105"/>
      <c r="SVX317" s="105"/>
      <c r="SVY317" s="105"/>
      <c r="SVZ317" s="105"/>
      <c r="SWA317" s="105"/>
      <c r="SWB317" s="105"/>
      <c r="SWC317" s="105"/>
      <c r="SWD317" s="105"/>
      <c r="SWE317" s="105"/>
      <c r="SWF317" s="105"/>
      <c r="SWG317" s="105"/>
      <c r="SWH317" s="105"/>
      <c r="SWI317" s="105"/>
      <c r="SWJ317" s="105"/>
      <c r="SWK317" s="105"/>
      <c r="SWL317" s="105"/>
      <c r="SWM317" s="105"/>
      <c r="SWN317" s="105"/>
      <c r="SWO317" s="105"/>
      <c r="SWP317" s="105"/>
      <c r="SWQ317" s="105"/>
      <c r="SWR317" s="105"/>
      <c r="SWS317" s="283"/>
      <c r="SWT317" s="283"/>
      <c r="SWU317" s="105"/>
      <c r="SWV317" s="105"/>
      <c r="SWW317" s="105"/>
      <c r="SWX317" s="105"/>
      <c r="SWY317" s="105"/>
      <c r="SWZ317" s="105"/>
      <c r="SXA317" s="105"/>
      <c r="SXB317" s="105"/>
      <c r="SXC317" s="105"/>
      <c r="SXD317" s="105"/>
      <c r="SXE317" s="105"/>
      <c r="SXF317" s="105"/>
      <c r="SXG317" s="105"/>
      <c r="SXH317" s="105"/>
      <c r="SXI317" s="105"/>
      <c r="SXJ317" s="105"/>
      <c r="SXK317" s="105"/>
      <c r="SXL317" s="105"/>
      <c r="SXM317" s="105"/>
      <c r="SXN317" s="105"/>
      <c r="SXO317" s="105"/>
      <c r="SXP317" s="105"/>
      <c r="SXQ317" s="105"/>
      <c r="SXR317" s="105"/>
      <c r="SXS317" s="283"/>
      <c r="SXT317" s="283"/>
      <c r="SXU317" s="105"/>
      <c r="SXV317" s="105"/>
      <c r="SXW317" s="105"/>
      <c r="SXX317" s="105"/>
      <c r="SXY317" s="105"/>
      <c r="SXZ317" s="105"/>
      <c r="SYA317" s="105"/>
      <c r="SYB317" s="105"/>
      <c r="SYC317" s="105"/>
      <c r="SYD317" s="105"/>
      <c r="SYE317" s="105"/>
      <c r="SYF317" s="105"/>
      <c r="SYG317" s="105"/>
      <c r="SYH317" s="105"/>
      <c r="SYI317" s="105"/>
      <c r="SYJ317" s="105"/>
      <c r="SYK317" s="105"/>
      <c r="SYL317" s="105"/>
      <c r="SYM317" s="105"/>
      <c r="SYN317" s="105"/>
      <c r="SYO317" s="105"/>
      <c r="SYP317" s="105"/>
      <c r="SYQ317" s="105"/>
      <c r="SYR317" s="105"/>
      <c r="SYS317" s="283"/>
      <c r="SYT317" s="283"/>
      <c r="SYU317" s="105"/>
      <c r="SYV317" s="105"/>
      <c r="SYW317" s="105"/>
      <c r="SYX317" s="105"/>
      <c r="SYY317" s="105"/>
      <c r="SYZ317" s="105"/>
      <c r="SZA317" s="105"/>
      <c r="SZB317" s="105"/>
      <c r="SZC317" s="105"/>
      <c r="SZD317" s="105"/>
      <c r="SZE317" s="105"/>
      <c r="SZF317" s="105"/>
      <c r="SZG317" s="105"/>
      <c r="SZH317" s="105"/>
      <c r="SZI317" s="105"/>
      <c r="SZJ317" s="105"/>
      <c r="SZK317" s="105"/>
      <c r="SZL317" s="105"/>
      <c r="SZM317" s="105"/>
      <c r="SZN317" s="105"/>
      <c r="SZO317" s="105"/>
      <c r="SZP317" s="105"/>
      <c r="SZQ317" s="105"/>
      <c r="SZR317" s="105"/>
      <c r="SZS317" s="283"/>
      <c r="SZT317" s="283"/>
      <c r="SZU317" s="105"/>
      <c r="SZV317" s="105"/>
      <c r="SZW317" s="105"/>
      <c r="SZX317" s="105"/>
      <c r="SZY317" s="105"/>
      <c r="SZZ317" s="105"/>
      <c r="TAA317" s="105"/>
      <c r="TAB317" s="105"/>
      <c r="TAC317" s="105"/>
      <c r="TAD317" s="105"/>
      <c r="TAE317" s="105"/>
      <c r="TAF317" s="105"/>
      <c r="TAG317" s="105"/>
      <c r="TAH317" s="105"/>
      <c r="TAI317" s="105"/>
      <c r="TAJ317" s="105"/>
      <c r="TAK317" s="105"/>
      <c r="TAL317" s="105"/>
      <c r="TAM317" s="105"/>
      <c r="TAN317" s="105"/>
      <c r="TAO317" s="105"/>
      <c r="TAP317" s="105"/>
      <c r="TAQ317" s="105"/>
      <c r="TAR317" s="105"/>
      <c r="TAS317" s="283"/>
      <c r="TAT317" s="283"/>
      <c r="TAU317" s="105"/>
      <c r="TAV317" s="105"/>
      <c r="TAW317" s="105"/>
      <c r="TAX317" s="105"/>
      <c r="TAY317" s="105"/>
      <c r="TAZ317" s="105"/>
      <c r="TBA317" s="105"/>
      <c r="TBB317" s="105"/>
      <c r="TBC317" s="105"/>
      <c r="TBD317" s="105"/>
      <c r="TBE317" s="105"/>
      <c r="TBF317" s="105"/>
      <c r="TBG317" s="105"/>
      <c r="TBH317" s="105"/>
      <c r="TBI317" s="105"/>
      <c r="TBJ317" s="105"/>
      <c r="TBK317" s="105"/>
      <c r="TBL317" s="105"/>
      <c r="TBM317" s="105"/>
      <c r="TBN317" s="105"/>
      <c r="TBO317" s="105"/>
      <c r="TBP317" s="105"/>
      <c r="TBQ317" s="105"/>
      <c r="TBR317" s="105"/>
      <c r="TBS317" s="283"/>
      <c r="TBT317" s="283"/>
      <c r="TBU317" s="105"/>
      <c r="TBV317" s="105"/>
      <c r="TBW317" s="105"/>
      <c r="TBX317" s="105"/>
      <c r="TBY317" s="105"/>
      <c r="TBZ317" s="105"/>
      <c r="TCA317" s="105"/>
      <c r="TCB317" s="105"/>
      <c r="TCC317" s="105"/>
      <c r="TCD317" s="105"/>
      <c r="TCE317" s="105"/>
      <c r="TCF317" s="105"/>
      <c r="TCG317" s="105"/>
      <c r="TCH317" s="105"/>
      <c r="TCI317" s="105"/>
      <c r="TCJ317" s="105"/>
      <c r="TCK317" s="105"/>
      <c r="TCL317" s="105"/>
      <c r="TCM317" s="105"/>
      <c r="TCN317" s="105"/>
      <c r="TCO317" s="105"/>
      <c r="TCP317" s="105"/>
      <c r="TCQ317" s="105"/>
      <c r="TCR317" s="105"/>
      <c r="TCS317" s="283"/>
      <c r="TCT317" s="283"/>
      <c r="TCU317" s="105"/>
      <c r="TCV317" s="105"/>
      <c r="TCW317" s="105"/>
      <c r="TCX317" s="105"/>
      <c r="TCY317" s="105"/>
      <c r="TCZ317" s="105"/>
      <c r="TDA317" s="105"/>
      <c r="TDB317" s="105"/>
      <c r="TDC317" s="105"/>
      <c r="TDD317" s="105"/>
      <c r="TDE317" s="105"/>
      <c r="TDF317" s="105"/>
      <c r="TDG317" s="105"/>
      <c r="TDH317" s="105"/>
      <c r="TDI317" s="105"/>
      <c r="TDJ317" s="105"/>
      <c r="TDK317" s="105"/>
      <c r="TDL317" s="105"/>
      <c r="TDM317" s="105"/>
      <c r="TDN317" s="105"/>
      <c r="TDO317" s="105"/>
      <c r="TDP317" s="105"/>
      <c r="TDQ317" s="105"/>
      <c r="TDR317" s="105"/>
      <c r="TDS317" s="283"/>
      <c r="TDT317" s="283"/>
      <c r="TDU317" s="105"/>
      <c r="TDV317" s="105"/>
      <c r="TDW317" s="105"/>
      <c r="TDX317" s="105"/>
      <c r="TDY317" s="105"/>
      <c r="TDZ317" s="105"/>
      <c r="TEA317" s="105"/>
      <c r="TEB317" s="105"/>
      <c r="TEC317" s="105"/>
      <c r="TED317" s="105"/>
      <c r="TEE317" s="105"/>
      <c r="TEF317" s="105"/>
      <c r="TEG317" s="105"/>
      <c r="TEH317" s="105"/>
      <c r="TEI317" s="105"/>
      <c r="TEJ317" s="105"/>
      <c r="TEK317" s="105"/>
      <c r="TEL317" s="105"/>
      <c r="TEM317" s="105"/>
      <c r="TEN317" s="105"/>
      <c r="TEO317" s="105"/>
      <c r="TEP317" s="105"/>
      <c r="TEQ317" s="105"/>
      <c r="TER317" s="105"/>
      <c r="TES317" s="283"/>
      <c r="TET317" s="283"/>
      <c r="TEU317" s="105"/>
      <c r="TEV317" s="105"/>
      <c r="TEW317" s="105"/>
      <c r="TEX317" s="105"/>
      <c r="TEY317" s="105"/>
      <c r="TEZ317" s="105"/>
      <c r="TFA317" s="105"/>
      <c r="TFB317" s="105"/>
      <c r="TFC317" s="105"/>
      <c r="TFD317" s="105"/>
      <c r="TFE317" s="105"/>
      <c r="TFF317" s="105"/>
      <c r="TFG317" s="105"/>
      <c r="TFH317" s="105"/>
      <c r="TFI317" s="105"/>
      <c r="TFJ317" s="105"/>
      <c r="TFK317" s="105"/>
      <c r="TFL317" s="105"/>
      <c r="TFM317" s="105"/>
      <c r="TFN317" s="105"/>
      <c r="TFO317" s="105"/>
      <c r="TFP317" s="105"/>
      <c r="TFQ317" s="105"/>
      <c r="TFR317" s="105"/>
      <c r="TFS317" s="283"/>
      <c r="TFT317" s="283"/>
      <c r="TFU317" s="105"/>
      <c r="TFV317" s="105"/>
      <c r="TFW317" s="105"/>
      <c r="TFX317" s="105"/>
      <c r="TFY317" s="105"/>
      <c r="TFZ317" s="105"/>
      <c r="TGA317" s="105"/>
      <c r="TGB317" s="105"/>
      <c r="TGC317" s="105"/>
      <c r="TGD317" s="105"/>
      <c r="TGE317" s="105"/>
      <c r="TGF317" s="105"/>
      <c r="TGG317" s="105"/>
      <c r="TGH317" s="105"/>
      <c r="TGI317" s="105"/>
      <c r="TGJ317" s="105"/>
      <c r="TGK317" s="105"/>
      <c r="TGL317" s="105"/>
      <c r="TGM317" s="105"/>
      <c r="TGN317" s="105"/>
      <c r="TGO317" s="105"/>
      <c r="TGP317" s="105"/>
      <c r="TGQ317" s="105"/>
      <c r="TGR317" s="105"/>
      <c r="TGS317" s="283"/>
      <c r="TGT317" s="283"/>
      <c r="TGU317" s="105"/>
      <c r="TGV317" s="105"/>
      <c r="TGW317" s="105"/>
      <c r="TGX317" s="105"/>
      <c r="TGY317" s="105"/>
      <c r="TGZ317" s="105"/>
      <c r="THA317" s="105"/>
      <c r="THB317" s="105"/>
      <c r="THC317" s="105"/>
      <c r="THD317" s="105"/>
      <c r="THE317" s="105"/>
      <c r="THF317" s="105"/>
      <c r="THG317" s="105"/>
      <c r="THH317" s="105"/>
      <c r="THI317" s="105"/>
      <c r="THJ317" s="105"/>
      <c r="THK317" s="105"/>
      <c r="THL317" s="105"/>
      <c r="THM317" s="105"/>
      <c r="THN317" s="105"/>
      <c r="THO317" s="105"/>
      <c r="THP317" s="105"/>
      <c r="THQ317" s="105"/>
      <c r="THR317" s="105"/>
      <c r="THS317" s="283"/>
      <c r="THT317" s="283"/>
      <c r="THU317" s="105"/>
      <c r="THV317" s="105"/>
      <c r="THW317" s="105"/>
      <c r="THX317" s="105"/>
      <c r="THY317" s="105"/>
      <c r="THZ317" s="105"/>
      <c r="TIA317" s="105"/>
      <c r="TIB317" s="105"/>
      <c r="TIC317" s="105"/>
      <c r="TID317" s="105"/>
      <c r="TIE317" s="105"/>
      <c r="TIF317" s="105"/>
      <c r="TIG317" s="105"/>
      <c r="TIH317" s="105"/>
      <c r="TII317" s="105"/>
      <c r="TIJ317" s="105"/>
      <c r="TIK317" s="105"/>
      <c r="TIL317" s="105"/>
      <c r="TIM317" s="105"/>
      <c r="TIN317" s="105"/>
      <c r="TIO317" s="105"/>
      <c r="TIP317" s="105"/>
      <c r="TIQ317" s="105"/>
      <c r="TIR317" s="105"/>
      <c r="TIS317" s="283"/>
      <c r="TIT317" s="283"/>
      <c r="TIU317" s="105"/>
      <c r="TIV317" s="105"/>
      <c r="TIW317" s="105"/>
      <c r="TIX317" s="105"/>
      <c r="TIY317" s="105"/>
      <c r="TIZ317" s="105"/>
      <c r="TJA317" s="105"/>
      <c r="TJB317" s="105"/>
      <c r="TJC317" s="105"/>
      <c r="TJD317" s="105"/>
      <c r="TJE317" s="105"/>
      <c r="TJF317" s="105"/>
      <c r="TJG317" s="105"/>
      <c r="TJH317" s="105"/>
      <c r="TJI317" s="105"/>
      <c r="TJJ317" s="105"/>
      <c r="TJK317" s="105"/>
      <c r="TJL317" s="105"/>
      <c r="TJM317" s="105"/>
      <c r="TJN317" s="105"/>
      <c r="TJO317" s="105"/>
      <c r="TJP317" s="105"/>
      <c r="TJQ317" s="105"/>
      <c r="TJR317" s="105"/>
      <c r="TJS317" s="283"/>
      <c r="TJT317" s="283"/>
      <c r="TJU317" s="105"/>
      <c r="TJV317" s="105"/>
      <c r="TJW317" s="105"/>
      <c r="TJX317" s="105"/>
      <c r="TJY317" s="105"/>
      <c r="TJZ317" s="105"/>
      <c r="TKA317" s="105"/>
      <c r="TKB317" s="105"/>
      <c r="TKC317" s="105"/>
      <c r="TKD317" s="105"/>
      <c r="TKE317" s="105"/>
      <c r="TKF317" s="105"/>
      <c r="TKG317" s="105"/>
      <c r="TKH317" s="105"/>
      <c r="TKI317" s="105"/>
      <c r="TKJ317" s="105"/>
      <c r="TKK317" s="105"/>
      <c r="TKL317" s="105"/>
      <c r="TKM317" s="105"/>
      <c r="TKN317" s="105"/>
      <c r="TKO317" s="105"/>
      <c r="TKP317" s="105"/>
      <c r="TKQ317" s="105"/>
      <c r="TKR317" s="105"/>
      <c r="TKS317" s="283"/>
      <c r="TKT317" s="283"/>
      <c r="TKU317" s="105"/>
      <c r="TKV317" s="105"/>
      <c r="TKW317" s="105"/>
      <c r="TKX317" s="105"/>
      <c r="TKY317" s="105"/>
      <c r="TKZ317" s="105"/>
      <c r="TLA317" s="105"/>
      <c r="TLB317" s="105"/>
      <c r="TLC317" s="105"/>
      <c r="TLD317" s="105"/>
      <c r="TLE317" s="105"/>
      <c r="TLF317" s="105"/>
      <c r="TLG317" s="105"/>
      <c r="TLH317" s="105"/>
      <c r="TLI317" s="105"/>
      <c r="TLJ317" s="105"/>
      <c r="TLK317" s="105"/>
      <c r="TLL317" s="105"/>
      <c r="TLM317" s="105"/>
      <c r="TLN317" s="105"/>
      <c r="TLO317" s="105"/>
      <c r="TLP317" s="105"/>
      <c r="TLQ317" s="105"/>
      <c r="TLR317" s="105"/>
      <c r="TLS317" s="283"/>
      <c r="TLT317" s="283"/>
      <c r="TLU317" s="105"/>
      <c r="TLV317" s="105"/>
      <c r="TLW317" s="105"/>
      <c r="TLX317" s="105"/>
      <c r="TLY317" s="105"/>
      <c r="TLZ317" s="105"/>
      <c r="TMA317" s="105"/>
      <c r="TMB317" s="105"/>
      <c r="TMC317" s="105"/>
      <c r="TMD317" s="105"/>
      <c r="TME317" s="105"/>
      <c r="TMF317" s="105"/>
      <c r="TMG317" s="105"/>
      <c r="TMH317" s="105"/>
      <c r="TMI317" s="105"/>
      <c r="TMJ317" s="105"/>
      <c r="TMK317" s="105"/>
      <c r="TML317" s="105"/>
      <c r="TMM317" s="105"/>
      <c r="TMN317" s="105"/>
      <c r="TMO317" s="105"/>
      <c r="TMP317" s="105"/>
      <c r="TMQ317" s="105"/>
      <c r="TMR317" s="105"/>
      <c r="TMS317" s="283"/>
      <c r="TMT317" s="283"/>
      <c r="TMU317" s="105"/>
      <c r="TMV317" s="105"/>
      <c r="TMW317" s="105"/>
      <c r="TMX317" s="105"/>
      <c r="TMY317" s="105"/>
      <c r="TMZ317" s="105"/>
      <c r="TNA317" s="105"/>
      <c r="TNB317" s="105"/>
      <c r="TNC317" s="105"/>
      <c r="TND317" s="105"/>
      <c r="TNE317" s="105"/>
      <c r="TNF317" s="105"/>
      <c r="TNG317" s="105"/>
      <c r="TNH317" s="105"/>
      <c r="TNI317" s="105"/>
      <c r="TNJ317" s="105"/>
      <c r="TNK317" s="105"/>
      <c r="TNL317" s="105"/>
      <c r="TNM317" s="105"/>
      <c r="TNN317" s="105"/>
      <c r="TNO317" s="105"/>
      <c r="TNP317" s="105"/>
      <c r="TNQ317" s="105"/>
      <c r="TNR317" s="105"/>
      <c r="TNS317" s="283"/>
      <c r="TNT317" s="283"/>
      <c r="TNU317" s="105"/>
      <c r="TNV317" s="105"/>
      <c r="TNW317" s="105"/>
      <c r="TNX317" s="105"/>
      <c r="TNY317" s="105"/>
      <c r="TNZ317" s="105"/>
      <c r="TOA317" s="105"/>
      <c r="TOB317" s="105"/>
      <c r="TOC317" s="105"/>
      <c r="TOD317" s="105"/>
      <c r="TOE317" s="105"/>
      <c r="TOF317" s="105"/>
      <c r="TOG317" s="105"/>
      <c r="TOH317" s="105"/>
      <c r="TOI317" s="105"/>
      <c r="TOJ317" s="105"/>
      <c r="TOK317" s="105"/>
      <c r="TOL317" s="105"/>
      <c r="TOM317" s="105"/>
      <c r="TON317" s="105"/>
      <c r="TOO317" s="105"/>
      <c r="TOP317" s="105"/>
      <c r="TOQ317" s="105"/>
      <c r="TOR317" s="105"/>
      <c r="TOS317" s="283"/>
      <c r="TOT317" s="283"/>
      <c r="TOU317" s="105"/>
      <c r="TOV317" s="105"/>
      <c r="TOW317" s="105"/>
      <c r="TOX317" s="105"/>
      <c r="TOY317" s="105"/>
      <c r="TOZ317" s="105"/>
      <c r="TPA317" s="105"/>
      <c r="TPB317" s="105"/>
      <c r="TPC317" s="105"/>
      <c r="TPD317" s="105"/>
      <c r="TPE317" s="105"/>
      <c r="TPF317" s="105"/>
      <c r="TPG317" s="105"/>
      <c r="TPH317" s="105"/>
      <c r="TPI317" s="105"/>
      <c r="TPJ317" s="105"/>
      <c r="TPK317" s="105"/>
      <c r="TPL317" s="105"/>
      <c r="TPM317" s="105"/>
      <c r="TPN317" s="105"/>
      <c r="TPO317" s="105"/>
      <c r="TPP317" s="105"/>
      <c r="TPQ317" s="105"/>
      <c r="TPR317" s="105"/>
      <c r="TPS317" s="283"/>
      <c r="TPT317" s="283"/>
      <c r="TPU317" s="105"/>
      <c r="TPV317" s="105"/>
      <c r="TPW317" s="105"/>
      <c r="TPX317" s="105"/>
      <c r="TPY317" s="105"/>
      <c r="TPZ317" s="105"/>
      <c r="TQA317" s="105"/>
      <c r="TQB317" s="105"/>
      <c r="TQC317" s="105"/>
      <c r="TQD317" s="105"/>
      <c r="TQE317" s="105"/>
      <c r="TQF317" s="105"/>
      <c r="TQG317" s="105"/>
      <c r="TQH317" s="105"/>
      <c r="TQI317" s="105"/>
      <c r="TQJ317" s="105"/>
      <c r="TQK317" s="105"/>
      <c r="TQL317" s="105"/>
      <c r="TQM317" s="105"/>
      <c r="TQN317" s="105"/>
      <c r="TQO317" s="105"/>
      <c r="TQP317" s="105"/>
      <c r="TQQ317" s="105"/>
      <c r="TQR317" s="105"/>
      <c r="TQS317" s="283"/>
      <c r="TQT317" s="283"/>
      <c r="TQU317" s="105"/>
      <c r="TQV317" s="105"/>
      <c r="TQW317" s="105"/>
      <c r="TQX317" s="105"/>
      <c r="TQY317" s="105"/>
      <c r="TQZ317" s="105"/>
      <c r="TRA317" s="105"/>
      <c r="TRB317" s="105"/>
      <c r="TRC317" s="105"/>
      <c r="TRD317" s="105"/>
      <c r="TRE317" s="105"/>
      <c r="TRF317" s="105"/>
      <c r="TRG317" s="105"/>
      <c r="TRH317" s="105"/>
      <c r="TRI317" s="105"/>
      <c r="TRJ317" s="105"/>
      <c r="TRK317" s="105"/>
      <c r="TRL317" s="105"/>
      <c r="TRM317" s="105"/>
      <c r="TRN317" s="105"/>
      <c r="TRO317" s="105"/>
      <c r="TRP317" s="105"/>
      <c r="TRQ317" s="105"/>
      <c r="TRR317" s="105"/>
      <c r="TRS317" s="283"/>
      <c r="TRT317" s="283"/>
      <c r="TRU317" s="105"/>
      <c r="TRV317" s="105"/>
      <c r="TRW317" s="105"/>
      <c r="TRX317" s="105"/>
      <c r="TRY317" s="105"/>
      <c r="TRZ317" s="105"/>
      <c r="TSA317" s="105"/>
      <c r="TSB317" s="105"/>
      <c r="TSC317" s="105"/>
      <c r="TSD317" s="105"/>
      <c r="TSE317" s="105"/>
      <c r="TSF317" s="105"/>
      <c r="TSG317" s="105"/>
      <c r="TSH317" s="105"/>
      <c r="TSI317" s="105"/>
      <c r="TSJ317" s="105"/>
      <c r="TSK317" s="105"/>
      <c r="TSL317" s="105"/>
      <c r="TSM317" s="105"/>
      <c r="TSN317" s="105"/>
      <c r="TSO317" s="105"/>
      <c r="TSP317" s="105"/>
      <c r="TSQ317" s="105"/>
      <c r="TSR317" s="105"/>
      <c r="TSS317" s="283"/>
      <c r="TST317" s="283"/>
      <c r="TSU317" s="105"/>
      <c r="TSV317" s="105"/>
      <c r="TSW317" s="105"/>
      <c r="TSX317" s="105"/>
      <c r="TSY317" s="105"/>
      <c r="TSZ317" s="105"/>
      <c r="TTA317" s="105"/>
      <c r="TTB317" s="105"/>
      <c r="TTC317" s="105"/>
      <c r="TTD317" s="105"/>
      <c r="TTE317" s="105"/>
      <c r="TTF317" s="105"/>
      <c r="TTG317" s="105"/>
      <c r="TTH317" s="105"/>
      <c r="TTI317" s="105"/>
      <c r="TTJ317" s="105"/>
      <c r="TTK317" s="105"/>
      <c r="TTL317" s="105"/>
      <c r="TTM317" s="105"/>
      <c r="TTN317" s="105"/>
      <c r="TTO317" s="105"/>
      <c r="TTP317" s="105"/>
      <c r="TTQ317" s="105"/>
      <c r="TTR317" s="105"/>
      <c r="TTS317" s="283"/>
      <c r="TTT317" s="283"/>
      <c r="TTU317" s="105"/>
      <c r="TTV317" s="105"/>
      <c r="TTW317" s="105"/>
      <c r="TTX317" s="105"/>
      <c r="TTY317" s="105"/>
      <c r="TTZ317" s="105"/>
      <c r="TUA317" s="105"/>
      <c r="TUB317" s="105"/>
      <c r="TUC317" s="105"/>
      <c r="TUD317" s="105"/>
      <c r="TUE317" s="105"/>
      <c r="TUF317" s="105"/>
      <c r="TUG317" s="105"/>
      <c r="TUH317" s="105"/>
      <c r="TUI317" s="105"/>
      <c r="TUJ317" s="105"/>
      <c r="TUK317" s="105"/>
      <c r="TUL317" s="105"/>
      <c r="TUM317" s="105"/>
      <c r="TUN317" s="105"/>
      <c r="TUO317" s="105"/>
      <c r="TUP317" s="105"/>
      <c r="TUQ317" s="105"/>
      <c r="TUR317" s="105"/>
      <c r="TUS317" s="283"/>
      <c r="TUT317" s="283"/>
      <c r="TUU317" s="105"/>
      <c r="TUV317" s="105"/>
      <c r="TUW317" s="105"/>
      <c r="TUX317" s="105"/>
      <c r="TUY317" s="105"/>
      <c r="TUZ317" s="105"/>
      <c r="TVA317" s="105"/>
      <c r="TVB317" s="105"/>
      <c r="TVC317" s="105"/>
      <c r="TVD317" s="105"/>
      <c r="TVE317" s="105"/>
      <c r="TVF317" s="105"/>
      <c r="TVG317" s="105"/>
      <c r="TVH317" s="105"/>
      <c r="TVI317" s="105"/>
      <c r="TVJ317" s="105"/>
      <c r="TVK317" s="105"/>
      <c r="TVL317" s="105"/>
      <c r="TVM317" s="105"/>
      <c r="TVN317" s="105"/>
      <c r="TVO317" s="105"/>
      <c r="TVP317" s="105"/>
      <c r="TVQ317" s="105"/>
      <c r="TVR317" s="105"/>
      <c r="TVS317" s="283"/>
      <c r="TVT317" s="283"/>
      <c r="TVU317" s="105"/>
      <c r="TVV317" s="105"/>
      <c r="TVW317" s="105"/>
      <c r="TVX317" s="105"/>
      <c r="TVY317" s="105"/>
      <c r="TVZ317" s="105"/>
      <c r="TWA317" s="105"/>
      <c r="TWB317" s="105"/>
      <c r="TWC317" s="105"/>
      <c r="TWD317" s="105"/>
      <c r="TWE317" s="105"/>
      <c r="TWF317" s="105"/>
      <c r="TWG317" s="105"/>
      <c r="TWH317" s="105"/>
      <c r="TWI317" s="105"/>
      <c r="TWJ317" s="105"/>
      <c r="TWK317" s="105"/>
      <c r="TWL317" s="105"/>
      <c r="TWM317" s="105"/>
      <c r="TWN317" s="105"/>
      <c r="TWO317" s="105"/>
      <c r="TWP317" s="105"/>
      <c r="TWQ317" s="105"/>
      <c r="TWR317" s="105"/>
      <c r="TWS317" s="283"/>
      <c r="TWT317" s="283"/>
      <c r="TWU317" s="105"/>
      <c r="TWV317" s="105"/>
      <c r="TWW317" s="105"/>
      <c r="TWX317" s="105"/>
      <c r="TWY317" s="105"/>
      <c r="TWZ317" s="105"/>
      <c r="TXA317" s="105"/>
      <c r="TXB317" s="105"/>
      <c r="TXC317" s="105"/>
      <c r="TXD317" s="105"/>
      <c r="TXE317" s="105"/>
      <c r="TXF317" s="105"/>
      <c r="TXG317" s="105"/>
      <c r="TXH317" s="105"/>
      <c r="TXI317" s="105"/>
      <c r="TXJ317" s="105"/>
      <c r="TXK317" s="105"/>
      <c r="TXL317" s="105"/>
      <c r="TXM317" s="105"/>
      <c r="TXN317" s="105"/>
      <c r="TXO317" s="105"/>
      <c r="TXP317" s="105"/>
      <c r="TXQ317" s="105"/>
      <c r="TXR317" s="105"/>
      <c r="TXS317" s="283"/>
      <c r="TXT317" s="283"/>
      <c r="TXU317" s="105"/>
      <c r="TXV317" s="105"/>
      <c r="TXW317" s="105"/>
      <c r="TXX317" s="105"/>
      <c r="TXY317" s="105"/>
      <c r="TXZ317" s="105"/>
      <c r="TYA317" s="105"/>
      <c r="TYB317" s="105"/>
      <c r="TYC317" s="105"/>
      <c r="TYD317" s="105"/>
      <c r="TYE317" s="105"/>
      <c r="TYF317" s="105"/>
      <c r="TYG317" s="105"/>
      <c r="TYH317" s="105"/>
      <c r="TYI317" s="105"/>
      <c r="TYJ317" s="105"/>
      <c r="TYK317" s="105"/>
      <c r="TYL317" s="105"/>
      <c r="TYM317" s="105"/>
      <c r="TYN317" s="105"/>
      <c r="TYO317" s="105"/>
      <c r="TYP317" s="105"/>
      <c r="TYQ317" s="105"/>
      <c r="TYR317" s="105"/>
      <c r="TYS317" s="283"/>
      <c r="TYT317" s="283"/>
      <c r="TYU317" s="105"/>
      <c r="TYV317" s="105"/>
      <c r="TYW317" s="105"/>
      <c r="TYX317" s="105"/>
      <c r="TYY317" s="105"/>
      <c r="TYZ317" s="105"/>
      <c r="TZA317" s="105"/>
      <c r="TZB317" s="105"/>
      <c r="TZC317" s="105"/>
      <c r="TZD317" s="105"/>
      <c r="TZE317" s="105"/>
      <c r="TZF317" s="105"/>
      <c r="TZG317" s="105"/>
      <c r="TZH317" s="105"/>
      <c r="TZI317" s="105"/>
      <c r="TZJ317" s="105"/>
      <c r="TZK317" s="105"/>
      <c r="TZL317" s="105"/>
      <c r="TZM317" s="105"/>
      <c r="TZN317" s="105"/>
      <c r="TZO317" s="105"/>
      <c r="TZP317" s="105"/>
      <c r="TZQ317" s="105"/>
      <c r="TZR317" s="105"/>
      <c r="TZS317" s="283"/>
      <c r="TZT317" s="283"/>
      <c r="TZU317" s="105"/>
      <c r="TZV317" s="105"/>
      <c r="TZW317" s="105"/>
      <c r="TZX317" s="105"/>
      <c r="TZY317" s="105"/>
      <c r="TZZ317" s="105"/>
      <c r="UAA317" s="105"/>
      <c r="UAB317" s="105"/>
      <c r="UAC317" s="105"/>
      <c r="UAD317" s="105"/>
      <c r="UAE317" s="105"/>
      <c r="UAF317" s="105"/>
      <c r="UAG317" s="105"/>
      <c r="UAH317" s="105"/>
      <c r="UAI317" s="105"/>
      <c r="UAJ317" s="105"/>
      <c r="UAK317" s="105"/>
      <c r="UAL317" s="105"/>
      <c r="UAM317" s="105"/>
      <c r="UAN317" s="105"/>
      <c r="UAO317" s="105"/>
      <c r="UAP317" s="105"/>
      <c r="UAQ317" s="105"/>
      <c r="UAR317" s="105"/>
      <c r="UAS317" s="283"/>
      <c r="UAT317" s="283"/>
      <c r="UAU317" s="105"/>
      <c r="UAV317" s="105"/>
      <c r="UAW317" s="105"/>
      <c r="UAX317" s="105"/>
      <c r="UAY317" s="105"/>
      <c r="UAZ317" s="105"/>
      <c r="UBA317" s="105"/>
      <c r="UBB317" s="105"/>
      <c r="UBC317" s="105"/>
      <c r="UBD317" s="105"/>
      <c r="UBE317" s="105"/>
      <c r="UBF317" s="105"/>
      <c r="UBG317" s="105"/>
      <c r="UBH317" s="105"/>
      <c r="UBI317" s="105"/>
      <c r="UBJ317" s="105"/>
      <c r="UBK317" s="105"/>
      <c r="UBL317" s="105"/>
      <c r="UBM317" s="105"/>
      <c r="UBN317" s="105"/>
      <c r="UBO317" s="105"/>
      <c r="UBP317" s="105"/>
      <c r="UBQ317" s="105"/>
      <c r="UBR317" s="105"/>
      <c r="UBS317" s="283"/>
      <c r="UBT317" s="283"/>
      <c r="UBU317" s="105"/>
      <c r="UBV317" s="105"/>
      <c r="UBW317" s="105"/>
      <c r="UBX317" s="105"/>
      <c r="UBY317" s="105"/>
      <c r="UBZ317" s="105"/>
      <c r="UCA317" s="105"/>
      <c r="UCB317" s="105"/>
      <c r="UCC317" s="105"/>
      <c r="UCD317" s="105"/>
      <c r="UCE317" s="105"/>
      <c r="UCF317" s="105"/>
      <c r="UCG317" s="105"/>
      <c r="UCH317" s="105"/>
      <c r="UCI317" s="105"/>
      <c r="UCJ317" s="105"/>
      <c r="UCK317" s="105"/>
      <c r="UCL317" s="105"/>
      <c r="UCM317" s="105"/>
      <c r="UCN317" s="105"/>
      <c r="UCO317" s="105"/>
      <c r="UCP317" s="105"/>
      <c r="UCQ317" s="105"/>
      <c r="UCR317" s="105"/>
      <c r="UCS317" s="283"/>
      <c r="UCT317" s="283"/>
      <c r="UCU317" s="105"/>
      <c r="UCV317" s="105"/>
      <c r="UCW317" s="105"/>
      <c r="UCX317" s="105"/>
      <c r="UCY317" s="105"/>
      <c r="UCZ317" s="105"/>
      <c r="UDA317" s="105"/>
      <c r="UDB317" s="105"/>
      <c r="UDC317" s="105"/>
      <c r="UDD317" s="105"/>
      <c r="UDE317" s="105"/>
      <c r="UDF317" s="105"/>
      <c r="UDG317" s="105"/>
      <c r="UDH317" s="105"/>
      <c r="UDI317" s="105"/>
      <c r="UDJ317" s="105"/>
      <c r="UDK317" s="105"/>
      <c r="UDL317" s="105"/>
      <c r="UDM317" s="105"/>
      <c r="UDN317" s="105"/>
      <c r="UDO317" s="105"/>
      <c r="UDP317" s="105"/>
      <c r="UDQ317" s="105"/>
      <c r="UDR317" s="105"/>
      <c r="UDS317" s="283"/>
      <c r="UDT317" s="283"/>
      <c r="UDU317" s="105"/>
      <c r="UDV317" s="105"/>
      <c r="UDW317" s="105"/>
      <c r="UDX317" s="105"/>
      <c r="UDY317" s="105"/>
      <c r="UDZ317" s="105"/>
      <c r="UEA317" s="105"/>
      <c r="UEB317" s="105"/>
      <c r="UEC317" s="105"/>
      <c r="UED317" s="105"/>
      <c r="UEE317" s="105"/>
      <c r="UEF317" s="105"/>
      <c r="UEG317" s="105"/>
      <c r="UEH317" s="105"/>
      <c r="UEI317" s="105"/>
      <c r="UEJ317" s="105"/>
      <c r="UEK317" s="105"/>
      <c r="UEL317" s="105"/>
      <c r="UEM317" s="105"/>
      <c r="UEN317" s="105"/>
      <c r="UEO317" s="105"/>
      <c r="UEP317" s="105"/>
      <c r="UEQ317" s="105"/>
      <c r="UER317" s="105"/>
      <c r="UES317" s="283"/>
      <c r="UET317" s="283"/>
      <c r="UEU317" s="105"/>
      <c r="UEV317" s="105"/>
      <c r="UEW317" s="105"/>
      <c r="UEX317" s="105"/>
      <c r="UEY317" s="105"/>
      <c r="UEZ317" s="105"/>
      <c r="UFA317" s="105"/>
      <c r="UFB317" s="105"/>
      <c r="UFC317" s="105"/>
      <c r="UFD317" s="105"/>
      <c r="UFE317" s="105"/>
      <c r="UFF317" s="105"/>
      <c r="UFG317" s="105"/>
      <c r="UFH317" s="105"/>
      <c r="UFI317" s="105"/>
      <c r="UFJ317" s="105"/>
      <c r="UFK317" s="105"/>
      <c r="UFL317" s="105"/>
      <c r="UFM317" s="105"/>
      <c r="UFN317" s="105"/>
      <c r="UFO317" s="105"/>
      <c r="UFP317" s="105"/>
      <c r="UFQ317" s="105"/>
      <c r="UFR317" s="105"/>
      <c r="UFS317" s="283"/>
      <c r="UFT317" s="283"/>
      <c r="UFU317" s="105"/>
      <c r="UFV317" s="105"/>
      <c r="UFW317" s="105"/>
      <c r="UFX317" s="105"/>
      <c r="UFY317" s="105"/>
      <c r="UFZ317" s="105"/>
      <c r="UGA317" s="105"/>
      <c r="UGB317" s="105"/>
      <c r="UGC317" s="105"/>
      <c r="UGD317" s="105"/>
      <c r="UGE317" s="105"/>
      <c r="UGF317" s="105"/>
      <c r="UGG317" s="105"/>
      <c r="UGH317" s="105"/>
      <c r="UGI317" s="105"/>
      <c r="UGJ317" s="105"/>
      <c r="UGK317" s="105"/>
      <c r="UGL317" s="105"/>
      <c r="UGM317" s="105"/>
      <c r="UGN317" s="105"/>
      <c r="UGO317" s="105"/>
      <c r="UGP317" s="105"/>
      <c r="UGQ317" s="105"/>
      <c r="UGR317" s="105"/>
      <c r="UGS317" s="283"/>
      <c r="UGT317" s="283"/>
      <c r="UGU317" s="105"/>
      <c r="UGV317" s="105"/>
      <c r="UGW317" s="105"/>
      <c r="UGX317" s="105"/>
      <c r="UGY317" s="105"/>
      <c r="UGZ317" s="105"/>
      <c r="UHA317" s="105"/>
      <c r="UHB317" s="105"/>
      <c r="UHC317" s="105"/>
      <c r="UHD317" s="105"/>
      <c r="UHE317" s="105"/>
      <c r="UHF317" s="105"/>
      <c r="UHG317" s="105"/>
      <c r="UHH317" s="105"/>
      <c r="UHI317" s="105"/>
      <c r="UHJ317" s="105"/>
      <c r="UHK317" s="105"/>
      <c r="UHL317" s="105"/>
      <c r="UHM317" s="105"/>
      <c r="UHN317" s="105"/>
      <c r="UHO317" s="105"/>
      <c r="UHP317" s="105"/>
      <c r="UHQ317" s="105"/>
      <c r="UHR317" s="105"/>
      <c r="UHS317" s="283"/>
      <c r="UHT317" s="283"/>
      <c r="UHU317" s="105"/>
      <c r="UHV317" s="105"/>
      <c r="UHW317" s="105"/>
      <c r="UHX317" s="105"/>
      <c r="UHY317" s="105"/>
      <c r="UHZ317" s="105"/>
      <c r="UIA317" s="105"/>
      <c r="UIB317" s="105"/>
      <c r="UIC317" s="105"/>
      <c r="UID317" s="105"/>
      <c r="UIE317" s="105"/>
      <c r="UIF317" s="105"/>
      <c r="UIG317" s="105"/>
      <c r="UIH317" s="105"/>
      <c r="UII317" s="105"/>
      <c r="UIJ317" s="105"/>
      <c r="UIK317" s="105"/>
      <c r="UIL317" s="105"/>
      <c r="UIM317" s="105"/>
      <c r="UIN317" s="105"/>
      <c r="UIO317" s="105"/>
      <c r="UIP317" s="105"/>
      <c r="UIQ317" s="105"/>
      <c r="UIR317" s="105"/>
      <c r="UIS317" s="283"/>
      <c r="UIT317" s="283"/>
      <c r="UIU317" s="105"/>
      <c r="UIV317" s="105"/>
      <c r="UIW317" s="105"/>
      <c r="UIX317" s="105"/>
      <c r="UIY317" s="105"/>
      <c r="UIZ317" s="105"/>
      <c r="UJA317" s="105"/>
      <c r="UJB317" s="105"/>
      <c r="UJC317" s="105"/>
      <c r="UJD317" s="105"/>
      <c r="UJE317" s="105"/>
      <c r="UJF317" s="105"/>
      <c r="UJG317" s="105"/>
      <c r="UJH317" s="105"/>
      <c r="UJI317" s="105"/>
      <c r="UJJ317" s="105"/>
      <c r="UJK317" s="105"/>
      <c r="UJL317" s="105"/>
      <c r="UJM317" s="105"/>
      <c r="UJN317" s="105"/>
      <c r="UJO317" s="105"/>
      <c r="UJP317" s="105"/>
      <c r="UJQ317" s="105"/>
      <c r="UJR317" s="105"/>
      <c r="UJS317" s="283"/>
      <c r="UJT317" s="283"/>
      <c r="UJU317" s="105"/>
      <c r="UJV317" s="105"/>
      <c r="UJW317" s="105"/>
      <c r="UJX317" s="105"/>
      <c r="UJY317" s="105"/>
      <c r="UJZ317" s="105"/>
      <c r="UKA317" s="105"/>
      <c r="UKB317" s="105"/>
      <c r="UKC317" s="105"/>
      <c r="UKD317" s="105"/>
      <c r="UKE317" s="105"/>
      <c r="UKF317" s="105"/>
      <c r="UKG317" s="105"/>
      <c r="UKH317" s="105"/>
      <c r="UKI317" s="105"/>
      <c r="UKJ317" s="105"/>
      <c r="UKK317" s="105"/>
      <c r="UKL317" s="105"/>
      <c r="UKM317" s="105"/>
      <c r="UKN317" s="105"/>
      <c r="UKO317" s="105"/>
      <c r="UKP317" s="105"/>
      <c r="UKQ317" s="105"/>
      <c r="UKR317" s="105"/>
      <c r="UKS317" s="283"/>
      <c r="UKT317" s="283"/>
      <c r="UKU317" s="105"/>
      <c r="UKV317" s="105"/>
      <c r="UKW317" s="105"/>
      <c r="UKX317" s="105"/>
      <c r="UKY317" s="105"/>
      <c r="UKZ317" s="105"/>
      <c r="ULA317" s="105"/>
      <c r="ULB317" s="105"/>
      <c r="ULC317" s="105"/>
      <c r="ULD317" s="105"/>
      <c r="ULE317" s="105"/>
      <c r="ULF317" s="105"/>
      <c r="ULG317" s="105"/>
      <c r="ULH317" s="105"/>
      <c r="ULI317" s="105"/>
      <c r="ULJ317" s="105"/>
      <c r="ULK317" s="105"/>
      <c r="ULL317" s="105"/>
      <c r="ULM317" s="105"/>
      <c r="ULN317" s="105"/>
      <c r="ULO317" s="105"/>
      <c r="ULP317" s="105"/>
      <c r="ULQ317" s="105"/>
      <c r="ULR317" s="105"/>
      <c r="ULS317" s="283"/>
      <c r="ULT317" s="283"/>
      <c r="ULU317" s="105"/>
      <c r="ULV317" s="105"/>
      <c r="ULW317" s="105"/>
      <c r="ULX317" s="105"/>
      <c r="ULY317" s="105"/>
      <c r="ULZ317" s="105"/>
      <c r="UMA317" s="105"/>
      <c r="UMB317" s="105"/>
      <c r="UMC317" s="105"/>
      <c r="UMD317" s="105"/>
      <c r="UME317" s="105"/>
      <c r="UMF317" s="105"/>
      <c r="UMG317" s="105"/>
      <c r="UMH317" s="105"/>
      <c r="UMI317" s="105"/>
      <c r="UMJ317" s="105"/>
      <c r="UMK317" s="105"/>
      <c r="UML317" s="105"/>
      <c r="UMM317" s="105"/>
      <c r="UMN317" s="105"/>
      <c r="UMO317" s="105"/>
      <c r="UMP317" s="105"/>
      <c r="UMQ317" s="105"/>
      <c r="UMR317" s="105"/>
      <c r="UMS317" s="283"/>
      <c r="UMT317" s="283"/>
      <c r="UMU317" s="105"/>
      <c r="UMV317" s="105"/>
      <c r="UMW317" s="105"/>
      <c r="UMX317" s="105"/>
      <c r="UMY317" s="105"/>
      <c r="UMZ317" s="105"/>
      <c r="UNA317" s="105"/>
      <c r="UNB317" s="105"/>
      <c r="UNC317" s="105"/>
      <c r="UND317" s="105"/>
      <c r="UNE317" s="105"/>
      <c r="UNF317" s="105"/>
      <c r="UNG317" s="105"/>
      <c r="UNH317" s="105"/>
      <c r="UNI317" s="105"/>
      <c r="UNJ317" s="105"/>
      <c r="UNK317" s="105"/>
      <c r="UNL317" s="105"/>
      <c r="UNM317" s="105"/>
      <c r="UNN317" s="105"/>
      <c r="UNO317" s="105"/>
      <c r="UNP317" s="105"/>
      <c r="UNQ317" s="105"/>
      <c r="UNR317" s="105"/>
      <c r="UNS317" s="283"/>
      <c r="UNT317" s="283"/>
      <c r="UNU317" s="105"/>
      <c r="UNV317" s="105"/>
      <c r="UNW317" s="105"/>
      <c r="UNX317" s="105"/>
      <c r="UNY317" s="105"/>
      <c r="UNZ317" s="105"/>
      <c r="UOA317" s="105"/>
      <c r="UOB317" s="105"/>
      <c r="UOC317" s="105"/>
      <c r="UOD317" s="105"/>
      <c r="UOE317" s="105"/>
      <c r="UOF317" s="105"/>
      <c r="UOG317" s="105"/>
      <c r="UOH317" s="105"/>
      <c r="UOI317" s="105"/>
      <c r="UOJ317" s="105"/>
      <c r="UOK317" s="105"/>
      <c r="UOL317" s="105"/>
      <c r="UOM317" s="105"/>
      <c r="UON317" s="105"/>
      <c r="UOO317" s="105"/>
      <c r="UOP317" s="105"/>
      <c r="UOQ317" s="105"/>
      <c r="UOR317" s="105"/>
      <c r="UOS317" s="283"/>
      <c r="UOT317" s="283"/>
      <c r="UOU317" s="105"/>
      <c r="UOV317" s="105"/>
      <c r="UOW317" s="105"/>
      <c r="UOX317" s="105"/>
      <c r="UOY317" s="105"/>
      <c r="UOZ317" s="105"/>
      <c r="UPA317" s="105"/>
      <c r="UPB317" s="105"/>
      <c r="UPC317" s="105"/>
      <c r="UPD317" s="105"/>
      <c r="UPE317" s="105"/>
      <c r="UPF317" s="105"/>
      <c r="UPG317" s="105"/>
      <c r="UPH317" s="105"/>
      <c r="UPI317" s="105"/>
      <c r="UPJ317" s="105"/>
      <c r="UPK317" s="105"/>
      <c r="UPL317" s="105"/>
      <c r="UPM317" s="105"/>
      <c r="UPN317" s="105"/>
      <c r="UPO317" s="105"/>
      <c r="UPP317" s="105"/>
      <c r="UPQ317" s="105"/>
      <c r="UPR317" s="105"/>
      <c r="UPS317" s="283"/>
      <c r="UPT317" s="283"/>
      <c r="UPU317" s="105"/>
      <c r="UPV317" s="105"/>
      <c r="UPW317" s="105"/>
      <c r="UPX317" s="105"/>
      <c r="UPY317" s="105"/>
      <c r="UPZ317" s="105"/>
      <c r="UQA317" s="105"/>
      <c r="UQB317" s="105"/>
      <c r="UQC317" s="105"/>
      <c r="UQD317" s="105"/>
      <c r="UQE317" s="105"/>
      <c r="UQF317" s="105"/>
      <c r="UQG317" s="105"/>
      <c r="UQH317" s="105"/>
      <c r="UQI317" s="105"/>
      <c r="UQJ317" s="105"/>
      <c r="UQK317" s="105"/>
      <c r="UQL317" s="105"/>
      <c r="UQM317" s="105"/>
      <c r="UQN317" s="105"/>
      <c r="UQO317" s="105"/>
      <c r="UQP317" s="105"/>
      <c r="UQQ317" s="105"/>
      <c r="UQR317" s="105"/>
      <c r="UQS317" s="283"/>
      <c r="UQT317" s="283"/>
      <c r="UQU317" s="105"/>
      <c r="UQV317" s="105"/>
      <c r="UQW317" s="105"/>
      <c r="UQX317" s="105"/>
      <c r="UQY317" s="105"/>
      <c r="UQZ317" s="105"/>
      <c r="URA317" s="105"/>
      <c r="URB317" s="105"/>
      <c r="URC317" s="105"/>
      <c r="URD317" s="105"/>
      <c r="URE317" s="105"/>
      <c r="URF317" s="105"/>
      <c r="URG317" s="105"/>
      <c r="URH317" s="105"/>
      <c r="URI317" s="105"/>
      <c r="URJ317" s="105"/>
      <c r="URK317" s="105"/>
      <c r="URL317" s="105"/>
      <c r="URM317" s="105"/>
      <c r="URN317" s="105"/>
      <c r="URO317" s="105"/>
      <c r="URP317" s="105"/>
      <c r="URQ317" s="105"/>
      <c r="URR317" s="105"/>
      <c r="URS317" s="283"/>
      <c r="URT317" s="283"/>
      <c r="URU317" s="105"/>
      <c r="URV317" s="105"/>
      <c r="URW317" s="105"/>
      <c r="URX317" s="105"/>
      <c r="URY317" s="105"/>
      <c r="URZ317" s="105"/>
      <c r="USA317" s="105"/>
      <c r="USB317" s="105"/>
      <c r="USC317" s="105"/>
      <c r="USD317" s="105"/>
      <c r="USE317" s="105"/>
      <c r="USF317" s="105"/>
      <c r="USG317" s="105"/>
      <c r="USH317" s="105"/>
      <c r="USI317" s="105"/>
      <c r="USJ317" s="105"/>
      <c r="USK317" s="105"/>
      <c r="USL317" s="105"/>
      <c r="USM317" s="105"/>
      <c r="USN317" s="105"/>
      <c r="USO317" s="105"/>
      <c r="USP317" s="105"/>
      <c r="USQ317" s="105"/>
      <c r="USR317" s="105"/>
      <c r="USS317" s="283"/>
      <c r="UST317" s="283"/>
      <c r="USU317" s="105"/>
      <c r="USV317" s="105"/>
      <c r="USW317" s="105"/>
      <c r="USX317" s="105"/>
      <c r="USY317" s="105"/>
      <c r="USZ317" s="105"/>
      <c r="UTA317" s="105"/>
      <c r="UTB317" s="105"/>
      <c r="UTC317" s="105"/>
      <c r="UTD317" s="105"/>
      <c r="UTE317" s="105"/>
      <c r="UTF317" s="105"/>
      <c r="UTG317" s="105"/>
      <c r="UTH317" s="105"/>
      <c r="UTI317" s="105"/>
      <c r="UTJ317" s="105"/>
      <c r="UTK317" s="105"/>
      <c r="UTL317" s="105"/>
      <c r="UTM317" s="105"/>
      <c r="UTN317" s="105"/>
      <c r="UTO317" s="105"/>
      <c r="UTP317" s="105"/>
      <c r="UTQ317" s="105"/>
      <c r="UTR317" s="105"/>
      <c r="UTS317" s="283"/>
      <c r="UTT317" s="283"/>
      <c r="UTU317" s="105"/>
      <c r="UTV317" s="105"/>
      <c r="UTW317" s="105"/>
      <c r="UTX317" s="105"/>
      <c r="UTY317" s="105"/>
      <c r="UTZ317" s="105"/>
      <c r="UUA317" s="105"/>
      <c r="UUB317" s="105"/>
      <c r="UUC317" s="105"/>
      <c r="UUD317" s="105"/>
      <c r="UUE317" s="105"/>
      <c r="UUF317" s="105"/>
      <c r="UUG317" s="105"/>
      <c r="UUH317" s="105"/>
      <c r="UUI317" s="105"/>
      <c r="UUJ317" s="105"/>
      <c r="UUK317" s="105"/>
      <c r="UUL317" s="105"/>
      <c r="UUM317" s="105"/>
      <c r="UUN317" s="105"/>
      <c r="UUO317" s="105"/>
      <c r="UUP317" s="105"/>
      <c r="UUQ317" s="105"/>
      <c r="UUR317" s="105"/>
      <c r="UUS317" s="283"/>
      <c r="UUT317" s="283"/>
      <c r="UUU317" s="105"/>
      <c r="UUV317" s="105"/>
      <c r="UUW317" s="105"/>
      <c r="UUX317" s="105"/>
      <c r="UUY317" s="105"/>
      <c r="UUZ317" s="105"/>
      <c r="UVA317" s="105"/>
      <c r="UVB317" s="105"/>
      <c r="UVC317" s="105"/>
      <c r="UVD317" s="105"/>
      <c r="UVE317" s="105"/>
      <c r="UVF317" s="105"/>
      <c r="UVG317" s="105"/>
      <c r="UVH317" s="105"/>
      <c r="UVI317" s="105"/>
      <c r="UVJ317" s="105"/>
      <c r="UVK317" s="105"/>
      <c r="UVL317" s="105"/>
      <c r="UVM317" s="105"/>
      <c r="UVN317" s="105"/>
      <c r="UVO317" s="105"/>
      <c r="UVP317" s="105"/>
      <c r="UVQ317" s="105"/>
      <c r="UVR317" s="105"/>
      <c r="UVS317" s="283"/>
      <c r="UVT317" s="283"/>
      <c r="UVU317" s="105"/>
      <c r="UVV317" s="105"/>
      <c r="UVW317" s="105"/>
      <c r="UVX317" s="105"/>
      <c r="UVY317" s="105"/>
      <c r="UVZ317" s="105"/>
      <c r="UWA317" s="105"/>
      <c r="UWB317" s="105"/>
      <c r="UWC317" s="105"/>
      <c r="UWD317" s="105"/>
      <c r="UWE317" s="105"/>
      <c r="UWF317" s="105"/>
      <c r="UWG317" s="105"/>
      <c r="UWH317" s="105"/>
      <c r="UWI317" s="105"/>
      <c r="UWJ317" s="105"/>
      <c r="UWK317" s="105"/>
      <c r="UWL317" s="105"/>
      <c r="UWM317" s="105"/>
      <c r="UWN317" s="105"/>
      <c r="UWO317" s="105"/>
      <c r="UWP317" s="105"/>
      <c r="UWQ317" s="105"/>
      <c r="UWR317" s="105"/>
      <c r="UWS317" s="283"/>
      <c r="UWT317" s="283"/>
      <c r="UWU317" s="105"/>
      <c r="UWV317" s="105"/>
      <c r="UWW317" s="105"/>
      <c r="UWX317" s="105"/>
      <c r="UWY317" s="105"/>
      <c r="UWZ317" s="105"/>
      <c r="UXA317" s="105"/>
      <c r="UXB317" s="105"/>
      <c r="UXC317" s="105"/>
      <c r="UXD317" s="105"/>
      <c r="UXE317" s="105"/>
      <c r="UXF317" s="105"/>
      <c r="UXG317" s="105"/>
      <c r="UXH317" s="105"/>
      <c r="UXI317" s="105"/>
      <c r="UXJ317" s="105"/>
      <c r="UXK317" s="105"/>
      <c r="UXL317" s="105"/>
      <c r="UXM317" s="105"/>
      <c r="UXN317" s="105"/>
      <c r="UXO317" s="105"/>
      <c r="UXP317" s="105"/>
      <c r="UXQ317" s="105"/>
      <c r="UXR317" s="105"/>
      <c r="UXS317" s="283"/>
      <c r="UXT317" s="283"/>
      <c r="UXU317" s="105"/>
      <c r="UXV317" s="105"/>
      <c r="UXW317" s="105"/>
      <c r="UXX317" s="105"/>
      <c r="UXY317" s="105"/>
      <c r="UXZ317" s="105"/>
      <c r="UYA317" s="105"/>
      <c r="UYB317" s="105"/>
      <c r="UYC317" s="105"/>
      <c r="UYD317" s="105"/>
      <c r="UYE317" s="105"/>
      <c r="UYF317" s="105"/>
      <c r="UYG317" s="105"/>
      <c r="UYH317" s="105"/>
      <c r="UYI317" s="105"/>
      <c r="UYJ317" s="105"/>
      <c r="UYK317" s="105"/>
      <c r="UYL317" s="105"/>
      <c r="UYM317" s="105"/>
      <c r="UYN317" s="105"/>
      <c r="UYO317" s="105"/>
      <c r="UYP317" s="105"/>
      <c r="UYQ317" s="105"/>
      <c r="UYR317" s="105"/>
      <c r="UYS317" s="283"/>
      <c r="UYT317" s="283"/>
      <c r="UYU317" s="105"/>
      <c r="UYV317" s="105"/>
      <c r="UYW317" s="105"/>
      <c r="UYX317" s="105"/>
      <c r="UYY317" s="105"/>
      <c r="UYZ317" s="105"/>
      <c r="UZA317" s="105"/>
      <c r="UZB317" s="105"/>
      <c r="UZC317" s="105"/>
      <c r="UZD317" s="105"/>
      <c r="UZE317" s="105"/>
      <c r="UZF317" s="105"/>
      <c r="UZG317" s="105"/>
      <c r="UZH317" s="105"/>
      <c r="UZI317" s="105"/>
      <c r="UZJ317" s="105"/>
      <c r="UZK317" s="105"/>
      <c r="UZL317" s="105"/>
      <c r="UZM317" s="105"/>
      <c r="UZN317" s="105"/>
      <c r="UZO317" s="105"/>
      <c r="UZP317" s="105"/>
      <c r="UZQ317" s="105"/>
      <c r="UZR317" s="105"/>
      <c r="UZS317" s="283"/>
      <c r="UZT317" s="283"/>
      <c r="UZU317" s="105"/>
      <c r="UZV317" s="105"/>
      <c r="UZW317" s="105"/>
      <c r="UZX317" s="105"/>
      <c r="UZY317" s="105"/>
      <c r="UZZ317" s="105"/>
      <c r="VAA317" s="105"/>
      <c r="VAB317" s="105"/>
      <c r="VAC317" s="105"/>
      <c r="VAD317" s="105"/>
      <c r="VAE317" s="105"/>
      <c r="VAF317" s="105"/>
      <c r="VAG317" s="105"/>
      <c r="VAH317" s="105"/>
      <c r="VAI317" s="105"/>
      <c r="VAJ317" s="105"/>
      <c r="VAK317" s="105"/>
      <c r="VAL317" s="105"/>
      <c r="VAM317" s="105"/>
      <c r="VAN317" s="105"/>
      <c r="VAO317" s="105"/>
      <c r="VAP317" s="105"/>
      <c r="VAQ317" s="105"/>
      <c r="VAR317" s="105"/>
      <c r="VAS317" s="283"/>
      <c r="VAT317" s="283"/>
      <c r="VAU317" s="105"/>
      <c r="VAV317" s="105"/>
      <c r="VAW317" s="105"/>
      <c r="VAX317" s="105"/>
      <c r="VAY317" s="105"/>
      <c r="VAZ317" s="105"/>
      <c r="VBA317" s="105"/>
      <c r="VBB317" s="105"/>
      <c r="VBC317" s="105"/>
      <c r="VBD317" s="105"/>
      <c r="VBE317" s="105"/>
      <c r="VBF317" s="105"/>
      <c r="VBG317" s="105"/>
      <c r="VBH317" s="105"/>
      <c r="VBI317" s="105"/>
      <c r="VBJ317" s="105"/>
      <c r="VBK317" s="105"/>
      <c r="VBL317" s="105"/>
      <c r="VBM317" s="105"/>
      <c r="VBN317" s="105"/>
      <c r="VBO317" s="105"/>
      <c r="VBP317" s="105"/>
      <c r="VBQ317" s="105"/>
      <c r="VBR317" s="105"/>
      <c r="VBS317" s="283"/>
      <c r="VBT317" s="283"/>
      <c r="VBU317" s="105"/>
      <c r="VBV317" s="105"/>
      <c r="VBW317" s="105"/>
      <c r="VBX317" s="105"/>
      <c r="VBY317" s="105"/>
      <c r="VBZ317" s="105"/>
      <c r="VCA317" s="105"/>
      <c r="VCB317" s="105"/>
      <c r="VCC317" s="105"/>
      <c r="VCD317" s="105"/>
      <c r="VCE317" s="105"/>
      <c r="VCF317" s="105"/>
      <c r="VCG317" s="105"/>
      <c r="VCH317" s="105"/>
      <c r="VCI317" s="105"/>
      <c r="VCJ317" s="105"/>
      <c r="VCK317" s="105"/>
      <c r="VCL317" s="105"/>
      <c r="VCM317" s="105"/>
      <c r="VCN317" s="105"/>
      <c r="VCO317" s="105"/>
      <c r="VCP317" s="105"/>
      <c r="VCQ317" s="105"/>
      <c r="VCR317" s="105"/>
      <c r="VCS317" s="283"/>
      <c r="VCT317" s="283"/>
      <c r="VCU317" s="105"/>
      <c r="VCV317" s="105"/>
      <c r="VCW317" s="105"/>
      <c r="VCX317" s="105"/>
      <c r="VCY317" s="105"/>
      <c r="VCZ317" s="105"/>
      <c r="VDA317" s="105"/>
      <c r="VDB317" s="105"/>
      <c r="VDC317" s="105"/>
      <c r="VDD317" s="105"/>
      <c r="VDE317" s="105"/>
      <c r="VDF317" s="105"/>
      <c r="VDG317" s="105"/>
      <c r="VDH317" s="105"/>
      <c r="VDI317" s="105"/>
      <c r="VDJ317" s="105"/>
      <c r="VDK317" s="105"/>
      <c r="VDL317" s="105"/>
      <c r="VDM317" s="105"/>
      <c r="VDN317" s="105"/>
      <c r="VDO317" s="105"/>
      <c r="VDP317" s="105"/>
      <c r="VDQ317" s="105"/>
      <c r="VDR317" s="105"/>
      <c r="VDS317" s="283"/>
      <c r="VDT317" s="283"/>
      <c r="VDU317" s="105"/>
      <c r="VDV317" s="105"/>
      <c r="VDW317" s="105"/>
      <c r="VDX317" s="105"/>
      <c r="VDY317" s="105"/>
      <c r="VDZ317" s="105"/>
      <c r="VEA317" s="105"/>
      <c r="VEB317" s="105"/>
      <c r="VEC317" s="105"/>
      <c r="VED317" s="105"/>
      <c r="VEE317" s="105"/>
      <c r="VEF317" s="105"/>
      <c r="VEG317" s="105"/>
      <c r="VEH317" s="105"/>
      <c r="VEI317" s="105"/>
      <c r="VEJ317" s="105"/>
      <c r="VEK317" s="105"/>
      <c r="VEL317" s="105"/>
      <c r="VEM317" s="105"/>
      <c r="VEN317" s="105"/>
      <c r="VEO317" s="105"/>
      <c r="VEP317" s="105"/>
      <c r="VEQ317" s="105"/>
      <c r="VER317" s="105"/>
      <c r="VES317" s="283"/>
      <c r="VET317" s="283"/>
      <c r="VEU317" s="105"/>
      <c r="VEV317" s="105"/>
      <c r="VEW317" s="105"/>
      <c r="VEX317" s="105"/>
      <c r="VEY317" s="105"/>
      <c r="VEZ317" s="105"/>
      <c r="VFA317" s="105"/>
      <c r="VFB317" s="105"/>
      <c r="VFC317" s="105"/>
      <c r="VFD317" s="105"/>
      <c r="VFE317" s="105"/>
      <c r="VFF317" s="105"/>
      <c r="VFG317" s="105"/>
      <c r="VFH317" s="105"/>
      <c r="VFI317" s="105"/>
      <c r="VFJ317" s="105"/>
      <c r="VFK317" s="105"/>
      <c r="VFL317" s="105"/>
      <c r="VFM317" s="105"/>
      <c r="VFN317" s="105"/>
      <c r="VFO317" s="105"/>
      <c r="VFP317" s="105"/>
      <c r="VFQ317" s="105"/>
      <c r="VFR317" s="105"/>
      <c r="VFS317" s="283"/>
      <c r="VFT317" s="283"/>
      <c r="VFU317" s="105"/>
      <c r="VFV317" s="105"/>
      <c r="VFW317" s="105"/>
      <c r="VFX317" s="105"/>
      <c r="VFY317" s="105"/>
      <c r="VFZ317" s="105"/>
      <c r="VGA317" s="105"/>
      <c r="VGB317" s="105"/>
      <c r="VGC317" s="105"/>
      <c r="VGD317" s="105"/>
      <c r="VGE317" s="105"/>
      <c r="VGF317" s="105"/>
      <c r="VGG317" s="105"/>
      <c r="VGH317" s="105"/>
      <c r="VGI317" s="105"/>
      <c r="VGJ317" s="105"/>
      <c r="VGK317" s="105"/>
      <c r="VGL317" s="105"/>
      <c r="VGM317" s="105"/>
      <c r="VGN317" s="105"/>
      <c r="VGO317" s="105"/>
      <c r="VGP317" s="105"/>
      <c r="VGQ317" s="105"/>
      <c r="VGR317" s="105"/>
      <c r="VGS317" s="283"/>
      <c r="VGT317" s="283"/>
      <c r="VGU317" s="105"/>
      <c r="VGV317" s="105"/>
      <c r="VGW317" s="105"/>
      <c r="VGX317" s="105"/>
      <c r="VGY317" s="105"/>
      <c r="VGZ317" s="105"/>
      <c r="VHA317" s="105"/>
      <c r="VHB317" s="105"/>
      <c r="VHC317" s="105"/>
      <c r="VHD317" s="105"/>
      <c r="VHE317" s="105"/>
      <c r="VHF317" s="105"/>
      <c r="VHG317" s="105"/>
      <c r="VHH317" s="105"/>
      <c r="VHI317" s="105"/>
      <c r="VHJ317" s="105"/>
      <c r="VHK317" s="105"/>
      <c r="VHL317" s="105"/>
      <c r="VHM317" s="105"/>
      <c r="VHN317" s="105"/>
      <c r="VHO317" s="105"/>
      <c r="VHP317" s="105"/>
      <c r="VHQ317" s="105"/>
      <c r="VHR317" s="105"/>
      <c r="VHS317" s="283"/>
      <c r="VHT317" s="283"/>
      <c r="VHU317" s="105"/>
      <c r="VHV317" s="105"/>
      <c r="VHW317" s="105"/>
      <c r="VHX317" s="105"/>
      <c r="VHY317" s="105"/>
      <c r="VHZ317" s="105"/>
      <c r="VIA317" s="105"/>
      <c r="VIB317" s="105"/>
      <c r="VIC317" s="105"/>
      <c r="VID317" s="105"/>
      <c r="VIE317" s="105"/>
      <c r="VIF317" s="105"/>
      <c r="VIG317" s="105"/>
      <c r="VIH317" s="105"/>
      <c r="VII317" s="105"/>
      <c r="VIJ317" s="105"/>
      <c r="VIK317" s="105"/>
      <c r="VIL317" s="105"/>
      <c r="VIM317" s="105"/>
      <c r="VIN317" s="105"/>
      <c r="VIO317" s="105"/>
      <c r="VIP317" s="105"/>
      <c r="VIQ317" s="105"/>
      <c r="VIR317" s="105"/>
      <c r="VIS317" s="283"/>
      <c r="VIT317" s="283"/>
      <c r="VIU317" s="105"/>
      <c r="VIV317" s="105"/>
      <c r="VIW317" s="105"/>
      <c r="VIX317" s="105"/>
      <c r="VIY317" s="105"/>
      <c r="VIZ317" s="105"/>
      <c r="VJA317" s="105"/>
      <c r="VJB317" s="105"/>
      <c r="VJC317" s="105"/>
      <c r="VJD317" s="105"/>
      <c r="VJE317" s="105"/>
      <c r="VJF317" s="105"/>
      <c r="VJG317" s="105"/>
      <c r="VJH317" s="105"/>
      <c r="VJI317" s="105"/>
      <c r="VJJ317" s="105"/>
      <c r="VJK317" s="105"/>
      <c r="VJL317" s="105"/>
      <c r="VJM317" s="105"/>
      <c r="VJN317" s="105"/>
      <c r="VJO317" s="105"/>
      <c r="VJP317" s="105"/>
      <c r="VJQ317" s="105"/>
      <c r="VJR317" s="105"/>
      <c r="VJS317" s="283"/>
      <c r="VJT317" s="283"/>
      <c r="VJU317" s="105"/>
      <c r="VJV317" s="105"/>
      <c r="VJW317" s="105"/>
      <c r="VJX317" s="105"/>
      <c r="VJY317" s="105"/>
      <c r="VJZ317" s="105"/>
      <c r="VKA317" s="105"/>
      <c r="VKB317" s="105"/>
      <c r="VKC317" s="105"/>
      <c r="VKD317" s="105"/>
      <c r="VKE317" s="105"/>
      <c r="VKF317" s="105"/>
      <c r="VKG317" s="105"/>
      <c r="VKH317" s="105"/>
      <c r="VKI317" s="105"/>
      <c r="VKJ317" s="105"/>
      <c r="VKK317" s="105"/>
      <c r="VKL317" s="105"/>
      <c r="VKM317" s="105"/>
      <c r="VKN317" s="105"/>
      <c r="VKO317" s="105"/>
      <c r="VKP317" s="105"/>
      <c r="VKQ317" s="105"/>
      <c r="VKR317" s="105"/>
      <c r="VKS317" s="283"/>
      <c r="VKT317" s="283"/>
      <c r="VKU317" s="105"/>
      <c r="VKV317" s="105"/>
      <c r="VKW317" s="105"/>
      <c r="VKX317" s="105"/>
      <c r="VKY317" s="105"/>
      <c r="VKZ317" s="105"/>
      <c r="VLA317" s="105"/>
      <c r="VLB317" s="105"/>
      <c r="VLC317" s="105"/>
      <c r="VLD317" s="105"/>
      <c r="VLE317" s="105"/>
      <c r="VLF317" s="105"/>
      <c r="VLG317" s="105"/>
      <c r="VLH317" s="105"/>
      <c r="VLI317" s="105"/>
      <c r="VLJ317" s="105"/>
      <c r="VLK317" s="105"/>
      <c r="VLL317" s="105"/>
      <c r="VLM317" s="105"/>
      <c r="VLN317" s="105"/>
      <c r="VLO317" s="105"/>
      <c r="VLP317" s="105"/>
      <c r="VLQ317" s="105"/>
      <c r="VLR317" s="105"/>
      <c r="VLS317" s="283"/>
      <c r="VLT317" s="283"/>
      <c r="VLU317" s="105"/>
      <c r="VLV317" s="105"/>
      <c r="VLW317" s="105"/>
      <c r="VLX317" s="105"/>
      <c r="VLY317" s="105"/>
      <c r="VLZ317" s="105"/>
      <c r="VMA317" s="105"/>
      <c r="VMB317" s="105"/>
      <c r="VMC317" s="105"/>
      <c r="VMD317" s="105"/>
      <c r="VME317" s="105"/>
      <c r="VMF317" s="105"/>
      <c r="VMG317" s="105"/>
      <c r="VMH317" s="105"/>
      <c r="VMI317" s="105"/>
      <c r="VMJ317" s="105"/>
      <c r="VMK317" s="105"/>
      <c r="VML317" s="105"/>
      <c r="VMM317" s="105"/>
      <c r="VMN317" s="105"/>
      <c r="VMO317" s="105"/>
      <c r="VMP317" s="105"/>
      <c r="VMQ317" s="105"/>
      <c r="VMR317" s="105"/>
      <c r="VMS317" s="283"/>
      <c r="VMT317" s="283"/>
      <c r="VMU317" s="105"/>
      <c r="VMV317" s="105"/>
      <c r="VMW317" s="105"/>
      <c r="VMX317" s="105"/>
      <c r="VMY317" s="105"/>
      <c r="VMZ317" s="105"/>
      <c r="VNA317" s="105"/>
      <c r="VNB317" s="105"/>
      <c r="VNC317" s="105"/>
      <c r="VND317" s="105"/>
      <c r="VNE317" s="105"/>
      <c r="VNF317" s="105"/>
      <c r="VNG317" s="105"/>
      <c r="VNH317" s="105"/>
      <c r="VNI317" s="105"/>
      <c r="VNJ317" s="105"/>
      <c r="VNK317" s="105"/>
      <c r="VNL317" s="105"/>
      <c r="VNM317" s="105"/>
      <c r="VNN317" s="105"/>
      <c r="VNO317" s="105"/>
      <c r="VNP317" s="105"/>
      <c r="VNQ317" s="105"/>
      <c r="VNR317" s="105"/>
      <c r="VNS317" s="283"/>
      <c r="VNT317" s="283"/>
      <c r="VNU317" s="105"/>
      <c r="VNV317" s="105"/>
      <c r="VNW317" s="105"/>
      <c r="VNX317" s="105"/>
      <c r="VNY317" s="105"/>
      <c r="VNZ317" s="105"/>
      <c r="VOA317" s="105"/>
      <c r="VOB317" s="105"/>
      <c r="VOC317" s="105"/>
      <c r="VOD317" s="105"/>
      <c r="VOE317" s="105"/>
      <c r="VOF317" s="105"/>
      <c r="VOG317" s="105"/>
      <c r="VOH317" s="105"/>
      <c r="VOI317" s="105"/>
      <c r="VOJ317" s="105"/>
      <c r="VOK317" s="105"/>
      <c r="VOL317" s="105"/>
      <c r="VOM317" s="105"/>
      <c r="VON317" s="105"/>
      <c r="VOO317" s="105"/>
      <c r="VOP317" s="105"/>
      <c r="VOQ317" s="105"/>
      <c r="VOR317" s="105"/>
      <c r="VOS317" s="283"/>
      <c r="VOT317" s="283"/>
      <c r="VOU317" s="105"/>
      <c r="VOV317" s="105"/>
      <c r="VOW317" s="105"/>
      <c r="VOX317" s="105"/>
      <c r="VOY317" s="105"/>
      <c r="VOZ317" s="105"/>
      <c r="VPA317" s="105"/>
      <c r="VPB317" s="105"/>
      <c r="VPC317" s="105"/>
      <c r="VPD317" s="105"/>
      <c r="VPE317" s="105"/>
      <c r="VPF317" s="105"/>
      <c r="VPG317" s="105"/>
      <c r="VPH317" s="105"/>
      <c r="VPI317" s="105"/>
      <c r="VPJ317" s="105"/>
      <c r="VPK317" s="105"/>
      <c r="VPL317" s="105"/>
      <c r="VPM317" s="105"/>
      <c r="VPN317" s="105"/>
      <c r="VPO317" s="105"/>
      <c r="VPP317" s="105"/>
      <c r="VPQ317" s="105"/>
      <c r="VPR317" s="105"/>
      <c r="VPS317" s="283"/>
      <c r="VPT317" s="283"/>
      <c r="VPU317" s="105"/>
      <c r="VPV317" s="105"/>
      <c r="VPW317" s="105"/>
      <c r="VPX317" s="105"/>
      <c r="VPY317" s="105"/>
      <c r="VPZ317" s="105"/>
      <c r="VQA317" s="105"/>
      <c r="VQB317" s="105"/>
      <c r="VQC317" s="105"/>
      <c r="VQD317" s="105"/>
      <c r="VQE317" s="105"/>
      <c r="VQF317" s="105"/>
      <c r="VQG317" s="105"/>
      <c r="VQH317" s="105"/>
      <c r="VQI317" s="105"/>
      <c r="VQJ317" s="105"/>
      <c r="VQK317" s="105"/>
      <c r="VQL317" s="105"/>
      <c r="VQM317" s="105"/>
      <c r="VQN317" s="105"/>
      <c r="VQO317" s="105"/>
      <c r="VQP317" s="105"/>
      <c r="VQQ317" s="105"/>
      <c r="VQR317" s="105"/>
      <c r="VQS317" s="283"/>
      <c r="VQT317" s="283"/>
      <c r="VQU317" s="105"/>
      <c r="VQV317" s="105"/>
      <c r="VQW317" s="105"/>
      <c r="VQX317" s="105"/>
      <c r="VQY317" s="105"/>
      <c r="VQZ317" s="105"/>
      <c r="VRA317" s="105"/>
      <c r="VRB317" s="105"/>
      <c r="VRC317" s="105"/>
      <c r="VRD317" s="105"/>
      <c r="VRE317" s="105"/>
      <c r="VRF317" s="105"/>
      <c r="VRG317" s="105"/>
      <c r="VRH317" s="105"/>
      <c r="VRI317" s="105"/>
      <c r="VRJ317" s="105"/>
      <c r="VRK317" s="105"/>
      <c r="VRL317" s="105"/>
      <c r="VRM317" s="105"/>
      <c r="VRN317" s="105"/>
      <c r="VRO317" s="105"/>
      <c r="VRP317" s="105"/>
      <c r="VRQ317" s="105"/>
      <c r="VRR317" s="105"/>
      <c r="VRS317" s="283"/>
      <c r="VRT317" s="283"/>
      <c r="VRU317" s="105"/>
      <c r="VRV317" s="105"/>
      <c r="VRW317" s="105"/>
      <c r="VRX317" s="105"/>
      <c r="VRY317" s="105"/>
      <c r="VRZ317" s="105"/>
      <c r="VSA317" s="105"/>
      <c r="VSB317" s="105"/>
      <c r="VSC317" s="105"/>
      <c r="VSD317" s="105"/>
      <c r="VSE317" s="105"/>
      <c r="VSF317" s="105"/>
      <c r="VSG317" s="105"/>
      <c r="VSH317" s="105"/>
      <c r="VSI317" s="105"/>
      <c r="VSJ317" s="105"/>
      <c r="VSK317" s="105"/>
      <c r="VSL317" s="105"/>
      <c r="VSM317" s="105"/>
      <c r="VSN317" s="105"/>
      <c r="VSO317" s="105"/>
      <c r="VSP317" s="105"/>
      <c r="VSQ317" s="105"/>
      <c r="VSR317" s="105"/>
      <c r="VSS317" s="283"/>
      <c r="VST317" s="283"/>
      <c r="VSU317" s="105"/>
      <c r="VSV317" s="105"/>
      <c r="VSW317" s="105"/>
      <c r="VSX317" s="105"/>
      <c r="VSY317" s="105"/>
      <c r="VSZ317" s="105"/>
      <c r="VTA317" s="105"/>
      <c r="VTB317" s="105"/>
      <c r="VTC317" s="105"/>
      <c r="VTD317" s="105"/>
      <c r="VTE317" s="105"/>
      <c r="VTF317" s="105"/>
      <c r="VTG317" s="105"/>
      <c r="VTH317" s="105"/>
      <c r="VTI317" s="105"/>
      <c r="VTJ317" s="105"/>
      <c r="VTK317" s="105"/>
      <c r="VTL317" s="105"/>
      <c r="VTM317" s="105"/>
      <c r="VTN317" s="105"/>
      <c r="VTO317" s="105"/>
      <c r="VTP317" s="105"/>
      <c r="VTQ317" s="105"/>
      <c r="VTR317" s="105"/>
      <c r="VTS317" s="283"/>
      <c r="VTT317" s="283"/>
      <c r="VTU317" s="105"/>
      <c r="VTV317" s="105"/>
      <c r="VTW317" s="105"/>
      <c r="VTX317" s="105"/>
      <c r="VTY317" s="105"/>
      <c r="VTZ317" s="105"/>
      <c r="VUA317" s="105"/>
      <c r="VUB317" s="105"/>
      <c r="VUC317" s="105"/>
      <c r="VUD317" s="105"/>
      <c r="VUE317" s="105"/>
      <c r="VUF317" s="105"/>
      <c r="VUG317" s="105"/>
      <c r="VUH317" s="105"/>
      <c r="VUI317" s="105"/>
      <c r="VUJ317" s="105"/>
      <c r="VUK317" s="105"/>
      <c r="VUL317" s="105"/>
      <c r="VUM317" s="105"/>
      <c r="VUN317" s="105"/>
      <c r="VUO317" s="105"/>
      <c r="VUP317" s="105"/>
      <c r="VUQ317" s="105"/>
      <c r="VUR317" s="105"/>
      <c r="VUS317" s="283"/>
      <c r="VUT317" s="283"/>
      <c r="VUU317" s="105"/>
      <c r="VUV317" s="105"/>
      <c r="VUW317" s="105"/>
      <c r="VUX317" s="105"/>
      <c r="VUY317" s="105"/>
      <c r="VUZ317" s="105"/>
      <c r="VVA317" s="105"/>
      <c r="VVB317" s="105"/>
      <c r="VVC317" s="105"/>
      <c r="VVD317" s="105"/>
      <c r="VVE317" s="105"/>
      <c r="VVF317" s="105"/>
      <c r="VVG317" s="105"/>
      <c r="VVH317" s="105"/>
      <c r="VVI317" s="105"/>
      <c r="VVJ317" s="105"/>
      <c r="VVK317" s="105"/>
      <c r="VVL317" s="105"/>
      <c r="VVM317" s="105"/>
      <c r="VVN317" s="105"/>
      <c r="VVO317" s="105"/>
      <c r="VVP317" s="105"/>
      <c r="VVQ317" s="105"/>
      <c r="VVR317" s="105"/>
      <c r="VVS317" s="283"/>
      <c r="VVT317" s="283"/>
      <c r="VVU317" s="105"/>
      <c r="VVV317" s="105"/>
      <c r="VVW317" s="105"/>
      <c r="VVX317" s="105"/>
      <c r="VVY317" s="105"/>
      <c r="VVZ317" s="105"/>
      <c r="VWA317" s="105"/>
      <c r="VWB317" s="105"/>
      <c r="VWC317" s="105"/>
      <c r="VWD317" s="105"/>
      <c r="VWE317" s="105"/>
      <c r="VWF317" s="105"/>
      <c r="VWG317" s="105"/>
      <c r="VWH317" s="105"/>
      <c r="VWI317" s="105"/>
      <c r="VWJ317" s="105"/>
      <c r="VWK317" s="105"/>
      <c r="VWL317" s="105"/>
      <c r="VWM317" s="105"/>
      <c r="VWN317" s="105"/>
      <c r="VWO317" s="105"/>
      <c r="VWP317" s="105"/>
      <c r="VWQ317" s="105"/>
      <c r="VWR317" s="105"/>
      <c r="VWS317" s="283"/>
      <c r="VWT317" s="283"/>
      <c r="VWU317" s="105"/>
      <c r="VWV317" s="105"/>
      <c r="VWW317" s="105"/>
      <c r="VWX317" s="105"/>
      <c r="VWY317" s="105"/>
      <c r="VWZ317" s="105"/>
      <c r="VXA317" s="105"/>
      <c r="VXB317" s="105"/>
      <c r="VXC317" s="105"/>
      <c r="VXD317" s="105"/>
      <c r="VXE317" s="105"/>
      <c r="VXF317" s="105"/>
      <c r="VXG317" s="105"/>
      <c r="VXH317" s="105"/>
      <c r="VXI317" s="105"/>
      <c r="VXJ317" s="105"/>
      <c r="VXK317" s="105"/>
      <c r="VXL317" s="105"/>
      <c r="VXM317" s="105"/>
      <c r="VXN317" s="105"/>
      <c r="VXO317" s="105"/>
      <c r="VXP317" s="105"/>
      <c r="VXQ317" s="105"/>
      <c r="VXR317" s="105"/>
      <c r="VXS317" s="283"/>
      <c r="VXT317" s="283"/>
      <c r="VXU317" s="105"/>
      <c r="VXV317" s="105"/>
      <c r="VXW317" s="105"/>
      <c r="VXX317" s="105"/>
      <c r="VXY317" s="105"/>
      <c r="VXZ317" s="105"/>
      <c r="VYA317" s="105"/>
      <c r="VYB317" s="105"/>
      <c r="VYC317" s="105"/>
      <c r="VYD317" s="105"/>
      <c r="VYE317" s="105"/>
      <c r="VYF317" s="105"/>
      <c r="VYG317" s="105"/>
      <c r="VYH317" s="105"/>
      <c r="VYI317" s="105"/>
      <c r="VYJ317" s="105"/>
      <c r="VYK317" s="105"/>
      <c r="VYL317" s="105"/>
      <c r="VYM317" s="105"/>
      <c r="VYN317" s="105"/>
      <c r="VYO317" s="105"/>
      <c r="VYP317" s="105"/>
      <c r="VYQ317" s="105"/>
      <c r="VYR317" s="105"/>
      <c r="VYS317" s="283"/>
      <c r="VYT317" s="283"/>
      <c r="VYU317" s="105"/>
      <c r="VYV317" s="105"/>
      <c r="VYW317" s="105"/>
      <c r="VYX317" s="105"/>
      <c r="VYY317" s="105"/>
      <c r="VYZ317" s="105"/>
      <c r="VZA317" s="105"/>
      <c r="VZB317" s="105"/>
      <c r="VZC317" s="105"/>
      <c r="VZD317" s="105"/>
      <c r="VZE317" s="105"/>
      <c r="VZF317" s="105"/>
      <c r="VZG317" s="105"/>
      <c r="VZH317" s="105"/>
      <c r="VZI317" s="105"/>
      <c r="VZJ317" s="105"/>
      <c r="VZK317" s="105"/>
      <c r="VZL317" s="105"/>
      <c r="VZM317" s="105"/>
      <c r="VZN317" s="105"/>
      <c r="VZO317" s="105"/>
      <c r="VZP317" s="105"/>
      <c r="VZQ317" s="105"/>
      <c r="VZR317" s="105"/>
      <c r="VZS317" s="283"/>
      <c r="VZT317" s="283"/>
      <c r="VZU317" s="105"/>
      <c r="VZV317" s="105"/>
      <c r="VZW317" s="105"/>
      <c r="VZX317" s="105"/>
      <c r="VZY317" s="105"/>
      <c r="VZZ317" s="105"/>
      <c r="WAA317" s="105"/>
      <c r="WAB317" s="105"/>
      <c r="WAC317" s="105"/>
      <c r="WAD317" s="105"/>
      <c r="WAE317" s="105"/>
      <c r="WAF317" s="105"/>
      <c r="WAG317" s="105"/>
      <c r="WAH317" s="105"/>
      <c r="WAI317" s="105"/>
      <c r="WAJ317" s="105"/>
      <c r="WAK317" s="105"/>
      <c r="WAL317" s="105"/>
      <c r="WAM317" s="105"/>
      <c r="WAN317" s="105"/>
      <c r="WAO317" s="105"/>
      <c r="WAP317" s="105"/>
      <c r="WAQ317" s="105"/>
      <c r="WAR317" s="105"/>
      <c r="WAS317" s="283"/>
      <c r="WAT317" s="283"/>
      <c r="WAU317" s="105"/>
      <c r="WAV317" s="105"/>
      <c r="WAW317" s="105"/>
      <c r="WAX317" s="105"/>
      <c r="WAY317" s="105"/>
      <c r="WAZ317" s="105"/>
      <c r="WBA317" s="105"/>
      <c r="WBB317" s="105"/>
      <c r="WBC317" s="105"/>
      <c r="WBD317" s="105"/>
      <c r="WBE317" s="105"/>
      <c r="WBF317" s="105"/>
      <c r="WBG317" s="105"/>
      <c r="WBH317" s="105"/>
      <c r="WBI317" s="105"/>
      <c r="WBJ317" s="105"/>
      <c r="WBK317" s="105"/>
      <c r="WBL317" s="105"/>
      <c r="WBM317" s="105"/>
      <c r="WBN317" s="105"/>
      <c r="WBO317" s="105"/>
      <c r="WBP317" s="105"/>
      <c r="WBQ317" s="105"/>
      <c r="WBR317" s="105"/>
      <c r="WBS317" s="283"/>
      <c r="WBT317" s="283"/>
      <c r="WBU317" s="105"/>
      <c r="WBV317" s="105"/>
      <c r="WBW317" s="105"/>
      <c r="WBX317" s="105"/>
      <c r="WBY317" s="105"/>
      <c r="WBZ317" s="105"/>
      <c r="WCA317" s="105"/>
      <c r="WCB317" s="105"/>
      <c r="WCC317" s="105"/>
      <c r="WCD317" s="105"/>
      <c r="WCE317" s="105"/>
      <c r="WCF317" s="105"/>
      <c r="WCG317" s="105"/>
      <c r="WCH317" s="105"/>
      <c r="WCI317" s="105"/>
      <c r="WCJ317" s="105"/>
      <c r="WCK317" s="105"/>
      <c r="WCL317" s="105"/>
      <c r="WCM317" s="105"/>
      <c r="WCN317" s="105"/>
      <c r="WCO317" s="105"/>
      <c r="WCP317" s="105"/>
      <c r="WCQ317" s="105"/>
      <c r="WCR317" s="105"/>
      <c r="WCS317" s="283"/>
      <c r="WCT317" s="283"/>
      <c r="WCU317" s="105"/>
      <c r="WCV317" s="105"/>
      <c r="WCW317" s="105"/>
      <c r="WCX317" s="105"/>
      <c r="WCY317" s="105"/>
      <c r="WCZ317" s="105"/>
      <c r="WDA317" s="105"/>
      <c r="WDB317" s="105"/>
      <c r="WDC317" s="105"/>
      <c r="WDD317" s="105"/>
      <c r="WDE317" s="105"/>
      <c r="WDF317" s="105"/>
      <c r="WDG317" s="105"/>
      <c r="WDH317" s="105"/>
      <c r="WDI317" s="105"/>
      <c r="WDJ317" s="105"/>
      <c r="WDK317" s="105"/>
      <c r="WDL317" s="105"/>
      <c r="WDM317" s="105"/>
      <c r="WDN317" s="105"/>
      <c r="WDO317" s="105"/>
      <c r="WDP317" s="105"/>
      <c r="WDQ317" s="105"/>
      <c r="WDR317" s="105"/>
      <c r="WDS317" s="283"/>
      <c r="WDT317" s="283"/>
      <c r="WDU317" s="105"/>
      <c r="WDV317" s="105"/>
      <c r="WDW317" s="105"/>
      <c r="WDX317" s="105"/>
      <c r="WDY317" s="105"/>
      <c r="WDZ317" s="105"/>
      <c r="WEA317" s="105"/>
      <c r="WEB317" s="105"/>
      <c r="WEC317" s="105"/>
      <c r="WED317" s="105"/>
      <c r="WEE317" s="105"/>
      <c r="WEF317" s="105"/>
      <c r="WEG317" s="105"/>
      <c r="WEH317" s="105"/>
      <c r="WEI317" s="105"/>
      <c r="WEJ317" s="105"/>
      <c r="WEK317" s="105"/>
      <c r="WEL317" s="105"/>
      <c r="WEM317" s="105"/>
      <c r="WEN317" s="105"/>
      <c r="WEO317" s="105"/>
      <c r="WEP317" s="105"/>
      <c r="WEQ317" s="105"/>
      <c r="WER317" s="105"/>
      <c r="WES317" s="283"/>
      <c r="WET317" s="283"/>
      <c r="WEU317" s="105"/>
      <c r="WEV317" s="105"/>
      <c r="WEW317" s="105"/>
      <c r="WEX317" s="105"/>
      <c r="WEY317" s="105"/>
      <c r="WEZ317" s="105"/>
      <c r="WFA317" s="105"/>
      <c r="WFB317" s="105"/>
      <c r="WFC317" s="105"/>
      <c r="WFD317" s="105"/>
      <c r="WFE317" s="105"/>
      <c r="WFF317" s="105"/>
      <c r="WFG317" s="105"/>
      <c r="WFH317" s="105"/>
      <c r="WFI317" s="105"/>
      <c r="WFJ317" s="105"/>
      <c r="WFK317" s="105"/>
      <c r="WFL317" s="105"/>
      <c r="WFM317" s="105"/>
      <c r="WFN317" s="105"/>
      <c r="WFO317" s="105"/>
      <c r="WFP317" s="105"/>
      <c r="WFQ317" s="105"/>
      <c r="WFR317" s="105"/>
      <c r="WFS317" s="283"/>
      <c r="WFT317" s="283"/>
      <c r="WFU317" s="105"/>
      <c r="WFV317" s="105"/>
      <c r="WFW317" s="105"/>
      <c r="WFX317" s="105"/>
      <c r="WFY317" s="105"/>
      <c r="WFZ317" s="105"/>
      <c r="WGA317" s="105"/>
      <c r="WGB317" s="105"/>
      <c r="WGC317" s="105"/>
      <c r="WGD317" s="105"/>
      <c r="WGE317" s="105"/>
      <c r="WGF317" s="105"/>
      <c r="WGG317" s="105"/>
      <c r="WGH317" s="105"/>
      <c r="WGI317" s="105"/>
      <c r="WGJ317" s="105"/>
      <c r="WGK317" s="105"/>
      <c r="WGL317" s="105"/>
      <c r="WGM317" s="105"/>
      <c r="WGN317" s="105"/>
      <c r="WGO317" s="105"/>
      <c r="WGP317" s="105"/>
      <c r="WGQ317" s="105"/>
      <c r="WGR317" s="105"/>
      <c r="WGS317" s="283"/>
      <c r="WGT317" s="283"/>
      <c r="WGU317" s="105"/>
      <c r="WGV317" s="105"/>
      <c r="WGW317" s="105"/>
      <c r="WGX317" s="105"/>
      <c r="WGY317" s="105"/>
      <c r="WGZ317" s="105"/>
      <c r="WHA317" s="105"/>
      <c r="WHB317" s="105"/>
      <c r="WHC317" s="105"/>
      <c r="WHD317" s="105"/>
      <c r="WHE317" s="105"/>
      <c r="WHF317" s="105"/>
      <c r="WHG317" s="105"/>
      <c r="WHH317" s="105"/>
      <c r="WHI317" s="105"/>
      <c r="WHJ317" s="105"/>
      <c r="WHK317" s="105"/>
      <c r="WHL317" s="105"/>
      <c r="WHM317" s="105"/>
      <c r="WHN317" s="105"/>
      <c r="WHO317" s="105"/>
      <c r="WHP317" s="105"/>
      <c r="WHQ317" s="105"/>
      <c r="WHR317" s="105"/>
      <c r="WHS317" s="283"/>
      <c r="WHT317" s="283"/>
      <c r="WHU317" s="105"/>
      <c r="WHV317" s="105"/>
      <c r="WHW317" s="105"/>
      <c r="WHX317" s="105"/>
      <c r="WHY317" s="105"/>
      <c r="WHZ317" s="105"/>
      <c r="WIA317" s="105"/>
      <c r="WIB317" s="105"/>
      <c r="WIC317" s="105"/>
      <c r="WID317" s="105"/>
      <c r="WIE317" s="105"/>
      <c r="WIF317" s="105"/>
      <c r="WIG317" s="105"/>
      <c r="WIH317" s="105"/>
      <c r="WII317" s="105"/>
      <c r="WIJ317" s="105"/>
      <c r="WIK317" s="105"/>
      <c r="WIL317" s="105"/>
      <c r="WIM317" s="105"/>
      <c r="WIN317" s="105"/>
      <c r="WIO317" s="105"/>
      <c r="WIP317" s="105"/>
      <c r="WIQ317" s="105"/>
      <c r="WIR317" s="105"/>
      <c r="WIS317" s="283"/>
      <c r="WIT317" s="283"/>
      <c r="WIU317" s="105"/>
      <c r="WIV317" s="105"/>
      <c r="WIW317" s="105"/>
      <c r="WIX317" s="105"/>
      <c r="WIY317" s="105"/>
      <c r="WIZ317" s="105"/>
      <c r="WJA317" s="105"/>
      <c r="WJB317" s="105"/>
      <c r="WJC317" s="105"/>
      <c r="WJD317" s="105"/>
      <c r="WJE317" s="105"/>
      <c r="WJF317" s="105"/>
      <c r="WJG317" s="105"/>
      <c r="WJH317" s="105"/>
      <c r="WJI317" s="105"/>
      <c r="WJJ317" s="105"/>
      <c r="WJK317" s="105"/>
      <c r="WJL317" s="105"/>
      <c r="WJM317" s="105"/>
      <c r="WJN317" s="105"/>
      <c r="WJO317" s="105"/>
      <c r="WJP317" s="105"/>
      <c r="WJQ317" s="105"/>
      <c r="WJR317" s="105"/>
      <c r="WJS317" s="283"/>
      <c r="WJT317" s="283"/>
      <c r="WJU317" s="105"/>
      <c r="WJV317" s="105"/>
      <c r="WJW317" s="105"/>
      <c r="WJX317" s="105"/>
      <c r="WJY317" s="105"/>
      <c r="WJZ317" s="105"/>
      <c r="WKA317" s="105"/>
      <c r="WKB317" s="105"/>
      <c r="WKC317" s="105"/>
      <c r="WKD317" s="105"/>
      <c r="WKE317" s="105"/>
      <c r="WKF317" s="105"/>
      <c r="WKG317" s="105"/>
      <c r="WKH317" s="105"/>
      <c r="WKI317" s="105"/>
      <c r="WKJ317" s="105"/>
      <c r="WKK317" s="105"/>
      <c r="WKL317" s="105"/>
      <c r="WKM317" s="105"/>
      <c r="WKN317" s="105"/>
      <c r="WKO317" s="105"/>
      <c r="WKP317" s="105"/>
      <c r="WKQ317" s="105"/>
      <c r="WKR317" s="105"/>
      <c r="WKS317" s="283"/>
      <c r="WKT317" s="283"/>
      <c r="WKU317" s="105"/>
      <c r="WKV317" s="105"/>
      <c r="WKW317" s="105"/>
      <c r="WKX317" s="105"/>
      <c r="WKY317" s="105"/>
      <c r="WKZ317" s="105"/>
      <c r="WLA317" s="105"/>
      <c r="WLB317" s="105"/>
      <c r="WLC317" s="105"/>
      <c r="WLD317" s="105"/>
      <c r="WLE317" s="105"/>
      <c r="WLF317" s="105"/>
      <c r="WLG317" s="105"/>
      <c r="WLH317" s="105"/>
      <c r="WLI317" s="105"/>
      <c r="WLJ317" s="105"/>
      <c r="WLK317" s="105"/>
      <c r="WLL317" s="105"/>
      <c r="WLM317" s="105"/>
      <c r="WLN317" s="105"/>
      <c r="WLO317" s="105"/>
      <c r="WLP317" s="105"/>
      <c r="WLQ317" s="105"/>
      <c r="WLR317" s="105"/>
      <c r="WLS317" s="283"/>
      <c r="WLT317" s="283"/>
      <c r="WLU317" s="105"/>
      <c r="WLV317" s="105"/>
      <c r="WLW317" s="105"/>
      <c r="WLX317" s="105"/>
      <c r="WLY317" s="105"/>
      <c r="WLZ317" s="105"/>
      <c r="WMA317" s="105"/>
      <c r="WMB317" s="105"/>
      <c r="WMC317" s="105"/>
      <c r="WMD317" s="105"/>
      <c r="WME317" s="105"/>
      <c r="WMF317" s="105"/>
      <c r="WMG317" s="105"/>
      <c r="WMH317" s="105"/>
      <c r="WMI317" s="105"/>
      <c r="WMJ317" s="105"/>
      <c r="WMK317" s="105"/>
      <c r="WML317" s="105"/>
      <c r="WMM317" s="105"/>
      <c r="WMN317" s="105"/>
      <c r="WMO317" s="105"/>
      <c r="WMP317" s="105"/>
      <c r="WMQ317" s="105"/>
      <c r="WMR317" s="105"/>
      <c r="WMS317" s="283"/>
      <c r="WMT317" s="283"/>
      <c r="WMU317" s="105"/>
      <c r="WMV317" s="105"/>
      <c r="WMW317" s="105"/>
      <c r="WMX317" s="105"/>
      <c r="WMY317" s="105"/>
      <c r="WMZ317" s="105"/>
      <c r="WNA317" s="105"/>
      <c r="WNB317" s="105"/>
      <c r="WNC317" s="105"/>
      <c r="WND317" s="105"/>
      <c r="WNE317" s="105"/>
      <c r="WNF317" s="105"/>
      <c r="WNG317" s="105"/>
      <c r="WNH317" s="105"/>
      <c r="WNI317" s="105"/>
      <c r="WNJ317" s="105"/>
      <c r="WNK317" s="105"/>
      <c r="WNL317" s="105"/>
      <c r="WNM317" s="105"/>
      <c r="WNN317" s="105"/>
      <c r="WNO317" s="105"/>
      <c r="WNP317" s="105"/>
      <c r="WNQ317" s="105"/>
      <c r="WNR317" s="105"/>
      <c r="WNS317" s="283"/>
      <c r="WNT317" s="283"/>
      <c r="WNU317" s="105"/>
      <c r="WNV317" s="105"/>
      <c r="WNW317" s="105"/>
      <c r="WNX317" s="105"/>
      <c r="WNY317" s="105"/>
      <c r="WNZ317" s="105"/>
      <c r="WOA317" s="105"/>
      <c r="WOB317" s="105"/>
      <c r="WOC317" s="105"/>
      <c r="WOD317" s="105"/>
      <c r="WOE317" s="105"/>
      <c r="WOF317" s="105"/>
      <c r="WOG317" s="105"/>
      <c r="WOH317" s="105"/>
      <c r="WOI317" s="105"/>
      <c r="WOJ317" s="105"/>
      <c r="WOK317" s="105"/>
      <c r="WOL317" s="105"/>
      <c r="WOM317" s="105"/>
      <c r="WON317" s="105"/>
      <c r="WOO317" s="105"/>
      <c r="WOP317" s="105"/>
      <c r="WOQ317" s="105"/>
      <c r="WOR317" s="105"/>
      <c r="WOS317" s="283"/>
      <c r="WOT317" s="283"/>
      <c r="WOU317" s="105"/>
      <c r="WOV317" s="105"/>
      <c r="WOW317" s="105"/>
      <c r="WOX317" s="105"/>
      <c r="WOY317" s="105"/>
      <c r="WOZ317" s="105"/>
      <c r="WPA317" s="105"/>
      <c r="WPB317" s="105"/>
      <c r="WPC317" s="105"/>
      <c r="WPD317" s="105"/>
      <c r="WPE317" s="105"/>
      <c r="WPF317" s="105"/>
      <c r="WPG317" s="105"/>
      <c r="WPH317" s="105"/>
      <c r="WPI317" s="105"/>
      <c r="WPJ317" s="105"/>
      <c r="WPK317" s="105"/>
      <c r="WPL317" s="105"/>
      <c r="WPM317" s="105"/>
      <c r="WPN317" s="105"/>
      <c r="WPO317" s="105"/>
      <c r="WPP317" s="105"/>
      <c r="WPQ317" s="105"/>
      <c r="WPR317" s="105"/>
      <c r="WPS317" s="283"/>
      <c r="WPT317" s="283"/>
      <c r="WPU317" s="105"/>
      <c r="WPV317" s="105"/>
      <c r="WPW317" s="105"/>
      <c r="WPX317" s="105"/>
      <c r="WPY317" s="105"/>
      <c r="WPZ317" s="105"/>
      <c r="WQA317" s="105"/>
      <c r="WQB317" s="105"/>
      <c r="WQC317" s="105"/>
      <c r="WQD317" s="105"/>
      <c r="WQE317" s="105"/>
      <c r="WQF317" s="105"/>
      <c r="WQG317" s="105"/>
      <c r="WQH317" s="105"/>
      <c r="WQI317" s="105"/>
      <c r="WQJ317" s="105"/>
      <c r="WQK317" s="105"/>
      <c r="WQL317" s="105"/>
      <c r="WQM317" s="105"/>
      <c r="WQN317" s="105"/>
      <c r="WQO317" s="105"/>
      <c r="WQP317" s="105"/>
      <c r="WQQ317" s="105"/>
      <c r="WQR317" s="105"/>
      <c r="WQS317" s="283"/>
      <c r="WQT317" s="283"/>
      <c r="WQU317" s="105"/>
      <c r="WQV317" s="105"/>
      <c r="WQW317" s="105"/>
      <c r="WQX317" s="105"/>
      <c r="WQY317" s="105"/>
      <c r="WQZ317" s="105"/>
      <c r="WRA317" s="105"/>
      <c r="WRB317" s="105"/>
      <c r="WRC317" s="105"/>
      <c r="WRD317" s="105"/>
      <c r="WRE317" s="105"/>
      <c r="WRF317" s="105"/>
      <c r="WRG317" s="105"/>
      <c r="WRH317" s="105"/>
      <c r="WRI317" s="105"/>
      <c r="WRJ317" s="105"/>
      <c r="WRK317" s="105"/>
      <c r="WRL317" s="105"/>
      <c r="WRM317" s="105"/>
      <c r="WRN317" s="105"/>
      <c r="WRO317" s="105"/>
      <c r="WRP317" s="105"/>
      <c r="WRQ317" s="105"/>
      <c r="WRR317" s="105"/>
      <c r="WRS317" s="283"/>
      <c r="WRT317" s="283"/>
      <c r="WRU317" s="105"/>
      <c r="WRV317" s="105"/>
      <c r="WRW317" s="105"/>
      <c r="WRX317" s="105"/>
      <c r="WRY317" s="105"/>
      <c r="WRZ317" s="105"/>
      <c r="WSA317" s="105"/>
      <c r="WSB317" s="105"/>
      <c r="WSC317" s="105"/>
      <c r="WSD317" s="105"/>
      <c r="WSE317" s="105"/>
      <c r="WSF317" s="105"/>
      <c r="WSG317" s="105"/>
      <c r="WSH317" s="105"/>
      <c r="WSI317" s="105"/>
      <c r="WSJ317" s="105"/>
      <c r="WSK317" s="105"/>
      <c r="WSL317" s="105"/>
      <c r="WSM317" s="105"/>
      <c r="WSN317" s="105"/>
      <c r="WSO317" s="105"/>
      <c r="WSP317" s="105"/>
      <c r="WSQ317" s="105"/>
      <c r="WSR317" s="105"/>
      <c r="WSS317" s="283"/>
      <c r="WST317" s="283"/>
      <c r="WSU317" s="105"/>
      <c r="WSV317" s="105"/>
      <c r="WSW317" s="105"/>
      <c r="WSX317" s="105"/>
      <c r="WSY317" s="105"/>
      <c r="WSZ317" s="105"/>
      <c r="WTA317" s="105"/>
      <c r="WTB317" s="105"/>
      <c r="WTC317" s="105"/>
      <c r="WTD317" s="105"/>
      <c r="WTE317" s="105"/>
      <c r="WTF317" s="105"/>
      <c r="WTG317" s="105"/>
      <c r="WTH317" s="105"/>
      <c r="WTI317" s="105"/>
      <c r="WTJ317" s="105"/>
      <c r="WTK317" s="105"/>
      <c r="WTL317" s="105"/>
      <c r="WTM317" s="105"/>
      <c r="WTN317" s="105"/>
      <c r="WTO317" s="105"/>
      <c r="WTP317" s="105"/>
      <c r="WTQ317" s="105"/>
      <c r="WTR317" s="105"/>
      <c r="WTS317" s="283"/>
      <c r="WTT317" s="283"/>
      <c r="WTU317" s="105"/>
      <c r="WTV317" s="105"/>
      <c r="WTW317" s="105"/>
      <c r="WTX317" s="105"/>
      <c r="WTY317" s="105"/>
      <c r="WTZ317" s="105"/>
      <c r="WUA317" s="105"/>
      <c r="WUB317" s="105"/>
      <c r="WUC317" s="105"/>
      <c r="WUD317" s="105"/>
      <c r="WUE317" s="105"/>
      <c r="WUF317" s="105"/>
      <c r="WUG317" s="105"/>
      <c r="WUH317" s="105"/>
      <c r="WUI317" s="105"/>
      <c r="WUJ317" s="105"/>
      <c r="WUK317" s="105"/>
      <c r="WUL317" s="105"/>
      <c r="WUM317" s="105"/>
      <c r="WUN317" s="105"/>
      <c r="WUO317" s="105"/>
      <c r="WUP317" s="105"/>
      <c r="WUQ317" s="105"/>
      <c r="WUR317" s="105"/>
      <c r="WUS317" s="283"/>
      <c r="WUT317" s="283"/>
      <c r="WUU317" s="105"/>
      <c r="WUV317" s="105"/>
      <c r="WUW317" s="105"/>
      <c r="WUX317" s="105"/>
      <c r="WUY317" s="105"/>
      <c r="WUZ317" s="105"/>
      <c r="WVA317" s="105"/>
      <c r="WVB317" s="105"/>
      <c r="WVC317" s="105"/>
      <c r="WVD317" s="105"/>
      <c r="WVE317" s="105"/>
      <c r="WVF317" s="105"/>
      <c r="WVG317" s="105"/>
      <c r="WVH317" s="105"/>
      <c r="WVI317" s="105"/>
      <c r="WVJ317" s="105"/>
      <c r="WVK317" s="105"/>
      <c r="WVL317" s="105"/>
      <c r="WVM317" s="105"/>
      <c r="WVN317" s="105"/>
      <c r="WVO317" s="105"/>
      <c r="WVP317" s="105"/>
      <c r="WVQ317" s="105"/>
      <c r="WVR317" s="105"/>
      <c r="WVS317" s="283"/>
      <c r="WVT317" s="283"/>
      <c r="WVU317" s="105"/>
      <c r="WVV317" s="105"/>
      <c r="WVW317" s="105"/>
      <c r="WVX317" s="105"/>
      <c r="WVY317" s="105"/>
      <c r="WVZ317" s="105"/>
      <c r="WWA317" s="105"/>
      <c r="WWB317" s="105"/>
      <c r="WWC317" s="105"/>
      <c r="WWD317" s="105"/>
      <c r="WWE317" s="105"/>
      <c r="WWF317" s="105"/>
      <c r="WWG317" s="105"/>
      <c r="WWH317" s="105"/>
      <c r="WWI317" s="105"/>
      <c r="WWJ317" s="105"/>
      <c r="WWK317" s="105"/>
      <c r="WWL317" s="105"/>
      <c r="WWM317" s="105"/>
      <c r="WWN317" s="105"/>
      <c r="WWO317" s="105"/>
      <c r="WWP317" s="105"/>
      <c r="WWQ317" s="105"/>
      <c r="WWR317" s="105"/>
      <c r="WWS317" s="283"/>
      <c r="WWT317" s="283"/>
      <c r="WWU317" s="105"/>
      <c r="WWV317" s="105"/>
      <c r="WWW317" s="105"/>
      <c r="WWX317" s="105"/>
      <c r="WWY317" s="105"/>
      <c r="WWZ317" s="105"/>
      <c r="WXA317" s="105"/>
      <c r="WXB317" s="105"/>
      <c r="WXC317" s="105"/>
      <c r="WXD317" s="105"/>
      <c r="WXE317" s="105"/>
      <c r="WXF317" s="105"/>
      <c r="WXG317" s="105"/>
      <c r="WXH317" s="105"/>
      <c r="WXI317" s="105"/>
      <c r="WXJ317" s="105"/>
      <c r="WXK317" s="105"/>
      <c r="WXL317" s="105"/>
      <c r="WXM317" s="105"/>
      <c r="WXN317" s="105"/>
      <c r="WXO317" s="105"/>
      <c r="WXP317" s="105"/>
      <c r="WXQ317" s="105"/>
      <c r="WXR317" s="105"/>
      <c r="WXS317" s="283"/>
      <c r="WXT317" s="283"/>
      <c r="WXU317" s="105"/>
      <c r="WXV317" s="105"/>
      <c r="WXW317" s="105"/>
      <c r="WXX317" s="105"/>
      <c r="WXY317" s="105"/>
      <c r="WXZ317" s="105"/>
      <c r="WYA317" s="105"/>
      <c r="WYB317" s="105"/>
      <c r="WYC317" s="105"/>
      <c r="WYD317" s="105"/>
      <c r="WYE317" s="105"/>
      <c r="WYF317" s="105"/>
      <c r="WYG317" s="105"/>
      <c r="WYH317" s="105"/>
      <c r="WYI317" s="105"/>
      <c r="WYJ317" s="105"/>
      <c r="WYK317" s="105"/>
      <c r="WYL317" s="105"/>
      <c r="WYM317" s="105"/>
      <c r="WYN317" s="105"/>
      <c r="WYO317" s="105"/>
      <c r="WYP317" s="105"/>
      <c r="WYQ317" s="105"/>
      <c r="WYR317" s="105"/>
      <c r="WYS317" s="283"/>
      <c r="WYT317" s="283"/>
      <c r="WYU317" s="105"/>
      <c r="WYV317" s="105"/>
      <c r="WYW317" s="105"/>
      <c r="WYX317" s="105"/>
      <c r="WYY317" s="105"/>
      <c r="WYZ317" s="105"/>
      <c r="WZA317" s="105"/>
      <c r="WZB317" s="105"/>
      <c r="WZC317" s="105"/>
      <c r="WZD317" s="105"/>
      <c r="WZE317" s="105"/>
      <c r="WZF317" s="105"/>
      <c r="WZG317" s="105"/>
      <c r="WZH317" s="105"/>
      <c r="WZI317" s="105"/>
      <c r="WZJ317" s="105"/>
      <c r="WZK317" s="105"/>
      <c r="WZL317" s="105"/>
      <c r="WZM317" s="105"/>
      <c r="WZN317" s="105"/>
      <c r="WZO317" s="105"/>
      <c r="WZP317" s="105"/>
      <c r="WZQ317" s="105"/>
      <c r="WZR317" s="105"/>
      <c r="WZS317" s="283"/>
      <c r="WZT317" s="283"/>
      <c r="WZU317" s="105"/>
      <c r="WZV317" s="105"/>
      <c r="WZW317" s="105"/>
      <c r="WZX317" s="105"/>
      <c r="WZY317" s="105"/>
      <c r="WZZ317" s="105"/>
      <c r="XAA317" s="105"/>
      <c r="XAB317" s="105"/>
      <c r="XAC317" s="105"/>
      <c r="XAD317" s="105"/>
      <c r="XAE317" s="105"/>
    </row>
    <row r="318" spans="1:16255" s="130" customFormat="1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 s="282"/>
      <c r="Z318" s="282"/>
      <c r="AA318" s="282"/>
      <c r="AB318" s="282"/>
      <c r="AC318" s="282"/>
      <c r="AD318" s="282"/>
      <c r="AE318" s="282"/>
      <c r="AF318" s="282"/>
      <c r="AG318" s="282"/>
      <c r="AH318" s="282"/>
      <c r="AI318" s="282"/>
      <c r="AJ318" s="282"/>
      <c r="AK318" s="282"/>
      <c r="AL318" s="282"/>
      <c r="AM318" s="282"/>
      <c r="AN318" s="282"/>
      <c r="AO318" s="282"/>
      <c r="AP318" s="282"/>
      <c r="AQ318" s="282"/>
      <c r="AR318" s="282"/>
      <c r="AS318" s="283"/>
      <c r="AT318" s="283"/>
      <c r="AU318" s="282"/>
      <c r="AV318" s="282"/>
      <c r="AW318" s="282"/>
      <c r="AX318" s="282"/>
      <c r="AY318" s="282"/>
      <c r="AZ318" s="282"/>
      <c r="BA318" s="282"/>
      <c r="BB318" s="282"/>
      <c r="BC318" s="282"/>
      <c r="BD318" s="282"/>
      <c r="BE318" s="282"/>
      <c r="BF318" s="282"/>
      <c r="BG318" s="282"/>
      <c r="BH318" s="282"/>
      <c r="BI318" s="282"/>
      <c r="BJ318" s="282"/>
      <c r="BK318" s="282"/>
      <c r="BL318" s="282"/>
      <c r="BM318" s="282"/>
      <c r="BN318" s="282"/>
      <c r="BO318" s="282"/>
      <c r="BP318" s="282"/>
      <c r="BQ318" s="282"/>
      <c r="BR318" s="282"/>
      <c r="BS318" s="283"/>
      <c r="BT318" s="283"/>
      <c r="BU318" s="282"/>
      <c r="BV318" s="282"/>
      <c r="BW318" s="282"/>
      <c r="BX318" s="282"/>
      <c r="BY318" s="282"/>
      <c r="BZ318" s="282"/>
      <c r="CA318" s="282"/>
      <c r="CB318" s="282"/>
      <c r="CC318" s="282"/>
      <c r="CD318" s="282"/>
      <c r="CE318" s="282"/>
      <c r="CF318" s="282"/>
      <c r="CG318" s="282"/>
      <c r="CH318" s="282"/>
      <c r="CI318" s="282"/>
      <c r="CJ318" s="282"/>
      <c r="CK318" s="282"/>
      <c r="CL318" s="282"/>
      <c r="CM318" s="282"/>
      <c r="CN318" s="282"/>
      <c r="CO318" s="282"/>
      <c r="CP318" s="282"/>
      <c r="CQ318" s="282"/>
      <c r="CR318" s="282"/>
      <c r="CS318" s="283"/>
      <c r="CT318" s="283"/>
      <c r="CU318" s="282"/>
      <c r="CV318" s="282"/>
      <c r="CW318" s="282"/>
      <c r="CX318" s="282"/>
      <c r="CY318" s="282"/>
      <c r="CZ318" s="282"/>
      <c r="DA318" s="282"/>
      <c r="DB318" s="282"/>
      <c r="DC318" s="282"/>
      <c r="DD318" s="282"/>
      <c r="DE318" s="282"/>
      <c r="DF318" s="282"/>
      <c r="DG318" s="282"/>
      <c r="DH318" s="282"/>
      <c r="DI318" s="282"/>
      <c r="DJ318" s="282"/>
      <c r="DK318" s="282"/>
      <c r="DL318" s="282"/>
      <c r="DM318" s="282"/>
      <c r="DN318" s="282"/>
      <c r="DO318" s="282"/>
      <c r="DP318" s="282"/>
      <c r="DQ318" s="282"/>
      <c r="DR318" s="282"/>
      <c r="DS318" s="283"/>
      <c r="DT318" s="283"/>
      <c r="DU318" s="282"/>
      <c r="DV318" s="282"/>
      <c r="DW318" s="282"/>
      <c r="DX318" s="282"/>
      <c r="DY318" s="282"/>
      <c r="DZ318" s="282"/>
      <c r="EA318" s="282"/>
      <c r="EB318" s="282"/>
      <c r="EC318" s="282"/>
      <c r="ED318" s="282"/>
      <c r="EE318" s="282"/>
      <c r="EF318" s="282"/>
      <c r="EG318" s="282"/>
      <c r="EH318" s="282"/>
      <c r="EI318" s="282"/>
      <c r="EJ318" s="282"/>
      <c r="EK318" s="282"/>
      <c r="EL318" s="282"/>
      <c r="EM318" s="282"/>
      <c r="EN318" s="282"/>
      <c r="EO318" s="282"/>
      <c r="EP318" s="282"/>
      <c r="EQ318" s="282"/>
      <c r="ER318" s="282"/>
      <c r="ES318" s="283"/>
      <c r="ET318" s="283"/>
      <c r="EU318" s="282"/>
      <c r="EV318" s="282"/>
      <c r="EW318" s="282"/>
      <c r="EX318" s="282"/>
      <c r="EY318" s="282"/>
      <c r="EZ318" s="282"/>
      <c r="FA318" s="282"/>
      <c r="FB318" s="282"/>
      <c r="FC318" s="282"/>
      <c r="FD318" s="282"/>
      <c r="FE318" s="282"/>
      <c r="FF318" s="282"/>
      <c r="FG318" s="282"/>
      <c r="FH318" s="282"/>
      <c r="FI318" s="282"/>
      <c r="FJ318" s="282"/>
      <c r="FK318" s="282"/>
      <c r="FL318" s="282"/>
      <c r="FM318" s="282"/>
      <c r="FN318" s="282"/>
      <c r="FO318" s="282"/>
      <c r="FP318" s="282"/>
      <c r="FQ318" s="282"/>
      <c r="FR318" s="282"/>
      <c r="FS318" s="283"/>
      <c r="FT318" s="283"/>
      <c r="FU318" s="282"/>
      <c r="FV318" s="282"/>
      <c r="FW318" s="282"/>
      <c r="FX318" s="282"/>
      <c r="FY318" s="282"/>
      <c r="FZ318" s="282"/>
      <c r="GA318" s="282"/>
      <c r="GB318" s="282"/>
      <c r="GC318" s="282"/>
      <c r="GD318" s="282"/>
      <c r="GE318" s="282"/>
      <c r="GF318" s="282"/>
      <c r="GG318" s="282"/>
      <c r="GH318" s="282"/>
      <c r="GI318" s="282"/>
      <c r="GJ318" s="282"/>
      <c r="GK318" s="282"/>
      <c r="GL318" s="282"/>
      <c r="GM318" s="282"/>
      <c r="GN318" s="282"/>
      <c r="GO318" s="282"/>
      <c r="GP318" s="282"/>
      <c r="GQ318" s="282"/>
      <c r="GR318" s="282"/>
      <c r="GS318" s="283"/>
      <c r="GT318" s="283"/>
      <c r="GU318" s="282"/>
      <c r="GV318" s="282"/>
      <c r="GW318" s="282"/>
      <c r="GX318" s="282"/>
      <c r="GY318" s="282"/>
      <c r="GZ318" s="282"/>
      <c r="HA318" s="282"/>
      <c r="HB318" s="282"/>
      <c r="HC318" s="282"/>
      <c r="HD318" s="282"/>
      <c r="HE318" s="282"/>
      <c r="HF318" s="282"/>
      <c r="HG318" s="282"/>
      <c r="HH318" s="282"/>
      <c r="HI318" s="282"/>
      <c r="HJ318" s="282"/>
      <c r="HK318" s="282"/>
      <c r="HL318" s="282"/>
      <c r="HM318" s="282"/>
      <c r="HN318" s="282"/>
      <c r="HO318" s="282"/>
      <c r="HP318" s="282"/>
      <c r="HQ318" s="282"/>
      <c r="HR318" s="282"/>
      <c r="HS318" s="283"/>
      <c r="HT318" s="283"/>
      <c r="HU318" s="282"/>
      <c r="HV318" s="282"/>
      <c r="HW318" s="282"/>
      <c r="HX318" s="282"/>
      <c r="HY318" s="282"/>
      <c r="HZ318" s="282"/>
      <c r="IA318" s="282"/>
      <c r="IB318" s="282"/>
      <c r="IC318" s="282"/>
      <c r="ID318" s="282"/>
      <c r="IE318" s="282"/>
      <c r="IF318" s="282"/>
      <c r="IG318" s="282"/>
      <c r="IH318" s="282"/>
      <c r="II318" s="282"/>
      <c r="IJ318" s="282"/>
      <c r="IK318" s="282"/>
      <c r="IL318" s="282"/>
      <c r="IM318" s="282"/>
      <c r="IN318" s="282"/>
      <c r="IO318" s="282"/>
      <c r="IP318" s="282"/>
      <c r="IQ318" s="282"/>
      <c r="IR318" s="282"/>
      <c r="IS318" s="283"/>
      <c r="IT318" s="283"/>
      <c r="IU318" s="282"/>
      <c r="IV318" s="282"/>
      <c r="IW318" s="282"/>
      <c r="IX318" s="282"/>
      <c r="IY318" s="282"/>
      <c r="IZ318" s="282"/>
      <c r="JA318" s="282"/>
      <c r="JB318" s="282"/>
      <c r="JC318" s="282"/>
      <c r="JD318" s="282"/>
      <c r="JE318" s="282"/>
      <c r="JF318" s="282"/>
      <c r="JG318" s="282"/>
      <c r="JH318" s="282"/>
      <c r="JI318" s="282"/>
      <c r="JJ318" s="282"/>
      <c r="JK318" s="282"/>
      <c r="JL318" s="282"/>
      <c r="JM318" s="282"/>
      <c r="JN318" s="282"/>
      <c r="JO318" s="282"/>
      <c r="JP318" s="282"/>
      <c r="JQ318" s="282"/>
      <c r="JR318" s="282"/>
      <c r="JS318" s="283"/>
      <c r="JT318" s="283"/>
      <c r="JU318" s="282"/>
      <c r="JV318" s="282"/>
      <c r="JW318" s="282"/>
      <c r="JX318" s="282"/>
      <c r="JY318" s="282"/>
      <c r="JZ318" s="282"/>
      <c r="KA318" s="282"/>
      <c r="KB318" s="282"/>
      <c r="KC318" s="282"/>
      <c r="KD318" s="282"/>
      <c r="KE318" s="282"/>
      <c r="KF318" s="282"/>
      <c r="KG318" s="282"/>
      <c r="KH318" s="282"/>
      <c r="KI318" s="282"/>
      <c r="KJ318" s="282"/>
      <c r="KK318" s="282"/>
      <c r="KL318" s="282"/>
      <c r="KM318" s="282"/>
      <c r="KN318" s="282"/>
      <c r="KO318" s="282"/>
      <c r="KP318" s="282"/>
      <c r="KQ318" s="282"/>
      <c r="KR318" s="282"/>
      <c r="KS318" s="283"/>
      <c r="KT318" s="283"/>
      <c r="KU318" s="282"/>
      <c r="KV318" s="282"/>
      <c r="KW318" s="282"/>
      <c r="KX318" s="282"/>
      <c r="KY318" s="282"/>
      <c r="KZ318" s="282"/>
      <c r="LA318" s="282"/>
      <c r="LB318" s="282"/>
      <c r="LC318" s="282"/>
      <c r="LD318" s="282"/>
      <c r="LE318" s="282"/>
      <c r="LF318" s="282"/>
      <c r="LG318" s="282"/>
      <c r="LH318" s="282"/>
      <c r="LI318" s="282"/>
      <c r="LJ318" s="282"/>
      <c r="LK318" s="282"/>
      <c r="LL318" s="282"/>
      <c r="LM318" s="282"/>
      <c r="LN318" s="282"/>
      <c r="LO318" s="282"/>
      <c r="LP318" s="282"/>
      <c r="LQ318" s="282"/>
      <c r="LR318" s="282"/>
      <c r="LS318" s="283"/>
      <c r="LT318" s="283"/>
      <c r="LU318" s="282"/>
      <c r="LV318" s="282"/>
      <c r="LW318" s="282"/>
      <c r="LX318" s="282"/>
      <c r="LY318" s="282"/>
      <c r="LZ318" s="282"/>
      <c r="MA318" s="282"/>
      <c r="MB318" s="282"/>
      <c r="MC318" s="282"/>
      <c r="MD318" s="282"/>
      <c r="ME318" s="282"/>
      <c r="MF318" s="282"/>
      <c r="MG318" s="282"/>
      <c r="MH318" s="282"/>
      <c r="MI318" s="282"/>
      <c r="MJ318" s="282"/>
      <c r="MK318" s="282"/>
      <c r="ML318" s="282"/>
      <c r="MM318" s="282"/>
      <c r="MN318" s="282"/>
      <c r="MO318" s="282"/>
      <c r="MP318" s="282"/>
      <c r="MQ318" s="282"/>
      <c r="MR318" s="282"/>
      <c r="MS318" s="283"/>
      <c r="MT318" s="283"/>
      <c r="MU318" s="282"/>
      <c r="MV318" s="282"/>
      <c r="MW318" s="282"/>
      <c r="MX318" s="282"/>
      <c r="MY318" s="282"/>
      <c r="MZ318" s="282"/>
      <c r="NA318" s="282"/>
      <c r="NB318" s="282"/>
      <c r="NC318" s="282"/>
      <c r="ND318" s="282"/>
      <c r="NE318" s="282"/>
      <c r="NF318" s="282"/>
      <c r="NG318" s="282"/>
      <c r="NH318" s="282"/>
      <c r="NI318" s="282"/>
      <c r="NJ318" s="282"/>
      <c r="NK318" s="282"/>
      <c r="NL318" s="282"/>
      <c r="NM318" s="282"/>
      <c r="NN318" s="282"/>
      <c r="NO318" s="282"/>
      <c r="NP318" s="282"/>
      <c r="NQ318" s="282"/>
      <c r="NR318" s="282"/>
      <c r="NS318" s="283"/>
      <c r="NT318" s="283"/>
      <c r="NU318" s="282"/>
      <c r="NV318" s="282"/>
      <c r="NW318" s="282"/>
      <c r="NX318" s="282"/>
      <c r="NY318" s="282"/>
      <c r="NZ318" s="282"/>
      <c r="OA318" s="282"/>
      <c r="OB318" s="282"/>
      <c r="OC318" s="282"/>
      <c r="OD318" s="282"/>
      <c r="OE318" s="282"/>
      <c r="OF318" s="282"/>
      <c r="OG318" s="282"/>
      <c r="OH318" s="282"/>
      <c r="OI318" s="282"/>
      <c r="OJ318" s="282"/>
      <c r="OK318" s="282"/>
      <c r="OL318" s="282"/>
      <c r="OM318" s="282"/>
      <c r="ON318" s="282"/>
      <c r="OO318" s="282"/>
      <c r="OP318" s="282"/>
      <c r="OQ318" s="282"/>
      <c r="OR318" s="282"/>
      <c r="OS318" s="283"/>
      <c r="OT318" s="283"/>
      <c r="OU318" s="282"/>
      <c r="OV318" s="282"/>
      <c r="OW318" s="282"/>
      <c r="OX318" s="282"/>
      <c r="OY318" s="282"/>
      <c r="OZ318" s="282"/>
      <c r="PA318" s="282"/>
      <c r="PB318" s="282"/>
      <c r="PC318" s="282"/>
      <c r="PD318" s="282"/>
      <c r="PE318" s="282"/>
      <c r="PF318" s="282"/>
      <c r="PG318" s="282"/>
      <c r="PH318" s="282"/>
      <c r="PI318" s="282"/>
      <c r="PJ318" s="282"/>
      <c r="PK318" s="282"/>
      <c r="PL318" s="282"/>
      <c r="PM318" s="282"/>
      <c r="PN318" s="282"/>
      <c r="PO318" s="282"/>
      <c r="PP318" s="282"/>
      <c r="PQ318" s="282"/>
      <c r="PR318" s="282"/>
      <c r="PS318" s="283"/>
      <c r="PT318" s="283"/>
      <c r="PU318" s="282"/>
      <c r="PV318" s="282"/>
      <c r="PW318" s="282"/>
      <c r="PX318" s="282"/>
      <c r="PY318" s="282"/>
      <c r="PZ318" s="282"/>
      <c r="QA318" s="282"/>
      <c r="QB318" s="282"/>
      <c r="QC318" s="282"/>
      <c r="QD318" s="282"/>
      <c r="QE318" s="282"/>
      <c r="QF318" s="282"/>
      <c r="QG318" s="282"/>
      <c r="QH318" s="282"/>
      <c r="QI318" s="282"/>
      <c r="QJ318" s="282"/>
      <c r="QK318" s="282"/>
      <c r="QL318" s="282"/>
      <c r="QM318" s="282"/>
      <c r="QN318" s="282"/>
      <c r="QO318" s="282"/>
      <c r="QP318" s="282"/>
      <c r="QQ318" s="282"/>
      <c r="QR318" s="282"/>
      <c r="QS318" s="283"/>
      <c r="QT318" s="283"/>
      <c r="QU318" s="282"/>
      <c r="QV318" s="282"/>
      <c r="QW318" s="282"/>
      <c r="QX318" s="282"/>
      <c r="QY318" s="282"/>
      <c r="QZ318" s="282"/>
      <c r="RA318" s="282"/>
      <c r="RB318" s="282"/>
      <c r="RC318" s="282"/>
      <c r="RD318" s="282"/>
      <c r="RE318" s="282"/>
      <c r="RF318" s="282"/>
      <c r="RG318" s="282"/>
      <c r="RH318" s="282"/>
      <c r="RI318" s="282"/>
      <c r="RJ318" s="282"/>
      <c r="RK318" s="282"/>
      <c r="RL318" s="282"/>
      <c r="RM318" s="282"/>
      <c r="RN318" s="282"/>
      <c r="RO318" s="282"/>
      <c r="RP318" s="282"/>
      <c r="RQ318" s="282"/>
      <c r="RR318" s="282"/>
      <c r="RS318" s="283"/>
      <c r="RT318" s="283"/>
      <c r="RU318" s="282"/>
      <c r="RV318" s="282"/>
      <c r="RW318" s="282"/>
      <c r="RX318" s="282"/>
      <c r="RY318" s="282"/>
      <c r="RZ318" s="282"/>
      <c r="SA318" s="282"/>
      <c r="SB318" s="282"/>
      <c r="SC318" s="282"/>
      <c r="SD318" s="282"/>
      <c r="SE318" s="282"/>
      <c r="SF318" s="282"/>
      <c r="SG318" s="282"/>
      <c r="SH318" s="282"/>
      <c r="SI318" s="282"/>
      <c r="SJ318" s="282"/>
      <c r="SK318" s="282"/>
      <c r="SL318" s="282"/>
      <c r="SM318" s="282"/>
      <c r="SN318" s="282"/>
      <c r="SO318" s="282"/>
      <c r="SP318" s="282"/>
      <c r="SQ318" s="282"/>
      <c r="SR318" s="282"/>
      <c r="SS318" s="283"/>
      <c r="ST318" s="283"/>
      <c r="SU318" s="282"/>
      <c r="SV318" s="282"/>
      <c r="SW318" s="282"/>
      <c r="SX318" s="282"/>
      <c r="SY318" s="282"/>
      <c r="SZ318" s="282"/>
      <c r="TA318" s="282"/>
      <c r="TB318" s="282"/>
      <c r="TC318" s="282"/>
      <c r="TD318" s="282"/>
      <c r="TE318" s="282"/>
      <c r="TF318" s="282"/>
      <c r="TG318" s="282"/>
      <c r="TH318" s="282"/>
      <c r="TI318" s="282"/>
      <c r="TJ318" s="282"/>
      <c r="TK318" s="282"/>
      <c r="TL318" s="282"/>
      <c r="TM318" s="282"/>
      <c r="TN318" s="282"/>
      <c r="TO318" s="282"/>
      <c r="TP318" s="282"/>
      <c r="TQ318" s="282"/>
      <c r="TR318" s="282"/>
      <c r="TS318" s="283"/>
      <c r="TT318" s="283"/>
      <c r="TU318" s="282"/>
      <c r="TV318" s="282"/>
      <c r="TW318" s="282"/>
      <c r="TX318" s="282"/>
      <c r="TY318" s="282"/>
      <c r="TZ318" s="282"/>
      <c r="UA318" s="282"/>
      <c r="UB318" s="282"/>
      <c r="UC318" s="282"/>
      <c r="UD318" s="282"/>
      <c r="UE318" s="282"/>
      <c r="UF318" s="282"/>
      <c r="UG318" s="282"/>
      <c r="UH318" s="282"/>
      <c r="UI318" s="282"/>
      <c r="UJ318" s="282"/>
      <c r="UK318" s="282"/>
      <c r="UL318" s="282"/>
      <c r="UM318" s="282"/>
      <c r="UN318" s="282"/>
      <c r="UO318" s="282"/>
      <c r="UP318" s="282"/>
      <c r="UQ318" s="282"/>
      <c r="UR318" s="282"/>
      <c r="US318" s="283"/>
      <c r="UT318" s="283"/>
      <c r="UU318" s="282"/>
      <c r="UV318" s="282"/>
      <c r="UW318" s="282"/>
      <c r="UX318" s="282"/>
      <c r="UY318" s="282"/>
      <c r="UZ318" s="282"/>
      <c r="VA318" s="282"/>
      <c r="VB318" s="282"/>
      <c r="VC318" s="282"/>
      <c r="VD318" s="282"/>
      <c r="VE318" s="282"/>
      <c r="VF318" s="282"/>
      <c r="VG318" s="282"/>
      <c r="VH318" s="282"/>
      <c r="VI318" s="282"/>
      <c r="VJ318" s="282"/>
      <c r="VK318" s="282"/>
      <c r="VL318" s="282"/>
      <c r="VM318" s="282"/>
      <c r="VN318" s="282"/>
      <c r="VO318" s="282"/>
      <c r="VP318" s="282"/>
      <c r="VQ318" s="282"/>
      <c r="VR318" s="282"/>
      <c r="VS318" s="283"/>
      <c r="VT318" s="283"/>
      <c r="VU318" s="282"/>
      <c r="VV318" s="282"/>
      <c r="VW318" s="282"/>
      <c r="VX318" s="282"/>
      <c r="VY318" s="282"/>
      <c r="VZ318" s="282"/>
      <c r="WA318" s="282"/>
      <c r="WB318" s="282"/>
      <c r="WC318" s="282"/>
      <c r="WD318" s="282"/>
      <c r="WE318" s="282"/>
      <c r="WF318" s="282"/>
      <c r="WG318" s="282"/>
      <c r="WH318" s="282"/>
      <c r="WI318" s="282"/>
      <c r="WJ318" s="282"/>
      <c r="WK318" s="282"/>
      <c r="WL318" s="282"/>
      <c r="WM318" s="282"/>
      <c r="WN318" s="282"/>
      <c r="WO318" s="282"/>
      <c r="WP318" s="282"/>
      <c r="WQ318" s="282"/>
      <c r="WR318" s="282"/>
      <c r="WS318" s="283"/>
      <c r="WT318" s="283"/>
      <c r="WU318" s="282"/>
      <c r="WV318" s="282"/>
      <c r="WW318" s="282"/>
      <c r="WX318" s="282"/>
      <c r="WY318" s="282"/>
      <c r="WZ318" s="282"/>
      <c r="XA318" s="282"/>
      <c r="XB318" s="282"/>
      <c r="XC318" s="282"/>
      <c r="XD318" s="282"/>
      <c r="XE318" s="282"/>
      <c r="XF318" s="282"/>
      <c r="XG318" s="282"/>
      <c r="XH318" s="282"/>
      <c r="XI318" s="282"/>
      <c r="XJ318" s="282"/>
      <c r="XK318" s="282"/>
      <c r="XL318" s="282"/>
      <c r="XM318" s="282"/>
      <c r="XN318" s="282"/>
      <c r="XO318" s="282"/>
      <c r="XP318" s="282"/>
      <c r="XQ318" s="282"/>
      <c r="XR318" s="282"/>
      <c r="XS318" s="283"/>
      <c r="XT318" s="283"/>
      <c r="XU318" s="282"/>
      <c r="XV318" s="282"/>
      <c r="XW318" s="282"/>
      <c r="XX318" s="282"/>
      <c r="XY318" s="282"/>
      <c r="XZ318" s="282"/>
      <c r="YA318" s="282"/>
      <c r="YB318" s="282"/>
      <c r="YC318" s="282"/>
      <c r="YD318" s="282"/>
      <c r="YE318" s="282"/>
      <c r="YF318" s="282"/>
      <c r="YG318" s="282"/>
      <c r="YH318" s="282"/>
      <c r="YI318" s="282"/>
      <c r="YJ318" s="282"/>
      <c r="YK318" s="282"/>
      <c r="YL318" s="282"/>
      <c r="YM318" s="282"/>
      <c r="YN318" s="282"/>
      <c r="YO318" s="282"/>
      <c r="YP318" s="282"/>
      <c r="YQ318" s="282"/>
      <c r="YR318" s="282"/>
      <c r="YS318" s="283"/>
      <c r="YT318" s="283"/>
      <c r="YU318" s="282"/>
      <c r="YV318" s="282"/>
      <c r="YW318" s="282"/>
      <c r="YX318" s="282"/>
      <c r="YY318" s="282"/>
      <c r="YZ318" s="282"/>
      <c r="ZA318" s="282"/>
      <c r="ZB318" s="282"/>
      <c r="ZC318" s="282"/>
      <c r="ZD318" s="282"/>
      <c r="ZE318" s="282"/>
      <c r="ZF318" s="282"/>
      <c r="ZG318" s="282"/>
      <c r="ZH318" s="282"/>
      <c r="ZI318" s="282"/>
      <c r="ZJ318" s="282"/>
      <c r="ZK318" s="282"/>
      <c r="ZL318" s="282"/>
      <c r="ZM318" s="282"/>
      <c r="ZN318" s="282"/>
      <c r="ZO318" s="282"/>
      <c r="ZP318" s="282"/>
      <c r="ZQ318" s="282"/>
      <c r="ZR318" s="282"/>
      <c r="ZS318" s="283"/>
      <c r="ZT318" s="283"/>
      <c r="ZU318" s="282"/>
      <c r="ZV318" s="282"/>
      <c r="ZW318" s="282"/>
      <c r="ZX318" s="282"/>
      <c r="ZY318" s="282"/>
      <c r="ZZ318" s="282"/>
      <c r="AAA318" s="282"/>
      <c r="AAB318" s="282"/>
      <c r="AAC318" s="282"/>
      <c r="AAD318" s="282"/>
      <c r="AAE318" s="282"/>
      <c r="AAF318" s="282"/>
      <c r="AAG318" s="282"/>
      <c r="AAH318" s="282"/>
      <c r="AAI318" s="282"/>
      <c r="AAJ318" s="282"/>
      <c r="AAK318" s="282"/>
      <c r="AAL318" s="282"/>
      <c r="AAM318" s="282"/>
      <c r="AAN318" s="282"/>
      <c r="AAO318" s="282"/>
      <c r="AAP318" s="282"/>
      <c r="AAQ318" s="282"/>
      <c r="AAR318" s="282"/>
      <c r="AAS318" s="283"/>
      <c r="AAT318" s="283"/>
      <c r="AAU318" s="282"/>
      <c r="AAV318" s="282"/>
      <c r="AAW318" s="282"/>
      <c r="AAX318" s="282"/>
      <c r="AAY318" s="282"/>
      <c r="AAZ318" s="282"/>
      <c r="ABA318" s="282"/>
      <c r="ABB318" s="282"/>
      <c r="ABC318" s="282"/>
      <c r="ABD318" s="282"/>
      <c r="ABE318" s="282"/>
      <c r="ABF318" s="282"/>
      <c r="ABG318" s="282"/>
      <c r="ABH318" s="282"/>
      <c r="ABI318" s="282"/>
      <c r="ABJ318" s="282"/>
      <c r="ABK318" s="282"/>
      <c r="ABL318" s="282"/>
      <c r="ABM318" s="282"/>
      <c r="ABN318" s="282"/>
      <c r="ABO318" s="282"/>
      <c r="ABP318" s="282"/>
      <c r="ABQ318" s="282"/>
      <c r="ABR318" s="282"/>
      <c r="ABS318" s="283"/>
      <c r="ABT318" s="283"/>
      <c r="ABU318" s="282"/>
      <c r="ABV318" s="282"/>
      <c r="ABW318" s="282"/>
      <c r="ABX318" s="282"/>
      <c r="ABY318" s="282"/>
      <c r="ABZ318" s="282"/>
      <c r="ACA318" s="282"/>
      <c r="ACB318" s="282"/>
      <c r="ACC318" s="282"/>
      <c r="ACD318" s="282"/>
      <c r="ACE318" s="282"/>
      <c r="ACF318" s="282"/>
      <c r="ACG318" s="282"/>
      <c r="ACH318" s="282"/>
      <c r="ACI318" s="282"/>
      <c r="ACJ318" s="282"/>
      <c r="ACK318" s="282"/>
      <c r="ACL318" s="282"/>
      <c r="ACM318" s="282"/>
      <c r="ACN318" s="282"/>
      <c r="ACO318" s="282"/>
      <c r="ACP318" s="282"/>
      <c r="ACQ318" s="282"/>
      <c r="ACR318" s="282"/>
      <c r="ACS318" s="283"/>
      <c r="ACT318" s="283"/>
      <c r="ACU318" s="282"/>
      <c r="ACV318" s="282"/>
      <c r="ACW318" s="282"/>
      <c r="ACX318" s="282"/>
      <c r="ACY318" s="282"/>
      <c r="ACZ318" s="282"/>
      <c r="ADA318" s="282"/>
      <c r="ADB318" s="282"/>
      <c r="ADC318" s="282"/>
      <c r="ADD318" s="282"/>
      <c r="ADE318" s="282"/>
      <c r="ADF318" s="282"/>
      <c r="ADG318" s="282"/>
      <c r="ADH318" s="282"/>
      <c r="ADI318" s="282"/>
      <c r="ADJ318" s="282"/>
      <c r="ADK318" s="282"/>
      <c r="ADL318" s="282"/>
      <c r="ADM318" s="282"/>
      <c r="ADN318" s="282"/>
      <c r="ADO318" s="282"/>
      <c r="ADP318" s="282"/>
      <c r="ADQ318" s="282"/>
      <c r="ADR318" s="282"/>
      <c r="ADS318" s="283"/>
      <c r="ADT318" s="283"/>
      <c r="ADU318" s="282"/>
      <c r="ADV318" s="282"/>
      <c r="ADW318" s="282"/>
      <c r="ADX318" s="282"/>
      <c r="ADY318" s="282"/>
      <c r="ADZ318" s="282"/>
      <c r="AEA318" s="282"/>
      <c r="AEB318" s="282"/>
      <c r="AEC318" s="282"/>
      <c r="AED318" s="282"/>
      <c r="AEE318" s="282"/>
      <c r="AEF318" s="282"/>
      <c r="AEG318" s="282"/>
      <c r="AEH318" s="282"/>
      <c r="AEI318" s="282"/>
      <c r="AEJ318" s="282"/>
      <c r="AEK318" s="282"/>
      <c r="AEL318" s="282"/>
      <c r="AEM318" s="282"/>
      <c r="AEN318" s="282"/>
      <c r="AEO318" s="282"/>
      <c r="AEP318" s="282"/>
      <c r="AEQ318" s="282"/>
      <c r="AER318" s="282"/>
      <c r="AES318" s="283"/>
      <c r="AET318" s="283"/>
      <c r="AEU318" s="282"/>
      <c r="AEV318" s="282"/>
      <c r="AEW318" s="282"/>
      <c r="AEX318" s="282"/>
      <c r="AEY318" s="282"/>
      <c r="AEZ318" s="282"/>
      <c r="AFA318" s="282"/>
      <c r="AFB318" s="282"/>
      <c r="AFC318" s="282"/>
      <c r="AFD318" s="282"/>
      <c r="AFE318" s="282"/>
      <c r="AFF318" s="282"/>
      <c r="AFG318" s="282"/>
      <c r="AFH318" s="282"/>
      <c r="AFI318" s="282"/>
      <c r="AFJ318" s="282"/>
      <c r="AFK318" s="282"/>
      <c r="AFL318" s="282"/>
      <c r="AFM318" s="282"/>
      <c r="AFN318" s="282"/>
      <c r="AFO318" s="282"/>
      <c r="AFP318" s="282"/>
      <c r="AFQ318" s="282"/>
      <c r="AFR318" s="282"/>
      <c r="AFS318" s="283"/>
      <c r="AFT318" s="283"/>
      <c r="AFU318" s="282"/>
      <c r="AFV318" s="282"/>
      <c r="AFW318" s="282"/>
      <c r="AFX318" s="282"/>
      <c r="AFY318" s="282"/>
      <c r="AFZ318" s="282"/>
      <c r="AGA318" s="282"/>
      <c r="AGB318" s="282"/>
      <c r="AGC318" s="282"/>
      <c r="AGD318" s="282"/>
      <c r="AGE318" s="282"/>
      <c r="AGF318" s="282"/>
      <c r="AGG318" s="282"/>
      <c r="AGH318" s="282"/>
      <c r="AGI318" s="282"/>
      <c r="AGJ318" s="282"/>
      <c r="AGK318" s="282"/>
      <c r="AGL318" s="282"/>
      <c r="AGM318" s="282"/>
      <c r="AGN318" s="282"/>
      <c r="AGO318" s="282"/>
      <c r="AGP318" s="282"/>
      <c r="AGQ318" s="282"/>
      <c r="AGR318" s="282"/>
      <c r="AGS318" s="283"/>
      <c r="AGT318" s="283"/>
      <c r="AGU318" s="282"/>
      <c r="AGV318" s="282"/>
      <c r="AGW318" s="282"/>
      <c r="AGX318" s="282"/>
      <c r="AGY318" s="282"/>
      <c r="AGZ318" s="282"/>
      <c r="AHA318" s="282"/>
      <c r="AHB318" s="282"/>
      <c r="AHC318" s="282"/>
      <c r="AHD318" s="282"/>
      <c r="AHE318" s="282"/>
      <c r="AHF318" s="282"/>
      <c r="AHG318" s="282"/>
      <c r="AHH318" s="282"/>
      <c r="AHI318" s="282"/>
      <c r="AHJ318" s="282"/>
      <c r="AHK318" s="282"/>
      <c r="AHL318" s="282"/>
      <c r="AHM318" s="282"/>
      <c r="AHN318" s="282"/>
      <c r="AHO318" s="282"/>
      <c r="AHP318" s="282"/>
      <c r="AHQ318" s="282"/>
      <c r="AHR318" s="282"/>
      <c r="AHS318" s="283"/>
      <c r="AHT318" s="283"/>
      <c r="AHU318" s="282"/>
      <c r="AHV318" s="282"/>
      <c r="AHW318" s="282"/>
      <c r="AHX318" s="282"/>
      <c r="AHY318" s="282"/>
      <c r="AHZ318" s="282"/>
      <c r="AIA318" s="282"/>
      <c r="AIB318" s="282"/>
      <c r="AIC318" s="282"/>
      <c r="AID318" s="282"/>
      <c r="AIE318" s="282"/>
      <c r="AIF318" s="282"/>
      <c r="AIG318" s="282"/>
      <c r="AIH318" s="282"/>
      <c r="AII318" s="282"/>
      <c r="AIJ318" s="282"/>
      <c r="AIK318" s="282"/>
      <c r="AIL318" s="282"/>
      <c r="AIM318" s="282"/>
      <c r="AIN318" s="282"/>
      <c r="AIO318" s="282"/>
      <c r="AIP318" s="282"/>
      <c r="AIQ318" s="282"/>
      <c r="AIR318" s="282"/>
      <c r="AIS318" s="283"/>
      <c r="AIT318" s="283"/>
      <c r="AIU318" s="282"/>
      <c r="AIV318" s="282"/>
      <c r="AIW318" s="282"/>
      <c r="AIX318" s="282"/>
      <c r="AIY318" s="282"/>
      <c r="AIZ318" s="282"/>
      <c r="AJA318" s="282"/>
      <c r="AJB318" s="282"/>
      <c r="AJC318" s="282"/>
      <c r="AJD318" s="282"/>
      <c r="AJE318" s="282"/>
      <c r="AJF318" s="282"/>
      <c r="AJG318" s="282"/>
      <c r="AJH318" s="282"/>
      <c r="AJI318" s="282"/>
      <c r="AJJ318" s="282"/>
      <c r="AJK318" s="282"/>
      <c r="AJL318" s="282"/>
      <c r="AJM318" s="282"/>
      <c r="AJN318" s="282"/>
      <c r="AJO318" s="282"/>
      <c r="AJP318" s="282"/>
      <c r="AJQ318" s="282"/>
      <c r="AJR318" s="282"/>
      <c r="AJS318" s="283"/>
      <c r="AJT318" s="283"/>
      <c r="AJU318" s="282"/>
      <c r="AJV318" s="282"/>
      <c r="AJW318" s="282"/>
      <c r="AJX318" s="282"/>
      <c r="AJY318" s="282"/>
      <c r="AJZ318" s="282"/>
      <c r="AKA318" s="282"/>
      <c r="AKB318" s="282"/>
      <c r="AKC318" s="282"/>
      <c r="AKD318" s="282"/>
      <c r="AKE318" s="282"/>
      <c r="AKF318" s="282"/>
      <c r="AKG318" s="282"/>
      <c r="AKH318" s="282"/>
      <c r="AKI318" s="282"/>
      <c r="AKJ318" s="282"/>
      <c r="AKK318" s="282"/>
      <c r="AKL318" s="282"/>
      <c r="AKM318" s="282"/>
      <c r="AKN318" s="282"/>
      <c r="AKO318" s="282"/>
      <c r="AKP318" s="282"/>
      <c r="AKQ318" s="282"/>
      <c r="AKR318" s="282"/>
      <c r="AKS318" s="283"/>
      <c r="AKT318" s="283"/>
      <c r="AKU318" s="282"/>
      <c r="AKV318" s="282"/>
      <c r="AKW318" s="282"/>
      <c r="AKX318" s="282"/>
      <c r="AKY318" s="282"/>
      <c r="AKZ318" s="282"/>
      <c r="ALA318" s="282"/>
      <c r="ALB318" s="282"/>
      <c r="ALC318" s="282"/>
      <c r="ALD318" s="282"/>
      <c r="ALE318" s="282"/>
      <c r="ALF318" s="282"/>
      <c r="ALG318" s="282"/>
      <c r="ALH318" s="282"/>
      <c r="ALI318" s="282"/>
      <c r="ALJ318" s="282"/>
      <c r="ALK318" s="282"/>
      <c r="ALL318" s="282"/>
      <c r="ALM318" s="282"/>
      <c r="ALN318" s="282"/>
      <c r="ALO318" s="282"/>
      <c r="ALP318" s="282"/>
      <c r="ALQ318" s="282"/>
      <c r="ALR318" s="282"/>
      <c r="ALS318" s="283"/>
      <c r="ALT318" s="283"/>
      <c r="ALU318" s="282"/>
      <c r="ALV318" s="282"/>
      <c r="ALW318" s="282"/>
      <c r="ALX318" s="282"/>
      <c r="ALY318" s="282"/>
      <c r="ALZ318" s="282"/>
      <c r="AMA318" s="282"/>
      <c r="AMB318" s="282"/>
      <c r="AMC318" s="282"/>
      <c r="AMD318" s="282"/>
      <c r="AME318" s="282"/>
      <c r="AMF318" s="282"/>
      <c r="AMG318" s="282"/>
      <c r="AMH318" s="282"/>
      <c r="AMI318" s="282"/>
      <c r="AMJ318" s="282"/>
      <c r="AMK318" s="282"/>
      <c r="AML318" s="282"/>
      <c r="AMM318" s="282"/>
      <c r="AMN318" s="282"/>
      <c r="AMO318" s="282"/>
      <c r="AMP318" s="282"/>
      <c r="AMQ318" s="282"/>
      <c r="AMR318" s="282"/>
      <c r="AMS318" s="283"/>
      <c r="AMT318" s="283"/>
      <c r="AMU318" s="282"/>
      <c r="AMV318" s="282"/>
      <c r="AMW318" s="282"/>
      <c r="AMX318" s="282"/>
      <c r="AMY318" s="282"/>
      <c r="AMZ318" s="282"/>
      <c r="ANA318" s="282"/>
      <c r="ANB318" s="282"/>
      <c r="ANC318" s="282"/>
      <c r="AND318" s="282"/>
      <c r="ANE318" s="282"/>
      <c r="ANF318" s="282"/>
      <c r="ANG318" s="282"/>
      <c r="ANH318" s="282"/>
      <c r="ANI318" s="282"/>
      <c r="ANJ318" s="282"/>
      <c r="ANK318" s="282"/>
      <c r="ANL318" s="282"/>
      <c r="ANM318" s="282"/>
      <c r="ANN318" s="282"/>
      <c r="ANO318" s="282"/>
      <c r="ANP318" s="282"/>
      <c r="ANQ318" s="282"/>
      <c r="ANR318" s="282"/>
      <c r="ANS318" s="283"/>
      <c r="ANT318" s="283"/>
      <c r="ANU318" s="282"/>
      <c r="ANV318" s="282"/>
      <c r="ANW318" s="282"/>
      <c r="ANX318" s="282"/>
      <c r="ANY318" s="282"/>
      <c r="ANZ318" s="282"/>
      <c r="AOA318" s="282"/>
      <c r="AOB318" s="282"/>
      <c r="AOC318" s="282"/>
      <c r="AOD318" s="282"/>
      <c r="AOE318" s="282"/>
      <c r="AOF318" s="282"/>
      <c r="AOG318" s="282"/>
      <c r="AOH318" s="282"/>
      <c r="AOI318" s="282"/>
      <c r="AOJ318" s="282"/>
      <c r="AOK318" s="282"/>
      <c r="AOL318" s="282"/>
      <c r="AOM318" s="282"/>
      <c r="AON318" s="282"/>
      <c r="AOO318" s="282"/>
      <c r="AOP318" s="282"/>
      <c r="AOQ318" s="282"/>
      <c r="AOR318" s="282"/>
      <c r="AOS318" s="283"/>
      <c r="AOT318" s="283"/>
      <c r="AOU318" s="282"/>
      <c r="AOV318" s="282"/>
      <c r="AOW318" s="282"/>
      <c r="AOX318" s="282"/>
      <c r="AOY318" s="282"/>
      <c r="AOZ318" s="282"/>
      <c r="APA318" s="282"/>
      <c r="APB318" s="282"/>
      <c r="APC318" s="282"/>
      <c r="APD318" s="282"/>
      <c r="APE318" s="282"/>
      <c r="APF318" s="282"/>
      <c r="APG318" s="282"/>
      <c r="APH318" s="282"/>
      <c r="API318" s="282"/>
      <c r="APJ318" s="282"/>
      <c r="APK318" s="282"/>
      <c r="APL318" s="282"/>
      <c r="APM318" s="282"/>
      <c r="APN318" s="282"/>
      <c r="APO318" s="282"/>
      <c r="APP318" s="282"/>
      <c r="APQ318" s="282"/>
      <c r="APR318" s="282"/>
      <c r="APS318" s="283"/>
      <c r="APT318" s="283"/>
      <c r="APU318" s="282"/>
      <c r="APV318" s="282"/>
      <c r="APW318" s="282"/>
      <c r="APX318" s="282"/>
      <c r="APY318" s="282"/>
      <c r="APZ318" s="282"/>
      <c r="AQA318" s="282"/>
      <c r="AQB318" s="282"/>
      <c r="AQC318" s="282"/>
      <c r="AQD318" s="282"/>
      <c r="AQE318" s="282"/>
      <c r="AQF318" s="282"/>
      <c r="AQG318" s="282"/>
      <c r="AQH318" s="282"/>
      <c r="AQI318" s="282"/>
      <c r="AQJ318" s="282"/>
      <c r="AQK318" s="282"/>
      <c r="AQL318" s="282"/>
      <c r="AQM318" s="282"/>
      <c r="AQN318" s="282"/>
      <c r="AQO318" s="282"/>
      <c r="AQP318" s="282"/>
      <c r="AQQ318" s="282"/>
      <c r="AQR318" s="282"/>
      <c r="AQS318" s="283"/>
      <c r="AQT318" s="283"/>
      <c r="AQU318" s="282"/>
      <c r="AQV318" s="282"/>
      <c r="AQW318" s="282"/>
      <c r="AQX318" s="282"/>
      <c r="AQY318" s="282"/>
      <c r="AQZ318" s="282"/>
      <c r="ARA318" s="282"/>
      <c r="ARB318" s="282"/>
      <c r="ARC318" s="282"/>
      <c r="ARD318" s="282"/>
      <c r="ARE318" s="282"/>
      <c r="ARF318" s="282"/>
      <c r="ARG318" s="282"/>
      <c r="ARH318" s="282"/>
      <c r="ARI318" s="282"/>
      <c r="ARJ318" s="282"/>
      <c r="ARK318" s="282"/>
      <c r="ARL318" s="282"/>
      <c r="ARM318" s="282"/>
      <c r="ARN318" s="282"/>
      <c r="ARO318" s="282"/>
      <c r="ARP318" s="282"/>
      <c r="ARQ318" s="282"/>
      <c r="ARR318" s="282"/>
      <c r="ARS318" s="283"/>
      <c r="ART318" s="283"/>
      <c r="ARU318" s="282"/>
      <c r="ARV318" s="282"/>
      <c r="ARW318" s="282"/>
      <c r="ARX318" s="282"/>
      <c r="ARY318" s="282"/>
      <c r="ARZ318" s="282"/>
      <c r="ASA318" s="282"/>
      <c r="ASB318" s="282"/>
      <c r="ASC318" s="282"/>
      <c r="ASD318" s="282"/>
      <c r="ASE318" s="282"/>
      <c r="ASF318" s="282"/>
      <c r="ASG318" s="282"/>
      <c r="ASH318" s="282"/>
      <c r="ASI318" s="282"/>
      <c r="ASJ318" s="282"/>
      <c r="ASK318" s="282"/>
      <c r="ASL318" s="282"/>
      <c r="ASM318" s="282"/>
      <c r="ASN318" s="282"/>
      <c r="ASO318" s="282"/>
      <c r="ASP318" s="282"/>
      <c r="ASQ318" s="282"/>
      <c r="ASR318" s="282"/>
      <c r="ASS318" s="283"/>
      <c r="AST318" s="283"/>
      <c r="ASU318" s="282"/>
      <c r="ASV318" s="282"/>
      <c r="ASW318" s="282"/>
      <c r="ASX318" s="282"/>
      <c r="ASY318" s="282"/>
      <c r="ASZ318" s="282"/>
      <c r="ATA318" s="282"/>
      <c r="ATB318" s="282"/>
      <c r="ATC318" s="282"/>
      <c r="ATD318" s="282"/>
      <c r="ATE318" s="282"/>
      <c r="ATF318" s="282"/>
      <c r="ATG318" s="282"/>
      <c r="ATH318" s="282"/>
      <c r="ATI318" s="282"/>
      <c r="ATJ318" s="282"/>
      <c r="ATK318" s="282"/>
      <c r="ATL318" s="282"/>
      <c r="ATM318" s="282"/>
      <c r="ATN318" s="282"/>
      <c r="ATO318" s="282"/>
      <c r="ATP318" s="282"/>
      <c r="ATQ318" s="282"/>
      <c r="ATR318" s="282"/>
      <c r="ATS318" s="283"/>
      <c r="ATT318" s="283"/>
      <c r="ATU318" s="282"/>
      <c r="ATV318" s="282"/>
      <c r="ATW318" s="282"/>
      <c r="ATX318" s="282"/>
      <c r="ATY318" s="282"/>
      <c r="ATZ318" s="282"/>
      <c r="AUA318" s="282"/>
      <c r="AUB318" s="282"/>
      <c r="AUC318" s="282"/>
      <c r="AUD318" s="282"/>
      <c r="AUE318" s="282"/>
      <c r="AUF318" s="282"/>
      <c r="AUG318" s="282"/>
      <c r="AUH318" s="282"/>
      <c r="AUI318" s="282"/>
      <c r="AUJ318" s="282"/>
      <c r="AUK318" s="282"/>
      <c r="AUL318" s="282"/>
      <c r="AUM318" s="282"/>
      <c r="AUN318" s="282"/>
      <c r="AUO318" s="282"/>
      <c r="AUP318" s="282"/>
      <c r="AUQ318" s="282"/>
      <c r="AUR318" s="282"/>
      <c r="AUS318" s="283"/>
      <c r="AUT318" s="283"/>
      <c r="AUU318" s="282"/>
      <c r="AUV318" s="282"/>
      <c r="AUW318" s="282"/>
      <c r="AUX318" s="282"/>
      <c r="AUY318" s="282"/>
      <c r="AUZ318" s="282"/>
      <c r="AVA318" s="282"/>
      <c r="AVB318" s="282"/>
      <c r="AVC318" s="282"/>
      <c r="AVD318" s="282"/>
      <c r="AVE318" s="282"/>
      <c r="AVF318" s="282"/>
      <c r="AVG318" s="282"/>
      <c r="AVH318" s="282"/>
      <c r="AVI318" s="282"/>
      <c r="AVJ318" s="282"/>
      <c r="AVK318" s="282"/>
      <c r="AVL318" s="282"/>
      <c r="AVM318" s="282"/>
      <c r="AVN318" s="282"/>
      <c r="AVO318" s="282"/>
      <c r="AVP318" s="282"/>
      <c r="AVQ318" s="282"/>
      <c r="AVR318" s="282"/>
      <c r="AVS318" s="283"/>
      <c r="AVT318" s="283"/>
      <c r="AVU318" s="282"/>
      <c r="AVV318" s="282"/>
      <c r="AVW318" s="282"/>
      <c r="AVX318" s="282"/>
      <c r="AVY318" s="282"/>
      <c r="AVZ318" s="282"/>
      <c r="AWA318" s="282"/>
      <c r="AWB318" s="282"/>
      <c r="AWC318" s="282"/>
      <c r="AWD318" s="282"/>
      <c r="AWE318" s="282"/>
      <c r="AWF318" s="282"/>
      <c r="AWG318" s="282"/>
      <c r="AWH318" s="282"/>
      <c r="AWI318" s="282"/>
      <c r="AWJ318" s="282"/>
      <c r="AWK318" s="282"/>
      <c r="AWL318" s="282"/>
      <c r="AWM318" s="282"/>
      <c r="AWN318" s="282"/>
      <c r="AWO318" s="282"/>
      <c r="AWP318" s="282"/>
      <c r="AWQ318" s="282"/>
      <c r="AWR318" s="282"/>
      <c r="AWS318" s="283"/>
      <c r="AWT318" s="283"/>
      <c r="AWU318" s="282"/>
      <c r="AWV318" s="282"/>
      <c r="AWW318" s="282"/>
      <c r="AWX318" s="282"/>
      <c r="AWY318" s="282"/>
      <c r="AWZ318" s="282"/>
      <c r="AXA318" s="282"/>
      <c r="AXB318" s="282"/>
      <c r="AXC318" s="282"/>
      <c r="AXD318" s="282"/>
      <c r="AXE318" s="282"/>
      <c r="AXF318" s="282"/>
      <c r="AXG318" s="282"/>
      <c r="AXH318" s="282"/>
      <c r="AXI318" s="282"/>
      <c r="AXJ318" s="282"/>
      <c r="AXK318" s="282"/>
      <c r="AXL318" s="282"/>
      <c r="AXM318" s="282"/>
      <c r="AXN318" s="282"/>
      <c r="AXO318" s="282"/>
      <c r="AXP318" s="282"/>
      <c r="AXQ318" s="282"/>
      <c r="AXR318" s="282"/>
      <c r="AXS318" s="283"/>
      <c r="AXT318" s="283"/>
      <c r="AXU318" s="282"/>
      <c r="AXV318" s="282"/>
      <c r="AXW318" s="282"/>
      <c r="AXX318" s="282"/>
      <c r="AXY318" s="282"/>
      <c r="AXZ318" s="282"/>
      <c r="AYA318" s="282"/>
      <c r="AYB318" s="282"/>
      <c r="AYC318" s="282"/>
      <c r="AYD318" s="282"/>
      <c r="AYE318" s="282"/>
      <c r="AYF318" s="282"/>
      <c r="AYG318" s="282"/>
      <c r="AYH318" s="282"/>
      <c r="AYI318" s="282"/>
      <c r="AYJ318" s="282"/>
      <c r="AYK318" s="282"/>
      <c r="AYL318" s="282"/>
      <c r="AYM318" s="282"/>
      <c r="AYN318" s="282"/>
      <c r="AYO318" s="282"/>
      <c r="AYP318" s="282"/>
      <c r="AYQ318" s="282"/>
      <c r="AYR318" s="282"/>
      <c r="AYS318" s="283"/>
      <c r="AYT318" s="283"/>
      <c r="AYU318" s="282"/>
      <c r="AYV318" s="282"/>
      <c r="AYW318" s="282"/>
      <c r="AYX318" s="282"/>
      <c r="AYY318" s="282"/>
      <c r="AYZ318" s="282"/>
      <c r="AZA318" s="282"/>
      <c r="AZB318" s="282"/>
      <c r="AZC318" s="282"/>
      <c r="AZD318" s="282"/>
      <c r="AZE318" s="282"/>
      <c r="AZF318" s="282"/>
      <c r="AZG318" s="282"/>
      <c r="AZH318" s="282"/>
      <c r="AZI318" s="282"/>
      <c r="AZJ318" s="282"/>
      <c r="AZK318" s="282"/>
      <c r="AZL318" s="282"/>
      <c r="AZM318" s="282"/>
      <c r="AZN318" s="282"/>
      <c r="AZO318" s="282"/>
      <c r="AZP318" s="282"/>
      <c r="AZQ318" s="282"/>
      <c r="AZR318" s="282"/>
      <c r="AZS318" s="283"/>
      <c r="AZT318" s="283"/>
      <c r="AZU318" s="282"/>
      <c r="AZV318" s="282"/>
      <c r="AZW318" s="282"/>
      <c r="AZX318" s="282"/>
      <c r="AZY318" s="282"/>
      <c r="AZZ318" s="282"/>
      <c r="BAA318" s="282"/>
      <c r="BAB318" s="282"/>
      <c r="BAC318" s="282"/>
      <c r="BAD318" s="282"/>
      <c r="BAE318" s="282"/>
      <c r="BAF318" s="282"/>
      <c r="BAG318" s="282"/>
      <c r="BAH318" s="282"/>
      <c r="BAI318" s="282"/>
      <c r="BAJ318" s="282"/>
      <c r="BAK318" s="282"/>
      <c r="BAL318" s="282"/>
      <c r="BAM318" s="282"/>
      <c r="BAN318" s="282"/>
      <c r="BAO318" s="282"/>
      <c r="BAP318" s="282"/>
      <c r="BAQ318" s="282"/>
      <c r="BAR318" s="282"/>
      <c r="BAS318" s="283"/>
      <c r="BAT318" s="283"/>
      <c r="BAU318" s="282"/>
      <c r="BAV318" s="282"/>
      <c r="BAW318" s="282"/>
      <c r="BAX318" s="282"/>
      <c r="BAY318" s="282"/>
      <c r="BAZ318" s="282"/>
      <c r="BBA318" s="282"/>
      <c r="BBB318" s="282"/>
      <c r="BBC318" s="282"/>
      <c r="BBD318" s="282"/>
      <c r="BBE318" s="282"/>
      <c r="BBF318" s="282"/>
      <c r="BBG318" s="282"/>
      <c r="BBH318" s="282"/>
      <c r="BBI318" s="282"/>
      <c r="BBJ318" s="282"/>
      <c r="BBK318" s="282"/>
      <c r="BBL318" s="282"/>
      <c r="BBM318" s="282"/>
      <c r="BBN318" s="282"/>
      <c r="BBO318" s="282"/>
      <c r="BBP318" s="282"/>
      <c r="BBQ318" s="282"/>
      <c r="BBR318" s="282"/>
      <c r="BBS318" s="283"/>
      <c r="BBT318" s="283"/>
      <c r="BBU318" s="282"/>
      <c r="BBV318" s="282"/>
      <c r="BBW318" s="282"/>
      <c r="BBX318" s="282"/>
      <c r="BBY318" s="282"/>
      <c r="BBZ318" s="282"/>
      <c r="BCA318" s="282"/>
      <c r="BCB318" s="282"/>
      <c r="BCC318" s="282"/>
      <c r="BCD318" s="282"/>
      <c r="BCE318" s="282"/>
      <c r="BCF318" s="282"/>
      <c r="BCG318" s="282"/>
      <c r="BCH318" s="282"/>
      <c r="BCI318" s="282"/>
      <c r="BCJ318" s="282"/>
      <c r="BCK318" s="282"/>
      <c r="BCL318" s="282"/>
      <c r="BCM318" s="282"/>
      <c r="BCN318" s="282"/>
      <c r="BCO318" s="282"/>
      <c r="BCP318" s="282"/>
      <c r="BCQ318" s="282"/>
      <c r="BCR318" s="282"/>
      <c r="BCS318" s="283"/>
      <c r="BCT318" s="283"/>
      <c r="BCU318" s="282"/>
      <c r="BCV318" s="282"/>
      <c r="BCW318" s="282"/>
      <c r="BCX318" s="282"/>
      <c r="BCY318" s="282"/>
      <c r="BCZ318" s="282"/>
      <c r="BDA318" s="282"/>
      <c r="BDB318" s="282"/>
      <c r="BDC318" s="282"/>
      <c r="BDD318" s="282"/>
      <c r="BDE318" s="282"/>
      <c r="BDF318" s="282"/>
      <c r="BDG318" s="282"/>
      <c r="BDH318" s="282"/>
      <c r="BDI318" s="282"/>
      <c r="BDJ318" s="282"/>
      <c r="BDK318" s="282"/>
      <c r="BDL318" s="282"/>
      <c r="BDM318" s="282"/>
      <c r="BDN318" s="282"/>
      <c r="BDO318" s="282"/>
      <c r="BDP318" s="282"/>
      <c r="BDQ318" s="282"/>
      <c r="BDR318" s="282"/>
      <c r="BDS318" s="283"/>
      <c r="BDT318" s="283"/>
      <c r="BDU318" s="282"/>
      <c r="BDV318" s="282"/>
      <c r="BDW318" s="282"/>
      <c r="BDX318" s="282"/>
      <c r="BDY318" s="282"/>
      <c r="BDZ318" s="282"/>
      <c r="BEA318" s="282"/>
      <c r="BEB318" s="282"/>
      <c r="BEC318" s="282"/>
      <c r="BED318" s="282"/>
      <c r="BEE318" s="282"/>
      <c r="BEF318" s="282"/>
      <c r="BEG318" s="282"/>
      <c r="BEH318" s="282"/>
      <c r="BEI318" s="282"/>
      <c r="BEJ318" s="282"/>
      <c r="BEK318" s="282"/>
      <c r="BEL318" s="282"/>
      <c r="BEM318" s="282"/>
      <c r="BEN318" s="282"/>
      <c r="BEO318" s="282"/>
      <c r="BEP318" s="282"/>
      <c r="BEQ318" s="282"/>
      <c r="BER318" s="282"/>
      <c r="BES318" s="283"/>
      <c r="BET318" s="283"/>
      <c r="BEU318" s="282"/>
      <c r="BEV318" s="282"/>
      <c r="BEW318" s="282"/>
      <c r="BEX318" s="282"/>
      <c r="BEY318" s="282"/>
      <c r="BEZ318" s="282"/>
      <c r="BFA318" s="282"/>
      <c r="BFB318" s="282"/>
      <c r="BFC318" s="282"/>
      <c r="BFD318" s="282"/>
      <c r="BFE318" s="282"/>
      <c r="BFF318" s="282"/>
      <c r="BFG318" s="282"/>
      <c r="BFH318" s="282"/>
      <c r="BFI318" s="282"/>
      <c r="BFJ318" s="282"/>
      <c r="BFK318" s="282"/>
      <c r="BFL318" s="282"/>
      <c r="BFM318" s="282"/>
      <c r="BFN318" s="282"/>
      <c r="BFO318" s="282"/>
      <c r="BFP318" s="282"/>
      <c r="BFQ318" s="282"/>
      <c r="BFR318" s="282"/>
      <c r="BFS318" s="283"/>
      <c r="BFT318" s="283"/>
      <c r="BFU318" s="282"/>
      <c r="BFV318" s="282"/>
      <c r="BFW318" s="282"/>
      <c r="BFX318" s="282"/>
      <c r="BFY318" s="282"/>
      <c r="BFZ318" s="282"/>
      <c r="BGA318" s="282"/>
      <c r="BGB318" s="282"/>
      <c r="BGC318" s="282"/>
      <c r="BGD318" s="282"/>
      <c r="BGE318" s="282"/>
      <c r="BGF318" s="282"/>
      <c r="BGG318" s="282"/>
      <c r="BGH318" s="282"/>
      <c r="BGI318" s="282"/>
      <c r="BGJ318" s="282"/>
      <c r="BGK318" s="282"/>
      <c r="BGL318" s="282"/>
      <c r="BGM318" s="282"/>
      <c r="BGN318" s="282"/>
      <c r="BGO318" s="282"/>
      <c r="BGP318" s="282"/>
      <c r="BGQ318" s="282"/>
      <c r="BGR318" s="282"/>
      <c r="BGS318" s="283"/>
      <c r="BGT318" s="283"/>
      <c r="BGU318" s="282"/>
      <c r="BGV318" s="282"/>
      <c r="BGW318" s="282"/>
      <c r="BGX318" s="282"/>
      <c r="BGY318" s="282"/>
      <c r="BGZ318" s="282"/>
      <c r="BHA318" s="282"/>
      <c r="BHB318" s="282"/>
      <c r="BHC318" s="282"/>
      <c r="BHD318" s="282"/>
      <c r="BHE318" s="282"/>
      <c r="BHF318" s="282"/>
      <c r="BHG318" s="282"/>
      <c r="BHH318" s="282"/>
      <c r="BHI318" s="282"/>
      <c r="BHJ318" s="282"/>
      <c r="BHK318" s="282"/>
      <c r="BHL318" s="282"/>
      <c r="BHM318" s="282"/>
      <c r="BHN318" s="282"/>
      <c r="BHO318" s="282"/>
      <c r="BHP318" s="282"/>
      <c r="BHQ318" s="282"/>
      <c r="BHR318" s="282"/>
      <c r="BHS318" s="283"/>
      <c r="BHT318" s="283"/>
      <c r="BHU318" s="282"/>
      <c r="BHV318" s="282"/>
      <c r="BHW318" s="282"/>
      <c r="BHX318" s="282"/>
      <c r="BHY318" s="282"/>
      <c r="BHZ318" s="282"/>
      <c r="BIA318" s="282"/>
      <c r="BIB318" s="282"/>
      <c r="BIC318" s="282"/>
      <c r="BID318" s="282"/>
      <c r="BIE318" s="282"/>
      <c r="BIF318" s="282"/>
      <c r="BIG318" s="282"/>
      <c r="BIH318" s="282"/>
      <c r="BII318" s="282"/>
      <c r="BIJ318" s="282"/>
      <c r="BIK318" s="282"/>
      <c r="BIL318" s="282"/>
      <c r="BIM318" s="282"/>
      <c r="BIN318" s="282"/>
      <c r="BIO318" s="282"/>
      <c r="BIP318" s="282"/>
      <c r="BIQ318" s="282"/>
      <c r="BIR318" s="282"/>
      <c r="BIS318" s="283"/>
      <c r="BIT318" s="283"/>
      <c r="BIU318" s="282"/>
      <c r="BIV318" s="282"/>
      <c r="BIW318" s="282"/>
      <c r="BIX318" s="282"/>
      <c r="BIY318" s="282"/>
      <c r="BIZ318" s="282"/>
      <c r="BJA318" s="282"/>
      <c r="BJB318" s="282"/>
      <c r="BJC318" s="282"/>
      <c r="BJD318" s="282"/>
      <c r="BJE318" s="282"/>
      <c r="BJF318" s="282"/>
      <c r="BJG318" s="282"/>
      <c r="BJH318" s="282"/>
      <c r="BJI318" s="282"/>
      <c r="BJJ318" s="282"/>
      <c r="BJK318" s="282"/>
      <c r="BJL318" s="282"/>
      <c r="BJM318" s="282"/>
      <c r="BJN318" s="282"/>
      <c r="BJO318" s="282"/>
      <c r="BJP318" s="282"/>
      <c r="BJQ318" s="282"/>
      <c r="BJR318" s="282"/>
      <c r="BJS318" s="283"/>
      <c r="BJT318" s="283"/>
      <c r="BJU318" s="282"/>
      <c r="BJV318" s="282"/>
      <c r="BJW318" s="282"/>
      <c r="BJX318" s="282"/>
      <c r="BJY318" s="282"/>
      <c r="BJZ318" s="282"/>
      <c r="BKA318" s="282"/>
      <c r="BKB318" s="282"/>
      <c r="BKC318" s="282"/>
      <c r="BKD318" s="282"/>
      <c r="BKE318" s="282"/>
      <c r="BKF318" s="282"/>
      <c r="BKG318" s="282"/>
      <c r="BKH318" s="282"/>
      <c r="BKI318" s="282"/>
      <c r="BKJ318" s="282"/>
      <c r="BKK318" s="282"/>
      <c r="BKL318" s="282"/>
      <c r="BKM318" s="282"/>
      <c r="BKN318" s="282"/>
      <c r="BKO318" s="282"/>
      <c r="BKP318" s="282"/>
      <c r="BKQ318" s="282"/>
      <c r="BKR318" s="282"/>
      <c r="BKS318" s="283"/>
      <c r="BKT318" s="283"/>
      <c r="BKU318" s="282"/>
      <c r="BKV318" s="282"/>
      <c r="BKW318" s="282"/>
      <c r="BKX318" s="282"/>
      <c r="BKY318" s="282"/>
      <c r="BKZ318" s="282"/>
      <c r="BLA318" s="282"/>
      <c r="BLB318" s="282"/>
      <c r="BLC318" s="282"/>
      <c r="BLD318" s="282"/>
      <c r="BLE318" s="282"/>
      <c r="BLF318" s="282"/>
      <c r="BLG318" s="282"/>
      <c r="BLH318" s="282"/>
      <c r="BLI318" s="282"/>
      <c r="BLJ318" s="282"/>
      <c r="BLK318" s="282"/>
      <c r="BLL318" s="282"/>
      <c r="BLM318" s="282"/>
      <c r="BLN318" s="282"/>
      <c r="BLO318" s="282"/>
      <c r="BLP318" s="282"/>
      <c r="BLQ318" s="282"/>
      <c r="BLR318" s="282"/>
      <c r="BLS318" s="283"/>
      <c r="BLT318" s="283"/>
      <c r="BLU318" s="282"/>
      <c r="BLV318" s="282"/>
      <c r="BLW318" s="282"/>
      <c r="BLX318" s="282"/>
      <c r="BLY318" s="282"/>
      <c r="BLZ318" s="282"/>
      <c r="BMA318" s="282"/>
      <c r="BMB318" s="282"/>
      <c r="BMC318" s="282"/>
      <c r="BMD318" s="282"/>
      <c r="BME318" s="282"/>
      <c r="BMF318" s="282"/>
      <c r="BMG318" s="282"/>
      <c r="BMH318" s="282"/>
      <c r="BMI318" s="282"/>
      <c r="BMJ318" s="282"/>
      <c r="BMK318" s="282"/>
      <c r="BML318" s="282"/>
      <c r="BMM318" s="282"/>
      <c r="BMN318" s="282"/>
      <c r="BMO318" s="282"/>
      <c r="BMP318" s="282"/>
      <c r="BMQ318" s="282"/>
      <c r="BMR318" s="282"/>
      <c r="BMS318" s="283"/>
      <c r="BMT318" s="283"/>
      <c r="BMU318" s="282"/>
      <c r="BMV318" s="282"/>
      <c r="BMW318" s="282"/>
      <c r="BMX318" s="282"/>
      <c r="BMY318" s="282"/>
      <c r="BMZ318" s="282"/>
      <c r="BNA318" s="282"/>
      <c r="BNB318" s="282"/>
      <c r="BNC318" s="282"/>
      <c r="BND318" s="282"/>
      <c r="BNE318" s="282"/>
      <c r="BNF318" s="282"/>
      <c r="BNG318" s="282"/>
      <c r="BNH318" s="282"/>
      <c r="BNI318" s="282"/>
      <c r="BNJ318" s="282"/>
      <c r="BNK318" s="282"/>
      <c r="BNL318" s="282"/>
      <c r="BNM318" s="282"/>
      <c r="BNN318" s="282"/>
      <c r="BNO318" s="282"/>
      <c r="BNP318" s="282"/>
      <c r="BNQ318" s="282"/>
      <c r="BNR318" s="282"/>
      <c r="BNS318" s="283"/>
      <c r="BNT318" s="283"/>
      <c r="BNU318" s="282"/>
      <c r="BNV318" s="282"/>
      <c r="BNW318" s="282"/>
      <c r="BNX318" s="282"/>
      <c r="BNY318" s="282"/>
      <c r="BNZ318" s="282"/>
      <c r="BOA318" s="282"/>
      <c r="BOB318" s="282"/>
      <c r="BOC318" s="282"/>
      <c r="BOD318" s="282"/>
      <c r="BOE318" s="282"/>
      <c r="BOF318" s="282"/>
      <c r="BOG318" s="282"/>
      <c r="BOH318" s="282"/>
      <c r="BOI318" s="282"/>
      <c r="BOJ318" s="282"/>
      <c r="BOK318" s="282"/>
      <c r="BOL318" s="282"/>
      <c r="BOM318" s="282"/>
      <c r="BON318" s="282"/>
      <c r="BOO318" s="282"/>
      <c r="BOP318" s="282"/>
      <c r="BOQ318" s="282"/>
      <c r="BOR318" s="282"/>
      <c r="BOS318" s="283"/>
      <c r="BOT318" s="283"/>
      <c r="BOU318" s="282"/>
      <c r="BOV318" s="282"/>
      <c r="BOW318" s="282"/>
      <c r="BOX318" s="282"/>
      <c r="BOY318" s="282"/>
      <c r="BOZ318" s="282"/>
      <c r="BPA318" s="282"/>
      <c r="BPB318" s="282"/>
      <c r="BPC318" s="282"/>
      <c r="BPD318" s="282"/>
      <c r="BPE318" s="282"/>
      <c r="BPF318" s="282"/>
      <c r="BPG318" s="282"/>
      <c r="BPH318" s="282"/>
      <c r="BPI318" s="282"/>
      <c r="BPJ318" s="282"/>
      <c r="BPK318" s="282"/>
      <c r="BPL318" s="282"/>
      <c r="BPM318" s="282"/>
      <c r="BPN318" s="282"/>
      <c r="BPO318" s="282"/>
      <c r="BPP318" s="282"/>
      <c r="BPQ318" s="282"/>
      <c r="BPR318" s="282"/>
      <c r="BPS318" s="283"/>
      <c r="BPT318" s="283"/>
      <c r="BPU318" s="282"/>
      <c r="BPV318" s="282"/>
      <c r="BPW318" s="282"/>
      <c r="BPX318" s="282"/>
      <c r="BPY318" s="282"/>
      <c r="BPZ318" s="282"/>
      <c r="BQA318" s="282"/>
      <c r="BQB318" s="282"/>
      <c r="BQC318" s="282"/>
      <c r="BQD318" s="282"/>
      <c r="BQE318" s="282"/>
      <c r="BQF318" s="282"/>
      <c r="BQG318" s="282"/>
      <c r="BQH318" s="282"/>
      <c r="BQI318" s="282"/>
      <c r="BQJ318" s="282"/>
      <c r="BQK318" s="282"/>
      <c r="BQL318" s="282"/>
      <c r="BQM318" s="282"/>
      <c r="BQN318" s="282"/>
      <c r="BQO318" s="282"/>
      <c r="BQP318" s="282"/>
      <c r="BQQ318" s="282"/>
      <c r="BQR318" s="282"/>
      <c r="BQS318" s="283"/>
      <c r="BQT318" s="283"/>
      <c r="BQU318" s="282"/>
      <c r="BQV318" s="282"/>
      <c r="BQW318" s="282"/>
      <c r="BQX318" s="282"/>
      <c r="BQY318" s="282"/>
      <c r="BQZ318" s="282"/>
      <c r="BRA318" s="282"/>
      <c r="BRB318" s="282"/>
      <c r="BRC318" s="282"/>
      <c r="BRD318" s="282"/>
      <c r="BRE318" s="282"/>
      <c r="BRF318" s="282"/>
      <c r="BRG318" s="282"/>
      <c r="BRH318" s="282"/>
      <c r="BRI318" s="282"/>
      <c r="BRJ318" s="282"/>
      <c r="BRK318" s="282"/>
      <c r="BRL318" s="282"/>
      <c r="BRM318" s="282"/>
      <c r="BRN318" s="282"/>
      <c r="BRO318" s="282"/>
      <c r="BRP318" s="282"/>
      <c r="BRQ318" s="282"/>
      <c r="BRR318" s="282"/>
      <c r="BRS318" s="283"/>
      <c r="BRT318" s="283"/>
      <c r="BRU318" s="282"/>
      <c r="BRV318" s="282"/>
      <c r="BRW318" s="282"/>
      <c r="BRX318" s="282"/>
      <c r="BRY318" s="282"/>
      <c r="BRZ318" s="282"/>
      <c r="BSA318" s="282"/>
      <c r="BSB318" s="282"/>
      <c r="BSC318" s="282"/>
      <c r="BSD318" s="282"/>
      <c r="BSE318" s="282"/>
      <c r="BSF318" s="282"/>
      <c r="BSG318" s="282"/>
      <c r="BSH318" s="282"/>
      <c r="BSI318" s="282"/>
      <c r="BSJ318" s="282"/>
      <c r="BSK318" s="282"/>
      <c r="BSL318" s="282"/>
      <c r="BSM318" s="282"/>
      <c r="BSN318" s="282"/>
      <c r="BSO318" s="282"/>
      <c r="BSP318" s="282"/>
      <c r="BSQ318" s="282"/>
      <c r="BSR318" s="282"/>
      <c r="BSS318" s="283"/>
      <c r="BST318" s="283"/>
      <c r="BSU318" s="282"/>
      <c r="BSV318" s="282"/>
      <c r="BSW318" s="282"/>
      <c r="BSX318" s="282"/>
      <c r="BSY318" s="282"/>
      <c r="BSZ318" s="282"/>
      <c r="BTA318" s="282"/>
      <c r="BTB318" s="282"/>
      <c r="BTC318" s="282"/>
      <c r="BTD318" s="282"/>
      <c r="BTE318" s="282"/>
      <c r="BTF318" s="282"/>
      <c r="BTG318" s="282"/>
      <c r="BTH318" s="282"/>
      <c r="BTI318" s="282"/>
      <c r="BTJ318" s="282"/>
      <c r="BTK318" s="282"/>
      <c r="BTL318" s="282"/>
      <c r="BTM318" s="282"/>
      <c r="BTN318" s="282"/>
      <c r="BTO318" s="282"/>
      <c r="BTP318" s="282"/>
      <c r="BTQ318" s="282"/>
      <c r="BTR318" s="282"/>
      <c r="BTS318" s="283"/>
      <c r="BTT318" s="283"/>
      <c r="BTU318" s="282"/>
      <c r="BTV318" s="282"/>
      <c r="BTW318" s="282"/>
      <c r="BTX318" s="282"/>
      <c r="BTY318" s="282"/>
      <c r="BTZ318" s="282"/>
      <c r="BUA318" s="282"/>
      <c r="BUB318" s="282"/>
      <c r="BUC318" s="282"/>
      <c r="BUD318" s="282"/>
      <c r="BUE318" s="282"/>
      <c r="BUF318" s="282"/>
      <c r="BUG318" s="282"/>
      <c r="BUH318" s="282"/>
      <c r="BUI318" s="282"/>
      <c r="BUJ318" s="282"/>
      <c r="BUK318" s="282"/>
      <c r="BUL318" s="282"/>
      <c r="BUM318" s="282"/>
      <c r="BUN318" s="282"/>
      <c r="BUO318" s="282"/>
      <c r="BUP318" s="282"/>
      <c r="BUQ318" s="282"/>
      <c r="BUR318" s="282"/>
      <c r="BUS318" s="283"/>
      <c r="BUT318" s="283"/>
      <c r="BUU318" s="282"/>
      <c r="BUV318" s="282"/>
      <c r="BUW318" s="282"/>
      <c r="BUX318" s="282"/>
      <c r="BUY318" s="282"/>
      <c r="BUZ318" s="282"/>
      <c r="BVA318" s="282"/>
      <c r="BVB318" s="282"/>
      <c r="BVC318" s="282"/>
      <c r="BVD318" s="282"/>
      <c r="BVE318" s="282"/>
      <c r="BVF318" s="282"/>
      <c r="BVG318" s="282"/>
      <c r="BVH318" s="282"/>
      <c r="BVI318" s="282"/>
      <c r="BVJ318" s="282"/>
      <c r="BVK318" s="282"/>
      <c r="BVL318" s="282"/>
      <c r="BVM318" s="282"/>
      <c r="BVN318" s="282"/>
      <c r="BVO318" s="282"/>
      <c r="BVP318" s="282"/>
      <c r="BVQ318" s="282"/>
      <c r="BVR318" s="282"/>
      <c r="BVS318" s="283"/>
      <c r="BVT318" s="283"/>
      <c r="BVU318" s="282"/>
      <c r="BVV318" s="282"/>
      <c r="BVW318" s="282"/>
      <c r="BVX318" s="282"/>
      <c r="BVY318" s="282"/>
      <c r="BVZ318" s="282"/>
      <c r="BWA318" s="282"/>
      <c r="BWB318" s="282"/>
      <c r="BWC318" s="282"/>
      <c r="BWD318" s="282"/>
      <c r="BWE318" s="282"/>
      <c r="BWF318" s="282"/>
      <c r="BWG318" s="282"/>
      <c r="BWH318" s="282"/>
      <c r="BWI318" s="282"/>
      <c r="BWJ318" s="282"/>
      <c r="BWK318" s="282"/>
      <c r="BWL318" s="282"/>
      <c r="BWM318" s="282"/>
      <c r="BWN318" s="282"/>
      <c r="BWO318" s="282"/>
      <c r="BWP318" s="282"/>
      <c r="BWQ318" s="282"/>
      <c r="BWR318" s="282"/>
      <c r="BWS318" s="283"/>
      <c r="BWT318" s="283"/>
      <c r="BWU318" s="282"/>
      <c r="BWV318" s="282"/>
      <c r="BWW318" s="282"/>
      <c r="BWX318" s="282"/>
      <c r="BWY318" s="282"/>
      <c r="BWZ318" s="282"/>
      <c r="BXA318" s="282"/>
      <c r="BXB318" s="282"/>
      <c r="BXC318" s="282"/>
      <c r="BXD318" s="282"/>
      <c r="BXE318" s="282"/>
      <c r="BXF318" s="282"/>
      <c r="BXG318" s="282"/>
      <c r="BXH318" s="282"/>
      <c r="BXI318" s="282"/>
      <c r="BXJ318" s="282"/>
      <c r="BXK318" s="282"/>
      <c r="BXL318" s="282"/>
      <c r="BXM318" s="282"/>
      <c r="BXN318" s="282"/>
      <c r="BXO318" s="282"/>
      <c r="BXP318" s="282"/>
      <c r="BXQ318" s="282"/>
      <c r="BXR318" s="282"/>
      <c r="BXS318" s="283"/>
      <c r="BXT318" s="283"/>
      <c r="BXU318" s="282"/>
      <c r="BXV318" s="282"/>
      <c r="BXW318" s="282"/>
      <c r="BXX318" s="282"/>
      <c r="BXY318" s="282"/>
      <c r="BXZ318" s="282"/>
      <c r="BYA318" s="282"/>
      <c r="BYB318" s="282"/>
      <c r="BYC318" s="282"/>
      <c r="BYD318" s="282"/>
      <c r="BYE318" s="282"/>
      <c r="BYF318" s="282"/>
      <c r="BYG318" s="282"/>
      <c r="BYH318" s="282"/>
      <c r="BYI318" s="282"/>
      <c r="BYJ318" s="282"/>
      <c r="BYK318" s="282"/>
      <c r="BYL318" s="282"/>
      <c r="BYM318" s="282"/>
      <c r="BYN318" s="282"/>
      <c r="BYO318" s="282"/>
      <c r="BYP318" s="282"/>
      <c r="BYQ318" s="282"/>
      <c r="BYR318" s="282"/>
      <c r="BYS318" s="283"/>
      <c r="BYT318" s="283"/>
      <c r="BYU318" s="282"/>
      <c r="BYV318" s="282"/>
      <c r="BYW318" s="282"/>
      <c r="BYX318" s="282"/>
      <c r="BYY318" s="282"/>
      <c r="BYZ318" s="282"/>
      <c r="BZA318" s="282"/>
      <c r="BZB318" s="282"/>
      <c r="BZC318" s="282"/>
      <c r="BZD318" s="282"/>
      <c r="BZE318" s="282"/>
      <c r="BZF318" s="282"/>
      <c r="BZG318" s="282"/>
      <c r="BZH318" s="282"/>
      <c r="BZI318" s="282"/>
      <c r="BZJ318" s="282"/>
      <c r="BZK318" s="282"/>
      <c r="BZL318" s="282"/>
      <c r="BZM318" s="282"/>
      <c r="BZN318" s="282"/>
      <c r="BZO318" s="282"/>
      <c r="BZP318" s="282"/>
      <c r="BZQ318" s="282"/>
      <c r="BZR318" s="282"/>
      <c r="BZS318" s="283"/>
      <c r="BZT318" s="283"/>
      <c r="BZU318" s="282"/>
      <c r="BZV318" s="282"/>
      <c r="BZW318" s="282"/>
      <c r="BZX318" s="282"/>
      <c r="BZY318" s="282"/>
      <c r="BZZ318" s="282"/>
      <c r="CAA318" s="282"/>
      <c r="CAB318" s="282"/>
      <c r="CAC318" s="282"/>
      <c r="CAD318" s="282"/>
      <c r="CAE318" s="282"/>
      <c r="CAF318" s="282"/>
      <c r="CAG318" s="282"/>
      <c r="CAH318" s="282"/>
      <c r="CAI318" s="282"/>
      <c r="CAJ318" s="282"/>
      <c r="CAK318" s="282"/>
      <c r="CAL318" s="282"/>
      <c r="CAM318" s="282"/>
      <c r="CAN318" s="282"/>
      <c r="CAO318" s="282"/>
      <c r="CAP318" s="282"/>
      <c r="CAQ318" s="282"/>
      <c r="CAR318" s="282"/>
      <c r="CAS318" s="283"/>
      <c r="CAT318" s="283"/>
      <c r="CAU318" s="282"/>
      <c r="CAV318" s="282"/>
      <c r="CAW318" s="282"/>
      <c r="CAX318" s="282"/>
      <c r="CAY318" s="282"/>
      <c r="CAZ318" s="282"/>
      <c r="CBA318" s="282"/>
      <c r="CBB318" s="282"/>
      <c r="CBC318" s="282"/>
      <c r="CBD318" s="282"/>
      <c r="CBE318" s="282"/>
      <c r="CBF318" s="282"/>
      <c r="CBG318" s="282"/>
      <c r="CBH318" s="282"/>
      <c r="CBI318" s="282"/>
      <c r="CBJ318" s="282"/>
      <c r="CBK318" s="282"/>
      <c r="CBL318" s="282"/>
      <c r="CBM318" s="282"/>
      <c r="CBN318" s="282"/>
      <c r="CBO318" s="282"/>
      <c r="CBP318" s="282"/>
      <c r="CBQ318" s="282"/>
      <c r="CBR318" s="282"/>
      <c r="CBS318" s="283"/>
      <c r="CBT318" s="283"/>
      <c r="CBU318" s="282"/>
      <c r="CBV318" s="282"/>
      <c r="CBW318" s="282"/>
      <c r="CBX318" s="282"/>
      <c r="CBY318" s="282"/>
      <c r="CBZ318" s="282"/>
      <c r="CCA318" s="282"/>
      <c r="CCB318" s="282"/>
      <c r="CCC318" s="282"/>
      <c r="CCD318" s="282"/>
      <c r="CCE318" s="282"/>
      <c r="CCF318" s="282"/>
      <c r="CCG318" s="282"/>
      <c r="CCH318" s="282"/>
      <c r="CCI318" s="282"/>
      <c r="CCJ318" s="282"/>
      <c r="CCK318" s="282"/>
      <c r="CCL318" s="282"/>
      <c r="CCM318" s="282"/>
      <c r="CCN318" s="282"/>
      <c r="CCO318" s="282"/>
      <c r="CCP318" s="282"/>
      <c r="CCQ318" s="282"/>
      <c r="CCR318" s="282"/>
      <c r="CCS318" s="283"/>
      <c r="CCT318" s="283"/>
      <c r="CCU318" s="282"/>
      <c r="CCV318" s="282"/>
      <c r="CCW318" s="282"/>
      <c r="CCX318" s="282"/>
      <c r="CCY318" s="282"/>
      <c r="CCZ318" s="282"/>
      <c r="CDA318" s="282"/>
      <c r="CDB318" s="282"/>
      <c r="CDC318" s="282"/>
      <c r="CDD318" s="282"/>
      <c r="CDE318" s="282"/>
      <c r="CDF318" s="282"/>
      <c r="CDG318" s="282"/>
      <c r="CDH318" s="282"/>
      <c r="CDI318" s="282"/>
      <c r="CDJ318" s="282"/>
      <c r="CDK318" s="282"/>
      <c r="CDL318" s="282"/>
      <c r="CDM318" s="282"/>
      <c r="CDN318" s="282"/>
      <c r="CDO318" s="282"/>
      <c r="CDP318" s="282"/>
      <c r="CDQ318" s="282"/>
      <c r="CDR318" s="282"/>
      <c r="CDS318" s="283"/>
      <c r="CDT318" s="283"/>
      <c r="CDU318" s="282"/>
      <c r="CDV318" s="282"/>
      <c r="CDW318" s="282"/>
      <c r="CDX318" s="282"/>
      <c r="CDY318" s="282"/>
      <c r="CDZ318" s="282"/>
      <c r="CEA318" s="282"/>
      <c r="CEB318" s="282"/>
      <c r="CEC318" s="282"/>
      <c r="CED318" s="282"/>
      <c r="CEE318" s="282"/>
      <c r="CEF318" s="282"/>
      <c r="CEG318" s="282"/>
      <c r="CEH318" s="282"/>
      <c r="CEI318" s="282"/>
      <c r="CEJ318" s="282"/>
      <c r="CEK318" s="282"/>
      <c r="CEL318" s="282"/>
      <c r="CEM318" s="282"/>
      <c r="CEN318" s="282"/>
      <c r="CEO318" s="282"/>
      <c r="CEP318" s="282"/>
      <c r="CEQ318" s="282"/>
      <c r="CER318" s="282"/>
      <c r="CES318" s="283"/>
      <c r="CET318" s="283"/>
      <c r="CEU318" s="282"/>
      <c r="CEV318" s="282"/>
      <c r="CEW318" s="282"/>
      <c r="CEX318" s="282"/>
      <c r="CEY318" s="282"/>
      <c r="CEZ318" s="282"/>
      <c r="CFA318" s="282"/>
      <c r="CFB318" s="282"/>
      <c r="CFC318" s="282"/>
      <c r="CFD318" s="282"/>
      <c r="CFE318" s="282"/>
      <c r="CFF318" s="282"/>
      <c r="CFG318" s="282"/>
      <c r="CFH318" s="282"/>
      <c r="CFI318" s="282"/>
      <c r="CFJ318" s="282"/>
      <c r="CFK318" s="282"/>
      <c r="CFL318" s="282"/>
      <c r="CFM318" s="282"/>
      <c r="CFN318" s="282"/>
      <c r="CFO318" s="282"/>
      <c r="CFP318" s="282"/>
      <c r="CFQ318" s="282"/>
      <c r="CFR318" s="282"/>
      <c r="CFS318" s="283"/>
      <c r="CFT318" s="283"/>
      <c r="CFU318" s="282"/>
      <c r="CFV318" s="282"/>
      <c r="CFW318" s="282"/>
      <c r="CFX318" s="282"/>
      <c r="CFY318" s="282"/>
      <c r="CFZ318" s="282"/>
      <c r="CGA318" s="282"/>
      <c r="CGB318" s="282"/>
      <c r="CGC318" s="282"/>
      <c r="CGD318" s="282"/>
      <c r="CGE318" s="282"/>
      <c r="CGF318" s="282"/>
      <c r="CGG318" s="282"/>
      <c r="CGH318" s="282"/>
      <c r="CGI318" s="282"/>
      <c r="CGJ318" s="282"/>
      <c r="CGK318" s="282"/>
      <c r="CGL318" s="282"/>
      <c r="CGM318" s="282"/>
      <c r="CGN318" s="282"/>
      <c r="CGO318" s="282"/>
      <c r="CGP318" s="282"/>
      <c r="CGQ318" s="282"/>
      <c r="CGR318" s="282"/>
      <c r="CGS318" s="283"/>
      <c r="CGT318" s="283"/>
      <c r="CGU318" s="282"/>
      <c r="CGV318" s="282"/>
      <c r="CGW318" s="282"/>
      <c r="CGX318" s="282"/>
      <c r="CGY318" s="282"/>
      <c r="CGZ318" s="282"/>
      <c r="CHA318" s="282"/>
      <c r="CHB318" s="282"/>
      <c r="CHC318" s="282"/>
      <c r="CHD318" s="282"/>
      <c r="CHE318" s="282"/>
      <c r="CHF318" s="282"/>
      <c r="CHG318" s="282"/>
      <c r="CHH318" s="282"/>
      <c r="CHI318" s="282"/>
      <c r="CHJ318" s="282"/>
      <c r="CHK318" s="282"/>
      <c r="CHL318" s="282"/>
      <c r="CHM318" s="282"/>
      <c r="CHN318" s="282"/>
      <c r="CHO318" s="282"/>
      <c r="CHP318" s="282"/>
      <c r="CHQ318" s="282"/>
      <c r="CHR318" s="282"/>
      <c r="CHS318" s="283"/>
      <c r="CHT318" s="283"/>
      <c r="CHU318" s="282"/>
      <c r="CHV318" s="282"/>
      <c r="CHW318" s="282"/>
      <c r="CHX318" s="282"/>
      <c r="CHY318" s="282"/>
      <c r="CHZ318" s="282"/>
      <c r="CIA318" s="282"/>
      <c r="CIB318" s="282"/>
      <c r="CIC318" s="282"/>
      <c r="CID318" s="282"/>
      <c r="CIE318" s="282"/>
      <c r="CIF318" s="282"/>
      <c r="CIG318" s="282"/>
      <c r="CIH318" s="282"/>
      <c r="CII318" s="282"/>
      <c r="CIJ318" s="282"/>
      <c r="CIK318" s="282"/>
      <c r="CIL318" s="282"/>
      <c r="CIM318" s="282"/>
      <c r="CIN318" s="282"/>
      <c r="CIO318" s="282"/>
      <c r="CIP318" s="282"/>
      <c r="CIQ318" s="282"/>
      <c r="CIR318" s="282"/>
      <c r="CIS318" s="283"/>
      <c r="CIT318" s="283"/>
      <c r="CIU318" s="282"/>
      <c r="CIV318" s="282"/>
      <c r="CIW318" s="282"/>
      <c r="CIX318" s="282"/>
      <c r="CIY318" s="282"/>
      <c r="CIZ318" s="282"/>
      <c r="CJA318" s="282"/>
      <c r="CJB318" s="282"/>
      <c r="CJC318" s="282"/>
      <c r="CJD318" s="282"/>
      <c r="CJE318" s="282"/>
      <c r="CJF318" s="282"/>
      <c r="CJG318" s="282"/>
      <c r="CJH318" s="282"/>
      <c r="CJI318" s="282"/>
      <c r="CJJ318" s="282"/>
      <c r="CJK318" s="282"/>
      <c r="CJL318" s="282"/>
      <c r="CJM318" s="282"/>
      <c r="CJN318" s="282"/>
      <c r="CJO318" s="282"/>
      <c r="CJP318" s="282"/>
      <c r="CJQ318" s="282"/>
      <c r="CJR318" s="282"/>
      <c r="CJS318" s="283"/>
      <c r="CJT318" s="283"/>
      <c r="CJU318" s="282"/>
      <c r="CJV318" s="282"/>
      <c r="CJW318" s="282"/>
      <c r="CJX318" s="282"/>
      <c r="CJY318" s="282"/>
      <c r="CJZ318" s="282"/>
      <c r="CKA318" s="282"/>
      <c r="CKB318" s="282"/>
      <c r="CKC318" s="282"/>
      <c r="CKD318" s="282"/>
      <c r="CKE318" s="282"/>
      <c r="CKF318" s="282"/>
      <c r="CKG318" s="282"/>
      <c r="CKH318" s="282"/>
      <c r="CKI318" s="282"/>
      <c r="CKJ318" s="282"/>
      <c r="CKK318" s="282"/>
      <c r="CKL318" s="282"/>
      <c r="CKM318" s="282"/>
      <c r="CKN318" s="282"/>
      <c r="CKO318" s="282"/>
      <c r="CKP318" s="282"/>
      <c r="CKQ318" s="282"/>
      <c r="CKR318" s="282"/>
      <c r="CKS318" s="283"/>
      <c r="CKT318" s="283"/>
      <c r="CKU318" s="282"/>
      <c r="CKV318" s="282"/>
      <c r="CKW318" s="282"/>
      <c r="CKX318" s="282"/>
      <c r="CKY318" s="282"/>
      <c r="CKZ318" s="282"/>
      <c r="CLA318" s="282"/>
      <c r="CLB318" s="282"/>
      <c r="CLC318" s="282"/>
      <c r="CLD318" s="282"/>
      <c r="CLE318" s="282"/>
      <c r="CLF318" s="282"/>
      <c r="CLG318" s="282"/>
      <c r="CLH318" s="282"/>
      <c r="CLI318" s="282"/>
      <c r="CLJ318" s="282"/>
      <c r="CLK318" s="282"/>
      <c r="CLL318" s="282"/>
      <c r="CLM318" s="282"/>
      <c r="CLN318" s="282"/>
      <c r="CLO318" s="282"/>
      <c r="CLP318" s="282"/>
      <c r="CLQ318" s="282"/>
      <c r="CLR318" s="282"/>
      <c r="CLS318" s="283"/>
      <c r="CLT318" s="283"/>
      <c r="CLU318" s="282"/>
      <c r="CLV318" s="282"/>
      <c r="CLW318" s="282"/>
      <c r="CLX318" s="282"/>
      <c r="CLY318" s="282"/>
      <c r="CLZ318" s="282"/>
      <c r="CMA318" s="282"/>
      <c r="CMB318" s="282"/>
      <c r="CMC318" s="282"/>
      <c r="CMD318" s="282"/>
      <c r="CME318" s="282"/>
      <c r="CMF318" s="282"/>
      <c r="CMG318" s="282"/>
      <c r="CMH318" s="282"/>
      <c r="CMI318" s="282"/>
      <c r="CMJ318" s="282"/>
      <c r="CMK318" s="282"/>
      <c r="CML318" s="282"/>
      <c r="CMM318" s="282"/>
      <c r="CMN318" s="282"/>
      <c r="CMO318" s="282"/>
      <c r="CMP318" s="282"/>
      <c r="CMQ318" s="282"/>
      <c r="CMR318" s="282"/>
      <c r="CMS318" s="283"/>
      <c r="CMT318" s="283"/>
      <c r="CMU318" s="282"/>
      <c r="CMV318" s="282"/>
      <c r="CMW318" s="282"/>
      <c r="CMX318" s="282"/>
      <c r="CMY318" s="282"/>
      <c r="CMZ318" s="282"/>
      <c r="CNA318" s="282"/>
      <c r="CNB318" s="282"/>
      <c r="CNC318" s="282"/>
      <c r="CND318" s="282"/>
      <c r="CNE318" s="282"/>
      <c r="CNF318" s="282"/>
      <c r="CNG318" s="282"/>
      <c r="CNH318" s="282"/>
      <c r="CNI318" s="282"/>
      <c r="CNJ318" s="282"/>
      <c r="CNK318" s="282"/>
      <c r="CNL318" s="282"/>
      <c r="CNM318" s="282"/>
      <c r="CNN318" s="282"/>
      <c r="CNO318" s="282"/>
      <c r="CNP318" s="282"/>
      <c r="CNQ318" s="282"/>
      <c r="CNR318" s="282"/>
      <c r="CNS318" s="283"/>
      <c r="CNT318" s="283"/>
      <c r="CNU318" s="282"/>
      <c r="CNV318" s="282"/>
      <c r="CNW318" s="282"/>
      <c r="CNX318" s="282"/>
      <c r="CNY318" s="282"/>
      <c r="CNZ318" s="282"/>
      <c r="COA318" s="282"/>
      <c r="COB318" s="282"/>
      <c r="COC318" s="282"/>
      <c r="COD318" s="282"/>
      <c r="COE318" s="282"/>
      <c r="COF318" s="282"/>
      <c r="COG318" s="282"/>
      <c r="COH318" s="282"/>
      <c r="COI318" s="282"/>
      <c r="COJ318" s="282"/>
      <c r="COK318" s="282"/>
      <c r="COL318" s="282"/>
      <c r="COM318" s="282"/>
      <c r="CON318" s="282"/>
      <c r="COO318" s="282"/>
      <c r="COP318" s="282"/>
      <c r="COQ318" s="282"/>
      <c r="COR318" s="282"/>
      <c r="COS318" s="283"/>
      <c r="COT318" s="283"/>
      <c r="COU318" s="282"/>
      <c r="COV318" s="282"/>
      <c r="COW318" s="282"/>
      <c r="COX318" s="282"/>
      <c r="COY318" s="282"/>
      <c r="COZ318" s="282"/>
      <c r="CPA318" s="282"/>
      <c r="CPB318" s="282"/>
      <c r="CPC318" s="282"/>
      <c r="CPD318" s="282"/>
      <c r="CPE318" s="282"/>
      <c r="CPF318" s="282"/>
      <c r="CPG318" s="282"/>
      <c r="CPH318" s="282"/>
      <c r="CPI318" s="282"/>
      <c r="CPJ318" s="282"/>
      <c r="CPK318" s="282"/>
      <c r="CPL318" s="282"/>
      <c r="CPM318" s="282"/>
      <c r="CPN318" s="282"/>
      <c r="CPO318" s="282"/>
      <c r="CPP318" s="282"/>
      <c r="CPQ318" s="282"/>
      <c r="CPR318" s="282"/>
      <c r="CPS318" s="283"/>
      <c r="CPT318" s="283"/>
      <c r="CPU318" s="282"/>
      <c r="CPV318" s="282"/>
      <c r="CPW318" s="282"/>
      <c r="CPX318" s="282"/>
      <c r="CPY318" s="282"/>
      <c r="CPZ318" s="282"/>
      <c r="CQA318" s="282"/>
      <c r="CQB318" s="282"/>
      <c r="CQC318" s="282"/>
      <c r="CQD318" s="282"/>
      <c r="CQE318" s="282"/>
      <c r="CQF318" s="282"/>
      <c r="CQG318" s="282"/>
      <c r="CQH318" s="282"/>
      <c r="CQI318" s="282"/>
      <c r="CQJ318" s="282"/>
      <c r="CQK318" s="282"/>
      <c r="CQL318" s="282"/>
      <c r="CQM318" s="282"/>
      <c r="CQN318" s="282"/>
      <c r="CQO318" s="282"/>
      <c r="CQP318" s="282"/>
      <c r="CQQ318" s="282"/>
      <c r="CQR318" s="282"/>
      <c r="CQS318" s="283"/>
      <c r="CQT318" s="283"/>
      <c r="CQU318" s="282"/>
      <c r="CQV318" s="282"/>
      <c r="CQW318" s="282"/>
      <c r="CQX318" s="282"/>
      <c r="CQY318" s="282"/>
      <c r="CQZ318" s="282"/>
      <c r="CRA318" s="282"/>
      <c r="CRB318" s="282"/>
      <c r="CRC318" s="282"/>
      <c r="CRD318" s="282"/>
      <c r="CRE318" s="282"/>
      <c r="CRF318" s="282"/>
      <c r="CRG318" s="282"/>
      <c r="CRH318" s="282"/>
      <c r="CRI318" s="282"/>
      <c r="CRJ318" s="282"/>
      <c r="CRK318" s="282"/>
      <c r="CRL318" s="282"/>
      <c r="CRM318" s="282"/>
      <c r="CRN318" s="282"/>
      <c r="CRO318" s="282"/>
      <c r="CRP318" s="282"/>
      <c r="CRQ318" s="282"/>
      <c r="CRR318" s="282"/>
      <c r="CRS318" s="283"/>
      <c r="CRT318" s="283"/>
      <c r="CRU318" s="282"/>
      <c r="CRV318" s="282"/>
      <c r="CRW318" s="282"/>
      <c r="CRX318" s="282"/>
      <c r="CRY318" s="282"/>
      <c r="CRZ318" s="282"/>
      <c r="CSA318" s="282"/>
      <c r="CSB318" s="282"/>
      <c r="CSC318" s="282"/>
      <c r="CSD318" s="282"/>
      <c r="CSE318" s="282"/>
      <c r="CSF318" s="282"/>
      <c r="CSG318" s="282"/>
      <c r="CSH318" s="282"/>
      <c r="CSI318" s="282"/>
      <c r="CSJ318" s="282"/>
      <c r="CSK318" s="282"/>
      <c r="CSL318" s="282"/>
      <c r="CSM318" s="282"/>
      <c r="CSN318" s="282"/>
      <c r="CSO318" s="282"/>
      <c r="CSP318" s="282"/>
      <c r="CSQ318" s="282"/>
      <c r="CSR318" s="282"/>
      <c r="CSS318" s="283"/>
      <c r="CST318" s="283"/>
      <c r="CSU318" s="282"/>
      <c r="CSV318" s="282"/>
      <c r="CSW318" s="282"/>
      <c r="CSX318" s="282"/>
      <c r="CSY318" s="282"/>
      <c r="CSZ318" s="282"/>
      <c r="CTA318" s="282"/>
      <c r="CTB318" s="282"/>
      <c r="CTC318" s="282"/>
      <c r="CTD318" s="282"/>
      <c r="CTE318" s="282"/>
      <c r="CTF318" s="282"/>
      <c r="CTG318" s="282"/>
      <c r="CTH318" s="282"/>
      <c r="CTI318" s="282"/>
      <c r="CTJ318" s="282"/>
      <c r="CTK318" s="282"/>
      <c r="CTL318" s="282"/>
      <c r="CTM318" s="282"/>
      <c r="CTN318" s="282"/>
      <c r="CTO318" s="282"/>
      <c r="CTP318" s="282"/>
      <c r="CTQ318" s="282"/>
      <c r="CTR318" s="282"/>
      <c r="CTS318" s="283"/>
      <c r="CTT318" s="283"/>
      <c r="CTU318" s="282"/>
      <c r="CTV318" s="282"/>
      <c r="CTW318" s="282"/>
      <c r="CTX318" s="282"/>
      <c r="CTY318" s="282"/>
      <c r="CTZ318" s="282"/>
      <c r="CUA318" s="282"/>
      <c r="CUB318" s="282"/>
      <c r="CUC318" s="282"/>
      <c r="CUD318" s="282"/>
      <c r="CUE318" s="282"/>
      <c r="CUF318" s="282"/>
      <c r="CUG318" s="282"/>
      <c r="CUH318" s="282"/>
      <c r="CUI318" s="282"/>
      <c r="CUJ318" s="282"/>
      <c r="CUK318" s="282"/>
      <c r="CUL318" s="282"/>
      <c r="CUM318" s="282"/>
      <c r="CUN318" s="282"/>
      <c r="CUO318" s="282"/>
      <c r="CUP318" s="282"/>
      <c r="CUQ318" s="282"/>
      <c r="CUR318" s="282"/>
      <c r="CUS318" s="283"/>
      <c r="CUT318" s="283"/>
      <c r="CUU318" s="282"/>
      <c r="CUV318" s="282"/>
      <c r="CUW318" s="282"/>
      <c r="CUX318" s="282"/>
      <c r="CUY318" s="282"/>
      <c r="CUZ318" s="282"/>
      <c r="CVA318" s="282"/>
      <c r="CVB318" s="282"/>
      <c r="CVC318" s="282"/>
      <c r="CVD318" s="282"/>
      <c r="CVE318" s="282"/>
      <c r="CVF318" s="282"/>
      <c r="CVG318" s="282"/>
      <c r="CVH318" s="282"/>
      <c r="CVI318" s="282"/>
      <c r="CVJ318" s="282"/>
      <c r="CVK318" s="282"/>
      <c r="CVL318" s="282"/>
      <c r="CVM318" s="282"/>
      <c r="CVN318" s="282"/>
      <c r="CVO318" s="282"/>
      <c r="CVP318" s="282"/>
      <c r="CVQ318" s="282"/>
      <c r="CVR318" s="282"/>
      <c r="CVS318" s="283"/>
      <c r="CVT318" s="283"/>
      <c r="CVU318" s="282"/>
      <c r="CVV318" s="282"/>
      <c r="CVW318" s="282"/>
      <c r="CVX318" s="282"/>
      <c r="CVY318" s="282"/>
      <c r="CVZ318" s="282"/>
      <c r="CWA318" s="282"/>
      <c r="CWB318" s="282"/>
      <c r="CWC318" s="282"/>
      <c r="CWD318" s="282"/>
      <c r="CWE318" s="282"/>
      <c r="CWF318" s="282"/>
      <c r="CWG318" s="282"/>
      <c r="CWH318" s="282"/>
      <c r="CWI318" s="282"/>
      <c r="CWJ318" s="282"/>
      <c r="CWK318" s="282"/>
      <c r="CWL318" s="282"/>
      <c r="CWM318" s="282"/>
      <c r="CWN318" s="282"/>
      <c r="CWO318" s="282"/>
      <c r="CWP318" s="282"/>
      <c r="CWQ318" s="282"/>
      <c r="CWR318" s="282"/>
      <c r="CWS318" s="283"/>
      <c r="CWT318" s="283"/>
      <c r="CWU318" s="282"/>
      <c r="CWV318" s="282"/>
      <c r="CWW318" s="282"/>
      <c r="CWX318" s="282"/>
      <c r="CWY318" s="282"/>
      <c r="CWZ318" s="282"/>
      <c r="CXA318" s="282"/>
      <c r="CXB318" s="282"/>
      <c r="CXC318" s="282"/>
      <c r="CXD318" s="282"/>
      <c r="CXE318" s="282"/>
      <c r="CXF318" s="282"/>
      <c r="CXG318" s="282"/>
      <c r="CXH318" s="282"/>
      <c r="CXI318" s="282"/>
      <c r="CXJ318" s="282"/>
      <c r="CXK318" s="282"/>
      <c r="CXL318" s="282"/>
      <c r="CXM318" s="282"/>
      <c r="CXN318" s="282"/>
      <c r="CXO318" s="282"/>
      <c r="CXP318" s="282"/>
      <c r="CXQ318" s="282"/>
      <c r="CXR318" s="282"/>
      <c r="CXS318" s="283"/>
      <c r="CXT318" s="283"/>
      <c r="CXU318" s="282"/>
      <c r="CXV318" s="282"/>
      <c r="CXW318" s="282"/>
      <c r="CXX318" s="282"/>
      <c r="CXY318" s="282"/>
      <c r="CXZ318" s="282"/>
      <c r="CYA318" s="282"/>
      <c r="CYB318" s="282"/>
      <c r="CYC318" s="282"/>
      <c r="CYD318" s="282"/>
      <c r="CYE318" s="282"/>
      <c r="CYF318" s="282"/>
      <c r="CYG318" s="282"/>
      <c r="CYH318" s="282"/>
      <c r="CYI318" s="282"/>
      <c r="CYJ318" s="282"/>
      <c r="CYK318" s="282"/>
      <c r="CYL318" s="282"/>
      <c r="CYM318" s="282"/>
      <c r="CYN318" s="282"/>
      <c r="CYO318" s="282"/>
      <c r="CYP318" s="282"/>
      <c r="CYQ318" s="282"/>
      <c r="CYR318" s="282"/>
      <c r="CYS318" s="283"/>
      <c r="CYT318" s="283"/>
      <c r="CYU318" s="282"/>
      <c r="CYV318" s="282"/>
      <c r="CYW318" s="282"/>
      <c r="CYX318" s="282"/>
      <c r="CYY318" s="282"/>
      <c r="CYZ318" s="282"/>
      <c r="CZA318" s="282"/>
      <c r="CZB318" s="282"/>
      <c r="CZC318" s="282"/>
      <c r="CZD318" s="282"/>
      <c r="CZE318" s="282"/>
      <c r="CZF318" s="282"/>
      <c r="CZG318" s="282"/>
      <c r="CZH318" s="282"/>
      <c r="CZI318" s="282"/>
      <c r="CZJ318" s="282"/>
      <c r="CZK318" s="282"/>
      <c r="CZL318" s="282"/>
      <c r="CZM318" s="282"/>
      <c r="CZN318" s="282"/>
      <c r="CZO318" s="282"/>
      <c r="CZP318" s="282"/>
      <c r="CZQ318" s="282"/>
      <c r="CZR318" s="282"/>
      <c r="CZS318" s="283"/>
      <c r="CZT318" s="283"/>
      <c r="CZU318" s="282"/>
      <c r="CZV318" s="282"/>
      <c r="CZW318" s="282"/>
      <c r="CZX318" s="282"/>
      <c r="CZY318" s="282"/>
      <c r="CZZ318" s="282"/>
      <c r="DAA318" s="282"/>
      <c r="DAB318" s="282"/>
      <c r="DAC318" s="282"/>
      <c r="DAD318" s="282"/>
      <c r="DAE318" s="282"/>
      <c r="DAF318" s="282"/>
      <c r="DAG318" s="282"/>
      <c r="DAH318" s="282"/>
      <c r="DAI318" s="282"/>
      <c r="DAJ318" s="282"/>
      <c r="DAK318" s="282"/>
      <c r="DAL318" s="282"/>
      <c r="DAM318" s="282"/>
      <c r="DAN318" s="282"/>
      <c r="DAO318" s="282"/>
      <c r="DAP318" s="282"/>
      <c r="DAQ318" s="282"/>
      <c r="DAR318" s="282"/>
      <c r="DAS318" s="283"/>
      <c r="DAT318" s="283"/>
      <c r="DAU318" s="282"/>
      <c r="DAV318" s="282"/>
      <c r="DAW318" s="282"/>
      <c r="DAX318" s="282"/>
      <c r="DAY318" s="282"/>
      <c r="DAZ318" s="282"/>
      <c r="DBA318" s="282"/>
      <c r="DBB318" s="282"/>
      <c r="DBC318" s="282"/>
      <c r="DBD318" s="282"/>
      <c r="DBE318" s="282"/>
      <c r="DBF318" s="282"/>
      <c r="DBG318" s="282"/>
      <c r="DBH318" s="282"/>
      <c r="DBI318" s="282"/>
      <c r="DBJ318" s="282"/>
      <c r="DBK318" s="282"/>
      <c r="DBL318" s="282"/>
      <c r="DBM318" s="282"/>
      <c r="DBN318" s="282"/>
      <c r="DBO318" s="282"/>
      <c r="DBP318" s="282"/>
      <c r="DBQ318" s="282"/>
      <c r="DBR318" s="282"/>
      <c r="DBS318" s="283"/>
      <c r="DBT318" s="283"/>
      <c r="DBU318" s="282"/>
      <c r="DBV318" s="282"/>
      <c r="DBW318" s="282"/>
      <c r="DBX318" s="282"/>
      <c r="DBY318" s="282"/>
      <c r="DBZ318" s="282"/>
      <c r="DCA318" s="282"/>
      <c r="DCB318" s="282"/>
      <c r="DCC318" s="282"/>
      <c r="DCD318" s="282"/>
      <c r="DCE318" s="282"/>
      <c r="DCF318" s="282"/>
      <c r="DCG318" s="282"/>
      <c r="DCH318" s="282"/>
      <c r="DCI318" s="282"/>
      <c r="DCJ318" s="282"/>
      <c r="DCK318" s="282"/>
      <c r="DCL318" s="282"/>
      <c r="DCM318" s="282"/>
      <c r="DCN318" s="282"/>
      <c r="DCO318" s="282"/>
      <c r="DCP318" s="282"/>
      <c r="DCQ318" s="282"/>
      <c r="DCR318" s="282"/>
      <c r="DCS318" s="283"/>
      <c r="DCT318" s="283"/>
      <c r="DCU318" s="282"/>
      <c r="DCV318" s="282"/>
      <c r="DCW318" s="282"/>
      <c r="DCX318" s="282"/>
      <c r="DCY318" s="282"/>
      <c r="DCZ318" s="282"/>
      <c r="DDA318" s="282"/>
      <c r="DDB318" s="282"/>
      <c r="DDC318" s="282"/>
      <c r="DDD318" s="282"/>
      <c r="DDE318" s="282"/>
      <c r="DDF318" s="282"/>
      <c r="DDG318" s="282"/>
      <c r="DDH318" s="282"/>
      <c r="DDI318" s="282"/>
      <c r="DDJ318" s="282"/>
      <c r="DDK318" s="282"/>
      <c r="DDL318" s="282"/>
      <c r="DDM318" s="282"/>
      <c r="DDN318" s="282"/>
      <c r="DDO318" s="282"/>
      <c r="DDP318" s="282"/>
      <c r="DDQ318" s="282"/>
      <c r="DDR318" s="282"/>
      <c r="DDS318" s="283"/>
      <c r="DDT318" s="283"/>
      <c r="DDU318" s="282"/>
      <c r="DDV318" s="282"/>
      <c r="DDW318" s="282"/>
      <c r="DDX318" s="282"/>
      <c r="DDY318" s="282"/>
      <c r="DDZ318" s="282"/>
      <c r="DEA318" s="282"/>
      <c r="DEB318" s="282"/>
      <c r="DEC318" s="282"/>
      <c r="DED318" s="282"/>
      <c r="DEE318" s="282"/>
      <c r="DEF318" s="282"/>
      <c r="DEG318" s="282"/>
      <c r="DEH318" s="282"/>
      <c r="DEI318" s="282"/>
      <c r="DEJ318" s="282"/>
      <c r="DEK318" s="282"/>
      <c r="DEL318" s="282"/>
      <c r="DEM318" s="282"/>
      <c r="DEN318" s="282"/>
      <c r="DEO318" s="282"/>
      <c r="DEP318" s="282"/>
      <c r="DEQ318" s="282"/>
      <c r="DER318" s="282"/>
      <c r="DES318" s="283"/>
      <c r="DET318" s="283"/>
      <c r="DEU318" s="282"/>
      <c r="DEV318" s="282"/>
      <c r="DEW318" s="282"/>
      <c r="DEX318" s="282"/>
      <c r="DEY318" s="282"/>
      <c r="DEZ318" s="282"/>
      <c r="DFA318" s="282"/>
      <c r="DFB318" s="282"/>
      <c r="DFC318" s="282"/>
      <c r="DFD318" s="282"/>
      <c r="DFE318" s="282"/>
      <c r="DFF318" s="282"/>
      <c r="DFG318" s="282"/>
      <c r="DFH318" s="282"/>
      <c r="DFI318" s="282"/>
      <c r="DFJ318" s="282"/>
      <c r="DFK318" s="282"/>
      <c r="DFL318" s="282"/>
      <c r="DFM318" s="282"/>
      <c r="DFN318" s="282"/>
      <c r="DFO318" s="282"/>
      <c r="DFP318" s="282"/>
      <c r="DFQ318" s="282"/>
      <c r="DFR318" s="282"/>
      <c r="DFS318" s="283"/>
      <c r="DFT318" s="283"/>
      <c r="DFU318" s="282"/>
      <c r="DFV318" s="282"/>
      <c r="DFW318" s="282"/>
      <c r="DFX318" s="282"/>
      <c r="DFY318" s="282"/>
      <c r="DFZ318" s="282"/>
      <c r="DGA318" s="282"/>
      <c r="DGB318" s="282"/>
      <c r="DGC318" s="282"/>
      <c r="DGD318" s="282"/>
      <c r="DGE318" s="282"/>
      <c r="DGF318" s="282"/>
      <c r="DGG318" s="282"/>
      <c r="DGH318" s="282"/>
      <c r="DGI318" s="282"/>
      <c r="DGJ318" s="282"/>
      <c r="DGK318" s="282"/>
      <c r="DGL318" s="282"/>
      <c r="DGM318" s="282"/>
      <c r="DGN318" s="282"/>
      <c r="DGO318" s="282"/>
      <c r="DGP318" s="282"/>
      <c r="DGQ318" s="282"/>
      <c r="DGR318" s="282"/>
      <c r="DGS318" s="283"/>
      <c r="DGT318" s="283"/>
      <c r="DGU318" s="282"/>
      <c r="DGV318" s="282"/>
      <c r="DGW318" s="282"/>
      <c r="DGX318" s="282"/>
      <c r="DGY318" s="282"/>
      <c r="DGZ318" s="282"/>
      <c r="DHA318" s="282"/>
      <c r="DHB318" s="282"/>
      <c r="DHC318" s="282"/>
      <c r="DHD318" s="282"/>
      <c r="DHE318" s="282"/>
      <c r="DHF318" s="282"/>
      <c r="DHG318" s="282"/>
      <c r="DHH318" s="282"/>
      <c r="DHI318" s="282"/>
      <c r="DHJ318" s="282"/>
      <c r="DHK318" s="282"/>
      <c r="DHL318" s="282"/>
      <c r="DHM318" s="282"/>
      <c r="DHN318" s="282"/>
      <c r="DHO318" s="282"/>
      <c r="DHP318" s="282"/>
      <c r="DHQ318" s="282"/>
      <c r="DHR318" s="282"/>
      <c r="DHS318" s="283"/>
      <c r="DHT318" s="283"/>
      <c r="DHU318" s="282"/>
      <c r="DHV318" s="282"/>
      <c r="DHW318" s="282"/>
      <c r="DHX318" s="282"/>
      <c r="DHY318" s="282"/>
      <c r="DHZ318" s="282"/>
      <c r="DIA318" s="282"/>
      <c r="DIB318" s="282"/>
      <c r="DIC318" s="282"/>
      <c r="DID318" s="282"/>
      <c r="DIE318" s="282"/>
      <c r="DIF318" s="282"/>
      <c r="DIG318" s="282"/>
      <c r="DIH318" s="282"/>
      <c r="DII318" s="282"/>
      <c r="DIJ318" s="282"/>
      <c r="DIK318" s="282"/>
      <c r="DIL318" s="282"/>
      <c r="DIM318" s="282"/>
      <c r="DIN318" s="282"/>
      <c r="DIO318" s="282"/>
      <c r="DIP318" s="282"/>
      <c r="DIQ318" s="282"/>
      <c r="DIR318" s="282"/>
      <c r="DIS318" s="283"/>
      <c r="DIT318" s="283"/>
      <c r="DIU318" s="282"/>
      <c r="DIV318" s="282"/>
      <c r="DIW318" s="282"/>
      <c r="DIX318" s="282"/>
      <c r="DIY318" s="282"/>
      <c r="DIZ318" s="282"/>
      <c r="DJA318" s="282"/>
      <c r="DJB318" s="282"/>
      <c r="DJC318" s="282"/>
      <c r="DJD318" s="282"/>
      <c r="DJE318" s="282"/>
      <c r="DJF318" s="282"/>
      <c r="DJG318" s="282"/>
      <c r="DJH318" s="282"/>
      <c r="DJI318" s="282"/>
      <c r="DJJ318" s="282"/>
      <c r="DJK318" s="282"/>
      <c r="DJL318" s="282"/>
      <c r="DJM318" s="282"/>
      <c r="DJN318" s="282"/>
      <c r="DJO318" s="282"/>
      <c r="DJP318" s="282"/>
      <c r="DJQ318" s="282"/>
      <c r="DJR318" s="282"/>
      <c r="DJS318" s="283"/>
      <c r="DJT318" s="283"/>
      <c r="DJU318" s="282"/>
      <c r="DJV318" s="282"/>
      <c r="DJW318" s="282"/>
      <c r="DJX318" s="282"/>
      <c r="DJY318" s="282"/>
      <c r="DJZ318" s="282"/>
      <c r="DKA318" s="282"/>
      <c r="DKB318" s="282"/>
      <c r="DKC318" s="282"/>
      <c r="DKD318" s="282"/>
      <c r="DKE318" s="282"/>
      <c r="DKF318" s="282"/>
      <c r="DKG318" s="282"/>
      <c r="DKH318" s="282"/>
      <c r="DKI318" s="282"/>
      <c r="DKJ318" s="282"/>
      <c r="DKK318" s="282"/>
      <c r="DKL318" s="282"/>
      <c r="DKM318" s="282"/>
      <c r="DKN318" s="282"/>
      <c r="DKO318" s="282"/>
      <c r="DKP318" s="282"/>
      <c r="DKQ318" s="282"/>
      <c r="DKR318" s="282"/>
      <c r="DKS318" s="283"/>
      <c r="DKT318" s="283"/>
      <c r="DKU318" s="282"/>
      <c r="DKV318" s="282"/>
      <c r="DKW318" s="282"/>
      <c r="DKX318" s="282"/>
      <c r="DKY318" s="282"/>
      <c r="DKZ318" s="282"/>
      <c r="DLA318" s="282"/>
      <c r="DLB318" s="282"/>
      <c r="DLC318" s="282"/>
      <c r="DLD318" s="282"/>
      <c r="DLE318" s="282"/>
      <c r="DLF318" s="282"/>
      <c r="DLG318" s="282"/>
      <c r="DLH318" s="282"/>
      <c r="DLI318" s="282"/>
      <c r="DLJ318" s="282"/>
      <c r="DLK318" s="282"/>
      <c r="DLL318" s="282"/>
      <c r="DLM318" s="282"/>
      <c r="DLN318" s="282"/>
      <c r="DLO318" s="282"/>
      <c r="DLP318" s="282"/>
      <c r="DLQ318" s="282"/>
      <c r="DLR318" s="282"/>
      <c r="DLS318" s="283"/>
      <c r="DLT318" s="283"/>
      <c r="DLU318" s="282"/>
      <c r="DLV318" s="282"/>
      <c r="DLW318" s="282"/>
      <c r="DLX318" s="282"/>
      <c r="DLY318" s="282"/>
      <c r="DLZ318" s="282"/>
      <c r="DMA318" s="282"/>
      <c r="DMB318" s="282"/>
      <c r="DMC318" s="282"/>
      <c r="DMD318" s="282"/>
      <c r="DME318" s="282"/>
      <c r="DMF318" s="282"/>
      <c r="DMG318" s="282"/>
      <c r="DMH318" s="282"/>
      <c r="DMI318" s="282"/>
      <c r="DMJ318" s="282"/>
      <c r="DMK318" s="282"/>
      <c r="DML318" s="282"/>
      <c r="DMM318" s="282"/>
      <c r="DMN318" s="282"/>
      <c r="DMO318" s="282"/>
      <c r="DMP318" s="282"/>
      <c r="DMQ318" s="282"/>
      <c r="DMR318" s="282"/>
      <c r="DMS318" s="283"/>
      <c r="DMT318" s="283"/>
      <c r="DMU318" s="282"/>
      <c r="DMV318" s="282"/>
      <c r="DMW318" s="282"/>
      <c r="DMX318" s="282"/>
      <c r="DMY318" s="282"/>
      <c r="DMZ318" s="282"/>
      <c r="DNA318" s="282"/>
      <c r="DNB318" s="282"/>
      <c r="DNC318" s="282"/>
      <c r="DND318" s="282"/>
      <c r="DNE318" s="282"/>
      <c r="DNF318" s="282"/>
      <c r="DNG318" s="282"/>
      <c r="DNH318" s="282"/>
      <c r="DNI318" s="282"/>
      <c r="DNJ318" s="282"/>
      <c r="DNK318" s="282"/>
      <c r="DNL318" s="282"/>
      <c r="DNM318" s="282"/>
      <c r="DNN318" s="282"/>
      <c r="DNO318" s="282"/>
      <c r="DNP318" s="282"/>
      <c r="DNQ318" s="282"/>
      <c r="DNR318" s="282"/>
      <c r="DNS318" s="283"/>
      <c r="DNT318" s="283"/>
      <c r="DNU318" s="282"/>
      <c r="DNV318" s="282"/>
      <c r="DNW318" s="282"/>
      <c r="DNX318" s="282"/>
      <c r="DNY318" s="282"/>
      <c r="DNZ318" s="282"/>
      <c r="DOA318" s="282"/>
      <c r="DOB318" s="282"/>
      <c r="DOC318" s="282"/>
      <c r="DOD318" s="282"/>
      <c r="DOE318" s="282"/>
      <c r="DOF318" s="282"/>
      <c r="DOG318" s="282"/>
      <c r="DOH318" s="282"/>
      <c r="DOI318" s="282"/>
      <c r="DOJ318" s="282"/>
      <c r="DOK318" s="282"/>
      <c r="DOL318" s="282"/>
      <c r="DOM318" s="282"/>
      <c r="DON318" s="282"/>
      <c r="DOO318" s="282"/>
      <c r="DOP318" s="282"/>
      <c r="DOQ318" s="282"/>
      <c r="DOR318" s="282"/>
      <c r="DOS318" s="283"/>
      <c r="DOT318" s="283"/>
      <c r="DOU318" s="282"/>
      <c r="DOV318" s="282"/>
      <c r="DOW318" s="282"/>
      <c r="DOX318" s="282"/>
      <c r="DOY318" s="282"/>
      <c r="DOZ318" s="282"/>
      <c r="DPA318" s="282"/>
      <c r="DPB318" s="282"/>
      <c r="DPC318" s="282"/>
      <c r="DPD318" s="282"/>
      <c r="DPE318" s="282"/>
      <c r="DPF318" s="282"/>
      <c r="DPG318" s="282"/>
      <c r="DPH318" s="282"/>
      <c r="DPI318" s="282"/>
      <c r="DPJ318" s="282"/>
      <c r="DPK318" s="282"/>
      <c r="DPL318" s="282"/>
      <c r="DPM318" s="282"/>
      <c r="DPN318" s="282"/>
      <c r="DPO318" s="282"/>
      <c r="DPP318" s="282"/>
      <c r="DPQ318" s="282"/>
      <c r="DPR318" s="282"/>
      <c r="DPS318" s="283"/>
      <c r="DPT318" s="283"/>
      <c r="DPU318" s="282"/>
      <c r="DPV318" s="282"/>
      <c r="DPW318" s="282"/>
      <c r="DPX318" s="282"/>
      <c r="DPY318" s="282"/>
      <c r="DPZ318" s="282"/>
      <c r="DQA318" s="282"/>
      <c r="DQB318" s="282"/>
      <c r="DQC318" s="282"/>
      <c r="DQD318" s="282"/>
      <c r="DQE318" s="282"/>
      <c r="DQF318" s="282"/>
      <c r="DQG318" s="282"/>
      <c r="DQH318" s="282"/>
      <c r="DQI318" s="282"/>
      <c r="DQJ318" s="282"/>
      <c r="DQK318" s="282"/>
      <c r="DQL318" s="282"/>
      <c r="DQM318" s="282"/>
      <c r="DQN318" s="282"/>
      <c r="DQO318" s="282"/>
      <c r="DQP318" s="282"/>
      <c r="DQQ318" s="282"/>
      <c r="DQR318" s="282"/>
      <c r="DQS318" s="283"/>
      <c r="DQT318" s="283"/>
      <c r="DQU318" s="282"/>
      <c r="DQV318" s="282"/>
      <c r="DQW318" s="282"/>
      <c r="DQX318" s="282"/>
      <c r="DQY318" s="282"/>
      <c r="DQZ318" s="282"/>
      <c r="DRA318" s="282"/>
      <c r="DRB318" s="282"/>
      <c r="DRC318" s="282"/>
      <c r="DRD318" s="282"/>
      <c r="DRE318" s="282"/>
      <c r="DRF318" s="282"/>
      <c r="DRG318" s="282"/>
      <c r="DRH318" s="282"/>
      <c r="DRI318" s="282"/>
      <c r="DRJ318" s="282"/>
      <c r="DRK318" s="282"/>
      <c r="DRL318" s="282"/>
      <c r="DRM318" s="282"/>
      <c r="DRN318" s="282"/>
      <c r="DRO318" s="282"/>
      <c r="DRP318" s="282"/>
      <c r="DRQ318" s="282"/>
      <c r="DRR318" s="282"/>
      <c r="DRS318" s="283"/>
      <c r="DRT318" s="283"/>
      <c r="DRU318" s="282"/>
      <c r="DRV318" s="282"/>
      <c r="DRW318" s="282"/>
      <c r="DRX318" s="282"/>
      <c r="DRY318" s="282"/>
      <c r="DRZ318" s="282"/>
      <c r="DSA318" s="282"/>
      <c r="DSB318" s="282"/>
      <c r="DSC318" s="282"/>
      <c r="DSD318" s="282"/>
      <c r="DSE318" s="282"/>
      <c r="DSF318" s="282"/>
      <c r="DSG318" s="282"/>
      <c r="DSH318" s="282"/>
      <c r="DSI318" s="282"/>
      <c r="DSJ318" s="282"/>
      <c r="DSK318" s="282"/>
      <c r="DSL318" s="282"/>
      <c r="DSM318" s="282"/>
      <c r="DSN318" s="282"/>
      <c r="DSO318" s="282"/>
      <c r="DSP318" s="282"/>
      <c r="DSQ318" s="282"/>
      <c r="DSR318" s="282"/>
      <c r="DSS318" s="283"/>
      <c r="DST318" s="283"/>
      <c r="DSU318" s="282"/>
      <c r="DSV318" s="282"/>
      <c r="DSW318" s="282"/>
      <c r="DSX318" s="282"/>
      <c r="DSY318" s="282"/>
      <c r="DSZ318" s="282"/>
      <c r="DTA318" s="282"/>
      <c r="DTB318" s="282"/>
      <c r="DTC318" s="282"/>
      <c r="DTD318" s="282"/>
      <c r="DTE318" s="282"/>
      <c r="DTF318" s="282"/>
      <c r="DTG318" s="282"/>
      <c r="DTH318" s="282"/>
      <c r="DTI318" s="282"/>
      <c r="DTJ318" s="282"/>
      <c r="DTK318" s="282"/>
      <c r="DTL318" s="282"/>
      <c r="DTM318" s="282"/>
      <c r="DTN318" s="282"/>
      <c r="DTO318" s="282"/>
      <c r="DTP318" s="282"/>
      <c r="DTQ318" s="282"/>
      <c r="DTR318" s="282"/>
      <c r="DTS318" s="283"/>
      <c r="DTT318" s="283"/>
      <c r="DTU318" s="282"/>
      <c r="DTV318" s="282"/>
      <c r="DTW318" s="282"/>
      <c r="DTX318" s="282"/>
      <c r="DTY318" s="282"/>
      <c r="DTZ318" s="282"/>
      <c r="DUA318" s="282"/>
      <c r="DUB318" s="282"/>
      <c r="DUC318" s="282"/>
      <c r="DUD318" s="282"/>
      <c r="DUE318" s="282"/>
      <c r="DUF318" s="282"/>
      <c r="DUG318" s="282"/>
      <c r="DUH318" s="282"/>
      <c r="DUI318" s="282"/>
      <c r="DUJ318" s="282"/>
      <c r="DUK318" s="282"/>
      <c r="DUL318" s="282"/>
      <c r="DUM318" s="282"/>
      <c r="DUN318" s="282"/>
      <c r="DUO318" s="282"/>
      <c r="DUP318" s="282"/>
      <c r="DUQ318" s="282"/>
      <c r="DUR318" s="282"/>
      <c r="DUS318" s="283"/>
      <c r="DUT318" s="283"/>
      <c r="DUU318" s="282"/>
      <c r="DUV318" s="282"/>
      <c r="DUW318" s="282"/>
      <c r="DUX318" s="282"/>
      <c r="DUY318" s="282"/>
      <c r="DUZ318" s="282"/>
      <c r="DVA318" s="282"/>
      <c r="DVB318" s="282"/>
      <c r="DVC318" s="282"/>
      <c r="DVD318" s="282"/>
      <c r="DVE318" s="282"/>
      <c r="DVF318" s="282"/>
      <c r="DVG318" s="282"/>
      <c r="DVH318" s="282"/>
      <c r="DVI318" s="282"/>
      <c r="DVJ318" s="282"/>
      <c r="DVK318" s="282"/>
      <c r="DVL318" s="282"/>
      <c r="DVM318" s="282"/>
      <c r="DVN318" s="282"/>
      <c r="DVO318" s="282"/>
      <c r="DVP318" s="282"/>
      <c r="DVQ318" s="282"/>
      <c r="DVR318" s="282"/>
      <c r="DVS318" s="283"/>
      <c r="DVT318" s="283"/>
      <c r="DVU318" s="282"/>
      <c r="DVV318" s="282"/>
      <c r="DVW318" s="282"/>
      <c r="DVX318" s="282"/>
      <c r="DVY318" s="282"/>
      <c r="DVZ318" s="282"/>
      <c r="DWA318" s="282"/>
      <c r="DWB318" s="282"/>
      <c r="DWC318" s="282"/>
      <c r="DWD318" s="282"/>
      <c r="DWE318" s="282"/>
      <c r="DWF318" s="282"/>
      <c r="DWG318" s="282"/>
      <c r="DWH318" s="282"/>
      <c r="DWI318" s="282"/>
      <c r="DWJ318" s="282"/>
      <c r="DWK318" s="282"/>
      <c r="DWL318" s="282"/>
      <c r="DWM318" s="282"/>
      <c r="DWN318" s="282"/>
      <c r="DWO318" s="282"/>
      <c r="DWP318" s="282"/>
      <c r="DWQ318" s="282"/>
      <c r="DWR318" s="282"/>
      <c r="DWS318" s="283"/>
      <c r="DWT318" s="283"/>
      <c r="DWU318" s="282"/>
      <c r="DWV318" s="282"/>
      <c r="DWW318" s="282"/>
      <c r="DWX318" s="282"/>
      <c r="DWY318" s="282"/>
      <c r="DWZ318" s="282"/>
      <c r="DXA318" s="282"/>
      <c r="DXB318" s="282"/>
      <c r="DXC318" s="282"/>
      <c r="DXD318" s="282"/>
      <c r="DXE318" s="282"/>
      <c r="DXF318" s="282"/>
      <c r="DXG318" s="282"/>
      <c r="DXH318" s="282"/>
      <c r="DXI318" s="282"/>
      <c r="DXJ318" s="282"/>
      <c r="DXK318" s="282"/>
      <c r="DXL318" s="282"/>
      <c r="DXM318" s="282"/>
      <c r="DXN318" s="282"/>
      <c r="DXO318" s="282"/>
      <c r="DXP318" s="282"/>
      <c r="DXQ318" s="282"/>
      <c r="DXR318" s="282"/>
      <c r="DXS318" s="283"/>
      <c r="DXT318" s="283"/>
      <c r="DXU318" s="282"/>
      <c r="DXV318" s="282"/>
      <c r="DXW318" s="282"/>
      <c r="DXX318" s="282"/>
      <c r="DXY318" s="282"/>
      <c r="DXZ318" s="282"/>
      <c r="DYA318" s="282"/>
      <c r="DYB318" s="282"/>
      <c r="DYC318" s="282"/>
      <c r="DYD318" s="282"/>
      <c r="DYE318" s="282"/>
      <c r="DYF318" s="282"/>
      <c r="DYG318" s="282"/>
      <c r="DYH318" s="282"/>
      <c r="DYI318" s="282"/>
      <c r="DYJ318" s="282"/>
      <c r="DYK318" s="282"/>
      <c r="DYL318" s="282"/>
      <c r="DYM318" s="282"/>
      <c r="DYN318" s="282"/>
      <c r="DYO318" s="282"/>
      <c r="DYP318" s="282"/>
      <c r="DYQ318" s="282"/>
      <c r="DYR318" s="282"/>
      <c r="DYS318" s="283"/>
      <c r="DYT318" s="283"/>
      <c r="DYU318" s="282"/>
      <c r="DYV318" s="282"/>
      <c r="DYW318" s="282"/>
      <c r="DYX318" s="282"/>
      <c r="DYY318" s="282"/>
      <c r="DYZ318" s="282"/>
      <c r="DZA318" s="282"/>
      <c r="DZB318" s="282"/>
      <c r="DZC318" s="282"/>
      <c r="DZD318" s="282"/>
      <c r="DZE318" s="282"/>
      <c r="DZF318" s="282"/>
      <c r="DZG318" s="282"/>
      <c r="DZH318" s="282"/>
      <c r="DZI318" s="282"/>
      <c r="DZJ318" s="282"/>
      <c r="DZK318" s="282"/>
      <c r="DZL318" s="282"/>
      <c r="DZM318" s="282"/>
      <c r="DZN318" s="282"/>
      <c r="DZO318" s="282"/>
      <c r="DZP318" s="282"/>
      <c r="DZQ318" s="282"/>
      <c r="DZR318" s="282"/>
      <c r="DZS318" s="283"/>
      <c r="DZT318" s="283"/>
      <c r="DZU318" s="282"/>
      <c r="DZV318" s="282"/>
      <c r="DZW318" s="282"/>
      <c r="DZX318" s="282"/>
      <c r="DZY318" s="282"/>
      <c r="DZZ318" s="282"/>
      <c r="EAA318" s="282"/>
      <c r="EAB318" s="282"/>
      <c r="EAC318" s="282"/>
      <c r="EAD318" s="282"/>
      <c r="EAE318" s="282"/>
      <c r="EAF318" s="282"/>
      <c r="EAG318" s="282"/>
      <c r="EAH318" s="282"/>
      <c r="EAI318" s="282"/>
      <c r="EAJ318" s="282"/>
      <c r="EAK318" s="282"/>
      <c r="EAL318" s="282"/>
      <c r="EAM318" s="282"/>
      <c r="EAN318" s="282"/>
      <c r="EAO318" s="282"/>
      <c r="EAP318" s="282"/>
      <c r="EAQ318" s="282"/>
      <c r="EAR318" s="282"/>
      <c r="EAS318" s="283"/>
      <c r="EAT318" s="283"/>
      <c r="EAU318" s="282"/>
      <c r="EAV318" s="282"/>
      <c r="EAW318" s="282"/>
      <c r="EAX318" s="282"/>
      <c r="EAY318" s="282"/>
      <c r="EAZ318" s="282"/>
      <c r="EBA318" s="282"/>
      <c r="EBB318" s="282"/>
      <c r="EBC318" s="282"/>
      <c r="EBD318" s="282"/>
      <c r="EBE318" s="282"/>
      <c r="EBF318" s="282"/>
      <c r="EBG318" s="282"/>
      <c r="EBH318" s="282"/>
      <c r="EBI318" s="282"/>
      <c r="EBJ318" s="282"/>
      <c r="EBK318" s="282"/>
      <c r="EBL318" s="282"/>
      <c r="EBM318" s="282"/>
      <c r="EBN318" s="282"/>
      <c r="EBO318" s="282"/>
      <c r="EBP318" s="282"/>
      <c r="EBQ318" s="282"/>
      <c r="EBR318" s="282"/>
      <c r="EBS318" s="283"/>
      <c r="EBT318" s="283"/>
      <c r="EBU318" s="282"/>
      <c r="EBV318" s="282"/>
      <c r="EBW318" s="282"/>
      <c r="EBX318" s="282"/>
      <c r="EBY318" s="282"/>
      <c r="EBZ318" s="282"/>
      <c r="ECA318" s="282"/>
      <c r="ECB318" s="282"/>
      <c r="ECC318" s="282"/>
      <c r="ECD318" s="282"/>
      <c r="ECE318" s="282"/>
      <c r="ECF318" s="282"/>
      <c r="ECG318" s="282"/>
      <c r="ECH318" s="282"/>
      <c r="ECI318" s="282"/>
      <c r="ECJ318" s="282"/>
      <c r="ECK318" s="282"/>
      <c r="ECL318" s="282"/>
      <c r="ECM318" s="282"/>
      <c r="ECN318" s="282"/>
      <c r="ECO318" s="282"/>
      <c r="ECP318" s="282"/>
      <c r="ECQ318" s="282"/>
      <c r="ECR318" s="282"/>
      <c r="ECS318" s="283"/>
      <c r="ECT318" s="283"/>
      <c r="ECU318" s="282"/>
      <c r="ECV318" s="282"/>
      <c r="ECW318" s="282"/>
      <c r="ECX318" s="282"/>
      <c r="ECY318" s="282"/>
      <c r="ECZ318" s="282"/>
      <c r="EDA318" s="282"/>
      <c r="EDB318" s="282"/>
      <c r="EDC318" s="282"/>
      <c r="EDD318" s="282"/>
      <c r="EDE318" s="282"/>
      <c r="EDF318" s="282"/>
      <c r="EDG318" s="282"/>
      <c r="EDH318" s="282"/>
      <c r="EDI318" s="282"/>
      <c r="EDJ318" s="282"/>
      <c r="EDK318" s="282"/>
      <c r="EDL318" s="282"/>
      <c r="EDM318" s="282"/>
      <c r="EDN318" s="282"/>
      <c r="EDO318" s="282"/>
      <c r="EDP318" s="282"/>
      <c r="EDQ318" s="282"/>
      <c r="EDR318" s="282"/>
      <c r="EDS318" s="283"/>
      <c r="EDT318" s="283"/>
      <c r="EDU318" s="282"/>
      <c r="EDV318" s="282"/>
      <c r="EDW318" s="282"/>
      <c r="EDX318" s="282"/>
      <c r="EDY318" s="282"/>
      <c r="EDZ318" s="282"/>
      <c r="EEA318" s="282"/>
      <c r="EEB318" s="282"/>
      <c r="EEC318" s="282"/>
      <c r="EED318" s="282"/>
      <c r="EEE318" s="282"/>
      <c r="EEF318" s="282"/>
      <c r="EEG318" s="282"/>
      <c r="EEH318" s="282"/>
      <c r="EEI318" s="282"/>
      <c r="EEJ318" s="282"/>
      <c r="EEK318" s="282"/>
      <c r="EEL318" s="282"/>
      <c r="EEM318" s="282"/>
      <c r="EEN318" s="282"/>
      <c r="EEO318" s="282"/>
      <c r="EEP318" s="282"/>
      <c r="EEQ318" s="282"/>
      <c r="EER318" s="282"/>
      <c r="EES318" s="283"/>
      <c r="EET318" s="283"/>
      <c r="EEU318" s="282"/>
      <c r="EEV318" s="282"/>
      <c r="EEW318" s="282"/>
      <c r="EEX318" s="282"/>
      <c r="EEY318" s="282"/>
      <c r="EEZ318" s="282"/>
      <c r="EFA318" s="282"/>
      <c r="EFB318" s="282"/>
      <c r="EFC318" s="282"/>
      <c r="EFD318" s="282"/>
      <c r="EFE318" s="282"/>
      <c r="EFF318" s="282"/>
      <c r="EFG318" s="282"/>
      <c r="EFH318" s="282"/>
      <c r="EFI318" s="282"/>
      <c r="EFJ318" s="282"/>
      <c r="EFK318" s="282"/>
      <c r="EFL318" s="282"/>
      <c r="EFM318" s="282"/>
      <c r="EFN318" s="282"/>
      <c r="EFO318" s="282"/>
      <c r="EFP318" s="282"/>
      <c r="EFQ318" s="282"/>
      <c r="EFR318" s="282"/>
      <c r="EFS318" s="283"/>
      <c r="EFT318" s="283"/>
      <c r="EFU318" s="282"/>
      <c r="EFV318" s="282"/>
      <c r="EFW318" s="282"/>
      <c r="EFX318" s="282"/>
      <c r="EFY318" s="282"/>
      <c r="EFZ318" s="282"/>
      <c r="EGA318" s="282"/>
      <c r="EGB318" s="282"/>
      <c r="EGC318" s="282"/>
      <c r="EGD318" s="282"/>
      <c r="EGE318" s="282"/>
      <c r="EGF318" s="282"/>
      <c r="EGG318" s="282"/>
      <c r="EGH318" s="282"/>
      <c r="EGI318" s="282"/>
      <c r="EGJ318" s="282"/>
      <c r="EGK318" s="282"/>
      <c r="EGL318" s="282"/>
      <c r="EGM318" s="282"/>
      <c r="EGN318" s="282"/>
      <c r="EGO318" s="282"/>
      <c r="EGP318" s="282"/>
      <c r="EGQ318" s="282"/>
      <c r="EGR318" s="282"/>
      <c r="EGS318" s="283"/>
      <c r="EGT318" s="283"/>
      <c r="EGU318" s="282"/>
      <c r="EGV318" s="282"/>
      <c r="EGW318" s="282"/>
      <c r="EGX318" s="282"/>
      <c r="EGY318" s="282"/>
      <c r="EGZ318" s="282"/>
      <c r="EHA318" s="282"/>
      <c r="EHB318" s="282"/>
      <c r="EHC318" s="282"/>
      <c r="EHD318" s="282"/>
      <c r="EHE318" s="282"/>
      <c r="EHF318" s="282"/>
      <c r="EHG318" s="282"/>
      <c r="EHH318" s="282"/>
      <c r="EHI318" s="282"/>
      <c r="EHJ318" s="282"/>
      <c r="EHK318" s="282"/>
      <c r="EHL318" s="282"/>
      <c r="EHM318" s="282"/>
      <c r="EHN318" s="282"/>
      <c r="EHO318" s="282"/>
      <c r="EHP318" s="282"/>
      <c r="EHQ318" s="282"/>
      <c r="EHR318" s="282"/>
      <c r="EHS318" s="283"/>
      <c r="EHT318" s="283"/>
      <c r="EHU318" s="282"/>
      <c r="EHV318" s="282"/>
      <c r="EHW318" s="282"/>
      <c r="EHX318" s="282"/>
      <c r="EHY318" s="282"/>
      <c r="EHZ318" s="282"/>
      <c r="EIA318" s="282"/>
      <c r="EIB318" s="282"/>
      <c r="EIC318" s="282"/>
      <c r="EID318" s="282"/>
      <c r="EIE318" s="282"/>
      <c r="EIF318" s="282"/>
      <c r="EIG318" s="282"/>
      <c r="EIH318" s="282"/>
      <c r="EII318" s="282"/>
      <c r="EIJ318" s="282"/>
      <c r="EIK318" s="282"/>
      <c r="EIL318" s="282"/>
      <c r="EIM318" s="282"/>
      <c r="EIN318" s="282"/>
      <c r="EIO318" s="282"/>
      <c r="EIP318" s="282"/>
      <c r="EIQ318" s="282"/>
      <c r="EIR318" s="282"/>
      <c r="EIS318" s="283"/>
      <c r="EIT318" s="283"/>
      <c r="EIU318" s="282"/>
      <c r="EIV318" s="282"/>
      <c r="EIW318" s="282"/>
      <c r="EIX318" s="282"/>
      <c r="EIY318" s="282"/>
      <c r="EIZ318" s="282"/>
      <c r="EJA318" s="282"/>
      <c r="EJB318" s="282"/>
      <c r="EJC318" s="282"/>
      <c r="EJD318" s="282"/>
      <c r="EJE318" s="282"/>
      <c r="EJF318" s="282"/>
      <c r="EJG318" s="282"/>
      <c r="EJH318" s="282"/>
      <c r="EJI318" s="282"/>
      <c r="EJJ318" s="282"/>
      <c r="EJK318" s="282"/>
      <c r="EJL318" s="282"/>
      <c r="EJM318" s="282"/>
      <c r="EJN318" s="282"/>
      <c r="EJO318" s="282"/>
      <c r="EJP318" s="282"/>
      <c r="EJQ318" s="282"/>
      <c r="EJR318" s="282"/>
      <c r="EJS318" s="283"/>
      <c r="EJT318" s="283"/>
      <c r="EJU318" s="282"/>
      <c r="EJV318" s="282"/>
      <c r="EJW318" s="282"/>
      <c r="EJX318" s="282"/>
      <c r="EJY318" s="282"/>
      <c r="EJZ318" s="282"/>
      <c r="EKA318" s="282"/>
      <c r="EKB318" s="282"/>
      <c r="EKC318" s="282"/>
      <c r="EKD318" s="282"/>
      <c r="EKE318" s="282"/>
      <c r="EKF318" s="282"/>
      <c r="EKG318" s="282"/>
      <c r="EKH318" s="282"/>
      <c r="EKI318" s="282"/>
      <c r="EKJ318" s="282"/>
      <c r="EKK318" s="282"/>
      <c r="EKL318" s="282"/>
      <c r="EKM318" s="282"/>
      <c r="EKN318" s="282"/>
      <c r="EKO318" s="282"/>
      <c r="EKP318" s="282"/>
      <c r="EKQ318" s="282"/>
      <c r="EKR318" s="282"/>
      <c r="EKS318" s="283"/>
      <c r="EKT318" s="283"/>
      <c r="EKU318" s="282"/>
      <c r="EKV318" s="282"/>
      <c r="EKW318" s="282"/>
      <c r="EKX318" s="282"/>
      <c r="EKY318" s="282"/>
      <c r="EKZ318" s="282"/>
      <c r="ELA318" s="282"/>
      <c r="ELB318" s="282"/>
      <c r="ELC318" s="282"/>
      <c r="ELD318" s="282"/>
      <c r="ELE318" s="282"/>
      <c r="ELF318" s="282"/>
      <c r="ELG318" s="282"/>
      <c r="ELH318" s="282"/>
      <c r="ELI318" s="282"/>
      <c r="ELJ318" s="282"/>
      <c r="ELK318" s="282"/>
      <c r="ELL318" s="282"/>
      <c r="ELM318" s="282"/>
      <c r="ELN318" s="282"/>
      <c r="ELO318" s="282"/>
      <c r="ELP318" s="282"/>
      <c r="ELQ318" s="282"/>
      <c r="ELR318" s="282"/>
      <c r="ELS318" s="283"/>
      <c r="ELT318" s="283"/>
      <c r="ELU318" s="282"/>
      <c r="ELV318" s="282"/>
      <c r="ELW318" s="282"/>
      <c r="ELX318" s="282"/>
      <c r="ELY318" s="282"/>
      <c r="ELZ318" s="282"/>
      <c r="EMA318" s="282"/>
      <c r="EMB318" s="282"/>
      <c r="EMC318" s="282"/>
      <c r="EMD318" s="282"/>
      <c r="EME318" s="282"/>
      <c r="EMF318" s="282"/>
      <c r="EMG318" s="282"/>
      <c r="EMH318" s="282"/>
      <c r="EMI318" s="282"/>
      <c r="EMJ318" s="282"/>
      <c r="EMK318" s="282"/>
      <c r="EML318" s="282"/>
      <c r="EMM318" s="282"/>
      <c r="EMN318" s="282"/>
      <c r="EMO318" s="282"/>
      <c r="EMP318" s="282"/>
      <c r="EMQ318" s="282"/>
      <c r="EMR318" s="282"/>
      <c r="EMS318" s="283"/>
      <c r="EMT318" s="283"/>
      <c r="EMU318" s="282"/>
      <c r="EMV318" s="282"/>
      <c r="EMW318" s="282"/>
      <c r="EMX318" s="282"/>
      <c r="EMY318" s="282"/>
      <c r="EMZ318" s="282"/>
      <c r="ENA318" s="282"/>
      <c r="ENB318" s="282"/>
      <c r="ENC318" s="282"/>
      <c r="END318" s="282"/>
      <c r="ENE318" s="282"/>
      <c r="ENF318" s="282"/>
      <c r="ENG318" s="282"/>
      <c r="ENH318" s="282"/>
      <c r="ENI318" s="282"/>
      <c r="ENJ318" s="282"/>
      <c r="ENK318" s="282"/>
      <c r="ENL318" s="282"/>
      <c r="ENM318" s="282"/>
      <c r="ENN318" s="282"/>
      <c r="ENO318" s="282"/>
      <c r="ENP318" s="282"/>
      <c r="ENQ318" s="282"/>
      <c r="ENR318" s="282"/>
      <c r="ENS318" s="283"/>
      <c r="ENT318" s="283"/>
      <c r="ENU318" s="282"/>
      <c r="ENV318" s="282"/>
      <c r="ENW318" s="282"/>
      <c r="ENX318" s="282"/>
      <c r="ENY318" s="282"/>
      <c r="ENZ318" s="282"/>
      <c r="EOA318" s="282"/>
      <c r="EOB318" s="282"/>
      <c r="EOC318" s="282"/>
      <c r="EOD318" s="282"/>
      <c r="EOE318" s="282"/>
      <c r="EOF318" s="282"/>
      <c r="EOG318" s="282"/>
      <c r="EOH318" s="282"/>
      <c r="EOI318" s="282"/>
      <c r="EOJ318" s="282"/>
      <c r="EOK318" s="282"/>
      <c r="EOL318" s="282"/>
      <c r="EOM318" s="282"/>
      <c r="EON318" s="282"/>
      <c r="EOO318" s="282"/>
      <c r="EOP318" s="282"/>
      <c r="EOQ318" s="282"/>
      <c r="EOR318" s="282"/>
      <c r="EOS318" s="283"/>
      <c r="EOT318" s="283"/>
      <c r="EOU318" s="282"/>
      <c r="EOV318" s="282"/>
      <c r="EOW318" s="282"/>
      <c r="EOX318" s="282"/>
      <c r="EOY318" s="282"/>
      <c r="EOZ318" s="282"/>
      <c r="EPA318" s="282"/>
      <c r="EPB318" s="282"/>
      <c r="EPC318" s="282"/>
      <c r="EPD318" s="282"/>
      <c r="EPE318" s="282"/>
      <c r="EPF318" s="282"/>
      <c r="EPG318" s="282"/>
      <c r="EPH318" s="282"/>
      <c r="EPI318" s="282"/>
      <c r="EPJ318" s="282"/>
      <c r="EPK318" s="282"/>
      <c r="EPL318" s="282"/>
      <c r="EPM318" s="282"/>
      <c r="EPN318" s="282"/>
      <c r="EPO318" s="282"/>
      <c r="EPP318" s="282"/>
      <c r="EPQ318" s="282"/>
      <c r="EPR318" s="282"/>
      <c r="EPS318" s="283"/>
      <c r="EPT318" s="283"/>
      <c r="EPU318" s="282"/>
      <c r="EPV318" s="282"/>
      <c r="EPW318" s="282"/>
      <c r="EPX318" s="282"/>
      <c r="EPY318" s="282"/>
      <c r="EPZ318" s="282"/>
      <c r="EQA318" s="282"/>
      <c r="EQB318" s="282"/>
      <c r="EQC318" s="282"/>
      <c r="EQD318" s="282"/>
      <c r="EQE318" s="282"/>
      <c r="EQF318" s="282"/>
      <c r="EQG318" s="282"/>
      <c r="EQH318" s="282"/>
      <c r="EQI318" s="282"/>
      <c r="EQJ318" s="282"/>
      <c r="EQK318" s="282"/>
      <c r="EQL318" s="282"/>
      <c r="EQM318" s="282"/>
      <c r="EQN318" s="282"/>
      <c r="EQO318" s="282"/>
      <c r="EQP318" s="282"/>
      <c r="EQQ318" s="282"/>
      <c r="EQR318" s="282"/>
      <c r="EQS318" s="283"/>
      <c r="EQT318" s="283"/>
      <c r="EQU318" s="282"/>
      <c r="EQV318" s="282"/>
      <c r="EQW318" s="282"/>
      <c r="EQX318" s="282"/>
      <c r="EQY318" s="282"/>
      <c r="EQZ318" s="282"/>
      <c r="ERA318" s="282"/>
      <c r="ERB318" s="282"/>
      <c r="ERC318" s="282"/>
      <c r="ERD318" s="282"/>
      <c r="ERE318" s="282"/>
      <c r="ERF318" s="282"/>
      <c r="ERG318" s="282"/>
      <c r="ERH318" s="282"/>
      <c r="ERI318" s="282"/>
      <c r="ERJ318" s="282"/>
      <c r="ERK318" s="282"/>
      <c r="ERL318" s="282"/>
      <c r="ERM318" s="282"/>
      <c r="ERN318" s="282"/>
      <c r="ERO318" s="282"/>
      <c r="ERP318" s="282"/>
      <c r="ERQ318" s="282"/>
      <c r="ERR318" s="282"/>
      <c r="ERS318" s="283"/>
      <c r="ERT318" s="283"/>
      <c r="ERU318" s="282"/>
      <c r="ERV318" s="282"/>
      <c r="ERW318" s="282"/>
      <c r="ERX318" s="282"/>
      <c r="ERY318" s="282"/>
      <c r="ERZ318" s="282"/>
      <c r="ESA318" s="282"/>
      <c r="ESB318" s="282"/>
      <c r="ESC318" s="282"/>
      <c r="ESD318" s="282"/>
      <c r="ESE318" s="282"/>
      <c r="ESF318" s="282"/>
      <c r="ESG318" s="282"/>
      <c r="ESH318" s="282"/>
      <c r="ESI318" s="282"/>
      <c r="ESJ318" s="282"/>
      <c r="ESK318" s="282"/>
      <c r="ESL318" s="282"/>
      <c r="ESM318" s="282"/>
      <c r="ESN318" s="282"/>
      <c r="ESO318" s="282"/>
      <c r="ESP318" s="282"/>
      <c r="ESQ318" s="282"/>
      <c r="ESR318" s="282"/>
      <c r="ESS318" s="283"/>
      <c r="EST318" s="283"/>
      <c r="ESU318" s="282"/>
      <c r="ESV318" s="282"/>
      <c r="ESW318" s="282"/>
      <c r="ESX318" s="282"/>
      <c r="ESY318" s="282"/>
      <c r="ESZ318" s="282"/>
      <c r="ETA318" s="282"/>
      <c r="ETB318" s="282"/>
      <c r="ETC318" s="282"/>
      <c r="ETD318" s="282"/>
      <c r="ETE318" s="282"/>
      <c r="ETF318" s="282"/>
      <c r="ETG318" s="282"/>
      <c r="ETH318" s="282"/>
      <c r="ETI318" s="282"/>
      <c r="ETJ318" s="282"/>
      <c r="ETK318" s="282"/>
      <c r="ETL318" s="282"/>
      <c r="ETM318" s="282"/>
      <c r="ETN318" s="282"/>
      <c r="ETO318" s="282"/>
      <c r="ETP318" s="282"/>
      <c r="ETQ318" s="282"/>
      <c r="ETR318" s="282"/>
      <c r="ETS318" s="283"/>
      <c r="ETT318" s="283"/>
      <c r="ETU318" s="282"/>
      <c r="ETV318" s="282"/>
      <c r="ETW318" s="282"/>
      <c r="ETX318" s="282"/>
      <c r="ETY318" s="282"/>
      <c r="ETZ318" s="282"/>
      <c r="EUA318" s="282"/>
      <c r="EUB318" s="282"/>
      <c r="EUC318" s="282"/>
      <c r="EUD318" s="282"/>
      <c r="EUE318" s="282"/>
      <c r="EUF318" s="282"/>
      <c r="EUG318" s="282"/>
      <c r="EUH318" s="282"/>
      <c r="EUI318" s="282"/>
      <c r="EUJ318" s="282"/>
      <c r="EUK318" s="282"/>
      <c r="EUL318" s="282"/>
      <c r="EUM318" s="282"/>
      <c r="EUN318" s="282"/>
      <c r="EUO318" s="282"/>
      <c r="EUP318" s="282"/>
      <c r="EUQ318" s="282"/>
      <c r="EUR318" s="282"/>
      <c r="EUS318" s="283"/>
      <c r="EUT318" s="283"/>
      <c r="EUU318" s="282"/>
      <c r="EUV318" s="282"/>
      <c r="EUW318" s="282"/>
      <c r="EUX318" s="282"/>
      <c r="EUY318" s="282"/>
      <c r="EUZ318" s="282"/>
      <c r="EVA318" s="282"/>
      <c r="EVB318" s="282"/>
      <c r="EVC318" s="282"/>
      <c r="EVD318" s="282"/>
      <c r="EVE318" s="282"/>
      <c r="EVF318" s="282"/>
      <c r="EVG318" s="282"/>
      <c r="EVH318" s="282"/>
      <c r="EVI318" s="282"/>
      <c r="EVJ318" s="282"/>
      <c r="EVK318" s="282"/>
      <c r="EVL318" s="282"/>
      <c r="EVM318" s="282"/>
      <c r="EVN318" s="282"/>
      <c r="EVO318" s="282"/>
      <c r="EVP318" s="282"/>
      <c r="EVQ318" s="282"/>
      <c r="EVR318" s="282"/>
      <c r="EVS318" s="283"/>
      <c r="EVT318" s="283"/>
      <c r="EVU318" s="282"/>
      <c r="EVV318" s="282"/>
      <c r="EVW318" s="282"/>
      <c r="EVX318" s="282"/>
      <c r="EVY318" s="282"/>
      <c r="EVZ318" s="282"/>
      <c r="EWA318" s="282"/>
      <c r="EWB318" s="282"/>
      <c r="EWC318" s="282"/>
      <c r="EWD318" s="282"/>
      <c r="EWE318" s="282"/>
      <c r="EWF318" s="282"/>
      <c r="EWG318" s="282"/>
      <c r="EWH318" s="282"/>
      <c r="EWI318" s="282"/>
      <c r="EWJ318" s="282"/>
      <c r="EWK318" s="282"/>
      <c r="EWL318" s="282"/>
      <c r="EWM318" s="282"/>
      <c r="EWN318" s="282"/>
      <c r="EWO318" s="282"/>
      <c r="EWP318" s="282"/>
      <c r="EWQ318" s="282"/>
      <c r="EWR318" s="282"/>
      <c r="EWS318" s="283"/>
      <c r="EWT318" s="283"/>
      <c r="EWU318" s="282"/>
      <c r="EWV318" s="282"/>
      <c r="EWW318" s="282"/>
      <c r="EWX318" s="282"/>
      <c r="EWY318" s="282"/>
      <c r="EWZ318" s="282"/>
      <c r="EXA318" s="282"/>
      <c r="EXB318" s="282"/>
      <c r="EXC318" s="282"/>
      <c r="EXD318" s="282"/>
      <c r="EXE318" s="282"/>
      <c r="EXF318" s="282"/>
      <c r="EXG318" s="282"/>
      <c r="EXH318" s="282"/>
      <c r="EXI318" s="282"/>
      <c r="EXJ318" s="282"/>
      <c r="EXK318" s="282"/>
      <c r="EXL318" s="282"/>
      <c r="EXM318" s="282"/>
      <c r="EXN318" s="282"/>
      <c r="EXO318" s="282"/>
      <c r="EXP318" s="282"/>
      <c r="EXQ318" s="282"/>
      <c r="EXR318" s="282"/>
      <c r="EXS318" s="283"/>
      <c r="EXT318" s="283"/>
      <c r="EXU318" s="282"/>
      <c r="EXV318" s="282"/>
      <c r="EXW318" s="282"/>
      <c r="EXX318" s="282"/>
      <c r="EXY318" s="282"/>
      <c r="EXZ318" s="282"/>
      <c r="EYA318" s="282"/>
      <c r="EYB318" s="282"/>
      <c r="EYC318" s="282"/>
      <c r="EYD318" s="282"/>
      <c r="EYE318" s="282"/>
      <c r="EYF318" s="282"/>
      <c r="EYG318" s="282"/>
      <c r="EYH318" s="282"/>
      <c r="EYI318" s="282"/>
      <c r="EYJ318" s="282"/>
      <c r="EYK318" s="282"/>
      <c r="EYL318" s="282"/>
      <c r="EYM318" s="282"/>
      <c r="EYN318" s="282"/>
      <c r="EYO318" s="282"/>
      <c r="EYP318" s="282"/>
      <c r="EYQ318" s="282"/>
      <c r="EYR318" s="282"/>
      <c r="EYS318" s="283"/>
      <c r="EYT318" s="283"/>
      <c r="EYU318" s="282"/>
      <c r="EYV318" s="282"/>
      <c r="EYW318" s="282"/>
      <c r="EYX318" s="282"/>
      <c r="EYY318" s="282"/>
      <c r="EYZ318" s="282"/>
      <c r="EZA318" s="282"/>
      <c r="EZB318" s="282"/>
      <c r="EZC318" s="282"/>
      <c r="EZD318" s="282"/>
      <c r="EZE318" s="282"/>
      <c r="EZF318" s="282"/>
      <c r="EZG318" s="282"/>
      <c r="EZH318" s="282"/>
      <c r="EZI318" s="282"/>
      <c r="EZJ318" s="282"/>
      <c r="EZK318" s="282"/>
      <c r="EZL318" s="282"/>
      <c r="EZM318" s="282"/>
      <c r="EZN318" s="282"/>
      <c r="EZO318" s="282"/>
      <c r="EZP318" s="282"/>
      <c r="EZQ318" s="282"/>
      <c r="EZR318" s="282"/>
      <c r="EZS318" s="283"/>
      <c r="EZT318" s="283"/>
      <c r="EZU318" s="282"/>
      <c r="EZV318" s="282"/>
      <c r="EZW318" s="282"/>
      <c r="EZX318" s="282"/>
      <c r="EZY318" s="282"/>
      <c r="EZZ318" s="282"/>
      <c r="FAA318" s="282"/>
      <c r="FAB318" s="282"/>
      <c r="FAC318" s="282"/>
      <c r="FAD318" s="282"/>
      <c r="FAE318" s="282"/>
      <c r="FAF318" s="282"/>
      <c r="FAG318" s="282"/>
      <c r="FAH318" s="282"/>
      <c r="FAI318" s="282"/>
      <c r="FAJ318" s="282"/>
      <c r="FAK318" s="282"/>
      <c r="FAL318" s="282"/>
      <c r="FAM318" s="282"/>
      <c r="FAN318" s="282"/>
      <c r="FAO318" s="282"/>
      <c r="FAP318" s="282"/>
      <c r="FAQ318" s="282"/>
      <c r="FAR318" s="282"/>
      <c r="FAS318" s="283"/>
      <c r="FAT318" s="283"/>
      <c r="FAU318" s="282"/>
      <c r="FAV318" s="282"/>
      <c r="FAW318" s="282"/>
      <c r="FAX318" s="282"/>
      <c r="FAY318" s="282"/>
      <c r="FAZ318" s="282"/>
      <c r="FBA318" s="282"/>
      <c r="FBB318" s="282"/>
      <c r="FBC318" s="282"/>
      <c r="FBD318" s="282"/>
      <c r="FBE318" s="282"/>
      <c r="FBF318" s="282"/>
      <c r="FBG318" s="282"/>
      <c r="FBH318" s="282"/>
      <c r="FBI318" s="282"/>
      <c r="FBJ318" s="282"/>
      <c r="FBK318" s="282"/>
      <c r="FBL318" s="282"/>
      <c r="FBM318" s="282"/>
      <c r="FBN318" s="282"/>
      <c r="FBO318" s="282"/>
      <c r="FBP318" s="282"/>
      <c r="FBQ318" s="282"/>
      <c r="FBR318" s="282"/>
      <c r="FBS318" s="283"/>
      <c r="FBT318" s="283"/>
      <c r="FBU318" s="282"/>
      <c r="FBV318" s="282"/>
      <c r="FBW318" s="282"/>
      <c r="FBX318" s="282"/>
      <c r="FBY318" s="282"/>
      <c r="FBZ318" s="282"/>
      <c r="FCA318" s="282"/>
      <c r="FCB318" s="282"/>
      <c r="FCC318" s="282"/>
      <c r="FCD318" s="282"/>
      <c r="FCE318" s="282"/>
      <c r="FCF318" s="282"/>
      <c r="FCG318" s="282"/>
      <c r="FCH318" s="282"/>
      <c r="FCI318" s="282"/>
      <c r="FCJ318" s="282"/>
      <c r="FCK318" s="282"/>
      <c r="FCL318" s="282"/>
      <c r="FCM318" s="282"/>
      <c r="FCN318" s="282"/>
      <c r="FCO318" s="282"/>
      <c r="FCP318" s="282"/>
      <c r="FCQ318" s="282"/>
      <c r="FCR318" s="282"/>
      <c r="FCS318" s="283"/>
      <c r="FCT318" s="283"/>
      <c r="FCU318" s="282"/>
      <c r="FCV318" s="282"/>
      <c r="FCW318" s="282"/>
      <c r="FCX318" s="282"/>
      <c r="FCY318" s="282"/>
      <c r="FCZ318" s="282"/>
      <c r="FDA318" s="282"/>
      <c r="FDB318" s="282"/>
      <c r="FDC318" s="282"/>
      <c r="FDD318" s="282"/>
      <c r="FDE318" s="282"/>
      <c r="FDF318" s="282"/>
      <c r="FDG318" s="282"/>
      <c r="FDH318" s="282"/>
      <c r="FDI318" s="282"/>
      <c r="FDJ318" s="282"/>
      <c r="FDK318" s="282"/>
      <c r="FDL318" s="282"/>
      <c r="FDM318" s="282"/>
      <c r="FDN318" s="282"/>
      <c r="FDO318" s="282"/>
      <c r="FDP318" s="282"/>
      <c r="FDQ318" s="282"/>
      <c r="FDR318" s="282"/>
      <c r="FDS318" s="283"/>
      <c r="FDT318" s="283"/>
      <c r="FDU318" s="282"/>
      <c r="FDV318" s="282"/>
      <c r="FDW318" s="282"/>
      <c r="FDX318" s="282"/>
      <c r="FDY318" s="282"/>
      <c r="FDZ318" s="282"/>
      <c r="FEA318" s="282"/>
      <c r="FEB318" s="282"/>
      <c r="FEC318" s="282"/>
      <c r="FED318" s="282"/>
      <c r="FEE318" s="282"/>
      <c r="FEF318" s="282"/>
      <c r="FEG318" s="282"/>
      <c r="FEH318" s="282"/>
      <c r="FEI318" s="282"/>
      <c r="FEJ318" s="282"/>
      <c r="FEK318" s="282"/>
      <c r="FEL318" s="282"/>
      <c r="FEM318" s="282"/>
      <c r="FEN318" s="282"/>
      <c r="FEO318" s="282"/>
      <c r="FEP318" s="282"/>
      <c r="FEQ318" s="282"/>
      <c r="FER318" s="282"/>
      <c r="FES318" s="283"/>
      <c r="FET318" s="283"/>
      <c r="FEU318" s="282"/>
      <c r="FEV318" s="282"/>
      <c r="FEW318" s="282"/>
      <c r="FEX318" s="282"/>
      <c r="FEY318" s="282"/>
      <c r="FEZ318" s="282"/>
      <c r="FFA318" s="282"/>
      <c r="FFB318" s="282"/>
      <c r="FFC318" s="282"/>
      <c r="FFD318" s="282"/>
      <c r="FFE318" s="282"/>
      <c r="FFF318" s="282"/>
      <c r="FFG318" s="282"/>
      <c r="FFH318" s="282"/>
      <c r="FFI318" s="282"/>
      <c r="FFJ318" s="282"/>
      <c r="FFK318" s="282"/>
      <c r="FFL318" s="282"/>
      <c r="FFM318" s="282"/>
      <c r="FFN318" s="282"/>
      <c r="FFO318" s="282"/>
      <c r="FFP318" s="282"/>
      <c r="FFQ318" s="282"/>
      <c r="FFR318" s="282"/>
      <c r="FFS318" s="283"/>
      <c r="FFT318" s="283"/>
      <c r="FFU318" s="282"/>
      <c r="FFV318" s="282"/>
      <c r="FFW318" s="282"/>
      <c r="FFX318" s="282"/>
      <c r="FFY318" s="282"/>
      <c r="FFZ318" s="282"/>
      <c r="FGA318" s="282"/>
      <c r="FGB318" s="282"/>
      <c r="FGC318" s="282"/>
      <c r="FGD318" s="282"/>
      <c r="FGE318" s="282"/>
      <c r="FGF318" s="282"/>
      <c r="FGG318" s="282"/>
      <c r="FGH318" s="282"/>
      <c r="FGI318" s="282"/>
      <c r="FGJ318" s="282"/>
      <c r="FGK318" s="282"/>
      <c r="FGL318" s="282"/>
      <c r="FGM318" s="282"/>
      <c r="FGN318" s="282"/>
      <c r="FGO318" s="282"/>
      <c r="FGP318" s="282"/>
      <c r="FGQ318" s="282"/>
      <c r="FGR318" s="282"/>
      <c r="FGS318" s="283"/>
      <c r="FGT318" s="283"/>
      <c r="FGU318" s="282"/>
      <c r="FGV318" s="282"/>
      <c r="FGW318" s="282"/>
      <c r="FGX318" s="282"/>
      <c r="FGY318" s="282"/>
      <c r="FGZ318" s="282"/>
      <c r="FHA318" s="282"/>
      <c r="FHB318" s="282"/>
      <c r="FHC318" s="282"/>
      <c r="FHD318" s="282"/>
      <c r="FHE318" s="282"/>
      <c r="FHF318" s="282"/>
      <c r="FHG318" s="282"/>
      <c r="FHH318" s="282"/>
      <c r="FHI318" s="282"/>
      <c r="FHJ318" s="282"/>
      <c r="FHK318" s="282"/>
      <c r="FHL318" s="282"/>
      <c r="FHM318" s="282"/>
      <c r="FHN318" s="282"/>
      <c r="FHO318" s="282"/>
      <c r="FHP318" s="282"/>
      <c r="FHQ318" s="282"/>
      <c r="FHR318" s="282"/>
      <c r="FHS318" s="283"/>
      <c r="FHT318" s="283"/>
      <c r="FHU318" s="282"/>
      <c r="FHV318" s="282"/>
      <c r="FHW318" s="282"/>
      <c r="FHX318" s="282"/>
      <c r="FHY318" s="282"/>
      <c r="FHZ318" s="282"/>
      <c r="FIA318" s="282"/>
      <c r="FIB318" s="282"/>
      <c r="FIC318" s="282"/>
      <c r="FID318" s="282"/>
      <c r="FIE318" s="282"/>
      <c r="FIF318" s="282"/>
      <c r="FIG318" s="282"/>
      <c r="FIH318" s="282"/>
      <c r="FII318" s="282"/>
      <c r="FIJ318" s="282"/>
      <c r="FIK318" s="282"/>
      <c r="FIL318" s="282"/>
      <c r="FIM318" s="282"/>
      <c r="FIN318" s="282"/>
      <c r="FIO318" s="282"/>
      <c r="FIP318" s="282"/>
      <c r="FIQ318" s="282"/>
      <c r="FIR318" s="282"/>
      <c r="FIS318" s="283"/>
      <c r="FIT318" s="283"/>
      <c r="FIU318" s="282"/>
      <c r="FIV318" s="282"/>
      <c r="FIW318" s="282"/>
      <c r="FIX318" s="282"/>
      <c r="FIY318" s="282"/>
      <c r="FIZ318" s="282"/>
      <c r="FJA318" s="282"/>
      <c r="FJB318" s="282"/>
      <c r="FJC318" s="282"/>
      <c r="FJD318" s="282"/>
      <c r="FJE318" s="282"/>
      <c r="FJF318" s="282"/>
      <c r="FJG318" s="282"/>
      <c r="FJH318" s="282"/>
      <c r="FJI318" s="282"/>
      <c r="FJJ318" s="282"/>
      <c r="FJK318" s="282"/>
      <c r="FJL318" s="282"/>
      <c r="FJM318" s="282"/>
      <c r="FJN318" s="282"/>
      <c r="FJO318" s="282"/>
      <c r="FJP318" s="282"/>
      <c r="FJQ318" s="282"/>
      <c r="FJR318" s="282"/>
      <c r="FJS318" s="283"/>
      <c r="FJT318" s="283"/>
      <c r="FJU318" s="282"/>
      <c r="FJV318" s="282"/>
      <c r="FJW318" s="282"/>
      <c r="FJX318" s="282"/>
      <c r="FJY318" s="282"/>
      <c r="FJZ318" s="282"/>
      <c r="FKA318" s="282"/>
      <c r="FKB318" s="282"/>
      <c r="FKC318" s="282"/>
      <c r="FKD318" s="282"/>
      <c r="FKE318" s="282"/>
      <c r="FKF318" s="282"/>
      <c r="FKG318" s="282"/>
      <c r="FKH318" s="282"/>
      <c r="FKI318" s="282"/>
      <c r="FKJ318" s="282"/>
      <c r="FKK318" s="282"/>
      <c r="FKL318" s="282"/>
      <c r="FKM318" s="282"/>
      <c r="FKN318" s="282"/>
      <c r="FKO318" s="282"/>
      <c r="FKP318" s="282"/>
      <c r="FKQ318" s="282"/>
      <c r="FKR318" s="282"/>
      <c r="FKS318" s="283"/>
      <c r="FKT318" s="283"/>
      <c r="FKU318" s="282"/>
      <c r="FKV318" s="282"/>
      <c r="FKW318" s="282"/>
      <c r="FKX318" s="282"/>
      <c r="FKY318" s="282"/>
      <c r="FKZ318" s="282"/>
      <c r="FLA318" s="282"/>
      <c r="FLB318" s="282"/>
      <c r="FLC318" s="282"/>
      <c r="FLD318" s="282"/>
      <c r="FLE318" s="282"/>
      <c r="FLF318" s="282"/>
      <c r="FLG318" s="282"/>
      <c r="FLH318" s="282"/>
      <c r="FLI318" s="282"/>
      <c r="FLJ318" s="282"/>
      <c r="FLK318" s="282"/>
      <c r="FLL318" s="282"/>
      <c r="FLM318" s="282"/>
      <c r="FLN318" s="282"/>
      <c r="FLO318" s="282"/>
      <c r="FLP318" s="282"/>
      <c r="FLQ318" s="282"/>
      <c r="FLR318" s="282"/>
      <c r="FLS318" s="283"/>
      <c r="FLT318" s="283"/>
      <c r="FLU318" s="282"/>
      <c r="FLV318" s="282"/>
      <c r="FLW318" s="282"/>
      <c r="FLX318" s="282"/>
      <c r="FLY318" s="282"/>
      <c r="FLZ318" s="282"/>
      <c r="FMA318" s="282"/>
      <c r="FMB318" s="282"/>
      <c r="FMC318" s="282"/>
      <c r="FMD318" s="282"/>
      <c r="FME318" s="282"/>
      <c r="FMF318" s="282"/>
      <c r="FMG318" s="282"/>
      <c r="FMH318" s="282"/>
      <c r="FMI318" s="282"/>
      <c r="FMJ318" s="282"/>
      <c r="FMK318" s="282"/>
      <c r="FML318" s="282"/>
      <c r="FMM318" s="282"/>
      <c r="FMN318" s="282"/>
      <c r="FMO318" s="282"/>
      <c r="FMP318" s="282"/>
      <c r="FMQ318" s="282"/>
      <c r="FMR318" s="282"/>
      <c r="FMS318" s="283"/>
      <c r="FMT318" s="283"/>
      <c r="FMU318" s="282"/>
      <c r="FMV318" s="282"/>
      <c r="FMW318" s="282"/>
      <c r="FMX318" s="282"/>
      <c r="FMY318" s="282"/>
      <c r="FMZ318" s="282"/>
      <c r="FNA318" s="282"/>
      <c r="FNB318" s="282"/>
      <c r="FNC318" s="282"/>
      <c r="FND318" s="282"/>
      <c r="FNE318" s="282"/>
      <c r="FNF318" s="282"/>
      <c r="FNG318" s="282"/>
      <c r="FNH318" s="282"/>
      <c r="FNI318" s="282"/>
      <c r="FNJ318" s="282"/>
      <c r="FNK318" s="282"/>
      <c r="FNL318" s="282"/>
      <c r="FNM318" s="282"/>
      <c r="FNN318" s="282"/>
      <c r="FNO318" s="282"/>
      <c r="FNP318" s="282"/>
      <c r="FNQ318" s="282"/>
      <c r="FNR318" s="282"/>
      <c r="FNS318" s="283"/>
      <c r="FNT318" s="283"/>
      <c r="FNU318" s="282"/>
      <c r="FNV318" s="282"/>
      <c r="FNW318" s="282"/>
      <c r="FNX318" s="282"/>
      <c r="FNY318" s="282"/>
      <c r="FNZ318" s="282"/>
      <c r="FOA318" s="282"/>
      <c r="FOB318" s="282"/>
      <c r="FOC318" s="282"/>
      <c r="FOD318" s="282"/>
      <c r="FOE318" s="282"/>
      <c r="FOF318" s="282"/>
      <c r="FOG318" s="282"/>
      <c r="FOH318" s="282"/>
      <c r="FOI318" s="282"/>
      <c r="FOJ318" s="282"/>
      <c r="FOK318" s="282"/>
      <c r="FOL318" s="282"/>
      <c r="FOM318" s="282"/>
      <c r="FON318" s="282"/>
      <c r="FOO318" s="282"/>
      <c r="FOP318" s="282"/>
      <c r="FOQ318" s="282"/>
      <c r="FOR318" s="282"/>
      <c r="FOS318" s="283"/>
      <c r="FOT318" s="283"/>
      <c r="FOU318" s="282"/>
      <c r="FOV318" s="282"/>
      <c r="FOW318" s="282"/>
      <c r="FOX318" s="282"/>
      <c r="FOY318" s="282"/>
      <c r="FOZ318" s="282"/>
      <c r="FPA318" s="282"/>
      <c r="FPB318" s="282"/>
      <c r="FPC318" s="282"/>
      <c r="FPD318" s="282"/>
      <c r="FPE318" s="282"/>
      <c r="FPF318" s="282"/>
      <c r="FPG318" s="282"/>
      <c r="FPH318" s="282"/>
      <c r="FPI318" s="282"/>
      <c r="FPJ318" s="282"/>
      <c r="FPK318" s="282"/>
      <c r="FPL318" s="282"/>
      <c r="FPM318" s="282"/>
      <c r="FPN318" s="282"/>
      <c r="FPO318" s="282"/>
      <c r="FPP318" s="282"/>
      <c r="FPQ318" s="282"/>
      <c r="FPR318" s="282"/>
      <c r="FPS318" s="283"/>
      <c r="FPT318" s="283"/>
      <c r="FPU318" s="282"/>
      <c r="FPV318" s="282"/>
      <c r="FPW318" s="282"/>
      <c r="FPX318" s="282"/>
      <c r="FPY318" s="282"/>
      <c r="FPZ318" s="282"/>
      <c r="FQA318" s="282"/>
      <c r="FQB318" s="282"/>
      <c r="FQC318" s="282"/>
      <c r="FQD318" s="282"/>
      <c r="FQE318" s="282"/>
      <c r="FQF318" s="282"/>
      <c r="FQG318" s="282"/>
      <c r="FQH318" s="282"/>
      <c r="FQI318" s="282"/>
      <c r="FQJ318" s="282"/>
      <c r="FQK318" s="282"/>
      <c r="FQL318" s="282"/>
      <c r="FQM318" s="282"/>
      <c r="FQN318" s="282"/>
      <c r="FQO318" s="282"/>
      <c r="FQP318" s="282"/>
      <c r="FQQ318" s="282"/>
      <c r="FQR318" s="282"/>
      <c r="FQS318" s="283"/>
      <c r="FQT318" s="283"/>
      <c r="FQU318" s="282"/>
      <c r="FQV318" s="282"/>
      <c r="FQW318" s="282"/>
      <c r="FQX318" s="282"/>
      <c r="FQY318" s="282"/>
      <c r="FQZ318" s="282"/>
      <c r="FRA318" s="282"/>
      <c r="FRB318" s="282"/>
      <c r="FRC318" s="282"/>
      <c r="FRD318" s="282"/>
      <c r="FRE318" s="282"/>
      <c r="FRF318" s="282"/>
      <c r="FRG318" s="282"/>
      <c r="FRH318" s="282"/>
      <c r="FRI318" s="282"/>
      <c r="FRJ318" s="282"/>
      <c r="FRK318" s="282"/>
      <c r="FRL318" s="282"/>
      <c r="FRM318" s="282"/>
      <c r="FRN318" s="282"/>
      <c r="FRO318" s="282"/>
      <c r="FRP318" s="282"/>
      <c r="FRQ318" s="282"/>
      <c r="FRR318" s="282"/>
      <c r="FRS318" s="283"/>
      <c r="FRT318" s="283"/>
      <c r="FRU318" s="282"/>
      <c r="FRV318" s="282"/>
      <c r="FRW318" s="282"/>
      <c r="FRX318" s="282"/>
      <c r="FRY318" s="282"/>
      <c r="FRZ318" s="282"/>
      <c r="FSA318" s="282"/>
      <c r="FSB318" s="282"/>
      <c r="FSC318" s="282"/>
      <c r="FSD318" s="282"/>
      <c r="FSE318" s="282"/>
      <c r="FSF318" s="282"/>
      <c r="FSG318" s="282"/>
      <c r="FSH318" s="282"/>
      <c r="FSI318" s="282"/>
      <c r="FSJ318" s="282"/>
      <c r="FSK318" s="282"/>
      <c r="FSL318" s="282"/>
      <c r="FSM318" s="282"/>
      <c r="FSN318" s="282"/>
      <c r="FSO318" s="282"/>
      <c r="FSP318" s="282"/>
      <c r="FSQ318" s="282"/>
      <c r="FSR318" s="282"/>
      <c r="FSS318" s="283"/>
      <c r="FST318" s="283"/>
      <c r="FSU318" s="282"/>
      <c r="FSV318" s="282"/>
      <c r="FSW318" s="282"/>
      <c r="FSX318" s="282"/>
      <c r="FSY318" s="282"/>
      <c r="FSZ318" s="282"/>
      <c r="FTA318" s="282"/>
      <c r="FTB318" s="282"/>
      <c r="FTC318" s="282"/>
      <c r="FTD318" s="282"/>
      <c r="FTE318" s="282"/>
      <c r="FTF318" s="282"/>
      <c r="FTG318" s="282"/>
      <c r="FTH318" s="282"/>
      <c r="FTI318" s="282"/>
      <c r="FTJ318" s="282"/>
      <c r="FTK318" s="282"/>
      <c r="FTL318" s="282"/>
      <c r="FTM318" s="282"/>
      <c r="FTN318" s="282"/>
      <c r="FTO318" s="282"/>
      <c r="FTP318" s="282"/>
      <c r="FTQ318" s="282"/>
      <c r="FTR318" s="282"/>
      <c r="FTS318" s="283"/>
      <c r="FTT318" s="283"/>
      <c r="FTU318" s="282"/>
      <c r="FTV318" s="282"/>
      <c r="FTW318" s="282"/>
      <c r="FTX318" s="282"/>
      <c r="FTY318" s="282"/>
      <c r="FTZ318" s="282"/>
      <c r="FUA318" s="282"/>
      <c r="FUB318" s="282"/>
      <c r="FUC318" s="282"/>
      <c r="FUD318" s="282"/>
      <c r="FUE318" s="282"/>
      <c r="FUF318" s="282"/>
      <c r="FUG318" s="282"/>
      <c r="FUH318" s="282"/>
      <c r="FUI318" s="282"/>
      <c r="FUJ318" s="282"/>
      <c r="FUK318" s="282"/>
      <c r="FUL318" s="282"/>
      <c r="FUM318" s="282"/>
      <c r="FUN318" s="282"/>
      <c r="FUO318" s="282"/>
      <c r="FUP318" s="282"/>
      <c r="FUQ318" s="282"/>
      <c r="FUR318" s="282"/>
      <c r="FUS318" s="283"/>
      <c r="FUT318" s="283"/>
      <c r="FUU318" s="282"/>
      <c r="FUV318" s="282"/>
      <c r="FUW318" s="282"/>
      <c r="FUX318" s="282"/>
      <c r="FUY318" s="282"/>
      <c r="FUZ318" s="282"/>
      <c r="FVA318" s="282"/>
      <c r="FVB318" s="282"/>
      <c r="FVC318" s="282"/>
      <c r="FVD318" s="282"/>
      <c r="FVE318" s="282"/>
      <c r="FVF318" s="282"/>
      <c r="FVG318" s="282"/>
      <c r="FVH318" s="282"/>
      <c r="FVI318" s="282"/>
      <c r="FVJ318" s="282"/>
      <c r="FVK318" s="282"/>
      <c r="FVL318" s="282"/>
      <c r="FVM318" s="282"/>
      <c r="FVN318" s="282"/>
      <c r="FVO318" s="282"/>
      <c r="FVP318" s="282"/>
      <c r="FVQ318" s="282"/>
      <c r="FVR318" s="282"/>
      <c r="FVS318" s="283"/>
      <c r="FVT318" s="283"/>
      <c r="FVU318" s="282"/>
      <c r="FVV318" s="282"/>
      <c r="FVW318" s="282"/>
      <c r="FVX318" s="282"/>
      <c r="FVY318" s="282"/>
      <c r="FVZ318" s="282"/>
      <c r="FWA318" s="282"/>
      <c r="FWB318" s="282"/>
      <c r="FWC318" s="282"/>
      <c r="FWD318" s="282"/>
      <c r="FWE318" s="282"/>
      <c r="FWF318" s="282"/>
      <c r="FWG318" s="282"/>
      <c r="FWH318" s="282"/>
      <c r="FWI318" s="282"/>
      <c r="FWJ318" s="282"/>
      <c r="FWK318" s="282"/>
      <c r="FWL318" s="282"/>
      <c r="FWM318" s="282"/>
      <c r="FWN318" s="282"/>
      <c r="FWO318" s="282"/>
      <c r="FWP318" s="282"/>
      <c r="FWQ318" s="282"/>
      <c r="FWR318" s="282"/>
      <c r="FWS318" s="283"/>
      <c r="FWT318" s="283"/>
      <c r="FWU318" s="282"/>
      <c r="FWV318" s="282"/>
      <c r="FWW318" s="282"/>
      <c r="FWX318" s="282"/>
      <c r="FWY318" s="282"/>
      <c r="FWZ318" s="282"/>
      <c r="FXA318" s="282"/>
      <c r="FXB318" s="282"/>
      <c r="FXC318" s="282"/>
      <c r="FXD318" s="282"/>
      <c r="FXE318" s="282"/>
      <c r="FXF318" s="282"/>
      <c r="FXG318" s="282"/>
      <c r="FXH318" s="282"/>
      <c r="FXI318" s="282"/>
      <c r="FXJ318" s="282"/>
      <c r="FXK318" s="282"/>
      <c r="FXL318" s="282"/>
      <c r="FXM318" s="282"/>
      <c r="FXN318" s="282"/>
      <c r="FXO318" s="282"/>
      <c r="FXP318" s="282"/>
      <c r="FXQ318" s="282"/>
      <c r="FXR318" s="282"/>
      <c r="FXS318" s="283"/>
      <c r="FXT318" s="283"/>
      <c r="FXU318" s="282"/>
      <c r="FXV318" s="282"/>
      <c r="FXW318" s="282"/>
      <c r="FXX318" s="282"/>
      <c r="FXY318" s="282"/>
      <c r="FXZ318" s="282"/>
      <c r="FYA318" s="282"/>
      <c r="FYB318" s="282"/>
      <c r="FYC318" s="282"/>
      <c r="FYD318" s="282"/>
      <c r="FYE318" s="282"/>
      <c r="FYF318" s="282"/>
      <c r="FYG318" s="282"/>
      <c r="FYH318" s="282"/>
      <c r="FYI318" s="282"/>
      <c r="FYJ318" s="282"/>
      <c r="FYK318" s="282"/>
      <c r="FYL318" s="282"/>
      <c r="FYM318" s="282"/>
      <c r="FYN318" s="282"/>
      <c r="FYO318" s="282"/>
      <c r="FYP318" s="282"/>
      <c r="FYQ318" s="282"/>
      <c r="FYR318" s="282"/>
      <c r="FYS318" s="283"/>
      <c r="FYT318" s="283"/>
      <c r="FYU318" s="282"/>
      <c r="FYV318" s="282"/>
      <c r="FYW318" s="282"/>
      <c r="FYX318" s="282"/>
      <c r="FYY318" s="282"/>
      <c r="FYZ318" s="282"/>
      <c r="FZA318" s="282"/>
      <c r="FZB318" s="282"/>
      <c r="FZC318" s="282"/>
      <c r="FZD318" s="282"/>
      <c r="FZE318" s="282"/>
      <c r="FZF318" s="282"/>
      <c r="FZG318" s="282"/>
      <c r="FZH318" s="282"/>
      <c r="FZI318" s="282"/>
      <c r="FZJ318" s="282"/>
      <c r="FZK318" s="282"/>
      <c r="FZL318" s="282"/>
      <c r="FZM318" s="282"/>
      <c r="FZN318" s="282"/>
      <c r="FZO318" s="282"/>
      <c r="FZP318" s="282"/>
      <c r="FZQ318" s="282"/>
      <c r="FZR318" s="282"/>
      <c r="FZS318" s="283"/>
      <c r="FZT318" s="283"/>
      <c r="FZU318" s="282"/>
      <c r="FZV318" s="282"/>
      <c r="FZW318" s="282"/>
      <c r="FZX318" s="282"/>
      <c r="FZY318" s="282"/>
      <c r="FZZ318" s="282"/>
      <c r="GAA318" s="282"/>
      <c r="GAB318" s="282"/>
      <c r="GAC318" s="282"/>
      <c r="GAD318" s="282"/>
      <c r="GAE318" s="282"/>
      <c r="GAF318" s="282"/>
      <c r="GAG318" s="282"/>
      <c r="GAH318" s="282"/>
      <c r="GAI318" s="282"/>
      <c r="GAJ318" s="282"/>
      <c r="GAK318" s="282"/>
      <c r="GAL318" s="282"/>
      <c r="GAM318" s="282"/>
      <c r="GAN318" s="282"/>
      <c r="GAO318" s="282"/>
      <c r="GAP318" s="282"/>
      <c r="GAQ318" s="282"/>
      <c r="GAR318" s="282"/>
      <c r="GAS318" s="283"/>
      <c r="GAT318" s="283"/>
      <c r="GAU318" s="282"/>
      <c r="GAV318" s="282"/>
      <c r="GAW318" s="282"/>
      <c r="GAX318" s="282"/>
      <c r="GAY318" s="282"/>
      <c r="GAZ318" s="282"/>
      <c r="GBA318" s="282"/>
      <c r="GBB318" s="282"/>
      <c r="GBC318" s="282"/>
      <c r="GBD318" s="282"/>
      <c r="GBE318" s="282"/>
      <c r="GBF318" s="282"/>
      <c r="GBG318" s="282"/>
      <c r="GBH318" s="282"/>
      <c r="GBI318" s="282"/>
      <c r="GBJ318" s="282"/>
      <c r="GBK318" s="282"/>
      <c r="GBL318" s="282"/>
      <c r="GBM318" s="282"/>
      <c r="GBN318" s="282"/>
      <c r="GBO318" s="282"/>
      <c r="GBP318" s="282"/>
      <c r="GBQ318" s="282"/>
      <c r="GBR318" s="282"/>
      <c r="GBS318" s="283"/>
      <c r="GBT318" s="283"/>
      <c r="GBU318" s="282"/>
      <c r="GBV318" s="282"/>
      <c r="GBW318" s="282"/>
      <c r="GBX318" s="282"/>
      <c r="GBY318" s="282"/>
      <c r="GBZ318" s="282"/>
      <c r="GCA318" s="282"/>
      <c r="GCB318" s="282"/>
      <c r="GCC318" s="282"/>
      <c r="GCD318" s="282"/>
      <c r="GCE318" s="282"/>
      <c r="GCF318" s="282"/>
      <c r="GCG318" s="282"/>
      <c r="GCH318" s="282"/>
      <c r="GCI318" s="282"/>
      <c r="GCJ318" s="282"/>
      <c r="GCK318" s="282"/>
      <c r="GCL318" s="282"/>
      <c r="GCM318" s="282"/>
      <c r="GCN318" s="282"/>
      <c r="GCO318" s="282"/>
      <c r="GCP318" s="282"/>
      <c r="GCQ318" s="282"/>
      <c r="GCR318" s="282"/>
      <c r="GCS318" s="283"/>
      <c r="GCT318" s="283"/>
      <c r="GCU318" s="282"/>
      <c r="GCV318" s="282"/>
      <c r="GCW318" s="282"/>
      <c r="GCX318" s="282"/>
      <c r="GCY318" s="282"/>
      <c r="GCZ318" s="282"/>
      <c r="GDA318" s="282"/>
      <c r="GDB318" s="282"/>
      <c r="GDC318" s="282"/>
      <c r="GDD318" s="282"/>
      <c r="GDE318" s="282"/>
      <c r="GDF318" s="282"/>
      <c r="GDG318" s="282"/>
      <c r="GDH318" s="282"/>
      <c r="GDI318" s="282"/>
      <c r="GDJ318" s="282"/>
      <c r="GDK318" s="282"/>
      <c r="GDL318" s="282"/>
      <c r="GDM318" s="282"/>
      <c r="GDN318" s="282"/>
      <c r="GDO318" s="282"/>
      <c r="GDP318" s="282"/>
      <c r="GDQ318" s="282"/>
      <c r="GDR318" s="282"/>
      <c r="GDS318" s="283"/>
      <c r="GDT318" s="283"/>
      <c r="GDU318" s="282"/>
      <c r="GDV318" s="282"/>
      <c r="GDW318" s="282"/>
      <c r="GDX318" s="282"/>
      <c r="GDY318" s="282"/>
      <c r="GDZ318" s="282"/>
      <c r="GEA318" s="282"/>
      <c r="GEB318" s="282"/>
      <c r="GEC318" s="282"/>
      <c r="GED318" s="282"/>
      <c r="GEE318" s="282"/>
      <c r="GEF318" s="282"/>
      <c r="GEG318" s="282"/>
      <c r="GEH318" s="282"/>
      <c r="GEI318" s="282"/>
      <c r="GEJ318" s="282"/>
      <c r="GEK318" s="282"/>
      <c r="GEL318" s="282"/>
      <c r="GEM318" s="282"/>
      <c r="GEN318" s="282"/>
      <c r="GEO318" s="282"/>
      <c r="GEP318" s="282"/>
      <c r="GEQ318" s="282"/>
      <c r="GER318" s="282"/>
      <c r="GES318" s="283"/>
      <c r="GET318" s="283"/>
      <c r="GEU318" s="282"/>
      <c r="GEV318" s="282"/>
      <c r="GEW318" s="282"/>
      <c r="GEX318" s="282"/>
      <c r="GEY318" s="282"/>
      <c r="GEZ318" s="282"/>
      <c r="GFA318" s="282"/>
      <c r="GFB318" s="282"/>
      <c r="GFC318" s="282"/>
      <c r="GFD318" s="282"/>
      <c r="GFE318" s="282"/>
      <c r="GFF318" s="282"/>
      <c r="GFG318" s="282"/>
      <c r="GFH318" s="282"/>
      <c r="GFI318" s="282"/>
      <c r="GFJ318" s="282"/>
      <c r="GFK318" s="282"/>
      <c r="GFL318" s="282"/>
      <c r="GFM318" s="282"/>
      <c r="GFN318" s="282"/>
      <c r="GFO318" s="282"/>
      <c r="GFP318" s="282"/>
      <c r="GFQ318" s="282"/>
      <c r="GFR318" s="282"/>
      <c r="GFS318" s="283"/>
      <c r="GFT318" s="283"/>
      <c r="GFU318" s="282"/>
      <c r="GFV318" s="282"/>
      <c r="GFW318" s="282"/>
      <c r="GFX318" s="282"/>
      <c r="GFY318" s="282"/>
      <c r="GFZ318" s="282"/>
      <c r="GGA318" s="282"/>
      <c r="GGB318" s="282"/>
      <c r="GGC318" s="282"/>
      <c r="GGD318" s="282"/>
      <c r="GGE318" s="282"/>
      <c r="GGF318" s="282"/>
      <c r="GGG318" s="282"/>
      <c r="GGH318" s="282"/>
      <c r="GGI318" s="282"/>
      <c r="GGJ318" s="282"/>
      <c r="GGK318" s="282"/>
      <c r="GGL318" s="282"/>
      <c r="GGM318" s="282"/>
      <c r="GGN318" s="282"/>
      <c r="GGO318" s="282"/>
      <c r="GGP318" s="282"/>
      <c r="GGQ318" s="282"/>
      <c r="GGR318" s="282"/>
      <c r="GGS318" s="283"/>
      <c r="GGT318" s="283"/>
      <c r="GGU318" s="282"/>
      <c r="GGV318" s="282"/>
      <c r="GGW318" s="282"/>
      <c r="GGX318" s="282"/>
      <c r="GGY318" s="282"/>
      <c r="GGZ318" s="282"/>
      <c r="GHA318" s="282"/>
      <c r="GHB318" s="282"/>
      <c r="GHC318" s="282"/>
      <c r="GHD318" s="282"/>
      <c r="GHE318" s="282"/>
      <c r="GHF318" s="282"/>
      <c r="GHG318" s="282"/>
      <c r="GHH318" s="282"/>
      <c r="GHI318" s="282"/>
      <c r="GHJ318" s="282"/>
      <c r="GHK318" s="282"/>
      <c r="GHL318" s="282"/>
      <c r="GHM318" s="282"/>
      <c r="GHN318" s="282"/>
      <c r="GHO318" s="282"/>
      <c r="GHP318" s="282"/>
      <c r="GHQ318" s="282"/>
      <c r="GHR318" s="282"/>
      <c r="GHS318" s="283"/>
      <c r="GHT318" s="283"/>
      <c r="GHU318" s="282"/>
      <c r="GHV318" s="282"/>
      <c r="GHW318" s="282"/>
      <c r="GHX318" s="282"/>
      <c r="GHY318" s="282"/>
      <c r="GHZ318" s="282"/>
      <c r="GIA318" s="282"/>
      <c r="GIB318" s="282"/>
      <c r="GIC318" s="282"/>
      <c r="GID318" s="282"/>
      <c r="GIE318" s="282"/>
      <c r="GIF318" s="282"/>
      <c r="GIG318" s="282"/>
      <c r="GIH318" s="282"/>
      <c r="GII318" s="282"/>
      <c r="GIJ318" s="282"/>
      <c r="GIK318" s="282"/>
      <c r="GIL318" s="282"/>
      <c r="GIM318" s="282"/>
      <c r="GIN318" s="282"/>
      <c r="GIO318" s="282"/>
      <c r="GIP318" s="282"/>
      <c r="GIQ318" s="282"/>
      <c r="GIR318" s="282"/>
      <c r="GIS318" s="283"/>
      <c r="GIT318" s="283"/>
      <c r="GIU318" s="282"/>
      <c r="GIV318" s="282"/>
      <c r="GIW318" s="282"/>
      <c r="GIX318" s="282"/>
      <c r="GIY318" s="282"/>
      <c r="GIZ318" s="282"/>
      <c r="GJA318" s="282"/>
      <c r="GJB318" s="282"/>
      <c r="GJC318" s="282"/>
      <c r="GJD318" s="282"/>
      <c r="GJE318" s="282"/>
      <c r="GJF318" s="282"/>
      <c r="GJG318" s="282"/>
      <c r="GJH318" s="282"/>
      <c r="GJI318" s="282"/>
      <c r="GJJ318" s="282"/>
      <c r="GJK318" s="282"/>
      <c r="GJL318" s="282"/>
      <c r="GJM318" s="282"/>
      <c r="GJN318" s="282"/>
      <c r="GJO318" s="282"/>
      <c r="GJP318" s="282"/>
      <c r="GJQ318" s="282"/>
      <c r="GJR318" s="282"/>
      <c r="GJS318" s="283"/>
      <c r="GJT318" s="283"/>
      <c r="GJU318" s="282"/>
      <c r="GJV318" s="282"/>
      <c r="GJW318" s="282"/>
      <c r="GJX318" s="282"/>
      <c r="GJY318" s="282"/>
      <c r="GJZ318" s="282"/>
      <c r="GKA318" s="282"/>
      <c r="GKB318" s="282"/>
      <c r="GKC318" s="282"/>
      <c r="GKD318" s="282"/>
      <c r="GKE318" s="282"/>
      <c r="GKF318" s="282"/>
      <c r="GKG318" s="282"/>
      <c r="GKH318" s="282"/>
      <c r="GKI318" s="282"/>
      <c r="GKJ318" s="282"/>
      <c r="GKK318" s="282"/>
      <c r="GKL318" s="282"/>
      <c r="GKM318" s="282"/>
      <c r="GKN318" s="282"/>
      <c r="GKO318" s="282"/>
      <c r="GKP318" s="282"/>
      <c r="GKQ318" s="282"/>
      <c r="GKR318" s="282"/>
      <c r="GKS318" s="283"/>
      <c r="GKT318" s="283"/>
      <c r="GKU318" s="282"/>
      <c r="GKV318" s="282"/>
      <c r="GKW318" s="282"/>
      <c r="GKX318" s="282"/>
      <c r="GKY318" s="282"/>
      <c r="GKZ318" s="282"/>
      <c r="GLA318" s="282"/>
      <c r="GLB318" s="282"/>
      <c r="GLC318" s="282"/>
      <c r="GLD318" s="282"/>
      <c r="GLE318" s="282"/>
      <c r="GLF318" s="282"/>
      <c r="GLG318" s="282"/>
      <c r="GLH318" s="282"/>
      <c r="GLI318" s="282"/>
      <c r="GLJ318" s="282"/>
      <c r="GLK318" s="282"/>
      <c r="GLL318" s="282"/>
      <c r="GLM318" s="282"/>
      <c r="GLN318" s="282"/>
      <c r="GLO318" s="282"/>
      <c r="GLP318" s="282"/>
      <c r="GLQ318" s="282"/>
      <c r="GLR318" s="282"/>
      <c r="GLS318" s="283"/>
      <c r="GLT318" s="283"/>
      <c r="GLU318" s="282"/>
      <c r="GLV318" s="282"/>
      <c r="GLW318" s="282"/>
      <c r="GLX318" s="282"/>
      <c r="GLY318" s="282"/>
      <c r="GLZ318" s="282"/>
      <c r="GMA318" s="282"/>
      <c r="GMB318" s="282"/>
      <c r="GMC318" s="282"/>
      <c r="GMD318" s="282"/>
      <c r="GME318" s="282"/>
      <c r="GMF318" s="282"/>
      <c r="GMG318" s="282"/>
      <c r="GMH318" s="282"/>
      <c r="GMI318" s="282"/>
      <c r="GMJ318" s="282"/>
      <c r="GMK318" s="282"/>
      <c r="GML318" s="282"/>
      <c r="GMM318" s="282"/>
      <c r="GMN318" s="282"/>
      <c r="GMO318" s="282"/>
      <c r="GMP318" s="282"/>
      <c r="GMQ318" s="282"/>
      <c r="GMR318" s="282"/>
      <c r="GMS318" s="283"/>
      <c r="GMT318" s="283"/>
      <c r="GMU318" s="282"/>
      <c r="GMV318" s="282"/>
      <c r="GMW318" s="282"/>
      <c r="GMX318" s="282"/>
      <c r="GMY318" s="282"/>
      <c r="GMZ318" s="282"/>
      <c r="GNA318" s="282"/>
      <c r="GNB318" s="282"/>
      <c r="GNC318" s="282"/>
      <c r="GND318" s="282"/>
      <c r="GNE318" s="282"/>
      <c r="GNF318" s="282"/>
      <c r="GNG318" s="282"/>
      <c r="GNH318" s="282"/>
      <c r="GNI318" s="282"/>
      <c r="GNJ318" s="282"/>
      <c r="GNK318" s="282"/>
      <c r="GNL318" s="282"/>
      <c r="GNM318" s="282"/>
      <c r="GNN318" s="282"/>
      <c r="GNO318" s="282"/>
      <c r="GNP318" s="282"/>
      <c r="GNQ318" s="282"/>
      <c r="GNR318" s="282"/>
      <c r="GNS318" s="283"/>
      <c r="GNT318" s="283"/>
      <c r="GNU318" s="282"/>
      <c r="GNV318" s="282"/>
      <c r="GNW318" s="282"/>
      <c r="GNX318" s="282"/>
      <c r="GNY318" s="282"/>
      <c r="GNZ318" s="282"/>
      <c r="GOA318" s="282"/>
      <c r="GOB318" s="282"/>
      <c r="GOC318" s="282"/>
      <c r="GOD318" s="282"/>
      <c r="GOE318" s="282"/>
      <c r="GOF318" s="282"/>
      <c r="GOG318" s="282"/>
      <c r="GOH318" s="282"/>
      <c r="GOI318" s="282"/>
      <c r="GOJ318" s="282"/>
      <c r="GOK318" s="282"/>
      <c r="GOL318" s="282"/>
      <c r="GOM318" s="282"/>
      <c r="GON318" s="282"/>
      <c r="GOO318" s="282"/>
      <c r="GOP318" s="282"/>
      <c r="GOQ318" s="282"/>
      <c r="GOR318" s="282"/>
      <c r="GOS318" s="283"/>
      <c r="GOT318" s="283"/>
      <c r="GOU318" s="282"/>
      <c r="GOV318" s="282"/>
      <c r="GOW318" s="282"/>
      <c r="GOX318" s="282"/>
      <c r="GOY318" s="282"/>
      <c r="GOZ318" s="282"/>
      <c r="GPA318" s="282"/>
      <c r="GPB318" s="282"/>
      <c r="GPC318" s="282"/>
      <c r="GPD318" s="282"/>
      <c r="GPE318" s="282"/>
      <c r="GPF318" s="282"/>
      <c r="GPG318" s="282"/>
      <c r="GPH318" s="282"/>
      <c r="GPI318" s="282"/>
      <c r="GPJ318" s="282"/>
      <c r="GPK318" s="282"/>
      <c r="GPL318" s="282"/>
      <c r="GPM318" s="282"/>
      <c r="GPN318" s="282"/>
      <c r="GPO318" s="282"/>
      <c r="GPP318" s="282"/>
      <c r="GPQ318" s="282"/>
      <c r="GPR318" s="282"/>
      <c r="GPS318" s="283"/>
      <c r="GPT318" s="283"/>
      <c r="GPU318" s="282"/>
      <c r="GPV318" s="282"/>
      <c r="GPW318" s="282"/>
      <c r="GPX318" s="282"/>
      <c r="GPY318" s="282"/>
      <c r="GPZ318" s="282"/>
      <c r="GQA318" s="282"/>
      <c r="GQB318" s="282"/>
      <c r="GQC318" s="282"/>
      <c r="GQD318" s="282"/>
      <c r="GQE318" s="282"/>
      <c r="GQF318" s="282"/>
      <c r="GQG318" s="282"/>
      <c r="GQH318" s="282"/>
      <c r="GQI318" s="282"/>
      <c r="GQJ318" s="282"/>
      <c r="GQK318" s="282"/>
      <c r="GQL318" s="282"/>
      <c r="GQM318" s="282"/>
      <c r="GQN318" s="282"/>
      <c r="GQO318" s="282"/>
      <c r="GQP318" s="282"/>
      <c r="GQQ318" s="282"/>
      <c r="GQR318" s="282"/>
      <c r="GQS318" s="283"/>
      <c r="GQT318" s="283"/>
      <c r="GQU318" s="282"/>
      <c r="GQV318" s="282"/>
      <c r="GQW318" s="282"/>
      <c r="GQX318" s="282"/>
      <c r="GQY318" s="282"/>
      <c r="GQZ318" s="282"/>
      <c r="GRA318" s="282"/>
      <c r="GRB318" s="282"/>
      <c r="GRC318" s="282"/>
      <c r="GRD318" s="282"/>
      <c r="GRE318" s="282"/>
      <c r="GRF318" s="282"/>
      <c r="GRG318" s="282"/>
      <c r="GRH318" s="282"/>
      <c r="GRI318" s="282"/>
      <c r="GRJ318" s="282"/>
      <c r="GRK318" s="282"/>
      <c r="GRL318" s="282"/>
      <c r="GRM318" s="282"/>
      <c r="GRN318" s="282"/>
      <c r="GRO318" s="282"/>
      <c r="GRP318" s="282"/>
      <c r="GRQ318" s="282"/>
      <c r="GRR318" s="282"/>
      <c r="GRS318" s="283"/>
      <c r="GRT318" s="283"/>
      <c r="GRU318" s="282"/>
      <c r="GRV318" s="282"/>
      <c r="GRW318" s="282"/>
      <c r="GRX318" s="282"/>
      <c r="GRY318" s="282"/>
      <c r="GRZ318" s="282"/>
      <c r="GSA318" s="282"/>
      <c r="GSB318" s="282"/>
      <c r="GSC318" s="282"/>
      <c r="GSD318" s="282"/>
      <c r="GSE318" s="282"/>
      <c r="GSF318" s="282"/>
      <c r="GSG318" s="282"/>
      <c r="GSH318" s="282"/>
      <c r="GSI318" s="282"/>
      <c r="GSJ318" s="282"/>
      <c r="GSK318" s="282"/>
      <c r="GSL318" s="282"/>
      <c r="GSM318" s="282"/>
      <c r="GSN318" s="282"/>
      <c r="GSO318" s="282"/>
      <c r="GSP318" s="282"/>
      <c r="GSQ318" s="282"/>
      <c r="GSR318" s="282"/>
      <c r="GSS318" s="283"/>
      <c r="GST318" s="283"/>
      <c r="GSU318" s="282"/>
      <c r="GSV318" s="282"/>
      <c r="GSW318" s="282"/>
      <c r="GSX318" s="282"/>
      <c r="GSY318" s="282"/>
      <c r="GSZ318" s="282"/>
      <c r="GTA318" s="282"/>
      <c r="GTB318" s="282"/>
      <c r="GTC318" s="282"/>
      <c r="GTD318" s="282"/>
      <c r="GTE318" s="282"/>
      <c r="GTF318" s="282"/>
      <c r="GTG318" s="282"/>
      <c r="GTH318" s="282"/>
      <c r="GTI318" s="282"/>
      <c r="GTJ318" s="282"/>
      <c r="GTK318" s="282"/>
      <c r="GTL318" s="282"/>
      <c r="GTM318" s="282"/>
      <c r="GTN318" s="282"/>
      <c r="GTO318" s="282"/>
      <c r="GTP318" s="282"/>
      <c r="GTQ318" s="282"/>
      <c r="GTR318" s="282"/>
      <c r="GTS318" s="283"/>
      <c r="GTT318" s="283"/>
      <c r="GTU318" s="282"/>
      <c r="GTV318" s="282"/>
      <c r="GTW318" s="282"/>
      <c r="GTX318" s="282"/>
      <c r="GTY318" s="282"/>
      <c r="GTZ318" s="282"/>
      <c r="GUA318" s="282"/>
      <c r="GUB318" s="282"/>
      <c r="GUC318" s="282"/>
      <c r="GUD318" s="282"/>
      <c r="GUE318" s="282"/>
      <c r="GUF318" s="282"/>
      <c r="GUG318" s="282"/>
      <c r="GUH318" s="282"/>
      <c r="GUI318" s="282"/>
      <c r="GUJ318" s="282"/>
      <c r="GUK318" s="282"/>
      <c r="GUL318" s="282"/>
      <c r="GUM318" s="282"/>
      <c r="GUN318" s="282"/>
      <c r="GUO318" s="282"/>
      <c r="GUP318" s="282"/>
      <c r="GUQ318" s="282"/>
      <c r="GUR318" s="282"/>
      <c r="GUS318" s="283"/>
      <c r="GUT318" s="283"/>
      <c r="GUU318" s="282"/>
      <c r="GUV318" s="282"/>
      <c r="GUW318" s="282"/>
      <c r="GUX318" s="282"/>
      <c r="GUY318" s="282"/>
      <c r="GUZ318" s="282"/>
      <c r="GVA318" s="282"/>
      <c r="GVB318" s="282"/>
      <c r="GVC318" s="282"/>
      <c r="GVD318" s="282"/>
      <c r="GVE318" s="282"/>
      <c r="GVF318" s="282"/>
      <c r="GVG318" s="282"/>
      <c r="GVH318" s="282"/>
      <c r="GVI318" s="282"/>
      <c r="GVJ318" s="282"/>
      <c r="GVK318" s="282"/>
      <c r="GVL318" s="282"/>
      <c r="GVM318" s="282"/>
      <c r="GVN318" s="282"/>
      <c r="GVO318" s="282"/>
      <c r="GVP318" s="282"/>
      <c r="GVQ318" s="282"/>
      <c r="GVR318" s="282"/>
      <c r="GVS318" s="283"/>
      <c r="GVT318" s="283"/>
      <c r="GVU318" s="282"/>
      <c r="GVV318" s="282"/>
      <c r="GVW318" s="282"/>
      <c r="GVX318" s="282"/>
      <c r="GVY318" s="282"/>
      <c r="GVZ318" s="282"/>
      <c r="GWA318" s="282"/>
      <c r="GWB318" s="282"/>
      <c r="GWC318" s="282"/>
      <c r="GWD318" s="282"/>
      <c r="GWE318" s="282"/>
      <c r="GWF318" s="282"/>
      <c r="GWG318" s="282"/>
      <c r="GWH318" s="282"/>
      <c r="GWI318" s="282"/>
      <c r="GWJ318" s="282"/>
      <c r="GWK318" s="282"/>
      <c r="GWL318" s="282"/>
      <c r="GWM318" s="282"/>
      <c r="GWN318" s="282"/>
      <c r="GWO318" s="282"/>
      <c r="GWP318" s="282"/>
      <c r="GWQ318" s="282"/>
      <c r="GWR318" s="282"/>
      <c r="GWS318" s="283"/>
      <c r="GWT318" s="283"/>
      <c r="GWU318" s="282"/>
      <c r="GWV318" s="282"/>
      <c r="GWW318" s="282"/>
      <c r="GWX318" s="282"/>
      <c r="GWY318" s="282"/>
      <c r="GWZ318" s="282"/>
      <c r="GXA318" s="282"/>
      <c r="GXB318" s="282"/>
      <c r="GXC318" s="282"/>
      <c r="GXD318" s="282"/>
      <c r="GXE318" s="282"/>
      <c r="GXF318" s="282"/>
      <c r="GXG318" s="282"/>
      <c r="GXH318" s="282"/>
      <c r="GXI318" s="282"/>
      <c r="GXJ318" s="282"/>
      <c r="GXK318" s="282"/>
      <c r="GXL318" s="282"/>
      <c r="GXM318" s="282"/>
      <c r="GXN318" s="282"/>
      <c r="GXO318" s="282"/>
      <c r="GXP318" s="282"/>
      <c r="GXQ318" s="282"/>
      <c r="GXR318" s="282"/>
      <c r="GXS318" s="283"/>
      <c r="GXT318" s="283"/>
      <c r="GXU318" s="282"/>
      <c r="GXV318" s="282"/>
      <c r="GXW318" s="282"/>
      <c r="GXX318" s="282"/>
      <c r="GXY318" s="282"/>
      <c r="GXZ318" s="282"/>
      <c r="GYA318" s="282"/>
      <c r="GYB318" s="282"/>
      <c r="GYC318" s="282"/>
      <c r="GYD318" s="282"/>
      <c r="GYE318" s="282"/>
      <c r="GYF318" s="282"/>
      <c r="GYG318" s="282"/>
      <c r="GYH318" s="282"/>
      <c r="GYI318" s="282"/>
      <c r="GYJ318" s="282"/>
      <c r="GYK318" s="282"/>
      <c r="GYL318" s="282"/>
      <c r="GYM318" s="282"/>
      <c r="GYN318" s="282"/>
      <c r="GYO318" s="282"/>
      <c r="GYP318" s="282"/>
      <c r="GYQ318" s="282"/>
      <c r="GYR318" s="282"/>
      <c r="GYS318" s="283"/>
      <c r="GYT318" s="283"/>
      <c r="GYU318" s="282"/>
      <c r="GYV318" s="282"/>
      <c r="GYW318" s="282"/>
      <c r="GYX318" s="282"/>
      <c r="GYY318" s="282"/>
      <c r="GYZ318" s="282"/>
      <c r="GZA318" s="282"/>
      <c r="GZB318" s="282"/>
      <c r="GZC318" s="282"/>
      <c r="GZD318" s="282"/>
      <c r="GZE318" s="282"/>
      <c r="GZF318" s="282"/>
      <c r="GZG318" s="282"/>
      <c r="GZH318" s="282"/>
      <c r="GZI318" s="282"/>
      <c r="GZJ318" s="282"/>
      <c r="GZK318" s="282"/>
      <c r="GZL318" s="282"/>
      <c r="GZM318" s="282"/>
      <c r="GZN318" s="282"/>
      <c r="GZO318" s="282"/>
      <c r="GZP318" s="282"/>
      <c r="GZQ318" s="282"/>
      <c r="GZR318" s="282"/>
      <c r="GZS318" s="283"/>
      <c r="GZT318" s="283"/>
      <c r="GZU318" s="282"/>
      <c r="GZV318" s="282"/>
      <c r="GZW318" s="282"/>
      <c r="GZX318" s="282"/>
      <c r="GZY318" s="282"/>
      <c r="GZZ318" s="282"/>
      <c r="HAA318" s="282"/>
      <c r="HAB318" s="282"/>
      <c r="HAC318" s="282"/>
      <c r="HAD318" s="282"/>
      <c r="HAE318" s="282"/>
      <c r="HAF318" s="282"/>
      <c r="HAG318" s="282"/>
      <c r="HAH318" s="282"/>
      <c r="HAI318" s="282"/>
      <c r="HAJ318" s="282"/>
      <c r="HAK318" s="282"/>
      <c r="HAL318" s="282"/>
      <c r="HAM318" s="282"/>
      <c r="HAN318" s="282"/>
      <c r="HAO318" s="282"/>
      <c r="HAP318" s="282"/>
      <c r="HAQ318" s="282"/>
      <c r="HAR318" s="282"/>
      <c r="HAS318" s="283"/>
      <c r="HAT318" s="283"/>
      <c r="HAU318" s="282"/>
      <c r="HAV318" s="282"/>
      <c r="HAW318" s="282"/>
      <c r="HAX318" s="282"/>
      <c r="HAY318" s="282"/>
      <c r="HAZ318" s="282"/>
      <c r="HBA318" s="282"/>
      <c r="HBB318" s="282"/>
      <c r="HBC318" s="282"/>
      <c r="HBD318" s="282"/>
      <c r="HBE318" s="282"/>
      <c r="HBF318" s="282"/>
      <c r="HBG318" s="282"/>
      <c r="HBH318" s="282"/>
      <c r="HBI318" s="282"/>
      <c r="HBJ318" s="282"/>
      <c r="HBK318" s="282"/>
      <c r="HBL318" s="282"/>
      <c r="HBM318" s="282"/>
      <c r="HBN318" s="282"/>
      <c r="HBO318" s="282"/>
      <c r="HBP318" s="282"/>
      <c r="HBQ318" s="282"/>
      <c r="HBR318" s="282"/>
      <c r="HBS318" s="283"/>
      <c r="HBT318" s="283"/>
      <c r="HBU318" s="282"/>
      <c r="HBV318" s="282"/>
      <c r="HBW318" s="282"/>
      <c r="HBX318" s="282"/>
      <c r="HBY318" s="282"/>
      <c r="HBZ318" s="282"/>
      <c r="HCA318" s="282"/>
      <c r="HCB318" s="282"/>
      <c r="HCC318" s="282"/>
      <c r="HCD318" s="282"/>
      <c r="HCE318" s="282"/>
      <c r="HCF318" s="282"/>
      <c r="HCG318" s="282"/>
      <c r="HCH318" s="282"/>
      <c r="HCI318" s="282"/>
      <c r="HCJ318" s="282"/>
      <c r="HCK318" s="282"/>
      <c r="HCL318" s="282"/>
      <c r="HCM318" s="282"/>
      <c r="HCN318" s="282"/>
      <c r="HCO318" s="282"/>
      <c r="HCP318" s="282"/>
      <c r="HCQ318" s="282"/>
      <c r="HCR318" s="282"/>
      <c r="HCS318" s="283"/>
      <c r="HCT318" s="283"/>
      <c r="HCU318" s="282"/>
      <c r="HCV318" s="282"/>
      <c r="HCW318" s="282"/>
      <c r="HCX318" s="282"/>
      <c r="HCY318" s="282"/>
      <c r="HCZ318" s="282"/>
      <c r="HDA318" s="282"/>
      <c r="HDB318" s="282"/>
      <c r="HDC318" s="282"/>
      <c r="HDD318" s="282"/>
      <c r="HDE318" s="282"/>
      <c r="HDF318" s="282"/>
      <c r="HDG318" s="282"/>
      <c r="HDH318" s="282"/>
      <c r="HDI318" s="282"/>
      <c r="HDJ318" s="282"/>
      <c r="HDK318" s="282"/>
      <c r="HDL318" s="282"/>
      <c r="HDM318" s="282"/>
      <c r="HDN318" s="282"/>
      <c r="HDO318" s="282"/>
      <c r="HDP318" s="282"/>
      <c r="HDQ318" s="282"/>
      <c r="HDR318" s="282"/>
      <c r="HDS318" s="283"/>
      <c r="HDT318" s="283"/>
      <c r="HDU318" s="282"/>
      <c r="HDV318" s="282"/>
      <c r="HDW318" s="282"/>
      <c r="HDX318" s="282"/>
      <c r="HDY318" s="282"/>
      <c r="HDZ318" s="282"/>
      <c r="HEA318" s="282"/>
      <c r="HEB318" s="282"/>
      <c r="HEC318" s="282"/>
      <c r="HED318" s="282"/>
      <c r="HEE318" s="282"/>
      <c r="HEF318" s="282"/>
      <c r="HEG318" s="282"/>
      <c r="HEH318" s="282"/>
      <c r="HEI318" s="282"/>
      <c r="HEJ318" s="282"/>
      <c r="HEK318" s="282"/>
      <c r="HEL318" s="282"/>
      <c r="HEM318" s="282"/>
      <c r="HEN318" s="282"/>
      <c r="HEO318" s="282"/>
      <c r="HEP318" s="282"/>
      <c r="HEQ318" s="282"/>
      <c r="HER318" s="282"/>
      <c r="HES318" s="283"/>
      <c r="HET318" s="283"/>
      <c r="HEU318" s="282"/>
      <c r="HEV318" s="282"/>
      <c r="HEW318" s="282"/>
      <c r="HEX318" s="282"/>
      <c r="HEY318" s="282"/>
      <c r="HEZ318" s="282"/>
      <c r="HFA318" s="282"/>
      <c r="HFB318" s="282"/>
      <c r="HFC318" s="282"/>
      <c r="HFD318" s="282"/>
      <c r="HFE318" s="282"/>
      <c r="HFF318" s="282"/>
      <c r="HFG318" s="282"/>
      <c r="HFH318" s="282"/>
      <c r="HFI318" s="282"/>
      <c r="HFJ318" s="282"/>
      <c r="HFK318" s="282"/>
      <c r="HFL318" s="282"/>
      <c r="HFM318" s="282"/>
      <c r="HFN318" s="282"/>
      <c r="HFO318" s="282"/>
      <c r="HFP318" s="282"/>
      <c r="HFQ318" s="282"/>
      <c r="HFR318" s="282"/>
      <c r="HFS318" s="283"/>
      <c r="HFT318" s="283"/>
      <c r="HFU318" s="282"/>
      <c r="HFV318" s="282"/>
      <c r="HFW318" s="282"/>
      <c r="HFX318" s="282"/>
      <c r="HFY318" s="282"/>
      <c r="HFZ318" s="282"/>
      <c r="HGA318" s="282"/>
      <c r="HGB318" s="282"/>
      <c r="HGC318" s="282"/>
      <c r="HGD318" s="282"/>
      <c r="HGE318" s="282"/>
      <c r="HGF318" s="282"/>
      <c r="HGG318" s="282"/>
      <c r="HGH318" s="282"/>
      <c r="HGI318" s="282"/>
      <c r="HGJ318" s="282"/>
      <c r="HGK318" s="282"/>
      <c r="HGL318" s="282"/>
      <c r="HGM318" s="282"/>
      <c r="HGN318" s="282"/>
      <c r="HGO318" s="282"/>
      <c r="HGP318" s="282"/>
      <c r="HGQ318" s="282"/>
      <c r="HGR318" s="282"/>
      <c r="HGS318" s="283"/>
      <c r="HGT318" s="283"/>
      <c r="HGU318" s="282"/>
      <c r="HGV318" s="282"/>
      <c r="HGW318" s="282"/>
      <c r="HGX318" s="282"/>
      <c r="HGY318" s="282"/>
      <c r="HGZ318" s="282"/>
      <c r="HHA318" s="282"/>
      <c r="HHB318" s="282"/>
      <c r="HHC318" s="282"/>
      <c r="HHD318" s="282"/>
      <c r="HHE318" s="282"/>
      <c r="HHF318" s="282"/>
      <c r="HHG318" s="282"/>
      <c r="HHH318" s="282"/>
      <c r="HHI318" s="282"/>
      <c r="HHJ318" s="282"/>
      <c r="HHK318" s="282"/>
      <c r="HHL318" s="282"/>
      <c r="HHM318" s="282"/>
      <c r="HHN318" s="282"/>
      <c r="HHO318" s="282"/>
      <c r="HHP318" s="282"/>
      <c r="HHQ318" s="282"/>
      <c r="HHR318" s="282"/>
      <c r="HHS318" s="283"/>
      <c r="HHT318" s="283"/>
      <c r="HHU318" s="282"/>
      <c r="HHV318" s="282"/>
      <c r="HHW318" s="282"/>
      <c r="HHX318" s="282"/>
      <c r="HHY318" s="282"/>
      <c r="HHZ318" s="282"/>
      <c r="HIA318" s="282"/>
      <c r="HIB318" s="282"/>
      <c r="HIC318" s="282"/>
      <c r="HID318" s="282"/>
      <c r="HIE318" s="282"/>
      <c r="HIF318" s="282"/>
      <c r="HIG318" s="282"/>
      <c r="HIH318" s="282"/>
      <c r="HII318" s="282"/>
      <c r="HIJ318" s="282"/>
      <c r="HIK318" s="282"/>
      <c r="HIL318" s="282"/>
      <c r="HIM318" s="282"/>
      <c r="HIN318" s="282"/>
      <c r="HIO318" s="282"/>
      <c r="HIP318" s="282"/>
      <c r="HIQ318" s="282"/>
      <c r="HIR318" s="282"/>
      <c r="HIS318" s="283"/>
      <c r="HIT318" s="283"/>
      <c r="HIU318" s="282"/>
      <c r="HIV318" s="282"/>
      <c r="HIW318" s="282"/>
      <c r="HIX318" s="282"/>
      <c r="HIY318" s="282"/>
      <c r="HIZ318" s="282"/>
      <c r="HJA318" s="282"/>
      <c r="HJB318" s="282"/>
      <c r="HJC318" s="282"/>
      <c r="HJD318" s="282"/>
      <c r="HJE318" s="282"/>
      <c r="HJF318" s="282"/>
      <c r="HJG318" s="282"/>
      <c r="HJH318" s="282"/>
      <c r="HJI318" s="282"/>
      <c r="HJJ318" s="282"/>
      <c r="HJK318" s="282"/>
      <c r="HJL318" s="282"/>
      <c r="HJM318" s="282"/>
      <c r="HJN318" s="282"/>
      <c r="HJO318" s="282"/>
      <c r="HJP318" s="282"/>
      <c r="HJQ318" s="282"/>
      <c r="HJR318" s="282"/>
      <c r="HJS318" s="283"/>
      <c r="HJT318" s="283"/>
      <c r="HJU318" s="282"/>
      <c r="HJV318" s="282"/>
      <c r="HJW318" s="282"/>
      <c r="HJX318" s="282"/>
      <c r="HJY318" s="282"/>
      <c r="HJZ318" s="282"/>
      <c r="HKA318" s="282"/>
      <c r="HKB318" s="282"/>
      <c r="HKC318" s="282"/>
      <c r="HKD318" s="282"/>
      <c r="HKE318" s="282"/>
      <c r="HKF318" s="282"/>
      <c r="HKG318" s="282"/>
      <c r="HKH318" s="282"/>
      <c r="HKI318" s="282"/>
      <c r="HKJ318" s="282"/>
      <c r="HKK318" s="282"/>
      <c r="HKL318" s="282"/>
      <c r="HKM318" s="282"/>
      <c r="HKN318" s="282"/>
      <c r="HKO318" s="282"/>
      <c r="HKP318" s="282"/>
      <c r="HKQ318" s="282"/>
      <c r="HKR318" s="282"/>
      <c r="HKS318" s="283"/>
      <c r="HKT318" s="283"/>
      <c r="HKU318" s="282"/>
      <c r="HKV318" s="282"/>
      <c r="HKW318" s="282"/>
      <c r="HKX318" s="282"/>
      <c r="HKY318" s="282"/>
      <c r="HKZ318" s="282"/>
      <c r="HLA318" s="282"/>
      <c r="HLB318" s="282"/>
      <c r="HLC318" s="282"/>
      <c r="HLD318" s="282"/>
      <c r="HLE318" s="282"/>
      <c r="HLF318" s="282"/>
      <c r="HLG318" s="282"/>
      <c r="HLH318" s="282"/>
      <c r="HLI318" s="282"/>
      <c r="HLJ318" s="282"/>
      <c r="HLK318" s="282"/>
      <c r="HLL318" s="282"/>
      <c r="HLM318" s="282"/>
      <c r="HLN318" s="282"/>
      <c r="HLO318" s="282"/>
      <c r="HLP318" s="282"/>
      <c r="HLQ318" s="282"/>
      <c r="HLR318" s="282"/>
      <c r="HLS318" s="283"/>
      <c r="HLT318" s="283"/>
      <c r="HLU318" s="282"/>
      <c r="HLV318" s="282"/>
      <c r="HLW318" s="282"/>
      <c r="HLX318" s="282"/>
      <c r="HLY318" s="282"/>
      <c r="HLZ318" s="282"/>
      <c r="HMA318" s="282"/>
      <c r="HMB318" s="282"/>
      <c r="HMC318" s="282"/>
      <c r="HMD318" s="282"/>
      <c r="HME318" s="282"/>
      <c r="HMF318" s="282"/>
      <c r="HMG318" s="282"/>
      <c r="HMH318" s="282"/>
      <c r="HMI318" s="282"/>
      <c r="HMJ318" s="282"/>
      <c r="HMK318" s="282"/>
      <c r="HML318" s="282"/>
      <c r="HMM318" s="282"/>
      <c r="HMN318" s="282"/>
      <c r="HMO318" s="282"/>
      <c r="HMP318" s="282"/>
      <c r="HMQ318" s="282"/>
      <c r="HMR318" s="282"/>
      <c r="HMS318" s="283"/>
      <c r="HMT318" s="283"/>
      <c r="HMU318" s="282"/>
      <c r="HMV318" s="282"/>
      <c r="HMW318" s="282"/>
      <c r="HMX318" s="282"/>
      <c r="HMY318" s="282"/>
      <c r="HMZ318" s="282"/>
      <c r="HNA318" s="282"/>
      <c r="HNB318" s="282"/>
      <c r="HNC318" s="282"/>
      <c r="HND318" s="282"/>
      <c r="HNE318" s="282"/>
      <c r="HNF318" s="282"/>
      <c r="HNG318" s="282"/>
      <c r="HNH318" s="282"/>
      <c r="HNI318" s="282"/>
      <c r="HNJ318" s="282"/>
      <c r="HNK318" s="282"/>
      <c r="HNL318" s="282"/>
      <c r="HNM318" s="282"/>
      <c r="HNN318" s="282"/>
      <c r="HNO318" s="282"/>
      <c r="HNP318" s="282"/>
      <c r="HNQ318" s="282"/>
      <c r="HNR318" s="282"/>
      <c r="HNS318" s="283"/>
      <c r="HNT318" s="283"/>
      <c r="HNU318" s="282"/>
      <c r="HNV318" s="282"/>
      <c r="HNW318" s="282"/>
      <c r="HNX318" s="282"/>
      <c r="HNY318" s="282"/>
      <c r="HNZ318" s="282"/>
      <c r="HOA318" s="282"/>
      <c r="HOB318" s="282"/>
      <c r="HOC318" s="282"/>
      <c r="HOD318" s="282"/>
      <c r="HOE318" s="282"/>
      <c r="HOF318" s="282"/>
      <c r="HOG318" s="282"/>
      <c r="HOH318" s="282"/>
      <c r="HOI318" s="282"/>
      <c r="HOJ318" s="282"/>
      <c r="HOK318" s="282"/>
      <c r="HOL318" s="282"/>
      <c r="HOM318" s="282"/>
      <c r="HON318" s="282"/>
      <c r="HOO318" s="282"/>
      <c r="HOP318" s="282"/>
      <c r="HOQ318" s="282"/>
      <c r="HOR318" s="282"/>
      <c r="HOS318" s="283"/>
      <c r="HOT318" s="283"/>
      <c r="HOU318" s="282"/>
      <c r="HOV318" s="282"/>
      <c r="HOW318" s="282"/>
      <c r="HOX318" s="282"/>
      <c r="HOY318" s="282"/>
      <c r="HOZ318" s="282"/>
      <c r="HPA318" s="282"/>
      <c r="HPB318" s="282"/>
      <c r="HPC318" s="282"/>
      <c r="HPD318" s="282"/>
      <c r="HPE318" s="282"/>
      <c r="HPF318" s="282"/>
      <c r="HPG318" s="282"/>
      <c r="HPH318" s="282"/>
      <c r="HPI318" s="282"/>
      <c r="HPJ318" s="282"/>
      <c r="HPK318" s="282"/>
      <c r="HPL318" s="282"/>
      <c r="HPM318" s="282"/>
      <c r="HPN318" s="282"/>
      <c r="HPO318" s="282"/>
      <c r="HPP318" s="282"/>
      <c r="HPQ318" s="282"/>
      <c r="HPR318" s="282"/>
      <c r="HPS318" s="283"/>
      <c r="HPT318" s="283"/>
      <c r="HPU318" s="282"/>
      <c r="HPV318" s="282"/>
      <c r="HPW318" s="282"/>
      <c r="HPX318" s="282"/>
      <c r="HPY318" s="282"/>
      <c r="HPZ318" s="282"/>
      <c r="HQA318" s="282"/>
      <c r="HQB318" s="282"/>
      <c r="HQC318" s="282"/>
      <c r="HQD318" s="282"/>
      <c r="HQE318" s="282"/>
      <c r="HQF318" s="282"/>
      <c r="HQG318" s="282"/>
      <c r="HQH318" s="282"/>
      <c r="HQI318" s="282"/>
      <c r="HQJ318" s="282"/>
      <c r="HQK318" s="282"/>
      <c r="HQL318" s="282"/>
      <c r="HQM318" s="282"/>
      <c r="HQN318" s="282"/>
      <c r="HQO318" s="282"/>
      <c r="HQP318" s="282"/>
      <c r="HQQ318" s="282"/>
      <c r="HQR318" s="282"/>
      <c r="HQS318" s="283"/>
      <c r="HQT318" s="283"/>
      <c r="HQU318" s="282"/>
      <c r="HQV318" s="282"/>
      <c r="HQW318" s="282"/>
      <c r="HQX318" s="282"/>
      <c r="HQY318" s="282"/>
      <c r="HQZ318" s="282"/>
      <c r="HRA318" s="282"/>
      <c r="HRB318" s="282"/>
      <c r="HRC318" s="282"/>
      <c r="HRD318" s="282"/>
      <c r="HRE318" s="282"/>
      <c r="HRF318" s="282"/>
      <c r="HRG318" s="282"/>
      <c r="HRH318" s="282"/>
      <c r="HRI318" s="282"/>
      <c r="HRJ318" s="282"/>
      <c r="HRK318" s="282"/>
      <c r="HRL318" s="282"/>
      <c r="HRM318" s="282"/>
      <c r="HRN318" s="282"/>
      <c r="HRO318" s="282"/>
      <c r="HRP318" s="282"/>
      <c r="HRQ318" s="282"/>
      <c r="HRR318" s="282"/>
      <c r="HRS318" s="283"/>
      <c r="HRT318" s="283"/>
      <c r="HRU318" s="282"/>
      <c r="HRV318" s="282"/>
      <c r="HRW318" s="282"/>
      <c r="HRX318" s="282"/>
      <c r="HRY318" s="282"/>
      <c r="HRZ318" s="282"/>
      <c r="HSA318" s="282"/>
      <c r="HSB318" s="282"/>
      <c r="HSC318" s="282"/>
      <c r="HSD318" s="282"/>
      <c r="HSE318" s="282"/>
      <c r="HSF318" s="282"/>
      <c r="HSG318" s="282"/>
      <c r="HSH318" s="282"/>
      <c r="HSI318" s="282"/>
      <c r="HSJ318" s="282"/>
      <c r="HSK318" s="282"/>
      <c r="HSL318" s="282"/>
      <c r="HSM318" s="282"/>
      <c r="HSN318" s="282"/>
      <c r="HSO318" s="282"/>
      <c r="HSP318" s="282"/>
      <c r="HSQ318" s="282"/>
      <c r="HSR318" s="282"/>
      <c r="HSS318" s="283"/>
      <c r="HST318" s="283"/>
      <c r="HSU318" s="282"/>
      <c r="HSV318" s="282"/>
      <c r="HSW318" s="282"/>
      <c r="HSX318" s="282"/>
      <c r="HSY318" s="282"/>
      <c r="HSZ318" s="282"/>
      <c r="HTA318" s="282"/>
      <c r="HTB318" s="282"/>
      <c r="HTC318" s="282"/>
      <c r="HTD318" s="282"/>
      <c r="HTE318" s="282"/>
      <c r="HTF318" s="282"/>
      <c r="HTG318" s="282"/>
      <c r="HTH318" s="282"/>
      <c r="HTI318" s="282"/>
      <c r="HTJ318" s="282"/>
      <c r="HTK318" s="282"/>
      <c r="HTL318" s="282"/>
      <c r="HTM318" s="282"/>
      <c r="HTN318" s="282"/>
      <c r="HTO318" s="282"/>
      <c r="HTP318" s="282"/>
      <c r="HTQ318" s="282"/>
      <c r="HTR318" s="282"/>
      <c r="HTS318" s="283"/>
      <c r="HTT318" s="283"/>
      <c r="HTU318" s="282"/>
      <c r="HTV318" s="282"/>
      <c r="HTW318" s="282"/>
      <c r="HTX318" s="282"/>
      <c r="HTY318" s="282"/>
      <c r="HTZ318" s="282"/>
      <c r="HUA318" s="282"/>
      <c r="HUB318" s="282"/>
      <c r="HUC318" s="282"/>
      <c r="HUD318" s="282"/>
      <c r="HUE318" s="282"/>
      <c r="HUF318" s="282"/>
      <c r="HUG318" s="282"/>
      <c r="HUH318" s="282"/>
      <c r="HUI318" s="282"/>
      <c r="HUJ318" s="282"/>
      <c r="HUK318" s="282"/>
      <c r="HUL318" s="282"/>
      <c r="HUM318" s="282"/>
      <c r="HUN318" s="282"/>
      <c r="HUO318" s="282"/>
      <c r="HUP318" s="282"/>
      <c r="HUQ318" s="282"/>
      <c r="HUR318" s="282"/>
      <c r="HUS318" s="283"/>
      <c r="HUT318" s="283"/>
      <c r="HUU318" s="282"/>
      <c r="HUV318" s="282"/>
      <c r="HUW318" s="282"/>
      <c r="HUX318" s="282"/>
      <c r="HUY318" s="282"/>
      <c r="HUZ318" s="282"/>
      <c r="HVA318" s="282"/>
      <c r="HVB318" s="282"/>
      <c r="HVC318" s="282"/>
      <c r="HVD318" s="282"/>
      <c r="HVE318" s="282"/>
      <c r="HVF318" s="282"/>
      <c r="HVG318" s="282"/>
      <c r="HVH318" s="282"/>
      <c r="HVI318" s="282"/>
      <c r="HVJ318" s="282"/>
      <c r="HVK318" s="282"/>
      <c r="HVL318" s="282"/>
      <c r="HVM318" s="282"/>
      <c r="HVN318" s="282"/>
      <c r="HVO318" s="282"/>
      <c r="HVP318" s="282"/>
      <c r="HVQ318" s="282"/>
      <c r="HVR318" s="282"/>
      <c r="HVS318" s="283"/>
      <c r="HVT318" s="283"/>
      <c r="HVU318" s="282"/>
      <c r="HVV318" s="282"/>
      <c r="HVW318" s="282"/>
      <c r="HVX318" s="282"/>
      <c r="HVY318" s="282"/>
      <c r="HVZ318" s="282"/>
      <c r="HWA318" s="282"/>
      <c r="HWB318" s="282"/>
      <c r="HWC318" s="282"/>
      <c r="HWD318" s="282"/>
      <c r="HWE318" s="282"/>
      <c r="HWF318" s="282"/>
      <c r="HWG318" s="282"/>
      <c r="HWH318" s="282"/>
      <c r="HWI318" s="282"/>
      <c r="HWJ318" s="282"/>
      <c r="HWK318" s="282"/>
      <c r="HWL318" s="282"/>
      <c r="HWM318" s="282"/>
      <c r="HWN318" s="282"/>
      <c r="HWO318" s="282"/>
      <c r="HWP318" s="282"/>
      <c r="HWQ318" s="282"/>
      <c r="HWR318" s="282"/>
      <c r="HWS318" s="283"/>
      <c r="HWT318" s="283"/>
      <c r="HWU318" s="282"/>
      <c r="HWV318" s="282"/>
      <c r="HWW318" s="282"/>
      <c r="HWX318" s="282"/>
      <c r="HWY318" s="282"/>
      <c r="HWZ318" s="282"/>
      <c r="HXA318" s="282"/>
      <c r="HXB318" s="282"/>
      <c r="HXC318" s="282"/>
      <c r="HXD318" s="282"/>
      <c r="HXE318" s="282"/>
      <c r="HXF318" s="282"/>
      <c r="HXG318" s="282"/>
      <c r="HXH318" s="282"/>
      <c r="HXI318" s="282"/>
      <c r="HXJ318" s="282"/>
      <c r="HXK318" s="282"/>
      <c r="HXL318" s="282"/>
      <c r="HXM318" s="282"/>
      <c r="HXN318" s="282"/>
      <c r="HXO318" s="282"/>
      <c r="HXP318" s="282"/>
      <c r="HXQ318" s="282"/>
      <c r="HXR318" s="282"/>
      <c r="HXS318" s="283"/>
      <c r="HXT318" s="283"/>
      <c r="HXU318" s="282"/>
      <c r="HXV318" s="282"/>
      <c r="HXW318" s="282"/>
      <c r="HXX318" s="282"/>
      <c r="HXY318" s="282"/>
      <c r="HXZ318" s="282"/>
      <c r="HYA318" s="282"/>
      <c r="HYB318" s="282"/>
      <c r="HYC318" s="282"/>
      <c r="HYD318" s="282"/>
      <c r="HYE318" s="282"/>
      <c r="HYF318" s="282"/>
      <c r="HYG318" s="282"/>
      <c r="HYH318" s="282"/>
      <c r="HYI318" s="282"/>
      <c r="HYJ318" s="282"/>
      <c r="HYK318" s="282"/>
      <c r="HYL318" s="282"/>
      <c r="HYM318" s="282"/>
      <c r="HYN318" s="282"/>
      <c r="HYO318" s="282"/>
      <c r="HYP318" s="282"/>
      <c r="HYQ318" s="282"/>
      <c r="HYR318" s="282"/>
      <c r="HYS318" s="283"/>
      <c r="HYT318" s="283"/>
      <c r="HYU318" s="282"/>
      <c r="HYV318" s="282"/>
      <c r="HYW318" s="282"/>
      <c r="HYX318" s="282"/>
      <c r="HYY318" s="282"/>
      <c r="HYZ318" s="282"/>
      <c r="HZA318" s="282"/>
      <c r="HZB318" s="282"/>
      <c r="HZC318" s="282"/>
      <c r="HZD318" s="282"/>
      <c r="HZE318" s="282"/>
      <c r="HZF318" s="282"/>
      <c r="HZG318" s="282"/>
      <c r="HZH318" s="282"/>
      <c r="HZI318" s="282"/>
      <c r="HZJ318" s="282"/>
      <c r="HZK318" s="282"/>
      <c r="HZL318" s="282"/>
      <c r="HZM318" s="282"/>
      <c r="HZN318" s="282"/>
      <c r="HZO318" s="282"/>
      <c r="HZP318" s="282"/>
      <c r="HZQ318" s="282"/>
      <c r="HZR318" s="282"/>
      <c r="HZS318" s="283"/>
      <c r="HZT318" s="283"/>
      <c r="HZU318" s="282"/>
      <c r="HZV318" s="282"/>
      <c r="HZW318" s="282"/>
      <c r="HZX318" s="282"/>
      <c r="HZY318" s="282"/>
      <c r="HZZ318" s="282"/>
      <c r="IAA318" s="282"/>
      <c r="IAB318" s="282"/>
      <c r="IAC318" s="282"/>
      <c r="IAD318" s="282"/>
      <c r="IAE318" s="282"/>
      <c r="IAF318" s="282"/>
      <c r="IAG318" s="282"/>
      <c r="IAH318" s="282"/>
      <c r="IAI318" s="282"/>
      <c r="IAJ318" s="282"/>
      <c r="IAK318" s="282"/>
      <c r="IAL318" s="282"/>
      <c r="IAM318" s="282"/>
      <c r="IAN318" s="282"/>
      <c r="IAO318" s="282"/>
      <c r="IAP318" s="282"/>
      <c r="IAQ318" s="282"/>
      <c r="IAR318" s="282"/>
      <c r="IAS318" s="283"/>
      <c r="IAT318" s="283"/>
      <c r="IAU318" s="282"/>
      <c r="IAV318" s="282"/>
      <c r="IAW318" s="282"/>
      <c r="IAX318" s="282"/>
      <c r="IAY318" s="282"/>
      <c r="IAZ318" s="282"/>
      <c r="IBA318" s="282"/>
      <c r="IBB318" s="282"/>
      <c r="IBC318" s="282"/>
      <c r="IBD318" s="282"/>
      <c r="IBE318" s="282"/>
      <c r="IBF318" s="282"/>
      <c r="IBG318" s="282"/>
      <c r="IBH318" s="282"/>
      <c r="IBI318" s="282"/>
      <c r="IBJ318" s="282"/>
      <c r="IBK318" s="282"/>
      <c r="IBL318" s="282"/>
      <c r="IBM318" s="282"/>
      <c r="IBN318" s="282"/>
      <c r="IBO318" s="282"/>
      <c r="IBP318" s="282"/>
      <c r="IBQ318" s="282"/>
      <c r="IBR318" s="282"/>
      <c r="IBS318" s="283"/>
      <c r="IBT318" s="283"/>
      <c r="IBU318" s="282"/>
      <c r="IBV318" s="282"/>
      <c r="IBW318" s="282"/>
      <c r="IBX318" s="282"/>
      <c r="IBY318" s="282"/>
      <c r="IBZ318" s="282"/>
      <c r="ICA318" s="282"/>
      <c r="ICB318" s="282"/>
      <c r="ICC318" s="282"/>
      <c r="ICD318" s="282"/>
      <c r="ICE318" s="282"/>
      <c r="ICF318" s="282"/>
      <c r="ICG318" s="282"/>
      <c r="ICH318" s="282"/>
      <c r="ICI318" s="282"/>
      <c r="ICJ318" s="282"/>
      <c r="ICK318" s="282"/>
      <c r="ICL318" s="282"/>
      <c r="ICM318" s="282"/>
      <c r="ICN318" s="282"/>
      <c r="ICO318" s="282"/>
      <c r="ICP318" s="282"/>
      <c r="ICQ318" s="282"/>
      <c r="ICR318" s="282"/>
      <c r="ICS318" s="283"/>
      <c r="ICT318" s="283"/>
      <c r="ICU318" s="282"/>
      <c r="ICV318" s="282"/>
      <c r="ICW318" s="282"/>
      <c r="ICX318" s="282"/>
      <c r="ICY318" s="282"/>
      <c r="ICZ318" s="282"/>
      <c r="IDA318" s="282"/>
      <c r="IDB318" s="282"/>
      <c r="IDC318" s="282"/>
      <c r="IDD318" s="282"/>
      <c r="IDE318" s="282"/>
      <c r="IDF318" s="282"/>
      <c r="IDG318" s="282"/>
      <c r="IDH318" s="282"/>
      <c r="IDI318" s="282"/>
      <c r="IDJ318" s="282"/>
      <c r="IDK318" s="282"/>
      <c r="IDL318" s="282"/>
      <c r="IDM318" s="282"/>
      <c r="IDN318" s="282"/>
      <c r="IDO318" s="282"/>
      <c r="IDP318" s="282"/>
      <c r="IDQ318" s="282"/>
      <c r="IDR318" s="282"/>
      <c r="IDS318" s="283"/>
      <c r="IDT318" s="283"/>
      <c r="IDU318" s="282"/>
      <c r="IDV318" s="282"/>
      <c r="IDW318" s="282"/>
      <c r="IDX318" s="282"/>
      <c r="IDY318" s="282"/>
      <c r="IDZ318" s="282"/>
      <c r="IEA318" s="282"/>
      <c r="IEB318" s="282"/>
      <c r="IEC318" s="282"/>
      <c r="IED318" s="282"/>
      <c r="IEE318" s="282"/>
      <c r="IEF318" s="282"/>
      <c r="IEG318" s="282"/>
      <c r="IEH318" s="282"/>
      <c r="IEI318" s="282"/>
      <c r="IEJ318" s="282"/>
      <c r="IEK318" s="282"/>
      <c r="IEL318" s="282"/>
      <c r="IEM318" s="282"/>
      <c r="IEN318" s="282"/>
      <c r="IEO318" s="282"/>
      <c r="IEP318" s="282"/>
      <c r="IEQ318" s="282"/>
      <c r="IER318" s="282"/>
      <c r="IES318" s="283"/>
      <c r="IET318" s="283"/>
      <c r="IEU318" s="282"/>
      <c r="IEV318" s="282"/>
      <c r="IEW318" s="282"/>
      <c r="IEX318" s="282"/>
      <c r="IEY318" s="282"/>
      <c r="IEZ318" s="282"/>
      <c r="IFA318" s="282"/>
      <c r="IFB318" s="282"/>
      <c r="IFC318" s="282"/>
      <c r="IFD318" s="282"/>
      <c r="IFE318" s="282"/>
      <c r="IFF318" s="282"/>
      <c r="IFG318" s="282"/>
      <c r="IFH318" s="282"/>
      <c r="IFI318" s="282"/>
      <c r="IFJ318" s="282"/>
      <c r="IFK318" s="282"/>
      <c r="IFL318" s="282"/>
      <c r="IFM318" s="282"/>
      <c r="IFN318" s="282"/>
      <c r="IFO318" s="282"/>
      <c r="IFP318" s="282"/>
      <c r="IFQ318" s="282"/>
      <c r="IFR318" s="282"/>
      <c r="IFS318" s="283"/>
      <c r="IFT318" s="283"/>
      <c r="IFU318" s="282"/>
      <c r="IFV318" s="282"/>
      <c r="IFW318" s="282"/>
      <c r="IFX318" s="282"/>
      <c r="IFY318" s="282"/>
      <c r="IFZ318" s="282"/>
      <c r="IGA318" s="282"/>
      <c r="IGB318" s="282"/>
      <c r="IGC318" s="282"/>
      <c r="IGD318" s="282"/>
      <c r="IGE318" s="282"/>
      <c r="IGF318" s="282"/>
      <c r="IGG318" s="282"/>
      <c r="IGH318" s="282"/>
      <c r="IGI318" s="282"/>
      <c r="IGJ318" s="282"/>
      <c r="IGK318" s="282"/>
      <c r="IGL318" s="282"/>
      <c r="IGM318" s="282"/>
      <c r="IGN318" s="282"/>
      <c r="IGO318" s="282"/>
      <c r="IGP318" s="282"/>
      <c r="IGQ318" s="282"/>
      <c r="IGR318" s="282"/>
      <c r="IGS318" s="283"/>
      <c r="IGT318" s="283"/>
      <c r="IGU318" s="282"/>
      <c r="IGV318" s="282"/>
      <c r="IGW318" s="282"/>
      <c r="IGX318" s="282"/>
      <c r="IGY318" s="282"/>
      <c r="IGZ318" s="282"/>
      <c r="IHA318" s="282"/>
      <c r="IHB318" s="282"/>
      <c r="IHC318" s="282"/>
      <c r="IHD318" s="282"/>
      <c r="IHE318" s="282"/>
      <c r="IHF318" s="282"/>
      <c r="IHG318" s="282"/>
      <c r="IHH318" s="282"/>
      <c r="IHI318" s="282"/>
      <c r="IHJ318" s="282"/>
      <c r="IHK318" s="282"/>
      <c r="IHL318" s="282"/>
      <c r="IHM318" s="282"/>
      <c r="IHN318" s="282"/>
      <c r="IHO318" s="282"/>
      <c r="IHP318" s="282"/>
      <c r="IHQ318" s="282"/>
      <c r="IHR318" s="282"/>
      <c r="IHS318" s="283"/>
      <c r="IHT318" s="283"/>
      <c r="IHU318" s="282"/>
      <c r="IHV318" s="282"/>
      <c r="IHW318" s="282"/>
      <c r="IHX318" s="282"/>
      <c r="IHY318" s="282"/>
      <c r="IHZ318" s="282"/>
      <c r="IIA318" s="282"/>
      <c r="IIB318" s="282"/>
      <c r="IIC318" s="282"/>
      <c r="IID318" s="282"/>
      <c r="IIE318" s="282"/>
      <c r="IIF318" s="282"/>
      <c r="IIG318" s="282"/>
      <c r="IIH318" s="282"/>
      <c r="III318" s="282"/>
      <c r="IIJ318" s="282"/>
      <c r="IIK318" s="282"/>
      <c r="IIL318" s="282"/>
      <c r="IIM318" s="282"/>
      <c r="IIN318" s="282"/>
      <c r="IIO318" s="282"/>
      <c r="IIP318" s="282"/>
      <c r="IIQ318" s="282"/>
      <c r="IIR318" s="282"/>
      <c r="IIS318" s="283"/>
      <c r="IIT318" s="283"/>
      <c r="IIU318" s="282"/>
      <c r="IIV318" s="282"/>
      <c r="IIW318" s="282"/>
      <c r="IIX318" s="282"/>
      <c r="IIY318" s="282"/>
      <c r="IIZ318" s="282"/>
      <c r="IJA318" s="282"/>
      <c r="IJB318" s="282"/>
      <c r="IJC318" s="282"/>
      <c r="IJD318" s="282"/>
      <c r="IJE318" s="282"/>
      <c r="IJF318" s="282"/>
      <c r="IJG318" s="282"/>
      <c r="IJH318" s="282"/>
      <c r="IJI318" s="282"/>
      <c r="IJJ318" s="282"/>
      <c r="IJK318" s="282"/>
      <c r="IJL318" s="282"/>
      <c r="IJM318" s="282"/>
      <c r="IJN318" s="282"/>
      <c r="IJO318" s="282"/>
      <c r="IJP318" s="282"/>
      <c r="IJQ318" s="282"/>
      <c r="IJR318" s="282"/>
      <c r="IJS318" s="283"/>
      <c r="IJT318" s="283"/>
      <c r="IJU318" s="282"/>
      <c r="IJV318" s="282"/>
      <c r="IJW318" s="282"/>
      <c r="IJX318" s="282"/>
      <c r="IJY318" s="282"/>
      <c r="IJZ318" s="282"/>
      <c r="IKA318" s="282"/>
      <c r="IKB318" s="282"/>
      <c r="IKC318" s="282"/>
      <c r="IKD318" s="282"/>
      <c r="IKE318" s="282"/>
      <c r="IKF318" s="282"/>
      <c r="IKG318" s="282"/>
      <c r="IKH318" s="282"/>
      <c r="IKI318" s="282"/>
      <c r="IKJ318" s="282"/>
      <c r="IKK318" s="282"/>
      <c r="IKL318" s="282"/>
      <c r="IKM318" s="282"/>
      <c r="IKN318" s="282"/>
      <c r="IKO318" s="282"/>
      <c r="IKP318" s="282"/>
      <c r="IKQ318" s="282"/>
      <c r="IKR318" s="282"/>
      <c r="IKS318" s="283"/>
      <c r="IKT318" s="283"/>
      <c r="IKU318" s="282"/>
      <c r="IKV318" s="282"/>
      <c r="IKW318" s="282"/>
      <c r="IKX318" s="282"/>
      <c r="IKY318" s="282"/>
      <c r="IKZ318" s="282"/>
      <c r="ILA318" s="282"/>
      <c r="ILB318" s="282"/>
      <c r="ILC318" s="282"/>
      <c r="ILD318" s="282"/>
      <c r="ILE318" s="282"/>
      <c r="ILF318" s="282"/>
      <c r="ILG318" s="282"/>
      <c r="ILH318" s="282"/>
      <c r="ILI318" s="282"/>
      <c r="ILJ318" s="282"/>
      <c r="ILK318" s="282"/>
      <c r="ILL318" s="282"/>
      <c r="ILM318" s="282"/>
      <c r="ILN318" s="282"/>
      <c r="ILO318" s="282"/>
      <c r="ILP318" s="282"/>
      <c r="ILQ318" s="282"/>
      <c r="ILR318" s="282"/>
      <c r="ILS318" s="283"/>
      <c r="ILT318" s="283"/>
      <c r="ILU318" s="282"/>
      <c r="ILV318" s="282"/>
      <c r="ILW318" s="282"/>
      <c r="ILX318" s="282"/>
      <c r="ILY318" s="282"/>
      <c r="ILZ318" s="282"/>
      <c r="IMA318" s="282"/>
      <c r="IMB318" s="282"/>
      <c r="IMC318" s="282"/>
      <c r="IMD318" s="282"/>
      <c r="IME318" s="282"/>
      <c r="IMF318" s="282"/>
      <c r="IMG318" s="282"/>
      <c r="IMH318" s="282"/>
      <c r="IMI318" s="282"/>
      <c r="IMJ318" s="282"/>
      <c r="IMK318" s="282"/>
      <c r="IML318" s="282"/>
      <c r="IMM318" s="282"/>
      <c r="IMN318" s="282"/>
      <c r="IMO318" s="282"/>
      <c r="IMP318" s="282"/>
      <c r="IMQ318" s="282"/>
      <c r="IMR318" s="282"/>
      <c r="IMS318" s="283"/>
      <c r="IMT318" s="283"/>
      <c r="IMU318" s="282"/>
      <c r="IMV318" s="282"/>
      <c r="IMW318" s="282"/>
      <c r="IMX318" s="282"/>
      <c r="IMY318" s="282"/>
      <c r="IMZ318" s="282"/>
      <c r="INA318" s="282"/>
      <c r="INB318" s="282"/>
      <c r="INC318" s="282"/>
      <c r="IND318" s="282"/>
      <c r="INE318" s="282"/>
      <c r="INF318" s="282"/>
      <c r="ING318" s="282"/>
      <c r="INH318" s="282"/>
      <c r="INI318" s="282"/>
      <c r="INJ318" s="282"/>
      <c r="INK318" s="282"/>
      <c r="INL318" s="282"/>
      <c r="INM318" s="282"/>
      <c r="INN318" s="282"/>
      <c r="INO318" s="282"/>
      <c r="INP318" s="282"/>
      <c r="INQ318" s="282"/>
      <c r="INR318" s="282"/>
      <c r="INS318" s="283"/>
      <c r="INT318" s="283"/>
      <c r="INU318" s="282"/>
      <c r="INV318" s="282"/>
      <c r="INW318" s="282"/>
      <c r="INX318" s="282"/>
      <c r="INY318" s="282"/>
      <c r="INZ318" s="282"/>
      <c r="IOA318" s="282"/>
      <c r="IOB318" s="282"/>
      <c r="IOC318" s="282"/>
      <c r="IOD318" s="282"/>
      <c r="IOE318" s="282"/>
      <c r="IOF318" s="282"/>
      <c r="IOG318" s="282"/>
      <c r="IOH318" s="282"/>
      <c r="IOI318" s="282"/>
      <c r="IOJ318" s="282"/>
      <c r="IOK318" s="282"/>
      <c r="IOL318" s="282"/>
      <c r="IOM318" s="282"/>
      <c r="ION318" s="282"/>
      <c r="IOO318" s="282"/>
      <c r="IOP318" s="282"/>
      <c r="IOQ318" s="282"/>
      <c r="IOR318" s="282"/>
      <c r="IOS318" s="283"/>
      <c r="IOT318" s="283"/>
      <c r="IOU318" s="282"/>
      <c r="IOV318" s="282"/>
      <c r="IOW318" s="282"/>
      <c r="IOX318" s="282"/>
      <c r="IOY318" s="282"/>
      <c r="IOZ318" s="282"/>
      <c r="IPA318" s="282"/>
      <c r="IPB318" s="282"/>
      <c r="IPC318" s="282"/>
      <c r="IPD318" s="282"/>
      <c r="IPE318" s="282"/>
      <c r="IPF318" s="282"/>
      <c r="IPG318" s="282"/>
      <c r="IPH318" s="282"/>
      <c r="IPI318" s="282"/>
      <c r="IPJ318" s="282"/>
      <c r="IPK318" s="282"/>
      <c r="IPL318" s="282"/>
      <c r="IPM318" s="282"/>
      <c r="IPN318" s="282"/>
      <c r="IPO318" s="282"/>
      <c r="IPP318" s="282"/>
      <c r="IPQ318" s="282"/>
      <c r="IPR318" s="282"/>
      <c r="IPS318" s="283"/>
      <c r="IPT318" s="283"/>
      <c r="IPU318" s="282"/>
      <c r="IPV318" s="282"/>
      <c r="IPW318" s="282"/>
      <c r="IPX318" s="282"/>
      <c r="IPY318" s="282"/>
      <c r="IPZ318" s="282"/>
      <c r="IQA318" s="282"/>
      <c r="IQB318" s="282"/>
      <c r="IQC318" s="282"/>
      <c r="IQD318" s="282"/>
      <c r="IQE318" s="282"/>
      <c r="IQF318" s="282"/>
      <c r="IQG318" s="282"/>
      <c r="IQH318" s="282"/>
      <c r="IQI318" s="282"/>
      <c r="IQJ318" s="282"/>
      <c r="IQK318" s="282"/>
      <c r="IQL318" s="282"/>
      <c r="IQM318" s="282"/>
      <c r="IQN318" s="282"/>
      <c r="IQO318" s="282"/>
      <c r="IQP318" s="282"/>
      <c r="IQQ318" s="282"/>
      <c r="IQR318" s="282"/>
      <c r="IQS318" s="283"/>
      <c r="IQT318" s="283"/>
      <c r="IQU318" s="282"/>
      <c r="IQV318" s="282"/>
      <c r="IQW318" s="282"/>
      <c r="IQX318" s="282"/>
      <c r="IQY318" s="282"/>
      <c r="IQZ318" s="282"/>
      <c r="IRA318" s="282"/>
      <c r="IRB318" s="282"/>
      <c r="IRC318" s="282"/>
      <c r="IRD318" s="282"/>
      <c r="IRE318" s="282"/>
      <c r="IRF318" s="282"/>
      <c r="IRG318" s="282"/>
      <c r="IRH318" s="282"/>
      <c r="IRI318" s="282"/>
      <c r="IRJ318" s="282"/>
      <c r="IRK318" s="282"/>
      <c r="IRL318" s="282"/>
      <c r="IRM318" s="282"/>
      <c r="IRN318" s="282"/>
      <c r="IRO318" s="282"/>
      <c r="IRP318" s="282"/>
      <c r="IRQ318" s="282"/>
      <c r="IRR318" s="282"/>
      <c r="IRS318" s="283"/>
      <c r="IRT318" s="283"/>
      <c r="IRU318" s="282"/>
      <c r="IRV318" s="282"/>
      <c r="IRW318" s="282"/>
      <c r="IRX318" s="282"/>
      <c r="IRY318" s="282"/>
      <c r="IRZ318" s="282"/>
      <c r="ISA318" s="282"/>
      <c r="ISB318" s="282"/>
      <c r="ISC318" s="282"/>
      <c r="ISD318" s="282"/>
      <c r="ISE318" s="282"/>
      <c r="ISF318" s="282"/>
      <c r="ISG318" s="282"/>
      <c r="ISH318" s="282"/>
      <c r="ISI318" s="282"/>
      <c r="ISJ318" s="282"/>
      <c r="ISK318" s="282"/>
      <c r="ISL318" s="282"/>
      <c r="ISM318" s="282"/>
      <c r="ISN318" s="282"/>
      <c r="ISO318" s="282"/>
      <c r="ISP318" s="282"/>
      <c r="ISQ318" s="282"/>
      <c r="ISR318" s="282"/>
      <c r="ISS318" s="283"/>
      <c r="IST318" s="283"/>
      <c r="ISU318" s="282"/>
      <c r="ISV318" s="282"/>
      <c r="ISW318" s="282"/>
      <c r="ISX318" s="282"/>
      <c r="ISY318" s="282"/>
      <c r="ISZ318" s="282"/>
      <c r="ITA318" s="282"/>
      <c r="ITB318" s="282"/>
      <c r="ITC318" s="282"/>
      <c r="ITD318" s="282"/>
      <c r="ITE318" s="282"/>
      <c r="ITF318" s="282"/>
      <c r="ITG318" s="282"/>
      <c r="ITH318" s="282"/>
      <c r="ITI318" s="282"/>
      <c r="ITJ318" s="282"/>
      <c r="ITK318" s="282"/>
      <c r="ITL318" s="282"/>
      <c r="ITM318" s="282"/>
      <c r="ITN318" s="282"/>
      <c r="ITO318" s="282"/>
      <c r="ITP318" s="282"/>
      <c r="ITQ318" s="282"/>
      <c r="ITR318" s="282"/>
      <c r="ITS318" s="283"/>
      <c r="ITT318" s="283"/>
      <c r="ITU318" s="282"/>
      <c r="ITV318" s="282"/>
      <c r="ITW318" s="282"/>
      <c r="ITX318" s="282"/>
      <c r="ITY318" s="282"/>
      <c r="ITZ318" s="282"/>
      <c r="IUA318" s="282"/>
      <c r="IUB318" s="282"/>
      <c r="IUC318" s="282"/>
      <c r="IUD318" s="282"/>
      <c r="IUE318" s="282"/>
      <c r="IUF318" s="282"/>
      <c r="IUG318" s="282"/>
      <c r="IUH318" s="282"/>
      <c r="IUI318" s="282"/>
      <c r="IUJ318" s="282"/>
      <c r="IUK318" s="282"/>
      <c r="IUL318" s="282"/>
      <c r="IUM318" s="282"/>
      <c r="IUN318" s="282"/>
      <c r="IUO318" s="282"/>
      <c r="IUP318" s="282"/>
      <c r="IUQ318" s="282"/>
      <c r="IUR318" s="282"/>
      <c r="IUS318" s="283"/>
      <c r="IUT318" s="283"/>
      <c r="IUU318" s="282"/>
      <c r="IUV318" s="282"/>
      <c r="IUW318" s="282"/>
      <c r="IUX318" s="282"/>
      <c r="IUY318" s="282"/>
      <c r="IUZ318" s="282"/>
      <c r="IVA318" s="282"/>
      <c r="IVB318" s="282"/>
      <c r="IVC318" s="282"/>
      <c r="IVD318" s="282"/>
      <c r="IVE318" s="282"/>
      <c r="IVF318" s="282"/>
      <c r="IVG318" s="282"/>
      <c r="IVH318" s="282"/>
      <c r="IVI318" s="282"/>
      <c r="IVJ318" s="282"/>
      <c r="IVK318" s="282"/>
      <c r="IVL318" s="282"/>
      <c r="IVM318" s="282"/>
      <c r="IVN318" s="282"/>
      <c r="IVO318" s="282"/>
      <c r="IVP318" s="282"/>
      <c r="IVQ318" s="282"/>
      <c r="IVR318" s="282"/>
      <c r="IVS318" s="283"/>
      <c r="IVT318" s="283"/>
      <c r="IVU318" s="282"/>
      <c r="IVV318" s="282"/>
      <c r="IVW318" s="282"/>
      <c r="IVX318" s="282"/>
      <c r="IVY318" s="282"/>
      <c r="IVZ318" s="282"/>
      <c r="IWA318" s="282"/>
      <c r="IWB318" s="282"/>
      <c r="IWC318" s="282"/>
      <c r="IWD318" s="282"/>
      <c r="IWE318" s="282"/>
      <c r="IWF318" s="282"/>
      <c r="IWG318" s="282"/>
      <c r="IWH318" s="282"/>
      <c r="IWI318" s="282"/>
      <c r="IWJ318" s="282"/>
      <c r="IWK318" s="282"/>
      <c r="IWL318" s="282"/>
      <c r="IWM318" s="282"/>
      <c r="IWN318" s="282"/>
      <c r="IWO318" s="282"/>
      <c r="IWP318" s="282"/>
      <c r="IWQ318" s="282"/>
      <c r="IWR318" s="282"/>
      <c r="IWS318" s="283"/>
      <c r="IWT318" s="283"/>
      <c r="IWU318" s="282"/>
      <c r="IWV318" s="282"/>
      <c r="IWW318" s="282"/>
      <c r="IWX318" s="282"/>
      <c r="IWY318" s="282"/>
      <c r="IWZ318" s="282"/>
      <c r="IXA318" s="282"/>
      <c r="IXB318" s="282"/>
      <c r="IXC318" s="282"/>
      <c r="IXD318" s="282"/>
      <c r="IXE318" s="282"/>
      <c r="IXF318" s="282"/>
      <c r="IXG318" s="282"/>
      <c r="IXH318" s="282"/>
      <c r="IXI318" s="282"/>
      <c r="IXJ318" s="282"/>
      <c r="IXK318" s="282"/>
      <c r="IXL318" s="282"/>
      <c r="IXM318" s="282"/>
      <c r="IXN318" s="282"/>
      <c r="IXO318" s="282"/>
      <c r="IXP318" s="282"/>
      <c r="IXQ318" s="282"/>
      <c r="IXR318" s="282"/>
      <c r="IXS318" s="283"/>
      <c r="IXT318" s="283"/>
      <c r="IXU318" s="282"/>
      <c r="IXV318" s="282"/>
      <c r="IXW318" s="282"/>
      <c r="IXX318" s="282"/>
      <c r="IXY318" s="282"/>
      <c r="IXZ318" s="282"/>
      <c r="IYA318" s="282"/>
      <c r="IYB318" s="282"/>
      <c r="IYC318" s="282"/>
      <c r="IYD318" s="282"/>
      <c r="IYE318" s="282"/>
      <c r="IYF318" s="282"/>
      <c r="IYG318" s="282"/>
      <c r="IYH318" s="282"/>
      <c r="IYI318" s="282"/>
      <c r="IYJ318" s="282"/>
      <c r="IYK318" s="282"/>
      <c r="IYL318" s="282"/>
      <c r="IYM318" s="282"/>
      <c r="IYN318" s="282"/>
      <c r="IYO318" s="282"/>
      <c r="IYP318" s="282"/>
      <c r="IYQ318" s="282"/>
      <c r="IYR318" s="282"/>
      <c r="IYS318" s="283"/>
      <c r="IYT318" s="283"/>
      <c r="IYU318" s="282"/>
      <c r="IYV318" s="282"/>
      <c r="IYW318" s="282"/>
      <c r="IYX318" s="282"/>
      <c r="IYY318" s="282"/>
      <c r="IYZ318" s="282"/>
      <c r="IZA318" s="282"/>
      <c r="IZB318" s="282"/>
      <c r="IZC318" s="282"/>
      <c r="IZD318" s="282"/>
      <c r="IZE318" s="282"/>
      <c r="IZF318" s="282"/>
      <c r="IZG318" s="282"/>
      <c r="IZH318" s="282"/>
      <c r="IZI318" s="282"/>
      <c r="IZJ318" s="282"/>
      <c r="IZK318" s="282"/>
      <c r="IZL318" s="282"/>
      <c r="IZM318" s="282"/>
      <c r="IZN318" s="282"/>
      <c r="IZO318" s="282"/>
      <c r="IZP318" s="282"/>
      <c r="IZQ318" s="282"/>
      <c r="IZR318" s="282"/>
      <c r="IZS318" s="283"/>
      <c r="IZT318" s="283"/>
      <c r="IZU318" s="282"/>
      <c r="IZV318" s="282"/>
      <c r="IZW318" s="282"/>
      <c r="IZX318" s="282"/>
      <c r="IZY318" s="282"/>
      <c r="IZZ318" s="282"/>
      <c r="JAA318" s="282"/>
      <c r="JAB318" s="282"/>
      <c r="JAC318" s="282"/>
      <c r="JAD318" s="282"/>
      <c r="JAE318" s="282"/>
      <c r="JAF318" s="282"/>
      <c r="JAG318" s="282"/>
      <c r="JAH318" s="282"/>
      <c r="JAI318" s="282"/>
      <c r="JAJ318" s="282"/>
      <c r="JAK318" s="282"/>
      <c r="JAL318" s="282"/>
      <c r="JAM318" s="282"/>
      <c r="JAN318" s="282"/>
      <c r="JAO318" s="282"/>
      <c r="JAP318" s="282"/>
      <c r="JAQ318" s="282"/>
      <c r="JAR318" s="282"/>
      <c r="JAS318" s="283"/>
      <c r="JAT318" s="283"/>
      <c r="JAU318" s="282"/>
      <c r="JAV318" s="282"/>
      <c r="JAW318" s="282"/>
      <c r="JAX318" s="282"/>
      <c r="JAY318" s="282"/>
      <c r="JAZ318" s="282"/>
      <c r="JBA318" s="282"/>
      <c r="JBB318" s="282"/>
      <c r="JBC318" s="282"/>
      <c r="JBD318" s="282"/>
      <c r="JBE318" s="282"/>
      <c r="JBF318" s="282"/>
      <c r="JBG318" s="282"/>
      <c r="JBH318" s="282"/>
      <c r="JBI318" s="282"/>
      <c r="JBJ318" s="282"/>
      <c r="JBK318" s="282"/>
      <c r="JBL318" s="282"/>
      <c r="JBM318" s="282"/>
      <c r="JBN318" s="282"/>
      <c r="JBO318" s="282"/>
      <c r="JBP318" s="282"/>
      <c r="JBQ318" s="282"/>
      <c r="JBR318" s="282"/>
      <c r="JBS318" s="283"/>
      <c r="JBT318" s="283"/>
      <c r="JBU318" s="282"/>
      <c r="JBV318" s="282"/>
      <c r="JBW318" s="282"/>
      <c r="JBX318" s="282"/>
      <c r="JBY318" s="282"/>
      <c r="JBZ318" s="282"/>
      <c r="JCA318" s="282"/>
      <c r="JCB318" s="282"/>
      <c r="JCC318" s="282"/>
      <c r="JCD318" s="282"/>
      <c r="JCE318" s="282"/>
      <c r="JCF318" s="282"/>
      <c r="JCG318" s="282"/>
      <c r="JCH318" s="282"/>
      <c r="JCI318" s="282"/>
      <c r="JCJ318" s="282"/>
      <c r="JCK318" s="282"/>
      <c r="JCL318" s="282"/>
      <c r="JCM318" s="282"/>
      <c r="JCN318" s="282"/>
      <c r="JCO318" s="282"/>
      <c r="JCP318" s="282"/>
      <c r="JCQ318" s="282"/>
      <c r="JCR318" s="282"/>
      <c r="JCS318" s="283"/>
      <c r="JCT318" s="283"/>
      <c r="JCU318" s="282"/>
      <c r="JCV318" s="282"/>
      <c r="JCW318" s="282"/>
      <c r="JCX318" s="282"/>
      <c r="JCY318" s="282"/>
      <c r="JCZ318" s="282"/>
      <c r="JDA318" s="282"/>
      <c r="JDB318" s="282"/>
      <c r="JDC318" s="282"/>
      <c r="JDD318" s="282"/>
      <c r="JDE318" s="282"/>
      <c r="JDF318" s="282"/>
      <c r="JDG318" s="282"/>
      <c r="JDH318" s="282"/>
      <c r="JDI318" s="282"/>
      <c r="JDJ318" s="282"/>
      <c r="JDK318" s="282"/>
      <c r="JDL318" s="282"/>
      <c r="JDM318" s="282"/>
      <c r="JDN318" s="282"/>
      <c r="JDO318" s="282"/>
      <c r="JDP318" s="282"/>
      <c r="JDQ318" s="282"/>
      <c r="JDR318" s="282"/>
      <c r="JDS318" s="283"/>
      <c r="JDT318" s="283"/>
      <c r="JDU318" s="282"/>
      <c r="JDV318" s="282"/>
      <c r="JDW318" s="282"/>
      <c r="JDX318" s="282"/>
      <c r="JDY318" s="282"/>
      <c r="JDZ318" s="282"/>
      <c r="JEA318" s="282"/>
      <c r="JEB318" s="282"/>
      <c r="JEC318" s="282"/>
      <c r="JED318" s="282"/>
      <c r="JEE318" s="282"/>
      <c r="JEF318" s="282"/>
      <c r="JEG318" s="282"/>
      <c r="JEH318" s="282"/>
      <c r="JEI318" s="282"/>
      <c r="JEJ318" s="282"/>
      <c r="JEK318" s="282"/>
      <c r="JEL318" s="282"/>
      <c r="JEM318" s="282"/>
      <c r="JEN318" s="282"/>
      <c r="JEO318" s="282"/>
      <c r="JEP318" s="282"/>
      <c r="JEQ318" s="282"/>
      <c r="JER318" s="282"/>
      <c r="JES318" s="283"/>
      <c r="JET318" s="283"/>
      <c r="JEU318" s="282"/>
      <c r="JEV318" s="282"/>
      <c r="JEW318" s="282"/>
      <c r="JEX318" s="282"/>
      <c r="JEY318" s="282"/>
      <c r="JEZ318" s="282"/>
      <c r="JFA318" s="282"/>
      <c r="JFB318" s="282"/>
      <c r="JFC318" s="282"/>
      <c r="JFD318" s="282"/>
      <c r="JFE318" s="282"/>
      <c r="JFF318" s="282"/>
      <c r="JFG318" s="282"/>
      <c r="JFH318" s="282"/>
      <c r="JFI318" s="282"/>
      <c r="JFJ318" s="282"/>
      <c r="JFK318" s="282"/>
      <c r="JFL318" s="282"/>
      <c r="JFM318" s="282"/>
      <c r="JFN318" s="282"/>
      <c r="JFO318" s="282"/>
      <c r="JFP318" s="282"/>
      <c r="JFQ318" s="282"/>
      <c r="JFR318" s="282"/>
      <c r="JFS318" s="283"/>
      <c r="JFT318" s="283"/>
      <c r="JFU318" s="282"/>
      <c r="JFV318" s="282"/>
      <c r="JFW318" s="282"/>
      <c r="JFX318" s="282"/>
      <c r="JFY318" s="282"/>
      <c r="JFZ318" s="282"/>
      <c r="JGA318" s="282"/>
      <c r="JGB318" s="282"/>
      <c r="JGC318" s="282"/>
      <c r="JGD318" s="282"/>
      <c r="JGE318" s="282"/>
      <c r="JGF318" s="282"/>
      <c r="JGG318" s="282"/>
      <c r="JGH318" s="282"/>
      <c r="JGI318" s="282"/>
      <c r="JGJ318" s="282"/>
      <c r="JGK318" s="282"/>
      <c r="JGL318" s="282"/>
      <c r="JGM318" s="282"/>
      <c r="JGN318" s="282"/>
      <c r="JGO318" s="282"/>
      <c r="JGP318" s="282"/>
      <c r="JGQ318" s="282"/>
      <c r="JGR318" s="282"/>
      <c r="JGS318" s="283"/>
      <c r="JGT318" s="283"/>
      <c r="JGU318" s="282"/>
      <c r="JGV318" s="282"/>
      <c r="JGW318" s="282"/>
      <c r="JGX318" s="282"/>
      <c r="JGY318" s="282"/>
      <c r="JGZ318" s="282"/>
      <c r="JHA318" s="282"/>
      <c r="JHB318" s="282"/>
      <c r="JHC318" s="282"/>
      <c r="JHD318" s="282"/>
      <c r="JHE318" s="282"/>
      <c r="JHF318" s="282"/>
      <c r="JHG318" s="282"/>
      <c r="JHH318" s="282"/>
      <c r="JHI318" s="282"/>
      <c r="JHJ318" s="282"/>
      <c r="JHK318" s="282"/>
      <c r="JHL318" s="282"/>
      <c r="JHM318" s="282"/>
      <c r="JHN318" s="282"/>
      <c r="JHO318" s="282"/>
      <c r="JHP318" s="282"/>
      <c r="JHQ318" s="282"/>
      <c r="JHR318" s="282"/>
      <c r="JHS318" s="283"/>
      <c r="JHT318" s="283"/>
      <c r="JHU318" s="282"/>
      <c r="JHV318" s="282"/>
      <c r="JHW318" s="282"/>
      <c r="JHX318" s="282"/>
      <c r="JHY318" s="282"/>
      <c r="JHZ318" s="282"/>
      <c r="JIA318" s="282"/>
      <c r="JIB318" s="282"/>
      <c r="JIC318" s="282"/>
      <c r="JID318" s="282"/>
      <c r="JIE318" s="282"/>
      <c r="JIF318" s="282"/>
      <c r="JIG318" s="282"/>
      <c r="JIH318" s="282"/>
      <c r="JII318" s="282"/>
      <c r="JIJ318" s="282"/>
      <c r="JIK318" s="282"/>
      <c r="JIL318" s="282"/>
      <c r="JIM318" s="282"/>
      <c r="JIN318" s="282"/>
      <c r="JIO318" s="282"/>
      <c r="JIP318" s="282"/>
      <c r="JIQ318" s="282"/>
      <c r="JIR318" s="282"/>
      <c r="JIS318" s="283"/>
      <c r="JIT318" s="283"/>
      <c r="JIU318" s="282"/>
      <c r="JIV318" s="282"/>
      <c r="JIW318" s="282"/>
      <c r="JIX318" s="282"/>
      <c r="JIY318" s="282"/>
      <c r="JIZ318" s="282"/>
      <c r="JJA318" s="282"/>
      <c r="JJB318" s="282"/>
      <c r="JJC318" s="282"/>
      <c r="JJD318" s="282"/>
      <c r="JJE318" s="282"/>
      <c r="JJF318" s="282"/>
      <c r="JJG318" s="282"/>
      <c r="JJH318" s="282"/>
      <c r="JJI318" s="282"/>
      <c r="JJJ318" s="282"/>
      <c r="JJK318" s="282"/>
      <c r="JJL318" s="282"/>
      <c r="JJM318" s="282"/>
      <c r="JJN318" s="282"/>
      <c r="JJO318" s="282"/>
      <c r="JJP318" s="282"/>
      <c r="JJQ318" s="282"/>
      <c r="JJR318" s="282"/>
      <c r="JJS318" s="283"/>
      <c r="JJT318" s="283"/>
      <c r="JJU318" s="282"/>
      <c r="JJV318" s="282"/>
      <c r="JJW318" s="282"/>
      <c r="JJX318" s="282"/>
      <c r="JJY318" s="282"/>
      <c r="JJZ318" s="282"/>
      <c r="JKA318" s="282"/>
      <c r="JKB318" s="282"/>
      <c r="JKC318" s="282"/>
      <c r="JKD318" s="282"/>
      <c r="JKE318" s="282"/>
      <c r="JKF318" s="282"/>
      <c r="JKG318" s="282"/>
      <c r="JKH318" s="282"/>
      <c r="JKI318" s="282"/>
      <c r="JKJ318" s="282"/>
      <c r="JKK318" s="282"/>
      <c r="JKL318" s="282"/>
      <c r="JKM318" s="282"/>
      <c r="JKN318" s="282"/>
      <c r="JKO318" s="282"/>
      <c r="JKP318" s="282"/>
      <c r="JKQ318" s="282"/>
      <c r="JKR318" s="282"/>
      <c r="JKS318" s="283"/>
      <c r="JKT318" s="283"/>
      <c r="JKU318" s="282"/>
      <c r="JKV318" s="282"/>
      <c r="JKW318" s="282"/>
      <c r="JKX318" s="282"/>
      <c r="JKY318" s="282"/>
      <c r="JKZ318" s="282"/>
      <c r="JLA318" s="282"/>
      <c r="JLB318" s="282"/>
      <c r="JLC318" s="282"/>
      <c r="JLD318" s="282"/>
      <c r="JLE318" s="282"/>
      <c r="JLF318" s="282"/>
      <c r="JLG318" s="282"/>
      <c r="JLH318" s="282"/>
      <c r="JLI318" s="282"/>
      <c r="JLJ318" s="282"/>
      <c r="JLK318" s="282"/>
      <c r="JLL318" s="282"/>
      <c r="JLM318" s="282"/>
      <c r="JLN318" s="282"/>
      <c r="JLO318" s="282"/>
      <c r="JLP318" s="282"/>
      <c r="JLQ318" s="282"/>
      <c r="JLR318" s="282"/>
      <c r="JLS318" s="283"/>
      <c r="JLT318" s="283"/>
      <c r="JLU318" s="282"/>
      <c r="JLV318" s="282"/>
      <c r="JLW318" s="282"/>
      <c r="JLX318" s="282"/>
      <c r="JLY318" s="282"/>
      <c r="JLZ318" s="282"/>
      <c r="JMA318" s="282"/>
      <c r="JMB318" s="282"/>
      <c r="JMC318" s="282"/>
      <c r="JMD318" s="282"/>
      <c r="JME318" s="282"/>
      <c r="JMF318" s="282"/>
      <c r="JMG318" s="282"/>
      <c r="JMH318" s="282"/>
      <c r="JMI318" s="282"/>
      <c r="JMJ318" s="282"/>
      <c r="JMK318" s="282"/>
      <c r="JML318" s="282"/>
      <c r="JMM318" s="282"/>
      <c r="JMN318" s="282"/>
      <c r="JMO318" s="282"/>
      <c r="JMP318" s="282"/>
      <c r="JMQ318" s="282"/>
      <c r="JMR318" s="282"/>
      <c r="JMS318" s="283"/>
      <c r="JMT318" s="283"/>
      <c r="JMU318" s="282"/>
      <c r="JMV318" s="282"/>
      <c r="JMW318" s="282"/>
      <c r="JMX318" s="282"/>
      <c r="JMY318" s="282"/>
      <c r="JMZ318" s="282"/>
      <c r="JNA318" s="282"/>
      <c r="JNB318" s="282"/>
      <c r="JNC318" s="282"/>
      <c r="JND318" s="282"/>
      <c r="JNE318" s="282"/>
      <c r="JNF318" s="282"/>
      <c r="JNG318" s="282"/>
      <c r="JNH318" s="282"/>
      <c r="JNI318" s="282"/>
      <c r="JNJ318" s="282"/>
      <c r="JNK318" s="282"/>
      <c r="JNL318" s="282"/>
      <c r="JNM318" s="282"/>
      <c r="JNN318" s="282"/>
      <c r="JNO318" s="282"/>
      <c r="JNP318" s="282"/>
      <c r="JNQ318" s="282"/>
      <c r="JNR318" s="282"/>
      <c r="JNS318" s="283"/>
      <c r="JNT318" s="283"/>
      <c r="JNU318" s="282"/>
      <c r="JNV318" s="282"/>
      <c r="JNW318" s="282"/>
      <c r="JNX318" s="282"/>
      <c r="JNY318" s="282"/>
      <c r="JNZ318" s="282"/>
      <c r="JOA318" s="282"/>
      <c r="JOB318" s="282"/>
      <c r="JOC318" s="282"/>
      <c r="JOD318" s="282"/>
      <c r="JOE318" s="282"/>
      <c r="JOF318" s="282"/>
      <c r="JOG318" s="282"/>
      <c r="JOH318" s="282"/>
      <c r="JOI318" s="282"/>
      <c r="JOJ318" s="282"/>
      <c r="JOK318" s="282"/>
      <c r="JOL318" s="282"/>
      <c r="JOM318" s="282"/>
      <c r="JON318" s="282"/>
      <c r="JOO318" s="282"/>
      <c r="JOP318" s="282"/>
      <c r="JOQ318" s="282"/>
      <c r="JOR318" s="282"/>
      <c r="JOS318" s="283"/>
      <c r="JOT318" s="283"/>
      <c r="JOU318" s="282"/>
      <c r="JOV318" s="282"/>
      <c r="JOW318" s="282"/>
      <c r="JOX318" s="282"/>
      <c r="JOY318" s="282"/>
      <c r="JOZ318" s="282"/>
      <c r="JPA318" s="282"/>
      <c r="JPB318" s="282"/>
      <c r="JPC318" s="282"/>
      <c r="JPD318" s="282"/>
      <c r="JPE318" s="282"/>
      <c r="JPF318" s="282"/>
      <c r="JPG318" s="282"/>
      <c r="JPH318" s="282"/>
      <c r="JPI318" s="282"/>
      <c r="JPJ318" s="282"/>
      <c r="JPK318" s="282"/>
      <c r="JPL318" s="282"/>
      <c r="JPM318" s="282"/>
      <c r="JPN318" s="282"/>
      <c r="JPO318" s="282"/>
      <c r="JPP318" s="282"/>
      <c r="JPQ318" s="282"/>
      <c r="JPR318" s="282"/>
      <c r="JPS318" s="283"/>
      <c r="JPT318" s="283"/>
      <c r="JPU318" s="282"/>
      <c r="JPV318" s="282"/>
      <c r="JPW318" s="282"/>
      <c r="JPX318" s="282"/>
      <c r="JPY318" s="282"/>
      <c r="JPZ318" s="282"/>
      <c r="JQA318" s="282"/>
      <c r="JQB318" s="282"/>
      <c r="JQC318" s="282"/>
      <c r="JQD318" s="282"/>
      <c r="JQE318" s="282"/>
      <c r="JQF318" s="282"/>
      <c r="JQG318" s="282"/>
      <c r="JQH318" s="282"/>
      <c r="JQI318" s="282"/>
      <c r="JQJ318" s="282"/>
      <c r="JQK318" s="282"/>
      <c r="JQL318" s="282"/>
      <c r="JQM318" s="282"/>
      <c r="JQN318" s="282"/>
      <c r="JQO318" s="282"/>
      <c r="JQP318" s="282"/>
      <c r="JQQ318" s="282"/>
      <c r="JQR318" s="282"/>
      <c r="JQS318" s="283"/>
      <c r="JQT318" s="283"/>
      <c r="JQU318" s="282"/>
      <c r="JQV318" s="282"/>
      <c r="JQW318" s="282"/>
      <c r="JQX318" s="282"/>
      <c r="JQY318" s="282"/>
      <c r="JQZ318" s="282"/>
      <c r="JRA318" s="282"/>
      <c r="JRB318" s="282"/>
      <c r="JRC318" s="282"/>
      <c r="JRD318" s="282"/>
      <c r="JRE318" s="282"/>
      <c r="JRF318" s="282"/>
      <c r="JRG318" s="282"/>
      <c r="JRH318" s="282"/>
      <c r="JRI318" s="282"/>
      <c r="JRJ318" s="282"/>
      <c r="JRK318" s="282"/>
      <c r="JRL318" s="282"/>
      <c r="JRM318" s="282"/>
      <c r="JRN318" s="282"/>
      <c r="JRO318" s="282"/>
      <c r="JRP318" s="282"/>
      <c r="JRQ318" s="282"/>
      <c r="JRR318" s="282"/>
      <c r="JRS318" s="283"/>
      <c r="JRT318" s="283"/>
      <c r="JRU318" s="282"/>
      <c r="JRV318" s="282"/>
      <c r="JRW318" s="282"/>
      <c r="JRX318" s="282"/>
      <c r="JRY318" s="282"/>
      <c r="JRZ318" s="282"/>
      <c r="JSA318" s="282"/>
      <c r="JSB318" s="282"/>
      <c r="JSC318" s="282"/>
      <c r="JSD318" s="282"/>
      <c r="JSE318" s="282"/>
      <c r="JSF318" s="282"/>
      <c r="JSG318" s="282"/>
      <c r="JSH318" s="282"/>
      <c r="JSI318" s="282"/>
      <c r="JSJ318" s="282"/>
      <c r="JSK318" s="282"/>
      <c r="JSL318" s="282"/>
      <c r="JSM318" s="282"/>
      <c r="JSN318" s="282"/>
      <c r="JSO318" s="282"/>
      <c r="JSP318" s="282"/>
      <c r="JSQ318" s="282"/>
      <c r="JSR318" s="282"/>
      <c r="JSS318" s="283"/>
      <c r="JST318" s="283"/>
      <c r="JSU318" s="282"/>
      <c r="JSV318" s="282"/>
      <c r="JSW318" s="282"/>
      <c r="JSX318" s="282"/>
      <c r="JSY318" s="282"/>
      <c r="JSZ318" s="282"/>
      <c r="JTA318" s="282"/>
      <c r="JTB318" s="282"/>
      <c r="JTC318" s="282"/>
      <c r="JTD318" s="282"/>
      <c r="JTE318" s="282"/>
      <c r="JTF318" s="282"/>
      <c r="JTG318" s="282"/>
      <c r="JTH318" s="282"/>
      <c r="JTI318" s="282"/>
      <c r="JTJ318" s="282"/>
      <c r="JTK318" s="282"/>
      <c r="JTL318" s="282"/>
      <c r="JTM318" s="282"/>
      <c r="JTN318" s="282"/>
      <c r="JTO318" s="282"/>
      <c r="JTP318" s="282"/>
      <c r="JTQ318" s="282"/>
      <c r="JTR318" s="282"/>
      <c r="JTS318" s="283"/>
      <c r="JTT318" s="283"/>
      <c r="JTU318" s="282"/>
      <c r="JTV318" s="282"/>
      <c r="JTW318" s="282"/>
      <c r="JTX318" s="282"/>
      <c r="JTY318" s="282"/>
      <c r="JTZ318" s="282"/>
      <c r="JUA318" s="282"/>
      <c r="JUB318" s="282"/>
      <c r="JUC318" s="282"/>
      <c r="JUD318" s="282"/>
      <c r="JUE318" s="282"/>
      <c r="JUF318" s="282"/>
      <c r="JUG318" s="282"/>
      <c r="JUH318" s="282"/>
      <c r="JUI318" s="282"/>
      <c r="JUJ318" s="282"/>
      <c r="JUK318" s="282"/>
      <c r="JUL318" s="282"/>
      <c r="JUM318" s="282"/>
      <c r="JUN318" s="282"/>
      <c r="JUO318" s="282"/>
      <c r="JUP318" s="282"/>
      <c r="JUQ318" s="282"/>
      <c r="JUR318" s="282"/>
      <c r="JUS318" s="283"/>
      <c r="JUT318" s="283"/>
      <c r="JUU318" s="282"/>
      <c r="JUV318" s="282"/>
      <c r="JUW318" s="282"/>
      <c r="JUX318" s="282"/>
      <c r="JUY318" s="282"/>
      <c r="JUZ318" s="282"/>
      <c r="JVA318" s="282"/>
      <c r="JVB318" s="282"/>
      <c r="JVC318" s="282"/>
      <c r="JVD318" s="282"/>
      <c r="JVE318" s="282"/>
      <c r="JVF318" s="282"/>
      <c r="JVG318" s="282"/>
      <c r="JVH318" s="282"/>
      <c r="JVI318" s="282"/>
      <c r="JVJ318" s="282"/>
      <c r="JVK318" s="282"/>
      <c r="JVL318" s="282"/>
      <c r="JVM318" s="282"/>
      <c r="JVN318" s="282"/>
      <c r="JVO318" s="282"/>
      <c r="JVP318" s="282"/>
      <c r="JVQ318" s="282"/>
      <c r="JVR318" s="282"/>
      <c r="JVS318" s="283"/>
      <c r="JVT318" s="283"/>
      <c r="JVU318" s="282"/>
      <c r="JVV318" s="282"/>
      <c r="JVW318" s="282"/>
      <c r="JVX318" s="282"/>
      <c r="JVY318" s="282"/>
      <c r="JVZ318" s="282"/>
      <c r="JWA318" s="282"/>
      <c r="JWB318" s="282"/>
      <c r="JWC318" s="282"/>
      <c r="JWD318" s="282"/>
      <c r="JWE318" s="282"/>
      <c r="JWF318" s="282"/>
      <c r="JWG318" s="282"/>
      <c r="JWH318" s="282"/>
      <c r="JWI318" s="282"/>
      <c r="JWJ318" s="282"/>
      <c r="JWK318" s="282"/>
      <c r="JWL318" s="282"/>
      <c r="JWM318" s="282"/>
      <c r="JWN318" s="282"/>
      <c r="JWO318" s="282"/>
      <c r="JWP318" s="282"/>
      <c r="JWQ318" s="282"/>
      <c r="JWR318" s="282"/>
      <c r="JWS318" s="283"/>
      <c r="JWT318" s="283"/>
      <c r="JWU318" s="282"/>
      <c r="JWV318" s="282"/>
      <c r="JWW318" s="282"/>
      <c r="JWX318" s="282"/>
      <c r="JWY318" s="282"/>
      <c r="JWZ318" s="282"/>
      <c r="JXA318" s="282"/>
      <c r="JXB318" s="282"/>
      <c r="JXC318" s="282"/>
      <c r="JXD318" s="282"/>
      <c r="JXE318" s="282"/>
      <c r="JXF318" s="282"/>
      <c r="JXG318" s="282"/>
      <c r="JXH318" s="282"/>
      <c r="JXI318" s="282"/>
      <c r="JXJ318" s="282"/>
      <c r="JXK318" s="282"/>
      <c r="JXL318" s="282"/>
      <c r="JXM318" s="282"/>
      <c r="JXN318" s="282"/>
      <c r="JXO318" s="282"/>
      <c r="JXP318" s="282"/>
      <c r="JXQ318" s="282"/>
      <c r="JXR318" s="282"/>
      <c r="JXS318" s="283"/>
      <c r="JXT318" s="283"/>
      <c r="JXU318" s="282"/>
      <c r="JXV318" s="282"/>
      <c r="JXW318" s="282"/>
      <c r="JXX318" s="282"/>
      <c r="JXY318" s="282"/>
      <c r="JXZ318" s="282"/>
      <c r="JYA318" s="282"/>
      <c r="JYB318" s="282"/>
      <c r="JYC318" s="282"/>
      <c r="JYD318" s="282"/>
      <c r="JYE318" s="282"/>
      <c r="JYF318" s="282"/>
      <c r="JYG318" s="282"/>
      <c r="JYH318" s="282"/>
      <c r="JYI318" s="282"/>
      <c r="JYJ318" s="282"/>
      <c r="JYK318" s="282"/>
      <c r="JYL318" s="282"/>
      <c r="JYM318" s="282"/>
      <c r="JYN318" s="282"/>
      <c r="JYO318" s="282"/>
      <c r="JYP318" s="282"/>
      <c r="JYQ318" s="282"/>
      <c r="JYR318" s="282"/>
      <c r="JYS318" s="283"/>
      <c r="JYT318" s="283"/>
      <c r="JYU318" s="282"/>
      <c r="JYV318" s="282"/>
      <c r="JYW318" s="282"/>
      <c r="JYX318" s="282"/>
      <c r="JYY318" s="282"/>
      <c r="JYZ318" s="282"/>
      <c r="JZA318" s="282"/>
      <c r="JZB318" s="282"/>
      <c r="JZC318" s="282"/>
      <c r="JZD318" s="282"/>
      <c r="JZE318" s="282"/>
      <c r="JZF318" s="282"/>
      <c r="JZG318" s="282"/>
      <c r="JZH318" s="282"/>
      <c r="JZI318" s="282"/>
      <c r="JZJ318" s="282"/>
      <c r="JZK318" s="282"/>
      <c r="JZL318" s="282"/>
      <c r="JZM318" s="282"/>
      <c r="JZN318" s="282"/>
      <c r="JZO318" s="282"/>
      <c r="JZP318" s="282"/>
      <c r="JZQ318" s="282"/>
      <c r="JZR318" s="282"/>
      <c r="JZS318" s="283"/>
      <c r="JZT318" s="283"/>
      <c r="JZU318" s="282"/>
      <c r="JZV318" s="282"/>
      <c r="JZW318" s="282"/>
      <c r="JZX318" s="282"/>
      <c r="JZY318" s="282"/>
      <c r="JZZ318" s="282"/>
      <c r="KAA318" s="282"/>
      <c r="KAB318" s="282"/>
      <c r="KAC318" s="282"/>
      <c r="KAD318" s="282"/>
      <c r="KAE318" s="282"/>
      <c r="KAF318" s="282"/>
      <c r="KAG318" s="282"/>
      <c r="KAH318" s="282"/>
      <c r="KAI318" s="282"/>
      <c r="KAJ318" s="282"/>
      <c r="KAK318" s="282"/>
      <c r="KAL318" s="282"/>
      <c r="KAM318" s="282"/>
      <c r="KAN318" s="282"/>
      <c r="KAO318" s="282"/>
      <c r="KAP318" s="282"/>
      <c r="KAQ318" s="282"/>
      <c r="KAR318" s="282"/>
      <c r="KAS318" s="283"/>
      <c r="KAT318" s="283"/>
      <c r="KAU318" s="282"/>
      <c r="KAV318" s="282"/>
      <c r="KAW318" s="282"/>
      <c r="KAX318" s="282"/>
      <c r="KAY318" s="282"/>
      <c r="KAZ318" s="282"/>
      <c r="KBA318" s="282"/>
      <c r="KBB318" s="282"/>
      <c r="KBC318" s="282"/>
      <c r="KBD318" s="282"/>
      <c r="KBE318" s="282"/>
      <c r="KBF318" s="282"/>
      <c r="KBG318" s="282"/>
      <c r="KBH318" s="282"/>
      <c r="KBI318" s="282"/>
      <c r="KBJ318" s="282"/>
      <c r="KBK318" s="282"/>
      <c r="KBL318" s="282"/>
      <c r="KBM318" s="282"/>
      <c r="KBN318" s="282"/>
      <c r="KBO318" s="282"/>
      <c r="KBP318" s="282"/>
      <c r="KBQ318" s="282"/>
      <c r="KBR318" s="282"/>
      <c r="KBS318" s="283"/>
      <c r="KBT318" s="283"/>
      <c r="KBU318" s="282"/>
      <c r="KBV318" s="282"/>
      <c r="KBW318" s="282"/>
      <c r="KBX318" s="282"/>
      <c r="KBY318" s="282"/>
      <c r="KBZ318" s="282"/>
      <c r="KCA318" s="282"/>
      <c r="KCB318" s="282"/>
      <c r="KCC318" s="282"/>
      <c r="KCD318" s="282"/>
      <c r="KCE318" s="282"/>
      <c r="KCF318" s="282"/>
      <c r="KCG318" s="282"/>
      <c r="KCH318" s="282"/>
      <c r="KCI318" s="282"/>
      <c r="KCJ318" s="282"/>
      <c r="KCK318" s="282"/>
      <c r="KCL318" s="282"/>
      <c r="KCM318" s="282"/>
      <c r="KCN318" s="282"/>
      <c r="KCO318" s="282"/>
      <c r="KCP318" s="282"/>
      <c r="KCQ318" s="282"/>
      <c r="KCR318" s="282"/>
      <c r="KCS318" s="283"/>
      <c r="KCT318" s="283"/>
      <c r="KCU318" s="282"/>
      <c r="KCV318" s="282"/>
      <c r="KCW318" s="282"/>
      <c r="KCX318" s="282"/>
      <c r="KCY318" s="282"/>
      <c r="KCZ318" s="282"/>
      <c r="KDA318" s="282"/>
      <c r="KDB318" s="282"/>
      <c r="KDC318" s="282"/>
      <c r="KDD318" s="282"/>
      <c r="KDE318" s="282"/>
      <c r="KDF318" s="282"/>
      <c r="KDG318" s="282"/>
      <c r="KDH318" s="282"/>
      <c r="KDI318" s="282"/>
      <c r="KDJ318" s="282"/>
      <c r="KDK318" s="282"/>
      <c r="KDL318" s="282"/>
      <c r="KDM318" s="282"/>
      <c r="KDN318" s="282"/>
      <c r="KDO318" s="282"/>
      <c r="KDP318" s="282"/>
      <c r="KDQ318" s="282"/>
      <c r="KDR318" s="282"/>
      <c r="KDS318" s="283"/>
      <c r="KDT318" s="283"/>
      <c r="KDU318" s="282"/>
      <c r="KDV318" s="282"/>
      <c r="KDW318" s="282"/>
      <c r="KDX318" s="282"/>
      <c r="KDY318" s="282"/>
      <c r="KDZ318" s="282"/>
      <c r="KEA318" s="282"/>
      <c r="KEB318" s="282"/>
      <c r="KEC318" s="282"/>
      <c r="KED318" s="282"/>
      <c r="KEE318" s="282"/>
      <c r="KEF318" s="282"/>
      <c r="KEG318" s="282"/>
      <c r="KEH318" s="282"/>
      <c r="KEI318" s="282"/>
      <c r="KEJ318" s="282"/>
      <c r="KEK318" s="282"/>
      <c r="KEL318" s="282"/>
      <c r="KEM318" s="282"/>
      <c r="KEN318" s="282"/>
      <c r="KEO318" s="282"/>
      <c r="KEP318" s="282"/>
      <c r="KEQ318" s="282"/>
      <c r="KER318" s="282"/>
      <c r="KES318" s="283"/>
      <c r="KET318" s="283"/>
      <c r="KEU318" s="282"/>
      <c r="KEV318" s="282"/>
      <c r="KEW318" s="282"/>
      <c r="KEX318" s="282"/>
      <c r="KEY318" s="282"/>
      <c r="KEZ318" s="282"/>
      <c r="KFA318" s="282"/>
      <c r="KFB318" s="282"/>
      <c r="KFC318" s="282"/>
      <c r="KFD318" s="282"/>
      <c r="KFE318" s="282"/>
      <c r="KFF318" s="282"/>
      <c r="KFG318" s="282"/>
      <c r="KFH318" s="282"/>
      <c r="KFI318" s="282"/>
      <c r="KFJ318" s="282"/>
      <c r="KFK318" s="282"/>
      <c r="KFL318" s="282"/>
      <c r="KFM318" s="282"/>
      <c r="KFN318" s="282"/>
      <c r="KFO318" s="282"/>
      <c r="KFP318" s="282"/>
      <c r="KFQ318" s="282"/>
      <c r="KFR318" s="282"/>
      <c r="KFS318" s="283"/>
      <c r="KFT318" s="283"/>
      <c r="KFU318" s="282"/>
      <c r="KFV318" s="282"/>
      <c r="KFW318" s="282"/>
      <c r="KFX318" s="282"/>
      <c r="KFY318" s="282"/>
      <c r="KFZ318" s="282"/>
      <c r="KGA318" s="282"/>
      <c r="KGB318" s="282"/>
      <c r="KGC318" s="282"/>
      <c r="KGD318" s="282"/>
      <c r="KGE318" s="282"/>
      <c r="KGF318" s="282"/>
      <c r="KGG318" s="282"/>
      <c r="KGH318" s="282"/>
      <c r="KGI318" s="282"/>
      <c r="KGJ318" s="282"/>
      <c r="KGK318" s="282"/>
      <c r="KGL318" s="282"/>
      <c r="KGM318" s="282"/>
      <c r="KGN318" s="282"/>
      <c r="KGO318" s="282"/>
      <c r="KGP318" s="282"/>
      <c r="KGQ318" s="282"/>
      <c r="KGR318" s="282"/>
      <c r="KGS318" s="283"/>
      <c r="KGT318" s="283"/>
      <c r="KGU318" s="282"/>
      <c r="KGV318" s="282"/>
      <c r="KGW318" s="282"/>
      <c r="KGX318" s="282"/>
      <c r="KGY318" s="282"/>
      <c r="KGZ318" s="282"/>
      <c r="KHA318" s="282"/>
      <c r="KHB318" s="282"/>
      <c r="KHC318" s="282"/>
      <c r="KHD318" s="282"/>
      <c r="KHE318" s="282"/>
      <c r="KHF318" s="282"/>
      <c r="KHG318" s="282"/>
      <c r="KHH318" s="282"/>
      <c r="KHI318" s="282"/>
      <c r="KHJ318" s="282"/>
      <c r="KHK318" s="282"/>
      <c r="KHL318" s="282"/>
      <c r="KHM318" s="282"/>
      <c r="KHN318" s="282"/>
      <c r="KHO318" s="282"/>
      <c r="KHP318" s="282"/>
      <c r="KHQ318" s="282"/>
      <c r="KHR318" s="282"/>
      <c r="KHS318" s="283"/>
      <c r="KHT318" s="283"/>
      <c r="KHU318" s="282"/>
      <c r="KHV318" s="282"/>
      <c r="KHW318" s="282"/>
      <c r="KHX318" s="282"/>
      <c r="KHY318" s="282"/>
      <c r="KHZ318" s="282"/>
      <c r="KIA318" s="282"/>
      <c r="KIB318" s="282"/>
      <c r="KIC318" s="282"/>
      <c r="KID318" s="282"/>
      <c r="KIE318" s="282"/>
      <c r="KIF318" s="282"/>
      <c r="KIG318" s="282"/>
      <c r="KIH318" s="282"/>
      <c r="KII318" s="282"/>
      <c r="KIJ318" s="282"/>
      <c r="KIK318" s="282"/>
      <c r="KIL318" s="282"/>
      <c r="KIM318" s="282"/>
      <c r="KIN318" s="282"/>
      <c r="KIO318" s="282"/>
      <c r="KIP318" s="282"/>
      <c r="KIQ318" s="282"/>
      <c r="KIR318" s="282"/>
      <c r="KIS318" s="283"/>
      <c r="KIT318" s="283"/>
      <c r="KIU318" s="282"/>
      <c r="KIV318" s="282"/>
      <c r="KIW318" s="282"/>
      <c r="KIX318" s="282"/>
      <c r="KIY318" s="282"/>
      <c r="KIZ318" s="282"/>
      <c r="KJA318" s="282"/>
      <c r="KJB318" s="282"/>
      <c r="KJC318" s="282"/>
      <c r="KJD318" s="282"/>
      <c r="KJE318" s="282"/>
      <c r="KJF318" s="282"/>
      <c r="KJG318" s="282"/>
      <c r="KJH318" s="282"/>
      <c r="KJI318" s="282"/>
      <c r="KJJ318" s="282"/>
      <c r="KJK318" s="282"/>
      <c r="KJL318" s="282"/>
      <c r="KJM318" s="282"/>
      <c r="KJN318" s="282"/>
      <c r="KJO318" s="282"/>
      <c r="KJP318" s="282"/>
      <c r="KJQ318" s="282"/>
      <c r="KJR318" s="282"/>
      <c r="KJS318" s="283"/>
      <c r="KJT318" s="283"/>
      <c r="KJU318" s="282"/>
      <c r="KJV318" s="282"/>
      <c r="KJW318" s="282"/>
      <c r="KJX318" s="282"/>
      <c r="KJY318" s="282"/>
      <c r="KJZ318" s="282"/>
      <c r="KKA318" s="282"/>
      <c r="KKB318" s="282"/>
      <c r="KKC318" s="282"/>
      <c r="KKD318" s="282"/>
      <c r="KKE318" s="282"/>
      <c r="KKF318" s="282"/>
      <c r="KKG318" s="282"/>
      <c r="KKH318" s="282"/>
      <c r="KKI318" s="282"/>
      <c r="KKJ318" s="282"/>
      <c r="KKK318" s="282"/>
      <c r="KKL318" s="282"/>
      <c r="KKM318" s="282"/>
      <c r="KKN318" s="282"/>
      <c r="KKO318" s="282"/>
      <c r="KKP318" s="282"/>
      <c r="KKQ318" s="282"/>
      <c r="KKR318" s="282"/>
      <c r="KKS318" s="283"/>
      <c r="KKT318" s="283"/>
      <c r="KKU318" s="282"/>
      <c r="KKV318" s="282"/>
      <c r="KKW318" s="282"/>
      <c r="KKX318" s="282"/>
      <c r="KKY318" s="282"/>
      <c r="KKZ318" s="282"/>
      <c r="KLA318" s="282"/>
      <c r="KLB318" s="282"/>
      <c r="KLC318" s="282"/>
      <c r="KLD318" s="282"/>
      <c r="KLE318" s="282"/>
      <c r="KLF318" s="282"/>
      <c r="KLG318" s="282"/>
      <c r="KLH318" s="282"/>
      <c r="KLI318" s="282"/>
      <c r="KLJ318" s="282"/>
      <c r="KLK318" s="282"/>
      <c r="KLL318" s="282"/>
      <c r="KLM318" s="282"/>
      <c r="KLN318" s="282"/>
      <c r="KLO318" s="282"/>
      <c r="KLP318" s="282"/>
      <c r="KLQ318" s="282"/>
      <c r="KLR318" s="282"/>
      <c r="KLS318" s="283"/>
      <c r="KLT318" s="283"/>
      <c r="KLU318" s="282"/>
      <c r="KLV318" s="282"/>
      <c r="KLW318" s="282"/>
      <c r="KLX318" s="282"/>
      <c r="KLY318" s="282"/>
      <c r="KLZ318" s="282"/>
      <c r="KMA318" s="282"/>
      <c r="KMB318" s="282"/>
      <c r="KMC318" s="282"/>
      <c r="KMD318" s="282"/>
      <c r="KME318" s="282"/>
      <c r="KMF318" s="282"/>
      <c r="KMG318" s="282"/>
      <c r="KMH318" s="282"/>
      <c r="KMI318" s="282"/>
      <c r="KMJ318" s="282"/>
      <c r="KMK318" s="282"/>
      <c r="KML318" s="282"/>
      <c r="KMM318" s="282"/>
      <c r="KMN318" s="282"/>
      <c r="KMO318" s="282"/>
      <c r="KMP318" s="282"/>
      <c r="KMQ318" s="282"/>
      <c r="KMR318" s="282"/>
      <c r="KMS318" s="283"/>
      <c r="KMT318" s="283"/>
      <c r="KMU318" s="282"/>
      <c r="KMV318" s="282"/>
      <c r="KMW318" s="282"/>
      <c r="KMX318" s="282"/>
      <c r="KMY318" s="282"/>
      <c r="KMZ318" s="282"/>
      <c r="KNA318" s="282"/>
      <c r="KNB318" s="282"/>
      <c r="KNC318" s="282"/>
      <c r="KND318" s="282"/>
      <c r="KNE318" s="282"/>
      <c r="KNF318" s="282"/>
      <c r="KNG318" s="282"/>
      <c r="KNH318" s="282"/>
      <c r="KNI318" s="282"/>
      <c r="KNJ318" s="282"/>
      <c r="KNK318" s="282"/>
      <c r="KNL318" s="282"/>
      <c r="KNM318" s="282"/>
      <c r="KNN318" s="282"/>
      <c r="KNO318" s="282"/>
      <c r="KNP318" s="282"/>
      <c r="KNQ318" s="282"/>
      <c r="KNR318" s="282"/>
      <c r="KNS318" s="283"/>
      <c r="KNT318" s="283"/>
      <c r="KNU318" s="282"/>
      <c r="KNV318" s="282"/>
      <c r="KNW318" s="282"/>
      <c r="KNX318" s="282"/>
      <c r="KNY318" s="282"/>
      <c r="KNZ318" s="282"/>
      <c r="KOA318" s="282"/>
      <c r="KOB318" s="282"/>
      <c r="KOC318" s="282"/>
      <c r="KOD318" s="282"/>
      <c r="KOE318" s="282"/>
      <c r="KOF318" s="282"/>
      <c r="KOG318" s="282"/>
      <c r="KOH318" s="282"/>
      <c r="KOI318" s="282"/>
      <c r="KOJ318" s="282"/>
      <c r="KOK318" s="282"/>
      <c r="KOL318" s="282"/>
      <c r="KOM318" s="282"/>
      <c r="KON318" s="282"/>
      <c r="KOO318" s="282"/>
      <c r="KOP318" s="282"/>
      <c r="KOQ318" s="282"/>
      <c r="KOR318" s="282"/>
      <c r="KOS318" s="283"/>
      <c r="KOT318" s="283"/>
      <c r="KOU318" s="282"/>
      <c r="KOV318" s="282"/>
      <c r="KOW318" s="282"/>
      <c r="KOX318" s="282"/>
      <c r="KOY318" s="282"/>
      <c r="KOZ318" s="282"/>
      <c r="KPA318" s="282"/>
      <c r="KPB318" s="282"/>
      <c r="KPC318" s="282"/>
      <c r="KPD318" s="282"/>
      <c r="KPE318" s="282"/>
      <c r="KPF318" s="282"/>
      <c r="KPG318" s="282"/>
      <c r="KPH318" s="282"/>
      <c r="KPI318" s="282"/>
      <c r="KPJ318" s="282"/>
      <c r="KPK318" s="282"/>
      <c r="KPL318" s="282"/>
      <c r="KPM318" s="282"/>
      <c r="KPN318" s="282"/>
      <c r="KPO318" s="282"/>
      <c r="KPP318" s="282"/>
      <c r="KPQ318" s="282"/>
      <c r="KPR318" s="282"/>
      <c r="KPS318" s="283"/>
      <c r="KPT318" s="283"/>
      <c r="KPU318" s="282"/>
      <c r="KPV318" s="282"/>
      <c r="KPW318" s="282"/>
      <c r="KPX318" s="282"/>
      <c r="KPY318" s="282"/>
      <c r="KPZ318" s="282"/>
      <c r="KQA318" s="282"/>
      <c r="KQB318" s="282"/>
      <c r="KQC318" s="282"/>
      <c r="KQD318" s="282"/>
      <c r="KQE318" s="282"/>
      <c r="KQF318" s="282"/>
      <c r="KQG318" s="282"/>
      <c r="KQH318" s="282"/>
      <c r="KQI318" s="282"/>
      <c r="KQJ318" s="282"/>
      <c r="KQK318" s="282"/>
      <c r="KQL318" s="282"/>
      <c r="KQM318" s="282"/>
      <c r="KQN318" s="282"/>
      <c r="KQO318" s="282"/>
      <c r="KQP318" s="282"/>
      <c r="KQQ318" s="282"/>
      <c r="KQR318" s="282"/>
      <c r="KQS318" s="283"/>
      <c r="KQT318" s="283"/>
      <c r="KQU318" s="282"/>
      <c r="KQV318" s="282"/>
      <c r="KQW318" s="282"/>
      <c r="KQX318" s="282"/>
      <c r="KQY318" s="282"/>
      <c r="KQZ318" s="282"/>
      <c r="KRA318" s="282"/>
      <c r="KRB318" s="282"/>
      <c r="KRC318" s="282"/>
      <c r="KRD318" s="282"/>
      <c r="KRE318" s="282"/>
      <c r="KRF318" s="282"/>
      <c r="KRG318" s="282"/>
      <c r="KRH318" s="282"/>
      <c r="KRI318" s="282"/>
      <c r="KRJ318" s="282"/>
      <c r="KRK318" s="282"/>
      <c r="KRL318" s="282"/>
      <c r="KRM318" s="282"/>
      <c r="KRN318" s="282"/>
      <c r="KRO318" s="282"/>
      <c r="KRP318" s="282"/>
      <c r="KRQ318" s="282"/>
      <c r="KRR318" s="282"/>
      <c r="KRS318" s="283"/>
      <c r="KRT318" s="283"/>
      <c r="KRU318" s="282"/>
      <c r="KRV318" s="282"/>
      <c r="KRW318" s="282"/>
      <c r="KRX318" s="282"/>
      <c r="KRY318" s="282"/>
      <c r="KRZ318" s="282"/>
      <c r="KSA318" s="282"/>
      <c r="KSB318" s="282"/>
      <c r="KSC318" s="282"/>
      <c r="KSD318" s="282"/>
      <c r="KSE318" s="282"/>
      <c r="KSF318" s="282"/>
      <c r="KSG318" s="282"/>
      <c r="KSH318" s="282"/>
      <c r="KSI318" s="282"/>
      <c r="KSJ318" s="282"/>
      <c r="KSK318" s="282"/>
      <c r="KSL318" s="282"/>
      <c r="KSM318" s="282"/>
      <c r="KSN318" s="282"/>
      <c r="KSO318" s="282"/>
      <c r="KSP318" s="282"/>
      <c r="KSQ318" s="282"/>
      <c r="KSR318" s="282"/>
      <c r="KSS318" s="283"/>
      <c r="KST318" s="283"/>
      <c r="KSU318" s="282"/>
      <c r="KSV318" s="282"/>
      <c r="KSW318" s="282"/>
      <c r="KSX318" s="282"/>
      <c r="KSY318" s="282"/>
      <c r="KSZ318" s="282"/>
      <c r="KTA318" s="282"/>
      <c r="KTB318" s="282"/>
      <c r="KTC318" s="282"/>
      <c r="KTD318" s="282"/>
      <c r="KTE318" s="282"/>
      <c r="KTF318" s="282"/>
      <c r="KTG318" s="282"/>
      <c r="KTH318" s="282"/>
      <c r="KTI318" s="282"/>
      <c r="KTJ318" s="282"/>
      <c r="KTK318" s="282"/>
      <c r="KTL318" s="282"/>
      <c r="KTM318" s="282"/>
      <c r="KTN318" s="282"/>
      <c r="KTO318" s="282"/>
      <c r="KTP318" s="282"/>
      <c r="KTQ318" s="282"/>
      <c r="KTR318" s="282"/>
      <c r="KTS318" s="283"/>
      <c r="KTT318" s="283"/>
      <c r="KTU318" s="282"/>
      <c r="KTV318" s="282"/>
      <c r="KTW318" s="282"/>
      <c r="KTX318" s="282"/>
      <c r="KTY318" s="282"/>
      <c r="KTZ318" s="282"/>
      <c r="KUA318" s="282"/>
      <c r="KUB318" s="282"/>
      <c r="KUC318" s="282"/>
      <c r="KUD318" s="282"/>
      <c r="KUE318" s="282"/>
      <c r="KUF318" s="282"/>
      <c r="KUG318" s="282"/>
      <c r="KUH318" s="282"/>
      <c r="KUI318" s="282"/>
      <c r="KUJ318" s="282"/>
      <c r="KUK318" s="282"/>
      <c r="KUL318" s="282"/>
      <c r="KUM318" s="282"/>
      <c r="KUN318" s="282"/>
      <c r="KUO318" s="282"/>
      <c r="KUP318" s="282"/>
      <c r="KUQ318" s="282"/>
      <c r="KUR318" s="282"/>
      <c r="KUS318" s="283"/>
      <c r="KUT318" s="283"/>
      <c r="KUU318" s="282"/>
      <c r="KUV318" s="282"/>
      <c r="KUW318" s="282"/>
      <c r="KUX318" s="282"/>
      <c r="KUY318" s="282"/>
      <c r="KUZ318" s="282"/>
      <c r="KVA318" s="282"/>
      <c r="KVB318" s="282"/>
      <c r="KVC318" s="282"/>
      <c r="KVD318" s="282"/>
      <c r="KVE318" s="282"/>
      <c r="KVF318" s="282"/>
      <c r="KVG318" s="282"/>
      <c r="KVH318" s="282"/>
      <c r="KVI318" s="282"/>
      <c r="KVJ318" s="282"/>
      <c r="KVK318" s="282"/>
      <c r="KVL318" s="282"/>
      <c r="KVM318" s="282"/>
      <c r="KVN318" s="282"/>
      <c r="KVO318" s="282"/>
      <c r="KVP318" s="282"/>
      <c r="KVQ318" s="282"/>
      <c r="KVR318" s="282"/>
      <c r="KVS318" s="283"/>
      <c r="KVT318" s="283"/>
      <c r="KVU318" s="282"/>
      <c r="KVV318" s="282"/>
      <c r="KVW318" s="282"/>
      <c r="KVX318" s="282"/>
      <c r="KVY318" s="282"/>
      <c r="KVZ318" s="282"/>
      <c r="KWA318" s="282"/>
      <c r="KWB318" s="282"/>
      <c r="KWC318" s="282"/>
      <c r="KWD318" s="282"/>
      <c r="KWE318" s="282"/>
      <c r="KWF318" s="282"/>
      <c r="KWG318" s="282"/>
      <c r="KWH318" s="282"/>
      <c r="KWI318" s="282"/>
      <c r="KWJ318" s="282"/>
      <c r="KWK318" s="282"/>
      <c r="KWL318" s="282"/>
      <c r="KWM318" s="282"/>
      <c r="KWN318" s="282"/>
      <c r="KWO318" s="282"/>
      <c r="KWP318" s="282"/>
      <c r="KWQ318" s="282"/>
      <c r="KWR318" s="282"/>
      <c r="KWS318" s="283"/>
      <c r="KWT318" s="283"/>
      <c r="KWU318" s="282"/>
      <c r="KWV318" s="282"/>
      <c r="KWW318" s="282"/>
      <c r="KWX318" s="282"/>
      <c r="KWY318" s="282"/>
      <c r="KWZ318" s="282"/>
      <c r="KXA318" s="282"/>
      <c r="KXB318" s="282"/>
      <c r="KXC318" s="282"/>
      <c r="KXD318" s="282"/>
      <c r="KXE318" s="282"/>
      <c r="KXF318" s="282"/>
      <c r="KXG318" s="282"/>
      <c r="KXH318" s="282"/>
      <c r="KXI318" s="282"/>
      <c r="KXJ318" s="282"/>
      <c r="KXK318" s="282"/>
      <c r="KXL318" s="282"/>
      <c r="KXM318" s="282"/>
      <c r="KXN318" s="282"/>
      <c r="KXO318" s="282"/>
      <c r="KXP318" s="282"/>
      <c r="KXQ318" s="282"/>
      <c r="KXR318" s="282"/>
      <c r="KXS318" s="283"/>
      <c r="KXT318" s="283"/>
      <c r="KXU318" s="282"/>
      <c r="KXV318" s="282"/>
      <c r="KXW318" s="282"/>
      <c r="KXX318" s="282"/>
      <c r="KXY318" s="282"/>
      <c r="KXZ318" s="282"/>
      <c r="KYA318" s="282"/>
      <c r="KYB318" s="282"/>
      <c r="KYC318" s="282"/>
      <c r="KYD318" s="282"/>
      <c r="KYE318" s="282"/>
      <c r="KYF318" s="282"/>
      <c r="KYG318" s="282"/>
      <c r="KYH318" s="282"/>
      <c r="KYI318" s="282"/>
      <c r="KYJ318" s="282"/>
      <c r="KYK318" s="282"/>
      <c r="KYL318" s="282"/>
      <c r="KYM318" s="282"/>
      <c r="KYN318" s="282"/>
      <c r="KYO318" s="282"/>
      <c r="KYP318" s="282"/>
      <c r="KYQ318" s="282"/>
      <c r="KYR318" s="282"/>
      <c r="KYS318" s="283"/>
      <c r="KYT318" s="283"/>
      <c r="KYU318" s="282"/>
      <c r="KYV318" s="282"/>
      <c r="KYW318" s="282"/>
      <c r="KYX318" s="282"/>
      <c r="KYY318" s="282"/>
      <c r="KYZ318" s="282"/>
      <c r="KZA318" s="282"/>
      <c r="KZB318" s="282"/>
      <c r="KZC318" s="282"/>
      <c r="KZD318" s="282"/>
      <c r="KZE318" s="282"/>
      <c r="KZF318" s="282"/>
      <c r="KZG318" s="282"/>
      <c r="KZH318" s="282"/>
      <c r="KZI318" s="282"/>
      <c r="KZJ318" s="282"/>
      <c r="KZK318" s="282"/>
      <c r="KZL318" s="282"/>
      <c r="KZM318" s="282"/>
      <c r="KZN318" s="282"/>
      <c r="KZO318" s="282"/>
      <c r="KZP318" s="282"/>
      <c r="KZQ318" s="282"/>
      <c r="KZR318" s="282"/>
      <c r="KZS318" s="283"/>
      <c r="KZT318" s="283"/>
      <c r="KZU318" s="282"/>
      <c r="KZV318" s="282"/>
      <c r="KZW318" s="282"/>
      <c r="KZX318" s="282"/>
      <c r="KZY318" s="282"/>
      <c r="KZZ318" s="282"/>
      <c r="LAA318" s="282"/>
      <c r="LAB318" s="282"/>
      <c r="LAC318" s="282"/>
      <c r="LAD318" s="282"/>
      <c r="LAE318" s="282"/>
      <c r="LAF318" s="282"/>
      <c r="LAG318" s="282"/>
      <c r="LAH318" s="282"/>
      <c r="LAI318" s="282"/>
      <c r="LAJ318" s="282"/>
      <c r="LAK318" s="282"/>
      <c r="LAL318" s="282"/>
      <c r="LAM318" s="282"/>
      <c r="LAN318" s="282"/>
      <c r="LAO318" s="282"/>
      <c r="LAP318" s="282"/>
      <c r="LAQ318" s="282"/>
      <c r="LAR318" s="282"/>
      <c r="LAS318" s="283"/>
      <c r="LAT318" s="283"/>
      <c r="LAU318" s="282"/>
      <c r="LAV318" s="282"/>
      <c r="LAW318" s="282"/>
      <c r="LAX318" s="282"/>
      <c r="LAY318" s="282"/>
      <c r="LAZ318" s="282"/>
      <c r="LBA318" s="282"/>
      <c r="LBB318" s="282"/>
      <c r="LBC318" s="282"/>
      <c r="LBD318" s="282"/>
      <c r="LBE318" s="282"/>
      <c r="LBF318" s="282"/>
      <c r="LBG318" s="282"/>
      <c r="LBH318" s="282"/>
      <c r="LBI318" s="282"/>
      <c r="LBJ318" s="282"/>
      <c r="LBK318" s="282"/>
      <c r="LBL318" s="282"/>
      <c r="LBM318" s="282"/>
      <c r="LBN318" s="282"/>
      <c r="LBO318" s="282"/>
      <c r="LBP318" s="282"/>
      <c r="LBQ318" s="282"/>
      <c r="LBR318" s="282"/>
      <c r="LBS318" s="283"/>
      <c r="LBT318" s="283"/>
      <c r="LBU318" s="282"/>
      <c r="LBV318" s="282"/>
      <c r="LBW318" s="282"/>
      <c r="LBX318" s="282"/>
      <c r="LBY318" s="282"/>
      <c r="LBZ318" s="282"/>
      <c r="LCA318" s="282"/>
      <c r="LCB318" s="282"/>
      <c r="LCC318" s="282"/>
      <c r="LCD318" s="282"/>
      <c r="LCE318" s="282"/>
      <c r="LCF318" s="282"/>
      <c r="LCG318" s="282"/>
      <c r="LCH318" s="282"/>
      <c r="LCI318" s="282"/>
      <c r="LCJ318" s="282"/>
      <c r="LCK318" s="282"/>
      <c r="LCL318" s="282"/>
      <c r="LCM318" s="282"/>
      <c r="LCN318" s="282"/>
      <c r="LCO318" s="282"/>
      <c r="LCP318" s="282"/>
      <c r="LCQ318" s="282"/>
      <c r="LCR318" s="282"/>
      <c r="LCS318" s="283"/>
      <c r="LCT318" s="283"/>
      <c r="LCU318" s="282"/>
      <c r="LCV318" s="282"/>
      <c r="LCW318" s="282"/>
      <c r="LCX318" s="282"/>
      <c r="LCY318" s="282"/>
      <c r="LCZ318" s="282"/>
      <c r="LDA318" s="282"/>
      <c r="LDB318" s="282"/>
      <c r="LDC318" s="282"/>
      <c r="LDD318" s="282"/>
      <c r="LDE318" s="282"/>
      <c r="LDF318" s="282"/>
      <c r="LDG318" s="282"/>
      <c r="LDH318" s="282"/>
      <c r="LDI318" s="282"/>
      <c r="LDJ318" s="282"/>
      <c r="LDK318" s="282"/>
      <c r="LDL318" s="282"/>
      <c r="LDM318" s="282"/>
      <c r="LDN318" s="282"/>
      <c r="LDO318" s="282"/>
      <c r="LDP318" s="282"/>
      <c r="LDQ318" s="282"/>
      <c r="LDR318" s="282"/>
      <c r="LDS318" s="283"/>
      <c r="LDT318" s="283"/>
      <c r="LDU318" s="282"/>
      <c r="LDV318" s="282"/>
      <c r="LDW318" s="282"/>
      <c r="LDX318" s="282"/>
      <c r="LDY318" s="282"/>
      <c r="LDZ318" s="282"/>
      <c r="LEA318" s="282"/>
      <c r="LEB318" s="282"/>
      <c r="LEC318" s="282"/>
      <c r="LED318" s="282"/>
      <c r="LEE318" s="282"/>
      <c r="LEF318" s="282"/>
      <c r="LEG318" s="282"/>
      <c r="LEH318" s="282"/>
      <c r="LEI318" s="282"/>
      <c r="LEJ318" s="282"/>
      <c r="LEK318" s="282"/>
      <c r="LEL318" s="282"/>
      <c r="LEM318" s="282"/>
      <c r="LEN318" s="282"/>
      <c r="LEO318" s="282"/>
      <c r="LEP318" s="282"/>
      <c r="LEQ318" s="282"/>
      <c r="LER318" s="282"/>
      <c r="LES318" s="283"/>
      <c r="LET318" s="283"/>
      <c r="LEU318" s="282"/>
      <c r="LEV318" s="282"/>
      <c r="LEW318" s="282"/>
      <c r="LEX318" s="282"/>
      <c r="LEY318" s="282"/>
      <c r="LEZ318" s="282"/>
      <c r="LFA318" s="282"/>
      <c r="LFB318" s="282"/>
      <c r="LFC318" s="282"/>
      <c r="LFD318" s="282"/>
      <c r="LFE318" s="282"/>
      <c r="LFF318" s="282"/>
      <c r="LFG318" s="282"/>
      <c r="LFH318" s="282"/>
      <c r="LFI318" s="282"/>
      <c r="LFJ318" s="282"/>
      <c r="LFK318" s="282"/>
      <c r="LFL318" s="282"/>
      <c r="LFM318" s="282"/>
      <c r="LFN318" s="282"/>
      <c r="LFO318" s="282"/>
      <c r="LFP318" s="282"/>
      <c r="LFQ318" s="282"/>
      <c r="LFR318" s="282"/>
      <c r="LFS318" s="283"/>
      <c r="LFT318" s="283"/>
      <c r="LFU318" s="282"/>
      <c r="LFV318" s="282"/>
      <c r="LFW318" s="282"/>
      <c r="LFX318" s="282"/>
      <c r="LFY318" s="282"/>
      <c r="LFZ318" s="282"/>
      <c r="LGA318" s="282"/>
      <c r="LGB318" s="282"/>
      <c r="LGC318" s="282"/>
      <c r="LGD318" s="282"/>
      <c r="LGE318" s="282"/>
      <c r="LGF318" s="282"/>
      <c r="LGG318" s="282"/>
      <c r="LGH318" s="282"/>
      <c r="LGI318" s="282"/>
      <c r="LGJ318" s="282"/>
      <c r="LGK318" s="282"/>
      <c r="LGL318" s="282"/>
      <c r="LGM318" s="282"/>
      <c r="LGN318" s="282"/>
      <c r="LGO318" s="282"/>
      <c r="LGP318" s="282"/>
      <c r="LGQ318" s="282"/>
      <c r="LGR318" s="282"/>
      <c r="LGS318" s="283"/>
      <c r="LGT318" s="283"/>
      <c r="LGU318" s="282"/>
      <c r="LGV318" s="282"/>
      <c r="LGW318" s="282"/>
      <c r="LGX318" s="282"/>
      <c r="LGY318" s="282"/>
      <c r="LGZ318" s="282"/>
      <c r="LHA318" s="282"/>
      <c r="LHB318" s="282"/>
      <c r="LHC318" s="282"/>
      <c r="LHD318" s="282"/>
      <c r="LHE318" s="282"/>
      <c r="LHF318" s="282"/>
      <c r="LHG318" s="282"/>
      <c r="LHH318" s="282"/>
      <c r="LHI318" s="282"/>
      <c r="LHJ318" s="282"/>
      <c r="LHK318" s="282"/>
      <c r="LHL318" s="282"/>
      <c r="LHM318" s="282"/>
      <c r="LHN318" s="282"/>
      <c r="LHO318" s="282"/>
      <c r="LHP318" s="282"/>
      <c r="LHQ318" s="282"/>
      <c r="LHR318" s="282"/>
      <c r="LHS318" s="283"/>
      <c r="LHT318" s="283"/>
      <c r="LHU318" s="282"/>
      <c r="LHV318" s="282"/>
      <c r="LHW318" s="282"/>
      <c r="LHX318" s="282"/>
      <c r="LHY318" s="282"/>
      <c r="LHZ318" s="282"/>
      <c r="LIA318" s="282"/>
      <c r="LIB318" s="282"/>
      <c r="LIC318" s="282"/>
      <c r="LID318" s="282"/>
      <c r="LIE318" s="282"/>
      <c r="LIF318" s="282"/>
      <c r="LIG318" s="282"/>
      <c r="LIH318" s="282"/>
      <c r="LII318" s="282"/>
      <c r="LIJ318" s="282"/>
      <c r="LIK318" s="282"/>
      <c r="LIL318" s="282"/>
      <c r="LIM318" s="282"/>
      <c r="LIN318" s="282"/>
      <c r="LIO318" s="282"/>
      <c r="LIP318" s="282"/>
      <c r="LIQ318" s="282"/>
      <c r="LIR318" s="282"/>
      <c r="LIS318" s="283"/>
      <c r="LIT318" s="283"/>
      <c r="LIU318" s="282"/>
      <c r="LIV318" s="282"/>
      <c r="LIW318" s="282"/>
      <c r="LIX318" s="282"/>
      <c r="LIY318" s="282"/>
      <c r="LIZ318" s="282"/>
      <c r="LJA318" s="282"/>
      <c r="LJB318" s="282"/>
      <c r="LJC318" s="282"/>
      <c r="LJD318" s="282"/>
      <c r="LJE318" s="282"/>
      <c r="LJF318" s="282"/>
      <c r="LJG318" s="282"/>
      <c r="LJH318" s="282"/>
      <c r="LJI318" s="282"/>
      <c r="LJJ318" s="282"/>
      <c r="LJK318" s="282"/>
      <c r="LJL318" s="282"/>
      <c r="LJM318" s="282"/>
      <c r="LJN318" s="282"/>
      <c r="LJO318" s="282"/>
      <c r="LJP318" s="282"/>
      <c r="LJQ318" s="282"/>
      <c r="LJR318" s="282"/>
      <c r="LJS318" s="283"/>
      <c r="LJT318" s="283"/>
      <c r="LJU318" s="282"/>
      <c r="LJV318" s="282"/>
      <c r="LJW318" s="282"/>
      <c r="LJX318" s="282"/>
      <c r="LJY318" s="282"/>
      <c r="LJZ318" s="282"/>
      <c r="LKA318" s="282"/>
      <c r="LKB318" s="282"/>
      <c r="LKC318" s="282"/>
      <c r="LKD318" s="282"/>
      <c r="LKE318" s="282"/>
      <c r="LKF318" s="282"/>
      <c r="LKG318" s="282"/>
      <c r="LKH318" s="282"/>
      <c r="LKI318" s="282"/>
      <c r="LKJ318" s="282"/>
      <c r="LKK318" s="282"/>
      <c r="LKL318" s="282"/>
      <c r="LKM318" s="282"/>
      <c r="LKN318" s="282"/>
      <c r="LKO318" s="282"/>
      <c r="LKP318" s="282"/>
      <c r="LKQ318" s="282"/>
      <c r="LKR318" s="282"/>
      <c r="LKS318" s="283"/>
      <c r="LKT318" s="283"/>
      <c r="LKU318" s="282"/>
      <c r="LKV318" s="282"/>
      <c r="LKW318" s="282"/>
      <c r="LKX318" s="282"/>
      <c r="LKY318" s="282"/>
      <c r="LKZ318" s="282"/>
      <c r="LLA318" s="282"/>
      <c r="LLB318" s="282"/>
      <c r="LLC318" s="282"/>
      <c r="LLD318" s="282"/>
      <c r="LLE318" s="282"/>
      <c r="LLF318" s="282"/>
      <c r="LLG318" s="282"/>
      <c r="LLH318" s="282"/>
      <c r="LLI318" s="282"/>
      <c r="LLJ318" s="282"/>
      <c r="LLK318" s="282"/>
      <c r="LLL318" s="282"/>
      <c r="LLM318" s="282"/>
      <c r="LLN318" s="282"/>
      <c r="LLO318" s="282"/>
      <c r="LLP318" s="282"/>
      <c r="LLQ318" s="282"/>
      <c r="LLR318" s="282"/>
      <c r="LLS318" s="283"/>
      <c r="LLT318" s="283"/>
      <c r="LLU318" s="282"/>
      <c r="LLV318" s="282"/>
      <c r="LLW318" s="282"/>
      <c r="LLX318" s="282"/>
      <c r="LLY318" s="282"/>
      <c r="LLZ318" s="282"/>
      <c r="LMA318" s="282"/>
      <c r="LMB318" s="282"/>
      <c r="LMC318" s="282"/>
      <c r="LMD318" s="282"/>
      <c r="LME318" s="282"/>
      <c r="LMF318" s="282"/>
      <c r="LMG318" s="282"/>
      <c r="LMH318" s="282"/>
      <c r="LMI318" s="282"/>
      <c r="LMJ318" s="282"/>
      <c r="LMK318" s="282"/>
      <c r="LML318" s="282"/>
      <c r="LMM318" s="282"/>
      <c r="LMN318" s="282"/>
      <c r="LMO318" s="282"/>
      <c r="LMP318" s="282"/>
      <c r="LMQ318" s="282"/>
      <c r="LMR318" s="282"/>
      <c r="LMS318" s="283"/>
      <c r="LMT318" s="283"/>
      <c r="LMU318" s="282"/>
      <c r="LMV318" s="282"/>
      <c r="LMW318" s="282"/>
      <c r="LMX318" s="282"/>
      <c r="LMY318" s="282"/>
      <c r="LMZ318" s="282"/>
      <c r="LNA318" s="282"/>
      <c r="LNB318" s="282"/>
      <c r="LNC318" s="282"/>
      <c r="LND318" s="282"/>
      <c r="LNE318" s="282"/>
      <c r="LNF318" s="282"/>
      <c r="LNG318" s="282"/>
      <c r="LNH318" s="282"/>
      <c r="LNI318" s="282"/>
      <c r="LNJ318" s="282"/>
      <c r="LNK318" s="282"/>
      <c r="LNL318" s="282"/>
      <c r="LNM318" s="282"/>
      <c r="LNN318" s="282"/>
      <c r="LNO318" s="282"/>
      <c r="LNP318" s="282"/>
      <c r="LNQ318" s="282"/>
      <c r="LNR318" s="282"/>
      <c r="LNS318" s="283"/>
      <c r="LNT318" s="283"/>
      <c r="LNU318" s="282"/>
      <c r="LNV318" s="282"/>
      <c r="LNW318" s="282"/>
      <c r="LNX318" s="282"/>
      <c r="LNY318" s="282"/>
      <c r="LNZ318" s="282"/>
      <c r="LOA318" s="282"/>
      <c r="LOB318" s="282"/>
      <c r="LOC318" s="282"/>
      <c r="LOD318" s="282"/>
      <c r="LOE318" s="282"/>
      <c r="LOF318" s="282"/>
      <c r="LOG318" s="282"/>
      <c r="LOH318" s="282"/>
      <c r="LOI318" s="282"/>
      <c r="LOJ318" s="282"/>
      <c r="LOK318" s="282"/>
      <c r="LOL318" s="282"/>
      <c r="LOM318" s="282"/>
      <c r="LON318" s="282"/>
      <c r="LOO318" s="282"/>
      <c r="LOP318" s="282"/>
      <c r="LOQ318" s="282"/>
      <c r="LOR318" s="282"/>
      <c r="LOS318" s="283"/>
      <c r="LOT318" s="283"/>
      <c r="LOU318" s="282"/>
      <c r="LOV318" s="282"/>
      <c r="LOW318" s="282"/>
      <c r="LOX318" s="282"/>
      <c r="LOY318" s="282"/>
      <c r="LOZ318" s="282"/>
      <c r="LPA318" s="282"/>
      <c r="LPB318" s="282"/>
      <c r="LPC318" s="282"/>
      <c r="LPD318" s="282"/>
      <c r="LPE318" s="282"/>
      <c r="LPF318" s="282"/>
      <c r="LPG318" s="282"/>
      <c r="LPH318" s="282"/>
      <c r="LPI318" s="282"/>
      <c r="LPJ318" s="282"/>
      <c r="LPK318" s="282"/>
      <c r="LPL318" s="282"/>
      <c r="LPM318" s="282"/>
      <c r="LPN318" s="282"/>
      <c r="LPO318" s="282"/>
      <c r="LPP318" s="282"/>
      <c r="LPQ318" s="282"/>
      <c r="LPR318" s="282"/>
      <c r="LPS318" s="283"/>
      <c r="LPT318" s="283"/>
      <c r="LPU318" s="282"/>
      <c r="LPV318" s="282"/>
      <c r="LPW318" s="282"/>
      <c r="LPX318" s="282"/>
      <c r="LPY318" s="282"/>
      <c r="LPZ318" s="282"/>
      <c r="LQA318" s="282"/>
      <c r="LQB318" s="282"/>
      <c r="LQC318" s="282"/>
      <c r="LQD318" s="282"/>
      <c r="LQE318" s="282"/>
      <c r="LQF318" s="282"/>
      <c r="LQG318" s="282"/>
      <c r="LQH318" s="282"/>
      <c r="LQI318" s="282"/>
      <c r="LQJ318" s="282"/>
      <c r="LQK318" s="282"/>
      <c r="LQL318" s="282"/>
      <c r="LQM318" s="282"/>
      <c r="LQN318" s="282"/>
      <c r="LQO318" s="282"/>
      <c r="LQP318" s="282"/>
      <c r="LQQ318" s="282"/>
      <c r="LQR318" s="282"/>
      <c r="LQS318" s="283"/>
      <c r="LQT318" s="283"/>
      <c r="LQU318" s="282"/>
      <c r="LQV318" s="282"/>
      <c r="LQW318" s="282"/>
      <c r="LQX318" s="282"/>
      <c r="LQY318" s="282"/>
      <c r="LQZ318" s="282"/>
      <c r="LRA318" s="282"/>
      <c r="LRB318" s="282"/>
      <c r="LRC318" s="282"/>
      <c r="LRD318" s="282"/>
      <c r="LRE318" s="282"/>
      <c r="LRF318" s="282"/>
      <c r="LRG318" s="282"/>
      <c r="LRH318" s="282"/>
      <c r="LRI318" s="282"/>
      <c r="LRJ318" s="282"/>
      <c r="LRK318" s="282"/>
      <c r="LRL318" s="282"/>
      <c r="LRM318" s="282"/>
      <c r="LRN318" s="282"/>
      <c r="LRO318" s="282"/>
      <c r="LRP318" s="282"/>
      <c r="LRQ318" s="282"/>
      <c r="LRR318" s="282"/>
      <c r="LRS318" s="283"/>
      <c r="LRT318" s="283"/>
      <c r="LRU318" s="282"/>
      <c r="LRV318" s="282"/>
      <c r="LRW318" s="282"/>
      <c r="LRX318" s="282"/>
      <c r="LRY318" s="282"/>
      <c r="LRZ318" s="282"/>
      <c r="LSA318" s="282"/>
      <c r="LSB318" s="282"/>
      <c r="LSC318" s="282"/>
      <c r="LSD318" s="282"/>
      <c r="LSE318" s="282"/>
      <c r="LSF318" s="282"/>
      <c r="LSG318" s="282"/>
      <c r="LSH318" s="282"/>
      <c r="LSI318" s="282"/>
      <c r="LSJ318" s="282"/>
      <c r="LSK318" s="282"/>
      <c r="LSL318" s="282"/>
      <c r="LSM318" s="282"/>
      <c r="LSN318" s="282"/>
      <c r="LSO318" s="282"/>
      <c r="LSP318" s="282"/>
      <c r="LSQ318" s="282"/>
      <c r="LSR318" s="282"/>
      <c r="LSS318" s="283"/>
      <c r="LST318" s="283"/>
      <c r="LSU318" s="282"/>
      <c r="LSV318" s="282"/>
      <c r="LSW318" s="282"/>
      <c r="LSX318" s="282"/>
      <c r="LSY318" s="282"/>
      <c r="LSZ318" s="282"/>
      <c r="LTA318" s="282"/>
      <c r="LTB318" s="282"/>
      <c r="LTC318" s="282"/>
      <c r="LTD318" s="282"/>
      <c r="LTE318" s="282"/>
      <c r="LTF318" s="282"/>
      <c r="LTG318" s="282"/>
      <c r="LTH318" s="282"/>
      <c r="LTI318" s="282"/>
      <c r="LTJ318" s="282"/>
      <c r="LTK318" s="282"/>
      <c r="LTL318" s="282"/>
      <c r="LTM318" s="282"/>
      <c r="LTN318" s="282"/>
      <c r="LTO318" s="282"/>
      <c r="LTP318" s="282"/>
      <c r="LTQ318" s="282"/>
      <c r="LTR318" s="282"/>
      <c r="LTS318" s="283"/>
      <c r="LTT318" s="283"/>
      <c r="LTU318" s="282"/>
      <c r="LTV318" s="282"/>
      <c r="LTW318" s="282"/>
      <c r="LTX318" s="282"/>
      <c r="LTY318" s="282"/>
      <c r="LTZ318" s="282"/>
      <c r="LUA318" s="282"/>
      <c r="LUB318" s="282"/>
      <c r="LUC318" s="282"/>
      <c r="LUD318" s="282"/>
      <c r="LUE318" s="282"/>
      <c r="LUF318" s="282"/>
      <c r="LUG318" s="282"/>
      <c r="LUH318" s="282"/>
      <c r="LUI318" s="282"/>
      <c r="LUJ318" s="282"/>
      <c r="LUK318" s="282"/>
      <c r="LUL318" s="282"/>
      <c r="LUM318" s="282"/>
      <c r="LUN318" s="282"/>
      <c r="LUO318" s="282"/>
      <c r="LUP318" s="282"/>
      <c r="LUQ318" s="282"/>
      <c r="LUR318" s="282"/>
      <c r="LUS318" s="283"/>
      <c r="LUT318" s="283"/>
      <c r="LUU318" s="282"/>
      <c r="LUV318" s="282"/>
      <c r="LUW318" s="282"/>
      <c r="LUX318" s="282"/>
      <c r="LUY318" s="282"/>
      <c r="LUZ318" s="282"/>
      <c r="LVA318" s="282"/>
      <c r="LVB318" s="282"/>
      <c r="LVC318" s="282"/>
      <c r="LVD318" s="282"/>
      <c r="LVE318" s="282"/>
      <c r="LVF318" s="282"/>
      <c r="LVG318" s="282"/>
      <c r="LVH318" s="282"/>
      <c r="LVI318" s="282"/>
      <c r="LVJ318" s="282"/>
      <c r="LVK318" s="282"/>
      <c r="LVL318" s="282"/>
      <c r="LVM318" s="282"/>
      <c r="LVN318" s="282"/>
      <c r="LVO318" s="282"/>
      <c r="LVP318" s="282"/>
      <c r="LVQ318" s="282"/>
      <c r="LVR318" s="282"/>
      <c r="LVS318" s="283"/>
      <c r="LVT318" s="283"/>
      <c r="LVU318" s="282"/>
      <c r="LVV318" s="282"/>
      <c r="LVW318" s="282"/>
      <c r="LVX318" s="282"/>
      <c r="LVY318" s="282"/>
      <c r="LVZ318" s="282"/>
      <c r="LWA318" s="282"/>
      <c r="LWB318" s="282"/>
      <c r="LWC318" s="282"/>
      <c r="LWD318" s="282"/>
      <c r="LWE318" s="282"/>
      <c r="LWF318" s="282"/>
      <c r="LWG318" s="282"/>
      <c r="LWH318" s="282"/>
      <c r="LWI318" s="282"/>
      <c r="LWJ318" s="282"/>
      <c r="LWK318" s="282"/>
      <c r="LWL318" s="282"/>
      <c r="LWM318" s="282"/>
      <c r="LWN318" s="282"/>
      <c r="LWO318" s="282"/>
      <c r="LWP318" s="282"/>
      <c r="LWQ318" s="282"/>
      <c r="LWR318" s="282"/>
      <c r="LWS318" s="283"/>
      <c r="LWT318" s="283"/>
      <c r="LWU318" s="282"/>
      <c r="LWV318" s="282"/>
      <c r="LWW318" s="282"/>
      <c r="LWX318" s="282"/>
      <c r="LWY318" s="282"/>
      <c r="LWZ318" s="282"/>
      <c r="LXA318" s="282"/>
      <c r="LXB318" s="282"/>
      <c r="LXC318" s="282"/>
      <c r="LXD318" s="282"/>
      <c r="LXE318" s="282"/>
      <c r="LXF318" s="282"/>
      <c r="LXG318" s="282"/>
      <c r="LXH318" s="282"/>
      <c r="LXI318" s="282"/>
      <c r="LXJ318" s="282"/>
      <c r="LXK318" s="282"/>
      <c r="LXL318" s="282"/>
      <c r="LXM318" s="282"/>
      <c r="LXN318" s="282"/>
      <c r="LXO318" s="282"/>
      <c r="LXP318" s="282"/>
      <c r="LXQ318" s="282"/>
      <c r="LXR318" s="282"/>
      <c r="LXS318" s="283"/>
      <c r="LXT318" s="283"/>
      <c r="LXU318" s="282"/>
      <c r="LXV318" s="282"/>
      <c r="LXW318" s="282"/>
      <c r="LXX318" s="282"/>
      <c r="LXY318" s="282"/>
      <c r="LXZ318" s="282"/>
      <c r="LYA318" s="282"/>
      <c r="LYB318" s="282"/>
      <c r="LYC318" s="282"/>
      <c r="LYD318" s="282"/>
      <c r="LYE318" s="282"/>
      <c r="LYF318" s="282"/>
      <c r="LYG318" s="282"/>
      <c r="LYH318" s="282"/>
      <c r="LYI318" s="282"/>
      <c r="LYJ318" s="282"/>
      <c r="LYK318" s="282"/>
      <c r="LYL318" s="282"/>
      <c r="LYM318" s="282"/>
      <c r="LYN318" s="282"/>
      <c r="LYO318" s="282"/>
      <c r="LYP318" s="282"/>
      <c r="LYQ318" s="282"/>
      <c r="LYR318" s="282"/>
      <c r="LYS318" s="283"/>
      <c r="LYT318" s="283"/>
      <c r="LYU318" s="282"/>
      <c r="LYV318" s="282"/>
      <c r="LYW318" s="282"/>
      <c r="LYX318" s="282"/>
      <c r="LYY318" s="282"/>
      <c r="LYZ318" s="282"/>
      <c r="LZA318" s="282"/>
      <c r="LZB318" s="282"/>
      <c r="LZC318" s="282"/>
      <c r="LZD318" s="282"/>
      <c r="LZE318" s="282"/>
      <c r="LZF318" s="282"/>
      <c r="LZG318" s="282"/>
      <c r="LZH318" s="282"/>
      <c r="LZI318" s="282"/>
      <c r="LZJ318" s="282"/>
      <c r="LZK318" s="282"/>
      <c r="LZL318" s="282"/>
      <c r="LZM318" s="282"/>
      <c r="LZN318" s="282"/>
      <c r="LZO318" s="282"/>
      <c r="LZP318" s="282"/>
      <c r="LZQ318" s="282"/>
      <c r="LZR318" s="282"/>
      <c r="LZS318" s="283"/>
      <c r="LZT318" s="283"/>
      <c r="LZU318" s="282"/>
      <c r="LZV318" s="282"/>
      <c r="LZW318" s="282"/>
      <c r="LZX318" s="282"/>
      <c r="LZY318" s="282"/>
      <c r="LZZ318" s="282"/>
      <c r="MAA318" s="282"/>
      <c r="MAB318" s="282"/>
      <c r="MAC318" s="282"/>
      <c r="MAD318" s="282"/>
      <c r="MAE318" s="282"/>
      <c r="MAF318" s="282"/>
      <c r="MAG318" s="282"/>
      <c r="MAH318" s="282"/>
      <c r="MAI318" s="282"/>
      <c r="MAJ318" s="282"/>
      <c r="MAK318" s="282"/>
      <c r="MAL318" s="282"/>
      <c r="MAM318" s="282"/>
      <c r="MAN318" s="282"/>
      <c r="MAO318" s="282"/>
      <c r="MAP318" s="282"/>
      <c r="MAQ318" s="282"/>
      <c r="MAR318" s="282"/>
      <c r="MAS318" s="283"/>
      <c r="MAT318" s="283"/>
      <c r="MAU318" s="282"/>
      <c r="MAV318" s="282"/>
      <c r="MAW318" s="282"/>
      <c r="MAX318" s="282"/>
      <c r="MAY318" s="282"/>
      <c r="MAZ318" s="282"/>
      <c r="MBA318" s="282"/>
      <c r="MBB318" s="282"/>
      <c r="MBC318" s="282"/>
      <c r="MBD318" s="282"/>
      <c r="MBE318" s="282"/>
      <c r="MBF318" s="282"/>
      <c r="MBG318" s="282"/>
      <c r="MBH318" s="282"/>
      <c r="MBI318" s="282"/>
      <c r="MBJ318" s="282"/>
      <c r="MBK318" s="282"/>
      <c r="MBL318" s="282"/>
      <c r="MBM318" s="282"/>
      <c r="MBN318" s="282"/>
      <c r="MBO318" s="282"/>
      <c r="MBP318" s="282"/>
      <c r="MBQ318" s="282"/>
      <c r="MBR318" s="282"/>
      <c r="MBS318" s="283"/>
      <c r="MBT318" s="283"/>
      <c r="MBU318" s="282"/>
      <c r="MBV318" s="282"/>
      <c r="MBW318" s="282"/>
      <c r="MBX318" s="282"/>
      <c r="MBY318" s="282"/>
      <c r="MBZ318" s="282"/>
      <c r="MCA318" s="282"/>
      <c r="MCB318" s="282"/>
      <c r="MCC318" s="282"/>
      <c r="MCD318" s="282"/>
      <c r="MCE318" s="282"/>
      <c r="MCF318" s="282"/>
      <c r="MCG318" s="282"/>
      <c r="MCH318" s="282"/>
      <c r="MCI318" s="282"/>
      <c r="MCJ318" s="282"/>
      <c r="MCK318" s="282"/>
      <c r="MCL318" s="282"/>
      <c r="MCM318" s="282"/>
      <c r="MCN318" s="282"/>
      <c r="MCO318" s="282"/>
      <c r="MCP318" s="282"/>
      <c r="MCQ318" s="282"/>
      <c r="MCR318" s="282"/>
      <c r="MCS318" s="283"/>
      <c r="MCT318" s="283"/>
      <c r="MCU318" s="282"/>
      <c r="MCV318" s="282"/>
      <c r="MCW318" s="282"/>
      <c r="MCX318" s="282"/>
      <c r="MCY318" s="282"/>
      <c r="MCZ318" s="282"/>
      <c r="MDA318" s="282"/>
      <c r="MDB318" s="282"/>
      <c r="MDC318" s="282"/>
      <c r="MDD318" s="282"/>
      <c r="MDE318" s="282"/>
      <c r="MDF318" s="282"/>
      <c r="MDG318" s="282"/>
      <c r="MDH318" s="282"/>
      <c r="MDI318" s="282"/>
      <c r="MDJ318" s="282"/>
      <c r="MDK318" s="282"/>
      <c r="MDL318" s="282"/>
      <c r="MDM318" s="282"/>
      <c r="MDN318" s="282"/>
      <c r="MDO318" s="282"/>
      <c r="MDP318" s="282"/>
      <c r="MDQ318" s="282"/>
      <c r="MDR318" s="282"/>
      <c r="MDS318" s="283"/>
      <c r="MDT318" s="283"/>
      <c r="MDU318" s="282"/>
      <c r="MDV318" s="282"/>
      <c r="MDW318" s="282"/>
      <c r="MDX318" s="282"/>
      <c r="MDY318" s="282"/>
      <c r="MDZ318" s="282"/>
      <c r="MEA318" s="282"/>
      <c r="MEB318" s="282"/>
      <c r="MEC318" s="282"/>
      <c r="MED318" s="282"/>
      <c r="MEE318" s="282"/>
      <c r="MEF318" s="282"/>
      <c r="MEG318" s="282"/>
      <c r="MEH318" s="282"/>
      <c r="MEI318" s="282"/>
      <c r="MEJ318" s="282"/>
      <c r="MEK318" s="282"/>
      <c r="MEL318" s="282"/>
      <c r="MEM318" s="282"/>
      <c r="MEN318" s="282"/>
      <c r="MEO318" s="282"/>
      <c r="MEP318" s="282"/>
      <c r="MEQ318" s="282"/>
      <c r="MER318" s="282"/>
      <c r="MES318" s="283"/>
      <c r="MET318" s="283"/>
      <c r="MEU318" s="282"/>
      <c r="MEV318" s="282"/>
      <c r="MEW318" s="282"/>
      <c r="MEX318" s="282"/>
      <c r="MEY318" s="282"/>
      <c r="MEZ318" s="282"/>
      <c r="MFA318" s="282"/>
      <c r="MFB318" s="282"/>
      <c r="MFC318" s="282"/>
      <c r="MFD318" s="282"/>
      <c r="MFE318" s="282"/>
      <c r="MFF318" s="282"/>
      <c r="MFG318" s="282"/>
      <c r="MFH318" s="282"/>
      <c r="MFI318" s="282"/>
      <c r="MFJ318" s="282"/>
      <c r="MFK318" s="282"/>
      <c r="MFL318" s="282"/>
      <c r="MFM318" s="282"/>
      <c r="MFN318" s="282"/>
      <c r="MFO318" s="282"/>
      <c r="MFP318" s="282"/>
      <c r="MFQ318" s="282"/>
      <c r="MFR318" s="282"/>
      <c r="MFS318" s="283"/>
      <c r="MFT318" s="283"/>
      <c r="MFU318" s="282"/>
      <c r="MFV318" s="282"/>
      <c r="MFW318" s="282"/>
      <c r="MFX318" s="282"/>
      <c r="MFY318" s="282"/>
      <c r="MFZ318" s="282"/>
      <c r="MGA318" s="282"/>
      <c r="MGB318" s="282"/>
      <c r="MGC318" s="282"/>
      <c r="MGD318" s="282"/>
      <c r="MGE318" s="282"/>
      <c r="MGF318" s="282"/>
      <c r="MGG318" s="282"/>
      <c r="MGH318" s="282"/>
      <c r="MGI318" s="282"/>
      <c r="MGJ318" s="282"/>
      <c r="MGK318" s="282"/>
      <c r="MGL318" s="282"/>
      <c r="MGM318" s="282"/>
      <c r="MGN318" s="282"/>
      <c r="MGO318" s="282"/>
      <c r="MGP318" s="282"/>
      <c r="MGQ318" s="282"/>
      <c r="MGR318" s="282"/>
      <c r="MGS318" s="283"/>
      <c r="MGT318" s="283"/>
      <c r="MGU318" s="282"/>
      <c r="MGV318" s="282"/>
      <c r="MGW318" s="282"/>
      <c r="MGX318" s="282"/>
      <c r="MGY318" s="282"/>
      <c r="MGZ318" s="282"/>
      <c r="MHA318" s="282"/>
      <c r="MHB318" s="282"/>
      <c r="MHC318" s="282"/>
      <c r="MHD318" s="282"/>
      <c r="MHE318" s="282"/>
      <c r="MHF318" s="282"/>
      <c r="MHG318" s="282"/>
      <c r="MHH318" s="282"/>
      <c r="MHI318" s="282"/>
      <c r="MHJ318" s="282"/>
      <c r="MHK318" s="282"/>
      <c r="MHL318" s="282"/>
      <c r="MHM318" s="282"/>
      <c r="MHN318" s="282"/>
      <c r="MHO318" s="282"/>
      <c r="MHP318" s="282"/>
      <c r="MHQ318" s="282"/>
      <c r="MHR318" s="282"/>
      <c r="MHS318" s="283"/>
      <c r="MHT318" s="283"/>
      <c r="MHU318" s="282"/>
      <c r="MHV318" s="282"/>
      <c r="MHW318" s="282"/>
      <c r="MHX318" s="282"/>
      <c r="MHY318" s="282"/>
      <c r="MHZ318" s="282"/>
      <c r="MIA318" s="282"/>
      <c r="MIB318" s="282"/>
      <c r="MIC318" s="282"/>
      <c r="MID318" s="282"/>
      <c r="MIE318" s="282"/>
      <c r="MIF318" s="282"/>
      <c r="MIG318" s="282"/>
      <c r="MIH318" s="282"/>
      <c r="MII318" s="282"/>
      <c r="MIJ318" s="282"/>
      <c r="MIK318" s="282"/>
      <c r="MIL318" s="282"/>
      <c r="MIM318" s="282"/>
      <c r="MIN318" s="282"/>
      <c r="MIO318" s="282"/>
      <c r="MIP318" s="282"/>
      <c r="MIQ318" s="282"/>
      <c r="MIR318" s="282"/>
      <c r="MIS318" s="283"/>
      <c r="MIT318" s="283"/>
      <c r="MIU318" s="282"/>
      <c r="MIV318" s="282"/>
      <c r="MIW318" s="282"/>
      <c r="MIX318" s="282"/>
      <c r="MIY318" s="282"/>
      <c r="MIZ318" s="282"/>
      <c r="MJA318" s="282"/>
      <c r="MJB318" s="282"/>
      <c r="MJC318" s="282"/>
      <c r="MJD318" s="282"/>
      <c r="MJE318" s="282"/>
      <c r="MJF318" s="282"/>
      <c r="MJG318" s="282"/>
      <c r="MJH318" s="282"/>
      <c r="MJI318" s="282"/>
      <c r="MJJ318" s="282"/>
      <c r="MJK318" s="282"/>
      <c r="MJL318" s="282"/>
      <c r="MJM318" s="282"/>
      <c r="MJN318" s="282"/>
      <c r="MJO318" s="282"/>
      <c r="MJP318" s="282"/>
      <c r="MJQ318" s="282"/>
      <c r="MJR318" s="282"/>
      <c r="MJS318" s="283"/>
      <c r="MJT318" s="283"/>
      <c r="MJU318" s="282"/>
      <c r="MJV318" s="282"/>
      <c r="MJW318" s="282"/>
      <c r="MJX318" s="282"/>
      <c r="MJY318" s="282"/>
      <c r="MJZ318" s="282"/>
      <c r="MKA318" s="282"/>
      <c r="MKB318" s="282"/>
      <c r="MKC318" s="282"/>
      <c r="MKD318" s="282"/>
      <c r="MKE318" s="282"/>
      <c r="MKF318" s="282"/>
      <c r="MKG318" s="282"/>
      <c r="MKH318" s="282"/>
      <c r="MKI318" s="282"/>
      <c r="MKJ318" s="282"/>
      <c r="MKK318" s="282"/>
      <c r="MKL318" s="282"/>
      <c r="MKM318" s="282"/>
      <c r="MKN318" s="282"/>
      <c r="MKO318" s="282"/>
      <c r="MKP318" s="282"/>
      <c r="MKQ318" s="282"/>
      <c r="MKR318" s="282"/>
      <c r="MKS318" s="283"/>
      <c r="MKT318" s="283"/>
      <c r="MKU318" s="282"/>
      <c r="MKV318" s="282"/>
      <c r="MKW318" s="282"/>
      <c r="MKX318" s="282"/>
      <c r="MKY318" s="282"/>
      <c r="MKZ318" s="282"/>
      <c r="MLA318" s="282"/>
      <c r="MLB318" s="282"/>
      <c r="MLC318" s="282"/>
      <c r="MLD318" s="282"/>
      <c r="MLE318" s="282"/>
      <c r="MLF318" s="282"/>
      <c r="MLG318" s="282"/>
      <c r="MLH318" s="282"/>
      <c r="MLI318" s="282"/>
      <c r="MLJ318" s="282"/>
      <c r="MLK318" s="282"/>
      <c r="MLL318" s="282"/>
      <c r="MLM318" s="282"/>
      <c r="MLN318" s="282"/>
      <c r="MLO318" s="282"/>
      <c r="MLP318" s="282"/>
      <c r="MLQ318" s="282"/>
      <c r="MLR318" s="282"/>
      <c r="MLS318" s="283"/>
      <c r="MLT318" s="283"/>
      <c r="MLU318" s="282"/>
      <c r="MLV318" s="282"/>
      <c r="MLW318" s="282"/>
      <c r="MLX318" s="282"/>
      <c r="MLY318" s="282"/>
      <c r="MLZ318" s="282"/>
      <c r="MMA318" s="282"/>
      <c r="MMB318" s="282"/>
      <c r="MMC318" s="282"/>
      <c r="MMD318" s="282"/>
      <c r="MME318" s="282"/>
      <c r="MMF318" s="282"/>
      <c r="MMG318" s="282"/>
      <c r="MMH318" s="282"/>
      <c r="MMI318" s="282"/>
      <c r="MMJ318" s="282"/>
      <c r="MMK318" s="282"/>
      <c r="MML318" s="282"/>
      <c r="MMM318" s="282"/>
      <c r="MMN318" s="282"/>
      <c r="MMO318" s="282"/>
      <c r="MMP318" s="282"/>
      <c r="MMQ318" s="282"/>
      <c r="MMR318" s="282"/>
      <c r="MMS318" s="283"/>
      <c r="MMT318" s="283"/>
      <c r="MMU318" s="282"/>
      <c r="MMV318" s="282"/>
      <c r="MMW318" s="282"/>
      <c r="MMX318" s="282"/>
      <c r="MMY318" s="282"/>
      <c r="MMZ318" s="282"/>
      <c r="MNA318" s="282"/>
      <c r="MNB318" s="282"/>
      <c r="MNC318" s="282"/>
      <c r="MND318" s="282"/>
      <c r="MNE318" s="282"/>
      <c r="MNF318" s="282"/>
      <c r="MNG318" s="282"/>
      <c r="MNH318" s="282"/>
      <c r="MNI318" s="282"/>
      <c r="MNJ318" s="282"/>
      <c r="MNK318" s="282"/>
      <c r="MNL318" s="282"/>
      <c r="MNM318" s="282"/>
      <c r="MNN318" s="282"/>
      <c r="MNO318" s="282"/>
      <c r="MNP318" s="282"/>
      <c r="MNQ318" s="282"/>
      <c r="MNR318" s="282"/>
      <c r="MNS318" s="283"/>
      <c r="MNT318" s="283"/>
      <c r="MNU318" s="282"/>
      <c r="MNV318" s="282"/>
      <c r="MNW318" s="282"/>
      <c r="MNX318" s="282"/>
      <c r="MNY318" s="282"/>
      <c r="MNZ318" s="282"/>
      <c r="MOA318" s="282"/>
      <c r="MOB318" s="282"/>
      <c r="MOC318" s="282"/>
      <c r="MOD318" s="282"/>
      <c r="MOE318" s="282"/>
      <c r="MOF318" s="282"/>
      <c r="MOG318" s="282"/>
      <c r="MOH318" s="282"/>
      <c r="MOI318" s="282"/>
      <c r="MOJ318" s="282"/>
      <c r="MOK318" s="282"/>
      <c r="MOL318" s="282"/>
      <c r="MOM318" s="282"/>
      <c r="MON318" s="282"/>
      <c r="MOO318" s="282"/>
      <c r="MOP318" s="282"/>
      <c r="MOQ318" s="282"/>
      <c r="MOR318" s="282"/>
      <c r="MOS318" s="283"/>
      <c r="MOT318" s="283"/>
      <c r="MOU318" s="282"/>
      <c r="MOV318" s="282"/>
      <c r="MOW318" s="282"/>
      <c r="MOX318" s="282"/>
      <c r="MOY318" s="282"/>
      <c r="MOZ318" s="282"/>
      <c r="MPA318" s="282"/>
      <c r="MPB318" s="282"/>
      <c r="MPC318" s="282"/>
      <c r="MPD318" s="282"/>
      <c r="MPE318" s="282"/>
      <c r="MPF318" s="282"/>
      <c r="MPG318" s="282"/>
      <c r="MPH318" s="282"/>
      <c r="MPI318" s="282"/>
      <c r="MPJ318" s="282"/>
      <c r="MPK318" s="282"/>
      <c r="MPL318" s="282"/>
      <c r="MPM318" s="282"/>
      <c r="MPN318" s="282"/>
      <c r="MPO318" s="282"/>
      <c r="MPP318" s="282"/>
      <c r="MPQ318" s="282"/>
      <c r="MPR318" s="282"/>
      <c r="MPS318" s="283"/>
      <c r="MPT318" s="283"/>
      <c r="MPU318" s="282"/>
      <c r="MPV318" s="282"/>
      <c r="MPW318" s="282"/>
      <c r="MPX318" s="282"/>
      <c r="MPY318" s="282"/>
      <c r="MPZ318" s="282"/>
      <c r="MQA318" s="282"/>
      <c r="MQB318" s="282"/>
      <c r="MQC318" s="282"/>
      <c r="MQD318" s="282"/>
      <c r="MQE318" s="282"/>
      <c r="MQF318" s="282"/>
      <c r="MQG318" s="282"/>
      <c r="MQH318" s="282"/>
      <c r="MQI318" s="282"/>
      <c r="MQJ318" s="282"/>
      <c r="MQK318" s="282"/>
      <c r="MQL318" s="282"/>
      <c r="MQM318" s="282"/>
      <c r="MQN318" s="282"/>
      <c r="MQO318" s="282"/>
      <c r="MQP318" s="282"/>
      <c r="MQQ318" s="282"/>
      <c r="MQR318" s="282"/>
      <c r="MQS318" s="283"/>
      <c r="MQT318" s="283"/>
      <c r="MQU318" s="282"/>
      <c r="MQV318" s="282"/>
      <c r="MQW318" s="282"/>
      <c r="MQX318" s="282"/>
      <c r="MQY318" s="282"/>
      <c r="MQZ318" s="282"/>
      <c r="MRA318" s="282"/>
      <c r="MRB318" s="282"/>
      <c r="MRC318" s="282"/>
      <c r="MRD318" s="282"/>
      <c r="MRE318" s="282"/>
      <c r="MRF318" s="282"/>
      <c r="MRG318" s="282"/>
      <c r="MRH318" s="282"/>
      <c r="MRI318" s="282"/>
      <c r="MRJ318" s="282"/>
      <c r="MRK318" s="282"/>
      <c r="MRL318" s="282"/>
      <c r="MRM318" s="282"/>
      <c r="MRN318" s="282"/>
      <c r="MRO318" s="282"/>
      <c r="MRP318" s="282"/>
      <c r="MRQ318" s="282"/>
      <c r="MRR318" s="282"/>
      <c r="MRS318" s="283"/>
      <c r="MRT318" s="283"/>
      <c r="MRU318" s="282"/>
      <c r="MRV318" s="282"/>
      <c r="MRW318" s="282"/>
      <c r="MRX318" s="282"/>
      <c r="MRY318" s="282"/>
      <c r="MRZ318" s="282"/>
      <c r="MSA318" s="282"/>
      <c r="MSB318" s="282"/>
      <c r="MSC318" s="282"/>
      <c r="MSD318" s="282"/>
      <c r="MSE318" s="282"/>
      <c r="MSF318" s="282"/>
      <c r="MSG318" s="282"/>
      <c r="MSH318" s="282"/>
      <c r="MSI318" s="282"/>
      <c r="MSJ318" s="282"/>
      <c r="MSK318" s="282"/>
      <c r="MSL318" s="282"/>
      <c r="MSM318" s="282"/>
      <c r="MSN318" s="282"/>
      <c r="MSO318" s="282"/>
      <c r="MSP318" s="282"/>
      <c r="MSQ318" s="282"/>
      <c r="MSR318" s="282"/>
      <c r="MSS318" s="283"/>
      <c r="MST318" s="283"/>
      <c r="MSU318" s="282"/>
      <c r="MSV318" s="282"/>
      <c r="MSW318" s="282"/>
      <c r="MSX318" s="282"/>
      <c r="MSY318" s="282"/>
      <c r="MSZ318" s="282"/>
      <c r="MTA318" s="282"/>
      <c r="MTB318" s="282"/>
      <c r="MTC318" s="282"/>
      <c r="MTD318" s="282"/>
      <c r="MTE318" s="282"/>
      <c r="MTF318" s="282"/>
      <c r="MTG318" s="282"/>
      <c r="MTH318" s="282"/>
      <c r="MTI318" s="282"/>
      <c r="MTJ318" s="282"/>
      <c r="MTK318" s="282"/>
      <c r="MTL318" s="282"/>
      <c r="MTM318" s="282"/>
      <c r="MTN318" s="282"/>
      <c r="MTO318" s="282"/>
      <c r="MTP318" s="282"/>
      <c r="MTQ318" s="282"/>
      <c r="MTR318" s="282"/>
      <c r="MTS318" s="283"/>
      <c r="MTT318" s="283"/>
      <c r="MTU318" s="282"/>
      <c r="MTV318" s="282"/>
      <c r="MTW318" s="282"/>
      <c r="MTX318" s="282"/>
      <c r="MTY318" s="282"/>
      <c r="MTZ318" s="282"/>
      <c r="MUA318" s="282"/>
      <c r="MUB318" s="282"/>
      <c r="MUC318" s="282"/>
      <c r="MUD318" s="282"/>
      <c r="MUE318" s="282"/>
      <c r="MUF318" s="282"/>
      <c r="MUG318" s="282"/>
      <c r="MUH318" s="282"/>
      <c r="MUI318" s="282"/>
      <c r="MUJ318" s="282"/>
      <c r="MUK318" s="282"/>
      <c r="MUL318" s="282"/>
      <c r="MUM318" s="282"/>
      <c r="MUN318" s="282"/>
      <c r="MUO318" s="282"/>
      <c r="MUP318" s="282"/>
      <c r="MUQ318" s="282"/>
      <c r="MUR318" s="282"/>
      <c r="MUS318" s="283"/>
      <c r="MUT318" s="283"/>
      <c r="MUU318" s="282"/>
      <c r="MUV318" s="282"/>
      <c r="MUW318" s="282"/>
      <c r="MUX318" s="282"/>
      <c r="MUY318" s="282"/>
      <c r="MUZ318" s="282"/>
      <c r="MVA318" s="282"/>
      <c r="MVB318" s="282"/>
      <c r="MVC318" s="282"/>
      <c r="MVD318" s="282"/>
      <c r="MVE318" s="282"/>
      <c r="MVF318" s="282"/>
      <c r="MVG318" s="282"/>
      <c r="MVH318" s="282"/>
      <c r="MVI318" s="282"/>
      <c r="MVJ318" s="282"/>
      <c r="MVK318" s="282"/>
      <c r="MVL318" s="282"/>
      <c r="MVM318" s="282"/>
      <c r="MVN318" s="282"/>
      <c r="MVO318" s="282"/>
      <c r="MVP318" s="282"/>
      <c r="MVQ318" s="282"/>
      <c r="MVR318" s="282"/>
      <c r="MVS318" s="283"/>
      <c r="MVT318" s="283"/>
      <c r="MVU318" s="282"/>
      <c r="MVV318" s="282"/>
      <c r="MVW318" s="282"/>
      <c r="MVX318" s="282"/>
      <c r="MVY318" s="282"/>
      <c r="MVZ318" s="282"/>
      <c r="MWA318" s="282"/>
      <c r="MWB318" s="282"/>
      <c r="MWC318" s="282"/>
      <c r="MWD318" s="282"/>
      <c r="MWE318" s="282"/>
      <c r="MWF318" s="282"/>
      <c r="MWG318" s="282"/>
      <c r="MWH318" s="282"/>
      <c r="MWI318" s="282"/>
      <c r="MWJ318" s="282"/>
      <c r="MWK318" s="282"/>
      <c r="MWL318" s="282"/>
      <c r="MWM318" s="282"/>
      <c r="MWN318" s="282"/>
      <c r="MWO318" s="282"/>
      <c r="MWP318" s="282"/>
      <c r="MWQ318" s="282"/>
      <c r="MWR318" s="282"/>
      <c r="MWS318" s="283"/>
      <c r="MWT318" s="283"/>
      <c r="MWU318" s="282"/>
      <c r="MWV318" s="282"/>
      <c r="MWW318" s="282"/>
      <c r="MWX318" s="282"/>
      <c r="MWY318" s="282"/>
      <c r="MWZ318" s="282"/>
      <c r="MXA318" s="282"/>
      <c r="MXB318" s="282"/>
      <c r="MXC318" s="282"/>
      <c r="MXD318" s="282"/>
      <c r="MXE318" s="282"/>
      <c r="MXF318" s="282"/>
      <c r="MXG318" s="282"/>
      <c r="MXH318" s="282"/>
      <c r="MXI318" s="282"/>
      <c r="MXJ318" s="282"/>
      <c r="MXK318" s="282"/>
      <c r="MXL318" s="282"/>
      <c r="MXM318" s="282"/>
      <c r="MXN318" s="282"/>
      <c r="MXO318" s="282"/>
      <c r="MXP318" s="282"/>
      <c r="MXQ318" s="282"/>
      <c r="MXR318" s="282"/>
      <c r="MXS318" s="283"/>
      <c r="MXT318" s="283"/>
      <c r="MXU318" s="282"/>
      <c r="MXV318" s="282"/>
      <c r="MXW318" s="282"/>
      <c r="MXX318" s="282"/>
      <c r="MXY318" s="282"/>
      <c r="MXZ318" s="282"/>
      <c r="MYA318" s="282"/>
      <c r="MYB318" s="282"/>
      <c r="MYC318" s="282"/>
      <c r="MYD318" s="282"/>
      <c r="MYE318" s="282"/>
      <c r="MYF318" s="282"/>
      <c r="MYG318" s="282"/>
      <c r="MYH318" s="282"/>
      <c r="MYI318" s="282"/>
      <c r="MYJ318" s="282"/>
      <c r="MYK318" s="282"/>
      <c r="MYL318" s="282"/>
      <c r="MYM318" s="282"/>
      <c r="MYN318" s="282"/>
      <c r="MYO318" s="282"/>
      <c r="MYP318" s="282"/>
      <c r="MYQ318" s="282"/>
      <c r="MYR318" s="282"/>
      <c r="MYS318" s="283"/>
      <c r="MYT318" s="283"/>
      <c r="MYU318" s="282"/>
      <c r="MYV318" s="282"/>
      <c r="MYW318" s="282"/>
      <c r="MYX318" s="282"/>
      <c r="MYY318" s="282"/>
      <c r="MYZ318" s="282"/>
      <c r="MZA318" s="282"/>
      <c r="MZB318" s="282"/>
      <c r="MZC318" s="282"/>
      <c r="MZD318" s="282"/>
      <c r="MZE318" s="282"/>
      <c r="MZF318" s="282"/>
      <c r="MZG318" s="282"/>
      <c r="MZH318" s="282"/>
      <c r="MZI318" s="282"/>
      <c r="MZJ318" s="282"/>
      <c r="MZK318" s="282"/>
      <c r="MZL318" s="282"/>
      <c r="MZM318" s="282"/>
      <c r="MZN318" s="282"/>
      <c r="MZO318" s="282"/>
      <c r="MZP318" s="282"/>
      <c r="MZQ318" s="282"/>
      <c r="MZR318" s="282"/>
      <c r="MZS318" s="283"/>
      <c r="MZT318" s="283"/>
      <c r="MZU318" s="282"/>
      <c r="MZV318" s="282"/>
      <c r="MZW318" s="282"/>
      <c r="MZX318" s="282"/>
      <c r="MZY318" s="282"/>
      <c r="MZZ318" s="282"/>
      <c r="NAA318" s="282"/>
      <c r="NAB318" s="282"/>
      <c r="NAC318" s="282"/>
      <c r="NAD318" s="282"/>
      <c r="NAE318" s="282"/>
      <c r="NAF318" s="282"/>
      <c r="NAG318" s="282"/>
      <c r="NAH318" s="282"/>
      <c r="NAI318" s="282"/>
      <c r="NAJ318" s="282"/>
      <c r="NAK318" s="282"/>
      <c r="NAL318" s="282"/>
      <c r="NAM318" s="282"/>
      <c r="NAN318" s="282"/>
      <c r="NAO318" s="282"/>
      <c r="NAP318" s="282"/>
      <c r="NAQ318" s="282"/>
      <c r="NAR318" s="282"/>
      <c r="NAS318" s="283"/>
      <c r="NAT318" s="283"/>
      <c r="NAU318" s="282"/>
      <c r="NAV318" s="282"/>
      <c r="NAW318" s="282"/>
      <c r="NAX318" s="282"/>
      <c r="NAY318" s="282"/>
      <c r="NAZ318" s="282"/>
      <c r="NBA318" s="282"/>
      <c r="NBB318" s="282"/>
      <c r="NBC318" s="282"/>
      <c r="NBD318" s="282"/>
      <c r="NBE318" s="282"/>
      <c r="NBF318" s="282"/>
      <c r="NBG318" s="282"/>
      <c r="NBH318" s="282"/>
      <c r="NBI318" s="282"/>
      <c r="NBJ318" s="282"/>
      <c r="NBK318" s="282"/>
      <c r="NBL318" s="282"/>
      <c r="NBM318" s="282"/>
      <c r="NBN318" s="282"/>
      <c r="NBO318" s="282"/>
      <c r="NBP318" s="282"/>
      <c r="NBQ318" s="282"/>
      <c r="NBR318" s="282"/>
      <c r="NBS318" s="283"/>
      <c r="NBT318" s="283"/>
      <c r="NBU318" s="282"/>
      <c r="NBV318" s="282"/>
      <c r="NBW318" s="282"/>
      <c r="NBX318" s="282"/>
      <c r="NBY318" s="282"/>
      <c r="NBZ318" s="282"/>
      <c r="NCA318" s="282"/>
      <c r="NCB318" s="282"/>
      <c r="NCC318" s="282"/>
      <c r="NCD318" s="282"/>
      <c r="NCE318" s="282"/>
      <c r="NCF318" s="282"/>
      <c r="NCG318" s="282"/>
      <c r="NCH318" s="282"/>
      <c r="NCI318" s="282"/>
      <c r="NCJ318" s="282"/>
      <c r="NCK318" s="282"/>
      <c r="NCL318" s="282"/>
      <c r="NCM318" s="282"/>
      <c r="NCN318" s="282"/>
      <c r="NCO318" s="282"/>
      <c r="NCP318" s="282"/>
      <c r="NCQ318" s="282"/>
      <c r="NCR318" s="282"/>
      <c r="NCS318" s="283"/>
      <c r="NCT318" s="283"/>
      <c r="NCU318" s="282"/>
      <c r="NCV318" s="282"/>
      <c r="NCW318" s="282"/>
      <c r="NCX318" s="282"/>
      <c r="NCY318" s="282"/>
      <c r="NCZ318" s="282"/>
      <c r="NDA318" s="282"/>
      <c r="NDB318" s="282"/>
      <c r="NDC318" s="282"/>
      <c r="NDD318" s="282"/>
      <c r="NDE318" s="282"/>
      <c r="NDF318" s="282"/>
      <c r="NDG318" s="282"/>
      <c r="NDH318" s="282"/>
      <c r="NDI318" s="282"/>
      <c r="NDJ318" s="282"/>
      <c r="NDK318" s="282"/>
      <c r="NDL318" s="282"/>
      <c r="NDM318" s="282"/>
      <c r="NDN318" s="282"/>
      <c r="NDO318" s="282"/>
      <c r="NDP318" s="282"/>
      <c r="NDQ318" s="282"/>
      <c r="NDR318" s="282"/>
      <c r="NDS318" s="283"/>
      <c r="NDT318" s="283"/>
      <c r="NDU318" s="282"/>
      <c r="NDV318" s="282"/>
      <c r="NDW318" s="282"/>
      <c r="NDX318" s="282"/>
      <c r="NDY318" s="282"/>
      <c r="NDZ318" s="282"/>
      <c r="NEA318" s="282"/>
      <c r="NEB318" s="282"/>
      <c r="NEC318" s="282"/>
      <c r="NED318" s="282"/>
      <c r="NEE318" s="282"/>
      <c r="NEF318" s="282"/>
      <c r="NEG318" s="282"/>
      <c r="NEH318" s="282"/>
      <c r="NEI318" s="282"/>
      <c r="NEJ318" s="282"/>
      <c r="NEK318" s="282"/>
      <c r="NEL318" s="282"/>
      <c r="NEM318" s="282"/>
      <c r="NEN318" s="282"/>
      <c r="NEO318" s="282"/>
      <c r="NEP318" s="282"/>
      <c r="NEQ318" s="282"/>
      <c r="NER318" s="282"/>
      <c r="NES318" s="283"/>
      <c r="NET318" s="283"/>
      <c r="NEU318" s="282"/>
      <c r="NEV318" s="282"/>
      <c r="NEW318" s="282"/>
      <c r="NEX318" s="282"/>
      <c r="NEY318" s="282"/>
      <c r="NEZ318" s="282"/>
      <c r="NFA318" s="282"/>
      <c r="NFB318" s="282"/>
      <c r="NFC318" s="282"/>
      <c r="NFD318" s="282"/>
      <c r="NFE318" s="282"/>
      <c r="NFF318" s="282"/>
      <c r="NFG318" s="282"/>
      <c r="NFH318" s="282"/>
      <c r="NFI318" s="282"/>
      <c r="NFJ318" s="282"/>
      <c r="NFK318" s="282"/>
      <c r="NFL318" s="282"/>
      <c r="NFM318" s="282"/>
      <c r="NFN318" s="282"/>
      <c r="NFO318" s="282"/>
      <c r="NFP318" s="282"/>
      <c r="NFQ318" s="282"/>
      <c r="NFR318" s="282"/>
      <c r="NFS318" s="283"/>
      <c r="NFT318" s="283"/>
      <c r="NFU318" s="282"/>
      <c r="NFV318" s="282"/>
      <c r="NFW318" s="282"/>
      <c r="NFX318" s="282"/>
      <c r="NFY318" s="282"/>
      <c r="NFZ318" s="282"/>
      <c r="NGA318" s="282"/>
      <c r="NGB318" s="282"/>
      <c r="NGC318" s="282"/>
      <c r="NGD318" s="282"/>
      <c r="NGE318" s="282"/>
      <c r="NGF318" s="282"/>
      <c r="NGG318" s="282"/>
      <c r="NGH318" s="282"/>
      <c r="NGI318" s="282"/>
      <c r="NGJ318" s="282"/>
      <c r="NGK318" s="282"/>
      <c r="NGL318" s="282"/>
      <c r="NGM318" s="282"/>
      <c r="NGN318" s="282"/>
      <c r="NGO318" s="282"/>
      <c r="NGP318" s="282"/>
      <c r="NGQ318" s="282"/>
      <c r="NGR318" s="282"/>
      <c r="NGS318" s="283"/>
      <c r="NGT318" s="283"/>
      <c r="NGU318" s="282"/>
      <c r="NGV318" s="282"/>
      <c r="NGW318" s="282"/>
      <c r="NGX318" s="282"/>
      <c r="NGY318" s="282"/>
      <c r="NGZ318" s="282"/>
      <c r="NHA318" s="282"/>
      <c r="NHB318" s="282"/>
      <c r="NHC318" s="282"/>
      <c r="NHD318" s="282"/>
      <c r="NHE318" s="282"/>
      <c r="NHF318" s="282"/>
      <c r="NHG318" s="282"/>
      <c r="NHH318" s="282"/>
      <c r="NHI318" s="282"/>
      <c r="NHJ318" s="282"/>
      <c r="NHK318" s="282"/>
      <c r="NHL318" s="282"/>
      <c r="NHM318" s="282"/>
      <c r="NHN318" s="282"/>
      <c r="NHO318" s="282"/>
      <c r="NHP318" s="282"/>
      <c r="NHQ318" s="282"/>
      <c r="NHR318" s="282"/>
      <c r="NHS318" s="283"/>
      <c r="NHT318" s="283"/>
      <c r="NHU318" s="282"/>
      <c r="NHV318" s="282"/>
      <c r="NHW318" s="282"/>
      <c r="NHX318" s="282"/>
      <c r="NHY318" s="282"/>
      <c r="NHZ318" s="282"/>
      <c r="NIA318" s="282"/>
      <c r="NIB318" s="282"/>
      <c r="NIC318" s="282"/>
      <c r="NID318" s="282"/>
      <c r="NIE318" s="282"/>
      <c r="NIF318" s="282"/>
      <c r="NIG318" s="282"/>
      <c r="NIH318" s="282"/>
      <c r="NII318" s="282"/>
      <c r="NIJ318" s="282"/>
      <c r="NIK318" s="282"/>
      <c r="NIL318" s="282"/>
      <c r="NIM318" s="282"/>
      <c r="NIN318" s="282"/>
      <c r="NIO318" s="282"/>
      <c r="NIP318" s="282"/>
      <c r="NIQ318" s="282"/>
      <c r="NIR318" s="282"/>
      <c r="NIS318" s="283"/>
      <c r="NIT318" s="283"/>
      <c r="NIU318" s="282"/>
      <c r="NIV318" s="282"/>
      <c r="NIW318" s="282"/>
      <c r="NIX318" s="282"/>
      <c r="NIY318" s="282"/>
      <c r="NIZ318" s="282"/>
      <c r="NJA318" s="282"/>
      <c r="NJB318" s="282"/>
      <c r="NJC318" s="282"/>
      <c r="NJD318" s="282"/>
      <c r="NJE318" s="282"/>
      <c r="NJF318" s="282"/>
      <c r="NJG318" s="282"/>
      <c r="NJH318" s="282"/>
      <c r="NJI318" s="282"/>
      <c r="NJJ318" s="282"/>
      <c r="NJK318" s="282"/>
      <c r="NJL318" s="282"/>
      <c r="NJM318" s="282"/>
      <c r="NJN318" s="282"/>
      <c r="NJO318" s="282"/>
      <c r="NJP318" s="282"/>
      <c r="NJQ318" s="282"/>
      <c r="NJR318" s="282"/>
      <c r="NJS318" s="283"/>
      <c r="NJT318" s="283"/>
      <c r="NJU318" s="282"/>
      <c r="NJV318" s="282"/>
      <c r="NJW318" s="282"/>
      <c r="NJX318" s="282"/>
      <c r="NJY318" s="282"/>
      <c r="NJZ318" s="282"/>
      <c r="NKA318" s="282"/>
      <c r="NKB318" s="282"/>
      <c r="NKC318" s="282"/>
      <c r="NKD318" s="282"/>
      <c r="NKE318" s="282"/>
      <c r="NKF318" s="282"/>
      <c r="NKG318" s="282"/>
      <c r="NKH318" s="282"/>
      <c r="NKI318" s="282"/>
      <c r="NKJ318" s="282"/>
      <c r="NKK318" s="282"/>
      <c r="NKL318" s="282"/>
      <c r="NKM318" s="282"/>
      <c r="NKN318" s="282"/>
      <c r="NKO318" s="282"/>
      <c r="NKP318" s="282"/>
      <c r="NKQ318" s="282"/>
      <c r="NKR318" s="282"/>
      <c r="NKS318" s="283"/>
      <c r="NKT318" s="283"/>
      <c r="NKU318" s="282"/>
      <c r="NKV318" s="282"/>
      <c r="NKW318" s="282"/>
      <c r="NKX318" s="282"/>
      <c r="NKY318" s="282"/>
      <c r="NKZ318" s="282"/>
      <c r="NLA318" s="282"/>
      <c r="NLB318" s="282"/>
      <c r="NLC318" s="282"/>
      <c r="NLD318" s="282"/>
      <c r="NLE318" s="282"/>
      <c r="NLF318" s="282"/>
      <c r="NLG318" s="282"/>
      <c r="NLH318" s="282"/>
      <c r="NLI318" s="282"/>
      <c r="NLJ318" s="282"/>
      <c r="NLK318" s="282"/>
      <c r="NLL318" s="282"/>
      <c r="NLM318" s="282"/>
      <c r="NLN318" s="282"/>
      <c r="NLO318" s="282"/>
      <c r="NLP318" s="282"/>
      <c r="NLQ318" s="282"/>
      <c r="NLR318" s="282"/>
      <c r="NLS318" s="283"/>
      <c r="NLT318" s="283"/>
      <c r="NLU318" s="282"/>
      <c r="NLV318" s="282"/>
      <c r="NLW318" s="282"/>
      <c r="NLX318" s="282"/>
      <c r="NLY318" s="282"/>
      <c r="NLZ318" s="282"/>
      <c r="NMA318" s="282"/>
      <c r="NMB318" s="282"/>
      <c r="NMC318" s="282"/>
      <c r="NMD318" s="282"/>
      <c r="NME318" s="282"/>
      <c r="NMF318" s="282"/>
      <c r="NMG318" s="282"/>
      <c r="NMH318" s="282"/>
      <c r="NMI318" s="282"/>
      <c r="NMJ318" s="282"/>
      <c r="NMK318" s="282"/>
      <c r="NML318" s="282"/>
      <c r="NMM318" s="282"/>
      <c r="NMN318" s="282"/>
      <c r="NMO318" s="282"/>
      <c r="NMP318" s="282"/>
      <c r="NMQ318" s="282"/>
      <c r="NMR318" s="282"/>
      <c r="NMS318" s="283"/>
      <c r="NMT318" s="283"/>
      <c r="NMU318" s="282"/>
      <c r="NMV318" s="282"/>
      <c r="NMW318" s="282"/>
      <c r="NMX318" s="282"/>
      <c r="NMY318" s="282"/>
      <c r="NMZ318" s="282"/>
      <c r="NNA318" s="282"/>
      <c r="NNB318" s="282"/>
      <c r="NNC318" s="282"/>
      <c r="NND318" s="282"/>
      <c r="NNE318" s="282"/>
      <c r="NNF318" s="282"/>
      <c r="NNG318" s="282"/>
      <c r="NNH318" s="282"/>
      <c r="NNI318" s="282"/>
      <c r="NNJ318" s="282"/>
      <c r="NNK318" s="282"/>
      <c r="NNL318" s="282"/>
      <c r="NNM318" s="282"/>
      <c r="NNN318" s="282"/>
      <c r="NNO318" s="282"/>
      <c r="NNP318" s="282"/>
      <c r="NNQ318" s="282"/>
      <c r="NNR318" s="282"/>
      <c r="NNS318" s="283"/>
      <c r="NNT318" s="283"/>
      <c r="NNU318" s="282"/>
      <c r="NNV318" s="282"/>
      <c r="NNW318" s="282"/>
      <c r="NNX318" s="282"/>
      <c r="NNY318" s="282"/>
      <c r="NNZ318" s="282"/>
      <c r="NOA318" s="282"/>
      <c r="NOB318" s="282"/>
      <c r="NOC318" s="282"/>
      <c r="NOD318" s="282"/>
      <c r="NOE318" s="282"/>
      <c r="NOF318" s="282"/>
      <c r="NOG318" s="282"/>
      <c r="NOH318" s="282"/>
      <c r="NOI318" s="282"/>
      <c r="NOJ318" s="282"/>
      <c r="NOK318" s="282"/>
      <c r="NOL318" s="282"/>
      <c r="NOM318" s="282"/>
      <c r="NON318" s="282"/>
      <c r="NOO318" s="282"/>
      <c r="NOP318" s="282"/>
      <c r="NOQ318" s="282"/>
      <c r="NOR318" s="282"/>
      <c r="NOS318" s="283"/>
      <c r="NOT318" s="283"/>
      <c r="NOU318" s="282"/>
      <c r="NOV318" s="282"/>
      <c r="NOW318" s="282"/>
      <c r="NOX318" s="282"/>
      <c r="NOY318" s="282"/>
      <c r="NOZ318" s="282"/>
      <c r="NPA318" s="282"/>
      <c r="NPB318" s="282"/>
      <c r="NPC318" s="282"/>
      <c r="NPD318" s="282"/>
      <c r="NPE318" s="282"/>
      <c r="NPF318" s="282"/>
      <c r="NPG318" s="282"/>
      <c r="NPH318" s="282"/>
      <c r="NPI318" s="282"/>
      <c r="NPJ318" s="282"/>
      <c r="NPK318" s="282"/>
      <c r="NPL318" s="282"/>
      <c r="NPM318" s="282"/>
      <c r="NPN318" s="282"/>
      <c r="NPO318" s="282"/>
      <c r="NPP318" s="282"/>
      <c r="NPQ318" s="282"/>
      <c r="NPR318" s="282"/>
      <c r="NPS318" s="283"/>
      <c r="NPT318" s="283"/>
      <c r="NPU318" s="282"/>
      <c r="NPV318" s="282"/>
      <c r="NPW318" s="282"/>
      <c r="NPX318" s="282"/>
      <c r="NPY318" s="282"/>
      <c r="NPZ318" s="282"/>
      <c r="NQA318" s="282"/>
      <c r="NQB318" s="282"/>
      <c r="NQC318" s="282"/>
      <c r="NQD318" s="282"/>
      <c r="NQE318" s="282"/>
      <c r="NQF318" s="282"/>
      <c r="NQG318" s="282"/>
      <c r="NQH318" s="282"/>
      <c r="NQI318" s="282"/>
      <c r="NQJ318" s="282"/>
      <c r="NQK318" s="282"/>
      <c r="NQL318" s="282"/>
      <c r="NQM318" s="282"/>
      <c r="NQN318" s="282"/>
      <c r="NQO318" s="282"/>
      <c r="NQP318" s="282"/>
      <c r="NQQ318" s="282"/>
      <c r="NQR318" s="282"/>
      <c r="NQS318" s="283"/>
      <c r="NQT318" s="283"/>
      <c r="NQU318" s="282"/>
      <c r="NQV318" s="282"/>
      <c r="NQW318" s="282"/>
      <c r="NQX318" s="282"/>
      <c r="NQY318" s="282"/>
      <c r="NQZ318" s="282"/>
      <c r="NRA318" s="282"/>
      <c r="NRB318" s="282"/>
      <c r="NRC318" s="282"/>
      <c r="NRD318" s="282"/>
      <c r="NRE318" s="282"/>
      <c r="NRF318" s="282"/>
      <c r="NRG318" s="282"/>
      <c r="NRH318" s="282"/>
      <c r="NRI318" s="282"/>
      <c r="NRJ318" s="282"/>
      <c r="NRK318" s="282"/>
      <c r="NRL318" s="282"/>
      <c r="NRM318" s="282"/>
      <c r="NRN318" s="282"/>
      <c r="NRO318" s="282"/>
      <c r="NRP318" s="282"/>
      <c r="NRQ318" s="282"/>
      <c r="NRR318" s="282"/>
      <c r="NRS318" s="283"/>
      <c r="NRT318" s="283"/>
      <c r="NRU318" s="282"/>
      <c r="NRV318" s="282"/>
      <c r="NRW318" s="282"/>
      <c r="NRX318" s="282"/>
      <c r="NRY318" s="282"/>
      <c r="NRZ318" s="282"/>
      <c r="NSA318" s="282"/>
      <c r="NSB318" s="282"/>
      <c r="NSC318" s="282"/>
      <c r="NSD318" s="282"/>
      <c r="NSE318" s="282"/>
      <c r="NSF318" s="282"/>
      <c r="NSG318" s="282"/>
      <c r="NSH318" s="282"/>
      <c r="NSI318" s="282"/>
      <c r="NSJ318" s="282"/>
      <c r="NSK318" s="282"/>
      <c r="NSL318" s="282"/>
      <c r="NSM318" s="282"/>
      <c r="NSN318" s="282"/>
      <c r="NSO318" s="282"/>
      <c r="NSP318" s="282"/>
      <c r="NSQ318" s="282"/>
      <c r="NSR318" s="282"/>
      <c r="NSS318" s="283"/>
      <c r="NST318" s="283"/>
      <c r="NSU318" s="282"/>
      <c r="NSV318" s="282"/>
      <c r="NSW318" s="282"/>
      <c r="NSX318" s="282"/>
      <c r="NSY318" s="282"/>
      <c r="NSZ318" s="282"/>
      <c r="NTA318" s="282"/>
      <c r="NTB318" s="282"/>
      <c r="NTC318" s="282"/>
      <c r="NTD318" s="282"/>
      <c r="NTE318" s="282"/>
      <c r="NTF318" s="282"/>
      <c r="NTG318" s="282"/>
      <c r="NTH318" s="282"/>
      <c r="NTI318" s="282"/>
      <c r="NTJ318" s="282"/>
      <c r="NTK318" s="282"/>
      <c r="NTL318" s="282"/>
      <c r="NTM318" s="282"/>
      <c r="NTN318" s="282"/>
      <c r="NTO318" s="282"/>
      <c r="NTP318" s="282"/>
      <c r="NTQ318" s="282"/>
      <c r="NTR318" s="282"/>
      <c r="NTS318" s="283"/>
      <c r="NTT318" s="283"/>
      <c r="NTU318" s="282"/>
      <c r="NTV318" s="282"/>
      <c r="NTW318" s="282"/>
      <c r="NTX318" s="282"/>
      <c r="NTY318" s="282"/>
      <c r="NTZ318" s="282"/>
      <c r="NUA318" s="282"/>
      <c r="NUB318" s="282"/>
      <c r="NUC318" s="282"/>
      <c r="NUD318" s="282"/>
      <c r="NUE318" s="282"/>
      <c r="NUF318" s="282"/>
      <c r="NUG318" s="282"/>
      <c r="NUH318" s="282"/>
      <c r="NUI318" s="282"/>
      <c r="NUJ318" s="282"/>
      <c r="NUK318" s="282"/>
      <c r="NUL318" s="282"/>
      <c r="NUM318" s="282"/>
      <c r="NUN318" s="282"/>
      <c r="NUO318" s="282"/>
      <c r="NUP318" s="282"/>
      <c r="NUQ318" s="282"/>
      <c r="NUR318" s="282"/>
      <c r="NUS318" s="283"/>
      <c r="NUT318" s="283"/>
      <c r="NUU318" s="282"/>
      <c r="NUV318" s="282"/>
      <c r="NUW318" s="282"/>
      <c r="NUX318" s="282"/>
      <c r="NUY318" s="282"/>
      <c r="NUZ318" s="282"/>
      <c r="NVA318" s="282"/>
      <c r="NVB318" s="282"/>
      <c r="NVC318" s="282"/>
      <c r="NVD318" s="282"/>
      <c r="NVE318" s="282"/>
      <c r="NVF318" s="282"/>
      <c r="NVG318" s="282"/>
      <c r="NVH318" s="282"/>
      <c r="NVI318" s="282"/>
      <c r="NVJ318" s="282"/>
      <c r="NVK318" s="282"/>
      <c r="NVL318" s="282"/>
      <c r="NVM318" s="282"/>
      <c r="NVN318" s="282"/>
      <c r="NVO318" s="282"/>
      <c r="NVP318" s="282"/>
      <c r="NVQ318" s="282"/>
      <c r="NVR318" s="282"/>
      <c r="NVS318" s="283"/>
      <c r="NVT318" s="283"/>
      <c r="NVU318" s="282"/>
      <c r="NVV318" s="282"/>
      <c r="NVW318" s="282"/>
      <c r="NVX318" s="282"/>
      <c r="NVY318" s="282"/>
      <c r="NVZ318" s="282"/>
      <c r="NWA318" s="282"/>
      <c r="NWB318" s="282"/>
      <c r="NWC318" s="282"/>
      <c r="NWD318" s="282"/>
      <c r="NWE318" s="282"/>
      <c r="NWF318" s="282"/>
      <c r="NWG318" s="282"/>
      <c r="NWH318" s="282"/>
      <c r="NWI318" s="282"/>
      <c r="NWJ318" s="282"/>
      <c r="NWK318" s="282"/>
      <c r="NWL318" s="282"/>
      <c r="NWM318" s="282"/>
      <c r="NWN318" s="282"/>
      <c r="NWO318" s="282"/>
      <c r="NWP318" s="282"/>
      <c r="NWQ318" s="282"/>
      <c r="NWR318" s="282"/>
      <c r="NWS318" s="283"/>
      <c r="NWT318" s="283"/>
      <c r="NWU318" s="282"/>
      <c r="NWV318" s="282"/>
      <c r="NWW318" s="282"/>
      <c r="NWX318" s="282"/>
      <c r="NWY318" s="282"/>
      <c r="NWZ318" s="282"/>
      <c r="NXA318" s="282"/>
      <c r="NXB318" s="282"/>
      <c r="NXC318" s="282"/>
      <c r="NXD318" s="282"/>
      <c r="NXE318" s="282"/>
      <c r="NXF318" s="282"/>
      <c r="NXG318" s="282"/>
      <c r="NXH318" s="282"/>
      <c r="NXI318" s="282"/>
      <c r="NXJ318" s="282"/>
      <c r="NXK318" s="282"/>
      <c r="NXL318" s="282"/>
      <c r="NXM318" s="282"/>
      <c r="NXN318" s="282"/>
      <c r="NXO318" s="282"/>
      <c r="NXP318" s="282"/>
      <c r="NXQ318" s="282"/>
      <c r="NXR318" s="282"/>
      <c r="NXS318" s="283"/>
      <c r="NXT318" s="283"/>
      <c r="NXU318" s="282"/>
      <c r="NXV318" s="282"/>
      <c r="NXW318" s="282"/>
      <c r="NXX318" s="282"/>
      <c r="NXY318" s="282"/>
      <c r="NXZ318" s="282"/>
      <c r="NYA318" s="282"/>
      <c r="NYB318" s="282"/>
      <c r="NYC318" s="282"/>
      <c r="NYD318" s="282"/>
      <c r="NYE318" s="282"/>
      <c r="NYF318" s="282"/>
      <c r="NYG318" s="282"/>
      <c r="NYH318" s="282"/>
      <c r="NYI318" s="282"/>
      <c r="NYJ318" s="282"/>
      <c r="NYK318" s="282"/>
      <c r="NYL318" s="282"/>
      <c r="NYM318" s="282"/>
      <c r="NYN318" s="282"/>
      <c r="NYO318" s="282"/>
      <c r="NYP318" s="282"/>
      <c r="NYQ318" s="282"/>
      <c r="NYR318" s="282"/>
      <c r="NYS318" s="283"/>
      <c r="NYT318" s="283"/>
      <c r="NYU318" s="282"/>
      <c r="NYV318" s="282"/>
      <c r="NYW318" s="282"/>
      <c r="NYX318" s="282"/>
      <c r="NYY318" s="282"/>
      <c r="NYZ318" s="282"/>
      <c r="NZA318" s="282"/>
      <c r="NZB318" s="282"/>
      <c r="NZC318" s="282"/>
      <c r="NZD318" s="282"/>
      <c r="NZE318" s="282"/>
      <c r="NZF318" s="282"/>
      <c r="NZG318" s="282"/>
      <c r="NZH318" s="282"/>
      <c r="NZI318" s="282"/>
      <c r="NZJ318" s="282"/>
      <c r="NZK318" s="282"/>
      <c r="NZL318" s="282"/>
      <c r="NZM318" s="282"/>
      <c r="NZN318" s="282"/>
      <c r="NZO318" s="282"/>
      <c r="NZP318" s="282"/>
      <c r="NZQ318" s="282"/>
      <c r="NZR318" s="282"/>
      <c r="NZS318" s="283"/>
      <c r="NZT318" s="283"/>
      <c r="NZU318" s="282"/>
      <c r="NZV318" s="282"/>
      <c r="NZW318" s="282"/>
      <c r="NZX318" s="282"/>
      <c r="NZY318" s="282"/>
      <c r="NZZ318" s="282"/>
      <c r="OAA318" s="282"/>
      <c r="OAB318" s="282"/>
      <c r="OAC318" s="282"/>
      <c r="OAD318" s="282"/>
      <c r="OAE318" s="282"/>
      <c r="OAF318" s="282"/>
      <c r="OAG318" s="282"/>
      <c r="OAH318" s="282"/>
      <c r="OAI318" s="282"/>
      <c r="OAJ318" s="282"/>
      <c r="OAK318" s="282"/>
      <c r="OAL318" s="282"/>
      <c r="OAM318" s="282"/>
      <c r="OAN318" s="282"/>
      <c r="OAO318" s="282"/>
      <c r="OAP318" s="282"/>
      <c r="OAQ318" s="282"/>
      <c r="OAR318" s="282"/>
      <c r="OAS318" s="283"/>
      <c r="OAT318" s="283"/>
      <c r="OAU318" s="282"/>
      <c r="OAV318" s="282"/>
      <c r="OAW318" s="282"/>
      <c r="OAX318" s="282"/>
      <c r="OAY318" s="282"/>
      <c r="OAZ318" s="282"/>
      <c r="OBA318" s="282"/>
      <c r="OBB318" s="282"/>
      <c r="OBC318" s="282"/>
      <c r="OBD318" s="282"/>
      <c r="OBE318" s="282"/>
      <c r="OBF318" s="282"/>
      <c r="OBG318" s="282"/>
      <c r="OBH318" s="282"/>
      <c r="OBI318" s="282"/>
      <c r="OBJ318" s="282"/>
      <c r="OBK318" s="282"/>
      <c r="OBL318" s="282"/>
      <c r="OBM318" s="282"/>
      <c r="OBN318" s="282"/>
      <c r="OBO318" s="282"/>
      <c r="OBP318" s="282"/>
      <c r="OBQ318" s="282"/>
      <c r="OBR318" s="282"/>
      <c r="OBS318" s="283"/>
      <c r="OBT318" s="283"/>
      <c r="OBU318" s="282"/>
      <c r="OBV318" s="282"/>
      <c r="OBW318" s="282"/>
      <c r="OBX318" s="282"/>
      <c r="OBY318" s="282"/>
      <c r="OBZ318" s="282"/>
      <c r="OCA318" s="282"/>
      <c r="OCB318" s="282"/>
      <c r="OCC318" s="282"/>
      <c r="OCD318" s="282"/>
      <c r="OCE318" s="282"/>
      <c r="OCF318" s="282"/>
      <c r="OCG318" s="282"/>
      <c r="OCH318" s="282"/>
      <c r="OCI318" s="282"/>
      <c r="OCJ318" s="282"/>
      <c r="OCK318" s="282"/>
      <c r="OCL318" s="282"/>
      <c r="OCM318" s="282"/>
      <c r="OCN318" s="282"/>
      <c r="OCO318" s="282"/>
      <c r="OCP318" s="282"/>
      <c r="OCQ318" s="282"/>
      <c r="OCR318" s="282"/>
      <c r="OCS318" s="283"/>
      <c r="OCT318" s="283"/>
      <c r="OCU318" s="282"/>
      <c r="OCV318" s="282"/>
      <c r="OCW318" s="282"/>
      <c r="OCX318" s="282"/>
      <c r="OCY318" s="282"/>
      <c r="OCZ318" s="282"/>
      <c r="ODA318" s="282"/>
      <c r="ODB318" s="282"/>
      <c r="ODC318" s="282"/>
      <c r="ODD318" s="282"/>
      <c r="ODE318" s="282"/>
      <c r="ODF318" s="282"/>
      <c r="ODG318" s="282"/>
      <c r="ODH318" s="282"/>
      <c r="ODI318" s="282"/>
      <c r="ODJ318" s="282"/>
      <c r="ODK318" s="282"/>
      <c r="ODL318" s="282"/>
      <c r="ODM318" s="282"/>
      <c r="ODN318" s="282"/>
      <c r="ODO318" s="282"/>
      <c r="ODP318" s="282"/>
      <c r="ODQ318" s="282"/>
      <c r="ODR318" s="282"/>
      <c r="ODS318" s="283"/>
      <c r="ODT318" s="283"/>
      <c r="ODU318" s="282"/>
      <c r="ODV318" s="282"/>
      <c r="ODW318" s="282"/>
      <c r="ODX318" s="282"/>
      <c r="ODY318" s="282"/>
      <c r="ODZ318" s="282"/>
      <c r="OEA318" s="282"/>
      <c r="OEB318" s="282"/>
      <c r="OEC318" s="282"/>
      <c r="OED318" s="282"/>
      <c r="OEE318" s="282"/>
      <c r="OEF318" s="282"/>
      <c r="OEG318" s="282"/>
      <c r="OEH318" s="282"/>
      <c r="OEI318" s="282"/>
      <c r="OEJ318" s="282"/>
      <c r="OEK318" s="282"/>
      <c r="OEL318" s="282"/>
      <c r="OEM318" s="282"/>
      <c r="OEN318" s="282"/>
      <c r="OEO318" s="282"/>
      <c r="OEP318" s="282"/>
      <c r="OEQ318" s="282"/>
      <c r="OER318" s="282"/>
      <c r="OES318" s="283"/>
      <c r="OET318" s="283"/>
      <c r="OEU318" s="282"/>
      <c r="OEV318" s="282"/>
      <c r="OEW318" s="282"/>
      <c r="OEX318" s="282"/>
      <c r="OEY318" s="282"/>
      <c r="OEZ318" s="282"/>
      <c r="OFA318" s="282"/>
      <c r="OFB318" s="282"/>
      <c r="OFC318" s="282"/>
      <c r="OFD318" s="282"/>
      <c r="OFE318" s="282"/>
      <c r="OFF318" s="282"/>
      <c r="OFG318" s="282"/>
      <c r="OFH318" s="282"/>
      <c r="OFI318" s="282"/>
      <c r="OFJ318" s="282"/>
      <c r="OFK318" s="282"/>
      <c r="OFL318" s="282"/>
      <c r="OFM318" s="282"/>
      <c r="OFN318" s="282"/>
      <c r="OFO318" s="282"/>
      <c r="OFP318" s="282"/>
      <c r="OFQ318" s="282"/>
      <c r="OFR318" s="282"/>
      <c r="OFS318" s="283"/>
      <c r="OFT318" s="283"/>
      <c r="OFU318" s="282"/>
      <c r="OFV318" s="282"/>
      <c r="OFW318" s="282"/>
      <c r="OFX318" s="282"/>
      <c r="OFY318" s="282"/>
      <c r="OFZ318" s="282"/>
      <c r="OGA318" s="282"/>
      <c r="OGB318" s="282"/>
      <c r="OGC318" s="282"/>
      <c r="OGD318" s="282"/>
      <c r="OGE318" s="282"/>
      <c r="OGF318" s="282"/>
      <c r="OGG318" s="282"/>
      <c r="OGH318" s="282"/>
      <c r="OGI318" s="282"/>
      <c r="OGJ318" s="282"/>
      <c r="OGK318" s="282"/>
      <c r="OGL318" s="282"/>
      <c r="OGM318" s="282"/>
      <c r="OGN318" s="282"/>
      <c r="OGO318" s="282"/>
      <c r="OGP318" s="282"/>
      <c r="OGQ318" s="282"/>
      <c r="OGR318" s="282"/>
      <c r="OGS318" s="283"/>
      <c r="OGT318" s="283"/>
      <c r="OGU318" s="282"/>
      <c r="OGV318" s="282"/>
      <c r="OGW318" s="282"/>
      <c r="OGX318" s="282"/>
      <c r="OGY318" s="282"/>
      <c r="OGZ318" s="282"/>
      <c r="OHA318" s="282"/>
      <c r="OHB318" s="282"/>
      <c r="OHC318" s="282"/>
      <c r="OHD318" s="282"/>
      <c r="OHE318" s="282"/>
      <c r="OHF318" s="282"/>
      <c r="OHG318" s="282"/>
      <c r="OHH318" s="282"/>
      <c r="OHI318" s="282"/>
      <c r="OHJ318" s="282"/>
      <c r="OHK318" s="282"/>
      <c r="OHL318" s="282"/>
      <c r="OHM318" s="282"/>
      <c r="OHN318" s="282"/>
      <c r="OHO318" s="282"/>
      <c r="OHP318" s="282"/>
      <c r="OHQ318" s="282"/>
      <c r="OHR318" s="282"/>
      <c r="OHS318" s="283"/>
      <c r="OHT318" s="283"/>
      <c r="OHU318" s="282"/>
      <c r="OHV318" s="282"/>
      <c r="OHW318" s="282"/>
      <c r="OHX318" s="282"/>
      <c r="OHY318" s="282"/>
      <c r="OHZ318" s="282"/>
      <c r="OIA318" s="282"/>
      <c r="OIB318" s="282"/>
      <c r="OIC318" s="282"/>
      <c r="OID318" s="282"/>
      <c r="OIE318" s="282"/>
      <c r="OIF318" s="282"/>
      <c r="OIG318" s="282"/>
      <c r="OIH318" s="282"/>
      <c r="OII318" s="282"/>
      <c r="OIJ318" s="282"/>
      <c r="OIK318" s="282"/>
      <c r="OIL318" s="282"/>
      <c r="OIM318" s="282"/>
      <c r="OIN318" s="282"/>
      <c r="OIO318" s="282"/>
      <c r="OIP318" s="282"/>
      <c r="OIQ318" s="282"/>
      <c r="OIR318" s="282"/>
      <c r="OIS318" s="283"/>
      <c r="OIT318" s="283"/>
      <c r="OIU318" s="282"/>
      <c r="OIV318" s="282"/>
      <c r="OIW318" s="282"/>
      <c r="OIX318" s="282"/>
      <c r="OIY318" s="282"/>
      <c r="OIZ318" s="282"/>
      <c r="OJA318" s="282"/>
      <c r="OJB318" s="282"/>
      <c r="OJC318" s="282"/>
      <c r="OJD318" s="282"/>
      <c r="OJE318" s="282"/>
      <c r="OJF318" s="282"/>
      <c r="OJG318" s="282"/>
      <c r="OJH318" s="282"/>
      <c r="OJI318" s="282"/>
      <c r="OJJ318" s="282"/>
      <c r="OJK318" s="282"/>
      <c r="OJL318" s="282"/>
      <c r="OJM318" s="282"/>
      <c r="OJN318" s="282"/>
      <c r="OJO318" s="282"/>
      <c r="OJP318" s="282"/>
      <c r="OJQ318" s="282"/>
      <c r="OJR318" s="282"/>
      <c r="OJS318" s="283"/>
      <c r="OJT318" s="283"/>
      <c r="OJU318" s="282"/>
      <c r="OJV318" s="282"/>
      <c r="OJW318" s="282"/>
      <c r="OJX318" s="282"/>
      <c r="OJY318" s="282"/>
      <c r="OJZ318" s="282"/>
      <c r="OKA318" s="282"/>
      <c r="OKB318" s="282"/>
      <c r="OKC318" s="282"/>
      <c r="OKD318" s="282"/>
      <c r="OKE318" s="282"/>
      <c r="OKF318" s="282"/>
      <c r="OKG318" s="282"/>
      <c r="OKH318" s="282"/>
      <c r="OKI318" s="282"/>
      <c r="OKJ318" s="282"/>
      <c r="OKK318" s="282"/>
      <c r="OKL318" s="282"/>
      <c r="OKM318" s="282"/>
      <c r="OKN318" s="282"/>
      <c r="OKO318" s="282"/>
      <c r="OKP318" s="282"/>
      <c r="OKQ318" s="282"/>
      <c r="OKR318" s="282"/>
      <c r="OKS318" s="283"/>
      <c r="OKT318" s="283"/>
      <c r="OKU318" s="282"/>
      <c r="OKV318" s="282"/>
      <c r="OKW318" s="282"/>
      <c r="OKX318" s="282"/>
      <c r="OKY318" s="282"/>
      <c r="OKZ318" s="282"/>
      <c r="OLA318" s="282"/>
      <c r="OLB318" s="282"/>
      <c r="OLC318" s="282"/>
      <c r="OLD318" s="282"/>
      <c r="OLE318" s="282"/>
      <c r="OLF318" s="282"/>
      <c r="OLG318" s="282"/>
      <c r="OLH318" s="282"/>
      <c r="OLI318" s="282"/>
      <c r="OLJ318" s="282"/>
      <c r="OLK318" s="282"/>
      <c r="OLL318" s="282"/>
      <c r="OLM318" s="282"/>
      <c r="OLN318" s="282"/>
      <c r="OLO318" s="282"/>
      <c r="OLP318" s="282"/>
      <c r="OLQ318" s="282"/>
      <c r="OLR318" s="282"/>
      <c r="OLS318" s="283"/>
      <c r="OLT318" s="283"/>
      <c r="OLU318" s="282"/>
      <c r="OLV318" s="282"/>
      <c r="OLW318" s="282"/>
      <c r="OLX318" s="282"/>
      <c r="OLY318" s="282"/>
      <c r="OLZ318" s="282"/>
      <c r="OMA318" s="282"/>
      <c r="OMB318" s="282"/>
      <c r="OMC318" s="282"/>
      <c r="OMD318" s="282"/>
      <c r="OME318" s="282"/>
      <c r="OMF318" s="282"/>
      <c r="OMG318" s="282"/>
      <c r="OMH318" s="282"/>
      <c r="OMI318" s="282"/>
      <c r="OMJ318" s="282"/>
      <c r="OMK318" s="282"/>
      <c r="OML318" s="282"/>
      <c r="OMM318" s="282"/>
      <c r="OMN318" s="282"/>
      <c r="OMO318" s="282"/>
      <c r="OMP318" s="282"/>
      <c r="OMQ318" s="282"/>
      <c r="OMR318" s="282"/>
      <c r="OMS318" s="283"/>
      <c r="OMT318" s="283"/>
      <c r="OMU318" s="282"/>
      <c r="OMV318" s="282"/>
      <c r="OMW318" s="282"/>
      <c r="OMX318" s="282"/>
      <c r="OMY318" s="282"/>
      <c r="OMZ318" s="282"/>
      <c r="ONA318" s="282"/>
      <c r="ONB318" s="282"/>
      <c r="ONC318" s="282"/>
      <c r="OND318" s="282"/>
      <c r="ONE318" s="282"/>
      <c r="ONF318" s="282"/>
      <c r="ONG318" s="282"/>
      <c r="ONH318" s="282"/>
      <c r="ONI318" s="282"/>
      <c r="ONJ318" s="282"/>
      <c r="ONK318" s="282"/>
      <c r="ONL318" s="282"/>
      <c r="ONM318" s="282"/>
      <c r="ONN318" s="282"/>
      <c r="ONO318" s="282"/>
      <c r="ONP318" s="282"/>
      <c r="ONQ318" s="282"/>
      <c r="ONR318" s="282"/>
      <c r="ONS318" s="283"/>
      <c r="ONT318" s="283"/>
      <c r="ONU318" s="282"/>
      <c r="ONV318" s="282"/>
      <c r="ONW318" s="282"/>
      <c r="ONX318" s="282"/>
      <c r="ONY318" s="282"/>
      <c r="ONZ318" s="282"/>
      <c r="OOA318" s="282"/>
      <c r="OOB318" s="282"/>
      <c r="OOC318" s="282"/>
      <c r="OOD318" s="282"/>
      <c r="OOE318" s="282"/>
      <c r="OOF318" s="282"/>
      <c r="OOG318" s="282"/>
      <c r="OOH318" s="282"/>
      <c r="OOI318" s="282"/>
      <c r="OOJ318" s="282"/>
      <c r="OOK318" s="282"/>
      <c r="OOL318" s="282"/>
      <c r="OOM318" s="282"/>
      <c r="OON318" s="282"/>
      <c r="OOO318" s="282"/>
      <c r="OOP318" s="282"/>
      <c r="OOQ318" s="282"/>
      <c r="OOR318" s="282"/>
      <c r="OOS318" s="283"/>
      <c r="OOT318" s="283"/>
      <c r="OOU318" s="282"/>
      <c r="OOV318" s="282"/>
      <c r="OOW318" s="282"/>
      <c r="OOX318" s="282"/>
      <c r="OOY318" s="282"/>
      <c r="OOZ318" s="282"/>
      <c r="OPA318" s="282"/>
      <c r="OPB318" s="282"/>
      <c r="OPC318" s="282"/>
      <c r="OPD318" s="282"/>
      <c r="OPE318" s="282"/>
      <c r="OPF318" s="282"/>
      <c r="OPG318" s="282"/>
      <c r="OPH318" s="282"/>
      <c r="OPI318" s="282"/>
      <c r="OPJ318" s="282"/>
      <c r="OPK318" s="282"/>
      <c r="OPL318" s="282"/>
      <c r="OPM318" s="282"/>
      <c r="OPN318" s="282"/>
      <c r="OPO318" s="282"/>
      <c r="OPP318" s="282"/>
      <c r="OPQ318" s="282"/>
      <c r="OPR318" s="282"/>
      <c r="OPS318" s="283"/>
      <c r="OPT318" s="283"/>
      <c r="OPU318" s="282"/>
      <c r="OPV318" s="282"/>
      <c r="OPW318" s="282"/>
      <c r="OPX318" s="282"/>
      <c r="OPY318" s="282"/>
      <c r="OPZ318" s="282"/>
      <c r="OQA318" s="282"/>
      <c r="OQB318" s="282"/>
      <c r="OQC318" s="282"/>
      <c r="OQD318" s="282"/>
      <c r="OQE318" s="282"/>
      <c r="OQF318" s="282"/>
      <c r="OQG318" s="282"/>
      <c r="OQH318" s="282"/>
      <c r="OQI318" s="282"/>
      <c r="OQJ318" s="282"/>
      <c r="OQK318" s="282"/>
      <c r="OQL318" s="282"/>
      <c r="OQM318" s="282"/>
      <c r="OQN318" s="282"/>
      <c r="OQO318" s="282"/>
      <c r="OQP318" s="282"/>
      <c r="OQQ318" s="282"/>
      <c r="OQR318" s="282"/>
      <c r="OQS318" s="283"/>
      <c r="OQT318" s="283"/>
      <c r="OQU318" s="282"/>
      <c r="OQV318" s="282"/>
      <c r="OQW318" s="282"/>
      <c r="OQX318" s="282"/>
      <c r="OQY318" s="282"/>
      <c r="OQZ318" s="282"/>
      <c r="ORA318" s="282"/>
      <c r="ORB318" s="282"/>
      <c r="ORC318" s="282"/>
      <c r="ORD318" s="282"/>
      <c r="ORE318" s="282"/>
      <c r="ORF318" s="282"/>
      <c r="ORG318" s="282"/>
      <c r="ORH318" s="282"/>
      <c r="ORI318" s="282"/>
      <c r="ORJ318" s="282"/>
      <c r="ORK318" s="282"/>
      <c r="ORL318" s="282"/>
      <c r="ORM318" s="282"/>
      <c r="ORN318" s="282"/>
      <c r="ORO318" s="282"/>
      <c r="ORP318" s="282"/>
      <c r="ORQ318" s="282"/>
      <c r="ORR318" s="282"/>
      <c r="ORS318" s="283"/>
      <c r="ORT318" s="283"/>
      <c r="ORU318" s="282"/>
      <c r="ORV318" s="282"/>
      <c r="ORW318" s="282"/>
      <c r="ORX318" s="282"/>
      <c r="ORY318" s="282"/>
      <c r="ORZ318" s="282"/>
      <c r="OSA318" s="282"/>
      <c r="OSB318" s="282"/>
      <c r="OSC318" s="282"/>
      <c r="OSD318" s="282"/>
      <c r="OSE318" s="282"/>
      <c r="OSF318" s="282"/>
      <c r="OSG318" s="282"/>
      <c r="OSH318" s="282"/>
      <c r="OSI318" s="282"/>
      <c r="OSJ318" s="282"/>
      <c r="OSK318" s="282"/>
      <c r="OSL318" s="282"/>
      <c r="OSM318" s="282"/>
      <c r="OSN318" s="282"/>
      <c r="OSO318" s="282"/>
      <c r="OSP318" s="282"/>
      <c r="OSQ318" s="282"/>
      <c r="OSR318" s="282"/>
      <c r="OSS318" s="283"/>
      <c r="OST318" s="283"/>
      <c r="OSU318" s="282"/>
      <c r="OSV318" s="282"/>
      <c r="OSW318" s="282"/>
      <c r="OSX318" s="282"/>
      <c r="OSY318" s="282"/>
      <c r="OSZ318" s="282"/>
      <c r="OTA318" s="282"/>
      <c r="OTB318" s="282"/>
      <c r="OTC318" s="282"/>
      <c r="OTD318" s="282"/>
      <c r="OTE318" s="282"/>
      <c r="OTF318" s="282"/>
      <c r="OTG318" s="282"/>
      <c r="OTH318" s="282"/>
      <c r="OTI318" s="282"/>
      <c r="OTJ318" s="282"/>
      <c r="OTK318" s="282"/>
      <c r="OTL318" s="282"/>
      <c r="OTM318" s="282"/>
      <c r="OTN318" s="282"/>
      <c r="OTO318" s="282"/>
      <c r="OTP318" s="282"/>
      <c r="OTQ318" s="282"/>
      <c r="OTR318" s="282"/>
      <c r="OTS318" s="283"/>
      <c r="OTT318" s="283"/>
      <c r="OTU318" s="282"/>
      <c r="OTV318" s="282"/>
      <c r="OTW318" s="282"/>
      <c r="OTX318" s="282"/>
      <c r="OTY318" s="282"/>
      <c r="OTZ318" s="282"/>
      <c r="OUA318" s="282"/>
      <c r="OUB318" s="282"/>
      <c r="OUC318" s="282"/>
      <c r="OUD318" s="282"/>
      <c r="OUE318" s="282"/>
      <c r="OUF318" s="282"/>
      <c r="OUG318" s="282"/>
      <c r="OUH318" s="282"/>
      <c r="OUI318" s="282"/>
      <c r="OUJ318" s="282"/>
      <c r="OUK318" s="282"/>
      <c r="OUL318" s="282"/>
      <c r="OUM318" s="282"/>
      <c r="OUN318" s="282"/>
      <c r="OUO318" s="282"/>
      <c r="OUP318" s="282"/>
      <c r="OUQ318" s="282"/>
      <c r="OUR318" s="282"/>
      <c r="OUS318" s="283"/>
      <c r="OUT318" s="283"/>
      <c r="OUU318" s="282"/>
      <c r="OUV318" s="282"/>
      <c r="OUW318" s="282"/>
      <c r="OUX318" s="282"/>
      <c r="OUY318" s="282"/>
      <c r="OUZ318" s="282"/>
      <c r="OVA318" s="282"/>
      <c r="OVB318" s="282"/>
      <c r="OVC318" s="282"/>
      <c r="OVD318" s="282"/>
      <c r="OVE318" s="282"/>
      <c r="OVF318" s="282"/>
      <c r="OVG318" s="282"/>
      <c r="OVH318" s="282"/>
      <c r="OVI318" s="282"/>
      <c r="OVJ318" s="282"/>
      <c r="OVK318" s="282"/>
      <c r="OVL318" s="282"/>
      <c r="OVM318" s="282"/>
      <c r="OVN318" s="282"/>
      <c r="OVO318" s="282"/>
      <c r="OVP318" s="282"/>
      <c r="OVQ318" s="282"/>
      <c r="OVR318" s="282"/>
      <c r="OVS318" s="283"/>
      <c r="OVT318" s="283"/>
      <c r="OVU318" s="282"/>
      <c r="OVV318" s="282"/>
      <c r="OVW318" s="282"/>
      <c r="OVX318" s="282"/>
      <c r="OVY318" s="282"/>
      <c r="OVZ318" s="282"/>
      <c r="OWA318" s="282"/>
      <c r="OWB318" s="282"/>
      <c r="OWC318" s="282"/>
      <c r="OWD318" s="282"/>
      <c r="OWE318" s="282"/>
      <c r="OWF318" s="282"/>
      <c r="OWG318" s="282"/>
      <c r="OWH318" s="282"/>
      <c r="OWI318" s="282"/>
      <c r="OWJ318" s="282"/>
      <c r="OWK318" s="282"/>
      <c r="OWL318" s="282"/>
      <c r="OWM318" s="282"/>
      <c r="OWN318" s="282"/>
      <c r="OWO318" s="282"/>
      <c r="OWP318" s="282"/>
      <c r="OWQ318" s="282"/>
      <c r="OWR318" s="282"/>
      <c r="OWS318" s="283"/>
      <c r="OWT318" s="283"/>
      <c r="OWU318" s="282"/>
      <c r="OWV318" s="282"/>
      <c r="OWW318" s="282"/>
      <c r="OWX318" s="282"/>
      <c r="OWY318" s="282"/>
      <c r="OWZ318" s="282"/>
      <c r="OXA318" s="282"/>
      <c r="OXB318" s="282"/>
      <c r="OXC318" s="282"/>
      <c r="OXD318" s="282"/>
      <c r="OXE318" s="282"/>
      <c r="OXF318" s="282"/>
      <c r="OXG318" s="282"/>
      <c r="OXH318" s="282"/>
      <c r="OXI318" s="282"/>
      <c r="OXJ318" s="282"/>
      <c r="OXK318" s="282"/>
      <c r="OXL318" s="282"/>
      <c r="OXM318" s="282"/>
      <c r="OXN318" s="282"/>
      <c r="OXO318" s="282"/>
      <c r="OXP318" s="282"/>
      <c r="OXQ318" s="282"/>
      <c r="OXR318" s="282"/>
      <c r="OXS318" s="283"/>
      <c r="OXT318" s="283"/>
      <c r="OXU318" s="282"/>
      <c r="OXV318" s="282"/>
      <c r="OXW318" s="282"/>
      <c r="OXX318" s="282"/>
      <c r="OXY318" s="282"/>
      <c r="OXZ318" s="282"/>
      <c r="OYA318" s="282"/>
      <c r="OYB318" s="282"/>
      <c r="OYC318" s="282"/>
      <c r="OYD318" s="282"/>
      <c r="OYE318" s="282"/>
      <c r="OYF318" s="282"/>
      <c r="OYG318" s="282"/>
      <c r="OYH318" s="282"/>
      <c r="OYI318" s="282"/>
      <c r="OYJ318" s="282"/>
      <c r="OYK318" s="282"/>
      <c r="OYL318" s="282"/>
      <c r="OYM318" s="282"/>
      <c r="OYN318" s="282"/>
      <c r="OYO318" s="282"/>
      <c r="OYP318" s="282"/>
      <c r="OYQ318" s="282"/>
      <c r="OYR318" s="282"/>
      <c r="OYS318" s="283"/>
      <c r="OYT318" s="283"/>
      <c r="OYU318" s="282"/>
      <c r="OYV318" s="282"/>
      <c r="OYW318" s="282"/>
      <c r="OYX318" s="282"/>
      <c r="OYY318" s="282"/>
      <c r="OYZ318" s="282"/>
      <c r="OZA318" s="282"/>
      <c r="OZB318" s="282"/>
      <c r="OZC318" s="282"/>
      <c r="OZD318" s="282"/>
      <c r="OZE318" s="282"/>
      <c r="OZF318" s="282"/>
      <c r="OZG318" s="282"/>
      <c r="OZH318" s="282"/>
      <c r="OZI318" s="282"/>
      <c r="OZJ318" s="282"/>
      <c r="OZK318" s="282"/>
      <c r="OZL318" s="282"/>
      <c r="OZM318" s="282"/>
      <c r="OZN318" s="282"/>
      <c r="OZO318" s="282"/>
      <c r="OZP318" s="282"/>
      <c r="OZQ318" s="282"/>
      <c r="OZR318" s="282"/>
      <c r="OZS318" s="283"/>
      <c r="OZT318" s="283"/>
      <c r="OZU318" s="282"/>
      <c r="OZV318" s="282"/>
      <c r="OZW318" s="282"/>
      <c r="OZX318" s="282"/>
      <c r="OZY318" s="282"/>
      <c r="OZZ318" s="282"/>
      <c r="PAA318" s="282"/>
      <c r="PAB318" s="282"/>
      <c r="PAC318" s="282"/>
      <c r="PAD318" s="282"/>
      <c r="PAE318" s="282"/>
      <c r="PAF318" s="282"/>
      <c r="PAG318" s="282"/>
      <c r="PAH318" s="282"/>
      <c r="PAI318" s="282"/>
      <c r="PAJ318" s="282"/>
      <c r="PAK318" s="282"/>
      <c r="PAL318" s="282"/>
      <c r="PAM318" s="282"/>
      <c r="PAN318" s="282"/>
      <c r="PAO318" s="282"/>
      <c r="PAP318" s="282"/>
      <c r="PAQ318" s="282"/>
      <c r="PAR318" s="282"/>
      <c r="PAS318" s="283"/>
      <c r="PAT318" s="283"/>
      <c r="PAU318" s="282"/>
      <c r="PAV318" s="282"/>
      <c r="PAW318" s="282"/>
      <c r="PAX318" s="282"/>
      <c r="PAY318" s="282"/>
      <c r="PAZ318" s="282"/>
      <c r="PBA318" s="282"/>
      <c r="PBB318" s="282"/>
      <c r="PBC318" s="282"/>
      <c r="PBD318" s="282"/>
      <c r="PBE318" s="282"/>
      <c r="PBF318" s="282"/>
      <c r="PBG318" s="282"/>
      <c r="PBH318" s="282"/>
      <c r="PBI318" s="282"/>
      <c r="PBJ318" s="282"/>
      <c r="PBK318" s="282"/>
      <c r="PBL318" s="282"/>
      <c r="PBM318" s="282"/>
      <c r="PBN318" s="282"/>
      <c r="PBO318" s="282"/>
      <c r="PBP318" s="282"/>
      <c r="PBQ318" s="282"/>
      <c r="PBR318" s="282"/>
      <c r="PBS318" s="283"/>
      <c r="PBT318" s="283"/>
      <c r="PBU318" s="282"/>
      <c r="PBV318" s="282"/>
      <c r="PBW318" s="282"/>
      <c r="PBX318" s="282"/>
      <c r="PBY318" s="282"/>
      <c r="PBZ318" s="282"/>
      <c r="PCA318" s="282"/>
      <c r="PCB318" s="282"/>
      <c r="PCC318" s="282"/>
      <c r="PCD318" s="282"/>
      <c r="PCE318" s="282"/>
      <c r="PCF318" s="282"/>
      <c r="PCG318" s="282"/>
      <c r="PCH318" s="282"/>
      <c r="PCI318" s="282"/>
      <c r="PCJ318" s="282"/>
      <c r="PCK318" s="282"/>
      <c r="PCL318" s="282"/>
      <c r="PCM318" s="282"/>
      <c r="PCN318" s="282"/>
      <c r="PCO318" s="282"/>
      <c r="PCP318" s="282"/>
      <c r="PCQ318" s="282"/>
      <c r="PCR318" s="282"/>
      <c r="PCS318" s="283"/>
      <c r="PCT318" s="283"/>
      <c r="PCU318" s="282"/>
      <c r="PCV318" s="282"/>
      <c r="PCW318" s="282"/>
      <c r="PCX318" s="282"/>
      <c r="PCY318" s="282"/>
      <c r="PCZ318" s="282"/>
      <c r="PDA318" s="282"/>
      <c r="PDB318" s="282"/>
      <c r="PDC318" s="282"/>
      <c r="PDD318" s="282"/>
      <c r="PDE318" s="282"/>
      <c r="PDF318" s="282"/>
      <c r="PDG318" s="282"/>
      <c r="PDH318" s="282"/>
      <c r="PDI318" s="282"/>
      <c r="PDJ318" s="282"/>
      <c r="PDK318" s="282"/>
      <c r="PDL318" s="282"/>
      <c r="PDM318" s="282"/>
      <c r="PDN318" s="282"/>
      <c r="PDO318" s="282"/>
      <c r="PDP318" s="282"/>
      <c r="PDQ318" s="282"/>
      <c r="PDR318" s="282"/>
      <c r="PDS318" s="283"/>
      <c r="PDT318" s="283"/>
      <c r="PDU318" s="282"/>
      <c r="PDV318" s="282"/>
      <c r="PDW318" s="282"/>
      <c r="PDX318" s="282"/>
      <c r="PDY318" s="282"/>
      <c r="PDZ318" s="282"/>
      <c r="PEA318" s="282"/>
      <c r="PEB318" s="282"/>
      <c r="PEC318" s="282"/>
      <c r="PED318" s="282"/>
      <c r="PEE318" s="282"/>
      <c r="PEF318" s="282"/>
      <c r="PEG318" s="282"/>
      <c r="PEH318" s="282"/>
      <c r="PEI318" s="282"/>
      <c r="PEJ318" s="282"/>
      <c r="PEK318" s="282"/>
      <c r="PEL318" s="282"/>
      <c r="PEM318" s="282"/>
      <c r="PEN318" s="282"/>
      <c r="PEO318" s="282"/>
      <c r="PEP318" s="282"/>
      <c r="PEQ318" s="282"/>
      <c r="PER318" s="282"/>
      <c r="PES318" s="283"/>
      <c r="PET318" s="283"/>
      <c r="PEU318" s="282"/>
      <c r="PEV318" s="282"/>
      <c r="PEW318" s="282"/>
      <c r="PEX318" s="282"/>
      <c r="PEY318" s="282"/>
      <c r="PEZ318" s="282"/>
      <c r="PFA318" s="282"/>
      <c r="PFB318" s="282"/>
      <c r="PFC318" s="282"/>
      <c r="PFD318" s="282"/>
      <c r="PFE318" s="282"/>
      <c r="PFF318" s="282"/>
      <c r="PFG318" s="282"/>
      <c r="PFH318" s="282"/>
      <c r="PFI318" s="282"/>
      <c r="PFJ318" s="282"/>
      <c r="PFK318" s="282"/>
      <c r="PFL318" s="282"/>
      <c r="PFM318" s="282"/>
      <c r="PFN318" s="282"/>
      <c r="PFO318" s="282"/>
      <c r="PFP318" s="282"/>
      <c r="PFQ318" s="282"/>
      <c r="PFR318" s="282"/>
      <c r="PFS318" s="283"/>
      <c r="PFT318" s="283"/>
      <c r="PFU318" s="282"/>
      <c r="PFV318" s="282"/>
      <c r="PFW318" s="282"/>
      <c r="PFX318" s="282"/>
      <c r="PFY318" s="282"/>
      <c r="PFZ318" s="282"/>
      <c r="PGA318" s="282"/>
      <c r="PGB318" s="282"/>
      <c r="PGC318" s="282"/>
      <c r="PGD318" s="282"/>
      <c r="PGE318" s="282"/>
      <c r="PGF318" s="282"/>
      <c r="PGG318" s="282"/>
      <c r="PGH318" s="282"/>
      <c r="PGI318" s="282"/>
      <c r="PGJ318" s="282"/>
      <c r="PGK318" s="282"/>
      <c r="PGL318" s="282"/>
      <c r="PGM318" s="282"/>
      <c r="PGN318" s="282"/>
      <c r="PGO318" s="282"/>
      <c r="PGP318" s="282"/>
      <c r="PGQ318" s="282"/>
      <c r="PGR318" s="282"/>
      <c r="PGS318" s="283"/>
      <c r="PGT318" s="283"/>
      <c r="PGU318" s="282"/>
      <c r="PGV318" s="282"/>
      <c r="PGW318" s="282"/>
      <c r="PGX318" s="282"/>
      <c r="PGY318" s="282"/>
      <c r="PGZ318" s="282"/>
      <c r="PHA318" s="282"/>
      <c r="PHB318" s="282"/>
      <c r="PHC318" s="282"/>
      <c r="PHD318" s="282"/>
      <c r="PHE318" s="282"/>
      <c r="PHF318" s="282"/>
      <c r="PHG318" s="282"/>
      <c r="PHH318" s="282"/>
      <c r="PHI318" s="282"/>
      <c r="PHJ318" s="282"/>
      <c r="PHK318" s="282"/>
      <c r="PHL318" s="282"/>
      <c r="PHM318" s="282"/>
      <c r="PHN318" s="282"/>
      <c r="PHO318" s="282"/>
      <c r="PHP318" s="282"/>
      <c r="PHQ318" s="282"/>
      <c r="PHR318" s="282"/>
      <c r="PHS318" s="283"/>
      <c r="PHT318" s="283"/>
      <c r="PHU318" s="282"/>
      <c r="PHV318" s="282"/>
      <c r="PHW318" s="282"/>
      <c r="PHX318" s="282"/>
      <c r="PHY318" s="282"/>
      <c r="PHZ318" s="282"/>
      <c r="PIA318" s="282"/>
      <c r="PIB318" s="282"/>
      <c r="PIC318" s="282"/>
      <c r="PID318" s="282"/>
      <c r="PIE318" s="282"/>
      <c r="PIF318" s="282"/>
      <c r="PIG318" s="282"/>
      <c r="PIH318" s="282"/>
      <c r="PII318" s="282"/>
      <c r="PIJ318" s="282"/>
      <c r="PIK318" s="282"/>
      <c r="PIL318" s="282"/>
      <c r="PIM318" s="282"/>
      <c r="PIN318" s="282"/>
      <c r="PIO318" s="282"/>
      <c r="PIP318" s="282"/>
      <c r="PIQ318" s="282"/>
      <c r="PIR318" s="282"/>
      <c r="PIS318" s="283"/>
      <c r="PIT318" s="283"/>
      <c r="PIU318" s="282"/>
      <c r="PIV318" s="282"/>
      <c r="PIW318" s="282"/>
      <c r="PIX318" s="282"/>
      <c r="PIY318" s="282"/>
      <c r="PIZ318" s="282"/>
      <c r="PJA318" s="282"/>
      <c r="PJB318" s="282"/>
      <c r="PJC318" s="282"/>
      <c r="PJD318" s="282"/>
      <c r="PJE318" s="282"/>
      <c r="PJF318" s="282"/>
      <c r="PJG318" s="282"/>
      <c r="PJH318" s="282"/>
      <c r="PJI318" s="282"/>
      <c r="PJJ318" s="282"/>
      <c r="PJK318" s="282"/>
      <c r="PJL318" s="282"/>
      <c r="PJM318" s="282"/>
      <c r="PJN318" s="282"/>
      <c r="PJO318" s="282"/>
      <c r="PJP318" s="282"/>
      <c r="PJQ318" s="282"/>
      <c r="PJR318" s="282"/>
      <c r="PJS318" s="283"/>
      <c r="PJT318" s="283"/>
      <c r="PJU318" s="282"/>
      <c r="PJV318" s="282"/>
      <c r="PJW318" s="282"/>
      <c r="PJX318" s="282"/>
      <c r="PJY318" s="282"/>
      <c r="PJZ318" s="282"/>
      <c r="PKA318" s="282"/>
      <c r="PKB318" s="282"/>
      <c r="PKC318" s="282"/>
      <c r="PKD318" s="282"/>
      <c r="PKE318" s="282"/>
      <c r="PKF318" s="282"/>
      <c r="PKG318" s="282"/>
      <c r="PKH318" s="282"/>
      <c r="PKI318" s="282"/>
      <c r="PKJ318" s="282"/>
      <c r="PKK318" s="282"/>
      <c r="PKL318" s="282"/>
      <c r="PKM318" s="282"/>
      <c r="PKN318" s="282"/>
      <c r="PKO318" s="282"/>
      <c r="PKP318" s="282"/>
      <c r="PKQ318" s="282"/>
      <c r="PKR318" s="282"/>
      <c r="PKS318" s="283"/>
      <c r="PKT318" s="283"/>
      <c r="PKU318" s="282"/>
      <c r="PKV318" s="282"/>
      <c r="PKW318" s="282"/>
      <c r="PKX318" s="282"/>
      <c r="PKY318" s="282"/>
      <c r="PKZ318" s="282"/>
      <c r="PLA318" s="282"/>
      <c r="PLB318" s="282"/>
      <c r="PLC318" s="282"/>
      <c r="PLD318" s="282"/>
      <c r="PLE318" s="282"/>
      <c r="PLF318" s="282"/>
      <c r="PLG318" s="282"/>
      <c r="PLH318" s="282"/>
      <c r="PLI318" s="282"/>
      <c r="PLJ318" s="282"/>
      <c r="PLK318" s="282"/>
      <c r="PLL318" s="282"/>
      <c r="PLM318" s="282"/>
      <c r="PLN318" s="282"/>
      <c r="PLO318" s="282"/>
      <c r="PLP318" s="282"/>
      <c r="PLQ318" s="282"/>
      <c r="PLR318" s="282"/>
      <c r="PLS318" s="283"/>
      <c r="PLT318" s="283"/>
      <c r="PLU318" s="282"/>
      <c r="PLV318" s="282"/>
      <c r="PLW318" s="282"/>
      <c r="PLX318" s="282"/>
      <c r="PLY318" s="282"/>
      <c r="PLZ318" s="282"/>
      <c r="PMA318" s="282"/>
      <c r="PMB318" s="282"/>
      <c r="PMC318" s="282"/>
      <c r="PMD318" s="282"/>
      <c r="PME318" s="282"/>
      <c r="PMF318" s="282"/>
      <c r="PMG318" s="282"/>
      <c r="PMH318" s="282"/>
      <c r="PMI318" s="282"/>
      <c r="PMJ318" s="282"/>
      <c r="PMK318" s="282"/>
      <c r="PML318" s="282"/>
      <c r="PMM318" s="282"/>
      <c r="PMN318" s="282"/>
      <c r="PMO318" s="282"/>
      <c r="PMP318" s="282"/>
      <c r="PMQ318" s="282"/>
      <c r="PMR318" s="282"/>
      <c r="PMS318" s="283"/>
      <c r="PMT318" s="283"/>
      <c r="PMU318" s="282"/>
      <c r="PMV318" s="282"/>
      <c r="PMW318" s="282"/>
      <c r="PMX318" s="282"/>
      <c r="PMY318" s="282"/>
      <c r="PMZ318" s="282"/>
      <c r="PNA318" s="282"/>
      <c r="PNB318" s="282"/>
      <c r="PNC318" s="282"/>
      <c r="PND318" s="282"/>
      <c r="PNE318" s="282"/>
      <c r="PNF318" s="282"/>
      <c r="PNG318" s="282"/>
      <c r="PNH318" s="282"/>
      <c r="PNI318" s="282"/>
      <c r="PNJ318" s="282"/>
      <c r="PNK318" s="282"/>
      <c r="PNL318" s="282"/>
      <c r="PNM318" s="282"/>
      <c r="PNN318" s="282"/>
      <c r="PNO318" s="282"/>
      <c r="PNP318" s="282"/>
      <c r="PNQ318" s="282"/>
      <c r="PNR318" s="282"/>
      <c r="PNS318" s="283"/>
      <c r="PNT318" s="283"/>
      <c r="PNU318" s="282"/>
      <c r="PNV318" s="282"/>
      <c r="PNW318" s="282"/>
      <c r="PNX318" s="282"/>
      <c r="PNY318" s="282"/>
      <c r="PNZ318" s="282"/>
      <c r="POA318" s="282"/>
      <c r="POB318" s="282"/>
      <c r="POC318" s="282"/>
      <c r="POD318" s="282"/>
      <c r="POE318" s="282"/>
      <c r="POF318" s="282"/>
      <c r="POG318" s="282"/>
      <c r="POH318" s="282"/>
      <c r="POI318" s="282"/>
      <c r="POJ318" s="282"/>
      <c r="POK318" s="282"/>
      <c r="POL318" s="282"/>
      <c r="POM318" s="282"/>
      <c r="PON318" s="282"/>
      <c r="POO318" s="282"/>
      <c r="POP318" s="282"/>
      <c r="POQ318" s="282"/>
      <c r="POR318" s="282"/>
      <c r="POS318" s="283"/>
      <c r="POT318" s="283"/>
      <c r="POU318" s="282"/>
      <c r="POV318" s="282"/>
      <c r="POW318" s="282"/>
      <c r="POX318" s="282"/>
      <c r="POY318" s="282"/>
      <c r="POZ318" s="282"/>
      <c r="PPA318" s="282"/>
      <c r="PPB318" s="282"/>
      <c r="PPC318" s="282"/>
      <c r="PPD318" s="282"/>
      <c r="PPE318" s="282"/>
      <c r="PPF318" s="282"/>
      <c r="PPG318" s="282"/>
      <c r="PPH318" s="282"/>
      <c r="PPI318" s="282"/>
      <c r="PPJ318" s="282"/>
      <c r="PPK318" s="282"/>
      <c r="PPL318" s="282"/>
      <c r="PPM318" s="282"/>
      <c r="PPN318" s="282"/>
      <c r="PPO318" s="282"/>
      <c r="PPP318" s="282"/>
      <c r="PPQ318" s="282"/>
      <c r="PPR318" s="282"/>
      <c r="PPS318" s="283"/>
      <c r="PPT318" s="283"/>
      <c r="PPU318" s="282"/>
      <c r="PPV318" s="282"/>
      <c r="PPW318" s="282"/>
      <c r="PPX318" s="282"/>
      <c r="PPY318" s="282"/>
      <c r="PPZ318" s="282"/>
      <c r="PQA318" s="282"/>
      <c r="PQB318" s="282"/>
      <c r="PQC318" s="282"/>
      <c r="PQD318" s="282"/>
      <c r="PQE318" s="282"/>
      <c r="PQF318" s="282"/>
      <c r="PQG318" s="282"/>
      <c r="PQH318" s="282"/>
      <c r="PQI318" s="282"/>
      <c r="PQJ318" s="282"/>
      <c r="PQK318" s="282"/>
      <c r="PQL318" s="282"/>
      <c r="PQM318" s="282"/>
      <c r="PQN318" s="282"/>
      <c r="PQO318" s="282"/>
      <c r="PQP318" s="282"/>
      <c r="PQQ318" s="282"/>
      <c r="PQR318" s="282"/>
      <c r="PQS318" s="283"/>
      <c r="PQT318" s="283"/>
      <c r="PQU318" s="282"/>
      <c r="PQV318" s="282"/>
      <c r="PQW318" s="282"/>
      <c r="PQX318" s="282"/>
      <c r="PQY318" s="282"/>
      <c r="PQZ318" s="282"/>
      <c r="PRA318" s="282"/>
      <c r="PRB318" s="282"/>
      <c r="PRC318" s="282"/>
      <c r="PRD318" s="282"/>
      <c r="PRE318" s="282"/>
      <c r="PRF318" s="282"/>
      <c r="PRG318" s="282"/>
      <c r="PRH318" s="282"/>
      <c r="PRI318" s="282"/>
      <c r="PRJ318" s="282"/>
      <c r="PRK318" s="282"/>
      <c r="PRL318" s="282"/>
      <c r="PRM318" s="282"/>
      <c r="PRN318" s="282"/>
      <c r="PRO318" s="282"/>
      <c r="PRP318" s="282"/>
      <c r="PRQ318" s="282"/>
      <c r="PRR318" s="282"/>
      <c r="PRS318" s="283"/>
      <c r="PRT318" s="283"/>
      <c r="PRU318" s="282"/>
      <c r="PRV318" s="282"/>
      <c r="PRW318" s="282"/>
      <c r="PRX318" s="282"/>
      <c r="PRY318" s="282"/>
      <c r="PRZ318" s="282"/>
      <c r="PSA318" s="282"/>
      <c r="PSB318" s="282"/>
      <c r="PSC318" s="282"/>
      <c r="PSD318" s="282"/>
      <c r="PSE318" s="282"/>
      <c r="PSF318" s="282"/>
      <c r="PSG318" s="282"/>
      <c r="PSH318" s="282"/>
      <c r="PSI318" s="282"/>
      <c r="PSJ318" s="282"/>
      <c r="PSK318" s="282"/>
      <c r="PSL318" s="282"/>
      <c r="PSM318" s="282"/>
      <c r="PSN318" s="282"/>
      <c r="PSO318" s="282"/>
      <c r="PSP318" s="282"/>
      <c r="PSQ318" s="282"/>
      <c r="PSR318" s="282"/>
      <c r="PSS318" s="283"/>
      <c r="PST318" s="283"/>
      <c r="PSU318" s="282"/>
      <c r="PSV318" s="282"/>
      <c r="PSW318" s="282"/>
      <c r="PSX318" s="282"/>
      <c r="PSY318" s="282"/>
      <c r="PSZ318" s="282"/>
      <c r="PTA318" s="282"/>
      <c r="PTB318" s="282"/>
      <c r="PTC318" s="282"/>
      <c r="PTD318" s="282"/>
      <c r="PTE318" s="282"/>
      <c r="PTF318" s="282"/>
      <c r="PTG318" s="282"/>
      <c r="PTH318" s="282"/>
      <c r="PTI318" s="282"/>
      <c r="PTJ318" s="282"/>
      <c r="PTK318" s="282"/>
      <c r="PTL318" s="282"/>
      <c r="PTM318" s="282"/>
      <c r="PTN318" s="282"/>
      <c r="PTO318" s="282"/>
      <c r="PTP318" s="282"/>
      <c r="PTQ318" s="282"/>
      <c r="PTR318" s="282"/>
      <c r="PTS318" s="283"/>
      <c r="PTT318" s="283"/>
      <c r="PTU318" s="282"/>
      <c r="PTV318" s="282"/>
      <c r="PTW318" s="282"/>
      <c r="PTX318" s="282"/>
      <c r="PTY318" s="282"/>
      <c r="PTZ318" s="282"/>
      <c r="PUA318" s="282"/>
      <c r="PUB318" s="282"/>
      <c r="PUC318" s="282"/>
      <c r="PUD318" s="282"/>
      <c r="PUE318" s="282"/>
      <c r="PUF318" s="282"/>
      <c r="PUG318" s="282"/>
      <c r="PUH318" s="282"/>
      <c r="PUI318" s="282"/>
      <c r="PUJ318" s="282"/>
      <c r="PUK318" s="282"/>
      <c r="PUL318" s="282"/>
      <c r="PUM318" s="282"/>
      <c r="PUN318" s="282"/>
      <c r="PUO318" s="282"/>
      <c r="PUP318" s="282"/>
      <c r="PUQ318" s="282"/>
      <c r="PUR318" s="282"/>
      <c r="PUS318" s="283"/>
      <c r="PUT318" s="283"/>
      <c r="PUU318" s="282"/>
      <c r="PUV318" s="282"/>
      <c r="PUW318" s="282"/>
      <c r="PUX318" s="282"/>
      <c r="PUY318" s="282"/>
      <c r="PUZ318" s="282"/>
      <c r="PVA318" s="282"/>
      <c r="PVB318" s="282"/>
      <c r="PVC318" s="282"/>
      <c r="PVD318" s="282"/>
      <c r="PVE318" s="282"/>
      <c r="PVF318" s="282"/>
      <c r="PVG318" s="282"/>
      <c r="PVH318" s="282"/>
      <c r="PVI318" s="282"/>
      <c r="PVJ318" s="282"/>
      <c r="PVK318" s="282"/>
      <c r="PVL318" s="282"/>
      <c r="PVM318" s="282"/>
      <c r="PVN318" s="282"/>
      <c r="PVO318" s="282"/>
      <c r="PVP318" s="282"/>
      <c r="PVQ318" s="282"/>
      <c r="PVR318" s="282"/>
      <c r="PVS318" s="283"/>
      <c r="PVT318" s="283"/>
      <c r="PVU318" s="282"/>
      <c r="PVV318" s="282"/>
      <c r="PVW318" s="282"/>
      <c r="PVX318" s="282"/>
      <c r="PVY318" s="282"/>
      <c r="PVZ318" s="282"/>
      <c r="PWA318" s="282"/>
      <c r="PWB318" s="282"/>
      <c r="PWC318" s="282"/>
      <c r="PWD318" s="282"/>
      <c r="PWE318" s="282"/>
      <c r="PWF318" s="282"/>
      <c r="PWG318" s="282"/>
      <c r="PWH318" s="282"/>
      <c r="PWI318" s="282"/>
      <c r="PWJ318" s="282"/>
      <c r="PWK318" s="282"/>
      <c r="PWL318" s="282"/>
      <c r="PWM318" s="282"/>
      <c r="PWN318" s="282"/>
      <c r="PWO318" s="282"/>
      <c r="PWP318" s="282"/>
      <c r="PWQ318" s="282"/>
      <c r="PWR318" s="282"/>
      <c r="PWS318" s="283"/>
      <c r="PWT318" s="283"/>
      <c r="PWU318" s="282"/>
      <c r="PWV318" s="282"/>
      <c r="PWW318" s="282"/>
      <c r="PWX318" s="282"/>
      <c r="PWY318" s="282"/>
      <c r="PWZ318" s="282"/>
      <c r="PXA318" s="282"/>
      <c r="PXB318" s="282"/>
      <c r="PXC318" s="282"/>
      <c r="PXD318" s="282"/>
      <c r="PXE318" s="282"/>
      <c r="PXF318" s="282"/>
      <c r="PXG318" s="282"/>
      <c r="PXH318" s="282"/>
      <c r="PXI318" s="282"/>
      <c r="PXJ318" s="282"/>
      <c r="PXK318" s="282"/>
      <c r="PXL318" s="282"/>
      <c r="PXM318" s="282"/>
      <c r="PXN318" s="282"/>
      <c r="PXO318" s="282"/>
      <c r="PXP318" s="282"/>
      <c r="PXQ318" s="282"/>
      <c r="PXR318" s="282"/>
      <c r="PXS318" s="283"/>
      <c r="PXT318" s="283"/>
      <c r="PXU318" s="282"/>
      <c r="PXV318" s="282"/>
      <c r="PXW318" s="282"/>
      <c r="PXX318" s="282"/>
      <c r="PXY318" s="282"/>
      <c r="PXZ318" s="282"/>
      <c r="PYA318" s="282"/>
      <c r="PYB318" s="282"/>
      <c r="PYC318" s="282"/>
      <c r="PYD318" s="282"/>
      <c r="PYE318" s="282"/>
      <c r="PYF318" s="282"/>
      <c r="PYG318" s="282"/>
      <c r="PYH318" s="282"/>
      <c r="PYI318" s="282"/>
      <c r="PYJ318" s="282"/>
      <c r="PYK318" s="282"/>
      <c r="PYL318" s="282"/>
      <c r="PYM318" s="282"/>
      <c r="PYN318" s="282"/>
      <c r="PYO318" s="282"/>
      <c r="PYP318" s="282"/>
      <c r="PYQ318" s="282"/>
      <c r="PYR318" s="282"/>
      <c r="PYS318" s="283"/>
      <c r="PYT318" s="283"/>
      <c r="PYU318" s="282"/>
      <c r="PYV318" s="282"/>
      <c r="PYW318" s="282"/>
      <c r="PYX318" s="282"/>
      <c r="PYY318" s="282"/>
      <c r="PYZ318" s="282"/>
      <c r="PZA318" s="282"/>
      <c r="PZB318" s="282"/>
      <c r="PZC318" s="282"/>
      <c r="PZD318" s="282"/>
      <c r="PZE318" s="282"/>
      <c r="PZF318" s="282"/>
      <c r="PZG318" s="282"/>
      <c r="PZH318" s="282"/>
      <c r="PZI318" s="282"/>
      <c r="PZJ318" s="282"/>
      <c r="PZK318" s="282"/>
      <c r="PZL318" s="282"/>
      <c r="PZM318" s="282"/>
      <c r="PZN318" s="282"/>
      <c r="PZO318" s="282"/>
      <c r="PZP318" s="282"/>
      <c r="PZQ318" s="282"/>
      <c r="PZR318" s="282"/>
      <c r="PZS318" s="283"/>
      <c r="PZT318" s="283"/>
      <c r="PZU318" s="282"/>
      <c r="PZV318" s="282"/>
      <c r="PZW318" s="282"/>
      <c r="PZX318" s="282"/>
      <c r="PZY318" s="282"/>
      <c r="PZZ318" s="282"/>
      <c r="QAA318" s="282"/>
      <c r="QAB318" s="282"/>
      <c r="QAC318" s="282"/>
      <c r="QAD318" s="282"/>
      <c r="QAE318" s="282"/>
      <c r="QAF318" s="282"/>
      <c r="QAG318" s="282"/>
      <c r="QAH318" s="282"/>
      <c r="QAI318" s="282"/>
      <c r="QAJ318" s="282"/>
      <c r="QAK318" s="282"/>
      <c r="QAL318" s="282"/>
      <c r="QAM318" s="282"/>
      <c r="QAN318" s="282"/>
      <c r="QAO318" s="282"/>
      <c r="QAP318" s="282"/>
      <c r="QAQ318" s="282"/>
      <c r="QAR318" s="282"/>
      <c r="QAS318" s="283"/>
      <c r="QAT318" s="283"/>
      <c r="QAU318" s="282"/>
      <c r="QAV318" s="282"/>
      <c r="QAW318" s="282"/>
      <c r="QAX318" s="282"/>
      <c r="QAY318" s="282"/>
      <c r="QAZ318" s="282"/>
      <c r="QBA318" s="282"/>
      <c r="QBB318" s="282"/>
      <c r="QBC318" s="282"/>
      <c r="QBD318" s="282"/>
      <c r="QBE318" s="282"/>
      <c r="QBF318" s="282"/>
      <c r="QBG318" s="282"/>
      <c r="QBH318" s="282"/>
      <c r="QBI318" s="282"/>
      <c r="QBJ318" s="282"/>
      <c r="QBK318" s="282"/>
      <c r="QBL318" s="282"/>
      <c r="QBM318" s="282"/>
      <c r="QBN318" s="282"/>
      <c r="QBO318" s="282"/>
      <c r="QBP318" s="282"/>
      <c r="QBQ318" s="282"/>
      <c r="QBR318" s="282"/>
      <c r="QBS318" s="283"/>
      <c r="QBT318" s="283"/>
      <c r="QBU318" s="282"/>
      <c r="QBV318" s="282"/>
      <c r="QBW318" s="282"/>
      <c r="QBX318" s="282"/>
      <c r="QBY318" s="282"/>
      <c r="QBZ318" s="282"/>
      <c r="QCA318" s="282"/>
      <c r="QCB318" s="282"/>
      <c r="QCC318" s="282"/>
      <c r="QCD318" s="282"/>
      <c r="QCE318" s="282"/>
      <c r="QCF318" s="282"/>
      <c r="QCG318" s="282"/>
      <c r="QCH318" s="282"/>
      <c r="QCI318" s="282"/>
      <c r="QCJ318" s="282"/>
      <c r="QCK318" s="282"/>
      <c r="QCL318" s="282"/>
      <c r="QCM318" s="282"/>
      <c r="QCN318" s="282"/>
      <c r="QCO318" s="282"/>
      <c r="QCP318" s="282"/>
      <c r="QCQ318" s="282"/>
      <c r="QCR318" s="282"/>
      <c r="QCS318" s="283"/>
      <c r="QCT318" s="283"/>
      <c r="QCU318" s="282"/>
      <c r="QCV318" s="282"/>
      <c r="QCW318" s="282"/>
      <c r="QCX318" s="282"/>
      <c r="QCY318" s="282"/>
      <c r="QCZ318" s="282"/>
      <c r="QDA318" s="282"/>
      <c r="QDB318" s="282"/>
      <c r="QDC318" s="282"/>
      <c r="QDD318" s="282"/>
      <c r="QDE318" s="282"/>
      <c r="QDF318" s="282"/>
      <c r="QDG318" s="282"/>
      <c r="QDH318" s="282"/>
      <c r="QDI318" s="282"/>
      <c r="QDJ318" s="282"/>
      <c r="QDK318" s="282"/>
      <c r="QDL318" s="282"/>
      <c r="QDM318" s="282"/>
      <c r="QDN318" s="282"/>
      <c r="QDO318" s="282"/>
      <c r="QDP318" s="282"/>
      <c r="QDQ318" s="282"/>
      <c r="QDR318" s="282"/>
      <c r="QDS318" s="283"/>
      <c r="QDT318" s="283"/>
      <c r="QDU318" s="282"/>
      <c r="QDV318" s="282"/>
      <c r="QDW318" s="282"/>
      <c r="QDX318" s="282"/>
      <c r="QDY318" s="282"/>
      <c r="QDZ318" s="282"/>
      <c r="QEA318" s="282"/>
      <c r="QEB318" s="282"/>
      <c r="QEC318" s="282"/>
      <c r="QED318" s="282"/>
      <c r="QEE318" s="282"/>
      <c r="QEF318" s="282"/>
      <c r="QEG318" s="282"/>
      <c r="QEH318" s="282"/>
      <c r="QEI318" s="282"/>
      <c r="QEJ318" s="282"/>
      <c r="QEK318" s="282"/>
      <c r="QEL318" s="282"/>
      <c r="QEM318" s="282"/>
      <c r="QEN318" s="282"/>
      <c r="QEO318" s="282"/>
      <c r="QEP318" s="282"/>
      <c r="QEQ318" s="282"/>
      <c r="QER318" s="282"/>
      <c r="QES318" s="283"/>
      <c r="QET318" s="283"/>
      <c r="QEU318" s="282"/>
      <c r="QEV318" s="282"/>
      <c r="QEW318" s="282"/>
      <c r="QEX318" s="282"/>
      <c r="QEY318" s="282"/>
      <c r="QEZ318" s="282"/>
      <c r="QFA318" s="282"/>
      <c r="QFB318" s="282"/>
      <c r="QFC318" s="282"/>
      <c r="QFD318" s="282"/>
      <c r="QFE318" s="282"/>
      <c r="QFF318" s="282"/>
      <c r="QFG318" s="282"/>
      <c r="QFH318" s="282"/>
      <c r="QFI318" s="282"/>
      <c r="QFJ318" s="282"/>
      <c r="QFK318" s="282"/>
      <c r="QFL318" s="282"/>
      <c r="QFM318" s="282"/>
      <c r="QFN318" s="282"/>
      <c r="QFO318" s="282"/>
      <c r="QFP318" s="282"/>
      <c r="QFQ318" s="282"/>
      <c r="QFR318" s="282"/>
      <c r="QFS318" s="283"/>
      <c r="QFT318" s="283"/>
      <c r="QFU318" s="282"/>
      <c r="QFV318" s="282"/>
      <c r="QFW318" s="282"/>
      <c r="QFX318" s="282"/>
      <c r="QFY318" s="282"/>
      <c r="QFZ318" s="282"/>
      <c r="QGA318" s="282"/>
      <c r="QGB318" s="282"/>
      <c r="QGC318" s="282"/>
      <c r="QGD318" s="282"/>
      <c r="QGE318" s="282"/>
      <c r="QGF318" s="282"/>
      <c r="QGG318" s="282"/>
      <c r="QGH318" s="282"/>
      <c r="QGI318" s="282"/>
      <c r="QGJ318" s="282"/>
      <c r="QGK318" s="282"/>
      <c r="QGL318" s="282"/>
      <c r="QGM318" s="282"/>
      <c r="QGN318" s="282"/>
      <c r="QGO318" s="282"/>
      <c r="QGP318" s="282"/>
      <c r="QGQ318" s="282"/>
      <c r="QGR318" s="282"/>
      <c r="QGS318" s="283"/>
      <c r="QGT318" s="283"/>
      <c r="QGU318" s="282"/>
      <c r="QGV318" s="282"/>
      <c r="QGW318" s="282"/>
      <c r="QGX318" s="282"/>
      <c r="QGY318" s="282"/>
      <c r="QGZ318" s="282"/>
      <c r="QHA318" s="282"/>
      <c r="QHB318" s="282"/>
      <c r="QHC318" s="282"/>
      <c r="QHD318" s="282"/>
      <c r="QHE318" s="282"/>
      <c r="QHF318" s="282"/>
      <c r="QHG318" s="282"/>
      <c r="QHH318" s="282"/>
      <c r="QHI318" s="282"/>
      <c r="QHJ318" s="282"/>
      <c r="QHK318" s="282"/>
      <c r="QHL318" s="282"/>
      <c r="QHM318" s="282"/>
      <c r="QHN318" s="282"/>
      <c r="QHO318" s="282"/>
      <c r="QHP318" s="282"/>
      <c r="QHQ318" s="282"/>
      <c r="QHR318" s="282"/>
      <c r="QHS318" s="283"/>
      <c r="QHT318" s="283"/>
      <c r="QHU318" s="282"/>
      <c r="QHV318" s="282"/>
      <c r="QHW318" s="282"/>
      <c r="QHX318" s="282"/>
      <c r="QHY318" s="282"/>
      <c r="QHZ318" s="282"/>
      <c r="QIA318" s="282"/>
      <c r="QIB318" s="282"/>
      <c r="QIC318" s="282"/>
      <c r="QID318" s="282"/>
      <c r="QIE318" s="282"/>
      <c r="QIF318" s="282"/>
      <c r="QIG318" s="282"/>
      <c r="QIH318" s="282"/>
      <c r="QII318" s="282"/>
      <c r="QIJ318" s="282"/>
      <c r="QIK318" s="282"/>
      <c r="QIL318" s="282"/>
      <c r="QIM318" s="282"/>
      <c r="QIN318" s="282"/>
      <c r="QIO318" s="282"/>
      <c r="QIP318" s="282"/>
      <c r="QIQ318" s="282"/>
      <c r="QIR318" s="282"/>
      <c r="QIS318" s="283"/>
      <c r="QIT318" s="283"/>
      <c r="QIU318" s="282"/>
      <c r="QIV318" s="282"/>
      <c r="QIW318" s="282"/>
      <c r="QIX318" s="282"/>
      <c r="QIY318" s="282"/>
      <c r="QIZ318" s="282"/>
      <c r="QJA318" s="282"/>
      <c r="QJB318" s="282"/>
      <c r="QJC318" s="282"/>
      <c r="QJD318" s="282"/>
      <c r="QJE318" s="282"/>
      <c r="QJF318" s="282"/>
      <c r="QJG318" s="282"/>
      <c r="QJH318" s="282"/>
      <c r="QJI318" s="282"/>
      <c r="QJJ318" s="282"/>
      <c r="QJK318" s="282"/>
      <c r="QJL318" s="282"/>
      <c r="QJM318" s="282"/>
      <c r="QJN318" s="282"/>
      <c r="QJO318" s="282"/>
      <c r="QJP318" s="282"/>
      <c r="QJQ318" s="282"/>
      <c r="QJR318" s="282"/>
      <c r="QJS318" s="283"/>
      <c r="QJT318" s="283"/>
      <c r="QJU318" s="282"/>
      <c r="QJV318" s="282"/>
      <c r="QJW318" s="282"/>
      <c r="QJX318" s="282"/>
      <c r="QJY318" s="282"/>
      <c r="QJZ318" s="282"/>
      <c r="QKA318" s="282"/>
      <c r="QKB318" s="282"/>
      <c r="QKC318" s="282"/>
      <c r="QKD318" s="282"/>
      <c r="QKE318" s="282"/>
      <c r="QKF318" s="282"/>
      <c r="QKG318" s="282"/>
      <c r="QKH318" s="282"/>
      <c r="QKI318" s="282"/>
      <c r="QKJ318" s="282"/>
      <c r="QKK318" s="282"/>
      <c r="QKL318" s="282"/>
      <c r="QKM318" s="282"/>
      <c r="QKN318" s="282"/>
      <c r="QKO318" s="282"/>
      <c r="QKP318" s="282"/>
      <c r="QKQ318" s="282"/>
      <c r="QKR318" s="282"/>
      <c r="QKS318" s="283"/>
      <c r="QKT318" s="283"/>
      <c r="QKU318" s="282"/>
      <c r="QKV318" s="282"/>
      <c r="QKW318" s="282"/>
      <c r="QKX318" s="282"/>
      <c r="QKY318" s="282"/>
      <c r="QKZ318" s="282"/>
      <c r="QLA318" s="282"/>
      <c r="QLB318" s="282"/>
      <c r="QLC318" s="282"/>
      <c r="QLD318" s="282"/>
      <c r="QLE318" s="282"/>
      <c r="QLF318" s="282"/>
      <c r="QLG318" s="282"/>
      <c r="QLH318" s="282"/>
      <c r="QLI318" s="282"/>
      <c r="QLJ318" s="282"/>
      <c r="QLK318" s="282"/>
      <c r="QLL318" s="282"/>
      <c r="QLM318" s="282"/>
      <c r="QLN318" s="282"/>
      <c r="QLO318" s="282"/>
      <c r="QLP318" s="282"/>
      <c r="QLQ318" s="282"/>
      <c r="QLR318" s="282"/>
      <c r="QLS318" s="283"/>
      <c r="QLT318" s="283"/>
      <c r="QLU318" s="282"/>
      <c r="QLV318" s="282"/>
      <c r="QLW318" s="282"/>
      <c r="QLX318" s="282"/>
      <c r="QLY318" s="282"/>
      <c r="QLZ318" s="282"/>
      <c r="QMA318" s="282"/>
      <c r="QMB318" s="282"/>
      <c r="QMC318" s="282"/>
      <c r="QMD318" s="282"/>
      <c r="QME318" s="282"/>
      <c r="QMF318" s="282"/>
      <c r="QMG318" s="282"/>
      <c r="QMH318" s="282"/>
      <c r="QMI318" s="282"/>
      <c r="QMJ318" s="282"/>
      <c r="QMK318" s="282"/>
      <c r="QML318" s="282"/>
      <c r="QMM318" s="282"/>
      <c r="QMN318" s="282"/>
      <c r="QMO318" s="282"/>
      <c r="QMP318" s="282"/>
      <c r="QMQ318" s="282"/>
      <c r="QMR318" s="282"/>
      <c r="QMS318" s="283"/>
      <c r="QMT318" s="283"/>
      <c r="QMU318" s="282"/>
      <c r="QMV318" s="282"/>
      <c r="QMW318" s="282"/>
      <c r="QMX318" s="282"/>
      <c r="QMY318" s="282"/>
      <c r="QMZ318" s="282"/>
      <c r="QNA318" s="282"/>
      <c r="QNB318" s="282"/>
      <c r="QNC318" s="282"/>
      <c r="QND318" s="282"/>
      <c r="QNE318" s="282"/>
      <c r="QNF318" s="282"/>
      <c r="QNG318" s="282"/>
      <c r="QNH318" s="282"/>
      <c r="QNI318" s="282"/>
      <c r="QNJ318" s="282"/>
      <c r="QNK318" s="282"/>
      <c r="QNL318" s="282"/>
      <c r="QNM318" s="282"/>
      <c r="QNN318" s="282"/>
      <c r="QNO318" s="282"/>
      <c r="QNP318" s="282"/>
      <c r="QNQ318" s="282"/>
      <c r="QNR318" s="282"/>
      <c r="QNS318" s="283"/>
      <c r="QNT318" s="283"/>
      <c r="QNU318" s="282"/>
      <c r="QNV318" s="282"/>
      <c r="QNW318" s="282"/>
      <c r="QNX318" s="282"/>
      <c r="QNY318" s="282"/>
      <c r="QNZ318" s="282"/>
      <c r="QOA318" s="282"/>
      <c r="QOB318" s="282"/>
      <c r="QOC318" s="282"/>
      <c r="QOD318" s="282"/>
      <c r="QOE318" s="282"/>
      <c r="QOF318" s="282"/>
      <c r="QOG318" s="282"/>
      <c r="QOH318" s="282"/>
      <c r="QOI318" s="282"/>
      <c r="QOJ318" s="282"/>
      <c r="QOK318" s="282"/>
      <c r="QOL318" s="282"/>
      <c r="QOM318" s="282"/>
      <c r="QON318" s="282"/>
      <c r="QOO318" s="282"/>
      <c r="QOP318" s="282"/>
      <c r="QOQ318" s="282"/>
      <c r="QOR318" s="282"/>
      <c r="QOS318" s="283"/>
      <c r="QOT318" s="283"/>
      <c r="QOU318" s="282"/>
      <c r="QOV318" s="282"/>
      <c r="QOW318" s="282"/>
      <c r="QOX318" s="282"/>
      <c r="QOY318" s="282"/>
      <c r="QOZ318" s="282"/>
      <c r="QPA318" s="282"/>
      <c r="QPB318" s="282"/>
      <c r="QPC318" s="282"/>
      <c r="QPD318" s="282"/>
      <c r="QPE318" s="282"/>
      <c r="QPF318" s="282"/>
      <c r="QPG318" s="282"/>
      <c r="QPH318" s="282"/>
      <c r="QPI318" s="282"/>
      <c r="QPJ318" s="282"/>
      <c r="QPK318" s="282"/>
      <c r="QPL318" s="282"/>
      <c r="QPM318" s="282"/>
      <c r="QPN318" s="282"/>
      <c r="QPO318" s="282"/>
      <c r="QPP318" s="282"/>
      <c r="QPQ318" s="282"/>
      <c r="QPR318" s="282"/>
      <c r="QPS318" s="283"/>
      <c r="QPT318" s="283"/>
      <c r="QPU318" s="282"/>
      <c r="QPV318" s="282"/>
      <c r="QPW318" s="282"/>
      <c r="QPX318" s="282"/>
      <c r="QPY318" s="282"/>
      <c r="QPZ318" s="282"/>
      <c r="QQA318" s="282"/>
      <c r="QQB318" s="282"/>
      <c r="QQC318" s="282"/>
      <c r="QQD318" s="282"/>
      <c r="QQE318" s="282"/>
      <c r="QQF318" s="282"/>
      <c r="QQG318" s="282"/>
      <c r="QQH318" s="282"/>
      <c r="QQI318" s="282"/>
      <c r="QQJ318" s="282"/>
      <c r="QQK318" s="282"/>
      <c r="QQL318" s="282"/>
      <c r="QQM318" s="282"/>
      <c r="QQN318" s="282"/>
      <c r="QQO318" s="282"/>
      <c r="QQP318" s="282"/>
      <c r="QQQ318" s="282"/>
      <c r="QQR318" s="282"/>
      <c r="QQS318" s="283"/>
      <c r="QQT318" s="283"/>
      <c r="QQU318" s="282"/>
      <c r="QQV318" s="282"/>
      <c r="QQW318" s="282"/>
      <c r="QQX318" s="282"/>
      <c r="QQY318" s="282"/>
      <c r="QQZ318" s="282"/>
      <c r="QRA318" s="282"/>
      <c r="QRB318" s="282"/>
      <c r="QRC318" s="282"/>
      <c r="QRD318" s="282"/>
      <c r="QRE318" s="282"/>
      <c r="QRF318" s="282"/>
      <c r="QRG318" s="282"/>
      <c r="QRH318" s="282"/>
      <c r="QRI318" s="282"/>
      <c r="QRJ318" s="282"/>
      <c r="QRK318" s="282"/>
      <c r="QRL318" s="282"/>
      <c r="QRM318" s="282"/>
      <c r="QRN318" s="282"/>
      <c r="QRO318" s="282"/>
      <c r="QRP318" s="282"/>
      <c r="QRQ318" s="282"/>
      <c r="QRR318" s="282"/>
      <c r="QRS318" s="283"/>
      <c r="QRT318" s="283"/>
      <c r="QRU318" s="282"/>
      <c r="QRV318" s="282"/>
      <c r="QRW318" s="282"/>
      <c r="QRX318" s="282"/>
      <c r="QRY318" s="282"/>
      <c r="QRZ318" s="282"/>
      <c r="QSA318" s="282"/>
      <c r="QSB318" s="282"/>
      <c r="QSC318" s="282"/>
      <c r="QSD318" s="282"/>
      <c r="QSE318" s="282"/>
      <c r="QSF318" s="282"/>
      <c r="QSG318" s="282"/>
      <c r="QSH318" s="282"/>
      <c r="QSI318" s="282"/>
      <c r="QSJ318" s="282"/>
      <c r="QSK318" s="282"/>
      <c r="QSL318" s="282"/>
      <c r="QSM318" s="282"/>
      <c r="QSN318" s="282"/>
      <c r="QSO318" s="282"/>
      <c r="QSP318" s="282"/>
      <c r="QSQ318" s="282"/>
      <c r="QSR318" s="282"/>
      <c r="QSS318" s="283"/>
      <c r="QST318" s="283"/>
      <c r="QSU318" s="282"/>
      <c r="QSV318" s="282"/>
      <c r="QSW318" s="282"/>
      <c r="QSX318" s="282"/>
      <c r="QSY318" s="282"/>
      <c r="QSZ318" s="282"/>
      <c r="QTA318" s="282"/>
      <c r="QTB318" s="282"/>
      <c r="QTC318" s="282"/>
      <c r="QTD318" s="282"/>
      <c r="QTE318" s="282"/>
      <c r="QTF318" s="282"/>
      <c r="QTG318" s="282"/>
      <c r="QTH318" s="282"/>
      <c r="QTI318" s="282"/>
      <c r="QTJ318" s="282"/>
      <c r="QTK318" s="282"/>
      <c r="QTL318" s="282"/>
      <c r="QTM318" s="282"/>
      <c r="QTN318" s="282"/>
      <c r="QTO318" s="282"/>
      <c r="QTP318" s="282"/>
      <c r="QTQ318" s="282"/>
      <c r="QTR318" s="282"/>
      <c r="QTS318" s="283"/>
      <c r="QTT318" s="283"/>
      <c r="QTU318" s="282"/>
      <c r="QTV318" s="282"/>
      <c r="QTW318" s="282"/>
      <c r="QTX318" s="282"/>
      <c r="QTY318" s="282"/>
      <c r="QTZ318" s="282"/>
      <c r="QUA318" s="282"/>
      <c r="QUB318" s="282"/>
      <c r="QUC318" s="282"/>
      <c r="QUD318" s="282"/>
      <c r="QUE318" s="282"/>
      <c r="QUF318" s="282"/>
      <c r="QUG318" s="282"/>
      <c r="QUH318" s="282"/>
      <c r="QUI318" s="282"/>
      <c r="QUJ318" s="282"/>
      <c r="QUK318" s="282"/>
      <c r="QUL318" s="282"/>
      <c r="QUM318" s="282"/>
      <c r="QUN318" s="282"/>
      <c r="QUO318" s="282"/>
      <c r="QUP318" s="282"/>
      <c r="QUQ318" s="282"/>
      <c r="QUR318" s="282"/>
      <c r="QUS318" s="283"/>
      <c r="QUT318" s="283"/>
      <c r="QUU318" s="282"/>
      <c r="QUV318" s="282"/>
      <c r="QUW318" s="282"/>
      <c r="QUX318" s="282"/>
      <c r="QUY318" s="282"/>
      <c r="QUZ318" s="282"/>
      <c r="QVA318" s="282"/>
      <c r="QVB318" s="282"/>
      <c r="QVC318" s="282"/>
      <c r="QVD318" s="282"/>
      <c r="QVE318" s="282"/>
      <c r="QVF318" s="282"/>
      <c r="QVG318" s="282"/>
      <c r="QVH318" s="282"/>
      <c r="QVI318" s="282"/>
      <c r="QVJ318" s="282"/>
      <c r="QVK318" s="282"/>
      <c r="QVL318" s="282"/>
      <c r="QVM318" s="282"/>
      <c r="QVN318" s="282"/>
      <c r="QVO318" s="282"/>
      <c r="QVP318" s="282"/>
      <c r="QVQ318" s="282"/>
      <c r="QVR318" s="282"/>
      <c r="QVS318" s="283"/>
      <c r="QVT318" s="283"/>
      <c r="QVU318" s="282"/>
      <c r="QVV318" s="282"/>
      <c r="QVW318" s="282"/>
      <c r="QVX318" s="282"/>
      <c r="QVY318" s="282"/>
      <c r="QVZ318" s="282"/>
      <c r="QWA318" s="282"/>
      <c r="QWB318" s="282"/>
      <c r="QWC318" s="282"/>
      <c r="QWD318" s="282"/>
      <c r="QWE318" s="282"/>
      <c r="QWF318" s="282"/>
      <c r="QWG318" s="282"/>
      <c r="QWH318" s="282"/>
      <c r="QWI318" s="282"/>
      <c r="QWJ318" s="282"/>
      <c r="QWK318" s="282"/>
      <c r="QWL318" s="282"/>
      <c r="QWM318" s="282"/>
      <c r="QWN318" s="282"/>
      <c r="QWO318" s="282"/>
      <c r="QWP318" s="282"/>
      <c r="QWQ318" s="282"/>
      <c r="QWR318" s="282"/>
      <c r="QWS318" s="283"/>
      <c r="QWT318" s="283"/>
      <c r="QWU318" s="282"/>
      <c r="QWV318" s="282"/>
      <c r="QWW318" s="282"/>
      <c r="QWX318" s="282"/>
      <c r="QWY318" s="282"/>
      <c r="QWZ318" s="282"/>
      <c r="QXA318" s="282"/>
      <c r="QXB318" s="282"/>
      <c r="QXC318" s="282"/>
      <c r="QXD318" s="282"/>
      <c r="QXE318" s="282"/>
      <c r="QXF318" s="282"/>
      <c r="QXG318" s="282"/>
      <c r="QXH318" s="282"/>
      <c r="QXI318" s="282"/>
      <c r="QXJ318" s="282"/>
      <c r="QXK318" s="282"/>
      <c r="QXL318" s="282"/>
      <c r="QXM318" s="282"/>
      <c r="QXN318" s="282"/>
      <c r="QXO318" s="282"/>
      <c r="QXP318" s="282"/>
      <c r="QXQ318" s="282"/>
      <c r="QXR318" s="282"/>
      <c r="QXS318" s="283"/>
      <c r="QXT318" s="283"/>
      <c r="QXU318" s="282"/>
      <c r="QXV318" s="282"/>
      <c r="QXW318" s="282"/>
      <c r="QXX318" s="282"/>
      <c r="QXY318" s="282"/>
      <c r="QXZ318" s="282"/>
      <c r="QYA318" s="282"/>
      <c r="QYB318" s="282"/>
      <c r="QYC318" s="282"/>
      <c r="QYD318" s="282"/>
      <c r="QYE318" s="282"/>
      <c r="QYF318" s="282"/>
      <c r="QYG318" s="282"/>
      <c r="QYH318" s="282"/>
      <c r="QYI318" s="282"/>
      <c r="QYJ318" s="282"/>
      <c r="QYK318" s="282"/>
      <c r="QYL318" s="282"/>
      <c r="QYM318" s="282"/>
      <c r="QYN318" s="282"/>
      <c r="QYO318" s="282"/>
      <c r="QYP318" s="282"/>
      <c r="QYQ318" s="282"/>
      <c r="QYR318" s="282"/>
      <c r="QYS318" s="283"/>
      <c r="QYT318" s="283"/>
      <c r="QYU318" s="282"/>
      <c r="QYV318" s="282"/>
      <c r="QYW318" s="282"/>
      <c r="QYX318" s="282"/>
      <c r="QYY318" s="282"/>
      <c r="QYZ318" s="282"/>
      <c r="QZA318" s="282"/>
      <c r="QZB318" s="282"/>
      <c r="QZC318" s="282"/>
      <c r="QZD318" s="282"/>
      <c r="QZE318" s="282"/>
      <c r="QZF318" s="282"/>
      <c r="QZG318" s="282"/>
      <c r="QZH318" s="282"/>
      <c r="QZI318" s="282"/>
      <c r="QZJ318" s="282"/>
      <c r="QZK318" s="282"/>
      <c r="QZL318" s="282"/>
      <c r="QZM318" s="282"/>
      <c r="QZN318" s="282"/>
      <c r="QZO318" s="282"/>
      <c r="QZP318" s="282"/>
      <c r="QZQ318" s="282"/>
      <c r="QZR318" s="282"/>
      <c r="QZS318" s="283"/>
      <c r="QZT318" s="283"/>
      <c r="QZU318" s="282"/>
      <c r="QZV318" s="282"/>
      <c r="QZW318" s="282"/>
      <c r="QZX318" s="282"/>
      <c r="QZY318" s="282"/>
      <c r="QZZ318" s="282"/>
      <c r="RAA318" s="282"/>
      <c r="RAB318" s="282"/>
      <c r="RAC318" s="282"/>
      <c r="RAD318" s="282"/>
      <c r="RAE318" s="282"/>
      <c r="RAF318" s="282"/>
      <c r="RAG318" s="282"/>
      <c r="RAH318" s="282"/>
      <c r="RAI318" s="282"/>
      <c r="RAJ318" s="282"/>
      <c r="RAK318" s="282"/>
      <c r="RAL318" s="282"/>
      <c r="RAM318" s="282"/>
      <c r="RAN318" s="282"/>
      <c r="RAO318" s="282"/>
      <c r="RAP318" s="282"/>
      <c r="RAQ318" s="282"/>
      <c r="RAR318" s="282"/>
      <c r="RAS318" s="283"/>
      <c r="RAT318" s="283"/>
      <c r="RAU318" s="282"/>
      <c r="RAV318" s="282"/>
      <c r="RAW318" s="282"/>
      <c r="RAX318" s="282"/>
      <c r="RAY318" s="282"/>
      <c r="RAZ318" s="282"/>
      <c r="RBA318" s="282"/>
      <c r="RBB318" s="282"/>
      <c r="RBC318" s="282"/>
      <c r="RBD318" s="282"/>
      <c r="RBE318" s="282"/>
      <c r="RBF318" s="282"/>
      <c r="RBG318" s="282"/>
      <c r="RBH318" s="282"/>
      <c r="RBI318" s="282"/>
      <c r="RBJ318" s="282"/>
      <c r="RBK318" s="282"/>
      <c r="RBL318" s="282"/>
      <c r="RBM318" s="282"/>
      <c r="RBN318" s="282"/>
      <c r="RBO318" s="282"/>
      <c r="RBP318" s="282"/>
      <c r="RBQ318" s="282"/>
      <c r="RBR318" s="282"/>
      <c r="RBS318" s="283"/>
      <c r="RBT318" s="283"/>
      <c r="RBU318" s="282"/>
      <c r="RBV318" s="282"/>
      <c r="RBW318" s="282"/>
      <c r="RBX318" s="282"/>
      <c r="RBY318" s="282"/>
      <c r="RBZ318" s="282"/>
      <c r="RCA318" s="282"/>
      <c r="RCB318" s="282"/>
      <c r="RCC318" s="282"/>
      <c r="RCD318" s="282"/>
      <c r="RCE318" s="282"/>
      <c r="RCF318" s="282"/>
      <c r="RCG318" s="282"/>
      <c r="RCH318" s="282"/>
      <c r="RCI318" s="282"/>
      <c r="RCJ318" s="282"/>
      <c r="RCK318" s="282"/>
      <c r="RCL318" s="282"/>
      <c r="RCM318" s="282"/>
      <c r="RCN318" s="282"/>
      <c r="RCO318" s="282"/>
      <c r="RCP318" s="282"/>
      <c r="RCQ318" s="282"/>
      <c r="RCR318" s="282"/>
      <c r="RCS318" s="283"/>
      <c r="RCT318" s="283"/>
      <c r="RCU318" s="282"/>
      <c r="RCV318" s="282"/>
      <c r="RCW318" s="282"/>
      <c r="RCX318" s="282"/>
      <c r="RCY318" s="282"/>
      <c r="RCZ318" s="282"/>
      <c r="RDA318" s="282"/>
      <c r="RDB318" s="282"/>
      <c r="RDC318" s="282"/>
      <c r="RDD318" s="282"/>
      <c r="RDE318" s="282"/>
      <c r="RDF318" s="282"/>
      <c r="RDG318" s="282"/>
      <c r="RDH318" s="282"/>
      <c r="RDI318" s="282"/>
      <c r="RDJ318" s="282"/>
      <c r="RDK318" s="282"/>
      <c r="RDL318" s="282"/>
      <c r="RDM318" s="282"/>
      <c r="RDN318" s="282"/>
      <c r="RDO318" s="282"/>
      <c r="RDP318" s="282"/>
      <c r="RDQ318" s="282"/>
      <c r="RDR318" s="282"/>
      <c r="RDS318" s="283"/>
      <c r="RDT318" s="283"/>
      <c r="RDU318" s="282"/>
      <c r="RDV318" s="282"/>
      <c r="RDW318" s="282"/>
      <c r="RDX318" s="282"/>
      <c r="RDY318" s="282"/>
      <c r="RDZ318" s="282"/>
      <c r="REA318" s="282"/>
      <c r="REB318" s="282"/>
      <c r="REC318" s="282"/>
      <c r="RED318" s="282"/>
      <c r="REE318" s="282"/>
      <c r="REF318" s="282"/>
      <c r="REG318" s="282"/>
      <c r="REH318" s="282"/>
      <c r="REI318" s="282"/>
      <c r="REJ318" s="282"/>
      <c r="REK318" s="282"/>
      <c r="REL318" s="282"/>
      <c r="REM318" s="282"/>
      <c r="REN318" s="282"/>
      <c r="REO318" s="282"/>
      <c r="REP318" s="282"/>
      <c r="REQ318" s="282"/>
      <c r="RER318" s="282"/>
      <c r="RES318" s="283"/>
      <c r="RET318" s="283"/>
      <c r="REU318" s="282"/>
      <c r="REV318" s="282"/>
      <c r="REW318" s="282"/>
      <c r="REX318" s="282"/>
      <c r="REY318" s="282"/>
      <c r="REZ318" s="282"/>
      <c r="RFA318" s="282"/>
      <c r="RFB318" s="282"/>
      <c r="RFC318" s="282"/>
      <c r="RFD318" s="282"/>
      <c r="RFE318" s="282"/>
      <c r="RFF318" s="282"/>
      <c r="RFG318" s="282"/>
      <c r="RFH318" s="282"/>
      <c r="RFI318" s="282"/>
      <c r="RFJ318" s="282"/>
      <c r="RFK318" s="282"/>
      <c r="RFL318" s="282"/>
      <c r="RFM318" s="282"/>
      <c r="RFN318" s="282"/>
      <c r="RFO318" s="282"/>
      <c r="RFP318" s="282"/>
      <c r="RFQ318" s="282"/>
      <c r="RFR318" s="282"/>
      <c r="RFS318" s="283"/>
      <c r="RFT318" s="283"/>
      <c r="RFU318" s="282"/>
      <c r="RFV318" s="282"/>
      <c r="RFW318" s="282"/>
      <c r="RFX318" s="282"/>
      <c r="RFY318" s="282"/>
      <c r="RFZ318" s="282"/>
      <c r="RGA318" s="282"/>
      <c r="RGB318" s="282"/>
      <c r="RGC318" s="282"/>
      <c r="RGD318" s="282"/>
      <c r="RGE318" s="282"/>
      <c r="RGF318" s="282"/>
      <c r="RGG318" s="282"/>
      <c r="RGH318" s="282"/>
      <c r="RGI318" s="282"/>
      <c r="RGJ318" s="282"/>
      <c r="RGK318" s="282"/>
      <c r="RGL318" s="282"/>
      <c r="RGM318" s="282"/>
      <c r="RGN318" s="282"/>
      <c r="RGO318" s="282"/>
      <c r="RGP318" s="282"/>
      <c r="RGQ318" s="282"/>
      <c r="RGR318" s="282"/>
      <c r="RGS318" s="283"/>
      <c r="RGT318" s="283"/>
      <c r="RGU318" s="282"/>
      <c r="RGV318" s="282"/>
      <c r="RGW318" s="282"/>
      <c r="RGX318" s="282"/>
      <c r="RGY318" s="282"/>
      <c r="RGZ318" s="282"/>
      <c r="RHA318" s="282"/>
      <c r="RHB318" s="282"/>
      <c r="RHC318" s="282"/>
      <c r="RHD318" s="282"/>
      <c r="RHE318" s="282"/>
      <c r="RHF318" s="282"/>
      <c r="RHG318" s="282"/>
      <c r="RHH318" s="282"/>
      <c r="RHI318" s="282"/>
      <c r="RHJ318" s="282"/>
      <c r="RHK318" s="282"/>
      <c r="RHL318" s="282"/>
      <c r="RHM318" s="282"/>
      <c r="RHN318" s="282"/>
      <c r="RHO318" s="282"/>
      <c r="RHP318" s="282"/>
      <c r="RHQ318" s="282"/>
      <c r="RHR318" s="282"/>
      <c r="RHS318" s="283"/>
      <c r="RHT318" s="283"/>
      <c r="RHU318" s="282"/>
      <c r="RHV318" s="282"/>
      <c r="RHW318" s="282"/>
      <c r="RHX318" s="282"/>
      <c r="RHY318" s="282"/>
      <c r="RHZ318" s="282"/>
      <c r="RIA318" s="282"/>
      <c r="RIB318" s="282"/>
      <c r="RIC318" s="282"/>
      <c r="RID318" s="282"/>
      <c r="RIE318" s="282"/>
      <c r="RIF318" s="282"/>
      <c r="RIG318" s="282"/>
      <c r="RIH318" s="282"/>
      <c r="RII318" s="282"/>
      <c r="RIJ318" s="282"/>
      <c r="RIK318" s="282"/>
      <c r="RIL318" s="282"/>
      <c r="RIM318" s="282"/>
      <c r="RIN318" s="282"/>
      <c r="RIO318" s="282"/>
      <c r="RIP318" s="282"/>
      <c r="RIQ318" s="282"/>
      <c r="RIR318" s="282"/>
      <c r="RIS318" s="283"/>
      <c r="RIT318" s="283"/>
      <c r="RIU318" s="282"/>
      <c r="RIV318" s="282"/>
      <c r="RIW318" s="282"/>
      <c r="RIX318" s="282"/>
      <c r="RIY318" s="282"/>
      <c r="RIZ318" s="282"/>
      <c r="RJA318" s="282"/>
      <c r="RJB318" s="282"/>
      <c r="RJC318" s="282"/>
      <c r="RJD318" s="282"/>
      <c r="RJE318" s="282"/>
      <c r="RJF318" s="282"/>
      <c r="RJG318" s="282"/>
      <c r="RJH318" s="282"/>
      <c r="RJI318" s="282"/>
      <c r="RJJ318" s="282"/>
      <c r="RJK318" s="282"/>
      <c r="RJL318" s="282"/>
      <c r="RJM318" s="282"/>
      <c r="RJN318" s="282"/>
      <c r="RJO318" s="282"/>
      <c r="RJP318" s="282"/>
      <c r="RJQ318" s="282"/>
      <c r="RJR318" s="282"/>
      <c r="RJS318" s="283"/>
      <c r="RJT318" s="283"/>
      <c r="RJU318" s="282"/>
      <c r="RJV318" s="282"/>
      <c r="RJW318" s="282"/>
      <c r="RJX318" s="282"/>
      <c r="RJY318" s="282"/>
      <c r="RJZ318" s="282"/>
      <c r="RKA318" s="282"/>
      <c r="RKB318" s="282"/>
      <c r="RKC318" s="282"/>
      <c r="RKD318" s="282"/>
      <c r="RKE318" s="282"/>
      <c r="RKF318" s="282"/>
      <c r="RKG318" s="282"/>
      <c r="RKH318" s="282"/>
      <c r="RKI318" s="282"/>
      <c r="RKJ318" s="282"/>
      <c r="RKK318" s="282"/>
      <c r="RKL318" s="282"/>
      <c r="RKM318" s="282"/>
      <c r="RKN318" s="282"/>
      <c r="RKO318" s="282"/>
      <c r="RKP318" s="282"/>
      <c r="RKQ318" s="282"/>
      <c r="RKR318" s="282"/>
      <c r="RKS318" s="283"/>
      <c r="RKT318" s="283"/>
      <c r="RKU318" s="282"/>
      <c r="RKV318" s="282"/>
      <c r="RKW318" s="282"/>
      <c r="RKX318" s="282"/>
      <c r="RKY318" s="282"/>
      <c r="RKZ318" s="282"/>
      <c r="RLA318" s="282"/>
      <c r="RLB318" s="282"/>
      <c r="RLC318" s="282"/>
      <c r="RLD318" s="282"/>
      <c r="RLE318" s="282"/>
      <c r="RLF318" s="282"/>
      <c r="RLG318" s="282"/>
      <c r="RLH318" s="282"/>
      <c r="RLI318" s="282"/>
      <c r="RLJ318" s="282"/>
      <c r="RLK318" s="282"/>
      <c r="RLL318" s="282"/>
      <c r="RLM318" s="282"/>
      <c r="RLN318" s="282"/>
      <c r="RLO318" s="282"/>
      <c r="RLP318" s="282"/>
      <c r="RLQ318" s="282"/>
      <c r="RLR318" s="282"/>
      <c r="RLS318" s="283"/>
      <c r="RLT318" s="283"/>
      <c r="RLU318" s="282"/>
      <c r="RLV318" s="282"/>
      <c r="RLW318" s="282"/>
      <c r="RLX318" s="282"/>
      <c r="RLY318" s="282"/>
      <c r="RLZ318" s="282"/>
      <c r="RMA318" s="282"/>
      <c r="RMB318" s="282"/>
      <c r="RMC318" s="282"/>
      <c r="RMD318" s="282"/>
      <c r="RME318" s="282"/>
      <c r="RMF318" s="282"/>
      <c r="RMG318" s="282"/>
      <c r="RMH318" s="282"/>
      <c r="RMI318" s="282"/>
      <c r="RMJ318" s="282"/>
      <c r="RMK318" s="282"/>
      <c r="RML318" s="282"/>
      <c r="RMM318" s="282"/>
      <c r="RMN318" s="282"/>
      <c r="RMO318" s="282"/>
      <c r="RMP318" s="282"/>
      <c r="RMQ318" s="282"/>
      <c r="RMR318" s="282"/>
      <c r="RMS318" s="283"/>
      <c r="RMT318" s="283"/>
      <c r="RMU318" s="282"/>
      <c r="RMV318" s="282"/>
      <c r="RMW318" s="282"/>
      <c r="RMX318" s="282"/>
      <c r="RMY318" s="282"/>
      <c r="RMZ318" s="282"/>
      <c r="RNA318" s="282"/>
      <c r="RNB318" s="282"/>
      <c r="RNC318" s="282"/>
      <c r="RND318" s="282"/>
      <c r="RNE318" s="282"/>
      <c r="RNF318" s="282"/>
      <c r="RNG318" s="282"/>
      <c r="RNH318" s="282"/>
      <c r="RNI318" s="282"/>
      <c r="RNJ318" s="282"/>
      <c r="RNK318" s="282"/>
      <c r="RNL318" s="282"/>
      <c r="RNM318" s="282"/>
      <c r="RNN318" s="282"/>
      <c r="RNO318" s="282"/>
      <c r="RNP318" s="282"/>
      <c r="RNQ318" s="282"/>
      <c r="RNR318" s="282"/>
      <c r="RNS318" s="283"/>
      <c r="RNT318" s="283"/>
      <c r="RNU318" s="282"/>
      <c r="RNV318" s="282"/>
      <c r="RNW318" s="282"/>
      <c r="RNX318" s="282"/>
      <c r="RNY318" s="282"/>
      <c r="RNZ318" s="282"/>
      <c r="ROA318" s="282"/>
      <c r="ROB318" s="282"/>
      <c r="ROC318" s="282"/>
      <c r="ROD318" s="282"/>
      <c r="ROE318" s="282"/>
      <c r="ROF318" s="282"/>
      <c r="ROG318" s="282"/>
      <c r="ROH318" s="282"/>
      <c r="ROI318" s="282"/>
      <c r="ROJ318" s="282"/>
      <c r="ROK318" s="282"/>
      <c r="ROL318" s="282"/>
      <c r="ROM318" s="282"/>
      <c r="RON318" s="282"/>
      <c r="ROO318" s="282"/>
      <c r="ROP318" s="282"/>
      <c r="ROQ318" s="282"/>
      <c r="ROR318" s="282"/>
      <c r="ROS318" s="283"/>
      <c r="ROT318" s="283"/>
      <c r="ROU318" s="282"/>
      <c r="ROV318" s="282"/>
      <c r="ROW318" s="282"/>
      <c r="ROX318" s="282"/>
      <c r="ROY318" s="282"/>
      <c r="ROZ318" s="282"/>
      <c r="RPA318" s="282"/>
      <c r="RPB318" s="282"/>
      <c r="RPC318" s="282"/>
      <c r="RPD318" s="282"/>
      <c r="RPE318" s="282"/>
      <c r="RPF318" s="282"/>
      <c r="RPG318" s="282"/>
      <c r="RPH318" s="282"/>
      <c r="RPI318" s="282"/>
      <c r="RPJ318" s="282"/>
      <c r="RPK318" s="282"/>
      <c r="RPL318" s="282"/>
      <c r="RPM318" s="282"/>
      <c r="RPN318" s="282"/>
      <c r="RPO318" s="282"/>
      <c r="RPP318" s="282"/>
      <c r="RPQ318" s="282"/>
      <c r="RPR318" s="282"/>
      <c r="RPS318" s="283"/>
      <c r="RPT318" s="283"/>
      <c r="RPU318" s="282"/>
      <c r="RPV318" s="282"/>
      <c r="RPW318" s="282"/>
      <c r="RPX318" s="282"/>
      <c r="RPY318" s="282"/>
      <c r="RPZ318" s="282"/>
      <c r="RQA318" s="282"/>
      <c r="RQB318" s="282"/>
      <c r="RQC318" s="282"/>
      <c r="RQD318" s="282"/>
      <c r="RQE318" s="282"/>
      <c r="RQF318" s="282"/>
      <c r="RQG318" s="282"/>
      <c r="RQH318" s="282"/>
      <c r="RQI318" s="282"/>
      <c r="RQJ318" s="282"/>
      <c r="RQK318" s="282"/>
      <c r="RQL318" s="282"/>
      <c r="RQM318" s="282"/>
      <c r="RQN318" s="282"/>
      <c r="RQO318" s="282"/>
      <c r="RQP318" s="282"/>
      <c r="RQQ318" s="282"/>
      <c r="RQR318" s="282"/>
      <c r="RQS318" s="283"/>
      <c r="RQT318" s="283"/>
      <c r="RQU318" s="282"/>
      <c r="RQV318" s="282"/>
      <c r="RQW318" s="282"/>
      <c r="RQX318" s="282"/>
      <c r="RQY318" s="282"/>
      <c r="RQZ318" s="282"/>
      <c r="RRA318" s="282"/>
      <c r="RRB318" s="282"/>
      <c r="RRC318" s="282"/>
      <c r="RRD318" s="282"/>
      <c r="RRE318" s="282"/>
      <c r="RRF318" s="282"/>
      <c r="RRG318" s="282"/>
      <c r="RRH318" s="282"/>
      <c r="RRI318" s="282"/>
      <c r="RRJ318" s="282"/>
      <c r="RRK318" s="282"/>
      <c r="RRL318" s="282"/>
      <c r="RRM318" s="282"/>
      <c r="RRN318" s="282"/>
      <c r="RRO318" s="282"/>
      <c r="RRP318" s="282"/>
      <c r="RRQ318" s="282"/>
      <c r="RRR318" s="282"/>
      <c r="RRS318" s="283"/>
      <c r="RRT318" s="283"/>
      <c r="RRU318" s="282"/>
      <c r="RRV318" s="282"/>
      <c r="RRW318" s="282"/>
      <c r="RRX318" s="282"/>
      <c r="RRY318" s="282"/>
      <c r="RRZ318" s="282"/>
      <c r="RSA318" s="282"/>
      <c r="RSB318" s="282"/>
      <c r="RSC318" s="282"/>
      <c r="RSD318" s="282"/>
      <c r="RSE318" s="282"/>
      <c r="RSF318" s="282"/>
      <c r="RSG318" s="282"/>
      <c r="RSH318" s="282"/>
      <c r="RSI318" s="282"/>
      <c r="RSJ318" s="282"/>
      <c r="RSK318" s="282"/>
      <c r="RSL318" s="282"/>
      <c r="RSM318" s="282"/>
      <c r="RSN318" s="282"/>
      <c r="RSO318" s="282"/>
      <c r="RSP318" s="282"/>
      <c r="RSQ318" s="282"/>
      <c r="RSR318" s="282"/>
      <c r="RSS318" s="283"/>
      <c r="RST318" s="283"/>
      <c r="RSU318" s="282"/>
      <c r="RSV318" s="282"/>
      <c r="RSW318" s="282"/>
      <c r="RSX318" s="282"/>
      <c r="RSY318" s="282"/>
      <c r="RSZ318" s="282"/>
      <c r="RTA318" s="282"/>
      <c r="RTB318" s="282"/>
      <c r="RTC318" s="282"/>
      <c r="RTD318" s="282"/>
      <c r="RTE318" s="282"/>
      <c r="RTF318" s="282"/>
      <c r="RTG318" s="282"/>
      <c r="RTH318" s="282"/>
      <c r="RTI318" s="282"/>
      <c r="RTJ318" s="282"/>
      <c r="RTK318" s="282"/>
      <c r="RTL318" s="282"/>
      <c r="RTM318" s="282"/>
      <c r="RTN318" s="282"/>
      <c r="RTO318" s="282"/>
      <c r="RTP318" s="282"/>
      <c r="RTQ318" s="282"/>
      <c r="RTR318" s="282"/>
      <c r="RTS318" s="283"/>
      <c r="RTT318" s="283"/>
      <c r="RTU318" s="282"/>
      <c r="RTV318" s="282"/>
      <c r="RTW318" s="282"/>
      <c r="RTX318" s="282"/>
      <c r="RTY318" s="282"/>
      <c r="RTZ318" s="282"/>
      <c r="RUA318" s="282"/>
      <c r="RUB318" s="282"/>
      <c r="RUC318" s="282"/>
      <c r="RUD318" s="282"/>
      <c r="RUE318" s="282"/>
      <c r="RUF318" s="282"/>
      <c r="RUG318" s="282"/>
      <c r="RUH318" s="282"/>
      <c r="RUI318" s="282"/>
      <c r="RUJ318" s="282"/>
      <c r="RUK318" s="282"/>
      <c r="RUL318" s="282"/>
      <c r="RUM318" s="282"/>
      <c r="RUN318" s="282"/>
      <c r="RUO318" s="282"/>
      <c r="RUP318" s="282"/>
      <c r="RUQ318" s="282"/>
      <c r="RUR318" s="282"/>
      <c r="RUS318" s="283"/>
      <c r="RUT318" s="283"/>
      <c r="RUU318" s="282"/>
      <c r="RUV318" s="282"/>
      <c r="RUW318" s="282"/>
      <c r="RUX318" s="282"/>
      <c r="RUY318" s="282"/>
      <c r="RUZ318" s="282"/>
      <c r="RVA318" s="282"/>
      <c r="RVB318" s="282"/>
      <c r="RVC318" s="282"/>
      <c r="RVD318" s="282"/>
      <c r="RVE318" s="282"/>
      <c r="RVF318" s="282"/>
      <c r="RVG318" s="282"/>
      <c r="RVH318" s="282"/>
      <c r="RVI318" s="282"/>
      <c r="RVJ318" s="282"/>
      <c r="RVK318" s="282"/>
      <c r="RVL318" s="282"/>
      <c r="RVM318" s="282"/>
      <c r="RVN318" s="282"/>
      <c r="RVO318" s="282"/>
      <c r="RVP318" s="282"/>
      <c r="RVQ318" s="282"/>
      <c r="RVR318" s="282"/>
      <c r="RVS318" s="283"/>
      <c r="RVT318" s="283"/>
      <c r="RVU318" s="282"/>
      <c r="RVV318" s="282"/>
      <c r="RVW318" s="282"/>
      <c r="RVX318" s="282"/>
      <c r="RVY318" s="282"/>
      <c r="RVZ318" s="282"/>
      <c r="RWA318" s="282"/>
      <c r="RWB318" s="282"/>
      <c r="RWC318" s="282"/>
      <c r="RWD318" s="282"/>
      <c r="RWE318" s="282"/>
      <c r="RWF318" s="282"/>
      <c r="RWG318" s="282"/>
      <c r="RWH318" s="282"/>
      <c r="RWI318" s="282"/>
      <c r="RWJ318" s="282"/>
      <c r="RWK318" s="282"/>
      <c r="RWL318" s="282"/>
      <c r="RWM318" s="282"/>
      <c r="RWN318" s="282"/>
      <c r="RWO318" s="282"/>
      <c r="RWP318" s="282"/>
      <c r="RWQ318" s="282"/>
      <c r="RWR318" s="282"/>
      <c r="RWS318" s="283"/>
      <c r="RWT318" s="283"/>
      <c r="RWU318" s="282"/>
      <c r="RWV318" s="282"/>
      <c r="RWW318" s="282"/>
      <c r="RWX318" s="282"/>
      <c r="RWY318" s="282"/>
      <c r="RWZ318" s="282"/>
      <c r="RXA318" s="282"/>
      <c r="RXB318" s="282"/>
      <c r="RXC318" s="282"/>
      <c r="RXD318" s="282"/>
      <c r="RXE318" s="282"/>
      <c r="RXF318" s="282"/>
      <c r="RXG318" s="282"/>
      <c r="RXH318" s="282"/>
      <c r="RXI318" s="282"/>
      <c r="RXJ318" s="282"/>
      <c r="RXK318" s="282"/>
      <c r="RXL318" s="282"/>
      <c r="RXM318" s="282"/>
      <c r="RXN318" s="282"/>
      <c r="RXO318" s="282"/>
      <c r="RXP318" s="282"/>
      <c r="RXQ318" s="282"/>
      <c r="RXR318" s="282"/>
      <c r="RXS318" s="283"/>
      <c r="RXT318" s="283"/>
      <c r="RXU318" s="282"/>
      <c r="RXV318" s="282"/>
      <c r="RXW318" s="282"/>
      <c r="RXX318" s="282"/>
      <c r="RXY318" s="282"/>
      <c r="RXZ318" s="282"/>
      <c r="RYA318" s="282"/>
      <c r="RYB318" s="282"/>
      <c r="RYC318" s="282"/>
      <c r="RYD318" s="282"/>
      <c r="RYE318" s="282"/>
      <c r="RYF318" s="282"/>
      <c r="RYG318" s="282"/>
      <c r="RYH318" s="282"/>
      <c r="RYI318" s="282"/>
      <c r="RYJ318" s="282"/>
      <c r="RYK318" s="282"/>
      <c r="RYL318" s="282"/>
      <c r="RYM318" s="282"/>
      <c r="RYN318" s="282"/>
      <c r="RYO318" s="282"/>
      <c r="RYP318" s="282"/>
      <c r="RYQ318" s="282"/>
      <c r="RYR318" s="282"/>
      <c r="RYS318" s="283"/>
      <c r="RYT318" s="283"/>
      <c r="RYU318" s="282"/>
      <c r="RYV318" s="282"/>
      <c r="RYW318" s="282"/>
      <c r="RYX318" s="282"/>
      <c r="RYY318" s="282"/>
      <c r="RYZ318" s="282"/>
      <c r="RZA318" s="282"/>
      <c r="RZB318" s="282"/>
      <c r="RZC318" s="282"/>
      <c r="RZD318" s="282"/>
      <c r="RZE318" s="282"/>
      <c r="RZF318" s="282"/>
      <c r="RZG318" s="282"/>
      <c r="RZH318" s="282"/>
      <c r="RZI318" s="282"/>
      <c r="RZJ318" s="282"/>
      <c r="RZK318" s="282"/>
      <c r="RZL318" s="282"/>
      <c r="RZM318" s="282"/>
      <c r="RZN318" s="282"/>
      <c r="RZO318" s="282"/>
      <c r="RZP318" s="282"/>
      <c r="RZQ318" s="282"/>
      <c r="RZR318" s="282"/>
      <c r="RZS318" s="283"/>
      <c r="RZT318" s="283"/>
      <c r="RZU318" s="282"/>
      <c r="RZV318" s="282"/>
      <c r="RZW318" s="282"/>
      <c r="RZX318" s="282"/>
      <c r="RZY318" s="282"/>
      <c r="RZZ318" s="282"/>
      <c r="SAA318" s="282"/>
      <c r="SAB318" s="282"/>
      <c r="SAC318" s="282"/>
      <c r="SAD318" s="282"/>
      <c r="SAE318" s="282"/>
      <c r="SAF318" s="282"/>
      <c r="SAG318" s="282"/>
      <c r="SAH318" s="282"/>
      <c r="SAI318" s="282"/>
      <c r="SAJ318" s="282"/>
      <c r="SAK318" s="282"/>
      <c r="SAL318" s="282"/>
      <c r="SAM318" s="282"/>
      <c r="SAN318" s="282"/>
      <c r="SAO318" s="282"/>
      <c r="SAP318" s="282"/>
      <c r="SAQ318" s="282"/>
      <c r="SAR318" s="282"/>
      <c r="SAS318" s="283"/>
      <c r="SAT318" s="283"/>
      <c r="SAU318" s="282"/>
      <c r="SAV318" s="282"/>
      <c r="SAW318" s="282"/>
      <c r="SAX318" s="282"/>
      <c r="SAY318" s="282"/>
      <c r="SAZ318" s="282"/>
      <c r="SBA318" s="282"/>
      <c r="SBB318" s="282"/>
      <c r="SBC318" s="282"/>
      <c r="SBD318" s="282"/>
      <c r="SBE318" s="282"/>
      <c r="SBF318" s="282"/>
      <c r="SBG318" s="282"/>
      <c r="SBH318" s="282"/>
      <c r="SBI318" s="282"/>
      <c r="SBJ318" s="282"/>
      <c r="SBK318" s="282"/>
      <c r="SBL318" s="282"/>
      <c r="SBM318" s="282"/>
      <c r="SBN318" s="282"/>
      <c r="SBO318" s="282"/>
      <c r="SBP318" s="282"/>
      <c r="SBQ318" s="282"/>
      <c r="SBR318" s="282"/>
      <c r="SBS318" s="283"/>
      <c r="SBT318" s="283"/>
      <c r="SBU318" s="282"/>
      <c r="SBV318" s="282"/>
      <c r="SBW318" s="282"/>
      <c r="SBX318" s="282"/>
      <c r="SBY318" s="282"/>
      <c r="SBZ318" s="282"/>
      <c r="SCA318" s="282"/>
      <c r="SCB318" s="282"/>
      <c r="SCC318" s="282"/>
      <c r="SCD318" s="282"/>
      <c r="SCE318" s="282"/>
      <c r="SCF318" s="282"/>
      <c r="SCG318" s="282"/>
      <c r="SCH318" s="282"/>
      <c r="SCI318" s="282"/>
      <c r="SCJ318" s="282"/>
      <c r="SCK318" s="282"/>
      <c r="SCL318" s="282"/>
      <c r="SCM318" s="282"/>
      <c r="SCN318" s="282"/>
      <c r="SCO318" s="282"/>
      <c r="SCP318" s="282"/>
      <c r="SCQ318" s="282"/>
      <c r="SCR318" s="282"/>
      <c r="SCS318" s="283"/>
      <c r="SCT318" s="283"/>
      <c r="SCU318" s="282"/>
      <c r="SCV318" s="282"/>
      <c r="SCW318" s="282"/>
      <c r="SCX318" s="282"/>
      <c r="SCY318" s="282"/>
      <c r="SCZ318" s="282"/>
      <c r="SDA318" s="282"/>
      <c r="SDB318" s="282"/>
      <c r="SDC318" s="282"/>
      <c r="SDD318" s="282"/>
      <c r="SDE318" s="282"/>
      <c r="SDF318" s="282"/>
      <c r="SDG318" s="282"/>
      <c r="SDH318" s="282"/>
      <c r="SDI318" s="282"/>
      <c r="SDJ318" s="282"/>
      <c r="SDK318" s="282"/>
      <c r="SDL318" s="282"/>
      <c r="SDM318" s="282"/>
      <c r="SDN318" s="282"/>
      <c r="SDO318" s="282"/>
      <c r="SDP318" s="282"/>
      <c r="SDQ318" s="282"/>
      <c r="SDR318" s="282"/>
      <c r="SDS318" s="283"/>
      <c r="SDT318" s="283"/>
      <c r="SDU318" s="282"/>
      <c r="SDV318" s="282"/>
      <c r="SDW318" s="282"/>
      <c r="SDX318" s="282"/>
      <c r="SDY318" s="282"/>
      <c r="SDZ318" s="282"/>
      <c r="SEA318" s="282"/>
      <c r="SEB318" s="282"/>
      <c r="SEC318" s="282"/>
      <c r="SED318" s="282"/>
      <c r="SEE318" s="282"/>
      <c r="SEF318" s="282"/>
      <c r="SEG318" s="282"/>
      <c r="SEH318" s="282"/>
      <c r="SEI318" s="282"/>
      <c r="SEJ318" s="282"/>
      <c r="SEK318" s="282"/>
      <c r="SEL318" s="282"/>
      <c r="SEM318" s="282"/>
      <c r="SEN318" s="282"/>
      <c r="SEO318" s="282"/>
      <c r="SEP318" s="282"/>
      <c r="SEQ318" s="282"/>
      <c r="SER318" s="282"/>
      <c r="SES318" s="283"/>
      <c r="SET318" s="283"/>
      <c r="SEU318" s="282"/>
      <c r="SEV318" s="282"/>
      <c r="SEW318" s="282"/>
      <c r="SEX318" s="282"/>
      <c r="SEY318" s="282"/>
      <c r="SEZ318" s="282"/>
      <c r="SFA318" s="282"/>
      <c r="SFB318" s="282"/>
      <c r="SFC318" s="282"/>
      <c r="SFD318" s="282"/>
      <c r="SFE318" s="282"/>
      <c r="SFF318" s="282"/>
      <c r="SFG318" s="282"/>
      <c r="SFH318" s="282"/>
      <c r="SFI318" s="282"/>
      <c r="SFJ318" s="282"/>
      <c r="SFK318" s="282"/>
      <c r="SFL318" s="282"/>
      <c r="SFM318" s="282"/>
      <c r="SFN318" s="282"/>
      <c r="SFO318" s="282"/>
      <c r="SFP318" s="282"/>
      <c r="SFQ318" s="282"/>
      <c r="SFR318" s="282"/>
      <c r="SFS318" s="283"/>
      <c r="SFT318" s="283"/>
      <c r="SFU318" s="282"/>
      <c r="SFV318" s="282"/>
      <c r="SFW318" s="282"/>
      <c r="SFX318" s="282"/>
      <c r="SFY318" s="282"/>
      <c r="SFZ318" s="282"/>
      <c r="SGA318" s="282"/>
      <c r="SGB318" s="282"/>
      <c r="SGC318" s="282"/>
      <c r="SGD318" s="282"/>
      <c r="SGE318" s="282"/>
      <c r="SGF318" s="282"/>
      <c r="SGG318" s="282"/>
      <c r="SGH318" s="282"/>
      <c r="SGI318" s="282"/>
      <c r="SGJ318" s="282"/>
      <c r="SGK318" s="282"/>
      <c r="SGL318" s="282"/>
      <c r="SGM318" s="282"/>
      <c r="SGN318" s="282"/>
      <c r="SGO318" s="282"/>
      <c r="SGP318" s="282"/>
      <c r="SGQ318" s="282"/>
      <c r="SGR318" s="282"/>
      <c r="SGS318" s="283"/>
      <c r="SGT318" s="283"/>
      <c r="SGU318" s="282"/>
      <c r="SGV318" s="282"/>
      <c r="SGW318" s="282"/>
      <c r="SGX318" s="282"/>
      <c r="SGY318" s="282"/>
      <c r="SGZ318" s="282"/>
      <c r="SHA318" s="282"/>
      <c r="SHB318" s="282"/>
      <c r="SHC318" s="282"/>
      <c r="SHD318" s="282"/>
      <c r="SHE318" s="282"/>
      <c r="SHF318" s="282"/>
      <c r="SHG318" s="282"/>
      <c r="SHH318" s="282"/>
      <c r="SHI318" s="282"/>
      <c r="SHJ318" s="282"/>
      <c r="SHK318" s="282"/>
      <c r="SHL318" s="282"/>
      <c r="SHM318" s="282"/>
      <c r="SHN318" s="282"/>
      <c r="SHO318" s="282"/>
      <c r="SHP318" s="282"/>
      <c r="SHQ318" s="282"/>
      <c r="SHR318" s="282"/>
      <c r="SHS318" s="283"/>
      <c r="SHT318" s="283"/>
      <c r="SHU318" s="282"/>
      <c r="SHV318" s="282"/>
      <c r="SHW318" s="282"/>
      <c r="SHX318" s="282"/>
      <c r="SHY318" s="282"/>
      <c r="SHZ318" s="282"/>
      <c r="SIA318" s="282"/>
      <c r="SIB318" s="282"/>
      <c r="SIC318" s="282"/>
      <c r="SID318" s="282"/>
      <c r="SIE318" s="282"/>
      <c r="SIF318" s="282"/>
      <c r="SIG318" s="282"/>
      <c r="SIH318" s="282"/>
      <c r="SII318" s="282"/>
      <c r="SIJ318" s="282"/>
      <c r="SIK318" s="282"/>
      <c r="SIL318" s="282"/>
      <c r="SIM318" s="282"/>
      <c r="SIN318" s="282"/>
      <c r="SIO318" s="282"/>
      <c r="SIP318" s="282"/>
      <c r="SIQ318" s="282"/>
      <c r="SIR318" s="282"/>
      <c r="SIS318" s="283"/>
      <c r="SIT318" s="283"/>
      <c r="SIU318" s="282"/>
      <c r="SIV318" s="282"/>
      <c r="SIW318" s="282"/>
      <c r="SIX318" s="282"/>
      <c r="SIY318" s="282"/>
      <c r="SIZ318" s="282"/>
      <c r="SJA318" s="282"/>
      <c r="SJB318" s="282"/>
      <c r="SJC318" s="282"/>
      <c r="SJD318" s="282"/>
      <c r="SJE318" s="282"/>
      <c r="SJF318" s="282"/>
      <c r="SJG318" s="282"/>
      <c r="SJH318" s="282"/>
      <c r="SJI318" s="282"/>
      <c r="SJJ318" s="282"/>
      <c r="SJK318" s="282"/>
      <c r="SJL318" s="282"/>
      <c r="SJM318" s="282"/>
      <c r="SJN318" s="282"/>
      <c r="SJO318" s="282"/>
      <c r="SJP318" s="282"/>
      <c r="SJQ318" s="282"/>
      <c r="SJR318" s="282"/>
      <c r="SJS318" s="283"/>
      <c r="SJT318" s="283"/>
      <c r="SJU318" s="282"/>
      <c r="SJV318" s="282"/>
      <c r="SJW318" s="282"/>
      <c r="SJX318" s="282"/>
      <c r="SJY318" s="282"/>
      <c r="SJZ318" s="282"/>
      <c r="SKA318" s="282"/>
      <c r="SKB318" s="282"/>
      <c r="SKC318" s="282"/>
      <c r="SKD318" s="282"/>
      <c r="SKE318" s="282"/>
      <c r="SKF318" s="282"/>
      <c r="SKG318" s="282"/>
      <c r="SKH318" s="282"/>
      <c r="SKI318" s="282"/>
      <c r="SKJ318" s="282"/>
      <c r="SKK318" s="282"/>
      <c r="SKL318" s="282"/>
      <c r="SKM318" s="282"/>
      <c r="SKN318" s="282"/>
      <c r="SKO318" s="282"/>
      <c r="SKP318" s="282"/>
      <c r="SKQ318" s="282"/>
      <c r="SKR318" s="282"/>
      <c r="SKS318" s="283"/>
      <c r="SKT318" s="283"/>
      <c r="SKU318" s="282"/>
      <c r="SKV318" s="282"/>
      <c r="SKW318" s="282"/>
      <c r="SKX318" s="282"/>
      <c r="SKY318" s="282"/>
      <c r="SKZ318" s="282"/>
      <c r="SLA318" s="282"/>
      <c r="SLB318" s="282"/>
      <c r="SLC318" s="282"/>
      <c r="SLD318" s="282"/>
      <c r="SLE318" s="282"/>
      <c r="SLF318" s="282"/>
      <c r="SLG318" s="282"/>
      <c r="SLH318" s="282"/>
      <c r="SLI318" s="282"/>
      <c r="SLJ318" s="282"/>
      <c r="SLK318" s="282"/>
      <c r="SLL318" s="282"/>
      <c r="SLM318" s="282"/>
      <c r="SLN318" s="282"/>
      <c r="SLO318" s="282"/>
      <c r="SLP318" s="282"/>
      <c r="SLQ318" s="282"/>
      <c r="SLR318" s="282"/>
      <c r="SLS318" s="283"/>
      <c r="SLT318" s="283"/>
      <c r="SLU318" s="282"/>
      <c r="SLV318" s="282"/>
      <c r="SLW318" s="282"/>
      <c r="SLX318" s="282"/>
      <c r="SLY318" s="282"/>
      <c r="SLZ318" s="282"/>
      <c r="SMA318" s="282"/>
      <c r="SMB318" s="282"/>
      <c r="SMC318" s="282"/>
      <c r="SMD318" s="282"/>
      <c r="SME318" s="282"/>
      <c r="SMF318" s="282"/>
      <c r="SMG318" s="282"/>
      <c r="SMH318" s="282"/>
      <c r="SMI318" s="282"/>
      <c r="SMJ318" s="282"/>
      <c r="SMK318" s="282"/>
      <c r="SML318" s="282"/>
      <c r="SMM318" s="282"/>
      <c r="SMN318" s="282"/>
      <c r="SMO318" s="282"/>
      <c r="SMP318" s="282"/>
      <c r="SMQ318" s="282"/>
      <c r="SMR318" s="282"/>
      <c r="SMS318" s="283"/>
      <c r="SMT318" s="283"/>
      <c r="SMU318" s="282"/>
      <c r="SMV318" s="282"/>
      <c r="SMW318" s="282"/>
      <c r="SMX318" s="282"/>
      <c r="SMY318" s="282"/>
      <c r="SMZ318" s="282"/>
      <c r="SNA318" s="282"/>
      <c r="SNB318" s="282"/>
      <c r="SNC318" s="282"/>
      <c r="SND318" s="282"/>
      <c r="SNE318" s="282"/>
      <c r="SNF318" s="282"/>
      <c r="SNG318" s="282"/>
      <c r="SNH318" s="282"/>
      <c r="SNI318" s="282"/>
      <c r="SNJ318" s="282"/>
      <c r="SNK318" s="282"/>
      <c r="SNL318" s="282"/>
      <c r="SNM318" s="282"/>
      <c r="SNN318" s="282"/>
      <c r="SNO318" s="282"/>
      <c r="SNP318" s="282"/>
      <c r="SNQ318" s="282"/>
      <c r="SNR318" s="282"/>
      <c r="SNS318" s="283"/>
      <c r="SNT318" s="283"/>
      <c r="SNU318" s="282"/>
      <c r="SNV318" s="282"/>
      <c r="SNW318" s="282"/>
      <c r="SNX318" s="282"/>
      <c r="SNY318" s="282"/>
      <c r="SNZ318" s="282"/>
      <c r="SOA318" s="282"/>
      <c r="SOB318" s="282"/>
      <c r="SOC318" s="282"/>
      <c r="SOD318" s="282"/>
      <c r="SOE318" s="282"/>
      <c r="SOF318" s="282"/>
      <c r="SOG318" s="282"/>
      <c r="SOH318" s="282"/>
      <c r="SOI318" s="282"/>
      <c r="SOJ318" s="282"/>
      <c r="SOK318" s="282"/>
      <c r="SOL318" s="282"/>
      <c r="SOM318" s="282"/>
      <c r="SON318" s="282"/>
      <c r="SOO318" s="282"/>
      <c r="SOP318" s="282"/>
      <c r="SOQ318" s="282"/>
      <c r="SOR318" s="282"/>
      <c r="SOS318" s="283"/>
      <c r="SOT318" s="283"/>
      <c r="SOU318" s="282"/>
      <c r="SOV318" s="282"/>
      <c r="SOW318" s="282"/>
      <c r="SOX318" s="282"/>
      <c r="SOY318" s="282"/>
      <c r="SOZ318" s="282"/>
      <c r="SPA318" s="282"/>
      <c r="SPB318" s="282"/>
      <c r="SPC318" s="282"/>
      <c r="SPD318" s="282"/>
      <c r="SPE318" s="282"/>
      <c r="SPF318" s="282"/>
      <c r="SPG318" s="282"/>
      <c r="SPH318" s="282"/>
      <c r="SPI318" s="282"/>
      <c r="SPJ318" s="282"/>
      <c r="SPK318" s="282"/>
      <c r="SPL318" s="282"/>
      <c r="SPM318" s="282"/>
      <c r="SPN318" s="282"/>
      <c r="SPO318" s="282"/>
      <c r="SPP318" s="282"/>
      <c r="SPQ318" s="282"/>
      <c r="SPR318" s="282"/>
      <c r="SPS318" s="283"/>
      <c r="SPT318" s="283"/>
      <c r="SPU318" s="282"/>
      <c r="SPV318" s="282"/>
      <c r="SPW318" s="282"/>
      <c r="SPX318" s="282"/>
      <c r="SPY318" s="282"/>
      <c r="SPZ318" s="282"/>
      <c r="SQA318" s="282"/>
      <c r="SQB318" s="282"/>
      <c r="SQC318" s="282"/>
      <c r="SQD318" s="282"/>
      <c r="SQE318" s="282"/>
      <c r="SQF318" s="282"/>
      <c r="SQG318" s="282"/>
      <c r="SQH318" s="282"/>
      <c r="SQI318" s="282"/>
      <c r="SQJ318" s="282"/>
      <c r="SQK318" s="282"/>
      <c r="SQL318" s="282"/>
      <c r="SQM318" s="282"/>
      <c r="SQN318" s="282"/>
      <c r="SQO318" s="282"/>
      <c r="SQP318" s="282"/>
      <c r="SQQ318" s="282"/>
      <c r="SQR318" s="282"/>
      <c r="SQS318" s="283"/>
      <c r="SQT318" s="283"/>
      <c r="SQU318" s="282"/>
      <c r="SQV318" s="282"/>
      <c r="SQW318" s="282"/>
      <c r="SQX318" s="282"/>
      <c r="SQY318" s="282"/>
      <c r="SQZ318" s="282"/>
      <c r="SRA318" s="282"/>
      <c r="SRB318" s="282"/>
      <c r="SRC318" s="282"/>
      <c r="SRD318" s="282"/>
      <c r="SRE318" s="282"/>
      <c r="SRF318" s="282"/>
      <c r="SRG318" s="282"/>
      <c r="SRH318" s="282"/>
      <c r="SRI318" s="282"/>
      <c r="SRJ318" s="282"/>
      <c r="SRK318" s="282"/>
      <c r="SRL318" s="282"/>
      <c r="SRM318" s="282"/>
      <c r="SRN318" s="282"/>
      <c r="SRO318" s="282"/>
      <c r="SRP318" s="282"/>
      <c r="SRQ318" s="282"/>
      <c r="SRR318" s="282"/>
      <c r="SRS318" s="283"/>
      <c r="SRT318" s="283"/>
      <c r="SRU318" s="282"/>
      <c r="SRV318" s="282"/>
      <c r="SRW318" s="282"/>
      <c r="SRX318" s="282"/>
      <c r="SRY318" s="282"/>
      <c r="SRZ318" s="282"/>
      <c r="SSA318" s="282"/>
      <c r="SSB318" s="282"/>
      <c r="SSC318" s="282"/>
      <c r="SSD318" s="282"/>
      <c r="SSE318" s="282"/>
      <c r="SSF318" s="282"/>
      <c r="SSG318" s="282"/>
      <c r="SSH318" s="282"/>
      <c r="SSI318" s="282"/>
      <c r="SSJ318" s="282"/>
      <c r="SSK318" s="282"/>
      <c r="SSL318" s="282"/>
      <c r="SSM318" s="282"/>
      <c r="SSN318" s="282"/>
      <c r="SSO318" s="282"/>
      <c r="SSP318" s="282"/>
      <c r="SSQ318" s="282"/>
      <c r="SSR318" s="282"/>
      <c r="SSS318" s="283"/>
      <c r="SST318" s="283"/>
      <c r="SSU318" s="282"/>
      <c r="SSV318" s="282"/>
      <c r="SSW318" s="282"/>
      <c r="SSX318" s="282"/>
      <c r="SSY318" s="282"/>
      <c r="SSZ318" s="282"/>
      <c r="STA318" s="282"/>
      <c r="STB318" s="282"/>
      <c r="STC318" s="282"/>
      <c r="STD318" s="282"/>
      <c r="STE318" s="282"/>
      <c r="STF318" s="282"/>
      <c r="STG318" s="282"/>
      <c r="STH318" s="282"/>
      <c r="STI318" s="282"/>
      <c r="STJ318" s="282"/>
      <c r="STK318" s="282"/>
      <c r="STL318" s="282"/>
      <c r="STM318" s="282"/>
      <c r="STN318" s="282"/>
      <c r="STO318" s="282"/>
      <c r="STP318" s="282"/>
      <c r="STQ318" s="282"/>
      <c r="STR318" s="282"/>
      <c r="STS318" s="283"/>
      <c r="STT318" s="283"/>
      <c r="STU318" s="282"/>
      <c r="STV318" s="282"/>
      <c r="STW318" s="282"/>
      <c r="STX318" s="282"/>
      <c r="STY318" s="282"/>
      <c r="STZ318" s="282"/>
      <c r="SUA318" s="282"/>
      <c r="SUB318" s="282"/>
      <c r="SUC318" s="282"/>
      <c r="SUD318" s="282"/>
      <c r="SUE318" s="282"/>
      <c r="SUF318" s="282"/>
      <c r="SUG318" s="282"/>
      <c r="SUH318" s="282"/>
      <c r="SUI318" s="282"/>
      <c r="SUJ318" s="282"/>
      <c r="SUK318" s="282"/>
      <c r="SUL318" s="282"/>
      <c r="SUM318" s="282"/>
      <c r="SUN318" s="282"/>
      <c r="SUO318" s="282"/>
      <c r="SUP318" s="282"/>
      <c r="SUQ318" s="282"/>
      <c r="SUR318" s="282"/>
      <c r="SUS318" s="283"/>
      <c r="SUT318" s="283"/>
      <c r="SUU318" s="282"/>
      <c r="SUV318" s="282"/>
      <c r="SUW318" s="282"/>
      <c r="SUX318" s="282"/>
      <c r="SUY318" s="282"/>
      <c r="SUZ318" s="282"/>
      <c r="SVA318" s="282"/>
      <c r="SVB318" s="282"/>
      <c r="SVC318" s="282"/>
      <c r="SVD318" s="282"/>
      <c r="SVE318" s="282"/>
      <c r="SVF318" s="282"/>
      <c r="SVG318" s="282"/>
      <c r="SVH318" s="282"/>
      <c r="SVI318" s="282"/>
      <c r="SVJ318" s="282"/>
      <c r="SVK318" s="282"/>
      <c r="SVL318" s="282"/>
      <c r="SVM318" s="282"/>
      <c r="SVN318" s="282"/>
      <c r="SVO318" s="282"/>
      <c r="SVP318" s="282"/>
      <c r="SVQ318" s="282"/>
      <c r="SVR318" s="282"/>
      <c r="SVS318" s="283"/>
      <c r="SVT318" s="283"/>
      <c r="SVU318" s="282"/>
      <c r="SVV318" s="282"/>
      <c r="SVW318" s="282"/>
      <c r="SVX318" s="282"/>
      <c r="SVY318" s="282"/>
      <c r="SVZ318" s="282"/>
      <c r="SWA318" s="282"/>
      <c r="SWB318" s="282"/>
      <c r="SWC318" s="282"/>
      <c r="SWD318" s="282"/>
      <c r="SWE318" s="282"/>
      <c r="SWF318" s="282"/>
      <c r="SWG318" s="282"/>
      <c r="SWH318" s="282"/>
      <c r="SWI318" s="282"/>
      <c r="SWJ318" s="282"/>
      <c r="SWK318" s="282"/>
      <c r="SWL318" s="282"/>
      <c r="SWM318" s="282"/>
      <c r="SWN318" s="282"/>
      <c r="SWO318" s="282"/>
      <c r="SWP318" s="282"/>
      <c r="SWQ318" s="282"/>
      <c r="SWR318" s="282"/>
      <c r="SWS318" s="283"/>
      <c r="SWT318" s="283"/>
      <c r="SWU318" s="282"/>
      <c r="SWV318" s="282"/>
      <c r="SWW318" s="282"/>
      <c r="SWX318" s="282"/>
      <c r="SWY318" s="282"/>
      <c r="SWZ318" s="282"/>
      <c r="SXA318" s="282"/>
      <c r="SXB318" s="282"/>
      <c r="SXC318" s="282"/>
      <c r="SXD318" s="282"/>
      <c r="SXE318" s="282"/>
      <c r="SXF318" s="282"/>
      <c r="SXG318" s="282"/>
      <c r="SXH318" s="282"/>
      <c r="SXI318" s="282"/>
      <c r="SXJ318" s="282"/>
      <c r="SXK318" s="282"/>
      <c r="SXL318" s="282"/>
      <c r="SXM318" s="282"/>
      <c r="SXN318" s="282"/>
      <c r="SXO318" s="282"/>
      <c r="SXP318" s="282"/>
      <c r="SXQ318" s="282"/>
      <c r="SXR318" s="282"/>
      <c r="SXS318" s="283"/>
      <c r="SXT318" s="283"/>
      <c r="SXU318" s="282"/>
      <c r="SXV318" s="282"/>
      <c r="SXW318" s="282"/>
      <c r="SXX318" s="282"/>
      <c r="SXY318" s="282"/>
      <c r="SXZ318" s="282"/>
      <c r="SYA318" s="282"/>
      <c r="SYB318" s="282"/>
      <c r="SYC318" s="282"/>
      <c r="SYD318" s="282"/>
      <c r="SYE318" s="282"/>
      <c r="SYF318" s="282"/>
      <c r="SYG318" s="282"/>
      <c r="SYH318" s="282"/>
      <c r="SYI318" s="282"/>
      <c r="SYJ318" s="282"/>
      <c r="SYK318" s="282"/>
      <c r="SYL318" s="282"/>
      <c r="SYM318" s="282"/>
      <c r="SYN318" s="282"/>
      <c r="SYO318" s="282"/>
      <c r="SYP318" s="282"/>
      <c r="SYQ318" s="282"/>
      <c r="SYR318" s="282"/>
      <c r="SYS318" s="283"/>
      <c r="SYT318" s="283"/>
      <c r="SYU318" s="282"/>
      <c r="SYV318" s="282"/>
      <c r="SYW318" s="282"/>
      <c r="SYX318" s="282"/>
      <c r="SYY318" s="282"/>
      <c r="SYZ318" s="282"/>
      <c r="SZA318" s="282"/>
      <c r="SZB318" s="282"/>
      <c r="SZC318" s="282"/>
      <c r="SZD318" s="282"/>
      <c r="SZE318" s="282"/>
      <c r="SZF318" s="282"/>
      <c r="SZG318" s="282"/>
      <c r="SZH318" s="282"/>
      <c r="SZI318" s="282"/>
      <c r="SZJ318" s="282"/>
      <c r="SZK318" s="282"/>
      <c r="SZL318" s="282"/>
      <c r="SZM318" s="282"/>
      <c r="SZN318" s="282"/>
      <c r="SZO318" s="282"/>
      <c r="SZP318" s="282"/>
      <c r="SZQ318" s="282"/>
      <c r="SZR318" s="282"/>
      <c r="SZS318" s="283"/>
      <c r="SZT318" s="283"/>
      <c r="SZU318" s="282"/>
      <c r="SZV318" s="282"/>
      <c r="SZW318" s="282"/>
      <c r="SZX318" s="282"/>
      <c r="SZY318" s="282"/>
      <c r="SZZ318" s="282"/>
      <c r="TAA318" s="282"/>
      <c r="TAB318" s="282"/>
      <c r="TAC318" s="282"/>
      <c r="TAD318" s="282"/>
      <c r="TAE318" s="282"/>
      <c r="TAF318" s="282"/>
      <c r="TAG318" s="282"/>
      <c r="TAH318" s="282"/>
      <c r="TAI318" s="282"/>
      <c r="TAJ318" s="282"/>
      <c r="TAK318" s="282"/>
      <c r="TAL318" s="282"/>
      <c r="TAM318" s="282"/>
      <c r="TAN318" s="282"/>
      <c r="TAO318" s="282"/>
      <c r="TAP318" s="282"/>
      <c r="TAQ318" s="282"/>
      <c r="TAR318" s="282"/>
      <c r="TAS318" s="283"/>
      <c r="TAT318" s="283"/>
      <c r="TAU318" s="282"/>
      <c r="TAV318" s="282"/>
      <c r="TAW318" s="282"/>
      <c r="TAX318" s="282"/>
      <c r="TAY318" s="282"/>
      <c r="TAZ318" s="282"/>
      <c r="TBA318" s="282"/>
      <c r="TBB318" s="282"/>
      <c r="TBC318" s="282"/>
      <c r="TBD318" s="282"/>
      <c r="TBE318" s="282"/>
      <c r="TBF318" s="282"/>
      <c r="TBG318" s="282"/>
      <c r="TBH318" s="282"/>
      <c r="TBI318" s="282"/>
      <c r="TBJ318" s="282"/>
      <c r="TBK318" s="282"/>
      <c r="TBL318" s="282"/>
      <c r="TBM318" s="282"/>
      <c r="TBN318" s="282"/>
      <c r="TBO318" s="282"/>
      <c r="TBP318" s="282"/>
      <c r="TBQ318" s="282"/>
      <c r="TBR318" s="282"/>
      <c r="TBS318" s="283"/>
      <c r="TBT318" s="283"/>
      <c r="TBU318" s="282"/>
      <c r="TBV318" s="282"/>
      <c r="TBW318" s="282"/>
      <c r="TBX318" s="282"/>
      <c r="TBY318" s="282"/>
      <c r="TBZ318" s="282"/>
      <c r="TCA318" s="282"/>
      <c r="TCB318" s="282"/>
      <c r="TCC318" s="282"/>
      <c r="TCD318" s="282"/>
      <c r="TCE318" s="282"/>
      <c r="TCF318" s="282"/>
      <c r="TCG318" s="282"/>
      <c r="TCH318" s="282"/>
      <c r="TCI318" s="282"/>
      <c r="TCJ318" s="282"/>
      <c r="TCK318" s="282"/>
      <c r="TCL318" s="282"/>
      <c r="TCM318" s="282"/>
      <c r="TCN318" s="282"/>
      <c r="TCO318" s="282"/>
      <c r="TCP318" s="282"/>
      <c r="TCQ318" s="282"/>
      <c r="TCR318" s="282"/>
      <c r="TCS318" s="283"/>
      <c r="TCT318" s="283"/>
      <c r="TCU318" s="282"/>
      <c r="TCV318" s="282"/>
      <c r="TCW318" s="282"/>
      <c r="TCX318" s="282"/>
      <c r="TCY318" s="282"/>
      <c r="TCZ318" s="282"/>
      <c r="TDA318" s="282"/>
      <c r="TDB318" s="282"/>
      <c r="TDC318" s="282"/>
      <c r="TDD318" s="282"/>
      <c r="TDE318" s="282"/>
      <c r="TDF318" s="282"/>
      <c r="TDG318" s="282"/>
      <c r="TDH318" s="282"/>
      <c r="TDI318" s="282"/>
      <c r="TDJ318" s="282"/>
      <c r="TDK318" s="282"/>
      <c r="TDL318" s="282"/>
      <c r="TDM318" s="282"/>
      <c r="TDN318" s="282"/>
      <c r="TDO318" s="282"/>
      <c r="TDP318" s="282"/>
      <c r="TDQ318" s="282"/>
      <c r="TDR318" s="282"/>
      <c r="TDS318" s="283"/>
      <c r="TDT318" s="283"/>
      <c r="TDU318" s="282"/>
      <c r="TDV318" s="282"/>
      <c r="TDW318" s="282"/>
      <c r="TDX318" s="282"/>
      <c r="TDY318" s="282"/>
      <c r="TDZ318" s="282"/>
      <c r="TEA318" s="282"/>
      <c r="TEB318" s="282"/>
      <c r="TEC318" s="282"/>
      <c r="TED318" s="282"/>
      <c r="TEE318" s="282"/>
      <c r="TEF318" s="282"/>
      <c r="TEG318" s="282"/>
      <c r="TEH318" s="282"/>
      <c r="TEI318" s="282"/>
      <c r="TEJ318" s="282"/>
      <c r="TEK318" s="282"/>
      <c r="TEL318" s="282"/>
      <c r="TEM318" s="282"/>
      <c r="TEN318" s="282"/>
      <c r="TEO318" s="282"/>
      <c r="TEP318" s="282"/>
      <c r="TEQ318" s="282"/>
      <c r="TER318" s="282"/>
      <c r="TES318" s="283"/>
      <c r="TET318" s="283"/>
      <c r="TEU318" s="282"/>
      <c r="TEV318" s="282"/>
      <c r="TEW318" s="282"/>
      <c r="TEX318" s="282"/>
      <c r="TEY318" s="282"/>
      <c r="TEZ318" s="282"/>
      <c r="TFA318" s="282"/>
      <c r="TFB318" s="282"/>
      <c r="TFC318" s="282"/>
      <c r="TFD318" s="282"/>
      <c r="TFE318" s="282"/>
      <c r="TFF318" s="282"/>
      <c r="TFG318" s="282"/>
      <c r="TFH318" s="282"/>
      <c r="TFI318" s="282"/>
      <c r="TFJ318" s="282"/>
      <c r="TFK318" s="282"/>
      <c r="TFL318" s="282"/>
      <c r="TFM318" s="282"/>
      <c r="TFN318" s="282"/>
      <c r="TFO318" s="282"/>
      <c r="TFP318" s="282"/>
      <c r="TFQ318" s="282"/>
      <c r="TFR318" s="282"/>
      <c r="TFS318" s="283"/>
      <c r="TFT318" s="283"/>
      <c r="TFU318" s="282"/>
      <c r="TFV318" s="282"/>
      <c r="TFW318" s="282"/>
      <c r="TFX318" s="282"/>
      <c r="TFY318" s="282"/>
      <c r="TFZ318" s="282"/>
      <c r="TGA318" s="282"/>
      <c r="TGB318" s="282"/>
      <c r="TGC318" s="282"/>
      <c r="TGD318" s="282"/>
      <c r="TGE318" s="282"/>
      <c r="TGF318" s="282"/>
      <c r="TGG318" s="282"/>
      <c r="TGH318" s="282"/>
      <c r="TGI318" s="282"/>
      <c r="TGJ318" s="282"/>
      <c r="TGK318" s="282"/>
      <c r="TGL318" s="282"/>
      <c r="TGM318" s="282"/>
      <c r="TGN318" s="282"/>
      <c r="TGO318" s="282"/>
      <c r="TGP318" s="282"/>
      <c r="TGQ318" s="282"/>
      <c r="TGR318" s="282"/>
      <c r="TGS318" s="283"/>
      <c r="TGT318" s="283"/>
      <c r="TGU318" s="282"/>
      <c r="TGV318" s="282"/>
      <c r="TGW318" s="282"/>
      <c r="TGX318" s="282"/>
      <c r="TGY318" s="282"/>
      <c r="TGZ318" s="282"/>
      <c r="THA318" s="282"/>
      <c r="THB318" s="282"/>
      <c r="THC318" s="282"/>
      <c r="THD318" s="282"/>
      <c r="THE318" s="282"/>
      <c r="THF318" s="282"/>
      <c r="THG318" s="282"/>
      <c r="THH318" s="282"/>
      <c r="THI318" s="282"/>
      <c r="THJ318" s="282"/>
      <c r="THK318" s="282"/>
      <c r="THL318" s="282"/>
      <c r="THM318" s="282"/>
      <c r="THN318" s="282"/>
      <c r="THO318" s="282"/>
      <c r="THP318" s="282"/>
      <c r="THQ318" s="282"/>
      <c r="THR318" s="282"/>
      <c r="THS318" s="283"/>
      <c r="THT318" s="283"/>
      <c r="THU318" s="282"/>
      <c r="THV318" s="282"/>
      <c r="THW318" s="282"/>
      <c r="THX318" s="282"/>
      <c r="THY318" s="282"/>
      <c r="THZ318" s="282"/>
      <c r="TIA318" s="282"/>
      <c r="TIB318" s="282"/>
      <c r="TIC318" s="282"/>
      <c r="TID318" s="282"/>
      <c r="TIE318" s="282"/>
      <c r="TIF318" s="282"/>
      <c r="TIG318" s="282"/>
      <c r="TIH318" s="282"/>
      <c r="TII318" s="282"/>
      <c r="TIJ318" s="282"/>
      <c r="TIK318" s="282"/>
      <c r="TIL318" s="282"/>
      <c r="TIM318" s="282"/>
      <c r="TIN318" s="282"/>
      <c r="TIO318" s="282"/>
      <c r="TIP318" s="282"/>
      <c r="TIQ318" s="282"/>
      <c r="TIR318" s="282"/>
      <c r="TIS318" s="283"/>
      <c r="TIT318" s="283"/>
      <c r="TIU318" s="282"/>
      <c r="TIV318" s="282"/>
      <c r="TIW318" s="282"/>
      <c r="TIX318" s="282"/>
      <c r="TIY318" s="282"/>
      <c r="TIZ318" s="282"/>
      <c r="TJA318" s="282"/>
      <c r="TJB318" s="282"/>
      <c r="TJC318" s="282"/>
      <c r="TJD318" s="282"/>
      <c r="TJE318" s="282"/>
      <c r="TJF318" s="282"/>
      <c r="TJG318" s="282"/>
      <c r="TJH318" s="282"/>
      <c r="TJI318" s="282"/>
      <c r="TJJ318" s="282"/>
      <c r="TJK318" s="282"/>
      <c r="TJL318" s="282"/>
      <c r="TJM318" s="282"/>
      <c r="TJN318" s="282"/>
      <c r="TJO318" s="282"/>
      <c r="TJP318" s="282"/>
      <c r="TJQ318" s="282"/>
      <c r="TJR318" s="282"/>
      <c r="TJS318" s="283"/>
      <c r="TJT318" s="283"/>
      <c r="TJU318" s="282"/>
      <c r="TJV318" s="282"/>
      <c r="TJW318" s="282"/>
      <c r="TJX318" s="282"/>
      <c r="TJY318" s="282"/>
      <c r="TJZ318" s="282"/>
      <c r="TKA318" s="282"/>
      <c r="TKB318" s="282"/>
      <c r="TKC318" s="282"/>
      <c r="TKD318" s="282"/>
      <c r="TKE318" s="282"/>
      <c r="TKF318" s="282"/>
      <c r="TKG318" s="282"/>
      <c r="TKH318" s="282"/>
      <c r="TKI318" s="282"/>
      <c r="TKJ318" s="282"/>
      <c r="TKK318" s="282"/>
      <c r="TKL318" s="282"/>
      <c r="TKM318" s="282"/>
      <c r="TKN318" s="282"/>
      <c r="TKO318" s="282"/>
      <c r="TKP318" s="282"/>
      <c r="TKQ318" s="282"/>
      <c r="TKR318" s="282"/>
      <c r="TKS318" s="283"/>
      <c r="TKT318" s="283"/>
      <c r="TKU318" s="282"/>
      <c r="TKV318" s="282"/>
      <c r="TKW318" s="282"/>
      <c r="TKX318" s="282"/>
      <c r="TKY318" s="282"/>
      <c r="TKZ318" s="282"/>
      <c r="TLA318" s="282"/>
      <c r="TLB318" s="282"/>
      <c r="TLC318" s="282"/>
      <c r="TLD318" s="282"/>
      <c r="TLE318" s="282"/>
      <c r="TLF318" s="282"/>
      <c r="TLG318" s="282"/>
      <c r="TLH318" s="282"/>
      <c r="TLI318" s="282"/>
      <c r="TLJ318" s="282"/>
      <c r="TLK318" s="282"/>
      <c r="TLL318" s="282"/>
      <c r="TLM318" s="282"/>
      <c r="TLN318" s="282"/>
      <c r="TLO318" s="282"/>
      <c r="TLP318" s="282"/>
      <c r="TLQ318" s="282"/>
      <c r="TLR318" s="282"/>
      <c r="TLS318" s="283"/>
      <c r="TLT318" s="283"/>
      <c r="TLU318" s="282"/>
      <c r="TLV318" s="282"/>
      <c r="TLW318" s="282"/>
      <c r="TLX318" s="282"/>
      <c r="TLY318" s="282"/>
      <c r="TLZ318" s="282"/>
      <c r="TMA318" s="282"/>
      <c r="TMB318" s="282"/>
      <c r="TMC318" s="282"/>
      <c r="TMD318" s="282"/>
      <c r="TME318" s="282"/>
      <c r="TMF318" s="282"/>
      <c r="TMG318" s="282"/>
      <c r="TMH318" s="282"/>
      <c r="TMI318" s="282"/>
      <c r="TMJ318" s="282"/>
      <c r="TMK318" s="282"/>
      <c r="TML318" s="282"/>
      <c r="TMM318" s="282"/>
      <c r="TMN318" s="282"/>
      <c r="TMO318" s="282"/>
      <c r="TMP318" s="282"/>
      <c r="TMQ318" s="282"/>
      <c r="TMR318" s="282"/>
      <c r="TMS318" s="283"/>
      <c r="TMT318" s="283"/>
      <c r="TMU318" s="282"/>
      <c r="TMV318" s="282"/>
      <c r="TMW318" s="282"/>
      <c r="TMX318" s="282"/>
      <c r="TMY318" s="282"/>
      <c r="TMZ318" s="282"/>
      <c r="TNA318" s="282"/>
      <c r="TNB318" s="282"/>
      <c r="TNC318" s="282"/>
      <c r="TND318" s="282"/>
      <c r="TNE318" s="282"/>
      <c r="TNF318" s="282"/>
      <c r="TNG318" s="282"/>
      <c r="TNH318" s="282"/>
      <c r="TNI318" s="282"/>
      <c r="TNJ318" s="282"/>
      <c r="TNK318" s="282"/>
      <c r="TNL318" s="282"/>
      <c r="TNM318" s="282"/>
      <c r="TNN318" s="282"/>
      <c r="TNO318" s="282"/>
      <c r="TNP318" s="282"/>
      <c r="TNQ318" s="282"/>
      <c r="TNR318" s="282"/>
      <c r="TNS318" s="283"/>
      <c r="TNT318" s="283"/>
      <c r="TNU318" s="282"/>
      <c r="TNV318" s="282"/>
      <c r="TNW318" s="282"/>
      <c r="TNX318" s="282"/>
      <c r="TNY318" s="282"/>
      <c r="TNZ318" s="282"/>
      <c r="TOA318" s="282"/>
      <c r="TOB318" s="282"/>
      <c r="TOC318" s="282"/>
      <c r="TOD318" s="282"/>
      <c r="TOE318" s="282"/>
      <c r="TOF318" s="282"/>
      <c r="TOG318" s="282"/>
      <c r="TOH318" s="282"/>
      <c r="TOI318" s="282"/>
      <c r="TOJ318" s="282"/>
      <c r="TOK318" s="282"/>
      <c r="TOL318" s="282"/>
      <c r="TOM318" s="282"/>
      <c r="TON318" s="282"/>
      <c r="TOO318" s="282"/>
      <c r="TOP318" s="282"/>
      <c r="TOQ318" s="282"/>
      <c r="TOR318" s="282"/>
      <c r="TOS318" s="283"/>
      <c r="TOT318" s="283"/>
      <c r="TOU318" s="282"/>
      <c r="TOV318" s="282"/>
      <c r="TOW318" s="282"/>
      <c r="TOX318" s="282"/>
      <c r="TOY318" s="282"/>
      <c r="TOZ318" s="282"/>
      <c r="TPA318" s="282"/>
      <c r="TPB318" s="282"/>
      <c r="TPC318" s="282"/>
      <c r="TPD318" s="282"/>
      <c r="TPE318" s="282"/>
      <c r="TPF318" s="282"/>
      <c r="TPG318" s="282"/>
      <c r="TPH318" s="282"/>
      <c r="TPI318" s="282"/>
      <c r="TPJ318" s="282"/>
      <c r="TPK318" s="282"/>
      <c r="TPL318" s="282"/>
      <c r="TPM318" s="282"/>
      <c r="TPN318" s="282"/>
      <c r="TPO318" s="282"/>
      <c r="TPP318" s="282"/>
      <c r="TPQ318" s="282"/>
      <c r="TPR318" s="282"/>
      <c r="TPS318" s="283"/>
      <c r="TPT318" s="283"/>
      <c r="TPU318" s="282"/>
      <c r="TPV318" s="282"/>
      <c r="TPW318" s="282"/>
      <c r="TPX318" s="282"/>
      <c r="TPY318" s="282"/>
      <c r="TPZ318" s="282"/>
      <c r="TQA318" s="282"/>
      <c r="TQB318" s="282"/>
      <c r="TQC318" s="282"/>
      <c r="TQD318" s="282"/>
      <c r="TQE318" s="282"/>
      <c r="TQF318" s="282"/>
      <c r="TQG318" s="282"/>
      <c r="TQH318" s="282"/>
      <c r="TQI318" s="282"/>
      <c r="TQJ318" s="282"/>
      <c r="TQK318" s="282"/>
      <c r="TQL318" s="282"/>
      <c r="TQM318" s="282"/>
      <c r="TQN318" s="282"/>
      <c r="TQO318" s="282"/>
      <c r="TQP318" s="282"/>
      <c r="TQQ318" s="282"/>
      <c r="TQR318" s="282"/>
      <c r="TQS318" s="283"/>
      <c r="TQT318" s="283"/>
      <c r="TQU318" s="282"/>
      <c r="TQV318" s="282"/>
      <c r="TQW318" s="282"/>
      <c r="TQX318" s="282"/>
      <c r="TQY318" s="282"/>
      <c r="TQZ318" s="282"/>
      <c r="TRA318" s="282"/>
      <c r="TRB318" s="282"/>
      <c r="TRC318" s="282"/>
      <c r="TRD318" s="282"/>
      <c r="TRE318" s="282"/>
      <c r="TRF318" s="282"/>
      <c r="TRG318" s="282"/>
      <c r="TRH318" s="282"/>
      <c r="TRI318" s="282"/>
      <c r="TRJ318" s="282"/>
      <c r="TRK318" s="282"/>
      <c r="TRL318" s="282"/>
      <c r="TRM318" s="282"/>
      <c r="TRN318" s="282"/>
      <c r="TRO318" s="282"/>
      <c r="TRP318" s="282"/>
      <c r="TRQ318" s="282"/>
      <c r="TRR318" s="282"/>
      <c r="TRS318" s="283"/>
      <c r="TRT318" s="283"/>
      <c r="TRU318" s="282"/>
      <c r="TRV318" s="282"/>
      <c r="TRW318" s="282"/>
      <c r="TRX318" s="282"/>
      <c r="TRY318" s="282"/>
      <c r="TRZ318" s="282"/>
      <c r="TSA318" s="282"/>
      <c r="TSB318" s="282"/>
      <c r="TSC318" s="282"/>
      <c r="TSD318" s="282"/>
      <c r="TSE318" s="282"/>
      <c r="TSF318" s="282"/>
      <c r="TSG318" s="282"/>
      <c r="TSH318" s="282"/>
      <c r="TSI318" s="282"/>
      <c r="TSJ318" s="282"/>
      <c r="TSK318" s="282"/>
      <c r="TSL318" s="282"/>
      <c r="TSM318" s="282"/>
      <c r="TSN318" s="282"/>
      <c r="TSO318" s="282"/>
      <c r="TSP318" s="282"/>
      <c r="TSQ318" s="282"/>
      <c r="TSR318" s="282"/>
      <c r="TSS318" s="283"/>
      <c r="TST318" s="283"/>
      <c r="TSU318" s="282"/>
      <c r="TSV318" s="282"/>
      <c r="TSW318" s="282"/>
      <c r="TSX318" s="282"/>
      <c r="TSY318" s="282"/>
      <c r="TSZ318" s="282"/>
      <c r="TTA318" s="282"/>
      <c r="TTB318" s="282"/>
      <c r="TTC318" s="282"/>
      <c r="TTD318" s="282"/>
      <c r="TTE318" s="282"/>
      <c r="TTF318" s="282"/>
      <c r="TTG318" s="282"/>
      <c r="TTH318" s="282"/>
      <c r="TTI318" s="282"/>
      <c r="TTJ318" s="282"/>
      <c r="TTK318" s="282"/>
      <c r="TTL318" s="282"/>
      <c r="TTM318" s="282"/>
      <c r="TTN318" s="282"/>
      <c r="TTO318" s="282"/>
      <c r="TTP318" s="282"/>
      <c r="TTQ318" s="282"/>
      <c r="TTR318" s="282"/>
      <c r="TTS318" s="283"/>
      <c r="TTT318" s="283"/>
      <c r="TTU318" s="282"/>
      <c r="TTV318" s="282"/>
      <c r="TTW318" s="282"/>
      <c r="TTX318" s="282"/>
      <c r="TTY318" s="282"/>
      <c r="TTZ318" s="282"/>
      <c r="TUA318" s="282"/>
      <c r="TUB318" s="282"/>
      <c r="TUC318" s="282"/>
      <c r="TUD318" s="282"/>
      <c r="TUE318" s="282"/>
      <c r="TUF318" s="282"/>
      <c r="TUG318" s="282"/>
      <c r="TUH318" s="282"/>
      <c r="TUI318" s="282"/>
      <c r="TUJ318" s="282"/>
      <c r="TUK318" s="282"/>
      <c r="TUL318" s="282"/>
      <c r="TUM318" s="282"/>
      <c r="TUN318" s="282"/>
      <c r="TUO318" s="282"/>
      <c r="TUP318" s="282"/>
      <c r="TUQ318" s="282"/>
      <c r="TUR318" s="282"/>
      <c r="TUS318" s="283"/>
      <c r="TUT318" s="283"/>
      <c r="TUU318" s="282"/>
      <c r="TUV318" s="282"/>
      <c r="TUW318" s="282"/>
      <c r="TUX318" s="282"/>
      <c r="TUY318" s="282"/>
      <c r="TUZ318" s="282"/>
      <c r="TVA318" s="282"/>
      <c r="TVB318" s="282"/>
      <c r="TVC318" s="282"/>
      <c r="TVD318" s="282"/>
      <c r="TVE318" s="282"/>
      <c r="TVF318" s="282"/>
      <c r="TVG318" s="282"/>
      <c r="TVH318" s="282"/>
      <c r="TVI318" s="282"/>
      <c r="TVJ318" s="282"/>
      <c r="TVK318" s="282"/>
      <c r="TVL318" s="282"/>
      <c r="TVM318" s="282"/>
      <c r="TVN318" s="282"/>
      <c r="TVO318" s="282"/>
      <c r="TVP318" s="282"/>
      <c r="TVQ318" s="282"/>
      <c r="TVR318" s="282"/>
      <c r="TVS318" s="283"/>
      <c r="TVT318" s="283"/>
      <c r="TVU318" s="282"/>
      <c r="TVV318" s="282"/>
      <c r="TVW318" s="282"/>
      <c r="TVX318" s="282"/>
      <c r="TVY318" s="282"/>
      <c r="TVZ318" s="282"/>
      <c r="TWA318" s="282"/>
      <c r="TWB318" s="282"/>
      <c r="TWC318" s="282"/>
      <c r="TWD318" s="282"/>
      <c r="TWE318" s="282"/>
      <c r="TWF318" s="282"/>
      <c r="TWG318" s="282"/>
      <c r="TWH318" s="282"/>
      <c r="TWI318" s="282"/>
      <c r="TWJ318" s="282"/>
      <c r="TWK318" s="282"/>
      <c r="TWL318" s="282"/>
      <c r="TWM318" s="282"/>
      <c r="TWN318" s="282"/>
      <c r="TWO318" s="282"/>
      <c r="TWP318" s="282"/>
      <c r="TWQ318" s="282"/>
      <c r="TWR318" s="282"/>
      <c r="TWS318" s="283"/>
      <c r="TWT318" s="283"/>
      <c r="TWU318" s="282"/>
      <c r="TWV318" s="282"/>
      <c r="TWW318" s="282"/>
      <c r="TWX318" s="282"/>
      <c r="TWY318" s="282"/>
      <c r="TWZ318" s="282"/>
      <c r="TXA318" s="282"/>
      <c r="TXB318" s="282"/>
      <c r="TXC318" s="282"/>
      <c r="TXD318" s="282"/>
      <c r="TXE318" s="282"/>
      <c r="TXF318" s="282"/>
      <c r="TXG318" s="282"/>
      <c r="TXH318" s="282"/>
      <c r="TXI318" s="282"/>
      <c r="TXJ318" s="282"/>
      <c r="TXK318" s="282"/>
      <c r="TXL318" s="282"/>
      <c r="TXM318" s="282"/>
      <c r="TXN318" s="282"/>
      <c r="TXO318" s="282"/>
      <c r="TXP318" s="282"/>
      <c r="TXQ318" s="282"/>
      <c r="TXR318" s="282"/>
      <c r="TXS318" s="283"/>
      <c r="TXT318" s="283"/>
      <c r="TXU318" s="282"/>
      <c r="TXV318" s="282"/>
      <c r="TXW318" s="282"/>
      <c r="TXX318" s="282"/>
      <c r="TXY318" s="282"/>
      <c r="TXZ318" s="282"/>
      <c r="TYA318" s="282"/>
      <c r="TYB318" s="282"/>
      <c r="TYC318" s="282"/>
      <c r="TYD318" s="282"/>
      <c r="TYE318" s="282"/>
      <c r="TYF318" s="282"/>
      <c r="TYG318" s="282"/>
      <c r="TYH318" s="282"/>
      <c r="TYI318" s="282"/>
      <c r="TYJ318" s="282"/>
      <c r="TYK318" s="282"/>
      <c r="TYL318" s="282"/>
      <c r="TYM318" s="282"/>
      <c r="TYN318" s="282"/>
      <c r="TYO318" s="282"/>
      <c r="TYP318" s="282"/>
      <c r="TYQ318" s="282"/>
      <c r="TYR318" s="282"/>
      <c r="TYS318" s="283"/>
      <c r="TYT318" s="283"/>
      <c r="TYU318" s="282"/>
      <c r="TYV318" s="282"/>
      <c r="TYW318" s="282"/>
      <c r="TYX318" s="282"/>
      <c r="TYY318" s="282"/>
      <c r="TYZ318" s="282"/>
      <c r="TZA318" s="282"/>
      <c r="TZB318" s="282"/>
      <c r="TZC318" s="282"/>
      <c r="TZD318" s="282"/>
      <c r="TZE318" s="282"/>
      <c r="TZF318" s="282"/>
      <c r="TZG318" s="282"/>
      <c r="TZH318" s="282"/>
      <c r="TZI318" s="282"/>
      <c r="TZJ318" s="282"/>
      <c r="TZK318" s="282"/>
      <c r="TZL318" s="282"/>
      <c r="TZM318" s="282"/>
      <c r="TZN318" s="282"/>
      <c r="TZO318" s="282"/>
      <c r="TZP318" s="282"/>
      <c r="TZQ318" s="282"/>
      <c r="TZR318" s="282"/>
      <c r="TZS318" s="283"/>
      <c r="TZT318" s="283"/>
      <c r="TZU318" s="282"/>
      <c r="TZV318" s="282"/>
      <c r="TZW318" s="282"/>
      <c r="TZX318" s="282"/>
      <c r="TZY318" s="282"/>
      <c r="TZZ318" s="282"/>
      <c r="UAA318" s="282"/>
      <c r="UAB318" s="282"/>
      <c r="UAC318" s="282"/>
      <c r="UAD318" s="282"/>
      <c r="UAE318" s="282"/>
      <c r="UAF318" s="282"/>
      <c r="UAG318" s="282"/>
      <c r="UAH318" s="282"/>
      <c r="UAI318" s="282"/>
      <c r="UAJ318" s="282"/>
      <c r="UAK318" s="282"/>
      <c r="UAL318" s="282"/>
      <c r="UAM318" s="282"/>
      <c r="UAN318" s="282"/>
      <c r="UAO318" s="282"/>
      <c r="UAP318" s="282"/>
      <c r="UAQ318" s="282"/>
      <c r="UAR318" s="282"/>
      <c r="UAS318" s="283"/>
      <c r="UAT318" s="283"/>
      <c r="UAU318" s="282"/>
      <c r="UAV318" s="282"/>
      <c r="UAW318" s="282"/>
      <c r="UAX318" s="282"/>
      <c r="UAY318" s="282"/>
      <c r="UAZ318" s="282"/>
      <c r="UBA318" s="282"/>
      <c r="UBB318" s="282"/>
      <c r="UBC318" s="282"/>
      <c r="UBD318" s="282"/>
      <c r="UBE318" s="282"/>
      <c r="UBF318" s="282"/>
      <c r="UBG318" s="282"/>
      <c r="UBH318" s="282"/>
      <c r="UBI318" s="282"/>
      <c r="UBJ318" s="282"/>
      <c r="UBK318" s="282"/>
      <c r="UBL318" s="282"/>
      <c r="UBM318" s="282"/>
      <c r="UBN318" s="282"/>
      <c r="UBO318" s="282"/>
      <c r="UBP318" s="282"/>
      <c r="UBQ318" s="282"/>
      <c r="UBR318" s="282"/>
      <c r="UBS318" s="283"/>
      <c r="UBT318" s="283"/>
      <c r="UBU318" s="282"/>
      <c r="UBV318" s="282"/>
      <c r="UBW318" s="282"/>
      <c r="UBX318" s="282"/>
      <c r="UBY318" s="282"/>
      <c r="UBZ318" s="282"/>
      <c r="UCA318" s="282"/>
      <c r="UCB318" s="282"/>
      <c r="UCC318" s="282"/>
      <c r="UCD318" s="282"/>
      <c r="UCE318" s="282"/>
      <c r="UCF318" s="282"/>
      <c r="UCG318" s="282"/>
      <c r="UCH318" s="282"/>
      <c r="UCI318" s="282"/>
      <c r="UCJ318" s="282"/>
      <c r="UCK318" s="282"/>
      <c r="UCL318" s="282"/>
      <c r="UCM318" s="282"/>
      <c r="UCN318" s="282"/>
      <c r="UCO318" s="282"/>
      <c r="UCP318" s="282"/>
      <c r="UCQ318" s="282"/>
      <c r="UCR318" s="282"/>
      <c r="UCS318" s="283"/>
      <c r="UCT318" s="283"/>
      <c r="UCU318" s="282"/>
      <c r="UCV318" s="282"/>
      <c r="UCW318" s="282"/>
      <c r="UCX318" s="282"/>
      <c r="UCY318" s="282"/>
      <c r="UCZ318" s="282"/>
      <c r="UDA318" s="282"/>
      <c r="UDB318" s="282"/>
      <c r="UDC318" s="282"/>
      <c r="UDD318" s="282"/>
      <c r="UDE318" s="282"/>
      <c r="UDF318" s="282"/>
      <c r="UDG318" s="282"/>
      <c r="UDH318" s="282"/>
      <c r="UDI318" s="282"/>
      <c r="UDJ318" s="282"/>
      <c r="UDK318" s="282"/>
      <c r="UDL318" s="282"/>
      <c r="UDM318" s="282"/>
      <c r="UDN318" s="282"/>
      <c r="UDO318" s="282"/>
      <c r="UDP318" s="282"/>
      <c r="UDQ318" s="282"/>
      <c r="UDR318" s="282"/>
      <c r="UDS318" s="283"/>
      <c r="UDT318" s="283"/>
      <c r="UDU318" s="282"/>
      <c r="UDV318" s="282"/>
      <c r="UDW318" s="282"/>
      <c r="UDX318" s="282"/>
      <c r="UDY318" s="282"/>
      <c r="UDZ318" s="282"/>
      <c r="UEA318" s="282"/>
      <c r="UEB318" s="282"/>
      <c r="UEC318" s="282"/>
      <c r="UED318" s="282"/>
      <c r="UEE318" s="282"/>
      <c r="UEF318" s="282"/>
      <c r="UEG318" s="282"/>
      <c r="UEH318" s="282"/>
      <c r="UEI318" s="282"/>
      <c r="UEJ318" s="282"/>
      <c r="UEK318" s="282"/>
      <c r="UEL318" s="282"/>
      <c r="UEM318" s="282"/>
      <c r="UEN318" s="282"/>
      <c r="UEO318" s="282"/>
      <c r="UEP318" s="282"/>
      <c r="UEQ318" s="282"/>
      <c r="UER318" s="282"/>
      <c r="UES318" s="283"/>
      <c r="UET318" s="283"/>
      <c r="UEU318" s="282"/>
      <c r="UEV318" s="282"/>
      <c r="UEW318" s="282"/>
      <c r="UEX318" s="282"/>
      <c r="UEY318" s="282"/>
      <c r="UEZ318" s="282"/>
      <c r="UFA318" s="282"/>
      <c r="UFB318" s="282"/>
      <c r="UFC318" s="282"/>
      <c r="UFD318" s="282"/>
      <c r="UFE318" s="282"/>
      <c r="UFF318" s="282"/>
      <c r="UFG318" s="282"/>
      <c r="UFH318" s="282"/>
      <c r="UFI318" s="282"/>
      <c r="UFJ318" s="282"/>
      <c r="UFK318" s="282"/>
      <c r="UFL318" s="282"/>
      <c r="UFM318" s="282"/>
      <c r="UFN318" s="282"/>
      <c r="UFO318" s="282"/>
      <c r="UFP318" s="282"/>
      <c r="UFQ318" s="282"/>
      <c r="UFR318" s="282"/>
      <c r="UFS318" s="283"/>
      <c r="UFT318" s="283"/>
      <c r="UFU318" s="282"/>
      <c r="UFV318" s="282"/>
      <c r="UFW318" s="282"/>
      <c r="UFX318" s="282"/>
      <c r="UFY318" s="282"/>
      <c r="UFZ318" s="282"/>
      <c r="UGA318" s="282"/>
      <c r="UGB318" s="282"/>
      <c r="UGC318" s="282"/>
      <c r="UGD318" s="282"/>
      <c r="UGE318" s="282"/>
      <c r="UGF318" s="282"/>
      <c r="UGG318" s="282"/>
      <c r="UGH318" s="282"/>
      <c r="UGI318" s="282"/>
      <c r="UGJ318" s="282"/>
      <c r="UGK318" s="282"/>
      <c r="UGL318" s="282"/>
      <c r="UGM318" s="282"/>
      <c r="UGN318" s="282"/>
      <c r="UGO318" s="282"/>
      <c r="UGP318" s="282"/>
      <c r="UGQ318" s="282"/>
      <c r="UGR318" s="282"/>
      <c r="UGS318" s="283"/>
      <c r="UGT318" s="283"/>
      <c r="UGU318" s="282"/>
      <c r="UGV318" s="282"/>
      <c r="UGW318" s="282"/>
      <c r="UGX318" s="282"/>
      <c r="UGY318" s="282"/>
      <c r="UGZ318" s="282"/>
      <c r="UHA318" s="282"/>
      <c r="UHB318" s="282"/>
      <c r="UHC318" s="282"/>
      <c r="UHD318" s="282"/>
      <c r="UHE318" s="282"/>
      <c r="UHF318" s="282"/>
      <c r="UHG318" s="282"/>
      <c r="UHH318" s="282"/>
      <c r="UHI318" s="282"/>
      <c r="UHJ318" s="282"/>
      <c r="UHK318" s="282"/>
      <c r="UHL318" s="282"/>
      <c r="UHM318" s="282"/>
      <c r="UHN318" s="282"/>
      <c r="UHO318" s="282"/>
      <c r="UHP318" s="282"/>
      <c r="UHQ318" s="282"/>
      <c r="UHR318" s="282"/>
      <c r="UHS318" s="283"/>
      <c r="UHT318" s="283"/>
      <c r="UHU318" s="282"/>
      <c r="UHV318" s="282"/>
      <c r="UHW318" s="282"/>
      <c r="UHX318" s="282"/>
      <c r="UHY318" s="282"/>
      <c r="UHZ318" s="282"/>
      <c r="UIA318" s="282"/>
      <c r="UIB318" s="282"/>
      <c r="UIC318" s="282"/>
      <c r="UID318" s="282"/>
      <c r="UIE318" s="282"/>
      <c r="UIF318" s="282"/>
      <c r="UIG318" s="282"/>
      <c r="UIH318" s="282"/>
      <c r="UII318" s="282"/>
      <c r="UIJ318" s="282"/>
      <c r="UIK318" s="282"/>
      <c r="UIL318" s="282"/>
      <c r="UIM318" s="282"/>
      <c r="UIN318" s="282"/>
      <c r="UIO318" s="282"/>
      <c r="UIP318" s="282"/>
      <c r="UIQ318" s="282"/>
      <c r="UIR318" s="282"/>
      <c r="UIS318" s="283"/>
      <c r="UIT318" s="283"/>
      <c r="UIU318" s="282"/>
      <c r="UIV318" s="282"/>
      <c r="UIW318" s="282"/>
      <c r="UIX318" s="282"/>
      <c r="UIY318" s="282"/>
      <c r="UIZ318" s="282"/>
      <c r="UJA318" s="282"/>
      <c r="UJB318" s="282"/>
      <c r="UJC318" s="282"/>
      <c r="UJD318" s="282"/>
      <c r="UJE318" s="282"/>
      <c r="UJF318" s="282"/>
      <c r="UJG318" s="282"/>
      <c r="UJH318" s="282"/>
      <c r="UJI318" s="282"/>
      <c r="UJJ318" s="282"/>
      <c r="UJK318" s="282"/>
      <c r="UJL318" s="282"/>
      <c r="UJM318" s="282"/>
      <c r="UJN318" s="282"/>
      <c r="UJO318" s="282"/>
      <c r="UJP318" s="282"/>
      <c r="UJQ318" s="282"/>
      <c r="UJR318" s="282"/>
      <c r="UJS318" s="283"/>
      <c r="UJT318" s="283"/>
      <c r="UJU318" s="282"/>
      <c r="UJV318" s="282"/>
      <c r="UJW318" s="282"/>
      <c r="UJX318" s="282"/>
      <c r="UJY318" s="282"/>
      <c r="UJZ318" s="282"/>
      <c r="UKA318" s="282"/>
      <c r="UKB318" s="282"/>
      <c r="UKC318" s="282"/>
      <c r="UKD318" s="282"/>
      <c r="UKE318" s="282"/>
      <c r="UKF318" s="282"/>
      <c r="UKG318" s="282"/>
      <c r="UKH318" s="282"/>
      <c r="UKI318" s="282"/>
      <c r="UKJ318" s="282"/>
      <c r="UKK318" s="282"/>
      <c r="UKL318" s="282"/>
      <c r="UKM318" s="282"/>
      <c r="UKN318" s="282"/>
      <c r="UKO318" s="282"/>
      <c r="UKP318" s="282"/>
      <c r="UKQ318" s="282"/>
      <c r="UKR318" s="282"/>
      <c r="UKS318" s="283"/>
      <c r="UKT318" s="283"/>
      <c r="UKU318" s="282"/>
      <c r="UKV318" s="282"/>
      <c r="UKW318" s="282"/>
      <c r="UKX318" s="282"/>
      <c r="UKY318" s="282"/>
      <c r="UKZ318" s="282"/>
      <c r="ULA318" s="282"/>
      <c r="ULB318" s="282"/>
      <c r="ULC318" s="282"/>
      <c r="ULD318" s="282"/>
      <c r="ULE318" s="282"/>
      <c r="ULF318" s="282"/>
      <c r="ULG318" s="282"/>
      <c r="ULH318" s="282"/>
      <c r="ULI318" s="282"/>
      <c r="ULJ318" s="282"/>
      <c r="ULK318" s="282"/>
      <c r="ULL318" s="282"/>
      <c r="ULM318" s="282"/>
      <c r="ULN318" s="282"/>
      <c r="ULO318" s="282"/>
      <c r="ULP318" s="282"/>
      <c r="ULQ318" s="282"/>
      <c r="ULR318" s="282"/>
      <c r="ULS318" s="283"/>
      <c r="ULT318" s="283"/>
      <c r="ULU318" s="282"/>
      <c r="ULV318" s="282"/>
      <c r="ULW318" s="282"/>
      <c r="ULX318" s="282"/>
      <c r="ULY318" s="282"/>
      <c r="ULZ318" s="282"/>
      <c r="UMA318" s="282"/>
      <c r="UMB318" s="282"/>
      <c r="UMC318" s="282"/>
      <c r="UMD318" s="282"/>
      <c r="UME318" s="282"/>
      <c r="UMF318" s="282"/>
      <c r="UMG318" s="282"/>
      <c r="UMH318" s="282"/>
      <c r="UMI318" s="282"/>
      <c r="UMJ318" s="282"/>
      <c r="UMK318" s="282"/>
      <c r="UML318" s="282"/>
      <c r="UMM318" s="282"/>
      <c r="UMN318" s="282"/>
      <c r="UMO318" s="282"/>
      <c r="UMP318" s="282"/>
      <c r="UMQ318" s="282"/>
      <c r="UMR318" s="282"/>
      <c r="UMS318" s="283"/>
      <c r="UMT318" s="283"/>
      <c r="UMU318" s="282"/>
      <c r="UMV318" s="282"/>
      <c r="UMW318" s="282"/>
      <c r="UMX318" s="282"/>
      <c r="UMY318" s="282"/>
      <c r="UMZ318" s="282"/>
      <c r="UNA318" s="282"/>
      <c r="UNB318" s="282"/>
      <c r="UNC318" s="282"/>
      <c r="UND318" s="282"/>
      <c r="UNE318" s="282"/>
      <c r="UNF318" s="282"/>
      <c r="UNG318" s="282"/>
      <c r="UNH318" s="282"/>
      <c r="UNI318" s="282"/>
      <c r="UNJ318" s="282"/>
      <c r="UNK318" s="282"/>
      <c r="UNL318" s="282"/>
      <c r="UNM318" s="282"/>
      <c r="UNN318" s="282"/>
      <c r="UNO318" s="282"/>
      <c r="UNP318" s="282"/>
      <c r="UNQ318" s="282"/>
      <c r="UNR318" s="282"/>
      <c r="UNS318" s="283"/>
      <c r="UNT318" s="283"/>
      <c r="UNU318" s="282"/>
      <c r="UNV318" s="282"/>
      <c r="UNW318" s="282"/>
      <c r="UNX318" s="282"/>
      <c r="UNY318" s="282"/>
      <c r="UNZ318" s="282"/>
      <c r="UOA318" s="282"/>
      <c r="UOB318" s="282"/>
      <c r="UOC318" s="282"/>
      <c r="UOD318" s="282"/>
      <c r="UOE318" s="282"/>
      <c r="UOF318" s="282"/>
      <c r="UOG318" s="282"/>
      <c r="UOH318" s="282"/>
      <c r="UOI318" s="282"/>
      <c r="UOJ318" s="282"/>
      <c r="UOK318" s="282"/>
      <c r="UOL318" s="282"/>
      <c r="UOM318" s="282"/>
      <c r="UON318" s="282"/>
      <c r="UOO318" s="282"/>
      <c r="UOP318" s="282"/>
      <c r="UOQ318" s="282"/>
      <c r="UOR318" s="282"/>
      <c r="UOS318" s="283"/>
      <c r="UOT318" s="283"/>
      <c r="UOU318" s="282"/>
      <c r="UOV318" s="282"/>
      <c r="UOW318" s="282"/>
      <c r="UOX318" s="282"/>
      <c r="UOY318" s="282"/>
      <c r="UOZ318" s="282"/>
      <c r="UPA318" s="282"/>
      <c r="UPB318" s="282"/>
      <c r="UPC318" s="282"/>
      <c r="UPD318" s="282"/>
      <c r="UPE318" s="282"/>
      <c r="UPF318" s="282"/>
      <c r="UPG318" s="282"/>
      <c r="UPH318" s="282"/>
      <c r="UPI318" s="282"/>
      <c r="UPJ318" s="282"/>
      <c r="UPK318" s="282"/>
      <c r="UPL318" s="282"/>
      <c r="UPM318" s="282"/>
      <c r="UPN318" s="282"/>
      <c r="UPO318" s="282"/>
      <c r="UPP318" s="282"/>
      <c r="UPQ318" s="282"/>
      <c r="UPR318" s="282"/>
      <c r="UPS318" s="283"/>
      <c r="UPT318" s="283"/>
      <c r="UPU318" s="282"/>
      <c r="UPV318" s="282"/>
      <c r="UPW318" s="282"/>
      <c r="UPX318" s="282"/>
      <c r="UPY318" s="282"/>
      <c r="UPZ318" s="282"/>
      <c r="UQA318" s="282"/>
      <c r="UQB318" s="282"/>
      <c r="UQC318" s="282"/>
      <c r="UQD318" s="282"/>
      <c r="UQE318" s="282"/>
      <c r="UQF318" s="282"/>
      <c r="UQG318" s="282"/>
      <c r="UQH318" s="282"/>
      <c r="UQI318" s="282"/>
      <c r="UQJ318" s="282"/>
      <c r="UQK318" s="282"/>
      <c r="UQL318" s="282"/>
      <c r="UQM318" s="282"/>
      <c r="UQN318" s="282"/>
      <c r="UQO318" s="282"/>
      <c r="UQP318" s="282"/>
      <c r="UQQ318" s="282"/>
      <c r="UQR318" s="282"/>
      <c r="UQS318" s="283"/>
      <c r="UQT318" s="283"/>
      <c r="UQU318" s="282"/>
      <c r="UQV318" s="282"/>
      <c r="UQW318" s="282"/>
      <c r="UQX318" s="282"/>
      <c r="UQY318" s="282"/>
      <c r="UQZ318" s="282"/>
      <c r="URA318" s="282"/>
      <c r="URB318" s="282"/>
      <c r="URC318" s="282"/>
      <c r="URD318" s="282"/>
      <c r="URE318" s="282"/>
      <c r="URF318" s="282"/>
      <c r="URG318" s="282"/>
      <c r="URH318" s="282"/>
      <c r="URI318" s="282"/>
      <c r="URJ318" s="282"/>
      <c r="URK318" s="282"/>
      <c r="URL318" s="282"/>
      <c r="URM318" s="282"/>
      <c r="URN318" s="282"/>
      <c r="URO318" s="282"/>
      <c r="URP318" s="282"/>
      <c r="URQ318" s="282"/>
      <c r="URR318" s="282"/>
      <c r="URS318" s="283"/>
      <c r="URT318" s="283"/>
      <c r="URU318" s="282"/>
      <c r="URV318" s="282"/>
      <c r="URW318" s="282"/>
      <c r="URX318" s="282"/>
      <c r="URY318" s="282"/>
      <c r="URZ318" s="282"/>
      <c r="USA318" s="282"/>
      <c r="USB318" s="282"/>
      <c r="USC318" s="282"/>
      <c r="USD318" s="282"/>
      <c r="USE318" s="282"/>
      <c r="USF318" s="282"/>
      <c r="USG318" s="282"/>
      <c r="USH318" s="282"/>
      <c r="USI318" s="282"/>
      <c r="USJ318" s="282"/>
      <c r="USK318" s="282"/>
      <c r="USL318" s="282"/>
      <c r="USM318" s="282"/>
      <c r="USN318" s="282"/>
      <c r="USO318" s="282"/>
      <c r="USP318" s="282"/>
      <c r="USQ318" s="282"/>
      <c r="USR318" s="282"/>
      <c r="USS318" s="283"/>
      <c r="UST318" s="283"/>
      <c r="USU318" s="282"/>
      <c r="USV318" s="282"/>
      <c r="USW318" s="282"/>
      <c r="USX318" s="282"/>
      <c r="USY318" s="282"/>
      <c r="USZ318" s="282"/>
      <c r="UTA318" s="282"/>
      <c r="UTB318" s="282"/>
      <c r="UTC318" s="282"/>
      <c r="UTD318" s="282"/>
      <c r="UTE318" s="282"/>
      <c r="UTF318" s="282"/>
      <c r="UTG318" s="282"/>
      <c r="UTH318" s="282"/>
      <c r="UTI318" s="282"/>
      <c r="UTJ318" s="282"/>
      <c r="UTK318" s="282"/>
      <c r="UTL318" s="282"/>
      <c r="UTM318" s="282"/>
      <c r="UTN318" s="282"/>
      <c r="UTO318" s="282"/>
      <c r="UTP318" s="282"/>
      <c r="UTQ318" s="282"/>
      <c r="UTR318" s="282"/>
      <c r="UTS318" s="283"/>
      <c r="UTT318" s="283"/>
      <c r="UTU318" s="282"/>
      <c r="UTV318" s="282"/>
      <c r="UTW318" s="282"/>
      <c r="UTX318" s="282"/>
      <c r="UTY318" s="282"/>
      <c r="UTZ318" s="282"/>
      <c r="UUA318" s="282"/>
      <c r="UUB318" s="282"/>
      <c r="UUC318" s="282"/>
      <c r="UUD318" s="282"/>
      <c r="UUE318" s="282"/>
      <c r="UUF318" s="282"/>
      <c r="UUG318" s="282"/>
      <c r="UUH318" s="282"/>
      <c r="UUI318" s="282"/>
      <c r="UUJ318" s="282"/>
      <c r="UUK318" s="282"/>
      <c r="UUL318" s="282"/>
      <c r="UUM318" s="282"/>
      <c r="UUN318" s="282"/>
      <c r="UUO318" s="282"/>
      <c r="UUP318" s="282"/>
      <c r="UUQ318" s="282"/>
      <c r="UUR318" s="282"/>
      <c r="UUS318" s="283"/>
      <c r="UUT318" s="283"/>
      <c r="UUU318" s="282"/>
      <c r="UUV318" s="282"/>
      <c r="UUW318" s="282"/>
      <c r="UUX318" s="282"/>
      <c r="UUY318" s="282"/>
      <c r="UUZ318" s="282"/>
      <c r="UVA318" s="282"/>
      <c r="UVB318" s="282"/>
      <c r="UVC318" s="282"/>
      <c r="UVD318" s="282"/>
      <c r="UVE318" s="282"/>
      <c r="UVF318" s="282"/>
      <c r="UVG318" s="282"/>
      <c r="UVH318" s="282"/>
      <c r="UVI318" s="282"/>
      <c r="UVJ318" s="282"/>
      <c r="UVK318" s="282"/>
      <c r="UVL318" s="282"/>
      <c r="UVM318" s="282"/>
      <c r="UVN318" s="282"/>
      <c r="UVO318" s="282"/>
      <c r="UVP318" s="282"/>
      <c r="UVQ318" s="282"/>
      <c r="UVR318" s="282"/>
      <c r="UVS318" s="283"/>
      <c r="UVT318" s="283"/>
      <c r="UVU318" s="282"/>
      <c r="UVV318" s="282"/>
      <c r="UVW318" s="282"/>
      <c r="UVX318" s="282"/>
      <c r="UVY318" s="282"/>
      <c r="UVZ318" s="282"/>
      <c r="UWA318" s="282"/>
      <c r="UWB318" s="282"/>
      <c r="UWC318" s="282"/>
      <c r="UWD318" s="282"/>
      <c r="UWE318" s="282"/>
      <c r="UWF318" s="282"/>
      <c r="UWG318" s="282"/>
      <c r="UWH318" s="282"/>
      <c r="UWI318" s="282"/>
      <c r="UWJ318" s="282"/>
      <c r="UWK318" s="282"/>
      <c r="UWL318" s="282"/>
      <c r="UWM318" s="282"/>
      <c r="UWN318" s="282"/>
      <c r="UWO318" s="282"/>
      <c r="UWP318" s="282"/>
      <c r="UWQ318" s="282"/>
      <c r="UWR318" s="282"/>
      <c r="UWS318" s="283"/>
      <c r="UWT318" s="283"/>
      <c r="UWU318" s="282"/>
      <c r="UWV318" s="282"/>
      <c r="UWW318" s="282"/>
      <c r="UWX318" s="282"/>
      <c r="UWY318" s="282"/>
      <c r="UWZ318" s="282"/>
      <c r="UXA318" s="282"/>
      <c r="UXB318" s="282"/>
      <c r="UXC318" s="282"/>
      <c r="UXD318" s="282"/>
      <c r="UXE318" s="282"/>
      <c r="UXF318" s="282"/>
      <c r="UXG318" s="282"/>
      <c r="UXH318" s="282"/>
      <c r="UXI318" s="282"/>
      <c r="UXJ318" s="282"/>
      <c r="UXK318" s="282"/>
      <c r="UXL318" s="282"/>
      <c r="UXM318" s="282"/>
      <c r="UXN318" s="282"/>
      <c r="UXO318" s="282"/>
      <c r="UXP318" s="282"/>
      <c r="UXQ318" s="282"/>
      <c r="UXR318" s="282"/>
      <c r="UXS318" s="283"/>
      <c r="UXT318" s="283"/>
      <c r="UXU318" s="282"/>
      <c r="UXV318" s="282"/>
      <c r="UXW318" s="282"/>
      <c r="UXX318" s="282"/>
      <c r="UXY318" s="282"/>
      <c r="UXZ318" s="282"/>
      <c r="UYA318" s="282"/>
      <c r="UYB318" s="282"/>
      <c r="UYC318" s="282"/>
      <c r="UYD318" s="282"/>
      <c r="UYE318" s="282"/>
      <c r="UYF318" s="282"/>
      <c r="UYG318" s="282"/>
      <c r="UYH318" s="282"/>
      <c r="UYI318" s="282"/>
      <c r="UYJ318" s="282"/>
      <c r="UYK318" s="282"/>
      <c r="UYL318" s="282"/>
      <c r="UYM318" s="282"/>
      <c r="UYN318" s="282"/>
      <c r="UYO318" s="282"/>
      <c r="UYP318" s="282"/>
      <c r="UYQ318" s="282"/>
      <c r="UYR318" s="282"/>
      <c r="UYS318" s="283"/>
      <c r="UYT318" s="283"/>
      <c r="UYU318" s="282"/>
      <c r="UYV318" s="282"/>
      <c r="UYW318" s="282"/>
      <c r="UYX318" s="282"/>
      <c r="UYY318" s="282"/>
      <c r="UYZ318" s="282"/>
      <c r="UZA318" s="282"/>
      <c r="UZB318" s="282"/>
      <c r="UZC318" s="282"/>
      <c r="UZD318" s="282"/>
      <c r="UZE318" s="282"/>
      <c r="UZF318" s="282"/>
      <c r="UZG318" s="282"/>
      <c r="UZH318" s="282"/>
      <c r="UZI318" s="282"/>
      <c r="UZJ318" s="282"/>
      <c r="UZK318" s="282"/>
      <c r="UZL318" s="282"/>
      <c r="UZM318" s="282"/>
      <c r="UZN318" s="282"/>
      <c r="UZO318" s="282"/>
      <c r="UZP318" s="282"/>
      <c r="UZQ318" s="282"/>
      <c r="UZR318" s="282"/>
      <c r="UZS318" s="283"/>
      <c r="UZT318" s="283"/>
      <c r="UZU318" s="282"/>
      <c r="UZV318" s="282"/>
      <c r="UZW318" s="282"/>
      <c r="UZX318" s="282"/>
      <c r="UZY318" s="282"/>
      <c r="UZZ318" s="282"/>
      <c r="VAA318" s="282"/>
      <c r="VAB318" s="282"/>
      <c r="VAC318" s="282"/>
      <c r="VAD318" s="282"/>
      <c r="VAE318" s="282"/>
      <c r="VAF318" s="282"/>
      <c r="VAG318" s="282"/>
      <c r="VAH318" s="282"/>
      <c r="VAI318" s="282"/>
      <c r="VAJ318" s="282"/>
      <c r="VAK318" s="282"/>
      <c r="VAL318" s="282"/>
      <c r="VAM318" s="282"/>
      <c r="VAN318" s="282"/>
      <c r="VAO318" s="282"/>
      <c r="VAP318" s="282"/>
      <c r="VAQ318" s="282"/>
      <c r="VAR318" s="282"/>
      <c r="VAS318" s="283"/>
      <c r="VAT318" s="283"/>
      <c r="VAU318" s="282"/>
      <c r="VAV318" s="282"/>
      <c r="VAW318" s="282"/>
      <c r="VAX318" s="282"/>
      <c r="VAY318" s="282"/>
      <c r="VAZ318" s="282"/>
      <c r="VBA318" s="282"/>
      <c r="VBB318" s="282"/>
      <c r="VBC318" s="282"/>
      <c r="VBD318" s="282"/>
      <c r="VBE318" s="282"/>
      <c r="VBF318" s="282"/>
      <c r="VBG318" s="282"/>
      <c r="VBH318" s="282"/>
      <c r="VBI318" s="282"/>
      <c r="VBJ318" s="282"/>
      <c r="VBK318" s="282"/>
      <c r="VBL318" s="282"/>
      <c r="VBM318" s="282"/>
      <c r="VBN318" s="282"/>
      <c r="VBO318" s="282"/>
      <c r="VBP318" s="282"/>
      <c r="VBQ318" s="282"/>
      <c r="VBR318" s="282"/>
      <c r="VBS318" s="283"/>
      <c r="VBT318" s="283"/>
      <c r="VBU318" s="282"/>
      <c r="VBV318" s="282"/>
      <c r="VBW318" s="282"/>
      <c r="VBX318" s="282"/>
      <c r="VBY318" s="282"/>
      <c r="VBZ318" s="282"/>
      <c r="VCA318" s="282"/>
      <c r="VCB318" s="282"/>
      <c r="VCC318" s="282"/>
      <c r="VCD318" s="282"/>
      <c r="VCE318" s="282"/>
      <c r="VCF318" s="282"/>
      <c r="VCG318" s="282"/>
      <c r="VCH318" s="282"/>
      <c r="VCI318" s="282"/>
      <c r="VCJ318" s="282"/>
      <c r="VCK318" s="282"/>
      <c r="VCL318" s="282"/>
      <c r="VCM318" s="282"/>
      <c r="VCN318" s="282"/>
      <c r="VCO318" s="282"/>
      <c r="VCP318" s="282"/>
      <c r="VCQ318" s="282"/>
      <c r="VCR318" s="282"/>
      <c r="VCS318" s="283"/>
      <c r="VCT318" s="283"/>
      <c r="VCU318" s="282"/>
      <c r="VCV318" s="282"/>
      <c r="VCW318" s="282"/>
      <c r="VCX318" s="282"/>
      <c r="VCY318" s="282"/>
      <c r="VCZ318" s="282"/>
      <c r="VDA318" s="282"/>
      <c r="VDB318" s="282"/>
      <c r="VDC318" s="282"/>
      <c r="VDD318" s="282"/>
      <c r="VDE318" s="282"/>
      <c r="VDF318" s="282"/>
      <c r="VDG318" s="282"/>
      <c r="VDH318" s="282"/>
      <c r="VDI318" s="282"/>
      <c r="VDJ318" s="282"/>
      <c r="VDK318" s="282"/>
      <c r="VDL318" s="282"/>
      <c r="VDM318" s="282"/>
      <c r="VDN318" s="282"/>
      <c r="VDO318" s="282"/>
      <c r="VDP318" s="282"/>
      <c r="VDQ318" s="282"/>
      <c r="VDR318" s="282"/>
      <c r="VDS318" s="283"/>
      <c r="VDT318" s="283"/>
      <c r="VDU318" s="282"/>
      <c r="VDV318" s="282"/>
      <c r="VDW318" s="282"/>
      <c r="VDX318" s="282"/>
      <c r="VDY318" s="282"/>
      <c r="VDZ318" s="282"/>
      <c r="VEA318" s="282"/>
      <c r="VEB318" s="282"/>
      <c r="VEC318" s="282"/>
      <c r="VED318" s="282"/>
      <c r="VEE318" s="282"/>
      <c r="VEF318" s="282"/>
      <c r="VEG318" s="282"/>
      <c r="VEH318" s="282"/>
      <c r="VEI318" s="282"/>
      <c r="VEJ318" s="282"/>
      <c r="VEK318" s="282"/>
      <c r="VEL318" s="282"/>
      <c r="VEM318" s="282"/>
      <c r="VEN318" s="282"/>
      <c r="VEO318" s="282"/>
      <c r="VEP318" s="282"/>
      <c r="VEQ318" s="282"/>
      <c r="VER318" s="282"/>
      <c r="VES318" s="283"/>
      <c r="VET318" s="283"/>
      <c r="VEU318" s="282"/>
      <c r="VEV318" s="282"/>
      <c r="VEW318" s="282"/>
      <c r="VEX318" s="282"/>
      <c r="VEY318" s="282"/>
      <c r="VEZ318" s="282"/>
      <c r="VFA318" s="282"/>
      <c r="VFB318" s="282"/>
      <c r="VFC318" s="282"/>
      <c r="VFD318" s="282"/>
      <c r="VFE318" s="282"/>
      <c r="VFF318" s="282"/>
      <c r="VFG318" s="282"/>
      <c r="VFH318" s="282"/>
      <c r="VFI318" s="282"/>
      <c r="VFJ318" s="282"/>
      <c r="VFK318" s="282"/>
      <c r="VFL318" s="282"/>
      <c r="VFM318" s="282"/>
      <c r="VFN318" s="282"/>
      <c r="VFO318" s="282"/>
      <c r="VFP318" s="282"/>
      <c r="VFQ318" s="282"/>
      <c r="VFR318" s="282"/>
      <c r="VFS318" s="283"/>
      <c r="VFT318" s="283"/>
      <c r="VFU318" s="282"/>
      <c r="VFV318" s="282"/>
      <c r="VFW318" s="282"/>
      <c r="VFX318" s="282"/>
      <c r="VFY318" s="282"/>
      <c r="VFZ318" s="282"/>
      <c r="VGA318" s="282"/>
      <c r="VGB318" s="282"/>
      <c r="VGC318" s="282"/>
      <c r="VGD318" s="282"/>
      <c r="VGE318" s="282"/>
      <c r="VGF318" s="282"/>
      <c r="VGG318" s="282"/>
      <c r="VGH318" s="282"/>
      <c r="VGI318" s="282"/>
      <c r="VGJ318" s="282"/>
      <c r="VGK318" s="282"/>
      <c r="VGL318" s="282"/>
      <c r="VGM318" s="282"/>
      <c r="VGN318" s="282"/>
      <c r="VGO318" s="282"/>
      <c r="VGP318" s="282"/>
      <c r="VGQ318" s="282"/>
      <c r="VGR318" s="282"/>
      <c r="VGS318" s="283"/>
      <c r="VGT318" s="283"/>
      <c r="VGU318" s="282"/>
      <c r="VGV318" s="282"/>
      <c r="VGW318" s="282"/>
      <c r="VGX318" s="282"/>
      <c r="VGY318" s="282"/>
      <c r="VGZ318" s="282"/>
      <c r="VHA318" s="282"/>
      <c r="VHB318" s="282"/>
      <c r="VHC318" s="282"/>
      <c r="VHD318" s="282"/>
      <c r="VHE318" s="282"/>
      <c r="VHF318" s="282"/>
      <c r="VHG318" s="282"/>
      <c r="VHH318" s="282"/>
      <c r="VHI318" s="282"/>
      <c r="VHJ318" s="282"/>
      <c r="VHK318" s="282"/>
      <c r="VHL318" s="282"/>
      <c r="VHM318" s="282"/>
      <c r="VHN318" s="282"/>
      <c r="VHO318" s="282"/>
      <c r="VHP318" s="282"/>
      <c r="VHQ318" s="282"/>
      <c r="VHR318" s="282"/>
      <c r="VHS318" s="283"/>
      <c r="VHT318" s="283"/>
      <c r="VHU318" s="282"/>
      <c r="VHV318" s="282"/>
      <c r="VHW318" s="282"/>
      <c r="VHX318" s="282"/>
      <c r="VHY318" s="282"/>
      <c r="VHZ318" s="282"/>
      <c r="VIA318" s="282"/>
      <c r="VIB318" s="282"/>
      <c r="VIC318" s="282"/>
      <c r="VID318" s="282"/>
      <c r="VIE318" s="282"/>
      <c r="VIF318" s="282"/>
      <c r="VIG318" s="282"/>
      <c r="VIH318" s="282"/>
      <c r="VII318" s="282"/>
      <c r="VIJ318" s="282"/>
      <c r="VIK318" s="282"/>
      <c r="VIL318" s="282"/>
      <c r="VIM318" s="282"/>
      <c r="VIN318" s="282"/>
      <c r="VIO318" s="282"/>
      <c r="VIP318" s="282"/>
      <c r="VIQ318" s="282"/>
      <c r="VIR318" s="282"/>
      <c r="VIS318" s="283"/>
      <c r="VIT318" s="283"/>
      <c r="VIU318" s="282"/>
      <c r="VIV318" s="282"/>
      <c r="VIW318" s="282"/>
      <c r="VIX318" s="282"/>
      <c r="VIY318" s="282"/>
      <c r="VIZ318" s="282"/>
      <c r="VJA318" s="282"/>
      <c r="VJB318" s="282"/>
      <c r="VJC318" s="282"/>
      <c r="VJD318" s="282"/>
      <c r="VJE318" s="282"/>
      <c r="VJF318" s="282"/>
      <c r="VJG318" s="282"/>
      <c r="VJH318" s="282"/>
      <c r="VJI318" s="282"/>
      <c r="VJJ318" s="282"/>
      <c r="VJK318" s="282"/>
      <c r="VJL318" s="282"/>
      <c r="VJM318" s="282"/>
      <c r="VJN318" s="282"/>
      <c r="VJO318" s="282"/>
      <c r="VJP318" s="282"/>
      <c r="VJQ318" s="282"/>
      <c r="VJR318" s="282"/>
      <c r="VJS318" s="283"/>
      <c r="VJT318" s="283"/>
      <c r="VJU318" s="282"/>
      <c r="VJV318" s="282"/>
      <c r="VJW318" s="282"/>
      <c r="VJX318" s="282"/>
      <c r="VJY318" s="282"/>
      <c r="VJZ318" s="282"/>
      <c r="VKA318" s="282"/>
      <c r="VKB318" s="282"/>
      <c r="VKC318" s="282"/>
      <c r="VKD318" s="282"/>
      <c r="VKE318" s="282"/>
      <c r="VKF318" s="282"/>
      <c r="VKG318" s="282"/>
      <c r="VKH318" s="282"/>
      <c r="VKI318" s="282"/>
      <c r="VKJ318" s="282"/>
      <c r="VKK318" s="282"/>
      <c r="VKL318" s="282"/>
      <c r="VKM318" s="282"/>
      <c r="VKN318" s="282"/>
      <c r="VKO318" s="282"/>
      <c r="VKP318" s="282"/>
      <c r="VKQ318" s="282"/>
      <c r="VKR318" s="282"/>
      <c r="VKS318" s="283"/>
      <c r="VKT318" s="283"/>
      <c r="VKU318" s="282"/>
      <c r="VKV318" s="282"/>
      <c r="VKW318" s="282"/>
      <c r="VKX318" s="282"/>
      <c r="VKY318" s="282"/>
      <c r="VKZ318" s="282"/>
      <c r="VLA318" s="282"/>
      <c r="VLB318" s="282"/>
      <c r="VLC318" s="282"/>
      <c r="VLD318" s="282"/>
      <c r="VLE318" s="282"/>
      <c r="VLF318" s="282"/>
      <c r="VLG318" s="282"/>
      <c r="VLH318" s="282"/>
      <c r="VLI318" s="282"/>
      <c r="VLJ318" s="282"/>
      <c r="VLK318" s="282"/>
      <c r="VLL318" s="282"/>
      <c r="VLM318" s="282"/>
      <c r="VLN318" s="282"/>
      <c r="VLO318" s="282"/>
      <c r="VLP318" s="282"/>
      <c r="VLQ318" s="282"/>
      <c r="VLR318" s="282"/>
      <c r="VLS318" s="283"/>
      <c r="VLT318" s="283"/>
      <c r="VLU318" s="282"/>
      <c r="VLV318" s="282"/>
      <c r="VLW318" s="282"/>
      <c r="VLX318" s="282"/>
      <c r="VLY318" s="282"/>
      <c r="VLZ318" s="282"/>
      <c r="VMA318" s="282"/>
      <c r="VMB318" s="282"/>
      <c r="VMC318" s="282"/>
      <c r="VMD318" s="282"/>
      <c r="VME318" s="282"/>
      <c r="VMF318" s="282"/>
      <c r="VMG318" s="282"/>
      <c r="VMH318" s="282"/>
      <c r="VMI318" s="282"/>
      <c r="VMJ318" s="282"/>
      <c r="VMK318" s="282"/>
      <c r="VML318" s="282"/>
      <c r="VMM318" s="282"/>
      <c r="VMN318" s="282"/>
      <c r="VMO318" s="282"/>
      <c r="VMP318" s="282"/>
      <c r="VMQ318" s="282"/>
      <c r="VMR318" s="282"/>
      <c r="VMS318" s="283"/>
      <c r="VMT318" s="283"/>
      <c r="VMU318" s="282"/>
      <c r="VMV318" s="282"/>
      <c r="VMW318" s="282"/>
      <c r="VMX318" s="282"/>
      <c r="VMY318" s="282"/>
      <c r="VMZ318" s="282"/>
      <c r="VNA318" s="282"/>
      <c r="VNB318" s="282"/>
      <c r="VNC318" s="282"/>
      <c r="VND318" s="282"/>
      <c r="VNE318" s="282"/>
      <c r="VNF318" s="282"/>
      <c r="VNG318" s="282"/>
      <c r="VNH318" s="282"/>
      <c r="VNI318" s="282"/>
      <c r="VNJ318" s="282"/>
      <c r="VNK318" s="282"/>
      <c r="VNL318" s="282"/>
      <c r="VNM318" s="282"/>
      <c r="VNN318" s="282"/>
      <c r="VNO318" s="282"/>
      <c r="VNP318" s="282"/>
      <c r="VNQ318" s="282"/>
      <c r="VNR318" s="282"/>
      <c r="VNS318" s="283"/>
      <c r="VNT318" s="283"/>
      <c r="VNU318" s="282"/>
      <c r="VNV318" s="282"/>
      <c r="VNW318" s="282"/>
      <c r="VNX318" s="282"/>
      <c r="VNY318" s="282"/>
      <c r="VNZ318" s="282"/>
      <c r="VOA318" s="282"/>
      <c r="VOB318" s="282"/>
      <c r="VOC318" s="282"/>
      <c r="VOD318" s="282"/>
      <c r="VOE318" s="282"/>
      <c r="VOF318" s="282"/>
      <c r="VOG318" s="282"/>
      <c r="VOH318" s="282"/>
      <c r="VOI318" s="282"/>
      <c r="VOJ318" s="282"/>
      <c r="VOK318" s="282"/>
      <c r="VOL318" s="282"/>
      <c r="VOM318" s="282"/>
      <c r="VON318" s="282"/>
      <c r="VOO318" s="282"/>
      <c r="VOP318" s="282"/>
      <c r="VOQ318" s="282"/>
      <c r="VOR318" s="282"/>
      <c r="VOS318" s="283"/>
      <c r="VOT318" s="283"/>
      <c r="VOU318" s="282"/>
      <c r="VOV318" s="282"/>
      <c r="VOW318" s="282"/>
      <c r="VOX318" s="282"/>
      <c r="VOY318" s="282"/>
      <c r="VOZ318" s="282"/>
      <c r="VPA318" s="282"/>
      <c r="VPB318" s="282"/>
      <c r="VPC318" s="282"/>
      <c r="VPD318" s="282"/>
      <c r="VPE318" s="282"/>
      <c r="VPF318" s="282"/>
      <c r="VPG318" s="282"/>
      <c r="VPH318" s="282"/>
      <c r="VPI318" s="282"/>
      <c r="VPJ318" s="282"/>
      <c r="VPK318" s="282"/>
      <c r="VPL318" s="282"/>
      <c r="VPM318" s="282"/>
      <c r="VPN318" s="282"/>
      <c r="VPO318" s="282"/>
      <c r="VPP318" s="282"/>
      <c r="VPQ318" s="282"/>
      <c r="VPR318" s="282"/>
      <c r="VPS318" s="283"/>
      <c r="VPT318" s="283"/>
      <c r="VPU318" s="282"/>
      <c r="VPV318" s="282"/>
      <c r="VPW318" s="282"/>
      <c r="VPX318" s="282"/>
      <c r="VPY318" s="282"/>
      <c r="VPZ318" s="282"/>
      <c r="VQA318" s="282"/>
      <c r="VQB318" s="282"/>
      <c r="VQC318" s="282"/>
      <c r="VQD318" s="282"/>
      <c r="VQE318" s="282"/>
      <c r="VQF318" s="282"/>
      <c r="VQG318" s="282"/>
      <c r="VQH318" s="282"/>
      <c r="VQI318" s="282"/>
      <c r="VQJ318" s="282"/>
      <c r="VQK318" s="282"/>
      <c r="VQL318" s="282"/>
      <c r="VQM318" s="282"/>
      <c r="VQN318" s="282"/>
      <c r="VQO318" s="282"/>
      <c r="VQP318" s="282"/>
      <c r="VQQ318" s="282"/>
      <c r="VQR318" s="282"/>
      <c r="VQS318" s="283"/>
      <c r="VQT318" s="283"/>
      <c r="VQU318" s="282"/>
      <c r="VQV318" s="282"/>
      <c r="VQW318" s="282"/>
      <c r="VQX318" s="282"/>
      <c r="VQY318" s="282"/>
      <c r="VQZ318" s="282"/>
      <c r="VRA318" s="282"/>
      <c r="VRB318" s="282"/>
      <c r="VRC318" s="282"/>
      <c r="VRD318" s="282"/>
      <c r="VRE318" s="282"/>
      <c r="VRF318" s="282"/>
      <c r="VRG318" s="282"/>
      <c r="VRH318" s="282"/>
      <c r="VRI318" s="282"/>
      <c r="VRJ318" s="282"/>
      <c r="VRK318" s="282"/>
      <c r="VRL318" s="282"/>
      <c r="VRM318" s="282"/>
      <c r="VRN318" s="282"/>
      <c r="VRO318" s="282"/>
      <c r="VRP318" s="282"/>
      <c r="VRQ318" s="282"/>
      <c r="VRR318" s="282"/>
      <c r="VRS318" s="283"/>
      <c r="VRT318" s="283"/>
      <c r="VRU318" s="282"/>
      <c r="VRV318" s="282"/>
      <c r="VRW318" s="282"/>
      <c r="VRX318" s="282"/>
      <c r="VRY318" s="282"/>
      <c r="VRZ318" s="282"/>
      <c r="VSA318" s="282"/>
      <c r="VSB318" s="282"/>
      <c r="VSC318" s="282"/>
      <c r="VSD318" s="282"/>
      <c r="VSE318" s="282"/>
      <c r="VSF318" s="282"/>
      <c r="VSG318" s="282"/>
      <c r="VSH318" s="282"/>
      <c r="VSI318" s="282"/>
      <c r="VSJ318" s="282"/>
      <c r="VSK318" s="282"/>
      <c r="VSL318" s="282"/>
      <c r="VSM318" s="282"/>
      <c r="VSN318" s="282"/>
      <c r="VSO318" s="282"/>
      <c r="VSP318" s="282"/>
      <c r="VSQ318" s="282"/>
      <c r="VSR318" s="282"/>
      <c r="VSS318" s="283"/>
      <c r="VST318" s="283"/>
      <c r="VSU318" s="282"/>
      <c r="VSV318" s="282"/>
      <c r="VSW318" s="282"/>
      <c r="VSX318" s="282"/>
      <c r="VSY318" s="282"/>
      <c r="VSZ318" s="282"/>
      <c r="VTA318" s="282"/>
      <c r="VTB318" s="282"/>
      <c r="VTC318" s="282"/>
      <c r="VTD318" s="282"/>
      <c r="VTE318" s="282"/>
      <c r="VTF318" s="282"/>
      <c r="VTG318" s="282"/>
      <c r="VTH318" s="282"/>
      <c r="VTI318" s="282"/>
      <c r="VTJ318" s="282"/>
      <c r="VTK318" s="282"/>
      <c r="VTL318" s="282"/>
      <c r="VTM318" s="282"/>
      <c r="VTN318" s="282"/>
      <c r="VTO318" s="282"/>
      <c r="VTP318" s="282"/>
      <c r="VTQ318" s="282"/>
      <c r="VTR318" s="282"/>
      <c r="VTS318" s="283"/>
      <c r="VTT318" s="283"/>
      <c r="VTU318" s="282"/>
      <c r="VTV318" s="282"/>
      <c r="VTW318" s="282"/>
      <c r="VTX318" s="282"/>
      <c r="VTY318" s="282"/>
      <c r="VTZ318" s="282"/>
      <c r="VUA318" s="282"/>
      <c r="VUB318" s="282"/>
      <c r="VUC318" s="282"/>
      <c r="VUD318" s="282"/>
      <c r="VUE318" s="282"/>
      <c r="VUF318" s="282"/>
      <c r="VUG318" s="282"/>
      <c r="VUH318" s="282"/>
      <c r="VUI318" s="282"/>
      <c r="VUJ318" s="282"/>
      <c r="VUK318" s="282"/>
      <c r="VUL318" s="282"/>
      <c r="VUM318" s="282"/>
      <c r="VUN318" s="282"/>
      <c r="VUO318" s="282"/>
      <c r="VUP318" s="282"/>
      <c r="VUQ318" s="282"/>
      <c r="VUR318" s="282"/>
      <c r="VUS318" s="283"/>
      <c r="VUT318" s="283"/>
      <c r="VUU318" s="282"/>
      <c r="VUV318" s="282"/>
      <c r="VUW318" s="282"/>
      <c r="VUX318" s="282"/>
      <c r="VUY318" s="282"/>
      <c r="VUZ318" s="282"/>
      <c r="VVA318" s="282"/>
      <c r="VVB318" s="282"/>
      <c r="VVC318" s="282"/>
      <c r="VVD318" s="282"/>
      <c r="VVE318" s="282"/>
      <c r="VVF318" s="282"/>
      <c r="VVG318" s="282"/>
      <c r="VVH318" s="282"/>
      <c r="VVI318" s="282"/>
      <c r="VVJ318" s="282"/>
      <c r="VVK318" s="282"/>
      <c r="VVL318" s="282"/>
      <c r="VVM318" s="282"/>
      <c r="VVN318" s="282"/>
      <c r="VVO318" s="282"/>
      <c r="VVP318" s="282"/>
      <c r="VVQ318" s="282"/>
      <c r="VVR318" s="282"/>
      <c r="VVS318" s="283"/>
      <c r="VVT318" s="283"/>
      <c r="VVU318" s="282"/>
      <c r="VVV318" s="282"/>
      <c r="VVW318" s="282"/>
      <c r="VVX318" s="282"/>
      <c r="VVY318" s="282"/>
      <c r="VVZ318" s="282"/>
      <c r="VWA318" s="282"/>
      <c r="VWB318" s="282"/>
      <c r="VWC318" s="282"/>
      <c r="VWD318" s="282"/>
      <c r="VWE318" s="282"/>
      <c r="VWF318" s="282"/>
      <c r="VWG318" s="282"/>
      <c r="VWH318" s="282"/>
      <c r="VWI318" s="282"/>
      <c r="VWJ318" s="282"/>
      <c r="VWK318" s="282"/>
      <c r="VWL318" s="282"/>
      <c r="VWM318" s="282"/>
      <c r="VWN318" s="282"/>
      <c r="VWO318" s="282"/>
      <c r="VWP318" s="282"/>
      <c r="VWQ318" s="282"/>
      <c r="VWR318" s="282"/>
      <c r="VWS318" s="283"/>
      <c r="VWT318" s="283"/>
      <c r="VWU318" s="282"/>
      <c r="VWV318" s="282"/>
      <c r="VWW318" s="282"/>
      <c r="VWX318" s="282"/>
      <c r="VWY318" s="282"/>
      <c r="VWZ318" s="282"/>
      <c r="VXA318" s="282"/>
      <c r="VXB318" s="282"/>
      <c r="VXC318" s="282"/>
      <c r="VXD318" s="282"/>
      <c r="VXE318" s="282"/>
      <c r="VXF318" s="282"/>
      <c r="VXG318" s="282"/>
      <c r="VXH318" s="282"/>
      <c r="VXI318" s="282"/>
      <c r="VXJ318" s="282"/>
      <c r="VXK318" s="282"/>
      <c r="VXL318" s="282"/>
      <c r="VXM318" s="282"/>
      <c r="VXN318" s="282"/>
      <c r="VXO318" s="282"/>
      <c r="VXP318" s="282"/>
      <c r="VXQ318" s="282"/>
      <c r="VXR318" s="282"/>
      <c r="VXS318" s="283"/>
      <c r="VXT318" s="283"/>
      <c r="VXU318" s="282"/>
      <c r="VXV318" s="282"/>
      <c r="VXW318" s="282"/>
      <c r="VXX318" s="282"/>
      <c r="VXY318" s="282"/>
      <c r="VXZ318" s="282"/>
      <c r="VYA318" s="282"/>
      <c r="VYB318" s="282"/>
      <c r="VYC318" s="282"/>
      <c r="VYD318" s="282"/>
      <c r="VYE318" s="282"/>
      <c r="VYF318" s="282"/>
      <c r="VYG318" s="282"/>
      <c r="VYH318" s="282"/>
      <c r="VYI318" s="282"/>
      <c r="VYJ318" s="282"/>
      <c r="VYK318" s="282"/>
      <c r="VYL318" s="282"/>
      <c r="VYM318" s="282"/>
      <c r="VYN318" s="282"/>
      <c r="VYO318" s="282"/>
      <c r="VYP318" s="282"/>
      <c r="VYQ318" s="282"/>
      <c r="VYR318" s="282"/>
      <c r="VYS318" s="283"/>
      <c r="VYT318" s="283"/>
      <c r="VYU318" s="282"/>
      <c r="VYV318" s="282"/>
      <c r="VYW318" s="282"/>
      <c r="VYX318" s="282"/>
      <c r="VYY318" s="282"/>
      <c r="VYZ318" s="282"/>
      <c r="VZA318" s="282"/>
      <c r="VZB318" s="282"/>
      <c r="VZC318" s="282"/>
      <c r="VZD318" s="282"/>
      <c r="VZE318" s="282"/>
      <c r="VZF318" s="282"/>
      <c r="VZG318" s="282"/>
      <c r="VZH318" s="282"/>
      <c r="VZI318" s="282"/>
      <c r="VZJ318" s="282"/>
      <c r="VZK318" s="282"/>
      <c r="VZL318" s="282"/>
      <c r="VZM318" s="282"/>
      <c r="VZN318" s="282"/>
      <c r="VZO318" s="282"/>
      <c r="VZP318" s="282"/>
      <c r="VZQ318" s="282"/>
      <c r="VZR318" s="282"/>
      <c r="VZS318" s="283"/>
      <c r="VZT318" s="283"/>
      <c r="VZU318" s="282"/>
      <c r="VZV318" s="282"/>
      <c r="VZW318" s="282"/>
      <c r="VZX318" s="282"/>
      <c r="VZY318" s="282"/>
      <c r="VZZ318" s="282"/>
      <c r="WAA318" s="282"/>
      <c r="WAB318" s="282"/>
      <c r="WAC318" s="282"/>
      <c r="WAD318" s="282"/>
      <c r="WAE318" s="282"/>
      <c r="WAF318" s="282"/>
      <c r="WAG318" s="282"/>
      <c r="WAH318" s="282"/>
      <c r="WAI318" s="282"/>
      <c r="WAJ318" s="282"/>
      <c r="WAK318" s="282"/>
      <c r="WAL318" s="282"/>
      <c r="WAM318" s="282"/>
      <c r="WAN318" s="282"/>
      <c r="WAO318" s="282"/>
      <c r="WAP318" s="282"/>
      <c r="WAQ318" s="282"/>
      <c r="WAR318" s="282"/>
      <c r="WAS318" s="283"/>
      <c r="WAT318" s="283"/>
      <c r="WAU318" s="282"/>
      <c r="WAV318" s="282"/>
      <c r="WAW318" s="282"/>
      <c r="WAX318" s="282"/>
      <c r="WAY318" s="282"/>
      <c r="WAZ318" s="282"/>
      <c r="WBA318" s="282"/>
      <c r="WBB318" s="282"/>
      <c r="WBC318" s="282"/>
      <c r="WBD318" s="282"/>
      <c r="WBE318" s="282"/>
      <c r="WBF318" s="282"/>
      <c r="WBG318" s="282"/>
      <c r="WBH318" s="282"/>
      <c r="WBI318" s="282"/>
      <c r="WBJ318" s="282"/>
      <c r="WBK318" s="282"/>
      <c r="WBL318" s="282"/>
      <c r="WBM318" s="282"/>
      <c r="WBN318" s="282"/>
      <c r="WBO318" s="282"/>
      <c r="WBP318" s="282"/>
      <c r="WBQ318" s="282"/>
      <c r="WBR318" s="282"/>
      <c r="WBS318" s="283"/>
      <c r="WBT318" s="283"/>
      <c r="WBU318" s="282"/>
      <c r="WBV318" s="282"/>
      <c r="WBW318" s="282"/>
      <c r="WBX318" s="282"/>
      <c r="WBY318" s="282"/>
      <c r="WBZ318" s="282"/>
      <c r="WCA318" s="282"/>
      <c r="WCB318" s="282"/>
      <c r="WCC318" s="282"/>
      <c r="WCD318" s="282"/>
      <c r="WCE318" s="282"/>
      <c r="WCF318" s="282"/>
      <c r="WCG318" s="282"/>
      <c r="WCH318" s="282"/>
      <c r="WCI318" s="282"/>
      <c r="WCJ318" s="282"/>
      <c r="WCK318" s="282"/>
      <c r="WCL318" s="282"/>
      <c r="WCM318" s="282"/>
      <c r="WCN318" s="282"/>
      <c r="WCO318" s="282"/>
      <c r="WCP318" s="282"/>
      <c r="WCQ318" s="282"/>
      <c r="WCR318" s="282"/>
      <c r="WCS318" s="283"/>
      <c r="WCT318" s="283"/>
      <c r="WCU318" s="282"/>
      <c r="WCV318" s="282"/>
      <c r="WCW318" s="282"/>
      <c r="WCX318" s="282"/>
      <c r="WCY318" s="282"/>
      <c r="WCZ318" s="282"/>
      <c r="WDA318" s="282"/>
      <c r="WDB318" s="282"/>
      <c r="WDC318" s="282"/>
      <c r="WDD318" s="282"/>
      <c r="WDE318" s="282"/>
      <c r="WDF318" s="282"/>
      <c r="WDG318" s="282"/>
      <c r="WDH318" s="282"/>
      <c r="WDI318" s="282"/>
      <c r="WDJ318" s="282"/>
      <c r="WDK318" s="282"/>
      <c r="WDL318" s="282"/>
      <c r="WDM318" s="282"/>
      <c r="WDN318" s="282"/>
      <c r="WDO318" s="282"/>
      <c r="WDP318" s="282"/>
      <c r="WDQ318" s="282"/>
      <c r="WDR318" s="282"/>
      <c r="WDS318" s="283"/>
      <c r="WDT318" s="283"/>
      <c r="WDU318" s="282"/>
      <c r="WDV318" s="282"/>
      <c r="WDW318" s="282"/>
      <c r="WDX318" s="282"/>
      <c r="WDY318" s="282"/>
      <c r="WDZ318" s="282"/>
      <c r="WEA318" s="282"/>
      <c r="WEB318" s="282"/>
      <c r="WEC318" s="282"/>
      <c r="WED318" s="282"/>
      <c r="WEE318" s="282"/>
      <c r="WEF318" s="282"/>
      <c r="WEG318" s="282"/>
      <c r="WEH318" s="282"/>
      <c r="WEI318" s="282"/>
      <c r="WEJ318" s="282"/>
      <c r="WEK318" s="282"/>
      <c r="WEL318" s="282"/>
      <c r="WEM318" s="282"/>
      <c r="WEN318" s="282"/>
      <c r="WEO318" s="282"/>
      <c r="WEP318" s="282"/>
      <c r="WEQ318" s="282"/>
      <c r="WER318" s="282"/>
      <c r="WES318" s="283"/>
      <c r="WET318" s="283"/>
      <c r="WEU318" s="282"/>
      <c r="WEV318" s="282"/>
      <c r="WEW318" s="282"/>
      <c r="WEX318" s="282"/>
      <c r="WEY318" s="282"/>
      <c r="WEZ318" s="282"/>
      <c r="WFA318" s="282"/>
      <c r="WFB318" s="282"/>
      <c r="WFC318" s="282"/>
      <c r="WFD318" s="282"/>
      <c r="WFE318" s="282"/>
      <c r="WFF318" s="282"/>
      <c r="WFG318" s="282"/>
      <c r="WFH318" s="282"/>
      <c r="WFI318" s="282"/>
      <c r="WFJ318" s="282"/>
      <c r="WFK318" s="282"/>
      <c r="WFL318" s="282"/>
      <c r="WFM318" s="282"/>
      <c r="WFN318" s="282"/>
      <c r="WFO318" s="282"/>
      <c r="WFP318" s="282"/>
      <c r="WFQ318" s="282"/>
      <c r="WFR318" s="282"/>
      <c r="WFS318" s="283"/>
      <c r="WFT318" s="283"/>
      <c r="WFU318" s="282"/>
      <c r="WFV318" s="282"/>
      <c r="WFW318" s="282"/>
      <c r="WFX318" s="282"/>
      <c r="WFY318" s="282"/>
      <c r="WFZ318" s="282"/>
      <c r="WGA318" s="282"/>
      <c r="WGB318" s="282"/>
      <c r="WGC318" s="282"/>
      <c r="WGD318" s="282"/>
      <c r="WGE318" s="282"/>
      <c r="WGF318" s="282"/>
      <c r="WGG318" s="282"/>
      <c r="WGH318" s="282"/>
      <c r="WGI318" s="282"/>
      <c r="WGJ318" s="282"/>
      <c r="WGK318" s="282"/>
      <c r="WGL318" s="282"/>
      <c r="WGM318" s="282"/>
      <c r="WGN318" s="282"/>
      <c r="WGO318" s="282"/>
      <c r="WGP318" s="282"/>
      <c r="WGQ318" s="282"/>
      <c r="WGR318" s="282"/>
      <c r="WGS318" s="283"/>
      <c r="WGT318" s="283"/>
      <c r="WGU318" s="282"/>
      <c r="WGV318" s="282"/>
      <c r="WGW318" s="282"/>
      <c r="WGX318" s="282"/>
      <c r="WGY318" s="282"/>
      <c r="WGZ318" s="282"/>
      <c r="WHA318" s="282"/>
      <c r="WHB318" s="282"/>
      <c r="WHC318" s="282"/>
      <c r="WHD318" s="282"/>
      <c r="WHE318" s="282"/>
      <c r="WHF318" s="282"/>
      <c r="WHG318" s="282"/>
      <c r="WHH318" s="282"/>
      <c r="WHI318" s="282"/>
      <c r="WHJ318" s="282"/>
      <c r="WHK318" s="282"/>
      <c r="WHL318" s="282"/>
      <c r="WHM318" s="282"/>
      <c r="WHN318" s="282"/>
      <c r="WHO318" s="282"/>
      <c r="WHP318" s="282"/>
      <c r="WHQ318" s="282"/>
      <c r="WHR318" s="282"/>
      <c r="WHS318" s="283"/>
      <c r="WHT318" s="283"/>
      <c r="WHU318" s="282"/>
      <c r="WHV318" s="282"/>
      <c r="WHW318" s="282"/>
      <c r="WHX318" s="282"/>
      <c r="WHY318" s="282"/>
      <c r="WHZ318" s="282"/>
      <c r="WIA318" s="282"/>
      <c r="WIB318" s="282"/>
      <c r="WIC318" s="282"/>
      <c r="WID318" s="282"/>
      <c r="WIE318" s="282"/>
      <c r="WIF318" s="282"/>
      <c r="WIG318" s="282"/>
      <c r="WIH318" s="282"/>
      <c r="WII318" s="282"/>
      <c r="WIJ318" s="282"/>
      <c r="WIK318" s="282"/>
      <c r="WIL318" s="282"/>
      <c r="WIM318" s="282"/>
      <c r="WIN318" s="282"/>
      <c r="WIO318" s="282"/>
      <c r="WIP318" s="282"/>
      <c r="WIQ318" s="282"/>
      <c r="WIR318" s="282"/>
      <c r="WIS318" s="283"/>
      <c r="WIT318" s="283"/>
      <c r="WIU318" s="282"/>
      <c r="WIV318" s="282"/>
      <c r="WIW318" s="282"/>
      <c r="WIX318" s="282"/>
      <c r="WIY318" s="282"/>
      <c r="WIZ318" s="282"/>
      <c r="WJA318" s="282"/>
      <c r="WJB318" s="282"/>
      <c r="WJC318" s="282"/>
      <c r="WJD318" s="282"/>
      <c r="WJE318" s="282"/>
      <c r="WJF318" s="282"/>
      <c r="WJG318" s="282"/>
      <c r="WJH318" s="282"/>
      <c r="WJI318" s="282"/>
      <c r="WJJ318" s="282"/>
      <c r="WJK318" s="282"/>
      <c r="WJL318" s="282"/>
      <c r="WJM318" s="282"/>
      <c r="WJN318" s="282"/>
      <c r="WJO318" s="282"/>
      <c r="WJP318" s="282"/>
      <c r="WJQ318" s="282"/>
      <c r="WJR318" s="282"/>
      <c r="WJS318" s="283"/>
      <c r="WJT318" s="283"/>
      <c r="WJU318" s="282"/>
      <c r="WJV318" s="282"/>
      <c r="WJW318" s="282"/>
      <c r="WJX318" s="282"/>
      <c r="WJY318" s="282"/>
      <c r="WJZ318" s="282"/>
      <c r="WKA318" s="282"/>
      <c r="WKB318" s="282"/>
      <c r="WKC318" s="282"/>
      <c r="WKD318" s="282"/>
      <c r="WKE318" s="282"/>
      <c r="WKF318" s="282"/>
      <c r="WKG318" s="282"/>
      <c r="WKH318" s="282"/>
      <c r="WKI318" s="282"/>
      <c r="WKJ318" s="282"/>
      <c r="WKK318" s="282"/>
      <c r="WKL318" s="282"/>
      <c r="WKM318" s="282"/>
      <c r="WKN318" s="282"/>
      <c r="WKO318" s="282"/>
      <c r="WKP318" s="282"/>
      <c r="WKQ318" s="282"/>
      <c r="WKR318" s="282"/>
      <c r="WKS318" s="283"/>
      <c r="WKT318" s="283"/>
      <c r="WKU318" s="282"/>
      <c r="WKV318" s="282"/>
      <c r="WKW318" s="282"/>
      <c r="WKX318" s="282"/>
      <c r="WKY318" s="282"/>
      <c r="WKZ318" s="282"/>
      <c r="WLA318" s="282"/>
      <c r="WLB318" s="282"/>
      <c r="WLC318" s="282"/>
      <c r="WLD318" s="282"/>
      <c r="WLE318" s="282"/>
      <c r="WLF318" s="282"/>
      <c r="WLG318" s="282"/>
      <c r="WLH318" s="282"/>
      <c r="WLI318" s="282"/>
      <c r="WLJ318" s="282"/>
      <c r="WLK318" s="282"/>
      <c r="WLL318" s="282"/>
      <c r="WLM318" s="282"/>
      <c r="WLN318" s="282"/>
      <c r="WLO318" s="282"/>
      <c r="WLP318" s="282"/>
      <c r="WLQ318" s="282"/>
      <c r="WLR318" s="282"/>
      <c r="WLS318" s="283"/>
      <c r="WLT318" s="283"/>
      <c r="WLU318" s="282"/>
      <c r="WLV318" s="282"/>
      <c r="WLW318" s="282"/>
      <c r="WLX318" s="282"/>
      <c r="WLY318" s="282"/>
      <c r="WLZ318" s="282"/>
      <c r="WMA318" s="282"/>
      <c r="WMB318" s="282"/>
      <c r="WMC318" s="282"/>
      <c r="WMD318" s="282"/>
      <c r="WME318" s="282"/>
      <c r="WMF318" s="282"/>
      <c r="WMG318" s="282"/>
      <c r="WMH318" s="282"/>
      <c r="WMI318" s="282"/>
      <c r="WMJ318" s="282"/>
      <c r="WMK318" s="282"/>
      <c r="WML318" s="282"/>
      <c r="WMM318" s="282"/>
      <c r="WMN318" s="282"/>
      <c r="WMO318" s="282"/>
      <c r="WMP318" s="282"/>
      <c r="WMQ318" s="282"/>
      <c r="WMR318" s="282"/>
      <c r="WMS318" s="283"/>
      <c r="WMT318" s="283"/>
      <c r="WMU318" s="282"/>
      <c r="WMV318" s="282"/>
      <c r="WMW318" s="282"/>
      <c r="WMX318" s="282"/>
      <c r="WMY318" s="282"/>
      <c r="WMZ318" s="282"/>
      <c r="WNA318" s="282"/>
      <c r="WNB318" s="282"/>
      <c r="WNC318" s="282"/>
      <c r="WND318" s="282"/>
      <c r="WNE318" s="282"/>
      <c r="WNF318" s="282"/>
      <c r="WNG318" s="282"/>
      <c r="WNH318" s="282"/>
      <c r="WNI318" s="282"/>
      <c r="WNJ318" s="282"/>
      <c r="WNK318" s="282"/>
      <c r="WNL318" s="282"/>
      <c r="WNM318" s="282"/>
      <c r="WNN318" s="282"/>
      <c r="WNO318" s="282"/>
      <c r="WNP318" s="282"/>
      <c r="WNQ318" s="282"/>
      <c r="WNR318" s="282"/>
      <c r="WNS318" s="283"/>
      <c r="WNT318" s="283"/>
      <c r="WNU318" s="282"/>
      <c r="WNV318" s="282"/>
      <c r="WNW318" s="282"/>
      <c r="WNX318" s="282"/>
      <c r="WNY318" s="282"/>
      <c r="WNZ318" s="282"/>
      <c r="WOA318" s="282"/>
      <c r="WOB318" s="282"/>
      <c r="WOC318" s="282"/>
      <c r="WOD318" s="282"/>
      <c r="WOE318" s="282"/>
      <c r="WOF318" s="282"/>
      <c r="WOG318" s="282"/>
      <c r="WOH318" s="282"/>
      <c r="WOI318" s="282"/>
      <c r="WOJ318" s="282"/>
      <c r="WOK318" s="282"/>
      <c r="WOL318" s="282"/>
      <c r="WOM318" s="282"/>
      <c r="WON318" s="282"/>
      <c r="WOO318" s="282"/>
      <c r="WOP318" s="282"/>
      <c r="WOQ318" s="282"/>
      <c r="WOR318" s="282"/>
      <c r="WOS318" s="283"/>
      <c r="WOT318" s="283"/>
      <c r="WOU318" s="282"/>
      <c r="WOV318" s="282"/>
      <c r="WOW318" s="282"/>
      <c r="WOX318" s="282"/>
      <c r="WOY318" s="282"/>
      <c r="WOZ318" s="282"/>
      <c r="WPA318" s="282"/>
      <c r="WPB318" s="282"/>
      <c r="WPC318" s="282"/>
      <c r="WPD318" s="282"/>
      <c r="WPE318" s="282"/>
      <c r="WPF318" s="282"/>
      <c r="WPG318" s="282"/>
      <c r="WPH318" s="282"/>
      <c r="WPI318" s="282"/>
      <c r="WPJ318" s="282"/>
      <c r="WPK318" s="282"/>
      <c r="WPL318" s="282"/>
      <c r="WPM318" s="282"/>
      <c r="WPN318" s="282"/>
      <c r="WPO318" s="282"/>
      <c r="WPP318" s="282"/>
      <c r="WPQ318" s="282"/>
      <c r="WPR318" s="282"/>
      <c r="WPS318" s="283"/>
      <c r="WPT318" s="283"/>
      <c r="WPU318" s="282"/>
      <c r="WPV318" s="282"/>
      <c r="WPW318" s="282"/>
      <c r="WPX318" s="282"/>
      <c r="WPY318" s="282"/>
      <c r="WPZ318" s="282"/>
      <c r="WQA318" s="282"/>
      <c r="WQB318" s="282"/>
      <c r="WQC318" s="282"/>
      <c r="WQD318" s="282"/>
      <c r="WQE318" s="282"/>
      <c r="WQF318" s="282"/>
      <c r="WQG318" s="282"/>
      <c r="WQH318" s="282"/>
      <c r="WQI318" s="282"/>
      <c r="WQJ318" s="282"/>
      <c r="WQK318" s="282"/>
      <c r="WQL318" s="282"/>
      <c r="WQM318" s="282"/>
      <c r="WQN318" s="282"/>
      <c r="WQO318" s="282"/>
      <c r="WQP318" s="282"/>
      <c r="WQQ318" s="282"/>
      <c r="WQR318" s="282"/>
      <c r="WQS318" s="283"/>
      <c r="WQT318" s="283"/>
      <c r="WQU318" s="282"/>
      <c r="WQV318" s="282"/>
      <c r="WQW318" s="282"/>
      <c r="WQX318" s="282"/>
      <c r="WQY318" s="282"/>
      <c r="WQZ318" s="282"/>
      <c r="WRA318" s="282"/>
      <c r="WRB318" s="282"/>
      <c r="WRC318" s="282"/>
      <c r="WRD318" s="282"/>
      <c r="WRE318" s="282"/>
      <c r="WRF318" s="282"/>
      <c r="WRG318" s="282"/>
      <c r="WRH318" s="282"/>
      <c r="WRI318" s="282"/>
      <c r="WRJ318" s="282"/>
      <c r="WRK318" s="282"/>
      <c r="WRL318" s="282"/>
      <c r="WRM318" s="282"/>
      <c r="WRN318" s="282"/>
      <c r="WRO318" s="282"/>
      <c r="WRP318" s="282"/>
      <c r="WRQ318" s="282"/>
      <c r="WRR318" s="282"/>
      <c r="WRS318" s="283"/>
      <c r="WRT318" s="283"/>
      <c r="WRU318" s="282"/>
      <c r="WRV318" s="282"/>
      <c r="WRW318" s="282"/>
      <c r="WRX318" s="282"/>
      <c r="WRY318" s="282"/>
      <c r="WRZ318" s="282"/>
      <c r="WSA318" s="282"/>
      <c r="WSB318" s="282"/>
      <c r="WSC318" s="282"/>
      <c r="WSD318" s="282"/>
      <c r="WSE318" s="282"/>
      <c r="WSF318" s="282"/>
      <c r="WSG318" s="282"/>
      <c r="WSH318" s="282"/>
      <c r="WSI318" s="282"/>
      <c r="WSJ318" s="282"/>
      <c r="WSK318" s="282"/>
      <c r="WSL318" s="282"/>
      <c r="WSM318" s="282"/>
      <c r="WSN318" s="282"/>
      <c r="WSO318" s="282"/>
      <c r="WSP318" s="282"/>
      <c r="WSQ318" s="282"/>
      <c r="WSR318" s="282"/>
      <c r="WSS318" s="283"/>
      <c r="WST318" s="283"/>
      <c r="WSU318" s="282"/>
      <c r="WSV318" s="282"/>
      <c r="WSW318" s="282"/>
      <c r="WSX318" s="282"/>
      <c r="WSY318" s="282"/>
      <c r="WSZ318" s="282"/>
      <c r="WTA318" s="282"/>
      <c r="WTB318" s="282"/>
      <c r="WTC318" s="282"/>
      <c r="WTD318" s="282"/>
      <c r="WTE318" s="282"/>
      <c r="WTF318" s="282"/>
      <c r="WTG318" s="282"/>
      <c r="WTH318" s="282"/>
      <c r="WTI318" s="282"/>
      <c r="WTJ318" s="282"/>
      <c r="WTK318" s="282"/>
      <c r="WTL318" s="282"/>
      <c r="WTM318" s="282"/>
      <c r="WTN318" s="282"/>
      <c r="WTO318" s="282"/>
      <c r="WTP318" s="282"/>
      <c r="WTQ318" s="282"/>
      <c r="WTR318" s="282"/>
      <c r="WTS318" s="283"/>
      <c r="WTT318" s="283"/>
      <c r="WTU318" s="282"/>
      <c r="WTV318" s="282"/>
      <c r="WTW318" s="282"/>
      <c r="WTX318" s="282"/>
      <c r="WTY318" s="282"/>
      <c r="WTZ318" s="282"/>
      <c r="WUA318" s="282"/>
      <c r="WUB318" s="282"/>
      <c r="WUC318" s="282"/>
      <c r="WUD318" s="282"/>
      <c r="WUE318" s="282"/>
      <c r="WUF318" s="282"/>
      <c r="WUG318" s="282"/>
      <c r="WUH318" s="282"/>
      <c r="WUI318" s="282"/>
      <c r="WUJ318" s="282"/>
      <c r="WUK318" s="282"/>
      <c r="WUL318" s="282"/>
      <c r="WUM318" s="282"/>
      <c r="WUN318" s="282"/>
      <c r="WUO318" s="282"/>
      <c r="WUP318" s="282"/>
      <c r="WUQ318" s="282"/>
      <c r="WUR318" s="282"/>
      <c r="WUS318" s="283"/>
      <c r="WUT318" s="283"/>
      <c r="WUU318" s="282"/>
      <c r="WUV318" s="282"/>
      <c r="WUW318" s="282"/>
      <c r="WUX318" s="282"/>
      <c r="WUY318" s="282"/>
      <c r="WUZ318" s="282"/>
      <c r="WVA318" s="282"/>
      <c r="WVB318" s="282"/>
      <c r="WVC318" s="282"/>
      <c r="WVD318" s="282"/>
      <c r="WVE318" s="282"/>
      <c r="WVF318" s="282"/>
      <c r="WVG318" s="282"/>
      <c r="WVH318" s="282"/>
      <c r="WVI318" s="282"/>
      <c r="WVJ318" s="282"/>
      <c r="WVK318" s="282"/>
      <c r="WVL318" s="282"/>
      <c r="WVM318" s="282"/>
      <c r="WVN318" s="282"/>
      <c r="WVO318" s="282"/>
      <c r="WVP318" s="282"/>
      <c r="WVQ318" s="282"/>
      <c r="WVR318" s="282"/>
      <c r="WVS318" s="283"/>
      <c r="WVT318" s="283"/>
      <c r="WVU318" s="282"/>
      <c r="WVV318" s="282"/>
      <c r="WVW318" s="282"/>
      <c r="WVX318" s="282"/>
      <c r="WVY318" s="282"/>
      <c r="WVZ318" s="282"/>
      <c r="WWA318" s="282"/>
      <c r="WWB318" s="282"/>
      <c r="WWC318" s="282"/>
      <c r="WWD318" s="282"/>
      <c r="WWE318" s="282"/>
      <c r="WWF318" s="282"/>
      <c r="WWG318" s="282"/>
      <c r="WWH318" s="282"/>
      <c r="WWI318" s="282"/>
      <c r="WWJ318" s="282"/>
      <c r="WWK318" s="282"/>
      <c r="WWL318" s="282"/>
      <c r="WWM318" s="282"/>
      <c r="WWN318" s="282"/>
      <c r="WWO318" s="282"/>
      <c r="WWP318" s="282"/>
      <c r="WWQ318" s="282"/>
      <c r="WWR318" s="282"/>
      <c r="WWS318" s="283"/>
      <c r="WWT318" s="283"/>
      <c r="WWU318" s="282"/>
      <c r="WWV318" s="282"/>
      <c r="WWW318" s="282"/>
      <c r="WWX318" s="282"/>
      <c r="WWY318" s="282"/>
      <c r="WWZ318" s="282"/>
      <c r="WXA318" s="282"/>
      <c r="WXB318" s="282"/>
      <c r="WXC318" s="282"/>
      <c r="WXD318" s="282"/>
      <c r="WXE318" s="282"/>
      <c r="WXF318" s="282"/>
      <c r="WXG318" s="282"/>
      <c r="WXH318" s="282"/>
      <c r="WXI318" s="282"/>
      <c r="WXJ318" s="282"/>
      <c r="WXK318" s="282"/>
      <c r="WXL318" s="282"/>
      <c r="WXM318" s="282"/>
      <c r="WXN318" s="282"/>
      <c r="WXO318" s="282"/>
      <c r="WXP318" s="282"/>
      <c r="WXQ318" s="282"/>
      <c r="WXR318" s="282"/>
      <c r="WXS318" s="283"/>
      <c r="WXT318" s="283"/>
      <c r="WXU318" s="282"/>
      <c r="WXV318" s="282"/>
      <c r="WXW318" s="282"/>
      <c r="WXX318" s="282"/>
      <c r="WXY318" s="282"/>
      <c r="WXZ318" s="282"/>
      <c r="WYA318" s="282"/>
      <c r="WYB318" s="282"/>
      <c r="WYC318" s="282"/>
      <c r="WYD318" s="282"/>
      <c r="WYE318" s="282"/>
      <c r="WYF318" s="282"/>
      <c r="WYG318" s="282"/>
      <c r="WYH318" s="282"/>
      <c r="WYI318" s="282"/>
      <c r="WYJ318" s="282"/>
      <c r="WYK318" s="282"/>
      <c r="WYL318" s="282"/>
      <c r="WYM318" s="282"/>
      <c r="WYN318" s="282"/>
      <c r="WYO318" s="282"/>
      <c r="WYP318" s="282"/>
      <c r="WYQ318" s="282"/>
      <c r="WYR318" s="282"/>
      <c r="WYS318" s="283"/>
      <c r="WYT318" s="283"/>
      <c r="WYU318" s="282"/>
      <c r="WYV318" s="282"/>
      <c r="WYW318" s="282"/>
      <c r="WYX318" s="282"/>
      <c r="WYY318" s="282"/>
      <c r="WYZ318" s="282"/>
      <c r="WZA318" s="282"/>
      <c r="WZB318" s="282"/>
      <c r="WZC318" s="282"/>
      <c r="WZD318" s="282"/>
      <c r="WZE318" s="282"/>
      <c r="WZF318" s="282"/>
      <c r="WZG318" s="282"/>
      <c r="WZH318" s="282"/>
      <c r="WZI318" s="282"/>
      <c r="WZJ318" s="282"/>
      <c r="WZK318" s="282"/>
      <c r="WZL318" s="282"/>
      <c r="WZM318" s="282"/>
      <c r="WZN318" s="282"/>
      <c r="WZO318" s="282"/>
      <c r="WZP318" s="282"/>
      <c r="WZQ318" s="282"/>
      <c r="WZR318" s="282"/>
      <c r="WZS318" s="283"/>
      <c r="WZT318" s="283"/>
      <c r="WZU318" s="282"/>
      <c r="WZV318" s="282"/>
      <c r="WZW318" s="282"/>
      <c r="WZX318" s="282"/>
      <c r="WZY318" s="282"/>
      <c r="WZZ318" s="282"/>
      <c r="XAA318" s="282"/>
      <c r="XAB318" s="282"/>
      <c r="XAC318" s="282"/>
      <c r="XAD318" s="282"/>
      <c r="XAE318" s="282"/>
    </row>
    <row r="319" spans="1:1625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</row>
    <row r="320" spans="1:1625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</row>
    <row r="321" spans="1:1625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</row>
    <row r="322" spans="1:1625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</row>
    <row r="323" spans="1:16255" s="130" customFormat="1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 s="105"/>
      <c r="Z323" s="105"/>
      <c r="AA323" s="105"/>
      <c r="AB323" s="105"/>
      <c r="AC323" s="105"/>
      <c r="AD323" s="105"/>
      <c r="AE323" s="105"/>
      <c r="AF323" s="105"/>
      <c r="AG323" s="105"/>
      <c r="AH323" s="105"/>
      <c r="AI323" s="105"/>
      <c r="AJ323" s="105"/>
      <c r="AK323" s="105"/>
      <c r="AL323" s="105"/>
      <c r="AM323" s="105"/>
      <c r="AN323" s="105"/>
      <c r="AO323" s="105"/>
      <c r="AP323" s="105"/>
      <c r="AQ323" s="105"/>
      <c r="AR323" s="105"/>
      <c r="AS323" s="283"/>
      <c r="AT323" s="283"/>
      <c r="AU323" s="105"/>
      <c r="AV323" s="105"/>
      <c r="AW323" s="105"/>
      <c r="AX323" s="105"/>
      <c r="AY323" s="105"/>
      <c r="AZ323" s="105"/>
      <c r="BA323" s="105"/>
      <c r="BB323" s="105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5"/>
      <c r="BN323" s="105"/>
      <c r="BO323" s="105"/>
      <c r="BP323" s="105"/>
      <c r="BQ323" s="105"/>
      <c r="BR323" s="105"/>
      <c r="BS323" s="283"/>
      <c r="BT323" s="283"/>
      <c r="BU323" s="105"/>
      <c r="BV323" s="105"/>
      <c r="BW323" s="105"/>
      <c r="BX323" s="105"/>
      <c r="BY323" s="105"/>
      <c r="BZ323" s="105"/>
      <c r="CA323" s="105"/>
      <c r="CB323" s="105"/>
      <c r="CC323" s="105"/>
      <c r="CD323" s="105"/>
      <c r="CE323" s="105"/>
      <c r="CF323" s="105"/>
      <c r="CG323" s="105"/>
      <c r="CH323" s="105"/>
      <c r="CI323" s="105"/>
      <c r="CJ323" s="105"/>
      <c r="CK323" s="105"/>
      <c r="CL323" s="105"/>
      <c r="CM323" s="105"/>
      <c r="CN323" s="105"/>
      <c r="CO323" s="105"/>
      <c r="CP323" s="105"/>
      <c r="CQ323" s="105"/>
      <c r="CR323" s="105"/>
      <c r="CS323" s="283"/>
      <c r="CT323" s="283"/>
      <c r="CU323" s="105"/>
      <c r="CV323" s="105"/>
      <c r="CW323" s="105"/>
      <c r="CX323" s="105"/>
      <c r="CY323" s="105"/>
      <c r="CZ323" s="105"/>
      <c r="DA323" s="105"/>
      <c r="DB323" s="105"/>
      <c r="DC323" s="105"/>
      <c r="DD323" s="105"/>
      <c r="DE323" s="105"/>
      <c r="DF323" s="105"/>
      <c r="DG323" s="105"/>
      <c r="DH323" s="105"/>
      <c r="DI323" s="105"/>
      <c r="DJ323" s="105"/>
      <c r="DK323" s="105"/>
      <c r="DL323" s="105"/>
      <c r="DM323" s="105"/>
      <c r="DN323" s="105"/>
      <c r="DO323" s="105"/>
      <c r="DP323" s="105"/>
      <c r="DQ323" s="105"/>
      <c r="DR323" s="105"/>
      <c r="DS323" s="283"/>
      <c r="DT323" s="283"/>
      <c r="DU323" s="105"/>
      <c r="DV323" s="105"/>
      <c r="DW323" s="105"/>
      <c r="DX323" s="105"/>
      <c r="DY323" s="105"/>
      <c r="DZ323" s="105"/>
      <c r="EA323" s="105"/>
      <c r="EB323" s="105"/>
      <c r="EC323" s="105"/>
      <c r="ED323" s="105"/>
      <c r="EE323" s="105"/>
      <c r="EF323" s="105"/>
      <c r="EG323" s="105"/>
      <c r="EH323" s="105"/>
      <c r="EI323" s="105"/>
      <c r="EJ323" s="105"/>
      <c r="EK323" s="105"/>
      <c r="EL323" s="105"/>
      <c r="EM323" s="105"/>
      <c r="EN323" s="105"/>
      <c r="EO323" s="105"/>
      <c r="EP323" s="105"/>
      <c r="EQ323" s="105"/>
      <c r="ER323" s="105"/>
      <c r="ES323" s="283"/>
      <c r="ET323" s="283"/>
      <c r="EU323" s="105"/>
      <c r="EV323" s="105"/>
      <c r="EW323" s="105"/>
      <c r="EX323" s="105"/>
      <c r="EY323" s="105"/>
      <c r="EZ323" s="105"/>
      <c r="FA323" s="105"/>
      <c r="FB323" s="105"/>
      <c r="FC323" s="105"/>
      <c r="FD323" s="105"/>
      <c r="FE323" s="105"/>
      <c r="FF323" s="105"/>
      <c r="FG323" s="105"/>
      <c r="FH323" s="105"/>
      <c r="FI323" s="105"/>
      <c r="FJ323" s="105"/>
      <c r="FK323" s="105"/>
      <c r="FL323" s="105"/>
      <c r="FM323" s="105"/>
      <c r="FN323" s="105"/>
      <c r="FO323" s="105"/>
      <c r="FP323" s="105"/>
      <c r="FQ323" s="105"/>
      <c r="FR323" s="105"/>
      <c r="FS323" s="283"/>
      <c r="FT323" s="283"/>
      <c r="FU323" s="105"/>
      <c r="FV323" s="105"/>
      <c r="FW323" s="105"/>
      <c r="FX323" s="105"/>
      <c r="FY323" s="105"/>
      <c r="FZ323" s="105"/>
      <c r="GA323" s="105"/>
      <c r="GB323" s="105"/>
      <c r="GC323" s="105"/>
      <c r="GD323" s="105"/>
      <c r="GE323" s="105"/>
      <c r="GF323" s="105"/>
      <c r="GG323" s="105"/>
      <c r="GH323" s="105"/>
      <c r="GI323" s="105"/>
      <c r="GJ323" s="105"/>
      <c r="GK323" s="105"/>
      <c r="GL323" s="105"/>
      <c r="GM323" s="105"/>
      <c r="GN323" s="105"/>
      <c r="GO323" s="105"/>
      <c r="GP323" s="105"/>
      <c r="GQ323" s="105"/>
      <c r="GR323" s="105"/>
      <c r="GS323" s="283"/>
      <c r="GT323" s="283"/>
      <c r="GU323" s="105"/>
      <c r="GV323" s="105"/>
      <c r="GW323" s="105"/>
      <c r="GX323" s="105"/>
      <c r="GY323" s="105"/>
      <c r="GZ323" s="105"/>
      <c r="HA323" s="105"/>
      <c r="HB323" s="105"/>
      <c r="HC323" s="105"/>
      <c r="HD323" s="105"/>
      <c r="HE323" s="105"/>
      <c r="HF323" s="105"/>
      <c r="HG323" s="105"/>
      <c r="HH323" s="105"/>
      <c r="HI323" s="105"/>
      <c r="HJ323" s="105"/>
      <c r="HK323" s="105"/>
      <c r="HL323" s="105"/>
      <c r="HM323" s="105"/>
      <c r="HN323" s="105"/>
      <c r="HO323" s="105"/>
      <c r="HP323" s="105"/>
      <c r="HQ323" s="105"/>
      <c r="HR323" s="105"/>
      <c r="HS323" s="283"/>
      <c r="HT323" s="283"/>
      <c r="HU323" s="105"/>
      <c r="HV323" s="105"/>
      <c r="HW323" s="105"/>
      <c r="HX323" s="105"/>
      <c r="HY323" s="105"/>
      <c r="HZ323" s="105"/>
      <c r="IA323" s="105"/>
      <c r="IB323" s="105"/>
      <c r="IC323" s="105"/>
      <c r="ID323" s="105"/>
      <c r="IE323" s="105"/>
      <c r="IF323" s="105"/>
      <c r="IG323" s="105"/>
      <c r="IH323" s="105"/>
      <c r="II323" s="105"/>
      <c r="IJ323" s="105"/>
      <c r="IK323" s="105"/>
      <c r="IL323" s="105"/>
      <c r="IM323" s="105"/>
      <c r="IN323" s="105"/>
      <c r="IO323" s="105"/>
      <c r="IP323" s="105"/>
      <c r="IQ323" s="105"/>
      <c r="IR323" s="105"/>
      <c r="IS323" s="283"/>
      <c r="IT323" s="283"/>
      <c r="IU323" s="105"/>
      <c r="IV323" s="105"/>
      <c r="IW323" s="105"/>
      <c r="IX323" s="105"/>
      <c r="IY323" s="105"/>
      <c r="IZ323" s="105"/>
      <c r="JA323" s="105"/>
      <c r="JB323" s="105"/>
      <c r="JC323" s="105"/>
      <c r="JD323" s="105"/>
      <c r="JE323" s="105"/>
      <c r="JF323" s="105"/>
      <c r="JG323" s="105"/>
      <c r="JH323" s="105"/>
      <c r="JI323" s="105"/>
      <c r="JJ323" s="105"/>
      <c r="JK323" s="105"/>
      <c r="JL323" s="105"/>
      <c r="JM323" s="105"/>
      <c r="JN323" s="105"/>
      <c r="JO323" s="105"/>
      <c r="JP323" s="105"/>
      <c r="JQ323" s="105"/>
      <c r="JR323" s="105"/>
      <c r="JS323" s="283"/>
      <c r="JT323" s="283"/>
      <c r="JU323" s="105"/>
      <c r="JV323" s="105"/>
      <c r="JW323" s="105"/>
      <c r="JX323" s="105"/>
      <c r="JY323" s="105"/>
      <c r="JZ323" s="105"/>
      <c r="KA323" s="105"/>
      <c r="KB323" s="105"/>
      <c r="KC323" s="105"/>
      <c r="KD323" s="105"/>
      <c r="KE323" s="105"/>
      <c r="KF323" s="105"/>
      <c r="KG323" s="105"/>
      <c r="KH323" s="105"/>
      <c r="KI323" s="105"/>
      <c r="KJ323" s="105"/>
      <c r="KK323" s="105"/>
      <c r="KL323" s="105"/>
      <c r="KM323" s="105"/>
      <c r="KN323" s="105"/>
      <c r="KO323" s="105"/>
      <c r="KP323" s="105"/>
      <c r="KQ323" s="105"/>
      <c r="KR323" s="105"/>
      <c r="KS323" s="283"/>
      <c r="KT323" s="283"/>
      <c r="KU323" s="105"/>
      <c r="KV323" s="105"/>
      <c r="KW323" s="105"/>
      <c r="KX323" s="105"/>
      <c r="KY323" s="105"/>
      <c r="KZ323" s="105"/>
      <c r="LA323" s="105"/>
      <c r="LB323" s="105"/>
      <c r="LC323" s="105"/>
      <c r="LD323" s="105"/>
      <c r="LE323" s="105"/>
      <c r="LF323" s="105"/>
      <c r="LG323" s="105"/>
      <c r="LH323" s="105"/>
      <c r="LI323" s="105"/>
      <c r="LJ323" s="105"/>
      <c r="LK323" s="105"/>
      <c r="LL323" s="105"/>
      <c r="LM323" s="105"/>
      <c r="LN323" s="105"/>
      <c r="LO323" s="105"/>
      <c r="LP323" s="105"/>
      <c r="LQ323" s="105"/>
      <c r="LR323" s="105"/>
      <c r="LS323" s="283"/>
      <c r="LT323" s="283"/>
      <c r="LU323" s="105"/>
      <c r="LV323" s="105"/>
      <c r="LW323" s="105"/>
      <c r="LX323" s="105"/>
      <c r="LY323" s="105"/>
      <c r="LZ323" s="105"/>
      <c r="MA323" s="105"/>
      <c r="MB323" s="105"/>
      <c r="MC323" s="105"/>
      <c r="MD323" s="105"/>
      <c r="ME323" s="105"/>
      <c r="MF323" s="105"/>
      <c r="MG323" s="105"/>
      <c r="MH323" s="105"/>
      <c r="MI323" s="105"/>
      <c r="MJ323" s="105"/>
      <c r="MK323" s="105"/>
      <c r="ML323" s="105"/>
      <c r="MM323" s="105"/>
      <c r="MN323" s="105"/>
      <c r="MO323" s="105"/>
      <c r="MP323" s="105"/>
      <c r="MQ323" s="105"/>
      <c r="MR323" s="105"/>
      <c r="MS323" s="283"/>
      <c r="MT323" s="283"/>
      <c r="MU323" s="105"/>
      <c r="MV323" s="105"/>
      <c r="MW323" s="105"/>
      <c r="MX323" s="105"/>
      <c r="MY323" s="105"/>
      <c r="MZ323" s="105"/>
      <c r="NA323" s="105"/>
      <c r="NB323" s="105"/>
      <c r="NC323" s="105"/>
      <c r="ND323" s="105"/>
      <c r="NE323" s="105"/>
      <c r="NF323" s="105"/>
      <c r="NG323" s="105"/>
      <c r="NH323" s="105"/>
      <c r="NI323" s="105"/>
      <c r="NJ323" s="105"/>
      <c r="NK323" s="105"/>
      <c r="NL323" s="105"/>
      <c r="NM323" s="105"/>
      <c r="NN323" s="105"/>
      <c r="NO323" s="105"/>
      <c r="NP323" s="105"/>
      <c r="NQ323" s="105"/>
      <c r="NR323" s="105"/>
      <c r="NS323" s="283"/>
      <c r="NT323" s="283"/>
      <c r="NU323" s="105"/>
      <c r="NV323" s="105"/>
      <c r="NW323" s="105"/>
      <c r="NX323" s="105"/>
      <c r="NY323" s="105"/>
      <c r="NZ323" s="105"/>
      <c r="OA323" s="105"/>
      <c r="OB323" s="105"/>
      <c r="OC323" s="105"/>
      <c r="OD323" s="105"/>
      <c r="OE323" s="105"/>
      <c r="OF323" s="105"/>
      <c r="OG323" s="105"/>
      <c r="OH323" s="105"/>
      <c r="OI323" s="105"/>
      <c r="OJ323" s="105"/>
      <c r="OK323" s="105"/>
      <c r="OL323" s="105"/>
      <c r="OM323" s="105"/>
      <c r="ON323" s="105"/>
      <c r="OO323" s="105"/>
      <c r="OP323" s="105"/>
      <c r="OQ323" s="105"/>
      <c r="OR323" s="105"/>
      <c r="OS323" s="283"/>
      <c r="OT323" s="283"/>
      <c r="OU323" s="105"/>
      <c r="OV323" s="105"/>
      <c r="OW323" s="105"/>
      <c r="OX323" s="105"/>
      <c r="OY323" s="105"/>
      <c r="OZ323" s="105"/>
      <c r="PA323" s="105"/>
      <c r="PB323" s="105"/>
      <c r="PC323" s="105"/>
      <c r="PD323" s="105"/>
      <c r="PE323" s="105"/>
      <c r="PF323" s="105"/>
      <c r="PG323" s="105"/>
      <c r="PH323" s="105"/>
      <c r="PI323" s="105"/>
      <c r="PJ323" s="105"/>
      <c r="PK323" s="105"/>
      <c r="PL323" s="105"/>
      <c r="PM323" s="105"/>
      <c r="PN323" s="105"/>
      <c r="PO323" s="105"/>
      <c r="PP323" s="105"/>
      <c r="PQ323" s="105"/>
      <c r="PR323" s="105"/>
      <c r="PS323" s="283"/>
      <c r="PT323" s="283"/>
      <c r="PU323" s="105"/>
      <c r="PV323" s="105"/>
      <c r="PW323" s="105"/>
      <c r="PX323" s="105"/>
      <c r="PY323" s="105"/>
      <c r="PZ323" s="105"/>
      <c r="QA323" s="105"/>
      <c r="QB323" s="105"/>
      <c r="QC323" s="105"/>
      <c r="QD323" s="105"/>
      <c r="QE323" s="105"/>
      <c r="QF323" s="105"/>
      <c r="QG323" s="105"/>
      <c r="QH323" s="105"/>
      <c r="QI323" s="105"/>
      <c r="QJ323" s="105"/>
      <c r="QK323" s="105"/>
      <c r="QL323" s="105"/>
      <c r="QM323" s="105"/>
      <c r="QN323" s="105"/>
      <c r="QO323" s="105"/>
      <c r="QP323" s="105"/>
      <c r="QQ323" s="105"/>
      <c r="QR323" s="105"/>
      <c r="QS323" s="283"/>
      <c r="QT323" s="283"/>
      <c r="QU323" s="105"/>
      <c r="QV323" s="105"/>
      <c r="QW323" s="105"/>
      <c r="QX323" s="105"/>
      <c r="QY323" s="105"/>
      <c r="QZ323" s="105"/>
      <c r="RA323" s="105"/>
      <c r="RB323" s="105"/>
      <c r="RC323" s="105"/>
      <c r="RD323" s="105"/>
      <c r="RE323" s="105"/>
      <c r="RF323" s="105"/>
      <c r="RG323" s="105"/>
      <c r="RH323" s="105"/>
      <c r="RI323" s="105"/>
      <c r="RJ323" s="105"/>
      <c r="RK323" s="105"/>
      <c r="RL323" s="105"/>
      <c r="RM323" s="105"/>
      <c r="RN323" s="105"/>
      <c r="RO323" s="105"/>
      <c r="RP323" s="105"/>
      <c r="RQ323" s="105"/>
      <c r="RR323" s="105"/>
      <c r="RS323" s="283"/>
      <c r="RT323" s="283"/>
      <c r="RU323" s="105"/>
      <c r="RV323" s="105"/>
      <c r="RW323" s="105"/>
      <c r="RX323" s="105"/>
      <c r="RY323" s="105"/>
      <c r="RZ323" s="105"/>
      <c r="SA323" s="105"/>
      <c r="SB323" s="105"/>
      <c r="SC323" s="105"/>
      <c r="SD323" s="105"/>
      <c r="SE323" s="105"/>
      <c r="SF323" s="105"/>
      <c r="SG323" s="105"/>
      <c r="SH323" s="105"/>
      <c r="SI323" s="105"/>
      <c r="SJ323" s="105"/>
      <c r="SK323" s="105"/>
      <c r="SL323" s="105"/>
      <c r="SM323" s="105"/>
      <c r="SN323" s="105"/>
      <c r="SO323" s="105"/>
      <c r="SP323" s="105"/>
      <c r="SQ323" s="105"/>
      <c r="SR323" s="105"/>
      <c r="SS323" s="283"/>
      <c r="ST323" s="283"/>
      <c r="SU323" s="105"/>
      <c r="SV323" s="105"/>
      <c r="SW323" s="105"/>
      <c r="SX323" s="105"/>
      <c r="SY323" s="105"/>
      <c r="SZ323" s="105"/>
      <c r="TA323" s="105"/>
      <c r="TB323" s="105"/>
      <c r="TC323" s="105"/>
      <c r="TD323" s="105"/>
      <c r="TE323" s="105"/>
      <c r="TF323" s="105"/>
      <c r="TG323" s="105"/>
      <c r="TH323" s="105"/>
      <c r="TI323" s="105"/>
      <c r="TJ323" s="105"/>
      <c r="TK323" s="105"/>
      <c r="TL323" s="105"/>
      <c r="TM323" s="105"/>
      <c r="TN323" s="105"/>
      <c r="TO323" s="105"/>
      <c r="TP323" s="105"/>
      <c r="TQ323" s="105"/>
      <c r="TR323" s="105"/>
      <c r="TS323" s="283"/>
      <c r="TT323" s="283"/>
      <c r="TU323" s="105"/>
      <c r="TV323" s="105"/>
      <c r="TW323" s="105"/>
      <c r="TX323" s="105"/>
      <c r="TY323" s="105"/>
      <c r="TZ323" s="105"/>
      <c r="UA323" s="105"/>
      <c r="UB323" s="105"/>
      <c r="UC323" s="105"/>
      <c r="UD323" s="105"/>
      <c r="UE323" s="105"/>
      <c r="UF323" s="105"/>
      <c r="UG323" s="105"/>
      <c r="UH323" s="105"/>
      <c r="UI323" s="105"/>
      <c r="UJ323" s="105"/>
      <c r="UK323" s="105"/>
      <c r="UL323" s="105"/>
      <c r="UM323" s="105"/>
      <c r="UN323" s="105"/>
      <c r="UO323" s="105"/>
      <c r="UP323" s="105"/>
      <c r="UQ323" s="105"/>
      <c r="UR323" s="105"/>
      <c r="US323" s="283"/>
      <c r="UT323" s="283"/>
      <c r="UU323" s="105"/>
      <c r="UV323" s="105"/>
      <c r="UW323" s="105"/>
      <c r="UX323" s="105"/>
      <c r="UY323" s="105"/>
      <c r="UZ323" s="105"/>
      <c r="VA323" s="105"/>
      <c r="VB323" s="105"/>
      <c r="VC323" s="105"/>
      <c r="VD323" s="105"/>
      <c r="VE323" s="105"/>
      <c r="VF323" s="105"/>
      <c r="VG323" s="105"/>
      <c r="VH323" s="105"/>
      <c r="VI323" s="105"/>
      <c r="VJ323" s="105"/>
      <c r="VK323" s="105"/>
      <c r="VL323" s="105"/>
      <c r="VM323" s="105"/>
      <c r="VN323" s="105"/>
      <c r="VO323" s="105"/>
      <c r="VP323" s="105"/>
      <c r="VQ323" s="105"/>
      <c r="VR323" s="105"/>
      <c r="VS323" s="283"/>
      <c r="VT323" s="283"/>
      <c r="VU323" s="105"/>
      <c r="VV323" s="105"/>
      <c r="VW323" s="105"/>
      <c r="VX323" s="105"/>
      <c r="VY323" s="105"/>
      <c r="VZ323" s="105"/>
      <c r="WA323" s="105"/>
      <c r="WB323" s="105"/>
      <c r="WC323" s="105"/>
      <c r="WD323" s="105"/>
      <c r="WE323" s="105"/>
      <c r="WF323" s="105"/>
      <c r="WG323" s="105"/>
      <c r="WH323" s="105"/>
      <c r="WI323" s="105"/>
      <c r="WJ323" s="105"/>
      <c r="WK323" s="105"/>
      <c r="WL323" s="105"/>
      <c r="WM323" s="105"/>
      <c r="WN323" s="105"/>
      <c r="WO323" s="105"/>
      <c r="WP323" s="105"/>
      <c r="WQ323" s="105"/>
      <c r="WR323" s="105"/>
      <c r="WS323" s="283"/>
      <c r="WT323" s="283"/>
      <c r="WU323" s="105"/>
      <c r="WV323" s="105"/>
      <c r="WW323" s="105"/>
      <c r="WX323" s="105"/>
      <c r="WY323" s="105"/>
      <c r="WZ323" s="105"/>
      <c r="XA323" s="105"/>
      <c r="XB323" s="105"/>
      <c r="XC323" s="105"/>
      <c r="XD323" s="105"/>
      <c r="XE323" s="105"/>
      <c r="XF323" s="105"/>
      <c r="XG323" s="105"/>
      <c r="XH323" s="105"/>
      <c r="XI323" s="105"/>
      <c r="XJ323" s="105"/>
      <c r="XK323" s="105"/>
      <c r="XL323" s="105"/>
      <c r="XM323" s="105"/>
      <c r="XN323" s="105"/>
      <c r="XO323" s="105"/>
      <c r="XP323" s="105"/>
      <c r="XQ323" s="105"/>
      <c r="XR323" s="105"/>
      <c r="XS323" s="283"/>
      <c r="XT323" s="283"/>
      <c r="XU323" s="105"/>
      <c r="XV323" s="105"/>
      <c r="XW323" s="105"/>
      <c r="XX323" s="105"/>
      <c r="XY323" s="105"/>
      <c r="XZ323" s="105"/>
      <c r="YA323" s="105"/>
      <c r="YB323" s="105"/>
      <c r="YC323" s="105"/>
      <c r="YD323" s="105"/>
      <c r="YE323" s="105"/>
      <c r="YF323" s="105"/>
      <c r="YG323" s="105"/>
      <c r="YH323" s="105"/>
      <c r="YI323" s="105"/>
      <c r="YJ323" s="105"/>
      <c r="YK323" s="105"/>
      <c r="YL323" s="105"/>
      <c r="YM323" s="105"/>
      <c r="YN323" s="105"/>
      <c r="YO323" s="105"/>
      <c r="YP323" s="105"/>
      <c r="YQ323" s="105"/>
      <c r="YR323" s="105"/>
      <c r="YS323" s="283"/>
      <c r="YT323" s="283"/>
      <c r="YU323" s="105"/>
      <c r="YV323" s="105"/>
      <c r="YW323" s="105"/>
      <c r="YX323" s="105"/>
      <c r="YY323" s="105"/>
      <c r="YZ323" s="105"/>
      <c r="ZA323" s="105"/>
      <c r="ZB323" s="105"/>
      <c r="ZC323" s="105"/>
      <c r="ZD323" s="105"/>
      <c r="ZE323" s="105"/>
      <c r="ZF323" s="105"/>
      <c r="ZG323" s="105"/>
      <c r="ZH323" s="105"/>
      <c r="ZI323" s="105"/>
      <c r="ZJ323" s="105"/>
      <c r="ZK323" s="105"/>
      <c r="ZL323" s="105"/>
      <c r="ZM323" s="105"/>
      <c r="ZN323" s="105"/>
      <c r="ZO323" s="105"/>
      <c r="ZP323" s="105"/>
      <c r="ZQ323" s="105"/>
      <c r="ZR323" s="105"/>
      <c r="ZS323" s="283"/>
      <c r="ZT323" s="283"/>
      <c r="ZU323" s="105"/>
      <c r="ZV323" s="105"/>
      <c r="ZW323" s="105"/>
      <c r="ZX323" s="105"/>
      <c r="ZY323" s="105"/>
      <c r="ZZ323" s="105"/>
      <c r="AAA323" s="105"/>
      <c r="AAB323" s="105"/>
      <c r="AAC323" s="105"/>
      <c r="AAD323" s="105"/>
      <c r="AAE323" s="105"/>
      <c r="AAF323" s="105"/>
      <c r="AAG323" s="105"/>
      <c r="AAH323" s="105"/>
      <c r="AAI323" s="105"/>
      <c r="AAJ323" s="105"/>
      <c r="AAK323" s="105"/>
      <c r="AAL323" s="105"/>
      <c r="AAM323" s="105"/>
      <c r="AAN323" s="105"/>
      <c r="AAO323" s="105"/>
      <c r="AAP323" s="105"/>
      <c r="AAQ323" s="105"/>
      <c r="AAR323" s="105"/>
      <c r="AAS323" s="283"/>
      <c r="AAT323" s="283"/>
      <c r="AAU323" s="105"/>
      <c r="AAV323" s="105"/>
      <c r="AAW323" s="105"/>
      <c r="AAX323" s="105"/>
      <c r="AAY323" s="105"/>
      <c r="AAZ323" s="105"/>
      <c r="ABA323" s="105"/>
      <c r="ABB323" s="105"/>
      <c r="ABC323" s="105"/>
      <c r="ABD323" s="105"/>
      <c r="ABE323" s="105"/>
      <c r="ABF323" s="105"/>
      <c r="ABG323" s="105"/>
      <c r="ABH323" s="105"/>
      <c r="ABI323" s="105"/>
      <c r="ABJ323" s="105"/>
      <c r="ABK323" s="105"/>
      <c r="ABL323" s="105"/>
      <c r="ABM323" s="105"/>
      <c r="ABN323" s="105"/>
      <c r="ABO323" s="105"/>
      <c r="ABP323" s="105"/>
      <c r="ABQ323" s="105"/>
      <c r="ABR323" s="105"/>
      <c r="ABS323" s="283"/>
      <c r="ABT323" s="283"/>
      <c r="ABU323" s="105"/>
      <c r="ABV323" s="105"/>
      <c r="ABW323" s="105"/>
      <c r="ABX323" s="105"/>
      <c r="ABY323" s="105"/>
      <c r="ABZ323" s="105"/>
      <c r="ACA323" s="105"/>
      <c r="ACB323" s="105"/>
      <c r="ACC323" s="105"/>
      <c r="ACD323" s="105"/>
      <c r="ACE323" s="105"/>
      <c r="ACF323" s="105"/>
      <c r="ACG323" s="105"/>
      <c r="ACH323" s="105"/>
      <c r="ACI323" s="105"/>
      <c r="ACJ323" s="105"/>
      <c r="ACK323" s="105"/>
      <c r="ACL323" s="105"/>
      <c r="ACM323" s="105"/>
      <c r="ACN323" s="105"/>
      <c r="ACO323" s="105"/>
      <c r="ACP323" s="105"/>
      <c r="ACQ323" s="105"/>
      <c r="ACR323" s="105"/>
      <c r="ACS323" s="283"/>
      <c r="ACT323" s="283"/>
      <c r="ACU323" s="105"/>
      <c r="ACV323" s="105"/>
      <c r="ACW323" s="105"/>
      <c r="ACX323" s="105"/>
      <c r="ACY323" s="105"/>
      <c r="ACZ323" s="105"/>
      <c r="ADA323" s="105"/>
      <c r="ADB323" s="105"/>
      <c r="ADC323" s="105"/>
      <c r="ADD323" s="105"/>
      <c r="ADE323" s="105"/>
      <c r="ADF323" s="105"/>
      <c r="ADG323" s="105"/>
      <c r="ADH323" s="105"/>
      <c r="ADI323" s="105"/>
      <c r="ADJ323" s="105"/>
      <c r="ADK323" s="105"/>
      <c r="ADL323" s="105"/>
      <c r="ADM323" s="105"/>
      <c r="ADN323" s="105"/>
      <c r="ADO323" s="105"/>
      <c r="ADP323" s="105"/>
      <c r="ADQ323" s="105"/>
      <c r="ADR323" s="105"/>
      <c r="ADS323" s="283"/>
      <c r="ADT323" s="283"/>
      <c r="ADU323" s="105"/>
      <c r="ADV323" s="105"/>
      <c r="ADW323" s="105"/>
      <c r="ADX323" s="105"/>
      <c r="ADY323" s="105"/>
      <c r="ADZ323" s="105"/>
      <c r="AEA323" s="105"/>
      <c r="AEB323" s="105"/>
      <c r="AEC323" s="105"/>
      <c r="AED323" s="105"/>
      <c r="AEE323" s="105"/>
      <c r="AEF323" s="105"/>
      <c r="AEG323" s="105"/>
      <c r="AEH323" s="105"/>
      <c r="AEI323" s="105"/>
      <c r="AEJ323" s="105"/>
      <c r="AEK323" s="105"/>
      <c r="AEL323" s="105"/>
      <c r="AEM323" s="105"/>
      <c r="AEN323" s="105"/>
      <c r="AEO323" s="105"/>
      <c r="AEP323" s="105"/>
      <c r="AEQ323" s="105"/>
      <c r="AER323" s="105"/>
      <c r="AES323" s="283"/>
      <c r="AET323" s="283"/>
      <c r="AEU323" s="105"/>
      <c r="AEV323" s="105"/>
      <c r="AEW323" s="105"/>
      <c r="AEX323" s="105"/>
      <c r="AEY323" s="105"/>
      <c r="AEZ323" s="105"/>
      <c r="AFA323" s="105"/>
      <c r="AFB323" s="105"/>
      <c r="AFC323" s="105"/>
      <c r="AFD323" s="105"/>
      <c r="AFE323" s="105"/>
      <c r="AFF323" s="105"/>
      <c r="AFG323" s="105"/>
      <c r="AFH323" s="105"/>
      <c r="AFI323" s="105"/>
      <c r="AFJ323" s="105"/>
      <c r="AFK323" s="105"/>
      <c r="AFL323" s="105"/>
      <c r="AFM323" s="105"/>
      <c r="AFN323" s="105"/>
      <c r="AFO323" s="105"/>
      <c r="AFP323" s="105"/>
      <c r="AFQ323" s="105"/>
      <c r="AFR323" s="105"/>
      <c r="AFS323" s="283"/>
      <c r="AFT323" s="283"/>
      <c r="AFU323" s="105"/>
      <c r="AFV323" s="105"/>
      <c r="AFW323" s="105"/>
      <c r="AFX323" s="105"/>
      <c r="AFY323" s="105"/>
      <c r="AFZ323" s="105"/>
      <c r="AGA323" s="105"/>
      <c r="AGB323" s="105"/>
      <c r="AGC323" s="105"/>
      <c r="AGD323" s="105"/>
      <c r="AGE323" s="105"/>
      <c r="AGF323" s="105"/>
      <c r="AGG323" s="105"/>
      <c r="AGH323" s="105"/>
      <c r="AGI323" s="105"/>
      <c r="AGJ323" s="105"/>
      <c r="AGK323" s="105"/>
      <c r="AGL323" s="105"/>
      <c r="AGM323" s="105"/>
      <c r="AGN323" s="105"/>
      <c r="AGO323" s="105"/>
      <c r="AGP323" s="105"/>
      <c r="AGQ323" s="105"/>
      <c r="AGR323" s="105"/>
      <c r="AGS323" s="283"/>
      <c r="AGT323" s="283"/>
      <c r="AGU323" s="105"/>
      <c r="AGV323" s="105"/>
      <c r="AGW323" s="105"/>
      <c r="AGX323" s="105"/>
      <c r="AGY323" s="105"/>
      <c r="AGZ323" s="105"/>
      <c r="AHA323" s="105"/>
      <c r="AHB323" s="105"/>
      <c r="AHC323" s="105"/>
      <c r="AHD323" s="105"/>
      <c r="AHE323" s="105"/>
      <c r="AHF323" s="105"/>
      <c r="AHG323" s="105"/>
      <c r="AHH323" s="105"/>
      <c r="AHI323" s="105"/>
      <c r="AHJ323" s="105"/>
      <c r="AHK323" s="105"/>
      <c r="AHL323" s="105"/>
      <c r="AHM323" s="105"/>
      <c r="AHN323" s="105"/>
      <c r="AHO323" s="105"/>
      <c r="AHP323" s="105"/>
      <c r="AHQ323" s="105"/>
      <c r="AHR323" s="105"/>
      <c r="AHS323" s="283"/>
      <c r="AHT323" s="283"/>
      <c r="AHU323" s="105"/>
      <c r="AHV323" s="105"/>
      <c r="AHW323" s="105"/>
      <c r="AHX323" s="105"/>
      <c r="AHY323" s="105"/>
      <c r="AHZ323" s="105"/>
      <c r="AIA323" s="105"/>
      <c r="AIB323" s="105"/>
      <c r="AIC323" s="105"/>
      <c r="AID323" s="105"/>
      <c r="AIE323" s="105"/>
      <c r="AIF323" s="105"/>
      <c r="AIG323" s="105"/>
      <c r="AIH323" s="105"/>
      <c r="AII323" s="105"/>
      <c r="AIJ323" s="105"/>
      <c r="AIK323" s="105"/>
      <c r="AIL323" s="105"/>
      <c r="AIM323" s="105"/>
      <c r="AIN323" s="105"/>
      <c r="AIO323" s="105"/>
      <c r="AIP323" s="105"/>
      <c r="AIQ323" s="105"/>
      <c r="AIR323" s="105"/>
      <c r="AIS323" s="283"/>
      <c r="AIT323" s="283"/>
      <c r="AIU323" s="105"/>
      <c r="AIV323" s="105"/>
      <c r="AIW323" s="105"/>
      <c r="AIX323" s="105"/>
      <c r="AIY323" s="105"/>
      <c r="AIZ323" s="105"/>
      <c r="AJA323" s="105"/>
      <c r="AJB323" s="105"/>
      <c r="AJC323" s="105"/>
      <c r="AJD323" s="105"/>
      <c r="AJE323" s="105"/>
      <c r="AJF323" s="105"/>
      <c r="AJG323" s="105"/>
      <c r="AJH323" s="105"/>
      <c r="AJI323" s="105"/>
      <c r="AJJ323" s="105"/>
      <c r="AJK323" s="105"/>
      <c r="AJL323" s="105"/>
      <c r="AJM323" s="105"/>
      <c r="AJN323" s="105"/>
      <c r="AJO323" s="105"/>
      <c r="AJP323" s="105"/>
      <c r="AJQ323" s="105"/>
      <c r="AJR323" s="105"/>
      <c r="AJS323" s="283"/>
      <c r="AJT323" s="283"/>
      <c r="AJU323" s="105"/>
      <c r="AJV323" s="105"/>
      <c r="AJW323" s="105"/>
      <c r="AJX323" s="105"/>
      <c r="AJY323" s="105"/>
      <c r="AJZ323" s="105"/>
      <c r="AKA323" s="105"/>
      <c r="AKB323" s="105"/>
      <c r="AKC323" s="105"/>
      <c r="AKD323" s="105"/>
      <c r="AKE323" s="105"/>
      <c r="AKF323" s="105"/>
      <c r="AKG323" s="105"/>
      <c r="AKH323" s="105"/>
      <c r="AKI323" s="105"/>
      <c r="AKJ323" s="105"/>
      <c r="AKK323" s="105"/>
      <c r="AKL323" s="105"/>
      <c r="AKM323" s="105"/>
      <c r="AKN323" s="105"/>
      <c r="AKO323" s="105"/>
      <c r="AKP323" s="105"/>
      <c r="AKQ323" s="105"/>
      <c r="AKR323" s="105"/>
      <c r="AKS323" s="283"/>
      <c r="AKT323" s="283"/>
      <c r="AKU323" s="105"/>
      <c r="AKV323" s="105"/>
      <c r="AKW323" s="105"/>
      <c r="AKX323" s="105"/>
      <c r="AKY323" s="105"/>
      <c r="AKZ323" s="105"/>
      <c r="ALA323" s="105"/>
      <c r="ALB323" s="105"/>
      <c r="ALC323" s="105"/>
      <c r="ALD323" s="105"/>
      <c r="ALE323" s="105"/>
      <c r="ALF323" s="105"/>
      <c r="ALG323" s="105"/>
      <c r="ALH323" s="105"/>
      <c r="ALI323" s="105"/>
      <c r="ALJ323" s="105"/>
      <c r="ALK323" s="105"/>
      <c r="ALL323" s="105"/>
      <c r="ALM323" s="105"/>
      <c r="ALN323" s="105"/>
      <c r="ALO323" s="105"/>
      <c r="ALP323" s="105"/>
      <c r="ALQ323" s="105"/>
      <c r="ALR323" s="105"/>
      <c r="ALS323" s="283"/>
      <c r="ALT323" s="283"/>
      <c r="ALU323" s="105"/>
      <c r="ALV323" s="105"/>
      <c r="ALW323" s="105"/>
      <c r="ALX323" s="105"/>
      <c r="ALY323" s="105"/>
      <c r="ALZ323" s="105"/>
      <c r="AMA323" s="105"/>
      <c r="AMB323" s="105"/>
      <c r="AMC323" s="105"/>
      <c r="AMD323" s="105"/>
      <c r="AME323" s="105"/>
      <c r="AMF323" s="105"/>
      <c r="AMG323" s="105"/>
      <c r="AMH323" s="105"/>
      <c r="AMI323" s="105"/>
      <c r="AMJ323" s="105"/>
      <c r="AMK323" s="105"/>
      <c r="AML323" s="105"/>
      <c r="AMM323" s="105"/>
      <c r="AMN323" s="105"/>
      <c r="AMO323" s="105"/>
      <c r="AMP323" s="105"/>
      <c r="AMQ323" s="105"/>
      <c r="AMR323" s="105"/>
      <c r="AMS323" s="283"/>
      <c r="AMT323" s="283"/>
      <c r="AMU323" s="105"/>
      <c r="AMV323" s="105"/>
      <c r="AMW323" s="105"/>
      <c r="AMX323" s="105"/>
      <c r="AMY323" s="105"/>
      <c r="AMZ323" s="105"/>
      <c r="ANA323" s="105"/>
      <c r="ANB323" s="105"/>
      <c r="ANC323" s="105"/>
      <c r="AND323" s="105"/>
      <c r="ANE323" s="105"/>
      <c r="ANF323" s="105"/>
      <c r="ANG323" s="105"/>
      <c r="ANH323" s="105"/>
      <c r="ANI323" s="105"/>
      <c r="ANJ323" s="105"/>
      <c r="ANK323" s="105"/>
      <c r="ANL323" s="105"/>
      <c r="ANM323" s="105"/>
      <c r="ANN323" s="105"/>
      <c r="ANO323" s="105"/>
      <c r="ANP323" s="105"/>
      <c r="ANQ323" s="105"/>
      <c r="ANR323" s="105"/>
      <c r="ANS323" s="283"/>
      <c r="ANT323" s="283"/>
      <c r="ANU323" s="105"/>
      <c r="ANV323" s="105"/>
      <c r="ANW323" s="105"/>
      <c r="ANX323" s="105"/>
      <c r="ANY323" s="105"/>
      <c r="ANZ323" s="105"/>
      <c r="AOA323" s="105"/>
      <c r="AOB323" s="105"/>
      <c r="AOC323" s="105"/>
      <c r="AOD323" s="105"/>
      <c r="AOE323" s="105"/>
      <c r="AOF323" s="105"/>
      <c r="AOG323" s="105"/>
      <c r="AOH323" s="105"/>
      <c r="AOI323" s="105"/>
      <c r="AOJ323" s="105"/>
      <c r="AOK323" s="105"/>
      <c r="AOL323" s="105"/>
      <c r="AOM323" s="105"/>
      <c r="AON323" s="105"/>
      <c r="AOO323" s="105"/>
      <c r="AOP323" s="105"/>
      <c r="AOQ323" s="105"/>
      <c r="AOR323" s="105"/>
      <c r="AOS323" s="283"/>
      <c r="AOT323" s="283"/>
      <c r="AOU323" s="105"/>
      <c r="AOV323" s="105"/>
      <c r="AOW323" s="105"/>
      <c r="AOX323" s="105"/>
      <c r="AOY323" s="105"/>
      <c r="AOZ323" s="105"/>
      <c r="APA323" s="105"/>
      <c r="APB323" s="105"/>
      <c r="APC323" s="105"/>
      <c r="APD323" s="105"/>
      <c r="APE323" s="105"/>
      <c r="APF323" s="105"/>
      <c r="APG323" s="105"/>
      <c r="APH323" s="105"/>
      <c r="API323" s="105"/>
      <c r="APJ323" s="105"/>
      <c r="APK323" s="105"/>
      <c r="APL323" s="105"/>
      <c r="APM323" s="105"/>
      <c r="APN323" s="105"/>
      <c r="APO323" s="105"/>
      <c r="APP323" s="105"/>
      <c r="APQ323" s="105"/>
      <c r="APR323" s="105"/>
      <c r="APS323" s="283"/>
      <c r="APT323" s="283"/>
      <c r="APU323" s="105"/>
      <c r="APV323" s="105"/>
      <c r="APW323" s="105"/>
      <c r="APX323" s="105"/>
      <c r="APY323" s="105"/>
      <c r="APZ323" s="105"/>
      <c r="AQA323" s="105"/>
      <c r="AQB323" s="105"/>
      <c r="AQC323" s="105"/>
      <c r="AQD323" s="105"/>
      <c r="AQE323" s="105"/>
      <c r="AQF323" s="105"/>
      <c r="AQG323" s="105"/>
      <c r="AQH323" s="105"/>
      <c r="AQI323" s="105"/>
      <c r="AQJ323" s="105"/>
      <c r="AQK323" s="105"/>
      <c r="AQL323" s="105"/>
      <c r="AQM323" s="105"/>
      <c r="AQN323" s="105"/>
      <c r="AQO323" s="105"/>
      <c r="AQP323" s="105"/>
      <c r="AQQ323" s="105"/>
      <c r="AQR323" s="105"/>
      <c r="AQS323" s="283"/>
      <c r="AQT323" s="283"/>
      <c r="AQU323" s="105"/>
      <c r="AQV323" s="105"/>
      <c r="AQW323" s="105"/>
      <c r="AQX323" s="105"/>
      <c r="AQY323" s="105"/>
      <c r="AQZ323" s="105"/>
      <c r="ARA323" s="105"/>
      <c r="ARB323" s="105"/>
      <c r="ARC323" s="105"/>
      <c r="ARD323" s="105"/>
      <c r="ARE323" s="105"/>
      <c r="ARF323" s="105"/>
      <c r="ARG323" s="105"/>
      <c r="ARH323" s="105"/>
      <c r="ARI323" s="105"/>
      <c r="ARJ323" s="105"/>
      <c r="ARK323" s="105"/>
      <c r="ARL323" s="105"/>
      <c r="ARM323" s="105"/>
      <c r="ARN323" s="105"/>
      <c r="ARO323" s="105"/>
      <c r="ARP323" s="105"/>
      <c r="ARQ323" s="105"/>
      <c r="ARR323" s="105"/>
      <c r="ARS323" s="283"/>
      <c r="ART323" s="283"/>
      <c r="ARU323" s="105"/>
      <c r="ARV323" s="105"/>
      <c r="ARW323" s="105"/>
      <c r="ARX323" s="105"/>
      <c r="ARY323" s="105"/>
      <c r="ARZ323" s="105"/>
      <c r="ASA323" s="105"/>
      <c r="ASB323" s="105"/>
      <c r="ASC323" s="105"/>
      <c r="ASD323" s="105"/>
      <c r="ASE323" s="105"/>
      <c r="ASF323" s="105"/>
      <c r="ASG323" s="105"/>
      <c r="ASH323" s="105"/>
      <c r="ASI323" s="105"/>
      <c r="ASJ323" s="105"/>
      <c r="ASK323" s="105"/>
      <c r="ASL323" s="105"/>
      <c r="ASM323" s="105"/>
      <c r="ASN323" s="105"/>
      <c r="ASO323" s="105"/>
      <c r="ASP323" s="105"/>
      <c r="ASQ323" s="105"/>
      <c r="ASR323" s="105"/>
      <c r="ASS323" s="283"/>
      <c r="AST323" s="283"/>
      <c r="ASU323" s="105"/>
      <c r="ASV323" s="105"/>
      <c r="ASW323" s="105"/>
      <c r="ASX323" s="105"/>
      <c r="ASY323" s="105"/>
      <c r="ASZ323" s="105"/>
      <c r="ATA323" s="105"/>
      <c r="ATB323" s="105"/>
      <c r="ATC323" s="105"/>
      <c r="ATD323" s="105"/>
      <c r="ATE323" s="105"/>
      <c r="ATF323" s="105"/>
      <c r="ATG323" s="105"/>
      <c r="ATH323" s="105"/>
      <c r="ATI323" s="105"/>
      <c r="ATJ323" s="105"/>
      <c r="ATK323" s="105"/>
      <c r="ATL323" s="105"/>
      <c r="ATM323" s="105"/>
      <c r="ATN323" s="105"/>
      <c r="ATO323" s="105"/>
      <c r="ATP323" s="105"/>
      <c r="ATQ323" s="105"/>
      <c r="ATR323" s="105"/>
      <c r="ATS323" s="283"/>
      <c r="ATT323" s="283"/>
      <c r="ATU323" s="105"/>
      <c r="ATV323" s="105"/>
      <c r="ATW323" s="105"/>
      <c r="ATX323" s="105"/>
      <c r="ATY323" s="105"/>
      <c r="ATZ323" s="105"/>
      <c r="AUA323" s="105"/>
      <c r="AUB323" s="105"/>
      <c r="AUC323" s="105"/>
      <c r="AUD323" s="105"/>
      <c r="AUE323" s="105"/>
      <c r="AUF323" s="105"/>
      <c r="AUG323" s="105"/>
      <c r="AUH323" s="105"/>
      <c r="AUI323" s="105"/>
      <c r="AUJ323" s="105"/>
      <c r="AUK323" s="105"/>
      <c r="AUL323" s="105"/>
      <c r="AUM323" s="105"/>
      <c r="AUN323" s="105"/>
      <c r="AUO323" s="105"/>
      <c r="AUP323" s="105"/>
      <c r="AUQ323" s="105"/>
      <c r="AUR323" s="105"/>
      <c r="AUS323" s="283"/>
      <c r="AUT323" s="283"/>
      <c r="AUU323" s="105"/>
      <c r="AUV323" s="105"/>
      <c r="AUW323" s="105"/>
      <c r="AUX323" s="105"/>
      <c r="AUY323" s="105"/>
      <c r="AUZ323" s="105"/>
      <c r="AVA323" s="105"/>
      <c r="AVB323" s="105"/>
      <c r="AVC323" s="105"/>
      <c r="AVD323" s="105"/>
      <c r="AVE323" s="105"/>
      <c r="AVF323" s="105"/>
      <c r="AVG323" s="105"/>
      <c r="AVH323" s="105"/>
      <c r="AVI323" s="105"/>
      <c r="AVJ323" s="105"/>
      <c r="AVK323" s="105"/>
      <c r="AVL323" s="105"/>
      <c r="AVM323" s="105"/>
      <c r="AVN323" s="105"/>
      <c r="AVO323" s="105"/>
      <c r="AVP323" s="105"/>
      <c r="AVQ323" s="105"/>
      <c r="AVR323" s="105"/>
      <c r="AVS323" s="283"/>
      <c r="AVT323" s="283"/>
      <c r="AVU323" s="105"/>
      <c r="AVV323" s="105"/>
      <c r="AVW323" s="105"/>
      <c r="AVX323" s="105"/>
      <c r="AVY323" s="105"/>
      <c r="AVZ323" s="105"/>
      <c r="AWA323" s="105"/>
      <c r="AWB323" s="105"/>
      <c r="AWC323" s="105"/>
      <c r="AWD323" s="105"/>
      <c r="AWE323" s="105"/>
      <c r="AWF323" s="105"/>
      <c r="AWG323" s="105"/>
      <c r="AWH323" s="105"/>
      <c r="AWI323" s="105"/>
      <c r="AWJ323" s="105"/>
      <c r="AWK323" s="105"/>
      <c r="AWL323" s="105"/>
      <c r="AWM323" s="105"/>
      <c r="AWN323" s="105"/>
      <c r="AWO323" s="105"/>
      <c r="AWP323" s="105"/>
      <c r="AWQ323" s="105"/>
      <c r="AWR323" s="105"/>
      <c r="AWS323" s="283"/>
      <c r="AWT323" s="283"/>
      <c r="AWU323" s="105"/>
      <c r="AWV323" s="105"/>
      <c r="AWW323" s="105"/>
      <c r="AWX323" s="105"/>
      <c r="AWY323" s="105"/>
      <c r="AWZ323" s="105"/>
      <c r="AXA323" s="105"/>
      <c r="AXB323" s="105"/>
      <c r="AXC323" s="105"/>
      <c r="AXD323" s="105"/>
      <c r="AXE323" s="105"/>
      <c r="AXF323" s="105"/>
      <c r="AXG323" s="105"/>
      <c r="AXH323" s="105"/>
      <c r="AXI323" s="105"/>
      <c r="AXJ323" s="105"/>
      <c r="AXK323" s="105"/>
      <c r="AXL323" s="105"/>
      <c r="AXM323" s="105"/>
      <c r="AXN323" s="105"/>
      <c r="AXO323" s="105"/>
      <c r="AXP323" s="105"/>
      <c r="AXQ323" s="105"/>
      <c r="AXR323" s="105"/>
      <c r="AXS323" s="283"/>
      <c r="AXT323" s="283"/>
      <c r="AXU323" s="105"/>
      <c r="AXV323" s="105"/>
      <c r="AXW323" s="105"/>
      <c r="AXX323" s="105"/>
      <c r="AXY323" s="105"/>
      <c r="AXZ323" s="105"/>
      <c r="AYA323" s="105"/>
      <c r="AYB323" s="105"/>
      <c r="AYC323" s="105"/>
      <c r="AYD323" s="105"/>
      <c r="AYE323" s="105"/>
      <c r="AYF323" s="105"/>
      <c r="AYG323" s="105"/>
      <c r="AYH323" s="105"/>
      <c r="AYI323" s="105"/>
      <c r="AYJ323" s="105"/>
      <c r="AYK323" s="105"/>
      <c r="AYL323" s="105"/>
      <c r="AYM323" s="105"/>
      <c r="AYN323" s="105"/>
      <c r="AYO323" s="105"/>
      <c r="AYP323" s="105"/>
      <c r="AYQ323" s="105"/>
      <c r="AYR323" s="105"/>
      <c r="AYS323" s="283"/>
      <c r="AYT323" s="283"/>
      <c r="AYU323" s="105"/>
      <c r="AYV323" s="105"/>
      <c r="AYW323" s="105"/>
      <c r="AYX323" s="105"/>
      <c r="AYY323" s="105"/>
      <c r="AYZ323" s="105"/>
      <c r="AZA323" s="105"/>
      <c r="AZB323" s="105"/>
      <c r="AZC323" s="105"/>
      <c r="AZD323" s="105"/>
      <c r="AZE323" s="105"/>
      <c r="AZF323" s="105"/>
      <c r="AZG323" s="105"/>
      <c r="AZH323" s="105"/>
      <c r="AZI323" s="105"/>
      <c r="AZJ323" s="105"/>
      <c r="AZK323" s="105"/>
      <c r="AZL323" s="105"/>
      <c r="AZM323" s="105"/>
      <c r="AZN323" s="105"/>
      <c r="AZO323" s="105"/>
      <c r="AZP323" s="105"/>
      <c r="AZQ323" s="105"/>
      <c r="AZR323" s="105"/>
      <c r="AZS323" s="283"/>
      <c r="AZT323" s="283"/>
      <c r="AZU323" s="105"/>
      <c r="AZV323" s="105"/>
      <c r="AZW323" s="105"/>
      <c r="AZX323" s="105"/>
      <c r="AZY323" s="105"/>
      <c r="AZZ323" s="105"/>
      <c r="BAA323" s="105"/>
      <c r="BAB323" s="105"/>
      <c r="BAC323" s="105"/>
      <c r="BAD323" s="105"/>
      <c r="BAE323" s="105"/>
      <c r="BAF323" s="105"/>
      <c r="BAG323" s="105"/>
      <c r="BAH323" s="105"/>
      <c r="BAI323" s="105"/>
      <c r="BAJ323" s="105"/>
      <c r="BAK323" s="105"/>
      <c r="BAL323" s="105"/>
      <c r="BAM323" s="105"/>
      <c r="BAN323" s="105"/>
      <c r="BAO323" s="105"/>
      <c r="BAP323" s="105"/>
      <c r="BAQ323" s="105"/>
      <c r="BAR323" s="105"/>
      <c r="BAS323" s="283"/>
      <c r="BAT323" s="283"/>
      <c r="BAU323" s="105"/>
      <c r="BAV323" s="105"/>
      <c r="BAW323" s="105"/>
      <c r="BAX323" s="105"/>
      <c r="BAY323" s="105"/>
      <c r="BAZ323" s="105"/>
      <c r="BBA323" s="105"/>
      <c r="BBB323" s="105"/>
      <c r="BBC323" s="105"/>
      <c r="BBD323" s="105"/>
      <c r="BBE323" s="105"/>
      <c r="BBF323" s="105"/>
      <c r="BBG323" s="105"/>
      <c r="BBH323" s="105"/>
      <c r="BBI323" s="105"/>
      <c r="BBJ323" s="105"/>
      <c r="BBK323" s="105"/>
      <c r="BBL323" s="105"/>
      <c r="BBM323" s="105"/>
      <c r="BBN323" s="105"/>
      <c r="BBO323" s="105"/>
      <c r="BBP323" s="105"/>
      <c r="BBQ323" s="105"/>
      <c r="BBR323" s="105"/>
      <c r="BBS323" s="283"/>
      <c r="BBT323" s="283"/>
      <c r="BBU323" s="105"/>
      <c r="BBV323" s="105"/>
      <c r="BBW323" s="105"/>
      <c r="BBX323" s="105"/>
      <c r="BBY323" s="105"/>
      <c r="BBZ323" s="105"/>
      <c r="BCA323" s="105"/>
      <c r="BCB323" s="105"/>
      <c r="BCC323" s="105"/>
      <c r="BCD323" s="105"/>
      <c r="BCE323" s="105"/>
      <c r="BCF323" s="105"/>
      <c r="BCG323" s="105"/>
      <c r="BCH323" s="105"/>
      <c r="BCI323" s="105"/>
      <c r="BCJ323" s="105"/>
      <c r="BCK323" s="105"/>
      <c r="BCL323" s="105"/>
      <c r="BCM323" s="105"/>
      <c r="BCN323" s="105"/>
      <c r="BCO323" s="105"/>
      <c r="BCP323" s="105"/>
      <c r="BCQ323" s="105"/>
      <c r="BCR323" s="105"/>
      <c r="BCS323" s="283"/>
      <c r="BCT323" s="283"/>
      <c r="BCU323" s="105"/>
      <c r="BCV323" s="105"/>
      <c r="BCW323" s="105"/>
      <c r="BCX323" s="105"/>
      <c r="BCY323" s="105"/>
      <c r="BCZ323" s="105"/>
      <c r="BDA323" s="105"/>
      <c r="BDB323" s="105"/>
      <c r="BDC323" s="105"/>
      <c r="BDD323" s="105"/>
      <c r="BDE323" s="105"/>
      <c r="BDF323" s="105"/>
      <c r="BDG323" s="105"/>
      <c r="BDH323" s="105"/>
      <c r="BDI323" s="105"/>
      <c r="BDJ323" s="105"/>
      <c r="BDK323" s="105"/>
      <c r="BDL323" s="105"/>
      <c r="BDM323" s="105"/>
      <c r="BDN323" s="105"/>
      <c r="BDO323" s="105"/>
      <c r="BDP323" s="105"/>
      <c r="BDQ323" s="105"/>
      <c r="BDR323" s="105"/>
      <c r="BDS323" s="283"/>
      <c r="BDT323" s="283"/>
      <c r="BDU323" s="105"/>
      <c r="BDV323" s="105"/>
      <c r="BDW323" s="105"/>
      <c r="BDX323" s="105"/>
      <c r="BDY323" s="105"/>
      <c r="BDZ323" s="105"/>
      <c r="BEA323" s="105"/>
      <c r="BEB323" s="105"/>
      <c r="BEC323" s="105"/>
      <c r="BED323" s="105"/>
      <c r="BEE323" s="105"/>
      <c r="BEF323" s="105"/>
      <c r="BEG323" s="105"/>
      <c r="BEH323" s="105"/>
      <c r="BEI323" s="105"/>
      <c r="BEJ323" s="105"/>
      <c r="BEK323" s="105"/>
      <c r="BEL323" s="105"/>
      <c r="BEM323" s="105"/>
      <c r="BEN323" s="105"/>
      <c r="BEO323" s="105"/>
      <c r="BEP323" s="105"/>
      <c r="BEQ323" s="105"/>
      <c r="BER323" s="105"/>
      <c r="BES323" s="283"/>
      <c r="BET323" s="283"/>
      <c r="BEU323" s="105"/>
      <c r="BEV323" s="105"/>
      <c r="BEW323" s="105"/>
      <c r="BEX323" s="105"/>
      <c r="BEY323" s="105"/>
      <c r="BEZ323" s="105"/>
      <c r="BFA323" s="105"/>
      <c r="BFB323" s="105"/>
      <c r="BFC323" s="105"/>
      <c r="BFD323" s="105"/>
      <c r="BFE323" s="105"/>
      <c r="BFF323" s="105"/>
      <c r="BFG323" s="105"/>
      <c r="BFH323" s="105"/>
      <c r="BFI323" s="105"/>
      <c r="BFJ323" s="105"/>
      <c r="BFK323" s="105"/>
      <c r="BFL323" s="105"/>
      <c r="BFM323" s="105"/>
      <c r="BFN323" s="105"/>
      <c r="BFO323" s="105"/>
      <c r="BFP323" s="105"/>
      <c r="BFQ323" s="105"/>
      <c r="BFR323" s="105"/>
      <c r="BFS323" s="283"/>
      <c r="BFT323" s="283"/>
      <c r="BFU323" s="105"/>
      <c r="BFV323" s="105"/>
      <c r="BFW323" s="105"/>
      <c r="BFX323" s="105"/>
      <c r="BFY323" s="105"/>
      <c r="BFZ323" s="105"/>
      <c r="BGA323" s="105"/>
      <c r="BGB323" s="105"/>
      <c r="BGC323" s="105"/>
      <c r="BGD323" s="105"/>
      <c r="BGE323" s="105"/>
      <c r="BGF323" s="105"/>
      <c r="BGG323" s="105"/>
      <c r="BGH323" s="105"/>
      <c r="BGI323" s="105"/>
      <c r="BGJ323" s="105"/>
      <c r="BGK323" s="105"/>
      <c r="BGL323" s="105"/>
      <c r="BGM323" s="105"/>
      <c r="BGN323" s="105"/>
      <c r="BGO323" s="105"/>
      <c r="BGP323" s="105"/>
      <c r="BGQ323" s="105"/>
      <c r="BGR323" s="105"/>
      <c r="BGS323" s="283"/>
      <c r="BGT323" s="283"/>
      <c r="BGU323" s="105"/>
      <c r="BGV323" s="105"/>
      <c r="BGW323" s="105"/>
      <c r="BGX323" s="105"/>
      <c r="BGY323" s="105"/>
      <c r="BGZ323" s="105"/>
      <c r="BHA323" s="105"/>
      <c r="BHB323" s="105"/>
      <c r="BHC323" s="105"/>
      <c r="BHD323" s="105"/>
      <c r="BHE323" s="105"/>
      <c r="BHF323" s="105"/>
      <c r="BHG323" s="105"/>
      <c r="BHH323" s="105"/>
      <c r="BHI323" s="105"/>
      <c r="BHJ323" s="105"/>
      <c r="BHK323" s="105"/>
      <c r="BHL323" s="105"/>
      <c r="BHM323" s="105"/>
      <c r="BHN323" s="105"/>
      <c r="BHO323" s="105"/>
      <c r="BHP323" s="105"/>
      <c r="BHQ323" s="105"/>
      <c r="BHR323" s="105"/>
      <c r="BHS323" s="283"/>
      <c r="BHT323" s="283"/>
      <c r="BHU323" s="105"/>
      <c r="BHV323" s="105"/>
      <c r="BHW323" s="105"/>
      <c r="BHX323" s="105"/>
      <c r="BHY323" s="105"/>
      <c r="BHZ323" s="105"/>
      <c r="BIA323" s="105"/>
      <c r="BIB323" s="105"/>
      <c r="BIC323" s="105"/>
      <c r="BID323" s="105"/>
      <c r="BIE323" s="105"/>
      <c r="BIF323" s="105"/>
      <c r="BIG323" s="105"/>
      <c r="BIH323" s="105"/>
      <c r="BII323" s="105"/>
      <c r="BIJ323" s="105"/>
      <c r="BIK323" s="105"/>
      <c r="BIL323" s="105"/>
      <c r="BIM323" s="105"/>
      <c r="BIN323" s="105"/>
      <c r="BIO323" s="105"/>
      <c r="BIP323" s="105"/>
      <c r="BIQ323" s="105"/>
      <c r="BIR323" s="105"/>
      <c r="BIS323" s="283"/>
      <c r="BIT323" s="283"/>
      <c r="BIU323" s="105"/>
      <c r="BIV323" s="105"/>
      <c r="BIW323" s="105"/>
      <c r="BIX323" s="105"/>
      <c r="BIY323" s="105"/>
      <c r="BIZ323" s="105"/>
      <c r="BJA323" s="105"/>
      <c r="BJB323" s="105"/>
      <c r="BJC323" s="105"/>
      <c r="BJD323" s="105"/>
      <c r="BJE323" s="105"/>
      <c r="BJF323" s="105"/>
      <c r="BJG323" s="105"/>
      <c r="BJH323" s="105"/>
      <c r="BJI323" s="105"/>
      <c r="BJJ323" s="105"/>
      <c r="BJK323" s="105"/>
      <c r="BJL323" s="105"/>
      <c r="BJM323" s="105"/>
      <c r="BJN323" s="105"/>
      <c r="BJO323" s="105"/>
      <c r="BJP323" s="105"/>
      <c r="BJQ323" s="105"/>
      <c r="BJR323" s="105"/>
      <c r="BJS323" s="283"/>
      <c r="BJT323" s="283"/>
      <c r="BJU323" s="105"/>
      <c r="BJV323" s="105"/>
      <c r="BJW323" s="105"/>
      <c r="BJX323" s="105"/>
      <c r="BJY323" s="105"/>
      <c r="BJZ323" s="105"/>
      <c r="BKA323" s="105"/>
      <c r="BKB323" s="105"/>
      <c r="BKC323" s="105"/>
      <c r="BKD323" s="105"/>
      <c r="BKE323" s="105"/>
      <c r="BKF323" s="105"/>
      <c r="BKG323" s="105"/>
      <c r="BKH323" s="105"/>
      <c r="BKI323" s="105"/>
      <c r="BKJ323" s="105"/>
      <c r="BKK323" s="105"/>
      <c r="BKL323" s="105"/>
      <c r="BKM323" s="105"/>
      <c r="BKN323" s="105"/>
      <c r="BKO323" s="105"/>
      <c r="BKP323" s="105"/>
      <c r="BKQ323" s="105"/>
      <c r="BKR323" s="105"/>
      <c r="BKS323" s="283"/>
      <c r="BKT323" s="283"/>
      <c r="BKU323" s="105"/>
      <c r="BKV323" s="105"/>
      <c r="BKW323" s="105"/>
      <c r="BKX323" s="105"/>
      <c r="BKY323" s="105"/>
      <c r="BKZ323" s="105"/>
      <c r="BLA323" s="105"/>
      <c r="BLB323" s="105"/>
      <c r="BLC323" s="105"/>
      <c r="BLD323" s="105"/>
      <c r="BLE323" s="105"/>
      <c r="BLF323" s="105"/>
      <c r="BLG323" s="105"/>
      <c r="BLH323" s="105"/>
      <c r="BLI323" s="105"/>
      <c r="BLJ323" s="105"/>
      <c r="BLK323" s="105"/>
      <c r="BLL323" s="105"/>
      <c r="BLM323" s="105"/>
      <c r="BLN323" s="105"/>
      <c r="BLO323" s="105"/>
      <c r="BLP323" s="105"/>
      <c r="BLQ323" s="105"/>
      <c r="BLR323" s="105"/>
      <c r="BLS323" s="283"/>
      <c r="BLT323" s="283"/>
      <c r="BLU323" s="105"/>
      <c r="BLV323" s="105"/>
      <c r="BLW323" s="105"/>
      <c r="BLX323" s="105"/>
      <c r="BLY323" s="105"/>
      <c r="BLZ323" s="105"/>
      <c r="BMA323" s="105"/>
      <c r="BMB323" s="105"/>
      <c r="BMC323" s="105"/>
      <c r="BMD323" s="105"/>
      <c r="BME323" s="105"/>
      <c r="BMF323" s="105"/>
      <c r="BMG323" s="105"/>
      <c r="BMH323" s="105"/>
      <c r="BMI323" s="105"/>
      <c r="BMJ323" s="105"/>
      <c r="BMK323" s="105"/>
      <c r="BML323" s="105"/>
      <c r="BMM323" s="105"/>
      <c r="BMN323" s="105"/>
      <c r="BMO323" s="105"/>
      <c r="BMP323" s="105"/>
      <c r="BMQ323" s="105"/>
      <c r="BMR323" s="105"/>
      <c r="BMS323" s="283"/>
      <c r="BMT323" s="283"/>
      <c r="BMU323" s="105"/>
      <c r="BMV323" s="105"/>
      <c r="BMW323" s="105"/>
      <c r="BMX323" s="105"/>
      <c r="BMY323" s="105"/>
      <c r="BMZ323" s="105"/>
      <c r="BNA323" s="105"/>
      <c r="BNB323" s="105"/>
      <c r="BNC323" s="105"/>
      <c r="BND323" s="105"/>
      <c r="BNE323" s="105"/>
      <c r="BNF323" s="105"/>
      <c r="BNG323" s="105"/>
      <c r="BNH323" s="105"/>
      <c r="BNI323" s="105"/>
      <c r="BNJ323" s="105"/>
      <c r="BNK323" s="105"/>
      <c r="BNL323" s="105"/>
      <c r="BNM323" s="105"/>
      <c r="BNN323" s="105"/>
      <c r="BNO323" s="105"/>
      <c r="BNP323" s="105"/>
      <c r="BNQ323" s="105"/>
      <c r="BNR323" s="105"/>
      <c r="BNS323" s="283"/>
      <c r="BNT323" s="283"/>
      <c r="BNU323" s="105"/>
      <c r="BNV323" s="105"/>
      <c r="BNW323" s="105"/>
      <c r="BNX323" s="105"/>
      <c r="BNY323" s="105"/>
      <c r="BNZ323" s="105"/>
      <c r="BOA323" s="105"/>
      <c r="BOB323" s="105"/>
      <c r="BOC323" s="105"/>
      <c r="BOD323" s="105"/>
      <c r="BOE323" s="105"/>
      <c r="BOF323" s="105"/>
      <c r="BOG323" s="105"/>
      <c r="BOH323" s="105"/>
      <c r="BOI323" s="105"/>
      <c r="BOJ323" s="105"/>
      <c r="BOK323" s="105"/>
      <c r="BOL323" s="105"/>
      <c r="BOM323" s="105"/>
      <c r="BON323" s="105"/>
      <c r="BOO323" s="105"/>
      <c r="BOP323" s="105"/>
      <c r="BOQ323" s="105"/>
      <c r="BOR323" s="105"/>
      <c r="BOS323" s="283"/>
      <c r="BOT323" s="283"/>
      <c r="BOU323" s="105"/>
      <c r="BOV323" s="105"/>
      <c r="BOW323" s="105"/>
      <c r="BOX323" s="105"/>
      <c r="BOY323" s="105"/>
      <c r="BOZ323" s="105"/>
      <c r="BPA323" s="105"/>
      <c r="BPB323" s="105"/>
      <c r="BPC323" s="105"/>
      <c r="BPD323" s="105"/>
      <c r="BPE323" s="105"/>
      <c r="BPF323" s="105"/>
      <c r="BPG323" s="105"/>
      <c r="BPH323" s="105"/>
      <c r="BPI323" s="105"/>
      <c r="BPJ323" s="105"/>
      <c r="BPK323" s="105"/>
      <c r="BPL323" s="105"/>
      <c r="BPM323" s="105"/>
      <c r="BPN323" s="105"/>
      <c r="BPO323" s="105"/>
      <c r="BPP323" s="105"/>
      <c r="BPQ323" s="105"/>
      <c r="BPR323" s="105"/>
      <c r="BPS323" s="283"/>
      <c r="BPT323" s="283"/>
      <c r="BPU323" s="105"/>
      <c r="BPV323" s="105"/>
      <c r="BPW323" s="105"/>
      <c r="BPX323" s="105"/>
      <c r="BPY323" s="105"/>
      <c r="BPZ323" s="105"/>
      <c r="BQA323" s="105"/>
      <c r="BQB323" s="105"/>
      <c r="BQC323" s="105"/>
      <c r="BQD323" s="105"/>
      <c r="BQE323" s="105"/>
      <c r="BQF323" s="105"/>
      <c r="BQG323" s="105"/>
      <c r="BQH323" s="105"/>
      <c r="BQI323" s="105"/>
      <c r="BQJ323" s="105"/>
      <c r="BQK323" s="105"/>
      <c r="BQL323" s="105"/>
      <c r="BQM323" s="105"/>
      <c r="BQN323" s="105"/>
      <c r="BQO323" s="105"/>
      <c r="BQP323" s="105"/>
      <c r="BQQ323" s="105"/>
      <c r="BQR323" s="105"/>
      <c r="BQS323" s="283"/>
      <c r="BQT323" s="283"/>
      <c r="BQU323" s="105"/>
      <c r="BQV323" s="105"/>
      <c r="BQW323" s="105"/>
      <c r="BQX323" s="105"/>
      <c r="BQY323" s="105"/>
      <c r="BQZ323" s="105"/>
      <c r="BRA323" s="105"/>
      <c r="BRB323" s="105"/>
      <c r="BRC323" s="105"/>
      <c r="BRD323" s="105"/>
      <c r="BRE323" s="105"/>
      <c r="BRF323" s="105"/>
      <c r="BRG323" s="105"/>
      <c r="BRH323" s="105"/>
      <c r="BRI323" s="105"/>
      <c r="BRJ323" s="105"/>
      <c r="BRK323" s="105"/>
      <c r="BRL323" s="105"/>
      <c r="BRM323" s="105"/>
      <c r="BRN323" s="105"/>
      <c r="BRO323" s="105"/>
      <c r="BRP323" s="105"/>
      <c r="BRQ323" s="105"/>
      <c r="BRR323" s="105"/>
      <c r="BRS323" s="283"/>
      <c r="BRT323" s="283"/>
      <c r="BRU323" s="105"/>
      <c r="BRV323" s="105"/>
      <c r="BRW323" s="105"/>
      <c r="BRX323" s="105"/>
      <c r="BRY323" s="105"/>
      <c r="BRZ323" s="105"/>
      <c r="BSA323" s="105"/>
      <c r="BSB323" s="105"/>
      <c r="BSC323" s="105"/>
      <c r="BSD323" s="105"/>
      <c r="BSE323" s="105"/>
      <c r="BSF323" s="105"/>
      <c r="BSG323" s="105"/>
      <c r="BSH323" s="105"/>
      <c r="BSI323" s="105"/>
      <c r="BSJ323" s="105"/>
      <c r="BSK323" s="105"/>
      <c r="BSL323" s="105"/>
      <c r="BSM323" s="105"/>
      <c r="BSN323" s="105"/>
      <c r="BSO323" s="105"/>
      <c r="BSP323" s="105"/>
      <c r="BSQ323" s="105"/>
      <c r="BSR323" s="105"/>
      <c r="BSS323" s="283"/>
      <c r="BST323" s="283"/>
      <c r="BSU323" s="105"/>
      <c r="BSV323" s="105"/>
      <c r="BSW323" s="105"/>
      <c r="BSX323" s="105"/>
      <c r="BSY323" s="105"/>
      <c r="BSZ323" s="105"/>
      <c r="BTA323" s="105"/>
      <c r="BTB323" s="105"/>
      <c r="BTC323" s="105"/>
      <c r="BTD323" s="105"/>
      <c r="BTE323" s="105"/>
      <c r="BTF323" s="105"/>
      <c r="BTG323" s="105"/>
      <c r="BTH323" s="105"/>
      <c r="BTI323" s="105"/>
      <c r="BTJ323" s="105"/>
      <c r="BTK323" s="105"/>
      <c r="BTL323" s="105"/>
      <c r="BTM323" s="105"/>
      <c r="BTN323" s="105"/>
      <c r="BTO323" s="105"/>
      <c r="BTP323" s="105"/>
      <c r="BTQ323" s="105"/>
      <c r="BTR323" s="105"/>
      <c r="BTS323" s="283"/>
      <c r="BTT323" s="283"/>
      <c r="BTU323" s="105"/>
      <c r="BTV323" s="105"/>
      <c r="BTW323" s="105"/>
      <c r="BTX323" s="105"/>
      <c r="BTY323" s="105"/>
      <c r="BTZ323" s="105"/>
      <c r="BUA323" s="105"/>
      <c r="BUB323" s="105"/>
      <c r="BUC323" s="105"/>
      <c r="BUD323" s="105"/>
      <c r="BUE323" s="105"/>
      <c r="BUF323" s="105"/>
      <c r="BUG323" s="105"/>
      <c r="BUH323" s="105"/>
      <c r="BUI323" s="105"/>
      <c r="BUJ323" s="105"/>
      <c r="BUK323" s="105"/>
      <c r="BUL323" s="105"/>
      <c r="BUM323" s="105"/>
      <c r="BUN323" s="105"/>
      <c r="BUO323" s="105"/>
      <c r="BUP323" s="105"/>
      <c r="BUQ323" s="105"/>
      <c r="BUR323" s="105"/>
      <c r="BUS323" s="283"/>
      <c r="BUT323" s="283"/>
      <c r="BUU323" s="105"/>
      <c r="BUV323" s="105"/>
      <c r="BUW323" s="105"/>
      <c r="BUX323" s="105"/>
      <c r="BUY323" s="105"/>
      <c r="BUZ323" s="105"/>
      <c r="BVA323" s="105"/>
      <c r="BVB323" s="105"/>
      <c r="BVC323" s="105"/>
      <c r="BVD323" s="105"/>
      <c r="BVE323" s="105"/>
      <c r="BVF323" s="105"/>
      <c r="BVG323" s="105"/>
      <c r="BVH323" s="105"/>
      <c r="BVI323" s="105"/>
      <c r="BVJ323" s="105"/>
      <c r="BVK323" s="105"/>
      <c r="BVL323" s="105"/>
      <c r="BVM323" s="105"/>
      <c r="BVN323" s="105"/>
      <c r="BVO323" s="105"/>
      <c r="BVP323" s="105"/>
      <c r="BVQ323" s="105"/>
      <c r="BVR323" s="105"/>
      <c r="BVS323" s="283"/>
      <c r="BVT323" s="283"/>
      <c r="BVU323" s="105"/>
      <c r="BVV323" s="105"/>
      <c r="BVW323" s="105"/>
      <c r="BVX323" s="105"/>
      <c r="BVY323" s="105"/>
      <c r="BVZ323" s="105"/>
      <c r="BWA323" s="105"/>
      <c r="BWB323" s="105"/>
      <c r="BWC323" s="105"/>
      <c r="BWD323" s="105"/>
      <c r="BWE323" s="105"/>
      <c r="BWF323" s="105"/>
      <c r="BWG323" s="105"/>
      <c r="BWH323" s="105"/>
      <c r="BWI323" s="105"/>
      <c r="BWJ323" s="105"/>
      <c r="BWK323" s="105"/>
      <c r="BWL323" s="105"/>
      <c r="BWM323" s="105"/>
      <c r="BWN323" s="105"/>
      <c r="BWO323" s="105"/>
      <c r="BWP323" s="105"/>
      <c r="BWQ323" s="105"/>
      <c r="BWR323" s="105"/>
      <c r="BWS323" s="283"/>
      <c r="BWT323" s="283"/>
      <c r="BWU323" s="105"/>
      <c r="BWV323" s="105"/>
      <c r="BWW323" s="105"/>
      <c r="BWX323" s="105"/>
      <c r="BWY323" s="105"/>
      <c r="BWZ323" s="105"/>
      <c r="BXA323" s="105"/>
      <c r="BXB323" s="105"/>
      <c r="BXC323" s="105"/>
      <c r="BXD323" s="105"/>
      <c r="BXE323" s="105"/>
      <c r="BXF323" s="105"/>
      <c r="BXG323" s="105"/>
      <c r="BXH323" s="105"/>
      <c r="BXI323" s="105"/>
      <c r="BXJ323" s="105"/>
      <c r="BXK323" s="105"/>
      <c r="BXL323" s="105"/>
      <c r="BXM323" s="105"/>
      <c r="BXN323" s="105"/>
      <c r="BXO323" s="105"/>
      <c r="BXP323" s="105"/>
      <c r="BXQ323" s="105"/>
      <c r="BXR323" s="105"/>
      <c r="BXS323" s="283"/>
      <c r="BXT323" s="283"/>
      <c r="BXU323" s="105"/>
      <c r="BXV323" s="105"/>
      <c r="BXW323" s="105"/>
      <c r="BXX323" s="105"/>
      <c r="BXY323" s="105"/>
      <c r="BXZ323" s="105"/>
      <c r="BYA323" s="105"/>
      <c r="BYB323" s="105"/>
      <c r="BYC323" s="105"/>
      <c r="BYD323" s="105"/>
      <c r="BYE323" s="105"/>
      <c r="BYF323" s="105"/>
      <c r="BYG323" s="105"/>
      <c r="BYH323" s="105"/>
      <c r="BYI323" s="105"/>
      <c r="BYJ323" s="105"/>
      <c r="BYK323" s="105"/>
      <c r="BYL323" s="105"/>
      <c r="BYM323" s="105"/>
      <c r="BYN323" s="105"/>
      <c r="BYO323" s="105"/>
      <c r="BYP323" s="105"/>
      <c r="BYQ323" s="105"/>
      <c r="BYR323" s="105"/>
      <c r="BYS323" s="283"/>
      <c r="BYT323" s="283"/>
      <c r="BYU323" s="105"/>
      <c r="BYV323" s="105"/>
      <c r="BYW323" s="105"/>
      <c r="BYX323" s="105"/>
      <c r="BYY323" s="105"/>
      <c r="BYZ323" s="105"/>
      <c r="BZA323" s="105"/>
      <c r="BZB323" s="105"/>
      <c r="BZC323" s="105"/>
      <c r="BZD323" s="105"/>
      <c r="BZE323" s="105"/>
      <c r="BZF323" s="105"/>
      <c r="BZG323" s="105"/>
      <c r="BZH323" s="105"/>
      <c r="BZI323" s="105"/>
      <c r="BZJ323" s="105"/>
      <c r="BZK323" s="105"/>
      <c r="BZL323" s="105"/>
      <c r="BZM323" s="105"/>
      <c r="BZN323" s="105"/>
      <c r="BZO323" s="105"/>
      <c r="BZP323" s="105"/>
      <c r="BZQ323" s="105"/>
      <c r="BZR323" s="105"/>
      <c r="BZS323" s="283"/>
      <c r="BZT323" s="283"/>
      <c r="BZU323" s="105"/>
      <c r="BZV323" s="105"/>
      <c r="BZW323" s="105"/>
      <c r="BZX323" s="105"/>
      <c r="BZY323" s="105"/>
      <c r="BZZ323" s="105"/>
      <c r="CAA323" s="105"/>
      <c r="CAB323" s="105"/>
      <c r="CAC323" s="105"/>
      <c r="CAD323" s="105"/>
      <c r="CAE323" s="105"/>
      <c r="CAF323" s="105"/>
      <c r="CAG323" s="105"/>
      <c r="CAH323" s="105"/>
      <c r="CAI323" s="105"/>
      <c r="CAJ323" s="105"/>
      <c r="CAK323" s="105"/>
      <c r="CAL323" s="105"/>
      <c r="CAM323" s="105"/>
      <c r="CAN323" s="105"/>
      <c r="CAO323" s="105"/>
      <c r="CAP323" s="105"/>
      <c r="CAQ323" s="105"/>
      <c r="CAR323" s="105"/>
      <c r="CAS323" s="283"/>
      <c r="CAT323" s="283"/>
      <c r="CAU323" s="105"/>
      <c r="CAV323" s="105"/>
      <c r="CAW323" s="105"/>
      <c r="CAX323" s="105"/>
      <c r="CAY323" s="105"/>
      <c r="CAZ323" s="105"/>
      <c r="CBA323" s="105"/>
      <c r="CBB323" s="105"/>
      <c r="CBC323" s="105"/>
      <c r="CBD323" s="105"/>
      <c r="CBE323" s="105"/>
      <c r="CBF323" s="105"/>
      <c r="CBG323" s="105"/>
      <c r="CBH323" s="105"/>
      <c r="CBI323" s="105"/>
      <c r="CBJ323" s="105"/>
      <c r="CBK323" s="105"/>
      <c r="CBL323" s="105"/>
      <c r="CBM323" s="105"/>
      <c r="CBN323" s="105"/>
      <c r="CBO323" s="105"/>
      <c r="CBP323" s="105"/>
      <c r="CBQ323" s="105"/>
      <c r="CBR323" s="105"/>
      <c r="CBS323" s="283"/>
      <c r="CBT323" s="283"/>
      <c r="CBU323" s="105"/>
      <c r="CBV323" s="105"/>
      <c r="CBW323" s="105"/>
      <c r="CBX323" s="105"/>
      <c r="CBY323" s="105"/>
      <c r="CBZ323" s="105"/>
      <c r="CCA323" s="105"/>
      <c r="CCB323" s="105"/>
      <c r="CCC323" s="105"/>
      <c r="CCD323" s="105"/>
      <c r="CCE323" s="105"/>
      <c r="CCF323" s="105"/>
      <c r="CCG323" s="105"/>
      <c r="CCH323" s="105"/>
      <c r="CCI323" s="105"/>
      <c r="CCJ323" s="105"/>
      <c r="CCK323" s="105"/>
      <c r="CCL323" s="105"/>
      <c r="CCM323" s="105"/>
      <c r="CCN323" s="105"/>
      <c r="CCO323" s="105"/>
      <c r="CCP323" s="105"/>
      <c r="CCQ323" s="105"/>
      <c r="CCR323" s="105"/>
      <c r="CCS323" s="283"/>
      <c r="CCT323" s="283"/>
      <c r="CCU323" s="105"/>
      <c r="CCV323" s="105"/>
      <c r="CCW323" s="105"/>
      <c r="CCX323" s="105"/>
      <c r="CCY323" s="105"/>
      <c r="CCZ323" s="105"/>
      <c r="CDA323" s="105"/>
      <c r="CDB323" s="105"/>
      <c r="CDC323" s="105"/>
      <c r="CDD323" s="105"/>
      <c r="CDE323" s="105"/>
      <c r="CDF323" s="105"/>
      <c r="CDG323" s="105"/>
      <c r="CDH323" s="105"/>
      <c r="CDI323" s="105"/>
      <c r="CDJ323" s="105"/>
      <c r="CDK323" s="105"/>
      <c r="CDL323" s="105"/>
      <c r="CDM323" s="105"/>
      <c r="CDN323" s="105"/>
      <c r="CDO323" s="105"/>
      <c r="CDP323" s="105"/>
      <c r="CDQ323" s="105"/>
      <c r="CDR323" s="105"/>
      <c r="CDS323" s="283"/>
      <c r="CDT323" s="283"/>
      <c r="CDU323" s="105"/>
      <c r="CDV323" s="105"/>
      <c r="CDW323" s="105"/>
      <c r="CDX323" s="105"/>
      <c r="CDY323" s="105"/>
      <c r="CDZ323" s="105"/>
      <c r="CEA323" s="105"/>
      <c r="CEB323" s="105"/>
      <c r="CEC323" s="105"/>
      <c r="CED323" s="105"/>
      <c r="CEE323" s="105"/>
      <c r="CEF323" s="105"/>
      <c r="CEG323" s="105"/>
      <c r="CEH323" s="105"/>
      <c r="CEI323" s="105"/>
      <c r="CEJ323" s="105"/>
      <c r="CEK323" s="105"/>
      <c r="CEL323" s="105"/>
      <c r="CEM323" s="105"/>
      <c r="CEN323" s="105"/>
      <c r="CEO323" s="105"/>
      <c r="CEP323" s="105"/>
      <c r="CEQ323" s="105"/>
      <c r="CER323" s="105"/>
      <c r="CES323" s="283"/>
      <c r="CET323" s="283"/>
      <c r="CEU323" s="105"/>
      <c r="CEV323" s="105"/>
      <c r="CEW323" s="105"/>
      <c r="CEX323" s="105"/>
      <c r="CEY323" s="105"/>
      <c r="CEZ323" s="105"/>
      <c r="CFA323" s="105"/>
      <c r="CFB323" s="105"/>
      <c r="CFC323" s="105"/>
      <c r="CFD323" s="105"/>
      <c r="CFE323" s="105"/>
      <c r="CFF323" s="105"/>
      <c r="CFG323" s="105"/>
      <c r="CFH323" s="105"/>
      <c r="CFI323" s="105"/>
      <c r="CFJ323" s="105"/>
      <c r="CFK323" s="105"/>
      <c r="CFL323" s="105"/>
      <c r="CFM323" s="105"/>
      <c r="CFN323" s="105"/>
      <c r="CFO323" s="105"/>
      <c r="CFP323" s="105"/>
      <c r="CFQ323" s="105"/>
      <c r="CFR323" s="105"/>
      <c r="CFS323" s="283"/>
      <c r="CFT323" s="283"/>
      <c r="CFU323" s="105"/>
      <c r="CFV323" s="105"/>
      <c r="CFW323" s="105"/>
      <c r="CFX323" s="105"/>
      <c r="CFY323" s="105"/>
      <c r="CFZ323" s="105"/>
      <c r="CGA323" s="105"/>
      <c r="CGB323" s="105"/>
      <c r="CGC323" s="105"/>
      <c r="CGD323" s="105"/>
      <c r="CGE323" s="105"/>
      <c r="CGF323" s="105"/>
      <c r="CGG323" s="105"/>
      <c r="CGH323" s="105"/>
      <c r="CGI323" s="105"/>
      <c r="CGJ323" s="105"/>
      <c r="CGK323" s="105"/>
      <c r="CGL323" s="105"/>
      <c r="CGM323" s="105"/>
      <c r="CGN323" s="105"/>
      <c r="CGO323" s="105"/>
      <c r="CGP323" s="105"/>
      <c r="CGQ323" s="105"/>
      <c r="CGR323" s="105"/>
      <c r="CGS323" s="283"/>
      <c r="CGT323" s="283"/>
      <c r="CGU323" s="105"/>
      <c r="CGV323" s="105"/>
      <c r="CGW323" s="105"/>
      <c r="CGX323" s="105"/>
      <c r="CGY323" s="105"/>
      <c r="CGZ323" s="105"/>
      <c r="CHA323" s="105"/>
      <c r="CHB323" s="105"/>
      <c r="CHC323" s="105"/>
      <c r="CHD323" s="105"/>
      <c r="CHE323" s="105"/>
      <c r="CHF323" s="105"/>
      <c r="CHG323" s="105"/>
      <c r="CHH323" s="105"/>
      <c r="CHI323" s="105"/>
      <c r="CHJ323" s="105"/>
      <c r="CHK323" s="105"/>
      <c r="CHL323" s="105"/>
      <c r="CHM323" s="105"/>
      <c r="CHN323" s="105"/>
      <c r="CHO323" s="105"/>
      <c r="CHP323" s="105"/>
      <c r="CHQ323" s="105"/>
      <c r="CHR323" s="105"/>
      <c r="CHS323" s="283"/>
      <c r="CHT323" s="283"/>
      <c r="CHU323" s="105"/>
      <c r="CHV323" s="105"/>
      <c r="CHW323" s="105"/>
      <c r="CHX323" s="105"/>
      <c r="CHY323" s="105"/>
      <c r="CHZ323" s="105"/>
      <c r="CIA323" s="105"/>
      <c r="CIB323" s="105"/>
      <c r="CIC323" s="105"/>
      <c r="CID323" s="105"/>
      <c r="CIE323" s="105"/>
      <c r="CIF323" s="105"/>
      <c r="CIG323" s="105"/>
      <c r="CIH323" s="105"/>
      <c r="CII323" s="105"/>
      <c r="CIJ323" s="105"/>
      <c r="CIK323" s="105"/>
      <c r="CIL323" s="105"/>
      <c r="CIM323" s="105"/>
      <c r="CIN323" s="105"/>
      <c r="CIO323" s="105"/>
      <c r="CIP323" s="105"/>
      <c r="CIQ323" s="105"/>
      <c r="CIR323" s="105"/>
      <c r="CIS323" s="283"/>
      <c r="CIT323" s="283"/>
      <c r="CIU323" s="105"/>
      <c r="CIV323" s="105"/>
      <c r="CIW323" s="105"/>
      <c r="CIX323" s="105"/>
      <c r="CIY323" s="105"/>
      <c r="CIZ323" s="105"/>
      <c r="CJA323" s="105"/>
      <c r="CJB323" s="105"/>
      <c r="CJC323" s="105"/>
      <c r="CJD323" s="105"/>
      <c r="CJE323" s="105"/>
      <c r="CJF323" s="105"/>
      <c r="CJG323" s="105"/>
      <c r="CJH323" s="105"/>
      <c r="CJI323" s="105"/>
      <c r="CJJ323" s="105"/>
      <c r="CJK323" s="105"/>
      <c r="CJL323" s="105"/>
      <c r="CJM323" s="105"/>
      <c r="CJN323" s="105"/>
      <c r="CJO323" s="105"/>
      <c r="CJP323" s="105"/>
      <c r="CJQ323" s="105"/>
      <c r="CJR323" s="105"/>
      <c r="CJS323" s="283"/>
      <c r="CJT323" s="283"/>
      <c r="CJU323" s="105"/>
      <c r="CJV323" s="105"/>
      <c r="CJW323" s="105"/>
      <c r="CJX323" s="105"/>
      <c r="CJY323" s="105"/>
      <c r="CJZ323" s="105"/>
      <c r="CKA323" s="105"/>
      <c r="CKB323" s="105"/>
      <c r="CKC323" s="105"/>
      <c r="CKD323" s="105"/>
      <c r="CKE323" s="105"/>
      <c r="CKF323" s="105"/>
      <c r="CKG323" s="105"/>
      <c r="CKH323" s="105"/>
      <c r="CKI323" s="105"/>
      <c r="CKJ323" s="105"/>
      <c r="CKK323" s="105"/>
      <c r="CKL323" s="105"/>
      <c r="CKM323" s="105"/>
      <c r="CKN323" s="105"/>
      <c r="CKO323" s="105"/>
      <c r="CKP323" s="105"/>
      <c r="CKQ323" s="105"/>
      <c r="CKR323" s="105"/>
      <c r="CKS323" s="283"/>
      <c r="CKT323" s="283"/>
      <c r="CKU323" s="105"/>
      <c r="CKV323" s="105"/>
      <c r="CKW323" s="105"/>
      <c r="CKX323" s="105"/>
      <c r="CKY323" s="105"/>
      <c r="CKZ323" s="105"/>
      <c r="CLA323" s="105"/>
      <c r="CLB323" s="105"/>
      <c r="CLC323" s="105"/>
      <c r="CLD323" s="105"/>
      <c r="CLE323" s="105"/>
      <c r="CLF323" s="105"/>
      <c r="CLG323" s="105"/>
      <c r="CLH323" s="105"/>
      <c r="CLI323" s="105"/>
      <c r="CLJ323" s="105"/>
      <c r="CLK323" s="105"/>
      <c r="CLL323" s="105"/>
      <c r="CLM323" s="105"/>
      <c r="CLN323" s="105"/>
      <c r="CLO323" s="105"/>
      <c r="CLP323" s="105"/>
      <c r="CLQ323" s="105"/>
      <c r="CLR323" s="105"/>
      <c r="CLS323" s="283"/>
      <c r="CLT323" s="283"/>
      <c r="CLU323" s="105"/>
      <c r="CLV323" s="105"/>
      <c r="CLW323" s="105"/>
      <c r="CLX323" s="105"/>
      <c r="CLY323" s="105"/>
      <c r="CLZ323" s="105"/>
      <c r="CMA323" s="105"/>
      <c r="CMB323" s="105"/>
      <c r="CMC323" s="105"/>
      <c r="CMD323" s="105"/>
      <c r="CME323" s="105"/>
      <c r="CMF323" s="105"/>
      <c r="CMG323" s="105"/>
      <c r="CMH323" s="105"/>
      <c r="CMI323" s="105"/>
      <c r="CMJ323" s="105"/>
      <c r="CMK323" s="105"/>
      <c r="CML323" s="105"/>
      <c r="CMM323" s="105"/>
      <c r="CMN323" s="105"/>
      <c r="CMO323" s="105"/>
      <c r="CMP323" s="105"/>
      <c r="CMQ323" s="105"/>
      <c r="CMR323" s="105"/>
      <c r="CMS323" s="283"/>
      <c r="CMT323" s="283"/>
      <c r="CMU323" s="105"/>
      <c r="CMV323" s="105"/>
      <c r="CMW323" s="105"/>
      <c r="CMX323" s="105"/>
      <c r="CMY323" s="105"/>
      <c r="CMZ323" s="105"/>
      <c r="CNA323" s="105"/>
      <c r="CNB323" s="105"/>
      <c r="CNC323" s="105"/>
      <c r="CND323" s="105"/>
      <c r="CNE323" s="105"/>
      <c r="CNF323" s="105"/>
      <c r="CNG323" s="105"/>
      <c r="CNH323" s="105"/>
      <c r="CNI323" s="105"/>
      <c r="CNJ323" s="105"/>
      <c r="CNK323" s="105"/>
      <c r="CNL323" s="105"/>
      <c r="CNM323" s="105"/>
      <c r="CNN323" s="105"/>
      <c r="CNO323" s="105"/>
      <c r="CNP323" s="105"/>
      <c r="CNQ323" s="105"/>
      <c r="CNR323" s="105"/>
      <c r="CNS323" s="283"/>
      <c r="CNT323" s="283"/>
      <c r="CNU323" s="105"/>
      <c r="CNV323" s="105"/>
      <c r="CNW323" s="105"/>
      <c r="CNX323" s="105"/>
      <c r="CNY323" s="105"/>
      <c r="CNZ323" s="105"/>
      <c r="COA323" s="105"/>
      <c r="COB323" s="105"/>
      <c r="COC323" s="105"/>
      <c r="COD323" s="105"/>
      <c r="COE323" s="105"/>
      <c r="COF323" s="105"/>
      <c r="COG323" s="105"/>
      <c r="COH323" s="105"/>
      <c r="COI323" s="105"/>
      <c r="COJ323" s="105"/>
      <c r="COK323" s="105"/>
      <c r="COL323" s="105"/>
      <c r="COM323" s="105"/>
      <c r="CON323" s="105"/>
      <c r="COO323" s="105"/>
      <c r="COP323" s="105"/>
      <c r="COQ323" s="105"/>
      <c r="COR323" s="105"/>
      <c r="COS323" s="283"/>
      <c r="COT323" s="283"/>
      <c r="COU323" s="105"/>
      <c r="COV323" s="105"/>
      <c r="COW323" s="105"/>
      <c r="COX323" s="105"/>
      <c r="COY323" s="105"/>
      <c r="COZ323" s="105"/>
      <c r="CPA323" s="105"/>
      <c r="CPB323" s="105"/>
      <c r="CPC323" s="105"/>
      <c r="CPD323" s="105"/>
      <c r="CPE323" s="105"/>
      <c r="CPF323" s="105"/>
      <c r="CPG323" s="105"/>
      <c r="CPH323" s="105"/>
      <c r="CPI323" s="105"/>
      <c r="CPJ323" s="105"/>
      <c r="CPK323" s="105"/>
      <c r="CPL323" s="105"/>
      <c r="CPM323" s="105"/>
      <c r="CPN323" s="105"/>
      <c r="CPO323" s="105"/>
      <c r="CPP323" s="105"/>
      <c r="CPQ323" s="105"/>
      <c r="CPR323" s="105"/>
      <c r="CPS323" s="283"/>
      <c r="CPT323" s="283"/>
      <c r="CPU323" s="105"/>
      <c r="CPV323" s="105"/>
      <c r="CPW323" s="105"/>
      <c r="CPX323" s="105"/>
      <c r="CPY323" s="105"/>
      <c r="CPZ323" s="105"/>
      <c r="CQA323" s="105"/>
      <c r="CQB323" s="105"/>
      <c r="CQC323" s="105"/>
      <c r="CQD323" s="105"/>
      <c r="CQE323" s="105"/>
      <c r="CQF323" s="105"/>
      <c r="CQG323" s="105"/>
      <c r="CQH323" s="105"/>
      <c r="CQI323" s="105"/>
      <c r="CQJ323" s="105"/>
      <c r="CQK323" s="105"/>
      <c r="CQL323" s="105"/>
      <c r="CQM323" s="105"/>
      <c r="CQN323" s="105"/>
      <c r="CQO323" s="105"/>
      <c r="CQP323" s="105"/>
      <c r="CQQ323" s="105"/>
      <c r="CQR323" s="105"/>
      <c r="CQS323" s="283"/>
      <c r="CQT323" s="283"/>
      <c r="CQU323" s="105"/>
      <c r="CQV323" s="105"/>
      <c r="CQW323" s="105"/>
      <c r="CQX323" s="105"/>
      <c r="CQY323" s="105"/>
      <c r="CQZ323" s="105"/>
      <c r="CRA323" s="105"/>
      <c r="CRB323" s="105"/>
      <c r="CRC323" s="105"/>
      <c r="CRD323" s="105"/>
      <c r="CRE323" s="105"/>
      <c r="CRF323" s="105"/>
      <c r="CRG323" s="105"/>
      <c r="CRH323" s="105"/>
      <c r="CRI323" s="105"/>
      <c r="CRJ323" s="105"/>
      <c r="CRK323" s="105"/>
      <c r="CRL323" s="105"/>
      <c r="CRM323" s="105"/>
      <c r="CRN323" s="105"/>
      <c r="CRO323" s="105"/>
      <c r="CRP323" s="105"/>
      <c r="CRQ323" s="105"/>
      <c r="CRR323" s="105"/>
      <c r="CRS323" s="283"/>
      <c r="CRT323" s="283"/>
      <c r="CRU323" s="105"/>
      <c r="CRV323" s="105"/>
      <c r="CRW323" s="105"/>
      <c r="CRX323" s="105"/>
      <c r="CRY323" s="105"/>
      <c r="CRZ323" s="105"/>
      <c r="CSA323" s="105"/>
      <c r="CSB323" s="105"/>
      <c r="CSC323" s="105"/>
      <c r="CSD323" s="105"/>
      <c r="CSE323" s="105"/>
      <c r="CSF323" s="105"/>
      <c r="CSG323" s="105"/>
      <c r="CSH323" s="105"/>
      <c r="CSI323" s="105"/>
      <c r="CSJ323" s="105"/>
      <c r="CSK323" s="105"/>
      <c r="CSL323" s="105"/>
      <c r="CSM323" s="105"/>
      <c r="CSN323" s="105"/>
      <c r="CSO323" s="105"/>
      <c r="CSP323" s="105"/>
      <c r="CSQ323" s="105"/>
      <c r="CSR323" s="105"/>
      <c r="CSS323" s="283"/>
      <c r="CST323" s="283"/>
      <c r="CSU323" s="105"/>
      <c r="CSV323" s="105"/>
      <c r="CSW323" s="105"/>
      <c r="CSX323" s="105"/>
      <c r="CSY323" s="105"/>
      <c r="CSZ323" s="105"/>
      <c r="CTA323" s="105"/>
      <c r="CTB323" s="105"/>
      <c r="CTC323" s="105"/>
      <c r="CTD323" s="105"/>
      <c r="CTE323" s="105"/>
      <c r="CTF323" s="105"/>
      <c r="CTG323" s="105"/>
      <c r="CTH323" s="105"/>
      <c r="CTI323" s="105"/>
      <c r="CTJ323" s="105"/>
      <c r="CTK323" s="105"/>
      <c r="CTL323" s="105"/>
      <c r="CTM323" s="105"/>
      <c r="CTN323" s="105"/>
      <c r="CTO323" s="105"/>
      <c r="CTP323" s="105"/>
      <c r="CTQ323" s="105"/>
      <c r="CTR323" s="105"/>
      <c r="CTS323" s="283"/>
      <c r="CTT323" s="283"/>
      <c r="CTU323" s="105"/>
      <c r="CTV323" s="105"/>
      <c r="CTW323" s="105"/>
      <c r="CTX323" s="105"/>
      <c r="CTY323" s="105"/>
      <c r="CTZ323" s="105"/>
      <c r="CUA323" s="105"/>
      <c r="CUB323" s="105"/>
      <c r="CUC323" s="105"/>
      <c r="CUD323" s="105"/>
      <c r="CUE323" s="105"/>
      <c r="CUF323" s="105"/>
      <c r="CUG323" s="105"/>
      <c r="CUH323" s="105"/>
      <c r="CUI323" s="105"/>
      <c r="CUJ323" s="105"/>
      <c r="CUK323" s="105"/>
      <c r="CUL323" s="105"/>
      <c r="CUM323" s="105"/>
      <c r="CUN323" s="105"/>
      <c r="CUO323" s="105"/>
      <c r="CUP323" s="105"/>
      <c r="CUQ323" s="105"/>
      <c r="CUR323" s="105"/>
      <c r="CUS323" s="283"/>
      <c r="CUT323" s="283"/>
      <c r="CUU323" s="105"/>
      <c r="CUV323" s="105"/>
      <c r="CUW323" s="105"/>
      <c r="CUX323" s="105"/>
      <c r="CUY323" s="105"/>
      <c r="CUZ323" s="105"/>
      <c r="CVA323" s="105"/>
      <c r="CVB323" s="105"/>
      <c r="CVC323" s="105"/>
      <c r="CVD323" s="105"/>
      <c r="CVE323" s="105"/>
      <c r="CVF323" s="105"/>
      <c r="CVG323" s="105"/>
      <c r="CVH323" s="105"/>
      <c r="CVI323" s="105"/>
      <c r="CVJ323" s="105"/>
      <c r="CVK323" s="105"/>
      <c r="CVL323" s="105"/>
      <c r="CVM323" s="105"/>
      <c r="CVN323" s="105"/>
      <c r="CVO323" s="105"/>
      <c r="CVP323" s="105"/>
      <c r="CVQ323" s="105"/>
      <c r="CVR323" s="105"/>
      <c r="CVS323" s="283"/>
      <c r="CVT323" s="283"/>
      <c r="CVU323" s="105"/>
      <c r="CVV323" s="105"/>
      <c r="CVW323" s="105"/>
      <c r="CVX323" s="105"/>
      <c r="CVY323" s="105"/>
      <c r="CVZ323" s="105"/>
      <c r="CWA323" s="105"/>
      <c r="CWB323" s="105"/>
      <c r="CWC323" s="105"/>
      <c r="CWD323" s="105"/>
      <c r="CWE323" s="105"/>
      <c r="CWF323" s="105"/>
      <c r="CWG323" s="105"/>
      <c r="CWH323" s="105"/>
      <c r="CWI323" s="105"/>
      <c r="CWJ323" s="105"/>
      <c r="CWK323" s="105"/>
      <c r="CWL323" s="105"/>
      <c r="CWM323" s="105"/>
      <c r="CWN323" s="105"/>
      <c r="CWO323" s="105"/>
      <c r="CWP323" s="105"/>
      <c r="CWQ323" s="105"/>
      <c r="CWR323" s="105"/>
      <c r="CWS323" s="283"/>
      <c r="CWT323" s="283"/>
      <c r="CWU323" s="105"/>
      <c r="CWV323" s="105"/>
      <c r="CWW323" s="105"/>
      <c r="CWX323" s="105"/>
      <c r="CWY323" s="105"/>
      <c r="CWZ323" s="105"/>
      <c r="CXA323" s="105"/>
      <c r="CXB323" s="105"/>
      <c r="CXC323" s="105"/>
      <c r="CXD323" s="105"/>
      <c r="CXE323" s="105"/>
      <c r="CXF323" s="105"/>
      <c r="CXG323" s="105"/>
      <c r="CXH323" s="105"/>
      <c r="CXI323" s="105"/>
      <c r="CXJ323" s="105"/>
      <c r="CXK323" s="105"/>
      <c r="CXL323" s="105"/>
      <c r="CXM323" s="105"/>
      <c r="CXN323" s="105"/>
      <c r="CXO323" s="105"/>
      <c r="CXP323" s="105"/>
      <c r="CXQ323" s="105"/>
      <c r="CXR323" s="105"/>
      <c r="CXS323" s="283"/>
      <c r="CXT323" s="283"/>
      <c r="CXU323" s="105"/>
      <c r="CXV323" s="105"/>
      <c r="CXW323" s="105"/>
      <c r="CXX323" s="105"/>
      <c r="CXY323" s="105"/>
      <c r="CXZ323" s="105"/>
      <c r="CYA323" s="105"/>
      <c r="CYB323" s="105"/>
      <c r="CYC323" s="105"/>
      <c r="CYD323" s="105"/>
      <c r="CYE323" s="105"/>
      <c r="CYF323" s="105"/>
      <c r="CYG323" s="105"/>
      <c r="CYH323" s="105"/>
      <c r="CYI323" s="105"/>
      <c r="CYJ323" s="105"/>
      <c r="CYK323" s="105"/>
      <c r="CYL323" s="105"/>
      <c r="CYM323" s="105"/>
      <c r="CYN323" s="105"/>
      <c r="CYO323" s="105"/>
      <c r="CYP323" s="105"/>
      <c r="CYQ323" s="105"/>
      <c r="CYR323" s="105"/>
      <c r="CYS323" s="283"/>
      <c r="CYT323" s="283"/>
      <c r="CYU323" s="105"/>
      <c r="CYV323" s="105"/>
      <c r="CYW323" s="105"/>
      <c r="CYX323" s="105"/>
      <c r="CYY323" s="105"/>
      <c r="CYZ323" s="105"/>
      <c r="CZA323" s="105"/>
      <c r="CZB323" s="105"/>
      <c r="CZC323" s="105"/>
      <c r="CZD323" s="105"/>
      <c r="CZE323" s="105"/>
      <c r="CZF323" s="105"/>
      <c r="CZG323" s="105"/>
      <c r="CZH323" s="105"/>
      <c r="CZI323" s="105"/>
      <c r="CZJ323" s="105"/>
      <c r="CZK323" s="105"/>
      <c r="CZL323" s="105"/>
      <c r="CZM323" s="105"/>
      <c r="CZN323" s="105"/>
      <c r="CZO323" s="105"/>
      <c r="CZP323" s="105"/>
      <c r="CZQ323" s="105"/>
      <c r="CZR323" s="105"/>
      <c r="CZS323" s="283"/>
      <c r="CZT323" s="283"/>
      <c r="CZU323" s="105"/>
      <c r="CZV323" s="105"/>
      <c r="CZW323" s="105"/>
      <c r="CZX323" s="105"/>
      <c r="CZY323" s="105"/>
      <c r="CZZ323" s="105"/>
      <c r="DAA323" s="105"/>
      <c r="DAB323" s="105"/>
      <c r="DAC323" s="105"/>
      <c r="DAD323" s="105"/>
      <c r="DAE323" s="105"/>
      <c r="DAF323" s="105"/>
      <c r="DAG323" s="105"/>
      <c r="DAH323" s="105"/>
      <c r="DAI323" s="105"/>
      <c r="DAJ323" s="105"/>
      <c r="DAK323" s="105"/>
      <c r="DAL323" s="105"/>
      <c r="DAM323" s="105"/>
      <c r="DAN323" s="105"/>
      <c r="DAO323" s="105"/>
      <c r="DAP323" s="105"/>
      <c r="DAQ323" s="105"/>
      <c r="DAR323" s="105"/>
      <c r="DAS323" s="283"/>
      <c r="DAT323" s="283"/>
      <c r="DAU323" s="105"/>
      <c r="DAV323" s="105"/>
      <c r="DAW323" s="105"/>
      <c r="DAX323" s="105"/>
      <c r="DAY323" s="105"/>
      <c r="DAZ323" s="105"/>
      <c r="DBA323" s="105"/>
      <c r="DBB323" s="105"/>
      <c r="DBC323" s="105"/>
      <c r="DBD323" s="105"/>
      <c r="DBE323" s="105"/>
      <c r="DBF323" s="105"/>
      <c r="DBG323" s="105"/>
      <c r="DBH323" s="105"/>
      <c r="DBI323" s="105"/>
      <c r="DBJ323" s="105"/>
      <c r="DBK323" s="105"/>
      <c r="DBL323" s="105"/>
      <c r="DBM323" s="105"/>
      <c r="DBN323" s="105"/>
      <c r="DBO323" s="105"/>
      <c r="DBP323" s="105"/>
      <c r="DBQ323" s="105"/>
      <c r="DBR323" s="105"/>
      <c r="DBS323" s="283"/>
      <c r="DBT323" s="283"/>
      <c r="DBU323" s="105"/>
      <c r="DBV323" s="105"/>
      <c r="DBW323" s="105"/>
      <c r="DBX323" s="105"/>
      <c r="DBY323" s="105"/>
      <c r="DBZ323" s="105"/>
      <c r="DCA323" s="105"/>
      <c r="DCB323" s="105"/>
      <c r="DCC323" s="105"/>
      <c r="DCD323" s="105"/>
      <c r="DCE323" s="105"/>
      <c r="DCF323" s="105"/>
      <c r="DCG323" s="105"/>
      <c r="DCH323" s="105"/>
      <c r="DCI323" s="105"/>
      <c r="DCJ323" s="105"/>
      <c r="DCK323" s="105"/>
      <c r="DCL323" s="105"/>
      <c r="DCM323" s="105"/>
      <c r="DCN323" s="105"/>
      <c r="DCO323" s="105"/>
      <c r="DCP323" s="105"/>
      <c r="DCQ323" s="105"/>
      <c r="DCR323" s="105"/>
      <c r="DCS323" s="283"/>
      <c r="DCT323" s="283"/>
      <c r="DCU323" s="105"/>
      <c r="DCV323" s="105"/>
      <c r="DCW323" s="105"/>
      <c r="DCX323" s="105"/>
      <c r="DCY323" s="105"/>
      <c r="DCZ323" s="105"/>
      <c r="DDA323" s="105"/>
      <c r="DDB323" s="105"/>
      <c r="DDC323" s="105"/>
      <c r="DDD323" s="105"/>
      <c r="DDE323" s="105"/>
      <c r="DDF323" s="105"/>
      <c r="DDG323" s="105"/>
      <c r="DDH323" s="105"/>
      <c r="DDI323" s="105"/>
      <c r="DDJ323" s="105"/>
      <c r="DDK323" s="105"/>
      <c r="DDL323" s="105"/>
      <c r="DDM323" s="105"/>
      <c r="DDN323" s="105"/>
      <c r="DDO323" s="105"/>
      <c r="DDP323" s="105"/>
      <c r="DDQ323" s="105"/>
      <c r="DDR323" s="105"/>
      <c r="DDS323" s="283"/>
      <c r="DDT323" s="283"/>
      <c r="DDU323" s="105"/>
      <c r="DDV323" s="105"/>
      <c r="DDW323" s="105"/>
      <c r="DDX323" s="105"/>
      <c r="DDY323" s="105"/>
      <c r="DDZ323" s="105"/>
      <c r="DEA323" s="105"/>
      <c r="DEB323" s="105"/>
      <c r="DEC323" s="105"/>
      <c r="DED323" s="105"/>
      <c r="DEE323" s="105"/>
      <c r="DEF323" s="105"/>
      <c r="DEG323" s="105"/>
      <c r="DEH323" s="105"/>
      <c r="DEI323" s="105"/>
      <c r="DEJ323" s="105"/>
      <c r="DEK323" s="105"/>
      <c r="DEL323" s="105"/>
      <c r="DEM323" s="105"/>
      <c r="DEN323" s="105"/>
      <c r="DEO323" s="105"/>
      <c r="DEP323" s="105"/>
      <c r="DEQ323" s="105"/>
      <c r="DER323" s="105"/>
      <c r="DES323" s="283"/>
      <c r="DET323" s="283"/>
      <c r="DEU323" s="105"/>
      <c r="DEV323" s="105"/>
      <c r="DEW323" s="105"/>
      <c r="DEX323" s="105"/>
      <c r="DEY323" s="105"/>
      <c r="DEZ323" s="105"/>
      <c r="DFA323" s="105"/>
      <c r="DFB323" s="105"/>
      <c r="DFC323" s="105"/>
      <c r="DFD323" s="105"/>
      <c r="DFE323" s="105"/>
      <c r="DFF323" s="105"/>
      <c r="DFG323" s="105"/>
      <c r="DFH323" s="105"/>
      <c r="DFI323" s="105"/>
      <c r="DFJ323" s="105"/>
      <c r="DFK323" s="105"/>
      <c r="DFL323" s="105"/>
      <c r="DFM323" s="105"/>
      <c r="DFN323" s="105"/>
      <c r="DFO323" s="105"/>
      <c r="DFP323" s="105"/>
      <c r="DFQ323" s="105"/>
      <c r="DFR323" s="105"/>
      <c r="DFS323" s="283"/>
      <c r="DFT323" s="283"/>
      <c r="DFU323" s="105"/>
      <c r="DFV323" s="105"/>
      <c r="DFW323" s="105"/>
      <c r="DFX323" s="105"/>
      <c r="DFY323" s="105"/>
      <c r="DFZ323" s="105"/>
      <c r="DGA323" s="105"/>
      <c r="DGB323" s="105"/>
      <c r="DGC323" s="105"/>
      <c r="DGD323" s="105"/>
      <c r="DGE323" s="105"/>
      <c r="DGF323" s="105"/>
      <c r="DGG323" s="105"/>
      <c r="DGH323" s="105"/>
      <c r="DGI323" s="105"/>
      <c r="DGJ323" s="105"/>
      <c r="DGK323" s="105"/>
      <c r="DGL323" s="105"/>
      <c r="DGM323" s="105"/>
      <c r="DGN323" s="105"/>
      <c r="DGO323" s="105"/>
      <c r="DGP323" s="105"/>
      <c r="DGQ323" s="105"/>
      <c r="DGR323" s="105"/>
      <c r="DGS323" s="283"/>
      <c r="DGT323" s="283"/>
      <c r="DGU323" s="105"/>
      <c r="DGV323" s="105"/>
      <c r="DGW323" s="105"/>
      <c r="DGX323" s="105"/>
      <c r="DGY323" s="105"/>
      <c r="DGZ323" s="105"/>
      <c r="DHA323" s="105"/>
      <c r="DHB323" s="105"/>
      <c r="DHC323" s="105"/>
      <c r="DHD323" s="105"/>
      <c r="DHE323" s="105"/>
      <c r="DHF323" s="105"/>
      <c r="DHG323" s="105"/>
      <c r="DHH323" s="105"/>
      <c r="DHI323" s="105"/>
      <c r="DHJ323" s="105"/>
      <c r="DHK323" s="105"/>
      <c r="DHL323" s="105"/>
      <c r="DHM323" s="105"/>
      <c r="DHN323" s="105"/>
      <c r="DHO323" s="105"/>
      <c r="DHP323" s="105"/>
      <c r="DHQ323" s="105"/>
      <c r="DHR323" s="105"/>
      <c r="DHS323" s="283"/>
      <c r="DHT323" s="283"/>
      <c r="DHU323" s="105"/>
      <c r="DHV323" s="105"/>
      <c r="DHW323" s="105"/>
      <c r="DHX323" s="105"/>
      <c r="DHY323" s="105"/>
      <c r="DHZ323" s="105"/>
      <c r="DIA323" s="105"/>
      <c r="DIB323" s="105"/>
      <c r="DIC323" s="105"/>
      <c r="DID323" s="105"/>
      <c r="DIE323" s="105"/>
      <c r="DIF323" s="105"/>
      <c r="DIG323" s="105"/>
      <c r="DIH323" s="105"/>
      <c r="DII323" s="105"/>
      <c r="DIJ323" s="105"/>
      <c r="DIK323" s="105"/>
      <c r="DIL323" s="105"/>
      <c r="DIM323" s="105"/>
      <c r="DIN323" s="105"/>
      <c r="DIO323" s="105"/>
      <c r="DIP323" s="105"/>
      <c r="DIQ323" s="105"/>
      <c r="DIR323" s="105"/>
      <c r="DIS323" s="283"/>
      <c r="DIT323" s="283"/>
      <c r="DIU323" s="105"/>
      <c r="DIV323" s="105"/>
      <c r="DIW323" s="105"/>
      <c r="DIX323" s="105"/>
      <c r="DIY323" s="105"/>
      <c r="DIZ323" s="105"/>
      <c r="DJA323" s="105"/>
      <c r="DJB323" s="105"/>
      <c r="DJC323" s="105"/>
      <c r="DJD323" s="105"/>
      <c r="DJE323" s="105"/>
      <c r="DJF323" s="105"/>
      <c r="DJG323" s="105"/>
      <c r="DJH323" s="105"/>
      <c r="DJI323" s="105"/>
      <c r="DJJ323" s="105"/>
      <c r="DJK323" s="105"/>
      <c r="DJL323" s="105"/>
      <c r="DJM323" s="105"/>
      <c r="DJN323" s="105"/>
      <c r="DJO323" s="105"/>
      <c r="DJP323" s="105"/>
      <c r="DJQ323" s="105"/>
      <c r="DJR323" s="105"/>
      <c r="DJS323" s="283"/>
      <c r="DJT323" s="283"/>
      <c r="DJU323" s="105"/>
      <c r="DJV323" s="105"/>
      <c r="DJW323" s="105"/>
      <c r="DJX323" s="105"/>
      <c r="DJY323" s="105"/>
      <c r="DJZ323" s="105"/>
      <c r="DKA323" s="105"/>
      <c r="DKB323" s="105"/>
      <c r="DKC323" s="105"/>
      <c r="DKD323" s="105"/>
      <c r="DKE323" s="105"/>
      <c r="DKF323" s="105"/>
      <c r="DKG323" s="105"/>
      <c r="DKH323" s="105"/>
      <c r="DKI323" s="105"/>
      <c r="DKJ323" s="105"/>
      <c r="DKK323" s="105"/>
      <c r="DKL323" s="105"/>
      <c r="DKM323" s="105"/>
      <c r="DKN323" s="105"/>
      <c r="DKO323" s="105"/>
      <c r="DKP323" s="105"/>
      <c r="DKQ323" s="105"/>
      <c r="DKR323" s="105"/>
      <c r="DKS323" s="283"/>
      <c r="DKT323" s="283"/>
      <c r="DKU323" s="105"/>
      <c r="DKV323" s="105"/>
      <c r="DKW323" s="105"/>
      <c r="DKX323" s="105"/>
      <c r="DKY323" s="105"/>
      <c r="DKZ323" s="105"/>
      <c r="DLA323" s="105"/>
      <c r="DLB323" s="105"/>
      <c r="DLC323" s="105"/>
      <c r="DLD323" s="105"/>
      <c r="DLE323" s="105"/>
      <c r="DLF323" s="105"/>
      <c r="DLG323" s="105"/>
      <c r="DLH323" s="105"/>
      <c r="DLI323" s="105"/>
      <c r="DLJ323" s="105"/>
      <c r="DLK323" s="105"/>
      <c r="DLL323" s="105"/>
      <c r="DLM323" s="105"/>
      <c r="DLN323" s="105"/>
      <c r="DLO323" s="105"/>
      <c r="DLP323" s="105"/>
      <c r="DLQ323" s="105"/>
      <c r="DLR323" s="105"/>
      <c r="DLS323" s="283"/>
      <c r="DLT323" s="283"/>
      <c r="DLU323" s="105"/>
      <c r="DLV323" s="105"/>
      <c r="DLW323" s="105"/>
      <c r="DLX323" s="105"/>
      <c r="DLY323" s="105"/>
      <c r="DLZ323" s="105"/>
      <c r="DMA323" s="105"/>
      <c r="DMB323" s="105"/>
      <c r="DMC323" s="105"/>
      <c r="DMD323" s="105"/>
      <c r="DME323" s="105"/>
      <c r="DMF323" s="105"/>
      <c r="DMG323" s="105"/>
      <c r="DMH323" s="105"/>
      <c r="DMI323" s="105"/>
      <c r="DMJ323" s="105"/>
      <c r="DMK323" s="105"/>
      <c r="DML323" s="105"/>
      <c r="DMM323" s="105"/>
      <c r="DMN323" s="105"/>
      <c r="DMO323" s="105"/>
      <c r="DMP323" s="105"/>
      <c r="DMQ323" s="105"/>
      <c r="DMR323" s="105"/>
      <c r="DMS323" s="283"/>
      <c r="DMT323" s="283"/>
      <c r="DMU323" s="105"/>
      <c r="DMV323" s="105"/>
      <c r="DMW323" s="105"/>
      <c r="DMX323" s="105"/>
      <c r="DMY323" s="105"/>
      <c r="DMZ323" s="105"/>
      <c r="DNA323" s="105"/>
      <c r="DNB323" s="105"/>
      <c r="DNC323" s="105"/>
      <c r="DND323" s="105"/>
      <c r="DNE323" s="105"/>
      <c r="DNF323" s="105"/>
      <c r="DNG323" s="105"/>
      <c r="DNH323" s="105"/>
      <c r="DNI323" s="105"/>
      <c r="DNJ323" s="105"/>
      <c r="DNK323" s="105"/>
      <c r="DNL323" s="105"/>
      <c r="DNM323" s="105"/>
      <c r="DNN323" s="105"/>
      <c r="DNO323" s="105"/>
      <c r="DNP323" s="105"/>
      <c r="DNQ323" s="105"/>
      <c r="DNR323" s="105"/>
      <c r="DNS323" s="283"/>
      <c r="DNT323" s="283"/>
      <c r="DNU323" s="105"/>
      <c r="DNV323" s="105"/>
      <c r="DNW323" s="105"/>
      <c r="DNX323" s="105"/>
      <c r="DNY323" s="105"/>
      <c r="DNZ323" s="105"/>
      <c r="DOA323" s="105"/>
      <c r="DOB323" s="105"/>
      <c r="DOC323" s="105"/>
      <c r="DOD323" s="105"/>
      <c r="DOE323" s="105"/>
      <c r="DOF323" s="105"/>
      <c r="DOG323" s="105"/>
      <c r="DOH323" s="105"/>
      <c r="DOI323" s="105"/>
      <c r="DOJ323" s="105"/>
      <c r="DOK323" s="105"/>
      <c r="DOL323" s="105"/>
      <c r="DOM323" s="105"/>
      <c r="DON323" s="105"/>
      <c r="DOO323" s="105"/>
      <c r="DOP323" s="105"/>
      <c r="DOQ323" s="105"/>
      <c r="DOR323" s="105"/>
      <c r="DOS323" s="283"/>
      <c r="DOT323" s="283"/>
      <c r="DOU323" s="105"/>
      <c r="DOV323" s="105"/>
      <c r="DOW323" s="105"/>
      <c r="DOX323" s="105"/>
      <c r="DOY323" s="105"/>
      <c r="DOZ323" s="105"/>
      <c r="DPA323" s="105"/>
      <c r="DPB323" s="105"/>
      <c r="DPC323" s="105"/>
      <c r="DPD323" s="105"/>
      <c r="DPE323" s="105"/>
      <c r="DPF323" s="105"/>
      <c r="DPG323" s="105"/>
      <c r="DPH323" s="105"/>
      <c r="DPI323" s="105"/>
      <c r="DPJ323" s="105"/>
      <c r="DPK323" s="105"/>
      <c r="DPL323" s="105"/>
      <c r="DPM323" s="105"/>
      <c r="DPN323" s="105"/>
      <c r="DPO323" s="105"/>
      <c r="DPP323" s="105"/>
      <c r="DPQ323" s="105"/>
      <c r="DPR323" s="105"/>
      <c r="DPS323" s="283"/>
      <c r="DPT323" s="283"/>
      <c r="DPU323" s="105"/>
      <c r="DPV323" s="105"/>
      <c r="DPW323" s="105"/>
      <c r="DPX323" s="105"/>
      <c r="DPY323" s="105"/>
      <c r="DPZ323" s="105"/>
      <c r="DQA323" s="105"/>
      <c r="DQB323" s="105"/>
      <c r="DQC323" s="105"/>
      <c r="DQD323" s="105"/>
      <c r="DQE323" s="105"/>
      <c r="DQF323" s="105"/>
      <c r="DQG323" s="105"/>
      <c r="DQH323" s="105"/>
      <c r="DQI323" s="105"/>
      <c r="DQJ323" s="105"/>
      <c r="DQK323" s="105"/>
      <c r="DQL323" s="105"/>
      <c r="DQM323" s="105"/>
      <c r="DQN323" s="105"/>
      <c r="DQO323" s="105"/>
      <c r="DQP323" s="105"/>
      <c r="DQQ323" s="105"/>
      <c r="DQR323" s="105"/>
      <c r="DQS323" s="283"/>
      <c r="DQT323" s="283"/>
      <c r="DQU323" s="105"/>
      <c r="DQV323" s="105"/>
      <c r="DQW323" s="105"/>
      <c r="DQX323" s="105"/>
      <c r="DQY323" s="105"/>
      <c r="DQZ323" s="105"/>
      <c r="DRA323" s="105"/>
      <c r="DRB323" s="105"/>
      <c r="DRC323" s="105"/>
      <c r="DRD323" s="105"/>
      <c r="DRE323" s="105"/>
      <c r="DRF323" s="105"/>
      <c r="DRG323" s="105"/>
      <c r="DRH323" s="105"/>
      <c r="DRI323" s="105"/>
      <c r="DRJ323" s="105"/>
      <c r="DRK323" s="105"/>
      <c r="DRL323" s="105"/>
      <c r="DRM323" s="105"/>
      <c r="DRN323" s="105"/>
      <c r="DRO323" s="105"/>
      <c r="DRP323" s="105"/>
      <c r="DRQ323" s="105"/>
      <c r="DRR323" s="105"/>
      <c r="DRS323" s="283"/>
      <c r="DRT323" s="283"/>
      <c r="DRU323" s="105"/>
      <c r="DRV323" s="105"/>
      <c r="DRW323" s="105"/>
      <c r="DRX323" s="105"/>
      <c r="DRY323" s="105"/>
      <c r="DRZ323" s="105"/>
      <c r="DSA323" s="105"/>
      <c r="DSB323" s="105"/>
      <c r="DSC323" s="105"/>
      <c r="DSD323" s="105"/>
      <c r="DSE323" s="105"/>
      <c r="DSF323" s="105"/>
      <c r="DSG323" s="105"/>
      <c r="DSH323" s="105"/>
      <c r="DSI323" s="105"/>
      <c r="DSJ323" s="105"/>
      <c r="DSK323" s="105"/>
      <c r="DSL323" s="105"/>
      <c r="DSM323" s="105"/>
      <c r="DSN323" s="105"/>
      <c r="DSO323" s="105"/>
      <c r="DSP323" s="105"/>
      <c r="DSQ323" s="105"/>
      <c r="DSR323" s="105"/>
      <c r="DSS323" s="283"/>
      <c r="DST323" s="283"/>
      <c r="DSU323" s="105"/>
      <c r="DSV323" s="105"/>
      <c r="DSW323" s="105"/>
      <c r="DSX323" s="105"/>
      <c r="DSY323" s="105"/>
      <c r="DSZ323" s="105"/>
      <c r="DTA323" s="105"/>
      <c r="DTB323" s="105"/>
      <c r="DTC323" s="105"/>
      <c r="DTD323" s="105"/>
      <c r="DTE323" s="105"/>
      <c r="DTF323" s="105"/>
      <c r="DTG323" s="105"/>
      <c r="DTH323" s="105"/>
      <c r="DTI323" s="105"/>
      <c r="DTJ323" s="105"/>
      <c r="DTK323" s="105"/>
      <c r="DTL323" s="105"/>
      <c r="DTM323" s="105"/>
      <c r="DTN323" s="105"/>
      <c r="DTO323" s="105"/>
      <c r="DTP323" s="105"/>
      <c r="DTQ323" s="105"/>
      <c r="DTR323" s="105"/>
      <c r="DTS323" s="283"/>
      <c r="DTT323" s="283"/>
      <c r="DTU323" s="105"/>
      <c r="DTV323" s="105"/>
      <c r="DTW323" s="105"/>
      <c r="DTX323" s="105"/>
      <c r="DTY323" s="105"/>
      <c r="DTZ323" s="105"/>
      <c r="DUA323" s="105"/>
      <c r="DUB323" s="105"/>
      <c r="DUC323" s="105"/>
      <c r="DUD323" s="105"/>
      <c r="DUE323" s="105"/>
      <c r="DUF323" s="105"/>
      <c r="DUG323" s="105"/>
      <c r="DUH323" s="105"/>
      <c r="DUI323" s="105"/>
      <c r="DUJ323" s="105"/>
      <c r="DUK323" s="105"/>
      <c r="DUL323" s="105"/>
      <c r="DUM323" s="105"/>
      <c r="DUN323" s="105"/>
      <c r="DUO323" s="105"/>
      <c r="DUP323" s="105"/>
      <c r="DUQ323" s="105"/>
      <c r="DUR323" s="105"/>
      <c r="DUS323" s="283"/>
      <c r="DUT323" s="283"/>
      <c r="DUU323" s="105"/>
      <c r="DUV323" s="105"/>
      <c r="DUW323" s="105"/>
      <c r="DUX323" s="105"/>
      <c r="DUY323" s="105"/>
      <c r="DUZ323" s="105"/>
      <c r="DVA323" s="105"/>
      <c r="DVB323" s="105"/>
      <c r="DVC323" s="105"/>
      <c r="DVD323" s="105"/>
      <c r="DVE323" s="105"/>
      <c r="DVF323" s="105"/>
      <c r="DVG323" s="105"/>
      <c r="DVH323" s="105"/>
      <c r="DVI323" s="105"/>
      <c r="DVJ323" s="105"/>
      <c r="DVK323" s="105"/>
      <c r="DVL323" s="105"/>
      <c r="DVM323" s="105"/>
      <c r="DVN323" s="105"/>
      <c r="DVO323" s="105"/>
      <c r="DVP323" s="105"/>
      <c r="DVQ323" s="105"/>
      <c r="DVR323" s="105"/>
      <c r="DVS323" s="283"/>
      <c r="DVT323" s="283"/>
      <c r="DVU323" s="105"/>
      <c r="DVV323" s="105"/>
      <c r="DVW323" s="105"/>
      <c r="DVX323" s="105"/>
      <c r="DVY323" s="105"/>
      <c r="DVZ323" s="105"/>
      <c r="DWA323" s="105"/>
      <c r="DWB323" s="105"/>
      <c r="DWC323" s="105"/>
      <c r="DWD323" s="105"/>
      <c r="DWE323" s="105"/>
      <c r="DWF323" s="105"/>
      <c r="DWG323" s="105"/>
      <c r="DWH323" s="105"/>
      <c r="DWI323" s="105"/>
      <c r="DWJ323" s="105"/>
      <c r="DWK323" s="105"/>
      <c r="DWL323" s="105"/>
      <c r="DWM323" s="105"/>
      <c r="DWN323" s="105"/>
      <c r="DWO323" s="105"/>
      <c r="DWP323" s="105"/>
      <c r="DWQ323" s="105"/>
      <c r="DWR323" s="105"/>
      <c r="DWS323" s="283"/>
      <c r="DWT323" s="283"/>
      <c r="DWU323" s="105"/>
      <c r="DWV323" s="105"/>
      <c r="DWW323" s="105"/>
      <c r="DWX323" s="105"/>
      <c r="DWY323" s="105"/>
      <c r="DWZ323" s="105"/>
      <c r="DXA323" s="105"/>
      <c r="DXB323" s="105"/>
      <c r="DXC323" s="105"/>
      <c r="DXD323" s="105"/>
      <c r="DXE323" s="105"/>
      <c r="DXF323" s="105"/>
      <c r="DXG323" s="105"/>
      <c r="DXH323" s="105"/>
      <c r="DXI323" s="105"/>
      <c r="DXJ323" s="105"/>
      <c r="DXK323" s="105"/>
      <c r="DXL323" s="105"/>
      <c r="DXM323" s="105"/>
      <c r="DXN323" s="105"/>
      <c r="DXO323" s="105"/>
      <c r="DXP323" s="105"/>
      <c r="DXQ323" s="105"/>
      <c r="DXR323" s="105"/>
      <c r="DXS323" s="283"/>
      <c r="DXT323" s="283"/>
      <c r="DXU323" s="105"/>
      <c r="DXV323" s="105"/>
      <c r="DXW323" s="105"/>
      <c r="DXX323" s="105"/>
      <c r="DXY323" s="105"/>
      <c r="DXZ323" s="105"/>
      <c r="DYA323" s="105"/>
      <c r="DYB323" s="105"/>
      <c r="DYC323" s="105"/>
      <c r="DYD323" s="105"/>
      <c r="DYE323" s="105"/>
      <c r="DYF323" s="105"/>
      <c r="DYG323" s="105"/>
      <c r="DYH323" s="105"/>
      <c r="DYI323" s="105"/>
      <c r="DYJ323" s="105"/>
      <c r="DYK323" s="105"/>
      <c r="DYL323" s="105"/>
      <c r="DYM323" s="105"/>
      <c r="DYN323" s="105"/>
      <c r="DYO323" s="105"/>
      <c r="DYP323" s="105"/>
      <c r="DYQ323" s="105"/>
      <c r="DYR323" s="105"/>
      <c r="DYS323" s="283"/>
      <c r="DYT323" s="283"/>
      <c r="DYU323" s="105"/>
      <c r="DYV323" s="105"/>
      <c r="DYW323" s="105"/>
      <c r="DYX323" s="105"/>
      <c r="DYY323" s="105"/>
      <c r="DYZ323" s="105"/>
      <c r="DZA323" s="105"/>
      <c r="DZB323" s="105"/>
      <c r="DZC323" s="105"/>
      <c r="DZD323" s="105"/>
      <c r="DZE323" s="105"/>
      <c r="DZF323" s="105"/>
      <c r="DZG323" s="105"/>
      <c r="DZH323" s="105"/>
      <c r="DZI323" s="105"/>
      <c r="DZJ323" s="105"/>
      <c r="DZK323" s="105"/>
      <c r="DZL323" s="105"/>
      <c r="DZM323" s="105"/>
      <c r="DZN323" s="105"/>
      <c r="DZO323" s="105"/>
      <c r="DZP323" s="105"/>
      <c r="DZQ323" s="105"/>
      <c r="DZR323" s="105"/>
      <c r="DZS323" s="283"/>
      <c r="DZT323" s="283"/>
      <c r="DZU323" s="105"/>
      <c r="DZV323" s="105"/>
      <c r="DZW323" s="105"/>
      <c r="DZX323" s="105"/>
      <c r="DZY323" s="105"/>
      <c r="DZZ323" s="105"/>
      <c r="EAA323" s="105"/>
      <c r="EAB323" s="105"/>
      <c r="EAC323" s="105"/>
      <c r="EAD323" s="105"/>
      <c r="EAE323" s="105"/>
      <c r="EAF323" s="105"/>
      <c r="EAG323" s="105"/>
      <c r="EAH323" s="105"/>
      <c r="EAI323" s="105"/>
      <c r="EAJ323" s="105"/>
      <c r="EAK323" s="105"/>
      <c r="EAL323" s="105"/>
      <c r="EAM323" s="105"/>
      <c r="EAN323" s="105"/>
      <c r="EAO323" s="105"/>
      <c r="EAP323" s="105"/>
      <c r="EAQ323" s="105"/>
      <c r="EAR323" s="105"/>
      <c r="EAS323" s="283"/>
      <c r="EAT323" s="283"/>
      <c r="EAU323" s="105"/>
      <c r="EAV323" s="105"/>
      <c r="EAW323" s="105"/>
      <c r="EAX323" s="105"/>
      <c r="EAY323" s="105"/>
      <c r="EAZ323" s="105"/>
      <c r="EBA323" s="105"/>
      <c r="EBB323" s="105"/>
      <c r="EBC323" s="105"/>
      <c r="EBD323" s="105"/>
      <c r="EBE323" s="105"/>
      <c r="EBF323" s="105"/>
      <c r="EBG323" s="105"/>
      <c r="EBH323" s="105"/>
      <c r="EBI323" s="105"/>
      <c r="EBJ323" s="105"/>
      <c r="EBK323" s="105"/>
      <c r="EBL323" s="105"/>
      <c r="EBM323" s="105"/>
      <c r="EBN323" s="105"/>
      <c r="EBO323" s="105"/>
      <c r="EBP323" s="105"/>
      <c r="EBQ323" s="105"/>
      <c r="EBR323" s="105"/>
      <c r="EBS323" s="283"/>
      <c r="EBT323" s="283"/>
      <c r="EBU323" s="105"/>
      <c r="EBV323" s="105"/>
      <c r="EBW323" s="105"/>
      <c r="EBX323" s="105"/>
      <c r="EBY323" s="105"/>
      <c r="EBZ323" s="105"/>
      <c r="ECA323" s="105"/>
      <c r="ECB323" s="105"/>
      <c r="ECC323" s="105"/>
      <c r="ECD323" s="105"/>
      <c r="ECE323" s="105"/>
      <c r="ECF323" s="105"/>
      <c r="ECG323" s="105"/>
      <c r="ECH323" s="105"/>
      <c r="ECI323" s="105"/>
      <c r="ECJ323" s="105"/>
      <c r="ECK323" s="105"/>
      <c r="ECL323" s="105"/>
      <c r="ECM323" s="105"/>
      <c r="ECN323" s="105"/>
      <c r="ECO323" s="105"/>
      <c r="ECP323" s="105"/>
      <c r="ECQ323" s="105"/>
      <c r="ECR323" s="105"/>
      <c r="ECS323" s="283"/>
      <c r="ECT323" s="283"/>
      <c r="ECU323" s="105"/>
      <c r="ECV323" s="105"/>
      <c r="ECW323" s="105"/>
      <c r="ECX323" s="105"/>
      <c r="ECY323" s="105"/>
      <c r="ECZ323" s="105"/>
      <c r="EDA323" s="105"/>
      <c r="EDB323" s="105"/>
      <c r="EDC323" s="105"/>
      <c r="EDD323" s="105"/>
      <c r="EDE323" s="105"/>
      <c r="EDF323" s="105"/>
      <c r="EDG323" s="105"/>
      <c r="EDH323" s="105"/>
      <c r="EDI323" s="105"/>
      <c r="EDJ323" s="105"/>
      <c r="EDK323" s="105"/>
      <c r="EDL323" s="105"/>
      <c r="EDM323" s="105"/>
      <c r="EDN323" s="105"/>
      <c r="EDO323" s="105"/>
      <c r="EDP323" s="105"/>
      <c r="EDQ323" s="105"/>
      <c r="EDR323" s="105"/>
      <c r="EDS323" s="283"/>
      <c r="EDT323" s="283"/>
      <c r="EDU323" s="105"/>
      <c r="EDV323" s="105"/>
      <c r="EDW323" s="105"/>
      <c r="EDX323" s="105"/>
      <c r="EDY323" s="105"/>
      <c r="EDZ323" s="105"/>
      <c r="EEA323" s="105"/>
      <c r="EEB323" s="105"/>
      <c r="EEC323" s="105"/>
      <c r="EED323" s="105"/>
      <c r="EEE323" s="105"/>
      <c r="EEF323" s="105"/>
      <c r="EEG323" s="105"/>
      <c r="EEH323" s="105"/>
      <c r="EEI323" s="105"/>
      <c r="EEJ323" s="105"/>
      <c r="EEK323" s="105"/>
      <c r="EEL323" s="105"/>
      <c r="EEM323" s="105"/>
      <c r="EEN323" s="105"/>
      <c r="EEO323" s="105"/>
      <c r="EEP323" s="105"/>
      <c r="EEQ323" s="105"/>
      <c r="EER323" s="105"/>
      <c r="EES323" s="283"/>
      <c r="EET323" s="283"/>
      <c r="EEU323" s="105"/>
      <c r="EEV323" s="105"/>
      <c r="EEW323" s="105"/>
      <c r="EEX323" s="105"/>
      <c r="EEY323" s="105"/>
      <c r="EEZ323" s="105"/>
      <c r="EFA323" s="105"/>
      <c r="EFB323" s="105"/>
      <c r="EFC323" s="105"/>
      <c r="EFD323" s="105"/>
      <c r="EFE323" s="105"/>
      <c r="EFF323" s="105"/>
      <c r="EFG323" s="105"/>
      <c r="EFH323" s="105"/>
      <c r="EFI323" s="105"/>
      <c r="EFJ323" s="105"/>
      <c r="EFK323" s="105"/>
      <c r="EFL323" s="105"/>
      <c r="EFM323" s="105"/>
      <c r="EFN323" s="105"/>
      <c r="EFO323" s="105"/>
      <c r="EFP323" s="105"/>
      <c r="EFQ323" s="105"/>
      <c r="EFR323" s="105"/>
      <c r="EFS323" s="283"/>
      <c r="EFT323" s="283"/>
      <c r="EFU323" s="105"/>
      <c r="EFV323" s="105"/>
      <c r="EFW323" s="105"/>
      <c r="EFX323" s="105"/>
      <c r="EFY323" s="105"/>
      <c r="EFZ323" s="105"/>
      <c r="EGA323" s="105"/>
      <c r="EGB323" s="105"/>
      <c r="EGC323" s="105"/>
      <c r="EGD323" s="105"/>
      <c r="EGE323" s="105"/>
      <c r="EGF323" s="105"/>
      <c r="EGG323" s="105"/>
      <c r="EGH323" s="105"/>
      <c r="EGI323" s="105"/>
      <c r="EGJ323" s="105"/>
      <c r="EGK323" s="105"/>
      <c r="EGL323" s="105"/>
      <c r="EGM323" s="105"/>
      <c r="EGN323" s="105"/>
      <c r="EGO323" s="105"/>
      <c r="EGP323" s="105"/>
      <c r="EGQ323" s="105"/>
      <c r="EGR323" s="105"/>
      <c r="EGS323" s="283"/>
      <c r="EGT323" s="283"/>
      <c r="EGU323" s="105"/>
      <c r="EGV323" s="105"/>
      <c r="EGW323" s="105"/>
      <c r="EGX323" s="105"/>
      <c r="EGY323" s="105"/>
      <c r="EGZ323" s="105"/>
      <c r="EHA323" s="105"/>
      <c r="EHB323" s="105"/>
      <c r="EHC323" s="105"/>
      <c r="EHD323" s="105"/>
      <c r="EHE323" s="105"/>
      <c r="EHF323" s="105"/>
      <c r="EHG323" s="105"/>
      <c r="EHH323" s="105"/>
      <c r="EHI323" s="105"/>
      <c r="EHJ323" s="105"/>
      <c r="EHK323" s="105"/>
      <c r="EHL323" s="105"/>
      <c r="EHM323" s="105"/>
      <c r="EHN323" s="105"/>
      <c r="EHO323" s="105"/>
      <c r="EHP323" s="105"/>
      <c r="EHQ323" s="105"/>
      <c r="EHR323" s="105"/>
      <c r="EHS323" s="283"/>
      <c r="EHT323" s="283"/>
      <c r="EHU323" s="105"/>
      <c r="EHV323" s="105"/>
      <c r="EHW323" s="105"/>
      <c r="EHX323" s="105"/>
      <c r="EHY323" s="105"/>
      <c r="EHZ323" s="105"/>
      <c r="EIA323" s="105"/>
      <c r="EIB323" s="105"/>
      <c r="EIC323" s="105"/>
      <c r="EID323" s="105"/>
      <c r="EIE323" s="105"/>
      <c r="EIF323" s="105"/>
      <c r="EIG323" s="105"/>
      <c r="EIH323" s="105"/>
      <c r="EII323" s="105"/>
      <c r="EIJ323" s="105"/>
      <c r="EIK323" s="105"/>
      <c r="EIL323" s="105"/>
      <c r="EIM323" s="105"/>
      <c r="EIN323" s="105"/>
      <c r="EIO323" s="105"/>
      <c r="EIP323" s="105"/>
      <c r="EIQ323" s="105"/>
      <c r="EIR323" s="105"/>
      <c r="EIS323" s="283"/>
      <c r="EIT323" s="283"/>
      <c r="EIU323" s="105"/>
      <c r="EIV323" s="105"/>
      <c r="EIW323" s="105"/>
      <c r="EIX323" s="105"/>
      <c r="EIY323" s="105"/>
      <c r="EIZ323" s="105"/>
      <c r="EJA323" s="105"/>
      <c r="EJB323" s="105"/>
      <c r="EJC323" s="105"/>
      <c r="EJD323" s="105"/>
      <c r="EJE323" s="105"/>
      <c r="EJF323" s="105"/>
      <c r="EJG323" s="105"/>
      <c r="EJH323" s="105"/>
      <c r="EJI323" s="105"/>
      <c r="EJJ323" s="105"/>
      <c r="EJK323" s="105"/>
      <c r="EJL323" s="105"/>
      <c r="EJM323" s="105"/>
      <c r="EJN323" s="105"/>
      <c r="EJO323" s="105"/>
      <c r="EJP323" s="105"/>
      <c r="EJQ323" s="105"/>
      <c r="EJR323" s="105"/>
      <c r="EJS323" s="283"/>
      <c r="EJT323" s="283"/>
      <c r="EJU323" s="105"/>
      <c r="EJV323" s="105"/>
      <c r="EJW323" s="105"/>
      <c r="EJX323" s="105"/>
      <c r="EJY323" s="105"/>
      <c r="EJZ323" s="105"/>
      <c r="EKA323" s="105"/>
      <c r="EKB323" s="105"/>
      <c r="EKC323" s="105"/>
      <c r="EKD323" s="105"/>
      <c r="EKE323" s="105"/>
      <c r="EKF323" s="105"/>
      <c r="EKG323" s="105"/>
      <c r="EKH323" s="105"/>
      <c r="EKI323" s="105"/>
      <c r="EKJ323" s="105"/>
      <c r="EKK323" s="105"/>
      <c r="EKL323" s="105"/>
      <c r="EKM323" s="105"/>
      <c r="EKN323" s="105"/>
      <c r="EKO323" s="105"/>
      <c r="EKP323" s="105"/>
      <c r="EKQ323" s="105"/>
      <c r="EKR323" s="105"/>
      <c r="EKS323" s="283"/>
      <c r="EKT323" s="283"/>
      <c r="EKU323" s="105"/>
      <c r="EKV323" s="105"/>
      <c r="EKW323" s="105"/>
      <c r="EKX323" s="105"/>
      <c r="EKY323" s="105"/>
      <c r="EKZ323" s="105"/>
      <c r="ELA323" s="105"/>
      <c r="ELB323" s="105"/>
      <c r="ELC323" s="105"/>
      <c r="ELD323" s="105"/>
      <c r="ELE323" s="105"/>
      <c r="ELF323" s="105"/>
      <c r="ELG323" s="105"/>
      <c r="ELH323" s="105"/>
      <c r="ELI323" s="105"/>
      <c r="ELJ323" s="105"/>
      <c r="ELK323" s="105"/>
      <c r="ELL323" s="105"/>
      <c r="ELM323" s="105"/>
      <c r="ELN323" s="105"/>
      <c r="ELO323" s="105"/>
      <c r="ELP323" s="105"/>
      <c r="ELQ323" s="105"/>
      <c r="ELR323" s="105"/>
      <c r="ELS323" s="283"/>
      <c r="ELT323" s="283"/>
      <c r="ELU323" s="105"/>
      <c r="ELV323" s="105"/>
      <c r="ELW323" s="105"/>
      <c r="ELX323" s="105"/>
      <c r="ELY323" s="105"/>
      <c r="ELZ323" s="105"/>
      <c r="EMA323" s="105"/>
      <c r="EMB323" s="105"/>
      <c r="EMC323" s="105"/>
      <c r="EMD323" s="105"/>
      <c r="EME323" s="105"/>
      <c r="EMF323" s="105"/>
      <c r="EMG323" s="105"/>
      <c r="EMH323" s="105"/>
      <c r="EMI323" s="105"/>
      <c r="EMJ323" s="105"/>
      <c r="EMK323" s="105"/>
      <c r="EML323" s="105"/>
      <c r="EMM323" s="105"/>
      <c r="EMN323" s="105"/>
      <c r="EMO323" s="105"/>
      <c r="EMP323" s="105"/>
      <c r="EMQ323" s="105"/>
      <c r="EMR323" s="105"/>
      <c r="EMS323" s="283"/>
      <c r="EMT323" s="283"/>
      <c r="EMU323" s="105"/>
      <c r="EMV323" s="105"/>
      <c r="EMW323" s="105"/>
      <c r="EMX323" s="105"/>
      <c r="EMY323" s="105"/>
      <c r="EMZ323" s="105"/>
      <c r="ENA323" s="105"/>
      <c r="ENB323" s="105"/>
      <c r="ENC323" s="105"/>
      <c r="END323" s="105"/>
      <c r="ENE323" s="105"/>
      <c r="ENF323" s="105"/>
      <c r="ENG323" s="105"/>
      <c r="ENH323" s="105"/>
      <c r="ENI323" s="105"/>
      <c r="ENJ323" s="105"/>
      <c r="ENK323" s="105"/>
      <c r="ENL323" s="105"/>
      <c r="ENM323" s="105"/>
      <c r="ENN323" s="105"/>
      <c r="ENO323" s="105"/>
      <c r="ENP323" s="105"/>
      <c r="ENQ323" s="105"/>
      <c r="ENR323" s="105"/>
      <c r="ENS323" s="283"/>
      <c r="ENT323" s="283"/>
      <c r="ENU323" s="105"/>
      <c r="ENV323" s="105"/>
      <c r="ENW323" s="105"/>
      <c r="ENX323" s="105"/>
      <c r="ENY323" s="105"/>
      <c r="ENZ323" s="105"/>
      <c r="EOA323" s="105"/>
      <c r="EOB323" s="105"/>
      <c r="EOC323" s="105"/>
      <c r="EOD323" s="105"/>
      <c r="EOE323" s="105"/>
      <c r="EOF323" s="105"/>
      <c r="EOG323" s="105"/>
      <c r="EOH323" s="105"/>
      <c r="EOI323" s="105"/>
      <c r="EOJ323" s="105"/>
      <c r="EOK323" s="105"/>
      <c r="EOL323" s="105"/>
      <c r="EOM323" s="105"/>
      <c r="EON323" s="105"/>
      <c r="EOO323" s="105"/>
      <c r="EOP323" s="105"/>
      <c r="EOQ323" s="105"/>
      <c r="EOR323" s="105"/>
      <c r="EOS323" s="283"/>
      <c r="EOT323" s="283"/>
      <c r="EOU323" s="105"/>
      <c r="EOV323" s="105"/>
      <c r="EOW323" s="105"/>
      <c r="EOX323" s="105"/>
      <c r="EOY323" s="105"/>
      <c r="EOZ323" s="105"/>
      <c r="EPA323" s="105"/>
      <c r="EPB323" s="105"/>
      <c r="EPC323" s="105"/>
      <c r="EPD323" s="105"/>
      <c r="EPE323" s="105"/>
      <c r="EPF323" s="105"/>
      <c r="EPG323" s="105"/>
      <c r="EPH323" s="105"/>
      <c r="EPI323" s="105"/>
      <c r="EPJ323" s="105"/>
      <c r="EPK323" s="105"/>
      <c r="EPL323" s="105"/>
      <c r="EPM323" s="105"/>
      <c r="EPN323" s="105"/>
      <c r="EPO323" s="105"/>
      <c r="EPP323" s="105"/>
      <c r="EPQ323" s="105"/>
      <c r="EPR323" s="105"/>
      <c r="EPS323" s="283"/>
      <c r="EPT323" s="283"/>
      <c r="EPU323" s="105"/>
      <c r="EPV323" s="105"/>
      <c r="EPW323" s="105"/>
      <c r="EPX323" s="105"/>
      <c r="EPY323" s="105"/>
      <c r="EPZ323" s="105"/>
      <c r="EQA323" s="105"/>
      <c r="EQB323" s="105"/>
      <c r="EQC323" s="105"/>
      <c r="EQD323" s="105"/>
      <c r="EQE323" s="105"/>
      <c r="EQF323" s="105"/>
      <c r="EQG323" s="105"/>
      <c r="EQH323" s="105"/>
      <c r="EQI323" s="105"/>
      <c r="EQJ323" s="105"/>
      <c r="EQK323" s="105"/>
      <c r="EQL323" s="105"/>
      <c r="EQM323" s="105"/>
      <c r="EQN323" s="105"/>
      <c r="EQO323" s="105"/>
      <c r="EQP323" s="105"/>
      <c r="EQQ323" s="105"/>
      <c r="EQR323" s="105"/>
      <c r="EQS323" s="283"/>
      <c r="EQT323" s="283"/>
      <c r="EQU323" s="105"/>
      <c r="EQV323" s="105"/>
      <c r="EQW323" s="105"/>
      <c r="EQX323" s="105"/>
      <c r="EQY323" s="105"/>
      <c r="EQZ323" s="105"/>
      <c r="ERA323" s="105"/>
      <c r="ERB323" s="105"/>
      <c r="ERC323" s="105"/>
      <c r="ERD323" s="105"/>
      <c r="ERE323" s="105"/>
      <c r="ERF323" s="105"/>
      <c r="ERG323" s="105"/>
      <c r="ERH323" s="105"/>
      <c r="ERI323" s="105"/>
      <c r="ERJ323" s="105"/>
      <c r="ERK323" s="105"/>
      <c r="ERL323" s="105"/>
      <c r="ERM323" s="105"/>
      <c r="ERN323" s="105"/>
      <c r="ERO323" s="105"/>
      <c r="ERP323" s="105"/>
      <c r="ERQ323" s="105"/>
      <c r="ERR323" s="105"/>
      <c r="ERS323" s="283"/>
      <c r="ERT323" s="283"/>
      <c r="ERU323" s="105"/>
      <c r="ERV323" s="105"/>
      <c r="ERW323" s="105"/>
      <c r="ERX323" s="105"/>
      <c r="ERY323" s="105"/>
      <c r="ERZ323" s="105"/>
      <c r="ESA323" s="105"/>
      <c r="ESB323" s="105"/>
      <c r="ESC323" s="105"/>
      <c r="ESD323" s="105"/>
      <c r="ESE323" s="105"/>
      <c r="ESF323" s="105"/>
      <c r="ESG323" s="105"/>
      <c r="ESH323" s="105"/>
      <c r="ESI323" s="105"/>
      <c r="ESJ323" s="105"/>
      <c r="ESK323" s="105"/>
      <c r="ESL323" s="105"/>
      <c r="ESM323" s="105"/>
      <c r="ESN323" s="105"/>
      <c r="ESO323" s="105"/>
      <c r="ESP323" s="105"/>
      <c r="ESQ323" s="105"/>
      <c r="ESR323" s="105"/>
      <c r="ESS323" s="283"/>
      <c r="EST323" s="283"/>
      <c r="ESU323" s="105"/>
      <c r="ESV323" s="105"/>
      <c r="ESW323" s="105"/>
      <c r="ESX323" s="105"/>
      <c r="ESY323" s="105"/>
      <c r="ESZ323" s="105"/>
      <c r="ETA323" s="105"/>
      <c r="ETB323" s="105"/>
      <c r="ETC323" s="105"/>
      <c r="ETD323" s="105"/>
      <c r="ETE323" s="105"/>
      <c r="ETF323" s="105"/>
      <c r="ETG323" s="105"/>
      <c r="ETH323" s="105"/>
      <c r="ETI323" s="105"/>
      <c r="ETJ323" s="105"/>
      <c r="ETK323" s="105"/>
      <c r="ETL323" s="105"/>
      <c r="ETM323" s="105"/>
      <c r="ETN323" s="105"/>
      <c r="ETO323" s="105"/>
      <c r="ETP323" s="105"/>
      <c r="ETQ323" s="105"/>
      <c r="ETR323" s="105"/>
      <c r="ETS323" s="283"/>
      <c r="ETT323" s="283"/>
      <c r="ETU323" s="105"/>
      <c r="ETV323" s="105"/>
      <c r="ETW323" s="105"/>
      <c r="ETX323" s="105"/>
      <c r="ETY323" s="105"/>
      <c r="ETZ323" s="105"/>
      <c r="EUA323" s="105"/>
      <c r="EUB323" s="105"/>
      <c r="EUC323" s="105"/>
      <c r="EUD323" s="105"/>
      <c r="EUE323" s="105"/>
      <c r="EUF323" s="105"/>
      <c r="EUG323" s="105"/>
      <c r="EUH323" s="105"/>
      <c r="EUI323" s="105"/>
      <c r="EUJ323" s="105"/>
      <c r="EUK323" s="105"/>
      <c r="EUL323" s="105"/>
      <c r="EUM323" s="105"/>
      <c r="EUN323" s="105"/>
      <c r="EUO323" s="105"/>
      <c r="EUP323" s="105"/>
      <c r="EUQ323" s="105"/>
      <c r="EUR323" s="105"/>
      <c r="EUS323" s="283"/>
      <c r="EUT323" s="283"/>
      <c r="EUU323" s="105"/>
      <c r="EUV323" s="105"/>
      <c r="EUW323" s="105"/>
      <c r="EUX323" s="105"/>
      <c r="EUY323" s="105"/>
      <c r="EUZ323" s="105"/>
      <c r="EVA323" s="105"/>
      <c r="EVB323" s="105"/>
      <c r="EVC323" s="105"/>
      <c r="EVD323" s="105"/>
      <c r="EVE323" s="105"/>
      <c r="EVF323" s="105"/>
      <c r="EVG323" s="105"/>
      <c r="EVH323" s="105"/>
      <c r="EVI323" s="105"/>
      <c r="EVJ323" s="105"/>
      <c r="EVK323" s="105"/>
      <c r="EVL323" s="105"/>
      <c r="EVM323" s="105"/>
      <c r="EVN323" s="105"/>
      <c r="EVO323" s="105"/>
      <c r="EVP323" s="105"/>
      <c r="EVQ323" s="105"/>
      <c r="EVR323" s="105"/>
      <c r="EVS323" s="283"/>
      <c r="EVT323" s="283"/>
      <c r="EVU323" s="105"/>
      <c r="EVV323" s="105"/>
      <c r="EVW323" s="105"/>
      <c r="EVX323" s="105"/>
      <c r="EVY323" s="105"/>
      <c r="EVZ323" s="105"/>
      <c r="EWA323" s="105"/>
      <c r="EWB323" s="105"/>
      <c r="EWC323" s="105"/>
      <c r="EWD323" s="105"/>
      <c r="EWE323" s="105"/>
      <c r="EWF323" s="105"/>
      <c r="EWG323" s="105"/>
      <c r="EWH323" s="105"/>
      <c r="EWI323" s="105"/>
      <c r="EWJ323" s="105"/>
      <c r="EWK323" s="105"/>
      <c r="EWL323" s="105"/>
      <c r="EWM323" s="105"/>
      <c r="EWN323" s="105"/>
      <c r="EWO323" s="105"/>
      <c r="EWP323" s="105"/>
      <c r="EWQ323" s="105"/>
      <c r="EWR323" s="105"/>
      <c r="EWS323" s="283"/>
      <c r="EWT323" s="283"/>
      <c r="EWU323" s="105"/>
      <c r="EWV323" s="105"/>
      <c r="EWW323" s="105"/>
      <c r="EWX323" s="105"/>
      <c r="EWY323" s="105"/>
      <c r="EWZ323" s="105"/>
      <c r="EXA323" s="105"/>
      <c r="EXB323" s="105"/>
      <c r="EXC323" s="105"/>
      <c r="EXD323" s="105"/>
      <c r="EXE323" s="105"/>
      <c r="EXF323" s="105"/>
      <c r="EXG323" s="105"/>
      <c r="EXH323" s="105"/>
      <c r="EXI323" s="105"/>
      <c r="EXJ323" s="105"/>
      <c r="EXK323" s="105"/>
      <c r="EXL323" s="105"/>
      <c r="EXM323" s="105"/>
      <c r="EXN323" s="105"/>
      <c r="EXO323" s="105"/>
      <c r="EXP323" s="105"/>
      <c r="EXQ323" s="105"/>
      <c r="EXR323" s="105"/>
      <c r="EXS323" s="283"/>
      <c r="EXT323" s="283"/>
      <c r="EXU323" s="105"/>
      <c r="EXV323" s="105"/>
      <c r="EXW323" s="105"/>
      <c r="EXX323" s="105"/>
      <c r="EXY323" s="105"/>
      <c r="EXZ323" s="105"/>
      <c r="EYA323" s="105"/>
      <c r="EYB323" s="105"/>
      <c r="EYC323" s="105"/>
      <c r="EYD323" s="105"/>
      <c r="EYE323" s="105"/>
      <c r="EYF323" s="105"/>
      <c r="EYG323" s="105"/>
      <c r="EYH323" s="105"/>
      <c r="EYI323" s="105"/>
      <c r="EYJ323" s="105"/>
      <c r="EYK323" s="105"/>
      <c r="EYL323" s="105"/>
      <c r="EYM323" s="105"/>
      <c r="EYN323" s="105"/>
      <c r="EYO323" s="105"/>
      <c r="EYP323" s="105"/>
      <c r="EYQ323" s="105"/>
      <c r="EYR323" s="105"/>
      <c r="EYS323" s="283"/>
      <c r="EYT323" s="283"/>
      <c r="EYU323" s="105"/>
      <c r="EYV323" s="105"/>
      <c r="EYW323" s="105"/>
      <c r="EYX323" s="105"/>
      <c r="EYY323" s="105"/>
      <c r="EYZ323" s="105"/>
      <c r="EZA323" s="105"/>
      <c r="EZB323" s="105"/>
      <c r="EZC323" s="105"/>
      <c r="EZD323" s="105"/>
      <c r="EZE323" s="105"/>
      <c r="EZF323" s="105"/>
      <c r="EZG323" s="105"/>
      <c r="EZH323" s="105"/>
      <c r="EZI323" s="105"/>
      <c r="EZJ323" s="105"/>
      <c r="EZK323" s="105"/>
      <c r="EZL323" s="105"/>
      <c r="EZM323" s="105"/>
      <c r="EZN323" s="105"/>
      <c r="EZO323" s="105"/>
      <c r="EZP323" s="105"/>
      <c r="EZQ323" s="105"/>
      <c r="EZR323" s="105"/>
      <c r="EZS323" s="283"/>
      <c r="EZT323" s="283"/>
      <c r="EZU323" s="105"/>
      <c r="EZV323" s="105"/>
      <c r="EZW323" s="105"/>
      <c r="EZX323" s="105"/>
      <c r="EZY323" s="105"/>
      <c r="EZZ323" s="105"/>
      <c r="FAA323" s="105"/>
      <c r="FAB323" s="105"/>
      <c r="FAC323" s="105"/>
      <c r="FAD323" s="105"/>
      <c r="FAE323" s="105"/>
      <c r="FAF323" s="105"/>
      <c r="FAG323" s="105"/>
      <c r="FAH323" s="105"/>
      <c r="FAI323" s="105"/>
      <c r="FAJ323" s="105"/>
      <c r="FAK323" s="105"/>
      <c r="FAL323" s="105"/>
      <c r="FAM323" s="105"/>
      <c r="FAN323" s="105"/>
      <c r="FAO323" s="105"/>
      <c r="FAP323" s="105"/>
      <c r="FAQ323" s="105"/>
      <c r="FAR323" s="105"/>
      <c r="FAS323" s="283"/>
      <c r="FAT323" s="283"/>
      <c r="FAU323" s="105"/>
      <c r="FAV323" s="105"/>
      <c r="FAW323" s="105"/>
      <c r="FAX323" s="105"/>
      <c r="FAY323" s="105"/>
      <c r="FAZ323" s="105"/>
      <c r="FBA323" s="105"/>
      <c r="FBB323" s="105"/>
      <c r="FBC323" s="105"/>
      <c r="FBD323" s="105"/>
      <c r="FBE323" s="105"/>
      <c r="FBF323" s="105"/>
      <c r="FBG323" s="105"/>
      <c r="FBH323" s="105"/>
      <c r="FBI323" s="105"/>
      <c r="FBJ323" s="105"/>
      <c r="FBK323" s="105"/>
      <c r="FBL323" s="105"/>
      <c r="FBM323" s="105"/>
      <c r="FBN323" s="105"/>
      <c r="FBO323" s="105"/>
      <c r="FBP323" s="105"/>
      <c r="FBQ323" s="105"/>
      <c r="FBR323" s="105"/>
      <c r="FBS323" s="283"/>
      <c r="FBT323" s="283"/>
      <c r="FBU323" s="105"/>
      <c r="FBV323" s="105"/>
      <c r="FBW323" s="105"/>
      <c r="FBX323" s="105"/>
      <c r="FBY323" s="105"/>
      <c r="FBZ323" s="105"/>
      <c r="FCA323" s="105"/>
      <c r="FCB323" s="105"/>
      <c r="FCC323" s="105"/>
      <c r="FCD323" s="105"/>
      <c r="FCE323" s="105"/>
      <c r="FCF323" s="105"/>
      <c r="FCG323" s="105"/>
      <c r="FCH323" s="105"/>
      <c r="FCI323" s="105"/>
      <c r="FCJ323" s="105"/>
      <c r="FCK323" s="105"/>
      <c r="FCL323" s="105"/>
      <c r="FCM323" s="105"/>
      <c r="FCN323" s="105"/>
      <c r="FCO323" s="105"/>
      <c r="FCP323" s="105"/>
      <c r="FCQ323" s="105"/>
      <c r="FCR323" s="105"/>
      <c r="FCS323" s="283"/>
      <c r="FCT323" s="283"/>
      <c r="FCU323" s="105"/>
      <c r="FCV323" s="105"/>
      <c r="FCW323" s="105"/>
      <c r="FCX323" s="105"/>
      <c r="FCY323" s="105"/>
      <c r="FCZ323" s="105"/>
      <c r="FDA323" s="105"/>
      <c r="FDB323" s="105"/>
      <c r="FDC323" s="105"/>
      <c r="FDD323" s="105"/>
      <c r="FDE323" s="105"/>
      <c r="FDF323" s="105"/>
      <c r="FDG323" s="105"/>
      <c r="FDH323" s="105"/>
      <c r="FDI323" s="105"/>
      <c r="FDJ323" s="105"/>
      <c r="FDK323" s="105"/>
      <c r="FDL323" s="105"/>
      <c r="FDM323" s="105"/>
      <c r="FDN323" s="105"/>
      <c r="FDO323" s="105"/>
      <c r="FDP323" s="105"/>
      <c r="FDQ323" s="105"/>
      <c r="FDR323" s="105"/>
      <c r="FDS323" s="283"/>
      <c r="FDT323" s="283"/>
      <c r="FDU323" s="105"/>
      <c r="FDV323" s="105"/>
      <c r="FDW323" s="105"/>
      <c r="FDX323" s="105"/>
      <c r="FDY323" s="105"/>
      <c r="FDZ323" s="105"/>
      <c r="FEA323" s="105"/>
      <c r="FEB323" s="105"/>
      <c r="FEC323" s="105"/>
      <c r="FED323" s="105"/>
      <c r="FEE323" s="105"/>
      <c r="FEF323" s="105"/>
      <c r="FEG323" s="105"/>
      <c r="FEH323" s="105"/>
      <c r="FEI323" s="105"/>
      <c r="FEJ323" s="105"/>
      <c r="FEK323" s="105"/>
      <c r="FEL323" s="105"/>
      <c r="FEM323" s="105"/>
      <c r="FEN323" s="105"/>
      <c r="FEO323" s="105"/>
      <c r="FEP323" s="105"/>
      <c r="FEQ323" s="105"/>
      <c r="FER323" s="105"/>
      <c r="FES323" s="283"/>
      <c r="FET323" s="283"/>
      <c r="FEU323" s="105"/>
      <c r="FEV323" s="105"/>
      <c r="FEW323" s="105"/>
      <c r="FEX323" s="105"/>
      <c r="FEY323" s="105"/>
      <c r="FEZ323" s="105"/>
      <c r="FFA323" s="105"/>
      <c r="FFB323" s="105"/>
      <c r="FFC323" s="105"/>
      <c r="FFD323" s="105"/>
      <c r="FFE323" s="105"/>
      <c r="FFF323" s="105"/>
      <c r="FFG323" s="105"/>
      <c r="FFH323" s="105"/>
      <c r="FFI323" s="105"/>
      <c r="FFJ323" s="105"/>
      <c r="FFK323" s="105"/>
      <c r="FFL323" s="105"/>
      <c r="FFM323" s="105"/>
      <c r="FFN323" s="105"/>
      <c r="FFO323" s="105"/>
      <c r="FFP323" s="105"/>
      <c r="FFQ323" s="105"/>
      <c r="FFR323" s="105"/>
      <c r="FFS323" s="283"/>
      <c r="FFT323" s="283"/>
      <c r="FFU323" s="105"/>
      <c r="FFV323" s="105"/>
      <c r="FFW323" s="105"/>
      <c r="FFX323" s="105"/>
      <c r="FFY323" s="105"/>
      <c r="FFZ323" s="105"/>
      <c r="FGA323" s="105"/>
      <c r="FGB323" s="105"/>
      <c r="FGC323" s="105"/>
      <c r="FGD323" s="105"/>
      <c r="FGE323" s="105"/>
      <c r="FGF323" s="105"/>
      <c r="FGG323" s="105"/>
      <c r="FGH323" s="105"/>
      <c r="FGI323" s="105"/>
      <c r="FGJ323" s="105"/>
      <c r="FGK323" s="105"/>
      <c r="FGL323" s="105"/>
      <c r="FGM323" s="105"/>
      <c r="FGN323" s="105"/>
      <c r="FGO323" s="105"/>
      <c r="FGP323" s="105"/>
      <c r="FGQ323" s="105"/>
      <c r="FGR323" s="105"/>
      <c r="FGS323" s="283"/>
      <c r="FGT323" s="283"/>
      <c r="FGU323" s="105"/>
      <c r="FGV323" s="105"/>
      <c r="FGW323" s="105"/>
      <c r="FGX323" s="105"/>
      <c r="FGY323" s="105"/>
      <c r="FGZ323" s="105"/>
      <c r="FHA323" s="105"/>
      <c r="FHB323" s="105"/>
      <c r="FHC323" s="105"/>
      <c r="FHD323" s="105"/>
      <c r="FHE323" s="105"/>
      <c r="FHF323" s="105"/>
      <c r="FHG323" s="105"/>
      <c r="FHH323" s="105"/>
      <c r="FHI323" s="105"/>
      <c r="FHJ323" s="105"/>
      <c r="FHK323" s="105"/>
      <c r="FHL323" s="105"/>
      <c r="FHM323" s="105"/>
      <c r="FHN323" s="105"/>
      <c r="FHO323" s="105"/>
      <c r="FHP323" s="105"/>
      <c r="FHQ323" s="105"/>
      <c r="FHR323" s="105"/>
      <c r="FHS323" s="283"/>
      <c r="FHT323" s="283"/>
      <c r="FHU323" s="105"/>
      <c r="FHV323" s="105"/>
      <c r="FHW323" s="105"/>
      <c r="FHX323" s="105"/>
      <c r="FHY323" s="105"/>
      <c r="FHZ323" s="105"/>
      <c r="FIA323" s="105"/>
      <c r="FIB323" s="105"/>
      <c r="FIC323" s="105"/>
      <c r="FID323" s="105"/>
      <c r="FIE323" s="105"/>
      <c r="FIF323" s="105"/>
      <c r="FIG323" s="105"/>
      <c r="FIH323" s="105"/>
      <c r="FII323" s="105"/>
      <c r="FIJ323" s="105"/>
      <c r="FIK323" s="105"/>
      <c r="FIL323" s="105"/>
      <c r="FIM323" s="105"/>
      <c r="FIN323" s="105"/>
      <c r="FIO323" s="105"/>
      <c r="FIP323" s="105"/>
      <c r="FIQ323" s="105"/>
      <c r="FIR323" s="105"/>
      <c r="FIS323" s="283"/>
      <c r="FIT323" s="283"/>
      <c r="FIU323" s="105"/>
      <c r="FIV323" s="105"/>
      <c r="FIW323" s="105"/>
      <c r="FIX323" s="105"/>
      <c r="FIY323" s="105"/>
      <c r="FIZ323" s="105"/>
      <c r="FJA323" s="105"/>
      <c r="FJB323" s="105"/>
      <c r="FJC323" s="105"/>
      <c r="FJD323" s="105"/>
      <c r="FJE323" s="105"/>
      <c r="FJF323" s="105"/>
      <c r="FJG323" s="105"/>
      <c r="FJH323" s="105"/>
      <c r="FJI323" s="105"/>
      <c r="FJJ323" s="105"/>
      <c r="FJK323" s="105"/>
      <c r="FJL323" s="105"/>
      <c r="FJM323" s="105"/>
      <c r="FJN323" s="105"/>
      <c r="FJO323" s="105"/>
      <c r="FJP323" s="105"/>
      <c r="FJQ323" s="105"/>
      <c r="FJR323" s="105"/>
      <c r="FJS323" s="283"/>
      <c r="FJT323" s="283"/>
      <c r="FJU323" s="105"/>
      <c r="FJV323" s="105"/>
      <c r="FJW323" s="105"/>
      <c r="FJX323" s="105"/>
      <c r="FJY323" s="105"/>
      <c r="FJZ323" s="105"/>
      <c r="FKA323" s="105"/>
      <c r="FKB323" s="105"/>
      <c r="FKC323" s="105"/>
      <c r="FKD323" s="105"/>
      <c r="FKE323" s="105"/>
      <c r="FKF323" s="105"/>
      <c r="FKG323" s="105"/>
      <c r="FKH323" s="105"/>
      <c r="FKI323" s="105"/>
      <c r="FKJ323" s="105"/>
      <c r="FKK323" s="105"/>
      <c r="FKL323" s="105"/>
      <c r="FKM323" s="105"/>
      <c r="FKN323" s="105"/>
      <c r="FKO323" s="105"/>
      <c r="FKP323" s="105"/>
      <c r="FKQ323" s="105"/>
      <c r="FKR323" s="105"/>
      <c r="FKS323" s="283"/>
      <c r="FKT323" s="283"/>
      <c r="FKU323" s="105"/>
      <c r="FKV323" s="105"/>
      <c r="FKW323" s="105"/>
      <c r="FKX323" s="105"/>
      <c r="FKY323" s="105"/>
      <c r="FKZ323" s="105"/>
      <c r="FLA323" s="105"/>
      <c r="FLB323" s="105"/>
      <c r="FLC323" s="105"/>
      <c r="FLD323" s="105"/>
      <c r="FLE323" s="105"/>
      <c r="FLF323" s="105"/>
      <c r="FLG323" s="105"/>
      <c r="FLH323" s="105"/>
      <c r="FLI323" s="105"/>
      <c r="FLJ323" s="105"/>
      <c r="FLK323" s="105"/>
      <c r="FLL323" s="105"/>
      <c r="FLM323" s="105"/>
      <c r="FLN323" s="105"/>
      <c r="FLO323" s="105"/>
      <c r="FLP323" s="105"/>
      <c r="FLQ323" s="105"/>
      <c r="FLR323" s="105"/>
      <c r="FLS323" s="283"/>
      <c r="FLT323" s="283"/>
      <c r="FLU323" s="105"/>
      <c r="FLV323" s="105"/>
      <c r="FLW323" s="105"/>
      <c r="FLX323" s="105"/>
      <c r="FLY323" s="105"/>
      <c r="FLZ323" s="105"/>
      <c r="FMA323" s="105"/>
      <c r="FMB323" s="105"/>
      <c r="FMC323" s="105"/>
      <c r="FMD323" s="105"/>
      <c r="FME323" s="105"/>
      <c r="FMF323" s="105"/>
      <c r="FMG323" s="105"/>
      <c r="FMH323" s="105"/>
      <c r="FMI323" s="105"/>
      <c r="FMJ323" s="105"/>
      <c r="FMK323" s="105"/>
      <c r="FML323" s="105"/>
      <c r="FMM323" s="105"/>
      <c r="FMN323" s="105"/>
      <c r="FMO323" s="105"/>
      <c r="FMP323" s="105"/>
      <c r="FMQ323" s="105"/>
      <c r="FMR323" s="105"/>
      <c r="FMS323" s="283"/>
      <c r="FMT323" s="283"/>
      <c r="FMU323" s="105"/>
      <c r="FMV323" s="105"/>
      <c r="FMW323" s="105"/>
      <c r="FMX323" s="105"/>
      <c r="FMY323" s="105"/>
      <c r="FMZ323" s="105"/>
      <c r="FNA323" s="105"/>
      <c r="FNB323" s="105"/>
      <c r="FNC323" s="105"/>
      <c r="FND323" s="105"/>
      <c r="FNE323" s="105"/>
      <c r="FNF323" s="105"/>
      <c r="FNG323" s="105"/>
      <c r="FNH323" s="105"/>
      <c r="FNI323" s="105"/>
      <c r="FNJ323" s="105"/>
      <c r="FNK323" s="105"/>
      <c r="FNL323" s="105"/>
      <c r="FNM323" s="105"/>
      <c r="FNN323" s="105"/>
      <c r="FNO323" s="105"/>
      <c r="FNP323" s="105"/>
      <c r="FNQ323" s="105"/>
      <c r="FNR323" s="105"/>
      <c r="FNS323" s="283"/>
      <c r="FNT323" s="283"/>
      <c r="FNU323" s="105"/>
      <c r="FNV323" s="105"/>
      <c r="FNW323" s="105"/>
      <c r="FNX323" s="105"/>
      <c r="FNY323" s="105"/>
      <c r="FNZ323" s="105"/>
      <c r="FOA323" s="105"/>
      <c r="FOB323" s="105"/>
      <c r="FOC323" s="105"/>
      <c r="FOD323" s="105"/>
      <c r="FOE323" s="105"/>
      <c r="FOF323" s="105"/>
      <c r="FOG323" s="105"/>
      <c r="FOH323" s="105"/>
      <c r="FOI323" s="105"/>
      <c r="FOJ323" s="105"/>
      <c r="FOK323" s="105"/>
      <c r="FOL323" s="105"/>
      <c r="FOM323" s="105"/>
      <c r="FON323" s="105"/>
      <c r="FOO323" s="105"/>
      <c r="FOP323" s="105"/>
      <c r="FOQ323" s="105"/>
      <c r="FOR323" s="105"/>
      <c r="FOS323" s="283"/>
      <c r="FOT323" s="283"/>
      <c r="FOU323" s="105"/>
      <c r="FOV323" s="105"/>
      <c r="FOW323" s="105"/>
      <c r="FOX323" s="105"/>
      <c r="FOY323" s="105"/>
      <c r="FOZ323" s="105"/>
      <c r="FPA323" s="105"/>
      <c r="FPB323" s="105"/>
      <c r="FPC323" s="105"/>
      <c r="FPD323" s="105"/>
      <c r="FPE323" s="105"/>
      <c r="FPF323" s="105"/>
      <c r="FPG323" s="105"/>
      <c r="FPH323" s="105"/>
      <c r="FPI323" s="105"/>
      <c r="FPJ323" s="105"/>
      <c r="FPK323" s="105"/>
      <c r="FPL323" s="105"/>
      <c r="FPM323" s="105"/>
      <c r="FPN323" s="105"/>
      <c r="FPO323" s="105"/>
      <c r="FPP323" s="105"/>
      <c r="FPQ323" s="105"/>
      <c r="FPR323" s="105"/>
      <c r="FPS323" s="283"/>
      <c r="FPT323" s="283"/>
      <c r="FPU323" s="105"/>
      <c r="FPV323" s="105"/>
      <c r="FPW323" s="105"/>
      <c r="FPX323" s="105"/>
      <c r="FPY323" s="105"/>
      <c r="FPZ323" s="105"/>
      <c r="FQA323" s="105"/>
      <c r="FQB323" s="105"/>
      <c r="FQC323" s="105"/>
      <c r="FQD323" s="105"/>
      <c r="FQE323" s="105"/>
      <c r="FQF323" s="105"/>
      <c r="FQG323" s="105"/>
      <c r="FQH323" s="105"/>
      <c r="FQI323" s="105"/>
      <c r="FQJ323" s="105"/>
      <c r="FQK323" s="105"/>
      <c r="FQL323" s="105"/>
      <c r="FQM323" s="105"/>
      <c r="FQN323" s="105"/>
      <c r="FQO323" s="105"/>
      <c r="FQP323" s="105"/>
      <c r="FQQ323" s="105"/>
      <c r="FQR323" s="105"/>
      <c r="FQS323" s="283"/>
      <c r="FQT323" s="283"/>
      <c r="FQU323" s="105"/>
      <c r="FQV323" s="105"/>
      <c r="FQW323" s="105"/>
      <c r="FQX323" s="105"/>
      <c r="FQY323" s="105"/>
      <c r="FQZ323" s="105"/>
      <c r="FRA323" s="105"/>
      <c r="FRB323" s="105"/>
      <c r="FRC323" s="105"/>
      <c r="FRD323" s="105"/>
      <c r="FRE323" s="105"/>
      <c r="FRF323" s="105"/>
      <c r="FRG323" s="105"/>
      <c r="FRH323" s="105"/>
      <c r="FRI323" s="105"/>
      <c r="FRJ323" s="105"/>
      <c r="FRK323" s="105"/>
      <c r="FRL323" s="105"/>
      <c r="FRM323" s="105"/>
      <c r="FRN323" s="105"/>
      <c r="FRO323" s="105"/>
      <c r="FRP323" s="105"/>
      <c r="FRQ323" s="105"/>
      <c r="FRR323" s="105"/>
      <c r="FRS323" s="283"/>
      <c r="FRT323" s="283"/>
      <c r="FRU323" s="105"/>
      <c r="FRV323" s="105"/>
      <c r="FRW323" s="105"/>
      <c r="FRX323" s="105"/>
      <c r="FRY323" s="105"/>
      <c r="FRZ323" s="105"/>
      <c r="FSA323" s="105"/>
      <c r="FSB323" s="105"/>
      <c r="FSC323" s="105"/>
      <c r="FSD323" s="105"/>
      <c r="FSE323" s="105"/>
      <c r="FSF323" s="105"/>
      <c r="FSG323" s="105"/>
      <c r="FSH323" s="105"/>
      <c r="FSI323" s="105"/>
      <c r="FSJ323" s="105"/>
      <c r="FSK323" s="105"/>
      <c r="FSL323" s="105"/>
      <c r="FSM323" s="105"/>
      <c r="FSN323" s="105"/>
      <c r="FSO323" s="105"/>
      <c r="FSP323" s="105"/>
      <c r="FSQ323" s="105"/>
      <c r="FSR323" s="105"/>
      <c r="FSS323" s="283"/>
      <c r="FST323" s="283"/>
      <c r="FSU323" s="105"/>
      <c r="FSV323" s="105"/>
      <c r="FSW323" s="105"/>
      <c r="FSX323" s="105"/>
      <c r="FSY323" s="105"/>
      <c r="FSZ323" s="105"/>
      <c r="FTA323" s="105"/>
      <c r="FTB323" s="105"/>
      <c r="FTC323" s="105"/>
      <c r="FTD323" s="105"/>
      <c r="FTE323" s="105"/>
      <c r="FTF323" s="105"/>
      <c r="FTG323" s="105"/>
      <c r="FTH323" s="105"/>
      <c r="FTI323" s="105"/>
      <c r="FTJ323" s="105"/>
      <c r="FTK323" s="105"/>
      <c r="FTL323" s="105"/>
      <c r="FTM323" s="105"/>
      <c r="FTN323" s="105"/>
      <c r="FTO323" s="105"/>
      <c r="FTP323" s="105"/>
      <c r="FTQ323" s="105"/>
      <c r="FTR323" s="105"/>
      <c r="FTS323" s="283"/>
      <c r="FTT323" s="283"/>
      <c r="FTU323" s="105"/>
      <c r="FTV323" s="105"/>
      <c r="FTW323" s="105"/>
      <c r="FTX323" s="105"/>
      <c r="FTY323" s="105"/>
      <c r="FTZ323" s="105"/>
      <c r="FUA323" s="105"/>
      <c r="FUB323" s="105"/>
      <c r="FUC323" s="105"/>
      <c r="FUD323" s="105"/>
      <c r="FUE323" s="105"/>
      <c r="FUF323" s="105"/>
      <c r="FUG323" s="105"/>
      <c r="FUH323" s="105"/>
      <c r="FUI323" s="105"/>
      <c r="FUJ323" s="105"/>
      <c r="FUK323" s="105"/>
      <c r="FUL323" s="105"/>
      <c r="FUM323" s="105"/>
      <c r="FUN323" s="105"/>
      <c r="FUO323" s="105"/>
      <c r="FUP323" s="105"/>
      <c r="FUQ323" s="105"/>
      <c r="FUR323" s="105"/>
      <c r="FUS323" s="283"/>
      <c r="FUT323" s="283"/>
      <c r="FUU323" s="105"/>
      <c r="FUV323" s="105"/>
      <c r="FUW323" s="105"/>
      <c r="FUX323" s="105"/>
      <c r="FUY323" s="105"/>
      <c r="FUZ323" s="105"/>
      <c r="FVA323" s="105"/>
      <c r="FVB323" s="105"/>
      <c r="FVC323" s="105"/>
      <c r="FVD323" s="105"/>
      <c r="FVE323" s="105"/>
      <c r="FVF323" s="105"/>
      <c r="FVG323" s="105"/>
      <c r="FVH323" s="105"/>
      <c r="FVI323" s="105"/>
      <c r="FVJ323" s="105"/>
      <c r="FVK323" s="105"/>
      <c r="FVL323" s="105"/>
      <c r="FVM323" s="105"/>
      <c r="FVN323" s="105"/>
      <c r="FVO323" s="105"/>
      <c r="FVP323" s="105"/>
      <c r="FVQ323" s="105"/>
      <c r="FVR323" s="105"/>
      <c r="FVS323" s="283"/>
      <c r="FVT323" s="283"/>
      <c r="FVU323" s="105"/>
      <c r="FVV323" s="105"/>
      <c r="FVW323" s="105"/>
      <c r="FVX323" s="105"/>
      <c r="FVY323" s="105"/>
      <c r="FVZ323" s="105"/>
      <c r="FWA323" s="105"/>
      <c r="FWB323" s="105"/>
      <c r="FWC323" s="105"/>
      <c r="FWD323" s="105"/>
      <c r="FWE323" s="105"/>
      <c r="FWF323" s="105"/>
      <c r="FWG323" s="105"/>
      <c r="FWH323" s="105"/>
      <c r="FWI323" s="105"/>
      <c r="FWJ323" s="105"/>
      <c r="FWK323" s="105"/>
      <c r="FWL323" s="105"/>
      <c r="FWM323" s="105"/>
      <c r="FWN323" s="105"/>
      <c r="FWO323" s="105"/>
      <c r="FWP323" s="105"/>
      <c r="FWQ323" s="105"/>
      <c r="FWR323" s="105"/>
      <c r="FWS323" s="283"/>
      <c r="FWT323" s="283"/>
      <c r="FWU323" s="105"/>
      <c r="FWV323" s="105"/>
      <c r="FWW323" s="105"/>
      <c r="FWX323" s="105"/>
      <c r="FWY323" s="105"/>
      <c r="FWZ323" s="105"/>
      <c r="FXA323" s="105"/>
      <c r="FXB323" s="105"/>
      <c r="FXC323" s="105"/>
      <c r="FXD323" s="105"/>
      <c r="FXE323" s="105"/>
      <c r="FXF323" s="105"/>
      <c r="FXG323" s="105"/>
      <c r="FXH323" s="105"/>
      <c r="FXI323" s="105"/>
      <c r="FXJ323" s="105"/>
      <c r="FXK323" s="105"/>
      <c r="FXL323" s="105"/>
      <c r="FXM323" s="105"/>
      <c r="FXN323" s="105"/>
      <c r="FXO323" s="105"/>
      <c r="FXP323" s="105"/>
      <c r="FXQ323" s="105"/>
      <c r="FXR323" s="105"/>
      <c r="FXS323" s="283"/>
      <c r="FXT323" s="283"/>
      <c r="FXU323" s="105"/>
      <c r="FXV323" s="105"/>
      <c r="FXW323" s="105"/>
      <c r="FXX323" s="105"/>
      <c r="FXY323" s="105"/>
      <c r="FXZ323" s="105"/>
      <c r="FYA323" s="105"/>
      <c r="FYB323" s="105"/>
      <c r="FYC323" s="105"/>
      <c r="FYD323" s="105"/>
      <c r="FYE323" s="105"/>
      <c r="FYF323" s="105"/>
      <c r="FYG323" s="105"/>
      <c r="FYH323" s="105"/>
      <c r="FYI323" s="105"/>
      <c r="FYJ323" s="105"/>
      <c r="FYK323" s="105"/>
      <c r="FYL323" s="105"/>
      <c r="FYM323" s="105"/>
      <c r="FYN323" s="105"/>
      <c r="FYO323" s="105"/>
      <c r="FYP323" s="105"/>
      <c r="FYQ323" s="105"/>
      <c r="FYR323" s="105"/>
      <c r="FYS323" s="283"/>
      <c r="FYT323" s="283"/>
      <c r="FYU323" s="105"/>
      <c r="FYV323" s="105"/>
      <c r="FYW323" s="105"/>
      <c r="FYX323" s="105"/>
      <c r="FYY323" s="105"/>
      <c r="FYZ323" s="105"/>
      <c r="FZA323" s="105"/>
      <c r="FZB323" s="105"/>
      <c r="FZC323" s="105"/>
      <c r="FZD323" s="105"/>
      <c r="FZE323" s="105"/>
      <c r="FZF323" s="105"/>
      <c r="FZG323" s="105"/>
      <c r="FZH323" s="105"/>
      <c r="FZI323" s="105"/>
      <c r="FZJ323" s="105"/>
      <c r="FZK323" s="105"/>
      <c r="FZL323" s="105"/>
      <c r="FZM323" s="105"/>
      <c r="FZN323" s="105"/>
      <c r="FZO323" s="105"/>
      <c r="FZP323" s="105"/>
      <c r="FZQ323" s="105"/>
      <c r="FZR323" s="105"/>
      <c r="FZS323" s="283"/>
      <c r="FZT323" s="283"/>
      <c r="FZU323" s="105"/>
      <c r="FZV323" s="105"/>
      <c r="FZW323" s="105"/>
      <c r="FZX323" s="105"/>
      <c r="FZY323" s="105"/>
      <c r="FZZ323" s="105"/>
      <c r="GAA323" s="105"/>
      <c r="GAB323" s="105"/>
      <c r="GAC323" s="105"/>
      <c r="GAD323" s="105"/>
      <c r="GAE323" s="105"/>
      <c r="GAF323" s="105"/>
      <c r="GAG323" s="105"/>
      <c r="GAH323" s="105"/>
      <c r="GAI323" s="105"/>
      <c r="GAJ323" s="105"/>
      <c r="GAK323" s="105"/>
      <c r="GAL323" s="105"/>
      <c r="GAM323" s="105"/>
      <c r="GAN323" s="105"/>
      <c r="GAO323" s="105"/>
      <c r="GAP323" s="105"/>
      <c r="GAQ323" s="105"/>
      <c r="GAR323" s="105"/>
      <c r="GAS323" s="283"/>
      <c r="GAT323" s="283"/>
      <c r="GAU323" s="105"/>
      <c r="GAV323" s="105"/>
      <c r="GAW323" s="105"/>
      <c r="GAX323" s="105"/>
      <c r="GAY323" s="105"/>
      <c r="GAZ323" s="105"/>
      <c r="GBA323" s="105"/>
      <c r="GBB323" s="105"/>
      <c r="GBC323" s="105"/>
      <c r="GBD323" s="105"/>
      <c r="GBE323" s="105"/>
      <c r="GBF323" s="105"/>
      <c r="GBG323" s="105"/>
      <c r="GBH323" s="105"/>
      <c r="GBI323" s="105"/>
      <c r="GBJ323" s="105"/>
      <c r="GBK323" s="105"/>
      <c r="GBL323" s="105"/>
      <c r="GBM323" s="105"/>
      <c r="GBN323" s="105"/>
      <c r="GBO323" s="105"/>
      <c r="GBP323" s="105"/>
      <c r="GBQ323" s="105"/>
      <c r="GBR323" s="105"/>
      <c r="GBS323" s="283"/>
      <c r="GBT323" s="283"/>
      <c r="GBU323" s="105"/>
      <c r="GBV323" s="105"/>
      <c r="GBW323" s="105"/>
      <c r="GBX323" s="105"/>
      <c r="GBY323" s="105"/>
      <c r="GBZ323" s="105"/>
      <c r="GCA323" s="105"/>
      <c r="GCB323" s="105"/>
      <c r="GCC323" s="105"/>
      <c r="GCD323" s="105"/>
      <c r="GCE323" s="105"/>
      <c r="GCF323" s="105"/>
      <c r="GCG323" s="105"/>
      <c r="GCH323" s="105"/>
      <c r="GCI323" s="105"/>
      <c r="GCJ323" s="105"/>
      <c r="GCK323" s="105"/>
      <c r="GCL323" s="105"/>
      <c r="GCM323" s="105"/>
      <c r="GCN323" s="105"/>
      <c r="GCO323" s="105"/>
      <c r="GCP323" s="105"/>
      <c r="GCQ323" s="105"/>
      <c r="GCR323" s="105"/>
      <c r="GCS323" s="283"/>
      <c r="GCT323" s="283"/>
      <c r="GCU323" s="105"/>
      <c r="GCV323" s="105"/>
      <c r="GCW323" s="105"/>
      <c r="GCX323" s="105"/>
      <c r="GCY323" s="105"/>
      <c r="GCZ323" s="105"/>
      <c r="GDA323" s="105"/>
      <c r="GDB323" s="105"/>
      <c r="GDC323" s="105"/>
      <c r="GDD323" s="105"/>
      <c r="GDE323" s="105"/>
      <c r="GDF323" s="105"/>
      <c r="GDG323" s="105"/>
      <c r="GDH323" s="105"/>
      <c r="GDI323" s="105"/>
      <c r="GDJ323" s="105"/>
      <c r="GDK323" s="105"/>
      <c r="GDL323" s="105"/>
      <c r="GDM323" s="105"/>
      <c r="GDN323" s="105"/>
      <c r="GDO323" s="105"/>
      <c r="GDP323" s="105"/>
      <c r="GDQ323" s="105"/>
      <c r="GDR323" s="105"/>
      <c r="GDS323" s="283"/>
      <c r="GDT323" s="283"/>
      <c r="GDU323" s="105"/>
      <c r="GDV323" s="105"/>
      <c r="GDW323" s="105"/>
      <c r="GDX323" s="105"/>
      <c r="GDY323" s="105"/>
      <c r="GDZ323" s="105"/>
      <c r="GEA323" s="105"/>
      <c r="GEB323" s="105"/>
      <c r="GEC323" s="105"/>
      <c r="GED323" s="105"/>
      <c r="GEE323" s="105"/>
      <c r="GEF323" s="105"/>
      <c r="GEG323" s="105"/>
      <c r="GEH323" s="105"/>
      <c r="GEI323" s="105"/>
      <c r="GEJ323" s="105"/>
      <c r="GEK323" s="105"/>
      <c r="GEL323" s="105"/>
      <c r="GEM323" s="105"/>
      <c r="GEN323" s="105"/>
      <c r="GEO323" s="105"/>
      <c r="GEP323" s="105"/>
      <c r="GEQ323" s="105"/>
      <c r="GER323" s="105"/>
      <c r="GES323" s="283"/>
      <c r="GET323" s="283"/>
      <c r="GEU323" s="105"/>
      <c r="GEV323" s="105"/>
      <c r="GEW323" s="105"/>
      <c r="GEX323" s="105"/>
      <c r="GEY323" s="105"/>
      <c r="GEZ323" s="105"/>
      <c r="GFA323" s="105"/>
      <c r="GFB323" s="105"/>
      <c r="GFC323" s="105"/>
      <c r="GFD323" s="105"/>
      <c r="GFE323" s="105"/>
      <c r="GFF323" s="105"/>
      <c r="GFG323" s="105"/>
      <c r="GFH323" s="105"/>
      <c r="GFI323" s="105"/>
      <c r="GFJ323" s="105"/>
      <c r="GFK323" s="105"/>
      <c r="GFL323" s="105"/>
      <c r="GFM323" s="105"/>
      <c r="GFN323" s="105"/>
      <c r="GFO323" s="105"/>
      <c r="GFP323" s="105"/>
      <c r="GFQ323" s="105"/>
      <c r="GFR323" s="105"/>
      <c r="GFS323" s="283"/>
      <c r="GFT323" s="283"/>
      <c r="GFU323" s="105"/>
      <c r="GFV323" s="105"/>
      <c r="GFW323" s="105"/>
      <c r="GFX323" s="105"/>
      <c r="GFY323" s="105"/>
      <c r="GFZ323" s="105"/>
      <c r="GGA323" s="105"/>
      <c r="GGB323" s="105"/>
      <c r="GGC323" s="105"/>
      <c r="GGD323" s="105"/>
      <c r="GGE323" s="105"/>
      <c r="GGF323" s="105"/>
      <c r="GGG323" s="105"/>
      <c r="GGH323" s="105"/>
      <c r="GGI323" s="105"/>
      <c r="GGJ323" s="105"/>
      <c r="GGK323" s="105"/>
      <c r="GGL323" s="105"/>
      <c r="GGM323" s="105"/>
      <c r="GGN323" s="105"/>
      <c r="GGO323" s="105"/>
      <c r="GGP323" s="105"/>
      <c r="GGQ323" s="105"/>
      <c r="GGR323" s="105"/>
      <c r="GGS323" s="283"/>
      <c r="GGT323" s="283"/>
      <c r="GGU323" s="105"/>
      <c r="GGV323" s="105"/>
      <c r="GGW323" s="105"/>
      <c r="GGX323" s="105"/>
      <c r="GGY323" s="105"/>
      <c r="GGZ323" s="105"/>
      <c r="GHA323" s="105"/>
      <c r="GHB323" s="105"/>
      <c r="GHC323" s="105"/>
      <c r="GHD323" s="105"/>
      <c r="GHE323" s="105"/>
      <c r="GHF323" s="105"/>
      <c r="GHG323" s="105"/>
      <c r="GHH323" s="105"/>
      <c r="GHI323" s="105"/>
      <c r="GHJ323" s="105"/>
      <c r="GHK323" s="105"/>
      <c r="GHL323" s="105"/>
      <c r="GHM323" s="105"/>
      <c r="GHN323" s="105"/>
      <c r="GHO323" s="105"/>
      <c r="GHP323" s="105"/>
      <c r="GHQ323" s="105"/>
      <c r="GHR323" s="105"/>
      <c r="GHS323" s="283"/>
      <c r="GHT323" s="283"/>
      <c r="GHU323" s="105"/>
      <c r="GHV323" s="105"/>
      <c r="GHW323" s="105"/>
      <c r="GHX323" s="105"/>
      <c r="GHY323" s="105"/>
      <c r="GHZ323" s="105"/>
      <c r="GIA323" s="105"/>
      <c r="GIB323" s="105"/>
      <c r="GIC323" s="105"/>
      <c r="GID323" s="105"/>
      <c r="GIE323" s="105"/>
      <c r="GIF323" s="105"/>
      <c r="GIG323" s="105"/>
      <c r="GIH323" s="105"/>
      <c r="GII323" s="105"/>
      <c r="GIJ323" s="105"/>
      <c r="GIK323" s="105"/>
      <c r="GIL323" s="105"/>
      <c r="GIM323" s="105"/>
      <c r="GIN323" s="105"/>
      <c r="GIO323" s="105"/>
      <c r="GIP323" s="105"/>
      <c r="GIQ323" s="105"/>
      <c r="GIR323" s="105"/>
      <c r="GIS323" s="283"/>
      <c r="GIT323" s="283"/>
      <c r="GIU323" s="105"/>
      <c r="GIV323" s="105"/>
      <c r="GIW323" s="105"/>
      <c r="GIX323" s="105"/>
      <c r="GIY323" s="105"/>
      <c r="GIZ323" s="105"/>
      <c r="GJA323" s="105"/>
      <c r="GJB323" s="105"/>
      <c r="GJC323" s="105"/>
      <c r="GJD323" s="105"/>
      <c r="GJE323" s="105"/>
      <c r="GJF323" s="105"/>
      <c r="GJG323" s="105"/>
      <c r="GJH323" s="105"/>
      <c r="GJI323" s="105"/>
      <c r="GJJ323" s="105"/>
      <c r="GJK323" s="105"/>
      <c r="GJL323" s="105"/>
      <c r="GJM323" s="105"/>
      <c r="GJN323" s="105"/>
      <c r="GJO323" s="105"/>
      <c r="GJP323" s="105"/>
      <c r="GJQ323" s="105"/>
      <c r="GJR323" s="105"/>
      <c r="GJS323" s="283"/>
      <c r="GJT323" s="283"/>
      <c r="GJU323" s="105"/>
      <c r="GJV323" s="105"/>
      <c r="GJW323" s="105"/>
      <c r="GJX323" s="105"/>
      <c r="GJY323" s="105"/>
      <c r="GJZ323" s="105"/>
      <c r="GKA323" s="105"/>
      <c r="GKB323" s="105"/>
      <c r="GKC323" s="105"/>
      <c r="GKD323" s="105"/>
      <c r="GKE323" s="105"/>
      <c r="GKF323" s="105"/>
      <c r="GKG323" s="105"/>
      <c r="GKH323" s="105"/>
      <c r="GKI323" s="105"/>
      <c r="GKJ323" s="105"/>
      <c r="GKK323" s="105"/>
      <c r="GKL323" s="105"/>
      <c r="GKM323" s="105"/>
      <c r="GKN323" s="105"/>
      <c r="GKO323" s="105"/>
      <c r="GKP323" s="105"/>
      <c r="GKQ323" s="105"/>
      <c r="GKR323" s="105"/>
      <c r="GKS323" s="283"/>
      <c r="GKT323" s="283"/>
      <c r="GKU323" s="105"/>
      <c r="GKV323" s="105"/>
      <c r="GKW323" s="105"/>
      <c r="GKX323" s="105"/>
      <c r="GKY323" s="105"/>
      <c r="GKZ323" s="105"/>
      <c r="GLA323" s="105"/>
      <c r="GLB323" s="105"/>
      <c r="GLC323" s="105"/>
      <c r="GLD323" s="105"/>
      <c r="GLE323" s="105"/>
      <c r="GLF323" s="105"/>
      <c r="GLG323" s="105"/>
      <c r="GLH323" s="105"/>
      <c r="GLI323" s="105"/>
      <c r="GLJ323" s="105"/>
      <c r="GLK323" s="105"/>
      <c r="GLL323" s="105"/>
      <c r="GLM323" s="105"/>
      <c r="GLN323" s="105"/>
      <c r="GLO323" s="105"/>
      <c r="GLP323" s="105"/>
      <c r="GLQ323" s="105"/>
      <c r="GLR323" s="105"/>
      <c r="GLS323" s="283"/>
      <c r="GLT323" s="283"/>
      <c r="GLU323" s="105"/>
      <c r="GLV323" s="105"/>
      <c r="GLW323" s="105"/>
      <c r="GLX323" s="105"/>
      <c r="GLY323" s="105"/>
      <c r="GLZ323" s="105"/>
      <c r="GMA323" s="105"/>
      <c r="GMB323" s="105"/>
      <c r="GMC323" s="105"/>
      <c r="GMD323" s="105"/>
      <c r="GME323" s="105"/>
      <c r="GMF323" s="105"/>
      <c r="GMG323" s="105"/>
      <c r="GMH323" s="105"/>
      <c r="GMI323" s="105"/>
      <c r="GMJ323" s="105"/>
      <c r="GMK323" s="105"/>
      <c r="GML323" s="105"/>
      <c r="GMM323" s="105"/>
      <c r="GMN323" s="105"/>
      <c r="GMO323" s="105"/>
      <c r="GMP323" s="105"/>
      <c r="GMQ323" s="105"/>
      <c r="GMR323" s="105"/>
      <c r="GMS323" s="283"/>
      <c r="GMT323" s="283"/>
      <c r="GMU323" s="105"/>
      <c r="GMV323" s="105"/>
      <c r="GMW323" s="105"/>
      <c r="GMX323" s="105"/>
      <c r="GMY323" s="105"/>
      <c r="GMZ323" s="105"/>
      <c r="GNA323" s="105"/>
      <c r="GNB323" s="105"/>
      <c r="GNC323" s="105"/>
      <c r="GND323" s="105"/>
      <c r="GNE323" s="105"/>
      <c r="GNF323" s="105"/>
      <c r="GNG323" s="105"/>
      <c r="GNH323" s="105"/>
      <c r="GNI323" s="105"/>
      <c r="GNJ323" s="105"/>
      <c r="GNK323" s="105"/>
      <c r="GNL323" s="105"/>
      <c r="GNM323" s="105"/>
      <c r="GNN323" s="105"/>
      <c r="GNO323" s="105"/>
      <c r="GNP323" s="105"/>
      <c r="GNQ323" s="105"/>
      <c r="GNR323" s="105"/>
      <c r="GNS323" s="283"/>
      <c r="GNT323" s="283"/>
      <c r="GNU323" s="105"/>
      <c r="GNV323" s="105"/>
      <c r="GNW323" s="105"/>
      <c r="GNX323" s="105"/>
      <c r="GNY323" s="105"/>
      <c r="GNZ323" s="105"/>
      <c r="GOA323" s="105"/>
      <c r="GOB323" s="105"/>
      <c r="GOC323" s="105"/>
      <c r="GOD323" s="105"/>
      <c r="GOE323" s="105"/>
      <c r="GOF323" s="105"/>
      <c r="GOG323" s="105"/>
      <c r="GOH323" s="105"/>
      <c r="GOI323" s="105"/>
      <c r="GOJ323" s="105"/>
      <c r="GOK323" s="105"/>
      <c r="GOL323" s="105"/>
      <c r="GOM323" s="105"/>
      <c r="GON323" s="105"/>
      <c r="GOO323" s="105"/>
      <c r="GOP323" s="105"/>
      <c r="GOQ323" s="105"/>
      <c r="GOR323" s="105"/>
      <c r="GOS323" s="283"/>
      <c r="GOT323" s="283"/>
      <c r="GOU323" s="105"/>
      <c r="GOV323" s="105"/>
      <c r="GOW323" s="105"/>
      <c r="GOX323" s="105"/>
      <c r="GOY323" s="105"/>
      <c r="GOZ323" s="105"/>
      <c r="GPA323" s="105"/>
      <c r="GPB323" s="105"/>
      <c r="GPC323" s="105"/>
      <c r="GPD323" s="105"/>
      <c r="GPE323" s="105"/>
      <c r="GPF323" s="105"/>
      <c r="GPG323" s="105"/>
      <c r="GPH323" s="105"/>
      <c r="GPI323" s="105"/>
      <c r="GPJ323" s="105"/>
      <c r="GPK323" s="105"/>
      <c r="GPL323" s="105"/>
      <c r="GPM323" s="105"/>
      <c r="GPN323" s="105"/>
      <c r="GPO323" s="105"/>
      <c r="GPP323" s="105"/>
      <c r="GPQ323" s="105"/>
      <c r="GPR323" s="105"/>
      <c r="GPS323" s="283"/>
      <c r="GPT323" s="283"/>
      <c r="GPU323" s="105"/>
      <c r="GPV323" s="105"/>
      <c r="GPW323" s="105"/>
      <c r="GPX323" s="105"/>
      <c r="GPY323" s="105"/>
      <c r="GPZ323" s="105"/>
      <c r="GQA323" s="105"/>
      <c r="GQB323" s="105"/>
      <c r="GQC323" s="105"/>
      <c r="GQD323" s="105"/>
      <c r="GQE323" s="105"/>
      <c r="GQF323" s="105"/>
      <c r="GQG323" s="105"/>
      <c r="GQH323" s="105"/>
      <c r="GQI323" s="105"/>
      <c r="GQJ323" s="105"/>
      <c r="GQK323" s="105"/>
      <c r="GQL323" s="105"/>
      <c r="GQM323" s="105"/>
      <c r="GQN323" s="105"/>
      <c r="GQO323" s="105"/>
      <c r="GQP323" s="105"/>
      <c r="GQQ323" s="105"/>
      <c r="GQR323" s="105"/>
      <c r="GQS323" s="283"/>
      <c r="GQT323" s="283"/>
      <c r="GQU323" s="105"/>
      <c r="GQV323" s="105"/>
      <c r="GQW323" s="105"/>
      <c r="GQX323" s="105"/>
      <c r="GQY323" s="105"/>
      <c r="GQZ323" s="105"/>
      <c r="GRA323" s="105"/>
      <c r="GRB323" s="105"/>
      <c r="GRC323" s="105"/>
      <c r="GRD323" s="105"/>
      <c r="GRE323" s="105"/>
      <c r="GRF323" s="105"/>
      <c r="GRG323" s="105"/>
      <c r="GRH323" s="105"/>
      <c r="GRI323" s="105"/>
      <c r="GRJ323" s="105"/>
      <c r="GRK323" s="105"/>
      <c r="GRL323" s="105"/>
      <c r="GRM323" s="105"/>
      <c r="GRN323" s="105"/>
      <c r="GRO323" s="105"/>
      <c r="GRP323" s="105"/>
      <c r="GRQ323" s="105"/>
      <c r="GRR323" s="105"/>
      <c r="GRS323" s="283"/>
      <c r="GRT323" s="283"/>
      <c r="GRU323" s="105"/>
      <c r="GRV323" s="105"/>
      <c r="GRW323" s="105"/>
      <c r="GRX323" s="105"/>
      <c r="GRY323" s="105"/>
      <c r="GRZ323" s="105"/>
      <c r="GSA323" s="105"/>
      <c r="GSB323" s="105"/>
      <c r="GSC323" s="105"/>
      <c r="GSD323" s="105"/>
      <c r="GSE323" s="105"/>
      <c r="GSF323" s="105"/>
      <c r="GSG323" s="105"/>
      <c r="GSH323" s="105"/>
      <c r="GSI323" s="105"/>
      <c r="GSJ323" s="105"/>
      <c r="GSK323" s="105"/>
      <c r="GSL323" s="105"/>
      <c r="GSM323" s="105"/>
      <c r="GSN323" s="105"/>
      <c r="GSO323" s="105"/>
      <c r="GSP323" s="105"/>
      <c r="GSQ323" s="105"/>
      <c r="GSR323" s="105"/>
      <c r="GSS323" s="283"/>
      <c r="GST323" s="283"/>
      <c r="GSU323" s="105"/>
      <c r="GSV323" s="105"/>
      <c r="GSW323" s="105"/>
      <c r="GSX323" s="105"/>
      <c r="GSY323" s="105"/>
      <c r="GSZ323" s="105"/>
      <c r="GTA323" s="105"/>
      <c r="GTB323" s="105"/>
      <c r="GTC323" s="105"/>
      <c r="GTD323" s="105"/>
      <c r="GTE323" s="105"/>
      <c r="GTF323" s="105"/>
      <c r="GTG323" s="105"/>
      <c r="GTH323" s="105"/>
      <c r="GTI323" s="105"/>
      <c r="GTJ323" s="105"/>
      <c r="GTK323" s="105"/>
      <c r="GTL323" s="105"/>
      <c r="GTM323" s="105"/>
      <c r="GTN323" s="105"/>
      <c r="GTO323" s="105"/>
      <c r="GTP323" s="105"/>
      <c r="GTQ323" s="105"/>
      <c r="GTR323" s="105"/>
      <c r="GTS323" s="283"/>
      <c r="GTT323" s="283"/>
      <c r="GTU323" s="105"/>
      <c r="GTV323" s="105"/>
      <c r="GTW323" s="105"/>
      <c r="GTX323" s="105"/>
      <c r="GTY323" s="105"/>
      <c r="GTZ323" s="105"/>
      <c r="GUA323" s="105"/>
      <c r="GUB323" s="105"/>
      <c r="GUC323" s="105"/>
      <c r="GUD323" s="105"/>
      <c r="GUE323" s="105"/>
      <c r="GUF323" s="105"/>
      <c r="GUG323" s="105"/>
      <c r="GUH323" s="105"/>
      <c r="GUI323" s="105"/>
      <c r="GUJ323" s="105"/>
      <c r="GUK323" s="105"/>
      <c r="GUL323" s="105"/>
      <c r="GUM323" s="105"/>
      <c r="GUN323" s="105"/>
      <c r="GUO323" s="105"/>
      <c r="GUP323" s="105"/>
      <c r="GUQ323" s="105"/>
      <c r="GUR323" s="105"/>
      <c r="GUS323" s="283"/>
      <c r="GUT323" s="283"/>
      <c r="GUU323" s="105"/>
      <c r="GUV323" s="105"/>
      <c r="GUW323" s="105"/>
      <c r="GUX323" s="105"/>
      <c r="GUY323" s="105"/>
      <c r="GUZ323" s="105"/>
      <c r="GVA323" s="105"/>
      <c r="GVB323" s="105"/>
      <c r="GVC323" s="105"/>
      <c r="GVD323" s="105"/>
      <c r="GVE323" s="105"/>
      <c r="GVF323" s="105"/>
      <c r="GVG323" s="105"/>
      <c r="GVH323" s="105"/>
      <c r="GVI323" s="105"/>
      <c r="GVJ323" s="105"/>
      <c r="GVK323" s="105"/>
      <c r="GVL323" s="105"/>
      <c r="GVM323" s="105"/>
      <c r="GVN323" s="105"/>
      <c r="GVO323" s="105"/>
      <c r="GVP323" s="105"/>
      <c r="GVQ323" s="105"/>
      <c r="GVR323" s="105"/>
      <c r="GVS323" s="283"/>
      <c r="GVT323" s="283"/>
      <c r="GVU323" s="105"/>
      <c r="GVV323" s="105"/>
      <c r="GVW323" s="105"/>
      <c r="GVX323" s="105"/>
      <c r="GVY323" s="105"/>
      <c r="GVZ323" s="105"/>
      <c r="GWA323" s="105"/>
      <c r="GWB323" s="105"/>
      <c r="GWC323" s="105"/>
      <c r="GWD323" s="105"/>
      <c r="GWE323" s="105"/>
      <c r="GWF323" s="105"/>
      <c r="GWG323" s="105"/>
      <c r="GWH323" s="105"/>
      <c r="GWI323" s="105"/>
      <c r="GWJ323" s="105"/>
      <c r="GWK323" s="105"/>
      <c r="GWL323" s="105"/>
      <c r="GWM323" s="105"/>
      <c r="GWN323" s="105"/>
      <c r="GWO323" s="105"/>
      <c r="GWP323" s="105"/>
      <c r="GWQ323" s="105"/>
      <c r="GWR323" s="105"/>
      <c r="GWS323" s="283"/>
      <c r="GWT323" s="283"/>
      <c r="GWU323" s="105"/>
      <c r="GWV323" s="105"/>
      <c r="GWW323" s="105"/>
      <c r="GWX323" s="105"/>
      <c r="GWY323" s="105"/>
      <c r="GWZ323" s="105"/>
      <c r="GXA323" s="105"/>
      <c r="GXB323" s="105"/>
      <c r="GXC323" s="105"/>
      <c r="GXD323" s="105"/>
      <c r="GXE323" s="105"/>
      <c r="GXF323" s="105"/>
      <c r="GXG323" s="105"/>
      <c r="GXH323" s="105"/>
      <c r="GXI323" s="105"/>
      <c r="GXJ323" s="105"/>
      <c r="GXK323" s="105"/>
      <c r="GXL323" s="105"/>
      <c r="GXM323" s="105"/>
      <c r="GXN323" s="105"/>
      <c r="GXO323" s="105"/>
      <c r="GXP323" s="105"/>
      <c r="GXQ323" s="105"/>
      <c r="GXR323" s="105"/>
      <c r="GXS323" s="283"/>
      <c r="GXT323" s="283"/>
      <c r="GXU323" s="105"/>
      <c r="GXV323" s="105"/>
      <c r="GXW323" s="105"/>
      <c r="GXX323" s="105"/>
      <c r="GXY323" s="105"/>
      <c r="GXZ323" s="105"/>
      <c r="GYA323" s="105"/>
      <c r="GYB323" s="105"/>
      <c r="GYC323" s="105"/>
      <c r="GYD323" s="105"/>
      <c r="GYE323" s="105"/>
      <c r="GYF323" s="105"/>
      <c r="GYG323" s="105"/>
      <c r="GYH323" s="105"/>
      <c r="GYI323" s="105"/>
      <c r="GYJ323" s="105"/>
      <c r="GYK323" s="105"/>
      <c r="GYL323" s="105"/>
      <c r="GYM323" s="105"/>
      <c r="GYN323" s="105"/>
      <c r="GYO323" s="105"/>
      <c r="GYP323" s="105"/>
      <c r="GYQ323" s="105"/>
      <c r="GYR323" s="105"/>
      <c r="GYS323" s="283"/>
      <c r="GYT323" s="283"/>
      <c r="GYU323" s="105"/>
      <c r="GYV323" s="105"/>
      <c r="GYW323" s="105"/>
      <c r="GYX323" s="105"/>
      <c r="GYY323" s="105"/>
      <c r="GYZ323" s="105"/>
      <c r="GZA323" s="105"/>
      <c r="GZB323" s="105"/>
      <c r="GZC323" s="105"/>
      <c r="GZD323" s="105"/>
      <c r="GZE323" s="105"/>
      <c r="GZF323" s="105"/>
      <c r="GZG323" s="105"/>
      <c r="GZH323" s="105"/>
      <c r="GZI323" s="105"/>
      <c r="GZJ323" s="105"/>
      <c r="GZK323" s="105"/>
      <c r="GZL323" s="105"/>
      <c r="GZM323" s="105"/>
      <c r="GZN323" s="105"/>
      <c r="GZO323" s="105"/>
      <c r="GZP323" s="105"/>
      <c r="GZQ323" s="105"/>
      <c r="GZR323" s="105"/>
      <c r="GZS323" s="283"/>
      <c r="GZT323" s="283"/>
      <c r="GZU323" s="105"/>
      <c r="GZV323" s="105"/>
      <c r="GZW323" s="105"/>
      <c r="GZX323" s="105"/>
      <c r="GZY323" s="105"/>
      <c r="GZZ323" s="105"/>
      <c r="HAA323" s="105"/>
      <c r="HAB323" s="105"/>
      <c r="HAC323" s="105"/>
      <c r="HAD323" s="105"/>
      <c r="HAE323" s="105"/>
      <c r="HAF323" s="105"/>
      <c r="HAG323" s="105"/>
      <c r="HAH323" s="105"/>
      <c r="HAI323" s="105"/>
      <c r="HAJ323" s="105"/>
      <c r="HAK323" s="105"/>
      <c r="HAL323" s="105"/>
      <c r="HAM323" s="105"/>
      <c r="HAN323" s="105"/>
      <c r="HAO323" s="105"/>
      <c r="HAP323" s="105"/>
      <c r="HAQ323" s="105"/>
      <c r="HAR323" s="105"/>
      <c r="HAS323" s="283"/>
      <c r="HAT323" s="283"/>
      <c r="HAU323" s="105"/>
      <c r="HAV323" s="105"/>
      <c r="HAW323" s="105"/>
      <c r="HAX323" s="105"/>
      <c r="HAY323" s="105"/>
      <c r="HAZ323" s="105"/>
      <c r="HBA323" s="105"/>
      <c r="HBB323" s="105"/>
      <c r="HBC323" s="105"/>
      <c r="HBD323" s="105"/>
      <c r="HBE323" s="105"/>
      <c r="HBF323" s="105"/>
      <c r="HBG323" s="105"/>
      <c r="HBH323" s="105"/>
      <c r="HBI323" s="105"/>
      <c r="HBJ323" s="105"/>
      <c r="HBK323" s="105"/>
      <c r="HBL323" s="105"/>
      <c r="HBM323" s="105"/>
      <c r="HBN323" s="105"/>
      <c r="HBO323" s="105"/>
      <c r="HBP323" s="105"/>
      <c r="HBQ323" s="105"/>
      <c r="HBR323" s="105"/>
      <c r="HBS323" s="283"/>
      <c r="HBT323" s="283"/>
      <c r="HBU323" s="105"/>
      <c r="HBV323" s="105"/>
      <c r="HBW323" s="105"/>
      <c r="HBX323" s="105"/>
      <c r="HBY323" s="105"/>
      <c r="HBZ323" s="105"/>
      <c r="HCA323" s="105"/>
      <c r="HCB323" s="105"/>
      <c r="HCC323" s="105"/>
      <c r="HCD323" s="105"/>
      <c r="HCE323" s="105"/>
      <c r="HCF323" s="105"/>
      <c r="HCG323" s="105"/>
      <c r="HCH323" s="105"/>
      <c r="HCI323" s="105"/>
      <c r="HCJ323" s="105"/>
      <c r="HCK323" s="105"/>
      <c r="HCL323" s="105"/>
      <c r="HCM323" s="105"/>
      <c r="HCN323" s="105"/>
      <c r="HCO323" s="105"/>
      <c r="HCP323" s="105"/>
      <c r="HCQ323" s="105"/>
      <c r="HCR323" s="105"/>
      <c r="HCS323" s="283"/>
      <c r="HCT323" s="283"/>
      <c r="HCU323" s="105"/>
      <c r="HCV323" s="105"/>
      <c r="HCW323" s="105"/>
      <c r="HCX323" s="105"/>
      <c r="HCY323" s="105"/>
      <c r="HCZ323" s="105"/>
      <c r="HDA323" s="105"/>
      <c r="HDB323" s="105"/>
      <c r="HDC323" s="105"/>
      <c r="HDD323" s="105"/>
      <c r="HDE323" s="105"/>
      <c r="HDF323" s="105"/>
      <c r="HDG323" s="105"/>
      <c r="HDH323" s="105"/>
      <c r="HDI323" s="105"/>
      <c r="HDJ323" s="105"/>
      <c r="HDK323" s="105"/>
      <c r="HDL323" s="105"/>
      <c r="HDM323" s="105"/>
      <c r="HDN323" s="105"/>
      <c r="HDO323" s="105"/>
      <c r="HDP323" s="105"/>
      <c r="HDQ323" s="105"/>
      <c r="HDR323" s="105"/>
      <c r="HDS323" s="283"/>
      <c r="HDT323" s="283"/>
      <c r="HDU323" s="105"/>
      <c r="HDV323" s="105"/>
      <c r="HDW323" s="105"/>
      <c r="HDX323" s="105"/>
      <c r="HDY323" s="105"/>
      <c r="HDZ323" s="105"/>
      <c r="HEA323" s="105"/>
      <c r="HEB323" s="105"/>
      <c r="HEC323" s="105"/>
      <c r="HED323" s="105"/>
      <c r="HEE323" s="105"/>
      <c r="HEF323" s="105"/>
      <c r="HEG323" s="105"/>
      <c r="HEH323" s="105"/>
      <c r="HEI323" s="105"/>
      <c r="HEJ323" s="105"/>
      <c r="HEK323" s="105"/>
      <c r="HEL323" s="105"/>
      <c r="HEM323" s="105"/>
      <c r="HEN323" s="105"/>
      <c r="HEO323" s="105"/>
      <c r="HEP323" s="105"/>
      <c r="HEQ323" s="105"/>
      <c r="HER323" s="105"/>
      <c r="HES323" s="283"/>
      <c r="HET323" s="283"/>
      <c r="HEU323" s="105"/>
      <c r="HEV323" s="105"/>
      <c r="HEW323" s="105"/>
      <c r="HEX323" s="105"/>
      <c r="HEY323" s="105"/>
      <c r="HEZ323" s="105"/>
      <c r="HFA323" s="105"/>
      <c r="HFB323" s="105"/>
      <c r="HFC323" s="105"/>
      <c r="HFD323" s="105"/>
      <c r="HFE323" s="105"/>
      <c r="HFF323" s="105"/>
      <c r="HFG323" s="105"/>
      <c r="HFH323" s="105"/>
      <c r="HFI323" s="105"/>
      <c r="HFJ323" s="105"/>
      <c r="HFK323" s="105"/>
      <c r="HFL323" s="105"/>
      <c r="HFM323" s="105"/>
      <c r="HFN323" s="105"/>
      <c r="HFO323" s="105"/>
      <c r="HFP323" s="105"/>
      <c r="HFQ323" s="105"/>
      <c r="HFR323" s="105"/>
      <c r="HFS323" s="283"/>
      <c r="HFT323" s="283"/>
      <c r="HFU323" s="105"/>
      <c r="HFV323" s="105"/>
      <c r="HFW323" s="105"/>
      <c r="HFX323" s="105"/>
      <c r="HFY323" s="105"/>
      <c r="HFZ323" s="105"/>
      <c r="HGA323" s="105"/>
      <c r="HGB323" s="105"/>
      <c r="HGC323" s="105"/>
      <c r="HGD323" s="105"/>
      <c r="HGE323" s="105"/>
      <c r="HGF323" s="105"/>
      <c r="HGG323" s="105"/>
      <c r="HGH323" s="105"/>
      <c r="HGI323" s="105"/>
      <c r="HGJ323" s="105"/>
      <c r="HGK323" s="105"/>
      <c r="HGL323" s="105"/>
      <c r="HGM323" s="105"/>
      <c r="HGN323" s="105"/>
      <c r="HGO323" s="105"/>
      <c r="HGP323" s="105"/>
      <c r="HGQ323" s="105"/>
      <c r="HGR323" s="105"/>
      <c r="HGS323" s="283"/>
      <c r="HGT323" s="283"/>
      <c r="HGU323" s="105"/>
      <c r="HGV323" s="105"/>
      <c r="HGW323" s="105"/>
      <c r="HGX323" s="105"/>
      <c r="HGY323" s="105"/>
      <c r="HGZ323" s="105"/>
      <c r="HHA323" s="105"/>
      <c r="HHB323" s="105"/>
      <c r="HHC323" s="105"/>
      <c r="HHD323" s="105"/>
      <c r="HHE323" s="105"/>
      <c r="HHF323" s="105"/>
      <c r="HHG323" s="105"/>
      <c r="HHH323" s="105"/>
      <c r="HHI323" s="105"/>
      <c r="HHJ323" s="105"/>
      <c r="HHK323" s="105"/>
      <c r="HHL323" s="105"/>
      <c r="HHM323" s="105"/>
      <c r="HHN323" s="105"/>
      <c r="HHO323" s="105"/>
      <c r="HHP323" s="105"/>
      <c r="HHQ323" s="105"/>
      <c r="HHR323" s="105"/>
      <c r="HHS323" s="283"/>
      <c r="HHT323" s="283"/>
      <c r="HHU323" s="105"/>
      <c r="HHV323" s="105"/>
      <c r="HHW323" s="105"/>
      <c r="HHX323" s="105"/>
      <c r="HHY323" s="105"/>
      <c r="HHZ323" s="105"/>
      <c r="HIA323" s="105"/>
      <c r="HIB323" s="105"/>
      <c r="HIC323" s="105"/>
      <c r="HID323" s="105"/>
      <c r="HIE323" s="105"/>
      <c r="HIF323" s="105"/>
      <c r="HIG323" s="105"/>
      <c r="HIH323" s="105"/>
      <c r="HII323" s="105"/>
      <c r="HIJ323" s="105"/>
      <c r="HIK323" s="105"/>
      <c r="HIL323" s="105"/>
      <c r="HIM323" s="105"/>
      <c r="HIN323" s="105"/>
      <c r="HIO323" s="105"/>
      <c r="HIP323" s="105"/>
      <c r="HIQ323" s="105"/>
      <c r="HIR323" s="105"/>
      <c r="HIS323" s="283"/>
      <c r="HIT323" s="283"/>
      <c r="HIU323" s="105"/>
      <c r="HIV323" s="105"/>
      <c r="HIW323" s="105"/>
      <c r="HIX323" s="105"/>
      <c r="HIY323" s="105"/>
      <c r="HIZ323" s="105"/>
      <c r="HJA323" s="105"/>
      <c r="HJB323" s="105"/>
      <c r="HJC323" s="105"/>
      <c r="HJD323" s="105"/>
      <c r="HJE323" s="105"/>
      <c r="HJF323" s="105"/>
      <c r="HJG323" s="105"/>
      <c r="HJH323" s="105"/>
      <c r="HJI323" s="105"/>
      <c r="HJJ323" s="105"/>
      <c r="HJK323" s="105"/>
      <c r="HJL323" s="105"/>
      <c r="HJM323" s="105"/>
      <c r="HJN323" s="105"/>
      <c r="HJO323" s="105"/>
      <c r="HJP323" s="105"/>
      <c r="HJQ323" s="105"/>
      <c r="HJR323" s="105"/>
      <c r="HJS323" s="283"/>
      <c r="HJT323" s="283"/>
      <c r="HJU323" s="105"/>
      <c r="HJV323" s="105"/>
      <c r="HJW323" s="105"/>
      <c r="HJX323" s="105"/>
      <c r="HJY323" s="105"/>
      <c r="HJZ323" s="105"/>
      <c r="HKA323" s="105"/>
      <c r="HKB323" s="105"/>
      <c r="HKC323" s="105"/>
      <c r="HKD323" s="105"/>
      <c r="HKE323" s="105"/>
      <c r="HKF323" s="105"/>
      <c r="HKG323" s="105"/>
      <c r="HKH323" s="105"/>
      <c r="HKI323" s="105"/>
      <c r="HKJ323" s="105"/>
      <c r="HKK323" s="105"/>
      <c r="HKL323" s="105"/>
      <c r="HKM323" s="105"/>
      <c r="HKN323" s="105"/>
      <c r="HKO323" s="105"/>
      <c r="HKP323" s="105"/>
      <c r="HKQ323" s="105"/>
      <c r="HKR323" s="105"/>
      <c r="HKS323" s="283"/>
      <c r="HKT323" s="283"/>
      <c r="HKU323" s="105"/>
      <c r="HKV323" s="105"/>
      <c r="HKW323" s="105"/>
      <c r="HKX323" s="105"/>
      <c r="HKY323" s="105"/>
      <c r="HKZ323" s="105"/>
      <c r="HLA323" s="105"/>
      <c r="HLB323" s="105"/>
      <c r="HLC323" s="105"/>
      <c r="HLD323" s="105"/>
      <c r="HLE323" s="105"/>
      <c r="HLF323" s="105"/>
      <c r="HLG323" s="105"/>
      <c r="HLH323" s="105"/>
      <c r="HLI323" s="105"/>
      <c r="HLJ323" s="105"/>
      <c r="HLK323" s="105"/>
      <c r="HLL323" s="105"/>
      <c r="HLM323" s="105"/>
      <c r="HLN323" s="105"/>
      <c r="HLO323" s="105"/>
      <c r="HLP323" s="105"/>
      <c r="HLQ323" s="105"/>
      <c r="HLR323" s="105"/>
      <c r="HLS323" s="283"/>
      <c r="HLT323" s="283"/>
      <c r="HLU323" s="105"/>
      <c r="HLV323" s="105"/>
      <c r="HLW323" s="105"/>
      <c r="HLX323" s="105"/>
      <c r="HLY323" s="105"/>
      <c r="HLZ323" s="105"/>
      <c r="HMA323" s="105"/>
      <c r="HMB323" s="105"/>
      <c r="HMC323" s="105"/>
      <c r="HMD323" s="105"/>
      <c r="HME323" s="105"/>
      <c r="HMF323" s="105"/>
      <c r="HMG323" s="105"/>
      <c r="HMH323" s="105"/>
      <c r="HMI323" s="105"/>
      <c r="HMJ323" s="105"/>
      <c r="HMK323" s="105"/>
      <c r="HML323" s="105"/>
      <c r="HMM323" s="105"/>
      <c r="HMN323" s="105"/>
      <c r="HMO323" s="105"/>
      <c r="HMP323" s="105"/>
      <c r="HMQ323" s="105"/>
      <c r="HMR323" s="105"/>
      <c r="HMS323" s="283"/>
      <c r="HMT323" s="283"/>
      <c r="HMU323" s="105"/>
      <c r="HMV323" s="105"/>
      <c r="HMW323" s="105"/>
      <c r="HMX323" s="105"/>
      <c r="HMY323" s="105"/>
      <c r="HMZ323" s="105"/>
      <c r="HNA323" s="105"/>
      <c r="HNB323" s="105"/>
      <c r="HNC323" s="105"/>
      <c r="HND323" s="105"/>
      <c r="HNE323" s="105"/>
      <c r="HNF323" s="105"/>
      <c r="HNG323" s="105"/>
      <c r="HNH323" s="105"/>
      <c r="HNI323" s="105"/>
      <c r="HNJ323" s="105"/>
      <c r="HNK323" s="105"/>
      <c r="HNL323" s="105"/>
      <c r="HNM323" s="105"/>
      <c r="HNN323" s="105"/>
      <c r="HNO323" s="105"/>
      <c r="HNP323" s="105"/>
      <c r="HNQ323" s="105"/>
      <c r="HNR323" s="105"/>
      <c r="HNS323" s="283"/>
      <c r="HNT323" s="283"/>
      <c r="HNU323" s="105"/>
      <c r="HNV323" s="105"/>
      <c r="HNW323" s="105"/>
      <c r="HNX323" s="105"/>
      <c r="HNY323" s="105"/>
      <c r="HNZ323" s="105"/>
      <c r="HOA323" s="105"/>
      <c r="HOB323" s="105"/>
      <c r="HOC323" s="105"/>
      <c r="HOD323" s="105"/>
      <c r="HOE323" s="105"/>
      <c r="HOF323" s="105"/>
      <c r="HOG323" s="105"/>
      <c r="HOH323" s="105"/>
      <c r="HOI323" s="105"/>
      <c r="HOJ323" s="105"/>
      <c r="HOK323" s="105"/>
      <c r="HOL323" s="105"/>
      <c r="HOM323" s="105"/>
      <c r="HON323" s="105"/>
      <c r="HOO323" s="105"/>
      <c r="HOP323" s="105"/>
      <c r="HOQ323" s="105"/>
      <c r="HOR323" s="105"/>
      <c r="HOS323" s="283"/>
      <c r="HOT323" s="283"/>
      <c r="HOU323" s="105"/>
      <c r="HOV323" s="105"/>
      <c r="HOW323" s="105"/>
      <c r="HOX323" s="105"/>
      <c r="HOY323" s="105"/>
      <c r="HOZ323" s="105"/>
      <c r="HPA323" s="105"/>
      <c r="HPB323" s="105"/>
      <c r="HPC323" s="105"/>
      <c r="HPD323" s="105"/>
      <c r="HPE323" s="105"/>
      <c r="HPF323" s="105"/>
      <c r="HPG323" s="105"/>
      <c r="HPH323" s="105"/>
      <c r="HPI323" s="105"/>
      <c r="HPJ323" s="105"/>
      <c r="HPK323" s="105"/>
      <c r="HPL323" s="105"/>
      <c r="HPM323" s="105"/>
      <c r="HPN323" s="105"/>
      <c r="HPO323" s="105"/>
      <c r="HPP323" s="105"/>
      <c r="HPQ323" s="105"/>
      <c r="HPR323" s="105"/>
      <c r="HPS323" s="283"/>
      <c r="HPT323" s="283"/>
      <c r="HPU323" s="105"/>
      <c r="HPV323" s="105"/>
      <c r="HPW323" s="105"/>
      <c r="HPX323" s="105"/>
      <c r="HPY323" s="105"/>
      <c r="HPZ323" s="105"/>
      <c r="HQA323" s="105"/>
      <c r="HQB323" s="105"/>
      <c r="HQC323" s="105"/>
      <c r="HQD323" s="105"/>
      <c r="HQE323" s="105"/>
      <c r="HQF323" s="105"/>
      <c r="HQG323" s="105"/>
      <c r="HQH323" s="105"/>
      <c r="HQI323" s="105"/>
      <c r="HQJ323" s="105"/>
      <c r="HQK323" s="105"/>
      <c r="HQL323" s="105"/>
      <c r="HQM323" s="105"/>
      <c r="HQN323" s="105"/>
      <c r="HQO323" s="105"/>
      <c r="HQP323" s="105"/>
      <c r="HQQ323" s="105"/>
      <c r="HQR323" s="105"/>
      <c r="HQS323" s="283"/>
      <c r="HQT323" s="283"/>
      <c r="HQU323" s="105"/>
      <c r="HQV323" s="105"/>
      <c r="HQW323" s="105"/>
      <c r="HQX323" s="105"/>
      <c r="HQY323" s="105"/>
      <c r="HQZ323" s="105"/>
      <c r="HRA323" s="105"/>
      <c r="HRB323" s="105"/>
      <c r="HRC323" s="105"/>
      <c r="HRD323" s="105"/>
      <c r="HRE323" s="105"/>
      <c r="HRF323" s="105"/>
      <c r="HRG323" s="105"/>
      <c r="HRH323" s="105"/>
      <c r="HRI323" s="105"/>
      <c r="HRJ323" s="105"/>
      <c r="HRK323" s="105"/>
      <c r="HRL323" s="105"/>
      <c r="HRM323" s="105"/>
      <c r="HRN323" s="105"/>
      <c r="HRO323" s="105"/>
      <c r="HRP323" s="105"/>
      <c r="HRQ323" s="105"/>
      <c r="HRR323" s="105"/>
      <c r="HRS323" s="283"/>
      <c r="HRT323" s="283"/>
      <c r="HRU323" s="105"/>
      <c r="HRV323" s="105"/>
      <c r="HRW323" s="105"/>
      <c r="HRX323" s="105"/>
      <c r="HRY323" s="105"/>
      <c r="HRZ323" s="105"/>
      <c r="HSA323" s="105"/>
      <c r="HSB323" s="105"/>
      <c r="HSC323" s="105"/>
      <c r="HSD323" s="105"/>
      <c r="HSE323" s="105"/>
      <c r="HSF323" s="105"/>
      <c r="HSG323" s="105"/>
      <c r="HSH323" s="105"/>
      <c r="HSI323" s="105"/>
      <c r="HSJ323" s="105"/>
      <c r="HSK323" s="105"/>
      <c r="HSL323" s="105"/>
      <c r="HSM323" s="105"/>
      <c r="HSN323" s="105"/>
      <c r="HSO323" s="105"/>
      <c r="HSP323" s="105"/>
      <c r="HSQ323" s="105"/>
      <c r="HSR323" s="105"/>
      <c r="HSS323" s="283"/>
      <c r="HST323" s="283"/>
      <c r="HSU323" s="105"/>
      <c r="HSV323" s="105"/>
      <c r="HSW323" s="105"/>
      <c r="HSX323" s="105"/>
      <c r="HSY323" s="105"/>
      <c r="HSZ323" s="105"/>
      <c r="HTA323" s="105"/>
      <c r="HTB323" s="105"/>
      <c r="HTC323" s="105"/>
      <c r="HTD323" s="105"/>
      <c r="HTE323" s="105"/>
      <c r="HTF323" s="105"/>
      <c r="HTG323" s="105"/>
      <c r="HTH323" s="105"/>
      <c r="HTI323" s="105"/>
      <c r="HTJ323" s="105"/>
      <c r="HTK323" s="105"/>
      <c r="HTL323" s="105"/>
      <c r="HTM323" s="105"/>
      <c r="HTN323" s="105"/>
      <c r="HTO323" s="105"/>
      <c r="HTP323" s="105"/>
      <c r="HTQ323" s="105"/>
      <c r="HTR323" s="105"/>
      <c r="HTS323" s="283"/>
      <c r="HTT323" s="283"/>
      <c r="HTU323" s="105"/>
      <c r="HTV323" s="105"/>
      <c r="HTW323" s="105"/>
      <c r="HTX323" s="105"/>
      <c r="HTY323" s="105"/>
      <c r="HTZ323" s="105"/>
      <c r="HUA323" s="105"/>
      <c r="HUB323" s="105"/>
      <c r="HUC323" s="105"/>
      <c r="HUD323" s="105"/>
      <c r="HUE323" s="105"/>
      <c r="HUF323" s="105"/>
      <c r="HUG323" s="105"/>
      <c r="HUH323" s="105"/>
      <c r="HUI323" s="105"/>
      <c r="HUJ323" s="105"/>
      <c r="HUK323" s="105"/>
      <c r="HUL323" s="105"/>
      <c r="HUM323" s="105"/>
      <c r="HUN323" s="105"/>
      <c r="HUO323" s="105"/>
      <c r="HUP323" s="105"/>
      <c r="HUQ323" s="105"/>
      <c r="HUR323" s="105"/>
      <c r="HUS323" s="283"/>
      <c r="HUT323" s="283"/>
      <c r="HUU323" s="105"/>
      <c r="HUV323" s="105"/>
      <c r="HUW323" s="105"/>
      <c r="HUX323" s="105"/>
      <c r="HUY323" s="105"/>
      <c r="HUZ323" s="105"/>
      <c r="HVA323" s="105"/>
      <c r="HVB323" s="105"/>
      <c r="HVC323" s="105"/>
      <c r="HVD323" s="105"/>
      <c r="HVE323" s="105"/>
      <c r="HVF323" s="105"/>
      <c r="HVG323" s="105"/>
      <c r="HVH323" s="105"/>
      <c r="HVI323" s="105"/>
      <c r="HVJ323" s="105"/>
      <c r="HVK323" s="105"/>
      <c r="HVL323" s="105"/>
      <c r="HVM323" s="105"/>
      <c r="HVN323" s="105"/>
      <c r="HVO323" s="105"/>
      <c r="HVP323" s="105"/>
      <c r="HVQ323" s="105"/>
      <c r="HVR323" s="105"/>
      <c r="HVS323" s="283"/>
      <c r="HVT323" s="283"/>
      <c r="HVU323" s="105"/>
      <c r="HVV323" s="105"/>
      <c r="HVW323" s="105"/>
      <c r="HVX323" s="105"/>
      <c r="HVY323" s="105"/>
      <c r="HVZ323" s="105"/>
      <c r="HWA323" s="105"/>
      <c r="HWB323" s="105"/>
      <c r="HWC323" s="105"/>
      <c r="HWD323" s="105"/>
      <c r="HWE323" s="105"/>
      <c r="HWF323" s="105"/>
      <c r="HWG323" s="105"/>
      <c r="HWH323" s="105"/>
      <c r="HWI323" s="105"/>
      <c r="HWJ323" s="105"/>
      <c r="HWK323" s="105"/>
      <c r="HWL323" s="105"/>
      <c r="HWM323" s="105"/>
      <c r="HWN323" s="105"/>
      <c r="HWO323" s="105"/>
      <c r="HWP323" s="105"/>
      <c r="HWQ323" s="105"/>
      <c r="HWR323" s="105"/>
      <c r="HWS323" s="283"/>
      <c r="HWT323" s="283"/>
      <c r="HWU323" s="105"/>
      <c r="HWV323" s="105"/>
      <c r="HWW323" s="105"/>
      <c r="HWX323" s="105"/>
      <c r="HWY323" s="105"/>
      <c r="HWZ323" s="105"/>
      <c r="HXA323" s="105"/>
      <c r="HXB323" s="105"/>
      <c r="HXC323" s="105"/>
      <c r="HXD323" s="105"/>
      <c r="HXE323" s="105"/>
      <c r="HXF323" s="105"/>
      <c r="HXG323" s="105"/>
      <c r="HXH323" s="105"/>
      <c r="HXI323" s="105"/>
      <c r="HXJ323" s="105"/>
      <c r="HXK323" s="105"/>
      <c r="HXL323" s="105"/>
      <c r="HXM323" s="105"/>
      <c r="HXN323" s="105"/>
      <c r="HXO323" s="105"/>
      <c r="HXP323" s="105"/>
      <c r="HXQ323" s="105"/>
      <c r="HXR323" s="105"/>
      <c r="HXS323" s="283"/>
      <c r="HXT323" s="283"/>
      <c r="HXU323" s="105"/>
      <c r="HXV323" s="105"/>
      <c r="HXW323" s="105"/>
      <c r="HXX323" s="105"/>
      <c r="HXY323" s="105"/>
      <c r="HXZ323" s="105"/>
      <c r="HYA323" s="105"/>
      <c r="HYB323" s="105"/>
      <c r="HYC323" s="105"/>
      <c r="HYD323" s="105"/>
      <c r="HYE323" s="105"/>
      <c r="HYF323" s="105"/>
      <c r="HYG323" s="105"/>
      <c r="HYH323" s="105"/>
      <c r="HYI323" s="105"/>
      <c r="HYJ323" s="105"/>
      <c r="HYK323" s="105"/>
      <c r="HYL323" s="105"/>
      <c r="HYM323" s="105"/>
      <c r="HYN323" s="105"/>
      <c r="HYO323" s="105"/>
      <c r="HYP323" s="105"/>
      <c r="HYQ323" s="105"/>
      <c r="HYR323" s="105"/>
      <c r="HYS323" s="283"/>
      <c r="HYT323" s="283"/>
      <c r="HYU323" s="105"/>
      <c r="HYV323" s="105"/>
      <c r="HYW323" s="105"/>
      <c r="HYX323" s="105"/>
      <c r="HYY323" s="105"/>
      <c r="HYZ323" s="105"/>
      <c r="HZA323" s="105"/>
      <c r="HZB323" s="105"/>
      <c r="HZC323" s="105"/>
      <c r="HZD323" s="105"/>
      <c r="HZE323" s="105"/>
      <c r="HZF323" s="105"/>
      <c r="HZG323" s="105"/>
      <c r="HZH323" s="105"/>
      <c r="HZI323" s="105"/>
      <c r="HZJ323" s="105"/>
      <c r="HZK323" s="105"/>
      <c r="HZL323" s="105"/>
      <c r="HZM323" s="105"/>
      <c r="HZN323" s="105"/>
      <c r="HZO323" s="105"/>
      <c r="HZP323" s="105"/>
      <c r="HZQ323" s="105"/>
      <c r="HZR323" s="105"/>
      <c r="HZS323" s="283"/>
      <c r="HZT323" s="283"/>
      <c r="HZU323" s="105"/>
      <c r="HZV323" s="105"/>
      <c r="HZW323" s="105"/>
      <c r="HZX323" s="105"/>
      <c r="HZY323" s="105"/>
      <c r="HZZ323" s="105"/>
      <c r="IAA323" s="105"/>
      <c r="IAB323" s="105"/>
      <c r="IAC323" s="105"/>
      <c r="IAD323" s="105"/>
      <c r="IAE323" s="105"/>
      <c r="IAF323" s="105"/>
      <c r="IAG323" s="105"/>
      <c r="IAH323" s="105"/>
      <c r="IAI323" s="105"/>
      <c r="IAJ323" s="105"/>
      <c r="IAK323" s="105"/>
      <c r="IAL323" s="105"/>
      <c r="IAM323" s="105"/>
      <c r="IAN323" s="105"/>
      <c r="IAO323" s="105"/>
      <c r="IAP323" s="105"/>
      <c r="IAQ323" s="105"/>
      <c r="IAR323" s="105"/>
      <c r="IAS323" s="283"/>
      <c r="IAT323" s="283"/>
      <c r="IAU323" s="105"/>
      <c r="IAV323" s="105"/>
      <c r="IAW323" s="105"/>
      <c r="IAX323" s="105"/>
      <c r="IAY323" s="105"/>
      <c r="IAZ323" s="105"/>
      <c r="IBA323" s="105"/>
      <c r="IBB323" s="105"/>
      <c r="IBC323" s="105"/>
      <c r="IBD323" s="105"/>
      <c r="IBE323" s="105"/>
      <c r="IBF323" s="105"/>
      <c r="IBG323" s="105"/>
      <c r="IBH323" s="105"/>
      <c r="IBI323" s="105"/>
      <c r="IBJ323" s="105"/>
      <c r="IBK323" s="105"/>
      <c r="IBL323" s="105"/>
      <c r="IBM323" s="105"/>
      <c r="IBN323" s="105"/>
      <c r="IBO323" s="105"/>
      <c r="IBP323" s="105"/>
      <c r="IBQ323" s="105"/>
      <c r="IBR323" s="105"/>
      <c r="IBS323" s="283"/>
      <c r="IBT323" s="283"/>
      <c r="IBU323" s="105"/>
      <c r="IBV323" s="105"/>
      <c r="IBW323" s="105"/>
      <c r="IBX323" s="105"/>
      <c r="IBY323" s="105"/>
      <c r="IBZ323" s="105"/>
      <c r="ICA323" s="105"/>
      <c r="ICB323" s="105"/>
      <c r="ICC323" s="105"/>
      <c r="ICD323" s="105"/>
      <c r="ICE323" s="105"/>
      <c r="ICF323" s="105"/>
      <c r="ICG323" s="105"/>
      <c r="ICH323" s="105"/>
      <c r="ICI323" s="105"/>
      <c r="ICJ323" s="105"/>
      <c r="ICK323" s="105"/>
      <c r="ICL323" s="105"/>
      <c r="ICM323" s="105"/>
      <c r="ICN323" s="105"/>
      <c r="ICO323" s="105"/>
      <c r="ICP323" s="105"/>
      <c r="ICQ323" s="105"/>
      <c r="ICR323" s="105"/>
      <c r="ICS323" s="283"/>
      <c r="ICT323" s="283"/>
      <c r="ICU323" s="105"/>
      <c r="ICV323" s="105"/>
      <c r="ICW323" s="105"/>
      <c r="ICX323" s="105"/>
      <c r="ICY323" s="105"/>
      <c r="ICZ323" s="105"/>
      <c r="IDA323" s="105"/>
      <c r="IDB323" s="105"/>
      <c r="IDC323" s="105"/>
      <c r="IDD323" s="105"/>
      <c r="IDE323" s="105"/>
      <c r="IDF323" s="105"/>
      <c r="IDG323" s="105"/>
      <c r="IDH323" s="105"/>
      <c r="IDI323" s="105"/>
      <c r="IDJ323" s="105"/>
      <c r="IDK323" s="105"/>
      <c r="IDL323" s="105"/>
      <c r="IDM323" s="105"/>
      <c r="IDN323" s="105"/>
      <c r="IDO323" s="105"/>
      <c r="IDP323" s="105"/>
      <c r="IDQ323" s="105"/>
      <c r="IDR323" s="105"/>
      <c r="IDS323" s="283"/>
      <c r="IDT323" s="283"/>
      <c r="IDU323" s="105"/>
      <c r="IDV323" s="105"/>
      <c r="IDW323" s="105"/>
      <c r="IDX323" s="105"/>
      <c r="IDY323" s="105"/>
      <c r="IDZ323" s="105"/>
      <c r="IEA323" s="105"/>
      <c r="IEB323" s="105"/>
      <c r="IEC323" s="105"/>
      <c r="IED323" s="105"/>
      <c r="IEE323" s="105"/>
      <c r="IEF323" s="105"/>
      <c r="IEG323" s="105"/>
      <c r="IEH323" s="105"/>
      <c r="IEI323" s="105"/>
      <c r="IEJ323" s="105"/>
      <c r="IEK323" s="105"/>
      <c r="IEL323" s="105"/>
      <c r="IEM323" s="105"/>
      <c r="IEN323" s="105"/>
      <c r="IEO323" s="105"/>
      <c r="IEP323" s="105"/>
      <c r="IEQ323" s="105"/>
      <c r="IER323" s="105"/>
      <c r="IES323" s="283"/>
      <c r="IET323" s="283"/>
      <c r="IEU323" s="105"/>
      <c r="IEV323" s="105"/>
      <c r="IEW323" s="105"/>
      <c r="IEX323" s="105"/>
      <c r="IEY323" s="105"/>
      <c r="IEZ323" s="105"/>
      <c r="IFA323" s="105"/>
      <c r="IFB323" s="105"/>
      <c r="IFC323" s="105"/>
      <c r="IFD323" s="105"/>
      <c r="IFE323" s="105"/>
      <c r="IFF323" s="105"/>
      <c r="IFG323" s="105"/>
      <c r="IFH323" s="105"/>
      <c r="IFI323" s="105"/>
      <c r="IFJ323" s="105"/>
      <c r="IFK323" s="105"/>
      <c r="IFL323" s="105"/>
      <c r="IFM323" s="105"/>
      <c r="IFN323" s="105"/>
      <c r="IFO323" s="105"/>
      <c r="IFP323" s="105"/>
      <c r="IFQ323" s="105"/>
      <c r="IFR323" s="105"/>
      <c r="IFS323" s="283"/>
      <c r="IFT323" s="283"/>
      <c r="IFU323" s="105"/>
      <c r="IFV323" s="105"/>
      <c r="IFW323" s="105"/>
      <c r="IFX323" s="105"/>
      <c r="IFY323" s="105"/>
      <c r="IFZ323" s="105"/>
      <c r="IGA323" s="105"/>
      <c r="IGB323" s="105"/>
      <c r="IGC323" s="105"/>
      <c r="IGD323" s="105"/>
      <c r="IGE323" s="105"/>
      <c r="IGF323" s="105"/>
      <c r="IGG323" s="105"/>
      <c r="IGH323" s="105"/>
      <c r="IGI323" s="105"/>
      <c r="IGJ323" s="105"/>
      <c r="IGK323" s="105"/>
      <c r="IGL323" s="105"/>
      <c r="IGM323" s="105"/>
      <c r="IGN323" s="105"/>
      <c r="IGO323" s="105"/>
      <c r="IGP323" s="105"/>
      <c r="IGQ323" s="105"/>
      <c r="IGR323" s="105"/>
      <c r="IGS323" s="283"/>
      <c r="IGT323" s="283"/>
      <c r="IGU323" s="105"/>
      <c r="IGV323" s="105"/>
      <c r="IGW323" s="105"/>
      <c r="IGX323" s="105"/>
      <c r="IGY323" s="105"/>
      <c r="IGZ323" s="105"/>
      <c r="IHA323" s="105"/>
      <c r="IHB323" s="105"/>
      <c r="IHC323" s="105"/>
      <c r="IHD323" s="105"/>
      <c r="IHE323" s="105"/>
      <c r="IHF323" s="105"/>
      <c r="IHG323" s="105"/>
      <c r="IHH323" s="105"/>
      <c r="IHI323" s="105"/>
      <c r="IHJ323" s="105"/>
      <c r="IHK323" s="105"/>
      <c r="IHL323" s="105"/>
      <c r="IHM323" s="105"/>
      <c r="IHN323" s="105"/>
      <c r="IHO323" s="105"/>
      <c r="IHP323" s="105"/>
      <c r="IHQ323" s="105"/>
      <c r="IHR323" s="105"/>
      <c r="IHS323" s="283"/>
      <c r="IHT323" s="283"/>
      <c r="IHU323" s="105"/>
      <c r="IHV323" s="105"/>
      <c r="IHW323" s="105"/>
      <c r="IHX323" s="105"/>
      <c r="IHY323" s="105"/>
      <c r="IHZ323" s="105"/>
      <c r="IIA323" s="105"/>
      <c r="IIB323" s="105"/>
      <c r="IIC323" s="105"/>
      <c r="IID323" s="105"/>
      <c r="IIE323" s="105"/>
      <c r="IIF323" s="105"/>
      <c r="IIG323" s="105"/>
      <c r="IIH323" s="105"/>
      <c r="III323" s="105"/>
      <c r="IIJ323" s="105"/>
      <c r="IIK323" s="105"/>
      <c r="IIL323" s="105"/>
      <c r="IIM323" s="105"/>
      <c r="IIN323" s="105"/>
      <c r="IIO323" s="105"/>
      <c r="IIP323" s="105"/>
      <c r="IIQ323" s="105"/>
      <c r="IIR323" s="105"/>
      <c r="IIS323" s="283"/>
      <c r="IIT323" s="283"/>
      <c r="IIU323" s="105"/>
      <c r="IIV323" s="105"/>
      <c r="IIW323" s="105"/>
      <c r="IIX323" s="105"/>
      <c r="IIY323" s="105"/>
      <c r="IIZ323" s="105"/>
      <c r="IJA323" s="105"/>
      <c r="IJB323" s="105"/>
      <c r="IJC323" s="105"/>
      <c r="IJD323" s="105"/>
      <c r="IJE323" s="105"/>
      <c r="IJF323" s="105"/>
      <c r="IJG323" s="105"/>
      <c r="IJH323" s="105"/>
      <c r="IJI323" s="105"/>
      <c r="IJJ323" s="105"/>
      <c r="IJK323" s="105"/>
      <c r="IJL323" s="105"/>
      <c r="IJM323" s="105"/>
      <c r="IJN323" s="105"/>
      <c r="IJO323" s="105"/>
      <c r="IJP323" s="105"/>
      <c r="IJQ323" s="105"/>
      <c r="IJR323" s="105"/>
      <c r="IJS323" s="283"/>
      <c r="IJT323" s="283"/>
      <c r="IJU323" s="105"/>
      <c r="IJV323" s="105"/>
      <c r="IJW323" s="105"/>
      <c r="IJX323" s="105"/>
      <c r="IJY323" s="105"/>
      <c r="IJZ323" s="105"/>
      <c r="IKA323" s="105"/>
      <c r="IKB323" s="105"/>
      <c r="IKC323" s="105"/>
      <c r="IKD323" s="105"/>
      <c r="IKE323" s="105"/>
      <c r="IKF323" s="105"/>
      <c r="IKG323" s="105"/>
      <c r="IKH323" s="105"/>
      <c r="IKI323" s="105"/>
      <c r="IKJ323" s="105"/>
      <c r="IKK323" s="105"/>
      <c r="IKL323" s="105"/>
      <c r="IKM323" s="105"/>
      <c r="IKN323" s="105"/>
      <c r="IKO323" s="105"/>
      <c r="IKP323" s="105"/>
      <c r="IKQ323" s="105"/>
      <c r="IKR323" s="105"/>
      <c r="IKS323" s="283"/>
      <c r="IKT323" s="283"/>
      <c r="IKU323" s="105"/>
      <c r="IKV323" s="105"/>
      <c r="IKW323" s="105"/>
      <c r="IKX323" s="105"/>
      <c r="IKY323" s="105"/>
      <c r="IKZ323" s="105"/>
      <c r="ILA323" s="105"/>
      <c r="ILB323" s="105"/>
      <c r="ILC323" s="105"/>
      <c r="ILD323" s="105"/>
      <c r="ILE323" s="105"/>
      <c r="ILF323" s="105"/>
      <c r="ILG323" s="105"/>
      <c r="ILH323" s="105"/>
      <c r="ILI323" s="105"/>
      <c r="ILJ323" s="105"/>
      <c r="ILK323" s="105"/>
      <c r="ILL323" s="105"/>
      <c r="ILM323" s="105"/>
      <c r="ILN323" s="105"/>
      <c r="ILO323" s="105"/>
      <c r="ILP323" s="105"/>
      <c r="ILQ323" s="105"/>
      <c r="ILR323" s="105"/>
      <c r="ILS323" s="283"/>
      <c r="ILT323" s="283"/>
      <c r="ILU323" s="105"/>
      <c r="ILV323" s="105"/>
      <c r="ILW323" s="105"/>
      <c r="ILX323" s="105"/>
      <c r="ILY323" s="105"/>
      <c r="ILZ323" s="105"/>
      <c r="IMA323" s="105"/>
      <c r="IMB323" s="105"/>
      <c r="IMC323" s="105"/>
      <c r="IMD323" s="105"/>
      <c r="IME323" s="105"/>
      <c r="IMF323" s="105"/>
      <c r="IMG323" s="105"/>
      <c r="IMH323" s="105"/>
      <c r="IMI323" s="105"/>
      <c r="IMJ323" s="105"/>
      <c r="IMK323" s="105"/>
      <c r="IML323" s="105"/>
      <c r="IMM323" s="105"/>
      <c r="IMN323" s="105"/>
      <c r="IMO323" s="105"/>
      <c r="IMP323" s="105"/>
      <c r="IMQ323" s="105"/>
      <c r="IMR323" s="105"/>
      <c r="IMS323" s="283"/>
      <c r="IMT323" s="283"/>
      <c r="IMU323" s="105"/>
      <c r="IMV323" s="105"/>
      <c r="IMW323" s="105"/>
      <c r="IMX323" s="105"/>
      <c r="IMY323" s="105"/>
      <c r="IMZ323" s="105"/>
      <c r="INA323" s="105"/>
      <c r="INB323" s="105"/>
      <c r="INC323" s="105"/>
      <c r="IND323" s="105"/>
      <c r="INE323" s="105"/>
      <c r="INF323" s="105"/>
      <c r="ING323" s="105"/>
      <c r="INH323" s="105"/>
      <c r="INI323" s="105"/>
      <c r="INJ323" s="105"/>
      <c r="INK323" s="105"/>
      <c r="INL323" s="105"/>
      <c r="INM323" s="105"/>
      <c r="INN323" s="105"/>
      <c r="INO323" s="105"/>
      <c r="INP323" s="105"/>
      <c r="INQ323" s="105"/>
      <c r="INR323" s="105"/>
      <c r="INS323" s="283"/>
      <c r="INT323" s="283"/>
      <c r="INU323" s="105"/>
      <c r="INV323" s="105"/>
      <c r="INW323" s="105"/>
      <c r="INX323" s="105"/>
      <c r="INY323" s="105"/>
      <c r="INZ323" s="105"/>
      <c r="IOA323" s="105"/>
      <c r="IOB323" s="105"/>
      <c r="IOC323" s="105"/>
      <c r="IOD323" s="105"/>
      <c r="IOE323" s="105"/>
      <c r="IOF323" s="105"/>
      <c r="IOG323" s="105"/>
      <c r="IOH323" s="105"/>
      <c r="IOI323" s="105"/>
      <c r="IOJ323" s="105"/>
      <c r="IOK323" s="105"/>
      <c r="IOL323" s="105"/>
      <c r="IOM323" s="105"/>
      <c r="ION323" s="105"/>
      <c r="IOO323" s="105"/>
      <c r="IOP323" s="105"/>
      <c r="IOQ323" s="105"/>
      <c r="IOR323" s="105"/>
      <c r="IOS323" s="283"/>
      <c r="IOT323" s="283"/>
      <c r="IOU323" s="105"/>
      <c r="IOV323" s="105"/>
      <c r="IOW323" s="105"/>
      <c r="IOX323" s="105"/>
      <c r="IOY323" s="105"/>
      <c r="IOZ323" s="105"/>
      <c r="IPA323" s="105"/>
      <c r="IPB323" s="105"/>
      <c r="IPC323" s="105"/>
      <c r="IPD323" s="105"/>
      <c r="IPE323" s="105"/>
      <c r="IPF323" s="105"/>
      <c r="IPG323" s="105"/>
      <c r="IPH323" s="105"/>
      <c r="IPI323" s="105"/>
      <c r="IPJ323" s="105"/>
      <c r="IPK323" s="105"/>
      <c r="IPL323" s="105"/>
      <c r="IPM323" s="105"/>
      <c r="IPN323" s="105"/>
      <c r="IPO323" s="105"/>
      <c r="IPP323" s="105"/>
      <c r="IPQ323" s="105"/>
      <c r="IPR323" s="105"/>
      <c r="IPS323" s="283"/>
      <c r="IPT323" s="283"/>
      <c r="IPU323" s="105"/>
      <c r="IPV323" s="105"/>
      <c r="IPW323" s="105"/>
      <c r="IPX323" s="105"/>
      <c r="IPY323" s="105"/>
      <c r="IPZ323" s="105"/>
      <c r="IQA323" s="105"/>
      <c r="IQB323" s="105"/>
      <c r="IQC323" s="105"/>
      <c r="IQD323" s="105"/>
      <c r="IQE323" s="105"/>
      <c r="IQF323" s="105"/>
      <c r="IQG323" s="105"/>
      <c r="IQH323" s="105"/>
      <c r="IQI323" s="105"/>
      <c r="IQJ323" s="105"/>
      <c r="IQK323" s="105"/>
      <c r="IQL323" s="105"/>
      <c r="IQM323" s="105"/>
      <c r="IQN323" s="105"/>
      <c r="IQO323" s="105"/>
      <c r="IQP323" s="105"/>
      <c r="IQQ323" s="105"/>
      <c r="IQR323" s="105"/>
      <c r="IQS323" s="283"/>
      <c r="IQT323" s="283"/>
      <c r="IQU323" s="105"/>
      <c r="IQV323" s="105"/>
      <c r="IQW323" s="105"/>
      <c r="IQX323" s="105"/>
      <c r="IQY323" s="105"/>
      <c r="IQZ323" s="105"/>
      <c r="IRA323" s="105"/>
      <c r="IRB323" s="105"/>
      <c r="IRC323" s="105"/>
      <c r="IRD323" s="105"/>
      <c r="IRE323" s="105"/>
      <c r="IRF323" s="105"/>
      <c r="IRG323" s="105"/>
      <c r="IRH323" s="105"/>
      <c r="IRI323" s="105"/>
      <c r="IRJ323" s="105"/>
      <c r="IRK323" s="105"/>
      <c r="IRL323" s="105"/>
      <c r="IRM323" s="105"/>
      <c r="IRN323" s="105"/>
      <c r="IRO323" s="105"/>
      <c r="IRP323" s="105"/>
      <c r="IRQ323" s="105"/>
      <c r="IRR323" s="105"/>
      <c r="IRS323" s="283"/>
      <c r="IRT323" s="283"/>
      <c r="IRU323" s="105"/>
      <c r="IRV323" s="105"/>
      <c r="IRW323" s="105"/>
      <c r="IRX323" s="105"/>
      <c r="IRY323" s="105"/>
      <c r="IRZ323" s="105"/>
      <c r="ISA323" s="105"/>
      <c r="ISB323" s="105"/>
      <c r="ISC323" s="105"/>
      <c r="ISD323" s="105"/>
      <c r="ISE323" s="105"/>
      <c r="ISF323" s="105"/>
      <c r="ISG323" s="105"/>
      <c r="ISH323" s="105"/>
      <c r="ISI323" s="105"/>
      <c r="ISJ323" s="105"/>
      <c r="ISK323" s="105"/>
      <c r="ISL323" s="105"/>
      <c r="ISM323" s="105"/>
      <c r="ISN323" s="105"/>
      <c r="ISO323" s="105"/>
      <c r="ISP323" s="105"/>
      <c r="ISQ323" s="105"/>
      <c r="ISR323" s="105"/>
      <c r="ISS323" s="283"/>
      <c r="IST323" s="283"/>
      <c r="ISU323" s="105"/>
      <c r="ISV323" s="105"/>
      <c r="ISW323" s="105"/>
      <c r="ISX323" s="105"/>
      <c r="ISY323" s="105"/>
      <c r="ISZ323" s="105"/>
      <c r="ITA323" s="105"/>
      <c r="ITB323" s="105"/>
      <c r="ITC323" s="105"/>
      <c r="ITD323" s="105"/>
      <c r="ITE323" s="105"/>
      <c r="ITF323" s="105"/>
      <c r="ITG323" s="105"/>
      <c r="ITH323" s="105"/>
      <c r="ITI323" s="105"/>
      <c r="ITJ323" s="105"/>
      <c r="ITK323" s="105"/>
      <c r="ITL323" s="105"/>
      <c r="ITM323" s="105"/>
      <c r="ITN323" s="105"/>
      <c r="ITO323" s="105"/>
      <c r="ITP323" s="105"/>
      <c r="ITQ323" s="105"/>
      <c r="ITR323" s="105"/>
      <c r="ITS323" s="283"/>
      <c r="ITT323" s="283"/>
      <c r="ITU323" s="105"/>
      <c r="ITV323" s="105"/>
      <c r="ITW323" s="105"/>
      <c r="ITX323" s="105"/>
      <c r="ITY323" s="105"/>
      <c r="ITZ323" s="105"/>
      <c r="IUA323" s="105"/>
      <c r="IUB323" s="105"/>
      <c r="IUC323" s="105"/>
      <c r="IUD323" s="105"/>
      <c r="IUE323" s="105"/>
      <c r="IUF323" s="105"/>
      <c r="IUG323" s="105"/>
      <c r="IUH323" s="105"/>
      <c r="IUI323" s="105"/>
      <c r="IUJ323" s="105"/>
      <c r="IUK323" s="105"/>
      <c r="IUL323" s="105"/>
      <c r="IUM323" s="105"/>
      <c r="IUN323" s="105"/>
      <c r="IUO323" s="105"/>
      <c r="IUP323" s="105"/>
      <c r="IUQ323" s="105"/>
      <c r="IUR323" s="105"/>
      <c r="IUS323" s="283"/>
      <c r="IUT323" s="283"/>
      <c r="IUU323" s="105"/>
      <c r="IUV323" s="105"/>
      <c r="IUW323" s="105"/>
      <c r="IUX323" s="105"/>
      <c r="IUY323" s="105"/>
      <c r="IUZ323" s="105"/>
      <c r="IVA323" s="105"/>
      <c r="IVB323" s="105"/>
      <c r="IVC323" s="105"/>
      <c r="IVD323" s="105"/>
      <c r="IVE323" s="105"/>
      <c r="IVF323" s="105"/>
      <c r="IVG323" s="105"/>
      <c r="IVH323" s="105"/>
      <c r="IVI323" s="105"/>
      <c r="IVJ323" s="105"/>
      <c r="IVK323" s="105"/>
      <c r="IVL323" s="105"/>
      <c r="IVM323" s="105"/>
      <c r="IVN323" s="105"/>
      <c r="IVO323" s="105"/>
      <c r="IVP323" s="105"/>
      <c r="IVQ323" s="105"/>
      <c r="IVR323" s="105"/>
      <c r="IVS323" s="283"/>
      <c r="IVT323" s="283"/>
      <c r="IVU323" s="105"/>
      <c r="IVV323" s="105"/>
      <c r="IVW323" s="105"/>
      <c r="IVX323" s="105"/>
      <c r="IVY323" s="105"/>
      <c r="IVZ323" s="105"/>
      <c r="IWA323" s="105"/>
      <c r="IWB323" s="105"/>
      <c r="IWC323" s="105"/>
      <c r="IWD323" s="105"/>
      <c r="IWE323" s="105"/>
      <c r="IWF323" s="105"/>
      <c r="IWG323" s="105"/>
      <c r="IWH323" s="105"/>
      <c r="IWI323" s="105"/>
      <c r="IWJ323" s="105"/>
      <c r="IWK323" s="105"/>
      <c r="IWL323" s="105"/>
      <c r="IWM323" s="105"/>
      <c r="IWN323" s="105"/>
      <c r="IWO323" s="105"/>
      <c r="IWP323" s="105"/>
      <c r="IWQ323" s="105"/>
      <c r="IWR323" s="105"/>
      <c r="IWS323" s="283"/>
      <c r="IWT323" s="283"/>
      <c r="IWU323" s="105"/>
      <c r="IWV323" s="105"/>
      <c r="IWW323" s="105"/>
      <c r="IWX323" s="105"/>
      <c r="IWY323" s="105"/>
      <c r="IWZ323" s="105"/>
      <c r="IXA323" s="105"/>
      <c r="IXB323" s="105"/>
      <c r="IXC323" s="105"/>
      <c r="IXD323" s="105"/>
      <c r="IXE323" s="105"/>
      <c r="IXF323" s="105"/>
      <c r="IXG323" s="105"/>
      <c r="IXH323" s="105"/>
      <c r="IXI323" s="105"/>
      <c r="IXJ323" s="105"/>
      <c r="IXK323" s="105"/>
      <c r="IXL323" s="105"/>
      <c r="IXM323" s="105"/>
      <c r="IXN323" s="105"/>
      <c r="IXO323" s="105"/>
      <c r="IXP323" s="105"/>
      <c r="IXQ323" s="105"/>
      <c r="IXR323" s="105"/>
      <c r="IXS323" s="283"/>
      <c r="IXT323" s="283"/>
      <c r="IXU323" s="105"/>
      <c r="IXV323" s="105"/>
      <c r="IXW323" s="105"/>
      <c r="IXX323" s="105"/>
      <c r="IXY323" s="105"/>
      <c r="IXZ323" s="105"/>
      <c r="IYA323" s="105"/>
      <c r="IYB323" s="105"/>
      <c r="IYC323" s="105"/>
      <c r="IYD323" s="105"/>
      <c r="IYE323" s="105"/>
      <c r="IYF323" s="105"/>
      <c r="IYG323" s="105"/>
      <c r="IYH323" s="105"/>
      <c r="IYI323" s="105"/>
      <c r="IYJ323" s="105"/>
      <c r="IYK323" s="105"/>
      <c r="IYL323" s="105"/>
      <c r="IYM323" s="105"/>
      <c r="IYN323" s="105"/>
      <c r="IYO323" s="105"/>
      <c r="IYP323" s="105"/>
      <c r="IYQ323" s="105"/>
      <c r="IYR323" s="105"/>
      <c r="IYS323" s="283"/>
      <c r="IYT323" s="283"/>
      <c r="IYU323" s="105"/>
      <c r="IYV323" s="105"/>
      <c r="IYW323" s="105"/>
      <c r="IYX323" s="105"/>
      <c r="IYY323" s="105"/>
      <c r="IYZ323" s="105"/>
      <c r="IZA323" s="105"/>
      <c r="IZB323" s="105"/>
      <c r="IZC323" s="105"/>
      <c r="IZD323" s="105"/>
      <c r="IZE323" s="105"/>
      <c r="IZF323" s="105"/>
      <c r="IZG323" s="105"/>
      <c r="IZH323" s="105"/>
      <c r="IZI323" s="105"/>
      <c r="IZJ323" s="105"/>
      <c r="IZK323" s="105"/>
      <c r="IZL323" s="105"/>
      <c r="IZM323" s="105"/>
      <c r="IZN323" s="105"/>
      <c r="IZO323" s="105"/>
      <c r="IZP323" s="105"/>
      <c r="IZQ323" s="105"/>
      <c r="IZR323" s="105"/>
      <c r="IZS323" s="283"/>
      <c r="IZT323" s="283"/>
      <c r="IZU323" s="105"/>
      <c r="IZV323" s="105"/>
      <c r="IZW323" s="105"/>
      <c r="IZX323" s="105"/>
      <c r="IZY323" s="105"/>
      <c r="IZZ323" s="105"/>
      <c r="JAA323" s="105"/>
      <c r="JAB323" s="105"/>
      <c r="JAC323" s="105"/>
      <c r="JAD323" s="105"/>
      <c r="JAE323" s="105"/>
      <c r="JAF323" s="105"/>
      <c r="JAG323" s="105"/>
      <c r="JAH323" s="105"/>
      <c r="JAI323" s="105"/>
      <c r="JAJ323" s="105"/>
      <c r="JAK323" s="105"/>
      <c r="JAL323" s="105"/>
      <c r="JAM323" s="105"/>
      <c r="JAN323" s="105"/>
      <c r="JAO323" s="105"/>
      <c r="JAP323" s="105"/>
      <c r="JAQ323" s="105"/>
      <c r="JAR323" s="105"/>
      <c r="JAS323" s="283"/>
      <c r="JAT323" s="283"/>
      <c r="JAU323" s="105"/>
      <c r="JAV323" s="105"/>
      <c r="JAW323" s="105"/>
      <c r="JAX323" s="105"/>
      <c r="JAY323" s="105"/>
      <c r="JAZ323" s="105"/>
      <c r="JBA323" s="105"/>
      <c r="JBB323" s="105"/>
      <c r="JBC323" s="105"/>
      <c r="JBD323" s="105"/>
      <c r="JBE323" s="105"/>
      <c r="JBF323" s="105"/>
      <c r="JBG323" s="105"/>
      <c r="JBH323" s="105"/>
      <c r="JBI323" s="105"/>
      <c r="JBJ323" s="105"/>
      <c r="JBK323" s="105"/>
      <c r="JBL323" s="105"/>
      <c r="JBM323" s="105"/>
      <c r="JBN323" s="105"/>
      <c r="JBO323" s="105"/>
      <c r="JBP323" s="105"/>
      <c r="JBQ323" s="105"/>
      <c r="JBR323" s="105"/>
      <c r="JBS323" s="283"/>
      <c r="JBT323" s="283"/>
      <c r="JBU323" s="105"/>
      <c r="JBV323" s="105"/>
      <c r="JBW323" s="105"/>
      <c r="JBX323" s="105"/>
      <c r="JBY323" s="105"/>
      <c r="JBZ323" s="105"/>
      <c r="JCA323" s="105"/>
      <c r="JCB323" s="105"/>
      <c r="JCC323" s="105"/>
      <c r="JCD323" s="105"/>
      <c r="JCE323" s="105"/>
      <c r="JCF323" s="105"/>
      <c r="JCG323" s="105"/>
      <c r="JCH323" s="105"/>
      <c r="JCI323" s="105"/>
      <c r="JCJ323" s="105"/>
      <c r="JCK323" s="105"/>
      <c r="JCL323" s="105"/>
      <c r="JCM323" s="105"/>
      <c r="JCN323" s="105"/>
      <c r="JCO323" s="105"/>
      <c r="JCP323" s="105"/>
      <c r="JCQ323" s="105"/>
      <c r="JCR323" s="105"/>
      <c r="JCS323" s="283"/>
      <c r="JCT323" s="283"/>
      <c r="JCU323" s="105"/>
      <c r="JCV323" s="105"/>
      <c r="JCW323" s="105"/>
      <c r="JCX323" s="105"/>
      <c r="JCY323" s="105"/>
      <c r="JCZ323" s="105"/>
      <c r="JDA323" s="105"/>
      <c r="JDB323" s="105"/>
      <c r="JDC323" s="105"/>
      <c r="JDD323" s="105"/>
      <c r="JDE323" s="105"/>
      <c r="JDF323" s="105"/>
      <c r="JDG323" s="105"/>
      <c r="JDH323" s="105"/>
      <c r="JDI323" s="105"/>
      <c r="JDJ323" s="105"/>
      <c r="JDK323" s="105"/>
      <c r="JDL323" s="105"/>
      <c r="JDM323" s="105"/>
      <c r="JDN323" s="105"/>
      <c r="JDO323" s="105"/>
      <c r="JDP323" s="105"/>
      <c r="JDQ323" s="105"/>
      <c r="JDR323" s="105"/>
      <c r="JDS323" s="283"/>
      <c r="JDT323" s="283"/>
      <c r="JDU323" s="105"/>
      <c r="JDV323" s="105"/>
      <c r="JDW323" s="105"/>
      <c r="JDX323" s="105"/>
      <c r="JDY323" s="105"/>
      <c r="JDZ323" s="105"/>
      <c r="JEA323" s="105"/>
      <c r="JEB323" s="105"/>
      <c r="JEC323" s="105"/>
      <c r="JED323" s="105"/>
      <c r="JEE323" s="105"/>
      <c r="JEF323" s="105"/>
      <c r="JEG323" s="105"/>
      <c r="JEH323" s="105"/>
      <c r="JEI323" s="105"/>
      <c r="JEJ323" s="105"/>
      <c r="JEK323" s="105"/>
      <c r="JEL323" s="105"/>
      <c r="JEM323" s="105"/>
      <c r="JEN323" s="105"/>
      <c r="JEO323" s="105"/>
      <c r="JEP323" s="105"/>
      <c r="JEQ323" s="105"/>
      <c r="JER323" s="105"/>
      <c r="JES323" s="283"/>
      <c r="JET323" s="283"/>
      <c r="JEU323" s="105"/>
      <c r="JEV323" s="105"/>
      <c r="JEW323" s="105"/>
      <c r="JEX323" s="105"/>
      <c r="JEY323" s="105"/>
      <c r="JEZ323" s="105"/>
      <c r="JFA323" s="105"/>
      <c r="JFB323" s="105"/>
      <c r="JFC323" s="105"/>
      <c r="JFD323" s="105"/>
      <c r="JFE323" s="105"/>
      <c r="JFF323" s="105"/>
      <c r="JFG323" s="105"/>
      <c r="JFH323" s="105"/>
      <c r="JFI323" s="105"/>
      <c r="JFJ323" s="105"/>
      <c r="JFK323" s="105"/>
      <c r="JFL323" s="105"/>
      <c r="JFM323" s="105"/>
      <c r="JFN323" s="105"/>
      <c r="JFO323" s="105"/>
      <c r="JFP323" s="105"/>
      <c r="JFQ323" s="105"/>
      <c r="JFR323" s="105"/>
      <c r="JFS323" s="283"/>
      <c r="JFT323" s="283"/>
      <c r="JFU323" s="105"/>
      <c r="JFV323" s="105"/>
      <c r="JFW323" s="105"/>
      <c r="JFX323" s="105"/>
      <c r="JFY323" s="105"/>
      <c r="JFZ323" s="105"/>
      <c r="JGA323" s="105"/>
      <c r="JGB323" s="105"/>
      <c r="JGC323" s="105"/>
      <c r="JGD323" s="105"/>
      <c r="JGE323" s="105"/>
      <c r="JGF323" s="105"/>
      <c r="JGG323" s="105"/>
      <c r="JGH323" s="105"/>
      <c r="JGI323" s="105"/>
      <c r="JGJ323" s="105"/>
      <c r="JGK323" s="105"/>
      <c r="JGL323" s="105"/>
      <c r="JGM323" s="105"/>
      <c r="JGN323" s="105"/>
      <c r="JGO323" s="105"/>
      <c r="JGP323" s="105"/>
      <c r="JGQ323" s="105"/>
      <c r="JGR323" s="105"/>
      <c r="JGS323" s="283"/>
      <c r="JGT323" s="283"/>
      <c r="JGU323" s="105"/>
      <c r="JGV323" s="105"/>
      <c r="JGW323" s="105"/>
      <c r="JGX323" s="105"/>
      <c r="JGY323" s="105"/>
      <c r="JGZ323" s="105"/>
      <c r="JHA323" s="105"/>
      <c r="JHB323" s="105"/>
      <c r="JHC323" s="105"/>
      <c r="JHD323" s="105"/>
      <c r="JHE323" s="105"/>
      <c r="JHF323" s="105"/>
      <c r="JHG323" s="105"/>
      <c r="JHH323" s="105"/>
      <c r="JHI323" s="105"/>
      <c r="JHJ323" s="105"/>
      <c r="JHK323" s="105"/>
      <c r="JHL323" s="105"/>
      <c r="JHM323" s="105"/>
      <c r="JHN323" s="105"/>
      <c r="JHO323" s="105"/>
      <c r="JHP323" s="105"/>
      <c r="JHQ323" s="105"/>
      <c r="JHR323" s="105"/>
      <c r="JHS323" s="283"/>
      <c r="JHT323" s="283"/>
      <c r="JHU323" s="105"/>
      <c r="JHV323" s="105"/>
      <c r="JHW323" s="105"/>
      <c r="JHX323" s="105"/>
      <c r="JHY323" s="105"/>
      <c r="JHZ323" s="105"/>
      <c r="JIA323" s="105"/>
      <c r="JIB323" s="105"/>
      <c r="JIC323" s="105"/>
      <c r="JID323" s="105"/>
      <c r="JIE323" s="105"/>
      <c r="JIF323" s="105"/>
      <c r="JIG323" s="105"/>
      <c r="JIH323" s="105"/>
      <c r="JII323" s="105"/>
      <c r="JIJ323" s="105"/>
      <c r="JIK323" s="105"/>
      <c r="JIL323" s="105"/>
      <c r="JIM323" s="105"/>
      <c r="JIN323" s="105"/>
      <c r="JIO323" s="105"/>
      <c r="JIP323" s="105"/>
      <c r="JIQ323" s="105"/>
      <c r="JIR323" s="105"/>
      <c r="JIS323" s="283"/>
      <c r="JIT323" s="283"/>
      <c r="JIU323" s="105"/>
      <c r="JIV323" s="105"/>
      <c r="JIW323" s="105"/>
      <c r="JIX323" s="105"/>
      <c r="JIY323" s="105"/>
      <c r="JIZ323" s="105"/>
      <c r="JJA323" s="105"/>
      <c r="JJB323" s="105"/>
      <c r="JJC323" s="105"/>
      <c r="JJD323" s="105"/>
      <c r="JJE323" s="105"/>
      <c r="JJF323" s="105"/>
      <c r="JJG323" s="105"/>
      <c r="JJH323" s="105"/>
      <c r="JJI323" s="105"/>
      <c r="JJJ323" s="105"/>
      <c r="JJK323" s="105"/>
      <c r="JJL323" s="105"/>
      <c r="JJM323" s="105"/>
      <c r="JJN323" s="105"/>
      <c r="JJO323" s="105"/>
      <c r="JJP323" s="105"/>
      <c r="JJQ323" s="105"/>
      <c r="JJR323" s="105"/>
      <c r="JJS323" s="283"/>
      <c r="JJT323" s="283"/>
      <c r="JJU323" s="105"/>
      <c r="JJV323" s="105"/>
      <c r="JJW323" s="105"/>
      <c r="JJX323" s="105"/>
      <c r="JJY323" s="105"/>
      <c r="JJZ323" s="105"/>
      <c r="JKA323" s="105"/>
      <c r="JKB323" s="105"/>
      <c r="JKC323" s="105"/>
      <c r="JKD323" s="105"/>
      <c r="JKE323" s="105"/>
      <c r="JKF323" s="105"/>
      <c r="JKG323" s="105"/>
      <c r="JKH323" s="105"/>
      <c r="JKI323" s="105"/>
      <c r="JKJ323" s="105"/>
      <c r="JKK323" s="105"/>
      <c r="JKL323" s="105"/>
      <c r="JKM323" s="105"/>
      <c r="JKN323" s="105"/>
      <c r="JKO323" s="105"/>
      <c r="JKP323" s="105"/>
      <c r="JKQ323" s="105"/>
      <c r="JKR323" s="105"/>
      <c r="JKS323" s="283"/>
      <c r="JKT323" s="283"/>
      <c r="JKU323" s="105"/>
      <c r="JKV323" s="105"/>
      <c r="JKW323" s="105"/>
      <c r="JKX323" s="105"/>
      <c r="JKY323" s="105"/>
      <c r="JKZ323" s="105"/>
      <c r="JLA323" s="105"/>
      <c r="JLB323" s="105"/>
      <c r="JLC323" s="105"/>
      <c r="JLD323" s="105"/>
      <c r="JLE323" s="105"/>
      <c r="JLF323" s="105"/>
      <c r="JLG323" s="105"/>
      <c r="JLH323" s="105"/>
      <c r="JLI323" s="105"/>
      <c r="JLJ323" s="105"/>
      <c r="JLK323" s="105"/>
      <c r="JLL323" s="105"/>
      <c r="JLM323" s="105"/>
      <c r="JLN323" s="105"/>
      <c r="JLO323" s="105"/>
      <c r="JLP323" s="105"/>
      <c r="JLQ323" s="105"/>
      <c r="JLR323" s="105"/>
      <c r="JLS323" s="283"/>
      <c r="JLT323" s="283"/>
      <c r="JLU323" s="105"/>
      <c r="JLV323" s="105"/>
      <c r="JLW323" s="105"/>
      <c r="JLX323" s="105"/>
      <c r="JLY323" s="105"/>
      <c r="JLZ323" s="105"/>
      <c r="JMA323" s="105"/>
      <c r="JMB323" s="105"/>
      <c r="JMC323" s="105"/>
      <c r="JMD323" s="105"/>
      <c r="JME323" s="105"/>
      <c r="JMF323" s="105"/>
      <c r="JMG323" s="105"/>
      <c r="JMH323" s="105"/>
      <c r="JMI323" s="105"/>
      <c r="JMJ323" s="105"/>
      <c r="JMK323" s="105"/>
      <c r="JML323" s="105"/>
      <c r="JMM323" s="105"/>
      <c r="JMN323" s="105"/>
      <c r="JMO323" s="105"/>
      <c r="JMP323" s="105"/>
      <c r="JMQ323" s="105"/>
      <c r="JMR323" s="105"/>
      <c r="JMS323" s="283"/>
      <c r="JMT323" s="283"/>
      <c r="JMU323" s="105"/>
      <c r="JMV323" s="105"/>
      <c r="JMW323" s="105"/>
      <c r="JMX323" s="105"/>
      <c r="JMY323" s="105"/>
      <c r="JMZ323" s="105"/>
      <c r="JNA323" s="105"/>
      <c r="JNB323" s="105"/>
      <c r="JNC323" s="105"/>
      <c r="JND323" s="105"/>
      <c r="JNE323" s="105"/>
      <c r="JNF323" s="105"/>
      <c r="JNG323" s="105"/>
      <c r="JNH323" s="105"/>
      <c r="JNI323" s="105"/>
      <c r="JNJ323" s="105"/>
      <c r="JNK323" s="105"/>
      <c r="JNL323" s="105"/>
      <c r="JNM323" s="105"/>
      <c r="JNN323" s="105"/>
      <c r="JNO323" s="105"/>
      <c r="JNP323" s="105"/>
      <c r="JNQ323" s="105"/>
      <c r="JNR323" s="105"/>
      <c r="JNS323" s="283"/>
      <c r="JNT323" s="283"/>
      <c r="JNU323" s="105"/>
      <c r="JNV323" s="105"/>
      <c r="JNW323" s="105"/>
      <c r="JNX323" s="105"/>
      <c r="JNY323" s="105"/>
      <c r="JNZ323" s="105"/>
      <c r="JOA323" s="105"/>
      <c r="JOB323" s="105"/>
      <c r="JOC323" s="105"/>
      <c r="JOD323" s="105"/>
      <c r="JOE323" s="105"/>
      <c r="JOF323" s="105"/>
      <c r="JOG323" s="105"/>
      <c r="JOH323" s="105"/>
      <c r="JOI323" s="105"/>
      <c r="JOJ323" s="105"/>
      <c r="JOK323" s="105"/>
      <c r="JOL323" s="105"/>
      <c r="JOM323" s="105"/>
      <c r="JON323" s="105"/>
      <c r="JOO323" s="105"/>
      <c r="JOP323" s="105"/>
      <c r="JOQ323" s="105"/>
      <c r="JOR323" s="105"/>
      <c r="JOS323" s="283"/>
      <c r="JOT323" s="283"/>
      <c r="JOU323" s="105"/>
      <c r="JOV323" s="105"/>
      <c r="JOW323" s="105"/>
      <c r="JOX323" s="105"/>
      <c r="JOY323" s="105"/>
      <c r="JOZ323" s="105"/>
      <c r="JPA323" s="105"/>
      <c r="JPB323" s="105"/>
      <c r="JPC323" s="105"/>
      <c r="JPD323" s="105"/>
      <c r="JPE323" s="105"/>
      <c r="JPF323" s="105"/>
      <c r="JPG323" s="105"/>
      <c r="JPH323" s="105"/>
      <c r="JPI323" s="105"/>
      <c r="JPJ323" s="105"/>
      <c r="JPK323" s="105"/>
      <c r="JPL323" s="105"/>
      <c r="JPM323" s="105"/>
      <c r="JPN323" s="105"/>
      <c r="JPO323" s="105"/>
      <c r="JPP323" s="105"/>
      <c r="JPQ323" s="105"/>
      <c r="JPR323" s="105"/>
      <c r="JPS323" s="283"/>
      <c r="JPT323" s="283"/>
      <c r="JPU323" s="105"/>
      <c r="JPV323" s="105"/>
      <c r="JPW323" s="105"/>
      <c r="JPX323" s="105"/>
      <c r="JPY323" s="105"/>
      <c r="JPZ323" s="105"/>
      <c r="JQA323" s="105"/>
      <c r="JQB323" s="105"/>
      <c r="JQC323" s="105"/>
      <c r="JQD323" s="105"/>
      <c r="JQE323" s="105"/>
      <c r="JQF323" s="105"/>
      <c r="JQG323" s="105"/>
      <c r="JQH323" s="105"/>
      <c r="JQI323" s="105"/>
      <c r="JQJ323" s="105"/>
      <c r="JQK323" s="105"/>
      <c r="JQL323" s="105"/>
      <c r="JQM323" s="105"/>
      <c r="JQN323" s="105"/>
      <c r="JQO323" s="105"/>
      <c r="JQP323" s="105"/>
      <c r="JQQ323" s="105"/>
      <c r="JQR323" s="105"/>
      <c r="JQS323" s="283"/>
      <c r="JQT323" s="283"/>
      <c r="JQU323" s="105"/>
      <c r="JQV323" s="105"/>
      <c r="JQW323" s="105"/>
      <c r="JQX323" s="105"/>
      <c r="JQY323" s="105"/>
      <c r="JQZ323" s="105"/>
      <c r="JRA323" s="105"/>
      <c r="JRB323" s="105"/>
      <c r="JRC323" s="105"/>
      <c r="JRD323" s="105"/>
      <c r="JRE323" s="105"/>
      <c r="JRF323" s="105"/>
      <c r="JRG323" s="105"/>
      <c r="JRH323" s="105"/>
      <c r="JRI323" s="105"/>
      <c r="JRJ323" s="105"/>
      <c r="JRK323" s="105"/>
      <c r="JRL323" s="105"/>
      <c r="JRM323" s="105"/>
      <c r="JRN323" s="105"/>
      <c r="JRO323" s="105"/>
      <c r="JRP323" s="105"/>
      <c r="JRQ323" s="105"/>
      <c r="JRR323" s="105"/>
      <c r="JRS323" s="283"/>
      <c r="JRT323" s="283"/>
      <c r="JRU323" s="105"/>
      <c r="JRV323" s="105"/>
      <c r="JRW323" s="105"/>
      <c r="JRX323" s="105"/>
      <c r="JRY323" s="105"/>
      <c r="JRZ323" s="105"/>
      <c r="JSA323" s="105"/>
      <c r="JSB323" s="105"/>
      <c r="JSC323" s="105"/>
      <c r="JSD323" s="105"/>
      <c r="JSE323" s="105"/>
      <c r="JSF323" s="105"/>
      <c r="JSG323" s="105"/>
      <c r="JSH323" s="105"/>
      <c r="JSI323" s="105"/>
      <c r="JSJ323" s="105"/>
      <c r="JSK323" s="105"/>
      <c r="JSL323" s="105"/>
      <c r="JSM323" s="105"/>
      <c r="JSN323" s="105"/>
      <c r="JSO323" s="105"/>
      <c r="JSP323" s="105"/>
      <c r="JSQ323" s="105"/>
      <c r="JSR323" s="105"/>
      <c r="JSS323" s="283"/>
      <c r="JST323" s="283"/>
      <c r="JSU323" s="105"/>
      <c r="JSV323" s="105"/>
      <c r="JSW323" s="105"/>
      <c r="JSX323" s="105"/>
      <c r="JSY323" s="105"/>
      <c r="JSZ323" s="105"/>
      <c r="JTA323" s="105"/>
      <c r="JTB323" s="105"/>
      <c r="JTC323" s="105"/>
      <c r="JTD323" s="105"/>
      <c r="JTE323" s="105"/>
      <c r="JTF323" s="105"/>
      <c r="JTG323" s="105"/>
      <c r="JTH323" s="105"/>
      <c r="JTI323" s="105"/>
      <c r="JTJ323" s="105"/>
      <c r="JTK323" s="105"/>
      <c r="JTL323" s="105"/>
      <c r="JTM323" s="105"/>
      <c r="JTN323" s="105"/>
      <c r="JTO323" s="105"/>
      <c r="JTP323" s="105"/>
      <c r="JTQ323" s="105"/>
      <c r="JTR323" s="105"/>
      <c r="JTS323" s="283"/>
      <c r="JTT323" s="283"/>
      <c r="JTU323" s="105"/>
      <c r="JTV323" s="105"/>
      <c r="JTW323" s="105"/>
      <c r="JTX323" s="105"/>
      <c r="JTY323" s="105"/>
      <c r="JTZ323" s="105"/>
      <c r="JUA323" s="105"/>
      <c r="JUB323" s="105"/>
      <c r="JUC323" s="105"/>
      <c r="JUD323" s="105"/>
      <c r="JUE323" s="105"/>
      <c r="JUF323" s="105"/>
      <c r="JUG323" s="105"/>
      <c r="JUH323" s="105"/>
      <c r="JUI323" s="105"/>
      <c r="JUJ323" s="105"/>
      <c r="JUK323" s="105"/>
      <c r="JUL323" s="105"/>
      <c r="JUM323" s="105"/>
      <c r="JUN323" s="105"/>
      <c r="JUO323" s="105"/>
      <c r="JUP323" s="105"/>
      <c r="JUQ323" s="105"/>
      <c r="JUR323" s="105"/>
      <c r="JUS323" s="283"/>
      <c r="JUT323" s="283"/>
      <c r="JUU323" s="105"/>
      <c r="JUV323" s="105"/>
      <c r="JUW323" s="105"/>
      <c r="JUX323" s="105"/>
      <c r="JUY323" s="105"/>
      <c r="JUZ323" s="105"/>
      <c r="JVA323" s="105"/>
      <c r="JVB323" s="105"/>
      <c r="JVC323" s="105"/>
      <c r="JVD323" s="105"/>
      <c r="JVE323" s="105"/>
      <c r="JVF323" s="105"/>
      <c r="JVG323" s="105"/>
      <c r="JVH323" s="105"/>
      <c r="JVI323" s="105"/>
      <c r="JVJ323" s="105"/>
      <c r="JVK323" s="105"/>
      <c r="JVL323" s="105"/>
      <c r="JVM323" s="105"/>
      <c r="JVN323" s="105"/>
      <c r="JVO323" s="105"/>
      <c r="JVP323" s="105"/>
      <c r="JVQ323" s="105"/>
      <c r="JVR323" s="105"/>
      <c r="JVS323" s="283"/>
      <c r="JVT323" s="283"/>
      <c r="JVU323" s="105"/>
      <c r="JVV323" s="105"/>
      <c r="JVW323" s="105"/>
      <c r="JVX323" s="105"/>
      <c r="JVY323" s="105"/>
      <c r="JVZ323" s="105"/>
      <c r="JWA323" s="105"/>
      <c r="JWB323" s="105"/>
      <c r="JWC323" s="105"/>
      <c r="JWD323" s="105"/>
      <c r="JWE323" s="105"/>
      <c r="JWF323" s="105"/>
      <c r="JWG323" s="105"/>
      <c r="JWH323" s="105"/>
      <c r="JWI323" s="105"/>
      <c r="JWJ323" s="105"/>
      <c r="JWK323" s="105"/>
      <c r="JWL323" s="105"/>
      <c r="JWM323" s="105"/>
      <c r="JWN323" s="105"/>
      <c r="JWO323" s="105"/>
      <c r="JWP323" s="105"/>
      <c r="JWQ323" s="105"/>
      <c r="JWR323" s="105"/>
      <c r="JWS323" s="283"/>
      <c r="JWT323" s="283"/>
      <c r="JWU323" s="105"/>
      <c r="JWV323" s="105"/>
      <c r="JWW323" s="105"/>
      <c r="JWX323" s="105"/>
      <c r="JWY323" s="105"/>
      <c r="JWZ323" s="105"/>
      <c r="JXA323" s="105"/>
      <c r="JXB323" s="105"/>
      <c r="JXC323" s="105"/>
      <c r="JXD323" s="105"/>
      <c r="JXE323" s="105"/>
      <c r="JXF323" s="105"/>
      <c r="JXG323" s="105"/>
      <c r="JXH323" s="105"/>
      <c r="JXI323" s="105"/>
      <c r="JXJ323" s="105"/>
      <c r="JXK323" s="105"/>
      <c r="JXL323" s="105"/>
      <c r="JXM323" s="105"/>
      <c r="JXN323" s="105"/>
      <c r="JXO323" s="105"/>
      <c r="JXP323" s="105"/>
      <c r="JXQ323" s="105"/>
      <c r="JXR323" s="105"/>
      <c r="JXS323" s="283"/>
      <c r="JXT323" s="283"/>
      <c r="JXU323" s="105"/>
      <c r="JXV323" s="105"/>
      <c r="JXW323" s="105"/>
      <c r="JXX323" s="105"/>
      <c r="JXY323" s="105"/>
      <c r="JXZ323" s="105"/>
      <c r="JYA323" s="105"/>
      <c r="JYB323" s="105"/>
      <c r="JYC323" s="105"/>
      <c r="JYD323" s="105"/>
      <c r="JYE323" s="105"/>
      <c r="JYF323" s="105"/>
      <c r="JYG323" s="105"/>
      <c r="JYH323" s="105"/>
      <c r="JYI323" s="105"/>
      <c r="JYJ323" s="105"/>
      <c r="JYK323" s="105"/>
      <c r="JYL323" s="105"/>
      <c r="JYM323" s="105"/>
      <c r="JYN323" s="105"/>
      <c r="JYO323" s="105"/>
      <c r="JYP323" s="105"/>
      <c r="JYQ323" s="105"/>
      <c r="JYR323" s="105"/>
      <c r="JYS323" s="283"/>
      <c r="JYT323" s="283"/>
      <c r="JYU323" s="105"/>
      <c r="JYV323" s="105"/>
      <c r="JYW323" s="105"/>
      <c r="JYX323" s="105"/>
      <c r="JYY323" s="105"/>
      <c r="JYZ323" s="105"/>
      <c r="JZA323" s="105"/>
      <c r="JZB323" s="105"/>
      <c r="JZC323" s="105"/>
      <c r="JZD323" s="105"/>
      <c r="JZE323" s="105"/>
      <c r="JZF323" s="105"/>
      <c r="JZG323" s="105"/>
      <c r="JZH323" s="105"/>
      <c r="JZI323" s="105"/>
      <c r="JZJ323" s="105"/>
      <c r="JZK323" s="105"/>
      <c r="JZL323" s="105"/>
      <c r="JZM323" s="105"/>
      <c r="JZN323" s="105"/>
      <c r="JZO323" s="105"/>
      <c r="JZP323" s="105"/>
      <c r="JZQ323" s="105"/>
      <c r="JZR323" s="105"/>
      <c r="JZS323" s="283"/>
      <c r="JZT323" s="283"/>
      <c r="JZU323" s="105"/>
      <c r="JZV323" s="105"/>
      <c r="JZW323" s="105"/>
      <c r="JZX323" s="105"/>
      <c r="JZY323" s="105"/>
      <c r="JZZ323" s="105"/>
      <c r="KAA323" s="105"/>
      <c r="KAB323" s="105"/>
      <c r="KAC323" s="105"/>
      <c r="KAD323" s="105"/>
      <c r="KAE323" s="105"/>
      <c r="KAF323" s="105"/>
      <c r="KAG323" s="105"/>
      <c r="KAH323" s="105"/>
      <c r="KAI323" s="105"/>
      <c r="KAJ323" s="105"/>
      <c r="KAK323" s="105"/>
      <c r="KAL323" s="105"/>
      <c r="KAM323" s="105"/>
      <c r="KAN323" s="105"/>
      <c r="KAO323" s="105"/>
      <c r="KAP323" s="105"/>
      <c r="KAQ323" s="105"/>
      <c r="KAR323" s="105"/>
      <c r="KAS323" s="283"/>
      <c r="KAT323" s="283"/>
      <c r="KAU323" s="105"/>
      <c r="KAV323" s="105"/>
      <c r="KAW323" s="105"/>
      <c r="KAX323" s="105"/>
      <c r="KAY323" s="105"/>
      <c r="KAZ323" s="105"/>
      <c r="KBA323" s="105"/>
      <c r="KBB323" s="105"/>
      <c r="KBC323" s="105"/>
      <c r="KBD323" s="105"/>
      <c r="KBE323" s="105"/>
      <c r="KBF323" s="105"/>
      <c r="KBG323" s="105"/>
      <c r="KBH323" s="105"/>
      <c r="KBI323" s="105"/>
      <c r="KBJ323" s="105"/>
      <c r="KBK323" s="105"/>
      <c r="KBL323" s="105"/>
      <c r="KBM323" s="105"/>
      <c r="KBN323" s="105"/>
      <c r="KBO323" s="105"/>
      <c r="KBP323" s="105"/>
      <c r="KBQ323" s="105"/>
      <c r="KBR323" s="105"/>
      <c r="KBS323" s="283"/>
      <c r="KBT323" s="283"/>
      <c r="KBU323" s="105"/>
      <c r="KBV323" s="105"/>
      <c r="KBW323" s="105"/>
      <c r="KBX323" s="105"/>
      <c r="KBY323" s="105"/>
      <c r="KBZ323" s="105"/>
      <c r="KCA323" s="105"/>
      <c r="KCB323" s="105"/>
      <c r="KCC323" s="105"/>
      <c r="KCD323" s="105"/>
      <c r="KCE323" s="105"/>
      <c r="KCF323" s="105"/>
      <c r="KCG323" s="105"/>
      <c r="KCH323" s="105"/>
      <c r="KCI323" s="105"/>
      <c r="KCJ323" s="105"/>
      <c r="KCK323" s="105"/>
      <c r="KCL323" s="105"/>
      <c r="KCM323" s="105"/>
      <c r="KCN323" s="105"/>
      <c r="KCO323" s="105"/>
      <c r="KCP323" s="105"/>
      <c r="KCQ323" s="105"/>
      <c r="KCR323" s="105"/>
      <c r="KCS323" s="283"/>
      <c r="KCT323" s="283"/>
      <c r="KCU323" s="105"/>
      <c r="KCV323" s="105"/>
      <c r="KCW323" s="105"/>
      <c r="KCX323" s="105"/>
      <c r="KCY323" s="105"/>
      <c r="KCZ323" s="105"/>
      <c r="KDA323" s="105"/>
      <c r="KDB323" s="105"/>
      <c r="KDC323" s="105"/>
      <c r="KDD323" s="105"/>
      <c r="KDE323" s="105"/>
      <c r="KDF323" s="105"/>
      <c r="KDG323" s="105"/>
      <c r="KDH323" s="105"/>
      <c r="KDI323" s="105"/>
      <c r="KDJ323" s="105"/>
      <c r="KDK323" s="105"/>
      <c r="KDL323" s="105"/>
      <c r="KDM323" s="105"/>
      <c r="KDN323" s="105"/>
      <c r="KDO323" s="105"/>
      <c r="KDP323" s="105"/>
      <c r="KDQ323" s="105"/>
      <c r="KDR323" s="105"/>
      <c r="KDS323" s="283"/>
      <c r="KDT323" s="283"/>
      <c r="KDU323" s="105"/>
      <c r="KDV323" s="105"/>
      <c r="KDW323" s="105"/>
      <c r="KDX323" s="105"/>
      <c r="KDY323" s="105"/>
      <c r="KDZ323" s="105"/>
      <c r="KEA323" s="105"/>
      <c r="KEB323" s="105"/>
      <c r="KEC323" s="105"/>
      <c r="KED323" s="105"/>
      <c r="KEE323" s="105"/>
      <c r="KEF323" s="105"/>
      <c r="KEG323" s="105"/>
      <c r="KEH323" s="105"/>
      <c r="KEI323" s="105"/>
      <c r="KEJ323" s="105"/>
      <c r="KEK323" s="105"/>
      <c r="KEL323" s="105"/>
      <c r="KEM323" s="105"/>
      <c r="KEN323" s="105"/>
      <c r="KEO323" s="105"/>
      <c r="KEP323" s="105"/>
      <c r="KEQ323" s="105"/>
      <c r="KER323" s="105"/>
      <c r="KES323" s="283"/>
      <c r="KET323" s="283"/>
      <c r="KEU323" s="105"/>
      <c r="KEV323" s="105"/>
      <c r="KEW323" s="105"/>
      <c r="KEX323" s="105"/>
      <c r="KEY323" s="105"/>
      <c r="KEZ323" s="105"/>
      <c r="KFA323" s="105"/>
      <c r="KFB323" s="105"/>
      <c r="KFC323" s="105"/>
      <c r="KFD323" s="105"/>
      <c r="KFE323" s="105"/>
      <c r="KFF323" s="105"/>
      <c r="KFG323" s="105"/>
      <c r="KFH323" s="105"/>
      <c r="KFI323" s="105"/>
      <c r="KFJ323" s="105"/>
      <c r="KFK323" s="105"/>
      <c r="KFL323" s="105"/>
      <c r="KFM323" s="105"/>
      <c r="KFN323" s="105"/>
      <c r="KFO323" s="105"/>
      <c r="KFP323" s="105"/>
      <c r="KFQ323" s="105"/>
      <c r="KFR323" s="105"/>
      <c r="KFS323" s="283"/>
      <c r="KFT323" s="283"/>
      <c r="KFU323" s="105"/>
      <c r="KFV323" s="105"/>
      <c r="KFW323" s="105"/>
      <c r="KFX323" s="105"/>
      <c r="KFY323" s="105"/>
      <c r="KFZ323" s="105"/>
      <c r="KGA323" s="105"/>
      <c r="KGB323" s="105"/>
      <c r="KGC323" s="105"/>
      <c r="KGD323" s="105"/>
      <c r="KGE323" s="105"/>
      <c r="KGF323" s="105"/>
      <c r="KGG323" s="105"/>
      <c r="KGH323" s="105"/>
      <c r="KGI323" s="105"/>
      <c r="KGJ323" s="105"/>
      <c r="KGK323" s="105"/>
      <c r="KGL323" s="105"/>
      <c r="KGM323" s="105"/>
      <c r="KGN323" s="105"/>
      <c r="KGO323" s="105"/>
      <c r="KGP323" s="105"/>
      <c r="KGQ323" s="105"/>
      <c r="KGR323" s="105"/>
      <c r="KGS323" s="283"/>
      <c r="KGT323" s="283"/>
      <c r="KGU323" s="105"/>
      <c r="KGV323" s="105"/>
      <c r="KGW323" s="105"/>
      <c r="KGX323" s="105"/>
      <c r="KGY323" s="105"/>
      <c r="KGZ323" s="105"/>
      <c r="KHA323" s="105"/>
      <c r="KHB323" s="105"/>
      <c r="KHC323" s="105"/>
      <c r="KHD323" s="105"/>
      <c r="KHE323" s="105"/>
      <c r="KHF323" s="105"/>
      <c r="KHG323" s="105"/>
      <c r="KHH323" s="105"/>
      <c r="KHI323" s="105"/>
      <c r="KHJ323" s="105"/>
      <c r="KHK323" s="105"/>
      <c r="KHL323" s="105"/>
      <c r="KHM323" s="105"/>
      <c r="KHN323" s="105"/>
      <c r="KHO323" s="105"/>
      <c r="KHP323" s="105"/>
      <c r="KHQ323" s="105"/>
      <c r="KHR323" s="105"/>
      <c r="KHS323" s="283"/>
      <c r="KHT323" s="283"/>
      <c r="KHU323" s="105"/>
      <c r="KHV323" s="105"/>
      <c r="KHW323" s="105"/>
      <c r="KHX323" s="105"/>
      <c r="KHY323" s="105"/>
      <c r="KHZ323" s="105"/>
      <c r="KIA323" s="105"/>
      <c r="KIB323" s="105"/>
      <c r="KIC323" s="105"/>
      <c r="KID323" s="105"/>
      <c r="KIE323" s="105"/>
      <c r="KIF323" s="105"/>
      <c r="KIG323" s="105"/>
      <c r="KIH323" s="105"/>
      <c r="KII323" s="105"/>
      <c r="KIJ323" s="105"/>
      <c r="KIK323" s="105"/>
      <c r="KIL323" s="105"/>
      <c r="KIM323" s="105"/>
      <c r="KIN323" s="105"/>
      <c r="KIO323" s="105"/>
      <c r="KIP323" s="105"/>
      <c r="KIQ323" s="105"/>
      <c r="KIR323" s="105"/>
      <c r="KIS323" s="283"/>
      <c r="KIT323" s="283"/>
      <c r="KIU323" s="105"/>
      <c r="KIV323" s="105"/>
      <c r="KIW323" s="105"/>
      <c r="KIX323" s="105"/>
      <c r="KIY323" s="105"/>
      <c r="KIZ323" s="105"/>
      <c r="KJA323" s="105"/>
      <c r="KJB323" s="105"/>
      <c r="KJC323" s="105"/>
      <c r="KJD323" s="105"/>
      <c r="KJE323" s="105"/>
      <c r="KJF323" s="105"/>
      <c r="KJG323" s="105"/>
      <c r="KJH323" s="105"/>
      <c r="KJI323" s="105"/>
      <c r="KJJ323" s="105"/>
      <c r="KJK323" s="105"/>
      <c r="KJL323" s="105"/>
      <c r="KJM323" s="105"/>
      <c r="KJN323" s="105"/>
      <c r="KJO323" s="105"/>
      <c r="KJP323" s="105"/>
      <c r="KJQ323" s="105"/>
      <c r="KJR323" s="105"/>
      <c r="KJS323" s="283"/>
      <c r="KJT323" s="283"/>
      <c r="KJU323" s="105"/>
      <c r="KJV323" s="105"/>
      <c r="KJW323" s="105"/>
      <c r="KJX323" s="105"/>
      <c r="KJY323" s="105"/>
      <c r="KJZ323" s="105"/>
      <c r="KKA323" s="105"/>
      <c r="KKB323" s="105"/>
      <c r="KKC323" s="105"/>
      <c r="KKD323" s="105"/>
      <c r="KKE323" s="105"/>
      <c r="KKF323" s="105"/>
      <c r="KKG323" s="105"/>
      <c r="KKH323" s="105"/>
      <c r="KKI323" s="105"/>
      <c r="KKJ323" s="105"/>
      <c r="KKK323" s="105"/>
      <c r="KKL323" s="105"/>
      <c r="KKM323" s="105"/>
      <c r="KKN323" s="105"/>
      <c r="KKO323" s="105"/>
      <c r="KKP323" s="105"/>
      <c r="KKQ323" s="105"/>
      <c r="KKR323" s="105"/>
      <c r="KKS323" s="283"/>
      <c r="KKT323" s="283"/>
      <c r="KKU323" s="105"/>
      <c r="KKV323" s="105"/>
      <c r="KKW323" s="105"/>
      <c r="KKX323" s="105"/>
      <c r="KKY323" s="105"/>
      <c r="KKZ323" s="105"/>
      <c r="KLA323" s="105"/>
      <c r="KLB323" s="105"/>
      <c r="KLC323" s="105"/>
      <c r="KLD323" s="105"/>
      <c r="KLE323" s="105"/>
      <c r="KLF323" s="105"/>
      <c r="KLG323" s="105"/>
      <c r="KLH323" s="105"/>
      <c r="KLI323" s="105"/>
      <c r="KLJ323" s="105"/>
      <c r="KLK323" s="105"/>
      <c r="KLL323" s="105"/>
      <c r="KLM323" s="105"/>
      <c r="KLN323" s="105"/>
      <c r="KLO323" s="105"/>
      <c r="KLP323" s="105"/>
      <c r="KLQ323" s="105"/>
      <c r="KLR323" s="105"/>
      <c r="KLS323" s="283"/>
      <c r="KLT323" s="283"/>
      <c r="KLU323" s="105"/>
      <c r="KLV323" s="105"/>
      <c r="KLW323" s="105"/>
      <c r="KLX323" s="105"/>
      <c r="KLY323" s="105"/>
      <c r="KLZ323" s="105"/>
      <c r="KMA323" s="105"/>
      <c r="KMB323" s="105"/>
      <c r="KMC323" s="105"/>
      <c r="KMD323" s="105"/>
      <c r="KME323" s="105"/>
      <c r="KMF323" s="105"/>
      <c r="KMG323" s="105"/>
      <c r="KMH323" s="105"/>
      <c r="KMI323" s="105"/>
      <c r="KMJ323" s="105"/>
      <c r="KMK323" s="105"/>
      <c r="KML323" s="105"/>
      <c r="KMM323" s="105"/>
      <c r="KMN323" s="105"/>
      <c r="KMO323" s="105"/>
      <c r="KMP323" s="105"/>
      <c r="KMQ323" s="105"/>
      <c r="KMR323" s="105"/>
      <c r="KMS323" s="283"/>
      <c r="KMT323" s="283"/>
      <c r="KMU323" s="105"/>
      <c r="KMV323" s="105"/>
      <c r="KMW323" s="105"/>
      <c r="KMX323" s="105"/>
      <c r="KMY323" s="105"/>
      <c r="KMZ323" s="105"/>
      <c r="KNA323" s="105"/>
      <c r="KNB323" s="105"/>
      <c r="KNC323" s="105"/>
      <c r="KND323" s="105"/>
      <c r="KNE323" s="105"/>
      <c r="KNF323" s="105"/>
      <c r="KNG323" s="105"/>
      <c r="KNH323" s="105"/>
      <c r="KNI323" s="105"/>
      <c r="KNJ323" s="105"/>
      <c r="KNK323" s="105"/>
      <c r="KNL323" s="105"/>
      <c r="KNM323" s="105"/>
      <c r="KNN323" s="105"/>
      <c r="KNO323" s="105"/>
      <c r="KNP323" s="105"/>
      <c r="KNQ323" s="105"/>
      <c r="KNR323" s="105"/>
      <c r="KNS323" s="283"/>
      <c r="KNT323" s="283"/>
      <c r="KNU323" s="105"/>
      <c r="KNV323" s="105"/>
      <c r="KNW323" s="105"/>
      <c r="KNX323" s="105"/>
      <c r="KNY323" s="105"/>
      <c r="KNZ323" s="105"/>
      <c r="KOA323" s="105"/>
      <c r="KOB323" s="105"/>
      <c r="KOC323" s="105"/>
      <c r="KOD323" s="105"/>
      <c r="KOE323" s="105"/>
      <c r="KOF323" s="105"/>
      <c r="KOG323" s="105"/>
      <c r="KOH323" s="105"/>
      <c r="KOI323" s="105"/>
      <c r="KOJ323" s="105"/>
      <c r="KOK323" s="105"/>
      <c r="KOL323" s="105"/>
      <c r="KOM323" s="105"/>
      <c r="KON323" s="105"/>
      <c r="KOO323" s="105"/>
      <c r="KOP323" s="105"/>
      <c r="KOQ323" s="105"/>
      <c r="KOR323" s="105"/>
      <c r="KOS323" s="283"/>
      <c r="KOT323" s="283"/>
      <c r="KOU323" s="105"/>
      <c r="KOV323" s="105"/>
      <c r="KOW323" s="105"/>
      <c r="KOX323" s="105"/>
      <c r="KOY323" s="105"/>
      <c r="KOZ323" s="105"/>
      <c r="KPA323" s="105"/>
      <c r="KPB323" s="105"/>
      <c r="KPC323" s="105"/>
      <c r="KPD323" s="105"/>
      <c r="KPE323" s="105"/>
      <c r="KPF323" s="105"/>
      <c r="KPG323" s="105"/>
      <c r="KPH323" s="105"/>
      <c r="KPI323" s="105"/>
      <c r="KPJ323" s="105"/>
      <c r="KPK323" s="105"/>
      <c r="KPL323" s="105"/>
      <c r="KPM323" s="105"/>
      <c r="KPN323" s="105"/>
      <c r="KPO323" s="105"/>
      <c r="KPP323" s="105"/>
      <c r="KPQ323" s="105"/>
      <c r="KPR323" s="105"/>
      <c r="KPS323" s="283"/>
      <c r="KPT323" s="283"/>
      <c r="KPU323" s="105"/>
      <c r="KPV323" s="105"/>
      <c r="KPW323" s="105"/>
      <c r="KPX323" s="105"/>
      <c r="KPY323" s="105"/>
      <c r="KPZ323" s="105"/>
      <c r="KQA323" s="105"/>
      <c r="KQB323" s="105"/>
      <c r="KQC323" s="105"/>
      <c r="KQD323" s="105"/>
      <c r="KQE323" s="105"/>
      <c r="KQF323" s="105"/>
      <c r="KQG323" s="105"/>
      <c r="KQH323" s="105"/>
      <c r="KQI323" s="105"/>
      <c r="KQJ323" s="105"/>
      <c r="KQK323" s="105"/>
      <c r="KQL323" s="105"/>
      <c r="KQM323" s="105"/>
      <c r="KQN323" s="105"/>
      <c r="KQO323" s="105"/>
      <c r="KQP323" s="105"/>
      <c r="KQQ323" s="105"/>
      <c r="KQR323" s="105"/>
      <c r="KQS323" s="283"/>
      <c r="KQT323" s="283"/>
      <c r="KQU323" s="105"/>
      <c r="KQV323" s="105"/>
      <c r="KQW323" s="105"/>
      <c r="KQX323" s="105"/>
      <c r="KQY323" s="105"/>
      <c r="KQZ323" s="105"/>
      <c r="KRA323" s="105"/>
      <c r="KRB323" s="105"/>
      <c r="KRC323" s="105"/>
      <c r="KRD323" s="105"/>
      <c r="KRE323" s="105"/>
      <c r="KRF323" s="105"/>
      <c r="KRG323" s="105"/>
      <c r="KRH323" s="105"/>
      <c r="KRI323" s="105"/>
      <c r="KRJ323" s="105"/>
      <c r="KRK323" s="105"/>
      <c r="KRL323" s="105"/>
      <c r="KRM323" s="105"/>
      <c r="KRN323" s="105"/>
      <c r="KRO323" s="105"/>
      <c r="KRP323" s="105"/>
      <c r="KRQ323" s="105"/>
      <c r="KRR323" s="105"/>
      <c r="KRS323" s="283"/>
      <c r="KRT323" s="283"/>
      <c r="KRU323" s="105"/>
      <c r="KRV323" s="105"/>
      <c r="KRW323" s="105"/>
      <c r="KRX323" s="105"/>
      <c r="KRY323" s="105"/>
      <c r="KRZ323" s="105"/>
      <c r="KSA323" s="105"/>
      <c r="KSB323" s="105"/>
      <c r="KSC323" s="105"/>
      <c r="KSD323" s="105"/>
      <c r="KSE323" s="105"/>
      <c r="KSF323" s="105"/>
      <c r="KSG323" s="105"/>
      <c r="KSH323" s="105"/>
      <c r="KSI323" s="105"/>
      <c r="KSJ323" s="105"/>
      <c r="KSK323" s="105"/>
      <c r="KSL323" s="105"/>
      <c r="KSM323" s="105"/>
      <c r="KSN323" s="105"/>
      <c r="KSO323" s="105"/>
      <c r="KSP323" s="105"/>
      <c r="KSQ323" s="105"/>
      <c r="KSR323" s="105"/>
      <c r="KSS323" s="283"/>
      <c r="KST323" s="283"/>
      <c r="KSU323" s="105"/>
      <c r="KSV323" s="105"/>
      <c r="KSW323" s="105"/>
      <c r="KSX323" s="105"/>
      <c r="KSY323" s="105"/>
      <c r="KSZ323" s="105"/>
      <c r="KTA323" s="105"/>
      <c r="KTB323" s="105"/>
      <c r="KTC323" s="105"/>
      <c r="KTD323" s="105"/>
      <c r="KTE323" s="105"/>
      <c r="KTF323" s="105"/>
      <c r="KTG323" s="105"/>
      <c r="KTH323" s="105"/>
      <c r="KTI323" s="105"/>
      <c r="KTJ323" s="105"/>
      <c r="KTK323" s="105"/>
      <c r="KTL323" s="105"/>
      <c r="KTM323" s="105"/>
      <c r="KTN323" s="105"/>
      <c r="KTO323" s="105"/>
      <c r="KTP323" s="105"/>
      <c r="KTQ323" s="105"/>
      <c r="KTR323" s="105"/>
      <c r="KTS323" s="283"/>
      <c r="KTT323" s="283"/>
      <c r="KTU323" s="105"/>
      <c r="KTV323" s="105"/>
      <c r="KTW323" s="105"/>
      <c r="KTX323" s="105"/>
      <c r="KTY323" s="105"/>
      <c r="KTZ323" s="105"/>
      <c r="KUA323" s="105"/>
      <c r="KUB323" s="105"/>
      <c r="KUC323" s="105"/>
      <c r="KUD323" s="105"/>
      <c r="KUE323" s="105"/>
      <c r="KUF323" s="105"/>
      <c r="KUG323" s="105"/>
      <c r="KUH323" s="105"/>
      <c r="KUI323" s="105"/>
      <c r="KUJ323" s="105"/>
      <c r="KUK323" s="105"/>
      <c r="KUL323" s="105"/>
      <c r="KUM323" s="105"/>
      <c r="KUN323" s="105"/>
      <c r="KUO323" s="105"/>
      <c r="KUP323" s="105"/>
      <c r="KUQ323" s="105"/>
      <c r="KUR323" s="105"/>
      <c r="KUS323" s="283"/>
      <c r="KUT323" s="283"/>
      <c r="KUU323" s="105"/>
      <c r="KUV323" s="105"/>
      <c r="KUW323" s="105"/>
      <c r="KUX323" s="105"/>
      <c r="KUY323" s="105"/>
      <c r="KUZ323" s="105"/>
      <c r="KVA323" s="105"/>
      <c r="KVB323" s="105"/>
      <c r="KVC323" s="105"/>
      <c r="KVD323" s="105"/>
      <c r="KVE323" s="105"/>
      <c r="KVF323" s="105"/>
      <c r="KVG323" s="105"/>
      <c r="KVH323" s="105"/>
      <c r="KVI323" s="105"/>
      <c r="KVJ323" s="105"/>
      <c r="KVK323" s="105"/>
      <c r="KVL323" s="105"/>
      <c r="KVM323" s="105"/>
      <c r="KVN323" s="105"/>
      <c r="KVO323" s="105"/>
      <c r="KVP323" s="105"/>
      <c r="KVQ323" s="105"/>
      <c r="KVR323" s="105"/>
      <c r="KVS323" s="283"/>
      <c r="KVT323" s="283"/>
      <c r="KVU323" s="105"/>
      <c r="KVV323" s="105"/>
      <c r="KVW323" s="105"/>
      <c r="KVX323" s="105"/>
      <c r="KVY323" s="105"/>
      <c r="KVZ323" s="105"/>
      <c r="KWA323" s="105"/>
      <c r="KWB323" s="105"/>
      <c r="KWC323" s="105"/>
      <c r="KWD323" s="105"/>
      <c r="KWE323" s="105"/>
      <c r="KWF323" s="105"/>
      <c r="KWG323" s="105"/>
      <c r="KWH323" s="105"/>
      <c r="KWI323" s="105"/>
      <c r="KWJ323" s="105"/>
      <c r="KWK323" s="105"/>
      <c r="KWL323" s="105"/>
      <c r="KWM323" s="105"/>
      <c r="KWN323" s="105"/>
      <c r="KWO323" s="105"/>
      <c r="KWP323" s="105"/>
      <c r="KWQ323" s="105"/>
      <c r="KWR323" s="105"/>
      <c r="KWS323" s="283"/>
      <c r="KWT323" s="283"/>
      <c r="KWU323" s="105"/>
      <c r="KWV323" s="105"/>
      <c r="KWW323" s="105"/>
      <c r="KWX323" s="105"/>
      <c r="KWY323" s="105"/>
      <c r="KWZ323" s="105"/>
      <c r="KXA323" s="105"/>
      <c r="KXB323" s="105"/>
      <c r="KXC323" s="105"/>
      <c r="KXD323" s="105"/>
      <c r="KXE323" s="105"/>
      <c r="KXF323" s="105"/>
      <c r="KXG323" s="105"/>
      <c r="KXH323" s="105"/>
      <c r="KXI323" s="105"/>
      <c r="KXJ323" s="105"/>
      <c r="KXK323" s="105"/>
      <c r="KXL323" s="105"/>
      <c r="KXM323" s="105"/>
      <c r="KXN323" s="105"/>
      <c r="KXO323" s="105"/>
      <c r="KXP323" s="105"/>
      <c r="KXQ323" s="105"/>
      <c r="KXR323" s="105"/>
      <c r="KXS323" s="283"/>
      <c r="KXT323" s="283"/>
      <c r="KXU323" s="105"/>
      <c r="KXV323" s="105"/>
      <c r="KXW323" s="105"/>
      <c r="KXX323" s="105"/>
      <c r="KXY323" s="105"/>
      <c r="KXZ323" s="105"/>
      <c r="KYA323" s="105"/>
      <c r="KYB323" s="105"/>
      <c r="KYC323" s="105"/>
      <c r="KYD323" s="105"/>
      <c r="KYE323" s="105"/>
      <c r="KYF323" s="105"/>
      <c r="KYG323" s="105"/>
      <c r="KYH323" s="105"/>
      <c r="KYI323" s="105"/>
      <c r="KYJ323" s="105"/>
      <c r="KYK323" s="105"/>
      <c r="KYL323" s="105"/>
      <c r="KYM323" s="105"/>
      <c r="KYN323" s="105"/>
      <c r="KYO323" s="105"/>
      <c r="KYP323" s="105"/>
      <c r="KYQ323" s="105"/>
      <c r="KYR323" s="105"/>
      <c r="KYS323" s="283"/>
      <c r="KYT323" s="283"/>
      <c r="KYU323" s="105"/>
      <c r="KYV323" s="105"/>
      <c r="KYW323" s="105"/>
      <c r="KYX323" s="105"/>
      <c r="KYY323" s="105"/>
      <c r="KYZ323" s="105"/>
      <c r="KZA323" s="105"/>
      <c r="KZB323" s="105"/>
      <c r="KZC323" s="105"/>
      <c r="KZD323" s="105"/>
      <c r="KZE323" s="105"/>
      <c r="KZF323" s="105"/>
      <c r="KZG323" s="105"/>
      <c r="KZH323" s="105"/>
      <c r="KZI323" s="105"/>
      <c r="KZJ323" s="105"/>
      <c r="KZK323" s="105"/>
      <c r="KZL323" s="105"/>
      <c r="KZM323" s="105"/>
      <c r="KZN323" s="105"/>
      <c r="KZO323" s="105"/>
      <c r="KZP323" s="105"/>
      <c r="KZQ323" s="105"/>
      <c r="KZR323" s="105"/>
      <c r="KZS323" s="283"/>
      <c r="KZT323" s="283"/>
      <c r="KZU323" s="105"/>
      <c r="KZV323" s="105"/>
      <c r="KZW323" s="105"/>
      <c r="KZX323" s="105"/>
      <c r="KZY323" s="105"/>
      <c r="KZZ323" s="105"/>
      <c r="LAA323" s="105"/>
      <c r="LAB323" s="105"/>
      <c r="LAC323" s="105"/>
      <c r="LAD323" s="105"/>
      <c r="LAE323" s="105"/>
      <c r="LAF323" s="105"/>
      <c r="LAG323" s="105"/>
      <c r="LAH323" s="105"/>
      <c r="LAI323" s="105"/>
      <c r="LAJ323" s="105"/>
      <c r="LAK323" s="105"/>
      <c r="LAL323" s="105"/>
      <c r="LAM323" s="105"/>
      <c r="LAN323" s="105"/>
      <c r="LAO323" s="105"/>
      <c r="LAP323" s="105"/>
      <c r="LAQ323" s="105"/>
      <c r="LAR323" s="105"/>
      <c r="LAS323" s="283"/>
      <c r="LAT323" s="283"/>
      <c r="LAU323" s="105"/>
      <c r="LAV323" s="105"/>
      <c r="LAW323" s="105"/>
      <c r="LAX323" s="105"/>
      <c r="LAY323" s="105"/>
      <c r="LAZ323" s="105"/>
      <c r="LBA323" s="105"/>
      <c r="LBB323" s="105"/>
      <c r="LBC323" s="105"/>
      <c r="LBD323" s="105"/>
      <c r="LBE323" s="105"/>
      <c r="LBF323" s="105"/>
      <c r="LBG323" s="105"/>
      <c r="LBH323" s="105"/>
      <c r="LBI323" s="105"/>
      <c r="LBJ323" s="105"/>
      <c r="LBK323" s="105"/>
      <c r="LBL323" s="105"/>
      <c r="LBM323" s="105"/>
      <c r="LBN323" s="105"/>
      <c r="LBO323" s="105"/>
      <c r="LBP323" s="105"/>
      <c r="LBQ323" s="105"/>
      <c r="LBR323" s="105"/>
      <c r="LBS323" s="283"/>
      <c r="LBT323" s="283"/>
      <c r="LBU323" s="105"/>
      <c r="LBV323" s="105"/>
      <c r="LBW323" s="105"/>
      <c r="LBX323" s="105"/>
      <c r="LBY323" s="105"/>
      <c r="LBZ323" s="105"/>
      <c r="LCA323" s="105"/>
      <c r="LCB323" s="105"/>
      <c r="LCC323" s="105"/>
      <c r="LCD323" s="105"/>
      <c r="LCE323" s="105"/>
      <c r="LCF323" s="105"/>
      <c r="LCG323" s="105"/>
      <c r="LCH323" s="105"/>
      <c r="LCI323" s="105"/>
      <c r="LCJ323" s="105"/>
      <c r="LCK323" s="105"/>
      <c r="LCL323" s="105"/>
      <c r="LCM323" s="105"/>
      <c r="LCN323" s="105"/>
      <c r="LCO323" s="105"/>
      <c r="LCP323" s="105"/>
      <c r="LCQ323" s="105"/>
      <c r="LCR323" s="105"/>
      <c r="LCS323" s="283"/>
      <c r="LCT323" s="283"/>
      <c r="LCU323" s="105"/>
      <c r="LCV323" s="105"/>
      <c r="LCW323" s="105"/>
      <c r="LCX323" s="105"/>
      <c r="LCY323" s="105"/>
      <c r="LCZ323" s="105"/>
      <c r="LDA323" s="105"/>
      <c r="LDB323" s="105"/>
      <c r="LDC323" s="105"/>
      <c r="LDD323" s="105"/>
      <c r="LDE323" s="105"/>
      <c r="LDF323" s="105"/>
      <c r="LDG323" s="105"/>
      <c r="LDH323" s="105"/>
      <c r="LDI323" s="105"/>
      <c r="LDJ323" s="105"/>
      <c r="LDK323" s="105"/>
      <c r="LDL323" s="105"/>
      <c r="LDM323" s="105"/>
      <c r="LDN323" s="105"/>
      <c r="LDO323" s="105"/>
      <c r="LDP323" s="105"/>
      <c r="LDQ323" s="105"/>
      <c r="LDR323" s="105"/>
      <c r="LDS323" s="283"/>
      <c r="LDT323" s="283"/>
      <c r="LDU323" s="105"/>
      <c r="LDV323" s="105"/>
      <c r="LDW323" s="105"/>
      <c r="LDX323" s="105"/>
      <c r="LDY323" s="105"/>
      <c r="LDZ323" s="105"/>
      <c r="LEA323" s="105"/>
      <c r="LEB323" s="105"/>
      <c r="LEC323" s="105"/>
      <c r="LED323" s="105"/>
      <c r="LEE323" s="105"/>
      <c r="LEF323" s="105"/>
      <c r="LEG323" s="105"/>
      <c r="LEH323" s="105"/>
      <c r="LEI323" s="105"/>
      <c r="LEJ323" s="105"/>
      <c r="LEK323" s="105"/>
      <c r="LEL323" s="105"/>
      <c r="LEM323" s="105"/>
      <c r="LEN323" s="105"/>
      <c r="LEO323" s="105"/>
      <c r="LEP323" s="105"/>
      <c r="LEQ323" s="105"/>
      <c r="LER323" s="105"/>
      <c r="LES323" s="283"/>
      <c r="LET323" s="283"/>
      <c r="LEU323" s="105"/>
      <c r="LEV323" s="105"/>
      <c r="LEW323" s="105"/>
      <c r="LEX323" s="105"/>
      <c r="LEY323" s="105"/>
      <c r="LEZ323" s="105"/>
      <c r="LFA323" s="105"/>
      <c r="LFB323" s="105"/>
      <c r="LFC323" s="105"/>
      <c r="LFD323" s="105"/>
      <c r="LFE323" s="105"/>
      <c r="LFF323" s="105"/>
      <c r="LFG323" s="105"/>
      <c r="LFH323" s="105"/>
      <c r="LFI323" s="105"/>
      <c r="LFJ323" s="105"/>
      <c r="LFK323" s="105"/>
      <c r="LFL323" s="105"/>
      <c r="LFM323" s="105"/>
      <c r="LFN323" s="105"/>
      <c r="LFO323" s="105"/>
      <c r="LFP323" s="105"/>
      <c r="LFQ323" s="105"/>
      <c r="LFR323" s="105"/>
      <c r="LFS323" s="283"/>
      <c r="LFT323" s="283"/>
      <c r="LFU323" s="105"/>
      <c r="LFV323" s="105"/>
      <c r="LFW323" s="105"/>
      <c r="LFX323" s="105"/>
      <c r="LFY323" s="105"/>
      <c r="LFZ323" s="105"/>
      <c r="LGA323" s="105"/>
      <c r="LGB323" s="105"/>
      <c r="LGC323" s="105"/>
      <c r="LGD323" s="105"/>
      <c r="LGE323" s="105"/>
      <c r="LGF323" s="105"/>
      <c r="LGG323" s="105"/>
      <c r="LGH323" s="105"/>
      <c r="LGI323" s="105"/>
      <c r="LGJ323" s="105"/>
      <c r="LGK323" s="105"/>
      <c r="LGL323" s="105"/>
      <c r="LGM323" s="105"/>
      <c r="LGN323" s="105"/>
      <c r="LGO323" s="105"/>
      <c r="LGP323" s="105"/>
      <c r="LGQ323" s="105"/>
      <c r="LGR323" s="105"/>
      <c r="LGS323" s="283"/>
      <c r="LGT323" s="283"/>
      <c r="LGU323" s="105"/>
      <c r="LGV323" s="105"/>
      <c r="LGW323" s="105"/>
      <c r="LGX323" s="105"/>
      <c r="LGY323" s="105"/>
      <c r="LGZ323" s="105"/>
      <c r="LHA323" s="105"/>
      <c r="LHB323" s="105"/>
      <c r="LHC323" s="105"/>
      <c r="LHD323" s="105"/>
      <c r="LHE323" s="105"/>
      <c r="LHF323" s="105"/>
      <c r="LHG323" s="105"/>
      <c r="LHH323" s="105"/>
      <c r="LHI323" s="105"/>
      <c r="LHJ323" s="105"/>
      <c r="LHK323" s="105"/>
      <c r="LHL323" s="105"/>
      <c r="LHM323" s="105"/>
      <c r="LHN323" s="105"/>
      <c r="LHO323" s="105"/>
      <c r="LHP323" s="105"/>
      <c r="LHQ323" s="105"/>
      <c r="LHR323" s="105"/>
      <c r="LHS323" s="283"/>
      <c r="LHT323" s="283"/>
      <c r="LHU323" s="105"/>
      <c r="LHV323" s="105"/>
      <c r="LHW323" s="105"/>
      <c r="LHX323" s="105"/>
      <c r="LHY323" s="105"/>
      <c r="LHZ323" s="105"/>
      <c r="LIA323" s="105"/>
      <c r="LIB323" s="105"/>
      <c r="LIC323" s="105"/>
      <c r="LID323" s="105"/>
      <c r="LIE323" s="105"/>
      <c r="LIF323" s="105"/>
      <c r="LIG323" s="105"/>
      <c r="LIH323" s="105"/>
      <c r="LII323" s="105"/>
      <c r="LIJ323" s="105"/>
      <c r="LIK323" s="105"/>
      <c r="LIL323" s="105"/>
      <c r="LIM323" s="105"/>
      <c r="LIN323" s="105"/>
      <c r="LIO323" s="105"/>
      <c r="LIP323" s="105"/>
      <c r="LIQ323" s="105"/>
      <c r="LIR323" s="105"/>
      <c r="LIS323" s="283"/>
      <c r="LIT323" s="283"/>
      <c r="LIU323" s="105"/>
      <c r="LIV323" s="105"/>
      <c r="LIW323" s="105"/>
      <c r="LIX323" s="105"/>
      <c r="LIY323" s="105"/>
      <c r="LIZ323" s="105"/>
      <c r="LJA323" s="105"/>
      <c r="LJB323" s="105"/>
      <c r="LJC323" s="105"/>
      <c r="LJD323" s="105"/>
      <c r="LJE323" s="105"/>
      <c r="LJF323" s="105"/>
      <c r="LJG323" s="105"/>
      <c r="LJH323" s="105"/>
      <c r="LJI323" s="105"/>
      <c r="LJJ323" s="105"/>
      <c r="LJK323" s="105"/>
      <c r="LJL323" s="105"/>
      <c r="LJM323" s="105"/>
      <c r="LJN323" s="105"/>
      <c r="LJO323" s="105"/>
      <c r="LJP323" s="105"/>
      <c r="LJQ323" s="105"/>
      <c r="LJR323" s="105"/>
      <c r="LJS323" s="283"/>
      <c r="LJT323" s="283"/>
      <c r="LJU323" s="105"/>
      <c r="LJV323" s="105"/>
      <c r="LJW323" s="105"/>
      <c r="LJX323" s="105"/>
      <c r="LJY323" s="105"/>
      <c r="LJZ323" s="105"/>
      <c r="LKA323" s="105"/>
      <c r="LKB323" s="105"/>
      <c r="LKC323" s="105"/>
      <c r="LKD323" s="105"/>
      <c r="LKE323" s="105"/>
      <c r="LKF323" s="105"/>
      <c r="LKG323" s="105"/>
      <c r="LKH323" s="105"/>
      <c r="LKI323" s="105"/>
      <c r="LKJ323" s="105"/>
      <c r="LKK323" s="105"/>
      <c r="LKL323" s="105"/>
      <c r="LKM323" s="105"/>
      <c r="LKN323" s="105"/>
      <c r="LKO323" s="105"/>
      <c r="LKP323" s="105"/>
      <c r="LKQ323" s="105"/>
      <c r="LKR323" s="105"/>
      <c r="LKS323" s="283"/>
      <c r="LKT323" s="283"/>
      <c r="LKU323" s="105"/>
      <c r="LKV323" s="105"/>
      <c r="LKW323" s="105"/>
      <c r="LKX323" s="105"/>
      <c r="LKY323" s="105"/>
      <c r="LKZ323" s="105"/>
      <c r="LLA323" s="105"/>
      <c r="LLB323" s="105"/>
      <c r="LLC323" s="105"/>
      <c r="LLD323" s="105"/>
      <c r="LLE323" s="105"/>
      <c r="LLF323" s="105"/>
      <c r="LLG323" s="105"/>
      <c r="LLH323" s="105"/>
      <c r="LLI323" s="105"/>
      <c r="LLJ323" s="105"/>
      <c r="LLK323" s="105"/>
      <c r="LLL323" s="105"/>
      <c r="LLM323" s="105"/>
      <c r="LLN323" s="105"/>
      <c r="LLO323" s="105"/>
      <c r="LLP323" s="105"/>
      <c r="LLQ323" s="105"/>
      <c r="LLR323" s="105"/>
      <c r="LLS323" s="283"/>
      <c r="LLT323" s="283"/>
      <c r="LLU323" s="105"/>
      <c r="LLV323" s="105"/>
      <c r="LLW323" s="105"/>
      <c r="LLX323" s="105"/>
      <c r="LLY323" s="105"/>
      <c r="LLZ323" s="105"/>
      <c r="LMA323" s="105"/>
      <c r="LMB323" s="105"/>
      <c r="LMC323" s="105"/>
      <c r="LMD323" s="105"/>
      <c r="LME323" s="105"/>
      <c r="LMF323" s="105"/>
      <c r="LMG323" s="105"/>
      <c r="LMH323" s="105"/>
      <c r="LMI323" s="105"/>
      <c r="LMJ323" s="105"/>
      <c r="LMK323" s="105"/>
      <c r="LML323" s="105"/>
      <c r="LMM323" s="105"/>
      <c r="LMN323" s="105"/>
      <c r="LMO323" s="105"/>
      <c r="LMP323" s="105"/>
      <c r="LMQ323" s="105"/>
      <c r="LMR323" s="105"/>
      <c r="LMS323" s="283"/>
      <c r="LMT323" s="283"/>
      <c r="LMU323" s="105"/>
      <c r="LMV323" s="105"/>
      <c r="LMW323" s="105"/>
      <c r="LMX323" s="105"/>
      <c r="LMY323" s="105"/>
      <c r="LMZ323" s="105"/>
      <c r="LNA323" s="105"/>
      <c r="LNB323" s="105"/>
      <c r="LNC323" s="105"/>
      <c r="LND323" s="105"/>
      <c r="LNE323" s="105"/>
      <c r="LNF323" s="105"/>
      <c r="LNG323" s="105"/>
      <c r="LNH323" s="105"/>
      <c r="LNI323" s="105"/>
      <c r="LNJ323" s="105"/>
      <c r="LNK323" s="105"/>
      <c r="LNL323" s="105"/>
      <c r="LNM323" s="105"/>
      <c r="LNN323" s="105"/>
      <c r="LNO323" s="105"/>
      <c r="LNP323" s="105"/>
      <c r="LNQ323" s="105"/>
      <c r="LNR323" s="105"/>
      <c r="LNS323" s="283"/>
      <c r="LNT323" s="283"/>
      <c r="LNU323" s="105"/>
      <c r="LNV323" s="105"/>
      <c r="LNW323" s="105"/>
      <c r="LNX323" s="105"/>
      <c r="LNY323" s="105"/>
      <c r="LNZ323" s="105"/>
      <c r="LOA323" s="105"/>
      <c r="LOB323" s="105"/>
      <c r="LOC323" s="105"/>
      <c r="LOD323" s="105"/>
      <c r="LOE323" s="105"/>
      <c r="LOF323" s="105"/>
      <c r="LOG323" s="105"/>
      <c r="LOH323" s="105"/>
      <c r="LOI323" s="105"/>
      <c r="LOJ323" s="105"/>
      <c r="LOK323" s="105"/>
      <c r="LOL323" s="105"/>
      <c r="LOM323" s="105"/>
      <c r="LON323" s="105"/>
      <c r="LOO323" s="105"/>
      <c r="LOP323" s="105"/>
      <c r="LOQ323" s="105"/>
      <c r="LOR323" s="105"/>
      <c r="LOS323" s="283"/>
      <c r="LOT323" s="283"/>
      <c r="LOU323" s="105"/>
      <c r="LOV323" s="105"/>
      <c r="LOW323" s="105"/>
      <c r="LOX323" s="105"/>
      <c r="LOY323" s="105"/>
      <c r="LOZ323" s="105"/>
      <c r="LPA323" s="105"/>
      <c r="LPB323" s="105"/>
      <c r="LPC323" s="105"/>
      <c r="LPD323" s="105"/>
      <c r="LPE323" s="105"/>
      <c r="LPF323" s="105"/>
      <c r="LPG323" s="105"/>
      <c r="LPH323" s="105"/>
      <c r="LPI323" s="105"/>
      <c r="LPJ323" s="105"/>
      <c r="LPK323" s="105"/>
      <c r="LPL323" s="105"/>
      <c r="LPM323" s="105"/>
      <c r="LPN323" s="105"/>
      <c r="LPO323" s="105"/>
      <c r="LPP323" s="105"/>
      <c r="LPQ323" s="105"/>
      <c r="LPR323" s="105"/>
      <c r="LPS323" s="283"/>
      <c r="LPT323" s="283"/>
      <c r="LPU323" s="105"/>
      <c r="LPV323" s="105"/>
      <c r="LPW323" s="105"/>
      <c r="LPX323" s="105"/>
      <c r="LPY323" s="105"/>
      <c r="LPZ323" s="105"/>
      <c r="LQA323" s="105"/>
      <c r="LQB323" s="105"/>
      <c r="LQC323" s="105"/>
      <c r="LQD323" s="105"/>
      <c r="LQE323" s="105"/>
      <c r="LQF323" s="105"/>
      <c r="LQG323" s="105"/>
      <c r="LQH323" s="105"/>
      <c r="LQI323" s="105"/>
      <c r="LQJ323" s="105"/>
      <c r="LQK323" s="105"/>
      <c r="LQL323" s="105"/>
      <c r="LQM323" s="105"/>
      <c r="LQN323" s="105"/>
      <c r="LQO323" s="105"/>
      <c r="LQP323" s="105"/>
      <c r="LQQ323" s="105"/>
      <c r="LQR323" s="105"/>
      <c r="LQS323" s="283"/>
      <c r="LQT323" s="283"/>
      <c r="LQU323" s="105"/>
      <c r="LQV323" s="105"/>
      <c r="LQW323" s="105"/>
      <c r="LQX323" s="105"/>
      <c r="LQY323" s="105"/>
      <c r="LQZ323" s="105"/>
      <c r="LRA323" s="105"/>
      <c r="LRB323" s="105"/>
      <c r="LRC323" s="105"/>
      <c r="LRD323" s="105"/>
      <c r="LRE323" s="105"/>
      <c r="LRF323" s="105"/>
      <c r="LRG323" s="105"/>
      <c r="LRH323" s="105"/>
      <c r="LRI323" s="105"/>
      <c r="LRJ323" s="105"/>
      <c r="LRK323" s="105"/>
      <c r="LRL323" s="105"/>
      <c r="LRM323" s="105"/>
      <c r="LRN323" s="105"/>
      <c r="LRO323" s="105"/>
      <c r="LRP323" s="105"/>
      <c r="LRQ323" s="105"/>
      <c r="LRR323" s="105"/>
      <c r="LRS323" s="283"/>
      <c r="LRT323" s="283"/>
      <c r="LRU323" s="105"/>
      <c r="LRV323" s="105"/>
      <c r="LRW323" s="105"/>
      <c r="LRX323" s="105"/>
      <c r="LRY323" s="105"/>
      <c r="LRZ323" s="105"/>
      <c r="LSA323" s="105"/>
      <c r="LSB323" s="105"/>
      <c r="LSC323" s="105"/>
      <c r="LSD323" s="105"/>
      <c r="LSE323" s="105"/>
      <c r="LSF323" s="105"/>
      <c r="LSG323" s="105"/>
      <c r="LSH323" s="105"/>
      <c r="LSI323" s="105"/>
      <c r="LSJ323" s="105"/>
      <c r="LSK323" s="105"/>
      <c r="LSL323" s="105"/>
      <c r="LSM323" s="105"/>
      <c r="LSN323" s="105"/>
      <c r="LSO323" s="105"/>
      <c r="LSP323" s="105"/>
      <c r="LSQ323" s="105"/>
      <c r="LSR323" s="105"/>
      <c r="LSS323" s="283"/>
      <c r="LST323" s="283"/>
      <c r="LSU323" s="105"/>
      <c r="LSV323" s="105"/>
      <c r="LSW323" s="105"/>
      <c r="LSX323" s="105"/>
      <c r="LSY323" s="105"/>
      <c r="LSZ323" s="105"/>
      <c r="LTA323" s="105"/>
      <c r="LTB323" s="105"/>
      <c r="LTC323" s="105"/>
      <c r="LTD323" s="105"/>
      <c r="LTE323" s="105"/>
      <c r="LTF323" s="105"/>
      <c r="LTG323" s="105"/>
      <c r="LTH323" s="105"/>
      <c r="LTI323" s="105"/>
      <c r="LTJ323" s="105"/>
      <c r="LTK323" s="105"/>
      <c r="LTL323" s="105"/>
      <c r="LTM323" s="105"/>
      <c r="LTN323" s="105"/>
      <c r="LTO323" s="105"/>
      <c r="LTP323" s="105"/>
      <c r="LTQ323" s="105"/>
      <c r="LTR323" s="105"/>
      <c r="LTS323" s="283"/>
      <c r="LTT323" s="283"/>
      <c r="LTU323" s="105"/>
      <c r="LTV323" s="105"/>
      <c r="LTW323" s="105"/>
      <c r="LTX323" s="105"/>
      <c r="LTY323" s="105"/>
      <c r="LTZ323" s="105"/>
      <c r="LUA323" s="105"/>
      <c r="LUB323" s="105"/>
      <c r="LUC323" s="105"/>
      <c r="LUD323" s="105"/>
      <c r="LUE323" s="105"/>
      <c r="LUF323" s="105"/>
      <c r="LUG323" s="105"/>
      <c r="LUH323" s="105"/>
      <c r="LUI323" s="105"/>
      <c r="LUJ323" s="105"/>
      <c r="LUK323" s="105"/>
      <c r="LUL323" s="105"/>
      <c r="LUM323" s="105"/>
      <c r="LUN323" s="105"/>
      <c r="LUO323" s="105"/>
      <c r="LUP323" s="105"/>
      <c r="LUQ323" s="105"/>
      <c r="LUR323" s="105"/>
      <c r="LUS323" s="283"/>
      <c r="LUT323" s="283"/>
      <c r="LUU323" s="105"/>
      <c r="LUV323" s="105"/>
      <c r="LUW323" s="105"/>
      <c r="LUX323" s="105"/>
      <c r="LUY323" s="105"/>
      <c r="LUZ323" s="105"/>
      <c r="LVA323" s="105"/>
      <c r="LVB323" s="105"/>
      <c r="LVC323" s="105"/>
      <c r="LVD323" s="105"/>
      <c r="LVE323" s="105"/>
      <c r="LVF323" s="105"/>
      <c r="LVG323" s="105"/>
      <c r="LVH323" s="105"/>
      <c r="LVI323" s="105"/>
      <c r="LVJ323" s="105"/>
      <c r="LVK323" s="105"/>
      <c r="LVL323" s="105"/>
      <c r="LVM323" s="105"/>
      <c r="LVN323" s="105"/>
      <c r="LVO323" s="105"/>
      <c r="LVP323" s="105"/>
      <c r="LVQ323" s="105"/>
      <c r="LVR323" s="105"/>
      <c r="LVS323" s="283"/>
      <c r="LVT323" s="283"/>
      <c r="LVU323" s="105"/>
      <c r="LVV323" s="105"/>
      <c r="LVW323" s="105"/>
      <c r="LVX323" s="105"/>
      <c r="LVY323" s="105"/>
      <c r="LVZ323" s="105"/>
      <c r="LWA323" s="105"/>
      <c r="LWB323" s="105"/>
      <c r="LWC323" s="105"/>
      <c r="LWD323" s="105"/>
      <c r="LWE323" s="105"/>
      <c r="LWF323" s="105"/>
      <c r="LWG323" s="105"/>
      <c r="LWH323" s="105"/>
      <c r="LWI323" s="105"/>
      <c r="LWJ323" s="105"/>
      <c r="LWK323" s="105"/>
      <c r="LWL323" s="105"/>
      <c r="LWM323" s="105"/>
      <c r="LWN323" s="105"/>
      <c r="LWO323" s="105"/>
      <c r="LWP323" s="105"/>
      <c r="LWQ323" s="105"/>
      <c r="LWR323" s="105"/>
      <c r="LWS323" s="283"/>
      <c r="LWT323" s="283"/>
      <c r="LWU323" s="105"/>
      <c r="LWV323" s="105"/>
      <c r="LWW323" s="105"/>
      <c r="LWX323" s="105"/>
      <c r="LWY323" s="105"/>
      <c r="LWZ323" s="105"/>
      <c r="LXA323" s="105"/>
      <c r="LXB323" s="105"/>
      <c r="LXC323" s="105"/>
      <c r="LXD323" s="105"/>
      <c r="LXE323" s="105"/>
      <c r="LXF323" s="105"/>
      <c r="LXG323" s="105"/>
      <c r="LXH323" s="105"/>
      <c r="LXI323" s="105"/>
      <c r="LXJ323" s="105"/>
      <c r="LXK323" s="105"/>
      <c r="LXL323" s="105"/>
      <c r="LXM323" s="105"/>
      <c r="LXN323" s="105"/>
      <c r="LXO323" s="105"/>
      <c r="LXP323" s="105"/>
      <c r="LXQ323" s="105"/>
      <c r="LXR323" s="105"/>
      <c r="LXS323" s="283"/>
      <c r="LXT323" s="283"/>
      <c r="LXU323" s="105"/>
      <c r="LXV323" s="105"/>
      <c r="LXW323" s="105"/>
      <c r="LXX323" s="105"/>
      <c r="LXY323" s="105"/>
      <c r="LXZ323" s="105"/>
      <c r="LYA323" s="105"/>
      <c r="LYB323" s="105"/>
      <c r="LYC323" s="105"/>
      <c r="LYD323" s="105"/>
      <c r="LYE323" s="105"/>
      <c r="LYF323" s="105"/>
      <c r="LYG323" s="105"/>
      <c r="LYH323" s="105"/>
      <c r="LYI323" s="105"/>
      <c r="LYJ323" s="105"/>
      <c r="LYK323" s="105"/>
      <c r="LYL323" s="105"/>
      <c r="LYM323" s="105"/>
      <c r="LYN323" s="105"/>
      <c r="LYO323" s="105"/>
      <c r="LYP323" s="105"/>
      <c r="LYQ323" s="105"/>
      <c r="LYR323" s="105"/>
      <c r="LYS323" s="283"/>
      <c r="LYT323" s="283"/>
      <c r="LYU323" s="105"/>
      <c r="LYV323" s="105"/>
      <c r="LYW323" s="105"/>
      <c r="LYX323" s="105"/>
      <c r="LYY323" s="105"/>
      <c r="LYZ323" s="105"/>
      <c r="LZA323" s="105"/>
      <c r="LZB323" s="105"/>
      <c r="LZC323" s="105"/>
      <c r="LZD323" s="105"/>
      <c r="LZE323" s="105"/>
      <c r="LZF323" s="105"/>
      <c r="LZG323" s="105"/>
      <c r="LZH323" s="105"/>
      <c r="LZI323" s="105"/>
      <c r="LZJ323" s="105"/>
      <c r="LZK323" s="105"/>
      <c r="LZL323" s="105"/>
      <c r="LZM323" s="105"/>
      <c r="LZN323" s="105"/>
      <c r="LZO323" s="105"/>
      <c r="LZP323" s="105"/>
      <c r="LZQ323" s="105"/>
      <c r="LZR323" s="105"/>
      <c r="LZS323" s="283"/>
      <c r="LZT323" s="283"/>
      <c r="LZU323" s="105"/>
      <c r="LZV323" s="105"/>
      <c r="LZW323" s="105"/>
      <c r="LZX323" s="105"/>
      <c r="LZY323" s="105"/>
      <c r="LZZ323" s="105"/>
      <c r="MAA323" s="105"/>
      <c r="MAB323" s="105"/>
      <c r="MAC323" s="105"/>
      <c r="MAD323" s="105"/>
      <c r="MAE323" s="105"/>
      <c r="MAF323" s="105"/>
      <c r="MAG323" s="105"/>
      <c r="MAH323" s="105"/>
      <c r="MAI323" s="105"/>
      <c r="MAJ323" s="105"/>
      <c r="MAK323" s="105"/>
      <c r="MAL323" s="105"/>
      <c r="MAM323" s="105"/>
      <c r="MAN323" s="105"/>
      <c r="MAO323" s="105"/>
      <c r="MAP323" s="105"/>
      <c r="MAQ323" s="105"/>
      <c r="MAR323" s="105"/>
      <c r="MAS323" s="283"/>
      <c r="MAT323" s="283"/>
      <c r="MAU323" s="105"/>
      <c r="MAV323" s="105"/>
      <c r="MAW323" s="105"/>
      <c r="MAX323" s="105"/>
      <c r="MAY323" s="105"/>
      <c r="MAZ323" s="105"/>
      <c r="MBA323" s="105"/>
      <c r="MBB323" s="105"/>
      <c r="MBC323" s="105"/>
      <c r="MBD323" s="105"/>
      <c r="MBE323" s="105"/>
      <c r="MBF323" s="105"/>
      <c r="MBG323" s="105"/>
      <c r="MBH323" s="105"/>
      <c r="MBI323" s="105"/>
      <c r="MBJ323" s="105"/>
      <c r="MBK323" s="105"/>
      <c r="MBL323" s="105"/>
      <c r="MBM323" s="105"/>
      <c r="MBN323" s="105"/>
      <c r="MBO323" s="105"/>
      <c r="MBP323" s="105"/>
      <c r="MBQ323" s="105"/>
      <c r="MBR323" s="105"/>
      <c r="MBS323" s="283"/>
      <c r="MBT323" s="283"/>
      <c r="MBU323" s="105"/>
      <c r="MBV323" s="105"/>
      <c r="MBW323" s="105"/>
      <c r="MBX323" s="105"/>
      <c r="MBY323" s="105"/>
      <c r="MBZ323" s="105"/>
      <c r="MCA323" s="105"/>
      <c r="MCB323" s="105"/>
      <c r="MCC323" s="105"/>
      <c r="MCD323" s="105"/>
      <c r="MCE323" s="105"/>
      <c r="MCF323" s="105"/>
      <c r="MCG323" s="105"/>
      <c r="MCH323" s="105"/>
      <c r="MCI323" s="105"/>
      <c r="MCJ323" s="105"/>
      <c r="MCK323" s="105"/>
      <c r="MCL323" s="105"/>
      <c r="MCM323" s="105"/>
      <c r="MCN323" s="105"/>
      <c r="MCO323" s="105"/>
      <c r="MCP323" s="105"/>
      <c r="MCQ323" s="105"/>
      <c r="MCR323" s="105"/>
      <c r="MCS323" s="283"/>
      <c r="MCT323" s="283"/>
      <c r="MCU323" s="105"/>
      <c r="MCV323" s="105"/>
      <c r="MCW323" s="105"/>
      <c r="MCX323" s="105"/>
      <c r="MCY323" s="105"/>
      <c r="MCZ323" s="105"/>
      <c r="MDA323" s="105"/>
      <c r="MDB323" s="105"/>
      <c r="MDC323" s="105"/>
      <c r="MDD323" s="105"/>
      <c r="MDE323" s="105"/>
      <c r="MDF323" s="105"/>
      <c r="MDG323" s="105"/>
      <c r="MDH323" s="105"/>
      <c r="MDI323" s="105"/>
      <c r="MDJ323" s="105"/>
      <c r="MDK323" s="105"/>
      <c r="MDL323" s="105"/>
      <c r="MDM323" s="105"/>
      <c r="MDN323" s="105"/>
      <c r="MDO323" s="105"/>
      <c r="MDP323" s="105"/>
      <c r="MDQ323" s="105"/>
      <c r="MDR323" s="105"/>
      <c r="MDS323" s="283"/>
      <c r="MDT323" s="283"/>
      <c r="MDU323" s="105"/>
      <c r="MDV323" s="105"/>
      <c r="MDW323" s="105"/>
      <c r="MDX323" s="105"/>
      <c r="MDY323" s="105"/>
      <c r="MDZ323" s="105"/>
      <c r="MEA323" s="105"/>
      <c r="MEB323" s="105"/>
      <c r="MEC323" s="105"/>
      <c r="MED323" s="105"/>
      <c r="MEE323" s="105"/>
      <c r="MEF323" s="105"/>
      <c r="MEG323" s="105"/>
      <c r="MEH323" s="105"/>
      <c r="MEI323" s="105"/>
      <c r="MEJ323" s="105"/>
      <c r="MEK323" s="105"/>
      <c r="MEL323" s="105"/>
      <c r="MEM323" s="105"/>
      <c r="MEN323" s="105"/>
      <c r="MEO323" s="105"/>
      <c r="MEP323" s="105"/>
      <c r="MEQ323" s="105"/>
      <c r="MER323" s="105"/>
      <c r="MES323" s="283"/>
      <c r="MET323" s="283"/>
      <c r="MEU323" s="105"/>
      <c r="MEV323" s="105"/>
      <c r="MEW323" s="105"/>
      <c r="MEX323" s="105"/>
      <c r="MEY323" s="105"/>
      <c r="MEZ323" s="105"/>
      <c r="MFA323" s="105"/>
      <c r="MFB323" s="105"/>
      <c r="MFC323" s="105"/>
      <c r="MFD323" s="105"/>
      <c r="MFE323" s="105"/>
      <c r="MFF323" s="105"/>
      <c r="MFG323" s="105"/>
      <c r="MFH323" s="105"/>
      <c r="MFI323" s="105"/>
      <c r="MFJ323" s="105"/>
      <c r="MFK323" s="105"/>
      <c r="MFL323" s="105"/>
      <c r="MFM323" s="105"/>
      <c r="MFN323" s="105"/>
      <c r="MFO323" s="105"/>
      <c r="MFP323" s="105"/>
      <c r="MFQ323" s="105"/>
      <c r="MFR323" s="105"/>
      <c r="MFS323" s="283"/>
      <c r="MFT323" s="283"/>
      <c r="MFU323" s="105"/>
      <c r="MFV323" s="105"/>
      <c r="MFW323" s="105"/>
      <c r="MFX323" s="105"/>
      <c r="MFY323" s="105"/>
      <c r="MFZ323" s="105"/>
      <c r="MGA323" s="105"/>
      <c r="MGB323" s="105"/>
      <c r="MGC323" s="105"/>
      <c r="MGD323" s="105"/>
      <c r="MGE323" s="105"/>
      <c r="MGF323" s="105"/>
      <c r="MGG323" s="105"/>
      <c r="MGH323" s="105"/>
      <c r="MGI323" s="105"/>
      <c r="MGJ323" s="105"/>
      <c r="MGK323" s="105"/>
      <c r="MGL323" s="105"/>
      <c r="MGM323" s="105"/>
      <c r="MGN323" s="105"/>
      <c r="MGO323" s="105"/>
      <c r="MGP323" s="105"/>
      <c r="MGQ323" s="105"/>
      <c r="MGR323" s="105"/>
      <c r="MGS323" s="283"/>
      <c r="MGT323" s="283"/>
      <c r="MGU323" s="105"/>
      <c r="MGV323" s="105"/>
      <c r="MGW323" s="105"/>
      <c r="MGX323" s="105"/>
      <c r="MGY323" s="105"/>
      <c r="MGZ323" s="105"/>
      <c r="MHA323" s="105"/>
      <c r="MHB323" s="105"/>
      <c r="MHC323" s="105"/>
      <c r="MHD323" s="105"/>
      <c r="MHE323" s="105"/>
      <c r="MHF323" s="105"/>
      <c r="MHG323" s="105"/>
      <c r="MHH323" s="105"/>
      <c r="MHI323" s="105"/>
      <c r="MHJ323" s="105"/>
      <c r="MHK323" s="105"/>
      <c r="MHL323" s="105"/>
      <c r="MHM323" s="105"/>
      <c r="MHN323" s="105"/>
      <c r="MHO323" s="105"/>
      <c r="MHP323" s="105"/>
      <c r="MHQ323" s="105"/>
      <c r="MHR323" s="105"/>
      <c r="MHS323" s="283"/>
      <c r="MHT323" s="283"/>
      <c r="MHU323" s="105"/>
      <c r="MHV323" s="105"/>
      <c r="MHW323" s="105"/>
      <c r="MHX323" s="105"/>
      <c r="MHY323" s="105"/>
      <c r="MHZ323" s="105"/>
      <c r="MIA323" s="105"/>
      <c r="MIB323" s="105"/>
      <c r="MIC323" s="105"/>
      <c r="MID323" s="105"/>
      <c r="MIE323" s="105"/>
      <c r="MIF323" s="105"/>
      <c r="MIG323" s="105"/>
      <c r="MIH323" s="105"/>
      <c r="MII323" s="105"/>
      <c r="MIJ323" s="105"/>
      <c r="MIK323" s="105"/>
      <c r="MIL323" s="105"/>
      <c r="MIM323" s="105"/>
      <c r="MIN323" s="105"/>
      <c r="MIO323" s="105"/>
      <c r="MIP323" s="105"/>
      <c r="MIQ323" s="105"/>
      <c r="MIR323" s="105"/>
      <c r="MIS323" s="283"/>
      <c r="MIT323" s="283"/>
      <c r="MIU323" s="105"/>
      <c r="MIV323" s="105"/>
      <c r="MIW323" s="105"/>
      <c r="MIX323" s="105"/>
      <c r="MIY323" s="105"/>
      <c r="MIZ323" s="105"/>
      <c r="MJA323" s="105"/>
      <c r="MJB323" s="105"/>
      <c r="MJC323" s="105"/>
      <c r="MJD323" s="105"/>
      <c r="MJE323" s="105"/>
      <c r="MJF323" s="105"/>
      <c r="MJG323" s="105"/>
      <c r="MJH323" s="105"/>
      <c r="MJI323" s="105"/>
      <c r="MJJ323" s="105"/>
      <c r="MJK323" s="105"/>
      <c r="MJL323" s="105"/>
      <c r="MJM323" s="105"/>
      <c r="MJN323" s="105"/>
      <c r="MJO323" s="105"/>
      <c r="MJP323" s="105"/>
      <c r="MJQ323" s="105"/>
      <c r="MJR323" s="105"/>
      <c r="MJS323" s="283"/>
      <c r="MJT323" s="283"/>
      <c r="MJU323" s="105"/>
      <c r="MJV323" s="105"/>
      <c r="MJW323" s="105"/>
      <c r="MJX323" s="105"/>
      <c r="MJY323" s="105"/>
      <c r="MJZ323" s="105"/>
      <c r="MKA323" s="105"/>
      <c r="MKB323" s="105"/>
      <c r="MKC323" s="105"/>
      <c r="MKD323" s="105"/>
      <c r="MKE323" s="105"/>
      <c r="MKF323" s="105"/>
      <c r="MKG323" s="105"/>
      <c r="MKH323" s="105"/>
      <c r="MKI323" s="105"/>
      <c r="MKJ323" s="105"/>
      <c r="MKK323" s="105"/>
      <c r="MKL323" s="105"/>
      <c r="MKM323" s="105"/>
      <c r="MKN323" s="105"/>
      <c r="MKO323" s="105"/>
      <c r="MKP323" s="105"/>
      <c r="MKQ323" s="105"/>
      <c r="MKR323" s="105"/>
      <c r="MKS323" s="283"/>
      <c r="MKT323" s="283"/>
      <c r="MKU323" s="105"/>
      <c r="MKV323" s="105"/>
      <c r="MKW323" s="105"/>
      <c r="MKX323" s="105"/>
      <c r="MKY323" s="105"/>
      <c r="MKZ323" s="105"/>
      <c r="MLA323" s="105"/>
      <c r="MLB323" s="105"/>
      <c r="MLC323" s="105"/>
      <c r="MLD323" s="105"/>
      <c r="MLE323" s="105"/>
      <c r="MLF323" s="105"/>
      <c r="MLG323" s="105"/>
      <c r="MLH323" s="105"/>
      <c r="MLI323" s="105"/>
      <c r="MLJ323" s="105"/>
      <c r="MLK323" s="105"/>
      <c r="MLL323" s="105"/>
      <c r="MLM323" s="105"/>
      <c r="MLN323" s="105"/>
      <c r="MLO323" s="105"/>
      <c r="MLP323" s="105"/>
      <c r="MLQ323" s="105"/>
      <c r="MLR323" s="105"/>
      <c r="MLS323" s="283"/>
      <c r="MLT323" s="283"/>
      <c r="MLU323" s="105"/>
      <c r="MLV323" s="105"/>
      <c r="MLW323" s="105"/>
      <c r="MLX323" s="105"/>
      <c r="MLY323" s="105"/>
      <c r="MLZ323" s="105"/>
      <c r="MMA323" s="105"/>
      <c r="MMB323" s="105"/>
      <c r="MMC323" s="105"/>
      <c r="MMD323" s="105"/>
      <c r="MME323" s="105"/>
      <c r="MMF323" s="105"/>
      <c r="MMG323" s="105"/>
      <c r="MMH323" s="105"/>
      <c r="MMI323" s="105"/>
      <c r="MMJ323" s="105"/>
      <c r="MMK323" s="105"/>
      <c r="MML323" s="105"/>
      <c r="MMM323" s="105"/>
      <c r="MMN323" s="105"/>
      <c r="MMO323" s="105"/>
      <c r="MMP323" s="105"/>
      <c r="MMQ323" s="105"/>
      <c r="MMR323" s="105"/>
      <c r="MMS323" s="283"/>
      <c r="MMT323" s="283"/>
      <c r="MMU323" s="105"/>
      <c r="MMV323" s="105"/>
      <c r="MMW323" s="105"/>
      <c r="MMX323" s="105"/>
      <c r="MMY323" s="105"/>
      <c r="MMZ323" s="105"/>
      <c r="MNA323" s="105"/>
      <c r="MNB323" s="105"/>
      <c r="MNC323" s="105"/>
      <c r="MND323" s="105"/>
      <c r="MNE323" s="105"/>
      <c r="MNF323" s="105"/>
      <c r="MNG323" s="105"/>
      <c r="MNH323" s="105"/>
      <c r="MNI323" s="105"/>
      <c r="MNJ323" s="105"/>
      <c r="MNK323" s="105"/>
      <c r="MNL323" s="105"/>
      <c r="MNM323" s="105"/>
      <c r="MNN323" s="105"/>
      <c r="MNO323" s="105"/>
      <c r="MNP323" s="105"/>
      <c r="MNQ323" s="105"/>
      <c r="MNR323" s="105"/>
      <c r="MNS323" s="283"/>
      <c r="MNT323" s="283"/>
      <c r="MNU323" s="105"/>
      <c r="MNV323" s="105"/>
      <c r="MNW323" s="105"/>
      <c r="MNX323" s="105"/>
      <c r="MNY323" s="105"/>
      <c r="MNZ323" s="105"/>
      <c r="MOA323" s="105"/>
      <c r="MOB323" s="105"/>
      <c r="MOC323" s="105"/>
      <c r="MOD323" s="105"/>
      <c r="MOE323" s="105"/>
      <c r="MOF323" s="105"/>
      <c r="MOG323" s="105"/>
      <c r="MOH323" s="105"/>
      <c r="MOI323" s="105"/>
      <c r="MOJ323" s="105"/>
      <c r="MOK323" s="105"/>
      <c r="MOL323" s="105"/>
      <c r="MOM323" s="105"/>
      <c r="MON323" s="105"/>
      <c r="MOO323" s="105"/>
      <c r="MOP323" s="105"/>
      <c r="MOQ323" s="105"/>
      <c r="MOR323" s="105"/>
      <c r="MOS323" s="283"/>
      <c r="MOT323" s="283"/>
      <c r="MOU323" s="105"/>
      <c r="MOV323" s="105"/>
      <c r="MOW323" s="105"/>
      <c r="MOX323" s="105"/>
      <c r="MOY323" s="105"/>
      <c r="MOZ323" s="105"/>
      <c r="MPA323" s="105"/>
      <c r="MPB323" s="105"/>
      <c r="MPC323" s="105"/>
      <c r="MPD323" s="105"/>
      <c r="MPE323" s="105"/>
      <c r="MPF323" s="105"/>
      <c r="MPG323" s="105"/>
      <c r="MPH323" s="105"/>
      <c r="MPI323" s="105"/>
      <c r="MPJ323" s="105"/>
      <c r="MPK323" s="105"/>
      <c r="MPL323" s="105"/>
      <c r="MPM323" s="105"/>
      <c r="MPN323" s="105"/>
      <c r="MPO323" s="105"/>
      <c r="MPP323" s="105"/>
      <c r="MPQ323" s="105"/>
      <c r="MPR323" s="105"/>
      <c r="MPS323" s="283"/>
      <c r="MPT323" s="283"/>
      <c r="MPU323" s="105"/>
      <c r="MPV323" s="105"/>
      <c r="MPW323" s="105"/>
      <c r="MPX323" s="105"/>
      <c r="MPY323" s="105"/>
      <c r="MPZ323" s="105"/>
      <c r="MQA323" s="105"/>
      <c r="MQB323" s="105"/>
      <c r="MQC323" s="105"/>
      <c r="MQD323" s="105"/>
      <c r="MQE323" s="105"/>
      <c r="MQF323" s="105"/>
      <c r="MQG323" s="105"/>
      <c r="MQH323" s="105"/>
      <c r="MQI323" s="105"/>
      <c r="MQJ323" s="105"/>
      <c r="MQK323" s="105"/>
      <c r="MQL323" s="105"/>
      <c r="MQM323" s="105"/>
      <c r="MQN323" s="105"/>
      <c r="MQO323" s="105"/>
      <c r="MQP323" s="105"/>
      <c r="MQQ323" s="105"/>
      <c r="MQR323" s="105"/>
      <c r="MQS323" s="283"/>
      <c r="MQT323" s="283"/>
      <c r="MQU323" s="105"/>
      <c r="MQV323" s="105"/>
      <c r="MQW323" s="105"/>
      <c r="MQX323" s="105"/>
      <c r="MQY323" s="105"/>
      <c r="MQZ323" s="105"/>
      <c r="MRA323" s="105"/>
      <c r="MRB323" s="105"/>
      <c r="MRC323" s="105"/>
      <c r="MRD323" s="105"/>
      <c r="MRE323" s="105"/>
      <c r="MRF323" s="105"/>
      <c r="MRG323" s="105"/>
      <c r="MRH323" s="105"/>
      <c r="MRI323" s="105"/>
      <c r="MRJ323" s="105"/>
      <c r="MRK323" s="105"/>
      <c r="MRL323" s="105"/>
      <c r="MRM323" s="105"/>
      <c r="MRN323" s="105"/>
      <c r="MRO323" s="105"/>
      <c r="MRP323" s="105"/>
      <c r="MRQ323" s="105"/>
      <c r="MRR323" s="105"/>
      <c r="MRS323" s="283"/>
      <c r="MRT323" s="283"/>
      <c r="MRU323" s="105"/>
      <c r="MRV323" s="105"/>
      <c r="MRW323" s="105"/>
      <c r="MRX323" s="105"/>
      <c r="MRY323" s="105"/>
      <c r="MRZ323" s="105"/>
      <c r="MSA323" s="105"/>
      <c r="MSB323" s="105"/>
      <c r="MSC323" s="105"/>
      <c r="MSD323" s="105"/>
      <c r="MSE323" s="105"/>
      <c r="MSF323" s="105"/>
      <c r="MSG323" s="105"/>
      <c r="MSH323" s="105"/>
      <c r="MSI323" s="105"/>
      <c r="MSJ323" s="105"/>
      <c r="MSK323" s="105"/>
      <c r="MSL323" s="105"/>
      <c r="MSM323" s="105"/>
      <c r="MSN323" s="105"/>
      <c r="MSO323" s="105"/>
      <c r="MSP323" s="105"/>
      <c r="MSQ323" s="105"/>
      <c r="MSR323" s="105"/>
      <c r="MSS323" s="283"/>
      <c r="MST323" s="283"/>
      <c r="MSU323" s="105"/>
      <c r="MSV323" s="105"/>
      <c r="MSW323" s="105"/>
      <c r="MSX323" s="105"/>
      <c r="MSY323" s="105"/>
      <c r="MSZ323" s="105"/>
      <c r="MTA323" s="105"/>
      <c r="MTB323" s="105"/>
      <c r="MTC323" s="105"/>
      <c r="MTD323" s="105"/>
      <c r="MTE323" s="105"/>
      <c r="MTF323" s="105"/>
      <c r="MTG323" s="105"/>
      <c r="MTH323" s="105"/>
      <c r="MTI323" s="105"/>
      <c r="MTJ323" s="105"/>
      <c r="MTK323" s="105"/>
      <c r="MTL323" s="105"/>
      <c r="MTM323" s="105"/>
      <c r="MTN323" s="105"/>
      <c r="MTO323" s="105"/>
      <c r="MTP323" s="105"/>
      <c r="MTQ323" s="105"/>
      <c r="MTR323" s="105"/>
      <c r="MTS323" s="283"/>
      <c r="MTT323" s="283"/>
      <c r="MTU323" s="105"/>
      <c r="MTV323" s="105"/>
      <c r="MTW323" s="105"/>
      <c r="MTX323" s="105"/>
      <c r="MTY323" s="105"/>
      <c r="MTZ323" s="105"/>
      <c r="MUA323" s="105"/>
      <c r="MUB323" s="105"/>
      <c r="MUC323" s="105"/>
      <c r="MUD323" s="105"/>
      <c r="MUE323" s="105"/>
      <c r="MUF323" s="105"/>
      <c r="MUG323" s="105"/>
      <c r="MUH323" s="105"/>
      <c r="MUI323" s="105"/>
      <c r="MUJ323" s="105"/>
      <c r="MUK323" s="105"/>
      <c r="MUL323" s="105"/>
      <c r="MUM323" s="105"/>
      <c r="MUN323" s="105"/>
      <c r="MUO323" s="105"/>
      <c r="MUP323" s="105"/>
      <c r="MUQ323" s="105"/>
      <c r="MUR323" s="105"/>
      <c r="MUS323" s="283"/>
      <c r="MUT323" s="283"/>
      <c r="MUU323" s="105"/>
      <c r="MUV323" s="105"/>
      <c r="MUW323" s="105"/>
      <c r="MUX323" s="105"/>
      <c r="MUY323" s="105"/>
      <c r="MUZ323" s="105"/>
      <c r="MVA323" s="105"/>
      <c r="MVB323" s="105"/>
      <c r="MVC323" s="105"/>
      <c r="MVD323" s="105"/>
      <c r="MVE323" s="105"/>
      <c r="MVF323" s="105"/>
      <c r="MVG323" s="105"/>
      <c r="MVH323" s="105"/>
      <c r="MVI323" s="105"/>
      <c r="MVJ323" s="105"/>
      <c r="MVK323" s="105"/>
      <c r="MVL323" s="105"/>
      <c r="MVM323" s="105"/>
      <c r="MVN323" s="105"/>
      <c r="MVO323" s="105"/>
      <c r="MVP323" s="105"/>
      <c r="MVQ323" s="105"/>
      <c r="MVR323" s="105"/>
      <c r="MVS323" s="283"/>
      <c r="MVT323" s="283"/>
      <c r="MVU323" s="105"/>
      <c r="MVV323" s="105"/>
      <c r="MVW323" s="105"/>
      <c r="MVX323" s="105"/>
      <c r="MVY323" s="105"/>
      <c r="MVZ323" s="105"/>
      <c r="MWA323" s="105"/>
      <c r="MWB323" s="105"/>
      <c r="MWC323" s="105"/>
      <c r="MWD323" s="105"/>
      <c r="MWE323" s="105"/>
      <c r="MWF323" s="105"/>
      <c r="MWG323" s="105"/>
      <c r="MWH323" s="105"/>
      <c r="MWI323" s="105"/>
      <c r="MWJ323" s="105"/>
      <c r="MWK323" s="105"/>
      <c r="MWL323" s="105"/>
      <c r="MWM323" s="105"/>
      <c r="MWN323" s="105"/>
      <c r="MWO323" s="105"/>
      <c r="MWP323" s="105"/>
      <c r="MWQ323" s="105"/>
      <c r="MWR323" s="105"/>
      <c r="MWS323" s="283"/>
      <c r="MWT323" s="283"/>
      <c r="MWU323" s="105"/>
      <c r="MWV323" s="105"/>
      <c r="MWW323" s="105"/>
      <c r="MWX323" s="105"/>
      <c r="MWY323" s="105"/>
      <c r="MWZ323" s="105"/>
      <c r="MXA323" s="105"/>
      <c r="MXB323" s="105"/>
      <c r="MXC323" s="105"/>
      <c r="MXD323" s="105"/>
      <c r="MXE323" s="105"/>
      <c r="MXF323" s="105"/>
      <c r="MXG323" s="105"/>
      <c r="MXH323" s="105"/>
      <c r="MXI323" s="105"/>
      <c r="MXJ323" s="105"/>
      <c r="MXK323" s="105"/>
      <c r="MXL323" s="105"/>
      <c r="MXM323" s="105"/>
      <c r="MXN323" s="105"/>
      <c r="MXO323" s="105"/>
      <c r="MXP323" s="105"/>
      <c r="MXQ323" s="105"/>
      <c r="MXR323" s="105"/>
      <c r="MXS323" s="283"/>
      <c r="MXT323" s="283"/>
      <c r="MXU323" s="105"/>
      <c r="MXV323" s="105"/>
      <c r="MXW323" s="105"/>
      <c r="MXX323" s="105"/>
      <c r="MXY323" s="105"/>
      <c r="MXZ323" s="105"/>
      <c r="MYA323" s="105"/>
      <c r="MYB323" s="105"/>
      <c r="MYC323" s="105"/>
      <c r="MYD323" s="105"/>
      <c r="MYE323" s="105"/>
      <c r="MYF323" s="105"/>
      <c r="MYG323" s="105"/>
      <c r="MYH323" s="105"/>
      <c r="MYI323" s="105"/>
      <c r="MYJ323" s="105"/>
      <c r="MYK323" s="105"/>
      <c r="MYL323" s="105"/>
      <c r="MYM323" s="105"/>
      <c r="MYN323" s="105"/>
      <c r="MYO323" s="105"/>
      <c r="MYP323" s="105"/>
      <c r="MYQ323" s="105"/>
      <c r="MYR323" s="105"/>
      <c r="MYS323" s="283"/>
      <c r="MYT323" s="283"/>
      <c r="MYU323" s="105"/>
      <c r="MYV323" s="105"/>
      <c r="MYW323" s="105"/>
      <c r="MYX323" s="105"/>
      <c r="MYY323" s="105"/>
      <c r="MYZ323" s="105"/>
      <c r="MZA323" s="105"/>
      <c r="MZB323" s="105"/>
      <c r="MZC323" s="105"/>
      <c r="MZD323" s="105"/>
      <c r="MZE323" s="105"/>
      <c r="MZF323" s="105"/>
      <c r="MZG323" s="105"/>
      <c r="MZH323" s="105"/>
      <c r="MZI323" s="105"/>
      <c r="MZJ323" s="105"/>
      <c r="MZK323" s="105"/>
      <c r="MZL323" s="105"/>
      <c r="MZM323" s="105"/>
      <c r="MZN323" s="105"/>
      <c r="MZO323" s="105"/>
      <c r="MZP323" s="105"/>
      <c r="MZQ323" s="105"/>
      <c r="MZR323" s="105"/>
      <c r="MZS323" s="283"/>
      <c r="MZT323" s="283"/>
      <c r="MZU323" s="105"/>
      <c r="MZV323" s="105"/>
      <c r="MZW323" s="105"/>
      <c r="MZX323" s="105"/>
      <c r="MZY323" s="105"/>
      <c r="MZZ323" s="105"/>
      <c r="NAA323" s="105"/>
      <c r="NAB323" s="105"/>
      <c r="NAC323" s="105"/>
      <c r="NAD323" s="105"/>
      <c r="NAE323" s="105"/>
      <c r="NAF323" s="105"/>
      <c r="NAG323" s="105"/>
      <c r="NAH323" s="105"/>
      <c r="NAI323" s="105"/>
      <c r="NAJ323" s="105"/>
      <c r="NAK323" s="105"/>
      <c r="NAL323" s="105"/>
      <c r="NAM323" s="105"/>
      <c r="NAN323" s="105"/>
      <c r="NAO323" s="105"/>
      <c r="NAP323" s="105"/>
      <c r="NAQ323" s="105"/>
      <c r="NAR323" s="105"/>
      <c r="NAS323" s="283"/>
      <c r="NAT323" s="283"/>
      <c r="NAU323" s="105"/>
      <c r="NAV323" s="105"/>
      <c r="NAW323" s="105"/>
      <c r="NAX323" s="105"/>
      <c r="NAY323" s="105"/>
      <c r="NAZ323" s="105"/>
      <c r="NBA323" s="105"/>
      <c r="NBB323" s="105"/>
      <c r="NBC323" s="105"/>
      <c r="NBD323" s="105"/>
      <c r="NBE323" s="105"/>
      <c r="NBF323" s="105"/>
      <c r="NBG323" s="105"/>
      <c r="NBH323" s="105"/>
      <c r="NBI323" s="105"/>
      <c r="NBJ323" s="105"/>
      <c r="NBK323" s="105"/>
      <c r="NBL323" s="105"/>
      <c r="NBM323" s="105"/>
      <c r="NBN323" s="105"/>
      <c r="NBO323" s="105"/>
      <c r="NBP323" s="105"/>
      <c r="NBQ323" s="105"/>
      <c r="NBR323" s="105"/>
      <c r="NBS323" s="283"/>
      <c r="NBT323" s="283"/>
      <c r="NBU323" s="105"/>
      <c r="NBV323" s="105"/>
      <c r="NBW323" s="105"/>
      <c r="NBX323" s="105"/>
      <c r="NBY323" s="105"/>
      <c r="NBZ323" s="105"/>
      <c r="NCA323" s="105"/>
      <c r="NCB323" s="105"/>
      <c r="NCC323" s="105"/>
      <c r="NCD323" s="105"/>
      <c r="NCE323" s="105"/>
      <c r="NCF323" s="105"/>
      <c r="NCG323" s="105"/>
      <c r="NCH323" s="105"/>
      <c r="NCI323" s="105"/>
      <c r="NCJ323" s="105"/>
      <c r="NCK323" s="105"/>
      <c r="NCL323" s="105"/>
      <c r="NCM323" s="105"/>
      <c r="NCN323" s="105"/>
      <c r="NCO323" s="105"/>
      <c r="NCP323" s="105"/>
      <c r="NCQ323" s="105"/>
      <c r="NCR323" s="105"/>
      <c r="NCS323" s="283"/>
      <c r="NCT323" s="283"/>
      <c r="NCU323" s="105"/>
      <c r="NCV323" s="105"/>
      <c r="NCW323" s="105"/>
      <c r="NCX323" s="105"/>
      <c r="NCY323" s="105"/>
      <c r="NCZ323" s="105"/>
      <c r="NDA323" s="105"/>
      <c r="NDB323" s="105"/>
      <c r="NDC323" s="105"/>
      <c r="NDD323" s="105"/>
      <c r="NDE323" s="105"/>
      <c r="NDF323" s="105"/>
      <c r="NDG323" s="105"/>
      <c r="NDH323" s="105"/>
      <c r="NDI323" s="105"/>
      <c r="NDJ323" s="105"/>
      <c r="NDK323" s="105"/>
      <c r="NDL323" s="105"/>
      <c r="NDM323" s="105"/>
      <c r="NDN323" s="105"/>
      <c r="NDO323" s="105"/>
      <c r="NDP323" s="105"/>
      <c r="NDQ323" s="105"/>
      <c r="NDR323" s="105"/>
      <c r="NDS323" s="283"/>
      <c r="NDT323" s="283"/>
      <c r="NDU323" s="105"/>
      <c r="NDV323" s="105"/>
      <c r="NDW323" s="105"/>
      <c r="NDX323" s="105"/>
      <c r="NDY323" s="105"/>
      <c r="NDZ323" s="105"/>
      <c r="NEA323" s="105"/>
      <c r="NEB323" s="105"/>
      <c r="NEC323" s="105"/>
      <c r="NED323" s="105"/>
      <c r="NEE323" s="105"/>
      <c r="NEF323" s="105"/>
      <c r="NEG323" s="105"/>
      <c r="NEH323" s="105"/>
      <c r="NEI323" s="105"/>
      <c r="NEJ323" s="105"/>
      <c r="NEK323" s="105"/>
      <c r="NEL323" s="105"/>
      <c r="NEM323" s="105"/>
      <c r="NEN323" s="105"/>
      <c r="NEO323" s="105"/>
      <c r="NEP323" s="105"/>
      <c r="NEQ323" s="105"/>
      <c r="NER323" s="105"/>
      <c r="NES323" s="283"/>
      <c r="NET323" s="283"/>
      <c r="NEU323" s="105"/>
      <c r="NEV323" s="105"/>
      <c r="NEW323" s="105"/>
      <c r="NEX323" s="105"/>
      <c r="NEY323" s="105"/>
      <c r="NEZ323" s="105"/>
      <c r="NFA323" s="105"/>
      <c r="NFB323" s="105"/>
      <c r="NFC323" s="105"/>
      <c r="NFD323" s="105"/>
      <c r="NFE323" s="105"/>
      <c r="NFF323" s="105"/>
      <c r="NFG323" s="105"/>
      <c r="NFH323" s="105"/>
      <c r="NFI323" s="105"/>
      <c r="NFJ323" s="105"/>
      <c r="NFK323" s="105"/>
      <c r="NFL323" s="105"/>
      <c r="NFM323" s="105"/>
      <c r="NFN323" s="105"/>
      <c r="NFO323" s="105"/>
      <c r="NFP323" s="105"/>
      <c r="NFQ323" s="105"/>
      <c r="NFR323" s="105"/>
      <c r="NFS323" s="283"/>
      <c r="NFT323" s="283"/>
      <c r="NFU323" s="105"/>
      <c r="NFV323" s="105"/>
      <c r="NFW323" s="105"/>
      <c r="NFX323" s="105"/>
      <c r="NFY323" s="105"/>
      <c r="NFZ323" s="105"/>
      <c r="NGA323" s="105"/>
      <c r="NGB323" s="105"/>
      <c r="NGC323" s="105"/>
      <c r="NGD323" s="105"/>
      <c r="NGE323" s="105"/>
      <c r="NGF323" s="105"/>
      <c r="NGG323" s="105"/>
      <c r="NGH323" s="105"/>
      <c r="NGI323" s="105"/>
      <c r="NGJ323" s="105"/>
      <c r="NGK323" s="105"/>
      <c r="NGL323" s="105"/>
      <c r="NGM323" s="105"/>
      <c r="NGN323" s="105"/>
      <c r="NGO323" s="105"/>
      <c r="NGP323" s="105"/>
      <c r="NGQ323" s="105"/>
      <c r="NGR323" s="105"/>
      <c r="NGS323" s="283"/>
      <c r="NGT323" s="283"/>
      <c r="NGU323" s="105"/>
      <c r="NGV323" s="105"/>
      <c r="NGW323" s="105"/>
      <c r="NGX323" s="105"/>
      <c r="NGY323" s="105"/>
      <c r="NGZ323" s="105"/>
      <c r="NHA323" s="105"/>
      <c r="NHB323" s="105"/>
      <c r="NHC323" s="105"/>
      <c r="NHD323" s="105"/>
      <c r="NHE323" s="105"/>
      <c r="NHF323" s="105"/>
      <c r="NHG323" s="105"/>
      <c r="NHH323" s="105"/>
      <c r="NHI323" s="105"/>
      <c r="NHJ323" s="105"/>
      <c r="NHK323" s="105"/>
      <c r="NHL323" s="105"/>
      <c r="NHM323" s="105"/>
      <c r="NHN323" s="105"/>
      <c r="NHO323" s="105"/>
      <c r="NHP323" s="105"/>
      <c r="NHQ323" s="105"/>
      <c r="NHR323" s="105"/>
      <c r="NHS323" s="283"/>
      <c r="NHT323" s="283"/>
      <c r="NHU323" s="105"/>
      <c r="NHV323" s="105"/>
      <c r="NHW323" s="105"/>
      <c r="NHX323" s="105"/>
      <c r="NHY323" s="105"/>
      <c r="NHZ323" s="105"/>
      <c r="NIA323" s="105"/>
      <c r="NIB323" s="105"/>
      <c r="NIC323" s="105"/>
      <c r="NID323" s="105"/>
      <c r="NIE323" s="105"/>
      <c r="NIF323" s="105"/>
      <c r="NIG323" s="105"/>
      <c r="NIH323" s="105"/>
      <c r="NII323" s="105"/>
      <c r="NIJ323" s="105"/>
      <c r="NIK323" s="105"/>
      <c r="NIL323" s="105"/>
      <c r="NIM323" s="105"/>
      <c r="NIN323" s="105"/>
      <c r="NIO323" s="105"/>
      <c r="NIP323" s="105"/>
      <c r="NIQ323" s="105"/>
      <c r="NIR323" s="105"/>
      <c r="NIS323" s="283"/>
      <c r="NIT323" s="283"/>
      <c r="NIU323" s="105"/>
      <c r="NIV323" s="105"/>
      <c r="NIW323" s="105"/>
      <c r="NIX323" s="105"/>
      <c r="NIY323" s="105"/>
      <c r="NIZ323" s="105"/>
      <c r="NJA323" s="105"/>
      <c r="NJB323" s="105"/>
      <c r="NJC323" s="105"/>
      <c r="NJD323" s="105"/>
      <c r="NJE323" s="105"/>
      <c r="NJF323" s="105"/>
      <c r="NJG323" s="105"/>
      <c r="NJH323" s="105"/>
      <c r="NJI323" s="105"/>
      <c r="NJJ323" s="105"/>
      <c r="NJK323" s="105"/>
      <c r="NJL323" s="105"/>
      <c r="NJM323" s="105"/>
      <c r="NJN323" s="105"/>
      <c r="NJO323" s="105"/>
      <c r="NJP323" s="105"/>
      <c r="NJQ323" s="105"/>
      <c r="NJR323" s="105"/>
      <c r="NJS323" s="283"/>
      <c r="NJT323" s="283"/>
      <c r="NJU323" s="105"/>
      <c r="NJV323" s="105"/>
      <c r="NJW323" s="105"/>
      <c r="NJX323" s="105"/>
      <c r="NJY323" s="105"/>
      <c r="NJZ323" s="105"/>
      <c r="NKA323" s="105"/>
      <c r="NKB323" s="105"/>
      <c r="NKC323" s="105"/>
      <c r="NKD323" s="105"/>
      <c r="NKE323" s="105"/>
      <c r="NKF323" s="105"/>
      <c r="NKG323" s="105"/>
      <c r="NKH323" s="105"/>
      <c r="NKI323" s="105"/>
      <c r="NKJ323" s="105"/>
      <c r="NKK323" s="105"/>
      <c r="NKL323" s="105"/>
      <c r="NKM323" s="105"/>
      <c r="NKN323" s="105"/>
      <c r="NKO323" s="105"/>
      <c r="NKP323" s="105"/>
      <c r="NKQ323" s="105"/>
      <c r="NKR323" s="105"/>
      <c r="NKS323" s="283"/>
      <c r="NKT323" s="283"/>
      <c r="NKU323" s="105"/>
      <c r="NKV323" s="105"/>
      <c r="NKW323" s="105"/>
      <c r="NKX323" s="105"/>
      <c r="NKY323" s="105"/>
      <c r="NKZ323" s="105"/>
      <c r="NLA323" s="105"/>
      <c r="NLB323" s="105"/>
      <c r="NLC323" s="105"/>
      <c r="NLD323" s="105"/>
      <c r="NLE323" s="105"/>
      <c r="NLF323" s="105"/>
      <c r="NLG323" s="105"/>
      <c r="NLH323" s="105"/>
      <c r="NLI323" s="105"/>
      <c r="NLJ323" s="105"/>
      <c r="NLK323" s="105"/>
      <c r="NLL323" s="105"/>
      <c r="NLM323" s="105"/>
      <c r="NLN323" s="105"/>
      <c r="NLO323" s="105"/>
      <c r="NLP323" s="105"/>
      <c r="NLQ323" s="105"/>
      <c r="NLR323" s="105"/>
      <c r="NLS323" s="283"/>
      <c r="NLT323" s="283"/>
      <c r="NLU323" s="105"/>
      <c r="NLV323" s="105"/>
      <c r="NLW323" s="105"/>
      <c r="NLX323" s="105"/>
      <c r="NLY323" s="105"/>
      <c r="NLZ323" s="105"/>
      <c r="NMA323" s="105"/>
      <c r="NMB323" s="105"/>
      <c r="NMC323" s="105"/>
      <c r="NMD323" s="105"/>
      <c r="NME323" s="105"/>
      <c r="NMF323" s="105"/>
      <c r="NMG323" s="105"/>
      <c r="NMH323" s="105"/>
      <c r="NMI323" s="105"/>
      <c r="NMJ323" s="105"/>
      <c r="NMK323" s="105"/>
      <c r="NML323" s="105"/>
      <c r="NMM323" s="105"/>
      <c r="NMN323" s="105"/>
      <c r="NMO323" s="105"/>
      <c r="NMP323" s="105"/>
      <c r="NMQ323" s="105"/>
      <c r="NMR323" s="105"/>
      <c r="NMS323" s="283"/>
      <c r="NMT323" s="283"/>
      <c r="NMU323" s="105"/>
      <c r="NMV323" s="105"/>
      <c r="NMW323" s="105"/>
      <c r="NMX323" s="105"/>
      <c r="NMY323" s="105"/>
      <c r="NMZ323" s="105"/>
      <c r="NNA323" s="105"/>
      <c r="NNB323" s="105"/>
      <c r="NNC323" s="105"/>
      <c r="NND323" s="105"/>
      <c r="NNE323" s="105"/>
      <c r="NNF323" s="105"/>
      <c r="NNG323" s="105"/>
      <c r="NNH323" s="105"/>
      <c r="NNI323" s="105"/>
      <c r="NNJ323" s="105"/>
      <c r="NNK323" s="105"/>
      <c r="NNL323" s="105"/>
      <c r="NNM323" s="105"/>
      <c r="NNN323" s="105"/>
      <c r="NNO323" s="105"/>
      <c r="NNP323" s="105"/>
      <c r="NNQ323" s="105"/>
      <c r="NNR323" s="105"/>
      <c r="NNS323" s="283"/>
      <c r="NNT323" s="283"/>
      <c r="NNU323" s="105"/>
      <c r="NNV323" s="105"/>
      <c r="NNW323" s="105"/>
      <c r="NNX323" s="105"/>
      <c r="NNY323" s="105"/>
      <c r="NNZ323" s="105"/>
      <c r="NOA323" s="105"/>
      <c r="NOB323" s="105"/>
      <c r="NOC323" s="105"/>
      <c r="NOD323" s="105"/>
      <c r="NOE323" s="105"/>
      <c r="NOF323" s="105"/>
      <c r="NOG323" s="105"/>
      <c r="NOH323" s="105"/>
      <c r="NOI323" s="105"/>
      <c r="NOJ323" s="105"/>
      <c r="NOK323" s="105"/>
      <c r="NOL323" s="105"/>
      <c r="NOM323" s="105"/>
      <c r="NON323" s="105"/>
      <c r="NOO323" s="105"/>
      <c r="NOP323" s="105"/>
      <c r="NOQ323" s="105"/>
      <c r="NOR323" s="105"/>
      <c r="NOS323" s="283"/>
      <c r="NOT323" s="283"/>
      <c r="NOU323" s="105"/>
      <c r="NOV323" s="105"/>
      <c r="NOW323" s="105"/>
      <c r="NOX323" s="105"/>
      <c r="NOY323" s="105"/>
      <c r="NOZ323" s="105"/>
      <c r="NPA323" s="105"/>
      <c r="NPB323" s="105"/>
      <c r="NPC323" s="105"/>
      <c r="NPD323" s="105"/>
      <c r="NPE323" s="105"/>
      <c r="NPF323" s="105"/>
      <c r="NPG323" s="105"/>
      <c r="NPH323" s="105"/>
      <c r="NPI323" s="105"/>
      <c r="NPJ323" s="105"/>
      <c r="NPK323" s="105"/>
      <c r="NPL323" s="105"/>
      <c r="NPM323" s="105"/>
      <c r="NPN323" s="105"/>
      <c r="NPO323" s="105"/>
      <c r="NPP323" s="105"/>
      <c r="NPQ323" s="105"/>
      <c r="NPR323" s="105"/>
      <c r="NPS323" s="283"/>
      <c r="NPT323" s="283"/>
      <c r="NPU323" s="105"/>
      <c r="NPV323" s="105"/>
      <c r="NPW323" s="105"/>
      <c r="NPX323" s="105"/>
      <c r="NPY323" s="105"/>
      <c r="NPZ323" s="105"/>
      <c r="NQA323" s="105"/>
      <c r="NQB323" s="105"/>
      <c r="NQC323" s="105"/>
      <c r="NQD323" s="105"/>
      <c r="NQE323" s="105"/>
      <c r="NQF323" s="105"/>
      <c r="NQG323" s="105"/>
      <c r="NQH323" s="105"/>
      <c r="NQI323" s="105"/>
      <c r="NQJ323" s="105"/>
      <c r="NQK323" s="105"/>
      <c r="NQL323" s="105"/>
      <c r="NQM323" s="105"/>
      <c r="NQN323" s="105"/>
      <c r="NQO323" s="105"/>
      <c r="NQP323" s="105"/>
      <c r="NQQ323" s="105"/>
      <c r="NQR323" s="105"/>
      <c r="NQS323" s="283"/>
      <c r="NQT323" s="283"/>
      <c r="NQU323" s="105"/>
      <c r="NQV323" s="105"/>
      <c r="NQW323" s="105"/>
      <c r="NQX323" s="105"/>
      <c r="NQY323" s="105"/>
      <c r="NQZ323" s="105"/>
      <c r="NRA323" s="105"/>
      <c r="NRB323" s="105"/>
      <c r="NRC323" s="105"/>
      <c r="NRD323" s="105"/>
      <c r="NRE323" s="105"/>
      <c r="NRF323" s="105"/>
      <c r="NRG323" s="105"/>
      <c r="NRH323" s="105"/>
      <c r="NRI323" s="105"/>
      <c r="NRJ323" s="105"/>
      <c r="NRK323" s="105"/>
      <c r="NRL323" s="105"/>
      <c r="NRM323" s="105"/>
      <c r="NRN323" s="105"/>
      <c r="NRO323" s="105"/>
      <c r="NRP323" s="105"/>
      <c r="NRQ323" s="105"/>
      <c r="NRR323" s="105"/>
      <c r="NRS323" s="283"/>
      <c r="NRT323" s="283"/>
      <c r="NRU323" s="105"/>
      <c r="NRV323" s="105"/>
      <c r="NRW323" s="105"/>
      <c r="NRX323" s="105"/>
      <c r="NRY323" s="105"/>
      <c r="NRZ323" s="105"/>
      <c r="NSA323" s="105"/>
      <c r="NSB323" s="105"/>
      <c r="NSC323" s="105"/>
      <c r="NSD323" s="105"/>
      <c r="NSE323" s="105"/>
      <c r="NSF323" s="105"/>
      <c r="NSG323" s="105"/>
      <c r="NSH323" s="105"/>
      <c r="NSI323" s="105"/>
      <c r="NSJ323" s="105"/>
      <c r="NSK323" s="105"/>
      <c r="NSL323" s="105"/>
      <c r="NSM323" s="105"/>
      <c r="NSN323" s="105"/>
      <c r="NSO323" s="105"/>
      <c r="NSP323" s="105"/>
      <c r="NSQ323" s="105"/>
      <c r="NSR323" s="105"/>
      <c r="NSS323" s="283"/>
      <c r="NST323" s="283"/>
      <c r="NSU323" s="105"/>
      <c r="NSV323" s="105"/>
      <c r="NSW323" s="105"/>
      <c r="NSX323" s="105"/>
      <c r="NSY323" s="105"/>
      <c r="NSZ323" s="105"/>
      <c r="NTA323" s="105"/>
      <c r="NTB323" s="105"/>
      <c r="NTC323" s="105"/>
      <c r="NTD323" s="105"/>
      <c r="NTE323" s="105"/>
      <c r="NTF323" s="105"/>
      <c r="NTG323" s="105"/>
      <c r="NTH323" s="105"/>
      <c r="NTI323" s="105"/>
      <c r="NTJ323" s="105"/>
      <c r="NTK323" s="105"/>
      <c r="NTL323" s="105"/>
      <c r="NTM323" s="105"/>
      <c r="NTN323" s="105"/>
      <c r="NTO323" s="105"/>
      <c r="NTP323" s="105"/>
      <c r="NTQ323" s="105"/>
      <c r="NTR323" s="105"/>
      <c r="NTS323" s="283"/>
      <c r="NTT323" s="283"/>
      <c r="NTU323" s="105"/>
      <c r="NTV323" s="105"/>
      <c r="NTW323" s="105"/>
      <c r="NTX323" s="105"/>
      <c r="NTY323" s="105"/>
      <c r="NTZ323" s="105"/>
      <c r="NUA323" s="105"/>
      <c r="NUB323" s="105"/>
      <c r="NUC323" s="105"/>
      <c r="NUD323" s="105"/>
      <c r="NUE323" s="105"/>
      <c r="NUF323" s="105"/>
      <c r="NUG323" s="105"/>
      <c r="NUH323" s="105"/>
      <c r="NUI323" s="105"/>
      <c r="NUJ323" s="105"/>
      <c r="NUK323" s="105"/>
      <c r="NUL323" s="105"/>
      <c r="NUM323" s="105"/>
      <c r="NUN323" s="105"/>
      <c r="NUO323" s="105"/>
      <c r="NUP323" s="105"/>
      <c r="NUQ323" s="105"/>
      <c r="NUR323" s="105"/>
      <c r="NUS323" s="283"/>
      <c r="NUT323" s="283"/>
      <c r="NUU323" s="105"/>
      <c r="NUV323" s="105"/>
      <c r="NUW323" s="105"/>
      <c r="NUX323" s="105"/>
      <c r="NUY323" s="105"/>
      <c r="NUZ323" s="105"/>
      <c r="NVA323" s="105"/>
      <c r="NVB323" s="105"/>
      <c r="NVC323" s="105"/>
      <c r="NVD323" s="105"/>
      <c r="NVE323" s="105"/>
      <c r="NVF323" s="105"/>
      <c r="NVG323" s="105"/>
      <c r="NVH323" s="105"/>
      <c r="NVI323" s="105"/>
      <c r="NVJ323" s="105"/>
      <c r="NVK323" s="105"/>
      <c r="NVL323" s="105"/>
      <c r="NVM323" s="105"/>
      <c r="NVN323" s="105"/>
      <c r="NVO323" s="105"/>
      <c r="NVP323" s="105"/>
      <c r="NVQ323" s="105"/>
      <c r="NVR323" s="105"/>
      <c r="NVS323" s="283"/>
      <c r="NVT323" s="283"/>
      <c r="NVU323" s="105"/>
      <c r="NVV323" s="105"/>
      <c r="NVW323" s="105"/>
      <c r="NVX323" s="105"/>
      <c r="NVY323" s="105"/>
      <c r="NVZ323" s="105"/>
      <c r="NWA323" s="105"/>
      <c r="NWB323" s="105"/>
      <c r="NWC323" s="105"/>
      <c r="NWD323" s="105"/>
      <c r="NWE323" s="105"/>
      <c r="NWF323" s="105"/>
      <c r="NWG323" s="105"/>
      <c r="NWH323" s="105"/>
      <c r="NWI323" s="105"/>
      <c r="NWJ323" s="105"/>
      <c r="NWK323" s="105"/>
      <c r="NWL323" s="105"/>
      <c r="NWM323" s="105"/>
      <c r="NWN323" s="105"/>
      <c r="NWO323" s="105"/>
      <c r="NWP323" s="105"/>
      <c r="NWQ323" s="105"/>
      <c r="NWR323" s="105"/>
      <c r="NWS323" s="283"/>
      <c r="NWT323" s="283"/>
      <c r="NWU323" s="105"/>
      <c r="NWV323" s="105"/>
      <c r="NWW323" s="105"/>
      <c r="NWX323" s="105"/>
      <c r="NWY323" s="105"/>
      <c r="NWZ323" s="105"/>
      <c r="NXA323" s="105"/>
      <c r="NXB323" s="105"/>
      <c r="NXC323" s="105"/>
      <c r="NXD323" s="105"/>
      <c r="NXE323" s="105"/>
      <c r="NXF323" s="105"/>
      <c r="NXG323" s="105"/>
      <c r="NXH323" s="105"/>
      <c r="NXI323" s="105"/>
      <c r="NXJ323" s="105"/>
      <c r="NXK323" s="105"/>
      <c r="NXL323" s="105"/>
      <c r="NXM323" s="105"/>
      <c r="NXN323" s="105"/>
      <c r="NXO323" s="105"/>
      <c r="NXP323" s="105"/>
      <c r="NXQ323" s="105"/>
      <c r="NXR323" s="105"/>
      <c r="NXS323" s="283"/>
      <c r="NXT323" s="283"/>
      <c r="NXU323" s="105"/>
      <c r="NXV323" s="105"/>
      <c r="NXW323" s="105"/>
      <c r="NXX323" s="105"/>
      <c r="NXY323" s="105"/>
      <c r="NXZ323" s="105"/>
      <c r="NYA323" s="105"/>
      <c r="NYB323" s="105"/>
      <c r="NYC323" s="105"/>
      <c r="NYD323" s="105"/>
      <c r="NYE323" s="105"/>
      <c r="NYF323" s="105"/>
      <c r="NYG323" s="105"/>
      <c r="NYH323" s="105"/>
      <c r="NYI323" s="105"/>
      <c r="NYJ323" s="105"/>
      <c r="NYK323" s="105"/>
      <c r="NYL323" s="105"/>
      <c r="NYM323" s="105"/>
      <c r="NYN323" s="105"/>
      <c r="NYO323" s="105"/>
      <c r="NYP323" s="105"/>
      <c r="NYQ323" s="105"/>
      <c r="NYR323" s="105"/>
      <c r="NYS323" s="283"/>
      <c r="NYT323" s="283"/>
      <c r="NYU323" s="105"/>
      <c r="NYV323" s="105"/>
      <c r="NYW323" s="105"/>
      <c r="NYX323" s="105"/>
      <c r="NYY323" s="105"/>
      <c r="NYZ323" s="105"/>
      <c r="NZA323" s="105"/>
      <c r="NZB323" s="105"/>
      <c r="NZC323" s="105"/>
      <c r="NZD323" s="105"/>
      <c r="NZE323" s="105"/>
      <c r="NZF323" s="105"/>
      <c r="NZG323" s="105"/>
      <c r="NZH323" s="105"/>
      <c r="NZI323" s="105"/>
      <c r="NZJ323" s="105"/>
      <c r="NZK323" s="105"/>
      <c r="NZL323" s="105"/>
      <c r="NZM323" s="105"/>
      <c r="NZN323" s="105"/>
      <c r="NZO323" s="105"/>
      <c r="NZP323" s="105"/>
      <c r="NZQ323" s="105"/>
      <c r="NZR323" s="105"/>
      <c r="NZS323" s="283"/>
      <c r="NZT323" s="283"/>
      <c r="NZU323" s="105"/>
      <c r="NZV323" s="105"/>
      <c r="NZW323" s="105"/>
      <c r="NZX323" s="105"/>
      <c r="NZY323" s="105"/>
      <c r="NZZ323" s="105"/>
      <c r="OAA323" s="105"/>
      <c r="OAB323" s="105"/>
      <c r="OAC323" s="105"/>
      <c r="OAD323" s="105"/>
      <c r="OAE323" s="105"/>
      <c r="OAF323" s="105"/>
      <c r="OAG323" s="105"/>
      <c r="OAH323" s="105"/>
      <c r="OAI323" s="105"/>
      <c r="OAJ323" s="105"/>
      <c r="OAK323" s="105"/>
      <c r="OAL323" s="105"/>
      <c r="OAM323" s="105"/>
      <c r="OAN323" s="105"/>
      <c r="OAO323" s="105"/>
      <c r="OAP323" s="105"/>
      <c r="OAQ323" s="105"/>
      <c r="OAR323" s="105"/>
      <c r="OAS323" s="283"/>
      <c r="OAT323" s="283"/>
      <c r="OAU323" s="105"/>
      <c r="OAV323" s="105"/>
      <c r="OAW323" s="105"/>
      <c r="OAX323" s="105"/>
      <c r="OAY323" s="105"/>
      <c r="OAZ323" s="105"/>
      <c r="OBA323" s="105"/>
      <c r="OBB323" s="105"/>
      <c r="OBC323" s="105"/>
      <c r="OBD323" s="105"/>
      <c r="OBE323" s="105"/>
      <c r="OBF323" s="105"/>
      <c r="OBG323" s="105"/>
      <c r="OBH323" s="105"/>
      <c r="OBI323" s="105"/>
      <c r="OBJ323" s="105"/>
      <c r="OBK323" s="105"/>
      <c r="OBL323" s="105"/>
      <c r="OBM323" s="105"/>
      <c r="OBN323" s="105"/>
      <c r="OBO323" s="105"/>
      <c r="OBP323" s="105"/>
      <c r="OBQ323" s="105"/>
      <c r="OBR323" s="105"/>
      <c r="OBS323" s="283"/>
      <c r="OBT323" s="283"/>
      <c r="OBU323" s="105"/>
      <c r="OBV323" s="105"/>
      <c r="OBW323" s="105"/>
      <c r="OBX323" s="105"/>
      <c r="OBY323" s="105"/>
      <c r="OBZ323" s="105"/>
      <c r="OCA323" s="105"/>
      <c r="OCB323" s="105"/>
      <c r="OCC323" s="105"/>
      <c r="OCD323" s="105"/>
      <c r="OCE323" s="105"/>
      <c r="OCF323" s="105"/>
      <c r="OCG323" s="105"/>
      <c r="OCH323" s="105"/>
      <c r="OCI323" s="105"/>
      <c r="OCJ323" s="105"/>
      <c r="OCK323" s="105"/>
      <c r="OCL323" s="105"/>
      <c r="OCM323" s="105"/>
      <c r="OCN323" s="105"/>
      <c r="OCO323" s="105"/>
      <c r="OCP323" s="105"/>
      <c r="OCQ323" s="105"/>
      <c r="OCR323" s="105"/>
      <c r="OCS323" s="283"/>
      <c r="OCT323" s="283"/>
      <c r="OCU323" s="105"/>
      <c r="OCV323" s="105"/>
      <c r="OCW323" s="105"/>
      <c r="OCX323" s="105"/>
      <c r="OCY323" s="105"/>
      <c r="OCZ323" s="105"/>
      <c r="ODA323" s="105"/>
      <c r="ODB323" s="105"/>
      <c r="ODC323" s="105"/>
      <c r="ODD323" s="105"/>
      <c r="ODE323" s="105"/>
      <c r="ODF323" s="105"/>
      <c r="ODG323" s="105"/>
      <c r="ODH323" s="105"/>
      <c r="ODI323" s="105"/>
      <c r="ODJ323" s="105"/>
      <c r="ODK323" s="105"/>
      <c r="ODL323" s="105"/>
      <c r="ODM323" s="105"/>
      <c r="ODN323" s="105"/>
      <c r="ODO323" s="105"/>
      <c r="ODP323" s="105"/>
      <c r="ODQ323" s="105"/>
      <c r="ODR323" s="105"/>
      <c r="ODS323" s="283"/>
      <c r="ODT323" s="283"/>
      <c r="ODU323" s="105"/>
      <c r="ODV323" s="105"/>
      <c r="ODW323" s="105"/>
      <c r="ODX323" s="105"/>
      <c r="ODY323" s="105"/>
      <c r="ODZ323" s="105"/>
      <c r="OEA323" s="105"/>
      <c r="OEB323" s="105"/>
      <c r="OEC323" s="105"/>
      <c r="OED323" s="105"/>
      <c r="OEE323" s="105"/>
      <c r="OEF323" s="105"/>
      <c r="OEG323" s="105"/>
      <c r="OEH323" s="105"/>
      <c r="OEI323" s="105"/>
      <c r="OEJ323" s="105"/>
      <c r="OEK323" s="105"/>
      <c r="OEL323" s="105"/>
      <c r="OEM323" s="105"/>
      <c r="OEN323" s="105"/>
      <c r="OEO323" s="105"/>
      <c r="OEP323" s="105"/>
      <c r="OEQ323" s="105"/>
      <c r="OER323" s="105"/>
      <c r="OES323" s="283"/>
      <c r="OET323" s="283"/>
      <c r="OEU323" s="105"/>
      <c r="OEV323" s="105"/>
      <c r="OEW323" s="105"/>
      <c r="OEX323" s="105"/>
      <c r="OEY323" s="105"/>
      <c r="OEZ323" s="105"/>
      <c r="OFA323" s="105"/>
      <c r="OFB323" s="105"/>
      <c r="OFC323" s="105"/>
      <c r="OFD323" s="105"/>
      <c r="OFE323" s="105"/>
      <c r="OFF323" s="105"/>
      <c r="OFG323" s="105"/>
      <c r="OFH323" s="105"/>
      <c r="OFI323" s="105"/>
      <c r="OFJ323" s="105"/>
      <c r="OFK323" s="105"/>
      <c r="OFL323" s="105"/>
      <c r="OFM323" s="105"/>
      <c r="OFN323" s="105"/>
      <c r="OFO323" s="105"/>
      <c r="OFP323" s="105"/>
      <c r="OFQ323" s="105"/>
      <c r="OFR323" s="105"/>
      <c r="OFS323" s="283"/>
      <c r="OFT323" s="283"/>
      <c r="OFU323" s="105"/>
      <c r="OFV323" s="105"/>
      <c r="OFW323" s="105"/>
      <c r="OFX323" s="105"/>
      <c r="OFY323" s="105"/>
      <c r="OFZ323" s="105"/>
      <c r="OGA323" s="105"/>
      <c r="OGB323" s="105"/>
      <c r="OGC323" s="105"/>
      <c r="OGD323" s="105"/>
      <c r="OGE323" s="105"/>
      <c r="OGF323" s="105"/>
      <c r="OGG323" s="105"/>
      <c r="OGH323" s="105"/>
      <c r="OGI323" s="105"/>
      <c r="OGJ323" s="105"/>
      <c r="OGK323" s="105"/>
      <c r="OGL323" s="105"/>
      <c r="OGM323" s="105"/>
      <c r="OGN323" s="105"/>
      <c r="OGO323" s="105"/>
      <c r="OGP323" s="105"/>
      <c r="OGQ323" s="105"/>
      <c r="OGR323" s="105"/>
      <c r="OGS323" s="283"/>
      <c r="OGT323" s="283"/>
      <c r="OGU323" s="105"/>
      <c r="OGV323" s="105"/>
      <c r="OGW323" s="105"/>
      <c r="OGX323" s="105"/>
      <c r="OGY323" s="105"/>
      <c r="OGZ323" s="105"/>
      <c r="OHA323" s="105"/>
      <c r="OHB323" s="105"/>
      <c r="OHC323" s="105"/>
      <c r="OHD323" s="105"/>
      <c r="OHE323" s="105"/>
      <c r="OHF323" s="105"/>
      <c r="OHG323" s="105"/>
      <c r="OHH323" s="105"/>
      <c r="OHI323" s="105"/>
      <c r="OHJ323" s="105"/>
      <c r="OHK323" s="105"/>
      <c r="OHL323" s="105"/>
      <c r="OHM323" s="105"/>
      <c r="OHN323" s="105"/>
      <c r="OHO323" s="105"/>
      <c r="OHP323" s="105"/>
      <c r="OHQ323" s="105"/>
      <c r="OHR323" s="105"/>
      <c r="OHS323" s="283"/>
      <c r="OHT323" s="283"/>
      <c r="OHU323" s="105"/>
      <c r="OHV323" s="105"/>
      <c r="OHW323" s="105"/>
      <c r="OHX323" s="105"/>
      <c r="OHY323" s="105"/>
      <c r="OHZ323" s="105"/>
      <c r="OIA323" s="105"/>
      <c r="OIB323" s="105"/>
      <c r="OIC323" s="105"/>
      <c r="OID323" s="105"/>
      <c r="OIE323" s="105"/>
      <c r="OIF323" s="105"/>
      <c r="OIG323" s="105"/>
      <c r="OIH323" s="105"/>
      <c r="OII323" s="105"/>
      <c r="OIJ323" s="105"/>
      <c r="OIK323" s="105"/>
      <c r="OIL323" s="105"/>
      <c r="OIM323" s="105"/>
      <c r="OIN323" s="105"/>
      <c r="OIO323" s="105"/>
      <c r="OIP323" s="105"/>
      <c r="OIQ323" s="105"/>
      <c r="OIR323" s="105"/>
      <c r="OIS323" s="283"/>
      <c r="OIT323" s="283"/>
      <c r="OIU323" s="105"/>
      <c r="OIV323" s="105"/>
      <c r="OIW323" s="105"/>
      <c r="OIX323" s="105"/>
      <c r="OIY323" s="105"/>
      <c r="OIZ323" s="105"/>
      <c r="OJA323" s="105"/>
      <c r="OJB323" s="105"/>
      <c r="OJC323" s="105"/>
      <c r="OJD323" s="105"/>
      <c r="OJE323" s="105"/>
      <c r="OJF323" s="105"/>
      <c r="OJG323" s="105"/>
      <c r="OJH323" s="105"/>
      <c r="OJI323" s="105"/>
      <c r="OJJ323" s="105"/>
      <c r="OJK323" s="105"/>
      <c r="OJL323" s="105"/>
      <c r="OJM323" s="105"/>
      <c r="OJN323" s="105"/>
      <c r="OJO323" s="105"/>
      <c r="OJP323" s="105"/>
      <c r="OJQ323" s="105"/>
      <c r="OJR323" s="105"/>
      <c r="OJS323" s="283"/>
      <c r="OJT323" s="283"/>
      <c r="OJU323" s="105"/>
      <c r="OJV323" s="105"/>
      <c r="OJW323" s="105"/>
      <c r="OJX323" s="105"/>
      <c r="OJY323" s="105"/>
      <c r="OJZ323" s="105"/>
      <c r="OKA323" s="105"/>
      <c r="OKB323" s="105"/>
      <c r="OKC323" s="105"/>
      <c r="OKD323" s="105"/>
      <c r="OKE323" s="105"/>
      <c r="OKF323" s="105"/>
      <c r="OKG323" s="105"/>
      <c r="OKH323" s="105"/>
      <c r="OKI323" s="105"/>
      <c r="OKJ323" s="105"/>
      <c r="OKK323" s="105"/>
      <c r="OKL323" s="105"/>
      <c r="OKM323" s="105"/>
      <c r="OKN323" s="105"/>
      <c r="OKO323" s="105"/>
      <c r="OKP323" s="105"/>
      <c r="OKQ323" s="105"/>
      <c r="OKR323" s="105"/>
      <c r="OKS323" s="283"/>
      <c r="OKT323" s="283"/>
      <c r="OKU323" s="105"/>
      <c r="OKV323" s="105"/>
      <c r="OKW323" s="105"/>
      <c r="OKX323" s="105"/>
      <c r="OKY323" s="105"/>
      <c r="OKZ323" s="105"/>
      <c r="OLA323" s="105"/>
      <c r="OLB323" s="105"/>
      <c r="OLC323" s="105"/>
      <c r="OLD323" s="105"/>
      <c r="OLE323" s="105"/>
      <c r="OLF323" s="105"/>
      <c r="OLG323" s="105"/>
      <c r="OLH323" s="105"/>
      <c r="OLI323" s="105"/>
      <c r="OLJ323" s="105"/>
      <c r="OLK323" s="105"/>
      <c r="OLL323" s="105"/>
      <c r="OLM323" s="105"/>
      <c r="OLN323" s="105"/>
      <c r="OLO323" s="105"/>
      <c r="OLP323" s="105"/>
      <c r="OLQ323" s="105"/>
      <c r="OLR323" s="105"/>
      <c r="OLS323" s="283"/>
      <c r="OLT323" s="283"/>
      <c r="OLU323" s="105"/>
      <c r="OLV323" s="105"/>
      <c r="OLW323" s="105"/>
      <c r="OLX323" s="105"/>
      <c r="OLY323" s="105"/>
      <c r="OLZ323" s="105"/>
      <c r="OMA323" s="105"/>
      <c r="OMB323" s="105"/>
      <c r="OMC323" s="105"/>
      <c r="OMD323" s="105"/>
      <c r="OME323" s="105"/>
      <c r="OMF323" s="105"/>
      <c r="OMG323" s="105"/>
      <c r="OMH323" s="105"/>
      <c r="OMI323" s="105"/>
      <c r="OMJ323" s="105"/>
      <c r="OMK323" s="105"/>
      <c r="OML323" s="105"/>
      <c r="OMM323" s="105"/>
      <c r="OMN323" s="105"/>
      <c r="OMO323" s="105"/>
      <c r="OMP323" s="105"/>
      <c r="OMQ323" s="105"/>
      <c r="OMR323" s="105"/>
      <c r="OMS323" s="283"/>
      <c r="OMT323" s="283"/>
      <c r="OMU323" s="105"/>
      <c r="OMV323" s="105"/>
      <c r="OMW323" s="105"/>
      <c r="OMX323" s="105"/>
      <c r="OMY323" s="105"/>
      <c r="OMZ323" s="105"/>
      <c r="ONA323" s="105"/>
      <c r="ONB323" s="105"/>
      <c r="ONC323" s="105"/>
      <c r="OND323" s="105"/>
      <c r="ONE323" s="105"/>
      <c r="ONF323" s="105"/>
      <c r="ONG323" s="105"/>
      <c r="ONH323" s="105"/>
      <c r="ONI323" s="105"/>
      <c r="ONJ323" s="105"/>
      <c r="ONK323" s="105"/>
      <c r="ONL323" s="105"/>
      <c r="ONM323" s="105"/>
      <c r="ONN323" s="105"/>
      <c r="ONO323" s="105"/>
      <c r="ONP323" s="105"/>
      <c r="ONQ323" s="105"/>
      <c r="ONR323" s="105"/>
      <c r="ONS323" s="283"/>
      <c r="ONT323" s="283"/>
      <c r="ONU323" s="105"/>
      <c r="ONV323" s="105"/>
      <c r="ONW323" s="105"/>
      <c r="ONX323" s="105"/>
      <c r="ONY323" s="105"/>
      <c r="ONZ323" s="105"/>
      <c r="OOA323" s="105"/>
      <c r="OOB323" s="105"/>
      <c r="OOC323" s="105"/>
      <c r="OOD323" s="105"/>
      <c r="OOE323" s="105"/>
      <c r="OOF323" s="105"/>
      <c r="OOG323" s="105"/>
      <c r="OOH323" s="105"/>
      <c r="OOI323" s="105"/>
      <c r="OOJ323" s="105"/>
      <c r="OOK323" s="105"/>
      <c r="OOL323" s="105"/>
      <c r="OOM323" s="105"/>
      <c r="OON323" s="105"/>
      <c r="OOO323" s="105"/>
      <c r="OOP323" s="105"/>
      <c r="OOQ323" s="105"/>
      <c r="OOR323" s="105"/>
      <c r="OOS323" s="283"/>
      <c r="OOT323" s="283"/>
      <c r="OOU323" s="105"/>
      <c r="OOV323" s="105"/>
      <c r="OOW323" s="105"/>
      <c r="OOX323" s="105"/>
      <c r="OOY323" s="105"/>
      <c r="OOZ323" s="105"/>
      <c r="OPA323" s="105"/>
      <c r="OPB323" s="105"/>
      <c r="OPC323" s="105"/>
      <c r="OPD323" s="105"/>
      <c r="OPE323" s="105"/>
      <c r="OPF323" s="105"/>
      <c r="OPG323" s="105"/>
      <c r="OPH323" s="105"/>
      <c r="OPI323" s="105"/>
      <c r="OPJ323" s="105"/>
      <c r="OPK323" s="105"/>
      <c r="OPL323" s="105"/>
      <c r="OPM323" s="105"/>
      <c r="OPN323" s="105"/>
      <c r="OPO323" s="105"/>
      <c r="OPP323" s="105"/>
      <c r="OPQ323" s="105"/>
      <c r="OPR323" s="105"/>
      <c r="OPS323" s="283"/>
      <c r="OPT323" s="283"/>
      <c r="OPU323" s="105"/>
      <c r="OPV323" s="105"/>
      <c r="OPW323" s="105"/>
      <c r="OPX323" s="105"/>
      <c r="OPY323" s="105"/>
      <c r="OPZ323" s="105"/>
      <c r="OQA323" s="105"/>
      <c r="OQB323" s="105"/>
      <c r="OQC323" s="105"/>
      <c r="OQD323" s="105"/>
      <c r="OQE323" s="105"/>
      <c r="OQF323" s="105"/>
      <c r="OQG323" s="105"/>
      <c r="OQH323" s="105"/>
      <c r="OQI323" s="105"/>
      <c r="OQJ323" s="105"/>
      <c r="OQK323" s="105"/>
      <c r="OQL323" s="105"/>
      <c r="OQM323" s="105"/>
      <c r="OQN323" s="105"/>
      <c r="OQO323" s="105"/>
      <c r="OQP323" s="105"/>
      <c r="OQQ323" s="105"/>
      <c r="OQR323" s="105"/>
      <c r="OQS323" s="283"/>
      <c r="OQT323" s="283"/>
      <c r="OQU323" s="105"/>
      <c r="OQV323" s="105"/>
      <c r="OQW323" s="105"/>
      <c r="OQX323" s="105"/>
      <c r="OQY323" s="105"/>
      <c r="OQZ323" s="105"/>
      <c r="ORA323" s="105"/>
      <c r="ORB323" s="105"/>
      <c r="ORC323" s="105"/>
      <c r="ORD323" s="105"/>
      <c r="ORE323" s="105"/>
      <c r="ORF323" s="105"/>
      <c r="ORG323" s="105"/>
      <c r="ORH323" s="105"/>
      <c r="ORI323" s="105"/>
      <c r="ORJ323" s="105"/>
      <c r="ORK323" s="105"/>
      <c r="ORL323" s="105"/>
      <c r="ORM323" s="105"/>
      <c r="ORN323" s="105"/>
      <c r="ORO323" s="105"/>
      <c r="ORP323" s="105"/>
      <c r="ORQ323" s="105"/>
      <c r="ORR323" s="105"/>
      <c r="ORS323" s="283"/>
      <c r="ORT323" s="283"/>
      <c r="ORU323" s="105"/>
      <c r="ORV323" s="105"/>
      <c r="ORW323" s="105"/>
      <c r="ORX323" s="105"/>
      <c r="ORY323" s="105"/>
      <c r="ORZ323" s="105"/>
      <c r="OSA323" s="105"/>
      <c r="OSB323" s="105"/>
      <c r="OSC323" s="105"/>
      <c r="OSD323" s="105"/>
      <c r="OSE323" s="105"/>
      <c r="OSF323" s="105"/>
      <c r="OSG323" s="105"/>
      <c r="OSH323" s="105"/>
      <c r="OSI323" s="105"/>
      <c r="OSJ323" s="105"/>
      <c r="OSK323" s="105"/>
      <c r="OSL323" s="105"/>
      <c r="OSM323" s="105"/>
      <c r="OSN323" s="105"/>
      <c r="OSO323" s="105"/>
      <c r="OSP323" s="105"/>
      <c r="OSQ323" s="105"/>
      <c r="OSR323" s="105"/>
      <c r="OSS323" s="283"/>
      <c r="OST323" s="283"/>
      <c r="OSU323" s="105"/>
      <c r="OSV323" s="105"/>
      <c r="OSW323" s="105"/>
      <c r="OSX323" s="105"/>
      <c r="OSY323" s="105"/>
      <c r="OSZ323" s="105"/>
      <c r="OTA323" s="105"/>
      <c r="OTB323" s="105"/>
      <c r="OTC323" s="105"/>
      <c r="OTD323" s="105"/>
      <c r="OTE323" s="105"/>
      <c r="OTF323" s="105"/>
      <c r="OTG323" s="105"/>
      <c r="OTH323" s="105"/>
      <c r="OTI323" s="105"/>
      <c r="OTJ323" s="105"/>
      <c r="OTK323" s="105"/>
      <c r="OTL323" s="105"/>
      <c r="OTM323" s="105"/>
      <c r="OTN323" s="105"/>
      <c r="OTO323" s="105"/>
      <c r="OTP323" s="105"/>
      <c r="OTQ323" s="105"/>
      <c r="OTR323" s="105"/>
      <c r="OTS323" s="283"/>
      <c r="OTT323" s="283"/>
      <c r="OTU323" s="105"/>
      <c r="OTV323" s="105"/>
      <c r="OTW323" s="105"/>
      <c r="OTX323" s="105"/>
      <c r="OTY323" s="105"/>
      <c r="OTZ323" s="105"/>
      <c r="OUA323" s="105"/>
      <c r="OUB323" s="105"/>
      <c r="OUC323" s="105"/>
      <c r="OUD323" s="105"/>
      <c r="OUE323" s="105"/>
      <c r="OUF323" s="105"/>
      <c r="OUG323" s="105"/>
      <c r="OUH323" s="105"/>
      <c r="OUI323" s="105"/>
      <c r="OUJ323" s="105"/>
      <c r="OUK323" s="105"/>
      <c r="OUL323" s="105"/>
      <c r="OUM323" s="105"/>
      <c r="OUN323" s="105"/>
      <c r="OUO323" s="105"/>
      <c r="OUP323" s="105"/>
      <c r="OUQ323" s="105"/>
      <c r="OUR323" s="105"/>
      <c r="OUS323" s="283"/>
      <c r="OUT323" s="283"/>
      <c r="OUU323" s="105"/>
      <c r="OUV323" s="105"/>
      <c r="OUW323" s="105"/>
      <c r="OUX323" s="105"/>
      <c r="OUY323" s="105"/>
      <c r="OUZ323" s="105"/>
      <c r="OVA323" s="105"/>
      <c r="OVB323" s="105"/>
      <c r="OVC323" s="105"/>
      <c r="OVD323" s="105"/>
      <c r="OVE323" s="105"/>
      <c r="OVF323" s="105"/>
      <c r="OVG323" s="105"/>
      <c r="OVH323" s="105"/>
      <c r="OVI323" s="105"/>
      <c r="OVJ323" s="105"/>
      <c r="OVK323" s="105"/>
      <c r="OVL323" s="105"/>
      <c r="OVM323" s="105"/>
      <c r="OVN323" s="105"/>
      <c r="OVO323" s="105"/>
      <c r="OVP323" s="105"/>
      <c r="OVQ323" s="105"/>
      <c r="OVR323" s="105"/>
      <c r="OVS323" s="283"/>
      <c r="OVT323" s="283"/>
      <c r="OVU323" s="105"/>
      <c r="OVV323" s="105"/>
      <c r="OVW323" s="105"/>
      <c r="OVX323" s="105"/>
      <c r="OVY323" s="105"/>
      <c r="OVZ323" s="105"/>
      <c r="OWA323" s="105"/>
      <c r="OWB323" s="105"/>
      <c r="OWC323" s="105"/>
      <c r="OWD323" s="105"/>
      <c r="OWE323" s="105"/>
      <c r="OWF323" s="105"/>
      <c r="OWG323" s="105"/>
      <c r="OWH323" s="105"/>
      <c r="OWI323" s="105"/>
      <c r="OWJ323" s="105"/>
      <c r="OWK323" s="105"/>
      <c r="OWL323" s="105"/>
      <c r="OWM323" s="105"/>
      <c r="OWN323" s="105"/>
      <c r="OWO323" s="105"/>
      <c r="OWP323" s="105"/>
      <c r="OWQ323" s="105"/>
      <c r="OWR323" s="105"/>
      <c r="OWS323" s="283"/>
      <c r="OWT323" s="283"/>
      <c r="OWU323" s="105"/>
      <c r="OWV323" s="105"/>
      <c r="OWW323" s="105"/>
      <c r="OWX323" s="105"/>
      <c r="OWY323" s="105"/>
      <c r="OWZ323" s="105"/>
      <c r="OXA323" s="105"/>
      <c r="OXB323" s="105"/>
      <c r="OXC323" s="105"/>
      <c r="OXD323" s="105"/>
      <c r="OXE323" s="105"/>
      <c r="OXF323" s="105"/>
      <c r="OXG323" s="105"/>
      <c r="OXH323" s="105"/>
      <c r="OXI323" s="105"/>
      <c r="OXJ323" s="105"/>
      <c r="OXK323" s="105"/>
      <c r="OXL323" s="105"/>
      <c r="OXM323" s="105"/>
      <c r="OXN323" s="105"/>
      <c r="OXO323" s="105"/>
      <c r="OXP323" s="105"/>
      <c r="OXQ323" s="105"/>
      <c r="OXR323" s="105"/>
      <c r="OXS323" s="283"/>
      <c r="OXT323" s="283"/>
      <c r="OXU323" s="105"/>
      <c r="OXV323" s="105"/>
      <c r="OXW323" s="105"/>
      <c r="OXX323" s="105"/>
      <c r="OXY323" s="105"/>
      <c r="OXZ323" s="105"/>
      <c r="OYA323" s="105"/>
      <c r="OYB323" s="105"/>
      <c r="OYC323" s="105"/>
      <c r="OYD323" s="105"/>
      <c r="OYE323" s="105"/>
      <c r="OYF323" s="105"/>
      <c r="OYG323" s="105"/>
      <c r="OYH323" s="105"/>
      <c r="OYI323" s="105"/>
      <c r="OYJ323" s="105"/>
      <c r="OYK323" s="105"/>
      <c r="OYL323" s="105"/>
      <c r="OYM323" s="105"/>
      <c r="OYN323" s="105"/>
      <c r="OYO323" s="105"/>
      <c r="OYP323" s="105"/>
      <c r="OYQ323" s="105"/>
      <c r="OYR323" s="105"/>
      <c r="OYS323" s="283"/>
      <c r="OYT323" s="283"/>
      <c r="OYU323" s="105"/>
      <c r="OYV323" s="105"/>
      <c r="OYW323" s="105"/>
      <c r="OYX323" s="105"/>
      <c r="OYY323" s="105"/>
      <c r="OYZ323" s="105"/>
      <c r="OZA323" s="105"/>
      <c r="OZB323" s="105"/>
      <c r="OZC323" s="105"/>
      <c r="OZD323" s="105"/>
      <c r="OZE323" s="105"/>
      <c r="OZF323" s="105"/>
      <c r="OZG323" s="105"/>
      <c r="OZH323" s="105"/>
      <c r="OZI323" s="105"/>
      <c r="OZJ323" s="105"/>
      <c r="OZK323" s="105"/>
      <c r="OZL323" s="105"/>
      <c r="OZM323" s="105"/>
      <c r="OZN323" s="105"/>
      <c r="OZO323" s="105"/>
      <c r="OZP323" s="105"/>
      <c r="OZQ323" s="105"/>
      <c r="OZR323" s="105"/>
      <c r="OZS323" s="283"/>
      <c r="OZT323" s="283"/>
      <c r="OZU323" s="105"/>
      <c r="OZV323" s="105"/>
      <c r="OZW323" s="105"/>
      <c r="OZX323" s="105"/>
      <c r="OZY323" s="105"/>
      <c r="OZZ323" s="105"/>
      <c r="PAA323" s="105"/>
      <c r="PAB323" s="105"/>
      <c r="PAC323" s="105"/>
      <c r="PAD323" s="105"/>
      <c r="PAE323" s="105"/>
      <c r="PAF323" s="105"/>
      <c r="PAG323" s="105"/>
      <c r="PAH323" s="105"/>
      <c r="PAI323" s="105"/>
      <c r="PAJ323" s="105"/>
      <c r="PAK323" s="105"/>
      <c r="PAL323" s="105"/>
      <c r="PAM323" s="105"/>
      <c r="PAN323" s="105"/>
      <c r="PAO323" s="105"/>
      <c r="PAP323" s="105"/>
      <c r="PAQ323" s="105"/>
      <c r="PAR323" s="105"/>
      <c r="PAS323" s="283"/>
      <c r="PAT323" s="283"/>
      <c r="PAU323" s="105"/>
      <c r="PAV323" s="105"/>
      <c r="PAW323" s="105"/>
      <c r="PAX323" s="105"/>
      <c r="PAY323" s="105"/>
      <c r="PAZ323" s="105"/>
      <c r="PBA323" s="105"/>
      <c r="PBB323" s="105"/>
      <c r="PBC323" s="105"/>
      <c r="PBD323" s="105"/>
      <c r="PBE323" s="105"/>
      <c r="PBF323" s="105"/>
      <c r="PBG323" s="105"/>
      <c r="PBH323" s="105"/>
      <c r="PBI323" s="105"/>
      <c r="PBJ323" s="105"/>
      <c r="PBK323" s="105"/>
      <c r="PBL323" s="105"/>
      <c r="PBM323" s="105"/>
      <c r="PBN323" s="105"/>
      <c r="PBO323" s="105"/>
      <c r="PBP323" s="105"/>
      <c r="PBQ323" s="105"/>
      <c r="PBR323" s="105"/>
      <c r="PBS323" s="283"/>
      <c r="PBT323" s="283"/>
      <c r="PBU323" s="105"/>
      <c r="PBV323" s="105"/>
      <c r="PBW323" s="105"/>
      <c r="PBX323" s="105"/>
      <c r="PBY323" s="105"/>
      <c r="PBZ323" s="105"/>
      <c r="PCA323" s="105"/>
      <c r="PCB323" s="105"/>
      <c r="PCC323" s="105"/>
      <c r="PCD323" s="105"/>
      <c r="PCE323" s="105"/>
      <c r="PCF323" s="105"/>
      <c r="PCG323" s="105"/>
      <c r="PCH323" s="105"/>
      <c r="PCI323" s="105"/>
      <c r="PCJ323" s="105"/>
      <c r="PCK323" s="105"/>
      <c r="PCL323" s="105"/>
      <c r="PCM323" s="105"/>
      <c r="PCN323" s="105"/>
      <c r="PCO323" s="105"/>
      <c r="PCP323" s="105"/>
      <c r="PCQ323" s="105"/>
      <c r="PCR323" s="105"/>
      <c r="PCS323" s="283"/>
      <c r="PCT323" s="283"/>
      <c r="PCU323" s="105"/>
      <c r="PCV323" s="105"/>
      <c r="PCW323" s="105"/>
      <c r="PCX323" s="105"/>
      <c r="PCY323" s="105"/>
      <c r="PCZ323" s="105"/>
      <c r="PDA323" s="105"/>
      <c r="PDB323" s="105"/>
      <c r="PDC323" s="105"/>
      <c r="PDD323" s="105"/>
      <c r="PDE323" s="105"/>
      <c r="PDF323" s="105"/>
      <c r="PDG323" s="105"/>
      <c r="PDH323" s="105"/>
      <c r="PDI323" s="105"/>
      <c r="PDJ323" s="105"/>
      <c r="PDK323" s="105"/>
      <c r="PDL323" s="105"/>
      <c r="PDM323" s="105"/>
      <c r="PDN323" s="105"/>
      <c r="PDO323" s="105"/>
      <c r="PDP323" s="105"/>
      <c r="PDQ323" s="105"/>
      <c r="PDR323" s="105"/>
      <c r="PDS323" s="283"/>
      <c r="PDT323" s="283"/>
      <c r="PDU323" s="105"/>
      <c r="PDV323" s="105"/>
      <c r="PDW323" s="105"/>
      <c r="PDX323" s="105"/>
      <c r="PDY323" s="105"/>
      <c r="PDZ323" s="105"/>
      <c r="PEA323" s="105"/>
      <c r="PEB323" s="105"/>
      <c r="PEC323" s="105"/>
      <c r="PED323" s="105"/>
      <c r="PEE323" s="105"/>
      <c r="PEF323" s="105"/>
      <c r="PEG323" s="105"/>
      <c r="PEH323" s="105"/>
      <c r="PEI323" s="105"/>
      <c r="PEJ323" s="105"/>
      <c r="PEK323" s="105"/>
      <c r="PEL323" s="105"/>
      <c r="PEM323" s="105"/>
      <c r="PEN323" s="105"/>
      <c r="PEO323" s="105"/>
      <c r="PEP323" s="105"/>
      <c r="PEQ323" s="105"/>
      <c r="PER323" s="105"/>
      <c r="PES323" s="283"/>
      <c r="PET323" s="283"/>
      <c r="PEU323" s="105"/>
      <c r="PEV323" s="105"/>
      <c r="PEW323" s="105"/>
      <c r="PEX323" s="105"/>
      <c r="PEY323" s="105"/>
      <c r="PEZ323" s="105"/>
      <c r="PFA323" s="105"/>
      <c r="PFB323" s="105"/>
      <c r="PFC323" s="105"/>
      <c r="PFD323" s="105"/>
      <c r="PFE323" s="105"/>
      <c r="PFF323" s="105"/>
      <c r="PFG323" s="105"/>
      <c r="PFH323" s="105"/>
      <c r="PFI323" s="105"/>
      <c r="PFJ323" s="105"/>
      <c r="PFK323" s="105"/>
      <c r="PFL323" s="105"/>
      <c r="PFM323" s="105"/>
      <c r="PFN323" s="105"/>
      <c r="PFO323" s="105"/>
      <c r="PFP323" s="105"/>
      <c r="PFQ323" s="105"/>
      <c r="PFR323" s="105"/>
      <c r="PFS323" s="283"/>
      <c r="PFT323" s="283"/>
      <c r="PFU323" s="105"/>
      <c r="PFV323" s="105"/>
      <c r="PFW323" s="105"/>
      <c r="PFX323" s="105"/>
      <c r="PFY323" s="105"/>
      <c r="PFZ323" s="105"/>
      <c r="PGA323" s="105"/>
      <c r="PGB323" s="105"/>
      <c r="PGC323" s="105"/>
      <c r="PGD323" s="105"/>
      <c r="PGE323" s="105"/>
      <c r="PGF323" s="105"/>
      <c r="PGG323" s="105"/>
      <c r="PGH323" s="105"/>
      <c r="PGI323" s="105"/>
      <c r="PGJ323" s="105"/>
      <c r="PGK323" s="105"/>
      <c r="PGL323" s="105"/>
      <c r="PGM323" s="105"/>
      <c r="PGN323" s="105"/>
      <c r="PGO323" s="105"/>
      <c r="PGP323" s="105"/>
      <c r="PGQ323" s="105"/>
      <c r="PGR323" s="105"/>
      <c r="PGS323" s="283"/>
      <c r="PGT323" s="283"/>
      <c r="PGU323" s="105"/>
      <c r="PGV323" s="105"/>
      <c r="PGW323" s="105"/>
      <c r="PGX323" s="105"/>
      <c r="PGY323" s="105"/>
      <c r="PGZ323" s="105"/>
      <c r="PHA323" s="105"/>
      <c r="PHB323" s="105"/>
      <c r="PHC323" s="105"/>
      <c r="PHD323" s="105"/>
      <c r="PHE323" s="105"/>
      <c r="PHF323" s="105"/>
      <c r="PHG323" s="105"/>
      <c r="PHH323" s="105"/>
      <c r="PHI323" s="105"/>
      <c r="PHJ323" s="105"/>
      <c r="PHK323" s="105"/>
      <c r="PHL323" s="105"/>
      <c r="PHM323" s="105"/>
      <c r="PHN323" s="105"/>
      <c r="PHO323" s="105"/>
      <c r="PHP323" s="105"/>
      <c r="PHQ323" s="105"/>
      <c r="PHR323" s="105"/>
      <c r="PHS323" s="283"/>
      <c r="PHT323" s="283"/>
      <c r="PHU323" s="105"/>
      <c r="PHV323" s="105"/>
      <c r="PHW323" s="105"/>
      <c r="PHX323" s="105"/>
      <c r="PHY323" s="105"/>
      <c r="PHZ323" s="105"/>
      <c r="PIA323" s="105"/>
      <c r="PIB323" s="105"/>
      <c r="PIC323" s="105"/>
      <c r="PID323" s="105"/>
      <c r="PIE323" s="105"/>
      <c r="PIF323" s="105"/>
      <c r="PIG323" s="105"/>
      <c r="PIH323" s="105"/>
      <c r="PII323" s="105"/>
      <c r="PIJ323" s="105"/>
      <c r="PIK323" s="105"/>
      <c r="PIL323" s="105"/>
      <c r="PIM323" s="105"/>
      <c r="PIN323" s="105"/>
      <c r="PIO323" s="105"/>
      <c r="PIP323" s="105"/>
      <c r="PIQ323" s="105"/>
      <c r="PIR323" s="105"/>
      <c r="PIS323" s="283"/>
      <c r="PIT323" s="283"/>
      <c r="PIU323" s="105"/>
      <c r="PIV323" s="105"/>
      <c r="PIW323" s="105"/>
      <c r="PIX323" s="105"/>
      <c r="PIY323" s="105"/>
      <c r="PIZ323" s="105"/>
      <c r="PJA323" s="105"/>
      <c r="PJB323" s="105"/>
      <c r="PJC323" s="105"/>
      <c r="PJD323" s="105"/>
      <c r="PJE323" s="105"/>
      <c r="PJF323" s="105"/>
      <c r="PJG323" s="105"/>
      <c r="PJH323" s="105"/>
      <c r="PJI323" s="105"/>
      <c r="PJJ323" s="105"/>
      <c r="PJK323" s="105"/>
      <c r="PJL323" s="105"/>
      <c r="PJM323" s="105"/>
      <c r="PJN323" s="105"/>
      <c r="PJO323" s="105"/>
      <c r="PJP323" s="105"/>
      <c r="PJQ323" s="105"/>
      <c r="PJR323" s="105"/>
      <c r="PJS323" s="283"/>
      <c r="PJT323" s="283"/>
      <c r="PJU323" s="105"/>
      <c r="PJV323" s="105"/>
      <c r="PJW323" s="105"/>
      <c r="PJX323" s="105"/>
      <c r="PJY323" s="105"/>
      <c r="PJZ323" s="105"/>
      <c r="PKA323" s="105"/>
      <c r="PKB323" s="105"/>
      <c r="PKC323" s="105"/>
      <c r="PKD323" s="105"/>
      <c r="PKE323" s="105"/>
      <c r="PKF323" s="105"/>
      <c r="PKG323" s="105"/>
      <c r="PKH323" s="105"/>
      <c r="PKI323" s="105"/>
      <c r="PKJ323" s="105"/>
      <c r="PKK323" s="105"/>
      <c r="PKL323" s="105"/>
      <c r="PKM323" s="105"/>
      <c r="PKN323" s="105"/>
      <c r="PKO323" s="105"/>
      <c r="PKP323" s="105"/>
      <c r="PKQ323" s="105"/>
      <c r="PKR323" s="105"/>
      <c r="PKS323" s="283"/>
      <c r="PKT323" s="283"/>
      <c r="PKU323" s="105"/>
      <c r="PKV323" s="105"/>
      <c r="PKW323" s="105"/>
      <c r="PKX323" s="105"/>
      <c r="PKY323" s="105"/>
      <c r="PKZ323" s="105"/>
      <c r="PLA323" s="105"/>
      <c r="PLB323" s="105"/>
      <c r="PLC323" s="105"/>
      <c r="PLD323" s="105"/>
      <c r="PLE323" s="105"/>
      <c r="PLF323" s="105"/>
      <c r="PLG323" s="105"/>
      <c r="PLH323" s="105"/>
      <c r="PLI323" s="105"/>
      <c r="PLJ323" s="105"/>
      <c r="PLK323" s="105"/>
      <c r="PLL323" s="105"/>
      <c r="PLM323" s="105"/>
      <c r="PLN323" s="105"/>
      <c r="PLO323" s="105"/>
      <c r="PLP323" s="105"/>
      <c r="PLQ323" s="105"/>
      <c r="PLR323" s="105"/>
      <c r="PLS323" s="283"/>
      <c r="PLT323" s="283"/>
      <c r="PLU323" s="105"/>
      <c r="PLV323" s="105"/>
      <c r="PLW323" s="105"/>
      <c r="PLX323" s="105"/>
      <c r="PLY323" s="105"/>
      <c r="PLZ323" s="105"/>
      <c r="PMA323" s="105"/>
      <c r="PMB323" s="105"/>
      <c r="PMC323" s="105"/>
      <c r="PMD323" s="105"/>
      <c r="PME323" s="105"/>
      <c r="PMF323" s="105"/>
      <c r="PMG323" s="105"/>
      <c r="PMH323" s="105"/>
      <c r="PMI323" s="105"/>
      <c r="PMJ323" s="105"/>
      <c r="PMK323" s="105"/>
      <c r="PML323" s="105"/>
      <c r="PMM323" s="105"/>
      <c r="PMN323" s="105"/>
      <c r="PMO323" s="105"/>
      <c r="PMP323" s="105"/>
      <c r="PMQ323" s="105"/>
      <c r="PMR323" s="105"/>
      <c r="PMS323" s="283"/>
      <c r="PMT323" s="283"/>
      <c r="PMU323" s="105"/>
      <c r="PMV323" s="105"/>
      <c r="PMW323" s="105"/>
      <c r="PMX323" s="105"/>
      <c r="PMY323" s="105"/>
      <c r="PMZ323" s="105"/>
      <c r="PNA323" s="105"/>
      <c r="PNB323" s="105"/>
      <c r="PNC323" s="105"/>
      <c r="PND323" s="105"/>
      <c r="PNE323" s="105"/>
      <c r="PNF323" s="105"/>
      <c r="PNG323" s="105"/>
      <c r="PNH323" s="105"/>
      <c r="PNI323" s="105"/>
      <c r="PNJ323" s="105"/>
      <c r="PNK323" s="105"/>
      <c r="PNL323" s="105"/>
      <c r="PNM323" s="105"/>
      <c r="PNN323" s="105"/>
      <c r="PNO323" s="105"/>
      <c r="PNP323" s="105"/>
      <c r="PNQ323" s="105"/>
      <c r="PNR323" s="105"/>
      <c r="PNS323" s="283"/>
      <c r="PNT323" s="283"/>
      <c r="PNU323" s="105"/>
      <c r="PNV323" s="105"/>
      <c r="PNW323" s="105"/>
      <c r="PNX323" s="105"/>
      <c r="PNY323" s="105"/>
      <c r="PNZ323" s="105"/>
      <c r="POA323" s="105"/>
      <c r="POB323" s="105"/>
      <c r="POC323" s="105"/>
      <c r="POD323" s="105"/>
      <c r="POE323" s="105"/>
      <c r="POF323" s="105"/>
      <c r="POG323" s="105"/>
      <c r="POH323" s="105"/>
      <c r="POI323" s="105"/>
      <c r="POJ323" s="105"/>
      <c r="POK323" s="105"/>
      <c r="POL323" s="105"/>
      <c r="POM323" s="105"/>
      <c r="PON323" s="105"/>
      <c r="POO323" s="105"/>
      <c r="POP323" s="105"/>
      <c r="POQ323" s="105"/>
      <c r="POR323" s="105"/>
      <c r="POS323" s="283"/>
      <c r="POT323" s="283"/>
      <c r="POU323" s="105"/>
      <c r="POV323" s="105"/>
      <c r="POW323" s="105"/>
      <c r="POX323" s="105"/>
      <c r="POY323" s="105"/>
      <c r="POZ323" s="105"/>
      <c r="PPA323" s="105"/>
      <c r="PPB323" s="105"/>
      <c r="PPC323" s="105"/>
      <c r="PPD323" s="105"/>
      <c r="PPE323" s="105"/>
      <c r="PPF323" s="105"/>
      <c r="PPG323" s="105"/>
      <c r="PPH323" s="105"/>
      <c r="PPI323" s="105"/>
      <c r="PPJ323" s="105"/>
      <c r="PPK323" s="105"/>
      <c r="PPL323" s="105"/>
      <c r="PPM323" s="105"/>
      <c r="PPN323" s="105"/>
      <c r="PPO323" s="105"/>
      <c r="PPP323" s="105"/>
      <c r="PPQ323" s="105"/>
      <c r="PPR323" s="105"/>
      <c r="PPS323" s="283"/>
      <c r="PPT323" s="283"/>
      <c r="PPU323" s="105"/>
      <c r="PPV323" s="105"/>
      <c r="PPW323" s="105"/>
      <c r="PPX323" s="105"/>
      <c r="PPY323" s="105"/>
      <c r="PPZ323" s="105"/>
      <c r="PQA323" s="105"/>
      <c r="PQB323" s="105"/>
      <c r="PQC323" s="105"/>
      <c r="PQD323" s="105"/>
      <c r="PQE323" s="105"/>
      <c r="PQF323" s="105"/>
      <c r="PQG323" s="105"/>
      <c r="PQH323" s="105"/>
      <c r="PQI323" s="105"/>
      <c r="PQJ323" s="105"/>
      <c r="PQK323" s="105"/>
      <c r="PQL323" s="105"/>
      <c r="PQM323" s="105"/>
      <c r="PQN323" s="105"/>
      <c r="PQO323" s="105"/>
      <c r="PQP323" s="105"/>
      <c r="PQQ323" s="105"/>
      <c r="PQR323" s="105"/>
      <c r="PQS323" s="283"/>
      <c r="PQT323" s="283"/>
      <c r="PQU323" s="105"/>
      <c r="PQV323" s="105"/>
      <c r="PQW323" s="105"/>
      <c r="PQX323" s="105"/>
      <c r="PQY323" s="105"/>
      <c r="PQZ323" s="105"/>
      <c r="PRA323" s="105"/>
      <c r="PRB323" s="105"/>
      <c r="PRC323" s="105"/>
      <c r="PRD323" s="105"/>
      <c r="PRE323" s="105"/>
      <c r="PRF323" s="105"/>
      <c r="PRG323" s="105"/>
      <c r="PRH323" s="105"/>
      <c r="PRI323" s="105"/>
      <c r="PRJ323" s="105"/>
      <c r="PRK323" s="105"/>
      <c r="PRL323" s="105"/>
      <c r="PRM323" s="105"/>
      <c r="PRN323" s="105"/>
      <c r="PRO323" s="105"/>
      <c r="PRP323" s="105"/>
      <c r="PRQ323" s="105"/>
      <c r="PRR323" s="105"/>
      <c r="PRS323" s="283"/>
      <c r="PRT323" s="283"/>
      <c r="PRU323" s="105"/>
      <c r="PRV323" s="105"/>
      <c r="PRW323" s="105"/>
      <c r="PRX323" s="105"/>
      <c r="PRY323" s="105"/>
      <c r="PRZ323" s="105"/>
      <c r="PSA323" s="105"/>
      <c r="PSB323" s="105"/>
      <c r="PSC323" s="105"/>
      <c r="PSD323" s="105"/>
      <c r="PSE323" s="105"/>
      <c r="PSF323" s="105"/>
      <c r="PSG323" s="105"/>
      <c r="PSH323" s="105"/>
      <c r="PSI323" s="105"/>
      <c r="PSJ323" s="105"/>
      <c r="PSK323" s="105"/>
      <c r="PSL323" s="105"/>
      <c r="PSM323" s="105"/>
      <c r="PSN323" s="105"/>
      <c r="PSO323" s="105"/>
      <c r="PSP323" s="105"/>
      <c r="PSQ323" s="105"/>
      <c r="PSR323" s="105"/>
      <c r="PSS323" s="283"/>
      <c r="PST323" s="283"/>
      <c r="PSU323" s="105"/>
      <c r="PSV323" s="105"/>
      <c r="PSW323" s="105"/>
      <c r="PSX323" s="105"/>
      <c r="PSY323" s="105"/>
      <c r="PSZ323" s="105"/>
      <c r="PTA323" s="105"/>
      <c r="PTB323" s="105"/>
      <c r="PTC323" s="105"/>
      <c r="PTD323" s="105"/>
      <c r="PTE323" s="105"/>
      <c r="PTF323" s="105"/>
      <c r="PTG323" s="105"/>
      <c r="PTH323" s="105"/>
      <c r="PTI323" s="105"/>
      <c r="PTJ323" s="105"/>
      <c r="PTK323" s="105"/>
      <c r="PTL323" s="105"/>
      <c r="PTM323" s="105"/>
      <c r="PTN323" s="105"/>
      <c r="PTO323" s="105"/>
      <c r="PTP323" s="105"/>
      <c r="PTQ323" s="105"/>
      <c r="PTR323" s="105"/>
      <c r="PTS323" s="283"/>
      <c r="PTT323" s="283"/>
      <c r="PTU323" s="105"/>
      <c r="PTV323" s="105"/>
      <c r="PTW323" s="105"/>
      <c r="PTX323" s="105"/>
      <c r="PTY323" s="105"/>
      <c r="PTZ323" s="105"/>
      <c r="PUA323" s="105"/>
      <c r="PUB323" s="105"/>
      <c r="PUC323" s="105"/>
      <c r="PUD323" s="105"/>
      <c r="PUE323" s="105"/>
      <c r="PUF323" s="105"/>
      <c r="PUG323" s="105"/>
      <c r="PUH323" s="105"/>
      <c r="PUI323" s="105"/>
      <c r="PUJ323" s="105"/>
      <c r="PUK323" s="105"/>
      <c r="PUL323" s="105"/>
      <c r="PUM323" s="105"/>
      <c r="PUN323" s="105"/>
      <c r="PUO323" s="105"/>
      <c r="PUP323" s="105"/>
      <c r="PUQ323" s="105"/>
      <c r="PUR323" s="105"/>
      <c r="PUS323" s="283"/>
      <c r="PUT323" s="283"/>
      <c r="PUU323" s="105"/>
      <c r="PUV323" s="105"/>
      <c r="PUW323" s="105"/>
      <c r="PUX323" s="105"/>
      <c r="PUY323" s="105"/>
      <c r="PUZ323" s="105"/>
      <c r="PVA323" s="105"/>
      <c r="PVB323" s="105"/>
      <c r="PVC323" s="105"/>
      <c r="PVD323" s="105"/>
      <c r="PVE323" s="105"/>
      <c r="PVF323" s="105"/>
      <c r="PVG323" s="105"/>
      <c r="PVH323" s="105"/>
      <c r="PVI323" s="105"/>
      <c r="PVJ323" s="105"/>
      <c r="PVK323" s="105"/>
      <c r="PVL323" s="105"/>
      <c r="PVM323" s="105"/>
      <c r="PVN323" s="105"/>
      <c r="PVO323" s="105"/>
      <c r="PVP323" s="105"/>
      <c r="PVQ323" s="105"/>
      <c r="PVR323" s="105"/>
      <c r="PVS323" s="283"/>
      <c r="PVT323" s="283"/>
      <c r="PVU323" s="105"/>
      <c r="PVV323" s="105"/>
      <c r="PVW323" s="105"/>
      <c r="PVX323" s="105"/>
      <c r="PVY323" s="105"/>
      <c r="PVZ323" s="105"/>
      <c r="PWA323" s="105"/>
      <c r="PWB323" s="105"/>
      <c r="PWC323" s="105"/>
      <c r="PWD323" s="105"/>
      <c r="PWE323" s="105"/>
      <c r="PWF323" s="105"/>
      <c r="PWG323" s="105"/>
      <c r="PWH323" s="105"/>
      <c r="PWI323" s="105"/>
      <c r="PWJ323" s="105"/>
      <c r="PWK323" s="105"/>
      <c r="PWL323" s="105"/>
      <c r="PWM323" s="105"/>
      <c r="PWN323" s="105"/>
      <c r="PWO323" s="105"/>
      <c r="PWP323" s="105"/>
      <c r="PWQ323" s="105"/>
      <c r="PWR323" s="105"/>
      <c r="PWS323" s="283"/>
      <c r="PWT323" s="283"/>
      <c r="PWU323" s="105"/>
      <c r="PWV323" s="105"/>
      <c r="PWW323" s="105"/>
      <c r="PWX323" s="105"/>
      <c r="PWY323" s="105"/>
      <c r="PWZ323" s="105"/>
      <c r="PXA323" s="105"/>
      <c r="PXB323" s="105"/>
      <c r="PXC323" s="105"/>
      <c r="PXD323" s="105"/>
      <c r="PXE323" s="105"/>
      <c r="PXF323" s="105"/>
      <c r="PXG323" s="105"/>
      <c r="PXH323" s="105"/>
      <c r="PXI323" s="105"/>
      <c r="PXJ323" s="105"/>
      <c r="PXK323" s="105"/>
      <c r="PXL323" s="105"/>
      <c r="PXM323" s="105"/>
      <c r="PXN323" s="105"/>
      <c r="PXO323" s="105"/>
      <c r="PXP323" s="105"/>
      <c r="PXQ323" s="105"/>
      <c r="PXR323" s="105"/>
      <c r="PXS323" s="283"/>
      <c r="PXT323" s="283"/>
      <c r="PXU323" s="105"/>
      <c r="PXV323" s="105"/>
      <c r="PXW323" s="105"/>
      <c r="PXX323" s="105"/>
      <c r="PXY323" s="105"/>
      <c r="PXZ323" s="105"/>
      <c r="PYA323" s="105"/>
      <c r="PYB323" s="105"/>
      <c r="PYC323" s="105"/>
      <c r="PYD323" s="105"/>
      <c r="PYE323" s="105"/>
      <c r="PYF323" s="105"/>
      <c r="PYG323" s="105"/>
      <c r="PYH323" s="105"/>
      <c r="PYI323" s="105"/>
      <c r="PYJ323" s="105"/>
      <c r="PYK323" s="105"/>
      <c r="PYL323" s="105"/>
      <c r="PYM323" s="105"/>
      <c r="PYN323" s="105"/>
      <c r="PYO323" s="105"/>
      <c r="PYP323" s="105"/>
      <c r="PYQ323" s="105"/>
      <c r="PYR323" s="105"/>
      <c r="PYS323" s="283"/>
      <c r="PYT323" s="283"/>
      <c r="PYU323" s="105"/>
      <c r="PYV323" s="105"/>
      <c r="PYW323" s="105"/>
      <c r="PYX323" s="105"/>
      <c r="PYY323" s="105"/>
      <c r="PYZ323" s="105"/>
      <c r="PZA323" s="105"/>
      <c r="PZB323" s="105"/>
      <c r="PZC323" s="105"/>
      <c r="PZD323" s="105"/>
      <c r="PZE323" s="105"/>
      <c r="PZF323" s="105"/>
      <c r="PZG323" s="105"/>
      <c r="PZH323" s="105"/>
      <c r="PZI323" s="105"/>
      <c r="PZJ323" s="105"/>
      <c r="PZK323" s="105"/>
      <c r="PZL323" s="105"/>
      <c r="PZM323" s="105"/>
      <c r="PZN323" s="105"/>
      <c r="PZO323" s="105"/>
      <c r="PZP323" s="105"/>
      <c r="PZQ323" s="105"/>
      <c r="PZR323" s="105"/>
      <c r="PZS323" s="283"/>
      <c r="PZT323" s="283"/>
      <c r="PZU323" s="105"/>
      <c r="PZV323" s="105"/>
      <c r="PZW323" s="105"/>
      <c r="PZX323" s="105"/>
      <c r="PZY323" s="105"/>
      <c r="PZZ323" s="105"/>
      <c r="QAA323" s="105"/>
      <c r="QAB323" s="105"/>
      <c r="QAC323" s="105"/>
      <c r="QAD323" s="105"/>
      <c r="QAE323" s="105"/>
      <c r="QAF323" s="105"/>
      <c r="QAG323" s="105"/>
      <c r="QAH323" s="105"/>
      <c r="QAI323" s="105"/>
      <c r="QAJ323" s="105"/>
      <c r="QAK323" s="105"/>
      <c r="QAL323" s="105"/>
      <c r="QAM323" s="105"/>
      <c r="QAN323" s="105"/>
      <c r="QAO323" s="105"/>
      <c r="QAP323" s="105"/>
      <c r="QAQ323" s="105"/>
      <c r="QAR323" s="105"/>
      <c r="QAS323" s="283"/>
      <c r="QAT323" s="283"/>
      <c r="QAU323" s="105"/>
      <c r="QAV323" s="105"/>
      <c r="QAW323" s="105"/>
      <c r="QAX323" s="105"/>
      <c r="QAY323" s="105"/>
      <c r="QAZ323" s="105"/>
      <c r="QBA323" s="105"/>
      <c r="QBB323" s="105"/>
      <c r="QBC323" s="105"/>
      <c r="QBD323" s="105"/>
      <c r="QBE323" s="105"/>
      <c r="QBF323" s="105"/>
      <c r="QBG323" s="105"/>
      <c r="QBH323" s="105"/>
      <c r="QBI323" s="105"/>
      <c r="QBJ323" s="105"/>
      <c r="QBK323" s="105"/>
      <c r="QBL323" s="105"/>
      <c r="QBM323" s="105"/>
      <c r="QBN323" s="105"/>
      <c r="QBO323" s="105"/>
      <c r="QBP323" s="105"/>
      <c r="QBQ323" s="105"/>
      <c r="QBR323" s="105"/>
      <c r="QBS323" s="283"/>
      <c r="QBT323" s="283"/>
      <c r="QBU323" s="105"/>
      <c r="QBV323" s="105"/>
      <c r="QBW323" s="105"/>
      <c r="QBX323" s="105"/>
      <c r="QBY323" s="105"/>
      <c r="QBZ323" s="105"/>
      <c r="QCA323" s="105"/>
      <c r="QCB323" s="105"/>
      <c r="QCC323" s="105"/>
      <c r="QCD323" s="105"/>
      <c r="QCE323" s="105"/>
      <c r="QCF323" s="105"/>
      <c r="QCG323" s="105"/>
      <c r="QCH323" s="105"/>
      <c r="QCI323" s="105"/>
      <c r="QCJ323" s="105"/>
      <c r="QCK323" s="105"/>
      <c r="QCL323" s="105"/>
      <c r="QCM323" s="105"/>
      <c r="QCN323" s="105"/>
      <c r="QCO323" s="105"/>
      <c r="QCP323" s="105"/>
      <c r="QCQ323" s="105"/>
      <c r="QCR323" s="105"/>
      <c r="QCS323" s="283"/>
      <c r="QCT323" s="283"/>
      <c r="QCU323" s="105"/>
      <c r="QCV323" s="105"/>
      <c r="QCW323" s="105"/>
      <c r="QCX323" s="105"/>
      <c r="QCY323" s="105"/>
      <c r="QCZ323" s="105"/>
      <c r="QDA323" s="105"/>
      <c r="QDB323" s="105"/>
      <c r="QDC323" s="105"/>
      <c r="QDD323" s="105"/>
      <c r="QDE323" s="105"/>
      <c r="QDF323" s="105"/>
      <c r="QDG323" s="105"/>
      <c r="QDH323" s="105"/>
      <c r="QDI323" s="105"/>
      <c r="QDJ323" s="105"/>
      <c r="QDK323" s="105"/>
      <c r="QDL323" s="105"/>
      <c r="QDM323" s="105"/>
      <c r="QDN323" s="105"/>
      <c r="QDO323" s="105"/>
      <c r="QDP323" s="105"/>
      <c r="QDQ323" s="105"/>
      <c r="QDR323" s="105"/>
      <c r="QDS323" s="283"/>
      <c r="QDT323" s="283"/>
      <c r="QDU323" s="105"/>
      <c r="QDV323" s="105"/>
      <c r="QDW323" s="105"/>
      <c r="QDX323" s="105"/>
      <c r="QDY323" s="105"/>
      <c r="QDZ323" s="105"/>
      <c r="QEA323" s="105"/>
      <c r="QEB323" s="105"/>
      <c r="QEC323" s="105"/>
      <c r="QED323" s="105"/>
      <c r="QEE323" s="105"/>
      <c r="QEF323" s="105"/>
      <c r="QEG323" s="105"/>
      <c r="QEH323" s="105"/>
      <c r="QEI323" s="105"/>
      <c r="QEJ323" s="105"/>
      <c r="QEK323" s="105"/>
      <c r="QEL323" s="105"/>
      <c r="QEM323" s="105"/>
      <c r="QEN323" s="105"/>
      <c r="QEO323" s="105"/>
      <c r="QEP323" s="105"/>
      <c r="QEQ323" s="105"/>
      <c r="QER323" s="105"/>
      <c r="QES323" s="283"/>
      <c r="QET323" s="283"/>
      <c r="QEU323" s="105"/>
      <c r="QEV323" s="105"/>
      <c r="QEW323" s="105"/>
      <c r="QEX323" s="105"/>
      <c r="QEY323" s="105"/>
      <c r="QEZ323" s="105"/>
      <c r="QFA323" s="105"/>
      <c r="QFB323" s="105"/>
      <c r="QFC323" s="105"/>
      <c r="QFD323" s="105"/>
      <c r="QFE323" s="105"/>
      <c r="QFF323" s="105"/>
      <c r="QFG323" s="105"/>
      <c r="QFH323" s="105"/>
      <c r="QFI323" s="105"/>
      <c r="QFJ323" s="105"/>
      <c r="QFK323" s="105"/>
      <c r="QFL323" s="105"/>
      <c r="QFM323" s="105"/>
      <c r="QFN323" s="105"/>
      <c r="QFO323" s="105"/>
      <c r="QFP323" s="105"/>
      <c r="QFQ323" s="105"/>
      <c r="QFR323" s="105"/>
      <c r="QFS323" s="283"/>
      <c r="QFT323" s="283"/>
      <c r="QFU323" s="105"/>
      <c r="QFV323" s="105"/>
      <c r="QFW323" s="105"/>
      <c r="QFX323" s="105"/>
      <c r="QFY323" s="105"/>
      <c r="QFZ323" s="105"/>
      <c r="QGA323" s="105"/>
      <c r="QGB323" s="105"/>
      <c r="QGC323" s="105"/>
      <c r="QGD323" s="105"/>
      <c r="QGE323" s="105"/>
      <c r="QGF323" s="105"/>
      <c r="QGG323" s="105"/>
      <c r="QGH323" s="105"/>
      <c r="QGI323" s="105"/>
      <c r="QGJ323" s="105"/>
      <c r="QGK323" s="105"/>
      <c r="QGL323" s="105"/>
      <c r="QGM323" s="105"/>
      <c r="QGN323" s="105"/>
      <c r="QGO323" s="105"/>
      <c r="QGP323" s="105"/>
      <c r="QGQ323" s="105"/>
      <c r="QGR323" s="105"/>
      <c r="QGS323" s="283"/>
      <c r="QGT323" s="283"/>
      <c r="QGU323" s="105"/>
      <c r="QGV323" s="105"/>
      <c r="QGW323" s="105"/>
      <c r="QGX323" s="105"/>
      <c r="QGY323" s="105"/>
      <c r="QGZ323" s="105"/>
      <c r="QHA323" s="105"/>
      <c r="QHB323" s="105"/>
      <c r="QHC323" s="105"/>
      <c r="QHD323" s="105"/>
      <c r="QHE323" s="105"/>
      <c r="QHF323" s="105"/>
      <c r="QHG323" s="105"/>
      <c r="QHH323" s="105"/>
      <c r="QHI323" s="105"/>
      <c r="QHJ323" s="105"/>
      <c r="QHK323" s="105"/>
      <c r="QHL323" s="105"/>
      <c r="QHM323" s="105"/>
      <c r="QHN323" s="105"/>
      <c r="QHO323" s="105"/>
      <c r="QHP323" s="105"/>
      <c r="QHQ323" s="105"/>
      <c r="QHR323" s="105"/>
      <c r="QHS323" s="283"/>
      <c r="QHT323" s="283"/>
      <c r="QHU323" s="105"/>
      <c r="QHV323" s="105"/>
      <c r="QHW323" s="105"/>
      <c r="QHX323" s="105"/>
      <c r="QHY323" s="105"/>
      <c r="QHZ323" s="105"/>
      <c r="QIA323" s="105"/>
      <c r="QIB323" s="105"/>
      <c r="QIC323" s="105"/>
      <c r="QID323" s="105"/>
      <c r="QIE323" s="105"/>
      <c r="QIF323" s="105"/>
      <c r="QIG323" s="105"/>
      <c r="QIH323" s="105"/>
      <c r="QII323" s="105"/>
      <c r="QIJ323" s="105"/>
      <c r="QIK323" s="105"/>
      <c r="QIL323" s="105"/>
      <c r="QIM323" s="105"/>
      <c r="QIN323" s="105"/>
      <c r="QIO323" s="105"/>
      <c r="QIP323" s="105"/>
      <c r="QIQ323" s="105"/>
      <c r="QIR323" s="105"/>
      <c r="QIS323" s="283"/>
      <c r="QIT323" s="283"/>
      <c r="QIU323" s="105"/>
      <c r="QIV323" s="105"/>
      <c r="QIW323" s="105"/>
      <c r="QIX323" s="105"/>
      <c r="QIY323" s="105"/>
      <c r="QIZ323" s="105"/>
      <c r="QJA323" s="105"/>
      <c r="QJB323" s="105"/>
      <c r="QJC323" s="105"/>
      <c r="QJD323" s="105"/>
      <c r="QJE323" s="105"/>
      <c r="QJF323" s="105"/>
      <c r="QJG323" s="105"/>
      <c r="QJH323" s="105"/>
      <c r="QJI323" s="105"/>
      <c r="QJJ323" s="105"/>
      <c r="QJK323" s="105"/>
      <c r="QJL323" s="105"/>
      <c r="QJM323" s="105"/>
      <c r="QJN323" s="105"/>
      <c r="QJO323" s="105"/>
      <c r="QJP323" s="105"/>
      <c r="QJQ323" s="105"/>
      <c r="QJR323" s="105"/>
      <c r="QJS323" s="283"/>
      <c r="QJT323" s="283"/>
      <c r="QJU323" s="105"/>
      <c r="QJV323" s="105"/>
      <c r="QJW323" s="105"/>
      <c r="QJX323" s="105"/>
      <c r="QJY323" s="105"/>
      <c r="QJZ323" s="105"/>
      <c r="QKA323" s="105"/>
      <c r="QKB323" s="105"/>
      <c r="QKC323" s="105"/>
      <c r="QKD323" s="105"/>
      <c r="QKE323" s="105"/>
      <c r="QKF323" s="105"/>
      <c r="QKG323" s="105"/>
      <c r="QKH323" s="105"/>
      <c r="QKI323" s="105"/>
      <c r="QKJ323" s="105"/>
      <c r="QKK323" s="105"/>
      <c r="QKL323" s="105"/>
      <c r="QKM323" s="105"/>
      <c r="QKN323" s="105"/>
      <c r="QKO323" s="105"/>
      <c r="QKP323" s="105"/>
      <c r="QKQ323" s="105"/>
      <c r="QKR323" s="105"/>
      <c r="QKS323" s="283"/>
      <c r="QKT323" s="283"/>
      <c r="QKU323" s="105"/>
      <c r="QKV323" s="105"/>
      <c r="QKW323" s="105"/>
      <c r="QKX323" s="105"/>
      <c r="QKY323" s="105"/>
      <c r="QKZ323" s="105"/>
      <c r="QLA323" s="105"/>
      <c r="QLB323" s="105"/>
      <c r="QLC323" s="105"/>
      <c r="QLD323" s="105"/>
      <c r="QLE323" s="105"/>
      <c r="QLF323" s="105"/>
      <c r="QLG323" s="105"/>
      <c r="QLH323" s="105"/>
      <c r="QLI323" s="105"/>
      <c r="QLJ323" s="105"/>
      <c r="QLK323" s="105"/>
      <c r="QLL323" s="105"/>
      <c r="QLM323" s="105"/>
      <c r="QLN323" s="105"/>
      <c r="QLO323" s="105"/>
      <c r="QLP323" s="105"/>
      <c r="QLQ323" s="105"/>
      <c r="QLR323" s="105"/>
      <c r="QLS323" s="283"/>
      <c r="QLT323" s="283"/>
      <c r="QLU323" s="105"/>
      <c r="QLV323" s="105"/>
      <c r="QLW323" s="105"/>
      <c r="QLX323" s="105"/>
      <c r="QLY323" s="105"/>
      <c r="QLZ323" s="105"/>
      <c r="QMA323" s="105"/>
      <c r="QMB323" s="105"/>
      <c r="QMC323" s="105"/>
      <c r="QMD323" s="105"/>
      <c r="QME323" s="105"/>
      <c r="QMF323" s="105"/>
      <c r="QMG323" s="105"/>
      <c r="QMH323" s="105"/>
      <c r="QMI323" s="105"/>
      <c r="QMJ323" s="105"/>
      <c r="QMK323" s="105"/>
      <c r="QML323" s="105"/>
      <c r="QMM323" s="105"/>
      <c r="QMN323" s="105"/>
      <c r="QMO323" s="105"/>
      <c r="QMP323" s="105"/>
      <c r="QMQ323" s="105"/>
      <c r="QMR323" s="105"/>
      <c r="QMS323" s="283"/>
      <c r="QMT323" s="283"/>
      <c r="QMU323" s="105"/>
      <c r="QMV323" s="105"/>
      <c r="QMW323" s="105"/>
      <c r="QMX323" s="105"/>
      <c r="QMY323" s="105"/>
      <c r="QMZ323" s="105"/>
      <c r="QNA323" s="105"/>
      <c r="QNB323" s="105"/>
      <c r="QNC323" s="105"/>
      <c r="QND323" s="105"/>
      <c r="QNE323" s="105"/>
      <c r="QNF323" s="105"/>
      <c r="QNG323" s="105"/>
      <c r="QNH323" s="105"/>
      <c r="QNI323" s="105"/>
      <c r="QNJ323" s="105"/>
      <c r="QNK323" s="105"/>
      <c r="QNL323" s="105"/>
      <c r="QNM323" s="105"/>
      <c r="QNN323" s="105"/>
      <c r="QNO323" s="105"/>
      <c r="QNP323" s="105"/>
      <c r="QNQ323" s="105"/>
      <c r="QNR323" s="105"/>
      <c r="QNS323" s="283"/>
      <c r="QNT323" s="283"/>
      <c r="QNU323" s="105"/>
      <c r="QNV323" s="105"/>
      <c r="QNW323" s="105"/>
      <c r="QNX323" s="105"/>
      <c r="QNY323" s="105"/>
      <c r="QNZ323" s="105"/>
      <c r="QOA323" s="105"/>
      <c r="QOB323" s="105"/>
      <c r="QOC323" s="105"/>
      <c r="QOD323" s="105"/>
      <c r="QOE323" s="105"/>
      <c r="QOF323" s="105"/>
      <c r="QOG323" s="105"/>
      <c r="QOH323" s="105"/>
      <c r="QOI323" s="105"/>
      <c r="QOJ323" s="105"/>
      <c r="QOK323" s="105"/>
      <c r="QOL323" s="105"/>
      <c r="QOM323" s="105"/>
      <c r="QON323" s="105"/>
      <c r="QOO323" s="105"/>
      <c r="QOP323" s="105"/>
      <c r="QOQ323" s="105"/>
      <c r="QOR323" s="105"/>
      <c r="QOS323" s="283"/>
      <c r="QOT323" s="283"/>
      <c r="QOU323" s="105"/>
      <c r="QOV323" s="105"/>
      <c r="QOW323" s="105"/>
      <c r="QOX323" s="105"/>
      <c r="QOY323" s="105"/>
      <c r="QOZ323" s="105"/>
      <c r="QPA323" s="105"/>
      <c r="QPB323" s="105"/>
      <c r="QPC323" s="105"/>
      <c r="QPD323" s="105"/>
      <c r="QPE323" s="105"/>
      <c r="QPF323" s="105"/>
      <c r="QPG323" s="105"/>
      <c r="QPH323" s="105"/>
      <c r="QPI323" s="105"/>
      <c r="QPJ323" s="105"/>
      <c r="QPK323" s="105"/>
      <c r="QPL323" s="105"/>
      <c r="QPM323" s="105"/>
      <c r="QPN323" s="105"/>
      <c r="QPO323" s="105"/>
      <c r="QPP323" s="105"/>
      <c r="QPQ323" s="105"/>
      <c r="QPR323" s="105"/>
      <c r="QPS323" s="283"/>
      <c r="QPT323" s="283"/>
      <c r="QPU323" s="105"/>
      <c r="QPV323" s="105"/>
      <c r="QPW323" s="105"/>
      <c r="QPX323" s="105"/>
      <c r="QPY323" s="105"/>
      <c r="QPZ323" s="105"/>
      <c r="QQA323" s="105"/>
      <c r="QQB323" s="105"/>
      <c r="QQC323" s="105"/>
      <c r="QQD323" s="105"/>
      <c r="QQE323" s="105"/>
      <c r="QQF323" s="105"/>
      <c r="QQG323" s="105"/>
      <c r="QQH323" s="105"/>
      <c r="QQI323" s="105"/>
      <c r="QQJ323" s="105"/>
      <c r="QQK323" s="105"/>
      <c r="QQL323" s="105"/>
      <c r="QQM323" s="105"/>
      <c r="QQN323" s="105"/>
      <c r="QQO323" s="105"/>
      <c r="QQP323" s="105"/>
      <c r="QQQ323" s="105"/>
      <c r="QQR323" s="105"/>
      <c r="QQS323" s="283"/>
      <c r="QQT323" s="283"/>
      <c r="QQU323" s="105"/>
      <c r="QQV323" s="105"/>
      <c r="QQW323" s="105"/>
      <c r="QQX323" s="105"/>
      <c r="QQY323" s="105"/>
      <c r="QQZ323" s="105"/>
      <c r="QRA323" s="105"/>
      <c r="QRB323" s="105"/>
      <c r="QRC323" s="105"/>
      <c r="QRD323" s="105"/>
      <c r="QRE323" s="105"/>
      <c r="QRF323" s="105"/>
      <c r="QRG323" s="105"/>
      <c r="QRH323" s="105"/>
      <c r="QRI323" s="105"/>
      <c r="QRJ323" s="105"/>
      <c r="QRK323" s="105"/>
      <c r="QRL323" s="105"/>
      <c r="QRM323" s="105"/>
      <c r="QRN323" s="105"/>
      <c r="QRO323" s="105"/>
      <c r="QRP323" s="105"/>
      <c r="QRQ323" s="105"/>
      <c r="QRR323" s="105"/>
      <c r="QRS323" s="283"/>
      <c r="QRT323" s="283"/>
      <c r="QRU323" s="105"/>
      <c r="QRV323" s="105"/>
      <c r="QRW323" s="105"/>
      <c r="QRX323" s="105"/>
      <c r="QRY323" s="105"/>
      <c r="QRZ323" s="105"/>
      <c r="QSA323" s="105"/>
      <c r="QSB323" s="105"/>
      <c r="QSC323" s="105"/>
      <c r="QSD323" s="105"/>
      <c r="QSE323" s="105"/>
      <c r="QSF323" s="105"/>
      <c r="QSG323" s="105"/>
      <c r="QSH323" s="105"/>
      <c r="QSI323" s="105"/>
      <c r="QSJ323" s="105"/>
      <c r="QSK323" s="105"/>
      <c r="QSL323" s="105"/>
      <c r="QSM323" s="105"/>
      <c r="QSN323" s="105"/>
      <c r="QSO323" s="105"/>
      <c r="QSP323" s="105"/>
      <c r="QSQ323" s="105"/>
      <c r="QSR323" s="105"/>
      <c r="QSS323" s="283"/>
      <c r="QST323" s="283"/>
      <c r="QSU323" s="105"/>
      <c r="QSV323" s="105"/>
      <c r="QSW323" s="105"/>
      <c r="QSX323" s="105"/>
      <c r="QSY323" s="105"/>
      <c r="QSZ323" s="105"/>
      <c r="QTA323" s="105"/>
      <c r="QTB323" s="105"/>
      <c r="QTC323" s="105"/>
      <c r="QTD323" s="105"/>
      <c r="QTE323" s="105"/>
      <c r="QTF323" s="105"/>
      <c r="QTG323" s="105"/>
      <c r="QTH323" s="105"/>
      <c r="QTI323" s="105"/>
      <c r="QTJ323" s="105"/>
      <c r="QTK323" s="105"/>
      <c r="QTL323" s="105"/>
      <c r="QTM323" s="105"/>
      <c r="QTN323" s="105"/>
      <c r="QTO323" s="105"/>
      <c r="QTP323" s="105"/>
      <c r="QTQ323" s="105"/>
      <c r="QTR323" s="105"/>
      <c r="QTS323" s="283"/>
      <c r="QTT323" s="283"/>
      <c r="QTU323" s="105"/>
      <c r="QTV323" s="105"/>
      <c r="QTW323" s="105"/>
      <c r="QTX323" s="105"/>
      <c r="QTY323" s="105"/>
      <c r="QTZ323" s="105"/>
      <c r="QUA323" s="105"/>
      <c r="QUB323" s="105"/>
      <c r="QUC323" s="105"/>
      <c r="QUD323" s="105"/>
      <c r="QUE323" s="105"/>
      <c r="QUF323" s="105"/>
      <c r="QUG323" s="105"/>
      <c r="QUH323" s="105"/>
      <c r="QUI323" s="105"/>
      <c r="QUJ323" s="105"/>
      <c r="QUK323" s="105"/>
      <c r="QUL323" s="105"/>
      <c r="QUM323" s="105"/>
      <c r="QUN323" s="105"/>
      <c r="QUO323" s="105"/>
      <c r="QUP323" s="105"/>
      <c r="QUQ323" s="105"/>
      <c r="QUR323" s="105"/>
      <c r="QUS323" s="283"/>
      <c r="QUT323" s="283"/>
      <c r="QUU323" s="105"/>
      <c r="QUV323" s="105"/>
      <c r="QUW323" s="105"/>
      <c r="QUX323" s="105"/>
      <c r="QUY323" s="105"/>
      <c r="QUZ323" s="105"/>
      <c r="QVA323" s="105"/>
      <c r="QVB323" s="105"/>
      <c r="QVC323" s="105"/>
      <c r="QVD323" s="105"/>
      <c r="QVE323" s="105"/>
      <c r="QVF323" s="105"/>
      <c r="QVG323" s="105"/>
      <c r="QVH323" s="105"/>
      <c r="QVI323" s="105"/>
      <c r="QVJ323" s="105"/>
      <c r="QVK323" s="105"/>
      <c r="QVL323" s="105"/>
      <c r="QVM323" s="105"/>
      <c r="QVN323" s="105"/>
      <c r="QVO323" s="105"/>
      <c r="QVP323" s="105"/>
      <c r="QVQ323" s="105"/>
      <c r="QVR323" s="105"/>
      <c r="QVS323" s="283"/>
      <c r="QVT323" s="283"/>
      <c r="QVU323" s="105"/>
      <c r="QVV323" s="105"/>
      <c r="QVW323" s="105"/>
      <c r="QVX323" s="105"/>
      <c r="QVY323" s="105"/>
      <c r="QVZ323" s="105"/>
      <c r="QWA323" s="105"/>
      <c r="QWB323" s="105"/>
      <c r="QWC323" s="105"/>
      <c r="QWD323" s="105"/>
      <c r="QWE323" s="105"/>
      <c r="QWF323" s="105"/>
      <c r="QWG323" s="105"/>
      <c r="QWH323" s="105"/>
      <c r="QWI323" s="105"/>
      <c r="QWJ323" s="105"/>
      <c r="QWK323" s="105"/>
      <c r="QWL323" s="105"/>
      <c r="QWM323" s="105"/>
      <c r="QWN323" s="105"/>
      <c r="QWO323" s="105"/>
      <c r="QWP323" s="105"/>
      <c r="QWQ323" s="105"/>
      <c r="QWR323" s="105"/>
      <c r="QWS323" s="283"/>
      <c r="QWT323" s="283"/>
      <c r="QWU323" s="105"/>
      <c r="QWV323" s="105"/>
      <c r="QWW323" s="105"/>
      <c r="QWX323" s="105"/>
      <c r="QWY323" s="105"/>
      <c r="QWZ323" s="105"/>
      <c r="QXA323" s="105"/>
      <c r="QXB323" s="105"/>
      <c r="QXC323" s="105"/>
      <c r="QXD323" s="105"/>
      <c r="QXE323" s="105"/>
      <c r="QXF323" s="105"/>
      <c r="QXG323" s="105"/>
      <c r="QXH323" s="105"/>
      <c r="QXI323" s="105"/>
      <c r="QXJ323" s="105"/>
      <c r="QXK323" s="105"/>
      <c r="QXL323" s="105"/>
      <c r="QXM323" s="105"/>
      <c r="QXN323" s="105"/>
      <c r="QXO323" s="105"/>
      <c r="QXP323" s="105"/>
      <c r="QXQ323" s="105"/>
      <c r="QXR323" s="105"/>
      <c r="QXS323" s="283"/>
      <c r="QXT323" s="283"/>
      <c r="QXU323" s="105"/>
      <c r="QXV323" s="105"/>
      <c r="QXW323" s="105"/>
      <c r="QXX323" s="105"/>
      <c r="QXY323" s="105"/>
      <c r="QXZ323" s="105"/>
      <c r="QYA323" s="105"/>
      <c r="QYB323" s="105"/>
      <c r="QYC323" s="105"/>
      <c r="QYD323" s="105"/>
      <c r="QYE323" s="105"/>
      <c r="QYF323" s="105"/>
      <c r="QYG323" s="105"/>
      <c r="QYH323" s="105"/>
      <c r="QYI323" s="105"/>
      <c r="QYJ323" s="105"/>
      <c r="QYK323" s="105"/>
      <c r="QYL323" s="105"/>
      <c r="QYM323" s="105"/>
      <c r="QYN323" s="105"/>
      <c r="QYO323" s="105"/>
      <c r="QYP323" s="105"/>
      <c r="QYQ323" s="105"/>
      <c r="QYR323" s="105"/>
      <c r="QYS323" s="283"/>
      <c r="QYT323" s="283"/>
      <c r="QYU323" s="105"/>
      <c r="QYV323" s="105"/>
      <c r="QYW323" s="105"/>
      <c r="QYX323" s="105"/>
      <c r="QYY323" s="105"/>
      <c r="QYZ323" s="105"/>
      <c r="QZA323" s="105"/>
      <c r="QZB323" s="105"/>
      <c r="QZC323" s="105"/>
      <c r="QZD323" s="105"/>
      <c r="QZE323" s="105"/>
      <c r="QZF323" s="105"/>
      <c r="QZG323" s="105"/>
      <c r="QZH323" s="105"/>
      <c r="QZI323" s="105"/>
      <c r="QZJ323" s="105"/>
      <c r="QZK323" s="105"/>
      <c r="QZL323" s="105"/>
      <c r="QZM323" s="105"/>
      <c r="QZN323" s="105"/>
      <c r="QZO323" s="105"/>
      <c r="QZP323" s="105"/>
      <c r="QZQ323" s="105"/>
      <c r="QZR323" s="105"/>
      <c r="QZS323" s="283"/>
      <c r="QZT323" s="283"/>
      <c r="QZU323" s="105"/>
      <c r="QZV323" s="105"/>
      <c r="QZW323" s="105"/>
      <c r="QZX323" s="105"/>
      <c r="QZY323" s="105"/>
      <c r="QZZ323" s="105"/>
      <c r="RAA323" s="105"/>
      <c r="RAB323" s="105"/>
      <c r="RAC323" s="105"/>
      <c r="RAD323" s="105"/>
      <c r="RAE323" s="105"/>
      <c r="RAF323" s="105"/>
      <c r="RAG323" s="105"/>
      <c r="RAH323" s="105"/>
      <c r="RAI323" s="105"/>
      <c r="RAJ323" s="105"/>
      <c r="RAK323" s="105"/>
      <c r="RAL323" s="105"/>
      <c r="RAM323" s="105"/>
      <c r="RAN323" s="105"/>
      <c r="RAO323" s="105"/>
      <c r="RAP323" s="105"/>
      <c r="RAQ323" s="105"/>
      <c r="RAR323" s="105"/>
      <c r="RAS323" s="283"/>
      <c r="RAT323" s="283"/>
      <c r="RAU323" s="105"/>
      <c r="RAV323" s="105"/>
      <c r="RAW323" s="105"/>
      <c r="RAX323" s="105"/>
      <c r="RAY323" s="105"/>
      <c r="RAZ323" s="105"/>
      <c r="RBA323" s="105"/>
      <c r="RBB323" s="105"/>
      <c r="RBC323" s="105"/>
      <c r="RBD323" s="105"/>
      <c r="RBE323" s="105"/>
      <c r="RBF323" s="105"/>
      <c r="RBG323" s="105"/>
      <c r="RBH323" s="105"/>
      <c r="RBI323" s="105"/>
      <c r="RBJ323" s="105"/>
      <c r="RBK323" s="105"/>
      <c r="RBL323" s="105"/>
      <c r="RBM323" s="105"/>
      <c r="RBN323" s="105"/>
      <c r="RBO323" s="105"/>
      <c r="RBP323" s="105"/>
      <c r="RBQ323" s="105"/>
      <c r="RBR323" s="105"/>
      <c r="RBS323" s="283"/>
      <c r="RBT323" s="283"/>
      <c r="RBU323" s="105"/>
      <c r="RBV323" s="105"/>
      <c r="RBW323" s="105"/>
      <c r="RBX323" s="105"/>
      <c r="RBY323" s="105"/>
      <c r="RBZ323" s="105"/>
      <c r="RCA323" s="105"/>
      <c r="RCB323" s="105"/>
      <c r="RCC323" s="105"/>
      <c r="RCD323" s="105"/>
      <c r="RCE323" s="105"/>
      <c r="RCF323" s="105"/>
      <c r="RCG323" s="105"/>
      <c r="RCH323" s="105"/>
      <c r="RCI323" s="105"/>
      <c r="RCJ323" s="105"/>
      <c r="RCK323" s="105"/>
      <c r="RCL323" s="105"/>
      <c r="RCM323" s="105"/>
      <c r="RCN323" s="105"/>
      <c r="RCO323" s="105"/>
      <c r="RCP323" s="105"/>
      <c r="RCQ323" s="105"/>
      <c r="RCR323" s="105"/>
      <c r="RCS323" s="283"/>
      <c r="RCT323" s="283"/>
      <c r="RCU323" s="105"/>
      <c r="RCV323" s="105"/>
      <c r="RCW323" s="105"/>
      <c r="RCX323" s="105"/>
      <c r="RCY323" s="105"/>
      <c r="RCZ323" s="105"/>
      <c r="RDA323" s="105"/>
      <c r="RDB323" s="105"/>
      <c r="RDC323" s="105"/>
      <c r="RDD323" s="105"/>
      <c r="RDE323" s="105"/>
      <c r="RDF323" s="105"/>
      <c r="RDG323" s="105"/>
      <c r="RDH323" s="105"/>
      <c r="RDI323" s="105"/>
      <c r="RDJ323" s="105"/>
      <c r="RDK323" s="105"/>
      <c r="RDL323" s="105"/>
      <c r="RDM323" s="105"/>
      <c r="RDN323" s="105"/>
      <c r="RDO323" s="105"/>
      <c r="RDP323" s="105"/>
      <c r="RDQ323" s="105"/>
      <c r="RDR323" s="105"/>
      <c r="RDS323" s="283"/>
      <c r="RDT323" s="283"/>
      <c r="RDU323" s="105"/>
      <c r="RDV323" s="105"/>
      <c r="RDW323" s="105"/>
      <c r="RDX323" s="105"/>
      <c r="RDY323" s="105"/>
      <c r="RDZ323" s="105"/>
      <c r="REA323" s="105"/>
      <c r="REB323" s="105"/>
      <c r="REC323" s="105"/>
      <c r="RED323" s="105"/>
      <c r="REE323" s="105"/>
      <c r="REF323" s="105"/>
      <c r="REG323" s="105"/>
      <c r="REH323" s="105"/>
      <c r="REI323" s="105"/>
      <c r="REJ323" s="105"/>
      <c r="REK323" s="105"/>
      <c r="REL323" s="105"/>
      <c r="REM323" s="105"/>
      <c r="REN323" s="105"/>
      <c r="REO323" s="105"/>
      <c r="REP323" s="105"/>
      <c r="REQ323" s="105"/>
      <c r="RER323" s="105"/>
      <c r="RES323" s="283"/>
      <c r="RET323" s="283"/>
      <c r="REU323" s="105"/>
      <c r="REV323" s="105"/>
      <c r="REW323" s="105"/>
      <c r="REX323" s="105"/>
      <c r="REY323" s="105"/>
      <c r="REZ323" s="105"/>
      <c r="RFA323" s="105"/>
      <c r="RFB323" s="105"/>
      <c r="RFC323" s="105"/>
      <c r="RFD323" s="105"/>
      <c r="RFE323" s="105"/>
      <c r="RFF323" s="105"/>
      <c r="RFG323" s="105"/>
      <c r="RFH323" s="105"/>
      <c r="RFI323" s="105"/>
      <c r="RFJ323" s="105"/>
      <c r="RFK323" s="105"/>
      <c r="RFL323" s="105"/>
      <c r="RFM323" s="105"/>
      <c r="RFN323" s="105"/>
      <c r="RFO323" s="105"/>
      <c r="RFP323" s="105"/>
      <c r="RFQ323" s="105"/>
      <c r="RFR323" s="105"/>
      <c r="RFS323" s="283"/>
      <c r="RFT323" s="283"/>
      <c r="RFU323" s="105"/>
      <c r="RFV323" s="105"/>
      <c r="RFW323" s="105"/>
      <c r="RFX323" s="105"/>
      <c r="RFY323" s="105"/>
      <c r="RFZ323" s="105"/>
      <c r="RGA323" s="105"/>
      <c r="RGB323" s="105"/>
      <c r="RGC323" s="105"/>
      <c r="RGD323" s="105"/>
      <c r="RGE323" s="105"/>
      <c r="RGF323" s="105"/>
      <c r="RGG323" s="105"/>
      <c r="RGH323" s="105"/>
      <c r="RGI323" s="105"/>
      <c r="RGJ323" s="105"/>
      <c r="RGK323" s="105"/>
      <c r="RGL323" s="105"/>
      <c r="RGM323" s="105"/>
      <c r="RGN323" s="105"/>
      <c r="RGO323" s="105"/>
      <c r="RGP323" s="105"/>
      <c r="RGQ323" s="105"/>
      <c r="RGR323" s="105"/>
      <c r="RGS323" s="283"/>
      <c r="RGT323" s="283"/>
      <c r="RGU323" s="105"/>
      <c r="RGV323" s="105"/>
      <c r="RGW323" s="105"/>
      <c r="RGX323" s="105"/>
      <c r="RGY323" s="105"/>
      <c r="RGZ323" s="105"/>
      <c r="RHA323" s="105"/>
      <c r="RHB323" s="105"/>
      <c r="RHC323" s="105"/>
      <c r="RHD323" s="105"/>
      <c r="RHE323" s="105"/>
      <c r="RHF323" s="105"/>
      <c r="RHG323" s="105"/>
      <c r="RHH323" s="105"/>
      <c r="RHI323" s="105"/>
      <c r="RHJ323" s="105"/>
      <c r="RHK323" s="105"/>
      <c r="RHL323" s="105"/>
      <c r="RHM323" s="105"/>
      <c r="RHN323" s="105"/>
      <c r="RHO323" s="105"/>
      <c r="RHP323" s="105"/>
      <c r="RHQ323" s="105"/>
      <c r="RHR323" s="105"/>
      <c r="RHS323" s="283"/>
      <c r="RHT323" s="283"/>
      <c r="RHU323" s="105"/>
      <c r="RHV323" s="105"/>
      <c r="RHW323" s="105"/>
      <c r="RHX323" s="105"/>
      <c r="RHY323" s="105"/>
      <c r="RHZ323" s="105"/>
      <c r="RIA323" s="105"/>
      <c r="RIB323" s="105"/>
      <c r="RIC323" s="105"/>
      <c r="RID323" s="105"/>
      <c r="RIE323" s="105"/>
      <c r="RIF323" s="105"/>
      <c r="RIG323" s="105"/>
      <c r="RIH323" s="105"/>
      <c r="RII323" s="105"/>
      <c r="RIJ323" s="105"/>
      <c r="RIK323" s="105"/>
      <c r="RIL323" s="105"/>
      <c r="RIM323" s="105"/>
      <c r="RIN323" s="105"/>
      <c r="RIO323" s="105"/>
      <c r="RIP323" s="105"/>
      <c r="RIQ323" s="105"/>
      <c r="RIR323" s="105"/>
      <c r="RIS323" s="283"/>
      <c r="RIT323" s="283"/>
      <c r="RIU323" s="105"/>
      <c r="RIV323" s="105"/>
      <c r="RIW323" s="105"/>
      <c r="RIX323" s="105"/>
      <c r="RIY323" s="105"/>
      <c r="RIZ323" s="105"/>
      <c r="RJA323" s="105"/>
      <c r="RJB323" s="105"/>
      <c r="RJC323" s="105"/>
      <c r="RJD323" s="105"/>
      <c r="RJE323" s="105"/>
      <c r="RJF323" s="105"/>
      <c r="RJG323" s="105"/>
      <c r="RJH323" s="105"/>
      <c r="RJI323" s="105"/>
      <c r="RJJ323" s="105"/>
      <c r="RJK323" s="105"/>
      <c r="RJL323" s="105"/>
      <c r="RJM323" s="105"/>
      <c r="RJN323" s="105"/>
      <c r="RJO323" s="105"/>
      <c r="RJP323" s="105"/>
      <c r="RJQ323" s="105"/>
      <c r="RJR323" s="105"/>
      <c r="RJS323" s="283"/>
      <c r="RJT323" s="283"/>
      <c r="RJU323" s="105"/>
      <c r="RJV323" s="105"/>
      <c r="RJW323" s="105"/>
      <c r="RJX323" s="105"/>
      <c r="RJY323" s="105"/>
      <c r="RJZ323" s="105"/>
      <c r="RKA323" s="105"/>
      <c r="RKB323" s="105"/>
      <c r="RKC323" s="105"/>
      <c r="RKD323" s="105"/>
      <c r="RKE323" s="105"/>
      <c r="RKF323" s="105"/>
      <c r="RKG323" s="105"/>
      <c r="RKH323" s="105"/>
      <c r="RKI323" s="105"/>
      <c r="RKJ323" s="105"/>
      <c r="RKK323" s="105"/>
      <c r="RKL323" s="105"/>
      <c r="RKM323" s="105"/>
      <c r="RKN323" s="105"/>
      <c r="RKO323" s="105"/>
      <c r="RKP323" s="105"/>
      <c r="RKQ323" s="105"/>
      <c r="RKR323" s="105"/>
      <c r="RKS323" s="283"/>
      <c r="RKT323" s="283"/>
      <c r="RKU323" s="105"/>
      <c r="RKV323" s="105"/>
      <c r="RKW323" s="105"/>
      <c r="RKX323" s="105"/>
      <c r="RKY323" s="105"/>
      <c r="RKZ323" s="105"/>
      <c r="RLA323" s="105"/>
      <c r="RLB323" s="105"/>
      <c r="RLC323" s="105"/>
      <c r="RLD323" s="105"/>
      <c r="RLE323" s="105"/>
      <c r="RLF323" s="105"/>
      <c r="RLG323" s="105"/>
      <c r="RLH323" s="105"/>
      <c r="RLI323" s="105"/>
      <c r="RLJ323" s="105"/>
      <c r="RLK323" s="105"/>
      <c r="RLL323" s="105"/>
      <c r="RLM323" s="105"/>
      <c r="RLN323" s="105"/>
      <c r="RLO323" s="105"/>
      <c r="RLP323" s="105"/>
      <c r="RLQ323" s="105"/>
      <c r="RLR323" s="105"/>
      <c r="RLS323" s="283"/>
      <c r="RLT323" s="283"/>
      <c r="RLU323" s="105"/>
      <c r="RLV323" s="105"/>
      <c r="RLW323" s="105"/>
      <c r="RLX323" s="105"/>
      <c r="RLY323" s="105"/>
      <c r="RLZ323" s="105"/>
      <c r="RMA323" s="105"/>
      <c r="RMB323" s="105"/>
      <c r="RMC323" s="105"/>
      <c r="RMD323" s="105"/>
      <c r="RME323" s="105"/>
      <c r="RMF323" s="105"/>
      <c r="RMG323" s="105"/>
      <c r="RMH323" s="105"/>
      <c r="RMI323" s="105"/>
      <c r="RMJ323" s="105"/>
      <c r="RMK323" s="105"/>
      <c r="RML323" s="105"/>
      <c r="RMM323" s="105"/>
      <c r="RMN323" s="105"/>
      <c r="RMO323" s="105"/>
      <c r="RMP323" s="105"/>
      <c r="RMQ323" s="105"/>
      <c r="RMR323" s="105"/>
      <c r="RMS323" s="283"/>
      <c r="RMT323" s="283"/>
      <c r="RMU323" s="105"/>
      <c r="RMV323" s="105"/>
      <c r="RMW323" s="105"/>
      <c r="RMX323" s="105"/>
      <c r="RMY323" s="105"/>
      <c r="RMZ323" s="105"/>
      <c r="RNA323" s="105"/>
      <c r="RNB323" s="105"/>
      <c r="RNC323" s="105"/>
      <c r="RND323" s="105"/>
      <c r="RNE323" s="105"/>
      <c r="RNF323" s="105"/>
      <c r="RNG323" s="105"/>
      <c r="RNH323" s="105"/>
      <c r="RNI323" s="105"/>
      <c r="RNJ323" s="105"/>
      <c r="RNK323" s="105"/>
      <c r="RNL323" s="105"/>
      <c r="RNM323" s="105"/>
      <c r="RNN323" s="105"/>
      <c r="RNO323" s="105"/>
      <c r="RNP323" s="105"/>
      <c r="RNQ323" s="105"/>
      <c r="RNR323" s="105"/>
      <c r="RNS323" s="283"/>
      <c r="RNT323" s="283"/>
      <c r="RNU323" s="105"/>
      <c r="RNV323" s="105"/>
      <c r="RNW323" s="105"/>
      <c r="RNX323" s="105"/>
      <c r="RNY323" s="105"/>
      <c r="RNZ323" s="105"/>
      <c r="ROA323" s="105"/>
      <c r="ROB323" s="105"/>
      <c r="ROC323" s="105"/>
      <c r="ROD323" s="105"/>
      <c r="ROE323" s="105"/>
      <c r="ROF323" s="105"/>
      <c r="ROG323" s="105"/>
      <c r="ROH323" s="105"/>
      <c r="ROI323" s="105"/>
      <c r="ROJ323" s="105"/>
      <c r="ROK323" s="105"/>
      <c r="ROL323" s="105"/>
      <c r="ROM323" s="105"/>
      <c r="RON323" s="105"/>
      <c r="ROO323" s="105"/>
      <c r="ROP323" s="105"/>
      <c r="ROQ323" s="105"/>
      <c r="ROR323" s="105"/>
      <c r="ROS323" s="283"/>
      <c r="ROT323" s="283"/>
      <c r="ROU323" s="105"/>
      <c r="ROV323" s="105"/>
      <c r="ROW323" s="105"/>
      <c r="ROX323" s="105"/>
      <c r="ROY323" s="105"/>
      <c r="ROZ323" s="105"/>
      <c r="RPA323" s="105"/>
      <c r="RPB323" s="105"/>
      <c r="RPC323" s="105"/>
      <c r="RPD323" s="105"/>
      <c r="RPE323" s="105"/>
      <c r="RPF323" s="105"/>
      <c r="RPG323" s="105"/>
      <c r="RPH323" s="105"/>
      <c r="RPI323" s="105"/>
      <c r="RPJ323" s="105"/>
      <c r="RPK323" s="105"/>
      <c r="RPL323" s="105"/>
      <c r="RPM323" s="105"/>
      <c r="RPN323" s="105"/>
      <c r="RPO323" s="105"/>
      <c r="RPP323" s="105"/>
      <c r="RPQ323" s="105"/>
      <c r="RPR323" s="105"/>
      <c r="RPS323" s="283"/>
      <c r="RPT323" s="283"/>
      <c r="RPU323" s="105"/>
      <c r="RPV323" s="105"/>
      <c r="RPW323" s="105"/>
      <c r="RPX323" s="105"/>
      <c r="RPY323" s="105"/>
      <c r="RPZ323" s="105"/>
      <c r="RQA323" s="105"/>
      <c r="RQB323" s="105"/>
      <c r="RQC323" s="105"/>
      <c r="RQD323" s="105"/>
      <c r="RQE323" s="105"/>
      <c r="RQF323" s="105"/>
      <c r="RQG323" s="105"/>
      <c r="RQH323" s="105"/>
      <c r="RQI323" s="105"/>
      <c r="RQJ323" s="105"/>
      <c r="RQK323" s="105"/>
      <c r="RQL323" s="105"/>
      <c r="RQM323" s="105"/>
      <c r="RQN323" s="105"/>
      <c r="RQO323" s="105"/>
      <c r="RQP323" s="105"/>
      <c r="RQQ323" s="105"/>
      <c r="RQR323" s="105"/>
      <c r="RQS323" s="283"/>
      <c r="RQT323" s="283"/>
      <c r="RQU323" s="105"/>
      <c r="RQV323" s="105"/>
      <c r="RQW323" s="105"/>
      <c r="RQX323" s="105"/>
      <c r="RQY323" s="105"/>
      <c r="RQZ323" s="105"/>
      <c r="RRA323" s="105"/>
      <c r="RRB323" s="105"/>
      <c r="RRC323" s="105"/>
      <c r="RRD323" s="105"/>
      <c r="RRE323" s="105"/>
      <c r="RRF323" s="105"/>
      <c r="RRG323" s="105"/>
      <c r="RRH323" s="105"/>
      <c r="RRI323" s="105"/>
      <c r="RRJ323" s="105"/>
      <c r="RRK323" s="105"/>
      <c r="RRL323" s="105"/>
      <c r="RRM323" s="105"/>
      <c r="RRN323" s="105"/>
      <c r="RRO323" s="105"/>
      <c r="RRP323" s="105"/>
      <c r="RRQ323" s="105"/>
      <c r="RRR323" s="105"/>
      <c r="RRS323" s="283"/>
      <c r="RRT323" s="283"/>
      <c r="RRU323" s="105"/>
      <c r="RRV323" s="105"/>
      <c r="RRW323" s="105"/>
      <c r="RRX323" s="105"/>
      <c r="RRY323" s="105"/>
      <c r="RRZ323" s="105"/>
      <c r="RSA323" s="105"/>
      <c r="RSB323" s="105"/>
      <c r="RSC323" s="105"/>
      <c r="RSD323" s="105"/>
      <c r="RSE323" s="105"/>
      <c r="RSF323" s="105"/>
      <c r="RSG323" s="105"/>
      <c r="RSH323" s="105"/>
      <c r="RSI323" s="105"/>
      <c r="RSJ323" s="105"/>
      <c r="RSK323" s="105"/>
      <c r="RSL323" s="105"/>
      <c r="RSM323" s="105"/>
      <c r="RSN323" s="105"/>
      <c r="RSO323" s="105"/>
      <c r="RSP323" s="105"/>
      <c r="RSQ323" s="105"/>
      <c r="RSR323" s="105"/>
      <c r="RSS323" s="283"/>
      <c r="RST323" s="283"/>
      <c r="RSU323" s="105"/>
      <c r="RSV323" s="105"/>
      <c r="RSW323" s="105"/>
      <c r="RSX323" s="105"/>
      <c r="RSY323" s="105"/>
      <c r="RSZ323" s="105"/>
      <c r="RTA323" s="105"/>
      <c r="RTB323" s="105"/>
      <c r="RTC323" s="105"/>
      <c r="RTD323" s="105"/>
      <c r="RTE323" s="105"/>
      <c r="RTF323" s="105"/>
      <c r="RTG323" s="105"/>
      <c r="RTH323" s="105"/>
      <c r="RTI323" s="105"/>
      <c r="RTJ323" s="105"/>
      <c r="RTK323" s="105"/>
      <c r="RTL323" s="105"/>
      <c r="RTM323" s="105"/>
      <c r="RTN323" s="105"/>
      <c r="RTO323" s="105"/>
      <c r="RTP323" s="105"/>
      <c r="RTQ323" s="105"/>
      <c r="RTR323" s="105"/>
      <c r="RTS323" s="283"/>
      <c r="RTT323" s="283"/>
      <c r="RTU323" s="105"/>
      <c r="RTV323" s="105"/>
      <c r="RTW323" s="105"/>
      <c r="RTX323" s="105"/>
      <c r="RTY323" s="105"/>
      <c r="RTZ323" s="105"/>
      <c r="RUA323" s="105"/>
      <c r="RUB323" s="105"/>
      <c r="RUC323" s="105"/>
      <c r="RUD323" s="105"/>
      <c r="RUE323" s="105"/>
      <c r="RUF323" s="105"/>
      <c r="RUG323" s="105"/>
      <c r="RUH323" s="105"/>
      <c r="RUI323" s="105"/>
      <c r="RUJ323" s="105"/>
      <c r="RUK323" s="105"/>
      <c r="RUL323" s="105"/>
      <c r="RUM323" s="105"/>
      <c r="RUN323" s="105"/>
      <c r="RUO323" s="105"/>
      <c r="RUP323" s="105"/>
      <c r="RUQ323" s="105"/>
      <c r="RUR323" s="105"/>
      <c r="RUS323" s="283"/>
      <c r="RUT323" s="283"/>
      <c r="RUU323" s="105"/>
      <c r="RUV323" s="105"/>
      <c r="RUW323" s="105"/>
      <c r="RUX323" s="105"/>
      <c r="RUY323" s="105"/>
      <c r="RUZ323" s="105"/>
      <c r="RVA323" s="105"/>
      <c r="RVB323" s="105"/>
      <c r="RVC323" s="105"/>
      <c r="RVD323" s="105"/>
      <c r="RVE323" s="105"/>
      <c r="RVF323" s="105"/>
      <c r="RVG323" s="105"/>
      <c r="RVH323" s="105"/>
      <c r="RVI323" s="105"/>
      <c r="RVJ323" s="105"/>
      <c r="RVK323" s="105"/>
      <c r="RVL323" s="105"/>
      <c r="RVM323" s="105"/>
      <c r="RVN323" s="105"/>
      <c r="RVO323" s="105"/>
      <c r="RVP323" s="105"/>
      <c r="RVQ323" s="105"/>
      <c r="RVR323" s="105"/>
      <c r="RVS323" s="283"/>
      <c r="RVT323" s="283"/>
      <c r="RVU323" s="105"/>
      <c r="RVV323" s="105"/>
      <c r="RVW323" s="105"/>
      <c r="RVX323" s="105"/>
      <c r="RVY323" s="105"/>
      <c r="RVZ323" s="105"/>
      <c r="RWA323" s="105"/>
      <c r="RWB323" s="105"/>
      <c r="RWC323" s="105"/>
      <c r="RWD323" s="105"/>
      <c r="RWE323" s="105"/>
      <c r="RWF323" s="105"/>
      <c r="RWG323" s="105"/>
      <c r="RWH323" s="105"/>
      <c r="RWI323" s="105"/>
      <c r="RWJ323" s="105"/>
      <c r="RWK323" s="105"/>
      <c r="RWL323" s="105"/>
      <c r="RWM323" s="105"/>
      <c r="RWN323" s="105"/>
      <c r="RWO323" s="105"/>
      <c r="RWP323" s="105"/>
      <c r="RWQ323" s="105"/>
      <c r="RWR323" s="105"/>
      <c r="RWS323" s="283"/>
      <c r="RWT323" s="283"/>
      <c r="RWU323" s="105"/>
      <c r="RWV323" s="105"/>
      <c r="RWW323" s="105"/>
      <c r="RWX323" s="105"/>
      <c r="RWY323" s="105"/>
      <c r="RWZ323" s="105"/>
      <c r="RXA323" s="105"/>
      <c r="RXB323" s="105"/>
      <c r="RXC323" s="105"/>
      <c r="RXD323" s="105"/>
      <c r="RXE323" s="105"/>
      <c r="RXF323" s="105"/>
      <c r="RXG323" s="105"/>
      <c r="RXH323" s="105"/>
      <c r="RXI323" s="105"/>
      <c r="RXJ323" s="105"/>
      <c r="RXK323" s="105"/>
      <c r="RXL323" s="105"/>
      <c r="RXM323" s="105"/>
      <c r="RXN323" s="105"/>
      <c r="RXO323" s="105"/>
      <c r="RXP323" s="105"/>
      <c r="RXQ323" s="105"/>
      <c r="RXR323" s="105"/>
      <c r="RXS323" s="283"/>
      <c r="RXT323" s="283"/>
      <c r="RXU323" s="105"/>
      <c r="RXV323" s="105"/>
      <c r="RXW323" s="105"/>
      <c r="RXX323" s="105"/>
      <c r="RXY323" s="105"/>
      <c r="RXZ323" s="105"/>
      <c r="RYA323" s="105"/>
      <c r="RYB323" s="105"/>
      <c r="RYC323" s="105"/>
      <c r="RYD323" s="105"/>
      <c r="RYE323" s="105"/>
      <c r="RYF323" s="105"/>
      <c r="RYG323" s="105"/>
      <c r="RYH323" s="105"/>
      <c r="RYI323" s="105"/>
      <c r="RYJ323" s="105"/>
      <c r="RYK323" s="105"/>
      <c r="RYL323" s="105"/>
      <c r="RYM323" s="105"/>
      <c r="RYN323" s="105"/>
      <c r="RYO323" s="105"/>
      <c r="RYP323" s="105"/>
      <c r="RYQ323" s="105"/>
      <c r="RYR323" s="105"/>
      <c r="RYS323" s="283"/>
      <c r="RYT323" s="283"/>
      <c r="RYU323" s="105"/>
      <c r="RYV323" s="105"/>
      <c r="RYW323" s="105"/>
      <c r="RYX323" s="105"/>
      <c r="RYY323" s="105"/>
      <c r="RYZ323" s="105"/>
      <c r="RZA323" s="105"/>
      <c r="RZB323" s="105"/>
      <c r="RZC323" s="105"/>
      <c r="RZD323" s="105"/>
      <c r="RZE323" s="105"/>
      <c r="RZF323" s="105"/>
      <c r="RZG323" s="105"/>
      <c r="RZH323" s="105"/>
      <c r="RZI323" s="105"/>
      <c r="RZJ323" s="105"/>
      <c r="RZK323" s="105"/>
      <c r="RZL323" s="105"/>
      <c r="RZM323" s="105"/>
      <c r="RZN323" s="105"/>
      <c r="RZO323" s="105"/>
      <c r="RZP323" s="105"/>
      <c r="RZQ323" s="105"/>
      <c r="RZR323" s="105"/>
      <c r="RZS323" s="283"/>
      <c r="RZT323" s="283"/>
      <c r="RZU323" s="105"/>
      <c r="RZV323" s="105"/>
      <c r="RZW323" s="105"/>
      <c r="RZX323" s="105"/>
      <c r="RZY323" s="105"/>
      <c r="RZZ323" s="105"/>
      <c r="SAA323" s="105"/>
      <c r="SAB323" s="105"/>
      <c r="SAC323" s="105"/>
      <c r="SAD323" s="105"/>
      <c r="SAE323" s="105"/>
      <c r="SAF323" s="105"/>
      <c r="SAG323" s="105"/>
      <c r="SAH323" s="105"/>
      <c r="SAI323" s="105"/>
      <c r="SAJ323" s="105"/>
      <c r="SAK323" s="105"/>
      <c r="SAL323" s="105"/>
      <c r="SAM323" s="105"/>
      <c r="SAN323" s="105"/>
      <c r="SAO323" s="105"/>
      <c r="SAP323" s="105"/>
      <c r="SAQ323" s="105"/>
      <c r="SAR323" s="105"/>
      <c r="SAS323" s="283"/>
      <c r="SAT323" s="283"/>
      <c r="SAU323" s="105"/>
      <c r="SAV323" s="105"/>
      <c r="SAW323" s="105"/>
      <c r="SAX323" s="105"/>
      <c r="SAY323" s="105"/>
      <c r="SAZ323" s="105"/>
      <c r="SBA323" s="105"/>
      <c r="SBB323" s="105"/>
      <c r="SBC323" s="105"/>
      <c r="SBD323" s="105"/>
      <c r="SBE323" s="105"/>
      <c r="SBF323" s="105"/>
      <c r="SBG323" s="105"/>
      <c r="SBH323" s="105"/>
      <c r="SBI323" s="105"/>
      <c r="SBJ323" s="105"/>
      <c r="SBK323" s="105"/>
      <c r="SBL323" s="105"/>
      <c r="SBM323" s="105"/>
      <c r="SBN323" s="105"/>
      <c r="SBO323" s="105"/>
      <c r="SBP323" s="105"/>
      <c r="SBQ323" s="105"/>
      <c r="SBR323" s="105"/>
      <c r="SBS323" s="283"/>
      <c r="SBT323" s="283"/>
      <c r="SBU323" s="105"/>
      <c r="SBV323" s="105"/>
      <c r="SBW323" s="105"/>
      <c r="SBX323" s="105"/>
      <c r="SBY323" s="105"/>
      <c r="SBZ323" s="105"/>
      <c r="SCA323" s="105"/>
      <c r="SCB323" s="105"/>
      <c r="SCC323" s="105"/>
      <c r="SCD323" s="105"/>
      <c r="SCE323" s="105"/>
      <c r="SCF323" s="105"/>
      <c r="SCG323" s="105"/>
      <c r="SCH323" s="105"/>
      <c r="SCI323" s="105"/>
      <c r="SCJ323" s="105"/>
      <c r="SCK323" s="105"/>
      <c r="SCL323" s="105"/>
      <c r="SCM323" s="105"/>
      <c r="SCN323" s="105"/>
      <c r="SCO323" s="105"/>
      <c r="SCP323" s="105"/>
      <c r="SCQ323" s="105"/>
      <c r="SCR323" s="105"/>
      <c r="SCS323" s="283"/>
      <c r="SCT323" s="283"/>
      <c r="SCU323" s="105"/>
      <c r="SCV323" s="105"/>
      <c r="SCW323" s="105"/>
      <c r="SCX323" s="105"/>
      <c r="SCY323" s="105"/>
      <c r="SCZ323" s="105"/>
      <c r="SDA323" s="105"/>
      <c r="SDB323" s="105"/>
      <c r="SDC323" s="105"/>
      <c r="SDD323" s="105"/>
      <c r="SDE323" s="105"/>
      <c r="SDF323" s="105"/>
      <c r="SDG323" s="105"/>
      <c r="SDH323" s="105"/>
      <c r="SDI323" s="105"/>
      <c r="SDJ323" s="105"/>
      <c r="SDK323" s="105"/>
      <c r="SDL323" s="105"/>
      <c r="SDM323" s="105"/>
      <c r="SDN323" s="105"/>
      <c r="SDO323" s="105"/>
      <c r="SDP323" s="105"/>
      <c r="SDQ323" s="105"/>
      <c r="SDR323" s="105"/>
      <c r="SDS323" s="283"/>
      <c r="SDT323" s="283"/>
      <c r="SDU323" s="105"/>
      <c r="SDV323" s="105"/>
      <c r="SDW323" s="105"/>
      <c r="SDX323" s="105"/>
      <c r="SDY323" s="105"/>
      <c r="SDZ323" s="105"/>
      <c r="SEA323" s="105"/>
      <c r="SEB323" s="105"/>
      <c r="SEC323" s="105"/>
      <c r="SED323" s="105"/>
      <c r="SEE323" s="105"/>
      <c r="SEF323" s="105"/>
      <c r="SEG323" s="105"/>
      <c r="SEH323" s="105"/>
      <c r="SEI323" s="105"/>
      <c r="SEJ323" s="105"/>
      <c r="SEK323" s="105"/>
      <c r="SEL323" s="105"/>
      <c r="SEM323" s="105"/>
      <c r="SEN323" s="105"/>
      <c r="SEO323" s="105"/>
      <c r="SEP323" s="105"/>
      <c r="SEQ323" s="105"/>
      <c r="SER323" s="105"/>
      <c r="SES323" s="283"/>
      <c r="SET323" s="283"/>
      <c r="SEU323" s="105"/>
      <c r="SEV323" s="105"/>
      <c r="SEW323" s="105"/>
      <c r="SEX323" s="105"/>
      <c r="SEY323" s="105"/>
      <c r="SEZ323" s="105"/>
      <c r="SFA323" s="105"/>
      <c r="SFB323" s="105"/>
      <c r="SFC323" s="105"/>
      <c r="SFD323" s="105"/>
      <c r="SFE323" s="105"/>
      <c r="SFF323" s="105"/>
      <c r="SFG323" s="105"/>
      <c r="SFH323" s="105"/>
      <c r="SFI323" s="105"/>
      <c r="SFJ323" s="105"/>
      <c r="SFK323" s="105"/>
      <c r="SFL323" s="105"/>
      <c r="SFM323" s="105"/>
      <c r="SFN323" s="105"/>
      <c r="SFO323" s="105"/>
      <c r="SFP323" s="105"/>
      <c r="SFQ323" s="105"/>
      <c r="SFR323" s="105"/>
      <c r="SFS323" s="283"/>
      <c r="SFT323" s="283"/>
      <c r="SFU323" s="105"/>
      <c r="SFV323" s="105"/>
      <c r="SFW323" s="105"/>
      <c r="SFX323" s="105"/>
      <c r="SFY323" s="105"/>
      <c r="SFZ323" s="105"/>
      <c r="SGA323" s="105"/>
      <c r="SGB323" s="105"/>
      <c r="SGC323" s="105"/>
      <c r="SGD323" s="105"/>
      <c r="SGE323" s="105"/>
      <c r="SGF323" s="105"/>
      <c r="SGG323" s="105"/>
      <c r="SGH323" s="105"/>
      <c r="SGI323" s="105"/>
      <c r="SGJ323" s="105"/>
      <c r="SGK323" s="105"/>
      <c r="SGL323" s="105"/>
      <c r="SGM323" s="105"/>
      <c r="SGN323" s="105"/>
      <c r="SGO323" s="105"/>
      <c r="SGP323" s="105"/>
      <c r="SGQ323" s="105"/>
      <c r="SGR323" s="105"/>
      <c r="SGS323" s="283"/>
      <c r="SGT323" s="283"/>
      <c r="SGU323" s="105"/>
      <c r="SGV323" s="105"/>
      <c r="SGW323" s="105"/>
      <c r="SGX323" s="105"/>
      <c r="SGY323" s="105"/>
      <c r="SGZ323" s="105"/>
      <c r="SHA323" s="105"/>
      <c r="SHB323" s="105"/>
      <c r="SHC323" s="105"/>
      <c r="SHD323" s="105"/>
      <c r="SHE323" s="105"/>
      <c r="SHF323" s="105"/>
      <c r="SHG323" s="105"/>
      <c r="SHH323" s="105"/>
      <c r="SHI323" s="105"/>
      <c r="SHJ323" s="105"/>
      <c r="SHK323" s="105"/>
      <c r="SHL323" s="105"/>
      <c r="SHM323" s="105"/>
      <c r="SHN323" s="105"/>
      <c r="SHO323" s="105"/>
      <c r="SHP323" s="105"/>
      <c r="SHQ323" s="105"/>
      <c r="SHR323" s="105"/>
      <c r="SHS323" s="283"/>
      <c r="SHT323" s="283"/>
      <c r="SHU323" s="105"/>
      <c r="SHV323" s="105"/>
      <c r="SHW323" s="105"/>
      <c r="SHX323" s="105"/>
      <c r="SHY323" s="105"/>
      <c r="SHZ323" s="105"/>
      <c r="SIA323" s="105"/>
      <c r="SIB323" s="105"/>
      <c r="SIC323" s="105"/>
      <c r="SID323" s="105"/>
      <c r="SIE323" s="105"/>
      <c r="SIF323" s="105"/>
      <c r="SIG323" s="105"/>
      <c r="SIH323" s="105"/>
      <c r="SII323" s="105"/>
      <c r="SIJ323" s="105"/>
      <c r="SIK323" s="105"/>
      <c r="SIL323" s="105"/>
      <c r="SIM323" s="105"/>
      <c r="SIN323" s="105"/>
      <c r="SIO323" s="105"/>
      <c r="SIP323" s="105"/>
      <c r="SIQ323" s="105"/>
      <c r="SIR323" s="105"/>
      <c r="SIS323" s="283"/>
      <c r="SIT323" s="283"/>
      <c r="SIU323" s="105"/>
      <c r="SIV323" s="105"/>
      <c r="SIW323" s="105"/>
      <c r="SIX323" s="105"/>
      <c r="SIY323" s="105"/>
      <c r="SIZ323" s="105"/>
      <c r="SJA323" s="105"/>
      <c r="SJB323" s="105"/>
      <c r="SJC323" s="105"/>
      <c r="SJD323" s="105"/>
      <c r="SJE323" s="105"/>
      <c r="SJF323" s="105"/>
      <c r="SJG323" s="105"/>
      <c r="SJH323" s="105"/>
      <c r="SJI323" s="105"/>
      <c r="SJJ323" s="105"/>
      <c r="SJK323" s="105"/>
      <c r="SJL323" s="105"/>
      <c r="SJM323" s="105"/>
      <c r="SJN323" s="105"/>
      <c r="SJO323" s="105"/>
      <c r="SJP323" s="105"/>
      <c r="SJQ323" s="105"/>
      <c r="SJR323" s="105"/>
      <c r="SJS323" s="283"/>
      <c r="SJT323" s="283"/>
      <c r="SJU323" s="105"/>
      <c r="SJV323" s="105"/>
      <c r="SJW323" s="105"/>
      <c r="SJX323" s="105"/>
      <c r="SJY323" s="105"/>
      <c r="SJZ323" s="105"/>
      <c r="SKA323" s="105"/>
      <c r="SKB323" s="105"/>
      <c r="SKC323" s="105"/>
      <c r="SKD323" s="105"/>
      <c r="SKE323" s="105"/>
      <c r="SKF323" s="105"/>
      <c r="SKG323" s="105"/>
      <c r="SKH323" s="105"/>
      <c r="SKI323" s="105"/>
      <c r="SKJ323" s="105"/>
      <c r="SKK323" s="105"/>
      <c r="SKL323" s="105"/>
      <c r="SKM323" s="105"/>
      <c r="SKN323" s="105"/>
      <c r="SKO323" s="105"/>
      <c r="SKP323" s="105"/>
      <c r="SKQ323" s="105"/>
      <c r="SKR323" s="105"/>
      <c r="SKS323" s="283"/>
      <c r="SKT323" s="283"/>
      <c r="SKU323" s="105"/>
      <c r="SKV323" s="105"/>
      <c r="SKW323" s="105"/>
      <c r="SKX323" s="105"/>
      <c r="SKY323" s="105"/>
      <c r="SKZ323" s="105"/>
      <c r="SLA323" s="105"/>
      <c r="SLB323" s="105"/>
      <c r="SLC323" s="105"/>
      <c r="SLD323" s="105"/>
      <c r="SLE323" s="105"/>
      <c r="SLF323" s="105"/>
      <c r="SLG323" s="105"/>
      <c r="SLH323" s="105"/>
      <c r="SLI323" s="105"/>
      <c r="SLJ323" s="105"/>
      <c r="SLK323" s="105"/>
      <c r="SLL323" s="105"/>
      <c r="SLM323" s="105"/>
      <c r="SLN323" s="105"/>
      <c r="SLO323" s="105"/>
      <c r="SLP323" s="105"/>
      <c r="SLQ323" s="105"/>
      <c r="SLR323" s="105"/>
      <c r="SLS323" s="283"/>
      <c r="SLT323" s="283"/>
      <c r="SLU323" s="105"/>
      <c r="SLV323" s="105"/>
      <c r="SLW323" s="105"/>
      <c r="SLX323" s="105"/>
      <c r="SLY323" s="105"/>
      <c r="SLZ323" s="105"/>
      <c r="SMA323" s="105"/>
      <c r="SMB323" s="105"/>
      <c r="SMC323" s="105"/>
      <c r="SMD323" s="105"/>
      <c r="SME323" s="105"/>
      <c r="SMF323" s="105"/>
      <c r="SMG323" s="105"/>
      <c r="SMH323" s="105"/>
      <c r="SMI323" s="105"/>
      <c r="SMJ323" s="105"/>
      <c r="SMK323" s="105"/>
      <c r="SML323" s="105"/>
      <c r="SMM323" s="105"/>
      <c r="SMN323" s="105"/>
      <c r="SMO323" s="105"/>
      <c r="SMP323" s="105"/>
      <c r="SMQ323" s="105"/>
      <c r="SMR323" s="105"/>
      <c r="SMS323" s="283"/>
      <c r="SMT323" s="283"/>
      <c r="SMU323" s="105"/>
      <c r="SMV323" s="105"/>
      <c r="SMW323" s="105"/>
      <c r="SMX323" s="105"/>
      <c r="SMY323" s="105"/>
      <c r="SMZ323" s="105"/>
      <c r="SNA323" s="105"/>
      <c r="SNB323" s="105"/>
      <c r="SNC323" s="105"/>
      <c r="SND323" s="105"/>
      <c r="SNE323" s="105"/>
      <c r="SNF323" s="105"/>
      <c r="SNG323" s="105"/>
      <c r="SNH323" s="105"/>
      <c r="SNI323" s="105"/>
      <c r="SNJ323" s="105"/>
      <c r="SNK323" s="105"/>
      <c r="SNL323" s="105"/>
      <c r="SNM323" s="105"/>
      <c r="SNN323" s="105"/>
      <c r="SNO323" s="105"/>
      <c r="SNP323" s="105"/>
      <c r="SNQ323" s="105"/>
      <c r="SNR323" s="105"/>
      <c r="SNS323" s="283"/>
      <c r="SNT323" s="283"/>
      <c r="SNU323" s="105"/>
      <c r="SNV323" s="105"/>
      <c r="SNW323" s="105"/>
      <c r="SNX323" s="105"/>
      <c r="SNY323" s="105"/>
      <c r="SNZ323" s="105"/>
      <c r="SOA323" s="105"/>
      <c r="SOB323" s="105"/>
      <c r="SOC323" s="105"/>
      <c r="SOD323" s="105"/>
      <c r="SOE323" s="105"/>
      <c r="SOF323" s="105"/>
      <c r="SOG323" s="105"/>
      <c r="SOH323" s="105"/>
      <c r="SOI323" s="105"/>
      <c r="SOJ323" s="105"/>
      <c r="SOK323" s="105"/>
      <c r="SOL323" s="105"/>
      <c r="SOM323" s="105"/>
      <c r="SON323" s="105"/>
      <c r="SOO323" s="105"/>
      <c r="SOP323" s="105"/>
      <c r="SOQ323" s="105"/>
      <c r="SOR323" s="105"/>
      <c r="SOS323" s="283"/>
      <c r="SOT323" s="283"/>
      <c r="SOU323" s="105"/>
      <c r="SOV323" s="105"/>
      <c r="SOW323" s="105"/>
      <c r="SOX323" s="105"/>
      <c r="SOY323" s="105"/>
      <c r="SOZ323" s="105"/>
      <c r="SPA323" s="105"/>
      <c r="SPB323" s="105"/>
      <c r="SPC323" s="105"/>
      <c r="SPD323" s="105"/>
      <c r="SPE323" s="105"/>
      <c r="SPF323" s="105"/>
      <c r="SPG323" s="105"/>
      <c r="SPH323" s="105"/>
      <c r="SPI323" s="105"/>
      <c r="SPJ323" s="105"/>
      <c r="SPK323" s="105"/>
      <c r="SPL323" s="105"/>
      <c r="SPM323" s="105"/>
      <c r="SPN323" s="105"/>
      <c r="SPO323" s="105"/>
      <c r="SPP323" s="105"/>
      <c r="SPQ323" s="105"/>
      <c r="SPR323" s="105"/>
      <c r="SPS323" s="283"/>
      <c r="SPT323" s="283"/>
      <c r="SPU323" s="105"/>
      <c r="SPV323" s="105"/>
      <c r="SPW323" s="105"/>
      <c r="SPX323" s="105"/>
      <c r="SPY323" s="105"/>
      <c r="SPZ323" s="105"/>
      <c r="SQA323" s="105"/>
      <c r="SQB323" s="105"/>
      <c r="SQC323" s="105"/>
      <c r="SQD323" s="105"/>
      <c r="SQE323" s="105"/>
      <c r="SQF323" s="105"/>
      <c r="SQG323" s="105"/>
      <c r="SQH323" s="105"/>
      <c r="SQI323" s="105"/>
      <c r="SQJ323" s="105"/>
      <c r="SQK323" s="105"/>
      <c r="SQL323" s="105"/>
      <c r="SQM323" s="105"/>
      <c r="SQN323" s="105"/>
      <c r="SQO323" s="105"/>
      <c r="SQP323" s="105"/>
      <c r="SQQ323" s="105"/>
      <c r="SQR323" s="105"/>
      <c r="SQS323" s="283"/>
      <c r="SQT323" s="283"/>
      <c r="SQU323" s="105"/>
      <c r="SQV323" s="105"/>
      <c r="SQW323" s="105"/>
      <c r="SQX323" s="105"/>
      <c r="SQY323" s="105"/>
      <c r="SQZ323" s="105"/>
      <c r="SRA323" s="105"/>
      <c r="SRB323" s="105"/>
      <c r="SRC323" s="105"/>
      <c r="SRD323" s="105"/>
      <c r="SRE323" s="105"/>
      <c r="SRF323" s="105"/>
      <c r="SRG323" s="105"/>
      <c r="SRH323" s="105"/>
      <c r="SRI323" s="105"/>
      <c r="SRJ323" s="105"/>
      <c r="SRK323" s="105"/>
      <c r="SRL323" s="105"/>
      <c r="SRM323" s="105"/>
      <c r="SRN323" s="105"/>
      <c r="SRO323" s="105"/>
      <c r="SRP323" s="105"/>
      <c r="SRQ323" s="105"/>
      <c r="SRR323" s="105"/>
      <c r="SRS323" s="283"/>
      <c r="SRT323" s="283"/>
      <c r="SRU323" s="105"/>
      <c r="SRV323" s="105"/>
      <c r="SRW323" s="105"/>
      <c r="SRX323" s="105"/>
      <c r="SRY323" s="105"/>
      <c r="SRZ323" s="105"/>
      <c r="SSA323" s="105"/>
      <c r="SSB323" s="105"/>
      <c r="SSC323" s="105"/>
      <c r="SSD323" s="105"/>
      <c r="SSE323" s="105"/>
      <c r="SSF323" s="105"/>
      <c r="SSG323" s="105"/>
      <c r="SSH323" s="105"/>
      <c r="SSI323" s="105"/>
      <c r="SSJ323" s="105"/>
      <c r="SSK323" s="105"/>
      <c r="SSL323" s="105"/>
      <c r="SSM323" s="105"/>
      <c r="SSN323" s="105"/>
      <c r="SSO323" s="105"/>
      <c r="SSP323" s="105"/>
      <c r="SSQ323" s="105"/>
      <c r="SSR323" s="105"/>
      <c r="SSS323" s="283"/>
      <c r="SST323" s="283"/>
      <c r="SSU323" s="105"/>
      <c r="SSV323" s="105"/>
      <c r="SSW323" s="105"/>
      <c r="SSX323" s="105"/>
      <c r="SSY323" s="105"/>
      <c r="SSZ323" s="105"/>
      <c r="STA323" s="105"/>
      <c r="STB323" s="105"/>
      <c r="STC323" s="105"/>
      <c r="STD323" s="105"/>
      <c r="STE323" s="105"/>
      <c r="STF323" s="105"/>
      <c r="STG323" s="105"/>
      <c r="STH323" s="105"/>
      <c r="STI323" s="105"/>
      <c r="STJ323" s="105"/>
      <c r="STK323" s="105"/>
      <c r="STL323" s="105"/>
      <c r="STM323" s="105"/>
      <c r="STN323" s="105"/>
      <c r="STO323" s="105"/>
      <c r="STP323" s="105"/>
      <c r="STQ323" s="105"/>
      <c r="STR323" s="105"/>
      <c r="STS323" s="283"/>
      <c r="STT323" s="283"/>
      <c r="STU323" s="105"/>
      <c r="STV323" s="105"/>
      <c r="STW323" s="105"/>
      <c r="STX323" s="105"/>
      <c r="STY323" s="105"/>
      <c r="STZ323" s="105"/>
      <c r="SUA323" s="105"/>
      <c r="SUB323" s="105"/>
      <c r="SUC323" s="105"/>
      <c r="SUD323" s="105"/>
      <c r="SUE323" s="105"/>
      <c r="SUF323" s="105"/>
      <c r="SUG323" s="105"/>
      <c r="SUH323" s="105"/>
      <c r="SUI323" s="105"/>
      <c r="SUJ323" s="105"/>
      <c r="SUK323" s="105"/>
      <c r="SUL323" s="105"/>
      <c r="SUM323" s="105"/>
      <c r="SUN323" s="105"/>
      <c r="SUO323" s="105"/>
      <c r="SUP323" s="105"/>
      <c r="SUQ323" s="105"/>
      <c r="SUR323" s="105"/>
      <c r="SUS323" s="283"/>
      <c r="SUT323" s="283"/>
      <c r="SUU323" s="105"/>
      <c r="SUV323" s="105"/>
      <c r="SUW323" s="105"/>
      <c r="SUX323" s="105"/>
      <c r="SUY323" s="105"/>
      <c r="SUZ323" s="105"/>
      <c r="SVA323" s="105"/>
      <c r="SVB323" s="105"/>
      <c r="SVC323" s="105"/>
      <c r="SVD323" s="105"/>
      <c r="SVE323" s="105"/>
      <c r="SVF323" s="105"/>
      <c r="SVG323" s="105"/>
      <c r="SVH323" s="105"/>
      <c r="SVI323" s="105"/>
      <c r="SVJ323" s="105"/>
      <c r="SVK323" s="105"/>
      <c r="SVL323" s="105"/>
      <c r="SVM323" s="105"/>
      <c r="SVN323" s="105"/>
      <c r="SVO323" s="105"/>
      <c r="SVP323" s="105"/>
      <c r="SVQ323" s="105"/>
      <c r="SVR323" s="105"/>
      <c r="SVS323" s="283"/>
      <c r="SVT323" s="283"/>
      <c r="SVU323" s="105"/>
      <c r="SVV323" s="105"/>
      <c r="SVW323" s="105"/>
      <c r="SVX323" s="105"/>
      <c r="SVY323" s="105"/>
      <c r="SVZ323" s="105"/>
      <c r="SWA323" s="105"/>
      <c r="SWB323" s="105"/>
      <c r="SWC323" s="105"/>
      <c r="SWD323" s="105"/>
      <c r="SWE323" s="105"/>
      <c r="SWF323" s="105"/>
      <c r="SWG323" s="105"/>
      <c r="SWH323" s="105"/>
      <c r="SWI323" s="105"/>
      <c r="SWJ323" s="105"/>
      <c r="SWK323" s="105"/>
      <c r="SWL323" s="105"/>
      <c r="SWM323" s="105"/>
      <c r="SWN323" s="105"/>
      <c r="SWO323" s="105"/>
      <c r="SWP323" s="105"/>
      <c r="SWQ323" s="105"/>
      <c r="SWR323" s="105"/>
      <c r="SWS323" s="283"/>
      <c r="SWT323" s="283"/>
      <c r="SWU323" s="105"/>
      <c r="SWV323" s="105"/>
      <c r="SWW323" s="105"/>
      <c r="SWX323" s="105"/>
      <c r="SWY323" s="105"/>
      <c r="SWZ323" s="105"/>
      <c r="SXA323" s="105"/>
      <c r="SXB323" s="105"/>
      <c r="SXC323" s="105"/>
      <c r="SXD323" s="105"/>
      <c r="SXE323" s="105"/>
      <c r="SXF323" s="105"/>
      <c r="SXG323" s="105"/>
      <c r="SXH323" s="105"/>
      <c r="SXI323" s="105"/>
      <c r="SXJ323" s="105"/>
      <c r="SXK323" s="105"/>
      <c r="SXL323" s="105"/>
      <c r="SXM323" s="105"/>
      <c r="SXN323" s="105"/>
      <c r="SXO323" s="105"/>
      <c r="SXP323" s="105"/>
      <c r="SXQ323" s="105"/>
      <c r="SXR323" s="105"/>
      <c r="SXS323" s="283"/>
      <c r="SXT323" s="283"/>
      <c r="SXU323" s="105"/>
      <c r="SXV323" s="105"/>
      <c r="SXW323" s="105"/>
      <c r="SXX323" s="105"/>
      <c r="SXY323" s="105"/>
      <c r="SXZ323" s="105"/>
      <c r="SYA323" s="105"/>
      <c r="SYB323" s="105"/>
      <c r="SYC323" s="105"/>
      <c r="SYD323" s="105"/>
      <c r="SYE323" s="105"/>
      <c r="SYF323" s="105"/>
      <c r="SYG323" s="105"/>
      <c r="SYH323" s="105"/>
      <c r="SYI323" s="105"/>
      <c r="SYJ323" s="105"/>
      <c r="SYK323" s="105"/>
      <c r="SYL323" s="105"/>
      <c r="SYM323" s="105"/>
      <c r="SYN323" s="105"/>
      <c r="SYO323" s="105"/>
      <c r="SYP323" s="105"/>
      <c r="SYQ323" s="105"/>
      <c r="SYR323" s="105"/>
      <c r="SYS323" s="283"/>
      <c r="SYT323" s="283"/>
      <c r="SYU323" s="105"/>
      <c r="SYV323" s="105"/>
      <c r="SYW323" s="105"/>
      <c r="SYX323" s="105"/>
      <c r="SYY323" s="105"/>
      <c r="SYZ323" s="105"/>
      <c r="SZA323" s="105"/>
      <c r="SZB323" s="105"/>
      <c r="SZC323" s="105"/>
      <c r="SZD323" s="105"/>
      <c r="SZE323" s="105"/>
      <c r="SZF323" s="105"/>
      <c r="SZG323" s="105"/>
      <c r="SZH323" s="105"/>
      <c r="SZI323" s="105"/>
      <c r="SZJ323" s="105"/>
      <c r="SZK323" s="105"/>
      <c r="SZL323" s="105"/>
      <c r="SZM323" s="105"/>
      <c r="SZN323" s="105"/>
      <c r="SZO323" s="105"/>
      <c r="SZP323" s="105"/>
      <c r="SZQ323" s="105"/>
      <c r="SZR323" s="105"/>
      <c r="SZS323" s="283"/>
      <c r="SZT323" s="283"/>
      <c r="SZU323" s="105"/>
      <c r="SZV323" s="105"/>
      <c r="SZW323" s="105"/>
      <c r="SZX323" s="105"/>
      <c r="SZY323" s="105"/>
      <c r="SZZ323" s="105"/>
      <c r="TAA323" s="105"/>
      <c r="TAB323" s="105"/>
      <c r="TAC323" s="105"/>
      <c r="TAD323" s="105"/>
      <c r="TAE323" s="105"/>
      <c r="TAF323" s="105"/>
      <c r="TAG323" s="105"/>
      <c r="TAH323" s="105"/>
      <c r="TAI323" s="105"/>
      <c r="TAJ323" s="105"/>
      <c r="TAK323" s="105"/>
      <c r="TAL323" s="105"/>
      <c r="TAM323" s="105"/>
      <c r="TAN323" s="105"/>
      <c r="TAO323" s="105"/>
      <c r="TAP323" s="105"/>
      <c r="TAQ323" s="105"/>
      <c r="TAR323" s="105"/>
      <c r="TAS323" s="283"/>
      <c r="TAT323" s="283"/>
      <c r="TAU323" s="105"/>
      <c r="TAV323" s="105"/>
      <c r="TAW323" s="105"/>
      <c r="TAX323" s="105"/>
      <c r="TAY323" s="105"/>
      <c r="TAZ323" s="105"/>
      <c r="TBA323" s="105"/>
      <c r="TBB323" s="105"/>
      <c r="TBC323" s="105"/>
      <c r="TBD323" s="105"/>
      <c r="TBE323" s="105"/>
      <c r="TBF323" s="105"/>
      <c r="TBG323" s="105"/>
      <c r="TBH323" s="105"/>
      <c r="TBI323" s="105"/>
      <c r="TBJ323" s="105"/>
      <c r="TBK323" s="105"/>
      <c r="TBL323" s="105"/>
      <c r="TBM323" s="105"/>
      <c r="TBN323" s="105"/>
      <c r="TBO323" s="105"/>
      <c r="TBP323" s="105"/>
      <c r="TBQ323" s="105"/>
      <c r="TBR323" s="105"/>
      <c r="TBS323" s="283"/>
      <c r="TBT323" s="283"/>
      <c r="TBU323" s="105"/>
      <c r="TBV323" s="105"/>
      <c r="TBW323" s="105"/>
      <c r="TBX323" s="105"/>
      <c r="TBY323" s="105"/>
      <c r="TBZ323" s="105"/>
      <c r="TCA323" s="105"/>
      <c r="TCB323" s="105"/>
      <c r="TCC323" s="105"/>
      <c r="TCD323" s="105"/>
      <c r="TCE323" s="105"/>
      <c r="TCF323" s="105"/>
      <c r="TCG323" s="105"/>
      <c r="TCH323" s="105"/>
      <c r="TCI323" s="105"/>
      <c r="TCJ323" s="105"/>
      <c r="TCK323" s="105"/>
      <c r="TCL323" s="105"/>
      <c r="TCM323" s="105"/>
      <c r="TCN323" s="105"/>
      <c r="TCO323" s="105"/>
      <c r="TCP323" s="105"/>
      <c r="TCQ323" s="105"/>
      <c r="TCR323" s="105"/>
      <c r="TCS323" s="283"/>
      <c r="TCT323" s="283"/>
      <c r="TCU323" s="105"/>
      <c r="TCV323" s="105"/>
      <c r="TCW323" s="105"/>
      <c r="TCX323" s="105"/>
      <c r="TCY323" s="105"/>
      <c r="TCZ323" s="105"/>
      <c r="TDA323" s="105"/>
      <c r="TDB323" s="105"/>
      <c r="TDC323" s="105"/>
      <c r="TDD323" s="105"/>
      <c r="TDE323" s="105"/>
      <c r="TDF323" s="105"/>
      <c r="TDG323" s="105"/>
      <c r="TDH323" s="105"/>
      <c r="TDI323" s="105"/>
      <c r="TDJ323" s="105"/>
      <c r="TDK323" s="105"/>
      <c r="TDL323" s="105"/>
      <c r="TDM323" s="105"/>
      <c r="TDN323" s="105"/>
      <c r="TDO323" s="105"/>
      <c r="TDP323" s="105"/>
      <c r="TDQ323" s="105"/>
      <c r="TDR323" s="105"/>
      <c r="TDS323" s="283"/>
      <c r="TDT323" s="283"/>
      <c r="TDU323" s="105"/>
      <c r="TDV323" s="105"/>
      <c r="TDW323" s="105"/>
      <c r="TDX323" s="105"/>
      <c r="TDY323" s="105"/>
      <c r="TDZ323" s="105"/>
      <c r="TEA323" s="105"/>
      <c r="TEB323" s="105"/>
      <c r="TEC323" s="105"/>
      <c r="TED323" s="105"/>
      <c r="TEE323" s="105"/>
      <c r="TEF323" s="105"/>
      <c r="TEG323" s="105"/>
      <c r="TEH323" s="105"/>
      <c r="TEI323" s="105"/>
      <c r="TEJ323" s="105"/>
      <c r="TEK323" s="105"/>
      <c r="TEL323" s="105"/>
      <c r="TEM323" s="105"/>
      <c r="TEN323" s="105"/>
      <c r="TEO323" s="105"/>
      <c r="TEP323" s="105"/>
      <c r="TEQ323" s="105"/>
      <c r="TER323" s="105"/>
      <c r="TES323" s="283"/>
      <c r="TET323" s="283"/>
      <c r="TEU323" s="105"/>
      <c r="TEV323" s="105"/>
      <c r="TEW323" s="105"/>
      <c r="TEX323" s="105"/>
      <c r="TEY323" s="105"/>
      <c r="TEZ323" s="105"/>
      <c r="TFA323" s="105"/>
      <c r="TFB323" s="105"/>
      <c r="TFC323" s="105"/>
      <c r="TFD323" s="105"/>
      <c r="TFE323" s="105"/>
      <c r="TFF323" s="105"/>
      <c r="TFG323" s="105"/>
      <c r="TFH323" s="105"/>
      <c r="TFI323" s="105"/>
      <c r="TFJ323" s="105"/>
      <c r="TFK323" s="105"/>
      <c r="TFL323" s="105"/>
      <c r="TFM323" s="105"/>
      <c r="TFN323" s="105"/>
      <c r="TFO323" s="105"/>
      <c r="TFP323" s="105"/>
      <c r="TFQ323" s="105"/>
      <c r="TFR323" s="105"/>
      <c r="TFS323" s="283"/>
      <c r="TFT323" s="283"/>
      <c r="TFU323" s="105"/>
      <c r="TFV323" s="105"/>
      <c r="TFW323" s="105"/>
      <c r="TFX323" s="105"/>
      <c r="TFY323" s="105"/>
      <c r="TFZ323" s="105"/>
      <c r="TGA323" s="105"/>
      <c r="TGB323" s="105"/>
      <c r="TGC323" s="105"/>
      <c r="TGD323" s="105"/>
      <c r="TGE323" s="105"/>
      <c r="TGF323" s="105"/>
      <c r="TGG323" s="105"/>
      <c r="TGH323" s="105"/>
      <c r="TGI323" s="105"/>
      <c r="TGJ323" s="105"/>
      <c r="TGK323" s="105"/>
      <c r="TGL323" s="105"/>
      <c r="TGM323" s="105"/>
      <c r="TGN323" s="105"/>
      <c r="TGO323" s="105"/>
      <c r="TGP323" s="105"/>
      <c r="TGQ323" s="105"/>
      <c r="TGR323" s="105"/>
      <c r="TGS323" s="283"/>
      <c r="TGT323" s="283"/>
      <c r="TGU323" s="105"/>
      <c r="TGV323" s="105"/>
      <c r="TGW323" s="105"/>
      <c r="TGX323" s="105"/>
      <c r="TGY323" s="105"/>
      <c r="TGZ323" s="105"/>
      <c r="THA323" s="105"/>
      <c r="THB323" s="105"/>
      <c r="THC323" s="105"/>
      <c r="THD323" s="105"/>
      <c r="THE323" s="105"/>
      <c r="THF323" s="105"/>
      <c r="THG323" s="105"/>
      <c r="THH323" s="105"/>
      <c r="THI323" s="105"/>
      <c r="THJ323" s="105"/>
      <c r="THK323" s="105"/>
      <c r="THL323" s="105"/>
      <c r="THM323" s="105"/>
      <c r="THN323" s="105"/>
      <c r="THO323" s="105"/>
      <c r="THP323" s="105"/>
      <c r="THQ323" s="105"/>
      <c r="THR323" s="105"/>
      <c r="THS323" s="283"/>
      <c r="THT323" s="283"/>
      <c r="THU323" s="105"/>
      <c r="THV323" s="105"/>
      <c r="THW323" s="105"/>
      <c r="THX323" s="105"/>
      <c r="THY323" s="105"/>
      <c r="THZ323" s="105"/>
      <c r="TIA323" s="105"/>
      <c r="TIB323" s="105"/>
      <c r="TIC323" s="105"/>
      <c r="TID323" s="105"/>
      <c r="TIE323" s="105"/>
      <c r="TIF323" s="105"/>
      <c r="TIG323" s="105"/>
      <c r="TIH323" s="105"/>
      <c r="TII323" s="105"/>
      <c r="TIJ323" s="105"/>
      <c r="TIK323" s="105"/>
      <c r="TIL323" s="105"/>
      <c r="TIM323" s="105"/>
      <c r="TIN323" s="105"/>
      <c r="TIO323" s="105"/>
      <c r="TIP323" s="105"/>
      <c r="TIQ323" s="105"/>
      <c r="TIR323" s="105"/>
      <c r="TIS323" s="283"/>
      <c r="TIT323" s="283"/>
      <c r="TIU323" s="105"/>
      <c r="TIV323" s="105"/>
      <c r="TIW323" s="105"/>
      <c r="TIX323" s="105"/>
      <c r="TIY323" s="105"/>
      <c r="TIZ323" s="105"/>
      <c r="TJA323" s="105"/>
      <c r="TJB323" s="105"/>
      <c r="TJC323" s="105"/>
      <c r="TJD323" s="105"/>
      <c r="TJE323" s="105"/>
      <c r="TJF323" s="105"/>
      <c r="TJG323" s="105"/>
      <c r="TJH323" s="105"/>
      <c r="TJI323" s="105"/>
      <c r="TJJ323" s="105"/>
      <c r="TJK323" s="105"/>
      <c r="TJL323" s="105"/>
      <c r="TJM323" s="105"/>
      <c r="TJN323" s="105"/>
      <c r="TJO323" s="105"/>
      <c r="TJP323" s="105"/>
      <c r="TJQ323" s="105"/>
      <c r="TJR323" s="105"/>
      <c r="TJS323" s="283"/>
      <c r="TJT323" s="283"/>
      <c r="TJU323" s="105"/>
      <c r="TJV323" s="105"/>
      <c r="TJW323" s="105"/>
      <c r="TJX323" s="105"/>
      <c r="TJY323" s="105"/>
      <c r="TJZ323" s="105"/>
      <c r="TKA323" s="105"/>
      <c r="TKB323" s="105"/>
      <c r="TKC323" s="105"/>
      <c r="TKD323" s="105"/>
      <c r="TKE323" s="105"/>
      <c r="TKF323" s="105"/>
      <c r="TKG323" s="105"/>
      <c r="TKH323" s="105"/>
      <c r="TKI323" s="105"/>
      <c r="TKJ323" s="105"/>
      <c r="TKK323" s="105"/>
      <c r="TKL323" s="105"/>
      <c r="TKM323" s="105"/>
      <c r="TKN323" s="105"/>
      <c r="TKO323" s="105"/>
      <c r="TKP323" s="105"/>
      <c r="TKQ323" s="105"/>
      <c r="TKR323" s="105"/>
      <c r="TKS323" s="283"/>
      <c r="TKT323" s="283"/>
      <c r="TKU323" s="105"/>
      <c r="TKV323" s="105"/>
      <c r="TKW323" s="105"/>
      <c r="TKX323" s="105"/>
      <c r="TKY323" s="105"/>
      <c r="TKZ323" s="105"/>
      <c r="TLA323" s="105"/>
      <c r="TLB323" s="105"/>
      <c r="TLC323" s="105"/>
      <c r="TLD323" s="105"/>
      <c r="TLE323" s="105"/>
      <c r="TLF323" s="105"/>
      <c r="TLG323" s="105"/>
      <c r="TLH323" s="105"/>
      <c r="TLI323" s="105"/>
      <c r="TLJ323" s="105"/>
      <c r="TLK323" s="105"/>
      <c r="TLL323" s="105"/>
      <c r="TLM323" s="105"/>
      <c r="TLN323" s="105"/>
      <c r="TLO323" s="105"/>
      <c r="TLP323" s="105"/>
      <c r="TLQ323" s="105"/>
      <c r="TLR323" s="105"/>
      <c r="TLS323" s="283"/>
      <c r="TLT323" s="283"/>
      <c r="TLU323" s="105"/>
      <c r="TLV323" s="105"/>
      <c r="TLW323" s="105"/>
      <c r="TLX323" s="105"/>
      <c r="TLY323" s="105"/>
      <c r="TLZ323" s="105"/>
      <c r="TMA323" s="105"/>
      <c r="TMB323" s="105"/>
      <c r="TMC323" s="105"/>
      <c r="TMD323" s="105"/>
      <c r="TME323" s="105"/>
      <c r="TMF323" s="105"/>
      <c r="TMG323" s="105"/>
      <c r="TMH323" s="105"/>
      <c r="TMI323" s="105"/>
      <c r="TMJ323" s="105"/>
      <c r="TMK323" s="105"/>
      <c r="TML323" s="105"/>
      <c r="TMM323" s="105"/>
      <c r="TMN323" s="105"/>
      <c r="TMO323" s="105"/>
      <c r="TMP323" s="105"/>
      <c r="TMQ323" s="105"/>
      <c r="TMR323" s="105"/>
      <c r="TMS323" s="283"/>
      <c r="TMT323" s="283"/>
      <c r="TMU323" s="105"/>
      <c r="TMV323" s="105"/>
      <c r="TMW323" s="105"/>
      <c r="TMX323" s="105"/>
      <c r="TMY323" s="105"/>
      <c r="TMZ323" s="105"/>
      <c r="TNA323" s="105"/>
      <c r="TNB323" s="105"/>
      <c r="TNC323" s="105"/>
      <c r="TND323" s="105"/>
      <c r="TNE323" s="105"/>
      <c r="TNF323" s="105"/>
      <c r="TNG323" s="105"/>
      <c r="TNH323" s="105"/>
      <c r="TNI323" s="105"/>
      <c r="TNJ323" s="105"/>
      <c r="TNK323" s="105"/>
      <c r="TNL323" s="105"/>
      <c r="TNM323" s="105"/>
      <c r="TNN323" s="105"/>
      <c r="TNO323" s="105"/>
      <c r="TNP323" s="105"/>
      <c r="TNQ323" s="105"/>
      <c r="TNR323" s="105"/>
      <c r="TNS323" s="283"/>
      <c r="TNT323" s="283"/>
      <c r="TNU323" s="105"/>
      <c r="TNV323" s="105"/>
      <c r="TNW323" s="105"/>
      <c r="TNX323" s="105"/>
      <c r="TNY323" s="105"/>
      <c r="TNZ323" s="105"/>
      <c r="TOA323" s="105"/>
      <c r="TOB323" s="105"/>
      <c r="TOC323" s="105"/>
      <c r="TOD323" s="105"/>
      <c r="TOE323" s="105"/>
      <c r="TOF323" s="105"/>
      <c r="TOG323" s="105"/>
      <c r="TOH323" s="105"/>
      <c r="TOI323" s="105"/>
      <c r="TOJ323" s="105"/>
      <c r="TOK323" s="105"/>
      <c r="TOL323" s="105"/>
      <c r="TOM323" s="105"/>
      <c r="TON323" s="105"/>
      <c r="TOO323" s="105"/>
      <c r="TOP323" s="105"/>
      <c r="TOQ323" s="105"/>
      <c r="TOR323" s="105"/>
      <c r="TOS323" s="283"/>
      <c r="TOT323" s="283"/>
      <c r="TOU323" s="105"/>
      <c r="TOV323" s="105"/>
      <c r="TOW323" s="105"/>
      <c r="TOX323" s="105"/>
      <c r="TOY323" s="105"/>
      <c r="TOZ323" s="105"/>
      <c r="TPA323" s="105"/>
      <c r="TPB323" s="105"/>
      <c r="TPC323" s="105"/>
      <c r="TPD323" s="105"/>
      <c r="TPE323" s="105"/>
      <c r="TPF323" s="105"/>
      <c r="TPG323" s="105"/>
      <c r="TPH323" s="105"/>
      <c r="TPI323" s="105"/>
      <c r="TPJ323" s="105"/>
      <c r="TPK323" s="105"/>
      <c r="TPL323" s="105"/>
      <c r="TPM323" s="105"/>
      <c r="TPN323" s="105"/>
      <c r="TPO323" s="105"/>
      <c r="TPP323" s="105"/>
      <c r="TPQ323" s="105"/>
      <c r="TPR323" s="105"/>
      <c r="TPS323" s="283"/>
      <c r="TPT323" s="283"/>
      <c r="TPU323" s="105"/>
      <c r="TPV323" s="105"/>
      <c r="TPW323" s="105"/>
      <c r="TPX323" s="105"/>
      <c r="TPY323" s="105"/>
      <c r="TPZ323" s="105"/>
      <c r="TQA323" s="105"/>
      <c r="TQB323" s="105"/>
      <c r="TQC323" s="105"/>
      <c r="TQD323" s="105"/>
      <c r="TQE323" s="105"/>
      <c r="TQF323" s="105"/>
      <c r="TQG323" s="105"/>
      <c r="TQH323" s="105"/>
      <c r="TQI323" s="105"/>
      <c r="TQJ323" s="105"/>
      <c r="TQK323" s="105"/>
      <c r="TQL323" s="105"/>
      <c r="TQM323" s="105"/>
      <c r="TQN323" s="105"/>
      <c r="TQO323" s="105"/>
      <c r="TQP323" s="105"/>
      <c r="TQQ323" s="105"/>
      <c r="TQR323" s="105"/>
      <c r="TQS323" s="283"/>
      <c r="TQT323" s="283"/>
      <c r="TQU323" s="105"/>
      <c r="TQV323" s="105"/>
      <c r="TQW323" s="105"/>
      <c r="TQX323" s="105"/>
      <c r="TQY323" s="105"/>
      <c r="TQZ323" s="105"/>
      <c r="TRA323" s="105"/>
      <c r="TRB323" s="105"/>
      <c r="TRC323" s="105"/>
      <c r="TRD323" s="105"/>
      <c r="TRE323" s="105"/>
      <c r="TRF323" s="105"/>
      <c r="TRG323" s="105"/>
      <c r="TRH323" s="105"/>
      <c r="TRI323" s="105"/>
      <c r="TRJ323" s="105"/>
      <c r="TRK323" s="105"/>
      <c r="TRL323" s="105"/>
      <c r="TRM323" s="105"/>
      <c r="TRN323" s="105"/>
      <c r="TRO323" s="105"/>
      <c r="TRP323" s="105"/>
      <c r="TRQ323" s="105"/>
      <c r="TRR323" s="105"/>
      <c r="TRS323" s="283"/>
      <c r="TRT323" s="283"/>
      <c r="TRU323" s="105"/>
      <c r="TRV323" s="105"/>
      <c r="TRW323" s="105"/>
      <c r="TRX323" s="105"/>
      <c r="TRY323" s="105"/>
      <c r="TRZ323" s="105"/>
      <c r="TSA323" s="105"/>
      <c r="TSB323" s="105"/>
      <c r="TSC323" s="105"/>
      <c r="TSD323" s="105"/>
      <c r="TSE323" s="105"/>
      <c r="TSF323" s="105"/>
      <c r="TSG323" s="105"/>
      <c r="TSH323" s="105"/>
      <c r="TSI323" s="105"/>
      <c r="TSJ323" s="105"/>
      <c r="TSK323" s="105"/>
      <c r="TSL323" s="105"/>
      <c r="TSM323" s="105"/>
      <c r="TSN323" s="105"/>
      <c r="TSO323" s="105"/>
      <c r="TSP323" s="105"/>
      <c r="TSQ323" s="105"/>
      <c r="TSR323" s="105"/>
      <c r="TSS323" s="283"/>
      <c r="TST323" s="283"/>
      <c r="TSU323" s="105"/>
      <c r="TSV323" s="105"/>
      <c r="TSW323" s="105"/>
      <c r="TSX323" s="105"/>
      <c r="TSY323" s="105"/>
      <c r="TSZ323" s="105"/>
      <c r="TTA323" s="105"/>
      <c r="TTB323" s="105"/>
      <c r="TTC323" s="105"/>
      <c r="TTD323" s="105"/>
      <c r="TTE323" s="105"/>
      <c r="TTF323" s="105"/>
      <c r="TTG323" s="105"/>
      <c r="TTH323" s="105"/>
      <c r="TTI323" s="105"/>
      <c r="TTJ323" s="105"/>
      <c r="TTK323" s="105"/>
      <c r="TTL323" s="105"/>
      <c r="TTM323" s="105"/>
      <c r="TTN323" s="105"/>
      <c r="TTO323" s="105"/>
      <c r="TTP323" s="105"/>
      <c r="TTQ323" s="105"/>
      <c r="TTR323" s="105"/>
      <c r="TTS323" s="283"/>
      <c r="TTT323" s="283"/>
      <c r="TTU323" s="105"/>
      <c r="TTV323" s="105"/>
      <c r="TTW323" s="105"/>
      <c r="TTX323" s="105"/>
      <c r="TTY323" s="105"/>
      <c r="TTZ323" s="105"/>
      <c r="TUA323" s="105"/>
      <c r="TUB323" s="105"/>
      <c r="TUC323" s="105"/>
      <c r="TUD323" s="105"/>
      <c r="TUE323" s="105"/>
      <c r="TUF323" s="105"/>
      <c r="TUG323" s="105"/>
      <c r="TUH323" s="105"/>
      <c r="TUI323" s="105"/>
      <c r="TUJ323" s="105"/>
      <c r="TUK323" s="105"/>
      <c r="TUL323" s="105"/>
      <c r="TUM323" s="105"/>
      <c r="TUN323" s="105"/>
      <c r="TUO323" s="105"/>
      <c r="TUP323" s="105"/>
      <c r="TUQ323" s="105"/>
      <c r="TUR323" s="105"/>
      <c r="TUS323" s="283"/>
      <c r="TUT323" s="283"/>
      <c r="TUU323" s="105"/>
      <c r="TUV323" s="105"/>
      <c r="TUW323" s="105"/>
      <c r="TUX323" s="105"/>
      <c r="TUY323" s="105"/>
      <c r="TUZ323" s="105"/>
      <c r="TVA323" s="105"/>
      <c r="TVB323" s="105"/>
      <c r="TVC323" s="105"/>
      <c r="TVD323" s="105"/>
      <c r="TVE323" s="105"/>
      <c r="TVF323" s="105"/>
      <c r="TVG323" s="105"/>
      <c r="TVH323" s="105"/>
      <c r="TVI323" s="105"/>
      <c r="TVJ323" s="105"/>
      <c r="TVK323" s="105"/>
      <c r="TVL323" s="105"/>
      <c r="TVM323" s="105"/>
      <c r="TVN323" s="105"/>
      <c r="TVO323" s="105"/>
      <c r="TVP323" s="105"/>
      <c r="TVQ323" s="105"/>
      <c r="TVR323" s="105"/>
      <c r="TVS323" s="283"/>
      <c r="TVT323" s="283"/>
      <c r="TVU323" s="105"/>
      <c r="TVV323" s="105"/>
      <c r="TVW323" s="105"/>
      <c r="TVX323" s="105"/>
      <c r="TVY323" s="105"/>
      <c r="TVZ323" s="105"/>
      <c r="TWA323" s="105"/>
      <c r="TWB323" s="105"/>
      <c r="TWC323" s="105"/>
      <c r="TWD323" s="105"/>
      <c r="TWE323" s="105"/>
      <c r="TWF323" s="105"/>
      <c r="TWG323" s="105"/>
      <c r="TWH323" s="105"/>
      <c r="TWI323" s="105"/>
      <c r="TWJ323" s="105"/>
      <c r="TWK323" s="105"/>
      <c r="TWL323" s="105"/>
      <c r="TWM323" s="105"/>
      <c r="TWN323" s="105"/>
      <c r="TWO323" s="105"/>
      <c r="TWP323" s="105"/>
      <c r="TWQ323" s="105"/>
      <c r="TWR323" s="105"/>
      <c r="TWS323" s="283"/>
      <c r="TWT323" s="283"/>
      <c r="TWU323" s="105"/>
      <c r="TWV323" s="105"/>
      <c r="TWW323" s="105"/>
      <c r="TWX323" s="105"/>
      <c r="TWY323" s="105"/>
      <c r="TWZ323" s="105"/>
      <c r="TXA323" s="105"/>
      <c r="TXB323" s="105"/>
      <c r="TXC323" s="105"/>
      <c r="TXD323" s="105"/>
      <c r="TXE323" s="105"/>
      <c r="TXF323" s="105"/>
      <c r="TXG323" s="105"/>
      <c r="TXH323" s="105"/>
      <c r="TXI323" s="105"/>
      <c r="TXJ323" s="105"/>
      <c r="TXK323" s="105"/>
      <c r="TXL323" s="105"/>
      <c r="TXM323" s="105"/>
      <c r="TXN323" s="105"/>
      <c r="TXO323" s="105"/>
      <c r="TXP323" s="105"/>
      <c r="TXQ323" s="105"/>
      <c r="TXR323" s="105"/>
      <c r="TXS323" s="283"/>
      <c r="TXT323" s="283"/>
      <c r="TXU323" s="105"/>
      <c r="TXV323" s="105"/>
      <c r="TXW323" s="105"/>
      <c r="TXX323" s="105"/>
      <c r="TXY323" s="105"/>
      <c r="TXZ323" s="105"/>
      <c r="TYA323" s="105"/>
      <c r="TYB323" s="105"/>
      <c r="TYC323" s="105"/>
      <c r="TYD323" s="105"/>
      <c r="TYE323" s="105"/>
      <c r="TYF323" s="105"/>
      <c r="TYG323" s="105"/>
      <c r="TYH323" s="105"/>
      <c r="TYI323" s="105"/>
      <c r="TYJ323" s="105"/>
      <c r="TYK323" s="105"/>
      <c r="TYL323" s="105"/>
      <c r="TYM323" s="105"/>
      <c r="TYN323" s="105"/>
      <c r="TYO323" s="105"/>
      <c r="TYP323" s="105"/>
      <c r="TYQ323" s="105"/>
      <c r="TYR323" s="105"/>
      <c r="TYS323" s="283"/>
      <c r="TYT323" s="283"/>
      <c r="TYU323" s="105"/>
      <c r="TYV323" s="105"/>
      <c r="TYW323" s="105"/>
      <c r="TYX323" s="105"/>
      <c r="TYY323" s="105"/>
      <c r="TYZ323" s="105"/>
      <c r="TZA323" s="105"/>
      <c r="TZB323" s="105"/>
      <c r="TZC323" s="105"/>
      <c r="TZD323" s="105"/>
      <c r="TZE323" s="105"/>
      <c r="TZF323" s="105"/>
      <c r="TZG323" s="105"/>
      <c r="TZH323" s="105"/>
      <c r="TZI323" s="105"/>
      <c r="TZJ323" s="105"/>
      <c r="TZK323" s="105"/>
      <c r="TZL323" s="105"/>
      <c r="TZM323" s="105"/>
      <c r="TZN323" s="105"/>
      <c r="TZO323" s="105"/>
      <c r="TZP323" s="105"/>
      <c r="TZQ323" s="105"/>
      <c r="TZR323" s="105"/>
      <c r="TZS323" s="283"/>
      <c r="TZT323" s="283"/>
      <c r="TZU323" s="105"/>
      <c r="TZV323" s="105"/>
      <c r="TZW323" s="105"/>
      <c r="TZX323" s="105"/>
      <c r="TZY323" s="105"/>
      <c r="TZZ323" s="105"/>
      <c r="UAA323" s="105"/>
      <c r="UAB323" s="105"/>
      <c r="UAC323" s="105"/>
      <c r="UAD323" s="105"/>
      <c r="UAE323" s="105"/>
      <c r="UAF323" s="105"/>
      <c r="UAG323" s="105"/>
      <c r="UAH323" s="105"/>
      <c r="UAI323" s="105"/>
      <c r="UAJ323" s="105"/>
      <c r="UAK323" s="105"/>
      <c r="UAL323" s="105"/>
      <c r="UAM323" s="105"/>
      <c r="UAN323" s="105"/>
      <c r="UAO323" s="105"/>
      <c r="UAP323" s="105"/>
      <c r="UAQ323" s="105"/>
      <c r="UAR323" s="105"/>
      <c r="UAS323" s="283"/>
      <c r="UAT323" s="283"/>
      <c r="UAU323" s="105"/>
      <c r="UAV323" s="105"/>
      <c r="UAW323" s="105"/>
      <c r="UAX323" s="105"/>
      <c r="UAY323" s="105"/>
      <c r="UAZ323" s="105"/>
      <c r="UBA323" s="105"/>
      <c r="UBB323" s="105"/>
      <c r="UBC323" s="105"/>
      <c r="UBD323" s="105"/>
      <c r="UBE323" s="105"/>
      <c r="UBF323" s="105"/>
      <c r="UBG323" s="105"/>
      <c r="UBH323" s="105"/>
      <c r="UBI323" s="105"/>
      <c r="UBJ323" s="105"/>
      <c r="UBK323" s="105"/>
      <c r="UBL323" s="105"/>
      <c r="UBM323" s="105"/>
      <c r="UBN323" s="105"/>
      <c r="UBO323" s="105"/>
      <c r="UBP323" s="105"/>
      <c r="UBQ323" s="105"/>
      <c r="UBR323" s="105"/>
      <c r="UBS323" s="283"/>
      <c r="UBT323" s="283"/>
      <c r="UBU323" s="105"/>
      <c r="UBV323" s="105"/>
      <c r="UBW323" s="105"/>
      <c r="UBX323" s="105"/>
      <c r="UBY323" s="105"/>
      <c r="UBZ323" s="105"/>
      <c r="UCA323" s="105"/>
      <c r="UCB323" s="105"/>
      <c r="UCC323" s="105"/>
      <c r="UCD323" s="105"/>
      <c r="UCE323" s="105"/>
      <c r="UCF323" s="105"/>
      <c r="UCG323" s="105"/>
      <c r="UCH323" s="105"/>
      <c r="UCI323" s="105"/>
      <c r="UCJ323" s="105"/>
      <c r="UCK323" s="105"/>
      <c r="UCL323" s="105"/>
      <c r="UCM323" s="105"/>
      <c r="UCN323" s="105"/>
      <c r="UCO323" s="105"/>
      <c r="UCP323" s="105"/>
      <c r="UCQ323" s="105"/>
      <c r="UCR323" s="105"/>
      <c r="UCS323" s="283"/>
      <c r="UCT323" s="283"/>
      <c r="UCU323" s="105"/>
      <c r="UCV323" s="105"/>
      <c r="UCW323" s="105"/>
      <c r="UCX323" s="105"/>
      <c r="UCY323" s="105"/>
      <c r="UCZ323" s="105"/>
      <c r="UDA323" s="105"/>
      <c r="UDB323" s="105"/>
      <c r="UDC323" s="105"/>
      <c r="UDD323" s="105"/>
      <c r="UDE323" s="105"/>
      <c r="UDF323" s="105"/>
      <c r="UDG323" s="105"/>
      <c r="UDH323" s="105"/>
      <c r="UDI323" s="105"/>
      <c r="UDJ323" s="105"/>
      <c r="UDK323" s="105"/>
      <c r="UDL323" s="105"/>
      <c r="UDM323" s="105"/>
      <c r="UDN323" s="105"/>
      <c r="UDO323" s="105"/>
      <c r="UDP323" s="105"/>
      <c r="UDQ323" s="105"/>
      <c r="UDR323" s="105"/>
      <c r="UDS323" s="283"/>
      <c r="UDT323" s="283"/>
      <c r="UDU323" s="105"/>
      <c r="UDV323" s="105"/>
      <c r="UDW323" s="105"/>
      <c r="UDX323" s="105"/>
      <c r="UDY323" s="105"/>
      <c r="UDZ323" s="105"/>
      <c r="UEA323" s="105"/>
      <c r="UEB323" s="105"/>
      <c r="UEC323" s="105"/>
      <c r="UED323" s="105"/>
      <c r="UEE323" s="105"/>
      <c r="UEF323" s="105"/>
      <c r="UEG323" s="105"/>
      <c r="UEH323" s="105"/>
      <c r="UEI323" s="105"/>
      <c r="UEJ323" s="105"/>
      <c r="UEK323" s="105"/>
      <c r="UEL323" s="105"/>
      <c r="UEM323" s="105"/>
      <c r="UEN323" s="105"/>
      <c r="UEO323" s="105"/>
      <c r="UEP323" s="105"/>
      <c r="UEQ323" s="105"/>
      <c r="UER323" s="105"/>
      <c r="UES323" s="283"/>
      <c r="UET323" s="283"/>
      <c r="UEU323" s="105"/>
      <c r="UEV323" s="105"/>
      <c r="UEW323" s="105"/>
      <c r="UEX323" s="105"/>
      <c r="UEY323" s="105"/>
      <c r="UEZ323" s="105"/>
      <c r="UFA323" s="105"/>
      <c r="UFB323" s="105"/>
      <c r="UFC323" s="105"/>
      <c r="UFD323" s="105"/>
      <c r="UFE323" s="105"/>
      <c r="UFF323" s="105"/>
      <c r="UFG323" s="105"/>
      <c r="UFH323" s="105"/>
      <c r="UFI323" s="105"/>
      <c r="UFJ323" s="105"/>
      <c r="UFK323" s="105"/>
      <c r="UFL323" s="105"/>
      <c r="UFM323" s="105"/>
      <c r="UFN323" s="105"/>
      <c r="UFO323" s="105"/>
      <c r="UFP323" s="105"/>
      <c r="UFQ323" s="105"/>
      <c r="UFR323" s="105"/>
      <c r="UFS323" s="283"/>
      <c r="UFT323" s="283"/>
      <c r="UFU323" s="105"/>
      <c r="UFV323" s="105"/>
      <c r="UFW323" s="105"/>
      <c r="UFX323" s="105"/>
      <c r="UFY323" s="105"/>
      <c r="UFZ323" s="105"/>
      <c r="UGA323" s="105"/>
      <c r="UGB323" s="105"/>
      <c r="UGC323" s="105"/>
      <c r="UGD323" s="105"/>
      <c r="UGE323" s="105"/>
      <c r="UGF323" s="105"/>
      <c r="UGG323" s="105"/>
      <c r="UGH323" s="105"/>
      <c r="UGI323" s="105"/>
      <c r="UGJ323" s="105"/>
      <c r="UGK323" s="105"/>
      <c r="UGL323" s="105"/>
      <c r="UGM323" s="105"/>
      <c r="UGN323" s="105"/>
      <c r="UGO323" s="105"/>
      <c r="UGP323" s="105"/>
      <c r="UGQ323" s="105"/>
      <c r="UGR323" s="105"/>
      <c r="UGS323" s="283"/>
      <c r="UGT323" s="283"/>
      <c r="UGU323" s="105"/>
      <c r="UGV323" s="105"/>
      <c r="UGW323" s="105"/>
      <c r="UGX323" s="105"/>
      <c r="UGY323" s="105"/>
      <c r="UGZ323" s="105"/>
      <c r="UHA323" s="105"/>
      <c r="UHB323" s="105"/>
      <c r="UHC323" s="105"/>
      <c r="UHD323" s="105"/>
      <c r="UHE323" s="105"/>
      <c r="UHF323" s="105"/>
      <c r="UHG323" s="105"/>
      <c r="UHH323" s="105"/>
      <c r="UHI323" s="105"/>
      <c r="UHJ323" s="105"/>
      <c r="UHK323" s="105"/>
      <c r="UHL323" s="105"/>
      <c r="UHM323" s="105"/>
      <c r="UHN323" s="105"/>
      <c r="UHO323" s="105"/>
      <c r="UHP323" s="105"/>
      <c r="UHQ323" s="105"/>
      <c r="UHR323" s="105"/>
      <c r="UHS323" s="283"/>
      <c r="UHT323" s="283"/>
      <c r="UHU323" s="105"/>
      <c r="UHV323" s="105"/>
      <c r="UHW323" s="105"/>
      <c r="UHX323" s="105"/>
      <c r="UHY323" s="105"/>
      <c r="UHZ323" s="105"/>
      <c r="UIA323" s="105"/>
      <c r="UIB323" s="105"/>
      <c r="UIC323" s="105"/>
      <c r="UID323" s="105"/>
      <c r="UIE323" s="105"/>
      <c r="UIF323" s="105"/>
      <c r="UIG323" s="105"/>
      <c r="UIH323" s="105"/>
      <c r="UII323" s="105"/>
      <c r="UIJ323" s="105"/>
      <c r="UIK323" s="105"/>
      <c r="UIL323" s="105"/>
      <c r="UIM323" s="105"/>
      <c r="UIN323" s="105"/>
      <c r="UIO323" s="105"/>
      <c r="UIP323" s="105"/>
      <c r="UIQ323" s="105"/>
      <c r="UIR323" s="105"/>
      <c r="UIS323" s="283"/>
      <c r="UIT323" s="283"/>
      <c r="UIU323" s="105"/>
      <c r="UIV323" s="105"/>
      <c r="UIW323" s="105"/>
      <c r="UIX323" s="105"/>
      <c r="UIY323" s="105"/>
      <c r="UIZ323" s="105"/>
      <c r="UJA323" s="105"/>
      <c r="UJB323" s="105"/>
      <c r="UJC323" s="105"/>
      <c r="UJD323" s="105"/>
      <c r="UJE323" s="105"/>
      <c r="UJF323" s="105"/>
      <c r="UJG323" s="105"/>
      <c r="UJH323" s="105"/>
      <c r="UJI323" s="105"/>
      <c r="UJJ323" s="105"/>
      <c r="UJK323" s="105"/>
      <c r="UJL323" s="105"/>
      <c r="UJM323" s="105"/>
      <c r="UJN323" s="105"/>
      <c r="UJO323" s="105"/>
      <c r="UJP323" s="105"/>
      <c r="UJQ323" s="105"/>
      <c r="UJR323" s="105"/>
      <c r="UJS323" s="283"/>
      <c r="UJT323" s="283"/>
      <c r="UJU323" s="105"/>
      <c r="UJV323" s="105"/>
      <c r="UJW323" s="105"/>
      <c r="UJX323" s="105"/>
      <c r="UJY323" s="105"/>
      <c r="UJZ323" s="105"/>
      <c r="UKA323" s="105"/>
      <c r="UKB323" s="105"/>
      <c r="UKC323" s="105"/>
      <c r="UKD323" s="105"/>
      <c r="UKE323" s="105"/>
      <c r="UKF323" s="105"/>
      <c r="UKG323" s="105"/>
      <c r="UKH323" s="105"/>
      <c r="UKI323" s="105"/>
      <c r="UKJ323" s="105"/>
      <c r="UKK323" s="105"/>
      <c r="UKL323" s="105"/>
      <c r="UKM323" s="105"/>
      <c r="UKN323" s="105"/>
      <c r="UKO323" s="105"/>
      <c r="UKP323" s="105"/>
      <c r="UKQ323" s="105"/>
      <c r="UKR323" s="105"/>
      <c r="UKS323" s="283"/>
      <c r="UKT323" s="283"/>
      <c r="UKU323" s="105"/>
      <c r="UKV323" s="105"/>
      <c r="UKW323" s="105"/>
      <c r="UKX323" s="105"/>
      <c r="UKY323" s="105"/>
      <c r="UKZ323" s="105"/>
      <c r="ULA323" s="105"/>
      <c r="ULB323" s="105"/>
      <c r="ULC323" s="105"/>
      <c r="ULD323" s="105"/>
      <c r="ULE323" s="105"/>
      <c r="ULF323" s="105"/>
      <c r="ULG323" s="105"/>
      <c r="ULH323" s="105"/>
      <c r="ULI323" s="105"/>
      <c r="ULJ323" s="105"/>
      <c r="ULK323" s="105"/>
      <c r="ULL323" s="105"/>
      <c r="ULM323" s="105"/>
      <c r="ULN323" s="105"/>
      <c r="ULO323" s="105"/>
      <c r="ULP323" s="105"/>
      <c r="ULQ323" s="105"/>
      <c r="ULR323" s="105"/>
      <c r="ULS323" s="283"/>
      <c r="ULT323" s="283"/>
      <c r="ULU323" s="105"/>
      <c r="ULV323" s="105"/>
      <c r="ULW323" s="105"/>
      <c r="ULX323" s="105"/>
      <c r="ULY323" s="105"/>
      <c r="ULZ323" s="105"/>
      <c r="UMA323" s="105"/>
      <c r="UMB323" s="105"/>
      <c r="UMC323" s="105"/>
      <c r="UMD323" s="105"/>
      <c r="UME323" s="105"/>
      <c r="UMF323" s="105"/>
      <c r="UMG323" s="105"/>
      <c r="UMH323" s="105"/>
      <c r="UMI323" s="105"/>
      <c r="UMJ323" s="105"/>
      <c r="UMK323" s="105"/>
      <c r="UML323" s="105"/>
      <c r="UMM323" s="105"/>
      <c r="UMN323" s="105"/>
      <c r="UMO323" s="105"/>
      <c r="UMP323" s="105"/>
      <c r="UMQ323" s="105"/>
      <c r="UMR323" s="105"/>
      <c r="UMS323" s="283"/>
      <c r="UMT323" s="283"/>
      <c r="UMU323" s="105"/>
      <c r="UMV323" s="105"/>
      <c r="UMW323" s="105"/>
      <c r="UMX323" s="105"/>
      <c r="UMY323" s="105"/>
      <c r="UMZ323" s="105"/>
      <c r="UNA323" s="105"/>
      <c r="UNB323" s="105"/>
      <c r="UNC323" s="105"/>
      <c r="UND323" s="105"/>
      <c r="UNE323" s="105"/>
      <c r="UNF323" s="105"/>
      <c r="UNG323" s="105"/>
      <c r="UNH323" s="105"/>
      <c r="UNI323" s="105"/>
      <c r="UNJ323" s="105"/>
      <c r="UNK323" s="105"/>
      <c r="UNL323" s="105"/>
      <c r="UNM323" s="105"/>
      <c r="UNN323" s="105"/>
      <c r="UNO323" s="105"/>
      <c r="UNP323" s="105"/>
      <c r="UNQ323" s="105"/>
      <c r="UNR323" s="105"/>
      <c r="UNS323" s="283"/>
      <c r="UNT323" s="283"/>
      <c r="UNU323" s="105"/>
      <c r="UNV323" s="105"/>
      <c r="UNW323" s="105"/>
      <c r="UNX323" s="105"/>
      <c r="UNY323" s="105"/>
      <c r="UNZ323" s="105"/>
      <c r="UOA323" s="105"/>
      <c r="UOB323" s="105"/>
      <c r="UOC323" s="105"/>
      <c r="UOD323" s="105"/>
      <c r="UOE323" s="105"/>
      <c r="UOF323" s="105"/>
      <c r="UOG323" s="105"/>
      <c r="UOH323" s="105"/>
      <c r="UOI323" s="105"/>
      <c r="UOJ323" s="105"/>
      <c r="UOK323" s="105"/>
      <c r="UOL323" s="105"/>
      <c r="UOM323" s="105"/>
      <c r="UON323" s="105"/>
      <c r="UOO323" s="105"/>
      <c r="UOP323" s="105"/>
      <c r="UOQ323" s="105"/>
      <c r="UOR323" s="105"/>
      <c r="UOS323" s="283"/>
      <c r="UOT323" s="283"/>
      <c r="UOU323" s="105"/>
      <c r="UOV323" s="105"/>
      <c r="UOW323" s="105"/>
      <c r="UOX323" s="105"/>
      <c r="UOY323" s="105"/>
      <c r="UOZ323" s="105"/>
      <c r="UPA323" s="105"/>
      <c r="UPB323" s="105"/>
      <c r="UPC323" s="105"/>
      <c r="UPD323" s="105"/>
      <c r="UPE323" s="105"/>
      <c r="UPF323" s="105"/>
      <c r="UPG323" s="105"/>
      <c r="UPH323" s="105"/>
      <c r="UPI323" s="105"/>
      <c r="UPJ323" s="105"/>
      <c r="UPK323" s="105"/>
      <c r="UPL323" s="105"/>
      <c r="UPM323" s="105"/>
      <c r="UPN323" s="105"/>
      <c r="UPO323" s="105"/>
      <c r="UPP323" s="105"/>
      <c r="UPQ323" s="105"/>
      <c r="UPR323" s="105"/>
      <c r="UPS323" s="283"/>
      <c r="UPT323" s="283"/>
      <c r="UPU323" s="105"/>
      <c r="UPV323" s="105"/>
      <c r="UPW323" s="105"/>
      <c r="UPX323" s="105"/>
      <c r="UPY323" s="105"/>
      <c r="UPZ323" s="105"/>
      <c r="UQA323" s="105"/>
      <c r="UQB323" s="105"/>
      <c r="UQC323" s="105"/>
      <c r="UQD323" s="105"/>
      <c r="UQE323" s="105"/>
      <c r="UQF323" s="105"/>
      <c r="UQG323" s="105"/>
      <c r="UQH323" s="105"/>
      <c r="UQI323" s="105"/>
      <c r="UQJ323" s="105"/>
      <c r="UQK323" s="105"/>
      <c r="UQL323" s="105"/>
      <c r="UQM323" s="105"/>
      <c r="UQN323" s="105"/>
      <c r="UQO323" s="105"/>
      <c r="UQP323" s="105"/>
      <c r="UQQ323" s="105"/>
      <c r="UQR323" s="105"/>
      <c r="UQS323" s="283"/>
      <c r="UQT323" s="283"/>
      <c r="UQU323" s="105"/>
      <c r="UQV323" s="105"/>
      <c r="UQW323" s="105"/>
      <c r="UQX323" s="105"/>
      <c r="UQY323" s="105"/>
      <c r="UQZ323" s="105"/>
      <c r="URA323" s="105"/>
      <c r="URB323" s="105"/>
      <c r="URC323" s="105"/>
      <c r="URD323" s="105"/>
      <c r="URE323" s="105"/>
      <c r="URF323" s="105"/>
      <c r="URG323" s="105"/>
      <c r="URH323" s="105"/>
      <c r="URI323" s="105"/>
      <c r="URJ323" s="105"/>
      <c r="URK323" s="105"/>
      <c r="URL323" s="105"/>
      <c r="URM323" s="105"/>
      <c r="URN323" s="105"/>
      <c r="URO323" s="105"/>
      <c r="URP323" s="105"/>
      <c r="URQ323" s="105"/>
      <c r="URR323" s="105"/>
      <c r="URS323" s="283"/>
      <c r="URT323" s="283"/>
      <c r="URU323" s="105"/>
      <c r="URV323" s="105"/>
      <c r="URW323" s="105"/>
      <c r="URX323" s="105"/>
      <c r="URY323" s="105"/>
      <c r="URZ323" s="105"/>
      <c r="USA323" s="105"/>
      <c r="USB323" s="105"/>
      <c r="USC323" s="105"/>
      <c r="USD323" s="105"/>
      <c r="USE323" s="105"/>
      <c r="USF323" s="105"/>
      <c r="USG323" s="105"/>
      <c r="USH323" s="105"/>
      <c r="USI323" s="105"/>
      <c r="USJ323" s="105"/>
      <c r="USK323" s="105"/>
      <c r="USL323" s="105"/>
      <c r="USM323" s="105"/>
      <c r="USN323" s="105"/>
      <c r="USO323" s="105"/>
      <c r="USP323" s="105"/>
      <c r="USQ323" s="105"/>
      <c r="USR323" s="105"/>
      <c r="USS323" s="283"/>
      <c r="UST323" s="283"/>
      <c r="USU323" s="105"/>
      <c r="USV323" s="105"/>
      <c r="USW323" s="105"/>
      <c r="USX323" s="105"/>
      <c r="USY323" s="105"/>
      <c r="USZ323" s="105"/>
      <c r="UTA323" s="105"/>
      <c r="UTB323" s="105"/>
      <c r="UTC323" s="105"/>
      <c r="UTD323" s="105"/>
      <c r="UTE323" s="105"/>
      <c r="UTF323" s="105"/>
      <c r="UTG323" s="105"/>
      <c r="UTH323" s="105"/>
      <c r="UTI323" s="105"/>
      <c r="UTJ323" s="105"/>
      <c r="UTK323" s="105"/>
      <c r="UTL323" s="105"/>
      <c r="UTM323" s="105"/>
      <c r="UTN323" s="105"/>
      <c r="UTO323" s="105"/>
      <c r="UTP323" s="105"/>
      <c r="UTQ323" s="105"/>
      <c r="UTR323" s="105"/>
      <c r="UTS323" s="283"/>
      <c r="UTT323" s="283"/>
      <c r="UTU323" s="105"/>
      <c r="UTV323" s="105"/>
      <c r="UTW323" s="105"/>
      <c r="UTX323" s="105"/>
      <c r="UTY323" s="105"/>
      <c r="UTZ323" s="105"/>
      <c r="UUA323" s="105"/>
      <c r="UUB323" s="105"/>
      <c r="UUC323" s="105"/>
      <c r="UUD323" s="105"/>
      <c r="UUE323" s="105"/>
      <c r="UUF323" s="105"/>
      <c r="UUG323" s="105"/>
      <c r="UUH323" s="105"/>
      <c r="UUI323" s="105"/>
      <c r="UUJ323" s="105"/>
      <c r="UUK323" s="105"/>
      <c r="UUL323" s="105"/>
      <c r="UUM323" s="105"/>
      <c r="UUN323" s="105"/>
      <c r="UUO323" s="105"/>
      <c r="UUP323" s="105"/>
      <c r="UUQ323" s="105"/>
      <c r="UUR323" s="105"/>
      <c r="UUS323" s="283"/>
      <c r="UUT323" s="283"/>
      <c r="UUU323" s="105"/>
      <c r="UUV323" s="105"/>
      <c r="UUW323" s="105"/>
      <c r="UUX323" s="105"/>
      <c r="UUY323" s="105"/>
      <c r="UUZ323" s="105"/>
      <c r="UVA323" s="105"/>
      <c r="UVB323" s="105"/>
      <c r="UVC323" s="105"/>
      <c r="UVD323" s="105"/>
      <c r="UVE323" s="105"/>
      <c r="UVF323" s="105"/>
      <c r="UVG323" s="105"/>
      <c r="UVH323" s="105"/>
      <c r="UVI323" s="105"/>
      <c r="UVJ323" s="105"/>
      <c r="UVK323" s="105"/>
      <c r="UVL323" s="105"/>
      <c r="UVM323" s="105"/>
      <c r="UVN323" s="105"/>
      <c r="UVO323" s="105"/>
      <c r="UVP323" s="105"/>
      <c r="UVQ323" s="105"/>
      <c r="UVR323" s="105"/>
      <c r="UVS323" s="283"/>
      <c r="UVT323" s="283"/>
      <c r="UVU323" s="105"/>
      <c r="UVV323" s="105"/>
      <c r="UVW323" s="105"/>
      <c r="UVX323" s="105"/>
      <c r="UVY323" s="105"/>
      <c r="UVZ323" s="105"/>
      <c r="UWA323" s="105"/>
      <c r="UWB323" s="105"/>
      <c r="UWC323" s="105"/>
      <c r="UWD323" s="105"/>
      <c r="UWE323" s="105"/>
      <c r="UWF323" s="105"/>
      <c r="UWG323" s="105"/>
      <c r="UWH323" s="105"/>
      <c r="UWI323" s="105"/>
      <c r="UWJ323" s="105"/>
      <c r="UWK323" s="105"/>
      <c r="UWL323" s="105"/>
      <c r="UWM323" s="105"/>
      <c r="UWN323" s="105"/>
      <c r="UWO323" s="105"/>
      <c r="UWP323" s="105"/>
      <c r="UWQ323" s="105"/>
      <c r="UWR323" s="105"/>
      <c r="UWS323" s="283"/>
      <c r="UWT323" s="283"/>
      <c r="UWU323" s="105"/>
      <c r="UWV323" s="105"/>
      <c r="UWW323" s="105"/>
      <c r="UWX323" s="105"/>
      <c r="UWY323" s="105"/>
      <c r="UWZ323" s="105"/>
      <c r="UXA323" s="105"/>
      <c r="UXB323" s="105"/>
      <c r="UXC323" s="105"/>
      <c r="UXD323" s="105"/>
      <c r="UXE323" s="105"/>
      <c r="UXF323" s="105"/>
      <c r="UXG323" s="105"/>
      <c r="UXH323" s="105"/>
      <c r="UXI323" s="105"/>
      <c r="UXJ323" s="105"/>
      <c r="UXK323" s="105"/>
      <c r="UXL323" s="105"/>
      <c r="UXM323" s="105"/>
      <c r="UXN323" s="105"/>
      <c r="UXO323" s="105"/>
      <c r="UXP323" s="105"/>
      <c r="UXQ323" s="105"/>
      <c r="UXR323" s="105"/>
      <c r="UXS323" s="283"/>
      <c r="UXT323" s="283"/>
      <c r="UXU323" s="105"/>
      <c r="UXV323" s="105"/>
      <c r="UXW323" s="105"/>
      <c r="UXX323" s="105"/>
      <c r="UXY323" s="105"/>
      <c r="UXZ323" s="105"/>
      <c r="UYA323" s="105"/>
      <c r="UYB323" s="105"/>
      <c r="UYC323" s="105"/>
      <c r="UYD323" s="105"/>
      <c r="UYE323" s="105"/>
      <c r="UYF323" s="105"/>
      <c r="UYG323" s="105"/>
      <c r="UYH323" s="105"/>
      <c r="UYI323" s="105"/>
      <c r="UYJ323" s="105"/>
      <c r="UYK323" s="105"/>
      <c r="UYL323" s="105"/>
      <c r="UYM323" s="105"/>
      <c r="UYN323" s="105"/>
      <c r="UYO323" s="105"/>
      <c r="UYP323" s="105"/>
      <c r="UYQ323" s="105"/>
      <c r="UYR323" s="105"/>
      <c r="UYS323" s="283"/>
      <c r="UYT323" s="283"/>
      <c r="UYU323" s="105"/>
      <c r="UYV323" s="105"/>
      <c r="UYW323" s="105"/>
      <c r="UYX323" s="105"/>
      <c r="UYY323" s="105"/>
      <c r="UYZ323" s="105"/>
      <c r="UZA323" s="105"/>
      <c r="UZB323" s="105"/>
      <c r="UZC323" s="105"/>
      <c r="UZD323" s="105"/>
      <c r="UZE323" s="105"/>
      <c r="UZF323" s="105"/>
      <c r="UZG323" s="105"/>
      <c r="UZH323" s="105"/>
      <c r="UZI323" s="105"/>
      <c r="UZJ323" s="105"/>
      <c r="UZK323" s="105"/>
      <c r="UZL323" s="105"/>
      <c r="UZM323" s="105"/>
      <c r="UZN323" s="105"/>
      <c r="UZO323" s="105"/>
      <c r="UZP323" s="105"/>
      <c r="UZQ323" s="105"/>
      <c r="UZR323" s="105"/>
      <c r="UZS323" s="283"/>
      <c r="UZT323" s="283"/>
      <c r="UZU323" s="105"/>
      <c r="UZV323" s="105"/>
      <c r="UZW323" s="105"/>
      <c r="UZX323" s="105"/>
      <c r="UZY323" s="105"/>
      <c r="UZZ323" s="105"/>
      <c r="VAA323" s="105"/>
      <c r="VAB323" s="105"/>
      <c r="VAC323" s="105"/>
      <c r="VAD323" s="105"/>
      <c r="VAE323" s="105"/>
      <c r="VAF323" s="105"/>
      <c r="VAG323" s="105"/>
      <c r="VAH323" s="105"/>
      <c r="VAI323" s="105"/>
      <c r="VAJ323" s="105"/>
      <c r="VAK323" s="105"/>
      <c r="VAL323" s="105"/>
      <c r="VAM323" s="105"/>
      <c r="VAN323" s="105"/>
      <c r="VAO323" s="105"/>
      <c r="VAP323" s="105"/>
      <c r="VAQ323" s="105"/>
      <c r="VAR323" s="105"/>
      <c r="VAS323" s="283"/>
      <c r="VAT323" s="283"/>
      <c r="VAU323" s="105"/>
      <c r="VAV323" s="105"/>
      <c r="VAW323" s="105"/>
      <c r="VAX323" s="105"/>
      <c r="VAY323" s="105"/>
      <c r="VAZ323" s="105"/>
      <c r="VBA323" s="105"/>
      <c r="VBB323" s="105"/>
      <c r="VBC323" s="105"/>
      <c r="VBD323" s="105"/>
      <c r="VBE323" s="105"/>
      <c r="VBF323" s="105"/>
      <c r="VBG323" s="105"/>
      <c r="VBH323" s="105"/>
      <c r="VBI323" s="105"/>
      <c r="VBJ323" s="105"/>
      <c r="VBK323" s="105"/>
      <c r="VBL323" s="105"/>
      <c r="VBM323" s="105"/>
      <c r="VBN323" s="105"/>
      <c r="VBO323" s="105"/>
      <c r="VBP323" s="105"/>
      <c r="VBQ323" s="105"/>
      <c r="VBR323" s="105"/>
      <c r="VBS323" s="283"/>
      <c r="VBT323" s="283"/>
      <c r="VBU323" s="105"/>
      <c r="VBV323" s="105"/>
      <c r="VBW323" s="105"/>
      <c r="VBX323" s="105"/>
      <c r="VBY323" s="105"/>
      <c r="VBZ323" s="105"/>
      <c r="VCA323" s="105"/>
      <c r="VCB323" s="105"/>
      <c r="VCC323" s="105"/>
      <c r="VCD323" s="105"/>
      <c r="VCE323" s="105"/>
      <c r="VCF323" s="105"/>
      <c r="VCG323" s="105"/>
      <c r="VCH323" s="105"/>
      <c r="VCI323" s="105"/>
      <c r="VCJ323" s="105"/>
      <c r="VCK323" s="105"/>
      <c r="VCL323" s="105"/>
      <c r="VCM323" s="105"/>
      <c r="VCN323" s="105"/>
      <c r="VCO323" s="105"/>
      <c r="VCP323" s="105"/>
      <c r="VCQ323" s="105"/>
      <c r="VCR323" s="105"/>
      <c r="VCS323" s="283"/>
      <c r="VCT323" s="283"/>
      <c r="VCU323" s="105"/>
      <c r="VCV323" s="105"/>
      <c r="VCW323" s="105"/>
      <c r="VCX323" s="105"/>
      <c r="VCY323" s="105"/>
      <c r="VCZ323" s="105"/>
      <c r="VDA323" s="105"/>
      <c r="VDB323" s="105"/>
      <c r="VDC323" s="105"/>
      <c r="VDD323" s="105"/>
      <c r="VDE323" s="105"/>
      <c r="VDF323" s="105"/>
      <c r="VDG323" s="105"/>
      <c r="VDH323" s="105"/>
      <c r="VDI323" s="105"/>
      <c r="VDJ323" s="105"/>
      <c r="VDK323" s="105"/>
      <c r="VDL323" s="105"/>
      <c r="VDM323" s="105"/>
      <c r="VDN323" s="105"/>
      <c r="VDO323" s="105"/>
      <c r="VDP323" s="105"/>
      <c r="VDQ323" s="105"/>
      <c r="VDR323" s="105"/>
      <c r="VDS323" s="283"/>
      <c r="VDT323" s="283"/>
      <c r="VDU323" s="105"/>
      <c r="VDV323" s="105"/>
      <c r="VDW323" s="105"/>
      <c r="VDX323" s="105"/>
      <c r="VDY323" s="105"/>
      <c r="VDZ323" s="105"/>
      <c r="VEA323" s="105"/>
      <c r="VEB323" s="105"/>
      <c r="VEC323" s="105"/>
      <c r="VED323" s="105"/>
      <c r="VEE323" s="105"/>
      <c r="VEF323" s="105"/>
      <c r="VEG323" s="105"/>
      <c r="VEH323" s="105"/>
      <c r="VEI323" s="105"/>
      <c r="VEJ323" s="105"/>
      <c r="VEK323" s="105"/>
      <c r="VEL323" s="105"/>
      <c r="VEM323" s="105"/>
      <c r="VEN323" s="105"/>
      <c r="VEO323" s="105"/>
      <c r="VEP323" s="105"/>
      <c r="VEQ323" s="105"/>
      <c r="VER323" s="105"/>
      <c r="VES323" s="283"/>
      <c r="VET323" s="283"/>
      <c r="VEU323" s="105"/>
      <c r="VEV323" s="105"/>
      <c r="VEW323" s="105"/>
      <c r="VEX323" s="105"/>
      <c r="VEY323" s="105"/>
      <c r="VEZ323" s="105"/>
      <c r="VFA323" s="105"/>
      <c r="VFB323" s="105"/>
      <c r="VFC323" s="105"/>
      <c r="VFD323" s="105"/>
      <c r="VFE323" s="105"/>
      <c r="VFF323" s="105"/>
      <c r="VFG323" s="105"/>
      <c r="VFH323" s="105"/>
      <c r="VFI323" s="105"/>
      <c r="VFJ323" s="105"/>
      <c r="VFK323" s="105"/>
      <c r="VFL323" s="105"/>
      <c r="VFM323" s="105"/>
      <c r="VFN323" s="105"/>
      <c r="VFO323" s="105"/>
      <c r="VFP323" s="105"/>
      <c r="VFQ323" s="105"/>
      <c r="VFR323" s="105"/>
      <c r="VFS323" s="283"/>
      <c r="VFT323" s="283"/>
      <c r="VFU323" s="105"/>
      <c r="VFV323" s="105"/>
      <c r="VFW323" s="105"/>
      <c r="VFX323" s="105"/>
      <c r="VFY323" s="105"/>
      <c r="VFZ323" s="105"/>
      <c r="VGA323" s="105"/>
      <c r="VGB323" s="105"/>
      <c r="VGC323" s="105"/>
      <c r="VGD323" s="105"/>
      <c r="VGE323" s="105"/>
      <c r="VGF323" s="105"/>
      <c r="VGG323" s="105"/>
      <c r="VGH323" s="105"/>
      <c r="VGI323" s="105"/>
      <c r="VGJ323" s="105"/>
      <c r="VGK323" s="105"/>
      <c r="VGL323" s="105"/>
      <c r="VGM323" s="105"/>
      <c r="VGN323" s="105"/>
      <c r="VGO323" s="105"/>
      <c r="VGP323" s="105"/>
      <c r="VGQ323" s="105"/>
      <c r="VGR323" s="105"/>
      <c r="VGS323" s="283"/>
      <c r="VGT323" s="283"/>
      <c r="VGU323" s="105"/>
      <c r="VGV323" s="105"/>
      <c r="VGW323" s="105"/>
      <c r="VGX323" s="105"/>
      <c r="VGY323" s="105"/>
      <c r="VGZ323" s="105"/>
      <c r="VHA323" s="105"/>
      <c r="VHB323" s="105"/>
      <c r="VHC323" s="105"/>
      <c r="VHD323" s="105"/>
      <c r="VHE323" s="105"/>
      <c r="VHF323" s="105"/>
      <c r="VHG323" s="105"/>
      <c r="VHH323" s="105"/>
      <c r="VHI323" s="105"/>
      <c r="VHJ323" s="105"/>
      <c r="VHK323" s="105"/>
      <c r="VHL323" s="105"/>
      <c r="VHM323" s="105"/>
      <c r="VHN323" s="105"/>
      <c r="VHO323" s="105"/>
      <c r="VHP323" s="105"/>
      <c r="VHQ323" s="105"/>
      <c r="VHR323" s="105"/>
      <c r="VHS323" s="283"/>
      <c r="VHT323" s="283"/>
      <c r="VHU323" s="105"/>
      <c r="VHV323" s="105"/>
      <c r="VHW323" s="105"/>
      <c r="VHX323" s="105"/>
      <c r="VHY323" s="105"/>
      <c r="VHZ323" s="105"/>
      <c r="VIA323" s="105"/>
      <c r="VIB323" s="105"/>
      <c r="VIC323" s="105"/>
      <c r="VID323" s="105"/>
      <c r="VIE323" s="105"/>
      <c r="VIF323" s="105"/>
      <c r="VIG323" s="105"/>
      <c r="VIH323" s="105"/>
      <c r="VII323" s="105"/>
      <c r="VIJ323" s="105"/>
      <c r="VIK323" s="105"/>
      <c r="VIL323" s="105"/>
      <c r="VIM323" s="105"/>
      <c r="VIN323" s="105"/>
      <c r="VIO323" s="105"/>
      <c r="VIP323" s="105"/>
      <c r="VIQ323" s="105"/>
      <c r="VIR323" s="105"/>
      <c r="VIS323" s="283"/>
      <c r="VIT323" s="283"/>
      <c r="VIU323" s="105"/>
      <c r="VIV323" s="105"/>
      <c r="VIW323" s="105"/>
      <c r="VIX323" s="105"/>
      <c r="VIY323" s="105"/>
      <c r="VIZ323" s="105"/>
      <c r="VJA323" s="105"/>
      <c r="VJB323" s="105"/>
      <c r="VJC323" s="105"/>
      <c r="VJD323" s="105"/>
      <c r="VJE323" s="105"/>
      <c r="VJF323" s="105"/>
      <c r="VJG323" s="105"/>
      <c r="VJH323" s="105"/>
      <c r="VJI323" s="105"/>
      <c r="VJJ323" s="105"/>
      <c r="VJK323" s="105"/>
      <c r="VJL323" s="105"/>
      <c r="VJM323" s="105"/>
      <c r="VJN323" s="105"/>
      <c r="VJO323" s="105"/>
      <c r="VJP323" s="105"/>
      <c r="VJQ323" s="105"/>
      <c r="VJR323" s="105"/>
      <c r="VJS323" s="283"/>
      <c r="VJT323" s="283"/>
      <c r="VJU323" s="105"/>
      <c r="VJV323" s="105"/>
      <c r="VJW323" s="105"/>
      <c r="VJX323" s="105"/>
      <c r="VJY323" s="105"/>
      <c r="VJZ323" s="105"/>
      <c r="VKA323" s="105"/>
      <c r="VKB323" s="105"/>
      <c r="VKC323" s="105"/>
      <c r="VKD323" s="105"/>
      <c r="VKE323" s="105"/>
      <c r="VKF323" s="105"/>
      <c r="VKG323" s="105"/>
      <c r="VKH323" s="105"/>
      <c r="VKI323" s="105"/>
      <c r="VKJ323" s="105"/>
      <c r="VKK323" s="105"/>
      <c r="VKL323" s="105"/>
      <c r="VKM323" s="105"/>
      <c r="VKN323" s="105"/>
      <c r="VKO323" s="105"/>
      <c r="VKP323" s="105"/>
      <c r="VKQ323" s="105"/>
      <c r="VKR323" s="105"/>
      <c r="VKS323" s="283"/>
      <c r="VKT323" s="283"/>
      <c r="VKU323" s="105"/>
      <c r="VKV323" s="105"/>
      <c r="VKW323" s="105"/>
      <c r="VKX323" s="105"/>
      <c r="VKY323" s="105"/>
      <c r="VKZ323" s="105"/>
      <c r="VLA323" s="105"/>
      <c r="VLB323" s="105"/>
      <c r="VLC323" s="105"/>
      <c r="VLD323" s="105"/>
      <c r="VLE323" s="105"/>
      <c r="VLF323" s="105"/>
      <c r="VLG323" s="105"/>
      <c r="VLH323" s="105"/>
      <c r="VLI323" s="105"/>
      <c r="VLJ323" s="105"/>
      <c r="VLK323" s="105"/>
      <c r="VLL323" s="105"/>
      <c r="VLM323" s="105"/>
      <c r="VLN323" s="105"/>
      <c r="VLO323" s="105"/>
      <c r="VLP323" s="105"/>
      <c r="VLQ323" s="105"/>
      <c r="VLR323" s="105"/>
      <c r="VLS323" s="283"/>
      <c r="VLT323" s="283"/>
      <c r="VLU323" s="105"/>
      <c r="VLV323" s="105"/>
      <c r="VLW323" s="105"/>
      <c r="VLX323" s="105"/>
      <c r="VLY323" s="105"/>
      <c r="VLZ323" s="105"/>
      <c r="VMA323" s="105"/>
      <c r="VMB323" s="105"/>
      <c r="VMC323" s="105"/>
      <c r="VMD323" s="105"/>
      <c r="VME323" s="105"/>
      <c r="VMF323" s="105"/>
      <c r="VMG323" s="105"/>
      <c r="VMH323" s="105"/>
      <c r="VMI323" s="105"/>
      <c r="VMJ323" s="105"/>
      <c r="VMK323" s="105"/>
      <c r="VML323" s="105"/>
      <c r="VMM323" s="105"/>
      <c r="VMN323" s="105"/>
      <c r="VMO323" s="105"/>
      <c r="VMP323" s="105"/>
      <c r="VMQ323" s="105"/>
      <c r="VMR323" s="105"/>
      <c r="VMS323" s="283"/>
      <c r="VMT323" s="283"/>
      <c r="VMU323" s="105"/>
      <c r="VMV323" s="105"/>
      <c r="VMW323" s="105"/>
      <c r="VMX323" s="105"/>
      <c r="VMY323" s="105"/>
      <c r="VMZ323" s="105"/>
      <c r="VNA323" s="105"/>
      <c r="VNB323" s="105"/>
      <c r="VNC323" s="105"/>
      <c r="VND323" s="105"/>
      <c r="VNE323" s="105"/>
      <c r="VNF323" s="105"/>
      <c r="VNG323" s="105"/>
      <c r="VNH323" s="105"/>
      <c r="VNI323" s="105"/>
      <c r="VNJ323" s="105"/>
      <c r="VNK323" s="105"/>
      <c r="VNL323" s="105"/>
      <c r="VNM323" s="105"/>
      <c r="VNN323" s="105"/>
      <c r="VNO323" s="105"/>
      <c r="VNP323" s="105"/>
      <c r="VNQ323" s="105"/>
      <c r="VNR323" s="105"/>
      <c r="VNS323" s="283"/>
      <c r="VNT323" s="283"/>
      <c r="VNU323" s="105"/>
      <c r="VNV323" s="105"/>
      <c r="VNW323" s="105"/>
      <c r="VNX323" s="105"/>
      <c r="VNY323" s="105"/>
      <c r="VNZ323" s="105"/>
      <c r="VOA323" s="105"/>
      <c r="VOB323" s="105"/>
      <c r="VOC323" s="105"/>
      <c r="VOD323" s="105"/>
      <c r="VOE323" s="105"/>
      <c r="VOF323" s="105"/>
      <c r="VOG323" s="105"/>
      <c r="VOH323" s="105"/>
      <c r="VOI323" s="105"/>
      <c r="VOJ323" s="105"/>
      <c r="VOK323" s="105"/>
      <c r="VOL323" s="105"/>
      <c r="VOM323" s="105"/>
      <c r="VON323" s="105"/>
      <c r="VOO323" s="105"/>
      <c r="VOP323" s="105"/>
      <c r="VOQ323" s="105"/>
      <c r="VOR323" s="105"/>
      <c r="VOS323" s="283"/>
      <c r="VOT323" s="283"/>
      <c r="VOU323" s="105"/>
      <c r="VOV323" s="105"/>
      <c r="VOW323" s="105"/>
      <c r="VOX323" s="105"/>
      <c r="VOY323" s="105"/>
      <c r="VOZ323" s="105"/>
      <c r="VPA323" s="105"/>
      <c r="VPB323" s="105"/>
      <c r="VPC323" s="105"/>
      <c r="VPD323" s="105"/>
      <c r="VPE323" s="105"/>
      <c r="VPF323" s="105"/>
      <c r="VPG323" s="105"/>
      <c r="VPH323" s="105"/>
      <c r="VPI323" s="105"/>
      <c r="VPJ323" s="105"/>
      <c r="VPK323" s="105"/>
      <c r="VPL323" s="105"/>
      <c r="VPM323" s="105"/>
      <c r="VPN323" s="105"/>
      <c r="VPO323" s="105"/>
      <c r="VPP323" s="105"/>
      <c r="VPQ323" s="105"/>
      <c r="VPR323" s="105"/>
      <c r="VPS323" s="283"/>
      <c r="VPT323" s="283"/>
      <c r="VPU323" s="105"/>
      <c r="VPV323" s="105"/>
      <c r="VPW323" s="105"/>
      <c r="VPX323" s="105"/>
      <c r="VPY323" s="105"/>
      <c r="VPZ323" s="105"/>
      <c r="VQA323" s="105"/>
      <c r="VQB323" s="105"/>
      <c r="VQC323" s="105"/>
      <c r="VQD323" s="105"/>
      <c r="VQE323" s="105"/>
      <c r="VQF323" s="105"/>
      <c r="VQG323" s="105"/>
      <c r="VQH323" s="105"/>
      <c r="VQI323" s="105"/>
      <c r="VQJ323" s="105"/>
      <c r="VQK323" s="105"/>
      <c r="VQL323" s="105"/>
      <c r="VQM323" s="105"/>
      <c r="VQN323" s="105"/>
      <c r="VQO323" s="105"/>
      <c r="VQP323" s="105"/>
      <c r="VQQ323" s="105"/>
      <c r="VQR323" s="105"/>
      <c r="VQS323" s="283"/>
      <c r="VQT323" s="283"/>
      <c r="VQU323" s="105"/>
      <c r="VQV323" s="105"/>
      <c r="VQW323" s="105"/>
      <c r="VQX323" s="105"/>
      <c r="VQY323" s="105"/>
      <c r="VQZ323" s="105"/>
      <c r="VRA323" s="105"/>
      <c r="VRB323" s="105"/>
      <c r="VRC323" s="105"/>
      <c r="VRD323" s="105"/>
      <c r="VRE323" s="105"/>
      <c r="VRF323" s="105"/>
      <c r="VRG323" s="105"/>
      <c r="VRH323" s="105"/>
      <c r="VRI323" s="105"/>
      <c r="VRJ323" s="105"/>
      <c r="VRK323" s="105"/>
      <c r="VRL323" s="105"/>
      <c r="VRM323" s="105"/>
      <c r="VRN323" s="105"/>
      <c r="VRO323" s="105"/>
      <c r="VRP323" s="105"/>
      <c r="VRQ323" s="105"/>
      <c r="VRR323" s="105"/>
      <c r="VRS323" s="283"/>
      <c r="VRT323" s="283"/>
      <c r="VRU323" s="105"/>
      <c r="VRV323" s="105"/>
      <c r="VRW323" s="105"/>
      <c r="VRX323" s="105"/>
      <c r="VRY323" s="105"/>
      <c r="VRZ323" s="105"/>
      <c r="VSA323" s="105"/>
      <c r="VSB323" s="105"/>
      <c r="VSC323" s="105"/>
      <c r="VSD323" s="105"/>
      <c r="VSE323" s="105"/>
      <c r="VSF323" s="105"/>
      <c r="VSG323" s="105"/>
      <c r="VSH323" s="105"/>
      <c r="VSI323" s="105"/>
      <c r="VSJ323" s="105"/>
      <c r="VSK323" s="105"/>
      <c r="VSL323" s="105"/>
      <c r="VSM323" s="105"/>
      <c r="VSN323" s="105"/>
      <c r="VSO323" s="105"/>
      <c r="VSP323" s="105"/>
      <c r="VSQ323" s="105"/>
      <c r="VSR323" s="105"/>
      <c r="VSS323" s="283"/>
      <c r="VST323" s="283"/>
      <c r="VSU323" s="105"/>
      <c r="VSV323" s="105"/>
      <c r="VSW323" s="105"/>
      <c r="VSX323" s="105"/>
      <c r="VSY323" s="105"/>
      <c r="VSZ323" s="105"/>
      <c r="VTA323" s="105"/>
      <c r="VTB323" s="105"/>
      <c r="VTC323" s="105"/>
      <c r="VTD323" s="105"/>
      <c r="VTE323" s="105"/>
      <c r="VTF323" s="105"/>
      <c r="VTG323" s="105"/>
      <c r="VTH323" s="105"/>
      <c r="VTI323" s="105"/>
      <c r="VTJ323" s="105"/>
      <c r="VTK323" s="105"/>
      <c r="VTL323" s="105"/>
      <c r="VTM323" s="105"/>
      <c r="VTN323" s="105"/>
      <c r="VTO323" s="105"/>
      <c r="VTP323" s="105"/>
      <c r="VTQ323" s="105"/>
      <c r="VTR323" s="105"/>
      <c r="VTS323" s="283"/>
      <c r="VTT323" s="283"/>
      <c r="VTU323" s="105"/>
      <c r="VTV323" s="105"/>
      <c r="VTW323" s="105"/>
      <c r="VTX323" s="105"/>
      <c r="VTY323" s="105"/>
      <c r="VTZ323" s="105"/>
      <c r="VUA323" s="105"/>
      <c r="VUB323" s="105"/>
      <c r="VUC323" s="105"/>
      <c r="VUD323" s="105"/>
      <c r="VUE323" s="105"/>
      <c r="VUF323" s="105"/>
      <c r="VUG323" s="105"/>
      <c r="VUH323" s="105"/>
      <c r="VUI323" s="105"/>
      <c r="VUJ323" s="105"/>
      <c r="VUK323" s="105"/>
      <c r="VUL323" s="105"/>
      <c r="VUM323" s="105"/>
      <c r="VUN323" s="105"/>
      <c r="VUO323" s="105"/>
      <c r="VUP323" s="105"/>
      <c r="VUQ323" s="105"/>
      <c r="VUR323" s="105"/>
      <c r="VUS323" s="283"/>
      <c r="VUT323" s="283"/>
      <c r="VUU323" s="105"/>
      <c r="VUV323" s="105"/>
      <c r="VUW323" s="105"/>
      <c r="VUX323" s="105"/>
      <c r="VUY323" s="105"/>
      <c r="VUZ323" s="105"/>
      <c r="VVA323" s="105"/>
      <c r="VVB323" s="105"/>
      <c r="VVC323" s="105"/>
      <c r="VVD323" s="105"/>
      <c r="VVE323" s="105"/>
      <c r="VVF323" s="105"/>
      <c r="VVG323" s="105"/>
      <c r="VVH323" s="105"/>
      <c r="VVI323" s="105"/>
      <c r="VVJ323" s="105"/>
      <c r="VVK323" s="105"/>
      <c r="VVL323" s="105"/>
      <c r="VVM323" s="105"/>
      <c r="VVN323" s="105"/>
      <c r="VVO323" s="105"/>
      <c r="VVP323" s="105"/>
      <c r="VVQ323" s="105"/>
      <c r="VVR323" s="105"/>
      <c r="VVS323" s="283"/>
      <c r="VVT323" s="283"/>
      <c r="VVU323" s="105"/>
      <c r="VVV323" s="105"/>
      <c r="VVW323" s="105"/>
      <c r="VVX323" s="105"/>
      <c r="VVY323" s="105"/>
      <c r="VVZ323" s="105"/>
      <c r="VWA323" s="105"/>
      <c r="VWB323" s="105"/>
      <c r="VWC323" s="105"/>
      <c r="VWD323" s="105"/>
      <c r="VWE323" s="105"/>
      <c r="VWF323" s="105"/>
      <c r="VWG323" s="105"/>
      <c r="VWH323" s="105"/>
      <c r="VWI323" s="105"/>
      <c r="VWJ323" s="105"/>
      <c r="VWK323" s="105"/>
      <c r="VWL323" s="105"/>
      <c r="VWM323" s="105"/>
      <c r="VWN323" s="105"/>
      <c r="VWO323" s="105"/>
      <c r="VWP323" s="105"/>
      <c r="VWQ323" s="105"/>
      <c r="VWR323" s="105"/>
      <c r="VWS323" s="283"/>
      <c r="VWT323" s="283"/>
      <c r="VWU323" s="105"/>
      <c r="VWV323" s="105"/>
      <c r="VWW323" s="105"/>
      <c r="VWX323" s="105"/>
      <c r="VWY323" s="105"/>
      <c r="VWZ323" s="105"/>
      <c r="VXA323" s="105"/>
      <c r="VXB323" s="105"/>
      <c r="VXC323" s="105"/>
      <c r="VXD323" s="105"/>
      <c r="VXE323" s="105"/>
      <c r="VXF323" s="105"/>
      <c r="VXG323" s="105"/>
      <c r="VXH323" s="105"/>
      <c r="VXI323" s="105"/>
      <c r="VXJ323" s="105"/>
      <c r="VXK323" s="105"/>
      <c r="VXL323" s="105"/>
      <c r="VXM323" s="105"/>
      <c r="VXN323" s="105"/>
      <c r="VXO323" s="105"/>
      <c r="VXP323" s="105"/>
      <c r="VXQ323" s="105"/>
      <c r="VXR323" s="105"/>
      <c r="VXS323" s="283"/>
      <c r="VXT323" s="283"/>
      <c r="VXU323" s="105"/>
      <c r="VXV323" s="105"/>
      <c r="VXW323" s="105"/>
      <c r="VXX323" s="105"/>
      <c r="VXY323" s="105"/>
      <c r="VXZ323" s="105"/>
      <c r="VYA323" s="105"/>
      <c r="VYB323" s="105"/>
      <c r="VYC323" s="105"/>
      <c r="VYD323" s="105"/>
      <c r="VYE323" s="105"/>
      <c r="VYF323" s="105"/>
      <c r="VYG323" s="105"/>
      <c r="VYH323" s="105"/>
      <c r="VYI323" s="105"/>
      <c r="VYJ323" s="105"/>
      <c r="VYK323" s="105"/>
      <c r="VYL323" s="105"/>
      <c r="VYM323" s="105"/>
      <c r="VYN323" s="105"/>
      <c r="VYO323" s="105"/>
      <c r="VYP323" s="105"/>
      <c r="VYQ323" s="105"/>
      <c r="VYR323" s="105"/>
      <c r="VYS323" s="283"/>
      <c r="VYT323" s="283"/>
      <c r="VYU323" s="105"/>
      <c r="VYV323" s="105"/>
      <c r="VYW323" s="105"/>
      <c r="VYX323" s="105"/>
      <c r="VYY323" s="105"/>
      <c r="VYZ323" s="105"/>
      <c r="VZA323" s="105"/>
      <c r="VZB323" s="105"/>
      <c r="VZC323" s="105"/>
      <c r="VZD323" s="105"/>
      <c r="VZE323" s="105"/>
      <c r="VZF323" s="105"/>
      <c r="VZG323" s="105"/>
      <c r="VZH323" s="105"/>
      <c r="VZI323" s="105"/>
      <c r="VZJ323" s="105"/>
      <c r="VZK323" s="105"/>
      <c r="VZL323" s="105"/>
      <c r="VZM323" s="105"/>
      <c r="VZN323" s="105"/>
      <c r="VZO323" s="105"/>
      <c r="VZP323" s="105"/>
      <c r="VZQ323" s="105"/>
      <c r="VZR323" s="105"/>
      <c r="VZS323" s="283"/>
      <c r="VZT323" s="283"/>
      <c r="VZU323" s="105"/>
      <c r="VZV323" s="105"/>
      <c r="VZW323" s="105"/>
      <c r="VZX323" s="105"/>
      <c r="VZY323" s="105"/>
      <c r="VZZ323" s="105"/>
      <c r="WAA323" s="105"/>
      <c r="WAB323" s="105"/>
      <c r="WAC323" s="105"/>
      <c r="WAD323" s="105"/>
      <c r="WAE323" s="105"/>
      <c r="WAF323" s="105"/>
      <c r="WAG323" s="105"/>
      <c r="WAH323" s="105"/>
      <c r="WAI323" s="105"/>
      <c r="WAJ323" s="105"/>
      <c r="WAK323" s="105"/>
      <c r="WAL323" s="105"/>
      <c r="WAM323" s="105"/>
      <c r="WAN323" s="105"/>
      <c r="WAO323" s="105"/>
      <c r="WAP323" s="105"/>
      <c r="WAQ323" s="105"/>
      <c r="WAR323" s="105"/>
      <c r="WAS323" s="283"/>
      <c r="WAT323" s="283"/>
      <c r="WAU323" s="105"/>
      <c r="WAV323" s="105"/>
      <c r="WAW323" s="105"/>
      <c r="WAX323" s="105"/>
      <c r="WAY323" s="105"/>
      <c r="WAZ323" s="105"/>
      <c r="WBA323" s="105"/>
      <c r="WBB323" s="105"/>
      <c r="WBC323" s="105"/>
      <c r="WBD323" s="105"/>
      <c r="WBE323" s="105"/>
      <c r="WBF323" s="105"/>
      <c r="WBG323" s="105"/>
      <c r="WBH323" s="105"/>
      <c r="WBI323" s="105"/>
      <c r="WBJ323" s="105"/>
      <c r="WBK323" s="105"/>
      <c r="WBL323" s="105"/>
      <c r="WBM323" s="105"/>
      <c r="WBN323" s="105"/>
      <c r="WBO323" s="105"/>
      <c r="WBP323" s="105"/>
      <c r="WBQ323" s="105"/>
      <c r="WBR323" s="105"/>
      <c r="WBS323" s="283"/>
      <c r="WBT323" s="283"/>
      <c r="WBU323" s="105"/>
      <c r="WBV323" s="105"/>
      <c r="WBW323" s="105"/>
      <c r="WBX323" s="105"/>
      <c r="WBY323" s="105"/>
      <c r="WBZ323" s="105"/>
      <c r="WCA323" s="105"/>
      <c r="WCB323" s="105"/>
      <c r="WCC323" s="105"/>
      <c r="WCD323" s="105"/>
      <c r="WCE323" s="105"/>
      <c r="WCF323" s="105"/>
      <c r="WCG323" s="105"/>
      <c r="WCH323" s="105"/>
      <c r="WCI323" s="105"/>
      <c r="WCJ323" s="105"/>
      <c r="WCK323" s="105"/>
      <c r="WCL323" s="105"/>
      <c r="WCM323" s="105"/>
      <c r="WCN323" s="105"/>
      <c r="WCO323" s="105"/>
      <c r="WCP323" s="105"/>
      <c r="WCQ323" s="105"/>
      <c r="WCR323" s="105"/>
      <c r="WCS323" s="283"/>
      <c r="WCT323" s="283"/>
      <c r="WCU323" s="105"/>
      <c r="WCV323" s="105"/>
      <c r="WCW323" s="105"/>
      <c r="WCX323" s="105"/>
      <c r="WCY323" s="105"/>
      <c r="WCZ323" s="105"/>
      <c r="WDA323" s="105"/>
      <c r="WDB323" s="105"/>
      <c r="WDC323" s="105"/>
      <c r="WDD323" s="105"/>
      <c r="WDE323" s="105"/>
      <c r="WDF323" s="105"/>
      <c r="WDG323" s="105"/>
      <c r="WDH323" s="105"/>
      <c r="WDI323" s="105"/>
      <c r="WDJ323" s="105"/>
      <c r="WDK323" s="105"/>
      <c r="WDL323" s="105"/>
      <c r="WDM323" s="105"/>
      <c r="WDN323" s="105"/>
      <c r="WDO323" s="105"/>
      <c r="WDP323" s="105"/>
      <c r="WDQ323" s="105"/>
      <c r="WDR323" s="105"/>
      <c r="WDS323" s="283"/>
      <c r="WDT323" s="283"/>
      <c r="WDU323" s="105"/>
      <c r="WDV323" s="105"/>
      <c r="WDW323" s="105"/>
      <c r="WDX323" s="105"/>
      <c r="WDY323" s="105"/>
      <c r="WDZ323" s="105"/>
      <c r="WEA323" s="105"/>
      <c r="WEB323" s="105"/>
      <c r="WEC323" s="105"/>
      <c r="WED323" s="105"/>
      <c r="WEE323" s="105"/>
      <c r="WEF323" s="105"/>
      <c r="WEG323" s="105"/>
      <c r="WEH323" s="105"/>
      <c r="WEI323" s="105"/>
      <c r="WEJ323" s="105"/>
      <c r="WEK323" s="105"/>
      <c r="WEL323" s="105"/>
      <c r="WEM323" s="105"/>
      <c r="WEN323" s="105"/>
      <c r="WEO323" s="105"/>
      <c r="WEP323" s="105"/>
      <c r="WEQ323" s="105"/>
      <c r="WER323" s="105"/>
      <c r="WES323" s="283"/>
      <c r="WET323" s="283"/>
      <c r="WEU323" s="105"/>
      <c r="WEV323" s="105"/>
      <c r="WEW323" s="105"/>
      <c r="WEX323" s="105"/>
      <c r="WEY323" s="105"/>
      <c r="WEZ323" s="105"/>
      <c r="WFA323" s="105"/>
      <c r="WFB323" s="105"/>
      <c r="WFC323" s="105"/>
      <c r="WFD323" s="105"/>
      <c r="WFE323" s="105"/>
      <c r="WFF323" s="105"/>
      <c r="WFG323" s="105"/>
      <c r="WFH323" s="105"/>
      <c r="WFI323" s="105"/>
      <c r="WFJ323" s="105"/>
      <c r="WFK323" s="105"/>
      <c r="WFL323" s="105"/>
      <c r="WFM323" s="105"/>
      <c r="WFN323" s="105"/>
      <c r="WFO323" s="105"/>
      <c r="WFP323" s="105"/>
      <c r="WFQ323" s="105"/>
      <c r="WFR323" s="105"/>
      <c r="WFS323" s="283"/>
      <c r="WFT323" s="283"/>
      <c r="WFU323" s="105"/>
      <c r="WFV323" s="105"/>
      <c r="WFW323" s="105"/>
      <c r="WFX323" s="105"/>
      <c r="WFY323" s="105"/>
      <c r="WFZ323" s="105"/>
      <c r="WGA323" s="105"/>
      <c r="WGB323" s="105"/>
      <c r="WGC323" s="105"/>
      <c r="WGD323" s="105"/>
      <c r="WGE323" s="105"/>
      <c r="WGF323" s="105"/>
      <c r="WGG323" s="105"/>
      <c r="WGH323" s="105"/>
      <c r="WGI323" s="105"/>
      <c r="WGJ323" s="105"/>
      <c r="WGK323" s="105"/>
      <c r="WGL323" s="105"/>
      <c r="WGM323" s="105"/>
      <c r="WGN323" s="105"/>
      <c r="WGO323" s="105"/>
      <c r="WGP323" s="105"/>
      <c r="WGQ323" s="105"/>
      <c r="WGR323" s="105"/>
      <c r="WGS323" s="283"/>
      <c r="WGT323" s="283"/>
      <c r="WGU323" s="105"/>
      <c r="WGV323" s="105"/>
      <c r="WGW323" s="105"/>
      <c r="WGX323" s="105"/>
      <c r="WGY323" s="105"/>
      <c r="WGZ323" s="105"/>
      <c r="WHA323" s="105"/>
      <c r="WHB323" s="105"/>
      <c r="WHC323" s="105"/>
      <c r="WHD323" s="105"/>
      <c r="WHE323" s="105"/>
      <c r="WHF323" s="105"/>
      <c r="WHG323" s="105"/>
      <c r="WHH323" s="105"/>
      <c r="WHI323" s="105"/>
      <c r="WHJ323" s="105"/>
      <c r="WHK323" s="105"/>
      <c r="WHL323" s="105"/>
      <c r="WHM323" s="105"/>
      <c r="WHN323" s="105"/>
      <c r="WHO323" s="105"/>
      <c r="WHP323" s="105"/>
      <c r="WHQ323" s="105"/>
      <c r="WHR323" s="105"/>
      <c r="WHS323" s="283"/>
      <c r="WHT323" s="283"/>
      <c r="WHU323" s="105"/>
      <c r="WHV323" s="105"/>
      <c r="WHW323" s="105"/>
      <c r="WHX323" s="105"/>
      <c r="WHY323" s="105"/>
      <c r="WHZ323" s="105"/>
      <c r="WIA323" s="105"/>
      <c r="WIB323" s="105"/>
      <c r="WIC323" s="105"/>
      <c r="WID323" s="105"/>
      <c r="WIE323" s="105"/>
      <c r="WIF323" s="105"/>
      <c r="WIG323" s="105"/>
      <c r="WIH323" s="105"/>
      <c r="WII323" s="105"/>
      <c r="WIJ323" s="105"/>
      <c r="WIK323" s="105"/>
      <c r="WIL323" s="105"/>
      <c r="WIM323" s="105"/>
      <c r="WIN323" s="105"/>
      <c r="WIO323" s="105"/>
      <c r="WIP323" s="105"/>
      <c r="WIQ323" s="105"/>
      <c r="WIR323" s="105"/>
      <c r="WIS323" s="283"/>
      <c r="WIT323" s="283"/>
      <c r="WIU323" s="105"/>
      <c r="WIV323" s="105"/>
      <c r="WIW323" s="105"/>
      <c r="WIX323" s="105"/>
      <c r="WIY323" s="105"/>
      <c r="WIZ323" s="105"/>
      <c r="WJA323" s="105"/>
      <c r="WJB323" s="105"/>
      <c r="WJC323" s="105"/>
      <c r="WJD323" s="105"/>
      <c r="WJE323" s="105"/>
      <c r="WJF323" s="105"/>
      <c r="WJG323" s="105"/>
      <c r="WJH323" s="105"/>
      <c r="WJI323" s="105"/>
      <c r="WJJ323" s="105"/>
      <c r="WJK323" s="105"/>
      <c r="WJL323" s="105"/>
      <c r="WJM323" s="105"/>
      <c r="WJN323" s="105"/>
      <c r="WJO323" s="105"/>
      <c r="WJP323" s="105"/>
      <c r="WJQ323" s="105"/>
      <c r="WJR323" s="105"/>
      <c r="WJS323" s="283"/>
      <c r="WJT323" s="283"/>
      <c r="WJU323" s="105"/>
      <c r="WJV323" s="105"/>
      <c r="WJW323" s="105"/>
      <c r="WJX323" s="105"/>
      <c r="WJY323" s="105"/>
      <c r="WJZ323" s="105"/>
      <c r="WKA323" s="105"/>
      <c r="WKB323" s="105"/>
      <c r="WKC323" s="105"/>
      <c r="WKD323" s="105"/>
      <c r="WKE323" s="105"/>
      <c r="WKF323" s="105"/>
      <c r="WKG323" s="105"/>
      <c r="WKH323" s="105"/>
      <c r="WKI323" s="105"/>
      <c r="WKJ323" s="105"/>
      <c r="WKK323" s="105"/>
      <c r="WKL323" s="105"/>
      <c r="WKM323" s="105"/>
      <c r="WKN323" s="105"/>
      <c r="WKO323" s="105"/>
      <c r="WKP323" s="105"/>
      <c r="WKQ323" s="105"/>
      <c r="WKR323" s="105"/>
      <c r="WKS323" s="283"/>
      <c r="WKT323" s="283"/>
      <c r="WKU323" s="105"/>
      <c r="WKV323" s="105"/>
      <c r="WKW323" s="105"/>
      <c r="WKX323" s="105"/>
      <c r="WKY323" s="105"/>
      <c r="WKZ323" s="105"/>
      <c r="WLA323" s="105"/>
      <c r="WLB323" s="105"/>
      <c r="WLC323" s="105"/>
      <c r="WLD323" s="105"/>
      <c r="WLE323" s="105"/>
      <c r="WLF323" s="105"/>
      <c r="WLG323" s="105"/>
      <c r="WLH323" s="105"/>
      <c r="WLI323" s="105"/>
      <c r="WLJ323" s="105"/>
      <c r="WLK323" s="105"/>
      <c r="WLL323" s="105"/>
      <c r="WLM323" s="105"/>
      <c r="WLN323" s="105"/>
      <c r="WLO323" s="105"/>
      <c r="WLP323" s="105"/>
      <c r="WLQ323" s="105"/>
      <c r="WLR323" s="105"/>
      <c r="WLS323" s="283"/>
      <c r="WLT323" s="283"/>
      <c r="WLU323" s="105"/>
      <c r="WLV323" s="105"/>
      <c r="WLW323" s="105"/>
      <c r="WLX323" s="105"/>
      <c r="WLY323" s="105"/>
      <c r="WLZ323" s="105"/>
      <c r="WMA323" s="105"/>
      <c r="WMB323" s="105"/>
      <c r="WMC323" s="105"/>
      <c r="WMD323" s="105"/>
      <c r="WME323" s="105"/>
      <c r="WMF323" s="105"/>
      <c r="WMG323" s="105"/>
      <c r="WMH323" s="105"/>
      <c r="WMI323" s="105"/>
      <c r="WMJ323" s="105"/>
      <c r="WMK323" s="105"/>
      <c r="WML323" s="105"/>
      <c r="WMM323" s="105"/>
      <c r="WMN323" s="105"/>
      <c r="WMO323" s="105"/>
      <c r="WMP323" s="105"/>
      <c r="WMQ323" s="105"/>
      <c r="WMR323" s="105"/>
      <c r="WMS323" s="283"/>
      <c r="WMT323" s="283"/>
      <c r="WMU323" s="105"/>
      <c r="WMV323" s="105"/>
      <c r="WMW323" s="105"/>
      <c r="WMX323" s="105"/>
      <c r="WMY323" s="105"/>
      <c r="WMZ323" s="105"/>
      <c r="WNA323" s="105"/>
      <c r="WNB323" s="105"/>
      <c r="WNC323" s="105"/>
      <c r="WND323" s="105"/>
      <c r="WNE323" s="105"/>
      <c r="WNF323" s="105"/>
      <c r="WNG323" s="105"/>
      <c r="WNH323" s="105"/>
      <c r="WNI323" s="105"/>
      <c r="WNJ323" s="105"/>
      <c r="WNK323" s="105"/>
      <c r="WNL323" s="105"/>
      <c r="WNM323" s="105"/>
      <c r="WNN323" s="105"/>
      <c r="WNO323" s="105"/>
      <c r="WNP323" s="105"/>
      <c r="WNQ323" s="105"/>
      <c r="WNR323" s="105"/>
      <c r="WNS323" s="283"/>
      <c r="WNT323" s="283"/>
      <c r="WNU323" s="105"/>
      <c r="WNV323" s="105"/>
      <c r="WNW323" s="105"/>
      <c r="WNX323" s="105"/>
      <c r="WNY323" s="105"/>
      <c r="WNZ323" s="105"/>
      <c r="WOA323" s="105"/>
      <c r="WOB323" s="105"/>
      <c r="WOC323" s="105"/>
      <c r="WOD323" s="105"/>
      <c r="WOE323" s="105"/>
      <c r="WOF323" s="105"/>
      <c r="WOG323" s="105"/>
      <c r="WOH323" s="105"/>
      <c r="WOI323" s="105"/>
      <c r="WOJ323" s="105"/>
      <c r="WOK323" s="105"/>
      <c r="WOL323" s="105"/>
      <c r="WOM323" s="105"/>
      <c r="WON323" s="105"/>
      <c r="WOO323" s="105"/>
      <c r="WOP323" s="105"/>
      <c r="WOQ323" s="105"/>
      <c r="WOR323" s="105"/>
      <c r="WOS323" s="283"/>
      <c r="WOT323" s="283"/>
      <c r="WOU323" s="105"/>
      <c r="WOV323" s="105"/>
      <c r="WOW323" s="105"/>
      <c r="WOX323" s="105"/>
      <c r="WOY323" s="105"/>
      <c r="WOZ323" s="105"/>
      <c r="WPA323" s="105"/>
      <c r="WPB323" s="105"/>
      <c r="WPC323" s="105"/>
      <c r="WPD323" s="105"/>
      <c r="WPE323" s="105"/>
      <c r="WPF323" s="105"/>
      <c r="WPG323" s="105"/>
      <c r="WPH323" s="105"/>
      <c r="WPI323" s="105"/>
      <c r="WPJ323" s="105"/>
      <c r="WPK323" s="105"/>
      <c r="WPL323" s="105"/>
      <c r="WPM323" s="105"/>
      <c r="WPN323" s="105"/>
      <c r="WPO323" s="105"/>
      <c r="WPP323" s="105"/>
      <c r="WPQ323" s="105"/>
      <c r="WPR323" s="105"/>
      <c r="WPS323" s="283"/>
      <c r="WPT323" s="283"/>
      <c r="WPU323" s="105"/>
      <c r="WPV323" s="105"/>
      <c r="WPW323" s="105"/>
      <c r="WPX323" s="105"/>
      <c r="WPY323" s="105"/>
      <c r="WPZ323" s="105"/>
      <c r="WQA323" s="105"/>
      <c r="WQB323" s="105"/>
      <c r="WQC323" s="105"/>
      <c r="WQD323" s="105"/>
      <c r="WQE323" s="105"/>
      <c r="WQF323" s="105"/>
      <c r="WQG323" s="105"/>
      <c r="WQH323" s="105"/>
      <c r="WQI323" s="105"/>
      <c r="WQJ323" s="105"/>
      <c r="WQK323" s="105"/>
      <c r="WQL323" s="105"/>
      <c r="WQM323" s="105"/>
      <c r="WQN323" s="105"/>
      <c r="WQO323" s="105"/>
      <c r="WQP323" s="105"/>
      <c r="WQQ323" s="105"/>
      <c r="WQR323" s="105"/>
      <c r="WQS323" s="283"/>
      <c r="WQT323" s="283"/>
      <c r="WQU323" s="105"/>
      <c r="WQV323" s="105"/>
      <c r="WQW323" s="105"/>
      <c r="WQX323" s="105"/>
      <c r="WQY323" s="105"/>
      <c r="WQZ323" s="105"/>
      <c r="WRA323" s="105"/>
      <c r="WRB323" s="105"/>
      <c r="WRC323" s="105"/>
      <c r="WRD323" s="105"/>
      <c r="WRE323" s="105"/>
      <c r="WRF323" s="105"/>
      <c r="WRG323" s="105"/>
      <c r="WRH323" s="105"/>
      <c r="WRI323" s="105"/>
      <c r="WRJ323" s="105"/>
      <c r="WRK323" s="105"/>
      <c r="WRL323" s="105"/>
      <c r="WRM323" s="105"/>
      <c r="WRN323" s="105"/>
      <c r="WRO323" s="105"/>
      <c r="WRP323" s="105"/>
      <c r="WRQ323" s="105"/>
      <c r="WRR323" s="105"/>
      <c r="WRS323" s="283"/>
      <c r="WRT323" s="283"/>
      <c r="WRU323" s="105"/>
      <c r="WRV323" s="105"/>
      <c r="WRW323" s="105"/>
      <c r="WRX323" s="105"/>
      <c r="WRY323" s="105"/>
      <c r="WRZ323" s="105"/>
      <c r="WSA323" s="105"/>
      <c r="WSB323" s="105"/>
      <c r="WSC323" s="105"/>
      <c r="WSD323" s="105"/>
      <c r="WSE323" s="105"/>
      <c r="WSF323" s="105"/>
      <c r="WSG323" s="105"/>
      <c r="WSH323" s="105"/>
      <c r="WSI323" s="105"/>
      <c r="WSJ323" s="105"/>
      <c r="WSK323" s="105"/>
      <c r="WSL323" s="105"/>
      <c r="WSM323" s="105"/>
      <c r="WSN323" s="105"/>
      <c r="WSO323" s="105"/>
      <c r="WSP323" s="105"/>
      <c r="WSQ323" s="105"/>
      <c r="WSR323" s="105"/>
      <c r="WSS323" s="283"/>
      <c r="WST323" s="283"/>
      <c r="WSU323" s="105"/>
      <c r="WSV323" s="105"/>
      <c r="WSW323" s="105"/>
      <c r="WSX323" s="105"/>
      <c r="WSY323" s="105"/>
      <c r="WSZ323" s="105"/>
      <c r="WTA323" s="105"/>
      <c r="WTB323" s="105"/>
      <c r="WTC323" s="105"/>
      <c r="WTD323" s="105"/>
      <c r="WTE323" s="105"/>
      <c r="WTF323" s="105"/>
      <c r="WTG323" s="105"/>
      <c r="WTH323" s="105"/>
      <c r="WTI323" s="105"/>
      <c r="WTJ323" s="105"/>
      <c r="WTK323" s="105"/>
      <c r="WTL323" s="105"/>
      <c r="WTM323" s="105"/>
      <c r="WTN323" s="105"/>
      <c r="WTO323" s="105"/>
      <c r="WTP323" s="105"/>
      <c r="WTQ323" s="105"/>
      <c r="WTR323" s="105"/>
      <c r="WTS323" s="283"/>
      <c r="WTT323" s="283"/>
      <c r="WTU323" s="105"/>
      <c r="WTV323" s="105"/>
      <c r="WTW323" s="105"/>
      <c r="WTX323" s="105"/>
      <c r="WTY323" s="105"/>
      <c r="WTZ323" s="105"/>
      <c r="WUA323" s="105"/>
      <c r="WUB323" s="105"/>
      <c r="WUC323" s="105"/>
      <c r="WUD323" s="105"/>
      <c r="WUE323" s="105"/>
      <c r="WUF323" s="105"/>
      <c r="WUG323" s="105"/>
      <c r="WUH323" s="105"/>
      <c r="WUI323" s="105"/>
      <c r="WUJ323" s="105"/>
      <c r="WUK323" s="105"/>
      <c r="WUL323" s="105"/>
      <c r="WUM323" s="105"/>
      <c r="WUN323" s="105"/>
      <c r="WUO323" s="105"/>
      <c r="WUP323" s="105"/>
      <c r="WUQ323" s="105"/>
      <c r="WUR323" s="105"/>
      <c r="WUS323" s="283"/>
      <c r="WUT323" s="283"/>
      <c r="WUU323" s="105"/>
      <c r="WUV323" s="105"/>
      <c r="WUW323" s="105"/>
      <c r="WUX323" s="105"/>
      <c r="WUY323" s="105"/>
      <c r="WUZ323" s="105"/>
      <c r="WVA323" s="105"/>
      <c r="WVB323" s="105"/>
      <c r="WVC323" s="105"/>
      <c r="WVD323" s="105"/>
      <c r="WVE323" s="105"/>
      <c r="WVF323" s="105"/>
      <c r="WVG323" s="105"/>
      <c r="WVH323" s="105"/>
      <c r="WVI323" s="105"/>
      <c r="WVJ323" s="105"/>
      <c r="WVK323" s="105"/>
      <c r="WVL323" s="105"/>
      <c r="WVM323" s="105"/>
      <c r="WVN323" s="105"/>
      <c r="WVO323" s="105"/>
      <c r="WVP323" s="105"/>
      <c r="WVQ323" s="105"/>
      <c r="WVR323" s="105"/>
      <c r="WVS323" s="283"/>
      <c r="WVT323" s="283"/>
      <c r="WVU323" s="105"/>
      <c r="WVV323" s="105"/>
      <c r="WVW323" s="105"/>
      <c r="WVX323" s="105"/>
      <c r="WVY323" s="105"/>
      <c r="WVZ323" s="105"/>
      <c r="WWA323" s="105"/>
      <c r="WWB323" s="105"/>
      <c r="WWC323" s="105"/>
      <c r="WWD323" s="105"/>
      <c r="WWE323" s="105"/>
      <c r="WWF323" s="105"/>
      <c r="WWG323" s="105"/>
      <c r="WWH323" s="105"/>
      <c r="WWI323" s="105"/>
      <c r="WWJ323" s="105"/>
      <c r="WWK323" s="105"/>
      <c r="WWL323" s="105"/>
      <c r="WWM323" s="105"/>
      <c r="WWN323" s="105"/>
      <c r="WWO323" s="105"/>
      <c r="WWP323" s="105"/>
      <c r="WWQ323" s="105"/>
      <c r="WWR323" s="105"/>
      <c r="WWS323" s="283"/>
      <c r="WWT323" s="283"/>
      <c r="WWU323" s="105"/>
      <c r="WWV323" s="105"/>
      <c r="WWW323" s="105"/>
      <c r="WWX323" s="105"/>
      <c r="WWY323" s="105"/>
      <c r="WWZ323" s="105"/>
      <c r="WXA323" s="105"/>
      <c r="WXB323" s="105"/>
      <c r="WXC323" s="105"/>
      <c r="WXD323" s="105"/>
      <c r="WXE323" s="105"/>
      <c r="WXF323" s="105"/>
      <c r="WXG323" s="105"/>
      <c r="WXH323" s="105"/>
      <c r="WXI323" s="105"/>
      <c r="WXJ323" s="105"/>
      <c r="WXK323" s="105"/>
      <c r="WXL323" s="105"/>
      <c r="WXM323" s="105"/>
      <c r="WXN323" s="105"/>
      <c r="WXO323" s="105"/>
      <c r="WXP323" s="105"/>
      <c r="WXQ323" s="105"/>
      <c r="WXR323" s="105"/>
      <c r="WXS323" s="283"/>
      <c r="WXT323" s="283"/>
      <c r="WXU323" s="105"/>
      <c r="WXV323" s="105"/>
      <c r="WXW323" s="105"/>
      <c r="WXX323" s="105"/>
      <c r="WXY323" s="105"/>
      <c r="WXZ323" s="105"/>
      <c r="WYA323" s="105"/>
      <c r="WYB323" s="105"/>
      <c r="WYC323" s="105"/>
      <c r="WYD323" s="105"/>
      <c r="WYE323" s="105"/>
      <c r="WYF323" s="105"/>
      <c r="WYG323" s="105"/>
      <c r="WYH323" s="105"/>
      <c r="WYI323" s="105"/>
      <c r="WYJ323" s="105"/>
      <c r="WYK323" s="105"/>
      <c r="WYL323" s="105"/>
      <c r="WYM323" s="105"/>
      <c r="WYN323" s="105"/>
      <c r="WYO323" s="105"/>
      <c r="WYP323" s="105"/>
      <c r="WYQ323" s="105"/>
      <c r="WYR323" s="105"/>
      <c r="WYS323" s="283"/>
      <c r="WYT323" s="283"/>
      <c r="WYU323" s="105"/>
      <c r="WYV323" s="105"/>
      <c r="WYW323" s="105"/>
      <c r="WYX323" s="105"/>
      <c r="WYY323" s="105"/>
      <c r="WYZ323" s="105"/>
      <c r="WZA323" s="105"/>
      <c r="WZB323" s="105"/>
      <c r="WZC323" s="105"/>
      <c r="WZD323" s="105"/>
      <c r="WZE323" s="105"/>
      <c r="WZF323" s="105"/>
      <c r="WZG323" s="105"/>
      <c r="WZH323" s="105"/>
      <c r="WZI323" s="105"/>
      <c r="WZJ323" s="105"/>
      <c r="WZK323" s="105"/>
      <c r="WZL323" s="105"/>
      <c r="WZM323" s="105"/>
      <c r="WZN323" s="105"/>
      <c r="WZO323" s="105"/>
      <c r="WZP323" s="105"/>
      <c r="WZQ323" s="105"/>
      <c r="WZR323" s="105"/>
      <c r="WZS323" s="283"/>
      <c r="WZT323" s="283"/>
      <c r="WZU323" s="105"/>
      <c r="WZV323" s="105"/>
      <c r="WZW323" s="105"/>
      <c r="WZX323" s="105"/>
      <c r="WZY323" s="105"/>
      <c r="WZZ323" s="105"/>
      <c r="XAA323" s="105"/>
      <c r="XAB323" s="105"/>
      <c r="XAC323" s="105"/>
      <c r="XAD323" s="105"/>
      <c r="XAE323" s="105"/>
    </row>
    <row r="324" spans="1:16255" s="130" customFormat="1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 s="282"/>
      <c r="Z324" s="282"/>
      <c r="AA324" s="282"/>
      <c r="AB324" s="282"/>
      <c r="AC324" s="282"/>
      <c r="AD324" s="282"/>
      <c r="AE324" s="282"/>
      <c r="AF324" s="282"/>
      <c r="AG324" s="282"/>
      <c r="AH324" s="282"/>
      <c r="AI324" s="282"/>
      <c r="AJ324" s="282"/>
      <c r="AK324" s="282"/>
      <c r="AL324" s="282"/>
      <c r="AM324" s="282"/>
      <c r="AN324" s="282"/>
      <c r="AO324" s="282"/>
      <c r="AP324" s="282"/>
      <c r="AQ324" s="282"/>
      <c r="AR324" s="282"/>
      <c r="AS324" s="283"/>
      <c r="AT324" s="283"/>
      <c r="AU324" s="282"/>
      <c r="AV324" s="282"/>
      <c r="AW324" s="282"/>
      <c r="AX324" s="282"/>
      <c r="AY324" s="282"/>
      <c r="AZ324" s="282"/>
      <c r="BA324" s="282"/>
      <c r="BB324" s="282"/>
      <c r="BC324" s="282"/>
      <c r="BD324" s="282"/>
      <c r="BE324" s="282"/>
      <c r="BF324" s="282"/>
      <c r="BG324" s="282"/>
      <c r="BH324" s="282"/>
      <c r="BI324" s="282"/>
      <c r="BJ324" s="282"/>
      <c r="BK324" s="282"/>
      <c r="BL324" s="282"/>
      <c r="BM324" s="282"/>
      <c r="BN324" s="282"/>
      <c r="BO324" s="282"/>
      <c r="BP324" s="282"/>
      <c r="BQ324" s="282"/>
      <c r="BR324" s="282"/>
      <c r="BS324" s="283"/>
      <c r="BT324" s="283"/>
      <c r="BU324" s="282"/>
      <c r="BV324" s="282"/>
      <c r="BW324" s="282"/>
      <c r="BX324" s="282"/>
      <c r="BY324" s="282"/>
      <c r="BZ324" s="282"/>
      <c r="CA324" s="282"/>
      <c r="CB324" s="282"/>
      <c r="CC324" s="282"/>
      <c r="CD324" s="282"/>
      <c r="CE324" s="282"/>
      <c r="CF324" s="282"/>
      <c r="CG324" s="282"/>
      <c r="CH324" s="282"/>
      <c r="CI324" s="282"/>
      <c r="CJ324" s="282"/>
      <c r="CK324" s="282"/>
      <c r="CL324" s="282"/>
      <c r="CM324" s="282"/>
      <c r="CN324" s="282"/>
      <c r="CO324" s="282"/>
      <c r="CP324" s="282"/>
      <c r="CQ324" s="282"/>
      <c r="CR324" s="282"/>
      <c r="CS324" s="283"/>
      <c r="CT324" s="283"/>
      <c r="CU324" s="282"/>
      <c r="CV324" s="282"/>
      <c r="CW324" s="282"/>
      <c r="CX324" s="282"/>
      <c r="CY324" s="282"/>
      <c r="CZ324" s="282"/>
      <c r="DA324" s="282"/>
      <c r="DB324" s="282"/>
      <c r="DC324" s="282"/>
      <c r="DD324" s="282"/>
      <c r="DE324" s="282"/>
      <c r="DF324" s="282"/>
      <c r="DG324" s="282"/>
      <c r="DH324" s="282"/>
      <c r="DI324" s="282"/>
      <c r="DJ324" s="282"/>
      <c r="DK324" s="282"/>
      <c r="DL324" s="282"/>
      <c r="DM324" s="282"/>
      <c r="DN324" s="282"/>
      <c r="DO324" s="282"/>
      <c r="DP324" s="282"/>
      <c r="DQ324" s="282"/>
      <c r="DR324" s="282"/>
      <c r="DS324" s="283"/>
      <c r="DT324" s="283"/>
      <c r="DU324" s="282"/>
      <c r="DV324" s="282"/>
      <c r="DW324" s="282"/>
      <c r="DX324" s="282"/>
      <c r="DY324" s="282"/>
      <c r="DZ324" s="282"/>
      <c r="EA324" s="282"/>
      <c r="EB324" s="282"/>
      <c r="EC324" s="282"/>
      <c r="ED324" s="282"/>
      <c r="EE324" s="282"/>
      <c r="EF324" s="282"/>
      <c r="EG324" s="282"/>
      <c r="EH324" s="282"/>
      <c r="EI324" s="282"/>
      <c r="EJ324" s="282"/>
      <c r="EK324" s="282"/>
      <c r="EL324" s="282"/>
      <c r="EM324" s="282"/>
      <c r="EN324" s="282"/>
      <c r="EO324" s="282"/>
      <c r="EP324" s="282"/>
      <c r="EQ324" s="282"/>
      <c r="ER324" s="282"/>
      <c r="ES324" s="283"/>
      <c r="ET324" s="283"/>
      <c r="EU324" s="282"/>
      <c r="EV324" s="282"/>
      <c r="EW324" s="282"/>
      <c r="EX324" s="282"/>
      <c r="EY324" s="282"/>
      <c r="EZ324" s="282"/>
      <c r="FA324" s="282"/>
      <c r="FB324" s="282"/>
      <c r="FC324" s="282"/>
      <c r="FD324" s="282"/>
      <c r="FE324" s="282"/>
      <c r="FF324" s="282"/>
      <c r="FG324" s="282"/>
      <c r="FH324" s="282"/>
      <c r="FI324" s="282"/>
      <c r="FJ324" s="282"/>
      <c r="FK324" s="282"/>
      <c r="FL324" s="282"/>
      <c r="FM324" s="282"/>
      <c r="FN324" s="282"/>
      <c r="FO324" s="282"/>
      <c r="FP324" s="282"/>
      <c r="FQ324" s="282"/>
      <c r="FR324" s="282"/>
      <c r="FS324" s="283"/>
      <c r="FT324" s="283"/>
      <c r="FU324" s="282"/>
      <c r="FV324" s="282"/>
      <c r="FW324" s="282"/>
      <c r="FX324" s="282"/>
      <c r="FY324" s="282"/>
      <c r="FZ324" s="282"/>
      <c r="GA324" s="282"/>
      <c r="GB324" s="282"/>
      <c r="GC324" s="282"/>
      <c r="GD324" s="282"/>
      <c r="GE324" s="282"/>
      <c r="GF324" s="282"/>
      <c r="GG324" s="282"/>
      <c r="GH324" s="282"/>
      <c r="GI324" s="282"/>
      <c r="GJ324" s="282"/>
      <c r="GK324" s="282"/>
      <c r="GL324" s="282"/>
      <c r="GM324" s="282"/>
      <c r="GN324" s="282"/>
      <c r="GO324" s="282"/>
      <c r="GP324" s="282"/>
      <c r="GQ324" s="282"/>
      <c r="GR324" s="282"/>
      <c r="GS324" s="283"/>
      <c r="GT324" s="283"/>
      <c r="GU324" s="282"/>
      <c r="GV324" s="282"/>
      <c r="GW324" s="282"/>
      <c r="GX324" s="282"/>
      <c r="GY324" s="282"/>
      <c r="GZ324" s="282"/>
      <c r="HA324" s="282"/>
      <c r="HB324" s="282"/>
      <c r="HC324" s="282"/>
      <c r="HD324" s="282"/>
      <c r="HE324" s="282"/>
      <c r="HF324" s="282"/>
      <c r="HG324" s="282"/>
      <c r="HH324" s="282"/>
      <c r="HI324" s="282"/>
      <c r="HJ324" s="282"/>
      <c r="HK324" s="282"/>
      <c r="HL324" s="282"/>
      <c r="HM324" s="282"/>
      <c r="HN324" s="282"/>
      <c r="HO324" s="282"/>
      <c r="HP324" s="282"/>
      <c r="HQ324" s="282"/>
      <c r="HR324" s="282"/>
      <c r="HS324" s="283"/>
      <c r="HT324" s="283"/>
      <c r="HU324" s="282"/>
      <c r="HV324" s="282"/>
      <c r="HW324" s="282"/>
      <c r="HX324" s="282"/>
      <c r="HY324" s="282"/>
      <c r="HZ324" s="282"/>
      <c r="IA324" s="282"/>
      <c r="IB324" s="282"/>
      <c r="IC324" s="282"/>
      <c r="ID324" s="282"/>
      <c r="IE324" s="282"/>
      <c r="IF324" s="282"/>
      <c r="IG324" s="282"/>
      <c r="IH324" s="282"/>
      <c r="II324" s="282"/>
      <c r="IJ324" s="282"/>
      <c r="IK324" s="282"/>
      <c r="IL324" s="282"/>
      <c r="IM324" s="282"/>
      <c r="IN324" s="282"/>
      <c r="IO324" s="282"/>
      <c r="IP324" s="282"/>
      <c r="IQ324" s="282"/>
      <c r="IR324" s="282"/>
      <c r="IS324" s="283"/>
      <c r="IT324" s="283"/>
      <c r="IU324" s="282"/>
      <c r="IV324" s="282"/>
      <c r="IW324" s="282"/>
      <c r="IX324" s="282"/>
      <c r="IY324" s="282"/>
      <c r="IZ324" s="282"/>
      <c r="JA324" s="282"/>
      <c r="JB324" s="282"/>
      <c r="JC324" s="282"/>
      <c r="JD324" s="282"/>
      <c r="JE324" s="282"/>
      <c r="JF324" s="282"/>
      <c r="JG324" s="282"/>
      <c r="JH324" s="282"/>
      <c r="JI324" s="282"/>
      <c r="JJ324" s="282"/>
      <c r="JK324" s="282"/>
      <c r="JL324" s="282"/>
      <c r="JM324" s="282"/>
      <c r="JN324" s="282"/>
      <c r="JO324" s="282"/>
      <c r="JP324" s="282"/>
      <c r="JQ324" s="282"/>
      <c r="JR324" s="282"/>
      <c r="JS324" s="283"/>
      <c r="JT324" s="283"/>
      <c r="JU324" s="282"/>
      <c r="JV324" s="282"/>
      <c r="JW324" s="282"/>
      <c r="JX324" s="282"/>
      <c r="JY324" s="282"/>
      <c r="JZ324" s="282"/>
      <c r="KA324" s="282"/>
      <c r="KB324" s="282"/>
      <c r="KC324" s="282"/>
      <c r="KD324" s="282"/>
      <c r="KE324" s="282"/>
      <c r="KF324" s="282"/>
      <c r="KG324" s="282"/>
      <c r="KH324" s="282"/>
      <c r="KI324" s="282"/>
      <c r="KJ324" s="282"/>
      <c r="KK324" s="282"/>
      <c r="KL324" s="282"/>
      <c r="KM324" s="282"/>
      <c r="KN324" s="282"/>
      <c r="KO324" s="282"/>
      <c r="KP324" s="282"/>
      <c r="KQ324" s="282"/>
      <c r="KR324" s="282"/>
      <c r="KS324" s="283"/>
      <c r="KT324" s="283"/>
      <c r="KU324" s="282"/>
      <c r="KV324" s="282"/>
      <c r="KW324" s="282"/>
      <c r="KX324" s="282"/>
      <c r="KY324" s="282"/>
      <c r="KZ324" s="282"/>
      <c r="LA324" s="282"/>
      <c r="LB324" s="282"/>
      <c r="LC324" s="282"/>
      <c r="LD324" s="282"/>
      <c r="LE324" s="282"/>
      <c r="LF324" s="282"/>
      <c r="LG324" s="282"/>
      <c r="LH324" s="282"/>
      <c r="LI324" s="282"/>
      <c r="LJ324" s="282"/>
      <c r="LK324" s="282"/>
      <c r="LL324" s="282"/>
      <c r="LM324" s="282"/>
      <c r="LN324" s="282"/>
      <c r="LO324" s="282"/>
      <c r="LP324" s="282"/>
      <c r="LQ324" s="282"/>
      <c r="LR324" s="282"/>
      <c r="LS324" s="283"/>
      <c r="LT324" s="283"/>
      <c r="LU324" s="282"/>
      <c r="LV324" s="282"/>
      <c r="LW324" s="282"/>
      <c r="LX324" s="282"/>
      <c r="LY324" s="282"/>
      <c r="LZ324" s="282"/>
      <c r="MA324" s="282"/>
      <c r="MB324" s="282"/>
      <c r="MC324" s="282"/>
      <c r="MD324" s="282"/>
      <c r="ME324" s="282"/>
      <c r="MF324" s="282"/>
      <c r="MG324" s="282"/>
      <c r="MH324" s="282"/>
      <c r="MI324" s="282"/>
      <c r="MJ324" s="282"/>
      <c r="MK324" s="282"/>
      <c r="ML324" s="282"/>
      <c r="MM324" s="282"/>
      <c r="MN324" s="282"/>
      <c r="MO324" s="282"/>
      <c r="MP324" s="282"/>
      <c r="MQ324" s="282"/>
      <c r="MR324" s="282"/>
      <c r="MS324" s="283"/>
      <c r="MT324" s="283"/>
      <c r="MU324" s="282"/>
      <c r="MV324" s="282"/>
      <c r="MW324" s="282"/>
      <c r="MX324" s="282"/>
      <c r="MY324" s="282"/>
      <c r="MZ324" s="282"/>
      <c r="NA324" s="282"/>
      <c r="NB324" s="282"/>
      <c r="NC324" s="282"/>
      <c r="ND324" s="282"/>
      <c r="NE324" s="282"/>
      <c r="NF324" s="282"/>
      <c r="NG324" s="282"/>
      <c r="NH324" s="282"/>
      <c r="NI324" s="282"/>
      <c r="NJ324" s="282"/>
      <c r="NK324" s="282"/>
      <c r="NL324" s="282"/>
      <c r="NM324" s="282"/>
      <c r="NN324" s="282"/>
      <c r="NO324" s="282"/>
      <c r="NP324" s="282"/>
      <c r="NQ324" s="282"/>
      <c r="NR324" s="282"/>
      <c r="NS324" s="283"/>
      <c r="NT324" s="283"/>
      <c r="NU324" s="282"/>
      <c r="NV324" s="282"/>
      <c r="NW324" s="282"/>
      <c r="NX324" s="282"/>
      <c r="NY324" s="282"/>
      <c r="NZ324" s="282"/>
      <c r="OA324" s="282"/>
      <c r="OB324" s="282"/>
      <c r="OC324" s="282"/>
      <c r="OD324" s="282"/>
      <c r="OE324" s="282"/>
      <c r="OF324" s="282"/>
      <c r="OG324" s="282"/>
      <c r="OH324" s="282"/>
      <c r="OI324" s="282"/>
      <c r="OJ324" s="282"/>
      <c r="OK324" s="282"/>
      <c r="OL324" s="282"/>
      <c r="OM324" s="282"/>
      <c r="ON324" s="282"/>
      <c r="OO324" s="282"/>
      <c r="OP324" s="282"/>
      <c r="OQ324" s="282"/>
      <c r="OR324" s="282"/>
      <c r="OS324" s="283"/>
      <c r="OT324" s="283"/>
      <c r="OU324" s="282"/>
      <c r="OV324" s="282"/>
      <c r="OW324" s="282"/>
      <c r="OX324" s="282"/>
      <c r="OY324" s="282"/>
      <c r="OZ324" s="282"/>
      <c r="PA324" s="282"/>
      <c r="PB324" s="282"/>
      <c r="PC324" s="282"/>
      <c r="PD324" s="282"/>
      <c r="PE324" s="282"/>
      <c r="PF324" s="282"/>
      <c r="PG324" s="282"/>
      <c r="PH324" s="282"/>
      <c r="PI324" s="282"/>
      <c r="PJ324" s="282"/>
      <c r="PK324" s="282"/>
      <c r="PL324" s="282"/>
      <c r="PM324" s="282"/>
      <c r="PN324" s="282"/>
      <c r="PO324" s="282"/>
      <c r="PP324" s="282"/>
      <c r="PQ324" s="282"/>
      <c r="PR324" s="282"/>
      <c r="PS324" s="283"/>
      <c r="PT324" s="283"/>
      <c r="PU324" s="282"/>
      <c r="PV324" s="282"/>
      <c r="PW324" s="282"/>
      <c r="PX324" s="282"/>
      <c r="PY324" s="282"/>
      <c r="PZ324" s="282"/>
      <c r="QA324" s="282"/>
      <c r="QB324" s="282"/>
      <c r="QC324" s="282"/>
      <c r="QD324" s="282"/>
      <c r="QE324" s="282"/>
      <c r="QF324" s="282"/>
      <c r="QG324" s="282"/>
      <c r="QH324" s="282"/>
      <c r="QI324" s="282"/>
      <c r="QJ324" s="282"/>
      <c r="QK324" s="282"/>
      <c r="QL324" s="282"/>
      <c r="QM324" s="282"/>
      <c r="QN324" s="282"/>
      <c r="QO324" s="282"/>
      <c r="QP324" s="282"/>
      <c r="QQ324" s="282"/>
      <c r="QR324" s="282"/>
      <c r="QS324" s="283"/>
      <c r="QT324" s="283"/>
      <c r="QU324" s="282"/>
      <c r="QV324" s="282"/>
      <c r="QW324" s="282"/>
      <c r="QX324" s="282"/>
      <c r="QY324" s="282"/>
      <c r="QZ324" s="282"/>
      <c r="RA324" s="282"/>
      <c r="RB324" s="282"/>
      <c r="RC324" s="282"/>
      <c r="RD324" s="282"/>
      <c r="RE324" s="282"/>
      <c r="RF324" s="282"/>
      <c r="RG324" s="282"/>
      <c r="RH324" s="282"/>
      <c r="RI324" s="282"/>
      <c r="RJ324" s="282"/>
      <c r="RK324" s="282"/>
      <c r="RL324" s="282"/>
      <c r="RM324" s="282"/>
      <c r="RN324" s="282"/>
      <c r="RO324" s="282"/>
      <c r="RP324" s="282"/>
      <c r="RQ324" s="282"/>
      <c r="RR324" s="282"/>
      <c r="RS324" s="283"/>
      <c r="RT324" s="283"/>
      <c r="RU324" s="282"/>
      <c r="RV324" s="282"/>
      <c r="RW324" s="282"/>
      <c r="RX324" s="282"/>
      <c r="RY324" s="282"/>
      <c r="RZ324" s="282"/>
      <c r="SA324" s="282"/>
      <c r="SB324" s="282"/>
      <c r="SC324" s="282"/>
      <c r="SD324" s="282"/>
      <c r="SE324" s="282"/>
      <c r="SF324" s="282"/>
      <c r="SG324" s="282"/>
      <c r="SH324" s="282"/>
      <c r="SI324" s="282"/>
      <c r="SJ324" s="282"/>
      <c r="SK324" s="282"/>
      <c r="SL324" s="282"/>
      <c r="SM324" s="282"/>
      <c r="SN324" s="282"/>
      <c r="SO324" s="282"/>
      <c r="SP324" s="282"/>
      <c r="SQ324" s="282"/>
      <c r="SR324" s="282"/>
      <c r="SS324" s="283"/>
      <c r="ST324" s="283"/>
      <c r="SU324" s="282"/>
      <c r="SV324" s="282"/>
      <c r="SW324" s="282"/>
      <c r="SX324" s="282"/>
      <c r="SY324" s="282"/>
      <c r="SZ324" s="282"/>
      <c r="TA324" s="282"/>
      <c r="TB324" s="282"/>
      <c r="TC324" s="282"/>
      <c r="TD324" s="282"/>
      <c r="TE324" s="282"/>
      <c r="TF324" s="282"/>
      <c r="TG324" s="282"/>
      <c r="TH324" s="282"/>
      <c r="TI324" s="282"/>
      <c r="TJ324" s="282"/>
      <c r="TK324" s="282"/>
      <c r="TL324" s="282"/>
      <c r="TM324" s="282"/>
      <c r="TN324" s="282"/>
      <c r="TO324" s="282"/>
      <c r="TP324" s="282"/>
      <c r="TQ324" s="282"/>
      <c r="TR324" s="282"/>
      <c r="TS324" s="283"/>
      <c r="TT324" s="283"/>
      <c r="TU324" s="282"/>
      <c r="TV324" s="282"/>
      <c r="TW324" s="282"/>
      <c r="TX324" s="282"/>
      <c r="TY324" s="282"/>
      <c r="TZ324" s="282"/>
      <c r="UA324" s="282"/>
      <c r="UB324" s="282"/>
      <c r="UC324" s="282"/>
      <c r="UD324" s="282"/>
      <c r="UE324" s="282"/>
      <c r="UF324" s="282"/>
      <c r="UG324" s="282"/>
      <c r="UH324" s="282"/>
      <c r="UI324" s="282"/>
      <c r="UJ324" s="282"/>
      <c r="UK324" s="282"/>
      <c r="UL324" s="282"/>
      <c r="UM324" s="282"/>
      <c r="UN324" s="282"/>
      <c r="UO324" s="282"/>
      <c r="UP324" s="282"/>
      <c r="UQ324" s="282"/>
      <c r="UR324" s="282"/>
      <c r="US324" s="283"/>
      <c r="UT324" s="283"/>
      <c r="UU324" s="282"/>
      <c r="UV324" s="282"/>
      <c r="UW324" s="282"/>
      <c r="UX324" s="282"/>
      <c r="UY324" s="282"/>
      <c r="UZ324" s="282"/>
      <c r="VA324" s="282"/>
      <c r="VB324" s="282"/>
      <c r="VC324" s="282"/>
      <c r="VD324" s="282"/>
      <c r="VE324" s="282"/>
      <c r="VF324" s="282"/>
      <c r="VG324" s="282"/>
      <c r="VH324" s="282"/>
      <c r="VI324" s="282"/>
      <c r="VJ324" s="282"/>
      <c r="VK324" s="282"/>
      <c r="VL324" s="282"/>
      <c r="VM324" s="282"/>
      <c r="VN324" s="282"/>
      <c r="VO324" s="282"/>
      <c r="VP324" s="282"/>
      <c r="VQ324" s="282"/>
      <c r="VR324" s="282"/>
      <c r="VS324" s="283"/>
      <c r="VT324" s="283"/>
      <c r="VU324" s="282"/>
      <c r="VV324" s="282"/>
      <c r="VW324" s="282"/>
      <c r="VX324" s="282"/>
      <c r="VY324" s="282"/>
      <c r="VZ324" s="282"/>
      <c r="WA324" s="282"/>
      <c r="WB324" s="282"/>
      <c r="WC324" s="282"/>
      <c r="WD324" s="282"/>
      <c r="WE324" s="282"/>
      <c r="WF324" s="282"/>
      <c r="WG324" s="282"/>
      <c r="WH324" s="282"/>
      <c r="WI324" s="282"/>
      <c r="WJ324" s="282"/>
      <c r="WK324" s="282"/>
      <c r="WL324" s="282"/>
      <c r="WM324" s="282"/>
      <c r="WN324" s="282"/>
      <c r="WO324" s="282"/>
      <c r="WP324" s="282"/>
      <c r="WQ324" s="282"/>
      <c r="WR324" s="282"/>
      <c r="WS324" s="283"/>
      <c r="WT324" s="283"/>
      <c r="WU324" s="282"/>
      <c r="WV324" s="282"/>
      <c r="WW324" s="282"/>
      <c r="WX324" s="282"/>
      <c r="WY324" s="282"/>
      <c r="WZ324" s="282"/>
      <c r="XA324" s="282"/>
      <c r="XB324" s="282"/>
      <c r="XC324" s="282"/>
      <c r="XD324" s="282"/>
      <c r="XE324" s="282"/>
      <c r="XF324" s="282"/>
      <c r="XG324" s="282"/>
      <c r="XH324" s="282"/>
      <c r="XI324" s="282"/>
      <c r="XJ324" s="282"/>
      <c r="XK324" s="282"/>
      <c r="XL324" s="282"/>
      <c r="XM324" s="282"/>
      <c r="XN324" s="282"/>
      <c r="XO324" s="282"/>
      <c r="XP324" s="282"/>
      <c r="XQ324" s="282"/>
      <c r="XR324" s="282"/>
      <c r="XS324" s="283"/>
      <c r="XT324" s="283"/>
      <c r="XU324" s="282"/>
      <c r="XV324" s="282"/>
      <c r="XW324" s="282"/>
      <c r="XX324" s="282"/>
      <c r="XY324" s="282"/>
      <c r="XZ324" s="282"/>
      <c r="YA324" s="282"/>
      <c r="YB324" s="282"/>
      <c r="YC324" s="282"/>
      <c r="YD324" s="282"/>
      <c r="YE324" s="282"/>
      <c r="YF324" s="282"/>
      <c r="YG324" s="282"/>
      <c r="YH324" s="282"/>
      <c r="YI324" s="282"/>
      <c r="YJ324" s="282"/>
      <c r="YK324" s="282"/>
      <c r="YL324" s="282"/>
      <c r="YM324" s="282"/>
      <c r="YN324" s="282"/>
      <c r="YO324" s="282"/>
      <c r="YP324" s="282"/>
      <c r="YQ324" s="282"/>
      <c r="YR324" s="282"/>
      <c r="YS324" s="283"/>
      <c r="YT324" s="283"/>
      <c r="YU324" s="282"/>
      <c r="YV324" s="282"/>
      <c r="YW324" s="282"/>
      <c r="YX324" s="282"/>
      <c r="YY324" s="282"/>
      <c r="YZ324" s="282"/>
      <c r="ZA324" s="282"/>
      <c r="ZB324" s="282"/>
      <c r="ZC324" s="282"/>
      <c r="ZD324" s="282"/>
      <c r="ZE324" s="282"/>
      <c r="ZF324" s="282"/>
      <c r="ZG324" s="282"/>
      <c r="ZH324" s="282"/>
      <c r="ZI324" s="282"/>
      <c r="ZJ324" s="282"/>
      <c r="ZK324" s="282"/>
      <c r="ZL324" s="282"/>
      <c r="ZM324" s="282"/>
      <c r="ZN324" s="282"/>
      <c r="ZO324" s="282"/>
      <c r="ZP324" s="282"/>
      <c r="ZQ324" s="282"/>
      <c r="ZR324" s="282"/>
      <c r="ZS324" s="283"/>
      <c r="ZT324" s="283"/>
      <c r="ZU324" s="282"/>
      <c r="ZV324" s="282"/>
      <c r="ZW324" s="282"/>
      <c r="ZX324" s="282"/>
      <c r="ZY324" s="282"/>
      <c r="ZZ324" s="282"/>
      <c r="AAA324" s="282"/>
      <c r="AAB324" s="282"/>
      <c r="AAC324" s="282"/>
      <c r="AAD324" s="282"/>
      <c r="AAE324" s="282"/>
      <c r="AAF324" s="282"/>
      <c r="AAG324" s="282"/>
      <c r="AAH324" s="282"/>
      <c r="AAI324" s="282"/>
      <c r="AAJ324" s="282"/>
      <c r="AAK324" s="282"/>
      <c r="AAL324" s="282"/>
      <c r="AAM324" s="282"/>
      <c r="AAN324" s="282"/>
      <c r="AAO324" s="282"/>
      <c r="AAP324" s="282"/>
      <c r="AAQ324" s="282"/>
      <c r="AAR324" s="282"/>
      <c r="AAS324" s="283"/>
      <c r="AAT324" s="283"/>
      <c r="AAU324" s="282"/>
      <c r="AAV324" s="282"/>
      <c r="AAW324" s="282"/>
      <c r="AAX324" s="282"/>
      <c r="AAY324" s="282"/>
      <c r="AAZ324" s="282"/>
      <c r="ABA324" s="282"/>
      <c r="ABB324" s="282"/>
      <c r="ABC324" s="282"/>
      <c r="ABD324" s="282"/>
      <c r="ABE324" s="282"/>
      <c r="ABF324" s="282"/>
      <c r="ABG324" s="282"/>
      <c r="ABH324" s="282"/>
      <c r="ABI324" s="282"/>
      <c r="ABJ324" s="282"/>
      <c r="ABK324" s="282"/>
      <c r="ABL324" s="282"/>
      <c r="ABM324" s="282"/>
      <c r="ABN324" s="282"/>
      <c r="ABO324" s="282"/>
      <c r="ABP324" s="282"/>
      <c r="ABQ324" s="282"/>
      <c r="ABR324" s="282"/>
      <c r="ABS324" s="283"/>
      <c r="ABT324" s="283"/>
      <c r="ABU324" s="282"/>
      <c r="ABV324" s="282"/>
      <c r="ABW324" s="282"/>
      <c r="ABX324" s="282"/>
      <c r="ABY324" s="282"/>
      <c r="ABZ324" s="282"/>
      <c r="ACA324" s="282"/>
      <c r="ACB324" s="282"/>
      <c r="ACC324" s="282"/>
      <c r="ACD324" s="282"/>
      <c r="ACE324" s="282"/>
      <c r="ACF324" s="282"/>
      <c r="ACG324" s="282"/>
      <c r="ACH324" s="282"/>
      <c r="ACI324" s="282"/>
      <c r="ACJ324" s="282"/>
      <c r="ACK324" s="282"/>
      <c r="ACL324" s="282"/>
      <c r="ACM324" s="282"/>
      <c r="ACN324" s="282"/>
      <c r="ACO324" s="282"/>
      <c r="ACP324" s="282"/>
      <c r="ACQ324" s="282"/>
      <c r="ACR324" s="282"/>
      <c r="ACS324" s="283"/>
      <c r="ACT324" s="283"/>
      <c r="ACU324" s="282"/>
      <c r="ACV324" s="282"/>
      <c r="ACW324" s="282"/>
      <c r="ACX324" s="282"/>
      <c r="ACY324" s="282"/>
      <c r="ACZ324" s="282"/>
      <c r="ADA324" s="282"/>
      <c r="ADB324" s="282"/>
      <c r="ADC324" s="282"/>
      <c r="ADD324" s="282"/>
      <c r="ADE324" s="282"/>
      <c r="ADF324" s="282"/>
      <c r="ADG324" s="282"/>
      <c r="ADH324" s="282"/>
      <c r="ADI324" s="282"/>
      <c r="ADJ324" s="282"/>
      <c r="ADK324" s="282"/>
      <c r="ADL324" s="282"/>
      <c r="ADM324" s="282"/>
      <c r="ADN324" s="282"/>
      <c r="ADO324" s="282"/>
      <c r="ADP324" s="282"/>
      <c r="ADQ324" s="282"/>
      <c r="ADR324" s="282"/>
      <c r="ADS324" s="283"/>
      <c r="ADT324" s="283"/>
      <c r="ADU324" s="282"/>
      <c r="ADV324" s="282"/>
      <c r="ADW324" s="282"/>
      <c r="ADX324" s="282"/>
      <c r="ADY324" s="282"/>
      <c r="ADZ324" s="282"/>
      <c r="AEA324" s="282"/>
      <c r="AEB324" s="282"/>
      <c r="AEC324" s="282"/>
      <c r="AED324" s="282"/>
      <c r="AEE324" s="282"/>
      <c r="AEF324" s="282"/>
      <c r="AEG324" s="282"/>
      <c r="AEH324" s="282"/>
      <c r="AEI324" s="282"/>
      <c r="AEJ324" s="282"/>
      <c r="AEK324" s="282"/>
      <c r="AEL324" s="282"/>
      <c r="AEM324" s="282"/>
      <c r="AEN324" s="282"/>
      <c r="AEO324" s="282"/>
      <c r="AEP324" s="282"/>
      <c r="AEQ324" s="282"/>
      <c r="AER324" s="282"/>
      <c r="AES324" s="283"/>
      <c r="AET324" s="283"/>
      <c r="AEU324" s="282"/>
      <c r="AEV324" s="282"/>
      <c r="AEW324" s="282"/>
      <c r="AEX324" s="282"/>
      <c r="AEY324" s="282"/>
      <c r="AEZ324" s="282"/>
      <c r="AFA324" s="282"/>
      <c r="AFB324" s="282"/>
      <c r="AFC324" s="282"/>
      <c r="AFD324" s="282"/>
      <c r="AFE324" s="282"/>
      <c r="AFF324" s="282"/>
      <c r="AFG324" s="282"/>
      <c r="AFH324" s="282"/>
      <c r="AFI324" s="282"/>
      <c r="AFJ324" s="282"/>
      <c r="AFK324" s="282"/>
      <c r="AFL324" s="282"/>
      <c r="AFM324" s="282"/>
      <c r="AFN324" s="282"/>
      <c r="AFO324" s="282"/>
      <c r="AFP324" s="282"/>
      <c r="AFQ324" s="282"/>
      <c r="AFR324" s="282"/>
      <c r="AFS324" s="283"/>
      <c r="AFT324" s="283"/>
      <c r="AFU324" s="282"/>
      <c r="AFV324" s="282"/>
      <c r="AFW324" s="282"/>
      <c r="AFX324" s="282"/>
      <c r="AFY324" s="282"/>
      <c r="AFZ324" s="282"/>
      <c r="AGA324" s="282"/>
      <c r="AGB324" s="282"/>
      <c r="AGC324" s="282"/>
      <c r="AGD324" s="282"/>
      <c r="AGE324" s="282"/>
      <c r="AGF324" s="282"/>
      <c r="AGG324" s="282"/>
      <c r="AGH324" s="282"/>
      <c r="AGI324" s="282"/>
      <c r="AGJ324" s="282"/>
      <c r="AGK324" s="282"/>
      <c r="AGL324" s="282"/>
      <c r="AGM324" s="282"/>
      <c r="AGN324" s="282"/>
      <c r="AGO324" s="282"/>
      <c r="AGP324" s="282"/>
      <c r="AGQ324" s="282"/>
      <c r="AGR324" s="282"/>
      <c r="AGS324" s="283"/>
      <c r="AGT324" s="283"/>
      <c r="AGU324" s="282"/>
      <c r="AGV324" s="282"/>
      <c r="AGW324" s="282"/>
      <c r="AGX324" s="282"/>
      <c r="AGY324" s="282"/>
      <c r="AGZ324" s="282"/>
      <c r="AHA324" s="282"/>
      <c r="AHB324" s="282"/>
      <c r="AHC324" s="282"/>
      <c r="AHD324" s="282"/>
      <c r="AHE324" s="282"/>
      <c r="AHF324" s="282"/>
      <c r="AHG324" s="282"/>
      <c r="AHH324" s="282"/>
      <c r="AHI324" s="282"/>
      <c r="AHJ324" s="282"/>
      <c r="AHK324" s="282"/>
      <c r="AHL324" s="282"/>
      <c r="AHM324" s="282"/>
      <c r="AHN324" s="282"/>
      <c r="AHO324" s="282"/>
      <c r="AHP324" s="282"/>
      <c r="AHQ324" s="282"/>
      <c r="AHR324" s="282"/>
      <c r="AHS324" s="283"/>
      <c r="AHT324" s="283"/>
      <c r="AHU324" s="282"/>
      <c r="AHV324" s="282"/>
      <c r="AHW324" s="282"/>
      <c r="AHX324" s="282"/>
      <c r="AHY324" s="282"/>
      <c r="AHZ324" s="282"/>
      <c r="AIA324" s="282"/>
      <c r="AIB324" s="282"/>
      <c r="AIC324" s="282"/>
      <c r="AID324" s="282"/>
      <c r="AIE324" s="282"/>
      <c r="AIF324" s="282"/>
      <c r="AIG324" s="282"/>
      <c r="AIH324" s="282"/>
      <c r="AII324" s="282"/>
      <c r="AIJ324" s="282"/>
      <c r="AIK324" s="282"/>
      <c r="AIL324" s="282"/>
      <c r="AIM324" s="282"/>
      <c r="AIN324" s="282"/>
      <c r="AIO324" s="282"/>
      <c r="AIP324" s="282"/>
      <c r="AIQ324" s="282"/>
      <c r="AIR324" s="282"/>
      <c r="AIS324" s="283"/>
      <c r="AIT324" s="283"/>
      <c r="AIU324" s="282"/>
      <c r="AIV324" s="282"/>
      <c r="AIW324" s="282"/>
      <c r="AIX324" s="282"/>
      <c r="AIY324" s="282"/>
      <c r="AIZ324" s="282"/>
      <c r="AJA324" s="282"/>
      <c r="AJB324" s="282"/>
      <c r="AJC324" s="282"/>
      <c r="AJD324" s="282"/>
      <c r="AJE324" s="282"/>
      <c r="AJF324" s="282"/>
      <c r="AJG324" s="282"/>
      <c r="AJH324" s="282"/>
      <c r="AJI324" s="282"/>
      <c r="AJJ324" s="282"/>
      <c r="AJK324" s="282"/>
      <c r="AJL324" s="282"/>
      <c r="AJM324" s="282"/>
      <c r="AJN324" s="282"/>
      <c r="AJO324" s="282"/>
      <c r="AJP324" s="282"/>
      <c r="AJQ324" s="282"/>
      <c r="AJR324" s="282"/>
      <c r="AJS324" s="283"/>
      <c r="AJT324" s="283"/>
      <c r="AJU324" s="282"/>
      <c r="AJV324" s="282"/>
      <c r="AJW324" s="282"/>
      <c r="AJX324" s="282"/>
      <c r="AJY324" s="282"/>
      <c r="AJZ324" s="282"/>
      <c r="AKA324" s="282"/>
      <c r="AKB324" s="282"/>
      <c r="AKC324" s="282"/>
      <c r="AKD324" s="282"/>
      <c r="AKE324" s="282"/>
      <c r="AKF324" s="282"/>
      <c r="AKG324" s="282"/>
      <c r="AKH324" s="282"/>
      <c r="AKI324" s="282"/>
      <c r="AKJ324" s="282"/>
      <c r="AKK324" s="282"/>
      <c r="AKL324" s="282"/>
      <c r="AKM324" s="282"/>
      <c r="AKN324" s="282"/>
      <c r="AKO324" s="282"/>
      <c r="AKP324" s="282"/>
      <c r="AKQ324" s="282"/>
      <c r="AKR324" s="282"/>
      <c r="AKS324" s="283"/>
      <c r="AKT324" s="283"/>
      <c r="AKU324" s="282"/>
      <c r="AKV324" s="282"/>
      <c r="AKW324" s="282"/>
      <c r="AKX324" s="282"/>
      <c r="AKY324" s="282"/>
      <c r="AKZ324" s="282"/>
      <c r="ALA324" s="282"/>
      <c r="ALB324" s="282"/>
      <c r="ALC324" s="282"/>
      <c r="ALD324" s="282"/>
      <c r="ALE324" s="282"/>
      <c r="ALF324" s="282"/>
      <c r="ALG324" s="282"/>
      <c r="ALH324" s="282"/>
      <c r="ALI324" s="282"/>
      <c r="ALJ324" s="282"/>
      <c r="ALK324" s="282"/>
      <c r="ALL324" s="282"/>
      <c r="ALM324" s="282"/>
      <c r="ALN324" s="282"/>
      <c r="ALO324" s="282"/>
      <c r="ALP324" s="282"/>
      <c r="ALQ324" s="282"/>
      <c r="ALR324" s="282"/>
      <c r="ALS324" s="283"/>
      <c r="ALT324" s="283"/>
      <c r="ALU324" s="282"/>
      <c r="ALV324" s="282"/>
      <c r="ALW324" s="282"/>
      <c r="ALX324" s="282"/>
      <c r="ALY324" s="282"/>
      <c r="ALZ324" s="282"/>
      <c r="AMA324" s="282"/>
      <c r="AMB324" s="282"/>
      <c r="AMC324" s="282"/>
      <c r="AMD324" s="282"/>
      <c r="AME324" s="282"/>
      <c r="AMF324" s="282"/>
      <c r="AMG324" s="282"/>
      <c r="AMH324" s="282"/>
      <c r="AMI324" s="282"/>
      <c r="AMJ324" s="282"/>
      <c r="AMK324" s="282"/>
      <c r="AML324" s="282"/>
      <c r="AMM324" s="282"/>
      <c r="AMN324" s="282"/>
      <c r="AMO324" s="282"/>
      <c r="AMP324" s="282"/>
      <c r="AMQ324" s="282"/>
      <c r="AMR324" s="282"/>
      <c r="AMS324" s="283"/>
      <c r="AMT324" s="283"/>
      <c r="AMU324" s="282"/>
      <c r="AMV324" s="282"/>
      <c r="AMW324" s="282"/>
      <c r="AMX324" s="282"/>
      <c r="AMY324" s="282"/>
      <c r="AMZ324" s="282"/>
      <c r="ANA324" s="282"/>
      <c r="ANB324" s="282"/>
      <c r="ANC324" s="282"/>
      <c r="AND324" s="282"/>
      <c r="ANE324" s="282"/>
      <c r="ANF324" s="282"/>
      <c r="ANG324" s="282"/>
      <c r="ANH324" s="282"/>
      <c r="ANI324" s="282"/>
      <c r="ANJ324" s="282"/>
      <c r="ANK324" s="282"/>
      <c r="ANL324" s="282"/>
      <c r="ANM324" s="282"/>
      <c r="ANN324" s="282"/>
      <c r="ANO324" s="282"/>
      <c r="ANP324" s="282"/>
      <c r="ANQ324" s="282"/>
      <c r="ANR324" s="282"/>
      <c r="ANS324" s="283"/>
      <c r="ANT324" s="283"/>
      <c r="ANU324" s="282"/>
      <c r="ANV324" s="282"/>
      <c r="ANW324" s="282"/>
      <c r="ANX324" s="282"/>
      <c r="ANY324" s="282"/>
      <c r="ANZ324" s="282"/>
      <c r="AOA324" s="282"/>
      <c r="AOB324" s="282"/>
      <c r="AOC324" s="282"/>
      <c r="AOD324" s="282"/>
      <c r="AOE324" s="282"/>
      <c r="AOF324" s="282"/>
      <c r="AOG324" s="282"/>
      <c r="AOH324" s="282"/>
      <c r="AOI324" s="282"/>
      <c r="AOJ324" s="282"/>
      <c r="AOK324" s="282"/>
      <c r="AOL324" s="282"/>
      <c r="AOM324" s="282"/>
      <c r="AON324" s="282"/>
      <c r="AOO324" s="282"/>
      <c r="AOP324" s="282"/>
      <c r="AOQ324" s="282"/>
      <c r="AOR324" s="282"/>
      <c r="AOS324" s="283"/>
      <c r="AOT324" s="283"/>
      <c r="AOU324" s="282"/>
      <c r="AOV324" s="282"/>
      <c r="AOW324" s="282"/>
      <c r="AOX324" s="282"/>
      <c r="AOY324" s="282"/>
      <c r="AOZ324" s="282"/>
      <c r="APA324" s="282"/>
      <c r="APB324" s="282"/>
      <c r="APC324" s="282"/>
      <c r="APD324" s="282"/>
      <c r="APE324" s="282"/>
      <c r="APF324" s="282"/>
      <c r="APG324" s="282"/>
      <c r="APH324" s="282"/>
      <c r="API324" s="282"/>
      <c r="APJ324" s="282"/>
      <c r="APK324" s="282"/>
      <c r="APL324" s="282"/>
      <c r="APM324" s="282"/>
      <c r="APN324" s="282"/>
      <c r="APO324" s="282"/>
      <c r="APP324" s="282"/>
      <c r="APQ324" s="282"/>
      <c r="APR324" s="282"/>
      <c r="APS324" s="283"/>
      <c r="APT324" s="283"/>
      <c r="APU324" s="282"/>
      <c r="APV324" s="282"/>
      <c r="APW324" s="282"/>
      <c r="APX324" s="282"/>
      <c r="APY324" s="282"/>
      <c r="APZ324" s="282"/>
      <c r="AQA324" s="282"/>
      <c r="AQB324" s="282"/>
      <c r="AQC324" s="282"/>
      <c r="AQD324" s="282"/>
      <c r="AQE324" s="282"/>
      <c r="AQF324" s="282"/>
      <c r="AQG324" s="282"/>
      <c r="AQH324" s="282"/>
      <c r="AQI324" s="282"/>
      <c r="AQJ324" s="282"/>
      <c r="AQK324" s="282"/>
      <c r="AQL324" s="282"/>
      <c r="AQM324" s="282"/>
      <c r="AQN324" s="282"/>
      <c r="AQO324" s="282"/>
      <c r="AQP324" s="282"/>
      <c r="AQQ324" s="282"/>
      <c r="AQR324" s="282"/>
      <c r="AQS324" s="283"/>
      <c r="AQT324" s="283"/>
      <c r="AQU324" s="282"/>
      <c r="AQV324" s="282"/>
      <c r="AQW324" s="282"/>
      <c r="AQX324" s="282"/>
      <c r="AQY324" s="282"/>
      <c r="AQZ324" s="282"/>
      <c r="ARA324" s="282"/>
      <c r="ARB324" s="282"/>
      <c r="ARC324" s="282"/>
      <c r="ARD324" s="282"/>
      <c r="ARE324" s="282"/>
      <c r="ARF324" s="282"/>
      <c r="ARG324" s="282"/>
      <c r="ARH324" s="282"/>
      <c r="ARI324" s="282"/>
      <c r="ARJ324" s="282"/>
      <c r="ARK324" s="282"/>
      <c r="ARL324" s="282"/>
      <c r="ARM324" s="282"/>
      <c r="ARN324" s="282"/>
      <c r="ARO324" s="282"/>
      <c r="ARP324" s="282"/>
      <c r="ARQ324" s="282"/>
      <c r="ARR324" s="282"/>
      <c r="ARS324" s="283"/>
      <c r="ART324" s="283"/>
      <c r="ARU324" s="282"/>
      <c r="ARV324" s="282"/>
      <c r="ARW324" s="282"/>
      <c r="ARX324" s="282"/>
      <c r="ARY324" s="282"/>
      <c r="ARZ324" s="282"/>
      <c r="ASA324" s="282"/>
      <c r="ASB324" s="282"/>
      <c r="ASC324" s="282"/>
      <c r="ASD324" s="282"/>
      <c r="ASE324" s="282"/>
      <c r="ASF324" s="282"/>
      <c r="ASG324" s="282"/>
      <c r="ASH324" s="282"/>
      <c r="ASI324" s="282"/>
      <c r="ASJ324" s="282"/>
      <c r="ASK324" s="282"/>
      <c r="ASL324" s="282"/>
      <c r="ASM324" s="282"/>
      <c r="ASN324" s="282"/>
      <c r="ASO324" s="282"/>
      <c r="ASP324" s="282"/>
      <c r="ASQ324" s="282"/>
      <c r="ASR324" s="282"/>
      <c r="ASS324" s="283"/>
      <c r="AST324" s="283"/>
      <c r="ASU324" s="282"/>
      <c r="ASV324" s="282"/>
      <c r="ASW324" s="282"/>
      <c r="ASX324" s="282"/>
      <c r="ASY324" s="282"/>
      <c r="ASZ324" s="282"/>
      <c r="ATA324" s="282"/>
      <c r="ATB324" s="282"/>
      <c r="ATC324" s="282"/>
      <c r="ATD324" s="282"/>
      <c r="ATE324" s="282"/>
      <c r="ATF324" s="282"/>
      <c r="ATG324" s="282"/>
      <c r="ATH324" s="282"/>
      <c r="ATI324" s="282"/>
      <c r="ATJ324" s="282"/>
      <c r="ATK324" s="282"/>
      <c r="ATL324" s="282"/>
      <c r="ATM324" s="282"/>
      <c r="ATN324" s="282"/>
      <c r="ATO324" s="282"/>
      <c r="ATP324" s="282"/>
      <c r="ATQ324" s="282"/>
      <c r="ATR324" s="282"/>
      <c r="ATS324" s="283"/>
      <c r="ATT324" s="283"/>
      <c r="ATU324" s="282"/>
      <c r="ATV324" s="282"/>
      <c r="ATW324" s="282"/>
      <c r="ATX324" s="282"/>
      <c r="ATY324" s="282"/>
      <c r="ATZ324" s="282"/>
      <c r="AUA324" s="282"/>
      <c r="AUB324" s="282"/>
      <c r="AUC324" s="282"/>
      <c r="AUD324" s="282"/>
      <c r="AUE324" s="282"/>
      <c r="AUF324" s="282"/>
      <c r="AUG324" s="282"/>
      <c r="AUH324" s="282"/>
      <c r="AUI324" s="282"/>
      <c r="AUJ324" s="282"/>
      <c r="AUK324" s="282"/>
      <c r="AUL324" s="282"/>
      <c r="AUM324" s="282"/>
      <c r="AUN324" s="282"/>
      <c r="AUO324" s="282"/>
      <c r="AUP324" s="282"/>
      <c r="AUQ324" s="282"/>
      <c r="AUR324" s="282"/>
      <c r="AUS324" s="283"/>
      <c r="AUT324" s="283"/>
      <c r="AUU324" s="282"/>
      <c r="AUV324" s="282"/>
      <c r="AUW324" s="282"/>
      <c r="AUX324" s="282"/>
      <c r="AUY324" s="282"/>
      <c r="AUZ324" s="282"/>
      <c r="AVA324" s="282"/>
      <c r="AVB324" s="282"/>
      <c r="AVC324" s="282"/>
      <c r="AVD324" s="282"/>
      <c r="AVE324" s="282"/>
      <c r="AVF324" s="282"/>
      <c r="AVG324" s="282"/>
      <c r="AVH324" s="282"/>
      <c r="AVI324" s="282"/>
      <c r="AVJ324" s="282"/>
      <c r="AVK324" s="282"/>
      <c r="AVL324" s="282"/>
      <c r="AVM324" s="282"/>
      <c r="AVN324" s="282"/>
      <c r="AVO324" s="282"/>
      <c r="AVP324" s="282"/>
      <c r="AVQ324" s="282"/>
      <c r="AVR324" s="282"/>
      <c r="AVS324" s="283"/>
      <c r="AVT324" s="283"/>
      <c r="AVU324" s="282"/>
      <c r="AVV324" s="282"/>
      <c r="AVW324" s="282"/>
      <c r="AVX324" s="282"/>
      <c r="AVY324" s="282"/>
      <c r="AVZ324" s="282"/>
      <c r="AWA324" s="282"/>
      <c r="AWB324" s="282"/>
      <c r="AWC324" s="282"/>
      <c r="AWD324" s="282"/>
      <c r="AWE324" s="282"/>
      <c r="AWF324" s="282"/>
      <c r="AWG324" s="282"/>
      <c r="AWH324" s="282"/>
      <c r="AWI324" s="282"/>
      <c r="AWJ324" s="282"/>
      <c r="AWK324" s="282"/>
      <c r="AWL324" s="282"/>
      <c r="AWM324" s="282"/>
      <c r="AWN324" s="282"/>
      <c r="AWO324" s="282"/>
      <c r="AWP324" s="282"/>
      <c r="AWQ324" s="282"/>
      <c r="AWR324" s="282"/>
      <c r="AWS324" s="283"/>
      <c r="AWT324" s="283"/>
      <c r="AWU324" s="282"/>
      <c r="AWV324" s="282"/>
      <c r="AWW324" s="282"/>
      <c r="AWX324" s="282"/>
      <c r="AWY324" s="282"/>
      <c r="AWZ324" s="282"/>
      <c r="AXA324" s="282"/>
      <c r="AXB324" s="282"/>
      <c r="AXC324" s="282"/>
      <c r="AXD324" s="282"/>
      <c r="AXE324" s="282"/>
      <c r="AXF324" s="282"/>
      <c r="AXG324" s="282"/>
      <c r="AXH324" s="282"/>
      <c r="AXI324" s="282"/>
      <c r="AXJ324" s="282"/>
      <c r="AXK324" s="282"/>
      <c r="AXL324" s="282"/>
      <c r="AXM324" s="282"/>
      <c r="AXN324" s="282"/>
      <c r="AXO324" s="282"/>
      <c r="AXP324" s="282"/>
      <c r="AXQ324" s="282"/>
      <c r="AXR324" s="282"/>
      <c r="AXS324" s="283"/>
      <c r="AXT324" s="283"/>
      <c r="AXU324" s="282"/>
      <c r="AXV324" s="282"/>
      <c r="AXW324" s="282"/>
      <c r="AXX324" s="282"/>
      <c r="AXY324" s="282"/>
      <c r="AXZ324" s="282"/>
      <c r="AYA324" s="282"/>
      <c r="AYB324" s="282"/>
      <c r="AYC324" s="282"/>
      <c r="AYD324" s="282"/>
      <c r="AYE324" s="282"/>
      <c r="AYF324" s="282"/>
      <c r="AYG324" s="282"/>
      <c r="AYH324" s="282"/>
      <c r="AYI324" s="282"/>
      <c r="AYJ324" s="282"/>
      <c r="AYK324" s="282"/>
      <c r="AYL324" s="282"/>
      <c r="AYM324" s="282"/>
      <c r="AYN324" s="282"/>
      <c r="AYO324" s="282"/>
      <c r="AYP324" s="282"/>
      <c r="AYQ324" s="282"/>
      <c r="AYR324" s="282"/>
      <c r="AYS324" s="283"/>
      <c r="AYT324" s="283"/>
      <c r="AYU324" s="282"/>
      <c r="AYV324" s="282"/>
      <c r="AYW324" s="282"/>
      <c r="AYX324" s="282"/>
      <c r="AYY324" s="282"/>
      <c r="AYZ324" s="282"/>
      <c r="AZA324" s="282"/>
      <c r="AZB324" s="282"/>
      <c r="AZC324" s="282"/>
      <c r="AZD324" s="282"/>
      <c r="AZE324" s="282"/>
      <c r="AZF324" s="282"/>
      <c r="AZG324" s="282"/>
      <c r="AZH324" s="282"/>
      <c r="AZI324" s="282"/>
      <c r="AZJ324" s="282"/>
      <c r="AZK324" s="282"/>
      <c r="AZL324" s="282"/>
      <c r="AZM324" s="282"/>
      <c r="AZN324" s="282"/>
      <c r="AZO324" s="282"/>
      <c r="AZP324" s="282"/>
      <c r="AZQ324" s="282"/>
      <c r="AZR324" s="282"/>
      <c r="AZS324" s="283"/>
      <c r="AZT324" s="283"/>
      <c r="AZU324" s="282"/>
      <c r="AZV324" s="282"/>
      <c r="AZW324" s="282"/>
      <c r="AZX324" s="282"/>
      <c r="AZY324" s="282"/>
      <c r="AZZ324" s="282"/>
      <c r="BAA324" s="282"/>
      <c r="BAB324" s="282"/>
      <c r="BAC324" s="282"/>
      <c r="BAD324" s="282"/>
      <c r="BAE324" s="282"/>
      <c r="BAF324" s="282"/>
      <c r="BAG324" s="282"/>
      <c r="BAH324" s="282"/>
      <c r="BAI324" s="282"/>
      <c r="BAJ324" s="282"/>
      <c r="BAK324" s="282"/>
      <c r="BAL324" s="282"/>
      <c r="BAM324" s="282"/>
      <c r="BAN324" s="282"/>
      <c r="BAO324" s="282"/>
      <c r="BAP324" s="282"/>
      <c r="BAQ324" s="282"/>
      <c r="BAR324" s="282"/>
      <c r="BAS324" s="283"/>
      <c r="BAT324" s="283"/>
      <c r="BAU324" s="282"/>
      <c r="BAV324" s="282"/>
      <c r="BAW324" s="282"/>
      <c r="BAX324" s="282"/>
      <c r="BAY324" s="282"/>
      <c r="BAZ324" s="282"/>
      <c r="BBA324" s="282"/>
      <c r="BBB324" s="282"/>
      <c r="BBC324" s="282"/>
      <c r="BBD324" s="282"/>
      <c r="BBE324" s="282"/>
      <c r="BBF324" s="282"/>
      <c r="BBG324" s="282"/>
      <c r="BBH324" s="282"/>
      <c r="BBI324" s="282"/>
      <c r="BBJ324" s="282"/>
      <c r="BBK324" s="282"/>
      <c r="BBL324" s="282"/>
      <c r="BBM324" s="282"/>
      <c r="BBN324" s="282"/>
      <c r="BBO324" s="282"/>
      <c r="BBP324" s="282"/>
      <c r="BBQ324" s="282"/>
      <c r="BBR324" s="282"/>
      <c r="BBS324" s="283"/>
      <c r="BBT324" s="283"/>
      <c r="BBU324" s="282"/>
      <c r="BBV324" s="282"/>
      <c r="BBW324" s="282"/>
      <c r="BBX324" s="282"/>
      <c r="BBY324" s="282"/>
      <c r="BBZ324" s="282"/>
      <c r="BCA324" s="282"/>
      <c r="BCB324" s="282"/>
      <c r="BCC324" s="282"/>
      <c r="BCD324" s="282"/>
      <c r="BCE324" s="282"/>
      <c r="BCF324" s="282"/>
      <c r="BCG324" s="282"/>
      <c r="BCH324" s="282"/>
      <c r="BCI324" s="282"/>
      <c r="BCJ324" s="282"/>
      <c r="BCK324" s="282"/>
      <c r="BCL324" s="282"/>
      <c r="BCM324" s="282"/>
      <c r="BCN324" s="282"/>
      <c r="BCO324" s="282"/>
      <c r="BCP324" s="282"/>
      <c r="BCQ324" s="282"/>
      <c r="BCR324" s="282"/>
      <c r="BCS324" s="283"/>
      <c r="BCT324" s="283"/>
      <c r="BCU324" s="282"/>
      <c r="BCV324" s="282"/>
      <c r="BCW324" s="282"/>
      <c r="BCX324" s="282"/>
      <c r="BCY324" s="282"/>
      <c r="BCZ324" s="282"/>
      <c r="BDA324" s="282"/>
      <c r="BDB324" s="282"/>
      <c r="BDC324" s="282"/>
      <c r="BDD324" s="282"/>
      <c r="BDE324" s="282"/>
      <c r="BDF324" s="282"/>
      <c r="BDG324" s="282"/>
      <c r="BDH324" s="282"/>
      <c r="BDI324" s="282"/>
      <c r="BDJ324" s="282"/>
      <c r="BDK324" s="282"/>
      <c r="BDL324" s="282"/>
      <c r="BDM324" s="282"/>
      <c r="BDN324" s="282"/>
      <c r="BDO324" s="282"/>
      <c r="BDP324" s="282"/>
      <c r="BDQ324" s="282"/>
      <c r="BDR324" s="282"/>
      <c r="BDS324" s="283"/>
      <c r="BDT324" s="283"/>
      <c r="BDU324" s="282"/>
      <c r="BDV324" s="282"/>
      <c r="BDW324" s="282"/>
      <c r="BDX324" s="282"/>
      <c r="BDY324" s="282"/>
      <c r="BDZ324" s="282"/>
      <c r="BEA324" s="282"/>
      <c r="BEB324" s="282"/>
      <c r="BEC324" s="282"/>
      <c r="BED324" s="282"/>
      <c r="BEE324" s="282"/>
      <c r="BEF324" s="282"/>
      <c r="BEG324" s="282"/>
      <c r="BEH324" s="282"/>
      <c r="BEI324" s="282"/>
      <c r="BEJ324" s="282"/>
      <c r="BEK324" s="282"/>
      <c r="BEL324" s="282"/>
      <c r="BEM324" s="282"/>
      <c r="BEN324" s="282"/>
      <c r="BEO324" s="282"/>
      <c r="BEP324" s="282"/>
      <c r="BEQ324" s="282"/>
      <c r="BER324" s="282"/>
      <c r="BES324" s="283"/>
      <c r="BET324" s="283"/>
      <c r="BEU324" s="282"/>
      <c r="BEV324" s="282"/>
      <c r="BEW324" s="282"/>
      <c r="BEX324" s="282"/>
      <c r="BEY324" s="282"/>
      <c r="BEZ324" s="282"/>
      <c r="BFA324" s="282"/>
      <c r="BFB324" s="282"/>
      <c r="BFC324" s="282"/>
      <c r="BFD324" s="282"/>
      <c r="BFE324" s="282"/>
      <c r="BFF324" s="282"/>
      <c r="BFG324" s="282"/>
      <c r="BFH324" s="282"/>
      <c r="BFI324" s="282"/>
      <c r="BFJ324" s="282"/>
      <c r="BFK324" s="282"/>
      <c r="BFL324" s="282"/>
      <c r="BFM324" s="282"/>
      <c r="BFN324" s="282"/>
      <c r="BFO324" s="282"/>
      <c r="BFP324" s="282"/>
      <c r="BFQ324" s="282"/>
      <c r="BFR324" s="282"/>
      <c r="BFS324" s="283"/>
      <c r="BFT324" s="283"/>
      <c r="BFU324" s="282"/>
      <c r="BFV324" s="282"/>
      <c r="BFW324" s="282"/>
      <c r="BFX324" s="282"/>
      <c r="BFY324" s="282"/>
      <c r="BFZ324" s="282"/>
      <c r="BGA324" s="282"/>
      <c r="BGB324" s="282"/>
      <c r="BGC324" s="282"/>
      <c r="BGD324" s="282"/>
      <c r="BGE324" s="282"/>
      <c r="BGF324" s="282"/>
      <c r="BGG324" s="282"/>
      <c r="BGH324" s="282"/>
      <c r="BGI324" s="282"/>
      <c r="BGJ324" s="282"/>
      <c r="BGK324" s="282"/>
      <c r="BGL324" s="282"/>
      <c r="BGM324" s="282"/>
      <c r="BGN324" s="282"/>
      <c r="BGO324" s="282"/>
      <c r="BGP324" s="282"/>
      <c r="BGQ324" s="282"/>
      <c r="BGR324" s="282"/>
      <c r="BGS324" s="283"/>
      <c r="BGT324" s="283"/>
      <c r="BGU324" s="282"/>
      <c r="BGV324" s="282"/>
      <c r="BGW324" s="282"/>
      <c r="BGX324" s="282"/>
      <c r="BGY324" s="282"/>
      <c r="BGZ324" s="282"/>
      <c r="BHA324" s="282"/>
      <c r="BHB324" s="282"/>
      <c r="BHC324" s="282"/>
      <c r="BHD324" s="282"/>
      <c r="BHE324" s="282"/>
      <c r="BHF324" s="282"/>
      <c r="BHG324" s="282"/>
      <c r="BHH324" s="282"/>
      <c r="BHI324" s="282"/>
      <c r="BHJ324" s="282"/>
      <c r="BHK324" s="282"/>
      <c r="BHL324" s="282"/>
      <c r="BHM324" s="282"/>
      <c r="BHN324" s="282"/>
      <c r="BHO324" s="282"/>
      <c r="BHP324" s="282"/>
      <c r="BHQ324" s="282"/>
      <c r="BHR324" s="282"/>
      <c r="BHS324" s="283"/>
      <c r="BHT324" s="283"/>
      <c r="BHU324" s="282"/>
      <c r="BHV324" s="282"/>
      <c r="BHW324" s="282"/>
      <c r="BHX324" s="282"/>
      <c r="BHY324" s="282"/>
      <c r="BHZ324" s="282"/>
      <c r="BIA324" s="282"/>
      <c r="BIB324" s="282"/>
      <c r="BIC324" s="282"/>
      <c r="BID324" s="282"/>
      <c r="BIE324" s="282"/>
      <c r="BIF324" s="282"/>
      <c r="BIG324" s="282"/>
      <c r="BIH324" s="282"/>
      <c r="BII324" s="282"/>
      <c r="BIJ324" s="282"/>
      <c r="BIK324" s="282"/>
      <c r="BIL324" s="282"/>
      <c r="BIM324" s="282"/>
      <c r="BIN324" s="282"/>
      <c r="BIO324" s="282"/>
      <c r="BIP324" s="282"/>
      <c r="BIQ324" s="282"/>
      <c r="BIR324" s="282"/>
      <c r="BIS324" s="283"/>
      <c r="BIT324" s="283"/>
      <c r="BIU324" s="282"/>
      <c r="BIV324" s="282"/>
      <c r="BIW324" s="282"/>
      <c r="BIX324" s="282"/>
      <c r="BIY324" s="282"/>
      <c r="BIZ324" s="282"/>
      <c r="BJA324" s="282"/>
      <c r="BJB324" s="282"/>
      <c r="BJC324" s="282"/>
      <c r="BJD324" s="282"/>
      <c r="BJE324" s="282"/>
      <c r="BJF324" s="282"/>
      <c r="BJG324" s="282"/>
      <c r="BJH324" s="282"/>
      <c r="BJI324" s="282"/>
      <c r="BJJ324" s="282"/>
      <c r="BJK324" s="282"/>
      <c r="BJL324" s="282"/>
      <c r="BJM324" s="282"/>
      <c r="BJN324" s="282"/>
      <c r="BJO324" s="282"/>
      <c r="BJP324" s="282"/>
      <c r="BJQ324" s="282"/>
      <c r="BJR324" s="282"/>
      <c r="BJS324" s="283"/>
      <c r="BJT324" s="283"/>
      <c r="BJU324" s="282"/>
      <c r="BJV324" s="282"/>
      <c r="BJW324" s="282"/>
      <c r="BJX324" s="282"/>
      <c r="BJY324" s="282"/>
      <c r="BJZ324" s="282"/>
      <c r="BKA324" s="282"/>
      <c r="BKB324" s="282"/>
      <c r="BKC324" s="282"/>
      <c r="BKD324" s="282"/>
      <c r="BKE324" s="282"/>
      <c r="BKF324" s="282"/>
      <c r="BKG324" s="282"/>
      <c r="BKH324" s="282"/>
      <c r="BKI324" s="282"/>
      <c r="BKJ324" s="282"/>
      <c r="BKK324" s="282"/>
      <c r="BKL324" s="282"/>
      <c r="BKM324" s="282"/>
      <c r="BKN324" s="282"/>
      <c r="BKO324" s="282"/>
      <c r="BKP324" s="282"/>
      <c r="BKQ324" s="282"/>
      <c r="BKR324" s="282"/>
      <c r="BKS324" s="283"/>
      <c r="BKT324" s="283"/>
      <c r="BKU324" s="282"/>
      <c r="BKV324" s="282"/>
      <c r="BKW324" s="282"/>
      <c r="BKX324" s="282"/>
      <c r="BKY324" s="282"/>
      <c r="BKZ324" s="282"/>
      <c r="BLA324" s="282"/>
      <c r="BLB324" s="282"/>
      <c r="BLC324" s="282"/>
      <c r="BLD324" s="282"/>
      <c r="BLE324" s="282"/>
      <c r="BLF324" s="282"/>
      <c r="BLG324" s="282"/>
      <c r="BLH324" s="282"/>
      <c r="BLI324" s="282"/>
      <c r="BLJ324" s="282"/>
      <c r="BLK324" s="282"/>
      <c r="BLL324" s="282"/>
      <c r="BLM324" s="282"/>
      <c r="BLN324" s="282"/>
      <c r="BLO324" s="282"/>
      <c r="BLP324" s="282"/>
      <c r="BLQ324" s="282"/>
      <c r="BLR324" s="282"/>
      <c r="BLS324" s="283"/>
      <c r="BLT324" s="283"/>
      <c r="BLU324" s="282"/>
      <c r="BLV324" s="282"/>
      <c r="BLW324" s="282"/>
      <c r="BLX324" s="282"/>
      <c r="BLY324" s="282"/>
      <c r="BLZ324" s="282"/>
      <c r="BMA324" s="282"/>
      <c r="BMB324" s="282"/>
      <c r="BMC324" s="282"/>
      <c r="BMD324" s="282"/>
      <c r="BME324" s="282"/>
      <c r="BMF324" s="282"/>
      <c r="BMG324" s="282"/>
      <c r="BMH324" s="282"/>
      <c r="BMI324" s="282"/>
      <c r="BMJ324" s="282"/>
      <c r="BMK324" s="282"/>
      <c r="BML324" s="282"/>
      <c r="BMM324" s="282"/>
      <c r="BMN324" s="282"/>
      <c r="BMO324" s="282"/>
      <c r="BMP324" s="282"/>
      <c r="BMQ324" s="282"/>
      <c r="BMR324" s="282"/>
      <c r="BMS324" s="283"/>
      <c r="BMT324" s="283"/>
      <c r="BMU324" s="282"/>
      <c r="BMV324" s="282"/>
      <c r="BMW324" s="282"/>
      <c r="BMX324" s="282"/>
      <c r="BMY324" s="282"/>
      <c r="BMZ324" s="282"/>
      <c r="BNA324" s="282"/>
      <c r="BNB324" s="282"/>
      <c r="BNC324" s="282"/>
      <c r="BND324" s="282"/>
      <c r="BNE324" s="282"/>
      <c r="BNF324" s="282"/>
      <c r="BNG324" s="282"/>
      <c r="BNH324" s="282"/>
      <c r="BNI324" s="282"/>
      <c r="BNJ324" s="282"/>
      <c r="BNK324" s="282"/>
      <c r="BNL324" s="282"/>
      <c r="BNM324" s="282"/>
      <c r="BNN324" s="282"/>
      <c r="BNO324" s="282"/>
      <c r="BNP324" s="282"/>
      <c r="BNQ324" s="282"/>
      <c r="BNR324" s="282"/>
      <c r="BNS324" s="283"/>
      <c r="BNT324" s="283"/>
      <c r="BNU324" s="282"/>
      <c r="BNV324" s="282"/>
      <c r="BNW324" s="282"/>
      <c r="BNX324" s="282"/>
      <c r="BNY324" s="282"/>
      <c r="BNZ324" s="282"/>
      <c r="BOA324" s="282"/>
      <c r="BOB324" s="282"/>
      <c r="BOC324" s="282"/>
      <c r="BOD324" s="282"/>
      <c r="BOE324" s="282"/>
      <c r="BOF324" s="282"/>
      <c r="BOG324" s="282"/>
      <c r="BOH324" s="282"/>
      <c r="BOI324" s="282"/>
      <c r="BOJ324" s="282"/>
      <c r="BOK324" s="282"/>
      <c r="BOL324" s="282"/>
      <c r="BOM324" s="282"/>
      <c r="BON324" s="282"/>
      <c r="BOO324" s="282"/>
      <c r="BOP324" s="282"/>
      <c r="BOQ324" s="282"/>
      <c r="BOR324" s="282"/>
      <c r="BOS324" s="283"/>
      <c r="BOT324" s="283"/>
      <c r="BOU324" s="282"/>
      <c r="BOV324" s="282"/>
      <c r="BOW324" s="282"/>
      <c r="BOX324" s="282"/>
      <c r="BOY324" s="282"/>
      <c r="BOZ324" s="282"/>
      <c r="BPA324" s="282"/>
      <c r="BPB324" s="282"/>
      <c r="BPC324" s="282"/>
      <c r="BPD324" s="282"/>
      <c r="BPE324" s="282"/>
      <c r="BPF324" s="282"/>
      <c r="BPG324" s="282"/>
      <c r="BPH324" s="282"/>
      <c r="BPI324" s="282"/>
      <c r="BPJ324" s="282"/>
      <c r="BPK324" s="282"/>
      <c r="BPL324" s="282"/>
      <c r="BPM324" s="282"/>
      <c r="BPN324" s="282"/>
      <c r="BPO324" s="282"/>
      <c r="BPP324" s="282"/>
      <c r="BPQ324" s="282"/>
      <c r="BPR324" s="282"/>
      <c r="BPS324" s="283"/>
      <c r="BPT324" s="283"/>
      <c r="BPU324" s="282"/>
      <c r="BPV324" s="282"/>
      <c r="BPW324" s="282"/>
      <c r="BPX324" s="282"/>
      <c r="BPY324" s="282"/>
      <c r="BPZ324" s="282"/>
      <c r="BQA324" s="282"/>
      <c r="BQB324" s="282"/>
      <c r="BQC324" s="282"/>
      <c r="BQD324" s="282"/>
      <c r="BQE324" s="282"/>
      <c r="BQF324" s="282"/>
      <c r="BQG324" s="282"/>
      <c r="BQH324" s="282"/>
      <c r="BQI324" s="282"/>
      <c r="BQJ324" s="282"/>
      <c r="BQK324" s="282"/>
      <c r="BQL324" s="282"/>
      <c r="BQM324" s="282"/>
      <c r="BQN324" s="282"/>
      <c r="BQO324" s="282"/>
      <c r="BQP324" s="282"/>
      <c r="BQQ324" s="282"/>
      <c r="BQR324" s="282"/>
      <c r="BQS324" s="283"/>
      <c r="BQT324" s="283"/>
      <c r="BQU324" s="282"/>
      <c r="BQV324" s="282"/>
      <c r="BQW324" s="282"/>
      <c r="BQX324" s="282"/>
      <c r="BQY324" s="282"/>
      <c r="BQZ324" s="282"/>
      <c r="BRA324" s="282"/>
      <c r="BRB324" s="282"/>
      <c r="BRC324" s="282"/>
      <c r="BRD324" s="282"/>
      <c r="BRE324" s="282"/>
      <c r="BRF324" s="282"/>
      <c r="BRG324" s="282"/>
      <c r="BRH324" s="282"/>
      <c r="BRI324" s="282"/>
      <c r="BRJ324" s="282"/>
      <c r="BRK324" s="282"/>
      <c r="BRL324" s="282"/>
      <c r="BRM324" s="282"/>
      <c r="BRN324" s="282"/>
      <c r="BRO324" s="282"/>
      <c r="BRP324" s="282"/>
      <c r="BRQ324" s="282"/>
      <c r="BRR324" s="282"/>
      <c r="BRS324" s="283"/>
      <c r="BRT324" s="283"/>
      <c r="BRU324" s="282"/>
      <c r="BRV324" s="282"/>
      <c r="BRW324" s="282"/>
      <c r="BRX324" s="282"/>
      <c r="BRY324" s="282"/>
      <c r="BRZ324" s="282"/>
      <c r="BSA324" s="282"/>
      <c r="BSB324" s="282"/>
      <c r="BSC324" s="282"/>
      <c r="BSD324" s="282"/>
      <c r="BSE324" s="282"/>
      <c r="BSF324" s="282"/>
      <c r="BSG324" s="282"/>
      <c r="BSH324" s="282"/>
      <c r="BSI324" s="282"/>
      <c r="BSJ324" s="282"/>
      <c r="BSK324" s="282"/>
      <c r="BSL324" s="282"/>
      <c r="BSM324" s="282"/>
      <c r="BSN324" s="282"/>
      <c r="BSO324" s="282"/>
      <c r="BSP324" s="282"/>
      <c r="BSQ324" s="282"/>
      <c r="BSR324" s="282"/>
      <c r="BSS324" s="283"/>
      <c r="BST324" s="283"/>
      <c r="BSU324" s="282"/>
      <c r="BSV324" s="282"/>
      <c r="BSW324" s="282"/>
      <c r="BSX324" s="282"/>
      <c r="BSY324" s="282"/>
      <c r="BSZ324" s="282"/>
      <c r="BTA324" s="282"/>
      <c r="BTB324" s="282"/>
      <c r="BTC324" s="282"/>
      <c r="BTD324" s="282"/>
      <c r="BTE324" s="282"/>
      <c r="BTF324" s="282"/>
      <c r="BTG324" s="282"/>
      <c r="BTH324" s="282"/>
      <c r="BTI324" s="282"/>
      <c r="BTJ324" s="282"/>
      <c r="BTK324" s="282"/>
      <c r="BTL324" s="282"/>
      <c r="BTM324" s="282"/>
      <c r="BTN324" s="282"/>
      <c r="BTO324" s="282"/>
      <c r="BTP324" s="282"/>
      <c r="BTQ324" s="282"/>
      <c r="BTR324" s="282"/>
      <c r="BTS324" s="283"/>
      <c r="BTT324" s="283"/>
      <c r="BTU324" s="282"/>
      <c r="BTV324" s="282"/>
      <c r="BTW324" s="282"/>
      <c r="BTX324" s="282"/>
      <c r="BTY324" s="282"/>
      <c r="BTZ324" s="282"/>
      <c r="BUA324" s="282"/>
      <c r="BUB324" s="282"/>
      <c r="BUC324" s="282"/>
      <c r="BUD324" s="282"/>
      <c r="BUE324" s="282"/>
      <c r="BUF324" s="282"/>
      <c r="BUG324" s="282"/>
      <c r="BUH324" s="282"/>
      <c r="BUI324" s="282"/>
      <c r="BUJ324" s="282"/>
      <c r="BUK324" s="282"/>
      <c r="BUL324" s="282"/>
      <c r="BUM324" s="282"/>
      <c r="BUN324" s="282"/>
      <c r="BUO324" s="282"/>
      <c r="BUP324" s="282"/>
      <c r="BUQ324" s="282"/>
      <c r="BUR324" s="282"/>
      <c r="BUS324" s="283"/>
      <c r="BUT324" s="283"/>
      <c r="BUU324" s="282"/>
      <c r="BUV324" s="282"/>
      <c r="BUW324" s="282"/>
      <c r="BUX324" s="282"/>
      <c r="BUY324" s="282"/>
      <c r="BUZ324" s="282"/>
      <c r="BVA324" s="282"/>
      <c r="BVB324" s="282"/>
      <c r="BVC324" s="282"/>
      <c r="BVD324" s="282"/>
      <c r="BVE324" s="282"/>
      <c r="BVF324" s="282"/>
      <c r="BVG324" s="282"/>
      <c r="BVH324" s="282"/>
      <c r="BVI324" s="282"/>
      <c r="BVJ324" s="282"/>
      <c r="BVK324" s="282"/>
      <c r="BVL324" s="282"/>
      <c r="BVM324" s="282"/>
      <c r="BVN324" s="282"/>
      <c r="BVO324" s="282"/>
      <c r="BVP324" s="282"/>
      <c r="BVQ324" s="282"/>
      <c r="BVR324" s="282"/>
      <c r="BVS324" s="283"/>
      <c r="BVT324" s="283"/>
      <c r="BVU324" s="282"/>
      <c r="BVV324" s="282"/>
      <c r="BVW324" s="282"/>
      <c r="BVX324" s="282"/>
      <c r="BVY324" s="282"/>
      <c r="BVZ324" s="282"/>
      <c r="BWA324" s="282"/>
      <c r="BWB324" s="282"/>
      <c r="BWC324" s="282"/>
      <c r="BWD324" s="282"/>
      <c r="BWE324" s="282"/>
      <c r="BWF324" s="282"/>
      <c r="BWG324" s="282"/>
      <c r="BWH324" s="282"/>
      <c r="BWI324" s="282"/>
      <c r="BWJ324" s="282"/>
      <c r="BWK324" s="282"/>
      <c r="BWL324" s="282"/>
      <c r="BWM324" s="282"/>
      <c r="BWN324" s="282"/>
      <c r="BWO324" s="282"/>
      <c r="BWP324" s="282"/>
      <c r="BWQ324" s="282"/>
      <c r="BWR324" s="282"/>
      <c r="BWS324" s="283"/>
      <c r="BWT324" s="283"/>
      <c r="BWU324" s="282"/>
      <c r="BWV324" s="282"/>
      <c r="BWW324" s="282"/>
      <c r="BWX324" s="282"/>
      <c r="BWY324" s="282"/>
      <c r="BWZ324" s="282"/>
      <c r="BXA324" s="282"/>
      <c r="BXB324" s="282"/>
      <c r="BXC324" s="282"/>
      <c r="BXD324" s="282"/>
      <c r="BXE324" s="282"/>
      <c r="BXF324" s="282"/>
      <c r="BXG324" s="282"/>
      <c r="BXH324" s="282"/>
      <c r="BXI324" s="282"/>
      <c r="BXJ324" s="282"/>
      <c r="BXK324" s="282"/>
      <c r="BXL324" s="282"/>
      <c r="BXM324" s="282"/>
      <c r="BXN324" s="282"/>
      <c r="BXO324" s="282"/>
      <c r="BXP324" s="282"/>
      <c r="BXQ324" s="282"/>
      <c r="BXR324" s="282"/>
      <c r="BXS324" s="283"/>
      <c r="BXT324" s="283"/>
      <c r="BXU324" s="282"/>
      <c r="BXV324" s="282"/>
      <c r="BXW324" s="282"/>
      <c r="BXX324" s="282"/>
      <c r="BXY324" s="282"/>
      <c r="BXZ324" s="282"/>
      <c r="BYA324" s="282"/>
      <c r="BYB324" s="282"/>
      <c r="BYC324" s="282"/>
      <c r="BYD324" s="282"/>
      <c r="BYE324" s="282"/>
      <c r="BYF324" s="282"/>
      <c r="BYG324" s="282"/>
      <c r="BYH324" s="282"/>
      <c r="BYI324" s="282"/>
      <c r="BYJ324" s="282"/>
      <c r="BYK324" s="282"/>
      <c r="BYL324" s="282"/>
      <c r="BYM324" s="282"/>
      <c r="BYN324" s="282"/>
      <c r="BYO324" s="282"/>
      <c r="BYP324" s="282"/>
      <c r="BYQ324" s="282"/>
      <c r="BYR324" s="282"/>
      <c r="BYS324" s="283"/>
      <c r="BYT324" s="283"/>
      <c r="BYU324" s="282"/>
      <c r="BYV324" s="282"/>
      <c r="BYW324" s="282"/>
      <c r="BYX324" s="282"/>
      <c r="BYY324" s="282"/>
      <c r="BYZ324" s="282"/>
      <c r="BZA324" s="282"/>
      <c r="BZB324" s="282"/>
      <c r="BZC324" s="282"/>
      <c r="BZD324" s="282"/>
      <c r="BZE324" s="282"/>
      <c r="BZF324" s="282"/>
      <c r="BZG324" s="282"/>
      <c r="BZH324" s="282"/>
      <c r="BZI324" s="282"/>
      <c r="BZJ324" s="282"/>
      <c r="BZK324" s="282"/>
      <c r="BZL324" s="282"/>
      <c r="BZM324" s="282"/>
      <c r="BZN324" s="282"/>
      <c r="BZO324" s="282"/>
      <c r="BZP324" s="282"/>
      <c r="BZQ324" s="282"/>
      <c r="BZR324" s="282"/>
      <c r="BZS324" s="283"/>
      <c r="BZT324" s="283"/>
      <c r="BZU324" s="282"/>
      <c r="BZV324" s="282"/>
      <c r="BZW324" s="282"/>
      <c r="BZX324" s="282"/>
      <c r="BZY324" s="282"/>
      <c r="BZZ324" s="282"/>
      <c r="CAA324" s="282"/>
      <c r="CAB324" s="282"/>
      <c r="CAC324" s="282"/>
      <c r="CAD324" s="282"/>
      <c r="CAE324" s="282"/>
      <c r="CAF324" s="282"/>
      <c r="CAG324" s="282"/>
      <c r="CAH324" s="282"/>
      <c r="CAI324" s="282"/>
      <c r="CAJ324" s="282"/>
      <c r="CAK324" s="282"/>
      <c r="CAL324" s="282"/>
      <c r="CAM324" s="282"/>
      <c r="CAN324" s="282"/>
      <c r="CAO324" s="282"/>
      <c r="CAP324" s="282"/>
      <c r="CAQ324" s="282"/>
      <c r="CAR324" s="282"/>
      <c r="CAS324" s="283"/>
      <c r="CAT324" s="283"/>
      <c r="CAU324" s="282"/>
      <c r="CAV324" s="282"/>
      <c r="CAW324" s="282"/>
      <c r="CAX324" s="282"/>
      <c r="CAY324" s="282"/>
      <c r="CAZ324" s="282"/>
      <c r="CBA324" s="282"/>
      <c r="CBB324" s="282"/>
      <c r="CBC324" s="282"/>
      <c r="CBD324" s="282"/>
      <c r="CBE324" s="282"/>
      <c r="CBF324" s="282"/>
      <c r="CBG324" s="282"/>
      <c r="CBH324" s="282"/>
      <c r="CBI324" s="282"/>
      <c r="CBJ324" s="282"/>
      <c r="CBK324" s="282"/>
      <c r="CBL324" s="282"/>
      <c r="CBM324" s="282"/>
      <c r="CBN324" s="282"/>
      <c r="CBO324" s="282"/>
      <c r="CBP324" s="282"/>
      <c r="CBQ324" s="282"/>
      <c r="CBR324" s="282"/>
      <c r="CBS324" s="283"/>
      <c r="CBT324" s="283"/>
      <c r="CBU324" s="282"/>
      <c r="CBV324" s="282"/>
      <c r="CBW324" s="282"/>
      <c r="CBX324" s="282"/>
      <c r="CBY324" s="282"/>
      <c r="CBZ324" s="282"/>
      <c r="CCA324" s="282"/>
      <c r="CCB324" s="282"/>
      <c r="CCC324" s="282"/>
      <c r="CCD324" s="282"/>
      <c r="CCE324" s="282"/>
      <c r="CCF324" s="282"/>
      <c r="CCG324" s="282"/>
      <c r="CCH324" s="282"/>
      <c r="CCI324" s="282"/>
      <c r="CCJ324" s="282"/>
      <c r="CCK324" s="282"/>
      <c r="CCL324" s="282"/>
      <c r="CCM324" s="282"/>
      <c r="CCN324" s="282"/>
      <c r="CCO324" s="282"/>
      <c r="CCP324" s="282"/>
      <c r="CCQ324" s="282"/>
      <c r="CCR324" s="282"/>
      <c r="CCS324" s="283"/>
      <c r="CCT324" s="283"/>
      <c r="CCU324" s="282"/>
      <c r="CCV324" s="282"/>
      <c r="CCW324" s="282"/>
      <c r="CCX324" s="282"/>
      <c r="CCY324" s="282"/>
      <c r="CCZ324" s="282"/>
      <c r="CDA324" s="282"/>
      <c r="CDB324" s="282"/>
      <c r="CDC324" s="282"/>
      <c r="CDD324" s="282"/>
      <c r="CDE324" s="282"/>
      <c r="CDF324" s="282"/>
      <c r="CDG324" s="282"/>
      <c r="CDH324" s="282"/>
      <c r="CDI324" s="282"/>
      <c r="CDJ324" s="282"/>
      <c r="CDK324" s="282"/>
      <c r="CDL324" s="282"/>
      <c r="CDM324" s="282"/>
      <c r="CDN324" s="282"/>
      <c r="CDO324" s="282"/>
      <c r="CDP324" s="282"/>
      <c r="CDQ324" s="282"/>
      <c r="CDR324" s="282"/>
      <c r="CDS324" s="283"/>
      <c r="CDT324" s="283"/>
      <c r="CDU324" s="282"/>
      <c r="CDV324" s="282"/>
      <c r="CDW324" s="282"/>
      <c r="CDX324" s="282"/>
      <c r="CDY324" s="282"/>
      <c r="CDZ324" s="282"/>
      <c r="CEA324" s="282"/>
      <c r="CEB324" s="282"/>
      <c r="CEC324" s="282"/>
      <c r="CED324" s="282"/>
      <c r="CEE324" s="282"/>
      <c r="CEF324" s="282"/>
      <c r="CEG324" s="282"/>
      <c r="CEH324" s="282"/>
      <c r="CEI324" s="282"/>
      <c r="CEJ324" s="282"/>
      <c r="CEK324" s="282"/>
      <c r="CEL324" s="282"/>
      <c r="CEM324" s="282"/>
      <c r="CEN324" s="282"/>
      <c r="CEO324" s="282"/>
      <c r="CEP324" s="282"/>
      <c r="CEQ324" s="282"/>
      <c r="CER324" s="282"/>
      <c r="CES324" s="283"/>
      <c r="CET324" s="283"/>
      <c r="CEU324" s="282"/>
      <c r="CEV324" s="282"/>
      <c r="CEW324" s="282"/>
      <c r="CEX324" s="282"/>
      <c r="CEY324" s="282"/>
      <c r="CEZ324" s="282"/>
      <c r="CFA324" s="282"/>
      <c r="CFB324" s="282"/>
      <c r="CFC324" s="282"/>
      <c r="CFD324" s="282"/>
      <c r="CFE324" s="282"/>
      <c r="CFF324" s="282"/>
      <c r="CFG324" s="282"/>
      <c r="CFH324" s="282"/>
      <c r="CFI324" s="282"/>
      <c r="CFJ324" s="282"/>
      <c r="CFK324" s="282"/>
      <c r="CFL324" s="282"/>
      <c r="CFM324" s="282"/>
      <c r="CFN324" s="282"/>
      <c r="CFO324" s="282"/>
      <c r="CFP324" s="282"/>
      <c r="CFQ324" s="282"/>
      <c r="CFR324" s="282"/>
      <c r="CFS324" s="283"/>
      <c r="CFT324" s="283"/>
      <c r="CFU324" s="282"/>
      <c r="CFV324" s="282"/>
      <c r="CFW324" s="282"/>
      <c r="CFX324" s="282"/>
      <c r="CFY324" s="282"/>
      <c r="CFZ324" s="282"/>
      <c r="CGA324" s="282"/>
      <c r="CGB324" s="282"/>
      <c r="CGC324" s="282"/>
      <c r="CGD324" s="282"/>
      <c r="CGE324" s="282"/>
      <c r="CGF324" s="282"/>
      <c r="CGG324" s="282"/>
      <c r="CGH324" s="282"/>
      <c r="CGI324" s="282"/>
      <c r="CGJ324" s="282"/>
      <c r="CGK324" s="282"/>
      <c r="CGL324" s="282"/>
      <c r="CGM324" s="282"/>
      <c r="CGN324" s="282"/>
      <c r="CGO324" s="282"/>
      <c r="CGP324" s="282"/>
      <c r="CGQ324" s="282"/>
      <c r="CGR324" s="282"/>
      <c r="CGS324" s="283"/>
      <c r="CGT324" s="283"/>
      <c r="CGU324" s="282"/>
      <c r="CGV324" s="282"/>
      <c r="CGW324" s="282"/>
      <c r="CGX324" s="282"/>
      <c r="CGY324" s="282"/>
      <c r="CGZ324" s="282"/>
      <c r="CHA324" s="282"/>
      <c r="CHB324" s="282"/>
      <c r="CHC324" s="282"/>
      <c r="CHD324" s="282"/>
      <c r="CHE324" s="282"/>
      <c r="CHF324" s="282"/>
      <c r="CHG324" s="282"/>
      <c r="CHH324" s="282"/>
      <c r="CHI324" s="282"/>
      <c r="CHJ324" s="282"/>
      <c r="CHK324" s="282"/>
      <c r="CHL324" s="282"/>
      <c r="CHM324" s="282"/>
      <c r="CHN324" s="282"/>
      <c r="CHO324" s="282"/>
      <c r="CHP324" s="282"/>
      <c r="CHQ324" s="282"/>
      <c r="CHR324" s="282"/>
      <c r="CHS324" s="283"/>
      <c r="CHT324" s="283"/>
      <c r="CHU324" s="282"/>
      <c r="CHV324" s="282"/>
      <c r="CHW324" s="282"/>
      <c r="CHX324" s="282"/>
      <c r="CHY324" s="282"/>
      <c r="CHZ324" s="282"/>
      <c r="CIA324" s="282"/>
      <c r="CIB324" s="282"/>
      <c r="CIC324" s="282"/>
      <c r="CID324" s="282"/>
      <c r="CIE324" s="282"/>
      <c r="CIF324" s="282"/>
      <c r="CIG324" s="282"/>
      <c r="CIH324" s="282"/>
      <c r="CII324" s="282"/>
      <c r="CIJ324" s="282"/>
      <c r="CIK324" s="282"/>
      <c r="CIL324" s="282"/>
      <c r="CIM324" s="282"/>
      <c r="CIN324" s="282"/>
      <c r="CIO324" s="282"/>
      <c r="CIP324" s="282"/>
      <c r="CIQ324" s="282"/>
      <c r="CIR324" s="282"/>
      <c r="CIS324" s="283"/>
      <c r="CIT324" s="283"/>
      <c r="CIU324" s="282"/>
      <c r="CIV324" s="282"/>
      <c r="CIW324" s="282"/>
      <c r="CIX324" s="282"/>
      <c r="CIY324" s="282"/>
      <c r="CIZ324" s="282"/>
      <c r="CJA324" s="282"/>
      <c r="CJB324" s="282"/>
      <c r="CJC324" s="282"/>
      <c r="CJD324" s="282"/>
      <c r="CJE324" s="282"/>
      <c r="CJF324" s="282"/>
      <c r="CJG324" s="282"/>
      <c r="CJH324" s="282"/>
      <c r="CJI324" s="282"/>
      <c r="CJJ324" s="282"/>
      <c r="CJK324" s="282"/>
      <c r="CJL324" s="282"/>
      <c r="CJM324" s="282"/>
      <c r="CJN324" s="282"/>
      <c r="CJO324" s="282"/>
      <c r="CJP324" s="282"/>
      <c r="CJQ324" s="282"/>
      <c r="CJR324" s="282"/>
      <c r="CJS324" s="283"/>
      <c r="CJT324" s="283"/>
      <c r="CJU324" s="282"/>
      <c r="CJV324" s="282"/>
      <c r="CJW324" s="282"/>
      <c r="CJX324" s="282"/>
      <c r="CJY324" s="282"/>
      <c r="CJZ324" s="282"/>
      <c r="CKA324" s="282"/>
      <c r="CKB324" s="282"/>
      <c r="CKC324" s="282"/>
      <c r="CKD324" s="282"/>
      <c r="CKE324" s="282"/>
      <c r="CKF324" s="282"/>
      <c r="CKG324" s="282"/>
      <c r="CKH324" s="282"/>
      <c r="CKI324" s="282"/>
      <c r="CKJ324" s="282"/>
      <c r="CKK324" s="282"/>
      <c r="CKL324" s="282"/>
      <c r="CKM324" s="282"/>
      <c r="CKN324" s="282"/>
      <c r="CKO324" s="282"/>
      <c r="CKP324" s="282"/>
      <c r="CKQ324" s="282"/>
      <c r="CKR324" s="282"/>
      <c r="CKS324" s="283"/>
      <c r="CKT324" s="283"/>
      <c r="CKU324" s="282"/>
      <c r="CKV324" s="282"/>
      <c r="CKW324" s="282"/>
      <c r="CKX324" s="282"/>
      <c r="CKY324" s="282"/>
      <c r="CKZ324" s="282"/>
      <c r="CLA324" s="282"/>
      <c r="CLB324" s="282"/>
      <c r="CLC324" s="282"/>
      <c r="CLD324" s="282"/>
      <c r="CLE324" s="282"/>
      <c r="CLF324" s="282"/>
      <c r="CLG324" s="282"/>
      <c r="CLH324" s="282"/>
      <c r="CLI324" s="282"/>
      <c r="CLJ324" s="282"/>
      <c r="CLK324" s="282"/>
      <c r="CLL324" s="282"/>
      <c r="CLM324" s="282"/>
      <c r="CLN324" s="282"/>
      <c r="CLO324" s="282"/>
      <c r="CLP324" s="282"/>
      <c r="CLQ324" s="282"/>
      <c r="CLR324" s="282"/>
      <c r="CLS324" s="283"/>
      <c r="CLT324" s="283"/>
      <c r="CLU324" s="282"/>
      <c r="CLV324" s="282"/>
      <c r="CLW324" s="282"/>
      <c r="CLX324" s="282"/>
      <c r="CLY324" s="282"/>
      <c r="CLZ324" s="282"/>
      <c r="CMA324" s="282"/>
      <c r="CMB324" s="282"/>
      <c r="CMC324" s="282"/>
      <c r="CMD324" s="282"/>
      <c r="CME324" s="282"/>
      <c r="CMF324" s="282"/>
      <c r="CMG324" s="282"/>
      <c r="CMH324" s="282"/>
      <c r="CMI324" s="282"/>
      <c r="CMJ324" s="282"/>
      <c r="CMK324" s="282"/>
      <c r="CML324" s="282"/>
      <c r="CMM324" s="282"/>
      <c r="CMN324" s="282"/>
      <c r="CMO324" s="282"/>
      <c r="CMP324" s="282"/>
      <c r="CMQ324" s="282"/>
      <c r="CMR324" s="282"/>
      <c r="CMS324" s="283"/>
      <c r="CMT324" s="283"/>
      <c r="CMU324" s="282"/>
      <c r="CMV324" s="282"/>
      <c r="CMW324" s="282"/>
      <c r="CMX324" s="282"/>
      <c r="CMY324" s="282"/>
      <c r="CMZ324" s="282"/>
      <c r="CNA324" s="282"/>
      <c r="CNB324" s="282"/>
      <c r="CNC324" s="282"/>
      <c r="CND324" s="282"/>
      <c r="CNE324" s="282"/>
      <c r="CNF324" s="282"/>
      <c r="CNG324" s="282"/>
      <c r="CNH324" s="282"/>
      <c r="CNI324" s="282"/>
      <c r="CNJ324" s="282"/>
      <c r="CNK324" s="282"/>
      <c r="CNL324" s="282"/>
      <c r="CNM324" s="282"/>
      <c r="CNN324" s="282"/>
      <c r="CNO324" s="282"/>
      <c r="CNP324" s="282"/>
      <c r="CNQ324" s="282"/>
      <c r="CNR324" s="282"/>
      <c r="CNS324" s="283"/>
      <c r="CNT324" s="283"/>
      <c r="CNU324" s="282"/>
      <c r="CNV324" s="282"/>
      <c r="CNW324" s="282"/>
      <c r="CNX324" s="282"/>
      <c r="CNY324" s="282"/>
      <c r="CNZ324" s="282"/>
      <c r="COA324" s="282"/>
      <c r="COB324" s="282"/>
      <c r="COC324" s="282"/>
      <c r="COD324" s="282"/>
      <c r="COE324" s="282"/>
      <c r="COF324" s="282"/>
      <c r="COG324" s="282"/>
      <c r="COH324" s="282"/>
      <c r="COI324" s="282"/>
      <c r="COJ324" s="282"/>
      <c r="COK324" s="282"/>
      <c r="COL324" s="282"/>
      <c r="COM324" s="282"/>
      <c r="CON324" s="282"/>
      <c r="COO324" s="282"/>
      <c r="COP324" s="282"/>
      <c r="COQ324" s="282"/>
      <c r="COR324" s="282"/>
      <c r="COS324" s="283"/>
      <c r="COT324" s="283"/>
      <c r="COU324" s="282"/>
      <c r="COV324" s="282"/>
      <c r="COW324" s="282"/>
      <c r="COX324" s="282"/>
      <c r="COY324" s="282"/>
      <c r="COZ324" s="282"/>
      <c r="CPA324" s="282"/>
      <c r="CPB324" s="282"/>
      <c r="CPC324" s="282"/>
      <c r="CPD324" s="282"/>
      <c r="CPE324" s="282"/>
      <c r="CPF324" s="282"/>
      <c r="CPG324" s="282"/>
      <c r="CPH324" s="282"/>
      <c r="CPI324" s="282"/>
      <c r="CPJ324" s="282"/>
      <c r="CPK324" s="282"/>
      <c r="CPL324" s="282"/>
      <c r="CPM324" s="282"/>
      <c r="CPN324" s="282"/>
      <c r="CPO324" s="282"/>
      <c r="CPP324" s="282"/>
      <c r="CPQ324" s="282"/>
      <c r="CPR324" s="282"/>
      <c r="CPS324" s="283"/>
      <c r="CPT324" s="283"/>
      <c r="CPU324" s="282"/>
      <c r="CPV324" s="282"/>
      <c r="CPW324" s="282"/>
      <c r="CPX324" s="282"/>
      <c r="CPY324" s="282"/>
      <c r="CPZ324" s="282"/>
      <c r="CQA324" s="282"/>
      <c r="CQB324" s="282"/>
      <c r="CQC324" s="282"/>
      <c r="CQD324" s="282"/>
      <c r="CQE324" s="282"/>
      <c r="CQF324" s="282"/>
      <c r="CQG324" s="282"/>
      <c r="CQH324" s="282"/>
      <c r="CQI324" s="282"/>
      <c r="CQJ324" s="282"/>
      <c r="CQK324" s="282"/>
      <c r="CQL324" s="282"/>
      <c r="CQM324" s="282"/>
      <c r="CQN324" s="282"/>
      <c r="CQO324" s="282"/>
      <c r="CQP324" s="282"/>
      <c r="CQQ324" s="282"/>
      <c r="CQR324" s="282"/>
      <c r="CQS324" s="283"/>
      <c r="CQT324" s="283"/>
      <c r="CQU324" s="282"/>
      <c r="CQV324" s="282"/>
      <c r="CQW324" s="282"/>
      <c r="CQX324" s="282"/>
      <c r="CQY324" s="282"/>
      <c r="CQZ324" s="282"/>
      <c r="CRA324" s="282"/>
      <c r="CRB324" s="282"/>
      <c r="CRC324" s="282"/>
      <c r="CRD324" s="282"/>
      <c r="CRE324" s="282"/>
      <c r="CRF324" s="282"/>
      <c r="CRG324" s="282"/>
      <c r="CRH324" s="282"/>
      <c r="CRI324" s="282"/>
      <c r="CRJ324" s="282"/>
      <c r="CRK324" s="282"/>
      <c r="CRL324" s="282"/>
      <c r="CRM324" s="282"/>
      <c r="CRN324" s="282"/>
      <c r="CRO324" s="282"/>
      <c r="CRP324" s="282"/>
      <c r="CRQ324" s="282"/>
      <c r="CRR324" s="282"/>
      <c r="CRS324" s="283"/>
      <c r="CRT324" s="283"/>
      <c r="CRU324" s="282"/>
      <c r="CRV324" s="282"/>
      <c r="CRW324" s="282"/>
      <c r="CRX324" s="282"/>
      <c r="CRY324" s="282"/>
      <c r="CRZ324" s="282"/>
      <c r="CSA324" s="282"/>
      <c r="CSB324" s="282"/>
      <c r="CSC324" s="282"/>
      <c r="CSD324" s="282"/>
      <c r="CSE324" s="282"/>
      <c r="CSF324" s="282"/>
      <c r="CSG324" s="282"/>
      <c r="CSH324" s="282"/>
      <c r="CSI324" s="282"/>
      <c r="CSJ324" s="282"/>
      <c r="CSK324" s="282"/>
      <c r="CSL324" s="282"/>
      <c r="CSM324" s="282"/>
      <c r="CSN324" s="282"/>
      <c r="CSO324" s="282"/>
      <c r="CSP324" s="282"/>
      <c r="CSQ324" s="282"/>
      <c r="CSR324" s="282"/>
      <c r="CSS324" s="283"/>
      <c r="CST324" s="283"/>
      <c r="CSU324" s="282"/>
      <c r="CSV324" s="282"/>
      <c r="CSW324" s="282"/>
      <c r="CSX324" s="282"/>
      <c r="CSY324" s="282"/>
      <c r="CSZ324" s="282"/>
      <c r="CTA324" s="282"/>
      <c r="CTB324" s="282"/>
      <c r="CTC324" s="282"/>
      <c r="CTD324" s="282"/>
      <c r="CTE324" s="282"/>
      <c r="CTF324" s="282"/>
      <c r="CTG324" s="282"/>
      <c r="CTH324" s="282"/>
      <c r="CTI324" s="282"/>
      <c r="CTJ324" s="282"/>
      <c r="CTK324" s="282"/>
      <c r="CTL324" s="282"/>
      <c r="CTM324" s="282"/>
      <c r="CTN324" s="282"/>
      <c r="CTO324" s="282"/>
      <c r="CTP324" s="282"/>
      <c r="CTQ324" s="282"/>
      <c r="CTR324" s="282"/>
      <c r="CTS324" s="283"/>
      <c r="CTT324" s="283"/>
      <c r="CTU324" s="282"/>
      <c r="CTV324" s="282"/>
      <c r="CTW324" s="282"/>
      <c r="CTX324" s="282"/>
      <c r="CTY324" s="282"/>
      <c r="CTZ324" s="282"/>
      <c r="CUA324" s="282"/>
      <c r="CUB324" s="282"/>
      <c r="CUC324" s="282"/>
      <c r="CUD324" s="282"/>
      <c r="CUE324" s="282"/>
      <c r="CUF324" s="282"/>
      <c r="CUG324" s="282"/>
      <c r="CUH324" s="282"/>
      <c r="CUI324" s="282"/>
      <c r="CUJ324" s="282"/>
      <c r="CUK324" s="282"/>
      <c r="CUL324" s="282"/>
      <c r="CUM324" s="282"/>
      <c r="CUN324" s="282"/>
      <c r="CUO324" s="282"/>
      <c r="CUP324" s="282"/>
      <c r="CUQ324" s="282"/>
      <c r="CUR324" s="282"/>
      <c r="CUS324" s="283"/>
      <c r="CUT324" s="283"/>
      <c r="CUU324" s="282"/>
      <c r="CUV324" s="282"/>
      <c r="CUW324" s="282"/>
      <c r="CUX324" s="282"/>
      <c r="CUY324" s="282"/>
      <c r="CUZ324" s="282"/>
      <c r="CVA324" s="282"/>
      <c r="CVB324" s="282"/>
      <c r="CVC324" s="282"/>
      <c r="CVD324" s="282"/>
      <c r="CVE324" s="282"/>
      <c r="CVF324" s="282"/>
      <c r="CVG324" s="282"/>
      <c r="CVH324" s="282"/>
      <c r="CVI324" s="282"/>
      <c r="CVJ324" s="282"/>
      <c r="CVK324" s="282"/>
      <c r="CVL324" s="282"/>
      <c r="CVM324" s="282"/>
      <c r="CVN324" s="282"/>
      <c r="CVO324" s="282"/>
      <c r="CVP324" s="282"/>
      <c r="CVQ324" s="282"/>
      <c r="CVR324" s="282"/>
      <c r="CVS324" s="283"/>
      <c r="CVT324" s="283"/>
      <c r="CVU324" s="282"/>
      <c r="CVV324" s="282"/>
      <c r="CVW324" s="282"/>
      <c r="CVX324" s="282"/>
      <c r="CVY324" s="282"/>
      <c r="CVZ324" s="282"/>
      <c r="CWA324" s="282"/>
      <c r="CWB324" s="282"/>
      <c r="CWC324" s="282"/>
      <c r="CWD324" s="282"/>
      <c r="CWE324" s="282"/>
      <c r="CWF324" s="282"/>
      <c r="CWG324" s="282"/>
      <c r="CWH324" s="282"/>
      <c r="CWI324" s="282"/>
      <c r="CWJ324" s="282"/>
      <c r="CWK324" s="282"/>
      <c r="CWL324" s="282"/>
      <c r="CWM324" s="282"/>
      <c r="CWN324" s="282"/>
      <c r="CWO324" s="282"/>
      <c r="CWP324" s="282"/>
      <c r="CWQ324" s="282"/>
      <c r="CWR324" s="282"/>
      <c r="CWS324" s="283"/>
      <c r="CWT324" s="283"/>
      <c r="CWU324" s="282"/>
      <c r="CWV324" s="282"/>
      <c r="CWW324" s="282"/>
      <c r="CWX324" s="282"/>
      <c r="CWY324" s="282"/>
      <c r="CWZ324" s="282"/>
      <c r="CXA324" s="282"/>
      <c r="CXB324" s="282"/>
      <c r="CXC324" s="282"/>
      <c r="CXD324" s="282"/>
      <c r="CXE324" s="282"/>
      <c r="CXF324" s="282"/>
      <c r="CXG324" s="282"/>
      <c r="CXH324" s="282"/>
      <c r="CXI324" s="282"/>
      <c r="CXJ324" s="282"/>
      <c r="CXK324" s="282"/>
      <c r="CXL324" s="282"/>
      <c r="CXM324" s="282"/>
      <c r="CXN324" s="282"/>
      <c r="CXO324" s="282"/>
      <c r="CXP324" s="282"/>
      <c r="CXQ324" s="282"/>
      <c r="CXR324" s="282"/>
      <c r="CXS324" s="283"/>
      <c r="CXT324" s="283"/>
      <c r="CXU324" s="282"/>
      <c r="CXV324" s="282"/>
      <c r="CXW324" s="282"/>
      <c r="CXX324" s="282"/>
      <c r="CXY324" s="282"/>
      <c r="CXZ324" s="282"/>
      <c r="CYA324" s="282"/>
      <c r="CYB324" s="282"/>
      <c r="CYC324" s="282"/>
      <c r="CYD324" s="282"/>
      <c r="CYE324" s="282"/>
      <c r="CYF324" s="282"/>
      <c r="CYG324" s="282"/>
      <c r="CYH324" s="282"/>
      <c r="CYI324" s="282"/>
      <c r="CYJ324" s="282"/>
      <c r="CYK324" s="282"/>
      <c r="CYL324" s="282"/>
      <c r="CYM324" s="282"/>
      <c r="CYN324" s="282"/>
      <c r="CYO324" s="282"/>
      <c r="CYP324" s="282"/>
      <c r="CYQ324" s="282"/>
      <c r="CYR324" s="282"/>
      <c r="CYS324" s="283"/>
      <c r="CYT324" s="283"/>
      <c r="CYU324" s="282"/>
      <c r="CYV324" s="282"/>
      <c r="CYW324" s="282"/>
      <c r="CYX324" s="282"/>
      <c r="CYY324" s="282"/>
      <c r="CYZ324" s="282"/>
      <c r="CZA324" s="282"/>
      <c r="CZB324" s="282"/>
      <c r="CZC324" s="282"/>
      <c r="CZD324" s="282"/>
      <c r="CZE324" s="282"/>
      <c r="CZF324" s="282"/>
      <c r="CZG324" s="282"/>
      <c r="CZH324" s="282"/>
      <c r="CZI324" s="282"/>
      <c r="CZJ324" s="282"/>
      <c r="CZK324" s="282"/>
      <c r="CZL324" s="282"/>
      <c r="CZM324" s="282"/>
      <c r="CZN324" s="282"/>
      <c r="CZO324" s="282"/>
      <c r="CZP324" s="282"/>
      <c r="CZQ324" s="282"/>
      <c r="CZR324" s="282"/>
      <c r="CZS324" s="283"/>
      <c r="CZT324" s="283"/>
      <c r="CZU324" s="282"/>
      <c r="CZV324" s="282"/>
      <c r="CZW324" s="282"/>
      <c r="CZX324" s="282"/>
      <c r="CZY324" s="282"/>
      <c r="CZZ324" s="282"/>
      <c r="DAA324" s="282"/>
      <c r="DAB324" s="282"/>
      <c r="DAC324" s="282"/>
      <c r="DAD324" s="282"/>
      <c r="DAE324" s="282"/>
      <c r="DAF324" s="282"/>
      <c r="DAG324" s="282"/>
      <c r="DAH324" s="282"/>
      <c r="DAI324" s="282"/>
      <c r="DAJ324" s="282"/>
      <c r="DAK324" s="282"/>
      <c r="DAL324" s="282"/>
      <c r="DAM324" s="282"/>
      <c r="DAN324" s="282"/>
      <c r="DAO324" s="282"/>
      <c r="DAP324" s="282"/>
      <c r="DAQ324" s="282"/>
      <c r="DAR324" s="282"/>
      <c r="DAS324" s="283"/>
      <c r="DAT324" s="283"/>
      <c r="DAU324" s="282"/>
      <c r="DAV324" s="282"/>
      <c r="DAW324" s="282"/>
      <c r="DAX324" s="282"/>
      <c r="DAY324" s="282"/>
      <c r="DAZ324" s="282"/>
      <c r="DBA324" s="282"/>
      <c r="DBB324" s="282"/>
      <c r="DBC324" s="282"/>
      <c r="DBD324" s="282"/>
      <c r="DBE324" s="282"/>
      <c r="DBF324" s="282"/>
      <c r="DBG324" s="282"/>
      <c r="DBH324" s="282"/>
      <c r="DBI324" s="282"/>
      <c r="DBJ324" s="282"/>
      <c r="DBK324" s="282"/>
      <c r="DBL324" s="282"/>
      <c r="DBM324" s="282"/>
      <c r="DBN324" s="282"/>
      <c r="DBO324" s="282"/>
      <c r="DBP324" s="282"/>
      <c r="DBQ324" s="282"/>
      <c r="DBR324" s="282"/>
      <c r="DBS324" s="283"/>
      <c r="DBT324" s="283"/>
      <c r="DBU324" s="282"/>
      <c r="DBV324" s="282"/>
      <c r="DBW324" s="282"/>
      <c r="DBX324" s="282"/>
      <c r="DBY324" s="282"/>
      <c r="DBZ324" s="282"/>
      <c r="DCA324" s="282"/>
      <c r="DCB324" s="282"/>
      <c r="DCC324" s="282"/>
      <c r="DCD324" s="282"/>
      <c r="DCE324" s="282"/>
      <c r="DCF324" s="282"/>
      <c r="DCG324" s="282"/>
      <c r="DCH324" s="282"/>
      <c r="DCI324" s="282"/>
      <c r="DCJ324" s="282"/>
      <c r="DCK324" s="282"/>
      <c r="DCL324" s="282"/>
      <c r="DCM324" s="282"/>
      <c r="DCN324" s="282"/>
      <c r="DCO324" s="282"/>
      <c r="DCP324" s="282"/>
      <c r="DCQ324" s="282"/>
      <c r="DCR324" s="282"/>
      <c r="DCS324" s="283"/>
      <c r="DCT324" s="283"/>
      <c r="DCU324" s="282"/>
      <c r="DCV324" s="282"/>
      <c r="DCW324" s="282"/>
      <c r="DCX324" s="282"/>
      <c r="DCY324" s="282"/>
      <c r="DCZ324" s="282"/>
      <c r="DDA324" s="282"/>
      <c r="DDB324" s="282"/>
      <c r="DDC324" s="282"/>
      <c r="DDD324" s="282"/>
      <c r="DDE324" s="282"/>
      <c r="DDF324" s="282"/>
      <c r="DDG324" s="282"/>
      <c r="DDH324" s="282"/>
      <c r="DDI324" s="282"/>
      <c r="DDJ324" s="282"/>
      <c r="DDK324" s="282"/>
      <c r="DDL324" s="282"/>
      <c r="DDM324" s="282"/>
      <c r="DDN324" s="282"/>
      <c r="DDO324" s="282"/>
      <c r="DDP324" s="282"/>
      <c r="DDQ324" s="282"/>
      <c r="DDR324" s="282"/>
      <c r="DDS324" s="283"/>
      <c r="DDT324" s="283"/>
      <c r="DDU324" s="282"/>
      <c r="DDV324" s="282"/>
      <c r="DDW324" s="282"/>
      <c r="DDX324" s="282"/>
      <c r="DDY324" s="282"/>
      <c r="DDZ324" s="282"/>
      <c r="DEA324" s="282"/>
      <c r="DEB324" s="282"/>
      <c r="DEC324" s="282"/>
      <c r="DED324" s="282"/>
      <c r="DEE324" s="282"/>
      <c r="DEF324" s="282"/>
      <c r="DEG324" s="282"/>
      <c r="DEH324" s="282"/>
      <c r="DEI324" s="282"/>
      <c r="DEJ324" s="282"/>
      <c r="DEK324" s="282"/>
      <c r="DEL324" s="282"/>
      <c r="DEM324" s="282"/>
      <c r="DEN324" s="282"/>
      <c r="DEO324" s="282"/>
      <c r="DEP324" s="282"/>
      <c r="DEQ324" s="282"/>
      <c r="DER324" s="282"/>
      <c r="DES324" s="283"/>
      <c r="DET324" s="283"/>
      <c r="DEU324" s="282"/>
      <c r="DEV324" s="282"/>
      <c r="DEW324" s="282"/>
      <c r="DEX324" s="282"/>
      <c r="DEY324" s="282"/>
      <c r="DEZ324" s="282"/>
      <c r="DFA324" s="282"/>
      <c r="DFB324" s="282"/>
      <c r="DFC324" s="282"/>
      <c r="DFD324" s="282"/>
      <c r="DFE324" s="282"/>
      <c r="DFF324" s="282"/>
      <c r="DFG324" s="282"/>
      <c r="DFH324" s="282"/>
      <c r="DFI324" s="282"/>
      <c r="DFJ324" s="282"/>
      <c r="DFK324" s="282"/>
      <c r="DFL324" s="282"/>
      <c r="DFM324" s="282"/>
      <c r="DFN324" s="282"/>
      <c r="DFO324" s="282"/>
      <c r="DFP324" s="282"/>
      <c r="DFQ324" s="282"/>
      <c r="DFR324" s="282"/>
      <c r="DFS324" s="283"/>
      <c r="DFT324" s="283"/>
      <c r="DFU324" s="282"/>
      <c r="DFV324" s="282"/>
      <c r="DFW324" s="282"/>
      <c r="DFX324" s="282"/>
      <c r="DFY324" s="282"/>
      <c r="DFZ324" s="282"/>
      <c r="DGA324" s="282"/>
      <c r="DGB324" s="282"/>
      <c r="DGC324" s="282"/>
      <c r="DGD324" s="282"/>
      <c r="DGE324" s="282"/>
      <c r="DGF324" s="282"/>
      <c r="DGG324" s="282"/>
      <c r="DGH324" s="282"/>
      <c r="DGI324" s="282"/>
      <c r="DGJ324" s="282"/>
      <c r="DGK324" s="282"/>
      <c r="DGL324" s="282"/>
      <c r="DGM324" s="282"/>
      <c r="DGN324" s="282"/>
      <c r="DGO324" s="282"/>
      <c r="DGP324" s="282"/>
      <c r="DGQ324" s="282"/>
      <c r="DGR324" s="282"/>
      <c r="DGS324" s="283"/>
      <c r="DGT324" s="283"/>
      <c r="DGU324" s="282"/>
      <c r="DGV324" s="282"/>
      <c r="DGW324" s="282"/>
      <c r="DGX324" s="282"/>
      <c r="DGY324" s="282"/>
      <c r="DGZ324" s="282"/>
      <c r="DHA324" s="282"/>
      <c r="DHB324" s="282"/>
      <c r="DHC324" s="282"/>
      <c r="DHD324" s="282"/>
      <c r="DHE324" s="282"/>
      <c r="DHF324" s="282"/>
      <c r="DHG324" s="282"/>
      <c r="DHH324" s="282"/>
      <c r="DHI324" s="282"/>
      <c r="DHJ324" s="282"/>
      <c r="DHK324" s="282"/>
      <c r="DHL324" s="282"/>
      <c r="DHM324" s="282"/>
      <c r="DHN324" s="282"/>
      <c r="DHO324" s="282"/>
      <c r="DHP324" s="282"/>
      <c r="DHQ324" s="282"/>
      <c r="DHR324" s="282"/>
      <c r="DHS324" s="283"/>
      <c r="DHT324" s="283"/>
      <c r="DHU324" s="282"/>
      <c r="DHV324" s="282"/>
      <c r="DHW324" s="282"/>
      <c r="DHX324" s="282"/>
      <c r="DHY324" s="282"/>
      <c r="DHZ324" s="282"/>
      <c r="DIA324" s="282"/>
      <c r="DIB324" s="282"/>
      <c r="DIC324" s="282"/>
      <c r="DID324" s="282"/>
      <c r="DIE324" s="282"/>
      <c r="DIF324" s="282"/>
      <c r="DIG324" s="282"/>
      <c r="DIH324" s="282"/>
      <c r="DII324" s="282"/>
      <c r="DIJ324" s="282"/>
      <c r="DIK324" s="282"/>
      <c r="DIL324" s="282"/>
      <c r="DIM324" s="282"/>
      <c r="DIN324" s="282"/>
      <c r="DIO324" s="282"/>
      <c r="DIP324" s="282"/>
      <c r="DIQ324" s="282"/>
      <c r="DIR324" s="282"/>
      <c r="DIS324" s="283"/>
      <c r="DIT324" s="283"/>
      <c r="DIU324" s="282"/>
      <c r="DIV324" s="282"/>
      <c r="DIW324" s="282"/>
      <c r="DIX324" s="282"/>
      <c r="DIY324" s="282"/>
      <c r="DIZ324" s="282"/>
      <c r="DJA324" s="282"/>
      <c r="DJB324" s="282"/>
      <c r="DJC324" s="282"/>
      <c r="DJD324" s="282"/>
      <c r="DJE324" s="282"/>
      <c r="DJF324" s="282"/>
      <c r="DJG324" s="282"/>
      <c r="DJH324" s="282"/>
      <c r="DJI324" s="282"/>
      <c r="DJJ324" s="282"/>
      <c r="DJK324" s="282"/>
      <c r="DJL324" s="282"/>
      <c r="DJM324" s="282"/>
      <c r="DJN324" s="282"/>
      <c r="DJO324" s="282"/>
      <c r="DJP324" s="282"/>
      <c r="DJQ324" s="282"/>
      <c r="DJR324" s="282"/>
      <c r="DJS324" s="283"/>
      <c r="DJT324" s="283"/>
      <c r="DJU324" s="282"/>
      <c r="DJV324" s="282"/>
      <c r="DJW324" s="282"/>
      <c r="DJX324" s="282"/>
      <c r="DJY324" s="282"/>
      <c r="DJZ324" s="282"/>
      <c r="DKA324" s="282"/>
      <c r="DKB324" s="282"/>
      <c r="DKC324" s="282"/>
      <c r="DKD324" s="282"/>
      <c r="DKE324" s="282"/>
      <c r="DKF324" s="282"/>
      <c r="DKG324" s="282"/>
      <c r="DKH324" s="282"/>
      <c r="DKI324" s="282"/>
      <c r="DKJ324" s="282"/>
      <c r="DKK324" s="282"/>
      <c r="DKL324" s="282"/>
      <c r="DKM324" s="282"/>
      <c r="DKN324" s="282"/>
      <c r="DKO324" s="282"/>
      <c r="DKP324" s="282"/>
      <c r="DKQ324" s="282"/>
      <c r="DKR324" s="282"/>
      <c r="DKS324" s="283"/>
      <c r="DKT324" s="283"/>
      <c r="DKU324" s="282"/>
      <c r="DKV324" s="282"/>
      <c r="DKW324" s="282"/>
      <c r="DKX324" s="282"/>
      <c r="DKY324" s="282"/>
      <c r="DKZ324" s="282"/>
      <c r="DLA324" s="282"/>
      <c r="DLB324" s="282"/>
      <c r="DLC324" s="282"/>
      <c r="DLD324" s="282"/>
      <c r="DLE324" s="282"/>
      <c r="DLF324" s="282"/>
      <c r="DLG324" s="282"/>
      <c r="DLH324" s="282"/>
      <c r="DLI324" s="282"/>
      <c r="DLJ324" s="282"/>
      <c r="DLK324" s="282"/>
      <c r="DLL324" s="282"/>
      <c r="DLM324" s="282"/>
      <c r="DLN324" s="282"/>
      <c r="DLO324" s="282"/>
      <c r="DLP324" s="282"/>
      <c r="DLQ324" s="282"/>
      <c r="DLR324" s="282"/>
      <c r="DLS324" s="283"/>
      <c r="DLT324" s="283"/>
      <c r="DLU324" s="282"/>
      <c r="DLV324" s="282"/>
      <c r="DLW324" s="282"/>
      <c r="DLX324" s="282"/>
      <c r="DLY324" s="282"/>
      <c r="DLZ324" s="282"/>
      <c r="DMA324" s="282"/>
      <c r="DMB324" s="282"/>
      <c r="DMC324" s="282"/>
      <c r="DMD324" s="282"/>
      <c r="DME324" s="282"/>
      <c r="DMF324" s="282"/>
      <c r="DMG324" s="282"/>
      <c r="DMH324" s="282"/>
      <c r="DMI324" s="282"/>
      <c r="DMJ324" s="282"/>
      <c r="DMK324" s="282"/>
      <c r="DML324" s="282"/>
      <c r="DMM324" s="282"/>
      <c r="DMN324" s="282"/>
      <c r="DMO324" s="282"/>
      <c r="DMP324" s="282"/>
      <c r="DMQ324" s="282"/>
      <c r="DMR324" s="282"/>
      <c r="DMS324" s="283"/>
      <c r="DMT324" s="283"/>
      <c r="DMU324" s="282"/>
      <c r="DMV324" s="282"/>
      <c r="DMW324" s="282"/>
      <c r="DMX324" s="282"/>
      <c r="DMY324" s="282"/>
      <c r="DMZ324" s="282"/>
      <c r="DNA324" s="282"/>
      <c r="DNB324" s="282"/>
      <c r="DNC324" s="282"/>
      <c r="DND324" s="282"/>
      <c r="DNE324" s="282"/>
      <c r="DNF324" s="282"/>
      <c r="DNG324" s="282"/>
      <c r="DNH324" s="282"/>
      <c r="DNI324" s="282"/>
      <c r="DNJ324" s="282"/>
      <c r="DNK324" s="282"/>
      <c r="DNL324" s="282"/>
      <c r="DNM324" s="282"/>
      <c r="DNN324" s="282"/>
      <c r="DNO324" s="282"/>
      <c r="DNP324" s="282"/>
      <c r="DNQ324" s="282"/>
      <c r="DNR324" s="282"/>
      <c r="DNS324" s="283"/>
      <c r="DNT324" s="283"/>
      <c r="DNU324" s="282"/>
      <c r="DNV324" s="282"/>
      <c r="DNW324" s="282"/>
      <c r="DNX324" s="282"/>
      <c r="DNY324" s="282"/>
      <c r="DNZ324" s="282"/>
      <c r="DOA324" s="282"/>
      <c r="DOB324" s="282"/>
      <c r="DOC324" s="282"/>
      <c r="DOD324" s="282"/>
      <c r="DOE324" s="282"/>
      <c r="DOF324" s="282"/>
      <c r="DOG324" s="282"/>
      <c r="DOH324" s="282"/>
      <c r="DOI324" s="282"/>
      <c r="DOJ324" s="282"/>
      <c r="DOK324" s="282"/>
      <c r="DOL324" s="282"/>
      <c r="DOM324" s="282"/>
      <c r="DON324" s="282"/>
      <c r="DOO324" s="282"/>
      <c r="DOP324" s="282"/>
      <c r="DOQ324" s="282"/>
      <c r="DOR324" s="282"/>
      <c r="DOS324" s="283"/>
      <c r="DOT324" s="283"/>
      <c r="DOU324" s="282"/>
      <c r="DOV324" s="282"/>
      <c r="DOW324" s="282"/>
      <c r="DOX324" s="282"/>
      <c r="DOY324" s="282"/>
      <c r="DOZ324" s="282"/>
      <c r="DPA324" s="282"/>
      <c r="DPB324" s="282"/>
      <c r="DPC324" s="282"/>
      <c r="DPD324" s="282"/>
      <c r="DPE324" s="282"/>
      <c r="DPF324" s="282"/>
      <c r="DPG324" s="282"/>
      <c r="DPH324" s="282"/>
      <c r="DPI324" s="282"/>
      <c r="DPJ324" s="282"/>
      <c r="DPK324" s="282"/>
      <c r="DPL324" s="282"/>
      <c r="DPM324" s="282"/>
      <c r="DPN324" s="282"/>
      <c r="DPO324" s="282"/>
      <c r="DPP324" s="282"/>
      <c r="DPQ324" s="282"/>
      <c r="DPR324" s="282"/>
      <c r="DPS324" s="283"/>
      <c r="DPT324" s="283"/>
      <c r="DPU324" s="282"/>
      <c r="DPV324" s="282"/>
      <c r="DPW324" s="282"/>
      <c r="DPX324" s="282"/>
      <c r="DPY324" s="282"/>
      <c r="DPZ324" s="282"/>
      <c r="DQA324" s="282"/>
      <c r="DQB324" s="282"/>
      <c r="DQC324" s="282"/>
      <c r="DQD324" s="282"/>
      <c r="DQE324" s="282"/>
      <c r="DQF324" s="282"/>
      <c r="DQG324" s="282"/>
      <c r="DQH324" s="282"/>
      <c r="DQI324" s="282"/>
      <c r="DQJ324" s="282"/>
      <c r="DQK324" s="282"/>
      <c r="DQL324" s="282"/>
      <c r="DQM324" s="282"/>
      <c r="DQN324" s="282"/>
      <c r="DQO324" s="282"/>
      <c r="DQP324" s="282"/>
      <c r="DQQ324" s="282"/>
      <c r="DQR324" s="282"/>
      <c r="DQS324" s="283"/>
      <c r="DQT324" s="283"/>
      <c r="DQU324" s="282"/>
      <c r="DQV324" s="282"/>
      <c r="DQW324" s="282"/>
      <c r="DQX324" s="282"/>
      <c r="DQY324" s="282"/>
      <c r="DQZ324" s="282"/>
      <c r="DRA324" s="282"/>
      <c r="DRB324" s="282"/>
      <c r="DRC324" s="282"/>
      <c r="DRD324" s="282"/>
      <c r="DRE324" s="282"/>
      <c r="DRF324" s="282"/>
      <c r="DRG324" s="282"/>
      <c r="DRH324" s="282"/>
      <c r="DRI324" s="282"/>
      <c r="DRJ324" s="282"/>
      <c r="DRK324" s="282"/>
      <c r="DRL324" s="282"/>
      <c r="DRM324" s="282"/>
      <c r="DRN324" s="282"/>
      <c r="DRO324" s="282"/>
      <c r="DRP324" s="282"/>
      <c r="DRQ324" s="282"/>
      <c r="DRR324" s="282"/>
      <c r="DRS324" s="283"/>
      <c r="DRT324" s="283"/>
      <c r="DRU324" s="282"/>
      <c r="DRV324" s="282"/>
      <c r="DRW324" s="282"/>
      <c r="DRX324" s="282"/>
      <c r="DRY324" s="282"/>
      <c r="DRZ324" s="282"/>
      <c r="DSA324" s="282"/>
      <c r="DSB324" s="282"/>
      <c r="DSC324" s="282"/>
      <c r="DSD324" s="282"/>
      <c r="DSE324" s="282"/>
      <c r="DSF324" s="282"/>
      <c r="DSG324" s="282"/>
      <c r="DSH324" s="282"/>
      <c r="DSI324" s="282"/>
      <c r="DSJ324" s="282"/>
      <c r="DSK324" s="282"/>
      <c r="DSL324" s="282"/>
      <c r="DSM324" s="282"/>
      <c r="DSN324" s="282"/>
      <c r="DSO324" s="282"/>
      <c r="DSP324" s="282"/>
      <c r="DSQ324" s="282"/>
      <c r="DSR324" s="282"/>
      <c r="DSS324" s="283"/>
      <c r="DST324" s="283"/>
      <c r="DSU324" s="282"/>
      <c r="DSV324" s="282"/>
      <c r="DSW324" s="282"/>
      <c r="DSX324" s="282"/>
      <c r="DSY324" s="282"/>
      <c r="DSZ324" s="282"/>
      <c r="DTA324" s="282"/>
      <c r="DTB324" s="282"/>
      <c r="DTC324" s="282"/>
      <c r="DTD324" s="282"/>
      <c r="DTE324" s="282"/>
      <c r="DTF324" s="282"/>
      <c r="DTG324" s="282"/>
      <c r="DTH324" s="282"/>
      <c r="DTI324" s="282"/>
      <c r="DTJ324" s="282"/>
      <c r="DTK324" s="282"/>
      <c r="DTL324" s="282"/>
      <c r="DTM324" s="282"/>
      <c r="DTN324" s="282"/>
      <c r="DTO324" s="282"/>
      <c r="DTP324" s="282"/>
      <c r="DTQ324" s="282"/>
      <c r="DTR324" s="282"/>
      <c r="DTS324" s="283"/>
      <c r="DTT324" s="283"/>
      <c r="DTU324" s="282"/>
      <c r="DTV324" s="282"/>
      <c r="DTW324" s="282"/>
      <c r="DTX324" s="282"/>
      <c r="DTY324" s="282"/>
      <c r="DTZ324" s="282"/>
      <c r="DUA324" s="282"/>
      <c r="DUB324" s="282"/>
      <c r="DUC324" s="282"/>
      <c r="DUD324" s="282"/>
      <c r="DUE324" s="282"/>
      <c r="DUF324" s="282"/>
      <c r="DUG324" s="282"/>
      <c r="DUH324" s="282"/>
      <c r="DUI324" s="282"/>
      <c r="DUJ324" s="282"/>
      <c r="DUK324" s="282"/>
      <c r="DUL324" s="282"/>
      <c r="DUM324" s="282"/>
      <c r="DUN324" s="282"/>
      <c r="DUO324" s="282"/>
      <c r="DUP324" s="282"/>
      <c r="DUQ324" s="282"/>
      <c r="DUR324" s="282"/>
      <c r="DUS324" s="283"/>
      <c r="DUT324" s="283"/>
      <c r="DUU324" s="282"/>
      <c r="DUV324" s="282"/>
      <c r="DUW324" s="282"/>
      <c r="DUX324" s="282"/>
      <c r="DUY324" s="282"/>
      <c r="DUZ324" s="282"/>
      <c r="DVA324" s="282"/>
      <c r="DVB324" s="282"/>
      <c r="DVC324" s="282"/>
      <c r="DVD324" s="282"/>
      <c r="DVE324" s="282"/>
      <c r="DVF324" s="282"/>
      <c r="DVG324" s="282"/>
      <c r="DVH324" s="282"/>
      <c r="DVI324" s="282"/>
      <c r="DVJ324" s="282"/>
      <c r="DVK324" s="282"/>
      <c r="DVL324" s="282"/>
      <c r="DVM324" s="282"/>
      <c r="DVN324" s="282"/>
      <c r="DVO324" s="282"/>
      <c r="DVP324" s="282"/>
      <c r="DVQ324" s="282"/>
      <c r="DVR324" s="282"/>
      <c r="DVS324" s="283"/>
      <c r="DVT324" s="283"/>
      <c r="DVU324" s="282"/>
      <c r="DVV324" s="282"/>
      <c r="DVW324" s="282"/>
      <c r="DVX324" s="282"/>
      <c r="DVY324" s="282"/>
      <c r="DVZ324" s="282"/>
      <c r="DWA324" s="282"/>
      <c r="DWB324" s="282"/>
      <c r="DWC324" s="282"/>
      <c r="DWD324" s="282"/>
      <c r="DWE324" s="282"/>
      <c r="DWF324" s="282"/>
      <c r="DWG324" s="282"/>
      <c r="DWH324" s="282"/>
      <c r="DWI324" s="282"/>
      <c r="DWJ324" s="282"/>
      <c r="DWK324" s="282"/>
      <c r="DWL324" s="282"/>
      <c r="DWM324" s="282"/>
      <c r="DWN324" s="282"/>
      <c r="DWO324" s="282"/>
      <c r="DWP324" s="282"/>
      <c r="DWQ324" s="282"/>
      <c r="DWR324" s="282"/>
      <c r="DWS324" s="283"/>
      <c r="DWT324" s="283"/>
      <c r="DWU324" s="282"/>
      <c r="DWV324" s="282"/>
      <c r="DWW324" s="282"/>
      <c r="DWX324" s="282"/>
      <c r="DWY324" s="282"/>
      <c r="DWZ324" s="282"/>
      <c r="DXA324" s="282"/>
      <c r="DXB324" s="282"/>
      <c r="DXC324" s="282"/>
      <c r="DXD324" s="282"/>
      <c r="DXE324" s="282"/>
      <c r="DXF324" s="282"/>
      <c r="DXG324" s="282"/>
      <c r="DXH324" s="282"/>
      <c r="DXI324" s="282"/>
      <c r="DXJ324" s="282"/>
      <c r="DXK324" s="282"/>
      <c r="DXL324" s="282"/>
      <c r="DXM324" s="282"/>
      <c r="DXN324" s="282"/>
      <c r="DXO324" s="282"/>
      <c r="DXP324" s="282"/>
      <c r="DXQ324" s="282"/>
      <c r="DXR324" s="282"/>
      <c r="DXS324" s="283"/>
      <c r="DXT324" s="283"/>
      <c r="DXU324" s="282"/>
      <c r="DXV324" s="282"/>
      <c r="DXW324" s="282"/>
      <c r="DXX324" s="282"/>
      <c r="DXY324" s="282"/>
      <c r="DXZ324" s="282"/>
      <c r="DYA324" s="282"/>
      <c r="DYB324" s="282"/>
      <c r="DYC324" s="282"/>
      <c r="DYD324" s="282"/>
      <c r="DYE324" s="282"/>
      <c r="DYF324" s="282"/>
      <c r="DYG324" s="282"/>
      <c r="DYH324" s="282"/>
      <c r="DYI324" s="282"/>
      <c r="DYJ324" s="282"/>
      <c r="DYK324" s="282"/>
      <c r="DYL324" s="282"/>
      <c r="DYM324" s="282"/>
      <c r="DYN324" s="282"/>
      <c r="DYO324" s="282"/>
      <c r="DYP324" s="282"/>
      <c r="DYQ324" s="282"/>
      <c r="DYR324" s="282"/>
      <c r="DYS324" s="283"/>
      <c r="DYT324" s="283"/>
      <c r="DYU324" s="282"/>
      <c r="DYV324" s="282"/>
      <c r="DYW324" s="282"/>
      <c r="DYX324" s="282"/>
      <c r="DYY324" s="282"/>
      <c r="DYZ324" s="282"/>
      <c r="DZA324" s="282"/>
      <c r="DZB324" s="282"/>
      <c r="DZC324" s="282"/>
      <c r="DZD324" s="282"/>
      <c r="DZE324" s="282"/>
      <c r="DZF324" s="282"/>
      <c r="DZG324" s="282"/>
      <c r="DZH324" s="282"/>
      <c r="DZI324" s="282"/>
      <c r="DZJ324" s="282"/>
      <c r="DZK324" s="282"/>
      <c r="DZL324" s="282"/>
      <c r="DZM324" s="282"/>
      <c r="DZN324" s="282"/>
      <c r="DZO324" s="282"/>
      <c r="DZP324" s="282"/>
      <c r="DZQ324" s="282"/>
      <c r="DZR324" s="282"/>
      <c r="DZS324" s="283"/>
      <c r="DZT324" s="283"/>
      <c r="DZU324" s="282"/>
      <c r="DZV324" s="282"/>
      <c r="DZW324" s="282"/>
      <c r="DZX324" s="282"/>
      <c r="DZY324" s="282"/>
      <c r="DZZ324" s="282"/>
      <c r="EAA324" s="282"/>
      <c r="EAB324" s="282"/>
      <c r="EAC324" s="282"/>
      <c r="EAD324" s="282"/>
      <c r="EAE324" s="282"/>
      <c r="EAF324" s="282"/>
      <c r="EAG324" s="282"/>
      <c r="EAH324" s="282"/>
      <c r="EAI324" s="282"/>
      <c r="EAJ324" s="282"/>
      <c r="EAK324" s="282"/>
      <c r="EAL324" s="282"/>
      <c r="EAM324" s="282"/>
      <c r="EAN324" s="282"/>
      <c r="EAO324" s="282"/>
      <c r="EAP324" s="282"/>
      <c r="EAQ324" s="282"/>
      <c r="EAR324" s="282"/>
      <c r="EAS324" s="283"/>
      <c r="EAT324" s="283"/>
      <c r="EAU324" s="282"/>
      <c r="EAV324" s="282"/>
      <c r="EAW324" s="282"/>
      <c r="EAX324" s="282"/>
      <c r="EAY324" s="282"/>
      <c r="EAZ324" s="282"/>
      <c r="EBA324" s="282"/>
      <c r="EBB324" s="282"/>
      <c r="EBC324" s="282"/>
      <c r="EBD324" s="282"/>
      <c r="EBE324" s="282"/>
      <c r="EBF324" s="282"/>
      <c r="EBG324" s="282"/>
      <c r="EBH324" s="282"/>
      <c r="EBI324" s="282"/>
      <c r="EBJ324" s="282"/>
      <c r="EBK324" s="282"/>
      <c r="EBL324" s="282"/>
      <c r="EBM324" s="282"/>
      <c r="EBN324" s="282"/>
      <c r="EBO324" s="282"/>
      <c r="EBP324" s="282"/>
      <c r="EBQ324" s="282"/>
      <c r="EBR324" s="282"/>
      <c r="EBS324" s="283"/>
      <c r="EBT324" s="283"/>
      <c r="EBU324" s="282"/>
      <c r="EBV324" s="282"/>
      <c r="EBW324" s="282"/>
      <c r="EBX324" s="282"/>
      <c r="EBY324" s="282"/>
      <c r="EBZ324" s="282"/>
      <c r="ECA324" s="282"/>
      <c r="ECB324" s="282"/>
      <c r="ECC324" s="282"/>
      <c r="ECD324" s="282"/>
      <c r="ECE324" s="282"/>
      <c r="ECF324" s="282"/>
      <c r="ECG324" s="282"/>
      <c r="ECH324" s="282"/>
      <c r="ECI324" s="282"/>
      <c r="ECJ324" s="282"/>
      <c r="ECK324" s="282"/>
      <c r="ECL324" s="282"/>
      <c r="ECM324" s="282"/>
      <c r="ECN324" s="282"/>
      <c r="ECO324" s="282"/>
      <c r="ECP324" s="282"/>
      <c r="ECQ324" s="282"/>
      <c r="ECR324" s="282"/>
      <c r="ECS324" s="283"/>
      <c r="ECT324" s="283"/>
      <c r="ECU324" s="282"/>
      <c r="ECV324" s="282"/>
      <c r="ECW324" s="282"/>
      <c r="ECX324" s="282"/>
      <c r="ECY324" s="282"/>
      <c r="ECZ324" s="282"/>
      <c r="EDA324" s="282"/>
      <c r="EDB324" s="282"/>
      <c r="EDC324" s="282"/>
      <c r="EDD324" s="282"/>
      <c r="EDE324" s="282"/>
      <c r="EDF324" s="282"/>
      <c r="EDG324" s="282"/>
      <c r="EDH324" s="282"/>
      <c r="EDI324" s="282"/>
      <c r="EDJ324" s="282"/>
      <c r="EDK324" s="282"/>
      <c r="EDL324" s="282"/>
      <c r="EDM324" s="282"/>
      <c r="EDN324" s="282"/>
      <c r="EDO324" s="282"/>
      <c r="EDP324" s="282"/>
      <c r="EDQ324" s="282"/>
      <c r="EDR324" s="282"/>
      <c r="EDS324" s="283"/>
      <c r="EDT324" s="283"/>
      <c r="EDU324" s="282"/>
      <c r="EDV324" s="282"/>
      <c r="EDW324" s="282"/>
      <c r="EDX324" s="282"/>
      <c r="EDY324" s="282"/>
      <c r="EDZ324" s="282"/>
      <c r="EEA324" s="282"/>
      <c r="EEB324" s="282"/>
      <c r="EEC324" s="282"/>
      <c r="EED324" s="282"/>
      <c r="EEE324" s="282"/>
      <c r="EEF324" s="282"/>
      <c r="EEG324" s="282"/>
      <c r="EEH324" s="282"/>
      <c r="EEI324" s="282"/>
      <c r="EEJ324" s="282"/>
      <c r="EEK324" s="282"/>
      <c r="EEL324" s="282"/>
      <c r="EEM324" s="282"/>
      <c r="EEN324" s="282"/>
      <c r="EEO324" s="282"/>
      <c r="EEP324" s="282"/>
      <c r="EEQ324" s="282"/>
      <c r="EER324" s="282"/>
      <c r="EES324" s="283"/>
      <c r="EET324" s="283"/>
      <c r="EEU324" s="282"/>
      <c r="EEV324" s="282"/>
      <c r="EEW324" s="282"/>
      <c r="EEX324" s="282"/>
      <c r="EEY324" s="282"/>
      <c r="EEZ324" s="282"/>
      <c r="EFA324" s="282"/>
      <c r="EFB324" s="282"/>
      <c r="EFC324" s="282"/>
      <c r="EFD324" s="282"/>
      <c r="EFE324" s="282"/>
      <c r="EFF324" s="282"/>
      <c r="EFG324" s="282"/>
      <c r="EFH324" s="282"/>
      <c r="EFI324" s="282"/>
      <c r="EFJ324" s="282"/>
      <c r="EFK324" s="282"/>
      <c r="EFL324" s="282"/>
      <c r="EFM324" s="282"/>
      <c r="EFN324" s="282"/>
      <c r="EFO324" s="282"/>
      <c r="EFP324" s="282"/>
      <c r="EFQ324" s="282"/>
      <c r="EFR324" s="282"/>
      <c r="EFS324" s="283"/>
      <c r="EFT324" s="283"/>
      <c r="EFU324" s="282"/>
      <c r="EFV324" s="282"/>
      <c r="EFW324" s="282"/>
      <c r="EFX324" s="282"/>
      <c r="EFY324" s="282"/>
      <c r="EFZ324" s="282"/>
      <c r="EGA324" s="282"/>
      <c r="EGB324" s="282"/>
      <c r="EGC324" s="282"/>
      <c r="EGD324" s="282"/>
      <c r="EGE324" s="282"/>
      <c r="EGF324" s="282"/>
      <c r="EGG324" s="282"/>
      <c r="EGH324" s="282"/>
      <c r="EGI324" s="282"/>
      <c r="EGJ324" s="282"/>
      <c r="EGK324" s="282"/>
      <c r="EGL324" s="282"/>
      <c r="EGM324" s="282"/>
      <c r="EGN324" s="282"/>
      <c r="EGO324" s="282"/>
      <c r="EGP324" s="282"/>
      <c r="EGQ324" s="282"/>
      <c r="EGR324" s="282"/>
      <c r="EGS324" s="283"/>
      <c r="EGT324" s="283"/>
      <c r="EGU324" s="282"/>
      <c r="EGV324" s="282"/>
      <c r="EGW324" s="282"/>
      <c r="EGX324" s="282"/>
      <c r="EGY324" s="282"/>
      <c r="EGZ324" s="282"/>
      <c r="EHA324" s="282"/>
      <c r="EHB324" s="282"/>
      <c r="EHC324" s="282"/>
      <c r="EHD324" s="282"/>
      <c r="EHE324" s="282"/>
      <c r="EHF324" s="282"/>
      <c r="EHG324" s="282"/>
      <c r="EHH324" s="282"/>
      <c r="EHI324" s="282"/>
      <c r="EHJ324" s="282"/>
      <c r="EHK324" s="282"/>
      <c r="EHL324" s="282"/>
      <c r="EHM324" s="282"/>
      <c r="EHN324" s="282"/>
      <c r="EHO324" s="282"/>
      <c r="EHP324" s="282"/>
      <c r="EHQ324" s="282"/>
      <c r="EHR324" s="282"/>
      <c r="EHS324" s="283"/>
      <c r="EHT324" s="283"/>
      <c r="EHU324" s="282"/>
      <c r="EHV324" s="282"/>
      <c r="EHW324" s="282"/>
      <c r="EHX324" s="282"/>
      <c r="EHY324" s="282"/>
      <c r="EHZ324" s="282"/>
      <c r="EIA324" s="282"/>
      <c r="EIB324" s="282"/>
      <c r="EIC324" s="282"/>
      <c r="EID324" s="282"/>
      <c r="EIE324" s="282"/>
      <c r="EIF324" s="282"/>
      <c r="EIG324" s="282"/>
      <c r="EIH324" s="282"/>
      <c r="EII324" s="282"/>
      <c r="EIJ324" s="282"/>
      <c r="EIK324" s="282"/>
      <c r="EIL324" s="282"/>
      <c r="EIM324" s="282"/>
      <c r="EIN324" s="282"/>
      <c r="EIO324" s="282"/>
      <c r="EIP324" s="282"/>
      <c r="EIQ324" s="282"/>
      <c r="EIR324" s="282"/>
      <c r="EIS324" s="283"/>
      <c r="EIT324" s="283"/>
      <c r="EIU324" s="282"/>
      <c r="EIV324" s="282"/>
      <c r="EIW324" s="282"/>
      <c r="EIX324" s="282"/>
      <c r="EIY324" s="282"/>
      <c r="EIZ324" s="282"/>
      <c r="EJA324" s="282"/>
      <c r="EJB324" s="282"/>
      <c r="EJC324" s="282"/>
      <c r="EJD324" s="282"/>
      <c r="EJE324" s="282"/>
      <c r="EJF324" s="282"/>
      <c r="EJG324" s="282"/>
      <c r="EJH324" s="282"/>
      <c r="EJI324" s="282"/>
      <c r="EJJ324" s="282"/>
      <c r="EJK324" s="282"/>
      <c r="EJL324" s="282"/>
      <c r="EJM324" s="282"/>
      <c r="EJN324" s="282"/>
      <c r="EJO324" s="282"/>
      <c r="EJP324" s="282"/>
      <c r="EJQ324" s="282"/>
      <c r="EJR324" s="282"/>
      <c r="EJS324" s="283"/>
      <c r="EJT324" s="283"/>
      <c r="EJU324" s="282"/>
      <c r="EJV324" s="282"/>
      <c r="EJW324" s="282"/>
      <c r="EJX324" s="282"/>
      <c r="EJY324" s="282"/>
      <c r="EJZ324" s="282"/>
      <c r="EKA324" s="282"/>
      <c r="EKB324" s="282"/>
      <c r="EKC324" s="282"/>
      <c r="EKD324" s="282"/>
      <c r="EKE324" s="282"/>
      <c r="EKF324" s="282"/>
      <c r="EKG324" s="282"/>
      <c r="EKH324" s="282"/>
      <c r="EKI324" s="282"/>
      <c r="EKJ324" s="282"/>
      <c r="EKK324" s="282"/>
      <c r="EKL324" s="282"/>
      <c r="EKM324" s="282"/>
      <c r="EKN324" s="282"/>
      <c r="EKO324" s="282"/>
      <c r="EKP324" s="282"/>
      <c r="EKQ324" s="282"/>
      <c r="EKR324" s="282"/>
      <c r="EKS324" s="283"/>
      <c r="EKT324" s="283"/>
      <c r="EKU324" s="282"/>
      <c r="EKV324" s="282"/>
      <c r="EKW324" s="282"/>
      <c r="EKX324" s="282"/>
      <c r="EKY324" s="282"/>
      <c r="EKZ324" s="282"/>
      <c r="ELA324" s="282"/>
      <c r="ELB324" s="282"/>
      <c r="ELC324" s="282"/>
      <c r="ELD324" s="282"/>
      <c r="ELE324" s="282"/>
      <c r="ELF324" s="282"/>
      <c r="ELG324" s="282"/>
      <c r="ELH324" s="282"/>
      <c r="ELI324" s="282"/>
      <c r="ELJ324" s="282"/>
      <c r="ELK324" s="282"/>
      <c r="ELL324" s="282"/>
      <c r="ELM324" s="282"/>
      <c r="ELN324" s="282"/>
      <c r="ELO324" s="282"/>
      <c r="ELP324" s="282"/>
      <c r="ELQ324" s="282"/>
      <c r="ELR324" s="282"/>
      <c r="ELS324" s="283"/>
      <c r="ELT324" s="283"/>
      <c r="ELU324" s="282"/>
      <c r="ELV324" s="282"/>
      <c r="ELW324" s="282"/>
      <c r="ELX324" s="282"/>
      <c r="ELY324" s="282"/>
      <c r="ELZ324" s="282"/>
      <c r="EMA324" s="282"/>
      <c r="EMB324" s="282"/>
      <c r="EMC324" s="282"/>
      <c r="EMD324" s="282"/>
      <c r="EME324" s="282"/>
      <c r="EMF324" s="282"/>
      <c r="EMG324" s="282"/>
      <c r="EMH324" s="282"/>
      <c r="EMI324" s="282"/>
      <c r="EMJ324" s="282"/>
      <c r="EMK324" s="282"/>
      <c r="EML324" s="282"/>
      <c r="EMM324" s="282"/>
      <c r="EMN324" s="282"/>
      <c r="EMO324" s="282"/>
      <c r="EMP324" s="282"/>
      <c r="EMQ324" s="282"/>
      <c r="EMR324" s="282"/>
      <c r="EMS324" s="283"/>
      <c r="EMT324" s="283"/>
      <c r="EMU324" s="282"/>
      <c r="EMV324" s="282"/>
      <c r="EMW324" s="282"/>
      <c r="EMX324" s="282"/>
      <c r="EMY324" s="282"/>
      <c r="EMZ324" s="282"/>
      <c r="ENA324" s="282"/>
      <c r="ENB324" s="282"/>
      <c r="ENC324" s="282"/>
      <c r="END324" s="282"/>
      <c r="ENE324" s="282"/>
      <c r="ENF324" s="282"/>
      <c r="ENG324" s="282"/>
      <c r="ENH324" s="282"/>
      <c r="ENI324" s="282"/>
      <c r="ENJ324" s="282"/>
      <c r="ENK324" s="282"/>
      <c r="ENL324" s="282"/>
      <c r="ENM324" s="282"/>
      <c r="ENN324" s="282"/>
      <c r="ENO324" s="282"/>
      <c r="ENP324" s="282"/>
      <c r="ENQ324" s="282"/>
      <c r="ENR324" s="282"/>
      <c r="ENS324" s="283"/>
      <c r="ENT324" s="283"/>
      <c r="ENU324" s="282"/>
      <c r="ENV324" s="282"/>
      <c r="ENW324" s="282"/>
      <c r="ENX324" s="282"/>
      <c r="ENY324" s="282"/>
      <c r="ENZ324" s="282"/>
      <c r="EOA324" s="282"/>
      <c r="EOB324" s="282"/>
      <c r="EOC324" s="282"/>
      <c r="EOD324" s="282"/>
      <c r="EOE324" s="282"/>
      <c r="EOF324" s="282"/>
      <c r="EOG324" s="282"/>
      <c r="EOH324" s="282"/>
      <c r="EOI324" s="282"/>
      <c r="EOJ324" s="282"/>
      <c r="EOK324" s="282"/>
      <c r="EOL324" s="282"/>
      <c r="EOM324" s="282"/>
      <c r="EON324" s="282"/>
      <c r="EOO324" s="282"/>
      <c r="EOP324" s="282"/>
      <c r="EOQ324" s="282"/>
      <c r="EOR324" s="282"/>
      <c r="EOS324" s="283"/>
      <c r="EOT324" s="283"/>
      <c r="EOU324" s="282"/>
      <c r="EOV324" s="282"/>
      <c r="EOW324" s="282"/>
      <c r="EOX324" s="282"/>
      <c r="EOY324" s="282"/>
      <c r="EOZ324" s="282"/>
      <c r="EPA324" s="282"/>
      <c r="EPB324" s="282"/>
      <c r="EPC324" s="282"/>
      <c r="EPD324" s="282"/>
      <c r="EPE324" s="282"/>
      <c r="EPF324" s="282"/>
      <c r="EPG324" s="282"/>
      <c r="EPH324" s="282"/>
      <c r="EPI324" s="282"/>
      <c r="EPJ324" s="282"/>
      <c r="EPK324" s="282"/>
      <c r="EPL324" s="282"/>
      <c r="EPM324" s="282"/>
      <c r="EPN324" s="282"/>
      <c r="EPO324" s="282"/>
      <c r="EPP324" s="282"/>
      <c r="EPQ324" s="282"/>
      <c r="EPR324" s="282"/>
      <c r="EPS324" s="283"/>
      <c r="EPT324" s="283"/>
      <c r="EPU324" s="282"/>
      <c r="EPV324" s="282"/>
      <c r="EPW324" s="282"/>
      <c r="EPX324" s="282"/>
      <c r="EPY324" s="282"/>
      <c r="EPZ324" s="282"/>
      <c r="EQA324" s="282"/>
      <c r="EQB324" s="282"/>
      <c r="EQC324" s="282"/>
      <c r="EQD324" s="282"/>
      <c r="EQE324" s="282"/>
      <c r="EQF324" s="282"/>
      <c r="EQG324" s="282"/>
      <c r="EQH324" s="282"/>
      <c r="EQI324" s="282"/>
      <c r="EQJ324" s="282"/>
      <c r="EQK324" s="282"/>
      <c r="EQL324" s="282"/>
      <c r="EQM324" s="282"/>
      <c r="EQN324" s="282"/>
      <c r="EQO324" s="282"/>
      <c r="EQP324" s="282"/>
      <c r="EQQ324" s="282"/>
      <c r="EQR324" s="282"/>
      <c r="EQS324" s="283"/>
      <c r="EQT324" s="283"/>
      <c r="EQU324" s="282"/>
      <c r="EQV324" s="282"/>
      <c r="EQW324" s="282"/>
      <c r="EQX324" s="282"/>
      <c r="EQY324" s="282"/>
      <c r="EQZ324" s="282"/>
      <c r="ERA324" s="282"/>
      <c r="ERB324" s="282"/>
      <c r="ERC324" s="282"/>
      <c r="ERD324" s="282"/>
      <c r="ERE324" s="282"/>
      <c r="ERF324" s="282"/>
      <c r="ERG324" s="282"/>
      <c r="ERH324" s="282"/>
      <c r="ERI324" s="282"/>
      <c r="ERJ324" s="282"/>
      <c r="ERK324" s="282"/>
      <c r="ERL324" s="282"/>
      <c r="ERM324" s="282"/>
      <c r="ERN324" s="282"/>
      <c r="ERO324" s="282"/>
      <c r="ERP324" s="282"/>
      <c r="ERQ324" s="282"/>
      <c r="ERR324" s="282"/>
      <c r="ERS324" s="283"/>
      <c r="ERT324" s="283"/>
      <c r="ERU324" s="282"/>
      <c r="ERV324" s="282"/>
      <c r="ERW324" s="282"/>
      <c r="ERX324" s="282"/>
      <c r="ERY324" s="282"/>
      <c r="ERZ324" s="282"/>
      <c r="ESA324" s="282"/>
      <c r="ESB324" s="282"/>
      <c r="ESC324" s="282"/>
      <c r="ESD324" s="282"/>
      <c r="ESE324" s="282"/>
      <c r="ESF324" s="282"/>
      <c r="ESG324" s="282"/>
      <c r="ESH324" s="282"/>
      <c r="ESI324" s="282"/>
      <c r="ESJ324" s="282"/>
      <c r="ESK324" s="282"/>
      <c r="ESL324" s="282"/>
      <c r="ESM324" s="282"/>
      <c r="ESN324" s="282"/>
      <c r="ESO324" s="282"/>
      <c r="ESP324" s="282"/>
      <c r="ESQ324" s="282"/>
      <c r="ESR324" s="282"/>
      <c r="ESS324" s="283"/>
      <c r="EST324" s="283"/>
      <c r="ESU324" s="282"/>
      <c r="ESV324" s="282"/>
      <c r="ESW324" s="282"/>
      <c r="ESX324" s="282"/>
      <c r="ESY324" s="282"/>
      <c r="ESZ324" s="282"/>
      <c r="ETA324" s="282"/>
      <c r="ETB324" s="282"/>
      <c r="ETC324" s="282"/>
      <c r="ETD324" s="282"/>
      <c r="ETE324" s="282"/>
      <c r="ETF324" s="282"/>
      <c r="ETG324" s="282"/>
      <c r="ETH324" s="282"/>
      <c r="ETI324" s="282"/>
      <c r="ETJ324" s="282"/>
      <c r="ETK324" s="282"/>
      <c r="ETL324" s="282"/>
      <c r="ETM324" s="282"/>
      <c r="ETN324" s="282"/>
      <c r="ETO324" s="282"/>
      <c r="ETP324" s="282"/>
      <c r="ETQ324" s="282"/>
      <c r="ETR324" s="282"/>
      <c r="ETS324" s="283"/>
      <c r="ETT324" s="283"/>
      <c r="ETU324" s="282"/>
      <c r="ETV324" s="282"/>
      <c r="ETW324" s="282"/>
      <c r="ETX324" s="282"/>
      <c r="ETY324" s="282"/>
      <c r="ETZ324" s="282"/>
      <c r="EUA324" s="282"/>
      <c r="EUB324" s="282"/>
      <c r="EUC324" s="282"/>
      <c r="EUD324" s="282"/>
      <c r="EUE324" s="282"/>
      <c r="EUF324" s="282"/>
      <c r="EUG324" s="282"/>
      <c r="EUH324" s="282"/>
      <c r="EUI324" s="282"/>
      <c r="EUJ324" s="282"/>
      <c r="EUK324" s="282"/>
      <c r="EUL324" s="282"/>
      <c r="EUM324" s="282"/>
      <c r="EUN324" s="282"/>
      <c r="EUO324" s="282"/>
      <c r="EUP324" s="282"/>
      <c r="EUQ324" s="282"/>
      <c r="EUR324" s="282"/>
      <c r="EUS324" s="283"/>
      <c r="EUT324" s="283"/>
      <c r="EUU324" s="282"/>
      <c r="EUV324" s="282"/>
      <c r="EUW324" s="282"/>
      <c r="EUX324" s="282"/>
      <c r="EUY324" s="282"/>
      <c r="EUZ324" s="282"/>
      <c r="EVA324" s="282"/>
      <c r="EVB324" s="282"/>
      <c r="EVC324" s="282"/>
      <c r="EVD324" s="282"/>
      <c r="EVE324" s="282"/>
      <c r="EVF324" s="282"/>
      <c r="EVG324" s="282"/>
      <c r="EVH324" s="282"/>
      <c r="EVI324" s="282"/>
      <c r="EVJ324" s="282"/>
      <c r="EVK324" s="282"/>
      <c r="EVL324" s="282"/>
      <c r="EVM324" s="282"/>
      <c r="EVN324" s="282"/>
      <c r="EVO324" s="282"/>
      <c r="EVP324" s="282"/>
      <c r="EVQ324" s="282"/>
      <c r="EVR324" s="282"/>
      <c r="EVS324" s="283"/>
      <c r="EVT324" s="283"/>
      <c r="EVU324" s="282"/>
      <c r="EVV324" s="282"/>
      <c r="EVW324" s="282"/>
      <c r="EVX324" s="282"/>
      <c r="EVY324" s="282"/>
      <c r="EVZ324" s="282"/>
      <c r="EWA324" s="282"/>
      <c r="EWB324" s="282"/>
      <c r="EWC324" s="282"/>
      <c r="EWD324" s="282"/>
      <c r="EWE324" s="282"/>
      <c r="EWF324" s="282"/>
      <c r="EWG324" s="282"/>
      <c r="EWH324" s="282"/>
      <c r="EWI324" s="282"/>
      <c r="EWJ324" s="282"/>
      <c r="EWK324" s="282"/>
      <c r="EWL324" s="282"/>
      <c r="EWM324" s="282"/>
      <c r="EWN324" s="282"/>
      <c r="EWO324" s="282"/>
      <c r="EWP324" s="282"/>
      <c r="EWQ324" s="282"/>
      <c r="EWR324" s="282"/>
      <c r="EWS324" s="283"/>
      <c r="EWT324" s="283"/>
      <c r="EWU324" s="282"/>
      <c r="EWV324" s="282"/>
      <c r="EWW324" s="282"/>
      <c r="EWX324" s="282"/>
      <c r="EWY324" s="282"/>
      <c r="EWZ324" s="282"/>
      <c r="EXA324" s="282"/>
      <c r="EXB324" s="282"/>
      <c r="EXC324" s="282"/>
      <c r="EXD324" s="282"/>
      <c r="EXE324" s="282"/>
      <c r="EXF324" s="282"/>
      <c r="EXG324" s="282"/>
      <c r="EXH324" s="282"/>
      <c r="EXI324" s="282"/>
      <c r="EXJ324" s="282"/>
      <c r="EXK324" s="282"/>
      <c r="EXL324" s="282"/>
      <c r="EXM324" s="282"/>
      <c r="EXN324" s="282"/>
      <c r="EXO324" s="282"/>
      <c r="EXP324" s="282"/>
      <c r="EXQ324" s="282"/>
      <c r="EXR324" s="282"/>
      <c r="EXS324" s="283"/>
      <c r="EXT324" s="283"/>
      <c r="EXU324" s="282"/>
      <c r="EXV324" s="282"/>
      <c r="EXW324" s="282"/>
      <c r="EXX324" s="282"/>
      <c r="EXY324" s="282"/>
      <c r="EXZ324" s="282"/>
      <c r="EYA324" s="282"/>
      <c r="EYB324" s="282"/>
      <c r="EYC324" s="282"/>
      <c r="EYD324" s="282"/>
      <c r="EYE324" s="282"/>
      <c r="EYF324" s="282"/>
      <c r="EYG324" s="282"/>
      <c r="EYH324" s="282"/>
      <c r="EYI324" s="282"/>
      <c r="EYJ324" s="282"/>
      <c r="EYK324" s="282"/>
      <c r="EYL324" s="282"/>
      <c r="EYM324" s="282"/>
      <c r="EYN324" s="282"/>
      <c r="EYO324" s="282"/>
      <c r="EYP324" s="282"/>
      <c r="EYQ324" s="282"/>
      <c r="EYR324" s="282"/>
      <c r="EYS324" s="283"/>
      <c r="EYT324" s="283"/>
      <c r="EYU324" s="282"/>
      <c r="EYV324" s="282"/>
      <c r="EYW324" s="282"/>
      <c r="EYX324" s="282"/>
      <c r="EYY324" s="282"/>
      <c r="EYZ324" s="282"/>
      <c r="EZA324" s="282"/>
      <c r="EZB324" s="282"/>
      <c r="EZC324" s="282"/>
      <c r="EZD324" s="282"/>
      <c r="EZE324" s="282"/>
      <c r="EZF324" s="282"/>
      <c r="EZG324" s="282"/>
      <c r="EZH324" s="282"/>
      <c r="EZI324" s="282"/>
      <c r="EZJ324" s="282"/>
      <c r="EZK324" s="282"/>
      <c r="EZL324" s="282"/>
      <c r="EZM324" s="282"/>
      <c r="EZN324" s="282"/>
      <c r="EZO324" s="282"/>
      <c r="EZP324" s="282"/>
      <c r="EZQ324" s="282"/>
      <c r="EZR324" s="282"/>
      <c r="EZS324" s="283"/>
      <c r="EZT324" s="283"/>
      <c r="EZU324" s="282"/>
      <c r="EZV324" s="282"/>
      <c r="EZW324" s="282"/>
      <c r="EZX324" s="282"/>
      <c r="EZY324" s="282"/>
      <c r="EZZ324" s="282"/>
      <c r="FAA324" s="282"/>
      <c r="FAB324" s="282"/>
      <c r="FAC324" s="282"/>
      <c r="FAD324" s="282"/>
      <c r="FAE324" s="282"/>
      <c r="FAF324" s="282"/>
      <c r="FAG324" s="282"/>
      <c r="FAH324" s="282"/>
      <c r="FAI324" s="282"/>
      <c r="FAJ324" s="282"/>
      <c r="FAK324" s="282"/>
      <c r="FAL324" s="282"/>
      <c r="FAM324" s="282"/>
      <c r="FAN324" s="282"/>
      <c r="FAO324" s="282"/>
      <c r="FAP324" s="282"/>
      <c r="FAQ324" s="282"/>
      <c r="FAR324" s="282"/>
      <c r="FAS324" s="283"/>
      <c r="FAT324" s="283"/>
      <c r="FAU324" s="282"/>
      <c r="FAV324" s="282"/>
      <c r="FAW324" s="282"/>
      <c r="FAX324" s="282"/>
      <c r="FAY324" s="282"/>
      <c r="FAZ324" s="282"/>
      <c r="FBA324" s="282"/>
      <c r="FBB324" s="282"/>
      <c r="FBC324" s="282"/>
      <c r="FBD324" s="282"/>
      <c r="FBE324" s="282"/>
      <c r="FBF324" s="282"/>
      <c r="FBG324" s="282"/>
      <c r="FBH324" s="282"/>
      <c r="FBI324" s="282"/>
      <c r="FBJ324" s="282"/>
      <c r="FBK324" s="282"/>
      <c r="FBL324" s="282"/>
      <c r="FBM324" s="282"/>
      <c r="FBN324" s="282"/>
      <c r="FBO324" s="282"/>
      <c r="FBP324" s="282"/>
      <c r="FBQ324" s="282"/>
      <c r="FBR324" s="282"/>
      <c r="FBS324" s="283"/>
      <c r="FBT324" s="283"/>
      <c r="FBU324" s="282"/>
      <c r="FBV324" s="282"/>
      <c r="FBW324" s="282"/>
      <c r="FBX324" s="282"/>
      <c r="FBY324" s="282"/>
      <c r="FBZ324" s="282"/>
      <c r="FCA324" s="282"/>
      <c r="FCB324" s="282"/>
      <c r="FCC324" s="282"/>
      <c r="FCD324" s="282"/>
      <c r="FCE324" s="282"/>
      <c r="FCF324" s="282"/>
      <c r="FCG324" s="282"/>
      <c r="FCH324" s="282"/>
      <c r="FCI324" s="282"/>
      <c r="FCJ324" s="282"/>
      <c r="FCK324" s="282"/>
      <c r="FCL324" s="282"/>
      <c r="FCM324" s="282"/>
      <c r="FCN324" s="282"/>
      <c r="FCO324" s="282"/>
      <c r="FCP324" s="282"/>
      <c r="FCQ324" s="282"/>
      <c r="FCR324" s="282"/>
      <c r="FCS324" s="283"/>
      <c r="FCT324" s="283"/>
      <c r="FCU324" s="282"/>
      <c r="FCV324" s="282"/>
      <c r="FCW324" s="282"/>
      <c r="FCX324" s="282"/>
      <c r="FCY324" s="282"/>
      <c r="FCZ324" s="282"/>
      <c r="FDA324" s="282"/>
      <c r="FDB324" s="282"/>
      <c r="FDC324" s="282"/>
      <c r="FDD324" s="282"/>
      <c r="FDE324" s="282"/>
      <c r="FDF324" s="282"/>
      <c r="FDG324" s="282"/>
      <c r="FDH324" s="282"/>
      <c r="FDI324" s="282"/>
      <c r="FDJ324" s="282"/>
      <c r="FDK324" s="282"/>
      <c r="FDL324" s="282"/>
      <c r="FDM324" s="282"/>
      <c r="FDN324" s="282"/>
      <c r="FDO324" s="282"/>
      <c r="FDP324" s="282"/>
      <c r="FDQ324" s="282"/>
      <c r="FDR324" s="282"/>
      <c r="FDS324" s="283"/>
      <c r="FDT324" s="283"/>
      <c r="FDU324" s="282"/>
      <c r="FDV324" s="282"/>
      <c r="FDW324" s="282"/>
      <c r="FDX324" s="282"/>
      <c r="FDY324" s="282"/>
      <c r="FDZ324" s="282"/>
      <c r="FEA324" s="282"/>
      <c r="FEB324" s="282"/>
      <c r="FEC324" s="282"/>
      <c r="FED324" s="282"/>
      <c r="FEE324" s="282"/>
      <c r="FEF324" s="282"/>
      <c r="FEG324" s="282"/>
      <c r="FEH324" s="282"/>
      <c r="FEI324" s="282"/>
      <c r="FEJ324" s="282"/>
      <c r="FEK324" s="282"/>
      <c r="FEL324" s="282"/>
      <c r="FEM324" s="282"/>
      <c r="FEN324" s="282"/>
      <c r="FEO324" s="282"/>
      <c r="FEP324" s="282"/>
      <c r="FEQ324" s="282"/>
      <c r="FER324" s="282"/>
      <c r="FES324" s="283"/>
      <c r="FET324" s="283"/>
      <c r="FEU324" s="282"/>
      <c r="FEV324" s="282"/>
      <c r="FEW324" s="282"/>
      <c r="FEX324" s="282"/>
      <c r="FEY324" s="282"/>
      <c r="FEZ324" s="282"/>
      <c r="FFA324" s="282"/>
      <c r="FFB324" s="282"/>
      <c r="FFC324" s="282"/>
      <c r="FFD324" s="282"/>
      <c r="FFE324" s="282"/>
      <c r="FFF324" s="282"/>
      <c r="FFG324" s="282"/>
      <c r="FFH324" s="282"/>
      <c r="FFI324" s="282"/>
      <c r="FFJ324" s="282"/>
      <c r="FFK324" s="282"/>
      <c r="FFL324" s="282"/>
      <c r="FFM324" s="282"/>
      <c r="FFN324" s="282"/>
      <c r="FFO324" s="282"/>
      <c r="FFP324" s="282"/>
      <c r="FFQ324" s="282"/>
      <c r="FFR324" s="282"/>
      <c r="FFS324" s="283"/>
      <c r="FFT324" s="283"/>
      <c r="FFU324" s="282"/>
      <c r="FFV324" s="282"/>
      <c r="FFW324" s="282"/>
      <c r="FFX324" s="282"/>
      <c r="FFY324" s="282"/>
      <c r="FFZ324" s="282"/>
      <c r="FGA324" s="282"/>
      <c r="FGB324" s="282"/>
      <c r="FGC324" s="282"/>
      <c r="FGD324" s="282"/>
      <c r="FGE324" s="282"/>
      <c r="FGF324" s="282"/>
      <c r="FGG324" s="282"/>
      <c r="FGH324" s="282"/>
      <c r="FGI324" s="282"/>
      <c r="FGJ324" s="282"/>
      <c r="FGK324" s="282"/>
      <c r="FGL324" s="282"/>
      <c r="FGM324" s="282"/>
      <c r="FGN324" s="282"/>
      <c r="FGO324" s="282"/>
      <c r="FGP324" s="282"/>
      <c r="FGQ324" s="282"/>
      <c r="FGR324" s="282"/>
      <c r="FGS324" s="283"/>
      <c r="FGT324" s="283"/>
      <c r="FGU324" s="282"/>
      <c r="FGV324" s="282"/>
      <c r="FGW324" s="282"/>
      <c r="FGX324" s="282"/>
      <c r="FGY324" s="282"/>
      <c r="FGZ324" s="282"/>
      <c r="FHA324" s="282"/>
      <c r="FHB324" s="282"/>
      <c r="FHC324" s="282"/>
      <c r="FHD324" s="282"/>
      <c r="FHE324" s="282"/>
      <c r="FHF324" s="282"/>
      <c r="FHG324" s="282"/>
      <c r="FHH324" s="282"/>
      <c r="FHI324" s="282"/>
      <c r="FHJ324" s="282"/>
      <c r="FHK324" s="282"/>
      <c r="FHL324" s="282"/>
      <c r="FHM324" s="282"/>
      <c r="FHN324" s="282"/>
      <c r="FHO324" s="282"/>
      <c r="FHP324" s="282"/>
      <c r="FHQ324" s="282"/>
      <c r="FHR324" s="282"/>
      <c r="FHS324" s="283"/>
      <c r="FHT324" s="283"/>
      <c r="FHU324" s="282"/>
      <c r="FHV324" s="282"/>
      <c r="FHW324" s="282"/>
      <c r="FHX324" s="282"/>
      <c r="FHY324" s="282"/>
      <c r="FHZ324" s="282"/>
      <c r="FIA324" s="282"/>
      <c r="FIB324" s="282"/>
      <c r="FIC324" s="282"/>
      <c r="FID324" s="282"/>
      <c r="FIE324" s="282"/>
      <c r="FIF324" s="282"/>
      <c r="FIG324" s="282"/>
      <c r="FIH324" s="282"/>
      <c r="FII324" s="282"/>
      <c r="FIJ324" s="282"/>
      <c r="FIK324" s="282"/>
      <c r="FIL324" s="282"/>
      <c r="FIM324" s="282"/>
      <c r="FIN324" s="282"/>
      <c r="FIO324" s="282"/>
      <c r="FIP324" s="282"/>
      <c r="FIQ324" s="282"/>
      <c r="FIR324" s="282"/>
      <c r="FIS324" s="283"/>
      <c r="FIT324" s="283"/>
      <c r="FIU324" s="282"/>
      <c r="FIV324" s="282"/>
      <c r="FIW324" s="282"/>
      <c r="FIX324" s="282"/>
      <c r="FIY324" s="282"/>
      <c r="FIZ324" s="282"/>
      <c r="FJA324" s="282"/>
      <c r="FJB324" s="282"/>
      <c r="FJC324" s="282"/>
      <c r="FJD324" s="282"/>
      <c r="FJE324" s="282"/>
      <c r="FJF324" s="282"/>
      <c r="FJG324" s="282"/>
      <c r="FJH324" s="282"/>
      <c r="FJI324" s="282"/>
      <c r="FJJ324" s="282"/>
      <c r="FJK324" s="282"/>
      <c r="FJL324" s="282"/>
      <c r="FJM324" s="282"/>
      <c r="FJN324" s="282"/>
      <c r="FJO324" s="282"/>
      <c r="FJP324" s="282"/>
      <c r="FJQ324" s="282"/>
      <c r="FJR324" s="282"/>
      <c r="FJS324" s="283"/>
      <c r="FJT324" s="283"/>
      <c r="FJU324" s="282"/>
      <c r="FJV324" s="282"/>
      <c r="FJW324" s="282"/>
      <c r="FJX324" s="282"/>
      <c r="FJY324" s="282"/>
      <c r="FJZ324" s="282"/>
      <c r="FKA324" s="282"/>
      <c r="FKB324" s="282"/>
      <c r="FKC324" s="282"/>
      <c r="FKD324" s="282"/>
      <c r="FKE324" s="282"/>
      <c r="FKF324" s="282"/>
      <c r="FKG324" s="282"/>
      <c r="FKH324" s="282"/>
      <c r="FKI324" s="282"/>
      <c r="FKJ324" s="282"/>
      <c r="FKK324" s="282"/>
      <c r="FKL324" s="282"/>
      <c r="FKM324" s="282"/>
      <c r="FKN324" s="282"/>
      <c r="FKO324" s="282"/>
      <c r="FKP324" s="282"/>
      <c r="FKQ324" s="282"/>
      <c r="FKR324" s="282"/>
      <c r="FKS324" s="283"/>
      <c r="FKT324" s="283"/>
      <c r="FKU324" s="282"/>
      <c r="FKV324" s="282"/>
      <c r="FKW324" s="282"/>
      <c r="FKX324" s="282"/>
      <c r="FKY324" s="282"/>
      <c r="FKZ324" s="282"/>
      <c r="FLA324" s="282"/>
      <c r="FLB324" s="282"/>
      <c r="FLC324" s="282"/>
      <c r="FLD324" s="282"/>
      <c r="FLE324" s="282"/>
      <c r="FLF324" s="282"/>
      <c r="FLG324" s="282"/>
      <c r="FLH324" s="282"/>
      <c r="FLI324" s="282"/>
      <c r="FLJ324" s="282"/>
      <c r="FLK324" s="282"/>
      <c r="FLL324" s="282"/>
      <c r="FLM324" s="282"/>
      <c r="FLN324" s="282"/>
      <c r="FLO324" s="282"/>
      <c r="FLP324" s="282"/>
      <c r="FLQ324" s="282"/>
      <c r="FLR324" s="282"/>
      <c r="FLS324" s="283"/>
      <c r="FLT324" s="283"/>
      <c r="FLU324" s="282"/>
      <c r="FLV324" s="282"/>
      <c r="FLW324" s="282"/>
      <c r="FLX324" s="282"/>
      <c r="FLY324" s="282"/>
      <c r="FLZ324" s="282"/>
      <c r="FMA324" s="282"/>
      <c r="FMB324" s="282"/>
      <c r="FMC324" s="282"/>
      <c r="FMD324" s="282"/>
      <c r="FME324" s="282"/>
      <c r="FMF324" s="282"/>
      <c r="FMG324" s="282"/>
      <c r="FMH324" s="282"/>
      <c r="FMI324" s="282"/>
      <c r="FMJ324" s="282"/>
      <c r="FMK324" s="282"/>
      <c r="FML324" s="282"/>
      <c r="FMM324" s="282"/>
      <c r="FMN324" s="282"/>
      <c r="FMO324" s="282"/>
      <c r="FMP324" s="282"/>
      <c r="FMQ324" s="282"/>
      <c r="FMR324" s="282"/>
      <c r="FMS324" s="283"/>
      <c r="FMT324" s="283"/>
      <c r="FMU324" s="282"/>
      <c r="FMV324" s="282"/>
      <c r="FMW324" s="282"/>
      <c r="FMX324" s="282"/>
      <c r="FMY324" s="282"/>
      <c r="FMZ324" s="282"/>
      <c r="FNA324" s="282"/>
      <c r="FNB324" s="282"/>
      <c r="FNC324" s="282"/>
      <c r="FND324" s="282"/>
      <c r="FNE324" s="282"/>
      <c r="FNF324" s="282"/>
      <c r="FNG324" s="282"/>
      <c r="FNH324" s="282"/>
      <c r="FNI324" s="282"/>
      <c r="FNJ324" s="282"/>
      <c r="FNK324" s="282"/>
      <c r="FNL324" s="282"/>
      <c r="FNM324" s="282"/>
      <c r="FNN324" s="282"/>
      <c r="FNO324" s="282"/>
      <c r="FNP324" s="282"/>
      <c r="FNQ324" s="282"/>
      <c r="FNR324" s="282"/>
      <c r="FNS324" s="283"/>
      <c r="FNT324" s="283"/>
      <c r="FNU324" s="282"/>
      <c r="FNV324" s="282"/>
      <c r="FNW324" s="282"/>
      <c r="FNX324" s="282"/>
      <c r="FNY324" s="282"/>
      <c r="FNZ324" s="282"/>
      <c r="FOA324" s="282"/>
      <c r="FOB324" s="282"/>
      <c r="FOC324" s="282"/>
      <c r="FOD324" s="282"/>
      <c r="FOE324" s="282"/>
      <c r="FOF324" s="282"/>
      <c r="FOG324" s="282"/>
      <c r="FOH324" s="282"/>
      <c r="FOI324" s="282"/>
      <c r="FOJ324" s="282"/>
      <c r="FOK324" s="282"/>
      <c r="FOL324" s="282"/>
      <c r="FOM324" s="282"/>
      <c r="FON324" s="282"/>
      <c r="FOO324" s="282"/>
      <c r="FOP324" s="282"/>
      <c r="FOQ324" s="282"/>
      <c r="FOR324" s="282"/>
      <c r="FOS324" s="283"/>
      <c r="FOT324" s="283"/>
      <c r="FOU324" s="282"/>
      <c r="FOV324" s="282"/>
      <c r="FOW324" s="282"/>
      <c r="FOX324" s="282"/>
      <c r="FOY324" s="282"/>
      <c r="FOZ324" s="282"/>
      <c r="FPA324" s="282"/>
      <c r="FPB324" s="282"/>
      <c r="FPC324" s="282"/>
      <c r="FPD324" s="282"/>
      <c r="FPE324" s="282"/>
      <c r="FPF324" s="282"/>
      <c r="FPG324" s="282"/>
      <c r="FPH324" s="282"/>
      <c r="FPI324" s="282"/>
      <c r="FPJ324" s="282"/>
      <c r="FPK324" s="282"/>
      <c r="FPL324" s="282"/>
      <c r="FPM324" s="282"/>
      <c r="FPN324" s="282"/>
      <c r="FPO324" s="282"/>
      <c r="FPP324" s="282"/>
      <c r="FPQ324" s="282"/>
      <c r="FPR324" s="282"/>
      <c r="FPS324" s="283"/>
      <c r="FPT324" s="283"/>
      <c r="FPU324" s="282"/>
      <c r="FPV324" s="282"/>
      <c r="FPW324" s="282"/>
      <c r="FPX324" s="282"/>
      <c r="FPY324" s="282"/>
      <c r="FPZ324" s="282"/>
      <c r="FQA324" s="282"/>
      <c r="FQB324" s="282"/>
      <c r="FQC324" s="282"/>
      <c r="FQD324" s="282"/>
      <c r="FQE324" s="282"/>
      <c r="FQF324" s="282"/>
      <c r="FQG324" s="282"/>
      <c r="FQH324" s="282"/>
      <c r="FQI324" s="282"/>
      <c r="FQJ324" s="282"/>
      <c r="FQK324" s="282"/>
      <c r="FQL324" s="282"/>
      <c r="FQM324" s="282"/>
      <c r="FQN324" s="282"/>
      <c r="FQO324" s="282"/>
      <c r="FQP324" s="282"/>
      <c r="FQQ324" s="282"/>
      <c r="FQR324" s="282"/>
      <c r="FQS324" s="283"/>
      <c r="FQT324" s="283"/>
      <c r="FQU324" s="282"/>
      <c r="FQV324" s="282"/>
      <c r="FQW324" s="282"/>
      <c r="FQX324" s="282"/>
      <c r="FQY324" s="282"/>
      <c r="FQZ324" s="282"/>
      <c r="FRA324" s="282"/>
      <c r="FRB324" s="282"/>
      <c r="FRC324" s="282"/>
      <c r="FRD324" s="282"/>
      <c r="FRE324" s="282"/>
      <c r="FRF324" s="282"/>
      <c r="FRG324" s="282"/>
      <c r="FRH324" s="282"/>
      <c r="FRI324" s="282"/>
      <c r="FRJ324" s="282"/>
      <c r="FRK324" s="282"/>
      <c r="FRL324" s="282"/>
      <c r="FRM324" s="282"/>
      <c r="FRN324" s="282"/>
      <c r="FRO324" s="282"/>
      <c r="FRP324" s="282"/>
      <c r="FRQ324" s="282"/>
      <c r="FRR324" s="282"/>
      <c r="FRS324" s="283"/>
      <c r="FRT324" s="283"/>
      <c r="FRU324" s="282"/>
      <c r="FRV324" s="282"/>
      <c r="FRW324" s="282"/>
      <c r="FRX324" s="282"/>
      <c r="FRY324" s="282"/>
      <c r="FRZ324" s="282"/>
      <c r="FSA324" s="282"/>
      <c r="FSB324" s="282"/>
      <c r="FSC324" s="282"/>
      <c r="FSD324" s="282"/>
      <c r="FSE324" s="282"/>
      <c r="FSF324" s="282"/>
      <c r="FSG324" s="282"/>
      <c r="FSH324" s="282"/>
      <c r="FSI324" s="282"/>
      <c r="FSJ324" s="282"/>
      <c r="FSK324" s="282"/>
      <c r="FSL324" s="282"/>
      <c r="FSM324" s="282"/>
      <c r="FSN324" s="282"/>
      <c r="FSO324" s="282"/>
      <c r="FSP324" s="282"/>
      <c r="FSQ324" s="282"/>
      <c r="FSR324" s="282"/>
      <c r="FSS324" s="283"/>
      <c r="FST324" s="283"/>
      <c r="FSU324" s="282"/>
      <c r="FSV324" s="282"/>
      <c r="FSW324" s="282"/>
      <c r="FSX324" s="282"/>
      <c r="FSY324" s="282"/>
      <c r="FSZ324" s="282"/>
      <c r="FTA324" s="282"/>
      <c r="FTB324" s="282"/>
      <c r="FTC324" s="282"/>
      <c r="FTD324" s="282"/>
      <c r="FTE324" s="282"/>
      <c r="FTF324" s="282"/>
      <c r="FTG324" s="282"/>
      <c r="FTH324" s="282"/>
      <c r="FTI324" s="282"/>
      <c r="FTJ324" s="282"/>
      <c r="FTK324" s="282"/>
      <c r="FTL324" s="282"/>
      <c r="FTM324" s="282"/>
      <c r="FTN324" s="282"/>
      <c r="FTO324" s="282"/>
      <c r="FTP324" s="282"/>
      <c r="FTQ324" s="282"/>
      <c r="FTR324" s="282"/>
      <c r="FTS324" s="283"/>
      <c r="FTT324" s="283"/>
      <c r="FTU324" s="282"/>
      <c r="FTV324" s="282"/>
      <c r="FTW324" s="282"/>
      <c r="FTX324" s="282"/>
      <c r="FTY324" s="282"/>
      <c r="FTZ324" s="282"/>
      <c r="FUA324" s="282"/>
      <c r="FUB324" s="282"/>
      <c r="FUC324" s="282"/>
      <c r="FUD324" s="282"/>
      <c r="FUE324" s="282"/>
      <c r="FUF324" s="282"/>
      <c r="FUG324" s="282"/>
      <c r="FUH324" s="282"/>
      <c r="FUI324" s="282"/>
      <c r="FUJ324" s="282"/>
      <c r="FUK324" s="282"/>
      <c r="FUL324" s="282"/>
      <c r="FUM324" s="282"/>
      <c r="FUN324" s="282"/>
      <c r="FUO324" s="282"/>
      <c r="FUP324" s="282"/>
      <c r="FUQ324" s="282"/>
      <c r="FUR324" s="282"/>
      <c r="FUS324" s="283"/>
      <c r="FUT324" s="283"/>
      <c r="FUU324" s="282"/>
      <c r="FUV324" s="282"/>
      <c r="FUW324" s="282"/>
      <c r="FUX324" s="282"/>
      <c r="FUY324" s="282"/>
      <c r="FUZ324" s="282"/>
      <c r="FVA324" s="282"/>
      <c r="FVB324" s="282"/>
      <c r="FVC324" s="282"/>
      <c r="FVD324" s="282"/>
      <c r="FVE324" s="282"/>
      <c r="FVF324" s="282"/>
      <c r="FVG324" s="282"/>
      <c r="FVH324" s="282"/>
      <c r="FVI324" s="282"/>
      <c r="FVJ324" s="282"/>
      <c r="FVK324" s="282"/>
      <c r="FVL324" s="282"/>
      <c r="FVM324" s="282"/>
      <c r="FVN324" s="282"/>
      <c r="FVO324" s="282"/>
      <c r="FVP324" s="282"/>
      <c r="FVQ324" s="282"/>
      <c r="FVR324" s="282"/>
      <c r="FVS324" s="283"/>
      <c r="FVT324" s="283"/>
      <c r="FVU324" s="282"/>
      <c r="FVV324" s="282"/>
      <c r="FVW324" s="282"/>
      <c r="FVX324" s="282"/>
      <c r="FVY324" s="282"/>
      <c r="FVZ324" s="282"/>
      <c r="FWA324" s="282"/>
      <c r="FWB324" s="282"/>
      <c r="FWC324" s="282"/>
      <c r="FWD324" s="282"/>
      <c r="FWE324" s="282"/>
      <c r="FWF324" s="282"/>
      <c r="FWG324" s="282"/>
      <c r="FWH324" s="282"/>
      <c r="FWI324" s="282"/>
      <c r="FWJ324" s="282"/>
      <c r="FWK324" s="282"/>
      <c r="FWL324" s="282"/>
      <c r="FWM324" s="282"/>
      <c r="FWN324" s="282"/>
      <c r="FWO324" s="282"/>
      <c r="FWP324" s="282"/>
      <c r="FWQ324" s="282"/>
      <c r="FWR324" s="282"/>
      <c r="FWS324" s="283"/>
      <c r="FWT324" s="283"/>
      <c r="FWU324" s="282"/>
      <c r="FWV324" s="282"/>
      <c r="FWW324" s="282"/>
      <c r="FWX324" s="282"/>
      <c r="FWY324" s="282"/>
      <c r="FWZ324" s="282"/>
      <c r="FXA324" s="282"/>
      <c r="FXB324" s="282"/>
      <c r="FXC324" s="282"/>
      <c r="FXD324" s="282"/>
      <c r="FXE324" s="282"/>
      <c r="FXF324" s="282"/>
      <c r="FXG324" s="282"/>
      <c r="FXH324" s="282"/>
      <c r="FXI324" s="282"/>
      <c r="FXJ324" s="282"/>
      <c r="FXK324" s="282"/>
      <c r="FXL324" s="282"/>
      <c r="FXM324" s="282"/>
      <c r="FXN324" s="282"/>
      <c r="FXO324" s="282"/>
      <c r="FXP324" s="282"/>
      <c r="FXQ324" s="282"/>
      <c r="FXR324" s="282"/>
      <c r="FXS324" s="283"/>
      <c r="FXT324" s="283"/>
      <c r="FXU324" s="282"/>
      <c r="FXV324" s="282"/>
      <c r="FXW324" s="282"/>
      <c r="FXX324" s="282"/>
      <c r="FXY324" s="282"/>
      <c r="FXZ324" s="282"/>
      <c r="FYA324" s="282"/>
      <c r="FYB324" s="282"/>
      <c r="FYC324" s="282"/>
      <c r="FYD324" s="282"/>
      <c r="FYE324" s="282"/>
      <c r="FYF324" s="282"/>
      <c r="FYG324" s="282"/>
      <c r="FYH324" s="282"/>
      <c r="FYI324" s="282"/>
      <c r="FYJ324" s="282"/>
      <c r="FYK324" s="282"/>
      <c r="FYL324" s="282"/>
      <c r="FYM324" s="282"/>
      <c r="FYN324" s="282"/>
      <c r="FYO324" s="282"/>
      <c r="FYP324" s="282"/>
      <c r="FYQ324" s="282"/>
      <c r="FYR324" s="282"/>
      <c r="FYS324" s="283"/>
      <c r="FYT324" s="283"/>
      <c r="FYU324" s="282"/>
      <c r="FYV324" s="282"/>
      <c r="FYW324" s="282"/>
      <c r="FYX324" s="282"/>
      <c r="FYY324" s="282"/>
      <c r="FYZ324" s="282"/>
      <c r="FZA324" s="282"/>
      <c r="FZB324" s="282"/>
      <c r="FZC324" s="282"/>
      <c r="FZD324" s="282"/>
      <c r="FZE324" s="282"/>
      <c r="FZF324" s="282"/>
      <c r="FZG324" s="282"/>
      <c r="FZH324" s="282"/>
      <c r="FZI324" s="282"/>
      <c r="FZJ324" s="282"/>
      <c r="FZK324" s="282"/>
      <c r="FZL324" s="282"/>
      <c r="FZM324" s="282"/>
      <c r="FZN324" s="282"/>
      <c r="FZO324" s="282"/>
      <c r="FZP324" s="282"/>
      <c r="FZQ324" s="282"/>
      <c r="FZR324" s="282"/>
      <c r="FZS324" s="283"/>
      <c r="FZT324" s="283"/>
      <c r="FZU324" s="282"/>
      <c r="FZV324" s="282"/>
      <c r="FZW324" s="282"/>
      <c r="FZX324" s="282"/>
      <c r="FZY324" s="282"/>
      <c r="FZZ324" s="282"/>
      <c r="GAA324" s="282"/>
      <c r="GAB324" s="282"/>
      <c r="GAC324" s="282"/>
      <c r="GAD324" s="282"/>
      <c r="GAE324" s="282"/>
      <c r="GAF324" s="282"/>
      <c r="GAG324" s="282"/>
      <c r="GAH324" s="282"/>
      <c r="GAI324" s="282"/>
      <c r="GAJ324" s="282"/>
      <c r="GAK324" s="282"/>
      <c r="GAL324" s="282"/>
      <c r="GAM324" s="282"/>
      <c r="GAN324" s="282"/>
      <c r="GAO324" s="282"/>
      <c r="GAP324" s="282"/>
      <c r="GAQ324" s="282"/>
      <c r="GAR324" s="282"/>
      <c r="GAS324" s="283"/>
      <c r="GAT324" s="283"/>
      <c r="GAU324" s="282"/>
      <c r="GAV324" s="282"/>
      <c r="GAW324" s="282"/>
      <c r="GAX324" s="282"/>
      <c r="GAY324" s="282"/>
      <c r="GAZ324" s="282"/>
      <c r="GBA324" s="282"/>
      <c r="GBB324" s="282"/>
      <c r="GBC324" s="282"/>
      <c r="GBD324" s="282"/>
      <c r="GBE324" s="282"/>
      <c r="GBF324" s="282"/>
      <c r="GBG324" s="282"/>
      <c r="GBH324" s="282"/>
      <c r="GBI324" s="282"/>
      <c r="GBJ324" s="282"/>
      <c r="GBK324" s="282"/>
      <c r="GBL324" s="282"/>
      <c r="GBM324" s="282"/>
      <c r="GBN324" s="282"/>
      <c r="GBO324" s="282"/>
      <c r="GBP324" s="282"/>
      <c r="GBQ324" s="282"/>
      <c r="GBR324" s="282"/>
      <c r="GBS324" s="283"/>
      <c r="GBT324" s="283"/>
      <c r="GBU324" s="282"/>
      <c r="GBV324" s="282"/>
      <c r="GBW324" s="282"/>
      <c r="GBX324" s="282"/>
      <c r="GBY324" s="282"/>
      <c r="GBZ324" s="282"/>
      <c r="GCA324" s="282"/>
      <c r="GCB324" s="282"/>
      <c r="GCC324" s="282"/>
      <c r="GCD324" s="282"/>
      <c r="GCE324" s="282"/>
      <c r="GCF324" s="282"/>
      <c r="GCG324" s="282"/>
      <c r="GCH324" s="282"/>
      <c r="GCI324" s="282"/>
      <c r="GCJ324" s="282"/>
      <c r="GCK324" s="282"/>
      <c r="GCL324" s="282"/>
      <c r="GCM324" s="282"/>
      <c r="GCN324" s="282"/>
      <c r="GCO324" s="282"/>
      <c r="GCP324" s="282"/>
      <c r="GCQ324" s="282"/>
      <c r="GCR324" s="282"/>
      <c r="GCS324" s="283"/>
      <c r="GCT324" s="283"/>
      <c r="GCU324" s="282"/>
      <c r="GCV324" s="282"/>
      <c r="GCW324" s="282"/>
      <c r="GCX324" s="282"/>
      <c r="GCY324" s="282"/>
      <c r="GCZ324" s="282"/>
      <c r="GDA324" s="282"/>
      <c r="GDB324" s="282"/>
      <c r="GDC324" s="282"/>
      <c r="GDD324" s="282"/>
      <c r="GDE324" s="282"/>
      <c r="GDF324" s="282"/>
      <c r="GDG324" s="282"/>
      <c r="GDH324" s="282"/>
      <c r="GDI324" s="282"/>
      <c r="GDJ324" s="282"/>
      <c r="GDK324" s="282"/>
      <c r="GDL324" s="282"/>
      <c r="GDM324" s="282"/>
      <c r="GDN324" s="282"/>
      <c r="GDO324" s="282"/>
      <c r="GDP324" s="282"/>
      <c r="GDQ324" s="282"/>
      <c r="GDR324" s="282"/>
      <c r="GDS324" s="283"/>
      <c r="GDT324" s="283"/>
      <c r="GDU324" s="282"/>
      <c r="GDV324" s="282"/>
      <c r="GDW324" s="282"/>
      <c r="GDX324" s="282"/>
      <c r="GDY324" s="282"/>
      <c r="GDZ324" s="282"/>
      <c r="GEA324" s="282"/>
      <c r="GEB324" s="282"/>
      <c r="GEC324" s="282"/>
      <c r="GED324" s="282"/>
      <c r="GEE324" s="282"/>
      <c r="GEF324" s="282"/>
      <c r="GEG324" s="282"/>
      <c r="GEH324" s="282"/>
      <c r="GEI324" s="282"/>
      <c r="GEJ324" s="282"/>
      <c r="GEK324" s="282"/>
      <c r="GEL324" s="282"/>
      <c r="GEM324" s="282"/>
      <c r="GEN324" s="282"/>
      <c r="GEO324" s="282"/>
      <c r="GEP324" s="282"/>
      <c r="GEQ324" s="282"/>
      <c r="GER324" s="282"/>
      <c r="GES324" s="283"/>
      <c r="GET324" s="283"/>
      <c r="GEU324" s="282"/>
      <c r="GEV324" s="282"/>
      <c r="GEW324" s="282"/>
      <c r="GEX324" s="282"/>
      <c r="GEY324" s="282"/>
      <c r="GEZ324" s="282"/>
      <c r="GFA324" s="282"/>
      <c r="GFB324" s="282"/>
      <c r="GFC324" s="282"/>
      <c r="GFD324" s="282"/>
      <c r="GFE324" s="282"/>
      <c r="GFF324" s="282"/>
      <c r="GFG324" s="282"/>
      <c r="GFH324" s="282"/>
      <c r="GFI324" s="282"/>
      <c r="GFJ324" s="282"/>
      <c r="GFK324" s="282"/>
      <c r="GFL324" s="282"/>
      <c r="GFM324" s="282"/>
      <c r="GFN324" s="282"/>
      <c r="GFO324" s="282"/>
      <c r="GFP324" s="282"/>
      <c r="GFQ324" s="282"/>
      <c r="GFR324" s="282"/>
      <c r="GFS324" s="283"/>
      <c r="GFT324" s="283"/>
      <c r="GFU324" s="282"/>
      <c r="GFV324" s="282"/>
      <c r="GFW324" s="282"/>
      <c r="GFX324" s="282"/>
      <c r="GFY324" s="282"/>
      <c r="GFZ324" s="282"/>
      <c r="GGA324" s="282"/>
      <c r="GGB324" s="282"/>
      <c r="GGC324" s="282"/>
      <c r="GGD324" s="282"/>
      <c r="GGE324" s="282"/>
      <c r="GGF324" s="282"/>
      <c r="GGG324" s="282"/>
      <c r="GGH324" s="282"/>
      <c r="GGI324" s="282"/>
      <c r="GGJ324" s="282"/>
      <c r="GGK324" s="282"/>
      <c r="GGL324" s="282"/>
      <c r="GGM324" s="282"/>
      <c r="GGN324" s="282"/>
      <c r="GGO324" s="282"/>
      <c r="GGP324" s="282"/>
      <c r="GGQ324" s="282"/>
      <c r="GGR324" s="282"/>
      <c r="GGS324" s="283"/>
      <c r="GGT324" s="283"/>
      <c r="GGU324" s="282"/>
      <c r="GGV324" s="282"/>
      <c r="GGW324" s="282"/>
      <c r="GGX324" s="282"/>
      <c r="GGY324" s="282"/>
      <c r="GGZ324" s="282"/>
      <c r="GHA324" s="282"/>
      <c r="GHB324" s="282"/>
      <c r="GHC324" s="282"/>
      <c r="GHD324" s="282"/>
      <c r="GHE324" s="282"/>
      <c r="GHF324" s="282"/>
      <c r="GHG324" s="282"/>
      <c r="GHH324" s="282"/>
      <c r="GHI324" s="282"/>
      <c r="GHJ324" s="282"/>
      <c r="GHK324" s="282"/>
      <c r="GHL324" s="282"/>
      <c r="GHM324" s="282"/>
      <c r="GHN324" s="282"/>
      <c r="GHO324" s="282"/>
      <c r="GHP324" s="282"/>
      <c r="GHQ324" s="282"/>
      <c r="GHR324" s="282"/>
      <c r="GHS324" s="283"/>
      <c r="GHT324" s="283"/>
      <c r="GHU324" s="282"/>
      <c r="GHV324" s="282"/>
      <c r="GHW324" s="282"/>
      <c r="GHX324" s="282"/>
      <c r="GHY324" s="282"/>
      <c r="GHZ324" s="282"/>
      <c r="GIA324" s="282"/>
      <c r="GIB324" s="282"/>
      <c r="GIC324" s="282"/>
      <c r="GID324" s="282"/>
      <c r="GIE324" s="282"/>
      <c r="GIF324" s="282"/>
      <c r="GIG324" s="282"/>
      <c r="GIH324" s="282"/>
      <c r="GII324" s="282"/>
      <c r="GIJ324" s="282"/>
      <c r="GIK324" s="282"/>
      <c r="GIL324" s="282"/>
      <c r="GIM324" s="282"/>
      <c r="GIN324" s="282"/>
      <c r="GIO324" s="282"/>
      <c r="GIP324" s="282"/>
      <c r="GIQ324" s="282"/>
      <c r="GIR324" s="282"/>
      <c r="GIS324" s="283"/>
      <c r="GIT324" s="283"/>
      <c r="GIU324" s="282"/>
      <c r="GIV324" s="282"/>
      <c r="GIW324" s="282"/>
      <c r="GIX324" s="282"/>
      <c r="GIY324" s="282"/>
      <c r="GIZ324" s="282"/>
      <c r="GJA324" s="282"/>
      <c r="GJB324" s="282"/>
      <c r="GJC324" s="282"/>
      <c r="GJD324" s="282"/>
      <c r="GJE324" s="282"/>
      <c r="GJF324" s="282"/>
      <c r="GJG324" s="282"/>
      <c r="GJH324" s="282"/>
      <c r="GJI324" s="282"/>
      <c r="GJJ324" s="282"/>
      <c r="GJK324" s="282"/>
      <c r="GJL324" s="282"/>
      <c r="GJM324" s="282"/>
      <c r="GJN324" s="282"/>
      <c r="GJO324" s="282"/>
      <c r="GJP324" s="282"/>
      <c r="GJQ324" s="282"/>
      <c r="GJR324" s="282"/>
      <c r="GJS324" s="283"/>
      <c r="GJT324" s="283"/>
      <c r="GJU324" s="282"/>
      <c r="GJV324" s="282"/>
      <c r="GJW324" s="282"/>
      <c r="GJX324" s="282"/>
      <c r="GJY324" s="282"/>
      <c r="GJZ324" s="282"/>
      <c r="GKA324" s="282"/>
      <c r="GKB324" s="282"/>
      <c r="GKC324" s="282"/>
      <c r="GKD324" s="282"/>
      <c r="GKE324" s="282"/>
      <c r="GKF324" s="282"/>
      <c r="GKG324" s="282"/>
      <c r="GKH324" s="282"/>
      <c r="GKI324" s="282"/>
      <c r="GKJ324" s="282"/>
      <c r="GKK324" s="282"/>
      <c r="GKL324" s="282"/>
      <c r="GKM324" s="282"/>
      <c r="GKN324" s="282"/>
      <c r="GKO324" s="282"/>
      <c r="GKP324" s="282"/>
      <c r="GKQ324" s="282"/>
      <c r="GKR324" s="282"/>
      <c r="GKS324" s="283"/>
      <c r="GKT324" s="283"/>
      <c r="GKU324" s="282"/>
      <c r="GKV324" s="282"/>
      <c r="GKW324" s="282"/>
      <c r="GKX324" s="282"/>
      <c r="GKY324" s="282"/>
      <c r="GKZ324" s="282"/>
      <c r="GLA324" s="282"/>
      <c r="GLB324" s="282"/>
      <c r="GLC324" s="282"/>
      <c r="GLD324" s="282"/>
      <c r="GLE324" s="282"/>
      <c r="GLF324" s="282"/>
      <c r="GLG324" s="282"/>
      <c r="GLH324" s="282"/>
      <c r="GLI324" s="282"/>
      <c r="GLJ324" s="282"/>
      <c r="GLK324" s="282"/>
      <c r="GLL324" s="282"/>
      <c r="GLM324" s="282"/>
      <c r="GLN324" s="282"/>
      <c r="GLO324" s="282"/>
      <c r="GLP324" s="282"/>
      <c r="GLQ324" s="282"/>
      <c r="GLR324" s="282"/>
      <c r="GLS324" s="283"/>
      <c r="GLT324" s="283"/>
      <c r="GLU324" s="282"/>
      <c r="GLV324" s="282"/>
      <c r="GLW324" s="282"/>
      <c r="GLX324" s="282"/>
      <c r="GLY324" s="282"/>
      <c r="GLZ324" s="282"/>
      <c r="GMA324" s="282"/>
      <c r="GMB324" s="282"/>
      <c r="GMC324" s="282"/>
      <c r="GMD324" s="282"/>
      <c r="GME324" s="282"/>
      <c r="GMF324" s="282"/>
      <c r="GMG324" s="282"/>
      <c r="GMH324" s="282"/>
      <c r="GMI324" s="282"/>
      <c r="GMJ324" s="282"/>
      <c r="GMK324" s="282"/>
      <c r="GML324" s="282"/>
      <c r="GMM324" s="282"/>
      <c r="GMN324" s="282"/>
      <c r="GMO324" s="282"/>
      <c r="GMP324" s="282"/>
      <c r="GMQ324" s="282"/>
      <c r="GMR324" s="282"/>
      <c r="GMS324" s="283"/>
      <c r="GMT324" s="283"/>
      <c r="GMU324" s="282"/>
      <c r="GMV324" s="282"/>
      <c r="GMW324" s="282"/>
      <c r="GMX324" s="282"/>
      <c r="GMY324" s="282"/>
      <c r="GMZ324" s="282"/>
      <c r="GNA324" s="282"/>
      <c r="GNB324" s="282"/>
      <c r="GNC324" s="282"/>
      <c r="GND324" s="282"/>
      <c r="GNE324" s="282"/>
      <c r="GNF324" s="282"/>
      <c r="GNG324" s="282"/>
      <c r="GNH324" s="282"/>
      <c r="GNI324" s="282"/>
      <c r="GNJ324" s="282"/>
      <c r="GNK324" s="282"/>
      <c r="GNL324" s="282"/>
      <c r="GNM324" s="282"/>
      <c r="GNN324" s="282"/>
      <c r="GNO324" s="282"/>
      <c r="GNP324" s="282"/>
      <c r="GNQ324" s="282"/>
      <c r="GNR324" s="282"/>
      <c r="GNS324" s="283"/>
      <c r="GNT324" s="283"/>
      <c r="GNU324" s="282"/>
      <c r="GNV324" s="282"/>
      <c r="GNW324" s="282"/>
      <c r="GNX324" s="282"/>
      <c r="GNY324" s="282"/>
      <c r="GNZ324" s="282"/>
      <c r="GOA324" s="282"/>
      <c r="GOB324" s="282"/>
      <c r="GOC324" s="282"/>
      <c r="GOD324" s="282"/>
      <c r="GOE324" s="282"/>
      <c r="GOF324" s="282"/>
      <c r="GOG324" s="282"/>
      <c r="GOH324" s="282"/>
      <c r="GOI324" s="282"/>
      <c r="GOJ324" s="282"/>
      <c r="GOK324" s="282"/>
      <c r="GOL324" s="282"/>
      <c r="GOM324" s="282"/>
      <c r="GON324" s="282"/>
      <c r="GOO324" s="282"/>
      <c r="GOP324" s="282"/>
      <c r="GOQ324" s="282"/>
      <c r="GOR324" s="282"/>
      <c r="GOS324" s="283"/>
      <c r="GOT324" s="283"/>
      <c r="GOU324" s="282"/>
      <c r="GOV324" s="282"/>
      <c r="GOW324" s="282"/>
      <c r="GOX324" s="282"/>
      <c r="GOY324" s="282"/>
      <c r="GOZ324" s="282"/>
      <c r="GPA324" s="282"/>
      <c r="GPB324" s="282"/>
      <c r="GPC324" s="282"/>
      <c r="GPD324" s="282"/>
      <c r="GPE324" s="282"/>
      <c r="GPF324" s="282"/>
      <c r="GPG324" s="282"/>
      <c r="GPH324" s="282"/>
      <c r="GPI324" s="282"/>
      <c r="GPJ324" s="282"/>
      <c r="GPK324" s="282"/>
      <c r="GPL324" s="282"/>
      <c r="GPM324" s="282"/>
      <c r="GPN324" s="282"/>
      <c r="GPO324" s="282"/>
      <c r="GPP324" s="282"/>
      <c r="GPQ324" s="282"/>
      <c r="GPR324" s="282"/>
      <c r="GPS324" s="283"/>
      <c r="GPT324" s="283"/>
      <c r="GPU324" s="282"/>
      <c r="GPV324" s="282"/>
      <c r="GPW324" s="282"/>
      <c r="GPX324" s="282"/>
      <c r="GPY324" s="282"/>
      <c r="GPZ324" s="282"/>
      <c r="GQA324" s="282"/>
      <c r="GQB324" s="282"/>
      <c r="GQC324" s="282"/>
      <c r="GQD324" s="282"/>
      <c r="GQE324" s="282"/>
      <c r="GQF324" s="282"/>
      <c r="GQG324" s="282"/>
      <c r="GQH324" s="282"/>
      <c r="GQI324" s="282"/>
      <c r="GQJ324" s="282"/>
      <c r="GQK324" s="282"/>
      <c r="GQL324" s="282"/>
      <c r="GQM324" s="282"/>
      <c r="GQN324" s="282"/>
      <c r="GQO324" s="282"/>
      <c r="GQP324" s="282"/>
      <c r="GQQ324" s="282"/>
      <c r="GQR324" s="282"/>
      <c r="GQS324" s="283"/>
      <c r="GQT324" s="283"/>
      <c r="GQU324" s="282"/>
      <c r="GQV324" s="282"/>
      <c r="GQW324" s="282"/>
      <c r="GQX324" s="282"/>
      <c r="GQY324" s="282"/>
      <c r="GQZ324" s="282"/>
      <c r="GRA324" s="282"/>
      <c r="GRB324" s="282"/>
      <c r="GRC324" s="282"/>
      <c r="GRD324" s="282"/>
      <c r="GRE324" s="282"/>
      <c r="GRF324" s="282"/>
      <c r="GRG324" s="282"/>
      <c r="GRH324" s="282"/>
      <c r="GRI324" s="282"/>
      <c r="GRJ324" s="282"/>
      <c r="GRK324" s="282"/>
      <c r="GRL324" s="282"/>
      <c r="GRM324" s="282"/>
      <c r="GRN324" s="282"/>
      <c r="GRO324" s="282"/>
      <c r="GRP324" s="282"/>
      <c r="GRQ324" s="282"/>
      <c r="GRR324" s="282"/>
      <c r="GRS324" s="283"/>
      <c r="GRT324" s="283"/>
      <c r="GRU324" s="282"/>
      <c r="GRV324" s="282"/>
      <c r="GRW324" s="282"/>
      <c r="GRX324" s="282"/>
      <c r="GRY324" s="282"/>
      <c r="GRZ324" s="282"/>
      <c r="GSA324" s="282"/>
      <c r="GSB324" s="282"/>
      <c r="GSC324" s="282"/>
      <c r="GSD324" s="282"/>
      <c r="GSE324" s="282"/>
      <c r="GSF324" s="282"/>
      <c r="GSG324" s="282"/>
      <c r="GSH324" s="282"/>
      <c r="GSI324" s="282"/>
      <c r="GSJ324" s="282"/>
      <c r="GSK324" s="282"/>
      <c r="GSL324" s="282"/>
      <c r="GSM324" s="282"/>
      <c r="GSN324" s="282"/>
      <c r="GSO324" s="282"/>
      <c r="GSP324" s="282"/>
      <c r="GSQ324" s="282"/>
      <c r="GSR324" s="282"/>
      <c r="GSS324" s="283"/>
      <c r="GST324" s="283"/>
      <c r="GSU324" s="282"/>
      <c r="GSV324" s="282"/>
      <c r="GSW324" s="282"/>
      <c r="GSX324" s="282"/>
      <c r="GSY324" s="282"/>
      <c r="GSZ324" s="282"/>
      <c r="GTA324" s="282"/>
      <c r="GTB324" s="282"/>
      <c r="GTC324" s="282"/>
      <c r="GTD324" s="282"/>
      <c r="GTE324" s="282"/>
      <c r="GTF324" s="282"/>
      <c r="GTG324" s="282"/>
      <c r="GTH324" s="282"/>
      <c r="GTI324" s="282"/>
      <c r="GTJ324" s="282"/>
      <c r="GTK324" s="282"/>
      <c r="GTL324" s="282"/>
      <c r="GTM324" s="282"/>
      <c r="GTN324" s="282"/>
      <c r="GTO324" s="282"/>
      <c r="GTP324" s="282"/>
      <c r="GTQ324" s="282"/>
      <c r="GTR324" s="282"/>
      <c r="GTS324" s="283"/>
      <c r="GTT324" s="283"/>
      <c r="GTU324" s="282"/>
      <c r="GTV324" s="282"/>
      <c r="GTW324" s="282"/>
      <c r="GTX324" s="282"/>
      <c r="GTY324" s="282"/>
      <c r="GTZ324" s="282"/>
      <c r="GUA324" s="282"/>
      <c r="GUB324" s="282"/>
      <c r="GUC324" s="282"/>
      <c r="GUD324" s="282"/>
      <c r="GUE324" s="282"/>
      <c r="GUF324" s="282"/>
      <c r="GUG324" s="282"/>
      <c r="GUH324" s="282"/>
      <c r="GUI324" s="282"/>
      <c r="GUJ324" s="282"/>
      <c r="GUK324" s="282"/>
      <c r="GUL324" s="282"/>
      <c r="GUM324" s="282"/>
      <c r="GUN324" s="282"/>
      <c r="GUO324" s="282"/>
      <c r="GUP324" s="282"/>
      <c r="GUQ324" s="282"/>
      <c r="GUR324" s="282"/>
      <c r="GUS324" s="283"/>
      <c r="GUT324" s="283"/>
      <c r="GUU324" s="282"/>
      <c r="GUV324" s="282"/>
      <c r="GUW324" s="282"/>
      <c r="GUX324" s="282"/>
      <c r="GUY324" s="282"/>
      <c r="GUZ324" s="282"/>
      <c r="GVA324" s="282"/>
      <c r="GVB324" s="282"/>
      <c r="GVC324" s="282"/>
      <c r="GVD324" s="282"/>
      <c r="GVE324" s="282"/>
      <c r="GVF324" s="282"/>
      <c r="GVG324" s="282"/>
      <c r="GVH324" s="282"/>
      <c r="GVI324" s="282"/>
      <c r="GVJ324" s="282"/>
      <c r="GVK324" s="282"/>
      <c r="GVL324" s="282"/>
      <c r="GVM324" s="282"/>
      <c r="GVN324" s="282"/>
      <c r="GVO324" s="282"/>
      <c r="GVP324" s="282"/>
      <c r="GVQ324" s="282"/>
      <c r="GVR324" s="282"/>
      <c r="GVS324" s="283"/>
      <c r="GVT324" s="283"/>
      <c r="GVU324" s="282"/>
      <c r="GVV324" s="282"/>
      <c r="GVW324" s="282"/>
      <c r="GVX324" s="282"/>
      <c r="GVY324" s="282"/>
      <c r="GVZ324" s="282"/>
      <c r="GWA324" s="282"/>
      <c r="GWB324" s="282"/>
      <c r="GWC324" s="282"/>
      <c r="GWD324" s="282"/>
      <c r="GWE324" s="282"/>
      <c r="GWF324" s="282"/>
      <c r="GWG324" s="282"/>
      <c r="GWH324" s="282"/>
      <c r="GWI324" s="282"/>
      <c r="GWJ324" s="282"/>
      <c r="GWK324" s="282"/>
      <c r="GWL324" s="282"/>
      <c r="GWM324" s="282"/>
      <c r="GWN324" s="282"/>
      <c r="GWO324" s="282"/>
      <c r="GWP324" s="282"/>
      <c r="GWQ324" s="282"/>
      <c r="GWR324" s="282"/>
      <c r="GWS324" s="283"/>
      <c r="GWT324" s="283"/>
      <c r="GWU324" s="282"/>
      <c r="GWV324" s="282"/>
      <c r="GWW324" s="282"/>
      <c r="GWX324" s="282"/>
      <c r="GWY324" s="282"/>
      <c r="GWZ324" s="282"/>
      <c r="GXA324" s="282"/>
      <c r="GXB324" s="282"/>
      <c r="GXC324" s="282"/>
      <c r="GXD324" s="282"/>
      <c r="GXE324" s="282"/>
      <c r="GXF324" s="282"/>
      <c r="GXG324" s="282"/>
      <c r="GXH324" s="282"/>
      <c r="GXI324" s="282"/>
      <c r="GXJ324" s="282"/>
      <c r="GXK324" s="282"/>
      <c r="GXL324" s="282"/>
      <c r="GXM324" s="282"/>
      <c r="GXN324" s="282"/>
      <c r="GXO324" s="282"/>
      <c r="GXP324" s="282"/>
      <c r="GXQ324" s="282"/>
      <c r="GXR324" s="282"/>
      <c r="GXS324" s="283"/>
      <c r="GXT324" s="283"/>
      <c r="GXU324" s="282"/>
      <c r="GXV324" s="282"/>
      <c r="GXW324" s="282"/>
      <c r="GXX324" s="282"/>
      <c r="GXY324" s="282"/>
      <c r="GXZ324" s="282"/>
      <c r="GYA324" s="282"/>
      <c r="GYB324" s="282"/>
      <c r="GYC324" s="282"/>
      <c r="GYD324" s="282"/>
      <c r="GYE324" s="282"/>
      <c r="GYF324" s="282"/>
      <c r="GYG324" s="282"/>
      <c r="GYH324" s="282"/>
      <c r="GYI324" s="282"/>
      <c r="GYJ324" s="282"/>
      <c r="GYK324" s="282"/>
      <c r="GYL324" s="282"/>
      <c r="GYM324" s="282"/>
      <c r="GYN324" s="282"/>
      <c r="GYO324" s="282"/>
      <c r="GYP324" s="282"/>
      <c r="GYQ324" s="282"/>
      <c r="GYR324" s="282"/>
      <c r="GYS324" s="283"/>
      <c r="GYT324" s="283"/>
      <c r="GYU324" s="282"/>
      <c r="GYV324" s="282"/>
      <c r="GYW324" s="282"/>
      <c r="GYX324" s="282"/>
      <c r="GYY324" s="282"/>
      <c r="GYZ324" s="282"/>
      <c r="GZA324" s="282"/>
      <c r="GZB324" s="282"/>
      <c r="GZC324" s="282"/>
      <c r="GZD324" s="282"/>
      <c r="GZE324" s="282"/>
      <c r="GZF324" s="282"/>
      <c r="GZG324" s="282"/>
      <c r="GZH324" s="282"/>
      <c r="GZI324" s="282"/>
      <c r="GZJ324" s="282"/>
      <c r="GZK324" s="282"/>
      <c r="GZL324" s="282"/>
      <c r="GZM324" s="282"/>
      <c r="GZN324" s="282"/>
      <c r="GZO324" s="282"/>
      <c r="GZP324" s="282"/>
      <c r="GZQ324" s="282"/>
      <c r="GZR324" s="282"/>
      <c r="GZS324" s="283"/>
      <c r="GZT324" s="283"/>
      <c r="GZU324" s="282"/>
      <c r="GZV324" s="282"/>
      <c r="GZW324" s="282"/>
      <c r="GZX324" s="282"/>
      <c r="GZY324" s="282"/>
      <c r="GZZ324" s="282"/>
      <c r="HAA324" s="282"/>
      <c r="HAB324" s="282"/>
      <c r="HAC324" s="282"/>
      <c r="HAD324" s="282"/>
      <c r="HAE324" s="282"/>
      <c r="HAF324" s="282"/>
      <c r="HAG324" s="282"/>
      <c r="HAH324" s="282"/>
      <c r="HAI324" s="282"/>
      <c r="HAJ324" s="282"/>
      <c r="HAK324" s="282"/>
      <c r="HAL324" s="282"/>
      <c r="HAM324" s="282"/>
      <c r="HAN324" s="282"/>
      <c r="HAO324" s="282"/>
      <c r="HAP324" s="282"/>
      <c r="HAQ324" s="282"/>
      <c r="HAR324" s="282"/>
      <c r="HAS324" s="283"/>
      <c r="HAT324" s="283"/>
      <c r="HAU324" s="282"/>
      <c r="HAV324" s="282"/>
      <c r="HAW324" s="282"/>
      <c r="HAX324" s="282"/>
      <c r="HAY324" s="282"/>
      <c r="HAZ324" s="282"/>
      <c r="HBA324" s="282"/>
      <c r="HBB324" s="282"/>
      <c r="HBC324" s="282"/>
      <c r="HBD324" s="282"/>
      <c r="HBE324" s="282"/>
      <c r="HBF324" s="282"/>
      <c r="HBG324" s="282"/>
      <c r="HBH324" s="282"/>
      <c r="HBI324" s="282"/>
      <c r="HBJ324" s="282"/>
      <c r="HBK324" s="282"/>
      <c r="HBL324" s="282"/>
      <c r="HBM324" s="282"/>
      <c r="HBN324" s="282"/>
      <c r="HBO324" s="282"/>
      <c r="HBP324" s="282"/>
      <c r="HBQ324" s="282"/>
      <c r="HBR324" s="282"/>
      <c r="HBS324" s="283"/>
      <c r="HBT324" s="283"/>
      <c r="HBU324" s="282"/>
      <c r="HBV324" s="282"/>
      <c r="HBW324" s="282"/>
      <c r="HBX324" s="282"/>
      <c r="HBY324" s="282"/>
      <c r="HBZ324" s="282"/>
      <c r="HCA324" s="282"/>
      <c r="HCB324" s="282"/>
      <c r="HCC324" s="282"/>
      <c r="HCD324" s="282"/>
      <c r="HCE324" s="282"/>
      <c r="HCF324" s="282"/>
      <c r="HCG324" s="282"/>
      <c r="HCH324" s="282"/>
      <c r="HCI324" s="282"/>
      <c r="HCJ324" s="282"/>
      <c r="HCK324" s="282"/>
      <c r="HCL324" s="282"/>
      <c r="HCM324" s="282"/>
      <c r="HCN324" s="282"/>
      <c r="HCO324" s="282"/>
      <c r="HCP324" s="282"/>
      <c r="HCQ324" s="282"/>
      <c r="HCR324" s="282"/>
      <c r="HCS324" s="283"/>
      <c r="HCT324" s="283"/>
      <c r="HCU324" s="282"/>
      <c r="HCV324" s="282"/>
      <c r="HCW324" s="282"/>
      <c r="HCX324" s="282"/>
      <c r="HCY324" s="282"/>
      <c r="HCZ324" s="282"/>
      <c r="HDA324" s="282"/>
      <c r="HDB324" s="282"/>
      <c r="HDC324" s="282"/>
      <c r="HDD324" s="282"/>
      <c r="HDE324" s="282"/>
      <c r="HDF324" s="282"/>
      <c r="HDG324" s="282"/>
      <c r="HDH324" s="282"/>
      <c r="HDI324" s="282"/>
      <c r="HDJ324" s="282"/>
      <c r="HDK324" s="282"/>
      <c r="HDL324" s="282"/>
      <c r="HDM324" s="282"/>
      <c r="HDN324" s="282"/>
      <c r="HDO324" s="282"/>
      <c r="HDP324" s="282"/>
      <c r="HDQ324" s="282"/>
      <c r="HDR324" s="282"/>
      <c r="HDS324" s="283"/>
      <c r="HDT324" s="283"/>
      <c r="HDU324" s="282"/>
      <c r="HDV324" s="282"/>
      <c r="HDW324" s="282"/>
      <c r="HDX324" s="282"/>
      <c r="HDY324" s="282"/>
      <c r="HDZ324" s="282"/>
      <c r="HEA324" s="282"/>
      <c r="HEB324" s="282"/>
      <c r="HEC324" s="282"/>
      <c r="HED324" s="282"/>
      <c r="HEE324" s="282"/>
      <c r="HEF324" s="282"/>
      <c r="HEG324" s="282"/>
      <c r="HEH324" s="282"/>
      <c r="HEI324" s="282"/>
      <c r="HEJ324" s="282"/>
      <c r="HEK324" s="282"/>
      <c r="HEL324" s="282"/>
      <c r="HEM324" s="282"/>
      <c r="HEN324" s="282"/>
      <c r="HEO324" s="282"/>
      <c r="HEP324" s="282"/>
      <c r="HEQ324" s="282"/>
      <c r="HER324" s="282"/>
      <c r="HES324" s="283"/>
      <c r="HET324" s="283"/>
      <c r="HEU324" s="282"/>
      <c r="HEV324" s="282"/>
      <c r="HEW324" s="282"/>
      <c r="HEX324" s="282"/>
      <c r="HEY324" s="282"/>
      <c r="HEZ324" s="282"/>
      <c r="HFA324" s="282"/>
      <c r="HFB324" s="282"/>
      <c r="HFC324" s="282"/>
      <c r="HFD324" s="282"/>
      <c r="HFE324" s="282"/>
      <c r="HFF324" s="282"/>
      <c r="HFG324" s="282"/>
      <c r="HFH324" s="282"/>
      <c r="HFI324" s="282"/>
      <c r="HFJ324" s="282"/>
      <c r="HFK324" s="282"/>
      <c r="HFL324" s="282"/>
      <c r="HFM324" s="282"/>
      <c r="HFN324" s="282"/>
      <c r="HFO324" s="282"/>
      <c r="HFP324" s="282"/>
      <c r="HFQ324" s="282"/>
      <c r="HFR324" s="282"/>
      <c r="HFS324" s="283"/>
      <c r="HFT324" s="283"/>
      <c r="HFU324" s="282"/>
      <c r="HFV324" s="282"/>
      <c r="HFW324" s="282"/>
      <c r="HFX324" s="282"/>
      <c r="HFY324" s="282"/>
      <c r="HFZ324" s="282"/>
      <c r="HGA324" s="282"/>
      <c r="HGB324" s="282"/>
      <c r="HGC324" s="282"/>
      <c r="HGD324" s="282"/>
      <c r="HGE324" s="282"/>
      <c r="HGF324" s="282"/>
      <c r="HGG324" s="282"/>
      <c r="HGH324" s="282"/>
      <c r="HGI324" s="282"/>
      <c r="HGJ324" s="282"/>
      <c r="HGK324" s="282"/>
      <c r="HGL324" s="282"/>
      <c r="HGM324" s="282"/>
      <c r="HGN324" s="282"/>
      <c r="HGO324" s="282"/>
      <c r="HGP324" s="282"/>
      <c r="HGQ324" s="282"/>
      <c r="HGR324" s="282"/>
      <c r="HGS324" s="283"/>
      <c r="HGT324" s="283"/>
      <c r="HGU324" s="282"/>
      <c r="HGV324" s="282"/>
      <c r="HGW324" s="282"/>
      <c r="HGX324" s="282"/>
      <c r="HGY324" s="282"/>
      <c r="HGZ324" s="282"/>
      <c r="HHA324" s="282"/>
      <c r="HHB324" s="282"/>
      <c r="HHC324" s="282"/>
      <c r="HHD324" s="282"/>
      <c r="HHE324" s="282"/>
      <c r="HHF324" s="282"/>
      <c r="HHG324" s="282"/>
      <c r="HHH324" s="282"/>
      <c r="HHI324" s="282"/>
      <c r="HHJ324" s="282"/>
      <c r="HHK324" s="282"/>
      <c r="HHL324" s="282"/>
      <c r="HHM324" s="282"/>
      <c r="HHN324" s="282"/>
      <c r="HHO324" s="282"/>
      <c r="HHP324" s="282"/>
      <c r="HHQ324" s="282"/>
      <c r="HHR324" s="282"/>
      <c r="HHS324" s="283"/>
      <c r="HHT324" s="283"/>
      <c r="HHU324" s="282"/>
      <c r="HHV324" s="282"/>
      <c r="HHW324" s="282"/>
      <c r="HHX324" s="282"/>
      <c r="HHY324" s="282"/>
      <c r="HHZ324" s="282"/>
      <c r="HIA324" s="282"/>
      <c r="HIB324" s="282"/>
      <c r="HIC324" s="282"/>
      <c r="HID324" s="282"/>
      <c r="HIE324" s="282"/>
      <c r="HIF324" s="282"/>
      <c r="HIG324" s="282"/>
      <c r="HIH324" s="282"/>
      <c r="HII324" s="282"/>
      <c r="HIJ324" s="282"/>
      <c r="HIK324" s="282"/>
      <c r="HIL324" s="282"/>
      <c r="HIM324" s="282"/>
      <c r="HIN324" s="282"/>
      <c r="HIO324" s="282"/>
      <c r="HIP324" s="282"/>
      <c r="HIQ324" s="282"/>
      <c r="HIR324" s="282"/>
      <c r="HIS324" s="283"/>
      <c r="HIT324" s="283"/>
      <c r="HIU324" s="282"/>
      <c r="HIV324" s="282"/>
      <c r="HIW324" s="282"/>
      <c r="HIX324" s="282"/>
      <c r="HIY324" s="282"/>
      <c r="HIZ324" s="282"/>
      <c r="HJA324" s="282"/>
      <c r="HJB324" s="282"/>
      <c r="HJC324" s="282"/>
      <c r="HJD324" s="282"/>
      <c r="HJE324" s="282"/>
      <c r="HJF324" s="282"/>
      <c r="HJG324" s="282"/>
      <c r="HJH324" s="282"/>
      <c r="HJI324" s="282"/>
      <c r="HJJ324" s="282"/>
      <c r="HJK324" s="282"/>
      <c r="HJL324" s="282"/>
      <c r="HJM324" s="282"/>
      <c r="HJN324" s="282"/>
      <c r="HJO324" s="282"/>
      <c r="HJP324" s="282"/>
      <c r="HJQ324" s="282"/>
      <c r="HJR324" s="282"/>
      <c r="HJS324" s="283"/>
      <c r="HJT324" s="283"/>
      <c r="HJU324" s="282"/>
      <c r="HJV324" s="282"/>
      <c r="HJW324" s="282"/>
      <c r="HJX324" s="282"/>
      <c r="HJY324" s="282"/>
      <c r="HJZ324" s="282"/>
      <c r="HKA324" s="282"/>
      <c r="HKB324" s="282"/>
      <c r="HKC324" s="282"/>
      <c r="HKD324" s="282"/>
      <c r="HKE324" s="282"/>
      <c r="HKF324" s="282"/>
      <c r="HKG324" s="282"/>
      <c r="HKH324" s="282"/>
      <c r="HKI324" s="282"/>
      <c r="HKJ324" s="282"/>
      <c r="HKK324" s="282"/>
      <c r="HKL324" s="282"/>
      <c r="HKM324" s="282"/>
      <c r="HKN324" s="282"/>
      <c r="HKO324" s="282"/>
      <c r="HKP324" s="282"/>
      <c r="HKQ324" s="282"/>
      <c r="HKR324" s="282"/>
      <c r="HKS324" s="283"/>
      <c r="HKT324" s="283"/>
      <c r="HKU324" s="282"/>
      <c r="HKV324" s="282"/>
      <c r="HKW324" s="282"/>
      <c r="HKX324" s="282"/>
      <c r="HKY324" s="282"/>
      <c r="HKZ324" s="282"/>
      <c r="HLA324" s="282"/>
      <c r="HLB324" s="282"/>
      <c r="HLC324" s="282"/>
      <c r="HLD324" s="282"/>
      <c r="HLE324" s="282"/>
      <c r="HLF324" s="282"/>
      <c r="HLG324" s="282"/>
      <c r="HLH324" s="282"/>
      <c r="HLI324" s="282"/>
      <c r="HLJ324" s="282"/>
      <c r="HLK324" s="282"/>
      <c r="HLL324" s="282"/>
      <c r="HLM324" s="282"/>
      <c r="HLN324" s="282"/>
      <c r="HLO324" s="282"/>
      <c r="HLP324" s="282"/>
      <c r="HLQ324" s="282"/>
      <c r="HLR324" s="282"/>
      <c r="HLS324" s="283"/>
      <c r="HLT324" s="283"/>
      <c r="HLU324" s="282"/>
      <c r="HLV324" s="282"/>
      <c r="HLW324" s="282"/>
      <c r="HLX324" s="282"/>
      <c r="HLY324" s="282"/>
      <c r="HLZ324" s="282"/>
      <c r="HMA324" s="282"/>
      <c r="HMB324" s="282"/>
      <c r="HMC324" s="282"/>
      <c r="HMD324" s="282"/>
      <c r="HME324" s="282"/>
      <c r="HMF324" s="282"/>
      <c r="HMG324" s="282"/>
      <c r="HMH324" s="282"/>
      <c r="HMI324" s="282"/>
      <c r="HMJ324" s="282"/>
      <c r="HMK324" s="282"/>
      <c r="HML324" s="282"/>
      <c r="HMM324" s="282"/>
      <c r="HMN324" s="282"/>
      <c r="HMO324" s="282"/>
      <c r="HMP324" s="282"/>
      <c r="HMQ324" s="282"/>
      <c r="HMR324" s="282"/>
      <c r="HMS324" s="283"/>
      <c r="HMT324" s="283"/>
      <c r="HMU324" s="282"/>
      <c r="HMV324" s="282"/>
      <c r="HMW324" s="282"/>
      <c r="HMX324" s="282"/>
      <c r="HMY324" s="282"/>
      <c r="HMZ324" s="282"/>
      <c r="HNA324" s="282"/>
      <c r="HNB324" s="282"/>
      <c r="HNC324" s="282"/>
      <c r="HND324" s="282"/>
      <c r="HNE324" s="282"/>
      <c r="HNF324" s="282"/>
      <c r="HNG324" s="282"/>
      <c r="HNH324" s="282"/>
      <c r="HNI324" s="282"/>
      <c r="HNJ324" s="282"/>
      <c r="HNK324" s="282"/>
      <c r="HNL324" s="282"/>
      <c r="HNM324" s="282"/>
      <c r="HNN324" s="282"/>
      <c r="HNO324" s="282"/>
      <c r="HNP324" s="282"/>
      <c r="HNQ324" s="282"/>
      <c r="HNR324" s="282"/>
      <c r="HNS324" s="283"/>
      <c r="HNT324" s="283"/>
      <c r="HNU324" s="282"/>
      <c r="HNV324" s="282"/>
      <c r="HNW324" s="282"/>
      <c r="HNX324" s="282"/>
      <c r="HNY324" s="282"/>
      <c r="HNZ324" s="282"/>
      <c r="HOA324" s="282"/>
      <c r="HOB324" s="282"/>
      <c r="HOC324" s="282"/>
      <c r="HOD324" s="282"/>
      <c r="HOE324" s="282"/>
      <c r="HOF324" s="282"/>
      <c r="HOG324" s="282"/>
      <c r="HOH324" s="282"/>
      <c r="HOI324" s="282"/>
      <c r="HOJ324" s="282"/>
      <c r="HOK324" s="282"/>
      <c r="HOL324" s="282"/>
      <c r="HOM324" s="282"/>
      <c r="HON324" s="282"/>
      <c r="HOO324" s="282"/>
      <c r="HOP324" s="282"/>
      <c r="HOQ324" s="282"/>
      <c r="HOR324" s="282"/>
      <c r="HOS324" s="283"/>
      <c r="HOT324" s="283"/>
      <c r="HOU324" s="282"/>
      <c r="HOV324" s="282"/>
      <c r="HOW324" s="282"/>
      <c r="HOX324" s="282"/>
      <c r="HOY324" s="282"/>
      <c r="HOZ324" s="282"/>
      <c r="HPA324" s="282"/>
      <c r="HPB324" s="282"/>
      <c r="HPC324" s="282"/>
      <c r="HPD324" s="282"/>
      <c r="HPE324" s="282"/>
      <c r="HPF324" s="282"/>
      <c r="HPG324" s="282"/>
      <c r="HPH324" s="282"/>
      <c r="HPI324" s="282"/>
      <c r="HPJ324" s="282"/>
      <c r="HPK324" s="282"/>
      <c r="HPL324" s="282"/>
      <c r="HPM324" s="282"/>
      <c r="HPN324" s="282"/>
      <c r="HPO324" s="282"/>
      <c r="HPP324" s="282"/>
      <c r="HPQ324" s="282"/>
      <c r="HPR324" s="282"/>
      <c r="HPS324" s="283"/>
      <c r="HPT324" s="283"/>
      <c r="HPU324" s="282"/>
      <c r="HPV324" s="282"/>
      <c r="HPW324" s="282"/>
      <c r="HPX324" s="282"/>
      <c r="HPY324" s="282"/>
      <c r="HPZ324" s="282"/>
      <c r="HQA324" s="282"/>
      <c r="HQB324" s="282"/>
      <c r="HQC324" s="282"/>
      <c r="HQD324" s="282"/>
      <c r="HQE324" s="282"/>
      <c r="HQF324" s="282"/>
      <c r="HQG324" s="282"/>
      <c r="HQH324" s="282"/>
      <c r="HQI324" s="282"/>
      <c r="HQJ324" s="282"/>
      <c r="HQK324" s="282"/>
      <c r="HQL324" s="282"/>
      <c r="HQM324" s="282"/>
      <c r="HQN324" s="282"/>
      <c r="HQO324" s="282"/>
      <c r="HQP324" s="282"/>
      <c r="HQQ324" s="282"/>
      <c r="HQR324" s="282"/>
      <c r="HQS324" s="283"/>
      <c r="HQT324" s="283"/>
      <c r="HQU324" s="282"/>
      <c r="HQV324" s="282"/>
      <c r="HQW324" s="282"/>
      <c r="HQX324" s="282"/>
      <c r="HQY324" s="282"/>
      <c r="HQZ324" s="282"/>
      <c r="HRA324" s="282"/>
      <c r="HRB324" s="282"/>
      <c r="HRC324" s="282"/>
      <c r="HRD324" s="282"/>
      <c r="HRE324" s="282"/>
      <c r="HRF324" s="282"/>
      <c r="HRG324" s="282"/>
      <c r="HRH324" s="282"/>
      <c r="HRI324" s="282"/>
      <c r="HRJ324" s="282"/>
      <c r="HRK324" s="282"/>
      <c r="HRL324" s="282"/>
      <c r="HRM324" s="282"/>
      <c r="HRN324" s="282"/>
      <c r="HRO324" s="282"/>
      <c r="HRP324" s="282"/>
      <c r="HRQ324" s="282"/>
      <c r="HRR324" s="282"/>
      <c r="HRS324" s="283"/>
      <c r="HRT324" s="283"/>
      <c r="HRU324" s="282"/>
      <c r="HRV324" s="282"/>
      <c r="HRW324" s="282"/>
      <c r="HRX324" s="282"/>
      <c r="HRY324" s="282"/>
      <c r="HRZ324" s="282"/>
      <c r="HSA324" s="282"/>
      <c r="HSB324" s="282"/>
      <c r="HSC324" s="282"/>
      <c r="HSD324" s="282"/>
      <c r="HSE324" s="282"/>
      <c r="HSF324" s="282"/>
      <c r="HSG324" s="282"/>
      <c r="HSH324" s="282"/>
      <c r="HSI324" s="282"/>
      <c r="HSJ324" s="282"/>
      <c r="HSK324" s="282"/>
      <c r="HSL324" s="282"/>
      <c r="HSM324" s="282"/>
      <c r="HSN324" s="282"/>
      <c r="HSO324" s="282"/>
      <c r="HSP324" s="282"/>
      <c r="HSQ324" s="282"/>
      <c r="HSR324" s="282"/>
      <c r="HSS324" s="283"/>
      <c r="HST324" s="283"/>
      <c r="HSU324" s="282"/>
      <c r="HSV324" s="282"/>
      <c r="HSW324" s="282"/>
      <c r="HSX324" s="282"/>
      <c r="HSY324" s="282"/>
      <c r="HSZ324" s="282"/>
      <c r="HTA324" s="282"/>
      <c r="HTB324" s="282"/>
      <c r="HTC324" s="282"/>
      <c r="HTD324" s="282"/>
      <c r="HTE324" s="282"/>
      <c r="HTF324" s="282"/>
      <c r="HTG324" s="282"/>
      <c r="HTH324" s="282"/>
      <c r="HTI324" s="282"/>
      <c r="HTJ324" s="282"/>
      <c r="HTK324" s="282"/>
      <c r="HTL324" s="282"/>
      <c r="HTM324" s="282"/>
      <c r="HTN324" s="282"/>
      <c r="HTO324" s="282"/>
      <c r="HTP324" s="282"/>
      <c r="HTQ324" s="282"/>
      <c r="HTR324" s="282"/>
      <c r="HTS324" s="283"/>
      <c r="HTT324" s="283"/>
      <c r="HTU324" s="282"/>
      <c r="HTV324" s="282"/>
      <c r="HTW324" s="282"/>
      <c r="HTX324" s="282"/>
      <c r="HTY324" s="282"/>
      <c r="HTZ324" s="282"/>
      <c r="HUA324" s="282"/>
      <c r="HUB324" s="282"/>
      <c r="HUC324" s="282"/>
      <c r="HUD324" s="282"/>
      <c r="HUE324" s="282"/>
      <c r="HUF324" s="282"/>
      <c r="HUG324" s="282"/>
      <c r="HUH324" s="282"/>
      <c r="HUI324" s="282"/>
      <c r="HUJ324" s="282"/>
      <c r="HUK324" s="282"/>
      <c r="HUL324" s="282"/>
      <c r="HUM324" s="282"/>
      <c r="HUN324" s="282"/>
      <c r="HUO324" s="282"/>
      <c r="HUP324" s="282"/>
      <c r="HUQ324" s="282"/>
      <c r="HUR324" s="282"/>
      <c r="HUS324" s="283"/>
      <c r="HUT324" s="283"/>
      <c r="HUU324" s="282"/>
      <c r="HUV324" s="282"/>
      <c r="HUW324" s="282"/>
      <c r="HUX324" s="282"/>
      <c r="HUY324" s="282"/>
      <c r="HUZ324" s="282"/>
      <c r="HVA324" s="282"/>
      <c r="HVB324" s="282"/>
      <c r="HVC324" s="282"/>
      <c r="HVD324" s="282"/>
      <c r="HVE324" s="282"/>
      <c r="HVF324" s="282"/>
      <c r="HVG324" s="282"/>
      <c r="HVH324" s="282"/>
      <c r="HVI324" s="282"/>
      <c r="HVJ324" s="282"/>
      <c r="HVK324" s="282"/>
      <c r="HVL324" s="282"/>
      <c r="HVM324" s="282"/>
      <c r="HVN324" s="282"/>
      <c r="HVO324" s="282"/>
      <c r="HVP324" s="282"/>
      <c r="HVQ324" s="282"/>
      <c r="HVR324" s="282"/>
      <c r="HVS324" s="283"/>
      <c r="HVT324" s="283"/>
      <c r="HVU324" s="282"/>
      <c r="HVV324" s="282"/>
      <c r="HVW324" s="282"/>
      <c r="HVX324" s="282"/>
      <c r="HVY324" s="282"/>
      <c r="HVZ324" s="282"/>
      <c r="HWA324" s="282"/>
      <c r="HWB324" s="282"/>
      <c r="HWC324" s="282"/>
      <c r="HWD324" s="282"/>
      <c r="HWE324" s="282"/>
      <c r="HWF324" s="282"/>
      <c r="HWG324" s="282"/>
      <c r="HWH324" s="282"/>
      <c r="HWI324" s="282"/>
      <c r="HWJ324" s="282"/>
      <c r="HWK324" s="282"/>
      <c r="HWL324" s="282"/>
      <c r="HWM324" s="282"/>
      <c r="HWN324" s="282"/>
      <c r="HWO324" s="282"/>
      <c r="HWP324" s="282"/>
      <c r="HWQ324" s="282"/>
      <c r="HWR324" s="282"/>
      <c r="HWS324" s="283"/>
      <c r="HWT324" s="283"/>
      <c r="HWU324" s="282"/>
      <c r="HWV324" s="282"/>
      <c r="HWW324" s="282"/>
      <c r="HWX324" s="282"/>
      <c r="HWY324" s="282"/>
      <c r="HWZ324" s="282"/>
      <c r="HXA324" s="282"/>
      <c r="HXB324" s="282"/>
      <c r="HXC324" s="282"/>
      <c r="HXD324" s="282"/>
      <c r="HXE324" s="282"/>
      <c r="HXF324" s="282"/>
      <c r="HXG324" s="282"/>
      <c r="HXH324" s="282"/>
      <c r="HXI324" s="282"/>
      <c r="HXJ324" s="282"/>
      <c r="HXK324" s="282"/>
      <c r="HXL324" s="282"/>
      <c r="HXM324" s="282"/>
      <c r="HXN324" s="282"/>
      <c r="HXO324" s="282"/>
      <c r="HXP324" s="282"/>
      <c r="HXQ324" s="282"/>
      <c r="HXR324" s="282"/>
      <c r="HXS324" s="283"/>
      <c r="HXT324" s="283"/>
      <c r="HXU324" s="282"/>
      <c r="HXV324" s="282"/>
      <c r="HXW324" s="282"/>
      <c r="HXX324" s="282"/>
      <c r="HXY324" s="282"/>
      <c r="HXZ324" s="282"/>
      <c r="HYA324" s="282"/>
      <c r="HYB324" s="282"/>
      <c r="HYC324" s="282"/>
      <c r="HYD324" s="282"/>
      <c r="HYE324" s="282"/>
      <c r="HYF324" s="282"/>
      <c r="HYG324" s="282"/>
      <c r="HYH324" s="282"/>
      <c r="HYI324" s="282"/>
      <c r="HYJ324" s="282"/>
      <c r="HYK324" s="282"/>
      <c r="HYL324" s="282"/>
      <c r="HYM324" s="282"/>
      <c r="HYN324" s="282"/>
      <c r="HYO324" s="282"/>
      <c r="HYP324" s="282"/>
      <c r="HYQ324" s="282"/>
      <c r="HYR324" s="282"/>
      <c r="HYS324" s="283"/>
      <c r="HYT324" s="283"/>
      <c r="HYU324" s="282"/>
      <c r="HYV324" s="282"/>
      <c r="HYW324" s="282"/>
      <c r="HYX324" s="282"/>
      <c r="HYY324" s="282"/>
      <c r="HYZ324" s="282"/>
      <c r="HZA324" s="282"/>
      <c r="HZB324" s="282"/>
      <c r="HZC324" s="282"/>
      <c r="HZD324" s="282"/>
      <c r="HZE324" s="282"/>
      <c r="HZF324" s="282"/>
      <c r="HZG324" s="282"/>
      <c r="HZH324" s="282"/>
      <c r="HZI324" s="282"/>
      <c r="HZJ324" s="282"/>
      <c r="HZK324" s="282"/>
      <c r="HZL324" s="282"/>
      <c r="HZM324" s="282"/>
      <c r="HZN324" s="282"/>
      <c r="HZO324" s="282"/>
      <c r="HZP324" s="282"/>
      <c r="HZQ324" s="282"/>
      <c r="HZR324" s="282"/>
      <c r="HZS324" s="283"/>
      <c r="HZT324" s="283"/>
      <c r="HZU324" s="282"/>
      <c r="HZV324" s="282"/>
      <c r="HZW324" s="282"/>
      <c r="HZX324" s="282"/>
      <c r="HZY324" s="282"/>
      <c r="HZZ324" s="282"/>
      <c r="IAA324" s="282"/>
      <c r="IAB324" s="282"/>
      <c r="IAC324" s="282"/>
      <c r="IAD324" s="282"/>
      <c r="IAE324" s="282"/>
      <c r="IAF324" s="282"/>
      <c r="IAG324" s="282"/>
      <c r="IAH324" s="282"/>
      <c r="IAI324" s="282"/>
      <c r="IAJ324" s="282"/>
      <c r="IAK324" s="282"/>
      <c r="IAL324" s="282"/>
      <c r="IAM324" s="282"/>
      <c r="IAN324" s="282"/>
      <c r="IAO324" s="282"/>
      <c r="IAP324" s="282"/>
      <c r="IAQ324" s="282"/>
      <c r="IAR324" s="282"/>
      <c r="IAS324" s="283"/>
      <c r="IAT324" s="283"/>
      <c r="IAU324" s="282"/>
      <c r="IAV324" s="282"/>
      <c r="IAW324" s="282"/>
      <c r="IAX324" s="282"/>
      <c r="IAY324" s="282"/>
      <c r="IAZ324" s="282"/>
      <c r="IBA324" s="282"/>
      <c r="IBB324" s="282"/>
      <c r="IBC324" s="282"/>
      <c r="IBD324" s="282"/>
      <c r="IBE324" s="282"/>
      <c r="IBF324" s="282"/>
      <c r="IBG324" s="282"/>
      <c r="IBH324" s="282"/>
      <c r="IBI324" s="282"/>
      <c r="IBJ324" s="282"/>
      <c r="IBK324" s="282"/>
      <c r="IBL324" s="282"/>
      <c r="IBM324" s="282"/>
      <c r="IBN324" s="282"/>
      <c r="IBO324" s="282"/>
      <c r="IBP324" s="282"/>
      <c r="IBQ324" s="282"/>
      <c r="IBR324" s="282"/>
      <c r="IBS324" s="283"/>
      <c r="IBT324" s="283"/>
      <c r="IBU324" s="282"/>
      <c r="IBV324" s="282"/>
      <c r="IBW324" s="282"/>
      <c r="IBX324" s="282"/>
      <c r="IBY324" s="282"/>
      <c r="IBZ324" s="282"/>
      <c r="ICA324" s="282"/>
      <c r="ICB324" s="282"/>
      <c r="ICC324" s="282"/>
      <c r="ICD324" s="282"/>
      <c r="ICE324" s="282"/>
      <c r="ICF324" s="282"/>
      <c r="ICG324" s="282"/>
      <c r="ICH324" s="282"/>
      <c r="ICI324" s="282"/>
      <c r="ICJ324" s="282"/>
      <c r="ICK324" s="282"/>
      <c r="ICL324" s="282"/>
      <c r="ICM324" s="282"/>
      <c r="ICN324" s="282"/>
      <c r="ICO324" s="282"/>
      <c r="ICP324" s="282"/>
      <c r="ICQ324" s="282"/>
      <c r="ICR324" s="282"/>
      <c r="ICS324" s="283"/>
      <c r="ICT324" s="283"/>
      <c r="ICU324" s="282"/>
      <c r="ICV324" s="282"/>
      <c r="ICW324" s="282"/>
      <c r="ICX324" s="282"/>
      <c r="ICY324" s="282"/>
      <c r="ICZ324" s="282"/>
      <c r="IDA324" s="282"/>
      <c r="IDB324" s="282"/>
      <c r="IDC324" s="282"/>
      <c r="IDD324" s="282"/>
      <c r="IDE324" s="282"/>
      <c r="IDF324" s="282"/>
      <c r="IDG324" s="282"/>
      <c r="IDH324" s="282"/>
      <c r="IDI324" s="282"/>
      <c r="IDJ324" s="282"/>
      <c r="IDK324" s="282"/>
      <c r="IDL324" s="282"/>
      <c r="IDM324" s="282"/>
      <c r="IDN324" s="282"/>
      <c r="IDO324" s="282"/>
      <c r="IDP324" s="282"/>
      <c r="IDQ324" s="282"/>
      <c r="IDR324" s="282"/>
      <c r="IDS324" s="283"/>
      <c r="IDT324" s="283"/>
      <c r="IDU324" s="282"/>
      <c r="IDV324" s="282"/>
      <c r="IDW324" s="282"/>
      <c r="IDX324" s="282"/>
      <c r="IDY324" s="282"/>
      <c r="IDZ324" s="282"/>
      <c r="IEA324" s="282"/>
      <c r="IEB324" s="282"/>
      <c r="IEC324" s="282"/>
      <c r="IED324" s="282"/>
      <c r="IEE324" s="282"/>
      <c r="IEF324" s="282"/>
      <c r="IEG324" s="282"/>
      <c r="IEH324" s="282"/>
      <c r="IEI324" s="282"/>
      <c r="IEJ324" s="282"/>
      <c r="IEK324" s="282"/>
      <c r="IEL324" s="282"/>
      <c r="IEM324" s="282"/>
      <c r="IEN324" s="282"/>
      <c r="IEO324" s="282"/>
      <c r="IEP324" s="282"/>
      <c r="IEQ324" s="282"/>
      <c r="IER324" s="282"/>
      <c r="IES324" s="283"/>
      <c r="IET324" s="283"/>
      <c r="IEU324" s="282"/>
      <c r="IEV324" s="282"/>
      <c r="IEW324" s="282"/>
      <c r="IEX324" s="282"/>
      <c r="IEY324" s="282"/>
      <c r="IEZ324" s="282"/>
      <c r="IFA324" s="282"/>
      <c r="IFB324" s="282"/>
      <c r="IFC324" s="282"/>
      <c r="IFD324" s="282"/>
      <c r="IFE324" s="282"/>
      <c r="IFF324" s="282"/>
      <c r="IFG324" s="282"/>
      <c r="IFH324" s="282"/>
      <c r="IFI324" s="282"/>
      <c r="IFJ324" s="282"/>
      <c r="IFK324" s="282"/>
      <c r="IFL324" s="282"/>
      <c r="IFM324" s="282"/>
      <c r="IFN324" s="282"/>
      <c r="IFO324" s="282"/>
      <c r="IFP324" s="282"/>
      <c r="IFQ324" s="282"/>
      <c r="IFR324" s="282"/>
      <c r="IFS324" s="283"/>
      <c r="IFT324" s="283"/>
      <c r="IFU324" s="282"/>
      <c r="IFV324" s="282"/>
      <c r="IFW324" s="282"/>
      <c r="IFX324" s="282"/>
      <c r="IFY324" s="282"/>
      <c r="IFZ324" s="282"/>
      <c r="IGA324" s="282"/>
      <c r="IGB324" s="282"/>
      <c r="IGC324" s="282"/>
      <c r="IGD324" s="282"/>
      <c r="IGE324" s="282"/>
      <c r="IGF324" s="282"/>
      <c r="IGG324" s="282"/>
      <c r="IGH324" s="282"/>
      <c r="IGI324" s="282"/>
      <c r="IGJ324" s="282"/>
      <c r="IGK324" s="282"/>
      <c r="IGL324" s="282"/>
      <c r="IGM324" s="282"/>
      <c r="IGN324" s="282"/>
      <c r="IGO324" s="282"/>
      <c r="IGP324" s="282"/>
      <c r="IGQ324" s="282"/>
      <c r="IGR324" s="282"/>
      <c r="IGS324" s="283"/>
      <c r="IGT324" s="283"/>
      <c r="IGU324" s="282"/>
      <c r="IGV324" s="282"/>
      <c r="IGW324" s="282"/>
      <c r="IGX324" s="282"/>
      <c r="IGY324" s="282"/>
      <c r="IGZ324" s="282"/>
      <c r="IHA324" s="282"/>
      <c r="IHB324" s="282"/>
      <c r="IHC324" s="282"/>
      <c r="IHD324" s="282"/>
      <c r="IHE324" s="282"/>
      <c r="IHF324" s="282"/>
      <c r="IHG324" s="282"/>
      <c r="IHH324" s="282"/>
      <c r="IHI324" s="282"/>
      <c r="IHJ324" s="282"/>
      <c r="IHK324" s="282"/>
      <c r="IHL324" s="282"/>
      <c r="IHM324" s="282"/>
      <c r="IHN324" s="282"/>
      <c r="IHO324" s="282"/>
      <c r="IHP324" s="282"/>
      <c r="IHQ324" s="282"/>
      <c r="IHR324" s="282"/>
      <c r="IHS324" s="283"/>
      <c r="IHT324" s="283"/>
      <c r="IHU324" s="282"/>
      <c r="IHV324" s="282"/>
      <c r="IHW324" s="282"/>
      <c r="IHX324" s="282"/>
      <c r="IHY324" s="282"/>
      <c r="IHZ324" s="282"/>
      <c r="IIA324" s="282"/>
      <c r="IIB324" s="282"/>
      <c r="IIC324" s="282"/>
      <c r="IID324" s="282"/>
      <c r="IIE324" s="282"/>
      <c r="IIF324" s="282"/>
      <c r="IIG324" s="282"/>
      <c r="IIH324" s="282"/>
      <c r="III324" s="282"/>
      <c r="IIJ324" s="282"/>
      <c r="IIK324" s="282"/>
      <c r="IIL324" s="282"/>
      <c r="IIM324" s="282"/>
      <c r="IIN324" s="282"/>
      <c r="IIO324" s="282"/>
      <c r="IIP324" s="282"/>
      <c r="IIQ324" s="282"/>
      <c r="IIR324" s="282"/>
      <c r="IIS324" s="283"/>
      <c r="IIT324" s="283"/>
      <c r="IIU324" s="282"/>
      <c r="IIV324" s="282"/>
      <c r="IIW324" s="282"/>
      <c r="IIX324" s="282"/>
      <c r="IIY324" s="282"/>
      <c r="IIZ324" s="282"/>
      <c r="IJA324" s="282"/>
      <c r="IJB324" s="282"/>
      <c r="IJC324" s="282"/>
      <c r="IJD324" s="282"/>
      <c r="IJE324" s="282"/>
      <c r="IJF324" s="282"/>
      <c r="IJG324" s="282"/>
      <c r="IJH324" s="282"/>
      <c r="IJI324" s="282"/>
      <c r="IJJ324" s="282"/>
      <c r="IJK324" s="282"/>
      <c r="IJL324" s="282"/>
      <c r="IJM324" s="282"/>
      <c r="IJN324" s="282"/>
      <c r="IJO324" s="282"/>
      <c r="IJP324" s="282"/>
      <c r="IJQ324" s="282"/>
      <c r="IJR324" s="282"/>
      <c r="IJS324" s="283"/>
      <c r="IJT324" s="283"/>
      <c r="IJU324" s="282"/>
      <c r="IJV324" s="282"/>
      <c r="IJW324" s="282"/>
      <c r="IJX324" s="282"/>
      <c r="IJY324" s="282"/>
      <c r="IJZ324" s="282"/>
      <c r="IKA324" s="282"/>
      <c r="IKB324" s="282"/>
      <c r="IKC324" s="282"/>
      <c r="IKD324" s="282"/>
      <c r="IKE324" s="282"/>
      <c r="IKF324" s="282"/>
      <c r="IKG324" s="282"/>
      <c r="IKH324" s="282"/>
      <c r="IKI324" s="282"/>
      <c r="IKJ324" s="282"/>
      <c r="IKK324" s="282"/>
      <c r="IKL324" s="282"/>
      <c r="IKM324" s="282"/>
      <c r="IKN324" s="282"/>
      <c r="IKO324" s="282"/>
      <c r="IKP324" s="282"/>
      <c r="IKQ324" s="282"/>
      <c r="IKR324" s="282"/>
      <c r="IKS324" s="283"/>
      <c r="IKT324" s="283"/>
      <c r="IKU324" s="282"/>
      <c r="IKV324" s="282"/>
      <c r="IKW324" s="282"/>
      <c r="IKX324" s="282"/>
      <c r="IKY324" s="282"/>
      <c r="IKZ324" s="282"/>
      <c r="ILA324" s="282"/>
      <c r="ILB324" s="282"/>
      <c r="ILC324" s="282"/>
      <c r="ILD324" s="282"/>
      <c r="ILE324" s="282"/>
      <c r="ILF324" s="282"/>
      <c r="ILG324" s="282"/>
      <c r="ILH324" s="282"/>
      <c r="ILI324" s="282"/>
      <c r="ILJ324" s="282"/>
      <c r="ILK324" s="282"/>
      <c r="ILL324" s="282"/>
      <c r="ILM324" s="282"/>
      <c r="ILN324" s="282"/>
      <c r="ILO324" s="282"/>
      <c r="ILP324" s="282"/>
      <c r="ILQ324" s="282"/>
      <c r="ILR324" s="282"/>
      <c r="ILS324" s="283"/>
      <c r="ILT324" s="283"/>
      <c r="ILU324" s="282"/>
      <c r="ILV324" s="282"/>
      <c r="ILW324" s="282"/>
      <c r="ILX324" s="282"/>
      <c r="ILY324" s="282"/>
      <c r="ILZ324" s="282"/>
      <c r="IMA324" s="282"/>
      <c r="IMB324" s="282"/>
      <c r="IMC324" s="282"/>
      <c r="IMD324" s="282"/>
      <c r="IME324" s="282"/>
      <c r="IMF324" s="282"/>
      <c r="IMG324" s="282"/>
      <c r="IMH324" s="282"/>
      <c r="IMI324" s="282"/>
      <c r="IMJ324" s="282"/>
      <c r="IMK324" s="282"/>
      <c r="IML324" s="282"/>
      <c r="IMM324" s="282"/>
      <c r="IMN324" s="282"/>
      <c r="IMO324" s="282"/>
      <c r="IMP324" s="282"/>
      <c r="IMQ324" s="282"/>
      <c r="IMR324" s="282"/>
      <c r="IMS324" s="283"/>
      <c r="IMT324" s="283"/>
      <c r="IMU324" s="282"/>
      <c r="IMV324" s="282"/>
      <c r="IMW324" s="282"/>
      <c r="IMX324" s="282"/>
      <c r="IMY324" s="282"/>
      <c r="IMZ324" s="282"/>
      <c r="INA324" s="282"/>
      <c r="INB324" s="282"/>
      <c r="INC324" s="282"/>
      <c r="IND324" s="282"/>
      <c r="INE324" s="282"/>
      <c r="INF324" s="282"/>
      <c r="ING324" s="282"/>
      <c r="INH324" s="282"/>
      <c r="INI324" s="282"/>
      <c r="INJ324" s="282"/>
      <c r="INK324" s="282"/>
      <c r="INL324" s="282"/>
      <c r="INM324" s="282"/>
      <c r="INN324" s="282"/>
      <c r="INO324" s="282"/>
      <c r="INP324" s="282"/>
      <c r="INQ324" s="282"/>
      <c r="INR324" s="282"/>
      <c r="INS324" s="283"/>
      <c r="INT324" s="283"/>
      <c r="INU324" s="282"/>
      <c r="INV324" s="282"/>
      <c r="INW324" s="282"/>
      <c r="INX324" s="282"/>
      <c r="INY324" s="282"/>
      <c r="INZ324" s="282"/>
      <c r="IOA324" s="282"/>
      <c r="IOB324" s="282"/>
      <c r="IOC324" s="282"/>
      <c r="IOD324" s="282"/>
      <c r="IOE324" s="282"/>
      <c r="IOF324" s="282"/>
      <c r="IOG324" s="282"/>
      <c r="IOH324" s="282"/>
      <c r="IOI324" s="282"/>
      <c r="IOJ324" s="282"/>
      <c r="IOK324" s="282"/>
      <c r="IOL324" s="282"/>
      <c r="IOM324" s="282"/>
      <c r="ION324" s="282"/>
      <c r="IOO324" s="282"/>
      <c r="IOP324" s="282"/>
      <c r="IOQ324" s="282"/>
      <c r="IOR324" s="282"/>
      <c r="IOS324" s="283"/>
      <c r="IOT324" s="283"/>
      <c r="IOU324" s="282"/>
      <c r="IOV324" s="282"/>
      <c r="IOW324" s="282"/>
      <c r="IOX324" s="282"/>
      <c r="IOY324" s="282"/>
      <c r="IOZ324" s="282"/>
      <c r="IPA324" s="282"/>
      <c r="IPB324" s="282"/>
      <c r="IPC324" s="282"/>
      <c r="IPD324" s="282"/>
      <c r="IPE324" s="282"/>
      <c r="IPF324" s="282"/>
      <c r="IPG324" s="282"/>
      <c r="IPH324" s="282"/>
      <c r="IPI324" s="282"/>
      <c r="IPJ324" s="282"/>
      <c r="IPK324" s="282"/>
      <c r="IPL324" s="282"/>
      <c r="IPM324" s="282"/>
      <c r="IPN324" s="282"/>
      <c r="IPO324" s="282"/>
      <c r="IPP324" s="282"/>
      <c r="IPQ324" s="282"/>
      <c r="IPR324" s="282"/>
      <c r="IPS324" s="283"/>
      <c r="IPT324" s="283"/>
      <c r="IPU324" s="282"/>
      <c r="IPV324" s="282"/>
      <c r="IPW324" s="282"/>
      <c r="IPX324" s="282"/>
      <c r="IPY324" s="282"/>
      <c r="IPZ324" s="282"/>
      <c r="IQA324" s="282"/>
      <c r="IQB324" s="282"/>
      <c r="IQC324" s="282"/>
      <c r="IQD324" s="282"/>
      <c r="IQE324" s="282"/>
      <c r="IQF324" s="282"/>
      <c r="IQG324" s="282"/>
      <c r="IQH324" s="282"/>
      <c r="IQI324" s="282"/>
      <c r="IQJ324" s="282"/>
      <c r="IQK324" s="282"/>
      <c r="IQL324" s="282"/>
      <c r="IQM324" s="282"/>
      <c r="IQN324" s="282"/>
      <c r="IQO324" s="282"/>
      <c r="IQP324" s="282"/>
      <c r="IQQ324" s="282"/>
      <c r="IQR324" s="282"/>
      <c r="IQS324" s="283"/>
      <c r="IQT324" s="283"/>
      <c r="IQU324" s="282"/>
      <c r="IQV324" s="282"/>
      <c r="IQW324" s="282"/>
      <c r="IQX324" s="282"/>
      <c r="IQY324" s="282"/>
      <c r="IQZ324" s="282"/>
      <c r="IRA324" s="282"/>
      <c r="IRB324" s="282"/>
      <c r="IRC324" s="282"/>
      <c r="IRD324" s="282"/>
      <c r="IRE324" s="282"/>
      <c r="IRF324" s="282"/>
      <c r="IRG324" s="282"/>
      <c r="IRH324" s="282"/>
      <c r="IRI324" s="282"/>
      <c r="IRJ324" s="282"/>
      <c r="IRK324" s="282"/>
      <c r="IRL324" s="282"/>
      <c r="IRM324" s="282"/>
      <c r="IRN324" s="282"/>
      <c r="IRO324" s="282"/>
      <c r="IRP324" s="282"/>
      <c r="IRQ324" s="282"/>
      <c r="IRR324" s="282"/>
      <c r="IRS324" s="283"/>
      <c r="IRT324" s="283"/>
      <c r="IRU324" s="282"/>
      <c r="IRV324" s="282"/>
      <c r="IRW324" s="282"/>
      <c r="IRX324" s="282"/>
      <c r="IRY324" s="282"/>
      <c r="IRZ324" s="282"/>
      <c r="ISA324" s="282"/>
      <c r="ISB324" s="282"/>
      <c r="ISC324" s="282"/>
      <c r="ISD324" s="282"/>
      <c r="ISE324" s="282"/>
      <c r="ISF324" s="282"/>
      <c r="ISG324" s="282"/>
      <c r="ISH324" s="282"/>
      <c r="ISI324" s="282"/>
      <c r="ISJ324" s="282"/>
      <c r="ISK324" s="282"/>
      <c r="ISL324" s="282"/>
      <c r="ISM324" s="282"/>
      <c r="ISN324" s="282"/>
      <c r="ISO324" s="282"/>
      <c r="ISP324" s="282"/>
      <c r="ISQ324" s="282"/>
      <c r="ISR324" s="282"/>
      <c r="ISS324" s="283"/>
      <c r="IST324" s="283"/>
      <c r="ISU324" s="282"/>
      <c r="ISV324" s="282"/>
      <c r="ISW324" s="282"/>
      <c r="ISX324" s="282"/>
      <c r="ISY324" s="282"/>
      <c r="ISZ324" s="282"/>
      <c r="ITA324" s="282"/>
      <c r="ITB324" s="282"/>
      <c r="ITC324" s="282"/>
      <c r="ITD324" s="282"/>
      <c r="ITE324" s="282"/>
      <c r="ITF324" s="282"/>
      <c r="ITG324" s="282"/>
      <c r="ITH324" s="282"/>
      <c r="ITI324" s="282"/>
      <c r="ITJ324" s="282"/>
      <c r="ITK324" s="282"/>
      <c r="ITL324" s="282"/>
      <c r="ITM324" s="282"/>
      <c r="ITN324" s="282"/>
      <c r="ITO324" s="282"/>
      <c r="ITP324" s="282"/>
      <c r="ITQ324" s="282"/>
      <c r="ITR324" s="282"/>
      <c r="ITS324" s="283"/>
      <c r="ITT324" s="283"/>
      <c r="ITU324" s="282"/>
      <c r="ITV324" s="282"/>
      <c r="ITW324" s="282"/>
      <c r="ITX324" s="282"/>
      <c r="ITY324" s="282"/>
      <c r="ITZ324" s="282"/>
      <c r="IUA324" s="282"/>
      <c r="IUB324" s="282"/>
      <c r="IUC324" s="282"/>
      <c r="IUD324" s="282"/>
      <c r="IUE324" s="282"/>
      <c r="IUF324" s="282"/>
      <c r="IUG324" s="282"/>
      <c r="IUH324" s="282"/>
      <c r="IUI324" s="282"/>
      <c r="IUJ324" s="282"/>
      <c r="IUK324" s="282"/>
      <c r="IUL324" s="282"/>
      <c r="IUM324" s="282"/>
      <c r="IUN324" s="282"/>
      <c r="IUO324" s="282"/>
      <c r="IUP324" s="282"/>
      <c r="IUQ324" s="282"/>
      <c r="IUR324" s="282"/>
      <c r="IUS324" s="283"/>
      <c r="IUT324" s="283"/>
      <c r="IUU324" s="282"/>
      <c r="IUV324" s="282"/>
      <c r="IUW324" s="282"/>
      <c r="IUX324" s="282"/>
      <c r="IUY324" s="282"/>
      <c r="IUZ324" s="282"/>
      <c r="IVA324" s="282"/>
      <c r="IVB324" s="282"/>
      <c r="IVC324" s="282"/>
      <c r="IVD324" s="282"/>
      <c r="IVE324" s="282"/>
      <c r="IVF324" s="282"/>
      <c r="IVG324" s="282"/>
      <c r="IVH324" s="282"/>
      <c r="IVI324" s="282"/>
      <c r="IVJ324" s="282"/>
      <c r="IVK324" s="282"/>
      <c r="IVL324" s="282"/>
      <c r="IVM324" s="282"/>
      <c r="IVN324" s="282"/>
      <c r="IVO324" s="282"/>
      <c r="IVP324" s="282"/>
      <c r="IVQ324" s="282"/>
      <c r="IVR324" s="282"/>
      <c r="IVS324" s="283"/>
      <c r="IVT324" s="283"/>
      <c r="IVU324" s="282"/>
      <c r="IVV324" s="282"/>
      <c r="IVW324" s="282"/>
      <c r="IVX324" s="282"/>
      <c r="IVY324" s="282"/>
      <c r="IVZ324" s="282"/>
      <c r="IWA324" s="282"/>
      <c r="IWB324" s="282"/>
      <c r="IWC324" s="282"/>
      <c r="IWD324" s="282"/>
      <c r="IWE324" s="282"/>
      <c r="IWF324" s="282"/>
      <c r="IWG324" s="282"/>
      <c r="IWH324" s="282"/>
      <c r="IWI324" s="282"/>
      <c r="IWJ324" s="282"/>
      <c r="IWK324" s="282"/>
      <c r="IWL324" s="282"/>
      <c r="IWM324" s="282"/>
      <c r="IWN324" s="282"/>
      <c r="IWO324" s="282"/>
      <c r="IWP324" s="282"/>
      <c r="IWQ324" s="282"/>
      <c r="IWR324" s="282"/>
      <c r="IWS324" s="283"/>
      <c r="IWT324" s="283"/>
      <c r="IWU324" s="282"/>
      <c r="IWV324" s="282"/>
      <c r="IWW324" s="282"/>
      <c r="IWX324" s="282"/>
      <c r="IWY324" s="282"/>
      <c r="IWZ324" s="282"/>
      <c r="IXA324" s="282"/>
      <c r="IXB324" s="282"/>
      <c r="IXC324" s="282"/>
      <c r="IXD324" s="282"/>
      <c r="IXE324" s="282"/>
      <c r="IXF324" s="282"/>
      <c r="IXG324" s="282"/>
      <c r="IXH324" s="282"/>
      <c r="IXI324" s="282"/>
      <c r="IXJ324" s="282"/>
      <c r="IXK324" s="282"/>
      <c r="IXL324" s="282"/>
      <c r="IXM324" s="282"/>
      <c r="IXN324" s="282"/>
      <c r="IXO324" s="282"/>
      <c r="IXP324" s="282"/>
      <c r="IXQ324" s="282"/>
      <c r="IXR324" s="282"/>
      <c r="IXS324" s="283"/>
      <c r="IXT324" s="283"/>
      <c r="IXU324" s="282"/>
      <c r="IXV324" s="282"/>
      <c r="IXW324" s="282"/>
      <c r="IXX324" s="282"/>
      <c r="IXY324" s="282"/>
      <c r="IXZ324" s="282"/>
      <c r="IYA324" s="282"/>
      <c r="IYB324" s="282"/>
      <c r="IYC324" s="282"/>
      <c r="IYD324" s="282"/>
      <c r="IYE324" s="282"/>
      <c r="IYF324" s="282"/>
      <c r="IYG324" s="282"/>
      <c r="IYH324" s="282"/>
      <c r="IYI324" s="282"/>
      <c r="IYJ324" s="282"/>
      <c r="IYK324" s="282"/>
      <c r="IYL324" s="282"/>
      <c r="IYM324" s="282"/>
      <c r="IYN324" s="282"/>
      <c r="IYO324" s="282"/>
      <c r="IYP324" s="282"/>
      <c r="IYQ324" s="282"/>
      <c r="IYR324" s="282"/>
      <c r="IYS324" s="283"/>
      <c r="IYT324" s="283"/>
      <c r="IYU324" s="282"/>
      <c r="IYV324" s="282"/>
      <c r="IYW324" s="282"/>
      <c r="IYX324" s="282"/>
      <c r="IYY324" s="282"/>
      <c r="IYZ324" s="282"/>
      <c r="IZA324" s="282"/>
      <c r="IZB324" s="282"/>
      <c r="IZC324" s="282"/>
      <c r="IZD324" s="282"/>
      <c r="IZE324" s="282"/>
      <c r="IZF324" s="282"/>
      <c r="IZG324" s="282"/>
      <c r="IZH324" s="282"/>
      <c r="IZI324" s="282"/>
      <c r="IZJ324" s="282"/>
      <c r="IZK324" s="282"/>
      <c r="IZL324" s="282"/>
      <c r="IZM324" s="282"/>
      <c r="IZN324" s="282"/>
      <c r="IZO324" s="282"/>
      <c r="IZP324" s="282"/>
      <c r="IZQ324" s="282"/>
      <c r="IZR324" s="282"/>
      <c r="IZS324" s="283"/>
      <c r="IZT324" s="283"/>
      <c r="IZU324" s="282"/>
      <c r="IZV324" s="282"/>
      <c r="IZW324" s="282"/>
      <c r="IZX324" s="282"/>
      <c r="IZY324" s="282"/>
      <c r="IZZ324" s="282"/>
      <c r="JAA324" s="282"/>
      <c r="JAB324" s="282"/>
      <c r="JAC324" s="282"/>
      <c r="JAD324" s="282"/>
      <c r="JAE324" s="282"/>
      <c r="JAF324" s="282"/>
      <c r="JAG324" s="282"/>
      <c r="JAH324" s="282"/>
      <c r="JAI324" s="282"/>
      <c r="JAJ324" s="282"/>
      <c r="JAK324" s="282"/>
      <c r="JAL324" s="282"/>
      <c r="JAM324" s="282"/>
      <c r="JAN324" s="282"/>
      <c r="JAO324" s="282"/>
      <c r="JAP324" s="282"/>
      <c r="JAQ324" s="282"/>
      <c r="JAR324" s="282"/>
      <c r="JAS324" s="283"/>
      <c r="JAT324" s="283"/>
      <c r="JAU324" s="282"/>
      <c r="JAV324" s="282"/>
      <c r="JAW324" s="282"/>
      <c r="JAX324" s="282"/>
      <c r="JAY324" s="282"/>
      <c r="JAZ324" s="282"/>
      <c r="JBA324" s="282"/>
      <c r="JBB324" s="282"/>
      <c r="JBC324" s="282"/>
      <c r="JBD324" s="282"/>
      <c r="JBE324" s="282"/>
      <c r="JBF324" s="282"/>
      <c r="JBG324" s="282"/>
      <c r="JBH324" s="282"/>
      <c r="JBI324" s="282"/>
      <c r="JBJ324" s="282"/>
      <c r="JBK324" s="282"/>
      <c r="JBL324" s="282"/>
      <c r="JBM324" s="282"/>
      <c r="JBN324" s="282"/>
      <c r="JBO324" s="282"/>
      <c r="JBP324" s="282"/>
      <c r="JBQ324" s="282"/>
      <c r="JBR324" s="282"/>
      <c r="JBS324" s="283"/>
      <c r="JBT324" s="283"/>
      <c r="JBU324" s="282"/>
      <c r="JBV324" s="282"/>
      <c r="JBW324" s="282"/>
      <c r="JBX324" s="282"/>
      <c r="JBY324" s="282"/>
      <c r="JBZ324" s="282"/>
      <c r="JCA324" s="282"/>
      <c r="JCB324" s="282"/>
      <c r="JCC324" s="282"/>
      <c r="JCD324" s="282"/>
      <c r="JCE324" s="282"/>
      <c r="JCF324" s="282"/>
      <c r="JCG324" s="282"/>
      <c r="JCH324" s="282"/>
      <c r="JCI324" s="282"/>
      <c r="JCJ324" s="282"/>
      <c r="JCK324" s="282"/>
      <c r="JCL324" s="282"/>
      <c r="JCM324" s="282"/>
      <c r="JCN324" s="282"/>
      <c r="JCO324" s="282"/>
      <c r="JCP324" s="282"/>
      <c r="JCQ324" s="282"/>
      <c r="JCR324" s="282"/>
      <c r="JCS324" s="283"/>
      <c r="JCT324" s="283"/>
      <c r="JCU324" s="282"/>
      <c r="JCV324" s="282"/>
      <c r="JCW324" s="282"/>
      <c r="JCX324" s="282"/>
      <c r="JCY324" s="282"/>
      <c r="JCZ324" s="282"/>
      <c r="JDA324" s="282"/>
      <c r="JDB324" s="282"/>
      <c r="JDC324" s="282"/>
      <c r="JDD324" s="282"/>
      <c r="JDE324" s="282"/>
      <c r="JDF324" s="282"/>
      <c r="JDG324" s="282"/>
      <c r="JDH324" s="282"/>
      <c r="JDI324" s="282"/>
      <c r="JDJ324" s="282"/>
      <c r="JDK324" s="282"/>
      <c r="JDL324" s="282"/>
      <c r="JDM324" s="282"/>
      <c r="JDN324" s="282"/>
      <c r="JDO324" s="282"/>
      <c r="JDP324" s="282"/>
      <c r="JDQ324" s="282"/>
      <c r="JDR324" s="282"/>
      <c r="JDS324" s="283"/>
      <c r="JDT324" s="283"/>
      <c r="JDU324" s="282"/>
      <c r="JDV324" s="282"/>
      <c r="JDW324" s="282"/>
      <c r="JDX324" s="282"/>
      <c r="JDY324" s="282"/>
      <c r="JDZ324" s="282"/>
      <c r="JEA324" s="282"/>
      <c r="JEB324" s="282"/>
      <c r="JEC324" s="282"/>
      <c r="JED324" s="282"/>
      <c r="JEE324" s="282"/>
      <c r="JEF324" s="282"/>
      <c r="JEG324" s="282"/>
      <c r="JEH324" s="282"/>
      <c r="JEI324" s="282"/>
      <c r="JEJ324" s="282"/>
      <c r="JEK324" s="282"/>
      <c r="JEL324" s="282"/>
      <c r="JEM324" s="282"/>
      <c r="JEN324" s="282"/>
      <c r="JEO324" s="282"/>
      <c r="JEP324" s="282"/>
      <c r="JEQ324" s="282"/>
      <c r="JER324" s="282"/>
      <c r="JES324" s="283"/>
      <c r="JET324" s="283"/>
      <c r="JEU324" s="282"/>
      <c r="JEV324" s="282"/>
      <c r="JEW324" s="282"/>
      <c r="JEX324" s="282"/>
      <c r="JEY324" s="282"/>
      <c r="JEZ324" s="282"/>
      <c r="JFA324" s="282"/>
      <c r="JFB324" s="282"/>
      <c r="JFC324" s="282"/>
      <c r="JFD324" s="282"/>
      <c r="JFE324" s="282"/>
      <c r="JFF324" s="282"/>
      <c r="JFG324" s="282"/>
      <c r="JFH324" s="282"/>
      <c r="JFI324" s="282"/>
      <c r="JFJ324" s="282"/>
      <c r="JFK324" s="282"/>
      <c r="JFL324" s="282"/>
      <c r="JFM324" s="282"/>
      <c r="JFN324" s="282"/>
      <c r="JFO324" s="282"/>
      <c r="JFP324" s="282"/>
      <c r="JFQ324" s="282"/>
      <c r="JFR324" s="282"/>
      <c r="JFS324" s="283"/>
      <c r="JFT324" s="283"/>
      <c r="JFU324" s="282"/>
      <c r="JFV324" s="282"/>
      <c r="JFW324" s="282"/>
      <c r="JFX324" s="282"/>
      <c r="JFY324" s="282"/>
      <c r="JFZ324" s="282"/>
      <c r="JGA324" s="282"/>
      <c r="JGB324" s="282"/>
      <c r="JGC324" s="282"/>
      <c r="JGD324" s="282"/>
      <c r="JGE324" s="282"/>
      <c r="JGF324" s="282"/>
      <c r="JGG324" s="282"/>
      <c r="JGH324" s="282"/>
      <c r="JGI324" s="282"/>
      <c r="JGJ324" s="282"/>
      <c r="JGK324" s="282"/>
      <c r="JGL324" s="282"/>
      <c r="JGM324" s="282"/>
      <c r="JGN324" s="282"/>
      <c r="JGO324" s="282"/>
      <c r="JGP324" s="282"/>
      <c r="JGQ324" s="282"/>
      <c r="JGR324" s="282"/>
      <c r="JGS324" s="283"/>
      <c r="JGT324" s="283"/>
      <c r="JGU324" s="282"/>
      <c r="JGV324" s="282"/>
      <c r="JGW324" s="282"/>
      <c r="JGX324" s="282"/>
      <c r="JGY324" s="282"/>
      <c r="JGZ324" s="282"/>
      <c r="JHA324" s="282"/>
      <c r="JHB324" s="282"/>
      <c r="JHC324" s="282"/>
      <c r="JHD324" s="282"/>
      <c r="JHE324" s="282"/>
      <c r="JHF324" s="282"/>
      <c r="JHG324" s="282"/>
      <c r="JHH324" s="282"/>
      <c r="JHI324" s="282"/>
      <c r="JHJ324" s="282"/>
      <c r="JHK324" s="282"/>
      <c r="JHL324" s="282"/>
      <c r="JHM324" s="282"/>
      <c r="JHN324" s="282"/>
      <c r="JHO324" s="282"/>
      <c r="JHP324" s="282"/>
      <c r="JHQ324" s="282"/>
      <c r="JHR324" s="282"/>
      <c r="JHS324" s="283"/>
      <c r="JHT324" s="283"/>
      <c r="JHU324" s="282"/>
      <c r="JHV324" s="282"/>
      <c r="JHW324" s="282"/>
      <c r="JHX324" s="282"/>
      <c r="JHY324" s="282"/>
      <c r="JHZ324" s="282"/>
      <c r="JIA324" s="282"/>
      <c r="JIB324" s="282"/>
      <c r="JIC324" s="282"/>
      <c r="JID324" s="282"/>
      <c r="JIE324" s="282"/>
      <c r="JIF324" s="282"/>
      <c r="JIG324" s="282"/>
      <c r="JIH324" s="282"/>
      <c r="JII324" s="282"/>
      <c r="JIJ324" s="282"/>
      <c r="JIK324" s="282"/>
      <c r="JIL324" s="282"/>
      <c r="JIM324" s="282"/>
      <c r="JIN324" s="282"/>
      <c r="JIO324" s="282"/>
      <c r="JIP324" s="282"/>
      <c r="JIQ324" s="282"/>
      <c r="JIR324" s="282"/>
      <c r="JIS324" s="283"/>
      <c r="JIT324" s="283"/>
      <c r="JIU324" s="282"/>
      <c r="JIV324" s="282"/>
      <c r="JIW324" s="282"/>
      <c r="JIX324" s="282"/>
      <c r="JIY324" s="282"/>
      <c r="JIZ324" s="282"/>
      <c r="JJA324" s="282"/>
      <c r="JJB324" s="282"/>
      <c r="JJC324" s="282"/>
      <c r="JJD324" s="282"/>
      <c r="JJE324" s="282"/>
      <c r="JJF324" s="282"/>
      <c r="JJG324" s="282"/>
      <c r="JJH324" s="282"/>
      <c r="JJI324" s="282"/>
      <c r="JJJ324" s="282"/>
      <c r="JJK324" s="282"/>
      <c r="JJL324" s="282"/>
      <c r="JJM324" s="282"/>
      <c r="JJN324" s="282"/>
      <c r="JJO324" s="282"/>
      <c r="JJP324" s="282"/>
      <c r="JJQ324" s="282"/>
      <c r="JJR324" s="282"/>
      <c r="JJS324" s="283"/>
      <c r="JJT324" s="283"/>
      <c r="JJU324" s="282"/>
      <c r="JJV324" s="282"/>
      <c r="JJW324" s="282"/>
      <c r="JJX324" s="282"/>
      <c r="JJY324" s="282"/>
      <c r="JJZ324" s="282"/>
      <c r="JKA324" s="282"/>
      <c r="JKB324" s="282"/>
      <c r="JKC324" s="282"/>
      <c r="JKD324" s="282"/>
      <c r="JKE324" s="282"/>
      <c r="JKF324" s="282"/>
      <c r="JKG324" s="282"/>
      <c r="JKH324" s="282"/>
      <c r="JKI324" s="282"/>
      <c r="JKJ324" s="282"/>
      <c r="JKK324" s="282"/>
      <c r="JKL324" s="282"/>
      <c r="JKM324" s="282"/>
      <c r="JKN324" s="282"/>
      <c r="JKO324" s="282"/>
      <c r="JKP324" s="282"/>
      <c r="JKQ324" s="282"/>
      <c r="JKR324" s="282"/>
      <c r="JKS324" s="283"/>
      <c r="JKT324" s="283"/>
      <c r="JKU324" s="282"/>
      <c r="JKV324" s="282"/>
      <c r="JKW324" s="282"/>
      <c r="JKX324" s="282"/>
      <c r="JKY324" s="282"/>
      <c r="JKZ324" s="282"/>
      <c r="JLA324" s="282"/>
      <c r="JLB324" s="282"/>
      <c r="JLC324" s="282"/>
      <c r="JLD324" s="282"/>
      <c r="JLE324" s="282"/>
      <c r="JLF324" s="282"/>
      <c r="JLG324" s="282"/>
      <c r="JLH324" s="282"/>
      <c r="JLI324" s="282"/>
      <c r="JLJ324" s="282"/>
      <c r="JLK324" s="282"/>
      <c r="JLL324" s="282"/>
      <c r="JLM324" s="282"/>
      <c r="JLN324" s="282"/>
      <c r="JLO324" s="282"/>
      <c r="JLP324" s="282"/>
      <c r="JLQ324" s="282"/>
      <c r="JLR324" s="282"/>
      <c r="JLS324" s="283"/>
      <c r="JLT324" s="283"/>
      <c r="JLU324" s="282"/>
      <c r="JLV324" s="282"/>
      <c r="JLW324" s="282"/>
      <c r="JLX324" s="282"/>
      <c r="JLY324" s="282"/>
      <c r="JLZ324" s="282"/>
      <c r="JMA324" s="282"/>
      <c r="JMB324" s="282"/>
      <c r="JMC324" s="282"/>
      <c r="JMD324" s="282"/>
      <c r="JME324" s="282"/>
      <c r="JMF324" s="282"/>
      <c r="JMG324" s="282"/>
      <c r="JMH324" s="282"/>
      <c r="JMI324" s="282"/>
      <c r="JMJ324" s="282"/>
      <c r="JMK324" s="282"/>
      <c r="JML324" s="282"/>
      <c r="JMM324" s="282"/>
      <c r="JMN324" s="282"/>
      <c r="JMO324" s="282"/>
      <c r="JMP324" s="282"/>
      <c r="JMQ324" s="282"/>
      <c r="JMR324" s="282"/>
      <c r="JMS324" s="283"/>
      <c r="JMT324" s="283"/>
      <c r="JMU324" s="282"/>
      <c r="JMV324" s="282"/>
      <c r="JMW324" s="282"/>
      <c r="JMX324" s="282"/>
      <c r="JMY324" s="282"/>
      <c r="JMZ324" s="282"/>
      <c r="JNA324" s="282"/>
      <c r="JNB324" s="282"/>
      <c r="JNC324" s="282"/>
      <c r="JND324" s="282"/>
      <c r="JNE324" s="282"/>
      <c r="JNF324" s="282"/>
      <c r="JNG324" s="282"/>
      <c r="JNH324" s="282"/>
      <c r="JNI324" s="282"/>
      <c r="JNJ324" s="282"/>
      <c r="JNK324" s="282"/>
      <c r="JNL324" s="282"/>
      <c r="JNM324" s="282"/>
      <c r="JNN324" s="282"/>
      <c r="JNO324" s="282"/>
      <c r="JNP324" s="282"/>
      <c r="JNQ324" s="282"/>
      <c r="JNR324" s="282"/>
      <c r="JNS324" s="283"/>
      <c r="JNT324" s="283"/>
      <c r="JNU324" s="282"/>
      <c r="JNV324" s="282"/>
      <c r="JNW324" s="282"/>
      <c r="JNX324" s="282"/>
      <c r="JNY324" s="282"/>
      <c r="JNZ324" s="282"/>
      <c r="JOA324" s="282"/>
      <c r="JOB324" s="282"/>
      <c r="JOC324" s="282"/>
      <c r="JOD324" s="282"/>
      <c r="JOE324" s="282"/>
      <c r="JOF324" s="282"/>
      <c r="JOG324" s="282"/>
      <c r="JOH324" s="282"/>
      <c r="JOI324" s="282"/>
      <c r="JOJ324" s="282"/>
      <c r="JOK324" s="282"/>
      <c r="JOL324" s="282"/>
      <c r="JOM324" s="282"/>
      <c r="JON324" s="282"/>
      <c r="JOO324" s="282"/>
      <c r="JOP324" s="282"/>
      <c r="JOQ324" s="282"/>
      <c r="JOR324" s="282"/>
      <c r="JOS324" s="283"/>
      <c r="JOT324" s="283"/>
      <c r="JOU324" s="282"/>
      <c r="JOV324" s="282"/>
      <c r="JOW324" s="282"/>
      <c r="JOX324" s="282"/>
      <c r="JOY324" s="282"/>
      <c r="JOZ324" s="282"/>
      <c r="JPA324" s="282"/>
      <c r="JPB324" s="282"/>
      <c r="JPC324" s="282"/>
      <c r="JPD324" s="282"/>
      <c r="JPE324" s="282"/>
      <c r="JPF324" s="282"/>
      <c r="JPG324" s="282"/>
      <c r="JPH324" s="282"/>
      <c r="JPI324" s="282"/>
      <c r="JPJ324" s="282"/>
      <c r="JPK324" s="282"/>
      <c r="JPL324" s="282"/>
      <c r="JPM324" s="282"/>
      <c r="JPN324" s="282"/>
      <c r="JPO324" s="282"/>
      <c r="JPP324" s="282"/>
      <c r="JPQ324" s="282"/>
      <c r="JPR324" s="282"/>
      <c r="JPS324" s="283"/>
      <c r="JPT324" s="283"/>
      <c r="JPU324" s="282"/>
      <c r="JPV324" s="282"/>
      <c r="JPW324" s="282"/>
      <c r="JPX324" s="282"/>
      <c r="JPY324" s="282"/>
      <c r="JPZ324" s="282"/>
      <c r="JQA324" s="282"/>
      <c r="JQB324" s="282"/>
      <c r="JQC324" s="282"/>
      <c r="JQD324" s="282"/>
      <c r="JQE324" s="282"/>
      <c r="JQF324" s="282"/>
      <c r="JQG324" s="282"/>
      <c r="JQH324" s="282"/>
      <c r="JQI324" s="282"/>
      <c r="JQJ324" s="282"/>
      <c r="JQK324" s="282"/>
      <c r="JQL324" s="282"/>
      <c r="JQM324" s="282"/>
      <c r="JQN324" s="282"/>
      <c r="JQO324" s="282"/>
      <c r="JQP324" s="282"/>
      <c r="JQQ324" s="282"/>
      <c r="JQR324" s="282"/>
      <c r="JQS324" s="283"/>
      <c r="JQT324" s="283"/>
      <c r="JQU324" s="282"/>
      <c r="JQV324" s="282"/>
      <c r="JQW324" s="282"/>
      <c r="JQX324" s="282"/>
      <c r="JQY324" s="282"/>
      <c r="JQZ324" s="282"/>
      <c r="JRA324" s="282"/>
      <c r="JRB324" s="282"/>
      <c r="JRC324" s="282"/>
      <c r="JRD324" s="282"/>
      <c r="JRE324" s="282"/>
      <c r="JRF324" s="282"/>
      <c r="JRG324" s="282"/>
      <c r="JRH324" s="282"/>
      <c r="JRI324" s="282"/>
      <c r="JRJ324" s="282"/>
      <c r="JRK324" s="282"/>
      <c r="JRL324" s="282"/>
      <c r="JRM324" s="282"/>
      <c r="JRN324" s="282"/>
      <c r="JRO324" s="282"/>
      <c r="JRP324" s="282"/>
      <c r="JRQ324" s="282"/>
      <c r="JRR324" s="282"/>
      <c r="JRS324" s="283"/>
      <c r="JRT324" s="283"/>
      <c r="JRU324" s="282"/>
      <c r="JRV324" s="282"/>
      <c r="JRW324" s="282"/>
      <c r="JRX324" s="282"/>
      <c r="JRY324" s="282"/>
      <c r="JRZ324" s="282"/>
      <c r="JSA324" s="282"/>
      <c r="JSB324" s="282"/>
      <c r="JSC324" s="282"/>
      <c r="JSD324" s="282"/>
      <c r="JSE324" s="282"/>
      <c r="JSF324" s="282"/>
      <c r="JSG324" s="282"/>
      <c r="JSH324" s="282"/>
      <c r="JSI324" s="282"/>
      <c r="JSJ324" s="282"/>
      <c r="JSK324" s="282"/>
      <c r="JSL324" s="282"/>
      <c r="JSM324" s="282"/>
      <c r="JSN324" s="282"/>
      <c r="JSO324" s="282"/>
      <c r="JSP324" s="282"/>
      <c r="JSQ324" s="282"/>
      <c r="JSR324" s="282"/>
      <c r="JSS324" s="283"/>
      <c r="JST324" s="283"/>
      <c r="JSU324" s="282"/>
      <c r="JSV324" s="282"/>
      <c r="JSW324" s="282"/>
      <c r="JSX324" s="282"/>
      <c r="JSY324" s="282"/>
      <c r="JSZ324" s="282"/>
      <c r="JTA324" s="282"/>
      <c r="JTB324" s="282"/>
      <c r="JTC324" s="282"/>
      <c r="JTD324" s="282"/>
      <c r="JTE324" s="282"/>
      <c r="JTF324" s="282"/>
      <c r="JTG324" s="282"/>
      <c r="JTH324" s="282"/>
      <c r="JTI324" s="282"/>
      <c r="JTJ324" s="282"/>
      <c r="JTK324" s="282"/>
      <c r="JTL324" s="282"/>
      <c r="JTM324" s="282"/>
      <c r="JTN324" s="282"/>
      <c r="JTO324" s="282"/>
      <c r="JTP324" s="282"/>
      <c r="JTQ324" s="282"/>
      <c r="JTR324" s="282"/>
      <c r="JTS324" s="283"/>
      <c r="JTT324" s="283"/>
      <c r="JTU324" s="282"/>
      <c r="JTV324" s="282"/>
      <c r="JTW324" s="282"/>
      <c r="JTX324" s="282"/>
      <c r="JTY324" s="282"/>
      <c r="JTZ324" s="282"/>
      <c r="JUA324" s="282"/>
      <c r="JUB324" s="282"/>
      <c r="JUC324" s="282"/>
      <c r="JUD324" s="282"/>
      <c r="JUE324" s="282"/>
      <c r="JUF324" s="282"/>
      <c r="JUG324" s="282"/>
      <c r="JUH324" s="282"/>
      <c r="JUI324" s="282"/>
      <c r="JUJ324" s="282"/>
      <c r="JUK324" s="282"/>
      <c r="JUL324" s="282"/>
      <c r="JUM324" s="282"/>
      <c r="JUN324" s="282"/>
      <c r="JUO324" s="282"/>
      <c r="JUP324" s="282"/>
      <c r="JUQ324" s="282"/>
      <c r="JUR324" s="282"/>
      <c r="JUS324" s="283"/>
      <c r="JUT324" s="283"/>
      <c r="JUU324" s="282"/>
      <c r="JUV324" s="282"/>
      <c r="JUW324" s="282"/>
      <c r="JUX324" s="282"/>
      <c r="JUY324" s="282"/>
      <c r="JUZ324" s="282"/>
      <c r="JVA324" s="282"/>
      <c r="JVB324" s="282"/>
      <c r="JVC324" s="282"/>
      <c r="JVD324" s="282"/>
      <c r="JVE324" s="282"/>
      <c r="JVF324" s="282"/>
      <c r="JVG324" s="282"/>
      <c r="JVH324" s="282"/>
      <c r="JVI324" s="282"/>
      <c r="JVJ324" s="282"/>
      <c r="JVK324" s="282"/>
      <c r="JVL324" s="282"/>
      <c r="JVM324" s="282"/>
      <c r="JVN324" s="282"/>
      <c r="JVO324" s="282"/>
      <c r="JVP324" s="282"/>
      <c r="JVQ324" s="282"/>
      <c r="JVR324" s="282"/>
      <c r="JVS324" s="283"/>
      <c r="JVT324" s="283"/>
      <c r="JVU324" s="282"/>
      <c r="JVV324" s="282"/>
      <c r="JVW324" s="282"/>
      <c r="JVX324" s="282"/>
      <c r="JVY324" s="282"/>
      <c r="JVZ324" s="282"/>
      <c r="JWA324" s="282"/>
      <c r="JWB324" s="282"/>
      <c r="JWC324" s="282"/>
      <c r="JWD324" s="282"/>
      <c r="JWE324" s="282"/>
      <c r="JWF324" s="282"/>
      <c r="JWG324" s="282"/>
      <c r="JWH324" s="282"/>
      <c r="JWI324" s="282"/>
      <c r="JWJ324" s="282"/>
      <c r="JWK324" s="282"/>
      <c r="JWL324" s="282"/>
      <c r="JWM324" s="282"/>
      <c r="JWN324" s="282"/>
      <c r="JWO324" s="282"/>
      <c r="JWP324" s="282"/>
      <c r="JWQ324" s="282"/>
      <c r="JWR324" s="282"/>
      <c r="JWS324" s="283"/>
      <c r="JWT324" s="283"/>
      <c r="JWU324" s="282"/>
      <c r="JWV324" s="282"/>
      <c r="JWW324" s="282"/>
      <c r="JWX324" s="282"/>
      <c r="JWY324" s="282"/>
      <c r="JWZ324" s="282"/>
      <c r="JXA324" s="282"/>
      <c r="JXB324" s="282"/>
      <c r="JXC324" s="282"/>
      <c r="JXD324" s="282"/>
      <c r="JXE324" s="282"/>
      <c r="JXF324" s="282"/>
      <c r="JXG324" s="282"/>
      <c r="JXH324" s="282"/>
      <c r="JXI324" s="282"/>
      <c r="JXJ324" s="282"/>
      <c r="JXK324" s="282"/>
      <c r="JXL324" s="282"/>
      <c r="JXM324" s="282"/>
      <c r="JXN324" s="282"/>
      <c r="JXO324" s="282"/>
      <c r="JXP324" s="282"/>
      <c r="JXQ324" s="282"/>
      <c r="JXR324" s="282"/>
      <c r="JXS324" s="283"/>
      <c r="JXT324" s="283"/>
      <c r="JXU324" s="282"/>
      <c r="JXV324" s="282"/>
      <c r="JXW324" s="282"/>
      <c r="JXX324" s="282"/>
      <c r="JXY324" s="282"/>
      <c r="JXZ324" s="282"/>
      <c r="JYA324" s="282"/>
      <c r="JYB324" s="282"/>
      <c r="JYC324" s="282"/>
      <c r="JYD324" s="282"/>
      <c r="JYE324" s="282"/>
      <c r="JYF324" s="282"/>
      <c r="JYG324" s="282"/>
      <c r="JYH324" s="282"/>
      <c r="JYI324" s="282"/>
      <c r="JYJ324" s="282"/>
      <c r="JYK324" s="282"/>
      <c r="JYL324" s="282"/>
      <c r="JYM324" s="282"/>
      <c r="JYN324" s="282"/>
      <c r="JYO324" s="282"/>
      <c r="JYP324" s="282"/>
      <c r="JYQ324" s="282"/>
      <c r="JYR324" s="282"/>
      <c r="JYS324" s="283"/>
      <c r="JYT324" s="283"/>
      <c r="JYU324" s="282"/>
      <c r="JYV324" s="282"/>
      <c r="JYW324" s="282"/>
      <c r="JYX324" s="282"/>
      <c r="JYY324" s="282"/>
      <c r="JYZ324" s="282"/>
      <c r="JZA324" s="282"/>
      <c r="JZB324" s="282"/>
      <c r="JZC324" s="282"/>
      <c r="JZD324" s="282"/>
      <c r="JZE324" s="282"/>
      <c r="JZF324" s="282"/>
      <c r="JZG324" s="282"/>
      <c r="JZH324" s="282"/>
      <c r="JZI324" s="282"/>
      <c r="JZJ324" s="282"/>
      <c r="JZK324" s="282"/>
      <c r="JZL324" s="282"/>
      <c r="JZM324" s="282"/>
      <c r="JZN324" s="282"/>
      <c r="JZO324" s="282"/>
      <c r="JZP324" s="282"/>
      <c r="JZQ324" s="282"/>
      <c r="JZR324" s="282"/>
      <c r="JZS324" s="283"/>
      <c r="JZT324" s="283"/>
      <c r="JZU324" s="282"/>
      <c r="JZV324" s="282"/>
      <c r="JZW324" s="282"/>
      <c r="JZX324" s="282"/>
      <c r="JZY324" s="282"/>
      <c r="JZZ324" s="282"/>
      <c r="KAA324" s="282"/>
      <c r="KAB324" s="282"/>
      <c r="KAC324" s="282"/>
      <c r="KAD324" s="282"/>
      <c r="KAE324" s="282"/>
      <c r="KAF324" s="282"/>
      <c r="KAG324" s="282"/>
      <c r="KAH324" s="282"/>
      <c r="KAI324" s="282"/>
      <c r="KAJ324" s="282"/>
      <c r="KAK324" s="282"/>
      <c r="KAL324" s="282"/>
      <c r="KAM324" s="282"/>
      <c r="KAN324" s="282"/>
      <c r="KAO324" s="282"/>
      <c r="KAP324" s="282"/>
      <c r="KAQ324" s="282"/>
      <c r="KAR324" s="282"/>
      <c r="KAS324" s="283"/>
      <c r="KAT324" s="283"/>
      <c r="KAU324" s="282"/>
      <c r="KAV324" s="282"/>
      <c r="KAW324" s="282"/>
      <c r="KAX324" s="282"/>
      <c r="KAY324" s="282"/>
      <c r="KAZ324" s="282"/>
      <c r="KBA324" s="282"/>
      <c r="KBB324" s="282"/>
      <c r="KBC324" s="282"/>
      <c r="KBD324" s="282"/>
      <c r="KBE324" s="282"/>
      <c r="KBF324" s="282"/>
      <c r="KBG324" s="282"/>
      <c r="KBH324" s="282"/>
      <c r="KBI324" s="282"/>
      <c r="KBJ324" s="282"/>
      <c r="KBK324" s="282"/>
      <c r="KBL324" s="282"/>
      <c r="KBM324" s="282"/>
      <c r="KBN324" s="282"/>
      <c r="KBO324" s="282"/>
      <c r="KBP324" s="282"/>
      <c r="KBQ324" s="282"/>
      <c r="KBR324" s="282"/>
      <c r="KBS324" s="283"/>
      <c r="KBT324" s="283"/>
      <c r="KBU324" s="282"/>
      <c r="KBV324" s="282"/>
      <c r="KBW324" s="282"/>
      <c r="KBX324" s="282"/>
      <c r="KBY324" s="282"/>
      <c r="KBZ324" s="282"/>
      <c r="KCA324" s="282"/>
      <c r="KCB324" s="282"/>
      <c r="KCC324" s="282"/>
      <c r="KCD324" s="282"/>
      <c r="KCE324" s="282"/>
      <c r="KCF324" s="282"/>
      <c r="KCG324" s="282"/>
      <c r="KCH324" s="282"/>
      <c r="KCI324" s="282"/>
      <c r="KCJ324" s="282"/>
      <c r="KCK324" s="282"/>
      <c r="KCL324" s="282"/>
      <c r="KCM324" s="282"/>
      <c r="KCN324" s="282"/>
      <c r="KCO324" s="282"/>
      <c r="KCP324" s="282"/>
      <c r="KCQ324" s="282"/>
      <c r="KCR324" s="282"/>
      <c r="KCS324" s="283"/>
      <c r="KCT324" s="283"/>
      <c r="KCU324" s="282"/>
      <c r="KCV324" s="282"/>
      <c r="KCW324" s="282"/>
      <c r="KCX324" s="282"/>
      <c r="KCY324" s="282"/>
      <c r="KCZ324" s="282"/>
      <c r="KDA324" s="282"/>
      <c r="KDB324" s="282"/>
      <c r="KDC324" s="282"/>
      <c r="KDD324" s="282"/>
      <c r="KDE324" s="282"/>
      <c r="KDF324" s="282"/>
      <c r="KDG324" s="282"/>
      <c r="KDH324" s="282"/>
      <c r="KDI324" s="282"/>
      <c r="KDJ324" s="282"/>
      <c r="KDK324" s="282"/>
      <c r="KDL324" s="282"/>
      <c r="KDM324" s="282"/>
      <c r="KDN324" s="282"/>
      <c r="KDO324" s="282"/>
      <c r="KDP324" s="282"/>
      <c r="KDQ324" s="282"/>
      <c r="KDR324" s="282"/>
      <c r="KDS324" s="283"/>
      <c r="KDT324" s="283"/>
      <c r="KDU324" s="282"/>
      <c r="KDV324" s="282"/>
      <c r="KDW324" s="282"/>
      <c r="KDX324" s="282"/>
      <c r="KDY324" s="282"/>
      <c r="KDZ324" s="282"/>
      <c r="KEA324" s="282"/>
      <c r="KEB324" s="282"/>
      <c r="KEC324" s="282"/>
      <c r="KED324" s="282"/>
      <c r="KEE324" s="282"/>
      <c r="KEF324" s="282"/>
      <c r="KEG324" s="282"/>
      <c r="KEH324" s="282"/>
      <c r="KEI324" s="282"/>
      <c r="KEJ324" s="282"/>
      <c r="KEK324" s="282"/>
      <c r="KEL324" s="282"/>
      <c r="KEM324" s="282"/>
      <c r="KEN324" s="282"/>
      <c r="KEO324" s="282"/>
      <c r="KEP324" s="282"/>
      <c r="KEQ324" s="282"/>
      <c r="KER324" s="282"/>
      <c r="KES324" s="283"/>
      <c r="KET324" s="283"/>
      <c r="KEU324" s="282"/>
      <c r="KEV324" s="282"/>
      <c r="KEW324" s="282"/>
      <c r="KEX324" s="282"/>
      <c r="KEY324" s="282"/>
      <c r="KEZ324" s="282"/>
      <c r="KFA324" s="282"/>
      <c r="KFB324" s="282"/>
      <c r="KFC324" s="282"/>
      <c r="KFD324" s="282"/>
      <c r="KFE324" s="282"/>
      <c r="KFF324" s="282"/>
      <c r="KFG324" s="282"/>
      <c r="KFH324" s="282"/>
      <c r="KFI324" s="282"/>
      <c r="KFJ324" s="282"/>
      <c r="KFK324" s="282"/>
      <c r="KFL324" s="282"/>
      <c r="KFM324" s="282"/>
      <c r="KFN324" s="282"/>
      <c r="KFO324" s="282"/>
      <c r="KFP324" s="282"/>
      <c r="KFQ324" s="282"/>
      <c r="KFR324" s="282"/>
      <c r="KFS324" s="283"/>
      <c r="KFT324" s="283"/>
      <c r="KFU324" s="282"/>
      <c r="KFV324" s="282"/>
      <c r="KFW324" s="282"/>
      <c r="KFX324" s="282"/>
      <c r="KFY324" s="282"/>
      <c r="KFZ324" s="282"/>
      <c r="KGA324" s="282"/>
      <c r="KGB324" s="282"/>
      <c r="KGC324" s="282"/>
      <c r="KGD324" s="282"/>
      <c r="KGE324" s="282"/>
      <c r="KGF324" s="282"/>
      <c r="KGG324" s="282"/>
      <c r="KGH324" s="282"/>
      <c r="KGI324" s="282"/>
      <c r="KGJ324" s="282"/>
      <c r="KGK324" s="282"/>
      <c r="KGL324" s="282"/>
      <c r="KGM324" s="282"/>
      <c r="KGN324" s="282"/>
      <c r="KGO324" s="282"/>
      <c r="KGP324" s="282"/>
      <c r="KGQ324" s="282"/>
      <c r="KGR324" s="282"/>
      <c r="KGS324" s="283"/>
      <c r="KGT324" s="283"/>
      <c r="KGU324" s="282"/>
      <c r="KGV324" s="282"/>
      <c r="KGW324" s="282"/>
      <c r="KGX324" s="282"/>
      <c r="KGY324" s="282"/>
      <c r="KGZ324" s="282"/>
      <c r="KHA324" s="282"/>
      <c r="KHB324" s="282"/>
      <c r="KHC324" s="282"/>
      <c r="KHD324" s="282"/>
      <c r="KHE324" s="282"/>
      <c r="KHF324" s="282"/>
      <c r="KHG324" s="282"/>
      <c r="KHH324" s="282"/>
      <c r="KHI324" s="282"/>
      <c r="KHJ324" s="282"/>
      <c r="KHK324" s="282"/>
      <c r="KHL324" s="282"/>
      <c r="KHM324" s="282"/>
      <c r="KHN324" s="282"/>
      <c r="KHO324" s="282"/>
      <c r="KHP324" s="282"/>
      <c r="KHQ324" s="282"/>
      <c r="KHR324" s="282"/>
      <c r="KHS324" s="283"/>
      <c r="KHT324" s="283"/>
      <c r="KHU324" s="282"/>
      <c r="KHV324" s="282"/>
      <c r="KHW324" s="282"/>
      <c r="KHX324" s="282"/>
      <c r="KHY324" s="282"/>
      <c r="KHZ324" s="282"/>
      <c r="KIA324" s="282"/>
      <c r="KIB324" s="282"/>
      <c r="KIC324" s="282"/>
      <c r="KID324" s="282"/>
      <c r="KIE324" s="282"/>
      <c r="KIF324" s="282"/>
      <c r="KIG324" s="282"/>
      <c r="KIH324" s="282"/>
      <c r="KII324" s="282"/>
      <c r="KIJ324" s="282"/>
      <c r="KIK324" s="282"/>
      <c r="KIL324" s="282"/>
      <c r="KIM324" s="282"/>
      <c r="KIN324" s="282"/>
      <c r="KIO324" s="282"/>
      <c r="KIP324" s="282"/>
      <c r="KIQ324" s="282"/>
      <c r="KIR324" s="282"/>
      <c r="KIS324" s="283"/>
      <c r="KIT324" s="283"/>
      <c r="KIU324" s="282"/>
      <c r="KIV324" s="282"/>
      <c r="KIW324" s="282"/>
      <c r="KIX324" s="282"/>
      <c r="KIY324" s="282"/>
      <c r="KIZ324" s="282"/>
      <c r="KJA324" s="282"/>
      <c r="KJB324" s="282"/>
      <c r="KJC324" s="282"/>
      <c r="KJD324" s="282"/>
      <c r="KJE324" s="282"/>
      <c r="KJF324" s="282"/>
      <c r="KJG324" s="282"/>
      <c r="KJH324" s="282"/>
      <c r="KJI324" s="282"/>
      <c r="KJJ324" s="282"/>
      <c r="KJK324" s="282"/>
      <c r="KJL324" s="282"/>
      <c r="KJM324" s="282"/>
      <c r="KJN324" s="282"/>
      <c r="KJO324" s="282"/>
      <c r="KJP324" s="282"/>
      <c r="KJQ324" s="282"/>
      <c r="KJR324" s="282"/>
      <c r="KJS324" s="283"/>
      <c r="KJT324" s="283"/>
      <c r="KJU324" s="282"/>
      <c r="KJV324" s="282"/>
      <c r="KJW324" s="282"/>
      <c r="KJX324" s="282"/>
      <c r="KJY324" s="282"/>
      <c r="KJZ324" s="282"/>
      <c r="KKA324" s="282"/>
      <c r="KKB324" s="282"/>
      <c r="KKC324" s="282"/>
      <c r="KKD324" s="282"/>
      <c r="KKE324" s="282"/>
      <c r="KKF324" s="282"/>
      <c r="KKG324" s="282"/>
      <c r="KKH324" s="282"/>
      <c r="KKI324" s="282"/>
      <c r="KKJ324" s="282"/>
      <c r="KKK324" s="282"/>
      <c r="KKL324" s="282"/>
      <c r="KKM324" s="282"/>
      <c r="KKN324" s="282"/>
      <c r="KKO324" s="282"/>
      <c r="KKP324" s="282"/>
      <c r="KKQ324" s="282"/>
      <c r="KKR324" s="282"/>
      <c r="KKS324" s="283"/>
      <c r="KKT324" s="283"/>
      <c r="KKU324" s="282"/>
      <c r="KKV324" s="282"/>
      <c r="KKW324" s="282"/>
      <c r="KKX324" s="282"/>
      <c r="KKY324" s="282"/>
      <c r="KKZ324" s="282"/>
      <c r="KLA324" s="282"/>
      <c r="KLB324" s="282"/>
      <c r="KLC324" s="282"/>
      <c r="KLD324" s="282"/>
      <c r="KLE324" s="282"/>
      <c r="KLF324" s="282"/>
      <c r="KLG324" s="282"/>
      <c r="KLH324" s="282"/>
      <c r="KLI324" s="282"/>
      <c r="KLJ324" s="282"/>
      <c r="KLK324" s="282"/>
      <c r="KLL324" s="282"/>
      <c r="KLM324" s="282"/>
      <c r="KLN324" s="282"/>
      <c r="KLO324" s="282"/>
      <c r="KLP324" s="282"/>
      <c r="KLQ324" s="282"/>
      <c r="KLR324" s="282"/>
      <c r="KLS324" s="283"/>
      <c r="KLT324" s="283"/>
      <c r="KLU324" s="282"/>
      <c r="KLV324" s="282"/>
      <c r="KLW324" s="282"/>
      <c r="KLX324" s="282"/>
      <c r="KLY324" s="282"/>
      <c r="KLZ324" s="282"/>
      <c r="KMA324" s="282"/>
      <c r="KMB324" s="282"/>
      <c r="KMC324" s="282"/>
      <c r="KMD324" s="282"/>
      <c r="KME324" s="282"/>
      <c r="KMF324" s="282"/>
      <c r="KMG324" s="282"/>
      <c r="KMH324" s="282"/>
      <c r="KMI324" s="282"/>
      <c r="KMJ324" s="282"/>
      <c r="KMK324" s="282"/>
      <c r="KML324" s="282"/>
      <c r="KMM324" s="282"/>
      <c r="KMN324" s="282"/>
      <c r="KMO324" s="282"/>
      <c r="KMP324" s="282"/>
      <c r="KMQ324" s="282"/>
      <c r="KMR324" s="282"/>
      <c r="KMS324" s="283"/>
      <c r="KMT324" s="283"/>
      <c r="KMU324" s="282"/>
      <c r="KMV324" s="282"/>
      <c r="KMW324" s="282"/>
      <c r="KMX324" s="282"/>
      <c r="KMY324" s="282"/>
      <c r="KMZ324" s="282"/>
      <c r="KNA324" s="282"/>
      <c r="KNB324" s="282"/>
      <c r="KNC324" s="282"/>
      <c r="KND324" s="282"/>
      <c r="KNE324" s="282"/>
      <c r="KNF324" s="282"/>
      <c r="KNG324" s="282"/>
      <c r="KNH324" s="282"/>
      <c r="KNI324" s="282"/>
      <c r="KNJ324" s="282"/>
      <c r="KNK324" s="282"/>
      <c r="KNL324" s="282"/>
      <c r="KNM324" s="282"/>
      <c r="KNN324" s="282"/>
      <c r="KNO324" s="282"/>
      <c r="KNP324" s="282"/>
      <c r="KNQ324" s="282"/>
      <c r="KNR324" s="282"/>
      <c r="KNS324" s="283"/>
      <c r="KNT324" s="283"/>
      <c r="KNU324" s="282"/>
      <c r="KNV324" s="282"/>
      <c r="KNW324" s="282"/>
      <c r="KNX324" s="282"/>
      <c r="KNY324" s="282"/>
      <c r="KNZ324" s="282"/>
      <c r="KOA324" s="282"/>
      <c r="KOB324" s="282"/>
      <c r="KOC324" s="282"/>
      <c r="KOD324" s="282"/>
      <c r="KOE324" s="282"/>
      <c r="KOF324" s="282"/>
      <c r="KOG324" s="282"/>
      <c r="KOH324" s="282"/>
      <c r="KOI324" s="282"/>
      <c r="KOJ324" s="282"/>
      <c r="KOK324" s="282"/>
      <c r="KOL324" s="282"/>
      <c r="KOM324" s="282"/>
      <c r="KON324" s="282"/>
      <c r="KOO324" s="282"/>
      <c r="KOP324" s="282"/>
      <c r="KOQ324" s="282"/>
      <c r="KOR324" s="282"/>
      <c r="KOS324" s="283"/>
      <c r="KOT324" s="283"/>
      <c r="KOU324" s="282"/>
      <c r="KOV324" s="282"/>
      <c r="KOW324" s="282"/>
      <c r="KOX324" s="282"/>
      <c r="KOY324" s="282"/>
      <c r="KOZ324" s="282"/>
      <c r="KPA324" s="282"/>
      <c r="KPB324" s="282"/>
      <c r="KPC324" s="282"/>
      <c r="KPD324" s="282"/>
      <c r="KPE324" s="282"/>
      <c r="KPF324" s="282"/>
      <c r="KPG324" s="282"/>
      <c r="KPH324" s="282"/>
      <c r="KPI324" s="282"/>
      <c r="KPJ324" s="282"/>
      <c r="KPK324" s="282"/>
      <c r="KPL324" s="282"/>
      <c r="KPM324" s="282"/>
      <c r="KPN324" s="282"/>
      <c r="KPO324" s="282"/>
      <c r="KPP324" s="282"/>
      <c r="KPQ324" s="282"/>
      <c r="KPR324" s="282"/>
      <c r="KPS324" s="283"/>
      <c r="KPT324" s="283"/>
      <c r="KPU324" s="282"/>
      <c r="KPV324" s="282"/>
      <c r="KPW324" s="282"/>
      <c r="KPX324" s="282"/>
      <c r="KPY324" s="282"/>
      <c r="KPZ324" s="282"/>
      <c r="KQA324" s="282"/>
      <c r="KQB324" s="282"/>
      <c r="KQC324" s="282"/>
      <c r="KQD324" s="282"/>
      <c r="KQE324" s="282"/>
      <c r="KQF324" s="282"/>
      <c r="KQG324" s="282"/>
      <c r="KQH324" s="282"/>
      <c r="KQI324" s="282"/>
      <c r="KQJ324" s="282"/>
      <c r="KQK324" s="282"/>
      <c r="KQL324" s="282"/>
      <c r="KQM324" s="282"/>
      <c r="KQN324" s="282"/>
      <c r="KQO324" s="282"/>
      <c r="KQP324" s="282"/>
      <c r="KQQ324" s="282"/>
      <c r="KQR324" s="282"/>
      <c r="KQS324" s="283"/>
      <c r="KQT324" s="283"/>
      <c r="KQU324" s="282"/>
      <c r="KQV324" s="282"/>
      <c r="KQW324" s="282"/>
      <c r="KQX324" s="282"/>
      <c r="KQY324" s="282"/>
      <c r="KQZ324" s="282"/>
      <c r="KRA324" s="282"/>
      <c r="KRB324" s="282"/>
      <c r="KRC324" s="282"/>
      <c r="KRD324" s="282"/>
      <c r="KRE324" s="282"/>
      <c r="KRF324" s="282"/>
      <c r="KRG324" s="282"/>
      <c r="KRH324" s="282"/>
      <c r="KRI324" s="282"/>
      <c r="KRJ324" s="282"/>
      <c r="KRK324" s="282"/>
      <c r="KRL324" s="282"/>
      <c r="KRM324" s="282"/>
      <c r="KRN324" s="282"/>
      <c r="KRO324" s="282"/>
      <c r="KRP324" s="282"/>
      <c r="KRQ324" s="282"/>
      <c r="KRR324" s="282"/>
      <c r="KRS324" s="283"/>
      <c r="KRT324" s="283"/>
      <c r="KRU324" s="282"/>
      <c r="KRV324" s="282"/>
      <c r="KRW324" s="282"/>
      <c r="KRX324" s="282"/>
      <c r="KRY324" s="282"/>
      <c r="KRZ324" s="282"/>
      <c r="KSA324" s="282"/>
      <c r="KSB324" s="282"/>
      <c r="KSC324" s="282"/>
      <c r="KSD324" s="282"/>
      <c r="KSE324" s="282"/>
      <c r="KSF324" s="282"/>
      <c r="KSG324" s="282"/>
      <c r="KSH324" s="282"/>
      <c r="KSI324" s="282"/>
      <c r="KSJ324" s="282"/>
      <c r="KSK324" s="282"/>
      <c r="KSL324" s="282"/>
      <c r="KSM324" s="282"/>
      <c r="KSN324" s="282"/>
      <c r="KSO324" s="282"/>
      <c r="KSP324" s="282"/>
      <c r="KSQ324" s="282"/>
      <c r="KSR324" s="282"/>
      <c r="KSS324" s="283"/>
      <c r="KST324" s="283"/>
      <c r="KSU324" s="282"/>
      <c r="KSV324" s="282"/>
      <c r="KSW324" s="282"/>
      <c r="KSX324" s="282"/>
      <c r="KSY324" s="282"/>
      <c r="KSZ324" s="282"/>
      <c r="KTA324" s="282"/>
      <c r="KTB324" s="282"/>
      <c r="KTC324" s="282"/>
      <c r="KTD324" s="282"/>
      <c r="KTE324" s="282"/>
      <c r="KTF324" s="282"/>
      <c r="KTG324" s="282"/>
      <c r="KTH324" s="282"/>
      <c r="KTI324" s="282"/>
      <c r="KTJ324" s="282"/>
      <c r="KTK324" s="282"/>
      <c r="KTL324" s="282"/>
      <c r="KTM324" s="282"/>
      <c r="KTN324" s="282"/>
      <c r="KTO324" s="282"/>
      <c r="KTP324" s="282"/>
      <c r="KTQ324" s="282"/>
      <c r="KTR324" s="282"/>
      <c r="KTS324" s="283"/>
      <c r="KTT324" s="283"/>
      <c r="KTU324" s="282"/>
      <c r="KTV324" s="282"/>
      <c r="KTW324" s="282"/>
      <c r="KTX324" s="282"/>
      <c r="KTY324" s="282"/>
      <c r="KTZ324" s="282"/>
      <c r="KUA324" s="282"/>
      <c r="KUB324" s="282"/>
      <c r="KUC324" s="282"/>
      <c r="KUD324" s="282"/>
      <c r="KUE324" s="282"/>
      <c r="KUF324" s="282"/>
      <c r="KUG324" s="282"/>
      <c r="KUH324" s="282"/>
      <c r="KUI324" s="282"/>
      <c r="KUJ324" s="282"/>
      <c r="KUK324" s="282"/>
      <c r="KUL324" s="282"/>
      <c r="KUM324" s="282"/>
      <c r="KUN324" s="282"/>
      <c r="KUO324" s="282"/>
      <c r="KUP324" s="282"/>
      <c r="KUQ324" s="282"/>
      <c r="KUR324" s="282"/>
      <c r="KUS324" s="283"/>
      <c r="KUT324" s="283"/>
      <c r="KUU324" s="282"/>
      <c r="KUV324" s="282"/>
      <c r="KUW324" s="282"/>
      <c r="KUX324" s="282"/>
      <c r="KUY324" s="282"/>
      <c r="KUZ324" s="282"/>
      <c r="KVA324" s="282"/>
      <c r="KVB324" s="282"/>
      <c r="KVC324" s="282"/>
      <c r="KVD324" s="282"/>
      <c r="KVE324" s="282"/>
      <c r="KVF324" s="282"/>
      <c r="KVG324" s="282"/>
      <c r="KVH324" s="282"/>
      <c r="KVI324" s="282"/>
      <c r="KVJ324" s="282"/>
      <c r="KVK324" s="282"/>
      <c r="KVL324" s="282"/>
      <c r="KVM324" s="282"/>
      <c r="KVN324" s="282"/>
      <c r="KVO324" s="282"/>
      <c r="KVP324" s="282"/>
      <c r="KVQ324" s="282"/>
      <c r="KVR324" s="282"/>
      <c r="KVS324" s="283"/>
      <c r="KVT324" s="283"/>
      <c r="KVU324" s="282"/>
      <c r="KVV324" s="282"/>
      <c r="KVW324" s="282"/>
      <c r="KVX324" s="282"/>
      <c r="KVY324" s="282"/>
      <c r="KVZ324" s="282"/>
      <c r="KWA324" s="282"/>
      <c r="KWB324" s="282"/>
      <c r="KWC324" s="282"/>
      <c r="KWD324" s="282"/>
      <c r="KWE324" s="282"/>
      <c r="KWF324" s="282"/>
      <c r="KWG324" s="282"/>
      <c r="KWH324" s="282"/>
      <c r="KWI324" s="282"/>
      <c r="KWJ324" s="282"/>
      <c r="KWK324" s="282"/>
      <c r="KWL324" s="282"/>
      <c r="KWM324" s="282"/>
      <c r="KWN324" s="282"/>
      <c r="KWO324" s="282"/>
      <c r="KWP324" s="282"/>
      <c r="KWQ324" s="282"/>
      <c r="KWR324" s="282"/>
      <c r="KWS324" s="283"/>
      <c r="KWT324" s="283"/>
      <c r="KWU324" s="282"/>
      <c r="KWV324" s="282"/>
      <c r="KWW324" s="282"/>
      <c r="KWX324" s="282"/>
      <c r="KWY324" s="282"/>
      <c r="KWZ324" s="282"/>
      <c r="KXA324" s="282"/>
      <c r="KXB324" s="282"/>
      <c r="KXC324" s="282"/>
      <c r="KXD324" s="282"/>
      <c r="KXE324" s="282"/>
      <c r="KXF324" s="282"/>
      <c r="KXG324" s="282"/>
      <c r="KXH324" s="282"/>
      <c r="KXI324" s="282"/>
      <c r="KXJ324" s="282"/>
      <c r="KXK324" s="282"/>
      <c r="KXL324" s="282"/>
      <c r="KXM324" s="282"/>
      <c r="KXN324" s="282"/>
      <c r="KXO324" s="282"/>
      <c r="KXP324" s="282"/>
      <c r="KXQ324" s="282"/>
      <c r="KXR324" s="282"/>
      <c r="KXS324" s="283"/>
      <c r="KXT324" s="283"/>
      <c r="KXU324" s="282"/>
      <c r="KXV324" s="282"/>
      <c r="KXW324" s="282"/>
      <c r="KXX324" s="282"/>
      <c r="KXY324" s="282"/>
      <c r="KXZ324" s="282"/>
      <c r="KYA324" s="282"/>
      <c r="KYB324" s="282"/>
      <c r="KYC324" s="282"/>
      <c r="KYD324" s="282"/>
      <c r="KYE324" s="282"/>
      <c r="KYF324" s="282"/>
      <c r="KYG324" s="282"/>
      <c r="KYH324" s="282"/>
      <c r="KYI324" s="282"/>
      <c r="KYJ324" s="282"/>
      <c r="KYK324" s="282"/>
      <c r="KYL324" s="282"/>
      <c r="KYM324" s="282"/>
      <c r="KYN324" s="282"/>
      <c r="KYO324" s="282"/>
      <c r="KYP324" s="282"/>
      <c r="KYQ324" s="282"/>
      <c r="KYR324" s="282"/>
      <c r="KYS324" s="283"/>
      <c r="KYT324" s="283"/>
      <c r="KYU324" s="282"/>
      <c r="KYV324" s="282"/>
      <c r="KYW324" s="282"/>
      <c r="KYX324" s="282"/>
      <c r="KYY324" s="282"/>
      <c r="KYZ324" s="282"/>
      <c r="KZA324" s="282"/>
      <c r="KZB324" s="282"/>
      <c r="KZC324" s="282"/>
      <c r="KZD324" s="282"/>
      <c r="KZE324" s="282"/>
      <c r="KZF324" s="282"/>
      <c r="KZG324" s="282"/>
      <c r="KZH324" s="282"/>
      <c r="KZI324" s="282"/>
      <c r="KZJ324" s="282"/>
      <c r="KZK324" s="282"/>
      <c r="KZL324" s="282"/>
      <c r="KZM324" s="282"/>
      <c r="KZN324" s="282"/>
      <c r="KZO324" s="282"/>
      <c r="KZP324" s="282"/>
      <c r="KZQ324" s="282"/>
      <c r="KZR324" s="282"/>
      <c r="KZS324" s="283"/>
      <c r="KZT324" s="283"/>
      <c r="KZU324" s="282"/>
      <c r="KZV324" s="282"/>
      <c r="KZW324" s="282"/>
      <c r="KZX324" s="282"/>
      <c r="KZY324" s="282"/>
      <c r="KZZ324" s="282"/>
      <c r="LAA324" s="282"/>
      <c r="LAB324" s="282"/>
      <c r="LAC324" s="282"/>
      <c r="LAD324" s="282"/>
      <c r="LAE324" s="282"/>
      <c r="LAF324" s="282"/>
      <c r="LAG324" s="282"/>
      <c r="LAH324" s="282"/>
      <c r="LAI324" s="282"/>
      <c r="LAJ324" s="282"/>
      <c r="LAK324" s="282"/>
      <c r="LAL324" s="282"/>
      <c r="LAM324" s="282"/>
      <c r="LAN324" s="282"/>
      <c r="LAO324" s="282"/>
      <c r="LAP324" s="282"/>
      <c r="LAQ324" s="282"/>
      <c r="LAR324" s="282"/>
      <c r="LAS324" s="283"/>
      <c r="LAT324" s="283"/>
      <c r="LAU324" s="282"/>
      <c r="LAV324" s="282"/>
      <c r="LAW324" s="282"/>
      <c r="LAX324" s="282"/>
      <c r="LAY324" s="282"/>
      <c r="LAZ324" s="282"/>
      <c r="LBA324" s="282"/>
      <c r="LBB324" s="282"/>
      <c r="LBC324" s="282"/>
      <c r="LBD324" s="282"/>
      <c r="LBE324" s="282"/>
      <c r="LBF324" s="282"/>
      <c r="LBG324" s="282"/>
      <c r="LBH324" s="282"/>
      <c r="LBI324" s="282"/>
      <c r="LBJ324" s="282"/>
      <c r="LBK324" s="282"/>
      <c r="LBL324" s="282"/>
      <c r="LBM324" s="282"/>
      <c r="LBN324" s="282"/>
      <c r="LBO324" s="282"/>
      <c r="LBP324" s="282"/>
      <c r="LBQ324" s="282"/>
      <c r="LBR324" s="282"/>
      <c r="LBS324" s="283"/>
      <c r="LBT324" s="283"/>
      <c r="LBU324" s="282"/>
      <c r="LBV324" s="282"/>
      <c r="LBW324" s="282"/>
      <c r="LBX324" s="282"/>
      <c r="LBY324" s="282"/>
      <c r="LBZ324" s="282"/>
      <c r="LCA324" s="282"/>
      <c r="LCB324" s="282"/>
      <c r="LCC324" s="282"/>
      <c r="LCD324" s="282"/>
      <c r="LCE324" s="282"/>
      <c r="LCF324" s="282"/>
      <c r="LCG324" s="282"/>
      <c r="LCH324" s="282"/>
      <c r="LCI324" s="282"/>
      <c r="LCJ324" s="282"/>
      <c r="LCK324" s="282"/>
      <c r="LCL324" s="282"/>
      <c r="LCM324" s="282"/>
      <c r="LCN324" s="282"/>
      <c r="LCO324" s="282"/>
      <c r="LCP324" s="282"/>
      <c r="LCQ324" s="282"/>
      <c r="LCR324" s="282"/>
      <c r="LCS324" s="283"/>
      <c r="LCT324" s="283"/>
      <c r="LCU324" s="282"/>
      <c r="LCV324" s="282"/>
      <c r="LCW324" s="282"/>
      <c r="LCX324" s="282"/>
      <c r="LCY324" s="282"/>
      <c r="LCZ324" s="282"/>
      <c r="LDA324" s="282"/>
      <c r="LDB324" s="282"/>
      <c r="LDC324" s="282"/>
      <c r="LDD324" s="282"/>
      <c r="LDE324" s="282"/>
      <c r="LDF324" s="282"/>
      <c r="LDG324" s="282"/>
      <c r="LDH324" s="282"/>
      <c r="LDI324" s="282"/>
      <c r="LDJ324" s="282"/>
      <c r="LDK324" s="282"/>
      <c r="LDL324" s="282"/>
      <c r="LDM324" s="282"/>
      <c r="LDN324" s="282"/>
      <c r="LDO324" s="282"/>
      <c r="LDP324" s="282"/>
      <c r="LDQ324" s="282"/>
      <c r="LDR324" s="282"/>
      <c r="LDS324" s="283"/>
      <c r="LDT324" s="283"/>
      <c r="LDU324" s="282"/>
      <c r="LDV324" s="282"/>
      <c r="LDW324" s="282"/>
      <c r="LDX324" s="282"/>
      <c r="LDY324" s="282"/>
      <c r="LDZ324" s="282"/>
      <c r="LEA324" s="282"/>
      <c r="LEB324" s="282"/>
      <c r="LEC324" s="282"/>
      <c r="LED324" s="282"/>
      <c r="LEE324" s="282"/>
      <c r="LEF324" s="282"/>
      <c r="LEG324" s="282"/>
      <c r="LEH324" s="282"/>
      <c r="LEI324" s="282"/>
      <c r="LEJ324" s="282"/>
      <c r="LEK324" s="282"/>
      <c r="LEL324" s="282"/>
      <c r="LEM324" s="282"/>
      <c r="LEN324" s="282"/>
      <c r="LEO324" s="282"/>
      <c r="LEP324" s="282"/>
      <c r="LEQ324" s="282"/>
      <c r="LER324" s="282"/>
      <c r="LES324" s="283"/>
      <c r="LET324" s="283"/>
      <c r="LEU324" s="282"/>
      <c r="LEV324" s="282"/>
      <c r="LEW324" s="282"/>
      <c r="LEX324" s="282"/>
      <c r="LEY324" s="282"/>
      <c r="LEZ324" s="282"/>
      <c r="LFA324" s="282"/>
      <c r="LFB324" s="282"/>
      <c r="LFC324" s="282"/>
      <c r="LFD324" s="282"/>
      <c r="LFE324" s="282"/>
      <c r="LFF324" s="282"/>
      <c r="LFG324" s="282"/>
      <c r="LFH324" s="282"/>
      <c r="LFI324" s="282"/>
      <c r="LFJ324" s="282"/>
      <c r="LFK324" s="282"/>
      <c r="LFL324" s="282"/>
      <c r="LFM324" s="282"/>
      <c r="LFN324" s="282"/>
      <c r="LFO324" s="282"/>
      <c r="LFP324" s="282"/>
      <c r="LFQ324" s="282"/>
      <c r="LFR324" s="282"/>
      <c r="LFS324" s="283"/>
      <c r="LFT324" s="283"/>
      <c r="LFU324" s="282"/>
      <c r="LFV324" s="282"/>
      <c r="LFW324" s="282"/>
      <c r="LFX324" s="282"/>
      <c r="LFY324" s="282"/>
      <c r="LFZ324" s="282"/>
      <c r="LGA324" s="282"/>
      <c r="LGB324" s="282"/>
      <c r="LGC324" s="282"/>
      <c r="LGD324" s="282"/>
      <c r="LGE324" s="282"/>
      <c r="LGF324" s="282"/>
      <c r="LGG324" s="282"/>
      <c r="LGH324" s="282"/>
      <c r="LGI324" s="282"/>
      <c r="LGJ324" s="282"/>
      <c r="LGK324" s="282"/>
      <c r="LGL324" s="282"/>
      <c r="LGM324" s="282"/>
      <c r="LGN324" s="282"/>
      <c r="LGO324" s="282"/>
      <c r="LGP324" s="282"/>
      <c r="LGQ324" s="282"/>
      <c r="LGR324" s="282"/>
      <c r="LGS324" s="283"/>
      <c r="LGT324" s="283"/>
      <c r="LGU324" s="282"/>
      <c r="LGV324" s="282"/>
      <c r="LGW324" s="282"/>
      <c r="LGX324" s="282"/>
      <c r="LGY324" s="282"/>
      <c r="LGZ324" s="282"/>
      <c r="LHA324" s="282"/>
      <c r="LHB324" s="282"/>
      <c r="LHC324" s="282"/>
      <c r="LHD324" s="282"/>
      <c r="LHE324" s="282"/>
      <c r="LHF324" s="282"/>
      <c r="LHG324" s="282"/>
      <c r="LHH324" s="282"/>
      <c r="LHI324" s="282"/>
      <c r="LHJ324" s="282"/>
      <c r="LHK324" s="282"/>
      <c r="LHL324" s="282"/>
      <c r="LHM324" s="282"/>
      <c r="LHN324" s="282"/>
      <c r="LHO324" s="282"/>
      <c r="LHP324" s="282"/>
      <c r="LHQ324" s="282"/>
      <c r="LHR324" s="282"/>
      <c r="LHS324" s="283"/>
      <c r="LHT324" s="283"/>
      <c r="LHU324" s="282"/>
      <c r="LHV324" s="282"/>
      <c r="LHW324" s="282"/>
      <c r="LHX324" s="282"/>
      <c r="LHY324" s="282"/>
      <c r="LHZ324" s="282"/>
      <c r="LIA324" s="282"/>
      <c r="LIB324" s="282"/>
      <c r="LIC324" s="282"/>
      <c r="LID324" s="282"/>
      <c r="LIE324" s="282"/>
      <c r="LIF324" s="282"/>
      <c r="LIG324" s="282"/>
      <c r="LIH324" s="282"/>
      <c r="LII324" s="282"/>
      <c r="LIJ324" s="282"/>
      <c r="LIK324" s="282"/>
      <c r="LIL324" s="282"/>
      <c r="LIM324" s="282"/>
      <c r="LIN324" s="282"/>
      <c r="LIO324" s="282"/>
      <c r="LIP324" s="282"/>
      <c r="LIQ324" s="282"/>
      <c r="LIR324" s="282"/>
      <c r="LIS324" s="283"/>
      <c r="LIT324" s="283"/>
      <c r="LIU324" s="282"/>
      <c r="LIV324" s="282"/>
      <c r="LIW324" s="282"/>
      <c r="LIX324" s="282"/>
      <c r="LIY324" s="282"/>
      <c r="LIZ324" s="282"/>
      <c r="LJA324" s="282"/>
      <c r="LJB324" s="282"/>
      <c r="LJC324" s="282"/>
      <c r="LJD324" s="282"/>
      <c r="LJE324" s="282"/>
      <c r="LJF324" s="282"/>
      <c r="LJG324" s="282"/>
      <c r="LJH324" s="282"/>
      <c r="LJI324" s="282"/>
      <c r="LJJ324" s="282"/>
      <c r="LJK324" s="282"/>
      <c r="LJL324" s="282"/>
      <c r="LJM324" s="282"/>
      <c r="LJN324" s="282"/>
      <c r="LJO324" s="282"/>
      <c r="LJP324" s="282"/>
      <c r="LJQ324" s="282"/>
      <c r="LJR324" s="282"/>
      <c r="LJS324" s="283"/>
      <c r="LJT324" s="283"/>
      <c r="LJU324" s="282"/>
      <c r="LJV324" s="282"/>
      <c r="LJW324" s="282"/>
      <c r="LJX324" s="282"/>
      <c r="LJY324" s="282"/>
      <c r="LJZ324" s="282"/>
      <c r="LKA324" s="282"/>
      <c r="LKB324" s="282"/>
      <c r="LKC324" s="282"/>
      <c r="LKD324" s="282"/>
      <c r="LKE324" s="282"/>
      <c r="LKF324" s="282"/>
      <c r="LKG324" s="282"/>
      <c r="LKH324" s="282"/>
      <c r="LKI324" s="282"/>
      <c r="LKJ324" s="282"/>
      <c r="LKK324" s="282"/>
      <c r="LKL324" s="282"/>
      <c r="LKM324" s="282"/>
      <c r="LKN324" s="282"/>
      <c r="LKO324" s="282"/>
      <c r="LKP324" s="282"/>
      <c r="LKQ324" s="282"/>
      <c r="LKR324" s="282"/>
      <c r="LKS324" s="283"/>
      <c r="LKT324" s="283"/>
      <c r="LKU324" s="282"/>
      <c r="LKV324" s="282"/>
      <c r="LKW324" s="282"/>
      <c r="LKX324" s="282"/>
      <c r="LKY324" s="282"/>
      <c r="LKZ324" s="282"/>
      <c r="LLA324" s="282"/>
      <c r="LLB324" s="282"/>
      <c r="LLC324" s="282"/>
      <c r="LLD324" s="282"/>
      <c r="LLE324" s="282"/>
      <c r="LLF324" s="282"/>
      <c r="LLG324" s="282"/>
      <c r="LLH324" s="282"/>
      <c r="LLI324" s="282"/>
      <c r="LLJ324" s="282"/>
      <c r="LLK324" s="282"/>
      <c r="LLL324" s="282"/>
      <c r="LLM324" s="282"/>
      <c r="LLN324" s="282"/>
      <c r="LLO324" s="282"/>
      <c r="LLP324" s="282"/>
      <c r="LLQ324" s="282"/>
      <c r="LLR324" s="282"/>
      <c r="LLS324" s="283"/>
      <c r="LLT324" s="283"/>
      <c r="LLU324" s="282"/>
      <c r="LLV324" s="282"/>
      <c r="LLW324" s="282"/>
      <c r="LLX324" s="282"/>
      <c r="LLY324" s="282"/>
      <c r="LLZ324" s="282"/>
      <c r="LMA324" s="282"/>
      <c r="LMB324" s="282"/>
      <c r="LMC324" s="282"/>
      <c r="LMD324" s="282"/>
      <c r="LME324" s="282"/>
      <c r="LMF324" s="282"/>
      <c r="LMG324" s="282"/>
      <c r="LMH324" s="282"/>
      <c r="LMI324" s="282"/>
      <c r="LMJ324" s="282"/>
      <c r="LMK324" s="282"/>
      <c r="LML324" s="282"/>
      <c r="LMM324" s="282"/>
      <c r="LMN324" s="282"/>
      <c r="LMO324" s="282"/>
      <c r="LMP324" s="282"/>
      <c r="LMQ324" s="282"/>
      <c r="LMR324" s="282"/>
      <c r="LMS324" s="283"/>
      <c r="LMT324" s="283"/>
      <c r="LMU324" s="282"/>
      <c r="LMV324" s="282"/>
      <c r="LMW324" s="282"/>
      <c r="LMX324" s="282"/>
      <c r="LMY324" s="282"/>
      <c r="LMZ324" s="282"/>
      <c r="LNA324" s="282"/>
      <c r="LNB324" s="282"/>
      <c r="LNC324" s="282"/>
      <c r="LND324" s="282"/>
      <c r="LNE324" s="282"/>
      <c r="LNF324" s="282"/>
      <c r="LNG324" s="282"/>
      <c r="LNH324" s="282"/>
      <c r="LNI324" s="282"/>
      <c r="LNJ324" s="282"/>
      <c r="LNK324" s="282"/>
      <c r="LNL324" s="282"/>
      <c r="LNM324" s="282"/>
      <c r="LNN324" s="282"/>
      <c r="LNO324" s="282"/>
      <c r="LNP324" s="282"/>
      <c r="LNQ324" s="282"/>
      <c r="LNR324" s="282"/>
      <c r="LNS324" s="283"/>
      <c r="LNT324" s="283"/>
      <c r="LNU324" s="282"/>
      <c r="LNV324" s="282"/>
      <c r="LNW324" s="282"/>
      <c r="LNX324" s="282"/>
      <c r="LNY324" s="282"/>
      <c r="LNZ324" s="282"/>
      <c r="LOA324" s="282"/>
      <c r="LOB324" s="282"/>
      <c r="LOC324" s="282"/>
      <c r="LOD324" s="282"/>
      <c r="LOE324" s="282"/>
      <c r="LOF324" s="282"/>
      <c r="LOG324" s="282"/>
      <c r="LOH324" s="282"/>
      <c r="LOI324" s="282"/>
      <c r="LOJ324" s="282"/>
      <c r="LOK324" s="282"/>
      <c r="LOL324" s="282"/>
      <c r="LOM324" s="282"/>
      <c r="LON324" s="282"/>
      <c r="LOO324" s="282"/>
      <c r="LOP324" s="282"/>
      <c r="LOQ324" s="282"/>
      <c r="LOR324" s="282"/>
      <c r="LOS324" s="283"/>
      <c r="LOT324" s="283"/>
      <c r="LOU324" s="282"/>
      <c r="LOV324" s="282"/>
      <c r="LOW324" s="282"/>
      <c r="LOX324" s="282"/>
      <c r="LOY324" s="282"/>
      <c r="LOZ324" s="282"/>
      <c r="LPA324" s="282"/>
      <c r="LPB324" s="282"/>
      <c r="LPC324" s="282"/>
      <c r="LPD324" s="282"/>
      <c r="LPE324" s="282"/>
      <c r="LPF324" s="282"/>
      <c r="LPG324" s="282"/>
      <c r="LPH324" s="282"/>
      <c r="LPI324" s="282"/>
      <c r="LPJ324" s="282"/>
      <c r="LPK324" s="282"/>
      <c r="LPL324" s="282"/>
      <c r="LPM324" s="282"/>
      <c r="LPN324" s="282"/>
      <c r="LPO324" s="282"/>
      <c r="LPP324" s="282"/>
      <c r="LPQ324" s="282"/>
      <c r="LPR324" s="282"/>
      <c r="LPS324" s="283"/>
      <c r="LPT324" s="283"/>
      <c r="LPU324" s="282"/>
      <c r="LPV324" s="282"/>
      <c r="LPW324" s="282"/>
      <c r="LPX324" s="282"/>
      <c r="LPY324" s="282"/>
      <c r="LPZ324" s="282"/>
      <c r="LQA324" s="282"/>
      <c r="LQB324" s="282"/>
      <c r="LQC324" s="282"/>
      <c r="LQD324" s="282"/>
      <c r="LQE324" s="282"/>
      <c r="LQF324" s="282"/>
      <c r="LQG324" s="282"/>
      <c r="LQH324" s="282"/>
      <c r="LQI324" s="282"/>
      <c r="LQJ324" s="282"/>
      <c r="LQK324" s="282"/>
      <c r="LQL324" s="282"/>
      <c r="LQM324" s="282"/>
      <c r="LQN324" s="282"/>
      <c r="LQO324" s="282"/>
      <c r="LQP324" s="282"/>
      <c r="LQQ324" s="282"/>
      <c r="LQR324" s="282"/>
      <c r="LQS324" s="283"/>
      <c r="LQT324" s="283"/>
      <c r="LQU324" s="282"/>
      <c r="LQV324" s="282"/>
      <c r="LQW324" s="282"/>
      <c r="LQX324" s="282"/>
      <c r="LQY324" s="282"/>
      <c r="LQZ324" s="282"/>
      <c r="LRA324" s="282"/>
      <c r="LRB324" s="282"/>
      <c r="LRC324" s="282"/>
      <c r="LRD324" s="282"/>
      <c r="LRE324" s="282"/>
      <c r="LRF324" s="282"/>
      <c r="LRG324" s="282"/>
      <c r="LRH324" s="282"/>
      <c r="LRI324" s="282"/>
      <c r="LRJ324" s="282"/>
      <c r="LRK324" s="282"/>
      <c r="LRL324" s="282"/>
      <c r="LRM324" s="282"/>
      <c r="LRN324" s="282"/>
      <c r="LRO324" s="282"/>
      <c r="LRP324" s="282"/>
      <c r="LRQ324" s="282"/>
      <c r="LRR324" s="282"/>
      <c r="LRS324" s="283"/>
      <c r="LRT324" s="283"/>
      <c r="LRU324" s="282"/>
      <c r="LRV324" s="282"/>
      <c r="LRW324" s="282"/>
      <c r="LRX324" s="282"/>
      <c r="LRY324" s="282"/>
      <c r="LRZ324" s="282"/>
      <c r="LSA324" s="282"/>
      <c r="LSB324" s="282"/>
      <c r="LSC324" s="282"/>
      <c r="LSD324" s="282"/>
      <c r="LSE324" s="282"/>
      <c r="LSF324" s="282"/>
      <c r="LSG324" s="282"/>
      <c r="LSH324" s="282"/>
      <c r="LSI324" s="282"/>
      <c r="LSJ324" s="282"/>
      <c r="LSK324" s="282"/>
      <c r="LSL324" s="282"/>
      <c r="LSM324" s="282"/>
      <c r="LSN324" s="282"/>
      <c r="LSO324" s="282"/>
      <c r="LSP324" s="282"/>
      <c r="LSQ324" s="282"/>
      <c r="LSR324" s="282"/>
      <c r="LSS324" s="283"/>
      <c r="LST324" s="283"/>
      <c r="LSU324" s="282"/>
      <c r="LSV324" s="282"/>
      <c r="LSW324" s="282"/>
      <c r="LSX324" s="282"/>
      <c r="LSY324" s="282"/>
      <c r="LSZ324" s="282"/>
      <c r="LTA324" s="282"/>
      <c r="LTB324" s="282"/>
      <c r="LTC324" s="282"/>
      <c r="LTD324" s="282"/>
      <c r="LTE324" s="282"/>
      <c r="LTF324" s="282"/>
      <c r="LTG324" s="282"/>
      <c r="LTH324" s="282"/>
      <c r="LTI324" s="282"/>
      <c r="LTJ324" s="282"/>
      <c r="LTK324" s="282"/>
      <c r="LTL324" s="282"/>
      <c r="LTM324" s="282"/>
      <c r="LTN324" s="282"/>
      <c r="LTO324" s="282"/>
      <c r="LTP324" s="282"/>
      <c r="LTQ324" s="282"/>
      <c r="LTR324" s="282"/>
      <c r="LTS324" s="283"/>
      <c r="LTT324" s="283"/>
      <c r="LTU324" s="282"/>
      <c r="LTV324" s="282"/>
      <c r="LTW324" s="282"/>
      <c r="LTX324" s="282"/>
      <c r="LTY324" s="282"/>
      <c r="LTZ324" s="282"/>
      <c r="LUA324" s="282"/>
      <c r="LUB324" s="282"/>
      <c r="LUC324" s="282"/>
      <c r="LUD324" s="282"/>
      <c r="LUE324" s="282"/>
      <c r="LUF324" s="282"/>
      <c r="LUG324" s="282"/>
      <c r="LUH324" s="282"/>
      <c r="LUI324" s="282"/>
      <c r="LUJ324" s="282"/>
      <c r="LUK324" s="282"/>
      <c r="LUL324" s="282"/>
      <c r="LUM324" s="282"/>
      <c r="LUN324" s="282"/>
      <c r="LUO324" s="282"/>
      <c r="LUP324" s="282"/>
      <c r="LUQ324" s="282"/>
      <c r="LUR324" s="282"/>
      <c r="LUS324" s="283"/>
      <c r="LUT324" s="283"/>
      <c r="LUU324" s="282"/>
      <c r="LUV324" s="282"/>
      <c r="LUW324" s="282"/>
      <c r="LUX324" s="282"/>
      <c r="LUY324" s="282"/>
      <c r="LUZ324" s="282"/>
      <c r="LVA324" s="282"/>
      <c r="LVB324" s="282"/>
      <c r="LVC324" s="282"/>
      <c r="LVD324" s="282"/>
      <c r="LVE324" s="282"/>
      <c r="LVF324" s="282"/>
      <c r="LVG324" s="282"/>
      <c r="LVH324" s="282"/>
      <c r="LVI324" s="282"/>
      <c r="LVJ324" s="282"/>
      <c r="LVK324" s="282"/>
      <c r="LVL324" s="282"/>
      <c r="LVM324" s="282"/>
      <c r="LVN324" s="282"/>
      <c r="LVO324" s="282"/>
      <c r="LVP324" s="282"/>
      <c r="LVQ324" s="282"/>
      <c r="LVR324" s="282"/>
      <c r="LVS324" s="283"/>
      <c r="LVT324" s="283"/>
      <c r="LVU324" s="282"/>
      <c r="LVV324" s="282"/>
      <c r="LVW324" s="282"/>
      <c r="LVX324" s="282"/>
      <c r="LVY324" s="282"/>
      <c r="LVZ324" s="282"/>
      <c r="LWA324" s="282"/>
      <c r="LWB324" s="282"/>
      <c r="LWC324" s="282"/>
      <c r="LWD324" s="282"/>
      <c r="LWE324" s="282"/>
      <c r="LWF324" s="282"/>
      <c r="LWG324" s="282"/>
      <c r="LWH324" s="282"/>
      <c r="LWI324" s="282"/>
      <c r="LWJ324" s="282"/>
      <c r="LWK324" s="282"/>
      <c r="LWL324" s="282"/>
      <c r="LWM324" s="282"/>
      <c r="LWN324" s="282"/>
      <c r="LWO324" s="282"/>
      <c r="LWP324" s="282"/>
      <c r="LWQ324" s="282"/>
      <c r="LWR324" s="282"/>
      <c r="LWS324" s="283"/>
      <c r="LWT324" s="283"/>
      <c r="LWU324" s="282"/>
      <c r="LWV324" s="282"/>
      <c r="LWW324" s="282"/>
      <c r="LWX324" s="282"/>
      <c r="LWY324" s="282"/>
      <c r="LWZ324" s="282"/>
      <c r="LXA324" s="282"/>
      <c r="LXB324" s="282"/>
      <c r="LXC324" s="282"/>
      <c r="LXD324" s="282"/>
      <c r="LXE324" s="282"/>
      <c r="LXF324" s="282"/>
      <c r="LXG324" s="282"/>
      <c r="LXH324" s="282"/>
      <c r="LXI324" s="282"/>
      <c r="LXJ324" s="282"/>
      <c r="LXK324" s="282"/>
      <c r="LXL324" s="282"/>
      <c r="LXM324" s="282"/>
      <c r="LXN324" s="282"/>
      <c r="LXO324" s="282"/>
      <c r="LXP324" s="282"/>
      <c r="LXQ324" s="282"/>
      <c r="LXR324" s="282"/>
      <c r="LXS324" s="283"/>
      <c r="LXT324" s="283"/>
      <c r="LXU324" s="282"/>
      <c r="LXV324" s="282"/>
      <c r="LXW324" s="282"/>
      <c r="LXX324" s="282"/>
      <c r="LXY324" s="282"/>
      <c r="LXZ324" s="282"/>
      <c r="LYA324" s="282"/>
      <c r="LYB324" s="282"/>
      <c r="LYC324" s="282"/>
      <c r="LYD324" s="282"/>
      <c r="LYE324" s="282"/>
      <c r="LYF324" s="282"/>
      <c r="LYG324" s="282"/>
      <c r="LYH324" s="282"/>
      <c r="LYI324" s="282"/>
      <c r="LYJ324" s="282"/>
      <c r="LYK324" s="282"/>
      <c r="LYL324" s="282"/>
      <c r="LYM324" s="282"/>
      <c r="LYN324" s="282"/>
      <c r="LYO324" s="282"/>
      <c r="LYP324" s="282"/>
      <c r="LYQ324" s="282"/>
      <c r="LYR324" s="282"/>
      <c r="LYS324" s="283"/>
      <c r="LYT324" s="283"/>
      <c r="LYU324" s="282"/>
      <c r="LYV324" s="282"/>
      <c r="LYW324" s="282"/>
      <c r="LYX324" s="282"/>
      <c r="LYY324" s="282"/>
      <c r="LYZ324" s="282"/>
      <c r="LZA324" s="282"/>
      <c r="LZB324" s="282"/>
      <c r="LZC324" s="282"/>
      <c r="LZD324" s="282"/>
      <c r="LZE324" s="282"/>
      <c r="LZF324" s="282"/>
      <c r="LZG324" s="282"/>
      <c r="LZH324" s="282"/>
      <c r="LZI324" s="282"/>
      <c r="LZJ324" s="282"/>
      <c r="LZK324" s="282"/>
      <c r="LZL324" s="282"/>
      <c r="LZM324" s="282"/>
      <c r="LZN324" s="282"/>
      <c r="LZO324" s="282"/>
      <c r="LZP324" s="282"/>
      <c r="LZQ324" s="282"/>
      <c r="LZR324" s="282"/>
      <c r="LZS324" s="283"/>
      <c r="LZT324" s="283"/>
      <c r="LZU324" s="282"/>
      <c r="LZV324" s="282"/>
      <c r="LZW324" s="282"/>
      <c r="LZX324" s="282"/>
      <c r="LZY324" s="282"/>
      <c r="LZZ324" s="282"/>
      <c r="MAA324" s="282"/>
      <c r="MAB324" s="282"/>
      <c r="MAC324" s="282"/>
      <c r="MAD324" s="282"/>
      <c r="MAE324" s="282"/>
      <c r="MAF324" s="282"/>
      <c r="MAG324" s="282"/>
      <c r="MAH324" s="282"/>
      <c r="MAI324" s="282"/>
      <c r="MAJ324" s="282"/>
      <c r="MAK324" s="282"/>
      <c r="MAL324" s="282"/>
      <c r="MAM324" s="282"/>
      <c r="MAN324" s="282"/>
      <c r="MAO324" s="282"/>
      <c r="MAP324" s="282"/>
      <c r="MAQ324" s="282"/>
      <c r="MAR324" s="282"/>
      <c r="MAS324" s="283"/>
      <c r="MAT324" s="283"/>
      <c r="MAU324" s="282"/>
      <c r="MAV324" s="282"/>
      <c r="MAW324" s="282"/>
      <c r="MAX324" s="282"/>
      <c r="MAY324" s="282"/>
      <c r="MAZ324" s="282"/>
      <c r="MBA324" s="282"/>
      <c r="MBB324" s="282"/>
      <c r="MBC324" s="282"/>
      <c r="MBD324" s="282"/>
      <c r="MBE324" s="282"/>
      <c r="MBF324" s="282"/>
      <c r="MBG324" s="282"/>
      <c r="MBH324" s="282"/>
      <c r="MBI324" s="282"/>
      <c r="MBJ324" s="282"/>
      <c r="MBK324" s="282"/>
      <c r="MBL324" s="282"/>
      <c r="MBM324" s="282"/>
      <c r="MBN324" s="282"/>
      <c r="MBO324" s="282"/>
      <c r="MBP324" s="282"/>
      <c r="MBQ324" s="282"/>
      <c r="MBR324" s="282"/>
      <c r="MBS324" s="283"/>
      <c r="MBT324" s="283"/>
      <c r="MBU324" s="282"/>
      <c r="MBV324" s="282"/>
      <c r="MBW324" s="282"/>
      <c r="MBX324" s="282"/>
      <c r="MBY324" s="282"/>
      <c r="MBZ324" s="282"/>
      <c r="MCA324" s="282"/>
      <c r="MCB324" s="282"/>
      <c r="MCC324" s="282"/>
      <c r="MCD324" s="282"/>
      <c r="MCE324" s="282"/>
      <c r="MCF324" s="282"/>
      <c r="MCG324" s="282"/>
      <c r="MCH324" s="282"/>
      <c r="MCI324" s="282"/>
      <c r="MCJ324" s="282"/>
      <c r="MCK324" s="282"/>
      <c r="MCL324" s="282"/>
      <c r="MCM324" s="282"/>
      <c r="MCN324" s="282"/>
      <c r="MCO324" s="282"/>
      <c r="MCP324" s="282"/>
      <c r="MCQ324" s="282"/>
      <c r="MCR324" s="282"/>
      <c r="MCS324" s="283"/>
      <c r="MCT324" s="283"/>
      <c r="MCU324" s="282"/>
      <c r="MCV324" s="282"/>
      <c r="MCW324" s="282"/>
      <c r="MCX324" s="282"/>
      <c r="MCY324" s="282"/>
      <c r="MCZ324" s="282"/>
      <c r="MDA324" s="282"/>
      <c r="MDB324" s="282"/>
      <c r="MDC324" s="282"/>
      <c r="MDD324" s="282"/>
      <c r="MDE324" s="282"/>
      <c r="MDF324" s="282"/>
      <c r="MDG324" s="282"/>
      <c r="MDH324" s="282"/>
      <c r="MDI324" s="282"/>
      <c r="MDJ324" s="282"/>
      <c r="MDK324" s="282"/>
      <c r="MDL324" s="282"/>
      <c r="MDM324" s="282"/>
      <c r="MDN324" s="282"/>
      <c r="MDO324" s="282"/>
      <c r="MDP324" s="282"/>
      <c r="MDQ324" s="282"/>
      <c r="MDR324" s="282"/>
      <c r="MDS324" s="283"/>
      <c r="MDT324" s="283"/>
      <c r="MDU324" s="282"/>
      <c r="MDV324" s="282"/>
      <c r="MDW324" s="282"/>
      <c r="MDX324" s="282"/>
      <c r="MDY324" s="282"/>
      <c r="MDZ324" s="282"/>
      <c r="MEA324" s="282"/>
      <c r="MEB324" s="282"/>
      <c r="MEC324" s="282"/>
      <c r="MED324" s="282"/>
      <c r="MEE324" s="282"/>
      <c r="MEF324" s="282"/>
      <c r="MEG324" s="282"/>
      <c r="MEH324" s="282"/>
      <c r="MEI324" s="282"/>
      <c r="MEJ324" s="282"/>
      <c r="MEK324" s="282"/>
      <c r="MEL324" s="282"/>
      <c r="MEM324" s="282"/>
      <c r="MEN324" s="282"/>
      <c r="MEO324" s="282"/>
      <c r="MEP324" s="282"/>
      <c r="MEQ324" s="282"/>
      <c r="MER324" s="282"/>
      <c r="MES324" s="283"/>
      <c r="MET324" s="283"/>
      <c r="MEU324" s="282"/>
      <c r="MEV324" s="282"/>
      <c r="MEW324" s="282"/>
      <c r="MEX324" s="282"/>
      <c r="MEY324" s="282"/>
      <c r="MEZ324" s="282"/>
      <c r="MFA324" s="282"/>
      <c r="MFB324" s="282"/>
      <c r="MFC324" s="282"/>
      <c r="MFD324" s="282"/>
      <c r="MFE324" s="282"/>
      <c r="MFF324" s="282"/>
      <c r="MFG324" s="282"/>
      <c r="MFH324" s="282"/>
      <c r="MFI324" s="282"/>
      <c r="MFJ324" s="282"/>
      <c r="MFK324" s="282"/>
      <c r="MFL324" s="282"/>
      <c r="MFM324" s="282"/>
      <c r="MFN324" s="282"/>
      <c r="MFO324" s="282"/>
      <c r="MFP324" s="282"/>
      <c r="MFQ324" s="282"/>
      <c r="MFR324" s="282"/>
      <c r="MFS324" s="283"/>
      <c r="MFT324" s="283"/>
      <c r="MFU324" s="282"/>
      <c r="MFV324" s="282"/>
      <c r="MFW324" s="282"/>
      <c r="MFX324" s="282"/>
      <c r="MFY324" s="282"/>
      <c r="MFZ324" s="282"/>
      <c r="MGA324" s="282"/>
      <c r="MGB324" s="282"/>
      <c r="MGC324" s="282"/>
      <c r="MGD324" s="282"/>
      <c r="MGE324" s="282"/>
      <c r="MGF324" s="282"/>
      <c r="MGG324" s="282"/>
      <c r="MGH324" s="282"/>
      <c r="MGI324" s="282"/>
      <c r="MGJ324" s="282"/>
      <c r="MGK324" s="282"/>
      <c r="MGL324" s="282"/>
      <c r="MGM324" s="282"/>
      <c r="MGN324" s="282"/>
      <c r="MGO324" s="282"/>
      <c r="MGP324" s="282"/>
      <c r="MGQ324" s="282"/>
      <c r="MGR324" s="282"/>
      <c r="MGS324" s="283"/>
      <c r="MGT324" s="283"/>
      <c r="MGU324" s="282"/>
      <c r="MGV324" s="282"/>
      <c r="MGW324" s="282"/>
      <c r="MGX324" s="282"/>
      <c r="MGY324" s="282"/>
      <c r="MGZ324" s="282"/>
      <c r="MHA324" s="282"/>
      <c r="MHB324" s="282"/>
      <c r="MHC324" s="282"/>
      <c r="MHD324" s="282"/>
      <c r="MHE324" s="282"/>
      <c r="MHF324" s="282"/>
      <c r="MHG324" s="282"/>
      <c r="MHH324" s="282"/>
      <c r="MHI324" s="282"/>
      <c r="MHJ324" s="282"/>
      <c r="MHK324" s="282"/>
      <c r="MHL324" s="282"/>
      <c r="MHM324" s="282"/>
      <c r="MHN324" s="282"/>
      <c r="MHO324" s="282"/>
      <c r="MHP324" s="282"/>
      <c r="MHQ324" s="282"/>
      <c r="MHR324" s="282"/>
      <c r="MHS324" s="283"/>
      <c r="MHT324" s="283"/>
      <c r="MHU324" s="282"/>
      <c r="MHV324" s="282"/>
      <c r="MHW324" s="282"/>
      <c r="MHX324" s="282"/>
      <c r="MHY324" s="282"/>
      <c r="MHZ324" s="282"/>
      <c r="MIA324" s="282"/>
      <c r="MIB324" s="282"/>
      <c r="MIC324" s="282"/>
      <c r="MID324" s="282"/>
      <c r="MIE324" s="282"/>
      <c r="MIF324" s="282"/>
      <c r="MIG324" s="282"/>
      <c r="MIH324" s="282"/>
      <c r="MII324" s="282"/>
      <c r="MIJ324" s="282"/>
      <c r="MIK324" s="282"/>
      <c r="MIL324" s="282"/>
      <c r="MIM324" s="282"/>
      <c r="MIN324" s="282"/>
      <c r="MIO324" s="282"/>
      <c r="MIP324" s="282"/>
      <c r="MIQ324" s="282"/>
      <c r="MIR324" s="282"/>
      <c r="MIS324" s="283"/>
      <c r="MIT324" s="283"/>
      <c r="MIU324" s="282"/>
      <c r="MIV324" s="282"/>
      <c r="MIW324" s="282"/>
      <c r="MIX324" s="282"/>
      <c r="MIY324" s="282"/>
      <c r="MIZ324" s="282"/>
      <c r="MJA324" s="282"/>
      <c r="MJB324" s="282"/>
      <c r="MJC324" s="282"/>
      <c r="MJD324" s="282"/>
      <c r="MJE324" s="282"/>
      <c r="MJF324" s="282"/>
      <c r="MJG324" s="282"/>
      <c r="MJH324" s="282"/>
      <c r="MJI324" s="282"/>
      <c r="MJJ324" s="282"/>
      <c r="MJK324" s="282"/>
      <c r="MJL324" s="282"/>
      <c r="MJM324" s="282"/>
      <c r="MJN324" s="282"/>
      <c r="MJO324" s="282"/>
      <c r="MJP324" s="282"/>
      <c r="MJQ324" s="282"/>
      <c r="MJR324" s="282"/>
      <c r="MJS324" s="283"/>
      <c r="MJT324" s="283"/>
      <c r="MJU324" s="282"/>
      <c r="MJV324" s="282"/>
      <c r="MJW324" s="282"/>
      <c r="MJX324" s="282"/>
      <c r="MJY324" s="282"/>
      <c r="MJZ324" s="282"/>
      <c r="MKA324" s="282"/>
      <c r="MKB324" s="282"/>
      <c r="MKC324" s="282"/>
      <c r="MKD324" s="282"/>
      <c r="MKE324" s="282"/>
      <c r="MKF324" s="282"/>
      <c r="MKG324" s="282"/>
      <c r="MKH324" s="282"/>
      <c r="MKI324" s="282"/>
      <c r="MKJ324" s="282"/>
      <c r="MKK324" s="282"/>
      <c r="MKL324" s="282"/>
      <c r="MKM324" s="282"/>
      <c r="MKN324" s="282"/>
      <c r="MKO324" s="282"/>
      <c r="MKP324" s="282"/>
      <c r="MKQ324" s="282"/>
      <c r="MKR324" s="282"/>
      <c r="MKS324" s="283"/>
      <c r="MKT324" s="283"/>
      <c r="MKU324" s="282"/>
      <c r="MKV324" s="282"/>
      <c r="MKW324" s="282"/>
      <c r="MKX324" s="282"/>
      <c r="MKY324" s="282"/>
      <c r="MKZ324" s="282"/>
      <c r="MLA324" s="282"/>
      <c r="MLB324" s="282"/>
      <c r="MLC324" s="282"/>
      <c r="MLD324" s="282"/>
      <c r="MLE324" s="282"/>
      <c r="MLF324" s="282"/>
      <c r="MLG324" s="282"/>
      <c r="MLH324" s="282"/>
      <c r="MLI324" s="282"/>
      <c r="MLJ324" s="282"/>
      <c r="MLK324" s="282"/>
      <c r="MLL324" s="282"/>
      <c r="MLM324" s="282"/>
      <c r="MLN324" s="282"/>
      <c r="MLO324" s="282"/>
      <c r="MLP324" s="282"/>
      <c r="MLQ324" s="282"/>
      <c r="MLR324" s="282"/>
      <c r="MLS324" s="283"/>
      <c r="MLT324" s="283"/>
      <c r="MLU324" s="282"/>
      <c r="MLV324" s="282"/>
      <c r="MLW324" s="282"/>
      <c r="MLX324" s="282"/>
      <c r="MLY324" s="282"/>
      <c r="MLZ324" s="282"/>
      <c r="MMA324" s="282"/>
      <c r="MMB324" s="282"/>
      <c r="MMC324" s="282"/>
      <c r="MMD324" s="282"/>
      <c r="MME324" s="282"/>
      <c r="MMF324" s="282"/>
      <c r="MMG324" s="282"/>
      <c r="MMH324" s="282"/>
      <c r="MMI324" s="282"/>
      <c r="MMJ324" s="282"/>
      <c r="MMK324" s="282"/>
      <c r="MML324" s="282"/>
      <c r="MMM324" s="282"/>
      <c r="MMN324" s="282"/>
      <c r="MMO324" s="282"/>
      <c r="MMP324" s="282"/>
      <c r="MMQ324" s="282"/>
      <c r="MMR324" s="282"/>
      <c r="MMS324" s="283"/>
      <c r="MMT324" s="283"/>
      <c r="MMU324" s="282"/>
      <c r="MMV324" s="282"/>
      <c r="MMW324" s="282"/>
      <c r="MMX324" s="282"/>
      <c r="MMY324" s="282"/>
      <c r="MMZ324" s="282"/>
      <c r="MNA324" s="282"/>
      <c r="MNB324" s="282"/>
      <c r="MNC324" s="282"/>
      <c r="MND324" s="282"/>
      <c r="MNE324" s="282"/>
      <c r="MNF324" s="282"/>
      <c r="MNG324" s="282"/>
      <c r="MNH324" s="282"/>
      <c r="MNI324" s="282"/>
      <c r="MNJ324" s="282"/>
      <c r="MNK324" s="282"/>
      <c r="MNL324" s="282"/>
      <c r="MNM324" s="282"/>
      <c r="MNN324" s="282"/>
      <c r="MNO324" s="282"/>
      <c r="MNP324" s="282"/>
      <c r="MNQ324" s="282"/>
      <c r="MNR324" s="282"/>
      <c r="MNS324" s="283"/>
      <c r="MNT324" s="283"/>
      <c r="MNU324" s="282"/>
      <c r="MNV324" s="282"/>
      <c r="MNW324" s="282"/>
      <c r="MNX324" s="282"/>
      <c r="MNY324" s="282"/>
      <c r="MNZ324" s="282"/>
      <c r="MOA324" s="282"/>
      <c r="MOB324" s="282"/>
      <c r="MOC324" s="282"/>
      <c r="MOD324" s="282"/>
      <c r="MOE324" s="282"/>
      <c r="MOF324" s="282"/>
      <c r="MOG324" s="282"/>
      <c r="MOH324" s="282"/>
      <c r="MOI324" s="282"/>
      <c r="MOJ324" s="282"/>
      <c r="MOK324" s="282"/>
      <c r="MOL324" s="282"/>
      <c r="MOM324" s="282"/>
      <c r="MON324" s="282"/>
      <c r="MOO324" s="282"/>
      <c r="MOP324" s="282"/>
      <c r="MOQ324" s="282"/>
      <c r="MOR324" s="282"/>
      <c r="MOS324" s="283"/>
      <c r="MOT324" s="283"/>
      <c r="MOU324" s="282"/>
      <c r="MOV324" s="282"/>
      <c r="MOW324" s="282"/>
      <c r="MOX324" s="282"/>
      <c r="MOY324" s="282"/>
      <c r="MOZ324" s="282"/>
      <c r="MPA324" s="282"/>
      <c r="MPB324" s="282"/>
      <c r="MPC324" s="282"/>
      <c r="MPD324" s="282"/>
      <c r="MPE324" s="282"/>
      <c r="MPF324" s="282"/>
      <c r="MPG324" s="282"/>
      <c r="MPH324" s="282"/>
      <c r="MPI324" s="282"/>
      <c r="MPJ324" s="282"/>
      <c r="MPK324" s="282"/>
      <c r="MPL324" s="282"/>
      <c r="MPM324" s="282"/>
      <c r="MPN324" s="282"/>
      <c r="MPO324" s="282"/>
      <c r="MPP324" s="282"/>
      <c r="MPQ324" s="282"/>
      <c r="MPR324" s="282"/>
      <c r="MPS324" s="283"/>
      <c r="MPT324" s="283"/>
      <c r="MPU324" s="282"/>
      <c r="MPV324" s="282"/>
      <c r="MPW324" s="282"/>
      <c r="MPX324" s="282"/>
      <c r="MPY324" s="282"/>
      <c r="MPZ324" s="282"/>
      <c r="MQA324" s="282"/>
      <c r="MQB324" s="282"/>
      <c r="MQC324" s="282"/>
      <c r="MQD324" s="282"/>
      <c r="MQE324" s="282"/>
      <c r="MQF324" s="282"/>
      <c r="MQG324" s="282"/>
      <c r="MQH324" s="282"/>
      <c r="MQI324" s="282"/>
      <c r="MQJ324" s="282"/>
      <c r="MQK324" s="282"/>
      <c r="MQL324" s="282"/>
      <c r="MQM324" s="282"/>
      <c r="MQN324" s="282"/>
      <c r="MQO324" s="282"/>
      <c r="MQP324" s="282"/>
      <c r="MQQ324" s="282"/>
      <c r="MQR324" s="282"/>
      <c r="MQS324" s="283"/>
      <c r="MQT324" s="283"/>
      <c r="MQU324" s="282"/>
      <c r="MQV324" s="282"/>
      <c r="MQW324" s="282"/>
      <c r="MQX324" s="282"/>
      <c r="MQY324" s="282"/>
      <c r="MQZ324" s="282"/>
      <c r="MRA324" s="282"/>
      <c r="MRB324" s="282"/>
      <c r="MRC324" s="282"/>
      <c r="MRD324" s="282"/>
      <c r="MRE324" s="282"/>
      <c r="MRF324" s="282"/>
      <c r="MRG324" s="282"/>
      <c r="MRH324" s="282"/>
      <c r="MRI324" s="282"/>
      <c r="MRJ324" s="282"/>
      <c r="MRK324" s="282"/>
      <c r="MRL324" s="282"/>
      <c r="MRM324" s="282"/>
      <c r="MRN324" s="282"/>
      <c r="MRO324" s="282"/>
      <c r="MRP324" s="282"/>
      <c r="MRQ324" s="282"/>
      <c r="MRR324" s="282"/>
      <c r="MRS324" s="283"/>
      <c r="MRT324" s="283"/>
      <c r="MRU324" s="282"/>
      <c r="MRV324" s="282"/>
      <c r="MRW324" s="282"/>
      <c r="MRX324" s="282"/>
      <c r="MRY324" s="282"/>
      <c r="MRZ324" s="282"/>
      <c r="MSA324" s="282"/>
      <c r="MSB324" s="282"/>
      <c r="MSC324" s="282"/>
      <c r="MSD324" s="282"/>
      <c r="MSE324" s="282"/>
      <c r="MSF324" s="282"/>
      <c r="MSG324" s="282"/>
      <c r="MSH324" s="282"/>
      <c r="MSI324" s="282"/>
      <c r="MSJ324" s="282"/>
      <c r="MSK324" s="282"/>
      <c r="MSL324" s="282"/>
      <c r="MSM324" s="282"/>
      <c r="MSN324" s="282"/>
      <c r="MSO324" s="282"/>
      <c r="MSP324" s="282"/>
      <c r="MSQ324" s="282"/>
      <c r="MSR324" s="282"/>
      <c r="MSS324" s="283"/>
      <c r="MST324" s="283"/>
      <c r="MSU324" s="282"/>
      <c r="MSV324" s="282"/>
      <c r="MSW324" s="282"/>
      <c r="MSX324" s="282"/>
      <c r="MSY324" s="282"/>
      <c r="MSZ324" s="282"/>
      <c r="MTA324" s="282"/>
      <c r="MTB324" s="282"/>
      <c r="MTC324" s="282"/>
      <c r="MTD324" s="282"/>
      <c r="MTE324" s="282"/>
      <c r="MTF324" s="282"/>
      <c r="MTG324" s="282"/>
      <c r="MTH324" s="282"/>
      <c r="MTI324" s="282"/>
      <c r="MTJ324" s="282"/>
      <c r="MTK324" s="282"/>
      <c r="MTL324" s="282"/>
      <c r="MTM324" s="282"/>
      <c r="MTN324" s="282"/>
      <c r="MTO324" s="282"/>
      <c r="MTP324" s="282"/>
      <c r="MTQ324" s="282"/>
      <c r="MTR324" s="282"/>
      <c r="MTS324" s="283"/>
      <c r="MTT324" s="283"/>
      <c r="MTU324" s="282"/>
      <c r="MTV324" s="282"/>
      <c r="MTW324" s="282"/>
      <c r="MTX324" s="282"/>
      <c r="MTY324" s="282"/>
      <c r="MTZ324" s="282"/>
      <c r="MUA324" s="282"/>
      <c r="MUB324" s="282"/>
      <c r="MUC324" s="282"/>
      <c r="MUD324" s="282"/>
      <c r="MUE324" s="282"/>
      <c r="MUF324" s="282"/>
      <c r="MUG324" s="282"/>
      <c r="MUH324" s="282"/>
      <c r="MUI324" s="282"/>
      <c r="MUJ324" s="282"/>
      <c r="MUK324" s="282"/>
      <c r="MUL324" s="282"/>
      <c r="MUM324" s="282"/>
      <c r="MUN324" s="282"/>
      <c r="MUO324" s="282"/>
      <c r="MUP324" s="282"/>
      <c r="MUQ324" s="282"/>
      <c r="MUR324" s="282"/>
      <c r="MUS324" s="283"/>
      <c r="MUT324" s="283"/>
      <c r="MUU324" s="282"/>
      <c r="MUV324" s="282"/>
      <c r="MUW324" s="282"/>
      <c r="MUX324" s="282"/>
      <c r="MUY324" s="282"/>
      <c r="MUZ324" s="282"/>
      <c r="MVA324" s="282"/>
      <c r="MVB324" s="282"/>
      <c r="MVC324" s="282"/>
      <c r="MVD324" s="282"/>
      <c r="MVE324" s="282"/>
      <c r="MVF324" s="282"/>
      <c r="MVG324" s="282"/>
      <c r="MVH324" s="282"/>
      <c r="MVI324" s="282"/>
      <c r="MVJ324" s="282"/>
      <c r="MVK324" s="282"/>
      <c r="MVL324" s="282"/>
      <c r="MVM324" s="282"/>
      <c r="MVN324" s="282"/>
      <c r="MVO324" s="282"/>
      <c r="MVP324" s="282"/>
      <c r="MVQ324" s="282"/>
      <c r="MVR324" s="282"/>
      <c r="MVS324" s="283"/>
      <c r="MVT324" s="283"/>
      <c r="MVU324" s="282"/>
      <c r="MVV324" s="282"/>
      <c r="MVW324" s="282"/>
      <c r="MVX324" s="282"/>
      <c r="MVY324" s="282"/>
      <c r="MVZ324" s="282"/>
      <c r="MWA324" s="282"/>
      <c r="MWB324" s="282"/>
      <c r="MWC324" s="282"/>
      <c r="MWD324" s="282"/>
      <c r="MWE324" s="282"/>
      <c r="MWF324" s="282"/>
      <c r="MWG324" s="282"/>
      <c r="MWH324" s="282"/>
      <c r="MWI324" s="282"/>
      <c r="MWJ324" s="282"/>
      <c r="MWK324" s="282"/>
      <c r="MWL324" s="282"/>
      <c r="MWM324" s="282"/>
      <c r="MWN324" s="282"/>
      <c r="MWO324" s="282"/>
      <c r="MWP324" s="282"/>
      <c r="MWQ324" s="282"/>
      <c r="MWR324" s="282"/>
      <c r="MWS324" s="283"/>
      <c r="MWT324" s="283"/>
      <c r="MWU324" s="282"/>
      <c r="MWV324" s="282"/>
      <c r="MWW324" s="282"/>
      <c r="MWX324" s="282"/>
      <c r="MWY324" s="282"/>
      <c r="MWZ324" s="282"/>
      <c r="MXA324" s="282"/>
      <c r="MXB324" s="282"/>
      <c r="MXC324" s="282"/>
      <c r="MXD324" s="282"/>
      <c r="MXE324" s="282"/>
      <c r="MXF324" s="282"/>
      <c r="MXG324" s="282"/>
      <c r="MXH324" s="282"/>
      <c r="MXI324" s="282"/>
      <c r="MXJ324" s="282"/>
      <c r="MXK324" s="282"/>
      <c r="MXL324" s="282"/>
      <c r="MXM324" s="282"/>
      <c r="MXN324" s="282"/>
      <c r="MXO324" s="282"/>
      <c r="MXP324" s="282"/>
      <c r="MXQ324" s="282"/>
      <c r="MXR324" s="282"/>
      <c r="MXS324" s="283"/>
      <c r="MXT324" s="283"/>
      <c r="MXU324" s="282"/>
      <c r="MXV324" s="282"/>
      <c r="MXW324" s="282"/>
      <c r="MXX324" s="282"/>
      <c r="MXY324" s="282"/>
      <c r="MXZ324" s="282"/>
      <c r="MYA324" s="282"/>
      <c r="MYB324" s="282"/>
      <c r="MYC324" s="282"/>
      <c r="MYD324" s="282"/>
      <c r="MYE324" s="282"/>
      <c r="MYF324" s="282"/>
      <c r="MYG324" s="282"/>
      <c r="MYH324" s="282"/>
      <c r="MYI324" s="282"/>
      <c r="MYJ324" s="282"/>
      <c r="MYK324" s="282"/>
      <c r="MYL324" s="282"/>
      <c r="MYM324" s="282"/>
      <c r="MYN324" s="282"/>
      <c r="MYO324" s="282"/>
      <c r="MYP324" s="282"/>
      <c r="MYQ324" s="282"/>
      <c r="MYR324" s="282"/>
      <c r="MYS324" s="283"/>
      <c r="MYT324" s="283"/>
      <c r="MYU324" s="282"/>
      <c r="MYV324" s="282"/>
      <c r="MYW324" s="282"/>
      <c r="MYX324" s="282"/>
      <c r="MYY324" s="282"/>
      <c r="MYZ324" s="282"/>
      <c r="MZA324" s="282"/>
      <c r="MZB324" s="282"/>
      <c r="MZC324" s="282"/>
      <c r="MZD324" s="282"/>
      <c r="MZE324" s="282"/>
      <c r="MZF324" s="282"/>
      <c r="MZG324" s="282"/>
      <c r="MZH324" s="282"/>
      <c r="MZI324" s="282"/>
      <c r="MZJ324" s="282"/>
      <c r="MZK324" s="282"/>
      <c r="MZL324" s="282"/>
      <c r="MZM324" s="282"/>
      <c r="MZN324" s="282"/>
      <c r="MZO324" s="282"/>
      <c r="MZP324" s="282"/>
      <c r="MZQ324" s="282"/>
      <c r="MZR324" s="282"/>
      <c r="MZS324" s="283"/>
      <c r="MZT324" s="283"/>
      <c r="MZU324" s="282"/>
      <c r="MZV324" s="282"/>
      <c r="MZW324" s="282"/>
      <c r="MZX324" s="282"/>
      <c r="MZY324" s="282"/>
      <c r="MZZ324" s="282"/>
      <c r="NAA324" s="282"/>
      <c r="NAB324" s="282"/>
      <c r="NAC324" s="282"/>
      <c r="NAD324" s="282"/>
      <c r="NAE324" s="282"/>
      <c r="NAF324" s="282"/>
      <c r="NAG324" s="282"/>
      <c r="NAH324" s="282"/>
      <c r="NAI324" s="282"/>
      <c r="NAJ324" s="282"/>
      <c r="NAK324" s="282"/>
      <c r="NAL324" s="282"/>
      <c r="NAM324" s="282"/>
      <c r="NAN324" s="282"/>
      <c r="NAO324" s="282"/>
      <c r="NAP324" s="282"/>
      <c r="NAQ324" s="282"/>
      <c r="NAR324" s="282"/>
      <c r="NAS324" s="283"/>
      <c r="NAT324" s="283"/>
      <c r="NAU324" s="282"/>
      <c r="NAV324" s="282"/>
      <c r="NAW324" s="282"/>
      <c r="NAX324" s="282"/>
      <c r="NAY324" s="282"/>
      <c r="NAZ324" s="282"/>
      <c r="NBA324" s="282"/>
      <c r="NBB324" s="282"/>
      <c r="NBC324" s="282"/>
      <c r="NBD324" s="282"/>
      <c r="NBE324" s="282"/>
      <c r="NBF324" s="282"/>
      <c r="NBG324" s="282"/>
      <c r="NBH324" s="282"/>
      <c r="NBI324" s="282"/>
      <c r="NBJ324" s="282"/>
      <c r="NBK324" s="282"/>
      <c r="NBL324" s="282"/>
      <c r="NBM324" s="282"/>
      <c r="NBN324" s="282"/>
      <c r="NBO324" s="282"/>
      <c r="NBP324" s="282"/>
      <c r="NBQ324" s="282"/>
      <c r="NBR324" s="282"/>
      <c r="NBS324" s="283"/>
      <c r="NBT324" s="283"/>
      <c r="NBU324" s="282"/>
      <c r="NBV324" s="282"/>
      <c r="NBW324" s="282"/>
      <c r="NBX324" s="282"/>
      <c r="NBY324" s="282"/>
      <c r="NBZ324" s="282"/>
      <c r="NCA324" s="282"/>
      <c r="NCB324" s="282"/>
      <c r="NCC324" s="282"/>
      <c r="NCD324" s="282"/>
      <c r="NCE324" s="282"/>
      <c r="NCF324" s="282"/>
      <c r="NCG324" s="282"/>
      <c r="NCH324" s="282"/>
      <c r="NCI324" s="282"/>
      <c r="NCJ324" s="282"/>
      <c r="NCK324" s="282"/>
      <c r="NCL324" s="282"/>
      <c r="NCM324" s="282"/>
      <c r="NCN324" s="282"/>
      <c r="NCO324" s="282"/>
      <c r="NCP324" s="282"/>
      <c r="NCQ324" s="282"/>
      <c r="NCR324" s="282"/>
      <c r="NCS324" s="283"/>
      <c r="NCT324" s="283"/>
      <c r="NCU324" s="282"/>
      <c r="NCV324" s="282"/>
      <c r="NCW324" s="282"/>
      <c r="NCX324" s="282"/>
      <c r="NCY324" s="282"/>
      <c r="NCZ324" s="282"/>
      <c r="NDA324" s="282"/>
      <c r="NDB324" s="282"/>
      <c r="NDC324" s="282"/>
      <c r="NDD324" s="282"/>
      <c r="NDE324" s="282"/>
      <c r="NDF324" s="282"/>
      <c r="NDG324" s="282"/>
      <c r="NDH324" s="282"/>
      <c r="NDI324" s="282"/>
      <c r="NDJ324" s="282"/>
      <c r="NDK324" s="282"/>
      <c r="NDL324" s="282"/>
      <c r="NDM324" s="282"/>
      <c r="NDN324" s="282"/>
      <c r="NDO324" s="282"/>
      <c r="NDP324" s="282"/>
      <c r="NDQ324" s="282"/>
      <c r="NDR324" s="282"/>
      <c r="NDS324" s="283"/>
      <c r="NDT324" s="283"/>
      <c r="NDU324" s="282"/>
      <c r="NDV324" s="282"/>
      <c r="NDW324" s="282"/>
      <c r="NDX324" s="282"/>
      <c r="NDY324" s="282"/>
      <c r="NDZ324" s="282"/>
      <c r="NEA324" s="282"/>
      <c r="NEB324" s="282"/>
      <c r="NEC324" s="282"/>
      <c r="NED324" s="282"/>
      <c r="NEE324" s="282"/>
      <c r="NEF324" s="282"/>
      <c r="NEG324" s="282"/>
      <c r="NEH324" s="282"/>
      <c r="NEI324" s="282"/>
      <c r="NEJ324" s="282"/>
      <c r="NEK324" s="282"/>
      <c r="NEL324" s="282"/>
      <c r="NEM324" s="282"/>
      <c r="NEN324" s="282"/>
      <c r="NEO324" s="282"/>
      <c r="NEP324" s="282"/>
      <c r="NEQ324" s="282"/>
      <c r="NER324" s="282"/>
      <c r="NES324" s="283"/>
      <c r="NET324" s="283"/>
      <c r="NEU324" s="282"/>
      <c r="NEV324" s="282"/>
      <c r="NEW324" s="282"/>
      <c r="NEX324" s="282"/>
      <c r="NEY324" s="282"/>
      <c r="NEZ324" s="282"/>
      <c r="NFA324" s="282"/>
      <c r="NFB324" s="282"/>
      <c r="NFC324" s="282"/>
      <c r="NFD324" s="282"/>
      <c r="NFE324" s="282"/>
      <c r="NFF324" s="282"/>
      <c r="NFG324" s="282"/>
      <c r="NFH324" s="282"/>
      <c r="NFI324" s="282"/>
      <c r="NFJ324" s="282"/>
      <c r="NFK324" s="282"/>
      <c r="NFL324" s="282"/>
      <c r="NFM324" s="282"/>
      <c r="NFN324" s="282"/>
      <c r="NFO324" s="282"/>
      <c r="NFP324" s="282"/>
      <c r="NFQ324" s="282"/>
      <c r="NFR324" s="282"/>
      <c r="NFS324" s="283"/>
      <c r="NFT324" s="283"/>
      <c r="NFU324" s="282"/>
      <c r="NFV324" s="282"/>
      <c r="NFW324" s="282"/>
      <c r="NFX324" s="282"/>
      <c r="NFY324" s="282"/>
      <c r="NFZ324" s="282"/>
      <c r="NGA324" s="282"/>
      <c r="NGB324" s="282"/>
      <c r="NGC324" s="282"/>
      <c r="NGD324" s="282"/>
      <c r="NGE324" s="282"/>
      <c r="NGF324" s="282"/>
      <c r="NGG324" s="282"/>
      <c r="NGH324" s="282"/>
      <c r="NGI324" s="282"/>
      <c r="NGJ324" s="282"/>
      <c r="NGK324" s="282"/>
      <c r="NGL324" s="282"/>
      <c r="NGM324" s="282"/>
      <c r="NGN324" s="282"/>
      <c r="NGO324" s="282"/>
      <c r="NGP324" s="282"/>
      <c r="NGQ324" s="282"/>
      <c r="NGR324" s="282"/>
      <c r="NGS324" s="283"/>
      <c r="NGT324" s="283"/>
      <c r="NGU324" s="282"/>
      <c r="NGV324" s="282"/>
      <c r="NGW324" s="282"/>
      <c r="NGX324" s="282"/>
      <c r="NGY324" s="282"/>
      <c r="NGZ324" s="282"/>
      <c r="NHA324" s="282"/>
      <c r="NHB324" s="282"/>
      <c r="NHC324" s="282"/>
      <c r="NHD324" s="282"/>
      <c r="NHE324" s="282"/>
      <c r="NHF324" s="282"/>
      <c r="NHG324" s="282"/>
      <c r="NHH324" s="282"/>
      <c r="NHI324" s="282"/>
      <c r="NHJ324" s="282"/>
      <c r="NHK324" s="282"/>
      <c r="NHL324" s="282"/>
      <c r="NHM324" s="282"/>
      <c r="NHN324" s="282"/>
      <c r="NHO324" s="282"/>
      <c r="NHP324" s="282"/>
      <c r="NHQ324" s="282"/>
      <c r="NHR324" s="282"/>
      <c r="NHS324" s="283"/>
      <c r="NHT324" s="283"/>
      <c r="NHU324" s="282"/>
      <c r="NHV324" s="282"/>
      <c r="NHW324" s="282"/>
      <c r="NHX324" s="282"/>
      <c r="NHY324" s="282"/>
      <c r="NHZ324" s="282"/>
      <c r="NIA324" s="282"/>
      <c r="NIB324" s="282"/>
      <c r="NIC324" s="282"/>
      <c r="NID324" s="282"/>
      <c r="NIE324" s="282"/>
      <c r="NIF324" s="282"/>
      <c r="NIG324" s="282"/>
      <c r="NIH324" s="282"/>
      <c r="NII324" s="282"/>
      <c r="NIJ324" s="282"/>
      <c r="NIK324" s="282"/>
      <c r="NIL324" s="282"/>
      <c r="NIM324" s="282"/>
      <c r="NIN324" s="282"/>
      <c r="NIO324" s="282"/>
      <c r="NIP324" s="282"/>
      <c r="NIQ324" s="282"/>
      <c r="NIR324" s="282"/>
      <c r="NIS324" s="283"/>
      <c r="NIT324" s="283"/>
      <c r="NIU324" s="282"/>
      <c r="NIV324" s="282"/>
      <c r="NIW324" s="282"/>
      <c r="NIX324" s="282"/>
      <c r="NIY324" s="282"/>
      <c r="NIZ324" s="282"/>
      <c r="NJA324" s="282"/>
      <c r="NJB324" s="282"/>
      <c r="NJC324" s="282"/>
      <c r="NJD324" s="282"/>
      <c r="NJE324" s="282"/>
      <c r="NJF324" s="282"/>
      <c r="NJG324" s="282"/>
      <c r="NJH324" s="282"/>
      <c r="NJI324" s="282"/>
      <c r="NJJ324" s="282"/>
      <c r="NJK324" s="282"/>
      <c r="NJL324" s="282"/>
      <c r="NJM324" s="282"/>
      <c r="NJN324" s="282"/>
      <c r="NJO324" s="282"/>
      <c r="NJP324" s="282"/>
      <c r="NJQ324" s="282"/>
      <c r="NJR324" s="282"/>
      <c r="NJS324" s="283"/>
      <c r="NJT324" s="283"/>
      <c r="NJU324" s="282"/>
      <c r="NJV324" s="282"/>
      <c r="NJW324" s="282"/>
      <c r="NJX324" s="282"/>
      <c r="NJY324" s="282"/>
      <c r="NJZ324" s="282"/>
      <c r="NKA324" s="282"/>
      <c r="NKB324" s="282"/>
      <c r="NKC324" s="282"/>
      <c r="NKD324" s="282"/>
      <c r="NKE324" s="282"/>
      <c r="NKF324" s="282"/>
      <c r="NKG324" s="282"/>
      <c r="NKH324" s="282"/>
      <c r="NKI324" s="282"/>
      <c r="NKJ324" s="282"/>
      <c r="NKK324" s="282"/>
      <c r="NKL324" s="282"/>
      <c r="NKM324" s="282"/>
      <c r="NKN324" s="282"/>
      <c r="NKO324" s="282"/>
      <c r="NKP324" s="282"/>
      <c r="NKQ324" s="282"/>
      <c r="NKR324" s="282"/>
      <c r="NKS324" s="283"/>
      <c r="NKT324" s="283"/>
      <c r="NKU324" s="282"/>
      <c r="NKV324" s="282"/>
      <c r="NKW324" s="282"/>
      <c r="NKX324" s="282"/>
      <c r="NKY324" s="282"/>
      <c r="NKZ324" s="282"/>
      <c r="NLA324" s="282"/>
      <c r="NLB324" s="282"/>
      <c r="NLC324" s="282"/>
      <c r="NLD324" s="282"/>
      <c r="NLE324" s="282"/>
      <c r="NLF324" s="282"/>
      <c r="NLG324" s="282"/>
      <c r="NLH324" s="282"/>
      <c r="NLI324" s="282"/>
      <c r="NLJ324" s="282"/>
      <c r="NLK324" s="282"/>
      <c r="NLL324" s="282"/>
      <c r="NLM324" s="282"/>
      <c r="NLN324" s="282"/>
      <c r="NLO324" s="282"/>
      <c r="NLP324" s="282"/>
      <c r="NLQ324" s="282"/>
      <c r="NLR324" s="282"/>
      <c r="NLS324" s="283"/>
      <c r="NLT324" s="283"/>
      <c r="NLU324" s="282"/>
      <c r="NLV324" s="282"/>
      <c r="NLW324" s="282"/>
      <c r="NLX324" s="282"/>
      <c r="NLY324" s="282"/>
      <c r="NLZ324" s="282"/>
      <c r="NMA324" s="282"/>
      <c r="NMB324" s="282"/>
      <c r="NMC324" s="282"/>
      <c r="NMD324" s="282"/>
      <c r="NME324" s="282"/>
      <c r="NMF324" s="282"/>
      <c r="NMG324" s="282"/>
      <c r="NMH324" s="282"/>
      <c r="NMI324" s="282"/>
      <c r="NMJ324" s="282"/>
      <c r="NMK324" s="282"/>
      <c r="NML324" s="282"/>
      <c r="NMM324" s="282"/>
      <c r="NMN324" s="282"/>
      <c r="NMO324" s="282"/>
      <c r="NMP324" s="282"/>
      <c r="NMQ324" s="282"/>
      <c r="NMR324" s="282"/>
      <c r="NMS324" s="283"/>
      <c r="NMT324" s="283"/>
      <c r="NMU324" s="282"/>
      <c r="NMV324" s="282"/>
      <c r="NMW324" s="282"/>
      <c r="NMX324" s="282"/>
      <c r="NMY324" s="282"/>
      <c r="NMZ324" s="282"/>
      <c r="NNA324" s="282"/>
      <c r="NNB324" s="282"/>
      <c r="NNC324" s="282"/>
      <c r="NND324" s="282"/>
      <c r="NNE324" s="282"/>
      <c r="NNF324" s="282"/>
      <c r="NNG324" s="282"/>
      <c r="NNH324" s="282"/>
      <c r="NNI324" s="282"/>
      <c r="NNJ324" s="282"/>
      <c r="NNK324" s="282"/>
      <c r="NNL324" s="282"/>
      <c r="NNM324" s="282"/>
      <c r="NNN324" s="282"/>
      <c r="NNO324" s="282"/>
      <c r="NNP324" s="282"/>
      <c r="NNQ324" s="282"/>
      <c r="NNR324" s="282"/>
      <c r="NNS324" s="283"/>
      <c r="NNT324" s="283"/>
      <c r="NNU324" s="282"/>
      <c r="NNV324" s="282"/>
      <c r="NNW324" s="282"/>
      <c r="NNX324" s="282"/>
      <c r="NNY324" s="282"/>
      <c r="NNZ324" s="282"/>
      <c r="NOA324" s="282"/>
      <c r="NOB324" s="282"/>
      <c r="NOC324" s="282"/>
      <c r="NOD324" s="282"/>
      <c r="NOE324" s="282"/>
      <c r="NOF324" s="282"/>
      <c r="NOG324" s="282"/>
      <c r="NOH324" s="282"/>
      <c r="NOI324" s="282"/>
      <c r="NOJ324" s="282"/>
      <c r="NOK324" s="282"/>
      <c r="NOL324" s="282"/>
      <c r="NOM324" s="282"/>
      <c r="NON324" s="282"/>
      <c r="NOO324" s="282"/>
      <c r="NOP324" s="282"/>
      <c r="NOQ324" s="282"/>
      <c r="NOR324" s="282"/>
      <c r="NOS324" s="283"/>
      <c r="NOT324" s="283"/>
      <c r="NOU324" s="282"/>
      <c r="NOV324" s="282"/>
      <c r="NOW324" s="282"/>
      <c r="NOX324" s="282"/>
      <c r="NOY324" s="282"/>
      <c r="NOZ324" s="282"/>
      <c r="NPA324" s="282"/>
      <c r="NPB324" s="282"/>
      <c r="NPC324" s="282"/>
      <c r="NPD324" s="282"/>
      <c r="NPE324" s="282"/>
      <c r="NPF324" s="282"/>
      <c r="NPG324" s="282"/>
      <c r="NPH324" s="282"/>
      <c r="NPI324" s="282"/>
      <c r="NPJ324" s="282"/>
      <c r="NPK324" s="282"/>
      <c r="NPL324" s="282"/>
      <c r="NPM324" s="282"/>
      <c r="NPN324" s="282"/>
      <c r="NPO324" s="282"/>
      <c r="NPP324" s="282"/>
      <c r="NPQ324" s="282"/>
      <c r="NPR324" s="282"/>
      <c r="NPS324" s="283"/>
      <c r="NPT324" s="283"/>
      <c r="NPU324" s="282"/>
      <c r="NPV324" s="282"/>
      <c r="NPW324" s="282"/>
      <c r="NPX324" s="282"/>
      <c r="NPY324" s="282"/>
      <c r="NPZ324" s="282"/>
      <c r="NQA324" s="282"/>
      <c r="NQB324" s="282"/>
      <c r="NQC324" s="282"/>
      <c r="NQD324" s="282"/>
      <c r="NQE324" s="282"/>
      <c r="NQF324" s="282"/>
      <c r="NQG324" s="282"/>
      <c r="NQH324" s="282"/>
      <c r="NQI324" s="282"/>
      <c r="NQJ324" s="282"/>
      <c r="NQK324" s="282"/>
      <c r="NQL324" s="282"/>
      <c r="NQM324" s="282"/>
      <c r="NQN324" s="282"/>
      <c r="NQO324" s="282"/>
      <c r="NQP324" s="282"/>
      <c r="NQQ324" s="282"/>
      <c r="NQR324" s="282"/>
      <c r="NQS324" s="283"/>
      <c r="NQT324" s="283"/>
      <c r="NQU324" s="282"/>
      <c r="NQV324" s="282"/>
      <c r="NQW324" s="282"/>
      <c r="NQX324" s="282"/>
      <c r="NQY324" s="282"/>
      <c r="NQZ324" s="282"/>
      <c r="NRA324" s="282"/>
      <c r="NRB324" s="282"/>
      <c r="NRC324" s="282"/>
      <c r="NRD324" s="282"/>
      <c r="NRE324" s="282"/>
      <c r="NRF324" s="282"/>
      <c r="NRG324" s="282"/>
      <c r="NRH324" s="282"/>
      <c r="NRI324" s="282"/>
      <c r="NRJ324" s="282"/>
      <c r="NRK324" s="282"/>
      <c r="NRL324" s="282"/>
      <c r="NRM324" s="282"/>
      <c r="NRN324" s="282"/>
      <c r="NRO324" s="282"/>
      <c r="NRP324" s="282"/>
      <c r="NRQ324" s="282"/>
      <c r="NRR324" s="282"/>
      <c r="NRS324" s="283"/>
      <c r="NRT324" s="283"/>
      <c r="NRU324" s="282"/>
      <c r="NRV324" s="282"/>
      <c r="NRW324" s="282"/>
      <c r="NRX324" s="282"/>
      <c r="NRY324" s="282"/>
      <c r="NRZ324" s="282"/>
      <c r="NSA324" s="282"/>
      <c r="NSB324" s="282"/>
      <c r="NSC324" s="282"/>
      <c r="NSD324" s="282"/>
      <c r="NSE324" s="282"/>
      <c r="NSF324" s="282"/>
      <c r="NSG324" s="282"/>
      <c r="NSH324" s="282"/>
      <c r="NSI324" s="282"/>
      <c r="NSJ324" s="282"/>
      <c r="NSK324" s="282"/>
      <c r="NSL324" s="282"/>
      <c r="NSM324" s="282"/>
      <c r="NSN324" s="282"/>
      <c r="NSO324" s="282"/>
      <c r="NSP324" s="282"/>
      <c r="NSQ324" s="282"/>
      <c r="NSR324" s="282"/>
      <c r="NSS324" s="283"/>
      <c r="NST324" s="283"/>
      <c r="NSU324" s="282"/>
      <c r="NSV324" s="282"/>
      <c r="NSW324" s="282"/>
      <c r="NSX324" s="282"/>
      <c r="NSY324" s="282"/>
      <c r="NSZ324" s="282"/>
      <c r="NTA324" s="282"/>
      <c r="NTB324" s="282"/>
      <c r="NTC324" s="282"/>
      <c r="NTD324" s="282"/>
      <c r="NTE324" s="282"/>
      <c r="NTF324" s="282"/>
      <c r="NTG324" s="282"/>
      <c r="NTH324" s="282"/>
      <c r="NTI324" s="282"/>
      <c r="NTJ324" s="282"/>
      <c r="NTK324" s="282"/>
      <c r="NTL324" s="282"/>
      <c r="NTM324" s="282"/>
      <c r="NTN324" s="282"/>
      <c r="NTO324" s="282"/>
      <c r="NTP324" s="282"/>
      <c r="NTQ324" s="282"/>
      <c r="NTR324" s="282"/>
      <c r="NTS324" s="283"/>
      <c r="NTT324" s="283"/>
      <c r="NTU324" s="282"/>
      <c r="NTV324" s="282"/>
      <c r="NTW324" s="282"/>
      <c r="NTX324" s="282"/>
      <c r="NTY324" s="282"/>
      <c r="NTZ324" s="282"/>
      <c r="NUA324" s="282"/>
      <c r="NUB324" s="282"/>
      <c r="NUC324" s="282"/>
      <c r="NUD324" s="282"/>
      <c r="NUE324" s="282"/>
      <c r="NUF324" s="282"/>
      <c r="NUG324" s="282"/>
      <c r="NUH324" s="282"/>
      <c r="NUI324" s="282"/>
      <c r="NUJ324" s="282"/>
      <c r="NUK324" s="282"/>
      <c r="NUL324" s="282"/>
      <c r="NUM324" s="282"/>
      <c r="NUN324" s="282"/>
      <c r="NUO324" s="282"/>
      <c r="NUP324" s="282"/>
      <c r="NUQ324" s="282"/>
      <c r="NUR324" s="282"/>
      <c r="NUS324" s="283"/>
      <c r="NUT324" s="283"/>
      <c r="NUU324" s="282"/>
      <c r="NUV324" s="282"/>
      <c r="NUW324" s="282"/>
      <c r="NUX324" s="282"/>
      <c r="NUY324" s="282"/>
      <c r="NUZ324" s="282"/>
      <c r="NVA324" s="282"/>
      <c r="NVB324" s="282"/>
      <c r="NVC324" s="282"/>
      <c r="NVD324" s="282"/>
      <c r="NVE324" s="282"/>
      <c r="NVF324" s="282"/>
      <c r="NVG324" s="282"/>
      <c r="NVH324" s="282"/>
      <c r="NVI324" s="282"/>
      <c r="NVJ324" s="282"/>
      <c r="NVK324" s="282"/>
      <c r="NVL324" s="282"/>
      <c r="NVM324" s="282"/>
      <c r="NVN324" s="282"/>
      <c r="NVO324" s="282"/>
      <c r="NVP324" s="282"/>
      <c r="NVQ324" s="282"/>
      <c r="NVR324" s="282"/>
      <c r="NVS324" s="283"/>
      <c r="NVT324" s="283"/>
      <c r="NVU324" s="282"/>
      <c r="NVV324" s="282"/>
      <c r="NVW324" s="282"/>
      <c r="NVX324" s="282"/>
      <c r="NVY324" s="282"/>
      <c r="NVZ324" s="282"/>
      <c r="NWA324" s="282"/>
      <c r="NWB324" s="282"/>
      <c r="NWC324" s="282"/>
      <c r="NWD324" s="282"/>
      <c r="NWE324" s="282"/>
      <c r="NWF324" s="282"/>
      <c r="NWG324" s="282"/>
      <c r="NWH324" s="282"/>
      <c r="NWI324" s="282"/>
      <c r="NWJ324" s="282"/>
      <c r="NWK324" s="282"/>
      <c r="NWL324" s="282"/>
      <c r="NWM324" s="282"/>
      <c r="NWN324" s="282"/>
      <c r="NWO324" s="282"/>
      <c r="NWP324" s="282"/>
      <c r="NWQ324" s="282"/>
      <c r="NWR324" s="282"/>
      <c r="NWS324" s="283"/>
      <c r="NWT324" s="283"/>
      <c r="NWU324" s="282"/>
      <c r="NWV324" s="282"/>
      <c r="NWW324" s="282"/>
      <c r="NWX324" s="282"/>
      <c r="NWY324" s="282"/>
      <c r="NWZ324" s="282"/>
      <c r="NXA324" s="282"/>
      <c r="NXB324" s="282"/>
      <c r="NXC324" s="282"/>
      <c r="NXD324" s="282"/>
      <c r="NXE324" s="282"/>
      <c r="NXF324" s="282"/>
      <c r="NXG324" s="282"/>
      <c r="NXH324" s="282"/>
      <c r="NXI324" s="282"/>
      <c r="NXJ324" s="282"/>
      <c r="NXK324" s="282"/>
      <c r="NXL324" s="282"/>
      <c r="NXM324" s="282"/>
      <c r="NXN324" s="282"/>
      <c r="NXO324" s="282"/>
      <c r="NXP324" s="282"/>
      <c r="NXQ324" s="282"/>
      <c r="NXR324" s="282"/>
      <c r="NXS324" s="283"/>
      <c r="NXT324" s="283"/>
      <c r="NXU324" s="282"/>
      <c r="NXV324" s="282"/>
      <c r="NXW324" s="282"/>
      <c r="NXX324" s="282"/>
      <c r="NXY324" s="282"/>
      <c r="NXZ324" s="282"/>
      <c r="NYA324" s="282"/>
      <c r="NYB324" s="282"/>
      <c r="NYC324" s="282"/>
      <c r="NYD324" s="282"/>
      <c r="NYE324" s="282"/>
      <c r="NYF324" s="282"/>
      <c r="NYG324" s="282"/>
      <c r="NYH324" s="282"/>
      <c r="NYI324" s="282"/>
      <c r="NYJ324" s="282"/>
      <c r="NYK324" s="282"/>
      <c r="NYL324" s="282"/>
      <c r="NYM324" s="282"/>
      <c r="NYN324" s="282"/>
      <c r="NYO324" s="282"/>
      <c r="NYP324" s="282"/>
      <c r="NYQ324" s="282"/>
      <c r="NYR324" s="282"/>
      <c r="NYS324" s="283"/>
      <c r="NYT324" s="283"/>
      <c r="NYU324" s="282"/>
      <c r="NYV324" s="282"/>
      <c r="NYW324" s="282"/>
      <c r="NYX324" s="282"/>
      <c r="NYY324" s="282"/>
      <c r="NYZ324" s="282"/>
      <c r="NZA324" s="282"/>
      <c r="NZB324" s="282"/>
      <c r="NZC324" s="282"/>
      <c r="NZD324" s="282"/>
      <c r="NZE324" s="282"/>
      <c r="NZF324" s="282"/>
      <c r="NZG324" s="282"/>
      <c r="NZH324" s="282"/>
      <c r="NZI324" s="282"/>
      <c r="NZJ324" s="282"/>
      <c r="NZK324" s="282"/>
      <c r="NZL324" s="282"/>
      <c r="NZM324" s="282"/>
      <c r="NZN324" s="282"/>
      <c r="NZO324" s="282"/>
      <c r="NZP324" s="282"/>
      <c r="NZQ324" s="282"/>
      <c r="NZR324" s="282"/>
      <c r="NZS324" s="283"/>
      <c r="NZT324" s="283"/>
      <c r="NZU324" s="282"/>
      <c r="NZV324" s="282"/>
      <c r="NZW324" s="282"/>
      <c r="NZX324" s="282"/>
      <c r="NZY324" s="282"/>
      <c r="NZZ324" s="282"/>
      <c r="OAA324" s="282"/>
      <c r="OAB324" s="282"/>
      <c r="OAC324" s="282"/>
      <c r="OAD324" s="282"/>
      <c r="OAE324" s="282"/>
      <c r="OAF324" s="282"/>
      <c r="OAG324" s="282"/>
      <c r="OAH324" s="282"/>
      <c r="OAI324" s="282"/>
      <c r="OAJ324" s="282"/>
      <c r="OAK324" s="282"/>
      <c r="OAL324" s="282"/>
      <c r="OAM324" s="282"/>
      <c r="OAN324" s="282"/>
      <c r="OAO324" s="282"/>
      <c r="OAP324" s="282"/>
      <c r="OAQ324" s="282"/>
      <c r="OAR324" s="282"/>
      <c r="OAS324" s="283"/>
      <c r="OAT324" s="283"/>
      <c r="OAU324" s="282"/>
      <c r="OAV324" s="282"/>
      <c r="OAW324" s="282"/>
      <c r="OAX324" s="282"/>
      <c r="OAY324" s="282"/>
      <c r="OAZ324" s="282"/>
      <c r="OBA324" s="282"/>
      <c r="OBB324" s="282"/>
      <c r="OBC324" s="282"/>
      <c r="OBD324" s="282"/>
      <c r="OBE324" s="282"/>
      <c r="OBF324" s="282"/>
      <c r="OBG324" s="282"/>
      <c r="OBH324" s="282"/>
      <c r="OBI324" s="282"/>
      <c r="OBJ324" s="282"/>
      <c r="OBK324" s="282"/>
      <c r="OBL324" s="282"/>
      <c r="OBM324" s="282"/>
      <c r="OBN324" s="282"/>
      <c r="OBO324" s="282"/>
      <c r="OBP324" s="282"/>
      <c r="OBQ324" s="282"/>
      <c r="OBR324" s="282"/>
      <c r="OBS324" s="283"/>
      <c r="OBT324" s="283"/>
      <c r="OBU324" s="282"/>
      <c r="OBV324" s="282"/>
      <c r="OBW324" s="282"/>
      <c r="OBX324" s="282"/>
      <c r="OBY324" s="282"/>
      <c r="OBZ324" s="282"/>
      <c r="OCA324" s="282"/>
      <c r="OCB324" s="282"/>
      <c r="OCC324" s="282"/>
      <c r="OCD324" s="282"/>
      <c r="OCE324" s="282"/>
      <c r="OCF324" s="282"/>
      <c r="OCG324" s="282"/>
      <c r="OCH324" s="282"/>
      <c r="OCI324" s="282"/>
      <c r="OCJ324" s="282"/>
      <c r="OCK324" s="282"/>
      <c r="OCL324" s="282"/>
      <c r="OCM324" s="282"/>
      <c r="OCN324" s="282"/>
      <c r="OCO324" s="282"/>
      <c r="OCP324" s="282"/>
      <c r="OCQ324" s="282"/>
      <c r="OCR324" s="282"/>
      <c r="OCS324" s="283"/>
      <c r="OCT324" s="283"/>
      <c r="OCU324" s="282"/>
      <c r="OCV324" s="282"/>
      <c r="OCW324" s="282"/>
      <c r="OCX324" s="282"/>
      <c r="OCY324" s="282"/>
      <c r="OCZ324" s="282"/>
      <c r="ODA324" s="282"/>
      <c r="ODB324" s="282"/>
      <c r="ODC324" s="282"/>
      <c r="ODD324" s="282"/>
      <c r="ODE324" s="282"/>
      <c r="ODF324" s="282"/>
      <c r="ODG324" s="282"/>
      <c r="ODH324" s="282"/>
      <c r="ODI324" s="282"/>
      <c r="ODJ324" s="282"/>
      <c r="ODK324" s="282"/>
      <c r="ODL324" s="282"/>
      <c r="ODM324" s="282"/>
      <c r="ODN324" s="282"/>
      <c r="ODO324" s="282"/>
      <c r="ODP324" s="282"/>
      <c r="ODQ324" s="282"/>
      <c r="ODR324" s="282"/>
      <c r="ODS324" s="283"/>
      <c r="ODT324" s="283"/>
      <c r="ODU324" s="282"/>
      <c r="ODV324" s="282"/>
      <c r="ODW324" s="282"/>
      <c r="ODX324" s="282"/>
      <c r="ODY324" s="282"/>
      <c r="ODZ324" s="282"/>
      <c r="OEA324" s="282"/>
      <c r="OEB324" s="282"/>
      <c r="OEC324" s="282"/>
      <c r="OED324" s="282"/>
      <c r="OEE324" s="282"/>
      <c r="OEF324" s="282"/>
      <c r="OEG324" s="282"/>
      <c r="OEH324" s="282"/>
      <c r="OEI324" s="282"/>
      <c r="OEJ324" s="282"/>
      <c r="OEK324" s="282"/>
      <c r="OEL324" s="282"/>
      <c r="OEM324" s="282"/>
      <c r="OEN324" s="282"/>
      <c r="OEO324" s="282"/>
      <c r="OEP324" s="282"/>
      <c r="OEQ324" s="282"/>
      <c r="OER324" s="282"/>
      <c r="OES324" s="283"/>
      <c r="OET324" s="283"/>
      <c r="OEU324" s="282"/>
      <c r="OEV324" s="282"/>
      <c r="OEW324" s="282"/>
      <c r="OEX324" s="282"/>
      <c r="OEY324" s="282"/>
      <c r="OEZ324" s="282"/>
      <c r="OFA324" s="282"/>
      <c r="OFB324" s="282"/>
      <c r="OFC324" s="282"/>
      <c r="OFD324" s="282"/>
      <c r="OFE324" s="282"/>
      <c r="OFF324" s="282"/>
      <c r="OFG324" s="282"/>
      <c r="OFH324" s="282"/>
      <c r="OFI324" s="282"/>
      <c r="OFJ324" s="282"/>
      <c r="OFK324" s="282"/>
      <c r="OFL324" s="282"/>
      <c r="OFM324" s="282"/>
      <c r="OFN324" s="282"/>
      <c r="OFO324" s="282"/>
      <c r="OFP324" s="282"/>
      <c r="OFQ324" s="282"/>
      <c r="OFR324" s="282"/>
      <c r="OFS324" s="283"/>
      <c r="OFT324" s="283"/>
      <c r="OFU324" s="282"/>
      <c r="OFV324" s="282"/>
      <c r="OFW324" s="282"/>
      <c r="OFX324" s="282"/>
      <c r="OFY324" s="282"/>
      <c r="OFZ324" s="282"/>
      <c r="OGA324" s="282"/>
      <c r="OGB324" s="282"/>
      <c r="OGC324" s="282"/>
      <c r="OGD324" s="282"/>
      <c r="OGE324" s="282"/>
      <c r="OGF324" s="282"/>
      <c r="OGG324" s="282"/>
      <c r="OGH324" s="282"/>
      <c r="OGI324" s="282"/>
      <c r="OGJ324" s="282"/>
      <c r="OGK324" s="282"/>
      <c r="OGL324" s="282"/>
      <c r="OGM324" s="282"/>
      <c r="OGN324" s="282"/>
      <c r="OGO324" s="282"/>
      <c r="OGP324" s="282"/>
      <c r="OGQ324" s="282"/>
      <c r="OGR324" s="282"/>
      <c r="OGS324" s="283"/>
      <c r="OGT324" s="283"/>
      <c r="OGU324" s="282"/>
      <c r="OGV324" s="282"/>
      <c r="OGW324" s="282"/>
      <c r="OGX324" s="282"/>
      <c r="OGY324" s="282"/>
      <c r="OGZ324" s="282"/>
      <c r="OHA324" s="282"/>
      <c r="OHB324" s="282"/>
      <c r="OHC324" s="282"/>
      <c r="OHD324" s="282"/>
      <c r="OHE324" s="282"/>
      <c r="OHF324" s="282"/>
      <c r="OHG324" s="282"/>
      <c r="OHH324" s="282"/>
      <c r="OHI324" s="282"/>
      <c r="OHJ324" s="282"/>
      <c r="OHK324" s="282"/>
      <c r="OHL324" s="282"/>
      <c r="OHM324" s="282"/>
      <c r="OHN324" s="282"/>
      <c r="OHO324" s="282"/>
      <c r="OHP324" s="282"/>
      <c r="OHQ324" s="282"/>
      <c r="OHR324" s="282"/>
      <c r="OHS324" s="283"/>
      <c r="OHT324" s="283"/>
      <c r="OHU324" s="282"/>
      <c r="OHV324" s="282"/>
      <c r="OHW324" s="282"/>
      <c r="OHX324" s="282"/>
      <c r="OHY324" s="282"/>
      <c r="OHZ324" s="282"/>
      <c r="OIA324" s="282"/>
      <c r="OIB324" s="282"/>
      <c r="OIC324" s="282"/>
      <c r="OID324" s="282"/>
      <c r="OIE324" s="282"/>
      <c r="OIF324" s="282"/>
      <c r="OIG324" s="282"/>
      <c r="OIH324" s="282"/>
      <c r="OII324" s="282"/>
      <c r="OIJ324" s="282"/>
      <c r="OIK324" s="282"/>
      <c r="OIL324" s="282"/>
      <c r="OIM324" s="282"/>
      <c r="OIN324" s="282"/>
      <c r="OIO324" s="282"/>
      <c r="OIP324" s="282"/>
      <c r="OIQ324" s="282"/>
      <c r="OIR324" s="282"/>
      <c r="OIS324" s="283"/>
      <c r="OIT324" s="283"/>
      <c r="OIU324" s="282"/>
      <c r="OIV324" s="282"/>
      <c r="OIW324" s="282"/>
      <c r="OIX324" s="282"/>
      <c r="OIY324" s="282"/>
      <c r="OIZ324" s="282"/>
      <c r="OJA324" s="282"/>
      <c r="OJB324" s="282"/>
      <c r="OJC324" s="282"/>
      <c r="OJD324" s="282"/>
      <c r="OJE324" s="282"/>
      <c r="OJF324" s="282"/>
      <c r="OJG324" s="282"/>
      <c r="OJH324" s="282"/>
      <c r="OJI324" s="282"/>
      <c r="OJJ324" s="282"/>
      <c r="OJK324" s="282"/>
      <c r="OJL324" s="282"/>
      <c r="OJM324" s="282"/>
      <c r="OJN324" s="282"/>
      <c r="OJO324" s="282"/>
      <c r="OJP324" s="282"/>
      <c r="OJQ324" s="282"/>
      <c r="OJR324" s="282"/>
      <c r="OJS324" s="283"/>
      <c r="OJT324" s="283"/>
      <c r="OJU324" s="282"/>
      <c r="OJV324" s="282"/>
      <c r="OJW324" s="282"/>
      <c r="OJX324" s="282"/>
      <c r="OJY324" s="282"/>
      <c r="OJZ324" s="282"/>
      <c r="OKA324" s="282"/>
      <c r="OKB324" s="282"/>
      <c r="OKC324" s="282"/>
      <c r="OKD324" s="282"/>
      <c r="OKE324" s="282"/>
      <c r="OKF324" s="282"/>
      <c r="OKG324" s="282"/>
      <c r="OKH324" s="282"/>
      <c r="OKI324" s="282"/>
      <c r="OKJ324" s="282"/>
      <c r="OKK324" s="282"/>
      <c r="OKL324" s="282"/>
      <c r="OKM324" s="282"/>
      <c r="OKN324" s="282"/>
      <c r="OKO324" s="282"/>
      <c r="OKP324" s="282"/>
      <c r="OKQ324" s="282"/>
      <c r="OKR324" s="282"/>
      <c r="OKS324" s="283"/>
      <c r="OKT324" s="283"/>
      <c r="OKU324" s="282"/>
      <c r="OKV324" s="282"/>
      <c r="OKW324" s="282"/>
      <c r="OKX324" s="282"/>
      <c r="OKY324" s="282"/>
      <c r="OKZ324" s="282"/>
      <c r="OLA324" s="282"/>
      <c r="OLB324" s="282"/>
      <c r="OLC324" s="282"/>
      <c r="OLD324" s="282"/>
      <c r="OLE324" s="282"/>
      <c r="OLF324" s="282"/>
      <c r="OLG324" s="282"/>
      <c r="OLH324" s="282"/>
      <c r="OLI324" s="282"/>
      <c r="OLJ324" s="282"/>
      <c r="OLK324" s="282"/>
      <c r="OLL324" s="282"/>
      <c r="OLM324" s="282"/>
      <c r="OLN324" s="282"/>
      <c r="OLO324" s="282"/>
      <c r="OLP324" s="282"/>
      <c r="OLQ324" s="282"/>
      <c r="OLR324" s="282"/>
      <c r="OLS324" s="283"/>
      <c r="OLT324" s="283"/>
      <c r="OLU324" s="282"/>
      <c r="OLV324" s="282"/>
      <c r="OLW324" s="282"/>
      <c r="OLX324" s="282"/>
      <c r="OLY324" s="282"/>
      <c r="OLZ324" s="282"/>
      <c r="OMA324" s="282"/>
      <c r="OMB324" s="282"/>
      <c r="OMC324" s="282"/>
      <c r="OMD324" s="282"/>
      <c r="OME324" s="282"/>
      <c r="OMF324" s="282"/>
      <c r="OMG324" s="282"/>
      <c r="OMH324" s="282"/>
      <c r="OMI324" s="282"/>
      <c r="OMJ324" s="282"/>
      <c r="OMK324" s="282"/>
      <c r="OML324" s="282"/>
      <c r="OMM324" s="282"/>
      <c r="OMN324" s="282"/>
      <c r="OMO324" s="282"/>
      <c r="OMP324" s="282"/>
      <c r="OMQ324" s="282"/>
      <c r="OMR324" s="282"/>
      <c r="OMS324" s="283"/>
      <c r="OMT324" s="283"/>
      <c r="OMU324" s="282"/>
      <c r="OMV324" s="282"/>
      <c r="OMW324" s="282"/>
      <c r="OMX324" s="282"/>
      <c r="OMY324" s="282"/>
      <c r="OMZ324" s="282"/>
      <c r="ONA324" s="282"/>
      <c r="ONB324" s="282"/>
      <c r="ONC324" s="282"/>
      <c r="OND324" s="282"/>
      <c r="ONE324" s="282"/>
      <c r="ONF324" s="282"/>
      <c r="ONG324" s="282"/>
      <c r="ONH324" s="282"/>
      <c r="ONI324" s="282"/>
      <c r="ONJ324" s="282"/>
      <c r="ONK324" s="282"/>
      <c r="ONL324" s="282"/>
      <c r="ONM324" s="282"/>
      <c r="ONN324" s="282"/>
      <c r="ONO324" s="282"/>
      <c r="ONP324" s="282"/>
      <c r="ONQ324" s="282"/>
      <c r="ONR324" s="282"/>
      <c r="ONS324" s="283"/>
      <c r="ONT324" s="283"/>
      <c r="ONU324" s="282"/>
      <c r="ONV324" s="282"/>
      <c r="ONW324" s="282"/>
      <c r="ONX324" s="282"/>
      <c r="ONY324" s="282"/>
      <c r="ONZ324" s="282"/>
      <c r="OOA324" s="282"/>
      <c r="OOB324" s="282"/>
      <c r="OOC324" s="282"/>
      <c r="OOD324" s="282"/>
      <c r="OOE324" s="282"/>
      <c r="OOF324" s="282"/>
      <c r="OOG324" s="282"/>
      <c r="OOH324" s="282"/>
      <c r="OOI324" s="282"/>
      <c r="OOJ324" s="282"/>
      <c r="OOK324" s="282"/>
      <c r="OOL324" s="282"/>
      <c r="OOM324" s="282"/>
      <c r="OON324" s="282"/>
      <c r="OOO324" s="282"/>
      <c r="OOP324" s="282"/>
      <c r="OOQ324" s="282"/>
      <c r="OOR324" s="282"/>
      <c r="OOS324" s="283"/>
      <c r="OOT324" s="283"/>
      <c r="OOU324" s="282"/>
      <c r="OOV324" s="282"/>
      <c r="OOW324" s="282"/>
      <c r="OOX324" s="282"/>
      <c r="OOY324" s="282"/>
      <c r="OOZ324" s="282"/>
      <c r="OPA324" s="282"/>
      <c r="OPB324" s="282"/>
      <c r="OPC324" s="282"/>
      <c r="OPD324" s="282"/>
      <c r="OPE324" s="282"/>
      <c r="OPF324" s="282"/>
      <c r="OPG324" s="282"/>
      <c r="OPH324" s="282"/>
      <c r="OPI324" s="282"/>
      <c r="OPJ324" s="282"/>
      <c r="OPK324" s="282"/>
      <c r="OPL324" s="282"/>
      <c r="OPM324" s="282"/>
      <c r="OPN324" s="282"/>
      <c r="OPO324" s="282"/>
      <c r="OPP324" s="282"/>
      <c r="OPQ324" s="282"/>
      <c r="OPR324" s="282"/>
      <c r="OPS324" s="283"/>
      <c r="OPT324" s="283"/>
      <c r="OPU324" s="282"/>
      <c r="OPV324" s="282"/>
      <c r="OPW324" s="282"/>
      <c r="OPX324" s="282"/>
      <c r="OPY324" s="282"/>
      <c r="OPZ324" s="282"/>
      <c r="OQA324" s="282"/>
      <c r="OQB324" s="282"/>
      <c r="OQC324" s="282"/>
      <c r="OQD324" s="282"/>
      <c r="OQE324" s="282"/>
      <c r="OQF324" s="282"/>
      <c r="OQG324" s="282"/>
      <c r="OQH324" s="282"/>
      <c r="OQI324" s="282"/>
      <c r="OQJ324" s="282"/>
      <c r="OQK324" s="282"/>
      <c r="OQL324" s="282"/>
      <c r="OQM324" s="282"/>
      <c r="OQN324" s="282"/>
      <c r="OQO324" s="282"/>
      <c r="OQP324" s="282"/>
      <c r="OQQ324" s="282"/>
      <c r="OQR324" s="282"/>
      <c r="OQS324" s="283"/>
      <c r="OQT324" s="283"/>
      <c r="OQU324" s="282"/>
      <c r="OQV324" s="282"/>
      <c r="OQW324" s="282"/>
      <c r="OQX324" s="282"/>
      <c r="OQY324" s="282"/>
      <c r="OQZ324" s="282"/>
      <c r="ORA324" s="282"/>
      <c r="ORB324" s="282"/>
      <c r="ORC324" s="282"/>
      <c r="ORD324" s="282"/>
      <c r="ORE324" s="282"/>
      <c r="ORF324" s="282"/>
      <c r="ORG324" s="282"/>
      <c r="ORH324" s="282"/>
      <c r="ORI324" s="282"/>
      <c r="ORJ324" s="282"/>
      <c r="ORK324" s="282"/>
      <c r="ORL324" s="282"/>
      <c r="ORM324" s="282"/>
      <c r="ORN324" s="282"/>
      <c r="ORO324" s="282"/>
      <c r="ORP324" s="282"/>
      <c r="ORQ324" s="282"/>
      <c r="ORR324" s="282"/>
      <c r="ORS324" s="283"/>
      <c r="ORT324" s="283"/>
      <c r="ORU324" s="282"/>
      <c r="ORV324" s="282"/>
      <c r="ORW324" s="282"/>
      <c r="ORX324" s="282"/>
      <c r="ORY324" s="282"/>
      <c r="ORZ324" s="282"/>
      <c r="OSA324" s="282"/>
      <c r="OSB324" s="282"/>
      <c r="OSC324" s="282"/>
      <c r="OSD324" s="282"/>
      <c r="OSE324" s="282"/>
      <c r="OSF324" s="282"/>
      <c r="OSG324" s="282"/>
      <c r="OSH324" s="282"/>
      <c r="OSI324" s="282"/>
      <c r="OSJ324" s="282"/>
      <c r="OSK324" s="282"/>
      <c r="OSL324" s="282"/>
      <c r="OSM324" s="282"/>
      <c r="OSN324" s="282"/>
      <c r="OSO324" s="282"/>
      <c r="OSP324" s="282"/>
      <c r="OSQ324" s="282"/>
      <c r="OSR324" s="282"/>
      <c r="OSS324" s="283"/>
      <c r="OST324" s="283"/>
      <c r="OSU324" s="282"/>
      <c r="OSV324" s="282"/>
      <c r="OSW324" s="282"/>
      <c r="OSX324" s="282"/>
      <c r="OSY324" s="282"/>
      <c r="OSZ324" s="282"/>
      <c r="OTA324" s="282"/>
      <c r="OTB324" s="282"/>
      <c r="OTC324" s="282"/>
      <c r="OTD324" s="282"/>
      <c r="OTE324" s="282"/>
      <c r="OTF324" s="282"/>
      <c r="OTG324" s="282"/>
      <c r="OTH324" s="282"/>
      <c r="OTI324" s="282"/>
      <c r="OTJ324" s="282"/>
      <c r="OTK324" s="282"/>
      <c r="OTL324" s="282"/>
      <c r="OTM324" s="282"/>
      <c r="OTN324" s="282"/>
      <c r="OTO324" s="282"/>
      <c r="OTP324" s="282"/>
      <c r="OTQ324" s="282"/>
      <c r="OTR324" s="282"/>
      <c r="OTS324" s="283"/>
      <c r="OTT324" s="283"/>
      <c r="OTU324" s="282"/>
      <c r="OTV324" s="282"/>
      <c r="OTW324" s="282"/>
      <c r="OTX324" s="282"/>
      <c r="OTY324" s="282"/>
      <c r="OTZ324" s="282"/>
      <c r="OUA324" s="282"/>
      <c r="OUB324" s="282"/>
      <c r="OUC324" s="282"/>
      <c r="OUD324" s="282"/>
      <c r="OUE324" s="282"/>
      <c r="OUF324" s="282"/>
      <c r="OUG324" s="282"/>
      <c r="OUH324" s="282"/>
      <c r="OUI324" s="282"/>
      <c r="OUJ324" s="282"/>
      <c r="OUK324" s="282"/>
      <c r="OUL324" s="282"/>
      <c r="OUM324" s="282"/>
      <c r="OUN324" s="282"/>
      <c r="OUO324" s="282"/>
      <c r="OUP324" s="282"/>
      <c r="OUQ324" s="282"/>
      <c r="OUR324" s="282"/>
      <c r="OUS324" s="283"/>
      <c r="OUT324" s="283"/>
      <c r="OUU324" s="282"/>
      <c r="OUV324" s="282"/>
      <c r="OUW324" s="282"/>
      <c r="OUX324" s="282"/>
      <c r="OUY324" s="282"/>
      <c r="OUZ324" s="282"/>
      <c r="OVA324" s="282"/>
      <c r="OVB324" s="282"/>
      <c r="OVC324" s="282"/>
      <c r="OVD324" s="282"/>
      <c r="OVE324" s="282"/>
      <c r="OVF324" s="282"/>
      <c r="OVG324" s="282"/>
      <c r="OVH324" s="282"/>
      <c r="OVI324" s="282"/>
      <c r="OVJ324" s="282"/>
      <c r="OVK324" s="282"/>
      <c r="OVL324" s="282"/>
      <c r="OVM324" s="282"/>
      <c r="OVN324" s="282"/>
      <c r="OVO324" s="282"/>
      <c r="OVP324" s="282"/>
      <c r="OVQ324" s="282"/>
      <c r="OVR324" s="282"/>
      <c r="OVS324" s="283"/>
      <c r="OVT324" s="283"/>
      <c r="OVU324" s="282"/>
      <c r="OVV324" s="282"/>
      <c r="OVW324" s="282"/>
      <c r="OVX324" s="282"/>
      <c r="OVY324" s="282"/>
      <c r="OVZ324" s="282"/>
      <c r="OWA324" s="282"/>
      <c r="OWB324" s="282"/>
      <c r="OWC324" s="282"/>
      <c r="OWD324" s="282"/>
      <c r="OWE324" s="282"/>
      <c r="OWF324" s="282"/>
      <c r="OWG324" s="282"/>
      <c r="OWH324" s="282"/>
      <c r="OWI324" s="282"/>
      <c r="OWJ324" s="282"/>
      <c r="OWK324" s="282"/>
      <c r="OWL324" s="282"/>
      <c r="OWM324" s="282"/>
      <c r="OWN324" s="282"/>
      <c r="OWO324" s="282"/>
      <c r="OWP324" s="282"/>
      <c r="OWQ324" s="282"/>
      <c r="OWR324" s="282"/>
      <c r="OWS324" s="283"/>
      <c r="OWT324" s="283"/>
      <c r="OWU324" s="282"/>
      <c r="OWV324" s="282"/>
      <c r="OWW324" s="282"/>
      <c r="OWX324" s="282"/>
      <c r="OWY324" s="282"/>
      <c r="OWZ324" s="282"/>
      <c r="OXA324" s="282"/>
      <c r="OXB324" s="282"/>
      <c r="OXC324" s="282"/>
      <c r="OXD324" s="282"/>
      <c r="OXE324" s="282"/>
      <c r="OXF324" s="282"/>
      <c r="OXG324" s="282"/>
      <c r="OXH324" s="282"/>
      <c r="OXI324" s="282"/>
      <c r="OXJ324" s="282"/>
      <c r="OXK324" s="282"/>
      <c r="OXL324" s="282"/>
      <c r="OXM324" s="282"/>
      <c r="OXN324" s="282"/>
      <c r="OXO324" s="282"/>
      <c r="OXP324" s="282"/>
      <c r="OXQ324" s="282"/>
      <c r="OXR324" s="282"/>
      <c r="OXS324" s="283"/>
      <c r="OXT324" s="283"/>
      <c r="OXU324" s="282"/>
      <c r="OXV324" s="282"/>
      <c r="OXW324" s="282"/>
      <c r="OXX324" s="282"/>
      <c r="OXY324" s="282"/>
      <c r="OXZ324" s="282"/>
      <c r="OYA324" s="282"/>
      <c r="OYB324" s="282"/>
      <c r="OYC324" s="282"/>
      <c r="OYD324" s="282"/>
      <c r="OYE324" s="282"/>
      <c r="OYF324" s="282"/>
      <c r="OYG324" s="282"/>
      <c r="OYH324" s="282"/>
      <c r="OYI324" s="282"/>
      <c r="OYJ324" s="282"/>
      <c r="OYK324" s="282"/>
      <c r="OYL324" s="282"/>
      <c r="OYM324" s="282"/>
      <c r="OYN324" s="282"/>
      <c r="OYO324" s="282"/>
      <c r="OYP324" s="282"/>
      <c r="OYQ324" s="282"/>
      <c r="OYR324" s="282"/>
      <c r="OYS324" s="283"/>
      <c r="OYT324" s="283"/>
      <c r="OYU324" s="282"/>
      <c r="OYV324" s="282"/>
      <c r="OYW324" s="282"/>
      <c r="OYX324" s="282"/>
      <c r="OYY324" s="282"/>
      <c r="OYZ324" s="282"/>
      <c r="OZA324" s="282"/>
      <c r="OZB324" s="282"/>
      <c r="OZC324" s="282"/>
      <c r="OZD324" s="282"/>
      <c r="OZE324" s="282"/>
      <c r="OZF324" s="282"/>
      <c r="OZG324" s="282"/>
      <c r="OZH324" s="282"/>
      <c r="OZI324" s="282"/>
      <c r="OZJ324" s="282"/>
      <c r="OZK324" s="282"/>
      <c r="OZL324" s="282"/>
      <c r="OZM324" s="282"/>
      <c r="OZN324" s="282"/>
      <c r="OZO324" s="282"/>
      <c r="OZP324" s="282"/>
      <c r="OZQ324" s="282"/>
      <c r="OZR324" s="282"/>
      <c r="OZS324" s="283"/>
      <c r="OZT324" s="283"/>
      <c r="OZU324" s="282"/>
      <c r="OZV324" s="282"/>
      <c r="OZW324" s="282"/>
      <c r="OZX324" s="282"/>
      <c r="OZY324" s="282"/>
      <c r="OZZ324" s="282"/>
      <c r="PAA324" s="282"/>
      <c r="PAB324" s="282"/>
      <c r="PAC324" s="282"/>
      <c r="PAD324" s="282"/>
      <c r="PAE324" s="282"/>
      <c r="PAF324" s="282"/>
      <c r="PAG324" s="282"/>
      <c r="PAH324" s="282"/>
      <c r="PAI324" s="282"/>
      <c r="PAJ324" s="282"/>
      <c r="PAK324" s="282"/>
      <c r="PAL324" s="282"/>
      <c r="PAM324" s="282"/>
      <c r="PAN324" s="282"/>
      <c r="PAO324" s="282"/>
      <c r="PAP324" s="282"/>
      <c r="PAQ324" s="282"/>
      <c r="PAR324" s="282"/>
      <c r="PAS324" s="283"/>
      <c r="PAT324" s="283"/>
      <c r="PAU324" s="282"/>
      <c r="PAV324" s="282"/>
      <c r="PAW324" s="282"/>
      <c r="PAX324" s="282"/>
      <c r="PAY324" s="282"/>
      <c r="PAZ324" s="282"/>
      <c r="PBA324" s="282"/>
      <c r="PBB324" s="282"/>
      <c r="PBC324" s="282"/>
      <c r="PBD324" s="282"/>
      <c r="PBE324" s="282"/>
      <c r="PBF324" s="282"/>
      <c r="PBG324" s="282"/>
      <c r="PBH324" s="282"/>
      <c r="PBI324" s="282"/>
      <c r="PBJ324" s="282"/>
      <c r="PBK324" s="282"/>
      <c r="PBL324" s="282"/>
      <c r="PBM324" s="282"/>
      <c r="PBN324" s="282"/>
      <c r="PBO324" s="282"/>
      <c r="PBP324" s="282"/>
      <c r="PBQ324" s="282"/>
      <c r="PBR324" s="282"/>
      <c r="PBS324" s="283"/>
      <c r="PBT324" s="283"/>
      <c r="PBU324" s="282"/>
      <c r="PBV324" s="282"/>
      <c r="PBW324" s="282"/>
      <c r="PBX324" s="282"/>
      <c r="PBY324" s="282"/>
      <c r="PBZ324" s="282"/>
      <c r="PCA324" s="282"/>
      <c r="PCB324" s="282"/>
      <c r="PCC324" s="282"/>
      <c r="PCD324" s="282"/>
      <c r="PCE324" s="282"/>
      <c r="PCF324" s="282"/>
      <c r="PCG324" s="282"/>
      <c r="PCH324" s="282"/>
      <c r="PCI324" s="282"/>
      <c r="PCJ324" s="282"/>
      <c r="PCK324" s="282"/>
      <c r="PCL324" s="282"/>
      <c r="PCM324" s="282"/>
      <c r="PCN324" s="282"/>
      <c r="PCO324" s="282"/>
      <c r="PCP324" s="282"/>
      <c r="PCQ324" s="282"/>
      <c r="PCR324" s="282"/>
      <c r="PCS324" s="283"/>
      <c r="PCT324" s="283"/>
      <c r="PCU324" s="282"/>
      <c r="PCV324" s="282"/>
      <c r="PCW324" s="282"/>
      <c r="PCX324" s="282"/>
      <c r="PCY324" s="282"/>
      <c r="PCZ324" s="282"/>
      <c r="PDA324" s="282"/>
      <c r="PDB324" s="282"/>
      <c r="PDC324" s="282"/>
      <c r="PDD324" s="282"/>
      <c r="PDE324" s="282"/>
      <c r="PDF324" s="282"/>
      <c r="PDG324" s="282"/>
      <c r="PDH324" s="282"/>
      <c r="PDI324" s="282"/>
      <c r="PDJ324" s="282"/>
      <c r="PDK324" s="282"/>
      <c r="PDL324" s="282"/>
      <c r="PDM324" s="282"/>
      <c r="PDN324" s="282"/>
      <c r="PDO324" s="282"/>
      <c r="PDP324" s="282"/>
      <c r="PDQ324" s="282"/>
      <c r="PDR324" s="282"/>
      <c r="PDS324" s="283"/>
      <c r="PDT324" s="283"/>
      <c r="PDU324" s="282"/>
      <c r="PDV324" s="282"/>
      <c r="PDW324" s="282"/>
      <c r="PDX324" s="282"/>
      <c r="PDY324" s="282"/>
      <c r="PDZ324" s="282"/>
      <c r="PEA324" s="282"/>
      <c r="PEB324" s="282"/>
      <c r="PEC324" s="282"/>
      <c r="PED324" s="282"/>
      <c r="PEE324" s="282"/>
      <c r="PEF324" s="282"/>
      <c r="PEG324" s="282"/>
      <c r="PEH324" s="282"/>
      <c r="PEI324" s="282"/>
      <c r="PEJ324" s="282"/>
      <c r="PEK324" s="282"/>
      <c r="PEL324" s="282"/>
      <c r="PEM324" s="282"/>
      <c r="PEN324" s="282"/>
      <c r="PEO324" s="282"/>
      <c r="PEP324" s="282"/>
      <c r="PEQ324" s="282"/>
      <c r="PER324" s="282"/>
      <c r="PES324" s="283"/>
      <c r="PET324" s="283"/>
      <c r="PEU324" s="282"/>
      <c r="PEV324" s="282"/>
      <c r="PEW324" s="282"/>
      <c r="PEX324" s="282"/>
      <c r="PEY324" s="282"/>
      <c r="PEZ324" s="282"/>
      <c r="PFA324" s="282"/>
      <c r="PFB324" s="282"/>
      <c r="PFC324" s="282"/>
      <c r="PFD324" s="282"/>
      <c r="PFE324" s="282"/>
      <c r="PFF324" s="282"/>
      <c r="PFG324" s="282"/>
      <c r="PFH324" s="282"/>
      <c r="PFI324" s="282"/>
      <c r="PFJ324" s="282"/>
      <c r="PFK324" s="282"/>
      <c r="PFL324" s="282"/>
      <c r="PFM324" s="282"/>
      <c r="PFN324" s="282"/>
      <c r="PFO324" s="282"/>
      <c r="PFP324" s="282"/>
      <c r="PFQ324" s="282"/>
      <c r="PFR324" s="282"/>
      <c r="PFS324" s="283"/>
      <c r="PFT324" s="283"/>
      <c r="PFU324" s="282"/>
      <c r="PFV324" s="282"/>
      <c r="PFW324" s="282"/>
      <c r="PFX324" s="282"/>
      <c r="PFY324" s="282"/>
      <c r="PFZ324" s="282"/>
      <c r="PGA324" s="282"/>
      <c r="PGB324" s="282"/>
      <c r="PGC324" s="282"/>
      <c r="PGD324" s="282"/>
      <c r="PGE324" s="282"/>
      <c r="PGF324" s="282"/>
      <c r="PGG324" s="282"/>
      <c r="PGH324" s="282"/>
      <c r="PGI324" s="282"/>
      <c r="PGJ324" s="282"/>
      <c r="PGK324" s="282"/>
      <c r="PGL324" s="282"/>
      <c r="PGM324" s="282"/>
      <c r="PGN324" s="282"/>
      <c r="PGO324" s="282"/>
      <c r="PGP324" s="282"/>
      <c r="PGQ324" s="282"/>
      <c r="PGR324" s="282"/>
      <c r="PGS324" s="283"/>
      <c r="PGT324" s="283"/>
      <c r="PGU324" s="282"/>
      <c r="PGV324" s="282"/>
      <c r="PGW324" s="282"/>
      <c r="PGX324" s="282"/>
      <c r="PGY324" s="282"/>
      <c r="PGZ324" s="282"/>
      <c r="PHA324" s="282"/>
      <c r="PHB324" s="282"/>
      <c r="PHC324" s="282"/>
      <c r="PHD324" s="282"/>
      <c r="PHE324" s="282"/>
      <c r="PHF324" s="282"/>
      <c r="PHG324" s="282"/>
      <c r="PHH324" s="282"/>
      <c r="PHI324" s="282"/>
      <c r="PHJ324" s="282"/>
      <c r="PHK324" s="282"/>
      <c r="PHL324" s="282"/>
      <c r="PHM324" s="282"/>
      <c r="PHN324" s="282"/>
      <c r="PHO324" s="282"/>
      <c r="PHP324" s="282"/>
      <c r="PHQ324" s="282"/>
      <c r="PHR324" s="282"/>
      <c r="PHS324" s="283"/>
      <c r="PHT324" s="283"/>
      <c r="PHU324" s="282"/>
      <c r="PHV324" s="282"/>
      <c r="PHW324" s="282"/>
      <c r="PHX324" s="282"/>
      <c r="PHY324" s="282"/>
      <c r="PHZ324" s="282"/>
      <c r="PIA324" s="282"/>
      <c r="PIB324" s="282"/>
      <c r="PIC324" s="282"/>
      <c r="PID324" s="282"/>
      <c r="PIE324" s="282"/>
      <c r="PIF324" s="282"/>
      <c r="PIG324" s="282"/>
      <c r="PIH324" s="282"/>
      <c r="PII324" s="282"/>
      <c r="PIJ324" s="282"/>
      <c r="PIK324" s="282"/>
      <c r="PIL324" s="282"/>
      <c r="PIM324" s="282"/>
      <c r="PIN324" s="282"/>
      <c r="PIO324" s="282"/>
      <c r="PIP324" s="282"/>
      <c r="PIQ324" s="282"/>
      <c r="PIR324" s="282"/>
      <c r="PIS324" s="283"/>
      <c r="PIT324" s="283"/>
      <c r="PIU324" s="282"/>
      <c r="PIV324" s="282"/>
      <c r="PIW324" s="282"/>
      <c r="PIX324" s="282"/>
      <c r="PIY324" s="282"/>
      <c r="PIZ324" s="282"/>
      <c r="PJA324" s="282"/>
      <c r="PJB324" s="282"/>
      <c r="PJC324" s="282"/>
      <c r="PJD324" s="282"/>
      <c r="PJE324" s="282"/>
      <c r="PJF324" s="282"/>
      <c r="PJG324" s="282"/>
      <c r="PJH324" s="282"/>
      <c r="PJI324" s="282"/>
      <c r="PJJ324" s="282"/>
      <c r="PJK324" s="282"/>
      <c r="PJL324" s="282"/>
      <c r="PJM324" s="282"/>
      <c r="PJN324" s="282"/>
      <c r="PJO324" s="282"/>
      <c r="PJP324" s="282"/>
      <c r="PJQ324" s="282"/>
      <c r="PJR324" s="282"/>
      <c r="PJS324" s="283"/>
      <c r="PJT324" s="283"/>
      <c r="PJU324" s="282"/>
      <c r="PJV324" s="282"/>
      <c r="PJW324" s="282"/>
      <c r="PJX324" s="282"/>
      <c r="PJY324" s="282"/>
      <c r="PJZ324" s="282"/>
      <c r="PKA324" s="282"/>
      <c r="PKB324" s="282"/>
      <c r="PKC324" s="282"/>
      <c r="PKD324" s="282"/>
      <c r="PKE324" s="282"/>
      <c r="PKF324" s="282"/>
      <c r="PKG324" s="282"/>
      <c r="PKH324" s="282"/>
      <c r="PKI324" s="282"/>
      <c r="PKJ324" s="282"/>
      <c r="PKK324" s="282"/>
      <c r="PKL324" s="282"/>
      <c r="PKM324" s="282"/>
      <c r="PKN324" s="282"/>
      <c r="PKO324" s="282"/>
      <c r="PKP324" s="282"/>
      <c r="PKQ324" s="282"/>
      <c r="PKR324" s="282"/>
      <c r="PKS324" s="283"/>
      <c r="PKT324" s="283"/>
      <c r="PKU324" s="282"/>
      <c r="PKV324" s="282"/>
      <c r="PKW324" s="282"/>
      <c r="PKX324" s="282"/>
      <c r="PKY324" s="282"/>
      <c r="PKZ324" s="282"/>
      <c r="PLA324" s="282"/>
      <c r="PLB324" s="282"/>
      <c r="PLC324" s="282"/>
      <c r="PLD324" s="282"/>
      <c r="PLE324" s="282"/>
      <c r="PLF324" s="282"/>
      <c r="PLG324" s="282"/>
      <c r="PLH324" s="282"/>
      <c r="PLI324" s="282"/>
      <c r="PLJ324" s="282"/>
      <c r="PLK324" s="282"/>
      <c r="PLL324" s="282"/>
      <c r="PLM324" s="282"/>
      <c r="PLN324" s="282"/>
      <c r="PLO324" s="282"/>
      <c r="PLP324" s="282"/>
      <c r="PLQ324" s="282"/>
      <c r="PLR324" s="282"/>
      <c r="PLS324" s="283"/>
      <c r="PLT324" s="283"/>
      <c r="PLU324" s="282"/>
      <c r="PLV324" s="282"/>
      <c r="PLW324" s="282"/>
      <c r="PLX324" s="282"/>
      <c r="PLY324" s="282"/>
      <c r="PLZ324" s="282"/>
      <c r="PMA324" s="282"/>
      <c r="PMB324" s="282"/>
      <c r="PMC324" s="282"/>
      <c r="PMD324" s="282"/>
      <c r="PME324" s="282"/>
      <c r="PMF324" s="282"/>
      <c r="PMG324" s="282"/>
      <c r="PMH324" s="282"/>
      <c r="PMI324" s="282"/>
      <c r="PMJ324" s="282"/>
      <c r="PMK324" s="282"/>
      <c r="PML324" s="282"/>
      <c r="PMM324" s="282"/>
      <c r="PMN324" s="282"/>
      <c r="PMO324" s="282"/>
      <c r="PMP324" s="282"/>
      <c r="PMQ324" s="282"/>
      <c r="PMR324" s="282"/>
      <c r="PMS324" s="283"/>
      <c r="PMT324" s="283"/>
      <c r="PMU324" s="282"/>
      <c r="PMV324" s="282"/>
      <c r="PMW324" s="282"/>
      <c r="PMX324" s="282"/>
      <c r="PMY324" s="282"/>
      <c r="PMZ324" s="282"/>
      <c r="PNA324" s="282"/>
      <c r="PNB324" s="282"/>
      <c r="PNC324" s="282"/>
      <c r="PND324" s="282"/>
      <c r="PNE324" s="282"/>
      <c r="PNF324" s="282"/>
      <c r="PNG324" s="282"/>
      <c r="PNH324" s="282"/>
      <c r="PNI324" s="282"/>
      <c r="PNJ324" s="282"/>
      <c r="PNK324" s="282"/>
      <c r="PNL324" s="282"/>
      <c r="PNM324" s="282"/>
      <c r="PNN324" s="282"/>
      <c r="PNO324" s="282"/>
      <c r="PNP324" s="282"/>
      <c r="PNQ324" s="282"/>
      <c r="PNR324" s="282"/>
      <c r="PNS324" s="283"/>
      <c r="PNT324" s="283"/>
      <c r="PNU324" s="282"/>
      <c r="PNV324" s="282"/>
      <c r="PNW324" s="282"/>
      <c r="PNX324" s="282"/>
      <c r="PNY324" s="282"/>
      <c r="PNZ324" s="282"/>
      <c r="POA324" s="282"/>
      <c r="POB324" s="282"/>
      <c r="POC324" s="282"/>
      <c r="POD324" s="282"/>
      <c r="POE324" s="282"/>
      <c r="POF324" s="282"/>
      <c r="POG324" s="282"/>
      <c r="POH324" s="282"/>
      <c r="POI324" s="282"/>
      <c r="POJ324" s="282"/>
      <c r="POK324" s="282"/>
      <c r="POL324" s="282"/>
      <c r="POM324" s="282"/>
      <c r="PON324" s="282"/>
      <c r="POO324" s="282"/>
      <c r="POP324" s="282"/>
      <c r="POQ324" s="282"/>
      <c r="POR324" s="282"/>
      <c r="POS324" s="283"/>
      <c r="POT324" s="283"/>
      <c r="POU324" s="282"/>
      <c r="POV324" s="282"/>
      <c r="POW324" s="282"/>
      <c r="POX324" s="282"/>
      <c r="POY324" s="282"/>
      <c r="POZ324" s="282"/>
      <c r="PPA324" s="282"/>
      <c r="PPB324" s="282"/>
      <c r="PPC324" s="282"/>
      <c r="PPD324" s="282"/>
      <c r="PPE324" s="282"/>
      <c r="PPF324" s="282"/>
      <c r="PPG324" s="282"/>
      <c r="PPH324" s="282"/>
      <c r="PPI324" s="282"/>
      <c r="PPJ324" s="282"/>
      <c r="PPK324" s="282"/>
      <c r="PPL324" s="282"/>
      <c r="PPM324" s="282"/>
      <c r="PPN324" s="282"/>
      <c r="PPO324" s="282"/>
      <c r="PPP324" s="282"/>
      <c r="PPQ324" s="282"/>
      <c r="PPR324" s="282"/>
      <c r="PPS324" s="283"/>
      <c r="PPT324" s="283"/>
      <c r="PPU324" s="282"/>
      <c r="PPV324" s="282"/>
      <c r="PPW324" s="282"/>
      <c r="PPX324" s="282"/>
      <c r="PPY324" s="282"/>
      <c r="PPZ324" s="282"/>
      <c r="PQA324" s="282"/>
      <c r="PQB324" s="282"/>
      <c r="PQC324" s="282"/>
      <c r="PQD324" s="282"/>
      <c r="PQE324" s="282"/>
      <c r="PQF324" s="282"/>
      <c r="PQG324" s="282"/>
      <c r="PQH324" s="282"/>
      <c r="PQI324" s="282"/>
      <c r="PQJ324" s="282"/>
      <c r="PQK324" s="282"/>
      <c r="PQL324" s="282"/>
      <c r="PQM324" s="282"/>
      <c r="PQN324" s="282"/>
      <c r="PQO324" s="282"/>
      <c r="PQP324" s="282"/>
      <c r="PQQ324" s="282"/>
      <c r="PQR324" s="282"/>
      <c r="PQS324" s="283"/>
      <c r="PQT324" s="283"/>
      <c r="PQU324" s="282"/>
      <c r="PQV324" s="282"/>
      <c r="PQW324" s="282"/>
      <c r="PQX324" s="282"/>
      <c r="PQY324" s="282"/>
      <c r="PQZ324" s="282"/>
      <c r="PRA324" s="282"/>
      <c r="PRB324" s="282"/>
      <c r="PRC324" s="282"/>
      <c r="PRD324" s="282"/>
      <c r="PRE324" s="282"/>
      <c r="PRF324" s="282"/>
      <c r="PRG324" s="282"/>
      <c r="PRH324" s="282"/>
      <c r="PRI324" s="282"/>
      <c r="PRJ324" s="282"/>
      <c r="PRK324" s="282"/>
      <c r="PRL324" s="282"/>
      <c r="PRM324" s="282"/>
      <c r="PRN324" s="282"/>
      <c r="PRO324" s="282"/>
      <c r="PRP324" s="282"/>
      <c r="PRQ324" s="282"/>
      <c r="PRR324" s="282"/>
      <c r="PRS324" s="283"/>
      <c r="PRT324" s="283"/>
      <c r="PRU324" s="282"/>
      <c r="PRV324" s="282"/>
      <c r="PRW324" s="282"/>
      <c r="PRX324" s="282"/>
      <c r="PRY324" s="282"/>
      <c r="PRZ324" s="282"/>
      <c r="PSA324" s="282"/>
      <c r="PSB324" s="282"/>
      <c r="PSC324" s="282"/>
      <c r="PSD324" s="282"/>
      <c r="PSE324" s="282"/>
      <c r="PSF324" s="282"/>
      <c r="PSG324" s="282"/>
      <c r="PSH324" s="282"/>
      <c r="PSI324" s="282"/>
      <c r="PSJ324" s="282"/>
      <c r="PSK324" s="282"/>
      <c r="PSL324" s="282"/>
      <c r="PSM324" s="282"/>
      <c r="PSN324" s="282"/>
      <c r="PSO324" s="282"/>
      <c r="PSP324" s="282"/>
      <c r="PSQ324" s="282"/>
      <c r="PSR324" s="282"/>
      <c r="PSS324" s="283"/>
      <c r="PST324" s="283"/>
      <c r="PSU324" s="282"/>
      <c r="PSV324" s="282"/>
      <c r="PSW324" s="282"/>
      <c r="PSX324" s="282"/>
      <c r="PSY324" s="282"/>
      <c r="PSZ324" s="282"/>
      <c r="PTA324" s="282"/>
      <c r="PTB324" s="282"/>
      <c r="PTC324" s="282"/>
      <c r="PTD324" s="282"/>
      <c r="PTE324" s="282"/>
      <c r="PTF324" s="282"/>
      <c r="PTG324" s="282"/>
      <c r="PTH324" s="282"/>
      <c r="PTI324" s="282"/>
      <c r="PTJ324" s="282"/>
      <c r="PTK324" s="282"/>
      <c r="PTL324" s="282"/>
      <c r="PTM324" s="282"/>
      <c r="PTN324" s="282"/>
      <c r="PTO324" s="282"/>
      <c r="PTP324" s="282"/>
      <c r="PTQ324" s="282"/>
      <c r="PTR324" s="282"/>
      <c r="PTS324" s="283"/>
      <c r="PTT324" s="283"/>
      <c r="PTU324" s="282"/>
      <c r="PTV324" s="282"/>
      <c r="PTW324" s="282"/>
      <c r="PTX324" s="282"/>
      <c r="PTY324" s="282"/>
      <c r="PTZ324" s="282"/>
      <c r="PUA324" s="282"/>
      <c r="PUB324" s="282"/>
      <c r="PUC324" s="282"/>
      <c r="PUD324" s="282"/>
      <c r="PUE324" s="282"/>
      <c r="PUF324" s="282"/>
      <c r="PUG324" s="282"/>
      <c r="PUH324" s="282"/>
      <c r="PUI324" s="282"/>
      <c r="PUJ324" s="282"/>
      <c r="PUK324" s="282"/>
      <c r="PUL324" s="282"/>
      <c r="PUM324" s="282"/>
      <c r="PUN324" s="282"/>
      <c r="PUO324" s="282"/>
      <c r="PUP324" s="282"/>
      <c r="PUQ324" s="282"/>
      <c r="PUR324" s="282"/>
      <c r="PUS324" s="283"/>
      <c r="PUT324" s="283"/>
      <c r="PUU324" s="282"/>
      <c r="PUV324" s="282"/>
      <c r="PUW324" s="282"/>
      <c r="PUX324" s="282"/>
      <c r="PUY324" s="282"/>
      <c r="PUZ324" s="282"/>
      <c r="PVA324" s="282"/>
      <c r="PVB324" s="282"/>
      <c r="PVC324" s="282"/>
      <c r="PVD324" s="282"/>
      <c r="PVE324" s="282"/>
      <c r="PVF324" s="282"/>
      <c r="PVG324" s="282"/>
      <c r="PVH324" s="282"/>
      <c r="PVI324" s="282"/>
      <c r="PVJ324" s="282"/>
      <c r="PVK324" s="282"/>
      <c r="PVL324" s="282"/>
      <c r="PVM324" s="282"/>
      <c r="PVN324" s="282"/>
      <c r="PVO324" s="282"/>
      <c r="PVP324" s="282"/>
      <c r="PVQ324" s="282"/>
      <c r="PVR324" s="282"/>
      <c r="PVS324" s="283"/>
      <c r="PVT324" s="283"/>
      <c r="PVU324" s="282"/>
      <c r="PVV324" s="282"/>
      <c r="PVW324" s="282"/>
      <c r="PVX324" s="282"/>
      <c r="PVY324" s="282"/>
      <c r="PVZ324" s="282"/>
      <c r="PWA324" s="282"/>
      <c r="PWB324" s="282"/>
      <c r="PWC324" s="282"/>
      <c r="PWD324" s="282"/>
      <c r="PWE324" s="282"/>
      <c r="PWF324" s="282"/>
      <c r="PWG324" s="282"/>
      <c r="PWH324" s="282"/>
      <c r="PWI324" s="282"/>
      <c r="PWJ324" s="282"/>
      <c r="PWK324" s="282"/>
      <c r="PWL324" s="282"/>
      <c r="PWM324" s="282"/>
      <c r="PWN324" s="282"/>
      <c r="PWO324" s="282"/>
      <c r="PWP324" s="282"/>
      <c r="PWQ324" s="282"/>
      <c r="PWR324" s="282"/>
      <c r="PWS324" s="283"/>
      <c r="PWT324" s="283"/>
      <c r="PWU324" s="282"/>
      <c r="PWV324" s="282"/>
      <c r="PWW324" s="282"/>
      <c r="PWX324" s="282"/>
      <c r="PWY324" s="282"/>
      <c r="PWZ324" s="282"/>
      <c r="PXA324" s="282"/>
      <c r="PXB324" s="282"/>
      <c r="PXC324" s="282"/>
      <c r="PXD324" s="282"/>
      <c r="PXE324" s="282"/>
      <c r="PXF324" s="282"/>
      <c r="PXG324" s="282"/>
      <c r="PXH324" s="282"/>
      <c r="PXI324" s="282"/>
      <c r="PXJ324" s="282"/>
      <c r="PXK324" s="282"/>
      <c r="PXL324" s="282"/>
      <c r="PXM324" s="282"/>
      <c r="PXN324" s="282"/>
      <c r="PXO324" s="282"/>
      <c r="PXP324" s="282"/>
      <c r="PXQ324" s="282"/>
      <c r="PXR324" s="282"/>
      <c r="PXS324" s="283"/>
      <c r="PXT324" s="283"/>
      <c r="PXU324" s="282"/>
      <c r="PXV324" s="282"/>
      <c r="PXW324" s="282"/>
      <c r="PXX324" s="282"/>
      <c r="PXY324" s="282"/>
      <c r="PXZ324" s="282"/>
      <c r="PYA324" s="282"/>
      <c r="PYB324" s="282"/>
      <c r="PYC324" s="282"/>
      <c r="PYD324" s="282"/>
      <c r="PYE324" s="282"/>
      <c r="PYF324" s="282"/>
      <c r="PYG324" s="282"/>
      <c r="PYH324" s="282"/>
      <c r="PYI324" s="282"/>
      <c r="PYJ324" s="282"/>
      <c r="PYK324" s="282"/>
      <c r="PYL324" s="282"/>
      <c r="PYM324" s="282"/>
      <c r="PYN324" s="282"/>
      <c r="PYO324" s="282"/>
      <c r="PYP324" s="282"/>
      <c r="PYQ324" s="282"/>
      <c r="PYR324" s="282"/>
      <c r="PYS324" s="283"/>
      <c r="PYT324" s="283"/>
      <c r="PYU324" s="282"/>
      <c r="PYV324" s="282"/>
      <c r="PYW324" s="282"/>
      <c r="PYX324" s="282"/>
      <c r="PYY324" s="282"/>
      <c r="PYZ324" s="282"/>
      <c r="PZA324" s="282"/>
      <c r="PZB324" s="282"/>
      <c r="PZC324" s="282"/>
      <c r="PZD324" s="282"/>
      <c r="PZE324" s="282"/>
      <c r="PZF324" s="282"/>
      <c r="PZG324" s="282"/>
      <c r="PZH324" s="282"/>
      <c r="PZI324" s="282"/>
      <c r="PZJ324" s="282"/>
      <c r="PZK324" s="282"/>
      <c r="PZL324" s="282"/>
      <c r="PZM324" s="282"/>
      <c r="PZN324" s="282"/>
      <c r="PZO324" s="282"/>
      <c r="PZP324" s="282"/>
      <c r="PZQ324" s="282"/>
      <c r="PZR324" s="282"/>
      <c r="PZS324" s="283"/>
      <c r="PZT324" s="283"/>
      <c r="PZU324" s="282"/>
      <c r="PZV324" s="282"/>
      <c r="PZW324" s="282"/>
      <c r="PZX324" s="282"/>
      <c r="PZY324" s="282"/>
      <c r="PZZ324" s="282"/>
      <c r="QAA324" s="282"/>
      <c r="QAB324" s="282"/>
      <c r="QAC324" s="282"/>
      <c r="QAD324" s="282"/>
      <c r="QAE324" s="282"/>
      <c r="QAF324" s="282"/>
      <c r="QAG324" s="282"/>
      <c r="QAH324" s="282"/>
      <c r="QAI324" s="282"/>
      <c r="QAJ324" s="282"/>
      <c r="QAK324" s="282"/>
      <c r="QAL324" s="282"/>
      <c r="QAM324" s="282"/>
      <c r="QAN324" s="282"/>
      <c r="QAO324" s="282"/>
      <c r="QAP324" s="282"/>
      <c r="QAQ324" s="282"/>
      <c r="QAR324" s="282"/>
      <c r="QAS324" s="283"/>
      <c r="QAT324" s="283"/>
      <c r="QAU324" s="282"/>
      <c r="QAV324" s="282"/>
      <c r="QAW324" s="282"/>
      <c r="QAX324" s="282"/>
      <c r="QAY324" s="282"/>
      <c r="QAZ324" s="282"/>
      <c r="QBA324" s="282"/>
      <c r="QBB324" s="282"/>
      <c r="QBC324" s="282"/>
      <c r="QBD324" s="282"/>
      <c r="QBE324" s="282"/>
      <c r="QBF324" s="282"/>
      <c r="QBG324" s="282"/>
      <c r="QBH324" s="282"/>
      <c r="QBI324" s="282"/>
      <c r="QBJ324" s="282"/>
      <c r="QBK324" s="282"/>
      <c r="QBL324" s="282"/>
      <c r="QBM324" s="282"/>
      <c r="QBN324" s="282"/>
      <c r="QBO324" s="282"/>
      <c r="QBP324" s="282"/>
      <c r="QBQ324" s="282"/>
      <c r="QBR324" s="282"/>
      <c r="QBS324" s="283"/>
      <c r="QBT324" s="283"/>
      <c r="QBU324" s="282"/>
      <c r="QBV324" s="282"/>
      <c r="QBW324" s="282"/>
      <c r="QBX324" s="282"/>
      <c r="QBY324" s="282"/>
      <c r="QBZ324" s="282"/>
      <c r="QCA324" s="282"/>
      <c r="QCB324" s="282"/>
      <c r="QCC324" s="282"/>
      <c r="QCD324" s="282"/>
      <c r="QCE324" s="282"/>
      <c r="QCF324" s="282"/>
      <c r="QCG324" s="282"/>
      <c r="QCH324" s="282"/>
      <c r="QCI324" s="282"/>
      <c r="QCJ324" s="282"/>
      <c r="QCK324" s="282"/>
      <c r="QCL324" s="282"/>
      <c r="QCM324" s="282"/>
      <c r="QCN324" s="282"/>
      <c r="QCO324" s="282"/>
      <c r="QCP324" s="282"/>
      <c r="QCQ324" s="282"/>
      <c r="QCR324" s="282"/>
      <c r="QCS324" s="283"/>
      <c r="QCT324" s="283"/>
      <c r="QCU324" s="282"/>
      <c r="QCV324" s="282"/>
      <c r="QCW324" s="282"/>
      <c r="QCX324" s="282"/>
      <c r="QCY324" s="282"/>
      <c r="QCZ324" s="282"/>
      <c r="QDA324" s="282"/>
      <c r="QDB324" s="282"/>
      <c r="QDC324" s="282"/>
      <c r="QDD324" s="282"/>
      <c r="QDE324" s="282"/>
      <c r="QDF324" s="282"/>
      <c r="QDG324" s="282"/>
      <c r="QDH324" s="282"/>
      <c r="QDI324" s="282"/>
      <c r="QDJ324" s="282"/>
      <c r="QDK324" s="282"/>
      <c r="QDL324" s="282"/>
      <c r="QDM324" s="282"/>
      <c r="QDN324" s="282"/>
      <c r="QDO324" s="282"/>
      <c r="QDP324" s="282"/>
      <c r="QDQ324" s="282"/>
      <c r="QDR324" s="282"/>
      <c r="QDS324" s="283"/>
      <c r="QDT324" s="283"/>
      <c r="QDU324" s="282"/>
      <c r="QDV324" s="282"/>
      <c r="QDW324" s="282"/>
      <c r="QDX324" s="282"/>
      <c r="QDY324" s="282"/>
      <c r="QDZ324" s="282"/>
      <c r="QEA324" s="282"/>
      <c r="QEB324" s="282"/>
      <c r="QEC324" s="282"/>
      <c r="QED324" s="282"/>
      <c r="QEE324" s="282"/>
      <c r="QEF324" s="282"/>
      <c r="QEG324" s="282"/>
      <c r="QEH324" s="282"/>
      <c r="QEI324" s="282"/>
      <c r="QEJ324" s="282"/>
      <c r="QEK324" s="282"/>
      <c r="QEL324" s="282"/>
      <c r="QEM324" s="282"/>
      <c r="QEN324" s="282"/>
      <c r="QEO324" s="282"/>
      <c r="QEP324" s="282"/>
      <c r="QEQ324" s="282"/>
      <c r="QER324" s="282"/>
      <c r="QES324" s="283"/>
      <c r="QET324" s="283"/>
      <c r="QEU324" s="282"/>
      <c r="QEV324" s="282"/>
      <c r="QEW324" s="282"/>
      <c r="QEX324" s="282"/>
      <c r="QEY324" s="282"/>
      <c r="QEZ324" s="282"/>
      <c r="QFA324" s="282"/>
      <c r="QFB324" s="282"/>
      <c r="QFC324" s="282"/>
      <c r="QFD324" s="282"/>
      <c r="QFE324" s="282"/>
      <c r="QFF324" s="282"/>
      <c r="QFG324" s="282"/>
      <c r="QFH324" s="282"/>
      <c r="QFI324" s="282"/>
      <c r="QFJ324" s="282"/>
      <c r="QFK324" s="282"/>
      <c r="QFL324" s="282"/>
      <c r="QFM324" s="282"/>
      <c r="QFN324" s="282"/>
      <c r="QFO324" s="282"/>
      <c r="QFP324" s="282"/>
      <c r="QFQ324" s="282"/>
      <c r="QFR324" s="282"/>
      <c r="QFS324" s="283"/>
      <c r="QFT324" s="283"/>
      <c r="QFU324" s="282"/>
      <c r="QFV324" s="282"/>
      <c r="QFW324" s="282"/>
      <c r="QFX324" s="282"/>
      <c r="QFY324" s="282"/>
      <c r="QFZ324" s="282"/>
      <c r="QGA324" s="282"/>
      <c r="QGB324" s="282"/>
      <c r="QGC324" s="282"/>
      <c r="QGD324" s="282"/>
      <c r="QGE324" s="282"/>
      <c r="QGF324" s="282"/>
      <c r="QGG324" s="282"/>
      <c r="QGH324" s="282"/>
      <c r="QGI324" s="282"/>
      <c r="QGJ324" s="282"/>
      <c r="QGK324" s="282"/>
      <c r="QGL324" s="282"/>
      <c r="QGM324" s="282"/>
      <c r="QGN324" s="282"/>
      <c r="QGO324" s="282"/>
      <c r="QGP324" s="282"/>
      <c r="QGQ324" s="282"/>
      <c r="QGR324" s="282"/>
      <c r="QGS324" s="283"/>
      <c r="QGT324" s="283"/>
      <c r="QGU324" s="282"/>
      <c r="QGV324" s="282"/>
      <c r="QGW324" s="282"/>
      <c r="QGX324" s="282"/>
      <c r="QGY324" s="282"/>
      <c r="QGZ324" s="282"/>
      <c r="QHA324" s="282"/>
      <c r="QHB324" s="282"/>
      <c r="QHC324" s="282"/>
      <c r="QHD324" s="282"/>
      <c r="QHE324" s="282"/>
      <c r="QHF324" s="282"/>
      <c r="QHG324" s="282"/>
      <c r="QHH324" s="282"/>
      <c r="QHI324" s="282"/>
      <c r="QHJ324" s="282"/>
      <c r="QHK324" s="282"/>
      <c r="QHL324" s="282"/>
      <c r="QHM324" s="282"/>
      <c r="QHN324" s="282"/>
      <c r="QHO324" s="282"/>
      <c r="QHP324" s="282"/>
      <c r="QHQ324" s="282"/>
      <c r="QHR324" s="282"/>
      <c r="QHS324" s="283"/>
      <c r="QHT324" s="283"/>
      <c r="QHU324" s="282"/>
      <c r="QHV324" s="282"/>
      <c r="QHW324" s="282"/>
      <c r="QHX324" s="282"/>
      <c r="QHY324" s="282"/>
      <c r="QHZ324" s="282"/>
      <c r="QIA324" s="282"/>
      <c r="QIB324" s="282"/>
      <c r="QIC324" s="282"/>
      <c r="QID324" s="282"/>
      <c r="QIE324" s="282"/>
      <c r="QIF324" s="282"/>
      <c r="QIG324" s="282"/>
      <c r="QIH324" s="282"/>
      <c r="QII324" s="282"/>
      <c r="QIJ324" s="282"/>
      <c r="QIK324" s="282"/>
      <c r="QIL324" s="282"/>
      <c r="QIM324" s="282"/>
      <c r="QIN324" s="282"/>
      <c r="QIO324" s="282"/>
      <c r="QIP324" s="282"/>
      <c r="QIQ324" s="282"/>
      <c r="QIR324" s="282"/>
      <c r="QIS324" s="283"/>
      <c r="QIT324" s="283"/>
      <c r="QIU324" s="282"/>
      <c r="QIV324" s="282"/>
      <c r="QIW324" s="282"/>
      <c r="QIX324" s="282"/>
      <c r="QIY324" s="282"/>
      <c r="QIZ324" s="282"/>
      <c r="QJA324" s="282"/>
      <c r="QJB324" s="282"/>
      <c r="QJC324" s="282"/>
      <c r="QJD324" s="282"/>
      <c r="QJE324" s="282"/>
      <c r="QJF324" s="282"/>
      <c r="QJG324" s="282"/>
      <c r="QJH324" s="282"/>
      <c r="QJI324" s="282"/>
      <c r="QJJ324" s="282"/>
      <c r="QJK324" s="282"/>
      <c r="QJL324" s="282"/>
      <c r="QJM324" s="282"/>
      <c r="QJN324" s="282"/>
      <c r="QJO324" s="282"/>
      <c r="QJP324" s="282"/>
      <c r="QJQ324" s="282"/>
      <c r="QJR324" s="282"/>
      <c r="QJS324" s="283"/>
      <c r="QJT324" s="283"/>
      <c r="QJU324" s="282"/>
      <c r="QJV324" s="282"/>
      <c r="QJW324" s="282"/>
      <c r="QJX324" s="282"/>
      <c r="QJY324" s="282"/>
      <c r="QJZ324" s="282"/>
      <c r="QKA324" s="282"/>
      <c r="QKB324" s="282"/>
      <c r="QKC324" s="282"/>
      <c r="QKD324" s="282"/>
      <c r="QKE324" s="282"/>
      <c r="QKF324" s="282"/>
      <c r="QKG324" s="282"/>
      <c r="QKH324" s="282"/>
      <c r="QKI324" s="282"/>
      <c r="QKJ324" s="282"/>
      <c r="QKK324" s="282"/>
      <c r="QKL324" s="282"/>
      <c r="QKM324" s="282"/>
      <c r="QKN324" s="282"/>
      <c r="QKO324" s="282"/>
      <c r="QKP324" s="282"/>
      <c r="QKQ324" s="282"/>
      <c r="QKR324" s="282"/>
      <c r="QKS324" s="283"/>
      <c r="QKT324" s="283"/>
      <c r="QKU324" s="282"/>
      <c r="QKV324" s="282"/>
      <c r="QKW324" s="282"/>
      <c r="QKX324" s="282"/>
      <c r="QKY324" s="282"/>
      <c r="QKZ324" s="282"/>
      <c r="QLA324" s="282"/>
      <c r="QLB324" s="282"/>
      <c r="QLC324" s="282"/>
      <c r="QLD324" s="282"/>
      <c r="QLE324" s="282"/>
      <c r="QLF324" s="282"/>
      <c r="QLG324" s="282"/>
      <c r="QLH324" s="282"/>
      <c r="QLI324" s="282"/>
      <c r="QLJ324" s="282"/>
      <c r="QLK324" s="282"/>
      <c r="QLL324" s="282"/>
      <c r="QLM324" s="282"/>
      <c r="QLN324" s="282"/>
      <c r="QLO324" s="282"/>
      <c r="QLP324" s="282"/>
      <c r="QLQ324" s="282"/>
      <c r="QLR324" s="282"/>
      <c r="QLS324" s="283"/>
      <c r="QLT324" s="283"/>
      <c r="QLU324" s="282"/>
      <c r="QLV324" s="282"/>
      <c r="QLW324" s="282"/>
      <c r="QLX324" s="282"/>
      <c r="QLY324" s="282"/>
      <c r="QLZ324" s="282"/>
      <c r="QMA324" s="282"/>
      <c r="QMB324" s="282"/>
      <c r="QMC324" s="282"/>
      <c r="QMD324" s="282"/>
      <c r="QME324" s="282"/>
      <c r="QMF324" s="282"/>
      <c r="QMG324" s="282"/>
      <c r="QMH324" s="282"/>
      <c r="QMI324" s="282"/>
      <c r="QMJ324" s="282"/>
      <c r="QMK324" s="282"/>
      <c r="QML324" s="282"/>
      <c r="QMM324" s="282"/>
      <c r="QMN324" s="282"/>
      <c r="QMO324" s="282"/>
      <c r="QMP324" s="282"/>
      <c r="QMQ324" s="282"/>
      <c r="QMR324" s="282"/>
      <c r="QMS324" s="283"/>
      <c r="QMT324" s="283"/>
      <c r="QMU324" s="282"/>
      <c r="QMV324" s="282"/>
      <c r="QMW324" s="282"/>
      <c r="QMX324" s="282"/>
      <c r="QMY324" s="282"/>
      <c r="QMZ324" s="282"/>
      <c r="QNA324" s="282"/>
      <c r="QNB324" s="282"/>
      <c r="QNC324" s="282"/>
      <c r="QND324" s="282"/>
      <c r="QNE324" s="282"/>
      <c r="QNF324" s="282"/>
      <c r="QNG324" s="282"/>
      <c r="QNH324" s="282"/>
      <c r="QNI324" s="282"/>
      <c r="QNJ324" s="282"/>
      <c r="QNK324" s="282"/>
      <c r="QNL324" s="282"/>
      <c r="QNM324" s="282"/>
      <c r="QNN324" s="282"/>
      <c r="QNO324" s="282"/>
      <c r="QNP324" s="282"/>
      <c r="QNQ324" s="282"/>
      <c r="QNR324" s="282"/>
      <c r="QNS324" s="283"/>
      <c r="QNT324" s="283"/>
      <c r="QNU324" s="282"/>
      <c r="QNV324" s="282"/>
      <c r="QNW324" s="282"/>
      <c r="QNX324" s="282"/>
      <c r="QNY324" s="282"/>
      <c r="QNZ324" s="282"/>
      <c r="QOA324" s="282"/>
      <c r="QOB324" s="282"/>
      <c r="QOC324" s="282"/>
      <c r="QOD324" s="282"/>
      <c r="QOE324" s="282"/>
      <c r="QOF324" s="282"/>
      <c r="QOG324" s="282"/>
      <c r="QOH324" s="282"/>
      <c r="QOI324" s="282"/>
      <c r="QOJ324" s="282"/>
      <c r="QOK324" s="282"/>
      <c r="QOL324" s="282"/>
      <c r="QOM324" s="282"/>
      <c r="QON324" s="282"/>
      <c r="QOO324" s="282"/>
      <c r="QOP324" s="282"/>
      <c r="QOQ324" s="282"/>
      <c r="QOR324" s="282"/>
      <c r="QOS324" s="283"/>
      <c r="QOT324" s="283"/>
      <c r="QOU324" s="282"/>
      <c r="QOV324" s="282"/>
      <c r="QOW324" s="282"/>
      <c r="QOX324" s="282"/>
      <c r="QOY324" s="282"/>
      <c r="QOZ324" s="282"/>
      <c r="QPA324" s="282"/>
      <c r="QPB324" s="282"/>
      <c r="QPC324" s="282"/>
      <c r="QPD324" s="282"/>
      <c r="QPE324" s="282"/>
      <c r="QPF324" s="282"/>
      <c r="QPG324" s="282"/>
      <c r="QPH324" s="282"/>
      <c r="QPI324" s="282"/>
      <c r="QPJ324" s="282"/>
      <c r="QPK324" s="282"/>
      <c r="QPL324" s="282"/>
      <c r="QPM324" s="282"/>
      <c r="QPN324" s="282"/>
      <c r="QPO324" s="282"/>
      <c r="QPP324" s="282"/>
      <c r="QPQ324" s="282"/>
      <c r="QPR324" s="282"/>
      <c r="QPS324" s="283"/>
      <c r="QPT324" s="283"/>
      <c r="QPU324" s="282"/>
      <c r="QPV324" s="282"/>
      <c r="QPW324" s="282"/>
      <c r="QPX324" s="282"/>
      <c r="QPY324" s="282"/>
      <c r="QPZ324" s="282"/>
      <c r="QQA324" s="282"/>
      <c r="QQB324" s="282"/>
      <c r="QQC324" s="282"/>
      <c r="QQD324" s="282"/>
      <c r="QQE324" s="282"/>
      <c r="QQF324" s="282"/>
      <c r="QQG324" s="282"/>
      <c r="QQH324" s="282"/>
      <c r="QQI324" s="282"/>
      <c r="QQJ324" s="282"/>
      <c r="QQK324" s="282"/>
      <c r="QQL324" s="282"/>
      <c r="QQM324" s="282"/>
      <c r="QQN324" s="282"/>
      <c r="QQO324" s="282"/>
      <c r="QQP324" s="282"/>
      <c r="QQQ324" s="282"/>
      <c r="QQR324" s="282"/>
      <c r="QQS324" s="283"/>
      <c r="QQT324" s="283"/>
      <c r="QQU324" s="282"/>
      <c r="QQV324" s="282"/>
      <c r="QQW324" s="282"/>
      <c r="QQX324" s="282"/>
      <c r="QQY324" s="282"/>
      <c r="QQZ324" s="282"/>
      <c r="QRA324" s="282"/>
      <c r="QRB324" s="282"/>
      <c r="QRC324" s="282"/>
      <c r="QRD324" s="282"/>
      <c r="QRE324" s="282"/>
      <c r="QRF324" s="282"/>
      <c r="QRG324" s="282"/>
      <c r="QRH324" s="282"/>
      <c r="QRI324" s="282"/>
      <c r="QRJ324" s="282"/>
      <c r="QRK324" s="282"/>
      <c r="QRL324" s="282"/>
      <c r="QRM324" s="282"/>
      <c r="QRN324" s="282"/>
      <c r="QRO324" s="282"/>
      <c r="QRP324" s="282"/>
      <c r="QRQ324" s="282"/>
      <c r="QRR324" s="282"/>
      <c r="QRS324" s="283"/>
      <c r="QRT324" s="283"/>
      <c r="QRU324" s="282"/>
      <c r="QRV324" s="282"/>
      <c r="QRW324" s="282"/>
      <c r="QRX324" s="282"/>
      <c r="QRY324" s="282"/>
      <c r="QRZ324" s="282"/>
      <c r="QSA324" s="282"/>
      <c r="QSB324" s="282"/>
      <c r="QSC324" s="282"/>
      <c r="QSD324" s="282"/>
      <c r="QSE324" s="282"/>
      <c r="QSF324" s="282"/>
      <c r="QSG324" s="282"/>
      <c r="QSH324" s="282"/>
      <c r="QSI324" s="282"/>
      <c r="QSJ324" s="282"/>
      <c r="QSK324" s="282"/>
      <c r="QSL324" s="282"/>
      <c r="QSM324" s="282"/>
      <c r="QSN324" s="282"/>
      <c r="QSO324" s="282"/>
      <c r="QSP324" s="282"/>
      <c r="QSQ324" s="282"/>
      <c r="QSR324" s="282"/>
      <c r="QSS324" s="283"/>
      <c r="QST324" s="283"/>
      <c r="QSU324" s="282"/>
      <c r="QSV324" s="282"/>
      <c r="QSW324" s="282"/>
      <c r="QSX324" s="282"/>
      <c r="QSY324" s="282"/>
      <c r="QSZ324" s="282"/>
      <c r="QTA324" s="282"/>
      <c r="QTB324" s="282"/>
      <c r="QTC324" s="282"/>
      <c r="QTD324" s="282"/>
      <c r="QTE324" s="282"/>
      <c r="QTF324" s="282"/>
      <c r="QTG324" s="282"/>
      <c r="QTH324" s="282"/>
      <c r="QTI324" s="282"/>
      <c r="QTJ324" s="282"/>
      <c r="QTK324" s="282"/>
      <c r="QTL324" s="282"/>
      <c r="QTM324" s="282"/>
      <c r="QTN324" s="282"/>
      <c r="QTO324" s="282"/>
      <c r="QTP324" s="282"/>
      <c r="QTQ324" s="282"/>
      <c r="QTR324" s="282"/>
      <c r="QTS324" s="283"/>
      <c r="QTT324" s="283"/>
      <c r="QTU324" s="282"/>
      <c r="QTV324" s="282"/>
      <c r="QTW324" s="282"/>
      <c r="QTX324" s="282"/>
      <c r="QTY324" s="282"/>
      <c r="QTZ324" s="282"/>
      <c r="QUA324" s="282"/>
      <c r="QUB324" s="282"/>
      <c r="QUC324" s="282"/>
      <c r="QUD324" s="282"/>
      <c r="QUE324" s="282"/>
      <c r="QUF324" s="282"/>
      <c r="QUG324" s="282"/>
      <c r="QUH324" s="282"/>
      <c r="QUI324" s="282"/>
      <c r="QUJ324" s="282"/>
      <c r="QUK324" s="282"/>
      <c r="QUL324" s="282"/>
      <c r="QUM324" s="282"/>
      <c r="QUN324" s="282"/>
      <c r="QUO324" s="282"/>
      <c r="QUP324" s="282"/>
      <c r="QUQ324" s="282"/>
      <c r="QUR324" s="282"/>
      <c r="QUS324" s="283"/>
      <c r="QUT324" s="283"/>
      <c r="QUU324" s="282"/>
      <c r="QUV324" s="282"/>
      <c r="QUW324" s="282"/>
      <c r="QUX324" s="282"/>
      <c r="QUY324" s="282"/>
      <c r="QUZ324" s="282"/>
      <c r="QVA324" s="282"/>
      <c r="QVB324" s="282"/>
      <c r="QVC324" s="282"/>
      <c r="QVD324" s="282"/>
      <c r="QVE324" s="282"/>
      <c r="QVF324" s="282"/>
      <c r="QVG324" s="282"/>
      <c r="QVH324" s="282"/>
      <c r="QVI324" s="282"/>
      <c r="QVJ324" s="282"/>
      <c r="QVK324" s="282"/>
      <c r="QVL324" s="282"/>
      <c r="QVM324" s="282"/>
      <c r="QVN324" s="282"/>
      <c r="QVO324" s="282"/>
      <c r="QVP324" s="282"/>
      <c r="QVQ324" s="282"/>
      <c r="QVR324" s="282"/>
      <c r="QVS324" s="283"/>
      <c r="QVT324" s="283"/>
      <c r="QVU324" s="282"/>
      <c r="QVV324" s="282"/>
      <c r="QVW324" s="282"/>
      <c r="QVX324" s="282"/>
      <c r="QVY324" s="282"/>
      <c r="QVZ324" s="282"/>
      <c r="QWA324" s="282"/>
      <c r="QWB324" s="282"/>
      <c r="QWC324" s="282"/>
      <c r="QWD324" s="282"/>
      <c r="QWE324" s="282"/>
      <c r="QWF324" s="282"/>
      <c r="QWG324" s="282"/>
      <c r="QWH324" s="282"/>
      <c r="QWI324" s="282"/>
      <c r="QWJ324" s="282"/>
      <c r="QWK324" s="282"/>
      <c r="QWL324" s="282"/>
      <c r="QWM324" s="282"/>
      <c r="QWN324" s="282"/>
      <c r="QWO324" s="282"/>
      <c r="QWP324" s="282"/>
      <c r="QWQ324" s="282"/>
      <c r="QWR324" s="282"/>
      <c r="QWS324" s="283"/>
      <c r="QWT324" s="283"/>
      <c r="QWU324" s="282"/>
      <c r="QWV324" s="282"/>
      <c r="QWW324" s="282"/>
      <c r="QWX324" s="282"/>
      <c r="QWY324" s="282"/>
      <c r="QWZ324" s="282"/>
      <c r="QXA324" s="282"/>
      <c r="QXB324" s="282"/>
      <c r="QXC324" s="282"/>
      <c r="QXD324" s="282"/>
      <c r="QXE324" s="282"/>
      <c r="QXF324" s="282"/>
      <c r="QXG324" s="282"/>
      <c r="QXH324" s="282"/>
      <c r="QXI324" s="282"/>
      <c r="QXJ324" s="282"/>
      <c r="QXK324" s="282"/>
      <c r="QXL324" s="282"/>
      <c r="QXM324" s="282"/>
      <c r="QXN324" s="282"/>
      <c r="QXO324" s="282"/>
      <c r="QXP324" s="282"/>
      <c r="QXQ324" s="282"/>
      <c r="QXR324" s="282"/>
      <c r="QXS324" s="283"/>
      <c r="QXT324" s="283"/>
      <c r="QXU324" s="282"/>
      <c r="QXV324" s="282"/>
      <c r="QXW324" s="282"/>
      <c r="QXX324" s="282"/>
      <c r="QXY324" s="282"/>
      <c r="QXZ324" s="282"/>
      <c r="QYA324" s="282"/>
      <c r="QYB324" s="282"/>
      <c r="QYC324" s="282"/>
      <c r="QYD324" s="282"/>
      <c r="QYE324" s="282"/>
      <c r="QYF324" s="282"/>
      <c r="QYG324" s="282"/>
      <c r="QYH324" s="282"/>
      <c r="QYI324" s="282"/>
      <c r="QYJ324" s="282"/>
      <c r="QYK324" s="282"/>
      <c r="QYL324" s="282"/>
      <c r="QYM324" s="282"/>
      <c r="QYN324" s="282"/>
      <c r="QYO324" s="282"/>
      <c r="QYP324" s="282"/>
      <c r="QYQ324" s="282"/>
      <c r="QYR324" s="282"/>
      <c r="QYS324" s="283"/>
      <c r="QYT324" s="283"/>
      <c r="QYU324" s="282"/>
      <c r="QYV324" s="282"/>
      <c r="QYW324" s="282"/>
      <c r="QYX324" s="282"/>
      <c r="QYY324" s="282"/>
      <c r="QYZ324" s="282"/>
      <c r="QZA324" s="282"/>
      <c r="QZB324" s="282"/>
      <c r="QZC324" s="282"/>
      <c r="QZD324" s="282"/>
      <c r="QZE324" s="282"/>
      <c r="QZF324" s="282"/>
      <c r="QZG324" s="282"/>
      <c r="QZH324" s="282"/>
      <c r="QZI324" s="282"/>
      <c r="QZJ324" s="282"/>
      <c r="QZK324" s="282"/>
      <c r="QZL324" s="282"/>
      <c r="QZM324" s="282"/>
      <c r="QZN324" s="282"/>
      <c r="QZO324" s="282"/>
      <c r="QZP324" s="282"/>
      <c r="QZQ324" s="282"/>
      <c r="QZR324" s="282"/>
      <c r="QZS324" s="283"/>
      <c r="QZT324" s="283"/>
      <c r="QZU324" s="282"/>
      <c r="QZV324" s="282"/>
      <c r="QZW324" s="282"/>
      <c r="QZX324" s="282"/>
      <c r="QZY324" s="282"/>
      <c r="QZZ324" s="282"/>
      <c r="RAA324" s="282"/>
      <c r="RAB324" s="282"/>
      <c r="RAC324" s="282"/>
      <c r="RAD324" s="282"/>
      <c r="RAE324" s="282"/>
      <c r="RAF324" s="282"/>
      <c r="RAG324" s="282"/>
      <c r="RAH324" s="282"/>
      <c r="RAI324" s="282"/>
      <c r="RAJ324" s="282"/>
      <c r="RAK324" s="282"/>
      <c r="RAL324" s="282"/>
      <c r="RAM324" s="282"/>
      <c r="RAN324" s="282"/>
      <c r="RAO324" s="282"/>
      <c r="RAP324" s="282"/>
      <c r="RAQ324" s="282"/>
      <c r="RAR324" s="282"/>
      <c r="RAS324" s="283"/>
      <c r="RAT324" s="283"/>
      <c r="RAU324" s="282"/>
      <c r="RAV324" s="282"/>
      <c r="RAW324" s="282"/>
      <c r="RAX324" s="282"/>
      <c r="RAY324" s="282"/>
      <c r="RAZ324" s="282"/>
      <c r="RBA324" s="282"/>
      <c r="RBB324" s="282"/>
      <c r="RBC324" s="282"/>
      <c r="RBD324" s="282"/>
      <c r="RBE324" s="282"/>
      <c r="RBF324" s="282"/>
      <c r="RBG324" s="282"/>
      <c r="RBH324" s="282"/>
      <c r="RBI324" s="282"/>
      <c r="RBJ324" s="282"/>
      <c r="RBK324" s="282"/>
      <c r="RBL324" s="282"/>
      <c r="RBM324" s="282"/>
      <c r="RBN324" s="282"/>
      <c r="RBO324" s="282"/>
      <c r="RBP324" s="282"/>
      <c r="RBQ324" s="282"/>
      <c r="RBR324" s="282"/>
      <c r="RBS324" s="283"/>
      <c r="RBT324" s="283"/>
      <c r="RBU324" s="282"/>
      <c r="RBV324" s="282"/>
      <c r="RBW324" s="282"/>
      <c r="RBX324" s="282"/>
      <c r="RBY324" s="282"/>
      <c r="RBZ324" s="282"/>
      <c r="RCA324" s="282"/>
      <c r="RCB324" s="282"/>
      <c r="RCC324" s="282"/>
      <c r="RCD324" s="282"/>
      <c r="RCE324" s="282"/>
      <c r="RCF324" s="282"/>
      <c r="RCG324" s="282"/>
      <c r="RCH324" s="282"/>
      <c r="RCI324" s="282"/>
      <c r="RCJ324" s="282"/>
      <c r="RCK324" s="282"/>
      <c r="RCL324" s="282"/>
      <c r="RCM324" s="282"/>
      <c r="RCN324" s="282"/>
      <c r="RCO324" s="282"/>
      <c r="RCP324" s="282"/>
      <c r="RCQ324" s="282"/>
      <c r="RCR324" s="282"/>
      <c r="RCS324" s="283"/>
      <c r="RCT324" s="283"/>
      <c r="RCU324" s="282"/>
      <c r="RCV324" s="282"/>
      <c r="RCW324" s="282"/>
      <c r="RCX324" s="282"/>
      <c r="RCY324" s="282"/>
      <c r="RCZ324" s="282"/>
      <c r="RDA324" s="282"/>
      <c r="RDB324" s="282"/>
      <c r="RDC324" s="282"/>
      <c r="RDD324" s="282"/>
      <c r="RDE324" s="282"/>
      <c r="RDF324" s="282"/>
      <c r="RDG324" s="282"/>
      <c r="RDH324" s="282"/>
      <c r="RDI324" s="282"/>
      <c r="RDJ324" s="282"/>
      <c r="RDK324" s="282"/>
      <c r="RDL324" s="282"/>
      <c r="RDM324" s="282"/>
      <c r="RDN324" s="282"/>
      <c r="RDO324" s="282"/>
      <c r="RDP324" s="282"/>
      <c r="RDQ324" s="282"/>
      <c r="RDR324" s="282"/>
      <c r="RDS324" s="283"/>
      <c r="RDT324" s="283"/>
      <c r="RDU324" s="282"/>
      <c r="RDV324" s="282"/>
      <c r="RDW324" s="282"/>
      <c r="RDX324" s="282"/>
      <c r="RDY324" s="282"/>
      <c r="RDZ324" s="282"/>
      <c r="REA324" s="282"/>
      <c r="REB324" s="282"/>
      <c r="REC324" s="282"/>
      <c r="RED324" s="282"/>
      <c r="REE324" s="282"/>
      <c r="REF324" s="282"/>
      <c r="REG324" s="282"/>
      <c r="REH324" s="282"/>
      <c r="REI324" s="282"/>
      <c r="REJ324" s="282"/>
      <c r="REK324" s="282"/>
      <c r="REL324" s="282"/>
      <c r="REM324" s="282"/>
      <c r="REN324" s="282"/>
      <c r="REO324" s="282"/>
      <c r="REP324" s="282"/>
      <c r="REQ324" s="282"/>
      <c r="RER324" s="282"/>
      <c r="RES324" s="283"/>
      <c r="RET324" s="283"/>
      <c r="REU324" s="282"/>
      <c r="REV324" s="282"/>
      <c r="REW324" s="282"/>
      <c r="REX324" s="282"/>
      <c r="REY324" s="282"/>
      <c r="REZ324" s="282"/>
      <c r="RFA324" s="282"/>
      <c r="RFB324" s="282"/>
      <c r="RFC324" s="282"/>
      <c r="RFD324" s="282"/>
      <c r="RFE324" s="282"/>
      <c r="RFF324" s="282"/>
      <c r="RFG324" s="282"/>
      <c r="RFH324" s="282"/>
      <c r="RFI324" s="282"/>
      <c r="RFJ324" s="282"/>
      <c r="RFK324" s="282"/>
      <c r="RFL324" s="282"/>
      <c r="RFM324" s="282"/>
      <c r="RFN324" s="282"/>
      <c r="RFO324" s="282"/>
      <c r="RFP324" s="282"/>
      <c r="RFQ324" s="282"/>
      <c r="RFR324" s="282"/>
      <c r="RFS324" s="283"/>
      <c r="RFT324" s="283"/>
      <c r="RFU324" s="282"/>
      <c r="RFV324" s="282"/>
      <c r="RFW324" s="282"/>
      <c r="RFX324" s="282"/>
      <c r="RFY324" s="282"/>
      <c r="RFZ324" s="282"/>
      <c r="RGA324" s="282"/>
      <c r="RGB324" s="282"/>
      <c r="RGC324" s="282"/>
      <c r="RGD324" s="282"/>
      <c r="RGE324" s="282"/>
      <c r="RGF324" s="282"/>
      <c r="RGG324" s="282"/>
      <c r="RGH324" s="282"/>
      <c r="RGI324" s="282"/>
      <c r="RGJ324" s="282"/>
      <c r="RGK324" s="282"/>
      <c r="RGL324" s="282"/>
      <c r="RGM324" s="282"/>
      <c r="RGN324" s="282"/>
      <c r="RGO324" s="282"/>
      <c r="RGP324" s="282"/>
      <c r="RGQ324" s="282"/>
      <c r="RGR324" s="282"/>
      <c r="RGS324" s="283"/>
      <c r="RGT324" s="283"/>
      <c r="RGU324" s="282"/>
      <c r="RGV324" s="282"/>
      <c r="RGW324" s="282"/>
      <c r="RGX324" s="282"/>
      <c r="RGY324" s="282"/>
      <c r="RGZ324" s="282"/>
      <c r="RHA324" s="282"/>
      <c r="RHB324" s="282"/>
      <c r="RHC324" s="282"/>
      <c r="RHD324" s="282"/>
      <c r="RHE324" s="282"/>
      <c r="RHF324" s="282"/>
      <c r="RHG324" s="282"/>
      <c r="RHH324" s="282"/>
      <c r="RHI324" s="282"/>
      <c r="RHJ324" s="282"/>
      <c r="RHK324" s="282"/>
      <c r="RHL324" s="282"/>
      <c r="RHM324" s="282"/>
      <c r="RHN324" s="282"/>
      <c r="RHO324" s="282"/>
      <c r="RHP324" s="282"/>
      <c r="RHQ324" s="282"/>
      <c r="RHR324" s="282"/>
      <c r="RHS324" s="283"/>
      <c r="RHT324" s="283"/>
      <c r="RHU324" s="282"/>
      <c r="RHV324" s="282"/>
      <c r="RHW324" s="282"/>
      <c r="RHX324" s="282"/>
      <c r="RHY324" s="282"/>
      <c r="RHZ324" s="282"/>
      <c r="RIA324" s="282"/>
      <c r="RIB324" s="282"/>
      <c r="RIC324" s="282"/>
      <c r="RID324" s="282"/>
      <c r="RIE324" s="282"/>
      <c r="RIF324" s="282"/>
      <c r="RIG324" s="282"/>
      <c r="RIH324" s="282"/>
      <c r="RII324" s="282"/>
      <c r="RIJ324" s="282"/>
      <c r="RIK324" s="282"/>
      <c r="RIL324" s="282"/>
      <c r="RIM324" s="282"/>
      <c r="RIN324" s="282"/>
      <c r="RIO324" s="282"/>
      <c r="RIP324" s="282"/>
      <c r="RIQ324" s="282"/>
      <c r="RIR324" s="282"/>
      <c r="RIS324" s="283"/>
      <c r="RIT324" s="283"/>
      <c r="RIU324" s="282"/>
      <c r="RIV324" s="282"/>
      <c r="RIW324" s="282"/>
      <c r="RIX324" s="282"/>
      <c r="RIY324" s="282"/>
      <c r="RIZ324" s="282"/>
      <c r="RJA324" s="282"/>
      <c r="RJB324" s="282"/>
      <c r="RJC324" s="282"/>
      <c r="RJD324" s="282"/>
      <c r="RJE324" s="282"/>
      <c r="RJF324" s="282"/>
      <c r="RJG324" s="282"/>
      <c r="RJH324" s="282"/>
      <c r="RJI324" s="282"/>
      <c r="RJJ324" s="282"/>
      <c r="RJK324" s="282"/>
      <c r="RJL324" s="282"/>
      <c r="RJM324" s="282"/>
      <c r="RJN324" s="282"/>
      <c r="RJO324" s="282"/>
      <c r="RJP324" s="282"/>
      <c r="RJQ324" s="282"/>
      <c r="RJR324" s="282"/>
      <c r="RJS324" s="283"/>
      <c r="RJT324" s="283"/>
      <c r="RJU324" s="282"/>
      <c r="RJV324" s="282"/>
      <c r="RJW324" s="282"/>
      <c r="RJX324" s="282"/>
      <c r="RJY324" s="282"/>
      <c r="RJZ324" s="282"/>
      <c r="RKA324" s="282"/>
      <c r="RKB324" s="282"/>
      <c r="RKC324" s="282"/>
      <c r="RKD324" s="282"/>
      <c r="RKE324" s="282"/>
      <c r="RKF324" s="282"/>
      <c r="RKG324" s="282"/>
      <c r="RKH324" s="282"/>
      <c r="RKI324" s="282"/>
      <c r="RKJ324" s="282"/>
      <c r="RKK324" s="282"/>
      <c r="RKL324" s="282"/>
      <c r="RKM324" s="282"/>
      <c r="RKN324" s="282"/>
      <c r="RKO324" s="282"/>
      <c r="RKP324" s="282"/>
      <c r="RKQ324" s="282"/>
      <c r="RKR324" s="282"/>
      <c r="RKS324" s="283"/>
      <c r="RKT324" s="283"/>
      <c r="RKU324" s="282"/>
      <c r="RKV324" s="282"/>
      <c r="RKW324" s="282"/>
      <c r="RKX324" s="282"/>
      <c r="RKY324" s="282"/>
      <c r="RKZ324" s="282"/>
      <c r="RLA324" s="282"/>
      <c r="RLB324" s="282"/>
      <c r="RLC324" s="282"/>
      <c r="RLD324" s="282"/>
      <c r="RLE324" s="282"/>
      <c r="RLF324" s="282"/>
      <c r="RLG324" s="282"/>
      <c r="RLH324" s="282"/>
      <c r="RLI324" s="282"/>
      <c r="RLJ324" s="282"/>
      <c r="RLK324" s="282"/>
      <c r="RLL324" s="282"/>
      <c r="RLM324" s="282"/>
      <c r="RLN324" s="282"/>
      <c r="RLO324" s="282"/>
      <c r="RLP324" s="282"/>
      <c r="RLQ324" s="282"/>
      <c r="RLR324" s="282"/>
      <c r="RLS324" s="283"/>
      <c r="RLT324" s="283"/>
      <c r="RLU324" s="282"/>
      <c r="RLV324" s="282"/>
      <c r="RLW324" s="282"/>
      <c r="RLX324" s="282"/>
      <c r="RLY324" s="282"/>
      <c r="RLZ324" s="282"/>
      <c r="RMA324" s="282"/>
      <c r="RMB324" s="282"/>
      <c r="RMC324" s="282"/>
      <c r="RMD324" s="282"/>
      <c r="RME324" s="282"/>
      <c r="RMF324" s="282"/>
      <c r="RMG324" s="282"/>
      <c r="RMH324" s="282"/>
      <c r="RMI324" s="282"/>
      <c r="RMJ324" s="282"/>
      <c r="RMK324" s="282"/>
      <c r="RML324" s="282"/>
      <c r="RMM324" s="282"/>
      <c r="RMN324" s="282"/>
      <c r="RMO324" s="282"/>
      <c r="RMP324" s="282"/>
      <c r="RMQ324" s="282"/>
      <c r="RMR324" s="282"/>
      <c r="RMS324" s="283"/>
      <c r="RMT324" s="283"/>
      <c r="RMU324" s="282"/>
      <c r="RMV324" s="282"/>
      <c r="RMW324" s="282"/>
      <c r="RMX324" s="282"/>
      <c r="RMY324" s="282"/>
      <c r="RMZ324" s="282"/>
      <c r="RNA324" s="282"/>
      <c r="RNB324" s="282"/>
      <c r="RNC324" s="282"/>
      <c r="RND324" s="282"/>
      <c r="RNE324" s="282"/>
      <c r="RNF324" s="282"/>
      <c r="RNG324" s="282"/>
      <c r="RNH324" s="282"/>
      <c r="RNI324" s="282"/>
      <c r="RNJ324" s="282"/>
      <c r="RNK324" s="282"/>
      <c r="RNL324" s="282"/>
      <c r="RNM324" s="282"/>
      <c r="RNN324" s="282"/>
      <c r="RNO324" s="282"/>
      <c r="RNP324" s="282"/>
      <c r="RNQ324" s="282"/>
      <c r="RNR324" s="282"/>
      <c r="RNS324" s="283"/>
      <c r="RNT324" s="283"/>
      <c r="RNU324" s="282"/>
      <c r="RNV324" s="282"/>
      <c r="RNW324" s="282"/>
      <c r="RNX324" s="282"/>
      <c r="RNY324" s="282"/>
      <c r="RNZ324" s="282"/>
      <c r="ROA324" s="282"/>
      <c r="ROB324" s="282"/>
      <c r="ROC324" s="282"/>
      <c r="ROD324" s="282"/>
      <c r="ROE324" s="282"/>
      <c r="ROF324" s="282"/>
      <c r="ROG324" s="282"/>
      <c r="ROH324" s="282"/>
      <c r="ROI324" s="282"/>
      <c r="ROJ324" s="282"/>
      <c r="ROK324" s="282"/>
      <c r="ROL324" s="282"/>
      <c r="ROM324" s="282"/>
      <c r="RON324" s="282"/>
      <c r="ROO324" s="282"/>
      <c r="ROP324" s="282"/>
      <c r="ROQ324" s="282"/>
      <c r="ROR324" s="282"/>
      <c r="ROS324" s="283"/>
      <c r="ROT324" s="283"/>
      <c r="ROU324" s="282"/>
      <c r="ROV324" s="282"/>
      <c r="ROW324" s="282"/>
      <c r="ROX324" s="282"/>
      <c r="ROY324" s="282"/>
      <c r="ROZ324" s="282"/>
      <c r="RPA324" s="282"/>
      <c r="RPB324" s="282"/>
      <c r="RPC324" s="282"/>
      <c r="RPD324" s="282"/>
      <c r="RPE324" s="282"/>
      <c r="RPF324" s="282"/>
      <c r="RPG324" s="282"/>
      <c r="RPH324" s="282"/>
      <c r="RPI324" s="282"/>
      <c r="RPJ324" s="282"/>
      <c r="RPK324" s="282"/>
      <c r="RPL324" s="282"/>
      <c r="RPM324" s="282"/>
      <c r="RPN324" s="282"/>
      <c r="RPO324" s="282"/>
      <c r="RPP324" s="282"/>
      <c r="RPQ324" s="282"/>
      <c r="RPR324" s="282"/>
      <c r="RPS324" s="283"/>
      <c r="RPT324" s="283"/>
      <c r="RPU324" s="282"/>
      <c r="RPV324" s="282"/>
      <c r="RPW324" s="282"/>
      <c r="RPX324" s="282"/>
      <c r="RPY324" s="282"/>
      <c r="RPZ324" s="282"/>
      <c r="RQA324" s="282"/>
      <c r="RQB324" s="282"/>
      <c r="RQC324" s="282"/>
      <c r="RQD324" s="282"/>
      <c r="RQE324" s="282"/>
      <c r="RQF324" s="282"/>
      <c r="RQG324" s="282"/>
      <c r="RQH324" s="282"/>
      <c r="RQI324" s="282"/>
      <c r="RQJ324" s="282"/>
      <c r="RQK324" s="282"/>
      <c r="RQL324" s="282"/>
      <c r="RQM324" s="282"/>
      <c r="RQN324" s="282"/>
      <c r="RQO324" s="282"/>
      <c r="RQP324" s="282"/>
      <c r="RQQ324" s="282"/>
      <c r="RQR324" s="282"/>
      <c r="RQS324" s="283"/>
      <c r="RQT324" s="283"/>
      <c r="RQU324" s="282"/>
      <c r="RQV324" s="282"/>
      <c r="RQW324" s="282"/>
      <c r="RQX324" s="282"/>
      <c r="RQY324" s="282"/>
      <c r="RQZ324" s="282"/>
      <c r="RRA324" s="282"/>
      <c r="RRB324" s="282"/>
      <c r="RRC324" s="282"/>
      <c r="RRD324" s="282"/>
      <c r="RRE324" s="282"/>
      <c r="RRF324" s="282"/>
      <c r="RRG324" s="282"/>
      <c r="RRH324" s="282"/>
      <c r="RRI324" s="282"/>
      <c r="RRJ324" s="282"/>
      <c r="RRK324" s="282"/>
      <c r="RRL324" s="282"/>
      <c r="RRM324" s="282"/>
      <c r="RRN324" s="282"/>
      <c r="RRO324" s="282"/>
      <c r="RRP324" s="282"/>
      <c r="RRQ324" s="282"/>
      <c r="RRR324" s="282"/>
      <c r="RRS324" s="283"/>
      <c r="RRT324" s="283"/>
      <c r="RRU324" s="282"/>
      <c r="RRV324" s="282"/>
      <c r="RRW324" s="282"/>
      <c r="RRX324" s="282"/>
      <c r="RRY324" s="282"/>
      <c r="RRZ324" s="282"/>
      <c r="RSA324" s="282"/>
      <c r="RSB324" s="282"/>
      <c r="RSC324" s="282"/>
      <c r="RSD324" s="282"/>
      <c r="RSE324" s="282"/>
      <c r="RSF324" s="282"/>
      <c r="RSG324" s="282"/>
      <c r="RSH324" s="282"/>
      <c r="RSI324" s="282"/>
      <c r="RSJ324" s="282"/>
      <c r="RSK324" s="282"/>
      <c r="RSL324" s="282"/>
      <c r="RSM324" s="282"/>
      <c r="RSN324" s="282"/>
      <c r="RSO324" s="282"/>
      <c r="RSP324" s="282"/>
      <c r="RSQ324" s="282"/>
      <c r="RSR324" s="282"/>
      <c r="RSS324" s="283"/>
      <c r="RST324" s="283"/>
      <c r="RSU324" s="282"/>
      <c r="RSV324" s="282"/>
      <c r="RSW324" s="282"/>
      <c r="RSX324" s="282"/>
      <c r="RSY324" s="282"/>
      <c r="RSZ324" s="282"/>
      <c r="RTA324" s="282"/>
      <c r="RTB324" s="282"/>
      <c r="RTC324" s="282"/>
      <c r="RTD324" s="282"/>
      <c r="RTE324" s="282"/>
      <c r="RTF324" s="282"/>
      <c r="RTG324" s="282"/>
      <c r="RTH324" s="282"/>
      <c r="RTI324" s="282"/>
      <c r="RTJ324" s="282"/>
      <c r="RTK324" s="282"/>
      <c r="RTL324" s="282"/>
      <c r="RTM324" s="282"/>
      <c r="RTN324" s="282"/>
      <c r="RTO324" s="282"/>
      <c r="RTP324" s="282"/>
      <c r="RTQ324" s="282"/>
      <c r="RTR324" s="282"/>
      <c r="RTS324" s="283"/>
      <c r="RTT324" s="283"/>
      <c r="RTU324" s="282"/>
      <c r="RTV324" s="282"/>
      <c r="RTW324" s="282"/>
      <c r="RTX324" s="282"/>
      <c r="RTY324" s="282"/>
      <c r="RTZ324" s="282"/>
      <c r="RUA324" s="282"/>
      <c r="RUB324" s="282"/>
      <c r="RUC324" s="282"/>
      <c r="RUD324" s="282"/>
      <c r="RUE324" s="282"/>
      <c r="RUF324" s="282"/>
      <c r="RUG324" s="282"/>
      <c r="RUH324" s="282"/>
      <c r="RUI324" s="282"/>
      <c r="RUJ324" s="282"/>
      <c r="RUK324" s="282"/>
      <c r="RUL324" s="282"/>
      <c r="RUM324" s="282"/>
      <c r="RUN324" s="282"/>
      <c r="RUO324" s="282"/>
      <c r="RUP324" s="282"/>
      <c r="RUQ324" s="282"/>
      <c r="RUR324" s="282"/>
      <c r="RUS324" s="283"/>
      <c r="RUT324" s="283"/>
      <c r="RUU324" s="282"/>
      <c r="RUV324" s="282"/>
      <c r="RUW324" s="282"/>
      <c r="RUX324" s="282"/>
      <c r="RUY324" s="282"/>
      <c r="RUZ324" s="282"/>
      <c r="RVA324" s="282"/>
      <c r="RVB324" s="282"/>
      <c r="RVC324" s="282"/>
      <c r="RVD324" s="282"/>
      <c r="RVE324" s="282"/>
      <c r="RVF324" s="282"/>
      <c r="RVG324" s="282"/>
      <c r="RVH324" s="282"/>
      <c r="RVI324" s="282"/>
      <c r="RVJ324" s="282"/>
      <c r="RVK324" s="282"/>
      <c r="RVL324" s="282"/>
      <c r="RVM324" s="282"/>
      <c r="RVN324" s="282"/>
      <c r="RVO324" s="282"/>
      <c r="RVP324" s="282"/>
      <c r="RVQ324" s="282"/>
      <c r="RVR324" s="282"/>
      <c r="RVS324" s="283"/>
      <c r="RVT324" s="283"/>
      <c r="RVU324" s="282"/>
      <c r="RVV324" s="282"/>
      <c r="RVW324" s="282"/>
      <c r="RVX324" s="282"/>
      <c r="RVY324" s="282"/>
      <c r="RVZ324" s="282"/>
      <c r="RWA324" s="282"/>
      <c r="RWB324" s="282"/>
      <c r="RWC324" s="282"/>
      <c r="RWD324" s="282"/>
      <c r="RWE324" s="282"/>
      <c r="RWF324" s="282"/>
      <c r="RWG324" s="282"/>
      <c r="RWH324" s="282"/>
      <c r="RWI324" s="282"/>
      <c r="RWJ324" s="282"/>
      <c r="RWK324" s="282"/>
      <c r="RWL324" s="282"/>
      <c r="RWM324" s="282"/>
      <c r="RWN324" s="282"/>
      <c r="RWO324" s="282"/>
      <c r="RWP324" s="282"/>
      <c r="RWQ324" s="282"/>
      <c r="RWR324" s="282"/>
      <c r="RWS324" s="283"/>
      <c r="RWT324" s="283"/>
      <c r="RWU324" s="282"/>
      <c r="RWV324" s="282"/>
      <c r="RWW324" s="282"/>
      <c r="RWX324" s="282"/>
      <c r="RWY324" s="282"/>
      <c r="RWZ324" s="282"/>
      <c r="RXA324" s="282"/>
      <c r="RXB324" s="282"/>
      <c r="RXC324" s="282"/>
      <c r="RXD324" s="282"/>
      <c r="RXE324" s="282"/>
      <c r="RXF324" s="282"/>
      <c r="RXG324" s="282"/>
      <c r="RXH324" s="282"/>
      <c r="RXI324" s="282"/>
      <c r="RXJ324" s="282"/>
      <c r="RXK324" s="282"/>
      <c r="RXL324" s="282"/>
      <c r="RXM324" s="282"/>
      <c r="RXN324" s="282"/>
      <c r="RXO324" s="282"/>
      <c r="RXP324" s="282"/>
      <c r="RXQ324" s="282"/>
      <c r="RXR324" s="282"/>
      <c r="RXS324" s="283"/>
      <c r="RXT324" s="283"/>
      <c r="RXU324" s="282"/>
      <c r="RXV324" s="282"/>
      <c r="RXW324" s="282"/>
      <c r="RXX324" s="282"/>
      <c r="RXY324" s="282"/>
      <c r="RXZ324" s="282"/>
      <c r="RYA324" s="282"/>
      <c r="RYB324" s="282"/>
      <c r="RYC324" s="282"/>
      <c r="RYD324" s="282"/>
      <c r="RYE324" s="282"/>
      <c r="RYF324" s="282"/>
      <c r="RYG324" s="282"/>
      <c r="RYH324" s="282"/>
      <c r="RYI324" s="282"/>
      <c r="RYJ324" s="282"/>
      <c r="RYK324" s="282"/>
      <c r="RYL324" s="282"/>
      <c r="RYM324" s="282"/>
      <c r="RYN324" s="282"/>
      <c r="RYO324" s="282"/>
      <c r="RYP324" s="282"/>
      <c r="RYQ324" s="282"/>
      <c r="RYR324" s="282"/>
      <c r="RYS324" s="283"/>
      <c r="RYT324" s="283"/>
      <c r="RYU324" s="282"/>
      <c r="RYV324" s="282"/>
      <c r="RYW324" s="282"/>
      <c r="RYX324" s="282"/>
      <c r="RYY324" s="282"/>
      <c r="RYZ324" s="282"/>
      <c r="RZA324" s="282"/>
      <c r="RZB324" s="282"/>
      <c r="RZC324" s="282"/>
      <c r="RZD324" s="282"/>
      <c r="RZE324" s="282"/>
      <c r="RZF324" s="282"/>
      <c r="RZG324" s="282"/>
      <c r="RZH324" s="282"/>
      <c r="RZI324" s="282"/>
      <c r="RZJ324" s="282"/>
      <c r="RZK324" s="282"/>
      <c r="RZL324" s="282"/>
      <c r="RZM324" s="282"/>
      <c r="RZN324" s="282"/>
      <c r="RZO324" s="282"/>
      <c r="RZP324" s="282"/>
      <c r="RZQ324" s="282"/>
      <c r="RZR324" s="282"/>
      <c r="RZS324" s="283"/>
      <c r="RZT324" s="283"/>
      <c r="RZU324" s="282"/>
      <c r="RZV324" s="282"/>
      <c r="RZW324" s="282"/>
      <c r="RZX324" s="282"/>
      <c r="RZY324" s="282"/>
      <c r="RZZ324" s="282"/>
      <c r="SAA324" s="282"/>
      <c r="SAB324" s="282"/>
      <c r="SAC324" s="282"/>
      <c r="SAD324" s="282"/>
      <c r="SAE324" s="282"/>
      <c r="SAF324" s="282"/>
      <c r="SAG324" s="282"/>
      <c r="SAH324" s="282"/>
      <c r="SAI324" s="282"/>
      <c r="SAJ324" s="282"/>
      <c r="SAK324" s="282"/>
      <c r="SAL324" s="282"/>
      <c r="SAM324" s="282"/>
      <c r="SAN324" s="282"/>
      <c r="SAO324" s="282"/>
      <c r="SAP324" s="282"/>
      <c r="SAQ324" s="282"/>
      <c r="SAR324" s="282"/>
      <c r="SAS324" s="283"/>
      <c r="SAT324" s="283"/>
      <c r="SAU324" s="282"/>
      <c r="SAV324" s="282"/>
      <c r="SAW324" s="282"/>
      <c r="SAX324" s="282"/>
      <c r="SAY324" s="282"/>
      <c r="SAZ324" s="282"/>
      <c r="SBA324" s="282"/>
      <c r="SBB324" s="282"/>
      <c r="SBC324" s="282"/>
      <c r="SBD324" s="282"/>
      <c r="SBE324" s="282"/>
      <c r="SBF324" s="282"/>
      <c r="SBG324" s="282"/>
      <c r="SBH324" s="282"/>
      <c r="SBI324" s="282"/>
      <c r="SBJ324" s="282"/>
      <c r="SBK324" s="282"/>
      <c r="SBL324" s="282"/>
      <c r="SBM324" s="282"/>
      <c r="SBN324" s="282"/>
      <c r="SBO324" s="282"/>
      <c r="SBP324" s="282"/>
      <c r="SBQ324" s="282"/>
      <c r="SBR324" s="282"/>
      <c r="SBS324" s="283"/>
      <c r="SBT324" s="283"/>
      <c r="SBU324" s="282"/>
      <c r="SBV324" s="282"/>
      <c r="SBW324" s="282"/>
      <c r="SBX324" s="282"/>
      <c r="SBY324" s="282"/>
      <c r="SBZ324" s="282"/>
      <c r="SCA324" s="282"/>
      <c r="SCB324" s="282"/>
      <c r="SCC324" s="282"/>
      <c r="SCD324" s="282"/>
      <c r="SCE324" s="282"/>
      <c r="SCF324" s="282"/>
      <c r="SCG324" s="282"/>
      <c r="SCH324" s="282"/>
      <c r="SCI324" s="282"/>
      <c r="SCJ324" s="282"/>
      <c r="SCK324" s="282"/>
      <c r="SCL324" s="282"/>
      <c r="SCM324" s="282"/>
      <c r="SCN324" s="282"/>
      <c r="SCO324" s="282"/>
      <c r="SCP324" s="282"/>
      <c r="SCQ324" s="282"/>
      <c r="SCR324" s="282"/>
      <c r="SCS324" s="283"/>
      <c r="SCT324" s="283"/>
      <c r="SCU324" s="282"/>
      <c r="SCV324" s="282"/>
      <c r="SCW324" s="282"/>
      <c r="SCX324" s="282"/>
      <c r="SCY324" s="282"/>
      <c r="SCZ324" s="282"/>
      <c r="SDA324" s="282"/>
      <c r="SDB324" s="282"/>
      <c r="SDC324" s="282"/>
      <c r="SDD324" s="282"/>
      <c r="SDE324" s="282"/>
      <c r="SDF324" s="282"/>
      <c r="SDG324" s="282"/>
      <c r="SDH324" s="282"/>
      <c r="SDI324" s="282"/>
      <c r="SDJ324" s="282"/>
      <c r="SDK324" s="282"/>
      <c r="SDL324" s="282"/>
      <c r="SDM324" s="282"/>
      <c r="SDN324" s="282"/>
      <c r="SDO324" s="282"/>
      <c r="SDP324" s="282"/>
      <c r="SDQ324" s="282"/>
      <c r="SDR324" s="282"/>
      <c r="SDS324" s="283"/>
      <c r="SDT324" s="283"/>
      <c r="SDU324" s="282"/>
      <c r="SDV324" s="282"/>
      <c r="SDW324" s="282"/>
      <c r="SDX324" s="282"/>
      <c r="SDY324" s="282"/>
      <c r="SDZ324" s="282"/>
      <c r="SEA324" s="282"/>
      <c r="SEB324" s="282"/>
      <c r="SEC324" s="282"/>
      <c r="SED324" s="282"/>
      <c r="SEE324" s="282"/>
      <c r="SEF324" s="282"/>
      <c r="SEG324" s="282"/>
      <c r="SEH324" s="282"/>
      <c r="SEI324" s="282"/>
      <c r="SEJ324" s="282"/>
      <c r="SEK324" s="282"/>
      <c r="SEL324" s="282"/>
      <c r="SEM324" s="282"/>
      <c r="SEN324" s="282"/>
      <c r="SEO324" s="282"/>
      <c r="SEP324" s="282"/>
      <c r="SEQ324" s="282"/>
      <c r="SER324" s="282"/>
      <c r="SES324" s="283"/>
      <c r="SET324" s="283"/>
      <c r="SEU324" s="282"/>
      <c r="SEV324" s="282"/>
      <c r="SEW324" s="282"/>
      <c r="SEX324" s="282"/>
      <c r="SEY324" s="282"/>
      <c r="SEZ324" s="282"/>
      <c r="SFA324" s="282"/>
      <c r="SFB324" s="282"/>
      <c r="SFC324" s="282"/>
      <c r="SFD324" s="282"/>
      <c r="SFE324" s="282"/>
      <c r="SFF324" s="282"/>
      <c r="SFG324" s="282"/>
      <c r="SFH324" s="282"/>
      <c r="SFI324" s="282"/>
      <c r="SFJ324" s="282"/>
      <c r="SFK324" s="282"/>
      <c r="SFL324" s="282"/>
      <c r="SFM324" s="282"/>
      <c r="SFN324" s="282"/>
      <c r="SFO324" s="282"/>
      <c r="SFP324" s="282"/>
      <c r="SFQ324" s="282"/>
      <c r="SFR324" s="282"/>
      <c r="SFS324" s="283"/>
      <c r="SFT324" s="283"/>
      <c r="SFU324" s="282"/>
      <c r="SFV324" s="282"/>
      <c r="SFW324" s="282"/>
      <c r="SFX324" s="282"/>
      <c r="SFY324" s="282"/>
      <c r="SFZ324" s="282"/>
      <c r="SGA324" s="282"/>
      <c r="SGB324" s="282"/>
      <c r="SGC324" s="282"/>
      <c r="SGD324" s="282"/>
      <c r="SGE324" s="282"/>
      <c r="SGF324" s="282"/>
      <c r="SGG324" s="282"/>
      <c r="SGH324" s="282"/>
      <c r="SGI324" s="282"/>
      <c r="SGJ324" s="282"/>
      <c r="SGK324" s="282"/>
      <c r="SGL324" s="282"/>
      <c r="SGM324" s="282"/>
      <c r="SGN324" s="282"/>
      <c r="SGO324" s="282"/>
      <c r="SGP324" s="282"/>
      <c r="SGQ324" s="282"/>
      <c r="SGR324" s="282"/>
      <c r="SGS324" s="283"/>
      <c r="SGT324" s="283"/>
      <c r="SGU324" s="282"/>
      <c r="SGV324" s="282"/>
      <c r="SGW324" s="282"/>
      <c r="SGX324" s="282"/>
      <c r="SGY324" s="282"/>
      <c r="SGZ324" s="282"/>
      <c r="SHA324" s="282"/>
      <c r="SHB324" s="282"/>
      <c r="SHC324" s="282"/>
      <c r="SHD324" s="282"/>
      <c r="SHE324" s="282"/>
      <c r="SHF324" s="282"/>
      <c r="SHG324" s="282"/>
      <c r="SHH324" s="282"/>
      <c r="SHI324" s="282"/>
      <c r="SHJ324" s="282"/>
      <c r="SHK324" s="282"/>
      <c r="SHL324" s="282"/>
      <c r="SHM324" s="282"/>
      <c r="SHN324" s="282"/>
      <c r="SHO324" s="282"/>
      <c r="SHP324" s="282"/>
      <c r="SHQ324" s="282"/>
      <c r="SHR324" s="282"/>
      <c r="SHS324" s="283"/>
      <c r="SHT324" s="283"/>
      <c r="SHU324" s="282"/>
      <c r="SHV324" s="282"/>
      <c r="SHW324" s="282"/>
      <c r="SHX324" s="282"/>
      <c r="SHY324" s="282"/>
      <c r="SHZ324" s="282"/>
      <c r="SIA324" s="282"/>
      <c r="SIB324" s="282"/>
      <c r="SIC324" s="282"/>
      <c r="SID324" s="282"/>
      <c r="SIE324" s="282"/>
      <c r="SIF324" s="282"/>
      <c r="SIG324" s="282"/>
      <c r="SIH324" s="282"/>
      <c r="SII324" s="282"/>
      <c r="SIJ324" s="282"/>
      <c r="SIK324" s="282"/>
      <c r="SIL324" s="282"/>
      <c r="SIM324" s="282"/>
      <c r="SIN324" s="282"/>
      <c r="SIO324" s="282"/>
      <c r="SIP324" s="282"/>
      <c r="SIQ324" s="282"/>
      <c r="SIR324" s="282"/>
      <c r="SIS324" s="283"/>
      <c r="SIT324" s="283"/>
      <c r="SIU324" s="282"/>
      <c r="SIV324" s="282"/>
      <c r="SIW324" s="282"/>
      <c r="SIX324" s="282"/>
      <c r="SIY324" s="282"/>
      <c r="SIZ324" s="282"/>
      <c r="SJA324" s="282"/>
      <c r="SJB324" s="282"/>
      <c r="SJC324" s="282"/>
      <c r="SJD324" s="282"/>
      <c r="SJE324" s="282"/>
      <c r="SJF324" s="282"/>
      <c r="SJG324" s="282"/>
      <c r="SJH324" s="282"/>
      <c r="SJI324" s="282"/>
      <c r="SJJ324" s="282"/>
      <c r="SJK324" s="282"/>
      <c r="SJL324" s="282"/>
      <c r="SJM324" s="282"/>
      <c r="SJN324" s="282"/>
      <c r="SJO324" s="282"/>
      <c r="SJP324" s="282"/>
      <c r="SJQ324" s="282"/>
      <c r="SJR324" s="282"/>
      <c r="SJS324" s="283"/>
      <c r="SJT324" s="283"/>
      <c r="SJU324" s="282"/>
      <c r="SJV324" s="282"/>
      <c r="SJW324" s="282"/>
      <c r="SJX324" s="282"/>
      <c r="SJY324" s="282"/>
      <c r="SJZ324" s="282"/>
      <c r="SKA324" s="282"/>
      <c r="SKB324" s="282"/>
      <c r="SKC324" s="282"/>
      <c r="SKD324" s="282"/>
      <c r="SKE324" s="282"/>
      <c r="SKF324" s="282"/>
      <c r="SKG324" s="282"/>
      <c r="SKH324" s="282"/>
      <c r="SKI324" s="282"/>
      <c r="SKJ324" s="282"/>
      <c r="SKK324" s="282"/>
      <c r="SKL324" s="282"/>
      <c r="SKM324" s="282"/>
      <c r="SKN324" s="282"/>
      <c r="SKO324" s="282"/>
      <c r="SKP324" s="282"/>
      <c r="SKQ324" s="282"/>
      <c r="SKR324" s="282"/>
      <c r="SKS324" s="283"/>
      <c r="SKT324" s="283"/>
      <c r="SKU324" s="282"/>
      <c r="SKV324" s="282"/>
      <c r="SKW324" s="282"/>
      <c r="SKX324" s="282"/>
      <c r="SKY324" s="282"/>
      <c r="SKZ324" s="282"/>
      <c r="SLA324" s="282"/>
      <c r="SLB324" s="282"/>
      <c r="SLC324" s="282"/>
      <c r="SLD324" s="282"/>
      <c r="SLE324" s="282"/>
      <c r="SLF324" s="282"/>
      <c r="SLG324" s="282"/>
      <c r="SLH324" s="282"/>
      <c r="SLI324" s="282"/>
      <c r="SLJ324" s="282"/>
      <c r="SLK324" s="282"/>
      <c r="SLL324" s="282"/>
      <c r="SLM324" s="282"/>
      <c r="SLN324" s="282"/>
      <c r="SLO324" s="282"/>
      <c r="SLP324" s="282"/>
      <c r="SLQ324" s="282"/>
      <c r="SLR324" s="282"/>
      <c r="SLS324" s="283"/>
      <c r="SLT324" s="283"/>
      <c r="SLU324" s="282"/>
      <c r="SLV324" s="282"/>
      <c r="SLW324" s="282"/>
      <c r="SLX324" s="282"/>
      <c r="SLY324" s="282"/>
      <c r="SLZ324" s="282"/>
      <c r="SMA324" s="282"/>
      <c r="SMB324" s="282"/>
      <c r="SMC324" s="282"/>
      <c r="SMD324" s="282"/>
      <c r="SME324" s="282"/>
      <c r="SMF324" s="282"/>
      <c r="SMG324" s="282"/>
      <c r="SMH324" s="282"/>
      <c r="SMI324" s="282"/>
      <c r="SMJ324" s="282"/>
      <c r="SMK324" s="282"/>
      <c r="SML324" s="282"/>
      <c r="SMM324" s="282"/>
      <c r="SMN324" s="282"/>
      <c r="SMO324" s="282"/>
      <c r="SMP324" s="282"/>
      <c r="SMQ324" s="282"/>
      <c r="SMR324" s="282"/>
      <c r="SMS324" s="283"/>
      <c r="SMT324" s="283"/>
      <c r="SMU324" s="282"/>
      <c r="SMV324" s="282"/>
      <c r="SMW324" s="282"/>
      <c r="SMX324" s="282"/>
      <c r="SMY324" s="282"/>
      <c r="SMZ324" s="282"/>
      <c r="SNA324" s="282"/>
      <c r="SNB324" s="282"/>
      <c r="SNC324" s="282"/>
      <c r="SND324" s="282"/>
      <c r="SNE324" s="282"/>
      <c r="SNF324" s="282"/>
      <c r="SNG324" s="282"/>
      <c r="SNH324" s="282"/>
      <c r="SNI324" s="282"/>
      <c r="SNJ324" s="282"/>
      <c r="SNK324" s="282"/>
      <c r="SNL324" s="282"/>
      <c r="SNM324" s="282"/>
      <c r="SNN324" s="282"/>
      <c r="SNO324" s="282"/>
      <c r="SNP324" s="282"/>
      <c r="SNQ324" s="282"/>
      <c r="SNR324" s="282"/>
      <c r="SNS324" s="283"/>
      <c r="SNT324" s="283"/>
      <c r="SNU324" s="282"/>
      <c r="SNV324" s="282"/>
      <c r="SNW324" s="282"/>
      <c r="SNX324" s="282"/>
      <c r="SNY324" s="282"/>
      <c r="SNZ324" s="282"/>
      <c r="SOA324" s="282"/>
      <c r="SOB324" s="282"/>
      <c r="SOC324" s="282"/>
      <c r="SOD324" s="282"/>
      <c r="SOE324" s="282"/>
      <c r="SOF324" s="282"/>
      <c r="SOG324" s="282"/>
      <c r="SOH324" s="282"/>
      <c r="SOI324" s="282"/>
      <c r="SOJ324" s="282"/>
      <c r="SOK324" s="282"/>
      <c r="SOL324" s="282"/>
      <c r="SOM324" s="282"/>
      <c r="SON324" s="282"/>
      <c r="SOO324" s="282"/>
      <c r="SOP324" s="282"/>
      <c r="SOQ324" s="282"/>
      <c r="SOR324" s="282"/>
      <c r="SOS324" s="283"/>
      <c r="SOT324" s="283"/>
      <c r="SOU324" s="282"/>
      <c r="SOV324" s="282"/>
      <c r="SOW324" s="282"/>
      <c r="SOX324" s="282"/>
      <c r="SOY324" s="282"/>
      <c r="SOZ324" s="282"/>
      <c r="SPA324" s="282"/>
      <c r="SPB324" s="282"/>
      <c r="SPC324" s="282"/>
      <c r="SPD324" s="282"/>
      <c r="SPE324" s="282"/>
      <c r="SPF324" s="282"/>
      <c r="SPG324" s="282"/>
      <c r="SPH324" s="282"/>
      <c r="SPI324" s="282"/>
      <c r="SPJ324" s="282"/>
      <c r="SPK324" s="282"/>
      <c r="SPL324" s="282"/>
      <c r="SPM324" s="282"/>
      <c r="SPN324" s="282"/>
      <c r="SPO324" s="282"/>
      <c r="SPP324" s="282"/>
      <c r="SPQ324" s="282"/>
      <c r="SPR324" s="282"/>
      <c r="SPS324" s="283"/>
      <c r="SPT324" s="283"/>
      <c r="SPU324" s="282"/>
      <c r="SPV324" s="282"/>
      <c r="SPW324" s="282"/>
      <c r="SPX324" s="282"/>
      <c r="SPY324" s="282"/>
      <c r="SPZ324" s="282"/>
      <c r="SQA324" s="282"/>
      <c r="SQB324" s="282"/>
      <c r="SQC324" s="282"/>
      <c r="SQD324" s="282"/>
      <c r="SQE324" s="282"/>
      <c r="SQF324" s="282"/>
      <c r="SQG324" s="282"/>
      <c r="SQH324" s="282"/>
      <c r="SQI324" s="282"/>
      <c r="SQJ324" s="282"/>
      <c r="SQK324" s="282"/>
      <c r="SQL324" s="282"/>
      <c r="SQM324" s="282"/>
      <c r="SQN324" s="282"/>
      <c r="SQO324" s="282"/>
      <c r="SQP324" s="282"/>
      <c r="SQQ324" s="282"/>
      <c r="SQR324" s="282"/>
      <c r="SQS324" s="283"/>
      <c r="SQT324" s="283"/>
      <c r="SQU324" s="282"/>
      <c r="SQV324" s="282"/>
      <c r="SQW324" s="282"/>
      <c r="SQX324" s="282"/>
      <c r="SQY324" s="282"/>
      <c r="SQZ324" s="282"/>
      <c r="SRA324" s="282"/>
      <c r="SRB324" s="282"/>
      <c r="SRC324" s="282"/>
      <c r="SRD324" s="282"/>
      <c r="SRE324" s="282"/>
      <c r="SRF324" s="282"/>
      <c r="SRG324" s="282"/>
      <c r="SRH324" s="282"/>
      <c r="SRI324" s="282"/>
      <c r="SRJ324" s="282"/>
      <c r="SRK324" s="282"/>
      <c r="SRL324" s="282"/>
      <c r="SRM324" s="282"/>
      <c r="SRN324" s="282"/>
      <c r="SRO324" s="282"/>
      <c r="SRP324" s="282"/>
      <c r="SRQ324" s="282"/>
      <c r="SRR324" s="282"/>
      <c r="SRS324" s="283"/>
      <c r="SRT324" s="283"/>
      <c r="SRU324" s="282"/>
      <c r="SRV324" s="282"/>
      <c r="SRW324" s="282"/>
      <c r="SRX324" s="282"/>
      <c r="SRY324" s="282"/>
      <c r="SRZ324" s="282"/>
      <c r="SSA324" s="282"/>
      <c r="SSB324" s="282"/>
      <c r="SSC324" s="282"/>
      <c r="SSD324" s="282"/>
      <c r="SSE324" s="282"/>
      <c r="SSF324" s="282"/>
      <c r="SSG324" s="282"/>
      <c r="SSH324" s="282"/>
      <c r="SSI324" s="282"/>
      <c r="SSJ324" s="282"/>
      <c r="SSK324" s="282"/>
      <c r="SSL324" s="282"/>
      <c r="SSM324" s="282"/>
      <c r="SSN324" s="282"/>
      <c r="SSO324" s="282"/>
      <c r="SSP324" s="282"/>
      <c r="SSQ324" s="282"/>
      <c r="SSR324" s="282"/>
      <c r="SSS324" s="283"/>
      <c r="SST324" s="283"/>
      <c r="SSU324" s="282"/>
      <c r="SSV324" s="282"/>
      <c r="SSW324" s="282"/>
      <c r="SSX324" s="282"/>
      <c r="SSY324" s="282"/>
      <c r="SSZ324" s="282"/>
      <c r="STA324" s="282"/>
      <c r="STB324" s="282"/>
      <c r="STC324" s="282"/>
      <c r="STD324" s="282"/>
      <c r="STE324" s="282"/>
      <c r="STF324" s="282"/>
      <c r="STG324" s="282"/>
      <c r="STH324" s="282"/>
      <c r="STI324" s="282"/>
      <c r="STJ324" s="282"/>
      <c r="STK324" s="282"/>
      <c r="STL324" s="282"/>
      <c r="STM324" s="282"/>
      <c r="STN324" s="282"/>
      <c r="STO324" s="282"/>
      <c r="STP324" s="282"/>
      <c r="STQ324" s="282"/>
      <c r="STR324" s="282"/>
      <c r="STS324" s="283"/>
      <c r="STT324" s="283"/>
      <c r="STU324" s="282"/>
      <c r="STV324" s="282"/>
      <c r="STW324" s="282"/>
      <c r="STX324" s="282"/>
      <c r="STY324" s="282"/>
      <c r="STZ324" s="282"/>
      <c r="SUA324" s="282"/>
      <c r="SUB324" s="282"/>
      <c r="SUC324" s="282"/>
      <c r="SUD324" s="282"/>
      <c r="SUE324" s="282"/>
      <c r="SUF324" s="282"/>
      <c r="SUG324" s="282"/>
      <c r="SUH324" s="282"/>
      <c r="SUI324" s="282"/>
      <c r="SUJ324" s="282"/>
      <c r="SUK324" s="282"/>
      <c r="SUL324" s="282"/>
      <c r="SUM324" s="282"/>
      <c r="SUN324" s="282"/>
      <c r="SUO324" s="282"/>
      <c r="SUP324" s="282"/>
      <c r="SUQ324" s="282"/>
      <c r="SUR324" s="282"/>
      <c r="SUS324" s="283"/>
      <c r="SUT324" s="283"/>
      <c r="SUU324" s="282"/>
      <c r="SUV324" s="282"/>
      <c r="SUW324" s="282"/>
      <c r="SUX324" s="282"/>
      <c r="SUY324" s="282"/>
      <c r="SUZ324" s="282"/>
      <c r="SVA324" s="282"/>
      <c r="SVB324" s="282"/>
      <c r="SVC324" s="282"/>
      <c r="SVD324" s="282"/>
      <c r="SVE324" s="282"/>
      <c r="SVF324" s="282"/>
      <c r="SVG324" s="282"/>
      <c r="SVH324" s="282"/>
      <c r="SVI324" s="282"/>
      <c r="SVJ324" s="282"/>
      <c r="SVK324" s="282"/>
      <c r="SVL324" s="282"/>
      <c r="SVM324" s="282"/>
      <c r="SVN324" s="282"/>
      <c r="SVO324" s="282"/>
      <c r="SVP324" s="282"/>
      <c r="SVQ324" s="282"/>
      <c r="SVR324" s="282"/>
      <c r="SVS324" s="283"/>
      <c r="SVT324" s="283"/>
      <c r="SVU324" s="282"/>
      <c r="SVV324" s="282"/>
      <c r="SVW324" s="282"/>
      <c r="SVX324" s="282"/>
      <c r="SVY324" s="282"/>
      <c r="SVZ324" s="282"/>
      <c r="SWA324" s="282"/>
      <c r="SWB324" s="282"/>
      <c r="SWC324" s="282"/>
      <c r="SWD324" s="282"/>
      <c r="SWE324" s="282"/>
      <c r="SWF324" s="282"/>
      <c r="SWG324" s="282"/>
      <c r="SWH324" s="282"/>
      <c r="SWI324" s="282"/>
      <c r="SWJ324" s="282"/>
      <c r="SWK324" s="282"/>
      <c r="SWL324" s="282"/>
      <c r="SWM324" s="282"/>
      <c r="SWN324" s="282"/>
      <c r="SWO324" s="282"/>
      <c r="SWP324" s="282"/>
      <c r="SWQ324" s="282"/>
      <c r="SWR324" s="282"/>
      <c r="SWS324" s="283"/>
      <c r="SWT324" s="283"/>
      <c r="SWU324" s="282"/>
      <c r="SWV324" s="282"/>
      <c r="SWW324" s="282"/>
      <c r="SWX324" s="282"/>
      <c r="SWY324" s="282"/>
      <c r="SWZ324" s="282"/>
      <c r="SXA324" s="282"/>
      <c r="SXB324" s="282"/>
      <c r="SXC324" s="282"/>
      <c r="SXD324" s="282"/>
      <c r="SXE324" s="282"/>
      <c r="SXF324" s="282"/>
      <c r="SXG324" s="282"/>
      <c r="SXH324" s="282"/>
      <c r="SXI324" s="282"/>
      <c r="SXJ324" s="282"/>
      <c r="SXK324" s="282"/>
      <c r="SXL324" s="282"/>
      <c r="SXM324" s="282"/>
      <c r="SXN324" s="282"/>
      <c r="SXO324" s="282"/>
      <c r="SXP324" s="282"/>
      <c r="SXQ324" s="282"/>
      <c r="SXR324" s="282"/>
      <c r="SXS324" s="283"/>
      <c r="SXT324" s="283"/>
      <c r="SXU324" s="282"/>
      <c r="SXV324" s="282"/>
      <c r="SXW324" s="282"/>
      <c r="SXX324" s="282"/>
      <c r="SXY324" s="282"/>
      <c r="SXZ324" s="282"/>
      <c r="SYA324" s="282"/>
      <c r="SYB324" s="282"/>
      <c r="SYC324" s="282"/>
      <c r="SYD324" s="282"/>
      <c r="SYE324" s="282"/>
      <c r="SYF324" s="282"/>
      <c r="SYG324" s="282"/>
      <c r="SYH324" s="282"/>
      <c r="SYI324" s="282"/>
      <c r="SYJ324" s="282"/>
      <c r="SYK324" s="282"/>
      <c r="SYL324" s="282"/>
      <c r="SYM324" s="282"/>
      <c r="SYN324" s="282"/>
      <c r="SYO324" s="282"/>
      <c r="SYP324" s="282"/>
      <c r="SYQ324" s="282"/>
      <c r="SYR324" s="282"/>
      <c r="SYS324" s="283"/>
      <c r="SYT324" s="283"/>
      <c r="SYU324" s="282"/>
      <c r="SYV324" s="282"/>
      <c r="SYW324" s="282"/>
      <c r="SYX324" s="282"/>
      <c r="SYY324" s="282"/>
      <c r="SYZ324" s="282"/>
      <c r="SZA324" s="282"/>
      <c r="SZB324" s="282"/>
      <c r="SZC324" s="282"/>
      <c r="SZD324" s="282"/>
      <c r="SZE324" s="282"/>
      <c r="SZF324" s="282"/>
      <c r="SZG324" s="282"/>
      <c r="SZH324" s="282"/>
      <c r="SZI324" s="282"/>
      <c r="SZJ324" s="282"/>
      <c r="SZK324" s="282"/>
      <c r="SZL324" s="282"/>
      <c r="SZM324" s="282"/>
      <c r="SZN324" s="282"/>
      <c r="SZO324" s="282"/>
      <c r="SZP324" s="282"/>
      <c r="SZQ324" s="282"/>
      <c r="SZR324" s="282"/>
      <c r="SZS324" s="283"/>
      <c r="SZT324" s="283"/>
      <c r="SZU324" s="282"/>
      <c r="SZV324" s="282"/>
      <c r="SZW324" s="282"/>
      <c r="SZX324" s="282"/>
      <c r="SZY324" s="282"/>
      <c r="SZZ324" s="282"/>
      <c r="TAA324" s="282"/>
      <c r="TAB324" s="282"/>
      <c r="TAC324" s="282"/>
      <c r="TAD324" s="282"/>
      <c r="TAE324" s="282"/>
      <c r="TAF324" s="282"/>
      <c r="TAG324" s="282"/>
      <c r="TAH324" s="282"/>
      <c r="TAI324" s="282"/>
      <c r="TAJ324" s="282"/>
      <c r="TAK324" s="282"/>
      <c r="TAL324" s="282"/>
      <c r="TAM324" s="282"/>
      <c r="TAN324" s="282"/>
      <c r="TAO324" s="282"/>
      <c r="TAP324" s="282"/>
      <c r="TAQ324" s="282"/>
      <c r="TAR324" s="282"/>
      <c r="TAS324" s="283"/>
      <c r="TAT324" s="283"/>
      <c r="TAU324" s="282"/>
      <c r="TAV324" s="282"/>
      <c r="TAW324" s="282"/>
      <c r="TAX324" s="282"/>
      <c r="TAY324" s="282"/>
      <c r="TAZ324" s="282"/>
      <c r="TBA324" s="282"/>
      <c r="TBB324" s="282"/>
      <c r="TBC324" s="282"/>
      <c r="TBD324" s="282"/>
      <c r="TBE324" s="282"/>
      <c r="TBF324" s="282"/>
      <c r="TBG324" s="282"/>
      <c r="TBH324" s="282"/>
      <c r="TBI324" s="282"/>
      <c r="TBJ324" s="282"/>
      <c r="TBK324" s="282"/>
      <c r="TBL324" s="282"/>
      <c r="TBM324" s="282"/>
      <c r="TBN324" s="282"/>
      <c r="TBO324" s="282"/>
      <c r="TBP324" s="282"/>
      <c r="TBQ324" s="282"/>
      <c r="TBR324" s="282"/>
      <c r="TBS324" s="283"/>
      <c r="TBT324" s="283"/>
      <c r="TBU324" s="282"/>
      <c r="TBV324" s="282"/>
      <c r="TBW324" s="282"/>
      <c r="TBX324" s="282"/>
      <c r="TBY324" s="282"/>
      <c r="TBZ324" s="282"/>
      <c r="TCA324" s="282"/>
      <c r="TCB324" s="282"/>
      <c r="TCC324" s="282"/>
      <c r="TCD324" s="282"/>
      <c r="TCE324" s="282"/>
      <c r="TCF324" s="282"/>
      <c r="TCG324" s="282"/>
      <c r="TCH324" s="282"/>
      <c r="TCI324" s="282"/>
      <c r="TCJ324" s="282"/>
      <c r="TCK324" s="282"/>
      <c r="TCL324" s="282"/>
      <c r="TCM324" s="282"/>
      <c r="TCN324" s="282"/>
      <c r="TCO324" s="282"/>
      <c r="TCP324" s="282"/>
      <c r="TCQ324" s="282"/>
      <c r="TCR324" s="282"/>
      <c r="TCS324" s="283"/>
      <c r="TCT324" s="283"/>
      <c r="TCU324" s="282"/>
      <c r="TCV324" s="282"/>
      <c r="TCW324" s="282"/>
      <c r="TCX324" s="282"/>
      <c r="TCY324" s="282"/>
      <c r="TCZ324" s="282"/>
      <c r="TDA324" s="282"/>
      <c r="TDB324" s="282"/>
      <c r="TDC324" s="282"/>
      <c r="TDD324" s="282"/>
      <c r="TDE324" s="282"/>
      <c r="TDF324" s="282"/>
      <c r="TDG324" s="282"/>
      <c r="TDH324" s="282"/>
      <c r="TDI324" s="282"/>
      <c r="TDJ324" s="282"/>
      <c r="TDK324" s="282"/>
      <c r="TDL324" s="282"/>
      <c r="TDM324" s="282"/>
      <c r="TDN324" s="282"/>
      <c r="TDO324" s="282"/>
      <c r="TDP324" s="282"/>
      <c r="TDQ324" s="282"/>
      <c r="TDR324" s="282"/>
      <c r="TDS324" s="283"/>
      <c r="TDT324" s="283"/>
      <c r="TDU324" s="282"/>
      <c r="TDV324" s="282"/>
      <c r="TDW324" s="282"/>
      <c r="TDX324" s="282"/>
      <c r="TDY324" s="282"/>
      <c r="TDZ324" s="282"/>
      <c r="TEA324" s="282"/>
      <c r="TEB324" s="282"/>
      <c r="TEC324" s="282"/>
      <c r="TED324" s="282"/>
      <c r="TEE324" s="282"/>
      <c r="TEF324" s="282"/>
      <c r="TEG324" s="282"/>
      <c r="TEH324" s="282"/>
      <c r="TEI324" s="282"/>
      <c r="TEJ324" s="282"/>
      <c r="TEK324" s="282"/>
      <c r="TEL324" s="282"/>
      <c r="TEM324" s="282"/>
      <c r="TEN324" s="282"/>
      <c r="TEO324" s="282"/>
      <c r="TEP324" s="282"/>
      <c r="TEQ324" s="282"/>
      <c r="TER324" s="282"/>
      <c r="TES324" s="283"/>
      <c r="TET324" s="283"/>
      <c r="TEU324" s="282"/>
      <c r="TEV324" s="282"/>
      <c r="TEW324" s="282"/>
      <c r="TEX324" s="282"/>
      <c r="TEY324" s="282"/>
      <c r="TEZ324" s="282"/>
      <c r="TFA324" s="282"/>
      <c r="TFB324" s="282"/>
      <c r="TFC324" s="282"/>
      <c r="TFD324" s="282"/>
      <c r="TFE324" s="282"/>
      <c r="TFF324" s="282"/>
      <c r="TFG324" s="282"/>
      <c r="TFH324" s="282"/>
      <c r="TFI324" s="282"/>
      <c r="TFJ324" s="282"/>
      <c r="TFK324" s="282"/>
      <c r="TFL324" s="282"/>
      <c r="TFM324" s="282"/>
      <c r="TFN324" s="282"/>
      <c r="TFO324" s="282"/>
      <c r="TFP324" s="282"/>
      <c r="TFQ324" s="282"/>
      <c r="TFR324" s="282"/>
      <c r="TFS324" s="283"/>
      <c r="TFT324" s="283"/>
      <c r="TFU324" s="282"/>
      <c r="TFV324" s="282"/>
      <c r="TFW324" s="282"/>
      <c r="TFX324" s="282"/>
      <c r="TFY324" s="282"/>
      <c r="TFZ324" s="282"/>
      <c r="TGA324" s="282"/>
      <c r="TGB324" s="282"/>
      <c r="TGC324" s="282"/>
      <c r="TGD324" s="282"/>
      <c r="TGE324" s="282"/>
      <c r="TGF324" s="282"/>
      <c r="TGG324" s="282"/>
      <c r="TGH324" s="282"/>
      <c r="TGI324" s="282"/>
      <c r="TGJ324" s="282"/>
      <c r="TGK324" s="282"/>
      <c r="TGL324" s="282"/>
      <c r="TGM324" s="282"/>
      <c r="TGN324" s="282"/>
      <c r="TGO324" s="282"/>
      <c r="TGP324" s="282"/>
      <c r="TGQ324" s="282"/>
      <c r="TGR324" s="282"/>
      <c r="TGS324" s="283"/>
      <c r="TGT324" s="283"/>
      <c r="TGU324" s="282"/>
      <c r="TGV324" s="282"/>
      <c r="TGW324" s="282"/>
      <c r="TGX324" s="282"/>
      <c r="TGY324" s="282"/>
      <c r="TGZ324" s="282"/>
      <c r="THA324" s="282"/>
      <c r="THB324" s="282"/>
      <c r="THC324" s="282"/>
      <c r="THD324" s="282"/>
      <c r="THE324" s="282"/>
      <c r="THF324" s="282"/>
      <c r="THG324" s="282"/>
      <c r="THH324" s="282"/>
      <c r="THI324" s="282"/>
      <c r="THJ324" s="282"/>
      <c r="THK324" s="282"/>
      <c r="THL324" s="282"/>
      <c r="THM324" s="282"/>
      <c r="THN324" s="282"/>
      <c r="THO324" s="282"/>
      <c r="THP324" s="282"/>
      <c r="THQ324" s="282"/>
      <c r="THR324" s="282"/>
      <c r="THS324" s="283"/>
      <c r="THT324" s="283"/>
      <c r="THU324" s="282"/>
      <c r="THV324" s="282"/>
      <c r="THW324" s="282"/>
      <c r="THX324" s="282"/>
      <c r="THY324" s="282"/>
      <c r="THZ324" s="282"/>
      <c r="TIA324" s="282"/>
      <c r="TIB324" s="282"/>
      <c r="TIC324" s="282"/>
      <c r="TID324" s="282"/>
      <c r="TIE324" s="282"/>
      <c r="TIF324" s="282"/>
      <c r="TIG324" s="282"/>
      <c r="TIH324" s="282"/>
      <c r="TII324" s="282"/>
      <c r="TIJ324" s="282"/>
      <c r="TIK324" s="282"/>
      <c r="TIL324" s="282"/>
      <c r="TIM324" s="282"/>
      <c r="TIN324" s="282"/>
      <c r="TIO324" s="282"/>
      <c r="TIP324" s="282"/>
      <c r="TIQ324" s="282"/>
      <c r="TIR324" s="282"/>
      <c r="TIS324" s="283"/>
      <c r="TIT324" s="283"/>
      <c r="TIU324" s="282"/>
      <c r="TIV324" s="282"/>
      <c r="TIW324" s="282"/>
      <c r="TIX324" s="282"/>
      <c r="TIY324" s="282"/>
      <c r="TIZ324" s="282"/>
      <c r="TJA324" s="282"/>
      <c r="TJB324" s="282"/>
      <c r="TJC324" s="282"/>
      <c r="TJD324" s="282"/>
      <c r="TJE324" s="282"/>
      <c r="TJF324" s="282"/>
      <c r="TJG324" s="282"/>
      <c r="TJH324" s="282"/>
      <c r="TJI324" s="282"/>
      <c r="TJJ324" s="282"/>
      <c r="TJK324" s="282"/>
      <c r="TJL324" s="282"/>
      <c r="TJM324" s="282"/>
      <c r="TJN324" s="282"/>
      <c r="TJO324" s="282"/>
      <c r="TJP324" s="282"/>
      <c r="TJQ324" s="282"/>
      <c r="TJR324" s="282"/>
      <c r="TJS324" s="283"/>
      <c r="TJT324" s="283"/>
      <c r="TJU324" s="282"/>
      <c r="TJV324" s="282"/>
      <c r="TJW324" s="282"/>
      <c r="TJX324" s="282"/>
      <c r="TJY324" s="282"/>
      <c r="TJZ324" s="282"/>
      <c r="TKA324" s="282"/>
      <c r="TKB324" s="282"/>
      <c r="TKC324" s="282"/>
      <c r="TKD324" s="282"/>
      <c r="TKE324" s="282"/>
      <c r="TKF324" s="282"/>
      <c r="TKG324" s="282"/>
      <c r="TKH324" s="282"/>
      <c r="TKI324" s="282"/>
      <c r="TKJ324" s="282"/>
      <c r="TKK324" s="282"/>
      <c r="TKL324" s="282"/>
      <c r="TKM324" s="282"/>
      <c r="TKN324" s="282"/>
      <c r="TKO324" s="282"/>
      <c r="TKP324" s="282"/>
      <c r="TKQ324" s="282"/>
      <c r="TKR324" s="282"/>
      <c r="TKS324" s="283"/>
      <c r="TKT324" s="283"/>
      <c r="TKU324" s="282"/>
      <c r="TKV324" s="282"/>
      <c r="TKW324" s="282"/>
      <c r="TKX324" s="282"/>
      <c r="TKY324" s="282"/>
      <c r="TKZ324" s="282"/>
      <c r="TLA324" s="282"/>
      <c r="TLB324" s="282"/>
      <c r="TLC324" s="282"/>
      <c r="TLD324" s="282"/>
      <c r="TLE324" s="282"/>
      <c r="TLF324" s="282"/>
      <c r="TLG324" s="282"/>
      <c r="TLH324" s="282"/>
      <c r="TLI324" s="282"/>
      <c r="TLJ324" s="282"/>
      <c r="TLK324" s="282"/>
      <c r="TLL324" s="282"/>
      <c r="TLM324" s="282"/>
      <c r="TLN324" s="282"/>
      <c r="TLO324" s="282"/>
      <c r="TLP324" s="282"/>
      <c r="TLQ324" s="282"/>
      <c r="TLR324" s="282"/>
      <c r="TLS324" s="283"/>
      <c r="TLT324" s="283"/>
      <c r="TLU324" s="282"/>
      <c r="TLV324" s="282"/>
      <c r="TLW324" s="282"/>
      <c r="TLX324" s="282"/>
      <c r="TLY324" s="282"/>
      <c r="TLZ324" s="282"/>
      <c r="TMA324" s="282"/>
      <c r="TMB324" s="282"/>
      <c r="TMC324" s="282"/>
      <c r="TMD324" s="282"/>
      <c r="TME324" s="282"/>
      <c r="TMF324" s="282"/>
      <c r="TMG324" s="282"/>
      <c r="TMH324" s="282"/>
      <c r="TMI324" s="282"/>
      <c r="TMJ324" s="282"/>
      <c r="TMK324" s="282"/>
      <c r="TML324" s="282"/>
      <c r="TMM324" s="282"/>
      <c r="TMN324" s="282"/>
      <c r="TMO324" s="282"/>
      <c r="TMP324" s="282"/>
      <c r="TMQ324" s="282"/>
      <c r="TMR324" s="282"/>
      <c r="TMS324" s="283"/>
      <c r="TMT324" s="283"/>
      <c r="TMU324" s="282"/>
      <c r="TMV324" s="282"/>
      <c r="TMW324" s="282"/>
      <c r="TMX324" s="282"/>
      <c r="TMY324" s="282"/>
      <c r="TMZ324" s="282"/>
      <c r="TNA324" s="282"/>
      <c r="TNB324" s="282"/>
      <c r="TNC324" s="282"/>
      <c r="TND324" s="282"/>
      <c r="TNE324" s="282"/>
      <c r="TNF324" s="282"/>
      <c r="TNG324" s="282"/>
      <c r="TNH324" s="282"/>
      <c r="TNI324" s="282"/>
      <c r="TNJ324" s="282"/>
      <c r="TNK324" s="282"/>
      <c r="TNL324" s="282"/>
      <c r="TNM324" s="282"/>
      <c r="TNN324" s="282"/>
      <c r="TNO324" s="282"/>
      <c r="TNP324" s="282"/>
      <c r="TNQ324" s="282"/>
      <c r="TNR324" s="282"/>
      <c r="TNS324" s="283"/>
      <c r="TNT324" s="283"/>
      <c r="TNU324" s="282"/>
      <c r="TNV324" s="282"/>
      <c r="TNW324" s="282"/>
      <c r="TNX324" s="282"/>
      <c r="TNY324" s="282"/>
      <c r="TNZ324" s="282"/>
      <c r="TOA324" s="282"/>
      <c r="TOB324" s="282"/>
      <c r="TOC324" s="282"/>
      <c r="TOD324" s="282"/>
      <c r="TOE324" s="282"/>
      <c r="TOF324" s="282"/>
      <c r="TOG324" s="282"/>
      <c r="TOH324" s="282"/>
      <c r="TOI324" s="282"/>
      <c r="TOJ324" s="282"/>
      <c r="TOK324" s="282"/>
      <c r="TOL324" s="282"/>
      <c r="TOM324" s="282"/>
      <c r="TON324" s="282"/>
      <c r="TOO324" s="282"/>
      <c r="TOP324" s="282"/>
      <c r="TOQ324" s="282"/>
      <c r="TOR324" s="282"/>
      <c r="TOS324" s="283"/>
      <c r="TOT324" s="283"/>
      <c r="TOU324" s="282"/>
      <c r="TOV324" s="282"/>
      <c r="TOW324" s="282"/>
      <c r="TOX324" s="282"/>
      <c r="TOY324" s="282"/>
      <c r="TOZ324" s="282"/>
      <c r="TPA324" s="282"/>
      <c r="TPB324" s="282"/>
      <c r="TPC324" s="282"/>
      <c r="TPD324" s="282"/>
      <c r="TPE324" s="282"/>
      <c r="TPF324" s="282"/>
      <c r="TPG324" s="282"/>
      <c r="TPH324" s="282"/>
      <c r="TPI324" s="282"/>
      <c r="TPJ324" s="282"/>
      <c r="TPK324" s="282"/>
      <c r="TPL324" s="282"/>
      <c r="TPM324" s="282"/>
      <c r="TPN324" s="282"/>
      <c r="TPO324" s="282"/>
      <c r="TPP324" s="282"/>
      <c r="TPQ324" s="282"/>
      <c r="TPR324" s="282"/>
      <c r="TPS324" s="283"/>
      <c r="TPT324" s="283"/>
      <c r="TPU324" s="282"/>
      <c r="TPV324" s="282"/>
      <c r="TPW324" s="282"/>
      <c r="TPX324" s="282"/>
      <c r="TPY324" s="282"/>
      <c r="TPZ324" s="282"/>
      <c r="TQA324" s="282"/>
      <c r="TQB324" s="282"/>
      <c r="TQC324" s="282"/>
      <c r="TQD324" s="282"/>
      <c r="TQE324" s="282"/>
      <c r="TQF324" s="282"/>
      <c r="TQG324" s="282"/>
      <c r="TQH324" s="282"/>
      <c r="TQI324" s="282"/>
      <c r="TQJ324" s="282"/>
      <c r="TQK324" s="282"/>
      <c r="TQL324" s="282"/>
      <c r="TQM324" s="282"/>
      <c r="TQN324" s="282"/>
      <c r="TQO324" s="282"/>
      <c r="TQP324" s="282"/>
      <c r="TQQ324" s="282"/>
      <c r="TQR324" s="282"/>
      <c r="TQS324" s="283"/>
      <c r="TQT324" s="283"/>
      <c r="TQU324" s="282"/>
      <c r="TQV324" s="282"/>
      <c r="TQW324" s="282"/>
      <c r="TQX324" s="282"/>
      <c r="TQY324" s="282"/>
      <c r="TQZ324" s="282"/>
      <c r="TRA324" s="282"/>
      <c r="TRB324" s="282"/>
      <c r="TRC324" s="282"/>
      <c r="TRD324" s="282"/>
      <c r="TRE324" s="282"/>
      <c r="TRF324" s="282"/>
      <c r="TRG324" s="282"/>
      <c r="TRH324" s="282"/>
      <c r="TRI324" s="282"/>
      <c r="TRJ324" s="282"/>
      <c r="TRK324" s="282"/>
      <c r="TRL324" s="282"/>
      <c r="TRM324" s="282"/>
      <c r="TRN324" s="282"/>
      <c r="TRO324" s="282"/>
      <c r="TRP324" s="282"/>
      <c r="TRQ324" s="282"/>
      <c r="TRR324" s="282"/>
      <c r="TRS324" s="283"/>
      <c r="TRT324" s="283"/>
      <c r="TRU324" s="282"/>
      <c r="TRV324" s="282"/>
      <c r="TRW324" s="282"/>
      <c r="TRX324" s="282"/>
      <c r="TRY324" s="282"/>
      <c r="TRZ324" s="282"/>
      <c r="TSA324" s="282"/>
      <c r="TSB324" s="282"/>
      <c r="TSC324" s="282"/>
      <c r="TSD324" s="282"/>
      <c r="TSE324" s="282"/>
      <c r="TSF324" s="282"/>
      <c r="TSG324" s="282"/>
      <c r="TSH324" s="282"/>
      <c r="TSI324" s="282"/>
      <c r="TSJ324" s="282"/>
      <c r="TSK324" s="282"/>
      <c r="TSL324" s="282"/>
      <c r="TSM324" s="282"/>
      <c r="TSN324" s="282"/>
      <c r="TSO324" s="282"/>
      <c r="TSP324" s="282"/>
      <c r="TSQ324" s="282"/>
      <c r="TSR324" s="282"/>
      <c r="TSS324" s="283"/>
      <c r="TST324" s="283"/>
      <c r="TSU324" s="282"/>
      <c r="TSV324" s="282"/>
      <c r="TSW324" s="282"/>
      <c r="TSX324" s="282"/>
      <c r="TSY324" s="282"/>
      <c r="TSZ324" s="282"/>
      <c r="TTA324" s="282"/>
      <c r="TTB324" s="282"/>
      <c r="TTC324" s="282"/>
      <c r="TTD324" s="282"/>
      <c r="TTE324" s="282"/>
      <c r="TTF324" s="282"/>
      <c r="TTG324" s="282"/>
      <c r="TTH324" s="282"/>
      <c r="TTI324" s="282"/>
      <c r="TTJ324" s="282"/>
      <c r="TTK324" s="282"/>
      <c r="TTL324" s="282"/>
      <c r="TTM324" s="282"/>
      <c r="TTN324" s="282"/>
      <c r="TTO324" s="282"/>
      <c r="TTP324" s="282"/>
      <c r="TTQ324" s="282"/>
      <c r="TTR324" s="282"/>
      <c r="TTS324" s="283"/>
      <c r="TTT324" s="283"/>
      <c r="TTU324" s="282"/>
      <c r="TTV324" s="282"/>
      <c r="TTW324" s="282"/>
      <c r="TTX324" s="282"/>
      <c r="TTY324" s="282"/>
      <c r="TTZ324" s="282"/>
      <c r="TUA324" s="282"/>
      <c r="TUB324" s="282"/>
      <c r="TUC324" s="282"/>
      <c r="TUD324" s="282"/>
      <c r="TUE324" s="282"/>
      <c r="TUF324" s="282"/>
      <c r="TUG324" s="282"/>
      <c r="TUH324" s="282"/>
      <c r="TUI324" s="282"/>
      <c r="TUJ324" s="282"/>
      <c r="TUK324" s="282"/>
      <c r="TUL324" s="282"/>
      <c r="TUM324" s="282"/>
      <c r="TUN324" s="282"/>
      <c r="TUO324" s="282"/>
      <c r="TUP324" s="282"/>
      <c r="TUQ324" s="282"/>
      <c r="TUR324" s="282"/>
      <c r="TUS324" s="283"/>
      <c r="TUT324" s="283"/>
      <c r="TUU324" s="282"/>
      <c r="TUV324" s="282"/>
      <c r="TUW324" s="282"/>
      <c r="TUX324" s="282"/>
      <c r="TUY324" s="282"/>
      <c r="TUZ324" s="282"/>
      <c r="TVA324" s="282"/>
      <c r="TVB324" s="282"/>
      <c r="TVC324" s="282"/>
      <c r="TVD324" s="282"/>
      <c r="TVE324" s="282"/>
      <c r="TVF324" s="282"/>
      <c r="TVG324" s="282"/>
      <c r="TVH324" s="282"/>
      <c r="TVI324" s="282"/>
      <c r="TVJ324" s="282"/>
      <c r="TVK324" s="282"/>
      <c r="TVL324" s="282"/>
      <c r="TVM324" s="282"/>
      <c r="TVN324" s="282"/>
      <c r="TVO324" s="282"/>
      <c r="TVP324" s="282"/>
      <c r="TVQ324" s="282"/>
      <c r="TVR324" s="282"/>
      <c r="TVS324" s="283"/>
      <c r="TVT324" s="283"/>
      <c r="TVU324" s="282"/>
      <c r="TVV324" s="282"/>
      <c r="TVW324" s="282"/>
      <c r="TVX324" s="282"/>
      <c r="TVY324" s="282"/>
      <c r="TVZ324" s="282"/>
      <c r="TWA324" s="282"/>
      <c r="TWB324" s="282"/>
      <c r="TWC324" s="282"/>
      <c r="TWD324" s="282"/>
      <c r="TWE324" s="282"/>
      <c r="TWF324" s="282"/>
      <c r="TWG324" s="282"/>
      <c r="TWH324" s="282"/>
      <c r="TWI324" s="282"/>
      <c r="TWJ324" s="282"/>
      <c r="TWK324" s="282"/>
      <c r="TWL324" s="282"/>
      <c r="TWM324" s="282"/>
      <c r="TWN324" s="282"/>
      <c r="TWO324" s="282"/>
      <c r="TWP324" s="282"/>
      <c r="TWQ324" s="282"/>
      <c r="TWR324" s="282"/>
      <c r="TWS324" s="283"/>
      <c r="TWT324" s="283"/>
      <c r="TWU324" s="282"/>
      <c r="TWV324" s="282"/>
      <c r="TWW324" s="282"/>
      <c r="TWX324" s="282"/>
      <c r="TWY324" s="282"/>
      <c r="TWZ324" s="282"/>
      <c r="TXA324" s="282"/>
      <c r="TXB324" s="282"/>
      <c r="TXC324" s="282"/>
      <c r="TXD324" s="282"/>
      <c r="TXE324" s="282"/>
      <c r="TXF324" s="282"/>
      <c r="TXG324" s="282"/>
      <c r="TXH324" s="282"/>
      <c r="TXI324" s="282"/>
      <c r="TXJ324" s="282"/>
      <c r="TXK324" s="282"/>
      <c r="TXL324" s="282"/>
      <c r="TXM324" s="282"/>
      <c r="TXN324" s="282"/>
      <c r="TXO324" s="282"/>
      <c r="TXP324" s="282"/>
      <c r="TXQ324" s="282"/>
      <c r="TXR324" s="282"/>
      <c r="TXS324" s="283"/>
      <c r="TXT324" s="283"/>
      <c r="TXU324" s="282"/>
      <c r="TXV324" s="282"/>
      <c r="TXW324" s="282"/>
      <c r="TXX324" s="282"/>
      <c r="TXY324" s="282"/>
      <c r="TXZ324" s="282"/>
      <c r="TYA324" s="282"/>
      <c r="TYB324" s="282"/>
      <c r="TYC324" s="282"/>
      <c r="TYD324" s="282"/>
      <c r="TYE324" s="282"/>
      <c r="TYF324" s="282"/>
      <c r="TYG324" s="282"/>
      <c r="TYH324" s="282"/>
      <c r="TYI324" s="282"/>
      <c r="TYJ324" s="282"/>
      <c r="TYK324" s="282"/>
      <c r="TYL324" s="282"/>
      <c r="TYM324" s="282"/>
      <c r="TYN324" s="282"/>
      <c r="TYO324" s="282"/>
      <c r="TYP324" s="282"/>
      <c r="TYQ324" s="282"/>
      <c r="TYR324" s="282"/>
      <c r="TYS324" s="283"/>
      <c r="TYT324" s="283"/>
      <c r="TYU324" s="282"/>
      <c r="TYV324" s="282"/>
      <c r="TYW324" s="282"/>
      <c r="TYX324" s="282"/>
      <c r="TYY324" s="282"/>
      <c r="TYZ324" s="282"/>
      <c r="TZA324" s="282"/>
      <c r="TZB324" s="282"/>
      <c r="TZC324" s="282"/>
      <c r="TZD324" s="282"/>
      <c r="TZE324" s="282"/>
      <c r="TZF324" s="282"/>
      <c r="TZG324" s="282"/>
      <c r="TZH324" s="282"/>
      <c r="TZI324" s="282"/>
      <c r="TZJ324" s="282"/>
      <c r="TZK324" s="282"/>
      <c r="TZL324" s="282"/>
      <c r="TZM324" s="282"/>
      <c r="TZN324" s="282"/>
      <c r="TZO324" s="282"/>
      <c r="TZP324" s="282"/>
      <c r="TZQ324" s="282"/>
      <c r="TZR324" s="282"/>
      <c r="TZS324" s="283"/>
      <c r="TZT324" s="283"/>
      <c r="TZU324" s="282"/>
      <c r="TZV324" s="282"/>
      <c r="TZW324" s="282"/>
      <c r="TZX324" s="282"/>
      <c r="TZY324" s="282"/>
      <c r="TZZ324" s="282"/>
      <c r="UAA324" s="282"/>
      <c r="UAB324" s="282"/>
      <c r="UAC324" s="282"/>
      <c r="UAD324" s="282"/>
      <c r="UAE324" s="282"/>
      <c r="UAF324" s="282"/>
      <c r="UAG324" s="282"/>
      <c r="UAH324" s="282"/>
      <c r="UAI324" s="282"/>
      <c r="UAJ324" s="282"/>
      <c r="UAK324" s="282"/>
      <c r="UAL324" s="282"/>
      <c r="UAM324" s="282"/>
      <c r="UAN324" s="282"/>
      <c r="UAO324" s="282"/>
      <c r="UAP324" s="282"/>
      <c r="UAQ324" s="282"/>
      <c r="UAR324" s="282"/>
      <c r="UAS324" s="283"/>
      <c r="UAT324" s="283"/>
      <c r="UAU324" s="282"/>
      <c r="UAV324" s="282"/>
      <c r="UAW324" s="282"/>
      <c r="UAX324" s="282"/>
      <c r="UAY324" s="282"/>
      <c r="UAZ324" s="282"/>
      <c r="UBA324" s="282"/>
      <c r="UBB324" s="282"/>
      <c r="UBC324" s="282"/>
      <c r="UBD324" s="282"/>
      <c r="UBE324" s="282"/>
      <c r="UBF324" s="282"/>
      <c r="UBG324" s="282"/>
      <c r="UBH324" s="282"/>
      <c r="UBI324" s="282"/>
      <c r="UBJ324" s="282"/>
      <c r="UBK324" s="282"/>
      <c r="UBL324" s="282"/>
      <c r="UBM324" s="282"/>
      <c r="UBN324" s="282"/>
      <c r="UBO324" s="282"/>
      <c r="UBP324" s="282"/>
      <c r="UBQ324" s="282"/>
      <c r="UBR324" s="282"/>
      <c r="UBS324" s="283"/>
      <c r="UBT324" s="283"/>
      <c r="UBU324" s="282"/>
      <c r="UBV324" s="282"/>
      <c r="UBW324" s="282"/>
      <c r="UBX324" s="282"/>
      <c r="UBY324" s="282"/>
      <c r="UBZ324" s="282"/>
      <c r="UCA324" s="282"/>
      <c r="UCB324" s="282"/>
      <c r="UCC324" s="282"/>
      <c r="UCD324" s="282"/>
      <c r="UCE324" s="282"/>
      <c r="UCF324" s="282"/>
      <c r="UCG324" s="282"/>
      <c r="UCH324" s="282"/>
      <c r="UCI324" s="282"/>
      <c r="UCJ324" s="282"/>
      <c r="UCK324" s="282"/>
      <c r="UCL324" s="282"/>
      <c r="UCM324" s="282"/>
      <c r="UCN324" s="282"/>
      <c r="UCO324" s="282"/>
      <c r="UCP324" s="282"/>
      <c r="UCQ324" s="282"/>
      <c r="UCR324" s="282"/>
      <c r="UCS324" s="283"/>
      <c r="UCT324" s="283"/>
      <c r="UCU324" s="282"/>
      <c r="UCV324" s="282"/>
      <c r="UCW324" s="282"/>
      <c r="UCX324" s="282"/>
      <c r="UCY324" s="282"/>
      <c r="UCZ324" s="282"/>
      <c r="UDA324" s="282"/>
      <c r="UDB324" s="282"/>
      <c r="UDC324" s="282"/>
      <c r="UDD324" s="282"/>
      <c r="UDE324" s="282"/>
      <c r="UDF324" s="282"/>
      <c r="UDG324" s="282"/>
      <c r="UDH324" s="282"/>
      <c r="UDI324" s="282"/>
      <c r="UDJ324" s="282"/>
      <c r="UDK324" s="282"/>
      <c r="UDL324" s="282"/>
      <c r="UDM324" s="282"/>
      <c r="UDN324" s="282"/>
      <c r="UDO324" s="282"/>
      <c r="UDP324" s="282"/>
      <c r="UDQ324" s="282"/>
      <c r="UDR324" s="282"/>
      <c r="UDS324" s="283"/>
      <c r="UDT324" s="283"/>
      <c r="UDU324" s="282"/>
      <c r="UDV324" s="282"/>
      <c r="UDW324" s="282"/>
      <c r="UDX324" s="282"/>
      <c r="UDY324" s="282"/>
      <c r="UDZ324" s="282"/>
      <c r="UEA324" s="282"/>
      <c r="UEB324" s="282"/>
      <c r="UEC324" s="282"/>
      <c r="UED324" s="282"/>
      <c r="UEE324" s="282"/>
      <c r="UEF324" s="282"/>
      <c r="UEG324" s="282"/>
      <c r="UEH324" s="282"/>
      <c r="UEI324" s="282"/>
      <c r="UEJ324" s="282"/>
      <c r="UEK324" s="282"/>
      <c r="UEL324" s="282"/>
      <c r="UEM324" s="282"/>
      <c r="UEN324" s="282"/>
      <c r="UEO324" s="282"/>
      <c r="UEP324" s="282"/>
      <c r="UEQ324" s="282"/>
      <c r="UER324" s="282"/>
      <c r="UES324" s="283"/>
      <c r="UET324" s="283"/>
      <c r="UEU324" s="282"/>
      <c r="UEV324" s="282"/>
      <c r="UEW324" s="282"/>
      <c r="UEX324" s="282"/>
      <c r="UEY324" s="282"/>
      <c r="UEZ324" s="282"/>
      <c r="UFA324" s="282"/>
      <c r="UFB324" s="282"/>
      <c r="UFC324" s="282"/>
      <c r="UFD324" s="282"/>
      <c r="UFE324" s="282"/>
      <c r="UFF324" s="282"/>
      <c r="UFG324" s="282"/>
      <c r="UFH324" s="282"/>
      <c r="UFI324" s="282"/>
      <c r="UFJ324" s="282"/>
      <c r="UFK324" s="282"/>
      <c r="UFL324" s="282"/>
      <c r="UFM324" s="282"/>
      <c r="UFN324" s="282"/>
      <c r="UFO324" s="282"/>
      <c r="UFP324" s="282"/>
      <c r="UFQ324" s="282"/>
      <c r="UFR324" s="282"/>
      <c r="UFS324" s="283"/>
      <c r="UFT324" s="283"/>
      <c r="UFU324" s="282"/>
      <c r="UFV324" s="282"/>
      <c r="UFW324" s="282"/>
      <c r="UFX324" s="282"/>
      <c r="UFY324" s="282"/>
      <c r="UFZ324" s="282"/>
      <c r="UGA324" s="282"/>
      <c r="UGB324" s="282"/>
      <c r="UGC324" s="282"/>
      <c r="UGD324" s="282"/>
      <c r="UGE324" s="282"/>
      <c r="UGF324" s="282"/>
      <c r="UGG324" s="282"/>
      <c r="UGH324" s="282"/>
      <c r="UGI324" s="282"/>
      <c r="UGJ324" s="282"/>
      <c r="UGK324" s="282"/>
      <c r="UGL324" s="282"/>
      <c r="UGM324" s="282"/>
      <c r="UGN324" s="282"/>
      <c r="UGO324" s="282"/>
      <c r="UGP324" s="282"/>
      <c r="UGQ324" s="282"/>
      <c r="UGR324" s="282"/>
      <c r="UGS324" s="283"/>
      <c r="UGT324" s="283"/>
      <c r="UGU324" s="282"/>
      <c r="UGV324" s="282"/>
      <c r="UGW324" s="282"/>
      <c r="UGX324" s="282"/>
      <c r="UGY324" s="282"/>
      <c r="UGZ324" s="282"/>
      <c r="UHA324" s="282"/>
      <c r="UHB324" s="282"/>
      <c r="UHC324" s="282"/>
      <c r="UHD324" s="282"/>
      <c r="UHE324" s="282"/>
      <c r="UHF324" s="282"/>
      <c r="UHG324" s="282"/>
      <c r="UHH324" s="282"/>
      <c r="UHI324" s="282"/>
      <c r="UHJ324" s="282"/>
      <c r="UHK324" s="282"/>
      <c r="UHL324" s="282"/>
      <c r="UHM324" s="282"/>
      <c r="UHN324" s="282"/>
      <c r="UHO324" s="282"/>
      <c r="UHP324" s="282"/>
      <c r="UHQ324" s="282"/>
      <c r="UHR324" s="282"/>
      <c r="UHS324" s="283"/>
      <c r="UHT324" s="283"/>
      <c r="UHU324" s="282"/>
      <c r="UHV324" s="282"/>
      <c r="UHW324" s="282"/>
      <c r="UHX324" s="282"/>
      <c r="UHY324" s="282"/>
      <c r="UHZ324" s="282"/>
      <c r="UIA324" s="282"/>
      <c r="UIB324" s="282"/>
      <c r="UIC324" s="282"/>
      <c r="UID324" s="282"/>
      <c r="UIE324" s="282"/>
      <c r="UIF324" s="282"/>
      <c r="UIG324" s="282"/>
      <c r="UIH324" s="282"/>
      <c r="UII324" s="282"/>
      <c r="UIJ324" s="282"/>
      <c r="UIK324" s="282"/>
      <c r="UIL324" s="282"/>
      <c r="UIM324" s="282"/>
      <c r="UIN324" s="282"/>
      <c r="UIO324" s="282"/>
      <c r="UIP324" s="282"/>
      <c r="UIQ324" s="282"/>
      <c r="UIR324" s="282"/>
      <c r="UIS324" s="283"/>
      <c r="UIT324" s="283"/>
      <c r="UIU324" s="282"/>
      <c r="UIV324" s="282"/>
      <c r="UIW324" s="282"/>
      <c r="UIX324" s="282"/>
      <c r="UIY324" s="282"/>
      <c r="UIZ324" s="282"/>
      <c r="UJA324" s="282"/>
      <c r="UJB324" s="282"/>
      <c r="UJC324" s="282"/>
      <c r="UJD324" s="282"/>
      <c r="UJE324" s="282"/>
      <c r="UJF324" s="282"/>
      <c r="UJG324" s="282"/>
      <c r="UJH324" s="282"/>
      <c r="UJI324" s="282"/>
      <c r="UJJ324" s="282"/>
      <c r="UJK324" s="282"/>
      <c r="UJL324" s="282"/>
      <c r="UJM324" s="282"/>
      <c r="UJN324" s="282"/>
      <c r="UJO324" s="282"/>
      <c r="UJP324" s="282"/>
      <c r="UJQ324" s="282"/>
      <c r="UJR324" s="282"/>
      <c r="UJS324" s="283"/>
      <c r="UJT324" s="283"/>
      <c r="UJU324" s="282"/>
      <c r="UJV324" s="282"/>
      <c r="UJW324" s="282"/>
      <c r="UJX324" s="282"/>
      <c r="UJY324" s="282"/>
      <c r="UJZ324" s="282"/>
      <c r="UKA324" s="282"/>
      <c r="UKB324" s="282"/>
      <c r="UKC324" s="282"/>
      <c r="UKD324" s="282"/>
      <c r="UKE324" s="282"/>
      <c r="UKF324" s="282"/>
      <c r="UKG324" s="282"/>
      <c r="UKH324" s="282"/>
      <c r="UKI324" s="282"/>
      <c r="UKJ324" s="282"/>
      <c r="UKK324" s="282"/>
      <c r="UKL324" s="282"/>
      <c r="UKM324" s="282"/>
      <c r="UKN324" s="282"/>
      <c r="UKO324" s="282"/>
      <c r="UKP324" s="282"/>
      <c r="UKQ324" s="282"/>
      <c r="UKR324" s="282"/>
      <c r="UKS324" s="283"/>
      <c r="UKT324" s="283"/>
      <c r="UKU324" s="282"/>
      <c r="UKV324" s="282"/>
      <c r="UKW324" s="282"/>
      <c r="UKX324" s="282"/>
      <c r="UKY324" s="282"/>
      <c r="UKZ324" s="282"/>
      <c r="ULA324" s="282"/>
      <c r="ULB324" s="282"/>
      <c r="ULC324" s="282"/>
      <c r="ULD324" s="282"/>
      <c r="ULE324" s="282"/>
      <c r="ULF324" s="282"/>
      <c r="ULG324" s="282"/>
      <c r="ULH324" s="282"/>
      <c r="ULI324" s="282"/>
      <c r="ULJ324" s="282"/>
      <c r="ULK324" s="282"/>
      <c r="ULL324" s="282"/>
      <c r="ULM324" s="282"/>
      <c r="ULN324" s="282"/>
      <c r="ULO324" s="282"/>
      <c r="ULP324" s="282"/>
      <c r="ULQ324" s="282"/>
      <c r="ULR324" s="282"/>
      <c r="ULS324" s="283"/>
      <c r="ULT324" s="283"/>
      <c r="ULU324" s="282"/>
      <c r="ULV324" s="282"/>
      <c r="ULW324" s="282"/>
      <c r="ULX324" s="282"/>
      <c r="ULY324" s="282"/>
      <c r="ULZ324" s="282"/>
      <c r="UMA324" s="282"/>
      <c r="UMB324" s="282"/>
      <c r="UMC324" s="282"/>
      <c r="UMD324" s="282"/>
      <c r="UME324" s="282"/>
      <c r="UMF324" s="282"/>
      <c r="UMG324" s="282"/>
      <c r="UMH324" s="282"/>
      <c r="UMI324" s="282"/>
      <c r="UMJ324" s="282"/>
      <c r="UMK324" s="282"/>
      <c r="UML324" s="282"/>
      <c r="UMM324" s="282"/>
      <c r="UMN324" s="282"/>
      <c r="UMO324" s="282"/>
      <c r="UMP324" s="282"/>
      <c r="UMQ324" s="282"/>
      <c r="UMR324" s="282"/>
      <c r="UMS324" s="283"/>
      <c r="UMT324" s="283"/>
      <c r="UMU324" s="282"/>
      <c r="UMV324" s="282"/>
      <c r="UMW324" s="282"/>
      <c r="UMX324" s="282"/>
      <c r="UMY324" s="282"/>
      <c r="UMZ324" s="282"/>
      <c r="UNA324" s="282"/>
      <c r="UNB324" s="282"/>
      <c r="UNC324" s="282"/>
      <c r="UND324" s="282"/>
      <c r="UNE324" s="282"/>
      <c r="UNF324" s="282"/>
      <c r="UNG324" s="282"/>
      <c r="UNH324" s="282"/>
      <c r="UNI324" s="282"/>
      <c r="UNJ324" s="282"/>
      <c r="UNK324" s="282"/>
      <c r="UNL324" s="282"/>
      <c r="UNM324" s="282"/>
      <c r="UNN324" s="282"/>
      <c r="UNO324" s="282"/>
      <c r="UNP324" s="282"/>
      <c r="UNQ324" s="282"/>
      <c r="UNR324" s="282"/>
      <c r="UNS324" s="283"/>
      <c r="UNT324" s="283"/>
      <c r="UNU324" s="282"/>
      <c r="UNV324" s="282"/>
      <c r="UNW324" s="282"/>
      <c r="UNX324" s="282"/>
      <c r="UNY324" s="282"/>
      <c r="UNZ324" s="282"/>
      <c r="UOA324" s="282"/>
      <c r="UOB324" s="282"/>
      <c r="UOC324" s="282"/>
      <c r="UOD324" s="282"/>
      <c r="UOE324" s="282"/>
      <c r="UOF324" s="282"/>
      <c r="UOG324" s="282"/>
      <c r="UOH324" s="282"/>
      <c r="UOI324" s="282"/>
      <c r="UOJ324" s="282"/>
      <c r="UOK324" s="282"/>
      <c r="UOL324" s="282"/>
      <c r="UOM324" s="282"/>
      <c r="UON324" s="282"/>
      <c r="UOO324" s="282"/>
      <c r="UOP324" s="282"/>
      <c r="UOQ324" s="282"/>
      <c r="UOR324" s="282"/>
      <c r="UOS324" s="283"/>
      <c r="UOT324" s="283"/>
      <c r="UOU324" s="282"/>
      <c r="UOV324" s="282"/>
      <c r="UOW324" s="282"/>
      <c r="UOX324" s="282"/>
      <c r="UOY324" s="282"/>
      <c r="UOZ324" s="282"/>
      <c r="UPA324" s="282"/>
      <c r="UPB324" s="282"/>
      <c r="UPC324" s="282"/>
      <c r="UPD324" s="282"/>
      <c r="UPE324" s="282"/>
      <c r="UPF324" s="282"/>
      <c r="UPG324" s="282"/>
      <c r="UPH324" s="282"/>
      <c r="UPI324" s="282"/>
      <c r="UPJ324" s="282"/>
      <c r="UPK324" s="282"/>
      <c r="UPL324" s="282"/>
      <c r="UPM324" s="282"/>
      <c r="UPN324" s="282"/>
      <c r="UPO324" s="282"/>
      <c r="UPP324" s="282"/>
      <c r="UPQ324" s="282"/>
      <c r="UPR324" s="282"/>
      <c r="UPS324" s="283"/>
      <c r="UPT324" s="283"/>
      <c r="UPU324" s="282"/>
      <c r="UPV324" s="282"/>
      <c r="UPW324" s="282"/>
      <c r="UPX324" s="282"/>
      <c r="UPY324" s="282"/>
      <c r="UPZ324" s="282"/>
      <c r="UQA324" s="282"/>
      <c r="UQB324" s="282"/>
      <c r="UQC324" s="282"/>
      <c r="UQD324" s="282"/>
      <c r="UQE324" s="282"/>
      <c r="UQF324" s="282"/>
      <c r="UQG324" s="282"/>
      <c r="UQH324" s="282"/>
      <c r="UQI324" s="282"/>
      <c r="UQJ324" s="282"/>
      <c r="UQK324" s="282"/>
      <c r="UQL324" s="282"/>
      <c r="UQM324" s="282"/>
      <c r="UQN324" s="282"/>
      <c r="UQO324" s="282"/>
      <c r="UQP324" s="282"/>
      <c r="UQQ324" s="282"/>
      <c r="UQR324" s="282"/>
      <c r="UQS324" s="283"/>
      <c r="UQT324" s="283"/>
      <c r="UQU324" s="282"/>
      <c r="UQV324" s="282"/>
      <c r="UQW324" s="282"/>
      <c r="UQX324" s="282"/>
      <c r="UQY324" s="282"/>
      <c r="UQZ324" s="282"/>
      <c r="URA324" s="282"/>
      <c r="URB324" s="282"/>
      <c r="URC324" s="282"/>
      <c r="URD324" s="282"/>
      <c r="URE324" s="282"/>
      <c r="URF324" s="282"/>
      <c r="URG324" s="282"/>
      <c r="URH324" s="282"/>
      <c r="URI324" s="282"/>
      <c r="URJ324" s="282"/>
      <c r="URK324" s="282"/>
      <c r="URL324" s="282"/>
      <c r="URM324" s="282"/>
      <c r="URN324" s="282"/>
      <c r="URO324" s="282"/>
      <c r="URP324" s="282"/>
      <c r="URQ324" s="282"/>
      <c r="URR324" s="282"/>
      <c r="URS324" s="283"/>
      <c r="URT324" s="283"/>
      <c r="URU324" s="282"/>
      <c r="URV324" s="282"/>
      <c r="URW324" s="282"/>
      <c r="URX324" s="282"/>
      <c r="URY324" s="282"/>
      <c r="URZ324" s="282"/>
      <c r="USA324" s="282"/>
      <c r="USB324" s="282"/>
      <c r="USC324" s="282"/>
      <c r="USD324" s="282"/>
      <c r="USE324" s="282"/>
      <c r="USF324" s="282"/>
      <c r="USG324" s="282"/>
      <c r="USH324" s="282"/>
      <c r="USI324" s="282"/>
      <c r="USJ324" s="282"/>
      <c r="USK324" s="282"/>
      <c r="USL324" s="282"/>
      <c r="USM324" s="282"/>
      <c r="USN324" s="282"/>
      <c r="USO324" s="282"/>
      <c r="USP324" s="282"/>
      <c r="USQ324" s="282"/>
      <c r="USR324" s="282"/>
      <c r="USS324" s="283"/>
      <c r="UST324" s="283"/>
      <c r="USU324" s="282"/>
      <c r="USV324" s="282"/>
      <c r="USW324" s="282"/>
      <c r="USX324" s="282"/>
      <c r="USY324" s="282"/>
      <c r="USZ324" s="282"/>
      <c r="UTA324" s="282"/>
      <c r="UTB324" s="282"/>
      <c r="UTC324" s="282"/>
      <c r="UTD324" s="282"/>
      <c r="UTE324" s="282"/>
      <c r="UTF324" s="282"/>
      <c r="UTG324" s="282"/>
      <c r="UTH324" s="282"/>
      <c r="UTI324" s="282"/>
      <c r="UTJ324" s="282"/>
      <c r="UTK324" s="282"/>
      <c r="UTL324" s="282"/>
      <c r="UTM324" s="282"/>
      <c r="UTN324" s="282"/>
      <c r="UTO324" s="282"/>
      <c r="UTP324" s="282"/>
      <c r="UTQ324" s="282"/>
      <c r="UTR324" s="282"/>
      <c r="UTS324" s="283"/>
      <c r="UTT324" s="283"/>
      <c r="UTU324" s="282"/>
      <c r="UTV324" s="282"/>
      <c r="UTW324" s="282"/>
      <c r="UTX324" s="282"/>
      <c r="UTY324" s="282"/>
      <c r="UTZ324" s="282"/>
      <c r="UUA324" s="282"/>
      <c r="UUB324" s="282"/>
      <c r="UUC324" s="282"/>
      <c r="UUD324" s="282"/>
      <c r="UUE324" s="282"/>
      <c r="UUF324" s="282"/>
      <c r="UUG324" s="282"/>
      <c r="UUH324" s="282"/>
      <c r="UUI324" s="282"/>
      <c r="UUJ324" s="282"/>
      <c r="UUK324" s="282"/>
      <c r="UUL324" s="282"/>
      <c r="UUM324" s="282"/>
      <c r="UUN324" s="282"/>
      <c r="UUO324" s="282"/>
      <c r="UUP324" s="282"/>
      <c r="UUQ324" s="282"/>
      <c r="UUR324" s="282"/>
      <c r="UUS324" s="283"/>
      <c r="UUT324" s="283"/>
      <c r="UUU324" s="282"/>
      <c r="UUV324" s="282"/>
      <c r="UUW324" s="282"/>
      <c r="UUX324" s="282"/>
      <c r="UUY324" s="282"/>
      <c r="UUZ324" s="282"/>
      <c r="UVA324" s="282"/>
      <c r="UVB324" s="282"/>
      <c r="UVC324" s="282"/>
      <c r="UVD324" s="282"/>
      <c r="UVE324" s="282"/>
      <c r="UVF324" s="282"/>
      <c r="UVG324" s="282"/>
      <c r="UVH324" s="282"/>
      <c r="UVI324" s="282"/>
      <c r="UVJ324" s="282"/>
      <c r="UVK324" s="282"/>
      <c r="UVL324" s="282"/>
      <c r="UVM324" s="282"/>
      <c r="UVN324" s="282"/>
      <c r="UVO324" s="282"/>
      <c r="UVP324" s="282"/>
      <c r="UVQ324" s="282"/>
      <c r="UVR324" s="282"/>
      <c r="UVS324" s="283"/>
      <c r="UVT324" s="283"/>
      <c r="UVU324" s="282"/>
      <c r="UVV324" s="282"/>
      <c r="UVW324" s="282"/>
      <c r="UVX324" s="282"/>
      <c r="UVY324" s="282"/>
      <c r="UVZ324" s="282"/>
      <c r="UWA324" s="282"/>
      <c r="UWB324" s="282"/>
      <c r="UWC324" s="282"/>
      <c r="UWD324" s="282"/>
      <c r="UWE324" s="282"/>
      <c r="UWF324" s="282"/>
      <c r="UWG324" s="282"/>
      <c r="UWH324" s="282"/>
      <c r="UWI324" s="282"/>
      <c r="UWJ324" s="282"/>
      <c r="UWK324" s="282"/>
      <c r="UWL324" s="282"/>
      <c r="UWM324" s="282"/>
      <c r="UWN324" s="282"/>
      <c r="UWO324" s="282"/>
      <c r="UWP324" s="282"/>
      <c r="UWQ324" s="282"/>
      <c r="UWR324" s="282"/>
      <c r="UWS324" s="283"/>
      <c r="UWT324" s="283"/>
      <c r="UWU324" s="282"/>
      <c r="UWV324" s="282"/>
      <c r="UWW324" s="282"/>
      <c r="UWX324" s="282"/>
      <c r="UWY324" s="282"/>
      <c r="UWZ324" s="282"/>
      <c r="UXA324" s="282"/>
      <c r="UXB324" s="282"/>
      <c r="UXC324" s="282"/>
      <c r="UXD324" s="282"/>
      <c r="UXE324" s="282"/>
      <c r="UXF324" s="282"/>
      <c r="UXG324" s="282"/>
      <c r="UXH324" s="282"/>
      <c r="UXI324" s="282"/>
      <c r="UXJ324" s="282"/>
      <c r="UXK324" s="282"/>
      <c r="UXL324" s="282"/>
      <c r="UXM324" s="282"/>
      <c r="UXN324" s="282"/>
      <c r="UXO324" s="282"/>
      <c r="UXP324" s="282"/>
      <c r="UXQ324" s="282"/>
      <c r="UXR324" s="282"/>
      <c r="UXS324" s="283"/>
      <c r="UXT324" s="283"/>
      <c r="UXU324" s="282"/>
      <c r="UXV324" s="282"/>
      <c r="UXW324" s="282"/>
      <c r="UXX324" s="282"/>
      <c r="UXY324" s="282"/>
      <c r="UXZ324" s="282"/>
      <c r="UYA324" s="282"/>
      <c r="UYB324" s="282"/>
      <c r="UYC324" s="282"/>
      <c r="UYD324" s="282"/>
      <c r="UYE324" s="282"/>
      <c r="UYF324" s="282"/>
      <c r="UYG324" s="282"/>
      <c r="UYH324" s="282"/>
      <c r="UYI324" s="282"/>
      <c r="UYJ324" s="282"/>
      <c r="UYK324" s="282"/>
      <c r="UYL324" s="282"/>
      <c r="UYM324" s="282"/>
      <c r="UYN324" s="282"/>
      <c r="UYO324" s="282"/>
      <c r="UYP324" s="282"/>
      <c r="UYQ324" s="282"/>
      <c r="UYR324" s="282"/>
      <c r="UYS324" s="283"/>
      <c r="UYT324" s="283"/>
      <c r="UYU324" s="282"/>
      <c r="UYV324" s="282"/>
      <c r="UYW324" s="282"/>
      <c r="UYX324" s="282"/>
      <c r="UYY324" s="282"/>
      <c r="UYZ324" s="282"/>
      <c r="UZA324" s="282"/>
      <c r="UZB324" s="282"/>
      <c r="UZC324" s="282"/>
      <c r="UZD324" s="282"/>
      <c r="UZE324" s="282"/>
      <c r="UZF324" s="282"/>
      <c r="UZG324" s="282"/>
      <c r="UZH324" s="282"/>
      <c r="UZI324" s="282"/>
      <c r="UZJ324" s="282"/>
      <c r="UZK324" s="282"/>
      <c r="UZL324" s="282"/>
      <c r="UZM324" s="282"/>
      <c r="UZN324" s="282"/>
      <c r="UZO324" s="282"/>
      <c r="UZP324" s="282"/>
      <c r="UZQ324" s="282"/>
      <c r="UZR324" s="282"/>
      <c r="UZS324" s="283"/>
      <c r="UZT324" s="283"/>
      <c r="UZU324" s="282"/>
      <c r="UZV324" s="282"/>
      <c r="UZW324" s="282"/>
      <c r="UZX324" s="282"/>
      <c r="UZY324" s="282"/>
      <c r="UZZ324" s="282"/>
      <c r="VAA324" s="282"/>
      <c r="VAB324" s="282"/>
      <c r="VAC324" s="282"/>
      <c r="VAD324" s="282"/>
      <c r="VAE324" s="282"/>
      <c r="VAF324" s="282"/>
      <c r="VAG324" s="282"/>
      <c r="VAH324" s="282"/>
      <c r="VAI324" s="282"/>
      <c r="VAJ324" s="282"/>
      <c r="VAK324" s="282"/>
      <c r="VAL324" s="282"/>
      <c r="VAM324" s="282"/>
      <c r="VAN324" s="282"/>
      <c r="VAO324" s="282"/>
      <c r="VAP324" s="282"/>
      <c r="VAQ324" s="282"/>
      <c r="VAR324" s="282"/>
      <c r="VAS324" s="283"/>
      <c r="VAT324" s="283"/>
      <c r="VAU324" s="282"/>
      <c r="VAV324" s="282"/>
      <c r="VAW324" s="282"/>
      <c r="VAX324" s="282"/>
      <c r="VAY324" s="282"/>
      <c r="VAZ324" s="282"/>
      <c r="VBA324" s="282"/>
      <c r="VBB324" s="282"/>
      <c r="VBC324" s="282"/>
      <c r="VBD324" s="282"/>
      <c r="VBE324" s="282"/>
      <c r="VBF324" s="282"/>
      <c r="VBG324" s="282"/>
      <c r="VBH324" s="282"/>
      <c r="VBI324" s="282"/>
      <c r="VBJ324" s="282"/>
      <c r="VBK324" s="282"/>
      <c r="VBL324" s="282"/>
      <c r="VBM324" s="282"/>
      <c r="VBN324" s="282"/>
      <c r="VBO324" s="282"/>
      <c r="VBP324" s="282"/>
      <c r="VBQ324" s="282"/>
      <c r="VBR324" s="282"/>
      <c r="VBS324" s="283"/>
      <c r="VBT324" s="283"/>
      <c r="VBU324" s="282"/>
      <c r="VBV324" s="282"/>
      <c r="VBW324" s="282"/>
      <c r="VBX324" s="282"/>
      <c r="VBY324" s="282"/>
      <c r="VBZ324" s="282"/>
      <c r="VCA324" s="282"/>
      <c r="VCB324" s="282"/>
      <c r="VCC324" s="282"/>
      <c r="VCD324" s="282"/>
      <c r="VCE324" s="282"/>
      <c r="VCF324" s="282"/>
      <c r="VCG324" s="282"/>
      <c r="VCH324" s="282"/>
      <c r="VCI324" s="282"/>
      <c r="VCJ324" s="282"/>
      <c r="VCK324" s="282"/>
      <c r="VCL324" s="282"/>
      <c r="VCM324" s="282"/>
      <c r="VCN324" s="282"/>
      <c r="VCO324" s="282"/>
      <c r="VCP324" s="282"/>
      <c r="VCQ324" s="282"/>
      <c r="VCR324" s="282"/>
      <c r="VCS324" s="283"/>
      <c r="VCT324" s="283"/>
      <c r="VCU324" s="282"/>
      <c r="VCV324" s="282"/>
      <c r="VCW324" s="282"/>
      <c r="VCX324" s="282"/>
      <c r="VCY324" s="282"/>
      <c r="VCZ324" s="282"/>
      <c r="VDA324" s="282"/>
      <c r="VDB324" s="282"/>
      <c r="VDC324" s="282"/>
      <c r="VDD324" s="282"/>
      <c r="VDE324" s="282"/>
      <c r="VDF324" s="282"/>
      <c r="VDG324" s="282"/>
      <c r="VDH324" s="282"/>
      <c r="VDI324" s="282"/>
      <c r="VDJ324" s="282"/>
      <c r="VDK324" s="282"/>
      <c r="VDL324" s="282"/>
      <c r="VDM324" s="282"/>
      <c r="VDN324" s="282"/>
      <c r="VDO324" s="282"/>
      <c r="VDP324" s="282"/>
      <c r="VDQ324" s="282"/>
      <c r="VDR324" s="282"/>
      <c r="VDS324" s="283"/>
      <c r="VDT324" s="283"/>
      <c r="VDU324" s="282"/>
      <c r="VDV324" s="282"/>
      <c r="VDW324" s="282"/>
      <c r="VDX324" s="282"/>
      <c r="VDY324" s="282"/>
      <c r="VDZ324" s="282"/>
      <c r="VEA324" s="282"/>
      <c r="VEB324" s="282"/>
      <c r="VEC324" s="282"/>
      <c r="VED324" s="282"/>
      <c r="VEE324" s="282"/>
      <c r="VEF324" s="282"/>
      <c r="VEG324" s="282"/>
      <c r="VEH324" s="282"/>
      <c r="VEI324" s="282"/>
      <c r="VEJ324" s="282"/>
      <c r="VEK324" s="282"/>
      <c r="VEL324" s="282"/>
      <c r="VEM324" s="282"/>
      <c r="VEN324" s="282"/>
      <c r="VEO324" s="282"/>
      <c r="VEP324" s="282"/>
      <c r="VEQ324" s="282"/>
      <c r="VER324" s="282"/>
      <c r="VES324" s="283"/>
      <c r="VET324" s="283"/>
      <c r="VEU324" s="282"/>
      <c r="VEV324" s="282"/>
      <c r="VEW324" s="282"/>
      <c r="VEX324" s="282"/>
      <c r="VEY324" s="282"/>
      <c r="VEZ324" s="282"/>
      <c r="VFA324" s="282"/>
      <c r="VFB324" s="282"/>
      <c r="VFC324" s="282"/>
      <c r="VFD324" s="282"/>
      <c r="VFE324" s="282"/>
      <c r="VFF324" s="282"/>
      <c r="VFG324" s="282"/>
      <c r="VFH324" s="282"/>
      <c r="VFI324" s="282"/>
      <c r="VFJ324" s="282"/>
      <c r="VFK324" s="282"/>
      <c r="VFL324" s="282"/>
      <c r="VFM324" s="282"/>
      <c r="VFN324" s="282"/>
      <c r="VFO324" s="282"/>
      <c r="VFP324" s="282"/>
      <c r="VFQ324" s="282"/>
      <c r="VFR324" s="282"/>
      <c r="VFS324" s="283"/>
      <c r="VFT324" s="283"/>
      <c r="VFU324" s="282"/>
      <c r="VFV324" s="282"/>
      <c r="VFW324" s="282"/>
      <c r="VFX324" s="282"/>
      <c r="VFY324" s="282"/>
      <c r="VFZ324" s="282"/>
      <c r="VGA324" s="282"/>
      <c r="VGB324" s="282"/>
      <c r="VGC324" s="282"/>
      <c r="VGD324" s="282"/>
      <c r="VGE324" s="282"/>
      <c r="VGF324" s="282"/>
      <c r="VGG324" s="282"/>
      <c r="VGH324" s="282"/>
      <c r="VGI324" s="282"/>
      <c r="VGJ324" s="282"/>
      <c r="VGK324" s="282"/>
      <c r="VGL324" s="282"/>
      <c r="VGM324" s="282"/>
      <c r="VGN324" s="282"/>
      <c r="VGO324" s="282"/>
      <c r="VGP324" s="282"/>
      <c r="VGQ324" s="282"/>
      <c r="VGR324" s="282"/>
      <c r="VGS324" s="283"/>
      <c r="VGT324" s="283"/>
      <c r="VGU324" s="282"/>
      <c r="VGV324" s="282"/>
      <c r="VGW324" s="282"/>
      <c r="VGX324" s="282"/>
      <c r="VGY324" s="282"/>
      <c r="VGZ324" s="282"/>
      <c r="VHA324" s="282"/>
      <c r="VHB324" s="282"/>
      <c r="VHC324" s="282"/>
      <c r="VHD324" s="282"/>
      <c r="VHE324" s="282"/>
      <c r="VHF324" s="282"/>
      <c r="VHG324" s="282"/>
      <c r="VHH324" s="282"/>
      <c r="VHI324" s="282"/>
      <c r="VHJ324" s="282"/>
      <c r="VHK324" s="282"/>
      <c r="VHL324" s="282"/>
      <c r="VHM324" s="282"/>
      <c r="VHN324" s="282"/>
      <c r="VHO324" s="282"/>
      <c r="VHP324" s="282"/>
      <c r="VHQ324" s="282"/>
      <c r="VHR324" s="282"/>
      <c r="VHS324" s="283"/>
      <c r="VHT324" s="283"/>
      <c r="VHU324" s="282"/>
      <c r="VHV324" s="282"/>
      <c r="VHW324" s="282"/>
      <c r="VHX324" s="282"/>
      <c r="VHY324" s="282"/>
      <c r="VHZ324" s="282"/>
      <c r="VIA324" s="282"/>
      <c r="VIB324" s="282"/>
      <c r="VIC324" s="282"/>
      <c r="VID324" s="282"/>
      <c r="VIE324" s="282"/>
      <c r="VIF324" s="282"/>
      <c r="VIG324" s="282"/>
      <c r="VIH324" s="282"/>
      <c r="VII324" s="282"/>
      <c r="VIJ324" s="282"/>
      <c r="VIK324" s="282"/>
      <c r="VIL324" s="282"/>
      <c r="VIM324" s="282"/>
      <c r="VIN324" s="282"/>
      <c r="VIO324" s="282"/>
      <c r="VIP324" s="282"/>
      <c r="VIQ324" s="282"/>
      <c r="VIR324" s="282"/>
      <c r="VIS324" s="283"/>
      <c r="VIT324" s="283"/>
      <c r="VIU324" s="282"/>
      <c r="VIV324" s="282"/>
      <c r="VIW324" s="282"/>
      <c r="VIX324" s="282"/>
      <c r="VIY324" s="282"/>
      <c r="VIZ324" s="282"/>
      <c r="VJA324" s="282"/>
      <c r="VJB324" s="282"/>
      <c r="VJC324" s="282"/>
      <c r="VJD324" s="282"/>
      <c r="VJE324" s="282"/>
      <c r="VJF324" s="282"/>
      <c r="VJG324" s="282"/>
      <c r="VJH324" s="282"/>
      <c r="VJI324" s="282"/>
      <c r="VJJ324" s="282"/>
      <c r="VJK324" s="282"/>
      <c r="VJL324" s="282"/>
      <c r="VJM324" s="282"/>
      <c r="VJN324" s="282"/>
      <c r="VJO324" s="282"/>
      <c r="VJP324" s="282"/>
      <c r="VJQ324" s="282"/>
      <c r="VJR324" s="282"/>
      <c r="VJS324" s="283"/>
      <c r="VJT324" s="283"/>
      <c r="VJU324" s="282"/>
      <c r="VJV324" s="282"/>
      <c r="VJW324" s="282"/>
      <c r="VJX324" s="282"/>
      <c r="VJY324" s="282"/>
      <c r="VJZ324" s="282"/>
      <c r="VKA324" s="282"/>
      <c r="VKB324" s="282"/>
      <c r="VKC324" s="282"/>
      <c r="VKD324" s="282"/>
      <c r="VKE324" s="282"/>
      <c r="VKF324" s="282"/>
      <c r="VKG324" s="282"/>
      <c r="VKH324" s="282"/>
      <c r="VKI324" s="282"/>
      <c r="VKJ324" s="282"/>
      <c r="VKK324" s="282"/>
      <c r="VKL324" s="282"/>
      <c r="VKM324" s="282"/>
      <c r="VKN324" s="282"/>
      <c r="VKO324" s="282"/>
      <c r="VKP324" s="282"/>
      <c r="VKQ324" s="282"/>
      <c r="VKR324" s="282"/>
      <c r="VKS324" s="283"/>
      <c r="VKT324" s="283"/>
      <c r="VKU324" s="282"/>
      <c r="VKV324" s="282"/>
      <c r="VKW324" s="282"/>
      <c r="VKX324" s="282"/>
      <c r="VKY324" s="282"/>
      <c r="VKZ324" s="282"/>
      <c r="VLA324" s="282"/>
      <c r="VLB324" s="282"/>
      <c r="VLC324" s="282"/>
      <c r="VLD324" s="282"/>
      <c r="VLE324" s="282"/>
      <c r="VLF324" s="282"/>
      <c r="VLG324" s="282"/>
      <c r="VLH324" s="282"/>
      <c r="VLI324" s="282"/>
      <c r="VLJ324" s="282"/>
      <c r="VLK324" s="282"/>
      <c r="VLL324" s="282"/>
      <c r="VLM324" s="282"/>
      <c r="VLN324" s="282"/>
      <c r="VLO324" s="282"/>
      <c r="VLP324" s="282"/>
      <c r="VLQ324" s="282"/>
      <c r="VLR324" s="282"/>
      <c r="VLS324" s="283"/>
      <c r="VLT324" s="283"/>
      <c r="VLU324" s="282"/>
      <c r="VLV324" s="282"/>
      <c r="VLW324" s="282"/>
      <c r="VLX324" s="282"/>
      <c r="VLY324" s="282"/>
      <c r="VLZ324" s="282"/>
      <c r="VMA324" s="282"/>
      <c r="VMB324" s="282"/>
      <c r="VMC324" s="282"/>
      <c r="VMD324" s="282"/>
      <c r="VME324" s="282"/>
      <c r="VMF324" s="282"/>
      <c r="VMG324" s="282"/>
      <c r="VMH324" s="282"/>
      <c r="VMI324" s="282"/>
      <c r="VMJ324" s="282"/>
      <c r="VMK324" s="282"/>
      <c r="VML324" s="282"/>
      <c r="VMM324" s="282"/>
      <c r="VMN324" s="282"/>
      <c r="VMO324" s="282"/>
      <c r="VMP324" s="282"/>
      <c r="VMQ324" s="282"/>
      <c r="VMR324" s="282"/>
      <c r="VMS324" s="283"/>
      <c r="VMT324" s="283"/>
      <c r="VMU324" s="282"/>
      <c r="VMV324" s="282"/>
      <c r="VMW324" s="282"/>
      <c r="VMX324" s="282"/>
      <c r="VMY324" s="282"/>
      <c r="VMZ324" s="282"/>
      <c r="VNA324" s="282"/>
      <c r="VNB324" s="282"/>
      <c r="VNC324" s="282"/>
      <c r="VND324" s="282"/>
      <c r="VNE324" s="282"/>
      <c r="VNF324" s="282"/>
      <c r="VNG324" s="282"/>
      <c r="VNH324" s="282"/>
      <c r="VNI324" s="282"/>
      <c r="VNJ324" s="282"/>
      <c r="VNK324" s="282"/>
      <c r="VNL324" s="282"/>
      <c r="VNM324" s="282"/>
      <c r="VNN324" s="282"/>
      <c r="VNO324" s="282"/>
      <c r="VNP324" s="282"/>
      <c r="VNQ324" s="282"/>
      <c r="VNR324" s="282"/>
      <c r="VNS324" s="283"/>
      <c r="VNT324" s="283"/>
      <c r="VNU324" s="282"/>
      <c r="VNV324" s="282"/>
      <c r="VNW324" s="282"/>
      <c r="VNX324" s="282"/>
      <c r="VNY324" s="282"/>
      <c r="VNZ324" s="282"/>
      <c r="VOA324" s="282"/>
      <c r="VOB324" s="282"/>
      <c r="VOC324" s="282"/>
      <c r="VOD324" s="282"/>
      <c r="VOE324" s="282"/>
      <c r="VOF324" s="282"/>
      <c r="VOG324" s="282"/>
      <c r="VOH324" s="282"/>
      <c r="VOI324" s="282"/>
      <c r="VOJ324" s="282"/>
      <c r="VOK324" s="282"/>
      <c r="VOL324" s="282"/>
      <c r="VOM324" s="282"/>
      <c r="VON324" s="282"/>
      <c r="VOO324" s="282"/>
      <c r="VOP324" s="282"/>
      <c r="VOQ324" s="282"/>
      <c r="VOR324" s="282"/>
      <c r="VOS324" s="283"/>
      <c r="VOT324" s="283"/>
      <c r="VOU324" s="282"/>
      <c r="VOV324" s="282"/>
      <c r="VOW324" s="282"/>
      <c r="VOX324" s="282"/>
      <c r="VOY324" s="282"/>
      <c r="VOZ324" s="282"/>
      <c r="VPA324" s="282"/>
      <c r="VPB324" s="282"/>
      <c r="VPC324" s="282"/>
      <c r="VPD324" s="282"/>
      <c r="VPE324" s="282"/>
      <c r="VPF324" s="282"/>
      <c r="VPG324" s="282"/>
      <c r="VPH324" s="282"/>
      <c r="VPI324" s="282"/>
      <c r="VPJ324" s="282"/>
      <c r="VPK324" s="282"/>
      <c r="VPL324" s="282"/>
      <c r="VPM324" s="282"/>
      <c r="VPN324" s="282"/>
      <c r="VPO324" s="282"/>
      <c r="VPP324" s="282"/>
      <c r="VPQ324" s="282"/>
      <c r="VPR324" s="282"/>
      <c r="VPS324" s="283"/>
      <c r="VPT324" s="283"/>
      <c r="VPU324" s="282"/>
      <c r="VPV324" s="282"/>
      <c r="VPW324" s="282"/>
      <c r="VPX324" s="282"/>
      <c r="VPY324" s="282"/>
      <c r="VPZ324" s="282"/>
      <c r="VQA324" s="282"/>
      <c r="VQB324" s="282"/>
      <c r="VQC324" s="282"/>
      <c r="VQD324" s="282"/>
      <c r="VQE324" s="282"/>
      <c r="VQF324" s="282"/>
      <c r="VQG324" s="282"/>
      <c r="VQH324" s="282"/>
      <c r="VQI324" s="282"/>
      <c r="VQJ324" s="282"/>
      <c r="VQK324" s="282"/>
      <c r="VQL324" s="282"/>
      <c r="VQM324" s="282"/>
      <c r="VQN324" s="282"/>
      <c r="VQO324" s="282"/>
      <c r="VQP324" s="282"/>
      <c r="VQQ324" s="282"/>
      <c r="VQR324" s="282"/>
      <c r="VQS324" s="283"/>
      <c r="VQT324" s="283"/>
      <c r="VQU324" s="282"/>
      <c r="VQV324" s="282"/>
      <c r="VQW324" s="282"/>
      <c r="VQX324" s="282"/>
      <c r="VQY324" s="282"/>
      <c r="VQZ324" s="282"/>
      <c r="VRA324" s="282"/>
      <c r="VRB324" s="282"/>
      <c r="VRC324" s="282"/>
      <c r="VRD324" s="282"/>
      <c r="VRE324" s="282"/>
      <c r="VRF324" s="282"/>
      <c r="VRG324" s="282"/>
      <c r="VRH324" s="282"/>
      <c r="VRI324" s="282"/>
      <c r="VRJ324" s="282"/>
      <c r="VRK324" s="282"/>
      <c r="VRL324" s="282"/>
      <c r="VRM324" s="282"/>
      <c r="VRN324" s="282"/>
      <c r="VRO324" s="282"/>
      <c r="VRP324" s="282"/>
      <c r="VRQ324" s="282"/>
      <c r="VRR324" s="282"/>
      <c r="VRS324" s="283"/>
      <c r="VRT324" s="283"/>
      <c r="VRU324" s="282"/>
      <c r="VRV324" s="282"/>
      <c r="VRW324" s="282"/>
      <c r="VRX324" s="282"/>
      <c r="VRY324" s="282"/>
      <c r="VRZ324" s="282"/>
      <c r="VSA324" s="282"/>
      <c r="VSB324" s="282"/>
      <c r="VSC324" s="282"/>
      <c r="VSD324" s="282"/>
      <c r="VSE324" s="282"/>
      <c r="VSF324" s="282"/>
      <c r="VSG324" s="282"/>
      <c r="VSH324" s="282"/>
      <c r="VSI324" s="282"/>
      <c r="VSJ324" s="282"/>
      <c r="VSK324" s="282"/>
      <c r="VSL324" s="282"/>
      <c r="VSM324" s="282"/>
      <c r="VSN324" s="282"/>
      <c r="VSO324" s="282"/>
      <c r="VSP324" s="282"/>
      <c r="VSQ324" s="282"/>
      <c r="VSR324" s="282"/>
      <c r="VSS324" s="283"/>
      <c r="VST324" s="283"/>
      <c r="VSU324" s="282"/>
      <c r="VSV324" s="282"/>
      <c r="VSW324" s="282"/>
      <c r="VSX324" s="282"/>
      <c r="VSY324" s="282"/>
      <c r="VSZ324" s="282"/>
      <c r="VTA324" s="282"/>
      <c r="VTB324" s="282"/>
      <c r="VTC324" s="282"/>
      <c r="VTD324" s="282"/>
      <c r="VTE324" s="282"/>
      <c r="VTF324" s="282"/>
      <c r="VTG324" s="282"/>
      <c r="VTH324" s="282"/>
      <c r="VTI324" s="282"/>
      <c r="VTJ324" s="282"/>
      <c r="VTK324" s="282"/>
      <c r="VTL324" s="282"/>
      <c r="VTM324" s="282"/>
      <c r="VTN324" s="282"/>
      <c r="VTO324" s="282"/>
      <c r="VTP324" s="282"/>
      <c r="VTQ324" s="282"/>
      <c r="VTR324" s="282"/>
      <c r="VTS324" s="283"/>
      <c r="VTT324" s="283"/>
      <c r="VTU324" s="282"/>
      <c r="VTV324" s="282"/>
      <c r="VTW324" s="282"/>
      <c r="VTX324" s="282"/>
      <c r="VTY324" s="282"/>
      <c r="VTZ324" s="282"/>
      <c r="VUA324" s="282"/>
      <c r="VUB324" s="282"/>
      <c r="VUC324" s="282"/>
      <c r="VUD324" s="282"/>
      <c r="VUE324" s="282"/>
      <c r="VUF324" s="282"/>
      <c r="VUG324" s="282"/>
      <c r="VUH324" s="282"/>
      <c r="VUI324" s="282"/>
      <c r="VUJ324" s="282"/>
      <c r="VUK324" s="282"/>
      <c r="VUL324" s="282"/>
      <c r="VUM324" s="282"/>
      <c r="VUN324" s="282"/>
      <c r="VUO324" s="282"/>
      <c r="VUP324" s="282"/>
      <c r="VUQ324" s="282"/>
      <c r="VUR324" s="282"/>
      <c r="VUS324" s="283"/>
      <c r="VUT324" s="283"/>
      <c r="VUU324" s="282"/>
      <c r="VUV324" s="282"/>
      <c r="VUW324" s="282"/>
      <c r="VUX324" s="282"/>
      <c r="VUY324" s="282"/>
      <c r="VUZ324" s="282"/>
      <c r="VVA324" s="282"/>
      <c r="VVB324" s="282"/>
      <c r="VVC324" s="282"/>
      <c r="VVD324" s="282"/>
      <c r="VVE324" s="282"/>
      <c r="VVF324" s="282"/>
      <c r="VVG324" s="282"/>
      <c r="VVH324" s="282"/>
      <c r="VVI324" s="282"/>
      <c r="VVJ324" s="282"/>
      <c r="VVK324" s="282"/>
      <c r="VVL324" s="282"/>
      <c r="VVM324" s="282"/>
      <c r="VVN324" s="282"/>
      <c r="VVO324" s="282"/>
      <c r="VVP324" s="282"/>
      <c r="VVQ324" s="282"/>
      <c r="VVR324" s="282"/>
      <c r="VVS324" s="283"/>
      <c r="VVT324" s="283"/>
      <c r="VVU324" s="282"/>
      <c r="VVV324" s="282"/>
      <c r="VVW324" s="282"/>
      <c r="VVX324" s="282"/>
      <c r="VVY324" s="282"/>
      <c r="VVZ324" s="282"/>
      <c r="VWA324" s="282"/>
      <c r="VWB324" s="282"/>
      <c r="VWC324" s="282"/>
      <c r="VWD324" s="282"/>
      <c r="VWE324" s="282"/>
      <c r="VWF324" s="282"/>
      <c r="VWG324" s="282"/>
      <c r="VWH324" s="282"/>
      <c r="VWI324" s="282"/>
      <c r="VWJ324" s="282"/>
      <c r="VWK324" s="282"/>
      <c r="VWL324" s="282"/>
      <c r="VWM324" s="282"/>
      <c r="VWN324" s="282"/>
      <c r="VWO324" s="282"/>
      <c r="VWP324" s="282"/>
      <c r="VWQ324" s="282"/>
      <c r="VWR324" s="282"/>
      <c r="VWS324" s="283"/>
      <c r="VWT324" s="283"/>
      <c r="VWU324" s="282"/>
      <c r="VWV324" s="282"/>
      <c r="VWW324" s="282"/>
      <c r="VWX324" s="282"/>
      <c r="VWY324" s="282"/>
      <c r="VWZ324" s="282"/>
      <c r="VXA324" s="282"/>
      <c r="VXB324" s="282"/>
      <c r="VXC324" s="282"/>
      <c r="VXD324" s="282"/>
      <c r="VXE324" s="282"/>
      <c r="VXF324" s="282"/>
      <c r="VXG324" s="282"/>
      <c r="VXH324" s="282"/>
      <c r="VXI324" s="282"/>
      <c r="VXJ324" s="282"/>
      <c r="VXK324" s="282"/>
      <c r="VXL324" s="282"/>
      <c r="VXM324" s="282"/>
      <c r="VXN324" s="282"/>
      <c r="VXO324" s="282"/>
      <c r="VXP324" s="282"/>
      <c r="VXQ324" s="282"/>
      <c r="VXR324" s="282"/>
      <c r="VXS324" s="283"/>
      <c r="VXT324" s="283"/>
      <c r="VXU324" s="282"/>
      <c r="VXV324" s="282"/>
      <c r="VXW324" s="282"/>
      <c r="VXX324" s="282"/>
      <c r="VXY324" s="282"/>
      <c r="VXZ324" s="282"/>
      <c r="VYA324" s="282"/>
      <c r="VYB324" s="282"/>
      <c r="VYC324" s="282"/>
      <c r="VYD324" s="282"/>
      <c r="VYE324" s="282"/>
      <c r="VYF324" s="282"/>
      <c r="VYG324" s="282"/>
      <c r="VYH324" s="282"/>
      <c r="VYI324" s="282"/>
      <c r="VYJ324" s="282"/>
      <c r="VYK324" s="282"/>
      <c r="VYL324" s="282"/>
      <c r="VYM324" s="282"/>
      <c r="VYN324" s="282"/>
      <c r="VYO324" s="282"/>
      <c r="VYP324" s="282"/>
      <c r="VYQ324" s="282"/>
      <c r="VYR324" s="282"/>
      <c r="VYS324" s="283"/>
      <c r="VYT324" s="283"/>
      <c r="VYU324" s="282"/>
      <c r="VYV324" s="282"/>
      <c r="VYW324" s="282"/>
      <c r="VYX324" s="282"/>
      <c r="VYY324" s="282"/>
      <c r="VYZ324" s="282"/>
      <c r="VZA324" s="282"/>
      <c r="VZB324" s="282"/>
      <c r="VZC324" s="282"/>
      <c r="VZD324" s="282"/>
      <c r="VZE324" s="282"/>
      <c r="VZF324" s="282"/>
      <c r="VZG324" s="282"/>
      <c r="VZH324" s="282"/>
      <c r="VZI324" s="282"/>
      <c r="VZJ324" s="282"/>
      <c r="VZK324" s="282"/>
      <c r="VZL324" s="282"/>
      <c r="VZM324" s="282"/>
      <c r="VZN324" s="282"/>
      <c r="VZO324" s="282"/>
      <c r="VZP324" s="282"/>
      <c r="VZQ324" s="282"/>
      <c r="VZR324" s="282"/>
      <c r="VZS324" s="283"/>
      <c r="VZT324" s="283"/>
      <c r="VZU324" s="282"/>
      <c r="VZV324" s="282"/>
      <c r="VZW324" s="282"/>
      <c r="VZX324" s="282"/>
      <c r="VZY324" s="282"/>
      <c r="VZZ324" s="282"/>
      <c r="WAA324" s="282"/>
      <c r="WAB324" s="282"/>
      <c r="WAC324" s="282"/>
      <c r="WAD324" s="282"/>
      <c r="WAE324" s="282"/>
      <c r="WAF324" s="282"/>
      <c r="WAG324" s="282"/>
      <c r="WAH324" s="282"/>
      <c r="WAI324" s="282"/>
      <c r="WAJ324" s="282"/>
      <c r="WAK324" s="282"/>
      <c r="WAL324" s="282"/>
      <c r="WAM324" s="282"/>
      <c r="WAN324" s="282"/>
      <c r="WAO324" s="282"/>
      <c r="WAP324" s="282"/>
      <c r="WAQ324" s="282"/>
      <c r="WAR324" s="282"/>
      <c r="WAS324" s="283"/>
      <c r="WAT324" s="283"/>
      <c r="WAU324" s="282"/>
      <c r="WAV324" s="282"/>
      <c r="WAW324" s="282"/>
      <c r="WAX324" s="282"/>
      <c r="WAY324" s="282"/>
      <c r="WAZ324" s="282"/>
      <c r="WBA324" s="282"/>
      <c r="WBB324" s="282"/>
      <c r="WBC324" s="282"/>
      <c r="WBD324" s="282"/>
      <c r="WBE324" s="282"/>
      <c r="WBF324" s="282"/>
      <c r="WBG324" s="282"/>
      <c r="WBH324" s="282"/>
      <c r="WBI324" s="282"/>
      <c r="WBJ324" s="282"/>
      <c r="WBK324" s="282"/>
      <c r="WBL324" s="282"/>
      <c r="WBM324" s="282"/>
      <c r="WBN324" s="282"/>
      <c r="WBO324" s="282"/>
      <c r="WBP324" s="282"/>
      <c r="WBQ324" s="282"/>
      <c r="WBR324" s="282"/>
      <c r="WBS324" s="283"/>
      <c r="WBT324" s="283"/>
      <c r="WBU324" s="282"/>
      <c r="WBV324" s="282"/>
      <c r="WBW324" s="282"/>
      <c r="WBX324" s="282"/>
      <c r="WBY324" s="282"/>
      <c r="WBZ324" s="282"/>
      <c r="WCA324" s="282"/>
      <c r="WCB324" s="282"/>
      <c r="WCC324" s="282"/>
      <c r="WCD324" s="282"/>
      <c r="WCE324" s="282"/>
      <c r="WCF324" s="282"/>
      <c r="WCG324" s="282"/>
      <c r="WCH324" s="282"/>
      <c r="WCI324" s="282"/>
      <c r="WCJ324" s="282"/>
      <c r="WCK324" s="282"/>
      <c r="WCL324" s="282"/>
      <c r="WCM324" s="282"/>
      <c r="WCN324" s="282"/>
      <c r="WCO324" s="282"/>
      <c r="WCP324" s="282"/>
      <c r="WCQ324" s="282"/>
      <c r="WCR324" s="282"/>
      <c r="WCS324" s="283"/>
      <c r="WCT324" s="283"/>
      <c r="WCU324" s="282"/>
      <c r="WCV324" s="282"/>
      <c r="WCW324" s="282"/>
      <c r="WCX324" s="282"/>
      <c r="WCY324" s="282"/>
      <c r="WCZ324" s="282"/>
      <c r="WDA324" s="282"/>
      <c r="WDB324" s="282"/>
      <c r="WDC324" s="282"/>
      <c r="WDD324" s="282"/>
      <c r="WDE324" s="282"/>
      <c r="WDF324" s="282"/>
      <c r="WDG324" s="282"/>
      <c r="WDH324" s="282"/>
      <c r="WDI324" s="282"/>
      <c r="WDJ324" s="282"/>
      <c r="WDK324" s="282"/>
      <c r="WDL324" s="282"/>
      <c r="WDM324" s="282"/>
      <c r="WDN324" s="282"/>
      <c r="WDO324" s="282"/>
      <c r="WDP324" s="282"/>
      <c r="WDQ324" s="282"/>
      <c r="WDR324" s="282"/>
      <c r="WDS324" s="283"/>
      <c r="WDT324" s="283"/>
      <c r="WDU324" s="282"/>
      <c r="WDV324" s="282"/>
      <c r="WDW324" s="282"/>
      <c r="WDX324" s="282"/>
      <c r="WDY324" s="282"/>
      <c r="WDZ324" s="282"/>
      <c r="WEA324" s="282"/>
      <c r="WEB324" s="282"/>
      <c r="WEC324" s="282"/>
      <c r="WED324" s="282"/>
      <c r="WEE324" s="282"/>
      <c r="WEF324" s="282"/>
      <c r="WEG324" s="282"/>
      <c r="WEH324" s="282"/>
      <c r="WEI324" s="282"/>
      <c r="WEJ324" s="282"/>
      <c r="WEK324" s="282"/>
      <c r="WEL324" s="282"/>
      <c r="WEM324" s="282"/>
      <c r="WEN324" s="282"/>
      <c r="WEO324" s="282"/>
      <c r="WEP324" s="282"/>
      <c r="WEQ324" s="282"/>
      <c r="WER324" s="282"/>
      <c r="WES324" s="283"/>
      <c r="WET324" s="283"/>
      <c r="WEU324" s="282"/>
      <c r="WEV324" s="282"/>
      <c r="WEW324" s="282"/>
      <c r="WEX324" s="282"/>
      <c r="WEY324" s="282"/>
      <c r="WEZ324" s="282"/>
      <c r="WFA324" s="282"/>
      <c r="WFB324" s="282"/>
      <c r="WFC324" s="282"/>
      <c r="WFD324" s="282"/>
      <c r="WFE324" s="282"/>
      <c r="WFF324" s="282"/>
      <c r="WFG324" s="282"/>
      <c r="WFH324" s="282"/>
      <c r="WFI324" s="282"/>
      <c r="WFJ324" s="282"/>
      <c r="WFK324" s="282"/>
      <c r="WFL324" s="282"/>
      <c r="WFM324" s="282"/>
      <c r="WFN324" s="282"/>
      <c r="WFO324" s="282"/>
      <c r="WFP324" s="282"/>
      <c r="WFQ324" s="282"/>
      <c r="WFR324" s="282"/>
      <c r="WFS324" s="283"/>
      <c r="WFT324" s="283"/>
      <c r="WFU324" s="282"/>
      <c r="WFV324" s="282"/>
      <c r="WFW324" s="282"/>
      <c r="WFX324" s="282"/>
      <c r="WFY324" s="282"/>
      <c r="WFZ324" s="282"/>
      <c r="WGA324" s="282"/>
      <c r="WGB324" s="282"/>
      <c r="WGC324" s="282"/>
      <c r="WGD324" s="282"/>
      <c r="WGE324" s="282"/>
      <c r="WGF324" s="282"/>
      <c r="WGG324" s="282"/>
      <c r="WGH324" s="282"/>
      <c r="WGI324" s="282"/>
      <c r="WGJ324" s="282"/>
      <c r="WGK324" s="282"/>
      <c r="WGL324" s="282"/>
      <c r="WGM324" s="282"/>
      <c r="WGN324" s="282"/>
      <c r="WGO324" s="282"/>
      <c r="WGP324" s="282"/>
      <c r="WGQ324" s="282"/>
      <c r="WGR324" s="282"/>
      <c r="WGS324" s="283"/>
      <c r="WGT324" s="283"/>
      <c r="WGU324" s="282"/>
      <c r="WGV324" s="282"/>
      <c r="WGW324" s="282"/>
      <c r="WGX324" s="282"/>
      <c r="WGY324" s="282"/>
      <c r="WGZ324" s="282"/>
      <c r="WHA324" s="282"/>
      <c r="WHB324" s="282"/>
      <c r="WHC324" s="282"/>
      <c r="WHD324" s="282"/>
      <c r="WHE324" s="282"/>
      <c r="WHF324" s="282"/>
      <c r="WHG324" s="282"/>
      <c r="WHH324" s="282"/>
      <c r="WHI324" s="282"/>
      <c r="WHJ324" s="282"/>
      <c r="WHK324" s="282"/>
      <c r="WHL324" s="282"/>
      <c r="WHM324" s="282"/>
      <c r="WHN324" s="282"/>
      <c r="WHO324" s="282"/>
      <c r="WHP324" s="282"/>
      <c r="WHQ324" s="282"/>
      <c r="WHR324" s="282"/>
      <c r="WHS324" s="283"/>
      <c r="WHT324" s="283"/>
      <c r="WHU324" s="282"/>
      <c r="WHV324" s="282"/>
      <c r="WHW324" s="282"/>
      <c r="WHX324" s="282"/>
      <c r="WHY324" s="282"/>
      <c r="WHZ324" s="282"/>
      <c r="WIA324" s="282"/>
      <c r="WIB324" s="282"/>
      <c r="WIC324" s="282"/>
      <c r="WID324" s="282"/>
      <c r="WIE324" s="282"/>
      <c r="WIF324" s="282"/>
      <c r="WIG324" s="282"/>
      <c r="WIH324" s="282"/>
      <c r="WII324" s="282"/>
      <c r="WIJ324" s="282"/>
      <c r="WIK324" s="282"/>
      <c r="WIL324" s="282"/>
      <c r="WIM324" s="282"/>
      <c r="WIN324" s="282"/>
      <c r="WIO324" s="282"/>
      <c r="WIP324" s="282"/>
      <c r="WIQ324" s="282"/>
      <c r="WIR324" s="282"/>
      <c r="WIS324" s="283"/>
      <c r="WIT324" s="283"/>
      <c r="WIU324" s="282"/>
      <c r="WIV324" s="282"/>
      <c r="WIW324" s="282"/>
      <c r="WIX324" s="282"/>
      <c r="WIY324" s="282"/>
      <c r="WIZ324" s="282"/>
      <c r="WJA324" s="282"/>
      <c r="WJB324" s="282"/>
      <c r="WJC324" s="282"/>
      <c r="WJD324" s="282"/>
      <c r="WJE324" s="282"/>
      <c r="WJF324" s="282"/>
      <c r="WJG324" s="282"/>
      <c r="WJH324" s="282"/>
      <c r="WJI324" s="282"/>
      <c r="WJJ324" s="282"/>
      <c r="WJK324" s="282"/>
      <c r="WJL324" s="282"/>
      <c r="WJM324" s="282"/>
      <c r="WJN324" s="282"/>
      <c r="WJO324" s="282"/>
      <c r="WJP324" s="282"/>
      <c r="WJQ324" s="282"/>
      <c r="WJR324" s="282"/>
      <c r="WJS324" s="283"/>
      <c r="WJT324" s="283"/>
      <c r="WJU324" s="282"/>
      <c r="WJV324" s="282"/>
      <c r="WJW324" s="282"/>
      <c r="WJX324" s="282"/>
      <c r="WJY324" s="282"/>
      <c r="WJZ324" s="282"/>
      <c r="WKA324" s="282"/>
      <c r="WKB324" s="282"/>
      <c r="WKC324" s="282"/>
      <c r="WKD324" s="282"/>
      <c r="WKE324" s="282"/>
      <c r="WKF324" s="282"/>
      <c r="WKG324" s="282"/>
      <c r="WKH324" s="282"/>
      <c r="WKI324" s="282"/>
      <c r="WKJ324" s="282"/>
      <c r="WKK324" s="282"/>
      <c r="WKL324" s="282"/>
      <c r="WKM324" s="282"/>
      <c r="WKN324" s="282"/>
      <c r="WKO324" s="282"/>
      <c r="WKP324" s="282"/>
      <c r="WKQ324" s="282"/>
      <c r="WKR324" s="282"/>
      <c r="WKS324" s="283"/>
      <c r="WKT324" s="283"/>
      <c r="WKU324" s="282"/>
      <c r="WKV324" s="282"/>
      <c r="WKW324" s="282"/>
      <c r="WKX324" s="282"/>
      <c r="WKY324" s="282"/>
      <c r="WKZ324" s="282"/>
      <c r="WLA324" s="282"/>
      <c r="WLB324" s="282"/>
      <c r="WLC324" s="282"/>
      <c r="WLD324" s="282"/>
      <c r="WLE324" s="282"/>
      <c r="WLF324" s="282"/>
      <c r="WLG324" s="282"/>
      <c r="WLH324" s="282"/>
      <c r="WLI324" s="282"/>
      <c r="WLJ324" s="282"/>
      <c r="WLK324" s="282"/>
      <c r="WLL324" s="282"/>
      <c r="WLM324" s="282"/>
      <c r="WLN324" s="282"/>
      <c r="WLO324" s="282"/>
      <c r="WLP324" s="282"/>
      <c r="WLQ324" s="282"/>
      <c r="WLR324" s="282"/>
      <c r="WLS324" s="283"/>
      <c r="WLT324" s="283"/>
      <c r="WLU324" s="282"/>
      <c r="WLV324" s="282"/>
      <c r="WLW324" s="282"/>
      <c r="WLX324" s="282"/>
      <c r="WLY324" s="282"/>
      <c r="WLZ324" s="282"/>
      <c r="WMA324" s="282"/>
      <c r="WMB324" s="282"/>
      <c r="WMC324" s="282"/>
      <c r="WMD324" s="282"/>
      <c r="WME324" s="282"/>
      <c r="WMF324" s="282"/>
      <c r="WMG324" s="282"/>
      <c r="WMH324" s="282"/>
      <c r="WMI324" s="282"/>
      <c r="WMJ324" s="282"/>
      <c r="WMK324" s="282"/>
      <c r="WML324" s="282"/>
      <c r="WMM324" s="282"/>
      <c r="WMN324" s="282"/>
      <c r="WMO324" s="282"/>
      <c r="WMP324" s="282"/>
      <c r="WMQ324" s="282"/>
      <c r="WMR324" s="282"/>
      <c r="WMS324" s="283"/>
      <c r="WMT324" s="283"/>
      <c r="WMU324" s="282"/>
      <c r="WMV324" s="282"/>
      <c r="WMW324" s="282"/>
      <c r="WMX324" s="282"/>
      <c r="WMY324" s="282"/>
      <c r="WMZ324" s="282"/>
      <c r="WNA324" s="282"/>
      <c r="WNB324" s="282"/>
      <c r="WNC324" s="282"/>
      <c r="WND324" s="282"/>
      <c r="WNE324" s="282"/>
      <c r="WNF324" s="282"/>
      <c r="WNG324" s="282"/>
      <c r="WNH324" s="282"/>
      <c r="WNI324" s="282"/>
      <c r="WNJ324" s="282"/>
      <c r="WNK324" s="282"/>
      <c r="WNL324" s="282"/>
      <c r="WNM324" s="282"/>
      <c r="WNN324" s="282"/>
      <c r="WNO324" s="282"/>
      <c r="WNP324" s="282"/>
      <c r="WNQ324" s="282"/>
      <c r="WNR324" s="282"/>
      <c r="WNS324" s="283"/>
      <c r="WNT324" s="283"/>
      <c r="WNU324" s="282"/>
      <c r="WNV324" s="282"/>
      <c r="WNW324" s="282"/>
      <c r="WNX324" s="282"/>
      <c r="WNY324" s="282"/>
      <c r="WNZ324" s="282"/>
      <c r="WOA324" s="282"/>
      <c r="WOB324" s="282"/>
      <c r="WOC324" s="282"/>
      <c r="WOD324" s="282"/>
      <c r="WOE324" s="282"/>
      <c r="WOF324" s="282"/>
      <c r="WOG324" s="282"/>
      <c r="WOH324" s="282"/>
      <c r="WOI324" s="282"/>
      <c r="WOJ324" s="282"/>
      <c r="WOK324" s="282"/>
      <c r="WOL324" s="282"/>
      <c r="WOM324" s="282"/>
      <c r="WON324" s="282"/>
      <c r="WOO324" s="282"/>
      <c r="WOP324" s="282"/>
      <c r="WOQ324" s="282"/>
      <c r="WOR324" s="282"/>
      <c r="WOS324" s="283"/>
      <c r="WOT324" s="283"/>
      <c r="WOU324" s="282"/>
      <c r="WOV324" s="282"/>
      <c r="WOW324" s="282"/>
      <c r="WOX324" s="282"/>
      <c r="WOY324" s="282"/>
      <c r="WOZ324" s="282"/>
      <c r="WPA324" s="282"/>
      <c r="WPB324" s="282"/>
      <c r="WPC324" s="282"/>
      <c r="WPD324" s="282"/>
      <c r="WPE324" s="282"/>
      <c r="WPF324" s="282"/>
      <c r="WPG324" s="282"/>
      <c r="WPH324" s="282"/>
      <c r="WPI324" s="282"/>
      <c r="WPJ324" s="282"/>
      <c r="WPK324" s="282"/>
      <c r="WPL324" s="282"/>
      <c r="WPM324" s="282"/>
      <c r="WPN324" s="282"/>
      <c r="WPO324" s="282"/>
      <c r="WPP324" s="282"/>
      <c r="WPQ324" s="282"/>
      <c r="WPR324" s="282"/>
      <c r="WPS324" s="283"/>
      <c r="WPT324" s="283"/>
      <c r="WPU324" s="282"/>
      <c r="WPV324" s="282"/>
      <c r="WPW324" s="282"/>
      <c r="WPX324" s="282"/>
      <c r="WPY324" s="282"/>
      <c r="WPZ324" s="282"/>
      <c r="WQA324" s="282"/>
      <c r="WQB324" s="282"/>
      <c r="WQC324" s="282"/>
      <c r="WQD324" s="282"/>
      <c r="WQE324" s="282"/>
      <c r="WQF324" s="282"/>
      <c r="WQG324" s="282"/>
      <c r="WQH324" s="282"/>
      <c r="WQI324" s="282"/>
      <c r="WQJ324" s="282"/>
      <c r="WQK324" s="282"/>
      <c r="WQL324" s="282"/>
      <c r="WQM324" s="282"/>
      <c r="WQN324" s="282"/>
      <c r="WQO324" s="282"/>
      <c r="WQP324" s="282"/>
      <c r="WQQ324" s="282"/>
      <c r="WQR324" s="282"/>
      <c r="WQS324" s="283"/>
      <c r="WQT324" s="283"/>
      <c r="WQU324" s="282"/>
      <c r="WQV324" s="282"/>
      <c r="WQW324" s="282"/>
      <c r="WQX324" s="282"/>
      <c r="WQY324" s="282"/>
      <c r="WQZ324" s="282"/>
      <c r="WRA324" s="282"/>
      <c r="WRB324" s="282"/>
      <c r="WRC324" s="282"/>
      <c r="WRD324" s="282"/>
      <c r="WRE324" s="282"/>
      <c r="WRF324" s="282"/>
      <c r="WRG324" s="282"/>
      <c r="WRH324" s="282"/>
      <c r="WRI324" s="282"/>
      <c r="WRJ324" s="282"/>
      <c r="WRK324" s="282"/>
      <c r="WRL324" s="282"/>
      <c r="WRM324" s="282"/>
      <c r="WRN324" s="282"/>
      <c r="WRO324" s="282"/>
      <c r="WRP324" s="282"/>
      <c r="WRQ324" s="282"/>
      <c r="WRR324" s="282"/>
      <c r="WRS324" s="283"/>
      <c r="WRT324" s="283"/>
      <c r="WRU324" s="282"/>
      <c r="WRV324" s="282"/>
      <c r="WRW324" s="282"/>
      <c r="WRX324" s="282"/>
      <c r="WRY324" s="282"/>
      <c r="WRZ324" s="282"/>
      <c r="WSA324" s="282"/>
      <c r="WSB324" s="282"/>
      <c r="WSC324" s="282"/>
      <c r="WSD324" s="282"/>
      <c r="WSE324" s="282"/>
      <c r="WSF324" s="282"/>
      <c r="WSG324" s="282"/>
      <c r="WSH324" s="282"/>
      <c r="WSI324" s="282"/>
      <c r="WSJ324" s="282"/>
      <c r="WSK324" s="282"/>
      <c r="WSL324" s="282"/>
      <c r="WSM324" s="282"/>
      <c r="WSN324" s="282"/>
      <c r="WSO324" s="282"/>
      <c r="WSP324" s="282"/>
      <c r="WSQ324" s="282"/>
      <c r="WSR324" s="282"/>
      <c r="WSS324" s="283"/>
      <c r="WST324" s="283"/>
      <c r="WSU324" s="282"/>
      <c r="WSV324" s="282"/>
      <c r="WSW324" s="282"/>
      <c r="WSX324" s="282"/>
      <c r="WSY324" s="282"/>
      <c r="WSZ324" s="282"/>
      <c r="WTA324" s="282"/>
      <c r="WTB324" s="282"/>
      <c r="WTC324" s="282"/>
      <c r="WTD324" s="282"/>
      <c r="WTE324" s="282"/>
      <c r="WTF324" s="282"/>
      <c r="WTG324" s="282"/>
      <c r="WTH324" s="282"/>
      <c r="WTI324" s="282"/>
      <c r="WTJ324" s="282"/>
      <c r="WTK324" s="282"/>
      <c r="WTL324" s="282"/>
      <c r="WTM324" s="282"/>
      <c r="WTN324" s="282"/>
      <c r="WTO324" s="282"/>
      <c r="WTP324" s="282"/>
      <c r="WTQ324" s="282"/>
      <c r="WTR324" s="282"/>
      <c r="WTS324" s="283"/>
      <c r="WTT324" s="283"/>
      <c r="WTU324" s="282"/>
      <c r="WTV324" s="282"/>
      <c r="WTW324" s="282"/>
      <c r="WTX324" s="282"/>
      <c r="WTY324" s="282"/>
      <c r="WTZ324" s="282"/>
      <c r="WUA324" s="282"/>
      <c r="WUB324" s="282"/>
      <c r="WUC324" s="282"/>
      <c r="WUD324" s="282"/>
      <c r="WUE324" s="282"/>
      <c r="WUF324" s="282"/>
      <c r="WUG324" s="282"/>
      <c r="WUH324" s="282"/>
      <c r="WUI324" s="282"/>
      <c r="WUJ324" s="282"/>
      <c r="WUK324" s="282"/>
      <c r="WUL324" s="282"/>
      <c r="WUM324" s="282"/>
      <c r="WUN324" s="282"/>
      <c r="WUO324" s="282"/>
      <c r="WUP324" s="282"/>
      <c r="WUQ324" s="282"/>
      <c r="WUR324" s="282"/>
      <c r="WUS324" s="283"/>
      <c r="WUT324" s="283"/>
      <c r="WUU324" s="282"/>
      <c r="WUV324" s="282"/>
      <c r="WUW324" s="282"/>
      <c r="WUX324" s="282"/>
      <c r="WUY324" s="282"/>
      <c r="WUZ324" s="282"/>
      <c r="WVA324" s="282"/>
      <c r="WVB324" s="282"/>
      <c r="WVC324" s="282"/>
      <c r="WVD324" s="282"/>
      <c r="WVE324" s="282"/>
      <c r="WVF324" s="282"/>
      <c r="WVG324" s="282"/>
      <c r="WVH324" s="282"/>
      <c r="WVI324" s="282"/>
      <c r="WVJ324" s="282"/>
      <c r="WVK324" s="282"/>
      <c r="WVL324" s="282"/>
      <c r="WVM324" s="282"/>
      <c r="WVN324" s="282"/>
      <c r="WVO324" s="282"/>
      <c r="WVP324" s="282"/>
      <c r="WVQ324" s="282"/>
      <c r="WVR324" s="282"/>
      <c r="WVS324" s="283"/>
      <c r="WVT324" s="283"/>
      <c r="WVU324" s="282"/>
      <c r="WVV324" s="282"/>
      <c r="WVW324" s="282"/>
      <c r="WVX324" s="282"/>
      <c r="WVY324" s="282"/>
      <c r="WVZ324" s="282"/>
      <c r="WWA324" s="282"/>
      <c r="WWB324" s="282"/>
      <c r="WWC324" s="282"/>
      <c r="WWD324" s="282"/>
      <c r="WWE324" s="282"/>
      <c r="WWF324" s="282"/>
      <c r="WWG324" s="282"/>
      <c r="WWH324" s="282"/>
      <c r="WWI324" s="282"/>
      <c r="WWJ324" s="282"/>
      <c r="WWK324" s="282"/>
      <c r="WWL324" s="282"/>
      <c r="WWM324" s="282"/>
      <c r="WWN324" s="282"/>
      <c r="WWO324" s="282"/>
      <c r="WWP324" s="282"/>
      <c r="WWQ324" s="282"/>
      <c r="WWR324" s="282"/>
      <c r="WWS324" s="283"/>
      <c r="WWT324" s="283"/>
      <c r="WWU324" s="282"/>
      <c r="WWV324" s="282"/>
      <c r="WWW324" s="282"/>
      <c r="WWX324" s="282"/>
      <c r="WWY324" s="282"/>
      <c r="WWZ324" s="282"/>
      <c r="WXA324" s="282"/>
      <c r="WXB324" s="282"/>
      <c r="WXC324" s="282"/>
      <c r="WXD324" s="282"/>
      <c r="WXE324" s="282"/>
      <c r="WXF324" s="282"/>
      <c r="WXG324" s="282"/>
      <c r="WXH324" s="282"/>
      <c r="WXI324" s="282"/>
      <c r="WXJ324" s="282"/>
      <c r="WXK324" s="282"/>
      <c r="WXL324" s="282"/>
      <c r="WXM324" s="282"/>
      <c r="WXN324" s="282"/>
      <c r="WXO324" s="282"/>
      <c r="WXP324" s="282"/>
      <c r="WXQ324" s="282"/>
      <c r="WXR324" s="282"/>
      <c r="WXS324" s="283"/>
      <c r="WXT324" s="283"/>
      <c r="WXU324" s="282"/>
      <c r="WXV324" s="282"/>
      <c r="WXW324" s="282"/>
      <c r="WXX324" s="282"/>
      <c r="WXY324" s="282"/>
      <c r="WXZ324" s="282"/>
      <c r="WYA324" s="282"/>
      <c r="WYB324" s="282"/>
      <c r="WYC324" s="282"/>
      <c r="WYD324" s="282"/>
      <c r="WYE324" s="282"/>
      <c r="WYF324" s="282"/>
      <c r="WYG324" s="282"/>
      <c r="WYH324" s="282"/>
      <c r="WYI324" s="282"/>
      <c r="WYJ324" s="282"/>
      <c r="WYK324" s="282"/>
      <c r="WYL324" s="282"/>
      <c r="WYM324" s="282"/>
      <c r="WYN324" s="282"/>
      <c r="WYO324" s="282"/>
      <c r="WYP324" s="282"/>
      <c r="WYQ324" s="282"/>
      <c r="WYR324" s="282"/>
      <c r="WYS324" s="283"/>
      <c r="WYT324" s="283"/>
      <c r="WYU324" s="282"/>
      <c r="WYV324" s="282"/>
      <c r="WYW324" s="282"/>
      <c r="WYX324" s="282"/>
      <c r="WYY324" s="282"/>
      <c r="WYZ324" s="282"/>
      <c r="WZA324" s="282"/>
      <c r="WZB324" s="282"/>
      <c r="WZC324" s="282"/>
      <c r="WZD324" s="282"/>
      <c r="WZE324" s="282"/>
      <c r="WZF324" s="282"/>
      <c r="WZG324" s="282"/>
      <c r="WZH324" s="282"/>
      <c r="WZI324" s="282"/>
      <c r="WZJ324" s="282"/>
      <c r="WZK324" s="282"/>
      <c r="WZL324" s="282"/>
      <c r="WZM324" s="282"/>
      <c r="WZN324" s="282"/>
      <c r="WZO324" s="282"/>
      <c r="WZP324" s="282"/>
      <c r="WZQ324" s="282"/>
      <c r="WZR324" s="282"/>
      <c r="WZS324" s="283"/>
      <c r="WZT324" s="283"/>
      <c r="WZU324" s="282"/>
      <c r="WZV324" s="282"/>
      <c r="WZW324" s="282"/>
      <c r="WZX324" s="282"/>
      <c r="WZY324" s="282"/>
      <c r="WZZ324" s="282"/>
      <c r="XAA324" s="282"/>
      <c r="XAB324" s="282"/>
      <c r="XAC324" s="282"/>
      <c r="XAD324" s="282"/>
      <c r="XAE324" s="282"/>
    </row>
    <row r="325" spans="1:1625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</row>
    <row r="326" spans="1:1625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</row>
    <row r="327" spans="1:16255" s="130" customFormat="1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 s="105"/>
      <c r="Z327" s="105"/>
      <c r="AA327" s="105"/>
      <c r="AB327" s="105"/>
      <c r="AC327" s="105"/>
      <c r="AD327" s="105"/>
      <c r="AE327" s="105"/>
      <c r="AF327" s="105"/>
      <c r="AG327" s="105"/>
      <c r="AH327" s="105"/>
      <c r="AI327" s="105"/>
      <c r="AJ327" s="105"/>
      <c r="AK327" s="105"/>
      <c r="AL327" s="105"/>
      <c r="AM327" s="105"/>
      <c r="AN327" s="105"/>
      <c r="AO327" s="105"/>
      <c r="AP327" s="105"/>
      <c r="AQ327" s="105"/>
      <c r="AR327" s="105"/>
      <c r="AS327" s="283"/>
      <c r="AT327" s="283"/>
      <c r="AU327" s="105"/>
      <c r="AV327" s="105"/>
      <c r="AW327" s="105"/>
      <c r="AX327" s="105"/>
      <c r="AY327" s="105"/>
      <c r="AZ327" s="105"/>
      <c r="BA327" s="105"/>
      <c r="BB327" s="105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5"/>
      <c r="BN327" s="105"/>
      <c r="BO327" s="105"/>
      <c r="BP327" s="105"/>
      <c r="BQ327" s="105"/>
      <c r="BR327" s="105"/>
      <c r="BS327" s="283"/>
      <c r="BT327" s="283"/>
      <c r="BU327" s="105"/>
      <c r="BV327" s="105"/>
      <c r="BW327" s="105"/>
      <c r="BX327" s="105"/>
      <c r="BY327" s="105"/>
      <c r="BZ327" s="105"/>
      <c r="CA327" s="105"/>
      <c r="CB327" s="105"/>
      <c r="CC327" s="105"/>
      <c r="CD327" s="105"/>
      <c r="CE327" s="105"/>
      <c r="CF327" s="105"/>
      <c r="CG327" s="105"/>
      <c r="CH327" s="105"/>
      <c r="CI327" s="105"/>
      <c r="CJ327" s="105"/>
      <c r="CK327" s="105"/>
      <c r="CL327" s="105"/>
      <c r="CM327" s="105"/>
      <c r="CN327" s="105"/>
      <c r="CO327" s="105"/>
      <c r="CP327" s="105"/>
      <c r="CQ327" s="105"/>
      <c r="CR327" s="105"/>
      <c r="CS327" s="283"/>
      <c r="CT327" s="283"/>
      <c r="CU327" s="105"/>
      <c r="CV327" s="105"/>
      <c r="CW327" s="105"/>
      <c r="CX327" s="105"/>
      <c r="CY327" s="105"/>
      <c r="CZ327" s="105"/>
      <c r="DA327" s="105"/>
      <c r="DB327" s="105"/>
      <c r="DC327" s="105"/>
      <c r="DD327" s="105"/>
      <c r="DE327" s="105"/>
      <c r="DF327" s="105"/>
      <c r="DG327" s="105"/>
      <c r="DH327" s="105"/>
      <c r="DI327" s="105"/>
      <c r="DJ327" s="105"/>
      <c r="DK327" s="105"/>
      <c r="DL327" s="105"/>
      <c r="DM327" s="105"/>
      <c r="DN327" s="105"/>
      <c r="DO327" s="105"/>
      <c r="DP327" s="105"/>
      <c r="DQ327" s="105"/>
      <c r="DR327" s="105"/>
      <c r="DS327" s="283"/>
      <c r="DT327" s="283"/>
      <c r="DU327" s="105"/>
      <c r="DV327" s="105"/>
      <c r="DW327" s="105"/>
      <c r="DX327" s="105"/>
      <c r="DY327" s="105"/>
      <c r="DZ327" s="105"/>
      <c r="EA327" s="105"/>
      <c r="EB327" s="105"/>
      <c r="EC327" s="105"/>
      <c r="ED327" s="105"/>
      <c r="EE327" s="105"/>
      <c r="EF327" s="105"/>
      <c r="EG327" s="105"/>
      <c r="EH327" s="105"/>
      <c r="EI327" s="105"/>
      <c r="EJ327" s="105"/>
      <c r="EK327" s="105"/>
      <c r="EL327" s="105"/>
      <c r="EM327" s="105"/>
      <c r="EN327" s="105"/>
      <c r="EO327" s="105"/>
      <c r="EP327" s="105"/>
      <c r="EQ327" s="105"/>
      <c r="ER327" s="105"/>
      <c r="ES327" s="283"/>
      <c r="ET327" s="283"/>
      <c r="EU327" s="105"/>
      <c r="EV327" s="105"/>
      <c r="EW327" s="105"/>
      <c r="EX327" s="105"/>
      <c r="EY327" s="105"/>
      <c r="EZ327" s="105"/>
      <c r="FA327" s="105"/>
      <c r="FB327" s="105"/>
      <c r="FC327" s="105"/>
      <c r="FD327" s="105"/>
      <c r="FE327" s="105"/>
      <c r="FF327" s="105"/>
      <c r="FG327" s="105"/>
      <c r="FH327" s="105"/>
      <c r="FI327" s="105"/>
      <c r="FJ327" s="105"/>
      <c r="FK327" s="105"/>
      <c r="FL327" s="105"/>
      <c r="FM327" s="105"/>
      <c r="FN327" s="105"/>
      <c r="FO327" s="105"/>
      <c r="FP327" s="105"/>
      <c r="FQ327" s="105"/>
      <c r="FR327" s="105"/>
      <c r="FS327" s="283"/>
      <c r="FT327" s="283"/>
      <c r="FU327" s="105"/>
      <c r="FV327" s="105"/>
      <c r="FW327" s="105"/>
      <c r="FX327" s="105"/>
      <c r="FY327" s="105"/>
      <c r="FZ327" s="105"/>
      <c r="GA327" s="105"/>
      <c r="GB327" s="105"/>
      <c r="GC327" s="105"/>
      <c r="GD327" s="105"/>
      <c r="GE327" s="105"/>
      <c r="GF327" s="105"/>
      <c r="GG327" s="105"/>
      <c r="GH327" s="105"/>
      <c r="GI327" s="105"/>
      <c r="GJ327" s="105"/>
      <c r="GK327" s="105"/>
      <c r="GL327" s="105"/>
      <c r="GM327" s="105"/>
      <c r="GN327" s="105"/>
      <c r="GO327" s="105"/>
      <c r="GP327" s="105"/>
      <c r="GQ327" s="105"/>
      <c r="GR327" s="105"/>
      <c r="GS327" s="283"/>
      <c r="GT327" s="283"/>
      <c r="GU327" s="105"/>
      <c r="GV327" s="105"/>
      <c r="GW327" s="105"/>
      <c r="GX327" s="105"/>
      <c r="GY327" s="105"/>
      <c r="GZ327" s="105"/>
      <c r="HA327" s="105"/>
      <c r="HB327" s="105"/>
      <c r="HC327" s="105"/>
      <c r="HD327" s="105"/>
      <c r="HE327" s="105"/>
      <c r="HF327" s="105"/>
      <c r="HG327" s="105"/>
      <c r="HH327" s="105"/>
      <c r="HI327" s="105"/>
      <c r="HJ327" s="105"/>
      <c r="HK327" s="105"/>
      <c r="HL327" s="105"/>
      <c r="HM327" s="105"/>
      <c r="HN327" s="105"/>
      <c r="HO327" s="105"/>
      <c r="HP327" s="105"/>
      <c r="HQ327" s="105"/>
      <c r="HR327" s="105"/>
      <c r="HS327" s="283"/>
      <c r="HT327" s="283"/>
      <c r="HU327" s="105"/>
      <c r="HV327" s="105"/>
      <c r="HW327" s="105"/>
      <c r="HX327" s="105"/>
      <c r="HY327" s="105"/>
      <c r="HZ327" s="105"/>
      <c r="IA327" s="105"/>
      <c r="IB327" s="105"/>
      <c r="IC327" s="105"/>
      <c r="ID327" s="105"/>
      <c r="IE327" s="105"/>
      <c r="IF327" s="105"/>
      <c r="IG327" s="105"/>
      <c r="IH327" s="105"/>
      <c r="II327" s="105"/>
      <c r="IJ327" s="105"/>
      <c r="IK327" s="105"/>
      <c r="IL327" s="105"/>
      <c r="IM327" s="105"/>
      <c r="IN327" s="105"/>
      <c r="IO327" s="105"/>
      <c r="IP327" s="105"/>
      <c r="IQ327" s="105"/>
      <c r="IR327" s="105"/>
      <c r="IS327" s="283"/>
      <c r="IT327" s="283"/>
      <c r="IU327" s="105"/>
      <c r="IV327" s="105"/>
      <c r="IW327" s="105"/>
      <c r="IX327" s="105"/>
      <c r="IY327" s="105"/>
      <c r="IZ327" s="105"/>
      <c r="JA327" s="105"/>
      <c r="JB327" s="105"/>
      <c r="JC327" s="105"/>
      <c r="JD327" s="105"/>
      <c r="JE327" s="105"/>
      <c r="JF327" s="105"/>
      <c r="JG327" s="105"/>
      <c r="JH327" s="105"/>
      <c r="JI327" s="105"/>
      <c r="JJ327" s="105"/>
      <c r="JK327" s="105"/>
      <c r="JL327" s="105"/>
      <c r="JM327" s="105"/>
      <c r="JN327" s="105"/>
      <c r="JO327" s="105"/>
      <c r="JP327" s="105"/>
      <c r="JQ327" s="105"/>
      <c r="JR327" s="105"/>
      <c r="JS327" s="283"/>
      <c r="JT327" s="283"/>
      <c r="JU327" s="105"/>
      <c r="JV327" s="105"/>
      <c r="JW327" s="105"/>
      <c r="JX327" s="105"/>
      <c r="JY327" s="105"/>
      <c r="JZ327" s="105"/>
      <c r="KA327" s="105"/>
      <c r="KB327" s="105"/>
      <c r="KC327" s="105"/>
      <c r="KD327" s="105"/>
      <c r="KE327" s="105"/>
      <c r="KF327" s="105"/>
      <c r="KG327" s="105"/>
      <c r="KH327" s="105"/>
      <c r="KI327" s="105"/>
      <c r="KJ327" s="105"/>
      <c r="KK327" s="105"/>
      <c r="KL327" s="105"/>
      <c r="KM327" s="105"/>
      <c r="KN327" s="105"/>
      <c r="KO327" s="105"/>
      <c r="KP327" s="105"/>
      <c r="KQ327" s="105"/>
      <c r="KR327" s="105"/>
      <c r="KS327" s="283"/>
      <c r="KT327" s="283"/>
      <c r="KU327" s="105"/>
      <c r="KV327" s="105"/>
      <c r="KW327" s="105"/>
      <c r="KX327" s="105"/>
      <c r="KY327" s="105"/>
      <c r="KZ327" s="105"/>
      <c r="LA327" s="105"/>
      <c r="LB327" s="105"/>
      <c r="LC327" s="105"/>
      <c r="LD327" s="105"/>
      <c r="LE327" s="105"/>
      <c r="LF327" s="105"/>
      <c r="LG327" s="105"/>
      <c r="LH327" s="105"/>
      <c r="LI327" s="105"/>
      <c r="LJ327" s="105"/>
      <c r="LK327" s="105"/>
      <c r="LL327" s="105"/>
      <c r="LM327" s="105"/>
      <c r="LN327" s="105"/>
      <c r="LO327" s="105"/>
      <c r="LP327" s="105"/>
      <c r="LQ327" s="105"/>
      <c r="LR327" s="105"/>
      <c r="LS327" s="283"/>
      <c r="LT327" s="283"/>
      <c r="LU327" s="105"/>
      <c r="LV327" s="105"/>
      <c r="LW327" s="105"/>
      <c r="LX327" s="105"/>
      <c r="LY327" s="105"/>
      <c r="LZ327" s="105"/>
      <c r="MA327" s="105"/>
      <c r="MB327" s="105"/>
      <c r="MC327" s="105"/>
      <c r="MD327" s="105"/>
      <c r="ME327" s="105"/>
      <c r="MF327" s="105"/>
      <c r="MG327" s="105"/>
      <c r="MH327" s="105"/>
      <c r="MI327" s="105"/>
      <c r="MJ327" s="105"/>
      <c r="MK327" s="105"/>
      <c r="ML327" s="105"/>
      <c r="MM327" s="105"/>
      <c r="MN327" s="105"/>
      <c r="MO327" s="105"/>
      <c r="MP327" s="105"/>
      <c r="MQ327" s="105"/>
      <c r="MR327" s="105"/>
      <c r="MS327" s="283"/>
      <c r="MT327" s="283"/>
      <c r="MU327" s="105"/>
      <c r="MV327" s="105"/>
      <c r="MW327" s="105"/>
      <c r="MX327" s="105"/>
      <c r="MY327" s="105"/>
      <c r="MZ327" s="105"/>
      <c r="NA327" s="105"/>
      <c r="NB327" s="105"/>
      <c r="NC327" s="105"/>
      <c r="ND327" s="105"/>
      <c r="NE327" s="105"/>
      <c r="NF327" s="105"/>
      <c r="NG327" s="105"/>
      <c r="NH327" s="105"/>
      <c r="NI327" s="105"/>
      <c r="NJ327" s="105"/>
      <c r="NK327" s="105"/>
      <c r="NL327" s="105"/>
      <c r="NM327" s="105"/>
      <c r="NN327" s="105"/>
      <c r="NO327" s="105"/>
      <c r="NP327" s="105"/>
      <c r="NQ327" s="105"/>
      <c r="NR327" s="105"/>
      <c r="NS327" s="283"/>
      <c r="NT327" s="283"/>
      <c r="NU327" s="105"/>
      <c r="NV327" s="105"/>
      <c r="NW327" s="105"/>
      <c r="NX327" s="105"/>
      <c r="NY327" s="105"/>
      <c r="NZ327" s="105"/>
      <c r="OA327" s="105"/>
      <c r="OB327" s="105"/>
      <c r="OC327" s="105"/>
      <c r="OD327" s="105"/>
      <c r="OE327" s="105"/>
      <c r="OF327" s="105"/>
      <c r="OG327" s="105"/>
      <c r="OH327" s="105"/>
      <c r="OI327" s="105"/>
      <c r="OJ327" s="105"/>
      <c r="OK327" s="105"/>
      <c r="OL327" s="105"/>
      <c r="OM327" s="105"/>
      <c r="ON327" s="105"/>
      <c r="OO327" s="105"/>
      <c r="OP327" s="105"/>
      <c r="OQ327" s="105"/>
      <c r="OR327" s="105"/>
      <c r="OS327" s="283"/>
      <c r="OT327" s="283"/>
      <c r="OU327" s="105"/>
      <c r="OV327" s="105"/>
      <c r="OW327" s="105"/>
      <c r="OX327" s="105"/>
      <c r="OY327" s="105"/>
      <c r="OZ327" s="105"/>
      <c r="PA327" s="105"/>
      <c r="PB327" s="105"/>
      <c r="PC327" s="105"/>
      <c r="PD327" s="105"/>
      <c r="PE327" s="105"/>
      <c r="PF327" s="105"/>
      <c r="PG327" s="105"/>
      <c r="PH327" s="105"/>
      <c r="PI327" s="105"/>
      <c r="PJ327" s="105"/>
      <c r="PK327" s="105"/>
      <c r="PL327" s="105"/>
      <c r="PM327" s="105"/>
      <c r="PN327" s="105"/>
      <c r="PO327" s="105"/>
      <c r="PP327" s="105"/>
      <c r="PQ327" s="105"/>
      <c r="PR327" s="105"/>
      <c r="PS327" s="283"/>
      <c r="PT327" s="283"/>
      <c r="PU327" s="105"/>
      <c r="PV327" s="105"/>
      <c r="PW327" s="105"/>
      <c r="PX327" s="105"/>
      <c r="PY327" s="105"/>
      <c r="PZ327" s="105"/>
      <c r="QA327" s="105"/>
      <c r="QB327" s="105"/>
      <c r="QC327" s="105"/>
      <c r="QD327" s="105"/>
      <c r="QE327" s="105"/>
      <c r="QF327" s="105"/>
      <c r="QG327" s="105"/>
      <c r="QH327" s="105"/>
      <c r="QI327" s="105"/>
      <c r="QJ327" s="105"/>
      <c r="QK327" s="105"/>
      <c r="QL327" s="105"/>
      <c r="QM327" s="105"/>
      <c r="QN327" s="105"/>
      <c r="QO327" s="105"/>
      <c r="QP327" s="105"/>
      <c r="QQ327" s="105"/>
      <c r="QR327" s="105"/>
      <c r="QS327" s="283"/>
      <c r="QT327" s="283"/>
      <c r="QU327" s="105"/>
      <c r="QV327" s="105"/>
      <c r="QW327" s="105"/>
      <c r="QX327" s="105"/>
      <c r="QY327" s="105"/>
      <c r="QZ327" s="105"/>
      <c r="RA327" s="105"/>
      <c r="RB327" s="105"/>
      <c r="RC327" s="105"/>
      <c r="RD327" s="105"/>
      <c r="RE327" s="105"/>
      <c r="RF327" s="105"/>
      <c r="RG327" s="105"/>
      <c r="RH327" s="105"/>
      <c r="RI327" s="105"/>
      <c r="RJ327" s="105"/>
      <c r="RK327" s="105"/>
      <c r="RL327" s="105"/>
      <c r="RM327" s="105"/>
      <c r="RN327" s="105"/>
      <c r="RO327" s="105"/>
      <c r="RP327" s="105"/>
      <c r="RQ327" s="105"/>
      <c r="RR327" s="105"/>
      <c r="RS327" s="283"/>
      <c r="RT327" s="283"/>
      <c r="RU327" s="105"/>
      <c r="RV327" s="105"/>
      <c r="RW327" s="105"/>
      <c r="RX327" s="105"/>
      <c r="RY327" s="105"/>
      <c r="RZ327" s="105"/>
      <c r="SA327" s="105"/>
      <c r="SB327" s="105"/>
      <c r="SC327" s="105"/>
      <c r="SD327" s="105"/>
      <c r="SE327" s="105"/>
      <c r="SF327" s="105"/>
      <c r="SG327" s="105"/>
      <c r="SH327" s="105"/>
      <c r="SI327" s="105"/>
      <c r="SJ327" s="105"/>
      <c r="SK327" s="105"/>
      <c r="SL327" s="105"/>
      <c r="SM327" s="105"/>
      <c r="SN327" s="105"/>
      <c r="SO327" s="105"/>
      <c r="SP327" s="105"/>
      <c r="SQ327" s="105"/>
      <c r="SR327" s="105"/>
      <c r="SS327" s="283"/>
      <c r="ST327" s="283"/>
      <c r="SU327" s="105"/>
      <c r="SV327" s="105"/>
      <c r="SW327" s="105"/>
      <c r="SX327" s="105"/>
      <c r="SY327" s="105"/>
      <c r="SZ327" s="105"/>
      <c r="TA327" s="105"/>
      <c r="TB327" s="105"/>
      <c r="TC327" s="105"/>
      <c r="TD327" s="105"/>
      <c r="TE327" s="105"/>
      <c r="TF327" s="105"/>
      <c r="TG327" s="105"/>
      <c r="TH327" s="105"/>
      <c r="TI327" s="105"/>
      <c r="TJ327" s="105"/>
      <c r="TK327" s="105"/>
      <c r="TL327" s="105"/>
      <c r="TM327" s="105"/>
      <c r="TN327" s="105"/>
      <c r="TO327" s="105"/>
      <c r="TP327" s="105"/>
      <c r="TQ327" s="105"/>
      <c r="TR327" s="105"/>
      <c r="TS327" s="283"/>
      <c r="TT327" s="283"/>
      <c r="TU327" s="105"/>
      <c r="TV327" s="105"/>
      <c r="TW327" s="105"/>
      <c r="TX327" s="105"/>
      <c r="TY327" s="105"/>
      <c r="TZ327" s="105"/>
      <c r="UA327" s="105"/>
      <c r="UB327" s="105"/>
      <c r="UC327" s="105"/>
      <c r="UD327" s="105"/>
      <c r="UE327" s="105"/>
      <c r="UF327" s="105"/>
      <c r="UG327" s="105"/>
      <c r="UH327" s="105"/>
      <c r="UI327" s="105"/>
      <c r="UJ327" s="105"/>
      <c r="UK327" s="105"/>
      <c r="UL327" s="105"/>
      <c r="UM327" s="105"/>
      <c r="UN327" s="105"/>
      <c r="UO327" s="105"/>
      <c r="UP327" s="105"/>
      <c r="UQ327" s="105"/>
      <c r="UR327" s="105"/>
      <c r="US327" s="283"/>
      <c r="UT327" s="283"/>
      <c r="UU327" s="105"/>
      <c r="UV327" s="105"/>
      <c r="UW327" s="105"/>
      <c r="UX327" s="105"/>
      <c r="UY327" s="105"/>
      <c r="UZ327" s="105"/>
      <c r="VA327" s="105"/>
      <c r="VB327" s="105"/>
      <c r="VC327" s="105"/>
      <c r="VD327" s="105"/>
      <c r="VE327" s="105"/>
      <c r="VF327" s="105"/>
      <c r="VG327" s="105"/>
      <c r="VH327" s="105"/>
      <c r="VI327" s="105"/>
      <c r="VJ327" s="105"/>
      <c r="VK327" s="105"/>
      <c r="VL327" s="105"/>
      <c r="VM327" s="105"/>
      <c r="VN327" s="105"/>
      <c r="VO327" s="105"/>
      <c r="VP327" s="105"/>
      <c r="VQ327" s="105"/>
      <c r="VR327" s="105"/>
      <c r="VS327" s="283"/>
      <c r="VT327" s="283"/>
      <c r="VU327" s="105"/>
      <c r="VV327" s="105"/>
      <c r="VW327" s="105"/>
      <c r="VX327" s="105"/>
      <c r="VY327" s="105"/>
      <c r="VZ327" s="105"/>
      <c r="WA327" s="105"/>
      <c r="WB327" s="105"/>
      <c r="WC327" s="105"/>
      <c r="WD327" s="105"/>
      <c r="WE327" s="105"/>
      <c r="WF327" s="105"/>
      <c r="WG327" s="105"/>
      <c r="WH327" s="105"/>
      <c r="WI327" s="105"/>
      <c r="WJ327" s="105"/>
      <c r="WK327" s="105"/>
      <c r="WL327" s="105"/>
      <c r="WM327" s="105"/>
      <c r="WN327" s="105"/>
      <c r="WO327" s="105"/>
      <c r="WP327" s="105"/>
      <c r="WQ327" s="105"/>
      <c r="WR327" s="105"/>
      <c r="WS327" s="283"/>
      <c r="WT327" s="283"/>
      <c r="WU327" s="105"/>
      <c r="WV327" s="105"/>
      <c r="WW327" s="105"/>
      <c r="WX327" s="105"/>
      <c r="WY327" s="105"/>
      <c r="WZ327" s="105"/>
      <c r="XA327" s="105"/>
      <c r="XB327" s="105"/>
      <c r="XC327" s="105"/>
      <c r="XD327" s="105"/>
      <c r="XE327" s="105"/>
      <c r="XF327" s="105"/>
      <c r="XG327" s="105"/>
      <c r="XH327" s="105"/>
      <c r="XI327" s="105"/>
      <c r="XJ327" s="105"/>
      <c r="XK327" s="105"/>
      <c r="XL327" s="105"/>
      <c r="XM327" s="105"/>
      <c r="XN327" s="105"/>
      <c r="XO327" s="105"/>
      <c r="XP327" s="105"/>
      <c r="XQ327" s="105"/>
      <c r="XR327" s="105"/>
      <c r="XS327" s="283"/>
      <c r="XT327" s="283"/>
      <c r="XU327" s="105"/>
      <c r="XV327" s="105"/>
      <c r="XW327" s="105"/>
      <c r="XX327" s="105"/>
      <c r="XY327" s="105"/>
      <c r="XZ327" s="105"/>
      <c r="YA327" s="105"/>
      <c r="YB327" s="105"/>
      <c r="YC327" s="105"/>
      <c r="YD327" s="105"/>
      <c r="YE327" s="105"/>
      <c r="YF327" s="105"/>
      <c r="YG327" s="105"/>
      <c r="YH327" s="105"/>
      <c r="YI327" s="105"/>
      <c r="YJ327" s="105"/>
      <c r="YK327" s="105"/>
      <c r="YL327" s="105"/>
      <c r="YM327" s="105"/>
      <c r="YN327" s="105"/>
      <c r="YO327" s="105"/>
      <c r="YP327" s="105"/>
      <c r="YQ327" s="105"/>
      <c r="YR327" s="105"/>
      <c r="YS327" s="283"/>
      <c r="YT327" s="283"/>
      <c r="YU327" s="105"/>
      <c r="YV327" s="105"/>
      <c r="YW327" s="105"/>
      <c r="YX327" s="105"/>
      <c r="YY327" s="105"/>
      <c r="YZ327" s="105"/>
      <c r="ZA327" s="105"/>
      <c r="ZB327" s="105"/>
      <c r="ZC327" s="105"/>
      <c r="ZD327" s="105"/>
      <c r="ZE327" s="105"/>
      <c r="ZF327" s="105"/>
      <c r="ZG327" s="105"/>
      <c r="ZH327" s="105"/>
      <c r="ZI327" s="105"/>
      <c r="ZJ327" s="105"/>
      <c r="ZK327" s="105"/>
      <c r="ZL327" s="105"/>
      <c r="ZM327" s="105"/>
      <c r="ZN327" s="105"/>
      <c r="ZO327" s="105"/>
      <c r="ZP327" s="105"/>
      <c r="ZQ327" s="105"/>
      <c r="ZR327" s="105"/>
      <c r="ZS327" s="283"/>
      <c r="ZT327" s="283"/>
      <c r="ZU327" s="105"/>
      <c r="ZV327" s="105"/>
      <c r="ZW327" s="105"/>
      <c r="ZX327" s="105"/>
      <c r="ZY327" s="105"/>
      <c r="ZZ327" s="105"/>
      <c r="AAA327" s="105"/>
      <c r="AAB327" s="105"/>
      <c r="AAC327" s="105"/>
      <c r="AAD327" s="105"/>
      <c r="AAE327" s="105"/>
      <c r="AAF327" s="105"/>
      <c r="AAG327" s="105"/>
      <c r="AAH327" s="105"/>
      <c r="AAI327" s="105"/>
      <c r="AAJ327" s="105"/>
      <c r="AAK327" s="105"/>
      <c r="AAL327" s="105"/>
      <c r="AAM327" s="105"/>
      <c r="AAN327" s="105"/>
      <c r="AAO327" s="105"/>
      <c r="AAP327" s="105"/>
      <c r="AAQ327" s="105"/>
      <c r="AAR327" s="105"/>
      <c r="AAS327" s="283"/>
      <c r="AAT327" s="283"/>
      <c r="AAU327" s="105"/>
      <c r="AAV327" s="105"/>
      <c r="AAW327" s="105"/>
      <c r="AAX327" s="105"/>
      <c r="AAY327" s="105"/>
      <c r="AAZ327" s="105"/>
      <c r="ABA327" s="105"/>
      <c r="ABB327" s="105"/>
      <c r="ABC327" s="105"/>
      <c r="ABD327" s="105"/>
      <c r="ABE327" s="105"/>
      <c r="ABF327" s="105"/>
      <c r="ABG327" s="105"/>
      <c r="ABH327" s="105"/>
      <c r="ABI327" s="105"/>
      <c r="ABJ327" s="105"/>
      <c r="ABK327" s="105"/>
      <c r="ABL327" s="105"/>
      <c r="ABM327" s="105"/>
      <c r="ABN327" s="105"/>
      <c r="ABO327" s="105"/>
      <c r="ABP327" s="105"/>
      <c r="ABQ327" s="105"/>
      <c r="ABR327" s="105"/>
      <c r="ABS327" s="283"/>
      <c r="ABT327" s="283"/>
      <c r="ABU327" s="105"/>
      <c r="ABV327" s="105"/>
      <c r="ABW327" s="105"/>
      <c r="ABX327" s="105"/>
      <c r="ABY327" s="105"/>
      <c r="ABZ327" s="105"/>
      <c r="ACA327" s="105"/>
      <c r="ACB327" s="105"/>
      <c r="ACC327" s="105"/>
      <c r="ACD327" s="105"/>
      <c r="ACE327" s="105"/>
      <c r="ACF327" s="105"/>
      <c r="ACG327" s="105"/>
      <c r="ACH327" s="105"/>
      <c r="ACI327" s="105"/>
      <c r="ACJ327" s="105"/>
      <c r="ACK327" s="105"/>
      <c r="ACL327" s="105"/>
      <c r="ACM327" s="105"/>
      <c r="ACN327" s="105"/>
      <c r="ACO327" s="105"/>
      <c r="ACP327" s="105"/>
      <c r="ACQ327" s="105"/>
      <c r="ACR327" s="105"/>
      <c r="ACS327" s="283"/>
      <c r="ACT327" s="283"/>
      <c r="ACU327" s="105"/>
      <c r="ACV327" s="105"/>
      <c r="ACW327" s="105"/>
      <c r="ACX327" s="105"/>
      <c r="ACY327" s="105"/>
      <c r="ACZ327" s="105"/>
      <c r="ADA327" s="105"/>
      <c r="ADB327" s="105"/>
      <c r="ADC327" s="105"/>
      <c r="ADD327" s="105"/>
      <c r="ADE327" s="105"/>
      <c r="ADF327" s="105"/>
      <c r="ADG327" s="105"/>
      <c r="ADH327" s="105"/>
      <c r="ADI327" s="105"/>
      <c r="ADJ327" s="105"/>
      <c r="ADK327" s="105"/>
      <c r="ADL327" s="105"/>
      <c r="ADM327" s="105"/>
      <c r="ADN327" s="105"/>
      <c r="ADO327" s="105"/>
      <c r="ADP327" s="105"/>
      <c r="ADQ327" s="105"/>
      <c r="ADR327" s="105"/>
      <c r="ADS327" s="283"/>
      <c r="ADT327" s="283"/>
      <c r="ADU327" s="105"/>
      <c r="ADV327" s="105"/>
      <c r="ADW327" s="105"/>
      <c r="ADX327" s="105"/>
      <c r="ADY327" s="105"/>
      <c r="ADZ327" s="105"/>
      <c r="AEA327" s="105"/>
      <c r="AEB327" s="105"/>
      <c r="AEC327" s="105"/>
      <c r="AED327" s="105"/>
      <c r="AEE327" s="105"/>
      <c r="AEF327" s="105"/>
      <c r="AEG327" s="105"/>
      <c r="AEH327" s="105"/>
      <c r="AEI327" s="105"/>
      <c r="AEJ327" s="105"/>
      <c r="AEK327" s="105"/>
      <c r="AEL327" s="105"/>
      <c r="AEM327" s="105"/>
      <c r="AEN327" s="105"/>
      <c r="AEO327" s="105"/>
      <c r="AEP327" s="105"/>
      <c r="AEQ327" s="105"/>
      <c r="AER327" s="105"/>
      <c r="AES327" s="283"/>
      <c r="AET327" s="283"/>
      <c r="AEU327" s="105"/>
      <c r="AEV327" s="105"/>
      <c r="AEW327" s="105"/>
      <c r="AEX327" s="105"/>
      <c r="AEY327" s="105"/>
      <c r="AEZ327" s="105"/>
      <c r="AFA327" s="105"/>
      <c r="AFB327" s="105"/>
      <c r="AFC327" s="105"/>
      <c r="AFD327" s="105"/>
      <c r="AFE327" s="105"/>
      <c r="AFF327" s="105"/>
      <c r="AFG327" s="105"/>
      <c r="AFH327" s="105"/>
      <c r="AFI327" s="105"/>
      <c r="AFJ327" s="105"/>
      <c r="AFK327" s="105"/>
      <c r="AFL327" s="105"/>
      <c r="AFM327" s="105"/>
      <c r="AFN327" s="105"/>
      <c r="AFO327" s="105"/>
      <c r="AFP327" s="105"/>
      <c r="AFQ327" s="105"/>
      <c r="AFR327" s="105"/>
      <c r="AFS327" s="283"/>
      <c r="AFT327" s="283"/>
      <c r="AFU327" s="105"/>
      <c r="AFV327" s="105"/>
      <c r="AFW327" s="105"/>
      <c r="AFX327" s="105"/>
      <c r="AFY327" s="105"/>
      <c r="AFZ327" s="105"/>
      <c r="AGA327" s="105"/>
      <c r="AGB327" s="105"/>
      <c r="AGC327" s="105"/>
      <c r="AGD327" s="105"/>
      <c r="AGE327" s="105"/>
      <c r="AGF327" s="105"/>
      <c r="AGG327" s="105"/>
      <c r="AGH327" s="105"/>
      <c r="AGI327" s="105"/>
      <c r="AGJ327" s="105"/>
      <c r="AGK327" s="105"/>
      <c r="AGL327" s="105"/>
      <c r="AGM327" s="105"/>
      <c r="AGN327" s="105"/>
      <c r="AGO327" s="105"/>
      <c r="AGP327" s="105"/>
      <c r="AGQ327" s="105"/>
      <c r="AGR327" s="105"/>
      <c r="AGS327" s="283"/>
      <c r="AGT327" s="283"/>
      <c r="AGU327" s="105"/>
      <c r="AGV327" s="105"/>
      <c r="AGW327" s="105"/>
      <c r="AGX327" s="105"/>
      <c r="AGY327" s="105"/>
      <c r="AGZ327" s="105"/>
      <c r="AHA327" s="105"/>
      <c r="AHB327" s="105"/>
      <c r="AHC327" s="105"/>
      <c r="AHD327" s="105"/>
      <c r="AHE327" s="105"/>
      <c r="AHF327" s="105"/>
      <c r="AHG327" s="105"/>
      <c r="AHH327" s="105"/>
      <c r="AHI327" s="105"/>
      <c r="AHJ327" s="105"/>
      <c r="AHK327" s="105"/>
      <c r="AHL327" s="105"/>
      <c r="AHM327" s="105"/>
      <c r="AHN327" s="105"/>
      <c r="AHO327" s="105"/>
      <c r="AHP327" s="105"/>
      <c r="AHQ327" s="105"/>
      <c r="AHR327" s="105"/>
      <c r="AHS327" s="283"/>
      <c r="AHT327" s="283"/>
      <c r="AHU327" s="105"/>
      <c r="AHV327" s="105"/>
      <c r="AHW327" s="105"/>
      <c r="AHX327" s="105"/>
      <c r="AHY327" s="105"/>
      <c r="AHZ327" s="105"/>
      <c r="AIA327" s="105"/>
      <c r="AIB327" s="105"/>
      <c r="AIC327" s="105"/>
      <c r="AID327" s="105"/>
      <c r="AIE327" s="105"/>
      <c r="AIF327" s="105"/>
      <c r="AIG327" s="105"/>
      <c r="AIH327" s="105"/>
      <c r="AII327" s="105"/>
      <c r="AIJ327" s="105"/>
      <c r="AIK327" s="105"/>
      <c r="AIL327" s="105"/>
      <c r="AIM327" s="105"/>
      <c r="AIN327" s="105"/>
      <c r="AIO327" s="105"/>
      <c r="AIP327" s="105"/>
      <c r="AIQ327" s="105"/>
      <c r="AIR327" s="105"/>
      <c r="AIS327" s="283"/>
      <c r="AIT327" s="283"/>
      <c r="AIU327" s="105"/>
      <c r="AIV327" s="105"/>
      <c r="AIW327" s="105"/>
      <c r="AIX327" s="105"/>
      <c r="AIY327" s="105"/>
      <c r="AIZ327" s="105"/>
      <c r="AJA327" s="105"/>
      <c r="AJB327" s="105"/>
      <c r="AJC327" s="105"/>
      <c r="AJD327" s="105"/>
      <c r="AJE327" s="105"/>
      <c r="AJF327" s="105"/>
      <c r="AJG327" s="105"/>
      <c r="AJH327" s="105"/>
      <c r="AJI327" s="105"/>
      <c r="AJJ327" s="105"/>
      <c r="AJK327" s="105"/>
      <c r="AJL327" s="105"/>
      <c r="AJM327" s="105"/>
      <c r="AJN327" s="105"/>
      <c r="AJO327" s="105"/>
      <c r="AJP327" s="105"/>
      <c r="AJQ327" s="105"/>
      <c r="AJR327" s="105"/>
      <c r="AJS327" s="283"/>
      <c r="AJT327" s="283"/>
      <c r="AJU327" s="105"/>
      <c r="AJV327" s="105"/>
      <c r="AJW327" s="105"/>
      <c r="AJX327" s="105"/>
      <c r="AJY327" s="105"/>
      <c r="AJZ327" s="105"/>
      <c r="AKA327" s="105"/>
      <c r="AKB327" s="105"/>
      <c r="AKC327" s="105"/>
      <c r="AKD327" s="105"/>
      <c r="AKE327" s="105"/>
      <c r="AKF327" s="105"/>
      <c r="AKG327" s="105"/>
      <c r="AKH327" s="105"/>
      <c r="AKI327" s="105"/>
      <c r="AKJ327" s="105"/>
      <c r="AKK327" s="105"/>
      <c r="AKL327" s="105"/>
      <c r="AKM327" s="105"/>
      <c r="AKN327" s="105"/>
      <c r="AKO327" s="105"/>
      <c r="AKP327" s="105"/>
      <c r="AKQ327" s="105"/>
      <c r="AKR327" s="105"/>
      <c r="AKS327" s="283"/>
      <c r="AKT327" s="283"/>
      <c r="AKU327" s="105"/>
      <c r="AKV327" s="105"/>
      <c r="AKW327" s="105"/>
      <c r="AKX327" s="105"/>
      <c r="AKY327" s="105"/>
      <c r="AKZ327" s="105"/>
      <c r="ALA327" s="105"/>
      <c r="ALB327" s="105"/>
      <c r="ALC327" s="105"/>
      <c r="ALD327" s="105"/>
      <c r="ALE327" s="105"/>
      <c r="ALF327" s="105"/>
      <c r="ALG327" s="105"/>
      <c r="ALH327" s="105"/>
      <c r="ALI327" s="105"/>
      <c r="ALJ327" s="105"/>
      <c r="ALK327" s="105"/>
      <c r="ALL327" s="105"/>
      <c r="ALM327" s="105"/>
      <c r="ALN327" s="105"/>
      <c r="ALO327" s="105"/>
      <c r="ALP327" s="105"/>
      <c r="ALQ327" s="105"/>
      <c r="ALR327" s="105"/>
      <c r="ALS327" s="283"/>
      <c r="ALT327" s="283"/>
      <c r="ALU327" s="105"/>
      <c r="ALV327" s="105"/>
      <c r="ALW327" s="105"/>
      <c r="ALX327" s="105"/>
      <c r="ALY327" s="105"/>
      <c r="ALZ327" s="105"/>
      <c r="AMA327" s="105"/>
      <c r="AMB327" s="105"/>
      <c r="AMC327" s="105"/>
      <c r="AMD327" s="105"/>
      <c r="AME327" s="105"/>
      <c r="AMF327" s="105"/>
      <c r="AMG327" s="105"/>
      <c r="AMH327" s="105"/>
      <c r="AMI327" s="105"/>
      <c r="AMJ327" s="105"/>
      <c r="AMK327" s="105"/>
      <c r="AML327" s="105"/>
      <c r="AMM327" s="105"/>
      <c r="AMN327" s="105"/>
      <c r="AMO327" s="105"/>
      <c r="AMP327" s="105"/>
      <c r="AMQ327" s="105"/>
      <c r="AMR327" s="105"/>
      <c r="AMS327" s="283"/>
      <c r="AMT327" s="283"/>
      <c r="AMU327" s="105"/>
      <c r="AMV327" s="105"/>
      <c r="AMW327" s="105"/>
      <c r="AMX327" s="105"/>
      <c r="AMY327" s="105"/>
      <c r="AMZ327" s="105"/>
      <c r="ANA327" s="105"/>
      <c r="ANB327" s="105"/>
      <c r="ANC327" s="105"/>
      <c r="AND327" s="105"/>
      <c r="ANE327" s="105"/>
      <c r="ANF327" s="105"/>
      <c r="ANG327" s="105"/>
      <c r="ANH327" s="105"/>
      <c r="ANI327" s="105"/>
      <c r="ANJ327" s="105"/>
      <c r="ANK327" s="105"/>
      <c r="ANL327" s="105"/>
      <c r="ANM327" s="105"/>
      <c r="ANN327" s="105"/>
      <c r="ANO327" s="105"/>
      <c r="ANP327" s="105"/>
      <c r="ANQ327" s="105"/>
      <c r="ANR327" s="105"/>
      <c r="ANS327" s="283"/>
      <c r="ANT327" s="283"/>
      <c r="ANU327" s="105"/>
      <c r="ANV327" s="105"/>
      <c r="ANW327" s="105"/>
      <c r="ANX327" s="105"/>
      <c r="ANY327" s="105"/>
      <c r="ANZ327" s="105"/>
      <c r="AOA327" s="105"/>
      <c r="AOB327" s="105"/>
      <c r="AOC327" s="105"/>
      <c r="AOD327" s="105"/>
      <c r="AOE327" s="105"/>
      <c r="AOF327" s="105"/>
      <c r="AOG327" s="105"/>
      <c r="AOH327" s="105"/>
      <c r="AOI327" s="105"/>
      <c r="AOJ327" s="105"/>
      <c r="AOK327" s="105"/>
      <c r="AOL327" s="105"/>
      <c r="AOM327" s="105"/>
      <c r="AON327" s="105"/>
      <c r="AOO327" s="105"/>
      <c r="AOP327" s="105"/>
      <c r="AOQ327" s="105"/>
      <c r="AOR327" s="105"/>
      <c r="AOS327" s="283"/>
      <c r="AOT327" s="283"/>
      <c r="AOU327" s="105"/>
      <c r="AOV327" s="105"/>
      <c r="AOW327" s="105"/>
      <c r="AOX327" s="105"/>
      <c r="AOY327" s="105"/>
      <c r="AOZ327" s="105"/>
      <c r="APA327" s="105"/>
      <c r="APB327" s="105"/>
      <c r="APC327" s="105"/>
      <c r="APD327" s="105"/>
      <c r="APE327" s="105"/>
      <c r="APF327" s="105"/>
      <c r="APG327" s="105"/>
      <c r="APH327" s="105"/>
      <c r="API327" s="105"/>
      <c r="APJ327" s="105"/>
      <c r="APK327" s="105"/>
      <c r="APL327" s="105"/>
      <c r="APM327" s="105"/>
      <c r="APN327" s="105"/>
      <c r="APO327" s="105"/>
      <c r="APP327" s="105"/>
      <c r="APQ327" s="105"/>
      <c r="APR327" s="105"/>
      <c r="APS327" s="283"/>
      <c r="APT327" s="283"/>
      <c r="APU327" s="105"/>
      <c r="APV327" s="105"/>
      <c r="APW327" s="105"/>
      <c r="APX327" s="105"/>
      <c r="APY327" s="105"/>
      <c r="APZ327" s="105"/>
      <c r="AQA327" s="105"/>
      <c r="AQB327" s="105"/>
      <c r="AQC327" s="105"/>
      <c r="AQD327" s="105"/>
      <c r="AQE327" s="105"/>
      <c r="AQF327" s="105"/>
      <c r="AQG327" s="105"/>
      <c r="AQH327" s="105"/>
      <c r="AQI327" s="105"/>
      <c r="AQJ327" s="105"/>
      <c r="AQK327" s="105"/>
      <c r="AQL327" s="105"/>
      <c r="AQM327" s="105"/>
      <c r="AQN327" s="105"/>
      <c r="AQO327" s="105"/>
      <c r="AQP327" s="105"/>
      <c r="AQQ327" s="105"/>
      <c r="AQR327" s="105"/>
      <c r="AQS327" s="283"/>
      <c r="AQT327" s="283"/>
      <c r="AQU327" s="105"/>
      <c r="AQV327" s="105"/>
      <c r="AQW327" s="105"/>
      <c r="AQX327" s="105"/>
      <c r="AQY327" s="105"/>
      <c r="AQZ327" s="105"/>
      <c r="ARA327" s="105"/>
      <c r="ARB327" s="105"/>
      <c r="ARC327" s="105"/>
      <c r="ARD327" s="105"/>
      <c r="ARE327" s="105"/>
      <c r="ARF327" s="105"/>
      <c r="ARG327" s="105"/>
      <c r="ARH327" s="105"/>
      <c r="ARI327" s="105"/>
      <c r="ARJ327" s="105"/>
      <c r="ARK327" s="105"/>
      <c r="ARL327" s="105"/>
      <c r="ARM327" s="105"/>
      <c r="ARN327" s="105"/>
      <c r="ARO327" s="105"/>
      <c r="ARP327" s="105"/>
      <c r="ARQ327" s="105"/>
      <c r="ARR327" s="105"/>
      <c r="ARS327" s="283"/>
      <c r="ART327" s="283"/>
      <c r="ARU327" s="105"/>
      <c r="ARV327" s="105"/>
      <c r="ARW327" s="105"/>
      <c r="ARX327" s="105"/>
      <c r="ARY327" s="105"/>
      <c r="ARZ327" s="105"/>
      <c r="ASA327" s="105"/>
      <c r="ASB327" s="105"/>
      <c r="ASC327" s="105"/>
      <c r="ASD327" s="105"/>
      <c r="ASE327" s="105"/>
      <c r="ASF327" s="105"/>
      <c r="ASG327" s="105"/>
      <c r="ASH327" s="105"/>
      <c r="ASI327" s="105"/>
      <c r="ASJ327" s="105"/>
      <c r="ASK327" s="105"/>
      <c r="ASL327" s="105"/>
      <c r="ASM327" s="105"/>
      <c r="ASN327" s="105"/>
      <c r="ASO327" s="105"/>
      <c r="ASP327" s="105"/>
      <c r="ASQ327" s="105"/>
      <c r="ASR327" s="105"/>
      <c r="ASS327" s="283"/>
      <c r="AST327" s="283"/>
      <c r="ASU327" s="105"/>
      <c r="ASV327" s="105"/>
      <c r="ASW327" s="105"/>
      <c r="ASX327" s="105"/>
      <c r="ASY327" s="105"/>
      <c r="ASZ327" s="105"/>
      <c r="ATA327" s="105"/>
      <c r="ATB327" s="105"/>
      <c r="ATC327" s="105"/>
      <c r="ATD327" s="105"/>
      <c r="ATE327" s="105"/>
      <c r="ATF327" s="105"/>
      <c r="ATG327" s="105"/>
      <c r="ATH327" s="105"/>
      <c r="ATI327" s="105"/>
      <c r="ATJ327" s="105"/>
      <c r="ATK327" s="105"/>
      <c r="ATL327" s="105"/>
      <c r="ATM327" s="105"/>
      <c r="ATN327" s="105"/>
      <c r="ATO327" s="105"/>
      <c r="ATP327" s="105"/>
      <c r="ATQ327" s="105"/>
      <c r="ATR327" s="105"/>
      <c r="ATS327" s="283"/>
      <c r="ATT327" s="283"/>
      <c r="ATU327" s="105"/>
      <c r="ATV327" s="105"/>
      <c r="ATW327" s="105"/>
      <c r="ATX327" s="105"/>
      <c r="ATY327" s="105"/>
      <c r="ATZ327" s="105"/>
      <c r="AUA327" s="105"/>
      <c r="AUB327" s="105"/>
      <c r="AUC327" s="105"/>
      <c r="AUD327" s="105"/>
      <c r="AUE327" s="105"/>
      <c r="AUF327" s="105"/>
      <c r="AUG327" s="105"/>
      <c r="AUH327" s="105"/>
      <c r="AUI327" s="105"/>
      <c r="AUJ327" s="105"/>
      <c r="AUK327" s="105"/>
      <c r="AUL327" s="105"/>
      <c r="AUM327" s="105"/>
      <c r="AUN327" s="105"/>
      <c r="AUO327" s="105"/>
      <c r="AUP327" s="105"/>
      <c r="AUQ327" s="105"/>
      <c r="AUR327" s="105"/>
      <c r="AUS327" s="283"/>
      <c r="AUT327" s="283"/>
      <c r="AUU327" s="105"/>
      <c r="AUV327" s="105"/>
      <c r="AUW327" s="105"/>
      <c r="AUX327" s="105"/>
      <c r="AUY327" s="105"/>
      <c r="AUZ327" s="105"/>
      <c r="AVA327" s="105"/>
      <c r="AVB327" s="105"/>
      <c r="AVC327" s="105"/>
      <c r="AVD327" s="105"/>
      <c r="AVE327" s="105"/>
      <c r="AVF327" s="105"/>
      <c r="AVG327" s="105"/>
      <c r="AVH327" s="105"/>
      <c r="AVI327" s="105"/>
      <c r="AVJ327" s="105"/>
      <c r="AVK327" s="105"/>
      <c r="AVL327" s="105"/>
      <c r="AVM327" s="105"/>
      <c r="AVN327" s="105"/>
      <c r="AVO327" s="105"/>
      <c r="AVP327" s="105"/>
      <c r="AVQ327" s="105"/>
      <c r="AVR327" s="105"/>
      <c r="AVS327" s="283"/>
      <c r="AVT327" s="283"/>
      <c r="AVU327" s="105"/>
      <c r="AVV327" s="105"/>
      <c r="AVW327" s="105"/>
      <c r="AVX327" s="105"/>
      <c r="AVY327" s="105"/>
      <c r="AVZ327" s="105"/>
      <c r="AWA327" s="105"/>
      <c r="AWB327" s="105"/>
      <c r="AWC327" s="105"/>
      <c r="AWD327" s="105"/>
      <c r="AWE327" s="105"/>
      <c r="AWF327" s="105"/>
      <c r="AWG327" s="105"/>
      <c r="AWH327" s="105"/>
      <c r="AWI327" s="105"/>
      <c r="AWJ327" s="105"/>
      <c r="AWK327" s="105"/>
      <c r="AWL327" s="105"/>
      <c r="AWM327" s="105"/>
      <c r="AWN327" s="105"/>
      <c r="AWO327" s="105"/>
      <c r="AWP327" s="105"/>
      <c r="AWQ327" s="105"/>
      <c r="AWR327" s="105"/>
      <c r="AWS327" s="283"/>
      <c r="AWT327" s="283"/>
      <c r="AWU327" s="105"/>
      <c r="AWV327" s="105"/>
      <c r="AWW327" s="105"/>
      <c r="AWX327" s="105"/>
      <c r="AWY327" s="105"/>
      <c r="AWZ327" s="105"/>
      <c r="AXA327" s="105"/>
      <c r="AXB327" s="105"/>
      <c r="AXC327" s="105"/>
      <c r="AXD327" s="105"/>
      <c r="AXE327" s="105"/>
      <c r="AXF327" s="105"/>
      <c r="AXG327" s="105"/>
      <c r="AXH327" s="105"/>
      <c r="AXI327" s="105"/>
      <c r="AXJ327" s="105"/>
      <c r="AXK327" s="105"/>
      <c r="AXL327" s="105"/>
      <c r="AXM327" s="105"/>
      <c r="AXN327" s="105"/>
      <c r="AXO327" s="105"/>
      <c r="AXP327" s="105"/>
      <c r="AXQ327" s="105"/>
      <c r="AXR327" s="105"/>
      <c r="AXS327" s="283"/>
      <c r="AXT327" s="283"/>
      <c r="AXU327" s="105"/>
      <c r="AXV327" s="105"/>
      <c r="AXW327" s="105"/>
      <c r="AXX327" s="105"/>
      <c r="AXY327" s="105"/>
      <c r="AXZ327" s="105"/>
      <c r="AYA327" s="105"/>
      <c r="AYB327" s="105"/>
      <c r="AYC327" s="105"/>
      <c r="AYD327" s="105"/>
      <c r="AYE327" s="105"/>
      <c r="AYF327" s="105"/>
      <c r="AYG327" s="105"/>
      <c r="AYH327" s="105"/>
      <c r="AYI327" s="105"/>
      <c r="AYJ327" s="105"/>
      <c r="AYK327" s="105"/>
      <c r="AYL327" s="105"/>
      <c r="AYM327" s="105"/>
      <c r="AYN327" s="105"/>
      <c r="AYO327" s="105"/>
      <c r="AYP327" s="105"/>
      <c r="AYQ327" s="105"/>
      <c r="AYR327" s="105"/>
      <c r="AYS327" s="283"/>
      <c r="AYT327" s="283"/>
      <c r="AYU327" s="105"/>
      <c r="AYV327" s="105"/>
      <c r="AYW327" s="105"/>
      <c r="AYX327" s="105"/>
      <c r="AYY327" s="105"/>
      <c r="AYZ327" s="105"/>
      <c r="AZA327" s="105"/>
      <c r="AZB327" s="105"/>
      <c r="AZC327" s="105"/>
      <c r="AZD327" s="105"/>
      <c r="AZE327" s="105"/>
      <c r="AZF327" s="105"/>
      <c r="AZG327" s="105"/>
      <c r="AZH327" s="105"/>
      <c r="AZI327" s="105"/>
      <c r="AZJ327" s="105"/>
      <c r="AZK327" s="105"/>
      <c r="AZL327" s="105"/>
      <c r="AZM327" s="105"/>
      <c r="AZN327" s="105"/>
      <c r="AZO327" s="105"/>
      <c r="AZP327" s="105"/>
      <c r="AZQ327" s="105"/>
      <c r="AZR327" s="105"/>
      <c r="AZS327" s="283"/>
      <c r="AZT327" s="283"/>
      <c r="AZU327" s="105"/>
      <c r="AZV327" s="105"/>
      <c r="AZW327" s="105"/>
      <c r="AZX327" s="105"/>
      <c r="AZY327" s="105"/>
      <c r="AZZ327" s="105"/>
      <c r="BAA327" s="105"/>
      <c r="BAB327" s="105"/>
      <c r="BAC327" s="105"/>
      <c r="BAD327" s="105"/>
      <c r="BAE327" s="105"/>
      <c r="BAF327" s="105"/>
      <c r="BAG327" s="105"/>
      <c r="BAH327" s="105"/>
      <c r="BAI327" s="105"/>
      <c r="BAJ327" s="105"/>
      <c r="BAK327" s="105"/>
      <c r="BAL327" s="105"/>
      <c r="BAM327" s="105"/>
      <c r="BAN327" s="105"/>
      <c r="BAO327" s="105"/>
      <c r="BAP327" s="105"/>
      <c r="BAQ327" s="105"/>
      <c r="BAR327" s="105"/>
      <c r="BAS327" s="283"/>
      <c r="BAT327" s="283"/>
      <c r="BAU327" s="105"/>
      <c r="BAV327" s="105"/>
      <c r="BAW327" s="105"/>
      <c r="BAX327" s="105"/>
      <c r="BAY327" s="105"/>
      <c r="BAZ327" s="105"/>
      <c r="BBA327" s="105"/>
      <c r="BBB327" s="105"/>
      <c r="BBC327" s="105"/>
      <c r="BBD327" s="105"/>
      <c r="BBE327" s="105"/>
      <c r="BBF327" s="105"/>
      <c r="BBG327" s="105"/>
      <c r="BBH327" s="105"/>
      <c r="BBI327" s="105"/>
      <c r="BBJ327" s="105"/>
      <c r="BBK327" s="105"/>
      <c r="BBL327" s="105"/>
      <c r="BBM327" s="105"/>
      <c r="BBN327" s="105"/>
      <c r="BBO327" s="105"/>
      <c r="BBP327" s="105"/>
      <c r="BBQ327" s="105"/>
      <c r="BBR327" s="105"/>
      <c r="BBS327" s="283"/>
      <c r="BBT327" s="283"/>
      <c r="BBU327" s="105"/>
      <c r="BBV327" s="105"/>
      <c r="BBW327" s="105"/>
      <c r="BBX327" s="105"/>
      <c r="BBY327" s="105"/>
      <c r="BBZ327" s="105"/>
      <c r="BCA327" s="105"/>
      <c r="BCB327" s="105"/>
      <c r="BCC327" s="105"/>
      <c r="BCD327" s="105"/>
      <c r="BCE327" s="105"/>
      <c r="BCF327" s="105"/>
      <c r="BCG327" s="105"/>
      <c r="BCH327" s="105"/>
      <c r="BCI327" s="105"/>
      <c r="BCJ327" s="105"/>
      <c r="BCK327" s="105"/>
      <c r="BCL327" s="105"/>
      <c r="BCM327" s="105"/>
      <c r="BCN327" s="105"/>
      <c r="BCO327" s="105"/>
      <c r="BCP327" s="105"/>
      <c r="BCQ327" s="105"/>
      <c r="BCR327" s="105"/>
      <c r="BCS327" s="283"/>
      <c r="BCT327" s="283"/>
      <c r="BCU327" s="105"/>
      <c r="BCV327" s="105"/>
      <c r="BCW327" s="105"/>
      <c r="BCX327" s="105"/>
      <c r="BCY327" s="105"/>
      <c r="BCZ327" s="105"/>
      <c r="BDA327" s="105"/>
      <c r="BDB327" s="105"/>
      <c r="BDC327" s="105"/>
      <c r="BDD327" s="105"/>
      <c r="BDE327" s="105"/>
      <c r="BDF327" s="105"/>
      <c r="BDG327" s="105"/>
      <c r="BDH327" s="105"/>
      <c r="BDI327" s="105"/>
      <c r="BDJ327" s="105"/>
      <c r="BDK327" s="105"/>
      <c r="BDL327" s="105"/>
      <c r="BDM327" s="105"/>
      <c r="BDN327" s="105"/>
      <c r="BDO327" s="105"/>
      <c r="BDP327" s="105"/>
      <c r="BDQ327" s="105"/>
      <c r="BDR327" s="105"/>
      <c r="BDS327" s="283"/>
      <c r="BDT327" s="283"/>
      <c r="BDU327" s="105"/>
      <c r="BDV327" s="105"/>
      <c r="BDW327" s="105"/>
      <c r="BDX327" s="105"/>
      <c r="BDY327" s="105"/>
      <c r="BDZ327" s="105"/>
      <c r="BEA327" s="105"/>
      <c r="BEB327" s="105"/>
      <c r="BEC327" s="105"/>
      <c r="BED327" s="105"/>
      <c r="BEE327" s="105"/>
      <c r="BEF327" s="105"/>
      <c r="BEG327" s="105"/>
      <c r="BEH327" s="105"/>
      <c r="BEI327" s="105"/>
      <c r="BEJ327" s="105"/>
      <c r="BEK327" s="105"/>
      <c r="BEL327" s="105"/>
      <c r="BEM327" s="105"/>
      <c r="BEN327" s="105"/>
      <c r="BEO327" s="105"/>
      <c r="BEP327" s="105"/>
      <c r="BEQ327" s="105"/>
      <c r="BER327" s="105"/>
      <c r="BES327" s="283"/>
      <c r="BET327" s="283"/>
      <c r="BEU327" s="105"/>
      <c r="BEV327" s="105"/>
      <c r="BEW327" s="105"/>
      <c r="BEX327" s="105"/>
      <c r="BEY327" s="105"/>
      <c r="BEZ327" s="105"/>
      <c r="BFA327" s="105"/>
      <c r="BFB327" s="105"/>
      <c r="BFC327" s="105"/>
      <c r="BFD327" s="105"/>
      <c r="BFE327" s="105"/>
      <c r="BFF327" s="105"/>
      <c r="BFG327" s="105"/>
      <c r="BFH327" s="105"/>
      <c r="BFI327" s="105"/>
      <c r="BFJ327" s="105"/>
      <c r="BFK327" s="105"/>
      <c r="BFL327" s="105"/>
      <c r="BFM327" s="105"/>
      <c r="BFN327" s="105"/>
      <c r="BFO327" s="105"/>
      <c r="BFP327" s="105"/>
      <c r="BFQ327" s="105"/>
      <c r="BFR327" s="105"/>
      <c r="BFS327" s="283"/>
      <c r="BFT327" s="283"/>
      <c r="BFU327" s="105"/>
      <c r="BFV327" s="105"/>
      <c r="BFW327" s="105"/>
      <c r="BFX327" s="105"/>
      <c r="BFY327" s="105"/>
      <c r="BFZ327" s="105"/>
      <c r="BGA327" s="105"/>
      <c r="BGB327" s="105"/>
      <c r="BGC327" s="105"/>
      <c r="BGD327" s="105"/>
      <c r="BGE327" s="105"/>
      <c r="BGF327" s="105"/>
      <c r="BGG327" s="105"/>
      <c r="BGH327" s="105"/>
      <c r="BGI327" s="105"/>
      <c r="BGJ327" s="105"/>
      <c r="BGK327" s="105"/>
      <c r="BGL327" s="105"/>
      <c r="BGM327" s="105"/>
      <c r="BGN327" s="105"/>
      <c r="BGO327" s="105"/>
      <c r="BGP327" s="105"/>
      <c r="BGQ327" s="105"/>
      <c r="BGR327" s="105"/>
      <c r="BGS327" s="283"/>
      <c r="BGT327" s="283"/>
      <c r="BGU327" s="105"/>
      <c r="BGV327" s="105"/>
      <c r="BGW327" s="105"/>
      <c r="BGX327" s="105"/>
      <c r="BGY327" s="105"/>
      <c r="BGZ327" s="105"/>
      <c r="BHA327" s="105"/>
      <c r="BHB327" s="105"/>
      <c r="BHC327" s="105"/>
      <c r="BHD327" s="105"/>
      <c r="BHE327" s="105"/>
      <c r="BHF327" s="105"/>
      <c r="BHG327" s="105"/>
      <c r="BHH327" s="105"/>
      <c r="BHI327" s="105"/>
      <c r="BHJ327" s="105"/>
      <c r="BHK327" s="105"/>
      <c r="BHL327" s="105"/>
      <c r="BHM327" s="105"/>
      <c r="BHN327" s="105"/>
      <c r="BHO327" s="105"/>
      <c r="BHP327" s="105"/>
      <c r="BHQ327" s="105"/>
      <c r="BHR327" s="105"/>
      <c r="BHS327" s="283"/>
      <c r="BHT327" s="283"/>
      <c r="BHU327" s="105"/>
      <c r="BHV327" s="105"/>
      <c r="BHW327" s="105"/>
      <c r="BHX327" s="105"/>
      <c r="BHY327" s="105"/>
      <c r="BHZ327" s="105"/>
      <c r="BIA327" s="105"/>
      <c r="BIB327" s="105"/>
      <c r="BIC327" s="105"/>
      <c r="BID327" s="105"/>
      <c r="BIE327" s="105"/>
      <c r="BIF327" s="105"/>
      <c r="BIG327" s="105"/>
      <c r="BIH327" s="105"/>
      <c r="BII327" s="105"/>
      <c r="BIJ327" s="105"/>
      <c r="BIK327" s="105"/>
      <c r="BIL327" s="105"/>
      <c r="BIM327" s="105"/>
      <c r="BIN327" s="105"/>
      <c r="BIO327" s="105"/>
      <c r="BIP327" s="105"/>
      <c r="BIQ327" s="105"/>
      <c r="BIR327" s="105"/>
      <c r="BIS327" s="283"/>
      <c r="BIT327" s="283"/>
      <c r="BIU327" s="105"/>
      <c r="BIV327" s="105"/>
      <c r="BIW327" s="105"/>
      <c r="BIX327" s="105"/>
      <c r="BIY327" s="105"/>
      <c r="BIZ327" s="105"/>
      <c r="BJA327" s="105"/>
      <c r="BJB327" s="105"/>
      <c r="BJC327" s="105"/>
      <c r="BJD327" s="105"/>
      <c r="BJE327" s="105"/>
      <c r="BJF327" s="105"/>
      <c r="BJG327" s="105"/>
      <c r="BJH327" s="105"/>
      <c r="BJI327" s="105"/>
      <c r="BJJ327" s="105"/>
      <c r="BJK327" s="105"/>
      <c r="BJL327" s="105"/>
      <c r="BJM327" s="105"/>
      <c r="BJN327" s="105"/>
      <c r="BJO327" s="105"/>
      <c r="BJP327" s="105"/>
      <c r="BJQ327" s="105"/>
      <c r="BJR327" s="105"/>
      <c r="BJS327" s="283"/>
      <c r="BJT327" s="283"/>
      <c r="BJU327" s="105"/>
      <c r="BJV327" s="105"/>
      <c r="BJW327" s="105"/>
      <c r="BJX327" s="105"/>
      <c r="BJY327" s="105"/>
      <c r="BJZ327" s="105"/>
      <c r="BKA327" s="105"/>
      <c r="BKB327" s="105"/>
      <c r="BKC327" s="105"/>
      <c r="BKD327" s="105"/>
      <c r="BKE327" s="105"/>
      <c r="BKF327" s="105"/>
      <c r="BKG327" s="105"/>
      <c r="BKH327" s="105"/>
      <c r="BKI327" s="105"/>
      <c r="BKJ327" s="105"/>
      <c r="BKK327" s="105"/>
      <c r="BKL327" s="105"/>
      <c r="BKM327" s="105"/>
      <c r="BKN327" s="105"/>
      <c r="BKO327" s="105"/>
      <c r="BKP327" s="105"/>
      <c r="BKQ327" s="105"/>
      <c r="BKR327" s="105"/>
      <c r="BKS327" s="283"/>
      <c r="BKT327" s="283"/>
      <c r="BKU327" s="105"/>
      <c r="BKV327" s="105"/>
      <c r="BKW327" s="105"/>
      <c r="BKX327" s="105"/>
      <c r="BKY327" s="105"/>
      <c r="BKZ327" s="105"/>
      <c r="BLA327" s="105"/>
      <c r="BLB327" s="105"/>
      <c r="BLC327" s="105"/>
      <c r="BLD327" s="105"/>
      <c r="BLE327" s="105"/>
      <c r="BLF327" s="105"/>
      <c r="BLG327" s="105"/>
      <c r="BLH327" s="105"/>
      <c r="BLI327" s="105"/>
      <c r="BLJ327" s="105"/>
      <c r="BLK327" s="105"/>
      <c r="BLL327" s="105"/>
      <c r="BLM327" s="105"/>
      <c r="BLN327" s="105"/>
      <c r="BLO327" s="105"/>
      <c r="BLP327" s="105"/>
      <c r="BLQ327" s="105"/>
      <c r="BLR327" s="105"/>
      <c r="BLS327" s="283"/>
      <c r="BLT327" s="283"/>
      <c r="BLU327" s="105"/>
      <c r="BLV327" s="105"/>
      <c r="BLW327" s="105"/>
      <c r="BLX327" s="105"/>
      <c r="BLY327" s="105"/>
      <c r="BLZ327" s="105"/>
      <c r="BMA327" s="105"/>
      <c r="BMB327" s="105"/>
      <c r="BMC327" s="105"/>
      <c r="BMD327" s="105"/>
      <c r="BME327" s="105"/>
      <c r="BMF327" s="105"/>
      <c r="BMG327" s="105"/>
      <c r="BMH327" s="105"/>
      <c r="BMI327" s="105"/>
      <c r="BMJ327" s="105"/>
      <c r="BMK327" s="105"/>
      <c r="BML327" s="105"/>
      <c r="BMM327" s="105"/>
      <c r="BMN327" s="105"/>
      <c r="BMO327" s="105"/>
      <c r="BMP327" s="105"/>
      <c r="BMQ327" s="105"/>
      <c r="BMR327" s="105"/>
      <c r="BMS327" s="283"/>
      <c r="BMT327" s="283"/>
      <c r="BMU327" s="105"/>
      <c r="BMV327" s="105"/>
      <c r="BMW327" s="105"/>
      <c r="BMX327" s="105"/>
      <c r="BMY327" s="105"/>
      <c r="BMZ327" s="105"/>
      <c r="BNA327" s="105"/>
      <c r="BNB327" s="105"/>
      <c r="BNC327" s="105"/>
      <c r="BND327" s="105"/>
      <c r="BNE327" s="105"/>
      <c r="BNF327" s="105"/>
      <c r="BNG327" s="105"/>
      <c r="BNH327" s="105"/>
      <c r="BNI327" s="105"/>
      <c r="BNJ327" s="105"/>
      <c r="BNK327" s="105"/>
      <c r="BNL327" s="105"/>
      <c r="BNM327" s="105"/>
      <c r="BNN327" s="105"/>
      <c r="BNO327" s="105"/>
      <c r="BNP327" s="105"/>
      <c r="BNQ327" s="105"/>
      <c r="BNR327" s="105"/>
      <c r="BNS327" s="283"/>
      <c r="BNT327" s="283"/>
      <c r="BNU327" s="105"/>
      <c r="BNV327" s="105"/>
      <c r="BNW327" s="105"/>
      <c r="BNX327" s="105"/>
      <c r="BNY327" s="105"/>
      <c r="BNZ327" s="105"/>
      <c r="BOA327" s="105"/>
      <c r="BOB327" s="105"/>
      <c r="BOC327" s="105"/>
      <c r="BOD327" s="105"/>
      <c r="BOE327" s="105"/>
      <c r="BOF327" s="105"/>
      <c r="BOG327" s="105"/>
      <c r="BOH327" s="105"/>
      <c r="BOI327" s="105"/>
      <c r="BOJ327" s="105"/>
      <c r="BOK327" s="105"/>
      <c r="BOL327" s="105"/>
      <c r="BOM327" s="105"/>
      <c r="BON327" s="105"/>
      <c r="BOO327" s="105"/>
      <c r="BOP327" s="105"/>
      <c r="BOQ327" s="105"/>
      <c r="BOR327" s="105"/>
      <c r="BOS327" s="283"/>
      <c r="BOT327" s="283"/>
      <c r="BOU327" s="105"/>
      <c r="BOV327" s="105"/>
      <c r="BOW327" s="105"/>
      <c r="BOX327" s="105"/>
      <c r="BOY327" s="105"/>
      <c r="BOZ327" s="105"/>
      <c r="BPA327" s="105"/>
      <c r="BPB327" s="105"/>
      <c r="BPC327" s="105"/>
      <c r="BPD327" s="105"/>
      <c r="BPE327" s="105"/>
      <c r="BPF327" s="105"/>
      <c r="BPG327" s="105"/>
      <c r="BPH327" s="105"/>
      <c r="BPI327" s="105"/>
      <c r="BPJ327" s="105"/>
      <c r="BPK327" s="105"/>
      <c r="BPL327" s="105"/>
      <c r="BPM327" s="105"/>
      <c r="BPN327" s="105"/>
      <c r="BPO327" s="105"/>
      <c r="BPP327" s="105"/>
      <c r="BPQ327" s="105"/>
      <c r="BPR327" s="105"/>
      <c r="BPS327" s="283"/>
      <c r="BPT327" s="283"/>
      <c r="BPU327" s="105"/>
      <c r="BPV327" s="105"/>
      <c r="BPW327" s="105"/>
      <c r="BPX327" s="105"/>
      <c r="BPY327" s="105"/>
      <c r="BPZ327" s="105"/>
      <c r="BQA327" s="105"/>
      <c r="BQB327" s="105"/>
      <c r="BQC327" s="105"/>
      <c r="BQD327" s="105"/>
      <c r="BQE327" s="105"/>
      <c r="BQF327" s="105"/>
      <c r="BQG327" s="105"/>
      <c r="BQH327" s="105"/>
      <c r="BQI327" s="105"/>
      <c r="BQJ327" s="105"/>
      <c r="BQK327" s="105"/>
      <c r="BQL327" s="105"/>
      <c r="BQM327" s="105"/>
      <c r="BQN327" s="105"/>
      <c r="BQO327" s="105"/>
      <c r="BQP327" s="105"/>
      <c r="BQQ327" s="105"/>
      <c r="BQR327" s="105"/>
      <c r="BQS327" s="283"/>
      <c r="BQT327" s="283"/>
      <c r="BQU327" s="105"/>
      <c r="BQV327" s="105"/>
      <c r="BQW327" s="105"/>
      <c r="BQX327" s="105"/>
      <c r="BQY327" s="105"/>
      <c r="BQZ327" s="105"/>
      <c r="BRA327" s="105"/>
      <c r="BRB327" s="105"/>
      <c r="BRC327" s="105"/>
      <c r="BRD327" s="105"/>
      <c r="BRE327" s="105"/>
      <c r="BRF327" s="105"/>
      <c r="BRG327" s="105"/>
      <c r="BRH327" s="105"/>
      <c r="BRI327" s="105"/>
      <c r="BRJ327" s="105"/>
      <c r="BRK327" s="105"/>
      <c r="BRL327" s="105"/>
      <c r="BRM327" s="105"/>
      <c r="BRN327" s="105"/>
      <c r="BRO327" s="105"/>
      <c r="BRP327" s="105"/>
      <c r="BRQ327" s="105"/>
      <c r="BRR327" s="105"/>
      <c r="BRS327" s="283"/>
      <c r="BRT327" s="283"/>
      <c r="BRU327" s="105"/>
      <c r="BRV327" s="105"/>
      <c r="BRW327" s="105"/>
      <c r="BRX327" s="105"/>
      <c r="BRY327" s="105"/>
      <c r="BRZ327" s="105"/>
      <c r="BSA327" s="105"/>
      <c r="BSB327" s="105"/>
      <c r="BSC327" s="105"/>
      <c r="BSD327" s="105"/>
      <c r="BSE327" s="105"/>
      <c r="BSF327" s="105"/>
      <c r="BSG327" s="105"/>
      <c r="BSH327" s="105"/>
      <c r="BSI327" s="105"/>
      <c r="BSJ327" s="105"/>
      <c r="BSK327" s="105"/>
      <c r="BSL327" s="105"/>
      <c r="BSM327" s="105"/>
      <c r="BSN327" s="105"/>
      <c r="BSO327" s="105"/>
      <c r="BSP327" s="105"/>
      <c r="BSQ327" s="105"/>
      <c r="BSR327" s="105"/>
      <c r="BSS327" s="283"/>
      <c r="BST327" s="283"/>
      <c r="BSU327" s="105"/>
      <c r="BSV327" s="105"/>
      <c r="BSW327" s="105"/>
      <c r="BSX327" s="105"/>
      <c r="BSY327" s="105"/>
      <c r="BSZ327" s="105"/>
      <c r="BTA327" s="105"/>
      <c r="BTB327" s="105"/>
      <c r="BTC327" s="105"/>
      <c r="BTD327" s="105"/>
      <c r="BTE327" s="105"/>
      <c r="BTF327" s="105"/>
      <c r="BTG327" s="105"/>
      <c r="BTH327" s="105"/>
      <c r="BTI327" s="105"/>
      <c r="BTJ327" s="105"/>
      <c r="BTK327" s="105"/>
      <c r="BTL327" s="105"/>
      <c r="BTM327" s="105"/>
      <c r="BTN327" s="105"/>
      <c r="BTO327" s="105"/>
      <c r="BTP327" s="105"/>
      <c r="BTQ327" s="105"/>
      <c r="BTR327" s="105"/>
      <c r="BTS327" s="283"/>
      <c r="BTT327" s="283"/>
      <c r="BTU327" s="105"/>
      <c r="BTV327" s="105"/>
      <c r="BTW327" s="105"/>
      <c r="BTX327" s="105"/>
      <c r="BTY327" s="105"/>
      <c r="BTZ327" s="105"/>
      <c r="BUA327" s="105"/>
      <c r="BUB327" s="105"/>
      <c r="BUC327" s="105"/>
      <c r="BUD327" s="105"/>
      <c r="BUE327" s="105"/>
      <c r="BUF327" s="105"/>
      <c r="BUG327" s="105"/>
      <c r="BUH327" s="105"/>
      <c r="BUI327" s="105"/>
      <c r="BUJ327" s="105"/>
      <c r="BUK327" s="105"/>
      <c r="BUL327" s="105"/>
      <c r="BUM327" s="105"/>
      <c r="BUN327" s="105"/>
      <c r="BUO327" s="105"/>
      <c r="BUP327" s="105"/>
      <c r="BUQ327" s="105"/>
      <c r="BUR327" s="105"/>
      <c r="BUS327" s="283"/>
      <c r="BUT327" s="283"/>
      <c r="BUU327" s="105"/>
      <c r="BUV327" s="105"/>
      <c r="BUW327" s="105"/>
      <c r="BUX327" s="105"/>
      <c r="BUY327" s="105"/>
      <c r="BUZ327" s="105"/>
      <c r="BVA327" s="105"/>
      <c r="BVB327" s="105"/>
      <c r="BVC327" s="105"/>
      <c r="BVD327" s="105"/>
      <c r="BVE327" s="105"/>
      <c r="BVF327" s="105"/>
      <c r="BVG327" s="105"/>
      <c r="BVH327" s="105"/>
      <c r="BVI327" s="105"/>
      <c r="BVJ327" s="105"/>
      <c r="BVK327" s="105"/>
      <c r="BVL327" s="105"/>
      <c r="BVM327" s="105"/>
      <c r="BVN327" s="105"/>
      <c r="BVO327" s="105"/>
      <c r="BVP327" s="105"/>
      <c r="BVQ327" s="105"/>
      <c r="BVR327" s="105"/>
      <c r="BVS327" s="283"/>
      <c r="BVT327" s="283"/>
      <c r="BVU327" s="105"/>
      <c r="BVV327" s="105"/>
      <c r="BVW327" s="105"/>
      <c r="BVX327" s="105"/>
      <c r="BVY327" s="105"/>
      <c r="BVZ327" s="105"/>
      <c r="BWA327" s="105"/>
      <c r="BWB327" s="105"/>
      <c r="BWC327" s="105"/>
      <c r="BWD327" s="105"/>
      <c r="BWE327" s="105"/>
      <c r="BWF327" s="105"/>
      <c r="BWG327" s="105"/>
      <c r="BWH327" s="105"/>
      <c r="BWI327" s="105"/>
      <c r="BWJ327" s="105"/>
      <c r="BWK327" s="105"/>
      <c r="BWL327" s="105"/>
      <c r="BWM327" s="105"/>
      <c r="BWN327" s="105"/>
      <c r="BWO327" s="105"/>
      <c r="BWP327" s="105"/>
      <c r="BWQ327" s="105"/>
      <c r="BWR327" s="105"/>
      <c r="BWS327" s="283"/>
      <c r="BWT327" s="283"/>
      <c r="BWU327" s="105"/>
      <c r="BWV327" s="105"/>
      <c r="BWW327" s="105"/>
      <c r="BWX327" s="105"/>
      <c r="BWY327" s="105"/>
      <c r="BWZ327" s="105"/>
      <c r="BXA327" s="105"/>
      <c r="BXB327" s="105"/>
      <c r="BXC327" s="105"/>
      <c r="BXD327" s="105"/>
      <c r="BXE327" s="105"/>
      <c r="BXF327" s="105"/>
      <c r="BXG327" s="105"/>
      <c r="BXH327" s="105"/>
      <c r="BXI327" s="105"/>
      <c r="BXJ327" s="105"/>
      <c r="BXK327" s="105"/>
      <c r="BXL327" s="105"/>
      <c r="BXM327" s="105"/>
      <c r="BXN327" s="105"/>
      <c r="BXO327" s="105"/>
      <c r="BXP327" s="105"/>
      <c r="BXQ327" s="105"/>
      <c r="BXR327" s="105"/>
      <c r="BXS327" s="283"/>
      <c r="BXT327" s="283"/>
      <c r="BXU327" s="105"/>
      <c r="BXV327" s="105"/>
      <c r="BXW327" s="105"/>
      <c r="BXX327" s="105"/>
      <c r="BXY327" s="105"/>
      <c r="BXZ327" s="105"/>
      <c r="BYA327" s="105"/>
      <c r="BYB327" s="105"/>
      <c r="BYC327" s="105"/>
      <c r="BYD327" s="105"/>
      <c r="BYE327" s="105"/>
      <c r="BYF327" s="105"/>
      <c r="BYG327" s="105"/>
      <c r="BYH327" s="105"/>
      <c r="BYI327" s="105"/>
      <c r="BYJ327" s="105"/>
      <c r="BYK327" s="105"/>
      <c r="BYL327" s="105"/>
      <c r="BYM327" s="105"/>
      <c r="BYN327" s="105"/>
      <c r="BYO327" s="105"/>
      <c r="BYP327" s="105"/>
      <c r="BYQ327" s="105"/>
      <c r="BYR327" s="105"/>
      <c r="BYS327" s="283"/>
      <c r="BYT327" s="283"/>
      <c r="BYU327" s="105"/>
      <c r="BYV327" s="105"/>
      <c r="BYW327" s="105"/>
      <c r="BYX327" s="105"/>
      <c r="BYY327" s="105"/>
      <c r="BYZ327" s="105"/>
      <c r="BZA327" s="105"/>
      <c r="BZB327" s="105"/>
      <c r="BZC327" s="105"/>
      <c r="BZD327" s="105"/>
      <c r="BZE327" s="105"/>
      <c r="BZF327" s="105"/>
      <c r="BZG327" s="105"/>
      <c r="BZH327" s="105"/>
      <c r="BZI327" s="105"/>
      <c r="BZJ327" s="105"/>
      <c r="BZK327" s="105"/>
      <c r="BZL327" s="105"/>
      <c r="BZM327" s="105"/>
      <c r="BZN327" s="105"/>
      <c r="BZO327" s="105"/>
      <c r="BZP327" s="105"/>
      <c r="BZQ327" s="105"/>
      <c r="BZR327" s="105"/>
      <c r="BZS327" s="283"/>
      <c r="BZT327" s="283"/>
      <c r="BZU327" s="105"/>
      <c r="BZV327" s="105"/>
      <c r="BZW327" s="105"/>
      <c r="BZX327" s="105"/>
      <c r="BZY327" s="105"/>
      <c r="BZZ327" s="105"/>
      <c r="CAA327" s="105"/>
      <c r="CAB327" s="105"/>
      <c r="CAC327" s="105"/>
      <c r="CAD327" s="105"/>
      <c r="CAE327" s="105"/>
      <c r="CAF327" s="105"/>
      <c r="CAG327" s="105"/>
      <c r="CAH327" s="105"/>
      <c r="CAI327" s="105"/>
      <c r="CAJ327" s="105"/>
      <c r="CAK327" s="105"/>
      <c r="CAL327" s="105"/>
      <c r="CAM327" s="105"/>
      <c r="CAN327" s="105"/>
      <c r="CAO327" s="105"/>
      <c r="CAP327" s="105"/>
      <c r="CAQ327" s="105"/>
      <c r="CAR327" s="105"/>
      <c r="CAS327" s="283"/>
      <c r="CAT327" s="283"/>
      <c r="CAU327" s="105"/>
      <c r="CAV327" s="105"/>
      <c r="CAW327" s="105"/>
      <c r="CAX327" s="105"/>
      <c r="CAY327" s="105"/>
      <c r="CAZ327" s="105"/>
      <c r="CBA327" s="105"/>
      <c r="CBB327" s="105"/>
      <c r="CBC327" s="105"/>
      <c r="CBD327" s="105"/>
      <c r="CBE327" s="105"/>
      <c r="CBF327" s="105"/>
      <c r="CBG327" s="105"/>
      <c r="CBH327" s="105"/>
      <c r="CBI327" s="105"/>
      <c r="CBJ327" s="105"/>
      <c r="CBK327" s="105"/>
      <c r="CBL327" s="105"/>
      <c r="CBM327" s="105"/>
      <c r="CBN327" s="105"/>
      <c r="CBO327" s="105"/>
      <c r="CBP327" s="105"/>
      <c r="CBQ327" s="105"/>
      <c r="CBR327" s="105"/>
      <c r="CBS327" s="283"/>
      <c r="CBT327" s="283"/>
      <c r="CBU327" s="105"/>
      <c r="CBV327" s="105"/>
      <c r="CBW327" s="105"/>
      <c r="CBX327" s="105"/>
      <c r="CBY327" s="105"/>
      <c r="CBZ327" s="105"/>
      <c r="CCA327" s="105"/>
      <c r="CCB327" s="105"/>
      <c r="CCC327" s="105"/>
      <c r="CCD327" s="105"/>
      <c r="CCE327" s="105"/>
      <c r="CCF327" s="105"/>
      <c r="CCG327" s="105"/>
      <c r="CCH327" s="105"/>
      <c r="CCI327" s="105"/>
      <c r="CCJ327" s="105"/>
      <c r="CCK327" s="105"/>
      <c r="CCL327" s="105"/>
      <c r="CCM327" s="105"/>
      <c r="CCN327" s="105"/>
      <c r="CCO327" s="105"/>
      <c r="CCP327" s="105"/>
      <c r="CCQ327" s="105"/>
      <c r="CCR327" s="105"/>
      <c r="CCS327" s="283"/>
      <c r="CCT327" s="283"/>
      <c r="CCU327" s="105"/>
      <c r="CCV327" s="105"/>
      <c r="CCW327" s="105"/>
      <c r="CCX327" s="105"/>
      <c r="CCY327" s="105"/>
      <c r="CCZ327" s="105"/>
      <c r="CDA327" s="105"/>
      <c r="CDB327" s="105"/>
      <c r="CDC327" s="105"/>
      <c r="CDD327" s="105"/>
      <c r="CDE327" s="105"/>
      <c r="CDF327" s="105"/>
      <c r="CDG327" s="105"/>
      <c r="CDH327" s="105"/>
      <c r="CDI327" s="105"/>
      <c r="CDJ327" s="105"/>
      <c r="CDK327" s="105"/>
      <c r="CDL327" s="105"/>
      <c r="CDM327" s="105"/>
      <c r="CDN327" s="105"/>
      <c r="CDO327" s="105"/>
      <c r="CDP327" s="105"/>
      <c r="CDQ327" s="105"/>
      <c r="CDR327" s="105"/>
      <c r="CDS327" s="283"/>
      <c r="CDT327" s="283"/>
      <c r="CDU327" s="105"/>
      <c r="CDV327" s="105"/>
      <c r="CDW327" s="105"/>
      <c r="CDX327" s="105"/>
      <c r="CDY327" s="105"/>
      <c r="CDZ327" s="105"/>
      <c r="CEA327" s="105"/>
      <c r="CEB327" s="105"/>
      <c r="CEC327" s="105"/>
      <c r="CED327" s="105"/>
      <c r="CEE327" s="105"/>
      <c r="CEF327" s="105"/>
      <c r="CEG327" s="105"/>
      <c r="CEH327" s="105"/>
      <c r="CEI327" s="105"/>
      <c r="CEJ327" s="105"/>
      <c r="CEK327" s="105"/>
      <c r="CEL327" s="105"/>
      <c r="CEM327" s="105"/>
      <c r="CEN327" s="105"/>
      <c r="CEO327" s="105"/>
      <c r="CEP327" s="105"/>
      <c r="CEQ327" s="105"/>
      <c r="CER327" s="105"/>
      <c r="CES327" s="283"/>
      <c r="CET327" s="283"/>
      <c r="CEU327" s="105"/>
      <c r="CEV327" s="105"/>
      <c r="CEW327" s="105"/>
      <c r="CEX327" s="105"/>
      <c r="CEY327" s="105"/>
      <c r="CEZ327" s="105"/>
      <c r="CFA327" s="105"/>
      <c r="CFB327" s="105"/>
      <c r="CFC327" s="105"/>
      <c r="CFD327" s="105"/>
      <c r="CFE327" s="105"/>
      <c r="CFF327" s="105"/>
      <c r="CFG327" s="105"/>
      <c r="CFH327" s="105"/>
      <c r="CFI327" s="105"/>
      <c r="CFJ327" s="105"/>
      <c r="CFK327" s="105"/>
      <c r="CFL327" s="105"/>
      <c r="CFM327" s="105"/>
      <c r="CFN327" s="105"/>
      <c r="CFO327" s="105"/>
      <c r="CFP327" s="105"/>
      <c r="CFQ327" s="105"/>
      <c r="CFR327" s="105"/>
      <c r="CFS327" s="283"/>
      <c r="CFT327" s="283"/>
      <c r="CFU327" s="105"/>
      <c r="CFV327" s="105"/>
      <c r="CFW327" s="105"/>
      <c r="CFX327" s="105"/>
      <c r="CFY327" s="105"/>
      <c r="CFZ327" s="105"/>
      <c r="CGA327" s="105"/>
      <c r="CGB327" s="105"/>
      <c r="CGC327" s="105"/>
      <c r="CGD327" s="105"/>
      <c r="CGE327" s="105"/>
      <c r="CGF327" s="105"/>
      <c r="CGG327" s="105"/>
      <c r="CGH327" s="105"/>
      <c r="CGI327" s="105"/>
      <c r="CGJ327" s="105"/>
      <c r="CGK327" s="105"/>
      <c r="CGL327" s="105"/>
      <c r="CGM327" s="105"/>
      <c r="CGN327" s="105"/>
      <c r="CGO327" s="105"/>
      <c r="CGP327" s="105"/>
      <c r="CGQ327" s="105"/>
      <c r="CGR327" s="105"/>
      <c r="CGS327" s="283"/>
      <c r="CGT327" s="283"/>
      <c r="CGU327" s="105"/>
      <c r="CGV327" s="105"/>
      <c r="CGW327" s="105"/>
      <c r="CGX327" s="105"/>
      <c r="CGY327" s="105"/>
      <c r="CGZ327" s="105"/>
      <c r="CHA327" s="105"/>
      <c r="CHB327" s="105"/>
      <c r="CHC327" s="105"/>
      <c r="CHD327" s="105"/>
      <c r="CHE327" s="105"/>
      <c r="CHF327" s="105"/>
      <c r="CHG327" s="105"/>
      <c r="CHH327" s="105"/>
      <c r="CHI327" s="105"/>
      <c r="CHJ327" s="105"/>
      <c r="CHK327" s="105"/>
      <c r="CHL327" s="105"/>
      <c r="CHM327" s="105"/>
      <c r="CHN327" s="105"/>
      <c r="CHO327" s="105"/>
      <c r="CHP327" s="105"/>
      <c r="CHQ327" s="105"/>
      <c r="CHR327" s="105"/>
      <c r="CHS327" s="283"/>
      <c r="CHT327" s="283"/>
      <c r="CHU327" s="105"/>
      <c r="CHV327" s="105"/>
      <c r="CHW327" s="105"/>
      <c r="CHX327" s="105"/>
      <c r="CHY327" s="105"/>
      <c r="CHZ327" s="105"/>
      <c r="CIA327" s="105"/>
      <c r="CIB327" s="105"/>
      <c r="CIC327" s="105"/>
      <c r="CID327" s="105"/>
      <c r="CIE327" s="105"/>
      <c r="CIF327" s="105"/>
      <c r="CIG327" s="105"/>
      <c r="CIH327" s="105"/>
      <c r="CII327" s="105"/>
      <c r="CIJ327" s="105"/>
      <c r="CIK327" s="105"/>
      <c r="CIL327" s="105"/>
      <c r="CIM327" s="105"/>
      <c r="CIN327" s="105"/>
      <c r="CIO327" s="105"/>
      <c r="CIP327" s="105"/>
      <c r="CIQ327" s="105"/>
      <c r="CIR327" s="105"/>
      <c r="CIS327" s="283"/>
      <c r="CIT327" s="283"/>
      <c r="CIU327" s="105"/>
      <c r="CIV327" s="105"/>
      <c r="CIW327" s="105"/>
      <c r="CIX327" s="105"/>
      <c r="CIY327" s="105"/>
      <c r="CIZ327" s="105"/>
      <c r="CJA327" s="105"/>
      <c r="CJB327" s="105"/>
      <c r="CJC327" s="105"/>
      <c r="CJD327" s="105"/>
      <c r="CJE327" s="105"/>
      <c r="CJF327" s="105"/>
      <c r="CJG327" s="105"/>
      <c r="CJH327" s="105"/>
      <c r="CJI327" s="105"/>
      <c r="CJJ327" s="105"/>
      <c r="CJK327" s="105"/>
      <c r="CJL327" s="105"/>
      <c r="CJM327" s="105"/>
      <c r="CJN327" s="105"/>
      <c r="CJO327" s="105"/>
      <c r="CJP327" s="105"/>
      <c r="CJQ327" s="105"/>
      <c r="CJR327" s="105"/>
      <c r="CJS327" s="283"/>
      <c r="CJT327" s="283"/>
      <c r="CJU327" s="105"/>
      <c r="CJV327" s="105"/>
      <c r="CJW327" s="105"/>
      <c r="CJX327" s="105"/>
      <c r="CJY327" s="105"/>
      <c r="CJZ327" s="105"/>
      <c r="CKA327" s="105"/>
      <c r="CKB327" s="105"/>
      <c r="CKC327" s="105"/>
      <c r="CKD327" s="105"/>
      <c r="CKE327" s="105"/>
      <c r="CKF327" s="105"/>
      <c r="CKG327" s="105"/>
      <c r="CKH327" s="105"/>
      <c r="CKI327" s="105"/>
      <c r="CKJ327" s="105"/>
      <c r="CKK327" s="105"/>
      <c r="CKL327" s="105"/>
      <c r="CKM327" s="105"/>
      <c r="CKN327" s="105"/>
      <c r="CKO327" s="105"/>
      <c r="CKP327" s="105"/>
      <c r="CKQ327" s="105"/>
      <c r="CKR327" s="105"/>
      <c r="CKS327" s="283"/>
      <c r="CKT327" s="283"/>
      <c r="CKU327" s="105"/>
      <c r="CKV327" s="105"/>
      <c r="CKW327" s="105"/>
      <c r="CKX327" s="105"/>
      <c r="CKY327" s="105"/>
      <c r="CKZ327" s="105"/>
      <c r="CLA327" s="105"/>
      <c r="CLB327" s="105"/>
      <c r="CLC327" s="105"/>
      <c r="CLD327" s="105"/>
      <c r="CLE327" s="105"/>
      <c r="CLF327" s="105"/>
      <c r="CLG327" s="105"/>
      <c r="CLH327" s="105"/>
      <c r="CLI327" s="105"/>
      <c r="CLJ327" s="105"/>
      <c r="CLK327" s="105"/>
      <c r="CLL327" s="105"/>
      <c r="CLM327" s="105"/>
      <c r="CLN327" s="105"/>
      <c r="CLO327" s="105"/>
      <c r="CLP327" s="105"/>
      <c r="CLQ327" s="105"/>
      <c r="CLR327" s="105"/>
      <c r="CLS327" s="283"/>
      <c r="CLT327" s="283"/>
      <c r="CLU327" s="105"/>
      <c r="CLV327" s="105"/>
      <c r="CLW327" s="105"/>
      <c r="CLX327" s="105"/>
      <c r="CLY327" s="105"/>
      <c r="CLZ327" s="105"/>
      <c r="CMA327" s="105"/>
      <c r="CMB327" s="105"/>
      <c r="CMC327" s="105"/>
      <c r="CMD327" s="105"/>
      <c r="CME327" s="105"/>
      <c r="CMF327" s="105"/>
      <c r="CMG327" s="105"/>
      <c r="CMH327" s="105"/>
      <c r="CMI327" s="105"/>
      <c r="CMJ327" s="105"/>
      <c r="CMK327" s="105"/>
      <c r="CML327" s="105"/>
      <c r="CMM327" s="105"/>
      <c r="CMN327" s="105"/>
      <c r="CMO327" s="105"/>
      <c r="CMP327" s="105"/>
      <c r="CMQ327" s="105"/>
      <c r="CMR327" s="105"/>
      <c r="CMS327" s="283"/>
      <c r="CMT327" s="283"/>
      <c r="CMU327" s="105"/>
      <c r="CMV327" s="105"/>
      <c r="CMW327" s="105"/>
      <c r="CMX327" s="105"/>
      <c r="CMY327" s="105"/>
      <c r="CMZ327" s="105"/>
      <c r="CNA327" s="105"/>
      <c r="CNB327" s="105"/>
      <c r="CNC327" s="105"/>
      <c r="CND327" s="105"/>
      <c r="CNE327" s="105"/>
      <c r="CNF327" s="105"/>
      <c r="CNG327" s="105"/>
      <c r="CNH327" s="105"/>
      <c r="CNI327" s="105"/>
      <c r="CNJ327" s="105"/>
      <c r="CNK327" s="105"/>
      <c r="CNL327" s="105"/>
      <c r="CNM327" s="105"/>
      <c r="CNN327" s="105"/>
      <c r="CNO327" s="105"/>
      <c r="CNP327" s="105"/>
      <c r="CNQ327" s="105"/>
      <c r="CNR327" s="105"/>
      <c r="CNS327" s="283"/>
      <c r="CNT327" s="283"/>
      <c r="CNU327" s="105"/>
      <c r="CNV327" s="105"/>
      <c r="CNW327" s="105"/>
      <c r="CNX327" s="105"/>
      <c r="CNY327" s="105"/>
      <c r="CNZ327" s="105"/>
      <c r="COA327" s="105"/>
      <c r="COB327" s="105"/>
      <c r="COC327" s="105"/>
      <c r="COD327" s="105"/>
      <c r="COE327" s="105"/>
      <c r="COF327" s="105"/>
      <c r="COG327" s="105"/>
      <c r="COH327" s="105"/>
      <c r="COI327" s="105"/>
      <c r="COJ327" s="105"/>
      <c r="COK327" s="105"/>
      <c r="COL327" s="105"/>
      <c r="COM327" s="105"/>
      <c r="CON327" s="105"/>
      <c r="COO327" s="105"/>
      <c r="COP327" s="105"/>
      <c r="COQ327" s="105"/>
      <c r="COR327" s="105"/>
      <c r="COS327" s="283"/>
      <c r="COT327" s="283"/>
      <c r="COU327" s="105"/>
      <c r="COV327" s="105"/>
      <c r="COW327" s="105"/>
      <c r="COX327" s="105"/>
      <c r="COY327" s="105"/>
      <c r="COZ327" s="105"/>
      <c r="CPA327" s="105"/>
      <c r="CPB327" s="105"/>
      <c r="CPC327" s="105"/>
      <c r="CPD327" s="105"/>
      <c r="CPE327" s="105"/>
      <c r="CPF327" s="105"/>
      <c r="CPG327" s="105"/>
      <c r="CPH327" s="105"/>
      <c r="CPI327" s="105"/>
      <c r="CPJ327" s="105"/>
      <c r="CPK327" s="105"/>
      <c r="CPL327" s="105"/>
      <c r="CPM327" s="105"/>
      <c r="CPN327" s="105"/>
      <c r="CPO327" s="105"/>
      <c r="CPP327" s="105"/>
      <c r="CPQ327" s="105"/>
      <c r="CPR327" s="105"/>
      <c r="CPS327" s="283"/>
      <c r="CPT327" s="283"/>
      <c r="CPU327" s="105"/>
      <c r="CPV327" s="105"/>
      <c r="CPW327" s="105"/>
      <c r="CPX327" s="105"/>
      <c r="CPY327" s="105"/>
      <c r="CPZ327" s="105"/>
      <c r="CQA327" s="105"/>
      <c r="CQB327" s="105"/>
      <c r="CQC327" s="105"/>
      <c r="CQD327" s="105"/>
      <c r="CQE327" s="105"/>
      <c r="CQF327" s="105"/>
      <c r="CQG327" s="105"/>
      <c r="CQH327" s="105"/>
      <c r="CQI327" s="105"/>
      <c r="CQJ327" s="105"/>
      <c r="CQK327" s="105"/>
      <c r="CQL327" s="105"/>
      <c r="CQM327" s="105"/>
      <c r="CQN327" s="105"/>
      <c r="CQO327" s="105"/>
      <c r="CQP327" s="105"/>
      <c r="CQQ327" s="105"/>
      <c r="CQR327" s="105"/>
      <c r="CQS327" s="283"/>
      <c r="CQT327" s="283"/>
      <c r="CQU327" s="105"/>
      <c r="CQV327" s="105"/>
      <c r="CQW327" s="105"/>
      <c r="CQX327" s="105"/>
      <c r="CQY327" s="105"/>
      <c r="CQZ327" s="105"/>
      <c r="CRA327" s="105"/>
      <c r="CRB327" s="105"/>
      <c r="CRC327" s="105"/>
      <c r="CRD327" s="105"/>
      <c r="CRE327" s="105"/>
      <c r="CRF327" s="105"/>
      <c r="CRG327" s="105"/>
      <c r="CRH327" s="105"/>
      <c r="CRI327" s="105"/>
      <c r="CRJ327" s="105"/>
      <c r="CRK327" s="105"/>
      <c r="CRL327" s="105"/>
      <c r="CRM327" s="105"/>
      <c r="CRN327" s="105"/>
      <c r="CRO327" s="105"/>
      <c r="CRP327" s="105"/>
      <c r="CRQ327" s="105"/>
      <c r="CRR327" s="105"/>
      <c r="CRS327" s="283"/>
      <c r="CRT327" s="283"/>
      <c r="CRU327" s="105"/>
      <c r="CRV327" s="105"/>
      <c r="CRW327" s="105"/>
      <c r="CRX327" s="105"/>
      <c r="CRY327" s="105"/>
      <c r="CRZ327" s="105"/>
      <c r="CSA327" s="105"/>
      <c r="CSB327" s="105"/>
      <c r="CSC327" s="105"/>
      <c r="CSD327" s="105"/>
      <c r="CSE327" s="105"/>
      <c r="CSF327" s="105"/>
      <c r="CSG327" s="105"/>
      <c r="CSH327" s="105"/>
      <c r="CSI327" s="105"/>
      <c r="CSJ327" s="105"/>
      <c r="CSK327" s="105"/>
      <c r="CSL327" s="105"/>
      <c r="CSM327" s="105"/>
      <c r="CSN327" s="105"/>
      <c r="CSO327" s="105"/>
      <c r="CSP327" s="105"/>
      <c r="CSQ327" s="105"/>
      <c r="CSR327" s="105"/>
      <c r="CSS327" s="283"/>
      <c r="CST327" s="283"/>
      <c r="CSU327" s="105"/>
      <c r="CSV327" s="105"/>
      <c r="CSW327" s="105"/>
      <c r="CSX327" s="105"/>
      <c r="CSY327" s="105"/>
      <c r="CSZ327" s="105"/>
      <c r="CTA327" s="105"/>
      <c r="CTB327" s="105"/>
      <c r="CTC327" s="105"/>
      <c r="CTD327" s="105"/>
      <c r="CTE327" s="105"/>
      <c r="CTF327" s="105"/>
      <c r="CTG327" s="105"/>
      <c r="CTH327" s="105"/>
      <c r="CTI327" s="105"/>
      <c r="CTJ327" s="105"/>
      <c r="CTK327" s="105"/>
      <c r="CTL327" s="105"/>
      <c r="CTM327" s="105"/>
      <c r="CTN327" s="105"/>
      <c r="CTO327" s="105"/>
      <c r="CTP327" s="105"/>
      <c r="CTQ327" s="105"/>
      <c r="CTR327" s="105"/>
      <c r="CTS327" s="283"/>
      <c r="CTT327" s="283"/>
      <c r="CTU327" s="105"/>
      <c r="CTV327" s="105"/>
      <c r="CTW327" s="105"/>
      <c r="CTX327" s="105"/>
      <c r="CTY327" s="105"/>
      <c r="CTZ327" s="105"/>
      <c r="CUA327" s="105"/>
      <c r="CUB327" s="105"/>
      <c r="CUC327" s="105"/>
      <c r="CUD327" s="105"/>
      <c r="CUE327" s="105"/>
      <c r="CUF327" s="105"/>
      <c r="CUG327" s="105"/>
      <c r="CUH327" s="105"/>
      <c r="CUI327" s="105"/>
      <c r="CUJ327" s="105"/>
      <c r="CUK327" s="105"/>
      <c r="CUL327" s="105"/>
      <c r="CUM327" s="105"/>
      <c r="CUN327" s="105"/>
      <c r="CUO327" s="105"/>
      <c r="CUP327" s="105"/>
      <c r="CUQ327" s="105"/>
      <c r="CUR327" s="105"/>
      <c r="CUS327" s="283"/>
      <c r="CUT327" s="283"/>
      <c r="CUU327" s="105"/>
      <c r="CUV327" s="105"/>
      <c r="CUW327" s="105"/>
      <c r="CUX327" s="105"/>
      <c r="CUY327" s="105"/>
      <c r="CUZ327" s="105"/>
      <c r="CVA327" s="105"/>
      <c r="CVB327" s="105"/>
      <c r="CVC327" s="105"/>
      <c r="CVD327" s="105"/>
      <c r="CVE327" s="105"/>
      <c r="CVF327" s="105"/>
      <c r="CVG327" s="105"/>
      <c r="CVH327" s="105"/>
      <c r="CVI327" s="105"/>
      <c r="CVJ327" s="105"/>
      <c r="CVK327" s="105"/>
      <c r="CVL327" s="105"/>
      <c r="CVM327" s="105"/>
      <c r="CVN327" s="105"/>
      <c r="CVO327" s="105"/>
      <c r="CVP327" s="105"/>
      <c r="CVQ327" s="105"/>
      <c r="CVR327" s="105"/>
      <c r="CVS327" s="283"/>
      <c r="CVT327" s="283"/>
      <c r="CVU327" s="105"/>
      <c r="CVV327" s="105"/>
      <c r="CVW327" s="105"/>
      <c r="CVX327" s="105"/>
      <c r="CVY327" s="105"/>
      <c r="CVZ327" s="105"/>
      <c r="CWA327" s="105"/>
      <c r="CWB327" s="105"/>
      <c r="CWC327" s="105"/>
      <c r="CWD327" s="105"/>
      <c r="CWE327" s="105"/>
      <c r="CWF327" s="105"/>
      <c r="CWG327" s="105"/>
      <c r="CWH327" s="105"/>
      <c r="CWI327" s="105"/>
      <c r="CWJ327" s="105"/>
      <c r="CWK327" s="105"/>
      <c r="CWL327" s="105"/>
      <c r="CWM327" s="105"/>
      <c r="CWN327" s="105"/>
      <c r="CWO327" s="105"/>
      <c r="CWP327" s="105"/>
      <c r="CWQ327" s="105"/>
      <c r="CWR327" s="105"/>
      <c r="CWS327" s="283"/>
      <c r="CWT327" s="283"/>
      <c r="CWU327" s="105"/>
      <c r="CWV327" s="105"/>
      <c r="CWW327" s="105"/>
      <c r="CWX327" s="105"/>
      <c r="CWY327" s="105"/>
      <c r="CWZ327" s="105"/>
      <c r="CXA327" s="105"/>
      <c r="CXB327" s="105"/>
      <c r="CXC327" s="105"/>
      <c r="CXD327" s="105"/>
      <c r="CXE327" s="105"/>
      <c r="CXF327" s="105"/>
      <c r="CXG327" s="105"/>
      <c r="CXH327" s="105"/>
      <c r="CXI327" s="105"/>
      <c r="CXJ327" s="105"/>
      <c r="CXK327" s="105"/>
      <c r="CXL327" s="105"/>
      <c r="CXM327" s="105"/>
      <c r="CXN327" s="105"/>
      <c r="CXO327" s="105"/>
      <c r="CXP327" s="105"/>
      <c r="CXQ327" s="105"/>
      <c r="CXR327" s="105"/>
      <c r="CXS327" s="283"/>
      <c r="CXT327" s="283"/>
      <c r="CXU327" s="105"/>
      <c r="CXV327" s="105"/>
      <c r="CXW327" s="105"/>
      <c r="CXX327" s="105"/>
      <c r="CXY327" s="105"/>
      <c r="CXZ327" s="105"/>
      <c r="CYA327" s="105"/>
      <c r="CYB327" s="105"/>
      <c r="CYC327" s="105"/>
      <c r="CYD327" s="105"/>
      <c r="CYE327" s="105"/>
      <c r="CYF327" s="105"/>
      <c r="CYG327" s="105"/>
      <c r="CYH327" s="105"/>
      <c r="CYI327" s="105"/>
      <c r="CYJ327" s="105"/>
      <c r="CYK327" s="105"/>
      <c r="CYL327" s="105"/>
      <c r="CYM327" s="105"/>
      <c r="CYN327" s="105"/>
      <c r="CYO327" s="105"/>
      <c r="CYP327" s="105"/>
      <c r="CYQ327" s="105"/>
      <c r="CYR327" s="105"/>
      <c r="CYS327" s="283"/>
      <c r="CYT327" s="283"/>
      <c r="CYU327" s="105"/>
      <c r="CYV327" s="105"/>
      <c r="CYW327" s="105"/>
      <c r="CYX327" s="105"/>
      <c r="CYY327" s="105"/>
      <c r="CYZ327" s="105"/>
      <c r="CZA327" s="105"/>
      <c r="CZB327" s="105"/>
      <c r="CZC327" s="105"/>
      <c r="CZD327" s="105"/>
      <c r="CZE327" s="105"/>
      <c r="CZF327" s="105"/>
      <c r="CZG327" s="105"/>
      <c r="CZH327" s="105"/>
      <c r="CZI327" s="105"/>
      <c r="CZJ327" s="105"/>
      <c r="CZK327" s="105"/>
      <c r="CZL327" s="105"/>
      <c r="CZM327" s="105"/>
      <c r="CZN327" s="105"/>
      <c r="CZO327" s="105"/>
      <c r="CZP327" s="105"/>
      <c r="CZQ327" s="105"/>
      <c r="CZR327" s="105"/>
      <c r="CZS327" s="283"/>
      <c r="CZT327" s="283"/>
      <c r="CZU327" s="105"/>
      <c r="CZV327" s="105"/>
      <c r="CZW327" s="105"/>
      <c r="CZX327" s="105"/>
      <c r="CZY327" s="105"/>
      <c r="CZZ327" s="105"/>
      <c r="DAA327" s="105"/>
      <c r="DAB327" s="105"/>
      <c r="DAC327" s="105"/>
      <c r="DAD327" s="105"/>
      <c r="DAE327" s="105"/>
      <c r="DAF327" s="105"/>
      <c r="DAG327" s="105"/>
      <c r="DAH327" s="105"/>
      <c r="DAI327" s="105"/>
      <c r="DAJ327" s="105"/>
      <c r="DAK327" s="105"/>
      <c r="DAL327" s="105"/>
      <c r="DAM327" s="105"/>
      <c r="DAN327" s="105"/>
      <c r="DAO327" s="105"/>
      <c r="DAP327" s="105"/>
      <c r="DAQ327" s="105"/>
      <c r="DAR327" s="105"/>
      <c r="DAS327" s="283"/>
      <c r="DAT327" s="283"/>
      <c r="DAU327" s="105"/>
      <c r="DAV327" s="105"/>
      <c r="DAW327" s="105"/>
      <c r="DAX327" s="105"/>
      <c r="DAY327" s="105"/>
      <c r="DAZ327" s="105"/>
      <c r="DBA327" s="105"/>
      <c r="DBB327" s="105"/>
      <c r="DBC327" s="105"/>
      <c r="DBD327" s="105"/>
      <c r="DBE327" s="105"/>
      <c r="DBF327" s="105"/>
      <c r="DBG327" s="105"/>
      <c r="DBH327" s="105"/>
      <c r="DBI327" s="105"/>
      <c r="DBJ327" s="105"/>
      <c r="DBK327" s="105"/>
      <c r="DBL327" s="105"/>
      <c r="DBM327" s="105"/>
      <c r="DBN327" s="105"/>
      <c r="DBO327" s="105"/>
      <c r="DBP327" s="105"/>
      <c r="DBQ327" s="105"/>
      <c r="DBR327" s="105"/>
      <c r="DBS327" s="283"/>
      <c r="DBT327" s="283"/>
      <c r="DBU327" s="105"/>
      <c r="DBV327" s="105"/>
      <c r="DBW327" s="105"/>
      <c r="DBX327" s="105"/>
      <c r="DBY327" s="105"/>
      <c r="DBZ327" s="105"/>
      <c r="DCA327" s="105"/>
      <c r="DCB327" s="105"/>
      <c r="DCC327" s="105"/>
      <c r="DCD327" s="105"/>
      <c r="DCE327" s="105"/>
      <c r="DCF327" s="105"/>
      <c r="DCG327" s="105"/>
      <c r="DCH327" s="105"/>
      <c r="DCI327" s="105"/>
      <c r="DCJ327" s="105"/>
      <c r="DCK327" s="105"/>
      <c r="DCL327" s="105"/>
      <c r="DCM327" s="105"/>
      <c r="DCN327" s="105"/>
      <c r="DCO327" s="105"/>
      <c r="DCP327" s="105"/>
      <c r="DCQ327" s="105"/>
      <c r="DCR327" s="105"/>
      <c r="DCS327" s="283"/>
      <c r="DCT327" s="283"/>
      <c r="DCU327" s="105"/>
      <c r="DCV327" s="105"/>
      <c r="DCW327" s="105"/>
      <c r="DCX327" s="105"/>
      <c r="DCY327" s="105"/>
      <c r="DCZ327" s="105"/>
      <c r="DDA327" s="105"/>
      <c r="DDB327" s="105"/>
      <c r="DDC327" s="105"/>
      <c r="DDD327" s="105"/>
      <c r="DDE327" s="105"/>
      <c r="DDF327" s="105"/>
      <c r="DDG327" s="105"/>
      <c r="DDH327" s="105"/>
      <c r="DDI327" s="105"/>
      <c r="DDJ327" s="105"/>
      <c r="DDK327" s="105"/>
      <c r="DDL327" s="105"/>
      <c r="DDM327" s="105"/>
      <c r="DDN327" s="105"/>
      <c r="DDO327" s="105"/>
      <c r="DDP327" s="105"/>
      <c r="DDQ327" s="105"/>
      <c r="DDR327" s="105"/>
      <c r="DDS327" s="283"/>
      <c r="DDT327" s="283"/>
      <c r="DDU327" s="105"/>
      <c r="DDV327" s="105"/>
      <c r="DDW327" s="105"/>
      <c r="DDX327" s="105"/>
      <c r="DDY327" s="105"/>
      <c r="DDZ327" s="105"/>
      <c r="DEA327" s="105"/>
      <c r="DEB327" s="105"/>
      <c r="DEC327" s="105"/>
      <c r="DED327" s="105"/>
      <c r="DEE327" s="105"/>
      <c r="DEF327" s="105"/>
      <c r="DEG327" s="105"/>
      <c r="DEH327" s="105"/>
      <c r="DEI327" s="105"/>
      <c r="DEJ327" s="105"/>
      <c r="DEK327" s="105"/>
      <c r="DEL327" s="105"/>
      <c r="DEM327" s="105"/>
      <c r="DEN327" s="105"/>
      <c r="DEO327" s="105"/>
      <c r="DEP327" s="105"/>
      <c r="DEQ327" s="105"/>
      <c r="DER327" s="105"/>
      <c r="DES327" s="283"/>
      <c r="DET327" s="283"/>
      <c r="DEU327" s="105"/>
      <c r="DEV327" s="105"/>
      <c r="DEW327" s="105"/>
      <c r="DEX327" s="105"/>
      <c r="DEY327" s="105"/>
      <c r="DEZ327" s="105"/>
      <c r="DFA327" s="105"/>
      <c r="DFB327" s="105"/>
      <c r="DFC327" s="105"/>
      <c r="DFD327" s="105"/>
      <c r="DFE327" s="105"/>
      <c r="DFF327" s="105"/>
      <c r="DFG327" s="105"/>
      <c r="DFH327" s="105"/>
      <c r="DFI327" s="105"/>
      <c r="DFJ327" s="105"/>
      <c r="DFK327" s="105"/>
      <c r="DFL327" s="105"/>
      <c r="DFM327" s="105"/>
      <c r="DFN327" s="105"/>
      <c r="DFO327" s="105"/>
      <c r="DFP327" s="105"/>
      <c r="DFQ327" s="105"/>
      <c r="DFR327" s="105"/>
      <c r="DFS327" s="283"/>
      <c r="DFT327" s="283"/>
      <c r="DFU327" s="105"/>
      <c r="DFV327" s="105"/>
      <c r="DFW327" s="105"/>
      <c r="DFX327" s="105"/>
      <c r="DFY327" s="105"/>
      <c r="DFZ327" s="105"/>
      <c r="DGA327" s="105"/>
      <c r="DGB327" s="105"/>
      <c r="DGC327" s="105"/>
      <c r="DGD327" s="105"/>
      <c r="DGE327" s="105"/>
      <c r="DGF327" s="105"/>
      <c r="DGG327" s="105"/>
      <c r="DGH327" s="105"/>
      <c r="DGI327" s="105"/>
      <c r="DGJ327" s="105"/>
      <c r="DGK327" s="105"/>
      <c r="DGL327" s="105"/>
      <c r="DGM327" s="105"/>
      <c r="DGN327" s="105"/>
      <c r="DGO327" s="105"/>
      <c r="DGP327" s="105"/>
      <c r="DGQ327" s="105"/>
      <c r="DGR327" s="105"/>
      <c r="DGS327" s="283"/>
      <c r="DGT327" s="283"/>
      <c r="DGU327" s="105"/>
      <c r="DGV327" s="105"/>
      <c r="DGW327" s="105"/>
      <c r="DGX327" s="105"/>
      <c r="DGY327" s="105"/>
      <c r="DGZ327" s="105"/>
      <c r="DHA327" s="105"/>
      <c r="DHB327" s="105"/>
      <c r="DHC327" s="105"/>
      <c r="DHD327" s="105"/>
      <c r="DHE327" s="105"/>
      <c r="DHF327" s="105"/>
      <c r="DHG327" s="105"/>
      <c r="DHH327" s="105"/>
      <c r="DHI327" s="105"/>
      <c r="DHJ327" s="105"/>
      <c r="DHK327" s="105"/>
      <c r="DHL327" s="105"/>
      <c r="DHM327" s="105"/>
      <c r="DHN327" s="105"/>
      <c r="DHO327" s="105"/>
      <c r="DHP327" s="105"/>
      <c r="DHQ327" s="105"/>
      <c r="DHR327" s="105"/>
      <c r="DHS327" s="283"/>
      <c r="DHT327" s="283"/>
      <c r="DHU327" s="105"/>
      <c r="DHV327" s="105"/>
      <c r="DHW327" s="105"/>
      <c r="DHX327" s="105"/>
      <c r="DHY327" s="105"/>
      <c r="DHZ327" s="105"/>
      <c r="DIA327" s="105"/>
      <c r="DIB327" s="105"/>
      <c r="DIC327" s="105"/>
      <c r="DID327" s="105"/>
      <c r="DIE327" s="105"/>
      <c r="DIF327" s="105"/>
      <c r="DIG327" s="105"/>
      <c r="DIH327" s="105"/>
      <c r="DII327" s="105"/>
      <c r="DIJ327" s="105"/>
      <c r="DIK327" s="105"/>
      <c r="DIL327" s="105"/>
      <c r="DIM327" s="105"/>
      <c r="DIN327" s="105"/>
      <c r="DIO327" s="105"/>
      <c r="DIP327" s="105"/>
      <c r="DIQ327" s="105"/>
      <c r="DIR327" s="105"/>
      <c r="DIS327" s="283"/>
      <c r="DIT327" s="283"/>
      <c r="DIU327" s="105"/>
      <c r="DIV327" s="105"/>
      <c r="DIW327" s="105"/>
      <c r="DIX327" s="105"/>
      <c r="DIY327" s="105"/>
      <c r="DIZ327" s="105"/>
      <c r="DJA327" s="105"/>
      <c r="DJB327" s="105"/>
      <c r="DJC327" s="105"/>
      <c r="DJD327" s="105"/>
      <c r="DJE327" s="105"/>
      <c r="DJF327" s="105"/>
      <c r="DJG327" s="105"/>
      <c r="DJH327" s="105"/>
      <c r="DJI327" s="105"/>
      <c r="DJJ327" s="105"/>
      <c r="DJK327" s="105"/>
      <c r="DJL327" s="105"/>
      <c r="DJM327" s="105"/>
      <c r="DJN327" s="105"/>
      <c r="DJO327" s="105"/>
      <c r="DJP327" s="105"/>
      <c r="DJQ327" s="105"/>
      <c r="DJR327" s="105"/>
      <c r="DJS327" s="283"/>
      <c r="DJT327" s="283"/>
      <c r="DJU327" s="105"/>
      <c r="DJV327" s="105"/>
      <c r="DJW327" s="105"/>
      <c r="DJX327" s="105"/>
      <c r="DJY327" s="105"/>
      <c r="DJZ327" s="105"/>
      <c r="DKA327" s="105"/>
      <c r="DKB327" s="105"/>
      <c r="DKC327" s="105"/>
      <c r="DKD327" s="105"/>
      <c r="DKE327" s="105"/>
      <c r="DKF327" s="105"/>
      <c r="DKG327" s="105"/>
      <c r="DKH327" s="105"/>
      <c r="DKI327" s="105"/>
      <c r="DKJ327" s="105"/>
      <c r="DKK327" s="105"/>
      <c r="DKL327" s="105"/>
      <c r="DKM327" s="105"/>
      <c r="DKN327" s="105"/>
      <c r="DKO327" s="105"/>
      <c r="DKP327" s="105"/>
      <c r="DKQ327" s="105"/>
      <c r="DKR327" s="105"/>
      <c r="DKS327" s="283"/>
      <c r="DKT327" s="283"/>
      <c r="DKU327" s="105"/>
      <c r="DKV327" s="105"/>
      <c r="DKW327" s="105"/>
      <c r="DKX327" s="105"/>
      <c r="DKY327" s="105"/>
      <c r="DKZ327" s="105"/>
      <c r="DLA327" s="105"/>
      <c r="DLB327" s="105"/>
      <c r="DLC327" s="105"/>
      <c r="DLD327" s="105"/>
      <c r="DLE327" s="105"/>
      <c r="DLF327" s="105"/>
      <c r="DLG327" s="105"/>
      <c r="DLH327" s="105"/>
      <c r="DLI327" s="105"/>
      <c r="DLJ327" s="105"/>
      <c r="DLK327" s="105"/>
      <c r="DLL327" s="105"/>
      <c r="DLM327" s="105"/>
      <c r="DLN327" s="105"/>
      <c r="DLO327" s="105"/>
      <c r="DLP327" s="105"/>
      <c r="DLQ327" s="105"/>
      <c r="DLR327" s="105"/>
      <c r="DLS327" s="283"/>
      <c r="DLT327" s="283"/>
      <c r="DLU327" s="105"/>
      <c r="DLV327" s="105"/>
      <c r="DLW327" s="105"/>
      <c r="DLX327" s="105"/>
      <c r="DLY327" s="105"/>
      <c r="DLZ327" s="105"/>
      <c r="DMA327" s="105"/>
      <c r="DMB327" s="105"/>
      <c r="DMC327" s="105"/>
      <c r="DMD327" s="105"/>
      <c r="DME327" s="105"/>
      <c r="DMF327" s="105"/>
      <c r="DMG327" s="105"/>
      <c r="DMH327" s="105"/>
      <c r="DMI327" s="105"/>
      <c r="DMJ327" s="105"/>
      <c r="DMK327" s="105"/>
      <c r="DML327" s="105"/>
      <c r="DMM327" s="105"/>
      <c r="DMN327" s="105"/>
      <c r="DMO327" s="105"/>
      <c r="DMP327" s="105"/>
      <c r="DMQ327" s="105"/>
      <c r="DMR327" s="105"/>
      <c r="DMS327" s="283"/>
      <c r="DMT327" s="283"/>
      <c r="DMU327" s="105"/>
      <c r="DMV327" s="105"/>
      <c r="DMW327" s="105"/>
      <c r="DMX327" s="105"/>
      <c r="DMY327" s="105"/>
      <c r="DMZ327" s="105"/>
      <c r="DNA327" s="105"/>
      <c r="DNB327" s="105"/>
      <c r="DNC327" s="105"/>
      <c r="DND327" s="105"/>
      <c r="DNE327" s="105"/>
      <c r="DNF327" s="105"/>
      <c r="DNG327" s="105"/>
      <c r="DNH327" s="105"/>
      <c r="DNI327" s="105"/>
      <c r="DNJ327" s="105"/>
      <c r="DNK327" s="105"/>
      <c r="DNL327" s="105"/>
      <c r="DNM327" s="105"/>
      <c r="DNN327" s="105"/>
      <c r="DNO327" s="105"/>
      <c r="DNP327" s="105"/>
      <c r="DNQ327" s="105"/>
      <c r="DNR327" s="105"/>
      <c r="DNS327" s="283"/>
      <c r="DNT327" s="283"/>
      <c r="DNU327" s="105"/>
      <c r="DNV327" s="105"/>
      <c r="DNW327" s="105"/>
      <c r="DNX327" s="105"/>
      <c r="DNY327" s="105"/>
      <c r="DNZ327" s="105"/>
      <c r="DOA327" s="105"/>
      <c r="DOB327" s="105"/>
      <c r="DOC327" s="105"/>
      <c r="DOD327" s="105"/>
      <c r="DOE327" s="105"/>
      <c r="DOF327" s="105"/>
      <c r="DOG327" s="105"/>
      <c r="DOH327" s="105"/>
      <c r="DOI327" s="105"/>
      <c r="DOJ327" s="105"/>
      <c r="DOK327" s="105"/>
      <c r="DOL327" s="105"/>
      <c r="DOM327" s="105"/>
      <c r="DON327" s="105"/>
      <c r="DOO327" s="105"/>
      <c r="DOP327" s="105"/>
      <c r="DOQ327" s="105"/>
      <c r="DOR327" s="105"/>
      <c r="DOS327" s="283"/>
      <c r="DOT327" s="283"/>
      <c r="DOU327" s="105"/>
      <c r="DOV327" s="105"/>
      <c r="DOW327" s="105"/>
      <c r="DOX327" s="105"/>
      <c r="DOY327" s="105"/>
      <c r="DOZ327" s="105"/>
      <c r="DPA327" s="105"/>
      <c r="DPB327" s="105"/>
      <c r="DPC327" s="105"/>
      <c r="DPD327" s="105"/>
      <c r="DPE327" s="105"/>
      <c r="DPF327" s="105"/>
      <c r="DPG327" s="105"/>
      <c r="DPH327" s="105"/>
      <c r="DPI327" s="105"/>
      <c r="DPJ327" s="105"/>
      <c r="DPK327" s="105"/>
      <c r="DPL327" s="105"/>
      <c r="DPM327" s="105"/>
      <c r="DPN327" s="105"/>
      <c r="DPO327" s="105"/>
      <c r="DPP327" s="105"/>
      <c r="DPQ327" s="105"/>
      <c r="DPR327" s="105"/>
      <c r="DPS327" s="283"/>
      <c r="DPT327" s="283"/>
      <c r="DPU327" s="105"/>
      <c r="DPV327" s="105"/>
      <c r="DPW327" s="105"/>
      <c r="DPX327" s="105"/>
      <c r="DPY327" s="105"/>
      <c r="DPZ327" s="105"/>
      <c r="DQA327" s="105"/>
      <c r="DQB327" s="105"/>
      <c r="DQC327" s="105"/>
      <c r="DQD327" s="105"/>
      <c r="DQE327" s="105"/>
      <c r="DQF327" s="105"/>
      <c r="DQG327" s="105"/>
      <c r="DQH327" s="105"/>
      <c r="DQI327" s="105"/>
      <c r="DQJ327" s="105"/>
      <c r="DQK327" s="105"/>
      <c r="DQL327" s="105"/>
      <c r="DQM327" s="105"/>
      <c r="DQN327" s="105"/>
      <c r="DQO327" s="105"/>
      <c r="DQP327" s="105"/>
      <c r="DQQ327" s="105"/>
      <c r="DQR327" s="105"/>
      <c r="DQS327" s="283"/>
      <c r="DQT327" s="283"/>
      <c r="DQU327" s="105"/>
      <c r="DQV327" s="105"/>
      <c r="DQW327" s="105"/>
      <c r="DQX327" s="105"/>
      <c r="DQY327" s="105"/>
      <c r="DQZ327" s="105"/>
      <c r="DRA327" s="105"/>
      <c r="DRB327" s="105"/>
      <c r="DRC327" s="105"/>
      <c r="DRD327" s="105"/>
      <c r="DRE327" s="105"/>
      <c r="DRF327" s="105"/>
      <c r="DRG327" s="105"/>
      <c r="DRH327" s="105"/>
      <c r="DRI327" s="105"/>
      <c r="DRJ327" s="105"/>
      <c r="DRK327" s="105"/>
      <c r="DRL327" s="105"/>
      <c r="DRM327" s="105"/>
      <c r="DRN327" s="105"/>
      <c r="DRO327" s="105"/>
      <c r="DRP327" s="105"/>
      <c r="DRQ327" s="105"/>
      <c r="DRR327" s="105"/>
      <c r="DRS327" s="283"/>
      <c r="DRT327" s="283"/>
      <c r="DRU327" s="105"/>
      <c r="DRV327" s="105"/>
      <c r="DRW327" s="105"/>
      <c r="DRX327" s="105"/>
      <c r="DRY327" s="105"/>
      <c r="DRZ327" s="105"/>
      <c r="DSA327" s="105"/>
      <c r="DSB327" s="105"/>
      <c r="DSC327" s="105"/>
      <c r="DSD327" s="105"/>
      <c r="DSE327" s="105"/>
      <c r="DSF327" s="105"/>
      <c r="DSG327" s="105"/>
      <c r="DSH327" s="105"/>
      <c r="DSI327" s="105"/>
      <c r="DSJ327" s="105"/>
      <c r="DSK327" s="105"/>
      <c r="DSL327" s="105"/>
      <c r="DSM327" s="105"/>
      <c r="DSN327" s="105"/>
      <c r="DSO327" s="105"/>
      <c r="DSP327" s="105"/>
      <c r="DSQ327" s="105"/>
      <c r="DSR327" s="105"/>
      <c r="DSS327" s="283"/>
      <c r="DST327" s="283"/>
      <c r="DSU327" s="105"/>
      <c r="DSV327" s="105"/>
      <c r="DSW327" s="105"/>
      <c r="DSX327" s="105"/>
      <c r="DSY327" s="105"/>
      <c r="DSZ327" s="105"/>
      <c r="DTA327" s="105"/>
      <c r="DTB327" s="105"/>
      <c r="DTC327" s="105"/>
      <c r="DTD327" s="105"/>
      <c r="DTE327" s="105"/>
      <c r="DTF327" s="105"/>
      <c r="DTG327" s="105"/>
      <c r="DTH327" s="105"/>
      <c r="DTI327" s="105"/>
      <c r="DTJ327" s="105"/>
      <c r="DTK327" s="105"/>
      <c r="DTL327" s="105"/>
      <c r="DTM327" s="105"/>
      <c r="DTN327" s="105"/>
      <c r="DTO327" s="105"/>
      <c r="DTP327" s="105"/>
      <c r="DTQ327" s="105"/>
      <c r="DTR327" s="105"/>
      <c r="DTS327" s="283"/>
      <c r="DTT327" s="283"/>
      <c r="DTU327" s="105"/>
      <c r="DTV327" s="105"/>
      <c r="DTW327" s="105"/>
      <c r="DTX327" s="105"/>
      <c r="DTY327" s="105"/>
      <c r="DTZ327" s="105"/>
      <c r="DUA327" s="105"/>
      <c r="DUB327" s="105"/>
      <c r="DUC327" s="105"/>
      <c r="DUD327" s="105"/>
      <c r="DUE327" s="105"/>
      <c r="DUF327" s="105"/>
      <c r="DUG327" s="105"/>
      <c r="DUH327" s="105"/>
      <c r="DUI327" s="105"/>
      <c r="DUJ327" s="105"/>
      <c r="DUK327" s="105"/>
      <c r="DUL327" s="105"/>
      <c r="DUM327" s="105"/>
      <c r="DUN327" s="105"/>
      <c r="DUO327" s="105"/>
      <c r="DUP327" s="105"/>
      <c r="DUQ327" s="105"/>
      <c r="DUR327" s="105"/>
      <c r="DUS327" s="283"/>
      <c r="DUT327" s="283"/>
      <c r="DUU327" s="105"/>
      <c r="DUV327" s="105"/>
      <c r="DUW327" s="105"/>
      <c r="DUX327" s="105"/>
      <c r="DUY327" s="105"/>
      <c r="DUZ327" s="105"/>
      <c r="DVA327" s="105"/>
      <c r="DVB327" s="105"/>
      <c r="DVC327" s="105"/>
      <c r="DVD327" s="105"/>
      <c r="DVE327" s="105"/>
      <c r="DVF327" s="105"/>
      <c r="DVG327" s="105"/>
      <c r="DVH327" s="105"/>
      <c r="DVI327" s="105"/>
      <c r="DVJ327" s="105"/>
      <c r="DVK327" s="105"/>
      <c r="DVL327" s="105"/>
      <c r="DVM327" s="105"/>
      <c r="DVN327" s="105"/>
      <c r="DVO327" s="105"/>
      <c r="DVP327" s="105"/>
      <c r="DVQ327" s="105"/>
      <c r="DVR327" s="105"/>
      <c r="DVS327" s="283"/>
      <c r="DVT327" s="283"/>
      <c r="DVU327" s="105"/>
      <c r="DVV327" s="105"/>
      <c r="DVW327" s="105"/>
      <c r="DVX327" s="105"/>
      <c r="DVY327" s="105"/>
      <c r="DVZ327" s="105"/>
      <c r="DWA327" s="105"/>
      <c r="DWB327" s="105"/>
      <c r="DWC327" s="105"/>
      <c r="DWD327" s="105"/>
      <c r="DWE327" s="105"/>
      <c r="DWF327" s="105"/>
      <c r="DWG327" s="105"/>
      <c r="DWH327" s="105"/>
      <c r="DWI327" s="105"/>
      <c r="DWJ327" s="105"/>
      <c r="DWK327" s="105"/>
      <c r="DWL327" s="105"/>
      <c r="DWM327" s="105"/>
      <c r="DWN327" s="105"/>
      <c r="DWO327" s="105"/>
      <c r="DWP327" s="105"/>
      <c r="DWQ327" s="105"/>
      <c r="DWR327" s="105"/>
      <c r="DWS327" s="283"/>
      <c r="DWT327" s="283"/>
      <c r="DWU327" s="105"/>
      <c r="DWV327" s="105"/>
      <c r="DWW327" s="105"/>
      <c r="DWX327" s="105"/>
      <c r="DWY327" s="105"/>
      <c r="DWZ327" s="105"/>
      <c r="DXA327" s="105"/>
      <c r="DXB327" s="105"/>
      <c r="DXC327" s="105"/>
      <c r="DXD327" s="105"/>
      <c r="DXE327" s="105"/>
      <c r="DXF327" s="105"/>
      <c r="DXG327" s="105"/>
      <c r="DXH327" s="105"/>
      <c r="DXI327" s="105"/>
      <c r="DXJ327" s="105"/>
      <c r="DXK327" s="105"/>
      <c r="DXL327" s="105"/>
      <c r="DXM327" s="105"/>
      <c r="DXN327" s="105"/>
      <c r="DXO327" s="105"/>
      <c r="DXP327" s="105"/>
      <c r="DXQ327" s="105"/>
      <c r="DXR327" s="105"/>
      <c r="DXS327" s="283"/>
      <c r="DXT327" s="283"/>
      <c r="DXU327" s="105"/>
      <c r="DXV327" s="105"/>
      <c r="DXW327" s="105"/>
      <c r="DXX327" s="105"/>
      <c r="DXY327" s="105"/>
      <c r="DXZ327" s="105"/>
      <c r="DYA327" s="105"/>
      <c r="DYB327" s="105"/>
      <c r="DYC327" s="105"/>
      <c r="DYD327" s="105"/>
      <c r="DYE327" s="105"/>
      <c r="DYF327" s="105"/>
      <c r="DYG327" s="105"/>
      <c r="DYH327" s="105"/>
      <c r="DYI327" s="105"/>
      <c r="DYJ327" s="105"/>
      <c r="DYK327" s="105"/>
      <c r="DYL327" s="105"/>
      <c r="DYM327" s="105"/>
      <c r="DYN327" s="105"/>
      <c r="DYO327" s="105"/>
      <c r="DYP327" s="105"/>
      <c r="DYQ327" s="105"/>
      <c r="DYR327" s="105"/>
      <c r="DYS327" s="283"/>
      <c r="DYT327" s="283"/>
      <c r="DYU327" s="105"/>
      <c r="DYV327" s="105"/>
      <c r="DYW327" s="105"/>
      <c r="DYX327" s="105"/>
      <c r="DYY327" s="105"/>
      <c r="DYZ327" s="105"/>
      <c r="DZA327" s="105"/>
      <c r="DZB327" s="105"/>
      <c r="DZC327" s="105"/>
      <c r="DZD327" s="105"/>
      <c r="DZE327" s="105"/>
      <c r="DZF327" s="105"/>
      <c r="DZG327" s="105"/>
      <c r="DZH327" s="105"/>
      <c r="DZI327" s="105"/>
      <c r="DZJ327" s="105"/>
      <c r="DZK327" s="105"/>
      <c r="DZL327" s="105"/>
      <c r="DZM327" s="105"/>
      <c r="DZN327" s="105"/>
      <c r="DZO327" s="105"/>
      <c r="DZP327" s="105"/>
      <c r="DZQ327" s="105"/>
      <c r="DZR327" s="105"/>
      <c r="DZS327" s="283"/>
      <c r="DZT327" s="283"/>
      <c r="DZU327" s="105"/>
      <c r="DZV327" s="105"/>
      <c r="DZW327" s="105"/>
      <c r="DZX327" s="105"/>
      <c r="DZY327" s="105"/>
      <c r="DZZ327" s="105"/>
      <c r="EAA327" s="105"/>
      <c r="EAB327" s="105"/>
      <c r="EAC327" s="105"/>
      <c r="EAD327" s="105"/>
      <c r="EAE327" s="105"/>
      <c r="EAF327" s="105"/>
      <c r="EAG327" s="105"/>
      <c r="EAH327" s="105"/>
      <c r="EAI327" s="105"/>
      <c r="EAJ327" s="105"/>
      <c r="EAK327" s="105"/>
      <c r="EAL327" s="105"/>
      <c r="EAM327" s="105"/>
      <c r="EAN327" s="105"/>
      <c r="EAO327" s="105"/>
      <c r="EAP327" s="105"/>
      <c r="EAQ327" s="105"/>
      <c r="EAR327" s="105"/>
      <c r="EAS327" s="283"/>
      <c r="EAT327" s="283"/>
      <c r="EAU327" s="105"/>
      <c r="EAV327" s="105"/>
      <c r="EAW327" s="105"/>
      <c r="EAX327" s="105"/>
      <c r="EAY327" s="105"/>
      <c r="EAZ327" s="105"/>
      <c r="EBA327" s="105"/>
      <c r="EBB327" s="105"/>
      <c r="EBC327" s="105"/>
      <c r="EBD327" s="105"/>
      <c r="EBE327" s="105"/>
      <c r="EBF327" s="105"/>
      <c r="EBG327" s="105"/>
      <c r="EBH327" s="105"/>
      <c r="EBI327" s="105"/>
      <c r="EBJ327" s="105"/>
      <c r="EBK327" s="105"/>
      <c r="EBL327" s="105"/>
      <c r="EBM327" s="105"/>
      <c r="EBN327" s="105"/>
      <c r="EBO327" s="105"/>
      <c r="EBP327" s="105"/>
      <c r="EBQ327" s="105"/>
      <c r="EBR327" s="105"/>
      <c r="EBS327" s="283"/>
      <c r="EBT327" s="283"/>
      <c r="EBU327" s="105"/>
      <c r="EBV327" s="105"/>
      <c r="EBW327" s="105"/>
      <c r="EBX327" s="105"/>
      <c r="EBY327" s="105"/>
      <c r="EBZ327" s="105"/>
      <c r="ECA327" s="105"/>
      <c r="ECB327" s="105"/>
      <c r="ECC327" s="105"/>
      <c r="ECD327" s="105"/>
      <c r="ECE327" s="105"/>
      <c r="ECF327" s="105"/>
      <c r="ECG327" s="105"/>
      <c r="ECH327" s="105"/>
      <c r="ECI327" s="105"/>
      <c r="ECJ327" s="105"/>
      <c r="ECK327" s="105"/>
      <c r="ECL327" s="105"/>
      <c r="ECM327" s="105"/>
      <c r="ECN327" s="105"/>
      <c r="ECO327" s="105"/>
      <c r="ECP327" s="105"/>
      <c r="ECQ327" s="105"/>
      <c r="ECR327" s="105"/>
      <c r="ECS327" s="283"/>
      <c r="ECT327" s="283"/>
      <c r="ECU327" s="105"/>
      <c r="ECV327" s="105"/>
      <c r="ECW327" s="105"/>
      <c r="ECX327" s="105"/>
      <c r="ECY327" s="105"/>
      <c r="ECZ327" s="105"/>
      <c r="EDA327" s="105"/>
      <c r="EDB327" s="105"/>
      <c r="EDC327" s="105"/>
      <c r="EDD327" s="105"/>
      <c r="EDE327" s="105"/>
      <c r="EDF327" s="105"/>
      <c r="EDG327" s="105"/>
      <c r="EDH327" s="105"/>
      <c r="EDI327" s="105"/>
      <c r="EDJ327" s="105"/>
      <c r="EDK327" s="105"/>
      <c r="EDL327" s="105"/>
      <c r="EDM327" s="105"/>
      <c r="EDN327" s="105"/>
      <c r="EDO327" s="105"/>
      <c r="EDP327" s="105"/>
      <c r="EDQ327" s="105"/>
      <c r="EDR327" s="105"/>
      <c r="EDS327" s="283"/>
      <c r="EDT327" s="283"/>
      <c r="EDU327" s="105"/>
      <c r="EDV327" s="105"/>
      <c r="EDW327" s="105"/>
      <c r="EDX327" s="105"/>
      <c r="EDY327" s="105"/>
      <c r="EDZ327" s="105"/>
      <c r="EEA327" s="105"/>
      <c r="EEB327" s="105"/>
      <c r="EEC327" s="105"/>
      <c r="EED327" s="105"/>
      <c r="EEE327" s="105"/>
      <c r="EEF327" s="105"/>
      <c r="EEG327" s="105"/>
      <c r="EEH327" s="105"/>
      <c r="EEI327" s="105"/>
      <c r="EEJ327" s="105"/>
      <c r="EEK327" s="105"/>
      <c r="EEL327" s="105"/>
      <c r="EEM327" s="105"/>
      <c r="EEN327" s="105"/>
      <c r="EEO327" s="105"/>
      <c r="EEP327" s="105"/>
      <c r="EEQ327" s="105"/>
      <c r="EER327" s="105"/>
      <c r="EES327" s="283"/>
      <c r="EET327" s="283"/>
      <c r="EEU327" s="105"/>
      <c r="EEV327" s="105"/>
      <c r="EEW327" s="105"/>
      <c r="EEX327" s="105"/>
      <c r="EEY327" s="105"/>
      <c r="EEZ327" s="105"/>
      <c r="EFA327" s="105"/>
      <c r="EFB327" s="105"/>
      <c r="EFC327" s="105"/>
      <c r="EFD327" s="105"/>
      <c r="EFE327" s="105"/>
      <c r="EFF327" s="105"/>
      <c r="EFG327" s="105"/>
      <c r="EFH327" s="105"/>
      <c r="EFI327" s="105"/>
      <c r="EFJ327" s="105"/>
      <c r="EFK327" s="105"/>
      <c r="EFL327" s="105"/>
      <c r="EFM327" s="105"/>
      <c r="EFN327" s="105"/>
      <c r="EFO327" s="105"/>
      <c r="EFP327" s="105"/>
      <c r="EFQ327" s="105"/>
      <c r="EFR327" s="105"/>
      <c r="EFS327" s="283"/>
      <c r="EFT327" s="283"/>
      <c r="EFU327" s="105"/>
      <c r="EFV327" s="105"/>
      <c r="EFW327" s="105"/>
      <c r="EFX327" s="105"/>
      <c r="EFY327" s="105"/>
      <c r="EFZ327" s="105"/>
      <c r="EGA327" s="105"/>
      <c r="EGB327" s="105"/>
      <c r="EGC327" s="105"/>
      <c r="EGD327" s="105"/>
      <c r="EGE327" s="105"/>
      <c r="EGF327" s="105"/>
      <c r="EGG327" s="105"/>
      <c r="EGH327" s="105"/>
      <c r="EGI327" s="105"/>
      <c r="EGJ327" s="105"/>
      <c r="EGK327" s="105"/>
      <c r="EGL327" s="105"/>
      <c r="EGM327" s="105"/>
      <c r="EGN327" s="105"/>
      <c r="EGO327" s="105"/>
      <c r="EGP327" s="105"/>
      <c r="EGQ327" s="105"/>
      <c r="EGR327" s="105"/>
      <c r="EGS327" s="283"/>
      <c r="EGT327" s="283"/>
      <c r="EGU327" s="105"/>
      <c r="EGV327" s="105"/>
      <c r="EGW327" s="105"/>
      <c r="EGX327" s="105"/>
      <c r="EGY327" s="105"/>
      <c r="EGZ327" s="105"/>
      <c r="EHA327" s="105"/>
      <c r="EHB327" s="105"/>
      <c r="EHC327" s="105"/>
      <c r="EHD327" s="105"/>
      <c r="EHE327" s="105"/>
      <c r="EHF327" s="105"/>
      <c r="EHG327" s="105"/>
      <c r="EHH327" s="105"/>
      <c r="EHI327" s="105"/>
      <c r="EHJ327" s="105"/>
      <c r="EHK327" s="105"/>
      <c r="EHL327" s="105"/>
      <c r="EHM327" s="105"/>
      <c r="EHN327" s="105"/>
      <c r="EHO327" s="105"/>
      <c r="EHP327" s="105"/>
      <c r="EHQ327" s="105"/>
      <c r="EHR327" s="105"/>
      <c r="EHS327" s="283"/>
      <c r="EHT327" s="283"/>
      <c r="EHU327" s="105"/>
      <c r="EHV327" s="105"/>
      <c r="EHW327" s="105"/>
      <c r="EHX327" s="105"/>
      <c r="EHY327" s="105"/>
      <c r="EHZ327" s="105"/>
      <c r="EIA327" s="105"/>
      <c r="EIB327" s="105"/>
      <c r="EIC327" s="105"/>
      <c r="EID327" s="105"/>
      <c r="EIE327" s="105"/>
      <c r="EIF327" s="105"/>
      <c r="EIG327" s="105"/>
      <c r="EIH327" s="105"/>
      <c r="EII327" s="105"/>
      <c r="EIJ327" s="105"/>
      <c r="EIK327" s="105"/>
      <c r="EIL327" s="105"/>
      <c r="EIM327" s="105"/>
      <c r="EIN327" s="105"/>
      <c r="EIO327" s="105"/>
      <c r="EIP327" s="105"/>
      <c r="EIQ327" s="105"/>
      <c r="EIR327" s="105"/>
      <c r="EIS327" s="283"/>
      <c r="EIT327" s="283"/>
      <c r="EIU327" s="105"/>
      <c r="EIV327" s="105"/>
      <c r="EIW327" s="105"/>
      <c r="EIX327" s="105"/>
      <c r="EIY327" s="105"/>
      <c r="EIZ327" s="105"/>
      <c r="EJA327" s="105"/>
      <c r="EJB327" s="105"/>
      <c r="EJC327" s="105"/>
      <c r="EJD327" s="105"/>
      <c r="EJE327" s="105"/>
      <c r="EJF327" s="105"/>
      <c r="EJG327" s="105"/>
      <c r="EJH327" s="105"/>
      <c r="EJI327" s="105"/>
      <c r="EJJ327" s="105"/>
      <c r="EJK327" s="105"/>
      <c r="EJL327" s="105"/>
      <c r="EJM327" s="105"/>
      <c r="EJN327" s="105"/>
      <c r="EJO327" s="105"/>
      <c r="EJP327" s="105"/>
      <c r="EJQ327" s="105"/>
      <c r="EJR327" s="105"/>
      <c r="EJS327" s="283"/>
      <c r="EJT327" s="283"/>
      <c r="EJU327" s="105"/>
      <c r="EJV327" s="105"/>
      <c r="EJW327" s="105"/>
      <c r="EJX327" s="105"/>
      <c r="EJY327" s="105"/>
      <c r="EJZ327" s="105"/>
      <c r="EKA327" s="105"/>
      <c r="EKB327" s="105"/>
      <c r="EKC327" s="105"/>
      <c r="EKD327" s="105"/>
      <c r="EKE327" s="105"/>
      <c r="EKF327" s="105"/>
      <c r="EKG327" s="105"/>
      <c r="EKH327" s="105"/>
      <c r="EKI327" s="105"/>
      <c r="EKJ327" s="105"/>
      <c r="EKK327" s="105"/>
      <c r="EKL327" s="105"/>
      <c r="EKM327" s="105"/>
      <c r="EKN327" s="105"/>
      <c r="EKO327" s="105"/>
      <c r="EKP327" s="105"/>
      <c r="EKQ327" s="105"/>
      <c r="EKR327" s="105"/>
      <c r="EKS327" s="283"/>
      <c r="EKT327" s="283"/>
      <c r="EKU327" s="105"/>
      <c r="EKV327" s="105"/>
      <c r="EKW327" s="105"/>
      <c r="EKX327" s="105"/>
      <c r="EKY327" s="105"/>
      <c r="EKZ327" s="105"/>
      <c r="ELA327" s="105"/>
      <c r="ELB327" s="105"/>
      <c r="ELC327" s="105"/>
      <c r="ELD327" s="105"/>
      <c r="ELE327" s="105"/>
      <c r="ELF327" s="105"/>
      <c r="ELG327" s="105"/>
      <c r="ELH327" s="105"/>
      <c r="ELI327" s="105"/>
      <c r="ELJ327" s="105"/>
      <c r="ELK327" s="105"/>
      <c r="ELL327" s="105"/>
      <c r="ELM327" s="105"/>
      <c r="ELN327" s="105"/>
      <c r="ELO327" s="105"/>
      <c r="ELP327" s="105"/>
      <c r="ELQ327" s="105"/>
      <c r="ELR327" s="105"/>
      <c r="ELS327" s="283"/>
      <c r="ELT327" s="283"/>
      <c r="ELU327" s="105"/>
      <c r="ELV327" s="105"/>
      <c r="ELW327" s="105"/>
      <c r="ELX327" s="105"/>
      <c r="ELY327" s="105"/>
      <c r="ELZ327" s="105"/>
      <c r="EMA327" s="105"/>
      <c r="EMB327" s="105"/>
      <c r="EMC327" s="105"/>
      <c r="EMD327" s="105"/>
      <c r="EME327" s="105"/>
      <c r="EMF327" s="105"/>
      <c r="EMG327" s="105"/>
      <c r="EMH327" s="105"/>
      <c r="EMI327" s="105"/>
      <c r="EMJ327" s="105"/>
      <c r="EMK327" s="105"/>
      <c r="EML327" s="105"/>
      <c r="EMM327" s="105"/>
      <c r="EMN327" s="105"/>
      <c r="EMO327" s="105"/>
      <c r="EMP327" s="105"/>
      <c r="EMQ327" s="105"/>
      <c r="EMR327" s="105"/>
      <c r="EMS327" s="283"/>
      <c r="EMT327" s="283"/>
      <c r="EMU327" s="105"/>
      <c r="EMV327" s="105"/>
      <c r="EMW327" s="105"/>
      <c r="EMX327" s="105"/>
      <c r="EMY327" s="105"/>
      <c r="EMZ327" s="105"/>
      <c r="ENA327" s="105"/>
      <c r="ENB327" s="105"/>
      <c r="ENC327" s="105"/>
      <c r="END327" s="105"/>
      <c r="ENE327" s="105"/>
      <c r="ENF327" s="105"/>
      <c r="ENG327" s="105"/>
      <c r="ENH327" s="105"/>
      <c r="ENI327" s="105"/>
      <c r="ENJ327" s="105"/>
      <c r="ENK327" s="105"/>
      <c r="ENL327" s="105"/>
      <c r="ENM327" s="105"/>
      <c r="ENN327" s="105"/>
      <c r="ENO327" s="105"/>
      <c r="ENP327" s="105"/>
      <c r="ENQ327" s="105"/>
      <c r="ENR327" s="105"/>
      <c r="ENS327" s="283"/>
      <c r="ENT327" s="283"/>
      <c r="ENU327" s="105"/>
      <c r="ENV327" s="105"/>
      <c r="ENW327" s="105"/>
      <c r="ENX327" s="105"/>
      <c r="ENY327" s="105"/>
      <c r="ENZ327" s="105"/>
      <c r="EOA327" s="105"/>
      <c r="EOB327" s="105"/>
      <c r="EOC327" s="105"/>
      <c r="EOD327" s="105"/>
      <c r="EOE327" s="105"/>
      <c r="EOF327" s="105"/>
      <c r="EOG327" s="105"/>
      <c r="EOH327" s="105"/>
      <c r="EOI327" s="105"/>
      <c r="EOJ327" s="105"/>
      <c r="EOK327" s="105"/>
      <c r="EOL327" s="105"/>
      <c r="EOM327" s="105"/>
      <c r="EON327" s="105"/>
      <c r="EOO327" s="105"/>
      <c r="EOP327" s="105"/>
      <c r="EOQ327" s="105"/>
      <c r="EOR327" s="105"/>
      <c r="EOS327" s="283"/>
      <c r="EOT327" s="283"/>
      <c r="EOU327" s="105"/>
      <c r="EOV327" s="105"/>
      <c r="EOW327" s="105"/>
      <c r="EOX327" s="105"/>
      <c r="EOY327" s="105"/>
      <c r="EOZ327" s="105"/>
      <c r="EPA327" s="105"/>
      <c r="EPB327" s="105"/>
      <c r="EPC327" s="105"/>
      <c r="EPD327" s="105"/>
      <c r="EPE327" s="105"/>
      <c r="EPF327" s="105"/>
      <c r="EPG327" s="105"/>
      <c r="EPH327" s="105"/>
      <c r="EPI327" s="105"/>
      <c r="EPJ327" s="105"/>
      <c r="EPK327" s="105"/>
      <c r="EPL327" s="105"/>
      <c r="EPM327" s="105"/>
      <c r="EPN327" s="105"/>
      <c r="EPO327" s="105"/>
      <c r="EPP327" s="105"/>
      <c r="EPQ327" s="105"/>
      <c r="EPR327" s="105"/>
      <c r="EPS327" s="283"/>
      <c r="EPT327" s="283"/>
      <c r="EPU327" s="105"/>
      <c r="EPV327" s="105"/>
      <c r="EPW327" s="105"/>
      <c r="EPX327" s="105"/>
      <c r="EPY327" s="105"/>
      <c r="EPZ327" s="105"/>
      <c r="EQA327" s="105"/>
      <c r="EQB327" s="105"/>
      <c r="EQC327" s="105"/>
      <c r="EQD327" s="105"/>
      <c r="EQE327" s="105"/>
      <c r="EQF327" s="105"/>
      <c r="EQG327" s="105"/>
      <c r="EQH327" s="105"/>
      <c r="EQI327" s="105"/>
      <c r="EQJ327" s="105"/>
      <c r="EQK327" s="105"/>
      <c r="EQL327" s="105"/>
      <c r="EQM327" s="105"/>
      <c r="EQN327" s="105"/>
      <c r="EQO327" s="105"/>
      <c r="EQP327" s="105"/>
      <c r="EQQ327" s="105"/>
      <c r="EQR327" s="105"/>
      <c r="EQS327" s="283"/>
      <c r="EQT327" s="283"/>
      <c r="EQU327" s="105"/>
      <c r="EQV327" s="105"/>
      <c r="EQW327" s="105"/>
      <c r="EQX327" s="105"/>
      <c r="EQY327" s="105"/>
      <c r="EQZ327" s="105"/>
      <c r="ERA327" s="105"/>
      <c r="ERB327" s="105"/>
      <c r="ERC327" s="105"/>
      <c r="ERD327" s="105"/>
      <c r="ERE327" s="105"/>
      <c r="ERF327" s="105"/>
      <c r="ERG327" s="105"/>
      <c r="ERH327" s="105"/>
      <c r="ERI327" s="105"/>
      <c r="ERJ327" s="105"/>
      <c r="ERK327" s="105"/>
      <c r="ERL327" s="105"/>
      <c r="ERM327" s="105"/>
      <c r="ERN327" s="105"/>
      <c r="ERO327" s="105"/>
      <c r="ERP327" s="105"/>
      <c r="ERQ327" s="105"/>
      <c r="ERR327" s="105"/>
      <c r="ERS327" s="283"/>
      <c r="ERT327" s="283"/>
      <c r="ERU327" s="105"/>
      <c r="ERV327" s="105"/>
      <c r="ERW327" s="105"/>
      <c r="ERX327" s="105"/>
      <c r="ERY327" s="105"/>
      <c r="ERZ327" s="105"/>
      <c r="ESA327" s="105"/>
      <c r="ESB327" s="105"/>
      <c r="ESC327" s="105"/>
      <c r="ESD327" s="105"/>
      <c r="ESE327" s="105"/>
      <c r="ESF327" s="105"/>
      <c r="ESG327" s="105"/>
      <c r="ESH327" s="105"/>
      <c r="ESI327" s="105"/>
      <c r="ESJ327" s="105"/>
      <c r="ESK327" s="105"/>
      <c r="ESL327" s="105"/>
      <c r="ESM327" s="105"/>
      <c r="ESN327" s="105"/>
      <c r="ESO327" s="105"/>
      <c r="ESP327" s="105"/>
      <c r="ESQ327" s="105"/>
      <c r="ESR327" s="105"/>
      <c r="ESS327" s="283"/>
      <c r="EST327" s="283"/>
      <c r="ESU327" s="105"/>
      <c r="ESV327" s="105"/>
      <c r="ESW327" s="105"/>
      <c r="ESX327" s="105"/>
      <c r="ESY327" s="105"/>
      <c r="ESZ327" s="105"/>
      <c r="ETA327" s="105"/>
      <c r="ETB327" s="105"/>
      <c r="ETC327" s="105"/>
      <c r="ETD327" s="105"/>
      <c r="ETE327" s="105"/>
      <c r="ETF327" s="105"/>
      <c r="ETG327" s="105"/>
      <c r="ETH327" s="105"/>
      <c r="ETI327" s="105"/>
      <c r="ETJ327" s="105"/>
      <c r="ETK327" s="105"/>
      <c r="ETL327" s="105"/>
      <c r="ETM327" s="105"/>
      <c r="ETN327" s="105"/>
      <c r="ETO327" s="105"/>
      <c r="ETP327" s="105"/>
      <c r="ETQ327" s="105"/>
      <c r="ETR327" s="105"/>
      <c r="ETS327" s="283"/>
      <c r="ETT327" s="283"/>
      <c r="ETU327" s="105"/>
      <c r="ETV327" s="105"/>
      <c r="ETW327" s="105"/>
      <c r="ETX327" s="105"/>
      <c r="ETY327" s="105"/>
      <c r="ETZ327" s="105"/>
      <c r="EUA327" s="105"/>
      <c r="EUB327" s="105"/>
      <c r="EUC327" s="105"/>
      <c r="EUD327" s="105"/>
      <c r="EUE327" s="105"/>
      <c r="EUF327" s="105"/>
      <c r="EUG327" s="105"/>
      <c r="EUH327" s="105"/>
      <c r="EUI327" s="105"/>
      <c r="EUJ327" s="105"/>
      <c r="EUK327" s="105"/>
      <c r="EUL327" s="105"/>
      <c r="EUM327" s="105"/>
      <c r="EUN327" s="105"/>
      <c r="EUO327" s="105"/>
      <c r="EUP327" s="105"/>
      <c r="EUQ327" s="105"/>
      <c r="EUR327" s="105"/>
      <c r="EUS327" s="283"/>
      <c r="EUT327" s="283"/>
      <c r="EUU327" s="105"/>
      <c r="EUV327" s="105"/>
      <c r="EUW327" s="105"/>
      <c r="EUX327" s="105"/>
      <c r="EUY327" s="105"/>
      <c r="EUZ327" s="105"/>
      <c r="EVA327" s="105"/>
      <c r="EVB327" s="105"/>
      <c r="EVC327" s="105"/>
      <c r="EVD327" s="105"/>
      <c r="EVE327" s="105"/>
      <c r="EVF327" s="105"/>
      <c r="EVG327" s="105"/>
      <c r="EVH327" s="105"/>
      <c r="EVI327" s="105"/>
      <c r="EVJ327" s="105"/>
      <c r="EVK327" s="105"/>
      <c r="EVL327" s="105"/>
      <c r="EVM327" s="105"/>
      <c r="EVN327" s="105"/>
      <c r="EVO327" s="105"/>
      <c r="EVP327" s="105"/>
      <c r="EVQ327" s="105"/>
      <c r="EVR327" s="105"/>
      <c r="EVS327" s="283"/>
      <c r="EVT327" s="283"/>
      <c r="EVU327" s="105"/>
      <c r="EVV327" s="105"/>
      <c r="EVW327" s="105"/>
      <c r="EVX327" s="105"/>
      <c r="EVY327" s="105"/>
      <c r="EVZ327" s="105"/>
      <c r="EWA327" s="105"/>
      <c r="EWB327" s="105"/>
      <c r="EWC327" s="105"/>
      <c r="EWD327" s="105"/>
      <c r="EWE327" s="105"/>
      <c r="EWF327" s="105"/>
      <c r="EWG327" s="105"/>
      <c r="EWH327" s="105"/>
      <c r="EWI327" s="105"/>
      <c r="EWJ327" s="105"/>
      <c r="EWK327" s="105"/>
      <c r="EWL327" s="105"/>
      <c r="EWM327" s="105"/>
      <c r="EWN327" s="105"/>
      <c r="EWO327" s="105"/>
      <c r="EWP327" s="105"/>
      <c r="EWQ327" s="105"/>
      <c r="EWR327" s="105"/>
      <c r="EWS327" s="283"/>
      <c r="EWT327" s="283"/>
      <c r="EWU327" s="105"/>
      <c r="EWV327" s="105"/>
      <c r="EWW327" s="105"/>
      <c r="EWX327" s="105"/>
      <c r="EWY327" s="105"/>
      <c r="EWZ327" s="105"/>
      <c r="EXA327" s="105"/>
      <c r="EXB327" s="105"/>
      <c r="EXC327" s="105"/>
      <c r="EXD327" s="105"/>
      <c r="EXE327" s="105"/>
      <c r="EXF327" s="105"/>
      <c r="EXG327" s="105"/>
      <c r="EXH327" s="105"/>
      <c r="EXI327" s="105"/>
      <c r="EXJ327" s="105"/>
      <c r="EXK327" s="105"/>
      <c r="EXL327" s="105"/>
      <c r="EXM327" s="105"/>
      <c r="EXN327" s="105"/>
      <c r="EXO327" s="105"/>
      <c r="EXP327" s="105"/>
      <c r="EXQ327" s="105"/>
      <c r="EXR327" s="105"/>
      <c r="EXS327" s="283"/>
      <c r="EXT327" s="283"/>
      <c r="EXU327" s="105"/>
      <c r="EXV327" s="105"/>
      <c r="EXW327" s="105"/>
      <c r="EXX327" s="105"/>
      <c r="EXY327" s="105"/>
      <c r="EXZ327" s="105"/>
      <c r="EYA327" s="105"/>
      <c r="EYB327" s="105"/>
      <c r="EYC327" s="105"/>
      <c r="EYD327" s="105"/>
      <c r="EYE327" s="105"/>
      <c r="EYF327" s="105"/>
      <c r="EYG327" s="105"/>
      <c r="EYH327" s="105"/>
      <c r="EYI327" s="105"/>
      <c r="EYJ327" s="105"/>
      <c r="EYK327" s="105"/>
      <c r="EYL327" s="105"/>
      <c r="EYM327" s="105"/>
      <c r="EYN327" s="105"/>
      <c r="EYO327" s="105"/>
      <c r="EYP327" s="105"/>
      <c r="EYQ327" s="105"/>
      <c r="EYR327" s="105"/>
      <c r="EYS327" s="283"/>
      <c r="EYT327" s="283"/>
      <c r="EYU327" s="105"/>
      <c r="EYV327" s="105"/>
      <c r="EYW327" s="105"/>
      <c r="EYX327" s="105"/>
      <c r="EYY327" s="105"/>
      <c r="EYZ327" s="105"/>
      <c r="EZA327" s="105"/>
      <c r="EZB327" s="105"/>
      <c r="EZC327" s="105"/>
      <c r="EZD327" s="105"/>
      <c r="EZE327" s="105"/>
      <c r="EZF327" s="105"/>
      <c r="EZG327" s="105"/>
      <c r="EZH327" s="105"/>
      <c r="EZI327" s="105"/>
      <c r="EZJ327" s="105"/>
      <c r="EZK327" s="105"/>
      <c r="EZL327" s="105"/>
      <c r="EZM327" s="105"/>
      <c r="EZN327" s="105"/>
      <c r="EZO327" s="105"/>
      <c r="EZP327" s="105"/>
      <c r="EZQ327" s="105"/>
      <c r="EZR327" s="105"/>
      <c r="EZS327" s="283"/>
      <c r="EZT327" s="283"/>
      <c r="EZU327" s="105"/>
      <c r="EZV327" s="105"/>
      <c r="EZW327" s="105"/>
      <c r="EZX327" s="105"/>
      <c r="EZY327" s="105"/>
      <c r="EZZ327" s="105"/>
      <c r="FAA327" s="105"/>
      <c r="FAB327" s="105"/>
      <c r="FAC327" s="105"/>
      <c r="FAD327" s="105"/>
      <c r="FAE327" s="105"/>
      <c r="FAF327" s="105"/>
      <c r="FAG327" s="105"/>
      <c r="FAH327" s="105"/>
      <c r="FAI327" s="105"/>
      <c r="FAJ327" s="105"/>
      <c r="FAK327" s="105"/>
      <c r="FAL327" s="105"/>
      <c r="FAM327" s="105"/>
      <c r="FAN327" s="105"/>
      <c r="FAO327" s="105"/>
      <c r="FAP327" s="105"/>
      <c r="FAQ327" s="105"/>
      <c r="FAR327" s="105"/>
      <c r="FAS327" s="283"/>
      <c r="FAT327" s="283"/>
      <c r="FAU327" s="105"/>
      <c r="FAV327" s="105"/>
      <c r="FAW327" s="105"/>
      <c r="FAX327" s="105"/>
      <c r="FAY327" s="105"/>
      <c r="FAZ327" s="105"/>
      <c r="FBA327" s="105"/>
      <c r="FBB327" s="105"/>
      <c r="FBC327" s="105"/>
      <c r="FBD327" s="105"/>
      <c r="FBE327" s="105"/>
      <c r="FBF327" s="105"/>
      <c r="FBG327" s="105"/>
      <c r="FBH327" s="105"/>
      <c r="FBI327" s="105"/>
      <c r="FBJ327" s="105"/>
      <c r="FBK327" s="105"/>
      <c r="FBL327" s="105"/>
      <c r="FBM327" s="105"/>
      <c r="FBN327" s="105"/>
      <c r="FBO327" s="105"/>
      <c r="FBP327" s="105"/>
      <c r="FBQ327" s="105"/>
      <c r="FBR327" s="105"/>
      <c r="FBS327" s="283"/>
      <c r="FBT327" s="283"/>
      <c r="FBU327" s="105"/>
      <c r="FBV327" s="105"/>
      <c r="FBW327" s="105"/>
      <c r="FBX327" s="105"/>
      <c r="FBY327" s="105"/>
      <c r="FBZ327" s="105"/>
      <c r="FCA327" s="105"/>
      <c r="FCB327" s="105"/>
      <c r="FCC327" s="105"/>
      <c r="FCD327" s="105"/>
      <c r="FCE327" s="105"/>
      <c r="FCF327" s="105"/>
      <c r="FCG327" s="105"/>
      <c r="FCH327" s="105"/>
      <c r="FCI327" s="105"/>
      <c r="FCJ327" s="105"/>
      <c r="FCK327" s="105"/>
      <c r="FCL327" s="105"/>
      <c r="FCM327" s="105"/>
      <c r="FCN327" s="105"/>
      <c r="FCO327" s="105"/>
      <c r="FCP327" s="105"/>
      <c r="FCQ327" s="105"/>
      <c r="FCR327" s="105"/>
      <c r="FCS327" s="283"/>
      <c r="FCT327" s="283"/>
      <c r="FCU327" s="105"/>
      <c r="FCV327" s="105"/>
      <c r="FCW327" s="105"/>
      <c r="FCX327" s="105"/>
      <c r="FCY327" s="105"/>
      <c r="FCZ327" s="105"/>
      <c r="FDA327" s="105"/>
      <c r="FDB327" s="105"/>
      <c r="FDC327" s="105"/>
      <c r="FDD327" s="105"/>
      <c r="FDE327" s="105"/>
      <c r="FDF327" s="105"/>
      <c r="FDG327" s="105"/>
      <c r="FDH327" s="105"/>
      <c r="FDI327" s="105"/>
      <c r="FDJ327" s="105"/>
      <c r="FDK327" s="105"/>
      <c r="FDL327" s="105"/>
      <c r="FDM327" s="105"/>
      <c r="FDN327" s="105"/>
      <c r="FDO327" s="105"/>
      <c r="FDP327" s="105"/>
      <c r="FDQ327" s="105"/>
      <c r="FDR327" s="105"/>
      <c r="FDS327" s="283"/>
      <c r="FDT327" s="283"/>
      <c r="FDU327" s="105"/>
      <c r="FDV327" s="105"/>
      <c r="FDW327" s="105"/>
      <c r="FDX327" s="105"/>
      <c r="FDY327" s="105"/>
      <c r="FDZ327" s="105"/>
      <c r="FEA327" s="105"/>
      <c r="FEB327" s="105"/>
      <c r="FEC327" s="105"/>
      <c r="FED327" s="105"/>
      <c r="FEE327" s="105"/>
      <c r="FEF327" s="105"/>
      <c r="FEG327" s="105"/>
      <c r="FEH327" s="105"/>
      <c r="FEI327" s="105"/>
      <c r="FEJ327" s="105"/>
      <c r="FEK327" s="105"/>
      <c r="FEL327" s="105"/>
      <c r="FEM327" s="105"/>
      <c r="FEN327" s="105"/>
      <c r="FEO327" s="105"/>
      <c r="FEP327" s="105"/>
      <c r="FEQ327" s="105"/>
      <c r="FER327" s="105"/>
      <c r="FES327" s="283"/>
      <c r="FET327" s="283"/>
      <c r="FEU327" s="105"/>
      <c r="FEV327" s="105"/>
      <c r="FEW327" s="105"/>
      <c r="FEX327" s="105"/>
      <c r="FEY327" s="105"/>
      <c r="FEZ327" s="105"/>
      <c r="FFA327" s="105"/>
      <c r="FFB327" s="105"/>
      <c r="FFC327" s="105"/>
      <c r="FFD327" s="105"/>
      <c r="FFE327" s="105"/>
      <c r="FFF327" s="105"/>
      <c r="FFG327" s="105"/>
      <c r="FFH327" s="105"/>
      <c r="FFI327" s="105"/>
      <c r="FFJ327" s="105"/>
      <c r="FFK327" s="105"/>
      <c r="FFL327" s="105"/>
      <c r="FFM327" s="105"/>
      <c r="FFN327" s="105"/>
      <c r="FFO327" s="105"/>
      <c r="FFP327" s="105"/>
      <c r="FFQ327" s="105"/>
      <c r="FFR327" s="105"/>
      <c r="FFS327" s="283"/>
      <c r="FFT327" s="283"/>
      <c r="FFU327" s="105"/>
      <c r="FFV327" s="105"/>
      <c r="FFW327" s="105"/>
      <c r="FFX327" s="105"/>
      <c r="FFY327" s="105"/>
      <c r="FFZ327" s="105"/>
      <c r="FGA327" s="105"/>
      <c r="FGB327" s="105"/>
      <c r="FGC327" s="105"/>
      <c r="FGD327" s="105"/>
      <c r="FGE327" s="105"/>
      <c r="FGF327" s="105"/>
      <c r="FGG327" s="105"/>
      <c r="FGH327" s="105"/>
      <c r="FGI327" s="105"/>
      <c r="FGJ327" s="105"/>
      <c r="FGK327" s="105"/>
      <c r="FGL327" s="105"/>
      <c r="FGM327" s="105"/>
      <c r="FGN327" s="105"/>
      <c r="FGO327" s="105"/>
      <c r="FGP327" s="105"/>
      <c r="FGQ327" s="105"/>
      <c r="FGR327" s="105"/>
      <c r="FGS327" s="283"/>
      <c r="FGT327" s="283"/>
      <c r="FGU327" s="105"/>
      <c r="FGV327" s="105"/>
      <c r="FGW327" s="105"/>
      <c r="FGX327" s="105"/>
      <c r="FGY327" s="105"/>
      <c r="FGZ327" s="105"/>
      <c r="FHA327" s="105"/>
      <c r="FHB327" s="105"/>
      <c r="FHC327" s="105"/>
      <c r="FHD327" s="105"/>
      <c r="FHE327" s="105"/>
      <c r="FHF327" s="105"/>
      <c r="FHG327" s="105"/>
      <c r="FHH327" s="105"/>
      <c r="FHI327" s="105"/>
      <c r="FHJ327" s="105"/>
      <c r="FHK327" s="105"/>
      <c r="FHL327" s="105"/>
      <c r="FHM327" s="105"/>
      <c r="FHN327" s="105"/>
      <c r="FHO327" s="105"/>
      <c r="FHP327" s="105"/>
      <c r="FHQ327" s="105"/>
      <c r="FHR327" s="105"/>
      <c r="FHS327" s="283"/>
      <c r="FHT327" s="283"/>
      <c r="FHU327" s="105"/>
      <c r="FHV327" s="105"/>
      <c r="FHW327" s="105"/>
      <c r="FHX327" s="105"/>
      <c r="FHY327" s="105"/>
      <c r="FHZ327" s="105"/>
      <c r="FIA327" s="105"/>
      <c r="FIB327" s="105"/>
      <c r="FIC327" s="105"/>
      <c r="FID327" s="105"/>
      <c r="FIE327" s="105"/>
      <c r="FIF327" s="105"/>
      <c r="FIG327" s="105"/>
      <c r="FIH327" s="105"/>
      <c r="FII327" s="105"/>
      <c r="FIJ327" s="105"/>
      <c r="FIK327" s="105"/>
      <c r="FIL327" s="105"/>
      <c r="FIM327" s="105"/>
      <c r="FIN327" s="105"/>
      <c r="FIO327" s="105"/>
      <c r="FIP327" s="105"/>
      <c r="FIQ327" s="105"/>
      <c r="FIR327" s="105"/>
      <c r="FIS327" s="283"/>
      <c r="FIT327" s="283"/>
      <c r="FIU327" s="105"/>
      <c r="FIV327" s="105"/>
      <c r="FIW327" s="105"/>
      <c r="FIX327" s="105"/>
      <c r="FIY327" s="105"/>
      <c r="FIZ327" s="105"/>
      <c r="FJA327" s="105"/>
      <c r="FJB327" s="105"/>
      <c r="FJC327" s="105"/>
      <c r="FJD327" s="105"/>
      <c r="FJE327" s="105"/>
      <c r="FJF327" s="105"/>
      <c r="FJG327" s="105"/>
      <c r="FJH327" s="105"/>
      <c r="FJI327" s="105"/>
      <c r="FJJ327" s="105"/>
      <c r="FJK327" s="105"/>
      <c r="FJL327" s="105"/>
      <c r="FJM327" s="105"/>
      <c r="FJN327" s="105"/>
      <c r="FJO327" s="105"/>
      <c r="FJP327" s="105"/>
      <c r="FJQ327" s="105"/>
      <c r="FJR327" s="105"/>
      <c r="FJS327" s="283"/>
      <c r="FJT327" s="283"/>
      <c r="FJU327" s="105"/>
      <c r="FJV327" s="105"/>
      <c r="FJW327" s="105"/>
      <c r="FJX327" s="105"/>
      <c r="FJY327" s="105"/>
      <c r="FJZ327" s="105"/>
      <c r="FKA327" s="105"/>
      <c r="FKB327" s="105"/>
      <c r="FKC327" s="105"/>
      <c r="FKD327" s="105"/>
      <c r="FKE327" s="105"/>
      <c r="FKF327" s="105"/>
      <c r="FKG327" s="105"/>
      <c r="FKH327" s="105"/>
      <c r="FKI327" s="105"/>
      <c r="FKJ327" s="105"/>
      <c r="FKK327" s="105"/>
      <c r="FKL327" s="105"/>
      <c r="FKM327" s="105"/>
      <c r="FKN327" s="105"/>
      <c r="FKO327" s="105"/>
      <c r="FKP327" s="105"/>
      <c r="FKQ327" s="105"/>
      <c r="FKR327" s="105"/>
      <c r="FKS327" s="283"/>
      <c r="FKT327" s="283"/>
      <c r="FKU327" s="105"/>
      <c r="FKV327" s="105"/>
      <c r="FKW327" s="105"/>
      <c r="FKX327" s="105"/>
      <c r="FKY327" s="105"/>
      <c r="FKZ327" s="105"/>
      <c r="FLA327" s="105"/>
      <c r="FLB327" s="105"/>
      <c r="FLC327" s="105"/>
      <c r="FLD327" s="105"/>
      <c r="FLE327" s="105"/>
      <c r="FLF327" s="105"/>
      <c r="FLG327" s="105"/>
      <c r="FLH327" s="105"/>
      <c r="FLI327" s="105"/>
      <c r="FLJ327" s="105"/>
      <c r="FLK327" s="105"/>
      <c r="FLL327" s="105"/>
      <c r="FLM327" s="105"/>
      <c r="FLN327" s="105"/>
      <c r="FLO327" s="105"/>
      <c r="FLP327" s="105"/>
      <c r="FLQ327" s="105"/>
      <c r="FLR327" s="105"/>
      <c r="FLS327" s="283"/>
      <c r="FLT327" s="283"/>
      <c r="FLU327" s="105"/>
      <c r="FLV327" s="105"/>
      <c r="FLW327" s="105"/>
      <c r="FLX327" s="105"/>
      <c r="FLY327" s="105"/>
      <c r="FLZ327" s="105"/>
      <c r="FMA327" s="105"/>
      <c r="FMB327" s="105"/>
      <c r="FMC327" s="105"/>
      <c r="FMD327" s="105"/>
      <c r="FME327" s="105"/>
      <c r="FMF327" s="105"/>
      <c r="FMG327" s="105"/>
      <c r="FMH327" s="105"/>
      <c r="FMI327" s="105"/>
      <c r="FMJ327" s="105"/>
      <c r="FMK327" s="105"/>
      <c r="FML327" s="105"/>
      <c r="FMM327" s="105"/>
      <c r="FMN327" s="105"/>
      <c r="FMO327" s="105"/>
      <c r="FMP327" s="105"/>
      <c r="FMQ327" s="105"/>
      <c r="FMR327" s="105"/>
      <c r="FMS327" s="283"/>
      <c r="FMT327" s="283"/>
      <c r="FMU327" s="105"/>
      <c r="FMV327" s="105"/>
      <c r="FMW327" s="105"/>
      <c r="FMX327" s="105"/>
      <c r="FMY327" s="105"/>
      <c r="FMZ327" s="105"/>
      <c r="FNA327" s="105"/>
      <c r="FNB327" s="105"/>
      <c r="FNC327" s="105"/>
      <c r="FND327" s="105"/>
      <c r="FNE327" s="105"/>
      <c r="FNF327" s="105"/>
      <c r="FNG327" s="105"/>
      <c r="FNH327" s="105"/>
      <c r="FNI327" s="105"/>
      <c r="FNJ327" s="105"/>
      <c r="FNK327" s="105"/>
      <c r="FNL327" s="105"/>
      <c r="FNM327" s="105"/>
      <c r="FNN327" s="105"/>
      <c r="FNO327" s="105"/>
      <c r="FNP327" s="105"/>
      <c r="FNQ327" s="105"/>
      <c r="FNR327" s="105"/>
      <c r="FNS327" s="283"/>
      <c r="FNT327" s="283"/>
      <c r="FNU327" s="105"/>
      <c r="FNV327" s="105"/>
      <c r="FNW327" s="105"/>
      <c r="FNX327" s="105"/>
      <c r="FNY327" s="105"/>
      <c r="FNZ327" s="105"/>
      <c r="FOA327" s="105"/>
      <c r="FOB327" s="105"/>
      <c r="FOC327" s="105"/>
      <c r="FOD327" s="105"/>
      <c r="FOE327" s="105"/>
      <c r="FOF327" s="105"/>
      <c r="FOG327" s="105"/>
      <c r="FOH327" s="105"/>
      <c r="FOI327" s="105"/>
      <c r="FOJ327" s="105"/>
      <c r="FOK327" s="105"/>
      <c r="FOL327" s="105"/>
      <c r="FOM327" s="105"/>
      <c r="FON327" s="105"/>
      <c r="FOO327" s="105"/>
      <c r="FOP327" s="105"/>
      <c r="FOQ327" s="105"/>
      <c r="FOR327" s="105"/>
      <c r="FOS327" s="283"/>
      <c r="FOT327" s="283"/>
      <c r="FOU327" s="105"/>
      <c r="FOV327" s="105"/>
      <c r="FOW327" s="105"/>
      <c r="FOX327" s="105"/>
      <c r="FOY327" s="105"/>
      <c r="FOZ327" s="105"/>
      <c r="FPA327" s="105"/>
      <c r="FPB327" s="105"/>
      <c r="FPC327" s="105"/>
      <c r="FPD327" s="105"/>
      <c r="FPE327" s="105"/>
      <c r="FPF327" s="105"/>
      <c r="FPG327" s="105"/>
      <c r="FPH327" s="105"/>
      <c r="FPI327" s="105"/>
      <c r="FPJ327" s="105"/>
      <c r="FPK327" s="105"/>
      <c r="FPL327" s="105"/>
      <c r="FPM327" s="105"/>
      <c r="FPN327" s="105"/>
      <c r="FPO327" s="105"/>
      <c r="FPP327" s="105"/>
      <c r="FPQ327" s="105"/>
      <c r="FPR327" s="105"/>
      <c r="FPS327" s="283"/>
      <c r="FPT327" s="283"/>
      <c r="FPU327" s="105"/>
      <c r="FPV327" s="105"/>
      <c r="FPW327" s="105"/>
      <c r="FPX327" s="105"/>
      <c r="FPY327" s="105"/>
      <c r="FPZ327" s="105"/>
      <c r="FQA327" s="105"/>
      <c r="FQB327" s="105"/>
      <c r="FQC327" s="105"/>
      <c r="FQD327" s="105"/>
      <c r="FQE327" s="105"/>
      <c r="FQF327" s="105"/>
      <c r="FQG327" s="105"/>
      <c r="FQH327" s="105"/>
      <c r="FQI327" s="105"/>
      <c r="FQJ327" s="105"/>
      <c r="FQK327" s="105"/>
      <c r="FQL327" s="105"/>
      <c r="FQM327" s="105"/>
      <c r="FQN327" s="105"/>
      <c r="FQO327" s="105"/>
      <c r="FQP327" s="105"/>
      <c r="FQQ327" s="105"/>
      <c r="FQR327" s="105"/>
      <c r="FQS327" s="283"/>
      <c r="FQT327" s="283"/>
      <c r="FQU327" s="105"/>
      <c r="FQV327" s="105"/>
      <c r="FQW327" s="105"/>
      <c r="FQX327" s="105"/>
      <c r="FQY327" s="105"/>
      <c r="FQZ327" s="105"/>
      <c r="FRA327" s="105"/>
      <c r="FRB327" s="105"/>
      <c r="FRC327" s="105"/>
      <c r="FRD327" s="105"/>
      <c r="FRE327" s="105"/>
      <c r="FRF327" s="105"/>
      <c r="FRG327" s="105"/>
      <c r="FRH327" s="105"/>
      <c r="FRI327" s="105"/>
      <c r="FRJ327" s="105"/>
      <c r="FRK327" s="105"/>
      <c r="FRL327" s="105"/>
      <c r="FRM327" s="105"/>
      <c r="FRN327" s="105"/>
      <c r="FRO327" s="105"/>
      <c r="FRP327" s="105"/>
      <c r="FRQ327" s="105"/>
      <c r="FRR327" s="105"/>
      <c r="FRS327" s="283"/>
      <c r="FRT327" s="283"/>
      <c r="FRU327" s="105"/>
      <c r="FRV327" s="105"/>
      <c r="FRW327" s="105"/>
      <c r="FRX327" s="105"/>
      <c r="FRY327" s="105"/>
      <c r="FRZ327" s="105"/>
      <c r="FSA327" s="105"/>
      <c r="FSB327" s="105"/>
      <c r="FSC327" s="105"/>
      <c r="FSD327" s="105"/>
      <c r="FSE327" s="105"/>
      <c r="FSF327" s="105"/>
      <c r="FSG327" s="105"/>
      <c r="FSH327" s="105"/>
      <c r="FSI327" s="105"/>
      <c r="FSJ327" s="105"/>
      <c r="FSK327" s="105"/>
      <c r="FSL327" s="105"/>
      <c r="FSM327" s="105"/>
      <c r="FSN327" s="105"/>
      <c r="FSO327" s="105"/>
      <c r="FSP327" s="105"/>
      <c r="FSQ327" s="105"/>
      <c r="FSR327" s="105"/>
      <c r="FSS327" s="283"/>
      <c r="FST327" s="283"/>
      <c r="FSU327" s="105"/>
      <c r="FSV327" s="105"/>
      <c r="FSW327" s="105"/>
      <c r="FSX327" s="105"/>
      <c r="FSY327" s="105"/>
      <c r="FSZ327" s="105"/>
      <c r="FTA327" s="105"/>
      <c r="FTB327" s="105"/>
      <c r="FTC327" s="105"/>
      <c r="FTD327" s="105"/>
      <c r="FTE327" s="105"/>
      <c r="FTF327" s="105"/>
      <c r="FTG327" s="105"/>
      <c r="FTH327" s="105"/>
      <c r="FTI327" s="105"/>
      <c r="FTJ327" s="105"/>
      <c r="FTK327" s="105"/>
      <c r="FTL327" s="105"/>
      <c r="FTM327" s="105"/>
      <c r="FTN327" s="105"/>
      <c r="FTO327" s="105"/>
      <c r="FTP327" s="105"/>
      <c r="FTQ327" s="105"/>
      <c r="FTR327" s="105"/>
      <c r="FTS327" s="283"/>
      <c r="FTT327" s="283"/>
      <c r="FTU327" s="105"/>
      <c r="FTV327" s="105"/>
      <c r="FTW327" s="105"/>
      <c r="FTX327" s="105"/>
      <c r="FTY327" s="105"/>
      <c r="FTZ327" s="105"/>
      <c r="FUA327" s="105"/>
      <c r="FUB327" s="105"/>
      <c r="FUC327" s="105"/>
      <c r="FUD327" s="105"/>
      <c r="FUE327" s="105"/>
      <c r="FUF327" s="105"/>
      <c r="FUG327" s="105"/>
      <c r="FUH327" s="105"/>
      <c r="FUI327" s="105"/>
      <c r="FUJ327" s="105"/>
      <c r="FUK327" s="105"/>
      <c r="FUL327" s="105"/>
      <c r="FUM327" s="105"/>
      <c r="FUN327" s="105"/>
      <c r="FUO327" s="105"/>
      <c r="FUP327" s="105"/>
      <c r="FUQ327" s="105"/>
      <c r="FUR327" s="105"/>
      <c r="FUS327" s="283"/>
      <c r="FUT327" s="283"/>
      <c r="FUU327" s="105"/>
      <c r="FUV327" s="105"/>
      <c r="FUW327" s="105"/>
      <c r="FUX327" s="105"/>
      <c r="FUY327" s="105"/>
      <c r="FUZ327" s="105"/>
      <c r="FVA327" s="105"/>
      <c r="FVB327" s="105"/>
      <c r="FVC327" s="105"/>
      <c r="FVD327" s="105"/>
      <c r="FVE327" s="105"/>
      <c r="FVF327" s="105"/>
      <c r="FVG327" s="105"/>
      <c r="FVH327" s="105"/>
      <c r="FVI327" s="105"/>
      <c r="FVJ327" s="105"/>
      <c r="FVK327" s="105"/>
      <c r="FVL327" s="105"/>
      <c r="FVM327" s="105"/>
      <c r="FVN327" s="105"/>
      <c r="FVO327" s="105"/>
      <c r="FVP327" s="105"/>
      <c r="FVQ327" s="105"/>
      <c r="FVR327" s="105"/>
      <c r="FVS327" s="283"/>
      <c r="FVT327" s="283"/>
      <c r="FVU327" s="105"/>
      <c r="FVV327" s="105"/>
      <c r="FVW327" s="105"/>
      <c r="FVX327" s="105"/>
      <c r="FVY327" s="105"/>
      <c r="FVZ327" s="105"/>
      <c r="FWA327" s="105"/>
      <c r="FWB327" s="105"/>
      <c r="FWC327" s="105"/>
      <c r="FWD327" s="105"/>
      <c r="FWE327" s="105"/>
      <c r="FWF327" s="105"/>
      <c r="FWG327" s="105"/>
      <c r="FWH327" s="105"/>
      <c r="FWI327" s="105"/>
      <c r="FWJ327" s="105"/>
      <c r="FWK327" s="105"/>
      <c r="FWL327" s="105"/>
      <c r="FWM327" s="105"/>
      <c r="FWN327" s="105"/>
      <c r="FWO327" s="105"/>
      <c r="FWP327" s="105"/>
      <c r="FWQ327" s="105"/>
      <c r="FWR327" s="105"/>
      <c r="FWS327" s="283"/>
      <c r="FWT327" s="283"/>
      <c r="FWU327" s="105"/>
      <c r="FWV327" s="105"/>
      <c r="FWW327" s="105"/>
      <c r="FWX327" s="105"/>
      <c r="FWY327" s="105"/>
      <c r="FWZ327" s="105"/>
      <c r="FXA327" s="105"/>
      <c r="FXB327" s="105"/>
      <c r="FXC327" s="105"/>
      <c r="FXD327" s="105"/>
      <c r="FXE327" s="105"/>
      <c r="FXF327" s="105"/>
      <c r="FXG327" s="105"/>
      <c r="FXH327" s="105"/>
      <c r="FXI327" s="105"/>
      <c r="FXJ327" s="105"/>
      <c r="FXK327" s="105"/>
      <c r="FXL327" s="105"/>
      <c r="FXM327" s="105"/>
      <c r="FXN327" s="105"/>
      <c r="FXO327" s="105"/>
      <c r="FXP327" s="105"/>
      <c r="FXQ327" s="105"/>
      <c r="FXR327" s="105"/>
      <c r="FXS327" s="283"/>
      <c r="FXT327" s="283"/>
      <c r="FXU327" s="105"/>
      <c r="FXV327" s="105"/>
      <c r="FXW327" s="105"/>
      <c r="FXX327" s="105"/>
      <c r="FXY327" s="105"/>
      <c r="FXZ327" s="105"/>
      <c r="FYA327" s="105"/>
      <c r="FYB327" s="105"/>
      <c r="FYC327" s="105"/>
      <c r="FYD327" s="105"/>
      <c r="FYE327" s="105"/>
      <c r="FYF327" s="105"/>
      <c r="FYG327" s="105"/>
      <c r="FYH327" s="105"/>
      <c r="FYI327" s="105"/>
      <c r="FYJ327" s="105"/>
      <c r="FYK327" s="105"/>
      <c r="FYL327" s="105"/>
      <c r="FYM327" s="105"/>
      <c r="FYN327" s="105"/>
      <c r="FYO327" s="105"/>
      <c r="FYP327" s="105"/>
      <c r="FYQ327" s="105"/>
      <c r="FYR327" s="105"/>
      <c r="FYS327" s="283"/>
      <c r="FYT327" s="283"/>
      <c r="FYU327" s="105"/>
      <c r="FYV327" s="105"/>
      <c r="FYW327" s="105"/>
      <c r="FYX327" s="105"/>
      <c r="FYY327" s="105"/>
      <c r="FYZ327" s="105"/>
      <c r="FZA327" s="105"/>
      <c r="FZB327" s="105"/>
      <c r="FZC327" s="105"/>
      <c r="FZD327" s="105"/>
      <c r="FZE327" s="105"/>
      <c r="FZF327" s="105"/>
      <c r="FZG327" s="105"/>
      <c r="FZH327" s="105"/>
      <c r="FZI327" s="105"/>
      <c r="FZJ327" s="105"/>
      <c r="FZK327" s="105"/>
      <c r="FZL327" s="105"/>
      <c r="FZM327" s="105"/>
      <c r="FZN327" s="105"/>
      <c r="FZO327" s="105"/>
      <c r="FZP327" s="105"/>
      <c r="FZQ327" s="105"/>
      <c r="FZR327" s="105"/>
      <c r="FZS327" s="283"/>
      <c r="FZT327" s="283"/>
      <c r="FZU327" s="105"/>
      <c r="FZV327" s="105"/>
      <c r="FZW327" s="105"/>
      <c r="FZX327" s="105"/>
      <c r="FZY327" s="105"/>
      <c r="FZZ327" s="105"/>
      <c r="GAA327" s="105"/>
      <c r="GAB327" s="105"/>
      <c r="GAC327" s="105"/>
      <c r="GAD327" s="105"/>
      <c r="GAE327" s="105"/>
      <c r="GAF327" s="105"/>
      <c r="GAG327" s="105"/>
      <c r="GAH327" s="105"/>
      <c r="GAI327" s="105"/>
      <c r="GAJ327" s="105"/>
      <c r="GAK327" s="105"/>
      <c r="GAL327" s="105"/>
      <c r="GAM327" s="105"/>
      <c r="GAN327" s="105"/>
      <c r="GAO327" s="105"/>
      <c r="GAP327" s="105"/>
      <c r="GAQ327" s="105"/>
      <c r="GAR327" s="105"/>
      <c r="GAS327" s="283"/>
      <c r="GAT327" s="283"/>
      <c r="GAU327" s="105"/>
      <c r="GAV327" s="105"/>
      <c r="GAW327" s="105"/>
      <c r="GAX327" s="105"/>
      <c r="GAY327" s="105"/>
      <c r="GAZ327" s="105"/>
      <c r="GBA327" s="105"/>
      <c r="GBB327" s="105"/>
      <c r="GBC327" s="105"/>
      <c r="GBD327" s="105"/>
      <c r="GBE327" s="105"/>
      <c r="GBF327" s="105"/>
      <c r="GBG327" s="105"/>
      <c r="GBH327" s="105"/>
      <c r="GBI327" s="105"/>
      <c r="GBJ327" s="105"/>
      <c r="GBK327" s="105"/>
      <c r="GBL327" s="105"/>
      <c r="GBM327" s="105"/>
      <c r="GBN327" s="105"/>
      <c r="GBO327" s="105"/>
      <c r="GBP327" s="105"/>
      <c r="GBQ327" s="105"/>
      <c r="GBR327" s="105"/>
      <c r="GBS327" s="283"/>
      <c r="GBT327" s="283"/>
      <c r="GBU327" s="105"/>
      <c r="GBV327" s="105"/>
      <c r="GBW327" s="105"/>
      <c r="GBX327" s="105"/>
      <c r="GBY327" s="105"/>
      <c r="GBZ327" s="105"/>
      <c r="GCA327" s="105"/>
      <c r="GCB327" s="105"/>
      <c r="GCC327" s="105"/>
      <c r="GCD327" s="105"/>
      <c r="GCE327" s="105"/>
      <c r="GCF327" s="105"/>
      <c r="GCG327" s="105"/>
      <c r="GCH327" s="105"/>
      <c r="GCI327" s="105"/>
      <c r="GCJ327" s="105"/>
      <c r="GCK327" s="105"/>
      <c r="GCL327" s="105"/>
      <c r="GCM327" s="105"/>
      <c r="GCN327" s="105"/>
      <c r="GCO327" s="105"/>
      <c r="GCP327" s="105"/>
      <c r="GCQ327" s="105"/>
      <c r="GCR327" s="105"/>
      <c r="GCS327" s="283"/>
      <c r="GCT327" s="283"/>
      <c r="GCU327" s="105"/>
      <c r="GCV327" s="105"/>
      <c r="GCW327" s="105"/>
      <c r="GCX327" s="105"/>
      <c r="GCY327" s="105"/>
      <c r="GCZ327" s="105"/>
      <c r="GDA327" s="105"/>
      <c r="GDB327" s="105"/>
      <c r="GDC327" s="105"/>
      <c r="GDD327" s="105"/>
      <c r="GDE327" s="105"/>
      <c r="GDF327" s="105"/>
      <c r="GDG327" s="105"/>
      <c r="GDH327" s="105"/>
      <c r="GDI327" s="105"/>
      <c r="GDJ327" s="105"/>
      <c r="GDK327" s="105"/>
      <c r="GDL327" s="105"/>
      <c r="GDM327" s="105"/>
      <c r="GDN327" s="105"/>
      <c r="GDO327" s="105"/>
      <c r="GDP327" s="105"/>
      <c r="GDQ327" s="105"/>
      <c r="GDR327" s="105"/>
      <c r="GDS327" s="283"/>
      <c r="GDT327" s="283"/>
      <c r="GDU327" s="105"/>
      <c r="GDV327" s="105"/>
      <c r="GDW327" s="105"/>
      <c r="GDX327" s="105"/>
      <c r="GDY327" s="105"/>
      <c r="GDZ327" s="105"/>
      <c r="GEA327" s="105"/>
      <c r="GEB327" s="105"/>
      <c r="GEC327" s="105"/>
      <c r="GED327" s="105"/>
      <c r="GEE327" s="105"/>
      <c r="GEF327" s="105"/>
      <c r="GEG327" s="105"/>
      <c r="GEH327" s="105"/>
      <c r="GEI327" s="105"/>
      <c r="GEJ327" s="105"/>
      <c r="GEK327" s="105"/>
      <c r="GEL327" s="105"/>
      <c r="GEM327" s="105"/>
      <c r="GEN327" s="105"/>
      <c r="GEO327" s="105"/>
      <c r="GEP327" s="105"/>
      <c r="GEQ327" s="105"/>
      <c r="GER327" s="105"/>
      <c r="GES327" s="283"/>
      <c r="GET327" s="283"/>
      <c r="GEU327" s="105"/>
      <c r="GEV327" s="105"/>
      <c r="GEW327" s="105"/>
      <c r="GEX327" s="105"/>
      <c r="GEY327" s="105"/>
      <c r="GEZ327" s="105"/>
      <c r="GFA327" s="105"/>
      <c r="GFB327" s="105"/>
      <c r="GFC327" s="105"/>
      <c r="GFD327" s="105"/>
      <c r="GFE327" s="105"/>
      <c r="GFF327" s="105"/>
      <c r="GFG327" s="105"/>
      <c r="GFH327" s="105"/>
      <c r="GFI327" s="105"/>
      <c r="GFJ327" s="105"/>
      <c r="GFK327" s="105"/>
      <c r="GFL327" s="105"/>
      <c r="GFM327" s="105"/>
      <c r="GFN327" s="105"/>
      <c r="GFO327" s="105"/>
      <c r="GFP327" s="105"/>
      <c r="GFQ327" s="105"/>
      <c r="GFR327" s="105"/>
      <c r="GFS327" s="283"/>
      <c r="GFT327" s="283"/>
      <c r="GFU327" s="105"/>
      <c r="GFV327" s="105"/>
      <c r="GFW327" s="105"/>
      <c r="GFX327" s="105"/>
      <c r="GFY327" s="105"/>
      <c r="GFZ327" s="105"/>
      <c r="GGA327" s="105"/>
      <c r="GGB327" s="105"/>
      <c r="GGC327" s="105"/>
      <c r="GGD327" s="105"/>
      <c r="GGE327" s="105"/>
      <c r="GGF327" s="105"/>
      <c r="GGG327" s="105"/>
      <c r="GGH327" s="105"/>
      <c r="GGI327" s="105"/>
      <c r="GGJ327" s="105"/>
      <c r="GGK327" s="105"/>
      <c r="GGL327" s="105"/>
      <c r="GGM327" s="105"/>
      <c r="GGN327" s="105"/>
      <c r="GGO327" s="105"/>
      <c r="GGP327" s="105"/>
      <c r="GGQ327" s="105"/>
      <c r="GGR327" s="105"/>
      <c r="GGS327" s="283"/>
      <c r="GGT327" s="283"/>
      <c r="GGU327" s="105"/>
      <c r="GGV327" s="105"/>
      <c r="GGW327" s="105"/>
      <c r="GGX327" s="105"/>
      <c r="GGY327" s="105"/>
      <c r="GGZ327" s="105"/>
      <c r="GHA327" s="105"/>
      <c r="GHB327" s="105"/>
      <c r="GHC327" s="105"/>
      <c r="GHD327" s="105"/>
      <c r="GHE327" s="105"/>
      <c r="GHF327" s="105"/>
      <c r="GHG327" s="105"/>
      <c r="GHH327" s="105"/>
      <c r="GHI327" s="105"/>
      <c r="GHJ327" s="105"/>
      <c r="GHK327" s="105"/>
      <c r="GHL327" s="105"/>
      <c r="GHM327" s="105"/>
      <c r="GHN327" s="105"/>
      <c r="GHO327" s="105"/>
      <c r="GHP327" s="105"/>
      <c r="GHQ327" s="105"/>
      <c r="GHR327" s="105"/>
      <c r="GHS327" s="283"/>
      <c r="GHT327" s="283"/>
      <c r="GHU327" s="105"/>
      <c r="GHV327" s="105"/>
      <c r="GHW327" s="105"/>
      <c r="GHX327" s="105"/>
      <c r="GHY327" s="105"/>
      <c r="GHZ327" s="105"/>
      <c r="GIA327" s="105"/>
      <c r="GIB327" s="105"/>
      <c r="GIC327" s="105"/>
      <c r="GID327" s="105"/>
      <c r="GIE327" s="105"/>
      <c r="GIF327" s="105"/>
      <c r="GIG327" s="105"/>
      <c r="GIH327" s="105"/>
      <c r="GII327" s="105"/>
      <c r="GIJ327" s="105"/>
      <c r="GIK327" s="105"/>
      <c r="GIL327" s="105"/>
      <c r="GIM327" s="105"/>
      <c r="GIN327" s="105"/>
      <c r="GIO327" s="105"/>
      <c r="GIP327" s="105"/>
      <c r="GIQ327" s="105"/>
      <c r="GIR327" s="105"/>
      <c r="GIS327" s="283"/>
      <c r="GIT327" s="283"/>
      <c r="GIU327" s="105"/>
      <c r="GIV327" s="105"/>
      <c r="GIW327" s="105"/>
      <c r="GIX327" s="105"/>
      <c r="GIY327" s="105"/>
      <c r="GIZ327" s="105"/>
      <c r="GJA327" s="105"/>
      <c r="GJB327" s="105"/>
      <c r="GJC327" s="105"/>
      <c r="GJD327" s="105"/>
      <c r="GJE327" s="105"/>
      <c r="GJF327" s="105"/>
      <c r="GJG327" s="105"/>
      <c r="GJH327" s="105"/>
      <c r="GJI327" s="105"/>
      <c r="GJJ327" s="105"/>
      <c r="GJK327" s="105"/>
      <c r="GJL327" s="105"/>
      <c r="GJM327" s="105"/>
      <c r="GJN327" s="105"/>
      <c r="GJO327" s="105"/>
      <c r="GJP327" s="105"/>
      <c r="GJQ327" s="105"/>
      <c r="GJR327" s="105"/>
      <c r="GJS327" s="283"/>
      <c r="GJT327" s="283"/>
      <c r="GJU327" s="105"/>
      <c r="GJV327" s="105"/>
      <c r="GJW327" s="105"/>
      <c r="GJX327" s="105"/>
      <c r="GJY327" s="105"/>
      <c r="GJZ327" s="105"/>
      <c r="GKA327" s="105"/>
      <c r="GKB327" s="105"/>
      <c r="GKC327" s="105"/>
      <c r="GKD327" s="105"/>
      <c r="GKE327" s="105"/>
      <c r="GKF327" s="105"/>
      <c r="GKG327" s="105"/>
      <c r="GKH327" s="105"/>
      <c r="GKI327" s="105"/>
      <c r="GKJ327" s="105"/>
      <c r="GKK327" s="105"/>
      <c r="GKL327" s="105"/>
      <c r="GKM327" s="105"/>
      <c r="GKN327" s="105"/>
      <c r="GKO327" s="105"/>
      <c r="GKP327" s="105"/>
      <c r="GKQ327" s="105"/>
      <c r="GKR327" s="105"/>
      <c r="GKS327" s="283"/>
      <c r="GKT327" s="283"/>
      <c r="GKU327" s="105"/>
      <c r="GKV327" s="105"/>
      <c r="GKW327" s="105"/>
      <c r="GKX327" s="105"/>
      <c r="GKY327" s="105"/>
      <c r="GKZ327" s="105"/>
      <c r="GLA327" s="105"/>
      <c r="GLB327" s="105"/>
      <c r="GLC327" s="105"/>
      <c r="GLD327" s="105"/>
      <c r="GLE327" s="105"/>
      <c r="GLF327" s="105"/>
      <c r="GLG327" s="105"/>
      <c r="GLH327" s="105"/>
      <c r="GLI327" s="105"/>
      <c r="GLJ327" s="105"/>
      <c r="GLK327" s="105"/>
      <c r="GLL327" s="105"/>
      <c r="GLM327" s="105"/>
      <c r="GLN327" s="105"/>
      <c r="GLO327" s="105"/>
      <c r="GLP327" s="105"/>
      <c r="GLQ327" s="105"/>
      <c r="GLR327" s="105"/>
      <c r="GLS327" s="283"/>
      <c r="GLT327" s="283"/>
      <c r="GLU327" s="105"/>
      <c r="GLV327" s="105"/>
      <c r="GLW327" s="105"/>
      <c r="GLX327" s="105"/>
      <c r="GLY327" s="105"/>
      <c r="GLZ327" s="105"/>
      <c r="GMA327" s="105"/>
      <c r="GMB327" s="105"/>
      <c r="GMC327" s="105"/>
      <c r="GMD327" s="105"/>
      <c r="GME327" s="105"/>
      <c r="GMF327" s="105"/>
      <c r="GMG327" s="105"/>
      <c r="GMH327" s="105"/>
      <c r="GMI327" s="105"/>
      <c r="GMJ327" s="105"/>
      <c r="GMK327" s="105"/>
      <c r="GML327" s="105"/>
      <c r="GMM327" s="105"/>
      <c r="GMN327" s="105"/>
      <c r="GMO327" s="105"/>
      <c r="GMP327" s="105"/>
      <c r="GMQ327" s="105"/>
      <c r="GMR327" s="105"/>
      <c r="GMS327" s="283"/>
      <c r="GMT327" s="283"/>
      <c r="GMU327" s="105"/>
      <c r="GMV327" s="105"/>
      <c r="GMW327" s="105"/>
      <c r="GMX327" s="105"/>
      <c r="GMY327" s="105"/>
      <c r="GMZ327" s="105"/>
      <c r="GNA327" s="105"/>
      <c r="GNB327" s="105"/>
      <c r="GNC327" s="105"/>
      <c r="GND327" s="105"/>
      <c r="GNE327" s="105"/>
      <c r="GNF327" s="105"/>
      <c r="GNG327" s="105"/>
      <c r="GNH327" s="105"/>
      <c r="GNI327" s="105"/>
      <c r="GNJ327" s="105"/>
      <c r="GNK327" s="105"/>
      <c r="GNL327" s="105"/>
      <c r="GNM327" s="105"/>
      <c r="GNN327" s="105"/>
      <c r="GNO327" s="105"/>
      <c r="GNP327" s="105"/>
      <c r="GNQ327" s="105"/>
      <c r="GNR327" s="105"/>
      <c r="GNS327" s="283"/>
      <c r="GNT327" s="283"/>
      <c r="GNU327" s="105"/>
      <c r="GNV327" s="105"/>
      <c r="GNW327" s="105"/>
      <c r="GNX327" s="105"/>
      <c r="GNY327" s="105"/>
      <c r="GNZ327" s="105"/>
      <c r="GOA327" s="105"/>
      <c r="GOB327" s="105"/>
      <c r="GOC327" s="105"/>
      <c r="GOD327" s="105"/>
      <c r="GOE327" s="105"/>
      <c r="GOF327" s="105"/>
      <c r="GOG327" s="105"/>
      <c r="GOH327" s="105"/>
      <c r="GOI327" s="105"/>
      <c r="GOJ327" s="105"/>
      <c r="GOK327" s="105"/>
      <c r="GOL327" s="105"/>
      <c r="GOM327" s="105"/>
      <c r="GON327" s="105"/>
      <c r="GOO327" s="105"/>
      <c r="GOP327" s="105"/>
      <c r="GOQ327" s="105"/>
      <c r="GOR327" s="105"/>
      <c r="GOS327" s="283"/>
      <c r="GOT327" s="283"/>
      <c r="GOU327" s="105"/>
      <c r="GOV327" s="105"/>
      <c r="GOW327" s="105"/>
      <c r="GOX327" s="105"/>
      <c r="GOY327" s="105"/>
      <c r="GOZ327" s="105"/>
      <c r="GPA327" s="105"/>
      <c r="GPB327" s="105"/>
      <c r="GPC327" s="105"/>
      <c r="GPD327" s="105"/>
      <c r="GPE327" s="105"/>
      <c r="GPF327" s="105"/>
      <c r="GPG327" s="105"/>
      <c r="GPH327" s="105"/>
      <c r="GPI327" s="105"/>
      <c r="GPJ327" s="105"/>
      <c r="GPK327" s="105"/>
      <c r="GPL327" s="105"/>
      <c r="GPM327" s="105"/>
      <c r="GPN327" s="105"/>
      <c r="GPO327" s="105"/>
      <c r="GPP327" s="105"/>
      <c r="GPQ327" s="105"/>
      <c r="GPR327" s="105"/>
      <c r="GPS327" s="283"/>
      <c r="GPT327" s="283"/>
      <c r="GPU327" s="105"/>
      <c r="GPV327" s="105"/>
      <c r="GPW327" s="105"/>
      <c r="GPX327" s="105"/>
      <c r="GPY327" s="105"/>
      <c r="GPZ327" s="105"/>
      <c r="GQA327" s="105"/>
      <c r="GQB327" s="105"/>
      <c r="GQC327" s="105"/>
      <c r="GQD327" s="105"/>
      <c r="GQE327" s="105"/>
      <c r="GQF327" s="105"/>
      <c r="GQG327" s="105"/>
      <c r="GQH327" s="105"/>
      <c r="GQI327" s="105"/>
      <c r="GQJ327" s="105"/>
      <c r="GQK327" s="105"/>
      <c r="GQL327" s="105"/>
      <c r="GQM327" s="105"/>
      <c r="GQN327" s="105"/>
      <c r="GQO327" s="105"/>
      <c r="GQP327" s="105"/>
      <c r="GQQ327" s="105"/>
      <c r="GQR327" s="105"/>
      <c r="GQS327" s="283"/>
      <c r="GQT327" s="283"/>
      <c r="GQU327" s="105"/>
      <c r="GQV327" s="105"/>
      <c r="GQW327" s="105"/>
      <c r="GQX327" s="105"/>
      <c r="GQY327" s="105"/>
      <c r="GQZ327" s="105"/>
      <c r="GRA327" s="105"/>
      <c r="GRB327" s="105"/>
      <c r="GRC327" s="105"/>
      <c r="GRD327" s="105"/>
      <c r="GRE327" s="105"/>
      <c r="GRF327" s="105"/>
      <c r="GRG327" s="105"/>
      <c r="GRH327" s="105"/>
      <c r="GRI327" s="105"/>
      <c r="GRJ327" s="105"/>
      <c r="GRK327" s="105"/>
      <c r="GRL327" s="105"/>
      <c r="GRM327" s="105"/>
      <c r="GRN327" s="105"/>
      <c r="GRO327" s="105"/>
      <c r="GRP327" s="105"/>
      <c r="GRQ327" s="105"/>
      <c r="GRR327" s="105"/>
      <c r="GRS327" s="283"/>
      <c r="GRT327" s="283"/>
      <c r="GRU327" s="105"/>
      <c r="GRV327" s="105"/>
      <c r="GRW327" s="105"/>
      <c r="GRX327" s="105"/>
      <c r="GRY327" s="105"/>
      <c r="GRZ327" s="105"/>
      <c r="GSA327" s="105"/>
      <c r="GSB327" s="105"/>
      <c r="GSC327" s="105"/>
      <c r="GSD327" s="105"/>
      <c r="GSE327" s="105"/>
      <c r="GSF327" s="105"/>
      <c r="GSG327" s="105"/>
      <c r="GSH327" s="105"/>
      <c r="GSI327" s="105"/>
      <c r="GSJ327" s="105"/>
      <c r="GSK327" s="105"/>
      <c r="GSL327" s="105"/>
      <c r="GSM327" s="105"/>
      <c r="GSN327" s="105"/>
      <c r="GSO327" s="105"/>
      <c r="GSP327" s="105"/>
      <c r="GSQ327" s="105"/>
      <c r="GSR327" s="105"/>
      <c r="GSS327" s="283"/>
      <c r="GST327" s="283"/>
      <c r="GSU327" s="105"/>
      <c r="GSV327" s="105"/>
      <c r="GSW327" s="105"/>
      <c r="GSX327" s="105"/>
      <c r="GSY327" s="105"/>
      <c r="GSZ327" s="105"/>
      <c r="GTA327" s="105"/>
      <c r="GTB327" s="105"/>
      <c r="GTC327" s="105"/>
      <c r="GTD327" s="105"/>
      <c r="GTE327" s="105"/>
      <c r="GTF327" s="105"/>
      <c r="GTG327" s="105"/>
      <c r="GTH327" s="105"/>
      <c r="GTI327" s="105"/>
      <c r="GTJ327" s="105"/>
      <c r="GTK327" s="105"/>
      <c r="GTL327" s="105"/>
      <c r="GTM327" s="105"/>
      <c r="GTN327" s="105"/>
      <c r="GTO327" s="105"/>
      <c r="GTP327" s="105"/>
      <c r="GTQ327" s="105"/>
      <c r="GTR327" s="105"/>
      <c r="GTS327" s="283"/>
      <c r="GTT327" s="283"/>
      <c r="GTU327" s="105"/>
      <c r="GTV327" s="105"/>
      <c r="GTW327" s="105"/>
      <c r="GTX327" s="105"/>
      <c r="GTY327" s="105"/>
      <c r="GTZ327" s="105"/>
      <c r="GUA327" s="105"/>
      <c r="GUB327" s="105"/>
      <c r="GUC327" s="105"/>
      <c r="GUD327" s="105"/>
      <c r="GUE327" s="105"/>
      <c r="GUF327" s="105"/>
      <c r="GUG327" s="105"/>
      <c r="GUH327" s="105"/>
      <c r="GUI327" s="105"/>
      <c r="GUJ327" s="105"/>
      <c r="GUK327" s="105"/>
      <c r="GUL327" s="105"/>
      <c r="GUM327" s="105"/>
      <c r="GUN327" s="105"/>
      <c r="GUO327" s="105"/>
      <c r="GUP327" s="105"/>
      <c r="GUQ327" s="105"/>
      <c r="GUR327" s="105"/>
      <c r="GUS327" s="283"/>
      <c r="GUT327" s="283"/>
      <c r="GUU327" s="105"/>
      <c r="GUV327" s="105"/>
      <c r="GUW327" s="105"/>
      <c r="GUX327" s="105"/>
      <c r="GUY327" s="105"/>
      <c r="GUZ327" s="105"/>
      <c r="GVA327" s="105"/>
      <c r="GVB327" s="105"/>
      <c r="GVC327" s="105"/>
      <c r="GVD327" s="105"/>
      <c r="GVE327" s="105"/>
      <c r="GVF327" s="105"/>
      <c r="GVG327" s="105"/>
      <c r="GVH327" s="105"/>
      <c r="GVI327" s="105"/>
      <c r="GVJ327" s="105"/>
      <c r="GVK327" s="105"/>
      <c r="GVL327" s="105"/>
      <c r="GVM327" s="105"/>
      <c r="GVN327" s="105"/>
      <c r="GVO327" s="105"/>
      <c r="GVP327" s="105"/>
      <c r="GVQ327" s="105"/>
      <c r="GVR327" s="105"/>
      <c r="GVS327" s="283"/>
      <c r="GVT327" s="283"/>
      <c r="GVU327" s="105"/>
      <c r="GVV327" s="105"/>
      <c r="GVW327" s="105"/>
      <c r="GVX327" s="105"/>
      <c r="GVY327" s="105"/>
      <c r="GVZ327" s="105"/>
      <c r="GWA327" s="105"/>
      <c r="GWB327" s="105"/>
      <c r="GWC327" s="105"/>
      <c r="GWD327" s="105"/>
      <c r="GWE327" s="105"/>
      <c r="GWF327" s="105"/>
      <c r="GWG327" s="105"/>
      <c r="GWH327" s="105"/>
      <c r="GWI327" s="105"/>
      <c r="GWJ327" s="105"/>
      <c r="GWK327" s="105"/>
      <c r="GWL327" s="105"/>
      <c r="GWM327" s="105"/>
      <c r="GWN327" s="105"/>
      <c r="GWO327" s="105"/>
      <c r="GWP327" s="105"/>
      <c r="GWQ327" s="105"/>
      <c r="GWR327" s="105"/>
      <c r="GWS327" s="283"/>
      <c r="GWT327" s="283"/>
      <c r="GWU327" s="105"/>
      <c r="GWV327" s="105"/>
      <c r="GWW327" s="105"/>
      <c r="GWX327" s="105"/>
      <c r="GWY327" s="105"/>
      <c r="GWZ327" s="105"/>
      <c r="GXA327" s="105"/>
      <c r="GXB327" s="105"/>
      <c r="GXC327" s="105"/>
      <c r="GXD327" s="105"/>
      <c r="GXE327" s="105"/>
      <c r="GXF327" s="105"/>
      <c r="GXG327" s="105"/>
      <c r="GXH327" s="105"/>
      <c r="GXI327" s="105"/>
      <c r="GXJ327" s="105"/>
      <c r="GXK327" s="105"/>
      <c r="GXL327" s="105"/>
      <c r="GXM327" s="105"/>
      <c r="GXN327" s="105"/>
      <c r="GXO327" s="105"/>
      <c r="GXP327" s="105"/>
      <c r="GXQ327" s="105"/>
      <c r="GXR327" s="105"/>
      <c r="GXS327" s="283"/>
      <c r="GXT327" s="283"/>
      <c r="GXU327" s="105"/>
      <c r="GXV327" s="105"/>
      <c r="GXW327" s="105"/>
      <c r="GXX327" s="105"/>
      <c r="GXY327" s="105"/>
      <c r="GXZ327" s="105"/>
      <c r="GYA327" s="105"/>
      <c r="GYB327" s="105"/>
      <c r="GYC327" s="105"/>
      <c r="GYD327" s="105"/>
      <c r="GYE327" s="105"/>
      <c r="GYF327" s="105"/>
      <c r="GYG327" s="105"/>
      <c r="GYH327" s="105"/>
      <c r="GYI327" s="105"/>
      <c r="GYJ327" s="105"/>
      <c r="GYK327" s="105"/>
      <c r="GYL327" s="105"/>
      <c r="GYM327" s="105"/>
      <c r="GYN327" s="105"/>
      <c r="GYO327" s="105"/>
      <c r="GYP327" s="105"/>
      <c r="GYQ327" s="105"/>
      <c r="GYR327" s="105"/>
      <c r="GYS327" s="283"/>
      <c r="GYT327" s="283"/>
      <c r="GYU327" s="105"/>
      <c r="GYV327" s="105"/>
      <c r="GYW327" s="105"/>
      <c r="GYX327" s="105"/>
      <c r="GYY327" s="105"/>
      <c r="GYZ327" s="105"/>
      <c r="GZA327" s="105"/>
      <c r="GZB327" s="105"/>
      <c r="GZC327" s="105"/>
      <c r="GZD327" s="105"/>
      <c r="GZE327" s="105"/>
      <c r="GZF327" s="105"/>
      <c r="GZG327" s="105"/>
      <c r="GZH327" s="105"/>
      <c r="GZI327" s="105"/>
      <c r="GZJ327" s="105"/>
      <c r="GZK327" s="105"/>
      <c r="GZL327" s="105"/>
      <c r="GZM327" s="105"/>
      <c r="GZN327" s="105"/>
      <c r="GZO327" s="105"/>
      <c r="GZP327" s="105"/>
      <c r="GZQ327" s="105"/>
      <c r="GZR327" s="105"/>
      <c r="GZS327" s="283"/>
      <c r="GZT327" s="283"/>
      <c r="GZU327" s="105"/>
      <c r="GZV327" s="105"/>
      <c r="GZW327" s="105"/>
      <c r="GZX327" s="105"/>
      <c r="GZY327" s="105"/>
      <c r="GZZ327" s="105"/>
      <c r="HAA327" s="105"/>
      <c r="HAB327" s="105"/>
      <c r="HAC327" s="105"/>
      <c r="HAD327" s="105"/>
      <c r="HAE327" s="105"/>
      <c r="HAF327" s="105"/>
      <c r="HAG327" s="105"/>
      <c r="HAH327" s="105"/>
      <c r="HAI327" s="105"/>
      <c r="HAJ327" s="105"/>
      <c r="HAK327" s="105"/>
      <c r="HAL327" s="105"/>
      <c r="HAM327" s="105"/>
      <c r="HAN327" s="105"/>
      <c r="HAO327" s="105"/>
      <c r="HAP327" s="105"/>
      <c r="HAQ327" s="105"/>
      <c r="HAR327" s="105"/>
      <c r="HAS327" s="283"/>
      <c r="HAT327" s="283"/>
      <c r="HAU327" s="105"/>
      <c r="HAV327" s="105"/>
      <c r="HAW327" s="105"/>
      <c r="HAX327" s="105"/>
      <c r="HAY327" s="105"/>
      <c r="HAZ327" s="105"/>
      <c r="HBA327" s="105"/>
      <c r="HBB327" s="105"/>
      <c r="HBC327" s="105"/>
      <c r="HBD327" s="105"/>
      <c r="HBE327" s="105"/>
      <c r="HBF327" s="105"/>
      <c r="HBG327" s="105"/>
      <c r="HBH327" s="105"/>
      <c r="HBI327" s="105"/>
      <c r="HBJ327" s="105"/>
      <c r="HBK327" s="105"/>
      <c r="HBL327" s="105"/>
      <c r="HBM327" s="105"/>
      <c r="HBN327" s="105"/>
      <c r="HBO327" s="105"/>
      <c r="HBP327" s="105"/>
      <c r="HBQ327" s="105"/>
      <c r="HBR327" s="105"/>
      <c r="HBS327" s="283"/>
      <c r="HBT327" s="283"/>
      <c r="HBU327" s="105"/>
      <c r="HBV327" s="105"/>
      <c r="HBW327" s="105"/>
      <c r="HBX327" s="105"/>
      <c r="HBY327" s="105"/>
      <c r="HBZ327" s="105"/>
      <c r="HCA327" s="105"/>
      <c r="HCB327" s="105"/>
      <c r="HCC327" s="105"/>
      <c r="HCD327" s="105"/>
      <c r="HCE327" s="105"/>
      <c r="HCF327" s="105"/>
      <c r="HCG327" s="105"/>
      <c r="HCH327" s="105"/>
      <c r="HCI327" s="105"/>
      <c r="HCJ327" s="105"/>
      <c r="HCK327" s="105"/>
      <c r="HCL327" s="105"/>
      <c r="HCM327" s="105"/>
      <c r="HCN327" s="105"/>
      <c r="HCO327" s="105"/>
      <c r="HCP327" s="105"/>
      <c r="HCQ327" s="105"/>
      <c r="HCR327" s="105"/>
      <c r="HCS327" s="283"/>
      <c r="HCT327" s="283"/>
      <c r="HCU327" s="105"/>
      <c r="HCV327" s="105"/>
      <c r="HCW327" s="105"/>
      <c r="HCX327" s="105"/>
      <c r="HCY327" s="105"/>
      <c r="HCZ327" s="105"/>
      <c r="HDA327" s="105"/>
      <c r="HDB327" s="105"/>
      <c r="HDC327" s="105"/>
      <c r="HDD327" s="105"/>
      <c r="HDE327" s="105"/>
      <c r="HDF327" s="105"/>
      <c r="HDG327" s="105"/>
      <c r="HDH327" s="105"/>
      <c r="HDI327" s="105"/>
      <c r="HDJ327" s="105"/>
      <c r="HDK327" s="105"/>
      <c r="HDL327" s="105"/>
      <c r="HDM327" s="105"/>
      <c r="HDN327" s="105"/>
      <c r="HDO327" s="105"/>
      <c r="HDP327" s="105"/>
      <c r="HDQ327" s="105"/>
      <c r="HDR327" s="105"/>
      <c r="HDS327" s="283"/>
      <c r="HDT327" s="283"/>
      <c r="HDU327" s="105"/>
      <c r="HDV327" s="105"/>
      <c r="HDW327" s="105"/>
      <c r="HDX327" s="105"/>
      <c r="HDY327" s="105"/>
      <c r="HDZ327" s="105"/>
      <c r="HEA327" s="105"/>
      <c r="HEB327" s="105"/>
      <c r="HEC327" s="105"/>
      <c r="HED327" s="105"/>
      <c r="HEE327" s="105"/>
      <c r="HEF327" s="105"/>
      <c r="HEG327" s="105"/>
      <c r="HEH327" s="105"/>
      <c r="HEI327" s="105"/>
      <c r="HEJ327" s="105"/>
      <c r="HEK327" s="105"/>
      <c r="HEL327" s="105"/>
      <c r="HEM327" s="105"/>
      <c r="HEN327" s="105"/>
      <c r="HEO327" s="105"/>
      <c r="HEP327" s="105"/>
      <c r="HEQ327" s="105"/>
      <c r="HER327" s="105"/>
      <c r="HES327" s="283"/>
      <c r="HET327" s="283"/>
      <c r="HEU327" s="105"/>
      <c r="HEV327" s="105"/>
      <c r="HEW327" s="105"/>
      <c r="HEX327" s="105"/>
      <c r="HEY327" s="105"/>
      <c r="HEZ327" s="105"/>
      <c r="HFA327" s="105"/>
      <c r="HFB327" s="105"/>
      <c r="HFC327" s="105"/>
      <c r="HFD327" s="105"/>
      <c r="HFE327" s="105"/>
      <c r="HFF327" s="105"/>
      <c r="HFG327" s="105"/>
      <c r="HFH327" s="105"/>
      <c r="HFI327" s="105"/>
      <c r="HFJ327" s="105"/>
      <c r="HFK327" s="105"/>
      <c r="HFL327" s="105"/>
      <c r="HFM327" s="105"/>
      <c r="HFN327" s="105"/>
      <c r="HFO327" s="105"/>
      <c r="HFP327" s="105"/>
      <c r="HFQ327" s="105"/>
      <c r="HFR327" s="105"/>
      <c r="HFS327" s="283"/>
      <c r="HFT327" s="283"/>
      <c r="HFU327" s="105"/>
      <c r="HFV327" s="105"/>
      <c r="HFW327" s="105"/>
      <c r="HFX327" s="105"/>
      <c r="HFY327" s="105"/>
      <c r="HFZ327" s="105"/>
      <c r="HGA327" s="105"/>
      <c r="HGB327" s="105"/>
      <c r="HGC327" s="105"/>
      <c r="HGD327" s="105"/>
      <c r="HGE327" s="105"/>
      <c r="HGF327" s="105"/>
      <c r="HGG327" s="105"/>
      <c r="HGH327" s="105"/>
      <c r="HGI327" s="105"/>
      <c r="HGJ327" s="105"/>
      <c r="HGK327" s="105"/>
      <c r="HGL327" s="105"/>
      <c r="HGM327" s="105"/>
      <c r="HGN327" s="105"/>
      <c r="HGO327" s="105"/>
      <c r="HGP327" s="105"/>
      <c r="HGQ327" s="105"/>
      <c r="HGR327" s="105"/>
      <c r="HGS327" s="283"/>
      <c r="HGT327" s="283"/>
      <c r="HGU327" s="105"/>
      <c r="HGV327" s="105"/>
      <c r="HGW327" s="105"/>
      <c r="HGX327" s="105"/>
      <c r="HGY327" s="105"/>
      <c r="HGZ327" s="105"/>
      <c r="HHA327" s="105"/>
      <c r="HHB327" s="105"/>
      <c r="HHC327" s="105"/>
      <c r="HHD327" s="105"/>
      <c r="HHE327" s="105"/>
      <c r="HHF327" s="105"/>
      <c r="HHG327" s="105"/>
      <c r="HHH327" s="105"/>
      <c r="HHI327" s="105"/>
      <c r="HHJ327" s="105"/>
      <c r="HHK327" s="105"/>
      <c r="HHL327" s="105"/>
      <c r="HHM327" s="105"/>
      <c r="HHN327" s="105"/>
      <c r="HHO327" s="105"/>
      <c r="HHP327" s="105"/>
      <c r="HHQ327" s="105"/>
      <c r="HHR327" s="105"/>
      <c r="HHS327" s="283"/>
      <c r="HHT327" s="283"/>
      <c r="HHU327" s="105"/>
      <c r="HHV327" s="105"/>
      <c r="HHW327" s="105"/>
      <c r="HHX327" s="105"/>
      <c r="HHY327" s="105"/>
      <c r="HHZ327" s="105"/>
      <c r="HIA327" s="105"/>
      <c r="HIB327" s="105"/>
      <c r="HIC327" s="105"/>
      <c r="HID327" s="105"/>
      <c r="HIE327" s="105"/>
      <c r="HIF327" s="105"/>
      <c r="HIG327" s="105"/>
      <c r="HIH327" s="105"/>
      <c r="HII327" s="105"/>
      <c r="HIJ327" s="105"/>
      <c r="HIK327" s="105"/>
      <c r="HIL327" s="105"/>
      <c r="HIM327" s="105"/>
      <c r="HIN327" s="105"/>
      <c r="HIO327" s="105"/>
      <c r="HIP327" s="105"/>
      <c r="HIQ327" s="105"/>
      <c r="HIR327" s="105"/>
      <c r="HIS327" s="283"/>
      <c r="HIT327" s="283"/>
      <c r="HIU327" s="105"/>
      <c r="HIV327" s="105"/>
      <c r="HIW327" s="105"/>
      <c r="HIX327" s="105"/>
      <c r="HIY327" s="105"/>
      <c r="HIZ327" s="105"/>
      <c r="HJA327" s="105"/>
      <c r="HJB327" s="105"/>
      <c r="HJC327" s="105"/>
      <c r="HJD327" s="105"/>
      <c r="HJE327" s="105"/>
      <c r="HJF327" s="105"/>
      <c r="HJG327" s="105"/>
      <c r="HJH327" s="105"/>
      <c r="HJI327" s="105"/>
      <c r="HJJ327" s="105"/>
      <c r="HJK327" s="105"/>
      <c r="HJL327" s="105"/>
      <c r="HJM327" s="105"/>
      <c r="HJN327" s="105"/>
      <c r="HJO327" s="105"/>
      <c r="HJP327" s="105"/>
      <c r="HJQ327" s="105"/>
      <c r="HJR327" s="105"/>
      <c r="HJS327" s="283"/>
      <c r="HJT327" s="283"/>
      <c r="HJU327" s="105"/>
      <c r="HJV327" s="105"/>
      <c r="HJW327" s="105"/>
      <c r="HJX327" s="105"/>
      <c r="HJY327" s="105"/>
      <c r="HJZ327" s="105"/>
      <c r="HKA327" s="105"/>
      <c r="HKB327" s="105"/>
      <c r="HKC327" s="105"/>
      <c r="HKD327" s="105"/>
      <c r="HKE327" s="105"/>
      <c r="HKF327" s="105"/>
      <c r="HKG327" s="105"/>
      <c r="HKH327" s="105"/>
      <c r="HKI327" s="105"/>
      <c r="HKJ327" s="105"/>
      <c r="HKK327" s="105"/>
      <c r="HKL327" s="105"/>
      <c r="HKM327" s="105"/>
      <c r="HKN327" s="105"/>
      <c r="HKO327" s="105"/>
      <c r="HKP327" s="105"/>
      <c r="HKQ327" s="105"/>
      <c r="HKR327" s="105"/>
      <c r="HKS327" s="283"/>
      <c r="HKT327" s="283"/>
      <c r="HKU327" s="105"/>
      <c r="HKV327" s="105"/>
      <c r="HKW327" s="105"/>
      <c r="HKX327" s="105"/>
      <c r="HKY327" s="105"/>
      <c r="HKZ327" s="105"/>
      <c r="HLA327" s="105"/>
      <c r="HLB327" s="105"/>
      <c r="HLC327" s="105"/>
      <c r="HLD327" s="105"/>
      <c r="HLE327" s="105"/>
      <c r="HLF327" s="105"/>
      <c r="HLG327" s="105"/>
      <c r="HLH327" s="105"/>
      <c r="HLI327" s="105"/>
      <c r="HLJ327" s="105"/>
      <c r="HLK327" s="105"/>
      <c r="HLL327" s="105"/>
      <c r="HLM327" s="105"/>
      <c r="HLN327" s="105"/>
      <c r="HLO327" s="105"/>
      <c r="HLP327" s="105"/>
      <c r="HLQ327" s="105"/>
      <c r="HLR327" s="105"/>
      <c r="HLS327" s="283"/>
      <c r="HLT327" s="283"/>
      <c r="HLU327" s="105"/>
      <c r="HLV327" s="105"/>
      <c r="HLW327" s="105"/>
      <c r="HLX327" s="105"/>
      <c r="HLY327" s="105"/>
      <c r="HLZ327" s="105"/>
      <c r="HMA327" s="105"/>
      <c r="HMB327" s="105"/>
      <c r="HMC327" s="105"/>
      <c r="HMD327" s="105"/>
      <c r="HME327" s="105"/>
      <c r="HMF327" s="105"/>
      <c r="HMG327" s="105"/>
      <c r="HMH327" s="105"/>
      <c r="HMI327" s="105"/>
      <c r="HMJ327" s="105"/>
      <c r="HMK327" s="105"/>
      <c r="HML327" s="105"/>
      <c r="HMM327" s="105"/>
      <c r="HMN327" s="105"/>
      <c r="HMO327" s="105"/>
      <c r="HMP327" s="105"/>
      <c r="HMQ327" s="105"/>
      <c r="HMR327" s="105"/>
      <c r="HMS327" s="283"/>
      <c r="HMT327" s="283"/>
      <c r="HMU327" s="105"/>
      <c r="HMV327" s="105"/>
      <c r="HMW327" s="105"/>
      <c r="HMX327" s="105"/>
      <c r="HMY327" s="105"/>
      <c r="HMZ327" s="105"/>
      <c r="HNA327" s="105"/>
      <c r="HNB327" s="105"/>
      <c r="HNC327" s="105"/>
      <c r="HND327" s="105"/>
      <c r="HNE327" s="105"/>
      <c r="HNF327" s="105"/>
      <c r="HNG327" s="105"/>
      <c r="HNH327" s="105"/>
      <c r="HNI327" s="105"/>
      <c r="HNJ327" s="105"/>
      <c r="HNK327" s="105"/>
      <c r="HNL327" s="105"/>
      <c r="HNM327" s="105"/>
      <c r="HNN327" s="105"/>
      <c r="HNO327" s="105"/>
      <c r="HNP327" s="105"/>
      <c r="HNQ327" s="105"/>
      <c r="HNR327" s="105"/>
      <c r="HNS327" s="283"/>
      <c r="HNT327" s="283"/>
      <c r="HNU327" s="105"/>
      <c r="HNV327" s="105"/>
      <c r="HNW327" s="105"/>
      <c r="HNX327" s="105"/>
      <c r="HNY327" s="105"/>
      <c r="HNZ327" s="105"/>
      <c r="HOA327" s="105"/>
      <c r="HOB327" s="105"/>
      <c r="HOC327" s="105"/>
      <c r="HOD327" s="105"/>
      <c r="HOE327" s="105"/>
      <c r="HOF327" s="105"/>
      <c r="HOG327" s="105"/>
      <c r="HOH327" s="105"/>
      <c r="HOI327" s="105"/>
      <c r="HOJ327" s="105"/>
      <c r="HOK327" s="105"/>
      <c r="HOL327" s="105"/>
      <c r="HOM327" s="105"/>
      <c r="HON327" s="105"/>
      <c r="HOO327" s="105"/>
      <c r="HOP327" s="105"/>
      <c r="HOQ327" s="105"/>
      <c r="HOR327" s="105"/>
      <c r="HOS327" s="283"/>
      <c r="HOT327" s="283"/>
      <c r="HOU327" s="105"/>
      <c r="HOV327" s="105"/>
      <c r="HOW327" s="105"/>
      <c r="HOX327" s="105"/>
      <c r="HOY327" s="105"/>
      <c r="HOZ327" s="105"/>
      <c r="HPA327" s="105"/>
      <c r="HPB327" s="105"/>
      <c r="HPC327" s="105"/>
      <c r="HPD327" s="105"/>
      <c r="HPE327" s="105"/>
      <c r="HPF327" s="105"/>
      <c r="HPG327" s="105"/>
      <c r="HPH327" s="105"/>
      <c r="HPI327" s="105"/>
      <c r="HPJ327" s="105"/>
      <c r="HPK327" s="105"/>
      <c r="HPL327" s="105"/>
      <c r="HPM327" s="105"/>
      <c r="HPN327" s="105"/>
      <c r="HPO327" s="105"/>
      <c r="HPP327" s="105"/>
      <c r="HPQ327" s="105"/>
      <c r="HPR327" s="105"/>
      <c r="HPS327" s="283"/>
      <c r="HPT327" s="283"/>
      <c r="HPU327" s="105"/>
      <c r="HPV327" s="105"/>
      <c r="HPW327" s="105"/>
      <c r="HPX327" s="105"/>
      <c r="HPY327" s="105"/>
      <c r="HPZ327" s="105"/>
      <c r="HQA327" s="105"/>
      <c r="HQB327" s="105"/>
      <c r="HQC327" s="105"/>
      <c r="HQD327" s="105"/>
      <c r="HQE327" s="105"/>
      <c r="HQF327" s="105"/>
      <c r="HQG327" s="105"/>
      <c r="HQH327" s="105"/>
      <c r="HQI327" s="105"/>
      <c r="HQJ327" s="105"/>
      <c r="HQK327" s="105"/>
      <c r="HQL327" s="105"/>
      <c r="HQM327" s="105"/>
      <c r="HQN327" s="105"/>
      <c r="HQO327" s="105"/>
      <c r="HQP327" s="105"/>
      <c r="HQQ327" s="105"/>
      <c r="HQR327" s="105"/>
      <c r="HQS327" s="283"/>
      <c r="HQT327" s="283"/>
      <c r="HQU327" s="105"/>
      <c r="HQV327" s="105"/>
      <c r="HQW327" s="105"/>
      <c r="HQX327" s="105"/>
      <c r="HQY327" s="105"/>
      <c r="HQZ327" s="105"/>
      <c r="HRA327" s="105"/>
      <c r="HRB327" s="105"/>
      <c r="HRC327" s="105"/>
      <c r="HRD327" s="105"/>
      <c r="HRE327" s="105"/>
      <c r="HRF327" s="105"/>
      <c r="HRG327" s="105"/>
      <c r="HRH327" s="105"/>
      <c r="HRI327" s="105"/>
      <c r="HRJ327" s="105"/>
      <c r="HRK327" s="105"/>
      <c r="HRL327" s="105"/>
      <c r="HRM327" s="105"/>
      <c r="HRN327" s="105"/>
      <c r="HRO327" s="105"/>
      <c r="HRP327" s="105"/>
      <c r="HRQ327" s="105"/>
      <c r="HRR327" s="105"/>
      <c r="HRS327" s="283"/>
      <c r="HRT327" s="283"/>
      <c r="HRU327" s="105"/>
      <c r="HRV327" s="105"/>
      <c r="HRW327" s="105"/>
      <c r="HRX327" s="105"/>
      <c r="HRY327" s="105"/>
      <c r="HRZ327" s="105"/>
      <c r="HSA327" s="105"/>
      <c r="HSB327" s="105"/>
      <c r="HSC327" s="105"/>
      <c r="HSD327" s="105"/>
      <c r="HSE327" s="105"/>
      <c r="HSF327" s="105"/>
      <c r="HSG327" s="105"/>
      <c r="HSH327" s="105"/>
      <c r="HSI327" s="105"/>
      <c r="HSJ327" s="105"/>
      <c r="HSK327" s="105"/>
      <c r="HSL327" s="105"/>
      <c r="HSM327" s="105"/>
      <c r="HSN327" s="105"/>
      <c r="HSO327" s="105"/>
      <c r="HSP327" s="105"/>
      <c r="HSQ327" s="105"/>
      <c r="HSR327" s="105"/>
      <c r="HSS327" s="283"/>
      <c r="HST327" s="283"/>
      <c r="HSU327" s="105"/>
      <c r="HSV327" s="105"/>
      <c r="HSW327" s="105"/>
      <c r="HSX327" s="105"/>
      <c r="HSY327" s="105"/>
      <c r="HSZ327" s="105"/>
      <c r="HTA327" s="105"/>
      <c r="HTB327" s="105"/>
      <c r="HTC327" s="105"/>
      <c r="HTD327" s="105"/>
      <c r="HTE327" s="105"/>
      <c r="HTF327" s="105"/>
      <c r="HTG327" s="105"/>
      <c r="HTH327" s="105"/>
      <c r="HTI327" s="105"/>
      <c r="HTJ327" s="105"/>
      <c r="HTK327" s="105"/>
      <c r="HTL327" s="105"/>
      <c r="HTM327" s="105"/>
      <c r="HTN327" s="105"/>
      <c r="HTO327" s="105"/>
      <c r="HTP327" s="105"/>
      <c r="HTQ327" s="105"/>
      <c r="HTR327" s="105"/>
      <c r="HTS327" s="283"/>
      <c r="HTT327" s="283"/>
      <c r="HTU327" s="105"/>
      <c r="HTV327" s="105"/>
      <c r="HTW327" s="105"/>
      <c r="HTX327" s="105"/>
      <c r="HTY327" s="105"/>
      <c r="HTZ327" s="105"/>
      <c r="HUA327" s="105"/>
      <c r="HUB327" s="105"/>
      <c r="HUC327" s="105"/>
      <c r="HUD327" s="105"/>
      <c r="HUE327" s="105"/>
      <c r="HUF327" s="105"/>
      <c r="HUG327" s="105"/>
      <c r="HUH327" s="105"/>
      <c r="HUI327" s="105"/>
      <c r="HUJ327" s="105"/>
      <c r="HUK327" s="105"/>
      <c r="HUL327" s="105"/>
      <c r="HUM327" s="105"/>
      <c r="HUN327" s="105"/>
      <c r="HUO327" s="105"/>
      <c r="HUP327" s="105"/>
      <c r="HUQ327" s="105"/>
      <c r="HUR327" s="105"/>
      <c r="HUS327" s="283"/>
      <c r="HUT327" s="283"/>
      <c r="HUU327" s="105"/>
      <c r="HUV327" s="105"/>
      <c r="HUW327" s="105"/>
      <c r="HUX327" s="105"/>
      <c r="HUY327" s="105"/>
      <c r="HUZ327" s="105"/>
      <c r="HVA327" s="105"/>
      <c r="HVB327" s="105"/>
      <c r="HVC327" s="105"/>
      <c r="HVD327" s="105"/>
      <c r="HVE327" s="105"/>
      <c r="HVF327" s="105"/>
      <c r="HVG327" s="105"/>
      <c r="HVH327" s="105"/>
      <c r="HVI327" s="105"/>
      <c r="HVJ327" s="105"/>
      <c r="HVK327" s="105"/>
      <c r="HVL327" s="105"/>
      <c r="HVM327" s="105"/>
      <c r="HVN327" s="105"/>
      <c r="HVO327" s="105"/>
      <c r="HVP327" s="105"/>
      <c r="HVQ327" s="105"/>
      <c r="HVR327" s="105"/>
      <c r="HVS327" s="283"/>
      <c r="HVT327" s="283"/>
      <c r="HVU327" s="105"/>
      <c r="HVV327" s="105"/>
      <c r="HVW327" s="105"/>
      <c r="HVX327" s="105"/>
      <c r="HVY327" s="105"/>
      <c r="HVZ327" s="105"/>
      <c r="HWA327" s="105"/>
      <c r="HWB327" s="105"/>
      <c r="HWC327" s="105"/>
      <c r="HWD327" s="105"/>
      <c r="HWE327" s="105"/>
      <c r="HWF327" s="105"/>
      <c r="HWG327" s="105"/>
      <c r="HWH327" s="105"/>
      <c r="HWI327" s="105"/>
      <c r="HWJ327" s="105"/>
      <c r="HWK327" s="105"/>
      <c r="HWL327" s="105"/>
      <c r="HWM327" s="105"/>
      <c r="HWN327" s="105"/>
      <c r="HWO327" s="105"/>
      <c r="HWP327" s="105"/>
      <c r="HWQ327" s="105"/>
      <c r="HWR327" s="105"/>
      <c r="HWS327" s="283"/>
      <c r="HWT327" s="283"/>
      <c r="HWU327" s="105"/>
      <c r="HWV327" s="105"/>
      <c r="HWW327" s="105"/>
      <c r="HWX327" s="105"/>
      <c r="HWY327" s="105"/>
      <c r="HWZ327" s="105"/>
      <c r="HXA327" s="105"/>
      <c r="HXB327" s="105"/>
      <c r="HXC327" s="105"/>
      <c r="HXD327" s="105"/>
      <c r="HXE327" s="105"/>
      <c r="HXF327" s="105"/>
      <c r="HXG327" s="105"/>
      <c r="HXH327" s="105"/>
      <c r="HXI327" s="105"/>
      <c r="HXJ327" s="105"/>
      <c r="HXK327" s="105"/>
      <c r="HXL327" s="105"/>
      <c r="HXM327" s="105"/>
      <c r="HXN327" s="105"/>
      <c r="HXO327" s="105"/>
      <c r="HXP327" s="105"/>
      <c r="HXQ327" s="105"/>
      <c r="HXR327" s="105"/>
      <c r="HXS327" s="283"/>
      <c r="HXT327" s="283"/>
      <c r="HXU327" s="105"/>
      <c r="HXV327" s="105"/>
      <c r="HXW327" s="105"/>
      <c r="HXX327" s="105"/>
      <c r="HXY327" s="105"/>
      <c r="HXZ327" s="105"/>
      <c r="HYA327" s="105"/>
      <c r="HYB327" s="105"/>
      <c r="HYC327" s="105"/>
      <c r="HYD327" s="105"/>
      <c r="HYE327" s="105"/>
      <c r="HYF327" s="105"/>
      <c r="HYG327" s="105"/>
      <c r="HYH327" s="105"/>
      <c r="HYI327" s="105"/>
      <c r="HYJ327" s="105"/>
      <c r="HYK327" s="105"/>
      <c r="HYL327" s="105"/>
      <c r="HYM327" s="105"/>
      <c r="HYN327" s="105"/>
      <c r="HYO327" s="105"/>
      <c r="HYP327" s="105"/>
      <c r="HYQ327" s="105"/>
      <c r="HYR327" s="105"/>
      <c r="HYS327" s="283"/>
      <c r="HYT327" s="283"/>
      <c r="HYU327" s="105"/>
      <c r="HYV327" s="105"/>
      <c r="HYW327" s="105"/>
      <c r="HYX327" s="105"/>
      <c r="HYY327" s="105"/>
      <c r="HYZ327" s="105"/>
      <c r="HZA327" s="105"/>
      <c r="HZB327" s="105"/>
      <c r="HZC327" s="105"/>
      <c r="HZD327" s="105"/>
      <c r="HZE327" s="105"/>
      <c r="HZF327" s="105"/>
      <c r="HZG327" s="105"/>
      <c r="HZH327" s="105"/>
      <c r="HZI327" s="105"/>
      <c r="HZJ327" s="105"/>
      <c r="HZK327" s="105"/>
      <c r="HZL327" s="105"/>
      <c r="HZM327" s="105"/>
      <c r="HZN327" s="105"/>
      <c r="HZO327" s="105"/>
      <c r="HZP327" s="105"/>
      <c r="HZQ327" s="105"/>
      <c r="HZR327" s="105"/>
      <c r="HZS327" s="283"/>
      <c r="HZT327" s="283"/>
      <c r="HZU327" s="105"/>
      <c r="HZV327" s="105"/>
      <c r="HZW327" s="105"/>
      <c r="HZX327" s="105"/>
      <c r="HZY327" s="105"/>
      <c r="HZZ327" s="105"/>
      <c r="IAA327" s="105"/>
      <c r="IAB327" s="105"/>
      <c r="IAC327" s="105"/>
      <c r="IAD327" s="105"/>
      <c r="IAE327" s="105"/>
      <c r="IAF327" s="105"/>
      <c r="IAG327" s="105"/>
      <c r="IAH327" s="105"/>
      <c r="IAI327" s="105"/>
      <c r="IAJ327" s="105"/>
      <c r="IAK327" s="105"/>
      <c r="IAL327" s="105"/>
      <c r="IAM327" s="105"/>
      <c r="IAN327" s="105"/>
      <c r="IAO327" s="105"/>
      <c r="IAP327" s="105"/>
      <c r="IAQ327" s="105"/>
      <c r="IAR327" s="105"/>
      <c r="IAS327" s="283"/>
      <c r="IAT327" s="283"/>
      <c r="IAU327" s="105"/>
      <c r="IAV327" s="105"/>
      <c r="IAW327" s="105"/>
      <c r="IAX327" s="105"/>
      <c r="IAY327" s="105"/>
      <c r="IAZ327" s="105"/>
      <c r="IBA327" s="105"/>
      <c r="IBB327" s="105"/>
      <c r="IBC327" s="105"/>
      <c r="IBD327" s="105"/>
      <c r="IBE327" s="105"/>
      <c r="IBF327" s="105"/>
      <c r="IBG327" s="105"/>
      <c r="IBH327" s="105"/>
      <c r="IBI327" s="105"/>
      <c r="IBJ327" s="105"/>
      <c r="IBK327" s="105"/>
      <c r="IBL327" s="105"/>
      <c r="IBM327" s="105"/>
      <c r="IBN327" s="105"/>
      <c r="IBO327" s="105"/>
      <c r="IBP327" s="105"/>
      <c r="IBQ327" s="105"/>
      <c r="IBR327" s="105"/>
      <c r="IBS327" s="283"/>
      <c r="IBT327" s="283"/>
      <c r="IBU327" s="105"/>
      <c r="IBV327" s="105"/>
      <c r="IBW327" s="105"/>
      <c r="IBX327" s="105"/>
      <c r="IBY327" s="105"/>
      <c r="IBZ327" s="105"/>
      <c r="ICA327" s="105"/>
      <c r="ICB327" s="105"/>
      <c r="ICC327" s="105"/>
      <c r="ICD327" s="105"/>
      <c r="ICE327" s="105"/>
      <c r="ICF327" s="105"/>
      <c r="ICG327" s="105"/>
      <c r="ICH327" s="105"/>
      <c r="ICI327" s="105"/>
      <c r="ICJ327" s="105"/>
      <c r="ICK327" s="105"/>
      <c r="ICL327" s="105"/>
      <c r="ICM327" s="105"/>
      <c r="ICN327" s="105"/>
      <c r="ICO327" s="105"/>
      <c r="ICP327" s="105"/>
      <c r="ICQ327" s="105"/>
      <c r="ICR327" s="105"/>
      <c r="ICS327" s="283"/>
      <c r="ICT327" s="283"/>
      <c r="ICU327" s="105"/>
      <c r="ICV327" s="105"/>
      <c r="ICW327" s="105"/>
      <c r="ICX327" s="105"/>
      <c r="ICY327" s="105"/>
      <c r="ICZ327" s="105"/>
      <c r="IDA327" s="105"/>
      <c r="IDB327" s="105"/>
      <c r="IDC327" s="105"/>
      <c r="IDD327" s="105"/>
      <c r="IDE327" s="105"/>
      <c r="IDF327" s="105"/>
      <c r="IDG327" s="105"/>
      <c r="IDH327" s="105"/>
      <c r="IDI327" s="105"/>
      <c r="IDJ327" s="105"/>
      <c r="IDK327" s="105"/>
      <c r="IDL327" s="105"/>
      <c r="IDM327" s="105"/>
      <c r="IDN327" s="105"/>
      <c r="IDO327" s="105"/>
      <c r="IDP327" s="105"/>
      <c r="IDQ327" s="105"/>
      <c r="IDR327" s="105"/>
      <c r="IDS327" s="283"/>
      <c r="IDT327" s="283"/>
      <c r="IDU327" s="105"/>
      <c r="IDV327" s="105"/>
      <c r="IDW327" s="105"/>
      <c r="IDX327" s="105"/>
      <c r="IDY327" s="105"/>
      <c r="IDZ327" s="105"/>
      <c r="IEA327" s="105"/>
      <c r="IEB327" s="105"/>
      <c r="IEC327" s="105"/>
      <c r="IED327" s="105"/>
      <c r="IEE327" s="105"/>
      <c r="IEF327" s="105"/>
      <c r="IEG327" s="105"/>
      <c r="IEH327" s="105"/>
      <c r="IEI327" s="105"/>
      <c r="IEJ327" s="105"/>
      <c r="IEK327" s="105"/>
      <c r="IEL327" s="105"/>
      <c r="IEM327" s="105"/>
      <c r="IEN327" s="105"/>
      <c r="IEO327" s="105"/>
      <c r="IEP327" s="105"/>
      <c r="IEQ327" s="105"/>
      <c r="IER327" s="105"/>
      <c r="IES327" s="283"/>
      <c r="IET327" s="283"/>
      <c r="IEU327" s="105"/>
      <c r="IEV327" s="105"/>
      <c r="IEW327" s="105"/>
      <c r="IEX327" s="105"/>
      <c r="IEY327" s="105"/>
      <c r="IEZ327" s="105"/>
      <c r="IFA327" s="105"/>
      <c r="IFB327" s="105"/>
      <c r="IFC327" s="105"/>
      <c r="IFD327" s="105"/>
      <c r="IFE327" s="105"/>
      <c r="IFF327" s="105"/>
      <c r="IFG327" s="105"/>
      <c r="IFH327" s="105"/>
      <c r="IFI327" s="105"/>
      <c r="IFJ327" s="105"/>
      <c r="IFK327" s="105"/>
      <c r="IFL327" s="105"/>
      <c r="IFM327" s="105"/>
      <c r="IFN327" s="105"/>
      <c r="IFO327" s="105"/>
      <c r="IFP327" s="105"/>
      <c r="IFQ327" s="105"/>
      <c r="IFR327" s="105"/>
      <c r="IFS327" s="283"/>
      <c r="IFT327" s="283"/>
      <c r="IFU327" s="105"/>
      <c r="IFV327" s="105"/>
      <c r="IFW327" s="105"/>
      <c r="IFX327" s="105"/>
      <c r="IFY327" s="105"/>
      <c r="IFZ327" s="105"/>
      <c r="IGA327" s="105"/>
      <c r="IGB327" s="105"/>
      <c r="IGC327" s="105"/>
      <c r="IGD327" s="105"/>
      <c r="IGE327" s="105"/>
      <c r="IGF327" s="105"/>
      <c r="IGG327" s="105"/>
      <c r="IGH327" s="105"/>
      <c r="IGI327" s="105"/>
      <c r="IGJ327" s="105"/>
      <c r="IGK327" s="105"/>
      <c r="IGL327" s="105"/>
      <c r="IGM327" s="105"/>
      <c r="IGN327" s="105"/>
      <c r="IGO327" s="105"/>
      <c r="IGP327" s="105"/>
      <c r="IGQ327" s="105"/>
      <c r="IGR327" s="105"/>
      <c r="IGS327" s="283"/>
      <c r="IGT327" s="283"/>
      <c r="IGU327" s="105"/>
      <c r="IGV327" s="105"/>
      <c r="IGW327" s="105"/>
      <c r="IGX327" s="105"/>
      <c r="IGY327" s="105"/>
      <c r="IGZ327" s="105"/>
      <c r="IHA327" s="105"/>
      <c r="IHB327" s="105"/>
      <c r="IHC327" s="105"/>
      <c r="IHD327" s="105"/>
      <c r="IHE327" s="105"/>
      <c r="IHF327" s="105"/>
      <c r="IHG327" s="105"/>
      <c r="IHH327" s="105"/>
      <c r="IHI327" s="105"/>
      <c r="IHJ327" s="105"/>
      <c r="IHK327" s="105"/>
      <c r="IHL327" s="105"/>
      <c r="IHM327" s="105"/>
      <c r="IHN327" s="105"/>
      <c r="IHO327" s="105"/>
      <c r="IHP327" s="105"/>
      <c r="IHQ327" s="105"/>
      <c r="IHR327" s="105"/>
      <c r="IHS327" s="283"/>
      <c r="IHT327" s="283"/>
      <c r="IHU327" s="105"/>
      <c r="IHV327" s="105"/>
      <c r="IHW327" s="105"/>
      <c r="IHX327" s="105"/>
      <c r="IHY327" s="105"/>
      <c r="IHZ327" s="105"/>
      <c r="IIA327" s="105"/>
      <c r="IIB327" s="105"/>
      <c r="IIC327" s="105"/>
      <c r="IID327" s="105"/>
      <c r="IIE327" s="105"/>
      <c r="IIF327" s="105"/>
      <c r="IIG327" s="105"/>
      <c r="IIH327" s="105"/>
      <c r="III327" s="105"/>
      <c r="IIJ327" s="105"/>
      <c r="IIK327" s="105"/>
      <c r="IIL327" s="105"/>
      <c r="IIM327" s="105"/>
      <c r="IIN327" s="105"/>
      <c r="IIO327" s="105"/>
      <c r="IIP327" s="105"/>
      <c r="IIQ327" s="105"/>
      <c r="IIR327" s="105"/>
      <c r="IIS327" s="283"/>
      <c r="IIT327" s="283"/>
      <c r="IIU327" s="105"/>
      <c r="IIV327" s="105"/>
      <c r="IIW327" s="105"/>
      <c r="IIX327" s="105"/>
      <c r="IIY327" s="105"/>
      <c r="IIZ327" s="105"/>
      <c r="IJA327" s="105"/>
      <c r="IJB327" s="105"/>
      <c r="IJC327" s="105"/>
      <c r="IJD327" s="105"/>
      <c r="IJE327" s="105"/>
      <c r="IJF327" s="105"/>
      <c r="IJG327" s="105"/>
      <c r="IJH327" s="105"/>
      <c r="IJI327" s="105"/>
      <c r="IJJ327" s="105"/>
      <c r="IJK327" s="105"/>
      <c r="IJL327" s="105"/>
      <c r="IJM327" s="105"/>
      <c r="IJN327" s="105"/>
      <c r="IJO327" s="105"/>
      <c r="IJP327" s="105"/>
      <c r="IJQ327" s="105"/>
      <c r="IJR327" s="105"/>
      <c r="IJS327" s="283"/>
      <c r="IJT327" s="283"/>
      <c r="IJU327" s="105"/>
      <c r="IJV327" s="105"/>
      <c r="IJW327" s="105"/>
      <c r="IJX327" s="105"/>
      <c r="IJY327" s="105"/>
      <c r="IJZ327" s="105"/>
      <c r="IKA327" s="105"/>
      <c r="IKB327" s="105"/>
      <c r="IKC327" s="105"/>
      <c r="IKD327" s="105"/>
      <c r="IKE327" s="105"/>
      <c r="IKF327" s="105"/>
      <c r="IKG327" s="105"/>
      <c r="IKH327" s="105"/>
      <c r="IKI327" s="105"/>
      <c r="IKJ327" s="105"/>
      <c r="IKK327" s="105"/>
      <c r="IKL327" s="105"/>
      <c r="IKM327" s="105"/>
      <c r="IKN327" s="105"/>
      <c r="IKO327" s="105"/>
      <c r="IKP327" s="105"/>
      <c r="IKQ327" s="105"/>
      <c r="IKR327" s="105"/>
      <c r="IKS327" s="283"/>
      <c r="IKT327" s="283"/>
      <c r="IKU327" s="105"/>
      <c r="IKV327" s="105"/>
      <c r="IKW327" s="105"/>
      <c r="IKX327" s="105"/>
      <c r="IKY327" s="105"/>
      <c r="IKZ327" s="105"/>
      <c r="ILA327" s="105"/>
      <c r="ILB327" s="105"/>
      <c r="ILC327" s="105"/>
      <c r="ILD327" s="105"/>
      <c r="ILE327" s="105"/>
      <c r="ILF327" s="105"/>
      <c r="ILG327" s="105"/>
      <c r="ILH327" s="105"/>
      <c r="ILI327" s="105"/>
      <c r="ILJ327" s="105"/>
      <c r="ILK327" s="105"/>
      <c r="ILL327" s="105"/>
      <c r="ILM327" s="105"/>
      <c r="ILN327" s="105"/>
      <c r="ILO327" s="105"/>
      <c r="ILP327" s="105"/>
      <c r="ILQ327" s="105"/>
      <c r="ILR327" s="105"/>
      <c r="ILS327" s="283"/>
      <c r="ILT327" s="283"/>
      <c r="ILU327" s="105"/>
      <c r="ILV327" s="105"/>
      <c r="ILW327" s="105"/>
      <c r="ILX327" s="105"/>
      <c r="ILY327" s="105"/>
      <c r="ILZ327" s="105"/>
      <c r="IMA327" s="105"/>
      <c r="IMB327" s="105"/>
      <c r="IMC327" s="105"/>
      <c r="IMD327" s="105"/>
      <c r="IME327" s="105"/>
      <c r="IMF327" s="105"/>
      <c r="IMG327" s="105"/>
      <c r="IMH327" s="105"/>
      <c r="IMI327" s="105"/>
      <c r="IMJ327" s="105"/>
      <c r="IMK327" s="105"/>
      <c r="IML327" s="105"/>
      <c r="IMM327" s="105"/>
      <c r="IMN327" s="105"/>
      <c r="IMO327" s="105"/>
      <c r="IMP327" s="105"/>
      <c r="IMQ327" s="105"/>
      <c r="IMR327" s="105"/>
      <c r="IMS327" s="283"/>
      <c r="IMT327" s="283"/>
      <c r="IMU327" s="105"/>
      <c r="IMV327" s="105"/>
      <c r="IMW327" s="105"/>
      <c r="IMX327" s="105"/>
      <c r="IMY327" s="105"/>
      <c r="IMZ327" s="105"/>
      <c r="INA327" s="105"/>
      <c r="INB327" s="105"/>
      <c r="INC327" s="105"/>
      <c r="IND327" s="105"/>
      <c r="INE327" s="105"/>
      <c r="INF327" s="105"/>
      <c r="ING327" s="105"/>
      <c r="INH327" s="105"/>
      <c r="INI327" s="105"/>
      <c r="INJ327" s="105"/>
      <c r="INK327" s="105"/>
      <c r="INL327" s="105"/>
      <c r="INM327" s="105"/>
      <c r="INN327" s="105"/>
      <c r="INO327" s="105"/>
      <c r="INP327" s="105"/>
      <c r="INQ327" s="105"/>
      <c r="INR327" s="105"/>
      <c r="INS327" s="283"/>
      <c r="INT327" s="283"/>
      <c r="INU327" s="105"/>
      <c r="INV327" s="105"/>
      <c r="INW327" s="105"/>
      <c r="INX327" s="105"/>
      <c r="INY327" s="105"/>
      <c r="INZ327" s="105"/>
      <c r="IOA327" s="105"/>
      <c r="IOB327" s="105"/>
      <c r="IOC327" s="105"/>
      <c r="IOD327" s="105"/>
      <c r="IOE327" s="105"/>
      <c r="IOF327" s="105"/>
      <c r="IOG327" s="105"/>
      <c r="IOH327" s="105"/>
      <c r="IOI327" s="105"/>
      <c r="IOJ327" s="105"/>
      <c r="IOK327" s="105"/>
      <c r="IOL327" s="105"/>
      <c r="IOM327" s="105"/>
      <c r="ION327" s="105"/>
      <c r="IOO327" s="105"/>
      <c r="IOP327" s="105"/>
      <c r="IOQ327" s="105"/>
      <c r="IOR327" s="105"/>
      <c r="IOS327" s="283"/>
      <c r="IOT327" s="283"/>
      <c r="IOU327" s="105"/>
      <c r="IOV327" s="105"/>
      <c r="IOW327" s="105"/>
      <c r="IOX327" s="105"/>
      <c r="IOY327" s="105"/>
      <c r="IOZ327" s="105"/>
      <c r="IPA327" s="105"/>
      <c r="IPB327" s="105"/>
      <c r="IPC327" s="105"/>
      <c r="IPD327" s="105"/>
      <c r="IPE327" s="105"/>
      <c r="IPF327" s="105"/>
      <c r="IPG327" s="105"/>
      <c r="IPH327" s="105"/>
      <c r="IPI327" s="105"/>
      <c r="IPJ327" s="105"/>
      <c r="IPK327" s="105"/>
      <c r="IPL327" s="105"/>
      <c r="IPM327" s="105"/>
      <c r="IPN327" s="105"/>
      <c r="IPO327" s="105"/>
      <c r="IPP327" s="105"/>
      <c r="IPQ327" s="105"/>
      <c r="IPR327" s="105"/>
      <c r="IPS327" s="283"/>
      <c r="IPT327" s="283"/>
      <c r="IPU327" s="105"/>
      <c r="IPV327" s="105"/>
      <c r="IPW327" s="105"/>
      <c r="IPX327" s="105"/>
      <c r="IPY327" s="105"/>
      <c r="IPZ327" s="105"/>
      <c r="IQA327" s="105"/>
      <c r="IQB327" s="105"/>
      <c r="IQC327" s="105"/>
      <c r="IQD327" s="105"/>
      <c r="IQE327" s="105"/>
      <c r="IQF327" s="105"/>
      <c r="IQG327" s="105"/>
      <c r="IQH327" s="105"/>
      <c r="IQI327" s="105"/>
      <c r="IQJ327" s="105"/>
      <c r="IQK327" s="105"/>
      <c r="IQL327" s="105"/>
      <c r="IQM327" s="105"/>
      <c r="IQN327" s="105"/>
      <c r="IQO327" s="105"/>
      <c r="IQP327" s="105"/>
      <c r="IQQ327" s="105"/>
      <c r="IQR327" s="105"/>
      <c r="IQS327" s="283"/>
      <c r="IQT327" s="283"/>
      <c r="IQU327" s="105"/>
      <c r="IQV327" s="105"/>
      <c r="IQW327" s="105"/>
      <c r="IQX327" s="105"/>
      <c r="IQY327" s="105"/>
      <c r="IQZ327" s="105"/>
      <c r="IRA327" s="105"/>
      <c r="IRB327" s="105"/>
      <c r="IRC327" s="105"/>
      <c r="IRD327" s="105"/>
      <c r="IRE327" s="105"/>
      <c r="IRF327" s="105"/>
      <c r="IRG327" s="105"/>
      <c r="IRH327" s="105"/>
      <c r="IRI327" s="105"/>
      <c r="IRJ327" s="105"/>
      <c r="IRK327" s="105"/>
      <c r="IRL327" s="105"/>
      <c r="IRM327" s="105"/>
      <c r="IRN327" s="105"/>
      <c r="IRO327" s="105"/>
      <c r="IRP327" s="105"/>
      <c r="IRQ327" s="105"/>
      <c r="IRR327" s="105"/>
      <c r="IRS327" s="283"/>
      <c r="IRT327" s="283"/>
      <c r="IRU327" s="105"/>
      <c r="IRV327" s="105"/>
      <c r="IRW327" s="105"/>
      <c r="IRX327" s="105"/>
      <c r="IRY327" s="105"/>
      <c r="IRZ327" s="105"/>
      <c r="ISA327" s="105"/>
      <c r="ISB327" s="105"/>
      <c r="ISC327" s="105"/>
      <c r="ISD327" s="105"/>
      <c r="ISE327" s="105"/>
      <c r="ISF327" s="105"/>
      <c r="ISG327" s="105"/>
      <c r="ISH327" s="105"/>
      <c r="ISI327" s="105"/>
      <c r="ISJ327" s="105"/>
      <c r="ISK327" s="105"/>
      <c r="ISL327" s="105"/>
      <c r="ISM327" s="105"/>
      <c r="ISN327" s="105"/>
      <c r="ISO327" s="105"/>
      <c r="ISP327" s="105"/>
      <c r="ISQ327" s="105"/>
      <c r="ISR327" s="105"/>
      <c r="ISS327" s="283"/>
      <c r="IST327" s="283"/>
      <c r="ISU327" s="105"/>
      <c r="ISV327" s="105"/>
      <c r="ISW327" s="105"/>
      <c r="ISX327" s="105"/>
      <c r="ISY327" s="105"/>
      <c r="ISZ327" s="105"/>
      <c r="ITA327" s="105"/>
      <c r="ITB327" s="105"/>
      <c r="ITC327" s="105"/>
      <c r="ITD327" s="105"/>
      <c r="ITE327" s="105"/>
      <c r="ITF327" s="105"/>
      <c r="ITG327" s="105"/>
      <c r="ITH327" s="105"/>
      <c r="ITI327" s="105"/>
      <c r="ITJ327" s="105"/>
      <c r="ITK327" s="105"/>
      <c r="ITL327" s="105"/>
      <c r="ITM327" s="105"/>
      <c r="ITN327" s="105"/>
      <c r="ITO327" s="105"/>
      <c r="ITP327" s="105"/>
      <c r="ITQ327" s="105"/>
      <c r="ITR327" s="105"/>
      <c r="ITS327" s="283"/>
      <c r="ITT327" s="283"/>
      <c r="ITU327" s="105"/>
      <c r="ITV327" s="105"/>
      <c r="ITW327" s="105"/>
      <c r="ITX327" s="105"/>
      <c r="ITY327" s="105"/>
      <c r="ITZ327" s="105"/>
      <c r="IUA327" s="105"/>
      <c r="IUB327" s="105"/>
      <c r="IUC327" s="105"/>
      <c r="IUD327" s="105"/>
      <c r="IUE327" s="105"/>
      <c r="IUF327" s="105"/>
      <c r="IUG327" s="105"/>
      <c r="IUH327" s="105"/>
      <c r="IUI327" s="105"/>
      <c r="IUJ327" s="105"/>
      <c r="IUK327" s="105"/>
      <c r="IUL327" s="105"/>
      <c r="IUM327" s="105"/>
      <c r="IUN327" s="105"/>
      <c r="IUO327" s="105"/>
      <c r="IUP327" s="105"/>
      <c r="IUQ327" s="105"/>
      <c r="IUR327" s="105"/>
      <c r="IUS327" s="283"/>
      <c r="IUT327" s="283"/>
      <c r="IUU327" s="105"/>
      <c r="IUV327" s="105"/>
      <c r="IUW327" s="105"/>
      <c r="IUX327" s="105"/>
      <c r="IUY327" s="105"/>
      <c r="IUZ327" s="105"/>
      <c r="IVA327" s="105"/>
      <c r="IVB327" s="105"/>
      <c r="IVC327" s="105"/>
      <c r="IVD327" s="105"/>
      <c r="IVE327" s="105"/>
      <c r="IVF327" s="105"/>
      <c r="IVG327" s="105"/>
      <c r="IVH327" s="105"/>
      <c r="IVI327" s="105"/>
      <c r="IVJ327" s="105"/>
      <c r="IVK327" s="105"/>
      <c r="IVL327" s="105"/>
      <c r="IVM327" s="105"/>
      <c r="IVN327" s="105"/>
      <c r="IVO327" s="105"/>
      <c r="IVP327" s="105"/>
      <c r="IVQ327" s="105"/>
      <c r="IVR327" s="105"/>
      <c r="IVS327" s="283"/>
      <c r="IVT327" s="283"/>
      <c r="IVU327" s="105"/>
      <c r="IVV327" s="105"/>
      <c r="IVW327" s="105"/>
      <c r="IVX327" s="105"/>
      <c r="IVY327" s="105"/>
      <c r="IVZ327" s="105"/>
      <c r="IWA327" s="105"/>
      <c r="IWB327" s="105"/>
      <c r="IWC327" s="105"/>
      <c r="IWD327" s="105"/>
      <c r="IWE327" s="105"/>
      <c r="IWF327" s="105"/>
      <c r="IWG327" s="105"/>
      <c r="IWH327" s="105"/>
      <c r="IWI327" s="105"/>
      <c r="IWJ327" s="105"/>
      <c r="IWK327" s="105"/>
      <c r="IWL327" s="105"/>
      <c r="IWM327" s="105"/>
      <c r="IWN327" s="105"/>
      <c r="IWO327" s="105"/>
      <c r="IWP327" s="105"/>
      <c r="IWQ327" s="105"/>
      <c r="IWR327" s="105"/>
      <c r="IWS327" s="283"/>
      <c r="IWT327" s="283"/>
      <c r="IWU327" s="105"/>
      <c r="IWV327" s="105"/>
      <c r="IWW327" s="105"/>
      <c r="IWX327" s="105"/>
      <c r="IWY327" s="105"/>
      <c r="IWZ327" s="105"/>
      <c r="IXA327" s="105"/>
      <c r="IXB327" s="105"/>
      <c r="IXC327" s="105"/>
      <c r="IXD327" s="105"/>
      <c r="IXE327" s="105"/>
      <c r="IXF327" s="105"/>
      <c r="IXG327" s="105"/>
      <c r="IXH327" s="105"/>
      <c r="IXI327" s="105"/>
      <c r="IXJ327" s="105"/>
      <c r="IXK327" s="105"/>
      <c r="IXL327" s="105"/>
      <c r="IXM327" s="105"/>
      <c r="IXN327" s="105"/>
      <c r="IXO327" s="105"/>
      <c r="IXP327" s="105"/>
      <c r="IXQ327" s="105"/>
      <c r="IXR327" s="105"/>
      <c r="IXS327" s="283"/>
      <c r="IXT327" s="283"/>
      <c r="IXU327" s="105"/>
      <c r="IXV327" s="105"/>
      <c r="IXW327" s="105"/>
      <c r="IXX327" s="105"/>
      <c r="IXY327" s="105"/>
      <c r="IXZ327" s="105"/>
      <c r="IYA327" s="105"/>
      <c r="IYB327" s="105"/>
      <c r="IYC327" s="105"/>
      <c r="IYD327" s="105"/>
      <c r="IYE327" s="105"/>
      <c r="IYF327" s="105"/>
      <c r="IYG327" s="105"/>
      <c r="IYH327" s="105"/>
      <c r="IYI327" s="105"/>
      <c r="IYJ327" s="105"/>
      <c r="IYK327" s="105"/>
      <c r="IYL327" s="105"/>
      <c r="IYM327" s="105"/>
      <c r="IYN327" s="105"/>
      <c r="IYO327" s="105"/>
      <c r="IYP327" s="105"/>
      <c r="IYQ327" s="105"/>
      <c r="IYR327" s="105"/>
      <c r="IYS327" s="283"/>
      <c r="IYT327" s="283"/>
      <c r="IYU327" s="105"/>
      <c r="IYV327" s="105"/>
      <c r="IYW327" s="105"/>
      <c r="IYX327" s="105"/>
      <c r="IYY327" s="105"/>
      <c r="IYZ327" s="105"/>
      <c r="IZA327" s="105"/>
      <c r="IZB327" s="105"/>
      <c r="IZC327" s="105"/>
      <c r="IZD327" s="105"/>
      <c r="IZE327" s="105"/>
      <c r="IZF327" s="105"/>
      <c r="IZG327" s="105"/>
      <c r="IZH327" s="105"/>
      <c r="IZI327" s="105"/>
      <c r="IZJ327" s="105"/>
      <c r="IZK327" s="105"/>
      <c r="IZL327" s="105"/>
      <c r="IZM327" s="105"/>
      <c r="IZN327" s="105"/>
      <c r="IZO327" s="105"/>
      <c r="IZP327" s="105"/>
      <c r="IZQ327" s="105"/>
      <c r="IZR327" s="105"/>
      <c r="IZS327" s="283"/>
      <c r="IZT327" s="283"/>
      <c r="IZU327" s="105"/>
      <c r="IZV327" s="105"/>
      <c r="IZW327" s="105"/>
      <c r="IZX327" s="105"/>
      <c r="IZY327" s="105"/>
      <c r="IZZ327" s="105"/>
      <c r="JAA327" s="105"/>
      <c r="JAB327" s="105"/>
      <c r="JAC327" s="105"/>
      <c r="JAD327" s="105"/>
      <c r="JAE327" s="105"/>
      <c r="JAF327" s="105"/>
      <c r="JAG327" s="105"/>
      <c r="JAH327" s="105"/>
      <c r="JAI327" s="105"/>
      <c r="JAJ327" s="105"/>
      <c r="JAK327" s="105"/>
      <c r="JAL327" s="105"/>
      <c r="JAM327" s="105"/>
      <c r="JAN327" s="105"/>
      <c r="JAO327" s="105"/>
      <c r="JAP327" s="105"/>
      <c r="JAQ327" s="105"/>
      <c r="JAR327" s="105"/>
      <c r="JAS327" s="283"/>
      <c r="JAT327" s="283"/>
      <c r="JAU327" s="105"/>
      <c r="JAV327" s="105"/>
      <c r="JAW327" s="105"/>
      <c r="JAX327" s="105"/>
      <c r="JAY327" s="105"/>
      <c r="JAZ327" s="105"/>
      <c r="JBA327" s="105"/>
      <c r="JBB327" s="105"/>
      <c r="JBC327" s="105"/>
      <c r="JBD327" s="105"/>
      <c r="JBE327" s="105"/>
      <c r="JBF327" s="105"/>
      <c r="JBG327" s="105"/>
      <c r="JBH327" s="105"/>
      <c r="JBI327" s="105"/>
      <c r="JBJ327" s="105"/>
      <c r="JBK327" s="105"/>
      <c r="JBL327" s="105"/>
      <c r="JBM327" s="105"/>
      <c r="JBN327" s="105"/>
      <c r="JBO327" s="105"/>
      <c r="JBP327" s="105"/>
      <c r="JBQ327" s="105"/>
      <c r="JBR327" s="105"/>
      <c r="JBS327" s="283"/>
      <c r="JBT327" s="283"/>
      <c r="JBU327" s="105"/>
      <c r="JBV327" s="105"/>
      <c r="JBW327" s="105"/>
      <c r="JBX327" s="105"/>
      <c r="JBY327" s="105"/>
      <c r="JBZ327" s="105"/>
      <c r="JCA327" s="105"/>
      <c r="JCB327" s="105"/>
      <c r="JCC327" s="105"/>
      <c r="JCD327" s="105"/>
      <c r="JCE327" s="105"/>
      <c r="JCF327" s="105"/>
      <c r="JCG327" s="105"/>
      <c r="JCH327" s="105"/>
      <c r="JCI327" s="105"/>
      <c r="JCJ327" s="105"/>
      <c r="JCK327" s="105"/>
      <c r="JCL327" s="105"/>
      <c r="JCM327" s="105"/>
      <c r="JCN327" s="105"/>
      <c r="JCO327" s="105"/>
      <c r="JCP327" s="105"/>
      <c r="JCQ327" s="105"/>
      <c r="JCR327" s="105"/>
      <c r="JCS327" s="283"/>
      <c r="JCT327" s="283"/>
      <c r="JCU327" s="105"/>
      <c r="JCV327" s="105"/>
      <c r="JCW327" s="105"/>
      <c r="JCX327" s="105"/>
      <c r="JCY327" s="105"/>
      <c r="JCZ327" s="105"/>
      <c r="JDA327" s="105"/>
      <c r="JDB327" s="105"/>
      <c r="JDC327" s="105"/>
      <c r="JDD327" s="105"/>
      <c r="JDE327" s="105"/>
      <c r="JDF327" s="105"/>
      <c r="JDG327" s="105"/>
      <c r="JDH327" s="105"/>
      <c r="JDI327" s="105"/>
      <c r="JDJ327" s="105"/>
      <c r="JDK327" s="105"/>
      <c r="JDL327" s="105"/>
      <c r="JDM327" s="105"/>
      <c r="JDN327" s="105"/>
      <c r="JDO327" s="105"/>
      <c r="JDP327" s="105"/>
      <c r="JDQ327" s="105"/>
      <c r="JDR327" s="105"/>
      <c r="JDS327" s="283"/>
      <c r="JDT327" s="283"/>
      <c r="JDU327" s="105"/>
      <c r="JDV327" s="105"/>
      <c r="JDW327" s="105"/>
      <c r="JDX327" s="105"/>
      <c r="JDY327" s="105"/>
      <c r="JDZ327" s="105"/>
      <c r="JEA327" s="105"/>
      <c r="JEB327" s="105"/>
      <c r="JEC327" s="105"/>
      <c r="JED327" s="105"/>
      <c r="JEE327" s="105"/>
      <c r="JEF327" s="105"/>
      <c r="JEG327" s="105"/>
      <c r="JEH327" s="105"/>
      <c r="JEI327" s="105"/>
      <c r="JEJ327" s="105"/>
      <c r="JEK327" s="105"/>
      <c r="JEL327" s="105"/>
      <c r="JEM327" s="105"/>
      <c r="JEN327" s="105"/>
      <c r="JEO327" s="105"/>
      <c r="JEP327" s="105"/>
      <c r="JEQ327" s="105"/>
      <c r="JER327" s="105"/>
      <c r="JES327" s="283"/>
      <c r="JET327" s="283"/>
      <c r="JEU327" s="105"/>
      <c r="JEV327" s="105"/>
      <c r="JEW327" s="105"/>
      <c r="JEX327" s="105"/>
      <c r="JEY327" s="105"/>
      <c r="JEZ327" s="105"/>
      <c r="JFA327" s="105"/>
      <c r="JFB327" s="105"/>
      <c r="JFC327" s="105"/>
      <c r="JFD327" s="105"/>
      <c r="JFE327" s="105"/>
      <c r="JFF327" s="105"/>
      <c r="JFG327" s="105"/>
      <c r="JFH327" s="105"/>
      <c r="JFI327" s="105"/>
      <c r="JFJ327" s="105"/>
      <c r="JFK327" s="105"/>
      <c r="JFL327" s="105"/>
      <c r="JFM327" s="105"/>
      <c r="JFN327" s="105"/>
      <c r="JFO327" s="105"/>
      <c r="JFP327" s="105"/>
      <c r="JFQ327" s="105"/>
      <c r="JFR327" s="105"/>
      <c r="JFS327" s="283"/>
      <c r="JFT327" s="283"/>
      <c r="JFU327" s="105"/>
      <c r="JFV327" s="105"/>
      <c r="JFW327" s="105"/>
      <c r="JFX327" s="105"/>
      <c r="JFY327" s="105"/>
      <c r="JFZ327" s="105"/>
      <c r="JGA327" s="105"/>
      <c r="JGB327" s="105"/>
      <c r="JGC327" s="105"/>
      <c r="JGD327" s="105"/>
      <c r="JGE327" s="105"/>
      <c r="JGF327" s="105"/>
      <c r="JGG327" s="105"/>
      <c r="JGH327" s="105"/>
      <c r="JGI327" s="105"/>
      <c r="JGJ327" s="105"/>
      <c r="JGK327" s="105"/>
      <c r="JGL327" s="105"/>
      <c r="JGM327" s="105"/>
      <c r="JGN327" s="105"/>
      <c r="JGO327" s="105"/>
      <c r="JGP327" s="105"/>
      <c r="JGQ327" s="105"/>
      <c r="JGR327" s="105"/>
      <c r="JGS327" s="283"/>
      <c r="JGT327" s="283"/>
      <c r="JGU327" s="105"/>
      <c r="JGV327" s="105"/>
      <c r="JGW327" s="105"/>
      <c r="JGX327" s="105"/>
      <c r="JGY327" s="105"/>
      <c r="JGZ327" s="105"/>
      <c r="JHA327" s="105"/>
      <c r="JHB327" s="105"/>
      <c r="JHC327" s="105"/>
      <c r="JHD327" s="105"/>
      <c r="JHE327" s="105"/>
      <c r="JHF327" s="105"/>
      <c r="JHG327" s="105"/>
      <c r="JHH327" s="105"/>
      <c r="JHI327" s="105"/>
      <c r="JHJ327" s="105"/>
      <c r="JHK327" s="105"/>
      <c r="JHL327" s="105"/>
      <c r="JHM327" s="105"/>
      <c r="JHN327" s="105"/>
      <c r="JHO327" s="105"/>
      <c r="JHP327" s="105"/>
      <c r="JHQ327" s="105"/>
      <c r="JHR327" s="105"/>
      <c r="JHS327" s="283"/>
      <c r="JHT327" s="283"/>
      <c r="JHU327" s="105"/>
      <c r="JHV327" s="105"/>
      <c r="JHW327" s="105"/>
      <c r="JHX327" s="105"/>
      <c r="JHY327" s="105"/>
      <c r="JHZ327" s="105"/>
      <c r="JIA327" s="105"/>
      <c r="JIB327" s="105"/>
      <c r="JIC327" s="105"/>
      <c r="JID327" s="105"/>
      <c r="JIE327" s="105"/>
      <c r="JIF327" s="105"/>
      <c r="JIG327" s="105"/>
      <c r="JIH327" s="105"/>
      <c r="JII327" s="105"/>
      <c r="JIJ327" s="105"/>
      <c r="JIK327" s="105"/>
      <c r="JIL327" s="105"/>
      <c r="JIM327" s="105"/>
      <c r="JIN327" s="105"/>
      <c r="JIO327" s="105"/>
      <c r="JIP327" s="105"/>
      <c r="JIQ327" s="105"/>
      <c r="JIR327" s="105"/>
      <c r="JIS327" s="283"/>
      <c r="JIT327" s="283"/>
      <c r="JIU327" s="105"/>
      <c r="JIV327" s="105"/>
      <c r="JIW327" s="105"/>
      <c r="JIX327" s="105"/>
      <c r="JIY327" s="105"/>
      <c r="JIZ327" s="105"/>
      <c r="JJA327" s="105"/>
      <c r="JJB327" s="105"/>
      <c r="JJC327" s="105"/>
      <c r="JJD327" s="105"/>
      <c r="JJE327" s="105"/>
      <c r="JJF327" s="105"/>
      <c r="JJG327" s="105"/>
      <c r="JJH327" s="105"/>
      <c r="JJI327" s="105"/>
      <c r="JJJ327" s="105"/>
      <c r="JJK327" s="105"/>
      <c r="JJL327" s="105"/>
      <c r="JJM327" s="105"/>
      <c r="JJN327" s="105"/>
      <c r="JJO327" s="105"/>
      <c r="JJP327" s="105"/>
      <c r="JJQ327" s="105"/>
      <c r="JJR327" s="105"/>
      <c r="JJS327" s="283"/>
      <c r="JJT327" s="283"/>
      <c r="JJU327" s="105"/>
      <c r="JJV327" s="105"/>
      <c r="JJW327" s="105"/>
      <c r="JJX327" s="105"/>
      <c r="JJY327" s="105"/>
      <c r="JJZ327" s="105"/>
      <c r="JKA327" s="105"/>
      <c r="JKB327" s="105"/>
      <c r="JKC327" s="105"/>
      <c r="JKD327" s="105"/>
      <c r="JKE327" s="105"/>
      <c r="JKF327" s="105"/>
      <c r="JKG327" s="105"/>
      <c r="JKH327" s="105"/>
      <c r="JKI327" s="105"/>
      <c r="JKJ327" s="105"/>
      <c r="JKK327" s="105"/>
      <c r="JKL327" s="105"/>
      <c r="JKM327" s="105"/>
      <c r="JKN327" s="105"/>
      <c r="JKO327" s="105"/>
      <c r="JKP327" s="105"/>
      <c r="JKQ327" s="105"/>
      <c r="JKR327" s="105"/>
      <c r="JKS327" s="283"/>
      <c r="JKT327" s="283"/>
      <c r="JKU327" s="105"/>
      <c r="JKV327" s="105"/>
      <c r="JKW327" s="105"/>
      <c r="JKX327" s="105"/>
      <c r="JKY327" s="105"/>
      <c r="JKZ327" s="105"/>
      <c r="JLA327" s="105"/>
      <c r="JLB327" s="105"/>
      <c r="JLC327" s="105"/>
      <c r="JLD327" s="105"/>
      <c r="JLE327" s="105"/>
      <c r="JLF327" s="105"/>
      <c r="JLG327" s="105"/>
      <c r="JLH327" s="105"/>
      <c r="JLI327" s="105"/>
      <c r="JLJ327" s="105"/>
      <c r="JLK327" s="105"/>
      <c r="JLL327" s="105"/>
      <c r="JLM327" s="105"/>
      <c r="JLN327" s="105"/>
      <c r="JLO327" s="105"/>
      <c r="JLP327" s="105"/>
      <c r="JLQ327" s="105"/>
      <c r="JLR327" s="105"/>
      <c r="JLS327" s="283"/>
      <c r="JLT327" s="283"/>
      <c r="JLU327" s="105"/>
      <c r="JLV327" s="105"/>
      <c r="JLW327" s="105"/>
      <c r="JLX327" s="105"/>
      <c r="JLY327" s="105"/>
      <c r="JLZ327" s="105"/>
      <c r="JMA327" s="105"/>
      <c r="JMB327" s="105"/>
      <c r="JMC327" s="105"/>
      <c r="JMD327" s="105"/>
      <c r="JME327" s="105"/>
      <c r="JMF327" s="105"/>
      <c r="JMG327" s="105"/>
      <c r="JMH327" s="105"/>
      <c r="JMI327" s="105"/>
      <c r="JMJ327" s="105"/>
      <c r="JMK327" s="105"/>
      <c r="JML327" s="105"/>
      <c r="JMM327" s="105"/>
      <c r="JMN327" s="105"/>
      <c r="JMO327" s="105"/>
      <c r="JMP327" s="105"/>
      <c r="JMQ327" s="105"/>
      <c r="JMR327" s="105"/>
      <c r="JMS327" s="283"/>
      <c r="JMT327" s="283"/>
      <c r="JMU327" s="105"/>
      <c r="JMV327" s="105"/>
      <c r="JMW327" s="105"/>
      <c r="JMX327" s="105"/>
      <c r="JMY327" s="105"/>
      <c r="JMZ327" s="105"/>
      <c r="JNA327" s="105"/>
      <c r="JNB327" s="105"/>
      <c r="JNC327" s="105"/>
      <c r="JND327" s="105"/>
      <c r="JNE327" s="105"/>
      <c r="JNF327" s="105"/>
      <c r="JNG327" s="105"/>
      <c r="JNH327" s="105"/>
      <c r="JNI327" s="105"/>
      <c r="JNJ327" s="105"/>
      <c r="JNK327" s="105"/>
      <c r="JNL327" s="105"/>
      <c r="JNM327" s="105"/>
      <c r="JNN327" s="105"/>
      <c r="JNO327" s="105"/>
      <c r="JNP327" s="105"/>
      <c r="JNQ327" s="105"/>
      <c r="JNR327" s="105"/>
      <c r="JNS327" s="283"/>
      <c r="JNT327" s="283"/>
      <c r="JNU327" s="105"/>
      <c r="JNV327" s="105"/>
      <c r="JNW327" s="105"/>
      <c r="JNX327" s="105"/>
      <c r="JNY327" s="105"/>
      <c r="JNZ327" s="105"/>
      <c r="JOA327" s="105"/>
      <c r="JOB327" s="105"/>
      <c r="JOC327" s="105"/>
      <c r="JOD327" s="105"/>
      <c r="JOE327" s="105"/>
      <c r="JOF327" s="105"/>
      <c r="JOG327" s="105"/>
      <c r="JOH327" s="105"/>
      <c r="JOI327" s="105"/>
      <c r="JOJ327" s="105"/>
      <c r="JOK327" s="105"/>
      <c r="JOL327" s="105"/>
      <c r="JOM327" s="105"/>
      <c r="JON327" s="105"/>
      <c r="JOO327" s="105"/>
      <c r="JOP327" s="105"/>
      <c r="JOQ327" s="105"/>
      <c r="JOR327" s="105"/>
      <c r="JOS327" s="283"/>
      <c r="JOT327" s="283"/>
      <c r="JOU327" s="105"/>
      <c r="JOV327" s="105"/>
      <c r="JOW327" s="105"/>
      <c r="JOX327" s="105"/>
      <c r="JOY327" s="105"/>
      <c r="JOZ327" s="105"/>
      <c r="JPA327" s="105"/>
      <c r="JPB327" s="105"/>
      <c r="JPC327" s="105"/>
      <c r="JPD327" s="105"/>
      <c r="JPE327" s="105"/>
      <c r="JPF327" s="105"/>
      <c r="JPG327" s="105"/>
      <c r="JPH327" s="105"/>
      <c r="JPI327" s="105"/>
      <c r="JPJ327" s="105"/>
      <c r="JPK327" s="105"/>
      <c r="JPL327" s="105"/>
      <c r="JPM327" s="105"/>
      <c r="JPN327" s="105"/>
      <c r="JPO327" s="105"/>
      <c r="JPP327" s="105"/>
      <c r="JPQ327" s="105"/>
      <c r="JPR327" s="105"/>
      <c r="JPS327" s="283"/>
      <c r="JPT327" s="283"/>
      <c r="JPU327" s="105"/>
      <c r="JPV327" s="105"/>
      <c r="JPW327" s="105"/>
      <c r="JPX327" s="105"/>
      <c r="JPY327" s="105"/>
      <c r="JPZ327" s="105"/>
      <c r="JQA327" s="105"/>
      <c r="JQB327" s="105"/>
      <c r="JQC327" s="105"/>
      <c r="JQD327" s="105"/>
      <c r="JQE327" s="105"/>
      <c r="JQF327" s="105"/>
      <c r="JQG327" s="105"/>
      <c r="JQH327" s="105"/>
      <c r="JQI327" s="105"/>
      <c r="JQJ327" s="105"/>
      <c r="JQK327" s="105"/>
      <c r="JQL327" s="105"/>
      <c r="JQM327" s="105"/>
      <c r="JQN327" s="105"/>
      <c r="JQO327" s="105"/>
      <c r="JQP327" s="105"/>
      <c r="JQQ327" s="105"/>
      <c r="JQR327" s="105"/>
      <c r="JQS327" s="283"/>
      <c r="JQT327" s="283"/>
      <c r="JQU327" s="105"/>
      <c r="JQV327" s="105"/>
      <c r="JQW327" s="105"/>
      <c r="JQX327" s="105"/>
      <c r="JQY327" s="105"/>
      <c r="JQZ327" s="105"/>
      <c r="JRA327" s="105"/>
      <c r="JRB327" s="105"/>
      <c r="JRC327" s="105"/>
      <c r="JRD327" s="105"/>
      <c r="JRE327" s="105"/>
      <c r="JRF327" s="105"/>
      <c r="JRG327" s="105"/>
      <c r="JRH327" s="105"/>
      <c r="JRI327" s="105"/>
      <c r="JRJ327" s="105"/>
      <c r="JRK327" s="105"/>
      <c r="JRL327" s="105"/>
      <c r="JRM327" s="105"/>
      <c r="JRN327" s="105"/>
      <c r="JRO327" s="105"/>
      <c r="JRP327" s="105"/>
      <c r="JRQ327" s="105"/>
      <c r="JRR327" s="105"/>
      <c r="JRS327" s="283"/>
      <c r="JRT327" s="283"/>
      <c r="JRU327" s="105"/>
      <c r="JRV327" s="105"/>
      <c r="JRW327" s="105"/>
      <c r="JRX327" s="105"/>
      <c r="JRY327" s="105"/>
      <c r="JRZ327" s="105"/>
      <c r="JSA327" s="105"/>
      <c r="JSB327" s="105"/>
      <c r="JSC327" s="105"/>
      <c r="JSD327" s="105"/>
      <c r="JSE327" s="105"/>
      <c r="JSF327" s="105"/>
      <c r="JSG327" s="105"/>
      <c r="JSH327" s="105"/>
      <c r="JSI327" s="105"/>
      <c r="JSJ327" s="105"/>
      <c r="JSK327" s="105"/>
      <c r="JSL327" s="105"/>
      <c r="JSM327" s="105"/>
      <c r="JSN327" s="105"/>
      <c r="JSO327" s="105"/>
      <c r="JSP327" s="105"/>
      <c r="JSQ327" s="105"/>
      <c r="JSR327" s="105"/>
      <c r="JSS327" s="283"/>
      <c r="JST327" s="283"/>
      <c r="JSU327" s="105"/>
      <c r="JSV327" s="105"/>
      <c r="JSW327" s="105"/>
      <c r="JSX327" s="105"/>
      <c r="JSY327" s="105"/>
      <c r="JSZ327" s="105"/>
      <c r="JTA327" s="105"/>
      <c r="JTB327" s="105"/>
      <c r="JTC327" s="105"/>
      <c r="JTD327" s="105"/>
      <c r="JTE327" s="105"/>
      <c r="JTF327" s="105"/>
      <c r="JTG327" s="105"/>
      <c r="JTH327" s="105"/>
      <c r="JTI327" s="105"/>
      <c r="JTJ327" s="105"/>
      <c r="JTK327" s="105"/>
      <c r="JTL327" s="105"/>
      <c r="JTM327" s="105"/>
      <c r="JTN327" s="105"/>
      <c r="JTO327" s="105"/>
      <c r="JTP327" s="105"/>
      <c r="JTQ327" s="105"/>
      <c r="JTR327" s="105"/>
      <c r="JTS327" s="283"/>
      <c r="JTT327" s="283"/>
      <c r="JTU327" s="105"/>
      <c r="JTV327" s="105"/>
      <c r="JTW327" s="105"/>
      <c r="JTX327" s="105"/>
      <c r="JTY327" s="105"/>
      <c r="JTZ327" s="105"/>
      <c r="JUA327" s="105"/>
      <c r="JUB327" s="105"/>
      <c r="JUC327" s="105"/>
      <c r="JUD327" s="105"/>
      <c r="JUE327" s="105"/>
      <c r="JUF327" s="105"/>
      <c r="JUG327" s="105"/>
      <c r="JUH327" s="105"/>
      <c r="JUI327" s="105"/>
      <c r="JUJ327" s="105"/>
      <c r="JUK327" s="105"/>
      <c r="JUL327" s="105"/>
      <c r="JUM327" s="105"/>
      <c r="JUN327" s="105"/>
      <c r="JUO327" s="105"/>
      <c r="JUP327" s="105"/>
      <c r="JUQ327" s="105"/>
      <c r="JUR327" s="105"/>
      <c r="JUS327" s="283"/>
      <c r="JUT327" s="283"/>
      <c r="JUU327" s="105"/>
      <c r="JUV327" s="105"/>
      <c r="JUW327" s="105"/>
      <c r="JUX327" s="105"/>
      <c r="JUY327" s="105"/>
      <c r="JUZ327" s="105"/>
      <c r="JVA327" s="105"/>
      <c r="JVB327" s="105"/>
      <c r="JVC327" s="105"/>
      <c r="JVD327" s="105"/>
      <c r="JVE327" s="105"/>
      <c r="JVF327" s="105"/>
      <c r="JVG327" s="105"/>
      <c r="JVH327" s="105"/>
      <c r="JVI327" s="105"/>
      <c r="JVJ327" s="105"/>
      <c r="JVK327" s="105"/>
      <c r="JVL327" s="105"/>
      <c r="JVM327" s="105"/>
      <c r="JVN327" s="105"/>
      <c r="JVO327" s="105"/>
      <c r="JVP327" s="105"/>
      <c r="JVQ327" s="105"/>
      <c r="JVR327" s="105"/>
      <c r="JVS327" s="283"/>
      <c r="JVT327" s="283"/>
      <c r="JVU327" s="105"/>
      <c r="JVV327" s="105"/>
      <c r="JVW327" s="105"/>
      <c r="JVX327" s="105"/>
      <c r="JVY327" s="105"/>
      <c r="JVZ327" s="105"/>
      <c r="JWA327" s="105"/>
      <c r="JWB327" s="105"/>
      <c r="JWC327" s="105"/>
      <c r="JWD327" s="105"/>
      <c r="JWE327" s="105"/>
      <c r="JWF327" s="105"/>
      <c r="JWG327" s="105"/>
      <c r="JWH327" s="105"/>
      <c r="JWI327" s="105"/>
      <c r="JWJ327" s="105"/>
      <c r="JWK327" s="105"/>
      <c r="JWL327" s="105"/>
      <c r="JWM327" s="105"/>
      <c r="JWN327" s="105"/>
      <c r="JWO327" s="105"/>
      <c r="JWP327" s="105"/>
      <c r="JWQ327" s="105"/>
      <c r="JWR327" s="105"/>
      <c r="JWS327" s="283"/>
      <c r="JWT327" s="283"/>
      <c r="JWU327" s="105"/>
      <c r="JWV327" s="105"/>
      <c r="JWW327" s="105"/>
      <c r="JWX327" s="105"/>
      <c r="JWY327" s="105"/>
      <c r="JWZ327" s="105"/>
      <c r="JXA327" s="105"/>
      <c r="JXB327" s="105"/>
      <c r="JXC327" s="105"/>
      <c r="JXD327" s="105"/>
      <c r="JXE327" s="105"/>
      <c r="JXF327" s="105"/>
      <c r="JXG327" s="105"/>
      <c r="JXH327" s="105"/>
      <c r="JXI327" s="105"/>
      <c r="JXJ327" s="105"/>
      <c r="JXK327" s="105"/>
      <c r="JXL327" s="105"/>
      <c r="JXM327" s="105"/>
      <c r="JXN327" s="105"/>
      <c r="JXO327" s="105"/>
      <c r="JXP327" s="105"/>
      <c r="JXQ327" s="105"/>
      <c r="JXR327" s="105"/>
      <c r="JXS327" s="283"/>
      <c r="JXT327" s="283"/>
      <c r="JXU327" s="105"/>
      <c r="JXV327" s="105"/>
      <c r="JXW327" s="105"/>
      <c r="JXX327" s="105"/>
      <c r="JXY327" s="105"/>
      <c r="JXZ327" s="105"/>
      <c r="JYA327" s="105"/>
      <c r="JYB327" s="105"/>
      <c r="JYC327" s="105"/>
      <c r="JYD327" s="105"/>
      <c r="JYE327" s="105"/>
      <c r="JYF327" s="105"/>
      <c r="JYG327" s="105"/>
      <c r="JYH327" s="105"/>
      <c r="JYI327" s="105"/>
      <c r="JYJ327" s="105"/>
      <c r="JYK327" s="105"/>
      <c r="JYL327" s="105"/>
      <c r="JYM327" s="105"/>
      <c r="JYN327" s="105"/>
      <c r="JYO327" s="105"/>
      <c r="JYP327" s="105"/>
      <c r="JYQ327" s="105"/>
      <c r="JYR327" s="105"/>
      <c r="JYS327" s="283"/>
      <c r="JYT327" s="283"/>
      <c r="JYU327" s="105"/>
      <c r="JYV327" s="105"/>
      <c r="JYW327" s="105"/>
      <c r="JYX327" s="105"/>
      <c r="JYY327" s="105"/>
      <c r="JYZ327" s="105"/>
      <c r="JZA327" s="105"/>
      <c r="JZB327" s="105"/>
      <c r="JZC327" s="105"/>
      <c r="JZD327" s="105"/>
      <c r="JZE327" s="105"/>
      <c r="JZF327" s="105"/>
      <c r="JZG327" s="105"/>
      <c r="JZH327" s="105"/>
      <c r="JZI327" s="105"/>
      <c r="JZJ327" s="105"/>
      <c r="JZK327" s="105"/>
      <c r="JZL327" s="105"/>
      <c r="JZM327" s="105"/>
      <c r="JZN327" s="105"/>
      <c r="JZO327" s="105"/>
      <c r="JZP327" s="105"/>
      <c r="JZQ327" s="105"/>
      <c r="JZR327" s="105"/>
      <c r="JZS327" s="283"/>
      <c r="JZT327" s="283"/>
      <c r="JZU327" s="105"/>
      <c r="JZV327" s="105"/>
      <c r="JZW327" s="105"/>
      <c r="JZX327" s="105"/>
      <c r="JZY327" s="105"/>
      <c r="JZZ327" s="105"/>
      <c r="KAA327" s="105"/>
      <c r="KAB327" s="105"/>
      <c r="KAC327" s="105"/>
      <c r="KAD327" s="105"/>
      <c r="KAE327" s="105"/>
      <c r="KAF327" s="105"/>
      <c r="KAG327" s="105"/>
      <c r="KAH327" s="105"/>
      <c r="KAI327" s="105"/>
      <c r="KAJ327" s="105"/>
      <c r="KAK327" s="105"/>
      <c r="KAL327" s="105"/>
      <c r="KAM327" s="105"/>
      <c r="KAN327" s="105"/>
      <c r="KAO327" s="105"/>
      <c r="KAP327" s="105"/>
      <c r="KAQ327" s="105"/>
      <c r="KAR327" s="105"/>
      <c r="KAS327" s="283"/>
      <c r="KAT327" s="283"/>
      <c r="KAU327" s="105"/>
      <c r="KAV327" s="105"/>
      <c r="KAW327" s="105"/>
      <c r="KAX327" s="105"/>
      <c r="KAY327" s="105"/>
      <c r="KAZ327" s="105"/>
      <c r="KBA327" s="105"/>
      <c r="KBB327" s="105"/>
      <c r="KBC327" s="105"/>
      <c r="KBD327" s="105"/>
      <c r="KBE327" s="105"/>
      <c r="KBF327" s="105"/>
      <c r="KBG327" s="105"/>
      <c r="KBH327" s="105"/>
      <c r="KBI327" s="105"/>
      <c r="KBJ327" s="105"/>
      <c r="KBK327" s="105"/>
      <c r="KBL327" s="105"/>
      <c r="KBM327" s="105"/>
      <c r="KBN327" s="105"/>
      <c r="KBO327" s="105"/>
      <c r="KBP327" s="105"/>
      <c r="KBQ327" s="105"/>
      <c r="KBR327" s="105"/>
      <c r="KBS327" s="283"/>
      <c r="KBT327" s="283"/>
      <c r="KBU327" s="105"/>
      <c r="KBV327" s="105"/>
      <c r="KBW327" s="105"/>
      <c r="KBX327" s="105"/>
      <c r="KBY327" s="105"/>
      <c r="KBZ327" s="105"/>
      <c r="KCA327" s="105"/>
      <c r="KCB327" s="105"/>
      <c r="KCC327" s="105"/>
      <c r="KCD327" s="105"/>
      <c r="KCE327" s="105"/>
      <c r="KCF327" s="105"/>
      <c r="KCG327" s="105"/>
      <c r="KCH327" s="105"/>
      <c r="KCI327" s="105"/>
      <c r="KCJ327" s="105"/>
      <c r="KCK327" s="105"/>
      <c r="KCL327" s="105"/>
      <c r="KCM327" s="105"/>
      <c r="KCN327" s="105"/>
      <c r="KCO327" s="105"/>
      <c r="KCP327" s="105"/>
      <c r="KCQ327" s="105"/>
      <c r="KCR327" s="105"/>
      <c r="KCS327" s="283"/>
      <c r="KCT327" s="283"/>
      <c r="KCU327" s="105"/>
      <c r="KCV327" s="105"/>
      <c r="KCW327" s="105"/>
      <c r="KCX327" s="105"/>
      <c r="KCY327" s="105"/>
      <c r="KCZ327" s="105"/>
      <c r="KDA327" s="105"/>
      <c r="KDB327" s="105"/>
      <c r="KDC327" s="105"/>
      <c r="KDD327" s="105"/>
      <c r="KDE327" s="105"/>
      <c r="KDF327" s="105"/>
      <c r="KDG327" s="105"/>
      <c r="KDH327" s="105"/>
      <c r="KDI327" s="105"/>
      <c r="KDJ327" s="105"/>
      <c r="KDK327" s="105"/>
      <c r="KDL327" s="105"/>
      <c r="KDM327" s="105"/>
      <c r="KDN327" s="105"/>
      <c r="KDO327" s="105"/>
      <c r="KDP327" s="105"/>
      <c r="KDQ327" s="105"/>
      <c r="KDR327" s="105"/>
      <c r="KDS327" s="283"/>
      <c r="KDT327" s="283"/>
      <c r="KDU327" s="105"/>
      <c r="KDV327" s="105"/>
      <c r="KDW327" s="105"/>
      <c r="KDX327" s="105"/>
      <c r="KDY327" s="105"/>
      <c r="KDZ327" s="105"/>
      <c r="KEA327" s="105"/>
      <c r="KEB327" s="105"/>
      <c r="KEC327" s="105"/>
      <c r="KED327" s="105"/>
      <c r="KEE327" s="105"/>
      <c r="KEF327" s="105"/>
      <c r="KEG327" s="105"/>
      <c r="KEH327" s="105"/>
      <c r="KEI327" s="105"/>
      <c r="KEJ327" s="105"/>
      <c r="KEK327" s="105"/>
      <c r="KEL327" s="105"/>
      <c r="KEM327" s="105"/>
      <c r="KEN327" s="105"/>
      <c r="KEO327" s="105"/>
      <c r="KEP327" s="105"/>
      <c r="KEQ327" s="105"/>
      <c r="KER327" s="105"/>
      <c r="KES327" s="283"/>
      <c r="KET327" s="283"/>
      <c r="KEU327" s="105"/>
      <c r="KEV327" s="105"/>
      <c r="KEW327" s="105"/>
      <c r="KEX327" s="105"/>
      <c r="KEY327" s="105"/>
      <c r="KEZ327" s="105"/>
      <c r="KFA327" s="105"/>
      <c r="KFB327" s="105"/>
      <c r="KFC327" s="105"/>
      <c r="KFD327" s="105"/>
      <c r="KFE327" s="105"/>
      <c r="KFF327" s="105"/>
      <c r="KFG327" s="105"/>
      <c r="KFH327" s="105"/>
      <c r="KFI327" s="105"/>
      <c r="KFJ327" s="105"/>
      <c r="KFK327" s="105"/>
      <c r="KFL327" s="105"/>
      <c r="KFM327" s="105"/>
      <c r="KFN327" s="105"/>
      <c r="KFO327" s="105"/>
      <c r="KFP327" s="105"/>
      <c r="KFQ327" s="105"/>
      <c r="KFR327" s="105"/>
      <c r="KFS327" s="283"/>
      <c r="KFT327" s="283"/>
      <c r="KFU327" s="105"/>
      <c r="KFV327" s="105"/>
      <c r="KFW327" s="105"/>
      <c r="KFX327" s="105"/>
      <c r="KFY327" s="105"/>
      <c r="KFZ327" s="105"/>
      <c r="KGA327" s="105"/>
      <c r="KGB327" s="105"/>
      <c r="KGC327" s="105"/>
      <c r="KGD327" s="105"/>
      <c r="KGE327" s="105"/>
      <c r="KGF327" s="105"/>
      <c r="KGG327" s="105"/>
      <c r="KGH327" s="105"/>
      <c r="KGI327" s="105"/>
      <c r="KGJ327" s="105"/>
      <c r="KGK327" s="105"/>
      <c r="KGL327" s="105"/>
      <c r="KGM327" s="105"/>
      <c r="KGN327" s="105"/>
      <c r="KGO327" s="105"/>
      <c r="KGP327" s="105"/>
      <c r="KGQ327" s="105"/>
      <c r="KGR327" s="105"/>
      <c r="KGS327" s="283"/>
      <c r="KGT327" s="283"/>
      <c r="KGU327" s="105"/>
      <c r="KGV327" s="105"/>
      <c r="KGW327" s="105"/>
      <c r="KGX327" s="105"/>
      <c r="KGY327" s="105"/>
      <c r="KGZ327" s="105"/>
      <c r="KHA327" s="105"/>
      <c r="KHB327" s="105"/>
      <c r="KHC327" s="105"/>
      <c r="KHD327" s="105"/>
      <c r="KHE327" s="105"/>
      <c r="KHF327" s="105"/>
      <c r="KHG327" s="105"/>
      <c r="KHH327" s="105"/>
      <c r="KHI327" s="105"/>
      <c r="KHJ327" s="105"/>
      <c r="KHK327" s="105"/>
      <c r="KHL327" s="105"/>
      <c r="KHM327" s="105"/>
      <c r="KHN327" s="105"/>
      <c r="KHO327" s="105"/>
      <c r="KHP327" s="105"/>
      <c r="KHQ327" s="105"/>
      <c r="KHR327" s="105"/>
      <c r="KHS327" s="283"/>
      <c r="KHT327" s="283"/>
      <c r="KHU327" s="105"/>
      <c r="KHV327" s="105"/>
      <c r="KHW327" s="105"/>
      <c r="KHX327" s="105"/>
      <c r="KHY327" s="105"/>
      <c r="KHZ327" s="105"/>
      <c r="KIA327" s="105"/>
      <c r="KIB327" s="105"/>
      <c r="KIC327" s="105"/>
      <c r="KID327" s="105"/>
      <c r="KIE327" s="105"/>
      <c r="KIF327" s="105"/>
      <c r="KIG327" s="105"/>
      <c r="KIH327" s="105"/>
      <c r="KII327" s="105"/>
      <c r="KIJ327" s="105"/>
      <c r="KIK327" s="105"/>
      <c r="KIL327" s="105"/>
      <c r="KIM327" s="105"/>
      <c r="KIN327" s="105"/>
      <c r="KIO327" s="105"/>
      <c r="KIP327" s="105"/>
      <c r="KIQ327" s="105"/>
      <c r="KIR327" s="105"/>
      <c r="KIS327" s="283"/>
      <c r="KIT327" s="283"/>
      <c r="KIU327" s="105"/>
      <c r="KIV327" s="105"/>
      <c r="KIW327" s="105"/>
      <c r="KIX327" s="105"/>
      <c r="KIY327" s="105"/>
      <c r="KIZ327" s="105"/>
      <c r="KJA327" s="105"/>
      <c r="KJB327" s="105"/>
      <c r="KJC327" s="105"/>
      <c r="KJD327" s="105"/>
      <c r="KJE327" s="105"/>
      <c r="KJF327" s="105"/>
      <c r="KJG327" s="105"/>
      <c r="KJH327" s="105"/>
      <c r="KJI327" s="105"/>
      <c r="KJJ327" s="105"/>
      <c r="KJK327" s="105"/>
      <c r="KJL327" s="105"/>
      <c r="KJM327" s="105"/>
      <c r="KJN327" s="105"/>
      <c r="KJO327" s="105"/>
      <c r="KJP327" s="105"/>
      <c r="KJQ327" s="105"/>
      <c r="KJR327" s="105"/>
      <c r="KJS327" s="283"/>
      <c r="KJT327" s="283"/>
      <c r="KJU327" s="105"/>
      <c r="KJV327" s="105"/>
      <c r="KJW327" s="105"/>
      <c r="KJX327" s="105"/>
      <c r="KJY327" s="105"/>
      <c r="KJZ327" s="105"/>
      <c r="KKA327" s="105"/>
      <c r="KKB327" s="105"/>
      <c r="KKC327" s="105"/>
      <c r="KKD327" s="105"/>
      <c r="KKE327" s="105"/>
      <c r="KKF327" s="105"/>
      <c r="KKG327" s="105"/>
      <c r="KKH327" s="105"/>
      <c r="KKI327" s="105"/>
      <c r="KKJ327" s="105"/>
      <c r="KKK327" s="105"/>
      <c r="KKL327" s="105"/>
      <c r="KKM327" s="105"/>
      <c r="KKN327" s="105"/>
      <c r="KKO327" s="105"/>
      <c r="KKP327" s="105"/>
      <c r="KKQ327" s="105"/>
      <c r="KKR327" s="105"/>
      <c r="KKS327" s="283"/>
      <c r="KKT327" s="283"/>
      <c r="KKU327" s="105"/>
      <c r="KKV327" s="105"/>
      <c r="KKW327" s="105"/>
      <c r="KKX327" s="105"/>
      <c r="KKY327" s="105"/>
      <c r="KKZ327" s="105"/>
      <c r="KLA327" s="105"/>
      <c r="KLB327" s="105"/>
      <c r="KLC327" s="105"/>
      <c r="KLD327" s="105"/>
      <c r="KLE327" s="105"/>
      <c r="KLF327" s="105"/>
      <c r="KLG327" s="105"/>
      <c r="KLH327" s="105"/>
      <c r="KLI327" s="105"/>
      <c r="KLJ327" s="105"/>
      <c r="KLK327" s="105"/>
      <c r="KLL327" s="105"/>
      <c r="KLM327" s="105"/>
      <c r="KLN327" s="105"/>
      <c r="KLO327" s="105"/>
      <c r="KLP327" s="105"/>
      <c r="KLQ327" s="105"/>
      <c r="KLR327" s="105"/>
      <c r="KLS327" s="283"/>
      <c r="KLT327" s="283"/>
      <c r="KLU327" s="105"/>
      <c r="KLV327" s="105"/>
      <c r="KLW327" s="105"/>
      <c r="KLX327" s="105"/>
      <c r="KLY327" s="105"/>
      <c r="KLZ327" s="105"/>
      <c r="KMA327" s="105"/>
      <c r="KMB327" s="105"/>
      <c r="KMC327" s="105"/>
      <c r="KMD327" s="105"/>
      <c r="KME327" s="105"/>
      <c r="KMF327" s="105"/>
      <c r="KMG327" s="105"/>
      <c r="KMH327" s="105"/>
      <c r="KMI327" s="105"/>
      <c r="KMJ327" s="105"/>
      <c r="KMK327" s="105"/>
      <c r="KML327" s="105"/>
      <c r="KMM327" s="105"/>
      <c r="KMN327" s="105"/>
      <c r="KMO327" s="105"/>
      <c r="KMP327" s="105"/>
      <c r="KMQ327" s="105"/>
      <c r="KMR327" s="105"/>
      <c r="KMS327" s="283"/>
      <c r="KMT327" s="283"/>
      <c r="KMU327" s="105"/>
      <c r="KMV327" s="105"/>
      <c r="KMW327" s="105"/>
      <c r="KMX327" s="105"/>
      <c r="KMY327" s="105"/>
      <c r="KMZ327" s="105"/>
      <c r="KNA327" s="105"/>
      <c r="KNB327" s="105"/>
      <c r="KNC327" s="105"/>
      <c r="KND327" s="105"/>
      <c r="KNE327" s="105"/>
      <c r="KNF327" s="105"/>
      <c r="KNG327" s="105"/>
      <c r="KNH327" s="105"/>
      <c r="KNI327" s="105"/>
      <c r="KNJ327" s="105"/>
      <c r="KNK327" s="105"/>
      <c r="KNL327" s="105"/>
      <c r="KNM327" s="105"/>
      <c r="KNN327" s="105"/>
      <c r="KNO327" s="105"/>
      <c r="KNP327" s="105"/>
      <c r="KNQ327" s="105"/>
      <c r="KNR327" s="105"/>
      <c r="KNS327" s="283"/>
      <c r="KNT327" s="283"/>
      <c r="KNU327" s="105"/>
      <c r="KNV327" s="105"/>
      <c r="KNW327" s="105"/>
      <c r="KNX327" s="105"/>
      <c r="KNY327" s="105"/>
      <c r="KNZ327" s="105"/>
      <c r="KOA327" s="105"/>
      <c r="KOB327" s="105"/>
      <c r="KOC327" s="105"/>
      <c r="KOD327" s="105"/>
      <c r="KOE327" s="105"/>
      <c r="KOF327" s="105"/>
      <c r="KOG327" s="105"/>
      <c r="KOH327" s="105"/>
      <c r="KOI327" s="105"/>
      <c r="KOJ327" s="105"/>
      <c r="KOK327" s="105"/>
      <c r="KOL327" s="105"/>
      <c r="KOM327" s="105"/>
      <c r="KON327" s="105"/>
      <c r="KOO327" s="105"/>
      <c r="KOP327" s="105"/>
      <c r="KOQ327" s="105"/>
      <c r="KOR327" s="105"/>
      <c r="KOS327" s="283"/>
      <c r="KOT327" s="283"/>
      <c r="KOU327" s="105"/>
      <c r="KOV327" s="105"/>
      <c r="KOW327" s="105"/>
      <c r="KOX327" s="105"/>
      <c r="KOY327" s="105"/>
      <c r="KOZ327" s="105"/>
      <c r="KPA327" s="105"/>
      <c r="KPB327" s="105"/>
      <c r="KPC327" s="105"/>
      <c r="KPD327" s="105"/>
      <c r="KPE327" s="105"/>
      <c r="KPF327" s="105"/>
      <c r="KPG327" s="105"/>
      <c r="KPH327" s="105"/>
      <c r="KPI327" s="105"/>
      <c r="KPJ327" s="105"/>
      <c r="KPK327" s="105"/>
      <c r="KPL327" s="105"/>
      <c r="KPM327" s="105"/>
      <c r="KPN327" s="105"/>
      <c r="KPO327" s="105"/>
      <c r="KPP327" s="105"/>
      <c r="KPQ327" s="105"/>
      <c r="KPR327" s="105"/>
      <c r="KPS327" s="283"/>
      <c r="KPT327" s="283"/>
      <c r="KPU327" s="105"/>
      <c r="KPV327" s="105"/>
      <c r="KPW327" s="105"/>
      <c r="KPX327" s="105"/>
      <c r="KPY327" s="105"/>
      <c r="KPZ327" s="105"/>
      <c r="KQA327" s="105"/>
      <c r="KQB327" s="105"/>
      <c r="KQC327" s="105"/>
      <c r="KQD327" s="105"/>
      <c r="KQE327" s="105"/>
      <c r="KQF327" s="105"/>
      <c r="KQG327" s="105"/>
      <c r="KQH327" s="105"/>
      <c r="KQI327" s="105"/>
      <c r="KQJ327" s="105"/>
      <c r="KQK327" s="105"/>
      <c r="KQL327" s="105"/>
      <c r="KQM327" s="105"/>
      <c r="KQN327" s="105"/>
      <c r="KQO327" s="105"/>
      <c r="KQP327" s="105"/>
      <c r="KQQ327" s="105"/>
      <c r="KQR327" s="105"/>
      <c r="KQS327" s="283"/>
      <c r="KQT327" s="283"/>
      <c r="KQU327" s="105"/>
      <c r="KQV327" s="105"/>
      <c r="KQW327" s="105"/>
      <c r="KQX327" s="105"/>
      <c r="KQY327" s="105"/>
      <c r="KQZ327" s="105"/>
      <c r="KRA327" s="105"/>
      <c r="KRB327" s="105"/>
      <c r="KRC327" s="105"/>
      <c r="KRD327" s="105"/>
      <c r="KRE327" s="105"/>
      <c r="KRF327" s="105"/>
      <c r="KRG327" s="105"/>
      <c r="KRH327" s="105"/>
      <c r="KRI327" s="105"/>
      <c r="KRJ327" s="105"/>
      <c r="KRK327" s="105"/>
      <c r="KRL327" s="105"/>
      <c r="KRM327" s="105"/>
      <c r="KRN327" s="105"/>
      <c r="KRO327" s="105"/>
      <c r="KRP327" s="105"/>
      <c r="KRQ327" s="105"/>
      <c r="KRR327" s="105"/>
      <c r="KRS327" s="283"/>
      <c r="KRT327" s="283"/>
      <c r="KRU327" s="105"/>
      <c r="KRV327" s="105"/>
      <c r="KRW327" s="105"/>
      <c r="KRX327" s="105"/>
      <c r="KRY327" s="105"/>
      <c r="KRZ327" s="105"/>
      <c r="KSA327" s="105"/>
      <c r="KSB327" s="105"/>
      <c r="KSC327" s="105"/>
      <c r="KSD327" s="105"/>
      <c r="KSE327" s="105"/>
      <c r="KSF327" s="105"/>
      <c r="KSG327" s="105"/>
      <c r="KSH327" s="105"/>
      <c r="KSI327" s="105"/>
      <c r="KSJ327" s="105"/>
      <c r="KSK327" s="105"/>
      <c r="KSL327" s="105"/>
      <c r="KSM327" s="105"/>
      <c r="KSN327" s="105"/>
      <c r="KSO327" s="105"/>
      <c r="KSP327" s="105"/>
      <c r="KSQ327" s="105"/>
      <c r="KSR327" s="105"/>
      <c r="KSS327" s="283"/>
      <c r="KST327" s="283"/>
      <c r="KSU327" s="105"/>
      <c r="KSV327" s="105"/>
      <c r="KSW327" s="105"/>
      <c r="KSX327" s="105"/>
      <c r="KSY327" s="105"/>
      <c r="KSZ327" s="105"/>
      <c r="KTA327" s="105"/>
      <c r="KTB327" s="105"/>
      <c r="KTC327" s="105"/>
      <c r="KTD327" s="105"/>
      <c r="KTE327" s="105"/>
      <c r="KTF327" s="105"/>
      <c r="KTG327" s="105"/>
      <c r="KTH327" s="105"/>
      <c r="KTI327" s="105"/>
      <c r="KTJ327" s="105"/>
      <c r="KTK327" s="105"/>
      <c r="KTL327" s="105"/>
      <c r="KTM327" s="105"/>
      <c r="KTN327" s="105"/>
      <c r="KTO327" s="105"/>
      <c r="KTP327" s="105"/>
      <c r="KTQ327" s="105"/>
      <c r="KTR327" s="105"/>
      <c r="KTS327" s="283"/>
      <c r="KTT327" s="283"/>
      <c r="KTU327" s="105"/>
      <c r="KTV327" s="105"/>
      <c r="KTW327" s="105"/>
      <c r="KTX327" s="105"/>
      <c r="KTY327" s="105"/>
      <c r="KTZ327" s="105"/>
      <c r="KUA327" s="105"/>
      <c r="KUB327" s="105"/>
      <c r="KUC327" s="105"/>
      <c r="KUD327" s="105"/>
      <c r="KUE327" s="105"/>
      <c r="KUF327" s="105"/>
      <c r="KUG327" s="105"/>
      <c r="KUH327" s="105"/>
      <c r="KUI327" s="105"/>
      <c r="KUJ327" s="105"/>
      <c r="KUK327" s="105"/>
      <c r="KUL327" s="105"/>
      <c r="KUM327" s="105"/>
      <c r="KUN327" s="105"/>
      <c r="KUO327" s="105"/>
      <c r="KUP327" s="105"/>
      <c r="KUQ327" s="105"/>
      <c r="KUR327" s="105"/>
      <c r="KUS327" s="283"/>
      <c r="KUT327" s="283"/>
      <c r="KUU327" s="105"/>
      <c r="KUV327" s="105"/>
      <c r="KUW327" s="105"/>
      <c r="KUX327" s="105"/>
      <c r="KUY327" s="105"/>
      <c r="KUZ327" s="105"/>
      <c r="KVA327" s="105"/>
      <c r="KVB327" s="105"/>
      <c r="KVC327" s="105"/>
      <c r="KVD327" s="105"/>
      <c r="KVE327" s="105"/>
      <c r="KVF327" s="105"/>
      <c r="KVG327" s="105"/>
      <c r="KVH327" s="105"/>
      <c r="KVI327" s="105"/>
      <c r="KVJ327" s="105"/>
      <c r="KVK327" s="105"/>
      <c r="KVL327" s="105"/>
      <c r="KVM327" s="105"/>
      <c r="KVN327" s="105"/>
      <c r="KVO327" s="105"/>
      <c r="KVP327" s="105"/>
      <c r="KVQ327" s="105"/>
      <c r="KVR327" s="105"/>
      <c r="KVS327" s="283"/>
      <c r="KVT327" s="283"/>
      <c r="KVU327" s="105"/>
      <c r="KVV327" s="105"/>
      <c r="KVW327" s="105"/>
      <c r="KVX327" s="105"/>
      <c r="KVY327" s="105"/>
      <c r="KVZ327" s="105"/>
      <c r="KWA327" s="105"/>
      <c r="KWB327" s="105"/>
      <c r="KWC327" s="105"/>
      <c r="KWD327" s="105"/>
      <c r="KWE327" s="105"/>
      <c r="KWF327" s="105"/>
      <c r="KWG327" s="105"/>
      <c r="KWH327" s="105"/>
      <c r="KWI327" s="105"/>
      <c r="KWJ327" s="105"/>
      <c r="KWK327" s="105"/>
      <c r="KWL327" s="105"/>
      <c r="KWM327" s="105"/>
      <c r="KWN327" s="105"/>
      <c r="KWO327" s="105"/>
      <c r="KWP327" s="105"/>
      <c r="KWQ327" s="105"/>
      <c r="KWR327" s="105"/>
      <c r="KWS327" s="283"/>
      <c r="KWT327" s="283"/>
      <c r="KWU327" s="105"/>
      <c r="KWV327" s="105"/>
      <c r="KWW327" s="105"/>
      <c r="KWX327" s="105"/>
      <c r="KWY327" s="105"/>
      <c r="KWZ327" s="105"/>
      <c r="KXA327" s="105"/>
      <c r="KXB327" s="105"/>
      <c r="KXC327" s="105"/>
      <c r="KXD327" s="105"/>
      <c r="KXE327" s="105"/>
      <c r="KXF327" s="105"/>
      <c r="KXG327" s="105"/>
      <c r="KXH327" s="105"/>
      <c r="KXI327" s="105"/>
      <c r="KXJ327" s="105"/>
      <c r="KXK327" s="105"/>
      <c r="KXL327" s="105"/>
      <c r="KXM327" s="105"/>
      <c r="KXN327" s="105"/>
      <c r="KXO327" s="105"/>
      <c r="KXP327" s="105"/>
      <c r="KXQ327" s="105"/>
      <c r="KXR327" s="105"/>
      <c r="KXS327" s="283"/>
      <c r="KXT327" s="283"/>
      <c r="KXU327" s="105"/>
      <c r="KXV327" s="105"/>
      <c r="KXW327" s="105"/>
      <c r="KXX327" s="105"/>
      <c r="KXY327" s="105"/>
      <c r="KXZ327" s="105"/>
      <c r="KYA327" s="105"/>
      <c r="KYB327" s="105"/>
      <c r="KYC327" s="105"/>
      <c r="KYD327" s="105"/>
      <c r="KYE327" s="105"/>
      <c r="KYF327" s="105"/>
      <c r="KYG327" s="105"/>
      <c r="KYH327" s="105"/>
      <c r="KYI327" s="105"/>
      <c r="KYJ327" s="105"/>
      <c r="KYK327" s="105"/>
      <c r="KYL327" s="105"/>
      <c r="KYM327" s="105"/>
      <c r="KYN327" s="105"/>
      <c r="KYO327" s="105"/>
      <c r="KYP327" s="105"/>
      <c r="KYQ327" s="105"/>
      <c r="KYR327" s="105"/>
      <c r="KYS327" s="283"/>
      <c r="KYT327" s="283"/>
      <c r="KYU327" s="105"/>
      <c r="KYV327" s="105"/>
      <c r="KYW327" s="105"/>
      <c r="KYX327" s="105"/>
      <c r="KYY327" s="105"/>
      <c r="KYZ327" s="105"/>
      <c r="KZA327" s="105"/>
      <c r="KZB327" s="105"/>
      <c r="KZC327" s="105"/>
      <c r="KZD327" s="105"/>
      <c r="KZE327" s="105"/>
      <c r="KZF327" s="105"/>
      <c r="KZG327" s="105"/>
      <c r="KZH327" s="105"/>
      <c r="KZI327" s="105"/>
      <c r="KZJ327" s="105"/>
      <c r="KZK327" s="105"/>
      <c r="KZL327" s="105"/>
      <c r="KZM327" s="105"/>
      <c r="KZN327" s="105"/>
      <c r="KZO327" s="105"/>
      <c r="KZP327" s="105"/>
      <c r="KZQ327" s="105"/>
      <c r="KZR327" s="105"/>
      <c r="KZS327" s="283"/>
      <c r="KZT327" s="283"/>
      <c r="KZU327" s="105"/>
      <c r="KZV327" s="105"/>
      <c r="KZW327" s="105"/>
      <c r="KZX327" s="105"/>
      <c r="KZY327" s="105"/>
      <c r="KZZ327" s="105"/>
      <c r="LAA327" s="105"/>
      <c r="LAB327" s="105"/>
      <c r="LAC327" s="105"/>
      <c r="LAD327" s="105"/>
      <c r="LAE327" s="105"/>
      <c r="LAF327" s="105"/>
      <c r="LAG327" s="105"/>
      <c r="LAH327" s="105"/>
      <c r="LAI327" s="105"/>
      <c r="LAJ327" s="105"/>
      <c r="LAK327" s="105"/>
      <c r="LAL327" s="105"/>
      <c r="LAM327" s="105"/>
      <c r="LAN327" s="105"/>
      <c r="LAO327" s="105"/>
      <c r="LAP327" s="105"/>
      <c r="LAQ327" s="105"/>
      <c r="LAR327" s="105"/>
      <c r="LAS327" s="283"/>
      <c r="LAT327" s="283"/>
      <c r="LAU327" s="105"/>
      <c r="LAV327" s="105"/>
      <c r="LAW327" s="105"/>
      <c r="LAX327" s="105"/>
      <c r="LAY327" s="105"/>
      <c r="LAZ327" s="105"/>
      <c r="LBA327" s="105"/>
      <c r="LBB327" s="105"/>
      <c r="LBC327" s="105"/>
      <c r="LBD327" s="105"/>
      <c r="LBE327" s="105"/>
      <c r="LBF327" s="105"/>
      <c r="LBG327" s="105"/>
      <c r="LBH327" s="105"/>
      <c r="LBI327" s="105"/>
      <c r="LBJ327" s="105"/>
      <c r="LBK327" s="105"/>
      <c r="LBL327" s="105"/>
      <c r="LBM327" s="105"/>
      <c r="LBN327" s="105"/>
      <c r="LBO327" s="105"/>
      <c r="LBP327" s="105"/>
      <c r="LBQ327" s="105"/>
      <c r="LBR327" s="105"/>
      <c r="LBS327" s="283"/>
      <c r="LBT327" s="283"/>
      <c r="LBU327" s="105"/>
      <c r="LBV327" s="105"/>
      <c r="LBW327" s="105"/>
      <c r="LBX327" s="105"/>
      <c r="LBY327" s="105"/>
      <c r="LBZ327" s="105"/>
      <c r="LCA327" s="105"/>
      <c r="LCB327" s="105"/>
      <c r="LCC327" s="105"/>
      <c r="LCD327" s="105"/>
      <c r="LCE327" s="105"/>
      <c r="LCF327" s="105"/>
      <c r="LCG327" s="105"/>
      <c r="LCH327" s="105"/>
      <c r="LCI327" s="105"/>
      <c r="LCJ327" s="105"/>
      <c r="LCK327" s="105"/>
      <c r="LCL327" s="105"/>
      <c r="LCM327" s="105"/>
      <c r="LCN327" s="105"/>
      <c r="LCO327" s="105"/>
      <c r="LCP327" s="105"/>
      <c r="LCQ327" s="105"/>
      <c r="LCR327" s="105"/>
      <c r="LCS327" s="283"/>
      <c r="LCT327" s="283"/>
      <c r="LCU327" s="105"/>
      <c r="LCV327" s="105"/>
      <c r="LCW327" s="105"/>
      <c r="LCX327" s="105"/>
      <c r="LCY327" s="105"/>
      <c r="LCZ327" s="105"/>
      <c r="LDA327" s="105"/>
      <c r="LDB327" s="105"/>
      <c r="LDC327" s="105"/>
      <c r="LDD327" s="105"/>
      <c r="LDE327" s="105"/>
      <c r="LDF327" s="105"/>
      <c r="LDG327" s="105"/>
      <c r="LDH327" s="105"/>
      <c r="LDI327" s="105"/>
      <c r="LDJ327" s="105"/>
      <c r="LDK327" s="105"/>
      <c r="LDL327" s="105"/>
      <c r="LDM327" s="105"/>
      <c r="LDN327" s="105"/>
      <c r="LDO327" s="105"/>
      <c r="LDP327" s="105"/>
      <c r="LDQ327" s="105"/>
      <c r="LDR327" s="105"/>
      <c r="LDS327" s="283"/>
      <c r="LDT327" s="283"/>
      <c r="LDU327" s="105"/>
      <c r="LDV327" s="105"/>
      <c r="LDW327" s="105"/>
      <c r="LDX327" s="105"/>
      <c r="LDY327" s="105"/>
      <c r="LDZ327" s="105"/>
      <c r="LEA327" s="105"/>
      <c r="LEB327" s="105"/>
      <c r="LEC327" s="105"/>
      <c r="LED327" s="105"/>
      <c r="LEE327" s="105"/>
      <c r="LEF327" s="105"/>
      <c r="LEG327" s="105"/>
      <c r="LEH327" s="105"/>
      <c r="LEI327" s="105"/>
      <c r="LEJ327" s="105"/>
      <c r="LEK327" s="105"/>
      <c r="LEL327" s="105"/>
      <c r="LEM327" s="105"/>
      <c r="LEN327" s="105"/>
      <c r="LEO327" s="105"/>
      <c r="LEP327" s="105"/>
      <c r="LEQ327" s="105"/>
      <c r="LER327" s="105"/>
      <c r="LES327" s="283"/>
      <c r="LET327" s="283"/>
      <c r="LEU327" s="105"/>
      <c r="LEV327" s="105"/>
      <c r="LEW327" s="105"/>
      <c r="LEX327" s="105"/>
      <c r="LEY327" s="105"/>
      <c r="LEZ327" s="105"/>
      <c r="LFA327" s="105"/>
      <c r="LFB327" s="105"/>
      <c r="LFC327" s="105"/>
      <c r="LFD327" s="105"/>
      <c r="LFE327" s="105"/>
      <c r="LFF327" s="105"/>
      <c r="LFG327" s="105"/>
      <c r="LFH327" s="105"/>
      <c r="LFI327" s="105"/>
      <c r="LFJ327" s="105"/>
      <c r="LFK327" s="105"/>
      <c r="LFL327" s="105"/>
      <c r="LFM327" s="105"/>
      <c r="LFN327" s="105"/>
      <c r="LFO327" s="105"/>
      <c r="LFP327" s="105"/>
      <c r="LFQ327" s="105"/>
      <c r="LFR327" s="105"/>
      <c r="LFS327" s="283"/>
      <c r="LFT327" s="283"/>
      <c r="LFU327" s="105"/>
      <c r="LFV327" s="105"/>
      <c r="LFW327" s="105"/>
      <c r="LFX327" s="105"/>
      <c r="LFY327" s="105"/>
      <c r="LFZ327" s="105"/>
      <c r="LGA327" s="105"/>
      <c r="LGB327" s="105"/>
      <c r="LGC327" s="105"/>
      <c r="LGD327" s="105"/>
      <c r="LGE327" s="105"/>
      <c r="LGF327" s="105"/>
      <c r="LGG327" s="105"/>
      <c r="LGH327" s="105"/>
      <c r="LGI327" s="105"/>
      <c r="LGJ327" s="105"/>
      <c r="LGK327" s="105"/>
      <c r="LGL327" s="105"/>
      <c r="LGM327" s="105"/>
      <c r="LGN327" s="105"/>
      <c r="LGO327" s="105"/>
      <c r="LGP327" s="105"/>
      <c r="LGQ327" s="105"/>
      <c r="LGR327" s="105"/>
      <c r="LGS327" s="283"/>
      <c r="LGT327" s="283"/>
      <c r="LGU327" s="105"/>
      <c r="LGV327" s="105"/>
      <c r="LGW327" s="105"/>
      <c r="LGX327" s="105"/>
      <c r="LGY327" s="105"/>
      <c r="LGZ327" s="105"/>
      <c r="LHA327" s="105"/>
      <c r="LHB327" s="105"/>
      <c r="LHC327" s="105"/>
      <c r="LHD327" s="105"/>
      <c r="LHE327" s="105"/>
      <c r="LHF327" s="105"/>
      <c r="LHG327" s="105"/>
      <c r="LHH327" s="105"/>
      <c r="LHI327" s="105"/>
      <c r="LHJ327" s="105"/>
      <c r="LHK327" s="105"/>
      <c r="LHL327" s="105"/>
      <c r="LHM327" s="105"/>
      <c r="LHN327" s="105"/>
      <c r="LHO327" s="105"/>
      <c r="LHP327" s="105"/>
      <c r="LHQ327" s="105"/>
      <c r="LHR327" s="105"/>
      <c r="LHS327" s="283"/>
      <c r="LHT327" s="283"/>
      <c r="LHU327" s="105"/>
      <c r="LHV327" s="105"/>
      <c r="LHW327" s="105"/>
      <c r="LHX327" s="105"/>
      <c r="LHY327" s="105"/>
      <c r="LHZ327" s="105"/>
      <c r="LIA327" s="105"/>
      <c r="LIB327" s="105"/>
      <c r="LIC327" s="105"/>
      <c r="LID327" s="105"/>
      <c r="LIE327" s="105"/>
      <c r="LIF327" s="105"/>
      <c r="LIG327" s="105"/>
      <c r="LIH327" s="105"/>
      <c r="LII327" s="105"/>
      <c r="LIJ327" s="105"/>
      <c r="LIK327" s="105"/>
      <c r="LIL327" s="105"/>
      <c r="LIM327" s="105"/>
      <c r="LIN327" s="105"/>
      <c r="LIO327" s="105"/>
      <c r="LIP327" s="105"/>
      <c r="LIQ327" s="105"/>
      <c r="LIR327" s="105"/>
      <c r="LIS327" s="283"/>
      <c r="LIT327" s="283"/>
      <c r="LIU327" s="105"/>
      <c r="LIV327" s="105"/>
      <c r="LIW327" s="105"/>
      <c r="LIX327" s="105"/>
      <c r="LIY327" s="105"/>
      <c r="LIZ327" s="105"/>
      <c r="LJA327" s="105"/>
      <c r="LJB327" s="105"/>
      <c r="LJC327" s="105"/>
      <c r="LJD327" s="105"/>
      <c r="LJE327" s="105"/>
      <c r="LJF327" s="105"/>
      <c r="LJG327" s="105"/>
      <c r="LJH327" s="105"/>
      <c r="LJI327" s="105"/>
      <c r="LJJ327" s="105"/>
      <c r="LJK327" s="105"/>
      <c r="LJL327" s="105"/>
      <c r="LJM327" s="105"/>
      <c r="LJN327" s="105"/>
      <c r="LJO327" s="105"/>
      <c r="LJP327" s="105"/>
      <c r="LJQ327" s="105"/>
      <c r="LJR327" s="105"/>
      <c r="LJS327" s="283"/>
      <c r="LJT327" s="283"/>
      <c r="LJU327" s="105"/>
      <c r="LJV327" s="105"/>
      <c r="LJW327" s="105"/>
      <c r="LJX327" s="105"/>
      <c r="LJY327" s="105"/>
      <c r="LJZ327" s="105"/>
      <c r="LKA327" s="105"/>
      <c r="LKB327" s="105"/>
      <c r="LKC327" s="105"/>
      <c r="LKD327" s="105"/>
      <c r="LKE327" s="105"/>
      <c r="LKF327" s="105"/>
      <c r="LKG327" s="105"/>
      <c r="LKH327" s="105"/>
      <c r="LKI327" s="105"/>
      <c r="LKJ327" s="105"/>
      <c r="LKK327" s="105"/>
      <c r="LKL327" s="105"/>
      <c r="LKM327" s="105"/>
      <c r="LKN327" s="105"/>
      <c r="LKO327" s="105"/>
      <c r="LKP327" s="105"/>
      <c r="LKQ327" s="105"/>
      <c r="LKR327" s="105"/>
      <c r="LKS327" s="283"/>
      <c r="LKT327" s="283"/>
      <c r="LKU327" s="105"/>
      <c r="LKV327" s="105"/>
      <c r="LKW327" s="105"/>
      <c r="LKX327" s="105"/>
      <c r="LKY327" s="105"/>
      <c r="LKZ327" s="105"/>
      <c r="LLA327" s="105"/>
      <c r="LLB327" s="105"/>
      <c r="LLC327" s="105"/>
      <c r="LLD327" s="105"/>
      <c r="LLE327" s="105"/>
      <c r="LLF327" s="105"/>
      <c r="LLG327" s="105"/>
      <c r="LLH327" s="105"/>
      <c r="LLI327" s="105"/>
      <c r="LLJ327" s="105"/>
      <c r="LLK327" s="105"/>
      <c r="LLL327" s="105"/>
      <c r="LLM327" s="105"/>
      <c r="LLN327" s="105"/>
      <c r="LLO327" s="105"/>
      <c r="LLP327" s="105"/>
      <c r="LLQ327" s="105"/>
      <c r="LLR327" s="105"/>
      <c r="LLS327" s="283"/>
      <c r="LLT327" s="283"/>
      <c r="LLU327" s="105"/>
      <c r="LLV327" s="105"/>
      <c r="LLW327" s="105"/>
      <c r="LLX327" s="105"/>
      <c r="LLY327" s="105"/>
      <c r="LLZ327" s="105"/>
      <c r="LMA327" s="105"/>
      <c r="LMB327" s="105"/>
      <c r="LMC327" s="105"/>
      <c r="LMD327" s="105"/>
      <c r="LME327" s="105"/>
      <c r="LMF327" s="105"/>
      <c r="LMG327" s="105"/>
      <c r="LMH327" s="105"/>
      <c r="LMI327" s="105"/>
      <c r="LMJ327" s="105"/>
      <c r="LMK327" s="105"/>
      <c r="LML327" s="105"/>
      <c r="LMM327" s="105"/>
      <c r="LMN327" s="105"/>
      <c r="LMO327" s="105"/>
      <c r="LMP327" s="105"/>
      <c r="LMQ327" s="105"/>
      <c r="LMR327" s="105"/>
      <c r="LMS327" s="283"/>
      <c r="LMT327" s="283"/>
      <c r="LMU327" s="105"/>
      <c r="LMV327" s="105"/>
      <c r="LMW327" s="105"/>
      <c r="LMX327" s="105"/>
      <c r="LMY327" s="105"/>
      <c r="LMZ327" s="105"/>
      <c r="LNA327" s="105"/>
      <c r="LNB327" s="105"/>
      <c r="LNC327" s="105"/>
      <c r="LND327" s="105"/>
      <c r="LNE327" s="105"/>
      <c r="LNF327" s="105"/>
      <c r="LNG327" s="105"/>
      <c r="LNH327" s="105"/>
      <c r="LNI327" s="105"/>
      <c r="LNJ327" s="105"/>
      <c r="LNK327" s="105"/>
      <c r="LNL327" s="105"/>
      <c r="LNM327" s="105"/>
      <c r="LNN327" s="105"/>
      <c r="LNO327" s="105"/>
      <c r="LNP327" s="105"/>
      <c r="LNQ327" s="105"/>
      <c r="LNR327" s="105"/>
      <c r="LNS327" s="283"/>
      <c r="LNT327" s="283"/>
      <c r="LNU327" s="105"/>
      <c r="LNV327" s="105"/>
      <c r="LNW327" s="105"/>
      <c r="LNX327" s="105"/>
      <c r="LNY327" s="105"/>
      <c r="LNZ327" s="105"/>
      <c r="LOA327" s="105"/>
      <c r="LOB327" s="105"/>
      <c r="LOC327" s="105"/>
      <c r="LOD327" s="105"/>
      <c r="LOE327" s="105"/>
      <c r="LOF327" s="105"/>
      <c r="LOG327" s="105"/>
      <c r="LOH327" s="105"/>
      <c r="LOI327" s="105"/>
      <c r="LOJ327" s="105"/>
      <c r="LOK327" s="105"/>
      <c r="LOL327" s="105"/>
      <c r="LOM327" s="105"/>
      <c r="LON327" s="105"/>
      <c r="LOO327" s="105"/>
      <c r="LOP327" s="105"/>
      <c r="LOQ327" s="105"/>
      <c r="LOR327" s="105"/>
      <c r="LOS327" s="283"/>
      <c r="LOT327" s="283"/>
      <c r="LOU327" s="105"/>
      <c r="LOV327" s="105"/>
      <c r="LOW327" s="105"/>
      <c r="LOX327" s="105"/>
      <c r="LOY327" s="105"/>
      <c r="LOZ327" s="105"/>
      <c r="LPA327" s="105"/>
      <c r="LPB327" s="105"/>
      <c r="LPC327" s="105"/>
      <c r="LPD327" s="105"/>
      <c r="LPE327" s="105"/>
      <c r="LPF327" s="105"/>
      <c r="LPG327" s="105"/>
      <c r="LPH327" s="105"/>
      <c r="LPI327" s="105"/>
      <c r="LPJ327" s="105"/>
      <c r="LPK327" s="105"/>
      <c r="LPL327" s="105"/>
      <c r="LPM327" s="105"/>
      <c r="LPN327" s="105"/>
      <c r="LPO327" s="105"/>
      <c r="LPP327" s="105"/>
      <c r="LPQ327" s="105"/>
      <c r="LPR327" s="105"/>
      <c r="LPS327" s="283"/>
      <c r="LPT327" s="283"/>
      <c r="LPU327" s="105"/>
      <c r="LPV327" s="105"/>
      <c r="LPW327" s="105"/>
      <c r="LPX327" s="105"/>
      <c r="LPY327" s="105"/>
      <c r="LPZ327" s="105"/>
      <c r="LQA327" s="105"/>
      <c r="LQB327" s="105"/>
      <c r="LQC327" s="105"/>
      <c r="LQD327" s="105"/>
      <c r="LQE327" s="105"/>
      <c r="LQF327" s="105"/>
      <c r="LQG327" s="105"/>
      <c r="LQH327" s="105"/>
      <c r="LQI327" s="105"/>
      <c r="LQJ327" s="105"/>
      <c r="LQK327" s="105"/>
      <c r="LQL327" s="105"/>
      <c r="LQM327" s="105"/>
      <c r="LQN327" s="105"/>
      <c r="LQO327" s="105"/>
      <c r="LQP327" s="105"/>
      <c r="LQQ327" s="105"/>
      <c r="LQR327" s="105"/>
      <c r="LQS327" s="283"/>
      <c r="LQT327" s="283"/>
      <c r="LQU327" s="105"/>
      <c r="LQV327" s="105"/>
      <c r="LQW327" s="105"/>
      <c r="LQX327" s="105"/>
      <c r="LQY327" s="105"/>
      <c r="LQZ327" s="105"/>
      <c r="LRA327" s="105"/>
      <c r="LRB327" s="105"/>
      <c r="LRC327" s="105"/>
      <c r="LRD327" s="105"/>
      <c r="LRE327" s="105"/>
      <c r="LRF327" s="105"/>
      <c r="LRG327" s="105"/>
      <c r="LRH327" s="105"/>
      <c r="LRI327" s="105"/>
      <c r="LRJ327" s="105"/>
      <c r="LRK327" s="105"/>
      <c r="LRL327" s="105"/>
      <c r="LRM327" s="105"/>
      <c r="LRN327" s="105"/>
      <c r="LRO327" s="105"/>
      <c r="LRP327" s="105"/>
      <c r="LRQ327" s="105"/>
      <c r="LRR327" s="105"/>
      <c r="LRS327" s="283"/>
      <c r="LRT327" s="283"/>
      <c r="LRU327" s="105"/>
      <c r="LRV327" s="105"/>
      <c r="LRW327" s="105"/>
      <c r="LRX327" s="105"/>
      <c r="LRY327" s="105"/>
      <c r="LRZ327" s="105"/>
      <c r="LSA327" s="105"/>
      <c r="LSB327" s="105"/>
      <c r="LSC327" s="105"/>
      <c r="LSD327" s="105"/>
      <c r="LSE327" s="105"/>
      <c r="LSF327" s="105"/>
      <c r="LSG327" s="105"/>
      <c r="LSH327" s="105"/>
      <c r="LSI327" s="105"/>
      <c r="LSJ327" s="105"/>
      <c r="LSK327" s="105"/>
      <c r="LSL327" s="105"/>
      <c r="LSM327" s="105"/>
      <c r="LSN327" s="105"/>
      <c r="LSO327" s="105"/>
      <c r="LSP327" s="105"/>
      <c r="LSQ327" s="105"/>
      <c r="LSR327" s="105"/>
      <c r="LSS327" s="283"/>
      <c r="LST327" s="283"/>
      <c r="LSU327" s="105"/>
      <c r="LSV327" s="105"/>
      <c r="LSW327" s="105"/>
      <c r="LSX327" s="105"/>
      <c r="LSY327" s="105"/>
      <c r="LSZ327" s="105"/>
      <c r="LTA327" s="105"/>
      <c r="LTB327" s="105"/>
      <c r="LTC327" s="105"/>
      <c r="LTD327" s="105"/>
      <c r="LTE327" s="105"/>
      <c r="LTF327" s="105"/>
      <c r="LTG327" s="105"/>
      <c r="LTH327" s="105"/>
      <c r="LTI327" s="105"/>
      <c r="LTJ327" s="105"/>
      <c r="LTK327" s="105"/>
      <c r="LTL327" s="105"/>
      <c r="LTM327" s="105"/>
      <c r="LTN327" s="105"/>
      <c r="LTO327" s="105"/>
      <c r="LTP327" s="105"/>
      <c r="LTQ327" s="105"/>
      <c r="LTR327" s="105"/>
      <c r="LTS327" s="283"/>
      <c r="LTT327" s="283"/>
      <c r="LTU327" s="105"/>
      <c r="LTV327" s="105"/>
      <c r="LTW327" s="105"/>
      <c r="LTX327" s="105"/>
      <c r="LTY327" s="105"/>
      <c r="LTZ327" s="105"/>
      <c r="LUA327" s="105"/>
      <c r="LUB327" s="105"/>
      <c r="LUC327" s="105"/>
      <c r="LUD327" s="105"/>
      <c r="LUE327" s="105"/>
      <c r="LUF327" s="105"/>
      <c r="LUG327" s="105"/>
      <c r="LUH327" s="105"/>
      <c r="LUI327" s="105"/>
      <c r="LUJ327" s="105"/>
      <c r="LUK327" s="105"/>
      <c r="LUL327" s="105"/>
      <c r="LUM327" s="105"/>
      <c r="LUN327" s="105"/>
      <c r="LUO327" s="105"/>
      <c r="LUP327" s="105"/>
      <c r="LUQ327" s="105"/>
      <c r="LUR327" s="105"/>
      <c r="LUS327" s="283"/>
      <c r="LUT327" s="283"/>
      <c r="LUU327" s="105"/>
      <c r="LUV327" s="105"/>
      <c r="LUW327" s="105"/>
      <c r="LUX327" s="105"/>
      <c r="LUY327" s="105"/>
      <c r="LUZ327" s="105"/>
      <c r="LVA327" s="105"/>
      <c r="LVB327" s="105"/>
      <c r="LVC327" s="105"/>
      <c r="LVD327" s="105"/>
      <c r="LVE327" s="105"/>
      <c r="LVF327" s="105"/>
      <c r="LVG327" s="105"/>
      <c r="LVH327" s="105"/>
      <c r="LVI327" s="105"/>
      <c r="LVJ327" s="105"/>
      <c r="LVK327" s="105"/>
      <c r="LVL327" s="105"/>
      <c r="LVM327" s="105"/>
      <c r="LVN327" s="105"/>
      <c r="LVO327" s="105"/>
      <c r="LVP327" s="105"/>
      <c r="LVQ327" s="105"/>
      <c r="LVR327" s="105"/>
      <c r="LVS327" s="283"/>
      <c r="LVT327" s="283"/>
      <c r="LVU327" s="105"/>
      <c r="LVV327" s="105"/>
      <c r="LVW327" s="105"/>
      <c r="LVX327" s="105"/>
      <c r="LVY327" s="105"/>
      <c r="LVZ327" s="105"/>
      <c r="LWA327" s="105"/>
      <c r="LWB327" s="105"/>
      <c r="LWC327" s="105"/>
      <c r="LWD327" s="105"/>
      <c r="LWE327" s="105"/>
      <c r="LWF327" s="105"/>
      <c r="LWG327" s="105"/>
      <c r="LWH327" s="105"/>
      <c r="LWI327" s="105"/>
      <c r="LWJ327" s="105"/>
      <c r="LWK327" s="105"/>
      <c r="LWL327" s="105"/>
      <c r="LWM327" s="105"/>
      <c r="LWN327" s="105"/>
      <c r="LWO327" s="105"/>
      <c r="LWP327" s="105"/>
      <c r="LWQ327" s="105"/>
      <c r="LWR327" s="105"/>
      <c r="LWS327" s="283"/>
      <c r="LWT327" s="283"/>
      <c r="LWU327" s="105"/>
      <c r="LWV327" s="105"/>
      <c r="LWW327" s="105"/>
      <c r="LWX327" s="105"/>
      <c r="LWY327" s="105"/>
      <c r="LWZ327" s="105"/>
      <c r="LXA327" s="105"/>
      <c r="LXB327" s="105"/>
      <c r="LXC327" s="105"/>
      <c r="LXD327" s="105"/>
      <c r="LXE327" s="105"/>
      <c r="LXF327" s="105"/>
      <c r="LXG327" s="105"/>
      <c r="LXH327" s="105"/>
      <c r="LXI327" s="105"/>
      <c r="LXJ327" s="105"/>
      <c r="LXK327" s="105"/>
      <c r="LXL327" s="105"/>
      <c r="LXM327" s="105"/>
      <c r="LXN327" s="105"/>
      <c r="LXO327" s="105"/>
      <c r="LXP327" s="105"/>
      <c r="LXQ327" s="105"/>
      <c r="LXR327" s="105"/>
      <c r="LXS327" s="283"/>
      <c r="LXT327" s="283"/>
      <c r="LXU327" s="105"/>
      <c r="LXV327" s="105"/>
      <c r="LXW327" s="105"/>
      <c r="LXX327" s="105"/>
      <c r="LXY327" s="105"/>
      <c r="LXZ327" s="105"/>
      <c r="LYA327" s="105"/>
      <c r="LYB327" s="105"/>
      <c r="LYC327" s="105"/>
      <c r="LYD327" s="105"/>
      <c r="LYE327" s="105"/>
      <c r="LYF327" s="105"/>
      <c r="LYG327" s="105"/>
      <c r="LYH327" s="105"/>
      <c r="LYI327" s="105"/>
      <c r="LYJ327" s="105"/>
      <c r="LYK327" s="105"/>
      <c r="LYL327" s="105"/>
      <c r="LYM327" s="105"/>
      <c r="LYN327" s="105"/>
      <c r="LYO327" s="105"/>
      <c r="LYP327" s="105"/>
      <c r="LYQ327" s="105"/>
      <c r="LYR327" s="105"/>
      <c r="LYS327" s="283"/>
      <c r="LYT327" s="283"/>
      <c r="LYU327" s="105"/>
      <c r="LYV327" s="105"/>
      <c r="LYW327" s="105"/>
      <c r="LYX327" s="105"/>
      <c r="LYY327" s="105"/>
      <c r="LYZ327" s="105"/>
      <c r="LZA327" s="105"/>
      <c r="LZB327" s="105"/>
      <c r="LZC327" s="105"/>
      <c r="LZD327" s="105"/>
      <c r="LZE327" s="105"/>
      <c r="LZF327" s="105"/>
      <c r="LZG327" s="105"/>
      <c r="LZH327" s="105"/>
      <c r="LZI327" s="105"/>
      <c r="LZJ327" s="105"/>
      <c r="LZK327" s="105"/>
      <c r="LZL327" s="105"/>
      <c r="LZM327" s="105"/>
      <c r="LZN327" s="105"/>
      <c r="LZO327" s="105"/>
      <c r="LZP327" s="105"/>
      <c r="LZQ327" s="105"/>
      <c r="LZR327" s="105"/>
      <c r="LZS327" s="283"/>
      <c r="LZT327" s="283"/>
      <c r="LZU327" s="105"/>
      <c r="LZV327" s="105"/>
      <c r="LZW327" s="105"/>
      <c r="LZX327" s="105"/>
      <c r="LZY327" s="105"/>
      <c r="LZZ327" s="105"/>
      <c r="MAA327" s="105"/>
      <c r="MAB327" s="105"/>
      <c r="MAC327" s="105"/>
      <c r="MAD327" s="105"/>
      <c r="MAE327" s="105"/>
      <c r="MAF327" s="105"/>
      <c r="MAG327" s="105"/>
      <c r="MAH327" s="105"/>
      <c r="MAI327" s="105"/>
      <c r="MAJ327" s="105"/>
      <c r="MAK327" s="105"/>
      <c r="MAL327" s="105"/>
      <c r="MAM327" s="105"/>
      <c r="MAN327" s="105"/>
      <c r="MAO327" s="105"/>
      <c r="MAP327" s="105"/>
      <c r="MAQ327" s="105"/>
      <c r="MAR327" s="105"/>
      <c r="MAS327" s="283"/>
      <c r="MAT327" s="283"/>
      <c r="MAU327" s="105"/>
      <c r="MAV327" s="105"/>
      <c r="MAW327" s="105"/>
      <c r="MAX327" s="105"/>
      <c r="MAY327" s="105"/>
      <c r="MAZ327" s="105"/>
      <c r="MBA327" s="105"/>
      <c r="MBB327" s="105"/>
      <c r="MBC327" s="105"/>
      <c r="MBD327" s="105"/>
      <c r="MBE327" s="105"/>
      <c r="MBF327" s="105"/>
      <c r="MBG327" s="105"/>
      <c r="MBH327" s="105"/>
      <c r="MBI327" s="105"/>
      <c r="MBJ327" s="105"/>
      <c r="MBK327" s="105"/>
      <c r="MBL327" s="105"/>
      <c r="MBM327" s="105"/>
      <c r="MBN327" s="105"/>
      <c r="MBO327" s="105"/>
      <c r="MBP327" s="105"/>
      <c r="MBQ327" s="105"/>
      <c r="MBR327" s="105"/>
      <c r="MBS327" s="283"/>
      <c r="MBT327" s="283"/>
      <c r="MBU327" s="105"/>
      <c r="MBV327" s="105"/>
      <c r="MBW327" s="105"/>
      <c r="MBX327" s="105"/>
      <c r="MBY327" s="105"/>
      <c r="MBZ327" s="105"/>
      <c r="MCA327" s="105"/>
      <c r="MCB327" s="105"/>
      <c r="MCC327" s="105"/>
      <c r="MCD327" s="105"/>
      <c r="MCE327" s="105"/>
      <c r="MCF327" s="105"/>
      <c r="MCG327" s="105"/>
      <c r="MCH327" s="105"/>
      <c r="MCI327" s="105"/>
      <c r="MCJ327" s="105"/>
      <c r="MCK327" s="105"/>
      <c r="MCL327" s="105"/>
      <c r="MCM327" s="105"/>
      <c r="MCN327" s="105"/>
      <c r="MCO327" s="105"/>
      <c r="MCP327" s="105"/>
      <c r="MCQ327" s="105"/>
      <c r="MCR327" s="105"/>
      <c r="MCS327" s="283"/>
      <c r="MCT327" s="283"/>
      <c r="MCU327" s="105"/>
      <c r="MCV327" s="105"/>
      <c r="MCW327" s="105"/>
      <c r="MCX327" s="105"/>
      <c r="MCY327" s="105"/>
      <c r="MCZ327" s="105"/>
      <c r="MDA327" s="105"/>
      <c r="MDB327" s="105"/>
      <c r="MDC327" s="105"/>
      <c r="MDD327" s="105"/>
      <c r="MDE327" s="105"/>
      <c r="MDF327" s="105"/>
      <c r="MDG327" s="105"/>
      <c r="MDH327" s="105"/>
      <c r="MDI327" s="105"/>
      <c r="MDJ327" s="105"/>
      <c r="MDK327" s="105"/>
      <c r="MDL327" s="105"/>
      <c r="MDM327" s="105"/>
      <c r="MDN327" s="105"/>
      <c r="MDO327" s="105"/>
      <c r="MDP327" s="105"/>
      <c r="MDQ327" s="105"/>
      <c r="MDR327" s="105"/>
      <c r="MDS327" s="283"/>
      <c r="MDT327" s="283"/>
      <c r="MDU327" s="105"/>
      <c r="MDV327" s="105"/>
      <c r="MDW327" s="105"/>
      <c r="MDX327" s="105"/>
      <c r="MDY327" s="105"/>
      <c r="MDZ327" s="105"/>
      <c r="MEA327" s="105"/>
      <c r="MEB327" s="105"/>
      <c r="MEC327" s="105"/>
      <c r="MED327" s="105"/>
      <c r="MEE327" s="105"/>
      <c r="MEF327" s="105"/>
      <c r="MEG327" s="105"/>
      <c r="MEH327" s="105"/>
      <c r="MEI327" s="105"/>
      <c r="MEJ327" s="105"/>
      <c r="MEK327" s="105"/>
      <c r="MEL327" s="105"/>
      <c r="MEM327" s="105"/>
      <c r="MEN327" s="105"/>
      <c r="MEO327" s="105"/>
      <c r="MEP327" s="105"/>
      <c r="MEQ327" s="105"/>
      <c r="MER327" s="105"/>
      <c r="MES327" s="283"/>
      <c r="MET327" s="283"/>
      <c r="MEU327" s="105"/>
      <c r="MEV327" s="105"/>
      <c r="MEW327" s="105"/>
      <c r="MEX327" s="105"/>
      <c r="MEY327" s="105"/>
      <c r="MEZ327" s="105"/>
      <c r="MFA327" s="105"/>
      <c r="MFB327" s="105"/>
      <c r="MFC327" s="105"/>
      <c r="MFD327" s="105"/>
      <c r="MFE327" s="105"/>
      <c r="MFF327" s="105"/>
      <c r="MFG327" s="105"/>
      <c r="MFH327" s="105"/>
      <c r="MFI327" s="105"/>
      <c r="MFJ327" s="105"/>
      <c r="MFK327" s="105"/>
      <c r="MFL327" s="105"/>
      <c r="MFM327" s="105"/>
      <c r="MFN327" s="105"/>
      <c r="MFO327" s="105"/>
      <c r="MFP327" s="105"/>
      <c r="MFQ327" s="105"/>
      <c r="MFR327" s="105"/>
      <c r="MFS327" s="283"/>
      <c r="MFT327" s="283"/>
      <c r="MFU327" s="105"/>
      <c r="MFV327" s="105"/>
      <c r="MFW327" s="105"/>
      <c r="MFX327" s="105"/>
      <c r="MFY327" s="105"/>
      <c r="MFZ327" s="105"/>
      <c r="MGA327" s="105"/>
      <c r="MGB327" s="105"/>
      <c r="MGC327" s="105"/>
      <c r="MGD327" s="105"/>
      <c r="MGE327" s="105"/>
      <c r="MGF327" s="105"/>
      <c r="MGG327" s="105"/>
      <c r="MGH327" s="105"/>
      <c r="MGI327" s="105"/>
      <c r="MGJ327" s="105"/>
      <c r="MGK327" s="105"/>
      <c r="MGL327" s="105"/>
      <c r="MGM327" s="105"/>
      <c r="MGN327" s="105"/>
      <c r="MGO327" s="105"/>
      <c r="MGP327" s="105"/>
      <c r="MGQ327" s="105"/>
      <c r="MGR327" s="105"/>
      <c r="MGS327" s="283"/>
      <c r="MGT327" s="283"/>
      <c r="MGU327" s="105"/>
      <c r="MGV327" s="105"/>
      <c r="MGW327" s="105"/>
      <c r="MGX327" s="105"/>
      <c r="MGY327" s="105"/>
      <c r="MGZ327" s="105"/>
      <c r="MHA327" s="105"/>
      <c r="MHB327" s="105"/>
      <c r="MHC327" s="105"/>
      <c r="MHD327" s="105"/>
      <c r="MHE327" s="105"/>
      <c r="MHF327" s="105"/>
      <c r="MHG327" s="105"/>
      <c r="MHH327" s="105"/>
      <c r="MHI327" s="105"/>
      <c r="MHJ327" s="105"/>
      <c r="MHK327" s="105"/>
      <c r="MHL327" s="105"/>
      <c r="MHM327" s="105"/>
      <c r="MHN327" s="105"/>
      <c r="MHO327" s="105"/>
      <c r="MHP327" s="105"/>
      <c r="MHQ327" s="105"/>
      <c r="MHR327" s="105"/>
      <c r="MHS327" s="283"/>
      <c r="MHT327" s="283"/>
      <c r="MHU327" s="105"/>
      <c r="MHV327" s="105"/>
      <c r="MHW327" s="105"/>
      <c r="MHX327" s="105"/>
      <c r="MHY327" s="105"/>
      <c r="MHZ327" s="105"/>
      <c r="MIA327" s="105"/>
      <c r="MIB327" s="105"/>
      <c r="MIC327" s="105"/>
      <c r="MID327" s="105"/>
      <c r="MIE327" s="105"/>
      <c r="MIF327" s="105"/>
      <c r="MIG327" s="105"/>
      <c r="MIH327" s="105"/>
      <c r="MII327" s="105"/>
      <c r="MIJ327" s="105"/>
      <c r="MIK327" s="105"/>
      <c r="MIL327" s="105"/>
      <c r="MIM327" s="105"/>
      <c r="MIN327" s="105"/>
      <c r="MIO327" s="105"/>
      <c r="MIP327" s="105"/>
      <c r="MIQ327" s="105"/>
      <c r="MIR327" s="105"/>
      <c r="MIS327" s="283"/>
      <c r="MIT327" s="283"/>
      <c r="MIU327" s="105"/>
      <c r="MIV327" s="105"/>
      <c r="MIW327" s="105"/>
      <c r="MIX327" s="105"/>
      <c r="MIY327" s="105"/>
      <c r="MIZ327" s="105"/>
      <c r="MJA327" s="105"/>
      <c r="MJB327" s="105"/>
      <c r="MJC327" s="105"/>
      <c r="MJD327" s="105"/>
      <c r="MJE327" s="105"/>
      <c r="MJF327" s="105"/>
      <c r="MJG327" s="105"/>
      <c r="MJH327" s="105"/>
      <c r="MJI327" s="105"/>
      <c r="MJJ327" s="105"/>
      <c r="MJK327" s="105"/>
      <c r="MJL327" s="105"/>
      <c r="MJM327" s="105"/>
      <c r="MJN327" s="105"/>
      <c r="MJO327" s="105"/>
      <c r="MJP327" s="105"/>
      <c r="MJQ327" s="105"/>
      <c r="MJR327" s="105"/>
      <c r="MJS327" s="283"/>
      <c r="MJT327" s="283"/>
      <c r="MJU327" s="105"/>
      <c r="MJV327" s="105"/>
      <c r="MJW327" s="105"/>
      <c r="MJX327" s="105"/>
      <c r="MJY327" s="105"/>
      <c r="MJZ327" s="105"/>
      <c r="MKA327" s="105"/>
      <c r="MKB327" s="105"/>
      <c r="MKC327" s="105"/>
      <c r="MKD327" s="105"/>
      <c r="MKE327" s="105"/>
      <c r="MKF327" s="105"/>
      <c r="MKG327" s="105"/>
      <c r="MKH327" s="105"/>
      <c r="MKI327" s="105"/>
      <c r="MKJ327" s="105"/>
      <c r="MKK327" s="105"/>
      <c r="MKL327" s="105"/>
      <c r="MKM327" s="105"/>
      <c r="MKN327" s="105"/>
      <c r="MKO327" s="105"/>
      <c r="MKP327" s="105"/>
      <c r="MKQ327" s="105"/>
      <c r="MKR327" s="105"/>
      <c r="MKS327" s="283"/>
      <c r="MKT327" s="283"/>
      <c r="MKU327" s="105"/>
      <c r="MKV327" s="105"/>
      <c r="MKW327" s="105"/>
      <c r="MKX327" s="105"/>
      <c r="MKY327" s="105"/>
      <c r="MKZ327" s="105"/>
      <c r="MLA327" s="105"/>
      <c r="MLB327" s="105"/>
      <c r="MLC327" s="105"/>
      <c r="MLD327" s="105"/>
      <c r="MLE327" s="105"/>
      <c r="MLF327" s="105"/>
      <c r="MLG327" s="105"/>
      <c r="MLH327" s="105"/>
      <c r="MLI327" s="105"/>
      <c r="MLJ327" s="105"/>
      <c r="MLK327" s="105"/>
      <c r="MLL327" s="105"/>
      <c r="MLM327" s="105"/>
      <c r="MLN327" s="105"/>
      <c r="MLO327" s="105"/>
      <c r="MLP327" s="105"/>
      <c r="MLQ327" s="105"/>
      <c r="MLR327" s="105"/>
      <c r="MLS327" s="283"/>
      <c r="MLT327" s="283"/>
      <c r="MLU327" s="105"/>
      <c r="MLV327" s="105"/>
      <c r="MLW327" s="105"/>
      <c r="MLX327" s="105"/>
      <c r="MLY327" s="105"/>
      <c r="MLZ327" s="105"/>
      <c r="MMA327" s="105"/>
      <c r="MMB327" s="105"/>
      <c r="MMC327" s="105"/>
      <c r="MMD327" s="105"/>
      <c r="MME327" s="105"/>
      <c r="MMF327" s="105"/>
      <c r="MMG327" s="105"/>
      <c r="MMH327" s="105"/>
      <c r="MMI327" s="105"/>
      <c r="MMJ327" s="105"/>
      <c r="MMK327" s="105"/>
      <c r="MML327" s="105"/>
      <c r="MMM327" s="105"/>
      <c r="MMN327" s="105"/>
      <c r="MMO327" s="105"/>
      <c r="MMP327" s="105"/>
      <c r="MMQ327" s="105"/>
      <c r="MMR327" s="105"/>
      <c r="MMS327" s="283"/>
      <c r="MMT327" s="283"/>
      <c r="MMU327" s="105"/>
      <c r="MMV327" s="105"/>
      <c r="MMW327" s="105"/>
      <c r="MMX327" s="105"/>
      <c r="MMY327" s="105"/>
      <c r="MMZ327" s="105"/>
      <c r="MNA327" s="105"/>
      <c r="MNB327" s="105"/>
      <c r="MNC327" s="105"/>
      <c r="MND327" s="105"/>
      <c r="MNE327" s="105"/>
      <c r="MNF327" s="105"/>
      <c r="MNG327" s="105"/>
      <c r="MNH327" s="105"/>
      <c r="MNI327" s="105"/>
      <c r="MNJ327" s="105"/>
      <c r="MNK327" s="105"/>
      <c r="MNL327" s="105"/>
      <c r="MNM327" s="105"/>
      <c r="MNN327" s="105"/>
      <c r="MNO327" s="105"/>
      <c r="MNP327" s="105"/>
      <c r="MNQ327" s="105"/>
      <c r="MNR327" s="105"/>
      <c r="MNS327" s="283"/>
      <c r="MNT327" s="283"/>
      <c r="MNU327" s="105"/>
      <c r="MNV327" s="105"/>
      <c r="MNW327" s="105"/>
      <c r="MNX327" s="105"/>
      <c r="MNY327" s="105"/>
      <c r="MNZ327" s="105"/>
      <c r="MOA327" s="105"/>
      <c r="MOB327" s="105"/>
      <c r="MOC327" s="105"/>
      <c r="MOD327" s="105"/>
      <c r="MOE327" s="105"/>
      <c r="MOF327" s="105"/>
      <c r="MOG327" s="105"/>
      <c r="MOH327" s="105"/>
      <c r="MOI327" s="105"/>
      <c r="MOJ327" s="105"/>
      <c r="MOK327" s="105"/>
      <c r="MOL327" s="105"/>
      <c r="MOM327" s="105"/>
      <c r="MON327" s="105"/>
      <c r="MOO327" s="105"/>
      <c r="MOP327" s="105"/>
      <c r="MOQ327" s="105"/>
      <c r="MOR327" s="105"/>
      <c r="MOS327" s="283"/>
      <c r="MOT327" s="283"/>
      <c r="MOU327" s="105"/>
      <c r="MOV327" s="105"/>
      <c r="MOW327" s="105"/>
      <c r="MOX327" s="105"/>
      <c r="MOY327" s="105"/>
      <c r="MOZ327" s="105"/>
      <c r="MPA327" s="105"/>
      <c r="MPB327" s="105"/>
      <c r="MPC327" s="105"/>
      <c r="MPD327" s="105"/>
      <c r="MPE327" s="105"/>
      <c r="MPF327" s="105"/>
      <c r="MPG327" s="105"/>
      <c r="MPH327" s="105"/>
      <c r="MPI327" s="105"/>
      <c r="MPJ327" s="105"/>
      <c r="MPK327" s="105"/>
      <c r="MPL327" s="105"/>
      <c r="MPM327" s="105"/>
      <c r="MPN327" s="105"/>
      <c r="MPO327" s="105"/>
      <c r="MPP327" s="105"/>
      <c r="MPQ327" s="105"/>
      <c r="MPR327" s="105"/>
      <c r="MPS327" s="283"/>
      <c r="MPT327" s="283"/>
      <c r="MPU327" s="105"/>
      <c r="MPV327" s="105"/>
      <c r="MPW327" s="105"/>
      <c r="MPX327" s="105"/>
      <c r="MPY327" s="105"/>
      <c r="MPZ327" s="105"/>
      <c r="MQA327" s="105"/>
      <c r="MQB327" s="105"/>
      <c r="MQC327" s="105"/>
      <c r="MQD327" s="105"/>
      <c r="MQE327" s="105"/>
      <c r="MQF327" s="105"/>
      <c r="MQG327" s="105"/>
      <c r="MQH327" s="105"/>
      <c r="MQI327" s="105"/>
      <c r="MQJ327" s="105"/>
      <c r="MQK327" s="105"/>
      <c r="MQL327" s="105"/>
      <c r="MQM327" s="105"/>
      <c r="MQN327" s="105"/>
      <c r="MQO327" s="105"/>
      <c r="MQP327" s="105"/>
      <c r="MQQ327" s="105"/>
      <c r="MQR327" s="105"/>
      <c r="MQS327" s="283"/>
      <c r="MQT327" s="283"/>
      <c r="MQU327" s="105"/>
      <c r="MQV327" s="105"/>
      <c r="MQW327" s="105"/>
      <c r="MQX327" s="105"/>
      <c r="MQY327" s="105"/>
      <c r="MQZ327" s="105"/>
      <c r="MRA327" s="105"/>
      <c r="MRB327" s="105"/>
      <c r="MRC327" s="105"/>
      <c r="MRD327" s="105"/>
      <c r="MRE327" s="105"/>
      <c r="MRF327" s="105"/>
      <c r="MRG327" s="105"/>
      <c r="MRH327" s="105"/>
      <c r="MRI327" s="105"/>
      <c r="MRJ327" s="105"/>
      <c r="MRK327" s="105"/>
      <c r="MRL327" s="105"/>
      <c r="MRM327" s="105"/>
      <c r="MRN327" s="105"/>
      <c r="MRO327" s="105"/>
      <c r="MRP327" s="105"/>
      <c r="MRQ327" s="105"/>
      <c r="MRR327" s="105"/>
      <c r="MRS327" s="283"/>
      <c r="MRT327" s="283"/>
      <c r="MRU327" s="105"/>
      <c r="MRV327" s="105"/>
      <c r="MRW327" s="105"/>
      <c r="MRX327" s="105"/>
      <c r="MRY327" s="105"/>
      <c r="MRZ327" s="105"/>
      <c r="MSA327" s="105"/>
      <c r="MSB327" s="105"/>
      <c r="MSC327" s="105"/>
      <c r="MSD327" s="105"/>
      <c r="MSE327" s="105"/>
      <c r="MSF327" s="105"/>
      <c r="MSG327" s="105"/>
      <c r="MSH327" s="105"/>
      <c r="MSI327" s="105"/>
      <c r="MSJ327" s="105"/>
      <c r="MSK327" s="105"/>
      <c r="MSL327" s="105"/>
      <c r="MSM327" s="105"/>
      <c r="MSN327" s="105"/>
      <c r="MSO327" s="105"/>
      <c r="MSP327" s="105"/>
      <c r="MSQ327" s="105"/>
      <c r="MSR327" s="105"/>
      <c r="MSS327" s="283"/>
      <c r="MST327" s="283"/>
      <c r="MSU327" s="105"/>
      <c r="MSV327" s="105"/>
      <c r="MSW327" s="105"/>
      <c r="MSX327" s="105"/>
      <c r="MSY327" s="105"/>
      <c r="MSZ327" s="105"/>
      <c r="MTA327" s="105"/>
      <c r="MTB327" s="105"/>
      <c r="MTC327" s="105"/>
      <c r="MTD327" s="105"/>
      <c r="MTE327" s="105"/>
      <c r="MTF327" s="105"/>
      <c r="MTG327" s="105"/>
      <c r="MTH327" s="105"/>
      <c r="MTI327" s="105"/>
      <c r="MTJ327" s="105"/>
      <c r="MTK327" s="105"/>
      <c r="MTL327" s="105"/>
      <c r="MTM327" s="105"/>
      <c r="MTN327" s="105"/>
      <c r="MTO327" s="105"/>
      <c r="MTP327" s="105"/>
      <c r="MTQ327" s="105"/>
      <c r="MTR327" s="105"/>
      <c r="MTS327" s="283"/>
      <c r="MTT327" s="283"/>
      <c r="MTU327" s="105"/>
      <c r="MTV327" s="105"/>
      <c r="MTW327" s="105"/>
      <c r="MTX327" s="105"/>
      <c r="MTY327" s="105"/>
      <c r="MTZ327" s="105"/>
      <c r="MUA327" s="105"/>
      <c r="MUB327" s="105"/>
      <c r="MUC327" s="105"/>
      <c r="MUD327" s="105"/>
      <c r="MUE327" s="105"/>
      <c r="MUF327" s="105"/>
      <c r="MUG327" s="105"/>
      <c r="MUH327" s="105"/>
      <c r="MUI327" s="105"/>
      <c r="MUJ327" s="105"/>
      <c r="MUK327" s="105"/>
      <c r="MUL327" s="105"/>
      <c r="MUM327" s="105"/>
      <c r="MUN327" s="105"/>
      <c r="MUO327" s="105"/>
      <c r="MUP327" s="105"/>
      <c r="MUQ327" s="105"/>
      <c r="MUR327" s="105"/>
      <c r="MUS327" s="283"/>
      <c r="MUT327" s="283"/>
      <c r="MUU327" s="105"/>
      <c r="MUV327" s="105"/>
      <c r="MUW327" s="105"/>
      <c r="MUX327" s="105"/>
      <c r="MUY327" s="105"/>
      <c r="MUZ327" s="105"/>
      <c r="MVA327" s="105"/>
      <c r="MVB327" s="105"/>
      <c r="MVC327" s="105"/>
      <c r="MVD327" s="105"/>
      <c r="MVE327" s="105"/>
      <c r="MVF327" s="105"/>
      <c r="MVG327" s="105"/>
      <c r="MVH327" s="105"/>
      <c r="MVI327" s="105"/>
      <c r="MVJ327" s="105"/>
      <c r="MVK327" s="105"/>
      <c r="MVL327" s="105"/>
      <c r="MVM327" s="105"/>
      <c r="MVN327" s="105"/>
      <c r="MVO327" s="105"/>
      <c r="MVP327" s="105"/>
      <c r="MVQ327" s="105"/>
      <c r="MVR327" s="105"/>
      <c r="MVS327" s="283"/>
      <c r="MVT327" s="283"/>
      <c r="MVU327" s="105"/>
      <c r="MVV327" s="105"/>
      <c r="MVW327" s="105"/>
      <c r="MVX327" s="105"/>
      <c r="MVY327" s="105"/>
      <c r="MVZ327" s="105"/>
      <c r="MWA327" s="105"/>
      <c r="MWB327" s="105"/>
      <c r="MWC327" s="105"/>
      <c r="MWD327" s="105"/>
      <c r="MWE327" s="105"/>
      <c r="MWF327" s="105"/>
      <c r="MWG327" s="105"/>
      <c r="MWH327" s="105"/>
      <c r="MWI327" s="105"/>
      <c r="MWJ327" s="105"/>
      <c r="MWK327" s="105"/>
      <c r="MWL327" s="105"/>
      <c r="MWM327" s="105"/>
      <c r="MWN327" s="105"/>
      <c r="MWO327" s="105"/>
      <c r="MWP327" s="105"/>
      <c r="MWQ327" s="105"/>
      <c r="MWR327" s="105"/>
      <c r="MWS327" s="283"/>
      <c r="MWT327" s="283"/>
      <c r="MWU327" s="105"/>
      <c r="MWV327" s="105"/>
      <c r="MWW327" s="105"/>
      <c r="MWX327" s="105"/>
      <c r="MWY327" s="105"/>
      <c r="MWZ327" s="105"/>
      <c r="MXA327" s="105"/>
      <c r="MXB327" s="105"/>
      <c r="MXC327" s="105"/>
      <c r="MXD327" s="105"/>
      <c r="MXE327" s="105"/>
      <c r="MXF327" s="105"/>
      <c r="MXG327" s="105"/>
      <c r="MXH327" s="105"/>
      <c r="MXI327" s="105"/>
      <c r="MXJ327" s="105"/>
      <c r="MXK327" s="105"/>
      <c r="MXL327" s="105"/>
      <c r="MXM327" s="105"/>
      <c r="MXN327" s="105"/>
      <c r="MXO327" s="105"/>
      <c r="MXP327" s="105"/>
      <c r="MXQ327" s="105"/>
      <c r="MXR327" s="105"/>
      <c r="MXS327" s="283"/>
      <c r="MXT327" s="283"/>
      <c r="MXU327" s="105"/>
      <c r="MXV327" s="105"/>
      <c r="MXW327" s="105"/>
      <c r="MXX327" s="105"/>
      <c r="MXY327" s="105"/>
      <c r="MXZ327" s="105"/>
      <c r="MYA327" s="105"/>
      <c r="MYB327" s="105"/>
      <c r="MYC327" s="105"/>
      <c r="MYD327" s="105"/>
      <c r="MYE327" s="105"/>
      <c r="MYF327" s="105"/>
      <c r="MYG327" s="105"/>
      <c r="MYH327" s="105"/>
      <c r="MYI327" s="105"/>
      <c r="MYJ327" s="105"/>
      <c r="MYK327" s="105"/>
      <c r="MYL327" s="105"/>
      <c r="MYM327" s="105"/>
      <c r="MYN327" s="105"/>
      <c r="MYO327" s="105"/>
      <c r="MYP327" s="105"/>
      <c r="MYQ327" s="105"/>
      <c r="MYR327" s="105"/>
      <c r="MYS327" s="283"/>
      <c r="MYT327" s="283"/>
      <c r="MYU327" s="105"/>
      <c r="MYV327" s="105"/>
      <c r="MYW327" s="105"/>
      <c r="MYX327" s="105"/>
      <c r="MYY327" s="105"/>
      <c r="MYZ327" s="105"/>
      <c r="MZA327" s="105"/>
      <c r="MZB327" s="105"/>
      <c r="MZC327" s="105"/>
      <c r="MZD327" s="105"/>
      <c r="MZE327" s="105"/>
      <c r="MZF327" s="105"/>
      <c r="MZG327" s="105"/>
      <c r="MZH327" s="105"/>
      <c r="MZI327" s="105"/>
      <c r="MZJ327" s="105"/>
      <c r="MZK327" s="105"/>
      <c r="MZL327" s="105"/>
      <c r="MZM327" s="105"/>
      <c r="MZN327" s="105"/>
      <c r="MZO327" s="105"/>
      <c r="MZP327" s="105"/>
      <c r="MZQ327" s="105"/>
      <c r="MZR327" s="105"/>
      <c r="MZS327" s="283"/>
      <c r="MZT327" s="283"/>
      <c r="MZU327" s="105"/>
      <c r="MZV327" s="105"/>
      <c r="MZW327" s="105"/>
      <c r="MZX327" s="105"/>
      <c r="MZY327" s="105"/>
      <c r="MZZ327" s="105"/>
      <c r="NAA327" s="105"/>
      <c r="NAB327" s="105"/>
      <c r="NAC327" s="105"/>
      <c r="NAD327" s="105"/>
      <c r="NAE327" s="105"/>
      <c r="NAF327" s="105"/>
      <c r="NAG327" s="105"/>
      <c r="NAH327" s="105"/>
      <c r="NAI327" s="105"/>
      <c r="NAJ327" s="105"/>
      <c r="NAK327" s="105"/>
      <c r="NAL327" s="105"/>
      <c r="NAM327" s="105"/>
      <c r="NAN327" s="105"/>
      <c r="NAO327" s="105"/>
      <c r="NAP327" s="105"/>
      <c r="NAQ327" s="105"/>
      <c r="NAR327" s="105"/>
      <c r="NAS327" s="283"/>
      <c r="NAT327" s="283"/>
      <c r="NAU327" s="105"/>
      <c r="NAV327" s="105"/>
      <c r="NAW327" s="105"/>
      <c r="NAX327" s="105"/>
      <c r="NAY327" s="105"/>
      <c r="NAZ327" s="105"/>
      <c r="NBA327" s="105"/>
      <c r="NBB327" s="105"/>
      <c r="NBC327" s="105"/>
      <c r="NBD327" s="105"/>
      <c r="NBE327" s="105"/>
      <c r="NBF327" s="105"/>
      <c r="NBG327" s="105"/>
      <c r="NBH327" s="105"/>
      <c r="NBI327" s="105"/>
      <c r="NBJ327" s="105"/>
      <c r="NBK327" s="105"/>
      <c r="NBL327" s="105"/>
      <c r="NBM327" s="105"/>
      <c r="NBN327" s="105"/>
      <c r="NBO327" s="105"/>
      <c r="NBP327" s="105"/>
      <c r="NBQ327" s="105"/>
      <c r="NBR327" s="105"/>
      <c r="NBS327" s="283"/>
      <c r="NBT327" s="283"/>
      <c r="NBU327" s="105"/>
      <c r="NBV327" s="105"/>
      <c r="NBW327" s="105"/>
      <c r="NBX327" s="105"/>
      <c r="NBY327" s="105"/>
      <c r="NBZ327" s="105"/>
      <c r="NCA327" s="105"/>
      <c r="NCB327" s="105"/>
      <c r="NCC327" s="105"/>
      <c r="NCD327" s="105"/>
      <c r="NCE327" s="105"/>
      <c r="NCF327" s="105"/>
      <c r="NCG327" s="105"/>
      <c r="NCH327" s="105"/>
      <c r="NCI327" s="105"/>
      <c r="NCJ327" s="105"/>
      <c r="NCK327" s="105"/>
      <c r="NCL327" s="105"/>
      <c r="NCM327" s="105"/>
      <c r="NCN327" s="105"/>
      <c r="NCO327" s="105"/>
      <c r="NCP327" s="105"/>
      <c r="NCQ327" s="105"/>
      <c r="NCR327" s="105"/>
      <c r="NCS327" s="283"/>
      <c r="NCT327" s="283"/>
      <c r="NCU327" s="105"/>
      <c r="NCV327" s="105"/>
      <c r="NCW327" s="105"/>
      <c r="NCX327" s="105"/>
      <c r="NCY327" s="105"/>
      <c r="NCZ327" s="105"/>
      <c r="NDA327" s="105"/>
      <c r="NDB327" s="105"/>
      <c r="NDC327" s="105"/>
      <c r="NDD327" s="105"/>
      <c r="NDE327" s="105"/>
      <c r="NDF327" s="105"/>
      <c r="NDG327" s="105"/>
      <c r="NDH327" s="105"/>
      <c r="NDI327" s="105"/>
      <c r="NDJ327" s="105"/>
      <c r="NDK327" s="105"/>
      <c r="NDL327" s="105"/>
      <c r="NDM327" s="105"/>
      <c r="NDN327" s="105"/>
      <c r="NDO327" s="105"/>
      <c r="NDP327" s="105"/>
      <c r="NDQ327" s="105"/>
      <c r="NDR327" s="105"/>
      <c r="NDS327" s="283"/>
      <c r="NDT327" s="283"/>
      <c r="NDU327" s="105"/>
      <c r="NDV327" s="105"/>
      <c r="NDW327" s="105"/>
      <c r="NDX327" s="105"/>
      <c r="NDY327" s="105"/>
      <c r="NDZ327" s="105"/>
      <c r="NEA327" s="105"/>
      <c r="NEB327" s="105"/>
      <c r="NEC327" s="105"/>
      <c r="NED327" s="105"/>
      <c r="NEE327" s="105"/>
      <c r="NEF327" s="105"/>
      <c r="NEG327" s="105"/>
      <c r="NEH327" s="105"/>
      <c r="NEI327" s="105"/>
      <c r="NEJ327" s="105"/>
      <c r="NEK327" s="105"/>
      <c r="NEL327" s="105"/>
      <c r="NEM327" s="105"/>
      <c r="NEN327" s="105"/>
      <c r="NEO327" s="105"/>
      <c r="NEP327" s="105"/>
      <c r="NEQ327" s="105"/>
      <c r="NER327" s="105"/>
      <c r="NES327" s="283"/>
      <c r="NET327" s="283"/>
      <c r="NEU327" s="105"/>
      <c r="NEV327" s="105"/>
      <c r="NEW327" s="105"/>
      <c r="NEX327" s="105"/>
      <c r="NEY327" s="105"/>
      <c r="NEZ327" s="105"/>
      <c r="NFA327" s="105"/>
      <c r="NFB327" s="105"/>
      <c r="NFC327" s="105"/>
      <c r="NFD327" s="105"/>
      <c r="NFE327" s="105"/>
      <c r="NFF327" s="105"/>
      <c r="NFG327" s="105"/>
      <c r="NFH327" s="105"/>
      <c r="NFI327" s="105"/>
      <c r="NFJ327" s="105"/>
      <c r="NFK327" s="105"/>
      <c r="NFL327" s="105"/>
      <c r="NFM327" s="105"/>
      <c r="NFN327" s="105"/>
      <c r="NFO327" s="105"/>
      <c r="NFP327" s="105"/>
      <c r="NFQ327" s="105"/>
      <c r="NFR327" s="105"/>
      <c r="NFS327" s="283"/>
      <c r="NFT327" s="283"/>
      <c r="NFU327" s="105"/>
      <c r="NFV327" s="105"/>
      <c r="NFW327" s="105"/>
      <c r="NFX327" s="105"/>
      <c r="NFY327" s="105"/>
      <c r="NFZ327" s="105"/>
      <c r="NGA327" s="105"/>
      <c r="NGB327" s="105"/>
      <c r="NGC327" s="105"/>
      <c r="NGD327" s="105"/>
      <c r="NGE327" s="105"/>
      <c r="NGF327" s="105"/>
      <c r="NGG327" s="105"/>
      <c r="NGH327" s="105"/>
      <c r="NGI327" s="105"/>
      <c r="NGJ327" s="105"/>
      <c r="NGK327" s="105"/>
      <c r="NGL327" s="105"/>
      <c r="NGM327" s="105"/>
      <c r="NGN327" s="105"/>
      <c r="NGO327" s="105"/>
      <c r="NGP327" s="105"/>
      <c r="NGQ327" s="105"/>
      <c r="NGR327" s="105"/>
      <c r="NGS327" s="283"/>
      <c r="NGT327" s="283"/>
      <c r="NGU327" s="105"/>
      <c r="NGV327" s="105"/>
      <c r="NGW327" s="105"/>
      <c r="NGX327" s="105"/>
      <c r="NGY327" s="105"/>
      <c r="NGZ327" s="105"/>
      <c r="NHA327" s="105"/>
      <c r="NHB327" s="105"/>
      <c r="NHC327" s="105"/>
      <c r="NHD327" s="105"/>
      <c r="NHE327" s="105"/>
      <c r="NHF327" s="105"/>
      <c r="NHG327" s="105"/>
      <c r="NHH327" s="105"/>
      <c r="NHI327" s="105"/>
      <c r="NHJ327" s="105"/>
      <c r="NHK327" s="105"/>
      <c r="NHL327" s="105"/>
      <c r="NHM327" s="105"/>
      <c r="NHN327" s="105"/>
      <c r="NHO327" s="105"/>
      <c r="NHP327" s="105"/>
      <c r="NHQ327" s="105"/>
      <c r="NHR327" s="105"/>
      <c r="NHS327" s="283"/>
      <c r="NHT327" s="283"/>
      <c r="NHU327" s="105"/>
      <c r="NHV327" s="105"/>
      <c r="NHW327" s="105"/>
      <c r="NHX327" s="105"/>
      <c r="NHY327" s="105"/>
      <c r="NHZ327" s="105"/>
      <c r="NIA327" s="105"/>
      <c r="NIB327" s="105"/>
      <c r="NIC327" s="105"/>
      <c r="NID327" s="105"/>
      <c r="NIE327" s="105"/>
      <c r="NIF327" s="105"/>
      <c r="NIG327" s="105"/>
      <c r="NIH327" s="105"/>
      <c r="NII327" s="105"/>
      <c r="NIJ327" s="105"/>
      <c r="NIK327" s="105"/>
      <c r="NIL327" s="105"/>
      <c r="NIM327" s="105"/>
      <c r="NIN327" s="105"/>
      <c r="NIO327" s="105"/>
      <c r="NIP327" s="105"/>
      <c r="NIQ327" s="105"/>
      <c r="NIR327" s="105"/>
      <c r="NIS327" s="283"/>
      <c r="NIT327" s="283"/>
      <c r="NIU327" s="105"/>
      <c r="NIV327" s="105"/>
      <c r="NIW327" s="105"/>
      <c r="NIX327" s="105"/>
      <c r="NIY327" s="105"/>
      <c r="NIZ327" s="105"/>
      <c r="NJA327" s="105"/>
      <c r="NJB327" s="105"/>
      <c r="NJC327" s="105"/>
      <c r="NJD327" s="105"/>
      <c r="NJE327" s="105"/>
      <c r="NJF327" s="105"/>
      <c r="NJG327" s="105"/>
      <c r="NJH327" s="105"/>
      <c r="NJI327" s="105"/>
      <c r="NJJ327" s="105"/>
      <c r="NJK327" s="105"/>
      <c r="NJL327" s="105"/>
      <c r="NJM327" s="105"/>
      <c r="NJN327" s="105"/>
      <c r="NJO327" s="105"/>
      <c r="NJP327" s="105"/>
      <c r="NJQ327" s="105"/>
      <c r="NJR327" s="105"/>
      <c r="NJS327" s="283"/>
      <c r="NJT327" s="283"/>
      <c r="NJU327" s="105"/>
      <c r="NJV327" s="105"/>
      <c r="NJW327" s="105"/>
      <c r="NJX327" s="105"/>
      <c r="NJY327" s="105"/>
      <c r="NJZ327" s="105"/>
      <c r="NKA327" s="105"/>
      <c r="NKB327" s="105"/>
      <c r="NKC327" s="105"/>
      <c r="NKD327" s="105"/>
      <c r="NKE327" s="105"/>
      <c r="NKF327" s="105"/>
      <c r="NKG327" s="105"/>
      <c r="NKH327" s="105"/>
      <c r="NKI327" s="105"/>
      <c r="NKJ327" s="105"/>
      <c r="NKK327" s="105"/>
      <c r="NKL327" s="105"/>
      <c r="NKM327" s="105"/>
      <c r="NKN327" s="105"/>
      <c r="NKO327" s="105"/>
      <c r="NKP327" s="105"/>
      <c r="NKQ327" s="105"/>
      <c r="NKR327" s="105"/>
      <c r="NKS327" s="283"/>
      <c r="NKT327" s="283"/>
      <c r="NKU327" s="105"/>
      <c r="NKV327" s="105"/>
      <c r="NKW327" s="105"/>
      <c r="NKX327" s="105"/>
      <c r="NKY327" s="105"/>
      <c r="NKZ327" s="105"/>
      <c r="NLA327" s="105"/>
      <c r="NLB327" s="105"/>
      <c r="NLC327" s="105"/>
      <c r="NLD327" s="105"/>
      <c r="NLE327" s="105"/>
      <c r="NLF327" s="105"/>
      <c r="NLG327" s="105"/>
      <c r="NLH327" s="105"/>
      <c r="NLI327" s="105"/>
      <c r="NLJ327" s="105"/>
      <c r="NLK327" s="105"/>
      <c r="NLL327" s="105"/>
      <c r="NLM327" s="105"/>
      <c r="NLN327" s="105"/>
      <c r="NLO327" s="105"/>
      <c r="NLP327" s="105"/>
      <c r="NLQ327" s="105"/>
      <c r="NLR327" s="105"/>
      <c r="NLS327" s="283"/>
      <c r="NLT327" s="283"/>
      <c r="NLU327" s="105"/>
      <c r="NLV327" s="105"/>
      <c r="NLW327" s="105"/>
      <c r="NLX327" s="105"/>
      <c r="NLY327" s="105"/>
      <c r="NLZ327" s="105"/>
      <c r="NMA327" s="105"/>
      <c r="NMB327" s="105"/>
      <c r="NMC327" s="105"/>
      <c r="NMD327" s="105"/>
      <c r="NME327" s="105"/>
      <c r="NMF327" s="105"/>
      <c r="NMG327" s="105"/>
      <c r="NMH327" s="105"/>
      <c r="NMI327" s="105"/>
      <c r="NMJ327" s="105"/>
      <c r="NMK327" s="105"/>
      <c r="NML327" s="105"/>
      <c r="NMM327" s="105"/>
      <c r="NMN327" s="105"/>
      <c r="NMO327" s="105"/>
      <c r="NMP327" s="105"/>
      <c r="NMQ327" s="105"/>
      <c r="NMR327" s="105"/>
      <c r="NMS327" s="283"/>
      <c r="NMT327" s="283"/>
      <c r="NMU327" s="105"/>
      <c r="NMV327" s="105"/>
      <c r="NMW327" s="105"/>
      <c r="NMX327" s="105"/>
      <c r="NMY327" s="105"/>
      <c r="NMZ327" s="105"/>
      <c r="NNA327" s="105"/>
      <c r="NNB327" s="105"/>
      <c r="NNC327" s="105"/>
      <c r="NND327" s="105"/>
      <c r="NNE327" s="105"/>
      <c r="NNF327" s="105"/>
      <c r="NNG327" s="105"/>
      <c r="NNH327" s="105"/>
      <c r="NNI327" s="105"/>
      <c r="NNJ327" s="105"/>
      <c r="NNK327" s="105"/>
      <c r="NNL327" s="105"/>
      <c r="NNM327" s="105"/>
      <c r="NNN327" s="105"/>
      <c r="NNO327" s="105"/>
      <c r="NNP327" s="105"/>
      <c r="NNQ327" s="105"/>
      <c r="NNR327" s="105"/>
      <c r="NNS327" s="283"/>
      <c r="NNT327" s="283"/>
      <c r="NNU327" s="105"/>
      <c r="NNV327" s="105"/>
      <c r="NNW327" s="105"/>
      <c r="NNX327" s="105"/>
      <c r="NNY327" s="105"/>
      <c r="NNZ327" s="105"/>
      <c r="NOA327" s="105"/>
      <c r="NOB327" s="105"/>
      <c r="NOC327" s="105"/>
      <c r="NOD327" s="105"/>
      <c r="NOE327" s="105"/>
      <c r="NOF327" s="105"/>
      <c r="NOG327" s="105"/>
      <c r="NOH327" s="105"/>
      <c r="NOI327" s="105"/>
      <c r="NOJ327" s="105"/>
      <c r="NOK327" s="105"/>
      <c r="NOL327" s="105"/>
      <c r="NOM327" s="105"/>
      <c r="NON327" s="105"/>
      <c r="NOO327" s="105"/>
      <c r="NOP327" s="105"/>
      <c r="NOQ327" s="105"/>
      <c r="NOR327" s="105"/>
      <c r="NOS327" s="283"/>
      <c r="NOT327" s="283"/>
      <c r="NOU327" s="105"/>
      <c r="NOV327" s="105"/>
      <c r="NOW327" s="105"/>
      <c r="NOX327" s="105"/>
      <c r="NOY327" s="105"/>
      <c r="NOZ327" s="105"/>
      <c r="NPA327" s="105"/>
      <c r="NPB327" s="105"/>
      <c r="NPC327" s="105"/>
      <c r="NPD327" s="105"/>
      <c r="NPE327" s="105"/>
      <c r="NPF327" s="105"/>
      <c r="NPG327" s="105"/>
      <c r="NPH327" s="105"/>
      <c r="NPI327" s="105"/>
      <c r="NPJ327" s="105"/>
      <c r="NPK327" s="105"/>
      <c r="NPL327" s="105"/>
      <c r="NPM327" s="105"/>
      <c r="NPN327" s="105"/>
      <c r="NPO327" s="105"/>
      <c r="NPP327" s="105"/>
      <c r="NPQ327" s="105"/>
      <c r="NPR327" s="105"/>
      <c r="NPS327" s="283"/>
      <c r="NPT327" s="283"/>
      <c r="NPU327" s="105"/>
      <c r="NPV327" s="105"/>
      <c r="NPW327" s="105"/>
      <c r="NPX327" s="105"/>
      <c r="NPY327" s="105"/>
      <c r="NPZ327" s="105"/>
      <c r="NQA327" s="105"/>
      <c r="NQB327" s="105"/>
      <c r="NQC327" s="105"/>
      <c r="NQD327" s="105"/>
      <c r="NQE327" s="105"/>
      <c r="NQF327" s="105"/>
      <c r="NQG327" s="105"/>
      <c r="NQH327" s="105"/>
      <c r="NQI327" s="105"/>
      <c r="NQJ327" s="105"/>
      <c r="NQK327" s="105"/>
      <c r="NQL327" s="105"/>
      <c r="NQM327" s="105"/>
      <c r="NQN327" s="105"/>
      <c r="NQO327" s="105"/>
      <c r="NQP327" s="105"/>
      <c r="NQQ327" s="105"/>
      <c r="NQR327" s="105"/>
      <c r="NQS327" s="283"/>
      <c r="NQT327" s="283"/>
      <c r="NQU327" s="105"/>
      <c r="NQV327" s="105"/>
      <c r="NQW327" s="105"/>
      <c r="NQX327" s="105"/>
      <c r="NQY327" s="105"/>
      <c r="NQZ327" s="105"/>
      <c r="NRA327" s="105"/>
      <c r="NRB327" s="105"/>
      <c r="NRC327" s="105"/>
      <c r="NRD327" s="105"/>
      <c r="NRE327" s="105"/>
      <c r="NRF327" s="105"/>
      <c r="NRG327" s="105"/>
      <c r="NRH327" s="105"/>
      <c r="NRI327" s="105"/>
      <c r="NRJ327" s="105"/>
      <c r="NRK327" s="105"/>
      <c r="NRL327" s="105"/>
      <c r="NRM327" s="105"/>
      <c r="NRN327" s="105"/>
      <c r="NRO327" s="105"/>
      <c r="NRP327" s="105"/>
      <c r="NRQ327" s="105"/>
      <c r="NRR327" s="105"/>
      <c r="NRS327" s="283"/>
      <c r="NRT327" s="283"/>
      <c r="NRU327" s="105"/>
      <c r="NRV327" s="105"/>
      <c r="NRW327" s="105"/>
      <c r="NRX327" s="105"/>
      <c r="NRY327" s="105"/>
      <c r="NRZ327" s="105"/>
      <c r="NSA327" s="105"/>
      <c r="NSB327" s="105"/>
      <c r="NSC327" s="105"/>
      <c r="NSD327" s="105"/>
      <c r="NSE327" s="105"/>
      <c r="NSF327" s="105"/>
      <c r="NSG327" s="105"/>
      <c r="NSH327" s="105"/>
      <c r="NSI327" s="105"/>
      <c r="NSJ327" s="105"/>
      <c r="NSK327" s="105"/>
      <c r="NSL327" s="105"/>
      <c r="NSM327" s="105"/>
      <c r="NSN327" s="105"/>
      <c r="NSO327" s="105"/>
      <c r="NSP327" s="105"/>
      <c r="NSQ327" s="105"/>
      <c r="NSR327" s="105"/>
      <c r="NSS327" s="283"/>
      <c r="NST327" s="283"/>
      <c r="NSU327" s="105"/>
      <c r="NSV327" s="105"/>
      <c r="NSW327" s="105"/>
      <c r="NSX327" s="105"/>
      <c r="NSY327" s="105"/>
      <c r="NSZ327" s="105"/>
      <c r="NTA327" s="105"/>
      <c r="NTB327" s="105"/>
      <c r="NTC327" s="105"/>
      <c r="NTD327" s="105"/>
      <c r="NTE327" s="105"/>
      <c r="NTF327" s="105"/>
      <c r="NTG327" s="105"/>
      <c r="NTH327" s="105"/>
      <c r="NTI327" s="105"/>
      <c r="NTJ327" s="105"/>
      <c r="NTK327" s="105"/>
      <c r="NTL327" s="105"/>
      <c r="NTM327" s="105"/>
      <c r="NTN327" s="105"/>
      <c r="NTO327" s="105"/>
      <c r="NTP327" s="105"/>
      <c r="NTQ327" s="105"/>
      <c r="NTR327" s="105"/>
      <c r="NTS327" s="283"/>
      <c r="NTT327" s="283"/>
      <c r="NTU327" s="105"/>
      <c r="NTV327" s="105"/>
      <c r="NTW327" s="105"/>
      <c r="NTX327" s="105"/>
      <c r="NTY327" s="105"/>
      <c r="NTZ327" s="105"/>
      <c r="NUA327" s="105"/>
      <c r="NUB327" s="105"/>
      <c r="NUC327" s="105"/>
      <c r="NUD327" s="105"/>
      <c r="NUE327" s="105"/>
      <c r="NUF327" s="105"/>
      <c r="NUG327" s="105"/>
      <c r="NUH327" s="105"/>
      <c r="NUI327" s="105"/>
      <c r="NUJ327" s="105"/>
      <c r="NUK327" s="105"/>
      <c r="NUL327" s="105"/>
      <c r="NUM327" s="105"/>
      <c r="NUN327" s="105"/>
      <c r="NUO327" s="105"/>
      <c r="NUP327" s="105"/>
      <c r="NUQ327" s="105"/>
      <c r="NUR327" s="105"/>
      <c r="NUS327" s="283"/>
      <c r="NUT327" s="283"/>
      <c r="NUU327" s="105"/>
      <c r="NUV327" s="105"/>
      <c r="NUW327" s="105"/>
      <c r="NUX327" s="105"/>
      <c r="NUY327" s="105"/>
      <c r="NUZ327" s="105"/>
      <c r="NVA327" s="105"/>
      <c r="NVB327" s="105"/>
      <c r="NVC327" s="105"/>
      <c r="NVD327" s="105"/>
      <c r="NVE327" s="105"/>
      <c r="NVF327" s="105"/>
      <c r="NVG327" s="105"/>
      <c r="NVH327" s="105"/>
      <c r="NVI327" s="105"/>
      <c r="NVJ327" s="105"/>
      <c r="NVK327" s="105"/>
      <c r="NVL327" s="105"/>
      <c r="NVM327" s="105"/>
      <c r="NVN327" s="105"/>
      <c r="NVO327" s="105"/>
      <c r="NVP327" s="105"/>
      <c r="NVQ327" s="105"/>
      <c r="NVR327" s="105"/>
      <c r="NVS327" s="283"/>
      <c r="NVT327" s="283"/>
      <c r="NVU327" s="105"/>
      <c r="NVV327" s="105"/>
      <c r="NVW327" s="105"/>
      <c r="NVX327" s="105"/>
      <c r="NVY327" s="105"/>
      <c r="NVZ327" s="105"/>
      <c r="NWA327" s="105"/>
      <c r="NWB327" s="105"/>
      <c r="NWC327" s="105"/>
      <c r="NWD327" s="105"/>
      <c r="NWE327" s="105"/>
      <c r="NWF327" s="105"/>
      <c r="NWG327" s="105"/>
      <c r="NWH327" s="105"/>
      <c r="NWI327" s="105"/>
      <c r="NWJ327" s="105"/>
      <c r="NWK327" s="105"/>
      <c r="NWL327" s="105"/>
      <c r="NWM327" s="105"/>
      <c r="NWN327" s="105"/>
      <c r="NWO327" s="105"/>
      <c r="NWP327" s="105"/>
      <c r="NWQ327" s="105"/>
      <c r="NWR327" s="105"/>
      <c r="NWS327" s="283"/>
      <c r="NWT327" s="283"/>
      <c r="NWU327" s="105"/>
      <c r="NWV327" s="105"/>
      <c r="NWW327" s="105"/>
      <c r="NWX327" s="105"/>
      <c r="NWY327" s="105"/>
      <c r="NWZ327" s="105"/>
      <c r="NXA327" s="105"/>
      <c r="NXB327" s="105"/>
      <c r="NXC327" s="105"/>
      <c r="NXD327" s="105"/>
      <c r="NXE327" s="105"/>
      <c r="NXF327" s="105"/>
      <c r="NXG327" s="105"/>
      <c r="NXH327" s="105"/>
      <c r="NXI327" s="105"/>
      <c r="NXJ327" s="105"/>
      <c r="NXK327" s="105"/>
      <c r="NXL327" s="105"/>
      <c r="NXM327" s="105"/>
      <c r="NXN327" s="105"/>
      <c r="NXO327" s="105"/>
      <c r="NXP327" s="105"/>
      <c r="NXQ327" s="105"/>
      <c r="NXR327" s="105"/>
      <c r="NXS327" s="283"/>
      <c r="NXT327" s="283"/>
      <c r="NXU327" s="105"/>
      <c r="NXV327" s="105"/>
      <c r="NXW327" s="105"/>
      <c r="NXX327" s="105"/>
      <c r="NXY327" s="105"/>
      <c r="NXZ327" s="105"/>
      <c r="NYA327" s="105"/>
      <c r="NYB327" s="105"/>
      <c r="NYC327" s="105"/>
      <c r="NYD327" s="105"/>
      <c r="NYE327" s="105"/>
      <c r="NYF327" s="105"/>
      <c r="NYG327" s="105"/>
      <c r="NYH327" s="105"/>
      <c r="NYI327" s="105"/>
      <c r="NYJ327" s="105"/>
      <c r="NYK327" s="105"/>
      <c r="NYL327" s="105"/>
      <c r="NYM327" s="105"/>
      <c r="NYN327" s="105"/>
      <c r="NYO327" s="105"/>
      <c r="NYP327" s="105"/>
      <c r="NYQ327" s="105"/>
      <c r="NYR327" s="105"/>
      <c r="NYS327" s="283"/>
      <c r="NYT327" s="283"/>
      <c r="NYU327" s="105"/>
      <c r="NYV327" s="105"/>
      <c r="NYW327" s="105"/>
      <c r="NYX327" s="105"/>
      <c r="NYY327" s="105"/>
      <c r="NYZ327" s="105"/>
      <c r="NZA327" s="105"/>
      <c r="NZB327" s="105"/>
      <c r="NZC327" s="105"/>
      <c r="NZD327" s="105"/>
      <c r="NZE327" s="105"/>
      <c r="NZF327" s="105"/>
      <c r="NZG327" s="105"/>
      <c r="NZH327" s="105"/>
      <c r="NZI327" s="105"/>
      <c r="NZJ327" s="105"/>
      <c r="NZK327" s="105"/>
      <c r="NZL327" s="105"/>
      <c r="NZM327" s="105"/>
      <c r="NZN327" s="105"/>
      <c r="NZO327" s="105"/>
      <c r="NZP327" s="105"/>
      <c r="NZQ327" s="105"/>
      <c r="NZR327" s="105"/>
      <c r="NZS327" s="283"/>
      <c r="NZT327" s="283"/>
      <c r="NZU327" s="105"/>
      <c r="NZV327" s="105"/>
      <c r="NZW327" s="105"/>
      <c r="NZX327" s="105"/>
      <c r="NZY327" s="105"/>
      <c r="NZZ327" s="105"/>
      <c r="OAA327" s="105"/>
      <c r="OAB327" s="105"/>
      <c r="OAC327" s="105"/>
      <c r="OAD327" s="105"/>
      <c r="OAE327" s="105"/>
      <c r="OAF327" s="105"/>
      <c r="OAG327" s="105"/>
      <c r="OAH327" s="105"/>
      <c r="OAI327" s="105"/>
      <c r="OAJ327" s="105"/>
      <c r="OAK327" s="105"/>
      <c r="OAL327" s="105"/>
      <c r="OAM327" s="105"/>
      <c r="OAN327" s="105"/>
      <c r="OAO327" s="105"/>
      <c r="OAP327" s="105"/>
      <c r="OAQ327" s="105"/>
      <c r="OAR327" s="105"/>
      <c r="OAS327" s="283"/>
      <c r="OAT327" s="283"/>
      <c r="OAU327" s="105"/>
      <c r="OAV327" s="105"/>
      <c r="OAW327" s="105"/>
      <c r="OAX327" s="105"/>
      <c r="OAY327" s="105"/>
      <c r="OAZ327" s="105"/>
      <c r="OBA327" s="105"/>
      <c r="OBB327" s="105"/>
      <c r="OBC327" s="105"/>
      <c r="OBD327" s="105"/>
      <c r="OBE327" s="105"/>
      <c r="OBF327" s="105"/>
      <c r="OBG327" s="105"/>
      <c r="OBH327" s="105"/>
      <c r="OBI327" s="105"/>
      <c r="OBJ327" s="105"/>
      <c r="OBK327" s="105"/>
      <c r="OBL327" s="105"/>
      <c r="OBM327" s="105"/>
      <c r="OBN327" s="105"/>
      <c r="OBO327" s="105"/>
      <c r="OBP327" s="105"/>
      <c r="OBQ327" s="105"/>
      <c r="OBR327" s="105"/>
      <c r="OBS327" s="283"/>
      <c r="OBT327" s="283"/>
      <c r="OBU327" s="105"/>
      <c r="OBV327" s="105"/>
      <c r="OBW327" s="105"/>
      <c r="OBX327" s="105"/>
      <c r="OBY327" s="105"/>
      <c r="OBZ327" s="105"/>
      <c r="OCA327" s="105"/>
      <c r="OCB327" s="105"/>
      <c r="OCC327" s="105"/>
      <c r="OCD327" s="105"/>
      <c r="OCE327" s="105"/>
      <c r="OCF327" s="105"/>
      <c r="OCG327" s="105"/>
      <c r="OCH327" s="105"/>
      <c r="OCI327" s="105"/>
      <c r="OCJ327" s="105"/>
      <c r="OCK327" s="105"/>
      <c r="OCL327" s="105"/>
      <c r="OCM327" s="105"/>
      <c r="OCN327" s="105"/>
      <c r="OCO327" s="105"/>
      <c r="OCP327" s="105"/>
      <c r="OCQ327" s="105"/>
      <c r="OCR327" s="105"/>
      <c r="OCS327" s="283"/>
      <c r="OCT327" s="283"/>
      <c r="OCU327" s="105"/>
      <c r="OCV327" s="105"/>
      <c r="OCW327" s="105"/>
      <c r="OCX327" s="105"/>
      <c r="OCY327" s="105"/>
      <c r="OCZ327" s="105"/>
      <c r="ODA327" s="105"/>
      <c r="ODB327" s="105"/>
      <c r="ODC327" s="105"/>
      <c r="ODD327" s="105"/>
      <c r="ODE327" s="105"/>
      <c r="ODF327" s="105"/>
      <c r="ODG327" s="105"/>
      <c r="ODH327" s="105"/>
      <c r="ODI327" s="105"/>
      <c r="ODJ327" s="105"/>
      <c r="ODK327" s="105"/>
      <c r="ODL327" s="105"/>
      <c r="ODM327" s="105"/>
      <c r="ODN327" s="105"/>
      <c r="ODO327" s="105"/>
      <c r="ODP327" s="105"/>
      <c r="ODQ327" s="105"/>
      <c r="ODR327" s="105"/>
      <c r="ODS327" s="283"/>
      <c r="ODT327" s="283"/>
      <c r="ODU327" s="105"/>
      <c r="ODV327" s="105"/>
      <c r="ODW327" s="105"/>
      <c r="ODX327" s="105"/>
      <c r="ODY327" s="105"/>
      <c r="ODZ327" s="105"/>
      <c r="OEA327" s="105"/>
      <c r="OEB327" s="105"/>
      <c r="OEC327" s="105"/>
      <c r="OED327" s="105"/>
      <c r="OEE327" s="105"/>
      <c r="OEF327" s="105"/>
      <c r="OEG327" s="105"/>
      <c r="OEH327" s="105"/>
      <c r="OEI327" s="105"/>
      <c r="OEJ327" s="105"/>
      <c r="OEK327" s="105"/>
      <c r="OEL327" s="105"/>
      <c r="OEM327" s="105"/>
      <c r="OEN327" s="105"/>
      <c r="OEO327" s="105"/>
      <c r="OEP327" s="105"/>
      <c r="OEQ327" s="105"/>
      <c r="OER327" s="105"/>
      <c r="OES327" s="283"/>
      <c r="OET327" s="283"/>
      <c r="OEU327" s="105"/>
      <c r="OEV327" s="105"/>
      <c r="OEW327" s="105"/>
      <c r="OEX327" s="105"/>
      <c r="OEY327" s="105"/>
      <c r="OEZ327" s="105"/>
      <c r="OFA327" s="105"/>
      <c r="OFB327" s="105"/>
      <c r="OFC327" s="105"/>
      <c r="OFD327" s="105"/>
      <c r="OFE327" s="105"/>
      <c r="OFF327" s="105"/>
      <c r="OFG327" s="105"/>
      <c r="OFH327" s="105"/>
      <c r="OFI327" s="105"/>
      <c r="OFJ327" s="105"/>
      <c r="OFK327" s="105"/>
      <c r="OFL327" s="105"/>
      <c r="OFM327" s="105"/>
      <c r="OFN327" s="105"/>
      <c r="OFO327" s="105"/>
      <c r="OFP327" s="105"/>
      <c r="OFQ327" s="105"/>
      <c r="OFR327" s="105"/>
      <c r="OFS327" s="283"/>
      <c r="OFT327" s="283"/>
      <c r="OFU327" s="105"/>
      <c r="OFV327" s="105"/>
      <c r="OFW327" s="105"/>
      <c r="OFX327" s="105"/>
      <c r="OFY327" s="105"/>
      <c r="OFZ327" s="105"/>
      <c r="OGA327" s="105"/>
      <c r="OGB327" s="105"/>
      <c r="OGC327" s="105"/>
      <c r="OGD327" s="105"/>
      <c r="OGE327" s="105"/>
      <c r="OGF327" s="105"/>
      <c r="OGG327" s="105"/>
      <c r="OGH327" s="105"/>
      <c r="OGI327" s="105"/>
      <c r="OGJ327" s="105"/>
      <c r="OGK327" s="105"/>
      <c r="OGL327" s="105"/>
      <c r="OGM327" s="105"/>
      <c r="OGN327" s="105"/>
      <c r="OGO327" s="105"/>
      <c r="OGP327" s="105"/>
      <c r="OGQ327" s="105"/>
      <c r="OGR327" s="105"/>
      <c r="OGS327" s="283"/>
      <c r="OGT327" s="283"/>
      <c r="OGU327" s="105"/>
      <c r="OGV327" s="105"/>
      <c r="OGW327" s="105"/>
      <c r="OGX327" s="105"/>
      <c r="OGY327" s="105"/>
      <c r="OGZ327" s="105"/>
      <c r="OHA327" s="105"/>
      <c r="OHB327" s="105"/>
      <c r="OHC327" s="105"/>
      <c r="OHD327" s="105"/>
      <c r="OHE327" s="105"/>
      <c r="OHF327" s="105"/>
      <c r="OHG327" s="105"/>
      <c r="OHH327" s="105"/>
      <c r="OHI327" s="105"/>
      <c r="OHJ327" s="105"/>
      <c r="OHK327" s="105"/>
      <c r="OHL327" s="105"/>
      <c r="OHM327" s="105"/>
      <c r="OHN327" s="105"/>
      <c r="OHO327" s="105"/>
      <c r="OHP327" s="105"/>
      <c r="OHQ327" s="105"/>
      <c r="OHR327" s="105"/>
      <c r="OHS327" s="283"/>
      <c r="OHT327" s="283"/>
      <c r="OHU327" s="105"/>
      <c r="OHV327" s="105"/>
      <c r="OHW327" s="105"/>
      <c r="OHX327" s="105"/>
      <c r="OHY327" s="105"/>
      <c r="OHZ327" s="105"/>
      <c r="OIA327" s="105"/>
      <c r="OIB327" s="105"/>
      <c r="OIC327" s="105"/>
      <c r="OID327" s="105"/>
      <c r="OIE327" s="105"/>
      <c r="OIF327" s="105"/>
      <c r="OIG327" s="105"/>
      <c r="OIH327" s="105"/>
      <c r="OII327" s="105"/>
      <c r="OIJ327" s="105"/>
      <c r="OIK327" s="105"/>
      <c r="OIL327" s="105"/>
      <c r="OIM327" s="105"/>
      <c r="OIN327" s="105"/>
      <c r="OIO327" s="105"/>
      <c r="OIP327" s="105"/>
      <c r="OIQ327" s="105"/>
      <c r="OIR327" s="105"/>
      <c r="OIS327" s="283"/>
      <c r="OIT327" s="283"/>
      <c r="OIU327" s="105"/>
      <c r="OIV327" s="105"/>
      <c r="OIW327" s="105"/>
      <c r="OIX327" s="105"/>
      <c r="OIY327" s="105"/>
      <c r="OIZ327" s="105"/>
      <c r="OJA327" s="105"/>
      <c r="OJB327" s="105"/>
      <c r="OJC327" s="105"/>
      <c r="OJD327" s="105"/>
      <c r="OJE327" s="105"/>
      <c r="OJF327" s="105"/>
      <c r="OJG327" s="105"/>
      <c r="OJH327" s="105"/>
      <c r="OJI327" s="105"/>
      <c r="OJJ327" s="105"/>
      <c r="OJK327" s="105"/>
      <c r="OJL327" s="105"/>
      <c r="OJM327" s="105"/>
      <c r="OJN327" s="105"/>
      <c r="OJO327" s="105"/>
      <c r="OJP327" s="105"/>
      <c r="OJQ327" s="105"/>
      <c r="OJR327" s="105"/>
      <c r="OJS327" s="283"/>
      <c r="OJT327" s="283"/>
      <c r="OJU327" s="105"/>
      <c r="OJV327" s="105"/>
      <c r="OJW327" s="105"/>
      <c r="OJX327" s="105"/>
      <c r="OJY327" s="105"/>
      <c r="OJZ327" s="105"/>
      <c r="OKA327" s="105"/>
      <c r="OKB327" s="105"/>
      <c r="OKC327" s="105"/>
      <c r="OKD327" s="105"/>
      <c r="OKE327" s="105"/>
      <c r="OKF327" s="105"/>
      <c r="OKG327" s="105"/>
      <c r="OKH327" s="105"/>
      <c r="OKI327" s="105"/>
      <c r="OKJ327" s="105"/>
      <c r="OKK327" s="105"/>
      <c r="OKL327" s="105"/>
      <c r="OKM327" s="105"/>
      <c r="OKN327" s="105"/>
      <c r="OKO327" s="105"/>
      <c r="OKP327" s="105"/>
      <c r="OKQ327" s="105"/>
      <c r="OKR327" s="105"/>
      <c r="OKS327" s="283"/>
      <c r="OKT327" s="283"/>
      <c r="OKU327" s="105"/>
      <c r="OKV327" s="105"/>
      <c r="OKW327" s="105"/>
      <c r="OKX327" s="105"/>
      <c r="OKY327" s="105"/>
      <c r="OKZ327" s="105"/>
      <c r="OLA327" s="105"/>
      <c r="OLB327" s="105"/>
      <c r="OLC327" s="105"/>
      <c r="OLD327" s="105"/>
      <c r="OLE327" s="105"/>
      <c r="OLF327" s="105"/>
      <c r="OLG327" s="105"/>
      <c r="OLH327" s="105"/>
      <c r="OLI327" s="105"/>
      <c r="OLJ327" s="105"/>
      <c r="OLK327" s="105"/>
      <c r="OLL327" s="105"/>
      <c r="OLM327" s="105"/>
      <c r="OLN327" s="105"/>
      <c r="OLO327" s="105"/>
      <c r="OLP327" s="105"/>
      <c r="OLQ327" s="105"/>
      <c r="OLR327" s="105"/>
      <c r="OLS327" s="283"/>
      <c r="OLT327" s="283"/>
      <c r="OLU327" s="105"/>
      <c r="OLV327" s="105"/>
      <c r="OLW327" s="105"/>
      <c r="OLX327" s="105"/>
      <c r="OLY327" s="105"/>
      <c r="OLZ327" s="105"/>
      <c r="OMA327" s="105"/>
      <c r="OMB327" s="105"/>
      <c r="OMC327" s="105"/>
      <c r="OMD327" s="105"/>
      <c r="OME327" s="105"/>
      <c r="OMF327" s="105"/>
      <c r="OMG327" s="105"/>
      <c r="OMH327" s="105"/>
      <c r="OMI327" s="105"/>
      <c r="OMJ327" s="105"/>
      <c r="OMK327" s="105"/>
      <c r="OML327" s="105"/>
      <c r="OMM327" s="105"/>
      <c r="OMN327" s="105"/>
      <c r="OMO327" s="105"/>
      <c r="OMP327" s="105"/>
      <c r="OMQ327" s="105"/>
      <c r="OMR327" s="105"/>
      <c r="OMS327" s="283"/>
      <c r="OMT327" s="283"/>
      <c r="OMU327" s="105"/>
      <c r="OMV327" s="105"/>
      <c r="OMW327" s="105"/>
      <c r="OMX327" s="105"/>
      <c r="OMY327" s="105"/>
      <c r="OMZ327" s="105"/>
      <c r="ONA327" s="105"/>
      <c r="ONB327" s="105"/>
      <c r="ONC327" s="105"/>
      <c r="OND327" s="105"/>
      <c r="ONE327" s="105"/>
      <c r="ONF327" s="105"/>
      <c r="ONG327" s="105"/>
      <c r="ONH327" s="105"/>
      <c r="ONI327" s="105"/>
      <c r="ONJ327" s="105"/>
      <c r="ONK327" s="105"/>
      <c r="ONL327" s="105"/>
      <c r="ONM327" s="105"/>
      <c r="ONN327" s="105"/>
      <c r="ONO327" s="105"/>
      <c r="ONP327" s="105"/>
      <c r="ONQ327" s="105"/>
      <c r="ONR327" s="105"/>
      <c r="ONS327" s="283"/>
      <c r="ONT327" s="283"/>
      <c r="ONU327" s="105"/>
      <c r="ONV327" s="105"/>
      <c r="ONW327" s="105"/>
      <c r="ONX327" s="105"/>
      <c r="ONY327" s="105"/>
      <c r="ONZ327" s="105"/>
      <c r="OOA327" s="105"/>
      <c r="OOB327" s="105"/>
      <c r="OOC327" s="105"/>
      <c r="OOD327" s="105"/>
      <c r="OOE327" s="105"/>
      <c r="OOF327" s="105"/>
      <c r="OOG327" s="105"/>
      <c r="OOH327" s="105"/>
      <c r="OOI327" s="105"/>
      <c r="OOJ327" s="105"/>
      <c r="OOK327" s="105"/>
      <c r="OOL327" s="105"/>
      <c r="OOM327" s="105"/>
      <c r="OON327" s="105"/>
      <c r="OOO327" s="105"/>
      <c r="OOP327" s="105"/>
      <c r="OOQ327" s="105"/>
      <c r="OOR327" s="105"/>
      <c r="OOS327" s="283"/>
      <c r="OOT327" s="283"/>
      <c r="OOU327" s="105"/>
      <c r="OOV327" s="105"/>
      <c r="OOW327" s="105"/>
      <c r="OOX327" s="105"/>
      <c r="OOY327" s="105"/>
      <c r="OOZ327" s="105"/>
      <c r="OPA327" s="105"/>
      <c r="OPB327" s="105"/>
      <c r="OPC327" s="105"/>
      <c r="OPD327" s="105"/>
      <c r="OPE327" s="105"/>
      <c r="OPF327" s="105"/>
      <c r="OPG327" s="105"/>
      <c r="OPH327" s="105"/>
      <c r="OPI327" s="105"/>
      <c r="OPJ327" s="105"/>
      <c r="OPK327" s="105"/>
      <c r="OPL327" s="105"/>
      <c r="OPM327" s="105"/>
      <c r="OPN327" s="105"/>
      <c r="OPO327" s="105"/>
      <c r="OPP327" s="105"/>
      <c r="OPQ327" s="105"/>
      <c r="OPR327" s="105"/>
      <c r="OPS327" s="283"/>
      <c r="OPT327" s="283"/>
      <c r="OPU327" s="105"/>
      <c r="OPV327" s="105"/>
      <c r="OPW327" s="105"/>
      <c r="OPX327" s="105"/>
      <c r="OPY327" s="105"/>
      <c r="OPZ327" s="105"/>
      <c r="OQA327" s="105"/>
      <c r="OQB327" s="105"/>
      <c r="OQC327" s="105"/>
      <c r="OQD327" s="105"/>
      <c r="OQE327" s="105"/>
      <c r="OQF327" s="105"/>
      <c r="OQG327" s="105"/>
      <c r="OQH327" s="105"/>
      <c r="OQI327" s="105"/>
      <c r="OQJ327" s="105"/>
      <c r="OQK327" s="105"/>
      <c r="OQL327" s="105"/>
      <c r="OQM327" s="105"/>
      <c r="OQN327" s="105"/>
      <c r="OQO327" s="105"/>
      <c r="OQP327" s="105"/>
      <c r="OQQ327" s="105"/>
      <c r="OQR327" s="105"/>
      <c r="OQS327" s="283"/>
      <c r="OQT327" s="283"/>
      <c r="OQU327" s="105"/>
      <c r="OQV327" s="105"/>
      <c r="OQW327" s="105"/>
      <c r="OQX327" s="105"/>
      <c r="OQY327" s="105"/>
      <c r="OQZ327" s="105"/>
      <c r="ORA327" s="105"/>
      <c r="ORB327" s="105"/>
      <c r="ORC327" s="105"/>
      <c r="ORD327" s="105"/>
      <c r="ORE327" s="105"/>
      <c r="ORF327" s="105"/>
      <c r="ORG327" s="105"/>
      <c r="ORH327" s="105"/>
      <c r="ORI327" s="105"/>
      <c r="ORJ327" s="105"/>
      <c r="ORK327" s="105"/>
      <c r="ORL327" s="105"/>
      <c r="ORM327" s="105"/>
      <c r="ORN327" s="105"/>
      <c r="ORO327" s="105"/>
      <c r="ORP327" s="105"/>
      <c r="ORQ327" s="105"/>
      <c r="ORR327" s="105"/>
      <c r="ORS327" s="283"/>
      <c r="ORT327" s="283"/>
      <c r="ORU327" s="105"/>
      <c r="ORV327" s="105"/>
      <c r="ORW327" s="105"/>
      <c r="ORX327" s="105"/>
      <c r="ORY327" s="105"/>
      <c r="ORZ327" s="105"/>
      <c r="OSA327" s="105"/>
      <c r="OSB327" s="105"/>
      <c r="OSC327" s="105"/>
      <c r="OSD327" s="105"/>
      <c r="OSE327" s="105"/>
      <c r="OSF327" s="105"/>
      <c r="OSG327" s="105"/>
      <c r="OSH327" s="105"/>
      <c r="OSI327" s="105"/>
      <c r="OSJ327" s="105"/>
      <c r="OSK327" s="105"/>
      <c r="OSL327" s="105"/>
      <c r="OSM327" s="105"/>
      <c r="OSN327" s="105"/>
      <c r="OSO327" s="105"/>
      <c r="OSP327" s="105"/>
      <c r="OSQ327" s="105"/>
      <c r="OSR327" s="105"/>
      <c r="OSS327" s="283"/>
      <c r="OST327" s="283"/>
      <c r="OSU327" s="105"/>
      <c r="OSV327" s="105"/>
      <c r="OSW327" s="105"/>
      <c r="OSX327" s="105"/>
      <c r="OSY327" s="105"/>
      <c r="OSZ327" s="105"/>
      <c r="OTA327" s="105"/>
      <c r="OTB327" s="105"/>
      <c r="OTC327" s="105"/>
      <c r="OTD327" s="105"/>
      <c r="OTE327" s="105"/>
      <c r="OTF327" s="105"/>
      <c r="OTG327" s="105"/>
      <c r="OTH327" s="105"/>
      <c r="OTI327" s="105"/>
      <c r="OTJ327" s="105"/>
      <c r="OTK327" s="105"/>
      <c r="OTL327" s="105"/>
      <c r="OTM327" s="105"/>
      <c r="OTN327" s="105"/>
      <c r="OTO327" s="105"/>
      <c r="OTP327" s="105"/>
      <c r="OTQ327" s="105"/>
      <c r="OTR327" s="105"/>
      <c r="OTS327" s="283"/>
      <c r="OTT327" s="283"/>
      <c r="OTU327" s="105"/>
      <c r="OTV327" s="105"/>
      <c r="OTW327" s="105"/>
      <c r="OTX327" s="105"/>
      <c r="OTY327" s="105"/>
      <c r="OTZ327" s="105"/>
      <c r="OUA327" s="105"/>
      <c r="OUB327" s="105"/>
      <c r="OUC327" s="105"/>
      <c r="OUD327" s="105"/>
      <c r="OUE327" s="105"/>
      <c r="OUF327" s="105"/>
      <c r="OUG327" s="105"/>
      <c r="OUH327" s="105"/>
      <c r="OUI327" s="105"/>
      <c r="OUJ327" s="105"/>
      <c r="OUK327" s="105"/>
      <c r="OUL327" s="105"/>
      <c r="OUM327" s="105"/>
      <c r="OUN327" s="105"/>
      <c r="OUO327" s="105"/>
      <c r="OUP327" s="105"/>
      <c r="OUQ327" s="105"/>
      <c r="OUR327" s="105"/>
      <c r="OUS327" s="283"/>
      <c r="OUT327" s="283"/>
      <c r="OUU327" s="105"/>
      <c r="OUV327" s="105"/>
      <c r="OUW327" s="105"/>
      <c r="OUX327" s="105"/>
      <c r="OUY327" s="105"/>
      <c r="OUZ327" s="105"/>
      <c r="OVA327" s="105"/>
      <c r="OVB327" s="105"/>
      <c r="OVC327" s="105"/>
      <c r="OVD327" s="105"/>
      <c r="OVE327" s="105"/>
      <c r="OVF327" s="105"/>
      <c r="OVG327" s="105"/>
      <c r="OVH327" s="105"/>
      <c r="OVI327" s="105"/>
      <c r="OVJ327" s="105"/>
      <c r="OVK327" s="105"/>
      <c r="OVL327" s="105"/>
      <c r="OVM327" s="105"/>
      <c r="OVN327" s="105"/>
      <c r="OVO327" s="105"/>
      <c r="OVP327" s="105"/>
      <c r="OVQ327" s="105"/>
      <c r="OVR327" s="105"/>
      <c r="OVS327" s="283"/>
      <c r="OVT327" s="283"/>
      <c r="OVU327" s="105"/>
      <c r="OVV327" s="105"/>
      <c r="OVW327" s="105"/>
      <c r="OVX327" s="105"/>
      <c r="OVY327" s="105"/>
      <c r="OVZ327" s="105"/>
      <c r="OWA327" s="105"/>
      <c r="OWB327" s="105"/>
      <c r="OWC327" s="105"/>
      <c r="OWD327" s="105"/>
      <c r="OWE327" s="105"/>
      <c r="OWF327" s="105"/>
      <c r="OWG327" s="105"/>
      <c r="OWH327" s="105"/>
      <c r="OWI327" s="105"/>
      <c r="OWJ327" s="105"/>
      <c r="OWK327" s="105"/>
      <c r="OWL327" s="105"/>
      <c r="OWM327" s="105"/>
      <c r="OWN327" s="105"/>
      <c r="OWO327" s="105"/>
      <c r="OWP327" s="105"/>
      <c r="OWQ327" s="105"/>
      <c r="OWR327" s="105"/>
      <c r="OWS327" s="283"/>
      <c r="OWT327" s="283"/>
      <c r="OWU327" s="105"/>
      <c r="OWV327" s="105"/>
      <c r="OWW327" s="105"/>
      <c r="OWX327" s="105"/>
      <c r="OWY327" s="105"/>
      <c r="OWZ327" s="105"/>
      <c r="OXA327" s="105"/>
      <c r="OXB327" s="105"/>
      <c r="OXC327" s="105"/>
      <c r="OXD327" s="105"/>
      <c r="OXE327" s="105"/>
      <c r="OXF327" s="105"/>
      <c r="OXG327" s="105"/>
      <c r="OXH327" s="105"/>
      <c r="OXI327" s="105"/>
      <c r="OXJ327" s="105"/>
      <c r="OXK327" s="105"/>
      <c r="OXL327" s="105"/>
      <c r="OXM327" s="105"/>
      <c r="OXN327" s="105"/>
      <c r="OXO327" s="105"/>
      <c r="OXP327" s="105"/>
      <c r="OXQ327" s="105"/>
      <c r="OXR327" s="105"/>
      <c r="OXS327" s="283"/>
      <c r="OXT327" s="283"/>
      <c r="OXU327" s="105"/>
      <c r="OXV327" s="105"/>
      <c r="OXW327" s="105"/>
      <c r="OXX327" s="105"/>
      <c r="OXY327" s="105"/>
      <c r="OXZ327" s="105"/>
      <c r="OYA327" s="105"/>
      <c r="OYB327" s="105"/>
      <c r="OYC327" s="105"/>
      <c r="OYD327" s="105"/>
      <c r="OYE327" s="105"/>
      <c r="OYF327" s="105"/>
      <c r="OYG327" s="105"/>
      <c r="OYH327" s="105"/>
      <c r="OYI327" s="105"/>
      <c r="OYJ327" s="105"/>
      <c r="OYK327" s="105"/>
      <c r="OYL327" s="105"/>
      <c r="OYM327" s="105"/>
      <c r="OYN327" s="105"/>
      <c r="OYO327" s="105"/>
      <c r="OYP327" s="105"/>
      <c r="OYQ327" s="105"/>
      <c r="OYR327" s="105"/>
      <c r="OYS327" s="283"/>
      <c r="OYT327" s="283"/>
      <c r="OYU327" s="105"/>
      <c r="OYV327" s="105"/>
      <c r="OYW327" s="105"/>
      <c r="OYX327" s="105"/>
      <c r="OYY327" s="105"/>
      <c r="OYZ327" s="105"/>
      <c r="OZA327" s="105"/>
      <c r="OZB327" s="105"/>
      <c r="OZC327" s="105"/>
      <c r="OZD327" s="105"/>
      <c r="OZE327" s="105"/>
      <c r="OZF327" s="105"/>
      <c r="OZG327" s="105"/>
      <c r="OZH327" s="105"/>
      <c r="OZI327" s="105"/>
      <c r="OZJ327" s="105"/>
      <c r="OZK327" s="105"/>
      <c r="OZL327" s="105"/>
      <c r="OZM327" s="105"/>
      <c r="OZN327" s="105"/>
      <c r="OZO327" s="105"/>
      <c r="OZP327" s="105"/>
      <c r="OZQ327" s="105"/>
      <c r="OZR327" s="105"/>
      <c r="OZS327" s="283"/>
      <c r="OZT327" s="283"/>
      <c r="OZU327" s="105"/>
      <c r="OZV327" s="105"/>
      <c r="OZW327" s="105"/>
      <c r="OZX327" s="105"/>
      <c r="OZY327" s="105"/>
      <c r="OZZ327" s="105"/>
      <c r="PAA327" s="105"/>
      <c r="PAB327" s="105"/>
      <c r="PAC327" s="105"/>
      <c r="PAD327" s="105"/>
      <c r="PAE327" s="105"/>
      <c r="PAF327" s="105"/>
      <c r="PAG327" s="105"/>
      <c r="PAH327" s="105"/>
      <c r="PAI327" s="105"/>
      <c r="PAJ327" s="105"/>
      <c r="PAK327" s="105"/>
      <c r="PAL327" s="105"/>
      <c r="PAM327" s="105"/>
      <c r="PAN327" s="105"/>
      <c r="PAO327" s="105"/>
      <c r="PAP327" s="105"/>
      <c r="PAQ327" s="105"/>
      <c r="PAR327" s="105"/>
      <c r="PAS327" s="283"/>
      <c r="PAT327" s="283"/>
      <c r="PAU327" s="105"/>
      <c r="PAV327" s="105"/>
      <c r="PAW327" s="105"/>
      <c r="PAX327" s="105"/>
      <c r="PAY327" s="105"/>
      <c r="PAZ327" s="105"/>
      <c r="PBA327" s="105"/>
      <c r="PBB327" s="105"/>
      <c r="PBC327" s="105"/>
      <c r="PBD327" s="105"/>
      <c r="PBE327" s="105"/>
      <c r="PBF327" s="105"/>
      <c r="PBG327" s="105"/>
      <c r="PBH327" s="105"/>
      <c r="PBI327" s="105"/>
      <c r="PBJ327" s="105"/>
      <c r="PBK327" s="105"/>
      <c r="PBL327" s="105"/>
      <c r="PBM327" s="105"/>
      <c r="PBN327" s="105"/>
      <c r="PBO327" s="105"/>
      <c r="PBP327" s="105"/>
      <c r="PBQ327" s="105"/>
      <c r="PBR327" s="105"/>
      <c r="PBS327" s="283"/>
      <c r="PBT327" s="283"/>
      <c r="PBU327" s="105"/>
      <c r="PBV327" s="105"/>
      <c r="PBW327" s="105"/>
      <c r="PBX327" s="105"/>
      <c r="PBY327" s="105"/>
      <c r="PBZ327" s="105"/>
      <c r="PCA327" s="105"/>
      <c r="PCB327" s="105"/>
      <c r="PCC327" s="105"/>
      <c r="PCD327" s="105"/>
      <c r="PCE327" s="105"/>
      <c r="PCF327" s="105"/>
      <c r="PCG327" s="105"/>
      <c r="PCH327" s="105"/>
      <c r="PCI327" s="105"/>
      <c r="PCJ327" s="105"/>
      <c r="PCK327" s="105"/>
      <c r="PCL327" s="105"/>
      <c r="PCM327" s="105"/>
      <c r="PCN327" s="105"/>
      <c r="PCO327" s="105"/>
      <c r="PCP327" s="105"/>
      <c r="PCQ327" s="105"/>
      <c r="PCR327" s="105"/>
      <c r="PCS327" s="283"/>
      <c r="PCT327" s="283"/>
      <c r="PCU327" s="105"/>
      <c r="PCV327" s="105"/>
      <c r="PCW327" s="105"/>
      <c r="PCX327" s="105"/>
      <c r="PCY327" s="105"/>
      <c r="PCZ327" s="105"/>
      <c r="PDA327" s="105"/>
      <c r="PDB327" s="105"/>
      <c r="PDC327" s="105"/>
      <c r="PDD327" s="105"/>
      <c r="PDE327" s="105"/>
      <c r="PDF327" s="105"/>
      <c r="PDG327" s="105"/>
      <c r="PDH327" s="105"/>
      <c r="PDI327" s="105"/>
      <c r="PDJ327" s="105"/>
      <c r="PDK327" s="105"/>
      <c r="PDL327" s="105"/>
      <c r="PDM327" s="105"/>
      <c r="PDN327" s="105"/>
      <c r="PDO327" s="105"/>
      <c r="PDP327" s="105"/>
      <c r="PDQ327" s="105"/>
      <c r="PDR327" s="105"/>
      <c r="PDS327" s="283"/>
      <c r="PDT327" s="283"/>
      <c r="PDU327" s="105"/>
      <c r="PDV327" s="105"/>
      <c r="PDW327" s="105"/>
      <c r="PDX327" s="105"/>
      <c r="PDY327" s="105"/>
      <c r="PDZ327" s="105"/>
      <c r="PEA327" s="105"/>
      <c r="PEB327" s="105"/>
      <c r="PEC327" s="105"/>
      <c r="PED327" s="105"/>
      <c r="PEE327" s="105"/>
      <c r="PEF327" s="105"/>
      <c r="PEG327" s="105"/>
      <c r="PEH327" s="105"/>
      <c r="PEI327" s="105"/>
      <c r="PEJ327" s="105"/>
      <c r="PEK327" s="105"/>
      <c r="PEL327" s="105"/>
      <c r="PEM327" s="105"/>
      <c r="PEN327" s="105"/>
      <c r="PEO327" s="105"/>
      <c r="PEP327" s="105"/>
      <c r="PEQ327" s="105"/>
      <c r="PER327" s="105"/>
      <c r="PES327" s="283"/>
      <c r="PET327" s="283"/>
      <c r="PEU327" s="105"/>
      <c r="PEV327" s="105"/>
      <c r="PEW327" s="105"/>
      <c r="PEX327" s="105"/>
      <c r="PEY327" s="105"/>
      <c r="PEZ327" s="105"/>
      <c r="PFA327" s="105"/>
      <c r="PFB327" s="105"/>
      <c r="PFC327" s="105"/>
      <c r="PFD327" s="105"/>
      <c r="PFE327" s="105"/>
      <c r="PFF327" s="105"/>
      <c r="PFG327" s="105"/>
      <c r="PFH327" s="105"/>
      <c r="PFI327" s="105"/>
      <c r="PFJ327" s="105"/>
      <c r="PFK327" s="105"/>
      <c r="PFL327" s="105"/>
      <c r="PFM327" s="105"/>
      <c r="PFN327" s="105"/>
      <c r="PFO327" s="105"/>
      <c r="PFP327" s="105"/>
      <c r="PFQ327" s="105"/>
      <c r="PFR327" s="105"/>
      <c r="PFS327" s="283"/>
      <c r="PFT327" s="283"/>
      <c r="PFU327" s="105"/>
      <c r="PFV327" s="105"/>
      <c r="PFW327" s="105"/>
      <c r="PFX327" s="105"/>
      <c r="PFY327" s="105"/>
      <c r="PFZ327" s="105"/>
      <c r="PGA327" s="105"/>
      <c r="PGB327" s="105"/>
      <c r="PGC327" s="105"/>
      <c r="PGD327" s="105"/>
      <c r="PGE327" s="105"/>
      <c r="PGF327" s="105"/>
      <c r="PGG327" s="105"/>
      <c r="PGH327" s="105"/>
      <c r="PGI327" s="105"/>
      <c r="PGJ327" s="105"/>
      <c r="PGK327" s="105"/>
      <c r="PGL327" s="105"/>
      <c r="PGM327" s="105"/>
      <c r="PGN327" s="105"/>
      <c r="PGO327" s="105"/>
      <c r="PGP327" s="105"/>
      <c r="PGQ327" s="105"/>
      <c r="PGR327" s="105"/>
      <c r="PGS327" s="283"/>
      <c r="PGT327" s="283"/>
      <c r="PGU327" s="105"/>
      <c r="PGV327" s="105"/>
      <c r="PGW327" s="105"/>
      <c r="PGX327" s="105"/>
      <c r="PGY327" s="105"/>
      <c r="PGZ327" s="105"/>
      <c r="PHA327" s="105"/>
      <c r="PHB327" s="105"/>
      <c r="PHC327" s="105"/>
      <c r="PHD327" s="105"/>
      <c r="PHE327" s="105"/>
      <c r="PHF327" s="105"/>
      <c r="PHG327" s="105"/>
      <c r="PHH327" s="105"/>
      <c r="PHI327" s="105"/>
      <c r="PHJ327" s="105"/>
      <c r="PHK327" s="105"/>
      <c r="PHL327" s="105"/>
      <c r="PHM327" s="105"/>
      <c r="PHN327" s="105"/>
      <c r="PHO327" s="105"/>
      <c r="PHP327" s="105"/>
      <c r="PHQ327" s="105"/>
      <c r="PHR327" s="105"/>
      <c r="PHS327" s="283"/>
      <c r="PHT327" s="283"/>
      <c r="PHU327" s="105"/>
      <c r="PHV327" s="105"/>
      <c r="PHW327" s="105"/>
      <c r="PHX327" s="105"/>
      <c r="PHY327" s="105"/>
      <c r="PHZ327" s="105"/>
      <c r="PIA327" s="105"/>
      <c r="PIB327" s="105"/>
      <c r="PIC327" s="105"/>
      <c r="PID327" s="105"/>
      <c r="PIE327" s="105"/>
      <c r="PIF327" s="105"/>
      <c r="PIG327" s="105"/>
      <c r="PIH327" s="105"/>
      <c r="PII327" s="105"/>
      <c r="PIJ327" s="105"/>
      <c r="PIK327" s="105"/>
      <c r="PIL327" s="105"/>
      <c r="PIM327" s="105"/>
      <c r="PIN327" s="105"/>
      <c r="PIO327" s="105"/>
      <c r="PIP327" s="105"/>
      <c r="PIQ327" s="105"/>
      <c r="PIR327" s="105"/>
      <c r="PIS327" s="283"/>
      <c r="PIT327" s="283"/>
      <c r="PIU327" s="105"/>
      <c r="PIV327" s="105"/>
      <c r="PIW327" s="105"/>
      <c r="PIX327" s="105"/>
      <c r="PIY327" s="105"/>
      <c r="PIZ327" s="105"/>
      <c r="PJA327" s="105"/>
      <c r="PJB327" s="105"/>
      <c r="PJC327" s="105"/>
      <c r="PJD327" s="105"/>
      <c r="PJE327" s="105"/>
      <c r="PJF327" s="105"/>
      <c r="PJG327" s="105"/>
      <c r="PJH327" s="105"/>
      <c r="PJI327" s="105"/>
      <c r="PJJ327" s="105"/>
      <c r="PJK327" s="105"/>
      <c r="PJL327" s="105"/>
      <c r="PJM327" s="105"/>
      <c r="PJN327" s="105"/>
      <c r="PJO327" s="105"/>
      <c r="PJP327" s="105"/>
      <c r="PJQ327" s="105"/>
      <c r="PJR327" s="105"/>
      <c r="PJS327" s="283"/>
      <c r="PJT327" s="283"/>
      <c r="PJU327" s="105"/>
      <c r="PJV327" s="105"/>
      <c r="PJW327" s="105"/>
      <c r="PJX327" s="105"/>
      <c r="PJY327" s="105"/>
      <c r="PJZ327" s="105"/>
      <c r="PKA327" s="105"/>
      <c r="PKB327" s="105"/>
      <c r="PKC327" s="105"/>
      <c r="PKD327" s="105"/>
      <c r="PKE327" s="105"/>
      <c r="PKF327" s="105"/>
      <c r="PKG327" s="105"/>
      <c r="PKH327" s="105"/>
      <c r="PKI327" s="105"/>
      <c r="PKJ327" s="105"/>
      <c r="PKK327" s="105"/>
      <c r="PKL327" s="105"/>
      <c r="PKM327" s="105"/>
      <c r="PKN327" s="105"/>
      <c r="PKO327" s="105"/>
      <c r="PKP327" s="105"/>
      <c r="PKQ327" s="105"/>
      <c r="PKR327" s="105"/>
      <c r="PKS327" s="283"/>
      <c r="PKT327" s="283"/>
      <c r="PKU327" s="105"/>
      <c r="PKV327" s="105"/>
      <c r="PKW327" s="105"/>
      <c r="PKX327" s="105"/>
      <c r="PKY327" s="105"/>
      <c r="PKZ327" s="105"/>
      <c r="PLA327" s="105"/>
      <c r="PLB327" s="105"/>
      <c r="PLC327" s="105"/>
      <c r="PLD327" s="105"/>
      <c r="PLE327" s="105"/>
      <c r="PLF327" s="105"/>
      <c r="PLG327" s="105"/>
      <c r="PLH327" s="105"/>
      <c r="PLI327" s="105"/>
      <c r="PLJ327" s="105"/>
      <c r="PLK327" s="105"/>
      <c r="PLL327" s="105"/>
      <c r="PLM327" s="105"/>
      <c r="PLN327" s="105"/>
      <c r="PLO327" s="105"/>
      <c r="PLP327" s="105"/>
      <c r="PLQ327" s="105"/>
      <c r="PLR327" s="105"/>
      <c r="PLS327" s="283"/>
      <c r="PLT327" s="283"/>
      <c r="PLU327" s="105"/>
      <c r="PLV327" s="105"/>
      <c r="PLW327" s="105"/>
      <c r="PLX327" s="105"/>
      <c r="PLY327" s="105"/>
      <c r="PLZ327" s="105"/>
      <c r="PMA327" s="105"/>
      <c r="PMB327" s="105"/>
      <c r="PMC327" s="105"/>
      <c r="PMD327" s="105"/>
      <c r="PME327" s="105"/>
      <c r="PMF327" s="105"/>
      <c r="PMG327" s="105"/>
      <c r="PMH327" s="105"/>
      <c r="PMI327" s="105"/>
      <c r="PMJ327" s="105"/>
      <c r="PMK327" s="105"/>
      <c r="PML327" s="105"/>
      <c r="PMM327" s="105"/>
      <c r="PMN327" s="105"/>
      <c r="PMO327" s="105"/>
      <c r="PMP327" s="105"/>
      <c r="PMQ327" s="105"/>
      <c r="PMR327" s="105"/>
      <c r="PMS327" s="283"/>
      <c r="PMT327" s="283"/>
      <c r="PMU327" s="105"/>
      <c r="PMV327" s="105"/>
      <c r="PMW327" s="105"/>
      <c r="PMX327" s="105"/>
      <c r="PMY327" s="105"/>
      <c r="PMZ327" s="105"/>
      <c r="PNA327" s="105"/>
      <c r="PNB327" s="105"/>
      <c r="PNC327" s="105"/>
      <c r="PND327" s="105"/>
      <c r="PNE327" s="105"/>
      <c r="PNF327" s="105"/>
      <c r="PNG327" s="105"/>
      <c r="PNH327" s="105"/>
      <c r="PNI327" s="105"/>
      <c r="PNJ327" s="105"/>
      <c r="PNK327" s="105"/>
      <c r="PNL327" s="105"/>
      <c r="PNM327" s="105"/>
      <c r="PNN327" s="105"/>
      <c r="PNO327" s="105"/>
      <c r="PNP327" s="105"/>
      <c r="PNQ327" s="105"/>
      <c r="PNR327" s="105"/>
      <c r="PNS327" s="283"/>
      <c r="PNT327" s="283"/>
      <c r="PNU327" s="105"/>
      <c r="PNV327" s="105"/>
      <c r="PNW327" s="105"/>
      <c r="PNX327" s="105"/>
      <c r="PNY327" s="105"/>
      <c r="PNZ327" s="105"/>
      <c r="POA327" s="105"/>
      <c r="POB327" s="105"/>
      <c r="POC327" s="105"/>
      <c r="POD327" s="105"/>
      <c r="POE327" s="105"/>
      <c r="POF327" s="105"/>
      <c r="POG327" s="105"/>
      <c r="POH327" s="105"/>
      <c r="POI327" s="105"/>
      <c r="POJ327" s="105"/>
      <c r="POK327" s="105"/>
      <c r="POL327" s="105"/>
      <c r="POM327" s="105"/>
      <c r="PON327" s="105"/>
      <c r="POO327" s="105"/>
      <c r="POP327" s="105"/>
      <c r="POQ327" s="105"/>
      <c r="POR327" s="105"/>
      <c r="POS327" s="283"/>
      <c r="POT327" s="283"/>
      <c r="POU327" s="105"/>
      <c r="POV327" s="105"/>
      <c r="POW327" s="105"/>
      <c r="POX327" s="105"/>
      <c r="POY327" s="105"/>
      <c r="POZ327" s="105"/>
      <c r="PPA327" s="105"/>
      <c r="PPB327" s="105"/>
      <c r="PPC327" s="105"/>
      <c r="PPD327" s="105"/>
      <c r="PPE327" s="105"/>
      <c r="PPF327" s="105"/>
      <c r="PPG327" s="105"/>
      <c r="PPH327" s="105"/>
      <c r="PPI327" s="105"/>
      <c r="PPJ327" s="105"/>
      <c r="PPK327" s="105"/>
      <c r="PPL327" s="105"/>
      <c r="PPM327" s="105"/>
      <c r="PPN327" s="105"/>
      <c r="PPO327" s="105"/>
      <c r="PPP327" s="105"/>
      <c r="PPQ327" s="105"/>
      <c r="PPR327" s="105"/>
      <c r="PPS327" s="283"/>
      <c r="PPT327" s="283"/>
      <c r="PPU327" s="105"/>
      <c r="PPV327" s="105"/>
      <c r="PPW327" s="105"/>
      <c r="PPX327" s="105"/>
      <c r="PPY327" s="105"/>
      <c r="PPZ327" s="105"/>
      <c r="PQA327" s="105"/>
      <c r="PQB327" s="105"/>
      <c r="PQC327" s="105"/>
      <c r="PQD327" s="105"/>
      <c r="PQE327" s="105"/>
      <c r="PQF327" s="105"/>
      <c r="PQG327" s="105"/>
      <c r="PQH327" s="105"/>
      <c r="PQI327" s="105"/>
      <c r="PQJ327" s="105"/>
      <c r="PQK327" s="105"/>
      <c r="PQL327" s="105"/>
      <c r="PQM327" s="105"/>
      <c r="PQN327" s="105"/>
      <c r="PQO327" s="105"/>
      <c r="PQP327" s="105"/>
      <c r="PQQ327" s="105"/>
      <c r="PQR327" s="105"/>
      <c r="PQS327" s="283"/>
      <c r="PQT327" s="283"/>
      <c r="PQU327" s="105"/>
      <c r="PQV327" s="105"/>
      <c r="PQW327" s="105"/>
      <c r="PQX327" s="105"/>
      <c r="PQY327" s="105"/>
      <c r="PQZ327" s="105"/>
      <c r="PRA327" s="105"/>
      <c r="PRB327" s="105"/>
      <c r="PRC327" s="105"/>
      <c r="PRD327" s="105"/>
      <c r="PRE327" s="105"/>
      <c r="PRF327" s="105"/>
      <c r="PRG327" s="105"/>
      <c r="PRH327" s="105"/>
      <c r="PRI327" s="105"/>
      <c r="PRJ327" s="105"/>
      <c r="PRK327" s="105"/>
      <c r="PRL327" s="105"/>
      <c r="PRM327" s="105"/>
      <c r="PRN327" s="105"/>
      <c r="PRO327" s="105"/>
      <c r="PRP327" s="105"/>
      <c r="PRQ327" s="105"/>
      <c r="PRR327" s="105"/>
      <c r="PRS327" s="283"/>
      <c r="PRT327" s="283"/>
      <c r="PRU327" s="105"/>
      <c r="PRV327" s="105"/>
      <c r="PRW327" s="105"/>
      <c r="PRX327" s="105"/>
      <c r="PRY327" s="105"/>
      <c r="PRZ327" s="105"/>
      <c r="PSA327" s="105"/>
      <c r="PSB327" s="105"/>
      <c r="PSC327" s="105"/>
      <c r="PSD327" s="105"/>
      <c r="PSE327" s="105"/>
      <c r="PSF327" s="105"/>
      <c r="PSG327" s="105"/>
      <c r="PSH327" s="105"/>
      <c r="PSI327" s="105"/>
      <c r="PSJ327" s="105"/>
      <c r="PSK327" s="105"/>
      <c r="PSL327" s="105"/>
      <c r="PSM327" s="105"/>
      <c r="PSN327" s="105"/>
      <c r="PSO327" s="105"/>
      <c r="PSP327" s="105"/>
      <c r="PSQ327" s="105"/>
      <c r="PSR327" s="105"/>
      <c r="PSS327" s="283"/>
      <c r="PST327" s="283"/>
      <c r="PSU327" s="105"/>
      <c r="PSV327" s="105"/>
      <c r="PSW327" s="105"/>
      <c r="PSX327" s="105"/>
      <c r="PSY327" s="105"/>
      <c r="PSZ327" s="105"/>
      <c r="PTA327" s="105"/>
      <c r="PTB327" s="105"/>
      <c r="PTC327" s="105"/>
      <c r="PTD327" s="105"/>
      <c r="PTE327" s="105"/>
      <c r="PTF327" s="105"/>
      <c r="PTG327" s="105"/>
      <c r="PTH327" s="105"/>
      <c r="PTI327" s="105"/>
      <c r="PTJ327" s="105"/>
      <c r="PTK327" s="105"/>
      <c r="PTL327" s="105"/>
      <c r="PTM327" s="105"/>
      <c r="PTN327" s="105"/>
      <c r="PTO327" s="105"/>
      <c r="PTP327" s="105"/>
      <c r="PTQ327" s="105"/>
      <c r="PTR327" s="105"/>
      <c r="PTS327" s="283"/>
      <c r="PTT327" s="283"/>
      <c r="PTU327" s="105"/>
      <c r="PTV327" s="105"/>
      <c r="PTW327" s="105"/>
      <c r="PTX327" s="105"/>
      <c r="PTY327" s="105"/>
      <c r="PTZ327" s="105"/>
      <c r="PUA327" s="105"/>
      <c r="PUB327" s="105"/>
      <c r="PUC327" s="105"/>
      <c r="PUD327" s="105"/>
      <c r="PUE327" s="105"/>
      <c r="PUF327" s="105"/>
      <c r="PUG327" s="105"/>
      <c r="PUH327" s="105"/>
      <c r="PUI327" s="105"/>
      <c r="PUJ327" s="105"/>
      <c r="PUK327" s="105"/>
      <c r="PUL327" s="105"/>
      <c r="PUM327" s="105"/>
      <c r="PUN327" s="105"/>
      <c r="PUO327" s="105"/>
      <c r="PUP327" s="105"/>
      <c r="PUQ327" s="105"/>
      <c r="PUR327" s="105"/>
      <c r="PUS327" s="283"/>
      <c r="PUT327" s="283"/>
      <c r="PUU327" s="105"/>
      <c r="PUV327" s="105"/>
      <c r="PUW327" s="105"/>
      <c r="PUX327" s="105"/>
      <c r="PUY327" s="105"/>
      <c r="PUZ327" s="105"/>
      <c r="PVA327" s="105"/>
      <c r="PVB327" s="105"/>
      <c r="PVC327" s="105"/>
      <c r="PVD327" s="105"/>
      <c r="PVE327" s="105"/>
      <c r="PVF327" s="105"/>
      <c r="PVG327" s="105"/>
      <c r="PVH327" s="105"/>
      <c r="PVI327" s="105"/>
      <c r="PVJ327" s="105"/>
      <c r="PVK327" s="105"/>
      <c r="PVL327" s="105"/>
      <c r="PVM327" s="105"/>
      <c r="PVN327" s="105"/>
      <c r="PVO327" s="105"/>
      <c r="PVP327" s="105"/>
      <c r="PVQ327" s="105"/>
      <c r="PVR327" s="105"/>
      <c r="PVS327" s="283"/>
      <c r="PVT327" s="283"/>
      <c r="PVU327" s="105"/>
      <c r="PVV327" s="105"/>
      <c r="PVW327" s="105"/>
      <c r="PVX327" s="105"/>
      <c r="PVY327" s="105"/>
      <c r="PVZ327" s="105"/>
      <c r="PWA327" s="105"/>
      <c r="PWB327" s="105"/>
      <c r="PWC327" s="105"/>
      <c r="PWD327" s="105"/>
      <c r="PWE327" s="105"/>
      <c r="PWF327" s="105"/>
      <c r="PWG327" s="105"/>
      <c r="PWH327" s="105"/>
      <c r="PWI327" s="105"/>
      <c r="PWJ327" s="105"/>
      <c r="PWK327" s="105"/>
      <c r="PWL327" s="105"/>
      <c r="PWM327" s="105"/>
      <c r="PWN327" s="105"/>
      <c r="PWO327" s="105"/>
      <c r="PWP327" s="105"/>
      <c r="PWQ327" s="105"/>
      <c r="PWR327" s="105"/>
      <c r="PWS327" s="283"/>
      <c r="PWT327" s="283"/>
      <c r="PWU327" s="105"/>
      <c r="PWV327" s="105"/>
      <c r="PWW327" s="105"/>
      <c r="PWX327" s="105"/>
      <c r="PWY327" s="105"/>
      <c r="PWZ327" s="105"/>
      <c r="PXA327" s="105"/>
      <c r="PXB327" s="105"/>
      <c r="PXC327" s="105"/>
      <c r="PXD327" s="105"/>
      <c r="PXE327" s="105"/>
      <c r="PXF327" s="105"/>
      <c r="PXG327" s="105"/>
      <c r="PXH327" s="105"/>
      <c r="PXI327" s="105"/>
      <c r="PXJ327" s="105"/>
      <c r="PXK327" s="105"/>
      <c r="PXL327" s="105"/>
      <c r="PXM327" s="105"/>
      <c r="PXN327" s="105"/>
      <c r="PXO327" s="105"/>
      <c r="PXP327" s="105"/>
      <c r="PXQ327" s="105"/>
      <c r="PXR327" s="105"/>
      <c r="PXS327" s="283"/>
      <c r="PXT327" s="283"/>
      <c r="PXU327" s="105"/>
      <c r="PXV327" s="105"/>
      <c r="PXW327" s="105"/>
      <c r="PXX327" s="105"/>
      <c r="PXY327" s="105"/>
      <c r="PXZ327" s="105"/>
      <c r="PYA327" s="105"/>
      <c r="PYB327" s="105"/>
      <c r="PYC327" s="105"/>
      <c r="PYD327" s="105"/>
      <c r="PYE327" s="105"/>
      <c r="PYF327" s="105"/>
      <c r="PYG327" s="105"/>
      <c r="PYH327" s="105"/>
      <c r="PYI327" s="105"/>
      <c r="PYJ327" s="105"/>
      <c r="PYK327" s="105"/>
      <c r="PYL327" s="105"/>
      <c r="PYM327" s="105"/>
      <c r="PYN327" s="105"/>
      <c r="PYO327" s="105"/>
      <c r="PYP327" s="105"/>
      <c r="PYQ327" s="105"/>
      <c r="PYR327" s="105"/>
      <c r="PYS327" s="283"/>
      <c r="PYT327" s="283"/>
      <c r="PYU327" s="105"/>
      <c r="PYV327" s="105"/>
      <c r="PYW327" s="105"/>
      <c r="PYX327" s="105"/>
      <c r="PYY327" s="105"/>
      <c r="PYZ327" s="105"/>
      <c r="PZA327" s="105"/>
      <c r="PZB327" s="105"/>
      <c r="PZC327" s="105"/>
      <c r="PZD327" s="105"/>
      <c r="PZE327" s="105"/>
      <c r="PZF327" s="105"/>
      <c r="PZG327" s="105"/>
      <c r="PZH327" s="105"/>
      <c r="PZI327" s="105"/>
      <c r="PZJ327" s="105"/>
      <c r="PZK327" s="105"/>
      <c r="PZL327" s="105"/>
      <c r="PZM327" s="105"/>
      <c r="PZN327" s="105"/>
      <c r="PZO327" s="105"/>
      <c r="PZP327" s="105"/>
      <c r="PZQ327" s="105"/>
      <c r="PZR327" s="105"/>
      <c r="PZS327" s="283"/>
      <c r="PZT327" s="283"/>
      <c r="PZU327" s="105"/>
      <c r="PZV327" s="105"/>
      <c r="PZW327" s="105"/>
      <c r="PZX327" s="105"/>
      <c r="PZY327" s="105"/>
      <c r="PZZ327" s="105"/>
      <c r="QAA327" s="105"/>
      <c r="QAB327" s="105"/>
      <c r="QAC327" s="105"/>
      <c r="QAD327" s="105"/>
      <c r="QAE327" s="105"/>
      <c r="QAF327" s="105"/>
      <c r="QAG327" s="105"/>
      <c r="QAH327" s="105"/>
      <c r="QAI327" s="105"/>
      <c r="QAJ327" s="105"/>
      <c r="QAK327" s="105"/>
      <c r="QAL327" s="105"/>
      <c r="QAM327" s="105"/>
      <c r="QAN327" s="105"/>
      <c r="QAO327" s="105"/>
      <c r="QAP327" s="105"/>
      <c r="QAQ327" s="105"/>
      <c r="QAR327" s="105"/>
      <c r="QAS327" s="283"/>
      <c r="QAT327" s="283"/>
      <c r="QAU327" s="105"/>
      <c r="QAV327" s="105"/>
      <c r="QAW327" s="105"/>
      <c r="QAX327" s="105"/>
      <c r="QAY327" s="105"/>
      <c r="QAZ327" s="105"/>
      <c r="QBA327" s="105"/>
      <c r="QBB327" s="105"/>
      <c r="QBC327" s="105"/>
      <c r="QBD327" s="105"/>
      <c r="QBE327" s="105"/>
      <c r="QBF327" s="105"/>
      <c r="QBG327" s="105"/>
      <c r="QBH327" s="105"/>
      <c r="QBI327" s="105"/>
      <c r="QBJ327" s="105"/>
      <c r="QBK327" s="105"/>
      <c r="QBL327" s="105"/>
      <c r="QBM327" s="105"/>
      <c r="QBN327" s="105"/>
      <c r="QBO327" s="105"/>
      <c r="QBP327" s="105"/>
      <c r="QBQ327" s="105"/>
      <c r="QBR327" s="105"/>
      <c r="QBS327" s="283"/>
      <c r="QBT327" s="283"/>
      <c r="QBU327" s="105"/>
      <c r="QBV327" s="105"/>
      <c r="QBW327" s="105"/>
      <c r="QBX327" s="105"/>
      <c r="QBY327" s="105"/>
      <c r="QBZ327" s="105"/>
      <c r="QCA327" s="105"/>
      <c r="QCB327" s="105"/>
      <c r="QCC327" s="105"/>
      <c r="QCD327" s="105"/>
      <c r="QCE327" s="105"/>
      <c r="QCF327" s="105"/>
      <c r="QCG327" s="105"/>
      <c r="QCH327" s="105"/>
      <c r="QCI327" s="105"/>
      <c r="QCJ327" s="105"/>
      <c r="QCK327" s="105"/>
      <c r="QCL327" s="105"/>
      <c r="QCM327" s="105"/>
      <c r="QCN327" s="105"/>
      <c r="QCO327" s="105"/>
      <c r="QCP327" s="105"/>
      <c r="QCQ327" s="105"/>
      <c r="QCR327" s="105"/>
      <c r="QCS327" s="283"/>
      <c r="QCT327" s="283"/>
      <c r="QCU327" s="105"/>
      <c r="QCV327" s="105"/>
      <c r="QCW327" s="105"/>
      <c r="QCX327" s="105"/>
      <c r="QCY327" s="105"/>
      <c r="QCZ327" s="105"/>
      <c r="QDA327" s="105"/>
      <c r="QDB327" s="105"/>
      <c r="QDC327" s="105"/>
      <c r="QDD327" s="105"/>
      <c r="QDE327" s="105"/>
      <c r="QDF327" s="105"/>
      <c r="QDG327" s="105"/>
      <c r="QDH327" s="105"/>
      <c r="QDI327" s="105"/>
      <c r="QDJ327" s="105"/>
      <c r="QDK327" s="105"/>
      <c r="QDL327" s="105"/>
      <c r="QDM327" s="105"/>
      <c r="QDN327" s="105"/>
      <c r="QDO327" s="105"/>
      <c r="QDP327" s="105"/>
      <c r="QDQ327" s="105"/>
      <c r="QDR327" s="105"/>
      <c r="QDS327" s="283"/>
      <c r="QDT327" s="283"/>
      <c r="QDU327" s="105"/>
      <c r="QDV327" s="105"/>
      <c r="QDW327" s="105"/>
      <c r="QDX327" s="105"/>
      <c r="QDY327" s="105"/>
      <c r="QDZ327" s="105"/>
      <c r="QEA327" s="105"/>
      <c r="QEB327" s="105"/>
      <c r="QEC327" s="105"/>
      <c r="QED327" s="105"/>
      <c r="QEE327" s="105"/>
      <c r="QEF327" s="105"/>
      <c r="QEG327" s="105"/>
      <c r="QEH327" s="105"/>
      <c r="QEI327" s="105"/>
      <c r="QEJ327" s="105"/>
      <c r="QEK327" s="105"/>
      <c r="QEL327" s="105"/>
      <c r="QEM327" s="105"/>
      <c r="QEN327" s="105"/>
      <c r="QEO327" s="105"/>
      <c r="QEP327" s="105"/>
      <c r="QEQ327" s="105"/>
      <c r="QER327" s="105"/>
      <c r="QES327" s="283"/>
      <c r="QET327" s="283"/>
      <c r="QEU327" s="105"/>
      <c r="QEV327" s="105"/>
      <c r="QEW327" s="105"/>
      <c r="QEX327" s="105"/>
      <c r="QEY327" s="105"/>
      <c r="QEZ327" s="105"/>
      <c r="QFA327" s="105"/>
      <c r="QFB327" s="105"/>
      <c r="QFC327" s="105"/>
      <c r="QFD327" s="105"/>
      <c r="QFE327" s="105"/>
      <c r="QFF327" s="105"/>
      <c r="QFG327" s="105"/>
      <c r="QFH327" s="105"/>
      <c r="QFI327" s="105"/>
      <c r="QFJ327" s="105"/>
      <c r="QFK327" s="105"/>
      <c r="QFL327" s="105"/>
      <c r="QFM327" s="105"/>
      <c r="QFN327" s="105"/>
      <c r="QFO327" s="105"/>
      <c r="QFP327" s="105"/>
      <c r="QFQ327" s="105"/>
      <c r="QFR327" s="105"/>
      <c r="QFS327" s="283"/>
      <c r="QFT327" s="283"/>
      <c r="QFU327" s="105"/>
      <c r="QFV327" s="105"/>
      <c r="QFW327" s="105"/>
      <c r="QFX327" s="105"/>
      <c r="QFY327" s="105"/>
      <c r="QFZ327" s="105"/>
      <c r="QGA327" s="105"/>
      <c r="QGB327" s="105"/>
      <c r="QGC327" s="105"/>
      <c r="QGD327" s="105"/>
      <c r="QGE327" s="105"/>
      <c r="QGF327" s="105"/>
      <c r="QGG327" s="105"/>
      <c r="QGH327" s="105"/>
      <c r="QGI327" s="105"/>
      <c r="QGJ327" s="105"/>
      <c r="QGK327" s="105"/>
      <c r="QGL327" s="105"/>
      <c r="QGM327" s="105"/>
      <c r="QGN327" s="105"/>
      <c r="QGO327" s="105"/>
      <c r="QGP327" s="105"/>
      <c r="QGQ327" s="105"/>
      <c r="QGR327" s="105"/>
      <c r="QGS327" s="283"/>
      <c r="QGT327" s="283"/>
      <c r="QGU327" s="105"/>
      <c r="QGV327" s="105"/>
      <c r="QGW327" s="105"/>
      <c r="QGX327" s="105"/>
      <c r="QGY327" s="105"/>
      <c r="QGZ327" s="105"/>
      <c r="QHA327" s="105"/>
      <c r="QHB327" s="105"/>
      <c r="QHC327" s="105"/>
      <c r="QHD327" s="105"/>
      <c r="QHE327" s="105"/>
      <c r="QHF327" s="105"/>
      <c r="QHG327" s="105"/>
      <c r="QHH327" s="105"/>
      <c r="QHI327" s="105"/>
      <c r="QHJ327" s="105"/>
      <c r="QHK327" s="105"/>
      <c r="QHL327" s="105"/>
      <c r="QHM327" s="105"/>
      <c r="QHN327" s="105"/>
      <c r="QHO327" s="105"/>
      <c r="QHP327" s="105"/>
      <c r="QHQ327" s="105"/>
      <c r="QHR327" s="105"/>
      <c r="QHS327" s="283"/>
      <c r="QHT327" s="283"/>
      <c r="QHU327" s="105"/>
      <c r="QHV327" s="105"/>
      <c r="QHW327" s="105"/>
      <c r="QHX327" s="105"/>
      <c r="QHY327" s="105"/>
      <c r="QHZ327" s="105"/>
      <c r="QIA327" s="105"/>
      <c r="QIB327" s="105"/>
      <c r="QIC327" s="105"/>
      <c r="QID327" s="105"/>
      <c r="QIE327" s="105"/>
      <c r="QIF327" s="105"/>
      <c r="QIG327" s="105"/>
      <c r="QIH327" s="105"/>
      <c r="QII327" s="105"/>
      <c r="QIJ327" s="105"/>
      <c r="QIK327" s="105"/>
      <c r="QIL327" s="105"/>
      <c r="QIM327" s="105"/>
      <c r="QIN327" s="105"/>
      <c r="QIO327" s="105"/>
      <c r="QIP327" s="105"/>
      <c r="QIQ327" s="105"/>
      <c r="QIR327" s="105"/>
      <c r="QIS327" s="283"/>
      <c r="QIT327" s="283"/>
      <c r="QIU327" s="105"/>
      <c r="QIV327" s="105"/>
      <c r="QIW327" s="105"/>
      <c r="QIX327" s="105"/>
      <c r="QIY327" s="105"/>
      <c r="QIZ327" s="105"/>
      <c r="QJA327" s="105"/>
      <c r="QJB327" s="105"/>
      <c r="QJC327" s="105"/>
      <c r="QJD327" s="105"/>
      <c r="QJE327" s="105"/>
      <c r="QJF327" s="105"/>
      <c r="QJG327" s="105"/>
      <c r="QJH327" s="105"/>
      <c r="QJI327" s="105"/>
      <c r="QJJ327" s="105"/>
      <c r="QJK327" s="105"/>
      <c r="QJL327" s="105"/>
      <c r="QJM327" s="105"/>
      <c r="QJN327" s="105"/>
      <c r="QJO327" s="105"/>
      <c r="QJP327" s="105"/>
      <c r="QJQ327" s="105"/>
      <c r="QJR327" s="105"/>
      <c r="QJS327" s="283"/>
      <c r="QJT327" s="283"/>
      <c r="QJU327" s="105"/>
      <c r="QJV327" s="105"/>
      <c r="QJW327" s="105"/>
      <c r="QJX327" s="105"/>
      <c r="QJY327" s="105"/>
      <c r="QJZ327" s="105"/>
      <c r="QKA327" s="105"/>
      <c r="QKB327" s="105"/>
      <c r="QKC327" s="105"/>
      <c r="QKD327" s="105"/>
      <c r="QKE327" s="105"/>
      <c r="QKF327" s="105"/>
      <c r="QKG327" s="105"/>
      <c r="QKH327" s="105"/>
      <c r="QKI327" s="105"/>
      <c r="QKJ327" s="105"/>
      <c r="QKK327" s="105"/>
      <c r="QKL327" s="105"/>
      <c r="QKM327" s="105"/>
      <c r="QKN327" s="105"/>
      <c r="QKO327" s="105"/>
      <c r="QKP327" s="105"/>
      <c r="QKQ327" s="105"/>
      <c r="QKR327" s="105"/>
      <c r="QKS327" s="283"/>
      <c r="QKT327" s="283"/>
      <c r="QKU327" s="105"/>
      <c r="QKV327" s="105"/>
      <c r="QKW327" s="105"/>
      <c r="QKX327" s="105"/>
      <c r="QKY327" s="105"/>
      <c r="QKZ327" s="105"/>
      <c r="QLA327" s="105"/>
      <c r="QLB327" s="105"/>
      <c r="QLC327" s="105"/>
      <c r="QLD327" s="105"/>
      <c r="QLE327" s="105"/>
      <c r="QLF327" s="105"/>
      <c r="QLG327" s="105"/>
      <c r="QLH327" s="105"/>
      <c r="QLI327" s="105"/>
      <c r="QLJ327" s="105"/>
      <c r="QLK327" s="105"/>
      <c r="QLL327" s="105"/>
      <c r="QLM327" s="105"/>
      <c r="QLN327" s="105"/>
      <c r="QLO327" s="105"/>
      <c r="QLP327" s="105"/>
      <c r="QLQ327" s="105"/>
      <c r="QLR327" s="105"/>
      <c r="QLS327" s="283"/>
      <c r="QLT327" s="283"/>
      <c r="QLU327" s="105"/>
      <c r="QLV327" s="105"/>
      <c r="QLW327" s="105"/>
      <c r="QLX327" s="105"/>
      <c r="QLY327" s="105"/>
      <c r="QLZ327" s="105"/>
      <c r="QMA327" s="105"/>
      <c r="QMB327" s="105"/>
      <c r="QMC327" s="105"/>
      <c r="QMD327" s="105"/>
      <c r="QME327" s="105"/>
      <c r="QMF327" s="105"/>
      <c r="QMG327" s="105"/>
      <c r="QMH327" s="105"/>
      <c r="QMI327" s="105"/>
      <c r="QMJ327" s="105"/>
      <c r="QMK327" s="105"/>
      <c r="QML327" s="105"/>
      <c r="QMM327" s="105"/>
      <c r="QMN327" s="105"/>
      <c r="QMO327" s="105"/>
      <c r="QMP327" s="105"/>
      <c r="QMQ327" s="105"/>
      <c r="QMR327" s="105"/>
      <c r="QMS327" s="283"/>
      <c r="QMT327" s="283"/>
      <c r="QMU327" s="105"/>
      <c r="QMV327" s="105"/>
      <c r="QMW327" s="105"/>
      <c r="QMX327" s="105"/>
      <c r="QMY327" s="105"/>
      <c r="QMZ327" s="105"/>
      <c r="QNA327" s="105"/>
      <c r="QNB327" s="105"/>
      <c r="QNC327" s="105"/>
      <c r="QND327" s="105"/>
      <c r="QNE327" s="105"/>
      <c r="QNF327" s="105"/>
      <c r="QNG327" s="105"/>
      <c r="QNH327" s="105"/>
      <c r="QNI327" s="105"/>
      <c r="QNJ327" s="105"/>
      <c r="QNK327" s="105"/>
      <c r="QNL327" s="105"/>
      <c r="QNM327" s="105"/>
      <c r="QNN327" s="105"/>
      <c r="QNO327" s="105"/>
      <c r="QNP327" s="105"/>
      <c r="QNQ327" s="105"/>
      <c r="QNR327" s="105"/>
      <c r="QNS327" s="283"/>
      <c r="QNT327" s="283"/>
      <c r="QNU327" s="105"/>
      <c r="QNV327" s="105"/>
      <c r="QNW327" s="105"/>
      <c r="QNX327" s="105"/>
      <c r="QNY327" s="105"/>
      <c r="QNZ327" s="105"/>
      <c r="QOA327" s="105"/>
      <c r="QOB327" s="105"/>
      <c r="QOC327" s="105"/>
      <c r="QOD327" s="105"/>
      <c r="QOE327" s="105"/>
      <c r="QOF327" s="105"/>
      <c r="QOG327" s="105"/>
      <c r="QOH327" s="105"/>
      <c r="QOI327" s="105"/>
      <c r="QOJ327" s="105"/>
      <c r="QOK327" s="105"/>
      <c r="QOL327" s="105"/>
      <c r="QOM327" s="105"/>
      <c r="QON327" s="105"/>
      <c r="QOO327" s="105"/>
      <c r="QOP327" s="105"/>
      <c r="QOQ327" s="105"/>
      <c r="QOR327" s="105"/>
      <c r="QOS327" s="283"/>
      <c r="QOT327" s="283"/>
      <c r="QOU327" s="105"/>
      <c r="QOV327" s="105"/>
      <c r="QOW327" s="105"/>
      <c r="QOX327" s="105"/>
      <c r="QOY327" s="105"/>
      <c r="QOZ327" s="105"/>
      <c r="QPA327" s="105"/>
      <c r="QPB327" s="105"/>
      <c r="QPC327" s="105"/>
      <c r="QPD327" s="105"/>
      <c r="QPE327" s="105"/>
      <c r="QPF327" s="105"/>
      <c r="QPG327" s="105"/>
      <c r="QPH327" s="105"/>
      <c r="QPI327" s="105"/>
      <c r="QPJ327" s="105"/>
      <c r="QPK327" s="105"/>
      <c r="QPL327" s="105"/>
      <c r="QPM327" s="105"/>
      <c r="QPN327" s="105"/>
      <c r="QPO327" s="105"/>
      <c r="QPP327" s="105"/>
      <c r="QPQ327" s="105"/>
      <c r="QPR327" s="105"/>
      <c r="QPS327" s="283"/>
      <c r="QPT327" s="283"/>
      <c r="QPU327" s="105"/>
      <c r="QPV327" s="105"/>
      <c r="QPW327" s="105"/>
      <c r="QPX327" s="105"/>
      <c r="QPY327" s="105"/>
      <c r="QPZ327" s="105"/>
      <c r="QQA327" s="105"/>
      <c r="QQB327" s="105"/>
      <c r="QQC327" s="105"/>
      <c r="QQD327" s="105"/>
      <c r="QQE327" s="105"/>
      <c r="QQF327" s="105"/>
      <c r="QQG327" s="105"/>
      <c r="QQH327" s="105"/>
      <c r="QQI327" s="105"/>
      <c r="QQJ327" s="105"/>
      <c r="QQK327" s="105"/>
      <c r="QQL327" s="105"/>
      <c r="QQM327" s="105"/>
      <c r="QQN327" s="105"/>
      <c r="QQO327" s="105"/>
      <c r="QQP327" s="105"/>
      <c r="QQQ327" s="105"/>
      <c r="QQR327" s="105"/>
      <c r="QQS327" s="283"/>
      <c r="QQT327" s="283"/>
      <c r="QQU327" s="105"/>
      <c r="QQV327" s="105"/>
      <c r="QQW327" s="105"/>
      <c r="QQX327" s="105"/>
      <c r="QQY327" s="105"/>
      <c r="QQZ327" s="105"/>
      <c r="QRA327" s="105"/>
      <c r="QRB327" s="105"/>
      <c r="QRC327" s="105"/>
      <c r="QRD327" s="105"/>
      <c r="QRE327" s="105"/>
      <c r="QRF327" s="105"/>
      <c r="QRG327" s="105"/>
      <c r="QRH327" s="105"/>
      <c r="QRI327" s="105"/>
      <c r="QRJ327" s="105"/>
      <c r="QRK327" s="105"/>
      <c r="QRL327" s="105"/>
      <c r="QRM327" s="105"/>
      <c r="QRN327" s="105"/>
      <c r="QRO327" s="105"/>
      <c r="QRP327" s="105"/>
      <c r="QRQ327" s="105"/>
      <c r="QRR327" s="105"/>
      <c r="QRS327" s="283"/>
      <c r="QRT327" s="283"/>
      <c r="QRU327" s="105"/>
      <c r="QRV327" s="105"/>
      <c r="QRW327" s="105"/>
      <c r="QRX327" s="105"/>
      <c r="QRY327" s="105"/>
      <c r="QRZ327" s="105"/>
      <c r="QSA327" s="105"/>
      <c r="QSB327" s="105"/>
      <c r="QSC327" s="105"/>
      <c r="QSD327" s="105"/>
      <c r="QSE327" s="105"/>
      <c r="QSF327" s="105"/>
      <c r="QSG327" s="105"/>
      <c r="QSH327" s="105"/>
      <c r="QSI327" s="105"/>
      <c r="QSJ327" s="105"/>
      <c r="QSK327" s="105"/>
      <c r="QSL327" s="105"/>
      <c r="QSM327" s="105"/>
      <c r="QSN327" s="105"/>
      <c r="QSO327" s="105"/>
      <c r="QSP327" s="105"/>
      <c r="QSQ327" s="105"/>
      <c r="QSR327" s="105"/>
      <c r="QSS327" s="283"/>
      <c r="QST327" s="283"/>
      <c r="QSU327" s="105"/>
      <c r="QSV327" s="105"/>
      <c r="QSW327" s="105"/>
      <c r="QSX327" s="105"/>
      <c r="QSY327" s="105"/>
      <c r="QSZ327" s="105"/>
      <c r="QTA327" s="105"/>
      <c r="QTB327" s="105"/>
      <c r="QTC327" s="105"/>
      <c r="QTD327" s="105"/>
      <c r="QTE327" s="105"/>
      <c r="QTF327" s="105"/>
      <c r="QTG327" s="105"/>
      <c r="QTH327" s="105"/>
      <c r="QTI327" s="105"/>
      <c r="QTJ327" s="105"/>
      <c r="QTK327" s="105"/>
      <c r="QTL327" s="105"/>
      <c r="QTM327" s="105"/>
      <c r="QTN327" s="105"/>
      <c r="QTO327" s="105"/>
      <c r="QTP327" s="105"/>
      <c r="QTQ327" s="105"/>
      <c r="QTR327" s="105"/>
      <c r="QTS327" s="283"/>
      <c r="QTT327" s="283"/>
      <c r="QTU327" s="105"/>
      <c r="QTV327" s="105"/>
      <c r="QTW327" s="105"/>
      <c r="QTX327" s="105"/>
      <c r="QTY327" s="105"/>
      <c r="QTZ327" s="105"/>
      <c r="QUA327" s="105"/>
      <c r="QUB327" s="105"/>
      <c r="QUC327" s="105"/>
      <c r="QUD327" s="105"/>
      <c r="QUE327" s="105"/>
      <c r="QUF327" s="105"/>
      <c r="QUG327" s="105"/>
      <c r="QUH327" s="105"/>
      <c r="QUI327" s="105"/>
      <c r="QUJ327" s="105"/>
      <c r="QUK327" s="105"/>
      <c r="QUL327" s="105"/>
      <c r="QUM327" s="105"/>
      <c r="QUN327" s="105"/>
      <c r="QUO327" s="105"/>
      <c r="QUP327" s="105"/>
      <c r="QUQ327" s="105"/>
      <c r="QUR327" s="105"/>
      <c r="QUS327" s="283"/>
      <c r="QUT327" s="283"/>
      <c r="QUU327" s="105"/>
      <c r="QUV327" s="105"/>
      <c r="QUW327" s="105"/>
      <c r="QUX327" s="105"/>
      <c r="QUY327" s="105"/>
      <c r="QUZ327" s="105"/>
      <c r="QVA327" s="105"/>
      <c r="QVB327" s="105"/>
      <c r="QVC327" s="105"/>
      <c r="QVD327" s="105"/>
      <c r="QVE327" s="105"/>
      <c r="QVF327" s="105"/>
      <c r="QVG327" s="105"/>
      <c r="QVH327" s="105"/>
      <c r="QVI327" s="105"/>
      <c r="QVJ327" s="105"/>
      <c r="QVK327" s="105"/>
      <c r="QVL327" s="105"/>
      <c r="QVM327" s="105"/>
      <c r="QVN327" s="105"/>
      <c r="QVO327" s="105"/>
      <c r="QVP327" s="105"/>
      <c r="QVQ327" s="105"/>
      <c r="QVR327" s="105"/>
      <c r="QVS327" s="283"/>
      <c r="QVT327" s="283"/>
      <c r="QVU327" s="105"/>
      <c r="QVV327" s="105"/>
      <c r="QVW327" s="105"/>
      <c r="QVX327" s="105"/>
      <c r="QVY327" s="105"/>
      <c r="QVZ327" s="105"/>
      <c r="QWA327" s="105"/>
      <c r="QWB327" s="105"/>
      <c r="QWC327" s="105"/>
      <c r="QWD327" s="105"/>
      <c r="QWE327" s="105"/>
      <c r="QWF327" s="105"/>
      <c r="QWG327" s="105"/>
      <c r="QWH327" s="105"/>
      <c r="QWI327" s="105"/>
      <c r="QWJ327" s="105"/>
      <c r="QWK327" s="105"/>
      <c r="QWL327" s="105"/>
      <c r="QWM327" s="105"/>
      <c r="QWN327" s="105"/>
      <c r="QWO327" s="105"/>
      <c r="QWP327" s="105"/>
      <c r="QWQ327" s="105"/>
      <c r="QWR327" s="105"/>
      <c r="QWS327" s="283"/>
      <c r="QWT327" s="283"/>
      <c r="QWU327" s="105"/>
      <c r="QWV327" s="105"/>
      <c r="QWW327" s="105"/>
      <c r="QWX327" s="105"/>
      <c r="QWY327" s="105"/>
      <c r="QWZ327" s="105"/>
      <c r="QXA327" s="105"/>
      <c r="QXB327" s="105"/>
      <c r="QXC327" s="105"/>
      <c r="QXD327" s="105"/>
      <c r="QXE327" s="105"/>
      <c r="QXF327" s="105"/>
      <c r="QXG327" s="105"/>
      <c r="QXH327" s="105"/>
      <c r="QXI327" s="105"/>
      <c r="QXJ327" s="105"/>
      <c r="QXK327" s="105"/>
      <c r="QXL327" s="105"/>
      <c r="QXM327" s="105"/>
      <c r="QXN327" s="105"/>
      <c r="QXO327" s="105"/>
      <c r="QXP327" s="105"/>
      <c r="QXQ327" s="105"/>
      <c r="QXR327" s="105"/>
      <c r="QXS327" s="283"/>
      <c r="QXT327" s="283"/>
      <c r="QXU327" s="105"/>
      <c r="QXV327" s="105"/>
      <c r="QXW327" s="105"/>
      <c r="QXX327" s="105"/>
      <c r="QXY327" s="105"/>
      <c r="QXZ327" s="105"/>
      <c r="QYA327" s="105"/>
      <c r="QYB327" s="105"/>
      <c r="QYC327" s="105"/>
      <c r="QYD327" s="105"/>
      <c r="QYE327" s="105"/>
      <c r="QYF327" s="105"/>
      <c r="QYG327" s="105"/>
      <c r="QYH327" s="105"/>
      <c r="QYI327" s="105"/>
      <c r="QYJ327" s="105"/>
      <c r="QYK327" s="105"/>
      <c r="QYL327" s="105"/>
      <c r="QYM327" s="105"/>
      <c r="QYN327" s="105"/>
      <c r="QYO327" s="105"/>
      <c r="QYP327" s="105"/>
      <c r="QYQ327" s="105"/>
      <c r="QYR327" s="105"/>
      <c r="QYS327" s="283"/>
      <c r="QYT327" s="283"/>
      <c r="QYU327" s="105"/>
      <c r="QYV327" s="105"/>
      <c r="QYW327" s="105"/>
      <c r="QYX327" s="105"/>
      <c r="QYY327" s="105"/>
      <c r="QYZ327" s="105"/>
      <c r="QZA327" s="105"/>
      <c r="QZB327" s="105"/>
      <c r="QZC327" s="105"/>
      <c r="QZD327" s="105"/>
      <c r="QZE327" s="105"/>
      <c r="QZF327" s="105"/>
      <c r="QZG327" s="105"/>
      <c r="QZH327" s="105"/>
      <c r="QZI327" s="105"/>
      <c r="QZJ327" s="105"/>
      <c r="QZK327" s="105"/>
      <c r="QZL327" s="105"/>
      <c r="QZM327" s="105"/>
      <c r="QZN327" s="105"/>
      <c r="QZO327" s="105"/>
      <c r="QZP327" s="105"/>
      <c r="QZQ327" s="105"/>
      <c r="QZR327" s="105"/>
      <c r="QZS327" s="283"/>
      <c r="QZT327" s="283"/>
      <c r="QZU327" s="105"/>
      <c r="QZV327" s="105"/>
      <c r="QZW327" s="105"/>
      <c r="QZX327" s="105"/>
      <c r="QZY327" s="105"/>
      <c r="QZZ327" s="105"/>
      <c r="RAA327" s="105"/>
      <c r="RAB327" s="105"/>
      <c r="RAC327" s="105"/>
      <c r="RAD327" s="105"/>
      <c r="RAE327" s="105"/>
      <c r="RAF327" s="105"/>
      <c r="RAG327" s="105"/>
      <c r="RAH327" s="105"/>
      <c r="RAI327" s="105"/>
      <c r="RAJ327" s="105"/>
      <c r="RAK327" s="105"/>
      <c r="RAL327" s="105"/>
      <c r="RAM327" s="105"/>
      <c r="RAN327" s="105"/>
      <c r="RAO327" s="105"/>
      <c r="RAP327" s="105"/>
      <c r="RAQ327" s="105"/>
      <c r="RAR327" s="105"/>
      <c r="RAS327" s="283"/>
      <c r="RAT327" s="283"/>
      <c r="RAU327" s="105"/>
      <c r="RAV327" s="105"/>
      <c r="RAW327" s="105"/>
      <c r="RAX327" s="105"/>
      <c r="RAY327" s="105"/>
      <c r="RAZ327" s="105"/>
      <c r="RBA327" s="105"/>
      <c r="RBB327" s="105"/>
      <c r="RBC327" s="105"/>
      <c r="RBD327" s="105"/>
      <c r="RBE327" s="105"/>
      <c r="RBF327" s="105"/>
      <c r="RBG327" s="105"/>
      <c r="RBH327" s="105"/>
      <c r="RBI327" s="105"/>
      <c r="RBJ327" s="105"/>
      <c r="RBK327" s="105"/>
      <c r="RBL327" s="105"/>
      <c r="RBM327" s="105"/>
      <c r="RBN327" s="105"/>
      <c r="RBO327" s="105"/>
      <c r="RBP327" s="105"/>
      <c r="RBQ327" s="105"/>
      <c r="RBR327" s="105"/>
      <c r="RBS327" s="283"/>
      <c r="RBT327" s="283"/>
      <c r="RBU327" s="105"/>
      <c r="RBV327" s="105"/>
      <c r="RBW327" s="105"/>
      <c r="RBX327" s="105"/>
      <c r="RBY327" s="105"/>
      <c r="RBZ327" s="105"/>
      <c r="RCA327" s="105"/>
      <c r="RCB327" s="105"/>
      <c r="RCC327" s="105"/>
      <c r="RCD327" s="105"/>
      <c r="RCE327" s="105"/>
      <c r="RCF327" s="105"/>
      <c r="RCG327" s="105"/>
      <c r="RCH327" s="105"/>
      <c r="RCI327" s="105"/>
      <c r="RCJ327" s="105"/>
      <c r="RCK327" s="105"/>
      <c r="RCL327" s="105"/>
      <c r="RCM327" s="105"/>
      <c r="RCN327" s="105"/>
      <c r="RCO327" s="105"/>
      <c r="RCP327" s="105"/>
      <c r="RCQ327" s="105"/>
      <c r="RCR327" s="105"/>
      <c r="RCS327" s="283"/>
      <c r="RCT327" s="283"/>
      <c r="RCU327" s="105"/>
      <c r="RCV327" s="105"/>
      <c r="RCW327" s="105"/>
      <c r="RCX327" s="105"/>
      <c r="RCY327" s="105"/>
      <c r="RCZ327" s="105"/>
      <c r="RDA327" s="105"/>
      <c r="RDB327" s="105"/>
      <c r="RDC327" s="105"/>
      <c r="RDD327" s="105"/>
      <c r="RDE327" s="105"/>
      <c r="RDF327" s="105"/>
      <c r="RDG327" s="105"/>
      <c r="RDH327" s="105"/>
      <c r="RDI327" s="105"/>
      <c r="RDJ327" s="105"/>
      <c r="RDK327" s="105"/>
      <c r="RDL327" s="105"/>
      <c r="RDM327" s="105"/>
      <c r="RDN327" s="105"/>
      <c r="RDO327" s="105"/>
      <c r="RDP327" s="105"/>
      <c r="RDQ327" s="105"/>
      <c r="RDR327" s="105"/>
      <c r="RDS327" s="283"/>
      <c r="RDT327" s="283"/>
      <c r="RDU327" s="105"/>
      <c r="RDV327" s="105"/>
      <c r="RDW327" s="105"/>
      <c r="RDX327" s="105"/>
      <c r="RDY327" s="105"/>
      <c r="RDZ327" s="105"/>
      <c r="REA327" s="105"/>
      <c r="REB327" s="105"/>
      <c r="REC327" s="105"/>
      <c r="RED327" s="105"/>
      <c r="REE327" s="105"/>
      <c r="REF327" s="105"/>
      <c r="REG327" s="105"/>
      <c r="REH327" s="105"/>
      <c r="REI327" s="105"/>
      <c r="REJ327" s="105"/>
      <c r="REK327" s="105"/>
      <c r="REL327" s="105"/>
      <c r="REM327" s="105"/>
      <c r="REN327" s="105"/>
      <c r="REO327" s="105"/>
      <c r="REP327" s="105"/>
      <c r="REQ327" s="105"/>
      <c r="RER327" s="105"/>
      <c r="RES327" s="283"/>
      <c r="RET327" s="283"/>
      <c r="REU327" s="105"/>
      <c r="REV327" s="105"/>
      <c r="REW327" s="105"/>
      <c r="REX327" s="105"/>
      <c r="REY327" s="105"/>
      <c r="REZ327" s="105"/>
      <c r="RFA327" s="105"/>
      <c r="RFB327" s="105"/>
      <c r="RFC327" s="105"/>
      <c r="RFD327" s="105"/>
      <c r="RFE327" s="105"/>
      <c r="RFF327" s="105"/>
      <c r="RFG327" s="105"/>
      <c r="RFH327" s="105"/>
      <c r="RFI327" s="105"/>
      <c r="RFJ327" s="105"/>
      <c r="RFK327" s="105"/>
      <c r="RFL327" s="105"/>
      <c r="RFM327" s="105"/>
      <c r="RFN327" s="105"/>
      <c r="RFO327" s="105"/>
      <c r="RFP327" s="105"/>
      <c r="RFQ327" s="105"/>
      <c r="RFR327" s="105"/>
      <c r="RFS327" s="283"/>
      <c r="RFT327" s="283"/>
      <c r="RFU327" s="105"/>
      <c r="RFV327" s="105"/>
      <c r="RFW327" s="105"/>
      <c r="RFX327" s="105"/>
      <c r="RFY327" s="105"/>
      <c r="RFZ327" s="105"/>
      <c r="RGA327" s="105"/>
      <c r="RGB327" s="105"/>
      <c r="RGC327" s="105"/>
      <c r="RGD327" s="105"/>
      <c r="RGE327" s="105"/>
      <c r="RGF327" s="105"/>
      <c r="RGG327" s="105"/>
      <c r="RGH327" s="105"/>
      <c r="RGI327" s="105"/>
      <c r="RGJ327" s="105"/>
      <c r="RGK327" s="105"/>
      <c r="RGL327" s="105"/>
      <c r="RGM327" s="105"/>
      <c r="RGN327" s="105"/>
      <c r="RGO327" s="105"/>
      <c r="RGP327" s="105"/>
      <c r="RGQ327" s="105"/>
      <c r="RGR327" s="105"/>
      <c r="RGS327" s="283"/>
      <c r="RGT327" s="283"/>
      <c r="RGU327" s="105"/>
      <c r="RGV327" s="105"/>
      <c r="RGW327" s="105"/>
      <c r="RGX327" s="105"/>
      <c r="RGY327" s="105"/>
      <c r="RGZ327" s="105"/>
      <c r="RHA327" s="105"/>
      <c r="RHB327" s="105"/>
      <c r="RHC327" s="105"/>
      <c r="RHD327" s="105"/>
      <c r="RHE327" s="105"/>
      <c r="RHF327" s="105"/>
      <c r="RHG327" s="105"/>
      <c r="RHH327" s="105"/>
      <c r="RHI327" s="105"/>
      <c r="RHJ327" s="105"/>
      <c r="RHK327" s="105"/>
      <c r="RHL327" s="105"/>
      <c r="RHM327" s="105"/>
      <c r="RHN327" s="105"/>
      <c r="RHO327" s="105"/>
      <c r="RHP327" s="105"/>
      <c r="RHQ327" s="105"/>
      <c r="RHR327" s="105"/>
      <c r="RHS327" s="283"/>
      <c r="RHT327" s="283"/>
      <c r="RHU327" s="105"/>
      <c r="RHV327" s="105"/>
      <c r="RHW327" s="105"/>
      <c r="RHX327" s="105"/>
      <c r="RHY327" s="105"/>
      <c r="RHZ327" s="105"/>
      <c r="RIA327" s="105"/>
      <c r="RIB327" s="105"/>
      <c r="RIC327" s="105"/>
      <c r="RID327" s="105"/>
      <c r="RIE327" s="105"/>
      <c r="RIF327" s="105"/>
      <c r="RIG327" s="105"/>
      <c r="RIH327" s="105"/>
      <c r="RII327" s="105"/>
      <c r="RIJ327" s="105"/>
      <c r="RIK327" s="105"/>
      <c r="RIL327" s="105"/>
      <c r="RIM327" s="105"/>
      <c r="RIN327" s="105"/>
      <c r="RIO327" s="105"/>
      <c r="RIP327" s="105"/>
      <c r="RIQ327" s="105"/>
      <c r="RIR327" s="105"/>
      <c r="RIS327" s="283"/>
      <c r="RIT327" s="283"/>
      <c r="RIU327" s="105"/>
      <c r="RIV327" s="105"/>
      <c r="RIW327" s="105"/>
      <c r="RIX327" s="105"/>
      <c r="RIY327" s="105"/>
      <c r="RIZ327" s="105"/>
      <c r="RJA327" s="105"/>
      <c r="RJB327" s="105"/>
      <c r="RJC327" s="105"/>
      <c r="RJD327" s="105"/>
      <c r="RJE327" s="105"/>
      <c r="RJF327" s="105"/>
      <c r="RJG327" s="105"/>
      <c r="RJH327" s="105"/>
      <c r="RJI327" s="105"/>
      <c r="RJJ327" s="105"/>
      <c r="RJK327" s="105"/>
      <c r="RJL327" s="105"/>
      <c r="RJM327" s="105"/>
      <c r="RJN327" s="105"/>
      <c r="RJO327" s="105"/>
      <c r="RJP327" s="105"/>
      <c r="RJQ327" s="105"/>
      <c r="RJR327" s="105"/>
      <c r="RJS327" s="283"/>
      <c r="RJT327" s="283"/>
      <c r="RJU327" s="105"/>
      <c r="RJV327" s="105"/>
      <c r="RJW327" s="105"/>
      <c r="RJX327" s="105"/>
      <c r="RJY327" s="105"/>
      <c r="RJZ327" s="105"/>
      <c r="RKA327" s="105"/>
      <c r="RKB327" s="105"/>
      <c r="RKC327" s="105"/>
      <c r="RKD327" s="105"/>
      <c r="RKE327" s="105"/>
      <c r="RKF327" s="105"/>
      <c r="RKG327" s="105"/>
      <c r="RKH327" s="105"/>
      <c r="RKI327" s="105"/>
      <c r="RKJ327" s="105"/>
      <c r="RKK327" s="105"/>
      <c r="RKL327" s="105"/>
      <c r="RKM327" s="105"/>
      <c r="RKN327" s="105"/>
      <c r="RKO327" s="105"/>
      <c r="RKP327" s="105"/>
      <c r="RKQ327" s="105"/>
      <c r="RKR327" s="105"/>
      <c r="RKS327" s="283"/>
      <c r="RKT327" s="283"/>
      <c r="RKU327" s="105"/>
      <c r="RKV327" s="105"/>
      <c r="RKW327" s="105"/>
      <c r="RKX327" s="105"/>
      <c r="RKY327" s="105"/>
      <c r="RKZ327" s="105"/>
      <c r="RLA327" s="105"/>
      <c r="RLB327" s="105"/>
      <c r="RLC327" s="105"/>
      <c r="RLD327" s="105"/>
      <c r="RLE327" s="105"/>
      <c r="RLF327" s="105"/>
      <c r="RLG327" s="105"/>
      <c r="RLH327" s="105"/>
      <c r="RLI327" s="105"/>
      <c r="RLJ327" s="105"/>
      <c r="RLK327" s="105"/>
      <c r="RLL327" s="105"/>
      <c r="RLM327" s="105"/>
      <c r="RLN327" s="105"/>
      <c r="RLO327" s="105"/>
      <c r="RLP327" s="105"/>
      <c r="RLQ327" s="105"/>
      <c r="RLR327" s="105"/>
      <c r="RLS327" s="283"/>
      <c r="RLT327" s="283"/>
      <c r="RLU327" s="105"/>
      <c r="RLV327" s="105"/>
      <c r="RLW327" s="105"/>
      <c r="RLX327" s="105"/>
      <c r="RLY327" s="105"/>
      <c r="RLZ327" s="105"/>
      <c r="RMA327" s="105"/>
      <c r="RMB327" s="105"/>
      <c r="RMC327" s="105"/>
      <c r="RMD327" s="105"/>
      <c r="RME327" s="105"/>
      <c r="RMF327" s="105"/>
      <c r="RMG327" s="105"/>
      <c r="RMH327" s="105"/>
      <c r="RMI327" s="105"/>
      <c r="RMJ327" s="105"/>
      <c r="RMK327" s="105"/>
      <c r="RML327" s="105"/>
      <c r="RMM327" s="105"/>
      <c r="RMN327" s="105"/>
      <c r="RMO327" s="105"/>
      <c r="RMP327" s="105"/>
      <c r="RMQ327" s="105"/>
      <c r="RMR327" s="105"/>
      <c r="RMS327" s="283"/>
      <c r="RMT327" s="283"/>
      <c r="RMU327" s="105"/>
      <c r="RMV327" s="105"/>
      <c r="RMW327" s="105"/>
      <c r="RMX327" s="105"/>
      <c r="RMY327" s="105"/>
      <c r="RMZ327" s="105"/>
      <c r="RNA327" s="105"/>
      <c r="RNB327" s="105"/>
      <c r="RNC327" s="105"/>
      <c r="RND327" s="105"/>
      <c r="RNE327" s="105"/>
      <c r="RNF327" s="105"/>
      <c r="RNG327" s="105"/>
      <c r="RNH327" s="105"/>
      <c r="RNI327" s="105"/>
      <c r="RNJ327" s="105"/>
      <c r="RNK327" s="105"/>
      <c r="RNL327" s="105"/>
      <c r="RNM327" s="105"/>
      <c r="RNN327" s="105"/>
      <c r="RNO327" s="105"/>
      <c r="RNP327" s="105"/>
      <c r="RNQ327" s="105"/>
      <c r="RNR327" s="105"/>
      <c r="RNS327" s="283"/>
      <c r="RNT327" s="283"/>
      <c r="RNU327" s="105"/>
      <c r="RNV327" s="105"/>
      <c r="RNW327" s="105"/>
      <c r="RNX327" s="105"/>
      <c r="RNY327" s="105"/>
      <c r="RNZ327" s="105"/>
      <c r="ROA327" s="105"/>
      <c r="ROB327" s="105"/>
      <c r="ROC327" s="105"/>
      <c r="ROD327" s="105"/>
      <c r="ROE327" s="105"/>
      <c r="ROF327" s="105"/>
      <c r="ROG327" s="105"/>
      <c r="ROH327" s="105"/>
      <c r="ROI327" s="105"/>
      <c r="ROJ327" s="105"/>
      <c r="ROK327" s="105"/>
      <c r="ROL327" s="105"/>
      <c r="ROM327" s="105"/>
      <c r="RON327" s="105"/>
      <c r="ROO327" s="105"/>
      <c r="ROP327" s="105"/>
      <c r="ROQ327" s="105"/>
      <c r="ROR327" s="105"/>
      <c r="ROS327" s="283"/>
      <c r="ROT327" s="283"/>
      <c r="ROU327" s="105"/>
      <c r="ROV327" s="105"/>
      <c r="ROW327" s="105"/>
      <c r="ROX327" s="105"/>
      <c r="ROY327" s="105"/>
      <c r="ROZ327" s="105"/>
      <c r="RPA327" s="105"/>
      <c r="RPB327" s="105"/>
      <c r="RPC327" s="105"/>
      <c r="RPD327" s="105"/>
      <c r="RPE327" s="105"/>
      <c r="RPF327" s="105"/>
      <c r="RPG327" s="105"/>
      <c r="RPH327" s="105"/>
      <c r="RPI327" s="105"/>
      <c r="RPJ327" s="105"/>
      <c r="RPK327" s="105"/>
      <c r="RPL327" s="105"/>
      <c r="RPM327" s="105"/>
      <c r="RPN327" s="105"/>
      <c r="RPO327" s="105"/>
      <c r="RPP327" s="105"/>
      <c r="RPQ327" s="105"/>
      <c r="RPR327" s="105"/>
      <c r="RPS327" s="283"/>
      <c r="RPT327" s="283"/>
      <c r="RPU327" s="105"/>
      <c r="RPV327" s="105"/>
      <c r="RPW327" s="105"/>
      <c r="RPX327" s="105"/>
      <c r="RPY327" s="105"/>
      <c r="RPZ327" s="105"/>
      <c r="RQA327" s="105"/>
      <c r="RQB327" s="105"/>
      <c r="RQC327" s="105"/>
      <c r="RQD327" s="105"/>
      <c r="RQE327" s="105"/>
      <c r="RQF327" s="105"/>
      <c r="RQG327" s="105"/>
      <c r="RQH327" s="105"/>
      <c r="RQI327" s="105"/>
      <c r="RQJ327" s="105"/>
      <c r="RQK327" s="105"/>
      <c r="RQL327" s="105"/>
      <c r="RQM327" s="105"/>
      <c r="RQN327" s="105"/>
      <c r="RQO327" s="105"/>
      <c r="RQP327" s="105"/>
      <c r="RQQ327" s="105"/>
      <c r="RQR327" s="105"/>
      <c r="RQS327" s="283"/>
      <c r="RQT327" s="283"/>
      <c r="RQU327" s="105"/>
      <c r="RQV327" s="105"/>
      <c r="RQW327" s="105"/>
      <c r="RQX327" s="105"/>
      <c r="RQY327" s="105"/>
      <c r="RQZ327" s="105"/>
      <c r="RRA327" s="105"/>
      <c r="RRB327" s="105"/>
      <c r="RRC327" s="105"/>
      <c r="RRD327" s="105"/>
      <c r="RRE327" s="105"/>
      <c r="RRF327" s="105"/>
      <c r="RRG327" s="105"/>
      <c r="RRH327" s="105"/>
      <c r="RRI327" s="105"/>
      <c r="RRJ327" s="105"/>
      <c r="RRK327" s="105"/>
      <c r="RRL327" s="105"/>
      <c r="RRM327" s="105"/>
      <c r="RRN327" s="105"/>
      <c r="RRO327" s="105"/>
      <c r="RRP327" s="105"/>
      <c r="RRQ327" s="105"/>
      <c r="RRR327" s="105"/>
      <c r="RRS327" s="283"/>
      <c r="RRT327" s="283"/>
      <c r="RRU327" s="105"/>
      <c r="RRV327" s="105"/>
      <c r="RRW327" s="105"/>
      <c r="RRX327" s="105"/>
      <c r="RRY327" s="105"/>
      <c r="RRZ327" s="105"/>
      <c r="RSA327" s="105"/>
      <c r="RSB327" s="105"/>
      <c r="RSC327" s="105"/>
      <c r="RSD327" s="105"/>
      <c r="RSE327" s="105"/>
      <c r="RSF327" s="105"/>
      <c r="RSG327" s="105"/>
      <c r="RSH327" s="105"/>
      <c r="RSI327" s="105"/>
      <c r="RSJ327" s="105"/>
      <c r="RSK327" s="105"/>
      <c r="RSL327" s="105"/>
      <c r="RSM327" s="105"/>
      <c r="RSN327" s="105"/>
      <c r="RSO327" s="105"/>
      <c r="RSP327" s="105"/>
      <c r="RSQ327" s="105"/>
      <c r="RSR327" s="105"/>
      <c r="RSS327" s="283"/>
      <c r="RST327" s="283"/>
      <c r="RSU327" s="105"/>
      <c r="RSV327" s="105"/>
      <c r="RSW327" s="105"/>
      <c r="RSX327" s="105"/>
      <c r="RSY327" s="105"/>
      <c r="RSZ327" s="105"/>
      <c r="RTA327" s="105"/>
      <c r="RTB327" s="105"/>
      <c r="RTC327" s="105"/>
      <c r="RTD327" s="105"/>
      <c r="RTE327" s="105"/>
      <c r="RTF327" s="105"/>
      <c r="RTG327" s="105"/>
      <c r="RTH327" s="105"/>
      <c r="RTI327" s="105"/>
      <c r="RTJ327" s="105"/>
      <c r="RTK327" s="105"/>
      <c r="RTL327" s="105"/>
      <c r="RTM327" s="105"/>
      <c r="RTN327" s="105"/>
      <c r="RTO327" s="105"/>
      <c r="RTP327" s="105"/>
      <c r="RTQ327" s="105"/>
      <c r="RTR327" s="105"/>
      <c r="RTS327" s="283"/>
      <c r="RTT327" s="283"/>
      <c r="RTU327" s="105"/>
      <c r="RTV327" s="105"/>
      <c r="RTW327" s="105"/>
      <c r="RTX327" s="105"/>
      <c r="RTY327" s="105"/>
      <c r="RTZ327" s="105"/>
      <c r="RUA327" s="105"/>
      <c r="RUB327" s="105"/>
      <c r="RUC327" s="105"/>
      <c r="RUD327" s="105"/>
      <c r="RUE327" s="105"/>
      <c r="RUF327" s="105"/>
      <c r="RUG327" s="105"/>
      <c r="RUH327" s="105"/>
      <c r="RUI327" s="105"/>
      <c r="RUJ327" s="105"/>
      <c r="RUK327" s="105"/>
      <c r="RUL327" s="105"/>
      <c r="RUM327" s="105"/>
      <c r="RUN327" s="105"/>
      <c r="RUO327" s="105"/>
      <c r="RUP327" s="105"/>
      <c r="RUQ327" s="105"/>
      <c r="RUR327" s="105"/>
      <c r="RUS327" s="283"/>
      <c r="RUT327" s="283"/>
      <c r="RUU327" s="105"/>
      <c r="RUV327" s="105"/>
      <c r="RUW327" s="105"/>
      <c r="RUX327" s="105"/>
      <c r="RUY327" s="105"/>
      <c r="RUZ327" s="105"/>
      <c r="RVA327" s="105"/>
      <c r="RVB327" s="105"/>
      <c r="RVC327" s="105"/>
      <c r="RVD327" s="105"/>
      <c r="RVE327" s="105"/>
      <c r="RVF327" s="105"/>
      <c r="RVG327" s="105"/>
      <c r="RVH327" s="105"/>
      <c r="RVI327" s="105"/>
      <c r="RVJ327" s="105"/>
      <c r="RVK327" s="105"/>
      <c r="RVL327" s="105"/>
      <c r="RVM327" s="105"/>
      <c r="RVN327" s="105"/>
      <c r="RVO327" s="105"/>
      <c r="RVP327" s="105"/>
      <c r="RVQ327" s="105"/>
      <c r="RVR327" s="105"/>
      <c r="RVS327" s="283"/>
      <c r="RVT327" s="283"/>
      <c r="RVU327" s="105"/>
      <c r="RVV327" s="105"/>
      <c r="RVW327" s="105"/>
      <c r="RVX327" s="105"/>
      <c r="RVY327" s="105"/>
      <c r="RVZ327" s="105"/>
      <c r="RWA327" s="105"/>
      <c r="RWB327" s="105"/>
      <c r="RWC327" s="105"/>
      <c r="RWD327" s="105"/>
      <c r="RWE327" s="105"/>
      <c r="RWF327" s="105"/>
      <c r="RWG327" s="105"/>
      <c r="RWH327" s="105"/>
      <c r="RWI327" s="105"/>
      <c r="RWJ327" s="105"/>
      <c r="RWK327" s="105"/>
      <c r="RWL327" s="105"/>
      <c r="RWM327" s="105"/>
      <c r="RWN327" s="105"/>
      <c r="RWO327" s="105"/>
      <c r="RWP327" s="105"/>
      <c r="RWQ327" s="105"/>
      <c r="RWR327" s="105"/>
      <c r="RWS327" s="283"/>
      <c r="RWT327" s="283"/>
      <c r="RWU327" s="105"/>
      <c r="RWV327" s="105"/>
      <c r="RWW327" s="105"/>
      <c r="RWX327" s="105"/>
      <c r="RWY327" s="105"/>
      <c r="RWZ327" s="105"/>
      <c r="RXA327" s="105"/>
      <c r="RXB327" s="105"/>
      <c r="RXC327" s="105"/>
      <c r="RXD327" s="105"/>
      <c r="RXE327" s="105"/>
      <c r="RXF327" s="105"/>
      <c r="RXG327" s="105"/>
      <c r="RXH327" s="105"/>
      <c r="RXI327" s="105"/>
      <c r="RXJ327" s="105"/>
      <c r="RXK327" s="105"/>
      <c r="RXL327" s="105"/>
      <c r="RXM327" s="105"/>
      <c r="RXN327" s="105"/>
      <c r="RXO327" s="105"/>
      <c r="RXP327" s="105"/>
      <c r="RXQ327" s="105"/>
      <c r="RXR327" s="105"/>
      <c r="RXS327" s="283"/>
      <c r="RXT327" s="283"/>
      <c r="RXU327" s="105"/>
      <c r="RXV327" s="105"/>
      <c r="RXW327" s="105"/>
      <c r="RXX327" s="105"/>
      <c r="RXY327" s="105"/>
      <c r="RXZ327" s="105"/>
      <c r="RYA327" s="105"/>
      <c r="RYB327" s="105"/>
      <c r="RYC327" s="105"/>
      <c r="RYD327" s="105"/>
      <c r="RYE327" s="105"/>
      <c r="RYF327" s="105"/>
      <c r="RYG327" s="105"/>
      <c r="RYH327" s="105"/>
      <c r="RYI327" s="105"/>
      <c r="RYJ327" s="105"/>
      <c r="RYK327" s="105"/>
      <c r="RYL327" s="105"/>
      <c r="RYM327" s="105"/>
      <c r="RYN327" s="105"/>
      <c r="RYO327" s="105"/>
      <c r="RYP327" s="105"/>
      <c r="RYQ327" s="105"/>
      <c r="RYR327" s="105"/>
      <c r="RYS327" s="283"/>
      <c r="RYT327" s="283"/>
      <c r="RYU327" s="105"/>
      <c r="RYV327" s="105"/>
      <c r="RYW327" s="105"/>
      <c r="RYX327" s="105"/>
      <c r="RYY327" s="105"/>
      <c r="RYZ327" s="105"/>
      <c r="RZA327" s="105"/>
      <c r="RZB327" s="105"/>
      <c r="RZC327" s="105"/>
      <c r="RZD327" s="105"/>
      <c r="RZE327" s="105"/>
      <c r="RZF327" s="105"/>
      <c r="RZG327" s="105"/>
      <c r="RZH327" s="105"/>
      <c r="RZI327" s="105"/>
      <c r="RZJ327" s="105"/>
      <c r="RZK327" s="105"/>
      <c r="RZL327" s="105"/>
      <c r="RZM327" s="105"/>
      <c r="RZN327" s="105"/>
      <c r="RZO327" s="105"/>
      <c r="RZP327" s="105"/>
      <c r="RZQ327" s="105"/>
      <c r="RZR327" s="105"/>
      <c r="RZS327" s="283"/>
      <c r="RZT327" s="283"/>
      <c r="RZU327" s="105"/>
      <c r="RZV327" s="105"/>
      <c r="RZW327" s="105"/>
      <c r="RZX327" s="105"/>
      <c r="RZY327" s="105"/>
      <c r="RZZ327" s="105"/>
      <c r="SAA327" s="105"/>
      <c r="SAB327" s="105"/>
      <c r="SAC327" s="105"/>
      <c r="SAD327" s="105"/>
      <c r="SAE327" s="105"/>
      <c r="SAF327" s="105"/>
      <c r="SAG327" s="105"/>
      <c r="SAH327" s="105"/>
      <c r="SAI327" s="105"/>
      <c r="SAJ327" s="105"/>
      <c r="SAK327" s="105"/>
      <c r="SAL327" s="105"/>
      <c r="SAM327" s="105"/>
      <c r="SAN327" s="105"/>
      <c r="SAO327" s="105"/>
      <c r="SAP327" s="105"/>
      <c r="SAQ327" s="105"/>
      <c r="SAR327" s="105"/>
      <c r="SAS327" s="283"/>
      <c r="SAT327" s="283"/>
      <c r="SAU327" s="105"/>
      <c r="SAV327" s="105"/>
      <c r="SAW327" s="105"/>
      <c r="SAX327" s="105"/>
      <c r="SAY327" s="105"/>
      <c r="SAZ327" s="105"/>
      <c r="SBA327" s="105"/>
      <c r="SBB327" s="105"/>
      <c r="SBC327" s="105"/>
      <c r="SBD327" s="105"/>
      <c r="SBE327" s="105"/>
      <c r="SBF327" s="105"/>
      <c r="SBG327" s="105"/>
      <c r="SBH327" s="105"/>
      <c r="SBI327" s="105"/>
      <c r="SBJ327" s="105"/>
      <c r="SBK327" s="105"/>
      <c r="SBL327" s="105"/>
      <c r="SBM327" s="105"/>
      <c r="SBN327" s="105"/>
      <c r="SBO327" s="105"/>
      <c r="SBP327" s="105"/>
      <c r="SBQ327" s="105"/>
      <c r="SBR327" s="105"/>
      <c r="SBS327" s="283"/>
      <c r="SBT327" s="283"/>
      <c r="SBU327" s="105"/>
      <c r="SBV327" s="105"/>
      <c r="SBW327" s="105"/>
      <c r="SBX327" s="105"/>
      <c r="SBY327" s="105"/>
      <c r="SBZ327" s="105"/>
      <c r="SCA327" s="105"/>
      <c r="SCB327" s="105"/>
      <c r="SCC327" s="105"/>
      <c r="SCD327" s="105"/>
      <c r="SCE327" s="105"/>
      <c r="SCF327" s="105"/>
      <c r="SCG327" s="105"/>
      <c r="SCH327" s="105"/>
      <c r="SCI327" s="105"/>
      <c r="SCJ327" s="105"/>
      <c r="SCK327" s="105"/>
      <c r="SCL327" s="105"/>
      <c r="SCM327" s="105"/>
      <c r="SCN327" s="105"/>
      <c r="SCO327" s="105"/>
      <c r="SCP327" s="105"/>
      <c r="SCQ327" s="105"/>
      <c r="SCR327" s="105"/>
      <c r="SCS327" s="283"/>
      <c r="SCT327" s="283"/>
      <c r="SCU327" s="105"/>
      <c r="SCV327" s="105"/>
      <c r="SCW327" s="105"/>
      <c r="SCX327" s="105"/>
      <c r="SCY327" s="105"/>
      <c r="SCZ327" s="105"/>
      <c r="SDA327" s="105"/>
      <c r="SDB327" s="105"/>
      <c r="SDC327" s="105"/>
      <c r="SDD327" s="105"/>
      <c r="SDE327" s="105"/>
      <c r="SDF327" s="105"/>
      <c r="SDG327" s="105"/>
      <c r="SDH327" s="105"/>
      <c r="SDI327" s="105"/>
      <c r="SDJ327" s="105"/>
      <c r="SDK327" s="105"/>
      <c r="SDL327" s="105"/>
      <c r="SDM327" s="105"/>
      <c r="SDN327" s="105"/>
      <c r="SDO327" s="105"/>
      <c r="SDP327" s="105"/>
      <c r="SDQ327" s="105"/>
      <c r="SDR327" s="105"/>
      <c r="SDS327" s="283"/>
      <c r="SDT327" s="283"/>
      <c r="SDU327" s="105"/>
      <c r="SDV327" s="105"/>
      <c r="SDW327" s="105"/>
      <c r="SDX327" s="105"/>
      <c r="SDY327" s="105"/>
      <c r="SDZ327" s="105"/>
      <c r="SEA327" s="105"/>
      <c r="SEB327" s="105"/>
      <c r="SEC327" s="105"/>
      <c r="SED327" s="105"/>
      <c r="SEE327" s="105"/>
      <c r="SEF327" s="105"/>
      <c r="SEG327" s="105"/>
      <c r="SEH327" s="105"/>
      <c r="SEI327" s="105"/>
      <c r="SEJ327" s="105"/>
      <c r="SEK327" s="105"/>
      <c r="SEL327" s="105"/>
      <c r="SEM327" s="105"/>
      <c r="SEN327" s="105"/>
      <c r="SEO327" s="105"/>
      <c r="SEP327" s="105"/>
      <c r="SEQ327" s="105"/>
      <c r="SER327" s="105"/>
      <c r="SES327" s="283"/>
      <c r="SET327" s="283"/>
      <c r="SEU327" s="105"/>
      <c r="SEV327" s="105"/>
      <c r="SEW327" s="105"/>
      <c r="SEX327" s="105"/>
      <c r="SEY327" s="105"/>
      <c r="SEZ327" s="105"/>
      <c r="SFA327" s="105"/>
      <c r="SFB327" s="105"/>
      <c r="SFC327" s="105"/>
      <c r="SFD327" s="105"/>
      <c r="SFE327" s="105"/>
      <c r="SFF327" s="105"/>
      <c r="SFG327" s="105"/>
      <c r="SFH327" s="105"/>
      <c r="SFI327" s="105"/>
      <c r="SFJ327" s="105"/>
      <c r="SFK327" s="105"/>
      <c r="SFL327" s="105"/>
      <c r="SFM327" s="105"/>
      <c r="SFN327" s="105"/>
      <c r="SFO327" s="105"/>
      <c r="SFP327" s="105"/>
      <c r="SFQ327" s="105"/>
      <c r="SFR327" s="105"/>
      <c r="SFS327" s="283"/>
      <c r="SFT327" s="283"/>
      <c r="SFU327" s="105"/>
      <c r="SFV327" s="105"/>
      <c r="SFW327" s="105"/>
      <c r="SFX327" s="105"/>
      <c r="SFY327" s="105"/>
      <c r="SFZ327" s="105"/>
      <c r="SGA327" s="105"/>
      <c r="SGB327" s="105"/>
      <c r="SGC327" s="105"/>
      <c r="SGD327" s="105"/>
      <c r="SGE327" s="105"/>
      <c r="SGF327" s="105"/>
      <c r="SGG327" s="105"/>
      <c r="SGH327" s="105"/>
      <c r="SGI327" s="105"/>
      <c r="SGJ327" s="105"/>
      <c r="SGK327" s="105"/>
      <c r="SGL327" s="105"/>
      <c r="SGM327" s="105"/>
      <c r="SGN327" s="105"/>
      <c r="SGO327" s="105"/>
      <c r="SGP327" s="105"/>
      <c r="SGQ327" s="105"/>
      <c r="SGR327" s="105"/>
      <c r="SGS327" s="283"/>
      <c r="SGT327" s="283"/>
      <c r="SGU327" s="105"/>
      <c r="SGV327" s="105"/>
      <c r="SGW327" s="105"/>
      <c r="SGX327" s="105"/>
      <c r="SGY327" s="105"/>
      <c r="SGZ327" s="105"/>
      <c r="SHA327" s="105"/>
      <c r="SHB327" s="105"/>
      <c r="SHC327" s="105"/>
      <c r="SHD327" s="105"/>
      <c r="SHE327" s="105"/>
      <c r="SHF327" s="105"/>
      <c r="SHG327" s="105"/>
      <c r="SHH327" s="105"/>
      <c r="SHI327" s="105"/>
      <c r="SHJ327" s="105"/>
      <c r="SHK327" s="105"/>
      <c r="SHL327" s="105"/>
      <c r="SHM327" s="105"/>
      <c r="SHN327" s="105"/>
      <c r="SHO327" s="105"/>
      <c r="SHP327" s="105"/>
      <c r="SHQ327" s="105"/>
      <c r="SHR327" s="105"/>
      <c r="SHS327" s="283"/>
      <c r="SHT327" s="283"/>
      <c r="SHU327" s="105"/>
      <c r="SHV327" s="105"/>
      <c r="SHW327" s="105"/>
      <c r="SHX327" s="105"/>
      <c r="SHY327" s="105"/>
      <c r="SHZ327" s="105"/>
      <c r="SIA327" s="105"/>
      <c r="SIB327" s="105"/>
      <c r="SIC327" s="105"/>
      <c r="SID327" s="105"/>
      <c r="SIE327" s="105"/>
      <c r="SIF327" s="105"/>
      <c r="SIG327" s="105"/>
      <c r="SIH327" s="105"/>
      <c r="SII327" s="105"/>
      <c r="SIJ327" s="105"/>
      <c r="SIK327" s="105"/>
      <c r="SIL327" s="105"/>
      <c r="SIM327" s="105"/>
      <c r="SIN327" s="105"/>
      <c r="SIO327" s="105"/>
      <c r="SIP327" s="105"/>
      <c r="SIQ327" s="105"/>
      <c r="SIR327" s="105"/>
      <c r="SIS327" s="283"/>
      <c r="SIT327" s="283"/>
      <c r="SIU327" s="105"/>
      <c r="SIV327" s="105"/>
      <c r="SIW327" s="105"/>
      <c r="SIX327" s="105"/>
      <c r="SIY327" s="105"/>
      <c r="SIZ327" s="105"/>
      <c r="SJA327" s="105"/>
      <c r="SJB327" s="105"/>
      <c r="SJC327" s="105"/>
      <c r="SJD327" s="105"/>
      <c r="SJE327" s="105"/>
      <c r="SJF327" s="105"/>
      <c r="SJG327" s="105"/>
      <c r="SJH327" s="105"/>
      <c r="SJI327" s="105"/>
      <c r="SJJ327" s="105"/>
      <c r="SJK327" s="105"/>
      <c r="SJL327" s="105"/>
      <c r="SJM327" s="105"/>
      <c r="SJN327" s="105"/>
      <c r="SJO327" s="105"/>
      <c r="SJP327" s="105"/>
      <c r="SJQ327" s="105"/>
      <c r="SJR327" s="105"/>
      <c r="SJS327" s="283"/>
      <c r="SJT327" s="283"/>
      <c r="SJU327" s="105"/>
      <c r="SJV327" s="105"/>
      <c r="SJW327" s="105"/>
      <c r="SJX327" s="105"/>
      <c r="SJY327" s="105"/>
      <c r="SJZ327" s="105"/>
      <c r="SKA327" s="105"/>
      <c r="SKB327" s="105"/>
      <c r="SKC327" s="105"/>
      <c r="SKD327" s="105"/>
      <c r="SKE327" s="105"/>
      <c r="SKF327" s="105"/>
      <c r="SKG327" s="105"/>
      <c r="SKH327" s="105"/>
      <c r="SKI327" s="105"/>
      <c r="SKJ327" s="105"/>
      <c r="SKK327" s="105"/>
      <c r="SKL327" s="105"/>
      <c r="SKM327" s="105"/>
      <c r="SKN327" s="105"/>
      <c r="SKO327" s="105"/>
      <c r="SKP327" s="105"/>
      <c r="SKQ327" s="105"/>
      <c r="SKR327" s="105"/>
      <c r="SKS327" s="283"/>
      <c r="SKT327" s="283"/>
      <c r="SKU327" s="105"/>
      <c r="SKV327" s="105"/>
      <c r="SKW327" s="105"/>
      <c r="SKX327" s="105"/>
      <c r="SKY327" s="105"/>
      <c r="SKZ327" s="105"/>
      <c r="SLA327" s="105"/>
      <c r="SLB327" s="105"/>
      <c r="SLC327" s="105"/>
      <c r="SLD327" s="105"/>
      <c r="SLE327" s="105"/>
      <c r="SLF327" s="105"/>
      <c r="SLG327" s="105"/>
      <c r="SLH327" s="105"/>
      <c r="SLI327" s="105"/>
      <c r="SLJ327" s="105"/>
      <c r="SLK327" s="105"/>
      <c r="SLL327" s="105"/>
      <c r="SLM327" s="105"/>
      <c r="SLN327" s="105"/>
      <c r="SLO327" s="105"/>
      <c r="SLP327" s="105"/>
      <c r="SLQ327" s="105"/>
      <c r="SLR327" s="105"/>
      <c r="SLS327" s="283"/>
      <c r="SLT327" s="283"/>
      <c r="SLU327" s="105"/>
      <c r="SLV327" s="105"/>
      <c r="SLW327" s="105"/>
      <c r="SLX327" s="105"/>
      <c r="SLY327" s="105"/>
      <c r="SLZ327" s="105"/>
      <c r="SMA327" s="105"/>
      <c r="SMB327" s="105"/>
      <c r="SMC327" s="105"/>
      <c r="SMD327" s="105"/>
      <c r="SME327" s="105"/>
      <c r="SMF327" s="105"/>
      <c r="SMG327" s="105"/>
      <c r="SMH327" s="105"/>
      <c r="SMI327" s="105"/>
      <c r="SMJ327" s="105"/>
      <c r="SMK327" s="105"/>
      <c r="SML327" s="105"/>
      <c r="SMM327" s="105"/>
      <c r="SMN327" s="105"/>
      <c r="SMO327" s="105"/>
      <c r="SMP327" s="105"/>
      <c r="SMQ327" s="105"/>
      <c r="SMR327" s="105"/>
      <c r="SMS327" s="283"/>
      <c r="SMT327" s="283"/>
      <c r="SMU327" s="105"/>
      <c r="SMV327" s="105"/>
      <c r="SMW327" s="105"/>
      <c r="SMX327" s="105"/>
      <c r="SMY327" s="105"/>
      <c r="SMZ327" s="105"/>
      <c r="SNA327" s="105"/>
      <c r="SNB327" s="105"/>
      <c r="SNC327" s="105"/>
      <c r="SND327" s="105"/>
      <c r="SNE327" s="105"/>
      <c r="SNF327" s="105"/>
      <c r="SNG327" s="105"/>
      <c r="SNH327" s="105"/>
      <c r="SNI327" s="105"/>
      <c r="SNJ327" s="105"/>
      <c r="SNK327" s="105"/>
      <c r="SNL327" s="105"/>
      <c r="SNM327" s="105"/>
      <c r="SNN327" s="105"/>
      <c r="SNO327" s="105"/>
      <c r="SNP327" s="105"/>
      <c r="SNQ327" s="105"/>
      <c r="SNR327" s="105"/>
      <c r="SNS327" s="283"/>
      <c r="SNT327" s="283"/>
      <c r="SNU327" s="105"/>
      <c r="SNV327" s="105"/>
      <c r="SNW327" s="105"/>
      <c r="SNX327" s="105"/>
      <c r="SNY327" s="105"/>
      <c r="SNZ327" s="105"/>
      <c r="SOA327" s="105"/>
      <c r="SOB327" s="105"/>
      <c r="SOC327" s="105"/>
      <c r="SOD327" s="105"/>
      <c r="SOE327" s="105"/>
      <c r="SOF327" s="105"/>
      <c r="SOG327" s="105"/>
      <c r="SOH327" s="105"/>
      <c r="SOI327" s="105"/>
      <c r="SOJ327" s="105"/>
      <c r="SOK327" s="105"/>
      <c r="SOL327" s="105"/>
      <c r="SOM327" s="105"/>
      <c r="SON327" s="105"/>
      <c r="SOO327" s="105"/>
      <c r="SOP327" s="105"/>
      <c r="SOQ327" s="105"/>
      <c r="SOR327" s="105"/>
      <c r="SOS327" s="283"/>
      <c r="SOT327" s="283"/>
      <c r="SOU327" s="105"/>
      <c r="SOV327" s="105"/>
      <c r="SOW327" s="105"/>
      <c r="SOX327" s="105"/>
      <c r="SOY327" s="105"/>
      <c r="SOZ327" s="105"/>
      <c r="SPA327" s="105"/>
      <c r="SPB327" s="105"/>
      <c r="SPC327" s="105"/>
      <c r="SPD327" s="105"/>
      <c r="SPE327" s="105"/>
      <c r="SPF327" s="105"/>
      <c r="SPG327" s="105"/>
      <c r="SPH327" s="105"/>
      <c r="SPI327" s="105"/>
      <c r="SPJ327" s="105"/>
      <c r="SPK327" s="105"/>
      <c r="SPL327" s="105"/>
      <c r="SPM327" s="105"/>
      <c r="SPN327" s="105"/>
      <c r="SPO327" s="105"/>
      <c r="SPP327" s="105"/>
      <c r="SPQ327" s="105"/>
      <c r="SPR327" s="105"/>
      <c r="SPS327" s="283"/>
      <c r="SPT327" s="283"/>
      <c r="SPU327" s="105"/>
      <c r="SPV327" s="105"/>
      <c r="SPW327" s="105"/>
      <c r="SPX327" s="105"/>
      <c r="SPY327" s="105"/>
      <c r="SPZ327" s="105"/>
      <c r="SQA327" s="105"/>
      <c r="SQB327" s="105"/>
      <c r="SQC327" s="105"/>
      <c r="SQD327" s="105"/>
      <c r="SQE327" s="105"/>
      <c r="SQF327" s="105"/>
      <c r="SQG327" s="105"/>
      <c r="SQH327" s="105"/>
      <c r="SQI327" s="105"/>
      <c r="SQJ327" s="105"/>
      <c r="SQK327" s="105"/>
      <c r="SQL327" s="105"/>
      <c r="SQM327" s="105"/>
      <c r="SQN327" s="105"/>
      <c r="SQO327" s="105"/>
      <c r="SQP327" s="105"/>
      <c r="SQQ327" s="105"/>
      <c r="SQR327" s="105"/>
      <c r="SQS327" s="283"/>
      <c r="SQT327" s="283"/>
      <c r="SQU327" s="105"/>
      <c r="SQV327" s="105"/>
      <c r="SQW327" s="105"/>
      <c r="SQX327" s="105"/>
      <c r="SQY327" s="105"/>
      <c r="SQZ327" s="105"/>
      <c r="SRA327" s="105"/>
      <c r="SRB327" s="105"/>
      <c r="SRC327" s="105"/>
      <c r="SRD327" s="105"/>
      <c r="SRE327" s="105"/>
      <c r="SRF327" s="105"/>
      <c r="SRG327" s="105"/>
      <c r="SRH327" s="105"/>
      <c r="SRI327" s="105"/>
      <c r="SRJ327" s="105"/>
      <c r="SRK327" s="105"/>
      <c r="SRL327" s="105"/>
      <c r="SRM327" s="105"/>
      <c r="SRN327" s="105"/>
      <c r="SRO327" s="105"/>
      <c r="SRP327" s="105"/>
      <c r="SRQ327" s="105"/>
      <c r="SRR327" s="105"/>
      <c r="SRS327" s="283"/>
      <c r="SRT327" s="283"/>
      <c r="SRU327" s="105"/>
      <c r="SRV327" s="105"/>
      <c r="SRW327" s="105"/>
      <c r="SRX327" s="105"/>
      <c r="SRY327" s="105"/>
      <c r="SRZ327" s="105"/>
      <c r="SSA327" s="105"/>
      <c r="SSB327" s="105"/>
      <c r="SSC327" s="105"/>
      <c r="SSD327" s="105"/>
      <c r="SSE327" s="105"/>
      <c r="SSF327" s="105"/>
      <c r="SSG327" s="105"/>
      <c r="SSH327" s="105"/>
      <c r="SSI327" s="105"/>
      <c r="SSJ327" s="105"/>
      <c r="SSK327" s="105"/>
      <c r="SSL327" s="105"/>
      <c r="SSM327" s="105"/>
      <c r="SSN327" s="105"/>
      <c r="SSO327" s="105"/>
      <c r="SSP327" s="105"/>
      <c r="SSQ327" s="105"/>
      <c r="SSR327" s="105"/>
      <c r="SSS327" s="283"/>
      <c r="SST327" s="283"/>
      <c r="SSU327" s="105"/>
      <c r="SSV327" s="105"/>
      <c r="SSW327" s="105"/>
      <c r="SSX327" s="105"/>
      <c r="SSY327" s="105"/>
      <c r="SSZ327" s="105"/>
      <c r="STA327" s="105"/>
      <c r="STB327" s="105"/>
      <c r="STC327" s="105"/>
      <c r="STD327" s="105"/>
      <c r="STE327" s="105"/>
      <c r="STF327" s="105"/>
      <c r="STG327" s="105"/>
      <c r="STH327" s="105"/>
      <c r="STI327" s="105"/>
      <c r="STJ327" s="105"/>
      <c r="STK327" s="105"/>
      <c r="STL327" s="105"/>
      <c r="STM327" s="105"/>
      <c r="STN327" s="105"/>
      <c r="STO327" s="105"/>
      <c r="STP327" s="105"/>
      <c r="STQ327" s="105"/>
      <c r="STR327" s="105"/>
      <c r="STS327" s="283"/>
      <c r="STT327" s="283"/>
      <c r="STU327" s="105"/>
      <c r="STV327" s="105"/>
      <c r="STW327" s="105"/>
      <c r="STX327" s="105"/>
      <c r="STY327" s="105"/>
      <c r="STZ327" s="105"/>
      <c r="SUA327" s="105"/>
      <c r="SUB327" s="105"/>
      <c r="SUC327" s="105"/>
      <c r="SUD327" s="105"/>
      <c r="SUE327" s="105"/>
      <c r="SUF327" s="105"/>
      <c r="SUG327" s="105"/>
      <c r="SUH327" s="105"/>
      <c r="SUI327" s="105"/>
      <c r="SUJ327" s="105"/>
      <c r="SUK327" s="105"/>
      <c r="SUL327" s="105"/>
      <c r="SUM327" s="105"/>
      <c r="SUN327" s="105"/>
      <c r="SUO327" s="105"/>
      <c r="SUP327" s="105"/>
      <c r="SUQ327" s="105"/>
      <c r="SUR327" s="105"/>
      <c r="SUS327" s="283"/>
      <c r="SUT327" s="283"/>
      <c r="SUU327" s="105"/>
      <c r="SUV327" s="105"/>
      <c r="SUW327" s="105"/>
      <c r="SUX327" s="105"/>
      <c r="SUY327" s="105"/>
      <c r="SUZ327" s="105"/>
      <c r="SVA327" s="105"/>
      <c r="SVB327" s="105"/>
      <c r="SVC327" s="105"/>
      <c r="SVD327" s="105"/>
      <c r="SVE327" s="105"/>
      <c r="SVF327" s="105"/>
      <c r="SVG327" s="105"/>
      <c r="SVH327" s="105"/>
      <c r="SVI327" s="105"/>
      <c r="SVJ327" s="105"/>
      <c r="SVK327" s="105"/>
      <c r="SVL327" s="105"/>
      <c r="SVM327" s="105"/>
      <c r="SVN327" s="105"/>
      <c r="SVO327" s="105"/>
      <c r="SVP327" s="105"/>
      <c r="SVQ327" s="105"/>
      <c r="SVR327" s="105"/>
      <c r="SVS327" s="283"/>
      <c r="SVT327" s="283"/>
      <c r="SVU327" s="105"/>
      <c r="SVV327" s="105"/>
      <c r="SVW327" s="105"/>
      <c r="SVX327" s="105"/>
      <c r="SVY327" s="105"/>
      <c r="SVZ327" s="105"/>
      <c r="SWA327" s="105"/>
      <c r="SWB327" s="105"/>
      <c r="SWC327" s="105"/>
      <c r="SWD327" s="105"/>
      <c r="SWE327" s="105"/>
      <c r="SWF327" s="105"/>
      <c r="SWG327" s="105"/>
      <c r="SWH327" s="105"/>
      <c r="SWI327" s="105"/>
      <c r="SWJ327" s="105"/>
      <c r="SWK327" s="105"/>
      <c r="SWL327" s="105"/>
      <c r="SWM327" s="105"/>
      <c r="SWN327" s="105"/>
      <c r="SWO327" s="105"/>
      <c r="SWP327" s="105"/>
      <c r="SWQ327" s="105"/>
      <c r="SWR327" s="105"/>
      <c r="SWS327" s="283"/>
      <c r="SWT327" s="283"/>
      <c r="SWU327" s="105"/>
      <c r="SWV327" s="105"/>
      <c r="SWW327" s="105"/>
      <c r="SWX327" s="105"/>
      <c r="SWY327" s="105"/>
      <c r="SWZ327" s="105"/>
      <c r="SXA327" s="105"/>
      <c r="SXB327" s="105"/>
      <c r="SXC327" s="105"/>
      <c r="SXD327" s="105"/>
      <c r="SXE327" s="105"/>
      <c r="SXF327" s="105"/>
      <c r="SXG327" s="105"/>
      <c r="SXH327" s="105"/>
      <c r="SXI327" s="105"/>
      <c r="SXJ327" s="105"/>
      <c r="SXK327" s="105"/>
      <c r="SXL327" s="105"/>
      <c r="SXM327" s="105"/>
      <c r="SXN327" s="105"/>
      <c r="SXO327" s="105"/>
      <c r="SXP327" s="105"/>
      <c r="SXQ327" s="105"/>
      <c r="SXR327" s="105"/>
      <c r="SXS327" s="283"/>
      <c r="SXT327" s="283"/>
      <c r="SXU327" s="105"/>
      <c r="SXV327" s="105"/>
      <c r="SXW327" s="105"/>
      <c r="SXX327" s="105"/>
      <c r="SXY327" s="105"/>
      <c r="SXZ327" s="105"/>
      <c r="SYA327" s="105"/>
      <c r="SYB327" s="105"/>
      <c r="SYC327" s="105"/>
      <c r="SYD327" s="105"/>
      <c r="SYE327" s="105"/>
      <c r="SYF327" s="105"/>
      <c r="SYG327" s="105"/>
      <c r="SYH327" s="105"/>
      <c r="SYI327" s="105"/>
      <c r="SYJ327" s="105"/>
      <c r="SYK327" s="105"/>
      <c r="SYL327" s="105"/>
      <c r="SYM327" s="105"/>
      <c r="SYN327" s="105"/>
      <c r="SYO327" s="105"/>
      <c r="SYP327" s="105"/>
      <c r="SYQ327" s="105"/>
      <c r="SYR327" s="105"/>
      <c r="SYS327" s="283"/>
      <c r="SYT327" s="283"/>
      <c r="SYU327" s="105"/>
      <c r="SYV327" s="105"/>
      <c r="SYW327" s="105"/>
      <c r="SYX327" s="105"/>
      <c r="SYY327" s="105"/>
      <c r="SYZ327" s="105"/>
      <c r="SZA327" s="105"/>
      <c r="SZB327" s="105"/>
      <c r="SZC327" s="105"/>
      <c r="SZD327" s="105"/>
      <c r="SZE327" s="105"/>
      <c r="SZF327" s="105"/>
      <c r="SZG327" s="105"/>
      <c r="SZH327" s="105"/>
      <c r="SZI327" s="105"/>
      <c r="SZJ327" s="105"/>
      <c r="SZK327" s="105"/>
      <c r="SZL327" s="105"/>
      <c r="SZM327" s="105"/>
      <c r="SZN327" s="105"/>
      <c r="SZO327" s="105"/>
      <c r="SZP327" s="105"/>
      <c r="SZQ327" s="105"/>
      <c r="SZR327" s="105"/>
      <c r="SZS327" s="283"/>
      <c r="SZT327" s="283"/>
      <c r="SZU327" s="105"/>
      <c r="SZV327" s="105"/>
      <c r="SZW327" s="105"/>
      <c r="SZX327" s="105"/>
      <c r="SZY327" s="105"/>
      <c r="SZZ327" s="105"/>
      <c r="TAA327" s="105"/>
      <c r="TAB327" s="105"/>
      <c r="TAC327" s="105"/>
      <c r="TAD327" s="105"/>
      <c r="TAE327" s="105"/>
      <c r="TAF327" s="105"/>
      <c r="TAG327" s="105"/>
      <c r="TAH327" s="105"/>
      <c r="TAI327" s="105"/>
      <c r="TAJ327" s="105"/>
      <c r="TAK327" s="105"/>
      <c r="TAL327" s="105"/>
      <c r="TAM327" s="105"/>
      <c r="TAN327" s="105"/>
      <c r="TAO327" s="105"/>
      <c r="TAP327" s="105"/>
      <c r="TAQ327" s="105"/>
      <c r="TAR327" s="105"/>
      <c r="TAS327" s="283"/>
      <c r="TAT327" s="283"/>
      <c r="TAU327" s="105"/>
      <c r="TAV327" s="105"/>
      <c r="TAW327" s="105"/>
      <c r="TAX327" s="105"/>
      <c r="TAY327" s="105"/>
      <c r="TAZ327" s="105"/>
      <c r="TBA327" s="105"/>
      <c r="TBB327" s="105"/>
      <c r="TBC327" s="105"/>
      <c r="TBD327" s="105"/>
      <c r="TBE327" s="105"/>
      <c r="TBF327" s="105"/>
      <c r="TBG327" s="105"/>
      <c r="TBH327" s="105"/>
      <c r="TBI327" s="105"/>
      <c r="TBJ327" s="105"/>
      <c r="TBK327" s="105"/>
      <c r="TBL327" s="105"/>
      <c r="TBM327" s="105"/>
      <c r="TBN327" s="105"/>
      <c r="TBO327" s="105"/>
      <c r="TBP327" s="105"/>
      <c r="TBQ327" s="105"/>
      <c r="TBR327" s="105"/>
      <c r="TBS327" s="283"/>
      <c r="TBT327" s="283"/>
      <c r="TBU327" s="105"/>
      <c r="TBV327" s="105"/>
      <c r="TBW327" s="105"/>
      <c r="TBX327" s="105"/>
      <c r="TBY327" s="105"/>
      <c r="TBZ327" s="105"/>
      <c r="TCA327" s="105"/>
      <c r="TCB327" s="105"/>
      <c r="TCC327" s="105"/>
      <c r="TCD327" s="105"/>
      <c r="TCE327" s="105"/>
      <c r="TCF327" s="105"/>
      <c r="TCG327" s="105"/>
      <c r="TCH327" s="105"/>
      <c r="TCI327" s="105"/>
      <c r="TCJ327" s="105"/>
      <c r="TCK327" s="105"/>
      <c r="TCL327" s="105"/>
      <c r="TCM327" s="105"/>
      <c r="TCN327" s="105"/>
      <c r="TCO327" s="105"/>
      <c r="TCP327" s="105"/>
      <c r="TCQ327" s="105"/>
      <c r="TCR327" s="105"/>
      <c r="TCS327" s="283"/>
      <c r="TCT327" s="283"/>
      <c r="TCU327" s="105"/>
      <c r="TCV327" s="105"/>
      <c r="TCW327" s="105"/>
      <c r="TCX327" s="105"/>
      <c r="TCY327" s="105"/>
      <c r="TCZ327" s="105"/>
      <c r="TDA327" s="105"/>
      <c r="TDB327" s="105"/>
      <c r="TDC327" s="105"/>
      <c r="TDD327" s="105"/>
      <c r="TDE327" s="105"/>
      <c r="TDF327" s="105"/>
      <c r="TDG327" s="105"/>
      <c r="TDH327" s="105"/>
      <c r="TDI327" s="105"/>
      <c r="TDJ327" s="105"/>
      <c r="TDK327" s="105"/>
      <c r="TDL327" s="105"/>
      <c r="TDM327" s="105"/>
      <c r="TDN327" s="105"/>
      <c r="TDO327" s="105"/>
      <c r="TDP327" s="105"/>
      <c r="TDQ327" s="105"/>
      <c r="TDR327" s="105"/>
      <c r="TDS327" s="283"/>
      <c r="TDT327" s="283"/>
      <c r="TDU327" s="105"/>
      <c r="TDV327" s="105"/>
      <c r="TDW327" s="105"/>
      <c r="TDX327" s="105"/>
      <c r="TDY327" s="105"/>
      <c r="TDZ327" s="105"/>
      <c r="TEA327" s="105"/>
      <c r="TEB327" s="105"/>
      <c r="TEC327" s="105"/>
      <c r="TED327" s="105"/>
      <c r="TEE327" s="105"/>
      <c r="TEF327" s="105"/>
      <c r="TEG327" s="105"/>
      <c r="TEH327" s="105"/>
      <c r="TEI327" s="105"/>
      <c r="TEJ327" s="105"/>
      <c r="TEK327" s="105"/>
      <c r="TEL327" s="105"/>
      <c r="TEM327" s="105"/>
      <c r="TEN327" s="105"/>
      <c r="TEO327" s="105"/>
      <c r="TEP327" s="105"/>
      <c r="TEQ327" s="105"/>
      <c r="TER327" s="105"/>
      <c r="TES327" s="283"/>
      <c r="TET327" s="283"/>
      <c r="TEU327" s="105"/>
      <c r="TEV327" s="105"/>
      <c r="TEW327" s="105"/>
      <c r="TEX327" s="105"/>
      <c r="TEY327" s="105"/>
      <c r="TEZ327" s="105"/>
      <c r="TFA327" s="105"/>
      <c r="TFB327" s="105"/>
      <c r="TFC327" s="105"/>
      <c r="TFD327" s="105"/>
      <c r="TFE327" s="105"/>
      <c r="TFF327" s="105"/>
      <c r="TFG327" s="105"/>
      <c r="TFH327" s="105"/>
      <c r="TFI327" s="105"/>
      <c r="TFJ327" s="105"/>
      <c r="TFK327" s="105"/>
      <c r="TFL327" s="105"/>
      <c r="TFM327" s="105"/>
      <c r="TFN327" s="105"/>
      <c r="TFO327" s="105"/>
      <c r="TFP327" s="105"/>
      <c r="TFQ327" s="105"/>
      <c r="TFR327" s="105"/>
      <c r="TFS327" s="283"/>
      <c r="TFT327" s="283"/>
      <c r="TFU327" s="105"/>
      <c r="TFV327" s="105"/>
      <c r="TFW327" s="105"/>
      <c r="TFX327" s="105"/>
      <c r="TFY327" s="105"/>
      <c r="TFZ327" s="105"/>
      <c r="TGA327" s="105"/>
      <c r="TGB327" s="105"/>
      <c r="TGC327" s="105"/>
      <c r="TGD327" s="105"/>
      <c r="TGE327" s="105"/>
      <c r="TGF327" s="105"/>
      <c r="TGG327" s="105"/>
      <c r="TGH327" s="105"/>
      <c r="TGI327" s="105"/>
      <c r="TGJ327" s="105"/>
      <c r="TGK327" s="105"/>
      <c r="TGL327" s="105"/>
      <c r="TGM327" s="105"/>
      <c r="TGN327" s="105"/>
      <c r="TGO327" s="105"/>
      <c r="TGP327" s="105"/>
      <c r="TGQ327" s="105"/>
      <c r="TGR327" s="105"/>
      <c r="TGS327" s="283"/>
      <c r="TGT327" s="283"/>
      <c r="TGU327" s="105"/>
      <c r="TGV327" s="105"/>
      <c r="TGW327" s="105"/>
      <c r="TGX327" s="105"/>
      <c r="TGY327" s="105"/>
      <c r="TGZ327" s="105"/>
      <c r="THA327" s="105"/>
      <c r="THB327" s="105"/>
      <c r="THC327" s="105"/>
      <c r="THD327" s="105"/>
      <c r="THE327" s="105"/>
      <c r="THF327" s="105"/>
      <c r="THG327" s="105"/>
      <c r="THH327" s="105"/>
      <c r="THI327" s="105"/>
      <c r="THJ327" s="105"/>
      <c r="THK327" s="105"/>
      <c r="THL327" s="105"/>
      <c r="THM327" s="105"/>
      <c r="THN327" s="105"/>
      <c r="THO327" s="105"/>
      <c r="THP327" s="105"/>
      <c r="THQ327" s="105"/>
      <c r="THR327" s="105"/>
      <c r="THS327" s="283"/>
      <c r="THT327" s="283"/>
      <c r="THU327" s="105"/>
      <c r="THV327" s="105"/>
      <c r="THW327" s="105"/>
      <c r="THX327" s="105"/>
      <c r="THY327" s="105"/>
      <c r="THZ327" s="105"/>
      <c r="TIA327" s="105"/>
      <c r="TIB327" s="105"/>
      <c r="TIC327" s="105"/>
      <c r="TID327" s="105"/>
      <c r="TIE327" s="105"/>
      <c r="TIF327" s="105"/>
      <c r="TIG327" s="105"/>
      <c r="TIH327" s="105"/>
      <c r="TII327" s="105"/>
      <c r="TIJ327" s="105"/>
      <c r="TIK327" s="105"/>
      <c r="TIL327" s="105"/>
      <c r="TIM327" s="105"/>
      <c r="TIN327" s="105"/>
      <c r="TIO327" s="105"/>
      <c r="TIP327" s="105"/>
      <c r="TIQ327" s="105"/>
      <c r="TIR327" s="105"/>
      <c r="TIS327" s="283"/>
      <c r="TIT327" s="283"/>
      <c r="TIU327" s="105"/>
      <c r="TIV327" s="105"/>
      <c r="TIW327" s="105"/>
      <c r="TIX327" s="105"/>
      <c r="TIY327" s="105"/>
      <c r="TIZ327" s="105"/>
      <c r="TJA327" s="105"/>
      <c r="TJB327" s="105"/>
      <c r="TJC327" s="105"/>
      <c r="TJD327" s="105"/>
      <c r="TJE327" s="105"/>
      <c r="TJF327" s="105"/>
      <c r="TJG327" s="105"/>
      <c r="TJH327" s="105"/>
      <c r="TJI327" s="105"/>
      <c r="TJJ327" s="105"/>
      <c r="TJK327" s="105"/>
      <c r="TJL327" s="105"/>
      <c r="TJM327" s="105"/>
      <c r="TJN327" s="105"/>
      <c r="TJO327" s="105"/>
      <c r="TJP327" s="105"/>
      <c r="TJQ327" s="105"/>
      <c r="TJR327" s="105"/>
      <c r="TJS327" s="283"/>
      <c r="TJT327" s="283"/>
      <c r="TJU327" s="105"/>
      <c r="TJV327" s="105"/>
      <c r="TJW327" s="105"/>
      <c r="TJX327" s="105"/>
      <c r="TJY327" s="105"/>
      <c r="TJZ327" s="105"/>
      <c r="TKA327" s="105"/>
      <c r="TKB327" s="105"/>
      <c r="TKC327" s="105"/>
      <c r="TKD327" s="105"/>
      <c r="TKE327" s="105"/>
      <c r="TKF327" s="105"/>
      <c r="TKG327" s="105"/>
      <c r="TKH327" s="105"/>
      <c r="TKI327" s="105"/>
      <c r="TKJ327" s="105"/>
      <c r="TKK327" s="105"/>
      <c r="TKL327" s="105"/>
      <c r="TKM327" s="105"/>
      <c r="TKN327" s="105"/>
      <c r="TKO327" s="105"/>
      <c r="TKP327" s="105"/>
      <c r="TKQ327" s="105"/>
      <c r="TKR327" s="105"/>
      <c r="TKS327" s="283"/>
      <c r="TKT327" s="283"/>
      <c r="TKU327" s="105"/>
      <c r="TKV327" s="105"/>
      <c r="TKW327" s="105"/>
      <c r="TKX327" s="105"/>
      <c r="TKY327" s="105"/>
      <c r="TKZ327" s="105"/>
      <c r="TLA327" s="105"/>
      <c r="TLB327" s="105"/>
      <c r="TLC327" s="105"/>
      <c r="TLD327" s="105"/>
      <c r="TLE327" s="105"/>
      <c r="TLF327" s="105"/>
      <c r="TLG327" s="105"/>
      <c r="TLH327" s="105"/>
      <c r="TLI327" s="105"/>
      <c r="TLJ327" s="105"/>
      <c r="TLK327" s="105"/>
      <c r="TLL327" s="105"/>
      <c r="TLM327" s="105"/>
      <c r="TLN327" s="105"/>
      <c r="TLO327" s="105"/>
      <c r="TLP327" s="105"/>
      <c r="TLQ327" s="105"/>
      <c r="TLR327" s="105"/>
      <c r="TLS327" s="283"/>
      <c r="TLT327" s="283"/>
      <c r="TLU327" s="105"/>
      <c r="TLV327" s="105"/>
      <c r="TLW327" s="105"/>
      <c r="TLX327" s="105"/>
      <c r="TLY327" s="105"/>
      <c r="TLZ327" s="105"/>
      <c r="TMA327" s="105"/>
      <c r="TMB327" s="105"/>
      <c r="TMC327" s="105"/>
      <c r="TMD327" s="105"/>
      <c r="TME327" s="105"/>
      <c r="TMF327" s="105"/>
      <c r="TMG327" s="105"/>
      <c r="TMH327" s="105"/>
      <c r="TMI327" s="105"/>
      <c r="TMJ327" s="105"/>
      <c r="TMK327" s="105"/>
      <c r="TML327" s="105"/>
      <c r="TMM327" s="105"/>
      <c r="TMN327" s="105"/>
      <c r="TMO327" s="105"/>
      <c r="TMP327" s="105"/>
      <c r="TMQ327" s="105"/>
      <c r="TMR327" s="105"/>
      <c r="TMS327" s="283"/>
      <c r="TMT327" s="283"/>
      <c r="TMU327" s="105"/>
      <c r="TMV327" s="105"/>
      <c r="TMW327" s="105"/>
      <c r="TMX327" s="105"/>
      <c r="TMY327" s="105"/>
      <c r="TMZ327" s="105"/>
      <c r="TNA327" s="105"/>
      <c r="TNB327" s="105"/>
      <c r="TNC327" s="105"/>
      <c r="TND327" s="105"/>
      <c r="TNE327" s="105"/>
      <c r="TNF327" s="105"/>
      <c r="TNG327" s="105"/>
      <c r="TNH327" s="105"/>
      <c r="TNI327" s="105"/>
      <c r="TNJ327" s="105"/>
      <c r="TNK327" s="105"/>
      <c r="TNL327" s="105"/>
      <c r="TNM327" s="105"/>
      <c r="TNN327" s="105"/>
      <c r="TNO327" s="105"/>
      <c r="TNP327" s="105"/>
      <c r="TNQ327" s="105"/>
      <c r="TNR327" s="105"/>
      <c r="TNS327" s="283"/>
      <c r="TNT327" s="283"/>
      <c r="TNU327" s="105"/>
      <c r="TNV327" s="105"/>
      <c r="TNW327" s="105"/>
      <c r="TNX327" s="105"/>
      <c r="TNY327" s="105"/>
      <c r="TNZ327" s="105"/>
      <c r="TOA327" s="105"/>
      <c r="TOB327" s="105"/>
      <c r="TOC327" s="105"/>
      <c r="TOD327" s="105"/>
      <c r="TOE327" s="105"/>
      <c r="TOF327" s="105"/>
      <c r="TOG327" s="105"/>
      <c r="TOH327" s="105"/>
      <c r="TOI327" s="105"/>
      <c r="TOJ327" s="105"/>
      <c r="TOK327" s="105"/>
      <c r="TOL327" s="105"/>
      <c r="TOM327" s="105"/>
      <c r="TON327" s="105"/>
      <c r="TOO327" s="105"/>
      <c r="TOP327" s="105"/>
      <c r="TOQ327" s="105"/>
      <c r="TOR327" s="105"/>
      <c r="TOS327" s="283"/>
      <c r="TOT327" s="283"/>
      <c r="TOU327" s="105"/>
      <c r="TOV327" s="105"/>
      <c r="TOW327" s="105"/>
      <c r="TOX327" s="105"/>
      <c r="TOY327" s="105"/>
      <c r="TOZ327" s="105"/>
      <c r="TPA327" s="105"/>
      <c r="TPB327" s="105"/>
      <c r="TPC327" s="105"/>
      <c r="TPD327" s="105"/>
      <c r="TPE327" s="105"/>
      <c r="TPF327" s="105"/>
      <c r="TPG327" s="105"/>
      <c r="TPH327" s="105"/>
      <c r="TPI327" s="105"/>
      <c r="TPJ327" s="105"/>
      <c r="TPK327" s="105"/>
      <c r="TPL327" s="105"/>
      <c r="TPM327" s="105"/>
      <c r="TPN327" s="105"/>
      <c r="TPO327" s="105"/>
      <c r="TPP327" s="105"/>
      <c r="TPQ327" s="105"/>
      <c r="TPR327" s="105"/>
      <c r="TPS327" s="283"/>
      <c r="TPT327" s="283"/>
      <c r="TPU327" s="105"/>
      <c r="TPV327" s="105"/>
      <c r="TPW327" s="105"/>
      <c r="TPX327" s="105"/>
      <c r="TPY327" s="105"/>
      <c r="TPZ327" s="105"/>
      <c r="TQA327" s="105"/>
      <c r="TQB327" s="105"/>
      <c r="TQC327" s="105"/>
      <c r="TQD327" s="105"/>
      <c r="TQE327" s="105"/>
      <c r="TQF327" s="105"/>
      <c r="TQG327" s="105"/>
      <c r="TQH327" s="105"/>
      <c r="TQI327" s="105"/>
      <c r="TQJ327" s="105"/>
      <c r="TQK327" s="105"/>
      <c r="TQL327" s="105"/>
      <c r="TQM327" s="105"/>
      <c r="TQN327" s="105"/>
      <c r="TQO327" s="105"/>
      <c r="TQP327" s="105"/>
      <c r="TQQ327" s="105"/>
      <c r="TQR327" s="105"/>
      <c r="TQS327" s="283"/>
      <c r="TQT327" s="283"/>
      <c r="TQU327" s="105"/>
      <c r="TQV327" s="105"/>
      <c r="TQW327" s="105"/>
      <c r="TQX327" s="105"/>
      <c r="TQY327" s="105"/>
      <c r="TQZ327" s="105"/>
      <c r="TRA327" s="105"/>
      <c r="TRB327" s="105"/>
      <c r="TRC327" s="105"/>
      <c r="TRD327" s="105"/>
      <c r="TRE327" s="105"/>
      <c r="TRF327" s="105"/>
      <c r="TRG327" s="105"/>
      <c r="TRH327" s="105"/>
      <c r="TRI327" s="105"/>
      <c r="TRJ327" s="105"/>
      <c r="TRK327" s="105"/>
      <c r="TRL327" s="105"/>
      <c r="TRM327" s="105"/>
      <c r="TRN327" s="105"/>
      <c r="TRO327" s="105"/>
      <c r="TRP327" s="105"/>
      <c r="TRQ327" s="105"/>
      <c r="TRR327" s="105"/>
      <c r="TRS327" s="283"/>
      <c r="TRT327" s="283"/>
      <c r="TRU327" s="105"/>
      <c r="TRV327" s="105"/>
      <c r="TRW327" s="105"/>
      <c r="TRX327" s="105"/>
      <c r="TRY327" s="105"/>
      <c r="TRZ327" s="105"/>
      <c r="TSA327" s="105"/>
      <c r="TSB327" s="105"/>
      <c r="TSC327" s="105"/>
      <c r="TSD327" s="105"/>
      <c r="TSE327" s="105"/>
      <c r="TSF327" s="105"/>
      <c r="TSG327" s="105"/>
      <c r="TSH327" s="105"/>
      <c r="TSI327" s="105"/>
      <c r="TSJ327" s="105"/>
      <c r="TSK327" s="105"/>
      <c r="TSL327" s="105"/>
      <c r="TSM327" s="105"/>
      <c r="TSN327" s="105"/>
      <c r="TSO327" s="105"/>
      <c r="TSP327" s="105"/>
      <c r="TSQ327" s="105"/>
      <c r="TSR327" s="105"/>
      <c r="TSS327" s="283"/>
      <c r="TST327" s="283"/>
      <c r="TSU327" s="105"/>
      <c r="TSV327" s="105"/>
      <c r="TSW327" s="105"/>
      <c r="TSX327" s="105"/>
      <c r="TSY327" s="105"/>
      <c r="TSZ327" s="105"/>
      <c r="TTA327" s="105"/>
      <c r="TTB327" s="105"/>
      <c r="TTC327" s="105"/>
      <c r="TTD327" s="105"/>
      <c r="TTE327" s="105"/>
      <c r="TTF327" s="105"/>
      <c r="TTG327" s="105"/>
      <c r="TTH327" s="105"/>
      <c r="TTI327" s="105"/>
      <c r="TTJ327" s="105"/>
      <c r="TTK327" s="105"/>
      <c r="TTL327" s="105"/>
      <c r="TTM327" s="105"/>
      <c r="TTN327" s="105"/>
      <c r="TTO327" s="105"/>
      <c r="TTP327" s="105"/>
      <c r="TTQ327" s="105"/>
      <c r="TTR327" s="105"/>
      <c r="TTS327" s="283"/>
      <c r="TTT327" s="283"/>
      <c r="TTU327" s="105"/>
      <c r="TTV327" s="105"/>
      <c r="TTW327" s="105"/>
      <c r="TTX327" s="105"/>
      <c r="TTY327" s="105"/>
      <c r="TTZ327" s="105"/>
      <c r="TUA327" s="105"/>
      <c r="TUB327" s="105"/>
      <c r="TUC327" s="105"/>
      <c r="TUD327" s="105"/>
      <c r="TUE327" s="105"/>
      <c r="TUF327" s="105"/>
      <c r="TUG327" s="105"/>
      <c r="TUH327" s="105"/>
      <c r="TUI327" s="105"/>
      <c r="TUJ327" s="105"/>
      <c r="TUK327" s="105"/>
      <c r="TUL327" s="105"/>
      <c r="TUM327" s="105"/>
      <c r="TUN327" s="105"/>
      <c r="TUO327" s="105"/>
      <c r="TUP327" s="105"/>
      <c r="TUQ327" s="105"/>
      <c r="TUR327" s="105"/>
      <c r="TUS327" s="283"/>
      <c r="TUT327" s="283"/>
      <c r="TUU327" s="105"/>
      <c r="TUV327" s="105"/>
      <c r="TUW327" s="105"/>
      <c r="TUX327" s="105"/>
      <c r="TUY327" s="105"/>
      <c r="TUZ327" s="105"/>
      <c r="TVA327" s="105"/>
      <c r="TVB327" s="105"/>
      <c r="TVC327" s="105"/>
      <c r="TVD327" s="105"/>
      <c r="TVE327" s="105"/>
      <c r="TVF327" s="105"/>
      <c r="TVG327" s="105"/>
      <c r="TVH327" s="105"/>
      <c r="TVI327" s="105"/>
      <c r="TVJ327" s="105"/>
      <c r="TVK327" s="105"/>
      <c r="TVL327" s="105"/>
      <c r="TVM327" s="105"/>
      <c r="TVN327" s="105"/>
      <c r="TVO327" s="105"/>
      <c r="TVP327" s="105"/>
      <c r="TVQ327" s="105"/>
      <c r="TVR327" s="105"/>
      <c r="TVS327" s="283"/>
      <c r="TVT327" s="283"/>
      <c r="TVU327" s="105"/>
      <c r="TVV327" s="105"/>
      <c r="TVW327" s="105"/>
      <c r="TVX327" s="105"/>
      <c r="TVY327" s="105"/>
      <c r="TVZ327" s="105"/>
      <c r="TWA327" s="105"/>
      <c r="TWB327" s="105"/>
      <c r="TWC327" s="105"/>
      <c r="TWD327" s="105"/>
      <c r="TWE327" s="105"/>
      <c r="TWF327" s="105"/>
      <c r="TWG327" s="105"/>
      <c r="TWH327" s="105"/>
      <c r="TWI327" s="105"/>
      <c r="TWJ327" s="105"/>
      <c r="TWK327" s="105"/>
      <c r="TWL327" s="105"/>
      <c r="TWM327" s="105"/>
      <c r="TWN327" s="105"/>
      <c r="TWO327" s="105"/>
      <c r="TWP327" s="105"/>
      <c r="TWQ327" s="105"/>
      <c r="TWR327" s="105"/>
      <c r="TWS327" s="283"/>
      <c r="TWT327" s="283"/>
      <c r="TWU327" s="105"/>
      <c r="TWV327" s="105"/>
      <c r="TWW327" s="105"/>
      <c r="TWX327" s="105"/>
      <c r="TWY327" s="105"/>
      <c r="TWZ327" s="105"/>
      <c r="TXA327" s="105"/>
      <c r="TXB327" s="105"/>
      <c r="TXC327" s="105"/>
      <c r="TXD327" s="105"/>
      <c r="TXE327" s="105"/>
      <c r="TXF327" s="105"/>
      <c r="TXG327" s="105"/>
      <c r="TXH327" s="105"/>
      <c r="TXI327" s="105"/>
      <c r="TXJ327" s="105"/>
      <c r="TXK327" s="105"/>
      <c r="TXL327" s="105"/>
      <c r="TXM327" s="105"/>
      <c r="TXN327" s="105"/>
      <c r="TXO327" s="105"/>
      <c r="TXP327" s="105"/>
      <c r="TXQ327" s="105"/>
      <c r="TXR327" s="105"/>
      <c r="TXS327" s="283"/>
      <c r="TXT327" s="283"/>
      <c r="TXU327" s="105"/>
      <c r="TXV327" s="105"/>
      <c r="TXW327" s="105"/>
      <c r="TXX327" s="105"/>
      <c r="TXY327" s="105"/>
      <c r="TXZ327" s="105"/>
      <c r="TYA327" s="105"/>
      <c r="TYB327" s="105"/>
      <c r="TYC327" s="105"/>
      <c r="TYD327" s="105"/>
      <c r="TYE327" s="105"/>
      <c r="TYF327" s="105"/>
      <c r="TYG327" s="105"/>
      <c r="TYH327" s="105"/>
      <c r="TYI327" s="105"/>
      <c r="TYJ327" s="105"/>
      <c r="TYK327" s="105"/>
      <c r="TYL327" s="105"/>
      <c r="TYM327" s="105"/>
      <c r="TYN327" s="105"/>
      <c r="TYO327" s="105"/>
      <c r="TYP327" s="105"/>
      <c r="TYQ327" s="105"/>
      <c r="TYR327" s="105"/>
      <c r="TYS327" s="283"/>
      <c r="TYT327" s="283"/>
      <c r="TYU327" s="105"/>
      <c r="TYV327" s="105"/>
      <c r="TYW327" s="105"/>
      <c r="TYX327" s="105"/>
      <c r="TYY327" s="105"/>
      <c r="TYZ327" s="105"/>
      <c r="TZA327" s="105"/>
      <c r="TZB327" s="105"/>
      <c r="TZC327" s="105"/>
      <c r="TZD327" s="105"/>
      <c r="TZE327" s="105"/>
      <c r="TZF327" s="105"/>
      <c r="TZG327" s="105"/>
      <c r="TZH327" s="105"/>
      <c r="TZI327" s="105"/>
      <c r="TZJ327" s="105"/>
      <c r="TZK327" s="105"/>
      <c r="TZL327" s="105"/>
      <c r="TZM327" s="105"/>
      <c r="TZN327" s="105"/>
      <c r="TZO327" s="105"/>
      <c r="TZP327" s="105"/>
      <c r="TZQ327" s="105"/>
      <c r="TZR327" s="105"/>
      <c r="TZS327" s="283"/>
      <c r="TZT327" s="283"/>
      <c r="TZU327" s="105"/>
      <c r="TZV327" s="105"/>
      <c r="TZW327" s="105"/>
      <c r="TZX327" s="105"/>
      <c r="TZY327" s="105"/>
      <c r="TZZ327" s="105"/>
      <c r="UAA327" s="105"/>
      <c r="UAB327" s="105"/>
      <c r="UAC327" s="105"/>
      <c r="UAD327" s="105"/>
      <c r="UAE327" s="105"/>
      <c r="UAF327" s="105"/>
      <c r="UAG327" s="105"/>
      <c r="UAH327" s="105"/>
      <c r="UAI327" s="105"/>
      <c r="UAJ327" s="105"/>
      <c r="UAK327" s="105"/>
      <c r="UAL327" s="105"/>
      <c r="UAM327" s="105"/>
      <c r="UAN327" s="105"/>
      <c r="UAO327" s="105"/>
      <c r="UAP327" s="105"/>
      <c r="UAQ327" s="105"/>
      <c r="UAR327" s="105"/>
      <c r="UAS327" s="283"/>
      <c r="UAT327" s="283"/>
      <c r="UAU327" s="105"/>
      <c r="UAV327" s="105"/>
      <c r="UAW327" s="105"/>
      <c r="UAX327" s="105"/>
      <c r="UAY327" s="105"/>
      <c r="UAZ327" s="105"/>
      <c r="UBA327" s="105"/>
      <c r="UBB327" s="105"/>
      <c r="UBC327" s="105"/>
      <c r="UBD327" s="105"/>
      <c r="UBE327" s="105"/>
      <c r="UBF327" s="105"/>
      <c r="UBG327" s="105"/>
      <c r="UBH327" s="105"/>
      <c r="UBI327" s="105"/>
      <c r="UBJ327" s="105"/>
      <c r="UBK327" s="105"/>
      <c r="UBL327" s="105"/>
      <c r="UBM327" s="105"/>
      <c r="UBN327" s="105"/>
      <c r="UBO327" s="105"/>
      <c r="UBP327" s="105"/>
      <c r="UBQ327" s="105"/>
      <c r="UBR327" s="105"/>
      <c r="UBS327" s="283"/>
      <c r="UBT327" s="283"/>
      <c r="UBU327" s="105"/>
      <c r="UBV327" s="105"/>
      <c r="UBW327" s="105"/>
      <c r="UBX327" s="105"/>
      <c r="UBY327" s="105"/>
      <c r="UBZ327" s="105"/>
      <c r="UCA327" s="105"/>
      <c r="UCB327" s="105"/>
      <c r="UCC327" s="105"/>
      <c r="UCD327" s="105"/>
      <c r="UCE327" s="105"/>
      <c r="UCF327" s="105"/>
      <c r="UCG327" s="105"/>
      <c r="UCH327" s="105"/>
      <c r="UCI327" s="105"/>
      <c r="UCJ327" s="105"/>
      <c r="UCK327" s="105"/>
      <c r="UCL327" s="105"/>
      <c r="UCM327" s="105"/>
      <c r="UCN327" s="105"/>
      <c r="UCO327" s="105"/>
      <c r="UCP327" s="105"/>
      <c r="UCQ327" s="105"/>
      <c r="UCR327" s="105"/>
      <c r="UCS327" s="283"/>
      <c r="UCT327" s="283"/>
      <c r="UCU327" s="105"/>
      <c r="UCV327" s="105"/>
      <c r="UCW327" s="105"/>
      <c r="UCX327" s="105"/>
      <c r="UCY327" s="105"/>
      <c r="UCZ327" s="105"/>
      <c r="UDA327" s="105"/>
      <c r="UDB327" s="105"/>
      <c r="UDC327" s="105"/>
      <c r="UDD327" s="105"/>
      <c r="UDE327" s="105"/>
      <c r="UDF327" s="105"/>
      <c r="UDG327" s="105"/>
      <c r="UDH327" s="105"/>
      <c r="UDI327" s="105"/>
      <c r="UDJ327" s="105"/>
      <c r="UDK327" s="105"/>
      <c r="UDL327" s="105"/>
      <c r="UDM327" s="105"/>
      <c r="UDN327" s="105"/>
      <c r="UDO327" s="105"/>
      <c r="UDP327" s="105"/>
      <c r="UDQ327" s="105"/>
      <c r="UDR327" s="105"/>
      <c r="UDS327" s="283"/>
      <c r="UDT327" s="283"/>
      <c r="UDU327" s="105"/>
      <c r="UDV327" s="105"/>
      <c r="UDW327" s="105"/>
      <c r="UDX327" s="105"/>
      <c r="UDY327" s="105"/>
      <c r="UDZ327" s="105"/>
      <c r="UEA327" s="105"/>
      <c r="UEB327" s="105"/>
      <c r="UEC327" s="105"/>
      <c r="UED327" s="105"/>
      <c r="UEE327" s="105"/>
      <c r="UEF327" s="105"/>
      <c r="UEG327" s="105"/>
      <c r="UEH327" s="105"/>
      <c r="UEI327" s="105"/>
      <c r="UEJ327" s="105"/>
      <c r="UEK327" s="105"/>
      <c r="UEL327" s="105"/>
      <c r="UEM327" s="105"/>
      <c r="UEN327" s="105"/>
      <c r="UEO327" s="105"/>
      <c r="UEP327" s="105"/>
      <c r="UEQ327" s="105"/>
      <c r="UER327" s="105"/>
      <c r="UES327" s="283"/>
      <c r="UET327" s="283"/>
      <c r="UEU327" s="105"/>
      <c r="UEV327" s="105"/>
      <c r="UEW327" s="105"/>
      <c r="UEX327" s="105"/>
      <c r="UEY327" s="105"/>
      <c r="UEZ327" s="105"/>
      <c r="UFA327" s="105"/>
      <c r="UFB327" s="105"/>
      <c r="UFC327" s="105"/>
      <c r="UFD327" s="105"/>
      <c r="UFE327" s="105"/>
      <c r="UFF327" s="105"/>
      <c r="UFG327" s="105"/>
      <c r="UFH327" s="105"/>
      <c r="UFI327" s="105"/>
      <c r="UFJ327" s="105"/>
      <c r="UFK327" s="105"/>
      <c r="UFL327" s="105"/>
      <c r="UFM327" s="105"/>
      <c r="UFN327" s="105"/>
      <c r="UFO327" s="105"/>
      <c r="UFP327" s="105"/>
      <c r="UFQ327" s="105"/>
      <c r="UFR327" s="105"/>
      <c r="UFS327" s="283"/>
      <c r="UFT327" s="283"/>
      <c r="UFU327" s="105"/>
      <c r="UFV327" s="105"/>
      <c r="UFW327" s="105"/>
      <c r="UFX327" s="105"/>
      <c r="UFY327" s="105"/>
      <c r="UFZ327" s="105"/>
      <c r="UGA327" s="105"/>
      <c r="UGB327" s="105"/>
      <c r="UGC327" s="105"/>
      <c r="UGD327" s="105"/>
      <c r="UGE327" s="105"/>
      <c r="UGF327" s="105"/>
      <c r="UGG327" s="105"/>
      <c r="UGH327" s="105"/>
      <c r="UGI327" s="105"/>
      <c r="UGJ327" s="105"/>
      <c r="UGK327" s="105"/>
      <c r="UGL327" s="105"/>
      <c r="UGM327" s="105"/>
      <c r="UGN327" s="105"/>
      <c r="UGO327" s="105"/>
      <c r="UGP327" s="105"/>
      <c r="UGQ327" s="105"/>
      <c r="UGR327" s="105"/>
      <c r="UGS327" s="283"/>
      <c r="UGT327" s="283"/>
      <c r="UGU327" s="105"/>
      <c r="UGV327" s="105"/>
      <c r="UGW327" s="105"/>
      <c r="UGX327" s="105"/>
      <c r="UGY327" s="105"/>
      <c r="UGZ327" s="105"/>
      <c r="UHA327" s="105"/>
      <c r="UHB327" s="105"/>
      <c r="UHC327" s="105"/>
      <c r="UHD327" s="105"/>
      <c r="UHE327" s="105"/>
      <c r="UHF327" s="105"/>
      <c r="UHG327" s="105"/>
      <c r="UHH327" s="105"/>
      <c r="UHI327" s="105"/>
      <c r="UHJ327" s="105"/>
      <c r="UHK327" s="105"/>
      <c r="UHL327" s="105"/>
      <c r="UHM327" s="105"/>
      <c r="UHN327" s="105"/>
      <c r="UHO327" s="105"/>
      <c r="UHP327" s="105"/>
      <c r="UHQ327" s="105"/>
      <c r="UHR327" s="105"/>
      <c r="UHS327" s="283"/>
      <c r="UHT327" s="283"/>
      <c r="UHU327" s="105"/>
      <c r="UHV327" s="105"/>
      <c r="UHW327" s="105"/>
      <c r="UHX327" s="105"/>
      <c r="UHY327" s="105"/>
      <c r="UHZ327" s="105"/>
      <c r="UIA327" s="105"/>
      <c r="UIB327" s="105"/>
      <c r="UIC327" s="105"/>
      <c r="UID327" s="105"/>
      <c r="UIE327" s="105"/>
      <c r="UIF327" s="105"/>
      <c r="UIG327" s="105"/>
      <c r="UIH327" s="105"/>
      <c r="UII327" s="105"/>
      <c r="UIJ327" s="105"/>
      <c r="UIK327" s="105"/>
      <c r="UIL327" s="105"/>
      <c r="UIM327" s="105"/>
      <c r="UIN327" s="105"/>
      <c r="UIO327" s="105"/>
      <c r="UIP327" s="105"/>
      <c r="UIQ327" s="105"/>
      <c r="UIR327" s="105"/>
      <c r="UIS327" s="283"/>
      <c r="UIT327" s="283"/>
      <c r="UIU327" s="105"/>
      <c r="UIV327" s="105"/>
      <c r="UIW327" s="105"/>
      <c r="UIX327" s="105"/>
      <c r="UIY327" s="105"/>
      <c r="UIZ327" s="105"/>
      <c r="UJA327" s="105"/>
      <c r="UJB327" s="105"/>
      <c r="UJC327" s="105"/>
      <c r="UJD327" s="105"/>
      <c r="UJE327" s="105"/>
      <c r="UJF327" s="105"/>
      <c r="UJG327" s="105"/>
      <c r="UJH327" s="105"/>
      <c r="UJI327" s="105"/>
      <c r="UJJ327" s="105"/>
      <c r="UJK327" s="105"/>
      <c r="UJL327" s="105"/>
      <c r="UJM327" s="105"/>
      <c r="UJN327" s="105"/>
      <c r="UJO327" s="105"/>
      <c r="UJP327" s="105"/>
      <c r="UJQ327" s="105"/>
      <c r="UJR327" s="105"/>
      <c r="UJS327" s="283"/>
      <c r="UJT327" s="283"/>
      <c r="UJU327" s="105"/>
      <c r="UJV327" s="105"/>
      <c r="UJW327" s="105"/>
      <c r="UJX327" s="105"/>
      <c r="UJY327" s="105"/>
      <c r="UJZ327" s="105"/>
      <c r="UKA327" s="105"/>
      <c r="UKB327" s="105"/>
      <c r="UKC327" s="105"/>
      <c r="UKD327" s="105"/>
      <c r="UKE327" s="105"/>
      <c r="UKF327" s="105"/>
      <c r="UKG327" s="105"/>
      <c r="UKH327" s="105"/>
      <c r="UKI327" s="105"/>
      <c r="UKJ327" s="105"/>
      <c r="UKK327" s="105"/>
      <c r="UKL327" s="105"/>
      <c r="UKM327" s="105"/>
      <c r="UKN327" s="105"/>
      <c r="UKO327" s="105"/>
      <c r="UKP327" s="105"/>
      <c r="UKQ327" s="105"/>
      <c r="UKR327" s="105"/>
      <c r="UKS327" s="283"/>
      <c r="UKT327" s="283"/>
      <c r="UKU327" s="105"/>
      <c r="UKV327" s="105"/>
      <c r="UKW327" s="105"/>
      <c r="UKX327" s="105"/>
      <c r="UKY327" s="105"/>
      <c r="UKZ327" s="105"/>
      <c r="ULA327" s="105"/>
      <c r="ULB327" s="105"/>
      <c r="ULC327" s="105"/>
      <c r="ULD327" s="105"/>
      <c r="ULE327" s="105"/>
      <c r="ULF327" s="105"/>
      <c r="ULG327" s="105"/>
      <c r="ULH327" s="105"/>
      <c r="ULI327" s="105"/>
      <c r="ULJ327" s="105"/>
      <c r="ULK327" s="105"/>
      <c r="ULL327" s="105"/>
      <c r="ULM327" s="105"/>
      <c r="ULN327" s="105"/>
      <c r="ULO327" s="105"/>
      <c r="ULP327" s="105"/>
      <c r="ULQ327" s="105"/>
      <c r="ULR327" s="105"/>
      <c r="ULS327" s="283"/>
      <c r="ULT327" s="283"/>
      <c r="ULU327" s="105"/>
      <c r="ULV327" s="105"/>
      <c r="ULW327" s="105"/>
      <c r="ULX327" s="105"/>
      <c r="ULY327" s="105"/>
      <c r="ULZ327" s="105"/>
      <c r="UMA327" s="105"/>
      <c r="UMB327" s="105"/>
      <c r="UMC327" s="105"/>
      <c r="UMD327" s="105"/>
      <c r="UME327" s="105"/>
      <c r="UMF327" s="105"/>
      <c r="UMG327" s="105"/>
      <c r="UMH327" s="105"/>
      <c r="UMI327" s="105"/>
      <c r="UMJ327" s="105"/>
      <c r="UMK327" s="105"/>
      <c r="UML327" s="105"/>
      <c r="UMM327" s="105"/>
      <c r="UMN327" s="105"/>
      <c r="UMO327" s="105"/>
      <c r="UMP327" s="105"/>
      <c r="UMQ327" s="105"/>
      <c r="UMR327" s="105"/>
      <c r="UMS327" s="283"/>
      <c r="UMT327" s="283"/>
      <c r="UMU327" s="105"/>
      <c r="UMV327" s="105"/>
      <c r="UMW327" s="105"/>
      <c r="UMX327" s="105"/>
      <c r="UMY327" s="105"/>
      <c r="UMZ327" s="105"/>
      <c r="UNA327" s="105"/>
      <c r="UNB327" s="105"/>
      <c r="UNC327" s="105"/>
      <c r="UND327" s="105"/>
      <c r="UNE327" s="105"/>
      <c r="UNF327" s="105"/>
      <c r="UNG327" s="105"/>
      <c r="UNH327" s="105"/>
      <c r="UNI327" s="105"/>
      <c r="UNJ327" s="105"/>
      <c r="UNK327" s="105"/>
      <c r="UNL327" s="105"/>
      <c r="UNM327" s="105"/>
      <c r="UNN327" s="105"/>
      <c r="UNO327" s="105"/>
      <c r="UNP327" s="105"/>
      <c r="UNQ327" s="105"/>
      <c r="UNR327" s="105"/>
      <c r="UNS327" s="283"/>
      <c r="UNT327" s="283"/>
      <c r="UNU327" s="105"/>
      <c r="UNV327" s="105"/>
      <c r="UNW327" s="105"/>
      <c r="UNX327" s="105"/>
      <c r="UNY327" s="105"/>
      <c r="UNZ327" s="105"/>
      <c r="UOA327" s="105"/>
      <c r="UOB327" s="105"/>
      <c r="UOC327" s="105"/>
      <c r="UOD327" s="105"/>
      <c r="UOE327" s="105"/>
      <c r="UOF327" s="105"/>
      <c r="UOG327" s="105"/>
      <c r="UOH327" s="105"/>
      <c r="UOI327" s="105"/>
      <c r="UOJ327" s="105"/>
      <c r="UOK327" s="105"/>
      <c r="UOL327" s="105"/>
      <c r="UOM327" s="105"/>
      <c r="UON327" s="105"/>
      <c r="UOO327" s="105"/>
      <c r="UOP327" s="105"/>
      <c r="UOQ327" s="105"/>
      <c r="UOR327" s="105"/>
      <c r="UOS327" s="283"/>
      <c r="UOT327" s="283"/>
      <c r="UOU327" s="105"/>
      <c r="UOV327" s="105"/>
      <c r="UOW327" s="105"/>
      <c r="UOX327" s="105"/>
      <c r="UOY327" s="105"/>
      <c r="UOZ327" s="105"/>
      <c r="UPA327" s="105"/>
      <c r="UPB327" s="105"/>
      <c r="UPC327" s="105"/>
      <c r="UPD327" s="105"/>
      <c r="UPE327" s="105"/>
      <c r="UPF327" s="105"/>
      <c r="UPG327" s="105"/>
      <c r="UPH327" s="105"/>
      <c r="UPI327" s="105"/>
      <c r="UPJ327" s="105"/>
      <c r="UPK327" s="105"/>
      <c r="UPL327" s="105"/>
      <c r="UPM327" s="105"/>
      <c r="UPN327" s="105"/>
      <c r="UPO327" s="105"/>
      <c r="UPP327" s="105"/>
      <c r="UPQ327" s="105"/>
      <c r="UPR327" s="105"/>
      <c r="UPS327" s="283"/>
      <c r="UPT327" s="283"/>
      <c r="UPU327" s="105"/>
      <c r="UPV327" s="105"/>
      <c r="UPW327" s="105"/>
      <c r="UPX327" s="105"/>
      <c r="UPY327" s="105"/>
      <c r="UPZ327" s="105"/>
      <c r="UQA327" s="105"/>
      <c r="UQB327" s="105"/>
      <c r="UQC327" s="105"/>
      <c r="UQD327" s="105"/>
      <c r="UQE327" s="105"/>
      <c r="UQF327" s="105"/>
      <c r="UQG327" s="105"/>
      <c r="UQH327" s="105"/>
      <c r="UQI327" s="105"/>
      <c r="UQJ327" s="105"/>
      <c r="UQK327" s="105"/>
      <c r="UQL327" s="105"/>
      <c r="UQM327" s="105"/>
      <c r="UQN327" s="105"/>
      <c r="UQO327" s="105"/>
      <c r="UQP327" s="105"/>
      <c r="UQQ327" s="105"/>
      <c r="UQR327" s="105"/>
      <c r="UQS327" s="283"/>
      <c r="UQT327" s="283"/>
      <c r="UQU327" s="105"/>
      <c r="UQV327" s="105"/>
      <c r="UQW327" s="105"/>
      <c r="UQX327" s="105"/>
      <c r="UQY327" s="105"/>
      <c r="UQZ327" s="105"/>
      <c r="URA327" s="105"/>
      <c r="URB327" s="105"/>
      <c r="URC327" s="105"/>
      <c r="URD327" s="105"/>
      <c r="URE327" s="105"/>
      <c r="URF327" s="105"/>
      <c r="URG327" s="105"/>
      <c r="URH327" s="105"/>
      <c r="URI327" s="105"/>
      <c r="URJ327" s="105"/>
      <c r="URK327" s="105"/>
      <c r="URL327" s="105"/>
      <c r="URM327" s="105"/>
      <c r="URN327" s="105"/>
      <c r="URO327" s="105"/>
      <c r="URP327" s="105"/>
      <c r="URQ327" s="105"/>
      <c r="URR327" s="105"/>
      <c r="URS327" s="283"/>
      <c r="URT327" s="283"/>
      <c r="URU327" s="105"/>
      <c r="URV327" s="105"/>
      <c r="URW327" s="105"/>
      <c r="URX327" s="105"/>
      <c r="URY327" s="105"/>
      <c r="URZ327" s="105"/>
      <c r="USA327" s="105"/>
      <c r="USB327" s="105"/>
      <c r="USC327" s="105"/>
      <c r="USD327" s="105"/>
      <c r="USE327" s="105"/>
      <c r="USF327" s="105"/>
      <c r="USG327" s="105"/>
      <c r="USH327" s="105"/>
      <c r="USI327" s="105"/>
      <c r="USJ327" s="105"/>
      <c r="USK327" s="105"/>
      <c r="USL327" s="105"/>
      <c r="USM327" s="105"/>
      <c r="USN327" s="105"/>
      <c r="USO327" s="105"/>
      <c r="USP327" s="105"/>
      <c r="USQ327" s="105"/>
      <c r="USR327" s="105"/>
      <c r="USS327" s="283"/>
      <c r="UST327" s="283"/>
      <c r="USU327" s="105"/>
      <c r="USV327" s="105"/>
      <c r="USW327" s="105"/>
      <c r="USX327" s="105"/>
      <c r="USY327" s="105"/>
      <c r="USZ327" s="105"/>
      <c r="UTA327" s="105"/>
      <c r="UTB327" s="105"/>
      <c r="UTC327" s="105"/>
      <c r="UTD327" s="105"/>
      <c r="UTE327" s="105"/>
      <c r="UTF327" s="105"/>
      <c r="UTG327" s="105"/>
      <c r="UTH327" s="105"/>
      <c r="UTI327" s="105"/>
      <c r="UTJ327" s="105"/>
      <c r="UTK327" s="105"/>
      <c r="UTL327" s="105"/>
      <c r="UTM327" s="105"/>
      <c r="UTN327" s="105"/>
      <c r="UTO327" s="105"/>
      <c r="UTP327" s="105"/>
      <c r="UTQ327" s="105"/>
      <c r="UTR327" s="105"/>
      <c r="UTS327" s="283"/>
      <c r="UTT327" s="283"/>
      <c r="UTU327" s="105"/>
      <c r="UTV327" s="105"/>
      <c r="UTW327" s="105"/>
      <c r="UTX327" s="105"/>
      <c r="UTY327" s="105"/>
      <c r="UTZ327" s="105"/>
      <c r="UUA327" s="105"/>
      <c r="UUB327" s="105"/>
      <c r="UUC327" s="105"/>
      <c r="UUD327" s="105"/>
      <c r="UUE327" s="105"/>
      <c r="UUF327" s="105"/>
      <c r="UUG327" s="105"/>
      <c r="UUH327" s="105"/>
      <c r="UUI327" s="105"/>
      <c r="UUJ327" s="105"/>
      <c r="UUK327" s="105"/>
      <c r="UUL327" s="105"/>
      <c r="UUM327" s="105"/>
      <c r="UUN327" s="105"/>
      <c r="UUO327" s="105"/>
      <c r="UUP327" s="105"/>
      <c r="UUQ327" s="105"/>
      <c r="UUR327" s="105"/>
      <c r="UUS327" s="283"/>
      <c r="UUT327" s="283"/>
      <c r="UUU327" s="105"/>
      <c r="UUV327" s="105"/>
      <c r="UUW327" s="105"/>
      <c r="UUX327" s="105"/>
      <c r="UUY327" s="105"/>
      <c r="UUZ327" s="105"/>
      <c r="UVA327" s="105"/>
      <c r="UVB327" s="105"/>
      <c r="UVC327" s="105"/>
      <c r="UVD327" s="105"/>
      <c r="UVE327" s="105"/>
      <c r="UVF327" s="105"/>
      <c r="UVG327" s="105"/>
      <c r="UVH327" s="105"/>
      <c r="UVI327" s="105"/>
      <c r="UVJ327" s="105"/>
      <c r="UVK327" s="105"/>
      <c r="UVL327" s="105"/>
      <c r="UVM327" s="105"/>
      <c r="UVN327" s="105"/>
      <c r="UVO327" s="105"/>
      <c r="UVP327" s="105"/>
      <c r="UVQ327" s="105"/>
      <c r="UVR327" s="105"/>
      <c r="UVS327" s="283"/>
      <c r="UVT327" s="283"/>
      <c r="UVU327" s="105"/>
      <c r="UVV327" s="105"/>
      <c r="UVW327" s="105"/>
      <c r="UVX327" s="105"/>
      <c r="UVY327" s="105"/>
      <c r="UVZ327" s="105"/>
      <c r="UWA327" s="105"/>
      <c r="UWB327" s="105"/>
      <c r="UWC327" s="105"/>
      <c r="UWD327" s="105"/>
      <c r="UWE327" s="105"/>
      <c r="UWF327" s="105"/>
      <c r="UWG327" s="105"/>
      <c r="UWH327" s="105"/>
      <c r="UWI327" s="105"/>
      <c r="UWJ327" s="105"/>
      <c r="UWK327" s="105"/>
      <c r="UWL327" s="105"/>
      <c r="UWM327" s="105"/>
      <c r="UWN327" s="105"/>
      <c r="UWO327" s="105"/>
      <c r="UWP327" s="105"/>
      <c r="UWQ327" s="105"/>
      <c r="UWR327" s="105"/>
      <c r="UWS327" s="283"/>
      <c r="UWT327" s="283"/>
      <c r="UWU327" s="105"/>
      <c r="UWV327" s="105"/>
      <c r="UWW327" s="105"/>
      <c r="UWX327" s="105"/>
      <c r="UWY327" s="105"/>
      <c r="UWZ327" s="105"/>
      <c r="UXA327" s="105"/>
      <c r="UXB327" s="105"/>
      <c r="UXC327" s="105"/>
      <c r="UXD327" s="105"/>
      <c r="UXE327" s="105"/>
      <c r="UXF327" s="105"/>
      <c r="UXG327" s="105"/>
      <c r="UXH327" s="105"/>
      <c r="UXI327" s="105"/>
      <c r="UXJ327" s="105"/>
      <c r="UXK327" s="105"/>
      <c r="UXL327" s="105"/>
      <c r="UXM327" s="105"/>
      <c r="UXN327" s="105"/>
      <c r="UXO327" s="105"/>
      <c r="UXP327" s="105"/>
      <c r="UXQ327" s="105"/>
      <c r="UXR327" s="105"/>
      <c r="UXS327" s="283"/>
      <c r="UXT327" s="283"/>
      <c r="UXU327" s="105"/>
      <c r="UXV327" s="105"/>
      <c r="UXW327" s="105"/>
      <c r="UXX327" s="105"/>
      <c r="UXY327" s="105"/>
      <c r="UXZ327" s="105"/>
      <c r="UYA327" s="105"/>
      <c r="UYB327" s="105"/>
      <c r="UYC327" s="105"/>
      <c r="UYD327" s="105"/>
      <c r="UYE327" s="105"/>
      <c r="UYF327" s="105"/>
      <c r="UYG327" s="105"/>
      <c r="UYH327" s="105"/>
      <c r="UYI327" s="105"/>
      <c r="UYJ327" s="105"/>
      <c r="UYK327" s="105"/>
      <c r="UYL327" s="105"/>
      <c r="UYM327" s="105"/>
      <c r="UYN327" s="105"/>
      <c r="UYO327" s="105"/>
      <c r="UYP327" s="105"/>
      <c r="UYQ327" s="105"/>
      <c r="UYR327" s="105"/>
      <c r="UYS327" s="283"/>
      <c r="UYT327" s="283"/>
      <c r="UYU327" s="105"/>
      <c r="UYV327" s="105"/>
      <c r="UYW327" s="105"/>
      <c r="UYX327" s="105"/>
      <c r="UYY327" s="105"/>
      <c r="UYZ327" s="105"/>
      <c r="UZA327" s="105"/>
      <c r="UZB327" s="105"/>
      <c r="UZC327" s="105"/>
      <c r="UZD327" s="105"/>
      <c r="UZE327" s="105"/>
      <c r="UZF327" s="105"/>
      <c r="UZG327" s="105"/>
      <c r="UZH327" s="105"/>
      <c r="UZI327" s="105"/>
      <c r="UZJ327" s="105"/>
      <c r="UZK327" s="105"/>
      <c r="UZL327" s="105"/>
      <c r="UZM327" s="105"/>
      <c r="UZN327" s="105"/>
      <c r="UZO327" s="105"/>
      <c r="UZP327" s="105"/>
      <c r="UZQ327" s="105"/>
      <c r="UZR327" s="105"/>
      <c r="UZS327" s="283"/>
      <c r="UZT327" s="283"/>
      <c r="UZU327" s="105"/>
      <c r="UZV327" s="105"/>
      <c r="UZW327" s="105"/>
      <c r="UZX327" s="105"/>
      <c r="UZY327" s="105"/>
      <c r="UZZ327" s="105"/>
      <c r="VAA327" s="105"/>
      <c r="VAB327" s="105"/>
      <c r="VAC327" s="105"/>
      <c r="VAD327" s="105"/>
      <c r="VAE327" s="105"/>
      <c r="VAF327" s="105"/>
      <c r="VAG327" s="105"/>
      <c r="VAH327" s="105"/>
      <c r="VAI327" s="105"/>
      <c r="VAJ327" s="105"/>
      <c r="VAK327" s="105"/>
      <c r="VAL327" s="105"/>
      <c r="VAM327" s="105"/>
      <c r="VAN327" s="105"/>
      <c r="VAO327" s="105"/>
      <c r="VAP327" s="105"/>
      <c r="VAQ327" s="105"/>
      <c r="VAR327" s="105"/>
      <c r="VAS327" s="283"/>
      <c r="VAT327" s="283"/>
      <c r="VAU327" s="105"/>
      <c r="VAV327" s="105"/>
      <c r="VAW327" s="105"/>
      <c r="VAX327" s="105"/>
      <c r="VAY327" s="105"/>
      <c r="VAZ327" s="105"/>
      <c r="VBA327" s="105"/>
      <c r="VBB327" s="105"/>
      <c r="VBC327" s="105"/>
      <c r="VBD327" s="105"/>
      <c r="VBE327" s="105"/>
      <c r="VBF327" s="105"/>
      <c r="VBG327" s="105"/>
      <c r="VBH327" s="105"/>
      <c r="VBI327" s="105"/>
      <c r="VBJ327" s="105"/>
      <c r="VBK327" s="105"/>
      <c r="VBL327" s="105"/>
      <c r="VBM327" s="105"/>
      <c r="VBN327" s="105"/>
      <c r="VBO327" s="105"/>
      <c r="VBP327" s="105"/>
      <c r="VBQ327" s="105"/>
      <c r="VBR327" s="105"/>
      <c r="VBS327" s="283"/>
      <c r="VBT327" s="283"/>
      <c r="VBU327" s="105"/>
      <c r="VBV327" s="105"/>
      <c r="VBW327" s="105"/>
      <c r="VBX327" s="105"/>
      <c r="VBY327" s="105"/>
      <c r="VBZ327" s="105"/>
      <c r="VCA327" s="105"/>
      <c r="VCB327" s="105"/>
      <c r="VCC327" s="105"/>
      <c r="VCD327" s="105"/>
      <c r="VCE327" s="105"/>
      <c r="VCF327" s="105"/>
      <c r="VCG327" s="105"/>
      <c r="VCH327" s="105"/>
      <c r="VCI327" s="105"/>
      <c r="VCJ327" s="105"/>
      <c r="VCK327" s="105"/>
      <c r="VCL327" s="105"/>
      <c r="VCM327" s="105"/>
      <c r="VCN327" s="105"/>
      <c r="VCO327" s="105"/>
      <c r="VCP327" s="105"/>
      <c r="VCQ327" s="105"/>
      <c r="VCR327" s="105"/>
      <c r="VCS327" s="283"/>
      <c r="VCT327" s="283"/>
      <c r="VCU327" s="105"/>
      <c r="VCV327" s="105"/>
      <c r="VCW327" s="105"/>
      <c r="VCX327" s="105"/>
      <c r="VCY327" s="105"/>
      <c r="VCZ327" s="105"/>
      <c r="VDA327" s="105"/>
      <c r="VDB327" s="105"/>
      <c r="VDC327" s="105"/>
      <c r="VDD327" s="105"/>
      <c r="VDE327" s="105"/>
      <c r="VDF327" s="105"/>
      <c r="VDG327" s="105"/>
      <c r="VDH327" s="105"/>
      <c r="VDI327" s="105"/>
      <c r="VDJ327" s="105"/>
      <c r="VDK327" s="105"/>
      <c r="VDL327" s="105"/>
      <c r="VDM327" s="105"/>
      <c r="VDN327" s="105"/>
      <c r="VDO327" s="105"/>
      <c r="VDP327" s="105"/>
      <c r="VDQ327" s="105"/>
      <c r="VDR327" s="105"/>
      <c r="VDS327" s="283"/>
      <c r="VDT327" s="283"/>
      <c r="VDU327" s="105"/>
      <c r="VDV327" s="105"/>
      <c r="VDW327" s="105"/>
      <c r="VDX327" s="105"/>
      <c r="VDY327" s="105"/>
      <c r="VDZ327" s="105"/>
      <c r="VEA327" s="105"/>
      <c r="VEB327" s="105"/>
      <c r="VEC327" s="105"/>
      <c r="VED327" s="105"/>
      <c r="VEE327" s="105"/>
      <c r="VEF327" s="105"/>
      <c r="VEG327" s="105"/>
      <c r="VEH327" s="105"/>
      <c r="VEI327" s="105"/>
      <c r="VEJ327" s="105"/>
      <c r="VEK327" s="105"/>
      <c r="VEL327" s="105"/>
      <c r="VEM327" s="105"/>
      <c r="VEN327" s="105"/>
      <c r="VEO327" s="105"/>
      <c r="VEP327" s="105"/>
      <c r="VEQ327" s="105"/>
      <c r="VER327" s="105"/>
      <c r="VES327" s="283"/>
      <c r="VET327" s="283"/>
      <c r="VEU327" s="105"/>
      <c r="VEV327" s="105"/>
      <c r="VEW327" s="105"/>
      <c r="VEX327" s="105"/>
      <c r="VEY327" s="105"/>
      <c r="VEZ327" s="105"/>
      <c r="VFA327" s="105"/>
      <c r="VFB327" s="105"/>
      <c r="VFC327" s="105"/>
      <c r="VFD327" s="105"/>
      <c r="VFE327" s="105"/>
      <c r="VFF327" s="105"/>
      <c r="VFG327" s="105"/>
      <c r="VFH327" s="105"/>
      <c r="VFI327" s="105"/>
      <c r="VFJ327" s="105"/>
      <c r="VFK327" s="105"/>
      <c r="VFL327" s="105"/>
      <c r="VFM327" s="105"/>
      <c r="VFN327" s="105"/>
      <c r="VFO327" s="105"/>
      <c r="VFP327" s="105"/>
      <c r="VFQ327" s="105"/>
      <c r="VFR327" s="105"/>
      <c r="VFS327" s="283"/>
      <c r="VFT327" s="283"/>
      <c r="VFU327" s="105"/>
      <c r="VFV327" s="105"/>
      <c r="VFW327" s="105"/>
      <c r="VFX327" s="105"/>
      <c r="VFY327" s="105"/>
      <c r="VFZ327" s="105"/>
      <c r="VGA327" s="105"/>
      <c r="VGB327" s="105"/>
      <c r="VGC327" s="105"/>
      <c r="VGD327" s="105"/>
      <c r="VGE327" s="105"/>
      <c r="VGF327" s="105"/>
      <c r="VGG327" s="105"/>
      <c r="VGH327" s="105"/>
      <c r="VGI327" s="105"/>
      <c r="VGJ327" s="105"/>
      <c r="VGK327" s="105"/>
      <c r="VGL327" s="105"/>
      <c r="VGM327" s="105"/>
      <c r="VGN327" s="105"/>
      <c r="VGO327" s="105"/>
      <c r="VGP327" s="105"/>
      <c r="VGQ327" s="105"/>
      <c r="VGR327" s="105"/>
      <c r="VGS327" s="283"/>
      <c r="VGT327" s="283"/>
      <c r="VGU327" s="105"/>
      <c r="VGV327" s="105"/>
      <c r="VGW327" s="105"/>
      <c r="VGX327" s="105"/>
      <c r="VGY327" s="105"/>
      <c r="VGZ327" s="105"/>
      <c r="VHA327" s="105"/>
      <c r="VHB327" s="105"/>
      <c r="VHC327" s="105"/>
      <c r="VHD327" s="105"/>
      <c r="VHE327" s="105"/>
      <c r="VHF327" s="105"/>
      <c r="VHG327" s="105"/>
      <c r="VHH327" s="105"/>
      <c r="VHI327" s="105"/>
      <c r="VHJ327" s="105"/>
      <c r="VHK327" s="105"/>
      <c r="VHL327" s="105"/>
      <c r="VHM327" s="105"/>
      <c r="VHN327" s="105"/>
      <c r="VHO327" s="105"/>
      <c r="VHP327" s="105"/>
      <c r="VHQ327" s="105"/>
      <c r="VHR327" s="105"/>
      <c r="VHS327" s="283"/>
      <c r="VHT327" s="283"/>
      <c r="VHU327" s="105"/>
      <c r="VHV327" s="105"/>
      <c r="VHW327" s="105"/>
      <c r="VHX327" s="105"/>
      <c r="VHY327" s="105"/>
      <c r="VHZ327" s="105"/>
      <c r="VIA327" s="105"/>
      <c r="VIB327" s="105"/>
      <c r="VIC327" s="105"/>
      <c r="VID327" s="105"/>
      <c r="VIE327" s="105"/>
      <c r="VIF327" s="105"/>
      <c r="VIG327" s="105"/>
      <c r="VIH327" s="105"/>
      <c r="VII327" s="105"/>
      <c r="VIJ327" s="105"/>
      <c r="VIK327" s="105"/>
      <c r="VIL327" s="105"/>
      <c r="VIM327" s="105"/>
      <c r="VIN327" s="105"/>
      <c r="VIO327" s="105"/>
      <c r="VIP327" s="105"/>
      <c r="VIQ327" s="105"/>
      <c r="VIR327" s="105"/>
      <c r="VIS327" s="283"/>
      <c r="VIT327" s="283"/>
      <c r="VIU327" s="105"/>
      <c r="VIV327" s="105"/>
      <c r="VIW327" s="105"/>
      <c r="VIX327" s="105"/>
      <c r="VIY327" s="105"/>
      <c r="VIZ327" s="105"/>
      <c r="VJA327" s="105"/>
      <c r="VJB327" s="105"/>
      <c r="VJC327" s="105"/>
      <c r="VJD327" s="105"/>
      <c r="VJE327" s="105"/>
      <c r="VJF327" s="105"/>
      <c r="VJG327" s="105"/>
      <c r="VJH327" s="105"/>
      <c r="VJI327" s="105"/>
      <c r="VJJ327" s="105"/>
      <c r="VJK327" s="105"/>
      <c r="VJL327" s="105"/>
      <c r="VJM327" s="105"/>
      <c r="VJN327" s="105"/>
      <c r="VJO327" s="105"/>
      <c r="VJP327" s="105"/>
      <c r="VJQ327" s="105"/>
      <c r="VJR327" s="105"/>
      <c r="VJS327" s="283"/>
      <c r="VJT327" s="283"/>
      <c r="VJU327" s="105"/>
      <c r="VJV327" s="105"/>
      <c r="VJW327" s="105"/>
      <c r="VJX327" s="105"/>
      <c r="VJY327" s="105"/>
      <c r="VJZ327" s="105"/>
      <c r="VKA327" s="105"/>
      <c r="VKB327" s="105"/>
      <c r="VKC327" s="105"/>
      <c r="VKD327" s="105"/>
      <c r="VKE327" s="105"/>
      <c r="VKF327" s="105"/>
      <c r="VKG327" s="105"/>
      <c r="VKH327" s="105"/>
      <c r="VKI327" s="105"/>
      <c r="VKJ327" s="105"/>
      <c r="VKK327" s="105"/>
      <c r="VKL327" s="105"/>
      <c r="VKM327" s="105"/>
      <c r="VKN327" s="105"/>
      <c r="VKO327" s="105"/>
      <c r="VKP327" s="105"/>
      <c r="VKQ327" s="105"/>
      <c r="VKR327" s="105"/>
      <c r="VKS327" s="283"/>
      <c r="VKT327" s="283"/>
      <c r="VKU327" s="105"/>
      <c r="VKV327" s="105"/>
      <c r="VKW327" s="105"/>
      <c r="VKX327" s="105"/>
      <c r="VKY327" s="105"/>
      <c r="VKZ327" s="105"/>
      <c r="VLA327" s="105"/>
      <c r="VLB327" s="105"/>
      <c r="VLC327" s="105"/>
      <c r="VLD327" s="105"/>
      <c r="VLE327" s="105"/>
      <c r="VLF327" s="105"/>
      <c r="VLG327" s="105"/>
      <c r="VLH327" s="105"/>
      <c r="VLI327" s="105"/>
      <c r="VLJ327" s="105"/>
      <c r="VLK327" s="105"/>
      <c r="VLL327" s="105"/>
      <c r="VLM327" s="105"/>
      <c r="VLN327" s="105"/>
      <c r="VLO327" s="105"/>
      <c r="VLP327" s="105"/>
      <c r="VLQ327" s="105"/>
      <c r="VLR327" s="105"/>
      <c r="VLS327" s="283"/>
      <c r="VLT327" s="283"/>
      <c r="VLU327" s="105"/>
      <c r="VLV327" s="105"/>
      <c r="VLW327" s="105"/>
      <c r="VLX327" s="105"/>
      <c r="VLY327" s="105"/>
      <c r="VLZ327" s="105"/>
      <c r="VMA327" s="105"/>
      <c r="VMB327" s="105"/>
      <c r="VMC327" s="105"/>
      <c r="VMD327" s="105"/>
      <c r="VME327" s="105"/>
      <c r="VMF327" s="105"/>
      <c r="VMG327" s="105"/>
      <c r="VMH327" s="105"/>
      <c r="VMI327" s="105"/>
      <c r="VMJ327" s="105"/>
      <c r="VMK327" s="105"/>
      <c r="VML327" s="105"/>
      <c r="VMM327" s="105"/>
      <c r="VMN327" s="105"/>
      <c r="VMO327" s="105"/>
      <c r="VMP327" s="105"/>
      <c r="VMQ327" s="105"/>
      <c r="VMR327" s="105"/>
      <c r="VMS327" s="283"/>
      <c r="VMT327" s="283"/>
      <c r="VMU327" s="105"/>
      <c r="VMV327" s="105"/>
      <c r="VMW327" s="105"/>
      <c r="VMX327" s="105"/>
      <c r="VMY327" s="105"/>
      <c r="VMZ327" s="105"/>
      <c r="VNA327" s="105"/>
      <c r="VNB327" s="105"/>
      <c r="VNC327" s="105"/>
      <c r="VND327" s="105"/>
      <c r="VNE327" s="105"/>
      <c r="VNF327" s="105"/>
      <c r="VNG327" s="105"/>
      <c r="VNH327" s="105"/>
      <c r="VNI327" s="105"/>
      <c r="VNJ327" s="105"/>
      <c r="VNK327" s="105"/>
      <c r="VNL327" s="105"/>
      <c r="VNM327" s="105"/>
      <c r="VNN327" s="105"/>
      <c r="VNO327" s="105"/>
      <c r="VNP327" s="105"/>
      <c r="VNQ327" s="105"/>
      <c r="VNR327" s="105"/>
      <c r="VNS327" s="283"/>
      <c r="VNT327" s="283"/>
      <c r="VNU327" s="105"/>
      <c r="VNV327" s="105"/>
      <c r="VNW327" s="105"/>
      <c r="VNX327" s="105"/>
      <c r="VNY327" s="105"/>
      <c r="VNZ327" s="105"/>
      <c r="VOA327" s="105"/>
      <c r="VOB327" s="105"/>
      <c r="VOC327" s="105"/>
      <c r="VOD327" s="105"/>
      <c r="VOE327" s="105"/>
      <c r="VOF327" s="105"/>
      <c r="VOG327" s="105"/>
      <c r="VOH327" s="105"/>
      <c r="VOI327" s="105"/>
      <c r="VOJ327" s="105"/>
      <c r="VOK327" s="105"/>
      <c r="VOL327" s="105"/>
      <c r="VOM327" s="105"/>
      <c r="VON327" s="105"/>
      <c r="VOO327" s="105"/>
      <c r="VOP327" s="105"/>
      <c r="VOQ327" s="105"/>
      <c r="VOR327" s="105"/>
      <c r="VOS327" s="283"/>
      <c r="VOT327" s="283"/>
      <c r="VOU327" s="105"/>
      <c r="VOV327" s="105"/>
      <c r="VOW327" s="105"/>
      <c r="VOX327" s="105"/>
      <c r="VOY327" s="105"/>
      <c r="VOZ327" s="105"/>
      <c r="VPA327" s="105"/>
      <c r="VPB327" s="105"/>
      <c r="VPC327" s="105"/>
      <c r="VPD327" s="105"/>
      <c r="VPE327" s="105"/>
      <c r="VPF327" s="105"/>
      <c r="VPG327" s="105"/>
      <c r="VPH327" s="105"/>
      <c r="VPI327" s="105"/>
      <c r="VPJ327" s="105"/>
      <c r="VPK327" s="105"/>
      <c r="VPL327" s="105"/>
      <c r="VPM327" s="105"/>
      <c r="VPN327" s="105"/>
      <c r="VPO327" s="105"/>
      <c r="VPP327" s="105"/>
      <c r="VPQ327" s="105"/>
      <c r="VPR327" s="105"/>
      <c r="VPS327" s="283"/>
      <c r="VPT327" s="283"/>
      <c r="VPU327" s="105"/>
      <c r="VPV327" s="105"/>
      <c r="VPW327" s="105"/>
      <c r="VPX327" s="105"/>
      <c r="VPY327" s="105"/>
      <c r="VPZ327" s="105"/>
      <c r="VQA327" s="105"/>
      <c r="VQB327" s="105"/>
      <c r="VQC327" s="105"/>
      <c r="VQD327" s="105"/>
      <c r="VQE327" s="105"/>
      <c r="VQF327" s="105"/>
      <c r="VQG327" s="105"/>
      <c r="VQH327" s="105"/>
      <c r="VQI327" s="105"/>
      <c r="VQJ327" s="105"/>
      <c r="VQK327" s="105"/>
      <c r="VQL327" s="105"/>
      <c r="VQM327" s="105"/>
      <c r="VQN327" s="105"/>
      <c r="VQO327" s="105"/>
      <c r="VQP327" s="105"/>
      <c r="VQQ327" s="105"/>
      <c r="VQR327" s="105"/>
      <c r="VQS327" s="283"/>
      <c r="VQT327" s="283"/>
      <c r="VQU327" s="105"/>
      <c r="VQV327" s="105"/>
      <c r="VQW327" s="105"/>
      <c r="VQX327" s="105"/>
      <c r="VQY327" s="105"/>
      <c r="VQZ327" s="105"/>
      <c r="VRA327" s="105"/>
      <c r="VRB327" s="105"/>
      <c r="VRC327" s="105"/>
      <c r="VRD327" s="105"/>
      <c r="VRE327" s="105"/>
      <c r="VRF327" s="105"/>
      <c r="VRG327" s="105"/>
      <c r="VRH327" s="105"/>
      <c r="VRI327" s="105"/>
      <c r="VRJ327" s="105"/>
      <c r="VRK327" s="105"/>
      <c r="VRL327" s="105"/>
      <c r="VRM327" s="105"/>
      <c r="VRN327" s="105"/>
      <c r="VRO327" s="105"/>
      <c r="VRP327" s="105"/>
      <c r="VRQ327" s="105"/>
      <c r="VRR327" s="105"/>
      <c r="VRS327" s="283"/>
      <c r="VRT327" s="283"/>
      <c r="VRU327" s="105"/>
      <c r="VRV327" s="105"/>
      <c r="VRW327" s="105"/>
      <c r="VRX327" s="105"/>
      <c r="VRY327" s="105"/>
      <c r="VRZ327" s="105"/>
      <c r="VSA327" s="105"/>
      <c r="VSB327" s="105"/>
      <c r="VSC327" s="105"/>
      <c r="VSD327" s="105"/>
      <c r="VSE327" s="105"/>
      <c r="VSF327" s="105"/>
      <c r="VSG327" s="105"/>
      <c r="VSH327" s="105"/>
      <c r="VSI327" s="105"/>
      <c r="VSJ327" s="105"/>
      <c r="VSK327" s="105"/>
      <c r="VSL327" s="105"/>
      <c r="VSM327" s="105"/>
      <c r="VSN327" s="105"/>
      <c r="VSO327" s="105"/>
      <c r="VSP327" s="105"/>
      <c r="VSQ327" s="105"/>
      <c r="VSR327" s="105"/>
      <c r="VSS327" s="283"/>
      <c r="VST327" s="283"/>
      <c r="VSU327" s="105"/>
      <c r="VSV327" s="105"/>
      <c r="VSW327" s="105"/>
      <c r="VSX327" s="105"/>
      <c r="VSY327" s="105"/>
      <c r="VSZ327" s="105"/>
      <c r="VTA327" s="105"/>
      <c r="VTB327" s="105"/>
      <c r="VTC327" s="105"/>
      <c r="VTD327" s="105"/>
      <c r="VTE327" s="105"/>
      <c r="VTF327" s="105"/>
      <c r="VTG327" s="105"/>
      <c r="VTH327" s="105"/>
      <c r="VTI327" s="105"/>
      <c r="VTJ327" s="105"/>
      <c r="VTK327" s="105"/>
      <c r="VTL327" s="105"/>
      <c r="VTM327" s="105"/>
      <c r="VTN327" s="105"/>
      <c r="VTO327" s="105"/>
      <c r="VTP327" s="105"/>
      <c r="VTQ327" s="105"/>
      <c r="VTR327" s="105"/>
      <c r="VTS327" s="283"/>
      <c r="VTT327" s="283"/>
      <c r="VTU327" s="105"/>
      <c r="VTV327" s="105"/>
      <c r="VTW327" s="105"/>
      <c r="VTX327" s="105"/>
      <c r="VTY327" s="105"/>
      <c r="VTZ327" s="105"/>
      <c r="VUA327" s="105"/>
      <c r="VUB327" s="105"/>
      <c r="VUC327" s="105"/>
      <c r="VUD327" s="105"/>
      <c r="VUE327" s="105"/>
      <c r="VUF327" s="105"/>
      <c r="VUG327" s="105"/>
      <c r="VUH327" s="105"/>
      <c r="VUI327" s="105"/>
      <c r="VUJ327" s="105"/>
      <c r="VUK327" s="105"/>
      <c r="VUL327" s="105"/>
      <c r="VUM327" s="105"/>
      <c r="VUN327" s="105"/>
      <c r="VUO327" s="105"/>
      <c r="VUP327" s="105"/>
      <c r="VUQ327" s="105"/>
      <c r="VUR327" s="105"/>
      <c r="VUS327" s="283"/>
      <c r="VUT327" s="283"/>
      <c r="VUU327" s="105"/>
      <c r="VUV327" s="105"/>
      <c r="VUW327" s="105"/>
      <c r="VUX327" s="105"/>
      <c r="VUY327" s="105"/>
      <c r="VUZ327" s="105"/>
      <c r="VVA327" s="105"/>
      <c r="VVB327" s="105"/>
      <c r="VVC327" s="105"/>
      <c r="VVD327" s="105"/>
      <c r="VVE327" s="105"/>
      <c r="VVF327" s="105"/>
      <c r="VVG327" s="105"/>
      <c r="VVH327" s="105"/>
      <c r="VVI327" s="105"/>
      <c r="VVJ327" s="105"/>
      <c r="VVK327" s="105"/>
      <c r="VVL327" s="105"/>
      <c r="VVM327" s="105"/>
      <c r="VVN327" s="105"/>
      <c r="VVO327" s="105"/>
      <c r="VVP327" s="105"/>
      <c r="VVQ327" s="105"/>
      <c r="VVR327" s="105"/>
      <c r="VVS327" s="283"/>
      <c r="VVT327" s="283"/>
      <c r="VVU327" s="105"/>
      <c r="VVV327" s="105"/>
      <c r="VVW327" s="105"/>
      <c r="VVX327" s="105"/>
      <c r="VVY327" s="105"/>
      <c r="VVZ327" s="105"/>
      <c r="VWA327" s="105"/>
      <c r="VWB327" s="105"/>
      <c r="VWC327" s="105"/>
      <c r="VWD327" s="105"/>
      <c r="VWE327" s="105"/>
      <c r="VWF327" s="105"/>
      <c r="VWG327" s="105"/>
      <c r="VWH327" s="105"/>
      <c r="VWI327" s="105"/>
      <c r="VWJ327" s="105"/>
      <c r="VWK327" s="105"/>
      <c r="VWL327" s="105"/>
      <c r="VWM327" s="105"/>
      <c r="VWN327" s="105"/>
      <c r="VWO327" s="105"/>
      <c r="VWP327" s="105"/>
      <c r="VWQ327" s="105"/>
      <c r="VWR327" s="105"/>
      <c r="VWS327" s="283"/>
      <c r="VWT327" s="283"/>
      <c r="VWU327" s="105"/>
      <c r="VWV327" s="105"/>
      <c r="VWW327" s="105"/>
      <c r="VWX327" s="105"/>
      <c r="VWY327" s="105"/>
      <c r="VWZ327" s="105"/>
      <c r="VXA327" s="105"/>
      <c r="VXB327" s="105"/>
      <c r="VXC327" s="105"/>
      <c r="VXD327" s="105"/>
      <c r="VXE327" s="105"/>
      <c r="VXF327" s="105"/>
      <c r="VXG327" s="105"/>
      <c r="VXH327" s="105"/>
      <c r="VXI327" s="105"/>
      <c r="VXJ327" s="105"/>
      <c r="VXK327" s="105"/>
      <c r="VXL327" s="105"/>
      <c r="VXM327" s="105"/>
      <c r="VXN327" s="105"/>
      <c r="VXO327" s="105"/>
      <c r="VXP327" s="105"/>
      <c r="VXQ327" s="105"/>
      <c r="VXR327" s="105"/>
      <c r="VXS327" s="283"/>
      <c r="VXT327" s="283"/>
      <c r="VXU327" s="105"/>
      <c r="VXV327" s="105"/>
      <c r="VXW327" s="105"/>
      <c r="VXX327" s="105"/>
      <c r="VXY327" s="105"/>
      <c r="VXZ327" s="105"/>
      <c r="VYA327" s="105"/>
      <c r="VYB327" s="105"/>
      <c r="VYC327" s="105"/>
      <c r="VYD327" s="105"/>
      <c r="VYE327" s="105"/>
      <c r="VYF327" s="105"/>
      <c r="VYG327" s="105"/>
      <c r="VYH327" s="105"/>
      <c r="VYI327" s="105"/>
      <c r="VYJ327" s="105"/>
      <c r="VYK327" s="105"/>
      <c r="VYL327" s="105"/>
      <c r="VYM327" s="105"/>
      <c r="VYN327" s="105"/>
      <c r="VYO327" s="105"/>
      <c r="VYP327" s="105"/>
      <c r="VYQ327" s="105"/>
      <c r="VYR327" s="105"/>
      <c r="VYS327" s="283"/>
      <c r="VYT327" s="283"/>
      <c r="VYU327" s="105"/>
      <c r="VYV327" s="105"/>
      <c r="VYW327" s="105"/>
      <c r="VYX327" s="105"/>
      <c r="VYY327" s="105"/>
      <c r="VYZ327" s="105"/>
      <c r="VZA327" s="105"/>
      <c r="VZB327" s="105"/>
      <c r="VZC327" s="105"/>
      <c r="VZD327" s="105"/>
      <c r="VZE327" s="105"/>
      <c r="VZF327" s="105"/>
      <c r="VZG327" s="105"/>
      <c r="VZH327" s="105"/>
      <c r="VZI327" s="105"/>
      <c r="VZJ327" s="105"/>
      <c r="VZK327" s="105"/>
      <c r="VZL327" s="105"/>
      <c r="VZM327" s="105"/>
      <c r="VZN327" s="105"/>
      <c r="VZO327" s="105"/>
      <c r="VZP327" s="105"/>
      <c r="VZQ327" s="105"/>
      <c r="VZR327" s="105"/>
      <c r="VZS327" s="283"/>
      <c r="VZT327" s="283"/>
      <c r="VZU327" s="105"/>
      <c r="VZV327" s="105"/>
      <c r="VZW327" s="105"/>
      <c r="VZX327" s="105"/>
      <c r="VZY327" s="105"/>
      <c r="VZZ327" s="105"/>
      <c r="WAA327" s="105"/>
      <c r="WAB327" s="105"/>
      <c r="WAC327" s="105"/>
      <c r="WAD327" s="105"/>
      <c r="WAE327" s="105"/>
      <c r="WAF327" s="105"/>
      <c r="WAG327" s="105"/>
      <c r="WAH327" s="105"/>
      <c r="WAI327" s="105"/>
      <c r="WAJ327" s="105"/>
      <c r="WAK327" s="105"/>
      <c r="WAL327" s="105"/>
      <c r="WAM327" s="105"/>
      <c r="WAN327" s="105"/>
      <c r="WAO327" s="105"/>
      <c r="WAP327" s="105"/>
      <c r="WAQ327" s="105"/>
      <c r="WAR327" s="105"/>
      <c r="WAS327" s="283"/>
      <c r="WAT327" s="283"/>
      <c r="WAU327" s="105"/>
      <c r="WAV327" s="105"/>
      <c r="WAW327" s="105"/>
      <c r="WAX327" s="105"/>
      <c r="WAY327" s="105"/>
      <c r="WAZ327" s="105"/>
      <c r="WBA327" s="105"/>
      <c r="WBB327" s="105"/>
      <c r="WBC327" s="105"/>
      <c r="WBD327" s="105"/>
      <c r="WBE327" s="105"/>
      <c r="WBF327" s="105"/>
      <c r="WBG327" s="105"/>
      <c r="WBH327" s="105"/>
      <c r="WBI327" s="105"/>
      <c r="WBJ327" s="105"/>
      <c r="WBK327" s="105"/>
      <c r="WBL327" s="105"/>
      <c r="WBM327" s="105"/>
      <c r="WBN327" s="105"/>
      <c r="WBO327" s="105"/>
      <c r="WBP327" s="105"/>
      <c r="WBQ327" s="105"/>
      <c r="WBR327" s="105"/>
      <c r="WBS327" s="283"/>
      <c r="WBT327" s="283"/>
      <c r="WBU327" s="105"/>
      <c r="WBV327" s="105"/>
      <c r="WBW327" s="105"/>
      <c r="WBX327" s="105"/>
      <c r="WBY327" s="105"/>
      <c r="WBZ327" s="105"/>
      <c r="WCA327" s="105"/>
      <c r="WCB327" s="105"/>
      <c r="WCC327" s="105"/>
      <c r="WCD327" s="105"/>
      <c r="WCE327" s="105"/>
      <c r="WCF327" s="105"/>
      <c r="WCG327" s="105"/>
      <c r="WCH327" s="105"/>
      <c r="WCI327" s="105"/>
      <c r="WCJ327" s="105"/>
      <c r="WCK327" s="105"/>
      <c r="WCL327" s="105"/>
      <c r="WCM327" s="105"/>
      <c r="WCN327" s="105"/>
      <c r="WCO327" s="105"/>
      <c r="WCP327" s="105"/>
      <c r="WCQ327" s="105"/>
      <c r="WCR327" s="105"/>
      <c r="WCS327" s="283"/>
      <c r="WCT327" s="283"/>
      <c r="WCU327" s="105"/>
      <c r="WCV327" s="105"/>
      <c r="WCW327" s="105"/>
      <c r="WCX327" s="105"/>
      <c r="WCY327" s="105"/>
      <c r="WCZ327" s="105"/>
      <c r="WDA327" s="105"/>
      <c r="WDB327" s="105"/>
      <c r="WDC327" s="105"/>
      <c r="WDD327" s="105"/>
      <c r="WDE327" s="105"/>
      <c r="WDF327" s="105"/>
      <c r="WDG327" s="105"/>
      <c r="WDH327" s="105"/>
      <c r="WDI327" s="105"/>
      <c r="WDJ327" s="105"/>
      <c r="WDK327" s="105"/>
      <c r="WDL327" s="105"/>
      <c r="WDM327" s="105"/>
      <c r="WDN327" s="105"/>
      <c r="WDO327" s="105"/>
      <c r="WDP327" s="105"/>
      <c r="WDQ327" s="105"/>
      <c r="WDR327" s="105"/>
      <c r="WDS327" s="283"/>
      <c r="WDT327" s="283"/>
      <c r="WDU327" s="105"/>
      <c r="WDV327" s="105"/>
      <c r="WDW327" s="105"/>
      <c r="WDX327" s="105"/>
      <c r="WDY327" s="105"/>
      <c r="WDZ327" s="105"/>
      <c r="WEA327" s="105"/>
      <c r="WEB327" s="105"/>
      <c r="WEC327" s="105"/>
      <c r="WED327" s="105"/>
      <c r="WEE327" s="105"/>
      <c r="WEF327" s="105"/>
      <c r="WEG327" s="105"/>
      <c r="WEH327" s="105"/>
      <c r="WEI327" s="105"/>
      <c r="WEJ327" s="105"/>
      <c r="WEK327" s="105"/>
      <c r="WEL327" s="105"/>
      <c r="WEM327" s="105"/>
      <c r="WEN327" s="105"/>
      <c r="WEO327" s="105"/>
      <c r="WEP327" s="105"/>
      <c r="WEQ327" s="105"/>
      <c r="WER327" s="105"/>
      <c r="WES327" s="283"/>
      <c r="WET327" s="283"/>
      <c r="WEU327" s="105"/>
      <c r="WEV327" s="105"/>
      <c r="WEW327" s="105"/>
      <c r="WEX327" s="105"/>
      <c r="WEY327" s="105"/>
      <c r="WEZ327" s="105"/>
      <c r="WFA327" s="105"/>
      <c r="WFB327" s="105"/>
      <c r="WFC327" s="105"/>
      <c r="WFD327" s="105"/>
      <c r="WFE327" s="105"/>
      <c r="WFF327" s="105"/>
      <c r="WFG327" s="105"/>
      <c r="WFH327" s="105"/>
      <c r="WFI327" s="105"/>
      <c r="WFJ327" s="105"/>
      <c r="WFK327" s="105"/>
      <c r="WFL327" s="105"/>
      <c r="WFM327" s="105"/>
      <c r="WFN327" s="105"/>
      <c r="WFO327" s="105"/>
      <c r="WFP327" s="105"/>
      <c r="WFQ327" s="105"/>
      <c r="WFR327" s="105"/>
      <c r="WFS327" s="283"/>
      <c r="WFT327" s="283"/>
      <c r="WFU327" s="105"/>
      <c r="WFV327" s="105"/>
      <c r="WFW327" s="105"/>
      <c r="WFX327" s="105"/>
      <c r="WFY327" s="105"/>
      <c r="WFZ327" s="105"/>
      <c r="WGA327" s="105"/>
      <c r="WGB327" s="105"/>
      <c r="WGC327" s="105"/>
      <c r="WGD327" s="105"/>
      <c r="WGE327" s="105"/>
      <c r="WGF327" s="105"/>
      <c r="WGG327" s="105"/>
      <c r="WGH327" s="105"/>
      <c r="WGI327" s="105"/>
      <c r="WGJ327" s="105"/>
      <c r="WGK327" s="105"/>
      <c r="WGL327" s="105"/>
      <c r="WGM327" s="105"/>
      <c r="WGN327" s="105"/>
      <c r="WGO327" s="105"/>
      <c r="WGP327" s="105"/>
      <c r="WGQ327" s="105"/>
      <c r="WGR327" s="105"/>
      <c r="WGS327" s="283"/>
      <c r="WGT327" s="283"/>
      <c r="WGU327" s="105"/>
      <c r="WGV327" s="105"/>
      <c r="WGW327" s="105"/>
      <c r="WGX327" s="105"/>
      <c r="WGY327" s="105"/>
      <c r="WGZ327" s="105"/>
      <c r="WHA327" s="105"/>
      <c r="WHB327" s="105"/>
      <c r="WHC327" s="105"/>
      <c r="WHD327" s="105"/>
      <c r="WHE327" s="105"/>
      <c r="WHF327" s="105"/>
      <c r="WHG327" s="105"/>
      <c r="WHH327" s="105"/>
      <c r="WHI327" s="105"/>
      <c r="WHJ327" s="105"/>
      <c r="WHK327" s="105"/>
      <c r="WHL327" s="105"/>
      <c r="WHM327" s="105"/>
      <c r="WHN327" s="105"/>
      <c r="WHO327" s="105"/>
      <c r="WHP327" s="105"/>
      <c r="WHQ327" s="105"/>
      <c r="WHR327" s="105"/>
      <c r="WHS327" s="283"/>
      <c r="WHT327" s="283"/>
      <c r="WHU327" s="105"/>
      <c r="WHV327" s="105"/>
      <c r="WHW327" s="105"/>
      <c r="WHX327" s="105"/>
      <c r="WHY327" s="105"/>
      <c r="WHZ327" s="105"/>
      <c r="WIA327" s="105"/>
      <c r="WIB327" s="105"/>
      <c r="WIC327" s="105"/>
      <c r="WID327" s="105"/>
      <c r="WIE327" s="105"/>
      <c r="WIF327" s="105"/>
      <c r="WIG327" s="105"/>
      <c r="WIH327" s="105"/>
      <c r="WII327" s="105"/>
      <c r="WIJ327" s="105"/>
      <c r="WIK327" s="105"/>
      <c r="WIL327" s="105"/>
      <c r="WIM327" s="105"/>
      <c r="WIN327" s="105"/>
      <c r="WIO327" s="105"/>
      <c r="WIP327" s="105"/>
      <c r="WIQ327" s="105"/>
      <c r="WIR327" s="105"/>
      <c r="WIS327" s="283"/>
      <c r="WIT327" s="283"/>
      <c r="WIU327" s="105"/>
      <c r="WIV327" s="105"/>
      <c r="WIW327" s="105"/>
      <c r="WIX327" s="105"/>
      <c r="WIY327" s="105"/>
      <c r="WIZ327" s="105"/>
      <c r="WJA327" s="105"/>
      <c r="WJB327" s="105"/>
      <c r="WJC327" s="105"/>
      <c r="WJD327" s="105"/>
      <c r="WJE327" s="105"/>
      <c r="WJF327" s="105"/>
      <c r="WJG327" s="105"/>
      <c r="WJH327" s="105"/>
      <c r="WJI327" s="105"/>
      <c r="WJJ327" s="105"/>
      <c r="WJK327" s="105"/>
      <c r="WJL327" s="105"/>
      <c r="WJM327" s="105"/>
      <c r="WJN327" s="105"/>
      <c r="WJO327" s="105"/>
      <c r="WJP327" s="105"/>
      <c r="WJQ327" s="105"/>
      <c r="WJR327" s="105"/>
      <c r="WJS327" s="283"/>
      <c r="WJT327" s="283"/>
      <c r="WJU327" s="105"/>
      <c r="WJV327" s="105"/>
      <c r="WJW327" s="105"/>
      <c r="WJX327" s="105"/>
      <c r="WJY327" s="105"/>
      <c r="WJZ327" s="105"/>
      <c r="WKA327" s="105"/>
      <c r="WKB327" s="105"/>
      <c r="WKC327" s="105"/>
      <c r="WKD327" s="105"/>
      <c r="WKE327" s="105"/>
      <c r="WKF327" s="105"/>
      <c r="WKG327" s="105"/>
      <c r="WKH327" s="105"/>
      <c r="WKI327" s="105"/>
      <c r="WKJ327" s="105"/>
      <c r="WKK327" s="105"/>
      <c r="WKL327" s="105"/>
      <c r="WKM327" s="105"/>
      <c r="WKN327" s="105"/>
      <c r="WKO327" s="105"/>
      <c r="WKP327" s="105"/>
      <c r="WKQ327" s="105"/>
      <c r="WKR327" s="105"/>
      <c r="WKS327" s="283"/>
      <c r="WKT327" s="283"/>
      <c r="WKU327" s="105"/>
      <c r="WKV327" s="105"/>
      <c r="WKW327" s="105"/>
      <c r="WKX327" s="105"/>
      <c r="WKY327" s="105"/>
      <c r="WKZ327" s="105"/>
      <c r="WLA327" s="105"/>
      <c r="WLB327" s="105"/>
      <c r="WLC327" s="105"/>
      <c r="WLD327" s="105"/>
      <c r="WLE327" s="105"/>
      <c r="WLF327" s="105"/>
      <c r="WLG327" s="105"/>
      <c r="WLH327" s="105"/>
      <c r="WLI327" s="105"/>
      <c r="WLJ327" s="105"/>
      <c r="WLK327" s="105"/>
      <c r="WLL327" s="105"/>
      <c r="WLM327" s="105"/>
      <c r="WLN327" s="105"/>
      <c r="WLO327" s="105"/>
      <c r="WLP327" s="105"/>
      <c r="WLQ327" s="105"/>
      <c r="WLR327" s="105"/>
      <c r="WLS327" s="283"/>
      <c r="WLT327" s="283"/>
      <c r="WLU327" s="105"/>
      <c r="WLV327" s="105"/>
      <c r="WLW327" s="105"/>
      <c r="WLX327" s="105"/>
      <c r="WLY327" s="105"/>
      <c r="WLZ327" s="105"/>
      <c r="WMA327" s="105"/>
      <c r="WMB327" s="105"/>
      <c r="WMC327" s="105"/>
      <c r="WMD327" s="105"/>
      <c r="WME327" s="105"/>
      <c r="WMF327" s="105"/>
      <c r="WMG327" s="105"/>
      <c r="WMH327" s="105"/>
      <c r="WMI327" s="105"/>
      <c r="WMJ327" s="105"/>
      <c r="WMK327" s="105"/>
      <c r="WML327" s="105"/>
      <c r="WMM327" s="105"/>
      <c r="WMN327" s="105"/>
      <c r="WMO327" s="105"/>
      <c r="WMP327" s="105"/>
      <c r="WMQ327" s="105"/>
      <c r="WMR327" s="105"/>
      <c r="WMS327" s="283"/>
      <c r="WMT327" s="283"/>
      <c r="WMU327" s="105"/>
      <c r="WMV327" s="105"/>
      <c r="WMW327" s="105"/>
      <c r="WMX327" s="105"/>
      <c r="WMY327" s="105"/>
      <c r="WMZ327" s="105"/>
      <c r="WNA327" s="105"/>
      <c r="WNB327" s="105"/>
      <c r="WNC327" s="105"/>
      <c r="WND327" s="105"/>
      <c r="WNE327" s="105"/>
      <c r="WNF327" s="105"/>
      <c r="WNG327" s="105"/>
      <c r="WNH327" s="105"/>
      <c r="WNI327" s="105"/>
      <c r="WNJ327" s="105"/>
      <c r="WNK327" s="105"/>
      <c r="WNL327" s="105"/>
      <c r="WNM327" s="105"/>
      <c r="WNN327" s="105"/>
      <c r="WNO327" s="105"/>
      <c r="WNP327" s="105"/>
      <c r="WNQ327" s="105"/>
      <c r="WNR327" s="105"/>
      <c r="WNS327" s="283"/>
      <c r="WNT327" s="283"/>
      <c r="WNU327" s="105"/>
      <c r="WNV327" s="105"/>
      <c r="WNW327" s="105"/>
      <c r="WNX327" s="105"/>
      <c r="WNY327" s="105"/>
      <c r="WNZ327" s="105"/>
      <c r="WOA327" s="105"/>
      <c r="WOB327" s="105"/>
      <c r="WOC327" s="105"/>
      <c r="WOD327" s="105"/>
      <c r="WOE327" s="105"/>
      <c r="WOF327" s="105"/>
      <c r="WOG327" s="105"/>
      <c r="WOH327" s="105"/>
      <c r="WOI327" s="105"/>
      <c r="WOJ327" s="105"/>
      <c r="WOK327" s="105"/>
      <c r="WOL327" s="105"/>
      <c r="WOM327" s="105"/>
      <c r="WON327" s="105"/>
      <c r="WOO327" s="105"/>
      <c r="WOP327" s="105"/>
      <c r="WOQ327" s="105"/>
      <c r="WOR327" s="105"/>
      <c r="WOS327" s="283"/>
      <c r="WOT327" s="283"/>
      <c r="WOU327" s="105"/>
      <c r="WOV327" s="105"/>
      <c r="WOW327" s="105"/>
      <c r="WOX327" s="105"/>
      <c r="WOY327" s="105"/>
      <c r="WOZ327" s="105"/>
      <c r="WPA327" s="105"/>
      <c r="WPB327" s="105"/>
      <c r="WPC327" s="105"/>
      <c r="WPD327" s="105"/>
      <c r="WPE327" s="105"/>
      <c r="WPF327" s="105"/>
      <c r="WPG327" s="105"/>
      <c r="WPH327" s="105"/>
      <c r="WPI327" s="105"/>
      <c r="WPJ327" s="105"/>
      <c r="WPK327" s="105"/>
      <c r="WPL327" s="105"/>
      <c r="WPM327" s="105"/>
      <c r="WPN327" s="105"/>
      <c r="WPO327" s="105"/>
      <c r="WPP327" s="105"/>
      <c r="WPQ327" s="105"/>
      <c r="WPR327" s="105"/>
      <c r="WPS327" s="283"/>
      <c r="WPT327" s="283"/>
      <c r="WPU327" s="105"/>
      <c r="WPV327" s="105"/>
      <c r="WPW327" s="105"/>
      <c r="WPX327" s="105"/>
      <c r="WPY327" s="105"/>
      <c r="WPZ327" s="105"/>
      <c r="WQA327" s="105"/>
      <c r="WQB327" s="105"/>
      <c r="WQC327" s="105"/>
      <c r="WQD327" s="105"/>
      <c r="WQE327" s="105"/>
      <c r="WQF327" s="105"/>
      <c r="WQG327" s="105"/>
      <c r="WQH327" s="105"/>
      <c r="WQI327" s="105"/>
      <c r="WQJ327" s="105"/>
      <c r="WQK327" s="105"/>
      <c r="WQL327" s="105"/>
      <c r="WQM327" s="105"/>
      <c r="WQN327" s="105"/>
      <c r="WQO327" s="105"/>
      <c r="WQP327" s="105"/>
      <c r="WQQ327" s="105"/>
      <c r="WQR327" s="105"/>
      <c r="WQS327" s="283"/>
      <c r="WQT327" s="283"/>
      <c r="WQU327" s="105"/>
      <c r="WQV327" s="105"/>
      <c r="WQW327" s="105"/>
      <c r="WQX327" s="105"/>
      <c r="WQY327" s="105"/>
      <c r="WQZ327" s="105"/>
      <c r="WRA327" s="105"/>
      <c r="WRB327" s="105"/>
      <c r="WRC327" s="105"/>
      <c r="WRD327" s="105"/>
      <c r="WRE327" s="105"/>
      <c r="WRF327" s="105"/>
      <c r="WRG327" s="105"/>
      <c r="WRH327" s="105"/>
      <c r="WRI327" s="105"/>
      <c r="WRJ327" s="105"/>
      <c r="WRK327" s="105"/>
      <c r="WRL327" s="105"/>
      <c r="WRM327" s="105"/>
      <c r="WRN327" s="105"/>
      <c r="WRO327" s="105"/>
      <c r="WRP327" s="105"/>
      <c r="WRQ327" s="105"/>
      <c r="WRR327" s="105"/>
      <c r="WRS327" s="283"/>
      <c r="WRT327" s="283"/>
      <c r="WRU327" s="105"/>
      <c r="WRV327" s="105"/>
      <c r="WRW327" s="105"/>
      <c r="WRX327" s="105"/>
      <c r="WRY327" s="105"/>
      <c r="WRZ327" s="105"/>
      <c r="WSA327" s="105"/>
      <c r="WSB327" s="105"/>
      <c r="WSC327" s="105"/>
      <c r="WSD327" s="105"/>
      <c r="WSE327" s="105"/>
      <c r="WSF327" s="105"/>
      <c r="WSG327" s="105"/>
      <c r="WSH327" s="105"/>
      <c r="WSI327" s="105"/>
      <c r="WSJ327" s="105"/>
      <c r="WSK327" s="105"/>
      <c r="WSL327" s="105"/>
      <c r="WSM327" s="105"/>
      <c r="WSN327" s="105"/>
      <c r="WSO327" s="105"/>
      <c r="WSP327" s="105"/>
      <c r="WSQ327" s="105"/>
      <c r="WSR327" s="105"/>
      <c r="WSS327" s="283"/>
      <c r="WST327" s="283"/>
      <c r="WSU327" s="105"/>
      <c r="WSV327" s="105"/>
      <c r="WSW327" s="105"/>
      <c r="WSX327" s="105"/>
      <c r="WSY327" s="105"/>
      <c r="WSZ327" s="105"/>
      <c r="WTA327" s="105"/>
      <c r="WTB327" s="105"/>
      <c r="WTC327" s="105"/>
      <c r="WTD327" s="105"/>
      <c r="WTE327" s="105"/>
      <c r="WTF327" s="105"/>
      <c r="WTG327" s="105"/>
      <c r="WTH327" s="105"/>
      <c r="WTI327" s="105"/>
      <c r="WTJ327" s="105"/>
      <c r="WTK327" s="105"/>
      <c r="WTL327" s="105"/>
      <c r="WTM327" s="105"/>
      <c r="WTN327" s="105"/>
      <c r="WTO327" s="105"/>
      <c r="WTP327" s="105"/>
      <c r="WTQ327" s="105"/>
      <c r="WTR327" s="105"/>
      <c r="WTS327" s="283"/>
      <c r="WTT327" s="283"/>
      <c r="WTU327" s="105"/>
      <c r="WTV327" s="105"/>
      <c r="WTW327" s="105"/>
      <c r="WTX327" s="105"/>
      <c r="WTY327" s="105"/>
      <c r="WTZ327" s="105"/>
      <c r="WUA327" s="105"/>
      <c r="WUB327" s="105"/>
      <c r="WUC327" s="105"/>
      <c r="WUD327" s="105"/>
      <c r="WUE327" s="105"/>
      <c r="WUF327" s="105"/>
      <c r="WUG327" s="105"/>
      <c r="WUH327" s="105"/>
      <c r="WUI327" s="105"/>
      <c r="WUJ327" s="105"/>
      <c r="WUK327" s="105"/>
      <c r="WUL327" s="105"/>
      <c r="WUM327" s="105"/>
      <c r="WUN327" s="105"/>
      <c r="WUO327" s="105"/>
      <c r="WUP327" s="105"/>
      <c r="WUQ327" s="105"/>
      <c r="WUR327" s="105"/>
      <c r="WUS327" s="283"/>
      <c r="WUT327" s="283"/>
      <c r="WUU327" s="105"/>
      <c r="WUV327" s="105"/>
      <c r="WUW327" s="105"/>
      <c r="WUX327" s="105"/>
      <c r="WUY327" s="105"/>
      <c r="WUZ327" s="105"/>
      <c r="WVA327" s="105"/>
      <c r="WVB327" s="105"/>
      <c r="WVC327" s="105"/>
      <c r="WVD327" s="105"/>
      <c r="WVE327" s="105"/>
      <c r="WVF327" s="105"/>
      <c r="WVG327" s="105"/>
      <c r="WVH327" s="105"/>
      <c r="WVI327" s="105"/>
      <c r="WVJ327" s="105"/>
      <c r="WVK327" s="105"/>
      <c r="WVL327" s="105"/>
      <c r="WVM327" s="105"/>
      <c r="WVN327" s="105"/>
      <c r="WVO327" s="105"/>
      <c r="WVP327" s="105"/>
      <c r="WVQ327" s="105"/>
      <c r="WVR327" s="105"/>
      <c r="WVS327" s="283"/>
      <c r="WVT327" s="283"/>
      <c r="WVU327" s="105"/>
      <c r="WVV327" s="105"/>
      <c r="WVW327" s="105"/>
      <c r="WVX327" s="105"/>
      <c r="WVY327" s="105"/>
      <c r="WVZ327" s="105"/>
      <c r="WWA327" s="105"/>
      <c r="WWB327" s="105"/>
      <c r="WWC327" s="105"/>
      <c r="WWD327" s="105"/>
      <c r="WWE327" s="105"/>
      <c r="WWF327" s="105"/>
      <c r="WWG327" s="105"/>
      <c r="WWH327" s="105"/>
      <c r="WWI327" s="105"/>
      <c r="WWJ327" s="105"/>
      <c r="WWK327" s="105"/>
      <c r="WWL327" s="105"/>
      <c r="WWM327" s="105"/>
      <c r="WWN327" s="105"/>
      <c r="WWO327" s="105"/>
      <c r="WWP327" s="105"/>
      <c r="WWQ327" s="105"/>
      <c r="WWR327" s="105"/>
      <c r="WWS327" s="283"/>
      <c r="WWT327" s="283"/>
      <c r="WWU327" s="105"/>
      <c r="WWV327" s="105"/>
      <c r="WWW327" s="105"/>
      <c r="WWX327" s="105"/>
      <c r="WWY327" s="105"/>
      <c r="WWZ327" s="105"/>
      <c r="WXA327" s="105"/>
      <c r="WXB327" s="105"/>
      <c r="WXC327" s="105"/>
      <c r="WXD327" s="105"/>
      <c r="WXE327" s="105"/>
      <c r="WXF327" s="105"/>
      <c r="WXG327" s="105"/>
      <c r="WXH327" s="105"/>
      <c r="WXI327" s="105"/>
      <c r="WXJ327" s="105"/>
      <c r="WXK327" s="105"/>
      <c r="WXL327" s="105"/>
      <c r="WXM327" s="105"/>
      <c r="WXN327" s="105"/>
      <c r="WXO327" s="105"/>
      <c r="WXP327" s="105"/>
      <c r="WXQ327" s="105"/>
      <c r="WXR327" s="105"/>
      <c r="WXS327" s="283"/>
      <c r="WXT327" s="283"/>
      <c r="WXU327" s="105"/>
      <c r="WXV327" s="105"/>
      <c r="WXW327" s="105"/>
      <c r="WXX327" s="105"/>
      <c r="WXY327" s="105"/>
      <c r="WXZ327" s="105"/>
      <c r="WYA327" s="105"/>
      <c r="WYB327" s="105"/>
      <c r="WYC327" s="105"/>
      <c r="WYD327" s="105"/>
      <c r="WYE327" s="105"/>
      <c r="WYF327" s="105"/>
      <c r="WYG327" s="105"/>
      <c r="WYH327" s="105"/>
      <c r="WYI327" s="105"/>
      <c r="WYJ327" s="105"/>
      <c r="WYK327" s="105"/>
      <c r="WYL327" s="105"/>
      <c r="WYM327" s="105"/>
      <c r="WYN327" s="105"/>
      <c r="WYO327" s="105"/>
      <c r="WYP327" s="105"/>
      <c r="WYQ327" s="105"/>
      <c r="WYR327" s="105"/>
      <c r="WYS327" s="283"/>
      <c r="WYT327" s="283"/>
      <c r="WYU327" s="105"/>
      <c r="WYV327" s="105"/>
      <c r="WYW327" s="105"/>
      <c r="WYX327" s="105"/>
      <c r="WYY327" s="105"/>
      <c r="WYZ327" s="105"/>
      <c r="WZA327" s="105"/>
      <c r="WZB327" s="105"/>
      <c r="WZC327" s="105"/>
      <c r="WZD327" s="105"/>
      <c r="WZE327" s="105"/>
      <c r="WZF327" s="105"/>
      <c r="WZG327" s="105"/>
      <c r="WZH327" s="105"/>
      <c r="WZI327" s="105"/>
      <c r="WZJ327" s="105"/>
      <c r="WZK327" s="105"/>
      <c r="WZL327" s="105"/>
      <c r="WZM327" s="105"/>
      <c r="WZN327" s="105"/>
      <c r="WZO327" s="105"/>
      <c r="WZP327" s="105"/>
      <c r="WZQ327" s="105"/>
      <c r="WZR327" s="105"/>
      <c r="WZS327" s="283"/>
      <c r="WZT327" s="283"/>
      <c r="WZU327" s="105"/>
      <c r="WZV327" s="105"/>
      <c r="WZW327" s="105"/>
      <c r="WZX327" s="105"/>
      <c r="WZY327" s="105"/>
      <c r="WZZ327" s="105"/>
      <c r="XAA327" s="105"/>
      <c r="XAB327" s="105"/>
      <c r="XAC327" s="105"/>
      <c r="XAD327" s="105"/>
      <c r="XAE327" s="105"/>
    </row>
    <row r="328" spans="1:16255" s="130" customFormat="1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 s="282"/>
      <c r="Z328" s="282"/>
      <c r="AA328" s="282"/>
      <c r="AB328" s="282"/>
      <c r="AC328" s="282"/>
      <c r="AD328" s="282"/>
      <c r="AE328" s="282"/>
      <c r="AF328" s="282"/>
      <c r="AG328" s="282"/>
      <c r="AH328" s="282"/>
      <c r="AI328" s="282"/>
      <c r="AJ328" s="282"/>
      <c r="AK328" s="282"/>
      <c r="AL328" s="282"/>
      <c r="AM328" s="282"/>
      <c r="AN328" s="282"/>
      <c r="AO328" s="282"/>
      <c r="AP328" s="282"/>
      <c r="AQ328" s="282"/>
      <c r="AR328" s="282"/>
      <c r="AS328" s="283"/>
      <c r="AT328" s="283"/>
      <c r="AU328" s="282"/>
      <c r="AV328" s="282"/>
      <c r="AW328" s="282"/>
      <c r="AX328" s="282"/>
      <c r="AY328" s="282"/>
      <c r="AZ328" s="282"/>
      <c r="BA328" s="282"/>
      <c r="BB328" s="282"/>
      <c r="BC328" s="282"/>
      <c r="BD328" s="282"/>
      <c r="BE328" s="282"/>
      <c r="BF328" s="282"/>
      <c r="BG328" s="282"/>
      <c r="BH328" s="282"/>
      <c r="BI328" s="282"/>
      <c r="BJ328" s="282"/>
      <c r="BK328" s="282"/>
      <c r="BL328" s="282"/>
      <c r="BM328" s="282"/>
      <c r="BN328" s="282"/>
      <c r="BO328" s="282"/>
      <c r="BP328" s="282"/>
      <c r="BQ328" s="282"/>
      <c r="BR328" s="282"/>
      <c r="BS328" s="283"/>
      <c r="BT328" s="283"/>
      <c r="BU328" s="282"/>
      <c r="BV328" s="282"/>
      <c r="BW328" s="282"/>
      <c r="BX328" s="282"/>
      <c r="BY328" s="282"/>
      <c r="BZ328" s="282"/>
      <c r="CA328" s="282"/>
      <c r="CB328" s="282"/>
      <c r="CC328" s="282"/>
      <c r="CD328" s="282"/>
      <c r="CE328" s="282"/>
      <c r="CF328" s="282"/>
      <c r="CG328" s="282"/>
      <c r="CH328" s="282"/>
      <c r="CI328" s="282"/>
      <c r="CJ328" s="282"/>
      <c r="CK328" s="282"/>
      <c r="CL328" s="282"/>
      <c r="CM328" s="282"/>
      <c r="CN328" s="282"/>
      <c r="CO328" s="282"/>
      <c r="CP328" s="282"/>
      <c r="CQ328" s="282"/>
      <c r="CR328" s="282"/>
      <c r="CS328" s="283"/>
      <c r="CT328" s="283"/>
      <c r="CU328" s="282"/>
      <c r="CV328" s="282"/>
      <c r="CW328" s="282"/>
      <c r="CX328" s="282"/>
      <c r="CY328" s="282"/>
      <c r="CZ328" s="282"/>
      <c r="DA328" s="282"/>
      <c r="DB328" s="282"/>
      <c r="DC328" s="282"/>
      <c r="DD328" s="282"/>
      <c r="DE328" s="282"/>
      <c r="DF328" s="282"/>
      <c r="DG328" s="282"/>
      <c r="DH328" s="282"/>
      <c r="DI328" s="282"/>
      <c r="DJ328" s="282"/>
      <c r="DK328" s="282"/>
      <c r="DL328" s="282"/>
      <c r="DM328" s="282"/>
      <c r="DN328" s="282"/>
      <c r="DO328" s="282"/>
      <c r="DP328" s="282"/>
      <c r="DQ328" s="282"/>
      <c r="DR328" s="282"/>
      <c r="DS328" s="283"/>
      <c r="DT328" s="283"/>
      <c r="DU328" s="282"/>
      <c r="DV328" s="282"/>
      <c r="DW328" s="282"/>
      <c r="DX328" s="282"/>
      <c r="DY328" s="282"/>
      <c r="DZ328" s="282"/>
      <c r="EA328" s="282"/>
      <c r="EB328" s="282"/>
      <c r="EC328" s="282"/>
      <c r="ED328" s="282"/>
      <c r="EE328" s="282"/>
      <c r="EF328" s="282"/>
      <c r="EG328" s="282"/>
      <c r="EH328" s="282"/>
      <c r="EI328" s="282"/>
      <c r="EJ328" s="282"/>
      <c r="EK328" s="282"/>
      <c r="EL328" s="282"/>
      <c r="EM328" s="282"/>
      <c r="EN328" s="282"/>
      <c r="EO328" s="282"/>
      <c r="EP328" s="282"/>
      <c r="EQ328" s="282"/>
      <c r="ER328" s="282"/>
      <c r="ES328" s="283"/>
      <c r="ET328" s="283"/>
      <c r="EU328" s="282"/>
      <c r="EV328" s="282"/>
      <c r="EW328" s="282"/>
      <c r="EX328" s="282"/>
      <c r="EY328" s="282"/>
      <c r="EZ328" s="282"/>
      <c r="FA328" s="282"/>
      <c r="FB328" s="282"/>
      <c r="FC328" s="282"/>
      <c r="FD328" s="282"/>
      <c r="FE328" s="282"/>
      <c r="FF328" s="282"/>
      <c r="FG328" s="282"/>
      <c r="FH328" s="282"/>
      <c r="FI328" s="282"/>
      <c r="FJ328" s="282"/>
      <c r="FK328" s="282"/>
      <c r="FL328" s="282"/>
      <c r="FM328" s="282"/>
      <c r="FN328" s="282"/>
      <c r="FO328" s="282"/>
      <c r="FP328" s="282"/>
      <c r="FQ328" s="282"/>
      <c r="FR328" s="282"/>
      <c r="FS328" s="283"/>
      <c r="FT328" s="283"/>
      <c r="FU328" s="282"/>
      <c r="FV328" s="282"/>
      <c r="FW328" s="282"/>
      <c r="FX328" s="282"/>
      <c r="FY328" s="282"/>
      <c r="FZ328" s="282"/>
      <c r="GA328" s="282"/>
      <c r="GB328" s="282"/>
      <c r="GC328" s="282"/>
      <c r="GD328" s="282"/>
      <c r="GE328" s="282"/>
      <c r="GF328" s="282"/>
      <c r="GG328" s="282"/>
      <c r="GH328" s="282"/>
      <c r="GI328" s="282"/>
      <c r="GJ328" s="282"/>
      <c r="GK328" s="282"/>
      <c r="GL328" s="282"/>
      <c r="GM328" s="282"/>
      <c r="GN328" s="282"/>
      <c r="GO328" s="282"/>
      <c r="GP328" s="282"/>
      <c r="GQ328" s="282"/>
      <c r="GR328" s="282"/>
      <c r="GS328" s="283"/>
      <c r="GT328" s="283"/>
      <c r="GU328" s="282"/>
      <c r="GV328" s="282"/>
      <c r="GW328" s="282"/>
      <c r="GX328" s="282"/>
      <c r="GY328" s="282"/>
      <c r="GZ328" s="282"/>
      <c r="HA328" s="282"/>
      <c r="HB328" s="282"/>
      <c r="HC328" s="282"/>
      <c r="HD328" s="282"/>
      <c r="HE328" s="282"/>
      <c r="HF328" s="282"/>
      <c r="HG328" s="282"/>
      <c r="HH328" s="282"/>
      <c r="HI328" s="282"/>
      <c r="HJ328" s="282"/>
      <c r="HK328" s="282"/>
      <c r="HL328" s="282"/>
      <c r="HM328" s="282"/>
      <c r="HN328" s="282"/>
      <c r="HO328" s="282"/>
      <c r="HP328" s="282"/>
      <c r="HQ328" s="282"/>
      <c r="HR328" s="282"/>
      <c r="HS328" s="283"/>
      <c r="HT328" s="283"/>
      <c r="HU328" s="282"/>
      <c r="HV328" s="282"/>
      <c r="HW328" s="282"/>
      <c r="HX328" s="282"/>
      <c r="HY328" s="282"/>
      <c r="HZ328" s="282"/>
      <c r="IA328" s="282"/>
      <c r="IB328" s="282"/>
      <c r="IC328" s="282"/>
      <c r="ID328" s="282"/>
      <c r="IE328" s="282"/>
      <c r="IF328" s="282"/>
      <c r="IG328" s="282"/>
      <c r="IH328" s="282"/>
      <c r="II328" s="282"/>
      <c r="IJ328" s="282"/>
      <c r="IK328" s="282"/>
      <c r="IL328" s="282"/>
      <c r="IM328" s="282"/>
      <c r="IN328" s="282"/>
      <c r="IO328" s="282"/>
      <c r="IP328" s="282"/>
      <c r="IQ328" s="282"/>
      <c r="IR328" s="282"/>
      <c r="IS328" s="283"/>
      <c r="IT328" s="283"/>
      <c r="IU328" s="282"/>
      <c r="IV328" s="282"/>
      <c r="IW328" s="282"/>
      <c r="IX328" s="282"/>
      <c r="IY328" s="282"/>
      <c r="IZ328" s="282"/>
      <c r="JA328" s="282"/>
      <c r="JB328" s="282"/>
      <c r="JC328" s="282"/>
      <c r="JD328" s="282"/>
      <c r="JE328" s="282"/>
      <c r="JF328" s="282"/>
      <c r="JG328" s="282"/>
      <c r="JH328" s="282"/>
      <c r="JI328" s="282"/>
      <c r="JJ328" s="282"/>
      <c r="JK328" s="282"/>
      <c r="JL328" s="282"/>
      <c r="JM328" s="282"/>
      <c r="JN328" s="282"/>
      <c r="JO328" s="282"/>
      <c r="JP328" s="282"/>
      <c r="JQ328" s="282"/>
      <c r="JR328" s="282"/>
      <c r="JS328" s="283"/>
      <c r="JT328" s="283"/>
      <c r="JU328" s="282"/>
      <c r="JV328" s="282"/>
      <c r="JW328" s="282"/>
      <c r="JX328" s="282"/>
      <c r="JY328" s="282"/>
      <c r="JZ328" s="282"/>
      <c r="KA328" s="282"/>
      <c r="KB328" s="282"/>
      <c r="KC328" s="282"/>
      <c r="KD328" s="282"/>
      <c r="KE328" s="282"/>
      <c r="KF328" s="282"/>
      <c r="KG328" s="282"/>
      <c r="KH328" s="282"/>
      <c r="KI328" s="282"/>
      <c r="KJ328" s="282"/>
      <c r="KK328" s="282"/>
      <c r="KL328" s="282"/>
      <c r="KM328" s="282"/>
      <c r="KN328" s="282"/>
      <c r="KO328" s="282"/>
      <c r="KP328" s="282"/>
      <c r="KQ328" s="282"/>
      <c r="KR328" s="282"/>
      <c r="KS328" s="283"/>
      <c r="KT328" s="283"/>
      <c r="KU328" s="282"/>
      <c r="KV328" s="282"/>
      <c r="KW328" s="282"/>
      <c r="KX328" s="282"/>
      <c r="KY328" s="282"/>
      <c r="KZ328" s="282"/>
      <c r="LA328" s="282"/>
      <c r="LB328" s="282"/>
      <c r="LC328" s="282"/>
      <c r="LD328" s="282"/>
      <c r="LE328" s="282"/>
      <c r="LF328" s="282"/>
      <c r="LG328" s="282"/>
      <c r="LH328" s="282"/>
      <c r="LI328" s="282"/>
      <c r="LJ328" s="282"/>
      <c r="LK328" s="282"/>
      <c r="LL328" s="282"/>
      <c r="LM328" s="282"/>
      <c r="LN328" s="282"/>
      <c r="LO328" s="282"/>
      <c r="LP328" s="282"/>
      <c r="LQ328" s="282"/>
      <c r="LR328" s="282"/>
      <c r="LS328" s="283"/>
      <c r="LT328" s="283"/>
      <c r="LU328" s="282"/>
      <c r="LV328" s="282"/>
      <c r="LW328" s="282"/>
      <c r="LX328" s="282"/>
      <c r="LY328" s="282"/>
      <c r="LZ328" s="282"/>
      <c r="MA328" s="282"/>
      <c r="MB328" s="282"/>
      <c r="MC328" s="282"/>
      <c r="MD328" s="282"/>
      <c r="ME328" s="282"/>
      <c r="MF328" s="282"/>
      <c r="MG328" s="282"/>
      <c r="MH328" s="282"/>
      <c r="MI328" s="282"/>
      <c r="MJ328" s="282"/>
      <c r="MK328" s="282"/>
      <c r="ML328" s="282"/>
      <c r="MM328" s="282"/>
      <c r="MN328" s="282"/>
      <c r="MO328" s="282"/>
      <c r="MP328" s="282"/>
      <c r="MQ328" s="282"/>
      <c r="MR328" s="282"/>
      <c r="MS328" s="283"/>
      <c r="MT328" s="283"/>
      <c r="MU328" s="282"/>
      <c r="MV328" s="282"/>
      <c r="MW328" s="282"/>
      <c r="MX328" s="282"/>
      <c r="MY328" s="282"/>
      <c r="MZ328" s="282"/>
      <c r="NA328" s="282"/>
      <c r="NB328" s="282"/>
      <c r="NC328" s="282"/>
      <c r="ND328" s="282"/>
      <c r="NE328" s="282"/>
      <c r="NF328" s="282"/>
      <c r="NG328" s="282"/>
      <c r="NH328" s="282"/>
      <c r="NI328" s="282"/>
      <c r="NJ328" s="282"/>
      <c r="NK328" s="282"/>
      <c r="NL328" s="282"/>
      <c r="NM328" s="282"/>
      <c r="NN328" s="282"/>
      <c r="NO328" s="282"/>
      <c r="NP328" s="282"/>
      <c r="NQ328" s="282"/>
      <c r="NR328" s="282"/>
      <c r="NS328" s="283"/>
      <c r="NT328" s="283"/>
      <c r="NU328" s="282"/>
      <c r="NV328" s="282"/>
      <c r="NW328" s="282"/>
      <c r="NX328" s="282"/>
      <c r="NY328" s="282"/>
      <c r="NZ328" s="282"/>
      <c r="OA328" s="282"/>
      <c r="OB328" s="282"/>
      <c r="OC328" s="282"/>
      <c r="OD328" s="282"/>
      <c r="OE328" s="282"/>
      <c r="OF328" s="282"/>
      <c r="OG328" s="282"/>
      <c r="OH328" s="282"/>
      <c r="OI328" s="282"/>
      <c r="OJ328" s="282"/>
      <c r="OK328" s="282"/>
      <c r="OL328" s="282"/>
      <c r="OM328" s="282"/>
      <c r="ON328" s="282"/>
      <c r="OO328" s="282"/>
      <c r="OP328" s="282"/>
      <c r="OQ328" s="282"/>
      <c r="OR328" s="282"/>
      <c r="OS328" s="283"/>
      <c r="OT328" s="283"/>
      <c r="OU328" s="282"/>
      <c r="OV328" s="282"/>
      <c r="OW328" s="282"/>
      <c r="OX328" s="282"/>
      <c r="OY328" s="282"/>
      <c r="OZ328" s="282"/>
      <c r="PA328" s="282"/>
      <c r="PB328" s="282"/>
      <c r="PC328" s="282"/>
      <c r="PD328" s="282"/>
      <c r="PE328" s="282"/>
      <c r="PF328" s="282"/>
      <c r="PG328" s="282"/>
      <c r="PH328" s="282"/>
      <c r="PI328" s="282"/>
      <c r="PJ328" s="282"/>
      <c r="PK328" s="282"/>
      <c r="PL328" s="282"/>
      <c r="PM328" s="282"/>
      <c r="PN328" s="282"/>
      <c r="PO328" s="282"/>
      <c r="PP328" s="282"/>
      <c r="PQ328" s="282"/>
      <c r="PR328" s="282"/>
      <c r="PS328" s="283"/>
      <c r="PT328" s="283"/>
      <c r="PU328" s="282"/>
      <c r="PV328" s="282"/>
      <c r="PW328" s="282"/>
      <c r="PX328" s="282"/>
      <c r="PY328" s="282"/>
      <c r="PZ328" s="282"/>
      <c r="QA328" s="282"/>
      <c r="QB328" s="282"/>
      <c r="QC328" s="282"/>
      <c r="QD328" s="282"/>
      <c r="QE328" s="282"/>
      <c r="QF328" s="282"/>
      <c r="QG328" s="282"/>
      <c r="QH328" s="282"/>
      <c r="QI328" s="282"/>
      <c r="QJ328" s="282"/>
      <c r="QK328" s="282"/>
      <c r="QL328" s="282"/>
      <c r="QM328" s="282"/>
      <c r="QN328" s="282"/>
      <c r="QO328" s="282"/>
      <c r="QP328" s="282"/>
      <c r="QQ328" s="282"/>
      <c r="QR328" s="282"/>
      <c r="QS328" s="283"/>
      <c r="QT328" s="283"/>
      <c r="QU328" s="282"/>
      <c r="QV328" s="282"/>
      <c r="QW328" s="282"/>
      <c r="QX328" s="282"/>
      <c r="QY328" s="282"/>
      <c r="QZ328" s="282"/>
      <c r="RA328" s="282"/>
      <c r="RB328" s="282"/>
      <c r="RC328" s="282"/>
      <c r="RD328" s="282"/>
      <c r="RE328" s="282"/>
      <c r="RF328" s="282"/>
      <c r="RG328" s="282"/>
      <c r="RH328" s="282"/>
      <c r="RI328" s="282"/>
      <c r="RJ328" s="282"/>
      <c r="RK328" s="282"/>
      <c r="RL328" s="282"/>
      <c r="RM328" s="282"/>
      <c r="RN328" s="282"/>
      <c r="RO328" s="282"/>
      <c r="RP328" s="282"/>
      <c r="RQ328" s="282"/>
      <c r="RR328" s="282"/>
      <c r="RS328" s="283"/>
      <c r="RT328" s="283"/>
      <c r="RU328" s="282"/>
      <c r="RV328" s="282"/>
      <c r="RW328" s="282"/>
      <c r="RX328" s="282"/>
      <c r="RY328" s="282"/>
      <c r="RZ328" s="282"/>
      <c r="SA328" s="282"/>
      <c r="SB328" s="282"/>
      <c r="SC328" s="282"/>
      <c r="SD328" s="282"/>
      <c r="SE328" s="282"/>
      <c r="SF328" s="282"/>
      <c r="SG328" s="282"/>
      <c r="SH328" s="282"/>
      <c r="SI328" s="282"/>
      <c r="SJ328" s="282"/>
      <c r="SK328" s="282"/>
      <c r="SL328" s="282"/>
      <c r="SM328" s="282"/>
      <c r="SN328" s="282"/>
      <c r="SO328" s="282"/>
      <c r="SP328" s="282"/>
      <c r="SQ328" s="282"/>
      <c r="SR328" s="282"/>
      <c r="SS328" s="283"/>
      <c r="ST328" s="283"/>
      <c r="SU328" s="282"/>
      <c r="SV328" s="282"/>
      <c r="SW328" s="282"/>
      <c r="SX328" s="282"/>
      <c r="SY328" s="282"/>
      <c r="SZ328" s="282"/>
      <c r="TA328" s="282"/>
      <c r="TB328" s="282"/>
      <c r="TC328" s="282"/>
      <c r="TD328" s="282"/>
      <c r="TE328" s="282"/>
      <c r="TF328" s="282"/>
      <c r="TG328" s="282"/>
      <c r="TH328" s="282"/>
      <c r="TI328" s="282"/>
      <c r="TJ328" s="282"/>
      <c r="TK328" s="282"/>
      <c r="TL328" s="282"/>
      <c r="TM328" s="282"/>
      <c r="TN328" s="282"/>
      <c r="TO328" s="282"/>
      <c r="TP328" s="282"/>
      <c r="TQ328" s="282"/>
      <c r="TR328" s="282"/>
      <c r="TS328" s="283"/>
      <c r="TT328" s="283"/>
      <c r="TU328" s="282"/>
      <c r="TV328" s="282"/>
      <c r="TW328" s="282"/>
      <c r="TX328" s="282"/>
      <c r="TY328" s="282"/>
      <c r="TZ328" s="282"/>
      <c r="UA328" s="282"/>
      <c r="UB328" s="282"/>
      <c r="UC328" s="282"/>
      <c r="UD328" s="282"/>
      <c r="UE328" s="282"/>
      <c r="UF328" s="282"/>
      <c r="UG328" s="282"/>
      <c r="UH328" s="282"/>
      <c r="UI328" s="282"/>
      <c r="UJ328" s="282"/>
      <c r="UK328" s="282"/>
      <c r="UL328" s="282"/>
      <c r="UM328" s="282"/>
      <c r="UN328" s="282"/>
      <c r="UO328" s="282"/>
      <c r="UP328" s="282"/>
      <c r="UQ328" s="282"/>
      <c r="UR328" s="282"/>
      <c r="US328" s="283"/>
      <c r="UT328" s="283"/>
      <c r="UU328" s="282"/>
      <c r="UV328" s="282"/>
      <c r="UW328" s="282"/>
      <c r="UX328" s="282"/>
      <c r="UY328" s="282"/>
      <c r="UZ328" s="282"/>
      <c r="VA328" s="282"/>
      <c r="VB328" s="282"/>
      <c r="VC328" s="282"/>
      <c r="VD328" s="282"/>
      <c r="VE328" s="282"/>
      <c r="VF328" s="282"/>
      <c r="VG328" s="282"/>
      <c r="VH328" s="282"/>
      <c r="VI328" s="282"/>
      <c r="VJ328" s="282"/>
      <c r="VK328" s="282"/>
      <c r="VL328" s="282"/>
      <c r="VM328" s="282"/>
      <c r="VN328" s="282"/>
      <c r="VO328" s="282"/>
      <c r="VP328" s="282"/>
      <c r="VQ328" s="282"/>
      <c r="VR328" s="282"/>
      <c r="VS328" s="283"/>
      <c r="VT328" s="283"/>
      <c r="VU328" s="282"/>
      <c r="VV328" s="282"/>
      <c r="VW328" s="282"/>
      <c r="VX328" s="282"/>
      <c r="VY328" s="282"/>
      <c r="VZ328" s="282"/>
      <c r="WA328" s="282"/>
      <c r="WB328" s="282"/>
      <c r="WC328" s="282"/>
      <c r="WD328" s="282"/>
      <c r="WE328" s="282"/>
      <c r="WF328" s="282"/>
      <c r="WG328" s="282"/>
      <c r="WH328" s="282"/>
      <c r="WI328" s="282"/>
      <c r="WJ328" s="282"/>
      <c r="WK328" s="282"/>
      <c r="WL328" s="282"/>
      <c r="WM328" s="282"/>
      <c r="WN328" s="282"/>
      <c r="WO328" s="282"/>
      <c r="WP328" s="282"/>
      <c r="WQ328" s="282"/>
      <c r="WR328" s="282"/>
      <c r="WS328" s="283"/>
      <c r="WT328" s="283"/>
      <c r="WU328" s="282"/>
      <c r="WV328" s="282"/>
      <c r="WW328" s="282"/>
      <c r="WX328" s="282"/>
      <c r="WY328" s="282"/>
      <c r="WZ328" s="282"/>
      <c r="XA328" s="282"/>
      <c r="XB328" s="282"/>
      <c r="XC328" s="282"/>
      <c r="XD328" s="282"/>
      <c r="XE328" s="282"/>
      <c r="XF328" s="282"/>
      <c r="XG328" s="282"/>
      <c r="XH328" s="282"/>
      <c r="XI328" s="282"/>
      <c r="XJ328" s="282"/>
      <c r="XK328" s="282"/>
      <c r="XL328" s="282"/>
      <c r="XM328" s="282"/>
      <c r="XN328" s="282"/>
      <c r="XO328" s="282"/>
      <c r="XP328" s="282"/>
      <c r="XQ328" s="282"/>
      <c r="XR328" s="282"/>
      <c r="XS328" s="283"/>
      <c r="XT328" s="283"/>
      <c r="XU328" s="282"/>
      <c r="XV328" s="282"/>
      <c r="XW328" s="282"/>
      <c r="XX328" s="282"/>
      <c r="XY328" s="282"/>
      <c r="XZ328" s="282"/>
      <c r="YA328" s="282"/>
      <c r="YB328" s="282"/>
      <c r="YC328" s="282"/>
      <c r="YD328" s="282"/>
      <c r="YE328" s="282"/>
      <c r="YF328" s="282"/>
      <c r="YG328" s="282"/>
      <c r="YH328" s="282"/>
      <c r="YI328" s="282"/>
      <c r="YJ328" s="282"/>
      <c r="YK328" s="282"/>
      <c r="YL328" s="282"/>
      <c r="YM328" s="282"/>
      <c r="YN328" s="282"/>
      <c r="YO328" s="282"/>
      <c r="YP328" s="282"/>
      <c r="YQ328" s="282"/>
      <c r="YR328" s="282"/>
      <c r="YS328" s="283"/>
      <c r="YT328" s="283"/>
      <c r="YU328" s="282"/>
      <c r="YV328" s="282"/>
      <c r="YW328" s="282"/>
      <c r="YX328" s="282"/>
      <c r="YY328" s="282"/>
      <c r="YZ328" s="282"/>
      <c r="ZA328" s="282"/>
      <c r="ZB328" s="282"/>
      <c r="ZC328" s="282"/>
      <c r="ZD328" s="282"/>
      <c r="ZE328" s="282"/>
      <c r="ZF328" s="282"/>
      <c r="ZG328" s="282"/>
      <c r="ZH328" s="282"/>
      <c r="ZI328" s="282"/>
      <c r="ZJ328" s="282"/>
      <c r="ZK328" s="282"/>
      <c r="ZL328" s="282"/>
      <c r="ZM328" s="282"/>
      <c r="ZN328" s="282"/>
      <c r="ZO328" s="282"/>
      <c r="ZP328" s="282"/>
      <c r="ZQ328" s="282"/>
      <c r="ZR328" s="282"/>
      <c r="ZS328" s="283"/>
      <c r="ZT328" s="283"/>
      <c r="ZU328" s="282"/>
      <c r="ZV328" s="282"/>
      <c r="ZW328" s="282"/>
      <c r="ZX328" s="282"/>
      <c r="ZY328" s="282"/>
      <c r="ZZ328" s="282"/>
      <c r="AAA328" s="282"/>
      <c r="AAB328" s="282"/>
      <c r="AAC328" s="282"/>
      <c r="AAD328" s="282"/>
      <c r="AAE328" s="282"/>
      <c r="AAF328" s="282"/>
      <c r="AAG328" s="282"/>
      <c r="AAH328" s="282"/>
      <c r="AAI328" s="282"/>
      <c r="AAJ328" s="282"/>
      <c r="AAK328" s="282"/>
      <c r="AAL328" s="282"/>
      <c r="AAM328" s="282"/>
      <c r="AAN328" s="282"/>
      <c r="AAO328" s="282"/>
      <c r="AAP328" s="282"/>
      <c r="AAQ328" s="282"/>
      <c r="AAR328" s="282"/>
      <c r="AAS328" s="283"/>
      <c r="AAT328" s="283"/>
      <c r="AAU328" s="282"/>
      <c r="AAV328" s="282"/>
      <c r="AAW328" s="282"/>
      <c r="AAX328" s="282"/>
      <c r="AAY328" s="282"/>
      <c r="AAZ328" s="282"/>
      <c r="ABA328" s="282"/>
      <c r="ABB328" s="282"/>
      <c r="ABC328" s="282"/>
      <c r="ABD328" s="282"/>
      <c r="ABE328" s="282"/>
      <c r="ABF328" s="282"/>
      <c r="ABG328" s="282"/>
      <c r="ABH328" s="282"/>
      <c r="ABI328" s="282"/>
      <c r="ABJ328" s="282"/>
      <c r="ABK328" s="282"/>
      <c r="ABL328" s="282"/>
      <c r="ABM328" s="282"/>
      <c r="ABN328" s="282"/>
      <c r="ABO328" s="282"/>
      <c r="ABP328" s="282"/>
      <c r="ABQ328" s="282"/>
      <c r="ABR328" s="282"/>
      <c r="ABS328" s="283"/>
      <c r="ABT328" s="283"/>
      <c r="ABU328" s="282"/>
      <c r="ABV328" s="282"/>
      <c r="ABW328" s="282"/>
      <c r="ABX328" s="282"/>
      <c r="ABY328" s="282"/>
      <c r="ABZ328" s="282"/>
      <c r="ACA328" s="282"/>
      <c r="ACB328" s="282"/>
      <c r="ACC328" s="282"/>
      <c r="ACD328" s="282"/>
      <c r="ACE328" s="282"/>
      <c r="ACF328" s="282"/>
      <c r="ACG328" s="282"/>
      <c r="ACH328" s="282"/>
      <c r="ACI328" s="282"/>
      <c r="ACJ328" s="282"/>
      <c r="ACK328" s="282"/>
      <c r="ACL328" s="282"/>
      <c r="ACM328" s="282"/>
      <c r="ACN328" s="282"/>
      <c r="ACO328" s="282"/>
      <c r="ACP328" s="282"/>
      <c r="ACQ328" s="282"/>
      <c r="ACR328" s="282"/>
      <c r="ACS328" s="283"/>
      <c r="ACT328" s="283"/>
      <c r="ACU328" s="282"/>
      <c r="ACV328" s="282"/>
      <c r="ACW328" s="282"/>
      <c r="ACX328" s="282"/>
      <c r="ACY328" s="282"/>
      <c r="ACZ328" s="282"/>
      <c r="ADA328" s="282"/>
      <c r="ADB328" s="282"/>
      <c r="ADC328" s="282"/>
      <c r="ADD328" s="282"/>
      <c r="ADE328" s="282"/>
      <c r="ADF328" s="282"/>
      <c r="ADG328" s="282"/>
      <c r="ADH328" s="282"/>
      <c r="ADI328" s="282"/>
      <c r="ADJ328" s="282"/>
      <c r="ADK328" s="282"/>
      <c r="ADL328" s="282"/>
      <c r="ADM328" s="282"/>
      <c r="ADN328" s="282"/>
      <c r="ADO328" s="282"/>
      <c r="ADP328" s="282"/>
      <c r="ADQ328" s="282"/>
      <c r="ADR328" s="282"/>
      <c r="ADS328" s="283"/>
      <c r="ADT328" s="283"/>
      <c r="ADU328" s="282"/>
      <c r="ADV328" s="282"/>
      <c r="ADW328" s="282"/>
      <c r="ADX328" s="282"/>
      <c r="ADY328" s="282"/>
      <c r="ADZ328" s="282"/>
      <c r="AEA328" s="282"/>
      <c r="AEB328" s="282"/>
      <c r="AEC328" s="282"/>
      <c r="AED328" s="282"/>
      <c r="AEE328" s="282"/>
      <c r="AEF328" s="282"/>
      <c r="AEG328" s="282"/>
      <c r="AEH328" s="282"/>
      <c r="AEI328" s="282"/>
      <c r="AEJ328" s="282"/>
      <c r="AEK328" s="282"/>
      <c r="AEL328" s="282"/>
      <c r="AEM328" s="282"/>
      <c r="AEN328" s="282"/>
      <c r="AEO328" s="282"/>
      <c r="AEP328" s="282"/>
      <c r="AEQ328" s="282"/>
      <c r="AER328" s="282"/>
      <c r="AES328" s="283"/>
      <c r="AET328" s="283"/>
      <c r="AEU328" s="282"/>
      <c r="AEV328" s="282"/>
      <c r="AEW328" s="282"/>
      <c r="AEX328" s="282"/>
      <c r="AEY328" s="282"/>
      <c r="AEZ328" s="282"/>
      <c r="AFA328" s="282"/>
      <c r="AFB328" s="282"/>
      <c r="AFC328" s="282"/>
      <c r="AFD328" s="282"/>
      <c r="AFE328" s="282"/>
      <c r="AFF328" s="282"/>
      <c r="AFG328" s="282"/>
      <c r="AFH328" s="282"/>
      <c r="AFI328" s="282"/>
      <c r="AFJ328" s="282"/>
      <c r="AFK328" s="282"/>
      <c r="AFL328" s="282"/>
      <c r="AFM328" s="282"/>
      <c r="AFN328" s="282"/>
      <c r="AFO328" s="282"/>
      <c r="AFP328" s="282"/>
      <c r="AFQ328" s="282"/>
      <c r="AFR328" s="282"/>
      <c r="AFS328" s="283"/>
      <c r="AFT328" s="283"/>
      <c r="AFU328" s="282"/>
      <c r="AFV328" s="282"/>
      <c r="AFW328" s="282"/>
      <c r="AFX328" s="282"/>
      <c r="AFY328" s="282"/>
      <c r="AFZ328" s="282"/>
      <c r="AGA328" s="282"/>
      <c r="AGB328" s="282"/>
      <c r="AGC328" s="282"/>
      <c r="AGD328" s="282"/>
      <c r="AGE328" s="282"/>
      <c r="AGF328" s="282"/>
      <c r="AGG328" s="282"/>
      <c r="AGH328" s="282"/>
      <c r="AGI328" s="282"/>
      <c r="AGJ328" s="282"/>
      <c r="AGK328" s="282"/>
      <c r="AGL328" s="282"/>
      <c r="AGM328" s="282"/>
      <c r="AGN328" s="282"/>
      <c r="AGO328" s="282"/>
      <c r="AGP328" s="282"/>
      <c r="AGQ328" s="282"/>
      <c r="AGR328" s="282"/>
      <c r="AGS328" s="283"/>
      <c r="AGT328" s="283"/>
      <c r="AGU328" s="282"/>
      <c r="AGV328" s="282"/>
      <c r="AGW328" s="282"/>
      <c r="AGX328" s="282"/>
      <c r="AGY328" s="282"/>
      <c r="AGZ328" s="282"/>
      <c r="AHA328" s="282"/>
      <c r="AHB328" s="282"/>
      <c r="AHC328" s="282"/>
      <c r="AHD328" s="282"/>
      <c r="AHE328" s="282"/>
      <c r="AHF328" s="282"/>
      <c r="AHG328" s="282"/>
      <c r="AHH328" s="282"/>
      <c r="AHI328" s="282"/>
      <c r="AHJ328" s="282"/>
      <c r="AHK328" s="282"/>
      <c r="AHL328" s="282"/>
      <c r="AHM328" s="282"/>
      <c r="AHN328" s="282"/>
      <c r="AHO328" s="282"/>
      <c r="AHP328" s="282"/>
      <c r="AHQ328" s="282"/>
      <c r="AHR328" s="282"/>
      <c r="AHS328" s="283"/>
      <c r="AHT328" s="283"/>
      <c r="AHU328" s="282"/>
      <c r="AHV328" s="282"/>
      <c r="AHW328" s="282"/>
      <c r="AHX328" s="282"/>
      <c r="AHY328" s="282"/>
      <c r="AHZ328" s="282"/>
      <c r="AIA328" s="282"/>
      <c r="AIB328" s="282"/>
      <c r="AIC328" s="282"/>
      <c r="AID328" s="282"/>
      <c r="AIE328" s="282"/>
      <c r="AIF328" s="282"/>
      <c r="AIG328" s="282"/>
      <c r="AIH328" s="282"/>
      <c r="AII328" s="282"/>
      <c r="AIJ328" s="282"/>
      <c r="AIK328" s="282"/>
      <c r="AIL328" s="282"/>
      <c r="AIM328" s="282"/>
      <c r="AIN328" s="282"/>
      <c r="AIO328" s="282"/>
      <c r="AIP328" s="282"/>
      <c r="AIQ328" s="282"/>
      <c r="AIR328" s="282"/>
      <c r="AIS328" s="283"/>
      <c r="AIT328" s="283"/>
      <c r="AIU328" s="282"/>
      <c r="AIV328" s="282"/>
      <c r="AIW328" s="282"/>
      <c r="AIX328" s="282"/>
      <c r="AIY328" s="282"/>
      <c r="AIZ328" s="282"/>
      <c r="AJA328" s="282"/>
      <c r="AJB328" s="282"/>
      <c r="AJC328" s="282"/>
      <c r="AJD328" s="282"/>
      <c r="AJE328" s="282"/>
      <c r="AJF328" s="282"/>
      <c r="AJG328" s="282"/>
      <c r="AJH328" s="282"/>
      <c r="AJI328" s="282"/>
      <c r="AJJ328" s="282"/>
      <c r="AJK328" s="282"/>
      <c r="AJL328" s="282"/>
      <c r="AJM328" s="282"/>
      <c r="AJN328" s="282"/>
      <c r="AJO328" s="282"/>
      <c r="AJP328" s="282"/>
      <c r="AJQ328" s="282"/>
      <c r="AJR328" s="282"/>
      <c r="AJS328" s="283"/>
      <c r="AJT328" s="283"/>
      <c r="AJU328" s="282"/>
      <c r="AJV328" s="282"/>
      <c r="AJW328" s="282"/>
      <c r="AJX328" s="282"/>
      <c r="AJY328" s="282"/>
      <c r="AJZ328" s="282"/>
      <c r="AKA328" s="282"/>
      <c r="AKB328" s="282"/>
      <c r="AKC328" s="282"/>
      <c r="AKD328" s="282"/>
      <c r="AKE328" s="282"/>
      <c r="AKF328" s="282"/>
      <c r="AKG328" s="282"/>
      <c r="AKH328" s="282"/>
      <c r="AKI328" s="282"/>
      <c r="AKJ328" s="282"/>
      <c r="AKK328" s="282"/>
      <c r="AKL328" s="282"/>
      <c r="AKM328" s="282"/>
      <c r="AKN328" s="282"/>
      <c r="AKO328" s="282"/>
      <c r="AKP328" s="282"/>
      <c r="AKQ328" s="282"/>
      <c r="AKR328" s="282"/>
      <c r="AKS328" s="283"/>
      <c r="AKT328" s="283"/>
      <c r="AKU328" s="282"/>
      <c r="AKV328" s="282"/>
      <c r="AKW328" s="282"/>
      <c r="AKX328" s="282"/>
      <c r="AKY328" s="282"/>
      <c r="AKZ328" s="282"/>
      <c r="ALA328" s="282"/>
      <c r="ALB328" s="282"/>
      <c r="ALC328" s="282"/>
      <c r="ALD328" s="282"/>
      <c r="ALE328" s="282"/>
      <c r="ALF328" s="282"/>
      <c r="ALG328" s="282"/>
      <c r="ALH328" s="282"/>
      <c r="ALI328" s="282"/>
      <c r="ALJ328" s="282"/>
      <c r="ALK328" s="282"/>
      <c r="ALL328" s="282"/>
      <c r="ALM328" s="282"/>
      <c r="ALN328" s="282"/>
      <c r="ALO328" s="282"/>
      <c r="ALP328" s="282"/>
      <c r="ALQ328" s="282"/>
      <c r="ALR328" s="282"/>
      <c r="ALS328" s="283"/>
      <c r="ALT328" s="283"/>
      <c r="ALU328" s="282"/>
      <c r="ALV328" s="282"/>
      <c r="ALW328" s="282"/>
      <c r="ALX328" s="282"/>
      <c r="ALY328" s="282"/>
      <c r="ALZ328" s="282"/>
      <c r="AMA328" s="282"/>
      <c r="AMB328" s="282"/>
      <c r="AMC328" s="282"/>
      <c r="AMD328" s="282"/>
      <c r="AME328" s="282"/>
      <c r="AMF328" s="282"/>
      <c r="AMG328" s="282"/>
      <c r="AMH328" s="282"/>
      <c r="AMI328" s="282"/>
      <c r="AMJ328" s="282"/>
      <c r="AMK328" s="282"/>
      <c r="AML328" s="282"/>
      <c r="AMM328" s="282"/>
      <c r="AMN328" s="282"/>
      <c r="AMO328" s="282"/>
      <c r="AMP328" s="282"/>
      <c r="AMQ328" s="282"/>
      <c r="AMR328" s="282"/>
      <c r="AMS328" s="283"/>
      <c r="AMT328" s="283"/>
      <c r="AMU328" s="282"/>
      <c r="AMV328" s="282"/>
      <c r="AMW328" s="282"/>
      <c r="AMX328" s="282"/>
      <c r="AMY328" s="282"/>
      <c r="AMZ328" s="282"/>
      <c r="ANA328" s="282"/>
      <c r="ANB328" s="282"/>
      <c r="ANC328" s="282"/>
      <c r="AND328" s="282"/>
      <c r="ANE328" s="282"/>
      <c r="ANF328" s="282"/>
      <c r="ANG328" s="282"/>
      <c r="ANH328" s="282"/>
      <c r="ANI328" s="282"/>
      <c r="ANJ328" s="282"/>
      <c r="ANK328" s="282"/>
      <c r="ANL328" s="282"/>
      <c r="ANM328" s="282"/>
      <c r="ANN328" s="282"/>
      <c r="ANO328" s="282"/>
      <c r="ANP328" s="282"/>
      <c r="ANQ328" s="282"/>
      <c r="ANR328" s="282"/>
      <c r="ANS328" s="283"/>
      <c r="ANT328" s="283"/>
      <c r="ANU328" s="282"/>
      <c r="ANV328" s="282"/>
      <c r="ANW328" s="282"/>
      <c r="ANX328" s="282"/>
      <c r="ANY328" s="282"/>
      <c r="ANZ328" s="282"/>
      <c r="AOA328" s="282"/>
      <c r="AOB328" s="282"/>
      <c r="AOC328" s="282"/>
      <c r="AOD328" s="282"/>
      <c r="AOE328" s="282"/>
      <c r="AOF328" s="282"/>
      <c r="AOG328" s="282"/>
      <c r="AOH328" s="282"/>
      <c r="AOI328" s="282"/>
      <c r="AOJ328" s="282"/>
      <c r="AOK328" s="282"/>
      <c r="AOL328" s="282"/>
      <c r="AOM328" s="282"/>
      <c r="AON328" s="282"/>
      <c r="AOO328" s="282"/>
      <c r="AOP328" s="282"/>
      <c r="AOQ328" s="282"/>
      <c r="AOR328" s="282"/>
      <c r="AOS328" s="283"/>
      <c r="AOT328" s="283"/>
      <c r="AOU328" s="282"/>
      <c r="AOV328" s="282"/>
      <c r="AOW328" s="282"/>
      <c r="AOX328" s="282"/>
      <c r="AOY328" s="282"/>
      <c r="AOZ328" s="282"/>
      <c r="APA328" s="282"/>
      <c r="APB328" s="282"/>
      <c r="APC328" s="282"/>
      <c r="APD328" s="282"/>
      <c r="APE328" s="282"/>
      <c r="APF328" s="282"/>
      <c r="APG328" s="282"/>
      <c r="APH328" s="282"/>
      <c r="API328" s="282"/>
      <c r="APJ328" s="282"/>
      <c r="APK328" s="282"/>
      <c r="APL328" s="282"/>
      <c r="APM328" s="282"/>
      <c r="APN328" s="282"/>
      <c r="APO328" s="282"/>
      <c r="APP328" s="282"/>
      <c r="APQ328" s="282"/>
      <c r="APR328" s="282"/>
      <c r="APS328" s="283"/>
      <c r="APT328" s="283"/>
      <c r="APU328" s="282"/>
      <c r="APV328" s="282"/>
      <c r="APW328" s="282"/>
      <c r="APX328" s="282"/>
      <c r="APY328" s="282"/>
      <c r="APZ328" s="282"/>
      <c r="AQA328" s="282"/>
      <c r="AQB328" s="282"/>
      <c r="AQC328" s="282"/>
      <c r="AQD328" s="282"/>
      <c r="AQE328" s="282"/>
      <c r="AQF328" s="282"/>
      <c r="AQG328" s="282"/>
      <c r="AQH328" s="282"/>
      <c r="AQI328" s="282"/>
      <c r="AQJ328" s="282"/>
      <c r="AQK328" s="282"/>
      <c r="AQL328" s="282"/>
      <c r="AQM328" s="282"/>
      <c r="AQN328" s="282"/>
      <c r="AQO328" s="282"/>
      <c r="AQP328" s="282"/>
      <c r="AQQ328" s="282"/>
      <c r="AQR328" s="282"/>
      <c r="AQS328" s="283"/>
      <c r="AQT328" s="283"/>
      <c r="AQU328" s="282"/>
      <c r="AQV328" s="282"/>
      <c r="AQW328" s="282"/>
      <c r="AQX328" s="282"/>
      <c r="AQY328" s="282"/>
      <c r="AQZ328" s="282"/>
      <c r="ARA328" s="282"/>
      <c r="ARB328" s="282"/>
      <c r="ARC328" s="282"/>
      <c r="ARD328" s="282"/>
      <c r="ARE328" s="282"/>
      <c r="ARF328" s="282"/>
      <c r="ARG328" s="282"/>
      <c r="ARH328" s="282"/>
      <c r="ARI328" s="282"/>
      <c r="ARJ328" s="282"/>
      <c r="ARK328" s="282"/>
      <c r="ARL328" s="282"/>
      <c r="ARM328" s="282"/>
      <c r="ARN328" s="282"/>
      <c r="ARO328" s="282"/>
      <c r="ARP328" s="282"/>
      <c r="ARQ328" s="282"/>
      <c r="ARR328" s="282"/>
      <c r="ARS328" s="283"/>
      <c r="ART328" s="283"/>
      <c r="ARU328" s="282"/>
      <c r="ARV328" s="282"/>
      <c r="ARW328" s="282"/>
      <c r="ARX328" s="282"/>
      <c r="ARY328" s="282"/>
      <c r="ARZ328" s="282"/>
      <c r="ASA328" s="282"/>
      <c r="ASB328" s="282"/>
      <c r="ASC328" s="282"/>
      <c r="ASD328" s="282"/>
      <c r="ASE328" s="282"/>
      <c r="ASF328" s="282"/>
      <c r="ASG328" s="282"/>
      <c r="ASH328" s="282"/>
      <c r="ASI328" s="282"/>
      <c r="ASJ328" s="282"/>
      <c r="ASK328" s="282"/>
      <c r="ASL328" s="282"/>
      <c r="ASM328" s="282"/>
      <c r="ASN328" s="282"/>
      <c r="ASO328" s="282"/>
      <c r="ASP328" s="282"/>
      <c r="ASQ328" s="282"/>
      <c r="ASR328" s="282"/>
      <c r="ASS328" s="283"/>
      <c r="AST328" s="283"/>
      <c r="ASU328" s="282"/>
      <c r="ASV328" s="282"/>
      <c r="ASW328" s="282"/>
      <c r="ASX328" s="282"/>
      <c r="ASY328" s="282"/>
      <c r="ASZ328" s="282"/>
      <c r="ATA328" s="282"/>
      <c r="ATB328" s="282"/>
      <c r="ATC328" s="282"/>
      <c r="ATD328" s="282"/>
      <c r="ATE328" s="282"/>
      <c r="ATF328" s="282"/>
      <c r="ATG328" s="282"/>
      <c r="ATH328" s="282"/>
      <c r="ATI328" s="282"/>
      <c r="ATJ328" s="282"/>
      <c r="ATK328" s="282"/>
      <c r="ATL328" s="282"/>
      <c r="ATM328" s="282"/>
      <c r="ATN328" s="282"/>
      <c r="ATO328" s="282"/>
      <c r="ATP328" s="282"/>
      <c r="ATQ328" s="282"/>
      <c r="ATR328" s="282"/>
      <c r="ATS328" s="283"/>
      <c r="ATT328" s="283"/>
      <c r="ATU328" s="282"/>
      <c r="ATV328" s="282"/>
      <c r="ATW328" s="282"/>
      <c r="ATX328" s="282"/>
      <c r="ATY328" s="282"/>
      <c r="ATZ328" s="282"/>
      <c r="AUA328" s="282"/>
      <c r="AUB328" s="282"/>
      <c r="AUC328" s="282"/>
      <c r="AUD328" s="282"/>
      <c r="AUE328" s="282"/>
      <c r="AUF328" s="282"/>
      <c r="AUG328" s="282"/>
      <c r="AUH328" s="282"/>
      <c r="AUI328" s="282"/>
      <c r="AUJ328" s="282"/>
      <c r="AUK328" s="282"/>
      <c r="AUL328" s="282"/>
      <c r="AUM328" s="282"/>
      <c r="AUN328" s="282"/>
      <c r="AUO328" s="282"/>
      <c r="AUP328" s="282"/>
      <c r="AUQ328" s="282"/>
      <c r="AUR328" s="282"/>
      <c r="AUS328" s="283"/>
      <c r="AUT328" s="283"/>
      <c r="AUU328" s="282"/>
      <c r="AUV328" s="282"/>
      <c r="AUW328" s="282"/>
      <c r="AUX328" s="282"/>
      <c r="AUY328" s="282"/>
      <c r="AUZ328" s="282"/>
      <c r="AVA328" s="282"/>
      <c r="AVB328" s="282"/>
      <c r="AVC328" s="282"/>
      <c r="AVD328" s="282"/>
      <c r="AVE328" s="282"/>
      <c r="AVF328" s="282"/>
      <c r="AVG328" s="282"/>
      <c r="AVH328" s="282"/>
      <c r="AVI328" s="282"/>
      <c r="AVJ328" s="282"/>
      <c r="AVK328" s="282"/>
      <c r="AVL328" s="282"/>
      <c r="AVM328" s="282"/>
      <c r="AVN328" s="282"/>
      <c r="AVO328" s="282"/>
      <c r="AVP328" s="282"/>
      <c r="AVQ328" s="282"/>
      <c r="AVR328" s="282"/>
      <c r="AVS328" s="283"/>
      <c r="AVT328" s="283"/>
      <c r="AVU328" s="282"/>
      <c r="AVV328" s="282"/>
      <c r="AVW328" s="282"/>
      <c r="AVX328" s="282"/>
      <c r="AVY328" s="282"/>
      <c r="AVZ328" s="282"/>
      <c r="AWA328" s="282"/>
      <c r="AWB328" s="282"/>
      <c r="AWC328" s="282"/>
      <c r="AWD328" s="282"/>
      <c r="AWE328" s="282"/>
      <c r="AWF328" s="282"/>
      <c r="AWG328" s="282"/>
      <c r="AWH328" s="282"/>
      <c r="AWI328" s="282"/>
      <c r="AWJ328" s="282"/>
      <c r="AWK328" s="282"/>
      <c r="AWL328" s="282"/>
      <c r="AWM328" s="282"/>
      <c r="AWN328" s="282"/>
      <c r="AWO328" s="282"/>
      <c r="AWP328" s="282"/>
      <c r="AWQ328" s="282"/>
      <c r="AWR328" s="282"/>
      <c r="AWS328" s="283"/>
      <c r="AWT328" s="283"/>
      <c r="AWU328" s="282"/>
      <c r="AWV328" s="282"/>
      <c r="AWW328" s="282"/>
      <c r="AWX328" s="282"/>
      <c r="AWY328" s="282"/>
      <c r="AWZ328" s="282"/>
      <c r="AXA328" s="282"/>
      <c r="AXB328" s="282"/>
      <c r="AXC328" s="282"/>
      <c r="AXD328" s="282"/>
      <c r="AXE328" s="282"/>
      <c r="AXF328" s="282"/>
      <c r="AXG328" s="282"/>
      <c r="AXH328" s="282"/>
      <c r="AXI328" s="282"/>
      <c r="AXJ328" s="282"/>
      <c r="AXK328" s="282"/>
      <c r="AXL328" s="282"/>
      <c r="AXM328" s="282"/>
      <c r="AXN328" s="282"/>
      <c r="AXO328" s="282"/>
      <c r="AXP328" s="282"/>
      <c r="AXQ328" s="282"/>
      <c r="AXR328" s="282"/>
      <c r="AXS328" s="283"/>
      <c r="AXT328" s="283"/>
      <c r="AXU328" s="282"/>
      <c r="AXV328" s="282"/>
      <c r="AXW328" s="282"/>
      <c r="AXX328" s="282"/>
      <c r="AXY328" s="282"/>
      <c r="AXZ328" s="282"/>
      <c r="AYA328" s="282"/>
      <c r="AYB328" s="282"/>
      <c r="AYC328" s="282"/>
      <c r="AYD328" s="282"/>
      <c r="AYE328" s="282"/>
      <c r="AYF328" s="282"/>
      <c r="AYG328" s="282"/>
      <c r="AYH328" s="282"/>
      <c r="AYI328" s="282"/>
      <c r="AYJ328" s="282"/>
      <c r="AYK328" s="282"/>
      <c r="AYL328" s="282"/>
      <c r="AYM328" s="282"/>
      <c r="AYN328" s="282"/>
      <c r="AYO328" s="282"/>
      <c r="AYP328" s="282"/>
      <c r="AYQ328" s="282"/>
      <c r="AYR328" s="282"/>
      <c r="AYS328" s="283"/>
      <c r="AYT328" s="283"/>
      <c r="AYU328" s="282"/>
      <c r="AYV328" s="282"/>
      <c r="AYW328" s="282"/>
      <c r="AYX328" s="282"/>
      <c r="AYY328" s="282"/>
      <c r="AYZ328" s="282"/>
      <c r="AZA328" s="282"/>
      <c r="AZB328" s="282"/>
      <c r="AZC328" s="282"/>
      <c r="AZD328" s="282"/>
      <c r="AZE328" s="282"/>
      <c r="AZF328" s="282"/>
      <c r="AZG328" s="282"/>
      <c r="AZH328" s="282"/>
      <c r="AZI328" s="282"/>
      <c r="AZJ328" s="282"/>
      <c r="AZK328" s="282"/>
      <c r="AZL328" s="282"/>
      <c r="AZM328" s="282"/>
      <c r="AZN328" s="282"/>
      <c r="AZO328" s="282"/>
      <c r="AZP328" s="282"/>
      <c r="AZQ328" s="282"/>
      <c r="AZR328" s="282"/>
      <c r="AZS328" s="283"/>
      <c r="AZT328" s="283"/>
      <c r="AZU328" s="282"/>
      <c r="AZV328" s="282"/>
      <c r="AZW328" s="282"/>
      <c r="AZX328" s="282"/>
      <c r="AZY328" s="282"/>
      <c r="AZZ328" s="282"/>
      <c r="BAA328" s="282"/>
      <c r="BAB328" s="282"/>
      <c r="BAC328" s="282"/>
      <c r="BAD328" s="282"/>
      <c r="BAE328" s="282"/>
      <c r="BAF328" s="282"/>
      <c r="BAG328" s="282"/>
      <c r="BAH328" s="282"/>
      <c r="BAI328" s="282"/>
      <c r="BAJ328" s="282"/>
      <c r="BAK328" s="282"/>
      <c r="BAL328" s="282"/>
      <c r="BAM328" s="282"/>
      <c r="BAN328" s="282"/>
      <c r="BAO328" s="282"/>
      <c r="BAP328" s="282"/>
      <c r="BAQ328" s="282"/>
      <c r="BAR328" s="282"/>
      <c r="BAS328" s="283"/>
      <c r="BAT328" s="283"/>
      <c r="BAU328" s="282"/>
      <c r="BAV328" s="282"/>
      <c r="BAW328" s="282"/>
      <c r="BAX328" s="282"/>
      <c r="BAY328" s="282"/>
      <c r="BAZ328" s="282"/>
      <c r="BBA328" s="282"/>
      <c r="BBB328" s="282"/>
      <c r="BBC328" s="282"/>
      <c r="BBD328" s="282"/>
      <c r="BBE328" s="282"/>
      <c r="BBF328" s="282"/>
      <c r="BBG328" s="282"/>
      <c r="BBH328" s="282"/>
      <c r="BBI328" s="282"/>
      <c r="BBJ328" s="282"/>
      <c r="BBK328" s="282"/>
      <c r="BBL328" s="282"/>
      <c r="BBM328" s="282"/>
      <c r="BBN328" s="282"/>
      <c r="BBO328" s="282"/>
      <c r="BBP328" s="282"/>
      <c r="BBQ328" s="282"/>
      <c r="BBR328" s="282"/>
      <c r="BBS328" s="283"/>
      <c r="BBT328" s="283"/>
      <c r="BBU328" s="282"/>
      <c r="BBV328" s="282"/>
      <c r="BBW328" s="282"/>
      <c r="BBX328" s="282"/>
      <c r="BBY328" s="282"/>
      <c r="BBZ328" s="282"/>
      <c r="BCA328" s="282"/>
      <c r="BCB328" s="282"/>
      <c r="BCC328" s="282"/>
      <c r="BCD328" s="282"/>
      <c r="BCE328" s="282"/>
      <c r="BCF328" s="282"/>
      <c r="BCG328" s="282"/>
      <c r="BCH328" s="282"/>
      <c r="BCI328" s="282"/>
      <c r="BCJ328" s="282"/>
      <c r="BCK328" s="282"/>
      <c r="BCL328" s="282"/>
      <c r="BCM328" s="282"/>
      <c r="BCN328" s="282"/>
      <c r="BCO328" s="282"/>
      <c r="BCP328" s="282"/>
      <c r="BCQ328" s="282"/>
      <c r="BCR328" s="282"/>
      <c r="BCS328" s="283"/>
      <c r="BCT328" s="283"/>
      <c r="BCU328" s="282"/>
      <c r="BCV328" s="282"/>
      <c r="BCW328" s="282"/>
      <c r="BCX328" s="282"/>
      <c r="BCY328" s="282"/>
      <c r="BCZ328" s="282"/>
      <c r="BDA328" s="282"/>
      <c r="BDB328" s="282"/>
      <c r="BDC328" s="282"/>
      <c r="BDD328" s="282"/>
      <c r="BDE328" s="282"/>
      <c r="BDF328" s="282"/>
      <c r="BDG328" s="282"/>
      <c r="BDH328" s="282"/>
      <c r="BDI328" s="282"/>
      <c r="BDJ328" s="282"/>
      <c r="BDK328" s="282"/>
      <c r="BDL328" s="282"/>
      <c r="BDM328" s="282"/>
      <c r="BDN328" s="282"/>
      <c r="BDO328" s="282"/>
      <c r="BDP328" s="282"/>
      <c r="BDQ328" s="282"/>
      <c r="BDR328" s="282"/>
      <c r="BDS328" s="283"/>
      <c r="BDT328" s="283"/>
      <c r="BDU328" s="282"/>
      <c r="BDV328" s="282"/>
      <c r="BDW328" s="282"/>
      <c r="BDX328" s="282"/>
      <c r="BDY328" s="282"/>
      <c r="BDZ328" s="282"/>
      <c r="BEA328" s="282"/>
      <c r="BEB328" s="282"/>
      <c r="BEC328" s="282"/>
      <c r="BED328" s="282"/>
      <c r="BEE328" s="282"/>
      <c r="BEF328" s="282"/>
      <c r="BEG328" s="282"/>
      <c r="BEH328" s="282"/>
      <c r="BEI328" s="282"/>
      <c r="BEJ328" s="282"/>
      <c r="BEK328" s="282"/>
      <c r="BEL328" s="282"/>
      <c r="BEM328" s="282"/>
      <c r="BEN328" s="282"/>
      <c r="BEO328" s="282"/>
      <c r="BEP328" s="282"/>
      <c r="BEQ328" s="282"/>
      <c r="BER328" s="282"/>
      <c r="BES328" s="283"/>
      <c r="BET328" s="283"/>
      <c r="BEU328" s="282"/>
      <c r="BEV328" s="282"/>
      <c r="BEW328" s="282"/>
      <c r="BEX328" s="282"/>
      <c r="BEY328" s="282"/>
      <c r="BEZ328" s="282"/>
      <c r="BFA328" s="282"/>
      <c r="BFB328" s="282"/>
      <c r="BFC328" s="282"/>
      <c r="BFD328" s="282"/>
      <c r="BFE328" s="282"/>
      <c r="BFF328" s="282"/>
      <c r="BFG328" s="282"/>
      <c r="BFH328" s="282"/>
      <c r="BFI328" s="282"/>
      <c r="BFJ328" s="282"/>
      <c r="BFK328" s="282"/>
      <c r="BFL328" s="282"/>
      <c r="BFM328" s="282"/>
      <c r="BFN328" s="282"/>
      <c r="BFO328" s="282"/>
      <c r="BFP328" s="282"/>
      <c r="BFQ328" s="282"/>
      <c r="BFR328" s="282"/>
      <c r="BFS328" s="283"/>
      <c r="BFT328" s="283"/>
      <c r="BFU328" s="282"/>
      <c r="BFV328" s="282"/>
      <c r="BFW328" s="282"/>
      <c r="BFX328" s="282"/>
      <c r="BFY328" s="282"/>
      <c r="BFZ328" s="282"/>
      <c r="BGA328" s="282"/>
      <c r="BGB328" s="282"/>
      <c r="BGC328" s="282"/>
      <c r="BGD328" s="282"/>
      <c r="BGE328" s="282"/>
      <c r="BGF328" s="282"/>
      <c r="BGG328" s="282"/>
      <c r="BGH328" s="282"/>
      <c r="BGI328" s="282"/>
      <c r="BGJ328" s="282"/>
      <c r="BGK328" s="282"/>
      <c r="BGL328" s="282"/>
      <c r="BGM328" s="282"/>
      <c r="BGN328" s="282"/>
      <c r="BGO328" s="282"/>
      <c r="BGP328" s="282"/>
      <c r="BGQ328" s="282"/>
      <c r="BGR328" s="282"/>
      <c r="BGS328" s="283"/>
      <c r="BGT328" s="283"/>
      <c r="BGU328" s="282"/>
      <c r="BGV328" s="282"/>
      <c r="BGW328" s="282"/>
      <c r="BGX328" s="282"/>
      <c r="BGY328" s="282"/>
      <c r="BGZ328" s="282"/>
      <c r="BHA328" s="282"/>
      <c r="BHB328" s="282"/>
      <c r="BHC328" s="282"/>
      <c r="BHD328" s="282"/>
      <c r="BHE328" s="282"/>
      <c r="BHF328" s="282"/>
      <c r="BHG328" s="282"/>
      <c r="BHH328" s="282"/>
      <c r="BHI328" s="282"/>
      <c r="BHJ328" s="282"/>
      <c r="BHK328" s="282"/>
      <c r="BHL328" s="282"/>
      <c r="BHM328" s="282"/>
      <c r="BHN328" s="282"/>
      <c r="BHO328" s="282"/>
      <c r="BHP328" s="282"/>
      <c r="BHQ328" s="282"/>
      <c r="BHR328" s="282"/>
      <c r="BHS328" s="283"/>
      <c r="BHT328" s="283"/>
      <c r="BHU328" s="282"/>
      <c r="BHV328" s="282"/>
      <c r="BHW328" s="282"/>
      <c r="BHX328" s="282"/>
      <c r="BHY328" s="282"/>
      <c r="BHZ328" s="282"/>
      <c r="BIA328" s="282"/>
      <c r="BIB328" s="282"/>
      <c r="BIC328" s="282"/>
      <c r="BID328" s="282"/>
      <c r="BIE328" s="282"/>
      <c r="BIF328" s="282"/>
      <c r="BIG328" s="282"/>
      <c r="BIH328" s="282"/>
      <c r="BII328" s="282"/>
      <c r="BIJ328" s="282"/>
      <c r="BIK328" s="282"/>
      <c r="BIL328" s="282"/>
      <c r="BIM328" s="282"/>
      <c r="BIN328" s="282"/>
      <c r="BIO328" s="282"/>
      <c r="BIP328" s="282"/>
      <c r="BIQ328" s="282"/>
      <c r="BIR328" s="282"/>
      <c r="BIS328" s="283"/>
      <c r="BIT328" s="283"/>
      <c r="BIU328" s="282"/>
      <c r="BIV328" s="282"/>
      <c r="BIW328" s="282"/>
      <c r="BIX328" s="282"/>
      <c r="BIY328" s="282"/>
      <c r="BIZ328" s="282"/>
      <c r="BJA328" s="282"/>
      <c r="BJB328" s="282"/>
      <c r="BJC328" s="282"/>
      <c r="BJD328" s="282"/>
      <c r="BJE328" s="282"/>
      <c r="BJF328" s="282"/>
      <c r="BJG328" s="282"/>
      <c r="BJH328" s="282"/>
      <c r="BJI328" s="282"/>
      <c r="BJJ328" s="282"/>
      <c r="BJK328" s="282"/>
      <c r="BJL328" s="282"/>
      <c r="BJM328" s="282"/>
      <c r="BJN328" s="282"/>
      <c r="BJO328" s="282"/>
      <c r="BJP328" s="282"/>
      <c r="BJQ328" s="282"/>
      <c r="BJR328" s="282"/>
      <c r="BJS328" s="283"/>
      <c r="BJT328" s="283"/>
      <c r="BJU328" s="282"/>
      <c r="BJV328" s="282"/>
      <c r="BJW328" s="282"/>
      <c r="BJX328" s="282"/>
      <c r="BJY328" s="282"/>
      <c r="BJZ328" s="282"/>
      <c r="BKA328" s="282"/>
      <c r="BKB328" s="282"/>
      <c r="BKC328" s="282"/>
      <c r="BKD328" s="282"/>
      <c r="BKE328" s="282"/>
      <c r="BKF328" s="282"/>
      <c r="BKG328" s="282"/>
      <c r="BKH328" s="282"/>
      <c r="BKI328" s="282"/>
      <c r="BKJ328" s="282"/>
      <c r="BKK328" s="282"/>
      <c r="BKL328" s="282"/>
      <c r="BKM328" s="282"/>
      <c r="BKN328" s="282"/>
      <c r="BKO328" s="282"/>
      <c r="BKP328" s="282"/>
      <c r="BKQ328" s="282"/>
      <c r="BKR328" s="282"/>
      <c r="BKS328" s="283"/>
      <c r="BKT328" s="283"/>
      <c r="BKU328" s="282"/>
      <c r="BKV328" s="282"/>
      <c r="BKW328" s="282"/>
      <c r="BKX328" s="282"/>
      <c r="BKY328" s="282"/>
      <c r="BKZ328" s="282"/>
      <c r="BLA328" s="282"/>
      <c r="BLB328" s="282"/>
      <c r="BLC328" s="282"/>
      <c r="BLD328" s="282"/>
      <c r="BLE328" s="282"/>
      <c r="BLF328" s="282"/>
      <c r="BLG328" s="282"/>
      <c r="BLH328" s="282"/>
      <c r="BLI328" s="282"/>
      <c r="BLJ328" s="282"/>
      <c r="BLK328" s="282"/>
      <c r="BLL328" s="282"/>
      <c r="BLM328" s="282"/>
      <c r="BLN328" s="282"/>
      <c r="BLO328" s="282"/>
      <c r="BLP328" s="282"/>
      <c r="BLQ328" s="282"/>
      <c r="BLR328" s="282"/>
      <c r="BLS328" s="283"/>
      <c r="BLT328" s="283"/>
      <c r="BLU328" s="282"/>
      <c r="BLV328" s="282"/>
      <c r="BLW328" s="282"/>
      <c r="BLX328" s="282"/>
      <c r="BLY328" s="282"/>
      <c r="BLZ328" s="282"/>
      <c r="BMA328" s="282"/>
      <c r="BMB328" s="282"/>
      <c r="BMC328" s="282"/>
      <c r="BMD328" s="282"/>
      <c r="BME328" s="282"/>
      <c r="BMF328" s="282"/>
      <c r="BMG328" s="282"/>
      <c r="BMH328" s="282"/>
      <c r="BMI328" s="282"/>
      <c r="BMJ328" s="282"/>
      <c r="BMK328" s="282"/>
      <c r="BML328" s="282"/>
      <c r="BMM328" s="282"/>
      <c r="BMN328" s="282"/>
      <c r="BMO328" s="282"/>
      <c r="BMP328" s="282"/>
      <c r="BMQ328" s="282"/>
      <c r="BMR328" s="282"/>
      <c r="BMS328" s="283"/>
      <c r="BMT328" s="283"/>
      <c r="BMU328" s="282"/>
      <c r="BMV328" s="282"/>
      <c r="BMW328" s="282"/>
      <c r="BMX328" s="282"/>
      <c r="BMY328" s="282"/>
      <c r="BMZ328" s="282"/>
      <c r="BNA328" s="282"/>
      <c r="BNB328" s="282"/>
      <c r="BNC328" s="282"/>
      <c r="BND328" s="282"/>
      <c r="BNE328" s="282"/>
      <c r="BNF328" s="282"/>
      <c r="BNG328" s="282"/>
      <c r="BNH328" s="282"/>
      <c r="BNI328" s="282"/>
      <c r="BNJ328" s="282"/>
      <c r="BNK328" s="282"/>
      <c r="BNL328" s="282"/>
      <c r="BNM328" s="282"/>
      <c r="BNN328" s="282"/>
      <c r="BNO328" s="282"/>
      <c r="BNP328" s="282"/>
      <c r="BNQ328" s="282"/>
      <c r="BNR328" s="282"/>
      <c r="BNS328" s="283"/>
      <c r="BNT328" s="283"/>
      <c r="BNU328" s="282"/>
      <c r="BNV328" s="282"/>
      <c r="BNW328" s="282"/>
      <c r="BNX328" s="282"/>
      <c r="BNY328" s="282"/>
      <c r="BNZ328" s="282"/>
      <c r="BOA328" s="282"/>
      <c r="BOB328" s="282"/>
      <c r="BOC328" s="282"/>
      <c r="BOD328" s="282"/>
      <c r="BOE328" s="282"/>
      <c r="BOF328" s="282"/>
      <c r="BOG328" s="282"/>
      <c r="BOH328" s="282"/>
      <c r="BOI328" s="282"/>
      <c r="BOJ328" s="282"/>
      <c r="BOK328" s="282"/>
      <c r="BOL328" s="282"/>
      <c r="BOM328" s="282"/>
      <c r="BON328" s="282"/>
      <c r="BOO328" s="282"/>
      <c r="BOP328" s="282"/>
      <c r="BOQ328" s="282"/>
      <c r="BOR328" s="282"/>
      <c r="BOS328" s="283"/>
      <c r="BOT328" s="283"/>
      <c r="BOU328" s="282"/>
      <c r="BOV328" s="282"/>
      <c r="BOW328" s="282"/>
      <c r="BOX328" s="282"/>
      <c r="BOY328" s="282"/>
      <c r="BOZ328" s="282"/>
      <c r="BPA328" s="282"/>
      <c r="BPB328" s="282"/>
      <c r="BPC328" s="282"/>
      <c r="BPD328" s="282"/>
      <c r="BPE328" s="282"/>
      <c r="BPF328" s="282"/>
      <c r="BPG328" s="282"/>
      <c r="BPH328" s="282"/>
      <c r="BPI328" s="282"/>
      <c r="BPJ328" s="282"/>
      <c r="BPK328" s="282"/>
      <c r="BPL328" s="282"/>
      <c r="BPM328" s="282"/>
      <c r="BPN328" s="282"/>
      <c r="BPO328" s="282"/>
      <c r="BPP328" s="282"/>
      <c r="BPQ328" s="282"/>
      <c r="BPR328" s="282"/>
      <c r="BPS328" s="283"/>
      <c r="BPT328" s="283"/>
      <c r="BPU328" s="282"/>
      <c r="BPV328" s="282"/>
      <c r="BPW328" s="282"/>
      <c r="BPX328" s="282"/>
      <c r="BPY328" s="282"/>
      <c r="BPZ328" s="282"/>
      <c r="BQA328" s="282"/>
      <c r="BQB328" s="282"/>
      <c r="BQC328" s="282"/>
      <c r="BQD328" s="282"/>
      <c r="BQE328" s="282"/>
      <c r="BQF328" s="282"/>
      <c r="BQG328" s="282"/>
      <c r="BQH328" s="282"/>
      <c r="BQI328" s="282"/>
      <c r="BQJ328" s="282"/>
      <c r="BQK328" s="282"/>
      <c r="BQL328" s="282"/>
      <c r="BQM328" s="282"/>
      <c r="BQN328" s="282"/>
      <c r="BQO328" s="282"/>
      <c r="BQP328" s="282"/>
      <c r="BQQ328" s="282"/>
      <c r="BQR328" s="282"/>
      <c r="BQS328" s="283"/>
      <c r="BQT328" s="283"/>
      <c r="BQU328" s="282"/>
      <c r="BQV328" s="282"/>
      <c r="BQW328" s="282"/>
      <c r="BQX328" s="282"/>
      <c r="BQY328" s="282"/>
      <c r="BQZ328" s="282"/>
      <c r="BRA328" s="282"/>
      <c r="BRB328" s="282"/>
      <c r="BRC328" s="282"/>
      <c r="BRD328" s="282"/>
      <c r="BRE328" s="282"/>
      <c r="BRF328" s="282"/>
      <c r="BRG328" s="282"/>
      <c r="BRH328" s="282"/>
      <c r="BRI328" s="282"/>
      <c r="BRJ328" s="282"/>
      <c r="BRK328" s="282"/>
      <c r="BRL328" s="282"/>
      <c r="BRM328" s="282"/>
      <c r="BRN328" s="282"/>
      <c r="BRO328" s="282"/>
      <c r="BRP328" s="282"/>
      <c r="BRQ328" s="282"/>
      <c r="BRR328" s="282"/>
      <c r="BRS328" s="283"/>
      <c r="BRT328" s="283"/>
      <c r="BRU328" s="282"/>
      <c r="BRV328" s="282"/>
      <c r="BRW328" s="282"/>
      <c r="BRX328" s="282"/>
      <c r="BRY328" s="282"/>
      <c r="BRZ328" s="282"/>
      <c r="BSA328" s="282"/>
      <c r="BSB328" s="282"/>
      <c r="BSC328" s="282"/>
      <c r="BSD328" s="282"/>
      <c r="BSE328" s="282"/>
      <c r="BSF328" s="282"/>
      <c r="BSG328" s="282"/>
      <c r="BSH328" s="282"/>
      <c r="BSI328" s="282"/>
      <c r="BSJ328" s="282"/>
      <c r="BSK328" s="282"/>
      <c r="BSL328" s="282"/>
      <c r="BSM328" s="282"/>
      <c r="BSN328" s="282"/>
      <c r="BSO328" s="282"/>
      <c r="BSP328" s="282"/>
      <c r="BSQ328" s="282"/>
      <c r="BSR328" s="282"/>
      <c r="BSS328" s="283"/>
      <c r="BST328" s="283"/>
      <c r="BSU328" s="282"/>
      <c r="BSV328" s="282"/>
      <c r="BSW328" s="282"/>
      <c r="BSX328" s="282"/>
      <c r="BSY328" s="282"/>
      <c r="BSZ328" s="282"/>
      <c r="BTA328" s="282"/>
      <c r="BTB328" s="282"/>
      <c r="BTC328" s="282"/>
      <c r="BTD328" s="282"/>
      <c r="BTE328" s="282"/>
      <c r="BTF328" s="282"/>
      <c r="BTG328" s="282"/>
      <c r="BTH328" s="282"/>
      <c r="BTI328" s="282"/>
      <c r="BTJ328" s="282"/>
      <c r="BTK328" s="282"/>
      <c r="BTL328" s="282"/>
      <c r="BTM328" s="282"/>
      <c r="BTN328" s="282"/>
      <c r="BTO328" s="282"/>
      <c r="BTP328" s="282"/>
      <c r="BTQ328" s="282"/>
      <c r="BTR328" s="282"/>
      <c r="BTS328" s="283"/>
      <c r="BTT328" s="283"/>
      <c r="BTU328" s="282"/>
      <c r="BTV328" s="282"/>
      <c r="BTW328" s="282"/>
      <c r="BTX328" s="282"/>
      <c r="BTY328" s="282"/>
      <c r="BTZ328" s="282"/>
      <c r="BUA328" s="282"/>
      <c r="BUB328" s="282"/>
      <c r="BUC328" s="282"/>
      <c r="BUD328" s="282"/>
      <c r="BUE328" s="282"/>
      <c r="BUF328" s="282"/>
      <c r="BUG328" s="282"/>
      <c r="BUH328" s="282"/>
      <c r="BUI328" s="282"/>
      <c r="BUJ328" s="282"/>
      <c r="BUK328" s="282"/>
      <c r="BUL328" s="282"/>
      <c r="BUM328" s="282"/>
      <c r="BUN328" s="282"/>
      <c r="BUO328" s="282"/>
      <c r="BUP328" s="282"/>
      <c r="BUQ328" s="282"/>
      <c r="BUR328" s="282"/>
      <c r="BUS328" s="283"/>
      <c r="BUT328" s="283"/>
      <c r="BUU328" s="282"/>
      <c r="BUV328" s="282"/>
      <c r="BUW328" s="282"/>
      <c r="BUX328" s="282"/>
      <c r="BUY328" s="282"/>
      <c r="BUZ328" s="282"/>
      <c r="BVA328" s="282"/>
      <c r="BVB328" s="282"/>
      <c r="BVC328" s="282"/>
      <c r="BVD328" s="282"/>
      <c r="BVE328" s="282"/>
      <c r="BVF328" s="282"/>
      <c r="BVG328" s="282"/>
      <c r="BVH328" s="282"/>
      <c r="BVI328" s="282"/>
      <c r="BVJ328" s="282"/>
      <c r="BVK328" s="282"/>
      <c r="BVL328" s="282"/>
      <c r="BVM328" s="282"/>
      <c r="BVN328" s="282"/>
      <c r="BVO328" s="282"/>
      <c r="BVP328" s="282"/>
      <c r="BVQ328" s="282"/>
      <c r="BVR328" s="282"/>
      <c r="BVS328" s="283"/>
      <c r="BVT328" s="283"/>
      <c r="BVU328" s="282"/>
      <c r="BVV328" s="282"/>
      <c r="BVW328" s="282"/>
      <c r="BVX328" s="282"/>
      <c r="BVY328" s="282"/>
      <c r="BVZ328" s="282"/>
      <c r="BWA328" s="282"/>
      <c r="BWB328" s="282"/>
      <c r="BWC328" s="282"/>
      <c r="BWD328" s="282"/>
      <c r="BWE328" s="282"/>
      <c r="BWF328" s="282"/>
      <c r="BWG328" s="282"/>
      <c r="BWH328" s="282"/>
      <c r="BWI328" s="282"/>
      <c r="BWJ328" s="282"/>
      <c r="BWK328" s="282"/>
      <c r="BWL328" s="282"/>
      <c r="BWM328" s="282"/>
      <c r="BWN328" s="282"/>
      <c r="BWO328" s="282"/>
      <c r="BWP328" s="282"/>
      <c r="BWQ328" s="282"/>
      <c r="BWR328" s="282"/>
      <c r="BWS328" s="283"/>
      <c r="BWT328" s="283"/>
      <c r="BWU328" s="282"/>
      <c r="BWV328" s="282"/>
      <c r="BWW328" s="282"/>
      <c r="BWX328" s="282"/>
      <c r="BWY328" s="282"/>
      <c r="BWZ328" s="282"/>
      <c r="BXA328" s="282"/>
      <c r="BXB328" s="282"/>
      <c r="BXC328" s="282"/>
      <c r="BXD328" s="282"/>
      <c r="BXE328" s="282"/>
      <c r="BXF328" s="282"/>
      <c r="BXG328" s="282"/>
      <c r="BXH328" s="282"/>
      <c r="BXI328" s="282"/>
      <c r="BXJ328" s="282"/>
      <c r="BXK328" s="282"/>
      <c r="BXL328" s="282"/>
      <c r="BXM328" s="282"/>
      <c r="BXN328" s="282"/>
      <c r="BXO328" s="282"/>
      <c r="BXP328" s="282"/>
      <c r="BXQ328" s="282"/>
      <c r="BXR328" s="282"/>
      <c r="BXS328" s="283"/>
      <c r="BXT328" s="283"/>
      <c r="BXU328" s="282"/>
      <c r="BXV328" s="282"/>
      <c r="BXW328" s="282"/>
      <c r="BXX328" s="282"/>
      <c r="BXY328" s="282"/>
      <c r="BXZ328" s="282"/>
      <c r="BYA328" s="282"/>
      <c r="BYB328" s="282"/>
      <c r="BYC328" s="282"/>
      <c r="BYD328" s="282"/>
      <c r="BYE328" s="282"/>
      <c r="BYF328" s="282"/>
      <c r="BYG328" s="282"/>
      <c r="BYH328" s="282"/>
      <c r="BYI328" s="282"/>
      <c r="BYJ328" s="282"/>
      <c r="BYK328" s="282"/>
      <c r="BYL328" s="282"/>
      <c r="BYM328" s="282"/>
      <c r="BYN328" s="282"/>
      <c r="BYO328" s="282"/>
      <c r="BYP328" s="282"/>
      <c r="BYQ328" s="282"/>
      <c r="BYR328" s="282"/>
      <c r="BYS328" s="283"/>
      <c r="BYT328" s="283"/>
      <c r="BYU328" s="282"/>
      <c r="BYV328" s="282"/>
      <c r="BYW328" s="282"/>
      <c r="BYX328" s="282"/>
      <c r="BYY328" s="282"/>
      <c r="BYZ328" s="282"/>
      <c r="BZA328" s="282"/>
      <c r="BZB328" s="282"/>
      <c r="BZC328" s="282"/>
      <c r="BZD328" s="282"/>
      <c r="BZE328" s="282"/>
      <c r="BZF328" s="282"/>
      <c r="BZG328" s="282"/>
      <c r="BZH328" s="282"/>
      <c r="BZI328" s="282"/>
      <c r="BZJ328" s="282"/>
      <c r="BZK328" s="282"/>
      <c r="BZL328" s="282"/>
      <c r="BZM328" s="282"/>
      <c r="BZN328" s="282"/>
      <c r="BZO328" s="282"/>
      <c r="BZP328" s="282"/>
      <c r="BZQ328" s="282"/>
      <c r="BZR328" s="282"/>
      <c r="BZS328" s="283"/>
      <c r="BZT328" s="283"/>
      <c r="BZU328" s="282"/>
      <c r="BZV328" s="282"/>
      <c r="BZW328" s="282"/>
      <c r="BZX328" s="282"/>
      <c r="BZY328" s="282"/>
      <c r="BZZ328" s="282"/>
      <c r="CAA328" s="282"/>
      <c r="CAB328" s="282"/>
      <c r="CAC328" s="282"/>
      <c r="CAD328" s="282"/>
      <c r="CAE328" s="282"/>
      <c r="CAF328" s="282"/>
      <c r="CAG328" s="282"/>
      <c r="CAH328" s="282"/>
      <c r="CAI328" s="282"/>
      <c r="CAJ328" s="282"/>
      <c r="CAK328" s="282"/>
      <c r="CAL328" s="282"/>
      <c r="CAM328" s="282"/>
      <c r="CAN328" s="282"/>
      <c r="CAO328" s="282"/>
      <c r="CAP328" s="282"/>
      <c r="CAQ328" s="282"/>
      <c r="CAR328" s="282"/>
      <c r="CAS328" s="283"/>
      <c r="CAT328" s="283"/>
      <c r="CAU328" s="282"/>
      <c r="CAV328" s="282"/>
      <c r="CAW328" s="282"/>
      <c r="CAX328" s="282"/>
      <c r="CAY328" s="282"/>
      <c r="CAZ328" s="282"/>
      <c r="CBA328" s="282"/>
      <c r="CBB328" s="282"/>
      <c r="CBC328" s="282"/>
      <c r="CBD328" s="282"/>
      <c r="CBE328" s="282"/>
      <c r="CBF328" s="282"/>
      <c r="CBG328" s="282"/>
      <c r="CBH328" s="282"/>
      <c r="CBI328" s="282"/>
      <c r="CBJ328" s="282"/>
      <c r="CBK328" s="282"/>
      <c r="CBL328" s="282"/>
      <c r="CBM328" s="282"/>
      <c r="CBN328" s="282"/>
      <c r="CBO328" s="282"/>
      <c r="CBP328" s="282"/>
      <c r="CBQ328" s="282"/>
      <c r="CBR328" s="282"/>
      <c r="CBS328" s="283"/>
      <c r="CBT328" s="283"/>
      <c r="CBU328" s="282"/>
      <c r="CBV328" s="282"/>
      <c r="CBW328" s="282"/>
      <c r="CBX328" s="282"/>
      <c r="CBY328" s="282"/>
      <c r="CBZ328" s="282"/>
      <c r="CCA328" s="282"/>
      <c r="CCB328" s="282"/>
      <c r="CCC328" s="282"/>
      <c r="CCD328" s="282"/>
      <c r="CCE328" s="282"/>
      <c r="CCF328" s="282"/>
      <c r="CCG328" s="282"/>
      <c r="CCH328" s="282"/>
      <c r="CCI328" s="282"/>
      <c r="CCJ328" s="282"/>
      <c r="CCK328" s="282"/>
      <c r="CCL328" s="282"/>
      <c r="CCM328" s="282"/>
      <c r="CCN328" s="282"/>
      <c r="CCO328" s="282"/>
      <c r="CCP328" s="282"/>
      <c r="CCQ328" s="282"/>
      <c r="CCR328" s="282"/>
      <c r="CCS328" s="283"/>
      <c r="CCT328" s="283"/>
      <c r="CCU328" s="282"/>
      <c r="CCV328" s="282"/>
      <c r="CCW328" s="282"/>
      <c r="CCX328" s="282"/>
      <c r="CCY328" s="282"/>
      <c r="CCZ328" s="282"/>
      <c r="CDA328" s="282"/>
      <c r="CDB328" s="282"/>
      <c r="CDC328" s="282"/>
      <c r="CDD328" s="282"/>
      <c r="CDE328" s="282"/>
      <c r="CDF328" s="282"/>
      <c r="CDG328" s="282"/>
      <c r="CDH328" s="282"/>
      <c r="CDI328" s="282"/>
      <c r="CDJ328" s="282"/>
      <c r="CDK328" s="282"/>
      <c r="CDL328" s="282"/>
      <c r="CDM328" s="282"/>
      <c r="CDN328" s="282"/>
      <c r="CDO328" s="282"/>
      <c r="CDP328" s="282"/>
      <c r="CDQ328" s="282"/>
      <c r="CDR328" s="282"/>
      <c r="CDS328" s="283"/>
      <c r="CDT328" s="283"/>
      <c r="CDU328" s="282"/>
      <c r="CDV328" s="282"/>
      <c r="CDW328" s="282"/>
      <c r="CDX328" s="282"/>
      <c r="CDY328" s="282"/>
      <c r="CDZ328" s="282"/>
      <c r="CEA328" s="282"/>
      <c r="CEB328" s="282"/>
      <c r="CEC328" s="282"/>
      <c r="CED328" s="282"/>
      <c r="CEE328" s="282"/>
      <c r="CEF328" s="282"/>
      <c r="CEG328" s="282"/>
      <c r="CEH328" s="282"/>
      <c r="CEI328" s="282"/>
      <c r="CEJ328" s="282"/>
      <c r="CEK328" s="282"/>
      <c r="CEL328" s="282"/>
      <c r="CEM328" s="282"/>
      <c r="CEN328" s="282"/>
      <c r="CEO328" s="282"/>
      <c r="CEP328" s="282"/>
      <c r="CEQ328" s="282"/>
      <c r="CER328" s="282"/>
      <c r="CES328" s="283"/>
      <c r="CET328" s="283"/>
      <c r="CEU328" s="282"/>
      <c r="CEV328" s="282"/>
      <c r="CEW328" s="282"/>
      <c r="CEX328" s="282"/>
      <c r="CEY328" s="282"/>
      <c r="CEZ328" s="282"/>
      <c r="CFA328" s="282"/>
      <c r="CFB328" s="282"/>
      <c r="CFC328" s="282"/>
      <c r="CFD328" s="282"/>
      <c r="CFE328" s="282"/>
      <c r="CFF328" s="282"/>
      <c r="CFG328" s="282"/>
      <c r="CFH328" s="282"/>
      <c r="CFI328" s="282"/>
      <c r="CFJ328" s="282"/>
      <c r="CFK328" s="282"/>
      <c r="CFL328" s="282"/>
      <c r="CFM328" s="282"/>
      <c r="CFN328" s="282"/>
      <c r="CFO328" s="282"/>
      <c r="CFP328" s="282"/>
      <c r="CFQ328" s="282"/>
      <c r="CFR328" s="282"/>
      <c r="CFS328" s="283"/>
      <c r="CFT328" s="283"/>
      <c r="CFU328" s="282"/>
      <c r="CFV328" s="282"/>
      <c r="CFW328" s="282"/>
      <c r="CFX328" s="282"/>
      <c r="CFY328" s="282"/>
      <c r="CFZ328" s="282"/>
      <c r="CGA328" s="282"/>
      <c r="CGB328" s="282"/>
      <c r="CGC328" s="282"/>
      <c r="CGD328" s="282"/>
      <c r="CGE328" s="282"/>
      <c r="CGF328" s="282"/>
      <c r="CGG328" s="282"/>
      <c r="CGH328" s="282"/>
      <c r="CGI328" s="282"/>
      <c r="CGJ328" s="282"/>
      <c r="CGK328" s="282"/>
      <c r="CGL328" s="282"/>
      <c r="CGM328" s="282"/>
      <c r="CGN328" s="282"/>
      <c r="CGO328" s="282"/>
      <c r="CGP328" s="282"/>
      <c r="CGQ328" s="282"/>
      <c r="CGR328" s="282"/>
      <c r="CGS328" s="283"/>
      <c r="CGT328" s="283"/>
      <c r="CGU328" s="282"/>
      <c r="CGV328" s="282"/>
      <c r="CGW328" s="282"/>
      <c r="CGX328" s="282"/>
      <c r="CGY328" s="282"/>
      <c r="CGZ328" s="282"/>
      <c r="CHA328" s="282"/>
      <c r="CHB328" s="282"/>
      <c r="CHC328" s="282"/>
      <c r="CHD328" s="282"/>
      <c r="CHE328" s="282"/>
      <c r="CHF328" s="282"/>
      <c r="CHG328" s="282"/>
      <c r="CHH328" s="282"/>
      <c r="CHI328" s="282"/>
      <c r="CHJ328" s="282"/>
      <c r="CHK328" s="282"/>
      <c r="CHL328" s="282"/>
      <c r="CHM328" s="282"/>
      <c r="CHN328" s="282"/>
      <c r="CHO328" s="282"/>
      <c r="CHP328" s="282"/>
      <c r="CHQ328" s="282"/>
      <c r="CHR328" s="282"/>
      <c r="CHS328" s="283"/>
      <c r="CHT328" s="283"/>
      <c r="CHU328" s="282"/>
      <c r="CHV328" s="282"/>
      <c r="CHW328" s="282"/>
      <c r="CHX328" s="282"/>
      <c r="CHY328" s="282"/>
      <c r="CHZ328" s="282"/>
      <c r="CIA328" s="282"/>
      <c r="CIB328" s="282"/>
      <c r="CIC328" s="282"/>
      <c r="CID328" s="282"/>
      <c r="CIE328" s="282"/>
      <c r="CIF328" s="282"/>
      <c r="CIG328" s="282"/>
      <c r="CIH328" s="282"/>
      <c r="CII328" s="282"/>
      <c r="CIJ328" s="282"/>
      <c r="CIK328" s="282"/>
      <c r="CIL328" s="282"/>
      <c r="CIM328" s="282"/>
      <c r="CIN328" s="282"/>
      <c r="CIO328" s="282"/>
      <c r="CIP328" s="282"/>
      <c r="CIQ328" s="282"/>
      <c r="CIR328" s="282"/>
      <c r="CIS328" s="283"/>
      <c r="CIT328" s="283"/>
      <c r="CIU328" s="282"/>
      <c r="CIV328" s="282"/>
      <c r="CIW328" s="282"/>
      <c r="CIX328" s="282"/>
      <c r="CIY328" s="282"/>
      <c r="CIZ328" s="282"/>
      <c r="CJA328" s="282"/>
      <c r="CJB328" s="282"/>
      <c r="CJC328" s="282"/>
      <c r="CJD328" s="282"/>
      <c r="CJE328" s="282"/>
      <c r="CJF328" s="282"/>
      <c r="CJG328" s="282"/>
      <c r="CJH328" s="282"/>
      <c r="CJI328" s="282"/>
      <c r="CJJ328" s="282"/>
      <c r="CJK328" s="282"/>
      <c r="CJL328" s="282"/>
      <c r="CJM328" s="282"/>
      <c r="CJN328" s="282"/>
      <c r="CJO328" s="282"/>
      <c r="CJP328" s="282"/>
      <c r="CJQ328" s="282"/>
      <c r="CJR328" s="282"/>
      <c r="CJS328" s="283"/>
      <c r="CJT328" s="283"/>
      <c r="CJU328" s="282"/>
      <c r="CJV328" s="282"/>
      <c r="CJW328" s="282"/>
      <c r="CJX328" s="282"/>
      <c r="CJY328" s="282"/>
      <c r="CJZ328" s="282"/>
      <c r="CKA328" s="282"/>
      <c r="CKB328" s="282"/>
      <c r="CKC328" s="282"/>
      <c r="CKD328" s="282"/>
      <c r="CKE328" s="282"/>
      <c r="CKF328" s="282"/>
      <c r="CKG328" s="282"/>
      <c r="CKH328" s="282"/>
      <c r="CKI328" s="282"/>
      <c r="CKJ328" s="282"/>
      <c r="CKK328" s="282"/>
      <c r="CKL328" s="282"/>
      <c r="CKM328" s="282"/>
      <c r="CKN328" s="282"/>
      <c r="CKO328" s="282"/>
      <c r="CKP328" s="282"/>
      <c r="CKQ328" s="282"/>
      <c r="CKR328" s="282"/>
      <c r="CKS328" s="283"/>
      <c r="CKT328" s="283"/>
      <c r="CKU328" s="282"/>
      <c r="CKV328" s="282"/>
      <c r="CKW328" s="282"/>
      <c r="CKX328" s="282"/>
      <c r="CKY328" s="282"/>
      <c r="CKZ328" s="282"/>
      <c r="CLA328" s="282"/>
      <c r="CLB328" s="282"/>
      <c r="CLC328" s="282"/>
      <c r="CLD328" s="282"/>
      <c r="CLE328" s="282"/>
      <c r="CLF328" s="282"/>
      <c r="CLG328" s="282"/>
      <c r="CLH328" s="282"/>
      <c r="CLI328" s="282"/>
      <c r="CLJ328" s="282"/>
      <c r="CLK328" s="282"/>
      <c r="CLL328" s="282"/>
      <c r="CLM328" s="282"/>
      <c r="CLN328" s="282"/>
      <c r="CLO328" s="282"/>
      <c r="CLP328" s="282"/>
      <c r="CLQ328" s="282"/>
      <c r="CLR328" s="282"/>
      <c r="CLS328" s="283"/>
      <c r="CLT328" s="283"/>
      <c r="CLU328" s="282"/>
      <c r="CLV328" s="282"/>
      <c r="CLW328" s="282"/>
      <c r="CLX328" s="282"/>
      <c r="CLY328" s="282"/>
      <c r="CLZ328" s="282"/>
      <c r="CMA328" s="282"/>
      <c r="CMB328" s="282"/>
      <c r="CMC328" s="282"/>
      <c r="CMD328" s="282"/>
      <c r="CME328" s="282"/>
      <c r="CMF328" s="282"/>
      <c r="CMG328" s="282"/>
      <c r="CMH328" s="282"/>
      <c r="CMI328" s="282"/>
      <c r="CMJ328" s="282"/>
      <c r="CMK328" s="282"/>
      <c r="CML328" s="282"/>
      <c r="CMM328" s="282"/>
      <c r="CMN328" s="282"/>
      <c r="CMO328" s="282"/>
      <c r="CMP328" s="282"/>
      <c r="CMQ328" s="282"/>
      <c r="CMR328" s="282"/>
      <c r="CMS328" s="283"/>
      <c r="CMT328" s="283"/>
      <c r="CMU328" s="282"/>
      <c r="CMV328" s="282"/>
      <c r="CMW328" s="282"/>
      <c r="CMX328" s="282"/>
      <c r="CMY328" s="282"/>
      <c r="CMZ328" s="282"/>
      <c r="CNA328" s="282"/>
      <c r="CNB328" s="282"/>
      <c r="CNC328" s="282"/>
      <c r="CND328" s="282"/>
      <c r="CNE328" s="282"/>
      <c r="CNF328" s="282"/>
      <c r="CNG328" s="282"/>
      <c r="CNH328" s="282"/>
      <c r="CNI328" s="282"/>
      <c r="CNJ328" s="282"/>
      <c r="CNK328" s="282"/>
      <c r="CNL328" s="282"/>
      <c r="CNM328" s="282"/>
      <c r="CNN328" s="282"/>
      <c r="CNO328" s="282"/>
      <c r="CNP328" s="282"/>
      <c r="CNQ328" s="282"/>
      <c r="CNR328" s="282"/>
      <c r="CNS328" s="283"/>
      <c r="CNT328" s="283"/>
      <c r="CNU328" s="282"/>
      <c r="CNV328" s="282"/>
      <c r="CNW328" s="282"/>
      <c r="CNX328" s="282"/>
      <c r="CNY328" s="282"/>
      <c r="CNZ328" s="282"/>
      <c r="COA328" s="282"/>
      <c r="COB328" s="282"/>
      <c r="COC328" s="282"/>
      <c r="COD328" s="282"/>
      <c r="COE328" s="282"/>
      <c r="COF328" s="282"/>
      <c r="COG328" s="282"/>
      <c r="COH328" s="282"/>
      <c r="COI328" s="282"/>
      <c r="COJ328" s="282"/>
      <c r="COK328" s="282"/>
      <c r="COL328" s="282"/>
      <c r="COM328" s="282"/>
      <c r="CON328" s="282"/>
      <c r="COO328" s="282"/>
      <c r="COP328" s="282"/>
      <c r="COQ328" s="282"/>
      <c r="COR328" s="282"/>
      <c r="COS328" s="283"/>
      <c r="COT328" s="283"/>
      <c r="COU328" s="282"/>
      <c r="COV328" s="282"/>
      <c r="COW328" s="282"/>
      <c r="COX328" s="282"/>
      <c r="COY328" s="282"/>
      <c r="COZ328" s="282"/>
      <c r="CPA328" s="282"/>
      <c r="CPB328" s="282"/>
      <c r="CPC328" s="282"/>
      <c r="CPD328" s="282"/>
      <c r="CPE328" s="282"/>
      <c r="CPF328" s="282"/>
      <c r="CPG328" s="282"/>
      <c r="CPH328" s="282"/>
      <c r="CPI328" s="282"/>
      <c r="CPJ328" s="282"/>
      <c r="CPK328" s="282"/>
      <c r="CPL328" s="282"/>
      <c r="CPM328" s="282"/>
      <c r="CPN328" s="282"/>
      <c r="CPO328" s="282"/>
      <c r="CPP328" s="282"/>
      <c r="CPQ328" s="282"/>
      <c r="CPR328" s="282"/>
      <c r="CPS328" s="283"/>
      <c r="CPT328" s="283"/>
      <c r="CPU328" s="282"/>
      <c r="CPV328" s="282"/>
      <c r="CPW328" s="282"/>
      <c r="CPX328" s="282"/>
      <c r="CPY328" s="282"/>
      <c r="CPZ328" s="282"/>
      <c r="CQA328" s="282"/>
      <c r="CQB328" s="282"/>
      <c r="CQC328" s="282"/>
      <c r="CQD328" s="282"/>
      <c r="CQE328" s="282"/>
      <c r="CQF328" s="282"/>
      <c r="CQG328" s="282"/>
      <c r="CQH328" s="282"/>
      <c r="CQI328" s="282"/>
      <c r="CQJ328" s="282"/>
      <c r="CQK328" s="282"/>
      <c r="CQL328" s="282"/>
      <c r="CQM328" s="282"/>
      <c r="CQN328" s="282"/>
      <c r="CQO328" s="282"/>
      <c r="CQP328" s="282"/>
      <c r="CQQ328" s="282"/>
      <c r="CQR328" s="282"/>
      <c r="CQS328" s="283"/>
      <c r="CQT328" s="283"/>
      <c r="CQU328" s="282"/>
      <c r="CQV328" s="282"/>
      <c r="CQW328" s="282"/>
      <c r="CQX328" s="282"/>
      <c r="CQY328" s="282"/>
      <c r="CQZ328" s="282"/>
      <c r="CRA328" s="282"/>
      <c r="CRB328" s="282"/>
      <c r="CRC328" s="282"/>
      <c r="CRD328" s="282"/>
      <c r="CRE328" s="282"/>
      <c r="CRF328" s="282"/>
      <c r="CRG328" s="282"/>
      <c r="CRH328" s="282"/>
      <c r="CRI328" s="282"/>
      <c r="CRJ328" s="282"/>
      <c r="CRK328" s="282"/>
      <c r="CRL328" s="282"/>
      <c r="CRM328" s="282"/>
      <c r="CRN328" s="282"/>
      <c r="CRO328" s="282"/>
      <c r="CRP328" s="282"/>
      <c r="CRQ328" s="282"/>
      <c r="CRR328" s="282"/>
      <c r="CRS328" s="283"/>
      <c r="CRT328" s="283"/>
      <c r="CRU328" s="282"/>
      <c r="CRV328" s="282"/>
      <c r="CRW328" s="282"/>
      <c r="CRX328" s="282"/>
      <c r="CRY328" s="282"/>
      <c r="CRZ328" s="282"/>
      <c r="CSA328" s="282"/>
      <c r="CSB328" s="282"/>
      <c r="CSC328" s="282"/>
      <c r="CSD328" s="282"/>
      <c r="CSE328" s="282"/>
      <c r="CSF328" s="282"/>
      <c r="CSG328" s="282"/>
      <c r="CSH328" s="282"/>
      <c r="CSI328" s="282"/>
      <c r="CSJ328" s="282"/>
      <c r="CSK328" s="282"/>
      <c r="CSL328" s="282"/>
      <c r="CSM328" s="282"/>
      <c r="CSN328" s="282"/>
      <c r="CSO328" s="282"/>
      <c r="CSP328" s="282"/>
      <c r="CSQ328" s="282"/>
      <c r="CSR328" s="282"/>
      <c r="CSS328" s="283"/>
      <c r="CST328" s="283"/>
      <c r="CSU328" s="282"/>
      <c r="CSV328" s="282"/>
      <c r="CSW328" s="282"/>
      <c r="CSX328" s="282"/>
      <c r="CSY328" s="282"/>
      <c r="CSZ328" s="282"/>
      <c r="CTA328" s="282"/>
      <c r="CTB328" s="282"/>
      <c r="CTC328" s="282"/>
      <c r="CTD328" s="282"/>
      <c r="CTE328" s="282"/>
      <c r="CTF328" s="282"/>
      <c r="CTG328" s="282"/>
      <c r="CTH328" s="282"/>
      <c r="CTI328" s="282"/>
      <c r="CTJ328" s="282"/>
      <c r="CTK328" s="282"/>
      <c r="CTL328" s="282"/>
      <c r="CTM328" s="282"/>
      <c r="CTN328" s="282"/>
      <c r="CTO328" s="282"/>
      <c r="CTP328" s="282"/>
      <c r="CTQ328" s="282"/>
      <c r="CTR328" s="282"/>
      <c r="CTS328" s="283"/>
      <c r="CTT328" s="283"/>
      <c r="CTU328" s="282"/>
      <c r="CTV328" s="282"/>
      <c r="CTW328" s="282"/>
      <c r="CTX328" s="282"/>
      <c r="CTY328" s="282"/>
      <c r="CTZ328" s="282"/>
      <c r="CUA328" s="282"/>
      <c r="CUB328" s="282"/>
      <c r="CUC328" s="282"/>
      <c r="CUD328" s="282"/>
      <c r="CUE328" s="282"/>
      <c r="CUF328" s="282"/>
      <c r="CUG328" s="282"/>
      <c r="CUH328" s="282"/>
      <c r="CUI328" s="282"/>
      <c r="CUJ328" s="282"/>
      <c r="CUK328" s="282"/>
      <c r="CUL328" s="282"/>
      <c r="CUM328" s="282"/>
      <c r="CUN328" s="282"/>
      <c r="CUO328" s="282"/>
      <c r="CUP328" s="282"/>
      <c r="CUQ328" s="282"/>
      <c r="CUR328" s="282"/>
      <c r="CUS328" s="283"/>
      <c r="CUT328" s="283"/>
      <c r="CUU328" s="282"/>
      <c r="CUV328" s="282"/>
      <c r="CUW328" s="282"/>
      <c r="CUX328" s="282"/>
      <c r="CUY328" s="282"/>
      <c r="CUZ328" s="282"/>
      <c r="CVA328" s="282"/>
      <c r="CVB328" s="282"/>
      <c r="CVC328" s="282"/>
      <c r="CVD328" s="282"/>
      <c r="CVE328" s="282"/>
      <c r="CVF328" s="282"/>
      <c r="CVG328" s="282"/>
      <c r="CVH328" s="282"/>
      <c r="CVI328" s="282"/>
      <c r="CVJ328" s="282"/>
      <c r="CVK328" s="282"/>
      <c r="CVL328" s="282"/>
      <c r="CVM328" s="282"/>
      <c r="CVN328" s="282"/>
      <c r="CVO328" s="282"/>
      <c r="CVP328" s="282"/>
      <c r="CVQ328" s="282"/>
      <c r="CVR328" s="282"/>
      <c r="CVS328" s="283"/>
      <c r="CVT328" s="283"/>
      <c r="CVU328" s="282"/>
      <c r="CVV328" s="282"/>
      <c r="CVW328" s="282"/>
      <c r="CVX328" s="282"/>
      <c r="CVY328" s="282"/>
      <c r="CVZ328" s="282"/>
      <c r="CWA328" s="282"/>
      <c r="CWB328" s="282"/>
      <c r="CWC328" s="282"/>
      <c r="CWD328" s="282"/>
      <c r="CWE328" s="282"/>
      <c r="CWF328" s="282"/>
      <c r="CWG328" s="282"/>
      <c r="CWH328" s="282"/>
      <c r="CWI328" s="282"/>
      <c r="CWJ328" s="282"/>
      <c r="CWK328" s="282"/>
      <c r="CWL328" s="282"/>
      <c r="CWM328" s="282"/>
      <c r="CWN328" s="282"/>
      <c r="CWO328" s="282"/>
      <c r="CWP328" s="282"/>
      <c r="CWQ328" s="282"/>
      <c r="CWR328" s="282"/>
      <c r="CWS328" s="283"/>
      <c r="CWT328" s="283"/>
      <c r="CWU328" s="282"/>
      <c r="CWV328" s="282"/>
      <c r="CWW328" s="282"/>
      <c r="CWX328" s="282"/>
      <c r="CWY328" s="282"/>
      <c r="CWZ328" s="282"/>
      <c r="CXA328" s="282"/>
      <c r="CXB328" s="282"/>
      <c r="CXC328" s="282"/>
      <c r="CXD328" s="282"/>
      <c r="CXE328" s="282"/>
      <c r="CXF328" s="282"/>
      <c r="CXG328" s="282"/>
      <c r="CXH328" s="282"/>
      <c r="CXI328" s="282"/>
      <c r="CXJ328" s="282"/>
      <c r="CXK328" s="282"/>
      <c r="CXL328" s="282"/>
      <c r="CXM328" s="282"/>
      <c r="CXN328" s="282"/>
      <c r="CXO328" s="282"/>
      <c r="CXP328" s="282"/>
      <c r="CXQ328" s="282"/>
      <c r="CXR328" s="282"/>
      <c r="CXS328" s="283"/>
      <c r="CXT328" s="283"/>
      <c r="CXU328" s="282"/>
      <c r="CXV328" s="282"/>
      <c r="CXW328" s="282"/>
      <c r="CXX328" s="282"/>
      <c r="CXY328" s="282"/>
      <c r="CXZ328" s="282"/>
      <c r="CYA328" s="282"/>
      <c r="CYB328" s="282"/>
      <c r="CYC328" s="282"/>
      <c r="CYD328" s="282"/>
      <c r="CYE328" s="282"/>
      <c r="CYF328" s="282"/>
      <c r="CYG328" s="282"/>
      <c r="CYH328" s="282"/>
      <c r="CYI328" s="282"/>
      <c r="CYJ328" s="282"/>
      <c r="CYK328" s="282"/>
      <c r="CYL328" s="282"/>
      <c r="CYM328" s="282"/>
      <c r="CYN328" s="282"/>
      <c r="CYO328" s="282"/>
      <c r="CYP328" s="282"/>
      <c r="CYQ328" s="282"/>
      <c r="CYR328" s="282"/>
      <c r="CYS328" s="283"/>
      <c r="CYT328" s="283"/>
      <c r="CYU328" s="282"/>
      <c r="CYV328" s="282"/>
      <c r="CYW328" s="282"/>
      <c r="CYX328" s="282"/>
      <c r="CYY328" s="282"/>
      <c r="CYZ328" s="282"/>
      <c r="CZA328" s="282"/>
      <c r="CZB328" s="282"/>
      <c r="CZC328" s="282"/>
      <c r="CZD328" s="282"/>
      <c r="CZE328" s="282"/>
      <c r="CZF328" s="282"/>
      <c r="CZG328" s="282"/>
      <c r="CZH328" s="282"/>
      <c r="CZI328" s="282"/>
      <c r="CZJ328" s="282"/>
      <c r="CZK328" s="282"/>
      <c r="CZL328" s="282"/>
      <c r="CZM328" s="282"/>
      <c r="CZN328" s="282"/>
      <c r="CZO328" s="282"/>
      <c r="CZP328" s="282"/>
      <c r="CZQ328" s="282"/>
      <c r="CZR328" s="282"/>
      <c r="CZS328" s="283"/>
      <c r="CZT328" s="283"/>
      <c r="CZU328" s="282"/>
      <c r="CZV328" s="282"/>
      <c r="CZW328" s="282"/>
      <c r="CZX328" s="282"/>
      <c r="CZY328" s="282"/>
      <c r="CZZ328" s="282"/>
      <c r="DAA328" s="282"/>
      <c r="DAB328" s="282"/>
      <c r="DAC328" s="282"/>
      <c r="DAD328" s="282"/>
      <c r="DAE328" s="282"/>
      <c r="DAF328" s="282"/>
      <c r="DAG328" s="282"/>
      <c r="DAH328" s="282"/>
      <c r="DAI328" s="282"/>
      <c r="DAJ328" s="282"/>
      <c r="DAK328" s="282"/>
      <c r="DAL328" s="282"/>
      <c r="DAM328" s="282"/>
      <c r="DAN328" s="282"/>
      <c r="DAO328" s="282"/>
      <c r="DAP328" s="282"/>
      <c r="DAQ328" s="282"/>
      <c r="DAR328" s="282"/>
      <c r="DAS328" s="283"/>
      <c r="DAT328" s="283"/>
      <c r="DAU328" s="282"/>
      <c r="DAV328" s="282"/>
      <c r="DAW328" s="282"/>
      <c r="DAX328" s="282"/>
      <c r="DAY328" s="282"/>
      <c r="DAZ328" s="282"/>
      <c r="DBA328" s="282"/>
      <c r="DBB328" s="282"/>
      <c r="DBC328" s="282"/>
      <c r="DBD328" s="282"/>
      <c r="DBE328" s="282"/>
      <c r="DBF328" s="282"/>
      <c r="DBG328" s="282"/>
      <c r="DBH328" s="282"/>
      <c r="DBI328" s="282"/>
      <c r="DBJ328" s="282"/>
      <c r="DBK328" s="282"/>
      <c r="DBL328" s="282"/>
      <c r="DBM328" s="282"/>
      <c r="DBN328" s="282"/>
      <c r="DBO328" s="282"/>
      <c r="DBP328" s="282"/>
      <c r="DBQ328" s="282"/>
      <c r="DBR328" s="282"/>
      <c r="DBS328" s="283"/>
      <c r="DBT328" s="283"/>
      <c r="DBU328" s="282"/>
      <c r="DBV328" s="282"/>
      <c r="DBW328" s="282"/>
      <c r="DBX328" s="282"/>
      <c r="DBY328" s="282"/>
      <c r="DBZ328" s="282"/>
      <c r="DCA328" s="282"/>
      <c r="DCB328" s="282"/>
      <c r="DCC328" s="282"/>
      <c r="DCD328" s="282"/>
      <c r="DCE328" s="282"/>
      <c r="DCF328" s="282"/>
      <c r="DCG328" s="282"/>
      <c r="DCH328" s="282"/>
      <c r="DCI328" s="282"/>
      <c r="DCJ328" s="282"/>
      <c r="DCK328" s="282"/>
      <c r="DCL328" s="282"/>
      <c r="DCM328" s="282"/>
      <c r="DCN328" s="282"/>
      <c r="DCO328" s="282"/>
      <c r="DCP328" s="282"/>
      <c r="DCQ328" s="282"/>
      <c r="DCR328" s="282"/>
      <c r="DCS328" s="283"/>
      <c r="DCT328" s="283"/>
      <c r="DCU328" s="282"/>
      <c r="DCV328" s="282"/>
      <c r="DCW328" s="282"/>
      <c r="DCX328" s="282"/>
      <c r="DCY328" s="282"/>
      <c r="DCZ328" s="282"/>
      <c r="DDA328" s="282"/>
      <c r="DDB328" s="282"/>
      <c r="DDC328" s="282"/>
      <c r="DDD328" s="282"/>
      <c r="DDE328" s="282"/>
      <c r="DDF328" s="282"/>
      <c r="DDG328" s="282"/>
      <c r="DDH328" s="282"/>
      <c r="DDI328" s="282"/>
      <c r="DDJ328" s="282"/>
      <c r="DDK328" s="282"/>
      <c r="DDL328" s="282"/>
      <c r="DDM328" s="282"/>
      <c r="DDN328" s="282"/>
      <c r="DDO328" s="282"/>
      <c r="DDP328" s="282"/>
      <c r="DDQ328" s="282"/>
      <c r="DDR328" s="282"/>
      <c r="DDS328" s="283"/>
      <c r="DDT328" s="283"/>
      <c r="DDU328" s="282"/>
      <c r="DDV328" s="282"/>
      <c r="DDW328" s="282"/>
      <c r="DDX328" s="282"/>
      <c r="DDY328" s="282"/>
      <c r="DDZ328" s="282"/>
      <c r="DEA328" s="282"/>
      <c r="DEB328" s="282"/>
      <c r="DEC328" s="282"/>
      <c r="DED328" s="282"/>
      <c r="DEE328" s="282"/>
      <c r="DEF328" s="282"/>
      <c r="DEG328" s="282"/>
      <c r="DEH328" s="282"/>
      <c r="DEI328" s="282"/>
      <c r="DEJ328" s="282"/>
      <c r="DEK328" s="282"/>
      <c r="DEL328" s="282"/>
      <c r="DEM328" s="282"/>
      <c r="DEN328" s="282"/>
      <c r="DEO328" s="282"/>
      <c r="DEP328" s="282"/>
      <c r="DEQ328" s="282"/>
      <c r="DER328" s="282"/>
      <c r="DES328" s="283"/>
      <c r="DET328" s="283"/>
      <c r="DEU328" s="282"/>
      <c r="DEV328" s="282"/>
      <c r="DEW328" s="282"/>
      <c r="DEX328" s="282"/>
      <c r="DEY328" s="282"/>
      <c r="DEZ328" s="282"/>
      <c r="DFA328" s="282"/>
      <c r="DFB328" s="282"/>
      <c r="DFC328" s="282"/>
      <c r="DFD328" s="282"/>
      <c r="DFE328" s="282"/>
      <c r="DFF328" s="282"/>
      <c r="DFG328" s="282"/>
      <c r="DFH328" s="282"/>
      <c r="DFI328" s="282"/>
      <c r="DFJ328" s="282"/>
      <c r="DFK328" s="282"/>
      <c r="DFL328" s="282"/>
      <c r="DFM328" s="282"/>
      <c r="DFN328" s="282"/>
      <c r="DFO328" s="282"/>
      <c r="DFP328" s="282"/>
      <c r="DFQ328" s="282"/>
      <c r="DFR328" s="282"/>
      <c r="DFS328" s="283"/>
      <c r="DFT328" s="283"/>
      <c r="DFU328" s="282"/>
      <c r="DFV328" s="282"/>
      <c r="DFW328" s="282"/>
      <c r="DFX328" s="282"/>
      <c r="DFY328" s="282"/>
      <c r="DFZ328" s="282"/>
      <c r="DGA328" s="282"/>
      <c r="DGB328" s="282"/>
      <c r="DGC328" s="282"/>
      <c r="DGD328" s="282"/>
      <c r="DGE328" s="282"/>
      <c r="DGF328" s="282"/>
      <c r="DGG328" s="282"/>
      <c r="DGH328" s="282"/>
      <c r="DGI328" s="282"/>
      <c r="DGJ328" s="282"/>
      <c r="DGK328" s="282"/>
      <c r="DGL328" s="282"/>
      <c r="DGM328" s="282"/>
      <c r="DGN328" s="282"/>
      <c r="DGO328" s="282"/>
      <c r="DGP328" s="282"/>
      <c r="DGQ328" s="282"/>
      <c r="DGR328" s="282"/>
      <c r="DGS328" s="283"/>
      <c r="DGT328" s="283"/>
      <c r="DGU328" s="282"/>
      <c r="DGV328" s="282"/>
      <c r="DGW328" s="282"/>
      <c r="DGX328" s="282"/>
      <c r="DGY328" s="282"/>
      <c r="DGZ328" s="282"/>
      <c r="DHA328" s="282"/>
      <c r="DHB328" s="282"/>
      <c r="DHC328" s="282"/>
      <c r="DHD328" s="282"/>
      <c r="DHE328" s="282"/>
      <c r="DHF328" s="282"/>
      <c r="DHG328" s="282"/>
      <c r="DHH328" s="282"/>
      <c r="DHI328" s="282"/>
      <c r="DHJ328" s="282"/>
      <c r="DHK328" s="282"/>
      <c r="DHL328" s="282"/>
      <c r="DHM328" s="282"/>
      <c r="DHN328" s="282"/>
      <c r="DHO328" s="282"/>
      <c r="DHP328" s="282"/>
      <c r="DHQ328" s="282"/>
      <c r="DHR328" s="282"/>
      <c r="DHS328" s="283"/>
      <c r="DHT328" s="283"/>
      <c r="DHU328" s="282"/>
      <c r="DHV328" s="282"/>
      <c r="DHW328" s="282"/>
      <c r="DHX328" s="282"/>
      <c r="DHY328" s="282"/>
      <c r="DHZ328" s="282"/>
      <c r="DIA328" s="282"/>
      <c r="DIB328" s="282"/>
      <c r="DIC328" s="282"/>
      <c r="DID328" s="282"/>
      <c r="DIE328" s="282"/>
      <c r="DIF328" s="282"/>
      <c r="DIG328" s="282"/>
      <c r="DIH328" s="282"/>
      <c r="DII328" s="282"/>
      <c r="DIJ328" s="282"/>
      <c r="DIK328" s="282"/>
      <c r="DIL328" s="282"/>
      <c r="DIM328" s="282"/>
      <c r="DIN328" s="282"/>
      <c r="DIO328" s="282"/>
      <c r="DIP328" s="282"/>
      <c r="DIQ328" s="282"/>
      <c r="DIR328" s="282"/>
      <c r="DIS328" s="283"/>
      <c r="DIT328" s="283"/>
      <c r="DIU328" s="282"/>
      <c r="DIV328" s="282"/>
      <c r="DIW328" s="282"/>
      <c r="DIX328" s="282"/>
      <c r="DIY328" s="282"/>
      <c r="DIZ328" s="282"/>
      <c r="DJA328" s="282"/>
      <c r="DJB328" s="282"/>
      <c r="DJC328" s="282"/>
      <c r="DJD328" s="282"/>
      <c r="DJE328" s="282"/>
      <c r="DJF328" s="282"/>
      <c r="DJG328" s="282"/>
      <c r="DJH328" s="282"/>
      <c r="DJI328" s="282"/>
      <c r="DJJ328" s="282"/>
      <c r="DJK328" s="282"/>
      <c r="DJL328" s="282"/>
      <c r="DJM328" s="282"/>
      <c r="DJN328" s="282"/>
      <c r="DJO328" s="282"/>
      <c r="DJP328" s="282"/>
      <c r="DJQ328" s="282"/>
      <c r="DJR328" s="282"/>
      <c r="DJS328" s="283"/>
      <c r="DJT328" s="283"/>
      <c r="DJU328" s="282"/>
      <c r="DJV328" s="282"/>
      <c r="DJW328" s="282"/>
      <c r="DJX328" s="282"/>
      <c r="DJY328" s="282"/>
      <c r="DJZ328" s="282"/>
      <c r="DKA328" s="282"/>
      <c r="DKB328" s="282"/>
      <c r="DKC328" s="282"/>
      <c r="DKD328" s="282"/>
      <c r="DKE328" s="282"/>
      <c r="DKF328" s="282"/>
      <c r="DKG328" s="282"/>
      <c r="DKH328" s="282"/>
      <c r="DKI328" s="282"/>
      <c r="DKJ328" s="282"/>
      <c r="DKK328" s="282"/>
      <c r="DKL328" s="282"/>
      <c r="DKM328" s="282"/>
      <c r="DKN328" s="282"/>
      <c r="DKO328" s="282"/>
      <c r="DKP328" s="282"/>
      <c r="DKQ328" s="282"/>
      <c r="DKR328" s="282"/>
      <c r="DKS328" s="283"/>
      <c r="DKT328" s="283"/>
      <c r="DKU328" s="282"/>
      <c r="DKV328" s="282"/>
      <c r="DKW328" s="282"/>
      <c r="DKX328" s="282"/>
      <c r="DKY328" s="282"/>
      <c r="DKZ328" s="282"/>
      <c r="DLA328" s="282"/>
      <c r="DLB328" s="282"/>
      <c r="DLC328" s="282"/>
      <c r="DLD328" s="282"/>
      <c r="DLE328" s="282"/>
      <c r="DLF328" s="282"/>
      <c r="DLG328" s="282"/>
      <c r="DLH328" s="282"/>
      <c r="DLI328" s="282"/>
      <c r="DLJ328" s="282"/>
      <c r="DLK328" s="282"/>
      <c r="DLL328" s="282"/>
      <c r="DLM328" s="282"/>
      <c r="DLN328" s="282"/>
      <c r="DLO328" s="282"/>
      <c r="DLP328" s="282"/>
      <c r="DLQ328" s="282"/>
      <c r="DLR328" s="282"/>
      <c r="DLS328" s="283"/>
      <c r="DLT328" s="283"/>
      <c r="DLU328" s="282"/>
      <c r="DLV328" s="282"/>
      <c r="DLW328" s="282"/>
      <c r="DLX328" s="282"/>
      <c r="DLY328" s="282"/>
      <c r="DLZ328" s="282"/>
      <c r="DMA328" s="282"/>
      <c r="DMB328" s="282"/>
      <c r="DMC328" s="282"/>
      <c r="DMD328" s="282"/>
      <c r="DME328" s="282"/>
      <c r="DMF328" s="282"/>
      <c r="DMG328" s="282"/>
      <c r="DMH328" s="282"/>
      <c r="DMI328" s="282"/>
      <c r="DMJ328" s="282"/>
      <c r="DMK328" s="282"/>
      <c r="DML328" s="282"/>
      <c r="DMM328" s="282"/>
      <c r="DMN328" s="282"/>
      <c r="DMO328" s="282"/>
      <c r="DMP328" s="282"/>
      <c r="DMQ328" s="282"/>
      <c r="DMR328" s="282"/>
      <c r="DMS328" s="283"/>
      <c r="DMT328" s="283"/>
      <c r="DMU328" s="282"/>
      <c r="DMV328" s="282"/>
      <c r="DMW328" s="282"/>
      <c r="DMX328" s="282"/>
      <c r="DMY328" s="282"/>
      <c r="DMZ328" s="282"/>
      <c r="DNA328" s="282"/>
      <c r="DNB328" s="282"/>
      <c r="DNC328" s="282"/>
      <c r="DND328" s="282"/>
      <c r="DNE328" s="282"/>
      <c r="DNF328" s="282"/>
      <c r="DNG328" s="282"/>
      <c r="DNH328" s="282"/>
      <c r="DNI328" s="282"/>
      <c r="DNJ328" s="282"/>
      <c r="DNK328" s="282"/>
      <c r="DNL328" s="282"/>
      <c r="DNM328" s="282"/>
      <c r="DNN328" s="282"/>
      <c r="DNO328" s="282"/>
      <c r="DNP328" s="282"/>
      <c r="DNQ328" s="282"/>
      <c r="DNR328" s="282"/>
      <c r="DNS328" s="283"/>
      <c r="DNT328" s="283"/>
      <c r="DNU328" s="282"/>
      <c r="DNV328" s="282"/>
      <c r="DNW328" s="282"/>
      <c r="DNX328" s="282"/>
      <c r="DNY328" s="282"/>
      <c r="DNZ328" s="282"/>
      <c r="DOA328" s="282"/>
      <c r="DOB328" s="282"/>
      <c r="DOC328" s="282"/>
      <c r="DOD328" s="282"/>
      <c r="DOE328" s="282"/>
      <c r="DOF328" s="282"/>
      <c r="DOG328" s="282"/>
      <c r="DOH328" s="282"/>
      <c r="DOI328" s="282"/>
      <c r="DOJ328" s="282"/>
      <c r="DOK328" s="282"/>
      <c r="DOL328" s="282"/>
      <c r="DOM328" s="282"/>
      <c r="DON328" s="282"/>
      <c r="DOO328" s="282"/>
      <c r="DOP328" s="282"/>
      <c r="DOQ328" s="282"/>
      <c r="DOR328" s="282"/>
      <c r="DOS328" s="283"/>
      <c r="DOT328" s="283"/>
      <c r="DOU328" s="282"/>
      <c r="DOV328" s="282"/>
      <c r="DOW328" s="282"/>
      <c r="DOX328" s="282"/>
      <c r="DOY328" s="282"/>
      <c r="DOZ328" s="282"/>
      <c r="DPA328" s="282"/>
      <c r="DPB328" s="282"/>
      <c r="DPC328" s="282"/>
      <c r="DPD328" s="282"/>
      <c r="DPE328" s="282"/>
      <c r="DPF328" s="282"/>
      <c r="DPG328" s="282"/>
      <c r="DPH328" s="282"/>
      <c r="DPI328" s="282"/>
      <c r="DPJ328" s="282"/>
      <c r="DPK328" s="282"/>
      <c r="DPL328" s="282"/>
      <c r="DPM328" s="282"/>
      <c r="DPN328" s="282"/>
      <c r="DPO328" s="282"/>
      <c r="DPP328" s="282"/>
      <c r="DPQ328" s="282"/>
      <c r="DPR328" s="282"/>
      <c r="DPS328" s="283"/>
      <c r="DPT328" s="283"/>
      <c r="DPU328" s="282"/>
      <c r="DPV328" s="282"/>
      <c r="DPW328" s="282"/>
      <c r="DPX328" s="282"/>
      <c r="DPY328" s="282"/>
      <c r="DPZ328" s="282"/>
      <c r="DQA328" s="282"/>
      <c r="DQB328" s="282"/>
      <c r="DQC328" s="282"/>
      <c r="DQD328" s="282"/>
      <c r="DQE328" s="282"/>
      <c r="DQF328" s="282"/>
      <c r="DQG328" s="282"/>
      <c r="DQH328" s="282"/>
      <c r="DQI328" s="282"/>
      <c r="DQJ328" s="282"/>
      <c r="DQK328" s="282"/>
      <c r="DQL328" s="282"/>
      <c r="DQM328" s="282"/>
      <c r="DQN328" s="282"/>
      <c r="DQO328" s="282"/>
      <c r="DQP328" s="282"/>
      <c r="DQQ328" s="282"/>
      <c r="DQR328" s="282"/>
      <c r="DQS328" s="283"/>
      <c r="DQT328" s="283"/>
      <c r="DQU328" s="282"/>
      <c r="DQV328" s="282"/>
      <c r="DQW328" s="282"/>
      <c r="DQX328" s="282"/>
      <c r="DQY328" s="282"/>
      <c r="DQZ328" s="282"/>
      <c r="DRA328" s="282"/>
      <c r="DRB328" s="282"/>
      <c r="DRC328" s="282"/>
      <c r="DRD328" s="282"/>
      <c r="DRE328" s="282"/>
      <c r="DRF328" s="282"/>
      <c r="DRG328" s="282"/>
      <c r="DRH328" s="282"/>
      <c r="DRI328" s="282"/>
      <c r="DRJ328" s="282"/>
      <c r="DRK328" s="282"/>
      <c r="DRL328" s="282"/>
      <c r="DRM328" s="282"/>
      <c r="DRN328" s="282"/>
      <c r="DRO328" s="282"/>
      <c r="DRP328" s="282"/>
      <c r="DRQ328" s="282"/>
      <c r="DRR328" s="282"/>
      <c r="DRS328" s="283"/>
      <c r="DRT328" s="283"/>
      <c r="DRU328" s="282"/>
      <c r="DRV328" s="282"/>
      <c r="DRW328" s="282"/>
      <c r="DRX328" s="282"/>
      <c r="DRY328" s="282"/>
      <c r="DRZ328" s="282"/>
      <c r="DSA328" s="282"/>
      <c r="DSB328" s="282"/>
      <c r="DSC328" s="282"/>
      <c r="DSD328" s="282"/>
      <c r="DSE328" s="282"/>
      <c r="DSF328" s="282"/>
      <c r="DSG328" s="282"/>
      <c r="DSH328" s="282"/>
      <c r="DSI328" s="282"/>
      <c r="DSJ328" s="282"/>
      <c r="DSK328" s="282"/>
      <c r="DSL328" s="282"/>
      <c r="DSM328" s="282"/>
      <c r="DSN328" s="282"/>
      <c r="DSO328" s="282"/>
      <c r="DSP328" s="282"/>
      <c r="DSQ328" s="282"/>
      <c r="DSR328" s="282"/>
      <c r="DSS328" s="283"/>
      <c r="DST328" s="283"/>
      <c r="DSU328" s="282"/>
      <c r="DSV328" s="282"/>
      <c r="DSW328" s="282"/>
      <c r="DSX328" s="282"/>
      <c r="DSY328" s="282"/>
      <c r="DSZ328" s="282"/>
      <c r="DTA328" s="282"/>
      <c r="DTB328" s="282"/>
      <c r="DTC328" s="282"/>
      <c r="DTD328" s="282"/>
      <c r="DTE328" s="282"/>
      <c r="DTF328" s="282"/>
      <c r="DTG328" s="282"/>
      <c r="DTH328" s="282"/>
      <c r="DTI328" s="282"/>
      <c r="DTJ328" s="282"/>
      <c r="DTK328" s="282"/>
      <c r="DTL328" s="282"/>
      <c r="DTM328" s="282"/>
      <c r="DTN328" s="282"/>
      <c r="DTO328" s="282"/>
      <c r="DTP328" s="282"/>
      <c r="DTQ328" s="282"/>
      <c r="DTR328" s="282"/>
      <c r="DTS328" s="283"/>
      <c r="DTT328" s="283"/>
      <c r="DTU328" s="282"/>
      <c r="DTV328" s="282"/>
      <c r="DTW328" s="282"/>
      <c r="DTX328" s="282"/>
      <c r="DTY328" s="282"/>
      <c r="DTZ328" s="282"/>
      <c r="DUA328" s="282"/>
      <c r="DUB328" s="282"/>
      <c r="DUC328" s="282"/>
      <c r="DUD328" s="282"/>
      <c r="DUE328" s="282"/>
      <c r="DUF328" s="282"/>
      <c r="DUG328" s="282"/>
      <c r="DUH328" s="282"/>
      <c r="DUI328" s="282"/>
      <c r="DUJ328" s="282"/>
      <c r="DUK328" s="282"/>
      <c r="DUL328" s="282"/>
      <c r="DUM328" s="282"/>
      <c r="DUN328" s="282"/>
      <c r="DUO328" s="282"/>
      <c r="DUP328" s="282"/>
      <c r="DUQ328" s="282"/>
      <c r="DUR328" s="282"/>
      <c r="DUS328" s="283"/>
      <c r="DUT328" s="283"/>
      <c r="DUU328" s="282"/>
      <c r="DUV328" s="282"/>
      <c r="DUW328" s="282"/>
      <c r="DUX328" s="282"/>
      <c r="DUY328" s="282"/>
      <c r="DUZ328" s="282"/>
      <c r="DVA328" s="282"/>
      <c r="DVB328" s="282"/>
      <c r="DVC328" s="282"/>
      <c r="DVD328" s="282"/>
      <c r="DVE328" s="282"/>
      <c r="DVF328" s="282"/>
      <c r="DVG328" s="282"/>
      <c r="DVH328" s="282"/>
      <c r="DVI328" s="282"/>
      <c r="DVJ328" s="282"/>
      <c r="DVK328" s="282"/>
      <c r="DVL328" s="282"/>
      <c r="DVM328" s="282"/>
      <c r="DVN328" s="282"/>
      <c r="DVO328" s="282"/>
      <c r="DVP328" s="282"/>
      <c r="DVQ328" s="282"/>
      <c r="DVR328" s="282"/>
      <c r="DVS328" s="283"/>
      <c r="DVT328" s="283"/>
      <c r="DVU328" s="282"/>
      <c r="DVV328" s="282"/>
      <c r="DVW328" s="282"/>
      <c r="DVX328" s="282"/>
      <c r="DVY328" s="282"/>
      <c r="DVZ328" s="282"/>
      <c r="DWA328" s="282"/>
      <c r="DWB328" s="282"/>
      <c r="DWC328" s="282"/>
      <c r="DWD328" s="282"/>
      <c r="DWE328" s="282"/>
      <c r="DWF328" s="282"/>
      <c r="DWG328" s="282"/>
      <c r="DWH328" s="282"/>
      <c r="DWI328" s="282"/>
      <c r="DWJ328" s="282"/>
      <c r="DWK328" s="282"/>
      <c r="DWL328" s="282"/>
      <c r="DWM328" s="282"/>
      <c r="DWN328" s="282"/>
      <c r="DWO328" s="282"/>
      <c r="DWP328" s="282"/>
      <c r="DWQ328" s="282"/>
      <c r="DWR328" s="282"/>
      <c r="DWS328" s="283"/>
      <c r="DWT328" s="283"/>
      <c r="DWU328" s="282"/>
      <c r="DWV328" s="282"/>
      <c r="DWW328" s="282"/>
      <c r="DWX328" s="282"/>
      <c r="DWY328" s="282"/>
      <c r="DWZ328" s="282"/>
      <c r="DXA328" s="282"/>
      <c r="DXB328" s="282"/>
      <c r="DXC328" s="282"/>
      <c r="DXD328" s="282"/>
      <c r="DXE328" s="282"/>
      <c r="DXF328" s="282"/>
      <c r="DXG328" s="282"/>
      <c r="DXH328" s="282"/>
      <c r="DXI328" s="282"/>
      <c r="DXJ328" s="282"/>
      <c r="DXK328" s="282"/>
      <c r="DXL328" s="282"/>
      <c r="DXM328" s="282"/>
      <c r="DXN328" s="282"/>
      <c r="DXO328" s="282"/>
      <c r="DXP328" s="282"/>
      <c r="DXQ328" s="282"/>
      <c r="DXR328" s="282"/>
      <c r="DXS328" s="283"/>
      <c r="DXT328" s="283"/>
      <c r="DXU328" s="282"/>
      <c r="DXV328" s="282"/>
      <c r="DXW328" s="282"/>
      <c r="DXX328" s="282"/>
      <c r="DXY328" s="282"/>
      <c r="DXZ328" s="282"/>
      <c r="DYA328" s="282"/>
      <c r="DYB328" s="282"/>
      <c r="DYC328" s="282"/>
      <c r="DYD328" s="282"/>
      <c r="DYE328" s="282"/>
      <c r="DYF328" s="282"/>
      <c r="DYG328" s="282"/>
      <c r="DYH328" s="282"/>
      <c r="DYI328" s="282"/>
      <c r="DYJ328" s="282"/>
      <c r="DYK328" s="282"/>
      <c r="DYL328" s="282"/>
      <c r="DYM328" s="282"/>
      <c r="DYN328" s="282"/>
      <c r="DYO328" s="282"/>
      <c r="DYP328" s="282"/>
      <c r="DYQ328" s="282"/>
      <c r="DYR328" s="282"/>
      <c r="DYS328" s="283"/>
      <c r="DYT328" s="283"/>
      <c r="DYU328" s="282"/>
      <c r="DYV328" s="282"/>
      <c r="DYW328" s="282"/>
      <c r="DYX328" s="282"/>
      <c r="DYY328" s="282"/>
      <c r="DYZ328" s="282"/>
      <c r="DZA328" s="282"/>
      <c r="DZB328" s="282"/>
      <c r="DZC328" s="282"/>
      <c r="DZD328" s="282"/>
      <c r="DZE328" s="282"/>
      <c r="DZF328" s="282"/>
      <c r="DZG328" s="282"/>
      <c r="DZH328" s="282"/>
      <c r="DZI328" s="282"/>
      <c r="DZJ328" s="282"/>
      <c r="DZK328" s="282"/>
      <c r="DZL328" s="282"/>
      <c r="DZM328" s="282"/>
      <c r="DZN328" s="282"/>
      <c r="DZO328" s="282"/>
      <c r="DZP328" s="282"/>
      <c r="DZQ328" s="282"/>
      <c r="DZR328" s="282"/>
      <c r="DZS328" s="283"/>
      <c r="DZT328" s="283"/>
      <c r="DZU328" s="282"/>
      <c r="DZV328" s="282"/>
      <c r="DZW328" s="282"/>
      <c r="DZX328" s="282"/>
      <c r="DZY328" s="282"/>
      <c r="DZZ328" s="282"/>
      <c r="EAA328" s="282"/>
      <c r="EAB328" s="282"/>
      <c r="EAC328" s="282"/>
      <c r="EAD328" s="282"/>
      <c r="EAE328" s="282"/>
      <c r="EAF328" s="282"/>
      <c r="EAG328" s="282"/>
      <c r="EAH328" s="282"/>
      <c r="EAI328" s="282"/>
      <c r="EAJ328" s="282"/>
      <c r="EAK328" s="282"/>
      <c r="EAL328" s="282"/>
      <c r="EAM328" s="282"/>
      <c r="EAN328" s="282"/>
      <c r="EAO328" s="282"/>
      <c r="EAP328" s="282"/>
      <c r="EAQ328" s="282"/>
      <c r="EAR328" s="282"/>
      <c r="EAS328" s="283"/>
      <c r="EAT328" s="283"/>
      <c r="EAU328" s="282"/>
      <c r="EAV328" s="282"/>
      <c r="EAW328" s="282"/>
      <c r="EAX328" s="282"/>
      <c r="EAY328" s="282"/>
      <c r="EAZ328" s="282"/>
      <c r="EBA328" s="282"/>
      <c r="EBB328" s="282"/>
      <c r="EBC328" s="282"/>
      <c r="EBD328" s="282"/>
      <c r="EBE328" s="282"/>
      <c r="EBF328" s="282"/>
      <c r="EBG328" s="282"/>
      <c r="EBH328" s="282"/>
      <c r="EBI328" s="282"/>
      <c r="EBJ328" s="282"/>
      <c r="EBK328" s="282"/>
      <c r="EBL328" s="282"/>
      <c r="EBM328" s="282"/>
      <c r="EBN328" s="282"/>
      <c r="EBO328" s="282"/>
      <c r="EBP328" s="282"/>
      <c r="EBQ328" s="282"/>
      <c r="EBR328" s="282"/>
      <c r="EBS328" s="283"/>
      <c r="EBT328" s="283"/>
      <c r="EBU328" s="282"/>
      <c r="EBV328" s="282"/>
      <c r="EBW328" s="282"/>
      <c r="EBX328" s="282"/>
      <c r="EBY328" s="282"/>
      <c r="EBZ328" s="282"/>
      <c r="ECA328" s="282"/>
      <c r="ECB328" s="282"/>
      <c r="ECC328" s="282"/>
      <c r="ECD328" s="282"/>
      <c r="ECE328" s="282"/>
      <c r="ECF328" s="282"/>
      <c r="ECG328" s="282"/>
      <c r="ECH328" s="282"/>
      <c r="ECI328" s="282"/>
      <c r="ECJ328" s="282"/>
      <c r="ECK328" s="282"/>
      <c r="ECL328" s="282"/>
      <c r="ECM328" s="282"/>
      <c r="ECN328" s="282"/>
      <c r="ECO328" s="282"/>
      <c r="ECP328" s="282"/>
      <c r="ECQ328" s="282"/>
      <c r="ECR328" s="282"/>
      <c r="ECS328" s="283"/>
      <c r="ECT328" s="283"/>
      <c r="ECU328" s="282"/>
      <c r="ECV328" s="282"/>
      <c r="ECW328" s="282"/>
      <c r="ECX328" s="282"/>
      <c r="ECY328" s="282"/>
      <c r="ECZ328" s="282"/>
      <c r="EDA328" s="282"/>
      <c r="EDB328" s="282"/>
      <c r="EDC328" s="282"/>
      <c r="EDD328" s="282"/>
      <c r="EDE328" s="282"/>
      <c r="EDF328" s="282"/>
      <c r="EDG328" s="282"/>
      <c r="EDH328" s="282"/>
      <c r="EDI328" s="282"/>
      <c r="EDJ328" s="282"/>
      <c r="EDK328" s="282"/>
      <c r="EDL328" s="282"/>
      <c r="EDM328" s="282"/>
      <c r="EDN328" s="282"/>
      <c r="EDO328" s="282"/>
      <c r="EDP328" s="282"/>
      <c r="EDQ328" s="282"/>
      <c r="EDR328" s="282"/>
      <c r="EDS328" s="283"/>
      <c r="EDT328" s="283"/>
      <c r="EDU328" s="282"/>
      <c r="EDV328" s="282"/>
      <c r="EDW328" s="282"/>
      <c r="EDX328" s="282"/>
      <c r="EDY328" s="282"/>
      <c r="EDZ328" s="282"/>
      <c r="EEA328" s="282"/>
      <c r="EEB328" s="282"/>
      <c r="EEC328" s="282"/>
      <c r="EED328" s="282"/>
      <c r="EEE328" s="282"/>
      <c r="EEF328" s="282"/>
      <c r="EEG328" s="282"/>
      <c r="EEH328" s="282"/>
      <c r="EEI328" s="282"/>
      <c r="EEJ328" s="282"/>
      <c r="EEK328" s="282"/>
      <c r="EEL328" s="282"/>
      <c r="EEM328" s="282"/>
      <c r="EEN328" s="282"/>
      <c r="EEO328" s="282"/>
      <c r="EEP328" s="282"/>
      <c r="EEQ328" s="282"/>
      <c r="EER328" s="282"/>
      <c r="EES328" s="283"/>
      <c r="EET328" s="283"/>
      <c r="EEU328" s="282"/>
      <c r="EEV328" s="282"/>
      <c r="EEW328" s="282"/>
      <c r="EEX328" s="282"/>
      <c r="EEY328" s="282"/>
      <c r="EEZ328" s="282"/>
      <c r="EFA328" s="282"/>
      <c r="EFB328" s="282"/>
      <c r="EFC328" s="282"/>
      <c r="EFD328" s="282"/>
      <c r="EFE328" s="282"/>
      <c r="EFF328" s="282"/>
      <c r="EFG328" s="282"/>
      <c r="EFH328" s="282"/>
      <c r="EFI328" s="282"/>
      <c r="EFJ328" s="282"/>
      <c r="EFK328" s="282"/>
      <c r="EFL328" s="282"/>
      <c r="EFM328" s="282"/>
      <c r="EFN328" s="282"/>
      <c r="EFO328" s="282"/>
      <c r="EFP328" s="282"/>
      <c r="EFQ328" s="282"/>
      <c r="EFR328" s="282"/>
      <c r="EFS328" s="283"/>
      <c r="EFT328" s="283"/>
      <c r="EFU328" s="282"/>
      <c r="EFV328" s="282"/>
      <c r="EFW328" s="282"/>
      <c r="EFX328" s="282"/>
      <c r="EFY328" s="282"/>
      <c r="EFZ328" s="282"/>
      <c r="EGA328" s="282"/>
      <c r="EGB328" s="282"/>
      <c r="EGC328" s="282"/>
      <c r="EGD328" s="282"/>
      <c r="EGE328" s="282"/>
      <c r="EGF328" s="282"/>
      <c r="EGG328" s="282"/>
      <c r="EGH328" s="282"/>
      <c r="EGI328" s="282"/>
      <c r="EGJ328" s="282"/>
      <c r="EGK328" s="282"/>
      <c r="EGL328" s="282"/>
      <c r="EGM328" s="282"/>
      <c r="EGN328" s="282"/>
      <c r="EGO328" s="282"/>
      <c r="EGP328" s="282"/>
      <c r="EGQ328" s="282"/>
      <c r="EGR328" s="282"/>
      <c r="EGS328" s="283"/>
      <c r="EGT328" s="283"/>
      <c r="EGU328" s="282"/>
      <c r="EGV328" s="282"/>
      <c r="EGW328" s="282"/>
      <c r="EGX328" s="282"/>
      <c r="EGY328" s="282"/>
      <c r="EGZ328" s="282"/>
      <c r="EHA328" s="282"/>
      <c r="EHB328" s="282"/>
      <c r="EHC328" s="282"/>
      <c r="EHD328" s="282"/>
      <c r="EHE328" s="282"/>
      <c r="EHF328" s="282"/>
      <c r="EHG328" s="282"/>
      <c r="EHH328" s="282"/>
      <c r="EHI328" s="282"/>
      <c r="EHJ328" s="282"/>
      <c r="EHK328" s="282"/>
      <c r="EHL328" s="282"/>
      <c r="EHM328" s="282"/>
      <c r="EHN328" s="282"/>
      <c r="EHO328" s="282"/>
      <c r="EHP328" s="282"/>
      <c r="EHQ328" s="282"/>
      <c r="EHR328" s="282"/>
      <c r="EHS328" s="283"/>
      <c r="EHT328" s="283"/>
      <c r="EHU328" s="282"/>
      <c r="EHV328" s="282"/>
      <c r="EHW328" s="282"/>
      <c r="EHX328" s="282"/>
      <c r="EHY328" s="282"/>
      <c r="EHZ328" s="282"/>
      <c r="EIA328" s="282"/>
      <c r="EIB328" s="282"/>
      <c r="EIC328" s="282"/>
      <c r="EID328" s="282"/>
      <c r="EIE328" s="282"/>
      <c r="EIF328" s="282"/>
      <c r="EIG328" s="282"/>
      <c r="EIH328" s="282"/>
      <c r="EII328" s="282"/>
      <c r="EIJ328" s="282"/>
      <c r="EIK328" s="282"/>
      <c r="EIL328" s="282"/>
      <c r="EIM328" s="282"/>
      <c r="EIN328" s="282"/>
      <c r="EIO328" s="282"/>
      <c r="EIP328" s="282"/>
      <c r="EIQ328" s="282"/>
      <c r="EIR328" s="282"/>
      <c r="EIS328" s="283"/>
      <c r="EIT328" s="283"/>
      <c r="EIU328" s="282"/>
      <c r="EIV328" s="282"/>
      <c r="EIW328" s="282"/>
      <c r="EIX328" s="282"/>
      <c r="EIY328" s="282"/>
      <c r="EIZ328" s="282"/>
      <c r="EJA328" s="282"/>
      <c r="EJB328" s="282"/>
      <c r="EJC328" s="282"/>
      <c r="EJD328" s="282"/>
      <c r="EJE328" s="282"/>
      <c r="EJF328" s="282"/>
      <c r="EJG328" s="282"/>
      <c r="EJH328" s="282"/>
      <c r="EJI328" s="282"/>
      <c r="EJJ328" s="282"/>
      <c r="EJK328" s="282"/>
      <c r="EJL328" s="282"/>
      <c r="EJM328" s="282"/>
      <c r="EJN328" s="282"/>
      <c r="EJO328" s="282"/>
      <c r="EJP328" s="282"/>
      <c r="EJQ328" s="282"/>
      <c r="EJR328" s="282"/>
      <c r="EJS328" s="283"/>
      <c r="EJT328" s="283"/>
      <c r="EJU328" s="282"/>
      <c r="EJV328" s="282"/>
      <c r="EJW328" s="282"/>
      <c r="EJX328" s="282"/>
      <c r="EJY328" s="282"/>
      <c r="EJZ328" s="282"/>
      <c r="EKA328" s="282"/>
      <c r="EKB328" s="282"/>
      <c r="EKC328" s="282"/>
      <c r="EKD328" s="282"/>
      <c r="EKE328" s="282"/>
      <c r="EKF328" s="282"/>
      <c r="EKG328" s="282"/>
      <c r="EKH328" s="282"/>
      <c r="EKI328" s="282"/>
      <c r="EKJ328" s="282"/>
      <c r="EKK328" s="282"/>
      <c r="EKL328" s="282"/>
      <c r="EKM328" s="282"/>
      <c r="EKN328" s="282"/>
      <c r="EKO328" s="282"/>
      <c r="EKP328" s="282"/>
      <c r="EKQ328" s="282"/>
      <c r="EKR328" s="282"/>
      <c r="EKS328" s="283"/>
      <c r="EKT328" s="283"/>
      <c r="EKU328" s="282"/>
      <c r="EKV328" s="282"/>
      <c r="EKW328" s="282"/>
      <c r="EKX328" s="282"/>
      <c r="EKY328" s="282"/>
      <c r="EKZ328" s="282"/>
      <c r="ELA328" s="282"/>
      <c r="ELB328" s="282"/>
      <c r="ELC328" s="282"/>
      <c r="ELD328" s="282"/>
      <c r="ELE328" s="282"/>
      <c r="ELF328" s="282"/>
      <c r="ELG328" s="282"/>
      <c r="ELH328" s="282"/>
      <c r="ELI328" s="282"/>
      <c r="ELJ328" s="282"/>
      <c r="ELK328" s="282"/>
      <c r="ELL328" s="282"/>
      <c r="ELM328" s="282"/>
      <c r="ELN328" s="282"/>
      <c r="ELO328" s="282"/>
      <c r="ELP328" s="282"/>
      <c r="ELQ328" s="282"/>
      <c r="ELR328" s="282"/>
      <c r="ELS328" s="283"/>
      <c r="ELT328" s="283"/>
      <c r="ELU328" s="282"/>
      <c r="ELV328" s="282"/>
      <c r="ELW328" s="282"/>
      <c r="ELX328" s="282"/>
      <c r="ELY328" s="282"/>
      <c r="ELZ328" s="282"/>
      <c r="EMA328" s="282"/>
      <c r="EMB328" s="282"/>
      <c r="EMC328" s="282"/>
      <c r="EMD328" s="282"/>
      <c r="EME328" s="282"/>
      <c r="EMF328" s="282"/>
      <c r="EMG328" s="282"/>
      <c r="EMH328" s="282"/>
      <c r="EMI328" s="282"/>
      <c r="EMJ328" s="282"/>
      <c r="EMK328" s="282"/>
      <c r="EML328" s="282"/>
      <c r="EMM328" s="282"/>
      <c r="EMN328" s="282"/>
      <c r="EMO328" s="282"/>
      <c r="EMP328" s="282"/>
      <c r="EMQ328" s="282"/>
      <c r="EMR328" s="282"/>
      <c r="EMS328" s="283"/>
      <c r="EMT328" s="283"/>
      <c r="EMU328" s="282"/>
      <c r="EMV328" s="282"/>
      <c r="EMW328" s="282"/>
      <c r="EMX328" s="282"/>
      <c r="EMY328" s="282"/>
      <c r="EMZ328" s="282"/>
      <c r="ENA328" s="282"/>
      <c r="ENB328" s="282"/>
      <c r="ENC328" s="282"/>
      <c r="END328" s="282"/>
      <c r="ENE328" s="282"/>
      <c r="ENF328" s="282"/>
      <c r="ENG328" s="282"/>
      <c r="ENH328" s="282"/>
      <c r="ENI328" s="282"/>
      <c r="ENJ328" s="282"/>
      <c r="ENK328" s="282"/>
      <c r="ENL328" s="282"/>
      <c r="ENM328" s="282"/>
      <c r="ENN328" s="282"/>
      <c r="ENO328" s="282"/>
      <c r="ENP328" s="282"/>
      <c r="ENQ328" s="282"/>
      <c r="ENR328" s="282"/>
      <c r="ENS328" s="283"/>
      <c r="ENT328" s="283"/>
      <c r="ENU328" s="282"/>
      <c r="ENV328" s="282"/>
      <c r="ENW328" s="282"/>
      <c r="ENX328" s="282"/>
      <c r="ENY328" s="282"/>
      <c r="ENZ328" s="282"/>
      <c r="EOA328" s="282"/>
      <c r="EOB328" s="282"/>
      <c r="EOC328" s="282"/>
      <c r="EOD328" s="282"/>
      <c r="EOE328" s="282"/>
      <c r="EOF328" s="282"/>
      <c r="EOG328" s="282"/>
      <c r="EOH328" s="282"/>
      <c r="EOI328" s="282"/>
      <c r="EOJ328" s="282"/>
      <c r="EOK328" s="282"/>
      <c r="EOL328" s="282"/>
      <c r="EOM328" s="282"/>
      <c r="EON328" s="282"/>
      <c r="EOO328" s="282"/>
      <c r="EOP328" s="282"/>
      <c r="EOQ328" s="282"/>
      <c r="EOR328" s="282"/>
      <c r="EOS328" s="283"/>
      <c r="EOT328" s="283"/>
      <c r="EOU328" s="282"/>
      <c r="EOV328" s="282"/>
      <c r="EOW328" s="282"/>
      <c r="EOX328" s="282"/>
      <c r="EOY328" s="282"/>
      <c r="EOZ328" s="282"/>
      <c r="EPA328" s="282"/>
      <c r="EPB328" s="282"/>
      <c r="EPC328" s="282"/>
      <c r="EPD328" s="282"/>
      <c r="EPE328" s="282"/>
      <c r="EPF328" s="282"/>
      <c r="EPG328" s="282"/>
      <c r="EPH328" s="282"/>
      <c r="EPI328" s="282"/>
      <c r="EPJ328" s="282"/>
      <c r="EPK328" s="282"/>
      <c r="EPL328" s="282"/>
      <c r="EPM328" s="282"/>
      <c r="EPN328" s="282"/>
      <c r="EPO328" s="282"/>
      <c r="EPP328" s="282"/>
      <c r="EPQ328" s="282"/>
      <c r="EPR328" s="282"/>
      <c r="EPS328" s="283"/>
      <c r="EPT328" s="283"/>
      <c r="EPU328" s="282"/>
      <c r="EPV328" s="282"/>
      <c r="EPW328" s="282"/>
      <c r="EPX328" s="282"/>
      <c r="EPY328" s="282"/>
      <c r="EPZ328" s="282"/>
      <c r="EQA328" s="282"/>
      <c r="EQB328" s="282"/>
      <c r="EQC328" s="282"/>
      <c r="EQD328" s="282"/>
      <c r="EQE328" s="282"/>
      <c r="EQF328" s="282"/>
      <c r="EQG328" s="282"/>
      <c r="EQH328" s="282"/>
      <c r="EQI328" s="282"/>
      <c r="EQJ328" s="282"/>
      <c r="EQK328" s="282"/>
      <c r="EQL328" s="282"/>
      <c r="EQM328" s="282"/>
      <c r="EQN328" s="282"/>
      <c r="EQO328" s="282"/>
      <c r="EQP328" s="282"/>
      <c r="EQQ328" s="282"/>
      <c r="EQR328" s="282"/>
      <c r="EQS328" s="283"/>
      <c r="EQT328" s="283"/>
      <c r="EQU328" s="282"/>
      <c r="EQV328" s="282"/>
      <c r="EQW328" s="282"/>
      <c r="EQX328" s="282"/>
      <c r="EQY328" s="282"/>
      <c r="EQZ328" s="282"/>
      <c r="ERA328" s="282"/>
      <c r="ERB328" s="282"/>
      <c r="ERC328" s="282"/>
      <c r="ERD328" s="282"/>
      <c r="ERE328" s="282"/>
      <c r="ERF328" s="282"/>
      <c r="ERG328" s="282"/>
      <c r="ERH328" s="282"/>
      <c r="ERI328" s="282"/>
      <c r="ERJ328" s="282"/>
      <c r="ERK328" s="282"/>
      <c r="ERL328" s="282"/>
      <c r="ERM328" s="282"/>
      <c r="ERN328" s="282"/>
      <c r="ERO328" s="282"/>
      <c r="ERP328" s="282"/>
      <c r="ERQ328" s="282"/>
      <c r="ERR328" s="282"/>
      <c r="ERS328" s="283"/>
      <c r="ERT328" s="283"/>
      <c r="ERU328" s="282"/>
      <c r="ERV328" s="282"/>
      <c r="ERW328" s="282"/>
      <c r="ERX328" s="282"/>
      <c r="ERY328" s="282"/>
      <c r="ERZ328" s="282"/>
      <c r="ESA328" s="282"/>
      <c r="ESB328" s="282"/>
      <c r="ESC328" s="282"/>
      <c r="ESD328" s="282"/>
      <c r="ESE328" s="282"/>
      <c r="ESF328" s="282"/>
      <c r="ESG328" s="282"/>
      <c r="ESH328" s="282"/>
      <c r="ESI328" s="282"/>
      <c r="ESJ328" s="282"/>
      <c r="ESK328" s="282"/>
      <c r="ESL328" s="282"/>
      <c r="ESM328" s="282"/>
      <c r="ESN328" s="282"/>
      <c r="ESO328" s="282"/>
      <c r="ESP328" s="282"/>
      <c r="ESQ328" s="282"/>
      <c r="ESR328" s="282"/>
      <c r="ESS328" s="283"/>
      <c r="EST328" s="283"/>
      <c r="ESU328" s="282"/>
      <c r="ESV328" s="282"/>
      <c r="ESW328" s="282"/>
      <c r="ESX328" s="282"/>
      <c r="ESY328" s="282"/>
      <c r="ESZ328" s="282"/>
      <c r="ETA328" s="282"/>
      <c r="ETB328" s="282"/>
      <c r="ETC328" s="282"/>
      <c r="ETD328" s="282"/>
      <c r="ETE328" s="282"/>
      <c r="ETF328" s="282"/>
      <c r="ETG328" s="282"/>
      <c r="ETH328" s="282"/>
      <c r="ETI328" s="282"/>
      <c r="ETJ328" s="282"/>
      <c r="ETK328" s="282"/>
      <c r="ETL328" s="282"/>
      <c r="ETM328" s="282"/>
      <c r="ETN328" s="282"/>
      <c r="ETO328" s="282"/>
      <c r="ETP328" s="282"/>
      <c r="ETQ328" s="282"/>
      <c r="ETR328" s="282"/>
      <c r="ETS328" s="283"/>
      <c r="ETT328" s="283"/>
      <c r="ETU328" s="282"/>
      <c r="ETV328" s="282"/>
      <c r="ETW328" s="282"/>
      <c r="ETX328" s="282"/>
      <c r="ETY328" s="282"/>
      <c r="ETZ328" s="282"/>
      <c r="EUA328" s="282"/>
      <c r="EUB328" s="282"/>
      <c r="EUC328" s="282"/>
      <c r="EUD328" s="282"/>
      <c r="EUE328" s="282"/>
      <c r="EUF328" s="282"/>
      <c r="EUG328" s="282"/>
      <c r="EUH328" s="282"/>
      <c r="EUI328" s="282"/>
      <c r="EUJ328" s="282"/>
      <c r="EUK328" s="282"/>
      <c r="EUL328" s="282"/>
      <c r="EUM328" s="282"/>
      <c r="EUN328" s="282"/>
      <c r="EUO328" s="282"/>
      <c r="EUP328" s="282"/>
      <c r="EUQ328" s="282"/>
      <c r="EUR328" s="282"/>
      <c r="EUS328" s="283"/>
      <c r="EUT328" s="283"/>
      <c r="EUU328" s="282"/>
      <c r="EUV328" s="282"/>
      <c r="EUW328" s="282"/>
      <c r="EUX328" s="282"/>
      <c r="EUY328" s="282"/>
      <c r="EUZ328" s="282"/>
      <c r="EVA328" s="282"/>
      <c r="EVB328" s="282"/>
      <c r="EVC328" s="282"/>
      <c r="EVD328" s="282"/>
      <c r="EVE328" s="282"/>
      <c r="EVF328" s="282"/>
      <c r="EVG328" s="282"/>
      <c r="EVH328" s="282"/>
      <c r="EVI328" s="282"/>
      <c r="EVJ328" s="282"/>
      <c r="EVK328" s="282"/>
      <c r="EVL328" s="282"/>
      <c r="EVM328" s="282"/>
      <c r="EVN328" s="282"/>
      <c r="EVO328" s="282"/>
      <c r="EVP328" s="282"/>
      <c r="EVQ328" s="282"/>
      <c r="EVR328" s="282"/>
      <c r="EVS328" s="283"/>
      <c r="EVT328" s="283"/>
      <c r="EVU328" s="282"/>
      <c r="EVV328" s="282"/>
      <c r="EVW328" s="282"/>
      <c r="EVX328" s="282"/>
      <c r="EVY328" s="282"/>
      <c r="EVZ328" s="282"/>
      <c r="EWA328" s="282"/>
      <c r="EWB328" s="282"/>
      <c r="EWC328" s="282"/>
      <c r="EWD328" s="282"/>
      <c r="EWE328" s="282"/>
      <c r="EWF328" s="282"/>
      <c r="EWG328" s="282"/>
      <c r="EWH328" s="282"/>
      <c r="EWI328" s="282"/>
      <c r="EWJ328" s="282"/>
      <c r="EWK328" s="282"/>
      <c r="EWL328" s="282"/>
      <c r="EWM328" s="282"/>
      <c r="EWN328" s="282"/>
      <c r="EWO328" s="282"/>
      <c r="EWP328" s="282"/>
      <c r="EWQ328" s="282"/>
      <c r="EWR328" s="282"/>
      <c r="EWS328" s="283"/>
      <c r="EWT328" s="283"/>
      <c r="EWU328" s="282"/>
      <c r="EWV328" s="282"/>
      <c r="EWW328" s="282"/>
      <c r="EWX328" s="282"/>
      <c r="EWY328" s="282"/>
      <c r="EWZ328" s="282"/>
      <c r="EXA328" s="282"/>
      <c r="EXB328" s="282"/>
      <c r="EXC328" s="282"/>
      <c r="EXD328" s="282"/>
      <c r="EXE328" s="282"/>
      <c r="EXF328" s="282"/>
      <c r="EXG328" s="282"/>
      <c r="EXH328" s="282"/>
      <c r="EXI328" s="282"/>
      <c r="EXJ328" s="282"/>
      <c r="EXK328" s="282"/>
      <c r="EXL328" s="282"/>
      <c r="EXM328" s="282"/>
      <c r="EXN328" s="282"/>
      <c r="EXO328" s="282"/>
      <c r="EXP328" s="282"/>
      <c r="EXQ328" s="282"/>
      <c r="EXR328" s="282"/>
      <c r="EXS328" s="283"/>
      <c r="EXT328" s="283"/>
      <c r="EXU328" s="282"/>
      <c r="EXV328" s="282"/>
      <c r="EXW328" s="282"/>
      <c r="EXX328" s="282"/>
      <c r="EXY328" s="282"/>
      <c r="EXZ328" s="282"/>
      <c r="EYA328" s="282"/>
      <c r="EYB328" s="282"/>
      <c r="EYC328" s="282"/>
      <c r="EYD328" s="282"/>
      <c r="EYE328" s="282"/>
      <c r="EYF328" s="282"/>
      <c r="EYG328" s="282"/>
      <c r="EYH328" s="282"/>
      <c r="EYI328" s="282"/>
      <c r="EYJ328" s="282"/>
      <c r="EYK328" s="282"/>
      <c r="EYL328" s="282"/>
      <c r="EYM328" s="282"/>
      <c r="EYN328" s="282"/>
      <c r="EYO328" s="282"/>
      <c r="EYP328" s="282"/>
      <c r="EYQ328" s="282"/>
      <c r="EYR328" s="282"/>
      <c r="EYS328" s="283"/>
      <c r="EYT328" s="283"/>
      <c r="EYU328" s="282"/>
      <c r="EYV328" s="282"/>
      <c r="EYW328" s="282"/>
      <c r="EYX328" s="282"/>
      <c r="EYY328" s="282"/>
      <c r="EYZ328" s="282"/>
      <c r="EZA328" s="282"/>
      <c r="EZB328" s="282"/>
      <c r="EZC328" s="282"/>
      <c r="EZD328" s="282"/>
      <c r="EZE328" s="282"/>
      <c r="EZF328" s="282"/>
      <c r="EZG328" s="282"/>
      <c r="EZH328" s="282"/>
      <c r="EZI328" s="282"/>
      <c r="EZJ328" s="282"/>
      <c r="EZK328" s="282"/>
      <c r="EZL328" s="282"/>
      <c r="EZM328" s="282"/>
      <c r="EZN328" s="282"/>
      <c r="EZO328" s="282"/>
      <c r="EZP328" s="282"/>
      <c r="EZQ328" s="282"/>
      <c r="EZR328" s="282"/>
      <c r="EZS328" s="283"/>
      <c r="EZT328" s="283"/>
      <c r="EZU328" s="282"/>
      <c r="EZV328" s="282"/>
      <c r="EZW328" s="282"/>
      <c r="EZX328" s="282"/>
      <c r="EZY328" s="282"/>
      <c r="EZZ328" s="282"/>
      <c r="FAA328" s="282"/>
      <c r="FAB328" s="282"/>
      <c r="FAC328" s="282"/>
      <c r="FAD328" s="282"/>
      <c r="FAE328" s="282"/>
      <c r="FAF328" s="282"/>
      <c r="FAG328" s="282"/>
      <c r="FAH328" s="282"/>
      <c r="FAI328" s="282"/>
      <c r="FAJ328" s="282"/>
      <c r="FAK328" s="282"/>
      <c r="FAL328" s="282"/>
      <c r="FAM328" s="282"/>
      <c r="FAN328" s="282"/>
      <c r="FAO328" s="282"/>
      <c r="FAP328" s="282"/>
      <c r="FAQ328" s="282"/>
      <c r="FAR328" s="282"/>
      <c r="FAS328" s="283"/>
      <c r="FAT328" s="283"/>
      <c r="FAU328" s="282"/>
      <c r="FAV328" s="282"/>
      <c r="FAW328" s="282"/>
      <c r="FAX328" s="282"/>
      <c r="FAY328" s="282"/>
      <c r="FAZ328" s="282"/>
      <c r="FBA328" s="282"/>
      <c r="FBB328" s="282"/>
      <c r="FBC328" s="282"/>
      <c r="FBD328" s="282"/>
      <c r="FBE328" s="282"/>
      <c r="FBF328" s="282"/>
      <c r="FBG328" s="282"/>
      <c r="FBH328" s="282"/>
      <c r="FBI328" s="282"/>
      <c r="FBJ328" s="282"/>
      <c r="FBK328" s="282"/>
      <c r="FBL328" s="282"/>
      <c r="FBM328" s="282"/>
      <c r="FBN328" s="282"/>
      <c r="FBO328" s="282"/>
      <c r="FBP328" s="282"/>
      <c r="FBQ328" s="282"/>
      <c r="FBR328" s="282"/>
      <c r="FBS328" s="283"/>
      <c r="FBT328" s="283"/>
      <c r="FBU328" s="282"/>
      <c r="FBV328" s="282"/>
      <c r="FBW328" s="282"/>
      <c r="FBX328" s="282"/>
      <c r="FBY328" s="282"/>
      <c r="FBZ328" s="282"/>
      <c r="FCA328" s="282"/>
      <c r="FCB328" s="282"/>
      <c r="FCC328" s="282"/>
      <c r="FCD328" s="282"/>
      <c r="FCE328" s="282"/>
      <c r="FCF328" s="282"/>
      <c r="FCG328" s="282"/>
      <c r="FCH328" s="282"/>
      <c r="FCI328" s="282"/>
      <c r="FCJ328" s="282"/>
      <c r="FCK328" s="282"/>
      <c r="FCL328" s="282"/>
      <c r="FCM328" s="282"/>
      <c r="FCN328" s="282"/>
      <c r="FCO328" s="282"/>
      <c r="FCP328" s="282"/>
      <c r="FCQ328" s="282"/>
      <c r="FCR328" s="282"/>
      <c r="FCS328" s="283"/>
      <c r="FCT328" s="283"/>
      <c r="FCU328" s="282"/>
      <c r="FCV328" s="282"/>
      <c r="FCW328" s="282"/>
      <c r="FCX328" s="282"/>
      <c r="FCY328" s="282"/>
      <c r="FCZ328" s="282"/>
      <c r="FDA328" s="282"/>
      <c r="FDB328" s="282"/>
      <c r="FDC328" s="282"/>
      <c r="FDD328" s="282"/>
      <c r="FDE328" s="282"/>
      <c r="FDF328" s="282"/>
      <c r="FDG328" s="282"/>
      <c r="FDH328" s="282"/>
      <c r="FDI328" s="282"/>
      <c r="FDJ328" s="282"/>
      <c r="FDK328" s="282"/>
      <c r="FDL328" s="282"/>
      <c r="FDM328" s="282"/>
      <c r="FDN328" s="282"/>
      <c r="FDO328" s="282"/>
      <c r="FDP328" s="282"/>
      <c r="FDQ328" s="282"/>
      <c r="FDR328" s="282"/>
      <c r="FDS328" s="283"/>
      <c r="FDT328" s="283"/>
      <c r="FDU328" s="282"/>
      <c r="FDV328" s="282"/>
      <c r="FDW328" s="282"/>
      <c r="FDX328" s="282"/>
      <c r="FDY328" s="282"/>
      <c r="FDZ328" s="282"/>
      <c r="FEA328" s="282"/>
      <c r="FEB328" s="282"/>
      <c r="FEC328" s="282"/>
      <c r="FED328" s="282"/>
      <c r="FEE328" s="282"/>
      <c r="FEF328" s="282"/>
      <c r="FEG328" s="282"/>
      <c r="FEH328" s="282"/>
      <c r="FEI328" s="282"/>
      <c r="FEJ328" s="282"/>
      <c r="FEK328" s="282"/>
      <c r="FEL328" s="282"/>
      <c r="FEM328" s="282"/>
      <c r="FEN328" s="282"/>
      <c r="FEO328" s="282"/>
      <c r="FEP328" s="282"/>
      <c r="FEQ328" s="282"/>
      <c r="FER328" s="282"/>
      <c r="FES328" s="283"/>
      <c r="FET328" s="283"/>
      <c r="FEU328" s="282"/>
      <c r="FEV328" s="282"/>
      <c r="FEW328" s="282"/>
      <c r="FEX328" s="282"/>
      <c r="FEY328" s="282"/>
      <c r="FEZ328" s="282"/>
      <c r="FFA328" s="282"/>
      <c r="FFB328" s="282"/>
      <c r="FFC328" s="282"/>
      <c r="FFD328" s="282"/>
      <c r="FFE328" s="282"/>
      <c r="FFF328" s="282"/>
      <c r="FFG328" s="282"/>
      <c r="FFH328" s="282"/>
      <c r="FFI328" s="282"/>
      <c r="FFJ328" s="282"/>
      <c r="FFK328" s="282"/>
      <c r="FFL328" s="282"/>
      <c r="FFM328" s="282"/>
      <c r="FFN328" s="282"/>
      <c r="FFO328" s="282"/>
      <c r="FFP328" s="282"/>
      <c r="FFQ328" s="282"/>
      <c r="FFR328" s="282"/>
      <c r="FFS328" s="283"/>
      <c r="FFT328" s="283"/>
      <c r="FFU328" s="282"/>
      <c r="FFV328" s="282"/>
      <c r="FFW328" s="282"/>
      <c r="FFX328" s="282"/>
      <c r="FFY328" s="282"/>
      <c r="FFZ328" s="282"/>
      <c r="FGA328" s="282"/>
      <c r="FGB328" s="282"/>
      <c r="FGC328" s="282"/>
      <c r="FGD328" s="282"/>
      <c r="FGE328" s="282"/>
      <c r="FGF328" s="282"/>
      <c r="FGG328" s="282"/>
      <c r="FGH328" s="282"/>
      <c r="FGI328" s="282"/>
      <c r="FGJ328" s="282"/>
      <c r="FGK328" s="282"/>
      <c r="FGL328" s="282"/>
      <c r="FGM328" s="282"/>
      <c r="FGN328" s="282"/>
      <c r="FGO328" s="282"/>
      <c r="FGP328" s="282"/>
      <c r="FGQ328" s="282"/>
      <c r="FGR328" s="282"/>
      <c r="FGS328" s="283"/>
      <c r="FGT328" s="283"/>
      <c r="FGU328" s="282"/>
      <c r="FGV328" s="282"/>
      <c r="FGW328" s="282"/>
      <c r="FGX328" s="282"/>
      <c r="FGY328" s="282"/>
      <c r="FGZ328" s="282"/>
      <c r="FHA328" s="282"/>
      <c r="FHB328" s="282"/>
      <c r="FHC328" s="282"/>
      <c r="FHD328" s="282"/>
      <c r="FHE328" s="282"/>
      <c r="FHF328" s="282"/>
      <c r="FHG328" s="282"/>
      <c r="FHH328" s="282"/>
      <c r="FHI328" s="282"/>
      <c r="FHJ328" s="282"/>
      <c r="FHK328" s="282"/>
      <c r="FHL328" s="282"/>
      <c r="FHM328" s="282"/>
      <c r="FHN328" s="282"/>
      <c r="FHO328" s="282"/>
      <c r="FHP328" s="282"/>
      <c r="FHQ328" s="282"/>
      <c r="FHR328" s="282"/>
      <c r="FHS328" s="283"/>
      <c r="FHT328" s="283"/>
      <c r="FHU328" s="282"/>
      <c r="FHV328" s="282"/>
      <c r="FHW328" s="282"/>
      <c r="FHX328" s="282"/>
      <c r="FHY328" s="282"/>
      <c r="FHZ328" s="282"/>
      <c r="FIA328" s="282"/>
      <c r="FIB328" s="282"/>
      <c r="FIC328" s="282"/>
      <c r="FID328" s="282"/>
      <c r="FIE328" s="282"/>
      <c r="FIF328" s="282"/>
      <c r="FIG328" s="282"/>
      <c r="FIH328" s="282"/>
      <c r="FII328" s="282"/>
      <c r="FIJ328" s="282"/>
      <c r="FIK328" s="282"/>
      <c r="FIL328" s="282"/>
      <c r="FIM328" s="282"/>
      <c r="FIN328" s="282"/>
      <c r="FIO328" s="282"/>
      <c r="FIP328" s="282"/>
      <c r="FIQ328" s="282"/>
      <c r="FIR328" s="282"/>
      <c r="FIS328" s="283"/>
      <c r="FIT328" s="283"/>
      <c r="FIU328" s="282"/>
      <c r="FIV328" s="282"/>
      <c r="FIW328" s="282"/>
      <c r="FIX328" s="282"/>
      <c r="FIY328" s="282"/>
      <c r="FIZ328" s="282"/>
      <c r="FJA328" s="282"/>
      <c r="FJB328" s="282"/>
      <c r="FJC328" s="282"/>
      <c r="FJD328" s="282"/>
      <c r="FJE328" s="282"/>
      <c r="FJF328" s="282"/>
      <c r="FJG328" s="282"/>
      <c r="FJH328" s="282"/>
      <c r="FJI328" s="282"/>
      <c r="FJJ328" s="282"/>
      <c r="FJK328" s="282"/>
      <c r="FJL328" s="282"/>
      <c r="FJM328" s="282"/>
      <c r="FJN328" s="282"/>
      <c r="FJO328" s="282"/>
      <c r="FJP328" s="282"/>
      <c r="FJQ328" s="282"/>
      <c r="FJR328" s="282"/>
      <c r="FJS328" s="283"/>
      <c r="FJT328" s="283"/>
      <c r="FJU328" s="282"/>
      <c r="FJV328" s="282"/>
      <c r="FJW328" s="282"/>
      <c r="FJX328" s="282"/>
      <c r="FJY328" s="282"/>
      <c r="FJZ328" s="282"/>
      <c r="FKA328" s="282"/>
      <c r="FKB328" s="282"/>
      <c r="FKC328" s="282"/>
      <c r="FKD328" s="282"/>
      <c r="FKE328" s="282"/>
      <c r="FKF328" s="282"/>
      <c r="FKG328" s="282"/>
      <c r="FKH328" s="282"/>
      <c r="FKI328" s="282"/>
      <c r="FKJ328" s="282"/>
      <c r="FKK328" s="282"/>
      <c r="FKL328" s="282"/>
      <c r="FKM328" s="282"/>
      <c r="FKN328" s="282"/>
      <c r="FKO328" s="282"/>
      <c r="FKP328" s="282"/>
      <c r="FKQ328" s="282"/>
      <c r="FKR328" s="282"/>
      <c r="FKS328" s="283"/>
      <c r="FKT328" s="283"/>
      <c r="FKU328" s="282"/>
      <c r="FKV328" s="282"/>
      <c r="FKW328" s="282"/>
      <c r="FKX328" s="282"/>
      <c r="FKY328" s="282"/>
      <c r="FKZ328" s="282"/>
      <c r="FLA328" s="282"/>
      <c r="FLB328" s="282"/>
      <c r="FLC328" s="282"/>
      <c r="FLD328" s="282"/>
      <c r="FLE328" s="282"/>
      <c r="FLF328" s="282"/>
      <c r="FLG328" s="282"/>
      <c r="FLH328" s="282"/>
      <c r="FLI328" s="282"/>
      <c r="FLJ328" s="282"/>
      <c r="FLK328" s="282"/>
      <c r="FLL328" s="282"/>
      <c r="FLM328" s="282"/>
      <c r="FLN328" s="282"/>
      <c r="FLO328" s="282"/>
      <c r="FLP328" s="282"/>
      <c r="FLQ328" s="282"/>
      <c r="FLR328" s="282"/>
      <c r="FLS328" s="283"/>
      <c r="FLT328" s="283"/>
      <c r="FLU328" s="282"/>
      <c r="FLV328" s="282"/>
      <c r="FLW328" s="282"/>
      <c r="FLX328" s="282"/>
      <c r="FLY328" s="282"/>
      <c r="FLZ328" s="282"/>
      <c r="FMA328" s="282"/>
      <c r="FMB328" s="282"/>
      <c r="FMC328" s="282"/>
      <c r="FMD328" s="282"/>
      <c r="FME328" s="282"/>
      <c r="FMF328" s="282"/>
      <c r="FMG328" s="282"/>
      <c r="FMH328" s="282"/>
      <c r="FMI328" s="282"/>
      <c r="FMJ328" s="282"/>
      <c r="FMK328" s="282"/>
      <c r="FML328" s="282"/>
      <c r="FMM328" s="282"/>
      <c r="FMN328" s="282"/>
      <c r="FMO328" s="282"/>
      <c r="FMP328" s="282"/>
      <c r="FMQ328" s="282"/>
      <c r="FMR328" s="282"/>
      <c r="FMS328" s="283"/>
      <c r="FMT328" s="283"/>
      <c r="FMU328" s="282"/>
      <c r="FMV328" s="282"/>
      <c r="FMW328" s="282"/>
      <c r="FMX328" s="282"/>
      <c r="FMY328" s="282"/>
      <c r="FMZ328" s="282"/>
      <c r="FNA328" s="282"/>
      <c r="FNB328" s="282"/>
      <c r="FNC328" s="282"/>
      <c r="FND328" s="282"/>
      <c r="FNE328" s="282"/>
      <c r="FNF328" s="282"/>
      <c r="FNG328" s="282"/>
      <c r="FNH328" s="282"/>
      <c r="FNI328" s="282"/>
      <c r="FNJ328" s="282"/>
      <c r="FNK328" s="282"/>
      <c r="FNL328" s="282"/>
      <c r="FNM328" s="282"/>
      <c r="FNN328" s="282"/>
      <c r="FNO328" s="282"/>
      <c r="FNP328" s="282"/>
      <c r="FNQ328" s="282"/>
      <c r="FNR328" s="282"/>
      <c r="FNS328" s="283"/>
      <c r="FNT328" s="283"/>
      <c r="FNU328" s="282"/>
      <c r="FNV328" s="282"/>
      <c r="FNW328" s="282"/>
      <c r="FNX328" s="282"/>
      <c r="FNY328" s="282"/>
      <c r="FNZ328" s="282"/>
      <c r="FOA328" s="282"/>
      <c r="FOB328" s="282"/>
      <c r="FOC328" s="282"/>
      <c r="FOD328" s="282"/>
      <c r="FOE328" s="282"/>
      <c r="FOF328" s="282"/>
      <c r="FOG328" s="282"/>
      <c r="FOH328" s="282"/>
      <c r="FOI328" s="282"/>
      <c r="FOJ328" s="282"/>
      <c r="FOK328" s="282"/>
      <c r="FOL328" s="282"/>
      <c r="FOM328" s="282"/>
      <c r="FON328" s="282"/>
      <c r="FOO328" s="282"/>
      <c r="FOP328" s="282"/>
      <c r="FOQ328" s="282"/>
      <c r="FOR328" s="282"/>
      <c r="FOS328" s="283"/>
      <c r="FOT328" s="283"/>
      <c r="FOU328" s="282"/>
      <c r="FOV328" s="282"/>
      <c r="FOW328" s="282"/>
      <c r="FOX328" s="282"/>
      <c r="FOY328" s="282"/>
      <c r="FOZ328" s="282"/>
      <c r="FPA328" s="282"/>
      <c r="FPB328" s="282"/>
      <c r="FPC328" s="282"/>
      <c r="FPD328" s="282"/>
      <c r="FPE328" s="282"/>
      <c r="FPF328" s="282"/>
      <c r="FPG328" s="282"/>
      <c r="FPH328" s="282"/>
      <c r="FPI328" s="282"/>
      <c r="FPJ328" s="282"/>
      <c r="FPK328" s="282"/>
      <c r="FPL328" s="282"/>
      <c r="FPM328" s="282"/>
      <c r="FPN328" s="282"/>
      <c r="FPO328" s="282"/>
      <c r="FPP328" s="282"/>
      <c r="FPQ328" s="282"/>
      <c r="FPR328" s="282"/>
      <c r="FPS328" s="283"/>
      <c r="FPT328" s="283"/>
      <c r="FPU328" s="282"/>
      <c r="FPV328" s="282"/>
      <c r="FPW328" s="282"/>
      <c r="FPX328" s="282"/>
      <c r="FPY328" s="282"/>
      <c r="FPZ328" s="282"/>
      <c r="FQA328" s="282"/>
      <c r="FQB328" s="282"/>
      <c r="FQC328" s="282"/>
      <c r="FQD328" s="282"/>
      <c r="FQE328" s="282"/>
      <c r="FQF328" s="282"/>
      <c r="FQG328" s="282"/>
      <c r="FQH328" s="282"/>
      <c r="FQI328" s="282"/>
      <c r="FQJ328" s="282"/>
      <c r="FQK328" s="282"/>
      <c r="FQL328" s="282"/>
      <c r="FQM328" s="282"/>
      <c r="FQN328" s="282"/>
      <c r="FQO328" s="282"/>
      <c r="FQP328" s="282"/>
      <c r="FQQ328" s="282"/>
      <c r="FQR328" s="282"/>
      <c r="FQS328" s="283"/>
      <c r="FQT328" s="283"/>
      <c r="FQU328" s="282"/>
      <c r="FQV328" s="282"/>
      <c r="FQW328" s="282"/>
      <c r="FQX328" s="282"/>
      <c r="FQY328" s="282"/>
      <c r="FQZ328" s="282"/>
      <c r="FRA328" s="282"/>
      <c r="FRB328" s="282"/>
      <c r="FRC328" s="282"/>
      <c r="FRD328" s="282"/>
      <c r="FRE328" s="282"/>
      <c r="FRF328" s="282"/>
      <c r="FRG328" s="282"/>
      <c r="FRH328" s="282"/>
      <c r="FRI328" s="282"/>
      <c r="FRJ328" s="282"/>
      <c r="FRK328" s="282"/>
      <c r="FRL328" s="282"/>
      <c r="FRM328" s="282"/>
      <c r="FRN328" s="282"/>
      <c r="FRO328" s="282"/>
      <c r="FRP328" s="282"/>
      <c r="FRQ328" s="282"/>
      <c r="FRR328" s="282"/>
      <c r="FRS328" s="283"/>
      <c r="FRT328" s="283"/>
      <c r="FRU328" s="282"/>
      <c r="FRV328" s="282"/>
      <c r="FRW328" s="282"/>
      <c r="FRX328" s="282"/>
      <c r="FRY328" s="282"/>
      <c r="FRZ328" s="282"/>
      <c r="FSA328" s="282"/>
      <c r="FSB328" s="282"/>
      <c r="FSC328" s="282"/>
      <c r="FSD328" s="282"/>
      <c r="FSE328" s="282"/>
      <c r="FSF328" s="282"/>
      <c r="FSG328" s="282"/>
      <c r="FSH328" s="282"/>
      <c r="FSI328" s="282"/>
      <c r="FSJ328" s="282"/>
      <c r="FSK328" s="282"/>
      <c r="FSL328" s="282"/>
      <c r="FSM328" s="282"/>
      <c r="FSN328" s="282"/>
      <c r="FSO328" s="282"/>
      <c r="FSP328" s="282"/>
      <c r="FSQ328" s="282"/>
      <c r="FSR328" s="282"/>
      <c r="FSS328" s="283"/>
      <c r="FST328" s="283"/>
      <c r="FSU328" s="282"/>
      <c r="FSV328" s="282"/>
      <c r="FSW328" s="282"/>
      <c r="FSX328" s="282"/>
      <c r="FSY328" s="282"/>
      <c r="FSZ328" s="282"/>
      <c r="FTA328" s="282"/>
      <c r="FTB328" s="282"/>
      <c r="FTC328" s="282"/>
      <c r="FTD328" s="282"/>
      <c r="FTE328" s="282"/>
      <c r="FTF328" s="282"/>
      <c r="FTG328" s="282"/>
      <c r="FTH328" s="282"/>
      <c r="FTI328" s="282"/>
      <c r="FTJ328" s="282"/>
      <c r="FTK328" s="282"/>
      <c r="FTL328" s="282"/>
      <c r="FTM328" s="282"/>
      <c r="FTN328" s="282"/>
      <c r="FTO328" s="282"/>
      <c r="FTP328" s="282"/>
      <c r="FTQ328" s="282"/>
      <c r="FTR328" s="282"/>
      <c r="FTS328" s="283"/>
      <c r="FTT328" s="283"/>
      <c r="FTU328" s="282"/>
      <c r="FTV328" s="282"/>
      <c r="FTW328" s="282"/>
      <c r="FTX328" s="282"/>
      <c r="FTY328" s="282"/>
      <c r="FTZ328" s="282"/>
      <c r="FUA328" s="282"/>
      <c r="FUB328" s="282"/>
      <c r="FUC328" s="282"/>
      <c r="FUD328" s="282"/>
      <c r="FUE328" s="282"/>
      <c r="FUF328" s="282"/>
      <c r="FUG328" s="282"/>
      <c r="FUH328" s="282"/>
      <c r="FUI328" s="282"/>
      <c r="FUJ328" s="282"/>
      <c r="FUK328" s="282"/>
      <c r="FUL328" s="282"/>
      <c r="FUM328" s="282"/>
      <c r="FUN328" s="282"/>
      <c r="FUO328" s="282"/>
      <c r="FUP328" s="282"/>
      <c r="FUQ328" s="282"/>
      <c r="FUR328" s="282"/>
      <c r="FUS328" s="283"/>
      <c r="FUT328" s="283"/>
      <c r="FUU328" s="282"/>
      <c r="FUV328" s="282"/>
      <c r="FUW328" s="282"/>
      <c r="FUX328" s="282"/>
      <c r="FUY328" s="282"/>
      <c r="FUZ328" s="282"/>
      <c r="FVA328" s="282"/>
      <c r="FVB328" s="282"/>
      <c r="FVC328" s="282"/>
      <c r="FVD328" s="282"/>
      <c r="FVE328" s="282"/>
      <c r="FVF328" s="282"/>
      <c r="FVG328" s="282"/>
      <c r="FVH328" s="282"/>
      <c r="FVI328" s="282"/>
      <c r="FVJ328" s="282"/>
      <c r="FVK328" s="282"/>
      <c r="FVL328" s="282"/>
      <c r="FVM328" s="282"/>
      <c r="FVN328" s="282"/>
      <c r="FVO328" s="282"/>
      <c r="FVP328" s="282"/>
      <c r="FVQ328" s="282"/>
      <c r="FVR328" s="282"/>
      <c r="FVS328" s="283"/>
      <c r="FVT328" s="283"/>
      <c r="FVU328" s="282"/>
      <c r="FVV328" s="282"/>
      <c r="FVW328" s="282"/>
      <c r="FVX328" s="282"/>
      <c r="FVY328" s="282"/>
      <c r="FVZ328" s="282"/>
      <c r="FWA328" s="282"/>
      <c r="FWB328" s="282"/>
      <c r="FWC328" s="282"/>
      <c r="FWD328" s="282"/>
      <c r="FWE328" s="282"/>
      <c r="FWF328" s="282"/>
      <c r="FWG328" s="282"/>
      <c r="FWH328" s="282"/>
      <c r="FWI328" s="282"/>
      <c r="FWJ328" s="282"/>
      <c r="FWK328" s="282"/>
      <c r="FWL328" s="282"/>
      <c r="FWM328" s="282"/>
      <c r="FWN328" s="282"/>
      <c r="FWO328" s="282"/>
      <c r="FWP328" s="282"/>
      <c r="FWQ328" s="282"/>
      <c r="FWR328" s="282"/>
      <c r="FWS328" s="283"/>
      <c r="FWT328" s="283"/>
      <c r="FWU328" s="282"/>
      <c r="FWV328" s="282"/>
      <c r="FWW328" s="282"/>
      <c r="FWX328" s="282"/>
      <c r="FWY328" s="282"/>
      <c r="FWZ328" s="282"/>
      <c r="FXA328" s="282"/>
      <c r="FXB328" s="282"/>
      <c r="FXC328" s="282"/>
      <c r="FXD328" s="282"/>
      <c r="FXE328" s="282"/>
      <c r="FXF328" s="282"/>
      <c r="FXG328" s="282"/>
      <c r="FXH328" s="282"/>
      <c r="FXI328" s="282"/>
      <c r="FXJ328" s="282"/>
      <c r="FXK328" s="282"/>
      <c r="FXL328" s="282"/>
      <c r="FXM328" s="282"/>
      <c r="FXN328" s="282"/>
      <c r="FXO328" s="282"/>
      <c r="FXP328" s="282"/>
      <c r="FXQ328" s="282"/>
      <c r="FXR328" s="282"/>
      <c r="FXS328" s="283"/>
      <c r="FXT328" s="283"/>
      <c r="FXU328" s="282"/>
      <c r="FXV328" s="282"/>
      <c r="FXW328" s="282"/>
      <c r="FXX328" s="282"/>
      <c r="FXY328" s="282"/>
      <c r="FXZ328" s="282"/>
      <c r="FYA328" s="282"/>
      <c r="FYB328" s="282"/>
      <c r="FYC328" s="282"/>
      <c r="FYD328" s="282"/>
      <c r="FYE328" s="282"/>
      <c r="FYF328" s="282"/>
      <c r="FYG328" s="282"/>
      <c r="FYH328" s="282"/>
      <c r="FYI328" s="282"/>
      <c r="FYJ328" s="282"/>
      <c r="FYK328" s="282"/>
      <c r="FYL328" s="282"/>
      <c r="FYM328" s="282"/>
      <c r="FYN328" s="282"/>
      <c r="FYO328" s="282"/>
      <c r="FYP328" s="282"/>
      <c r="FYQ328" s="282"/>
      <c r="FYR328" s="282"/>
      <c r="FYS328" s="283"/>
      <c r="FYT328" s="283"/>
      <c r="FYU328" s="282"/>
      <c r="FYV328" s="282"/>
      <c r="FYW328" s="282"/>
      <c r="FYX328" s="282"/>
      <c r="FYY328" s="282"/>
      <c r="FYZ328" s="282"/>
      <c r="FZA328" s="282"/>
      <c r="FZB328" s="282"/>
      <c r="FZC328" s="282"/>
      <c r="FZD328" s="282"/>
      <c r="FZE328" s="282"/>
      <c r="FZF328" s="282"/>
      <c r="FZG328" s="282"/>
      <c r="FZH328" s="282"/>
      <c r="FZI328" s="282"/>
      <c r="FZJ328" s="282"/>
      <c r="FZK328" s="282"/>
      <c r="FZL328" s="282"/>
      <c r="FZM328" s="282"/>
      <c r="FZN328" s="282"/>
      <c r="FZO328" s="282"/>
      <c r="FZP328" s="282"/>
      <c r="FZQ328" s="282"/>
      <c r="FZR328" s="282"/>
      <c r="FZS328" s="283"/>
      <c r="FZT328" s="283"/>
      <c r="FZU328" s="282"/>
      <c r="FZV328" s="282"/>
      <c r="FZW328" s="282"/>
      <c r="FZX328" s="282"/>
      <c r="FZY328" s="282"/>
      <c r="FZZ328" s="282"/>
      <c r="GAA328" s="282"/>
      <c r="GAB328" s="282"/>
      <c r="GAC328" s="282"/>
      <c r="GAD328" s="282"/>
      <c r="GAE328" s="282"/>
      <c r="GAF328" s="282"/>
      <c r="GAG328" s="282"/>
      <c r="GAH328" s="282"/>
      <c r="GAI328" s="282"/>
      <c r="GAJ328" s="282"/>
      <c r="GAK328" s="282"/>
      <c r="GAL328" s="282"/>
      <c r="GAM328" s="282"/>
      <c r="GAN328" s="282"/>
      <c r="GAO328" s="282"/>
      <c r="GAP328" s="282"/>
      <c r="GAQ328" s="282"/>
      <c r="GAR328" s="282"/>
      <c r="GAS328" s="283"/>
      <c r="GAT328" s="283"/>
      <c r="GAU328" s="282"/>
      <c r="GAV328" s="282"/>
      <c r="GAW328" s="282"/>
      <c r="GAX328" s="282"/>
      <c r="GAY328" s="282"/>
      <c r="GAZ328" s="282"/>
      <c r="GBA328" s="282"/>
      <c r="GBB328" s="282"/>
      <c r="GBC328" s="282"/>
      <c r="GBD328" s="282"/>
      <c r="GBE328" s="282"/>
      <c r="GBF328" s="282"/>
      <c r="GBG328" s="282"/>
      <c r="GBH328" s="282"/>
      <c r="GBI328" s="282"/>
      <c r="GBJ328" s="282"/>
      <c r="GBK328" s="282"/>
      <c r="GBL328" s="282"/>
      <c r="GBM328" s="282"/>
      <c r="GBN328" s="282"/>
      <c r="GBO328" s="282"/>
      <c r="GBP328" s="282"/>
      <c r="GBQ328" s="282"/>
      <c r="GBR328" s="282"/>
      <c r="GBS328" s="283"/>
      <c r="GBT328" s="283"/>
      <c r="GBU328" s="282"/>
      <c r="GBV328" s="282"/>
      <c r="GBW328" s="282"/>
      <c r="GBX328" s="282"/>
      <c r="GBY328" s="282"/>
      <c r="GBZ328" s="282"/>
      <c r="GCA328" s="282"/>
      <c r="GCB328" s="282"/>
      <c r="GCC328" s="282"/>
      <c r="GCD328" s="282"/>
      <c r="GCE328" s="282"/>
      <c r="GCF328" s="282"/>
      <c r="GCG328" s="282"/>
      <c r="GCH328" s="282"/>
      <c r="GCI328" s="282"/>
      <c r="GCJ328" s="282"/>
      <c r="GCK328" s="282"/>
      <c r="GCL328" s="282"/>
      <c r="GCM328" s="282"/>
      <c r="GCN328" s="282"/>
      <c r="GCO328" s="282"/>
      <c r="GCP328" s="282"/>
      <c r="GCQ328" s="282"/>
      <c r="GCR328" s="282"/>
      <c r="GCS328" s="283"/>
      <c r="GCT328" s="283"/>
      <c r="GCU328" s="282"/>
      <c r="GCV328" s="282"/>
      <c r="GCW328" s="282"/>
      <c r="GCX328" s="282"/>
      <c r="GCY328" s="282"/>
      <c r="GCZ328" s="282"/>
      <c r="GDA328" s="282"/>
      <c r="GDB328" s="282"/>
      <c r="GDC328" s="282"/>
      <c r="GDD328" s="282"/>
      <c r="GDE328" s="282"/>
      <c r="GDF328" s="282"/>
      <c r="GDG328" s="282"/>
      <c r="GDH328" s="282"/>
      <c r="GDI328" s="282"/>
      <c r="GDJ328" s="282"/>
      <c r="GDK328" s="282"/>
      <c r="GDL328" s="282"/>
      <c r="GDM328" s="282"/>
      <c r="GDN328" s="282"/>
      <c r="GDO328" s="282"/>
      <c r="GDP328" s="282"/>
      <c r="GDQ328" s="282"/>
      <c r="GDR328" s="282"/>
      <c r="GDS328" s="283"/>
      <c r="GDT328" s="283"/>
      <c r="GDU328" s="282"/>
      <c r="GDV328" s="282"/>
      <c r="GDW328" s="282"/>
      <c r="GDX328" s="282"/>
      <c r="GDY328" s="282"/>
      <c r="GDZ328" s="282"/>
      <c r="GEA328" s="282"/>
      <c r="GEB328" s="282"/>
      <c r="GEC328" s="282"/>
      <c r="GED328" s="282"/>
      <c r="GEE328" s="282"/>
      <c r="GEF328" s="282"/>
      <c r="GEG328" s="282"/>
      <c r="GEH328" s="282"/>
      <c r="GEI328" s="282"/>
      <c r="GEJ328" s="282"/>
      <c r="GEK328" s="282"/>
      <c r="GEL328" s="282"/>
      <c r="GEM328" s="282"/>
      <c r="GEN328" s="282"/>
      <c r="GEO328" s="282"/>
      <c r="GEP328" s="282"/>
      <c r="GEQ328" s="282"/>
      <c r="GER328" s="282"/>
      <c r="GES328" s="283"/>
      <c r="GET328" s="283"/>
      <c r="GEU328" s="282"/>
      <c r="GEV328" s="282"/>
      <c r="GEW328" s="282"/>
      <c r="GEX328" s="282"/>
      <c r="GEY328" s="282"/>
      <c r="GEZ328" s="282"/>
      <c r="GFA328" s="282"/>
      <c r="GFB328" s="282"/>
      <c r="GFC328" s="282"/>
      <c r="GFD328" s="282"/>
      <c r="GFE328" s="282"/>
      <c r="GFF328" s="282"/>
      <c r="GFG328" s="282"/>
      <c r="GFH328" s="282"/>
      <c r="GFI328" s="282"/>
      <c r="GFJ328" s="282"/>
      <c r="GFK328" s="282"/>
      <c r="GFL328" s="282"/>
      <c r="GFM328" s="282"/>
      <c r="GFN328" s="282"/>
      <c r="GFO328" s="282"/>
      <c r="GFP328" s="282"/>
      <c r="GFQ328" s="282"/>
      <c r="GFR328" s="282"/>
      <c r="GFS328" s="283"/>
      <c r="GFT328" s="283"/>
      <c r="GFU328" s="282"/>
      <c r="GFV328" s="282"/>
      <c r="GFW328" s="282"/>
      <c r="GFX328" s="282"/>
      <c r="GFY328" s="282"/>
      <c r="GFZ328" s="282"/>
      <c r="GGA328" s="282"/>
      <c r="GGB328" s="282"/>
      <c r="GGC328" s="282"/>
      <c r="GGD328" s="282"/>
      <c r="GGE328" s="282"/>
      <c r="GGF328" s="282"/>
      <c r="GGG328" s="282"/>
      <c r="GGH328" s="282"/>
      <c r="GGI328" s="282"/>
      <c r="GGJ328" s="282"/>
      <c r="GGK328" s="282"/>
      <c r="GGL328" s="282"/>
      <c r="GGM328" s="282"/>
      <c r="GGN328" s="282"/>
      <c r="GGO328" s="282"/>
      <c r="GGP328" s="282"/>
      <c r="GGQ328" s="282"/>
      <c r="GGR328" s="282"/>
      <c r="GGS328" s="283"/>
      <c r="GGT328" s="283"/>
      <c r="GGU328" s="282"/>
      <c r="GGV328" s="282"/>
      <c r="GGW328" s="282"/>
      <c r="GGX328" s="282"/>
      <c r="GGY328" s="282"/>
      <c r="GGZ328" s="282"/>
      <c r="GHA328" s="282"/>
      <c r="GHB328" s="282"/>
      <c r="GHC328" s="282"/>
      <c r="GHD328" s="282"/>
      <c r="GHE328" s="282"/>
      <c r="GHF328" s="282"/>
      <c r="GHG328" s="282"/>
      <c r="GHH328" s="282"/>
      <c r="GHI328" s="282"/>
      <c r="GHJ328" s="282"/>
      <c r="GHK328" s="282"/>
      <c r="GHL328" s="282"/>
      <c r="GHM328" s="282"/>
      <c r="GHN328" s="282"/>
      <c r="GHO328" s="282"/>
      <c r="GHP328" s="282"/>
      <c r="GHQ328" s="282"/>
      <c r="GHR328" s="282"/>
      <c r="GHS328" s="283"/>
      <c r="GHT328" s="283"/>
      <c r="GHU328" s="282"/>
      <c r="GHV328" s="282"/>
      <c r="GHW328" s="282"/>
      <c r="GHX328" s="282"/>
      <c r="GHY328" s="282"/>
      <c r="GHZ328" s="282"/>
      <c r="GIA328" s="282"/>
      <c r="GIB328" s="282"/>
      <c r="GIC328" s="282"/>
      <c r="GID328" s="282"/>
      <c r="GIE328" s="282"/>
      <c r="GIF328" s="282"/>
      <c r="GIG328" s="282"/>
      <c r="GIH328" s="282"/>
      <c r="GII328" s="282"/>
      <c r="GIJ328" s="282"/>
      <c r="GIK328" s="282"/>
      <c r="GIL328" s="282"/>
      <c r="GIM328" s="282"/>
      <c r="GIN328" s="282"/>
      <c r="GIO328" s="282"/>
      <c r="GIP328" s="282"/>
      <c r="GIQ328" s="282"/>
      <c r="GIR328" s="282"/>
      <c r="GIS328" s="283"/>
      <c r="GIT328" s="283"/>
      <c r="GIU328" s="282"/>
      <c r="GIV328" s="282"/>
      <c r="GIW328" s="282"/>
      <c r="GIX328" s="282"/>
      <c r="GIY328" s="282"/>
      <c r="GIZ328" s="282"/>
      <c r="GJA328" s="282"/>
      <c r="GJB328" s="282"/>
      <c r="GJC328" s="282"/>
      <c r="GJD328" s="282"/>
      <c r="GJE328" s="282"/>
      <c r="GJF328" s="282"/>
      <c r="GJG328" s="282"/>
      <c r="GJH328" s="282"/>
      <c r="GJI328" s="282"/>
      <c r="GJJ328" s="282"/>
      <c r="GJK328" s="282"/>
      <c r="GJL328" s="282"/>
      <c r="GJM328" s="282"/>
      <c r="GJN328" s="282"/>
      <c r="GJO328" s="282"/>
      <c r="GJP328" s="282"/>
      <c r="GJQ328" s="282"/>
      <c r="GJR328" s="282"/>
      <c r="GJS328" s="283"/>
      <c r="GJT328" s="283"/>
      <c r="GJU328" s="282"/>
      <c r="GJV328" s="282"/>
      <c r="GJW328" s="282"/>
      <c r="GJX328" s="282"/>
      <c r="GJY328" s="282"/>
      <c r="GJZ328" s="282"/>
      <c r="GKA328" s="282"/>
      <c r="GKB328" s="282"/>
      <c r="GKC328" s="282"/>
      <c r="GKD328" s="282"/>
      <c r="GKE328" s="282"/>
      <c r="GKF328" s="282"/>
      <c r="GKG328" s="282"/>
      <c r="GKH328" s="282"/>
      <c r="GKI328" s="282"/>
      <c r="GKJ328" s="282"/>
      <c r="GKK328" s="282"/>
      <c r="GKL328" s="282"/>
      <c r="GKM328" s="282"/>
      <c r="GKN328" s="282"/>
      <c r="GKO328" s="282"/>
      <c r="GKP328" s="282"/>
      <c r="GKQ328" s="282"/>
      <c r="GKR328" s="282"/>
      <c r="GKS328" s="283"/>
      <c r="GKT328" s="283"/>
      <c r="GKU328" s="282"/>
      <c r="GKV328" s="282"/>
      <c r="GKW328" s="282"/>
      <c r="GKX328" s="282"/>
      <c r="GKY328" s="282"/>
      <c r="GKZ328" s="282"/>
      <c r="GLA328" s="282"/>
      <c r="GLB328" s="282"/>
      <c r="GLC328" s="282"/>
      <c r="GLD328" s="282"/>
      <c r="GLE328" s="282"/>
      <c r="GLF328" s="282"/>
      <c r="GLG328" s="282"/>
      <c r="GLH328" s="282"/>
      <c r="GLI328" s="282"/>
      <c r="GLJ328" s="282"/>
      <c r="GLK328" s="282"/>
      <c r="GLL328" s="282"/>
      <c r="GLM328" s="282"/>
      <c r="GLN328" s="282"/>
      <c r="GLO328" s="282"/>
      <c r="GLP328" s="282"/>
      <c r="GLQ328" s="282"/>
      <c r="GLR328" s="282"/>
      <c r="GLS328" s="283"/>
      <c r="GLT328" s="283"/>
      <c r="GLU328" s="282"/>
      <c r="GLV328" s="282"/>
      <c r="GLW328" s="282"/>
      <c r="GLX328" s="282"/>
      <c r="GLY328" s="282"/>
      <c r="GLZ328" s="282"/>
      <c r="GMA328" s="282"/>
      <c r="GMB328" s="282"/>
      <c r="GMC328" s="282"/>
      <c r="GMD328" s="282"/>
      <c r="GME328" s="282"/>
      <c r="GMF328" s="282"/>
      <c r="GMG328" s="282"/>
      <c r="GMH328" s="282"/>
      <c r="GMI328" s="282"/>
      <c r="GMJ328" s="282"/>
      <c r="GMK328" s="282"/>
      <c r="GML328" s="282"/>
      <c r="GMM328" s="282"/>
      <c r="GMN328" s="282"/>
      <c r="GMO328" s="282"/>
      <c r="GMP328" s="282"/>
      <c r="GMQ328" s="282"/>
      <c r="GMR328" s="282"/>
      <c r="GMS328" s="283"/>
      <c r="GMT328" s="283"/>
      <c r="GMU328" s="282"/>
      <c r="GMV328" s="282"/>
      <c r="GMW328" s="282"/>
      <c r="GMX328" s="282"/>
      <c r="GMY328" s="282"/>
      <c r="GMZ328" s="282"/>
      <c r="GNA328" s="282"/>
      <c r="GNB328" s="282"/>
      <c r="GNC328" s="282"/>
      <c r="GND328" s="282"/>
      <c r="GNE328" s="282"/>
      <c r="GNF328" s="282"/>
      <c r="GNG328" s="282"/>
      <c r="GNH328" s="282"/>
      <c r="GNI328" s="282"/>
      <c r="GNJ328" s="282"/>
      <c r="GNK328" s="282"/>
      <c r="GNL328" s="282"/>
      <c r="GNM328" s="282"/>
      <c r="GNN328" s="282"/>
      <c r="GNO328" s="282"/>
      <c r="GNP328" s="282"/>
      <c r="GNQ328" s="282"/>
      <c r="GNR328" s="282"/>
      <c r="GNS328" s="283"/>
      <c r="GNT328" s="283"/>
      <c r="GNU328" s="282"/>
      <c r="GNV328" s="282"/>
      <c r="GNW328" s="282"/>
      <c r="GNX328" s="282"/>
      <c r="GNY328" s="282"/>
      <c r="GNZ328" s="282"/>
      <c r="GOA328" s="282"/>
      <c r="GOB328" s="282"/>
      <c r="GOC328" s="282"/>
      <c r="GOD328" s="282"/>
      <c r="GOE328" s="282"/>
      <c r="GOF328" s="282"/>
      <c r="GOG328" s="282"/>
      <c r="GOH328" s="282"/>
      <c r="GOI328" s="282"/>
      <c r="GOJ328" s="282"/>
      <c r="GOK328" s="282"/>
      <c r="GOL328" s="282"/>
      <c r="GOM328" s="282"/>
      <c r="GON328" s="282"/>
      <c r="GOO328" s="282"/>
      <c r="GOP328" s="282"/>
      <c r="GOQ328" s="282"/>
      <c r="GOR328" s="282"/>
      <c r="GOS328" s="283"/>
      <c r="GOT328" s="283"/>
      <c r="GOU328" s="282"/>
      <c r="GOV328" s="282"/>
      <c r="GOW328" s="282"/>
      <c r="GOX328" s="282"/>
      <c r="GOY328" s="282"/>
      <c r="GOZ328" s="282"/>
      <c r="GPA328" s="282"/>
      <c r="GPB328" s="282"/>
      <c r="GPC328" s="282"/>
      <c r="GPD328" s="282"/>
      <c r="GPE328" s="282"/>
      <c r="GPF328" s="282"/>
      <c r="GPG328" s="282"/>
      <c r="GPH328" s="282"/>
      <c r="GPI328" s="282"/>
      <c r="GPJ328" s="282"/>
      <c r="GPK328" s="282"/>
      <c r="GPL328" s="282"/>
      <c r="GPM328" s="282"/>
      <c r="GPN328" s="282"/>
      <c r="GPO328" s="282"/>
      <c r="GPP328" s="282"/>
      <c r="GPQ328" s="282"/>
      <c r="GPR328" s="282"/>
      <c r="GPS328" s="283"/>
      <c r="GPT328" s="283"/>
      <c r="GPU328" s="282"/>
      <c r="GPV328" s="282"/>
      <c r="GPW328" s="282"/>
      <c r="GPX328" s="282"/>
      <c r="GPY328" s="282"/>
      <c r="GPZ328" s="282"/>
      <c r="GQA328" s="282"/>
      <c r="GQB328" s="282"/>
      <c r="GQC328" s="282"/>
      <c r="GQD328" s="282"/>
      <c r="GQE328" s="282"/>
      <c r="GQF328" s="282"/>
      <c r="GQG328" s="282"/>
      <c r="GQH328" s="282"/>
      <c r="GQI328" s="282"/>
      <c r="GQJ328" s="282"/>
      <c r="GQK328" s="282"/>
      <c r="GQL328" s="282"/>
      <c r="GQM328" s="282"/>
      <c r="GQN328" s="282"/>
      <c r="GQO328" s="282"/>
      <c r="GQP328" s="282"/>
      <c r="GQQ328" s="282"/>
      <c r="GQR328" s="282"/>
      <c r="GQS328" s="283"/>
      <c r="GQT328" s="283"/>
      <c r="GQU328" s="282"/>
      <c r="GQV328" s="282"/>
      <c r="GQW328" s="282"/>
      <c r="GQX328" s="282"/>
      <c r="GQY328" s="282"/>
      <c r="GQZ328" s="282"/>
      <c r="GRA328" s="282"/>
      <c r="GRB328" s="282"/>
      <c r="GRC328" s="282"/>
      <c r="GRD328" s="282"/>
      <c r="GRE328" s="282"/>
      <c r="GRF328" s="282"/>
      <c r="GRG328" s="282"/>
      <c r="GRH328" s="282"/>
      <c r="GRI328" s="282"/>
      <c r="GRJ328" s="282"/>
      <c r="GRK328" s="282"/>
      <c r="GRL328" s="282"/>
      <c r="GRM328" s="282"/>
      <c r="GRN328" s="282"/>
      <c r="GRO328" s="282"/>
      <c r="GRP328" s="282"/>
      <c r="GRQ328" s="282"/>
      <c r="GRR328" s="282"/>
      <c r="GRS328" s="283"/>
      <c r="GRT328" s="283"/>
      <c r="GRU328" s="282"/>
      <c r="GRV328" s="282"/>
      <c r="GRW328" s="282"/>
      <c r="GRX328" s="282"/>
      <c r="GRY328" s="282"/>
      <c r="GRZ328" s="282"/>
      <c r="GSA328" s="282"/>
      <c r="GSB328" s="282"/>
      <c r="GSC328" s="282"/>
      <c r="GSD328" s="282"/>
      <c r="GSE328" s="282"/>
      <c r="GSF328" s="282"/>
      <c r="GSG328" s="282"/>
      <c r="GSH328" s="282"/>
      <c r="GSI328" s="282"/>
      <c r="GSJ328" s="282"/>
      <c r="GSK328" s="282"/>
      <c r="GSL328" s="282"/>
      <c r="GSM328" s="282"/>
      <c r="GSN328" s="282"/>
      <c r="GSO328" s="282"/>
      <c r="GSP328" s="282"/>
      <c r="GSQ328" s="282"/>
      <c r="GSR328" s="282"/>
      <c r="GSS328" s="283"/>
      <c r="GST328" s="283"/>
      <c r="GSU328" s="282"/>
      <c r="GSV328" s="282"/>
      <c r="GSW328" s="282"/>
      <c r="GSX328" s="282"/>
      <c r="GSY328" s="282"/>
      <c r="GSZ328" s="282"/>
      <c r="GTA328" s="282"/>
      <c r="GTB328" s="282"/>
      <c r="GTC328" s="282"/>
      <c r="GTD328" s="282"/>
      <c r="GTE328" s="282"/>
      <c r="GTF328" s="282"/>
      <c r="GTG328" s="282"/>
      <c r="GTH328" s="282"/>
      <c r="GTI328" s="282"/>
      <c r="GTJ328" s="282"/>
      <c r="GTK328" s="282"/>
      <c r="GTL328" s="282"/>
      <c r="GTM328" s="282"/>
      <c r="GTN328" s="282"/>
      <c r="GTO328" s="282"/>
      <c r="GTP328" s="282"/>
      <c r="GTQ328" s="282"/>
      <c r="GTR328" s="282"/>
      <c r="GTS328" s="283"/>
      <c r="GTT328" s="283"/>
      <c r="GTU328" s="282"/>
      <c r="GTV328" s="282"/>
      <c r="GTW328" s="282"/>
      <c r="GTX328" s="282"/>
      <c r="GTY328" s="282"/>
      <c r="GTZ328" s="282"/>
      <c r="GUA328" s="282"/>
      <c r="GUB328" s="282"/>
      <c r="GUC328" s="282"/>
      <c r="GUD328" s="282"/>
      <c r="GUE328" s="282"/>
      <c r="GUF328" s="282"/>
      <c r="GUG328" s="282"/>
      <c r="GUH328" s="282"/>
      <c r="GUI328" s="282"/>
      <c r="GUJ328" s="282"/>
      <c r="GUK328" s="282"/>
      <c r="GUL328" s="282"/>
      <c r="GUM328" s="282"/>
      <c r="GUN328" s="282"/>
      <c r="GUO328" s="282"/>
      <c r="GUP328" s="282"/>
      <c r="GUQ328" s="282"/>
      <c r="GUR328" s="282"/>
      <c r="GUS328" s="283"/>
      <c r="GUT328" s="283"/>
      <c r="GUU328" s="282"/>
      <c r="GUV328" s="282"/>
      <c r="GUW328" s="282"/>
      <c r="GUX328" s="282"/>
      <c r="GUY328" s="282"/>
      <c r="GUZ328" s="282"/>
      <c r="GVA328" s="282"/>
      <c r="GVB328" s="282"/>
      <c r="GVC328" s="282"/>
      <c r="GVD328" s="282"/>
      <c r="GVE328" s="282"/>
      <c r="GVF328" s="282"/>
      <c r="GVG328" s="282"/>
      <c r="GVH328" s="282"/>
      <c r="GVI328" s="282"/>
      <c r="GVJ328" s="282"/>
      <c r="GVK328" s="282"/>
      <c r="GVL328" s="282"/>
      <c r="GVM328" s="282"/>
      <c r="GVN328" s="282"/>
      <c r="GVO328" s="282"/>
      <c r="GVP328" s="282"/>
      <c r="GVQ328" s="282"/>
      <c r="GVR328" s="282"/>
      <c r="GVS328" s="283"/>
      <c r="GVT328" s="283"/>
      <c r="GVU328" s="282"/>
      <c r="GVV328" s="282"/>
      <c r="GVW328" s="282"/>
      <c r="GVX328" s="282"/>
      <c r="GVY328" s="282"/>
      <c r="GVZ328" s="282"/>
      <c r="GWA328" s="282"/>
      <c r="GWB328" s="282"/>
      <c r="GWC328" s="282"/>
      <c r="GWD328" s="282"/>
      <c r="GWE328" s="282"/>
      <c r="GWF328" s="282"/>
      <c r="GWG328" s="282"/>
      <c r="GWH328" s="282"/>
      <c r="GWI328" s="282"/>
      <c r="GWJ328" s="282"/>
      <c r="GWK328" s="282"/>
      <c r="GWL328" s="282"/>
      <c r="GWM328" s="282"/>
      <c r="GWN328" s="282"/>
      <c r="GWO328" s="282"/>
      <c r="GWP328" s="282"/>
      <c r="GWQ328" s="282"/>
      <c r="GWR328" s="282"/>
      <c r="GWS328" s="283"/>
      <c r="GWT328" s="283"/>
      <c r="GWU328" s="282"/>
      <c r="GWV328" s="282"/>
      <c r="GWW328" s="282"/>
      <c r="GWX328" s="282"/>
      <c r="GWY328" s="282"/>
      <c r="GWZ328" s="282"/>
      <c r="GXA328" s="282"/>
      <c r="GXB328" s="282"/>
      <c r="GXC328" s="282"/>
      <c r="GXD328" s="282"/>
      <c r="GXE328" s="282"/>
      <c r="GXF328" s="282"/>
      <c r="GXG328" s="282"/>
      <c r="GXH328" s="282"/>
      <c r="GXI328" s="282"/>
      <c r="GXJ328" s="282"/>
      <c r="GXK328" s="282"/>
      <c r="GXL328" s="282"/>
      <c r="GXM328" s="282"/>
      <c r="GXN328" s="282"/>
      <c r="GXO328" s="282"/>
      <c r="GXP328" s="282"/>
      <c r="GXQ328" s="282"/>
      <c r="GXR328" s="282"/>
      <c r="GXS328" s="283"/>
      <c r="GXT328" s="283"/>
      <c r="GXU328" s="282"/>
      <c r="GXV328" s="282"/>
      <c r="GXW328" s="282"/>
      <c r="GXX328" s="282"/>
      <c r="GXY328" s="282"/>
      <c r="GXZ328" s="282"/>
      <c r="GYA328" s="282"/>
      <c r="GYB328" s="282"/>
      <c r="GYC328" s="282"/>
      <c r="GYD328" s="282"/>
      <c r="GYE328" s="282"/>
      <c r="GYF328" s="282"/>
      <c r="GYG328" s="282"/>
      <c r="GYH328" s="282"/>
      <c r="GYI328" s="282"/>
      <c r="GYJ328" s="282"/>
      <c r="GYK328" s="282"/>
      <c r="GYL328" s="282"/>
      <c r="GYM328" s="282"/>
      <c r="GYN328" s="282"/>
      <c r="GYO328" s="282"/>
      <c r="GYP328" s="282"/>
      <c r="GYQ328" s="282"/>
      <c r="GYR328" s="282"/>
      <c r="GYS328" s="283"/>
      <c r="GYT328" s="283"/>
      <c r="GYU328" s="282"/>
      <c r="GYV328" s="282"/>
      <c r="GYW328" s="282"/>
      <c r="GYX328" s="282"/>
      <c r="GYY328" s="282"/>
      <c r="GYZ328" s="282"/>
      <c r="GZA328" s="282"/>
      <c r="GZB328" s="282"/>
      <c r="GZC328" s="282"/>
      <c r="GZD328" s="282"/>
      <c r="GZE328" s="282"/>
      <c r="GZF328" s="282"/>
      <c r="GZG328" s="282"/>
      <c r="GZH328" s="282"/>
      <c r="GZI328" s="282"/>
      <c r="GZJ328" s="282"/>
      <c r="GZK328" s="282"/>
      <c r="GZL328" s="282"/>
      <c r="GZM328" s="282"/>
      <c r="GZN328" s="282"/>
      <c r="GZO328" s="282"/>
      <c r="GZP328" s="282"/>
      <c r="GZQ328" s="282"/>
      <c r="GZR328" s="282"/>
      <c r="GZS328" s="283"/>
      <c r="GZT328" s="283"/>
      <c r="GZU328" s="282"/>
      <c r="GZV328" s="282"/>
      <c r="GZW328" s="282"/>
      <c r="GZX328" s="282"/>
      <c r="GZY328" s="282"/>
      <c r="GZZ328" s="282"/>
      <c r="HAA328" s="282"/>
      <c r="HAB328" s="282"/>
      <c r="HAC328" s="282"/>
      <c r="HAD328" s="282"/>
      <c r="HAE328" s="282"/>
      <c r="HAF328" s="282"/>
      <c r="HAG328" s="282"/>
      <c r="HAH328" s="282"/>
      <c r="HAI328" s="282"/>
      <c r="HAJ328" s="282"/>
      <c r="HAK328" s="282"/>
      <c r="HAL328" s="282"/>
      <c r="HAM328" s="282"/>
      <c r="HAN328" s="282"/>
      <c r="HAO328" s="282"/>
      <c r="HAP328" s="282"/>
      <c r="HAQ328" s="282"/>
      <c r="HAR328" s="282"/>
      <c r="HAS328" s="283"/>
      <c r="HAT328" s="283"/>
      <c r="HAU328" s="282"/>
      <c r="HAV328" s="282"/>
      <c r="HAW328" s="282"/>
      <c r="HAX328" s="282"/>
      <c r="HAY328" s="282"/>
      <c r="HAZ328" s="282"/>
      <c r="HBA328" s="282"/>
      <c r="HBB328" s="282"/>
      <c r="HBC328" s="282"/>
      <c r="HBD328" s="282"/>
      <c r="HBE328" s="282"/>
      <c r="HBF328" s="282"/>
      <c r="HBG328" s="282"/>
      <c r="HBH328" s="282"/>
      <c r="HBI328" s="282"/>
      <c r="HBJ328" s="282"/>
      <c r="HBK328" s="282"/>
      <c r="HBL328" s="282"/>
      <c r="HBM328" s="282"/>
      <c r="HBN328" s="282"/>
      <c r="HBO328" s="282"/>
      <c r="HBP328" s="282"/>
      <c r="HBQ328" s="282"/>
      <c r="HBR328" s="282"/>
      <c r="HBS328" s="283"/>
      <c r="HBT328" s="283"/>
      <c r="HBU328" s="282"/>
      <c r="HBV328" s="282"/>
      <c r="HBW328" s="282"/>
      <c r="HBX328" s="282"/>
      <c r="HBY328" s="282"/>
      <c r="HBZ328" s="282"/>
      <c r="HCA328" s="282"/>
      <c r="HCB328" s="282"/>
      <c r="HCC328" s="282"/>
      <c r="HCD328" s="282"/>
      <c r="HCE328" s="282"/>
      <c r="HCF328" s="282"/>
      <c r="HCG328" s="282"/>
      <c r="HCH328" s="282"/>
      <c r="HCI328" s="282"/>
      <c r="HCJ328" s="282"/>
      <c r="HCK328" s="282"/>
      <c r="HCL328" s="282"/>
      <c r="HCM328" s="282"/>
      <c r="HCN328" s="282"/>
      <c r="HCO328" s="282"/>
      <c r="HCP328" s="282"/>
      <c r="HCQ328" s="282"/>
      <c r="HCR328" s="282"/>
      <c r="HCS328" s="283"/>
      <c r="HCT328" s="283"/>
      <c r="HCU328" s="282"/>
      <c r="HCV328" s="282"/>
      <c r="HCW328" s="282"/>
      <c r="HCX328" s="282"/>
      <c r="HCY328" s="282"/>
      <c r="HCZ328" s="282"/>
      <c r="HDA328" s="282"/>
      <c r="HDB328" s="282"/>
      <c r="HDC328" s="282"/>
      <c r="HDD328" s="282"/>
      <c r="HDE328" s="282"/>
      <c r="HDF328" s="282"/>
      <c r="HDG328" s="282"/>
      <c r="HDH328" s="282"/>
      <c r="HDI328" s="282"/>
      <c r="HDJ328" s="282"/>
      <c r="HDK328" s="282"/>
      <c r="HDL328" s="282"/>
      <c r="HDM328" s="282"/>
      <c r="HDN328" s="282"/>
      <c r="HDO328" s="282"/>
      <c r="HDP328" s="282"/>
      <c r="HDQ328" s="282"/>
      <c r="HDR328" s="282"/>
      <c r="HDS328" s="283"/>
      <c r="HDT328" s="283"/>
      <c r="HDU328" s="282"/>
      <c r="HDV328" s="282"/>
      <c r="HDW328" s="282"/>
      <c r="HDX328" s="282"/>
      <c r="HDY328" s="282"/>
      <c r="HDZ328" s="282"/>
      <c r="HEA328" s="282"/>
      <c r="HEB328" s="282"/>
      <c r="HEC328" s="282"/>
      <c r="HED328" s="282"/>
      <c r="HEE328" s="282"/>
      <c r="HEF328" s="282"/>
      <c r="HEG328" s="282"/>
      <c r="HEH328" s="282"/>
      <c r="HEI328" s="282"/>
      <c r="HEJ328" s="282"/>
      <c r="HEK328" s="282"/>
      <c r="HEL328" s="282"/>
      <c r="HEM328" s="282"/>
      <c r="HEN328" s="282"/>
      <c r="HEO328" s="282"/>
      <c r="HEP328" s="282"/>
      <c r="HEQ328" s="282"/>
      <c r="HER328" s="282"/>
      <c r="HES328" s="283"/>
      <c r="HET328" s="283"/>
      <c r="HEU328" s="282"/>
      <c r="HEV328" s="282"/>
      <c r="HEW328" s="282"/>
      <c r="HEX328" s="282"/>
      <c r="HEY328" s="282"/>
      <c r="HEZ328" s="282"/>
      <c r="HFA328" s="282"/>
      <c r="HFB328" s="282"/>
      <c r="HFC328" s="282"/>
      <c r="HFD328" s="282"/>
      <c r="HFE328" s="282"/>
      <c r="HFF328" s="282"/>
      <c r="HFG328" s="282"/>
      <c r="HFH328" s="282"/>
      <c r="HFI328" s="282"/>
      <c r="HFJ328" s="282"/>
      <c r="HFK328" s="282"/>
      <c r="HFL328" s="282"/>
      <c r="HFM328" s="282"/>
      <c r="HFN328" s="282"/>
      <c r="HFO328" s="282"/>
      <c r="HFP328" s="282"/>
      <c r="HFQ328" s="282"/>
      <c r="HFR328" s="282"/>
      <c r="HFS328" s="283"/>
      <c r="HFT328" s="283"/>
      <c r="HFU328" s="282"/>
      <c r="HFV328" s="282"/>
      <c r="HFW328" s="282"/>
      <c r="HFX328" s="282"/>
      <c r="HFY328" s="282"/>
      <c r="HFZ328" s="282"/>
      <c r="HGA328" s="282"/>
      <c r="HGB328" s="282"/>
      <c r="HGC328" s="282"/>
      <c r="HGD328" s="282"/>
      <c r="HGE328" s="282"/>
      <c r="HGF328" s="282"/>
      <c r="HGG328" s="282"/>
      <c r="HGH328" s="282"/>
      <c r="HGI328" s="282"/>
      <c r="HGJ328" s="282"/>
      <c r="HGK328" s="282"/>
      <c r="HGL328" s="282"/>
      <c r="HGM328" s="282"/>
      <c r="HGN328" s="282"/>
      <c r="HGO328" s="282"/>
      <c r="HGP328" s="282"/>
      <c r="HGQ328" s="282"/>
      <c r="HGR328" s="282"/>
      <c r="HGS328" s="283"/>
      <c r="HGT328" s="283"/>
      <c r="HGU328" s="282"/>
      <c r="HGV328" s="282"/>
      <c r="HGW328" s="282"/>
      <c r="HGX328" s="282"/>
      <c r="HGY328" s="282"/>
      <c r="HGZ328" s="282"/>
      <c r="HHA328" s="282"/>
      <c r="HHB328" s="282"/>
      <c r="HHC328" s="282"/>
      <c r="HHD328" s="282"/>
      <c r="HHE328" s="282"/>
      <c r="HHF328" s="282"/>
      <c r="HHG328" s="282"/>
      <c r="HHH328" s="282"/>
      <c r="HHI328" s="282"/>
      <c r="HHJ328" s="282"/>
      <c r="HHK328" s="282"/>
      <c r="HHL328" s="282"/>
      <c r="HHM328" s="282"/>
      <c r="HHN328" s="282"/>
      <c r="HHO328" s="282"/>
      <c r="HHP328" s="282"/>
      <c r="HHQ328" s="282"/>
      <c r="HHR328" s="282"/>
      <c r="HHS328" s="283"/>
      <c r="HHT328" s="283"/>
      <c r="HHU328" s="282"/>
      <c r="HHV328" s="282"/>
      <c r="HHW328" s="282"/>
      <c r="HHX328" s="282"/>
      <c r="HHY328" s="282"/>
      <c r="HHZ328" s="282"/>
      <c r="HIA328" s="282"/>
      <c r="HIB328" s="282"/>
      <c r="HIC328" s="282"/>
      <c r="HID328" s="282"/>
      <c r="HIE328" s="282"/>
      <c r="HIF328" s="282"/>
      <c r="HIG328" s="282"/>
      <c r="HIH328" s="282"/>
      <c r="HII328" s="282"/>
      <c r="HIJ328" s="282"/>
      <c r="HIK328" s="282"/>
      <c r="HIL328" s="282"/>
      <c r="HIM328" s="282"/>
      <c r="HIN328" s="282"/>
      <c r="HIO328" s="282"/>
      <c r="HIP328" s="282"/>
      <c r="HIQ328" s="282"/>
      <c r="HIR328" s="282"/>
      <c r="HIS328" s="283"/>
      <c r="HIT328" s="283"/>
      <c r="HIU328" s="282"/>
      <c r="HIV328" s="282"/>
      <c r="HIW328" s="282"/>
      <c r="HIX328" s="282"/>
      <c r="HIY328" s="282"/>
      <c r="HIZ328" s="282"/>
      <c r="HJA328" s="282"/>
      <c r="HJB328" s="282"/>
      <c r="HJC328" s="282"/>
      <c r="HJD328" s="282"/>
      <c r="HJE328" s="282"/>
      <c r="HJF328" s="282"/>
      <c r="HJG328" s="282"/>
      <c r="HJH328" s="282"/>
      <c r="HJI328" s="282"/>
      <c r="HJJ328" s="282"/>
      <c r="HJK328" s="282"/>
      <c r="HJL328" s="282"/>
      <c r="HJM328" s="282"/>
      <c r="HJN328" s="282"/>
      <c r="HJO328" s="282"/>
      <c r="HJP328" s="282"/>
      <c r="HJQ328" s="282"/>
      <c r="HJR328" s="282"/>
      <c r="HJS328" s="283"/>
      <c r="HJT328" s="283"/>
      <c r="HJU328" s="282"/>
      <c r="HJV328" s="282"/>
      <c r="HJW328" s="282"/>
      <c r="HJX328" s="282"/>
      <c r="HJY328" s="282"/>
      <c r="HJZ328" s="282"/>
      <c r="HKA328" s="282"/>
      <c r="HKB328" s="282"/>
      <c r="HKC328" s="282"/>
      <c r="HKD328" s="282"/>
      <c r="HKE328" s="282"/>
      <c r="HKF328" s="282"/>
      <c r="HKG328" s="282"/>
      <c r="HKH328" s="282"/>
      <c r="HKI328" s="282"/>
      <c r="HKJ328" s="282"/>
      <c r="HKK328" s="282"/>
      <c r="HKL328" s="282"/>
      <c r="HKM328" s="282"/>
      <c r="HKN328" s="282"/>
      <c r="HKO328" s="282"/>
      <c r="HKP328" s="282"/>
      <c r="HKQ328" s="282"/>
      <c r="HKR328" s="282"/>
      <c r="HKS328" s="283"/>
      <c r="HKT328" s="283"/>
      <c r="HKU328" s="282"/>
      <c r="HKV328" s="282"/>
      <c r="HKW328" s="282"/>
      <c r="HKX328" s="282"/>
      <c r="HKY328" s="282"/>
      <c r="HKZ328" s="282"/>
      <c r="HLA328" s="282"/>
      <c r="HLB328" s="282"/>
      <c r="HLC328" s="282"/>
      <c r="HLD328" s="282"/>
      <c r="HLE328" s="282"/>
      <c r="HLF328" s="282"/>
      <c r="HLG328" s="282"/>
      <c r="HLH328" s="282"/>
      <c r="HLI328" s="282"/>
      <c r="HLJ328" s="282"/>
      <c r="HLK328" s="282"/>
      <c r="HLL328" s="282"/>
      <c r="HLM328" s="282"/>
      <c r="HLN328" s="282"/>
      <c r="HLO328" s="282"/>
      <c r="HLP328" s="282"/>
      <c r="HLQ328" s="282"/>
      <c r="HLR328" s="282"/>
      <c r="HLS328" s="283"/>
      <c r="HLT328" s="283"/>
      <c r="HLU328" s="282"/>
      <c r="HLV328" s="282"/>
      <c r="HLW328" s="282"/>
      <c r="HLX328" s="282"/>
      <c r="HLY328" s="282"/>
      <c r="HLZ328" s="282"/>
      <c r="HMA328" s="282"/>
      <c r="HMB328" s="282"/>
      <c r="HMC328" s="282"/>
      <c r="HMD328" s="282"/>
      <c r="HME328" s="282"/>
      <c r="HMF328" s="282"/>
      <c r="HMG328" s="282"/>
      <c r="HMH328" s="282"/>
      <c r="HMI328" s="282"/>
      <c r="HMJ328" s="282"/>
      <c r="HMK328" s="282"/>
      <c r="HML328" s="282"/>
      <c r="HMM328" s="282"/>
      <c r="HMN328" s="282"/>
      <c r="HMO328" s="282"/>
      <c r="HMP328" s="282"/>
      <c r="HMQ328" s="282"/>
      <c r="HMR328" s="282"/>
      <c r="HMS328" s="283"/>
      <c r="HMT328" s="283"/>
      <c r="HMU328" s="282"/>
      <c r="HMV328" s="282"/>
      <c r="HMW328" s="282"/>
      <c r="HMX328" s="282"/>
      <c r="HMY328" s="282"/>
      <c r="HMZ328" s="282"/>
      <c r="HNA328" s="282"/>
      <c r="HNB328" s="282"/>
      <c r="HNC328" s="282"/>
      <c r="HND328" s="282"/>
      <c r="HNE328" s="282"/>
      <c r="HNF328" s="282"/>
      <c r="HNG328" s="282"/>
      <c r="HNH328" s="282"/>
      <c r="HNI328" s="282"/>
      <c r="HNJ328" s="282"/>
      <c r="HNK328" s="282"/>
      <c r="HNL328" s="282"/>
      <c r="HNM328" s="282"/>
      <c r="HNN328" s="282"/>
      <c r="HNO328" s="282"/>
      <c r="HNP328" s="282"/>
      <c r="HNQ328" s="282"/>
      <c r="HNR328" s="282"/>
      <c r="HNS328" s="283"/>
      <c r="HNT328" s="283"/>
      <c r="HNU328" s="282"/>
      <c r="HNV328" s="282"/>
      <c r="HNW328" s="282"/>
      <c r="HNX328" s="282"/>
      <c r="HNY328" s="282"/>
      <c r="HNZ328" s="282"/>
      <c r="HOA328" s="282"/>
      <c r="HOB328" s="282"/>
      <c r="HOC328" s="282"/>
      <c r="HOD328" s="282"/>
      <c r="HOE328" s="282"/>
      <c r="HOF328" s="282"/>
      <c r="HOG328" s="282"/>
      <c r="HOH328" s="282"/>
      <c r="HOI328" s="282"/>
      <c r="HOJ328" s="282"/>
      <c r="HOK328" s="282"/>
      <c r="HOL328" s="282"/>
      <c r="HOM328" s="282"/>
      <c r="HON328" s="282"/>
      <c r="HOO328" s="282"/>
      <c r="HOP328" s="282"/>
      <c r="HOQ328" s="282"/>
      <c r="HOR328" s="282"/>
      <c r="HOS328" s="283"/>
      <c r="HOT328" s="283"/>
      <c r="HOU328" s="282"/>
      <c r="HOV328" s="282"/>
      <c r="HOW328" s="282"/>
      <c r="HOX328" s="282"/>
      <c r="HOY328" s="282"/>
      <c r="HOZ328" s="282"/>
      <c r="HPA328" s="282"/>
      <c r="HPB328" s="282"/>
      <c r="HPC328" s="282"/>
      <c r="HPD328" s="282"/>
      <c r="HPE328" s="282"/>
      <c r="HPF328" s="282"/>
      <c r="HPG328" s="282"/>
      <c r="HPH328" s="282"/>
      <c r="HPI328" s="282"/>
      <c r="HPJ328" s="282"/>
      <c r="HPK328" s="282"/>
      <c r="HPL328" s="282"/>
      <c r="HPM328" s="282"/>
      <c r="HPN328" s="282"/>
      <c r="HPO328" s="282"/>
      <c r="HPP328" s="282"/>
      <c r="HPQ328" s="282"/>
      <c r="HPR328" s="282"/>
      <c r="HPS328" s="283"/>
      <c r="HPT328" s="283"/>
      <c r="HPU328" s="282"/>
      <c r="HPV328" s="282"/>
      <c r="HPW328" s="282"/>
      <c r="HPX328" s="282"/>
      <c r="HPY328" s="282"/>
      <c r="HPZ328" s="282"/>
      <c r="HQA328" s="282"/>
      <c r="HQB328" s="282"/>
      <c r="HQC328" s="282"/>
      <c r="HQD328" s="282"/>
      <c r="HQE328" s="282"/>
      <c r="HQF328" s="282"/>
      <c r="HQG328" s="282"/>
      <c r="HQH328" s="282"/>
      <c r="HQI328" s="282"/>
      <c r="HQJ328" s="282"/>
      <c r="HQK328" s="282"/>
      <c r="HQL328" s="282"/>
      <c r="HQM328" s="282"/>
      <c r="HQN328" s="282"/>
      <c r="HQO328" s="282"/>
      <c r="HQP328" s="282"/>
      <c r="HQQ328" s="282"/>
      <c r="HQR328" s="282"/>
      <c r="HQS328" s="283"/>
      <c r="HQT328" s="283"/>
      <c r="HQU328" s="282"/>
      <c r="HQV328" s="282"/>
      <c r="HQW328" s="282"/>
      <c r="HQX328" s="282"/>
      <c r="HQY328" s="282"/>
      <c r="HQZ328" s="282"/>
      <c r="HRA328" s="282"/>
      <c r="HRB328" s="282"/>
      <c r="HRC328" s="282"/>
      <c r="HRD328" s="282"/>
      <c r="HRE328" s="282"/>
      <c r="HRF328" s="282"/>
      <c r="HRG328" s="282"/>
      <c r="HRH328" s="282"/>
      <c r="HRI328" s="282"/>
      <c r="HRJ328" s="282"/>
      <c r="HRK328" s="282"/>
      <c r="HRL328" s="282"/>
      <c r="HRM328" s="282"/>
      <c r="HRN328" s="282"/>
      <c r="HRO328" s="282"/>
      <c r="HRP328" s="282"/>
      <c r="HRQ328" s="282"/>
      <c r="HRR328" s="282"/>
      <c r="HRS328" s="283"/>
      <c r="HRT328" s="283"/>
      <c r="HRU328" s="282"/>
      <c r="HRV328" s="282"/>
      <c r="HRW328" s="282"/>
      <c r="HRX328" s="282"/>
      <c r="HRY328" s="282"/>
      <c r="HRZ328" s="282"/>
      <c r="HSA328" s="282"/>
      <c r="HSB328" s="282"/>
      <c r="HSC328" s="282"/>
      <c r="HSD328" s="282"/>
      <c r="HSE328" s="282"/>
      <c r="HSF328" s="282"/>
      <c r="HSG328" s="282"/>
      <c r="HSH328" s="282"/>
      <c r="HSI328" s="282"/>
      <c r="HSJ328" s="282"/>
      <c r="HSK328" s="282"/>
      <c r="HSL328" s="282"/>
      <c r="HSM328" s="282"/>
      <c r="HSN328" s="282"/>
      <c r="HSO328" s="282"/>
      <c r="HSP328" s="282"/>
      <c r="HSQ328" s="282"/>
      <c r="HSR328" s="282"/>
      <c r="HSS328" s="283"/>
      <c r="HST328" s="283"/>
      <c r="HSU328" s="282"/>
      <c r="HSV328" s="282"/>
      <c r="HSW328" s="282"/>
      <c r="HSX328" s="282"/>
      <c r="HSY328" s="282"/>
      <c r="HSZ328" s="282"/>
      <c r="HTA328" s="282"/>
      <c r="HTB328" s="282"/>
      <c r="HTC328" s="282"/>
      <c r="HTD328" s="282"/>
      <c r="HTE328" s="282"/>
      <c r="HTF328" s="282"/>
      <c r="HTG328" s="282"/>
      <c r="HTH328" s="282"/>
      <c r="HTI328" s="282"/>
      <c r="HTJ328" s="282"/>
      <c r="HTK328" s="282"/>
      <c r="HTL328" s="282"/>
      <c r="HTM328" s="282"/>
      <c r="HTN328" s="282"/>
      <c r="HTO328" s="282"/>
      <c r="HTP328" s="282"/>
      <c r="HTQ328" s="282"/>
      <c r="HTR328" s="282"/>
      <c r="HTS328" s="283"/>
      <c r="HTT328" s="283"/>
      <c r="HTU328" s="282"/>
      <c r="HTV328" s="282"/>
      <c r="HTW328" s="282"/>
      <c r="HTX328" s="282"/>
      <c r="HTY328" s="282"/>
      <c r="HTZ328" s="282"/>
      <c r="HUA328" s="282"/>
      <c r="HUB328" s="282"/>
      <c r="HUC328" s="282"/>
      <c r="HUD328" s="282"/>
      <c r="HUE328" s="282"/>
      <c r="HUF328" s="282"/>
      <c r="HUG328" s="282"/>
      <c r="HUH328" s="282"/>
      <c r="HUI328" s="282"/>
      <c r="HUJ328" s="282"/>
      <c r="HUK328" s="282"/>
      <c r="HUL328" s="282"/>
      <c r="HUM328" s="282"/>
      <c r="HUN328" s="282"/>
      <c r="HUO328" s="282"/>
      <c r="HUP328" s="282"/>
      <c r="HUQ328" s="282"/>
      <c r="HUR328" s="282"/>
      <c r="HUS328" s="283"/>
      <c r="HUT328" s="283"/>
      <c r="HUU328" s="282"/>
      <c r="HUV328" s="282"/>
      <c r="HUW328" s="282"/>
      <c r="HUX328" s="282"/>
      <c r="HUY328" s="282"/>
      <c r="HUZ328" s="282"/>
      <c r="HVA328" s="282"/>
      <c r="HVB328" s="282"/>
      <c r="HVC328" s="282"/>
      <c r="HVD328" s="282"/>
      <c r="HVE328" s="282"/>
      <c r="HVF328" s="282"/>
      <c r="HVG328" s="282"/>
      <c r="HVH328" s="282"/>
      <c r="HVI328" s="282"/>
      <c r="HVJ328" s="282"/>
      <c r="HVK328" s="282"/>
      <c r="HVL328" s="282"/>
      <c r="HVM328" s="282"/>
      <c r="HVN328" s="282"/>
      <c r="HVO328" s="282"/>
      <c r="HVP328" s="282"/>
      <c r="HVQ328" s="282"/>
      <c r="HVR328" s="282"/>
      <c r="HVS328" s="283"/>
      <c r="HVT328" s="283"/>
      <c r="HVU328" s="282"/>
      <c r="HVV328" s="282"/>
      <c r="HVW328" s="282"/>
      <c r="HVX328" s="282"/>
      <c r="HVY328" s="282"/>
      <c r="HVZ328" s="282"/>
      <c r="HWA328" s="282"/>
      <c r="HWB328" s="282"/>
      <c r="HWC328" s="282"/>
      <c r="HWD328" s="282"/>
      <c r="HWE328" s="282"/>
      <c r="HWF328" s="282"/>
      <c r="HWG328" s="282"/>
      <c r="HWH328" s="282"/>
      <c r="HWI328" s="282"/>
      <c r="HWJ328" s="282"/>
      <c r="HWK328" s="282"/>
      <c r="HWL328" s="282"/>
      <c r="HWM328" s="282"/>
      <c r="HWN328" s="282"/>
      <c r="HWO328" s="282"/>
      <c r="HWP328" s="282"/>
      <c r="HWQ328" s="282"/>
      <c r="HWR328" s="282"/>
      <c r="HWS328" s="283"/>
      <c r="HWT328" s="283"/>
      <c r="HWU328" s="282"/>
      <c r="HWV328" s="282"/>
      <c r="HWW328" s="282"/>
      <c r="HWX328" s="282"/>
      <c r="HWY328" s="282"/>
      <c r="HWZ328" s="282"/>
      <c r="HXA328" s="282"/>
      <c r="HXB328" s="282"/>
      <c r="HXC328" s="282"/>
      <c r="HXD328" s="282"/>
      <c r="HXE328" s="282"/>
      <c r="HXF328" s="282"/>
      <c r="HXG328" s="282"/>
      <c r="HXH328" s="282"/>
      <c r="HXI328" s="282"/>
      <c r="HXJ328" s="282"/>
      <c r="HXK328" s="282"/>
      <c r="HXL328" s="282"/>
      <c r="HXM328" s="282"/>
      <c r="HXN328" s="282"/>
      <c r="HXO328" s="282"/>
      <c r="HXP328" s="282"/>
      <c r="HXQ328" s="282"/>
      <c r="HXR328" s="282"/>
      <c r="HXS328" s="283"/>
      <c r="HXT328" s="283"/>
      <c r="HXU328" s="282"/>
      <c r="HXV328" s="282"/>
      <c r="HXW328" s="282"/>
      <c r="HXX328" s="282"/>
      <c r="HXY328" s="282"/>
      <c r="HXZ328" s="282"/>
      <c r="HYA328" s="282"/>
      <c r="HYB328" s="282"/>
      <c r="HYC328" s="282"/>
      <c r="HYD328" s="282"/>
      <c r="HYE328" s="282"/>
      <c r="HYF328" s="282"/>
      <c r="HYG328" s="282"/>
      <c r="HYH328" s="282"/>
      <c r="HYI328" s="282"/>
      <c r="HYJ328" s="282"/>
      <c r="HYK328" s="282"/>
      <c r="HYL328" s="282"/>
      <c r="HYM328" s="282"/>
      <c r="HYN328" s="282"/>
      <c r="HYO328" s="282"/>
      <c r="HYP328" s="282"/>
      <c r="HYQ328" s="282"/>
      <c r="HYR328" s="282"/>
      <c r="HYS328" s="283"/>
      <c r="HYT328" s="283"/>
      <c r="HYU328" s="282"/>
      <c r="HYV328" s="282"/>
      <c r="HYW328" s="282"/>
      <c r="HYX328" s="282"/>
      <c r="HYY328" s="282"/>
      <c r="HYZ328" s="282"/>
      <c r="HZA328" s="282"/>
      <c r="HZB328" s="282"/>
      <c r="HZC328" s="282"/>
      <c r="HZD328" s="282"/>
      <c r="HZE328" s="282"/>
      <c r="HZF328" s="282"/>
      <c r="HZG328" s="282"/>
      <c r="HZH328" s="282"/>
      <c r="HZI328" s="282"/>
      <c r="HZJ328" s="282"/>
      <c r="HZK328" s="282"/>
      <c r="HZL328" s="282"/>
      <c r="HZM328" s="282"/>
      <c r="HZN328" s="282"/>
      <c r="HZO328" s="282"/>
      <c r="HZP328" s="282"/>
      <c r="HZQ328" s="282"/>
      <c r="HZR328" s="282"/>
      <c r="HZS328" s="283"/>
      <c r="HZT328" s="283"/>
      <c r="HZU328" s="282"/>
      <c r="HZV328" s="282"/>
      <c r="HZW328" s="282"/>
      <c r="HZX328" s="282"/>
      <c r="HZY328" s="282"/>
      <c r="HZZ328" s="282"/>
      <c r="IAA328" s="282"/>
      <c r="IAB328" s="282"/>
      <c r="IAC328" s="282"/>
      <c r="IAD328" s="282"/>
      <c r="IAE328" s="282"/>
      <c r="IAF328" s="282"/>
      <c r="IAG328" s="282"/>
      <c r="IAH328" s="282"/>
      <c r="IAI328" s="282"/>
      <c r="IAJ328" s="282"/>
      <c r="IAK328" s="282"/>
      <c r="IAL328" s="282"/>
      <c r="IAM328" s="282"/>
      <c r="IAN328" s="282"/>
      <c r="IAO328" s="282"/>
      <c r="IAP328" s="282"/>
      <c r="IAQ328" s="282"/>
      <c r="IAR328" s="282"/>
      <c r="IAS328" s="283"/>
      <c r="IAT328" s="283"/>
      <c r="IAU328" s="282"/>
      <c r="IAV328" s="282"/>
      <c r="IAW328" s="282"/>
      <c r="IAX328" s="282"/>
      <c r="IAY328" s="282"/>
      <c r="IAZ328" s="282"/>
      <c r="IBA328" s="282"/>
      <c r="IBB328" s="282"/>
      <c r="IBC328" s="282"/>
      <c r="IBD328" s="282"/>
      <c r="IBE328" s="282"/>
      <c r="IBF328" s="282"/>
      <c r="IBG328" s="282"/>
      <c r="IBH328" s="282"/>
      <c r="IBI328" s="282"/>
      <c r="IBJ328" s="282"/>
      <c r="IBK328" s="282"/>
      <c r="IBL328" s="282"/>
      <c r="IBM328" s="282"/>
      <c r="IBN328" s="282"/>
      <c r="IBO328" s="282"/>
      <c r="IBP328" s="282"/>
      <c r="IBQ328" s="282"/>
      <c r="IBR328" s="282"/>
      <c r="IBS328" s="283"/>
      <c r="IBT328" s="283"/>
      <c r="IBU328" s="282"/>
      <c r="IBV328" s="282"/>
      <c r="IBW328" s="282"/>
      <c r="IBX328" s="282"/>
      <c r="IBY328" s="282"/>
      <c r="IBZ328" s="282"/>
      <c r="ICA328" s="282"/>
      <c r="ICB328" s="282"/>
      <c r="ICC328" s="282"/>
      <c r="ICD328" s="282"/>
      <c r="ICE328" s="282"/>
      <c r="ICF328" s="282"/>
      <c r="ICG328" s="282"/>
      <c r="ICH328" s="282"/>
      <c r="ICI328" s="282"/>
      <c r="ICJ328" s="282"/>
      <c r="ICK328" s="282"/>
      <c r="ICL328" s="282"/>
      <c r="ICM328" s="282"/>
      <c r="ICN328" s="282"/>
      <c r="ICO328" s="282"/>
      <c r="ICP328" s="282"/>
      <c r="ICQ328" s="282"/>
      <c r="ICR328" s="282"/>
      <c r="ICS328" s="283"/>
      <c r="ICT328" s="283"/>
      <c r="ICU328" s="282"/>
      <c r="ICV328" s="282"/>
      <c r="ICW328" s="282"/>
      <c r="ICX328" s="282"/>
      <c r="ICY328" s="282"/>
      <c r="ICZ328" s="282"/>
      <c r="IDA328" s="282"/>
      <c r="IDB328" s="282"/>
      <c r="IDC328" s="282"/>
      <c r="IDD328" s="282"/>
      <c r="IDE328" s="282"/>
      <c r="IDF328" s="282"/>
      <c r="IDG328" s="282"/>
      <c r="IDH328" s="282"/>
      <c r="IDI328" s="282"/>
      <c r="IDJ328" s="282"/>
      <c r="IDK328" s="282"/>
      <c r="IDL328" s="282"/>
      <c r="IDM328" s="282"/>
      <c r="IDN328" s="282"/>
      <c r="IDO328" s="282"/>
      <c r="IDP328" s="282"/>
      <c r="IDQ328" s="282"/>
      <c r="IDR328" s="282"/>
      <c r="IDS328" s="283"/>
      <c r="IDT328" s="283"/>
      <c r="IDU328" s="282"/>
      <c r="IDV328" s="282"/>
      <c r="IDW328" s="282"/>
      <c r="IDX328" s="282"/>
      <c r="IDY328" s="282"/>
      <c r="IDZ328" s="282"/>
      <c r="IEA328" s="282"/>
      <c r="IEB328" s="282"/>
      <c r="IEC328" s="282"/>
      <c r="IED328" s="282"/>
      <c r="IEE328" s="282"/>
      <c r="IEF328" s="282"/>
      <c r="IEG328" s="282"/>
      <c r="IEH328" s="282"/>
      <c r="IEI328" s="282"/>
      <c r="IEJ328" s="282"/>
      <c r="IEK328" s="282"/>
      <c r="IEL328" s="282"/>
      <c r="IEM328" s="282"/>
      <c r="IEN328" s="282"/>
      <c r="IEO328" s="282"/>
      <c r="IEP328" s="282"/>
      <c r="IEQ328" s="282"/>
      <c r="IER328" s="282"/>
      <c r="IES328" s="283"/>
      <c r="IET328" s="283"/>
      <c r="IEU328" s="282"/>
      <c r="IEV328" s="282"/>
      <c r="IEW328" s="282"/>
      <c r="IEX328" s="282"/>
      <c r="IEY328" s="282"/>
      <c r="IEZ328" s="282"/>
      <c r="IFA328" s="282"/>
      <c r="IFB328" s="282"/>
      <c r="IFC328" s="282"/>
      <c r="IFD328" s="282"/>
      <c r="IFE328" s="282"/>
      <c r="IFF328" s="282"/>
      <c r="IFG328" s="282"/>
      <c r="IFH328" s="282"/>
      <c r="IFI328" s="282"/>
      <c r="IFJ328" s="282"/>
      <c r="IFK328" s="282"/>
      <c r="IFL328" s="282"/>
      <c r="IFM328" s="282"/>
      <c r="IFN328" s="282"/>
      <c r="IFO328" s="282"/>
      <c r="IFP328" s="282"/>
      <c r="IFQ328" s="282"/>
      <c r="IFR328" s="282"/>
      <c r="IFS328" s="283"/>
      <c r="IFT328" s="283"/>
      <c r="IFU328" s="282"/>
      <c r="IFV328" s="282"/>
      <c r="IFW328" s="282"/>
      <c r="IFX328" s="282"/>
      <c r="IFY328" s="282"/>
      <c r="IFZ328" s="282"/>
      <c r="IGA328" s="282"/>
      <c r="IGB328" s="282"/>
      <c r="IGC328" s="282"/>
      <c r="IGD328" s="282"/>
      <c r="IGE328" s="282"/>
      <c r="IGF328" s="282"/>
      <c r="IGG328" s="282"/>
      <c r="IGH328" s="282"/>
      <c r="IGI328" s="282"/>
      <c r="IGJ328" s="282"/>
      <c r="IGK328" s="282"/>
      <c r="IGL328" s="282"/>
      <c r="IGM328" s="282"/>
      <c r="IGN328" s="282"/>
      <c r="IGO328" s="282"/>
      <c r="IGP328" s="282"/>
      <c r="IGQ328" s="282"/>
      <c r="IGR328" s="282"/>
      <c r="IGS328" s="283"/>
      <c r="IGT328" s="283"/>
      <c r="IGU328" s="282"/>
      <c r="IGV328" s="282"/>
      <c r="IGW328" s="282"/>
      <c r="IGX328" s="282"/>
      <c r="IGY328" s="282"/>
      <c r="IGZ328" s="282"/>
      <c r="IHA328" s="282"/>
      <c r="IHB328" s="282"/>
      <c r="IHC328" s="282"/>
      <c r="IHD328" s="282"/>
      <c r="IHE328" s="282"/>
      <c r="IHF328" s="282"/>
      <c r="IHG328" s="282"/>
      <c r="IHH328" s="282"/>
      <c r="IHI328" s="282"/>
      <c r="IHJ328" s="282"/>
      <c r="IHK328" s="282"/>
      <c r="IHL328" s="282"/>
      <c r="IHM328" s="282"/>
      <c r="IHN328" s="282"/>
      <c r="IHO328" s="282"/>
      <c r="IHP328" s="282"/>
      <c r="IHQ328" s="282"/>
      <c r="IHR328" s="282"/>
      <c r="IHS328" s="283"/>
      <c r="IHT328" s="283"/>
      <c r="IHU328" s="282"/>
      <c r="IHV328" s="282"/>
      <c r="IHW328" s="282"/>
      <c r="IHX328" s="282"/>
      <c r="IHY328" s="282"/>
      <c r="IHZ328" s="282"/>
      <c r="IIA328" s="282"/>
      <c r="IIB328" s="282"/>
      <c r="IIC328" s="282"/>
      <c r="IID328" s="282"/>
      <c r="IIE328" s="282"/>
      <c r="IIF328" s="282"/>
      <c r="IIG328" s="282"/>
      <c r="IIH328" s="282"/>
      <c r="III328" s="282"/>
      <c r="IIJ328" s="282"/>
      <c r="IIK328" s="282"/>
      <c r="IIL328" s="282"/>
      <c r="IIM328" s="282"/>
      <c r="IIN328" s="282"/>
      <c r="IIO328" s="282"/>
      <c r="IIP328" s="282"/>
      <c r="IIQ328" s="282"/>
      <c r="IIR328" s="282"/>
      <c r="IIS328" s="283"/>
      <c r="IIT328" s="283"/>
      <c r="IIU328" s="282"/>
      <c r="IIV328" s="282"/>
      <c r="IIW328" s="282"/>
      <c r="IIX328" s="282"/>
      <c r="IIY328" s="282"/>
      <c r="IIZ328" s="282"/>
      <c r="IJA328" s="282"/>
      <c r="IJB328" s="282"/>
      <c r="IJC328" s="282"/>
      <c r="IJD328" s="282"/>
      <c r="IJE328" s="282"/>
      <c r="IJF328" s="282"/>
      <c r="IJG328" s="282"/>
      <c r="IJH328" s="282"/>
      <c r="IJI328" s="282"/>
      <c r="IJJ328" s="282"/>
      <c r="IJK328" s="282"/>
      <c r="IJL328" s="282"/>
      <c r="IJM328" s="282"/>
      <c r="IJN328" s="282"/>
      <c r="IJO328" s="282"/>
      <c r="IJP328" s="282"/>
      <c r="IJQ328" s="282"/>
      <c r="IJR328" s="282"/>
      <c r="IJS328" s="283"/>
      <c r="IJT328" s="283"/>
      <c r="IJU328" s="282"/>
      <c r="IJV328" s="282"/>
      <c r="IJW328" s="282"/>
      <c r="IJX328" s="282"/>
      <c r="IJY328" s="282"/>
      <c r="IJZ328" s="282"/>
      <c r="IKA328" s="282"/>
      <c r="IKB328" s="282"/>
      <c r="IKC328" s="282"/>
      <c r="IKD328" s="282"/>
      <c r="IKE328" s="282"/>
      <c r="IKF328" s="282"/>
      <c r="IKG328" s="282"/>
      <c r="IKH328" s="282"/>
      <c r="IKI328" s="282"/>
      <c r="IKJ328" s="282"/>
      <c r="IKK328" s="282"/>
      <c r="IKL328" s="282"/>
      <c r="IKM328" s="282"/>
      <c r="IKN328" s="282"/>
      <c r="IKO328" s="282"/>
      <c r="IKP328" s="282"/>
      <c r="IKQ328" s="282"/>
      <c r="IKR328" s="282"/>
      <c r="IKS328" s="283"/>
      <c r="IKT328" s="283"/>
      <c r="IKU328" s="282"/>
      <c r="IKV328" s="282"/>
      <c r="IKW328" s="282"/>
      <c r="IKX328" s="282"/>
      <c r="IKY328" s="282"/>
      <c r="IKZ328" s="282"/>
      <c r="ILA328" s="282"/>
      <c r="ILB328" s="282"/>
      <c r="ILC328" s="282"/>
      <c r="ILD328" s="282"/>
      <c r="ILE328" s="282"/>
      <c r="ILF328" s="282"/>
      <c r="ILG328" s="282"/>
      <c r="ILH328" s="282"/>
      <c r="ILI328" s="282"/>
      <c r="ILJ328" s="282"/>
      <c r="ILK328" s="282"/>
      <c r="ILL328" s="282"/>
      <c r="ILM328" s="282"/>
      <c r="ILN328" s="282"/>
      <c r="ILO328" s="282"/>
      <c r="ILP328" s="282"/>
      <c r="ILQ328" s="282"/>
      <c r="ILR328" s="282"/>
      <c r="ILS328" s="283"/>
      <c r="ILT328" s="283"/>
      <c r="ILU328" s="282"/>
      <c r="ILV328" s="282"/>
      <c r="ILW328" s="282"/>
      <c r="ILX328" s="282"/>
      <c r="ILY328" s="282"/>
      <c r="ILZ328" s="282"/>
      <c r="IMA328" s="282"/>
      <c r="IMB328" s="282"/>
      <c r="IMC328" s="282"/>
      <c r="IMD328" s="282"/>
      <c r="IME328" s="282"/>
      <c r="IMF328" s="282"/>
      <c r="IMG328" s="282"/>
      <c r="IMH328" s="282"/>
      <c r="IMI328" s="282"/>
      <c r="IMJ328" s="282"/>
      <c r="IMK328" s="282"/>
      <c r="IML328" s="282"/>
      <c r="IMM328" s="282"/>
      <c r="IMN328" s="282"/>
      <c r="IMO328" s="282"/>
      <c r="IMP328" s="282"/>
      <c r="IMQ328" s="282"/>
      <c r="IMR328" s="282"/>
      <c r="IMS328" s="283"/>
      <c r="IMT328" s="283"/>
      <c r="IMU328" s="282"/>
      <c r="IMV328" s="282"/>
      <c r="IMW328" s="282"/>
      <c r="IMX328" s="282"/>
      <c r="IMY328" s="282"/>
      <c r="IMZ328" s="282"/>
      <c r="INA328" s="282"/>
      <c r="INB328" s="282"/>
      <c r="INC328" s="282"/>
      <c r="IND328" s="282"/>
      <c r="INE328" s="282"/>
      <c r="INF328" s="282"/>
      <c r="ING328" s="282"/>
      <c r="INH328" s="282"/>
      <c r="INI328" s="282"/>
      <c r="INJ328" s="282"/>
      <c r="INK328" s="282"/>
      <c r="INL328" s="282"/>
      <c r="INM328" s="282"/>
      <c r="INN328" s="282"/>
      <c r="INO328" s="282"/>
      <c r="INP328" s="282"/>
      <c r="INQ328" s="282"/>
      <c r="INR328" s="282"/>
      <c r="INS328" s="283"/>
      <c r="INT328" s="283"/>
      <c r="INU328" s="282"/>
      <c r="INV328" s="282"/>
      <c r="INW328" s="282"/>
      <c r="INX328" s="282"/>
      <c r="INY328" s="282"/>
      <c r="INZ328" s="282"/>
      <c r="IOA328" s="282"/>
      <c r="IOB328" s="282"/>
      <c r="IOC328" s="282"/>
      <c r="IOD328" s="282"/>
      <c r="IOE328" s="282"/>
      <c r="IOF328" s="282"/>
      <c r="IOG328" s="282"/>
      <c r="IOH328" s="282"/>
      <c r="IOI328" s="282"/>
      <c r="IOJ328" s="282"/>
      <c r="IOK328" s="282"/>
      <c r="IOL328" s="282"/>
      <c r="IOM328" s="282"/>
      <c r="ION328" s="282"/>
      <c r="IOO328" s="282"/>
      <c r="IOP328" s="282"/>
      <c r="IOQ328" s="282"/>
      <c r="IOR328" s="282"/>
      <c r="IOS328" s="283"/>
      <c r="IOT328" s="283"/>
      <c r="IOU328" s="282"/>
      <c r="IOV328" s="282"/>
      <c r="IOW328" s="282"/>
      <c r="IOX328" s="282"/>
      <c r="IOY328" s="282"/>
      <c r="IOZ328" s="282"/>
      <c r="IPA328" s="282"/>
      <c r="IPB328" s="282"/>
      <c r="IPC328" s="282"/>
      <c r="IPD328" s="282"/>
      <c r="IPE328" s="282"/>
      <c r="IPF328" s="282"/>
      <c r="IPG328" s="282"/>
      <c r="IPH328" s="282"/>
      <c r="IPI328" s="282"/>
      <c r="IPJ328" s="282"/>
      <c r="IPK328" s="282"/>
      <c r="IPL328" s="282"/>
      <c r="IPM328" s="282"/>
      <c r="IPN328" s="282"/>
      <c r="IPO328" s="282"/>
      <c r="IPP328" s="282"/>
      <c r="IPQ328" s="282"/>
      <c r="IPR328" s="282"/>
      <c r="IPS328" s="283"/>
      <c r="IPT328" s="283"/>
      <c r="IPU328" s="282"/>
      <c r="IPV328" s="282"/>
      <c r="IPW328" s="282"/>
      <c r="IPX328" s="282"/>
      <c r="IPY328" s="282"/>
      <c r="IPZ328" s="282"/>
      <c r="IQA328" s="282"/>
      <c r="IQB328" s="282"/>
      <c r="IQC328" s="282"/>
      <c r="IQD328" s="282"/>
      <c r="IQE328" s="282"/>
      <c r="IQF328" s="282"/>
      <c r="IQG328" s="282"/>
      <c r="IQH328" s="282"/>
      <c r="IQI328" s="282"/>
      <c r="IQJ328" s="282"/>
      <c r="IQK328" s="282"/>
      <c r="IQL328" s="282"/>
      <c r="IQM328" s="282"/>
      <c r="IQN328" s="282"/>
      <c r="IQO328" s="282"/>
      <c r="IQP328" s="282"/>
      <c r="IQQ328" s="282"/>
      <c r="IQR328" s="282"/>
      <c r="IQS328" s="283"/>
      <c r="IQT328" s="283"/>
      <c r="IQU328" s="282"/>
      <c r="IQV328" s="282"/>
      <c r="IQW328" s="282"/>
      <c r="IQX328" s="282"/>
      <c r="IQY328" s="282"/>
      <c r="IQZ328" s="282"/>
      <c r="IRA328" s="282"/>
      <c r="IRB328" s="282"/>
      <c r="IRC328" s="282"/>
      <c r="IRD328" s="282"/>
      <c r="IRE328" s="282"/>
      <c r="IRF328" s="282"/>
      <c r="IRG328" s="282"/>
      <c r="IRH328" s="282"/>
      <c r="IRI328" s="282"/>
      <c r="IRJ328" s="282"/>
      <c r="IRK328" s="282"/>
      <c r="IRL328" s="282"/>
      <c r="IRM328" s="282"/>
      <c r="IRN328" s="282"/>
      <c r="IRO328" s="282"/>
      <c r="IRP328" s="282"/>
      <c r="IRQ328" s="282"/>
      <c r="IRR328" s="282"/>
      <c r="IRS328" s="283"/>
      <c r="IRT328" s="283"/>
      <c r="IRU328" s="282"/>
      <c r="IRV328" s="282"/>
      <c r="IRW328" s="282"/>
      <c r="IRX328" s="282"/>
      <c r="IRY328" s="282"/>
      <c r="IRZ328" s="282"/>
      <c r="ISA328" s="282"/>
      <c r="ISB328" s="282"/>
      <c r="ISC328" s="282"/>
      <c r="ISD328" s="282"/>
      <c r="ISE328" s="282"/>
      <c r="ISF328" s="282"/>
      <c r="ISG328" s="282"/>
      <c r="ISH328" s="282"/>
      <c r="ISI328" s="282"/>
      <c r="ISJ328" s="282"/>
      <c r="ISK328" s="282"/>
      <c r="ISL328" s="282"/>
      <c r="ISM328" s="282"/>
      <c r="ISN328" s="282"/>
      <c r="ISO328" s="282"/>
      <c r="ISP328" s="282"/>
      <c r="ISQ328" s="282"/>
      <c r="ISR328" s="282"/>
      <c r="ISS328" s="283"/>
      <c r="IST328" s="283"/>
      <c r="ISU328" s="282"/>
      <c r="ISV328" s="282"/>
      <c r="ISW328" s="282"/>
      <c r="ISX328" s="282"/>
      <c r="ISY328" s="282"/>
      <c r="ISZ328" s="282"/>
      <c r="ITA328" s="282"/>
      <c r="ITB328" s="282"/>
      <c r="ITC328" s="282"/>
      <c r="ITD328" s="282"/>
      <c r="ITE328" s="282"/>
      <c r="ITF328" s="282"/>
      <c r="ITG328" s="282"/>
      <c r="ITH328" s="282"/>
      <c r="ITI328" s="282"/>
      <c r="ITJ328" s="282"/>
      <c r="ITK328" s="282"/>
      <c r="ITL328" s="282"/>
      <c r="ITM328" s="282"/>
      <c r="ITN328" s="282"/>
      <c r="ITO328" s="282"/>
      <c r="ITP328" s="282"/>
      <c r="ITQ328" s="282"/>
      <c r="ITR328" s="282"/>
      <c r="ITS328" s="283"/>
      <c r="ITT328" s="283"/>
      <c r="ITU328" s="282"/>
      <c r="ITV328" s="282"/>
      <c r="ITW328" s="282"/>
      <c r="ITX328" s="282"/>
      <c r="ITY328" s="282"/>
      <c r="ITZ328" s="282"/>
      <c r="IUA328" s="282"/>
      <c r="IUB328" s="282"/>
      <c r="IUC328" s="282"/>
      <c r="IUD328" s="282"/>
      <c r="IUE328" s="282"/>
      <c r="IUF328" s="282"/>
      <c r="IUG328" s="282"/>
      <c r="IUH328" s="282"/>
      <c r="IUI328" s="282"/>
      <c r="IUJ328" s="282"/>
      <c r="IUK328" s="282"/>
      <c r="IUL328" s="282"/>
      <c r="IUM328" s="282"/>
      <c r="IUN328" s="282"/>
      <c r="IUO328" s="282"/>
      <c r="IUP328" s="282"/>
      <c r="IUQ328" s="282"/>
      <c r="IUR328" s="282"/>
      <c r="IUS328" s="283"/>
      <c r="IUT328" s="283"/>
      <c r="IUU328" s="282"/>
      <c r="IUV328" s="282"/>
      <c r="IUW328" s="282"/>
      <c r="IUX328" s="282"/>
      <c r="IUY328" s="282"/>
      <c r="IUZ328" s="282"/>
      <c r="IVA328" s="282"/>
      <c r="IVB328" s="282"/>
      <c r="IVC328" s="282"/>
      <c r="IVD328" s="282"/>
      <c r="IVE328" s="282"/>
      <c r="IVF328" s="282"/>
      <c r="IVG328" s="282"/>
      <c r="IVH328" s="282"/>
      <c r="IVI328" s="282"/>
      <c r="IVJ328" s="282"/>
      <c r="IVK328" s="282"/>
      <c r="IVL328" s="282"/>
      <c r="IVM328" s="282"/>
      <c r="IVN328" s="282"/>
      <c r="IVO328" s="282"/>
      <c r="IVP328" s="282"/>
      <c r="IVQ328" s="282"/>
      <c r="IVR328" s="282"/>
      <c r="IVS328" s="283"/>
      <c r="IVT328" s="283"/>
      <c r="IVU328" s="282"/>
      <c r="IVV328" s="282"/>
      <c r="IVW328" s="282"/>
      <c r="IVX328" s="282"/>
      <c r="IVY328" s="282"/>
      <c r="IVZ328" s="282"/>
      <c r="IWA328" s="282"/>
      <c r="IWB328" s="282"/>
      <c r="IWC328" s="282"/>
      <c r="IWD328" s="282"/>
      <c r="IWE328" s="282"/>
      <c r="IWF328" s="282"/>
      <c r="IWG328" s="282"/>
      <c r="IWH328" s="282"/>
      <c r="IWI328" s="282"/>
      <c r="IWJ328" s="282"/>
      <c r="IWK328" s="282"/>
      <c r="IWL328" s="282"/>
      <c r="IWM328" s="282"/>
      <c r="IWN328" s="282"/>
      <c r="IWO328" s="282"/>
      <c r="IWP328" s="282"/>
      <c r="IWQ328" s="282"/>
      <c r="IWR328" s="282"/>
      <c r="IWS328" s="283"/>
      <c r="IWT328" s="283"/>
      <c r="IWU328" s="282"/>
      <c r="IWV328" s="282"/>
      <c r="IWW328" s="282"/>
      <c r="IWX328" s="282"/>
      <c r="IWY328" s="282"/>
      <c r="IWZ328" s="282"/>
      <c r="IXA328" s="282"/>
      <c r="IXB328" s="282"/>
      <c r="IXC328" s="282"/>
      <c r="IXD328" s="282"/>
      <c r="IXE328" s="282"/>
      <c r="IXF328" s="282"/>
      <c r="IXG328" s="282"/>
      <c r="IXH328" s="282"/>
      <c r="IXI328" s="282"/>
      <c r="IXJ328" s="282"/>
      <c r="IXK328" s="282"/>
      <c r="IXL328" s="282"/>
      <c r="IXM328" s="282"/>
      <c r="IXN328" s="282"/>
      <c r="IXO328" s="282"/>
      <c r="IXP328" s="282"/>
      <c r="IXQ328" s="282"/>
      <c r="IXR328" s="282"/>
      <c r="IXS328" s="283"/>
      <c r="IXT328" s="283"/>
      <c r="IXU328" s="282"/>
      <c r="IXV328" s="282"/>
      <c r="IXW328" s="282"/>
      <c r="IXX328" s="282"/>
      <c r="IXY328" s="282"/>
      <c r="IXZ328" s="282"/>
      <c r="IYA328" s="282"/>
      <c r="IYB328" s="282"/>
      <c r="IYC328" s="282"/>
      <c r="IYD328" s="282"/>
      <c r="IYE328" s="282"/>
      <c r="IYF328" s="282"/>
      <c r="IYG328" s="282"/>
      <c r="IYH328" s="282"/>
      <c r="IYI328" s="282"/>
      <c r="IYJ328" s="282"/>
      <c r="IYK328" s="282"/>
      <c r="IYL328" s="282"/>
      <c r="IYM328" s="282"/>
      <c r="IYN328" s="282"/>
      <c r="IYO328" s="282"/>
      <c r="IYP328" s="282"/>
      <c r="IYQ328" s="282"/>
      <c r="IYR328" s="282"/>
      <c r="IYS328" s="283"/>
      <c r="IYT328" s="283"/>
      <c r="IYU328" s="282"/>
      <c r="IYV328" s="282"/>
      <c r="IYW328" s="282"/>
      <c r="IYX328" s="282"/>
      <c r="IYY328" s="282"/>
      <c r="IYZ328" s="282"/>
      <c r="IZA328" s="282"/>
      <c r="IZB328" s="282"/>
      <c r="IZC328" s="282"/>
      <c r="IZD328" s="282"/>
      <c r="IZE328" s="282"/>
      <c r="IZF328" s="282"/>
      <c r="IZG328" s="282"/>
      <c r="IZH328" s="282"/>
      <c r="IZI328" s="282"/>
      <c r="IZJ328" s="282"/>
      <c r="IZK328" s="282"/>
      <c r="IZL328" s="282"/>
      <c r="IZM328" s="282"/>
      <c r="IZN328" s="282"/>
      <c r="IZO328" s="282"/>
      <c r="IZP328" s="282"/>
      <c r="IZQ328" s="282"/>
      <c r="IZR328" s="282"/>
      <c r="IZS328" s="283"/>
      <c r="IZT328" s="283"/>
      <c r="IZU328" s="282"/>
      <c r="IZV328" s="282"/>
      <c r="IZW328" s="282"/>
      <c r="IZX328" s="282"/>
      <c r="IZY328" s="282"/>
      <c r="IZZ328" s="282"/>
      <c r="JAA328" s="282"/>
      <c r="JAB328" s="282"/>
      <c r="JAC328" s="282"/>
      <c r="JAD328" s="282"/>
      <c r="JAE328" s="282"/>
      <c r="JAF328" s="282"/>
      <c r="JAG328" s="282"/>
      <c r="JAH328" s="282"/>
      <c r="JAI328" s="282"/>
      <c r="JAJ328" s="282"/>
      <c r="JAK328" s="282"/>
      <c r="JAL328" s="282"/>
      <c r="JAM328" s="282"/>
      <c r="JAN328" s="282"/>
      <c r="JAO328" s="282"/>
      <c r="JAP328" s="282"/>
      <c r="JAQ328" s="282"/>
      <c r="JAR328" s="282"/>
      <c r="JAS328" s="283"/>
      <c r="JAT328" s="283"/>
      <c r="JAU328" s="282"/>
      <c r="JAV328" s="282"/>
      <c r="JAW328" s="282"/>
      <c r="JAX328" s="282"/>
      <c r="JAY328" s="282"/>
      <c r="JAZ328" s="282"/>
      <c r="JBA328" s="282"/>
      <c r="JBB328" s="282"/>
      <c r="JBC328" s="282"/>
      <c r="JBD328" s="282"/>
      <c r="JBE328" s="282"/>
      <c r="JBF328" s="282"/>
      <c r="JBG328" s="282"/>
      <c r="JBH328" s="282"/>
      <c r="JBI328" s="282"/>
      <c r="JBJ328" s="282"/>
      <c r="JBK328" s="282"/>
      <c r="JBL328" s="282"/>
      <c r="JBM328" s="282"/>
      <c r="JBN328" s="282"/>
      <c r="JBO328" s="282"/>
      <c r="JBP328" s="282"/>
      <c r="JBQ328" s="282"/>
      <c r="JBR328" s="282"/>
      <c r="JBS328" s="283"/>
      <c r="JBT328" s="283"/>
      <c r="JBU328" s="282"/>
      <c r="JBV328" s="282"/>
      <c r="JBW328" s="282"/>
      <c r="JBX328" s="282"/>
      <c r="JBY328" s="282"/>
      <c r="JBZ328" s="282"/>
      <c r="JCA328" s="282"/>
      <c r="JCB328" s="282"/>
      <c r="JCC328" s="282"/>
      <c r="JCD328" s="282"/>
      <c r="JCE328" s="282"/>
      <c r="JCF328" s="282"/>
      <c r="JCG328" s="282"/>
      <c r="JCH328" s="282"/>
      <c r="JCI328" s="282"/>
      <c r="JCJ328" s="282"/>
      <c r="JCK328" s="282"/>
      <c r="JCL328" s="282"/>
      <c r="JCM328" s="282"/>
      <c r="JCN328" s="282"/>
      <c r="JCO328" s="282"/>
      <c r="JCP328" s="282"/>
      <c r="JCQ328" s="282"/>
      <c r="JCR328" s="282"/>
      <c r="JCS328" s="283"/>
      <c r="JCT328" s="283"/>
      <c r="JCU328" s="282"/>
      <c r="JCV328" s="282"/>
      <c r="JCW328" s="282"/>
      <c r="JCX328" s="282"/>
      <c r="JCY328" s="282"/>
      <c r="JCZ328" s="282"/>
      <c r="JDA328" s="282"/>
      <c r="JDB328" s="282"/>
      <c r="JDC328" s="282"/>
      <c r="JDD328" s="282"/>
      <c r="JDE328" s="282"/>
      <c r="JDF328" s="282"/>
      <c r="JDG328" s="282"/>
      <c r="JDH328" s="282"/>
      <c r="JDI328" s="282"/>
      <c r="JDJ328" s="282"/>
      <c r="JDK328" s="282"/>
      <c r="JDL328" s="282"/>
      <c r="JDM328" s="282"/>
      <c r="JDN328" s="282"/>
      <c r="JDO328" s="282"/>
      <c r="JDP328" s="282"/>
      <c r="JDQ328" s="282"/>
      <c r="JDR328" s="282"/>
      <c r="JDS328" s="283"/>
      <c r="JDT328" s="283"/>
      <c r="JDU328" s="282"/>
      <c r="JDV328" s="282"/>
      <c r="JDW328" s="282"/>
      <c r="JDX328" s="282"/>
      <c r="JDY328" s="282"/>
      <c r="JDZ328" s="282"/>
      <c r="JEA328" s="282"/>
      <c r="JEB328" s="282"/>
      <c r="JEC328" s="282"/>
      <c r="JED328" s="282"/>
      <c r="JEE328" s="282"/>
      <c r="JEF328" s="282"/>
      <c r="JEG328" s="282"/>
      <c r="JEH328" s="282"/>
      <c r="JEI328" s="282"/>
      <c r="JEJ328" s="282"/>
      <c r="JEK328" s="282"/>
      <c r="JEL328" s="282"/>
      <c r="JEM328" s="282"/>
      <c r="JEN328" s="282"/>
      <c r="JEO328" s="282"/>
      <c r="JEP328" s="282"/>
      <c r="JEQ328" s="282"/>
      <c r="JER328" s="282"/>
      <c r="JES328" s="283"/>
      <c r="JET328" s="283"/>
      <c r="JEU328" s="282"/>
      <c r="JEV328" s="282"/>
      <c r="JEW328" s="282"/>
      <c r="JEX328" s="282"/>
      <c r="JEY328" s="282"/>
      <c r="JEZ328" s="282"/>
      <c r="JFA328" s="282"/>
      <c r="JFB328" s="282"/>
      <c r="JFC328" s="282"/>
      <c r="JFD328" s="282"/>
      <c r="JFE328" s="282"/>
      <c r="JFF328" s="282"/>
      <c r="JFG328" s="282"/>
      <c r="JFH328" s="282"/>
      <c r="JFI328" s="282"/>
      <c r="JFJ328" s="282"/>
      <c r="JFK328" s="282"/>
      <c r="JFL328" s="282"/>
      <c r="JFM328" s="282"/>
      <c r="JFN328" s="282"/>
      <c r="JFO328" s="282"/>
      <c r="JFP328" s="282"/>
      <c r="JFQ328" s="282"/>
      <c r="JFR328" s="282"/>
      <c r="JFS328" s="283"/>
      <c r="JFT328" s="283"/>
      <c r="JFU328" s="282"/>
      <c r="JFV328" s="282"/>
      <c r="JFW328" s="282"/>
      <c r="JFX328" s="282"/>
      <c r="JFY328" s="282"/>
      <c r="JFZ328" s="282"/>
      <c r="JGA328" s="282"/>
      <c r="JGB328" s="282"/>
      <c r="JGC328" s="282"/>
      <c r="JGD328" s="282"/>
      <c r="JGE328" s="282"/>
      <c r="JGF328" s="282"/>
      <c r="JGG328" s="282"/>
      <c r="JGH328" s="282"/>
      <c r="JGI328" s="282"/>
      <c r="JGJ328" s="282"/>
      <c r="JGK328" s="282"/>
      <c r="JGL328" s="282"/>
      <c r="JGM328" s="282"/>
      <c r="JGN328" s="282"/>
      <c r="JGO328" s="282"/>
      <c r="JGP328" s="282"/>
      <c r="JGQ328" s="282"/>
      <c r="JGR328" s="282"/>
      <c r="JGS328" s="283"/>
      <c r="JGT328" s="283"/>
      <c r="JGU328" s="282"/>
      <c r="JGV328" s="282"/>
      <c r="JGW328" s="282"/>
      <c r="JGX328" s="282"/>
      <c r="JGY328" s="282"/>
      <c r="JGZ328" s="282"/>
      <c r="JHA328" s="282"/>
      <c r="JHB328" s="282"/>
      <c r="JHC328" s="282"/>
      <c r="JHD328" s="282"/>
      <c r="JHE328" s="282"/>
      <c r="JHF328" s="282"/>
      <c r="JHG328" s="282"/>
      <c r="JHH328" s="282"/>
      <c r="JHI328" s="282"/>
      <c r="JHJ328" s="282"/>
      <c r="JHK328" s="282"/>
      <c r="JHL328" s="282"/>
      <c r="JHM328" s="282"/>
      <c r="JHN328" s="282"/>
      <c r="JHO328" s="282"/>
      <c r="JHP328" s="282"/>
      <c r="JHQ328" s="282"/>
      <c r="JHR328" s="282"/>
      <c r="JHS328" s="283"/>
      <c r="JHT328" s="283"/>
      <c r="JHU328" s="282"/>
      <c r="JHV328" s="282"/>
      <c r="JHW328" s="282"/>
      <c r="JHX328" s="282"/>
      <c r="JHY328" s="282"/>
      <c r="JHZ328" s="282"/>
      <c r="JIA328" s="282"/>
      <c r="JIB328" s="282"/>
      <c r="JIC328" s="282"/>
      <c r="JID328" s="282"/>
      <c r="JIE328" s="282"/>
      <c r="JIF328" s="282"/>
      <c r="JIG328" s="282"/>
      <c r="JIH328" s="282"/>
      <c r="JII328" s="282"/>
      <c r="JIJ328" s="282"/>
      <c r="JIK328" s="282"/>
      <c r="JIL328" s="282"/>
      <c r="JIM328" s="282"/>
      <c r="JIN328" s="282"/>
      <c r="JIO328" s="282"/>
      <c r="JIP328" s="282"/>
      <c r="JIQ328" s="282"/>
      <c r="JIR328" s="282"/>
      <c r="JIS328" s="283"/>
      <c r="JIT328" s="283"/>
      <c r="JIU328" s="282"/>
      <c r="JIV328" s="282"/>
      <c r="JIW328" s="282"/>
      <c r="JIX328" s="282"/>
      <c r="JIY328" s="282"/>
      <c r="JIZ328" s="282"/>
      <c r="JJA328" s="282"/>
      <c r="JJB328" s="282"/>
      <c r="JJC328" s="282"/>
      <c r="JJD328" s="282"/>
      <c r="JJE328" s="282"/>
      <c r="JJF328" s="282"/>
      <c r="JJG328" s="282"/>
      <c r="JJH328" s="282"/>
      <c r="JJI328" s="282"/>
      <c r="JJJ328" s="282"/>
      <c r="JJK328" s="282"/>
      <c r="JJL328" s="282"/>
      <c r="JJM328" s="282"/>
      <c r="JJN328" s="282"/>
      <c r="JJO328" s="282"/>
      <c r="JJP328" s="282"/>
      <c r="JJQ328" s="282"/>
      <c r="JJR328" s="282"/>
      <c r="JJS328" s="283"/>
      <c r="JJT328" s="283"/>
      <c r="JJU328" s="282"/>
      <c r="JJV328" s="282"/>
      <c r="JJW328" s="282"/>
      <c r="JJX328" s="282"/>
      <c r="JJY328" s="282"/>
      <c r="JJZ328" s="282"/>
      <c r="JKA328" s="282"/>
      <c r="JKB328" s="282"/>
      <c r="JKC328" s="282"/>
      <c r="JKD328" s="282"/>
      <c r="JKE328" s="282"/>
      <c r="JKF328" s="282"/>
      <c r="JKG328" s="282"/>
      <c r="JKH328" s="282"/>
      <c r="JKI328" s="282"/>
      <c r="JKJ328" s="282"/>
      <c r="JKK328" s="282"/>
      <c r="JKL328" s="282"/>
      <c r="JKM328" s="282"/>
      <c r="JKN328" s="282"/>
      <c r="JKO328" s="282"/>
      <c r="JKP328" s="282"/>
      <c r="JKQ328" s="282"/>
      <c r="JKR328" s="282"/>
      <c r="JKS328" s="283"/>
      <c r="JKT328" s="283"/>
      <c r="JKU328" s="282"/>
      <c r="JKV328" s="282"/>
      <c r="JKW328" s="282"/>
      <c r="JKX328" s="282"/>
      <c r="JKY328" s="282"/>
      <c r="JKZ328" s="282"/>
      <c r="JLA328" s="282"/>
      <c r="JLB328" s="282"/>
      <c r="JLC328" s="282"/>
      <c r="JLD328" s="282"/>
      <c r="JLE328" s="282"/>
      <c r="JLF328" s="282"/>
      <c r="JLG328" s="282"/>
      <c r="JLH328" s="282"/>
      <c r="JLI328" s="282"/>
      <c r="JLJ328" s="282"/>
      <c r="JLK328" s="282"/>
      <c r="JLL328" s="282"/>
      <c r="JLM328" s="282"/>
      <c r="JLN328" s="282"/>
      <c r="JLO328" s="282"/>
      <c r="JLP328" s="282"/>
      <c r="JLQ328" s="282"/>
      <c r="JLR328" s="282"/>
      <c r="JLS328" s="283"/>
      <c r="JLT328" s="283"/>
      <c r="JLU328" s="282"/>
      <c r="JLV328" s="282"/>
      <c r="JLW328" s="282"/>
      <c r="JLX328" s="282"/>
      <c r="JLY328" s="282"/>
      <c r="JLZ328" s="282"/>
      <c r="JMA328" s="282"/>
      <c r="JMB328" s="282"/>
      <c r="JMC328" s="282"/>
      <c r="JMD328" s="282"/>
      <c r="JME328" s="282"/>
      <c r="JMF328" s="282"/>
      <c r="JMG328" s="282"/>
      <c r="JMH328" s="282"/>
      <c r="JMI328" s="282"/>
      <c r="JMJ328" s="282"/>
      <c r="JMK328" s="282"/>
      <c r="JML328" s="282"/>
      <c r="JMM328" s="282"/>
      <c r="JMN328" s="282"/>
      <c r="JMO328" s="282"/>
      <c r="JMP328" s="282"/>
      <c r="JMQ328" s="282"/>
      <c r="JMR328" s="282"/>
      <c r="JMS328" s="283"/>
      <c r="JMT328" s="283"/>
      <c r="JMU328" s="282"/>
      <c r="JMV328" s="282"/>
      <c r="JMW328" s="282"/>
      <c r="JMX328" s="282"/>
      <c r="JMY328" s="282"/>
      <c r="JMZ328" s="282"/>
      <c r="JNA328" s="282"/>
      <c r="JNB328" s="282"/>
      <c r="JNC328" s="282"/>
      <c r="JND328" s="282"/>
      <c r="JNE328" s="282"/>
      <c r="JNF328" s="282"/>
      <c r="JNG328" s="282"/>
      <c r="JNH328" s="282"/>
      <c r="JNI328" s="282"/>
      <c r="JNJ328" s="282"/>
      <c r="JNK328" s="282"/>
      <c r="JNL328" s="282"/>
      <c r="JNM328" s="282"/>
      <c r="JNN328" s="282"/>
      <c r="JNO328" s="282"/>
      <c r="JNP328" s="282"/>
      <c r="JNQ328" s="282"/>
      <c r="JNR328" s="282"/>
      <c r="JNS328" s="283"/>
      <c r="JNT328" s="283"/>
      <c r="JNU328" s="282"/>
      <c r="JNV328" s="282"/>
      <c r="JNW328" s="282"/>
      <c r="JNX328" s="282"/>
      <c r="JNY328" s="282"/>
      <c r="JNZ328" s="282"/>
      <c r="JOA328" s="282"/>
      <c r="JOB328" s="282"/>
      <c r="JOC328" s="282"/>
      <c r="JOD328" s="282"/>
      <c r="JOE328" s="282"/>
      <c r="JOF328" s="282"/>
      <c r="JOG328" s="282"/>
      <c r="JOH328" s="282"/>
      <c r="JOI328" s="282"/>
      <c r="JOJ328" s="282"/>
      <c r="JOK328" s="282"/>
      <c r="JOL328" s="282"/>
      <c r="JOM328" s="282"/>
      <c r="JON328" s="282"/>
      <c r="JOO328" s="282"/>
      <c r="JOP328" s="282"/>
      <c r="JOQ328" s="282"/>
      <c r="JOR328" s="282"/>
      <c r="JOS328" s="283"/>
      <c r="JOT328" s="283"/>
      <c r="JOU328" s="282"/>
      <c r="JOV328" s="282"/>
      <c r="JOW328" s="282"/>
      <c r="JOX328" s="282"/>
      <c r="JOY328" s="282"/>
      <c r="JOZ328" s="282"/>
      <c r="JPA328" s="282"/>
      <c r="JPB328" s="282"/>
      <c r="JPC328" s="282"/>
      <c r="JPD328" s="282"/>
      <c r="JPE328" s="282"/>
      <c r="JPF328" s="282"/>
      <c r="JPG328" s="282"/>
      <c r="JPH328" s="282"/>
      <c r="JPI328" s="282"/>
      <c r="JPJ328" s="282"/>
      <c r="JPK328" s="282"/>
      <c r="JPL328" s="282"/>
      <c r="JPM328" s="282"/>
      <c r="JPN328" s="282"/>
      <c r="JPO328" s="282"/>
      <c r="JPP328" s="282"/>
      <c r="JPQ328" s="282"/>
      <c r="JPR328" s="282"/>
      <c r="JPS328" s="283"/>
      <c r="JPT328" s="283"/>
      <c r="JPU328" s="282"/>
      <c r="JPV328" s="282"/>
      <c r="JPW328" s="282"/>
      <c r="JPX328" s="282"/>
      <c r="JPY328" s="282"/>
      <c r="JPZ328" s="282"/>
      <c r="JQA328" s="282"/>
      <c r="JQB328" s="282"/>
      <c r="JQC328" s="282"/>
      <c r="JQD328" s="282"/>
      <c r="JQE328" s="282"/>
      <c r="JQF328" s="282"/>
      <c r="JQG328" s="282"/>
      <c r="JQH328" s="282"/>
      <c r="JQI328" s="282"/>
      <c r="JQJ328" s="282"/>
      <c r="JQK328" s="282"/>
      <c r="JQL328" s="282"/>
      <c r="JQM328" s="282"/>
      <c r="JQN328" s="282"/>
      <c r="JQO328" s="282"/>
      <c r="JQP328" s="282"/>
      <c r="JQQ328" s="282"/>
      <c r="JQR328" s="282"/>
      <c r="JQS328" s="283"/>
      <c r="JQT328" s="283"/>
      <c r="JQU328" s="282"/>
      <c r="JQV328" s="282"/>
      <c r="JQW328" s="282"/>
      <c r="JQX328" s="282"/>
      <c r="JQY328" s="282"/>
      <c r="JQZ328" s="282"/>
      <c r="JRA328" s="282"/>
      <c r="JRB328" s="282"/>
      <c r="JRC328" s="282"/>
      <c r="JRD328" s="282"/>
      <c r="JRE328" s="282"/>
      <c r="JRF328" s="282"/>
      <c r="JRG328" s="282"/>
      <c r="JRH328" s="282"/>
      <c r="JRI328" s="282"/>
      <c r="JRJ328" s="282"/>
      <c r="JRK328" s="282"/>
      <c r="JRL328" s="282"/>
      <c r="JRM328" s="282"/>
      <c r="JRN328" s="282"/>
      <c r="JRO328" s="282"/>
      <c r="JRP328" s="282"/>
      <c r="JRQ328" s="282"/>
      <c r="JRR328" s="282"/>
      <c r="JRS328" s="283"/>
      <c r="JRT328" s="283"/>
      <c r="JRU328" s="282"/>
      <c r="JRV328" s="282"/>
      <c r="JRW328" s="282"/>
      <c r="JRX328" s="282"/>
      <c r="JRY328" s="282"/>
      <c r="JRZ328" s="282"/>
      <c r="JSA328" s="282"/>
      <c r="JSB328" s="282"/>
      <c r="JSC328" s="282"/>
      <c r="JSD328" s="282"/>
      <c r="JSE328" s="282"/>
      <c r="JSF328" s="282"/>
      <c r="JSG328" s="282"/>
      <c r="JSH328" s="282"/>
      <c r="JSI328" s="282"/>
      <c r="JSJ328" s="282"/>
      <c r="JSK328" s="282"/>
      <c r="JSL328" s="282"/>
      <c r="JSM328" s="282"/>
      <c r="JSN328" s="282"/>
      <c r="JSO328" s="282"/>
      <c r="JSP328" s="282"/>
      <c r="JSQ328" s="282"/>
      <c r="JSR328" s="282"/>
      <c r="JSS328" s="283"/>
      <c r="JST328" s="283"/>
      <c r="JSU328" s="282"/>
      <c r="JSV328" s="282"/>
      <c r="JSW328" s="282"/>
      <c r="JSX328" s="282"/>
      <c r="JSY328" s="282"/>
      <c r="JSZ328" s="282"/>
      <c r="JTA328" s="282"/>
      <c r="JTB328" s="282"/>
      <c r="JTC328" s="282"/>
      <c r="JTD328" s="282"/>
      <c r="JTE328" s="282"/>
      <c r="JTF328" s="282"/>
      <c r="JTG328" s="282"/>
      <c r="JTH328" s="282"/>
      <c r="JTI328" s="282"/>
      <c r="JTJ328" s="282"/>
      <c r="JTK328" s="282"/>
      <c r="JTL328" s="282"/>
      <c r="JTM328" s="282"/>
      <c r="JTN328" s="282"/>
      <c r="JTO328" s="282"/>
      <c r="JTP328" s="282"/>
      <c r="JTQ328" s="282"/>
      <c r="JTR328" s="282"/>
      <c r="JTS328" s="283"/>
      <c r="JTT328" s="283"/>
      <c r="JTU328" s="282"/>
      <c r="JTV328" s="282"/>
      <c r="JTW328" s="282"/>
      <c r="JTX328" s="282"/>
      <c r="JTY328" s="282"/>
      <c r="JTZ328" s="282"/>
      <c r="JUA328" s="282"/>
      <c r="JUB328" s="282"/>
      <c r="JUC328" s="282"/>
      <c r="JUD328" s="282"/>
      <c r="JUE328" s="282"/>
      <c r="JUF328" s="282"/>
      <c r="JUG328" s="282"/>
      <c r="JUH328" s="282"/>
      <c r="JUI328" s="282"/>
      <c r="JUJ328" s="282"/>
      <c r="JUK328" s="282"/>
      <c r="JUL328" s="282"/>
      <c r="JUM328" s="282"/>
      <c r="JUN328" s="282"/>
      <c r="JUO328" s="282"/>
      <c r="JUP328" s="282"/>
      <c r="JUQ328" s="282"/>
      <c r="JUR328" s="282"/>
      <c r="JUS328" s="283"/>
      <c r="JUT328" s="283"/>
      <c r="JUU328" s="282"/>
      <c r="JUV328" s="282"/>
      <c r="JUW328" s="282"/>
      <c r="JUX328" s="282"/>
      <c r="JUY328" s="282"/>
      <c r="JUZ328" s="282"/>
      <c r="JVA328" s="282"/>
      <c r="JVB328" s="282"/>
      <c r="JVC328" s="282"/>
      <c r="JVD328" s="282"/>
      <c r="JVE328" s="282"/>
      <c r="JVF328" s="282"/>
      <c r="JVG328" s="282"/>
      <c r="JVH328" s="282"/>
      <c r="JVI328" s="282"/>
      <c r="JVJ328" s="282"/>
      <c r="JVK328" s="282"/>
      <c r="JVL328" s="282"/>
      <c r="JVM328" s="282"/>
      <c r="JVN328" s="282"/>
      <c r="JVO328" s="282"/>
      <c r="JVP328" s="282"/>
      <c r="JVQ328" s="282"/>
      <c r="JVR328" s="282"/>
      <c r="JVS328" s="283"/>
      <c r="JVT328" s="283"/>
      <c r="JVU328" s="282"/>
      <c r="JVV328" s="282"/>
      <c r="JVW328" s="282"/>
      <c r="JVX328" s="282"/>
      <c r="JVY328" s="282"/>
      <c r="JVZ328" s="282"/>
      <c r="JWA328" s="282"/>
      <c r="JWB328" s="282"/>
      <c r="JWC328" s="282"/>
      <c r="JWD328" s="282"/>
      <c r="JWE328" s="282"/>
      <c r="JWF328" s="282"/>
      <c r="JWG328" s="282"/>
      <c r="JWH328" s="282"/>
      <c r="JWI328" s="282"/>
      <c r="JWJ328" s="282"/>
      <c r="JWK328" s="282"/>
      <c r="JWL328" s="282"/>
      <c r="JWM328" s="282"/>
      <c r="JWN328" s="282"/>
      <c r="JWO328" s="282"/>
      <c r="JWP328" s="282"/>
      <c r="JWQ328" s="282"/>
      <c r="JWR328" s="282"/>
      <c r="JWS328" s="283"/>
      <c r="JWT328" s="283"/>
      <c r="JWU328" s="282"/>
      <c r="JWV328" s="282"/>
      <c r="JWW328" s="282"/>
      <c r="JWX328" s="282"/>
      <c r="JWY328" s="282"/>
      <c r="JWZ328" s="282"/>
      <c r="JXA328" s="282"/>
      <c r="JXB328" s="282"/>
      <c r="JXC328" s="282"/>
      <c r="JXD328" s="282"/>
      <c r="JXE328" s="282"/>
      <c r="JXF328" s="282"/>
      <c r="JXG328" s="282"/>
      <c r="JXH328" s="282"/>
      <c r="JXI328" s="282"/>
      <c r="JXJ328" s="282"/>
      <c r="JXK328" s="282"/>
      <c r="JXL328" s="282"/>
      <c r="JXM328" s="282"/>
      <c r="JXN328" s="282"/>
      <c r="JXO328" s="282"/>
      <c r="JXP328" s="282"/>
      <c r="JXQ328" s="282"/>
      <c r="JXR328" s="282"/>
      <c r="JXS328" s="283"/>
      <c r="JXT328" s="283"/>
      <c r="JXU328" s="282"/>
      <c r="JXV328" s="282"/>
      <c r="JXW328" s="282"/>
      <c r="JXX328" s="282"/>
      <c r="JXY328" s="282"/>
      <c r="JXZ328" s="282"/>
      <c r="JYA328" s="282"/>
      <c r="JYB328" s="282"/>
      <c r="JYC328" s="282"/>
      <c r="JYD328" s="282"/>
      <c r="JYE328" s="282"/>
      <c r="JYF328" s="282"/>
      <c r="JYG328" s="282"/>
      <c r="JYH328" s="282"/>
      <c r="JYI328" s="282"/>
      <c r="JYJ328" s="282"/>
      <c r="JYK328" s="282"/>
      <c r="JYL328" s="282"/>
      <c r="JYM328" s="282"/>
      <c r="JYN328" s="282"/>
      <c r="JYO328" s="282"/>
      <c r="JYP328" s="282"/>
      <c r="JYQ328" s="282"/>
      <c r="JYR328" s="282"/>
      <c r="JYS328" s="283"/>
      <c r="JYT328" s="283"/>
      <c r="JYU328" s="282"/>
      <c r="JYV328" s="282"/>
      <c r="JYW328" s="282"/>
      <c r="JYX328" s="282"/>
      <c r="JYY328" s="282"/>
      <c r="JYZ328" s="282"/>
      <c r="JZA328" s="282"/>
      <c r="JZB328" s="282"/>
      <c r="JZC328" s="282"/>
      <c r="JZD328" s="282"/>
      <c r="JZE328" s="282"/>
      <c r="JZF328" s="282"/>
      <c r="JZG328" s="282"/>
      <c r="JZH328" s="282"/>
      <c r="JZI328" s="282"/>
      <c r="JZJ328" s="282"/>
      <c r="JZK328" s="282"/>
      <c r="JZL328" s="282"/>
      <c r="JZM328" s="282"/>
      <c r="JZN328" s="282"/>
      <c r="JZO328" s="282"/>
      <c r="JZP328" s="282"/>
      <c r="JZQ328" s="282"/>
      <c r="JZR328" s="282"/>
      <c r="JZS328" s="283"/>
      <c r="JZT328" s="283"/>
      <c r="JZU328" s="282"/>
      <c r="JZV328" s="282"/>
      <c r="JZW328" s="282"/>
      <c r="JZX328" s="282"/>
      <c r="JZY328" s="282"/>
      <c r="JZZ328" s="282"/>
      <c r="KAA328" s="282"/>
      <c r="KAB328" s="282"/>
      <c r="KAC328" s="282"/>
      <c r="KAD328" s="282"/>
      <c r="KAE328" s="282"/>
      <c r="KAF328" s="282"/>
      <c r="KAG328" s="282"/>
      <c r="KAH328" s="282"/>
      <c r="KAI328" s="282"/>
      <c r="KAJ328" s="282"/>
      <c r="KAK328" s="282"/>
      <c r="KAL328" s="282"/>
      <c r="KAM328" s="282"/>
      <c r="KAN328" s="282"/>
      <c r="KAO328" s="282"/>
      <c r="KAP328" s="282"/>
      <c r="KAQ328" s="282"/>
      <c r="KAR328" s="282"/>
      <c r="KAS328" s="283"/>
      <c r="KAT328" s="283"/>
      <c r="KAU328" s="282"/>
      <c r="KAV328" s="282"/>
      <c r="KAW328" s="282"/>
      <c r="KAX328" s="282"/>
      <c r="KAY328" s="282"/>
      <c r="KAZ328" s="282"/>
      <c r="KBA328" s="282"/>
      <c r="KBB328" s="282"/>
      <c r="KBC328" s="282"/>
      <c r="KBD328" s="282"/>
      <c r="KBE328" s="282"/>
      <c r="KBF328" s="282"/>
      <c r="KBG328" s="282"/>
      <c r="KBH328" s="282"/>
      <c r="KBI328" s="282"/>
      <c r="KBJ328" s="282"/>
      <c r="KBK328" s="282"/>
      <c r="KBL328" s="282"/>
      <c r="KBM328" s="282"/>
      <c r="KBN328" s="282"/>
      <c r="KBO328" s="282"/>
      <c r="KBP328" s="282"/>
      <c r="KBQ328" s="282"/>
      <c r="KBR328" s="282"/>
      <c r="KBS328" s="283"/>
      <c r="KBT328" s="283"/>
      <c r="KBU328" s="282"/>
      <c r="KBV328" s="282"/>
      <c r="KBW328" s="282"/>
      <c r="KBX328" s="282"/>
      <c r="KBY328" s="282"/>
      <c r="KBZ328" s="282"/>
      <c r="KCA328" s="282"/>
      <c r="KCB328" s="282"/>
      <c r="KCC328" s="282"/>
      <c r="KCD328" s="282"/>
      <c r="KCE328" s="282"/>
      <c r="KCF328" s="282"/>
      <c r="KCG328" s="282"/>
      <c r="KCH328" s="282"/>
      <c r="KCI328" s="282"/>
      <c r="KCJ328" s="282"/>
      <c r="KCK328" s="282"/>
      <c r="KCL328" s="282"/>
      <c r="KCM328" s="282"/>
      <c r="KCN328" s="282"/>
      <c r="KCO328" s="282"/>
      <c r="KCP328" s="282"/>
      <c r="KCQ328" s="282"/>
      <c r="KCR328" s="282"/>
      <c r="KCS328" s="283"/>
      <c r="KCT328" s="283"/>
      <c r="KCU328" s="282"/>
      <c r="KCV328" s="282"/>
      <c r="KCW328" s="282"/>
      <c r="KCX328" s="282"/>
      <c r="KCY328" s="282"/>
      <c r="KCZ328" s="282"/>
      <c r="KDA328" s="282"/>
      <c r="KDB328" s="282"/>
      <c r="KDC328" s="282"/>
      <c r="KDD328" s="282"/>
      <c r="KDE328" s="282"/>
      <c r="KDF328" s="282"/>
      <c r="KDG328" s="282"/>
      <c r="KDH328" s="282"/>
      <c r="KDI328" s="282"/>
      <c r="KDJ328" s="282"/>
      <c r="KDK328" s="282"/>
      <c r="KDL328" s="282"/>
      <c r="KDM328" s="282"/>
      <c r="KDN328" s="282"/>
      <c r="KDO328" s="282"/>
      <c r="KDP328" s="282"/>
      <c r="KDQ328" s="282"/>
      <c r="KDR328" s="282"/>
      <c r="KDS328" s="283"/>
      <c r="KDT328" s="283"/>
      <c r="KDU328" s="282"/>
      <c r="KDV328" s="282"/>
      <c r="KDW328" s="282"/>
      <c r="KDX328" s="282"/>
      <c r="KDY328" s="282"/>
      <c r="KDZ328" s="282"/>
      <c r="KEA328" s="282"/>
      <c r="KEB328" s="282"/>
      <c r="KEC328" s="282"/>
      <c r="KED328" s="282"/>
      <c r="KEE328" s="282"/>
      <c r="KEF328" s="282"/>
      <c r="KEG328" s="282"/>
      <c r="KEH328" s="282"/>
      <c r="KEI328" s="282"/>
      <c r="KEJ328" s="282"/>
      <c r="KEK328" s="282"/>
      <c r="KEL328" s="282"/>
      <c r="KEM328" s="282"/>
      <c r="KEN328" s="282"/>
      <c r="KEO328" s="282"/>
      <c r="KEP328" s="282"/>
      <c r="KEQ328" s="282"/>
      <c r="KER328" s="282"/>
      <c r="KES328" s="283"/>
      <c r="KET328" s="283"/>
      <c r="KEU328" s="282"/>
      <c r="KEV328" s="282"/>
      <c r="KEW328" s="282"/>
      <c r="KEX328" s="282"/>
      <c r="KEY328" s="282"/>
      <c r="KEZ328" s="282"/>
      <c r="KFA328" s="282"/>
      <c r="KFB328" s="282"/>
      <c r="KFC328" s="282"/>
      <c r="KFD328" s="282"/>
      <c r="KFE328" s="282"/>
      <c r="KFF328" s="282"/>
      <c r="KFG328" s="282"/>
      <c r="KFH328" s="282"/>
      <c r="KFI328" s="282"/>
      <c r="KFJ328" s="282"/>
      <c r="KFK328" s="282"/>
      <c r="KFL328" s="282"/>
      <c r="KFM328" s="282"/>
      <c r="KFN328" s="282"/>
      <c r="KFO328" s="282"/>
      <c r="KFP328" s="282"/>
      <c r="KFQ328" s="282"/>
      <c r="KFR328" s="282"/>
      <c r="KFS328" s="283"/>
      <c r="KFT328" s="283"/>
      <c r="KFU328" s="282"/>
      <c r="KFV328" s="282"/>
      <c r="KFW328" s="282"/>
      <c r="KFX328" s="282"/>
      <c r="KFY328" s="282"/>
      <c r="KFZ328" s="282"/>
      <c r="KGA328" s="282"/>
      <c r="KGB328" s="282"/>
      <c r="KGC328" s="282"/>
      <c r="KGD328" s="282"/>
      <c r="KGE328" s="282"/>
      <c r="KGF328" s="282"/>
      <c r="KGG328" s="282"/>
      <c r="KGH328" s="282"/>
      <c r="KGI328" s="282"/>
      <c r="KGJ328" s="282"/>
      <c r="KGK328" s="282"/>
      <c r="KGL328" s="282"/>
      <c r="KGM328" s="282"/>
      <c r="KGN328" s="282"/>
      <c r="KGO328" s="282"/>
      <c r="KGP328" s="282"/>
      <c r="KGQ328" s="282"/>
      <c r="KGR328" s="282"/>
      <c r="KGS328" s="283"/>
      <c r="KGT328" s="283"/>
      <c r="KGU328" s="282"/>
      <c r="KGV328" s="282"/>
      <c r="KGW328" s="282"/>
      <c r="KGX328" s="282"/>
      <c r="KGY328" s="282"/>
      <c r="KGZ328" s="282"/>
      <c r="KHA328" s="282"/>
      <c r="KHB328" s="282"/>
      <c r="KHC328" s="282"/>
      <c r="KHD328" s="282"/>
      <c r="KHE328" s="282"/>
      <c r="KHF328" s="282"/>
      <c r="KHG328" s="282"/>
      <c r="KHH328" s="282"/>
      <c r="KHI328" s="282"/>
      <c r="KHJ328" s="282"/>
      <c r="KHK328" s="282"/>
      <c r="KHL328" s="282"/>
      <c r="KHM328" s="282"/>
      <c r="KHN328" s="282"/>
      <c r="KHO328" s="282"/>
      <c r="KHP328" s="282"/>
      <c r="KHQ328" s="282"/>
      <c r="KHR328" s="282"/>
      <c r="KHS328" s="283"/>
      <c r="KHT328" s="283"/>
      <c r="KHU328" s="282"/>
      <c r="KHV328" s="282"/>
      <c r="KHW328" s="282"/>
      <c r="KHX328" s="282"/>
      <c r="KHY328" s="282"/>
      <c r="KHZ328" s="282"/>
      <c r="KIA328" s="282"/>
      <c r="KIB328" s="282"/>
      <c r="KIC328" s="282"/>
      <c r="KID328" s="282"/>
      <c r="KIE328" s="282"/>
      <c r="KIF328" s="282"/>
      <c r="KIG328" s="282"/>
      <c r="KIH328" s="282"/>
      <c r="KII328" s="282"/>
      <c r="KIJ328" s="282"/>
      <c r="KIK328" s="282"/>
      <c r="KIL328" s="282"/>
      <c r="KIM328" s="282"/>
      <c r="KIN328" s="282"/>
      <c r="KIO328" s="282"/>
      <c r="KIP328" s="282"/>
      <c r="KIQ328" s="282"/>
      <c r="KIR328" s="282"/>
      <c r="KIS328" s="283"/>
      <c r="KIT328" s="283"/>
      <c r="KIU328" s="282"/>
      <c r="KIV328" s="282"/>
      <c r="KIW328" s="282"/>
      <c r="KIX328" s="282"/>
      <c r="KIY328" s="282"/>
      <c r="KIZ328" s="282"/>
      <c r="KJA328" s="282"/>
      <c r="KJB328" s="282"/>
      <c r="KJC328" s="282"/>
      <c r="KJD328" s="282"/>
      <c r="KJE328" s="282"/>
      <c r="KJF328" s="282"/>
      <c r="KJG328" s="282"/>
      <c r="KJH328" s="282"/>
      <c r="KJI328" s="282"/>
      <c r="KJJ328" s="282"/>
      <c r="KJK328" s="282"/>
      <c r="KJL328" s="282"/>
      <c r="KJM328" s="282"/>
      <c r="KJN328" s="282"/>
      <c r="KJO328" s="282"/>
      <c r="KJP328" s="282"/>
      <c r="KJQ328" s="282"/>
      <c r="KJR328" s="282"/>
      <c r="KJS328" s="283"/>
      <c r="KJT328" s="283"/>
      <c r="KJU328" s="282"/>
      <c r="KJV328" s="282"/>
      <c r="KJW328" s="282"/>
      <c r="KJX328" s="282"/>
      <c r="KJY328" s="282"/>
      <c r="KJZ328" s="282"/>
      <c r="KKA328" s="282"/>
      <c r="KKB328" s="282"/>
      <c r="KKC328" s="282"/>
      <c r="KKD328" s="282"/>
      <c r="KKE328" s="282"/>
      <c r="KKF328" s="282"/>
      <c r="KKG328" s="282"/>
      <c r="KKH328" s="282"/>
      <c r="KKI328" s="282"/>
      <c r="KKJ328" s="282"/>
      <c r="KKK328" s="282"/>
      <c r="KKL328" s="282"/>
      <c r="KKM328" s="282"/>
      <c r="KKN328" s="282"/>
      <c r="KKO328" s="282"/>
      <c r="KKP328" s="282"/>
      <c r="KKQ328" s="282"/>
      <c r="KKR328" s="282"/>
      <c r="KKS328" s="283"/>
      <c r="KKT328" s="283"/>
      <c r="KKU328" s="282"/>
      <c r="KKV328" s="282"/>
      <c r="KKW328" s="282"/>
      <c r="KKX328" s="282"/>
      <c r="KKY328" s="282"/>
      <c r="KKZ328" s="282"/>
      <c r="KLA328" s="282"/>
      <c r="KLB328" s="282"/>
      <c r="KLC328" s="282"/>
      <c r="KLD328" s="282"/>
      <c r="KLE328" s="282"/>
      <c r="KLF328" s="282"/>
      <c r="KLG328" s="282"/>
      <c r="KLH328" s="282"/>
      <c r="KLI328" s="282"/>
      <c r="KLJ328" s="282"/>
      <c r="KLK328" s="282"/>
      <c r="KLL328" s="282"/>
      <c r="KLM328" s="282"/>
      <c r="KLN328" s="282"/>
      <c r="KLO328" s="282"/>
      <c r="KLP328" s="282"/>
      <c r="KLQ328" s="282"/>
      <c r="KLR328" s="282"/>
      <c r="KLS328" s="283"/>
      <c r="KLT328" s="283"/>
      <c r="KLU328" s="282"/>
      <c r="KLV328" s="282"/>
      <c r="KLW328" s="282"/>
      <c r="KLX328" s="282"/>
      <c r="KLY328" s="282"/>
      <c r="KLZ328" s="282"/>
      <c r="KMA328" s="282"/>
      <c r="KMB328" s="282"/>
      <c r="KMC328" s="282"/>
      <c r="KMD328" s="282"/>
      <c r="KME328" s="282"/>
      <c r="KMF328" s="282"/>
      <c r="KMG328" s="282"/>
      <c r="KMH328" s="282"/>
      <c r="KMI328" s="282"/>
      <c r="KMJ328" s="282"/>
      <c r="KMK328" s="282"/>
      <c r="KML328" s="282"/>
      <c r="KMM328" s="282"/>
      <c r="KMN328" s="282"/>
      <c r="KMO328" s="282"/>
      <c r="KMP328" s="282"/>
      <c r="KMQ328" s="282"/>
      <c r="KMR328" s="282"/>
      <c r="KMS328" s="283"/>
      <c r="KMT328" s="283"/>
      <c r="KMU328" s="282"/>
      <c r="KMV328" s="282"/>
      <c r="KMW328" s="282"/>
      <c r="KMX328" s="282"/>
      <c r="KMY328" s="282"/>
      <c r="KMZ328" s="282"/>
      <c r="KNA328" s="282"/>
      <c r="KNB328" s="282"/>
      <c r="KNC328" s="282"/>
      <c r="KND328" s="282"/>
      <c r="KNE328" s="282"/>
      <c r="KNF328" s="282"/>
      <c r="KNG328" s="282"/>
      <c r="KNH328" s="282"/>
      <c r="KNI328" s="282"/>
      <c r="KNJ328" s="282"/>
      <c r="KNK328" s="282"/>
      <c r="KNL328" s="282"/>
      <c r="KNM328" s="282"/>
      <c r="KNN328" s="282"/>
      <c r="KNO328" s="282"/>
      <c r="KNP328" s="282"/>
      <c r="KNQ328" s="282"/>
      <c r="KNR328" s="282"/>
      <c r="KNS328" s="283"/>
      <c r="KNT328" s="283"/>
      <c r="KNU328" s="282"/>
      <c r="KNV328" s="282"/>
      <c r="KNW328" s="282"/>
      <c r="KNX328" s="282"/>
      <c r="KNY328" s="282"/>
      <c r="KNZ328" s="282"/>
      <c r="KOA328" s="282"/>
      <c r="KOB328" s="282"/>
      <c r="KOC328" s="282"/>
      <c r="KOD328" s="282"/>
      <c r="KOE328" s="282"/>
      <c r="KOF328" s="282"/>
      <c r="KOG328" s="282"/>
      <c r="KOH328" s="282"/>
      <c r="KOI328" s="282"/>
      <c r="KOJ328" s="282"/>
      <c r="KOK328" s="282"/>
      <c r="KOL328" s="282"/>
      <c r="KOM328" s="282"/>
      <c r="KON328" s="282"/>
      <c r="KOO328" s="282"/>
      <c r="KOP328" s="282"/>
      <c r="KOQ328" s="282"/>
      <c r="KOR328" s="282"/>
      <c r="KOS328" s="283"/>
      <c r="KOT328" s="283"/>
      <c r="KOU328" s="282"/>
      <c r="KOV328" s="282"/>
      <c r="KOW328" s="282"/>
      <c r="KOX328" s="282"/>
      <c r="KOY328" s="282"/>
      <c r="KOZ328" s="282"/>
      <c r="KPA328" s="282"/>
      <c r="KPB328" s="282"/>
      <c r="KPC328" s="282"/>
      <c r="KPD328" s="282"/>
      <c r="KPE328" s="282"/>
      <c r="KPF328" s="282"/>
      <c r="KPG328" s="282"/>
      <c r="KPH328" s="282"/>
      <c r="KPI328" s="282"/>
      <c r="KPJ328" s="282"/>
      <c r="KPK328" s="282"/>
      <c r="KPL328" s="282"/>
      <c r="KPM328" s="282"/>
      <c r="KPN328" s="282"/>
      <c r="KPO328" s="282"/>
      <c r="KPP328" s="282"/>
      <c r="KPQ328" s="282"/>
      <c r="KPR328" s="282"/>
      <c r="KPS328" s="283"/>
      <c r="KPT328" s="283"/>
      <c r="KPU328" s="282"/>
      <c r="KPV328" s="282"/>
      <c r="KPW328" s="282"/>
      <c r="KPX328" s="282"/>
      <c r="KPY328" s="282"/>
      <c r="KPZ328" s="282"/>
      <c r="KQA328" s="282"/>
      <c r="KQB328" s="282"/>
      <c r="KQC328" s="282"/>
      <c r="KQD328" s="282"/>
      <c r="KQE328" s="282"/>
      <c r="KQF328" s="282"/>
      <c r="KQG328" s="282"/>
      <c r="KQH328" s="282"/>
      <c r="KQI328" s="282"/>
      <c r="KQJ328" s="282"/>
      <c r="KQK328" s="282"/>
      <c r="KQL328" s="282"/>
      <c r="KQM328" s="282"/>
      <c r="KQN328" s="282"/>
      <c r="KQO328" s="282"/>
      <c r="KQP328" s="282"/>
      <c r="KQQ328" s="282"/>
      <c r="KQR328" s="282"/>
      <c r="KQS328" s="283"/>
      <c r="KQT328" s="283"/>
      <c r="KQU328" s="282"/>
      <c r="KQV328" s="282"/>
      <c r="KQW328" s="282"/>
      <c r="KQX328" s="282"/>
      <c r="KQY328" s="282"/>
      <c r="KQZ328" s="282"/>
      <c r="KRA328" s="282"/>
      <c r="KRB328" s="282"/>
      <c r="KRC328" s="282"/>
      <c r="KRD328" s="282"/>
      <c r="KRE328" s="282"/>
      <c r="KRF328" s="282"/>
      <c r="KRG328" s="282"/>
      <c r="KRH328" s="282"/>
      <c r="KRI328" s="282"/>
      <c r="KRJ328" s="282"/>
      <c r="KRK328" s="282"/>
      <c r="KRL328" s="282"/>
      <c r="KRM328" s="282"/>
      <c r="KRN328" s="282"/>
      <c r="KRO328" s="282"/>
      <c r="KRP328" s="282"/>
      <c r="KRQ328" s="282"/>
      <c r="KRR328" s="282"/>
      <c r="KRS328" s="283"/>
      <c r="KRT328" s="283"/>
      <c r="KRU328" s="282"/>
      <c r="KRV328" s="282"/>
      <c r="KRW328" s="282"/>
      <c r="KRX328" s="282"/>
      <c r="KRY328" s="282"/>
      <c r="KRZ328" s="282"/>
      <c r="KSA328" s="282"/>
      <c r="KSB328" s="282"/>
      <c r="KSC328" s="282"/>
      <c r="KSD328" s="282"/>
      <c r="KSE328" s="282"/>
      <c r="KSF328" s="282"/>
      <c r="KSG328" s="282"/>
      <c r="KSH328" s="282"/>
      <c r="KSI328" s="282"/>
      <c r="KSJ328" s="282"/>
      <c r="KSK328" s="282"/>
      <c r="KSL328" s="282"/>
      <c r="KSM328" s="282"/>
      <c r="KSN328" s="282"/>
      <c r="KSO328" s="282"/>
      <c r="KSP328" s="282"/>
      <c r="KSQ328" s="282"/>
      <c r="KSR328" s="282"/>
      <c r="KSS328" s="283"/>
      <c r="KST328" s="283"/>
      <c r="KSU328" s="282"/>
      <c r="KSV328" s="282"/>
      <c r="KSW328" s="282"/>
      <c r="KSX328" s="282"/>
      <c r="KSY328" s="282"/>
      <c r="KSZ328" s="282"/>
      <c r="KTA328" s="282"/>
      <c r="KTB328" s="282"/>
      <c r="KTC328" s="282"/>
      <c r="KTD328" s="282"/>
      <c r="KTE328" s="282"/>
      <c r="KTF328" s="282"/>
      <c r="KTG328" s="282"/>
      <c r="KTH328" s="282"/>
      <c r="KTI328" s="282"/>
      <c r="KTJ328" s="282"/>
      <c r="KTK328" s="282"/>
      <c r="KTL328" s="282"/>
      <c r="KTM328" s="282"/>
      <c r="KTN328" s="282"/>
      <c r="KTO328" s="282"/>
      <c r="KTP328" s="282"/>
      <c r="KTQ328" s="282"/>
      <c r="KTR328" s="282"/>
      <c r="KTS328" s="283"/>
      <c r="KTT328" s="283"/>
      <c r="KTU328" s="282"/>
      <c r="KTV328" s="282"/>
      <c r="KTW328" s="282"/>
      <c r="KTX328" s="282"/>
      <c r="KTY328" s="282"/>
      <c r="KTZ328" s="282"/>
      <c r="KUA328" s="282"/>
      <c r="KUB328" s="282"/>
      <c r="KUC328" s="282"/>
      <c r="KUD328" s="282"/>
      <c r="KUE328" s="282"/>
      <c r="KUF328" s="282"/>
      <c r="KUG328" s="282"/>
      <c r="KUH328" s="282"/>
      <c r="KUI328" s="282"/>
      <c r="KUJ328" s="282"/>
      <c r="KUK328" s="282"/>
      <c r="KUL328" s="282"/>
      <c r="KUM328" s="282"/>
      <c r="KUN328" s="282"/>
      <c r="KUO328" s="282"/>
      <c r="KUP328" s="282"/>
      <c r="KUQ328" s="282"/>
      <c r="KUR328" s="282"/>
      <c r="KUS328" s="283"/>
      <c r="KUT328" s="283"/>
      <c r="KUU328" s="282"/>
      <c r="KUV328" s="282"/>
      <c r="KUW328" s="282"/>
      <c r="KUX328" s="282"/>
      <c r="KUY328" s="282"/>
      <c r="KUZ328" s="282"/>
      <c r="KVA328" s="282"/>
      <c r="KVB328" s="282"/>
      <c r="KVC328" s="282"/>
      <c r="KVD328" s="282"/>
      <c r="KVE328" s="282"/>
      <c r="KVF328" s="282"/>
      <c r="KVG328" s="282"/>
      <c r="KVH328" s="282"/>
      <c r="KVI328" s="282"/>
      <c r="KVJ328" s="282"/>
      <c r="KVK328" s="282"/>
      <c r="KVL328" s="282"/>
      <c r="KVM328" s="282"/>
      <c r="KVN328" s="282"/>
      <c r="KVO328" s="282"/>
      <c r="KVP328" s="282"/>
      <c r="KVQ328" s="282"/>
      <c r="KVR328" s="282"/>
      <c r="KVS328" s="283"/>
      <c r="KVT328" s="283"/>
      <c r="KVU328" s="282"/>
      <c r="KVV328" s="282"/>
      <c r="KVW328" s="282"/>
      <c r="KVX328" s="282"/>
      <c r="KVY328" s="282"/>
      <c r="KVZ328" s="282"/>
      <c r="KWA328" s="282"/>
      <c r="KWB328" s="282"/>
      <c r="KWC328" s="282"/>
      <c r="KWD328" s="282"/>
      <c r="KWE328" s="282"/>
      <c r="KWF328" s="282"/>
      <c r="KWG328" s="282"/>
      <c r="KWH328" s="282"/>
      <c r="KWI328" s="282"/>
      <c r="KWJ328" s="282"/>
      <c r="KWK328" s="282"/>
      <c r="KWL328" s="282"/>
      <c r="KWM328" s="282"/>
      <c r="KWN328" s="282"/>
      <c r="KWO328" s="282"/>
      <c r="KWP328" s="282"/>
      <c r="KWQ328" s="282"/>
      <c r="KWR328" s="282"/>
      <c r="KWS328" s="283"/>
      <c r="KWT328" s="283"/>
      <c r="KWU328" s="282"/>
      <c r="KWV328" s="282"/>
      <c r="KWW328" s="282"/>
      <c r="KWX328" s="282"/>
      <c r="KWY328" s="282"/>
      <c r="KWZ328" s="282"/>
      <c r="KXA328" s="282"/>
      <c r="KXB328" s="282"/>
      <c r="KXC328" s="282"/>
      <c r="KXD328" s="282"/>
      <c r="KXE328" s="282"/>
      <c r="KXF328" s="282"/>
      <c r="KXG328" s="282"/>
      <c r="KXH328" s="282"/>
      <c r="KXI328" s="282"/>
      <c r="KXJ328" s="282"/>
      <c r="KXK328" s="282"/>
      <c r="KXL328" s="282"/>
      <c r="KXM328" s="282"/>
      <c r="KXN328" s="282"/>
      <c r="KXO328" s="282"/>
      <c r="KXP328" s="282"/>
      <c r="KXQ328" s="282"/>
      <c r="KXR328" s="282"/>
      <c r="KXS328" s="283"/>
      <c r="KXT328" s="283"/>
      <c r="KXU328" s="282"/>
      <c r="KXV328" s="282"/>
      <c r="KXW328" s="282"/>
      <c r="KXX328" s="282"/>
      <c r="KXY328" s="282"/>
      <c r="KXZ328" s="282"/>
      <c r="KYA328" s="282"/>
      <c r="KYB328" s="282"/>
      <c r="KYC328" s="282"/>
      <c r="KYD328" s="282"/>
      <c r="KYE328" s="282"/>
      <c r="KYF328" s="282"/>
      <c r="KYG328" s="282"/>
      <c r="KYH328" s="282"/>
      <c r="KYI328" s="282"/>
      <c r="KYJ328" s="282"/>
      <c r="KYK328" s="282"/>
      <c r="KYL328" s="282"/>
      <c r="KYM328" s="282"/>
      <c r="KYN328" s="282"/>
      <c r="KYO328" s="282"/>
      <c r="KYP328" s="282"/>
      <c r="KYQ328" s="282"/>
      <c r="KYR328" s="282"/>
      <c r="KYS328" s="283"/>
      <c r="KYT328" s="283"/>
      <c r="KYU328" s="282"/>
      <c r="KYV328" s="282"/>
      <c r="KYW328" s="282"/>
      <c r="KYX328" s="282"/>
      <c r="KYY328" s="282"/>
      <c r="KYZ328" s="282"/>
      <c r="KZA328" s="282"/>
      <c r="KZB328" s="282"/>
      <c r="KZC328" s="282"/>
      <c r="KZD328" s="282"/>
      <c r="KZE328" s="282"/>
      <c r="KZF328" s="282"/>
      <c r="KZG328" s="282"/>
      <c r="KZH328" s="282"/>
      <c r="KZI328" s="282"/>
      <c r="KZJ328" s="282"/>
      <c r="KZK328" s="282"/>
      <c r="KZL328" s="282"/>
      <c r="KZM328" s="282"/>
      <c r="KZN328" s="282"/>
      <c r="KZO328" s="282"/>
      <c r="KZP328" s="282"/>
      <c r="KZQ328" s="282"/>
      <c r="KZR328" s="282"/>
      <c r="KZS328" s="283"/>
      <c r="KZT328" s="283"/>
      <c r="KZU328" s="282"/>
      <c r="KZV328" s="282"/>
      <c r="KZW328" s="282"/>
      <c r="KZX328" s="282"/>
      <c r="KZY328" s="282"/>
      <c r="KZZ328" s="282"/>
      <c r="LAA328" s="282"/>
      <c r="LAB328" s="282"/>
      <c r="LAC328" s="282"/>
      <c r="LAD328" s="282"/>
      <c r="LAE328" s="282"/>
      <c r="LAF328" s="282"/>
      <c r="LAG328" s="282"/>
      <c r="LAH328" s="282"/>
      <c r="LAI328" s="282"/>
      <c r="LAJ328" s="282"/>
      <c r="LAK328" s="282"/>
      <c r="LAL328" s="282"/>
      <c r="LAM328" s="282"/>
      <c r="LAN328" s="282"/>
      <c r="LAO328" s="282"/>
      <c r="LAP328" s="282"/>
      <c r="LAQ328" s="282"/>
      <c r="LAR328" s="282"/>
      <c r="LAS328" s="283"/>
      <c r="LAT328" s="283"/>
      <c r="LAU328" s="282"/>
      <c r="LAV328" s="282"/>
      <c r="LAW328" s="282"/>
      <c r="LAX328" s="282"/>
      <c r="LAY328" s="282"/>
      <c r="LAZ328" s="282"/>
      <c r="LBA328" s="282"/>
      <c r="LBB328" s="282"/>
      <c r="LBC328" s="282"/>
      <c r="LBD328" s="282"/>
      <c r="LBE328" s="282"/>
      <c r="LBF328" s="282"/>
      <c r="LBG328" s="282"/>
      <c r="LBH328" s="282"/>
      <c r="LBI328" s="282"/>
      <c r="LBJ328" s="282"/>
      <c r="LBK328" s="282"/>
      <c r="LBL328" s="282"/>
      <c r="LBM328" s="282"/>
      <c r="LBN328" s="282"/>
      <c r="LBO328" s="282"/>
      <c r="LBP328" s="282"/>
      <c r="LBQ328" s="282"/>
      <c r="LBR328" s="282"/>
      <c r="LBS328" s="283"/>
      <c r="LBT328" s="283"/>
      <c r="LBU328" s="282"/>
      <c r="LBV328" s="282"/>
      <c r="LBW328" s="282"/>
      <c r="LBX328" s="282"/>
      <c r="LBY328" s="282"/>
      <c r="LBZ328" s="282"/>
      <c r="LCA328" s="282"/>
      <c r="LCB328" s="282"/>
      <c r="LCC328" s="282"/>
      <c r="LCD328" s="282"/>
      <c r="LCE328" s="282"/>
      <c r="LCF328" s="282"/>
      <c r="LCG328" s="282"/>
      <c r="LCH328" s="282"/>
      <c r="LCI328" s="282"/>
      <c r="LCJ328" s="282"/>
      <c r="LCK328" s="282"/>
      <c r="LCL328" s="282"/>
      <c r="LCM328" s="282"/>
      <c r="LCN328" s="282"/>
      <c r="LCO328" s="282"/>
      <c r="LCP328" s="282"/>
      <c r="LCQ328" s="282"/>
      <c r="LCR328" s="282"/>
      <c r="LCS328" s="283"/>
      <c r="LCT328" s="283"/>
      <c r="LCU328" s="282"/>
      <c r="LCV328" s="282"/>
      <c r="LCW328" s="282"/>
      <c r="LCX328" s="282"/>
      <c r="LCY328" s="282"/>
      <c r="LCZ328" s="282"/>
      <c r="LDA328" s="282"/>
      <c r="LDB328" s="282"/>
      <c r="LDC328" s="282"/>
      <c r="LDD328" s="282"/>
      <c r="LDE328" s="282"/>
      <c r="LDF328" s="282"/>
      <c r="LDG328" s="282"/>
      <c r="LDH328" s="282"/>
      <c r="LDI328" s="282"/>
      <c r="LDJ328" s="282"/>
      <c r="LDK328" s="282"/>
      <c r="LDL328" s="282"/>
      <c r="LDM328" s="282"/>
      <c r="LDN328" s="282"/>
      <c r="LDO328" s="282"/>
      <c r="LDP328" s="282"/>
      <c r="LDQ328" s="282"/>
      <c r="LDR328" s="282"/>
      <c r="LDS328" s="283"/>
      <c r="LDT328" s="283"/>
      <c r="LDU328" s="282"/>
      <c r="LDV328" s="282"/>
      <c r="LDW328" s="282"/>
      <c r="LDX328" s="282"/>
      <c r="LDY328" s="282"/>
      <c r="LDZ328" s="282"/>
      <c r="LEA328" s="282"/>
      <c r="LEB328" s="282"/>
      <c r="LEC328" s="282"/>
      <c r="LED328" s="282"/>
      <c r="LEE328" s="282"/>
      <c r="LEF328" s="282"/>
      <c r="LEG328" s="282"/>
      <c r="LEH328" s="282"/>
      <c r="LEI328" s="282"/>
      <c r="LEJ328" s="282"/>
      <c r="LEK328" s="282"/>
      <c r="LEL328" s="282"/>
      <c r="LEM328" s="282"/>
      <c r="LEN328" s="282"/>
      <c r="LEO328" s="282"/>
      <c r="LEP328" s="282"/>
      <c r="LEQ328" s="282"/>
      <c r="LER328" s="282"/>
      <c r="LES328" s="283"/>
      <c r="LET328" s="283"/>
      <c r="LEU328" s="282"/>
      <c r="LEV328" s="282"/>
      <c r="LEW328" s="282"/>
      <c r="LEX328" s="282"/>
      <c r="LEY328" s="282"/>
      <c r="LEZ328" s="282"/>
      <c r="LFA328" s="282"/>
      <c r="LFB328" s="282"/>
      <c r="LFC328" s="282"/>
      <c r="LFD328" s="282"/>
      <c r="LFE328" s="282"/>
      <c r="LFF328" s="282"/>
      <c r="LFG328" s="282"/>
      <c r="LFH328" s="282"/>
      <c r="LFI328" s="282"/>
      <c r="LFJ328" s="282"/>
      <c r="LFK328" s="282"/>
      <c r="LFL328" s="282"/>
      <c r="LFM328" s="282"/>
      <c r="LFN328" s="282"/>
      <c r="LFO328" s="282"/>
      <c r="LFP328" s="282"/>
      <c r="LFQ328" s="282"/>
      <c r="LFR328" s="282"/>
      <c r="LFS328" s="283"/>
      <c r="LFT328" s="283"/>
      <c r="LFU328" s="282"/>
      <c r="LFV328" s="282"/>
      <c r="LFW328" s="282"/>
      <c r="LFX328" s="282"/>
      <c r="LFY328" s="282"/>
      <c r="LFZ328" s="282"/>
      <c r="LGA328" s="282"/>
      <c r="LGB328" s="282"/>
      <c r="LGC328" s="282"/>
      <c r="LGD328" s="282"/>
      <c r="LGE328" s="282"/>
      <c r="LGF328" s="282"/>
      <c r="LGG328" s="282"/>
      <c r="LGH328" s="282"/>
      <c r="LGI328" s="282"/>
      <c r="LGJ328" s="282"/>
      <c r="LGK328" s="282"/>
      <c r="LGL328" s="282"/>
      <c r="LGM328" s="282"/>
      <c r="LGN328" s="282"/>
      <c r="LGO328" s="282"/>
      <c r="LGP328" s="282"/>
      <c r="LGQ328" s="282"/>
      <c r="LGR328" s="282"/>
      <c r="LGS328" s="283"/>
      <c r="LGT328" s="283"/>
      <c r="LGU328" s="282"/>
      <c r="LGV328" s="282"/>
      <c r="LGW328" s="282"/>
      <c r="LGX328" s="282"/>
      <c r="LGY328" s="282"/>
      <c r="LGZ328" s="282"/>
      <c r="LHA328" s="282"/>
      <c r="LHB328" s="282"/>
      <c r="LHC328" s="282"/>
      <c r="LHD328" s="282"/>
      <c r="LHE328" s="282"/>
      <c r="LHF328" s="282"/>
      <c r="LHG328" s="282"/>
      <c r="LHH328" s="282"/>
      <c r="LHI328" s="282"/>
      <c r="LHJ328" s="282"/>
      <c r="LHK328" s="282"/>
      <c r="LHL328" s="282"/>
      <c r="LHM328" s="282"/>
      <c r="LHN328" s="282"/>
      <c r="LHO328" s="282"/>
      <c r="LHP328" s="282"/>
      <c r="LHQ328" s="282"/>
      <c r="LHR328" s="282"/>
      <c r="LHS328" s="283"/>
      <c r="LHT328" s="283"/>
      <c r="LHU328" s="282"/>
      <c r="LHV328" s="282"/>
      <c r="LHW328" s="282"/>
      <c r="LHX328" s="282"/>
      <c r="LHY328" s="282"/>
      <c r="LHZ328" s="282"/>
      <c r="LIA328" s="282"/>
      <c r="LIB328" s="282"/>
      <c r="LIC328" s="282"/>
      <c r="LID328" s="282"/>
      <c r="LIE328" s="282"/>
      <c r="LIF328" s="282"/>
      <c r="LIG328" s="282"/>
      <c r="LIH328" s="282"/>
      <c r="LII328" s="282"/>
      <c r="LIJ328" s="282"/>
      <c r="LIK328" s="282"/>
      <c r="LIL328" s="282"/>
      <c r="LIM328" s="282"/>
      <c r="LIN328" s="282"/>
      <c r="LIO328" s="282"/>
      <c r="LIP328" s="282"/>
      <c r="LIQ328" s="282"/>
      <c r="LIR328" s="282"/>
      <c r="LIS328" s="283"/>
      <c r="LIT328" s="283"/>
      <c r="LIU328" s="282"/>
      <c r="LIV328" s="282"/>
      <c r="LIW328" s="282"/>
      <c r="LIX328" s="282"/>
      <c r="LIY328" s="282"/>
      <c r="LIZ328" s="282"/>
      <c r="LJA328" s="282"/>
      <c r="LJB328" s="282"/>
      <c r="LJC328" s="282"/>
      <c r="LJD328" s="282"/>
      <c r="LJE328" s="282"/>
      <c r="LJF328" s="282"/>
      <c r="LJG328" s="282"/>
      <c r="LJH328" s="282"/>
      <c r="LJI328" s="282"/>
      <c r="LJJ328" s="282"/>
      <c r="LJK328" s="282"/>
      <c r="LJL328" s="282"/>
      <c r="LJM328" s="282"/>
      <c r="LJN328" s="282"/>
      <c r="LJO328" s="282"/>
      <c r="LJP328" s="282"/>
      <c r="LJQ328" s="282"/>
      <c r="LJR328" s="282"/>
      <c r="LJS328" s="283"/>
      <c r="LJT328" s="283"/>
      <c r="LJU328" s="282"/>
      <c r="LJV328" s="282"/>
      <c r="LJW328" s="282"/>
      <c r="LJX328" s="282"/>
      <c r="LJY328" s="282"/>
      <c r="LJZ328" s="282"/>
      <c r="LKA328" s="282"/>
      <c r="LKB328" s="282"/>
      <c r="LKC328" s="282"/>
      <c r="LKD328" s="282"/>
      <c r="LKE328" s="282"/>
      <c r="LKF328" s="282"/>
      <c r="LKG328" s="282"/>
      <c r="LKH328" s="282"/>
      <c r="LKI328" s="282"/>
      <c r="LKJ328" s="282"/>
      <c r="LKK328" s="282"/>
      <c r="LKL328" s="282"/>
      <c r="LKM328" s="282"/>
      <c r="LKN328" s="282"/>
      <c r="LKO328" s="282"/>
      <c r="LKP328" s="282"/>
      <c r="LKQ328" s="282"/>
      <c r="LKR328" s="282"/>
      <c r="LKS328" s="283"/>
      <c r="LKT328" s="283"/>
      <c r="LKU328" s="282"/>
      <c r="LKV328" s="282"/>
      <c r="LKW328" s="282"/>
      <c r="LKX328" s="282"/>
      <c r="LKY328" s="282"/>
      <c r="LKZ328" s="282"/>
      <c r="LLA328" s="282"/>
      <c r="LLB328" s="282"/>
      <c r="LLC328" s="282"/>
      <c r="LLD328" s="282"/>
      <c r="LLE328" s="282"/>
      <c r="LLF328" s="282"/>
      <c r="LLG328" s="282"/>
      <c r="LLH328" s="282"/>
      <c r="LLI328" s="282"/>
      <c r="LLJ328" s="282"/>
      <c r="LLK328" s="282"/>
      <c r="LLL328" s="282"/>
      <c r="LLM328" s="282"/>
      <c r="LLN328" s="282"/>
      <c r="LLO328" s="282"/>
      <c r="LLP328" s="282"/>
      <c r="LLQ328" s="282"/>
      <c r="LLR328" s="282"/>
      <c r="LLS328" s="283"/>
      <c r="LLT328" s="283"/>
      <c r="LLU328" s="282"/>
      <c r="LLV328" s="282"/>
      <c r="LLW328" s="282"/>
      <c r="LLX328" s="282"/>
      <c r="LLY328" s="282"/>
      <c r="LLZ328" s="282"/>
      <c r="LMA328" s="282"/>
      <c r="LMB328" s="282"/>
      <c r="LMC328" s="282"/>
      <c r="LMD328" s="282"/>
      <c r="LME328" s="282"/>
      <c r="LMF328" s="282"/>
      <c r="LMG328" s="282"/>
      <c r="LMH328" s="282"/>
      <c r="LMI328" s="282"/>
      <c r="LMJ328" s="282"/>
      <c r="LMK328" s="282"/>
      <c r="LML328" s="282"/>
      <c r="LMM328" s="282"/>
      <c r="LMN328" s="282"/>
      <c r="LMO328" s="282"/>
      <c r="LMP328" s="282"/>
      <c r="LMQ328" s="282"/>
      <c r="LMR328" s="282"/>
      <c r="LMS328" s="283"/>
      <c r="LMT328" s="283"/>
      <c r="LMU328" s="282"/>
      <c r="LMV328" s="282"/>
      <c r="LMW328" s="282"/>
      <c r="LMX328" s="282"/>
      <c r="LMY328" s="282"/>
      <c r="LMZ328" s="282"/>
      <c r="LNA328" s="282"/>
      <c r="LNB328" s="282"/>
      <c r="LNC328" s="282"/>
      <c r="LND328" s="282"/>
      <c r="LNE328" s="282"/>
      <c r="LNF328" s="282"/>
      <c r="LNG328" s="282"/>
      <c r="LNH328" s="282"/>
      <c r="LNI328" s="282"/>
      <c r="LNJ328" s="282"/>
      <c r="LNK328" s="282"/>
      <c r="LNL328" s="282"/>
      <c r="LNM328" s="282"/>
      <c r="LNN328" s="282"/>
      <c r="LNO328" s="282"/>
      <c r="LNP328" s="282"/>
      <c r="LNQ328" s="282"/>
      <c r="LNR328" s="282"/>
      <c r="LNS328" s="283"/>
      <c r="LNT328" s="283"/>
      <c r="LNU328" s="282"/>
      <c r="LNV328" s="282"/>
      <c r="LNW328" s="282"/>
      <c r="LNX328" s="282"/>
      <c r="LNY328" s="282"/>
      <c r="LNZ328" s="282"/>
      <c r="LOA328" s="282"/>
      <c r="LOB328" s="282"/>
      <c r="LOC328" s="282"/>
      <c r="LOD328" s="282"/>
      <c r="LOE328" s="282"/>
      <c r="LOF328" s="282"/>
      <c r="LOG328" s="282"/>
      <c r="LOH328" s="282"/>
      <c r="LOI328" s="282"/>
      <c r="LOJ328" s="282"/>
      <c r="LOK328" s="282"/>
      <c r="LOL328" s="282"/>
      <c r="LOM328" s="282"/>
      <c r="LON328" s="282"/>
      <c r="LOO328" s="282"/>
      <c r="LOP328" s="282"/>
      <c r="LOQ328" s="282"/>
      <c r="LOR328" s="282"/>
      <c r="LOS328" s="283"/>
      <c r="LOT328" s="283"/>
      <c r="LOU328" s="282"/>
      <c r="LOV328" s="282"/>
      <c r="LOW328" s="282"/>
      <c r="LOX328" s="282"/>
      <c r="LOY328" s="282"/>
      <c r="LOZ328" s="282"/>
      <c r="LPA328" s="282"/>
      <c r="LPB328" s="282"/>
      <c r="LPC328" s="282"/>
      <c r="LPD328" s="282"/>
      <c r="LPE328" s="282"/>
      <c r="LPF328" s="282"/>
      <c r="LPG328" s="282"/>
      <c r="LPH328" s="282"/>
      <c r="LPI328" s="282"/>
      <c r="LPJ328" s="282"/>
      <c r="LPK328" s="282"/>
      <c r="LPL328" s="282"/>
      <c r="LPM328" s="282"/>
      <c r="LPN328" s="282"/>
      <c r="LPO328" s="282"/>
      <c r="LPP328" s="282"/>
      <c r="LPQ328" s="282"/>
      <c r="LPR328" s="282"/>
      <c r="LPS328" s="283"/>
      <c r="LPT328" s="283"/>
      <c r="LPU328" s="282"/>
      <c r="LPV328" s="282"/>
      <c r="LPW328" s="282"/>
      <c r="LPX328" s="282"/>
      <c r="LPY328" s="282"/>
      <c r="LPZ328" s="282"/>
      <c r="LQA328" s="282"/>
      <c r="LQB328" s="282"/>
      <c r="LQC328" s="282"/>
      <c r="LQD328" s="282"/>
      <c r="LQE328" s="282"/>
      <c r="LQF328" s="282"/>
      <c r="LQG328" s="282"/>
      <c r="LQH328" s="282"/>
      <c r="LQI328" s="282"/>
      <c r="LQJ328" s="282"/>
      <c r="LQK328" s="282"/>
      <c r="LQL328" s="282"/>
      <c r="LQM328" s="282"/>
      <c r="LQN328" s="282"/>
      <c r="LQO328" s="282"/>
      <c r="LQP328" s="282"/>
      <c r="LQQ328" s="282"/>
      <c r="LQR328" s="282"/>
      <c r="LQS328" s="283"/>
      <c r="LQT328" s="283"/>
      <c r="LQU328" s="282"/>
      <c r="LQV328" s="282"/>
      <c r="LQW328" s="282"/>
      <c r="LQX328" s="282"/>
      <c r="LQY328" s="282"/>
      <c r="LQZ328" s="282"/>
      <c r="LRA328" s="282"/>
      <c r="LRB328" s="282"/>
      <c r="LRC328" s="282"/>
      <c r="LRD328" s="282"/>
      <c r="LRE328" s="282"/>
      <c r="LRF328" s="282"/>
      <c r="LRG328" s="282"/>
      <c r="LRH328" s="282"/>
      <c r="LRI328" s="282"/>
      <c r="LRJ328" s="282"/>
      <c r="LRK328" s="282"/>
      <c r="LRL328" s="282"/>
      <c r="LRM328" s="282"/>
      <c r="LRN328" s="282"/>
      <c r="LRO328" s="282"/>
      <c r="LRP328" s="282"/>
      <c r="LRQ328" s="282"/>
      <c r="LRR328" s="282"/>
      <c r="LRS328" s="283"/>
      <c r="LRT328" s="283"/>
      <c r="LRU328" s="282"/>
      <c r="LRV328" s="282"/>
      <c r="LRW328" s="282"/>
      <c r="LRX328" s="282"/>
      <c r="LRY328" s="282"/>
      <c r="LRZ328" s="282"/>
      <c r="LSA328" s="282"/>
      <c r="LSB328" s="282"/>
      <c r="LSC328" s="282"/>
      <c r="LSD328" s="282"/>
      <c r="LSE328" s="282"/>
      <c r="LSF328" s="282"/>
      <c r="LSG328" s="282"/>
      <c r="LSH328" s="282"/>
      <c r="LSI328" s="282"/>
      <c r="LSJ328" s="282"/>
      <c r="LSK328" s="282"/>
      <c r="LSL328" s="282"/>
      <c r="LSM328" s="282"/>
      <c r="LSN328" s="282"/>
      <c r="LSO328" s="282"/>
      <c r="LSP328" s="282"/>
      <c r="LSQ328" s="282"/>
      <c r="LSR328" s="282"/>
      <c r="LSS328" s="283"/>
      <c r="LST328" s="283"/>
      <c r="LSU328" s="282"/>
      <c r="LSV328" s="282"/>
      <c r="LSW328" s="282"/>
      <c r="LSX328" s="282"/>
      <c r="LSY328" s="282"/>
      <c r="LSZ328" s="282"/>
      <c r="LTA328" s="282"/>
      <c r="LTB328" s="282"/>
      <c r="LTC328" s="282"/>
      <c r="LTD328" s="282"/>
      <c r="LTE328" s="282"/>
      <c r="LTF328" s="282"/>
      <c r="LTG328" s="282"/>
      <c r="LTH328" s="282"/>
      <c r="LTI328" s="282"/>
      <c r="LTJ328" s="282"/>
      <c r="LTK328" s="282"/>
      <c r="LTL328" s="282"/>
      <c r="LTM328" s="282"/>
      <c r="LTN328" s="282"/>
      <c r="LTO328" s="282"/>
      <c r="LTP328" s="282"/>
      <c r="LTQ328" s="282"/>
      <c r="LTR328" s="282"/>
      <c r="LTS328" s="283"/>
      <c r="LTT328" s="283"/>
      <c r="LTU328" s="282"/>
      <c r="LTV328" s="282"/>
      <c r="LTW328" s="282"/>
      <c r="LTX328" s="282"/>
      <c r="LTY328" s="282"/>
      <c r="LTZ328" s="282"/>
      <c r="LUA328" s="282"/>
      <c r="LUB328" s="282"/>
      <c r="LUC328" s="282"/>
      <c r="LUD328" s="282"/>
      <c r="LUE328" s="282"/>
      <c r="LUF328" s="282"/>
      <c r="LUG328" s="282"/>
      <c r="LUH328" s="282"/>
      <c r="LUI328" s="282"/>
      <c r="LUJ328" s="282"/>
      <c r="LUK328" s="282"/>
      <c r="LUL328" s="282"/>
      <c r="LUM328" s="282"/>
      <c r="LUN328" s="282"/>
      <c r="LUO328" s="282"/>
      <c r="LUP328" s="282"/>
      <c r="LUQ328" s="282"/>
      <c r="LUR328" s="282"/>
      <c r="LUS328" s="283"/>
      <c r="LUT328" s="283"/>
      <c r="LUU328" s="282"/>
      <c r="LUV328" s="282"/>
      <c r="LUW328" s="282"/>
      <c r="LUX328" s="282"/>
      <c r="LUY328" s="282"/>
      <c r="LUZ328" s="282"/>
      <c r="LVA328" s="282"/>
      <c r="LVB328" s="282"/>
      <c r="LVC328" s="282"/>
      <c r="LVD328" s="282"/>
      <c r="LVE328" s="282"/>
      <c r="LVF328" s="282"/>
      <c r="LVG328" s="282"/>
      <c r="LVH328" s="282"/>
      <c r="LVI328" s="282"/>
      <c r="LVJ328" s="282"/>
      <c r="LVK328" s="282"/>
      <c r="LVL328" s="282"/>
      <c r="LVM328" s="282"/>
      <c r="LVN328" s="282"/>
      <c r="LVO328" s="282"/>
      <c r="LVP328" s="282"/>
      <c r="LVQ328" s="282"/>
      <c r="LVR328" s="282"/>
      <c r="LVS328" s="283"/>
      <c r="LVT328" s="283"/>
      <c r="LVU328" s="282"/>
      <c r="LVV328" s="282"/>
      <c r="LVW328" s="282"/>
      <c r="LVX328" s="282"/>
      <c r="LVY328" s="282"/>
      <c r="LVZ328" s="282"/>
      <c r="LWA328" s="282"/>
      <c r="LWB328" s="282"/>
      <c r="LWC328" s="282"/>
      <c r="LWD328" s="282"/>
      <c r="LWE328" s="282"/>
      <c r="LWF328" s="282"/>
      <c r="LWG328" s="282"/>
      <c r="LWH328" s="282"/>
      <c r="LWI328" s="282"/>
      <c r="LWJ328" s="282"/>
      <c r="LWK328" s="282"/>
      <c r="LWL328" s="282"/>
      <c r="LWM328" s="282"/>
      <c r="LWN328" s="282"/>
      <c r="LWO328" s="282"/>
      <c r="LWP328" s="282"/>
      <c r="LWQ328" s="282"/>
      <c r="LWR328" s="282"/>
      <c r="LWS328" s="283"/>
      <c r="LWT328" s="283"/>
      <c r="LWU328" s="282"/>
      <c r="LWV328" s="282"/>
      <c r="LWW328" s="282"/>
      <c r="LWX328" s="282"/>
      <c r="LWY328" s="282"/>
      <c r="LWZ328" s="282"/>
      <c r="LXA328" s="282"/>
      <c r="LXB328" s="282"/>
      <c r="LXC328" s="282"/>
      <c r="LXD328" s="282"/>
      <c r="LXE328" s="282"/>
      <c r="LXF328" s="282"/>
      <c r="LXG328" s="282"/>
      <c r="LXH328" s="282"/>
      <c r="LXI328" s="282"/>
      <c r="LXJ328" s="282"/>
      <c r="LXK328" s="282"/>
      <c r="LXL328" s="282"/>
      <c r="LXM328" s="282"/>
      <c r="LXN328" s="282"/>
      <c r="LXO328" s="282"/>
      <c r="LXP328" s="282"/>
      <c r="LXQ328" s="282"/>
      <c r="LXR328" s="282"/>
      <c r="LXS328" s="283"/>
      <c r="LXT328" s="283"/>
      <c r="LXU328" s="282"/>
      <c r="LXV328" s="282"/>
      <c r="LXW328" s="282"/>
      <c r="LXX328" s="282"/>
      <c r="LXY328" s="282"/>
      <c r="LXZ328" s="282"/>
      <c r="LYA328" s="282"/>
      <c r="LYB328" s="282"/>
      <c r="LYC328" s="282"/>
      <c r="LYD328" s="282"/>
      <c r="LYE328" s="282"/>
      <c r="LYF328" s="282"/>
      <c r="LYG328" s="282"/>
      <c r="LYH328" s="282"/>
      <c r="LYI328" s="282"/>
      <c r="LYJ328" s="282"/>
      <c r="LYK328" s="282"/>
      <c r="LYL328" s="282"/>
      <c r="LYM328" s="282"/>
      <c r="LYN328" s="282"/>
      <c r="LYO328" s="282"/>
      <c r="LYP328" s="282"/>
      <c r="LYQ328" s="282"/>
      <c r="LYR328" s="282"/>
      <c r="LYS328" s="283"/>
      <c r="LYT328" s="283"/>
      <c r="LYU328" s="282"/>
      <c r="LYV328" s="282"/>
      <c r="LYW328" s="282"/>
      <c r="LYX328" s="282"/>
      <c r="LYY328" s="282"/>
      <c r="LYZ328" s="282"/>
      <c r="LZA328" s="282"/>
      <c r="LZB328" s="282"/>
      <c r="LZC328" s="282"/>
      <c r="LZD328" s="282"/>
      <c r="LZE328" s="282"/>
      <c r="LZF328" s="282"/>
      <c r="LZG328" s="282"/>
      <c r="LZH328" s="282"/>
      <c r="LZI328" s="282"/>
      <c r="LZJ328" s="282"/>
      <c r="LZK328" s="282"/>
      <c r="LZL328" s="282"/>
      <c r="LZM328" s="282"/>
      <c r="LZN328" s="282"/>
      <c r="LZO328" s="282"/>
      <c r="LZP328" s="282"/>
      <c r="LZQ328" s="282"/>
      <c r="LZR328" s="282"/>
      <c r="LZS328" s="283"/>
      <c r="LZT328" s="283"/>
      <c r="LZU328" s="282"/>
      <c r="LZV328" s="282"/>
      <c r="LZW328" s="282"/>
      <c r="LZX328" s="282"/>
      <c r="LZY328" s="282"/>
      <c r="LZZ328" s="282"/>
      <c r="MAA328" s="282"/>
      <c r="MAB328" s="282"/>
      <c r="MAC328" s="282"/>
      <c r="MAD328" s="282"/>
      <c r="MAE328" s="282"/>
      <c r="MAF328" s="282"/>
      <c r="MAG328" s="282"/>
      <c r="MAH328" s="282"/>
      <c r="MAI328" s="282"/>
      <c r="MAJ328" s="282"/>
      <c r="MAK328" s="282"/>
      <c r="MAL328" s="282"/>
      <c r="MAM328" s="282"/>
      <c r="MAN328" s="282"/>
      <c r="MAO328" s="282"/>
      <c r="MAP328" s="282"/>
      <c r="MAQ328" s="282"/>
      <c r="MAR328" s="282"/>
      <c r="MAS328" s="283"/>
      <c r="MAT328" s="283"/>
      <c r="MAU328" s="282"/>
      <c r="MAV328" s="282"/>
      <c r="MAW328" s="282"/>
      <c r="MAX328" s="282"/>
      <c r="MAY328" s="282"/>
      <c r="MAZ328" s="282"/>
      <c r="MBA328" s="282"/>
      <c r="MBB328" s="282"/>
      <c r="MBC328" s="282"/>
      <c r="MBD328" s="282"/>
      <c r="MBE328" s="282"/>
      <c r="MBF328" s="282"/>
      <c r="MBG328" s="282"/>
      <c r="MBH328" s="282"/>
      <c r="MBI328" s="282"/>
      <c r="MBJ328" s="282"/>
      <c r="MBK328" s="282"/>
      <c r="MBL328" s="282"/>
      <c r="MBM328" s="282"/>
      <c r="MBN328" s="282"/>
      <c r="MBO328" s="282"/>
      <c r="MBP328" s="282"/>
      <c r="MBQ328" s="282"/>
      <c r="MBR328" s="282"/>
      <c r="MBS328" s="283"/>
      <c r="MBT328" s="283"/>
      <c r="MBU328" s="282"/>
      <c r="MBV328" s="282"/>
      <c r="MBW328" s="282"/>
      <c r="MBX328" s="282"/>
      <c r="MBY328" s="282"/>
      <c r="MBZ328" s="282"/>
      <c r="MCA328" s="282"/>
      <c r="MCB328" s="282"/>
      <c r="MCC328" s="282"/>
      <c r="MCD328" s="282"/>
      <c r="MCE328" s="282"/>
      <c r="MCF328" s="282"/>
      <c r="MCG328" s="282"/>
      <c r="MCH328" s="282"/>
      <c r="MCI328" s="282"/>
      <c r="MCJ328" s="282"/>
      <c r="MCK328" s="282"/>
      <c r="MCL328" s="282"/>
      <c r="MCM328" s="282"/>
      <c r="MCN328" s="282"/>
      <c r="MCO328" s="282"/>
      <c r="MCP328" s="282"/>
      <c r="MCQ328" s="282"/>
      <c r="MCR328" s="282"/>
      <c r="MCS328" s="283"/>
      <c r="MCT328" s="283"/>
      <c r="MCU328" s="282"/>
      <c r="MCV328" s="282"/>
      <c r="MCW328" s="282"/>
      <c r="MCX328" s="282"/>
      <c r="MCY328" s="282"/>
      <c r="MCZ328" s="282"/>
      <c r="MDA328" s="282"/>
      <c r="MDB328" s="282"/>
      <c r="MDC328" s="282"/>
      <c r="MDD328" s="282"/>
      <c r="MDE328" s="282"/>
      <c r="MDF328" s="282"/>
      <c r="MDG328" s="282"/>
      <c r="MDH328" s="282"/>
      <c r="MDI328" s="282"/>
      <c r="MDJ328" s="282"/>
      <c r="MDK328" s="282"/>
      <c r="MDL328" s="282"/>
      <c r="MDM328" s="282"/>
      <c r="MDN328" s="282"/>
      <c r="MDO328" s="282"/>
      <c r="MDP328" s="282"/>
      <c r="MDQ328" s="282"/>
      <c r="MDR328" s="282"/>
      <c r="MDS328" s="283"/>
      <c r="MDT328" s="283"/>
      <c r="MDU328" s="282"/>
      <c r="MDV328" s="282"/>
      <c r="MDW328" s="282"/>
      <c r="MDX328" s="282"/>
      <c r="MDY328" s="282"/>
      <c r="MDZ328" s="282"/>
      <c r="MEA328" s="282"/>
      <c r="MEB328" s="282"/>
      <c r="MEC328" s="282"/>
      <c r="MED328" s="282"/>
      <c r="MEE328" s="282"/>
      <c r="MEF328" s="282"/>
      <c r="MEG328" s="282"/>
      <c r="MEH328" s="282"/>
      <c r="MEI328" s="282"/>
      <c r="MEJ328" s="282"/>
      <c r="MEK328" s="282"/>
      <c r="MEL328" s="282"/>
      <c r="MEM328" s="282"/>
      <c r="MEN328" s="282"/>
      <c r="MEO328" s="282"/>
      <c r="MEP328" s="282"/>
      <c r="MEQ328" s="282"/>
      <c r="MER328" s="282"/>
      <c r="MES328" s="283"/>
      <c r="MET328" s="283"/>
      <c r="MEU328" s="282"/>
      <c r="MEV328" s="282"/>
      <c r="MEW328" s="282"/>
      <c r="MEX328" s="282"/>
      <c r="MEY328" s="282"/>
      <c r="MEZ328" s="282"/>
      <c r="MFA328" s="282"/>
      <c r="MFB328" s="282"/>
      <c r="MFC328" s="282"/>
      <c r="MFD328" s="282"/>
      <c r="MFE328" s="282"/>
      <c r="MFF328" s="282"/>
      <c r="MFG328" s="282"/>
      <c r="MFH328" s="282"/>
      <c r="MFI328" s="282"/>
      <c r="MFJ328" s="282"/>
      <c r="MFK328" s="282"/>
      <c r="MFL328" s="282"/>
      <c r="MFM328" s="282"/>
      <c r="MFN328" s="282"/>
      <c r="MFO328" s="282"/>
      <c r="MFP328" s="282"/>
      <c r="MFQ328" s="282"/>
      <c r="MFR328" s="282"/>
      <c r="MFS328" s="283"/>
      <c r="MFT328" s="283"/>
      <c r="MFU328" s="282"/>
      <c r="MFV328" s="282"/>
      <c r="MFW328" s="282"/>
      <c r="MFX328" s="282"/>
      <c r="MFY328" s="282"/>
      <c r="MFZ328" s="282"/>
      <c r="MGA328" s="282"/>
      <c r="MGB328" s="282"/>
      <c r="MGC328" s="282"/>
      <c r="MGD328" s="282"/>
      <c r="MGE328" s="282"/>
      <c r="MGF328" s="282"/>
      <c r="MGG328" s="282"/>
      <c r="MGH328" s="282"/>
      <c r="MGI328" s="282"/>
      <c r="MGJ328" s="282"/>
      <c r="MGK328" s="282"/>
      <c r="MGL328" s="282"/>
      <c r="MGM328" s="282"/>
      <c r="MGN328" s="282"/>
      <c r="MGO328" s="282"/>
      <c r="MGP328" s="282"/>
      <c r="MGQ328" s="282"/>
      <c r="MGR328" s="282"/>
      <c r="MGS328" s="283"/>
      <c r="MGT328" s="283"/>
      <c r="MGU328" s="282"/>
      <c r="MGV328" s="282"/>
      <c r="MGW328" s="282"/>
      <c r="MGX328" s="282"/>
      <c r="MGY328" s="282"/>
      <c r="MGZ328" s="282"/>
      <c r="MHA328" s="282"/>
      <c r="MHB328" s="282"/>
      <c r="MHC328" s="282"/>
      <c r="MHD328" s="282"/>
      <c r="MHE328" s="282"/>
      <c r="MHF328" s="282"/>
      <c r="MHG328" s="282"/>
      <c r="MHH328" s="282"/>
      <c r="MHI328" s="282"/>
      <c r="MHJ328" s="282"/>
      <c r="MHK328" s="282"/>
      <c r="MHL328" s="282"/>
      <c r="MHM328" s="282"/>
      <c r="MHN328" s="282"/>
      <c r="MHO328" s="282"/>
      <c r="MHP328" s="282"/>
      <c r="MHQ328" s="282"/>
      <c r="MHR328" s="282"/>
      <c r="MHS328" s="283"/>
      <c r="MHT328" s="283"/>
      <c r="MHU328" s="282"/>
      <c r="MHV328" s="282"/>
      <c r="MHW328" s="282"/>
      <c r="MHX328" s="282"/>
      <c r="MHY328" s="282"/>
      <c r="MHZ328" s="282"/>
      <c r="MIA328" s="282"/>
      <c r="MIB328" s="282"/>
      <c r="MIC328" s="282"/>
      <c r="MID328" s="282"/>
      <c r="MIE328" s="282"/>
      <c r="MIF328" s="282"/>
      <c r="MIG328" s="282"/>
      <c r="MIH328" s="282"/>
      <c r="MII328" s="282"/>
      <c r="MIJ328" s="282"/>
      <c r="MIK328" s="282"/>
      <c r="MIL328" s="282"/>
      <c r="MIM328" s="282"/>
      <c r="MIN328" s="282"/>
      <c r="MIO328" s="282"/>
      <c r="MIP328" s="282"/>
      <c r="MIQ328" s="282"/>
      <c r="MIR328" s="282"/>
      <c r="MIS328" s="283"/>
      <c r="MIT328" s="283"/>
      <c r="MIU328" s="282"/>
      <c r="MIV328" s="282"/>
      <c r="MIW328" s="282"/>
      <c r="MIX328" s="282"/>
      <c r="MIY328" s="282"/>
      <c r="MIZ328" s="282"/>
      <c r="MJA328" s="282"/>
      <c r="MJB328" s="282"/>
      <c r="MJC328" s="282"/>
      <c r="MJD328" s="282"/>
      <c r="MJE328" s="282"/>
      <c r="MJF328" s="282"/>
      <c r="MJG328" s="282"/>
      <c r="MJH328" s="282"/>
      <c r="MJI328" s="282"/>
      <c r="MJJ328" s="282"/>
      <c r="MJK328" s="282"/>
      <c r="MJL328" s="282"/>
      <c r="MJM328" s="282"/>
      <c r="MJN328" s="282"/>
      <c r="MJO328" s="282"/>
      <c r="MJP328" s="282"/>
      <c r="MJQ328" s="282"/>
      <c r="MJR328" s="282"/>
      <c r="MJS328" s="283"/>
      <c r="MJT328" s="283"/>
      <c r="MJU328" s="282"/>
      <c r="MJV328" s="282"/>
      <c r="MJW328" s="282"/>
      <c r="MJX328" s="282"/>
      <c r="MJY328" s="282"/>
      <c r="MJZ328" s="282"/>
      <c r="MKA328" s="282"/>
      <c r="MKB328" s="282"/>
      <c r="MKC328" s="282"/>
      <c r="MKD328" s="282"/>
      <c r="MKE328" s="282"/>
      <c r="MKF328" s="282"/>
      <c r="MKG328" s="282"/>
      <c r="MKH328" s="282"/>
      <c r="MKI328" s="282"/>
      <c r="MKJ328" s="282"/>
      <c r="MKK328" s="282"/>
      <c r="MKL328" s="282"/>
      <c r="MKM328" s="282"/>
      <c r="MKN328" s="282"/>
      <c r="MKO328" s="282"/>
      <c r="MKP328" s="282"/>
      <c r="MKQ328" s="282"/>
      <c r="MKR328" s="282"/>
      <c r="MKS328" s="283"/>
      <c r="MKT328" s="283"/>
      <c r="MKU328" s="282"/>
      <c r="MKV328" s="282"/>
      <c r="MKW328" s="282"/>
      <c r="MKX328" s="282"/>
      <c r="MKY328" s="282"/>
      <c r="MKZ328" s="282"/>
      <c r="MLA328" s="282"/>
      <c r="MLB328" s="282"/>
      <c r="MLC328" s="282"/>
      <c r="MLD328" s="282"/>
      <c r="MLE328" s="282"/>
      <c r="MLF328" s="282"/>
      <c r="MLG328" s="282"/>
      <c r="MLH328" s="282"/>
      <c r="MLI328" s="282"/>
      <c r="MLJ328" s="282"/>
      <c r="MLK328" s="282"/>
      <c r="MLL328" s="282"/>
      <c r="MLM328" s="282"/>
      <c r="MLN328" s="282"/>
      <c r="MLO328" s="282"/>
      <c r="MLP328" s="282"/>
      <c r="MLQ328" s="282"/>
      <c r="MLR328" s="282"/>
      <c r="MLS328" s="283"/>
      <c r="MLT328" s="283"/>
      <c r="MLU328" s="282"/>
      <c r="MLV328" s="282"/>
      <c r="MLW328" s="282"/>
      <c r="MLX328" s="282"/>
      <c r="MLY328" s="282"/>
      <c r="MLZ328" s="282"/>
      <c r="MMA328" s="282"/>
      <c r="MMB328" s="282"/>
      <c r="MMC328" s="282"/>
      <c r="MMD328" s="282"/>
      <c r="MME328" s="282"/>
      <c r="MMF328" s="282"/>
      <c r="MMG328" s="282"/>
      <c r="MMH328" s="282"/>
      <c r="MMI328" s="282"/>
      <c r="MMJ328" s="282"/>
      <c r="MMK328" s="282"/>
      <c r="MML328" s="282"/>
      <c r="MMM328" s="282"/>
      <c r="MMN328" s="282"/>
      <c r="MMO328" s="282"/>
      <c r="MMP328" s="282"/>
      <c r="MMQ328" s="282"/>
      <c r="MMR328" s="282"/>
      <c r="MMS328" s="283"/>
      <c r="MMT328" s="283"/>
      <c r="MMU328" s="282"/>
      <c r="MMV328" s="282"/>
      <c r="MMW328" s="282"/>
      <c r="MMX328" s="282"/>
      <c r="MMY328" s="282"/>
      <c r="MMZ328" s="282"/>
      <c r="MNA328" s="282"/>
      <c r="MNB328" s="282"/>
      <c r="MNC328" s="282"/>
      <c r="MND328" s="282"/>
      <c r="MNE328" s="282"/>
      <c r="MNF328" s="282"/>
      <c r="MNG328" s="282"/>
      <c r="MNH328" s="282"/>
      <c r="MNI328" s="282"/>
      <c r="MNJ328" s="282"/>
      <c r="MNK328" s="282"/>
      <c r="MNL328" s="282"/>
      <c r="MNM328" s="282"/>
      <c r="MNN328" s="282"/>
      <c r="MNO328" s="282"/>
      <c r="MNP328" s="282"/>
      <c r="MNQ328" s="282"/>
      <c r="MNR328" s="282"/>
      <c r="MNS328" s="283"/>
      <c r="MNT328" s="283"/>
      <c r="MNU328" s="282"/>
      <c r="MNV328" s="282"/>
      <c r="MNW328" s="282"/>
      <c r="MNX328" s="282"/>
      <c r="MNY328" s="282"/>
      <c r="MNZ328" s="282"/>
      <c r="MOA328" s="282"/>
      <c r="MOB328" s="282"/>
      <c r="MOC328" s="282"/>
      <c r="MOD328" s="282"/>
      <c r="MOE328" s="282"/>
      <c r="MOF328" s="282"/>
      <c r="MOG328" s="282"/>
      <c r="MOH328" s="282"/>
      <c r="MOI328" s="282"/>
      <c r="MOJ328" s="282"/>
      <c r="MOK328" s="282"/>
      <c r="MOL328" s="282"/>
      <c r="MOM328" s="282"/>
      <c r="MON328" s="282"/>
      <c r="MOO328" s="282"/>
      <c r="MOP328" s="282"/>
      <c r="MOQ328" s="282"/>
      <c r="MOR328" s="282"/>
      <c r="MOS328" s="283"/>
      <c r="MOT328" s="283"/>
      <c r="MOU328" s="282"/>
      <c r="MOV328" s="282"/>
      <c r="MOW328" s="282"/>
      <c r="MOX328" s="282"/>
      <c r="MOY328" s="282"/>
      <c r="MOZ328" s="282"/>
      <c r="MPA328" s="282"/>
      <c r="MPB328" s="282"/>
      <c r="MPC328" s="282"/>
      <c r="MPD328" s="282"/>
      <c r="MPE328" s="282"/>
      <c r="MPF328" s="282"/>
      <c r="MPG328" s="282"/>
      <c r="MPH328" s="282"/>
      <c r="MPI328" s="282"/>
      <c r="MPJ328" s="282"/>
      <c r="MPK328" s="282"/>
      <c r="MPL328" s="282"/>
      <c r="MPM328" s="282"/>
      <c r="MPN328" s="282"/>
      <c r="MPO328" s="282"/>
      <c r="MPP328" s="282"/>
      <c r="MPQ328" s="282"/>
      <c r="MPR328" s="282"/>
      <c r="MPS328" s="283"/>
      <c r="MPT328" s="283"/>
      <c r="MPU328" s="282"/>
      <c r="MPV328" s="282"/>
      <c r="MPW328" s="282"/>
      <c r="MPX328" s="282"/>
      <c r="MPY328" s="282"/>
      <c r="MPZ328" s="282"/>
      <c r="MQA328" s="282"/>
      <c r="MQB328" s="282"/>
      <c r="MQC328" s="282"/>
      <c r="MQD328" s="282"/>
      <c r="MQE328" s="282"/>
      <c r="MQF328" s="282"/>
      <c r="MQG328" s="282"/>
      <c r="MQH328" s="282"/>
      <c r="MQI328" s="282"/>
      <c r="MQJ328" s="282"/>
      <c r="MQK328" s="282"/>
      <c r="MQL328" s="282"/>
      <c r="MQM328" s="282"/>
      <c r="MQN328" s="282"/>
      <c r="MQO328" s="282"/>
      <c r="MQP328" s="282"/>
      <c r="MQQ328" s="282"/>
      <c r="MQR328" s="282"/>
      <c r="MQS328" s="283"/>
      <c r="MQT328" s="283"/>
      <c r="MQU328" s="282"/>
      <c r="MQV328" s="282"/>
      <c r="MQW328" s="282"/>
      <c r="MQX328" s="282"/>
      <c r="MQY328" s="282"/>
      <c r="MQZ328" s="282"/>
      <c r="MRA328" s="282"/>
      <c r="MRB328" s="282"/>
      <c r="MRC328" s="282"/>
      <c r="MRD328" s="282"/>
      <c r="MRE328" s="282"/>
      <c r="MRF328" s="282"/>
      <c r="MRG328" s="282"/>
      <c r="MRH328" s="282"/>
      <c r="MRI328" s="282"/>
      <c r="MRJ328" s="282"/>
      <c r="MRK328" s="282"/>
      <c r="MRL328" s="282"/>
      <c r="MRM328" s="282"/>
      <c r="MRN328" s="282"/>
      <c r="MRO328" s="282"/>
      <c r="MRP328" s="282"/>
      <c r="MRQ328" s="282"/>
      <c r="MRR328" s="282"/>
      <c r="MRS328" s="283"/>
      <c r="MRT328" s="283"/>
      <c r="MRU328" s="282"/>
      <c r="MRV328" s="282"/>
      <c r="MRW328" s="282"/>
      <c r="MRX328" s="282"/>
      <c r="MRY328" s="282"/>
      <c r="MRZ328" s="282"/>
      <c r="MSA328" s="282"/>
      <c r="MSB328" s="282"/>
      <c r="MSC328" s="282"/>
      <c r="MSD328" s="282"/>
      <c r="MSE328" s="282"/>
      <c r="MSF328" s="282"/>
      <c r="MSG328" s="282"/>
      <c r="MSH328" s="282"/>
      <c r="MSI328" s="282"/>
      <c r="MSJ328" s="282"/>
      <c r="MSK328" s="282"/>
      <c r="MSL328" s="282"/>
      <c r="MSM328" s="282"/>
      <c r="MSN328" s="282"/>
      <c r="MSO328" s="282"/>
      <c r="MSP328" s="282"/>
      <c r="MSQ328" s="282"/>
      <c r="MSR328" s="282"/>
      <c r="MSS328" s="283"/>
      <c r="MST328" s="283"/>
      <c r="MSU328" s="282"/>
      <c r="MSV328" s="282"/>
      <c r="MSW328" s="282"/>
      <c r="MSX328" s="282"/>
      <c r="MSY328" s="282"/>
      <c r="MSZ328" s="282"/>
      <c r="MTA328" s="282"/>
      <c r="MTB328" s="282"/>
      <c r="MTC328" s="282"/>
      <c r="MTD328" s="282"/>
      <c r="MTE328" s="282"/>
      <c r="MTF328" s="282"/>
      <c r="MTG328" s="282"/>
      <c r="MTH328" s="282"/>
      <c r="MTI328" s="282"/>
      <c r="MTJ328" s="282"/>
      <c r="MTK328" s="282"/>
      <c r="MTL328" s="282"/>
      <c r="MTM328" s="282"/>
      <c r="MTN328" s="282"/>
      <c r="MTO328" s="282"/>
      <c r="MTP328" s="282"/>
      <c r="MTQ328" s="282"/>
      <c r="MTR328" s="282"/>
      <c r="MTS328" s="283"/>
      <c r="MTT328" s="283"/>
      <c r="MTU328" s="282"/>
      <c r="MTV328" s="282"/>
      <c r="MTW328" s="282"/>
      <c r="MTX328" s="282"/>
      <c r="MTY328" s="282"/>
      <c r="MTZ328" s="282"/>
      <c r="MUA328" s="282"/>
      <c r="MUB328" s="282"/>
      <c r="MUC328" s="282"/>
      <c r="MUD328" s="282"/>
      <c r="MUE328" s="282"/>
      <c r="MUF328" s="282"/>
      <c r="MUG328" s="282"/>
      <c r="MUH328" s="282"/>
      <c r="MUI328" s="282"/>
      <c r="MUJ328" s="282"/>
      <c r="MUK328" s="282"/>
      <c r="MUL328" s="282"/>
      <c r="MUM328" s="282"/>
      <c r="MUN328" s="282"/>
      <c r="MUO328" s="282"/>
      <c r="MUP328" s="282"/>
      <c r="MUQ328" s="282"/>
      <c r="MUR328" s="282"/>
      <c r="MUS328" s="283"/>
      <c r="MUT328" s="283"/>
      <c r="MUU328" s="282"/>
      <c r="MUV328" s="282"/>
      <c r="MUW328" s="282"/>
      <c r="MUX328" s="282"/>
      <c r="MUY328" s="282"/>
      <c r="MUZ328" s="282"/>
      <c r="MVA328" s="282"/>
      <c r="MVB328" s="282"/>
      <c r="MVC328" s="282"/>
      <c r="MVD328" s="282"/>
      <c r="MVE328" s="282"/>
      <c r="MVF328" s="282"/>
      <c r="MVG328" s="282"/>
      <c r="MVH328" s="282"/>
      <c r="MVI328" s="282"/>
      <c r="MVJ328" s="282"/>
      <c r="MVK328" s="282"/>
      <c r="MVL328" s="282"/>
      <c r="MVM328" s="282"/>
      <c r="MVN328" s="282"/>
      <c r="MVO328" s="282"/>
      <c r="MVP328" s="282"/>
      <c r="MVQ328" s="282"/>
      <c r="MVR328" s="282"/>
      <c r="MVS328" s="283"/>
      <c r="MVT328" s="283"/>
      <c r="MVU328" s="282"/>
      <c r="MVV328" s="282"/>
      <c r="MVW328" s="282"/>
      <c r="MVX328" s="282"/>
      <c r="MVY328" s="282"/>
      <c r="MVZ328" s="282"/>
      <c r="MWA328" s="282"/>
      <c r="MWB328" s="282"/>
      <c r="MWC328" s="282"/>
      <c r="MWD328" s="282"/>
      <c r="MWE328" s="282"/>
      <c r="MWF328" s="282"/>
      <c r="MWG328" s="282"/>
      <c r="MWH328" s="282"/>
      <c r="MWI328" s="282"/>
      <c r="MWJ328" s="282"/>
      <c r="MWK328" s="282"/>
      <c r="MWL328" s="282"/>
      <c r="MWM328" s="282"/>
      <c r="MWN328" s="282"/>
      <c r="MWO328" s="282"/>
      <c r="MWP328" s="282"/>
      <c r="MWQ328" s="282"/>
      <c r="MWR328" s="282"/>
      <c r="MWS328" s="283"/>
      <c r="MWT328" s="283"/>
      <c r="MWU328" s="282"/>
      <c r="MWV328" s="282"/>
      <c r="MWW328" s="282"/>
      <c r="MWX328" s="282"/>
      <c r="MWY328" s="282"/>
      <c r="MWZ328" s="282"/>
      <c r="MXA328" s="282"/>
      <c r="MXB328" s="282"/>
      <c r="MXC328" s="282"/>
      <c r="MXD328" s="282"/>
      <c r="MXE328" s="282"/>
      <c r="MXF328" s="282"/>
      <c r="MXG328" s="282"/>
      <c r="MXH328" s="282"/>
      <c r="MXI328" s="282"/>
      <c r="MXJ328" s="282"/>
      <c r="MXK328" s="282"/>
      <c r="MXL328" s="282"/>
      <c r="MXM328" s="282"/>
      <c r="MXN328" s="282"/>
      <c r="MXO328" s="282"/>
      <c r="MXP328" s="282"/>
      <c r="MXQ328" s="282"/>
      <c r="MXR328" s="282"/>
      <c r="MXS328" s="283"/>
      <c r="MXT328" s="283"/>
      <c r="MXU328" s="282"/>
      <c r="MXV328" s="282"/>
      <c r="MXW328" s="282"/>
      <c r="MXX328" s="282"/>
      <c r="MXY328" s="282"/>
      <c r="MXZ328" s="282"/>
      <c r="MYA328" s="282"/>
      <c r="MYB328" s="282"/>
      <c r="MYC328" s="282"/>
      <c r="MYD328" s="282"/>
      <c r="MYE328" s="282"/>
      <c r="MYF328" s="282"/>
      <c r="MYG328" s="282"/>
      <c r="MYH328" s="282"/>
      <c r="MYI328" s="282"/>
      <c r="MYJ328" s="282"/>
      <c r="MYK328" s="282"/>
      <c r="MYL328" s="282"/>
      <c r="MYM328" s="282"/>
      <c r="MYN328" s="282"/>
      <c r="MYO328" s="282"/>
      <c r="MYP328" s="282"/>
      <c r="MYQ328" s="282"/>
      <c r="MYR328" s="282"/>
      <c r="MYS328" s="283"/>
      <c r="MYT328" s="283"/>
      <c r="MYU328" s="282"/>
      <c r="MYV328" s="282"/>
      <c r="MYW328" s="282"/>
      <c r="MYX328" s="282"/>
      <c r="MYY328" s="282"/>
      <c r="MYZ328" s="282"/>
      <c r="MZA328" s="282"/>
      <c r="MZB328" s="282"/>
      <c r="MZC328" s="282"/>
      <c r="MZD328" s="282"/>
      <c r="MZE328" s="282"/>
      <c r="MZF328" s="282"/>
      <c r="MZG328" s="282"/>
      <c r="MZH328" s="282"/>
      <c r="MZI328" s="282"/>
      <c r="MZJ328" s="282"/>
      <c r="MZK328" s="282"/>
      <c r="MZL328" s="282"/>
      <c r="MZM328" s="282"/>
      <c r="MZN328" s="282"/>
      <c r="MZO328" s="282"/>
      <c r="MZP328" s="282"/>
      <c r="MZQ328" s="282"/>
      <c r="MZR328" s="282"/>
      <c r="MZS328" s="283"/>
      <c r="MZT328" s="283"/>
      <c r="MZU328" s="282"/>
      <c r="MZV328" s="282"/>
      <c r="MZW328" s="282"/>
      <c r="MZX328" s="282"/>
      <c r="MZY328" s="282"/>
      <c r="MZZ328" s="282"/>
      <c r="NAA328" s="282"/>
      <c r="NAB328" s="282"/>
      <c r="NAC328" s="282"/>
      <c r="NAD328" s="282"/>
      <c r="NAE328" s="282"/>
      <c r="NAF328" s="282"/>
      <c r="NAG328" s="282"/>
      <c r="NAH328" s="282"/>
      <c r="NAI328" s="282"/>
      <c r="NAJ328" s="282"/>
      <c r="NAK328" s="282"/>
      <c r="NAL328" s="282"/>
      <c r="NAM328" s="282"/>
      <c r="NAN328" s="282"/>
      <c r="NAO328" s="282"/>
      <c r="NAP328" s="282"/>
      <c r="NAQ328" s="282"/>
      <c r="NAR328" s="282"/>
      <c r="NAS328" s="283"/>
      <c r="NAT328" s="283"/>
      <c r="NAU328" s="282"/>
      <c r="NAV328" s="282"/>
      <c r="NAW328" s="282"/>
      <c r="NAX328" s="282"/>
      <c r="NAY328" s="282"/>
      <c r="NAZ328" s="282"/>
      <c r="NBA328" s="282"/>
      <c r="NBB328" s="282"/>
      <c r="NBC328" s="282"/>
      <c r="NBD328" s="282"/>
      <c r="NBE328" s="282"/>
      <c r="NBF328" s="282"/>
      <c r="NBG328" s="282"/>
      <c r="NBH328" s="282"/>
      <c r="NBI328" s="282"/>
      <c r="NBJ328" s="282"/>
      <c r="NBK328" s="282"/>
      <c r="NBL328" s="282"/>
      <c r="NBM328" s="282"/>
      <c r="NBN328" s="282"/>
      <c r="NBO328" s="282"/>
      <c r="NBP328" s="282"/>
      <c r="NBQ328" s="282"/>
      <c r="NBR328" s="282"/>
      <c r="NBS328" s="283"/>
      <c r="NBT328" s="283"/>
      <c r="NBU328" s="282"/>
      <c r="NBV328" s="282"/>
      <c r="NBW328" s="282"/>
      <c r="NBX328" s="282"/>
      <c r="NBY328" s="282"/>
      <c r="NBZ328" s="282"/>
      <c r="NCA328" s="282"/>
      <c r="NCB328" s="282"/>
      <c r="NCC328" s="282"/>
      <c r="NCD328" s="282"/>
      <c r="NCE328" s="282"/>
      <c r="NCF328" s="282"/>
      <c r="NCG328" s="282"/>
      <c r="NCH328" s="282"/>
      <c r="NCI328" s="282"/>
      <c r="NCJ328" s="282"/>
      <c r="NCK328" s="282"/>
      <c r="NCL328" s="282"/>
      <c r="NCM328" s="282"/>
      <c r="NCN328" s="282"/>
      <c r="NCO328" s="282"/>
      <c r="NCP328" s="282"/>
      <c r="NCQ328" s="282"/>
      <c r="NCR328" s="282"/>
      <c r="NCS328" s="283"/>
      <c r="NCT328" s="283"/>
      <c r="NCU328" s="282"/>
      <c r="NCV328" s="282"/>
      <c r="NCW328" s="282"/>
      <c r="NCX328" s="282"/>
      <c r="NCY328" s="282"/>
      <c r="NCZ328" s="282"/>
      <c r="NDA328" s="282"/>
      <c r="NDB328" s="282"/>
      <c r="NDC328" s="282"/>
      <c r="NDD328" s="282"/>
      <c r="NDE328" s="282"/>
      <c r="NDF328" s="282"/>
      <c r="NDG328" s="282"/>
      <c r="NDH328" s="282"/>
      <c r="NDI328" s="282"/>
      <c r="NDJ328" s="282"/>
      <c r="NDK328" s="282"/>
      <c r="NDL328" s="282"/>
      <c r="NDM328" s="282"/>
      <c r="NDN328" s="282"/>
      <c r="NDO328" s="282"/>
      <c r="NDP328" s="282"/>
      <c r="NDQ328" s="282"/>
      <c r="NDR328" s="282"/>
      <c r="NDS328" s="283"/>
      <c r="NDT328" s="283"/>
      <c r="NDU328" s="282"/>
      <c r="NDV328" s="282"/>
      <c r="NDW328" s="282"/>
      <c r="NDX328" s="282"/>
      <c r="NDY328" s="282"/>
      <c r="NDZ328" s="282"/>
      <c r="NEA328" s="282"/>
      <c r="NEB328" s="282"/>
      <c r="NEC328" s="282"/>
      <c r="NED328" s="282"/>
      <c r="NEE328" s="282"/>
      <c r="NEF328" s="282"/>
      <c r="NEG328" s="282"/>
      <c r="NEH328" s="282"/>
      <c r="NEI328" s="282"/>
      <c r="NEJ328" s="282"/>
      <c r="NEK328" s="282"/>
      <c r="NEL328" s="282"/>
      <c r="NEM328" s="282"/>
      <c r="NEN328" s="282"/>
      <c r="NEO328" s="282"/>
      <c r="NEP328" s="282"/>
      <c r="NEQ328" s="282"/>
      <c r="NER328" s="282"/>
      <c r="NES328" s="283"/>
      <c r="NET328" s="283"/>
      <c r="NEU328" s="282"/>
      <c r="NEV328" s="282"/>
      <c r="NEW328" s="282"/>
      <c r="NEX328" s="282"/>
      <c r="NEY328" s="282"/>
      <c r="NEZ328" s="282"/>
      <c r="NFA328" s="282"/>
      <c r="NFB328" s="282"/>
      <c r="NFC328" s="282"/>
      <c r="NFD328" s="282"/>
      <c r="NFE328" s="282"/>
      <c r="NFF328" s="282"/>
      <c r="NFG328" s="282"/>
      <c r="NFH328" s="282"/>
      <c r="NFI328" s="282"/>
      <c r="NFJ328" s="282"/>
      <c r="NFK328" s="282"/>
      <c r="NFL328" s="282"/>
      <c r="NFM328" s="282"/>
      <c r="NFN328" s="282"/>
      <c r="NFO328" s="282"/>
      <c r="NFP328" s="282"/>
      <c r="NFQ328" s="282"/>
      <c r="NFR328" s="282"/>
      <c r="NFS328" s="283"/>
      <c r="NFT328" s="283"/>
      <c r="NFU328" s="282"/>
      <c r="NFV328" s="282"/>
      <c r="NFW328" s="282"/>
      <c r="NFX328" s="282"/>
      <c r="NFY328" s="282"/>
      <c r="NFZ328" s="282"/>
      <c r="NGA328" s="282"/>
      <c r="NGB328" s="282"/>
      <c r="NGC328" s="282"/>
      <c r="NGD328" s="282"/>
      <c r="NGE328" s="282"/>
      <c r="NGF328" s="282"/>
      <c r="NGG328" s="282"/>
      <c r="NGH328" s="282"/>
      <c r="NGI328" s="282"/>
      <c r="NGJ328" s="282"/>
      <c r="NGK328" s="282"/>
      <c r="NGL328" s="282"/>
      <c r="NGM328" s="282"/>
      <c r="NGN328" s="282"/>
      <c r="NGO328" s="282"/>
      <c r="NGP328" s="282"/>
      <c r="NGQ328" s="282"/>
      <c r="NGR328" s="282"/>
      <c r="NGS328" s="283"/>
      <c r="NGT328" s="283"/>
      <c r="NGU328" s="282"/>
      <c r="NGV328" s="282"/>
      <c r="NGW328" s="282"/>
      <c r="NGX328" s="282"/>
      <c r="NGY328" s="282"/>
      <c r="NGZ328" s="282"/>
      <c r="NHA328" s="282"/>
      <c r="NHB328" s="282"/>
      <c r="NHC328" s="282"/>
      <c r="NHD328" s="282"/>
      <c r="NHE328" s="282"/>
      <c r="NHF328" s="282"/>
      <c r="NHG328" s="282"/>
      <c r="NHH328" s="282"/>
      <c r="NHI328" s="282"/>
      <c r="NHJ328" s="282"/>
      <c r="NHK328" s="282"/>
      <c r="NHL328" s="282"/>
      <c r="NHM328" s="282"/>
      <c r="NHN328" s="282"/>
      <c r="NHO328" s="282"/>
      <c r="NHP328" s="282"/>
      <c r="NHQ328" s="282"/>
      <c r="NHR328" s="282"/>
      <c r="NHS328" s="283"/>
      <c r="NHT328" s="283"/>
      <c r="NHU328" s="282"/>
      <c r="NHV328" s="282"/>
      <c r="NHW328" s="282"/>
      <c r="NHX328" s="282"/>
      <c r="NHY328" s="282"/>
      <c r="NHZ328" s="282"/>
      <c r="NIA328" s="282"/>
      <c r="NIB328" s="282"/>
      <c r="NIC328" s="282"/>
      <c r="NID328" s="282"/>
      <c r="NIE328" s="282"/>
      <c r="NIF328" s="282"/>
      <c r="NIG328" s="282"/>
      <c r="NIH328" s="282"/>
      <c r="NII328" s="282"/>
      <c r="NIJ328" s="282"/>
      <c r="NIK328" s="282"/>
      <c r="NIL328" s="282"/>
      <c r="NIM328" s="282"/>
      <c r="NIN328" s="282"/>
      <c r="NIO328" s="282"/>
      <c r="NIP328" s="282"/>
      <c r="NIQ328" s="282"/>
      <c r="NIR328" s="282"/>
      <c r="NIS328" s="283"/>
      <c r="NIT328" s="283"/>
      <c r="NIU328" s="282"/>
      <c r="NIV328" s="282"/>
      <c r="NIW328" s="282"/>
      <c r="NIX328" s="282"/>
      <c r="NIY328" s="282"/>
      <c r="NIZ328" s="282"/>
      <c r="NJA328" s="282"/>
      <c r="NJB328" s="282"/>
      <c r="NJC328" s="282"/>
      <c r="NJD328" s="282"/>
      <c r="NJE328" s="282"/>
      <c r="NJF328" s="282"/>
      <c r="NJG328" s="282"/>
      <c r="NJH328" s="282"/>
      <c r="NJI328" s="282"/>
      <c r="NJJ328" s="282"/>
      <c r="NJK328" s="282"/>
      <c r="NJL328" s="282"/>
      <c r="NJM328" s="282"/>
      <c r="NJN328" s="282"/>
      <c r="NJO328" s="282"/>
      <c r="NJP328" s="282"/>
      <c r="NJQ328" s="282"/>
      <c r="NJR328" s="282"/>
      <c r="NJS328" s="283"/>
      <c r="NJT328" s="283"/>
      <c r="NJU328" s="282"/>
      <c r="NJV328" s="282"/>
      <c r="NJW328" s="282"/>
      <c r="NJX328" s="282"/>
      <c r="NJY328" s="282"/>
      <c r="NJZ328" s="282"/>
      <c r="NKA328" s="282"/>
      <c r="NKB328" s="282"/>
      <c r="NKC328" s="282"/>
      <c r="NKD328" s="282"/>
      <c r="NKE328" s="282"/>
      <c r="NKF328" s="282"/>
      <c r="NKG328" s="282"/>
      <c r="NKH328" s="282"/>
      <c r="NKI328" s="282"/>
      <c r="NKJ328" s="282"/>
      <c r="NKK328" s="282"/>
      <c r="NKL328" s="282"/>
      <c r="NKM328" s="282"/>
      <c r="NKN328" s="282"/>
      <c r="NKO328" s="282"/>
      <c r="NKP328" s="282"/>
      <c r="NKQ328" s="282"/>
      <c r="NKR328" s="282"/>
      <c r="NKS328" s="283"/>
      <c r="NKT328" s="283"/>
      <c r="NKU328" s="282"/>
      <c r="NKV328" s="282"/>
      <c r="NKW328" s="282"/>
      <c r="NKX328" s="282"/>
      <c r="NKY328" s="282"/>
      <c r="NKZ328" s="282"/>
      <c r="NLA328" s="282"/>
      <c r="NLB328" s="282"/>
      <c r="NLC328" s="282"/>
      <c r="NLD328" s="282"/>
      <c r="NLE328" s="282"/>
      <c r="NLF328" s="282"/>
      <c r="NLG328" s="282"/>
      <c r="NLH328" s="282"/>
      <c r="NLI328" s="282"/>
      <c r="NLJ328" s="282"/>
      <c r="NLK328" s="282"/>
      <c r="NLL328" s="282"/>
      <c r="NLM328" s="282"/>
      <c r="NLN328" s="282"/>
      <c r="NLO328" s="282"/>
      <c r="NLP328" s="282"/>
      <c r="NLQ328" s="282"/>
      <c r="NLR328" s="282"/>
      <c r="NLS328" s="283"/>
      <c r="NLT328" s="283"/>
      <c r="NLU328" s="282"/>
      <c r="NLV328" s="282"/>
      <c r="NLW328" s="282"/>
      <c r="NLX328" s="282"/>
      <c r="NLY328" s="282"/>
      <c r="NLZ328" s="282"/>
      <c r="NMA328" s="282"/>
      <c r="NMB328" s="282"/>
      <c r="NMC328" s="282"/>
      <c r="NMD328" s="282"/>
      <c r="NME328" s="282"/>
      <c r="NMF328" s="282"/>
      <c r="NMG328" s="282"/>
      <c r="NMH328" s="282"/>
      <c r="NMI328" s="282"/>
      <c r="NMJ328" s="282"/>
      <c r="NMK328" s="282"/>
      <c r="NML328" s="282"/>
      <c r="NMM328" s="282"/>
      <c r="NMN328" s="282"/>
      <c r="NMO328" s="282"/>
      <c r="NMP328" s="282"/>
      <c r="NMQ328" s="282"/>
      <c r="NMR328" s="282"/>
      <c r="NMS328" s="283"/>
      <c r="NMT328" s="283"/>
      <c r="NMU328" s="282"/>
      <c r="NMV328" s="282"/>
      <c r="NMW328" s="282"/>
      <c r="NMX328" s="282"/>
      <c r="NMY328" s="282"/>
      <c r="NMZ328" s="282"/>
      <c r="NNA328" s="282"/>
      <c r="NNB328" s="282"/>
      <c r="NNC328" s="282"/>
      <c r="NND328" s="282"/>
      <c r="NNE328" s="282"/>
      <c r="NNF328" s="282"/>
      <c r="NNG328" s="282"/>
      <c r="NNH328" s="282"/>
      <c r="NNI328" s="282"/>
      <c r="NNJ328" s="282"/>
      <c r="NNK328" s="282"/>
      <c r="NNL328" s="282"/>
      <c r="NNM328" s="282"/>
      <c r="NNN328" s="282"/>
      <c r="NNO328" s="282"/>
      <c r="NNP328" s="282"/>
      <c r="NNQ328" s="282"/>
      <c r="NNR328" s="282"/>
      <c r="NNS328" s="283"/>
      <c r="NNT328" s="283"/>
      <c r="NNU328" s="282"/>
      <c r="NNV328" s="282"/>
      <c r="NNW328" s="282"/>
      <c r="NNX328" s="282"/>
      <c r="NNY328" s="282"/>
      <c r="NNZ328" s="282"/>
      <c r="NOA328" s="282"/>
      <c r="NOB328" s="282"/>
      <c r="NOC328" s="282"/>
      <c r="NOD328" s="282"/>
      <c r="NOE328" s="282"/>
      <c r="NOF328" s="282"/>
      <c r="NOG328" s="282"/>
      <c r="NOH328" s="282"/>
      <c r="NOI328" s="282"/>
      <c r="NOJ328" s="282"/>
      <c r="NOK328" s="282"/>
      <c r="NOL328" s="282"/>
      <c r="NOM328" s="282"/>
      <c r="NON328" s="282"/>
      <c r="NOO328" s="282"/>
      <c r="NOP328" s="282"/>
      <c r="NOQ328" s="282"/>
      <c r="NOR328" s="282"/>
      <c r="NOS328" s="283"/>
      <c r="NOT328" s="283"/>
      <c r="NOU328" s="282"/>
      <c r="NOV328" s="282"/>
      <c r="NOW328" s="282"/>
      <c r="NOX328" s="282"/>
      <c r="NOY328" s="282"/>
      <c r="NOZ328" s="282"/>
      <c r="NPA328" s="282"/>
      <c r="NPB328" s="282"/>
      <c r="NPC328" s="282"/>
      <c r="NPD328" s="282"/>
      <c r="NPE328" s="282"/>
      <c r="NPF328" s="282"/>
      <c r="NPG328" s="282"/>
      <c r="NPH328" s="282"/>
      <c r="NPI328" s="282"/>
      <c r="NPJ328" s="282"/>
      <c r="NPK328" s="282"/>
      <c r="NPL328" s="282"/>
      <c r="NPM328" s="282"/>
      <c r="NPN328" s="282"/>
      <c r="NPO328" s="282"/>
      <c r="NPP328" s="282"/>
      <c r="NPQ328" s="282"/>
      <c r="NPR328" s="282"/>
      <c r="NPS328" s="283"/>
      <c r="NPT328" s="283"/>
      <c r="NPU328" s="282"/>
      <c r="NPV328" s="282"/>
      <c r="NPW328" s="282"/>
      <c r="NPX328" s="282"/>
      <c r="NPY328" s="282"/>
      <c r="NPZ328" s="282"/>
      <c r="NQA328" s="282"/>
      <c r="NQB328" s="282"/>
      <c r="NQC328" s="282"/>
      <c r="NQD328" s="282"/>
      <c r="NQE328" s="282"/>
      <c r="NQF328" s="282"/>
      <c r="NQG328" s="282"/>
      <c r="NQH328" s="282"/>
      <c r="NQI328" s="282"/>
      <c r="NQJ328" s="282"/>
      <c r="NQK328" s="282"/>
      <c r="NQL328" s="282"/>
      <c r="NQM328" s="282"/>
      <c r="NQN328" s="282"/>
      <c r="NQO328" s="282"/>
      <c r="NQP328" s="282"/>
      <c r="NQQ328" s="282"/>
      <c r="NQR328" s="282"/>
      <c r="NQS328" s="283"/>
      <c r="NQT328" s="283"/>
      <c r="NQU328" s="282"/>
      <c r="NQV328" s="282"/>
      <c r="NQW328" s="282"/>
      <c r="NQX328" s="282"/>
      <c r="NQY328" s="282"/>
      <c r="NQZ328" s="282"/>
      <c r="NRA328" s="282"/>
      <c r="NRB328" s="282"/>
      <c r="NRC328" s="282"/>
      <c r="NRD328" s="282"/>
      <c r="NRE328" s="282"/>
      <c r="NRF328" s="282"/>
      <c r="NRG328" s="282"/>
      <c r="NRH328" s="282"/>
      <c r="NRI328" s="282"/>
      <c r="NRJ328" s="282"/>
      <c r="NRK328" s="282"/>
      <c r="NRL328" s="282"/>
      <c r="NRM328" s="282"/>
      <c r="NRN328" s="282"/>
      <c r="NRO328" s="282"/>
      <c r="NRP328" s="282"/>
      <c r="NRQ328" s="282"/>
      <c r="NRR328" s="282"/>
      <c r="NRS328" s="283"/>
      <c r="NRT328" s="283"/>
      <c r="NRU328" s="282"/>
      <c r="NRV328" s="282"/>
      <c r="NRW328" s="282"/>
      <c r="NRX328" s="282"/>
      <c r="NRY328" s="282"/>
      <c r="NRZ328" s="282"/>
      <c r="NSA328" s="282"/>
      <c r="NSB328" s="282"/>
      <c r="NSC328" s="282"/>
      <c r="NSD328" s="282"/>
      <c r="NSE328" s="282"/>
      <c r="NSF328" s="282"/>
      <c r="NSG328" s="282"/>
      <c r="NSH328" s="282"/>
      <c r="NSI328" s="282"/>
      <c r="NSJ328" s="282"/>
      <c r="NSK328" s="282"/>
      <c r="NSL328" s="282"/>
      <c r="NSM328" s="282"/>
      <c r="NSN328" s="282"/>
      <c r="NSO328" s="282"/>
      <c r="NSP328" s="282"/>
      <c r="NSQ328" s="282"/>
      <c r="NSR328" s="282"/>
      <c r="NSS328" s="283"/>
      <c r="NST328" s="283"/>
      <c r="NSU328" s="282"/>
      <c r="NSV328" s="282"/>
      <c r="NSW328" s="282"/>
      <c r="NSX328" s="282"/>
      <c r="NSY328" s="282"/>
      <c r="NSZ328" s="282"/>
      <c r="NTA328" s="282"/>
      <c r="NTB328" s="282"/>
      <c r="NTC328" s="282"/>
      <c r="NTD328" s="282"/>
      <c r="NTE328" s="282"/>
      <c r="NTF328" s="282"/>
      <c r="NTG328" s="282"/>
      <c r="NTH328" s="282"/>
      <c r="NTI328" s="282"/>
      <c r="NTJ328" s="282"/>
      <c r="NTK328" s="282"/>
      <c r="NTL328" s="282"/>
      <c r="NTM328" s="282"/>
      <c r="NTN328" s="282"/>
      <c r="NTO328" s="282"/>
      <c r="NTP328" s="282"/>
      <c r="NTQ328" s="282"/>
      <c r="NTR328" s="282"/>
      <c r="NTS328" s="283"/>
      <c r="NTT328" s="283"/>
      <c r="NTU328" s="282"/>
      <c r="NTV328" s="282"/>
      <c r="NTW328" s="282"/>
      <c r="NTX328" s="282"/>
      <c r="NTY328" s="282"/>
      <c r="NTZ328" s="282"/>
      <c r="NUA328" s="282"/>
      <c r="NUB328" s="282"/>
      <c r="NUC328" s="282"/>
      <c r="NUD328" s="282"/>
      <c r="NUE328" s="282"/>
      <c r="NUF328" s="282"/>
      <c r="NUG328" s="282"/>
      <c r="NUH328" s="282"/>
      <c r="NUI328" s="282"/>
      <c r="NUJ328" s="282"/>
      <c r="NUK328" s="282"/>
      <c r="NUL328" s="282"/>
      <c r="NUM328" s="282"/>
      <c r="NUN328" s="282"/>
      <c r="NUO328" s="282"/>
      <c r="NUP328" s="282"/>
      <c r="NUQ328" s="282"/>
      <c r="NUR328" s="282"/>
      <c r="NUS328" s="283"/>
      <c r="NUT328" s="283"/>
      <c r="NUU328" s="282"/>
      <c r="NUV328" s="282"/>
      <c r="NUW328" s="282"/>
      <c r="NUX328" s="282"/>
      <c r="NUY328" s="282"/>
      <c r="NUZ328" s="282"/>
      <c r="NVA328" s="282"/>
      <c r="NVB328" s="282"/>
      <c r="NVC328" s="282"/>
      <c r="NVD328" s="282"/>
      <c r="NVE328" s="282"/>
      <c r="NVF328" s="282"/>
      <c r="NVG328" s="282"/>
      <c r="NVH328" s="282"/>
      <c r="NVI328" s="282"/>
      <c r="NVJ328" s="282"/>
      <c r="NVK328" s="282"/>
      <c r="NVL328" s="282"/>
      <c r="NVM328" s="282"/>
      <c r="NVN328" s="282"/>
      <c r="NVO328" s="282"/>
      <c r="NVP328" s="282"/>
      <c r="NVQ328" s="282"/>
      <c r="NVR328" s="282"/>
      <c r="NVS328" s="283"/>
      <c r="NVT328" s="283"/>
      <c r="NVU328" s="282"/>
      <c r="NVV328" s="282"/>
      <c r="NVW328" s="282"/>
      <c r="NVX328" s="282"/>
      <c r="NVY328" s="282"/>
      <c r="NVZ328" s="282"/>
      <c r="NWA328" s="282"/>
      <c r="NWB328" s="282"/>
      <c r="NWC328" s="282"/>
      <c r="NWD328" s="282"/>
      <c r="NWE328" s="282"/>
      <c r="NWF328" s="282"/>
      <c r="NWG328" s="282"/>
      <c r="NWH328" s="282"/>
      <c r="NWI328" s="282"/>
      <c r="NWJ328" s="282"/>
      <c r="NWK328" s="282"/>
      <c r="NWL328" s="282"/>
      <c r="NWM328" s="282"/>
      <c r="NWN328" s="282"/>
      <c r="NWO328" s="282"/>
      <c r="NWP328" s="282"/>
      <c r="NWQ328" s="282"/>
      <c r="NWR328" s="282"/>
      <c r="NWS328" s="283"/>
      <c r="NWT328" s="283"/>
      <c r="NWU328" s="282"/>
      <c r="NWV328" s="282"/>
      <c r="NWW328" s="282"/>
      <c r="NWX328" s="282"/>
      <c r="NWY328" s="282"/>
      <c r="NWZ328" s="282"/>
      <c r="NXA328" s="282"/>
      <c r="NXB328" s="282"/>
      <c r="NXC328" s="282"/>
      <c r="NXD328" s="282"/>
      <c r="NXE328" s="282"/>
      <c r="NXF328" s="282"/>
      <c r="NXG328" s="282"/>
      <c r="NXH328" s="282"/>
      <c r="NXI328" s="282"/>
      <c r="NXJ328" s="282"/>
      <c r="NXK328" s="282"/>
      <c r="NXL328" s="282"/>
      <c r="NXM328" s="282"/>
      <c r="NXN328" s="282"/>
      <c r="NXO328" s="282"/>
      <c r="NXP328" s="282"/>
      <c r="NXQ328" s="282"/>
      <c r="NXR328" s="282"/>
      <c r="NXS328" s="283"/>
      <c r="NXT328" s="283"/>
      <c r="NXU328" s="282"/>
      <c r="NXV328" s="282"/>
      <c r="NXW328" s="282"/>
      <c r="NXX328" s="282"/>
      <c r="NXY328" s="282"/>
      <c r="NXZ328" s="282"/>
      <c r="NYA328" s="282"/>
      <c r="NYB328" s="282"/>
      <c r="NYC328" s="282"/>
      <c r="NYD328" s="282"/>
      <c r="NYE328" s="282"/>
      <c r="NYF328" s="282"/>
      <c r="NYG328" s="282"/>
      <c r="NYH328" s="282"/>
      <c r="NYI328" s="282"/>
      <c r="NYJ328" s="282"/>
      <c r="NYK328" s="282"/>
      <c r="NYL328" s="282"/>
      <c r="NYM328" s="282"/>
      <c r="NYN328" s="282"/>
      <c r="NYO328" s="282"/>
      <c r="NYP328" s="282"/>
      <c r="NYQ328" s="282"/>
      <c r="NYR328" s="282"/>
      <c r="NYS328" s="283"/>
      <c r="NYT328" s="283"/>
      <c r="NYU328" s="282"/>
      <c r="NYV328" s="282"/>
      <c r="NYW328" s="282"/>
      <c r="NYX328" s="282"/>
      <c r="NYY328" s="282"/>
      <c r="NYZ328" s="282"/>
      <c r="NZA328" s="282"/>
      <c r="NZB328" s="282"/>
      <c r="NZC328" s="282"/>
      <c r="NZD328" s="282"/>
      <c r="NZE328" s="282"/>
      <c r="NZF328" s="282"/>
      <c r="NZG328" s="282"/>
      <c r="NZH328" s="282"/>
      <c r="NZI328" s="282"/>
      <c r="NZJ328" s="282"/>
      <c r="NZK328" s="282"/>
      <c r="NZL328" s="282"/>
      <c r="NZM328" s="282"/>
      <c r="NZN328" s="282"/>
      <c r="NZO328" s="282"/>
      <c r="NZP328" s="282"/>
      <c r="NZQ328" s="282"/>
      <c r="NZR328" s="282"/>
      <c r="NZS328" s="283"/>
      <c r="NZT328" s="283"/>
      <c r="NZU328" s="282"/>
      <c r="NZV328" s="282"/>
      <c r="NZW328" s="282"/>
      <c r="NZX328" s="282"/>
      <c r="NZY328" s="282"/>
      <c r="NZZ328" s="282"/>
      <c r="OAA328" s="282"/>
      <c r="OAB328" s="282"/>
      <c r="OAC328" s="282"/>
      <c r="OAD328" s="282"/>
      <c r="OAE328" s="282"/>
      <c r="OAF328" s="282"/>
      <c r="OAG328" s="282"/>
      <c r="OAH328" s="282"/>
      <c r="OAI328" s="282"/>
      <c r="OAJ328" s="282"/>
      <c r="OAK328" s="282"/>
      <c r="OAL328" s="282"/>
      <c r="OAM328" s="282"/>
      <c r="OAN328" s="282"/>
      <c r="OAO328" s="282"/>
      <c r="OAP328" s="282"/>
      <c r="OAQ328" s="282"/>
      <c r="OAR328" s="282"/>
      <c r="OAS328" s="283"/>
      <c r="OAT328" s="283"/>
      <c r="OAU328" s="282"/>
      <c r="OAV328" s="282"/>
      <c r="OAW328" s="282"/>
      <c r="OAX328" s="282"/>
      <c r="OAY328" s="282"/>
      <c r="OAZ328" s="282"/>
      <c r="OBA328" s="282"/>
      <c r="OBB328" s="282"/>
      <c r="OBC328" s="282"/>
      <c r="OBD328" s="282"/>
      <c r="OBE328" s="282"/>
      <c r="OBF328" s="282"/>
      <c r="OBG328" s="282"/>
      <c r="OBH328" s="282"/>
      <c r="OBI328" s="282"/>
      <c r="OBJ328" s="282"/>
      <c r="OBK328" s="282"/>
      <c r="OBL328" s="282"/>
      <c r="OBM328" s="282"/>
      <c r="OBN328" s="282"/>
      <c r="OBO328" s="282"/>
      <c r="OBP328" s="282"/>
      <c r="OBQ328" s="282"/>
      <c r="OBR328" s="282"/>
      <c r="OBS328" s="283"/>
      <c r="OBT328" s="283"/>
      <c r="OBU328" s="282"/>
      <c r="OBV328" s="282"/>
      <c r="OBW328" s="282"/>
      <c r="OBX328" s="282"/>
      <c r="OBY328" s="282"/>
      <c r="OBZ328" s="282"/>
      <c r="OCA328" s="282"/>
      <c r="OCB328" s="282"/>
      <c r="OCC328" s="282"/>
      <c r="OCD328" s="282"/>
      <c r="OCE328" s="282"/>
      <c r="OCF328" s="282"/>
      <c r="OCG328" s="282"/>
      <c r="OCH328" s="282"/>
      <c r="OCI328" s="282"/>
      <c r="OCJ328" s="282"/>
      <c r="OCK328" s="282"/>
      <c r="OCL328" s="282"/>
      <c r="OCM328" s="282"/>
      <c r="OCN328" s="282"/>
      <c r="OCO328" s="282"/>
      <c r="OCP328" s="282"/>
      <c r="OCQ328" s="282"/>
      <c r="OCR328" s="282"/>
      <c r="OCS328" s="283"/>
      <c r="OCT328" s="283"/>
      <c r="OCU328" s="282"/>
      <c r="OCV328" s="282"/>
      <c r="OCW328" s="282"/>
      <c r="OCX328" s="282"/>
      <c r="OCY328" s="282"/>
      <c r="OCZ328" s="282"/>
      <c r="ODA328" s="282"/>
      <c r="ODB328" s="282"/>
      <c r="ODC328" s="282"/>
      <c r="ODD328" s="282"/>
      <c r="ODE328" s="282"/>
      <c r="ODF328" s="282"/>
      <c r="ODG328" s="282"/>
      <c r="ODH328" s="282"/>
      <c r="ODI328" s="282"/>
      <c r="ODJ328" s="282"/>
      <c r="ODK328" s="282"/>
      <c r="ODL328" s="282"/>
      <c r="ODM328" s="282"/>
      <c r="ODN328" s="282"/>
      <c r="ODO328" s="282"/>
      <c r="ODP328" s="282"/>
      <c r="ODQ328" s="282"/>
      <c r="ODR328" s="282"/>
      <c r="ODS328" s="283"/>
      <c r="ODT328" s="283"/>
      <c r="ODU328" s="282"/>
      <c r="ODV328" s="282"/>
      <c r="ODW328" s="282"/>
      <c r="ODX328" s="282"/>
      <c r="ODY328" s="282"/>
      <c r="ODZ328" s="282"/>
      <c r="OEA328" s="282"/>
      <c r="OEB328" s="282"/>
      <c r="OEC328" s="282"/>
      <c r="OED328" s="282"/>
      <c r="OEE328" s="282"/>
      <c r="OEF328" s="282"/>
      <c r="OEG328" s="282"/>
      <c r="OEH328" s="282"/>
      <c r="OEI328" s="282"/>
      <c r="OEJ328" s="282"/>
      <c r="OEK328" s="282"/>
      <c r="OEL328" s="282"/>
      <c r="OEM328" s="282"/>
      <c r="OEN328" s="282"/>
      <c r="OEO328" s="282"/>
      <c r="OEP328" s="282"/>
      <c r="OEQ328" s="282"/>
      <c r="OER328" s="282"/>
      <c r="OES328" s="283"/>
      <c r="OET328" s="283"/>
      <c r="OEU328" s="282"/>
      <c r="OEV328" s="282"/>
      <c r="OEW328" s="282"/>
      <c r="OEX328" s="282"/>
      <c r="OEY328" s="282"/>
      <c r="OEZ328" s="282"/>
      <c r="OFA328" s="282"/>
      <c r="OFB328" s="282"/>
      <c r="OFC328" s="282"/>
      <c r="OFD328" s="282"/>
      <c r="OFE328" s="282"/>
      <c r="OFF328" s="282"/>
      <c r="OFG328" s="282"/>
      <c r="OFH328" s="282"/>
      <c r="OFI328" s="282"/>
      <c r="OFJ328" s="282"/>
      <c r="OFK328" s="282"/>
      <c r="OFL328" s="282"/>
      <c r="OFM328" s="282"/>
      <c r="OFN328" s="282"/>
      <c r="OFO328" s="282"/>
      <c r="OFP328" s="282"/>
      <c r="OFQ328" s="282"/>
      <c r="OFR328" s="282"/>
      <c r="OFS328" s="283"/>
      <c r="OFT328" s="283"/>
      <c r="OFU328" s="282"/>
      <c r="OFV328" s="282"/>
      <c r="OFW328" s="282"/>
      <c r="OFX328" s="282"/>
      <c r="OFY328" s="282"/>
      <c r="OFZ328" s="282"/>
      <c r="OGA328" s="282"/>
      <c r="OGB328" s="282"/>
      <c r="OGC328" s="282"/>
      <c r="OGD328" s="282"/>
      <c r="OGE328" s="282"/>
      <c r="OGF328" s="282"/>
      <c r="OGG328" s="282"/>
      <c r="OGH328" s="282"/>
      <c r="OGI328" s="282"/>
      <c r="OGJ328" s="282"/>
      <c r="OGK328" s="282"/>
      <c r="OGL328" s="282"/>
      <c r="OGM328" s="282"/>
      <c r="OGN328" s="282"/>
      <c r="OGO328" s="282"/>
      <c r="OGP328" s="282"/>
      <c r="OGQ328" s="282"/>
      <c r="OGR328" s="282"/>
      <c r="OGS328" s="283"/>
      <c r="OGT328" s="283"/>
      <c r="OGU328" s="282"/>
      <c r="OGV328" s="282"/>
      <c r="OGW328" s="282"/>
      <c r="OGX328" s="282"/>
      <c r="OGY328" s="282"/>
      <c r="OGZ328" s="282"/>
      <c r="OHA328" s="282"/>
      <c r="OHB328" s="282"/>
      <c r="OHC328" s="282"/>
      <c r="OHD328" s="282"/>
      <c r="OHE328" s="282"/>
      <c r="OHF328" s="282"/>
      <c r="OHG328" s="282"/>
      <c r="OHH328" s="282"/>
      <c r="OHI328" s="282"/>
      <c r="OHJ328" s="282"/>
      <c r="OHK328" s="282"/>
      <c r="OHL328" s="282"/>
      <c r="OHM328" s="282"/>
      <c r="OHN328" s="282"/>
      <c r="OHO328" s="282"/>
      <c r="OHP328" s="282"/>
      <c r="OHQ328" s="282"/>
      <c r="OHR328" s="282"/>
      <c r="OHS328" s="283"/>
      <c r="OHT328" s="283"/>
      <c r="OHU328" s="282"/>
      <c r="OHV328" s="282"/>
      <c r="OHW328" s="282"/>
      <c r="OHX328" s="282"/>
      <c r="OHY328" s="282"/>
      <c r="OHZ328" s="282"/>
      <c r="OIA328" s="282"/>
      <c r="OIB328" s="282"/>
      <c r="OIC328" s="282"/>
      <c r="OID328" s="282"/>
      <c r="OIE328" s="282"/>
      <c r="OIF328" s="282"/>
      <c r="OIG328" s="282"/>
      <c r="OIH328" s="282"/>
      <c r="OII328" s="282"/>
      <c r="OIJ328" s="282"/>
      <c r="OIK328" s="282"/>
      <c r="OIL328" s="282"/>
      <c r="OIM328" s="282"/>
      <c r="OIN328" s="282"/>
      <c r="OIO328" s="282"/>
      <c r="OIP328" s="282"/>
      <c r="OIQ328" s="282"/>
      <c r="OIR328" s="282"/>
      <c r="OIS328" s="283"/>
      <c r="OIT328" s="283"/>
      <c r="OIU328" s="282"/>
      <c r="OIV328" s="282"/>
      <c r="OIW328" s="282"/>
      <c r="OIX328" s="282"/>
      <c r="OIY328" s="282"/>
      <c r="OIZ328" s="282"/>
      <c r="OJA328" s="282"/>
      <c r="OJB328" s="282"/>
      <c r="OJC328" s="282"/>
      <c r="OJD328" s="282"/>
      <c r="OJE328" s="282"/>
      <c r="OJF328" s="282"/>
      <c r="OJG328" s="282"/>
      <c r="OJH328" s="282"/>
      <c r="OJI328" s="282"/>
      <c r="OJJ328" s="282"/>
      <c r="OJK328" s="282"/>
      <c r="OJL328" s="282"/>
      <c r="OJM328" s="282"/>
      <c r="OJN328" s="282"/>
      <c r="OJO328" s="282"/>
      <c r="OJP328" s="282"/>
      <c r="OJQ328" s="282"/>
      <c r="OJR328" s="282"/>
      <c r="OJS328" s="283"/>
      <c r="OJT328" s="283"/>
      <c r="OJU328" s="282"/>
      <c r="OJV328" s="282"/>
      <c r="OJW328" s="282"/>
      <c r="OJX328" s="282"/>
      <c r="OJY328" s="282"/>
      <c r="OJZ328" s="282"/>
      <c r="OKA328" s="282"/>
      <c r="OKB328" s="282"/>
      <c r="OKC328" s="282"/>
      <c r="OKD328" s="282"/>
      <c r="OKE328" s="282"/>
      <c r="OKF328" s="282"/>
      <c r="OKG328" s="282"/>
      <c r="OKH328" s="282"/>
      <c r="OKI328" s="282"/>
      <c r="OKJ328" s="282"/>
      <c r="OKK328" s="282"/>
      <c r="OKL328" s="282"/>
      <c r="OKM328" s="282"/>
      <c r="OKN328" s="282"/>
      <c r="OKO328" s="282"/>
      <c r="OKP328" s="282"/>
      <c r="OKQ328" s="282"/>
      <c r="OKR328" s="282"/>
      <c r="OKS328" s="283"/>
      <c r="OKT328" s="283"/>
      <c r="OKU328" s="282"/>
      <c r="OKV328" s="282"/>
      <c r="OKW328" s="282"/>
      <c r="OKX328" s="282"/>
      <c r="OKY328" s="282"/>
      <c r="OKZ328" s="282"/>
      <c r="OLA328" s="282"/>
      <c r="OLB328" s="282"/>
      <c r="OLC328" s="282"/>
      <c r="OLD328" s="282"/>
      <c r="OLE328" s="282"/>
      <c r="OLF328" s="282"/>
      <c r="OLG328" s="282"/>
      <c r="OLH328" s="282"/>
      <c r="OLI328" s="282"/>
      <c r="OLJ328" s="282"/>
      <c r="OLK328" s="282"/>
      <c r="OLL328" s="282"/>
      <c r="OLM328" s="282"/>
      <c r="OLN328" s="282"/>
      <c r="OLO328" s="282"/>
      <c r="OLP328" s="282"/>
      <c r="OLQ328" s="282"/>
      <c r="OLR328" s="282"/>
      <c r="OLS328" s="283"/>
      <c r="OLT328" s="283"/>
      <c r="OLU328" s="282"/>
      <c r="OLV328" s="282"/>
      <c r="OLW328" s="282"/>
      <c r="OLX328" s="282"/>
      <c r="OLY328" s="282"/>
      <c r="OLZ328" s="282"/>
      <c r="OMA328" s="282"/>
      <c r="OMB328" s="282"/>
      <c r="OMC328" s="282"/>
      <c r="OMD328" s="282"/>
      <c r="OME328" s="282"/>
      <c r="OMF328" s="282"/>
      <c r="OMG328" s="282"/>
      <c r="OMH328" s="282"/>
      <c r="OMI328" s="282"/>
      <c r="OMJ328" s="282"/>
      <c r="OMK328" s="282"/>
      <c r="OML328" s="282"/>
      <c r="OMM328" s="282"/>
      <c r="OMN328" s="282"/>
      <c r="OMO328" s="282"/>
      <c r="OMP328" s="282"/>
      <c r="OMQ328" s="282"/>
      <c r="OMR328" s="282"/>
      <c r="OMS328" s="283"/>
      <c r="OMT328" s="283"/>
      <c r="OMU328" s="282"/>
      <c r="OMV328" s="282"/>
      <c r="OMW328" s="282"/>
      <c r="OMX328" s="282"/>
      <c r="OMY328" s="282"/>
      <c r="OMZ328" s="282"/>
      <c r="ONA328" s="282"/>
      <c r="ONB328" s="282"/>
      <c r="ONC328" s="282"/>
      <c r="OND328" s="282"/>
      <c r="ONE328" s="282"/>
      <c r="ONF328" s="282"/>
      <c r="ONG328" s="282"/>
      <c r="ONH328" s="282"/>
      <c r="ONI328" s="282"/>
      <c r="ONJ328" s="282"/>
      <c r="ONK328" s="282"/>
      <c r="ONL328" s="282"/>
      <c r="ONM328" s="282"/>
      <c r="ONN328" s="282"/>
      <c r="ONO328" s="282"/>
      <c r="ONP328" s="282"/>
      <c r="ONQ328" s="282"/>
      <c r="ONR328" s="282"/>
      <c r="ONS328" s="283"/>
      <c r="ONT328" s="283"/>
      <c r="ONU328" s="282"/>
      <c r="ONV328" s="282"/>
      <c r="ONW328" s="282"/>
      <c r="ONX328" s="282"/>
      <c r="ONY328" s="282"/>
      <c r="ONZ328" s="282"/>
      <c r="OOA328" s="282"/>
      <c r="OOB328" s="282"/>
      <c r="OOC328" s="282"/>
      <c r="OOD328" s="282"/>
      <c r="OOE328" s="282"/>
      <c r="OOF328" s="282"/>
      <c r="OOG328" s="282"/>
      <c r="OOH328" s="282"/>
      <c r="OOI328" s="282"/>
      <c r="OOJ328" s="282"/>
      <c r="OOK328" s="282"/>
      <c r="OOL328" s="282"/>
      <c r="OOM328" s="282"/>
      <c r="OON328" s="282"/>
      <c r="OOO328" s="282"/>
      <c r="OOP328" s="282"/>
      <c r="OOQ328" s="282"/>
      <c r="OOR328" s="282"/>
      <c r="OOS328" s="283"/>
      <c r="OOT328" s="283"/>
      <c r="OOU328" s="282"/>
      <c r="OOV328" s="282"/>
      <c r="OOW328" s="282"/>
      <c r="OOX328" s="282"/>
      <c r="OOY328" s="282"/>
      <c r="OOZ328" s="282"/>
      <c r="OPA328" s="282"/>
      <c r="OPB328" s="282"/>
      <c r="OPC328" s="282"/>
      <c r="OPD328" s="282"/>
      <c r="OPE328" s="282"/>
      <c r="OPF328" s="282"/>
      <c r="OPG328" s="282"/>
      <c r="OPH328" s="282"/>
      <c r="OPI328" s="282"/>
      <c r="OPJ328" s="282"/>
      <c r="OPK328" s="282"/>
      <c r="OPL328" s="282"/>
      <c r="OPM328" s="282"/>
      <c r="OPN328" s="282"/>
      <c r="OPO328" s="282"/>
      <c r="OPP328" s="282"/>
      <c r="OPQ328" s="282"/>
      <c r="OPR328" s="282"/>
      <c r="OPS328" s="283"/>
      <c r="OPT328" s="283"/>
      <c r="OPU328" s="282"/>
      <c r="OPV328" s="282"/>
      <c r="OPW328" s="282"/>
      <c r="OPX328" s="282"/>
      <c r="OPY328" s="282"/>
      <c r="OPZ328" s="282"/>
      <c r="OQA328" s="282"/>
      <c r="OQB328" s="282"/>
      <c r="OQC328" s="282"/>
      <c r="OQD328" s="282"/>
      <c r="OQE328" s="282"/>
      <c r="OQF328" s="282"/>
      <c r="OQG328" s="282"/>
      <c r="OQH328" s="282"/>
      <c r="OQI328" s="282"/>
      <c r="OQJ328" s="282"/>
      <c r="OQK328" s="282"/>
      <c r="OQL328" s="282"/>
      <c r="OQM328" s="282"/>
      <c r="OQN328" s="282"/>
      <c r="OQO328" s="282"/>
      <c r="OQP328" s="282"/>
      <c r="OQQ328" s="282"/>
      <c r="OQR328" s="282"/>
      <c r="OQS328" s="283"/>
      <c r="OQT328" s="283"/>
      <c r="OQU328" s="282"/>
      <c r="OQV328" s="282"/>
      <c r="OQW328" s="282"/>
      <c r="OQX328" s="282"/>
      <c r="OQY328" s="282"/>
      <c r="OQZ328" s="282"/>
      <c r="ORA328" s="282"/>
      <c r="ORB328" s="282"/>
      <c r="ORC328" s="282"/>
      <c r="ORD328" s="282"/>
      <c r="ORE328" s="282"/>
      <c r="ORF328" s="282"/>
      <c r="ORG328" s="282"/>
      <c r="ORH328" s="282"/>
      <c r="ORI328" s="282"/>
      <c r="ORJ328" s="282"/>
      <c r="ORK328" s="282"/>
      <c r="ORL328" s="282"/>
      <c r="ORM328" s="282"/>
      <c r="ORN328" s="282"/>
      <c r="ORO328" s="282"/>
      <c r="ORP328" s="282"/>
      <c r="ORQ328" s="282"/>
      <c r="ORR328" s="282"/>
      <c r="ORS328" s="283"/>
      <c r="ORT328" s="283"/>
      <c r="ORU328" s="282"/>
      <c r="ORV328" s="282"/>
      <c r="ORW328" s="282"/>
      <c r="ORX328" s="282"/>
      <c r="ORY328" s="282"/>
      <c r="ORZ328" s="282"/>
      <c r="OSA328" s="282"/>
      <c r="OSB328" s="282"/>
      <c r="OSC328" s="282"/>
      <c r="OSD328" s="282"/>
      <c r="OSE328" s="282"/>
      <c r="OSF328" s="282"/>
      <c r="OSG328" s="282"/>
      <c r="OSH328" s="282"/>
      <c r="OSI328" s="282"/>
      <c r="OSJ328" s="282"/>
      <c r="OSK328" s="282"/>
      <c r="OSL328" s="282"/>
      <c r="OSM328" s="282"/>
      <c r="OSN328" s="282"/>
      <c r="OSO328" s="282"/>
      <c r="OSP328" s="282"/>
      <c r="OSQ328" s="282"/>
      <c r="OSR328" s="282"/>
      <c r="OSS328" s="283"/>
      <c r="OST328" s="283"/>
      <c r="OSU328" s="282"/>
      <c r="OSV328" s="282"/>
      <c r="OSW328" s="282"/>
      <c r="OSX328" s="282"/>
      <c r="OSY328" s="282"/>
      <c r="OSZ328" s="282"/>
      <c r="OTA328" s="282"/>
      <c r="OTB328" s="282"/>
      <c r="OTC328" s="282"/>
      <c r="OTD328" s="282"/>
      <c r="OTE328" s="282"/>
      <c r="OTF328" s="282"/>
      <c r="OTG328" s="282"/>
      <c r="OTH328" s="282"/>
      <c r="OTI328" s="282"/>
      <c r="OTJ328" s="282"/>
      <c r="OTK328" s="282"/>
      <c r="OTL328" s="282"/>
      <c r="OTM328" s="282"/>
      <c r="OTN328" s="282"/>
      <c r="OTO328" s="282"/>
      <c r="OTP328" s="282"/>
      <c r="OTQ328" s="282"/>
      <c r="OTR328" s="282"/>
      <c r="OTS328" s="283"/>
      <c r="OTT328" s="283"/>
      <c r="OTU328" s="282"/>
      <c r="OTV328" s="282"/>
      <c r="OTW328" s="282"/>
      <c r="OTX328" s="282"/>
      <c r="OTY328" s="282"/>
      <c r="OTZ328" s="282"/>
      <c r="OUA328" s="282"/>
      <c r="OUB328" s="282"/>
      <c r="OUC328" s="282"/>
      <c r="OUD328" s="282"/>
      <c r="OUE328" s="282"/>
      <c r="OUF328" s="282"/>
      <c r="OUG328" s="282"/>
      <c r="OUH328" s="282"/>
      <c r="OUI328" s="282"/>
      <c r="OUJ328" s="282"/>
      <c r="OUK328" s="282"/>
      <c r="OUL328" s="282"/>
      <c r="OUM328" s="282"/>
      <c r="OUN328" s="282"/>
      <c r="OUO328" s="282"/>
      <c r="OUP328" s="282"/>
      <c r="OUQ328" s="282"/>
      <c r="OUR328" s="282"/>
      <c r="OUS328" s="283"/>
      <c r="OUT328" s="283"/>
      <c r="OUU328" s="282"/>
      <c r="OUV328" s="282"/>
      <c r="OUW328" s="282"/>
      <c r="OUX328" s="282"/>
      <c r="OUY328" s="282"/>
      <c r="OUZ328" s="282"/>
      <c r="OVA328" s="282"/>
      <c r="OVB328" s="282"/>
      <c r="OVC328" s="282"/>
      <c r="OVD328" s="282"/>
      <c r="OVE328" s="282"/>
      <c r="OVF328" s="282"/>
      <c r="OVG328" s="282"/>
      <c r="OVH328" s="282"/>
      <c r="OVI328" s="282"/>
      <c r="OVJ328" s="282"/>
      <c r="OVK328" s="282"/>
      <c r="OVL328" s="282"/>
      <c r="OVM328" s="282"/>
      <c r="OVN328" s="282"/>
      <c r="OVO328" s="282"/>
      <c r="OVP328" s="282"/>
      <c r="OVQ328" s="282"/>
      <c r="OVR328" s="282"/>
      <c r="OVS328" s="283"/>
      <c r="OVT328" s="283"/>
      <c r="OVU328" s="282"/>
      <c r="OVV328" s="282"/>
      <c r="OVW328" s="282"/>
      <c r="OVX328" s="282"/>
      <c r="OVY328" s="282"/>
      <c r="OVZ328" s="282"/>
      <c r="OWA328" s="282"/>
      <c r="OWB328" s="282"/>
      <c r="OWC328" s="282"/>
      <c r="OWD328" s="282"/>
      <c r="OWE328" s="282"/>
      <c r="OWF328" s="282"/>
      <c r="OWG328" s="282"/>
      <c r="OWH328" s="282"/>
      <c r="OWI328" s="282"/>
      <c r="OWJ328" s="282"/>
      <c r="OWK328" s="282"/>
      <c r="OWL328" s="282"/>
      <c r="OWM328" s="282"/>
      <c r="OWN328" s="282"/>
      <c r="OWO328" s="282"/>
      <c r="OWP328" s="282"/>
      <c r="OWQ328" s="282"/>
      <c r="OWR328" s="282"/>
      <c r="OWS328" s="283"/>
      <c r="OWT328" s="283"/>
      <c r="OWU328" s="282"/>
      <c r="OWV328" s="282"/>
      <c r="OWW328" s="282"/>
      <c r="OWX328" s="282"/>
      <c r="OWY328" s="282"/>
      <c r="OWZ328" s="282"/>
      <c r="OXA328" s="282"/>
      <c r="OXB328" s="282"/>
      <c r="OXC328" s="282"/>
      <c r="OXD328" s="282"/>
      <c r="OXE328" s="282"/>
      <c r="OXF328" s="282"/>
      <c r="OXG328" s="282"/>
      <c r="OXH328" s="282"/>
      <c r="OXI328" s="282"/>
      <c r="OXJ328" s="282"/>
      <c r="OXK328" s="282"/>
      <c r="OXL328" s="282"/>
      <c r="OXM328" s="282"/>
      <c r="OXN328" s="282"/>
      <c r="OXO328" s="282"/>
      <c r="OXP328" s="282"/>
      <c r="OXQ328" s="282"/>
      <c r="OXR328" s="282"/>
      <c r="OXS328" s="283"/>
      <c r="OXT328" s="283"/>
      <c r="OXU328" s="282"/>
      <c r="OXV328" s="282"/>
      <c r="OXW328" s="282"/>
      <c r="OXX328" s="282"/>
      <c r="OXY328" s="282"/>
      <c r="OXZ328" s="282"/>
      <c r="OYA328" s="282"/>
      <c r="OYB328" s="282"/>
      <c r="OYC328" s="282"/>
      <c r="OYD328" s="282"/>
      <c r="OYE328" s="282"/>
      <c r="OYF328" s="282"/>
      <c r="OYG328" s="282"/>
      <c r="OYH328" s="282"/>
      <c r="OYI328" s="282"/>
      <c r="OYJ328" s="282"/>
      <c r="OYK328" s="282"/>
      <c r="OYL328" s="282"/>
      <c r="OYM328" s="282"/>
      <c r="OYN328" s="282"/>
      <c r="OYO328" s="282"/>
      <c r="OYP328" s="282"/>
      <c r="OYQ328" s="282"/>
      <c r="OYR328" s="282"/>
      <c r="OYS328" s="283"/>
      <c r="OYT328" s="283"/>
      <c r="OYU328" s="282"/>
      <c r="OYV328" s="282"/>
      <c r="OYW328" s="282"/>
      <c r="OYX328" s="282"/>
      <c r="OYY328" s="282"/>
      <c r="OYZ328" s="282"/>
      <c r="OZA328" s="282"/>
      <c r="OZB328" s="282"/>
      <c r="OZC328" s="282"/>
      <c r="OZD328" s="282"/>
      <c r="OZE328" s="282"/>
      <c r="OZF328" s="282"/>
      <c r="OZG328" s="282"/>
      <c r="OZH328" s="282"/>
      <c r="OZI328" s="282"/>
      <c r="OZJ328" s="282"/>
      <c r="OZK328" s="282"/>
      <c r="OZL328" s="282"/>
      <c r="OZM328" s="282"/>
      <c r="OZN328" s="282"/>
      <c r="OZO328" s="282"/>
      <c r="OZP328" s="282"/>
      <c r="OZQ328" s="282"/>
      <c r="OZR328" s="282"/>
      <c r="OZS328" s="283"/>
      <c r="OZT328" s="283"/>
      <c r="OZU328" s="282"/>
      <c r="OZV328" s="282"/>
      <c r="OZW328" s="282"/>
      <c r="OZX328" s="282"/>
      <c r="OZY328" s="282"/>
      <c r="OZZ328" s="282"/>
      <c r="PAA328" s="282"/>
      <c r="PAB328" s="282"/>
      <c r="PAC328" s="282"/>
      <c r="PAD328" s="282"/>
      <c r="PAE328" s="282"/>
      <c r="PAF328" s="282"/>
      <c r="PAG328" s="282"/>
      <c r="PAH328" s="282"/>
      <c r="PAI328" s="282"/>
      <c r="PAJ328" s="282"/>
      <c r="PAK328" s="282"/>
      <c r="PAL328" s="282"/>
      <c r="PAM328" s="282"/>
      <c r="PAN328" s="282"/>
      <c r="PAO328" s="282"/>
      <c r="PAP328" s="282"/>
      <c r="PAQ328" s="282"/>
      <c r="PAR328" s="282"/>
      <c r="PAS328" s="283"/>
      <c r="PAT328" s="283"/>
      <c r="PAU328" s="282"/>
      <c r="PAV328" s="282"/>
      <c r="PAW328" s="282"/>
      <c r="PAX328" s="282"/>
      <c r="PAY328" s="282"/>
      <c r="PAZ328" s="282"/>
      <c r="PBA328" s="282"/>
      <c r="PBB328" s="282"/>
      <c r="PBC328" s="282"/>
      <c r="PBD328" s="282"/>
      <c r="PBE328" s="282"/>
      <c r="PBF328" s="282"/>
      <c r="PBG328" s="282"/>
      <c r="PBH328" s="282"/>
      <c r="PBI328" s="282"/>
      <c r="PBJ328" s="282"/>
      <c r="PBK328" s="282"/>
      <c r="PBL328" s="282"/>
      <c r="PBM328" s="282"/>
      <c r="PBN328" s="282"/>
      <c r="PBO328" s="282"/>
      <c r="PBP328" s="282"/>
      <c r="PBQ328" s="282"/>
      <c r="PBR328" s="282"/>
      <c r="PBS328" s="283"/>
      <c r="PBT328" s="283"/>
      <c r="PBU328" s="282"/>
      <c r="PBV328" s="282"/>
      <c r="PBW328" s="282"/>
      <c r="PBX328" s="282"/>
      <c r="PBY328" s="282"/>
      <c r="PBZ328" s="282"/>
      <c r="PCA328" s="282"/>
      <c r="PCB328" s="282"/>
      <c r="PCC328" s="282"/>
      <c r="PCD328" s="282"/>
      <c r="PCE328" s="282"/>
      <c r="PCF328" s="282"/>
      <c r="PCG328" s="282"/>
      <c r="PCH328" s="282"/>
      <c r="PCI328" s="282"/>
      <c r="PCJ328" s="282"/>
      <c r="PCK328" s="282"/>
      <c r="PCL328" s="282"/>
      <c r="PCM328" s="282"/>
      <c r="PCN328" s="282"/>
      <c r="PCO328" s="282"/>
      <c r="PCP328" s="282"/>
      <c r="PCQ328" s="282"/>
      <c r="PCR328" s="282"/>
      <c r="PCS328" s="283"/>
      <c r="PCT328" s="283"/>
      <c r="PCU328" s="282"/>
      <c r="PCV328" s="282"/>
      <c r="PCW328" s="282"/>
      <c r="PCX328" s="282"/>
      <c r="PCY328" s="282"/>
      <c r="PCZ328" s="282"/>
      <c r="PDA328" s="282"/>
      <c r="PDB328" s="282"/>
      <c r="PDC328" s="282"/>
      <c r="PDD328" s="282"/>
      <c r="PDE328" s="282"/>
      <c r="PDF328" s="282"/>
      <c r="PDG328" s="282"/>
      <c r="PDH328" s="282"/>
      <c r="PDI328" s="282"/>
      <c r="PDJ328" s="282"/>
      <c r="PDK328" s="282"/>
      <c r="PDL328" s="282"/>
      <c r="PDM328" s="282"/>
      <c r="PDN328" s="282"/>
      <c r="PDO328" s="282"/>
      <c r="PDP328" s="282"/>
      <c r="PDQ328" s="282"/>
      <c r="PDR328" s="282"/>
      <c r="PDS328" s="283"/>
      <c r="PDT328" s="283"/>
      <c r="PDU328" s="282"/>
      <c r="PDV328" s="282"/>
      <c r="PDW328" s="282"/>
      <c r="PDX328" s="282"/>
      <c r="PDY328" s="282"/>
      <c r="PDZ328" s="282"/>
      <c r="PEA328" s="282"/>
      <c r="PEB328" s="282"/>
      <c r="PEC328" s="282"/>
      <c r="PED328" s="282"/>
      <c r="PEE328" s="282"/>
      <c r="PEF328" s="282"/>
      <c r="PEG328" s="282"/>
      <c r="PEH328" s="282"/>
      <c r="PEI328" s="282"/>
      <c r="PEJ328" s="282"/>
      <c r="PEK328" s="282"/>
      <c r="PEL328" s="282"/>
      <c r="PEM328" s="282"/>
      <c r="PEN328" s="282"/>
      <c r="PEO328" s="282"/>
      <c r="PEP328" s="282"/>
      <c r="PEQ328" s="282"/>
      <c r="PER328" s="282"/>
      <c r="PES328" s="283"/>
      <c r="PET328" s="283"/>
      <c r="PEU328" s="282"/>
      <c r="PEV328" s="282"/>
      <c r="PEW328" s="282"/>
      <c r="PEX328" s="282"/>
      <c r="PEY328" s="282"/>
      <c r="PEZ328" s="282"/>
      <c r="PFA328" s="282"/>
      <c r="PFB328" s="282"/>
      <c r="PFC328" s="282"/>
      <c r="PFD328" s="282"/>
      <c r="PFE328" s="282"/>
      <c r="PFF328" s="282"/>
      <c r="PFG328" s="282"/>
      <c r="PFH328" s="282"/>
      <c r="PFI328" s="282"/>
      <c r="PFJ328" s="282"/>
      <c r="PFK328" s="282"/>
      <c r="PFL328" s="282"/>
      <c r="PFM328" s="282"/>
      <c r="PFN328" s="282"/>
      <c r="PFO328" s="282"/>
      <c r="PFP328" s="282"/>
      <c r="PFQ328" s="282"/>
      <c r="PFR328" s="282"/>
      <c r="PFS328" s="283"/>
      <c r="PFT328" s="283"/>
      <c r="PFU328" s="282"/>
      <c r="PFV328" s="282"/>
      <c r="PFW328" s="282"/>
      <c r="PFX328" s="282"/>
      <c r="PFY328" s="282"/>
      <c r="PFZ328" s="282"/>
      <c r="PGA328" s="282"/>
      <c r="PGB328" s="282"/>
      <c r="PGC328" s="282"/>
      <c r="PGD328" s="282"/>
      <c r="PGE328" s="282"/>
      <c r="PGF328" s="282"/>
      <c r="PGG328" s="282"/>
      <c r="PGH328" s="282"/>
      <c r="PGI328" s="282"/>
      <c r="PGJ328" s="282"/>
      <c r="PGK328" s="282"/>
      <c r="PGL328" s="282"/>
      <c r="PGM328" s="282"/>
      <c r="PGN328" s="282"/>
      <c r="PGO328" s="282"/>
      <c r="PGP328" s="282"/>
      <c r="PGQ328" s="282"/>
      <c r="PGR328" s="282"/>
      <c r="PGS328" s="283"/>
      <c r="PGT328" s="283"/>
      <c r="PGU328" s="282"/>
      <c r="PGV328" s="282"/>
      <c r="PGW328" s="282"/>
      <c r="PGX328" s="282"/>
      <c r="PGY328" s="282"/>
      <c r="PGZ328" s="282"/>
      <c r="PHA328" s="282"/>
      <c r="PHB328" s="282"/>
      <c r="PHC328" s="282"/>
      <c r="PHD328" s="282"/>
      <c r="PHE328" s="282"/>
      <c r="PHF328" s="282"/>
      <c r="PHG328" s="282"/>
      <c r="PHH328" s="282"/>
      <c r="PHI328" s="282"/>
      <c r="PHJ328" s="282"/>
      <c r="PHK328" s="282"/>
      <c r="PHL328" s="282"/>
      <c r="PHM328" s="282"/>
      <c r="PHN328" s="282"/>
      <c r="PHO328" s="282"/>
      <c r="PHP328" s="282"/>
      <c r="PHQ328" s="282"/>
      <c r="PHR328" s="282"/>
      <c r="PHS328" s="283"/>
      <c r="PHT328" s="283"/>
      <c r="PHU328" s="282"/>
      <c r="PHV328" s="282"/>
      <c r="PHW328" s="282"/>
      <c r="PHX328" s="282"/>
      <c r="PHY328" s="282"/>
      <c r="PHZ328" s="282"/>
      <c r="PIA328" s="282"/>
      <c r="PIB328" s="282"/>
      <c r="PIC328" s="282"/>
      <c r="PID328" s="282"/>
      <c r="PIE328" s="282"/>
      <c r="PIF328" s="282"/>
      <c r="PIG328" s="282"/>
      <c r="PIH328" s="282"/>
      <c r="PII328" s="282"/>
      <c r="PIJ328" s="282"/>
      <c r="PIK328" s="282"/>
      <c r="PIL328" s="282"/>
      <c r="PIM328" s="282"/>
      <c r="PIN328" s="282"/>
      <c r="PIO328" s="282"/>
      <c r="PIP328" s="282"/>
      <c r="PIQ328" s="282"/>
      <c r="PIR328" s="282"/>
      <c r="PIS328" s="283"/>
      <c r="PIT328" s="283"/>
      <c r="PIU328" s="282"/>
      <c r="PIV328" s="282"/>
      <c r="PIW328" s="282"/>
      <c r="PIX328" s="282"/>
      <c r="PIY328" s="282"/>
      <c r="PIZ328" s="282"/>
      <c r="PJA328" s="282"/>
      <c r="PJB328" s="282"/>
      <c r="PJC328" s="282"/>
      <c r="PJD328" s="282"/>
      <c r="PJE328" s="282"/>
      <c r="PJF328" s="282"/>
      <c r="PJG328" s="282"/>
      <c r="PJH328" s="282"/>
      <c r="PJI328" s="282"/>
      <c r="PJJ328" s="282"/>
      <c r="PJK328" s="282"/>
      <c r="PJL328" s="282"/>
      <c r="PJM328" s="282"/>
      <c r="PJN328" s="282"/>
      <c r="PJO328" s="282"/>
      <c r="PJP328" s="282"/>
      <c r="PJQ328" s="282"/>
      <c r="PJR328" s="282"/>
      <c r="PJS328" s="283"/>
      <c r="PJT328" s="283"/>
      <c r="PJU328" s="282"/>
      <c r="PJV328" s="282"/>
      <c r="PJW328" s="282"/>
      <c r="PJX328" s="282"/>
      <c r="PJY328" s="282"/>
      <c r="PJZ328" s="282"/>
      <c r="PKA328" s="282"/>
      <c r="PKB328" s="282"/>
      <c r="PKC328" s="282"/>
      <c r="PKD328" s="282"/>
      <c r="PKE328" s="282"/>
      <c r="PKF328" s="282"/>
      <c r="PKG328" s="282"/>
      <c r="PKH328" s="282"/>
      <c r="PKI328" s="282"/>
      <c r="PKJ328" s="282"/>
      <c r="PKK328" s="282"/>
      <c r="PKL328" s="282"/>
      <c r="PKM328" s="282"/>
      <c r="PKN328" s="282"/>
      <c r="PKO328" s="282"/>
      <c r="PKP328" s="282"/>
      <c r="PKQ328" s="282"/>
      <c r="PKR328" s="282"/>
      <c r="PKS328" s="283"/>
      <c r="PKT328" s="283"/>
      <c r="PKU328" s="282"/>
      <c r="PKV328" s="282"/>
      <c r="PKW328" s="282"/>
      <c r="PKX328" s="282"/>
      <c r="PKY328" s="282"/>
      <c r="PKZ328" s="282"/>
      <c r="PLA328" s="282"/>
      <c r="PLB328" s="282"/>
      <c r="PLC328" s="282"/>
      <c r="PLD328" s="282"/>
      <c r="PLE328" s="282"/>
      <c r="PLF328" s="282"/>
      <c r="PLG328" s="282"/>
      <c r="PLH328" s="282"/>
      <c r="PLI328" s="282"/>
      <c r="PLJ328" s="282"/>
      <c r="PLK328" s="282"/>
      <c r="PLL328" s="282"/>
      <c r="PLM328" s="282"/>
      <c r="PLN328" s="282"/>
      <c r="PLO328" s="282"/>
      <c r="PLP328" s="282"/>
      <c r="PLQ328" s="282"/>
      <c r="PLR328" s="282"/>
      <c r="PLS328" s="283"/>
      <c r="PLT328" s="283"/>
      <c r="PLU328" s="282"/>
      <c r="PLV328" s="282"/>
      <c r="PLW328" s="282"/>
      <c r="PLX328" s="282"/>
      <c r="PLY328" s="282"/>
      <c r="PLZ328" s="282"/>
      <c r="PMA328" s="282"/>
      <c r="PMB328" s="282"/>
      <c r="PMC328" s="282"/>
      <c r="PMD328" s="282"/>
      <c r="PME328" s="282"/>
      <c r="PMF328" s="282"/>
      <c r="PMG328" s="282"/>
      <c r="PMH328" s="282"/>
      <c r="PMI328" s="282"/>
      <c r="PMJ328" s="282"/>
      <c r="PMK328" s="282"/>
      <c r="PML328" s="282"/>
      <c r="PMM328" s="282"/>
      <c r="PMN328" s="282"/>
      <c r="PMO328" s="282"/>
      <c r="PMP328" s="282"/>
      <c r="PMQ328" s="282"/>
      <c r="PMR328" s="282"/>
      <c r="PMS328" s="283"/>
      <c r="PMT328" s="283"/>
      <c r="PMU328" s="282"/>
      <c r="PMV328" s="282"/>
      <c r="PMW328" s="282"/>
      <c r="PMX328" s="282"/>
      <c r="PMY328" s="282"/>
      <c r="PMZ328" s="282"/>
      <c r="PNA328" s="282"/>
      <c r="PNB328" s="282"/>
      <c r="PNC328" s="282"/>
      <c r="PND328" s="282"/>
      <c r="PNE328" s="282"/>
      <c r="PNF328" s="282"/>
      <c r="PNG328" s="282"/>
      <c r="PNH328" s="282"/>
      <c r="PNI328" s="282"/>
      <c r="PNJ328" s="282"/>
      <c r="PNK328" s="282"/>
      <c r="PNL328" s="282"/>
      <c r="PNM328" s="282"/>
      <c r="PNN328" s="282"/>
      <c r="PNO328" s="282"/>
      <c r="PNP328" s="282"/>
      <c r="PNQ328" s="282"/>
      <c r="PNR328" s="282"/>
      <c r="PNS328" s="283"/>
      <c r="PNT328" s="283"/>
      <c r="PNU328" s="282"/>
      <c r="PNV328" s="282"/>
      <c r="PNW328" s="282"/>
      <c r="PNX328" s="282"/>
      <c r="PNY328" s="282"/>
      <c r="PNZ328" s="282"/>
      <c r="POA328" s="282"/>
      <c r="POB328" s="282"/>
      <c r="POC328" s="282"/>
      <c r="POD328" s="282"/>
      <c r="POE328" s="282"/>
      <c r="POF328" s="282"/>
      <c r="POG328" s="282"/>
      <c r="POH328" s="282"/>
      <c r="POI328" s="282"/>
      <c r="POJ328" s="282"/>
      <c r="POK328" s="282"/>
      <c r="POL328" s="282"/>
      <c r="POM328" s="282"/>
      <c r="PON328" s="282"/>
      <c r="POO328" s="282"/>
      <c r="POP328" s="282"/>
      <c r="POQ328" s="282"/>
      <c r="POR328" s="282"/>
      <c r="POS328" s="283"/>
      <c r="POT328" s="283"/>
      <c r="POU328" s="282"/>
      <c r="POV328" s="282"/>
      <c r="POW328" s="282"/>
      <c r="POX328" s="282"/>
      <c r="POY328" s="282"/>
      <c r="POZ328" s="282"/>
      <c r="PPA328" s="282"/>
      <c r="PPB328" s="282"/>
      <c r="PPC328" s="282"/>
      <c r="PPD328" s="282"/>
      <c r="PPE328" s="282"/>
      <c r="PPF328" s="282"/>
      <c r="PPG328" s="282"/>
      <c r="PPH328" s="282"/>
      <c r="PPI328" s="282"/>
      <c r="PPJ328" s="282"/>
      <c r="PPK328" s="282"/>
      <c r="PPL328" s="282"/>
      <c r="PPM328" s="282"/>
      <c r="PPN328" s="282"/>
      <c r="PPO328" s="282"/>
      <c r="PPP328" s="282"/>
      <c r="PPQ328" s="282"/>
      <c r="PPR328" s="282"/>
      <c r="PPS328" s="283"/>
      <c r="PPT328" s="283"/>
      <c r="PPU328" s="282"/>
      <c r="PPV328" s="282"/>
      <c r="PPW328" s="282"/>
      <c r="PPX328" s="282"/>
      <c r="PPY328" s="282"/>
      <c r="PPZ328" s="282"/>
      <c r="PQA328" s="282"/>
      <c r="PQB328" s="282"/>
      <c r="PQC328" s="282"/>
      <c r="PQD328" s="282"/>
      <c r="PQE328" s="282"/>
      <c r="PQF328" s="282"/>
      <c r="PQG328" s="282"/>
      <c r="PQH328" s="282"/>
      <c r="PQI328" s="282"/>
      <c r="PQJ328" s="282"/>
      <c r="PQK328" s="282"/>
      <c r="PQL328" s="282"/>
      <c r="PQM328" s="282"/>
      <c r="PQN328" s="282"/>
      <c r="PQO328" s="282"/>
      <c r="PQP328" s="282"/>
      <c r="PQQ328" s="282"/>
      <c r="PQR328" s="282"/>
      <c r="PQS328" s="283"/>
      <c r="PQT328" s="283"/>
      <c r="PQU328" s="282"/>
      <c r="PQV328" s="282"/>
      <c r="PQW328" s="282"/>
      <c r="PQX328" s="282"/>
      <c r="PQY328" s="282"/>
      <c r="PQZ328" s="282"/>
      <c r="PRA328" s="282"/>
      <c r="PRB328" s="282"/>
      <c r="PRC328" s="282"/>
      <c r="PRD328" s="282"/>
      <c r="PRE328" s="282"/>
      <c r="PRF328" s="282"/>
      <c r="PRG328" s="282"/>
      <c r="PRH328" s="282"/>
      <c r="PRI328" s="282"/>
      <c r="PRJ328" s="282"/>
      <c r="PRK328" s="282"/>
      <c r="PRL328" s="282"/>
      <c r="PRM328" s="282"/>
      <c r="PRN328" s="282"/>
      <c r="PRO328" s="282"/>
      <c r="PRP328" s="282"/>
      <c r="PRQ328" s="282"/>
      <c r="PRR328" s="282"/>
      <c r="PRS328" s="283"/>
      <c r="PRT328" s="283"/>
      <c r="PRU328" s="282"/>
      <c r="PRV328" s="282"/>
      <c r="PRW328" s="282"/>
      <c r="PRX328" s="282"/>
      <c r="PRY328" s="282"/>
      <c r="PRZ328" s="282"/>
      <c r="PSA328" s="282"/>
      <c r="PSB328" s="282"/>
      <c r="PSC328" s="282"/>
      <c r="PSD328" s="282"/>
      <c r="PSE328" s="282"/>
      <c r="PSF328" s="282"/>
      <c r="PSG328" s="282"/>
      <c r="PSH328" s="282"/>
      <c r="PSI328" s="282"/>
      <c r="PSJ328" s="282"/>
      <c r="PSK328" s="282"/>
      <c r="PSL328" s="282"/>
      <c r="PSM328" s="282"/>
      <c r="PSN328" s="282"/>
      <c r="PSO328" s="282"/>
      <c r="PSP328" s="282"/>
      <c r="PSQ328" s="282"/>
      <c r="PSR328" s="282"/>
      <c r="PSS328" s="283"/>
      <c r="PST328" s="283"/>
      <c r="PSU328" s="282"/>
      <c r="PSV328" s="282"/>
      <c r="PSW328" s="282"/>
      <c r="PSX328" s="282"/>
      <c r="PSY328" s="282"/>
      <c r="PSZ328" s="282"/>
      <c r="PTA328" s="282"/>
      <c r="PTB328" s="282"/>
      <c r="PTC328" s="282"/>
      <c r="PTD328" s="282"/>
      <c r="PTE328" s="282"/>
      <c r="PTF328" s="282"/>
      <c r="PTG328" s="282"/>
      <c r="PTH328" s="282"/>
      <c r="PTI328" s="282"/>
      <c r="PTJ328" s="282"/>
      <c r="PTK328" s="282"/>
      <c r="PTL328" s="282"/>
      <c r="PTM328" s="282"/>
      <c r="PTN328" s="282"/>
      <c r="PTO328" s="282"/>
      <c r="PTP328" s="282"/>
      <c r="PTQ328" s="282"/>
      <c r="PTR328" s="282"/>
      <c r="PTS328" s="283"/>
      <c r="PTT328" s="283"/>
      <c r="PTU328" s="282"/>
      <c r="PTV328" s="282"/>
      <c r="PTW328" s="282"/>
      <c r="PTX328" s="282"/>
      <c r="PTY328" s="282"/>
      <c r="PTZ328" s="282"/>
      <c r="PUA328" s="282"/>
      <c r="PUB328" s="282"/>
      <c r="PUC328" s="282"/>
      <c r="PUD328" s="282"/>
      <c r="PUE328" s="282"/>
      <c r="PUF328" s="282"/>
      <c r="PUG328" s="282"/>
      <c r="PUH328" s="282"/>
      <c r="PUI328" s="282"/>
      <c r="PUJ328" s="282"/>
      <c r="PUK328" s="282"/>
      <c r="PUL328" s="282"/>
      <c r="PUM328" s="282"/>
      <c r="PUN328" s="282"/>
      <c r="PUO328" s="282"/>
      <c r="PUP328" s="282"/>
      <c r="PUQ328" s="282"/>
      <c r="PUR328" s="282"/>
      <c r="PUS328" s="283"/>
      <c r="PUT328" s="283"/>
      <c r="PUU328" s="282"/>
      <c r="PUV328" s="282"/>
      <c r="PUW328" s="282"/>
      <c r="PUX328" s="282"/>
      <c r="PUY328" s="282"/>
      <c r="PUZ328" s="282"/>
      <c r="PVA328" s="282"/>
      <c r="PVB328" s="282"/>
      <c r="PVC328" s="282"/>
      <c r="PVD328" s="282"/>
      <c r="PVE328" s="282"/>
      <c r="PVF328" s="282"/>
      <c r="PVG328" s="282"/>
      <c r="PVH328" s="282"/>
      <c r="PVI328" s="282"/>
      <c r="PVJ328" s="282"/>
      <c r="PVK328" s="282"/>
      <c r="PVL328" s="282"/>
      <c r="PVM328" s="282"/>
      <c r="PVN328" s="282"/>
      <c r="PVO328" s="282"/>
      <c r="PVP328" s="282"/>
      <c r="PVQ328" s="282"/>
      <c r="PVR328" s="282"/>
      <c r="PVS328" s="283"/>
      <c r="PVT328" s="283"/>
      <c r="PVU328" s="282"/>
      <c r="PVV328" s="282"/>
      <c r="PVW328" s="282"/>
      <c r="PVX328" s="282"/>
      <c r="PVY328" s="282"/>
      <c r="PVZ328" s="282"/>
      <c r="PWA328" s="282"/>
      <c r="PWB328" s="282"/>
      <c r="PWC328" s="282"/>
      <c r="PWD328" s="282"/>
      <c r="PWE328" s="282"/>
      <c r="PWF328" s="282"/>
      <c r="PWG328" s="282"/>
      <c r="PWH328" s="282"/>
      <c r="PWI328" s="282"/>
      <c r="PWJ328" s="282"/>
      <c r="PWK328" s="282"/>
      <c r="PWL328" s="282"/>
      <c r="PWM328" s="282"/>
      <c r="PWN328" s="282"/>
      <c r="PWO328" s="282"/>
      <c r="PWP328" s="282"/>
      <c r="PWQ328" s="282"/>
      <c r="PWR328" s="282"/>
      <c r="PWS328" s="283"/>
      <c r="PWT328" s="283"/>
      <c r="PWU328" s="282"/>
      <c r="PWV328" s="282"/>
      <c r="PWW328" s="282"/>
      <c r="PWX328" s="282"/>
      <c r="PWY328" s="282"/>
      <c r="PWZ328" s="282"/>
      <c r="PXA328" s="282"/>
      <c r="PXB328" s="282"/>
      <c r="PXC328" s="282"/>
      <c r="PXD328" s="282"/>
      <c r="PXE328" s="282"/>
      <c r="PXF328" s="282"/>
      <c r="PXG328" s="282"/>
      <c r="PXH328" s="282"/>
      <c r="PXI328" s="282"/>
      <c r="PXJ328" s="282"/>
      <c r="PXK328" s="282"/>
      <c r="PXL328" s="282"/>
      <c r="PXM328" s="282"/>
      <c r="PXN328" s="282"/>
      <c r="PXO328" s="282"/>
      <c r="PXP328" s="282"/>
      <c r="PXQ328" s="282"/>
      <c r="PXR328" s="282"/>
      <c r="PXS328" s="283"/>
      <c r="PXT328" s="283"/>
      <c r="PXU328" s="282"/>
      <c r="PXV328" s="282"/>
      <c r="PXW328" s="282"/>
      <c r="PXX328" s="282"/>
      <c r="PXY328" s="282"/>
      <c r="PXZ328" s="282"/>
      <c r="PYA328" s="282"/>
      <c r="PYB328" s="282"/>
      <c r="PYC328" s="282"/>
      <c r="PYD328" s="282"/>
      <c r="PYE328" s="282"/>
      <c r="PYF328" s="282"/>
      <c r="PYG328" s="282"/>
      <c r="PYH328" s="282"/>
      <c r="PYI328" s="282"/>
      <c r="PYJ328" s="282"/>
      <c r="PYK328" s="282"/>
      <c r="PYL328" s="282"/>
      <c r="PYM328" s="282"/>
      <c r="PYN328" s="282"/>
      <c r="PYO328" s="282"/>
      <c r="PYP328" s="282"/>
      <c r="PYQ328" s="282"/>
      <c r="PYR328" s="282"/>
      <c r="PYS328" s="283"/>
      <c r="PYT328" s="283"/>
      <c r="PYU328" s="282"/>
      <c r="PYV328" s="282"/>
      <c r="PYW328" s="282"/>
      <c r="PYX328" s="282"/>
      <c r="PYY328" s="282"/>
      <c r="PYZ328" s="282"/>
      <c r="PZA328" s="282"/>
      <c r="PZB328" s="282"/>
      <c r="PZC328" s="282"/>
      <c r="PZD328" s="282"/>
      <c r="PZE328" s="282"/>
      <c r="PZF328" s="282"/>
      <c r="PZG328" s="282"/>
      <c r="PZH328" s="282"/>
      <c r="PZI328" s="282"/>
      <c r="PZJ328" s="282"/>
      <c r="PZK328" s="282"/>
      <c r="PZL328" s="282"/>
      <c r="PZM328" s="282"/>
      <c r="PZN328" s="282"/>
      <c r="PZO328" s="282"/>
      <c r="PZP328" s="282"/>
      <c r="PZQ328" s="282"/>
      <c r="PZR328" s="282"/>
      <c r="PZS328" s="283"/>
      <c r="PZT328" s="283"/>
      <c r="PZU328" s="282"/>
      <c r="PZV328" s="282"/>
      <c r="PZW328" s="282"/>
      <c r="PZX328" s="282"/>
      <c r="PZY328" s="282"/>
      <c r="PZZ328" s="282"/>
      <c r="QAA328" s="282"/>
      <c r="QAB328" s="282"/>
      <c r="QAC328" s="282"/>
      <c r="QAD328" s="282"/>
      <c r="QAE328" s="282"/>
      <c r="QAF328" s="282"/>
      <c r="QAG328" s="282"/>
      <c r="QAH328" s="282"/>
      <c r="QAI328" s="282"/>
      <c r="QAJ328" s="282"/>
      <c r="QAK328" s="282"/>
      <c r="QAL328" s="282"/>
      <c r="QAM328" s="282"/>
      <c r="QAN328" s="282"/>
      <c r="QAO328" s="282"/>
      <c r="QAP328" s="282"/>
      <c r="QAQ328" s="282"/>
      <c r="QAR328" s="282"/>
      <c r="QAS328" s="283"/>
      <c r="QAT328" s="283"/>
      <c r="QAU328" s="282"/>
      <c r="QAV328" s="282"/>
      <c r="QAW328" s="282"/>
      <c r="QAX328" s="282"/>
      <c r="QAY328" s="282"/>
      <c r="QAZ328" s="282"/>
      <c r="QBA328" s="282"/>
      <c r="QBB328" s="282"/>
      <c r="QBC328" s="282"/>
      <c r="QBD328" s="282"/>
      <c r="QBE328" s="282"/>
      <c r="QBF328" s="282"/>
      <c r="QBG328" s="282"/>
      <c r="QBH328" s="282"/>
      <c r="QBI328" s="282"/>
      <c r="QBJ328" s="282"/>
      <c r="QBK328" s="282"/>
      <c r="QBL328" s="282"/>
      <c r="QBM328" s="282"/>
      <c r="QBN328" s="282"/>
      <c r="QBO328" s="282"/>
      <c r="QBP328" s="282"/>
      <c r="QBQ328" s="282"/>
      <c r="QBR328" s="282"/>
      <c r="QBS328" s="283"/>
      <c r="QBT328" s="283"/>
      <c r="QBU328" s="282"/>
      <c r="QBV328" s="282"/>
      <c r="QBW328" s="282"/>
      <c r="QBX328" s="282"/>
      <c r="QBY328" s="282"/>
      <c r="QBZ328" s="282"/>
      <c r="QCA328" s="282"/>
      <c r="QCB328" s="282"/>
      <c r="QCC328" s="282"/>
      <c r="QCD328" s="282"/>
      <c r="QCE328" s="282"/>
      <c r="QCF328" s="282"/>
      <c r="QCG328" s="282"/>
      <c r="QCH328" s="282"/>
      <c r="QCI328" s="282"/>
      <c r="QCJ328" s="282"/>
      <c r="QCK328" s="282"/>
      <c r="QCL328" s="282"/>
      <c r="QCM328" s="282"/>
      <c r="QCN328" s="282"/>
      <c r="QCO328" s="282"/>
      <c r="QCP328" s="282"/>
      <c r="QCQ328" s="282"/>
      <c r="QCR328" s="282"/>
      <c r="QCS328" s="283"/>
      <c r="QCT328" s="283"/>
      <c r="QCU328" s="282"/>
      <c r="QCV328" s="282"/>
      <c r="QCW328" s="282"/>
      <c r="QCX328" s="282"/>
      <c r="QCY328" s="282"/>
      <c r="QCZ328" s="282"/>
      <c r="QDA328" s="282"/>
      <c r="QDB328" s="282"/>
      <c r="QDC328" s="282"/>
      <c r="QDD328" s="282"/>
      <c r="QDE328" s="282"/>
      <c r="QDF328" s="282"/>
      <c r="QDG328" s="282"/>
      <c r="QDH328" s="282"/>
      <c r="QDI328" s="282"/>
      <c r="QDJ328" s="282"/>
      <c r="QDK328" s="282"/>
      <c r="QDL328" s="282"/>
      <c r="QDM328" s="282"/>
      <c r="QDN328" s="282"/>
      <c r="QDO328" s="282"/>
      <c r="QDP328" s="282"/>
      <c r="QDQ328" s="282"/>
      <c r="QDR328" s="282"/>
      <c r="QDS328" s="283"/>
      <c r="QDT328" s="283"/>
      <c r="QDU328" s="282"/>
      <c r="QDV328" s="282"/>
      <c r="QDW328" s="282"/>
      <c r="QDX328" s="282"/>
      <c r="QDY328" s="282"/>
      <c r="QDZ328" s="282"/>
      <c r="QEA328" s="282"/>
      <c r="QEB328" s="282"/>
      <c r="QEC328" s="282"/>
      <c r="QED328" s="282"/>
      <c r="QEE328" s="282"/>
      <c r="QEF328" s="282"/>
      <c r="QEG328" s="282"/>
      <c r="QEH328" s="282"/>
      <c r="QEI328" s="282"/>
      <c r="QEJ328" s="282"/>
      <c r="QEK328" s="282"/>
      <c r="QEL328" s="282"/>
      <c r="QEM328" s="282"/>
      <c r="QEN328" s="282"/>
      <c r="QEO328" s="282"/>
      <c r="QEP328" s="282"/>
      <c r="QEQ328" s="282"/>
      <c r="QER328" s="282"/>
      <c r="QES328" s="283"/>
      <c r="QET328" s="283"/>
      <c r="QEU328" s="282"/>
      <c r="QEV328" s="282"/>
      <c r="QEW328" s="282"/>
      <c r="QEX328" s="282"/>
      <c r="QEY328" s="282"/>
      <c r="QEZ328" s="282"/>
      <c r="QFA328" s="282"/>
      <c r="QFB328" s="282"/>
      <c r="QFC328" s="282"/>
      <c r="QFD328" s="282"/>
      <c r="QFE328" s="282"/>
      <c r="QFF328" s="282"/>
      <c r="QFG328" s="282"/>
      <c r="QFH328" s="282"/>
      <c r="QFI328" s="282"/>
      <c r="QFJ328" s="282"/>
      <c r="QFK328" s="282"/>
      <c r="QFL328" s="282"/>
      <c r="QFM328" s="282"/>
      <c r="QFN328" s="282"/>
      <c r="QFO328" s="282"/>
      <c r="QFP328" s="282"/>
      <c r="QFQ328" s="282"/>
      <c r="QFR328" s="282"/>
      <c r="QFS328" s="283"/>
      <c r="QFT328" s="283"/>
      <c r="QFU328" s="282"/>
      <c r="QFV328" s="282"/>
      <c r="QFW328" s="282"/>
      <c r="QFX328" s="282"/>
      <c r="QFY328" s="282"/>
      <c r="QFZ328" s="282"/>
      <c r="QGA328" s="282"/>
      <c r="QGB328" s="282"/>
      <c r="QGC328" s="282"/>
      <c r="QGD328" s="282"/>
      <c r="QGE328" s="282"/>
      <c r="QGF328" s="282"/>
      <c r="QGG328" s="282"/>
      <c r="QGH328" s="282"/>
      <c r="QGI328" s="282"/>
      <c r="QGJ328" s="282"/>
      <c r="QGK328" s="282"/>
      <c r="QGL328" s="282"/>
      <c r="QGM328" s="282"/>
      <c r="QGN328" s="282"/>
      <c r="QGO328" s="282"/>
      <c r="QGP328" s="282"/>
      <c r="QGQ328" s="282"/>
      <c r="QGR328" s="282"/>
      <c r="QGS328" s="283"/>
      <c r="QGT328" s="283"/>
      <c r="QGU328" s="282"/>
      <c r="QGV328" s="282"/>
      <c r="QGW328" s="282"/>
      <c r="QGX328" s="282"/>
      <c r="QGY328" s="282"/>
      <c r="QGZ328" s="282"/>
      <c r="QHA328" s="282"/>
      <c r="QHB328" s="282"/>
      <c r="QHC328" s="282"/>
      <c r="QHD328" s="282"/>
      <c r="QHE328" s="282"/>
      <c r="QHF328" s="282"/>
      <c r="QHG328" s="282"/>
      <c r="QHH328" s="282"/>
      <c r="QHI328" s="282"/>
      <c r="QHJ328" s="282"/>
      <c r="QHK328" s="282"/>
      <c r="QHL328" s="282"/>
      <c r="QHM328" s="282"/>
      <c r="QHN328" s="282"/>
      <c r="QHO328" s="282"/>
      <c r="QHP328" s="282"/>
      <c r="QHQ328" s="282"/>
      <c r="QHR328" s="282"/>
      <c r="QHS328" s="283"/>
      <c r="QHT328" s="283"/>
      <c r="QHU328" s="282"/>
      <c r="QHV328" s="282"/>
      <c r="QHW328" s="282"/>
      <c r="QHX328" s="282"/>
      <c r="QHY328" s="282"/>
      <c r="QHZ328" s="282"/>
      <c r="QIA328" s="282"/>
      <c r="QIB328" s="282"/>
      <c r="QIC328" s="282"/>
      <c r="QID328" s="282"/>
      <c r="QIE328" s="282"/>
      <c r="QIF328" s="282"/>
      <c r="QIG328" s="282"/>
      <c r="QIH328" s="282"/>
      <c r="QII328" s="282"/>
      <c r="QIJ328" s="282"/>
      <c r="QIK328" s="282"/>
      <c r="QIL328" s="282"/>
      <c r="QIM328" s="282"/>
      <c r="QIN328" s="282"/>
      <c r="QIO328" s="282"/>
      <c r="QIP328" s="282"/>
      <c r="QIQ328" s="282"/>
      <c r="QIR328" s="282"/>
      <c r="QIS328" s="283"/>
      <c r="QIT328" s="283"/>
      <c r="QIU328" s="282"/>
      <c r="QIV328" s="282"/>
      <c r="QIW328" s="282"/>
      <c r="QIX328" s="282"/>
      <c r="QIY328" s="282"/>
      <c r="QIZ328" s="282"/>
      <c r="QJA328" s="282"/>
      <c r="QJB328" s="282"/>
      <c r="QJC328" s="282"/>
      <c r="QJD328" s="282"/>
      <c r="QJE328" s="282"/>
      <c r="QJF328" s="282"/>
      <c r="QJG328" s="282"/>
      <c r="QJH328" s="282"/>
      <c r="QJI328" s="282"/>
      <c r="QJJ328" s="282"/>
      <c r="QJK328" s="282"/>
      <c r="QJL328" s="282"/>
      <c r="QJM328" s="282"/>
      <c r="QJN328" s="282"/>
      <c r="QJO328" s="282"/>
      <c r="QJP328" s="282"/>
      <c r="QJQ328" s="282"/>
      <c r="QJR328" s="282"/>
      <c r="QJS328" s="283"/>
      <c r="QJT328" s="283"/>
      <c r="QJU328" s="282"/>
      <c r="QJV328" s="282"/>
      <c r="QJW328" s="282"/>
      <c r="QJX328" s="282"/>
      <c r="QJY328" s="282"/>
      <c r="QJZ328" s="282"/>
      <c r="QKA328" s="282"/>
      <c r="QKB328" s="282"/>
      <c r="QKC328" s="282"/>
      <c r="QKD328" s="282"/>
      <c r="QKE328" s="282"/>
      <c r="QKF328" s="282"/>
      <c r="QKG328" s="282"/>
      <c r="QKH328" s="282"/>
      <c r="QKI328" s="282"/>
      <c r="QKJ328" s="282"/>
      <c r="QKK328" s="282"/>
      <c r="QKL328" s="282"/>
      <c r="QKM328" s="282"/>
      <c r="QKN328" s="282"/>
      <c r="QKO328" s="282"/>
      <c r="QKP328" s="282"/>
      <c r="QKQ328" s="282"/>
      <c r="QKR328" s="282"/>
      <c r="QKS328" s="283"/>
      <c r="QKT328" s="283"/>
      <c r="QKU328" s="282"/>
      <c r="QKV328" s="282"/>
      <c r="QKW328" s="282"/>
      <c r="QKX328" s="282"/>
      <c r="QKY328" s="282"/>
      <c r="QKZ328" s="282"/>
      <c r="QLA328" s="282"/>
      <c r="QLB328" s="282"/>
      <c r="QLC328" s="282"/>
      <c r="QLD328" s="282"/>
      <c r="QLE328" s="282"/>
      <c r="QLF328" s="282"/>
      <c r="QLG328" s="282"/>
      <c r="QLH328" s="282"/>
      <c r="QLI328" s="282"/>
      <c r="QLJ328" s="282"/>
      <c r="QLK328" s="282"/>
      <c r="QLL328" s="282"/>
      <c r="QLM328" s="282"/>
      <c r="QLN328" s="282"/>
      <c r="QLO328" s="282"/>
      <c r="QLP328" s="282"/>
      <c r="QLQ328" s="282"/>
      <c r="QLR328" s="282"/>
      <c r="QLS328" s="283"/>
      <c r="QLT328" s="283"/>
      <c r="QLU328" s="282"/>
      <c r="QLV328" s="282"/>
      <c r="QLW328" s="282"/>
      <c r="QLX328" s="282"/>
      <c r="QLY328" s="282"/>
      <c r="QLZ328" s="282"/>
      <c r="QMA328" s="282"/>
      <c r="QMB328" s="282"/>
      <c r="QMC328" s="282"/>
      <c r="QMD328" s="282"/>
      <c r="QME328" s="282"/>
      <c r="QMF328" s="282"/>
      <c r="QMG328" s="282"/>
      <c r="QMH328" s="282"/>
      <c r="QMI328" s="282"/>
      <c r="QMJ328" s="282"/>
      <c r="QMK328" s="282"/>
      <c r="QML328" s="282"/>
      <c r="QMM328" s="282"/>
      <c r="QMN328" s="282"/>
      <c r="QMO328" s="282"/>
      <c r="QMP328" s="282"/>
      <c r="QMQ328" s="282"/>
      <c r="QMR328" s="282"/>
      <c r="QMS328" s="283"/>
      <c r="QMT328" s="283"/>
      <c r="QMU328" s="282"/>
      <c r="QMV328" s="282"/>
      <c r="QMW328" s="282"/>
      <c r="QMX328" s="282"/>
      <c r="QMY328" s="282"/>
      <c r="QMZ328" s="282"/>
      <c r="QNA328" s="282"/>
      <c r="QNB328" s="282"/>
      <c r="QNC328" s="282"/>
      <c r="QND328" s="282"/>
      <c r="QNE328" s="282"/>
      <c r="QNF328" s="282"/>
      <c r="QNG328" s="282"/>
      <c r="QNH328" s="282"/>
      <c r="QNI328" s="282"/>
      <c r="QNJ328" s="282"/>
      <c r="QNK328" s="282"/>
      <c r="QNL328" s="282"/>
      <c r="QNM328" s="282"/>
      <c r="QNN328" s="282"/>
      <c r="QNO328" s="282"/>
      <c r="QNP328" s="282"/>
      <c r="QNQ328" s="282"/>
      <c r="QNR328" s="282"/>
      <c r="QNS328" s="283"/>
      <c r="QNT328" s="283"/>
      <c r="QNU328" s="282"/>
      <c r="QNV328" s="282"/>
      <c r="QNW328" s="282"/>
      <c r="QNX328" s="282"/>
      <c r="QNY328" s="282"/>
      <c r="QNZ328" s="282"/>
      <c r="QOA328" s="282"/>
      <c r="QOB328" s="282"/>
      <c r="QOC328" s="282"/>
      <c r="QOD328" s="282"/>
      <c r="QOE328" s="282"/>
      <c r="QOF328" s="282"/>
      <c r="QOG328" s="282"/>
      <c r="QOH328" s="282"/>
      <c r="QOI328" s="282"/>
      <c r="QOJ328" s="282"/>
      <c r="QOK328" s="282"/>
      <c r="QOL328" s="282"/>
      <c r="QOM328" s="282"/>
      <c r="QON328" s="282"/>
      <c r="QOO328" s="282"/>
      <c r="QOP328" s="282"/>
      <c r="QOQ328" s="282"/>
      <c r="QOR328" s="282"/>
      <c r="QOS328" s="283"/>
      <c r="QOT328" s="283"/>
      <c r="QOU328" s="282"/>
      <c r="QOV328" s="282"/>
      <c r="QOW328" s="282"/>
      <c r="QOX328" s="282"/>
      <c r="QOY328" s="282"/>
      <c r="QOZ328" s="282"/>
      <c r="QPA328" s="282"/>
      <c r="QPB328" s="282"/>
      <c r="QPC328" s="282"/>
      <c r="QPD328" s="282"/>
      <c r="QPE328" s="282"/>
      <c r="QPF328" s="282"/>
      <c r="QPG328" s="282"/>
      <c r="QPH328" s="282"/>
      <c r="QPI328" s="282"/>
      <c r="QPJ328" s="282"/>
      <c r="QPK328" s="282"/>
      <c r="QPL328" s="282"/>
      <c r="QPM328" s="282"/>
      <c r="QPN328" s="282"/>
      <c r="QPO328" s="282"/>
      <c r="QPP328" s="282"/>
      <c r="QPQ328" s="282"/>
      <c r="QPR328" s="282"/>
      <c r="QPS328" s="283"/>
      <c r="QPT328" s="283"/>
      <c r="QPU328" s="282"/>
      <c r="QPV328" s="282"/>
      <c r="QPW328" s="282"/>
      <c r="QPX328" s="282"/>
      <c r="QPY328" s="282"/>
      <c r="QPZ328" s="282"/>
      <c r="QQA328" s="282"/>
      <c r="QQB328" s="282"/>
      <c r="QQC328" s="282"/>
      <c r="QQD328" s="282"/>
      <c r="QQE328" s="282"/>
      <c r="QQF328" s="282"/>
      <c r="QQG328" s="282"/>
      <c r="QQH328" s="282"/>
      <c r="QQI328" s="282"/>
      <c r="QQJ328" s="282"/>
      <c r="QQK328" s="282"/>
      <c r="QQL328" s="282"/>
      <c r="QQM328" s="282"/>
      <c r="QQN328" s="282"/>
      <c r="QQO328" s="282"/>
      <c r="QQP328" s="282"/>
      <c r="QQQ328" s="282"/>
      <c r="QQR328" s="282"/>
      <c r="QQS328" s="283"/>
      <c r="QQT328" s="283"/>
      <c r="QQU328" s="282"/>
      <c r="QQV328" s="282"/>
      <c r="QQW328" s="282"/>
      <c r="QQX328" s="282"/>
      <c r="QQY328" s="282"/>
      <c r="QQZ328" s="282"/>
      <c r="QRA328" s="282"/>
      <c r="QRB328" s="282"/>
      <c r="QRC328" s="282"/>
      <c r="QRD328" s="282"/>
      <c r="QRE328" s="282"/>
      <c r="QRF328" s="282"/>
      <c r="QRG328" s="282"/>
      <c r="QRH328" s="282"/>
      <c r="QRI328" s="282"/>
      <c r="QRJ328" s="282"/>
      <c r="QRK328" s="282"/>
      <c r="QRL328" s="282"/>
      <c r="QRM328" s="282"/>
      <c r="QRN328" s="282"/>
      <c r="QRO328" s="282"/>
      <c r="QRP328" s="282"/>
      <c r="QRQ328" s="282"/>
      <c r="QRR328" s="282"/>
      <c r="QRS328" s="283"/>
      <c r="QRT328" s="283"/>
      <c r="QRU328" s="282"/>
      <c r="QRV328" s="282"/>
      <c r="QRW328" s="282"/>
      <c r="QRX328" s="282"/>
      <c r="QRY328" s="282"/>
      <c r="QRZ328" s="282"/>
      <c r="QSA328" s="282"/>
      <c r="QSB328" s="282"/>
      <c r="QSC328" s="282"/>
      <c r="QSD328" s="282"/>
      <c r="QSE328" s="282"/>
      <c r="QSF328" s="282"/>
      <c r="QSG328" s="282"/>
      <c r="QSH328" s="282"/>
      <c r="QSI328" s="282"/>
      <c r="QSJ328" s="282"/>
      <c r="QSK328" s="282"/>
      <c r="QSL328" s="282"/>
      <c r="QSM328" s="282"/>
      <c r="QSN328" s="282"/>
      <c r="QSO328" s="282"/>
      <c r="QSP328" s="282"/>
      <c r="QSQ328" s="282"/>
      <c r="QSR328" s="282"/>
      <c r="QSS328" s="283"/>
      <c r="QST328" s="283"/>
      <c r="QSU328" s="282"/>
      <c r="QSV328" s="282"/>
      <c r="QSW328" s="282"/>
      <c r="QSX328" s="282"/>
      <c r="QSY328" s="282"/>
      <c r="QSZ328" s="282"/>
      <c r="QTA328" s="282"/>
      <c r="QTB328" s="282"/>
      <c r="QTC328" s="282"/>
      <c r="QTD328" s="282"/>
      <c r="QTE328" s="282"/>
      <c r="QTF328" s="282"/>
      <c r="QTG328" s="282"/>
      <c r="QTH328" s="282"/>
      <c r="QTI328" s="282"/>
      <c r="QTJ328" s="282"/>
      <c r="QTK328" s="282"/>
      <c r="QTL328" s="282"/>
      <c r="QTM328" s="282"/>
      <c r="QTN328" s="282"/>
      <c r="QTO328" s="282"/>
      <c r="QTP328" s="282"/>
      <c r="QTQ328" s="282"/>
      <c r="QTR328" s="282"/>
      <c r="QTS328" s="283"/>
      <c r="QTT328" s="283"/>
      <c r="QTU328" s="282"/>
      <c r="QTV328" s="282"/>
      <c r="QTW328" s="282"/>
      <c r="QTX328" s="282"/>
      <c r="QTY328" s="282"/>
      <c r="QTZ328" s="282"/>
      <c r="QUA328" s="282"/>
      <c r="QUB328" s="282"/>
      <c r="QUC328" s="282"/>
      <c r="QUD328" s="282"/>
      <c r="QUE328" s="282"/>
      <c r="QUF328" s="282"/>
      <c r="QUG328" s="282"/>
      <c r="QUH328" s="282"/>
      <c r="QUI328" s="282"/>
      <c r="QUJ328" s="282"/>
      <c r="QUK328" s="282"/>
      <c r="QUL328" s="282"/>
      <c r="QUM328" s="282"/>
      <c r="QUN328" s="282"/>
      <c r="QUO328" s="282"/>
      <c r="QUP328" s="282"/>
      <c r="QUQ328" s="282"/>
      <c r="QUR328" s="282"/>
      <c r="QUS328" s="283"/>
      <c r="QUT328" s="283"/>
      <c r="QUU328" s="282"/>
      <c r="QUV328" s="282"/>
      <c r="QUW328" s="282"/>
      <c r="QUX328" s="282"/>
      <c r="QUY328" s="282"/>
      <c r="QUZ328" s="282"/>
      <c r="QVA328" s="282"/>
      <c r="QVB328" s="282"/>
      <c r="QVC328" s="282"/>
      <c r="QVD328" s="282"/>
      <c r="QVE328" s="282"/>
      <c r="QVF328" s="282"/>
      <c r="QVG328" s="282"/>
      <c r="QVH328" s="282"/>
      <c r="QVI328" s="282"/>
      <c r="QVJ328" s="282"/>
      <c r="QVK328" s="282"/>
      <c r="QVL328" s="282"/>
      <c r="QVM328" s="282"/>
      <c r="QVN328" s="282"/>
      <c r="QVO328" s="282"/>
      <c r="QVP328" s="282"/>
      <c r="QVQ328" s="282"/>
      <c r="QVR328" s="282"/>
      <c r="QVS328" s="283"/>
      <c r="QVT328" s="283"/>
      <c r="QVU328" s="282"/>
      <c r="QVV328" s="282"/>
      <c r="QVW328" s="282"/>
      <c r="QVX328" s="282"/>
      <c r="QVY328" s="282"/>
      <c r="QVZ328" s="282"/>
      <c r="QWA328" s="282"/>
      <c r="QWB328" s="282"/>
      <c r="QWC328" s="282"/>
      <c r="QWD328" s="282"/>
      <c r="QWE328" s="282"/>
      <c r="QWF328" s="282"/>
      <c r="QWG328" s="282"/>
      <c r="QWH328" s="282"/>
      <c r="QWI328" s="282"/>
      <c r="QWJ328" s="282"/>
      <c r="QWK328" s="282"/>
      <c r="QWL328" s="282"/>
      <c r="QWM328" s="282"/>
      <c r="QWN328" s="282"/>
      <c r="QWO328" s="282"/>
      <c r="QWP328" s="282"/>
      <c r="QWQ328" s="282"/>
      <c r="QWR328" s="282"/>
      <c r="QWS328" s="283"/>
      <c r="QWT328" s="283"/>
      <c r="QWU328" s="282"/>
      <c r="QWV328" s="282"/>
      <c r="QWW328" s="282"/>
      <c r="QWX328" s="282"/>
      <c r="QWY328" s="282"/>
      <c r="QWZ328" s="282"/>
      <c r="QXA328" s="282"/>
      <c r="QXB328" s="282"/>
      <c r="QXC328" s="282"/>
      <c r="QXD328" s="282"/>
      <c r="QXE328" s="282"/>
      <c r="QXF328" s="282"/>
      <c r="QXG328" s="282"/>
      <c r="QXH328" s="282"/>
      <c r="QXI328" s="282"/>
      <c r="QXJ328" s="282"/>
      <c r="QXK328" s="282"/>
      <c r="QXL328" s="282"/>
      <c r="QXM328" s="282"/>
      <c r="QXN328" s="282"/>
      <c r="QXO328" s="282"/>
      <c r="QXP328" s="282"/>
      <c r="QXQ328" s="282"/>
      <c r="QXR328" s="282"/>
      <c r="QXS328" s="283"/>
      <c r="QXT328" s="283"/>
      <c r="QXU328" s="282"/>
      <c r="QXV328" s="282"/>
      <c r="QXW328" s="282"/>
      <c r="QXX328" s="282"/>
      <c r="QXY328" s="282"/>
      <c r="QXZ328" s="282"/>
      <c r="QYA328" s="282"/>
      <c r="QYB328" s="282"/>
      <c r="QYC328" s="282"/>
      <c r="QYD328" s="282"/>
      <c r="QYE328" s="282"/>
      <c r="QYF328" s="282"/>
      <c r="QYG328" s="282"/>
      <c r="QYH328" s="282"/>
      <c r="QYI328" s="282"/>
      <c r="QYJ328" s="282"/>
      <c r="QYK328" s="282"/>
      <c r="QYL328" s="282"/>
      <c r="QYM328" s="282"/>
      <c r="QYN328" s="282"/>
      <c r="QYO328" s="282"/>
      <c r="QYP328" s="282"/>
      <c r="QYQ328" s="282"/>
      <c r="QYR328" s="282"/>
      <c r="QYS328" s="283"/>
      <c r="QYT328" s="283"/>
      <c r="QYU328" s="282"/>
      <c r="QYV328" s="282"/>
      <c r="QYW328" s="282"/>
      <c r="QYX328" s="282"/>
      <c r="QYY328" s="282"/>
      <c r="QYZ328" s="282"/>
      <c r="QZA328" s="282"/>
      <c r="QZB328" s="282"/>
      <c r="QZC328" s="282"/>
      <c r="QZD328" s="282"/>
      <c r="QZE328" s="282"/>
      <c r="QZF328" s="282"/>
      <c r="QZG328" s="282"/>
      <c r="QZH328" s="282"/>
      <c r="QZI328" s="282"/>
      <c r="QZJ328" s="282"/>
      <c r="QZK328" s="282"/>
      <c r="QZL328" s="282"/>
      <c r="QZM328" s="282"/>
      <c r="QZN328" s="282"/>
      <c r="QZO328" s="282"/>
      <c r="QZP328" s="282"/>
      <c r="QZQ328" s="282"/>
      <c r="QZR328" s="282"/>
      <c r="QZS328" s="283"/>
      <c r="QZT328" s="283"/>
      <c r="QZU328" s="282"/>
      <c r="QZV328" s="282"/>
      <c r="QZW328" s="282"/>
      <c r="QZX328" s="282"/>
      <c r="QZY328" s="282"/>
      <c r="QZZ328" s="282"/>
      <c r="RAA328" s="282"/>
      <c r="RAB328" s="282"/>
      <c r="RAC328" s="282"/>
      <c r="RAD328" s="282"/>
      <c r="RAE328" s="282"/>
      <c r="RAF328" s="282"/>
      <c r="RAG328" s="282"/>
      <c r="RAH328" s="282"/>
      <c r="RAI328" s="282"/>
      <c r="RAJ328" s="282"/>
      <c r="RAK328" s="282"/>
      <c r="RAL328" s="282"/>
      <c r="RAM328" s="282"/>
      <c r="RAN328" s="282"/>
      <c r="RAO328" s="282"/>
      <c r="RAP328" s="282"/>
      <c r="RAQ328" s="282"/>
      <c r="RAR328" s="282"/>
      <c r="RAS328" s="283"/>
      <c r="RAT328" s="283"/>
      <c r="RAU328" s="282"/>
      <c r="RAV328" s="282"/>
      <c r="RAW328" s="282"/>
      <c r="RAX328" s="282"/>
      <c r="RAY328" s="282"/>
      <c r="RAZ328" s="282"/>
      <c r="RBA328" s="282"/>
      <c r="RBB328" s="282"/>
      <c r="RBC328" s="282"/>
      <c r="RBD328" s="282"/>
      <c r="RBE328" s="282"/>
      <c r="RBF328" s="282"/>
      <c r="RBG328" s="282"/>
      <c r="RBH328" s="282"/>
      <c r="RBI328" s="282"/>
      <c r="RBJ328" s="282"/>
      <c r="RBK328" s="282"/>
      <c r="RBL328" s="282"/>
      <c r="RBM328" s="282"/>
      <c r="RBN328" s="282"/>
      <c r="RBO328" s="282"/>
      <c r="RBP328" s="282"/>
      <c r="RBQ328" s="282"/>
      <c r="RBR328" s="282"/>
      <c r="RBS328" s="283"/>
      <c r="RBT328" s="283"/>
      <c r="RBU328" s="282"/>
      <c r="RBV328" s="282"/>
      <c r="RBW328" s="282"/>
      <c r="RBX328" s="282"/>
      <c r="RBY328" s="282"/>
      <c r="RBZ328" s="282"/>
      <c r="RCA328" s="282"/>
      <c r="RCB328" s="282"/>
      <c r="RCC328" s="282"/>
      <c r="RCD328" s="282"/>
      <c r="RCE328" s="282"/>
      <c r="RCF328" s="282"/>
      <c r="RCG328" s="282"/>
      <c r="RCH328" s="282"/>
      <c r="RCI328" s="282"/>
      <c r="RCJ328" s="282"/>
      <c r="RCK328" s="282"/>
      <c r="RCL328" s="282"/>
      <c r="RCM328" s="282"/>
      <c r="RCN328" s="282"/>
      <c r="RCO328" s="282"/>
      <c r="RCP328" s="282"/>
      <c r="RCQ328" s="282"/>
      <c r="RCR328" s="282"/>
      <c r="RCS328" s="283"/>
      <c r="RCT328" s="283"/>
      <c r="RCU328" s="282"/>
      <c r="RCV328" s="282"/>
      <c r="RCW328" s="282"/>
      <c r="RCX328" s="282"/>
      <c r="RCY328" s="282"/>
      <c r="RCZ328" s="282"/>
      <c r="RDA328" s="282"/>
      <c r="RDB328" s="282"/>
      <c r="RDC328" s="282"/>
      <c r="RDD328" s="282"/>
      <c r="RDE328" s="282"/>
      <c r="RDF328" s="282"/>
      <c r="RDG328" s="282"/>
      <c r="RDH328" s="282"/>
      <c r="RDI328" s="282"/>
      <c r="RDJ328" s="282"/>
      <c r="RDK328" s="282"/>
      <c r="RDL328" s="282"/>
      <c r="RDM328" s="282"/>
      <c r="RDN328" s="282"/>
      <c r="RDO328" s="282"/>
      <c r="RDP328" s="282"/>
      <c r="RDQ328" s="282"/>
      <c r="RDR328" s="282"/>
      <c r="RDS328" s="283"/>
      <c r="RDT328" s="283"/>
      <c r="RDU328" s="282"/>
      <c r="RDV328" s="282"/>
      <c r="RDW328" s="282"/>
      <c r="RDX328" s="282"/>
      <c r="RDY328" s="282"/>
      <c r="RDZ328" s="282"/>
      <c r="REA328" s="282"/>
      <c r="REB328" s="282"/>
      <c r="REC328" s="282"/>
      <c r="RED328" s="282"/>
      <c r="REE328" s="282"/>
      <c r="REF328" s="282"/>
      <c r="REG328" s="282"/>
      <c r="REH328" s="282"/>
      <c r="REI328" s="282"/>
      <c r="REJ328" s="282"/>
      <c r="REK328" s="282"/>
      <c r="REL328" s="282"/>
      <c r="REM328" s="282"/>
      <c r="REN328" s="282"/>
      <c r="REO328" s="282"/>
      <c r="REP328" s="282"/>
      <c r="REQ328" s="282"/>
      <c r="RER328" s="282"/>
      <c r="RES328" s="283"/>
      <c r="RET328" s="283"/>
      <c r="REU328" s="282"/>
      <c r="REV328" s="282"/>
      <c r="REW328" s="282"/>
      <c r="REX328" s="282"/>
      <c r="REY328" s="282"/>
      <c r="REZ328" s="282"/>
      <c r="RFA328" s="282"/>
      <c r="RFB328" s="282"/>
      <c r="RFC328" s="282"/>
      <c r="RFD328" s="282"/>
      <c r="RFE328" s="282"/>
      <c r="RFF328" s="282"/>
      <c r="RFG328" s="282"/>
      <c r="RFH328" s="282"/>
      <c r="RFI328" s="282"/>
      <c r="RFJ328" s="282"/>
      <c r="RFK328" s="282"/>
      <c r="RFL328" s="282"/>
      <c r="RFM328" s="282"/>
      <c r="RFN328" s="282"/>
      <c r="RFO328" s="282"/>
      <c r="RFP328" s="282"/>
      <c r="RFQ328" s="282"/>
      <c r="RFR328" s="282"/>
      <c r="RFS328" s="283"/>
      <c r="RFT328" s="283"/>
      <c r="RFU328" s="282"/>
      <c r="RFV328" s="282"/>
      <c r="RFW328" s="282"/>
      <c r="RFX328" s="282"/>
      <c r="RFY328" s="282"/>
      <c r="RFZ328" s="282"/>
      <c r="RGA328" s="282"/>
      <c r="RGB328" s="282"/>
      <c r="RGC328" s="282"/>
      <c r="RGD328" s="282"/>
      <c r="RGE328" s="282"/>
      <c r="RGF328" s="282"/>
      <c r="RGG328" s="282"/>
      <c r="RGH328" s="282"/>
      <c r="RGI328" s="282"/>
      <c r="RGJ328" s="282"/>
      <c r="RGK328" s="282"/>
      <c r="RGL328" s="282"/>
      <c r="RGM328" s="282"/>
      <c r="RGN328" s="282"/>
      <c r="RGO328" s="282"/>
      <c r="RGP328" s="282"/>
      <c r="RGQ328" s="282"/>
      <c r="RGR328" s="282"/>
      <c r="RGS328" s="283"/>
      <c r="RGT328" s="283"/>
      <c r="RGU328" s="282"/>
      <c r="RGV328" s="282"/>
      <c r="RGW328" s="282"/>
      <c r="RGX328" s="282"/>
      <c r="RGY328" s="282"/>
      <c r="RGZ328" s="282"/>
      <c r="RHA328" s="282"/>
      <c r="RHB328" s="282"/>
      <c r="RHC328" s="282"/>
      <c r="RHD328" s="282"/>
      <c r="RHE328" s="282"/>
      <c r="RHF328" s="282"/>
      <c r="RHG328" s="282"/>
      <c r="RHH328" s="282"/>
      <c r="RHI328" s="282"/>
      <c r="RHJ328" s="282"/>
      <c r="RHK328" s="282"/>
      <c r="RHL328" s="282"/>
      <c r="RHM328" s="282"/>
      <c r="RHN328" s="282"/>
      <c r="RHO328" s="282"/>
      <c r="RHP328" s="282"/>
      <c r="RHQ328" s="282"/>
      <c r="RHR328" s="282"/>
      <c r="RHS328" s="283"/>
      <c r="RHT328" s="283"/>
      <c r="RHU328" s="282"/>
      <c r="RHV328" s="282"/>
      <c r="RHW328" s="282"/>
      <c r="RHX328" s="282"/>
      <c r="RHY328" s="282"/>
      <c r="RHZ328" s="282"/>
      <c r="RIA328" s="282"/>
      <c r="RIB328" s="282"/>
      <c r="RIC328" s="282"/>
      <c r="RID328" s="282"/>
      <c r="RIE328" s="282"/>
      <c r="RIF328" s="282"/>
      <c r="RIG328" s="282"/>
      <c r="RIH328" s="282"/>
      <c r="RII328" s="282"/>
      <c r="RIJ328" s="282"/>
      <c r="RIK328" s="282"/>
      <c r="RIL328" s="282"/>
      <c r="RIM328" s="282"/>
      <c r="RIN328" s="282"/>
      <c r="RIO328" s="282"/>
      <c r="RIP328" s="282"/>
      <c r="RIQ328" s="282"/>
      <c r="RIR328" s="282"/>
      <c r="RIS328" s="283"/>
      <c r="RIT328" s="283"/>
      <c r="RIU328" s="282"/>
      <c r="RIV328" s="282"/>
      <c r="RIW328" s="282"/>
      <c r="RIX328" s="282"/>
      <c r="RIY328" s="282"/>
      <c r="RIZ328" s="282"/>
      <c r="RJA328" s="282"/>
      <c r="RJB328" s="282"/>
      <c r="RJC328" s="282"/>
      <c r="RJD328" s="282"/>
      <c r="RJE328" s="282"/>
      <c r="RJF328" s="282"/>
      <c r="RJG328" s="282"/>
      <c r="RJH328" s="282"/>
      <c r="RJI328" s="282"/>
      <c r="RJJ328" s="282"/>
      <c r="RJK328" s="282"/>
      <c r="RJL328" s="282"/>
      <c r="RJM328" s="282"/>
      <c r="RJN328" s="282"/>
      <c r="RJO328" s="282"/>
      <c r="RJP328" s="282"/>
      <c r="RJQ328" s="282"/>
      <c r="RJR328" s="282"/>
      <c r="RJS328" s="283"/>
      <c r="RJT328" s="283"/>
      <c r="RJU328" s="282"/>
      <c r="RJV328" s="282"/>
      <c r="RJW328" s="282"/>
      <c r="RJX328" s="282"/>
      <c r="RJY328" s="282"/>
      <c r="RJZ328" s="282"/>
      <c r="RKA328" s="282"/>
      <c r="RKB328" s="282"/>
      <c r="RKC328" s="282"/>
      <c r="RKD328" s="282"/>
      <c r="RKE328" s="282"/>
      <c r="RKF328" s="282"/>
      <c r="RKG328" s="282"/>
      <c r="RKH328" s="282"/>
      <c r="RKI328" s="282"/>
      <c r="RKJ328" s="282"/>
      <c r="RKK328" s="282"/>
      <c r="RKL328" s="282"/>
      <c r="RKM328" s="282"/>
      <c r="RKN328" s="282"/>
      <c r="RKO328" s="282"/>
      <c r="RKP328" s="282"/>
      <c r="RKQ328" s="282"/>
      <c r="RKR328" s="282"/>
      <c r="RKS328" s="283"/>
      <c r="RKT328" s="283"/>
      <c r="RKU328" s="282"/>
      <c r="RKV328" s="282"/>
      <c r="RKW328" s="282"/>
      <c r="RKX328" s="282"/>
      <c r="RKY328" s="282"/>
      <c r="RKZ328" s="282"/>
      <c r="RLA328" s="282"/>
      <c r="RLB328" s="282"/>
      <c r="RLC328" s="282"/>
      <c r="RLD328" s="282"/>
      <c r="RLE328" s="282"/>
      <c r="RLF328" s="282"/>
      <c r="RLG328" s="282"/>
      <c r="RLH328" s="282"/>
      <c r="RLI328" s="282"/>
      <c r="RLJ328" s="282"/>
      <c r="RLK328" s="282"/>
      <c r="RLL328" s="282"/>
      <c r="RLM328" s="282"/>
      <c r="RLN328" s="282"/>
      <c r="RLO328" s="282"/>
      <c r="RLP328" s="282"/>
      <c r="RLQ328" s="282"/>
      <c r="RLR328" s="282"/>
      <c r="RLS328" s="283"/>
      <c r="RLT328" s="283"/>
      <c r="RLU328" s="282"/>
      <c r="RLV328" s="282"/>
      <c r="RLW328" s="282"/>
      <c r="RLX328" s="282"/>
      <c r="RLY328" s="282"/>
      <c r="RLZ328" s="282"/>
      <c r="RMA328" s="282"/>
      <c r="RMB328" s="282"/>
      <c r="RMC328" s="282"/>
      <c r="RMD328" s="282"/>
      <c r="RME328" s="282"/>
      <c r="RMF328" s="282"/>
      <c r="RMG328" s="282"/>
      <c r="RMH328" s="282"/>
      <c r="RMI328" s="282"/>
      <c r="RMJ328" s="282"/>
      <c r="RMK328" s="282"/>
      <c r="RML328" s="282"/>
      <c r="RMM328" s="282"/>
      <c r="RMN328" s="282"/>
      <c r="RMO328" s="282"/>
      <c r="RMP328" s="282"/>
      <c r="RMQ328" s="282"/>
      <c r="RMR328" s="282"/>
      <c r="RMS328" s="283"/>
      <c r="RMT328" s="283"/>
      <c r="RMU328" s="282"/>
      <c r="RMV328" s="282"/>
      <c r="RMW328" s="282"/>
      <c r="RMX328" s="282"/>
      <c r="RMY328" s="282"/>
      <c r="RMZ328" s="282"/>
      <c r="RNA328" s="282"/>
      <c r="RNB328" s="282"/>
      <c r="RNC328" s="282"/>
      <c r="RND328" s="282"/>
      <c r="RNE328" s="282"/>
      <c r="RNF328" s="282"/>
      <c r="RNG328" s="282"/>
      <c r="RNH328" s="282"/>
      <c r="RNI328" s="282"/>
      <c r="RNJ328" s="282"/>
      <c r="RNK328" s="282"/>
      <c r="RNL328" s="282"/>
      <c r="RNM328" s="282"/>
      <c r="RNN328" s="282"/>
      <c r="RNO328" s="282"/>
      <c r="RNP328" s="282"/>
      <c r="RNQ328" s="282"/>
      <c r="RNR328" s="282"/>
      <c r="RNS328" s="283"/>
      <c r="RNT328" s="283"/>
      <c r="RNU328" s="282"/>
      <c r="RNV328" s="282"/>
      <c r="RNW328" s="282"/>
      <c r="RNX328" s="282"/>
      <c r="RNY328" s="282"/>
      <c r="RNZ328" s="282"/>
      <c r="ROA328" s="282"/>
      <c r="ROB328" s="282"/>
      <c r="ROC328" s="282"/>
      <c r="ROD328" s="282"/>
      <c r="ROE328" s="282"/>
      <c r="ROF328" s="282"/>
      <c r="ROG328" s="282"/>
      <c r="ROH328" s="282"/>
      <c r="ROI328" s="282"/>
      <c r="ROJ328" s="282"/>
      <c r="ROK328" s="282"/>
      <c r="ROL328" s="282"/>
      <c r="ROM328" s="282"/>
      <c r="RON328" s="282"/>
      <c r="ROO328" s="282"/>
      <c r="ROP328" s="282"/>
      <c r="ROQ328" s="282"/>
      <c r="ROR328" s="282"/>
      <c r="ROS328" s="283"/>
      <c r="ROT328" s="283"/>
      <c r="ROU328" s="282"/>
      <c r="ROV328" s="282"/>
      <c r="ROW328" s="282"/>
      <c r="ROX328" s="282"/>
      <c r="ROY328" s="282"/>
      <c r="ROZ328" s="282"/>
      <c r="RPA328" s="282"/>
      <c r="RPB328" s="282"/>
      <c r="RPC328" s="282"/>
      <c r="RPD328" s="282"/>
      <c r="RPE328" s="282"/>
      <c r="RPF328" s="282"/>
      <c r="RPG328" s="282"/>
      <c r="RPH328" s="282"/>
      <c r="RPI328" s="282"/>
      <c r="RPJ328" s="282"/>
      <c r="RPK328" s="282"/>
      <c r="RPL328" s="282"/>
      <c r="RPM328" s="282"/>
      <c r="RPN328" s="282"/>
      <c r="RPO328" s="282"/>
      <c r="RPP328" s="282"/>
      <c r="RPQ328" s="282"/>
      <c r="RPR328" s="282"/>
      <c r="RPS328" s="283"/>
      <c r="RPT328" s="283"/>
      <c r="RPU328" s="282"/>
      <c r="RPV328" s="282"/>
      <c r="RPW328" s="282"/>
      <c r="RPX328" s="282"/>
      <c r="RPY328" s="282"/>
      <c r="RPZ328" s="282"/>
      <c r="RQA328" s="282"/>
      <c r="RQB328" s="282"/>
      <c r="RQC328" s="282"/>
      <c r="RQD328" s="282"/>
      <c r="RQE328" s="282"/>
      <c r="RQF328" s="282"/>
      <c r="RQG328" s="282"/>
      <c r="RQH328" s="282"/>
      <c r="RQI328" s="282"/>
      <c r="RQJ328" s="282"/>
      <c r="RQK328" s="282"/>
      <c r="RQL328" s="282"/>
      <c r="RQM328" s="282"/>
      <c r="RQN328" s="282"/>
      <c r="RQO328" s="282"/>
      <c r="RQP328" s="282"/>
      <c r="RQQ328" s="282"/>
      <c r="RQR328" s="282"/>
      <c r="RQS328" s="283"/>
      <c r="RQT328" s="283"/>
      <c r="RQU328" s="282"/>
      <c r="RQV328" s="282"/>
      <c r="RQW328" s="282"/>
      <c r="RQX328" s="282"/>
      <c r="RQY328" s="282"/>
      <c r="RQZ328" s="282"/>
      <c r="RRA328" s="282"/>
      <c r="RRB328" s="282"/>
      <c r="RRC328" s="282"/>
      <c r="RRD328" s="282"/>
      <c r="RRE328" s="282"/>
      <c r="RRF328" s="282"/>
      <c r="RRG328" s="282"/>
      <c r="RRH328" s="282"/>
      <c r="RRI328" s="282"/>
      <c r="RRJ328" s="282"/>
      <c r="RRK328" s="282"/>
      <c r="RRL328" s="282"/>
      <c r="RRM328" s="282"/>
      <c r="RRN328" s="282"/>
      <c r="RRO328" s="282"/>
      <c r="RRP328" s="282"/>
      <c r="RRQ328" s="282"/>
      <c r="RRR328" s="282"/>
      <c r="RRS328" s="283"/>
      <c r="RRT328" s="283"/>
      <c r="RRU328" s="282"/>
      <c r="RRV328" s="282"/>
      <c r="RRW328" s="282"/>
      <c r="RRX328" s="282"/>
      <c r="RRY328" s="282"/>
      <c r="RRZ328" s="282"/>
      <c r="RSA328" s="282"/>
      <c r="RSB328" s="282"/>
      <c r="RSC328" s="282"/>
      <c r="RSD328" s="282"/>
      <c r="RSE328" s="282"/>
      <c r="RSF328" s="282"/>
      <c r="RSG328" s="282"/>
      <c r="RSH328" s="282"/>
      <c r="RSI328" s="282"/>
      <c r="RSJ328" s="282"/>
      <c r="RSK328" s="282"/>
      <c r="RSL328" s="282"/>
      <c r="RSM328" s="282"/>
      <c r="RSN328" s="282"/>
      <c r="RSO328" s="282"/>
      <c r="RSP328" s="282"/>
      <c r="RSQ328" s="282"/>
      <c r="RSR328" s="282"/>
      <c r="RSS328" s="283"/>
      <c r="RST328" s="283"/>
      <c r="RSU328" s="282"/>
      <c r="RSV328" s="282"/>
      <c r="RSW328" s="282"/>
      <c r="RSX328" s="282"/>
      <c r="RSY328" s="282"/>
      <c r="RSZ328" s="282"/>
      <c r="RTA328" s="282"/>
      <c r="RTB328" s="282"/>
      <c r="RTC328" s="282"/>
      <c r="RTD328" s="282"/>
      <c r="RTE328" s="282"/>
      <c r="RTF328" s="282"/>
      <c r="RTG328" s="282"/>
      <c r="RTH328" s="282"/>
      <c r="RTI328" s="282"/>
      <c r="RTJ328" s="282"/>
      <c r="RTK328" s="282"/>
      <c r="RTL328" s="282"/>
      <c r="RTM328" s="282"/>
      <c r="RTN328" s="282"/>
      <c r="RTO328" s="282"/>
      <c r="RTP328" s="282"/>
      <c r="RTQ328" s="282"/>
      <c r="RTR328" s="282"/>
      <c r="RTS328" s="283"/>
      <c r="RTT328" s="283"/>
      <c r="RTU328" s="282"/>
      <c r="RTV328" s="282"/>
      <c r="RTW328" s="282"/>
      <c r="RTX328" s="282"/>
      <c r="RTY328" s="282"/>
      <c r="RTZ328" s="282"/>
      <c r="RUA328" s="282"/>
      <c r="RUB328" s="282"/>
      <c r="RUC328" s="282"/>
      <c r="RUD328" s="282"/>
      <c r="RUE328" s="282"/>
      <c r="RUF328" s="282"/>
      <c r="RUG328" s="282"/>
      <c r="RUH328" s="282"/>
      <c r="RUI328" s="282"/>
      <c r="RUJ328" s="282"/>
      <c r="RUK328" s="282"/>
      <c r="RUL328" s="282"/>
      <c r="RUM328" s="282"/>
      <c r="RUN328" s="282"/>
      <c r="RUO328" s="282"/>
      <c r="RUP328" s="282"/>
      <c r="RUQ328" s="282"/>
      <c r="RUR328" s="282"/>
      <c r="RUS328" s="283"/>
      <c r="RUT328" s="283"/>
      <c r="RUU328" s="282"/>
      <c r="RUV328" s="282"/>
      <c r="RUW328" s="282"/>
      <c r="RUX328" s="282"/>
      <c r="RUY328" s="282"/>
      <c r="RUZ328" s="282"/>
      <c r="RVA328" s="282"/>
      <c r="RVB328" s="282"/>
      <c r="RVC328" s="282"/>
      <c r="RVD328" s="282"/>
      <c r="RVE328" s="282"/>
      <c r="RVF328" s="282"/>
      <c r="RVG328" s="282"/>
      <c r="RVH328" s="282"/>
      <c r="RVI328" s="282"/>
      <c r="RVJ328" s="282"/>
      <c r="RVK328" s="282"/>
      <c r="RVL328" s="282"/>
      <c r="RVM328" s="282"/>
      <c r="RVN328" s="282"/>
      <c r="RVO328" s="282"/>
      <c r="RVP328" s="282"/>
      <c r="RVQ328" s="282"/>
      <c r="RVR328" s="282"/>
      <c r="RVS328" s="283"/>
      <c r="RVT328" s="283"/>
      <c r="RVU328" s="282"/>
      <c r="RVV328" s="282"/>
      <c r="RVW328" s="282"/>
      <c r="RVX328" s="282"/>
      <c r="RVY328" s="282"/>
      <c r="RVZ328" s="282"/>
      <c r="RWA328" s="282"/>
      <c r="RWB328" s="282"/>
      <c r="RWC328" s="282"/>
      <c r="RWD328" s="282"/>
      <c r="RWE328" s="282"/>
      <c r="RWF328" s="282"/>
      <c r="RWG328" s="282"/>
      <c r="RWH328" s="282"/>
      <c r="RWI328" s="282"/>
      <c r="RWJ328" s="282"/>
      <c r="RWK328" s="282"/>
      <c r="RWL328" s="282"/>
      <c r="RWM328" s="282"/>
      <c r="RWN328" s="282"/>
      <c r="RWO328" s="282"/>
      <c r="RWP328" s="282"/>
      <c r="RWQ328" s="282"/>
      <c r="RWR328" s="282"/>
      <c r="RWS328" s="283"/>
      <c r="RWT328" s="283"/>
      <c r="RWU328" s="282"/>
      <c r="RWV328" s="282"/>
      <c r="RWW328" s="282"/>
      <c r="RWX328" s="282"/>
      <c r="RWY328" s="282"/>
      <c r="RWZ328" s="282"/>
      <c r="RXA328" s="282"/>
      <c r="RXB328" s="282"/>
      <c r="RXC328" s="282"/>
      <c r="RXD328" s="282"/>
      <c r="RXE328" s="282"/>
      <c r="RXF328" s="282"/>
      <c r="RXG328" s="282"/>
      <c r="RXH328" s="282"/>
      <c r="RXI328" s="282"/>
      <c r="RXJ328" s="282"/>
      <c r="RXK328" s="282"/>
      <c r="RXL328" s="282"/>
      <c r="RXM328" s="282"/>
      <c r="RXN328" s="282"/>
      <c r="RXO328" s="282"/>
      <c r="RXP328" s="282"/>
      <c r="RXQ328" s="282"/>
      <c r="RXR328" s="282"/>
      <c r="RXS328" s="283"/>
      <c r="RXT328" s="283"/>
      <c r="RXU328" s="282"/>
      <c r="RXV328" s="282"/>
      <c r="RXW328" s="282"/>
      <c r="RXX328" s="282"/>
      <c r="RXY328" s="282"/>
      <c r="RXZ328" s="282"/>
      <c r="RYA328" s="282"/>
      <c r="RYB328" s="282"/>
      <c r="RYC328" s="282"/>
      <c r="RYD328" s="282"/>
      <c r="RYE328" s="282"/>
      <c r="RYF328" s="282"/>
      <c r="RYG328" s="282"/>
      <c r="RYH328" s="282"/>
      <c r="RYI328" s="282"/>
      <c r="RYJ328" s="282"/>
      <c r="RYK328" s="282"/>
      <c r="RYL328" s="282"/>
      <c r="RYM328" s="282"/>
      <c r="RYN328" s="282"/>
      <c r="RYO328" s="282"/>
      <c r="RYP328" s="282"/>
      <c r="RYQ328" s="282"/>
      <c r="RYR328" s="282"/>
      <c r="RYS328" s="283"/>
      <c r="RYT328" s="283"/>
      <c r="RYU328" s="282"/>
      <c r="RYV328" s="282"/>
      <c r="RYW328" s="282"/>
      <c r="RYX328" s="282"/>
      <c r="RYY328" s="282"/>
      <c r="RYZ328" s="282"/>
      <c r="RZA328" s="282"/>
      <c r="RZB328" s="282"/>
      <c r="RZC328" s="282"/>
      <c r="RZD328" s="282"/>
      <c r="RZE328" s="282"/>
      <c r="RZF328" s="282"/>
      <c r="RZG328" s="282"/>
      <c r="RZH328" s="282"/>
      <c r="RZI328" s="282"/>
      <c r="RZJ328" s="282"/>
      <c r="RZK328" s="282"/>
      <c r="RZL328" s="282"/>
      <c r="RZM328" s="282"/>
      <c r="RZN328" s="282"/>
      <c r="RZO328" s="282"/>
      <c r="RZP328" s="282"/>
      <c r="RZQ328" s="282"/>
      <c r="RZR328" s="282"/>
      <c r="RZS328" s="283"/>
      <c r="RZT328" s="283"/>
      <c r="RZU328" s="282"/>
      <c r="RZV328" s="282"/>
      <c r="RZW328" s="282"/>
      <c r="RZX328" s="282"/>
      <c r="RZY328" s="282"/>
      <c r="RZZ328" s="282"/>
      <c r="SAA328" s="282"/>
      <c r="SAB328" s="282"/>
      <c r="SAC328" s="282"/>
      <c r="SAD328" s="282"/>
      <c r="SAE328" s="282"/>
      <c r="SAF328" s="282"/>
      <c r="SAG328" s="282"/>
      <c r="SAH328" s="282"/>
      <c r="SAI328" s="282"/>
      <c r="SAJ328" s="282"/>
      <c r="SAK328" s="282"/>
      <c r="SAL328" s="282"/>
      <c r="SAM328" s="282"/>
      <c r="SAN328" s="282"/>
      <c r="SAO328" s="282"/>
      <c r="SAP328" s="282"/>
      <c r="SAQ328" s="282"/>
      <c r="SAR328" s="282"/>
      <c r="SAS328" s="283"/>
      <c r="SAT328" s="283"/>
      <c r="SAU328" s="282"/>
      <c r="SAV328" s="282"/>
      <c r="SAW328" s="282"/>
      <c r="SAX328" s="282"/>
      <c r="SAY328" s="282"/>
      <c r="SAZ328" s="282"/>
      <c r="SBA328" s="282"/>
      <c r="SBB328" s="282"/>
      <c r="SBC328" s="282"/>
      <c r="SBD328" s="282"/>
      <c r="SBE328" s="282"/>
      <c r="SBF328" s="282"/>
      <c r="SBG328" s="282"/>
      <c r="SBH328" s="282"/>
      <c r="SBI328" s="282"/>
      <c r="SBJ328" s="282"/>
      <c r="SBK328" s="282"/>
      <c r="SBL328" s="282"/>
      <c r="SBM328" s="282"/>
      <c r="SBN328" s="282"/>
      <c r="SBO328" s="282"/>
      <c r="SBP328" s="282"/>
      <c r="SBQ328" s="282"/>
      <c r="SBR328" s="282"/>
      <c r="SBS328" s="283"/>
      <c r="SBT328" s="283"/>
      <c r="SBU328" s="282"/>
      <c r="SBV328" s="282"/>
      <c r="SBW328" s="282"/>
      <c r="SBX328" s="282"/>
      <c r="SBY328" s="282"/>
      <c r="SBZ328" s="282"/>
      <c r="SCA328" s="282"/>
      <c r="SCB328" s="282"/>
      <c r="SCC328" s="282"/>
      <c r="SCD328" s="282"/>
      <c r="SCE328" s="282"/>
      <c r="SCF328" s="282"/>
      <c r="SCG328" s="282"/>
      <c r="SCH328" s="282"/>
      <c r="SCI328" s="282"/>
      <c r="SCJ328" s="282"/>
      <c r="SCK328" s="282"/>
      <c r="SCL328" s="282"/>
      <c r="SCM328" s="282"/>
      <c r="SCN328" s="282"/>
      <c r="SCO328" s="282"/>
      <c r="SCP328" s="282"/>
      <c r="SCQ328" s="282"/>
      <c r="SCR328" s="282"/>
      <c r="SCS328" s="283"/>
      <c r="SCT328" s="283"/>
      <c r="SCU328" s="282"/>
      <c r="SCV328" s="282"/>
      <c r="SCW328" s="282"/>
      <c r="SCX328" s="282"/>
      <c r="SCY328" s="282"/>
      <c r="SCZ328" s="282"/>
      <c r="SDA328" s="282"/>
      <c r="SDB328" s="282"/>
      <c r="SDC328" s="282"/>
      <c r="SDD328" s="282"/>
      <c r="SDE328" s="282"/>
      <c r="SDF328" s="282"/>
      <c r="SDG328" s="282"/>
      <c r="SDH328" s="282"/>
      <c r="SDI328" s="282"/>
      <c r="SDJ328" s="282"/>
      <c r="SDK328" s="282"/>
      <c r="SDL328" s="282"/>
      <c r="SDM328" s="282"/>
      <c r="SDN328" s="282"/>
      <c r="SDO328" s="282"/>
      <c r="SDP328" s="282"/>
      <c r="SDQ328" s="282"/>
      <c r="SDR328" s="282"/>
      <c r="SDS328" s="283"/>
      <c r="SDT328" s="283"/>
      <c r="SDU328" s="282"/>
      <c r="SDV328" s="282"/>
      <c r="SDW328" s="282"/>
      <c r="SDX328" s="282"/>
      <c r="SDY328" s="282"/>
      <c r="SDZ328" s="282"/>
      <c r="SEA328" s="282"/>
      <c r="SEB328" s="282"/>
      <c r="SEC328" s="282"/>
      <c r="SED328" s="282"/>
      <c r="SEE328" s="282"/>
      <c r="SEF328" s="282"/>
      <c r="SEG328" s="282"/>
      <c r="SEH328" s="282"/>
      <c r="SEI328" s="282"/>
      <c r="SEJ328" s="282"/>
      <c r="SEK328" s="282"/>
      <c r="SEL328" s="282"/>
      <c r="SEM328" s="282"/>
      <c r="SEN328" s="282"/>
      <c r="SEO328" s="282"/>
      <c r="SEP328" s="282"/>
      <c r="SEQ328" s="282"/>
      <c r="SER328" s="282"/>
      <c r="SES328" s="283"/>
      <c r="SET328" s="283"/>
      <c r="SEU328" s="282"/>
      <c r="SEV328" s="282"/>
      <c r="SEW328" s="282"/>
      <c r="SEX328" s="282"/>
      <c r="SEY328" s="282"/>
      <c r="SEZ328" s="282"/>
      <c r="SFA328" s="282"/>
      <c r="SFB328" s="282"/>
      <c r="SFC328" s="282"/>
      <c r="SFD328" s="282"/>
      <c r="SFE328" s="282"/>
      <c r="SFF328" s="282"/>
      <c r="SFG328" s="282"/>
      <c r="SFH328" s="282"/>
      <c r="SFI328" s="282"/>
      <c r="SFJ328" s="282"/>
      <c r="SFK328" s="282"/>
      <c r="SFL328" s="282"/>
      <c r="SFM328" s="282"/>
      <c r="SFN328" s="282"/>
      <c r="SFO328" s="282"/>
      <c r="SFP328" s="282"/>
      <c r="SFQ328" s="282"/>
      <c r="SFR328" s="282"/>
      <c r="SFS328" s="283"/>
      <c r="SFT328" s="283"/>
      <c r="SFU328" s="282"/>
      <c r="SFV328" s="282"/>
      <c r="SFW328" s="282"/>
      <c r="SFX328" s="282"/>
      <c r="SFY328" s="282"/>
      <c r="SFZ328" s="282"/>
      <c r="SGA328" s="282"/>
      <c r="SGB328" s="282"/>
      <c r="SGC328" s="282"/>
      <c r="SGD328" s="282"/>
      <c r="SGE328" s="282"/>
      <c r="SGF328" s="282"/>
      <c r="SGG328" s="282"/>
      <c r="SGH328" s="282"/>
      <c r="SGI328" s="282"/>
      <c r="SGJ328" s="282"/>
      <c r="SGK328" s="282"/>
      <c r="SGL328" s="282"/>
      <c r="SGM328" s="282"/>
      <c r="SGN328" s="282"/>
      <c r="SGO328" s="282"/>
      <c r="SGP328" s="282"/>
      <c r="SGQ328" s="282"/>
      <c r="SGR328" s="282"/>
      <c r="SGS328" s="283"/>
      <c r="SGT328" s="283"/>
      <c r="SGU328" s="282"/>
      <c r="SGV328" s="282"/>
      <c r="SGW328" s="282"/>
      <c r="SGX328" s="282"/>
      <c r="SGY328" s="282"/>
      <c r="SGZ328" s="282"/>
      <c r="SHA328" s="282"/>
      <c r="SHB328" s="282"/>
      <c r="SHC328" s="282"/>
      <c r="SHD328" s="282"/>
      <c r="SHE328" s="282"/>
      <c r="SHF328" s="282"/>
      <c r="SHG328" s="282"/>
      <c r="SHH328" s="282"/>
      <c r="SHI328" s="282"/>
      <c r="SHJ328" s="282"/>
      <c r="SHK328" s="282"/>
      <c r="SHL328" s="282"/>
      <c r="SHM328" s="282"/>
      <c r="SHN328" s="282"/>
      <c r="SHO328" s="282"/>
      <c r="SHP328" s="282"/>
      <c r="SHQ328" s="282"/>
      <c r="SHR328" s="282"/>
      <c r="SHS328" s="283"/>
      <c r="SHT328" s="283"/>
      <c r="SHU328" s="282"/>
      <c r="SHV328" s="282"/>
      <c r="SHW328" s="282"/>
      <c r="SHX328" s="282"/>
      <c r="SHY328" s="282"/>
      <c r="SHZ328" s="282"/>
      <c r="SIA328" s="282"/>
      <c r="SIB328" s="282"/>
      <c r="SIC328" s="282"/>
      <c r="SID328" s="282"/>
      <c r="SIE328" s="282"/>
      <c r="SIF328" s="282"/>
      <c r="SIG328" s="282"/>
      <c r="SIH328" s="282"/>
      <c r="SII328" s="282"/>
      <c r="SIJ328" s="282"/>
      <c r="SIK328" s="282"/>
      <c r="SIL328" s="282"/>
      <c r="SIM328" s="282"/>
      <c r="SIN328" s="282"/>
      <c r="SIO328" s="282"/>
      <c r="SIP328" s="282"/>
      <c r="SIQ328" s="282"/>
      <c r="SIR328" s="282"/>
      <c r="SIS328" s="283"/>
      <c r="SIT328" s="283"/>
      <c r="SIU328" s="282"/>
      <c r="SIV328" s="282"/>
      <c r="SIW328" s="282"/>
      <c r="SIX328" s="282"/>
      <c r="SIY328" s="282"/>
      <c r="SIZ328" s="282"/>
      <c r="SJA328" s="282"/>
      <c r="SJB328" s="282"/>
      <c r="SJC328" s="282"/>
      <c r="SJD328" s="282"/>
      <c r="SJE328" s="282"/>
      <c r="SJF328" s="282"/>
      <c r="SJG328" s="282"/>
      <c r="SJH328" s="282"/>
      <c r="SJI328" s="282"/>
      <c r="SJJ328" s="282"/>
      <c r="SJK328" s="282"/>
      <c r="SJL328" s="282"/>
      <c r="SJM328" s="282"/>
      <c r="SJN328" s="282"/>
      <c r="SJO328" s="282"/>
      <c r="SJP328" s="282"/>
      <c r="SJQ328" s="282"/>
      <c r="SJR328" s="282"/>
      <c r="SJS328" s="283"/>
      <c r="SJT328" s="283"/>
      <c r="SJU328" s="282"/>
      <c r="SJV328" s="282"/>
      <c r="SJW328" s="282"/>
      <c r="SJX328" s="282"/>
      <c r="SJY328" s="282"/>
      <c r="SJZ328" s="282"/>
      <c r="SKA328" s="282"/>
      <c r="SKB328" s="282"/>
      <c r="SKC328" s="282"/>
      <c r="SKD328" s="282"/>
      <c r="SKE328" s="282"/>
      <c r="SKF328" s="282"/>
      <c r="SKG328" s="282"/>
      <c r="SKH328" s="282"/>
      <c r="SKI328" s="282"/>
      <c r="SKJ328" s="282"/>
      <c r="SKK328" s="282"/>
      <c r="SKL328" s="282"/>
      <c r="SKM328" s="282"/>
      <c r="SKN328" s="282"/>
      <c r="SKO328" s="282"/>
      <c r="SKP328" s="282"/>
      <c r="SKQ328" s="282"/>
      <c r="SKR328" s="282"/>
      <c r="SKS328" s="283"/>
      <c r="SKT328" s="283"/>
      <c r="SKU328" s="282"/>
      <c r="SKV328" s="282"/>
      <c r="SKW328" s="282"/>
      <c r="SKX328" s="282"/>
      <c r="SKY328" s="282"/>
      <c r="SKZ328" s="282"/>
      <c r="SLA328" s="282"/>
      <c r="SLB328" s="282"/>
      <c r="SLC328" s="282"/>
      <c r="SLD328" s="282"/>
      <c r="SLE328" s="282"/>
      <c r="SLF328" s="282"/>
      <c r="SLG328" s="282"/>
      <c r="SLH328" s="282"/>
      <c r="SLI328" s="282"/>
      <c r="SLJ328" s="282"/>
      <c r="SLK328" s="282"/>
      <c r="SLL328" s="282"/>
      <c r="SLM328" s="282"/>
      <c r="SLN328" s="282"/>
      <c r="SLO328" s="282"/>
      <c r="SLP328" s="282"/>
      <c r="SLQ328" s="282"/>
      <c r="SLR328" s="282"/>
      <c r="SLS328" s="283"/>
      <c r="SLT328" s="283"/>
      <c r="SLU328" s="282"/>
      <c r="SLV328" s="282"/>
      <c r="SLW328" s="282"/>
      <c r="SLX328" s="282"/>
      <c r="SLY328" s="282"/>
      <c r="SLZ328" s="282"/>
      <c r="SMA328" s="282"/>
      <c r="SMB328" s="282"/>
      <c r="SMC328" s="282"/>
      <c r="SMD328" s="282"/>
      <c r="SME328" s="282"/>
      <c r="SMF328" s="282"/>
      <c r="SMG328" s="282"/>
      <c r="SMH328" s="282"/>
      <c r="SMI328" s="282"/>
      <c r="SMJ328" s="282"/>
      <c r="SMK328" s="282"/>
      <c r="SML328" s="282"/>
      <c r="SMM328" s="282"/>
      <c r="SMN328" s="282"/>
      <c r="SMO328" s="282"/>
      <c r="SMP328" s="282"/>
      <c r="SMQ328" s="282"/>
      <c r="SMR328" s="282"/>
      <c r="SMS328" s="283"/>
      <c r="SMT328" s="283"/>
      <c r="SMU328" s="282"/>
      <c r="SMV328" s="282"/>
      <c r="SMW328" s="282"/>
      <c r="SMX328" s="282"/>
      <c r="SMY328" s="282"/>
      <c r="SMZ328" s="282"/>
      <c r="SNA328" s="282"/>
      <c r="SNB328" s="282"/>
      <c r="SNC328" s="282"/>
      <c r="SND328" s="282"/>
      <c r="SNE328" s="282"/>
      <c r="SNF328" s="282"/>
      <c r="SNG328" s="282"/>
      <c r="SNH328" s="282"/>
      <c r="SNI328" s="282"/>
      <c r="SNJ328" s="282"/>
      <c r="SNK328" s="282"/>
      <c r="SNL328" s="282"/>
      <c r="SNM328" s="282"/>
      <c r="SNN328" s="282"/>
      <c r="SNO328" s="282"/>
      <c r="SNP328" s="282"/>
      <c r="SNQ328" s="282"/>
      <c r="SNR328" s="282"/>
      <c r="SNS328" s="283"/>
      <c r="SNT328" s="283"/>
      <c r="SNU328" s="282"/>
      <c r="SNV328" s="282"/>
      <c r="SNW328" s="282"/>
      <c r="SNX328" s="282"/>
      <c r="SNY328" s="282"/>
      <c r="SNZ328" s="282"/>
      <c r="SOA328" s="282"/>
      <c r="SOB328" s="282"/>
      <c r="SOC328" s="282"/>
      <c r="SOD328" s="282"/>
      <c r="SOE328" s="282"/>
      <c r="SOF328" s="282"/>
      <c r="SOG328" s="282"/>
      <c r="SOH328" s="282"/>
      <c r="SOI328" s="282"/>
      <c r="SOJ328" s="282"/>
      <c r="SOK328" s="282"/>
      <c r="SOL328" s="282"/>
      <c r="SOM328" s="282"/>
      <c r="SON328" s="282"/>
      <c r="SOO328" s="282"/>
      <c r="SOP328" s="282"/>
      <c r="SOQ328" s="282"/>
      <c r="SOR328" s="282"/>
      <c r="SOS328" s="283"/>
      <c r="SOT328" s="283"/>
      <c r="SOU328" s="282"/>
      <c r="SOV328" s="282"/>
      <c r="SOW328" s="282"/>
      <c r="SOX328" s="282"/>
      <c r="SOY328" s="282"/>
      <c r="SOZ328" s="282"/>
      <c r="SPA328" s="282"/>
      <c r="SPB328" s="282"/>
      <c r="SPC328" s="282"/>
      <c r="SPD328" s="282"/>
      <c r="SPE328" s="282"/>
      <c r="SPF328" s="282"/>
      <c r="SPG328" s="282"/>
      <c r="SPH328" s="282"/>
      <c r="SPI328" s="282"/>
      <c r="SPJ328" s="282"/>
      <c r="SPK328" s="282"/>
      <c r="SPL328" s="282"/>
      <c r="SPM328" s="282"/>
      <c r="SPN328" s="282"/>
      <c r="SPO328" s="282"/>
      <c r="SPP328" s="282"/>
      <c r="SPQ328" s="282"/>
      <c r="SPR328" s="282"/>
      <c r="SPS328" s="283"/>
      <c r="SPT328" s="283"/>
      <c r="SPU328" s="282"/>
      <c r="SPV328" s="282"/>
      <c r="SPW328" s="282"/>
      <c r="SPX328" s="282"/>
      <c r="SPY328" s="282"/>
      <c r="SPZ328" s="282"/>
      <c r="SQA328" s="282"/>
      <c r="SQB328" s="282"/>
      <c r="SQC328" s="282"/>
      <c r="SQD328" s="282"/>
      <c r="SQE328" s="282"/>
      <c r="SQF328" s="282"/>
      <c r="SQG328" s="282"/>
      <c r="SQH328" s="282"/>
      <c r="SQI328" s="282"/>
      <c r="SQJ328" s="282"/>
      <c r="SQK328" s="282"/>
      <c r="SQL328" s="282"/>
      <c r="SQM328" s="282"/>
      <c r="SQN328" s="282"/>
      <c r="SQO328" s="282"/>
      <c r="SQP328" s="282"/>
      <c r="SQQ328" s="282"/>
      <c r="SQR328" s="282"/>
      <c r="SQS328" s="283"/>
      <c r="SQT328" s="283"/>
      <c r="SQU328" s="282"/>
      <c r="SQV328" s="282"/>
      <c r="SQW328" s="282"/>
      <c r="SQX328" s="282"/>
      <c r="SQY328" s="282"/>
      <c r="SQZ328" s="282"/>
      <c r="SRA328" s="282"/>
      <c r="SRB328" s="282"/>
      <c r="SRC328" s="282"/>
      <c r="SRD328" s="282"/>
      <c r="SRE328" s="282"/>
      <c r="SRF328" s="282"/>
      <c r="SRG328" s="282"/>
      <c r="SRH328" s="282"/>
      <c r="SRI328" s="282"/>
      <c r="SRJ328" s="282"/>
      <c r="SRK328" s="282"/>
      <c r="SRL328" s="282"/>
      <c r="SRM328" s="282"/>
      <c r="SRN328" s="282"/>
      <c r="SRO328" s="282"/>
      <c r="SRP328" s="282"/>
      <c r="SRQ328" s="282"/>
      <c r="SRR328" s="282"/>
      <c r="SRS328" s="283"/>
      <c r="SRT328" s="283"/>
      <c r="SRU328" s="282"/>
      <c r="SRV328" s="282"/>
      <c r="SRW328" s="282"/>
      <c r="SRX328" s="282"/>
      <c r="SRY328" s="282"/>
      <c r="SRZ328" s="282"/>
      <c r="SSA328" s="282"/>
      <c r="SSB328" s="282"/>
      <c r="SSC328" s="282"/>
      <c r="SSD328" s="282"/>
      <c r="SSE328" s="282"/>
      <c r="SSF328" s="282"/>
      <c r="SSG328" s="282"/>
      <c r="SSH328" s="282"/>
      <c r="SSI328" s="282"/>
      <c r="SSJ328" s="282"/>
      <c r="SSK328" s="282"/>
      <c r="SSL328" s="282"/>
      <c r="SSM328" s="282"/>
      <c r="SSN328" s="282"/>
      <c r="SSO328" s="282"/>
      <c r="SSP328" s="282"/>
      <c r="SSQ328" s="282"/>
      <c r="SSR328" s="282"/>
      <c r="SSS328" s="283"/>
      <c r="SST328" s="283"/>
      <c r="SSU328" s="282"/>
      <c r="SSV328" s="282"/>
      <c r="SSW328" s="282"/>
      <c r="SSX328" s="282"/>
      <c r="SSY328" s="282"/>
      <c r="SSZ328" s="282"/>
      <c r="STA328" s="282"/>
      <c r="STB328" s="282"/>
      <c r="STC328" s="282"/>
      <c r="STD328" s="282"/>
      <c r="STE328" s="282"/>
      <c r="STF328" s="282"/>
      <c r="STG328" s="282"/>
      <c r="STH328" s="282"/>
      <c r="STI328" s="282"/>
      <c r="STJ328" s="282"/>
      <c r="STK328" s="282"/>
      <c r="STL328" s="282"/>
      <c r="STM328" s="282"/>
      <c r="STN328" s="282"/>
      <c r="STO328" s="282"/>
      <c r="STP328" s="282"/>
      <c r="STQ328" s="282"/>
      <c r="STR328" s="282"/>
      <c r="STS328" s="283"/>
      <c r="STT328" s="283"/>
      <c r="STU328" s="282"/>
      <c r="STV328" s="282"/>
      <c r="STW328" s="282"/>
      <c r="STX328" s="282"/>
      <c r="STY328" s="282"/>
      <c r="STZ328" s="282"/>
      <c r="SUA328" s="282"/>
      <c r="SUB328" s="282"/>
      <c r="SUC328" s="282"/>
      <c r="SUD328" s="282"/>
      <c r="SUE328" s="282"/>
      <c r="SUF328" s="282"/>
      <c r="SUG328" s="282"/>
      <c r="SUH328" s="282"/>
      <c r="SUI328" s="282"/>
      <c r="SUJ328" s="282"/>
      <c r="SUK328" s="282"/>
      <c r="SUL328" s="282"/>
      <c r="SUM328" s="282"/>
      <c r="SUN328" s="282"/>
      <c r="SUO328" s="282"/>
      <c r="SUP328" s="282"/>
      <c r="SUQ328" s="282"/>
      <c r="SUR328" s="282"/>
      <c r="SUS328" s="283"/>
      <c r="SUT328" s="283"/>
      <c r="SUU328" s="282"/>
      <c r="SUV328" s="282"/>
      <c r="SUW328" s="282"/>
      <c r="SUX328" s="282"/>
      <c r="SUY328" s="282"/>
      <c r="SUZ328" s="282"/>
      <c r="SVA328" s="282"/>
      <c r="SVB328" s="282"/>
      <c r="SVC328" s="282"/>
      <c r="SVD328" s="282"/>
      <c r="SVE328" s="282"/>
      <c r="SVF328" s="282"/>
      <c r="SVG328" s="282"/>
      <c r="SVH328" s="282"/>
      <c r="SVI328" s="282"/>
      <c r="SVJ328" s="282"/>
      <c r="SVK328" s="282"/>
      <c r="SVL328" s="282"/>
      <c r="SVM328" s="282"/>
      <c r="SVN328" s="282"/>
      <c r="SVO328" s="282"/>
      <c r="SVP328" s="282"/>
      <c r="SVQ328" s="282"/>
      <c r="SVR328" s="282"/>
      <c r="SVS328" s="283"/>
      <c r="SVT328" s="283"/>
      <c r="SVU328" s="282"/>
      <c r="SVV328" s="282"/>
      <c r="SVW328" s="282"/>
      <c r="SVX328" s="282"/>
      <c r="SVY328" s="282"/>
      <c r="SVZ328" s="282"/>
      <c r="SWA328" s="282"/>
      <c r="SWB328" s="282"/>
      <c r="SWC328" s="282"/>
      <c r="SWD328" s="282"/>
      <c r="SWE328" s="282"/>
      <c r="SWF328" s="282"/>
      <c r="SWG328" s="282"/>
      <c r="SWH328" s="282"/>
      <c r="SWI328" s="282"/>
      <c r="SWJ328" s="282"/>
      <c r="SWK328" s="282"/>
      <c r="SWL328" s="282"/>
      <c r="SWM328" s="282"/>
      <c r="SWN328" s="282"/>
      <c r="SWO328" s="282"/>
      <c r="SWP328" s="282"/>
      <c r="SWQ328" s="282"/>
      <c r="SWR328" s="282"/>
      <c r="SWS328" s="283"/>
      <c r="SWT328" s="283"/>
      <c r="SWU328" s="282"/>
      <c r="SWV328" s="282"/>
      <c r="SWW328" s="282"/>
      <c r="SWX328" s="282"/>
      <c r="SWY328" s="282"/>
      <c r="SWZ328" s="282"/>
      <c r="SXA328" s="282"/>
      <c r="SXB328" s="282"/>
      <c r="SXC328" s="282"/>
      <c r="SXD328" s="282"/>
      <c r="SXE328" s="282"/>
      <c r="SXF328" s="282"/>
      <c r="SXG328" s="282"/>
      <c r="SXH328" s="282"/>
      <c r="SXI328" s="282"/>
      <c r="SXJ328" s="282"/>
      <c r="SXK328" s="282"/>
      <c r="SXL328" s="282"/>
      <c r="SXM328" s="282"/>
      <c r="SXN328" s="282"/>
      <c r="SXO328" s="282"/>
      <c r="SXP328" s="282"/>
      <c r="SXQ328" s="282"/>
      <c r="SXR328" s="282"/>
      <c r="SXS328" s="283"/>
      <c r="SXT328" s="283"/>
      <c r="SXU328" s="282"/>
      <c r="SXV328" s="282"/>
      <c r="SXW328" s="282"/>
      <c r="SXX328" s="282"/>
      <c r="SXY328" s="282"/>
      <c r="SXZ328" s="282"/>
      <c r="SYA328" s="282"/>
      <c r="SYB328" s="282"/>
      <c r="SYC328" s="282"/>
      <c r="SYD328" s="282"/>
      <c r="SYE328" s="282"/>
      <c r="SYF328" s="282"/>
      <c r="SYG328" s="282"/>
      <c r="SYH328" s="282"/>
      <c r="SYI328" s="282"/>
      <c r="SYJ328" s="282"/>
      <c r="SYK328" s="282"/>
      <c r="SYL328" s="282"/>
      <c r="SYM328" s="282"/>
      <c r="SYN328" s="282"/>
      <c r="SYO328" s="282"/>
      <c r="SYP328" s="282"/>
      <c r="SYQ328" s="282"/>
      <c r="SYR328" s="282"/>
      <c r="SYS328" s="283"/>
      <c r="SYT328" s="283"/>
      <c r="SYU328" s="282"/>
      <c r="SYV328" s="282"/>
      <c r="SYW328" s="282"/>
      <c r="SYX328" s="282"/>
      <c r="SYY328" s="282"/>
      <c r="SYZ328" s="282"/>
      <c r="SZA328" s="282"/>
      <c r="SZB328" s="282"/>
      <c r="SZC328" s="282"/>
      <c r="SZD328" s="282"/>
      <c r="SZE328" s="282"/>
      <c r="SZF328" s="282"/>
      <c r="SZG328" s="282"/>
      <c r="SZH328" s="282"/>
      <c r="SZI328" s="282"/>
      <c r="SZJ328" s="282"/>
      <c r="SZK328" s="282"/>
      <c r="SZL328" s="282"/>
      <c r="SZM328" s="282"/>
      <c r="SZN328" s="282"/>
      <c r="SZO328" s="282"/>
      <c r="SZP328" s="282"/>
      <c r="SZQ328" s="282"/>
      <c r="SZR328" s="282"/>
      <c r="SZS328" s="283"/>
      <c r="SZT328" s="283"/>
      <c r="SZU328" s="282"/>
      <c r="SZV328" s="282"/>
      <c r="SZW328" s="282"/>
      <c r="SZX328" s="282"/>
      <c r="SZY328" s="282"/>
      <c r="SZZ328" s="282"/>
      <c r="TAA328" s="282"/>
      <c r="TAB328" s="282"/>
      <c r="TAC328" s="282"/>
      <c r="TAD328" s="282"/>
      <c r="TAE328" s="282"/>
      <c r="TAF328" s="282"/>
      <c r="TAG328" s="282"/>
      <c r="TAH328" s="282"/>
      <c r="TAI328" s="282"/>
      <c r="TAJ328" s="282"/>
      <c r="TAK328" s="282"/>
      <c r="TAL328" s="282"/>
      <c r="TAM328" s="282"/>
      <c r="TAN328" s="282"/>
      <c r="TAO328" s="282"/>
      <c r="TAP328" s="282"/>
      <c r="TAQ328" s="282"/>
      <c r="TAR328" s="282"/>
      <c r="TAS328" s="283"/>
      <c r="TAT328" s="283"/>
      <c r="TAU328" s="282"/>
      <c r="TAV328" s="282"/>
      <c r="TAW328" s="282"/>
      <c r="TAX328" s="282"/>
      <c r="TAY328" s="282"/>
      <c r="TAZ328" s="282"/>
      <c r="TBA328" s="282"/>
      <c r="TBB328" s="282"/>
      <c r="TBC328" s="282"/>
      <c r="TBD328" s="282"/>
      <c r="TBE328" s="282"/>
      <c r="TBF328" s="282"/>
      <c r="TBG328" s="282"/>
      <c r="TBH328" s="282"/>
      <c r="TBI328" s="282"/>
      <c r="TBJ328" s="282"/>
      <c r="TBK328" s="282"/>
      <c r="TBL328" s="282"/>
      <c r="TBM328" s="282"/>
      <c r="TBN328" s="282"/>
      <c r="TBO328" s="282"/>
      <c r="TBP328" s="282"/>
      <c r="TBQ328" s="282"/>
      <c r="TBR328" s="282"/>
      <c r="TBS328" s="283"/>
      <c r="TBT328" s="283"/>
      <c r="TBU328" s="282"/>
      <c r="TBV328" s="282"/>
      <c r="TBW328" s="282"/>
      <c r="TBX328" s="282"/>
      <c r="TBY328" s="282"/>
      <c r="TBZ328" s="282"/>
      <c r="TCA328" s="282"/>
      <c r="TCB328" s="282"/>
      <c r="TCC328" s="282"/>
      <c r="TCD328" s="282"/>
      <c r="TCE328" s="282"/>
      <c r="TCF328" s="282"/>
      <c r="TCG328" s="282"/>
      <c r="TCH328" s="282"/>
      <c r="TCI328" s="282"/>
      <c r="TCJ328" s="282"/>
      <c r="TCK328" s="282"/>
      <c r="TCL328" s="282"/>
      <c r="TCM328" s="282"/>
      <c r="TCN328" s="282"/>
      <c r="TCO328" s="282"/>
      <c r="TCP328" s="282"/>
      <c r="TCQ328" s="282"/>
      <c r="TCR328" s="282"/>
      <c r="TCS328" s="283"/>
      <c r="TCT328" s="283"/>
      <c r="TCU328" s="282"/>
      <c r="TCV328" s="282"/>
      <c r="TCW328" s="282"/>
      <c r="TCX328" s="282"/>
      <c r="TCY328" s="282"/>
      <c r="TCZ328" s="282"/>
      <c r="TDA328" s="282"/>
      <c r="TDB328" s="282"/>
      <c r="TDC328" s="282"/>
      <c r="TDD328" s="282"/>
      <c r="TDE328" s="282"/>
      <c r="TDF328" s="282"/>
      <c r="TDG328" s="282"/>
      <c r="TDH328" s="282"/>
      <c r="TDI328" s="282"/>
      <c r="TDJ328" s="282"/>
      <c r="TDK328" s="282"/>
      <c r="TDL328" s="282"/>
      <c r="TDM328" s="282"/>
      <c r="TDN328" s="282"/>
      <c r="TDO328" s="282"/>
      <c r="TDP328" s="282"/>
      <c r="TDQ328" s="282"/>
      <c r="TDR328" s="282"/>
      <c r="TDS328" s="283"/>
      <c r="TDT328" s="283"/>
      <c r="TDU328" s="282"/>
      <c r="TDV328" s="282"/>
      <c r="TDW328" s="282"/>
      <c r="TDX328" s="282"/>
      <c r="TDY328" s="282"/>
      <c r="TDZ328" s="282"/>
      <c r="TEA328" s="282"/>
      <c r="TEB328" s="282"/>
      <c r="TEC328" s="282"/>
      <c r="TED328" s="282"/>
      <c r="TEE328" s="282"/>
      <c r="TEF328" s="282"/>
      <c r="TEG328" s="282"/>
      <c r="TEH328" s="282"/>
      <c r="TEI328" s="282"/>
      <c r="TEJ328" s="282"/>
      <c r="TEK328" s="282"/>
      <c r="TEL328" s="282"/>
      <c r="TEM328" s="282"/>
      <c r="TEN328" s="282"/>
      <c r="TEO328" s="282"/>
      <c r="TEP328" s="282"/>
      <c r="TEQ328" s="282"/>
      <c r="TER328" s="282"/>
      <c r="TES328" s="283"/>
      <c r="TET328" s="283"/>
      <c r="TEU328" s="282"/>
      <c r="TEV328" s="282"/>
      <c r="TEW328" s="282"/>
      <c r="TEX328" s="282"/>
      <c r="TEY328" s="282"/>
      <c r="TEZ328" s="282"/>
      <c r="TFA328" s="282"/>
      <c r="TFB328" s="282"/>
      <c r="TFC328" s="282"/>
      <c r="TFD328" s="282"/>
      <c r="TFE328" s="282"/>
      <c r="TFF328" s="282"/>
      <c r="TFG328" s="282"/>
      <c r="TFH328" s="282"/>
      <c r="TFI328" s="282"/>
      <c r="TFJ328" s="282"/>
      <c r="TFK328" s="282"/>
      <c r="TFL328" s="282"/>
      <c r="TFM328" s="282"/>
      <c r="TFN328" s="282"/>
      <c r="TFO328" s="282"/>
      <c r="TFP328" s="282"/>
      <c r="TFQ328" s="282"/>
      <c r="TFR328" s="282"/>
      <c r="TFS328" s="283"/>
      <c r="TFT328" s="283"/>
      <c r="TFU328" s="282"/>
      <c r="TFV328" s="282"/>
      <c r="TFW328" s="282"/>
      <c r="TFX328" s="282"/>
      <c r="TFY328" s="282"/>
      <c r="TFZ328" s="282"/>
      <c r="TGA328" s="282"/>
      <c r="TGB328" s="282"/>
      <c r="TGC328" s="282"/>
      <c r="TGD328" s="282"/>
      <c r="TGE328" s="282"/>
      <c r="TGF328" s="282"/>
      <c r="TGG328" s="282"/>
      <c r="TGH328" s="282"/>
      <c r="TGI328" s="282"/>
      <c r="TGJ328" s="282"/>
      <c r="TGK328" s="282"/>
      <c r="TGL328" s="282"/>
      <c r="TGM328" s="282"/>
      <c r="TGN328" s="282"/>
      <c r="TGO328" s="282"/>
      <c r="TGP328" s="282"/>
      <c r="TGQ328" s="282"/>
      <c r="TGR328" s="282"/>
      <c r="TGS328" s="283"/>
      <c r="TGT328" s="283"/>
      <c r="TGU328" s="282"/>
      <c r="TGV328" s="282"/>
      <c r="TGW328" s="282"/>
      <c r="TGX328" s="282"/>
      <c r="TGY328" s="282"/>
      <c r="TGZ328" s="282"/>
      <c r="THA328" s="282"/>
      <c r="THB328" s="282"/>
      <c r="THC328" s="282"/>
      <c r="THD328" s="282"/>
      <c r="THE328" s="282"/>
      <c r="THF328" s="282"/>
      <c r="THG328" s="282"/>
      <c r="THH328" s="282"/>
      <c r="THI328" s="282"/>
      <c r="THJ328" s="282"/>
      <c r="THK328" s="282"/>
      <c r="THL328" s="282"/>
      <c r="THM328" s="282"/>
      <c r="THN328" s="282"/>
      <c r="THO328" s="282"/>
      <c r="THP328" s="282"/>
      <c r="THQ328" s="282"/>
      <c r="THR328" s="282"/>
      <c r="THS328" s="283"/>
      <c r="THT328" s="283"/>
      <c r="THU328" s="282"/>
      <c r="THV328" s="282"/>
      <c r="THW328" s="282"/>
      <c r="THX328" s="282"/>
      <c r="THY328" s="282"/>
      <c r="THZ328" s="282"/>
      <c r="TIA328" s="282"/>
      <c r="TIB328" s="282"/>
      <c r="TIC328" s="282"/>
      <c r="TID328" s="282"/>
      <c r="TIE328" s="282"/>
      <c r="TIF328" s="282"/>
      <c r="TIG328" s="282"/>
      <c r="TIH328" s="282"/>
      <c r="TII328" s="282"/>
      <c r="TIJ328" s="282"/>
      <c r="TIK328" s="282"/>
      <c r="TIL328" s="282"/>
      <c r="TIM328" s="282"/>
      <c r="TIN328" s="282"/>
      <c r="TIO328" s="282"/>
      <c r="TIP328" s="282"/>
      <c r="TIQ328" s="282"/>
      <c r="TIR328" s="282"/>
      <c r="TIS328" s="283"/>
      <c r="TIT328" s="283"/>
      <c r="TIU328" s="282"/>
      <c r="TIV328" s="282"/>
      <c r="TIW328" s="282"/>
      <c r="TIX328" s="282"/>
      <c r="TIY328" s="282"/>
      <c r="TIZ328" s="282"/>
      <c r="TJA328" s="282"/>
      <c r="TJB328" s="282"/>
      <c r="TJC328" s="282"/>
      <c r="TJD328" s="282"/>
      <c r="TJE328" s="282"/>
      <c r="TJF328" s="282"/>
      <c r="TJG328" s="282"/>
      <c r="TJH328" s="282"/>
      <c r="TJI328" s="282"/>
      <c r="TJJ328" s="282"/>
      <c r="TJK328" s="282"/>
      <c r="TJL328" s="282"/>
      <c r="TJM328" s="282"/>
      <c r="TJN328" s="282"/>
      <c r="TJO328" s="282"/>
      <c r="TJP328" s="282"/>
      <c r="TJQ328" s="282"/>
      <c r="TJR328" s="282"/>
      <c r="TJS328" s="283"/>
      <c r="TJT328" s="283"/>
      <c r="TJU328" s="282"/>
      <c r="TJV328" s="282"/>
      <c r="TJW328" s="282"/>
      <c r="TJX328" s="282"/>
      <c r="TJY328" s="282"/>
      <c r="TJZ328" s="282"/>
      <c r="TKA328" s="282"/>
      <c r="TKB328" s="282"/>
      <c r="TKC328" s="282"/>
      <c r="TKD328" s="282"/>
      <c r="TKE328" s="282"/>
      <c r="TKF328" s="282"/>
      <c r="TKG328" s="282"/>
      <c r="TKH328" s="282"/>
      <c r="TKI328" s="282"/>
      <c r="TKJ328" s="282"/>
      <c r="TKK328" s="282"/>
      <c r="TKL328" s="282"/>
      <c r="TKM328" s="282"/>
      <c r="TKN328" s="282"/>
      <c r="TKO328" s="282"/>
      <c r="TKP328" s="282"/>
      <c r="TKQ328" s="282"/>
      <c r="TKR328" s="282"/>
      <c r="TKS328" s="283"/>
      <c r="TKT328" s="283"/>
      <c r="TKU328" s="282"/>
      <c r="TKV328" s="282"/>
      <c r="TKW328" s="282"/>
      <c r="TKX328" s="282"/>
      <c r="TKY328" s="282"/>
      <c r="TKZ328" s="282"/>
      <c r="TLA328" s="282"/>
      <c r="TLB328" s="282"/>
      <c r="TLC328" s="282"/>
      <c r="TLD328" s="282"/>
      <c r="TLE328" s="282"/>
      <c r="TLF328" s="282"/>
      <c r="TLG328" s="282"/>
      <c r="TLH328" s="282"/>
      <c r="TLI328" s="282"/>
      <c r="TLJ328" s="282"/>
      <c r="TLK328" s="282"/>
      <c r="TLL328" s="282"/>
      <c r="TLM328" s="282"/>
      <c r="TLN328" s="282"/>
      <c r="TLO328" s="282"/>
      <c r="TLP328" s="282"/>
      <c r="TLQ328" s="282"/>
      <c r="TLR328" s="282"/>
      <c r="TLS328" s="283"/>
      <c r="TLT328" s="283"/>
      <c r="TLU328" s="282"/>
      <c r="TLV328" s="282"/>
      <c r="TLW328" s="282"/>
      <c r="TLX328" s="282"/>
      <c r="TLY328" s="282"/>
      <c r="TLZ328" s="282"/>
      <c r="TMA328" s="282"/>
      <c r="TMB328" s="282"/>
      <c r="TMC328" s="282"/>
      <c r="TMD328" s="282"/>
      <c r="TME328" s="282"/>
      <c r="TMF328" s="282"/>
      <c r="TMG328" s="282"/>
      <c r="TMH328" s="282"/>
      <c r="TMI328" s="282"/>
      <c r="TMJ328" s="282"/>
      <c r="TMK328" s="282"/>
      <c r="TML328" s="282"/>
      <c r="TMM328" s="282"/>
      <c r="TMN328" s="282"/>
      <c r="TMO328" s="282"/>
      <c r="TMP328" s="282"/>
      <c r="TMQ328" s="282"/>
      <c r="TMR328" s="282"/>
      <c r="TMS328" s="283"/>
      <c r="TMT328" s="283"/>
      <c r="TMU328" s="282"/>
      <c r="TMV328" s="282"/>
      <c r="TMW328" s="282"/>
      <c r="TMX328" s="282"/>
      <c r="TMY328" s="282"/>
      <c r="TMZ328" s="282"/>
      <c r="TNA328" s="282"/>
      <c r="TNB328" s="282"/>
      <c r="TNC328" s="282"/>
      <c r="TND328" s="282"/>
      <c r="TNE328" s="282"/>
      <c r="TNF328" s="282"/>
      <c r="TNG328" s="282"/>
      <c r="TNH328" s="282"/>
      <c r="TNI328" s="282"/>
      <c r="TNJ328" s="282"/>
      <c r="TNK328" s="282"/>
      <c r="TNL328" s="282"/>
      <c r="TNM328" s="282"/>
      <c r="TNN328" s="282"/>
      <c r="TNO328" s="282"/>
      <c r="TNP328" s="282"/>
      <c r="TNQ328" s="282"/>
      <c r="TNR328" s="282"/>
      <c r="TNS328" s="283"/>
      <c r="TNT328" s="283"/>
      <c r="TNU328" s="282"/>
      <c r="TNV328" s="282"/>
      <c r="TNW328" s="282"/>
      <c r="TNX328" s="282"/>
      <c r="TNY328" s="282"/>
      <c r="TNZ328" s="282"/>
      <c r="TOA328" s="282"/>
      <c r="TOB328" s="282"/>
      <c r="TOC328" s="282"/>
      <c r="TOD328" s="282"/>
      <c r="TOE328" s="282"/>
      <c r="TOF328" s="282"/>
      <c r="TOG328" s="282"/>
      <c r="TOH328" s="282"/>
      <c r="TOI328" s="282"/>
      <c r="TOJ328" s="282"/>
      <c r="TOK328" s="282"/>
      <c r="TOL328" s="282"/>
      <c r="TOM328" s="282"/>
      <c r="TON328" s="282"/>
      <c r="TOO328" s="282"/>
      <c r="TOP328" s="282"/>
      <c r="TOQ328" s="282"/>
      <c r="TOR328" s="282"/>
      <c r="TOS328" s="283"/>
      <c r="TOT328" s="283"/>
      <c r="TOU328" s="282"/>
      <c r="TOV328" s="282"/>
      <c r="TOW328" s="282"/>
      <c r="TOX328" s="282"/>
      <c r="TOY328" s="282"/>
      <c r="TOZ328" s="282"/>
      <c r="TPA328" s="282"/>
      <c r="TPB328" s="282"/>
      <c r="TPC328" s="282"/>
      <c r="TPD328" s="282"/>
      <c r="TPE328" s="282"/>
      <c r="TPF328" s="282"/>
      <c r="TPG328" s="282"/>
      <c r="TPH328" s="282"/>
      <c r="TPI328" s="282"/>
      <c r="TPJ328" s="282"/>
      <c r="TPK328" s="282"/>
      <c r="TPL328" s="282"/>
      <c r="TPM328" s="282"/>
      <c r="TPN328" s="282"/>
      <c r="TPO328" s="282"/>
      <c r="TPP328" s="282"/>
      <c r="TPQ328" s="282"/>
      <c r="TPR328" s="282"/>
      <c r="TPS328" s="283"/>
      <c r="TPT328" s="283"/>
      <c r="TPU328" s="282"/>
      <c r="TPV328" s="282"/>
      <c r="TPW328" s="282"/>
      <c r="TPX328" s="282"/>
      <c r="TPY328" s="282"/>
      <c r="TPZ328" s="282"/>
      <c r="TQA328" s="282"/>
      <c r="TQB328" s="282"/>
      <c r="TQC328" s="282"/>
      <c r="TQD328" s="282"/>
      <c r="TQE328" s="282"/>
      <c r="TQF328" s="282"/>
      <c r="TQG328" s="282"/>
      <c r="TQH328" s="282"/>
      <c r="TQI328" s="282"/>
      <c r="TQJ328" s="282"/>
      <c r="TQK328" s="282"/>
      <c r="TQL328" s="282"/>
      <c r="TQM328" s="282"/>
      <c r="TQN328" s="282"/>
      <c r="TQO328" s="282"/>
      <c r="TQP328" s="282"/>
      <c r="TQQ328" s="282"/>
      <c r="TQR328" s="282"/>
      <c r="TQS328" s="283"/>
      <c r="TQT328" s="283"/>
      <c r="TQU328" s="282"/>
      <c r="TQV328" s="282"/>
      <c r="TQW328" s="282"/>
      <c r="TQX328" s="282"/>
      <c r="TQY328" s="282"/>
      <c r="TQZ328" s="282"/>
      <c r="TRA328" s="282"/>
      <c r="TRB328" s="282"/>
      <c r="TRC328" s="282"/>
      <c r="TRD328" s="282"/>
      <c r="TRE328" s="282"/>
      <c r="TRF328" s="282"/>
      <c r="TRG328" s="282"/>
      <c r="TRH328" s="282"/>
      <c r="TRI328" s="282"/>
      <c r="TRJ328" s="282"/>
      <c r="TRK328" s="282"/>
      <c r="TRL328" s="282"/>
      <c r="TRM328" s="282"/>
      <c r="TRN328" s="282"/>
      <c r="TRO328" s="282"/>
      <c r="TRP328" s="282"/>
      <c r="TRQ328" s="282"/>
      <c r="TRR328" s="282"/>
      <c r="TRS328" s="283"/>
      <c r="TRT328" s="283"/>
      <c r="TRU328" s="282"/>
      <c r="TRV328" s="282"/>
      <c r="TRW328" s="282"/>
      <c r="TRX328" s="282"/>
      <c r="TRY328" s="282"/>
      <c r="TRZ328" s="282"/>
      <c r="TSA328" s="282"/>
      <c r="TSB328" s="282"/>
      <c r="TSC328" s="282"/>
      <c r="TSD328" s="282"/>
      <c r="TSE328" s="282"/>
      <c r="TSF328" s="282"/>
      <c r="TSG328" s="282"/>
      <c r="TSH328" s="282"/>
      <c r="TSI328" s="282"/>
      <c r="TSJ328" s="282"/>
      <c r="TSK328" s="282"/>
      <c r="TSL328" s="282"/>
      <c r="TSM328" s="282"/>
      <c r="TSN328" s="282"/>
      <c r="TSO328" s="282"/>
      <c r="TSP328" s="282"/>
      <c r="TSQ328" s="282"/>
      <c r="TSR328" s="282"/>
      <c r="TSS328" s="283"/>
      <c r="TST328" s="283"/>
      <c r="TSU328" s="282"/>
      <c r="TSV328" s="282"/>
      <c r="TSW328" s="282"/>
      <c r="TSX328" s="282"/>
      <c r="TSY328" s="282"/>
      <c r="TSZ328" s="282"/>
      <c r="TTA328" s="282"/>
      <c r="TTB328" s="282"/>
      <c r="TTC328" s="282"/>
      <c r="TTD328" s="282"/>
      <c r="TTE328" s="282"/>
      <c r="TTF328" s="282"/>
      <c r="TTG328" s="282"/>
      <c r="TTH328" s="282"/>
      <c r="TTI328" s="282"/>
      <c r="TTJ328" s="282"/>
      <c r="TTK328" s="282"/>
      <c r="TTL328" s="282"/>
      <c r="TTM328" s="282"/>
      <c r="TTN328" s="282"/>
      <c r="TTO328" s="282"/>
      <c r="TTP328" s="282"/>
      <c r="TTQ328" s="282"/>
      <c r="TTR328" s="282"/>
      <c r="TTS328" s="283"/>
      <c r="TTT328" s="283"/>
      <c r="TTU328" s="282"/>
      <c r="TTV328" s="282"/>
      <c r="TTW328" s="282"/>
      <c r="TTX328" s="282"/>
      <c r="TTY328" s="282"/>
      <c r="TTZ328" s="282"/>
      <c r="TUA328" s="282"/>
      <c r="TUB328" s="282"/>
      <c r="TUC328" s="282"/>
      <c r="TUD328" s="282"/>
      <c r="TUE328" s="282"/>
      <c r="TUF328" s="282"/>
      <c r="TUG328" s="282"/>
      <c r="TUH328" s="282"/>
      <c r="TUI328" s="282"/>
      <c r="TUJ328" s="282"/>
      <c r="TUK328" s="282"/>
      <c r="TUL328" s="282"/>
      <c r="TUM328" s="282"/>
      <c r="TUN328" s="282"/>
      <c r="TUO328" s="282"/>
      <c r="TUP328" s="282"/>
      <c r="TUQ328" s="282"/>
      <c r="TUR328" s="282"/>
      <c r="TUS328" s="283"/>
      <c r="TUT328" s="283"/>
      <c r="TUU328" s="282"/>
      <c r="TUV328" s="282"/>
      <c r="TUW328" s="282"/>
      <c r="TUX328" s="282"/>
      <c r="TUY328" s="282"/>
      <c r="TUZ328" s="282"/>
      <c r="TVA328" s="282"/>
      <c r="TVB328" s="282"/>
      <c r="TVC328" s="282"/>
      <c r="TVD328" s="282"/>
      <c r="TVE328" s="282"/>
      <c r="TVF328" s="282"/>
      <c r="TVG328" s="282"/>
      <c r="TVH328" s="282"/>
      <c r="TVI328" s="282"/>
      <c r="TVJ328" s="282"/>
      <c r="TVK328" s="282"/>
      <c r="TVL328" s="282"/>
      <c r="TVM328" s="282"/>
      <c r="TVN328" s="282"/>
      <c r="TVO328" s="282"/>
      <c r="TVP328" s="282"/>
      <c r="TVQ328" s="282"/>
      <c r="TVR328" s="282"/>
      <c r="TVS328" s="283"/>
      <c r="TVT328" s="283"/>
      <c r="TVU328" s="282"/>
      <c r="TVV328" s="282"/>
      <c r="TVW328" s="282"/>
      <c r="TVX328" s="282"/>
      <c r="TVY328" s="282"/>
      <c r="TVZ328" s="282"/>
      <c r="TWA328" s="282"/>
      <c r="TWB328" s="282"/>
      <c r="TWC328" s="282"/>
      <c r="TWD328" s="282"/>
      <c r="TWE328" s="282"/>
      <c r="TWF328" s="282"/>
      <c r="TWG328" s="282"/>
      <c r="TWH328" s="282"/>
      <c r="TWI328" s="282"/>
      <c r="TWJ328" s="282"/>
      <c r="TWK328" s="282"/>
      <c r="TWL328" s="282"/>
      <c r="TWM328" s="282"/>
      <c r="TWN328" s="282"/>
      <c r="TWO328" s="282"/>
      <c r="TWP328" s="282"/>
      <c r="TWQ328" s="282"/>
      <c r="TWR328" s="282"/>
      <c r="TWS328" s="283"/>
      <c r="TWT328" s="283"/>
      <c r="TWU328" s="282"/>
      <c r="TWV328" s="282"/>
      <c r="TWW328" s="282"/>
      <c r="TWX328" s="282"/>
      <c r="TWY328" s="282"/>
      <c r="TWZ328" s="282"/>
      <c r="TXA328" s="282"/>
      <c r="TXB328" s="282"/>
      <c r="TXC328" s="282"/>
      <c r="TXD328" s="282"/>
      <c r="TXE328" s="282"/>
      <c r="TXF328" s="282"/>
      <c r="TXG328" s="282"/>
      <c r="TXH328" s="282"/>
      <c r="TXI328" s="282"/>
      <c r="TXJ328" s="282"/>
      <c r="TXK328" s="282"/>
      <c r="TXL328" s="282"/>
      <c r="TXM328" s="282"/>
      <c r="TXN328" s="282"/>
      <c r="TXO328" s="282"/>
      <c r="TXP328" s="282"/>
      <c r="TXQ328" s="282"/>
      <c r="TXR328" s="282"/>
      <c r="TXS328" s="283"/>
      <c r="TXT328" s="283"/>
      <c r="TXU328" s="282"/>
      <c r="TXV328" s="282"/>
      <c r="TXW328" s="282"/>
      <c r="TXX328" s="282"/>
      <c r="TXY328" s="282"/>
      <c r="TXZ328" s="282"/>
      <c r="TYA328" s="282"/>
      <c r="TYB328" s="282"/>
      <c r="TYC328" s="282"/>
      <c r="TYD328" s="282"/>
      <c r="TYE328" s="282"/>
      <c r="TYF328" s="282"/>
      <c r="TYG328" s="282"/>
      <c r="TYH328" s="282"/>
      <c r="TYI328" s="282"/>
      <c r="TYJ328" s="282"/>
      <c r="TYK328" s="282"/>
      <c r="TYL328" s="282"/>
      <c r="TYM328" s="282"/>
      <c r="TYN328" s="282"/>
      <c r="TYO328" s="282"/>
      <c r="TYP328" s="282"/>
      <c r="TYQ328" s="282"/>
      <c r="TYR328" s="282"/>
      <c r="TYS328" s="283"/>
      <c r="TYT328" s="283"/>
      <c r="TYU328" s="282"/>
      <c r="TYV328" s="282"/>
      <c r="TYW328" s="282"/>
      <c r="TYX328" s="282"/>
      <c r="TYY328" s="282"/>
      <c r="TYZ328" s="282"/>
      <c r="TZA328" s="282"/>
      <c r="TZB328" s="282"/>
      <c r="TZC328" s="282"/>
      <c r="TZD328" s="282"/>
      <c r="TZE328" s="282"/>
      <c r="TZF328" s="282"/>
      <c r="TZG328" s="282"/>
      <c r="TZH328" s="282"/>
      <c r="TZI328" s="282"/>
      <c r="TZJ328" s="282"/>
      <c r="TZK328" s="282"/>
      <c r="TZL328" s="282"/>
      <c r="TZM328" s="282"/>
      <c r="TZN328" s="282"/>
      <c r="TZO328" s="282"/>
      <c r="TZP328" s="282"/>
      <c r="TZQ328" s="282"/>
      <c r="TZR328" s="282"/>
      <c r="TZS328" s="283"/>
      <c r="TZT328" s="283"/>
      <c r="TZU328" s="282"/>
      <c r="TZV328" s="282"/>
      <c r="TZW328" s="282"/>
      <c r="TZX328" s="282"/>
      <c r="TZY328" s="282"/>
      <c r="TZZ328" s="282"/>
      <c r="UAA328" s="282"/>
      <c r="UAB328" s="282"/>
      <c r="UAC328" s="282"/>
      <c r="UAD328" s="282"/>
      <c r="UAE328" s="282"/>
      <c r="UAF328" s="282"/>
      <c r="UAG328" s="282"/>
      <c r="UAH328" s="282"/>
      <c r="UAI328" s="282"/>
      <c r="UAJ328" s="282"/>
      <c r="UAK328" s="282"/>
      <c r="UAL328" s="282"/>
      <c r="UAM328" s="282"/>
      <c r="UAN328" s="282"/>
      <c r="UAO328" s="282"/>
      <c r="UAP328" s="282"/>
      <c r="UAQ328" s="282"/>
      <c r="UAR328" s="282"/>
      <c r="UAS328" s="283"/>
      <c r="UAT328" s="283"/>
      <c r="UAU328" s="282"/>
      <c r="UAV328" s="282"/>
      <c r="UAW328" s="282"/>
      <c r="UAX328" s="282"/>
      <c r="UAY328" s="282"/>
      <c r="UAZ328" s="282"/>
      <c r="UBA328" s="282"/>
      <c r="UBB328" s="282"/>
      <c r="UBC328" s="282"/>
      <c r="UBD328" s="282"/>
      <c r="UBE328" s="282"/>
      <c r="UBF328" s="282"/>
      <c r="UBG328" s="282"/>
      <c r="UBH328" s="282"/>
      <c r="UBI328" s="282"/>
      <c r="UBJ328" s="282"/>
      <c r="UBK328" s="282"/>
      <c r="UBL328" s="282"/>
      <c r="UBM328" s="282"/>
      <c r="UBN328" s="282"/>
      <c r="UBO328" s="282"/>
      <c r="UBP328" s="282"/>
      <c r="UBQ328" s="282"/>
      <c r="UBR328" s="282"/>
      <c r="UBS328" s="283"/>
      <c r="UBT328" s="283"/>
      <c r="UBU328" s="282"/>
      <c r="UBV328" s="282"/>
      <c r="UBW328" s="282"/>
      <c r="UBX328" s="282"/>
      <c r="UBY328" s="282"/>
      <c r="UBZ328" s="282"/>
      <c r="UCA328" s="282"/>
      <c r="UCB328" s="282"/>
      <c r="UCC328" s="282"/>
      <c r="UCD328" s="282"/>
      <c r="UCE328" s="282"/>
      <c r="UCF328" s="282"/>
      <c r="UCG328" s="282"/>
      <c r="UCH328" s="282"/>
      <c r="UCI328" s="282"/>
      <c r="UCJ328" s="282"/>
      <c r="UCK328" s="282"/>
      <c r="UCL328" s="282"/>
      <c r="UCM328" s="282"/>
      <c r="UCN328" s="282"/>
      <c r="UCO328" s="282"/>
      <c r="UCP328" s="282"/>
      <c r="UCQ328" s="282"/>
      <c r="UCR328" s="282"/>
      <c r="UCS328" s="283"/>
      <c r="UCT328" s="283"/>
      <c r="UCU328" s="282"/>
      <c r="UCV328" s="282"/>
      <c r="UCW328" s="282"/>
      <c r="UCX328" s="282"/>
      <c r="UCY328" s="282"/>
      <c r="UCZ328" s="282"/>
      <c r="UDA328" s="282"/>
      <c r="UDB328" s="282"/>
      <c r="UDC328" s="282"/>
      <c r="UDD328" s="282"/>
      <c r="UDE328" s="282"/>
      <c r="UDF328" s="282"/>
      <c r="UDG328" s="282"/>
      <c r="UDH328" s="282"/>
      <c r="UDI328" s="282"/>
      <c r="UDJ328" s="282"/>
      <c r="UDK328" s="282"/>
      <c r="UDL328" s="282"/>
      <c r="UDM328" s="282"/>
      <c r="UDN328" s="282"/>
      <c r="UDO328" s="282"/>
      <c r="UDP328" s="282"/>
      <c r="UDQ328" s="282"/>
      <c r="UDR328" s="282"/>
      <c r="UDS328" s="283"/>
      <c r="UDT328" s="283"/>
      <c r="UDU328" s="282"/>
      <c r="UDV328" s="282"/>
      <c r="UDW328" s="282"/>
      <c r="UDX328" s="282"/>
      <c r="UDY328" s="282"/>
      <c r="UDZ328" s="282"/>
      <c r="UEA328" s="282"/>
      <c r="UEB328" s="282"/>
      <c r="UEC328" s="282"/>
      <c r="UED328" s="282"/>
      <c r="UEE328" s="282"/>
      <c r="UEF328" s="282"/>
      <c r="UEG328" s="282"/>
      <c r="UEH328" s="282"/>
      <c r="UEI328" s="282"/>
      <c r="UEJ328" s="282"/>
      <c r="UEK328" s="282"/>
      <c r="UEL328" s="282"/>
      <c r="UEM328" s="282"/>
      <c r="UEN328" s="282"/>
      <c r="UEO328" s="282"/>
      <c r="UEP328" s="282"/>
      <c r="UEQ328" s="282"/>
      <c r="UER328" s="282"/>
      <c r="UES328" s="283"/>
      <c r="UET328" s="283"/>
      <c r="UEU328" s="282"/>
      <c r="UEV328" s="282"/>
      <c r="UEW328" s="282"/>
      <c r="UEX328" s="282"/>
      <c r="UEY328" s="282"/>
      <c r="UEZ328" s="282"/>
      <c r="UFA328" s="282"/>
      <c r="UFB328" s="282"/>
      <c r="UFC328" s="282"/>
      <c r="UFD328" s="282"/>
      <c r="UFE328" s="282"/>
      <c r="UFF328" s="282"/>
      <c r="UFG328" s="282"/>
      <c r="UFH328" s="282"/>
      <c r="UFI328" s="282"/>
      <c r="UFJ328" s="282"/>
      <c r="UFK328" s="282"/>
      <c r="UFL328" s="282"/>
      <c r="UFM328" s="282"/>
      <c r="UFN328" s="282"/>
      <c r="UFO328" s="282"/>
      <c r="UFP328" s="282"/>
      <c r="UFQ328" s="282"/>
      <c r="UFR328" s="282"/>
      <c r="UFS328" s="283"/>
      <c r="UFT328" s="283"/>
      <c r="UFU328" s="282"/>
      <c r="UFV328" s="282"/>
      <c r="UFW328" s="282"/>
      <c r="UFX328" s="282"/>
      <c r="UFY328" s="282"/>
      <c r="UFZ328" s="282"/>
      <c r="UGA328" s="282"/>
      <c r="UGB328" s="282"/>
      <c r="UGC328" s="282"/>
      <c r="UGD328" s="282"/>
      <c r="UGE328" s="282"/>
      <c r="UGF328" s="282"/>
      <c r="UGG328" s="282"/>
      <c r="UGH328" s="282"/>
      <c r="UGI328" s="282"/>
      <c r="UGJ328" s="282"/>
      <c r="UGK328" s="282"/>
      <c r="UGL328" s="282"/>
      <c r="UGM328" s="282"/>
      <c r="UGN328" s="282"/>
      <c r="UGO328" s="282"/>
      <c r="UGP328" s="282"/>
      <c r="UGQ328" s="282"/>
      <c r="UGR328" s="282"/>
      <c r="UGS328" s="283"/>
      <c r="UGT328" s="283"/>
      <c r="UGU328" s="282"/>
      <c r="UGV328" s="282"/>
      <c r="UGW328" s="282"/>
      <c r="UGX328" s="282"/>
      <c r="UGY328" s="282"/>
      <c r="UGZ328" s="282"/>
      <c r="UHA328" s="282"/>
      <c r="UHB328" s="282"/>
      <c r="UHC328" s="282"/>
      <c r="UHD328" s="282"/>
      <c r="UHE328" s="282"/>
      <c r="UHF328" s="282"/>
      <c r="UHG328" s="282"/>
      <c r="UHH328" s="282"/>
      <c r="UHI328" s="282"/>
      <c r="UHJ328" s="282"/>
      <c r="UHK328" s="282"/>
      <c r="UHL328" s="282"/>
      <c r="UHM328" s="282"/>
      <c r="UHN328" s="282"/>
      <c r="UHO328" s="282"/>
      <c r="UHP328" s="282"/>
      <c r="UHQ328" s="282"/>
      <c r="UHR328" s="282"/>
      <c r="UHS328" s="283"/>
      <c r="UHT328" s="283"/>
      <c r="UHU328" s="282"/>
      <c r="UHV328" s="282"/>
      <c r="UHW328" s="282"/>
      <c r="UHX328" s="282"/>
      <c r="UHY328" s="282"/>
      <c r="UHZ328" s="282"/>
      <c r="UIA328" s="282"/>
      <c r="UIB328" s="282"/>
      <c r="UIC328" s="282"/>
      <c r="UID328" s="282"/>
      <c r="UIE328" s="282"/>
      <c r="UIF328" s="282"/>
      <c r="UIG328" s="282"/>
      <c r="UIH328" s="282"/>
      <c r="UII328" s="282"/>
      <c r="UIJ328" s="282"/>
      <c r="UIK328" s="282"/>
      <c r="UIL328" s="282"/>
      <c r="UIM328" s="282"/>
      <c r="UIN328" s="282"/>
      <c r="UIO328" s="282"/>
      <c r="UIP328" s="282"/>
      <c r="UIQ328" s="282"/>
      <c r="UIR328" s="282"/>
      <c r="UIS328" s="283"/>
      <c r="UIT328" s="283"/>
      <c r="UIU328" s="282"/>
      <c r="UIV328" s="282"/>
      <c r="UIW328" s="282"/>
      <c r="UIX328" s="282"/>
      <c r="UIY328" s="282"/>
      <c r="UIZ328" s="282"/>
      <c r="UJA328" s="282"/>
      <c r="UJB328" s="282"/>
      <c r="UJC328" s="282"/>
      <c r="UJD328" s="282"/>
      <c r="UJE328" s="282"/>
      <c r="UJF328" s="282"/>
      <c r="UJG328" s="282"/>
      <c r="UJH328" s="282"/>
      <c r="UJI328" s="282"/>
      <c r="UJJ328" s="282"/>
      <c r="UJK328" s="282"/>
      <c r="UJL328" s="282"/>
      <c r="UJM328" s="282"/>
      <c r="UJN328" s="282"/>
      <c r="UJO328" s="282"/>
      <c r="UJP328" s="282"/>
      <c r="UJQ328" s="282"/>
      <c r="UJR328" s="282"/>
      <c r="UJS328" s="283"/>
      <c r="UJT328" s="283"/>
      <c r="UJU328" s="282"/>
      <c r="UJV328" s="282"/>
      <c r="UJW328" s="282"/>
      <c r="UJX328" s="282"/>
      <c r="UJY328" s="282"/>
      <c r="UJZ328" s="282"/>
      <c r="UKA328" s="282"/>
      <c r="UKB328" s="282"/>
      <c r="UKC328" s="282"/>
      <c r="UKD328" s="282"/>
      <c r="UKE328" s="282"/>
      <c r="UKF328" s="282"/>
      <c r="UKG328" s="282"/>
      <c r="UKH328" s="282"/>
      <c r="UKI328" s="282"/>
      <c r="UKJ328" s="282"/>
      <c r="UKK328" s="282"/>
      <c r="UKL328" s="282"/>
      <c r="UKM328" s="282"/>
      <c r="UKN328" s="282"/>
      <c r="UKO328" s="282"/>
      <c r="UKP328" s="282"/>
      <c r="UKQ328" s="282"/>
      <c r="UKR328" s="282"/>
      <c r="UKS328" s="283"/>
      <c r="UKT328" s="283"/>
      <c r="UKU328" s="282"/>
      <c r="UKV328" s="282"/>
      <c r="UKW328" s="282"/>
      <c r="UKX328" s="282"/>
      <c r="UKY328" s="282"/>
      <c r="UKZ328" s="282"/>
      <c r="ULA328" s="282"/>
      <c r="ULB328" s="282"/>
      <c r="ULC328" s="282"/>
      <c r="ULD328" s="282"/>
      <c r="ULE328" s="282"/>
      <c r="ULF328" s="282"/>
      <c r="ULG328" s="282"/>
      <c r="ULH328" s="282"/>
      <c r="ULI328" s="282"/>
      <c r="ULJ328" s="282"/>
      <c r="ULK328" s="282"/>
      <c r="ULL328" s="282"/>
      <c r="ULM328" s="282"/>
      <c r="ULN328" s="282"/>
      <c r="ULO328" s="282"/>
      <c r="ULP328" s="282"/>
      <c r="ULQ328" s="282"/>
      <c r="ULR328" s="282"/>
      <c r="ULS328" s="283"/>
      <c r="ULT328" s="283"/>
      <c r="ULU328" s="282"/>
      <c r="ULV328" s="282"/>
      <c r="ULW328" s="282"/>
      <c r="ULX328" s="282"/>
      <c r="ULY328" s="282"/>
      <c r="ULZ328" s="282"/>
      <c r="UMA328" s="282"/>
      <c r="UMB328" s="282"/>
      <c r="UMC328" s="282"/>
      <c r="UMD328" s="282"/>
      <c r="UME328" s="282"/>
      <c r="UMF328" s="282"/>
      <c r="UMG328" s="282"/>
      <c r="UMH328" s="282"/>
      <c r="UMI328" s="282"/>
      <c r="UMJ328" s="282"/>
      <c r="UMK328" s="282"/>
      <c r="UML328" s="282"/>
      <c r="UMM328" s="282"/>
      <c r="UMN328" s="282"/>
      <c r="UMO328" s="282"/>
      <c r="UMP328" s="282"/>
      <c r="UMQ328" s="282"/>
      <c r="UMR328" s="282"/>
      <c r="UMS328" s="283"/>
      <c r="UMT328" s="283"/>
      <c r="UMU328" s="282"/>
      <c r="UMV328" s="282"/>
      <c r="UMW328" s="282"/>
      <c r="UMX328" s="282"/>
      <c r="UMY328" s="282"/>
      <c r="UMZ328" s="282"/>
      <c r="UNA328" s="282"/>
      <c r="UNB328" s="282"/>
      <c r="UNC328" s="282"/>
      <c r="UND328" s="282"/>
      <c r="UNE328" s="282"/>
      <c r="UNF328" s="282"/>
      <c r="UNG328" s="282"/>
      <c r="UNH328" s="282"/>
      <c r="UNI328" s="282"/>
      <c r="UNJ328" s="282"/>
      <c r="UNK328" s="282"/>
      <c r="UNL328" s="282"/>
      <c r="UNM328" s="282"/>
      <c r="UNN328" s="282"/>
      <c r="UNO328" s="282"/>
      <c r="UNP328" s="282"/>
      <c r="UNQ328" s="282"/>
      <c r="UNR328" s="282"/>
      <c r="UNS328" s="283"/>
      <c r="UNT328" s="283"/>
      <c r="UNU328" s="282"/>
      <c r="UNV328" s="282"/>
      <c r="UNW328" s="282"/>
      <c r="UNX328" s="282"/>
      <c r="UNY328" s="282"/>
      <c r="UNZ328" s="282"/>
      <c r="UOA328" s="282"/>
      <c r="UOB328" s="282"/>
      <c r="UOC328" s="282"/>
      <c r="UOD328" s="282"/>
      <c r="UOE328" s="282"/>
      <c r="UOF328" s="282"/>
      <c r="UOG328" s="282"/>
      <c r="UOH328" s="282"/>
      <c r="UOI328" s="282"/>
      <c r="UOJ328" s="282"/>
      <c r="UOK328" s="282"/>
      <c r="UOL328" s="282"/>
      <c r="UOM328" s="282"/>
      <c r="UON328" s="282"/>
      <c r="UOO328" s="282"/>
      <c r="UOP328" s="282"/>
      <c r="UOQ328" s="282"/>
      <c r="UOR328" s="282"/>
      <c r="UOS328" s="283"/>
      <c r="UOT328" s="283"/>
      <c r="UOU328" s="282"/>
      <c r="UOV328" s="282"/>
      <c r="UOW328" s="282"/>
      <c r="UOX328" s="282"/>
      <c r="UOY328" s="282"/>
      <c r="UOZ328" s="282"/>
      <c r="UPA328" s="282"/>
      <c r="UPB328" s="282"/>
      <c r="UPC328" s="282"/>
      <c r="UPD328" s="282"/>
      <c r="UPE328" s="282"/>
      <c r="UPF328" s="282"/>
      <c r="UPG328" s="282"/>
      <c r="UPH328" s="282"/>
      <c r="UPI328" s="282"/>
      <c r="UPJ328" s="282"/>
      <c r="UPK328" s="282"/>
      <c r="UPL328" s="282"/>
      <c r="UPM328" s="282"/>
      <c r="UPN328" s="282"/>
      <c r="UPO328" s="282"/>
      <c r="UPP328" s="282"/>
      <c r="UPQ328" s="282"/>
      <c r="UPR328" s="282"/>
      <c r="UPS328" s="283"/>
      <c r="UPT328" s="283"/>
      <c r="UPU328" s="282"/>
      <c r="UPV328" s="282"/>
      <c r="UPW328" s="282"/>
      <c r="UPX328" s="282"/>
      <c r="UPY328" s="282"/>
      <c r="UPZ328" s="282"/>
      <c r="UQA328" s="282"/>
      <c r="UQB328" s="282"/>
      <c r="UQC328" s="282"/>
      <c r="UQD328" s="282"/>
      <c r="UQE328" s="282"/>
      <c r="UQF328" s="282"/>
      <c r="UQG328" s="282"/>
      <c r="UQH328" s="282"/>
      <c r="UQI328" s="282"/>
      <c r="UQJ328" s="282"/>
      <c r="UQK328" s="282"/>
      <c r="UQL328" s="282"/>
      <c r="UQM328" s="282"/>
      <c r="UQN328" s="282"/>
      <c r="UQO328" s="282"/>
      <c r="UQP328" s="282"/>
      <c r="UQQ328" s="282"/>
      <c r="UQR328" s="282"/>
      <c r="UQS328" s="283"/>
      <c r="UQT328" s="283"/>
      <c r="UQU328" s="282"/>
      <c r="UQV328" s="282"/>
      <c r="UQW328" s="282"/>
      <c r="UQX328" s="282"/>
      <c r="UQY328" s="282"/>
      <c r="UQZ328" s="282"/>
      <c r="URA328" s="282"/>
      <c r="URB328" s="282"/>
      <c r="URC328" s="282"/>
      <c r="URD328" s="282"/>
      <c r="URE328" s="282"/>
      <c r="URF328" s="282"/>
      <c r="URG328" s="282"/>
      <c r="URH328" s="282"/>
      <c r="URI328" s="282"/>
      <c r="URJ328" s="282"/>
      <c r="URK328" s="282"/>
      <c r="URL328" s="282"/>
      <c r="URM328" s="282"/>
      <c r="URN328" s="282"/>
      <c r="URO328" s="282"/>
      <c r="URP328" s="282"/>
      <c r="URQ328" s="282"/>
      <c r="URR328" s="282"/>
      <c r="URS328" s="283"/>
      <c r="URT328" s="283"/>
      <c r="URU328" s="282"/>
      <c r="URV328" s="282"/>
      <c r="URW328" s="282"/>
      <c r="URX328" s="282"/>
      <c r="URY328" s="282"/>
      <c r="URZ328" s="282"/>
      <c r="USA328" s="282"/>
      <c r="USB328" s="282"/>
      <c r="USC328" s="282"/>
      <c r="USD328" s="282"/>
      <c r="USE328" s="282"/>
      <c r="USF328" s="282"/>
      <c r="USG328" s="282"/>
      <c r="USH328" s="282"/>
      <c r="USI328" s="282"/>
      <c r="USJ328" s="282"/>
      <c r="USK328" s="282"/>
      <c r="USL328" s="282"/>
      <c r="USM328" s="282"/>
      <c r="USN328" s="282"/>
      <c r="USO328" s="282"/>
      <c r="USP328" s="282"/>
      <c r="USQ328" s="282"/>
      <c r="USR328" s="282"/>
      <c r="USS328" s="283"/>
      <c r="UST328" s="283"/>
      <c r="USU328" s="282"/>
      <c r="USV328" s="282"/>
      <c r="USW328" s="282"/>
      <c r="USX328" s="282"/>
      <c r="USY328" s="282"/>
      <c r="USZ328" s="282"/>
      <c r="UTA328" s="282"/>
      <c r="UTB328" s="282"/>
      <c r="UTC328" s="282"/>
      <c r="UTD328" s="282"/>
      <c r="UTE328" s="282"/>
      <c r="UTF328" s="282"/>
      <c r="UTG328" s="282"/>
      <c r="UTH328" s="282"/>
      <c r="UTI328" s="282"/>
      <c r="UTJ328" s="282"/>
      <c r="UTK328" s="282"/>
      <c r="UTL328" s="282"/>
      <c r="UTM328" s="282"/>
      <c r="UTN328" s="282"/>
      <c r="UTO328" s="282"/>
      <c r="UTP328" s="282"/>
      <c r="UTQ328" s="282"/>
      <c r="UTR328" s="282"/>
      <c r="UTS328" s="283"/>
      <c r="UTT328" s="283"/>
      <c r="UTU328" s="282"/>
      <c r="UTV328" s="282"/>
      <c r="UTW328" s="282"/>
      <c r="UTX328" s="282"/>
      <c r="UTY328" s="282"/>
      <c r="UTZ328" s="282"/>
      <c r="UUA328" s="282"/>
      <c r="UUB328" s="282"/>
      <c r="UUC328" s="282"/>
      <c r="UUD328" s="282"/>
      <c r="UUE328" s="282"/>
      <c r="UUF328" s="282"/>
      <c r="UUG328" s="282"/>
      <c r="UUH328" s="282"/>
      <c r="UUI328" s="282"/>
      <c r="UUJ328" s="282"/>
      <c r="UUK328" s="282"/>
      <c r="UUL328" s="282"/>
      <c r="UUM328" s="282"/>
      <c r="UUN328" s="282"/>
      <c r="UUO328" s="282"/>
      <c r="UUP328" s="282"/>
      <c r="UUQ328" s="282"/>
      <c r="UUR328" s="282"/>
      <c r="UUS328" s="283"/>
      <c r="UUT328" s="283"/>
      <c r="UUU328" s="282"/>
      <c r="UUV328" s="282"/>
      <c r="UUW328" s="282"/>
      <c r="UUX328" s="282"/>
      <c r="UUY328" s="282"/>
      <c r="UUZ328" s="282"/>
      <c r="UVA328" s="282"/>
      <c r="UVB328" s="282"/>
      <c r="UVC328" s="282"/>
      <c r="UVD328" s="282"/>
      <c r="UVE328" s="282"/>
      <c r="UVF328" s="282"/>
      <c r="UVG328" s="282"/>
      <c r="UVH328" s="282"/>
      <c r="UVI328" s="282"/>
      <c r="UVJ328" s="282"/>
      <c r="UVK328" s="282"/>
      <c r="UVL328" s="282"/>
      <c r="UVM328" s="282"/>
      <c r="UVN328" s="282"/>
      <c r="UVO328" s="282"/>
      <c r="UVP328" s="282"/>
      <c r="UVQ328" s="282"/>
      <c r="UVR328" s="282"/>
      <c r="UVS328" s="283"/>
      <c r="UVT328" s="283"/>
      <c r="UVU328" s="282"/>
      <c r="UVV328" s="282"/>
      <c r="UVW328" s="282"/>
      <c r="UVX328" s="282"/>
      <c r="UVY328" s="282"/>
      <c r="UVZ328" s="282"/>
      <c r="UWA328" s="282"/>
      <c r="UWB328" s="282"/>
      <c r="UWC328" s="282"/>
      <c r="UWD328" s="282"/>
      <c r="UWE328" s="282"/>
      <c r="UWF328" s="282"/>
      <c r="UWG328" s="282"/>
      <c r="UWH328" s="282"/>
      <c r="UWI328" s="282"/>
      <c r="UWJ328" s="282"/>
      <c r="UWK328" s="282"/>
      <c r="UWL328" s="282"/>
      <c r="UWM328" s="282"/>
      <c r="UWN328" s="282"/>
      <c r="UWO328" s="282"/>
      <c r="UWP328" s="282"/>
      <c r="UWQ328" s="282"/>
      <c r="UWR328" s="282"/>
      <c r="UWS328" s="283"/>
      <c r="UWT328" s="283"/>
      <c r="UWU328" s="282"/>
      <c r="UWV328" s="282"/>
      <c r="UWW328" s="282"/>
      <c r="UWX328" s="282"/>
      <c r="UWY328" s="282"/>
      <c r="UWZ328" s="282"/>
      <c r="UXA328" s="282"/>
      <c r="UXB328" s="282"/>
      <c r="UXC328" s="282"/>
      <c r="UXD328" s="282"/>
      <c r="UXE328" s="282"/>
      <c r="UXF328" s="282"/>
      <c r="UXG328" s="282"/>
      <c r="UXH328" s="282"/>
      <c r="UXI328" s="282"/>
      <c r="UXJ328" s="282"/>
      <c r="UXK328" s="282"/>
      <c r="UXL328" s="282"/>
      <c r="UXM328" s="282"/>
      <c r="UXN328" s="282"/>
      <c r="UXO328" s="282"/>
      <c r="UXP328" s="282"/>
      <c r="UXQ328" s="282"/>
      <c r="UXR328" s="282"/>
      <c r="UXS328" s="283"/>
      <c r="UXT328" s="283"/>
      <c r="UXU328" s="282"/>
      <c r="UXV328" s="282"/>
      <c r="UXW328" s="282"/>
      <c r="UXX328" s="282"/>
      <c r="UXY328" s="282"/>
      <c r="UXZ328" s="282"/>
      <c r="UYA328" s="282"/>
      <c r="UYB328" s="282"/>
      <c r="UYC328" s="282"/>
      <c r="UYD328" s="282"/>
      <c r="UYE328" s="282"/>
      <c r="UYF328" s="282"/>
      <c r="UYG328" s="282"/>
      <c r="UYH328" s="282"/>
      <c r="UYI328" s="282"/>
      <c r="UYJ328" s="282"/>
      <c r="UYK328" s="282"/>
      <c r="UYL328" s="282"/>
      <c r="UYM328" s="282"/>
      <c r="UYN328" s="282"/>
      <c r="UYO328" s="282"/>
      <c r="UYP328" s="282"/>
      <c r="UYQ328" s="282"/>
      <c r="UYR328" s="282"/>
      <c r="UYS328" s="283"/>
      <c r="UYT328" s="283"/>
      <c r="UYU328" s="282"/>
      <c r="UYV328" s="282"/>
      <c r="UYW328" s="282"/>
      <c r="UYX328" s="282"/>
      <c r="UYY328" s="282"/>
      <c r="UYZ328" s="282"/>
      <c r="UZA328" s="282"/>
      <c r="UZB328" s="282"/>
      <c r="UZC328" s="282"/>
      <c r="UZD328" s="282"/>
      <c r="UZE328" s="282"/>
      <c r="UZF328" s="282"/>
      <c r="UZG328" s="282"/>
      <c r="UZH328" s="282"/>
      <c r="UZI328" s="282"/>
      <c r="UZJ328" s="282"/>
      <c r="UZK328" s="282"/>
      <c r="UZL328" s="282"/>
      <c r="UZM328" s="282"/>
      <c r="UZN328" s="282"/>
      <c r="UZO328" s="282"/>
      <c r="UZP328" s="282"/>
      <c r="UZQ328" s="282"/>
      <c r="UZR328" s="282"/>
      <c r="UZS328" s="283"/>
      <c r="UZT328" s="283"/>
      <c r="UZU328" s="282"/>
      <c r="UZV328" s="282"/>
      <c r="UZW328" s="282"/>
      <c r="UZX328" s="282"/>
      <c r="UZY328" s="282"/>
      <c r="UZZ328" s="282"/>
      <c r="VAA328" s="282"/>
      <c r="VAB328" s="282"/>
      <c r="VAC328" s="282"/>
      <c r="VAD328" s="282"/>
      <c r="VAE328" s="282"/>
      <c r="VAF328" s="282"/>
      <c r="VAG328" s="282"/>
      <c r="VAH328" s="282"/>
      <c r="VAI328" s="282"/>
      <c r="VAJ328" s="282"/>
      <c r="VAK328" s="282"/>
      <c r="VAL328" s="282"/>
      <c r="VAM328" s="282"/>
      <c r="VAN328" s="282"/>
      <c r="VAO328" s="282"/>
      <c r="VAP328" s="282"/>
      <c r="VAQ328" s="282"/>
      <c r="VAR328" s="282"/>
      <c r="VAS328" s="283"/>
      <c r="VAT328" s="283"/>
      <c r="VAU328" s="282"/>
      <c r="VAV328" s="282"/>
      <c r="VAW328" s="282"/>
      <c r="VAX328" s="282"/>
      <c r="VAY328" s="282"/>
      <c r="VAZ328" s="282"/>
      <c r="VBA328" s="282"/>
      <c r="VBB328" s="282"/>
      <c r="VBC328" s="282"/>
      <c r="VBD328" s="282"/>
      <c r="VBE328" s="282"/>
      <c r="VBF328" s="282"/>
      <c r="VBG328" s="282"/>
      <c r="VBH328" s="282"/>
      <c r="VBI328" s="282"/>
      <c r="VBJ328" s="282"/>
      <c r="VBK328" s="282"/>
      <c r="VBL328" s="282"/>
      <c r="VBM328" s="282"/>
      <c r="VBN328" s="282"/>
      <c r="VBO328" s="282"/>
      <c r="VBP328" s="282"/>
      <c r="VBQ328" s="282"/>
      <c r="VBR328" s="282"/>
      <c r="VBS328" s="283"/>
      <c r="VBT328" s="283"/>
      <c r="VBU328" s="282"/>
      <c r="VBV328" s="282"/>
      <c r="VBW328" s="282"/>
      <c r="VBX328" s="282"/>
      <c r="VBY328" s="282"/>
      <c r="VBZ328" s="282"/>
      <c r="VCA328" s="282"/>
      <c r="VCB328" s="282"/>
      <c r="VCC328" s="282"/>
      <c r="VCD328" s="282"/>
      <c r="VCE328" s="282"/>
      <c r="VCF328" s="282"/>
      <c r="VCG328" s="282"/>
      <c r="VCH328" s="282"/>
      <c r="VCI328" s="282"/>
      <c r="VCJ328" s="282"/>
      <c r="VCK328" s="282"/>
      <c r="VCL328" s="282"/>
      <c r="VCM328" s="282"/>
      <c r="VCN328" s="282"/>
      <c r="VCO328" s="282"/>
      <c r="VCP328" s="282"/>
      <c r="VCQ328" s="282"/>
      <c r="VCR328" s="282"/>
      <c r="VCS328" s="283"/>
      <c r="VCT328" s="283"/>
      <c r="VCU328" s="282"/>
      <c r="VCV328" s="282"/>
      <c r="VCW328" s="282"/>
      <c r="VCX328" s="282"/>
      <c r="VCY328" s="282"/>
      <c r="VCZ328" s="282"/>
      <c r="VDA328" s="282"/>
      <c r="VDB328" s="282"/>
      <c r="VDC328" s="282"/>
      <c r="VDD328" s="282"/>
      <c r="VDE328" s="282"/>
      <c r="VDF328" s="282"/>
      <c r="VDG328" s="282"/>
      <c r="VDH328" s="282"/>
      <c r="VDI328" s="282"/>
      <c r="VDJ328" s="282"/>
      <c r="VDK328" s="282"/>
      <c r="VDL328" s="282"/>
      <c r="VDM328" s="282"/>
      <c r="VDN328" s="282"/>
      <c r="VDO328" s="282"/>
      <c r="VDP328" s="282"/>
      <c r="VDQ328" s="282"/>
      <c r="VDR328" s="282"/>
      <c r="VDS328" s="283"/>
      <c r="VDT328" s="283"/>
      <c r="VDU328" s="282"/>
      <c r="VDV328" s="282"/>
      <c r="VDW328" s="282"/>
      <c r="VDX328" s="282"/>
      <c r="VDY328" s="282"/>
      <c r="VDZ328" s="282"/>
      <c r="VEA328" s="282"/>
      <c r="VEB328" s="282"/>
      <c r="VEC328" s="282"/>
      <c r="VED328" s="282"/>
      <c r="VEE328" s="282"/>
      <c r="VEF328" s="282"/>
      <c r="VEG328" s="282"/>
      <c r="VEH328" s="282"/>
      <c r="VEI328" s="282"/>
      <c r="VEJ328" s="282"/>
      <c r="VEK328" s="282"/>
      <c r="VEL328" s="282"/>
      <c r="VEM328" s="282"/>
      <c r="VEN328" s="282"/>
      <c r="VEO328" s="282"/>
      <c r="VEP328" s="282"/>
      <c r="VEQ328" s="282"/>
      <c r="VER328" s="282"/>
      <c r="VES328" s="283"/>
      <c r="VET328" s="283"/>
      <c r="VEU328" s="282"/>
      <c r="VEV328" s="282"/>
      <c r="VEW328" s="282"/>
      <c r="VEX328" s="282"/>
      <c r="VEY328" s="282"/>
      <c r="VEZ328" s="282"/>
      <c r="VFA328" s="282"/>
      <c r="VFB328" s="282"/>
      <c r="VFC328" s="282"/>
      <c r="VFD328" s="282"/>
      <c r="VFE328" s="282"/>
      <c r="VFF328" s="282"/>
      <c r="VFG328" s="282"/>
      <c r="VFH328" s="282"/>
      <c r="VFI328" s="282"/>
      <c r="VFJ328" s="282"/>
      <c r="VFK328" s="282"/>
      <c r="VFL328" s="282"/>
      <c r="VFM328" s="282"/>
      <c r="VFN328" s="282"/>
      <c r="VFO328" s="282"/>
      <c r="VFP328" s="282"/>
      <c r="VFQ328" s="282"/>
      <c r="VFR328" s="282"/>
      <c r="VFS328" s="283"/>
      <c r="VFT328" s="283"/>
      <c r="VFU328" s="282"/>
      <c r="VFV328" s="282"/>
      <c r="VFW328" s="282"/>
      <c r="VFX328" s="282"/>
      <c r="VFY328" s="282"/>
      <c r="VFZ328" s="282"/>
      <c r="VGA328" s="282"/>
      <c r="VGB328" s="282"/>
      <c r="VGC328" s="282"/>
      <c r="VGD328" s="282"/>
      <c r="VGE328" s="282"/>
      <c r="VGF328" s="282"/>
      <c r="VGG328" s="282"/>
      <c r="VGH328" s="282"/>
      <c r="VGI328" s="282"/>
      <c r="VGJ328" s="282"/>
      <c r="VGK328" s="282"/>
      <c r="VGL328" s="282"/>
      <c r="VGM328" s="282"/>
      <c r="VGN328" s="282"/>
      <c r="VGO328" s="282"/>
      <c r="VGP328" s="282"/>
      <c r="VGQ328" s="282"/>
      <c r="VGR328" s="282"/>
      <c r="VGS328" s="283"/>
      <c r="VGT328" s="283"/>
      <c r="VGU328" s="282"/>
      <c r="VGV328" s="282"/>
      <c r="VGW328" s="282"/>
      <c r="VGX328" s="282"/>
      <c r="VGY328" s="282"/>
      <c r="VGZ328" s="282"/>
      <c r="VHA328" s="282"/>
      <c r="VHB328" s="282"/>
      <c r="VHC328" s="282"/>
      <c r="VHD328" s="282"/>
      <c r="VHE328" s="282"/>
      <c r="VHF328" s="282"/>
      <c r="VHG328" s="282"/>
      <c r="VHH328" s="282"/>
      <c r="VHI328" s="282"/>
      <c r="VHJ328" s="282"/>
      <c r="VHK328" s="282"/>
      <c r="VHL328" s="282"/>
      <c r="VHM328" s="282"/>
      <c r="VHN328" s="282"/>
      <c r="VHO328" s="282"/>
      <c r="VHP328" s="282"/>
      <c r="VHQ328" s="282"/>
      <c r="VHR328" s="282"/>
      <c r="VHS328" s="283"/>
      <c r="VHT328" s="283"/>
      <c r="VHU328" s="282"/>
      <c r="VHV328" s="282"/>
      <c r="VHW328" s="282"/>
      <c r="VHX328" s="282"/>
      <c r="VHY328" s="282"/>
      <c r="VHZ328" s="282"/>
      <c r="VIA328" s="282"/>
      <c r="VIB328" s="282"/>
      <c r="VIC328" s="282"/>
      <c r="VID328" s="282"/>
      <c r="VIE328" s="282"/>
      <c r="VIF328" s="282"/>
      <c r="VIG328" s="282"/>
      <c r="VIH328" s="282"/>
      <c r="VII328" s="282"/>
      <c r="VIJ328" s="282"/>
      <c r="VIK328" s="282"/>
      <c r="VIL328" s="282"/>
      <c r="VIM328" s="282"/>
      <c r="VIN328" s="282"/>
      <c r="VIO328" s="282"/>
      <c r="VIP328" s="282"/>
      <c r="VIQ328" s="282"/>
      <c r="VIR328" s="282"/>
      <c r="VIS328" s="283"/>
      <c r="VIT328" s="283"/>
      <c r="VIU328" s="282"/>
      <c r="VIV328" s="282"/>
      <c r="VIW328" s="282"/>
      <c r="VIX328" s="282"/>
      <c r="VIY328" s="282"/>
      <c r="VIZ328" s="282"/>
      <c r="VJA328" s="282"/>
      <c r="VJB328" s="282"/>
      <c r="VJC328" s="282"/>
      <c r="VJD328" s="282"/>
      <c r="VJE328" s="282"/>
      <c r="VJF328" s="282"/>
      <c r="VJG328" s="282"/>
      <c r="VJH328" s="282"/>
      <c r="VJI328" s="282"/>
      <c r="VJJ328" s="282"/>
      <c r="VJK328" s="282"/>
      <c r="VJL328" s="282"/>
      <c r="VJM328" s="282"/>
      <c r="VJN328" s="282"/>
      <c r="VJO328" s="282"/>
      <c r="VJP328" s="282"/>
      <c r="VJQ328" s="282"/>
      <c r="VJR328" s="282"/>
      <c r="VJS328" s="283"/>
      <c r="VJT328" s="283"/>
      <c r="VJU328" s="282"/>
      <c r="VJV328" s="282"/>
      <c r="VJW328" s="282"/>
      <c r="VJX328" s="282"/>
      <c r="VJY328" s="282"/>
      <c r="VJZ328" s="282"/>
      <c r="VKA328" s="282"/>
      <c r="VKB328" s="282"/>
      <c r="VKC328" s="282"/>
      <c r="VKD328" s="282"/>
      <c r="VKE328" s="282"/>
      <c r="VKF328" s="282"/>
      <c r="VKG328" s="282"/>
      <c r="VKH328" s="282"/>
      <c r="VKI328" s="282"/>
      <c r="VKJ328" s="282"/>
      <c r="VKK328" s="282"/>
      <c r="VKL328" s="282"/>
      <c r="VKM328" s="282"/>
      <c r="VKN328" s="282"/>
      <c r="VKO328" s="282"/>
      <c r="VKP328" s="282"/>
      <c r="VKQ328" s="282"/>
      <c r="VKR328" s="282"/>
      <c r="VKS328" s="283"/>
      <c r="VKT328" s="283"/>
      <c r="VKU328" s="282"/>
      <c r="VKV328" s="282"/>
      <c r="VKW328" s="282"/>
      <c r="VKX328" s="282"/>
      <c r="VKY328" s="282"/>
      <c r="VKZ328" s="282"/>
      <c r="VLA328" s="282"/>
      <c r="VLB328" s="282"/>
      <c r="VLC328" s="282"/>
      <c r="VLD328" s="282"/>
      <c r="VLE328" s="282"/>
      <c r="VLF328" s="282"/>
      <c r="VLG328" s="282"/>
      <c r="VLH328" s="282"/>
      <c r="VLI328" s="282"/>
      <c r="VLJ328" s="282"/>
      <c r="VLK328" s="282"/>
      <c r="VLL328" s="282"/>
      <c r="VLM328" s="282"/>
      <c r="VLN328" s="282"/>
      <c r="VLO328" s="282"/>
      <c r="VLP328" s="282"/>
      <c r="VLQ328" s="282"/>
      <c r="VLR328" s="282"/>
      <c r="VLS328" s="283"/>
      <c r="VLT328" s="283"/>
      <c r="VLU328" s="282"/>
      <c r="VLV328" s="282"/>
      <c r="VLW328" s="282"/>
      <c r="VLX328" s="282"/>
      <c r="VLY328" s="282"/>
      <c r="VLZ328" s="282"/>
      <c r="VMA328" s="282"/>
      <c r="VMB328" s="282"/>
      <c r="VMC328" s="282"/>
      <c r="VMD328" s="282"/>
      <c r="VME328" s="282"/>
      <c r="VMF328" s="282"/>
      <c r="VMG328" s="282"/>
      <c r="VMH328" s="282"/>
      <c r="VMI328" s="282"/>
      <c r="VMJ328" s="282"/>
      <c r="VMK328" s="282"/>
      <c r="VML328" s="282"/>
      <c r="VMM328" s="282"/>
      <c r="VMN328" s="282"/>
      <c r="VMO328" s="282"/>
      <c r="VMP328" s="282"/>
      <c r="VMQ328" s="282"/>
      <c r="VMR328" s="282"/>
      <c r="VMS328" s="283"/>
      <c r="VMT328" s="283"/>
      <c r="VMU328" s="282"/>
      <c r="VMV328" s="282"/>
      <c r="VMW328" s="282"/>
      <c r="VMX328" s="282"/>
      <c r="VMY328" s="282"/>
      <c r="VMZ328" s="282"/>
      <c r="VNA328" s="282"/>
      <c r="VNB328" s="282"/>
      <c r="VNC328" s="282"/>
      <c r="VND328" s="282"/>
      <c r="VNE328" s="282"/>
      <c r="VNF328" s="282"/>
      <c r="VNG328" s="282"/>
      <c r="VNH328" s="282"/>
      <c r="VNI328" s="282"/>
      <c r="VNJ328" s="282"/>
      <c r="VNK328" s="282"/>
      <c r="VNL328" s="282"/>
      <c r="VNM328" s="282"/>
      <c r="VNN328" s="282"/>
      <c r="VNO328" s="282"/>
      <c r="VNP328" s="282"/>
      <c r="VNQ328" s="282"/>
      <c r="VNR328" s="282"/>
      <c r="VNS328" s="283"/>
      <c r="VNT328" s="283"/>
      <c r="VNU328" s="282"/>
      <c r="VNV328" s="282"/>
      <c r="VNW328" s="282"/>
      <c r="VNX328" s="282"/>
      <c r="VNY328" s="282"/>
      <c r="VNZ328" s="282"/>
      <c r="VOA328" s="282"/>
      <c r="VOB328" s="282"/>
      <c r="VOC328" s="282"/>
      <c r="VOD328" s="282"/>
      <c r="VOE328" s="282"/>
      <c r="VOF328" s="282"/>
      <c r="VOG328" s="282"/>
      <c r="VOH328" s="282"/>
      <c r="VOI328" s="282"/>
      <c r="VOJ328" s="282"/>
      <c r="VOK328" s="282"/>
      <c r="VOL328" s="282"/>
      <c r="VOM328" s="282"/>
      <c r="VON328" s="282"/>
      <c r="VOO328" s="282"/>
      <c r="VOP328" s="282"/>
      <c r="VOQ328" s="282"/>
      <c r="VOR328" s="282"/>
      <c r="VOS328" s="283"/>
      <c r="VOT328" s="283"/>
      <c r="VOU328" s="282"/>
      <c r="VOV328" s="282"/>
      <c r="VOW328" s="282"/>
      <c r="VOX328" s="282"/>
      <c r="VOY328" s="282"/>
      <c r="VOZ328" s="282"/>
      <c r="VPA328" s="282"/>
      <c r="VPB328" s="282"/>
      <c r="VPC328" s="282"/>
      <c r="VPD328" s="282"/>
      <c r="VPE328" s="282"/>
      <c r="VPF328" s="282"/>
      <c r="VPG328" s="282"/>
      <c r="VPH328" s="282"/>
      <c r="VPI328" s="282"/>
      <c r="VPJ328" s="282"/>
      <c r="VPK328" s="282"/>
      <c r="VPL328" s="282"/>
      <c r="VPM328" s="282"/>
      <c r="VPN328" s="282"/>
      <c r="VPO328" s="282"/>
      <c r="VPP328" s="282"/>
      <c r="VPQ328" s="282"/>
      <c r="VPR328" s="282"/>
      <c r="VPS328" s="283"/>
      <c r="VPT328" s="283"/>
      <c r="VPU328" s="282"/>
      <c r="VPV328" s="282"/>
      <c r="VPW328" s="282"/>
      <c r="VPX328" s="282"/>
      <c r="VPY328" s="282"/>
      <c r="VPZ328" s="282"/>
      <c r="VQA328" s="282"/>
      <c r="VQB328" s="282"/>
      <c r="VQC328" s="282"/>
      <c r="VQD328" s="282"/>
      <c r="VQE328" s="282"/>
      <c r="VQF328" s="282"/>
      <c r="VQG328" s="282"/>
      <c r="VQH328" s="282"/>
      <c r="VQI328" s="282"/>
      <c r="VQJ328" s="282"/>
      <c r="VQK328" s="282"/>
      <c r="VQL328" s="282"/>
      <c r="VQM328" s="282"/>
      <c r="VQN328" s="282"/>
      <c r="VQO328" s="282"/>
      <c r="VQP328" s="282"/>
      <c r="VQQ328" s="282"/>
      <c r="VQR328" s="282"/>
      <c r="VQS328" s="283"/>
      <c r="VQT328" s="283"/>
      <c r="VQU328" s="282"/>
      <c r="VQV328" s="282"/>
      <c r="VQW328" s="282"/>
      <c r="VQX328" s="282"/>
      <c r="VQY328" s="282"/>
      <c r="VQZ328" s="282"/>
      <c r="VRA328" s="282"/>
      <c r="VRB328" s="282"/>
      <c r="VRC328" s="282"/>
      <c r="VRD328" s="282"/>
      <c r="VRE328" s="282"/>
      <c r="VRF328" s="282"/>
      <c r="VRG328" s="282"/>
      <c r="VRH328" s="282"/>
      <c r="VRI328" s="282"/>
      <c r="VRJ328" s="282"/>
      <c r="VRK328" s="282"/>
      <c r="VRL328" s="282"/>
      <c r="VRM328" s="282"/>
      <c r="VRN328" s="282"/>
      <c r="VRO328" s="282"/>
      <c r="VRP328" s="282"/>
      <c r="VRQ328" s="282"/>
      <c r="VRR328" s="282"/>
      <c r="VRS328" s="283"/>
      <c r="VRT328" s="283"/>
      <c r="VRU328" s="282"/>
      <c r="VRV328" s="282"/>
      <c r="VRW328" s="282"/>
      <c r="VRX328" s="282"/>
      <c r="VRY328" s="282"/>
      <c r="VRZ328" s="282"/>
      <c r="VSA328" s="282"/>
      <c r="VSB328" s="282"/>
      <c r="VSC328" s="282"/>
      <c r="VSD328" s="282"/>
      <c r="VSE328" s="282"/>
      <c r="VSF328" s="282"/>
      <c r="VSG328" s="282"/>
      <c r="VSH328" s="282"/>
      <c r="VSI328" s="282"/>
      <c r="VSJ328" s="282"/>
      <c r="VSK328" s="282"/>
      <c r="VSL328" s="282"/>
      <c r="VSM328" s="282"/>
      <c r="VSN328" s="282"/>
      <c r="VSO328" s="282"/>
      <c r="VSP328" s="282"/>
      <c r="VSQ328" s="282"/>
      <c r="VSR328" s="282"/>
      <c r="VSS328" s="283"/>
      <c r="VST328" s="283"/>
      <c r="VSU328" s="282"/>
      <c r="VSV328" s="282"/>
      <c r="VSW328" s="282"/>
      <c r="VSX328" s="282"/>
      <c r="VSY328" s="282"/>
      <c r="VSZ328" s="282"/>
      <c r="VTA328" s="282"/>
      <c r="VTB328" s="282"/>
      <c r="VTC328" s="282"/>
      <c r="VTD328" s="282"/>
      <c r="VTE328" s="282"/>
      <c r="VTF328" s="282"/>
      <c r="VTG328" s="282"/>
      <c r="VTH328" s="282"/>
      <c r="VTI328" s="282"/>
      <c r="VTJ328" s="282"/>
      <c r="VTK328" s="282"/>
      <c r="VTL328" s="282"/>
      <c r="VTM328" s="282"/>
      <c r="VTN328" s="282"/>
      <c r="VTO328" s="282"/>
      <c r="VTP328" s="282"/>
      <c r="VTQ328" s="282"/>
      <c r="VTR328" s="282"/>
      <c r="VTS328" s="283"/>
      <c r="VTT328" s="283"/>
      <c r="VTU328" s="282"/>
      <c r="VTV328" s="282"/>
      <c r="VTW328" s="282"/>
      <c r="VTX328" s="282"/>
      <c r="VTY328" s="282"/>
      <c r="VTZ328" s="282"/>
      <c r="VUA328" s="282"/>
      <c r="VUB328" s="282"/>
      <c r="VUC328" s="282"/>
      <c r="VUD328" s="282"/>
      <c r="VUE328" s="282"/>
      <c r="VUF328" s="282"/>
      <c r="VUG328" s="282"/>
      <c r="VUH328" s="282"/>
      <c r="VUI328" s="282"/>
      <c r="VUJ328" s="282"/>
      <c r="VUK328" s="282"/>
      <c r="VUL328" s="282"/>
      <c r="VUM328" s="282"/>
      <c r="VUN328" s="282"/>
      <c r="VUO328" s="282"/>
      <c r="VUP328" s="282"/>
      <c r="VUQ328" s="282"/>
      <c r="VUR328" s="282"/>
      <c r="VUS328" s="283"/>
      <c r="VUT328" s="283"/>
      <c r="VUU328" s="282"/>
      <c r="VUV328" s="282"/>
      <c r="VUW328" s="282"/>
      <c r="VUX328" s="282"/>
      <c r="VUY328" s="282"/>
      <c r="VUZ328" s="282"/>
      <c r="VVA328" s="282"/>
      <c r="VVB328" s="282"/>
      <c r="VVC328" s="282"/>
      <c r="VVD328" s="282"/>
      <c r="VVE328" s="282"/>
      <c r="VVF328" s="282"/>
      <c r="VVG328" s="282"/>
      <c r="VVH328" s="282"/>
      <c r="VVI328" s="282"/>
      <c r="VVJ328" s="282"/>
      <c r="VVK328" s="282"/>
      <c r="VVL328" s="282"/>
      <c r="VVM328" s="282"/>
      <c r="VVN328" s="282"/>
      <c r="VVO328" s="282"/>
      <c r="VVP328" s="282"/>
      <c r="VVQ328" s="282"/>
      <c r="VVR328" s="282"/>
      <c r="VVS328" s="283"/>
      <c r="VVT328" s="283"/>
      <c r="VVU328" s="282"/>
      <c r="VVV328" s="282"/>
      <c r="VVW328" s="282"/>
      <c r="VVX328" s="282"/>
      <c r="VVY328" s="282"/>
      <c r="VVZ328" s="282"/>
      <c r="VWA328" s="282"/>
      <c r="VWB328" s="282"/>
      <c r="VWC328" s="282"/>
      <c r="VWD328" s="282"/>
      <c r="VWE328" s="282"/>
      <c r="VWF328" s="282"/>
      <c r="VWG328" s="282"/>
      <c r="VWH328" s="282"/>
      <c r="VWI328" s="282"/>
      <c r="VWJ328" s="282"/>
      <c r="VWK328" s="282"/>
      <c r="VWL328" s="282"/>
      <c r="VWM328" s="282"/>
      <c r="VWN328" s="282"/>
      <c r="VWO328" s="282"/>
      <c r="VWP328" s="282"/>
      <c r="VWQ328" s="282"/>
      <c r="VWR328" s="282"/>
      <c r="VWS328" s="283"/>
      <c r="VWT328" s="283"/>
      <c r="VWU328" s="282"/>
      <c r="VWV328" s="282"/>
      <c r="VWW328" s="282"/>
      <c r="VWX328" s="282"/>
      <c r="VWY328" s="282"/>
      <c r="VWZ328" s="282"/>
      <c r="VXA328" s="282"/>
      <c r="VXB328" s="282"/>
      <c r="VXC328" s="282"/>
      <c r="VXD328" s="282"/>
      <c r="VXE328" s="282"/>
      <c r="VXF328" s="282"/>
      <c r="VXG328" s="282"/>
      <c r="VXH328" s="282"/>
      <c r="VXI328" s="282"/>
      <c r="VXJ328" s="282"/>
      <c r="VXK328" s="282"/>
      <c r="VXL328" s="282"/>
      <c r="VXM328" s="282"/>
      <c r="VXN328" s="282"/>
      <c r="VXO328" s="282"/>
      <c r="VXP328" s="282"/>
      <c r="VXQ328" s="282"/>
      <c r="VXR328" s="282"/>
      <c r="VXS328" s="283"/>
      <c r="VXT328" s="283"/>
      <c r="VXU328" s="282"/>
      <c r="VXV328" s="282"/>
      <c r="VXW328" s="282"/>
      <c r="VXX328" s="282"/>
      <c r="VXY328" s="282"/>
      <c r="VXZ328" s="282"/>
      <c r="VYA328" s="282"/>
      <c r="VYB328" s="282"/>
      <c r="VYC328" s="282"/>
      <c r="VYD328" s="282"/>
      <c r="VYE328" s="282"/>
      <c r="VYF328" s="282"/>
      <c r="VYG328" s="282"/>
      <c r="VYH328" s="282"/>
      <c r="VYI328" s="282"/>
      <c r="VYJ328" s="282"/>
      <c r="VYK328" s="282"/>
      <c r="VYL328" s="282"/>
      <c r="VYM328" s="282"/>
      <c r="VYN328" s="282"/>
      <c r="VYO328" s="282"/>
      <c r="VYP328" s="282"/>
      <c r="VYQ328" s="282"/>
      <c r="VYR328" s="282"/>
      <c r="VYS328" s="283"/>
      <c r="VYT328" s="283"/>
      <c r="VYU328" s="282"/>
      <c r="VYV328" s="282"/>
      <c r="VYW328" s="282"/>
      <c r="VYX328" s="282"/>
      <c r="VYY328" s="282"/>
      <c r="VYZ328" s="282"/>
      <c r="VZA328" s="282"/>
      <c r="VZB328" s="282"/>
      <c r="VZC328" s="282"/>
      <c r="VZD328" s="282"/>
      <c r="VZE328" s="282"/>
      <c r="VZF328" s="282"/>
      <c r="VZG328" s="282"/>
      <c r="VZH328" s="282"/>
      <c r="VZI328" s="282"/>
      <c r="VZJ328" s="282"/>
      <c r="VZK328" s="282"/>
      <c r="VZL328" s="282"/>
      <c r="VZM328" s="282"/>
      <c r="VZN328" s="282"/>
      <c r="VZO328" s="282"/>
      <c r="VZP328" s="282"/>
      <c r="VZQ328" s="282"/>
      <c r="VZR328" s="282"/>
      <c r="VZS328" s="283"/>
      <c r="VZT328" s="283"/>
      <c r="VZU328" s="282"/>
      <c r="VZV328" s="282"/>
      <c r="VZW328" s="282"/>
      <c r="VZX328" s="282"/>
      <c r="VZY328" s="282"/>
      <c r="VZZ328" s="282"/>
      <c r="WAA328" s="282"/>
      <c r="WAB328" s="282"/>
      <c r="WAC328" s="282"/>
      <c r="WAD328" s="282"/>
      <c r="WAE328" s="282"/>
      <c r="WAF328" s="282"/>
      <c r="WAG328" s="282"/>
      <c r="WAH328" s="282"/>
      <c r="WAI328" s="282"/>
      <c r="WAJ328" s="282"/>
      <c r="WAK328" s="282"/>
      <c r="WAL328" s="282"/>
      <c r="WAM328" s="282"/>
      <c r="WAN328" s="282"/>
      <c r="WAO328" s="282"/>
      <c r="WAP328" s="282"/>
      <c r="WAQ328" s="282"/>
      <c r="WAR328" s="282"/>
      <c r="WAS328" s="283"/>
      <c r="WAT328" s="283"/>
      <c r="WAU328" s="282"/>
      <c r="WAV328" s="282"/>
      <c r="WAW328" s="282"/>
      <c r="WAX328" s="282"/>
      <c r="WAY328" s="282"/>
      <c r="WAZ328" s="282"/>
      <c r="WBA328" s="282"/>
      <c r="WBB328" s="282"/>
      <c r="WBC328" s="282"/>
      <c r="WBD328" s="282"/>
      <c r="WBE328" s="282"/>
      <c r="WBF328" s="282"/>
      <c r="WBG328" s="282"/>
      <c r="WBH328" s="282"/>
      <c r="WBI328" s="282"/>
      <c r="WBJ328" s="282"/>
      <c r="WBK328" s="282"/>
      <c r="WBL328" s="282"/>
      <c r="WBM328" s="282"/>
      <c r="WBN328" s="282"/>
      <c r="WBO328" s="282"/>
      <c r="WBP328" s="282"/>
      <c r="WBQ328" s="282"/>
      <c r="WBR328" s="282"/>
      <c r="WBS328" s="283"/>
      <c r="WBT328" s="283"/>
      <c r="WBU328" s="282"/>
      <c r="WBV328" s="282"/>
      <c r="WBW328" s="282"/>
      <c r="WBX328" s="282"/>
      <c r="WBY328" s="282"/>
      <c r="WBZ328" s="282"/>
      <c r="WCA328" s="282"/>
      <c r="WCB328" s="282"/>
      <c r="WCC328" s="282"/>
      <c r="WCD328" s="282"/>
      <c r="WCE328" s="282"/>
      <c r="WCF328" s="282"/>
      <c r="WCG328" s="282"/>
      <c r="WCH328" s="282"/>
      <c r="WCI328" s="282"/>
      <c r="WCJ328" s="282"/>
      <c r="WCK328" s="282"/>
      <c r="WCL328" s="282"/>
      <c r="WCM328" s="282"/>
      <c r="WCN328" s="282"/>
      <c r="WCO328" s="282"/>
      <c r="WCP328" s="282"/>
      <c r="WCQ328" s="282"/>
      <c r="WCR328" s="282"/>
      <c r="WCS328" s="283"/>
      <c r="WCT328" s="283"/>
      <c r="WCU328" s="282"/>
      <c r="WCV328" s="282"/>
      <c r="WCW328" s="282"/>
      <c r="WCX328" s="282"/>
      <c r="WCY328" s="282"/>
      <c r="WCZ328" s="282"/>
      <c r="WDA328" s="282"/>
      <c r="WDB328" s="282"/>
      <c r="WDC328" s="282"/>
      <c r="WDD328" s="282"/>
      <c r="WDE328" s="282"/>
      <c r="WDF328" s="282"/>
      <c r="WDG328" s="282"/>
      <c r="WDH328" s="282"/>
      <c r="WDI328" s="282"/>
      <c r="WDJ328" s="282"/>
      <c r="WDK328" s="282"/>
      <c r="WDL328" s="282"/>
      <c r="WDM328" s="282"/>
      <c r="WDN328" s="282"/>
      <c r="WDO328" s="282"/>
      <c r="WDP328" s="282"/>
      <c r="WDQ328" s="282"/>
      <c r="WDR328" s="282"/>
      <c r="WDS328" s="283"/>
      <c r="WDT328" s="283"/>
      <c r="WDU328" s="282"/>
      <c r="WDV328" s="282"/>
      <c r="WDW328" s="282"/>
      <c r="WDX328" s="282"/>
      <c r="WDY328" s="282"/>
      <c r="WDZ328" s="282"/>
      <c r="WEA328" s="282"/>
      <c r="WEB328" s="282"/>
      <c r="WEC328" s="282"/>
      <c r="WED328" s="282"/>
      <c r="WEE328" s="282"/>
      <c r="WEF328" s="282"/>
      <c r="WEG328" s="282"/>
      <c r="WEH328" s="282"/>
      <c r="WEI328" s="282"/>
      <c r="WEJ328" s="282"/>
      <c r="WEK328" s="282"/>
      <c r="WEL328" s="282"/>
      <c r="WEM328" s="282"/>
      <c r="WEN328" s="282"/>
      <c r="WEO328" s="282"/>
      <c r="WEP328" s="282"/>
      <c r="WEQ328" s="282"/>
      <c r="WER328" s="282"/>
      <c r="WES328" s="283"/>
      <c r="WET328" s="283"/>
      <c r="WEU328" s="282"/>
      <c r="WEV328" s="282"/>
      <c r="WEW328" s="282"/>
      <c r="WEX328" s="282"/>
      <c r="WEY328" s="282"/>
      <c r="WEZ328" s="282"/>
      <c r="WFA328" s="282"/>
      <c r="WFB328" s="282"/>
      <c r="WFC328" s="282"/>
      <c r="WFD328" s="282"/>
      <c r="WFE328" s="282"/>
      <c r="WFF328" s="282"/>
      <c r="WFG328" s="282"/>
      <c r="WFH328" s="282"/>
      <c r="WFI328" s="282"/>
      <c r="WFJ328" s="282"/>
      <c r="WFK328" s="282"/>
      <c r="WFL328" s="282"/>
      <c r="WFM328" s="282"/>
      <c r="WFN328" s="282"/>
      <c r="WFO328" s="282"/>
      <c r="WFP328" s="282"/>
      <c r="WFQ328" s="282"/>
      <c r="WFR328" s="282"/>
      <c r="WFS328" s="283"/>
      <c r="WFT328" s="283"/>
      <c r="WFU328" s="282"/>
      <c r="WFV328" s="282"/>
      <c r="WFW328" s="282"/>
      <c r="WFX328" s="282"/>
      <c r="WFY328" s="282"/>
      <c r="WFZ328" s="282"/>
      <c r="WGA328" s="282"/>
      <c r="WGB328" s="282"/>
      <c r="WGC328" s="282"/>
      <c r="WGD328" s="282"/>
      <c r="WGE328" s="282"/>
      <c r="WGF328" s="282"/>
      <c r="WGG328" s="282"/>
      <c r="WGH328" s="282"/>
      <c r="WGI328" s="282"/>
      <c r="WGJ328" s="282"/>
      <c r="WGK328" s="282"/>
      <c r="WGL328" s="282"/>
      <c r="WGM328" s="282"/>
      <c r="WGN328" s="282"/>
      <c r="WGO328" s="282"/>
      <c r="WGP328" s="282"/>
      <c r="WGQ328" s="282"/>
      <c r="WGR328" s="282"/>
      <c r="WGS328" s="283"/>
      <c r="WGT328" s="283"/>
      <c r="WGU328" s="282"/>
      <c r="WGV328" s="282"/>
      <c r="WGW328" s="282"/>
      <c r="WGX328" s="282"/>
      <c r="WGY328" s="282"/>
      <c r="WGZ328" s="282"/>
      <c r="WHA328" s="282"/>
      <c r="WHB328" s="282"/>
      <c r="WHC328" s="282"/>
      <c r="WHD328" s="282"/>
      <c r="WHE328" s="282"/>
      <c r="WHF328" s="282"/>
      <c r="WHG328" s="282"/>
      <c r="WHH328" s="282"/>
      <c r="WHI328" s="282"/>
      <c r="WHJ328" s="282"/>
      <c r="WHK328" s="282"/>
      <c r="WHL328" s="282"/>
      <c r="WHM328" s="282"/>
      <c r="WHN328" s="282"/>
      <c r="WHO328" s="282"/>
      <c r="WHP328" s="282"/>
      <c r="WHQ328" s="282"/>
      <c r="WHR328" s="282"/>
      <c r="WHS328" s="283"/>
      <c r="WHT328" s="283"/>
      <c r="WHU328" s="282"/>
      <c r="WHV328" s="282"/>
      <c r="WHW328" s="282"/>
      <c r="WHX328" s="282"/>
      <c r="WHY328" s="282"/>
      <c r="WHZ328" s="282"/>
      <c r="WIA328" s="282"/>
      <c r="WIB328" s="282"/>
      <c r="WIC328" s="282"/>
      <c r="WID328" s="282"/>
      <c r="WIE328" s="282"/>
      <c r="WIF328" s="282"/>
      <c r="WIG328" s="282"/>
      <c r="WIH328" s="282"/>
      <c r="WII328" s="282"/>
      <c r="WIJ328" s="282"/>
      <c r="WIK328" s="282"/>
      <c r="WIL328" s="282"/>
      <c r="WIM328" s="282"/>
      <c r="WIN328" s="282"/>
      <c r="WIO328" s="282"/>
      <c r="WIP328" s="282"/>
      <c r="WIQ328" s="282"/>
      <c r="WIR328" s="282"/>
      <c r="WIS328" s="283"/>
      <c r="WIT328" s="283"/>
      <c r="WIU328" s="282"/>
      <c r="WIV328" s="282"/>
      <c r="WIW328" s="282"/>
      <c r="WIX328" s="282"/>
      <c r="WIY328" s="282"/>
      <c r="WIZ328" s="282"/>
      <c r="WJA328" s="282"/>
      <c r="WJB328" s="282"/>
      <c r="WJC328" s="282"/>
      <c r="WJD328" s="282"/>
      <c r="WJE328" s="282"/>
      <c r="WJF328" s="282"/>
      <c r="WJG328" s="282"/>
      <c r="WJH328" s="282"/>
      <c r="WJI328" s="282"/>
      <c r="WJJ328" s="282"/>
      <c r="WJK328" s="282"/>
      <c r="WJL328" s="282"/>
      <c r="WJM328" s="282"/>
      <c r="WJN328" s="282"/>
      <c r="WJO328" s="282"/>
      <c r="WJP328" s="282"/>
      <c r="WJQ328" s="282"/>
      <c r="WJR328" s="282"/>
      <c r="WJS328" s="283"/>
      <c r="WJT328" s="283"/>
      <c r="WJU328" s="282"/>
      <c r="WJV328" s="282"/>
      <c r="WJW328" s="282"/>
      <c r="WJX328" s="282"/>
      <c r="WJY328" s="282"/>
      <c r="WJZ328" s="282"/>
      <c r="WKA328" s="282"/>
      <c r="WKB328" s="282"/>
      <c r="WKC328" s="282"/>
      <c r="WKD328" s="282"/>
      <c r="WKE328" s="282"/>
      <c r="WKF328" s="282"/>
      <c r="WKG328" s="282"/>
      <c r="WKH328" s="282"/>
      <c r="WKI328" s="282"/>
      <c r="WKJ328" s="282"/>
      <c r="WKK328" s="282"/>
      <c r="WKL328" s="282"/>
      <c r="WKM328" s="282"/>
      <c r="WKN328" s="282"/>
      <c r="WKO328" s="282"/>
      <c r="WKP328" s="282"/>
      <c r="WKQ328" s="282"/>
      <c r="WKR328" s="282"/>
      <c r="WKS328" s="283"/>
      <c r="WKT328" s="283"/>
      <c r="WKU328" s="282"/>
      <c r="WKV328" s="282"/>
      <c r="WKW328" s="282"/>
      <c r="WKX328" s="282"/>
      <c r="WKY328" s="282"/>
      <c r="WKZ328" s="282"/>
      <c r="WLA328" s="282"/>
      <c r="WLB328" s="282"/>
      <c r="WLC328" s="282"/>
      <c r="WLD328" s="282"/>
      <c r="WLE328" s="282"/>
      <c r="WLF328" s="282"/>
      <c r="WLG328" s="282"/>
      <c r="WLH328" s="282"/>
      <c r="WLI328" s="282"/>
      <c r="WLJ328" s="282"/>
      <c r="WLK328" s="282"/>
      <c r="WLL328" s="282"/>
      <c r="WLM328" s="282"/>
      <c r="WLN328" s="282"/>
      <c r="WLO328" s="282"/>
      <c r="WLP328" s="282"/>
      <c r="WLQ328" s="282"/>
      <c r="WLR328" s="282"/>
      <c r="WLS328" s="283"/>
      <c r="WLT328" s="283"/>
      <c r="WLU328" s="282"/>
      <c r="WLV328" s="282"/>
      <c r="WLW328" s="282"/>
      <c r="WLX328" s="282"/>
      <c r="WLY328" s="282"/>
      <c r="WLZ328" s="282"/>
      <c r="WMA328" s="282"/>
      <c r="WMB328" s="282"/>
      <c r="WMC328" s="282"/>
      <c r="WMD328" s="282"/>
      <c r="WME328" s="282"/>
      <c r="WMF328" s="282"/>
      <c r="WMG328" s="282"/>
      <c r="WMH328" s="282"/>
      <c r="WMI328" s="282"/>
      <c r="WMJ328" s="282"/>
      <c r="WMK328" s="282"/>
      <c r="WML328" s="282"/>
      <c r="WMM328" s="282"/>
      <c r="WMN328" s="282"/>
      <c r="WMO328" s="282"/>
      <c r="WMP328" s="282"/>
      <c r="WMQ328" s="282"/>
      <c r="WMR328" s="282"/>
      <c r="WMS328" s="283"/>
      <c r="WMT328" s="283"/>
      <c r="WMU328" s="282"/>
      <c r="WMV328" s="282"/>
      <c r="WMW328" s="282"/>
      <c r="WMX328" s="282"/>
      <c r="WMY328" s="282"/>
      <c r="WMZ328" s="282"/>
      <c r="WNA328" s="282"/>
      <c r="WNB328" s="282"/>
      <c r="WNC328" s="282"/>
      <c r="WND328" s="282"/>
      <c r="WNE328" s="282"/>
      <c r="WNF328" s="282"/>
      <c r="WNG328" s="282"/>
      <c r="WNH328" s="282"/>
      <c r="WNI328" s="282"/>
      <c r="WNJ328" s="282"/>
      <c r="WNK328" s="282"/>
      <c r="WNL328" s="282"/>
      <c r="WNM328" s="282"/>
      <c r="WNN328" s="282"/>
      <c r="WNO328" s="282"/>
      <c r="WNP328" s="282"/>
      <c r="WNQ328" s="282"/>
      <c r="WNR328" s="282"/>
      <c r="WNS328" s="283"/>
      <c r="WNT328" s="283"/>
      <c r="WNU328" s="282"/>
      <c r="WNV328" s="282"/>
      <c r="WNW328" s="282"/>
      <c r="WNX328" s="282"/>
      <c r="WNY328" s="282"/>
      <c r="WNZ328" s="282"/>
      <c r="WOA328" s="282"/>
      <c r="WOB328" s="282"/>
      <c r="WOC328" s="282"/>
      <c r="WOD328" s="282"/>
      <c r="WOE328" s="282"/>
      <c r="WOF328" s="282"/>
      <c r="WOG328" s="282"/>
      <c r="WOH328" s="282"/>
      <c r="WOI328" s="282"/>
      <c r="WOJ328" s="282"/>
      <c r="WOK328" s="282"/>
      <c r="WOL328" s="282"/>
      <c r="WOM328" s="282"/>
      <c r="WON328" s="282"/>
      <c r="WOO328" s="282"/>
      <c r="WOP328" s="282"/>
      <c r="WOQ328" s="282"/>
      <c r="WOR328" s="282"/>
      <c r="WOS328" s="283"/>
      <c r="WOT328" s="283"/>
      <c r="WOU328" s="282"/>
      <c r="WOV328" s="282"/>
      <c r="WOW328" s="282"/>
      <c r="WOX328" s="282"/>
      <c r="WOY328" s="282"/>
      <c r="WOZ328" s="282"/>
      <c r="WPA328" s="282"/>
      <c r="WPB328" s="282"/>
      <c r="WPC328" s="282"/>
      <c r="WPD328" s="282"/>
      <c r="WPE328" s="282"/>
      <c r="WPF328" s="282"/>
      <c r="WPG328" s="282"/>
      <c r="WPH328" s="282"/>
      <c r="WPI328" s="282"/>
      <c r="WPJ328" s="282"/>
      <c r="WPK328" s="282"/>
      <c r="WPL328" s="282"/>
      <c r="WPM328" s="282"/>
      <c r="WPN328" s="282"/>
      <c r="WPO328" s="282"/>
      <c r="WPP328" s="282"/>
      <c r="WPQ328" s="282"/>
      <c r="WPR328" s="282"/>
      <c r="WPS328" s="283"/>
      <c r="WPT328" s="283"/>
      <c r="WPU328" s="282"/>
      <c r="WPV328" s="282"/>
      <c r="WPW328" s="282"/>
      <c r="WPX328" s="282"/>
      <c r="WPY328" s="282"/>
      <c r="WPZ328" s="282"/>
      <c r="WQA328" s="282"/>
      <c r="WQB328" s="282"/>
      <c r="WQC328" s="282"/>
      <c r="WQD328" s="282"/>
      <c r="WQE328" s="282"/>
      <c r="WQF328" s="282"/>
      <c r="WQG328" s="282"/>
      <c r="WQH328" s="282"/>
      <c r="WQI328" s="282"/>
      <c r="WQJ328" s="282"/>
      <c r="WQK328" s="282"/>
      <c r="WQL328" s="282"/>
      <c r="WQM328" s="282"/>
      <c r="WQN328" s="282"/>
      <c r="WQO328" s="282"/>
      <c r="WQP328" s="282"/>
      <c r="WQQ328" s="282"/>
      <c r="WQR328" s="282"/>
      <c r="WQS328" s="283"/>
      <c r="WQT328" s="283"/>
      <c r="WQU328" s="282"/>
      <c r="WQV328" s="282"/>
      <c r="WQW328" s="282"/>
      <c r="WQX328" s="282"/>
      <c r="WQY328" s="282"/>
      <c r="WQZ328" s="282"/>
      <c r="WRA328" s="282"/>
      <c r="WRB328" s="282"/>
      <c r="WRC328" s="282"/>
      <c r="WRD328" s="282"/>
      <c r="WRE328" s="282"/>
      <c r="WRF328" s="282"/>
      <c r="WRG328" s="282"/>
      <c r="WRH328" s="282"/>
      <c r="WRI328" s="282"/>
      <c r="WRJ328" s="282"/>
      <c r="WRK328" s="282"/>
      <c r="WRL328" s="282"/>
      <c r="WRM328" s="282"/>
      <c r="WRN328" s="282"/>
      <c r="WRO328" s="282"/>
      <c r="WRP328" s="282"/>
      <c r="WRQ328" s="282"/>
      <c r="WRR328" s="282"/>
      <c r="WRS328" s="283"/>
      <c r="WRT328" s="283"/>
      <c r="WRU328" s="282"/>
      <c r="WRV328" s="282"/>
      <c r="WRW328" s="282"/>
      <c r="WRX328" s="282"/>
      <c r="WRY328" s="282"/>
      <c r="WRZ328" s="282"/>
      <c r="WSA328" s="282"/>
      <c r="WSB328" s="282"/>
      <c r="WSC328" s="282"/>
      <c r="WSD328" s="282"/>
      <c r="WSE328" s="282"/>
      <c r="WSF328" s="282"/>
      <c r="WSG328" s="282"/>
      <c r="WSH328" s="282"/>
      <c r="WSI328" s="282"/>
      <c r="WSJ328" s="282"/>
      <c r="WSK328" s="282"/>
      <c r="WSL328" s="282"/>
      <c r="WSM328" s="282"/>
      <c r="WSN328" s="282"/>
      <c r="WSO328" s="282"/>
      <c r="WSP328" s="282"/>
      <c r="WSQ328" s="282"/>
      <c r="WSR328" s="282"/>
      <c r="WSS328" s="283"/>
      <c r="WST328" s="283"/>
      <c r="WSU328" s="282"/>
      <c r="WSV328" s="282"/>
      <c r="WSW328" s="282"/>
      <c r="WSX328" s="282"/>
      <c r="WSY328" s="282"/>
      <c r="WSZ328" s="282"/>
      <c r="WTA328" s="282"/>
      <c r="WTB328" s="282"/>
      <c r="WTC328" s="282"/>
      <c r="WTD328" s="282"/>
      <c r="WTE328" s="282"/>
      <c r="WTF328" s="282"/>
      <c r="WTG328" s="282"/>
      <c r="WTH328" s="282"/>
      <c r="WTI328" s="282"/>
      <c r="WTJ328" s="282"/>
      <c r="WTK328" s="282"/>
      <c r="WTL328" s="282"/>
      <c r="WTM328" s="282"/>
      <c r="WTN328" s="282"/>
      <c r="WTO328" s="282"/>
      <c r="WTP328" s="282"/>
      <c r="WTQ328" s="282"/>
      <c r="WTR328" s="282"/>
      <c r="WTS328" s="283"/>
      <c r="WTT328" s="283"/>
      <c r="WTU328" s="282"/>
      <c r="WTV328" s="282"/>
      <c r="WTW328" s="282"/>
      <c r="WTX328" s="282"/>
      <c r="WTY328" s="282"/>
      <c r="WTZ328" s="282"/>
      <c r="WUA328" s="282"/>
      <c r="WUB328" s="282"/>
      <c r="WUC328" s="282"/>
      <c r="WUD328" s="282"/>
      <c r="WUE328" s="282"/>
      <c r="WUF328" s="282"/>
      <c r="WUG328" s="282"/>
      <c r="WUH328" s="282"/>
      <c r="WUI328" s="282"/>
      <c r="WUJ328" s="282"/>
      <c r="WUK328" s="282"/>
      <c r="WUL328" s="282"/>
      <c r="WUM328" s="282"/>
      <c r="WUN328" s="282"/>
      <c r="WUO328" s="282"/>
      <c r="WUP328" s="282"/>
      <c r="WUQ328" s="282"/>
      <c r="WUR328" s="282"/>
      <c r="WUS328" s="283"/>
      <c r="WUT328" s="283"/>
      <c r="WUU328" s="282"/>
      <c r="WUV328" s="282"/>
      <c r="WUW328" s="282"/>
      <c r="WUX328" s="282"/>
      <c r="WUY328" s="282"/>
      <c r="WUZ328" s="282"/>
      <c r="WVA328" s="282"/>
      <c r="WVB328" s="282"/>
      <c r="WVC328" s="282"/>
      <c r="WVD328" s="282"/>
      <c r="WVE328" s="282"/>
      <c r="WVF328" s="282"/>
      <c r="WVG328" s="282"/>
      <c r="WVH328" s="282"/>
      <c r="WVI328" s="282"/>
      <c r="WVJ328" s="282"/>
      <c r="WVK328" s="282"/>
      <c r="WVL328" s="282"/>
      <c r="WVM328" s="282"/>
      <c r="WVN328" s="282"/>
      <c r="WVO328" s="282"/>
      <c r="WVP328" s="282"/>
      <c r="WVQ328" s="282"/>
      <c r="WVR328" s="282"/>
      <c r="WVS328" s="283"/>
      <c r="WVT328" s="283"/>
      <c r="WVU328" s="282"/>
      <c r="WVV328" s="282"/>
      <c r="WVW328" s="282"/>
      <c r="WVX328" s="282"/>
      <c r="WVY328" s="282"/>
      <c r="WVZ328" s="282"/>
      <c r="WWA328" s="282"/>
      <c r="WWB328" s="282"/>
      <c r="WWC328" s="282"/>
      <c r="WWD328" s="282"/>
      <c r="WWE328" s="282"/>
      <c r="WWF328" s="282"/>
      <c r="WWG328" s="282"/>
      <c r="WWH328" s="282"/>
      <c r="WWI328" s="282"/>
      <c r="WWJ328" s="282"/>
      <c r="WWK328" s="282"/>
      <c r="WWL328" s="282"/>
      <c r="WWM328" s="282"/>
      <c r="WWN328" s="282"/>
      <c r="WWO328" s="282"/>
      <c r="WWP328" s="282"/>
      <c r="WWQ328" s="282"/>
      <c r="WWR328" s="282"/>
      <c r="WWS328" s="283"/>
      <c r="WWT328" s="283"/>
      <c r="WWU328" s="282"/>
      <c r="WWV328" s="282"/>
      <c r="WWW328" s="282"/>
      <c r="WWX328" s="282"/>
      <c r="WWY328" s="282"/>
      <c r="WWZ328" s="282"/>
      <c r="WXA328" s="282"/>
      <c r="WXB328" s="282"/>
      <c r="WXC328" s="282"/>
      <c r="WXD328" s="282"/>
      <c r="WXE328" s="282"/>
      <c r="WXF328" s="282"/>
      <c r="WXG328" s="282"/>
      <c r="WXH328" s="282"/>
      <c r="WXI328" s="282"/>
      <c r="WXJ328" s="282"/>
      <c r="WXK328" s="282"/>
      <c r="WXL328" s="282"/>
      <c r="WXM328" s="282"/>
      <c r="WXN328" s="282"/>
      <c r="WXO328" s="282"/>
      <c r="WXP328" s="282"/>
      <c r="WXQ328" s="282"/>
      <c r="WXR328" s="282"/>
      <c r="WXS328" s="283"/>
      <c r="WXT328" s="283"/>
      <c r="WXU328" s="282"/>
      <c r="WXV328" s="282"/>
      <c r="WXW328" s="282"/>
      <c r="WXX328" s="282"/>
      <c r="WXY328" s="282"/>
      <c r="WXZ328" s="282"/>
      <c r="WYA328" s="282"/>
      <c r="WYB328" s="282"/>
      <c r="WYC328" s="282"/>
      <c r="WYD328" s="282"/>
      <c r="WYE328" s="282"/>
      <c r="WYF328" s="282"/>
      <c r="WYG328" s="282"/>
      <c r="WYH328" s="282"/>
      <c r="WYI328" s="282"/>
      <c r="WYJ328" s="282"/>
      <c r="WYK328" s="282"/>
      <c r="WYL328" s="282"/>
      <c r="WYM328" s="282"/>
      <c r="WYN328" s="282"/>
      <c r="WYO328" s="282"/>
      <c r="WYP328" s="282"/>
      <c r="WYQ328" s="282"/>
      <c r="WYR328" s="282"/>
      <c r="WYS328" s="283"/>
      <c r="WYT328" s="283"/>
      <c r="WYU328" s="282"/>
      <c r="WYV328" s="282"/>
      <c r="WYW328" s="282"/>
      <c r="WYX328" s="282"/>
      <c r="WYY328" s="282"/>
      <c r="WYZ328" s="282"/>
      <c r="WZA328" s="282"/>
      <c r="WZB328" s="282"/>
      <c r="WZC328" s="282"/>
      <c r="WZD328" s="282"/>
      <c r="WZE328" s="282"/>
      <c r="WZF328" s="282"/>
      <c r="WZG328" s="282"/>
      <c r="WZH328" s="282"/>
      <c r="WZI328" s="282"/>
      <c r="WZJ328" s="282"/>
      <c r="WZK328" s="282"/>
      <c r="WZL328" s="282"/>
      <c r="WZM328" s="282"/>
      <c r="WZN328" s="282"/>
      <c r="WZO328" s="282"/>
      <c r="WZP328" s="282"/>
      <c r="WZQ328" s="282"/>
      <c r="WZR328" s="282"/>
      <c r="WZS328" s="283"/>
      <c r="WZT328" s="283"/>
      <c r="WZU328" s="282"/>
      <c r="WZV328" s="282"/>
      <c r="WZW328" s="282"/>
      <c r="WZX328" s="282"/>
      <c r="WZY328" s="282"/>
      <c r="WZZ328" s="282"/>
      <c r="XAA328" s="282"/>
      <c r="XAB328" s="282"/>
      <c r="XAC328" s="282"/>
      <c r="XAD328" s="282"/>
      <c r="XAE328" s="282"/>
    </row>
    <row r="329" spans="1:1625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</row>
    <row r="330" spans="1:1625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</row>
    <row r="331" spans="1:1625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</row>
    <row r="332" spans="1:1625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</row>
    <row r="333" spans="1:16255" s="130" customFormat="1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 s="105"/>
      <c r="Z333" s="105"/>
      <c r="AA333" s="105"/>
      <c r="AB333" s="105"/>
      <c r="AC333" s="105"/>
      <c r="AD333" s="105"/>
      <c r="AE333" s="105"/>
      <c r="AF333" s="105"/>
      <c r="AG333" s="105"/>
      <c r="AH333" s="105"/>
      <c r="AI333" s="105"/>
      <c r="AJ333" s="105"/>
      <c r="AK333" s="105"/>
      <c r="AL333" s="105"/>
      <c r="AM333" s="105"/>
      <c r="AN333" s="105"/>
      <c r="AO333" s="105"/>
      <c r="AP333" s="105"/>
      <c r="AQ333" s="105"/>
      <c r="AR333" s="105"/>
      <c r="AS333" s="283"/>
      <c r="AT333" s="283"/>
      <c r="AU333" s="105"/>
      <c r="AV333" s="105"/>
      <c r="AW333" s="105"/>
      <c r="AX333" s="105"/>
      <c r="AY333" s="105"/>
      <c r="AZ333" s="105"/>
      <c r="BA333" s="105"/>
      <c r="BB333" s="105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5"/>
      <c r="BN333" s="105"/>
      <c r="BO333" s="105"/>
      <c r="BP333" s="105"/>
      <c r="BQ333" s="105"/>
      <c r="BR333" s="105"/>
      <c r="BS333" s="283"/>
      <c r="BT333" s="283"/>
      <c r="BU333" s="105"/>
      <c r="BV333" s="105"/>
      <c r="BW333" s="105"/>
      <c r="BX333" s="105"/>
      <c r="BY333" s="105"/>
      <c r="BZ333" s="105"/>
      <c r="CA333" s="105"/>
      <c r="CB333" s="105"/>
      <c r="CC333" s="105"/>
      <c r="CD333" s="105"/>
      <c r="CE333" s="105"/>
      <c r="CF333" s="105"/>
      <c r="CG333" s="105"/>
      <c r="CH333" s="105"/>
      <c r="CI333" s="105"/>
      <c r="CJ333" s="105"/>
      <c r="CK333" s="105"/>
      <c r="CL333" s="105"/>
      <c r="CM333" s="105"/>
      <c r="CN333" s="105"/>
      <c r="CO333" s="105"/>
      <c r="CP333" s="105"/>
      <c r="CQ333" s="105"/>
      <c r="CR333" s="105"/>
      <c r="CS333" s="283"/>
      <c r="CT333" s="283"/>
      <c r="CU333" s="105"/>
      <c r="CV333" s="105"/>
      <c r="CW333" s="105"/>
      <c r="CX333" s="105"/>
      <c r="CY333" s="105"/>
      <c r="CZ333" s="105"/>
      <c r="DA333" s="105"/>
      <c r="DB333" s="105"/>
      <c r="DC333" s="105"/>
      <c r="DD333" s="105"/>
      <c r="DE333" s="105"/>
      <c r="DF333" s="105"/>
      <c r="DG333" s="105"/>
      <c r="DH333" s="105"/>
      <c r="DI333" s="105"/>
      <c r="DJ333" s="105"/>
      <c r="DK333" s="105"/>
      <c r="DL333" s="105"/>
      <c r="DM333" s="105"/>
      <c r="DN333" s="105"/>
      <c r="DO333" s="105"/>
      <c r="DP333" s="105"/>
      <c r="DQ333" s="105"/>
      <c r="DR333" s="105"/>
      <c r="DS333" s="283"/>
      <c r="DT333" s="283"/>
      <c r="DU333" s="105"/>
      <c r="DV333" s="105"/>
      <c r="DW333" s="105"/>
      <c r="DX333" s="105"/>
      <c r="DY333" s="105"/>
      <c r="DZ333" s="105"/>
      <c r="EA333" s="105"/>
      <c r="EB333" s="105"/>
      <c r="EC333" s="105"/>
      <c r="ED333" s="105"/>
      <c r="EE333" s="105"/>
      <c r="EF333" s="105"/>
      <c r="EG333" s="105"/>
      <c r="EH333" s="105"/>
      <c r="EI333" s="105"/>
      <c r="EJ333" s="105"/>
      <c r="EK333" s="105"/>
      <c r="EL333" s="105"/>
      <c r="EM333" s="105"/>
      <c r="EN333" s="105"/>
      <c r="EO333" s="105"/>
      <c r="EP333" s="105"/>
      <c r="EQ333" s="105"/>
      <c r="ER333" s="105"/>
      <c r="ES333" s="283"/>
      <c r="ET333" s="283"/>
      <c r="EU333" s="105"/>
      <c r="EV333" s="105"/>
      <c r="EW333" s="105"/>
      <c r="EX333" s="105"/>
      <c r="EY333" s="105"/>
      <c r="EZ333" s="105"/>
      <c r="FA333" s="105"/>
      <c r="FB333" s="105"/>
      <c r="FC333" s="105"/>
      <c r="FD333" s="105"/>
      <c r="FE333" s="105"/>
      <c r="FF333" s="105"/>
      <c r="FG333" s="105"/>
      <c r="FH333" s="105"/>
      <c r="FI333" s="105"/>
      <c r="FJ333" s="105"/>
      <c r="FK333" s="105"/>
      <c r="FL333" s="105"/>
      <c r="FM333" s="105"/>
      <c r="FN333" s="105"/>
      <c r="FO333" s="105"/>
      <c r="FP333" s="105"/>
      <c r="FQ333" s="105"/>
      <c r="FR333" s="105"/>
      <c r="FS333" s="283"/>
      <c r="FT333" s="283"/>
      <c r="FU333" s="105"/>
      <c r="FV333" s="105"/>
      <c r="FW333" s="105"/>
      <c r="FX333" s="105"/>
      <c r="FY333" s="105"/>
      <c r="FZ333" s="105"/>
      <c r="GA333" s="105"/>
      <c r="GB333" s="105"/>
      <c r="GC333" s="105"/>
      <c r="GD333" s="105"/>
      <c r="GE333" s="105"/>
      <c r="GF333" s="105"/>
      <c r="GG333" s="105"/>
      <c r="GH333" s="105"/>
      <c r="GI333" s="105"/>
      <c r="GJ333" s="105"/>
      <c r="GK333" s="105"/>
      <c r="GL333" s="105"/>
      <c r="GM333" s="105"/>
      <c r="GN333" s="105"/>
      <c r="GO333" s="105"/>
      <c r="GP333" s="105"/>
      <c r="GQ333" s="105"/>
      <c r="GR333" s="105"/>
      <c r="GS333" s="283"/>
      <c r="GT333" s="283"/>
      <c r="GU333" s="105"/>
      <c r="GV333" s="105"/>
      <c r="GW333" s="105"/>
      <c r="GX333" s="105"/>
      <c r="GY333" s="105"/>
      <c r="GZ333" s="105"/>
      <c r="HA333" s="105"/>
      <c r="HB333" s="105"/>
      <c r="HC333" s="105"/>
      <c r="HD333" s="105"/>
      <c r="HE333" s="105"/>
      <c r="HF333" s="105"/>
      <c r="HG333" s="105"/>
      <c r="HH333" s="105"/>
      <c r="HI333" s="105"/>
      <c r="HJ333" s="105"/>
      <c r="HK333" s="105"/>
      <c r="HL333" s="105"/>
      <c r="HM333" s="105"/>
      <c r="HN333" s="105"/>
      <c r="HO333" s="105"/>
      <c r="HP333" s="105"/>
      <c r="HQ333" s="105"/>
      <c r="HR333" s="105"/>
      <c r="HS333" s="283"/>
      <c r="HT333" s="283"/>
      <c r="HU333" s="105"/>
      <c r="HV333" s="105"/>
      <c r="HW333" s="105"/>
      <c r="HX333" s="105"/>
      <c r="HY333" s="105"/>
      <c r="HZ333" s="105"/>
      <c r="IA333" s="105"/>
      <c r="IB333" s="105"/>
      <c r="IC333" s="105"/>
      <c r="ID333" s="105"/>
      <c r="IE333" s="105"/>
      <c r="IF333" s="105"/>
      <c r="IG333" s="105"/>
      <c r="IH333" s="105"/>
      <c r="II333" s="105"/>
      <c r="IJ333" s="105"/>
      <c r="IK333" s="105"/>
      <c r="IL333" s="105"/>
      <c r="IM333" s="105"/>
      <c r="IN333" s="105"/>
      <c r="IO333" s="105"/>
      <c r="IP333" s="105"/>
      <c r="IQ333" s="105"/>
      <c r="IR333" s="105"/>
      <c r="IS333" s="283"/>
      <c r="IT333" s="283"/>
      <c r="IU333" s="105"/>
      <c r="IV333" s="105"/>
      <c r="IW333" s="105"/>
      <c r="IX333" s="105"/>
      <c r="IY333" s="105"/>
      <c r="IZ333" s="105"/>
      <c r="JA333" s="105"/>
      <c r="JB333" s="105"/>
      <c r="JC333" s="105"/>
      <c r="JD333" s="105"/>
      <c r="JE333" s="105"/>
      <c r="JF333" s="105"/>
      <c r="JG333" s="105"/>
      <c r="JH333" s="105"/>
      <c r="JI333" s="105"/>
      <c r="JJ333" s="105"/>
      <c r="JK333" s="105"/>
      <c r="JL333" s="105"/>
      <c r="JM333" s="105"/>
      <c r="JN333" s="105"/>
      <c r="JO333" s="105"/>
      <c r="JP333" s="105"/>
      <c r="JQ333" s="105"/>
      <c r="JR333" s="105"/>
      <c r="JS333" s="283"/>
      <c r="JT333" s="283"/>
      <c r="JU333" s="105"/>
      <c r="JV333" s="105"/>
      <c r="JW333" s="105"/>
      <c r="JX333" s="105"/>
      <c r="JY333" s="105"/>
      <c r="JZ333" s="105"/>
      <c r="KA333" s="105"/>
      <c r="KB333" s="105"/>
      <c r="KC333" s="105"/>
      <c r="KD333" s="105"/>
      <c r="KE333" s="105"/>
      <c r="KF333" s="105"/>
      <c r="KG333" s="105"/>
      <c r="KH333" s="105"/>
      <c r="KI333" s="105"/>
      <c r="KJ333" s="105"/>
      <c r="KK333" s="105"/>
      <c r="KL333" s="105"/>
      <c r="KM333" s="105"/>
      <c r="KN333" s="105"/>
      <c r="KO333" s="105"/>
      <c r="KP333" s="105"/>
      <c r="KQ333" s="105"/>
      <c r="KR333" s="105"/>
      <c r="KS333" s="283"/>
      <c r="KT333" s="283"/>
      <c r="KU333" s="105"/>
      <c r="KV333" s="105"/>
      <c r="KW333" s="105"/>
      <c r="KX333" s="105"/>
      <c r="KY333" s="105"/>
      <c r="KZ333" s="105"/>
      <c r="LA333" s="105"/>
      <c r="LB333" s="105"/>
      <c r="LC333" s="105"/>
      <c r="LD333" s="105"/>
      <c r="LE333" s="105"/>
      <c r="LF333" s="105"/>
      <c r="LG333" s="105"/>
      <c r="LH333" s="105"/>
      <c r="LI333" s="105"/>
      <c r="LJ333" s="105"/>
      <c r="LK333" s="105"/>
      <c r="LL333" s="105"/>
      <c r="LM333" s="105"/>
      <c r="LN333" s="105"/>
      <c r="LO333" s="105"/>
      <c r="LP333" s="105"/>
      <c r="LQ333" s="105"/>
      <c r="LR333" s="105"/>
      <c r="LS333" s="283"/>
      <c r="LT333" s="283"/>
      <c r="LU333" s="105"/>
      <c r="LV333" s="105"/>
      <c r="LW333" s="105"/>
      <c r="LX333" s="105"/>
      <c r="LY333" s="105"/>
      <c r="LZ333" s="105"/>
      <c r="MA333" s="105"/>
      <c r="MB333" s="105"/>
      <c r="MC333" s="105"/>
      <c r="MD333" s="105"/>
      <c r="ME333" s="105"/>
      <c r="MF333" s="105"/>
      <c r="MG333" s="105"/>
      <c r="MH333" s="105"/>
      <c r="MI333" s="105"/>
      <c r="MJ333" s="105"/>
      <c r="MK333" s="105"/>
      <c r="ML333" s="105"/>
      <c r="MM333" s="105"/>
      <c r="MN333" s="105"/>
      <c r="MO333" s="105"/>
      <c r="MP333" s="105"/>
      <c r="MQ333" s="105"/>
      <c r="MR333" s="105"/>
      <c r="MS333" s="283"/>
      <c r="MT333" s="283"/>
      <c r="MU333" s="105"/>
      <c r="MV333" s="105"/>
      <c r="MW333" s="105"/>
      <c r="MX333" s="105"/>
      <c r="MY333" s="105"/>
      <c r="MZ333" s="105"/>
      <c r="NA333" s="105"/>
      <c r="NB333" s="105"/>
      <c r="NC333" s="105"/>
      <c r="ND333" s="105"/>
      <c r="NE333" s="105"/>
      <c r="NF333" s="105"/>
      <c r="NG333" s="105"/>
      <c r="NH333" s="105"/>
      <c r="NI333" s="105"/>
      <c r="NJ333" s="105"/>
      <c r="NK333" s="105"/>
      <c r="NL333" s="105"/>
      <c r="NM333" s="105"/>
      <c r="NN333" s="105"/>
      <c r="NO333" s="105"/>
      <c r="NP333" s="105"/>
      <c r="NQ333" s="105"/>
      <c r="NR333" s="105"/>
      <c r="NS333" s="283"/>
      <c r="NT333" s="283"/>
      <c r="NU333" s="105"/>
      <c r="NV333" s="105"/>
      <c r="NW333" s="105"/>
      <c r="NX333" s="105"/>
      <c r="NY333" s="105"/>
      <c r="NZ333" s="105"/>
      <c r="OA333" s="105"/>
      <c r="OB333" s="105"/>
      <c r="OC333" s="105"/>
      <c r="OD333" s="105"/>
      <c r="OE333" s="105"/>
      <c r="OF333" s="105"/>
      <c r="OG333" s="105"/>
      <c r="OH333" s="105"/>
      <c r="OI333" s="105"/>
      <c r="OJ333" s="105"/>
      <c r="OK333" s="105"/>
      <c r="OL333" s="105"/>
      <c r="OM333" s="105"/>
      <c r="ON333" s="105"/>
      <c r="OO333" s="105"/>
      <c r="OP333" s="105"/>
      <c r="OQ333" s="105"/>
      <c r="OR333" s="105"/>
      <c r="OS333" s="283"/>
      <c r="OT333" s="283"/>
      <c r="OU333" s="105"/>
      <c r="OV333" s="105"/>
      <c r="OW333" s="105"/>
      <c r="OX333" s="105"/>
      <c r="OY333" s="105"/>
      <c r="OZ333" s="105"/>
      <c r="PA333" s="105"/>
      <c r="PB333" s="105"/>
      <c r="PC333" s="105"/>
      <c r="PD333" s="105"/>
      <c r="PE333" s="105"/>
      <c r="PF333" s="105"/>
      <c r="PG333" s="105"/>
      <c r="PH333" s="105"/>
      <c r="PI333" s="105"/>
      <c r="PJ333" s="105"/>
      <c r="PK333" s="105"/>
      <c r="PL333" s="105"/>
      <c r="PM333" s="105"/>
      <c r="PN333" s="105"/>
      <c r="PO333" s="105"/>
      <c r="PP333" s="105"/>
      <c r="PQ333" s="105"/>
      <c r="PR333" s="105"/>
      <c r="PS333" s="283"/>
      <c r="PT333" s="283"/>
      <c r="PU333" s="105"/>
      <c r="PV333" s="105"/>
      <c r="PW333" s="105"/>
      <c r="PX333" s="105"/>
      <c r="PY333" s="105"/>
      <c r="PZ333" s="105"/>
      <c r="QA333" s="105"/>
      <c r="QB333" s="105"/>
      <c r="QC333" s="105"/>
      <c r="QD333" s="105"/>
      <c r="QE333" s="105"/>
      <c r="QF333" s="105"/>
      <c r="QG333" s="105"/>
      <c r="QH333" s="105"/>
      <c r="QI333" s="105"/>
      <c r="QJ333" s="105"/>
      <c r="QK333" s="105"/>
      <c r="QL333" s="105"/>
      <c r="QM333" s="105"/>
      <c r="QN333" s="105"/>
      <c r="QO333" s="105"/>
      <c r="QP333" s="105"/>
      <c r="QQ333" s="105"/>
      <c r="QR333" s="105"/>
      <c r="QS333" s="283"/>
      <c r="QT333" s="283"/>
      <c r="QU333" s="105"/>
      <c r="QV333" s="105"/>
      <c r="QW333" s="105"/>
      <c r="QX333" s="105"/>
      <c r="QY333" s="105"/>
      <c r="QZ333" s="105"/>
      <c r="RA333" s="105"/>
      <c r="RB333" s="105"/>
      <c r="RC333" s="105"/>
      <c r="RD333" s="105"/>
      <c r="RE333" s="105"/>
      <c r="RF333" s="105"/>
      <c r="RG333" s="105"/>
      <c r="RH333" s="105"/>
      <c r="RI333" s="105"/>
      <c r="RJ333" s="105"/>
      <c r="RK333" s="105"/>
      <c r="RL333" s="105"/>
      <c r="RM333" s="105"/>
      <c r="RN333" s="105"/>
      <c r="RO333" s="105"/>
      <c r="RP333" s="105"/>
      <c r="RQ333" s="105"/>
      <c r="RR333" s="105"/>
      <c r="RS333" s="283"/>
      <c r="RT333" s="283"/>
      <c r="RU333" s="105"/>
      <c r="RV333" s="105"/>
      <c r="RW333" s="105"/>
      <c r="RX333" s="105"/>
      <c r="RY333" s="105"/>
      <c r="RZ333" s="105"/>
      <c r="SA333" s="105"/>
      <c r="SB333" s="105"/>
      <c r="SC333" s="105"/>
      <c r="SD333" s="105"/>
      <c r="SE333" s="105"/>
      <c r="SF333" s="105"/>
      <c r="SG333" s="105"/>
      <c r="SH333" s="105"/>
      <c r="SI333" s="105"/>
      <c r="SJ333" s="105"/>
      <c r="SK333" s="105"/>
      <c r="SL333" s="105"/>
      <c r="SM333" s="105"/>
      <c r="SN333" s="105"/>
      <c r="SO333" s="105"/>
      <c r="SP333" s="105"/>
      <c r="SQ333" s="105"/>
      <c r="SR333" s="105"/>
      <c r="SS333" s="283"/>
      <c r="ST333" s="283"/>
      <c r="SU333" s="105"/>
      <c r="SV333" s="105"/>
      <c r="SW333" s="105"/>
      <c r="SX333" s="105"/>
      <c r="SY333" s="105"/>
      <c r="SZ333" s="105"/>
      <c r="TA333" s="105"/>
      <c r="TB333" s="105"/>
      <c r="TC333" s="105"/>
      <c r="TD333" s="105"/>
      <c r="TE333" s="105"/>
      <c r="TF333" s="105"/>
      <c r="TG333" s="105"/>
      <c r="TH333" s="105"/>
      <c r="TI333" s="105"/>
      <c r="TJ333" s="105"/>
      <c r="TK333" s="105"/>
      <c r="TL333" s="105"/>
      <c r="TM333" s="105"/>
      <c r="TN333" s="105"/>
      <c r="TO333" s="105"/>
      <c r="TP333" s="105"/>
      <c r="TQ333" s="105"/>
      <c r="TR333" s="105"/>
      <c r="TS333" s="283"/>
      <c r="TT333" s="283"/>
      <c r="TU333" s="105"/>
      <c r="TV333" s="105"/>
      <c r="TW333" s="105"/>
      <c r="TX333" s="105"/>
      <c r="TY333" s="105"/>
      <c r="TZ333" s="105"/>
      <c r="UA333" s="105"/>
      <c r="UB333" s="105"/>
      <c r="UC333" s="105"/>
      <c r="UD333" s="105"/>
      <c r="UE333" s="105"/>
      <c r="UF333" s="105"/>
      <c r="UG333" s="105"/>
      <c r="UH333" s="105"/>
      <c r="UI333" s="105"/>
      <c r="UJ333" s="105"/>
      <c r="UK333" s="105"/>
      <c r="UL333" s="105"/>
      <c r="UM333" s="105"/>
      <c r="UN333" s="105"/>
      <c r="UO333" s="105"/>
      <c r="UP333" s="105"/>
      <c r="UQ333" s="105"/>
      <c r="UR333" s="105"/>
      <c r="US333" s="283"/>
      <c r="UT333" s="283"/>
      <c r="UU333" s="105"/>
      <c r="UV333" s="105"/>
      <c r="UW333" s="105"/>
      <c r="UX333" s="105"/>
      <c r="UY333" s="105"/>
      <c r="UZ333" s="105"/>
      <c r="VA333" s="105"/>
      <c r="VB333" s="105"/>
      <c r="VC333" s="105"/>
      <c r="VD333" s="105"/>
      <c r="VE333" s="105"/>
      <c r="VF333" s="105"/>
      <c r="VG333" s="105"/>
      <c r="VH333" s="105"/>
      <c r="VI333" s="105"/>
      <c r="VJ333" s="105"/>
      <c r="VK333" s="105"/>
      <c r="VL333" s="105"/>
      <c r="VM333" s="105"/>
      <c r="VN333" s="105"/>
      <c r="VO333" s="105"/>
      <c r="VP333" s="105"/>
      <c r="VQ333" s="105"/>
      <c r="VR333" s="105"/>
      <c r="VS333" s="283"/>
      <c r="VT333" s="283"/>
      <c r="VU333" s="105"/>
      <c r="VV333" s="105"/>
      <c r="VW333" s="105"/>
      <c r="VX333" s="105"/>
      <c r="VY333" s="105"/>
      <c r="VZ333" s="105"/>
      <c r="WA333" s="105"/>
      <c r="WB333" s="105"/>
      <c r="WC333" s="105"/>
      <c r="WD333" s="105"/>
      <c r="WE333" s="105"/>
      <c r="WF333" s="105"/>
      <c r="WG333" s="105"/>
      <c r="WH333" s="105"/>
      <c r="WI333" s="105"/>
      <c r="WJ333" s="105"/>
      <c r="WK333" s="105"/>
      <c r="WL333" s="105"/>
      <c r="WM333" s="105"/>
      <c r="WN333" s="105"/>
      <c r="WO333" s="105"/>
      <c r="WP333" s="105"/>
      <c r="WQ333" s="105"/>
      <c r="WR333" s="105"/>
      <c r="WS333" s="283"/>
      <c r="WT333" s="283"/>
      <c r="WU333" s="105"/>
      <c r="WV333" s="105"/>
      <c r="WW333" s="105"/>
      <c r="WX333" s="105"/>
      <c r="WY333" s="105"/>
      <c r="WZ333" s="105"/>
      <c r="XA333" s="105"/>
      <c r="XB333" s="105"/>
      <c r="XC333" s="105"/>
      <c r="XD333" s="105"/>
      <c r="XE333" s="105"/>
      <c r="XF333" s="105"/>
      <c r="XG333" s="105"/>
      <c r="XH333" s="105"/>
      <c r="XI333" s="105"/>
      <c r="XJ333" s="105"/>
      <c r="XK333" s="105"/>
      <c r="XL333" s="105"/>
      <c r="XM333" s="105"/>
      <c r="XN333" s="105"/>
      <c r="XO333" s="105"/>
      <c r="XP333" s="105"/>
      <c r="XQ333" s="105"/>
      <c r="XR333" s="105"/>
      <c r="XS333" s="283"/>
      <c r="XT333" s="283"/>
      <c r="XU333" s="105"/>
      <c r="XV333" s="105"/>
      <c r="XW333" s="105"/>
      <c r="XX333" s="105"/>
      <c r="XY333" s="105"/>
      <c r="XZ333" s="105"/>
      <c r="YA333" s="105"/>
      <c r="YB333" s="105"/>
      <c r="YC333" s="105"/>
      <c r="YD333" s="105"/>
      <c r="YE333" s="105"/>
      <c r="YF333" s="105"/>
      <c r="YG333" s="105"/>
      <c r="YH333" s="105"/>
      <c r="YI333" s="105"/>
      <c r="YJ333" s="105"/>
      <c r="YK333" s="105"/>
      <c r="YL333" s="105"/>
      <c r="YM333" s="105"/>
      <c r="YN333" s="105"/>
      <c r="YO333" s="105"/>
      <c r="YP333" s="105"/>
      <c r="YQ333" s="105"/>
      <c r="YR333" s="105"/>
      <c r="YS333" s="283"/>
      <c r="YT333" s="283"/>
      <c r="YU333" s="105"/>
      <c r="YV333" s="105"/>
      <c r="YW333" s="105"/>
      <c r="YX333" s="105"/>
      <c r="YY333" s="105"/>
      <c r="YZ333" s="105"/>
      <c r="ZA333" s="105"/>
      <c r="ZB333" s="105"/>
      <c r="ZC333" s="105"/>
      <c r="ZD333" s="105"/>
      <c r="ZE333" s="105"/>
      <c r="ZF333" s="105"/>
      <c r="ZG333" s="105"/>
      <c r="ZH333" s="105"/>
      <c r="ZI333" s="105"/>
      <c r="ZJ333" s="105"/>
      <c r="ZK333" s="105"/>
      <c r="ZL333" s="105"/>
      <c r="ZM333" s="105"/>
      <c r="ZN333" s="105"/>
      <c r="ZO333" s="105"/>
      <c r="ZP333" s="105"/>
      <c r="ZQ333" s="105"/>
      <c r="ZR333" s="105"/>
      <c r="ZS333" s="283"/>
      <c r="ZT333" s="283"/>
      <c r="ZU333" s="105"/>
      <c r="ZV333" s="105"/>
      <c r="ZW333" s="105"/>
      <c r="ZX333" s="105"/>
      <c r="ZY333" s="105"/>
      <c r="ZZ333" s="105"/>
      <c r="AAA333" s="105"/>
      <c r="AAB333" s="105"/>
      <c r="AAC333" s="105"/>
      <c r="AAD333" s="105"/>
      <c r="AAE333" s="105"/>
      <c r="AAF333" s="105"/>
      <c r="AAG333" s="105"/>
      <c r="AAH333" s="105"/>
      <c r="AAI333" s="105"/>
      <c r="AAJ333" s="105"/>
      <c r="AAK333" s="105"/>
      <c r="AAL333" s="105"/>
      <c r="AAM333" s="105"/>
      <c r="AAN333" s="105"/>
      <c r="AAO333" s="105"/>
      <c r="AAP333" s="105"/>
      <c r="AAQ333" s="105"/>
      <c r="AAR333" s="105"/>
      <c r="AAS333" s="283"/>
      <c r="AAT333" s="283"/>
      <c r="AAU333" s="105"/>
      <c r="AAV333" s="105"/>
      <c r="AAW333" s="105"/>
      <c r="AAX333" s="105"/>
      <c r="AAY333" s="105"/>
      <c r="AAZ333" s="105"/>
      <c r="ABA333" s="105"/>
      <c r="ABB333" s="105"/>
      <c r="ABC333" s="105"/>
      <c r="ABD333" s="105"/>
      <c r="ABE333" s="105"/>
      <c r="ABF333" s="105"/>
      <c r="ABG333" s="105"/>
      <c r="ABH333" s="105"/>
      <c r="ABI333" s="105"/>
      <c r="ABJ333" s="105"/>
      <c r="ABK333" s="105"/>
      <c r="ABL333" s="105"/>
      <c r="ABM333" s="105"/>
      <c r="ABN333" s="105"/>
      <c r="ABO333" s="105"/>
      <c r="ABP333" s="105"/>
      <c r="ABQ333" s="105"/>
      <c r="ABR333" s="105"/>
      <c r="ABS333" s="283"/>
      <c r="ABT333" s="283"/>
      <c r="ABU333" s="105"/>
      <c r="ABV333" s="105"/>
      <c r="ABW333" s="105"/>
      <c r="ABX333" s="105"/>
      <c r="ABY333" s="105"/>
      <c r="ABZ333" s="105"/>
      <c r="ACA333" s="105"/>
      <c r="ACB333" s="105"/>
      <c r="ACC333" s="105"/>
      <c r="ACD333" s="105"/>
      <c r="ACE333" s="105"/>
      <c r="ACF333" s="105"/>
      <c r="ACG333" s="105"/>
      <c r="ACH333" s="105"/>
      <c r="ACI333" s="105"/>
      <c r="ACJ333" s="105"/>
      <c r="ACK333" s="105"/>
      <c r="ACL333" s="105"/>
      <c r="ACM333" s="105"/>
      <c r="ACN333" s="105"/>
      <c r="ACO333" s="105"/>
      <c r="ACP333" s="105"/>
      <c r="ACQ333" s="105"/>
      <c r="ACR333" s="105"/>
      <c r="ACS333" s="283"/>
      <c r="ACT333" s="283"/>
      <c r="ACU333" s="105"/>
      <c r="ACV333" s="105"/>
      <c r="ACW333" s="105"/>
      <c r="ACX333" s="105"/>
      <c r="ACY333" s="105"/>
      <c r="ACZ333" s="105"/>
      <c r="ADA333" s="105"/>
      <c r="ADB333" s="105"/>
      <c r="ADC333" s="105"/>
      <c r="ADD333" s="105"/>
      <c r="ADE333" s="105"/>
      <c r="ADF333" s="105"/>
      <c r="ADG333" s="105"/>
      <c r="ADH333" s="105"/>
      <c r="ADI333" s="105"/>
      <c r="ADJ333" s="105"/>
      <c r="ADK333" s="105"/>
      <c r="ADL333" s="105"/>
      <c r="ADM333" s="105"/>
      <c r="ADN333" s="105"/>
      <c r="ADO333" s="105"/>
      <c r="ADP333" s="105"/>
      <c r="ADQ333" s="105"/>
      <c r="ADR333" s="105"/>
      <c r="ADS333" s="283"/>
      <c r="ADT333" s="283"/>
      <c r="ADU333" s="105"/>
      <c r="ADV333" s="105"/>
      <c r="ADW333" s="105"/>
      <c r="ADX333" s="105"/>
      <c r="ADY333" s="105"/>
      <c r="ADZ333" s="105"/>
      <c r="AEA333" s="105"/>
      <c r="AEB333" s="105"/>
      <c r="AEC333" s="105"/>
      <c r="AED333" s="105"/>
      <c r="AEE333" s="105"/>
      <c r="AEF333" s="105"/>
      <c r="AEG333" s="105"/>
      <c r="AEH333" s="105"/>
      <c r="AEI333" s="105"/>
      <c r="AEJ333" s="105"/>
      <c r="AEK333" s="105"/>
      <c r="AEL333" s="105"/>
      <c r="AEM333" s="105"/>
      <c r="AEN333" s="105"/>
      <c r="AEO333" s="105"/>
      <c r="AEP333" s="105"/>
      <c r="AEQ333" s="105"/>
      <c r="AER333" s="105"/>
      <c r="AES333" s="283"/>
      <c r="AET333" s="283"/>
      <c r="AEU333" s="105"/>
      <c r="AEV333" s="105"/>
      <c r="AEW333" s="105"/>
      <c r="AEX333" s="105"/>
      <c r="AEY333" s="105"/>
      <c r="AEZ333" s="105"/>
      <c r="AFA333" s="105"/>
      <c r="AFB333" s="105"/>
      <c r="AFC333" s="105"/>
      <c r="AFD333" s="105"/>
      <c r="AFE333" s="105"/>
      <c r="AFF333" s="105"/>
      <c r="AFG333" s="105"/>
      <c r="AFH333" s="105"/>
      <c r="AFI333" s="105"/>
      <c r="AFJ333" s="105"/>
      <c r="AFK333" s="105"/>
      <c r="AFL333" s="105"/>
      <c r="AFM333" s="105"/>
      <c r="AFN333" s="105"/>
      <c r="AFO333" s="105"/>
      <c r="AFP333" s="105"/>
      <c r="AFQ333" s="105"/>
      <c r="AFR333" s="105"/>
      <c r="AFS333" s="283"/>
      <c r="AFT333" s="283"/>
      <c r="AFU333" s="105"/>
      <c r="AFV333" s="105"/>
      <c r="AFW333" s="105"/>
      <c r="AFX333" s="105"/>
      <c r="AFY333" s="105"/>
      <c r="AFZ333" s="105"/>
      <c r="AGA333" s="105"/>
      <c r="AGB333" s="105"/>
      <c r="AGC333" s="105"/>
      <c r="AGD333" s="105"/>
      <c r="AGE333" s="105"/>
      <c r="AGF333" s="105"/>
      <c r="AGG333" s="105"/>
      <c r="AGH333" s="105"/>
      <c r="AGI333" s="105"/>
      <c r="AGJ333" s="105"/>
      <c r="AGK333" s="105"/>
      <c r="AGL333" s="105"/>
      <c r="AGM333" s="105"/>
      <c r="AGN333" s="105"/>
      <c r="AGO333" s="105"/>
      <c r="AGP333" s="105"/>
      <c r="AGQ333" s="105"/>
      <c r="AGR333" s="105"/>
      <c r="AGS333" s="283"/>
      <c r="AGT333" s="283"/>
      <c r="AGU333" s="105"/>
      <c r="AGV333" s="105"/>
      <c r="AGW333" s="105"/>
      <c r="AGX333" s="105"/>
      <c r="AGY333" s="105"/>
      <c r="AGZ333" s="105"/>
      <c r="AHA333" s="105"/>
      <c r="AHB333" s="105"/>
      <c r="AHC333" s="105"/>
      <c r="AHD333" s="105"/>
      <c r="AHE333" s="105"/>
      <c r="AHF333" s="105"/>
      <c r="AHG333" s="105"/>
      <c r="AHH333" s="105"/>
      <c r="AHI333" s="105"/>
      <c r="AHJ333" s="105"/>
      <c r="AHK333" s="105"/>
      <c r="AHL333" s="105"/>
      <c r="AHM333" s="105"/>
      <c r="AHN333" s="105"/>
      <c r="AHO333" s="105"/>
      <c r="AHP333" s="105"/>
      <c r="AHQ333" s="105"/>
      <c r="AHR333" s="105"/>
      <c r="AHS333" s="283"/>
      <c r="AHT333" s="283"/>
      <c r="AHU333" s="105"/>
      <c r="AHV333" s="105"/>
      <c r="AHW333" s="105"/>
      <c r="AHX333" s="105"/>
      <c r="AHY333" s="105"/>
      <c r="AHZ333" s="105"/>
      <c r="AIA333" s="105"/>
      <c r="AIB333" s="105"/>
      <c r="AIC333" s="105"/>
      <c r="AID333" s="105"/>
      <c r="AIE333" s="105"/>
      <c r="AIF333" s="105"/>
      <c r="AIG333" s="105"/>
      <c r="AIH333" s="105"/>
      <c r="AII333" s="105"/>
      <c r="AIJ333" s="105"/>
      <c r="AIK333" s="105"/>
      <c r="AIL333" s="105"/>
      <c r="AIM333" s="105"/>
      <c r="AIN333" s="105"/>
      <c r="AIO333" s="105"/>
      <c r="AIP333" s="105"/>
      <c r="AIQ333" s="105"/>
      <c r="AIR333" s="105"/>
      <c r="AIS333" s="283"/>
      <c r="AIT333" s="283"/>
      <c r="AIU333" s="105"/>
      <c r="AIV333" s="105"/>
      <c r="AIW333" s="105"/>
      <c r="AIX333" s="105"/>
      <c r="AIY333" s="105"/>
      <c r="AIZ333" s="105"/>
      <c r="AJA333" s="105"/>
      <c r="AJB333" s="105"/>
      <c r="AJC333" s="105"/>
      <c r="AJD333" s="105"/>
      <c r="AJE333" s="105"/>
      <c r="AJF333" s="105"/>
      <c r="AJG333" s="105"/>
      <c r="AJH333" s="105"/>
      <c r="AJI333" s="105"/>
      <c r="AJJ333" s="105"/>
      <c r="AJK333" s="105"/>
      <c r="AJL333" s="105"/>
      <c r="AJM333" s="105"/>
      <c r="AJN333" s="105"/>
      <c r="AJO333" s="105"/>
      <c r="AJP333" s="105"/>
      <c r="AJQ333" s="105"/>
      <c r="AJR333" s="105"/>
      <c r="AJS333" s="283"/>
      <c r="AJT333" s="283"/>
      <c r="AJU333" s="105"/>
      <c r="AJV333" s="105"/>
      <c r="AJW333" s="105"/>
      <c r="AJX333" s="105"/>
      <c r="AJY333" s="105"/>
      <c r="AJZ333" s="105"/>
      <c r="AKA333" s="105"/>
      <c r="AKB333" s="105"/>
      <c r="AKC333" s="105"/>
      <c r="AKD333" s="105"/>
      <c r="AKE333" s="105"/>
      <c r="AKF333" s="105"/>
      <c r="AKG333" s="105"/>
      <c r="AKH333" s="105"/>
      <c r="AKI333" s="105"/>
      <c r="AKJ333" s="105"/>
      <c r="AKK333" s="105"/>
      <c r="AKL333" s="105"/>
      <c r="AKM333" s="105"/>
      <c r="AKN333" s="105"/>
      <c r="AKO333" s="105"/>
      <c r="AKP333" s="105"/>
      <c r="AKQ333" s="105"/>
      <c r="AKR333" s="105"/>
      <c r="AKS333" s="283"/>
      <c r="AKT333" s="283"/>
      <c r="AKU333" s="105"/>
      <c r="AKV333" s="105"/>
      <c r="AKW333" s="105"/>
      <c r="AKX333" s="105"/>
      <c r="AKY333" s="105"/>
      <c r="AKZ333" s="105"/>
      <c r="ALA333" s="105"/>
      <c r="ALB333" s="105"/>
      <c r="ALC333" s="105"/>
      <c r="ALD333" s="105"/>
      <c r="ALE333" s="105"/>
      <c r="ALF333" s="105"/>
      <c r="ALG333" s="105"/>
      <c r="ALH333" s="105"/>
      <c r="ALI333" s="105"/>
      <c r="ALJ333" s="105"/>
      <c r="ALK333" s="105"/>
      <c r="ALL333" s="105"/>
      <c r="ALM333" s="105"/>
      <c r="ALN333" s="105"/>
      <c r="ALO333" s="105"/>
      <c r="ALP333" s="105"/>
      <c r="ALQ333" s="105"/>
      <c r="ALR333" s="105"/>
      <c r="ALS333" s="283"/>
      <c r="ALT333" s="283"/>
      <c r="ALU333" s="105"/>
      <c r="ALV333" s="105"/>
      <c r="ALW333" s="105"/>
      <c r="ALX333" s="105"/>
      <c r="ALY333" s="105"/>
      <c r="ALZ333" s="105"/>
      <c r="AMA333" s="105"/>
      <c r="AMB333" s="105"/>
      <c r="AMC333" s="105"/>
      <c r="AMD333" s="105"/>
      <c r="AME333" s="105"/>
      <c r="AMF333" s="105"/>
      <c r="AMG333" s="105"/>
      <c r="AMH333" s="105"/>
      <c r="AMI333" s="105"/>
      <c r="AMJ333" s="105"/>
      <c r="AMK333" s="105"/>
      <c r="AML333" s="105"/>
      <c r="AMM333" s="105"/>
      <c r="AMN333" s="105"/>
      <c r="AMO333" s="105"/>
      <c r="AMP333" s="105"/>
      <c r="AMQ333" s="105"/>
      <c r="AMR333" s="105"/>
      <c r="AMS333" s="283"/>
      <c r="AMT333" s="283"/>
      <c r="AMU333" s="105"/>
      <c r="AMV333" s="105"/>
      <c r="AMW333" s="105"/>
      <c r="AMX333" s="105"/>
      <c r="AMY333" s="105"/>
      <c r="AMZ333" s="105"/>
      <c r="ANA333" s="105"/>
      <c r="ANB333" s="105"/>
      <c r="ANC333" s="105"/>
      <c r="AND333" s="105"/>
      <c r="ANE333" s="105"/>
      <c r="ANF333" s="105"/>
      <c r="ANG333" s="105"/>
      <c r="ANH333" s="105"/>
      <c r="ANI333" s="105"/>
      <c r="ANJ333" s="105"/>
      <c r="ANK333" s="105"/>
      <c r="ANL333" s="105"/>
      <c r="ANM333" s="105"/>
      <c r="ANN333" s="105"/>
      <c r="ANO333" s="105"/>
      <c r="ANP333" s="105"/>
      <c r="ANQ333" s="105"/>
      <c r="ANR333" s="105"/>
      <c r="ANS333" s="283"/>
      <c r="ANT333" s="283"/>
      <c r="ANU333" s="105"/>
      <c r="ANV333" s="105"/>
      <c r="ANW333" s="105"/>
      <c r="ANX333" s="105"/>
      <c r="ANY333" s="105"/>
      <c r="ANZ333" s="105"/>
      <c r="AOA333" s="105"/>
      <c r="AOB333" s="105"/>
      <c r="AOC333" s="105"/>
      <c r="AOD333" s="105"/>
      <c r="AOE333" s="105"/>
      <c r="AOF333" s="105"/>
      <c r="AOG333" s="105"/>
      <c r="AOH333" s="105"/>
      <c r="AOI333" s="105"/>
      <c r="AOJ333" s="105"/>
      <c r="AOK333" s="105"/>
      <c r="AOL333" s="105"/>
      <c r="AOM333" s="105"/>
      <c r="AON333" s="105"/>
      <c r="AOO333" s="105"/>
      <c r="AOP333" s="105"/>
      <c r="AOQ333" s="105"/>
      <c r="AOR333" s="105"/>
      <c r="AOS333" s="283"/>
      <c r="AOT333" s="283"/>
      <c r="AOU333" s="105"/>
      <c r="AOV333" s="105"/>
      <c r="AOW333" s="105"/>
      <c r="AOX333" s="105"/>
      <c r="AOY333" s="105"/>
      <c r="AOZ333" s="105"/>
      <c r="APA333" s="105"/>
      <c r="APB333" s="105"/>
      <c r="APC333" s="105"/>
      <c r="APD333" s="105"/>
      <c r="APE333" s="105"/>
      <c r="APF333" s="105"/>
      <c r="APG333" s="105"/>
      <c r="APH333" s="105"/>
      <c r="API333" s="105"/>
      <c r="APJ333" s="105"/>
      <c r="APK333" s="105"/>
      <c r="APL333" s="105"/>
      <c r="APM333" s="105"/>
      <c r="APN333" s="105"/>
      <c r="APO333" s="105"/>
      <c r="APP333" s="105"/>
      <c r="APQ333" s="105"/>
      <c r="APR333" s="105"/>
      <c r="APS333" s="283"/>
      <c r="APT333" s="283"/>
      <c r="APU333" s="105"/>
      <c r="APV333" s="105"/>
      <c r="APW333" s="105"/>
      <c r="APX333" s="105"/>
      <c r="APY333" s="105"/>
      <c r="APZ333" s="105"/>
      <c r="AQA333" s="105"/>
      <c r="AQB333" s="105"/>
      <c r="AQC333" s="105"/>
      <c r="AQD333" s="105"/>
      <c r="AQE333" s="105"/>
      <c r="AQF333" s="105"/>
      <c r="AQG333" s="105"/>
      <c r="AQH333" s="105"/>
      <c r="AQI333" s="105"/>
      <c r="AQJ333" s="105"/>
      <c r="AQK333" s="105"/>
      <c r="AQL333" s="105"/>
      <c r="AQM333" s="105"/>
      <c r="AQN333" s="105"/>
      <c r="AQO333" s="105"/>
      <c r="AQP333" s="105"/>
      <c r="AQQ333" s="105"/>
      <c r="AQR333" s="105"/>
      <c r="AQS333" s="283"/>
      <c r="AQT333" s="283"/>
      <c r="AQU333" s="105"/>
      <c r="AQV333" s="105"/>
      <c r="AQW333" s="105"/>
      <c r="AQX333" s="105"/>
      <c r="AQY333" s="105"/>
      <c r="AQZ333" s="105"/>
      <c r="ARA333" s="105"/>
      <c r="ARB333" s="105"/>
      <c r="ARC333" s="105"/>
      <c r="ARD333" s="105"/>
      <c r="ARE333" s="105"/>
      <c r="ARF333" s="105"/>
      <c r="ARG333" s="105"/>
      <c r="ARH333" s="105"/>
      <c r="ARI333" s="105"/>
      <c r="ARJ333" s="105"/>
      <c r="ARK333" s="105"/>
      <c r="ARL333" s="105"/>
      <c r="ARM333" s="105"/>
      <c r="ARN333" s="105"/>
      <c r="ARO333" s="105"/>
      <c r="ARP333" s="105"/>
      <c r="ARQ333" s="105"/>
      <c r="ARR333" s="105"/>
      <c r="ARS333" s="283"/>
      <c r="ART333" s="283"/>
      <c r="ARU333" s="105"/>
      <c r="ARV333" s="105"/>
      <c r="ARW333" s="105"/>
      <c r="ARX333" s="105"/>
      <c r="ARY333" s="105"/>
      <c r="ARZ333" s="105"/>
      <c r="ASA333" s="105"/>
      <c r="ASB333" s="105"/>
      <c r="ASC333" s="105"/>
      <c r="ASD333" s="105"/>
      <c r="ASE333" s="105"/>
      <c r="ASF333" s="105"/>
      <c r="ASG333" s="105"/>
      <c r="ASH333" s="105"/>
      <c r="ASI333" s="105"/>
      <c r="ASJ333" s="105"/>
      <c r="ASK333" s="105"/>
      <c r="ASL333" s="105"/>
      <c r="ASM333" s="105"/>
      <c r="ASN333" s="105"/>
      <c r="ASO333" s="105"/>
      <c r="ASP333" s="105"/>
      <c r="ASQ333" s="105"/>
      <c r="ASR333" s="105"/>
      <c r="ASS333" s="283"/>
      <c r="AST333" s="283"/>
      <c r="ASU333" s="105"/>
      <c r="ASV333" s="105"/>
      <c r="ASW333" s="105"/>
      <c r="ASX333" s="105"/>
      <c r="ASY333" s="105"/>
      <c r="ASZ333" s="105"/>
      <c r="ATA333" s="105"/>
      <c r="ATB333" s="105"/>
      <c r="ATC333" s="105"/>
      <c r="ATD333" s="105"/>
      <c r="ATE333" s="105"/>
      <c r="ATF333" s="105"/>
      <c r="ATG333" s="105"/>
      <c r="ATH333" s="105"/>
      <c r="ATI333" s="105"/>
      <c r="ATJ333" s="105"/>
      <c r="ATK333" s="105"/>
      <c r="ATL333" s="105"/>
      <c r="ATM333" s="105"/>
      <c r="ATN333" s="105"/>
      <c r="ATO333" s="105"/>
      <c r="ATP333" s="105"/>
      <c r="ATQ333" s="105"/>
      <c r="ATR333" s="105"/>
      <c r="ATS333" s="283"/>
      <c r="ATT333" s="283"/>
      <c r="ATU333" s="105"/>
      <c r="ATV333" s="105"/>
      <c r="ATW333" s="105"/>
      <c r="ATX333" s="105"/>
      <c r="ATY333" s="105"/>
      <c r="ATZ333" s="105"/>
      <c r="AUA333" s="105"/>
      <c r="AUB333" s="105"/>
      <c r="AUC333" s="105"/>
      <c r="AUD333" s="105"/>
      <c r="AUE333" s="105"/>
      <c r="AUF333" s="105"/>
      <c r="AUG333" s="105"/>
      <c r="AUH333" s="105"/>
      <c r="AUI333" s="105"/>
      <c r="AUJ333" s="105"/>
      <c r="AUK333" s="105"/>
      <c r="AUL333" s="105"/>
      <c r="AUM333" s="105"/>
      <c r="AUN333" s="105"/>
      <c r="AUO333" s="105"/>
      <c r="AUP333" s="105"/>
      <c r="AUQ333" s="105"/>
      <c r="AUR333" s="105"/>
      <c r="AUS333" s="283"/>
      <c r="AUT333" s="283"/>
      <c r="AUU333" s="105"/>
      <c r="AUV333" s="105"/>
      <c r="AUW333" s="105"/>
      <c r="AUX333" s="105"/>
      <c r="AUY333" s="105"/>
      <c r="AUZ333" s="105"/>
      <c r="AVA333" s="105"/>
      <c r="AVB333" s="105"/>
      <c r="AVC333" s="105"/>
      <c r="AVD333" s="105"/>
      <c r="AVE333" s="105"/>
      <c r="AVF333" s="105"/>
      <c r="AVG333" s="105"/>
      <c r="AVH333" s="105"/>
      <c r="AVI333" s="105"/>
      <c r="AVJ333" s="105"/>
      <c r="AVK333" s="105"/>
      <c r="AVL333" s="105"/>
      <c r="AVM333" s="105"/>
      <c r="AVN333" s="105"/>
      <c r="AVO333" s="105"/>
      <c r="AVP333" s="105"/>
      <c r="AVQ333" s="105"/>
      <c r="AVR333" s="105"/>
      <c r="AVS333" s="283"/>
      <c r="AVT333" s="283"/>
      <c r="AVU333" s="105"/>
      <c r="AVV333" s="105"/>
      <c r="AVW333" s="105"/>
      <c r="AVX333" s="105"/>
      <c r="AVY333" s="105"/>
      <c r="AVZ333" s="105"/>
      <c r="AWA333" s="105"/>
      <c r="AWB333" s="105"/>
      <c r="AWC333" s="105"/>
      <c r="AWD333" s="105"/>
      <c r="AWE333" s="105"/>
      <c r="AWF333" s="105"/>
      <c r="AWG333" s="105"/>
      <c r="AWH333" s="105"/>
      <c r="AWI333" s="105"/>
      <c r="AWJ333" s="105"/>
      <c r="AWK333" s="105"/>
      <c r="AWL333" s="105"/>
      <c r="AWM333" s="105"/>
      <c r="AWN333" s="105"/>
      <c r="AWO333" s="105"/>
      <c r="AWP333" s="105"/>
      <c r="AWQ333" s="105"/>
      <c r="AWR333" s="105"/>
      <c r="AWS333" s="283"/>
      <c r="AWT333" s="283"/>
      <c r="AWU333" s="105"/>
      <c r="AWV333" s="105"/>
      <c r="AWW333" s="105"/>
      <c r="AWX333" s="105"/>
      <c r="AWY333" s="105"/>
      <c r="AWZ333" s="105"/>
      <c r="AXA333" s="105"/>
      <c r="AXB333" s="105"/>
      <c r="AXC333" s="105"/>
      <c r="AXD333" s="105"/>
      <c r="AXE333" s="105"/>
      <c r="AXF333" s="105"/>
      <c r="AXG333" s="105"/>
      <c r="AXH333" s="105"/>
      <c r="AXI333" s="105"/>
      <c r="AXJ333" s="105"/>
      <c r="AXK333" s="105"/>
      <c r="AXL333" s="105"/>
      <c r="AXM333" s="105"/>
      <c r="AXN333" s="105"/>
      <c r="AXO333" s="105"/>
      <c r="AXP333" s="105"/>
      <c r="AXQ333" s="105"/>
      <c r="AXR333" s="105"/>
      <c r="AXS333" s="283"/>
      <c r="AXT333" s="283"/>
      <c r="AXU333" s="105"/>
      <c r="AXV333" s="105"/>
      <c r="AXW333" s="105"/>
      <c r="AXX333" s="105"/>
      <c r="AXY333" s="105"/>
      <c r="AXZ333" s="105"/>
      <c r="AYA333" s="105"/>
      <c r="AYB333" s="105"/>
      <c r="AYC333" s="105"/>
      <c r="AYD333" s="105"/>
      <c r="AYE333" s="105"/>
      <c r="AYF333" s="105"/>
      <c r="AYG333" s="105"/>
      <c r="AYH333" s="105"/>
      <c r="AYI333" s="105"/>
      <c r="AYJ333" s="105"/>
      <c r="AYK333" s="105"/>
      <c r="AYL333" s="105"/>
      <c r="AYM333" s="105"/>
      <c r="AYN333" s="105"/>
      <c r="AYO333" s="105"/>
      <c r="AYP333" s="105"/>
      <c r="AYQ333" s="105"/>
      <c r="AYR333" s="105"/>
      <c r="AYS333" s="283"/>
      <c r="AYT333" s="283"/>
      <c r="AYU333" s="105"/>
      <c r="AYV333" s="105"/>
      <c r="AYW333" s="105"/>
      <c r="AYX333" s="105"/>
      <c r="AYY333" s="105"/>
      <c r="AYZ333" s="105"/>
      <c r="AZA333" s="105"/>
      <c r="AZB333" s="105"/>
      <c r="AZC333" s="105"/>
      <c r="AZD333" s="105"/>
      <c r="AZE333" s="105"/>
      <c r="AZF333" s="105"/>
      <c r="AZG333" s="105"/>
      <c r="AZH333" s="105"/>
      <c r="AZI333" s="105"/>
      <c r="AZJ333" s="105"/>
      <c r="AZK333" s="105"/>
      <c r="AZL333" s="105"/>
      <c r="AZM333" s="105"/>
      <c r="AZN333" s="105"/>
      <c r="AZO333" s="105"/>
      <c r="AZP333" s="105"/>
      <c r="AZQ333" s="105"/>
      <c r="AZR333" s="105"/>
      <c r="AZS333" s="283"/>
      <c r="AZT333" s="283"/>
      <c r="AZU333" s="105"/>
      <c r="AZV333" s="105"/>
      <c r="AZW333" s="105"/>
      <c r="AZX333" s="105"/>
      <c r="AZY333" s="105"/>
      <c r="AZZ333" s="105"/>
      <c r="BAA333" s="105"/>
      <c r="BAB333" s="105"/>
      <c r="BAC333" s="105"/>
      <c r="BAD333" s="105"/>
      <c r="BAE333" s="105"/>
      <c r="BAF333" s="105"/>
      <c r="BAG333" s="105"/>
      <c r="BAH333" s="105"/>
      <c r="BAI333" s="105"/>
      <c r="BAJ333" s="105"/>
      <c r="BAK333" s="105"/>
      <c r="BAL333" s="105"/>
      <c r="BAM333" s="105"/>
      <c r="BAN333" s="105"/>
      <c r="BAO333" s="105"/>
      <c r="BAP333" s="105"/>
      <c r="BAQ333" s="105"/>
      <c r="BAR333" s="105"/>
      <c r="BAS333" s="283"/>
      <c r="BAT333" s="283"/>
      <c r="BAU333" s="105"/>
      <c r="BAV333" s="105"/>
      <c r="BAW333" s="105"/>
      <c r="BAX333" s="105"/>
      <c r="BAY333" s="105"/>
      <c r="BAZ333" s="105"/>
      <c r="BBA333" s="105"/>
      <c r="BBB333" s="105"/>
      <c r="BBC333" s="105"/>
      <c r="BBD333" s="105"/>
      <c r="BBE333" s="105"/>
      <c r="BBF333" s="105"/>
      <c r="BBG333" s="105"/>
      <c r="BBH333" s="105"/>
      <c r="BBI333" s="105"/>
      <c r="BBJ333" s="105"/>
      <c r="BBK333" s="105"/>
      <c r="BBL333" s="105"/>
      <c r="BBM333" s="105"/>
      <c r="BBN333" s="105"/>
      <c r="BBO333" s="105"/>
      <c r="BBP333" s="105"/>
      <c r="BBQ333" s="105"/>
      <c r="BBR333" s="105"/>
      <c r="BBS333" s="283"/>
      <c r="BBT333" s="283"/>
      <c r="BBU333" s="105"/>
      <c r="BBV333" s="105"/>
      <c r="BBW333" s="105"/>
      <c r="BBX333" s="105"/>
      <c r="BBY333" s="105"/>
      <c r="BBZ333" s="105"/>
      <c r="BCA333" s="105"/>
      <c r="BCB333" s="105"/>
      <c r="BCC333" s="105"/>
      <c r="BCD333" s="105"/>
      <c r="BCE333" s="105"/>
      <c r="BCF333" s="105"/>
      <c r="BCG333" s="105"/>
      <c r="BCH333" s="105"/>
      <c r="BCI333" s="105"/>
      <c r="BCJ333" s="105"/>
      <c r="BCK333" s="105"/>
      <c r="BCL333" s="105"/>
      <c r="BCM333" s="105"/>
      <c r="BCN333" s="105"/>
      <c r="BCO333" s="105"/>
      <c r="BCP333" s="105"/>
      <c r="BCQ333" s="105"/>
      <c r="BCR333" s="105"/>
      <c r="BCS333" s="283"/>
      <c r="BCT333" s="283"/>
      <c r="BCU333" s="105"/>
      <c r="BCV333" s="105"/>
      <c r="BCW333" s="105"/>
      <c r="BCX333" s="105"/>
      <c r="BCY333" s="105"/>
      <c r="BCZ333" s="105"/>
      <c r="BDA333" s="105"/>
      <c r="BDB333" s="105"/>
      <c r="BDC333" s="105"/>
      <c r="BDD333" s="105"/>
      <c r="BDE333" s="105"/>
      <c r="BDF333" s="105"/>
      <c r="BDG333" s="105"/>
      <c r="BDH333" s="105"/>
      <c r="BDI333" s="105"/>
      <c r="BDJ333" s="105"/>
      <c r="BDK333" s="105"/>
      <c r="BDL333" s="105"/>
      <c r="BDM333" s="105"/>
      <c r="BDN333" s="105"/>
      <c r="BDO333" s="105"/>
      <c r="BDP333" s="105"/>
      <c r="BDQ333" s="105"/>
      <c r="BDR333" s="105"/>
      <c r="BDS333" s="283"/>
      <c r="BDT333" s="283"/>
      <c r="BDU333" s="105"/>
      <c r="BDV333" s="105"/>
      <c r="BDW333" s="105"/>
      <c r="BDX333" s="105"/>
      <c r="BDY333" s="105"/>
      <c r="BDZ333" s="105"/>
      <c r="BEA333" s="105"/>
      <c r="BEB333" s="105"/>
      <c r="BEC333" s="105"/>
      <c r="BED333" s="105"/>
      <c r="BEE333" s="105"/>
      <c r="BEF333" s="105"/>
      <c r="BEG333" s="105"/>
      <c r="BEH333" s="105"/>
      <c r="BEI333" s="105"/>
      <c r="BEJ333" s="105"/>
      <c r="BEK333" s="105"/>
      <c r="BEL333" s="105"/>
      <c r="BEM333" s="105"/>
      <c r="BEN333" s="105"/>
      <c r="BEO333" s="105"/>
      <c r="BEP333" s="105"/>
      <c r="BEQ333" s="105"/>
      <c r="BER333" s="105"/>
      <c r="BES333" s="283"/>
      <c r="BET333" s="283"/>
      <c r="BEU333" s="105"/>
      <c r="BEV333" s="105"/>
      <c r="BEW333" s="105"/>
      <c r="BEX333" s="105"/>
      <c r="BEY333" s="105"/>
      <c r="BEZ333" s="105"/>
      <c r="BFA333" s="105"/>
      <c r="BFB333" s="105"/>
      <c r="BFC333" s="105"/>
      <c r="BFD333" s="105"/>
      <c r="BFE333" s="105"/>
      <c r="BFF333" s="105"/>
      <c r="BFG333" s="105"/>
      <c r="BFH333" s="105"/>
      <c r="BFI333" s="105"/>
      <c r="BFJ333" s="105"/>
      <c r="BFK333" s="105"/>
      <c r="BFL333" s="105"/>
      <c r="BFM333" s="105"/>
      <c r="BFN333" s="105"/>
      <c r="BFO333" s="105"/>
      <c r="BFP333" s="105"/>
      <c r="BFQ333" s="105"/>
      <c r="BFR333" s="105"/>
      <c r="BFS333" s="283"/>
      <c r="BFT333" s="283"/>
      <c r="BFU333" s="105"/>
      <c r="BFV333" s="105"/>
      <c r="BFW333" s="105"/>
      <c r="BFX333" s="105"/>
      <c r="BFY333" s="105"/>
      <c r="BFZ333" s="105"/>
      <c r="BGA333" s="105"/>
      <c r="BGB333" s="105"/>
      <c r="BGC333" s="105"/>
      <c r="BGD333" s="105"/>
      <c r="BGE333" s="105"/>
      <c r="BGF333" s="105"/>
      <c r="BGG333" s="105"/>
      <c r="BGH333" s="105"/>
      <c r="BGI333" s="105"/>
      <c r="BGJ333" s="105"/>
      <c r="BGK333" s="105"/>
      <c r="BGL333" s="105"/>
      <c r="BGM333" s="105"/>
      <c r="BGN333" s="105"/>
      <c r="BGO333" s="105"/>
      <c r="BGP333" s="105"/>
      <c r="BGQ333" s="105"/>
      <c r="BGR333" s="105"/>
      <c r="BGS333" s="283"/>
      <c r="BGT333" s="283"/>
      <c r="BGU333" s="105"/>
      <c r="BGV333" s="105"/>
      <c r="BGW333" s="105"/>
      <c r="BGX333" s="105"/>
      <c r="BGY333" s="105"/>
      <c r="BGZ333" s="105"/>
      <c r="BHA333" s="105"/>
      <c r="BHB333" s="105"/>
      <c r="BHC333" s="105"/>
      <c r="BHD333" s="105"/>
      <c r="BHE333" s="105"/>
      <c r="BHF333" s="105"/>
      <c r="BHG333" s="105"/>
      <c r="BHH333" s="105"/>
      <c r="BHI333" s="105"/>
      <c r="BHJ333" s="105"/>
      <c r="BHK333" s="105"/>
      <c r="BHL333" s="105"/>
      <c r="BHM333" s="105"/>
      <c r="BHN333" s="105"/>
      <c r="BHO333" s="105"/>
      <c r="BHP333" s="105"/>
      <c r="BHQ333" s="105"/>
      <c r="BHR333" s="105"/>
      <c r="BHS333" s="283"/>
      <c r="BHT333" s="283"/>
      <c r="BHU333" s="105"/>
      <c r="BHV333" s="105"/>
      <c r="BHW333" s="105"/>
      <c r="BHX333" s="105"/>
      <c r="BHY333" s="105"/>
      <c r="BHZ333" s="105"/>
      <c r="BIA333" s="105"/>
      <c r="BIB333" s="105"/>
      <c r="BIC333" s="105"/>
      <c r="BID333" s="105"/>
      <c r="BIE333" s="105"/>
      <c r="BIF333" s="105"/>
      <c r="BIG333" s="105"/>
      <c r="BIH333" s="105"/>
      <c r="BII333" s="105"/>
      <c r="BIJ333" s="105"/>
      <c r="BIK333" s="105"/>
      <c r="BIL333" s="105"/>
      <c r="BIM333" s="105"/>
      <c r="BIN333" s="105"/>
      <c r="BIO333" s="105"/>
      <c r="BIP333" s="105"/>
      <c r="BIQ333" s="105"/>
      <c r="BIR333" s="105"/>
      <c r="BIS333" s="283"/>
      <c r="BIT333" s="283"/>
      <c r="BIU333" s="105"/>
      <c r="BIV333" s="105"/>
      <c r="BIW333" s="105"/>
      <c r="BIX333" s="105"/>
      <c r="BIY333" s="105"/>
      <c r="BIZ333" s="105"/>
      <c r="BJA333" s="105"/>
      <c r="BJB333" s="105"/>
      <c r="BJC333" s="105"/>
      <c r="BJD333" s="105"/>
      <c r="BJE333" s="105"/>
      <c r="BJF333" s="105"/>
      <c r="BJG333" s="105"/>
      <c r="BJH333" s="105"/>
      <c r="BJI333" s="105"/>
      <c r="BJJ333" s="105"/>
      <c r="BJK333" s="105"/>
      <c r="BJL333" s="105"/>
      <c r="BJM333" s="105"/>
      <c r="BJN333" s="105"/>
      <c r="BJO333" s="105"/>
      <c r="BJP333" s="105"/>
      <c r="BJQ333" s="105"/>
      <c r="BJR333" s="105"/>
      <c r="BJS333" s="283"/>
      <c r="BJT333" s="283"/>
      <c r="BJU333" s="105"/>
      <c r="BJV333" s="105"/>
      <c r="BJW333" s="105"/>
      <c r="BJX333" s="105"/>
      <c r="BJY333" s="105"/>
      <c r="BJZ333" s="105"/>
      <c r="BKA333" s="105"/>
      <c r="BKB333" s="105"/>
      <c r="BKC333" s="105"/>
      <c r="BKD333" s="105"/>
      <c r="BKE333" s="105"/>
      <c r="BKF333" s="105"/>
      <c r="BKG333" s="105"/>
      <c r="BKH333" s="105"/>
      <c r="BKI333" s="105"/>
      <c r="BKJ333" s="105"/>
      <c r="BKK333" s="105"/>
      <c r="BKL333" s="105"/>
      <c r="BKM333" s="105"/>
      <c r="BKN333" s="105"/>
      <c r="BKO333" s="105"/>
      <c r="BKP333" s="105"/>
      <c r="BKQ333" s="105"/>
      <c r="BKR333" s="105"/>
      <c r="BKS333" s="283"/>
      <c r="BKT333" s="283"/>
      <c r="BKU333" s="105"/>
      <c r="BKV333" s="105"/>
      <c r="BKW333" s="105"/>
      <c r="BKX333" s="105"/>
      <c r="BKY333" s="105"/>
      <c r="BKZ333" s="105"/>
      <c r="BLA333" s="105"/>
      <c r="BLB333" s="105"/>
      <c r="BLC333" s="105"/>
      <c r="BLD333" s="105"/>
      <c r="BLE333" s="105"/>
      <c r="BLF333" s="105"/>
      <c r="BLG333" s="105"/>
      <c r="BLH333" s="105"/>
      <c r="BLI333" s="105"/>
      <c r="BLJ333" s="105"/>
      <c r="BLK333" s="105"/>
      <c r="BLL333" s="105"/>
      <c r="BLM333" s="105"/>
      <c r="BLN333" s="105"/>
      <c r="BLO333" s="105"/>
      <c r="BLP333" s="105"/>
      <c r="BLQ333" s="105"/>
      <c r="BLR333" s="105"/>
      <c r="BLS333" s="283"/>
      <c r="BLT333" s="283"/>
      <c r="BLU333" s="105"/>
      <c r="BLV333" s="105"/>
      <c r="BLW333" s="105"/>
      <c r="BLX333" s="105"/>
      <c r="BLY333" s="105"/>
      <c r="BLZ333" s="105"/>
      <c r="BMA333" s="105"/>
      <c r="BMB333" s="105"/>
      <c r="BMC333" s="105"/>
      <c r="BMD333" s="105"/>
      <c r="BME333" s="105"/>
      <c r="BMF333" s="105"/>
      <c r="BMG333" s="105"/>
      <c r="BMH333" s="105"/>
      <c r="BMI333" s="105"/>
      <c r="BMJ333" s="105"/>
      <c r="BMK333" s="105"/>
      <c r="BML333" s="105"/>
      <c r="BMM333" s="105"/>
      <c r="BMN333" s="105"/>
      <c r="BMO333" s="105"/>
      <c r="BMP333" s="105"/>
      <c r="BMQ333" s="105"/>
      <c r="BMR333" s="105"/>
      <c r="BMS333" s="283"/>
      <c r="BMT333" s="283"/>
      <c r="BMU333" s="105"/>
      <c r="BMV333" s="105"/>
      <c r="BMW333" s="105"/>
      <c r="BMX333" s="105"/>
      <c r="BMY333" s="105"/>
      <c r="BMZ333" s="105"/>
      <c r="BNA333" s="105"/>
      <c r="BNB333" s="105"/>
      <c r="BNC333" s="105"/>
      <c r="BND333" s="105"/>
      <c r="BNE333" s="105"/>
      <c r="BNF333" s="105"/>
      <c r="BNG333" s="105"/>
      <c r="BNH333" s="105"/>
      <c r="BNI333" s="105"/>
      <c r="BNJ333" s="105"/>
      <c r="BNK333" s="105"/>
      <c r="BNL333" s="105"/>
      <c r="BNM333" s="105"/>
      <c r="BNN333" s="105"/>
      <c r="BNO333" s="105"/>
      <c r="BNP333" s="105"/>
      <c r="BNQ333" s="105"/>
      <c r="BNR333" s="105"/>
      <c r="BNS333" s="283"/>
      <c r="BNT333" s="283"/>
      <c r="BNU333" s="105"/>
      <c r="BNV333" s="105"/>
      <c r="BNW333" s="105"/>
      <c r="BNX333" s="105"/>
      <c r="BNY333" s="105"/>
      <c r="BNZ333" s="105"/>
      <c r="BOA333" s="105"/>
      <c r="BOB333" s="105"/>
      <c r="BOC333" s="105"/>
      <c r="BOD333" s="105"/>
      <c r="BOE333" s="105"/>
      <c r="BOF333" s="105"/>
      <c r="BOG333" s="105"/>
      <c r="BOH333" s="105"/>
      <c r="BOI333" s="105"/>
      <c r="BOJ333" s="105"/>
      <c r="BOK333" s="105"/>
      <c r="BOL333" s="105"/>
      <c r="BOM333" s="105"/>
      <c r="BON333" s="105"/>
      <c r="BOO333" s="105"/>
      <c r="BOP333" s="105"/>
      <c r="BOQ333" s="105"/>
      <c r="BOR333" s="105"/>
      <c r="BOS333" s="283"/>
      <c r="BOT333" s="283"/>
      <c r="BOU333" s="105"/>
      <c r="BOV333" s="105"/>
      <c r="BOW333" s="105"/>
      <c r="BOX333" s="105"/>
      <c r="BOY333" s="105"/>
      <c r="BOZ333" s="105"/>
      <c r="BPA333" s="105"/>
      <c r="BPB333" s="105"/>
      <c r="BPC333" s="105"/>
      <c r="BPD333" s="105"/>
      <c r="BPE333" s="105"/>
      <c r="BPF333" s="105"/>
      <c r="BPG333" s="105"/>
      <c r="BPH333" s="105"/>
      <c r="BPI333" s="105"/>
      <c r="BPJ333" s="105"/>
      <c r="BPK333" s="105"/>
      <c r="BPL333" s="105"/>
      <c r="BPM333" s="105"/>
      <c r="BPN333" s="105"/>
      <c r="BPO333" s="105"/>
      <c r="BPP333" s="105"/>
      <c r="BPQ333" s="105"/>
      <c r="BPR333" s="105"/>
      <c r="BPS333" s="283"/>
      <c r="BPT333" s="283"/>
      <c r="BPU333" s="105"/>
      <c r="BPV333" s="105"/>
      <c r="BPW333" s="105"/>
      <c r="BPX333" s="105"/>
      <c r="BPY333" s="105"/>
      <c r="BPZ333" s="105"/>
      <c r="BQA333" s="105"/>
      <c r="BQB333" s="105"/>
      <c r="BQC333" s="105"/>
      <c r="BQD333" s="105"/>
      <c r="BQE333" s="105"/>
      <c r="BQF333" s="105"/>
      <c r="BQG333" s="105"/>
      <c r="BQH333" s="105"/>
      <c r="BQI333" s="105"/>
      <c r="BQJ333" s="105"/>
      <c r="BQK333" s="105"/>
      <c r="BQL333" s="105"/>
      <c r="BQM333" s="105"/>
      <c r="BQN333" s="105"/>
      <c r="BQO333" s="105"/>
      <c r="BQP333" s="105"/>
      <c r="BQQ333" s="105"/>
      <c r="BQR333" s="105"/>
      <c r="BQS333" s="283"/>
      <c r="BQT333" s="283"/>
      <c r="BQU333" s="105"/>
      <c r="BQV333" s="105"/>
      <c r="BQW333" s="105"/>
      <c r="BQX333" s="105"/>
      <c r="BQY333" s="105"/>
      <c r="BQZ333" s="105"/>
      <c r="BRA333" s="105"/>
      <c r="BRB333" s="105"/>
      <c r="BRC333" s="105"/>
      <c r="BRD333" s="105"/>
      <c r="BRE333" s="105"/>
      <c r="BRF333" s="105"/>
      <c r="BRG333" s="105"/>
      <c r="BRH333" s="105"/>
      <c r="BRI333" s="105"/>
      <c r="BRJ333" s="105"/>
      <c r="BRK333" s="105"/>
      <c r="BRL333" s="105"/>
      <c r="BRM333" s="105"/>
      <c r="BRN333" s="105"/>
      <c r="BRO333" s="105"/>
      <c r="BRP333" s="105"/>
      <c r="BRQ333" s="105"/>
      <c r="BRR333" s="105"/>
      <c r="BRS333" s="283"/>
      <c r="BRT333" s="283"/>
      <c r="BRU333" s="105"/>
      <c r="BRV333" s="105"/>
      <c r="BRW333" s="105"/>
      <c r="BRX333" s="105"/>
      <c r="BRY333" s="105"/>
      <c r="BRZ333" s="105"/>
      <c r="BSA333" s="105"/>
      <c r="BSB333" s="105"/>
      <c r="BSC333" s="105"/>
      <c r="BSD333" s="105"/>
      <c r="BSE333" s="105"/>
      <c r="BSF333" s="105"/>
      <c r="BSG333" s="105"/>
      <c r="BSH333" s="105"/>
      <c r="BSI333" s="105"/>
      <c r="BSJ333" s="105"/>
      <c r="BSK333" s="105"/>
      <c r="BSL333" s="105"/>
      <c r="BSM333" s="105"/>
      <c r="BSN333" s="105"/>
      <c r="BSO333" s="105"/>
      <c r="BSP333" s="105"/>
      <c r="BSQ333" s="105"/>
      <c r="BSR333" s="105"/>
      <c r="BSS333" s="283"/>
      <c r="BST333" s="283"/>
      <c r="BSU333" s="105"/>
      <c r="BSV333" s="105"/>
      <c r="BSW333" s="105"/>
      <c r="BSX333" s="105"/>
      <c r="BSY333" s="105"/>
      <c r="BSZ333" s="105"/>
      <c r="BTA333" s="105"/>
      <c r="BTB333" s="105"/>
      <c r="BTC333" s="105"/>
      <c r="BTD333" s="105"/>
      <c r="BTE333" s="105"/>
      <c r="BTF333" s="105"/>
      <c r="BTG333" s="105"/>
      <c r="BTH333" s="105"/>
      <c r="BTI333" s="105"/>
      <c r="BTJ333" s="105"/>
      <c r="BTK333" s="105"/>
      <c r="BTL333" s="105"/>
      <c r="BTM333" s="105"/>
      <c r="BTN333" s="105"/>
      <c r="BTO333" s="105"/>
      <c r="BTP333" s="105"/>
      <c r="BTQ333" s="105"/>
      <c r="BTR333" s="105"/>
      <c r="BTS333" s="283"/>
      <c r="BTT333" s="283"/>
      <c r="BTU333" s="105"/>
      <c r="BTV333" s="105"/>
      <c r="BTW333" s="105"/>
      <c r="BTX333" s="105"/>
      <c r="BTY333" s="105"/>
      <c r="BTZ333" s="105"/>
      <c r="BUA333" s="105"/>
      <c r="BUB333" s="105"/>
      <c r="BUC333" s="105"/>
      <c r="BUD333" s="105"/>
      <c r="BUE333" s="105"/>
      <c r="BUF333" s="105"/>
      <c r="BUG333" s="105"/>
      <c r="BUH333" s="105"/>
      <c r="BUI333" s="105"/>
      <c r="BUJ333" s="105"/>
      <c r="BUK333" s="105"/>
      <c r="BUL333" s="105"/>
      <c r="BUM333" s="105"/>
      <c r="BUN333" s="105"/>
      <c r="BUO333" s="105"/>
      <c r="BUP333" s="105"/>
      <c r="BUQ333" s="105"/>
      <c r="BUR333" s="105"/>
      <c r="BUS333" s="283"/>
      <c r="BUT333" s="283"/>
      <c r="BUU333" s="105"/>
      <c r="BUV333" s="105"/>
      <c r="BUW333" s="105"/>
      <c r="BUX333" s="105"/>
      <c r="BUY333" s="105"/>
      <c r="BUZ333" s="105"/>
      <c r="BVA333" s="105"/>
      <c r="BVB333" s="105"/>
      <c r="BVC333" s="105"/>
      <c r="BVD333" s="105"/>
      <c r="BVE333" s="105"/>
      <c r="BVF333" s="105"/>
      <c r="BVG333" s="105"/>
      <c r="BVH333" s="105"/>
      <c r="BVI333" s="105"/>
      <c r="BVJ333" s="105"/>
      <c r="BVK333" s="105"/>
      <c r="BVL333" s="105"/>
      <c r="BVM333" s="105"/>
      <c r="BVN333" s="105"/>
      <c r="BVO333" s="105"/>
      <c r="BVP333" s="105"/>
      <c r="BVQ333" s="105"/>
      <c r="BVR333" s="105"/>
      <c r="BVS333" s="283"/>
      <c r="BVT333" s="283"/>
      <c r="BVU333" s="105"/>
      <c r="BVV333" s="105"/>
      <c r="BVW333" s="105"/>
      <c r="BVX333" s="105"/>
      <c r="BVY333" s="105"/>
      <c r="BVZ333" s="105"/>
      <c r="BWA333" s="105"/>
      <c r="BWB333" s="105"/>
      <c r="BWC333" s="105"/>
      <c r="BWD333" s="105"/>
      <c r="BWE333" s="105"/>
      <c r="BWF333" s="105"/>
      <c r="BWG333" s="105"/>
      <c r="BWH333" s="105"/>
      <c r="BWI333" s="105"/>
      <c r="BWJ333" s="105"/>
      <c r="BWK333" s="105"/>
      <c r="BWL333" s="105"/>
      <c r="BWM333" s="105"/>
      <c r="BWN333" s="105"/>
      <c r="BWO333" s="105"/>
      <c r="BWP333" s="105"/>
      <c r="BWQ333" s="105"/>
      <c r="BWR333" s="105"/>
      <c r="BWS333" s="283"/>
      <c r="BWT333" s="283"/>
      <c r="BWU333" s="105"/>
      <c r="BWV333" s="105"/>
      <c r="BWW333" s="105"/>
      <c r="BWX333" s="105"/>
      <c r="BWY333" s="105"/>
      <c r="BWZ333" s="105"/>
      <c r="BXA333" s="105"/>
      <c r="BXB333" s="105"/>
      <c r="BXC333" s="105"/>
      <c r="BXD333" s="105"/>
      <c r="BXE333" s="105"/>
      <c r="BXF333" s="105"/>
      <c r="BXG333" s="105"/>
      <c r="BXH333" s="105"/>
      <c r="BXI333" s="105"/>
      <c r="BXJ333" s="105"/>
      <c r="BXK333" s="105"/>
      <c r="BXL333" s="105"/>
      <c r="BXM333" s="105"/>
      <c r="BXN333" s="105"/>
      <c r="BXO333" s="105"/>
      <c r="BXP333" s="105"/>
      <c r="BXQ333" s="105"/>
      <c r="BXR333" s="105"/>
      <c r="BXS333" s="283"/>
      <c r="BXT333" s="283"/>
      <c r="BXU333" s="105"/>
      <c r="BXV333" s="105"/>
      <c r="BXW333" s="105"/>
      <c r="BXX333" s="105"/>
      <c r="BXY333" s="105"/>
      <c r="BXZ333" s="105"/>
      <c r="BYA333" s="105"/>
      <c r="BYB333" s="105"/>
      <c r="BYC333" s="105"/>
      <c r="BYD333" s="105"/>
      <c r="BYE333" s="105"/>
      <c r="BYF333" s="105"/>
      <c r="BYG333" s="105"/>
      <c r="BYH333" s="105"/>
      <c r="BYI333" s="105"/>
      <c r="BYJ333" s="105"/>
      <c r="BYK333" s="105"/>
      <c r="BYL333" s="105"/>
      <c r="BYM333" s="105"/>
      <c r="BYN333" s="105"/>
      <c r="BYO333" s="105"/>
      <c r="BYP333" s="105"/>
      <c r="BYQ333" s="105"/>
      <c r="BYR333" s="105"/>
      <c r="BYS333" s="283"/>
      <c r="BYT333" s="283"/>
      <c r="BYU333" s="105"/>
      <c r="BYV333" s="105"/>
      <c r="BYW333" s="105"/>
      <c r="BYX333" s="105"/>
      <c r="BYY333" s="105"/>
      <c r="BYZ333" s="105"/>
      <c r="BZA333" s="105"/>
      <c r="BZB333" s="105"/>
      <c r="BZC333" s="105"/>
      <c r="BZD333" s="105"/>
      <c r="BZE333" s="105"/>
      <c r="BZF333" s="105"/>
      <c r="BZG333" s="105"/>
      <c r="BZH333" s="105"/>
      <c r="BZI333" s="105"/>
      <c r="BZJ333" s="105"/>
      <c r="BZK333" s="105"/>
      <c r="BZL333" s="105"/>
      <c r="BZM333" s="105"/>
      <c r="BZN333" s="105"/>
      <c r="BZO333" s="105"/>
      <c r="BZP333" s="105"/>
      <c r="BZQ333" s="105"/>
      <c r="BZR333" s="105"/>
      <c r="BZS333" s="283"/>
      <c r="BZT333" s="283"/>
      <c r="BZU333" s="105"/>
      <c r="BZV333" s="105"/>
      <c r="BZW333" s="105"/>
      <c r="BZX333" s="105"/>
      <c r="BZY333" s="105"/>
      <c r="BZZ333" s="105"/>
      <c r="CAA333" s="105"/>
      <c r="CAB333" s="105"/>
      <c r="CAC333" s="105"/>
      <c r="CAD333" s="105"/>
      <c r="CAE333" s="105"/>
      <c r="CAF333" s="105"/>
      <c r="CAG333" s="105"/>
      <c r="CAH333" s="105"/>
      <c r="CAI333" s="105"/>
      <c r="CAJ333" s="105"/>
      <c r="CAK333" s="105"/>
      <c r="CAL333" s="105"/>
      <c r="CAM333" s="105"/>
      <c r="CAN333" s="105"/>
      <c r="CAO333" s="105"/>
      <c r="CAP333" s="105"/>
      <c r="CAQ333" s="105"/>
      <c r="CAR333" s="105"/>
      <c r="CAS333" s="283"/>
      <c r="CAT333" s="283"/>
      <c r="CAU333" s="105"/>
      <c r="CAV333" s="105"/>
      <c r="CAW333" s="105"/>
      <c r="CAX333" s="105"/>
      <c r="CAY333" s="105"/>
      <c r="CAZ333" s="105"/>
      <c r="CBA333" s="105"/>
      <c r="CBB333" s="105"/>
      <c r="CBC333" s="105"/>
      <c r="CBD333" s="105"/>
      <c r="CBE333" s="105"/>
      <c r="CBF333" s="105"/>
      <c r="CBG333" s="105"/>
      <c r="CBH333" s="105"/>
      <c r="CBI333" s="105"/>
      <c r="CBJ333" s="105"/>
      <c r="CBK333" s="105"/>
      <c r="CBL333" s="105"/>
      <c r="CBM333" s="105"/>
      <c r="CBN333" s="105"/>
      <c r="CBO333" s="105"/>
      <c r="CBP333" s="105"/>
      <c r="CBQ333" s="105"/>
      <c r="CBR333" s="105"/>
      <c r="CBS333" s="283"/>
      <c r="CBT333" s="283"/>
      <c r="CBU333" s="105"/>
      <c r="CBV333" s="105"/>
      <c r="CBW333" s="105"/>
      <c r="CBX333" s="105"/>
      <c r="CBY333" s="105"/>
      <c r="CBZ333" s="105"/>
      <c r="CCA333" s="105"/>
      <c r="CCB333" s="105"/>
      <c r="CCC333" s="105"/>
      <c r="CCD333" s="105"/>
      <c r="CCE333" s="105"/>
      <c r="CCF333" s="105"/>
      <c r="CCG333" s="105"/>
      <c r="CCH333" s="105"/>
      <c r="CCI333" s="105"/>
      <c r="CCJ333" s="105"/>
      <c r="CCK333" s="105"/>
      <c r="CCL333" s="105"/>
      <c r="CCM333" s="105"/>
      <c r="CCN333" s="105"/>
      <c r="CCO333" s="105"/>
      <c r="CCP333" s="105"/>
      <c r="CCQ333" s="105"/>
      <c r="CCR333" s="105"/>
      <c r="CCS333" s="283"/>
      <c r="CCT333" s="283"/>
      <c r="CCU333" s="105"/>
      <c r="CCV333" s="105"/>
      <c r="CCW333" s="105"/>
      <c r="CCX333" s="105"/>
      <c r="CCY333" s="105"/>
      <c r="CCZ333" s="105"/>
      <c r="CDA333" s="105"/>
      <c r="CDB333" s="105"/>
      <c r="CDC333" s="105"/>
      <c r="CDD333" s="105"/>
      <c r="CDE333" s="105"/>
      <c r="CDF333" s="105"/>
      <c r="CDG333" s="105"/>
      <c r="CDH333" s="105"/>
      <c r="CDI333" s="105"/>
      <c r="CDJ333" s="105"/>
      <c r="CDK333" s="105"/>
      <c r="CDL333" s="105"/>
      <c r="CDM333" s="105"/>
      <c r="CDN333" s="105"/>
      <c r="CDO333" s="105"/>
      <c r="CDP333" s="105"/>
      <c r="CDQ333" s="105"/>
      <c r="CDR333" s="105"/>
      <c r="CDS333" s="283"/>
      <c r="CDT333" s="283"/>
      <c r="CDU333" s="105"/>
      <c r="CDV333" s="105"/>
      <c r="CDW333" s="105"/>
      <c r="CDX333" s="105"/>
      <c r="CDY333" s="105"/>
      <c r="CDZ333" s="105"/>
      <c r="CEA333" s="105"/>
      <c r="CEB333" s="105"/>
      <c r="CEC333" s="105"/>
      <c r="CED333" s="105"/>
      <c r="CEE333" s="105"/>
      <c r="CEF333" s="105"/>
      <c r="CEG333" s="105"/>
      <c r="CEH333" s="105"/>
      <c r="CEI333" s="105"/>
      <c r="CEJ333" s="105"/>
      <c r="CEK333" s="105"/>
      <c r="CEL333" s="105"/>
      <c r="CEM333" s="105"/>
      <c r="CEN333" s="105"/>
      <c r="CEO333" s="105"/>
      <c r="CEP333" s="105"/>
      <c r="CEQ333" s="105"/>
      <c r="CER333" s="105"/>
      <c r="CES333" s="283"/>
      <c r="CET333" s="283"/>
      <c r="CEU333" s="105"/>
      <c r="CEV333" s="105"/>
      <c r="CEW333" s="105"/>
      <c r="CEX333" s="105"/>
      <c r="CEY333" s="105"/>
      <c r="CEZ333" s="105"/>
      <c r="CFA333" s="105"/>
      <c r="CFB333" s="105"/>
      <c r="CFC333" s="105"/>
      <c r="CFD333" s="105"/>
      <c r="CFE333" s="105"/>
      <c r="CFF333" s="105"/>
      <c r="CFG333" s="105"/>
      <c r="CFH333" s="105"/>
      <c r="CFI333" s="105"/>
      <c r="CFJ333" s="105"/>
      <c r="CFK333" s="105"/>
      <c r="CFL333" s="105"/>
      <c r="CFM333" s="105"/>
      <c r="CFN333" s="105"/>
      <c r="CFO333" s="105"/>
      <c r="CFP333" s="105"/>
      <c r="CFQ333" s="105"/>
      <c r="CFR333" s="105"/>
      <c r="CFS333" s="283"/>
      <c r="CFT333" s="283"/>
      <c r="CFU333" s="105"/>
      <c r="CFV333" s="105"/>
      <c r="CFW333" s="105"/>
      <c r="CFX333" s="105"/>
      <c r="CFY333" s="105"/>
      <c r="CFZ333" s="105"/>
      <c r="CGA333" s="105"/>
      <c r="CGB333" s="105"/>
      <c r="CGC333" s="105"/>
      <c r="CGD333" s="105"/>
      <c r="CGE333" s="105"/>
      <c r="CGF333" s="105"/>
      <c r="CGG333" s="105"/>
      <c r="CGH333" s="105"/>
      <c r="CGI333" s="105"/>
      <c r="CGJ333" s="105"/>
      <c r="CGK333" s="105"/>
      <c r="CGL333" s="105"/>
      <c r="CGM333" s="105"/>
      <c r="CGN333" s="105"/>
      <c r="CGO333" s="105"/>
      <c r="CGP333" s="105"/>
      <c r="CGQ333" s="105"/>
      <c r="CGR333" s="105"/>
      <c r="CGS333" s="283"/>
      <c r="CGT333" s="283"/>
      <c r="CGU333" s="105"/>
      <c r="CGV333" s="105"/>
      <c r="CGW333" s="105"/>
      <c r="CGX333" s="105"/>
      <c r="CGY333" s="105"/>
      <c r="CGZ333" s="105"/>
      <c r="CHA333" s="105"/>
      <c r="CHB333" s="105"/>
      <c r="CHC333" s="105"/>
      <c r="CHD333" s="105"/>
      <c r="CHE333" s="105"/>
      <c r="CHF333" s="105"/>
      <c r="CHG333" s="105"/>
      <c r="CHH333" s="105"/>
      <c r="CHI333" s="105"/>
      <c r="CHJ333" s="105"/>
      <c r="CHK333" s="105"/>
      <c r="CHL333" s="105"/>
      <c r="CHM333" s="105"/>
      <c r="CHN333" s="105"/>
      <c r="CHO333" s="105"/>
      <c r="CHP333" s="105"/>
      <c r="CHQ333" s="105"/>
      <c r="CHR333" s="105"/>
      <c r="CHS333" s="283"/>
      <c r="CHT333" s="283"/>
      <c r="CHU333" s="105"/>
      <c r="CHV333" s="105"/>
      <c r="CHW333" s="105"/>
      <c r="CHX333" s="105"/>
      <c r="CHY333" s="105"/>
      <c r="CHZ333" s="105"/>
      <c r="CIA333" s="105"/>
      <c r="CIB333" s="105"/>
      <c r="CIC333" s="105"/>
      <c r="CID333" s="105"/>
      <c r="CIE333" s="105"/>
      <c r="CIF333" s="105"/>
      <c r="CIG333" s="105"/>
      <c r="CIH333" s="105"/>
      <c r="CII333" s="105"/>
      <c r="CIJ333" s="105"/>
      <c r="CIK333" s="105"/>
      <c r="CIL333" s="105"/>
      <c r="CIM333" s="105"/>
      <c r="CIN333" s="105"/>
      <c r="CIO333" s="105"/>
      <c r="CIP333" s="105"/>
      <c r="CIQ333" s="105"/>
      <c r="CIR333" s="105"/>
      <c r="CIS333" s="283"/>
      <c r="CIT333" s="283"/>
      <c r="CIU333" s="105"/>
      <c r="CIV333" s="105"/>
      <c r="CIW333" s="105"/>
      <c r="CIX333" s="105"/>
      <c r="CIY333" s="105"/>
      <c r="CIZ333" s="105"/>
      <c r="CJA333" s="105"/>
      <c r="CJB333" s="105"/>
      <c r="CJC333" s="105"/>
      <c r="CJD333" s="105"/>
      <c r="CJE333" s="105"/>
      <c r="CJF333" s="105"/>
      <c r="CJG333" s="105"/>
      <c r="CJH333" s="105"/>
      <c r="CJI333" s="105"/>
      <c r="CJJ333" s="105"/>
      <c r="CJK333" s="105"/>
      <c r="CJL333" s="105"/>
      <c r="CJM333" s="105"/>
      <c r="CJN333" s="105"/>
      <c r="CJO333" s="105"/>
      <c r="CJP333" s="105"/>
      <c r="CJQ333" s="105"/>
      <c r="CJR333" s="105"/>
      <c r="CJS333" s="283"/>
      <c r="CJT333" s="283"/>
      <c r="CJU333" s="105"/>
      <c r="CJV333" s="105"/>
      <c r="CJW333" s="105"/>
      <c r="CJX333" s="105"/>
      <c r="CJY333" s="105"/>
      <c r="CJZ333" s="105"/>
      <c r="CKA333" s="105"/>
      <c r="CKB333" s="105"/>
      <c r="CKC333" s="105"/>
      <c r="CKD333" s="105"/>
      <c r="CKE333" s="105"/>
      <c r="CKF333" s="105"/>
      <c r="CKG333" s="105"/>
      <c r="CKH333" s="105"/>
      <c r="CKI333" s="105"/>
      <c r="CKJ333" s="105"/>
      <c r="CKK333" s="105"/>
      <c r="CKL333" s="105"/>
      <c r="CKM333" s="105"/>
      <c r="CKN333" s="105"/>
      <c r="CKO333" s="105"/>
      <c r="CKP333" s="105"/>
      <c r="CKQ333" s="105"/>
      <c r="CKR333" s="105"/>
      <c r="CKS333" s="283"/>
      <c r="CKT333" s="283"/>
      <c r="CKU333" s="105"/>
      <c r="CKV333" s="105"/>
      <c r="CKW333" s="105"/>
      <c r="CKX333" s="105"/>
      <c r="CKY333" s="105"/>
      <c r="CKZ333" s="105"/>
      <c r="CLA333" s="105"/>
      <c r="CLB333" s="105"/>
      <c r="CLC333" s="105"/>
      <c r="CLD333" s="105"/>
      <c r="CLE333" s="105"/>
      <c r="CLF333" s="105"/>
      <c r="CLG333" s="105"/>
      <c r="CLH333" s="105"/>
      <c r="CLI333" s="105"/>
      <c r="CLJ333" s="105"/>
      <c r="CLK333" s="105"/>
      <c r="CLL333" s="105"/>
      <c r="CLM333" s="105"/>
      <c r="CLN333" s="105"/>
      <c r="CLO333" s="105"/>
      <c r="CLP333" s="105"/>
      <c r="CLQ333" s="105"/>
      <c r="CLR333" s="105"/>
      <c r="CLS333" s="283"/>
      <c r="CLT333" s="283"/>
      <c r="CLU333" s="105"/>
      <c r="CLV333" s="105"/>
      <c r="CLW333" s="105"/>
      <c r="CLX333" s="105"/>
      <c r="CLY333" s="105"/>
      <c r="CLZ333" s="105"/>
      <c r="CMA333" s="105"/>
      <c r="CMB333" s="105"/>
      <c r="CMC333" s="105"/>
      <c r="CMD333" s="105"/>
      <c r="CME333" s="105"/>
      <c r="CMF333" s="105"/>
      <c r="CMG333" s="105"/>
      <c r="CMH333" s="105"/>
      <c r="CMI333" s="105"/>
      <c r="CMJ333" s="105"/>
      <c r="CMK333" s="105"/>
      <c r="CML333" s="105"/>
      <c r="CMM333" s="105"/>
      <c r="CMN333" s="105"/>
      <c r="CMO333" s="105"/>
      <c r="CMP333" s="105"/>
      <c r="CMQ333" s="105"/>
      <c r="CMR333" s="105"/>
      <c r="CMS333" s="283"/>
      <c r="CMT333" s="283"/>
      <c r="CMU333" s="105"/>
      <c r="CMV333" s="105"/>
      <c r="CMW333" s="105"/>
      <c r="CMX333" s="105"/>
      <c r="CMY333" s="105"/>
      <c r="CMZ333" s="105"/>
      <c r="CNA333" s="105"/>
      <c r="CNB333" s="105"/>
      <c r="CNC333" s="105"/>
      <c r="CND333" s="105"/>
      <c r="CNE333" s="105"/>
      <c r="CNF333" s="105"/>
      <c r="CNG333" s="105"/>
      <c r="CNH333" s="105"/>
      <c r="CNI333" s="105"/>
      <c r="CNJ333" s="105"/>
      <c r="CNK333" s="105"/>
      <c r="CNL333" s="105"/>
      <c r="CNM333" s="105"/>
      <c r="CNN333" s="105"/>
      <c r="CNO333" s="105"/>
      <c r="CNP333" s="105"/>
      <c r="CNQ333" s="105"/>
      <c r="CNR333" s="105"/>
      <c r="CNS333" s="283"/>
      <c r="CNT333" s="283"/>
      <c r="CNU333" s="105"/>
      <c r="CNV333" s="105"/>
      <c r="CNW333" s="105"/>
      <c r="CNX333" s="105"/>
      <c r="CNY333" s="105"/>
      <c r="CNZ333" s="105"/>
      <c r="COA333" s="105"/>
      <c r="COB333" s="105"/>
      <c r="COC333" s="105"/>
      <c r="COD333" s="105"/>
      <c r="COE333" s="105"/>
      <c r="COF333" s="105"/>
      <c r="COG333" s="105"/>
      <c r="COH333" s="105"/>
      <c r="COI333" s="105"/>
      <c r="COJ333" s="105"/>
      <c r="COK333" s="105"/>
      <c r="COL333" s="105"/>
      <c r="COM333" s="105"/>
      <c r="CON333" s="105"/>
      <c r="COO333" s="105"/>
      <c r="COP333" s="105"/>
      <c r="COQ333" s="105"/>
      <c r="COR333" s="105"/>
      <c r="COS333" s="283"/>
      <c r="COT333" s="283"/>
      <c r="COU333" s="105"/>
      <c r="COV333" s="105"/>
      <c r="COW333" s="105"/>
      <c r="COX333" s="105"/>
      <c r="COY333" s="105"/>
      <c r="COZ333" s="105"/>
      <c r="CPA333" s="105"/>
      <c r="CPB333" s="105"/>
      <c r="CPC333" s="105"/>
      <c r="CPD333" s="105"/>
      <c r="CPE333" s="105"/>
      <c r="CPF333" s="105"/>
      <c r="CPG333" s="105"/>
      <c r="CPH333" s="105"/>
      <c r="CPI333" s="105"/>
      <c r="CPJ333" s="105"/>
      <c r="CPK333" s="105"/>
      <c r="CPL333" s="105"/>
      <c r="CPM333" s="105"/>
      <c r="CPN333" s="105"/>
      <c r="CPO333" s="105"/>
      <c r="CPP333" s="105"/>
      <c r="CPQ333" s="105"/>
      <c r="CPR333" s="105"/>
      <c r="CPS333" s="283"/>
      <c r="CPT333" s="283"/>
      <c r="CPU333" s="105"/>
      <c r="CPV333" s="105"/>
      <c r="CPW333" s="105"/>
      <c r="CPX333" s="105"/>
      <c r="CPY333" s="105"/>
      <c r="CPZ333" s="105"/>
      <c r="CQA333" s="105"/>
      <c r="CQB333" s="105"/>
      <c r="CQC333" s="105"/>
      <c r="CQD333" s="105"/>
      <c r="CQE333" s="105"/>
      <c r="CQF333" s="105"/>
      <c r="CQG333" s="105"/>
      <c r="CQH333" s="105"/>
      <c r="CQI333" s="105"/>
      <c r="CQJ333" s="105"/>
      <c r="CQK333" s="105"/>
      <c r="CQL333" s="105"/>
      <c r="CQM333" s="105"/>
      <c r="CQN333" s="105"/>
      <c r="CQO333" s="105"/>
      <c r="CQP333" s="105"/>
      <c r="CQQ333" s="105"/>
      <c r="CQR333" s="105"/>
      <c r="CQS333" s="283"/>
      <c r="CQT333" s="283"/>
      <c r="CQU333" s="105"/>
      <c r="CQV333" s="105"/>
      <c r="CQW333" s="105"/>
      <c r="CQX333" s="105"/>
      <c r="CQY333" s="105"/>
      <c r="CQZ333" s="105"/>
      <c r="CRA333" s="105"/>
      <c r="CRB333" s="105"/>
      <c r="CRC333" s="105"/>
      <c r="CRD333" s="105"/>
      <c r="CRE333" s="105"/>
      <c r="CRF333" s="105"/>
      <c r="CRG333" s="105"/>
      <c r="CRH333" s="105"/>
      <c r="CRI333" s="105"/>
      <c r="CRJ333" s="105"/>
      <c r="CRK333" s="105"/>
      <c r="CRL333" s="105"/>
      <c r="CRM333" s="105"/>
      <c r="CRN333" s="105"/>
      <c r="CRO333" s="105"/>
      <c r="CRP333" s="105"/>
      <c r="CRQ333" s="105"/>
      <c r="CRR333" s="105"/>
      <c r="CRS333" s="283"/>
      <c r="CRT333" s="283"/>
      <c r="CRU333" s="105"/>
      <c r="CRV333" s="105"/>
      <c r="CRW333" s="105"/>
      <c r="CRX333" s="105"/>
      <c r="CRY333" s="105"/>
      <c r="CRZ333" s="105"/>
      <c r="CSA333" s="105"/>
      <c r="CSB333" s="105"/>
      <c r="CSC333" s="105"/>
      <c r="CSD333" s="105"/>
      <c r="CSE333" s="105"/>
      <c r="CSF333" s="105"/>
      <c r="CSG333" s="105"/>
      <c r="CSH333" s="105"/>
      <c r="CSI333" s="105"/>
      <c r="CSJ333" s="105"/>
      <c r="CSK333" s="105"/>
      <c r="CSL333" s="105"/>
      <c r="CSM333" s="105"/>
      <c r="CSN333" s="105"/>
      <c r="CSO333" s="105"/>
      <c r="CSP333" s="105"/>
      <c r="CSQ333" s="105"/>
      <c r="CSR333" s="105"/>
      <c r="CSS333" s="283"/>
      <c r="CST333" s="283"/>
      <c r="CSU333" s="105"/>
      <c r="CSV333" s="105"/>
      <c r="CSW333" s="105"/>
      <c r="CSX333" s="105"/>
      <c r="CSY333" s="105"/>
      <c r="CSZ333" s="105"/>
      <c r="CTA333" s="105"/>
      <c r="CTB333" s="105"/>
      <c r="CTC333" s="105"/>
      <c r="CTD333" s="105"/>
      <c r="CTE333" s="105"/>
      <c r="CTF333" s="105"/>
      <c r="CTG333" s="105"/>
      <c r="CTH333" s="105"/>
      <c r="CTI333" s="105"/>
      <c r="CTJ333" s="105"/>
      <c r="CTK333" s="105"/>
      <c r="CTL333" s="105"/>
      <c r="CTM333" s="105"/>
      <c r="CTN333" s="105"/>
      <c r="CTO333" s="105"/>
      <c r="CTP333" s="105"/>
      <c r="CTQ333" s="105"/>
      <c r="CTR333" s="105"/>
      <c r="CTS333" s="283"/>
      <c r="CTT333" s="283"/>
      <c r="CTU333" s="105"/>
      <c r="CTV333" s="105"/>
      <c r="CTW333" s="105"/>
      <c r="CTX333" s="105"/>
      <c r="CTY333" s="105"/>
      <c r="CTZ333" s="105"/>
      <c r="CUA333" s="105"/>
      <c r="CUB333" s="105"/>
      <c r="CUC333" s="105"/>
      <c r="CUD333" s="105"/>
      <c r="CUE333" s="105"/>
      <c r="CUF333" s="105"/>
      <c r="CUG333" s="105"/>
      <c r="CUH333" s="105"/>
      <c r="CUI333" s="105"/>
      <c r="CUJ333" s="105"/>
      <c r="CUK333" s="105"/>
      <c r="CUL333" s="105"/>
      <c r="CUM333" s="105"/>
      <c r="CUN333" s="105"/>
      <c r="CUO333" s="105"/>
      <c r="CUP333" s="105"/>
      <c r="CUQ333" s="105"/>
      <c r="CUR333" s="105"/>
      <c r="CUS333" s="283"/>
      <c r="CUT333" s="283"/>
      <c r="CUU333" s="105"/>
      <c r="CUV333" s="105"/>
      <c r="CUW333" s="105"/>
      <c r="CUX333" s="105"/>
      <c r="CUY333" s="105"/>
      <c r="CUZ333" s="105"/>
      <c r="CVA333" s="105"/>
      <c r="CVB333" s="105"/>
      <c r="CVC333" s="105"/>
      <c r="CVD333" s="105"/>
      <c r="CVE333" s="105"/>
      <c r="CVF333" s="105"/>
      <c r="CVG333" s="105"/>
      <c r="CVH333" s="105"/>
      <c r="CVI333" s="105"/>
      <c r="CVJ333" s="105"/>
      <c r="CVK333" s="105"/>
      <c r="CVL333" s="105"/>
      <c r="CVM333" s="105"/>
      <c r="CVN333" s="105"/>
      <c r="CVO333" s="105"/>
      <c r="CVP333" s="105"/>
      <c r="CVQ333" s="105"/>
      <c r="CVR333" s="105"/>
      <c r="CVS333" s="283"/>
      <c r="CVT333" s="283"/>
      <c r="CVU333" s="105"/>
      <c r="CVV333" s="105"/>
      <c r="CVW333" s="105"/>
      <c r="CVX333" s="105"/>
      <c r="CVY333" s="105"/>
      <c r="CVZ333" s="105"/>
      <c r="CWA333" s="105"/>
      <c r="CWB333" s="105"/>
      <c r="CWC333" s="105"/>
      <c r="CWD333" s="105"/>
      <c r="CWE333" s="105"/>
      <c r="CWF333" s="105"/>
      <c r="CWG333" s="105"/>
      <c r="CWH333" s="105"/>
      <c r="CWI333" s="105"/>
      <c r="CWJ333" s="105"/>
      <c r="CWK333" s="105"/>
      <c r="CWL333" s="105"/>
      <c r="CWM333" s="105"/>
      <c r="CWN333" s="105"/>
      <c r="CWO333" s="105"/>
      <c r="CWP333" s="105"/>
      <c r="CWQ333" s="105"/>
      <c r="CWR333" s="105"/>
      <c r="CWS333" s="283"/>
      <c r="CWT333" s="283"/>
      <c r="CWU333" s="105"/>
      <c r="CWV333" s="105"/>
      <c r="CWW333" s="105"/>
      <c r="CWX333" s="105"/>
      <c r="CWY333" s="105"/>
      <c r="CWZ333" s="105"/>
      <c r="CXA333" s="105"/>
      <c r="CXB333" s="105"/>
      <c r="CXC333" s="105"/>
      <c r="CXD333" s="105"/>
      <c r="CXE333" s="105"/>
      <c r="CXF333" s="105"/>
      <c r="CXG333" s="105"/>
      <c r="CXH333" s="105"/>
      <c r="CXI333" s="105"/>
      <c r="CXJ333" s="105"/>
      <c r="CXK333" s="105"/>
      <c r="CXL333" s="105"/>
      <c r="CXM333" s="105"/>
      <c r="CXN333" s="105"/>
      <c r="CXO333" s="105"/>
      <c r="CXP333" s="105"/>
      <c r="CXQ333" s="105"/>
      <c r="CXR333" s="105"/>
      <c r="CXS333" s="283"/>
      <c r="CXT333" s="283"/>
      <c r="CXU333" s="105"/>
      <c r="CXV333" s="105"/>
      <c r="CXW333" s="105"/>
      <c r="CXX333" s="105"/>
      <c r="CXY333" s="105"/>
      <c r="CXZ333" s="105"/>
      <c r="CYA333" s="105"/>
      <c r="CYB333" s="105"/>
      <c r="CYC333" s="105"/>
      <c r="CYD333" s="105"/>
      <c r="CYE333" s="105"/>
      <c r="CYF333" s="105"/>
      <c r="CYG333" s="105"/>
      <c r="CYH333" s="105"/>
      <c r="CYI333" s="105"/>
      <c r="CYJ333" s="105"/>
      <c r="CYK333" s="105"/>
      <c r="CYL333" s="105"/>
      <c r="CYM333" s="105"/>
      <c r="CYN333" s="105"/>
      <c r="CYO333" s="105"/>
      <c r="CYP333" s="105"/>
      <c r="CYQ333" s="105"/>
      <c r="CYR333" s="105"/>
      <c r="CYS333" s="283"/>
      <c r="CYT333" s="283"/>
      <c r="CYU333" s="105"/>
      <c r="CYV333" s="105"/>
      <c r="CYW333" s="105"/>
      <c r="CYX333" s="105"/>
      <c r="CYY333" s="105"/>
      <c r="CYZ333" s="105"/>
      <c r="CZA333" s="105"/>
      <c r="CZB333" s="105"/>
      <c r="CZC333" s="105"/>
      <c r="CZD333" s="105"/>
      <c r="CZE333" s="105"/>
      <c r="CZF333" s="105"/>
      <c r="CZG333" s="105"/>
      <c r="CZH333" s="105"/>
      <c r="CZI333" s="105"/>
      <c r="CZJ333" s="105"/>
      <c r="CZK333" s="105"/>
      <c r="CZL333" s="105"/>
      <c r="CZM333" s="105"/>
      <c r="CZN333" s="105"/>
      <c r="CZO333" s="105"/>
      <c r="CZP333" s="105"/>
      <c r="CZQ333" s="105"/>
      <c r="CZR333" s="105"/>
      <c r="CZS333" s="283"/>
      <c r="CZT333" s="283"/>
      <c r="CZU333" s="105"/>
      <c r="CZV333" s="105"/>
      <c r="CZW333" s="105"/>
      <c r="CZX333" s="105"/>
      <c r="CZY333" s="105"/>
      <c r="CZZ333" s="105"/>
      <c r="DAA333" s="105"/>
      <c r="DAB333" s="105"/>
      <c r="DAC333" s="105"/>
      <c r="DAD333" s="105"/>
      <c r="DAE333" s="105"/>
      <c r="DAF333" s="105"/>
      <c r="DAG333" s="105"/>
      <c r="DAH333" s="105"/>
      <c r="DAI333" s="105"/>
      <c r="DAJ333" s="105"/>
      <c r="DAK333" s="105"/>
      <c r="DAL333" s="105"/>
      <c r="DAM333" s="105"/>
      <c r="DAN333" s="105"/>
      <c r="DAO333" s="105"/>
      <c r="DAP333" s="105"/>
      <c r="DAQ333" s="105"/>
      <c r="DAR333" s="105"/>
      <c r="DAS333" s="283"/>
      <c r="DAT333" s="283"/>
      <c r="DAU333" s="105"/>
      <c r="DAV333" s="105"/>
      <c r="DAW333" s="105"/>
      <c r="DAX333" s="105"/>
      <c r="DAY333" s="105"/>
      <c r="DAZ333" s="105"/>
      <c r="DBA333" s="105"/>
      <c r="DBB333" s="105"/>
      <c r="DBC333" s="105"/>
      <c r="DBD333" s="105"/>
      <c r="DBE333" s="105"/>
      <c r="DBF333" s="105"/>
      <c r="DBG333" s="105"/>
      <c r="DBH333" s="105"/>
      <c r="DBI333" s="105"/>
      <c r="DBJ333" s="105"/>
      <c r="DBK333" s="105"/>
      <c r="DBL333" s="105"/>
      <c r="DBM333" s="105"/>
      <c r="DBN333" s="105"/>
      <c r="DBO333" s="105"/>
      <c r="DBP333" s="105"/>
      <c r="DBQ333" s="105"/>
      <c r="DBR333" s="105"/>
      <c r="DBS333" s="283"/>
      <c r="DBT333" s="283"/>
      <c r="DBU333" s="105"/>
      <c r="DBV333" s="105"/>
      <c r="DBW333" s="105"/>
      <c r="DBX333" s="105"/>
      <c r="DBY333" s="105"/>
      <c r="DBZ333" s="105"/>
      <c r="DCA333" s="105"/>
      <c r="DCB333" s="105"/>
      <c r="DCC333" s="105"/>
      <c r="DCD333" s="105"/>
      <c r="DCE333" s="105"/>
      <c r="DCF333" s="105"/>
      <c r="DCG333" s="105"/>
      <c r="DCH333" s="105"/>
      <c r="DCI333" s="105"/>
      <c r="DCJ333" s="105"/>
      <c r="DCK333" s="105"/>
      <c r="DCL333" s="105"/>
      <c r="DCM333" s="105"/>
      <c r="DCN333" s="105"/>
      <c r="DCO333" s="105"/>
      <c r="DCP333" s="105"/>
      <c r="DCQ333" s="105"/>
      <c r="DCR333" s="105"/>
      <c r="DCS333" s="283"/>
      <c r="DCT333" s="283"/>
      <c r="DCU333" s="105"/>
      <c r="DCV333" s="105"/>
      <c r="DCW333" s="105"/>
      <c r="DCX333" s="105"/>
      <c r="DCY333" s="105"/>
      <c r="DCZ333" s="105"/>
      <c r="DDA333" s="105"/>
      <c r="DDB333" s="105"/>
      <c r="DDC333" s="105"/>
      <c r="DDD333" s="105"/>
      <c r="DDE333" s="105"/>
      <c r="DDF333" s="105"/>
      <c r="DDG333" s="105"/>
      <c r="DDH333" s="105"/>
      <c r="DDI333" s="105"/>
      <c r="DDJ333" s="105"/>
      <c r="DDK333" s="105"/>
      <c r="DDL333" s="105"/>
      <c r="DDM333" s="105"/>
      <c r="DDN333" s="105"/>
      <c r="DDO333" s="105"/>
      <c r="DDP333" s="105"/>
      <c r="DDQ333" s="105"/>
      <c r="DDR333" s="105"/>
      <c r="DDS333" s="283"/>
      <c r="DDT333" s="283"/>
      <c r="DDU333" s="105"/>
      <c r="DDV333" s="105"/>
      <c r="DDW333" s="105"/>
      <c r="DDX333" s="105"/>
      <c r="DDY333" s="105"/>
      <c r="DDZ333" s="105"/>
      <c r="DEA333" s="105"/>
      <c r="DEB333" s="105"/>
      <c r="DEC333" s="105"/>
      <c r="DED333" s="105"/>
      <c r="DEE333" s="105"/>
      <c r="DEF333" s="105"/>
      <c r="DEG333" s="105"/>
      <c r="DEH333" s="105"/>
      <c r="DEI333" s="105"/>
      <c r="DEJ333" s="105"/>
      <c r="DEK333" s="105"/>
      <c r="DEL333" s="105"/>
      <c r="DEM333" s="105"/>
      <c r="DEN333" s="105"/>
      <c r="DEO333" s="105"/>
      <c r="DEP333" s="105"/>
      <c r="DEQ333" s="105"/>
      <c r="DER333" s="105"/>
      <c r="DES333" s="283"/>
      <c r="DET333" s="283"/>
      <c r="DEU333" s="105"/>
      <c r="DEV333" s="105"/>
      <c r="DEW333" s="105"/>
      <c r="DEX333" s="105"/>
      <c r="DEY333" s="105"/>
      <c r="DEZ333" s="105"/>
      <c r="DFA333" s="105"/>
      <c r="DFB333" s="105"/>
      <c r="DFC333" s="105"/>
      <c r="DFD333" s="105"/>
      <c r="DFE333" s="105"/>
      <c r="DFF333" s="105"/>
      <c r="DFG333" s="105"/>
      <c r="DFH333" s="105"/>
      <c r="DFI333" s="105"/>
      <c r="DFJ333" s="105"/>
      <c r="DFK333" s="105"/>
      <c r="DFL333" s="105"/>
      <c r="DFM333" s="105"/>
      <c r="DFN333" s="105"/>
      <c r="DFO333" s="105"/>
      <c r="DFP333" s="105"/>
      <c r="DFQ333" s="105"/>
      <c r="DFR333" s="105"/>
      <c r="DFS333" s="283"/>
      <c r="DFT333" s="283"/>
      <c r="DFU333" s="105"/>
      <c r="DFV333" s="105"/>
      <c r="DFW333" s="105"/>
      <c r="DFX333" s="105"/>
      <c r="DFY333" s="105"/>
      <c r="DFZ333" s="105"/>
      <c r="DGA333" s="105"/>
      <c r="DGB333" s="105"/>
      <c r="DGC333" s="105"/>
      <c r="DGD333" s="105"/>
      <c r="DGE333" s="105"/>
      <c r="DGF333" s="105"/>
      <c r="DGG333" s="105"/>
      <c r="DGH333" s="105"/>
      <c r="DGI333" s="105"/>
      <c r="DGJ333" s="105"/>
      <c r="DGK333" s="105"/>
      <c r="DGL333" s="105"/>
      <c r="DGM333" s="105"/>
      <c r="DGN333" s="105"/>
      <c r="DGO333" s="105"/>
      <c r="DGP333" s="105"/>
      <c r="DGQ333" s="105"/>
      <c r="DGR333" s="105"/>
      <c r="DGS333" s="283"/>
      <c r="DGT333" s="283"/>
      <c r="DGU333" s="105"/>
      <c r="DGV333" s="105"/>
      <c r="DGW333" s="105"/>
      <c r="DGX333" s="105"/>
      <c r="DGY333" s="105"/>
      <c r="DGZ333" s="105"/>
      <c r="DHA333" s="105"/>
      <c r="DHB333" s="105"/>
      <c r="DHC333" s="105"/>
      <c r="DHD333" s="105"/>
      <c r="DHE333" s="105"/>
      <c r="DHF333" s="105"/>
      <c r="DHG333" s="105"/>
      <c r="DHH333" s="105"/>
      <c r="DHI333" s="105"/>
      <c r="DHJ333" s="105"/>
      <c r="DHK333" s="105"/>
      <c r="DHL333" s="105"/>
      <c r="DHM333" s="105"/>
      <c r="DHN333" s="105"/>
      <c r="DHO333" s="105"/>
      <c r="DHP333" s="105"/>
      <c r="DHQ333" s="105"/>
      <c r="DHR333" s="105"/>
      <c r="DHS333" s="283"/>
      <c r="DHT333" s="283"/>
      <c r="DHU333" s="105"/>
      <c r="DHV333" s="105"/>
      <c r="DHW333" s="105"/>
      <c r="DHX333" s="105"/>
      <c r="DHY333" s="105"/>
      <c r="DHZ333" s="105"/>
      <c r="DIA333" s="105"/>
      <c r="DIB333" s="105"/>
      <c r="DIC333" s="105"/>
      <c r="DID333" s="105"/>
      <c r="DIE333" s="105"/>
      <c r="DIF333" s="105"/>
      <c r="DIG333" s="105"/>
      <c r="DIH333" s="105"/>
      <c r="DII333" s="105"/>
      <c r="DIJ333" s="105"/>
      <c r="DIK333" s="105"/>
      <c r="DIL333" s="105"/>
      <c r="DIM333" s="105"/>
      <c r="DIN333" s="105"/>
      <c r="DIO333" s="105"/>
      <c r="DIP333" s="105"/>
      <c r="DIQ333" s="105"/>
      <c r="DIR333" s="105"/>
      <c r="DIS333" s="283"/>
      <c r="DIT333" s="283"/>
      <c r="DIU333" s="105"/>
      <c r="DIV333" s="105"/>
      <c r="DIW333" s="105"/>
      <c r="DIX333" s="105"/>
      <c r="DIY333" s="105"/>
      <c r="DIZ333" s="105"/>
      <c r="DJA333" s="105"/>
      <c r="DJB333" s="105"/>
      <c r="DJC333" s="105"/>
      <c r="DJD333" s="105"/>
      <c r="DJE333" s="105"/>
      <c r="DJF333" s="105"/>
      <c r="DJG333" s="105"/>
      <c r="DJH333" s="105"/>
      <c r="DJI333" s="105"/>
      <c r="DJJ333" s="105"/>
      <c r="DJK333" s="105"/>
      <c r="DJL333" s="105"/>
      <c r="DJM333" s="105"/>
      <c r="DJN333" s="105"/>
      <c r="DJO333" s="105"/>
      <c r="DJP333" s="105"/>
      <c r="DJQ333" s="105"/>
      <c r="DJR333" s="105"/>
      <c r="DJS333" s="283"/>
      <c r="DJT333" s="283"/>
      <c r="DJU333" s="105"/>
      <c r="DJV333" s="105"/>
      <c r="DJW333" s="105"/>
      <c r="DJX333" s="105"/>
      <c r="DJY333" s="105"/>
      <c r="DJZ333" s="105"/>
      <c r="DKA333" s="105"/>
      <c r="DKB333" s="105"/>
      <c r="DKC333" s="105"/>
      <c r="DKD333" s="105"/>
      <c r="DKE333" s="105"/>
      <c r="DKF333" s="105"/>
      <c r="DKG333" s="105"/>
      <c r="DKH333" s="105"/>
      <c r="DKI333" s="105"/>
      <c r="DKJ333" s="105"/>
      <c r="DKK333" s="105"/>
      <c r="DKL333" s="105"/>
      <c r="DKM333" s="105"/>
      <c r="DKN333" s="105"/>
      <c r="DKO333" s="105"/>
      <c r="DKP333" s="105"/>
      <c r="DKQ333" s="105"/>
      <c r="DKR333" s="105"/>
      <c r="DKS333" s="283"/>
      <c r="DKT333" s="283"/>
      <c r="DKU333" s="105"/>
      <c r="DKV333" s="105"/>
      <c r="DKW333" s="105"/>
      <c r="DKX333" s="105"/>
      <c r="DKY333" s="105"/>
      <c r="DKZ333" s="105"/>
      <c r="DLA333" s="105"/>
      <c r="DLB333" s="105"/>
      <c r="DLC333" s="105"/>
      <c r="DLD333" s="105"/>
      <c r="DLE333" s="105"/>
      <c r="DLF333" s="105"/>
      <c r="DLG333" s="105"/>
      <c r="DLH333" s="105"/>
      <c r="DLI333" s="105"/>
      <c r="DLJ333" s="105"/>
      <c r="DLK333" s="105"/>
      <c r="DLL333" s="105"/>
      <c r="DLM333" s="105"/>
      <c r="DLN333" s="105"/>
      <c r="DLO333" s="105"/>
      <c r="DLP333" s="105"/>
      <c r="DLQ333" s="105"/>
      <c r="DLR333" s="105"/>
      <c r="DLS333" s="283"/>
      <c r="DLT333" s="283"/>
      <c r="DLU333" s="105"/>
      <c r="DLV333" s="105"/>
      <c r="DLW333" s="105"/>
      <c r="DLX333" s="105"/>
      <c r="DLY333" s="105"/>
      <c r="DLZ333" s="105"/>
      <c r="DMA333" s="105"/>
      <c r="DMB333" s="105"/>
      <c r="DMC333" s="105"/>
      <c r="DMD333" s="105"/>
      <c r="DME333" s="105"/>
      <c r="DMF333" s="105"/>
      <c r="DMG333" s="105"/>
      <c r="DMH333" s="105"/>
      <c r="DMI333" s="105"/>
      <c r="DMJ333" s="105"/>
      <c r="DMK333" s="105"/>
      <c r="DML333" s="105"/>
      <c r="DMM333" s="105"/>
      <c r="DMN333" s="105"/>
      <c r="DMO333" s="105"/>
      <c r="DMP333" s="105"/>
      <c r="DMQ333" s="105"/>
      <c r="DMR333" s="105"/>
      <c r="DMS333" s="283"/>
      <c r="DMT333" s="283"/>
      <c r="DMU333" s="105"/>
      <c r="DMV333" s="105"/>
      <c r="DMW333" s="105"/>
      <c r="DMX333" s="105"/>
      <c r="DMY333" s="105"/>
      <c r="DMZ333" s="105"/>
      <c r="DNA333" s="105"/>
      <c r="DNB333" s="105"/>
      <c r="DNC333" s="105"/>
      <c r="DND333" s="105"/>
      <c r="DNE333" s="105"/>
      <c r="DNF333" s="105"/>
      <c r="DNG333" s="105"/>
      <c r="DNH333" s="105"/>
      <c r="DNI333" s="105"/>
      <c r="DNJ333" s="105"/>
      <c r="DNK333" s="105"/>
      <c r="DNL333" s="105"/>
      <c r="DNM333" s="105"/>
      <c r="DNN333" s="105"/>
      <c r="DNO333" s="105"/>
      <c r="DNP333" s="105"/>
      <c r="DNQ333" s="105"/>
      <c r="DNR333" s="105"/>
      <c r="DNS333" s="283"/>
      <c r="DNT333" s="283"/>
      <c r="DNU333" s="105"/>
      <c r="DNV333" s="105"/>
      <c r="DNW333" s="105"/>
      <c r="DNX333" s="105"/>
      <c r="DNY333" s="105"/>
      <c r="DNZ333" s="105"/>
      <c r="DOA333" s="105"/>
      <c r="DOB333" s="105"/>
      <c r="DOC333" s="105"/>
      <c r="DOD333" s="105"/>
      <c r="DOE333" s="105"/>
      <c r="DOF333" s="105"/>
      <c r="DOG333" s="105"/>
      <c r="DOH333" s="105"/>
      <c r="DOI333" s="105"/>
      <c r="DOJ333" s="105"/>
      <c r="DOK333" s="105"/>
      <c r="DOL333" s="105"/>
      <c r="DOM333" s="105"/>
      <c r="DON333" s="105"/>
      <c r="DOO333" s="105"/>
      <c r="DOP333" s="105"/>
      <c r="DOQ333" s="105"/>
      <c r="DOR333" s="105"/>
      <c r="DOS333" s="283"/>
      <c r="DOT333" s="283"/>
      <c r="DOU333" s="105"/>
      <c r="DOV333" s="105"/>
      <c r="DOW333" s="105"/>
      <c r="DOX333" s="105"/>
      <c r="DOY333" s="105"/>
      <c r="DOZ333" s="105"/>
      <c r="DPA333" s="105"/>
      <c r="DPB333" s="105"/>
      <c r="DPC333" s="105"/>
      <c r="DPD333" s="105"/>
      <c r="DPE333" s="105"/>
      <c r="DPF333" s="105"/>
      <c r="DPG333" s="105"/>
      <c r="DPH333" s="105"/>
      <c r="DPI333" s="105"/>
      <c r="DPJ333" s="105"/>
      <c r="DPK333" s="105"/>
      <c r="DPL333" s="105"/>
      <c r="DPM333" s="105"/>
      <c r="DPN333" s="105"/>
      <c r="DPO333" s="105"/>
      <c r="DPP333" s="105"/>
      <c r="DPQ333" s="105"/>
      <c r="DPR333" s="105"/>
      <c r="DPS333" s="283"/>
      <c r="DPT333" s="283"/>
      <c r="DPU333" s="105"/>
      <c r="DPV333" s="105"/>
      <c r="DPW333" s="105"/>
      <c r="DPX333" s="105"/>
      <c r="DPY333" s="105"/>
      <c r="DPZ333" s="105"/>
      <c r="DQA333" s="105"/>
      <c r="DQB333" s="105"/>
      <c r="DQC333" s="105"/>
      <c r="DQD333" s="105"/>
      <c r="DQE333" s="105"/>
      <c r="DQF333" s="105"/>
      <c r="DQG333" s="105"/>
      <c r="DQH333" s="105"/>
      <c r="DQI333" s="105"/>
      <c r="DQJ333" s="105"/>
      <c r="DQK333" s="105"/>
      <c r="DQL333" s="105"/>
      <c r="DQM333" s="105"/>
      <c r="DQN333" s="105"/>
      <c r="DQO333" s="105"/>
      <c r="DQP333" s="105"/>
      <c r="DQQ333" s="105"/>
      <c r="DQR333" s="105"/>
      <c r="DQS333" s="283"/>
      <c r="DQT333" s="283"/>
      <c r="DQU333" s="105"/>
      <c r="DQV333" s="105"/>
      <c r="DQW333" s="105"/>
      <c r="DQX333" s="105"/>
      <c r="DQY333" s="105"/>
      <c r="DQZ333" s="105"/>
      <c r="DRA333" s="105"/>
      <c r="DRB333" s="105"/>
      <c r="DRC333" s="105"/>
      <c r="DRD333" s="105"/>
      <c r="DRE333" s="105"/>
      <c r="DRF333" s="105"/>
      <c r="DRG333" s="105"/>
      <c r="DRH333" s="105"/>
      <c r="DRI333" s="105"/>
      <c r="DRJ333" s="105"/>
      <c r="DRK333" s="105"/>
      <c r="DRL333" s="105"/>
      <c r="DRM333" s="105"/>
      <c r="DRN333" s="105"/>
      <c r="DRO333" s="105"/>
      <c r="DRP333" s="105"/>
      <c r="DRQ333" s="105"/>
      <c r="DRR333" s="105"/>
      <c r="DRS333" s="283"/>
      <c r="DRT333" s="283"/>
      <c r="DRU333" s="105"/>
      <c r="DRV333" s="105"/>
      <c r="DRW333" s="105"/>
      <c r="DRX333" s="105"/>
      <c r="DRY333" s="105"/>
      <c r="DRZ333" s="105"/>
      <c r="DSA333" s="105"/>
      <c r="DSB333" s="105"/>
      <c r="DSC333" s="105"/>
      <c r="DSD333" s="105"/>
      <c r="DSE333" s="105"/>
      <c r="DSF333" s="105"/>
      <c r="DSG333" s="105"/>
      <c r="DSH333" s="105"/>
      <c r="DSI333" s="105"/>
      <c r="DSJ333" s="105"/>
      <c r="DSK333" s="105"/>
      <c r="DSL333" s="105"/>
      <c r="DSM333" s="105"/>
      <c r="DSN333" s="105"/>
      <c r="DSO333" s="105"/>
      <c r="DSP333" s="105"/>
      <c r="DSQ333" s="105"/>
      <c r="DSR333" s="105"/>
      <c r="DSS333" s="283"/>
      <c r="DST333" s="283"/>
      <c r="DSU333" s="105"/>
      <c r="DSV333" s="105"/>
      <c r="DSW333" s="105"/>
      <c r="DSX333" s="105"/>
      <c r="DSY333" s="105"/>
      <c r="DSZ333" s="105"/>
      <c r="DTA333" s="105"/>
      <c r="DTB333" s="105"/>
      <c r="DTC333" s="105"/>
      <c r="DTD333" s="105"/>
      <c r="DTE333" s="105"/>
      <c r="DTF333" s="105"/>
      <c r="DTG333" s="105"/>
      <c r="DTH333" s="105"/>
      <c r="DTI333" s="105"/>
      <c r="DTJ333" s="105"/>
      <c r="DTK333" s="105"/>
      <c r="DTL333" s="105"/>
      <c r="DTM333" s="105"/>
      <c r="DTN333" s="105"/>
      <c r="DTO333" s="105"/>
      <c r="DTP333" s="105"/>
      <c r="DTQ333" s="105"/>
      <c r="DTR333" s="105"/>
      <c r="DTS333" s="283"/>
      <c r="DTT333" s="283"/>
      <c r="DTU333" s="105"/>
      <c r="DTV333" s="105"/>
      <c r="DTW333" s="105"/>
      <c r="DTX333" s="105"/>
      <c r="DTY333" s="105"/>
      <c r="DTZ333" s="105"/>
      <c r="DUA333" s="105"/>
      <c r="DUB333" s="105"/>
      <c r="DUC333" s="105"/>
      <c r="DUD333" s="105"/>
      <c r="DUE333" s="105"/>
      <c r="DUF333" s="105"/>
      <c r="DUG333" s="105"/>
      <c r="DUH333" s="105"/>
      <c r="DUI333" s="105"/>
      <c r="DUJ333" s="105"/>
      <c r="DUK333" s="105"/>
      <c r="DUL333" s="105"/>
      <c r="DUM333" s="105"/>
      <c r="DUN333" s="105"/>
      <c r="DUO333" s="105"/>
      <c r="DUP333" s="105"/>
      <c r="DUQ333" s="105"/>
      <c r="DUR333" s="105"/>
      <c r="DUS333" s="283"/>
      <c r="DUT333" s="283"/>
      <c r="DUU333" s="105"/>
      <c r="DUV333" s="105"/>
      <c r="DUW333" s="105"/>
      <c r="DUX333" s="105"/>
      <c r="DUY333" s="105"/>
      <c r="DUZ333" s="105"/>
      <c r="DVA333" s="105"/>
      <c r="DVB333" s="105"/>
      <c r="DVC333" s="105"/>
      <c r="DVD333" s="105"/>
      <c r="DVE333" s="105"/>
      <c r="DVF333" s="105"/>
      <c r="DVG333" s="105"/>
      <c r="DVH333" s="105"/>
      <c r="DVI333" s="105"/>
      <c r="DVJ333" s="105"/>
      <c r="DVK333" s="105"/>
      <c r="DVL333" s="105"/>
      <c r="DVM333" s="105"/>
      <c r="DVN333" s="105"/>
      <c r="DVO333" s="105"/>
      <c r="DVP333" s="105"/>
      <c r="DVQ333" s="105"/>
      <c r="DVR333" s="105"/>
      <c r="DVS333" s="283"/>
      <c r="DVT333" s="283"/>
      <c r="DVU333" s="105"/>
      <c r="DVV333" s="105"/>
      <c r="DVW333" s="105"/>
      <c r="DVX333" s="105"/>
      <c r="DVY333" s="105"/>
      <c r="DVZ333" s="105"/>
      <c r="DWA333" s="105"/>
      <c r="DWB333" s="105"/>
      <c r="DWC333" s="105"/>
      <c r="DWD333" s="105"/>
      <c r="DWE333" s="105"/>
      <c r="DWF333" s="105"/>
      <c r="DWG333" s="105"/>
      <c r="DWH333" s="105"/>
      <c r="DWI333" s="105"/>
      <c r="DWJ333" s="105"/>
      <c r="DWK333" s="105"/>
      <c r="DWL333" s="105"/>
      <c r="DWM333" s="105"/>
      <c r="DWN333" s="105"/>
      <c r="DWO333" s="105"/>
      <c r="DWP333" s="105"/>
      <c r="DWQ333" s="105"/>
      <c r="DWR333" s="105"/>
      <c r="DWS333" s="283"/>
      <c r="DWT333" s="283"/>
      <c r="DWU333" s="105"/>
      <c r="DWV333" s="105"/>
      <c r="DWW333" s="105"/>
      <c r="DWX333" s="105"/>
      <c r="DWY333" s="105"/>
      <c r="DWZ333" s="105"/>
      <c r="DXA333" s="105"/>
      <c r="DXB333" s="105"/>
      <c r="DXC333" s="105"/>
      <c r="DXD333" s="105"/>
      <c r="DXE333" s="105"/>
      <c r="DXF333" s="105"/>
      <c r="DXG333" s="105"/>
      <c r="DXH333" s="105"/>
      <c r="DXI333" s="105"/>
      <c r="DXJ333" s="105"/>
      <c r="DXK333" s="105"/>
      <c r="DXL333" s="105"/>
      <c r="DXM333" s="105"/>
      <c r="DXN333" s="105"/>
      <c r="DXO333" s="105"/>
      <c r="DXP333" s="105"/>
      <c r="DXQ333" s="105"/>
      <c r="DXR333" s="105"/>
      <c r="DXS333" s="283"/>
      <c r="DXT333" s="283"/>
      <c r="DXU333" s="105"/>
      <c r="DXV333" s="105"/>
      <c r="DXW333" s="105"/>
      <c r="DXX333" s="105"/>
      <c r="DXY333" s="105"/>
      <c r="DXZ333" s="105"/>
      <c r="DYA333" s="105"/>
      <c r="DYB333" s="105"/>
      <c r="DYC333" s="105"/>
      <c r="DYD333" s="105"/>
      <c r="DYE333" s="105"/>
      <c r="DYF333" s="105"/>
      <c r="DYG333" s="105"/>
      <c r="DYH333" s="105"/>
      <c r="DYI333" s="105"/>
      <c r="DYJ333" s="105"/>
      <c r="DYK333" s="105"/>
      <c r="DYL333" s="105"/>
      <c r="DYM333" s="105"/>
      <c r="DYN333" s="105"/>
      <c r="DYO333" s="105"/>
      <c r="DYP333" s="105"/>
      <c r="DYQ333" s="105"/>
      <c r="DYR333" s="105"/>
      <c r="DYS333" s="283"/>
      <c r="DYT333" s="283"/>
      <c r="DYU333" s="105"/>
      <c r="DYV333" s="105"/>
      <c r="DYW333" s="105"/>
      <c r="DYX333" s="105"/>
      <c r="DYY333" s="105"/>
      <c r="DYZ333" s="105"/>
      <c r="DZA333" s="105"/>
      <c r="DZB333" s="105"/>
      <c r="DZC333" s="105"/>
      <c r="DZD333" s="105"/>
      <c r="DZE333" s="105"/>
      <c r="DZF333" s="105"/>
      <c r="DZG333" s="105"/>
      <c r="DZH333" s="105"/>
      <c r="DZI333" s="105"/>
      <c r="DZJ333" s="105"/>
      <c r="DZK333" s="105"/>
      <c r="DZL333" s="105"/>
      <c r="DZM333" s="105"/>
      <c r="DZN333" s="105"/>
      <c r="DZO333" s="105"/>
      <c r="DZP333" s="105"/>
      <c r="DZQ333" s="105"/>
      <c r="DZR333" s="105"/>
      <c r="DZS333" s="283"/>
      <c r="DZT333" s="283"/>
      <c r="DZU333" s="105"/>
      <c r="DZV333" s="105"/>
      <c r="DZW333" s="105"/>
      <c r="DZX333" s="105"/>
      <c r="DZY333" s="105"/>
      <c r="DZZ333" s="105"/>
      <c r="EAA333" s="105"/>
      <c r="EAB333" s="105"/>
      <c r="EAC333" s="105"/>
      <c r="EAD333" s="105"/>
      <c r="EAE333" s="105"/>
      <c r="EAF333" s="105"/>
      <c r="EAG333" s="105"/>
      <c r="EAH333" s="105"/>
      <c r="EAI333" s="105"/>
      <c r="EAJ333" s="105"/>
      <c r="EAK333" s="105"/>
      <c r="EAL333" s="105"/>
      <c r="EAM333" s="105"/>
      <c r="EAN333" s="105"/>
      <c r="EAO333" s="105"/>
      <c r="EAP333" s="105"/>
      <c r="EAQ333" s="105"/>
      <c r="EAR333" s="105"/>
      <c r="EAS333" s="283"/>
      <c r="EAT333" s="283"/>
      <c r="EAU333" s="105"/>
      <c r="EAV333" s="105"/>
      <c r="EAW333" s="105"/>
      <c r="EAX333" s="105"/>
      <c r="EAY333" s="105"/>
      <c r="EAZ333" s="105"/>
      <c r="EBA333" s="105"/>
      <c r="EBB333" s="105"/>
      <c r="EBC333" s="105"/>
      <c r="EBD333" s="105"/>
      <c r="EBE333" s="105"/>
      <c r="EBF333" s="105"/>
      <c r="EBG333" s="105"/>
      <c r="EBH333" s="105"/>
      <c r="EBI333" s="105"/>
      <c r="EBJ333" s="105"/>
      <c r="EBK333" s="105"/>
      <c r="EBL333" s="105"/>
      <c r="EBM333" s="105"/>
      <c r="EBN333" s="105"/>
      <c r="EBO333" s="105"/>
      <c r="EBP333" s="105"/>
      <c r="EBQ333" s="105"/>
      <c r="EBR333" s="105"/>
      <c r="EBS333" s="283"/>
      <c r="EBT333" s="283"/>
      <c r="EBU333" s="105"/>
      <c r="EBV333" s="105"/>
      <c r="EBW333" s="105"/>
      <c r="EBX333" s="105"/>
      <c r="EBY333" s="105"/>
      <c r="EBZ333" s="105"/>
      <c r="ECA333" s="105"/>
      <c r="ECB333" s="105"/>
      <c r="ECC333" s="105"/>
      <c r="ECD333" s="105"/>
      <c r="ECE333" s="105"/>
      <c r="ECF333" s="105"/>
      <c r="ECG333" s="105"/>
      <c r="ECH333" s="105"/>
      <c r="ECI333" s="105"/>
      <c r="ECJ333" s="105"/>
      <c r="ECK333" s="105"/>
      <c r="ECL333" s="105"/>
      <c r="ECM333" s="105"/>
      <c r="ECN333" s="105"/>
      <c r="ECO333" s="105"/>
      <c r="ECP333" s="105"/>
      <c r="ECQ333" s="105"/>
      <c r="ECR333" s="105"/>
      <c r="ECS333" s="283"/>
      <c r="ECT333" s="283"/>
      <c r="ECU333" s="105"/>
      <c r="ECV333" s="105"/>
      <c r="ECW333" s="105"/>
      <c r="ECX333" s="105"/>
      <c r="ECY333" s="105"/>
      <c r="ECZ333" s="105"/>
      <c r="EDA333" s="105"/>
      <c r="EDB333" s="105"/>
      <c r="EDC333" s="105"/>
      <c r="EDD333" s="105"/>
      <c r="EDE333" s="105"/>
      <c r="EDF333" s="105"/>
      <c r="EDG333" s="105"/>
      <c r="EDH333" s="105"/>
      <c r="EDI333" s="105"/>
      <c r="EDJ333" s="105"/>
      <c r="EDK333" s="105"/>
      <c r="EDL333" s="105"/>
      <c r="EDM333" s="105"/>
      <c r="EDN333" s="105"/>
      <c r="EDO333" s="105"/>
      <c r="EDP333" s="105"/>
      <c r="EDQ333" s="105"/>
      <c r="EDR333" s="105"/>
      <c r="EDS333" s="283"/>
      <c r="EDT333" s="283"/>
      <c r="EDU333" s="105"/>
      <c r="EDV333" s="105"/>
      <c r="EDW333" s="105"/>
      <c r="EDX333" s="105"/>
      <c r="EDY333" s="105"/>
      <c r="EDZ333" s="105"/>
      <c r="EEA333" s="105"/>
      <c r="EEB333" s="105"/>
      <c r="EEC333" s="105"/>
      <c r="EED333" s="105"/>
      <c r="EEE333" s="105"/>
      <c r="EEF333" s="105"/>
      <c r="EEG333" s="105"/>
      <c r="EEH333" s="105"/>
      <c r="EEI333" s="105"/>
      <c r="EEJ333" s="105"/>
      <c r="EEK333" s="105"/>
      <c r="EEL333" s="105"/>
      <c r="EEM333" s="105"/>
      <c r="EEN333" s="105"/>
      <c r="EEO333" s="105"/>
      <c r="EEP333" s="105"/>
      <c r="EEQ333" s="105"/>
      <c r="EER333" s="105"/>
      <c r="EES333" s="283"/>
      <c r="EET333" s="283"/>
      <c r="EEU333" s="105"/>
      <c r="EEV333" s="105"/>
      <c r="EEW333" s="105"/>
      <c r="EEX333" s="105"/>
      <c r="EEY333" s="105"/>
      <c r="EEZ333" s="105"/>
      <c r="EFA333" s="105"/>
      <c r="EFB333" s="105"/>
      <c r="EFC333" s="105"/>
      <c r="EFD333" s="105"/>
      <c r="EFE333" s="105"/>
      <c r="EFF333" s="105"/>
      <c r="EFG333" s="105"/>
      <c r="EFH333" s="105"/>
      <c r="EFI333" s="105"/>
      <c r="EFJ333" s="105"/>
      <c r="EFK333" s="105"/>
      <c r="EFL333" s="105"/>
      <c r="EFM333" s="105"/>
      <c r="EFN333" s="105"/>
      <c r="EFO333" s="105"/>
      <c r="EFP333" s="105"/>
      <c r="EFQ333" s="105"/>
      <c r="EFR333" s="105"/>
      <c r="EFS333" s="283"/>
      <c r="EFT333" s="283"/>
      <c r="EFU333" s="105"/>
      <c r="EFV333" s="105"/>
      <c r="EFW333" s="105"/>
      <c r="EFX333" s="105"/>
      <c r="EFY333" s="105"/>
      <c r="EFZ333" s="105"/>
      <c r="EGA333" s="105"/>
      <c r="EGB333" s="105"/>
      <c r="EGC333" s="105"/>
      <c r="EGD333" s="105"/>
      <c r="EGE333" s="105"/>
      <c r="EGF333" s="105"/>
      <c r="EGG333" s="105"/>
      <c r="EGH333" s="105"/>
      <c r="EGI333" s="105"/>
      <c r="EGJ333" s="105"/>
      <c r="EGK333" s="105"/>
      <c r="EGL333" s="105"/>
      <c r="EGM333" s="105"/>
      <c r="EGN333" s="105"/>
      <c r="EGO333" s="105"/>
      <c r="EGP333" s="105"/>
      <c r="EGQ333" s="105"/>
      <c r="EGR333" s="105"/>
      <c r="EGS333" s="283"/>
      <c r="EGT333" s="283"/>
      <c r="EGU333" s="105"/>
      <c r="EGV333" s="105"/>
      <c r="EGW333" s="105"/>
      <c r="EGX333" s="105"/>
      <c r="EGY333" s="105"/>
      <c r="EGZ333" s="105"/>
      <c r="EHA333" s="105"/>
      <c r="EHB333" s="105"/>
      <c r="EHC333" s="105"/>
      <c r="EHD333" s="105"/>
      <c r="EHE333" s="105"/>
      <c r="EHF333" s="105"/>
      <c r="EHG333" s="105"/>
      <c r="EHH333" s="105"/>
      <c r="EHI333" s="105"/>
      <c r="EHJ333" s="105"/>
      <c r="EHK333" s="105"/>
      <c r="EHL333" s="105"/>
      <c r="EHM333" s="105"/>
      <c r="EHN333" s="105"/>
      <c r="EHO333" s="105"/>
      <c r="EHP333" s="105"/>
      <c r="EHQ333" s="105"/>
      <c r="EHR333" s="105"/>
      <c r="EHS333" s="283"/>
      <c r="EHT333" s="283"/>
      <c r="EHU333" s="105"/>
      <c r="EHV333" s="105"/>
      <c r="EHW333" s="105"/>
      <c r="EHX333" s="105"/>
      <c r="EHY333" s="105"/>
      <c r="EHZ333" s="105"/>
      <c r="EIA333" s="105"/>
      <c r="EIB333" s="105"/>
      <c r="EIC333" s="105"/>
      <c r="EID333" s="105"/>
      <c r="EIE333" s="105"/>
      <c r="EIF333" s="105"/>
      <c r="EIG333" s="105"/>
      <c r="EIH333" s="105"/>
      <c r="EII333" s="105"/>
      <c r="EIJ333" s="105"/>
      <c r="EIK333" s="105"/>
      <c r="EIL333" s="105"/>
      <c r="EIM333" s="105"/>
      <c r="EIN333" s="105"/>
      <c r="EIO333" s="105"/>
      <c r="EIP333" s="105"/>
      <c r="EIQ333" s="105"/>
      <c r="EIR333" s="105"/>
      <c r="EIS333" s="283"/>
      <c r="EIT333" s="283"/>
      <c r="EIU333" s="105"/>
      <c r="EIV333" s="105"/>
      <c r="EIW333" s="105"/>
      <c r="EIX333" s="105"/>
      <c r="EIY333" s="105"/>
      <c r="EIZ333" s="105"/>
      <c r="EJA333" s="105"/>
      <c r="EJB333" s="105"/>
      <c r="EJC333" s="105"/>
      <c r="EJD333" s="105"/>
      <c r="EJE333" s="105"/>
      <c r="EJF333" s="105"/>
      <c r="EJG333" s="105"/>
      <c r="EJH333" s="105"/>
      <c r="EJI333" s="105"/>
      <c r="EJJ333" s="105"/>
      <c r="EJK333" s="105"/>
      <c r="EJL333" s="105"/>
      <c r="EJM333" s="105"/>
      <c r="EJN333" s="105"/>
      <c r="EJO333" s="105"/>
      <c r="EJP333" s="105"/>
      <c r="EJQ333" s="105"/>
      <c r="EJR333" s="105"/>
      <c r="EJS333" s="283"/>
      <c r="EJT333" s="283"/>
      <c r="EJU333" s="105"/>
      <c r="EJV333" s="105"/>
      <c r="EJW333" s="105"/>
      <c r="EJX333" s="105"/>
      <c r="EJY333" s="105"/>
      <c r="EJZ333" s="105"/>
      <c r="EKA333" s="105"/>
      <c r="EKB333" s="105"/>
      <c r="EKC333" s="105"/>
      <c r="EKD333" s="105"/>
      <c r="EKE333" s="105"/>
      <c r="EKF333" s="105"/>
      <c r="EKG333" s="105"/>
      <c r="EKH333" s="105"/>
      <c r="EKI333" s="105"/>
      <c r="EKJ333" s="105"/>
      <c r="EKK333" s="105"/>
      <c r="EKL333" s="105"/>
      <c r="EKM333" s="105"/>
      <c r="EKN333" s="105"/>
      <c r="EKO333" s="105"/>
      <c r="EKP333" s="105"/>
      <c r="EKQ333" s="105"/>
      <c r="EKR333" s="105"/>
      <c r="EKS333" s="283"/>
      <c r="EKT333" s="283"/>
      <c r="EKU333" s="105"/>
      <c r="EKV333" s="105"/>
      <c r="EKW333" s="105"/>
      <c r="EKX333" s="105"/>
      <c r="EKY333" s="105"/>
      <c r="EKZ333" s="105"/>
      <c r="ELA333" s="105"/>
      <c r="ELB333" s="105"/>
      <c r="ELC333" s="105"/>
      <c r="ELD333" s="105"/>
      <c r="ELE333" s="105"/>
      <c r="ELF333" s="105"/>
      <c r="ELG333" s="105"/>
      <c r="ELH333" s="105"/>
      <c r="ELI333" s="105"/>
      <c r="ELJ333" s="105"/>
      <c r="ELK333" s="105"/>
      <c r="ELL333" s="105"/>
      <c r="ELM333" s="105"/>
      <c r="ELN333" s="105"/>
      <c r="ELO333" s="105"/>
      <c r="ELP333" s="105"/>
      <c r="ELQ333" s="105"/>
      <c r="ELR333" s="105"/>
      <c r="ELS333" s="283"/>
      <c r="ELT333" s="283"/>
      <c r="ELU333" s="105"/>
      <c r="ELV333" s="105"/>
      <c r="ELW333" s="105"/>
      <c r="ELX333" s="105"/>
      <c r="ELY333" s="105"/>
      <c r="ELZ333" s="105"/>
      <c r="EMA333" s="105"/>
      <c r="EMB333" s="105"/>
      <c r="EMC333" s="105"/>
      <c r="EMD333" s="105"/>
      <c r="EME333" s="105"/>
      <c r="EMF333" s="105"/>
      <c r="EMG333" s="105"/>
      <c r="EMH333" s="105"/>
      <c r="EMI333" s="105"/>
      <c r="EMJ333" s="105"/>
      <c r="EMK333" s="105"/>
      <c r="EML333" s="105"/>
      <c r="EMM333" s="105"/>
      <c r="EMN333" s="105"/>
      <c r="EMO333" s="105"/>
      <c r="EMP333" s="105"/>
      <c r="EMQ333" s="105"/>
      <c r="EMR333" s="105"/>
      <c r="EMS333" s="283"/>
      <c r="EMT333" s="283"/>
      <c r="EMU333" s="105"/>
      <c r="EMV333" s="105"/>
      <c r="EMW333" s="105"/>
      <c r="EMX333" s="105"/>
      <c r="EMY333" s="105"/>
      <c r="EMZ333" s="105"/>
      <c r="ENA333" s="105"/>
      <c r="ENB333" s="105"/>
      <c r="ENC333" s="105"/>
      <c r="END333" s="105"/>
      <c r="ENE333" s="105"/>
      <c r="ENF333" s="105"/>
      <c r="ENG333" s="105"/>
      <c r="ENH333" s="105"/>
      <c r="ENI333" s="105"/>
      <c r="ENJ333" s="105"/>
      <c r="ENK333" s="105"/>
      <c r="ENL333" s="105"/>
      <c r="ENM333" s="105"/>
      <c r="ENN333" s="105"/>
      <c r="ENO333" s="105"/>
      <c r="ENP333" s="105"/>
      <c r="ENQ333" s="105"/>
      <c r="ENR333" s="105"/>
      <c r="ENS333" s="283"/>
      <c r="ENT333" s="283"/>
      <c r="ENU333" s="105"/>
      <c r="ENV333" s="105"/>
      <c r="ENW333" s="105"/>
      <c r="ENX333" s="105"/>
      <c r="ENY333" s="105"/>
      <c r="ENZ333" s="105"/>
      <c r="EOA333" s="105"/>
      <c r="EOB333" s="105"/>
      <c r="EOC333" s="105"/>
      <c r="EOD333" s="105"/>
      <c r="EOE333" s="105"/>
      <c r="EOF333" s="105"/>
      <c r="EOG333" s="105"/>
      <c r="EOH333" s="105"/>
      <c r="EOI333" s="105"/>
      <c r="EOJ333" s="105"/>
      <c r="EOK333" s="105"/>
      <c r="EOL333" s="105"/>
      <c r="EOM333" s="105"/>
      <c r="EON333" s="105"/>
      <c r="EOO333" s="105"/>
      <c r="EOP333" s="105"/>
      <c r="EOQ333" s="105"/>
      <c r="EOR333" s="105"/>
      <c r="EOS333" s="283"/>
      <c r="EOT333" s="283"/>
      <c r="EOU333" s="105"/>
      <c r="EOV333" s="105"/>
      <c r="EOW333" s="105"/>
      <c r="EOX333" s="105"/>
      <c r="EOY333" s="105"/>
      <c r="EOZ333" s="105"/>
      <c r="EPA333" s="105"/>
      <c r="EPB333" s="105"/>
      <c r="EPC333" s="105"/>
      <c r="EPD333" s="105"/>
      <c r="EPE333" s="105"/>
      <c r="EPF333" s="105"/>
      <c r="EPG333" s="105"/>
      <c r="EPH333" s="105"/>
      <c r="EPI333" s="105"/>
      <c r="EPJ333" s="105"/>
      <c r="EPK333" s="105"/>
      <c r="EPL333" s="105"/>
      <c r="EPM333" s="105"/>
      <c r="EPN333" s="105"/>
      <c r="EPO333" s="105"/>
      <c r="EPP333" s="105"/>
      <c r="EPQ333" s="105"/>
      <c r="EPR333" s="105"/>
      <c r="EPS333" s="283"/>
      <c r="EPT333" s="283"/>
      <c r="EPU333" s="105"/>
      <c r="EPV333" s="105"/>
      <c r="EPW333" s="105"/>
      <c r="EPX333" s="105"/>
      <c r="EPY333" s="105"/>
      <c r="EPZ333" s="105"/>
      <c r="EQA333" s="105"/>
      <c r="EQB333" s="105"/>
      <c r="EQC333" s="105"/>
      <c r="EQD333" s="105"/>
      <c r="EQE333" s="105"/>
      <c r="EQF333" s="105"/>
      <c r="EQG333" s="105"/>
      <c r="EQH333" s="105"/>
      <c r="EQI333" s="105"/>
      <c r="EQJ333" s="105"/>
      <c r="EQK333" s="105"/>
      <c r="EQL333" s="105"/>
      <c r="EQM333" s="105"/>
      <c r="EQN333" s="105"/>
      <c r="EQO333" s="105"/>
      <c r="EQP333" s="105"/>
      <c r="EQQ333" s="105"/>
      <c r="EQR333" s="105"/>
      <c r="EQS333" s="283"/>
      <c r="EQT333" s="283"/>
      <c r="EQU333" s="105"/>
      <c r="EQV333" s="105"/>
      <c r="EQW333" s="105"/>
      <c r="EQX333" s="105"/>
      <c r="EQY333" s="105"/>
      <c r="EQZ333" s="105"/>
      <c r="ERA333" s="105"/>
      <c r="ERB333" s="105"/>
      <c r="ERC333" s="105"/>
      <c r="ERD333" s="105"/>
      <c r="ERE333" s="105"/>
      <c r="ERF333" s="105"/>
      <c r="ERG333" s="105"/>
      <c r="ERH333" s="105"/>
      <c r="ERI333" s="105"/>
      <c r="ERJ333" s="105"/>
      <c r="ERK333" s="105"/>
      <c r="ERL333" s="105"/>
      <c r="ERM333" s="105"/>
      <c r="ERN333" s="105"/>
      <c r="ERO333" s="105"/>
      <c r="ERP333" s="105"/>
      <c r="ERQ333" s="105"/>
      <c r="ERR333" s="105"/>
      <c r="ERS333" s="283"/>
      <c r="ERT333" s="283"/>
      <c r="ERU333" s="105"/>
      <c r="ERV333" s="105"/>
      <c r="ERW333" s="105"/>
      <c r="ERX333" s="105"/>
      <c r="ERY333" s="105"/>
      <c r="ERZ333" s="105"/>
      <c r="ESA333" s="105"/>
      <c r="ESB333" s="105"/>
      <c r="ESC333" s="105"/>
      <c r="ESD333" s="105"/>
      <c r="ESE333" s="105"/>
      <c r="ESF333" s="105"/>
      <c r="ESG333" s="105"/>
      <c r="ESH333" s="105"/>
      <c r="ESI333" s="105"/>
      <c r="ESJ333" s="105"/>
      <c r="ESK333" s="105"/>
      <c r="ESL333" s="105"/>
      <c r="ESM333" s="105"/>
      <c r="ESN333" s="105"/>
      <c r="ESO333" s="105"/>
      <c r="ESP333" s="105"/>
      <c r="ESQ333" s="105"/>
      <c r="ESR333" s="105"/>
      <c r="ESS333" s="283"/>
      <c r="EST333" s="283"/>
      <c r="ESU333" s="105"/>
      <c r="ESV333" s="105"/>
      <c r="ESW333" s="105"/>
      <c r="ESX333" s="105"/>
      <c r="ESY333" s="105"/>
      <c r="ESZ333" s="105"/>
      <c r="ETA333" s="105"/>
      <c r="ETB333" s="105"/>
      <c r="ETC333" s="105"/>
      <c r="ETD333" s="105"/>
      <c r="ETE333" s="105"/>
      <c r="ETF333" s="105"/>
      <c r="ETG333" s="105"/>
      <c r="ETH333" s="105"/>
      <c r="ETI333" s="105"/>
      <c r="ETJ333" s="105"/>
      <c r="ETK333" s="105"/>
      <c r="ETL333" s="105"/>
      <c r="ETM333" s="105"/>
      <c r="ETN333" s="105"/>
      <c r="ETO333" s="105"/>
      <c r="ETP333" s="105"/>
      <c r="ETQ333" s="105"/>
      <c r="ETR333" s="105"/>
      <c r="ETS333" s="283"/>
      <c r="ETT333" s="283"/>
      <c r="ETU333" s="105"/>
      <c r="ETV333" s="105"/>
      <c r="ETW333" s="105"/>
      <c r="ETX333" s="105"/>
      <c r="ETY333" s="105"/>
      <c r="ETZ333" s="105"/>
      <c r="EUA333" s="105"/>
      <c r="EUB333" s="105"/>
      <c r="EUC333" s="105"/>
      <c r="EUD333" s="105"/>
      <c r="EUE333" s="105"/>
      <c r="EUF333" s="105"/>
      <c r="EUG333" s="105"/>
      <c r="EUH333" s="105"/>
      <c r="EUI333" s="105"/>
      <c r="EUJ333" s="105"/>
      <c r="EUK333" s="105"/>
      <c r="EUL333" s="105"/>
      <c r="EUM333" s="105"/>
      <c r="EUN333" s="105"/>
      <c r="EUO333" s="105"/>
      <c r="EUP333" s="105"/>
      <c r="EUQ333" s="105"/>
      <c r="EUR333" s="105"/>
      <c r="EUS333" s="283"/>
      <c r="EUT333" s="283"/>
      <c r="EUU333" s="105"/>
      <c r="EUV333" s="105"/>
      <c r="EUW333" s="105"/>
      <c r="EUX333" s="105"/>
      <c r="EUY333" s="105"/>
      <c r="EUZ333" s="105"/>
      <c r="EVA333" s="105"/>
      <c r="EVB333" s="105"/>
      <c r="EVC333" s="105"/>
      <c r="EVD333" s="105"/>
      <c r="EVE333" s="105"/>
      <c r="EVF333" s="105"/>
      <c r="EVG333" s="105"/>
      <c r="EVH333" s="105"/>
      <c r="EVI333" s="105"/>
      <c r="EVJ333" s="105"/>
      <c r="EVK333" s="105"/>
      <c r="EVL333" s="105"/>
      <c r="EVM333" s="105"/>
      <c r="EVN333" s="105"/>
      <c r="EVO333" s="105"/>
      <c r="EVP333" s="105"/>
      <c r="EVQ333" s="105"/>
      <c r="EVR333" s="105"/>
      <c r="EVS333" s="283"/>
      <c r="EVT333" s="283"/>
      <c r="EVU333" s="105"/>
      <c r="EVV333" s="105"/>
      <c r="EVW333" s="105"/>
      <c r="EVX333" s="105"/>
      <c r="EVY333" s="105"/>
      <c r="EVZ333" s="105"/>
      <c r="EWA333" s="105"/>
      <c r="EWB333" s="105"/>
      <c r="EWC333" s="105"/>
      <c r="EWD333" s="105"/>
      <c r="EWE333" s="105"/>
      <c r="EWF333" s="105"/>
      <c r="EWG333" s="105"/>
      <c r="EWH333" s="105"/>
      <c r="EWI333" s="105"/>
      <c r="EWJ333" s="105"/>
      <c r="EWK333" s="105"/>
      <c r="EWL333" s="105"/>
      <c r="EWM333" s="105"/>
      <c r="EWN333" s="105"/>
      <c r="EWO333" s="105"/>
      <c r="EWP333" s="105"/>
      <c r="EWQ333" s="105"/>
      <c r="EWR333" s="105"/>
      <c r="EWS333" s="283"/>
      <c r="EWT333" s="283"/>
      <c r="EWU333" s="105"/>
      <c r="EWV333" s="105"/>
      <c r="EWW333" s="105"/>
      <c r="EWX333" s="105"/>
      <c r="EWY333" s="105"/>
      <c r="EWZ333" s="105"/>
      <c r="EXA333" s="105"/>
      <c r="EXB333" s="105"/>
      <c r="EXC333" s="105"/>
      <c r="EXD333" s="105"/>
      <c r="EXE333" s="105"/>
      <c r="EXF333" s="105"/>
      <c r="EXG333" s="105"/>
      <c r="EXH333" s="105"/>
      <c r="EXI333" s="105"/>
      <c r="EXJ333" s="105"/>
      <c r="EXK333" s="105"/>
      <c r="EXL333" s="105"/>
      <c r="EXM333" s="105"/>
      <c r="EXN333" s="105"/>
      <c r="EXO333" s="105"/>
      <c r="EXP333" s="105"/>
      <c r="EXQ333" s="105"/>
      <c r="EXR333" s="105"/>
      <c r="EXS333" s="283"/>
      <c r="EXT333" s="283"/>
      <c r="EXU333" s="105"/>
      <c r="EXV333" s="105"/>
      <c r="EXW333" s="105"/>
      <c r="EXX333" s="105"/>
      <c r="EXY333" s="105"/>
      <c r="EXZ333" s="105"/>
      <c r="EYA333" s="105"/>
      <c r="EYB333" s="105"/>
      <c r="EYC333" s="105"/>
      <c r="EYD333" s="105"/>
      <c r="EYE333" s="105"/>
      <c r="EYF333" s="105"/>
      <c r="EYG333" s="105"/>
      <c r="EYH333" s="105"/>
      <c r="EYI333" s="105"/>
      <c r="EYJ333" s="105"/>
      <c r="EYK333" s="105"/>
      <c r="EYL333" s="105"/>
      <c r="EYM333" s="105"/>
      <c r="EYN333" s="105"/>
      <c r="EYO333" s="105"/>
      <c r="EYP333" s="105"/>
      <c r="EYQ333" s="105"/>
      <c r="EYR333" s="105"/>
      <c r="EYS333" s="283"/>
      <c r="EYT333" s="283"/>
      <c r="EYU333" s="105"/>
      <c r="EYV333" s="105"/>
      <c r="EYW333" s="105"/>
      <c r="EYX333" s="105"/>
      <c r="EYY333" s="105"/>
      <c r="EYZ333" s="105"/>
      <c r="EZA333" s="105"/>
      <c r="EZB333" s="105"/>
      <c r="EZC333" s="105"/>
      <c r="EZD333" s="105"/>
      <c r="EZE333" s="105"/>
      <c r="EZF333" s="105"/>
      <c r="EZG333" s="105"/>
      <c r="EZH333" s="105"/>
      <c r="EZI333" s="105"/>
      <c r="EZJ333" s="105"/>
      <c r="EZK333" s="105"/>
      <c r="EZL333" s="105"/>
      <c r="EZM333" s="105"/>
      <c r="EZN333" s="105"/>
      <c r="EZO333" s="105"/>
      <c r="EZP333" s="105"/>
      <c r="EZQ333" s="105"/>
      <c r="EZR333" s="105"/>
      <c r="EZS333" s="283"/>
      <c r="EZT333" s="283"/>
      <c r="EZU333" s="105"/>
      <c r="EZV333" s="105"/>
      <c r="EZW333" s="105"/>
      <c r="EZX333" s="105"/>
      <c r="EZY333" s="105"/>
      <c r="EZZ333" s="105"/>
      <c r="FAA333" s="105"/>
      <c r="FAB333" s="105"/>
      <c r="FAC333" s="105"/>
      <c r="FAD333" s="105"/>
      <c r="FAE333" s="105"/>
      <c r="FAF333" s="105"/>
      <c r="FAG333" s="105"/>
      <c r="FAH333" s="105"/>
      <c r="FAI333" s="105"/>
      <c r="FAJ333" s="105"/>
      <c r="FAK333" s="105"/>
      <c r="FAL333" s="105"/>
      <c r="FAM333" s="105"/>
      <c r="FAN333" s="105"/>
      <c r="FAO333" s="105"/>
      <c r="FAP333" s="105"/>
      <c r="FAQ333" s="105"/>
      <c r="FAR333" s="105"/>
      <c r="FAS333" s="283"/>
      <c r="FAT333" s="283"/>
      <c r="FAU333" s="105"/>
      <c r="FAV333" s="105"/>
      <c r="FAW333" s="105"/>
      <c r="FAX333" s="105"/>
      <c r="FAY333" s="105"/>
      <c r="FAZ333" s="105"/>
      <c r="FBA333" s="105"/>
      <c r="FBB333" s="105"/>
      <c r="FBC333" s="105"/>
      <c r="FBD333" s="105"/>
      <c r="FBE333" s="105"/>
      <c r="FBF333" s="105"/>
      <c r="FBG333" s="105"/>
      <c r="FBH333" s="105"/>
      <c r="FBI333" s="105"/>
      <c r="FBJ333" s="105"/>
      <c r="FBK333" s="105"/>
      <c r="FBL333" s="105"/>
      <c r="FBM333" s="105"/>
      <c r="FBN333" s="105"/>
      <c r="FBO333" s="105"/>
      <c r="FBP333" s="105"/>
      <c r="FBQ333" s="105"/>
      <c r="FBR333" s="105"/>
      <c r="FBS333" s="283"/>
      <c r="FBT333" s="283"/>
      <c r="FBU333" s="105"/>
      <c r="FBV333" s="105"/>
      <c r="FBW333" s="105"/>
      <c r="FBX333" s="105"/>
      <c r="FBY333" s="105"/>
      <c r="FBZ333" s="105"/>
      <c r="FCA333" s="105"/>
      <c r="FCB333" s="105"/>
      <c r="FCC333" s="105"/>
      <c r="FCD333" s="105"/>
      <c r="FCE333" s="105"/>
      <c r="FCF333" s="105"/>
      <c r="FCG333" s="105"/>
      <c r="FCH333" s="105"/>
      <c r="FCI333" s="105"/>
      <c r="FCJ333" s="105"/>
      <c r="FCK333" s="105"/>
      <c r="FCL333" s="105"/>
      <c r="FCM333" s="105"/>
      <c r="FCN333" s="105"/>
      <c r="FCO333" s="105"/>
      <c r="FCP333" s="105"/>
      <c r="FCQ333" s="105"/>
      <c r="FCR333" s="105"/>
      <c r="FCS333" s="283"/>
      <c r="FCT333" s="283"/>
      <c r="FCU333" s="105"/>
      <c r="FCV333" s="105"/>
      <c r="FCW333" s="105"/>
      <c r="FCX333" s="105"/>
      <c r="FCY333" s="105"/>
      <c r="FCZ333" s="105"/>
      <c r="FDA333" s="105"/>
      <c r="FDB333" s="105"/>
      <c r="FDC333" s="105"/>
      <c r="FDD333" s="105"/>
      <c r="FDE333" s="105"/>
      <c r="FDF333" s="105"/>
      <c r="FDG333" s="105"/>
      <c r="FDH333" s="105"/>
      <c r="FDI333" s="105"/>
      <c r="FDJ333" s="105"/>
      <c r="FDK333" s="105"/>
      <c r="FDL333" s="105"/>
      <c r="FDM333" s="105"/>
      <c r="FDN333" s="105"/>
      <c r="FDO333" s="105"/>
      <c r="FDP333" s="105"/>
      <c r="FDQ333" s="105"/>
      <c r="FDR333" s="105"/>
      <c r="FDS333" s="283"/>
      <c r="FDT333" s="283"/>
      <c r="FDU333" s="105"/>
      <c r="FDV333" s="105"/>
      <c r="FDW333" s="105"/>
      <c r="FDX333" s="105"/>
      <c r="FDY333" s="105"/>
      <c r="FDZ333" s="105"/>
      <c r="FEA333" s="105"/>
      <c r="FEB333" s="105"/>
      <c r="FEC333" s="105"/>
      <c r="FED333" s="105"/>
      <c r="FEE333" s="105"/>
      <c r="FEF333" s="105"/>
      <c r="FEG333" s="105"/>
      <c r="FEH333" s="105"/>
      <c r="FEI333" s="105"/>
      <c r="FEJ333" s="105"/>
      <c r="FEK333" s="105"/>
      <c r="FEL333" s="105"/>
      <c r="FEM333" s="105"/>
      <c r="FEN333" s="105"/>
      <c r="FEO333" s="105"/>
      <c r="FEP333" s="105"/>
      <c r="FEQ333" s="105"/>
      <c r="FER333" s="105"/>
      <c r="FES333" s="283"/>
      <c r="FET333" s="283"/>
      <c r="FEU333" s="105"/>
      <c r="FEV333" s="105"/>
      <c r="FEW333" s="105"/>
      <c r="FEX333" s="105"/>
      <c r="FEY333" s="105"/>
      <c r="FEZ333" s="105"/>
      <c r="FFA333" s="105"/>
      <c r="FFB333" s="105"/>
      <c r="FFC333" s="105"/>
      <c r="FFD333" s="105"/>
      <c r="FFE333" s="105"/>
      <c r="FFF333" s="105"/>
      <c r="FFG333" s="105"/>
      <c r="FFH333" s="105"/>
      <c r="FFI333" s="105"/>
      <c r="FFJ333" s="105"/>
      <c r="FFK333" s="105"/>
      <c r="FFL333" s="105"/>
      <c r="FFM333" s="105"/>
      <c r="FFN333" s="105"/>
      <c r="FFO333" s="105"/>
      <c r="FFP333" s="105"/>
      <c r="FFQ333" s="105"/>
      <c r="FFR333" s="105"/>
      <c r="FFS333" s="283"/>
      <c r="FFT333" s="283"/>
      <c r="FFU333" s="105"/>
      <c r="FFV333" s="105"/>
      <c r="FFW333" s="105"/>
      <c r="FFX333" s="105"/>
      <c r="FFY333" s="105"/>
      <c r="FFZ333" s="105"/>
      <c r="FGA333" s="105"/>
      <c r="FGB333" s="105"/>
      <c r="FGC333" s="105"/>
      <c r="FGD333" s="105"/>
      <c r="FGE333" s="105"/>
      <c r="FGF333" s="105"/>
      <c r="FGG333" s="105"/>
      <c r="FGH333" s="105"/>
      <c r="FGI333" s="105"/>
      <c r="FGJ333" s="105"/>
      <c r="FGK333" s="105"/>
      <c r="FGL333" s="105"/>
      <c r="FGM333" s="105"/>
      <c r="FGN333" s="105"/>
      <c r="FGO333" s="105"/>
      <c r="FGP333" s="105"/>
      <c r="FGQ333" s="105"/>
      <c r="FGR333" s="105"/>
      <c r="FGS333" s="283"/>
      <c r="FGT333" s="283"/>
      <c r="FGU333" s="105"/>
      <c r="FGV333" s="105"/>
      <c r="FGW333" s="105"/>
      <c r="FGX333" s="105"/>
      <c r="FGY333" s="105"/>
      <c r="FGZ333" s="105"/>
      <c r="FHA333" s="105"/>
      <c r="FHB333" s="105"/>
      <c r="FHC333" s="105"/>
      <c r="FHD333" s="105"/>
      <c r="FHE333" s="105"/>
      <c r="FHF333" s="105"/>
      <c r="FHG333" s="105"/>
      <c r="FHH333" s="105"/>
      <c r="FHI333" s="105"/>
      <c r="FHJ333" s="105"/>
      <c r="FHK333" s="105"/>
      <c r="FHL333" s="105"/>
      <c r="FHM333" s="105"/>
      <c r="FHN333" s="105"/>
      <c r="FHO333" s="105"/>
      <c r="FHP333" s="105"/>
      <c r="FHQ333" s="105"/>
      <c r="FHR333" s="105"/>
      <c r="FHS333" s="283"/>
      <c r="FHT333" s="283"/>
      <c r="FHU333" s="105"/>
      <c r="FHV333" s="105"/>
      <c r="FHW333" s="105"/>
      <c r="FHX333" s="105"/>
      <c r="FHY333" s="105"/>
      <c r="FHZ333" s="105"/>
      <c r="FIA333" s="105"/>
      <c r="FIB333" s="105"/>
      <c r="FIC333" s="105"/>
      <c r="FID333" s="105"/>
      <c r="FIE333" s="105"/>
      <c r="FIF333" s="105"/>
      <c r="FIG333" s="105"/>
      <c r="FIH333" s="105"/>
      <c r="FII333" s="105"/>
      <c r="FIJ333" s="105"/>
      <c r="FIK333" s="105"/>
      <c r="FIL333" s="105"/>
      <c r="FIM333" s="105"/>
      <c r="FIN333" s="105"/>
      <c r="FIO333" s="105"/>
      <c r="FIP333" s="105"/>
      <c r="FIQ333" s="105"/>
      <c r="FIR333" s="105"/>
      <c r="FIS333" s="283"/>
      <c r="FIT333" s="283"/>
      <c r="FIU333" s="105"/>
      <c r="FIV333" s="105"/>
      <c r="FIW333" s="105"/>
      <c r="FIX333" s="105"/>
      <c r="FIY333" s="105"/>
      <c r="FIZ333" s="105"/>
      <c r="FJA333" s="105"/>
      <c r="FJB333" s="105"/>
      <c r="FJC333" s="105"/>
      <c r="FJD333" s="105"/>
      <c r="FJE333" s="105"/>
      <c r="FJF333" s="105"/>
      <c r="FJG333" s="105"/>
      <c r="FJH333" s="105"/>
      <c r="FJI333" s="105"/>
      <c r="FJJ333" s="105"/>
      <c r="FJK333" s="105"/>
      <c r="FJL333" s="105"/>
      <c r="FJM333" s="105"/>
      <c r="FJN333" s="105"/>
      <c r="FJO333" s="105"/>
      <c r="FJP333" s="105"/>
      <c r="FJQ333" s="105"/>
      <c r="FJR333" s="105"/>
      <c r="FJS333" s="283"/>
      <c r="FJT333" s="283"/>
      <c r="FJU333" s="105"/>
      <c r="FJV333" s="105"/>
      <c r="FJW333" s="105"/>
      <c r="FJX333" s="105"/>
      <c r="FJY333" s="105"/>
      <c r="FJZ333" s="105"/>
      <c r="FKA333" s="105"/>
      <c r="FKB333" s="105"/>
      <c r="FKC333" s="105"/>
      <c r="FKD333" s="105"/>
      <c r="FKE333" s="105"/>
      <c r="FKF333" s="105"/>
      <c r="FKG333" s="105"/>
      <c r="FKH333" s="105"/>
      <c r="FKI333" s="105"/>
      <c r="FKJ333" s="105"/>
      <c r="FKK333" s="105"/>
      <c r="FKL333" s="105"/>
      <c r="FKM333" s="105"/>
      <c r="FKN333" s="105"/>
      <c r="FKO333" s="105"/>
      <c r="FKP333" s="105"/>
      <c r="FKQ333" s="105"/>
      <c r="FKR333" s="105"/>
      <c r="FKS333" s="283"/>
      <c r="FKT333" s="283"/>
      <c r="FKU333" s="105"/>
      <c r="FKV333" s="105"/>
      <c r="FKW333" s="105"/>
      <c r="FKX333" s="105"/>
      <c r="FKY333" s="105"/>
      <c r="FKZ333" s="105"/>
      <c r="FLA333" s="105"/>
      <c r="FLB333" s="105"/>
      <c r="FLC333" s="105"/>
      <c r="FLD333" s="105"/>
      <c r="FLE333" s="105"/>
      <c r="FLF333" s="105"/>
      <c r="FLG333" s="105"/>
      <c r="FLH333" s="105"/>
      <c r="FLI333" s="105"/>
      <c r="FLJ333" s="105"/>
      <c r="FLK333" s="105"/>
      <c r="FLL333" s="105"/>
      <c r="FLM333" s="105"/>
      <c r="FLN333" s="105"/>
      <c r="FLO333" s="105"/>
      <c r="FLP333" s="105"/>
      <c r="FLQ333" s="105"/>
      <c r="FLR333" s="105"/>
      <c r="FLS333" s="283"/>
      <c r="FLT333" s="283"/>
      <c r="FLU333" s="105"/>
      <c r="FLV333" s="105"/>
      <c r="FLW333" s="105"/>
      <c r="FLX333" s="105"/>
      <c r="FLY333" s="105"/>
      <c r="FLZ333" s="105"/>
      <c r="FMA333" s="105"/>
      <c r="FMB333" s="105"/>
      <c r="FMC333" s="105"/>
      <c r="FMD333" s="105"/>
      <c r="FME333" s="105"/>
      <c r="FMF333" s="105"/>
      <c r="FMG333" s="105"/>
      <c r="FMH333" s="105"/>
      <c r="FMI333" s="105"/>
      <c r="FMJ333" s="105"/>
      <c r="FMK333" s="105"/>
      <c r="FML333" s="105"/>
      <c r="FMM333" s="105"/>
      <c r="FMN333" s="105"/>
      <c r="FMO333" s="105"/>
      <c r="FMP333" s="105"/>
      <c r="FMQ333" s="105"/>
      <c r="FMR333" s="105"/>
      <c r="FMS333" s="283"/>
      <c r="FMT333" s="283"/>
      <c r="FMU333" s="105"/>
      <c r="FMV333" s="105"/>
      <c r="FMW333" s="105"/>
      <c r="FMX333" s="105"/>
      <c r="FMY333" s="105"/>
      <c r="FMZ333" s="105"/>
      <c r="FNA333" s="105"/>
      <c r="FNB333" s="105"/>
      <c r="FNC333" s="105"/>
      <c r="FND333" s="105"/>
      <c r="FNE333" s="105"/>
      <c r="FNF333" s="105"/>
      <c r="FNG333" s="105"/>
      <c r="FNH333" s="105"/>
      <c r="FNI333" s="105"/>
      <c r="FNJ333" s="105"/>
      <c r="FNK333" s="105"/>
      <c r="FNL333" s="105"/>
      <c r="FNM333" s="105"/>
      <c r="FNN333" s="105"/>
      <c r="FNO333" s="105"/>
      <c r="FNP333" s="105"/>
      <c r="FNQ333" s="105"/>
      <c r="FNR333" s="105"/>
      <c r="FNS333" s="283"/>
      <c r="FNT333" s="283"/>
      <c r="FNU333" s="105"/>
      <c r="FNV333" s="105"/>
      <c r="FNW333" s="105"/>
      <c r="FNX333" s="105"/>
      <c r="FNY333" s="105"/>
      <c r="FNZ333" s="105"/>
      <c r="FOA333" s="105"/>
      <c r="FOB333" s="105"/>
      <c r="FOC333" s="105"/>
      <c r="FOD333" s="105"/>
      <c r="FOE333" s="105"/>
      <c r="FOF333" s="105"/>
      <c r="FOG333" s="105"/>
      <c r="FOH333" s="105"/>
      <c r="FOI333" s="105"/>
      <c r="FOJ333" s="105"/>
      <c r="FOK333" s="105"/>
      <c r="FOL333" s="105"/>
      <c r="FOM333" s="105"/>
      <c r="FON333" s="105"/>
      <c r="FOO333" s="105"/>
      <c r="FOP333" s="105"/>
      <c r="FOQ333" s="105"/>
      <c r="FOR333" s="105"/>
      <c r="FOS333" s="283"/>
      <c r="FOT333" s="283"/>
      <c r="FOU333" s="105"/>
      <c r="FOV333" s="105"/>
      <c r="FOW333" s="105"/>
      <c r="FOX333" s="105"/>
      <c r="FOY333" s="105"/>
      <c r="FOZ333" s="105"/>
      <c r="FPA333" s="105"/>
      <c r="FPB333" s="105"/>
      <c r="FPC333" s="105"/>
      <c r="FPD333" s="105"/>
      <c r="FPE333" s="105"/>
      <c r="FPF333" s="105"/>
      <c r="FPG333" s="105"/>
      <c r="FPH333" s="105"/>
      <c r="FPI333" s="105"/>
      <c r="FPJ333" s="105"/>
      <c r="FPK333" s="105"/>
      <c r="FPL333" s="105"/>
      <c r="FPM333" s="105"/>
      <c r="FPN333" s="105"/>
      <c r="FPO333" s="105"/>
      <c r="FPP333" s="105"/>
      <c r="FPQ333" s="105"/>
      <c r="FPR333" s="105"/>
      <c r="FPS333" s="283"/>
      <c r="FPT333" s="283"/>
      <c r="FPU333" s="105"/>
      <c r="FPV333" s="105"/>
      <c r="FPW333" s="105"/>
      <c r="FPX333" s="105"/>
      <c r="FPY333" s="105"/>
      <c r="FPZ333" s="105"/>
      <c r="FQA333" s="105"/>
      <c r="FQB333" s="105"/>
      <c r="FQC333" s="105"/>
      <c r="FQD333" s="105"/>
      <c r="FQE333" s="105"/>
      <c r="FQF333" s="105"/>
      <c r="FQG333" s="105"/>
      <c r="FQH333" s="105"/>
      <c r="FQI333" s="105"/>
      <c r="FQJ333" s="105"/>
      <c r="FQK333" s="105"/>
      <c r="FQL333" s="105"/>
      <c r="FQM333" s="105"/>
      <c r="FQN333" s="105"/>
      <c r="FQO333" s="105"/>
      <c r="FQP333" s="105"/>
      <c r="FQQ333" s="105"/>
      <c r="FQR333" s="105"/>
      <c r="FQS333" s="283"/>
      <c r="FQT333" s="283"/>
      <c r="FQU333" s="105"/>
      <c r="FQV333" s="105"/>
      <c r="FQW333" s="105"/>
      <c r="FQX333" s="105"/>
      <c r="FQY333" s="105"/>
      <c r="FQZ333" s="105"/>
      <c r="FRA333" s="105"/>
      <c r="FRB333" s="105"/>
      <c r="FRC333" s="105"/>
      <c r="FRD333" s="105"/>
      <c r="FRE333" s="105"/>
      <c r="FRF333" s="105"/>
      <c r="FRG333" s="105"/>
      <c r="FRH333" s="105"/>
      <c r="FRI333" s="105"/>
      <c r="FRJ333" s="105"/>
      <c r="FRK333" s="105"/>
      <c r="FRL333" s="105"/>
      <c r="FRM333" s="105"/>
      <c r="FRN333" s="105"/>
      <c r="FRO333" s="105"/>
      <c r="FRP333" s="105"/>
      <c r="FRQ333" s="105"/>
      <c r="FRR333" s="105"/>
      <c r="FRS333" s="283"/>
      <c r="FRT333" s="283"/>
      <c r="FRU333" s="105"/>
      <c r="FRV333" s="105"/>
      <c r="FRW333" s="105"/>
      <c r="FRX333" s="105"/>
      <c r="FRY333" s="105"/>
      <c r="FRZ333" s="105"/>
      <c r="FSA333" s="105"/>
      <c r="FSB333" s="105"/>
      <c r="FSC333" s="105"/>
      <c r="FSD333" s="105"/>
      <c r="FSE333" s="105"/>
      <c r="FSF333" s="105"/>
      <c r="FSG333" s="105"/>
      <c r="FSH333" s="105"/>
      <c r="FSI333" s="105"/>
      <c r="FSJ333" s="105"/>
      <c r="FSK333" s="105"/>
      <c r="FSL333" s="105"/>
      <c r="FSM333" s="105"/>
      <c r="FSN333" s="105"/>
      <c r="FSO333" s="105"/>
      <c r="FSP333" s="105"/>
      <c r="FSQ333" s="105"/>
      <c r="FSR333" s="105"/>
      <c r="FSS333" s="283"/>
      <c r="FST333" s="283"/>
      <c r="FSU333" s="105"/>
      <c r="FSV333" s="105"/>
      <c r="FSW333" s="105"/>
      <c r="FSX333" s="105"/>
      <c r="FSY333" s="105"/>
      <c r="FSZ333" s="105"/>
      <c r="FTA333" s="105"/>
      <c r="FTB333" s="105"/>
      <c r="FTC333" s="105"/>
      <c r="FTD333" s="105"/>
      <c r="FTE333" s="105"/>
      <c r="FTF333" s="105"/>
      <c r="FTG333" s="105"/>
      <c r="FTH333" s="105"/>
      <c r="FTI333" s="105"/>
      <c r="FTJ333" s="105"/>
      <c r="FTK333" s="105"/>
      <c r="FTL333" s="105"/>
      <c r="FTM333" s="105"/>
      <c r="FTN333" s="105"/>
      <c r="FTO333" s="105"/>
      <c r="FTP333" s="105"/>
      <c r="FTQ333" s="105"/>
      <c r="FTR333" s="105"/>
      <c r="FTS333" s="283"/>
      <c r="FTT333" s="283"/>
      <c r="FTU333" s="105"/>
      <c r="FTV333" s="105"/>
      <c r="FTW333" s="105"/>
      <c r="FTX333" s="105"/>
      <c r="FTY333" s="105"/>
      <c r="FTZ333" s="105"/>
      <c r="FUA333" s="105"/>
      <c r="FUB333" s="105"/>
      <c r="FUC333" s="105"/>
      <c r="FUD333" s="105"/>
      <c r="FUE333" s="105"/>
      <c r="FUF333" s="105"/>
      <c r="FUG333" s="105"/>
      <c r="FUH333" s="105"/>
      <c r="FUI333" s="105"/>
      <c r="FUJ333" s="105"/>
      <c r="FUK333" s="105"/>
      <c r="FUL333" s="105"/>
      <c r="FUM333" s="105"/>
      <c r="FUN333" s="105"/>
      <c r="FUO333" s="105"/>
      <c r="FUP333" s="105"/>
      <c r="FUQ333" s="105"/>
      <c r="FUR333" s="105"/>
      <c r="FUS333" s="283"/>
      <c r="FUT333" s="283"/>
      <c r="FUU333" s="105"/>
      <c r="FUV333" s="105"/>
      <c r="FUW333" s="105"/>
      <c r="FUX333" s="105"/>
      <c r="FUY333" s="105"/>
      <c r="FUZ333" s="105"/>
      <c r="FVA333" s="105"/>
      <c r="FVB333" s="105"/>
      <c r="FVC333" s="105"/>
      <c r="FVD333" s="105"/>
      <c r="FVE333" s="105"/>
      <c r="FVF333" s="105"/>
      <c r="FVG333" s="105"/>
      <c r="FVH333" s="105"/>
      <c r="FVI333" s="105"/>
      <c r="FVJ333" s="105"/>
      <c r="FVK333" s="105"/>
      <c r="FVL333" s="105"/>
      <c r="FVM333" s="105"/>
      <c r="FVN333" s="105"/>
      <c r="FVO333" s="105"/>
      <c r="FVP333" s="105"/>
      <c r="FVQ333" s="105"/>
      <c r="FVR333" s="105"/>
      <c r="FVS333" s="283"/>
      <c r="FVT333" s="283"/>
      <c r="FVU333" s="105"/>
      <c r="FVV333" s="105"/>
      <c r="FVW333" s="105"/>
      <c r="FVX333" s="105"/>
      <c r="FVY333" s="105"/>
      <c r="FVZ333" s="105"/>
      <c r="FWA333" s="105"/>
      <c r="FWB333" s="105"/>
      <c r="FWC333" s="105"/>
      <c r="FWD333" s="105"/>
      <c r="FWE333" s="105"/>
      <c r="FWF333" s="105"/>
      <c r="FWG333" s="105"/>
      <c r="FWH333" s="105"/>
      <c r="FWI333" s="105"/>
      <c r="FWJ333" s="105"/>
      <c r="FWK333" s="105"/>
      <c r="FWL333" s="105"/>
      <c r="FWM333" s="105"/>
      <c r="FWN333" s="105"/>
      <c r="FWO333" s="105"/>
      <c r="FWP333" s="105"/>
      <c r="FWQ333" s="105"/>
      <c r="FWR333" s="105"/>
      <c r="FWS333" s="283"/>
      <c r="FWT333" s="283"/>
      <c r="FWU333" s="105"/>
      <c r="FWV333" s="105"/>
      <c r="FWW333" s="105"/>
      <c r="FWX333" s="105"/>
      <c r="FWY333" s="105"/>
      <c r="FWZ333" s="105"/>
      <c r="FXA333" s="105"/>
      <c r="FXB333" s="105"/>
      <c r="FXC333" s="105"/>
      <c r="FXD333" s="105"/>
      <c r="FXE333" s="105"/>
      <c r="FXF333" s="105"/>
      <c r="FXG333" s="105"/>
      <c r="FXH333" s="105"/>
      <c r="FXI333" s="105"/>
      <c r="FXJ333" s="105"/>
      <c r="FXK333" s="105"/>
      <c r="FXL333" s="105"/>
      <c r="FXM333" s="105"/>
      <c r="FXN333" s="105"/>
      <c r="FXO333" s="105"/>
      <c r="FXP333" s="105"/>
      <c r="FXQ333" s="105"/>
      <c r="FXR333" s="105"/>
      <c r="FXS333" s="283"/>
      <c r="FXT333" s="283"/>
      <c r="FXU333" s="105"/>
      <c r="FXV333" s="105"/>
      <c r="FXW333" s="105"/>
      <c r="FXX333" s="105"/>
      <c r="FXY333" s="105"/>
      <c r="FXZ333" s="105"/>
      <c r="FYA333" s="105"/>
      <c r="FYB333" s="105"/>
      <c r="FYC333" s="105"/>
      <c r="FYD333" s="105"/>
      <c r="FYE333" s="105"/>
      <c r="FYF333" s="105"/>
      <c r="FYG333" s="105"/>
      <c r="FYH333" s="105"/>
      <c r="FYI333" s="105"/>
      <c r="FYJ333" s="105"/>
      <c r="FYK333" s="105"/>
      <c r="FYL333" s="105"/>
      <c r="FYM333" s="105"/>
      <c r="FYN333" s="105"/>
      <c r="FYO333" s="105"/>
      <c r="FYP333" s="105"/>
      <c r="FYQ333" s="105"/>
      <c r="FYR333" s="105"/>
      <c r="FYS333" s="283"/>
      <c r="FYT333" s="283"/>
      <c r="FYU333" s="105"/>
      <c r="FYV333" s="105"/>
      <c r="FYW333" s="105"/>
      <c r="FYX333" s="105"/>
      <c r="FYY333" s="105"/>
      <c r="FYZ333" s="105"/>
      <c r="FZA333" s="105"/>
      <c r="FZB333" s="105"/>
      <c r="FZC333" s="105"/>
      <c r="FZD333" s="105"/>
      <c r="FZE333" s="105"/>
      <c r="FZF333" s="105"/>
      <c r="FZG333" s="105"/>
      <c r="FZH333" s="105"/>
      <c r="FZI333" s="105"/>
      <c r="FZJ333" s="105"/>
      <c r="FZK333" s="105"/>
      <c r="FZL333" s="105"/>
      <c r="FZM333" s="105"/>
      <c r="FZN333" s="105"/>
      <c r="FZO333" s="105"/>
      <c r="FZP333" s="105"/>
      <c r="FZQ333" s="105"/>
      <c r="FZR333" s="105"/>
      <c r="FZS333" s="283"/>
      <c r="FZT333" s="283"/>
      <c r="FZU333" s="105"/>
      <c r="FZV333" s="105"/>
      <c r="FZW333" s="105"/>
      <c r="FZX333" s="105"/>
      <c r="FZY333" s="105"/>
      <c r="FZZ333" s="105"/>
      <c r="GAA333" s="105"/>
      <c r="GAB333" s="105"/>
      <c r="GAC333" s="105"/>
      <c r="GAD333" s="105"/>
      <c r="GAE333" s="105"/>
      <c r="GAF333" s="105"/>
      <c r="GAG333" s="105"/>
      <c r="GAH333" s="105"/>
      <c r="GAI333" s="105"/>
      <c r="GAJ333" s="105"/>
      <c r="GAK333" s="105"/>
      <c r="GAL333" s="105"/>
      <c r="GAM333" s="105"/>
      <c r="GAN333" s="105"/>
      <c r="GAO333" s="105"/>
      <c r="GAP333" s="105"/>
      <c r="GAQ333" s="105"/>
      <c r="GAR333" s="105"/>
      <c r="GAS333" s="283"/>
      <c r="GAT333" s="283"/>
      <c r="GAU333" s="105"/>
      <c r="GAV333" s="105"/>
      <c r="GAW333" s="105"/>
      <c r="GAX333" s="105"/>
      <c r="GAY333" s="105"/>
      <c r="GAZ333" s="105"/>
      <c r="GBA333" s="105"/>
      <c r="GBB333" s="105"/>
      <c r="GBC333" s="105"/>
      <c r="GBD333" s="105"/>
      <c r="GBE333" s="105"/>
      <c r="GBF333" s="105"/>
      <c r="GBG333" s="105"/>
      <c r="GBH333" s="105"/>
      <c r="GBI333" s="105"/>
      <c r="GBJ333" s="105"/>
      <c r="GBK333" s="105"/>
      <c r="GBL333" s="105"/>
      <c r="GBM333" s="105"/>
      <c r="GBN333" s="105"/>
      <c r="GBO333" s="105"/>
      <c r="GBP333" s="105"/>
      <c r="GBQ333" s="105"/>
      <c r="GBR333" s="105"/>
      <c r="GBS333" s="283"/>
      <c r="GBT333" s="283"/>
      <c r="GBU333" s="105"/>
      <c r="GBV333" s="105"/>
      <c r="GBW333" s="105"/>
      <c r="GBX333" s="105"/>
      <c r="GBY333" s="105"/>
      <c r="GBZ333" s="105"/>
      <c r="GCA333" s="105"/>
      <c r="GCB333" s="105"/>
      <c r="GCC333" s="105"/>
      <c r="GCD333" s="105"/>
      <c r="GCE333" s="105"/>
      <c r="GCF333" s="105"/>
      <c r="GCG333" s="105"/>
      <c r="GCH333" s="105"/>
      <c r="GCI333" s="105"/>
      <c r="GCJ333" s="105"/>
      <c r="GCK333" s="105"/>
      <c r="GCL333" s="105"/>
      <c r="GCM333" s="105"/>
      <c r="GCN333" s="105"/>
      <c r="GCO333" s="105"/>
      <c r="GCP333" s="105"/>
      <c r="GCQ333" s="105"/>
      <c r="GCR333" s="105"/>
      <c r="GCS333" s="283"/>
      <c r="GCT333" s="283"/>
      <c r="GCU333" s="105"/>
      <c r="GCV333" s="105"/>
      <c r="GCW333" s="105"/>
      <c r="GCX333" s="105"/>
      <c r="GCY333" s="105"/>
      <c r="GCZ333" s="105"/>
      <c r="GDA333" s="105"/>
      <c r="GDB333" s="105"/>
      <c r="GDC333" s="105"/>
      <c r="GDD333" s="105"/>
      <c r="GDE333" s="105"/>
      <c r="GDF333" s="105"/>
      <c r="GDG333" s="105"/>
      <c r="GDH333" s="105"/>
      <c r="GDI333" s="105"/>
      <c r="GDJ333" s="105"/>
      <c r="GDK333" s="105"/>
      <c r="GDL333" s="105"/>
      <c r="GDM333" s="105"/>
      <c r="GDN333" s="105"/>
      <c r="GDO333" s="105"/>
      <c r="GDP333" s="105"/>
      <c r="GDQ333" s="105"/>
      <c r="GDR333" s="105"/>
      <c r="GDS333" s="283"/>
      <c r="GDT333" s="283"/>
      <c r="GDU333" s="105"/>
      <c r="GDV333" s="105"/>
      <c r="GDW333" s="105"/>
      <c r="GDX333" s="105"/>
      <c r="GDY333" s="105"/>
      <c r="GDZ333" s="105"/>
      <c r="GEA333" s="105"/>
      <c r="GEB333" s="105"/>
      <c r="GEC333" s="105"/>
      <c r="GED333" s="105"/>
      <c r="GEE333" s="105"/>
      <c r="GEF333" s="105"/>
      <c r="GEG333" s="105"/>
      <c r="GEH333" s="105"/>
      <c r="GEI333" s="105"/>
      <c r="GEJ333" s="105"/>
      <c r="GEK333" s="105"/>
      <c r="GEL333" s="105"/>
      <c r="GEM333" s="105"/>
      <c r="GEN333" s="105"/>
      <c r="GEO333" s="105"/>
      <c r="GEP333" s="105"/>
      <c r="GEQ333" s="105"/>
      <c r="GER333" s="105"/>
      <c r="GES333" s="283"/>
      <c r="GET333" s="283"/>
      <c r="GEU333" s="105"/>
      <c r="GEV333" s="105"/>
      <c r="GEW333" s="105"/>
      <c r="GEX333" s="105"/>
      <c r="GEY333" s="105"/>
      <c r="GEZ333" s="105"/>
      <c r="GFA333" s="105"/>
      <c r="GFB333" s="105"/>
      <c r="GFC333" s="105"/>
      <c r="GFD333" s="105"/>
      <c r="GFE333" s="105"/>
      <c r="GFF333" s="105"/>
      <c r="GFG333" s="105"/>
      <c r="GFH333" s="105"/>
      <c r="GFI333" s="105"/>
      <c r="GFJ333" s="105"/>
      <c r="GFK333" s="105"/>
      <c r="GFL333" s="105"/>
      <c r="GFM333" s="105"/>
      <c r="GFN333" s="105"/>
      <c r="GFO333" s="105"/>
      <c r="GFP333" s="105"/>
      <c r="GFQ333" s="105"/>
      <c r="GFR333" s="105"/>
      <c r="GFS333" s="283"/>
      <c r="GFT333" s="283"/>
      <c r="GFU333" s="105"/>
      <c r="GFV333" s="105"/>
      <c r="GFW333" s="105"/>
      <c r="GFX333" s="105"/>
      <c r="GFY333" s="105"/>
      <c r="GFZ333" s="105"/>
      <c r="GGA333" s="105"/>
      <c r="GGB333" s="105"/>
      <c r="GGC333" s="105"/>
      <c r="GGD333" s="105"/>
      <c r="GGE333" s="105"/>
      <c r="GGF333" s="105"/>
      <c r="GGG333" s="105"/>
      <c r="GGH333" s="105"/>
      <c r="GGI333" s="105"/>
      <c r="GGJ333" s="105"/>
      <c r="GGK333" s="105"/>
      <c r="GGL333" s="105"/>
      <c r="GGM333" s="105"/>
      <c r="GGN333" s="105"/>
      <c r="GGO333" s="105"/>
      <c r="GGP333" s="105"/>
      <c r="GGQ333" s="105"/>
      <c r="GGR333" s="105"/>
      <c r="GGS333" s="283"/>
      <c r="GGT333" s="283"/>
      <c r="GGU333" s="105"/>
      <c r="GGV333" s="105"/>
      <c r="GGW333" s="105"/>
      <c r="GGX333" s="105"/>
      <c r="GGY333" s="105"/>
      <c r="GGZ333" s="105"/>
      <c r="GHA333" s="105"/>
      <c r="GHB333" s="105"/>
      <c r="GHC333" s="105"/>
      <c r="GHD333" s="105"/>
      <c r="GHE333" s="105"/>
      <c r="GHF333" s="105"/>
      <c r="GHG333" s="105"/>
      <c r="GHH333" s="105"/>
      <c r="GHI333" s="105"/>
      <c r="GHJ333" s="105"/>
      <c r="GHK333" s="105"/>
      <c r="GHL333" s="105"/>
      <c r="GHM333" s="105"/>
      <c r="GHN333" s="105"/>
      <c r="GHO333" s="105"/>
      <c r="GHP333" s="105"/>
      <c r="GHQ333" s="105"/>
      <c r="GHR333" s="105"/>
      <c r="GHS333" s="283"/>
      <c r="GHT333" s="283"/>
      <c r="GHU333" s="105"/>
      <c r="GHV333" s="105"/>
      <c r="GHW333" s="105"/>
      <c r="GHX333" s="105"/>
      <c r="GHY333" s="105"/>
      <c r="GHZ333" s="105"/>
      <c r="GIA333" s="105"/>
      <c r="GIB333" s="105"/>
      <c r="GIC333" s="105"/>
      <c r="GID333" s="105"/>
      <c r="GIE333" s="105"/>
      <c r="GIF333" s="105"/>
      <c r="GIG333" s="105"/>
      <c r="GIH333" s="105"/>
      <c r="GII333" s="105"/>
      <c r="GIJ333" s="105"/>
      <c r="GIK333" s="105"/>
      <c r="GIL333" s="105"/>
      <c r="GIM333" s="105"/>
      <c r="GIN333" s="105"/>
      <c r="GIO333" s="105"/>
      <c r="GIP333" s="105"/>
      <c r="GIQ333" s="105"/>
      <c r="GIR333" s="105"/>
      <c r="GIS333" s="283"/>
      <c r="GIT333" s="283"/>
      <c r="GIU333" s="105"/>
      <c r="GIV333" s="105"/>
      <c r="GIW333" s="105"/>
      <c r="GIX333" s="105"/>
      <c r="GIY333" s="105"/>
      <c r="GIZ333" s="105"/>
      <c r="GJA333" s="105"/>
      <c r="GJB333" s="105"/>
      <c r="GJC333" s="105"/>
      <c r="GJD333" s="105"/>
      <c r="GJE333" s="105"/>
      <c r="GJF333" s="105"/>
      <c r="GJG333" s="105"/>
      <c r="GJH333" s="105"/>
      <c r="GJI333" s="105"/>
      <c r="GJJ333" s="105"/>
      <c r="GJK333" s="105"/>
      <c r="GJL333" s="105"/>
      <c r="GJM333" s="105"/>
      <c r="GJN333" s="105"/>
      <c r="GJO333" s="105"/>
      <c r="GJP333" s="105"/>
      <c r="GJQ333" s="105"/>
      <c r="GJR333" s="105"/>
      <c r="GJS333" s="283"/>
      <c r="GJT333" s="283"/>
      <c r="GJU333" s="105"/>
      <c r="GJV333" s="105"/>
      <c r="GJW333" s="105"/>
      <c r="GJX333" s="105"/>
      <c r="GJY333" s="105"/>
      <c r="GJZ333" s="105"/>
      <c r="GKA333" s="105"/>
      <c r="GKB333" s="105"/>
      <c r="GKC333" s="105"/>
      <c r="GKD333" s="105"/>
      <c r="GKE333" s="105"/>
      <c r="GKF333" s="105"/>
      <c r="GKG333" s="105"/>
      <c r="GKH333" s="105"/>
      <c r="GKI333" s="105"/>
      <c r="GKJ333" s="105"/>
      <c r="GKK333" s="105"/>
      <c r="GKL333" s="105"/>
      <c r="GKM333" s="105"/>
      <c r="GKN333" s="105"/>
      <c r="GKO333" s="105"/>
      <c r="GKP333" s="105"/>
      <c r="GKQ333" s="105"/>
      <c r="GKR333" s="105"/>
      <c r="GKS333" s="283"/>
      <c r="GKT333" s="283"/>
      <c r="GKU333" s="105"/>
      <c r="GKV333" s="105"/>
      <c r="GKW333" s="105"/>
      <c r="GKX333" s="105"/>
      <c r="GKY333" s="105"/>
      <c r="GKZ333" s="105"/>
      <c r="GLA333" s="105"/>
      <c r="GLB333" s="105"/>
      <c r="GLC333" s="105"/>
      <c r="GLD333" s="105"/>
      <c r="GLE333" s="105"/>
      <c r="GLF333" s="105"/>
      <c r="GLG333" s="105"/>
      <c r="GLH333" s="105"/>
      <c r="GLI333" s="105"/>
      <c r="GLJ333" s="105"/>
      <c r="GLK333" s="105"/>
      <c r="GLL333" s="105"/>
      <c r="GLM333" s="105"/>
      <c r="GLN333" s="105"/>
      <c r="GLO333" s="105"/>
      <c r="GLP333" s="105"/>
      <c r="GLQ333" s="105"/>
      <c r="GLR333" s="105"/>
      <c r="GLS333" s="283"/>
      <c r="GLT333" s="283"/>
      <c r="GLU333" s="105"/>
      <c r="GLV333" s="105"/>
      <c r="GLW333" s="105"/>
      <c r="GLX333" s="105"/>
      <c r="GLY333" s="105"/>
      <c r="GLZ333" s="105"/>
      <c r="GMA333" s="105"/>
      <c r="GMB333" s="105"/>
      <c r="GMC333" s="105"/>
      <c r="GMD333" s="105"/>
      <c r="GME333" s="105"/>
      <c r="GMF333" s="105"/>
      <c r="GMG333" s="105"/>
      <c r="GMH333" s="105"/>
      <c r="GMI333" s="105"/>
      <c r="GMJ333" s="105"/>
      <c r="GMK333" s="105"/>
      <c r="GML333" s="105"/>
      <c r="GMM333" s="105"/>
      <c r="GMN333" s="105"/>
      <c r="GMO333" s="105"/>
      <c r="GMP333" s="105"/>
      <c r="GMQ333" s="105"/>
      <c r="GMR333" s="105"/>
      <c r="GMS333" s="283"/>
      <c r="GMT333" s="283"/>
      <c r="GMU333" s="105"/>
      <c r="GMV333" s="105"/>
      <c r="GMW333" s="105"/>
      <c r="GMX333" s="105"/>
      <c r="GMY333" s="105"/>
      <c r="GMZ333" s="105"/>
      <c r="GNA333" s="105"/>
      <c r="GNB333" s="105"/>
      <c r="GNC333" s="105"/>
      <c r="GND333" s="105"/>
      <c r="GNE333" s="105"/>
      <c r="GNF333" s="105"/>
      <c r="GNG333" s="105"/>
      <c r="GNH333" s="105"/>
      <c r="GNI333" s="105"/>
      <c r="GNJ333" s="105"/>
      <c r="GNK333" s="105"/>
      <c r="GNL333" s="105"/>
      <c r="GNM333" s="105"/>
      <c r="GNN333" s="105"/>
      <c r="GNO333" s="105"/>
      <c r="GNP333" s="105"/>
      <c r="GNQ333" s="105"/>
      <c r="GNR333" s="105"/>
      <c r="GNS333" s="283"/>
      <c r="GNT333" s="283"/>
      <c r="GNU333" s="105"/>
      <c r="GNV333" s="105"/>
      <c r="GNW333" s="105"/>
      <c r="GNX333" s="105"/>
      <c r="GNY333" s="105"/>
      <c r="GNZ333" s="105"/>
      <c r="GOA333" s="105"/>
      <c r="GOB333" s="105"/>
      <c r="GOC333" s="105"/>
      <c r="GOD333" s="105"/>
      <c r="GOE333" s="105"/>
      <c r="GOF333" s="105"/>
      <c r="GOG333" s="105"/>
      <c r="GOH333" s="105"/>
      <c r="GOI333" s="105"/>
      <c r="GOJ333" s="105"/>
      <c r="GOK333" s="105"/>
      <c r="GOL333" s="105"/>
      <c r="GOM333" s="105"/>
      <c r="GON333" s="105"/>
      <c r="GOO333" s="105"/>
      <c r="GOP333" s="105"/>
      <c r="GOQ333" s="105"/>
      <c r="GOR333" s="105"/>
      <c r="GOS333" s="283"/>
      <c r="GOT333" s="283"/>
      <c r="GOU333" s="105"/>
      <c r="GOV333" s="105"/>
      <c r="GOW333" s="105"/>
      <c r="GOX333" s="105"/>
      <c r="GOY333" s="105"/>
      <c r="GOZ333" s="105"/>
      <c r="GPA333" s="105"/>
      <c r="GPB333" s="105"/>
      <c r="GPC333" s="105"/>
      <c r="GPD333" s="105"/>
      <c r="GPE333" s="105"/>
      <c r="GPF333" s="105"/>
      <c r="GPG333" s="105"/>
      <c r="GPH333" s="105"/>
      <c r="GPI333" s="105"/>
      <c r="GPJ333" s="105"/>
      <c r="GPK333" s="105"/>
      <c r="GPL333" s="105"/>
      <c r="GPM333" s="105"/>
      <c r="GPN333" s="105"/>
      <c r="GPO333" s="105"/>
      <c r="GPP333" s="105"/>
      <c r="GPQ333" s="105"/>
      <c r="GPR333" s="105"/>
      <c r="GPS333" s="283"/>
      <c r="GPT333" s="283"/>
      <c r="GPU333" s="105"/>
      <c r="GPV333" s="105"/>
      <c r="GPW333" s="105"/>
      <c r="GPX333" s="105"/>
      <c r="GPY333" s="105"/>
      <c r="GPZ333" s="105"/>
      <c r="GQA333" s="105"/>
      <c r="GQB333" s="105"/>
      <c r="GQC333" s="105"/>
      <c r="GQD333" s="105"/>
      <c r="GQE333" s="105"/>
      <c r="GQF333" s="105"/>
      <c r="GQG333" s="105"/>
      <c r="GQH333" s="105"/>
      <c r="GQI333" s="105"/>
      <c r="GQJ333" s="105"/>
      <c r="GQK333" s="105"/>
      <c r="GQL333" s="105"/>
      <c r="GQM333" s="105"/>
      <c r="GQN333" s="105"/>
      <c r="GQO333" s="105"/>
      <c r="GQP333" s="105"/>
      <c r="GQQ333" s="105"/>
      <c r="GQR333" s="105"/>
      <c r="GQS333" s="283"/>
      <c r="GQT333" s="283"/>
      <c r="GQU333" s="105"/>
      <c r="GQV333" s="105"/>
      <c r="GQW333" s="105"/>
      <c r="GQX333" s="105"/>
      <c r="GQY333" s="105"/>
      <c r="GQZ333" s="105"/>
      <c r="GRA333" s="105"/>
      <c r="GRB333" s="105"/>
      <c r="GRC333" s="105"/>
      <c r="GRD333" s="105"/>
      <c r="GRE333" s="105"/>
      <c r="GRF333" s="105"/>
      <c r="GRG333" s="105"/>
      <c r="GRH333" s="105"/>
      <c r="GRI333" s="105"/>
      <c r="GRJ333" s="105"/>
      <c r="GRK333" s="105"/>
      <c r="GRL333" s="105"/>
      <c r="GRM333" s="105"/>
      <c r="GRN333" s="105"/>
      <c r="GRO333" s="105"/>
      <c r="GRP333" s="105"/>
      <c r="GRQ333" s="105"/>
      <c r="GRR333" s="105"/>
      <c r="GRS333" s="283"/>
      <c r="GRT333" s="283"/>
      <c r="GRU333" s="105"/>
      <c r="GRV333" s="105"/>
      <c r="GRW333" s="105"/>
      <c r="GRX333" s="105"/>
      <c r="GRY333" s="105"/>
      <c r="GRZ333" s="105"/>
      <c r="GSA333" s="105"/>
      <c r="GSB333" s="105"/>
      <c r="GSC333" s="105"/>
      <c r="GSD333" s="105"/>
      <c r="GSE333" s="105"/>
      <c r="GSF333" s="105"/>
      <c r="GSG333" s="105"/>
      <c r="GSH333" s="105"/>
      <c r="GSI333" s="105"/>
      <c r="GSJ333" s="105"/>
      <c r="GSK333" s="105"/>
      <c r="GSL333" s="105"/>
      <c r="GSM333" s="105"/>
      <c r="GSN333" s="105"/>
      <c r="GSO333" s="105"/>
      <c r="GSP333" s="105"/>
      <c r="GSQ333" s="105"/>
      <c r="GSR333" s="105"/>
      <c r="GSS333" s="283"/>
      <c r="GST333" s="283"/>
      <c r="GSU333" s="105"/>
      <c r="GSV333" s="105"/>
      <c r="GSW333" s="105"/>
      <c r="GSX333" s="105"/>
      <c r="GSY333" s="105"/>
      <c r="GSZ333" s="105"/>
      <c r="GTA333" s="105"/>
      <c r="GTB333" s="105"/>
      <c r="GTC333" s="105"/>
      <c r="GTD333" s="105"/>
      <c r="GTE333" s="105"/>
      <c r="GTF333" s="105"/>
      <c r="GTG333" s="105"/>
      <c r="GTH333" s="105"/>
      <c r="GTI333" s="105"/>
      <c r="GTJ333" s="105"/>
      <c r="GTK333" s="105"/>
      <c r="GTL333" s="105"/>
      <c r="GTM333" s="105"/>
      <c r="GTN333" s="105"/>
      <c r="GTO333" s="105"/>
      <c r="GTP333" s="105"/>
      <c r="GTQ333" s="105"/>
      <c r="GTR333" s="105"/>
      <c r="GTS333" s="283"/>
      <c r="GTT333" s="283"/>
      <c r="GTU333" s="105"/>
      <c r="GTV333" s="105"/>
      <c r="GTW333" s="105"/>
      <c r="GTX333" s="105"/>
      <c r="GTY333" s="105"/>
      <c r="GTZ333" s="105"/>
      <c r="GUA333" s="105"/>
      <c r="GUB333" s="105"/>
      <c r="GUC333" s="105"/>
      <c r="GUD333" s="105"/>
      <c r="GUE333" s="105"/>
      <c r="GUF333" s="105"/>
      <c r="GUG333" s="105"/>
      <c r="GUH333" s="105"/>
      <c r="GUI333" s="105"/>
      <c r="GUJ333" s="105"/>
      <c r="GUK333" s="105"/>
      <c r="GUL333" s="105"/>
      <c r="GUM333" s="105"/>
      <c r="GUN333" s="105"/>
      <c r="GUO333" s="105"/>
      <c r="GUP333" s="105"/>
      <c r="GUQ333" s="105"/>
      <c r="GUR333" s="105"/>
      <c r="GUS333" s="283"/>
      <c r="GUT333" s="283"/>
      <c r="GUU333" s="105"/>
      <c r="GUV333" s="105"/>
      <c r="GUW333" s="105"/>
      <c r="GUX333" s="105"/>
      <c r="GUY333" s="105"/>
      <c r="GUZ333" s="105"/>
      <c r="GVA333" s="105"/>
      <c r="GVB333" s="105"/>
      <c r="GVC333" s="105"/>
      <c r="GVD333" s="105"/>
      <c r="GVE333" s="105"/>
      <c r="GVF333" s="105"/>
      <c r="GVG333" s="105"/>
      <c r="GVH333" s="105"/>
      <c r="GVI333" s="105"/>
      <c r="GVJ333" s="105"/>
      <c r="GVK333" s="105"/>
      <c r="GVL333" s="105"/>
      <c r="GVM333" s="105"/>
      <c r="GVN333" s="105"/>
      <c r="GVO333" s="105"/>
      <c r="GVP333" s="105"/>
      <c r="GVQ333" s="105"/>
      <c r="GVR333" s="105"/>
      <c r="GVS333" s="283"/>
      <c r="GVT333" s="283"/>
      <c r="GVU333" s="105"/>
      <c r="GVV333" s="105"/>
      <c r="GVW333" s="105"/>
      <c r="GVX333" s="105"/>
      <c r="GVY333" s="105"/>
      <c r="GVZ333" s="105"/>
      <c r="GWA333" s="105"/>
      <c r="GWB333" s="105"/>
      <c r="GWC333" s="105"/>
      <c r="GWD333" s="105"/>
      <c r="GWE333" s="105"/>
      <c r="GWF333" s="105"/>
      <c r="GWG333" s="105"/>
      <c r="GWH333" s="105"/>
      <c r="GWI333" s="105"/>
      <c r="GWJ333" s="105"/>
      <c r="GWK333" s="105"/>
      <c r="GWL333" s="105"/>
      <c r="GWM333" s="105"/>
      <c r="GWN333" s="105"/>
      <c r="GWO333" s="105"/>
      <c r="GWP333" s="105"/>
      <c r="GWQ333" s="105"/>
      <c r="GWR333" s="105"/>
      <c r="GWS333" s="283"/>
      <c r="GWT333" s="283"/>
      <c r="GWU333" s="105"/>
      <c r="GWV333" s="105"/>
      <c r="GWW333" s="105"/>
      <c r="GWX333" s="105"/>
      <c r="GWY333" s="105"/>
      <c r="GWZ333" s="105"/>
      <c r="GXA333" s="105"/>
      <c r="GXB333" s="105"/>
      <c r="GXC333" s="105"/>
      <c r="GXD333" s="105"/>
      <c r="GXE333" s="105"/>
      <c r="GXF333" s="105"/>
      <c r="GXG333" s="105"/>
      <c r="GXH333" s="105"/>
      <c r="GXI333" s="105"/>
      <c r="GXJ333" s="105"/>
      <c r="GXK333" s="105"/>
      <c r="GXL333" s="105"/>
      <c r="GXM333" s="105"/>
      <c r="GXN333" s="105"/>
      <c r="GXO333" s="105"/>
      <c r="GXP333" s="105"/>
      <c r="GXQ333" s="105"/>
      <c r="GXR333" s="105"/>
      <c r="GXS333" s="283"/>
      <c r="GXT333" s="283"/>
      <c r="GXU333" s="105"/>
      <c r="GXV333" s="105"/>
      <c r="GXW333" s="105"/>
      <c r="GXX333" s="105"/>
      <c r="GXY333" s="105"/>
      <c r="GXZ333" s="105"/>
      <c r="GYA333" s="105"/>
      <c r="GYB333" s="105"/>
      <c r="GYC333" s="105"/>
      <c r="GYD333" s="105"/>
      <c r="GYE333" s="105"/>
      <c r="GYF333" s="105"/>
      <c r="GYG333" s="105"/>
      <c r="GYH333" s="105"/>
      <c r="GYI333" s="105"/>
      <c r="GYJ333" s="105"/>
      <c r="GYK333" s="105"/>
      <c r="GYL333" s="105"/>
      <c r="GYM333" s="105"/>
      <c r="GYN333" s="105"/>
      <c r="GYO333" s="105"/>
      <c r="GYP333" s="105"/>
      <c r="GYQ333" s="105"/>
      <c r="GYR333" s="105"/>
      <c r="GYS333" s="283"/>
      <c r="GYT333" s="283"/>
      <c r="GYU333" s="105"/>
      <c r="GYV333" s="105"/>
      <c r="GYW333" s="105"/>
      <c r="GYX333" s="105"/>
      <c r="GYY333" s="105"/>
      <c r="GYZ333" s="105"/>
      <c r="GZA333" s="105"/>
      <c r="GZB333" s="105"/>
      <c r="GZC333" s="105"/>
      <c r="GZD333" s="105"/>
      <c r="GZE333" s="105"/>
      <c r="GZF333" s="105"/>
      <c r="GZG333" s="105"/>
      <c r="GZH333" s="105"/>
      <c r="GZI333" s="105"/>
      <c r="GZJ333" s="105"/>
      <c r="GZK333" s="105"/>
      <c r="GZL333" s="105"/>
      <c r="GZM333" s="105"/>
      <c r="GZN333" s="105"/>
      <c r="GZO333" s="105"/>
      <c r="GZP333" s="105"/>
      <c r="GZQ333" s="105"/>
      <c r="GZR333" s="105"/>
      <c r="GZS333" s="283"/>
      <c r="GZT333" s="283"/>
      <c r="GZU333" s="105"/>
      <c r="GZV333" s="105"/>
      <c r="GZW333" s="105"/>
      <c r="GZX333" s="105"/>
      <c r="GZY333" s="105"/>
      <c r="GZZ333" s="105"/>
      <c r="HAA333" s="105"/>
      <c r="HAB333" s="105"/>
      <c r="HAC333" s="105"/>
      <c r="HAD333" s="105"/>
      <c r="HAE333" s="105"/>
      <c r="HAF333" s="105"/>
      <c r="HAG333" s="105"/>
      <c r="HAH333" s="105"/>
      <c r="HAI333" s="105"/>
      <c r="HAJ333" s="105"/>
      <c r="HAK333" s="105"/>
      <c r="HAL333" s="105"/>
      <c r="HAM333" s="105"/>
      <c r="HAN333" s="105"/>
      <c r="HAO333" s="105"/>
      <c r="HAP333" s="105"/>
      <c r="HAQ333" s="105"/>
      <c r="HAR333" s="105"/>
      <c r="HAS333" s="283"/>
      <c r="HAT333" s="283"/>
      <c r="HAU333" s="105"/>
      <c r="HAV333" s="105"/>
      <c r="HAW333" s="105"/>
      <c r="HAX333" s="105"/>
      <c r="HAY333" s="105"/>
      <c r="HAZ333" s="105"/>
      <c r="HBA333" s="105"/>
      <c r="HBB333" s="105"/>
      <c r="HBC333" s="105"/>
      <c r="HBD333" s="105"/>
      <c r="HBE333" s="105"/>
      <c r="HBF333" s="105"/>
      <c r="HBG333" s="105"/>
      <c r="HBH333" s="105"/>
      <c r="HBI333" s="105"/>
      <c r="HBJ333" s="105"/>
      <c r="HBK333" s="105"/>
      <c r="HBL333" s="105"/>
      <c r="HBM333" s="105"/>
      <c r="HBN333" s="105"/>
      <c r="HBO333" s="105"/>
      <c r="HBP333" s="105"/>
      <c r="HBQ333" s="105"/>
      <c r="HBR333" s="105"/>
      <c r="HBS333" s="283"/>
      <c r="HBT333" s="283"/>
      <c r="HBU333" s="105"/>
      <c r="HBV333" s="105"/>
      <c r="HBW333" s="105"/>
      <c r="HBX333" s="105"/>
      <c r="HBY333" s="105"/>
      <c r="HBZ333" s="105"/>
      <c r="HCA333" s="105"/>
      <c r="HCB333" s="105"/>
      <c r="HCC333" s="105"/>
      <c r="HCD333" s="105"/>
      <c r="HCE333" s="105"/>
      <c r="HCF333" s="105"/>
      <c r="HCG333" s="105"/>
      <c r="HCH333" s="105"/>
      <c r="HCI333" s="105"/>
      <c r="HCJ333" s="105"/>
      <c r="HCK333" s="105"/>
      <c r="HCL333" s="105"/>
      <c r="HCM333" s="105"/>
      <c r="HCN333" s="105"/>
      <c r="HCO333" s="105"/>
      <c r="HCP333" s="105"/>
      <c r="HCQ333" s="105"/>
      <c r="HCR333" s="105"/>
      <c r="HCS333" s="283"/>
      <c r="HCT333" s="283"/>
      <c r="HCU333" s="105"/>
      <c r="HCV333" s="105"/>
      <c r="HCW333" s="105"/>
      <c r="HCX333" s="105"/>
      <c r="HCY333" s="105"/>
      <c r="HCZ333" s="105"/>
      <c r="HDA333" s="105"/>
      <c r="HDB333" s="105"/>
      <c r="HDC333" s="105"/>
      <c r="HDD333" s="105"/>
      <c r="HDE333" s="105"/>
      <c r="HDF333" s="105"/>
      <c r="HDG333" s="105"/>
      <c r="HDH333" s="105"/>
      <c r="HDI333" s="105"/>
      <c r="HDJ333" s="105"/>
      <c r="HDK333" s="105"/>
      <c r="HDL333" s="105"/>
      <c r="HDM333" s="105"/>
      <c r="HDN333" s="105"/>
      <c r="HDO333" s="105"/>
      <c r="HDP333" s="105"/>
      <c r="HDQ333" s="105"/>
      <c r="HDR333" s="105"/>
      <c r="HDS333" s="283"/>
      <c r="HDT333" s="283"/>
      <c r="HDU333" s="105"/>
      <c r="HDV333" s="105"/>
      <c r="HDW333" s="105"/>
      <c r="HDX333" s="105"/>
      <c r="HDY333" s="105"/>
      <c r="HDZ333" s="105"/>
      <c r="HEA333" s="105"/>
      <c r="HEB333" s="105"/>
      <c r="HEC333" s="105"/>
      <c r="HED333" s="105"/>
      <c r="HEE333" s="105"/>
      <c r="HEF333" s="105"/>
      <c r="HEG333" s="105"/>
      <c r="HEH333" s="105"/>
      <c r="HEI333" s="105"/>
      <c r="HEJ333" s="105"/>
      <c r="HEK333" s="105"/>
      <c r="HEL333" s="105"/>
      <c r="HEM333" s="105"/>
      <c r="HEN333" s="105"/>
      <c r="HEO333" s="105"/>
      <c r="HEP333" s="105"/>
      <c r="HEQ333" s="105"/>
      <c r="HER333" s="105"/>
      <c r="HES333" s="283"/>
      <c r="HET333" s="283"/>
      <c r="HEU333" s="105"/>
      <c r="HEV333" s="105"/>
      <c r="HEW333" s="105"/>
      <c r="HEX333" s="105"/>
      <c r="HEY333" s="105"/>
      <c r="HEZ333" s="105"/>
      <c r="HFA333" s="105"/>
      <c r="HFB333" s="105"/>
      <c r="HFC333" s="105"/>
      <c r="HFD333" s="105"/>
      <c r="HFE333" s="105"/>
      <c r="HFF333" s="105"/>
      <c r="HFG333" s="105"/>
      <c r="HFH333" s="105"/>
      <c r="HFI333" s="105"/>
      <c r="HFJ333" s="105"/>
      <c r="HFK333" s="105"/>
      <c r="HFL333" s="105"/>
      <c r="HFM333" s="105"/>
      <c r="HFN333" s="105"/>
      <c r="HFO333" s="105"/>
      <c r="HFP333" s="105"/>
      <c r="HFQ333" s="105"/>
      <c r="HFR333" s="105"/>
      <c r="HFS333" s="283"/>
      <c r="HFT333" s="283"/>
      <c r="HFU333" s="105"/>
      <c r="HFV333" s="105"/>
      <c r="HFW333" s="105"/>
      <c r="HFX333" s="105"/>
      <c r="HFY333" s="105"/>
      <c r="HFZ333" s="105"/>
      <c r="HGA333" s="105"/>
      <c r="HGB333" s="105"/>
      <c r="HGC333" s="105"/>
      <c r="HGD333" s="105"/>
      <c r="HGE333" s="105"/>
      <c r="HGF333" s="105"/>
      <c r="HGG333" s="105"/>
      <c r="HGH333" s="105"/>
      <c r="HGI333" s="105"/>
      <c r="HGJ333" s="105"/>
      <c r="HGK333" s="105"/>
      <c r="HGL333" s="105"/>
      <c r="HGM333" s="105"/>
      <c r="HGN333" s="105"/>
      <c r="HGO333" s="105"/>
      <c r="HGP333" s="105"/>
      <c r="HGQ333" s="105"/>
      <c r="HGR333" s="105"/>
      <c r="HGS333" s="283"/>
      <c r="HGT333" s="283"/>
      <c r="HGU333" s="105"/>
      <c r="HGV333" s="105"/>
      <c r="HGW333" s="105"/>
      <c r="HGX333" s="105"/>
      <c r="HGY333" s="105"/>
      <c r="HGZ333" s="105"/>
      <c r="HHA333" s="105"/>
      <c r="HHB333" s="105"/>
      <c r="HHC333" s="105"/>
      <c r="HHD333" s="105"/>
      <c r="HHE333" s="105"/>
      <c r="HHF333" s="105"/>
      <c r="HHG333" s="105"/>
      <c r="HHH333" s="105"/>
      <c r="HHI333" s="105"/>
      <c r="HHJ333" s="105"/>
      <c r="HHK333" s="105"/>
      <c r="HHL333" s="105"/>
      <c r="HHM333" s="105"/>
      <c r="HHN333" s="105"/>
      <c r="HHO333" s="105"/>
      <c r="HHP333" s="105"/>
      <c r="HHQ333" s="105"/>
      <c r="HHR333" s="105"/>
      <c r="HHS333" s="283"/>
      <c r="HHT333" s="283"/>
      <c r="HHU333" s="105"/>
      <c r="HHV333" s="105"/>
      <c r="HHW333" s="105"/>
      <c r="HHX333" s="105"/>
      <c r="HHY333" s="105"/>
      <c r="HHZ333" s="105"/>
      <c r="HIA333" s="105"/>
      <c r="HIB333" s="105"/>
      <c r="HIC333" s="105"/>
      <c r="HID333" s="105"/>
      <c r="HIE333" s="105"/>
      <c r="HIF333" s="105"/>
      <c r="HIG333" s="105"/>
      <c r="HIH333" s="105"/>
      <c r="HII333" s="105"/>
      <c r="HIJ333" s="105"/>
      <c r="HIK333" s="105"/>
      <c r="HIL333" s="105"/>
      <c r="HIM333" s="105"/>
      <c r="HIN333" s="105"/>
      <c r="HIO333" s="105"/>
      <c r="HIP333" s="105"/>
      <c r="HIQ333" s="105"/>
      <c r="HIR333" s="105"/>
      <c r="HIS333" s="283"/>
      <c r="HIT333" s="283"/>
      <c r="HIU333" s="105"/>
      <c r="HIV333" s="105"/>
      <c r="HIW333" s="105"/>
      <c r="HIX333" s="105"/>
      <c r="HIY333" s="105"/>
      <c r="HIZ333" s="105"/>
      <c r="HJA333" s="105"/>
      <c r="HJB333" s="105"/>
      <c r="HJC333" s="105"/>
      <c r="HJD333" s="105"/>
      <c r="HJE333" s="105"/>
      <c r="HJF333" s="105"/>
      <c r="HJG333" s="105"/>
      <c r="HJH333" s="105"/>
      <c r="HJI333" s="105"/>
      <c r="HJJ333" s="105"/>
      <c r="HJK333" s="105"/>
      <c r="HJL333" s="105"/>
      <c r="HJM333" s="105"/>
      <c r="HJN333" s="105"/>
      <c r="HJO333" s="105"/>
      <c r="HJP333" s="105"/>
      <c r="HJQ333" s="105"/>
      <c r="HJR333" s="105"/>
      <c r="HJS333" s="283"/>
      <c r="HJT333" s="283"/>
      <c r="HJU333" s="105"/>
      <c r="HJV333" s="105"/>
      <c r="HJW333" s="105"/>
      <c r="HJX333" s="105"/>
      <c r="HJY333" s="105"/>
      <c r="HJZ333" s="105"/>
      <c r="HKA333" s="105"/>
      <c r="HKB333" s="105"/>
      <c r="HKC333" s="105"/>
      <c r="HKD333" s="105"/>
      <c r="HKE333" s="105"/>
      <c r="HKF333" s="105"/>
      <c r="HKG333" s="105"/>
      <c r="HKH333" s="105"/>
      <c r="HKI333" s="105"/>
      <c r="HKJ333" s="105"/>
      <c r="HKK333" s="105"/>
      <c r="HKL333" s="105"/>
      <c r="HKM333" s="105"/>
      <c r="HKN333" s="105"/>
      <c r="HKO333" s="105"/>
      <c r="HKP333" s="105"/>
      <c r="HKQ333" s="105"/>
      <c r="HKR333" s="105"/>
      <c r="HKS333" s="283"/>
      <c r="HKT333" s="283"/>
      <c r="HKU333" s="105"/>
      <c r="HKV333" s="105"/>
      <c r="HKW333" s="105"/>
      <c r="HKX333" s="105"/>
      <c r="HKY333" s="105"/>
      <c r="HKZ333" s="105"/>
      <c r="HLA333" s="105"/>
      <c r="HLB333" s="105"/>
      <c r="HLC333" s="105"/>
      <c r="HLD333" s="105"/>
      <c r="HLE333" s="105"/>
      <c r="HLF333" s="105"/>
      <c r="HLG333" s="105"/>
      <c r="HLH333" s="105"/>
      <c r="HLI333" s="105"/>
      <c r="HLJ333" s="105"/>
      <c r="HLK333" s="105"/>
      <c r="HLL333" s="105"/>
      <c r="HLM333" s="105"/>
      <c r="HLN333" s="105"/>
      <c r="HLO333" s="105"/>
      <c r="HLP333" s="105"/>
      <c r="HLQ333" s="105"/>
      <c r="HLR333" s="105"/>
      <c r="HLS333" s="283"/>
      <c r="HLT333" s="283"/>
      <c r="HLU333" s="105"/>
      <c r="HLV333" s="105"/>
      <c r="HLW333" s="105"/>
      <c r="HLX333" s="105"/>
      <c r="HLY333" s="105"/>
      <c r="HLZ333" s="105"/>
      <c r="HMA333" s="105"/>
      <c r="HMB333" s="105"/>
      <c r="HMC333" s="105"/>
      <c r="HMD333" s="105"/>
      <c r="HME333" s="105"/>
      <c r="HMF333" s="105"/>
      <c r="HMG333" s="105"/>
      <c r="HMH333" s="105"/>
      <c r="HMI333" s="105"/>
      <c r="HMJ333" s="105"/>
      <c r="HMK333" s="105"/>
      <c r="HML333" s="105"/>
      <c r="HMM333" s="105"/>
      <c r="HMN333" s="105"/>
      <c r="HMO333" s="105"/>
      <c r="HMP333" s="105"/>
      <c r="HMQ333" s="105"/>
      <c r="HMR333" s="105"/>
      <c r="HMS333" s="283"/>
      <c r="HMT333" s="283"/>
      <c r="HMU333" s="105"/>
      <c r="HMV333" s="105"/>
      <c r="HMW333" s="105"/>
      <c r="HMX333" s="105"/>
      <c r="HMY333" s="105"/>
      <c r="HMZ333" s="105"/>
      <c r="HNA333" s="105"/>
      <c r="HNB333" s="105"/>
      <c r="HNC333" s="105"/>
      <c r="HND333" s="105"/>
      <c r="HNE333" s="105"/>
      <c r="HNF333" s="105"/>
      <c r="HNG333" s="105"/>
      <c r="HNH333" s="105"/>
      <c r="HNI333" s="105"/>
      <c r="HNJ333" s="105"/>
      <c r="HNK333" s="105"/>
      <c r="HNL333" s="105"/>
      <c r="HNM333" s="105"/>
      <c r="HNN333" s="105"/>
      <c r="HNO333" s="105"/>
      <c r="HNP333" s="105"/>
      <c r="HNQ333" s="105"/>
      <c r="HNR333" s="105"/>
      <c r="HNS333" s="283"/>
      <c r="HNT333" s="283"/>
      <c r="HNU333" s="105"/>
      <c r="HNV333" s="105"/>
      <c r="HNW333" s="105"/>
      <c r="HNX333" s="105"/>
      <c r="HNY333" s="105"/>
      <c r="HNZ333" s="105"/>
      <c r="HOA333" s="105"/>
      <c r="HOB333" s="105"/>
      <c r="HOC333" s="105"/>
      <c r="HOD333" s="105"/>
      <c r="HOE333" s="105"/>
      <c r="HOF333" s="105"/>
      <c r="HOG333" s="105"/>
      <c r="HOH333" s="105"/>
      <c r="HOI333" s="105"/>
      <c r="HOJ333" s="105"/>
      <c r="HOK333" s="105"/>
      <c r="HOL333" s="105"/>
      <c r="HOM333" s="105"/>
      <c r="HON333" s="105"/>
      <c r="HOO333" s="105"/>
      <c r="HOP333" s="105"/>
      <c r="HOQ333" s="105"/>
      <c r="HOR333" s="105"/>
      <c r="HOS333" s="283"/>
      <c r="HOT333" s="283"/>
      <c r="HOU333" s="105"/>
      <c r="HOV333" s="105"/>
      <c r="HOW333" s="105"/>
      <c r="HOX333" s="105"/>
      <c r="HOY333" s="105"/>
      <c r="HOZ333" s="105"/>
      <c r="HPA333" s="105"/>
      <c r="HPB333" s="105"/>
      <c r="HPC333" s="105"/>
      <c r="HPD333" s="105"/>
      <c r="HPE333" s="105"/>
      <c r="HPF333" s="105"/>
      <c r="HPG333" s="105"/>
      <c r="HPH333" s="105"/>
      <c r="HPI333" s="105"/>
      <c r="HPJ333" s="105"/>
      <c r="HPK333" s="105"/>
      <c r="HPL333" s="105"/>
      <c r="HPM333" s="105"/>
      <c r="HPN333" s="105"/>
      <c r="HPO333" s="105"/>
      <c r="HPP333" s="105"/>
      <c r="HPQ333" s="105"/>
      <c r="HPR333" s="105"/>
      <c r="HPS333" s="283"/>
      <c r="HPT333" s="283"/>
      <c r="HPU333" s="105"/>
      <c r="HPV333" s="105"/>
      <c r="HPW333" s="105"/>
      <c r="HPX333" s="105"/>
      <c r="HPY333" s="105"/>
      <c r="HPZ333" s="105"/>
      <c r="HQA333" s="105"/>
      <c r="HQB333" s="105"/>
      <c r="HQC333" s="105"/>
      <c r="HQD333" s="105"/>
      <c r="HQE333" s="105"/>
      <c r="HQF333" s="105"/>
      <c r="HQG333" s="105"/>
      <c r="HQH333" s="105"/>
      <c r="HQI333" s="105"/>
      <c r="HQJ333" s="105"/>
      <c r="HQK333" s="105"/>
      <c r="HQL333" s="105"/>
      <c r="HQM333" s="105"/>
      <c r="HQN333" s="105"/>
      <c r="HQO333" s="105"/>
      <c r="HQP333" s="105"/>
      <c r="HQQ333" s="105"/>
      <c r="HQR333" s="105"/>
      <c r="HQS333" s="283"/>
      <c r="HQT333" s="283"/>
      <c r="HQU333" s="105"/>
      <c r="HQV333" s="105"/>
      <c r="HQW333" s="105"/>
      <c r="HQX333" s="105"/>
      <c r="HQY333" s="105"/>
      <c r="HQZ333" s="105"/>
      <c r="HRA333" s="105"/>
      <c r="HRB333" s="105"/>
      <c r="HRC333" s="105"/>
      <c r="HRD333" s="105"/>
      <c r="HRE333" s="105"/>
      <c r="HRF333" s="105"/>
      <c r="HRG333" s="105"/>
      <c r="HRH333" s="105"/>
      <c r="HRI333" s="105"/>
      <c r="HRJ333" s="105"/>
      <c r="HRK333" s="105"/>
      <c r="HRL333" s="105"/>
      <c r="HRM333" s="105"/>
      <c r="HRN333" s="105"/>
      <c r="HRO333" s="105"/>
      <c r="HRP333" s="105"/>
      <c r="HRQ333" s="105"/>
      <c r="HRR333" s="105"/>
      <c r="HRS333" s="283"/>
      <c r="HRT333" s="283"/>
      <c r="HRU333" s="105"/>
      <c r="HRV333" s="105"/>
      <c r="HRW333" s="105"/>
      <c r="HRX333" s="105"/>
      <c r="HRY333" s="105"/>
      <c r="HRZ333" s="105"/>
      <c r="HSA333" s="105"/>
      <c r="HSB333" s="105"/>
      <c r="HSC333" s="105"/>
      <c r="HSD333" s="105"/>
      <c r="HSE333" s="105"/>
      <c r="HSF333" s="105"/>
      <c r="HSG333" s="105"/>
      <c r="HSH333" s="105"/>
      <c r="HSI333" s="105"/>
      <c r="HSJ333" s="105"/>
      <c r="HSK333" s="105"/>
      <c r="HSL333" s="105"/>
      <c r="HSM333" s="105"/>
      <c r="HSN333" s="105"/>
      <c r="HSO333" s="105"/>
      <c r="HSP333" s="105"/>
      <c r="HSQ333" s="105"/>
      <c r="HSR333" s="105"/>
      <c r="HSS333" s="283"/>
      <c r="HST333" s="283"/>
      <c r="HSU333" s="105"/>
      <c r="HSV333" s="105"/>
      <c r="HSW333" s="105"/>
      <c r="HSX333" s="105"/>
      <c r="HSY333" s="105"/>
      <c r="HSZ333" s="105"/>
      <c r="HTA333" s="105"/>
      <c r="HTB333" s="105"/>
      <c r="HTC333" s="105"/>
      <c r="HTD333" s="105"/>
      <c r="HTE333" s="105"/>
      <c r="HTF333" s="105"/>
      <c r="HTG333" s="105"/>
      <c r="HTH333" s="105"/>
      <c r="HTI333" s="105"/>
      <c r="HTJ333" s="105"/>
      <c r="HTK333" s="105"/>
      <c r="HTL333" s="105"/>
      <c r="HTM333" s="105"/>
      <c r="HTN333" s="105"/>
      <c r="HTO333" s="105"/>
      <c r="HTP333" s="105"/>
      <c r="HTQ333" s="105"/>
      <c r="HTR333" s="105"/>
      <c r="HTS333" s="283"/>
      <c r="HTT333" s="283"/>
      <c r="HTU333" s="105"/>
      <c r="HTV333" s="105"/>
      <c r="HTW333" s="105"/>
      <c r="HTX333" s="105"/>
      <c r="HTY333" s="105"/>
      <c r="HTZ333" s="105"/>
      <c r="HUA333" s="105"/>
      <c r="HUB333" s="105"/>
      <c r="HUC333" s="105"/>
      <c r="HUD333" s="105"/>
      <c r="HUE333" s="105"/>
      <c r="HUF333" s="105"/>
      <c r="HUG333" s="105"/>
      <c r="HUH333" s="105"/>
      <c r="HUI333" s="105"/>
      <c r="HUJ333" s="105"/>
      <c r="HUK333" s="105"/>
      <c r="HUL333" s="105"/>
      <c r="HUM333" s="105"/>
      <c r="HUN333" s="105"/>
      <c r="HUO333" s="105"/>
      <c r="HUP333" s="105"/>
      <c r="HUQ333" s="105"/>
      <c r="HUR333" s="105"/>
      <c r="HUS333" s="283"/>
      <c r="HUT333" s="283"/>
      <c r="HUU333" s="105"/>
      <c r="HUV333" s="105"/>
      <c r="HUW333" s="105"/>
      <c r="HUX333" s="105"/>
      <c r="HUY333" s="105"/>
      <c r="HUZ333" s="105"/>
      <c r="HVA333" s="105"/>
      <c r="HVB333" s="105"/>
      <c r="HVC333" s="105"/>
      <c r="HVD333" s="105"/>
      <c r="HVE333" s="105"/>
      <c r="HVF333" s="105"/>
      <c r="HVG333" s="105"/>
      <c r="HVH333" s="105"/>
      <c r="HVI333" s="105"/>
      <c r="HVJ333" s="105"/>
      <c r="HVK333" s="105"/>
      <c r="HVL333" s="105"/>
      <c r="HVM333" s="105"/>
      <c r="HVN333" s="105"/>
      <c r="HVO333" s="105"/>
      <c r="HVP333" s="105"/>
      <c r="HVQ333" s="105"/>
      <c r="HVR333" s="105"/>
      <c r="HVS333" s="283"/>
      <c r="HVT333" s="283"/>
      <c r="HVU333" s="105"/>
      <c r="HVV333" s="105"/>
      <c r="HVW333" s="105"/>
      <c r="HVX333" s="105"/>
      <c r="HVY333" s="105"/>
      <c r="HVZ333" s="105"/>
      <c r="HWA333" s="105"/>
      <c r="HWB333" s="105"/>
      <c r="HWC333" s="105"/>
      <c r="HWD333" s="105"/>
      <c r="HWE333" s="105"/>
      <c r="HWF333" s="105"/>
      <c r="HWG333" s="105"/>
      <c r="HWH333" s="105"/>
      <c r="HWI333" s="105"/>
      <c r="HWJ333" s="105"/>
      <c r="HWK333" s="105"/>
      <c r="HWL333" s="105"/>
      <c r="HWM333" s="105"/>
      <c r="HWN333" s="105"/>
      <c r="HWO333" s="105"/>
      <c r="HWP333" s="105"/>
      <c r="HWQ333" s="105"/>
      <c r="HWR333" s="105"/>
      <c r="HWS333" s="283"/>
      <c r="HWT333" s="283"/>
      <c r="HWU333" s="105"/>
      <c r="HWV333" s="105"/>
      <c r="HWW333" s="105"/>
      <c r="HWX333" s="105"/>
      <c r="HWY333" s="105"/>
      <c r="HWZ333" s="105"/>
      <c r="HXA333" s="105"/>
      <c r="HXB333" s="105"/>
      <c r="HXC333" s="105"/>
      <c r="HXD333" s="105"/>
      <c r="HXE333" s="105"/>
      <c r="HXF333" s="105"/>
      <c r="HXG333" s="105"/>
      <c r="HXH333" s="105"/>
      <c r="HXI333" s="105"/>
      <c r="HXJ333" s="105"/>
      <c r="HXK333" s="105"/>
      <c r="HXL333" s="105"/>
      <c r="HXM333" s="105"/>
      <c r="HXN333" s="105"/>
      <c r="HXO333" s="105"/>
      <c r="HXP333" s="105"/>
      <c r="HXQ333" s="105"/>
      <c r="HXR333" s="105"/>
      <c r="HXS333" s="283"/>
      <c r="HXT333" s="283"/>
      <c r="HXU333" s="105"/>
      <c r="HXV333" s="105"/>
      <c r="HXW333" s="105"/>
      <c r="HXX333" s="105"/>
      <c r="HXY333" s="105"/>
      <c r="HXZ333" s="105"/>
      <c r="HYA333" s="105"/>
      <c r="HYB333" s="105"/>
      <c r="HYC333" s="105"/>
      <c r="HYD333" s="105"/>
      <c r="HYE333" s="105"/>
      <c r="HYF333" s="105"/>
      <c r="HYG333" s="105"/>
      <c r="HYH333" s="105"/>
      <c r="HYI333" s="105"/>
      <c r="HYJ333" s="105"/>
      <c r="HYK333" s="105"/>
      <c r="HYL333" s="105"/>
      <c r="HYM333" s="105"/>
      <c r="HYN333" s="105"/>
      <c r="HYO333" s="105"/>
      <c r="HYP333" s="105"/>
      <c r="HYQ333" s="105"/>
      <c r="HYR333" s="105"/>
      <c r="HYS333" s="283"/>
      <c r="HYT333" s="283"/>
      <c r="HYU333" s="105"/>
      <c r="HYV333" s="105"/>
      <c r="HYW333" s="105"/>
      <c r="HYX333" s="105"/>
      <c r="HYY333" s="105"/>
      <c r="HYZ333" s="105"/>
      <c r="HZA333" s="105"/>
      <c r="HZB333" s="105"/>
      <c r="HZC333" s="105"/>
      <c r="HZD333" s="105"/>
      <c r="HZE333" s="105"/>
      <c r="HZF333" s="105"/>
      <c r="HZG333" s="105"/>
      <c r="HZH333" s="105"/>
      <c r="HZI333" s="105"/>
      <c r="HZJ333" s="105"/>
      <c r="HZK333" s="105"/>
      <c r="HZL333" s="105"/>
      <c r="HZM333" s="105"/>
      <c r="HZN333" s="105"/>
      <c r="HZO333" s="105"/>
      <c r="HZP333" s="105"/>
      <c r="HZQ333" s="105"/>
      <c r="HZR333" s="105"/>
      <c r="HZS333" s="283"/>
      <c r="HZT333" s="283"/>
      <c r="HZU333" s="105"/>
      <c r="HZV333" s="105"/>
      <c r="HZW333" s="105"/>
      <c r="HZX333" s="105"/>
      <c r="HZY333" s="105"/>
      <c r="HZZ333" s="105"/>
      <c r="IAA333" s="105"/>
      <c r="IAB333" s="105"/>
      <c r="IAC333" s="105"/>
      <c r="IAD333" s="105"/>
      <c r="IAE333" s="105"/>
      <c r="IAF333" s="105"/>
      <c r="IAG333" s="105"/>
      <c r="IAH333" s="105"/>
      <c r="IAI333" s="105"/>
      <c r="IAJ333" s="105"/>
      <c r="IAK333" s="105"/>
      <c r="IAL333" s="105"/>
      <c r="IAM333" s="105"/>
      <c r="IAN333" s="105"/>
      <c r="IAO333" s="105"/>
      <c r="IAP333" s="105"/>
      <c r="IAQ333" s="105"/>
      <c r="IAR333" s="105"/>
      <c r="IAS333" s="283"/>
      <c r="IAT333" s="283"/>
      <c r="IAU333" s="105"/>
      <c r="IAV333" s="105"/>
      <c r="IAW333" s="105"/>
      <c r="IAX333" s="105"/>
      <c r="IAY333" s="105"/>
      <c r="IAZ333" s="105"/>
      <c r="IBA333" s="105"/>
      <c r="IBB333" s="105"/>
      <c r="IBC333" s="105"/>
      <c r="IBD333" s="105"/>
      <c r="IBE333" s="105"/>
      <c r="IBF333" s="105"/>
      <c r="IBG333" s="105"/>
      <c r="IBH333" s="105"/>
      <c r="IBI333" s="105"/>
      <c r="IBJ333" s="105"/>
      <c r="IBK333" s="105"/>
      <c r="IBL333" s="105"/>
      <c r="IBM333" s="105"/>
      <c r="IBN333" s="105"/>
      <c r="IBO333" s="105"/>
      <c r="IBP333" s="105"/>
      <c r="IBQ333" s="105"/>
      <c r="IBR333" s="105"/>
      <c r="IBS333" s="283"/>
      <c r="IBT333" s="283"/>
      <c r="IBU333" s="105"/>
      <c r="IBV333" s="105"/>
      <c r="IBW333" s="105"/>
      <c r="IBX333" s="105"/>
      <c r="IBY333" s="105"/>
      <c r="IBZ333" s="105"/>
      <c r="ICA333" s="105"/>
      <c r="ICB333" s="105"/>
      <c r="ICC333" s="105"/>
      <c r="ICD333" s="105"/>
      <c r="ICE333" s="105"/>
      <c r="ICF333" s="105"/>
      <c r="ICG333" s="105"/>
      <c r="ICH333" s="105"/>
      <c r="ICI333" s="105"/>
      <c r="ICJ333" s="105"/>
      <c r="ICK333" s="105"/>
      <c r="ICL333" s="105"/>
      <c r="ICM333" s="105"/>
      <c r="ICN333" s="105"/>
      <c r="ICO333" s="105"/>
      <c r="ICP333" s="105"/>
      <c r="ICQ333" s="105"/>
      <c r="ICR333" s="105"/>
      <c r="ICS333" s="283"/>
      <c r="ICT333" s="283"/>
      <c r="ICU333" s="105"/>
      <c r="ICV333" s="105"/>
      <c r="ICW333" s="105"/>
      <c r="ICX333" s="105"/>
      <c r="ICY333" s="105"/>
      <c r="ICZ333" s="105"/>
      <c r="IDA333" s="105"/>
      <c r="IDB333" s="105"/>
      <c r="IDC333" s="105"/>
      <c r="IDD333" s="105"/>
      <c r="IDE333" s="105"/>
      <c r="IDF333" s="105"/>
      <c r="IDG333" s="105"/>
      <c r="IDH333" s="105"/>
      <c r="IDI333" s="105"/>
      <c r="IDJ333" s="105"/>
      <c r="IDK333" s="105"/>
      <c r="IDL333" s="105"/>
      <c r="IDM333" s="105"/>
      <c r="IDN333" s="105"/>
      <c r="IDO333" s="105"/>
      <c r="IDP333" s="105"/>
      <c r="IDQ333" s="105"/>
      <c r="IDR333" s="105"/>
      <c r="IDS333" s="283"/>
      <c r="IDT333" s="283"/>
      <c r="IDU333" s="105"/>
      <c r="IDV333" s="105"/>
      <c r="IDW333" s="105"/>
      <c r="IDX333" s="105"/>
      <c r="IDY333" s="105"/>
      <c r="IDZ333" s="105"/>
      <c r="IEA333" s="105"/>
      <c r="IEB333" s="105"/>
      <c r="IEC333" s="105"/>
      <c r="IED333" s="105"/>
      <c r="IEE333" s="105"/>
      <c r="IEF333" s="105"/>
      <c r="IEG333" s="105"/>
      <c r="IEH333" s="105"/>
      <c r="IEI333" s="105"/>
      <c r="IEJ333" s="105"/>
      <c r="IEK333" s="105"/>
      <c r="IEL333" s="105"/>
      <c r="IEM333" s="105"/>
      <c r="IEN333" s="105"/>
      <c r="IEO333" s="105"/>
      <c r="IEP333" s="105"/>
      <c r="IEQ333" s="105"/>
      <c r="IER333" s="105"/>
      <c r="IES333" s="283"/>
      <c r="IET333" s="283"/>
      <c r="IEU333" s="105"/>
      <c r="IEV333" s="105"/>
      <c r="IEW333" s="105"/>
      <c r="IEX333" s="105"/>
      <c r="IEY333" s="105"/>
      <c r="IEZ333" s="105"/>
      <c r="IFA333" s="105"/>
      <c r="IFB333" s="105"/>
      <c r="IFC333" s="105"/>
      <c r="IFD333" s="105"/>
      <c r="IFE333" s="105"/>
      <c r="IFF333" s="105"/>
      <c r="IFG333" s="105"/>
      <c r="IFH333" s="105"/>
      <c r="IFI333" s="105"/>
      <c r="IFJ333" s="105"/>
      <c r="IFK333" s="105"/>
      <c r="IFL333" s="105"/>
      <c r="IFM333" s="105"/>
      <c r="IFN333" s="105"/>
      <c r="IFO333" s="105"/>
      <c r="IFP333" s="105"/>
      <c r="IFQ333" s="105"/>
      <c r="IFR333" s="105"/>
      <c r="IFS333" s="283"/>
      <c r="IFT333" s="283"/>
      <c r="IFU333" s="105"/>
      <c r="IFV333" s="105"/>
      <c r="IFW333" s="105"/>
      <c r="IFX333" s="105"/>
      <c r="IFY333" s="105"/>
      <c r="IFZ333" s="105"/>
      <c r="IGA333" s="105"/>
      <c r="IGB333" s="105"/>
      <c r="IGC333" s="105"/>
      <c r="IGD333" s="105"/>
      <c r="IGE333" s="105"/>
      <c r="IGF333" s="105"/>
      <c r="IGG333" s="105"/>
      <c r="IGH333" s="105"/>
      <c r="IGI333" s="105"/>
      <c r="IGJ333" s="105"/>
      <c r="IGK333" s="105"/>
      <c r="IGL333" s="105"/>
      <c r="IGM333" s="105"/>
      <c r="IGN333" s="105"/>
      <c r="IGO333" s="105"/>
      <c r="IGP333" s="105"/>
      <c r="IGQ333" s="105"/>
      <c r="IGR333" s="105"/>
      <c r="IGS333" s="283"/>
      <c r="IGT333" s="283"/>
      <c r="IGU333" s="105"/>
      <c r="IGV333" s="105"/>
      <c r="IGW333" s="105"/>
      <c r="IGX333" s="105"/>
      <c r="IGY333" s="105"/>
      <c r="IGZ333" s="105"/>
      <c r="IHA333" s="105"/>
      <c r="IHB333" s="105"/>
      <c r="IHC333" s="105"/>
      <c r="IHD333" s="105"/>
      <c r="IHE333" s="105"/>
      <c r="IHF333" s="105"/>
      <c r="IHG333" s="105"/>
      <c r="IHH333" s="105"/>
      <c r="IHI333" s="105"/>
      <c r="IHJ333" s="105"/>
      <c r="IHK333" s="105"/>
      <c r="IHL333" s="105"/>
      <c r="IHM333" s="105"/>
      <c r="IHN333" s="105"/>
      <c r="IHO333" s="105"/>
      <c r="IHP333" s="105"/>
      <c r="IHQ333" s="105"/>
      <c r="IHR333" s="105"/>
      <c r="IHS333" s="283"/>
      <c r="IHT333" s="283"/>
      <c r="IHU333" s="105"/>
      <c r="IHV333" s="105"/>
      <c r="IHW333" s="105"/>
      <c r="IHX333" s="105"/>
      <c r="IHY333" s="105"/>
      <c r="IHZ333" s="105"/>
      <c r="IIA333" s="105"/>
      <c r="IIB333" s="105"/>
      <c r="IIC333" s="105"/>
      <c r="IID333" s="105"/>
      <c r="IIE333" s="105"/>
      <c r="IIF333" s="105"/>
      <c r="IIG333" s="105"/>
      <c r="IIH333" s="105"/>
      <c r="III333" s="105"/>
      <c r="IIJ333" s="105"/>
      <c r="IIK333" s="105"/>
      <c r="IIL333" s="105"/>
      <c r="IIM333" s="105"/>
      <c r="IIN333" s="105"/>
      <c r="IIO333" s="105"/>
      <c r="IIP333" s="105"/>
      <c r="IIQ333" s="105"/>
      <c r="IIR333" s="105"/>
      <c r="IIS333" s="283"/>
      <c r="IIT333" s="283"/>
      <c r="IIU333" s="105"/>
      <c r="IIV333" s="105"/>
      <c r="IIW333" s="105"/>
      <c r="IIX333" s="105"/>
      <c r="IIY333" s="105"/>
      <c r="IIZ333" s="105"/>
      <c r="IJA333" s="105"/>
      <c r="IJB333" s="105"/>
      <c r="IJC333" s="105"/>
      <c r="IJD333" s="105"/>
      <c r="IJE333" s="105"/>
      <c r="IJF333" s="105"/>
      <c r="IJG333" s="105"/>
      <c r="IJH333" s="105"/>
      <c r="IJI333" s="105"/>
      <c r="IJJ333" s="105"/>
      <c r="IJK333" s="105"/>
      <c r="IJL333" s="105"/>
      <c r="IJM333" s="105"/>
      <c r="IJN333" s="105"/>
      <c r="IJO333" s="105"/>
      <c r="IJP333" s="105"/>
      <c r="IJQ333" s="105"/>
      <c r="IJR333" s="105"/>
      <c r="IJS333" s="283"/>
      <c r="IJT333" s="283"/>
      <c r="IJU333" s="105"/>
      <c r="IJV333" s="105"/>
      <c r="IJW333" s="105"/>
      <c r="IJX333" s="105"/>
      <c r="IJY333" s="105"/>
      <c r="IJZ333" s="105"/>
      <c r="IKA333" s="105"/>
      <c r="IKB333" s="105"/>
      <c r="IKC333" s="105"/>
      <c r="IKD333" s="105"/>
      <c r="IKE333" s="105"/>
      <c r="IKF333" s="105"/>
      <c r="IKG333" s="105"/>
      <c r="IKH333" s="105"/>
      <c r="IKI333" s="105"/>
      <c r="IKJ333" s="105"/>
      <c r="IKK333" s="105"/>
      <c r="IKL333" s="105"/>
      <c r="IKM333" s="105"/>
      <c r="IKN333" s="105"/>
      <c r="IKO333" s="105"/>
      <c r="IKP333" s="105"/>
      <c r="IKQ333" s="105"/>
      <c r="IKR333" s="105"/>
      <c r="IKS333" s="283"/>
      <c r="IKT333" s="283"/>
      <c r="IKU333" s="105"/>
      <c r="IKV333" s="105"/>
      <c r="IKW333" s="105"/>
      <c r="IKX333" s="105"/>
      <c r="IKY333" s="105"/>
      <c r="IKZ333" s="105"/>
      <c r="ILA333" s="105"/>
      <c r="ILB333" s="105"/>
      <c r="ILC333" s="105"/>
      <c r="ILD333" s="105"/>
      <c r="ILE333" s="105"/>
      <c r="ILF333" s="105"/>
      <c r="ILG333" s="105"/>
      <c r="ILH333" s="105"/>
      <c r="ILI333" s="105"/>
      <c r="ILJ333" s="105"/>
      <c r="ILK333" s="105"/>
      <c r="ILL333" s="105"/>
      <c r="ILM333" s="105"/>
      <c r="ILN333" s="105"/>
      <c r="ILO333" s="105"/>
      <c r="ILP333" s="105"/>
      <c r="ILQ333" s="105"/>
      <c r="ILR333" s="105"/>
      <c r="ILS333" s="283"/>
      <c r="ILT333" s="283"/>
      <c r="ILU333" s="105"/>
      <c r="ILV333" s="105"/>
      <c r="ILW333" s="105"/>
      <c r="ILX333" s="105"/>
      <c r="ILY333" s="105"/>
      <c r="ILZ333" s="105"/>
      <c r="IMA333" s="105"/>
      <c r="IMB333" s="105"/>
      <c r="IMC333" s="105"/>
      <c r="IMD333" s="105"/>
      <c r="IME333" s="105"/>
      <c r="IMF333" s="105"/>
      <c r="IMG333" s="105"/>
      <c r="IMH333" s="105"/>
      <c r="IMI333" s="105"/>
      <c r="IMJ333" s="105"/>
      <c r="IMK333" s="105"/>
      <c r="IML333" s="105"/>
      <c r="IMM333" s="105"/>
      <c r="IMN333" s="105"/>
      <c r="IMO333" s="105"/>
      <c r="IMP333" s="105"/>
      <c r="IMQ333" s="105"/>
      <c r="IMR333" s="105"/>
      <c r="IMS333" s="283"/>
      <c r="IMT333" s="283"/>
      <c r="IMU333" s="105"/>
      <c r="IMV333" s="105"/>
      <c r="IMW333" s="105"/>
      <c r="IMX333" s="105"/>
      <c r="IMY333" s="105"/>
      <c r="IMZ333" s="105"/>
      <c r="INA333" s="105"/>
      <c r="INB333" s="105"/>
      <c r="INC333" s="105"/>
      <c r="IND333" s="105"/>
      <c r="INE333" s="105"/>
      <c r="INF333" s="105"/>
      <c r="ING333" s="105"/>
      <c r="INH333" s="105"/>
      <c r="INI333" s="105"/>
      <c r="INJ333" s="105"/>
      <c r="INK333" s="105"/>
      <c r="INL333" s="105"/>
      <c r="INM333" s="105"/>
      <c r="INN333" s="105"/>
      <c r="INO333" s="105"/>
      <c r="INP333" s="105"/>
      <c r="INQ333" s="105"/>
      <c r="INR333" s="105"/>
      <c r="INS333" s="283"/>
      <c r="INT333" s="283"/>
      <c r="INU333" s="105"/>
      <c r="INV333" s="105"/>
      <c r="INW333" s="105"/>
      <c r="INX333" s="105"/>
      <c r="INY333" s="105"/>
      <c r="INZ333" s="105"/>
      <c r="IOA333" s="105"/>
      <c r="IOB333" s="105"/>
      <c r="IOC333" s="105"/>
      <c r="IOD333" s="105"/>
      <c r="IOE333" s="105"/>
      <c r="IOF333" s="105"/>
      <c r="IOG333" s="105"/>
      <c r="IOH333" s="105"/>
      <c r="IOI333" s="105"/>
      <c r="IOJ333" s="105"/>
      <c r="IOK333" s="105"/>
      <c r="IOL333" s="105"/>
      <c r="IOM333" s="105"/>
      <c r="ION333" s="105"/>
      <c r="IOO333" s="105"/>
      <c r="IOP333" s="105"/>
      <c r="IOQ333" s="105"/>
      <c r="IOR333" s="105"/>
      <c r="IOS333" s="283"/>
      <c r="IOT333" s="283"/>
      <c r="IOU333" s="105"/>
      <c r="IOV333" s="105"/>
      <c r="IOW333" s="105"/>
      <c r="IOX333" s="105"/>
      <c r="IOY333" s="105"/>
      <c r="IOZ333" s="105"/>
      <c r="IPA333" s="105"/>
      <c r="IPB333" s="105"/>
      <c r="IPC333" s="105"/>
      <c r="IPD333" s="105"/>
      <c r="IPE333" s="105"/>
      <c r="IPF333" s="105"/>
      <c r="IPG333" s="105"/>
      <c r="IPH333" s="105"/>
      <c r="IPI333" s="105"/>
      <c r="IPJ333" s="105"/>
      <c r="IPK333" s="105"/>
      <c r="IPL333" s="105"/>
      <c r="IPM333" s="105"/>
      <c r="IPN333" s="105"/>
      <c r="IPO333" s="105"/>
      <c r="IPP333" s="105"/>
      <c r="IPQ333" s="105"/>
      <c r="IPR333" s="105"/>
      <c r="IPS333" s="283"/>
      <c r="IPT333" s="283"/>
      <c r="IPU333" s="105"/>
      <c r="IPV333" s="105"/>
      <c r="IPW333" s="105"/>
      <c r="IPX333" s="105"/>
      <c r="IPY333" s="105"/>
      <c r="IPZ333" s="105"/>
      <c r="IQA333" s="105"/>
      <c r="IQB333" s="105"/>
      <c r="IQC333" s="105"/>
      <c r="IQD333" s="105"/>
      <c r="IQE333" s="105"/>
      <c r="IQF333" s="105"/>
      <c r="IQG333" s="105"/>
      <c r="IQH333" s="105"/>
      <c r="IQI333" s="105"/>
      <c r="IQJ333" s="105"/>
      <c r="IQK333" s="105"/>
      <c r="IQL333" s="105"/>
      <c r="IQM333" s="105"/>
      <c r="IQN333" s="105"/>
      <c r="IQO333" s="105"/>
      <c r="IQP333" s="105"/>
      <c r="IQQ333" s="105"/>
      <c r="IQR333" s="105"/>
      <c r="IQS333" s="283"/>
      <c r="IQT333" s="283"/>
      <c r="IQU333" s="105"/>
      <c r="IQV333" s="105"/>
      <c r="IQW333" s="105"/>
      <c r="IQX333" s="105"/>
      <c r="IQY333" s="105"/>
      <c r="IQZ333" s="105"/>
      <c r="IRA333" s="105"/>
      <c r="IRB333" s="105"/>
      <c r="IRC333" s="105"/>
      <c r="IRD333" s="105"/>
      <c r="IRE333" s="105"/>
      <c r="IRF333" s="105"/>
      <c r="IRG333" s="105"/>
      <c r="IRH333" s="105"/>
      <c r="IRI333" s="105"/>
      <c r="IRJ333" s="105"/>
      <c r="IRK333" s="105"/>
      <c r="IRL333" s="105"/>
      <c r="IRM333" s="105"/>
      <c r="IRN333" s="105"/>
      <c r="IRO333" s="105"/>
      <c r="IRP333" s="105"/>
      <c r="IRQ333" s="105"/>
      <c r="IRR333" s="105"/>
      <c r="IRS333" s="283"/>
      <c r="IRT333" s="283"/>
      <c r="IRU333" s="105"/>
      <c r="IRV333" s="105"/>
      <c r="IRW333" s="105"/>
      <c r="IRX333" s="105"/>
      <c r="IRY333" s="105"/>
      <c r="IRZ333" s="105"/>
      <c r="ISA333" s="105"/>
      <c r="ISB333" s="105"/>
      <c r="ISC333" s="105"/>
      <c r="ISD333" s="105"/>
      <c r="ISE333" s="105"/>
      <c r="ISF333" s="105"/>
      <c r="ISG333" s="105"/>
      <c r="ISH333" s="105"/>
      <c r="ISI333" s="105"/>
      <c r="ISJ333" s="105"/>
      <c r="ISK333" s="105"/>
      <c r="ISL333" s="105"/>
      <c r="ISM333" s="105"/>
      <c r="ISN333" s="105"/>
      <c r="ISO333" s="105"/>
      <c r="ISP333" s="105"/>
      <c r="ISQ333" s="105"/>
      <c r="ISR333" s="105"/>
      <c r="ISS333" s="283"/>
      <c r="IST333" s="283"/>
      <c r="ISU333" s="105"/>
      <c r="ISV333" s="105"/>
      <c r="ISW333" s="105"/>
      <c r="ISX333" s="105"/>
      <c r="ISY333" s="105"/>
      <c r="ISZ333" s="105"/>
      <c r="ITA333" s="105"/>
      <c r="ITB333" s="105"/>
      <c r="ITC333" s="105"/>
      <c r="ITD333" s="105"/>
      <c r="ITE333" s="105"/>
      <c r="ITF333" s="105"/>
      <c r="ITG333" s="105"/>
      <c r="ITH333" s="105"/>
      <c r="ITI333" s="105"/>
      <c r="ITJ333" s="105"/>
      <c r="ITK333" s="105"/>
      <c r="ITL333" s="105"/>
      <c r="ITM333" s="105"/>
      <c r="ITN333" s="105"/>
      <c r="ITO333" s="105"/>
      <c r="ITP333" s="105"/>
      <c r="ITQ333" s="105"/>
      <c r="ITR333" s="105"/>
      <c r="ITS333" s="283"/>
      <c r="ITT333" s="283"/>
      <c r="ITU333" s="105"/>
      <c r="ITV333" s="105"/>
      <c r="ITW333" s="105"/>
      <c r="ITX333" s="105"/>
      <c r="ITY333" s="105"/>
      <c r="ITZ333" s="105"/>
      <c r="IUA333" s="105"/>
      <c r="IUB333" s="105"/>
      <c r="IUC333" s="105"/>
      <c r="IUD333" s="105"/>
      <c r="IUE333" s="105"/>
      <c r="IUF333" s="105"/>
      <c r="IUG333" s="105"/>
      <c r="IUH333" s="105"/>
      <c r="IUI333" s="105"/>
      <c r="IUJ333" s="105"/>
      <c r="IUK333" s="105"/>
      <c r="IUL333" s="105"/>
      <c r="IUM333" s="105"/>
      <c r="IUN333" s="105"/>
      <c r="IUO333" s="105"/>
      <c r="IUP333" s="105"/>
      <c r="IUQ333" s="105"/>
      <c r="IUR333" s="105"/>
      <c r="IUS333" s="283"/>
      <c r="IUT333" s="283"/>
      <c r="IUU333" s="105"/>
      <c r="IUV333" s="105"/>
      <c r="IUW333" s="105"/>
      <c r="IUX333" s="105"/>
      <c r="IUY333" s="105"/>
      <c r="IUZ333" s="105"/>
      <c r="IVA333" s="105"/>
      <c r="IVB333" s="105"/>
      <c r="IVC333" s="105"/>
      <c r="IVD333" s="105"/>
      <c r="IVE333" s="105"/>
      <c r="IVF333" s="105"/>
      <c r="IVG333" s="105"/>
      <c r="IVH333" s="105"/>
      <c r="IVI333" s="105"/>
      <c r="IVJ333" s="105"/>
      <c r="IVK333" s="105"/>
      <c r="IVL333" s="105"/>
      <c r="IVM333" s="105"/>
      <c r="IVN333" s="105"/>
      <c r="IVO333" s="105"/>
      <c r="IVP333" s="105"/>
      <c r="IVQ333" s="105"/>
      <c r="IVR333" s="105"/>
      <c r="IVS333" s="283"/>
      <c r="IVT333" s="283"/>
      <c r="IVU333" s="105"/>
      <c r="IVV333" s="105"/>
      <c r="IVW333" s="105"/>
      <c r="IVX333" s="105"/>
      <c r="IVY333" s="105"/>
      <c r="IVZ333" s="105"/>
      <c r="IWA333" s="105"/>
      <c r="IWB333" s="105"/>
      <c r="IWC333" s="105"/>
      <c r="IWD333" s="105"/>
      <c r="IWE333" s="105"/>
      <c r="IWF333" s="105"/>
      <c r="IWG333" s="105"/>
      <c r="IWH333" s="105"/>
      <c r="IWI333" s="105"/>
      <c r="IWJ333" s="105"/>
      <c r="IWK333" s="105"/>
      <c r="IWL333" s="105"/>
      <c r="IWM333" s="105"/>
      <c r="IWN333" s="105"/>
      <c r="IWO333" s="105"/>
      <c r="IWP333" s="105"/>
      <c r="IWQ333" s="105"/>
      <c r="IWR333" s="105"/>
      <c r="IWS333" s="283"/>
      <c r="IWT333" s="283"/>
      <c r="IWU333" s="105"/>
      <c r="IWV333" s="105"/>
      <c r="IWW333" s="105"/>
      <c r="IWX333" s="105"/>
      <c r="IWY333" s="105"/>
      <c r="IWZ333" s="105"/>
      <c r="IXA333" s="105"/>
      <c r="IXB333" s="105"/>
      <c r="IXC333" s="105"/>
      <c r="IXD333" s="105"/>
      <c r="IXE333" s="105"/>
      <c r="IXF333" s="105"/>
      <c r="IXG333" s="105"/>
      <c r="IXH333" s="105"/>
      <c r="IXI333" s="105"/>
      <c r="IXJ333" s="105"/>
      <c r="IXK333" s="105"/>
      <c r="IXL333" s="105"/>
      <c r="IXM333" s="105"/>
      <c r="IXN333" s="105"/>
      <c r="IXO333" s="105"/>
      <c r="IXP333" s="105"/>
      <c r="IXQ333" s="105"/>
      <c r="IXR333" s="105"/>
      <c r="IXS333" s="283"/>
      <c r="IXT333" s="283"/>
      <c r="IXU333" s="105"/>
      <c r="IXV333" s="105"/>
      <c r="IXW333" s="105"/>
      <c r="IXX333" s="105"/>
      <c r="IXY333" s="105"/>
      <c r="IXZ333" s="105"/>
      <c r="IYA333" s="105"/>
      <c r="IYB333" s="105"/>
      <c r="IYC333" s="105"/>
      <c r="IYD333" s="105"/>
      <c r="IYE333" s="105"/>
      <c r="IYF333" s="105"/>
      <c r="IYG333" s="105"/>
      <c r="IYH333" s="105"/>
      <c r="IYI333" s="105"/>
      <c r="IYJ333" s="105"/>
      <c r="IYK333" s="105"/>
      <c r="IYL333" s="105"/>
      <c r="IYM333" s="105"/>
      <c r="IYN333" s="105"/>
      <c r="IYO333" s="105"/>
      <c r="IYP333" s="105"/>
      <c r="IYQ333" s="105"/>
      <c r="IYR333" s="105"/>
      <c r="IYS333" s="283"/>
      <c r="IYT333" s="283"/>
      <c r="IYU333" s="105"/>
      <c r="IYV333" s="105"/>
      <c r="IYW333" s="105"/>
      <c r="IYX333" s="105"/>
      <c r="IYY333" s="105"/>
      <c r="IYZ333" s="105"/>
      <c r="IZA333" s="105"/>
      <c r="IZB333" s="105"/>
      <c r="IZC333" s="105"/>
      <c r="IZD333" s="105"/>
      <c r="IZE333" s="105"/>
      <c r="IZF333" s="105"/>
      <c r="IZG333" s="105"/>
      <c r="IZH333" s="105"/>
      <c r="IZI333" s="105"/>
      <c r="IZJ333" s="105"/>
      <c r="IZK333" s="105"/>
      <c r="IZL333" s="105"/>
      <c r="IZM333" s="105"/>
      <c r="IZN333" s="105"/>
      <c r="IZO333" s="105"/>
      <c r="IZP333" s="105"/>
      <c r="IZQ333" s="105"/>
      <c r="IZR333" s="105"/>
      <c r="IZS333" s="283"/>
      <c r="IZT333" s="283"/>
      <c r="IZU333" s="105"/>
      <c r="IZV333" s="105"/>
      <c r="IZW333" s="105"/>
      <c r="IZX333" s="105"/>
      <c r="IZY333" s="105"/>
      <c r="IZZ333" s="105"/>
      <c r="JAA333" s="105"/>
      <c r="JAB333" s="105"/>
      <c r="JAC333" s="105"/>
      <c r="JAD333" s="105"/>
      <c r="JAE333" s="105"/>
      <c r="JAF333" s="105"/>
      <c r="JAG333" s="105"/>
      <c r="JAH333" s="105"/>
      <c r="JAI333" s="105"/>
      <c r="JAJ333" s="105"/>
      <c r="JAK333" s="105"/>
      <c r="JAL333" s="105"/>
      <c r="JAM333" s="105"/>
      <c r="JAN333" s="105"/>
      <c r="JAO333" s="105"/>
      <c r="JAP333" s="105"/>
      <c r="JAQ333" s="105"/>
      <c r="JAR333" s="105"/>
      <c r="JAS333" s="283"/>
      <c r="JAT333" s="283"/>
      <c r="JAU333" s="105"/>
      <c r="JAV333" s="105"/>
      <c r="JAW333" s="105"/>
      <c r="JAX333" s="105"/>
      <c r="JAY333" s="105"/>
      <c r="JAZ333" s="105"/>
      <c r="JBA333" s="105"/>
      <c r="JBB333" s="105"/>
      <c r="JBC333" s="105"/>
      <c r="JBD333" s="105"/>
      <c r="JBE333" s="105"/>
      <c r="JBF333" s="105"/>
      <c r="JBG333" s="105"/>
      <c r="JBH333" s="105"/>
      <c r="JBI333" s="105"/>
      <c r="JBJ333" s="105"/>
      <c r="JBK333" s="105"/>
      <c r="JBL333" s="105"/>
      <c r="JBM333" s="105"/>
      <c r="JBN333" s="105"/>
      <c r="JBO333" s="105"/>
      <c r="JBP333" s="105"/>
      <c r="JBQ333" s="105"/>
      <c r="JBR333" s="105"/>
      <c r="JBS333" s="283"/>
      <c r="JBT333" s="283"/>
      <c r="JBU333" s="105"/>
      <c r="JBV333" s="105"/>
      <c r="JBW333" s="105"/>
      <c r="JBX333" s="105"/>
      <c r="JBY333" s="105"/>
      <c r="JBZ333" s="105"/>
      <c r="JCA333" s="105"/>
      <c r="JCB333" s="105"/>
      <c r="JCC333" s="105"/>
      <c r="JCD333" s="105"/>
      <c r="JCE333" s="105"/>
      <c r="JCF333" s="105"/>
      <c r="JCG333" s="105"/>
      <c r="JCH333" s="105"/>
      <c r="JCI333" s="105"/>
      <c r="JCJ333" s="105"/>
      <c r="JCK333" s="105"/>
      <c r="JCL333" s="105"/>
      <c r="JCM333" s="105"/>
      <c r="JCN333" s="105"/>
      <c r="JCO333" s="105"/>
      <c r="JCP333" s="105"/>
      <c r="JCQ333" s="105"/>
      <c r="JCR333" s="105"/>
      <c r="JCS333" s="283"/>
      <c r="JCT333" s="283"/>
      <c r="JCU333" s="105"/>
      <c r="JCV333" s="105"/>
      <c r="JCW333" s="105"/>
      <c r="JCX333" s="105"/>
      <c r="JCY333" s="105"/>
      <c r="JCZ333" s="105"/>
      <c r="JDA333" s="105"/>
      <c r="JDB333" s="105"/>
      <c r="JDC333" s="105"/>
      <c r="JDD333" s="105"/>
      <c r="JDE333" s="105"/>
      <c r="JDF333" s="105"/>
      <c r="JDG333" s="105"/>
      <c r="JDH333" s="105"/>
      <c r="JDI333" s="105"/>
      <c r="JDJ333" s="105"/>
      <c r="JDK333" s="105"/>
      <c r="JDL333" s="105"/>
      <c r="JDM333" s="105"/>
      <c r="JDN333" s="105"/>
      <c r="JDO333" s="105"/>
      <c r="JDP333" s="105"/>
      <c r="JDQ333" s="105"/>
      <c r="JDR333" s="105"/>
      <c r="JDS333" s="283"/>
      <c r="JDT333" s="283"/>
      <c r="JDU333" s="105"/>
      <c r="JDV333" s="105"/>
      <c r="JDW333" s="105"/>
      <c r="JDX333" s="105"/>
      <c r="JDY333" s="105"/>
      <c r="JDZ333" s="105"/>
      <c r="JEA333" s="105"/>
      <c r="JEB333" s="105"/>
      <c r="JEC333" s="105"/>
      <c r="JED333" s="105"/>
      <c r="JEE333" s="105"/>
      <c r="JEF333" s="105"/>
      <c r="JEG333" s="105"/>
      <c r="JEH333" s="105"/>
      <c r="JEI333" s="105"/>
      <c r="JEJ333" s="105"/>
      <c r="JEK333" s="105"/>
      <c r="JEL333" s="105"/>
      <c r="JEM333" s="105"/>
      <c r="JEN333" s="105"/>
      <c r="JEO333" s="105"/>
      <c r="JEP333" s="105"/>
      <c r="JEQ333" s="105"/>
      <c r="JER333" s="105"/>
      <c r="JES333" s="283"/>
      <c r="JET333" s="283"/>
      <c r="JEU333" s="105"/>
      <c r="JEV333" s="105"/>
      <c r="JEW333" s="105"/>
      <c r="JEX333" s="105"/>
      <c r="JEY333" s="105"/>
      <c r="JEZ333" s="105"/>
      <c r="JFA333" s="105"/>
      <c r="JFB333" s="105"/>
      <c r="JFC333" s="105"/>
      <c r="JFD333" s="105"/>
      <c r="JFE333" s="105"/>
      <c r="JFF333" s="105"/>
      <c r="JFG333" s="105"/>
      <c r="JFH333" s="105"/>
      <c r="JFI333" s="105"/>
      <c r="JFJ333" s="105"/>
      <c r="JFK333" s="105"/>
      <c r="JFL333" s="105"/>
      <c r="JFM333" s="105"/>
      <c r="JFN333" s="105"/>
      <c r="JFO333" s="105"/>
      <c r="JFP333" s="105"/>
      <c r="JFQ333" s="105"/>
      <c r="JFR333" s="105"/>
      <c r="JFS333" s="283"/>
      <c r="JFT333" s="283"/>
      <c r="JFU333" s="105"/>
      <c r="JFV333" s="105"/>
      <c r="JFW333" s="105"/>
      <c r="JFX333" s="105"/>
      <c r="JFY333" s="105"/>
      <c r="JFZ333" s="105"/>
      <c r="JGA333" s="105"/>
      <c r="JGB333" s="105"/>
      <c r="JGC333" s="105"/>
      <c r="JGD333" s="105"/>
      <c r="JGE333" s="105"/>
      <c r="JGF333" s="105"/>
      <c r="JGG333" s="105"/>
      <c r="JGH333" s="105"/>
      <c r="JGI333" s="105"/>
      <c r="JGJ333" s="105"/>
      <c r="JGK333" s="105"/>
      <c r="JGL333" s="105"/>
      <c r="JGM333" s="105"/>
      <c r="JGN333" s="105"/>
      <c r="JGO333" s="105"/>
      <c r="JGP333" s="105"/>
      <c r="JGQ333" s="105"/>
      <c r="JGR333" s="105"/>
      <c r="JGS333" s="283"/>
      <c r="JGT333" s="283"/>
      <c r="JGU333" s="105"/>
      <c r="JGV333" s="105"/>
      <c r="JGW333" s="105"/>
      <c r="JGX333" s="105"/>
      <c r="JGY333" s="105"/>
      <c r="JGZ333" s="105"/>
      <c r="JHA333" s="105"/>
      <c r="JHB333" s="105"/>
      <c r="JHC333" s="105"/>
      <c r="JHD333" s="105"/>
      <c r="JHE333" s="105"/>
      <c r="JHF333" s="105"/>
      <c r="JHG333" s="105"/>
      <c r="JHH333" s="105"/>
      <c r="JHI333" s="105"/>
      <c r="JHJ333" s="105"/>
      <c r="JHK333" s="105"/>
      <c r="JHL333" s="105"/>
      <c r="JHM333" s="105"/>
      <c r="JHN333" s="105"/>
      <c r="JHO333" s="105"/>
      <c r="JHP333" s="105"/>
      <c r="JHQ333" s="105"/>
      <c r="JHR333" s="105"/>
      <c r="JHS333" s="283"/>
      <c r="JHT333" s="283"/>
      <c r="JHU333" s="105"/>
      <c r="JHV333" s="105"/>
      <c r="JHW333" s="105"/>
      <c r="JHX333" s="105"/>
      <c r="JHY333" s="105"/>
      <c r="JHZ333" s="105"/>
      <c r="JIA333" s="105"/>
      <c r="JIB333" s="105"/>
      <c r="JIC333" s="105"/>
      <c r="JID333" s="105"/>
      <c r="JIE333" s="105"/>
      <c r="JIF333" s="105"/>
      <c r="JIG333" s="105"/>
      <c r="JIH333" s="105"/>
      <c r="JII333" s="105"/>
      <c r="JIJ333" s="105"/>
      <c r="JIK333" s="105"/>
      <c r="JIL333" s="105"/>
      <c r="JIM333" s="105"/>
      <c r="JIN333" s="105"/>
      <c r="JIO333" s="105"/>
      <c r="JIP333" s="105"/>
      <c r="JIQ333" s="105"/>
      <c r="JIR333" s="105"/>
      <c r="JIS333" s="283"/>
      <c r="JIT333" s="283"/>
      <c r="JIU333" s="105"/>
      <c r="JIV333" s="105"/>
      <c r="JIW333" s="105"/>
      <c r="JIX333" s="105"/>
      <c r="JIY333" s="105"/>
      <c r="JIZ333" s="105"/>
      <c r="JJA333" s="105"/>
      <c r="JJB333" s="105"/>
      <c r="JJC333" s="105"/>
      <c r="JJD333" s="105"/>
      <c r="JJE333" s="105"/>
      <c r="JJF333" s="105"/>
      <c r="JJG333" s="105"/>
      <c r="JJH333" s="105"/>
      <c r="JJI333" s="105"/>
      <c r="JJJ333" s="105"/>
      <c r="JJK333" s="105"/>
      <c r="JJL333" s="105"/>
      <c r="JJM333" s="105"/>
      <c r="JJN333" s="105"/>
      <c r="JJO333" s="105"/>
      <c r="JJP333" s="105"/>
      <c r="JJQ333" s="105"/>
      <c r="JJR333" s="105"/>
      <c r="JJS333" s="283"/>
      <c r="JJT333" s="283"/>
      <c r="JJU333" s="105"/>
      <c r="JJV333" s="105"/>
      <c r="JJW333" s="105"/>
      <c r="JJX333" s="105"/>
      <c r="JJY333" s="105"/>
      <c r="JJZ333" s="105"/>
      <c r="JKA333" s="105"/>
      <c r="JKB333" s="105"/>
      <c r="JKC333" s="105"/>
      <c r="JKD333" s="105"/>
      <c r="JKE333" s="105"/>
      <c r="JKF333" s="105"/>
      <c r="JKG333" s="105"/>
      <c r="JKH333" s="105"/>
      <c r="JKI333" s="105"/>
      <c r="JKJ333" s="105"/>
      <c r="JKK333" s="105"/>
      <c r="JKL333" s="105"/>
      <c r="JKM333" s="105"/>
      <c r="JKN333" s="105"/>
      <c r="JKO333" s="105"/>
      <c r="JKP333" s="105"/>
      <c r="JKQ333" s="105"/>
      <c r="JKR333" s="105"/>
      <c r="JKS333" s="283"/>
      <c r="JKT333" s="283"/>
      <c r="JKU333" s="105"/>
      <c r="JKV333" s="105"/>
      <c r="JKW333" s="105"/>
      <c r="JKX333" s="105"/>
      <c r="JKY333" s="105"/>
      <c r="JKZ333" s="105"/>
      <c r="JLA333" s="105"/>
      <c r="JLB333" s="105"/>
      <c r="JLC333" s="105"/>
      <c r="JLD333" s="105"/>
      <c r="JLE333" s="105"/>
      <c r="JLF333" s="105"/>
      <c r="JLG333" s="105"/>
      <c r="JLH333" s="105"/>
      <c r="JLI333" s="105"/>
      <c r="JLJ333" s="105"/>
      <c r="JLK333" s="105"/>
      <c r="JLL333" s="105"/>
      <c r="JLM333" s="105"/>
      <c r="JLN333" s="105"/>
      <c r="JLO333" s="105"/>
      <c r="JLP333" s="105"/>
      <c r="JLQ333" s="105"/>
      <c r="JLR333" s="105"/>
      <c r="JLS333" s="283"/>
      <c r="JLT333" s="283"/>
      <c r="JLU333" s="105"/>
      <c r="JLV333" s="105"/>
      <c r="JLW333" s="105"/>
      <c r="JLX333" s="105"/>
      <c r="JLY333" s="105"/>
      <c r="JLZ333" s="105"/>
      <c r="JMA333" s="105"/>
      <c r="JMB333" s="105"/>
      <c r="JMC333" s="105"/>
      <c r="JMD333" s="105"/>
      <c r="JME333" s="105"/>
      <c r="JMF333" s="105"/>
      <c r="JMG333" s="105"/>
      <c r="JMH333" s="105"/>
      <c r="JMI333" s="105"/>
      <c r="JMJ333" s="105"/>
      <c r="JMK333" s="105"/>
      <c r="JML333" s="105"/>
      <c r="JMM333" s="105"/>
      <c r="JMN333" s="105"/>
      <c r="JMO333" s="105"/>
      <c r="JMP333" s="105"/>
      <c r="JMQ333" s="105"/>
      <c r="JMR333" s="105"/>
      <c r="JMS333" s="283"/>
      <c r="JMT333" s="283"/>
      <c r="JMU333" s="105"/>
      <c r="JMV333" s="105"/>
      <c r="JMW333" s="105"/>
      <c r="JMX333" s="105"/>
      <c r="JMY333" s="105"/>
      <c r="JMZ333" s="105"/>
      <c r="JNA333" s="105"/>
      <c r="JNB333" s="105"/>
      <c r="JNC333" s="105"/>
      <c r="JND333" s="105"/>
      <c r="JNE333" s="105"/>
      <c r="JNF333" s="105"/>
      <c r="JNG333" s="105"/>
      <c r="JNH333" s="105"/>
      <c r="JNI333" s="105"/>
      <c r="JNJ333" s="105"/>
      <c r="JNK333" s="105"/>
      <c r="JNL333" s="105"/>
      <c r="JNM333" s="105"/>
      <c r="JNN333" s="105"/>
      <c r="JNO333" s="105"/>
      <c r="JNP333" s="105"/>
      <c r="JNQ333" s="105"/>
      <c r="JNR333" s="105"/>
      <c r="JNS333" s="283"/>
      <c r="JNT333" s="283"/>
      <c r="JNU333" s="105"/>
      <c r="JNV333" s="105"/>
      <c r="JNW333" s="105"/>
      <c r="JNX333" s="105"/>
      <c r="JNY333" s="105"/>
      <c r="JNZ333" s="105"/>
      <c r="JOA333" s="105"/>
      <c r="JOB333" s="105"/>
      <c r="JOC333" s="105"/>
      <c r="JOD333" s="105"/>
      <c r="JOE333" s="105"/>
      <c r="JOF333" s="105"/>
      <c r="JOG333" s="105"/>
      <c r="JOH333" s="105"/>
      <c r="JOI333" s="105"/>
      <c r="JOJ333" s="105"/>
      <c r="JOK333" s="105"/>
      <c r="JOL333" s="105"/>
      <c r="JOM333" s="105"/>
      <c r="JON333" s="105"/>
      <c r="JOO333" s="105"/>
      <c r="JOP333" s="105"/>
      <c r="JOQ333" s="105"/>
      <c r="JOR333" s="105"/>
      <c r="JOS333" s="283"/>
      <c r="JOT333" s="283"/>
      <c r="JOU333" s="105"/>
      <c r="JOV333" s="105"/>
      <c r="JOW333" s="105"/>
      <c r="JOX333" s="105"/>
      <c r="JOY333" s="105"/>
      <c r="JOZ333" s="105"/>
      <c r="JPA333" s="105"/>
      <c r="JPB333" s="105"/>
      <c r="JPC333" s="105"/>
      <c r="JPD333" s="105"/>
      <c r="JPE333" s="105"/>
      <c r="JPF333" s="105"/>
      <c r="JPG333" s="105"/>
      <c r="JPH333" s="105"/>
      <c r="JPI333" s="105"/>
      <c r="JPJ333" s="105"/>
      <c r="JPK333" s="105"/>
      <c r="JPL333" s="105"/>
      <c r="JPM333" s="105"/>
      <c r="JPN333" s="105"/>
      <c r="JPO333" s="105"/>
      <c r="JPP333" s="105"/>
      <c r="JPQ333" s="105"/>
      <c r="JPR333" s="105"/>
      <c r="JPS333" s="283"/>
      <c r="JPT333" s="283"/>
      <c r="JPU333" s="105"/>
      <c r="JPV333" s="105"/>
      <c r="JPW333" s="105"/>
      <c r="JPX333" s="105"/>
      <c r="JPY333" s="105"/>
      <c r="JPZ333" s="105"/>
      <c r="JQA333" s="105"/>
      <c r="JQB333" s="105"/>
      <c r="JQC333" s="105"/>
      <c r="JQD333" s="105"/>
      <c r="JQE333" s="105"/>
      <c r="JQF333" s="105"/>
      <c r="JQG333" s="105"/>
      <c r="JQH333" s="105"/>
      <c r="JQI333" s="105"/>
      <c r="JQJ333" s="105"/>
      <c r="JQK333" s="105"/>
      <c r="JQL333" s="105"/>
      <c r="JQM333" s="105"/>
      <c r="JQN333" s="105"/>
      <c r="JQO333" s="105"/>
      <c r="JQP333" s="105"/>
      <c r="JQQ333" s="105"/>
      <c r="JQR333" s="105"/>
      <c r="JQS333" s="283"/>
      <c r="JQT333" s="283"/>
      <c r="JQU333" s="105"/>
      <c r="JQV333" s="105"/>
      <c r="JQW333" s="105"/>
      <c r="JQX333" s="105"/>
      <c r="JQY333" s="105"/>
      <c r="JQZ333" s="105"/>
      <c r="JRA333" s="105"/>
      <c r="JRB333" s="105"/>
      <c r="JRC333" s="105"/>
      <c r="JRD333" s="105"/>
      <c r="JRE333" s="105"/>
      <c r="JRF333" s="105"/>
      <c r="JRG333" s="105"/>
      <c r="JRH333" s="105"/>
      <c r="JRI333" s="105"/>
      <c r="JRJ333" s="105"/>
      <c r="JRK333" s="105"/>
      <c r="JRL333" s="105"/>
      <c r="JRM333" s="105"/>
      <c r="JRN333" s="105"/>
      <c r="JRO333" s="105"/>
      <c r="JRP333" s="105"/>
      <c r="JRQ333" s="105"/>
      <c r="JRR333" s="105"/>
      <c r="JRS333" s="283"/>
      <c r="JRT333" s="283"/>
      <c r="JRU333" s="105"/>
      <c r="JRV333" s="105"/>
      <c r="JRW333" s="105"/>
      <c r="JRX333" s="105"/>
      <c r="JRY333" s="105"/>
      <c r="JRZ333" s="105"/>
      <c r="JSA333" s="105"/>
      <c r="JSB333" s="105"/>
      <c r="JSC333" s="105"/>
      <c r="JSD333" s="105"/>
      <c r="JSE333" s="105"/>
      <c r="JSF333" s="105"/>
      <c r="JSG333" s="105"/>
      <c r="JSH333" s="105"/>
      <c r="JSI333" s="105"/>
      <c r="JSJ333" s="105"/>
      <c r="JSK333" s="105"/>
      <c r="JSL333" s="105"/>
      <c r="JSM333" s="105"/>
      <c r="JSN333" s="105"/>
      <c r="JSO333" s="105"/>
      <c r="JSP333" s="105"/>
      <c r="JSQ333" s="105"/>
      <c r="JSR333" s="105"/>
      <c r="JSS333" s="283"/>
      <c r="JST333" s="283"/>
      <c r="JSU333" s="105"/>
      <c r="JSV333" s="105"/>
      <c r="JSW333" s="105"/>
      <c r="JSX333" s="105"/>
      <c r="JSY333" s="105"/>
      <c r="JSZ333" s="105"/>
      <c r="JTA333" s="105"/>
      <c r="JTB333" s="105"/>
      <c r="JTC333" s="105"/>
      <c r="JTD333" s="105"/>
      <c r="JTE333" s="105"/>
      <c r="JTF333" s="105"/>
      <c r="JTG333" s="105"/>
      <c r="JTH333" s="105"/>
      <c r="JTI333" s="105"/>
      <c r="JTJ333" s="105"/>
      <c r="JTK333" s="105"/>
      <c r="JTL333" s="105"/>
      <c r="JTM333" s="105"/>
      <c r="JTN333" s="105"/>
      <c r="JTO333" s="105"/>
      <c r="JTP333" s="105"/>
      <c r="JTQ333" s="105"/>
      <c r="JTR333" s="105"/>
      <c r="JTS333" s="283"/>
      <c r="JTT333" s="283"/>
      <c r="JTU333" s="105"/>
      <c r="JTV333" s="105"/>
      <c r="JTW333" s="105"/>
      <c r="JTX333" s="105"/>
      <c r="JTY333" s="105"/>
      <c r="JTZ333" s="105"/>
      <c r="JUA333" s="105"/>
      <c r="JUB333" s="105"/>
      <c r="JUC333" s="105"/>
      <c r="JUD333" s="105"/>
      <c r="JUE333" s="105"/>
      <c r="JUF333" s="105"/>
      <c r="JUG333" s="105"/>
      <c r="JUH333" s="105"/>
      <c r="JUI333" s="105"/>
      <c r="JUJ333" s="105"/>
      <c r="JUK333" s="105"/>
      <c r="JUL333" s="105"/>
      <c r="JUM333" s="105"/>
      <c r="JUN333" s="105"/>
      <c r="JUO333" s="105"/>
      <c r="JUP333" s="105"/>
      <c r="JUQ333" s="105"/>
      <c r="JUR333" s="105"/>
      <c r="JUS333" s="283"/>
      <c r="JUT333" s="283"/>
      <c r="JUU333" s="105"/>
      <c r="JUV333" s="105"/>
      <c r="JUW333" s="105"/>
      <c r="JUX333" s="105"/>
      <c r="JUY333" s="105"/>
      <c r="JUZ333" s="105"/>
      <c r="JVA333" s="105"/>
      <c r="JVB333" s="105"/>
      <c r="JVC333" s="105"/>
      <c r="JVD333" s="105"/>
      <c r="JVE333" s="105"/>
      <c r="JVF333" s="105"/>
      <c r="JVG333" s="105"/>
      <c r="JVH333" s="105"/>
      <c r="JVI333" s="105"/>
      <c r="JVJ333" s="105"/>
      <c r="JVK333" s="105"/>
      <c r="JVL333" s="105"/>
      <c r="JVM333" s="105"/>
      <c r="JVN333" s="105"/>
      <c r="JVO333" s="105"/>
      <c r="JVP333" s="105"/>
      <c r="JVQ333" s="105"/>
      <c r="JVR333" s="105"/>
      <c r="JVS333" s="283"/>
      <c r="JVT333" s="283"/>
      <c r="JVU333" s="105"/>
      <c r="JVV333" s="105"/>
      <c r="JVW333" s="105"/>
      <c r="JVX333" s="105"/>
      <c r="JVY333" s="105"/>
      <c r="JVZ333" s="105"/>
      <c r="JWA333" s="105"/>
      <c r="JWB333" s="105"/>
      <c r="JWC333" s="105"/>
      <c r="JWD333" s="105"/>
      <c r="JWE333" s="105"/>
      <c r="JWF333" s="105"/>
      <c r="JWG333" s="105"/>
      <c r="JWH333" s="105"/>
      <c r="JWI333" s="105"/>
      <c r="JWJ333" s="105"/>
      <c r="JWK333" s="105"/>
      <c r="JWL333" s="105"/>
      <c r="JWM333" s="105"/>
      <c r="JWN333" s="105"/>
      <c r="JWO333" s="105"/>
      <c r="JWP333" s="105"/>
      <c r="JWQ333" s="105"/>
      <c r="JWR333" s="105"/>
      <c r="JWS333" s="283"/>
      <c r="JWT333" s="283"/>
      <c r="JWU333" s="105"/>
      <c r="JWV333" s="105"/>
      <c r="JWW333" s="105"/>
      <c r="JWX333" s="105"/>
      <c r="JWY333" s="105"/>
      <c r="JWZ333" s="105"/>
      <c r="JXA333" s="105"/>
      <c r="JXB333" s="105"/>
      <c r="JXC333" s="105"/>
      <c r="JXD333" s="105"/>
      <c r="JXE333" s="105"/>
      <c r="JXF333" s="105"/>
      <c r="JXG333" s="105"/>
      <c r="JXH333" s="105"/>
      <c r="JXI333" s="105"/>
      <c r="JXJ333" s="105"/>
      <c r="JXK333" s="105"/>
      <c r="JXL333" s="105"/>
      <c r="JXM333" s="105"/>
      <c r="JXN333" s="105"/>
      <c r="JXO333" s="105"/>
      <c r="JXP333" s="105"/>
      <c r="JXQ333" s="105"/>
      <c r="JXR333" s="105"/>
      <c r="JXS333" s="283"/>
      <c r="JXT333" s="283"/>
      <c r="JXU333" s="105"/>
      <c r="JXV333" s="105"/>
      <c r="JXW333" s="105"/>
      <c r="JXX333" s="105"/>
      <c r="JXY333" s="105"/>
      <c r="JXZ333" s="105"/>
      <c r="JYA333" s="105"/>
      <c r="JYB333" s="105"/>
      <c r="JYC333" s="105"/>
      <c r="JYD333" s="105"/>
      <c r="JYE333" s="105"/>
      <c r="JYF333" s="105"/>
      <c r="JYG333" s="105"/>
      <c r="JYH333" s="105"/>
      <c r="JYI333" s="105"/>
      <c r="JYJ333" s="105"/>
      <c r="JYK333" s="105"/>
      <c r="JYL333" s="105"/>
      <c r="JYM333" s="105"/>
      <c r="JYN333" s="105"/>
      <c r="JYO333" s="105"/>
      <c r="JYP333" s="105"/>
      <c r="JYQ333" s="105"/>
      <c r="JYR333" s="105"/>
      <c r="JYS333" s="283"/>
      <c r="JYT333" s="283"/>
      <c r="JYU333" s="105"/>
      <c r="JYV333" s="105"/>
      <c r="JYW333" s="105"/>
      <c r="JYX333" s="105"/>
      <c r="JYY333" s="105"/>
      <c r="JYZ333" s="105"/>
      <c r="JZA333" s="105"/>
      <c r="JZB333" s="105"/>
      <c r="JZC333" s="105"/>
      <c r="JZD333" s="105"/>
      <c r="JZE333" s="105"/>
      <c r="JZF333" s="105"/>
      <c r="JZG333" s="105"/>
      <c r="JZH333" s="105"/>
      <c r="JZI333" s="105"/>
      <c r="JZJ333" s="105"/>
      <c r="JZK333" s="105"/>
      <c r="JZL333" s="105"/>
      <c r="JZM333" s="105"/>
      <c r="JZN333" s="105"/>
      <c r="JZO333" s="105"/>
      <c r="JZP333" s="105"/>
      <c r="JZQ333" s="105"/>
      <c r="JZR333" s="105"/>
      <c r="JZS333" s="283"/>
      <c r="JZT333" s="283"/>
      <c r="JZU333" s="105"/>
      <c r="JZV333" s="105"/>
      <c r="JZW333" s="105"/>
      <c r="JZX333" s="105"/>
      <c r="JZY333" s="105"/>
      <c r="JZZ333" s="105"/>
      <c r="KAA333" s="105"/>
      <c r="KAB333" s="105"/>
      <c r="KAC333" s="105"/>
      <c r="KAD333" s="105"/>
      <c r="KAE333" s="105"/>
      <c r="KAF333" s="105"/>
      <c r="KAG333" s="105"/>
      <c r="KAH333" s="105"/>
      <c r="KAI333" s="105"/>
      <c r="KAJ333" s="105"/>
      <c r="KAK333" s="105"/>
      <c r="KAL333" s="105"/>
      <c r="KAM333" s="105"/>
      <c r="KAN333" s="105"/>
      <c r="KAO333" s="105"/>
      <c r="KAP333" s="105"/>
      <c r="KAQ333" s="105"/>
      <c r="KAR333" s="105"/>
      <c r="KAS333" s="283"/>
      <c r="KAT333" s="283"/>
      <c r="KAU333" s="105"/>
      <c r="KAV333" s="105"/>
      <c r="KAW333" s="105"/>
      <c r="KAX333" s="105"/>
      <c r="KAY333" s="105"/>
      <c r="KAZ333" s="105"/>
      <c r="KBA333" s="105"/>
      <c r="KBB333" s="105"/>
      <c r="KBC333" s="105"/>
      <c r="KBD333" s="105"/>
      <c r="KBE333" s="105"/>
      <c r="KBF333" s="105"/>
      <c r="KBG333" s="105"/>
      <c r="KBH333" s="105"/>
      <c r="KBI333" s="105"/>
      <c r="KBJ333" s="105"/>
      <c r="KBK333" s="105"/>
      <c r="KBL333" s="105"/>
      <c r="KBM333" s="105"/>
      <c r="KBN333" s="105"/>
      <c r="KBO333" s="105"/>
      <c r="KBP333" s="105"/>
      <c r="KBQ333" s="105"/>
      <c r="KBR333" s="105"/>
      <c r="KBS333" s="283"/>
      <c r="KBT333" s="283"/>
      <c r="KBU333" s="105"/>
      <c r="KBV333" s="105"/>
      <c r="KBW333" s="105"/>
      <c r="KBX333" s="105"/>
      <c r="KBY333" s="105"/>
      <c r="KBZ333" s="105"/>
      <c r="KCA333" s="105"/>
      <c r="KCB333" s="105"/>
      <c r="KCC333" s="105"/>
      <c r="KCD333" s="105"/>
      <c r="KCE333" s="105"/>
      <c r="KCF333" s="105"/>
      <c r="KCG333" s="105"/>
      <c r="KCH333" s="105"/>
      <c r="KCI333" s="105"/>
      <c r="KCJ333" s="105"/>
      <c r="KCK333" s="105"/>
      <c r="KCL333" s="105"/>
      <c r="KCM333" s="105"/>
      <c r="KCN333" s="105"/>
      <c r="KCO333" s="105"/>
      <c r="KCP333" s="105"/>
      <c r="KCQ333" s="105"/>
      <c r="KCR333" s="105"/>
      <c r="KCS333" s="283"/>
      <c r="KCT333" s="283"/>
      <c r="KCU333" s="105"/>
      <c r="KCV333" s="105"/>
      <c r="KCW333" s="105"/>
      <c r="KCX333" s="105"/>
      <c r="KCY333" s="105"/>
      <c r="KCZ333" s="105"/>
      <c r="KDA333" s="105"/>
      <c r="KDB333" s="105"/>
      <c r="KDC333" s="105"/>
      <c r="KDD333" s="105"/>
      <c r="KDE333" s="105"/>
      <c r="KDF333" s="105"/>
      <c r="KDG333" s="105"/>
      <c r="KDH333" s="105"/>
      <c r="KDI333" s="105"/>
      <c r="KDJ333" s="105"/>
      <c r="KDK333" s="105"/>
      <c r="KDL333" s="105"/>
      <c r="KDM333" s="105"/>
      <c r="KDN333" s="105"/>
      <c r="KDO333" s="105"/>
      <c r="KDP333" s="105"/>
      <c r="KDQ333" s="105"/>
      <c r="KDR333" s="105"/>
      <c r="KDS333" s="283"/>
      <c r="KDT333" s="283"/>
      <c r="KDU333" s="105"/>
      <c r="KDV333" s="105"/>
      <c r="KDW333" s="105"/>
      <c r="KDX333" s="105"/>
      <c r="KDY333" s="105"/>
      <c r="KDZ333" s="105"/>
      <c r="KEA333" s="105"/>
      <c r="KEB333" s="105"/>
      <c r="KEC333" s="105"/>
      <c r="KED333" s="105"/>
      <c r="KEE333" s="105"/>
      <c r="KEF333" s="105"/>
      <c r="KEG333" s="105"/>
      <c r="KEH333" s="105"/>
      <c r="KEI333" s="105"/>
      <c r="KEJ333" s="105"/>
      <c r="KEK333" s="105"/>
      <c r="KEL333" s="105"/>
      <c r="KEM333" s="105"/>
      <c r="KEN333" s="105"/>
      <c r="KEO333" s="105"/>
      <c r="KEP333" s="105"/>
      <c r="KEQ333" s="105"/>
      <c r="KER333" s="105"/>
      <c r="KES333" s="283"/>
      <c r="KET333" s="283"/>
      <c r="KEU333" s="105"/>
      <c r="KEV333" s="105"/>
      <c r="KEW333" s="105"/>
      <c r="KEX333" s="105"/>
      <c r="KEY333" s="105"/>
      <c r="KEZ333" s="105"/>
      <c r="KFA333" s="105"/>
      <c r="KFB333" s="105"/>
      <c r="KFC333" s="105"/>
      <c r="KFD333" s="105"/>
      <c r="KFE333" s="105"/>
      <c r="KFF333" s="105"/>
      <c r="KFG333" s="105"/>
      <c r="KFH333" s="105"/>
      <c r="KFI333" s="105"/>
      <c r="KFJ333" s="105"/>
      <c r="KFK333" s="105"/>
      <c r="KFL333" s="105"/>
      <c r="KFM333" s="105"/>
      <c r="KFN333" s="105"/>
      <c r="KFO333" s="105"/>
      <c r="KFP333" s="105"/>
      <c r="KFQ333" s="105"/>
      <c r="KFR333" s="105"/>
      <c r="KFS333" s="283"/>
      <c r="KFT333" s="283"/>
      <c r="KFU333" s="105"/>
      <c r="KFV333" s="105"/>
      <c r="KFW333" s="105"/>
      <c r="KFX333" s="105"/>
      <c r="KFY333" s="105"/>
      <c r="KFZ333" s="105"/>
      <c r="KGA333" s="105"/>
      <c r="KGB333" s="105"/>
      <c r="KGC333" s="105"/>
      <c r="KGD333" s="105"/>
      <c r="KGE333" s="105"/>
      <c r="KGF333" s="105"/>
      <c r="KGG333" s="105"/>
      <c r="KGH333" s="105"/>
      <c r="KGI333" s="105"/>
      <c r="KGJ333" s="105"/>
      <c r="KGK333" s="105"/>
      <c r="KGL333" s="105"/>
      <c r="KGM333" s="105"/>
      <c r="KGN333" s="105"/>
      <c r="KGO333" s="105"/>
      <c r="KGP333" s="105"/>
      <c r="KGQ333" s="105"/>
      <c r="KGR333" s="105"/>
      <c r="KGS333" s="283"/>
      <c r="KGT333" s="283"/>
      <c r="KGU333" s="105"/>
      <c r="KGV333" s="105"/>
      <c r="KGW333" s="105"/>
      <c r="KGX333" s="105"/>
      <c r="KGY333" s="105"/>
      <c r="KGZ333" s="105"/>
      <c r="KHA333" s="105"/>
      <c r="KHB333" s="105"/>
      <c r="KHC333" s="105"/>
      <c r="KHD333" s="105"/>
      <c r="KHE333" s="105"/>
      <c r="KHF333" s="105"/>
      <c r="KHG333" s="105"/>
      <c r="KHH333" s="105"/>
      <c r="KHI333" s="105"/>
      <c r="KHJ333" s="105"/>
      <c r="KHK333" s="105"/>
      <c r="KHL333" s="105"/>
      <c r="KHM333" s="105"/>
      <c r="KHN333" s="105"/>
      <c r="KHO333" s="105"/>
      <c r="KHP333" s="105"/>
      <c r="KHQ333" s="105"/>
      <c r="KHR333" s="105"/>
      <c r="KHS333" s="283"/>
      <c r="KHT333" s="283"/>
      <c r="KHU333" s="105"/>
      <c r="KHV333" s="105"/>
      <c r="KHW333" s="105"/>
      <c r="KHX333" s="105"/>
      <c r="KHY333" s="105"/>
      <c r="KHZ333" s="105"/>
      <c r="KIA333" s="105"/>
      <c r="KIB333" s="105"/>
      <c r="KIC333" s="105"/>
      <c r="KID333" s="105"/>
      <c r="KIE333" s="105"/>
      <c r="KIF333" s="105"/>
      <c r="KIG333" s="105"/>
      <c r="KIH333" s="105"/>
      <c r="KII333" s="105"/>
      <c r="KIJ333" s="105"/>
      <c r="KIK333" s="105"/>
      <c r="KIL333" s="105"/>
      <c r="KIM333" s="105"/>
      <c r="KIN333" s="105"/>
      <c r="KIO333" s="105"/>
      <c r="KIP333" s="105"/>
      <c r="KIQ333" s="105"/>
      <c r="KIR333" s="105"/>
      <c r="KIS333" s="283"/>
      <c r="KIT333" s="283"/>
      <c r="KIU333" s="105"/>
      <c r="KIV333" s="105"/>
      <c r="KIW333" s="105"/>
      <c r="KIX333" s="105"/>
      <c r="KIY333" s="105"/>
      <c r="KIZ333" s="105"/>
      <c r="KJA333" s="105"/>
      <c r="KJB333" s="105"/>
      <c r="KJC333" s="105"/>
      <c r="KJD333" s="105"/>
      <c r="KJE333" s="105"/>
      <c r="KJF333" s="105"/>
      <c r="KJG333" s="105"/>
      <c r="KJH333" s="105"/>
      <c r="KJI333" s="105"/>
      <c r="KJJ333" s="105"/>
      <c r="KJK333" s="105"/>
      <c r="KJL333" s="105"/>
      <c r="KJM333" s="105"/>
      <c r="KJN333" s="105"/>
      <c r="KJO333" s="105"/>
      <c r="KJP333" s="105"/>
      <c r="KJQ333" s="105"/>
      <c r="KJR333" s="105"/>
      <c r="KJS333" s="283"/>
      <c r="KJT333" s="283"/>
      <c r="KJU333" s="105"/>
      <c r="KJV333" s="105"/>
      <c r="KJW333" s="105"/>
      <c r="KJX333" s="105"/>
      <c r="KJY333" s="105"/>
      <c r="KJZ333" s="105"/>
      <c r="KKA333" s="105"/>
      <c r="KKB333" s="105"/>
      <c r="KKC333" s="105"/>
      <c r="KKD333" s="105"/>
      <c r="KKE333" s="105"/>
      <c r="KKF333" s="105"/>
      <c r="KKG333" s="105"/>
      <c r="KKH333" s="105"/>
      <c r="KKI333" s="105"/>
      <c r="KKJ333" s="105"/>
      <c r="KKK333" s="105"/>
      <c r="KKL333" s="105"/>
      <c r="KKM333" s="105"/>
      <c r="KKN333" s="105"/>
      <c r="KKO333" s="105"/>
      <c r="KKP333" s="105"/>
      <c r="KKQ333" s="105"/>
      <c r="KKR333" s="105"/>
      <c r="KKS333" s="283"/>
      <c r="KKT333" s="283"/>
      <c r="KKU333" s="105"/>
      <c r="KKV333" s="105"/>
      <c r="KKW333" s="105"/>
      <c r="KKX333" s="105"/>
      <c r="KKY333" s="105"/>
      <c r="KKZ333" s="105"/>
      <c r="KLA333" s="105"/>
      <c r="KLB333" s="105"/>
      <c r="KLC333" s="105"/>
      <c r="KLD333" s="105"/>
      <c r="KLE333" s="105"/>
      <c r="KLF333" s="105"/>
      <c r="KLG333" s="105"/>
      <c r="KLH333" s="105"/>
      <c r="KLI333" s="105"/>
      <c r="KLJ333" s="105"/>
      <c r="KLK333" s="105"/>
      <c r="KLL333" s="105"/>
      <c r="KLM333" s="105"/>
      <c r="KLN333" s="105"/>
      <c r="KLO333" s="105"/>
      <c r="KLP333" s="105"/>
      <c r="KLQ333" s="105"/>
      <c r="KLR333" s="105"/>
      <c r="KLS333" s="283"/>
      <c r="KLT333" s="283"/>
      <c r="KLU333" s="105"/>
      <c r="KLV333" s="105"/>
      <c r="KLW333" s="105"/>
      <c r="KLX333" s="105"/>
      <c r="KLY333" s="105"/>
      <c r="KLZ333" s="105"/>
      <c r="KMA333" s="105"/>
      <c r="KMB333" s="105"/>
      <c r="KMC333" s="105"/>
      <c r="KMD333" s="105"/>
      <c r="KME333" s="105"/>
      <c r="KMF333" s="105"/>
      <c r="KMG333" s="105"/>
      <c r="KMH333" s="105"/>
      <c r="KMI333" s="105"/>
      <c r="KMJ333" s="105"/>
      <c r="KMK333" s="105"/>
      <c r="KML333" s="105"/>
      <c r="KMM333" s="105"/>
      <c r="KMN333" s="105"/>
      <c r="KMO333" s="105"/>
      <c r="KMP333" s="105"/>
      <c r="KMQ333" s="105"/>
      <c r="KMR333" s="105"/>
      <c r="KMS333" s="283"/>
      <c r="KMT333" s="283"/>
      <c r="KMU333" s="105"/>
      <c r="KMV333" s="105"/>
      <c r="KMW333" s="105"/>
      <c r="KMX333" s="105"/>
      <c r="KMY333" s="105"/>
      <c r="KMZ333" s="105"/>
      <c r="KNA333" s="105"/>
      <c r="KNB333" s="105"/>
      <c r="KNC333" s="105"/>
      <c r="KND333" s="105"/>
      <c r="KNE333" s="105"/>
      <c r="KNF333" s="105"/>
      <c r="KNG333" s="105"/>
      <c r="KNH333" s="105"/>
      <c r="KNI333" s="105"/>
      <c r="KNJ333" s="105"/>
      <c r="KNK333" s="105"/>
      <c r="KNL333" s="105"/>
      <c r="KNM333" s="105"/>
      <c r="KNN333" s="105"/>
      <c r="KNO333" s="105"/>
      <c r="KNP333" s="105"/>
      <c r="KNQ333" s="105"/>
      <c r="KNR333" s="105"/>
      <c r="KNS333" s="283"/>
      <c r="KNT333" s="283"/>
      <c r="KNU333" s="105"/>
      <c r="KNV333" s="105"/>
      <c r="KNW333" s="105"/>
      <c r="KNX333" s="105"/>
      <c r="KNY333" s="105"/>
      <c r="KNZ333" s="105"/>
      <c r="KOA333" s="105"/>
      <c r="KOB333" s="105"/>
      <c r="KOC333" s="105"/>
      <c r="KOD333" s="105"/>
      <c r="KOE333" s="105"/>
      <c r="KOF333" s="105"/>
      <c r="KOG333" s="105"/>
      <c r="KOH333" s="105"/>
      <c r="KOI333" s="105"/>
      <c r="KOJ333" s="105"/>
      <c r="KOK333" s="105"/>
      <c r="KOL333" s="105"/>
      <c r="KOM333" s="105"/>
      <c r="KON333" s="105"/>
      <c r="KOO333" s="105"/>
      <c r="KOP333" s="105"/>
      <c r="KOQ333" s="105"/>
      <c r="KOR333" s="105"/>
      <c r="KOS333" s="283"/>
      <c r="KOT333" s="283"/>
      <c r="KOU333" s="105"/>
      <c r="KOV333" s="105"/>
      <c r="KOW333" s="105"/>
      <c r="KOX333" s="105"/>
      <c r="KOY333" s="105"/>
      <c r="KOZ333" s="105"/>
      <c r="KPA333" s="105"/>
      <c r="KPB333" s="105"/>
      <c r="KPC333" s="105"/>
      <c r="KPD333" s="105"/>
      <c r="KPE333" s="105"/>
      <c r="KPF333" s="105"/>
      <c r="KPG333" s="105"/>
      <c r="KPH333" s="105"/>
      <c r="KPI333" s="105"/>
      <c r="KPJ333" s="105"/>
      <c r="KPK333" s="105"/>
      <c r="KPL333" s="105"/>
      <c r="KPM333" s="105"/>
      <c r="KPN333" s="105"/>
      <c r="KPO333" s="105"/>
      <c r="KPP333" s="105"/>
      <c r="KPQ333" s="105"/>
      <c r="KPR333" s="105"/>
      <c r="KPS333" s="283"/>
      <c r="KPT333" s="283"/>
      <c r="KPU333" s="105"/>
      <c r="KPV333" s="105"/>
      <c r="KPW333" s="105"/>
      <c r="KPX333" s="105"/>
      <c r="KPY333" s="105"/>
      <c r="KPZ333" s="105"/>
      <c r="KQA333" s="105"/>
      <c r="KQB333" s="105"/>
      <c r="KQC333" s="105"/>
      <c r="KQD333" s="105"/>
      <c r="KQE333" s="105"/>
      <c r="KQF333" s="105"/>
      <c r="KQG333" s="105"/>
      <c r="KQH333" s="105"/>
      <c r="KQI333" s="105"/>
      <c r="KQJ333" s="105"/>
      <c r="KQK333" s="105"/>
      <c r="KQL333" s="105"/>
      <c r="KQM333" s="105"/>
      <c r="KQN333" s="105"/>
      <c r="KQO333" s="105"/>
      <c r="KQP333" s="105"/>
      <c r="KQQ333" s="105"/>
      <c r="KQR333" s="105"/>
      <c r="KQS333" s="283"/>
      <c r="KQT333" s="283"/>
      <c r="KQU333" s="105"/>
      <c r="KQV333" s="105"/>
      <c r="KQW333" s="105"/>
      <c r="KQX333" s="105"/>
      <c r="KQY333" s="105"/>
      <c r="KQZ333" s="105"/>
      <c r="KRA333" s="105"/>
      <c r="KRB333" s="105"/>
      <c r="KRC333" s="105"/>
      <c r="KRD333" s="105"/>
      <c r="KRE333" s="105"/>
      <c r="KRF333" s="105"/>
      <c r="KRG333" s="105"/>
      <c r="KRH333" s="105"/>
      <c r="KRI333" s="105"/>
      <c r="KRJ333" s="105"/>
      <c r="KRK333" s="105"/>
      <c r="KRL333" s="105"/>
      <c r="KRM333" s="105"/>
      <c r="KRN333" s="105"/>
      <c r="KRO333" s="105"/>
      <c r="KRP333" s="105"/>
      <c r="KRQ333" s="105"/>
      <c r="KRR333" s="105"/>
      <c r="KRS333" s="283"/>
      <c r="KRT333" s="283"/>
      <c r="KRU333" s="105"/>
      <c r="KRV333" s="105"/>
      <c r="KRW333" s="105"/>
      <c r="KRX333" s="105"/>
      <c r="KRY333" s="105"/>
      <c r="KRZ333" s="105"/>
      <c r="KSA333" s="105"/>
      <c r="KSB333" s="105"/>
      <c r="KSC333" s="105"/>
      <c r="KSD333" s="105"/>
      <c r="KSE333" s="105"/>
      <c r="KSF333" s="105"/>
      <c r="KSG333" s="105"/>
      <c r="KSH333" s="105"/>
      <c r="KSI333" s="105"/>
      <c r="KSJ333" s="105"/>
      <c r="KSK333" s="105"/>
      <c r="KSL333" s="105"/>
      <c r="KSM333" s="105"/>
      <c r="KSN333" s="105"/>
      <c r="KSO333" s="105"/>
      <c r="KSP333" s="105"/>
      <c r="KSQ333" s="105"/>
      <c r="KSR333" s="105"/>
      <c r="KSS333" s="283"/>
      <c r="KST333" s="283"/>
      <c r="KSU333" s="105"/>
      <c r="KSV333" s="105"/>
      <c r="KSW333" s="105"/>
      <c r="KSX333" s="105"/>
      <c r="KSY333" s="105"/>
      <c r="KSZ333" s="105"/>
      <c r="KTA333" s="105"/>
      <c r="KTB333" s="105"/>
      <c r="KTC333" s="105"/>
      <c r="KTD333" s="105"/>
      <c r="KTE333" s="105"/>
      <c r="KTF333" s="105"/>
      <c r="KTG333" s="105"/>
      <c r="KTH333" s="105"/>
      <c r="KTI333" s="105"/>
      <c r="KTJ333" s="105"/>
      <c r="KTK333" s="105"/>
      <c r="KTL333" s="105"/>
      <c r="KTM333" s="105"/>
      <c r="KTN333" s="105"/>
      <c r="KTO333" s="105"/>
      <c r="KTP333" s="105"/>
      <c r="KTQ333" s="105"/>
      <c r="KTR333" s="105"/>
      <c r="KTS333" s="283"/>
      <c r="KTT333" s="283"/>
      <c r="KTU333" s="105"/>
      <c r="KTV333" s="105"/>
      <c r="KTW333" s="105"/>
      <c r="KTX333" s="105"/>
      <c r="KTY333" s="105"/>
      <c r="KTZ333" s="105"/>
      <c r="KUA333" s="105"/>
      <c r="KUB333" s="105"/>
      <c r="KUC333" s="105"/>
      <c r="KUD333" s="105"/>
      <c r="KUE333" s="105"/>
      <c r="KUF333" s="105"/>
      <c r="KUG333" s="105"/>
      <c r="KUH333" s="105"/>
      <c r="KUI333" s="105"/>
      <c r="KUJ333" s="105"/>
      <c r="KUK333" s="105"/>
      <c r="KUL333" s="105"/>
      <c r="KUM333" s="105"/>
      <c r="KUN333" s="105"/>
      <c r="KUO333" s="105"/>
      <c r="KUP333" s="105"/>
      <c r="KUQ333" s="105"/>
      <c r="KUR333" s="105"/>
      <c r="KUS333" s="283"/>
      <c r="KUT333" s="283"/>
      <c r="KUU333" s="105"/>
      <c r="KUV333" s="105"/>
      <c r="KUW333" s="105"/>
      <c r="KUX333" s="105"/>
      <c r="KUY333" s="105"/>
      <c r="KUZ333" s="105"/>
      <c r="KVA333" s="105"/>
      <c r="KVB333" s="105"/>
      <c r="KVC333" s="105"/>
      <c r="KVD333" s="105"/>
      <c r="KVE333" s="105"/>
      <c r="KVF333" s="105"/>
      <c r="KVG333" s="105"/>
      <c r="KVH333" s="105"/>
      <c r="KVI333" s="105"/>
      <c r="KVJ333" s="105"/>
      <c r="KVK333" s="105"/>
      <c r="KVL333" s="105"/>
      <c r="KVM333" s="105"/>
      <c r="KVN333" s="105"/>
      <c r="KVO333" s="105"/>
      <c r="KVP333" s="105"/>
      <c r="KVQ333" s="105"/>
      <c r="KVR333" s="105"/>
      <c r="KVS333" s="283"/>
      <c r="KVT333" s="283"/>
      <c r="KVU333" s="105"/>
      <c r="KVV333" s="105"/>
      <c r="KVW333" s="105"/>
      <c r="KVX333" s="105"/>
      <c r="KVY333" s="105"/>
      <c r="KVZ333" s="105"/>
      <c r="KWA333" s="105"/>
      <c r="KWB333" s="105"/>
      <c r="KWC333" s="105"/>
      <c r="KWD333" s="105"/>
      <c r="KWE333" s="105"/>
      <c r="KWF333" s="105"/>
      <c r="KWG333" s="105"/>
      <c r="KWH333" s="105"/>
      <c r="KWI333" s="105"/>
      <c r="KWJ333" s="105"/>
      <c r="KWK333" s="105"/>
      <c r="KWL333" s="105"/>
      <c r="KWM333" s="105"/>
      <c r="KWN333" s="105"/>
      <c r="KWO333" s="105"/>
      <c r="KWP333" s="105"/>
      <c r="KWQ333" s="105"/>
      <c r="KWR333" s="105"/>
      <c r="KWS333" s="283"/>
      <c r="KWT333" s="283"/>
      <c r="KWU333" s="105"/>
      <c r="KWV333" s="105"/>
      <c r="KWW333" s="105"/>
      <c r="KWX333" s="105"/>
      <c r="KWY333" s="105"/>
      <c r="KWZ333" s="105"/>
      <c r="KXA333" s="105"/>
      <c r="KXB333" s="105"/>
      <c r="KXC333" s="105"/>
      <c r="KXD333" s="105"/>
      <c r="KXE333" s="105"/>
      <c r="KXF333" s="105"/>
      <c r="KXG333" s="105"/>
      <c r="KXH333" s="105"/>
      <c r="KXI333" s="105"/>
      <c r="KXJ333" s="105"/>
      <c r="KXK333" s="105"/>
      <c r="KXL333" s="105"/>
      <c r="KXM333" s="105"/>
      <c r="KXN333" s="105"/>
      <c r="KXO333" s="105"/>
      <c r="KXP333" s="105"/>
      <c r="KXQ333" s="105"/>
      <c r="KXR333" s="105"/>
      <c r="KXS333" s="283"/>
      <c r="KXT333" s="283"/>
      <c r="KXU333" s="105"/>
      <c r="KXV333" s="105"/>
      <c r="KXW333" s="105"/>
      <c r="KXX333" s="105"/>
      <c r="KXY333" s="105"/>
      <c r="KXZ333" s="105"/>
      <c r="KYA333" s="105"/>
      <c r="KYB333" s="105"/>
      <c r="KYC333" s="105"/>
      <c r="KYD333" s="105"/>
      <c r="KYE333" s="105"/>
      <c r="KYF333" s="105"/>
      <c r="KYG333" s="105"/>
      <c r="KYH333" s="105"/>
      <c r="KYI333" s="105"/>
      <c r="KYJ333" s="105"/>
      <c r="KYK333" s="105"/>
      <c r="KYL333" s="105"/>
      <c r="KYM333" s="105"/>
      <c r="KYN333" s="105"/>
      <c r="KYO333" s="105"/>
      <c r="KYP333" s="105"/>
      <c r="KYQ333" s="105"/>
      <c r="KYR333" s="105"/>
      <c r="KYS333" s="283"/>
      <c r="KYT333" s="283"/>
      <c r="KYU333" s="105"/>
      <c r="KYV333" s="105"/>
      <c r="KYW333" s="105"/>
      <c r="KYX333" s="105"/>
      <c r="KYY333" s="105"/>
      <c r="KYZ333" s="105"/>
      <c r="KZA333" s="105"/>
      <c r="KZB333" s="105"/>
      <c r="KZC333" s="105"/>
      <c r="KZD333" s="105"/>
      <c r="KZE333" s="105"/>
      <c r="KZF333" s="105"/>
      <c r="KZG333" s="105"/>
      <c r="KZH333" s="105"/>
      <c r="KZI333" s="105"/>
      <c r="KZJ333" s="105"/>
      <c r="KZK333" s="105"/>
      <c r="KZL333" s="105"/>
      <c r="KZM333" s="105"/>
      <c r="KZN333" s="105"/>
      <c r="KZO333" s="105"/>
      <c r="KZP333" s="105"/>
      <c r="KZQ333" s="105"/>
      <c r="KZR333" s="105"/>
      <c r="KZS333" s="283"/>
      <c r="KZT333" s="283"/>
      <c r="KZU333" s="105"/>
      <c r="KZV333" s="105"/>
      <c r="KZW333" s="105"/>
      <c r="KZX333" s="105"/>
      <c r="KZY333" s="105"/>
      <c r="KZZ333" s="105"/>
      <c r="LAA333" s="105"/>
      <c r="LAB333" s="105"/>
      <c r="LAC333" s="105"/>
      <c r="LAD333" s="105"/>
      <c r="LAE333" s="105"/>
      <c r="LAF333" s="105"/>
      <c r="LAG333" s="105"/>
      <c r="LAH333" s="105"/>
      <c r="LAI333" s="105"/>
      <c r="LAJ333" s="105"/>
      <c r="LAK333" s="105"/>
      <c r="LAL333" s="105"/>
      <c r="LAM333" s="105"/>
      <c r="LAN333" s="105"/>
      <c r="LAO333" s="105"/>
      <c r="LAP333" s="105"/>
      <c r="LAQ333" s="105"/>
      <c r="LAR333" s="105"/>
      <c r="LAS333" s="283"/>
      <c r="LAT333" s="283"/>
      <c r="LAU333" s="105"/>
      <c r="LAV333" s="105"/>
      <c r="LAW333" s="105"/>
      <c r="LAX333" s="105"/>
      <c r="LAY333" s="105"/>
      <c r="LAZ333" s="105"/>
      <c r="LBA333" s="105"/>
      <c r="LBB333" s="105"/>
      <c r="LBC333" s="105"/>
      <c r="LBD333" s="105"/>
      <c r="LBE333" s="105"/>
      <c r="LBF333" s="105"/>
      <c r="LBG333" s="105"/>
      <c r="LBH333" s="105"/>
      <c r="LBI333" s="105"/>
      <c r="LBJ333" s="105"/>
      <c r="LBK333" s="105"/>
      <c r="LBL333" s="105"/>
      <c r="LBM333" s="105"/>
      <c r="LBN333" s="105"/>
      <c r="LBO333" s="105"/>
      <c r="LBP333" s="105"/>
      <c r="LBQ333" s="105"/>
      <c r="LBR333" s="105"/>
      <c r="LBS333" s="283"/>
      <c r="LBT333" s="283"/>
      <c r="LBU333" s="105"/>
      <c r="LBV333" s="105"/>
      <c r="LBW333" s="105"/>
      <c r="LBX333" s="105"/>
      <c r="LBY333" s="105"/>
      <c r="LBZ333" s="105"/>
      <c r="LCA333" s="105"/>
      <c r="LCB333" s="105"/>
      <c r="LCC333" s="105"/>
      <c r="LCD333" s="105"/>
      <c r="LCE333" s="105"/>
      <c r="LCF333" s="105"/>
      <c r="LCG333" s="105"/>
      <c r="LCH333" s="105"/>
      <c r="LCI333" s="105"/>
      <c r="LCJ333" s="105"/>
      <c r="LCK333" s="105"/>
      <c r="LCL333" s="105"/>
      <c r="LCM333" s="105"/>
      <c r="LCN333" s="105"/>
      <c r="LCO333" s="105"/>
      <c r="LCP333" s="105"/>
      <c r="LCQ333" s="105"/>
      <c r="LCR333" s="105"/>
      <c r="LCS333" s="283"/>
      <c r="LCT333" s="283"/>
      <c r="LCU333" s="105"/>
      <c r="LCV333" s="105"/>
      <c r="LCW333" s="105"/>
      <c r="LCX333" s="105"/>
      <c r="LCY333" s="105"/>
      <c r="LCZ333" s="105"/>
      <c r="LDA333" s="105"/>
      <c r="LDB333" s="105"/>
      <c r="LDC333" s="105"/>
      <c r="LDD333" s="105"/>
      <c r="LDE333" s="105"/>
      <c r="LDF333" s="105"/>
      <c r="LDG333" s="105"/>
      <c r="LDH333" s="105"/>
      <c r="LDI333" s="105"/>
      <c r="LDJ333" s="105"/>
      <c r="LDK333" s="105"/>
      <c r="LDL333" s="105"/>
      <c r="LDM333" s="105"/>
      <c r="LDN333" s="105"/>
      <c r="LDO333" s="105"/>
      <c r="LDP333" s="105"/>
      <c r="LDQ333" s="105"/>
      <c r="LDR333" s="105"/>
      <c r="LDS333" s="283"/>
      <c r="LDT333" s="283"/>
      <c r="LDU333" s="105"/>
      <c r="LDV333" s="105"/>
      <c r="LDW333" s="105"/>
      <c r="LDX333" s="105"/>
      <c r="LDY333" s="105"/>
      <c r="LDZ333" s="105"/>
      <c r="LEA333" s="105"/>
      <c r="LEB333" s="105"/>
      <c r="LEC333" s="105"/>
      <c r="LED333" s="105"/>
      <c r="LEE333" s="105"/>
      <c r="LEF333" s="105"/>
      <c r="LEG333" s="105"/>
      <c r="LEH333" s="105"/>
      <c r="LEI333" s="105"/>
      <c r="LEJ333" s="105"/>
      <c r="LEK333" s="105"/>
      <c r="LEL333" s="105"/>
      <c r="LEM333" s="105"/>
      <c r="LEN333" s="105"/>
      <c r="LEO333" s="105"/>
      <c r="LEP333" s="105"/>
      <c r="LEQ333" s="105"/>
      <c r="LER333" s="105"/>
      <c r="LES333" s="283"/>
      <c r="LET333" s="283"/>
      <c r="LEU333" s="105"/>
      <c r="LEV333" s="105"/>
      <c r="LEW333" s="105"/>
      <c r="LEX333" s="105"/>
      <c r="LEY333" s="105"/>
      <c r="LEZ333" s="105"/>
      <c r="LFA333" s="105"/>
      <c r="LFB333" s="105"/>
      <c r="LFC333" s="105"/>
      <c r="LFD333" s="105"/>
      <c r="LFE333" s="105"/>
      <c r="LFF333" s="105"/>
      <c r="LFG333" s="105"/>
      <c r="LFH333" s="105"/>
      <c r="LFI333" s="105"/>
      <c r="LFJ333" s="105"/>
      <c r="LFK333" s="105"/>
      <c r="LFL333" s="105"/>
      <c r="LFM333" s="105"/>
      <c r="LFN333" s="105"/>
      <c r="LFO333" s="105"/>
      <c r="LFP333" s="105"/>
      <c r="LFQ333" s="105"/>
      <c r="LFR333" s="105"/>
      <c r="LFS333" s="283"/>
      <c r="LFT333" s="283"/>
      <c r="LFU333" s="105"/>
      <c r="LFV333" s="105"/>
      <c r="LFW333" s="105"/>
      <c r="LFX333" s="105"/>
      <c r="LFY333" s="105"/>
      <c r="LFZ333" s="105"/>
      <c r="LGA333" s="105"/>
      <c r="LGB333" s="105"/>
      <c r="LGC333" s="105"/>
      <c r="LGD333" s="105"/>
      <c r="LGE333" s="105"/>
      <c r="LGF333" s="105"/>
      <c r="LGG333" s="105"/>
      <c r="LGH333" s="105"/>
      <c r="LGI333" s="105"/>
      <c r="LGJ333" s="105"/>
      <c r="LGK333" s="105"/>
      <c r="LGL333" s="105"/>
      <c r="LGM333" s="105"/>
      <c r="LGN333" s="105"/>
      <c r="LGO333" s="105"/>
      <c r="LGP333" s="105"/>
      <c r="LGQ333" s="105"/>
      <c r="LGR333" s="105"/>
      <c r="LGS333" s="283"/>
      <c r="LGT333" s="283"/>
      <c r="LGU333" s="105"/>
      <c r="LGV333" s="105"/>
      <c r="LGW333" s="105"/>
      <c r="LGX333" s="105"/>
      <c r="LGY333" s="105"/>
      <c r="LGZ333" s="105"/>
      <c r="LHA333" s="105"/>
      <c r="LHB333" s="105"/>
      <c r="LHC333" s="105"/>
      <c r="LHD333" s="105"/>
      <c r="LHE333" s="105"/>
      <c r="LHF333" s="105"/>
      <c r="LHG333" s="105"/>
      <c r="LHH333" s="105"/>
      <c r="LHI333" s="105"/>
      <c r="LHJ333" s="105"/>
      <c r="LHK333" s="105"/>
      <c r="LHL333" s="105"/>
      <c r="LHM333" s="105"/>
      <c r="LHN333" s="105"/>
      <c r="LHO333" s="105"/>
      <c r="LHP333" s="105"/>
      <c r="LHQ333" s="105"/>
      <c r="LHR333" s="105"/>
      <c r="LHS333" s="283"/>
      <c r="LHT333" s="283"/>
      <c r="LHU333" s="105"/>
      <c r="LHV333" s="105"/>
      <c r="LHW333" s="105"/>
      <c r="LHX333" s="105"/>
      <c r="LHY333" s="105"/>
      <c r="LHZ333" s="105"/>
      <c r="LIA333" s="105"/>
      <c r="LIB333" s="105"/>
      <c r="LIC333" s="105"/>
      <c r="LID333" s="105"/>
      <c r="LIE333" s="105"/>
      <c r="LIF333" s="105"/>
      <c r="LIG333" s="105"/>
      <c r="LIH333" s="105"/>
      <c r="LII333" s="105"/>
      <c r="LIJ333" s="105"/>
      <c r="LIK333" s="105"/>
      <c r="LIL333" s="105"/>
      <c r="LIM333" s="105"/>
      <c r="LIN333" s="105"/>
      <c r="LIO333" s="105"/>
      <c r="LIP333" s="105"/>
      <c r="LIQ333" s="105"/>
      <c r="LIR333" s="105"/>
      <c r="LIS333" s="283"/>
      <c r="LIT333" s="283"/>
      <c r="LIU333" s="105"/>
      <c r="LIV333" s="105"/>
      <c r="LIW333" s="105"/>
      <c r="LIX333" s="105"/>
      <c r="LIY333" s="105"/>
      <c r="LIZ333" s="105"/>
      <c r="LJA333" s="105"/>
      <c r="LJB333" s="105"/>
      <c r="LJC333" s="105"/>
      <c r="LJD333" s="105"/>
      <c r="LJE333" s="105"/>
      <c r="LJF333" s="105"/>
      <c r="LJG333" s="105"/>
      <c r="LJH333" s="105"/>
      <c r="LJI333" s="105"/>
      <c r="LJJ333" s="105"/>
      <c r="LJK333" s="105"/>
      <c r="LJL333" s="105"/>
      <c r="LJM333" s="105"/>
      <c r="LJN333" s="105"/>
      <c r="LJO333" s="105"/>
      <c r="LJP333" s="105"/>
      <c r="LJQ333" s="105"/>
      <c r="LJR333" s="105"/>
      <c r="LJS333" s="283"/>
      <c r="LJT333" s="283"/>
      <c r="LJU333" s="105"/>
      <c r="LJV333" s="105"/>
      <c r="LJW333" s="105"/>
      <c r="LJX333" s="105"/>
      <c r="LJY333" s="105"/>
      <c r="LJZ333" s="105"/>
      <c r="LKA333" s="105"/>
      <c r="LKB333" s="105"/>
      <c r="LKC333" s="105"/>
      <c r="LKD333" s="105"/>
      <c r="LKE333" s="105"/>
      <c r="LKF333" s="105"/>
      <c r="LKG333" s="105"/>
      <c r="LKH333" s="105"/>
      <c r="LKI333" s="105"/>
      <c r="LKJ333" s="105"/>
      <c r="LKK333" s="105"/>
      <c r="LKL333" s="105"/>
      <c r="LKM333" s="105"/>
      <c r="LKN333" s="105"/>
      <c r="LKO333" s="105"/>
      <c r="LKP333" s="105"/>
      <c r="LKQ333" s="105"/>
      <c r="LKR333" s="105"/>
      <c r="LKS333" s="283"/>
      <c r="LKT333" s="283"/>
      <c r="LKU333" s="105"/>
      <c r="LKV333" s="105"/>
      <c r="LKW333" s="105"/>
      <c r="LKX333" s="105"/>
      <c r="LKY333" s="105"/>
      <c r="LKZ333" s="105"/>
      <c r="LLA333" s="105"/>
      <c r="LLB333" s="105"/>
      <c r="LLC333" s="105"/>
      <c r="LLD333" s="105"/>
      <c r="LLE333" s="105"/>
      <c r="LLF333" s="105"/>
      <c r="LLG333" s="105"/>
      <c r="LLH333" s="105"/>
      <c r="LLI333" s="105"/>
      <c r="LLJ333" s="105"/>
      <c r="LLK333" s="105"/>
      <c r="LLL333" s="105"/>
      <c r="LLM333" s="105"/>
      <c r="LLN333" s="105"/>
      <c r="LLO333" s="105"/>
      <c r="LLP333" s="105"/>
      <c r="LLQ333" s="105"/>
      <c r="LLR333" s="105"/>
      <c r="LLS333" s="283"/>
      <c r="LLT333" s="283"/>
      <c r="LLU333" s="105"/>
      <c r="LLV333" s="105"/>
      <c r="LLW333" s="105"/>
      <c r="LLX333" s="105"/>
      <c r="LLY333" s="105"/>
      <c r="LLZ333" s="105"/>
      <c r="LMA333" s="105"/>
      <c r="LMB333" s="105"/>
      <c r="LMC333" s="105"/>
      <c r="LMD333" s="105"/>
      <c r="LME333" s="105"/>
      <c r="LMF333" s="105"/>
      <c r="LMG333" s="105"/>
      <c r="LMH333" s="105"/>
      <c r="LMI333" s="105"/>
      <c r="LMJ333" s="105"/>
      <c r="LMK333" s="105"/>
      <c r="LML333" s="105"/>
      <c r="LMM333" s="105"/>
      <c r="LMN333" s="105"/>
      <c r="LMO333" s="105"/>
      <c r="LMP333" s="105"/>
      <c r="LMQ333" s="105"/>
      <c r="LMR333" s="105"/>
      <c r="LMS333" s="283"/>
      <c r="LMT333" s="283"/>
      <c r="LMU333" s="105"/>
      <c r="LMV333" s="105"/>
      <c r="LMW333" s="105"/>
      <c r="LMX333" s="105"/>
      <c r="LMY333" s="105"/>
      <c r="LMZ333" s="105"/>
      <c r="LNA333" s="105"/>
      <c r="LNB333" s="105"/>
      <c r="LNC333" s="105"/>
      <c r="LND333" s="105"/>
      <c r="LNE333" s="105"/>
      <c r="LNF333" s="105"/>
      <c r="LNG333" s="105"/>
      <c r="LNH333" s="105"/>
      <c r="LNI333" s="105"/>
      <c r="LNJ333" s="105"/>
      <c r="LNK333" s="105"/>
      <c r="LNL333" s="105"/>
      <c r="LNM333" s="105"/>
      <c r="LNN333" s="105"/>
      <c r="LNO333" s="105"/>
      <c r="LNP333" s="105"/>
      <c r="LNQ333" s="105"/>
      <c r="LNR333" s="105"/>
      <c r="LNS333" s="283"/>
      <c r="LNT333" s="283"/>
      <c r="LNU333" s="105"/>
      <c r="LNV333" s="105"/>
      <c r="LNW333" s="105"/>
      <c r="LNX333" s="105"/>
      <c r="LNY333" s="105"/>
      <c r="LNZ333" s="105"/>
      <c r="LOA333" s="105"/>
      <c r="LOB333" s="105"/>
      <c r="LOC333" s="105"/>
      <c r="LOD333" s="105"/>
      <c r="LOE333" s="105"/>
      <c r="LOF333" s="105"/>
      <c r="LOG333" s="105"/>
      <c r="LOH333" s="105"/>
      <c r="LOI333" s="105"/>
      <c r="LOJ333" s="105"/>
      <c r="LOK333" s="105"/>
      <c r="LOL333" s="105"/>
      <c r="LOM333" s="105"/>
      <c r="LON333" s="105"/>
      <c r="LOO333" s="105"/>
      <c r="LOP333" s="105"/>
      <c r="LOQ333" s="105"/>
      <c r="LOR333" s="105"/>
      <c r="LOS333" s="283"/>
      <c r="LOT333" s="283"/>
      <c r="LOU333" s="105"/>
      <c r="LOV333" s="105"/>
      <c r="LOW333" s="105"/>
      <c r="LOX333" s="105"/>
      <c r="LOY333" s="105"/>
      <c r="LOZ333" s="105"/>
      <c r="LPA333" s="105"/>
      <c r="LPB333" s="105"/>
      <c r="LPC333" s="105"/>
      <c r="LPD333" s="105"/>
      <c r="LPE333" s="105"/>
      <c r="LPF333" s="105"/>
      <c r="LPG333" s="105"/>
      <c r="LPH333" s="105"/>
      <c r="LPI333" s="105"/>
      <c r="LPJ333" s="105"/>
      <c r="LPK333" s="105"/>
      <c r="LPL333" s="105"/>
      <c r="LPM333" s="105"/>
      <c r="LPN333" s="105"/>
      <c r="LPO333" s="105"/>
      <c r="LPP333" s="105"/>
      <c r="LPQ333" s="105"/>
      <c r="LPR333" s="105"/>
      <c r="LPS333" s="283"/>
      <c r="LPT333" s="283"/>
      <c r="LPU333" s="105"/>
      <c r="LPV333" s="105"/>
      <c r="LPW333" s="105"/>
      <c r="LPX333" s="105"/>
      <c r="LPY333" s="105"/>
      <c r="LPZ333" s="105"/>
      <c r="LQA333" s="105"/>
      <c r="LQB333" s="105"/>
      <c r="LQC333" s="105"/>
      <c r="LQD333" s="105"/>
      <c r="LQE333" s="105"/>
      <c r="LQF333" s="105"/>
      <c r="LQG333" s="105"/>
      <c r="LQH333" s="105"/>
      <c r="LQI333" s="105"/>
      <c r="LQJ333" s="105"/>
      <c r="LQK333" s="105"/>
      <c r="LQL333" s="105"/>
      <c r="LQM333" s="105"/>
      <c r="LQN333" s="105"/>
      <c r="LQO333" s="105"/>
      <c r="LQP333" s="105"/>
      <c r="LQQ333" s="105"/>
      <c r="LQR333" s="105"/>
      <c r="LQS333" s="283"/>
      <c r="LQT333" s="283"/>
      <c r="LQU333" s="105"/>
      <c r="LQV333" s="105"/>
      <c r="LQW333" s="105"/>
      <c r="LQX333" s="105"/>
      <c r="LQY333" s="105"/>
      <c r="LQZ333" s="105"/>
      <c r="LRA333" s="105"/>
      <c r="LRB333" s="105"/>
      <c r="LRC333" s="105"/>
      <c r="LRD333" s="105"/>
      <c r="LRE333" s="105"/>
      <c r="LRF333" s="105"/>
      <c r="LRG333" s="105"/>
      <c r="LRH333" s="105"/>
      <c r="LRI333" s="105"/>
      <c r="LRJ333" s="105"/>
      <c r="LRK333" s="105"/>
      <c r="LRL333" s="105"/>
      <c r="LRM333" s="105"/>
      <c r="LRN333" s="105"/>
      <c r="LRO333" s="105"/>
      <c r="LRP333" s="105"/>
      <c r="LRQ333" s="105"/>
      <c r="LRR333" s="105"/>
      <c r="LRS333" s="283"/>
      <c r="LRT333" s="283"/>
      <c r="LRU333" s="105"/>
      <c r="LRV333" s="105"/>
      <c r="LRW333" s="105"/>
      <c r="LRX333" s="105"/>
      <c r="LRY333" s="105"/>
      <c r="LRZ333" s="105"/>
      <c r="LSA333" s="105"/>
      <c r="LSB333" s="105"/>
      <c r="LSC333" s="105"/>
      <c r="LSD333" s="105"/>
      <c r="LSE333" s="105"/>
      <c r="LSF333" s="105"/>
      <c r="LSG333" s="105"/>
      <c r="LSH333" s="105"/>
      <c r="LSI333" s="105"/>
      <c r="LSJ333" s="105"/>
      <c r="LSK333" s="105"/>
      <c r="LSL333" s="105"/>
      <c r="LSM333" s="105"/>
      <c r="LSN333" s="105"/>
      <c r="LSO333" s="105"/>
      <c r="LSP333" s="105"/>
      <c r="LSQ333" s="105"/>
      <c r="LSR333" s="105"/>
      <c r="LSS333" s="283"/>
      <c r="LST333" s="283"/>
      <c r="LSU333" s="105"/>
      <c r="LSV333" s="105"/>
      <c r="LSW333" s="105"/>
      <c r="LSX333" s="105"/>
      <c r="LSY333" s="105"/>
      <c r="LSZ333" s="105"/>
      <c r="LTA333" s="105"/>
      <c r="LTB333" s="105"/>
      <c r="LTC333" s="105"/>
      <c r="LTD333" s="105"/>
      <c r="LTE333" s="105"/>
      <c r="LTF333" s="105"/>
      <c r="LTG333" s="105"/>
      <c r="LTH333" s="105"/>
      <c r="LTI333" s="105"/>
      <c r="LTJ333" s="105"/>
      <c r="LTK333" s="105"/>
      <c r="LTL333" s="105"/>
      <c r="LTM333" s="105"/>
      <c r="LTN333" s="105"/>
      <c r="LTO333" s="105"/>
      <c r="LTP333" s="105"/>
      <c r="LTQ333" s="105"/>
      <c r="LTR333" s="105"/>
      <c r="LTS333" s="283"/>
      <c r="LTT333" s="283"/>
      <c r="LTU333" s="105"/>
      <c r="LTV333" s="105"/>
      <c r="LTW333" s="105"/>
      <c r="LTX333" s="105"/>
      <c r="LTY333" s="105"/>
      <c r="LTZ333" s="105"/>
      <c r="LUA333" s="105"/>
      <c r="LUB333" s="105"/>
      <c r="LUC333" s="105"/>
      <c r="LUD333" s="105"/>
      <c r="LUE333" s="105"/>
      <c r="LUF333" s="105"/>
      <c r="LUG333" s="105"/>
      <c r="LUH333" s="105"/>
      <c r="LUI333" s="105"/>
      <c r="LUJ333" s="105"/>
      <c r="LUK333" s="105"/>
      <c r="LUL333" s="105"/>
      <c r="LUM333" s="105"/>
      <c r="LUN333" s="105"/>
      <c r="LUO333" s="105"/>
      <c r="LUP333" s="105"/>
      <c r="LUQ333" s="105"/>
      <c r="LUR333" s="105"/>
      <c r="LUS333" s="283"/>
      <c r="LUT333" s="283"/>
      <c r="LUU333" s="105"/>
      <c r="LUV333" s="105"/>
      <c r="LUW333" s="105"/>
      <c r="LUX333" s="105"/>
      <c r="LUY333" s="105"/>
      <c r="LUZ333" s="105"/>
      <c r="LVA333" s="105"/>
      <c r="LVB333" s="105"/>
      <c r="LVC333" s="105"/>
      <c r="LVD333" s="105"/>
      <c r="LVE333" s="105"/>
      <c r="LVF333" s="105"/>
      <c r="LVG333" s="105"/>
      <c r="LVH333" s="105"/>
      <c r="LVI333" s="105"/>
      <c r="LVJ333" s="105"/>
      <c r="LVK333" s="105"/>
      <c r="LVL333" s="105"/>
      <c r="LVM333" s="105"/>
      <c r="LVN333" s="105"/>
      <c r="LVO333" s="105"/>
      <c r="LVP333" s="105"/>
      <c r="LVQ333" s="105"/>
      <c r="LVR333" s="105"/>
      <c r="LVS333" s="283"/>
      <c r="LVT333" s="283"/>
      <c r="LVU333" s="105"/>
      <c r="LVV333" s="105"/>
      <c r="LVW333" s="105"/>
      <c r="LVX333" s="105"/>
      <c r="LVY333" s="105"/>
      <c r="LVZ333" s="105"/>
      <c r="LWA333" s="105"/>
      <c r="LWB333" s="105"/>
      <c r="LWC333" s="105"/>
      <c r="LWD333" s="105"/>
      <c r="LWE333" s="105"/>
      <c r="LWF333" s="105"/>
      <c r="LWG333" s="105"/>
      <c r="LWH333" s="105"/>
      <c r="LWI333" s="105"/>
      <c r="LWJ333" s="105"/>
      <c r="LWK333" s="105"/>
      <c r="LWL333" s="105"/>
      <c r="LWM333" s="105"/>
      <c r="LWN333" s="105"/>
      <c r="LWO333" s="105"/>
      <c r="LWP333" s="105"/>
      <c r="LWQ333" s="105"/>
      <c r="LWR333" s="105"/>
      <c r="LWS333" s="283"/>
      <c r="LWT333" s="283"/>
      <c r="LWU333" s="105"/>
      <c r="LWV333" s="105"/>
      <c r="LWW333" s="105"/>
      <c r="LWX333" s="105"/>
      <c r="LWY333" s="105"/>
      <c r="LWZ333" s="105"/>
      <c r="LXA333" s="105"/>
      <c r="LXB333" s="105"/>
      <c r="LXC333" s="105"/>
      <c r="LXD333" s="105"/>
      <c r="LXE333" s="105"/>
      <c r="LXF333" s="105"/>
      <c r="LXG333" s="105"/>
      <c r="LXH333" s="105"/>
      <c r="LXI333" s="105"/>
      <c r="LXJ333" s="105"/>
      <c r="LXK333" s="105"/>
      <c r="LXL333" s="105"/>
      <c r="LXM333" s="105"/>
      <c r="LXN333" s="105"/>
      <c r="LXO333" s="105"/>
      <c r="LXP333" s="105"/>
      <c r="LXQ333" s="105"/>
      <c r="LXR333" s="105"/>
      <c r="LXS333" s="283"/>
      <c r="LXT333" s="283"/>
      <c r="LXU333" s="105"/>
      <c r="LXV333" s="105"/>
      <c r="LXW333" s="105"/>
      <c r="LXX333" s="105"/>
      <c r="LXY333" s="105"/>
      <c r="LXZ333" s="105"/>
      <c r="LYA333" s="105"/>
      <c r="LYB333" s="105"/>
      <c r="LYC333" s="105"/>
      <c r="LYD333" s="105"/>
      <c r="LYE333" s="105"/>
      <c r="LYF333" s="105"/>
      <c r="LYG333" s="105"/>
      <c r="LYH333" s="105"/>
      <c r="LYI333" s="105"/>
      <c r="LYJ333" s="105"/>
      <c r="LYK333" s="105"/>
      <c r="LYL333" s="105"/>
      <c r="LYM333" s="105"/>
      <c r="LYN333" s="105"/>
      <c r="LYO333" s="105"/>
      <c r="LYP333" s="105"/>
      <c r="LYQ333" s="105"/>
      <c r="LYR333" s="105"/>
      <c r="LYS333" s="283"/>
      <c r="LYT333" s="283"/>
      <c r="LYU333" s="105"/>
      <c r="LYV333" s="105"/>
      <c r="LYW333" s="105"/>
      <c r="LYX333" s="105"/>
      <c r="LYY333" s="105"/>
      <c r="LYZ333" s="105"/>
      <c r="LZA333" s="105"/>
      <c r="LZB333" s="105"/>
      <c r="LZC333" s="105"/>
      <c r="LZD333" s="105"/>
      <c r="LZE333" s="105"/>
      <c r="LZF333" s="105"/>
      <c r="LZG333" s="105"/>
      <c r="LZH333" s="105"/>
      <c r="LZI333" s="105"/>
      <c r="LZJ333" s="105"/>
      <c r="LZK333" s="105"/>
      <c r="LZL333" s="105"/>
      <c r="LZM333" s="105"/>
      <c r="LZN333" s="105"/>
      <c r="LZO333" s="105"/>
      <c r="LZP333" s="105"/>
      <c r="LZQ333" s="105"/>
      <c r="LZR333" s="105"/>
      <c r="LZS333" s="283"/>
      <c r="LZT333" s="283"/>
      <c r="LZU333" s="105"/>
      <c r="LZV333" s="105"/>
      <c r="LZW333" s="105"/>
      <c r="LZX333" s="105"/>
      <c r="LZY333" s="105"/>
      <c r="LZZ333" s="105"/>
      <c r="MAA333" s="105"/>
      <c r="MAB333" s="105"/>
      <c r="MAC333" s="105"/>
      <c r="MAD333" s="105"/>
      <c r="MAE333" s="105"/>
      <c r="MAF333" s="105"/>
      <c r="MAG333" s="105"/>
      <c r="MAH333" s="105"/>
      <c r="MAI333" s="105"/>
      <c r="MAJ333" s="105"/>
      <c r="MAK333" s="105"/>
      <c r="MAL333" s="105"/>
      <c r="MAM333" s="105"/>
      <c r="MAN333" s="105"/>
      <c r="MAO333" s="105"/>
      <c r="MAP333" s="105"/>
      <c r="MAQ333" s="105"/>
      <c r="MAR333" s="105"/>
      <c r="MAS333" s="283"/>
      <c r="MAT333" s="283"/>
      <c r="MAU333" s="105"/>
      <c r="MAV333" s="105"/>
      <c r="MAW333" s="105"/>
      <c r="MAX333" s="105"/>
      <c r="MAY333" s="105"/>
      <c r="MAZ333" s="105"/>
      <c r="MBA333" s="105"/>
      <c r="MBB333" s="105"/>
      <c r="MBC333" s="105"/>
      <c r="MBD333" s="105"/>
      <c r="MBE333" s="105"/>
      <c r="MBF333" s="105"/>
      <c r="MBG333" s="105"/>
      <c r="MBH333" s="105"/>
      <c r="MBI333" s="105"/>
      <c r="MBJ333" s="105"/>
      <c r="MBK333" s="105"/>
      <c r="MBL333" s="105"/>
      <c r="MBM333" s="105"/>
      <c r="MBN333" s="105"/>
      <c r="MBO333" s="105"/>
      <c r="MBP333" s="105"/>
      <c r="MBQ333" s="105"/>
      <c r="MBR333" s="105"/>
      <c r="MBS333" s="283"/>
      <c r="MBT333" s="283"/>
      <c r="MBU333" s="105"/>
      <c r="MBV333" s="105"/>
      <c r="MBW333" s="105"/>
      <c r="MBX333" s="105"/>
      <c r="MBY333" s="105"/>
      <c r="MBZ333" s="105"/>
      <c r="MCA333" s="105"/>
      <c r="MCB333" s="105"/>
      <c r="MCC333" s="105"/>
      <c r="MCD333" s="105"/>
      <c r="MCE333" s="105"/>
      <c r="MCF333" s="105"/>
      <c r="MCG333" s="105"/>
      <c r="MCH333" s="105"/>
      <c r="MCI333" s="105"/>
      <c r="MCJ333" s="105"/>
      <c r="MCK333" s="105"/>
      <c r="MCL333" s="105"/>
      <c r="MCM333" s="105"/>
      <c r="MCN333" s="105"/>
      <c r="MCO333" s="105"/>
      <c r="MCP333" s="105"/>
      <c r="MCQ333" s="105"/>
      <c r="MCR333" s="105"/>
      <c r="MCS333" s="283"/>
      <c r="MCT333" s="283"/>
      <c r="MCU333" s="105"/>
      <c r="MCV333" s="105"/>
      <c r="MCW333" s="105"/>
      <c r="MCX333" s="105"/>
      <c r="MCY333" s="105"/>
      <c r="MCZ333" s="105"/>
      <c r="MDA333" s="105"/>
      <c r="MDB333" s="105"/>
      <c r="MDC333" s="105"/>
      <c r="MDD333" s="105"/>
      <c r="MDE333" s="105"/>
      <c r="MDF333" s="105"/>
      <c r="MDG333" s="105"/>
      <c r="MDH333" s="105"/>
      <c r="MDI333" s="105"/>
      <c r="MDJ333" s="105"/>
      <c r="MDK333" s="105"/>
      <c r="MDL333" s="105"/>
      <c r="MDM333" s="105"/>
      <c r="MDN333" s="105"/>
      <c r="MDO333" s="105"/>
      <c r="MDP333" s="105"/>
      <c r="MDQ333" s="105"/>
      <c r="MDR333" s="105"/>
      <c r="MDS333" s="283"/>
      <c r="MDT333" s="283"/>
      <c r="MDU333" s="105"/>
      <c r="MDV333" s="105"/>
      <c r="MDW333" s="105"/>
      <c r="MDX333" s="105"/>
      <c r="MDY333" s="105"/>
      <c r="MDZ333" s="105"/>
      <c r="MEA333" s="105"/>
      <c r="MEB333" s="105"/>
      <c r="MEC333" s="105"/>
      <c r="MED333" s="105"/>
      <c r="MEE333" s="105"/>
      <c r="MEF333" s="105"/>
      <c r="MEG333" s="105"/>
      <c r="MEH333" s="105"/>
      <c r="MEI333" s="105"/>
      <c r="MEJ333" s="105"/>
      <c r="MEK333" s="105"/>
      <c r="MEL333" s="105"/>
      <c r="MEM333" s="105"/>
      <c r="MEN333" s="105"/>
      <c r="MEO333" s="105"/>
      <c r="MEP333" s="105"/>
      <c r="MEQ333" s="105"/>
      <c r="MER333" s="105"/>
      <c r="MES333" s="283"/>
      <c r="MET333" s="283"/>
      <c r="MEU333" s="105"/>
      <c r="MEV333" s="105"/>
      <c r="MEW333" s="105"/>
      <c r="MEX333" s="105"/>
      <c r="MEY333" s="105"/>
      <c r="MEZ333" s="105"/>
      <c r="MFA333" s="105"/>
      <c r="MFB333" s="105"/>
      <c r="MFC333" s="105"/>
      <c r="MFD333" s="105"/>
      <c r="MFE333" s="105"/>
      <c r="MFF333" s="105"/>
      <c r="MFG333" s="105"/>
      <c r="MFH333" s="105"/>
      <c r="MFI333" s="105"/>
      <c r="MFJ333" s="105"/>
      <c r="MFK333" s="105"/>
      <c r="MFL333" s="105"/>
      <c r="MFM333" s="105"/>
      <c r="MFN333" s="105"/>
      <c r="MFO333" s="105"/>
      <c r="MFP333" s="105"/>
      <c r="MFQ333" s="105"/>
      <c r="MFR333" s="105"/>
      <c r="MFS333" s="283"/>
      <c r="MFT333" s="283"/>
      <c r="MFU333" s="105"/>
      <c r="MFV333" s="105"/>
      <c r="MFW333" s="105"/>
      <c r="MFX333" s="105"/>
      <c r="MFY333" s="105"/>
      <c r="MFZ333" s="105"/>
      <c r="MGA333" s="105"/>
      <c r="MGB333" s="105"/>
      <c r="MGC333" s="105"/>
      <c r="MGD333" s="105"/>
      <c r="MGE333" s="105"/>
      <c r="MGF333" s="105"/>
      <c r="MGG333" s="105"/>
      <c r="MGH333" s="105"/>
      <c r="MGI333" s="105"/>
      <c r="MGJ333" s="105"/>
      <c r="MGK333" s="105"/>
      <c r="MGL333" s="105"/>
      <c r="MGM333" s="105"/>
      <c r="MGN333" s="105"/>
      <c r="MGO333" s="105"/>
      <c r="MGP333" s="105"/>
      <c r="MGQ333" s="105"/>
      <c r="MGR333" s="105"/>
      <c r="MGS333" s="283"/>
      <c r="MGT333" s="283"/>
      <c r="MGU333" s="105"/>
      <c r="MGV333" s="105"/>
      <c r="MGW333" s="105"/>
      <c r="MGX333" s="105"/>
      <c r="MGY333" s="105"/>
      <c r="MGZ333" s="105"/>
      <c r="MHA333" s="105"/>
      <c r="MHB333" s="105"/>
      <c r="MHC333" s="105"/>
      <c r="MHD333" s="105"/>
      <c r="MHE333" s="105"/>
      <c r="MHF333" s="105"/>
      <c r="MHG333" s="105"/>
      <c r="MHH333" s="105"/>
      <c r="MHI333" s="105"/>
      <c r="MHJ333" s="105"/>
      <c r="MHK333" s="105"/>
      <c r="MHL333" s="105"/>
      <c r="MHM333" s="105"/>
      <c r="MHN333" s="105"/>
      <c r="MHO333" s="105"/>
      <c r="MHP333" s="105"/>
      <c r="MHQ333" s="105"/>
      <c r="MHR333" s="105"/>
      <c r="MHS333" s="283"/>
      <c r="MHT333" s="283"/>
      <c r="MHU333" s="105"/>
      <c r="MHV333" s="105"/>
      <c r="MHW333" s="105"/>
      <c r="MHX333" s="105"/>
      <c r="MHY333" s="105"/>
      <c r="MHZ333" s="105"/>
      <c r="MIA333" s="105"/>
      <c r="MIB333" s="105"/>
      <c r="MIC333" s="105"/>
      <c r="MID333" s="105"/>
      <c r="MIE333" s="105"/>
      <c r="MIF333" s="105"/>
      <c r="MIG333" s="105"/>
      <c r="MIH333" s="105"/>
      <c r="MII333" s="105"/>
      <c r="MIJ333" s="105"/>
      <c r="MIK333" s="105"/>
      <c r="MIL333" s="105"/>
      <c r="MIM333" s="105"/>
      <c r="MIN333" s="105"/>
      <c r="MIO333" s="105"/>
      <c r="MIP333" s="105"/>
      <c r="MIQ333" s="105"/>
      <c r="MIR333" s="105"/>
      <c r="MIS333" s="283"/>
      <c r="MIT333" s="283"/>
      <c r="MIU333" s="105"/>
      <c r="MIV333" s="105"/>
      <c r="MIW333" s="105"/>
      <c r="MIX333" s="105"/>
      <c r="MIY333" s="105"/>
      <c r="MIZ333" s="105"/>
      <c r="MJA333" s="105"/>
      <c r="MJB333" s="105"/>
      <c r="MJC333" s="105"/>
      <c r="MJD333" s="105"/>
      <c r="MJE333" s="105"/>
      <c r="MJF333" s="105"/>
      <c r="MJG333" s="105"/>
      <c r="MJH333" s="105"/>
      <c r="MJI333" s="105"/>
      <c r="MJJ333" s="105"/>
      <c r="MJK333" s="105"/>
      <c r="MJL333" s="105"/>
      <c r="MJM333" s="105"/>
      <c r="MJN333" s="105"/>
      <c r="MJO333" s="105"/>
      <c r="MJP333" s="105"/>
      <c r="MJQ333" s="105"/>
      <c r="MJR333" s="105"/>
      <c r="MJS333" s="283"/>
      <c r="MJT333" s="283"/>
      <c r="MJU333" s="105"/>
      <c r="MJV333" s="105"/>
      <c r="MJW333" s="105"/>
      <c r="MJX333" s="105"/>
      <c r="MJY333" s="105"/>
      <c r="MJZ333" s="105"/>
      <c r="MKA333" s="105"/>
      <c r="MKB333" s="105"/>
      <c r="MKC333" s="105"/>
      <c r="MKD333" s="105"/>
      <c r="MKE333" s="105"/>
      <c r="MKF333" s="105"/>
      <c r="MKG333" s="105"/>
      <c r="MKH333" s="105"/>
      <c r="MKI333" s="105"/>
      <c r="MKJ333" s="105"/>
      <c r="MKK333" s="105"/>
      <c r="MKL333" s="105"/>
      <c r="MKM333" s="105"/>
      <c r="MKN333" s="105"/>
      <c r="MKO333" s="105"/>
      <c r="MKP333" s="105"/>
      <c r="MKQ333" s="105"/>
      <c r="MKR333" s="105"/>
      <c r="MKS333" s="283"/>
      <c r="MKT333" s="283"/>
      <c r="MKU333" s="105"/>
      <c r="MKV333" s="105"/>
      <c r="MKW333" s="105"/>
      <c r="MKX333" s="105"/>
      <c r="MKY333" s="105"/>
      <c r="MKZ333" s="105"/>
      <c r="MLA333" s="105"/>
      <c r="MLB333" s="105"/>
      <c r="MLC333" s="105"/>
      <c r="MLD333" s="105"/>
      <c r="MLE333" s="105"/>
      <c r="MLF333" s="105"/>
      <c r="MLG333" s="105"/>
      <c r="MLH333" s="105"/>
      <c r="MLI333" s="105"/>
      <c r="MLJ333" s="105"/>
      <c r="MLK333" s="105"/>
      <c r="MLL333" s="105"/>
      <c r="MLM333" s="105"/>
      <c r="MLN333" s="105"/>
      <c r="MLO333" s="105"/>
      <c r="MLP333" s="105"/>
      <c r="MLQ333" s="105"/>
      <c r="MLR333" s="105"/>
      <c r="MLS333" s="283"/>
      <c r="MLT333" s="283"/>
      <c r="MLU333" s="105"/>
      <c r="MLV333" s="105"/>
      <c r="MLW333" s="105"/>
      <c r="MLX333" s="105"/>
      <c r="MLY333" s="105"/>
      <c r="MLZ333" s="105"/>
      <c r="MMA333" s="105"/>
      <c r="MMB333" s="105"/>
      <c r="MMC333" s="105"/>
      <c r="MMD333" s="105"/>
      <c r="MME333" s="105"/>
      <c r="MMF333" s="105"/>
      <c r="MMG333" s="105"/>
      <c r="MMH333" s="105"/>
      <c r="MMI333" s="105"/>
      <c r="MMJ333" s="105"/>
      <c r="MMK333" s="105"/>
      <c r="MML333" s="105"/>
      <c r="MMM333" s="105"/>
      <c r="MMN333" s="105"/>
      <c r="MMO333" s="105"/>
      <c r="MMP333" s="105"/>
      <c r="MMQ333" s="105"/>
      <c r="MMR333" s="105"/>
      <c r="MMS333" s="283"/>
      <c r="MMT333" s="283"/>
      <c r="MMU333" s="105"/>
      <c r="MMV333" s="105"/>
      <c r="MMW333" s="105"/>
      <c r="MMX333" s="105"/>
      <c r="MMY333" s="105"/>
      <c r="MMZ333" s="105"/>
      <c r="MNA333" s="105"/>
      <c r="MNB333" s="105"/>
      <c r="MNC333" s="105"/>
      <c r="MND333" s="105"/>
      <c r="MNE333" s="105"/>
      <c r="MNF333" s="105"/>
      <c r="MNG333" s="105"/>
      <c r="MNH333" s="105"/>
      <c r="MNI333" s="105"/>
      <c r="MNJ333" s="105"/>
      <c r="MNK333" s="105"/>
      <c r="MNL333" s="105"/>
      <c r="MNM333" s="105"/>
      <c r="MNN333" s="105"/>
      <c r="MNO333" s="105"/>
      <c r="MNP333" s="105"/>
      <c r="MNQ333" s="105"/>
      <c r="MNR333" s="105"/>
      <c r="MNS333" s="283"/>
      <c r="MNT333" s="283"/>
      <c r="MNU333" s="105"/>
      <c r="MNV333" s="105"/>
      <c r="MNW333" s="105"/>
      <c r="MNX333" s="105"/>
      <c r="MNY333" s="105"/>
      <c r="MNZ333" s="105"/>
      <c r="MOA333" s="105"/>
      <c r="MOB333" s="105"/>
      <c r="MOC333" s="105"/>
      <c r="MOD333" s="105"/>
      <c r="MOE333" s="105"/>
      <c r="MOF333" s="105"/>
      <c r="MOG333" s="105"/>
      <c r="MOH333" s="105"/>
      <c r="MOI333" s="105"/>
      <c r="MOJ333" s="105"/>
      <c r="MOK333" s="105"/>
      <c r="MOL333" s="105"/>
      <c r="MOM333" s="105"/>
      <c r="MON333" s="105"/>
      <c r="MOO333" s="105"/>
      <c r="MOP333" s="105"/>
      <c r="MOQ333" s="105"/>
      <c r="MOR333" s="105"/>
      <c r="MOS333" s="283"/>
      <c r="MOT333" s="283"/>
      <c r="MOU333" s="105"/>
      <c r="MOV333" s="105"/>
      <c r="MOW333" s="105"/>
      <c r="MOX333" s="105"/>
      <c r="MOY333" s="105"/>
      <c r="MOZ333" s="105"/>
      <c r="MPA333" s="105"/>
      <c r="MPB333" s="105"/>
      <c r="MPC333" s="105"/>
      <c r="MPD333" s="105"/>
      <c r="MPE333" s="105"/>
      <c r="MPF333" s="105"/>
      <c r="MPG333" s="105"/>
      <c r="MPH333" s="105"/>
      <c r="MPI333" s="105"/>
      <c r="MPJ333" s="105"/>
      <c r="MPK333" s="105"/>
      <c r="MPL333" s="105"/>
      <c r="MPM333" s="105"/>
      <c r="MPN333" s="105"/>
      <c r="MPO333" s="105"/>
      <c r="MPP333" s="105"/>
      <c r="MPQ333" s="105"/>
      <c r="MPR333" s="105"/>
      <c r="MPS333" s="283"/>
      <c r="MPT333" s="283"/>
      <c r="MPU333" s="105"/>
      <c r="MPV333" s="105"/>
      <c r="MPW333" s="105"/>
      <c r="MPX333" s="105"/>
      <c r="MPY333" s="105"/>
      <c r="MPZ333" s="105"/>
      <c r="MQA333" s="105"/>
      <c r="MQB333" s="105"/>
      <c r="MQC333" s="105"/>
      <c r="MQD333" s="105"/>
      <c r="MQE333" s="105"/>
      <c r="MQF333" s="105"/>
      <c r="MQG333" s="105"/>
      <c r="MQH333" s="105"/>
      <c r="MQI333" s="105"/>
      <c r="MQJ333" s="105"/>
      <c r="MQK333" s="105"/>
      <c r="MQL333" s="105"/>
      <c r="MQM333" s="105"/>
      <c r="MQN333" s="105"/>
      <c r="MQO333" s="105"/>
      <c r="MQP333" s="105"/>
      <c r="MQQ333" s="105"/>
      <c r="MQR333" s="105"/>
      <c r="MQS333" s="283"/>
      <c r="MQT333" s="283"/>
      <c r="MQU333" s="105"/>
      <c r="MQV333" s="105"/>
      <c r="MQW333" s="105"/>
      <c r="MQX333" s="105"/>
      <c r="MQY333" s="105"/>
      <c r="MQZ333" s="105"/>
      <c r="MRA333" s="105"/>
      <c r="MRB333" s="105"/>
      <c r="MRC333" s="105"/>
      <c r="MRD333" s="105"/>
      <c r="MRE333" s="105"/>
      <c r="MRF333" s="105"/>
      <c r="MRG333" s="105"/>
      <c r="MRH333" s="105"/>
      <c r="MRI333" s="105"/>
      <c r="MRJ333" s="105"/>
      <c r="MRK333" s="105"/>
      <c r="MRL333" s="105"/>
      <c r="MRM333" s="105"/>
      <c r="MRN333" s="105"/>
      <c r="MRO333" s="105"/>
      <c r="MRP333" s="105"/>
      <c r="MRQ333" s="105"/>
      <c r="MRR333" s="105"/>
      <c r="MRS333" s="283"/>
      <c r="MRT333" s="283"/>
      <c r="MRU333" s="105"/>
      <c r="MRV333" s="105"/>
      <c r="MRW333" s="105"/>
      <c r="MRX333" s="105"/>
      <c r="MRY333" s="105"/>
      <c r="MRZ333" s="105"/>
      <c r="MSA333" s="105"/>
      <c r="MSB333" s="105"/>
      <c r="MSC333" s="105"/>
      <c r="MSD333" s="105"/>
      <c r="MSE333" s="105"/>
      <c r="MSF333" s="105"/>
      <c r="MSG333" s="105"/>
      <c r="MSH333" s="105"/>
      <c r="MSI333" s="105"/>
      <c r="MSJ333" s="105"/>
      <c r="MSK333" s="105"/>
      <c r="MSL333" s="105"/>
      <c r="MSM333" s="105"/>
      <c r="MSN333" s="105"/>
      <c r="MSO333" s="105"/>
      <c r="MSP333" s="105"/>
      <c r="MSQ333" s="105"/>
      <c r="MSR333" s="105"/>
      <c r="MSS333" s="283"/>
      <c r="MST333" s="283"/>
      <c r="MSU333" s="105"/>
      <c r="MSV333" s="105"/>
      <c r="MSW333" s="105"/>
      <c r="MSX333" s="105"/>
      <c r="MSY333" s="105"/>
      <c r="MSZ333" s="105"/>
      <c r="MTA333" s="105"/>
      <c r="MTB333" s="105"/>
      <c r="MTC333" s="105"/>
      <c r="MTD333" s="105"/>
      <c r="MTE333" s="105"/>
      <c r="MTF333" s="105"/>
      <c r="MTG333" s="105"/>
      <c r="MTH333" s="105"/>
      <c r="MTI333" s="105"/>
      <c r="MTJ333" s="105"/>
      <c r="MTK333" s="105"/>
      <c r="MTL333" s="105"/>
      <c r="MTM333" s="105"/>
      <c r="MTN333" s="105"/>
      <c r="MTO333" s="105"/>
      <c r="MTP333" s="105"/>
      <c r="MTQ333" s="105"/>
      <c r="MTR333" s="105"/>
      <c r="MTS333" s="283"/>
      <c r="MTT333" s="283"/>
      <c r="MTU333" s="105"/>
      <c r="MTV333" s="105"/>
      <c r="MTW333" s="105"/>
      <c r="MTX333" s="105"/>
      <c r="MTY333" s="105"/>
      <c r="MTZ333" s="105"/>
      <c r="MUA333" s="105"/>
      <c r="MUB333" s="105"/>
      <c r="MUC333" s="105"/>
      <c r="MUD333" s="105"/>
      <c r="MUE333" s="105"/>
      <c r="MUF333" s="105"/>
      <c r="MUG333" s="105"/>
      <c r="MUH333" s="105"/>
      <c r="MUI333" s="105"/>
      <c r="MUJ333" s="105"/>
      <c r="MUK333" s="105"/>
      <c r="MUL333" s="105"/>
      <c r="MUM333" s="105"/>
      <c r="MUN333" s="105"/>
      <c r="MUO333" s="105"/>
      <c r="MUP333" s="105"/>
      <c r="MUQ333" s="105"/>
      <c r="MUR333" s="105"/>
      <c r="MUS333" s="283"/>
      <c r="MUT333" s="283"/>
      <c r="MUU333" s="105"/>
      <c r="MUV333" s="105"/>
      <c r="MUW333" s="105"/>
      <c r="MUX333" s="105"/>
      <c r="MUY333" s="105"/>
      <c r="MUZ333" s="105"/>
      <c r="MVA333" s="105"/>
      <c r="MVB333" s="105"/>
      <c r="MVC333" s="105"/>
      <c r="MVD333" s="105"/>
      <c r="MVE333" s="105"/>
      <c r="MVF333" s="105"/>
      <c r="MVG333" s="105"/>
      <c r="MVH333" s="105"/>
      <c r="MVI333" s="105"/>
      <c r="MVJ333" s="105"/>
      <c r="MVK333" s="105"/>
      <c r="MVL333" s="105"/>
      <c r="MVM333" s="105"/>
      <c r="MVN333" s="105"/>
      <c r="MVO333" s="105"/>
      <c r="MVP333" s="105"/>
      <c r="MVQ333" s="105"/>
      <c r="MVR333" s="105"/>
      <c r="MVS333" s="283"/>
      <c r="MVT333" s="283"/>
      <c r="MVU333" s="105"/>
      <c r="MVV333" s="105"/>
      <c r="MVW333" s="105"/>
      <c r="MVX333" s="105"/>
      <c r="MVY333" s="105"/>
      <c r="MVZ333" s="105"/>
      <c r="MWA333" s="105"/>
      <c r="MWB333" s="105"/>
      <c r="MWC333" s="105"/>
      <c r="MWD333" s="105"/>
      <c r="MWE333" s="105"/>
      <c r="MWF333" s="105"/>
      <c r="MWG333" s="105"/>
      <c r="MWH333" s="105"/>
      <c r="MWI333" s="105"/>
      <c r="MWJ333" s="105"/>
      <c r="MWK333" s="105"/>
      <c r="MWL333" s="105"/>
      <c r="MWM333" s="105"/>
      <c r="MWN333" s="105"/>
      <c r="MWO333" s="105"/>
      <c r="MWP333" s="105"/>
      <c r="MWQ333" s="105"/>
      <c r="MWR333" s="105"/>
      <c r="MWS333" s="283"/>
      <c r="MWT333" s="283"/>
      <c r="MWU333" s="105"/>
      <c r="MWV333" s="105"/>
      <c r="MWW333" s="105"/>
      <c r="MWX333" s="105"/>
      <c r="MWY333" s="105"/>
      <c r="MWZ333" s="105"/>
      <c r="MXA333" s="105"/>
      <c r="MXB333" s="105"/>
      <c r="MXC333" s="105"/>
      <c r="MXD333" s="105"/>
      <c r="MXE333" s="105"/>
      <c r="MXF333" s="105"/>
      <c r="MXG333" s="105"/>
      <c r="MXH333" s="105"/>
      <c r="MXI333" s="105"/>
      <c r="MXJ333" s="105"/>
      <c r="MXK333" s="105"/>
      <c r="MXL333" s="105"/>
      <c r="MXM333" s="105"/>
      <c r="MXN333" s="105"/>
      <c r="MXO333" s="105"/>
      <c r="MXP333" s="105"/>
      <c r="MXQ333" s="105"/>
      <c r="MXR333" s="105"/>
      <c r="MXS333" s="283"/>
      <c r="MXT333" s="283"/>
      <c r="MXU333" s="105"/>
      <c r="MXV333" s="105"/>
      <c r="MXW333" s="105"/>
      <c r="MXX333" s="105"/>
      <c r="MXY333" s="105"/>
      <c r="MXZ333" s="105"/>
      <c r="MYA333" s="105"/>
      <c r="MYB333" s="105"/>
      <c r="MYC333" s="105"/>
      <c r="MYD333" s="105"/>
      <c r="MYE333" s="105"/>
      <c r="MYF333" s="105"/>
      <c r="MYG333" s="105"/>
      <c r="MYH333" s="105"/>
      <c r="MYI333" s="105"/>
      <c r="MYJ333" s="105"/>
      <c r="MYK333" s="105"/>
      <c r="MYL333" s="105"/>
      <c r="MYM333" s="105"/>
      <c r="MYN333" s="105"/>
      <c r="MYO333" s="105"/>
      <c r="MYP333" s="105"/>
      <c r="MYQ333" s="105"/>
      <c r="MYR333" s="105"/>
      <c r="MYS333" s="283"/>
      <c r="MYT333" s="283"/>
      <c r="MYU333" s="105"/>
      <c r="MYV333" s="105"/>
      <c r="MYW333" s="105"/>
      <c r="MYX333" s="105"/>
      <c r="MYY333" s="105"/>
      <c r="MYZ333" s="105"/>
      <c r="MZA333" s="105"/>
      <c r="MZB333" s="105"/>
      <c r="MZC333" s="105"/>
      <c r="MZD333" s="105"/>
      <c r="MZE333" s="105"/>
      <c r="MZF333" s="105"/>
      <c r="MZG333" s="105"/>
      <c r="MZH333" s="105"/>
      <c r="MZI333" s="105"/>
      <c r="MZJ333" s="105"/>
      <c r="MZK333" s="105"/>
      <c r="MZL333" s="105"/>
      <c r="MZM333" s="105"/>
      <c r="MZN333" s="105"/>
      <c r="MZO333" s="105"/>
      <c r="MZP333" s="105"/>
      <c r="MZQ333" s="105"/>
      <c r="MZR333" s="105"/>
      <c r="MZS333" s="283"/>
      <c r="MZT333" s="283"/>
      <c r="MZU333" s="105"/>
      <c r="MZV333" s="105"/>
      <c r="MZW333" s="105"/>
      <c r="MZX333" s="105"/>
      <c r="MZY333" s="105"/>
      <c r="MZZ333" s="105"/>
      <c r="NAA333" s="105"/>
      <c r="NAB333" s="105"/>
      <c r="NAC333" s="105"/>
      <c r="NAD333" s="105"/>
      <c r="NAE333" s="105"/>
      <c r="NAF333" s="105"/>
      <c r="NAG333" s="105"/>
      <c r="NAH333" s="105"/>
      <c r="NAI333" s="105"/>
      <c r="NAJ333" s="105"/>
      <c r="NAK333" s="105"/>
      <c r="NAL333" s="105"/>
      <c r="NAM333" s="105"/>
      <c r="NAN333" s="105"/>
      <c r="NAO333" s="105"/>
      <c r="NAP333" s="105"/>
      <c r="NAQ333" s="105"/>
      <c r="NAR333" s="105"/>
      <c r="NAS333" s="283"/>
      <c r="NAT333" s="283"/>
      <c r="NAU333" s="105"/>
      <c r="NAV333" s="105"/>
      <c r="NAW333" s="105"/>
      <c r="NAX333" s="105"/>
      <c r="NAY333" s="105"/>
      <c r="NAZ333" s="105"/>
      <c r="NBA333" s="105"/>
      <c r="NBB333" s="105"/>
      <c r="NBC333" s="105"/>
      <c r="NBD333" s="105"/>
      <c r="NBE333" s="105"/>
      <c r="NBF333" s="105"/>
      <c r="NBG333" s="105"/>
      <c r="NBH333" s="105"/>
      <c r="NBI333" s="105"/>
      <c r="NBJ333" s="105"/>
      <c r="NBK333" s="105"/>
      <c r="NBL333" s="105"/>
      <c r="NBM333" s="105"/>
      <c r="NBN333" s="105"/>
      <c r="NBO333" s="105"/>
      <c r="NBP333" s="105"/>
      <c r="NBQ333" s="105"/>
      <c r="NBR333" s="105"/>
      <c r="NBS333" s="283"/>
      <c r="NBT333" s="283"/>
      <c r="NBU333" s="105"/>
      <c r="NBV333" s="105"/>
      <c r="NBW333" s="105"/>
      <c r="NBX333" s="105"/>
      <c r="NBY333" s="105"/>
      <c r="NBZ333" s="105"/>
      <c r="NCA333" s="105"/>
      <c r="NCB333" s="105"/>
      <c r="NCC333" s="105"/>
      <c r="NCD333" s="105"/>
      <c r="NCE333" s="105"/>
      <c r="NCF333" s="105"/>
      <c r="NCG333" s="105"/>
      <c r="NCH333" s="105"/>
      <c r="NCI333" s="105"/>
      <c r="NCJ333" s="105"/>
      <c r="NCK333" s="105"/>
      <c r="NCL333" s="105"/>
      <c r="NCM333" s="105"/>
      <c r="NCN333" s="105"/>
      <c r="NCO333" s="105"/>
      <c r="NCP333" s="105"/>
      <c r="NCQ333" s="105"/>
      <c r="NCR333" s="105"/>
      <c r="NCS333" s="283"/>
      <c r="NCT333" s="283"/>
      <c r="NCU333" s="105"/>
      <c r="NCV333" s="105"/>
      <c r="NCW333" s="105"/>
      <c r="NCX333" s="105"/>
      <c r="NCY333" s="105"/>
      <c r="NCZ333" s="105"/>
      <c r="NDA333" s="105"/>
      <c r="NDB333" s="105"/>
      <c r="NDC333" s="105"/>
      <c r="NDD333" s="105"/>
      <c r="NDE333" s="105"/>
      <c r="NDF333" s="105"/>
      <c r="NDG333" s="105"/>
      <c r="NDH333" s="105"/>
      <c r="NDI333" s="105"/>
      <c r="NDJ333" s="105"/>
      <c r="NDK333" s="105"/>
      <c r="NDL333" s="105"/>
      <c r="NDM333" s="105"/>
      <c r="NDN333" s="105"/>
      <c r="NDO333" s="105"/>
      <c r="NDP333" s="105"/>
      <c r="NDQ333" s="105"/>
      <c r="NDR333" s="105"/>
      <c r="NDS333" s="283"/>
      <c r="NDT333" s="283"/>
      <c r="NDU333" s="105"/>
      <c r="NDV333" s="105"/>
      <c r="NDW333" s="105"/>
      <c r="NDX333" s="105"/>
      <c r="NDY333" s="105"/>
      <c r="NDZ333" s="105"/>
      <c r="NEA333" s="105"/>
      <c r="NEB333" s="105"/>
      <c r="NEC333" s="105"/>
      <c r="NED333" s="105"/>
      <c r="NEE333" s="105"/>
      <c r="NEF333" s="105"/>
      <c r="NEG333" s="105"/>
      <c r="NEH333" s="105"/>
      <c r="NEI333" s="105"/>
      <c r="NEJ333" s="105"/>
      <c r="NEK333" s="105"/>
      <c r="NEL333" s="105"/>
      <c r="NEM333" s="105"/>
      <c r="NEN333" s="105"/>
      <c r="NEO333" s="105"/>
      <c r="NEP333" s="105"/>
      <c r="NEQ333" s="105"/>
      <c r="NER333" s="105"/>
      <c r="NES333" s="283"/>
      <c r="NET333" s="283"/>
      <c r="NEU333" s="105"/>
      <c r="NEV333" s="105"/>
      <c r="NEW333" s="105"/>
      <c r="NEX333" s="105"/>
      <c r="NEY333" s="105"/>
      <c r="NEZ333" s="105"/>
      <c r="NFA333" s="105"/>
      <c r="NFB333" s="105"/>
      <c r="NFC333" s="105"/>
      <c r="NFD333" s="105"/>
      <c r="NFE333" s="105"/>
      <c r="NFF333" s="105"/>
      <c r="NFG333" s="105"/>
      <c r="NFH333" s="105"/>
      <c r="NFI333" s="105"/>
      <c r="NFJ333" s="105"/>
      <c r="NFK333" s="105"/>
      <c r="NFL333" s="105"/>
      <c r="NFM333" s="105"/>
      <c r="NFN333" s="105"/>
      <c r="NFO333" s="105"/>
      <c r="NFP333" s="105"/>
      <c r="NFQ333" s="105"/>
      <c r="NFR333" s="105"/>
      <c r="NFS333" s="283"/>
      <c r="NFT333" s="283"/>
      <c r="NFU333" s="105"/>
      <c r="NFV333" s="105"/>
      <c r="NFW333" s="105"/>
      <c r="NFX333" s="105"/>
      <c r="NFY333" s="105"/>
      <c r="NFZ333" s="105"/>
      <c r="NGA333" s="105"/>
      <c r="NGB333" s="105"/>
      <c r="NGC333" s="105"/>
      <c r="NGD333" s="105"/>
      <c r="NGE333" s="105"/>
      <c r="NGF333" s="105"/>
      <c r="NGG333" s="105"/>
      <c r="NGH333" s="105"/>
      <c r="NGI333" s="105"/>
      <c r="NGJ333" s="105"/>
      <c r="NGK333" s="105"/>
      <c r="NGL333" s="105"/>
      <c r="NGM333" s="105"/>
      <c r="NGN333" s="105"/>
      <c r="NGO333" s="105"/>
      <c r="NGP333" s="105"/>
      <c r="NGQ333" s="105"/>
      <c r="NGR333" s="105"/>
      <c r="NGS333" s="283"/>
      <c r="NGT333" s="283"/>
      <c r="NGU333" s="105"/>
      <c r="NGV333" s="105"/>
      <c r="NGW333" s="105"/>
      <c r="NGX333" s="105"/>
      <c r="NGY333" s="105"/>
      <c r="NGZ333" s="105"/>
      <c r="NHA333" s="105"/>
      <c r="NHB333" s="105"/>
      <c r="NHC333" s="105"/>
      <c r="NHD333" s="105"/>
      <c r="NHE333" s="105"/>
      <c r="NHF333" s="105"/>
      <c r="NHG333" s="105"/>
      <c r="NHH333" s="105"/>
      <c r="NHI333" s="105"/>
      <c r="NHJ333" s="105"/>
      <c r="NHK333" s="105"/>
      <c r="NHL333" s="105"/>
      <c r="NHM333" s="105"/>
      <c r="NHN333" s="105"/>
      <c r="NHO333" s="105"/>
      <c r="NHP333" s="105"/>
      <c r="NHQ333" s="105"/>
      <c r="NHR333" s="105"/>
      <c r="NHS333" s="283"/>
      <c r="NHT333" s="283"/>
      <c r="NHU333" s="105"/>
      <c r="NHV333" s="105"/>
      <c r="NHW333" s="105"/>
      <c r="NHX333" s="105"/>
      <c r="NHY333" s="105"/>
      <c r="NHZ333" s="105"/>
      <c r="NIA333" s="105"/>
      <c r="NIB333" s="105"/>
      <c r="NIC333" s="105"/>
      <c r="NID333" s="105"/>
      <c r="NIE333" s="105"/>
      <c r="NIF333" s="105"/>
      <c r="NIG333" s="105"/>
      <c r="NIH333" s="105"/>
      <c r="NII333" s="105"/>
      <c r="NIJ333" s="105"/>
      <c r="NIK333" s="105"/>
      <c r="NIL333" s="105"/>
      <c r="NIM333" s="105"/>
      <c r="NIN333" s="105"/>
      <c r="NIO333" s="105"/>
      <c r="NIP333" s="105"/>
      <c r="NIQ333" s="105"/>
      <c r="NIR333" s="105"/>
      <c r="NIS333" s="283"/>
      <c r="NIT333" s="283"/>
      <c r="NIU333" s="105"/>
      <c r="NIV333" s="105"/>
      <c r="NIW333" s="105"/>
      <c r="NIX333" s="105"/>
      <c r="NIY333" s="105"/>
      <c r="NIZ333" s="105"/>
      <c r="NJA333" s="105"/>
      <c r="NJB333" s="105"/>
      <c r="NJC333" s="105"/>
      <c r="NJD333" s="105"/>
      <c r="NJE333" s="105"/>
      <c r="NJF333" s="105"/>
      <c r="NJG333" s="105"/>
      <c r="NJH333" s="105"/>
      <c r="NJI333" s="105"/>
      <c r="NJJ333" s="105"/>
      <c r="NJK333" s="105"/>
      <c r="NJL333" s="105"/>
      <c r="NJM333" s="105"/>
      <c r="NJN333" s="105"/>
      <c r="NJO333" s="105"/>
      <c r="NJP333" s="105"/>
      <c r="NJQ333" s="105"/>
      <c r="NJR333" s="105"/>
      <c r="NJS333" s="283"/>
      <c r="NJT333" s="283"/>
      <c r="NJU333" s="105"/>
      <c r="NJV333" s="105"/>
      <c r="NJW333" s="105"/>
      <c r="NJX333" s="105"/>
      <c r="NJY333" s="105"/>
      <c r="NJZ333" s="105"/>
      <c r="NKA333" s="105"/>
      <c r="NKB333" s="105"/>
      <c r="NKC333" s="105"/>
      <c r="NKD333" s="105"/>
      <c r="NKE333" s="105"/>
      <c r="NKF333" s="105"/>
      <c r="NKG333" s="105"/>
      <c r="NKH333" s="105"/>
      <c r="NKI333" s="105"/>
      <c r="NKJ333" s="105"/>
      <c r="NKK333" s="105"/>
      <c r="NKL333" s="105"/>
      <c r="NKM333" s="105"/>
      <c r="NKN333" s="105"/>
      <c r="NKO333" s="105"/>
      <c r="NKP333" s="105"/>
      <c r="NKQ333" s="105"/>
      <c r="NKR333" s="105"/>
      <c r="NKS333" s="283"/>
      <c r="NKT333" s="283"/>
      <c r="NKU333" s="105"/>
      <c r="NKV333" s="105"/>
      <c r="NKW333" s="105"/>
      <c r="NKX333" s="105"/>
      <c r="NKY333" s="105"/>
      <c r="NKZ333" s="105"/>
      <c r="NLA333" s="105"/>
      <c r="NLB333" s="105"/>
      <c r="NLC333" s="105"/>
      <c r="NLD333" s="105"/>
      <c r="NLE333" s="105"/>
      <c r="NLF333" s="105"/>
      <c r="NLG333" s="105"/>
      <c r="NLH333" s="105"/>
      <c r="NLI333" s="105"/>
      <c r="NLJ333" s="105"/>
      <c r="NLK333" s="105"/>
      <c r="NLL333" s="105"/>
      <c r="NLM333" s="105"/>
      <c r="NLN333" s="105"/>
      <c r="NLO333" s="105"/>
      <c r="NLP333" s="105"/>
      <c r="NLQ333" s="105"/>
      <c r="NLR333" s="105"/>
      <c r="NLS333" s="283"/>
      <c r="NLT333" s="283"/>
      <c r="NLU333" s="105"/>
      <c r="NLV333" s="105"/>
      <c r="NLW333" s="105"/>
      <c r="NLX333" s="105"/>
      <c r="NLY333" s="105"/>
      <c r="NLZ333" s="105"/>
      <c r="NMA333" s="105"/>
      <c r="NMB333" s="105"/>
      <c r="NMC333" s="105"/>
      <c r="NMD333" s="105"/>
      <c r="NME333" s="105"/>
      <c r="NMF333" s="105"/>
      <c r="NMG333" s="105"/>
      <c r="NMH333" s="105"/>
      <c r="NMI333" s="105"/>
      <c r="NMJ333" s="105"/>
      <c r="NMK333" s="105"/>
      <c r="NML333" s="105"/>
      <c r="NMM333" s="105"/>
      <c r="NMN333" s="105"/>
      <c r="NMO333" s="105"/>
      <c r="NMP333" s="105"/>
      <c r="NMQ333" s="105"/>
      <c r="NMR333" s="105"/>
      <c r="NMS333" s="283"/>
      <c r="NMT333" s="283"/>
      <c r="NMU333" s="105"/>
      <c r="NMV333" s="105"/>
      <c r="NMW333" s="105"/>
      <c r="NMX333" s="105"/>
      <c r="NMY333" s="105"/>
      <c r="NMZ333" s="105"/>
      <c r="NNA333" s="105"/>
      <c r="NNB333" s="105"/>
      <c r="NNC333" s="105"/>
      <c r="NND333" s="105"/>
      <c r="NNE333" s="105"/>
      <c r="NNF333" s="105"/>
      <c r="NNG333" s="105"/>
      <c r="NNH333" s="105"/>
      <c r="NNI333" s="105"/>
      <c r="NNJ333" s="105"/>
      <c r="NNK333" s="105"/>
      <c r="NNL333" s="105"/>
      <c r="NNM333" s="105"/>
      <c r="NNN333" s="105"/>
      <c r="NNO333" s="105"/>
      <c r="NNP333" s="105"/>
      <c r="NNQ333" s="105"/>
      <c r="NNR333" s="105"/>
      <c r="NNS333" s="283"/>
      <c r="NNT333" s="283"/>
      <c r="NNU333" s="105"/>
      <c r="NNV333" s="105"/>
      <c r="NNW333" s="105"/>
      <c r="NNX333" s="105"/>
      <c r="NNY333" s="105"/>
      <c r="NNZ333" s="105"/>
      <c r="NOA333" s="105"/>
      <c r="NOB333" s="105"/>
      <c r="NOC333" s="105"/>
      <c r="NOD333" s="105"/>
      <c r="NOE333" s="105"/>
      <c r="NOF333" s="105"/>
      <c r="NOG333" s="105"/>
      <c r="NOH333" s="105"/>
      <c r="NOI333" s="105"/>
      <c r="NOJ333" s="105"/>
      <c r="NOK333" s="105"/>
      <c r="NOL333" s="105"/>
      <c r="NOM333" s="105"/>
      <c r="NON333" s="105"/>
      <c r="NOO333" s="105"/>
      <c r="NOP333" s="105"/>
      <c r="NOQ333" s="105"/>
      <c r="NOR333" s="105"/>
      <c r="NOS333" s="283"/>
      <c r="NOT333" s="283"/>
      <c r="NOU333" s="105"/>
      <c r="NOV333" s="105"/>
      <c r="NOW333" s="105"/>
      <c r="NOX333" s="105"/>
      <c r="NOY333" s="105"/>
      <c r="NOZ333" s="105"/>
      <c r="NPA333" s="105"/>
      <c r="NPB333" s="105"/>
      <c r="NPC333" s="105"/>
      <c r="NPD333" s="105"/>
      <c r="NPE333" s="105"/>
      <c r="NPF333" s="105"/>
      <c r="NPG333" s="105"/>
      <c r="NPH333" s="105"/>
      <c r="NPI333" s="105"/>
      <c r="NPJ333" s="105"/>
      <c r="NPK333" s="105"/>
      <c r="NPL333" s="105"/>
      <c r="NPM333" s="105"/>
      <c r="NPN333" s="105"/>
      <c r="NPO333" s="105"/>
      <c r="NPP333" s="105"/>
      <c r="NPQ333" s="105"/>
      <c r="NPR333" s="105"/>
      <c r="NPS333" s="283"/>
      <c r="NPT333" s="283"/>
      <c r="NPU333" s="105"/>
      <c r="NPV333" s="105"/>
      <c r="NPW333" s="105"/>
      <c r="NPX333" s="105"/>
      <c r="NPY333" s="105"/>
      <c r="NPZ333" s="105"/>
      <c r="NQA333" s="105"/>
      <c r="NQB333" s="105"/>
      <c r="NQC333" s="105"/>
      <c r="NQD333" s="105"/>
      <c r="NQE333" s="105"/>
      <c r="NQF333" s="105"/>
      <c r="NQG333" s="105"/>
      <c r="NQH333" s="105"/>
      <c r="NQI333" s="105"/>
      <c r="NQJ333" s="105"/>
      <c r="NQK333" s="105"/>
      <c r="NQL333" s="105"/>
      <c r="NQM333" s="105"/>
      <c r="NQN333" s="105"/>
      <c r="NQO333" s="105"/>
      <c r="NQP333" s="105"/>
      <c r="NQQ333" s="105"/>
      <c r="NQR333" s="105"/>
      <c r="NQS333" s="283"/>
      <c r="NQT333" s="283"/>
      <c r="NQU333" s="105"/>
      <c r="NQV333" s="105"/>
      <c r="NQW333" s="105"/>
      <c r="NQX333" s="105"/>
      <c r="NQY333" s="105"/>
      <c r="NQZ333" s="105"/>
      <c r="NRA333" s="105"/>
      <c r="NRB333" s="105"/>
      <c r="NRC333" s="105"/>
      <c r="NRD333" s="105"/>
      <c r="NRE333" s="105"/>
      <c r="NRF333" s="105"/>
      <c r="NRG333" s="105"/>
      <c r="NRH333" s="105"/>
      <c r="NRI333" s="105"/>
      <c r="NRJ333" s="105"/>
      <c r="NRK333" s="105"/>
      <c r="NRL333" s="105"/>
      <c r="NRM333" s="105"/>
      <c r="NRN333" s="105"/>
      <c r="NRO333" s="105"/>
      <c r="NRP333" s="105"/>
      <c r="NRQ333" s="105"/>
      <c r="NRR333" s="105"/>
      <c r="NRS333" s="283"/>
      <c r="NRT333" s="283"/>
      <c r="NRU333" s="105"/>
      <c r="NRV333" s="105"/>
      <c r="NRW333" s="105"/>
      <c r="NRX333" s="105"/>
      <c r="NRY333" s="105"/>
      <c r="NRZ333" s="105"/>
      <c r="NSA333" s="105"/>
      <c r="NSB333" s="105"/>
      <c r="NSC333" s="105"/>
      <c r="NSD333" s="105"/>
      <c r="NSE333" s="105"/>
      <c r="NSF333" s="105"/>
      <c r="NSG333" s="105"/>
      <c r="NSH333" s="105"/>
      <c r="NSI333" s="105"/>
      <c r="NSJ333" s="105"/>
      <c r="NSK333" s="105"/>
      <c r="NSL333" s="105"/>
      <c r="NSM333" s="105"/>
      <c r="NSN333" s="105"/>
      <c r="NSO333" s="105"/>
      <c r="NSP333" s="105"/>
      <c r="NSQ333" s="105"/>
      <c r="NSR333" s="105"/>
      <c r="NSS333" s="283"/>
      <c r="NST333" s="283"/>
      <c r="NSU333" s="105"/>
      <c r="NSV333" s="105"/>
      <c r="NSW333" s="105"/>
      <c r="NSX333" s="105"/>
      <c r="NSY333" s="105"/>
      <c r="NSZ333" s="105"/>
      <c r="NTA333" s="105"/>
      <c r="NTB333" s="105"/>
      <c r="NTC333" s="105"/>
      <c r="NTD333" s="105"/>
      <c r="NTE333" s="105"/>
      <c r="NTF333" s="105"/>
      <c r="NTG333" s="105"/>
      <c r="NTH333" s="105"/>
      <c r="NTI333" s="105"/>
      <c r="NTJ333" s="105"/>
      <c r="NTK333" s="105"/>
      <c r="NTL333" s="105"/>
      <c r="NTM333" s="105"/>
      <c r="NTN333" s="105"/>
      <c r="NTO333" s="105"/>
      <c r="NTP333" s="105"/>
      <c r="NTQ333" s="105"/>
      <c r="NTR333" s="105"/>
      <c r="NTS333" s="283"/>
      <c r="NTT333" s="283"/>
      <c r="NTU333" s="105"/>
      <c r="NTV333" s="105"/>
      <c r="NTW333" s="105"/>
      <c r="NTX333" s="105"/>
      <c r="NTY333" s="105"/>
      <c r="NTZ333" s="105"/>
      <c r="NUA333" s="105"/>
      <c r="NUB333" s="105"/>
      <c r="NUC333" s="105"/>
      <c r="NUD333" s="105"/>
      <c r="NUE333" s="105"/>
      <c r="NUF333" s="105"/>
      <c r="NUG333" s="105"/>
      <c r="NUH333" s="105"/>
      <c r="NUI333" s="105"/>
      <c r="NUJ333" s="105"/>
      <c r="NUK333" s="105"/>
      <c r="NUL333" s="105"/>
      <c r="NUM333" s="105"/>
      <c r="NUN333" s="105"/>
      <c r="NUO333" s="105"/>
      <c r="NUP333" s="105"/>
      <c r="NUQ333" s="105"/>
      <c r="NUR333" s="105"/>
      <c r="NUS333" s="283"/>
      <c r="NUT333" s="283"/>
      <c r="NUU333" s="105"/>
      <c r="NUV333" s="105"/>
      <c r="NUW333" s="105"/>
      <c r="NUX333" s="105"/>
      <c r="NUY333" s="105"/>
      <c r="NUZ333" s="105"/>
      <c r="NVA333" s="105"/>
      <c r="NVB333" s="105"/>
      <c r="NVC333" s="105"/>
      <c r="NVD333" s="105"/>
      <c r="NVE333" s="105"/>
      <c r="NVF333" s="105"/>
      <c r="NVG333" s="105"/>
      <c r="NVH333" s="105"/>
      <c r="NVI333" s="105"/>
      <c r="NVJ333" s="105"/>
      <c r="NVK333" s="105"/>
      <c r="NVL333" s="105"/>
      <c r="NVM333" s="105"/>
      <c r="NVN333" s="105"/>
      <c r="NVO333" s="105"/>
      <c r="NVP333" s="105"/>
      <c r="NVQ333" s="105"/>
      <c r="NVR333" s="105"/>
      <c r="NVS333" s="283"/>
      <c r="NVT333" s="283"/>
      <c r="NVU333" s="105"/>
      <c r="NVV333" s="105"/>
      <c r="NVW333" s="105"/>
      <c r="NVX333" s="105"/>
      <c r="NVY333" s="105"/>
      <c r="NVZ333" s="105"/>
      <c r="NWA333" s="105"/>
      <c r="NWB333" s="105"/>
      <c r="NWC333" s="105"/>
      <c r="NWD333" s="105"/>
      <c r="NWE333" s="105"/>
      <c r="NWF333" s="105"/>
      <c r="NWG333" s="105"/>
      <c r="NWH333" s="105"/>
      <c r="NWI333" s="105"/>
      <c r="NWJ333" s="105"/>
      <c r="NWK333" s="105"/>
      <c r="NWL333" s="105"/>
      <c r="NWM333" s="105"/>
      <c r="NWN333" s="105"/>
      <c r="NWO333" s="105"/>
      <c r="NWP333" s="105"/>
      <c r="NWQ333" s="105"/>
      <c r="NWR333" s="105"/>
      <c r="NWS333" s="283"/>
      <c r="NWT333" s="283"/>
      <c r="NWU333" s="105"/>
      <c r="NWV333" s="105"/>
      <c r="NWW333" s="105"/>
      <c r="NWX333" s="105"/>
      <c r="NWY333" s="105"/>
      <c r="NWZ333" s="105"/>
      <c r="NXA333" s="105"/>
      <c r="NXB333" s="105"/>
      <c r="NXC333" s="105"/>
      <c r="NXD333" s="105"/>
      <c r="NXE333" s="105"/>
      <c r="NXF333" s="105"/>
      <c r="NXG333" s="105"/>
      <c r="NXH333" s="105"/>
      <c r="NXI333" s="105"/>
      <c r="NXJ333" s="105"/>
      <c r="NXK333" s="105"/>
      <c r="NXL333" s="105"/>
      <c r="NXM333" s="105"/>
      <c r="NXN333" s="105"/>
      <c r="NXO333" s="105"/>
      <c r="NXP333" s="105"/>
      <c r="NXQ333" s="105"/>
      <c r="NXR333" s="105"/>
      <c r="NXS333" s="283"/>
      <c r="NXT333" s="283"/>
      <c r="NXU333" s="105"/>
      <c r="NXV333" s="105"/>
      <c r="NXW333" s="105"/>
      <c r="NXX333" s="105"/>
      <c r="NXY333" s="105"/>
      <c r="NXZ333" s="105"/>
      <c r="NYA333" s="105"/>
      <c r="NYB333" s="105"/>
      <c r="NYC333" s="105"/>
      <c r="NYD333" s="105"/>
      <c r="NYE333" s="105"/>
      <c r="NYF333" s="105"/>
      <c r="NYG333" s="105"/>
      <c r="NYH333" s="105"/>
      <c r="NYI333" s="105"/>
      <c r="NYJ333" s="105"/>
      <c r="NYK333" s="105"/>
      <c r="NYL333" s="105"/>
      <c r="NYM333" s="105"/>
      <c r="NYN333" s="105"/>
      <c r="NYO333" s="105"/>
      <c r="NYP333" s="105"/>
      <c r="NYQ333" s="105"/>
      <c r="NYR333" s="105"/>
      <c r="NYS333" s="283"/>
      <c r="NYT333" s="283"/>
      <c r="NYU333" s="105"/>
      <c r="NYV333" s="105"/>
      <c r="NYW333" s="105"/>
      <c r="NYX333" s="105"/>
      <c r="NYY333" s="105"/>
      <c r="NYZ333" s="105"/>
      <c r="NZA333" s="105"/>
      <c r="NZB333" s="105"/>
      <c r="NZC333" s="105"/>
      <c r="NZD333" s="105"/>
      <c r="NZE333" s="105"/>
      <c r="NZF333" s="105"/>
      <c r="NZG333" s="105"/>
      <c r="NZH333" s="105"/>
      <c r="NZI333" s="105"/>
      <c r="NZJ333" s="105"/>
      <c r="NZK333" s="105"/>
      <c r="NZL333" s="105"/>
      <c r="NZM333" s="105"/>
      <c r="NZN333" s="105"/>
      <c r="NZO333" s="105"/>
      <c r="NZP333" s="105"/>
      <c r="NZQ333" s="105"/>
      <c r="NZR333" s="105"/>
      <c r="NZS333" s="283"/>
      <c r="NZT333" s="283"/>
      <c r="NZU333" s="105"/>
      <c r="NZV333" s="105"/>
      <c r="NZW333" s="105"/>
      <c r="NZX333" s="105"/>
      <c r="NZY333" s="105"/>
      <c r="NZZ333" s="105"/>
      <c r="OAA333" s="105"/>
      <c r="OAB333" s="105"/>
      <c r="OAC333" s="105"/>
      <c r="OAD333" s="105"/>
      <c r="OAE333" s="105"/>
      <c r="OAF333" s="105"/>
      <c r="OAG333" s="105"/>
      <c r="OAH333" s="105"/>
      <c r="OAI333" s="105"/>
      <c r="OAJ333" s="105"/>
      <c r="OAK333" s="105"/>
      <c r="OAL333" s="105"/>
      <c r="OAM333" s="105"/>
      <c r="OAN333" s="105"/>
      <c r="OAO333" s="105"/>
      <c r="OAP333" s="105"/>
      <c r="OAQ333" s="105"/>
      <c r="OAR333" s="105"/>
      <c r="OAS333" s="283"/>
      <c r="OAT333" s="283"/>
      <c r="OAU333" s="105"/>
      <c r="OAV333" s="105"/>
      <c r="OAW333" s="105"/>
      <c r="OAX333" s="105"/>
      <c r="OAY333" s="105"/>
      <c r="OAZ333" s="105"/>
      <c r="OBA333" s="105"/>
      <c r="OBB333" s="105"/>
      <c r="OBC333" s="105"/>
      <c r="OBD333" s="105"/>
      <c r="OBE333" s="105"/>
      <c r="OBF333" s="105"/>
      <c r="OBG333" s="105"/>
      <c r="OBH333" s="105"/>
      <c r="OBI333" s="105"/>
      <c r="OBJ333" s="105"/>
      <c r="OBK333" s="105"/>
      <c r="OBL333" s="105"/>
      <c r="OBM333" s="105"/>
      <c r="OBN333" s="105"/>
      <c r="OBO333" s="105"/>
      <c r="OBP333" s="105"/>
      <c r="OBQ333" s="105"/>
      <c r="OBR333" s="105"/>
      <c r="OBS333" s="283"/>
      <c r="OBT333" s="283"/>
      <c r="OBU333" s="105"/>
      <c r="OBV333" s="105"/>
      <c r="OBW333" s="105"/>
      <c r="OBX333" s="105"/>
      <c r="OBY333" s="105"/>
      <c r="OBZ333" s="105"/>
      <c r="OCA333" s="105"/>
      <c r="OCB333" s="105"/>
      <c r="OCC333" s="105"/>
      <c r="OCD333" s="105"/>
      <c r="OCE333" s="105"/>
      <c r="OCF333" s="105"/>
      <c r="OCG333" s="105"/>
      <c r="OCH333" s="105"/>
      <c r="OCI333" s="105"/>
      <c r="OCJ333" s="105"/>
      <c r="OCK333" s="105"/>
      <c r="OCL333" s="105"/>
      <c r="OCM333" s="105"/>
      <c r="OCN333" s="105"/>
      <c r="OCO333" s="105"/>
      <c r="OCP333" s="105"/>
      <c r="OCQ333" s="105"/>
      <c r="OCR333" s="105"/>
      <c r="OCS333" s="283"/>
      <c r="OCT333" s="283"/>
      <c r="OCU333" s="105"/>
      <c r="OCV333" s="105"/>
      <c r="OCW333" s="105"/>
      <c r="OCX333" s="105"/>
      <c r="OCY333" s="105"/>
      <c r="OCZ333" s="105"/>
      <c r="ODA333" s="105"/>
      <c r="ODB333" s="105"/>
      <c r="ODC333" s="105"/>
      <c r="ODD333" s="105"/>
      <c r="ODE333" s="105"/>
      <c r="ODF333" s="105"/>
      <c r="ODG333" s="105"/>
      <c r="ODH333" s="105"/>
      <c r="ODI333" s="105"/>
      <c r="ODJ333" s="105"/>
      <c r="ODK333" s="105"/>
      <c r="ODL333" s="105"/>
      <c r="ODM333" s="105"/>
      <c r="ODN333" s="105"/>
      <c r="ODO333" s="105"/>
      <c r="ODP333" s="105"/>
      <c r="ODQ333" s="105"/>
      <c r="ODR333" s="105"/>
      <c r="ODS333" s="283"/>
      <c r="ODT333" s="283"/>
      <c r="ODU333" s="105"/>
      <c r="ODV333" s="105"/>
      <c r="ODW333" s="105"/>
      <c r="ODX333" s="105"/>
      <c r="ODY333" s="105"/>
      <c r="ODZ333" s="105"/>
      <c r="OEA333" s="105"/>
      <c r="OEB333" s="105"/>
      <c r="OEC333" s="105"/>
      <c r="OED333" s="105"/>
      <c r="OEE333" s="105"/>
      <c r="OEF333" s="105"/>
      <c r="OEG333" s="105"/>
      <c r="OEH333" s="105"/>
      <c r="OEI333" s="105"/>
      <c r="OEJ333" s="105"/>
      <c r="OEK333" s="105"/>
      <c r="OEL333" s="105"/>
      <c r="OEM333" s="105"/>
      <c r="OEN333" s="105"/>
      <c r="OEO333" s="105"/>
      <c r="OEP333" s="105"/>
      <c r="OEQ333" s="105"/>
      <c r="OER333" s="105"/>
      <c r="OES333" s="283"/>
      <c r="OET333" s="283"/>
      <c r="OEU333" s="105"/>
      <c r="OEV333" s="105"/>
      <c r="OEW333" s="105"/>
      <c r="OEX333" s="105"/>
      <c r="OEY333" s="105"/>
      <c r="OEZ333" s="105"/>
      <c r="OFA333" s="105"/>
      <c r="OFB333" s="105"/>
      <c r="OFC333" s="105"/>
      <c r="OFD333" s="105"/>
      <c r="OFE333" s="105"/>
      <c r="OFF333" s="105"/>
      <c r="OFG333" s="105"/>
      <c r="OFH333" s="105"/>
      <c r="OFI333" s="105"/>
      <c r="OFJ333" s="105"/>
      <c r="OFK333" s="105"/>
      <c r="OFL333" s="105"/>
      <c r="OFM333" s="105"/>
      <c r="OFN333" s="105"/>
      <c r="OFO333" s="105"/>
      <c r="OFP333" s="105"/>
      <c r="OFQ333" s="105"/>
      <c r="OFR333" s="105"/>
      <c r="OFS333" s="283"/>
      <c r="OFT333" s="283"/>
      <c r="OFU333" s="105"/>
      <c r="OFV333" s="105"/>
      <c r="OFW333" s="105"/>
      <c r="OFX333" s="105"/>
      <c r="OFY333" s="105"/>
      <c r="OFZ333" s="105"/>
      <c r="OGA333" s="105"/>
      <c r="OGB333" s="105"/>
      <c r="OGC333" s="105"/>
      <c r="OGD333" s="105"/>
      <c r="OGE333" s="105"/>
      <c r="OGF333" s="105"/>
      <c r="OGG333" s="105"/>
      <c r="OGH333" s="105"/>
      <c r="OGI333" s="105"/>
      <c r="OGJ333" s="105"/>
      <c r="OGK333" s="105"/>
      <c r="OGL333" s="105"/>
      <c r="OGM333" s="105"/>
      <c r="OGN333" s="105"/>
      <c r="OGO333" s="105"/>
      <c r="OGP333" s="105"/>
      <c r="OGQ333" s="105"/>
      <c r="OGR333" s="105"/>
      <c r="OGS333" s="283"/>
      <c r="OGT333" s="283"/>
      <c r="OGU333" s="105"/>
      <c r="OGV333" s="105"/>
      <c r="OGW333" s="105"/>
      <c r="OGX333" s="105"/>
      <c r="OGY333" s="105"/>
      <c r="OGZ333" s="105"/>
      <c r="OHA333" s="105"/>
      <c r="OHB333" s="105"/>
      <c r="OHC333" s="105"/>
      <c r="OHD333" s="105"/>
      <c r="OHE333" s="105"/>
      <c r="OHF333" s="105"/>
      <c r="OHG333" s="105"/>
      <c r="OHH333" s="105"/>
      <c r="OHI333" s="105"/>
      <c r="OHJ333" s="105"/>
      <c r="OHK333" s="105"/>
      <c r="OHL333" s="105"/>
      <c r="OHM333" s="105"/>
      <c r="OHN333" s="105"/>
      <c r="OHO333" s="105"/>
      <c r="OHP333" s="105"/>
      <c r="OHQ333" s="105"/>
      <c r="OHR333" s="105"/>
      <c r="OHS333" s="283"/>
      <c r="OHT333" s="283"/>
      <c r="OHU333" s="105"/>
      <c r="OHV333" s="105"/>
      <c r="OHW333" s="105"/>
      <c r="OHX333" s="105"/>
      <c r="OHY333" s="105"/>
      <c r="OHZ333" s="105"/>
      <c r="OIA333" s="105"/>
      <c r="OIB333" s="105"/>
      <c r="OIC333" s="105"/>
      <c r="OID333" s="105"/>
      <c r="OIE333" s="105"/>
      <c r="OIF333" s="105"/>
      <c r="OIG333" s="105"/>
      <c r="OIH333" s="105"/>
      <c r="OII333" s="105"/>
      <c r="OIJ333" s="105"/>
      <c r="OIK333" s="105"/>
      <c r="OIL333" s="105"/>
      <c r="OIM333" s="105"/>
      <c r="OIN333" s="105"/>
      <c r="OIO333" s="105"/>
      <c r="OIP333" s="105"/>
      <c r="OIQ333" s="105"/>
      <c r="OIR333" s="105"/>
      <c r="OIS333" s="283"/>
      <c r="OIT333" s="283"/>
      <c r="OIU333" s="105"/>
      <c r="OIV333" s="105"/>
      <c r="OIW333" s="105"/>
      <c r="OIX333" s="105"/>
      <c r="OIY333" s="105"/>
      <c r="OIZ333" s="105"/>
      <c r="OJA333" s="105"/>
      <c r="OJB333" s="105"/>
      <c r="OJC333" s="105"/>
      <c r="OJD333" s="105"/>
      <c r="OJE333" s="105"/>
      <c r="OJF333" s="105"/>
      <c r="OJG333" s="105"/>
      <c r="OJH333" s="105"/>
      <c r="OJI333" s="105"/>
      <c r="OJJ333" s="105"/>
      <c r="OJK333" s="105"/>
      <c r="OJL333" s="105"/>
      <c r="OJM333" s="105"/>
      <c r="OJN333" s="105"/>
      <c r="OJO333" s="105"/>
      <c r="OJP333" s="105"/>
      <c r="OJQ333" s="105"/>
      <c r="OJR333" s="105"/>
      <c r="OJS333" s="283"/>
      <c r="OJT333" s="283"/>
      <c r="OJU333" s="105"/>
      <c r="OJV333" s="105"/>
      <c r="OJW333" s="105"/>
      <c r="OJX333" s="105"/>
      <c r="OJY333" s="105"/>
      <c r="OJZ333" s="105"/>
      <c r="OKA333" s="105"/>
      <c r="OKB333" s="105"/>
      <c r="OKC333" s="105"/>
      <c r="OKD333" s="105"/>
      <c r="OKE333" s="105"/>
      <c r="OKF333" s="105"/>
      <c r="OKG333" s="105"/>
      <c r="OKH333" s="105"/>
      <c r="OKI333" s="105"/>
      <c r="OKJ333" s="105"/>
      <c r="OKK333" s="105"/>
      <c r="OKL333" s="105"/>
      <c r="OKM333" s="105"/>
      <c r="OKN333" s="105"/>
      <c r="OKO333" s="105"/>
      <c r="OKP333" s="105"/>
      <c r="OKQ333" s="105"/>
      <c r="OKR333" s="105"/>
      <c r="OKS333" s="283"/>
      <c r="OKT333" s="283"/>
      <c r="OKU333" s="105"/>
      <c r="OKV333" s="105"/>
      <c r="OKW333" s="105"/>
      <c r="OKX333" s="105"/>
      <c r="OKY333" s="105"/>
      <c r="OKZ333" s="105"/>
      <c r="OLA333" s="105"/>
      <c r="OLB333" s="105"/>
      <c r="OLC333" s="105"/>
      <c r="OLD333" s="105"/>
      <c r="OLE333" s="105"/>
      <c r="OLF333" s="105"/>
      <c r="OLG333" s="105"/>
      <c r="OLH333" s="105"/>
      <c r="OLI333" s="105"/>
      <c r="OLJ333" s="105"/>
      <c r="OLK333" s="105"/>
      <c r="OLL333" s="105"/>
      <c r="OLM333" s="105"/>
      <c r="OLN333" s="105"/>
      <c r="OLO333" s="105"/>
      <c r="OLP333" s="105"/>
      <c r="OLQ333" s="105"/>
      <c r="OLR333" s="105"/>
      <c r="OLS333" s="283"/>
      <c r="OLT333" s="283"/>
      <c r="OLU333" s="105"/>
      <c r="OLV333" s="105"/>
      <c r="OLW333" s="105"/>
      <c r="OLX333" s="105"/>
      <c r="OLY333" s="105"/>
      <c r="OLZ333" s="105"/>
      <c r="OMA333" s="105"/>
      <c r="OMB333" s="105"/>
      <c r="OMC333" s="105"/>
      <c r="OMD333" s="105"/>
      <c r="OME333" s="105"/>
      <c r="OMF333" s="105"/>
      <c r="OMG333" s="105"/>
      <c r="OMH333" s="105"/>
      <c r="OMI333" s="105"/>
      <c r="OMJ333" s="105"/>
      <c r="OMK333" s="105"/>
      <c r="OML333" s="105"/>
      <c r="OMM333" s="105"/>
      <c r="OMN333" s="105"/>
      <c r="OMO333" s="105"/>
      <c r="OMP333" s="105"/>
      <c r="OMQ333" s="105"/>
      <c r="OMR333" s="105"/>
      <c r="OMS333" s="283"/>
      <c r="OMT333" s="283"/>
      <c r="OMU333" s="105"/>
      <c r="OMV333" s="105"/>
      <c r="OMW333" s="105"/>
      <c r="OMX333" s="105"/>
      <c r="OMY333" s="105"/>
      <c r="OMZ333" s="105"/>
      <c r="ONA333" s="105"/>
      <c r="ONB333" s="105"/>
      <c r="ONC333" s="105"/>
      <c r="OND333" s="105"/>
      <c r="ONE333" s="105"/>
      <c r="ONF333" s="105"/>
      <c r="ONG333" s="105"/>
      <c r="ONH333" s="105"/>
      <c r="ONI333" s="105"/>
      <c r="ONJ333" s="105"/>
      <c r="ONK333" s="105"/>
      <c r="ONL333" s="105"/>
      <c r="ONM333" s="105"/>
      <c r="ONN333" s="105"/>
      <c r="ONO333" s="105"/>
      <c r="ONP333" s="105"/>
      <c r="ONQ333" s="105"/>
      <c r="ONR333" s="105"/>
      <c r="ONS333" s="283"/>
      <c r="ONT333" s="283"/>
      <c r="ONU333" s="105"/>
      <c r="ONV333" s="105"/>
      <c r="ONW333" s="105"/>
      <c r="ONX333" s="105"/>
      <c r="ONY333" s="105"/>
      <c r="ONZ333" s="105"/>
      <c r="OOA333" s="105"/>
      <c r="OOB333" s="105"/>
      <c r="OOC333" s="105"/>
      <c r="OOD333" s="105"/>
      <c r="OOE333" s="105"/>
      <c r="OOF333" s="105"/>
      <c r="OOG333" s="105"/>
      <c r="OOH333" s="105"/>
      <c r="OOI333" s="105"/>
      <c r="OOJ333" s="105"/>
      <c r="OOK333" s="105"/>
      <c r="OOL333" s="105"/>
      <c r="OOM333" s="105"/>
      <c r="OON333" s="105"/>
      <c r="OOO333" s="105"/>
      <c r="OOP333" s="105"/>
      <c r="OOQ333" s="105"/>
      <c r="OOR333" s="105"/>
      <c r="OOS333" s="283"/>
      <c r="OOT333" s="283"/>
      <c r="OOU333" s="105"/>
      <c r="OOV333" s="105"/>
      <c r="OOW333" s="105"/>
      <c r="OOX333" s="105"/>
      <c r="OOY333" s="105"/>
      <c r="OOZ333" s="105"/>
      <c r="OPA333" s="105"/>
      <c r="OPB333" s="105"/>
      <c r="OPC333" s="105"/>
      <c r="OPD333" s="105"/>
      <c r="OPE333" s="105"/>
      <c r="OPF333" s="105"/>
      <c r="OPG333" s="105"/>
      <c r="OPH333" s="105"/>
      <c r="OPI333" s="105"/>
      <c r="OPJ333" s="105"/>
      <c r="OPK333" s="105"/>
      <c r="OPL333" s="105"/>
      <c r="OPM333" s="105"/>
      <c r="OPN333" s="105"/>
      <c r="OPO333" s="105"/>
      <c r="OPP333" s="105"/>
      <c r="OPQ333" s="105"/>
      <c r="OPR333" s="105"/>
      <c r="OPS333" s="283"/>
      <c r="OPT333" s="283"/>
      <c r="OPU333" s="105"/>
      <c r="OPV333" s="105"/>
      <c r="OPW333" s="105"/>
      <c r="OPX333" s="105"/>
      <c r="OPY333" s="105"/>
      <c r="OPZ333" s="105"/>
      <c r="OQA333" s="105"/>
      <c r="OQB333" s="105"/>
      <c r="OQC333" s="105"/>
      <c r="OQD333" s="105"/>
      <c r="OQE333" s="105"/>
      <c r="OQF333" s="105"/>
      <c r="OQG333" s="105"/>
      <c r="OQH333" s="105"/>
      <c r="OQI333" s="105"/>
      <c r="OQJ333" s="105"/>
      <c r="OQK333" s="105"/>
      <c r="OQL333" s="105"/>
      <c r="OQM333" s="105"/>
      <c r="OQN333" s="105"/>
      <c r="OQO333" s="105"/>
      <c r="OQP333" s="105"/>
      <c r="OQQ333" s="105"/>
      <c r="OQR333" s="105"/>
      <c r="OQS333" s="283"/>
      <c r="OQT333" s="283"/>
      <c r="OQU333" s="105"/>
      <c r="OQV333" s="105"/>
      <c r="OQW333" s="105"/>
      <c r="OQX333" s="105"/>
      <c r="OQY333" s="105"/>
      <c r="OQZ333" s="105"/>
      <c r="ORA333" s="105"/>
      <c r="ORB333" s="105"/>
      <c r="ORC333" s="105"/>
      <c r="ORD333" s="105"/>
      <c r="ORE333" s="105"/>
      <c r="ORF333" s="105"/>
      <c r="ORG333" s="105"/>
      <c r="ORH333" s="105"/>
      <c r="ORI333" s="105"/>
      <c r="ORJ333" s="105"/>
      <c r="ORK333" s="105"/>
      <c r="ORL333" s="105"/>
      <c r="ORM333" s="105"/>
      <c r="ORN333" s="105"/>
      <c r="ORO333" s="105"/>
      <c r="ORP333" s="105"/>
      <c r="ORQ333" s="105"/>
      <c r="ORR333" s="105"/>
      <c r="ORS333" s="283"/>
      <c r="ORT333" s="283"/>
      <c r="ORU333" s="105"/>
      <c r="ORV333" s="105"/>
      <c r="ORW333" s="105"/>
      <c r="ORX333" s="105"/>
      <c r="ORY333" s="105"/>
      <c r="ORZ333" s="105"/>
      <c r="OSA333" s="105"/>
      <c r="OSB333" s="105"/>
      <c r="OSC333" s="105"/>
      <c r="OSD333" s="105"/>
      <c r="OSE333" s="105"/>
      <c r="OSF333" s="105"/>
      <c r="OSG333" s="105"/>
      <c r="OSH333" s="105"/>
      <c r="OSI333" s="105"/>
      <c r="OSJ333" s="105"/>
      <c r="OSK333" s="105"/>
      <c r="OSL333" s="105"/>
      <c r="OSM333" s="105"/>
      <c r="OSN333" s="105"/>
      <c r="OSO333" s="105"/>
      <c r="OSP333" s="105"/>
      <c r="OSQ333" s="105"/>
      <c r="OSR333" s="105"/>
      <c r="OSS333" s="283"/>
      <c r="OST333" s="283"/>
      <c r="OSU333" s="105"/>
      <c r="OSV333" s="105"/>
      <c r="OSW333" s="105"/>
      <c r="OSX333" s="105"/>
      <c r="OSY333" s="105"/>
      <c r="OSZ333" s="105"/>
      <c r="OTA333" s="105"/>
      <c r="OTB333" s="105"/>
      <c r="OTC333" s="105"/>
      <c r="OTD333" s="105"/>
      <c r="OTE333" s="105"/>
      <c r="OTF333" s="105"/>
      <c r="OTG333" s="105"/>
      <c r="OTH333" s="105"/>
      <c r="OTI333" s="105"/>
      <c r="OTJ333" s="105"/>
      <c r="OTK333" s="105"/>
      <c r="OTL333" s="105"/>
      <c r="OTM333" s="105"/>
      <c r="OTN333" s="105"/>
      <c r="OTO333" s="105"/>
      <c r="OTP333" s="105"/>
      <c r="OTQ333" s="105"/>
      <c r="OTR333" s="105"/>
      <c r="OTS333" s="283"/>
      <c r="OTT333" s="283"/>
      <c r="OTU333" s="105"/>
      <c r="OTV333" s="105"/>
      <c r="OTW333" s="105"/>
      <c r="OTX333" s="105"/>
      <c r="OTY333" s="105"/>
      <c r="OTZ333" s="105"/>
      <c r="OUA333" s="105"/>
      <c r="OUB333" s="105"/>
      <c r="OUC333" s="105"/>
      <c r="OUD333" s="105"/>
      <c r="OUE333" s="105"/>
      <c r="OUF333" s="105"/>
      <c r="OUG333" s="105"/>
      <c r="OUH333" s="105"/>
      <c r="OUI333" s="105"/>
      <c r="OUJ333" s="105"/>
      <c r="OUK333" s="105"/>
      <c r="OUL333" s="105"/>
      <c r="OUM333" s="105"/>
      <c r="OUN333" s="105"/>
      <c r="OUO333" s="105"/>
      <c r="OUP333" s="105"/>
      <c r="OUQ333" s="105"/>
      <c r="OUR333" s="105"/>
      <c r="OUS333" s="283"/>
      <c r="OUT333" s="283"/>
      <c r="OUU333" s="105"/>
      <c r="OUV333" s="105"/>
      <c r="OUW333" s="105"/>
      <c r="OUX333" s="105"/>
      <c r="OUY333" s="105"/>
      <c r="OUZ333" s="105"/>
      <c r="OVA333" s="105"/>
      <c r="OVB333" s="105"/>
      <c r="OVC333" s="105"/>
      <c r="OVD333" s="105"/>
      <c r="OVE333" s="105"/>
      <c r="OVF333" s="105"/>
      <c r="OVG333" s="105"/>
      <c r="OVH333" s="105"/>
      <c r="OVI333" s="105"/>
      <c r="OVJ333" s="105"/>
      <c r="OVK333" s="105"/>
      <c r="OVL333" s="105"/>
      <c r="OVM333" s="105"/>
      <c r="OVN333" s="105"/>
      <c r="OVO333" s="105"/>
      <c r="OVP333" s="105"/>
      <c r="OVQ333" s="105"/>
      <c r="OVR333" s="105"/>
      <c r="OVS333" s="283"/>
      <c r="OVT333" s="283"/>
      <c r="OVU333" s="105"/>
      <c r="OVV333" s="105"/>
      <c r="OVW333" s="105"/>
      <c r="OVX333" s="105"/>
      <c r="OVY333" s="105"/>
      <c r="OVZ333" s="105"/>
      <c r="OWA333" s="105"/>
      <c r="OWB333" s="105"/>
      <c r="OWC333" s="105"/>
      <c r="OWD333" s="105"/>
      <c r="OWE333" s="105"/>
      <c r="OWF333" s="105"/>
      <c r="OWG333" s="105"/>
      <c r="OWH333" s="105"/>
      <c r="OWI333" s="105"/>
      <c r="OWJ333" s="105"/>
      <c r="OWK333" s="105"/>
      <c r="OWL333" s="105"/>
      <c r="OWM333" s="105"/>
      <c r="OWN333" s="105"/>
      <c r="OWO333" s="105"/>
      <c r="OWP333" s="105"/>
      <c r="OWQ333" s="105"/>
      <c r="OWR333" s="105"/>
      <c r="OWS333" s="283"/>
      <c r="OWT333" s="283"/>
      <c r="OWU333" s="105"/>
      <c r="OWV333" s="105"/>
      <c r="OWW333" s="105"/>
      <c r="OWX333" s="105"/>
      <c r="OWY333" s="105"/>
      <c r="OWZ333" s="105"/>
      <c r="OXA333" s="105"/>
      <c r="OXB333" s="105"/>
      <c r="OXC333" s="105"/>
      <c r="OXD333" s="105"/>
      <c r="OXE333" s="105"/>
      <c r="OXF333" s="105"/>
      <c r="OXG333" s="105"/>
      <c r="OXH333" s="105"/>
      <c r="OXI333" s="105"/>
      <c r="OXJ333" s="105"/>
      <c r="OXK333" s="105"/>
      <c r="OXL333" s="105"/>
      <c r="OXM333" s="105"/>
      <c r="OXN333" s="105"/>
      <c r="OXO333" s="105"/>
      <c r="OXP333" s="105"/>
      <c r="OXQ333" s="105"/>
      <c r="OXR333" s="105"/>
      <c r="OXS333" s="283"/>
      <c r="OXT333" s="283"/>
      <c r="OXU333" s="105"/>
      <c r="OXV333" s="105"/>
      <c r="OXW333" s="105"/>
      <c r="OXX333" s="105"/>
      <c r="OXY333" s="105"/>
      <c r="OXZ333" s="105"/>
      <c r="OYA333" s="105"/>
      <c r="OYB333" s="105"/>
      <c r="OYC333" s="105"/>
      <c r="OYD333" s="105"/>
      <c r="OYE333" s="105"/>
      <c r="OYF333" s="105"/>
      <c r="OYG333" s="105"/>
      <c r="OYH333" s="105"/>
      <c r="OYI333" s="105"/>
      <c r="OYJ333" s="105"/>
      <c r="OYK333" s="105"/>
      <c r="OYL333" s="105"/>
      <c r="OYM333" s="105"/>
      <c r="OYN333" s="105"/>
      <c r="OYO333" s="105"/>
      <c r="OYP333" s="105"/>
      <c r="OYQ333" s="105"/>
      <c r="OYR333" s="105"/>
      <c r="OYS333" s="283"/>
      <c r="OYT333" s="283"/>
      <c r="OYU333" s="105"/>
      <c r="OYV333" s="105"/>
      <c r="OYW333" s="105"/>
      <c r="OYX333" s="105"/>
      <c r="OYY333" s="105"/>
      <c r="OYZ333" s="105"/>
      <c r="OZA333" s="105"/>
      <c r="OZB333" s="105"/>
      <c r="OZC333" s="105"/>
      <c r="OZD333" s="105"/>
      <c r="OZE333" s="105"/>
      <c r="OZF333" s="105"/>
      <c r="OZG333" s="105"/>
      <c r="OZH333" s="105"/>
      <c r="OZI333" s="105"/>
      <c r="OZJ333" s="105"/>
      <c r="OZK333" s="105"/>
      <c r="OZL333" s="105"/>
      <c r="OZM333" s="105"/>
      <c r="OZN333" s="105"/>
      <c r="OZO333" s="105"/>
      <c r="OZP333" s="105"/>
      <c r="OZQ333" s="105"/>
      <c r="OZR333" s="105"/>
      <c r="OZS333" s="283"/>
      <c r="OZT333" s="283"/>
      <c r="OZU333" s="105"/>
      <c r="OZV333" s="105"/>
      <c r="OZW333" s="105"/>
      <c r="OZX333" s="105"/>
      <c r="OZY333" s="105"/>
      <c r="OZZ333" s="105"/>
      <c r="PAA333" s="105"/>
      <c r="PAB333" s="105"/>
      <c r="PAC333" s="105"/>
      <c r="PAD333" s="105"/>
      <c r="PAE333" s="105"/>
      <c r="PAF333" s="105"/>
      <c r="PAG333" s="105"/>
      <c r="PAH333" s="105"/>
      <c r="PAI333" s="105"/>
      <c r="PAJ333" s="105"/>
      <c r="PAK333" s="105"/>
      <c r="PAL333" s="105"/>
      <c r="PAM333" s="105"/>
      <c r="PAN333" s="105"/>
      <c r="PAO333" s="105"/>
      <c r="PAP333" s="105"/>
      <c r="PAQ333" s="105"/>
      <c r="PAR333" s="105"/>
      <c r="PAS333" s="283"/>
      <c r="PAT333" s="283"/>
      <c r="PAU333" s="105"/>
      <c r="PAV333" s="105"/>
      <c r="PAW333" s="105"/>
      <c r="PAX333" s="105"/>
      <c r="PAY333" s="105"/>
      <c r="PAZ333" s="105"/>
      <c r="PBA333" s="105"/>
      <c r="PBB333" s="105"/>
      <c r="PBC333" s="105"/>
      <c r="PBD333" s="105"/>
      <c r="PBE333" s="105"/>
      <c r="PBF333" s="105"/>
      <c r="PBG333" s="105"/>
      <c r="PBH333" s="105"/>
      <c r="PBI333" s="105"/>
      <c r="PBJ333" s="105"/>
      <c r="PBK333" s="105"/>
      <c r="PBL333" s="105"/>
      <c r="PBM333" s="105"/>
      <c r="PBN333" s="105"/>
      <c r="PBO333" s="105"/>
      <c r="PBP333" s="105"/>
      <c r="PBQ333" s="105"/>
      <c r="PBR333" s="105"/>
      <c r="PBS333" s="283"/>
      <c r="PBT333" s="283"/>
      <c r="PBU333" s="105"/>
      <c r="PBV333" s="105"/>
      <c r="PBW333" s="105"/>
      <c r="PBX333" s="105"/>
      <c r="PBY333" s="105"/>
      <c r="PBZ333" s="105"/>
      <c r="PCA333" s="105"/>
      <c r="PCB333" s="105"/>
      <c r="PCC333" s="105"/>
      <c r="PCD333" s="105"/>
      <c r="PCE333" s="105"/>
      <c r="PCF333" s="105"/>
      <c r="PCG333" s="105"/>
      <c r="PCH333" s="105"/>
      <c r="PCI333" s="105"/>
      <c r="PCJ333" s="105"/>
      <c r="PCK333" s="105"/>
      <c r="PCL333" s="105"/>
      <c r="PCM333" s="105"/>
      <c r="PCN333" s="105"/>
      <c r="PCO333" s="105"/>
      <c r="PCP333" s="105"/>
      <c r="PCQ333" s="105"/>
      <c r="PCR333" s="105"/>
      <c r="PCS333" s="283"/>
      <c r="PCT333" s="283"/>
      <c r="PCU333" s="105"/>
      <c r="PCV333" s="105"/>
      <c r="PCW333" s="105"/>
      <c r="PCX333" s="105"/>
      <c r="PCY333" s="105"/>
      <c r="PCZ333" s="105"/>
      <c r="PDA333" s="105"/>
      <c r="PDB333" s="105"/>
      <c r="PDC333" s="105"/>
      <c r="PDD333" s="105"/>
      <c r="PDE333" s="105"/>
      <c r="PDF333" s="105"/>
      <c r="PDG333" s="105"/>
      <c r="PDH333" s="105"/>
      <c r="PDI333" s="105"/>
      <c r="PDJ333" s="105"/>
      <c r="PDK333" s="105"/>
      <c r="PDL333" s="105"/>
      <c r="PDM333" s="105"/>
      <c r="PDN333" s="105"/>
      <c r="PDO333" s="105"/>
      <c r="PDP333" s="105"/>
      <c r="PDQ333" s="105"/>
      <c r="PDR333" s="105"/>
      <c r="PDS333" s="283"/>
      <c r="PDT333" s="283"/>
      <c r="PDU333" s="105"/>
      <c r="PDV333" s="105"/>
      <c r="PDW333" s="105"/>
      <c r="PDX333" s="105"/>
      <c r="PDY333" s="105"/>
      <c r="PDZ333" s="105"/>
      <c r="PEA333" s="105"/>
      <c r="PEB333" s="105"/>
      <c r="PEC333" s="105"/>
      <c r="PED333" s="105"/>
      <c r="PEE333" s="105"/>
      <c r="PEF333" s="105"/>
      <c r="PEG333" s="105"/>
      <c r="PEH333" s="105"/>
      <c r="PEI333" s="105"/>
      <c r="PEJ333" s="105"/>
      <c r="PEK333" s="105"/>
      <c r="PEL333" s="105"/>
      <c r="PEM333" s="105"/>
      <c r="PEN333" s="105"/>
      <c r="PEO333" s="105"/>
      <c r="PEP333" s="105"/>
      <c r="PEQ333" s="105"/>
      <c r="PER333" s="105"/>
      <c r="PES333" s="283"/>
      <c r="PET333" s="283"/>
      <c r="PEU333" s="105"/>
      <c r="PEV333" s="105"/>
      <c r="PEW333" s="105"/>
      <c r="PEX333" s="105"/>
      <c r="PEY333" s="105"/>
      <c r="PEZ333" s="105"/>
      <c r="PFA333" s="105"/>
      <c r="PFB333" s="105"/>
      <c r="PFC333" s="105"/>
      <c r="PFD333" s="105"/>
      <c r="PFE333" s="105"/>
      <c r="PFF333" s="105"/>
      <c r="PFG333" s="105"/>
      <c r="PFH333" s="105"/>
      <c r="PFI333" s="105"/>
      <c r="PFJ333" s="105"/>
      <c r="PFK333" s="105"/>
      <c r="PFL333" s="105"/>
      <c r="PFM333" s="105"/>
      <c r="PFN333" s="105"/>
      <c r="PFO333" s="105"/>
      <c r="PFP333" s="105"/>
      <c r="PFQ333" s="105"/>
      <c r="PFR333" s="105"/>
      <c r="PFS333" s="283"/>
      <c r="PFT333" s="283"/>
      <c r="PFU333" s="105"/>
      <c r="PFV333" s="105"/>
      <c r="PFW333" s="105"/>
      <c r="PFX333" s="105"/>
      <c r="PFY333" s="105"/>
      <c r="PFZ333" s="105"/>
      <c r="PGA333" s="105"/>
      <c r="PGB333" s="105"/>
      <c r="PGC333" s="105"/>
      <c r="PGD333" s="105"/>
      <c r="PGE333" s="105"/>
      <c r="PGF333" s="105"/>
      <c r="PGG333" s="105"/>
      <c r="PGH333" s="105"/>
      <c r="PGI333" s="105"/>
      <c r="PGJ333" s="105"/>
      <c r="PGK333" s="105"/>
      <c r="PGL333" s="105"/>
      <c r="PGM333" s="105"/>
      <c r="PGN333" s="105"/>
      <c r="PGO333" s="105"/>
      <c r="PGP333" s="105"/>
      <c r="PGQ333" s="105"/>
      <c r="PGR333" s="105"/>
      <c r="PGS333" s="283"/>
      <c r="PGT333" s="283"/>
      <c r="PGU333" s="105"/>
      <c r="PGV333" s="105"/>
      <c r="PGW333" s="105"/>
      <c r="PGX333" s="105"/>
      <c r="PGY333" s="105"/>
      <c r="PGZ333" s="105"/>
      <c r="PHA333" s="105"/>
      <c r="PHB333" s="105"/>
      <c r="PHC333" s="105"/>
      <c r="PHD333" s="105"/>
      <c r="PHE333" s="105"/>
      <c r="PHF333" s="105"/>
      <c r="PHG333" s="105"/>
      <c r="PHH333" s="105"/>
      <c r="PHI333" s="105"/>
      <c r="PHJ333" s="105"/>
      <c r="PHK333" s="105"/>
      <c r="PHL333" s="105"/>
      <c r="PHM333" s="105"/>
      <c r="PHN333" s="105"/>
      <c r="PHO333" s="105"/>
      <c r="PHP333" s="105"/>
      <c r="PHQ333" s="105"/>
      <c r="PHR333" s="105"/>
      <c r="PHS333" s="283"/>
      <c r="PHT333" s="283"/>
      <c r="PHU333" s="105"/>
      <c r="PHV333" s="105"/>
      <c r="PHW333" s="105"/>
      <c r="PHX333" s="105"/>
      <c r="PHY333" s="105"/>
      <c r="PHZ333" s="105"/>
      <c r="PIA333" s="105"/>
      <c r="PIB333" s="105"/>
      <c r="PIC333" s="105"/>
      <c r="PID333" s="105"/>
      <c r="PIE333" s="105"/>
      <c r="PIF333" s="105"/>
      <c r="PIG333" s="105"/>
      <c r="PIH333" s="105"/>
      <c r="PII333" s="105"/>
      <c r="PIJ333" s="105"/>
      <c r="PIK333" s="105"/>
      <c r="PIL333" s="105"/>
      <c r="PIM333" s="105"/>
      <c r="PIN333" s="105"/>
      <c r="PIO333" s="105"/>
      <c r="PIP333" s="105"/>
      <c r="PIQ333" s="105"/>
      <c r="PIR333" s="105"/>
      <c r="PIS333" s="283"/>
      <c r="PIT333" s="283"/>
      <c r="PIU333" s="105"/>
      <c r="PIV333" s="105"/>
      <c r="PIW333" s="105"/>
      <c r="PIX333" s="105"/>
      <c r="PIY333" s="105"/>
      <c r="PIZ333" s="105"/>
      <c r="PJA333" s="105"/>
      <c r="PJB333" s="105"/>
      <c r="PJC333" s="105"/>
      <c r="PJD333" s="105"/>
      <c r="PJE333" s="105"/>
      <c r="PJF333" s="105"/>
      <c r="PJG333" s="105"/>
      <c r="PJH333" s="105"/>
      <c r="PJI333" s="105"/>
      <c r="PJJ333" s="105"/>
      <c r="PJK333" s="105"/>
      <c r="PJL333" s="105"/>
      <c r="PJM333" s="105"/>
      <c r="PJN333" s="105"/>
      <c r="PJO333" s="105"/>
      <c r="PJP333" s="105"/>
      <c r="PJQ333" s="105"/>
      <c r="PJR333" s="105"/>
      <c r="PJS333" s="283"/>
      <c r="PJT333" s="283"/>
      <c r="PJU333" s="105"/>
      <c r="PJV333" s="105"/>
      <c r="PJW333" s="105"/>
      <c r="PJX333" s="105"/>
      <c r="PJY333" s="105"/>
      <c r="PJZ333" s="105"/>
      <c r="PKA333" s="105"/>
      <c r="PKB333" s="105"/>
      <c r="PKC333" s="105"/>
      <c r="PKD333" s="105"/>
      <c r="PKE333" s="105"/>
      <c r="PKF333" s="105"/>
      <c r="PKG333" s="105"/>
      <c r="PKH333" s="105"/>
      <c r="PKI333" s="105"/>
      <c r="PKJ333" s="105"/>
      <c r="PKK333" s="105"/>
      <c r="PKL333" s="105"/>
      <c r="PKM333" s="105"/>
      <c r="PKN333" s="105"/>
      <c r="PKO333" s="105"/>
      <c r="PKP333" s="105"/>
      <c r="PKQ333" s="105"/>
      <c r="PKR333" s="105"/>
      <c r="PKS333" s="283"/>
      <c r="PKT333" s="283"/>
      <c r="PKU333" s="105"/>
      <c r="PKV333" s="105"/>
      <c r="PKW333" s="105"/>
      <c r="PKX333" s="105"/>
      <c r="PKY333" s="105"/>
      <c r="PKZ333" s="105"/>
      <c r="PLA333" s="105"/>
      <c r="PLB333" s="105"/>
      <c r="PLC333" s="105"/>
      <c r="PLD333" s="105"/>
      <c r="PLE333" s="105"/>
      <c r="PLF333" s="105"/>
      <c r="PLG333" s="105"/>
      <c r="PLH333" s="105"/>
      <c r="PLI333" s="105"/>
      <c r="PLJ333" s="105"/>
      <c r="PLK333" s="105"/>
      <c r="PLL333" s="105"/>
      <c r="PLM333" s="105"/>
      <c r="PLN333" s="105"/>
      <c r="PLO333" s="105"/>
      <c r="PLP333" s="105"/>
      <c r="PLQ333" s="105"/>
      <c r="PLR333" s="105"/>
      <c r="PLS333" s="283"/>
      <c r="PLT333" s="283"/>
      <c r="PLU333" s="105"/>
      <c r="PLV333" s="105"/>
      <c r="PLW333" s="105"/>
      <c r="PLX333" s="105"/>
      <c r="PLY333" s="105"/>
      <c r="PLZ333" s="105"/>
      <c r="PMA333" s="105"/>
      <c r="PMB333" s="105"/>
      <c r="PMC333" s="105"/>
      <c r="PMD333" s="105"/>
      <c r="PME333" s="105"/>
      <c r="PMF333" s="105"/>
      <c r="PMG333" s="105"/>
      <c r="PMH333" s="105"/>
      <c r="PMI333" s="105"/>
      <c r="PMJ333" s="105"/>
      <c r="PMK333" s="105"/>
      <c r="PML333" s="105"/>
      <c r="PMM333" s="105"/>
      <c r="PMN333" s="105"/>
      <c r="PMO333" s="105"/>
      <c r="PMP333" s="105"/>
      <c r="PMQ333" s="105"/>
      <c r="PMR333" s="105"/>
      <c r="PMS333" s="283"/>
      <c r="PMT333" s="283"/>
      <c r="PMU333" s="105"/>
      <c r="PMV333" s="105"/>
      <c r="PMW333" s="105"/>
      <c r="PMX333" s="105"/>
      <c r="PMY333" s="105"/>
      <c r="PMZ333" s="105"/>
      <c r="PNA333" s="105"/>
      <c r="PNB333" s="105"/>
      <c r="PNC333" s="105"/>
      <c r="PND333" s="105"/>
      <c r="PNE333" s="105"/>
      <c r="PNF333" s="105"/>
      <c r="PNG333" s="105"/>
      <c r="PNH333" s="105"/>
      <c r="PNI333" s="105"/>
      <c r="PNJ333" s="105"/>
      <c r="PNK333" s="105"/>
      <c r="PNL333" s="105"/>
      <c r="PNM333" s="105"/>
      <c r="PNN333" s="105"/>
      <c r="PNO333" s="105"/>
      <c r="PNP333" s="105"/>
      <c r="PNQ333" s="105"/>
      <c r="PNR333" s="105"/>
      <c r="PNS333" s="283"/>
      <c r="PNT333" s="283"/>
      <c r="PNU333" s="105"/>
      <c r="PNV333" s="105"/>
      <c r="PNW333" s="105"/>
      <c r="PNX333" s="105"/>
      <c r="PNY333" s="105"/>
      <c r="PNZ333" s="105"/>
      <c r="POA333" s="105"/>
      <c r="POB333" s="105"/>
      <c r="POC333" s="105"/>
      <c r="POD333" s="105"/>
      <c r="POE333" s="105"/>
      <c r="POF333" s="105"/>
      <c r="POG333" s="105"/>
      <c r="POH333" s="105"/>
      <c r="POI333" s="105"/>
      <c r="POJ333" s="105"/>
      <c r="POK333" s="105"/>
      <c r="POL333" s="105"/>
      <c r="POM333" s="105"/>
      <c r="PON333" s="105"/>
      <c r="POO333" s="105"/>
      <c r="POP333" s="105"/>
      <c r="POQ333" s="105"/>
      <c r="POR333" s="105"/>
      <c r="POS333" s="283"/>
      <c r="POT333" s="283"/>
      <c r="POU333" s="105"/>
      <c r="POV333" s="105"/>
      <c r="POW333" s="105"/>
      <c r="POX333" s="105"/>
      <c r="POY333" s="105"/>
      <c r="POZ333" s="105"/>
      <c r="PPA333" s="105"/>
      <c r="PPB333" s="105"/>
      <c r="PPC333" s="105"/>
      <c r="PPD333" s="105"/>
      <c r="PPE333" s="105"/>
      <c r="PPF333" s="105"/>
      <c r="PPG333" s="105"/>
      <c r="PPH333" s="105"/>
      <c r="PPI333" s="105"/>
      <c r="PPJ333" s="105"/>
      <c r="PPK333" s="105"/>
      <c r="PPL333" s="105"/>
      <c r="PPM333" s="105"/>
      <c r="PPN333" s="105"/>
      <c r="PPO333" s="105"/>
      <c r="PPP333" s="105"/>
      <c r="PPQ333" s="105"/>
      <c r="PPR333" s="105"/>
      <c r="PPS333" s="283"/>
      <c r="PPT333" s="283"/>
      <c r="PPU333" s="105"/>
      <c r="PPV333" s="105"/>
      <c r="PPW333" s="105"/>
      <c r="PPX333" s="105"/>
      <c r="PPY333" s="105"/>
      <c r="PPZ333" s="105"/>
      <c r="PQA333" s="105"/>
      <c r="PQB333" s="105"/>
      <c r="PQC333" s="105"/>
      <c r="PQD333" s="105"/>
      <c r="PQE333" s="105"/>
      <c r="PQF333" s="105"/>
      <c r="PQG333" s="105"/>
      <c r="PQH333" s="105"/>
      <c r="PQI333" s="105"/>
      <c r="PQJ333" s="105"/>
      <c r="PQK333" s="105"/>
      <c r="PQL333" s="105"/>
      <c r="PQM333" s="105"/>
      <c r="PQN333" s="105"/>
      <c r="PQO333" s="105"/>
      <c r="PQP333" s="105"/>
      <c r="PQQ333" s="105"/>
      <c r="PQR333" s="105"/>
      <c r="PQS333" s="283"/>
      <c r="PQT333" s="283"/>
      <c r="PQU333" s="105"/>
      <c r="PQV333" s="105"/>
      <c r="PQW333" s="105"/>
      <c r="PQX333" s="105"/>
      <c r="PQY333" s="105"/>
      <c r="PQZ333" s="105"/>
      <c r="PRA333" s="105"/>
      <c r="PRB333" s="105"/>
      <c r="PRC333" s="105"/>
      <c r="PRD333" s="105"/>
      <c r="PRE333" s="105"/>
      <c r="PRF333" s="105"/>
      <c r="PRG333" s="105"/>
      <c r="PRH333" s="105"/>
      <c r="PRI333" s="105"/>
      <c r="PRJ333" s="105"/>
      <c r="PRK333" s="105"/>
      <c r="PRL333" s="105"/>
      <c r="PRM333" s="105"/>
      <c r="PRN333" s="105"/>
      <c r="PRO333" s="105"/>
      <c r="PRP333" s="105"/>
      <c r="PRQ333" s="105"/>
      <c r="PRR333" s="105"/>
      <c r="PRS333" s="283"/>
      <c r="PRT333" s="283"/>
      <c r="PRU333" s="105"/>
      <c r="PRV333" s="105"/>
      <c r="PRW333" s="105"/>
      <c r="PRX333" s="105"/>
      <c r="PRY333" s="105"/>
      <c r="PRZ333" s="105"/>
      <c r="PSA333" s="105"/>
      <c r="PSB333" s="105"/>
      <c r="PSC333" s="105"/>
      <c r="PSD333" s="105"/>
      <c r="PSE333" s="105"/>
      <c r="PSF333" s="105"/>
      <c r="PSG333" s="105"/>
      <c r="PSH333" s="105"/>
      <c r="PSI333" s="105"/>
      <c r="PSJ333" s="105"/>
      <c r="PSK333" s="105"/>
      <c r="PSL333" s="105"/>
      <c r="PSM333" s="105"/>
      <c r="PSN333" s="105"/>
      <c r="PSO333" s="105"/>
      <c r="PSP333" s="105"/>
      <c r="PSQ333" s="105"/>
      <c r="PSR333" s="105"/>
      <c r="PSS333" s="283"/>
      <c r="PST333" s="283"/>
      <c r="PSU333" s="105"/>
      <c r="PSV333" s="105"/>
      <c r="PSW333" s="105"/>
      <c r="PSX333" s="105"/>
      <c r="PSY333" s="105"/>
      <c r="PSZ333" s="105"/>
      <c r="PTA333" s="105"/>
      <c r="PTB333" s="105"/>
      <c r="PTC333" s="105"/>
      <c r="PTD333" s="105"/>
      <c r="PTE333" s="105"/>
      <c r="PTF333" s="105"/>
      <c r="PTG333" s="105"/>
      <c r="PTH333" s="105"/>
      <c r="PTI333" s="105"/>
      <c r="PTJ333" s="105"/>
      <c r="PTK333" s="105"/>
      <c r="PTL333" s="105"/>
      <c r="PTM333" s="105"/>
      <c r="PTN333" s="105"/>
      <c r="PTO333" s="105"/>
      <c r="PTP333" s="105"/>
      <c r="PTQ333" s="105"/>
      <c r="PTR333" s="105"/>
      <c r="PTS333" s="283"/>
      <c r="PTT333" s="283"/>
      <c r="PTU333" s="105"/>
      <c r="PTV333" s="105"/>
      <c r="PTW333" s="105"/>
      <c r="PTX333" s="105"/>
      <c r="PTY333" s="105"/>
      <c r="PTZ333" s="105"/>
      <c r="PUA333" s="105"/>
      <c r="PUB333" s="105"/>
      <c r="PUC333" s="105"/>
      <c r="PUD333" s="105"/>
      <c r="PUE333" s="105"/>
      <c r="PUF333" s="105"/>
      <c r="PUG333" s="105"/>
      <c r="PUH333" s="105"/>
      <c r="PUI333" s="105"/>
      <c r="PUJ333" s="105"/>
      <c r="PUK333" s="105"/>
      <c r="PUL333" s="105"/>
      <c r="PUM333" s="105"/>
      <c r="PUN333" s="105"/>
      <c r="PUO333" s="105"/>
      <c r="PUP333" s="105"/>
      <c r="PUQ333" s="105"/>
      <c r="PUR333" s="105"/>
      <c r="PUS333" s="283"/>
      <c r="PUT333" s="283"/>
      <c r="PUU333" s="105"/>
      <c r="PUV333" s="105"/>
      <c r="PUW333" s="105"/>
      <c r="PUX333" s="105"/>
      <c r="PUY333" s="105"/>
      <c r="PUZ333" s="105"/>
      <c r="PVA333" s="105"/>
      <c r="PVB333" s="105"/>
      <c r="PVC333" s="105"/>
      <c r="PVD333" s="105"/>
      <c r="PVE333" s="105"/>
      <c r="PVF333" s="105"/>
      <c r="PVG333" s="105"/>
      <c r="PVH333" s="105"/>
      <c r="PVI333" s="105"/>
      <c r="PVJ333" s="105"/>
      <c r="PVK333" s="105"/>
      <c r="PVL333" s="105"/>
      <c r="PVM333" s="105"/>
      <c r="PVN333" s="105"/>
      <c r="PVO333" s="105"/>
      <c r="PVP333" s="105"/>
      <c r="PVQ333" s="105"/>
      <c r="PVR333" s="105"/>
      <c r="PVS333" s="283"/>
      <c r="PVT333" s="283"/>
      <c r="PVU333" s="105"/>
      <c r="PVV333" s="105"/>
      <c r="PVW333" s="105"/>
      <c r="PVX333" s="105"/>
      <c r="PVY333" s="105"/>
      <c r="PVZ333" s="105"/>
      <c r="PWA333" s="105"/>
      <c r="PWB333" s="105"/>
      <c r="PWC333" s="105"/>
      <c r="PWD333" s="105"/>
      <c r="PWE333" s="105"/>
      <c r="PWF333" s="105"/>
      <c r="PWG333" s="105"/>
      <c r="PWH333" s="105"/>
      <c r="PWI333" s="105"/>
      <c r="PWJ333" s="105"/>
      <c r="PWK333" s="105"/>
      <c r="PWL333" s="105"/>
      <c r="PWM333" s="105"/>
      <c r="PWN333" s="105"/>
      <c r="PWO333" s="105"/>
      <c r="PWP333" s="105"/>
      <c r="PWQ333" s="105"/>
      <c r="PWR333" s="105"/>
      <c r="PWS333" s="283"/>
      <c r="PWT333" s="283"/>
      <c r="PWU333" s="105"/>
      <c r="PWV333" s="105"/>
      <c r="PWW333" s="105"/>
      <c r="PWX333" s="105"/>
      <c r="PWY333" s="105"/>
      <c r="PWZ333" s="105"/>
      <c r="PXA333" s="105"/>
      <c r="PXB333" s="105"/>
      <c r="PXC333" s="105"/>
      <c r="PXD333" s="105"/>
      <c r="PXE333" s="105"/>
      <c r="PXF333" s="105"/>
      <c r="PXG333" s="105"/>
      <c r="PXH333" s="105"/>
      <c r="PXI333" s="105"/>
      <c r="PXJ333" s="105"/>
      <c r="PXK333" s="105"/>
      <c r="PXL333" s="105"/>
      <c r="PXM333" s="105"/>
      <c r="PXN333" s="105"/>
      <c r="PXO333" s="105"/>
      <c r="PXP333" s="105"/>
      <c r="PXQ333" s="105"/>
      <c r="PXR333" s="105"/>
      <c r="PXS333" s="283"/>
      <c r="PXT333" s="283"/>
      <c r="PXU333" s="105"/>
      <c r="PXV333" s="105"/>
      <c r="PXW333" s="105"/>
      <c r="PXX333" s="105"/>
      <c r="PXY333" s="105"/>
      <c r="PXZ333" s="105"/>
      <c r="PYA333" s="105"/>
      <c r="PYB333" s="105"/>
      <c r="PYC333" s="105"/>
      <c r="PYD333" s="105"/>
      <c r="PYE333" s="105"/>
      <c r="PYF333" s="105"/>
      <c r="PYG333" s="105"/>
      <c r="PYH333" s="105"/>
      <c r="PYI333" s="105"/>
      <c r="PYJ333" s="105"/>
      <c r="PYK333" s="105"/>
      <c r="PYL333" s="105"/>
      <c r="PYM333" s="105"/>
      <c r="PYN333" s="105"/>
      <c r="PYO333" s="105"/>
      <c r="PYP333" s="105"/>
      <c r="PYQ333" s="105"/>
      <c r="PYR333" s="105"/>
      <c r="PYS333" s="283"/>
      <c r="PYT333" s="283"/>
      <c r="PYU333" s="105"/>
      <c r="PYV333" s="105"/>
      <c r="PYW333" s="105"/>
      <c r="PYX333" s="105"/>
      <c r="PYY333" s="105"/>
      <c r="PYZ333" s="105"/>
      <c r="PZA333" s="105"/>
      <c r="PZB333" s="105"/>
      <c r="PZC333" s="105"/>
      <c r="PZD333" s="105"/>
      <c r="PZE333" s="105"/>
      <c r="PZF333" s="105"/>
      <c r="PZG333" s="105"/>
      <c r="PZH333" s="105"/>
      <c r="PZI333" s="105"/>
      <c r="PZJ333" s="105"/>
      <c r="PZK333" s="105"/>
      <c r="PZL333" s="105"/>
      <c r="PZM333" s="105"/>
      <c r="PZN333" s="105"/>
      <c r="PZO333" s="105"/>
      <c r="PZP333" s="105"/>
      <c r="PZQ333" s="105"/>
      <c r="PZR333" s="105"/>
      <c r="PZS333" s="283"/>
      <c r="PZT333" s="283"/>
      <c r="PZU333" s="105"/>
      <c r="PZV333" s="105"/>
      <c r="PZW333" s="105"/>
      <c r="PZX333" s="105"/>
      <c r="PZY333" s="105"/>
      <c r="PZZ333" s="105"/>
      <c r="QAA333" s="105"/>
      <c r="QAB333" s="105"/>
      <c r="QAC333" s="105"/>
      <c r="QAD333" s="105"/>
      <c r="QAE333" s="105"/>
      <c r="QAF333" s="105"/>
      <c r="QAG333" s="105"/>
      <c r="QAH333" s="105"/>
      <c r="QAI333" s="105"/>
      <c r="QAJ333" s="105"/>
      <c r="QAK333" s="105"/>
      <c r="QAL333" s="105"/>
      <c r="QAM333" s="105"/>
      <c r="QAN333" s="105"/>
      <c r="QAO333" s="105"/>
      <c r="QAP333" s="105"/>
      <c r="QAQ333" s="105"/>
      <c r="QAR333" s="105"/>
      <c r="QAS333" s="283"/>
      <c r="QAT333" s="283"/>
      <c r="QAU333" s="105"/>
      <c r="QAV333" s="105"/>
      <c r="QAW333" s="105"/>
      <c r="QAX333" s="105"/>
      <c r="QAY333" s="105"/>
      <c r="QAZ333" s="105"/>
      <c r="QBA333" s="105"/>
      <c r="QBB333" s="105"/>
      <c r="QBC333" s="105"/>
      <c r="QBD333" s="105"/>
      <c r="QBE333" s="105"/>
      <c r="QBF333" s="105"/>
      <c r="QBG333" s="105"/>
      <c r="QBH333" s="105"/>
      <c r="QBI333" s="105"/>
      <c r="QBJ333" s="105"/>
      <c r="QBK333" s="105"/>
      <c r="QBL333" s="105"/>
      <c r="QBM333" s="105"/>
      <c r="QBN333" s="105"/>
      <c r="QBO333" s="105"/>
      <c r="QBP333" s="105"/>
      <c r="QBQ333" s="105"/>
      <c r="QBR333" s="105"/>
      <c r="QBS333" s="283"/>
      <c r="QBT333" s="283"/>
      <c r="QBU333" s="105"/>
      <c r="QBV333" s="105"/>
      <c r="QBW333" s="105"/>
      <c r="QBX333" s="105"/>
      <c r="QBY333" s="105"/>
      <c r="QBZ333" s="105"/>
      <c r="QCA333" s="105"/>
      <c r="QCB333" s="105"/>
      <c r="QCC333" s="105"/>
      <c r="QCD333" s="105"/>
      <c r="QCE333" s="105"/>
      <c r="QCF333" s="105"/>
      <c r="QCG333" s="105"/>
      <c r="QCH333" s="105"/>
      <c r="QCI333" s="105"/>
      <c r="QCJ333" s="105"/>
      <c r="QCK333" s="105"/>
      <c r="QCL333" s="105"/>
      <c r="QCM333" s="105"/>
      <c r="QCN333" s="105"/>
      <c r="QCO333" s="105"/>
      <c r="QCP333" s="105"/>
      <c r="QCQ333" s="105"/>
      <c r="QCR333" s="105"/>
      <c r="QCS333" s="283"/>
      <c r="QCT333" s="283"/>
      <c r="QCU333" s="105"/>
      <c r="QCV333" s="105"/>
      <c r="QCW333" s="105"/>
      <c r="QCX333" s="105"/>
      <c r="QCY333" s="105"/>
      <c r="QCZ333" s="105"/>
      <c r="QDA333" s="105"/>
      <c r="QDB333" s="105"/>
      <c r="QDC333" s="105"/>
      <c r="QDD333" s="105"/>
      <c r="QDE333" s="105"/>
      <c r="QDF333" s="105"/>
      <c r="QDG333" s="105"/>
      <c r="QDH333" s="105"/>
      <c r="QDI333" s="105"/>
      <c r="QDJ333" s="105"/>
      <c r="QDK333" s="105"/>
      <c r="QDL333" s="105"/>
      <c r="QDM333" s="105"/>
      <c r="QDN333" s="105"/>
      <c r="QDO333" s="105"/>
      <c r="QDP333" s="105"/>
      <c r="QDQ333" s="105"/>
      <c r="QDR333" s="105"/>
      <c r="QDS333" s="283"/>
      <c r="QDT333" s="283"/>
      <c r="QDU333" s="105"/>
      <c r="QDV333" s="105"/>
      <c r="QDW333" s="105"/>
      <c r="QDX333" s="105"/>
      <c r="QDY333" s="105"/>
      <c r="QDZ333" s="105"/>
      <c r="QEA333" s="105"/>
      <c r="QEB333" s="105"/>
      <c r="QEC333" s="105"/>
      <c r="QED333" s="105"/>
      <c r="QEE333" s="105"/>
      <c r="QEF333" s="105"/>
      <c r="QEG333" s="105"/>
      <c r="QEH333" s="105"/>
      <c r="QEI333" s="105"/>
      <c r="QEJ333" s="105"/>
      <c r="QEK333" s="105"/>
      <c r="QEL333" s="105"/>
      <c r="QEM333" s="105"/>
      <c r="QEN333" s="105"/>
      <c r="QEO333" s="105"/>
      <c r="QEP333" s="105"/>
      <c r="QEQ333" s="105"/>
      <c r="QER333" s="105"/>
      <c r="QES333" s="283"/>
      <c r="QET333" s="283"/>
      <c r="QEU333" s="105"/>
      <c r="QEV333" s="105"/>
      <c r="QEW333" s="105"/>
      <c r="QEX333" s="105"/>
      <c r="QEY333" s="105"/>
      <c r="QEZ333" s="105"/>
      <c r="QFA333" s="105"/>
      <c r="QFB333" s="105"/>
      <c r="QFC333" s="105"/>
      <c r="QFD333" s="105"/>
      <c r="QFE333" s="105"/>
      <c r="QFF333" s="105"/>
      <c r="QFG333" s="105"/>
      <c r="QFH333" s="105"/>
      <c r="QFI333" s="105"/>
      <c r="QFJ333" s="105"/>
      <c r="QFK333" s="105"/>
      <c r="QFL333" s="105"/>
      <c r="QFM333" s="105"/>
      <c r="QFN333" s="105"/>
      <c r="QFO333" s="105"/>
      <c r="QFP333" s="105"/>
      <c r="QFQ333" s="105"/>
      <c r="QFR333" s="105"/>
      <c r="QFS333" s="283"/>
      <c r="QFT333" s="283"/>
      <c r="QFU333" s="105"/>
      <c r="QFV333" s="105"/>
      <c r="QFW333" s="105"/>
      <c r="QFX333" s="105"/>
      <c r="QFY333" s="105"/>
      <c r="QFZ333" s="105"/>
      <c r="QGA333" s="105"/>
      <c r="QGB333" s="105"/>
      <c r="QGC333" s="105"/>
      <c r="QGD333" s="105"/>
      <c r="QGE333" s="105"/>
      <c r="QGF333" s="105"/>
      <c r="QGG333" s="105"/>
      <c r="QGH333" s="105"/>
      <c r="QGI333" s="105"/>
      <c r="QGJ333" s="105"/>
      <c r="QGK333" s="105"/>
      <c r="QGL333" s="105"/>
      <c r="QGM333" s="105"/>
      <c r="QGN333" s="105"/>
      <c r="QGO333" s="105"/>
      <c r="QGP333" s="105"/>
      <c r="QGQ333" s="105"/>
      <c r="QGR333" s="105"/>
      <c r="QGS333" s="283"/>
      <c r="QGT333" s="283"/>
      <c r="QGU333" s="105"/>
      <c r="QGV333" s="105"/>
      <c r="QGW333" s="105"/>
      <c r="QGX333" s="105"/>
      <c r="QGY333" s="105"/>
      <c r="QGZ333" s="105"/>
      <c r="QHA333" s="105"/>
      <c r="QHB333" s="105"/>
      <c r="QHC333" s="105"/>
      <c r="QHD333" s="105"/>
      <c r="QHE333" s="105"/>
      <c r="QHF333" s="105"/>
      <c r="QHG333" s="105"/>
      <c r="QHH333" s="105"/>
      <c r="QHI333" s="105"/>
      <c r="QHJ333" s="105"/>
      <c r="QHK333" s="105"/>
      <c r="QHL333" s="105"/>
      <c r="QHM333" s="105"/>
      <c r="QHN333" s="105"/>
      <c r="QHO333" s="105"/>
      <c r="QHP333" s="105"/>
      <c r="QHQ333" s="105"/>
      <c r="QHR333" s="105"/>
      <c r="QHS333" s="283"/>
      <c r="QHT333" s="283"/>
      <c r="QHU333" s="105"/>
      <c r="QHV333" s="105"/>
      <c r="QHW333" s="105"/>
      <c r="QHX333" s="105"/>
      <c r="QHY333" s="105"/>
      <c r="QHZ333" s="105"/>
      <c r="QIA333" s="105"/>
      <c r="QIB333" s="105"/>
      <c r="QIC333" s="105"/>
      <c r="QID333" s="105"/>
      <c r="QIE333" s="105"/>
      <c r="QIF333" s="105"/>
      <c r="QIG333" s="105"/>
      <c r="QIH333" s="105"/>
      <c r="QII333" s="105"/>
      <c r="QIJ333" s="105"/>
      <c r="QIK333" s="105"/>
      <c r="QIL333" s="105"/>
      <c r="QIM333" s="105"/>
      <c r="QIN333" s="105"/>
      <c r="QIO333" s="105"/>
      <c r="QIP333" s="105"/>
      <c r="QIQ333" s="105"/>
      <c r="QIR333" s="105"/>
      <c r="QIS333" s="283"/>
      <c r="QIT333" s="283"/>
      <c r="QIU333" s="105"/>
      <c r="QIV333" s="105"/>
      <c r="QIW333" s="105"/>
      <c r="QIX333" s="105"/>
      <c r="QIY333" s="105"/>
      <c r="QIZ333" s="105"/>
      <c r="QJA333" s="105"/>
      <c r="QJB333" s="105"/>
      <c r="QJC333" s="105"/>
      <c r="QJD333" s="105"/>
      <c r="QJE333" s="105"/>
      <c r="QJF333" s="105"/>
      <c r="QJG333" s="105"/>
      <c r="QJH333" s="105"/>
      <c r="QJI333" s="105"/>
      <c r="QJJ333" s="105"/>
      <c r="QJK333" s="105"/>
      <c r="QJL333" s="105"/>
      <c r="QJM333" s="105"/>
      <c r="QJN333" s="105"/>
      <c r="QJO333" s="105"/>
      <c r="QJP333" s="105"/>
      <c r="QJQ333" s="105"/>
      <c r="QJR333" s="105"/>
      <c r="QJS333" s="283"/>
      <c r="QJT333" s="283"/>
      <c r="QJU333" s="105"/>
      <c r="QJV333" s="105"/>
      <c r="QJW333" s="105"/>
      <c r="QJX333" s="105"/>
      <c r="QJY333" s="105"/>
      <c r="QJZ333" s="105"/>
      <c r="QKA333" s="105"/>
      <c r="QKB333" s="105"/>
      <c r="QKC333" s="105"/>
      <c r="QKD333" s="105"/>
      <c r="QKE333" s="105"/>
      <c r="QKF333" s="105"/>
      <c r="QKG333" s="105"/>
      <c r="QKH333" s="105"/>
      <c r="QKI333" s="105"/>
      <c r="QKJ333" s="105"/>
      <c r="QKK333" s="105"/>
      <c r="QKL333" s="105"/>
      <c r="QKM333" s="105"/>
      <c r="QKN333" s="105"/>
      <c r="QKO333" s="105"/>
      <c r="QKP333" s="105"/>
      <c r="QKQ333" s="105"/>
      <c r="QKR333" s="105"/>
      <c r="QKS333" s="283"/>
      <c r="QKT333" s="283"/>
      <c r="QKU333" s="105"/>
      <c r="QKV333" s="105"/>
      <c r="QKW333" s="105"/>
      <c r="QKX333" s="105"/>
      <c r="QKY333" s="105"/>
      <c r="QKZ333" s="105"/>
      <c r="QLA333" s="105"/>
      <c r="QLB333" s="105"/>
      <c r="QLC333" s="105"/>
      <c r="QLD333" s="105"/>
      <c r="QLE333" s="105"/>
      <c r="QLF333" s="105"/>
      <c r="QLG333" s="105"/>
      <c r="QLH333" s="105"/>
      <c r="QLI333" s="105"/>
      <c r="QLJ333" s="105"/>
      <c r="QLK333" s="105"/>
      <c r="QLL333" s="105"/>
      <c r="QLM333" s="105"/>
      <c r="QLN333" s="105"/>
      <c r="QLO333" s="105"/>
      <c r="QLP333" s="105"/>
      <c r="QLQ333" s="105"/>
      <c r="QLR333" s="105"/>
      <c r="QLS333" s="283"/>
      <c r="QLT333" s="283"/>
      <c r="QLU333" s="105"/>
      <c r="QLV333" s="105"/>
      <c r="QLW333" s="105"/>
      <c r="QLX333" s="105"/>
      <c r="QLY333" s="105"/>
      <c r="QLZ333" s="105"/>
      <c r="QMA333" s="105"/>
      <c r="QMB333" s="105"/>
      <c r="QMC333" s="105"/>
      <c r="QMD333" s="105"/>
      <c r="QME333" s="105"/>
      <c r="QMF333" s="105"/>
      <c r="QMG333" s="105"/>
      <c r="QMH333" s="105"/>
      <c r="QMI333" s="105"/>
      <c r="QMJ333" s="105"/>
      <c r="QMK333" s="105"/>
      <c r="QML333" s="105"/>
      <c r="QMM333" s="105"/>
      <c r="QMN333" s="105"/>
      <c r="QMO333" s="105"/>
      <c r="QMP333" s="105"/>
      <c r="QMQ333" s="105"/>
      <c r="QMR333" s="105"/>
      <c r="QMS333" s="283"/>
      <c r="QMT333" s="283"/>
      <c r="QMU333" s="105"/>
      <c r="QMV333" s="105"/>
      <c r="QMW333" s="105"/>
      <c r="QMX333" s="105"/>
      <c r="QMY333" s="105"/>
      <c r="QMZ333" s="105"/>
      <c r="QNA333" s="105"/>
      <c r="QNB333" s="105"/>
      <c r="QNC333" s="105"/>
      <c r="QND333" s="105"/>
      <c r="QNE333" s="105"/>
      <c r="QNF333" s="105"/>
      <c r="QNG333" s="105"/>
      <c r="QNH333" s="105"/>
      <c r="QNI333" s="105"/>
      <c r="QNJ333" s="105"/>
      <c r="QNK333" s="105"/>
      <c r="QNL333" s="105"/>
      <c r="QNM333" s="105"/>
      <c r="QNN333" s="105"/>
      <c r="QNO333" s="105"/>
      <c r="QNP333" s="105"/>
      <c r="QNQ333" s="105"/>
      <c r="QNR333" s="105"/>
      <c r="QNS333" s="283"/>
      <c r="QNT333" s="283"/>
      <c r="QNU333" s="105"/>
      <c r="QNV333" s="105"/>
      <c r="QNW333" s="105"/>
      <c r="QNX333" s="105"/>
      <c r="QNY333" s="105"/>
      <c r="QNZ333" s="105"/>
      <c r="QOA333" s="105"/>
      <c r="QOB333" s="105"/>
      <c r="QOC333" s="105"/>
      <c r="QOD333" s="105"/>
      <c r="QOE333" s="105"/>
      <c r="QOF333" s="105"/>
      <c r="QOG333" s="105"/>
      <c r="QOH333" s="105"/>
      <c r="QOI333" s="105"/>
      <c r="QOJ333" s="105"/>
      <c r="QOK333" s="105"/>
      <c r="QOL333" s="105"/>
      <c r="QOM333" s="105"/>
      <c r="QON333" s="105"/>
      <c r="QOO333" s="105"/>
      <c r="QOP333" s="105"/>
      <c r="QOQ333" s="105"/>
      <c r="QOR333" s="105"/>
      <c r="QOS333" s="283"/>
      <c r="QOT333" s="283"/>
      <c r="QOU333" s="105"/>
      <c r="QOV333" s="105"/>
      <c r="QOW333" s="105"/>
      <c r="QOX333" s="105"/>
      <c r="QOY333" s="105"/>
      <c r="QOZ333" s="105"/>
      <c r="QPA333" s="105"/>
      <c r="QPB333" s="105"/>
      <c r="QPC333" s="105"/>
      <c r="QPD333" s="105"/>
      <c r="QPE333" s="105"/>
      <c r="QPF333" s="105"/>
      <c r="QPG333" s="105"/>
      <c r="QPH333" s="105"/>
      <c r="QPI333" s="105"/>
      <c r="QPJ333" s="105"/>
      <c r="QPK333" s="105"/>
      <c r="QPL333" s="105"/>
      <c r="QPM333" s="105"/>
      <c r="QPN333" s="105"/>
      <c r="QPO333" s="105"/>
      <c r="QPP333" s="105"/>
      <c r="QPQ333" s="105"/>
      <c r="QPR333" s="105"/>
      <c r="QPS333" s="283"/>
      <c r="QPT333" s="283"/>
      <c r="QPU333" s="105"/>
      <c r="QPV333" s="105"/>
      <c r="QPW333" s="105"/>
      <c r="QPX333" s="105"/>
      <c r="QPY333" s="105"/>
      <c r="QPZ333" s="105"/>
      <c r="QQA333" s="105"/>
      <c r="QQB333" s="105"/>
      <c r="QQC333" s="105"/>
      <c r="QQD333" s="105"/>
      <c r="QQE333" s="105"/>
      <c r="QQF333" s="105"/>
      <c r="QQG333" s="105"/>
      <c r="QQH333" s="105"/>
      <c r="QQI333" s="105"/>
      <c r="QQJ333" s="105"/>
      <c r="QQK333" s="105"/>
      <c r="QQL333" s="105"/>
      <c r="QQM333" s="105"/>
      <c r="QQN333" s="105"/>
      <c r="QQO333" s="105"/>
      <c r="QQP333" s="105"/>
      <c r="QQQ333" s="105"/>
      <c r="QQR333" s="105"/>
      <c r="QQS333" s="283"/>
      <c r="QQT333" s="283"/>
      <c r="QQU333" s="105"/>
      <c r="QQV333" s="105"/>
      <c r="QQW333" s="105"/>
      <c r="QQX333" s="105"/>
      <c r="QQY333" s="105"/>
      <c r="QQZ333" s="105"/>
      <c r="QRA333" s="105"/>
      <c r="QRB333" s="105"/>
      <c r="QRC333" s="105"/>
      <c r="QRD333" s="105"/>
      <c r="QRE333" s="105"/>
      <c r="QRF333" s="105"/>
      <c r="QRG333" s="105"/>
      <c r="QRH333" s="105"/>
      <c r="QRI333" s="105"/>
      <c r="QRJ333" s="105"/>
      <c r="QRK333" s="105"/>
      <c r="QRL333" s="105"/>
      <c r="QRM333" s="105"/>
      <c r="QRN333" s="105"/>
      <c r="QRO333" s="105"/>
      <c r="QRP333" s="105"/>
      <c r="QRQ333" s="105"/>
      <c r="QRR333" s="105"/>
      <c r="QRS333" s="283"/>
      <c r="QRT333" s="283"/>
      <c r="QRU333" s="105"/>
      <c r="QRV333" s="105"/>
      <c r="QRW333" s="105"/>
      <c r="QRX333" s="105"/>
      <c r="QRY333" s="105"/>
      <c r="QRZ333" s="105"/>
      <c r="QSA333" s="105"/>
      <c r="QSB333" s="105"/>
      <c r="QSC333" s="105"/>
      <c r="QSD333" s="105"/>
      <c r="QSE333" s="105"/>
      <c r="QSF333" s="105"/>
      <c r="QSG333" s="105"/>
      <c r="QSH333" s="105"/>
      <c r="QSI333" s="105"/>
      <c r="QSJ333" s="105"/>
      <c r="QSK333" s="105"/>
      <c r="QSL333" s="105"/>
      <c r="QSM333" s="105"/>
      <c r="QSN333" s="105"/>
      <c r="QSO333" s="105"/>
      <c r="QSP333" s="105"/>
      <c r="QSQ333" s="105"/>
      <c r="QSR333" s="105"/>
      <c r="QSS333" s="283"/>
      <c r="QST333" s="283"/>
      <c r="QSU333" s="105"/>
      <c r="QSV333" s="105"/>
      <c r="QSW333" s="105"/>
      <c r="QSX333" s="105"/>
      <c r="QSY333" s="105"/>
      <c r="QSZ333" s="105"/>
      <c r="QTA333" s="105"/>
      <c r="QTB333" s="105"/>
      <c r="QTC333" s="105"/>
      <c r="QTD333" s="105"/>
      <c r="QTE333" s="105"/>
      <c r="QTF333" s="105"/>
      <c r="QTG333" s="105"/>
      <c r="QTH333" s="105"/>
      <c r="QTI333" s="105"/>
      <c r="QTJ333" s="105"/>
      <c r="QTK333" s="105"/>
      <c r="QTL333" s="105"/>
      <c r="QTM333" s="105"/>
      <c r="QTN333" s="105"/>
      <c r="QTO333" s="105"/>
      <c r="QTP333" s="105"/>
      <c r="QTQ333" s="105"/>
      <c r="QTR333" s="105"/>
      <c r="QTS333" s="283"/>
      <c r="QTT333" s="283"/>
      <c r="QTU333" s="105"/>
      <c r="QTV333" s="105"/>
      <c r="QTW333" s="105"/>
      <c r="QTX333" s="105"/>
      <c r="QTY333" s="105"/>
      <c r="QTZ333" s="105"/>
      <c r="QUA333" s="105"/>
      <c r="QUB333" s="105"/>
      <c r="QUC333" s="105"/>
      <c r="QUD333" s="105"/>
      <c r="QUE333" s="105"/>
      <c r="QUF333" s="105"/>
      <c r="QUG333" s="105"/>
      <c r="QUH333" s="105"/>
      <c r="QUI333" s="105"/>
      <c r="QUJ333" s="105"/>
      <c r="QUK333" s="105"/>
      <c r="QUL333" s="105"/>
      <c r="QUM333" s="105"/>
      <c r="QUN333" s="105"/>
      <c r="QUO333" s="105"/>
      <c r="QUP333" s="105"/>
      <c r="QUQ333" s="105"/>
      <c r="QUR333" s="105"/>
      <c r="QUS333" s="283"/>
      <c r="QUT333" s="283"/>
      <c r="QUU333" s="105"/>
      <c r="QUV333" s="105"/>
      <c r="QUW333" s="105"/>
      <c r="QUX333" s="105"/>
      <c r="QUY333" s="105"/>
      <c r="QUZ333" s="105"/>
      <c r="QVA333" s="105"/>
      <c r="QVB333" s="105"/>
      <c r="QVC333" s="105"/>
      <c r="QVD333" s="105"/>
      <c r="QVE333" s="105"/>
      <c r="QVF333" s="105"/>
      <c r="QVG333" s="105"/>
      <c r="QVH333" s="105"/>
      <c r="QVI333" s="105"/>
      <c r="QVJ333" s="105"/>
      <c r="QVK333" s="105"/>
      <c r="QVL333" s="105"/>
      <c r="QVM333" s="105"/>
      <c r="QVN333" s="105"/>
      <c r="QVO333" s="105"/>
      <c r="QVP333" s="105"/>
      <c r="QVQ333" s="105"/>
      <c r="QVR333" s="105"/>
      <c r="QVS333" s="283"/>
      <c r="QVT333" s="283"/>
      <c r="QVU333" s="105"/>
      <c r="QVV333" s="105"/>
      <c r="QVW333" s="105"/>
      <c r="QVX333" s="105"/>
      <c r="QVY333" s="105"/>
      <c r="QVZ333" s="105"/>
      <c r="QWA333" s="105"/>
      <c r="QWB333" s="105"/>
      <c r="QWC333" s="105"/>
      <c r="QWD333" s="105"/>
      <c r="QWE333" s="105"/>
      <c r="QWF333" s="105"/>
      <c r="QWG333" s="105"/>
      <c r="QWH333" s="105"/>
      <c r="QWI333" s="105"/>
      <c r="QWJ333" s="105"/>
      <c r="QWK333" s="105"/>
      <c r="QWL333" s="105"/>
      <c r="QWM333" s="105"/>
      <c r="QWN333" s="105"/>
      <c r="QWO333" s="105"/>
      <c r="QWP333" s="105"/>
      <c r="QWQ333" s="105"/>
      <c r="QWR333" s="105"/>
      <c r="QWS333" s="283"/>
      <c r="QWT333" s="283"/>
      <c r="QWU333" s="105"/>
      <c r="QWV333" s="105"/>
      <c r="QWW333" s="105"/>
      <c r="QWX333" s="105"/>
      <c r="QWY333" s="105"/>
      <c r="QWZ333" s="105"/>
      <c r="QXA333" s="105"/>
      <c r="QXB333" s="105"/>
      <c r="QXC333" s="105"/>
      <c r="QXD333" s="105"/>
      <c r="QXE333" s="105"/>
      <c r="QXF333" s="105"/>
      <c r="QXG333" s="105"/>
      <c r="QXH333" s="105"/>
      <c r="QXI333" s="105"/>
      <c r="QXJ333" s="105"/>
      <c r="QXK333" s="105"/>
      <c r="QXL333" s="105"/>
      <c r="QXM333" s="105"/>
      <c r="QXN333" s="105"/>
      <c r="QXO333" s="105"/>
      <c r="QXP333" s="105"/>
      <c r="QXQ333" s="105"/>
      <c r="QXR333" s="105"/>
      <c r="QXS333" s="283"/>
      <c r="QXT333" s="283"/>
      <c r="QXU333" s="105"/>
      <c r="QXV333" s="105"/>
      <c r="QXW333" s="105"/>
      <c r="QXX333" s="105"/>
      <c r="QXY333" s="105"/>
      <c r="QXZ333" s="105"/>
      <c r="QYA333" s="105"/>
      <c r="QYB333" s="105"/>
      <c r="QYC333" s="105"/>
      <c r="QYD333" s="105"/>
      <c r="QYE333" s="105"/>
      <c r="QYF333" s="105"/>
      <c r="QYG333" s="105"/>
      <c r="QYH333" s="105"/>
      <c r="QYI333" s="105"/>
      <c r="QYJ333" s="105"/>
      <c r="QYK333" s="105"/>
      <c r="QYL333" s="105"/>
      <c r="QYM333" s="105"/>
      <c r="QYN333" s="105"/>
      <c r="QYO333" s="105"/>
      <c r="QYP333" s="105"/>
      <c r="QYQ333" s="105"/>
      <c r="QYR333" s="105"/>
      <c r="QYS333" s="283"/>
      <c r="QYT333" s="283"/>
      <c r="QYU333" s="105"/>
      <c r="QYV333" s="105"/>
      <c r="QYW333" s="105"/>
      <c r="QYX333" s="105"/>
      <c r="QYY333" s="105"/>
      <c r="QYZ333" s="105"/>
      <c r="QZA333" s="105"/>
      <c r="QZB333" s="105"/>
      <c r="QZC333" s="105"/>
      <c r="QZD333" s="105"/>
      <c r="QZE333" s="105"/>
      <c r="QZF333" s="105"/>
      <c r="QZG333" s="105"/>
      <c r="QZH333" s="105"/>
      <c r="QZI333" s="105"/>
      <c r="QZJ333" s="105"/>
      <c r="QZK333" s="105"/>
      <c r="QZL333" s="105"/>
      <c r="QZM333" s="105"/>
      <c r="QZN333" s="105"/>
      <c r="QZO333" s="105"/>
      <c r="QZP333" s="105"/>
      <c r="QZQ333" s="105"/>
      <c r="QZR333" s="105"/>
      <c r="QZS333" s="283"/>
      <c r="QZT333" s="283"/>
      <c r="QZU333" s="105"/>
      <c r="QZV333" s="105"/>
      <c r="QZW333" s="105"/>
      <c r="QZX333" s="105"/>
      <c r="QZY333" s="105"/>
      <c r="QZZ333" s="105"/>
      <c r="RAA333" s="105"/>
      <c r="RAB333" s="105"/>
      <c r="RAC333" s="105"/>
      <c r="RAD333" s="105"/>
      <c r="RAE333" s="105"/>
      <c r="RAF333" s="105"/>
      <c r="RAG333" s="105"/>
      <c r="RAH333" s="105"/>
      <c r="RAI333" s="105"/>
      <c r="RAJ333" s="105"/>
      <c r="RAK333" s="105"/>
      <c r="RAL333" s="105"/>
      <c r="RAM333" s="105"/>
      <c r="RAN333" s="105"/>
      <c r="RAO333" s="105"/>
      <c r="RAP333" s="105"/>
      <c r="RAQ333" s="105"/>
      <c r="RAR333" s="105"/>
      <c r="RAS333" s="283"/>
      <c r="RAT333" s="283"/>
      <c r="RAU333" s="105"/>
      <c r="RAV333" s="105"/>
      <c r="RAW333" s="105"/>
      <c r="RAX333" s="105"/>
      <c r="RAY333" s="105"/>
      <c r="RAZ333" s="105"/>
      <c r="RBA333" s="105"/>
      <c r="RBB333" s="105"/>
      <c r="RBC333" s="105"/>
      <c r="RBD333" s="105"/>
      <c r="RBE333" s="105"/>
      <c r="RBF333" s="105"/>
      <c r="RBG333" s="105"/>
      <c r="RBH333" s="105"/>
      <c r="RBI333" s="105"/>
      <c r="RBJ333" s="105"/>
      <c r="RBK333" s="105"/>
      <c r="RBL333" s="105"/>
      <c r="RBM333" s="105"/>
      <c r="RBN333" s="105"/>
      <c r="RBO333" s="105"/>
      <c r="RBP333" s="105"/>
      <c r="RBQ333" s="105"/>
      <c r="RBR333" s="105"/>
      <c r="RBS333" s="283"/>
      <c r="RBT333" s="283"/>
      <c r="RBU333" s="105"/>
      <c r="RBV333" s="105"/>
      <c r="RBW333" s="105"/>
      <c r="RBX333" s="105"/>
      <c r="RBY333" s="105"/>
      <c r="RBZ333" s="105"/>
      <c r="RCA333" s="105"/>
      <c r="RCB333" s="105"/>
      <c r="RCC333" s="105"/>
      <c r="RCD333" s="105"/>
      <c r="RCE333" s="105"/>
      <c r="RCF333" s="105"/>
      <c r="RCG333" s="105"/>
      <c r="RCH333" s="105"/>
      <c r="RCI333" s="105"/>
      <c r="RCJ333" s="105"/>
      <c r="RCK333" s="105"/>
      <c r="RCL333" s="105"/>
      <c r="RCM333" s="105"/>
      <c r="RCN333" s="105"/>
      <c r="RCO333" s="105"/>
      <c r="RCP333" s="105"/>
      <c r="RCQ333" s="105"/>
      <c r="RCR333" s="105"/>
      <c r="RCS333" s="283"/>
      <c r="RCT333" s="283"/>
      <c r="RCU333" s="105"/>
      <c r="RCV333" s="105"/>
      <c r="RCW333" s="105"/>
      <c r="RCX333" s="105"/>
      <c r="RCY333" s="105"/>
      <c r="RCZ333" s="105"/>
      <c r="RDA333" s="105"/>
      <c r="RDB333" s="105"/>
      <c r="RDC333" s="105"/>
      <c r="RDD333" s="105"/>
      <c r="RDE333" s="105"/>
      <c r="RDF333" s="105"/>
      <c r="RDG333" s="105"/>
      <c r="RDH333" s="105"/>
      <c r="RDI333" s="105"/>
      <c r="RDJ333" s="105"/>
      <c r="RDK333" s="105"/>
      <c r="RDL333" s="105"/>
      <c r="RDM333" s="105"/>
      <c r="RDN333" s="105"/>
      <c r="RDO333" s="105"/>
      <c r="RDP333" s="105"/>
      <c r="RDQ333" s="105"/>
      <c r="RDR333" s="105"/>
      <c r="RDS333" s="283"/>
      <c r="RDT333" s="283"/>
      <c r="RDU333" s="105"/>
      <c r="RDV333" s="105"/>
      <c r="RDW333" s="105"/>
      <c r="RDX333" s="105"/>
      <c r="RDY333" s="105"/>
      <c r="RDZ333" s="105"/>
      <c r="REA333" s="105"/>
      <c r="REB333" s="105"/>
      <c r="REC333" s="105"/>
      <c r="RED333" s="105"/>
      <c r="REE333" s="105"/>
      <c r="REF333" s="105"/>
      <c r="REG333" s="105"/>
      <c r="REH333" s="105"/>
      <c r="REI333" s="105"/>
      <c r="REJ333" s="105"/>
      <c r="REK333" s="105"/>
      <c r="REL333" s="105"/>
      <c r="REM333" s="105"/>
      <c r="REN333" s="105"/>
      <c r="REO333" s="105"/>
      <c r="REP333" s="105"/>
      <c r="REQ333" s="105"/>
      <c r="RER333" s="105"/>
      <c r="RES333" s="283"/>
      <c r="RET333" s="283"/>
      <c r="REU333" s="105"/>
      <c r="REV333" s="105"/>
      <c r="REW333" s="105"/>
      <c r="REX333" s="105"/>
      <c r="REY333" s="105"/>
      <c r="REZ333" s="105"/>
      <c r="RFA333" s="105"/>
      <c r="RFB333" s="105"/>
      <c r="RFC333" s="105"/>
      <c r="RFD333" s="105"/>
      <c r="RFE333" s="105"/>
      <c r="RFF333" s="105"/>
      <c r="RFG333" s="105"/>
      <c r="RFH333" s="105"/>
      <c r="RFI333" s="105"/>
      <c r="RFJ333" s="105"/>
      <c r="RFK333" s="105"/>
      <c r="RFL333" s="105"/>
      <c r="RFM333" s="105"/>
      <c r="RFN333" s="105"/>
      <c r="RFO333" s="105"/>
      <c r="RFP333" s="105"/>
      <c r="RFQ333" s="105"/>
      <c r="RFR333" s="105"/>
      <c r="RFS333" s="283"/>
      <c r="RFT333" s="283"/>
      <c r="RFU333" s="105"/>
      <c r="RFV333" s="105"/>
      <c r="RFW333" s="105"/>
      <c r="RFX333" s="105"/>
      <c r="RFY333" s="105"/>
      <c r="RFZ333" s="105"/>
      <c r="RGA333" s="105"/>
      <c r="RGB333" s="105"/>
      <c r="RGC333" s="105"/>
      <c r="RGD333" s="105"/>
      <c r="RGE333" s="105"/>
      <c r="RGF333" s="105"/>
      <c r="RGG333" s="105"/>
      <c r="RGH333" s="105"/>
      <c r="RGI333" s="105"/>
      <c r="RGJ333" s="105"/>
      <c r="RGK333" s="105"/>
      <c r="RGL333" s="105"/>
      <c r="RGM333" s="105"/>
      <c r="RGN333" s="105"/>
      <c r="RGO333" s="105"/>
      <c r="RGP333" s="105"/>
      <c r="RGQ333" s="105"/>
      <c r="RGR333" s="105"/>
      <c r="RGS333" s="283"/>
      <c r="RGT333" s="283"/>
      <c r="RGU333" s="105"/>
      <c r="RGV333" s="105"/>
      <c r="RGW333" s="105"/>
      <c r="RGX333" s="105"/>
      <c r="RGY333" s="105"/>
      <c r="RGZ333" s="105"/>
      <c r="RHA333" s="105"/>
      <c r="RHB333" s="105"/>
      <c r="RHC333" s="105"/>
      <c r="RHD333" s="105"/>
      <c r="RHE333" s="105"/>
      <c r="RHF333" s="105"/>
      <c r="RHG333" s="105"/>
      <c r="RHH333" s="105"/>
      <c r="RHI333" s="105"/>
      <c r="RHJ333" s="105"/>
      <c r="RHK333" s="105"/>
      <c r="RHL333" s="105"/>
      <c r="RHM333" s="105"/>
      <c r="RHN333" s="105"/>
      <c r="RHO333" s="105"/>
      <c r="RHP333" s="105"/>
      <c r="RHQ333" s="105"/>
      <c r="RHR333" s="105"/>
      <c r="RHS333" s="283"/>
      <c r="RHT333" s="283"/>
      <c r="RHU333" s="105"/>
      <c r="RHV333" s="105"/>
      <c r="RHW333" s="105"/>
      <c r="RHX333" s="105"/>
      <c r="RHY333" s="105"/>
      <c r="RHZ333" s="105"/>
      <c r="RIA333" s="105"/>
      <c r="RIB333" s="105"/>
      <c r="RIC333" s="105"/>
      <c r="RID333" s="105"/>
      <c r="RIE333" s="105"/>
      <c r="RIF333" s="105"/>
      <c r="RIG333" s="105"/>
      <c r="RIH333" s="105"/>
      <c r="RII333" s="105"/>
      <c r="RIJ333" s="105"/>
      <c r="RIK333" s="105"/>
      <c r="RIL333" s="105"/>
      <c r="RIM333" s="105"/>
      <c r="RIN333" s="105"/>
      <c r="RIO333" s="105"/>
      <c r="RIP333" s="105"/>
      <c r="RIQ333" s="105"/>
      <c r="RIR333" s="105"/>
      <c r="RIS333" s="283"/>
      <c r="RIT333" s="283"/>
      <c r="RIU333" s="105"/>
      <c r="RIV333" s="105"/>
      <c r="RIW333" s="105"/>
      <c r="RIX333" s="105"/>
      <c r="RIY333" s="105"/>
      <c r="RIZ333" s="105"/>
      <c r="RJA333" s="105"/>
      <c r="RJB333" s="105"/>
      <c r="RJC333" s="105"/>
      <c r="RJD333" s="105"/>
      <c r="RJE333" s="105"/>
      <c r="RJF333" s="105"/>
      <c r="RJG333" s="105"/>
      <c r="RJH333" s="105"/>
      <c r="RJI333" s="105"/>
      <c r="RJJ333" s="105"/>
      <c r="RJK333" s="105"/>
      <c r="RJL333" s="105"/>
      <c r="RJM333" s="105"/>
      <c r="RJN333" s="105"/>
      <c r="RJO333" s="105"/>
      <c r="RJP333" s="105"/>
      <c r="RJQ333" s="105"/>
      <c r="RJR333" s="105"/>
      <c r="RJS333" s="283"/>
      <c r="RJT333" s="283"/>
      <c r="RJU333" s="105"/>
      <c r="RJV333" s="105"/>
      <c r="RJW333" s="105"/>
      <c r="RJX333" s="105"/>
      <c r="RJY333" s="105"/>
      <c r="RJZ333" s="105"/>
      <c r="RKA333" s="105"/>
      <c r="RKB333" s="105"/>
      <c r="RKC333" s="105"/>
      <c r="RKD333" s="105"/>
      <c r="RKE333" s="105"/>
      <c r="RKF333" s="105"/>
      <c r="RKG333" s="105"/>
      <c r="RKH333" s="105"/>
      <c r="RKI333" s="105"/>
      <c r="RKJ333" s="105"/>
      <c r="RKK333" s="105"/>
      <c r="RKL333" s="105"/>
      <c r="RKM333" s="105"/>
      <c r="RKN333" s="105"/>
      <c r="RKO333" s="105"/>
      <c r="RKP333" s="105"/>
      <c r="RKQ333" s="105"/>
      <c r="RKR333" s="105"/>
      <c r="RKS333" s="283"/>
      <c r="RKT333" s="283"/>
      <c r="RKU333" s="105"/>
      <c r="RKV333" s="105"/>
      <c r="RKW333" s="105"/>
      <c r="RKX333" s="105"/>
      <c r="RKY333" s="105"/>
      <c r="RKZ333" s="105"/>
      <c r="RLA333" s="105"/>
      <c r="RLB333" s="105"/>
      <c r="RLC333" s="105"/>
      <c r="RLD333" s="105"/>
      <c r="RLE333" s="105"/>
      <c r="RLF333" s="105"/>
      <c r="RLG333" s="105"/>
      <c r="RLH333" s="105"/>
      <c r="RLI333" s="105"/>
      <c r="RLJ333" s="105"/>
      <c r="RLK333" s="105"/>
      <c r="RLL333" s="105"/>
      <c r="RLM333" s="105"/>
      <c r="RLN333" s="105"/>
      <c r="RLO333" s="105"/>
      <c r="RLP333" s="105"/>
      <c r="RLQ333" s="105"/>
      <c r="RLR333" s="105"/>
      <c r="RLS333" s="283"/>
      <c r="RLT333" s="283"/>
      <c r="RLU333" s="105"/>
      <c r="RLV333" s="105"/>
      <c r="RLW333" s="105"/>
      <c r="RLX333" s="105"/>
      <c r="RLY333" s="105"/>
      <c r="RLZ333" s="105"/>
      <c r="RMA333" s="105"/>
      <c r="RMB333" s="105"/>
      <c r="RMC333" s="105"/>
      <c r="RMD333" s="105"/>
      <c r="RME333" s="105"/>
      <c r="RMF333" s="105"/>
      <c r="RMG333" s="105"/>
      <c r="RMH333" s="105"/>
      <c r="RMI333" s="105"/>
      <c r="RMJ333" s="105"/>
      <c r="RMK333" s="105"/>
      <c r="RML333" s="105"/>
      <c r="RMM333" s="105"/>
      <c r="RMN333" s="105"/>
      <c r="RMO333" s="105"/>
      <c r="RMP333" s="105"/>
      <c r="RMQ333" s="105"/>
      <c r="RMR333" s="105"/>
      <c r="RMS333" s="283"/>
      <c r="RMT333" s="283"/>
      <c r="RMU333" s="105"/>
      <c r="RMV333" s="105"/>
      <c r="RMW333" s="105"/>
      <c r="RMX333" s="105"/>
      <c r="RMY333" s="105"/>
      <c r="RMZ333" s="105"/>
      <c r="RNA333" s="105"/>
      <c r="RNB333" s="105"/>
      <c r="RNC333" s="105"/>
      <c r="RND333" s="105"/>
      <c r="RNE333" s="105"/>
      <c r="RNF333" s="105"/>
      <c r="RNG333" s="105"/>
      <c r="RNH333" s="105"/>
      <c r="RNI333" s="105"/>
      <c r="RNJ333" s="105"/>
      <c r="RNK333" s="105"/>
      <c r="RNL333" s="105"/>
      <c r="RNM333" s="105"/>
      <c r="RNN333" s="105"/>
      <c r="RNO333" s="105"/>
      <c r="RNP333" s="105"/>
      <c r="RNQ333" s="105"/>
      <c r="RNR333" s="105"/>
      <c r="RNS333" s="283"/>
      <c r="RNT333" s="283"/>
      <c r="RNU333" s="105"/>
      <c r="RNV333" s="105"/>
      <c r="RNW333" s="105"/>
      <c r="RNX333" s="105"/>
      <c r="RNY333" s="105"/>
      <c r="RNZ333" s="105"/>
      <c r="ROA333" s="105"/>
      <c r="ROB333" s="105"/>
      <c r="ROC333" s="105"/>
      <c r="ROD333" s="105"/>
      <c r="ROE333" s="105"/>
      <c r="ROF333" s="105"/>
      <c r="ROG333" s="105"/>
      <c r="ROH333" s="105"/>
      <c r="ROI333" s="105"/>
      <c r="ROJ333" s="105"/>
      <c r="ROK333" s="105"/>
      <c r="ROL333" s="105"/>
      <c r="ROM333" s="105"/>
      <c r="RON333" s="105"/>
      <c r="ROO333" s="105"/>
      <c r="ROP333" s="105"/>
      <c r="ROQ333" s="105"/>
      <c r="ROR333" s="105"/>
      <c r="ROS333" s="283"/>
      <c r="ROT333" s="283"/>
      <c r="ROU333" s="105"/>
      <c r="ROV333" s="105"/>
      <c r="ROW333" s="105"/>
      <c r="ROX333" s="105"/>
      <c r="ROY333" s="105"/>
      <c r="ROZ333" s="105"/>
      <c r="RPA333" s="105"/>
      <c r="RPB333" s="105"/>
      <c r="RPC333" s="105"/>
      <c r="RPD333" s="105"/>
      <c r="RPE333" s="105"/>
      <c r="RPF333" s="105"/>
      <c r="RPG333" s="105"/>
      <c r="RPH333" s="105"/>
      <c r="RPI333" s="105"/>
      <c r="RPJ333" s="105"/>
      <c r="RPK333" s="105"/>
      <c r="RPL333" s="105"/>
      <c r="RPM333" s="105"/>
      <c r="RPN333" s="105"/>
      <c r="RPO333" s="105"/>
      <c r="RPP333" s="105"/>
      <c r="RPQ333" s="105"/>
      <c r="RPR333" s="105"/>
      <c r="RPS333" s="283"/>
      <c r="RPT333" s="283"/>
      <c r="RPU333" s="105"/>
      <c r="RPV333" s="105"/>
      <c r="RPW333" s="105"/>
      <c r="RPX333" s="105"/>
      <c r="RPY333" s="105"/>
      <c r="RPZ333" s="105"/>
      <c r="RQA333" s="105"/>
      <c r="RQB333" s="105"/>
      <c r="RQC333" s="105"/>
      <c r="RQD333" s="105"/>
      <c r="RQE333" s="105"/>
      <c r="RQF333" s="105"/>
      <c r="RQG333" s="105"/>
      <c r="RQH333" s="105"/>
      <c r="RQI333" s="105"/>
      <c r="RQJ333" s="105"/>
      <c r="RQK333" s="105"/>
      <c r="RQL333" s="105"/>
      <c r="RQM333" s="105"/>
      <c r="RQN333" s="105"/>
      <c r="RQO333" s="105"/>
      <c r="RQP333" s="105"/>
      <c r="RQQ333" s="105"/>
      <c r="RQR333" s="105"/>
      <c r="RQS333" s="283"/>
      <c r="RQT333" s="283"/>
      <c r="RQU333" s="105"/>
      <c r="RQV333" s="105"/>
      <c r="RQW333" s="105"/>
      <c r="RQX333" s="105"/>
      <c r="RQY333" s="105"/>
      <c r="RQZ333" s="105"/>
      <c r="RRA333" s="105"/>
      <c r="RRB333" s="105"/>
      <c r="RRC333" s="105"/>
      <c r="RRD333" s="105"/>
      <c r="RRE333" s="105"/>
      <c r="RRF333" s="105"/>
      <c r="RRG333" s="105"/>
      <c r="RRH333" s="105"/>
      <c r="RRI333" s="105"/>
      <c r="RRJ333" s="105"/>
      <c r="RRK333" s="105"/>
      <c r="RRL333" s="105"/>
      <c r="RRM333" s="105"/>
      <c r="RRN333" s="105"/>
      <c r="RRO333" s="105"/>
      <c r="RRP333" s="105"/>
      <c r="RRQ333" s="105"/>
      <c r="RRR333" s="105"/>
      <c r="RRS333" s="283"/>
      <c r="RRT333" s="283"/>
      <c r="RRU333" s="105"/>
      <c r="RRV333" s="105"/>
      <c r="RRW333" s="105"/>
      <c r="RRX333" s="105"/>
      <c r="RRY333" s="105"/>
      <c r="RRZ333" s="105"/>
      <c r="RSA333" s="105"/>
      <c r="RSB333" s="105"/>
      <c r="RSC333" s="105"/>
      <c r="RSD333" s="105"/>
      <c r="RSE333" s="105"/>
      <c r="RSF333" s="105"/>
      <c r="RSG333" s="105"/>
      <c r="RSH333" s="105"/>
      <c r="RSI333" s="105"/>
      <c r="RSJ333" s="105"/>
      <c r="RSK333" s="105"/>
      <c r="RSL333" s="105"/>
      <c r="RSM333" s="105"/>
      <c r="RSN333" s="105"/>
      <c r="RSO333" s="105"/>
      <c r="RSP333" s="105"/>
      <c r="RSQ333" s="105"/>
      <c r="RSR333" s="105"/>
      <c r="RSS333" s="283"/>
      <c r="RST333" s="283"/>
      <c r="RSU333" s="105"/>
      <c r="RSV333" s="105"/>
      <c r="RSW333" s="105"/>
      <c r="RSX333" s="105"/>
      <c r="RSY333" s="105"/>
      <c r="RSZ333" s="105"/>
      <c r="RTA333" s="105"/>
      <c r="RTB333" s="105"/>
      <c r="RTC333" s="105"/>
      <c r="RTD333" s="105"/>
      <c r="RTE333" s="105"/>
      <c r="RTF333" s="105"/>
      <c r="RTG333" s="105"/>
      <c r="RTH333" s="105"/>
      <c r="RTI333" s="105"/>
      <c r="RTJ333" s="105"/>
      <c r="RTK333" s="105"/>
      <c r="RTL333" s="105"/>
      <c r="RTM333" s="105"/>
      <c r="RTN333" s="105"/>
      <c r="RTO333" s="105"/>
      <c r="RTP333" s="105"/>
      <c r="RTQ333" s="105"/>
      <c r="RTR333" s="105"/>
      <c r="RTS333" s="283"/>
      <c r="RTT333" s="283"/>
      <c r="RTU333" s="105"/>
      <c r="RTV333" s="105"/>
      <c r="RTW333" s="105"/>
      <c r="RTX333" s="105"/>
      <c r="RTY333" s="105"/>
      <c r="RTZ333" s="105"/>
      <c r="RUA333" s="105"/>
      <c r="RUB333" s="105"/>
      <c r="RUC333" s="105"/>
      <c r="RUD333" s="105"/>
      <c r="RUE333" s="105"/>
      <c r="RUF333" s="105"/>
      <c r="RUG333" s="105"/>
      <c r="RUH333" s="105"/>
      <c r="RUI333" s="105"/>
      <c r="RUJ333" s="105"/>
      <c r="RUK333" s="105"/>
      <c r="RUL333" s="105"/>
      <c r="RUM333" s="105"/>
      <c r="RUN333" s="105"/>
      <c r="RUO333" s="105"/>
      <c r="RUP333" s="105"/>
      <c r="RUQ333" s="105"/>
      <c r="RUR333" s="105"/>
      <c r="RUS333" s="283"/>
      <c r="RUT333" s="283"/>
      <c r="RUU333" s="105"/>
      <c r="RUV333" s="105"/>
      <c r="RUW333" s="105"/>
      <c r="RUX333" s="105"/>
      <c r="RUY333" s="105"/>
      <c r="RUZ333" s="105"/>
      <c r="RVA333" s="105"/>
      <c r="RVB333" s="105"/>
      <c r="RVC333" s="105"/>
      <c r="RVD333" s="105"/>
      <c r="RVE333" s="105"/>
      <c r="RVF333" s="105"/>
      <c r="RVG333" s="105"/>
      <c r="RVH333" s="105"/>
      <c r="RVI333" s="105"/>
      <c r="RVJ333" s="105"/>
      <c r="RVK333" s="105"/>
      <c r="RVL333" s="105"/>
      <c r="RVM333" s="105"/>
      <c r="RVN333" s="105"/>
      <c r="RVO333" s="105"/>
      <c r="RVP333" s="105"/>
      <c r="RVQ333" s="105"/>
      <c r="RVR333" s="105"/>
      <c r="RVS333" s="283"/>
      <c r="RVT333" s="283"/>
      <c r="RVU333" s="105"/>
      <c r="RVV333" s="105"/>
      <c r="RVW333" s="105"/>
      <c r="RVX333" s="105"/>
      <c r="RVY333" s="105"/>
      <c r="RVZ333" s="105"/>
      <c r="RWA333" s="105"/>
      <c r="RWB333" s="105"/>
      <c r="RWC333" s="105"/>
      <c r="RWD333" s="105"/>
      <c r="RWE333" s="105"/>
      <c r="RWF333" s="105"/>
      <c r="RWG333" s="105"/>
      <c r="RWH333" s="105"/>
      <c r="RWI333" s="105"/>
      <c r="RWJ333" s="105"/>
      <c r="RWK333" s="105"/>
      <c r="RWL333" s="105"/>
      <c r="RWM333" s="105"/>
      <c r="RWN333" s="105"/>
      <c r="RWO333" s="105"/>
      <c r="RWP333" s="105"/>
      <c r="RWQ333" s="105"/>
      <c r="RWR333" s="105"/>
      <c r="RWS333" s="283"/>
      <c r="RWT333" s="283"/>
      <c r="RWU333" s="105"/>
      <c r="RWV333" s="105"/>
      <c r="RWW333" s="105"/>
      <c r="RWX333" s="105"/>
      <c r="RWY333" s="105"/>
      <c r="RWZ333" s="105"/>
      <c r="RXA333" s="105"/>
      <c r="RXB333" s="105"/>
      <c r="RXC333" s="105"/>
      <c r="RXD333" s="105"/>
      <c r="RXE333" s="105"/>
      <c r="RXF333" s="105"/>
      <c r="RXG333" s="105"/>
      <c r="RXH333" s="105"/>
      <c r="RXI333" s="105"/>
      <c r="RXJ333" s="105"/>
      <c r="RXK333" s="105"/>
      <c r="RXL333" s="105"/>
      <c r="RXM333" s="105"/>
      <c r="RXN333" s="105"/>
      <c r="RXO333" s="105"/>
      <c r="RXP333" s="105"/>
      <c r="RXQ333" s="105"/>
      <c r="RXR333" s="105"/>
      <c r="RXS333" s="283"/>
      <c r="RXT333" s="283"/>
      <c r="RXU333" s="105"/>
      <c r="RXV333" s="105"/>
      <c r="RXW333" s="105"/>
      <c r="RXX333" s="105"/>
      <c r="RXY333" s="105"/>
      <c r="RXZ333" s="105"/>
      <c r="RYA333" s="105"/>
      <c r="RYB333" s="105"/>
      <c r="RYC333" s="105"/>
      <c r="RYD333" s="105"/>
      <c r="RYE333" s="105"/>
      <c r="RYF333" s="105"/>
      <c r="RYG333" s="105"/>
      <c r="RYH333" s="105"/>
      <c r="RYI333" s="105"/>
      <c r="RYJ333" s="105"/>
      <c r="RYK333" s="105"/>
      <c r="RYL333" s="105"/>
      <c r="RYM333" s="105"/>
      <c r="RYN333" s="105"/>
      <c r="RYO333" s="105"/>
      <c r="RYP333" s="105"/>
      <c r="RYQ333" s="105"/>
      <c r="RYR333" s="105"/>
      <c r="RYS333" s="283"/>
      <c r="RYT333" s="283"/>
      <c r="RYU333" s="105"/>
      <c r="RYV333" s="105"/>
      <c r="RYW333" s="105"/>
      <c r="RYX333" s="105"/>
      <c r="RYY333" s="105"/>
      <c r="RYZ333" s="105"/>
      <c r="RZA333" s="105"/>
      <c r="RZB333" s="105"/>
      <c r="RZC333" s="105"/>
      <c r="RZD333" s="105"/>
      <c r="RZE333" s="105"/>
      <c r="RZF333" s="105"/>
      <c r="RZG333" s="105"/>
      <c r="RZH333" s="105"/>
      <c r="RZI333" s="105"/>
      <c r="RZJ333" s="105"/>
      <c r="RZK333" s="105"/>
      <c r="RZL333" s="105"/>
      <c r="RZM333" s="105"/>
      <c r="RZN333" s="105"/>
      <c r="RZO333" s="105"/>
      <c r="RZP333" s="105"/>
      <c r="RZQ333" s="105"/>
      <c r="RZR333" s="105"/>
      <c r="RZS333" s="283"/>
      <c r="RZT333" s="283"/>
      <c r="RZU333" s="105"/>
      <c r="RZV333" s="105"/>
      <c r="RZW333" s="105"/>
      <c r="RZX333" s="105"/>
      <c r="RZY333" s="105"/>
      <c r="RZZ333" s="105"/>
      <c r="SAA333" s="105"/>
      <c r="SAB333" s="105"/>
      <c r="SAC333" s="105"/>
      <c r="SAD333" s="105"/>
      <c r="SAE333" s="105"/>
      <c r="SAF333" s="105"/>
      <c r="SAG333" s="105"/>
      <c r="SAH333" s="105"/>
      <c r="SAI333" s="105"/>
      <c r="SAJ333" s="105"/>
      <c r="SAK333" s="105"/>
      <c r="SAL333" s="105"/>
      <c r="SAM333" s="105"/>
      <c r="SAN333" s="105"/>
      <c r="SAO333" s="105"/>
      <c r="SAP333" s="105"/>
      <c r="SAQ333" s="105"/>
      <c r="SAR333" s="105"/>
      <c r="SAS333" s="283"/>
      <c r="SAT333" s="283"/>
      <c r="SAU333" s="105"/>
      <c r="SAV333" s="105"/>
      <c r="SAW333" s="105"/>
      <c r="SAX333" s="105"/>
      <c r="SAY333" s="105"/>
      <c r="SAZ333" s="105"/>
      <c r="SBA333" s="105"/>
      <c r="SBB333" s="105"/>
      <c r="SBC333" s="105"/>
      <c r="SBD333" s="105"/>
      <c r="SBE333" s="105"/>
      <c r="SBF333" s="105"/>
      <c r="SBG333" s="105"/>
      <c r="SBH333" s="105"/>
      <c r="SBI333" s="105"/>
      <c r="SBJ333" s="105"/>
      <c r="SBK333" s="105"/>
      <c r="SBL333" s="105"/>
      <c r="SBM333" s="105"/>
      <c r="SBN333" s="105"/>
      <c r="SBO333" s="105"/>
      <c r="SBP333" s="105"/>
      <c r="SBQ333" s="105"/>
      <c r="SBR333" s="105"/>
      <c r="SBS333" s="283"/>
      <c r="SBT333" s="283"/>
      <c r="SBU333" s="105"/>
      <c r="SBV333" s="105"/>
      <c r="SBW333" s="105"/>
      <c r="SBX333" s="105"/>
      <c r="SBY333" s="105"/>
      <c r="SBZ333" s="105"/>
      <c r="SCA333" s="105"/>
      <c r="SCB333" s="105"/>
      <c r="SCC333" s="105"/>
      <c r="SCD333" s="105"/>
      <c r="SCE333" s="105"/>
      <c r="SCF333" s="105"/>
      <c r="SCG333" s="105"/>
      <c r="SCH333" s="105"/>
      <c r="SCI333" s="105"/>
      <c r="SCJ333" s="105"/>
      <c r="SCK333" s="105"/>
      <c r="SCL333" s="105"/>
      <c r="SCM333" s="105"/>
      <c r="SCN333" s="105"/>
      <c r="SCO333" s="105"/>
      <c r="SCP333" s="105"/>
      <c r="SCQ333" s="105"/>
      <c r="SCR333" s="105"/>
      <c r="SCS333" s="283"/>
      <c r="SCT333" s="283"/>
      <c r="SCU333" s="105"/>
      <c r="SCV333" s="105"/>
      <c r="SCW333" s="105"/>
      <c r="SCX333" s="105"/>
      <c r="SCY333" s="105"/>
      <c r="SCZ333" s="105"/>
      <c r="SDA333" s="105"/>
      <c r="SDB333" s="105"/>
      <c r="SDC333" s="105"/>
      <c r="SDD333" s="105"/>
      <c r="SDE333" s="105"/>
      <c r="SDF333" s="105"/>
      <c r="SDG333" s="105"/>
      <c r="SDH333" s="105"/>
      <c r="SDI333" s="105"/>
      <c r="SDJ333" s="105"/>
      <c r="SDK333" s="105"/>
      <c r="SDL333" s="105"/>
      <c r="SDM333" s="105"/>
      <c r="SDN333" s="105"/>
      <c r="SDO333" s="105"/>
      <c r="SDP333" s="105"/>
      <c r="SDQ333" s="105"/>
      <c r="SDR333" s="105"/>
      <c r="SDS333" s="283"/>
      <c r="SDT333" s="283"/>
      <c r="SDU333" s="105"/>
      <c r="SDV333" s="105"/>
      <c r="SDW333" s="105"/>
      <c r="SDX333" s="105"/>
      <c r="SDY333" s="105"/>
      <c r="SDZ333" s="105"/>
      <c r="SEA333" s="105"/>
      <c r="SEB333" s="105"/>
      <c r="SEC333" s="105"/>
      <c r="SED333" s="105"/>
      <c r="SEE333" s="105"/>
      <c r="SEF333" s="105"/>
      <c r="SEG333" s="105"/>
      <c r="SEH333" s="105"/>
      <c r="SEI333" s="105"/>
      <c r="SEJ333" s="105"/>
      <c r="SEK333" s="105"/>
      <c r="SEL333" s="105"/>
      <c r="SEM333" s="105"/>
      <c r="SEN333" s="105"/>
      <c r="SEO333" s="105"/>
      <c r="SEP333" s="105"/>
      <c r="SEQ333" s="105"/>
      <c r="SER333" s="105"/>
      <c r="SES333" s="283"/>
      <c r="SET333" s="283"/>
      <c r="SEU333" s="105"/>
      <c r="SEV333" s="105"/>
      <c r="SEW333" s="105"/>
      <c r="SEX333" s="105"/>
      <c r="SEY333" s="105"/>
      <c r="SEZ333" s="105"/>
      <c r="SFA333" s="105"/>
      <c r="SFB333" s="105"/>
      <c r="SFC333" s="105"/>
      <c r="SFD333" s="105"/>
      <c r="SFE333" s="105"/>
      <c r="SFF333" s="105"/>
      <c r="SFG333" s="105"/>
      <c r="SFH333" s="105"/>
      <c r="SFI333" s="105"/>
      <c r="SFJ333" s="105"/>
      <c r="SFK333" s="105"/>
      <c r="SFL333" s="105"/>
      <c r="SFM333" s="105"/>
      <c r="SFN333" s="105"/>
      <c r="SFO333" s="105"/>
      <c r="SFP333" s="105"/>
      <c r="SFQ333" s="105"/>
      <c r="SFR333" s="105"/>
      <c r="SFS333" s="283"/>
      <c r="SFT333" s="283"/>
      <c r="SFU333" s="105"/>
      <c r="SFV333" s="105"/>
      <c r="SFW333" s="105"/>
      <c r="SFX333" s="105"/>
      <c r="SFY333" s="105"/>
      <c r="SFZ333" s="105"/>
      <c r="SGA333" s="105"/>
      <c r="SGB333" s="105"/>
      <c r="SGC333" s="105"/>
      <c r="SGD333" s="105"/>
      <c r="SGE333" s="105"/>
      <c r="SGF333" s="105"/>
      <c r="SGG333" s="105"/>
      <c r="SGH333" s="105"/>
      <c r="SGI333" s="105"/>
      <c r="SGJ333" s="105"/>
      <c r="SGK333" s="105"/>
      <c r="SGL333" s="105"/>
      <c r="SGM333" s="105"/>
      <c r="SGN333" s="105"/>
      <c r="SGO333" s="105"/>
      <c r="SGP333" s="105"/>
      <c r="SGQ333" s="105"/>
      <c r="SGR333" s="105"/>
      <c r="SGS333" s="283"/>
      <c r="SGT333" s="283"/>
      <c r="SGU333" s="105"/>
      <c r="SGV333" s="105"/>
      <c r="SGW333" s="105"/>
      <c r="SGX333" s="105"/>
      <c r="SGY333" s="105"/>
      <c r="SGZ333" s="105"/>
      <c r="SHA333" s="105"/>
      <c r="SHB333" s="105"/>
      <c r="SHC333" s="105"/>
      <c r="SHD333" s="105"/>
      <c r="SHE333" s="105"/>
      <c r="SHF333" s="105"/>
      <c r="SHG333" s="105"/>
      <c r="SHH333" s="105"/>
      <c r="SHI333" s="105"/>
      <c r="SHJ333" s="105"/>
      <c r="SHK333" s="105"/>
      <c r="SHL333" s="105"/>
      <c r="SHM333" s="105"/>
      <c r="SHN333" s="105"/>
      <c r="SHO333" s="105"/>
      <c r="SHP333" s="105"/>
      <c r="SHQ333" s="105"/>
      <c r="SHR333" s="105"/>
      <c r="SHS333" s="283"/>
      <c r="SHT333" s="283"/>
      <c r="SHU333" s="105"/>
      <c r="SHV333" s="105"/>
      <c r="SHW333" s="105"/>
      <c r="SHX333" s="105"/>
      <c r="SHY333" s="105"/>
      <c r="SHZ333" s="105"/>
      <c r="SIA333" s="105"/>
      <c r="SIB333" s="105"/>
      <c r="SIC333" s="105"/>
      <c r="SID333" s="105"/>
      <c r="SIE333" s="105"/>
      <c r="SIF333" s="105"/>
      <c r="SIG333" s="105"/>
      <c r="SIH333" s="105"/>
      <c r="SII333" s="105"/>
      <c r="SIJ333" s="105"/>
      <c r="SIK333" s="105"/>
      <c r="SIL333" s="105"/>
      <c r="SIM333" s="105"/>
      <c r="SIN333" s="105"/>
      <c r="SIO333" s="105"/>
      <c r="SIP333" s="105"/>
      <c r="SIQ333" s="105"/>
      <c r="SIR333" s="105"/>
      <c r="SIS333" s="283"/>
      <c r="SIT333" s="283"/>
      <c r="SIU333" s="105"/>
      <c r="SIV333" s="105"/>
      <c r="SIW333" s="105"/>
      <c r="SIX333" s="105"/>
      <c r="SIY333" s="105"/>
      <c r="SIZ333" s="105"/>
      <c r="SJA333" s="105"/>
      <c r="SJB333" s="105"/>
      <c r="SJC333" s="105"/>
      <c r="SJD333" s="105"/>
      <c r="SJE333" s="105"/>
      <c r="SJF333" s="105"/>
      <c r="SJG333" s="105"/>
      <c r="SJH333" s="105"/>
      <c r="SJI333" s="105"/>
      <c r="SJJ333" s="105"/>
      <c r="SJK333" s="105"/>
      <c r="SJL333" s="105"/>
      <c r="SJM333" s="105"/>
      <c r="SJN333" s="105"/>
      <c r="SJO333" s="105"/>
      <c r="SJP333" s="105"/>
      <c r="SJQ333" s="105"/>
      <c r="SJR333" s="105"/>
      <c r="SJS333" s="283"/>
      <c r="SJT333" s="283"/>
      <c r="SJU333" s="105"/>
      <c r="SJV333" s="105"/>
      <c r="SJW333" s="105"/>
      <c r="SJX333" s="105"/>
      <c r="SJY333" s="105"/>
      <c r="SJZ333" s="105"/>
      <c r="SKA333" s="105"/>
      <c r="SKB333" s="105"/>
      <c r="SKC333" s="105"/>
      <c r="SKD333" s="105"/>
      <c r="SKE333" s="105"/>
      <c r="SKF333" s="105"/>
      <c r="SKG333" s="105"/>
      <c r="SKH333" s="105"/>
      <c r="SKI333" s="105"/>
      <c r="SKJ333" s="105"/>
      <c r="SKK333" s="105"/>
      <c r="SKL333" s="105"/>
      <c r="SKM333" s="105"/>
      <c r="SKN333" s="105"/>
      <c r="SKO333" s="105"/>
      <c r="SKP333" s="105"/>
      <c r="SKQ333" s="105"/>
      <c r="SKR333" s="105"/>
      <c r="SKS333" s="283"/>
      <c r="SKT333" s="283"/>
      <c r="SKU333" s="105"/>
      <c r="SKV333" s="105"/>
      <c r="SKW333" s="105"/>
      <c r="SKX333" s="105"/>
      <c r="SKY333" s="105"/>
      <c r="SKZ333" s="105"/>
      <c r="SLA333" s="105"/>
      <c r="SLB333" s="105"/>
      <c r="SLC333" s="105"/>
      <c r="SLD333" s="105"/>
      <c r="SLE333" s="105"/>
      <c r="SLF333" s="105"/>
      <c r="SLG333" s="105"/>
      <c r="SLH333" s="105"/>
      <c r="SLI333" s="105"/>
      <c r="SLJ333" s="105"/>
      <c r="SLK333" s="105"/>
      <c r="SLL333" s="105"/>
      <c r="SLM333" s="105"/>
      <c r="SLN333" s="105"/>
      <c r="SLO333" s="105"/>
      <c r="SLP333" s="105"/>
      <c r="SLQ333" s="105"/>
      <c r="SLR333" s="105"/>
      <c r="SLS333" s="283"/>
      <c r="SLT333" s="283"/>
      <c r="SLU333" s="105"/>
      <c r="SLV333" s="105"/>
      <c r="SLW333" s="105"/>
      <c r="SLX333" s="105"/>
      <c r="SLY333" s="105"/>
      <c r="SLZ333" s="105"/>
      <c r="SMA333" s="105"/>
      <c r="SMB333" s="105"/>
      <c r="SMC333" s="105"/>
      <c r="SMD333" s="105"/>
      <c r="SME333" s="105"/>
      <c r="SMF333" s="105"/>
      <c r="SMG333" s="105"/>
      <c r="SMH333" s="105"/>
      <c r="SMI333" s="105"/>
      <c r="SMJ333" s="105"/>
      <c r="SMK333" s="105"/>
      <c r="SML333" s="105"/>
      <c r="SMM333" s="105"/>
      <c r="SMN333" s="105"/>
      <c r="SMO333" s="105"/>
      <c r="SMP333" s="105"/>
      <c r="SMQ333" s="105"/>
      <c r="SMR333" s="105"/>
      <c r="SMS333" s="283"/>
      <c r="SMT333" s="283"/>
      <c r="SMU333" s="105"/>
      <c r="SMV333" s="105"/>
      <c r="SMW333" s="105"/>
      <c r="SMX333" s="105"/>
      <c r="SMY333" s="105"/>
      <c r="SMZ333" s="105"/>
      <c r="SNA333" s="105"/>
      <c r="SNB333" s="105"/>
      <c r="SNC333" s="105"/>
      <c r="SND333" s="105"/>
      <c r="SNE333" s="105"/>
      <c r="SNF333" s="105"/>
      <c r="SNG333" s="105"/>
      <c r="SNH333" s="105"/>
      <c r="SNI333" s="105"/>
      <c r="SNJ333" s="105"/>
      <c r="SNK333" s="105"/>
      <c r="SNL333" s="105"/>
      <c r="SNM333" s="105"/>
      <c r="SNN333" s="105"/>
      <c r="SNO333" s="105"/>
      <c r="SNP333" s="105"/>
      <c r="SNQ333" s="105"/>
      <c r="SNR333" s="105"/>
      <c r="SNS333" s="283"/>
      <c r="SNT333" s="283"/>
      <c r="SNU333" s="105"/>
      <c r="SNV333" s="105"/>
      <c r="SNW333" s="105"/>
      <c r="SNX333" s="105"/>
      <c r="SNY333" s="105"/>
      <c r="SNZ333" s="105"/>
      <c r="SOA333" s="105"/>
      <c r="SOB333" s="105"/>
      <c r="SOC333" s="105"/>
      <c r="SOD333" s="105"/>
      <c r="SOE333" s="105"/>
      <c r="SOF333" s="105"/>
      <c r="SOG333" s="105"/>
      <c r="SOH333" s="105"/>
      <c r="SOI333" s="105"/>
      <c r="SOJ333" s="105"/>
      <c r="SOK333" s="105"/>
      <c r="SOL333" s="105"/>
      <c r="SOM333" s="105"/>
      <c r="SON333" s="105"/>
      <c r="SOO333" s="105"/>
      <c r="SOP333" s="105"/>
      <c r="SOQ333" s="105"/>
      <c r="SOR333" s="105"/>
      <c r="SOS333" s="283"/>
      <c r="SOT333" s="283"/>
      <c r="SOU333" s="105"/>
      <c r="SOV333" s="105"/>
      <c r="SOW333" s="105"/>
      <c r="SOX333" s="105"/>
      <c r="SOY333" s="105"/>
      <c r="SOZ333" s="105"/>
      <c r="SPA333" s="105"/>
      <c r="SPB333" s="105"/>
      <c r="SPC333" s="105"/>
      <c r="SPD333" s="105"/>
      <c r="SPE333" s="105"/>
      <c r="SPF333" s="105"/>
      <c r="SPG333" s="105"/>
      <c r="SPH333" s="105"/>
      <c r="SPI333" s="105"/>
      <c r="SPJ333" s="105"/>
      <c r="SPK333" s="105"/>
      <c r="SPL333" s="105"/>
      <c r="SPM333" s="105"/>
      <c r="SPN333" s="105"/>
      <c r="SPO333" s="105"/>
      <c r="SPP333" s="105"/>
      <c r="SPQ333" s="105"/>
      <c r="SPR333" s="105"/>
      <c r="SPS333" s="283"/>
      <c r="SPT333" s="283"/>
      <c r="SPU333" s="105"/>
      <c r="SPV333" s="105"/>
      <c r="SPW333" s="105"/>
      <c r="SPX333" s="105"/>
      <c r="SPY333" s="105"/>
      <c r="SPZ333" s="105"/>
      <c r="SQA333" s="105"/>
      <c r="SQB333" s="105"/>
      <c r="SQC333" s="105"/>
      <c r="SQD333" s="105"/>
      <c r="SQE333" s="105"/>
      <c r="SQF333" s="105"/>
      <c r="SQG333" s="105"/>
      <c r="SQH333" s="105"/>
      <c r="SQI333" s="105"/>
      <c r="SQJ333" s="105"/>
      <c r="SQK333" s="105"/>
      <c r="SQL333" s="105"/>
      <c r="SQM333" s="105"/>
      <c r="SQN333" s="105"/>
      <c r="SQO333" s="105"/>
      <c r="SQP333" s="105"/>
      <c r="SQQ333" s="105"/>
      <c r="SQR333" s="105"/>
      <c r="SQS333" s="283"/>
      <c r="SQT333" s="283"/>
      <c r="SQU333" s="105"/>
      <c r="SQV333" s="105"/>
      <c r="SQW333" s="105"/>
      <c r="SQX333" s="105"/>
      <c r="SQY333" s="105"/>
      <c r="SQZ333" s="105"/>
      <c r="SRA333" s="105"/>
      <c r="SRB333" s="105"/>
      <c r="SRC333" s="105"/>
      <c r="SRD333" s="105"/>
      <c r="SRE333" s="105"/>
      <c r="SRF333" s="105"/>
      <c r="SRG333" s="105"/>
      <c r="SRH333" s="105"/>
      <c r="SRI333" s="105"/>
      <c r="SRJ333" s="105"/>
      <c r="SRK333" s="105"/>
      <c r="SRL333" s="105"/>
      <c r="SRM333" s="105"/>
      <c r="SRN333" s="105"/>
      <c r="SRO333" s="105"/>
      <c r="SRP333" s="105"/>
      <c r="SRQ333" s="105"/>
      <c r="SRR333" s="105"/>
      <c r="SRS333" s="283"/>
      <c r="SRT333" s="283"/>
      <c r="SRU333" s="105"/>
      <c r="SRV333" s="105"/>
      <c r="SRW333" s="105"/>
      <c r="SRX333" s="105"/>
      <c r="SRY333" s="105"/>
      <c r="SRZ333" s="105"/>
      <c r="SSA333" s="105"/>
      <c r="SSB333" s="105"/>
      <c r="SSC333" s="105"/>
      <c r="SSD333" s="105"/>
      <c r="SSE333" s="105"/>
      <c r="SSF333" s="105"/>
      <c r="SSG333" s="105"/>
      <c r="SSH333" s="105"/>
      <c r="SSI333" s="105"/>
      <c r="SSJ333" s="105"/>
      <c r="SSK333" s="105"/>
      <c r="SSL333" s="105"/>
      <c r="SSM333" s="105"/>
      <c r="SSN333" s="105"/>
      <c r="SSO333" s="105"/>
      <c r="SSP333" s="105"/>
      <c r="SSQ333" s="105"/>
      <c r="SSR333" s="105"/>
      <c r="SSS333" s="283"/>
      <c r="SST333" s="283"/>
      <c r="SSU333" s="105"/>
      <c r="SSV333" s="105"/>
      <c r="SSW333" s="105"/>
      <c r="SSX333" s="105"/>
      <c r="SSY333" s="105"/>
      <c r="SSZ333" s="105"/>
      <c r="STA333" s="105"/>
      <c r="STB333" s="105"/>
      <c r="STC333" s="105"/>
      <c r="STD333" s="105"/>
      <c r="STE333" s="105"/>
      <c r="STF333" s="105"/>
      <c r="STG333" s="105"/>
      <c r="STH333" s="105"/>
      <c r="STI333" s="105"/>
      <c r="STJ333" s="105"/>
      <c r="STK333" s="105"/>
      <c r="STL333" s="105"/>
      <c r="STM333" s="105"/>
      <c r="STN333" s="105"/>
      <c r="STO333" s="105"/>
      <c r="STP333" s="105"/>
      <c r="STQ333" s="105"/>
      <c r="STR333" s="105"/>
      <c r="STS333" s="283"/>
      <c r="STT333" s="283"/>
      <c r="STU333" s="105"/>
      <c r="STV333" s="105"/>
      <c r="STW333" s="105"/>
      <c r="STX333" s="105"/>
      <c r="STY333" s="105"/>
      <c r="STZ333" s="105"/>
      <c r="SUA333" s="105"/>
      <c r="SUB333" s="105"/>
      <c r="SUC333" s="105"/>
      <c r="SUD333" s="105"/>
      <c r="SUE333" s="105"/>
      <c r="SUF333" s="105"/>
      <c r="SUG333" s="105"/>
      <c r="SUH333" s="105"/>
      <c r="SUI333" s="105"/>
      <c r="SUJ333" s="105"/>
      <c r="SUK333" s="105"/>
      <c r="SUL333" s="105"/>
      <c r="SUM333" s="105"/>
      <c r="SUN333" s="105"/>
      <c r="SUO333" s="105"/>
      <c r="SUP333" s="105"/>
      <c r="SUQ333" s="105"/>
      <c r="SUR333" s="105"/>
      <c r="SUS333" s="283"/>
      <c r="SUT333" s="283"/>
      <c r="SUU333" s="105"/>
      <c r="SUV333" s="105"/>
      <c r="SUW333" s="105"/>
      <c r="SUX333" s="105"/>
      <c r="SUY333" s="105"/>
      <c r="SUZ333" s="105"/>
      <c r="SVA333" s="105"/>
      <c r="SVB333" s="105"/>
      <c r="SVC333" s="105"/>
      <c r="SVD333" s="105"/>
      <c r="SVE333" s="105"/>
      <c r="SVF333" s="105"/>
      <c r="SVG333" s="105"/>
      <c r="SVH333" s="105"/>
      <c r="SVI333" s="105"/>
      <c r="SVJ333" s="105"/>
      <c r="SVK333" s="105"/>
      <c r="SVL333" s="105"/>
      <c r="SVM333" s="105"/>
      <c r="SVN333" s="105"/>
      <c r="SVO333" s="105"/>
      <c r="SVP333" s="105"/>
      <c r="SVQ333" s="105"/>
      <c r="SVR333" s="105"/>
      <c r="SVS333" s="283"/>
      <c r="SVT333" s="283"/>
      <c r="SVU333" s="105"/>
      <c r="SVV333" s="105"/>
      <c r="SVW333" s="105"/>
      <c r="SVX333" s="105"/>
      <c r="SVY333" s="105"/>
      <c r="SVZ333" s="105"/>
      <c r="SWA333" s="105"/>
      <c r="SWB333" s="105"/>
      <c r="SWC333" s="105"/>
      <c r="SWD333" s="105"/>
      <c r="SWE333" s="105"/>
      <c r="SWF333" s="105"/>
      <c r="SWG333" s="105"/>
      <c r="SWH333" s="105"/>
      <c r="SWI333" s="105"/>
      <c r="SWJ333" s="105"/>
      <c r="SWK333" s="105"/>
      <c r="SWL333" s="105"/>
      <c r="SWM333" s="105"/>
      <c r="SWN333" s="105"/>
      <c r="SWO333" s="105"/>
      <c r="SWP333" s="105"/>
      <c r="SWQ333" s="105"/>
      <c r="SWR333" s="105"/>
      <c r="SWS333" s="283"/>
      <c r="SWT333" s="283"/>
      <c r="SWU333" s="105"/>
      <c r="SWV333" s="105"/>
      <c r="SWW333" s="105"/>
      <c r="SWX333" s="105"/>
      <c r="SWY333" s="105"/>
      <c r="SWZ333" s="105"/>
      <c r="SXA333" s="105"/>
      <c r="SXB333" s="105"/>
      <c r="SXC333" s="105"/>
      <c r="SXD333" s="105"/>
      <c r="SXE333" s="105"/>
      <c r="SXF333" s="105"/>
      <c r="SXG333" s="105"/>
      <c r="SXH333" s="105"/>
      <c r="SXI333" s="105"/>
      <c r="SXJ333" s="105"/>
      <c r="SXK333" s="105"/>
      <c r="SXL333" s="105"/>
      <c r="SXM333" s="105"/>
      <c r="SXN333" s="105"/>
      <c r="SXO333" s="105"/>
      <c r="SXP333" s="105"/>
      <c r="SXQ333" s="105"/>
      <c r="SXR333" s="105"/>
      <c r="SXS333" s="283"/>
      <c r="SXT333" s="283"/>
      <c r="SXU333" s="105"/>
      <c r="SXV333" s="105"/>
      <c r="SXW333" s="105"/>
      <c r="SXX333" s="105"/>
      <c r="SXY333" s="105"/>
      <c r="SXZ333" s="105"/>
      <c r="SYA333" s="105"/>
      <c r="SYB333" s="105"/>
      <c r="SYC333" s="105"/>
      <c r="SYD333" s="105"/>
      <c r="SYE333" s="105"/>
      <c r="SYF333" s="105"/>
      <c r="SYG333" s="105"/>
      <c r="SYH333" s="105"/>
      <c r="SYI333" s="105"/>
      <c r="SYJ333" s="105"/>
      <c r="SYK333" s="105"/>
      <c r="SYL333" s="105"/>
      <c r="SYM333" s="105"/>
      <c r="SYN333" s="105"/>
      <c r="SYO333" s="105"/>
      <c r="SYP333" s="105"/>
      <c r="SYQ333" s="105"/>
      <c r="SYR333" s="105"/>
      <c r="SYS333" s="283"/>
      <c r="SYT333" s="283"/>
      <c r="SYU333" s="105"/>
      <c r="SYV333" s="105"/>
      <c r="SYW333" s="105"/>
      <c r="SYX333" s="105"/>
      <c r="SYY333" s="105"/>
      <c r="SYZ333" s="105"/>
      <c r="SZA333" s="105"/>
      <c r="SZB333" s="105"/>
      <c r="SZC333" s="105"/>
      <c r="SZD333" s="105"/>
      <c r="SZE333" s="105"/>
      <c r="SZF333" s="105"/>
      <c r="SZG333" s="105"/>
      <c r="SZH333" s="105"/>
      <c r="SZI333" s="105"/>
      <c r="SZJ333" s="105"/>
      <c r="SZK333" s="105"/>
      <c r="SZL333" s="105"/>
      <c r="SZM333" s="105"/>
      <c r="SZN333" s="105"/>
      <c r="SZO333" s="105"/>
      <c r="SZP333" s="105"/>
      <c r="SZQ333" s="105"/>
      <c r="SZR333" s="105"/>
      <c r="SZS333" s="283"/>
      <c r="SZT333" s="283"/>
      <c r="SZU333" s="105"/>
      <c r="SZV333" s="105"/>
      <c r="SZW333" s="105"/>
      <c r="SZX333" s="105"/>
      <c r="SZY333" s="105"/>
      <c r="SZZ333" s="105"/>
      <c r="TAA333" s="105"/>
      <c r="TAB333" s="105"/>
      <c r="TAC333" s="105"/>
      <c r="TAD333" s="105"/>
      <c r="TAE333" s="105"/>
      <c r="TAF333" s="105"/>
      <c r="TAG333" s="105"/>
      <c r="TAH333" s="105"/>
      <c r="TAI333" s="105"/>
      <c r="TAJ333" s="105"/>
      <c r="TAK333" s="105"/>
      <c r="TAL333" s="105"/>
      <c r="TAM333" s="105"/>
      <c r="TAN333" s="105"/>
      <c r="TAO333" s="105"/>
      <c r="TAP333" s="105"/>
      <c r="TAQ333" s="105"/>
      <c r="TAR333" s="105"/>
      <c r="TAS333" s="283"/>
      <c r="TAT333" s="283"/>
      <c r="TAU333" s="105"/>
      <c r="TAV333" s="105"/>
      <c r="TAW333" s="105"/>
      <c r="TAX333" s="105"/>
      <c r="TAY333" s="105"/>
      <c r="TAZ333" s="105"/>
      <c r="TBA333" s="105"/>
      <c r="TBB333" s="105"/>
      <c r="TBC333" s="105"/>
      <c r="TBD333" s="105"/>
      <c r="TBE333" s="105"/>
      <c r="TBF333" s="105"/>
      <c r="TBG333" s="105"/>
      <c r="TBH333" s="105"/>
      <c r="TBI333" s="105"/>
      <c r="TBJ333" s="105"/>
      <c r="TBK333" s="105"/>
      <c r="TBL333" s="105"/>
      <c r="TBM333" s="105"/>
      <c r="TBN333" s="105"/>
      <c r="TBO333" s="105"/>
      <c r="TBP333" s="105"/>
      <c r="TBQ333" s="105"/>
      <c r="TBR333" s="105"/>
      <c r="TBS333" s="283"/>
      <c r="TBT333" s="283"/>
      <c r="TBU333" s="105"/>
      <c r="TBV333" s="105"/>
      <c r="TBW333" s="105"/>
      <c r="TBX333" s="105"/>
      <c r="TBY333" s="105"/>
      <c r="TBZ333" s="105"/>
      <c r="TCA333" s="105"/>
      <c r="TCB333" s="105"/>
      <c r="TCC333" s="105"/>
      <c r="TCD333" s="105"/>
      <c r="TCE333" s="105"/>
      <c r="TCF333" s="105"/>
      <c r="TCG333" s="105"/>
      <c r="TCH333" s="105"/>
      <c r="TCI333" s="105"/>
      <c r="TCJ333" s="105"/>
      <c r="TCK333" s="105"/>
      <c r="TCL333" s="105"/>
      <c r="TCM333" s="105"/>
      <c r="TCN333" s="105"/>
      <c r="TCO333" s="105"/>
      <c r="TCP333" s="105"/>
      <c r="TCQ333" s="105"/>
      <c r="TCR333" s="105"/>
      <c r="TCS333" s="283"/>
      <c r="TCT333" s="283"/>
      <c r="TCU333" s="105"/>
      <c r="TCV333" s="105"/>
      <c r="TCW333" s="105"/>
      <c r="TCX333" s="105"/>
      <c r="TCY333" s="105"/>
      <c r="TCZ333" s="105"/>
      <c r="TDA333" s="105"/>
      <c r="TDB333" s="105"/>
      <c r="TDC333" s="105"/>
      <c r="TDD333" s="105"/>
      <c r="TDE333" s="105"/>
      <c r="TDF333" s="105"/>
      <c r="TDG333" s="105"/>
      <c r="TDH333" s="105"/>
      <c r="TDI333" s="105"/>
      <c r="TDJ333" s="105"/>
      <c r="TDK333" s="105"/>
      <c r="TDL333" s="105"/>
      <c r="TDM333" s="105"/>
      <c r="TDN333" s="105"/>
      <c r="TDO333" s="105"/>
      <c r="TDP333" s="105"/>
      <c r="TDQ333" s="105"/>
      <c r="TDR333" s="105"/>
      <c r="TDS333" s="283"/>
      <c r="TDT333" s="283"/>
      <c r="TDU333" s="105"/>
      <c r="TDV333" s="105"/>
      <c r="TDW333" s="105"/>
      <c r="TDX333" s="105"/>
      <c r="TDY333" s="105"/>
      <c r="TDZ333" s="105"/>
      <c r="TEA333" s="105"/>
      <c r="TEB333" s="105"/>
      <c r="TEC333" s="105"/>
      <c r="TED333" s="105"/>
      <c r="TEE333" s="105"/>
      <c r="TEF333" s="105"/>
      <c r="TEG333" s="105"/>
      <c r="TEH333" s="105"/>
      <c r="TEI333" s="105"/>
      <c r="TEJ333" s="105"/>
      <c r="TEK333" s="105"/>
      <c r="TEL333" s="105"/>
      <c r="TEM333" s="105"/>
      <c r="TEN333" s="105"/>
      <c r="TEO333" s="105"/>
      <c r="TEP333" s="105"/>
      <c r="TEQ333" s="105"/>
      <c r="TER333" s="105"/>
      <c r="TES333" s="283"/>
      <c r="TET333" s="283"/>
      <c r="TEU333" s="105"/>
      <c r="TEV333" s="105"/>
      <c r="TEW333" s="105"/>
      <c r="TEX333" s="105"/>
      <c r="TEY333" s="105"/>
      <c r="TEZ333" s="105"/>
      <c r="TFA333" s="105"/>
      <c r="TFB333" s="105"/>
      <c r="TFC333" s="105"/>
      <c r="TFD333" s="105"/>
      <c r="TFE333" s="105"/>
      <c r="TFF333" s="105"/>
      <c r="TFG333" s="105"/>
      <c r="TFH333" s="105"/>
      <c r="TFI333" s="105"/>
      <c r="TFJ333" s="105"/>
      <c r="TFK333" s="105"/>
      <c r="TFL333" s="105"/>
      <c r="TFM333" s="105"/>
      <c r="TFN333" s="105"/>
      <c r="TFO333" s="105"/>
      <c r="TFP333" s="105"/>
      <c r="TFQ333" s="105"/>
      <c r="TFR333" s="105"/>
      <c r="TFS333" s="283"/>
      <c r="TFT333" s="283"/>
      <c r="TFU333" s="105"/>
      <c r="TFV333" s="105"/>
      <c r="TFW333" s="105"/>
      <c r="TFX333" s="105"/>
      <c r="TFY333" s="105"/>
      <c r="TFZ333" s="105"/>
      <c r="TGA333" s="105"/>
      <c r="TGB333" s="105"/>
      <c r="TGC333" s="105"/>
      <c r="TGD333" s="105"/>
      <c r="TGE333" s="105"/>
      <c r="TGF333" s="105"/>
      <c r="TGG333" s="105"/>
      <c r="TGH333" s="105"/>
      <c r="TGI333" s="105"/>
      <c r="TGJ333" s="105"/>
      <c r="TGK333" s="105"/>
      <c r="TGL333" s="105"/>
      <c r="TGM333" s="105"/>
      <c r="TGN333" s="105"/>
      <c r="TGO333" s="105"/>
      <c r="TGP333" s="105"/>
      <c r="TGQ333" s="105"/>
      <c r="TGR333" s="105"/>
      <c r="TGS333" s="283"/>
      <c r="TGT333" s="283"/>
      <c r="TGU333" s="105"/>
      <c r="TGV333" s="105"/>
      <c r="TGW333" s="105"/>
      <c r="TGX333" s="105"/>
      <c r="TGY333" s="105"/>
      <c r="TGZ333" s="105"/>
      <c r="THA333" s="105"/>
      <c r="THB333" s="105"/>
      <c r="THC333" s="105"/>
      <c r="THD333" s="105"/>
      <c r="THE333" s="105"/>
      <c r="THF333" s="105"/>
      <c r="THG333" s="105"/>
      <c r="THH333" s="105"/>
      <c r="THI333" s="105"/>
      <c r="THJ333" s="105"/>
      <c r="THK333" s="105"/>
      <c r="THL333" s="105"/>
      <c r="THM333" s="105"/>
      <c r="THN333" s="105"/>
      <c r="THO333" s="105"/>
      <c r="THP333" s="105"/>
      <c r="THQ333" s="105"/>
      <c r="THR333" s="105"/>
      <c r="THS333" s="283"/>
      <c r="THT333" s="283"/>
      <c r="THU333" s="105"/>
      <c r="THV333" s="105"/>
      <c r="THW333" s="105"/>
      <c r="THX333" s="105"/>
      <c r="THY333" s="105"/>
      <c r="THZ333" s="105"/>
      <c r="TIA333" s="105"/>
      <c r="TIB333" s="105"/>
      <c r="TIC333" s="105"/>
      <c r="TID333" s="105"/>
      <c r="TIE333" s="105"/>
      <c r="TIF333" s="105"/>
      <c r="TIG333" s="105"/>
      <c r="TIH333" s="105"/>
      <c r="TII333" s="105"/>
      <c r="TIJ333" s="105"/>
      <c r="TIK333" s="105"/>
      <c r="TIL333" s="105"/>
      <c r="TIM333" s="105"/>
      <c r="TIN333" s="105"/>
      <c r="TIO333" s="105"/>
      <c r="TIP333" s="105"/>
      <c r="TIQ333" s="105"/>
      <c r="TIR333" s="105"/>
      <c r="TIS333" s="283"/>
      <c r="TIT333" s="283"/>
      <c r="TIU333" s="105"/>
      <c r="TIV333" s="105"/>
      <c r="TIW333" s="105"/>
      <c r="TIX333" s="105"/>
      <c r="TIY333" s="105"/>
      <c r="TIZ333" s="105"/>
      <c r="TJA333" s="105"/>
      <c r="TJB333" s="105"/>
      <c r="TJC333" s="105"/>
      <c r="TJD333" s="105"/>
      <c r="TJE333" s="105"/>
      <c r="TJF333" s="105"/>
      <c r="TJG333" s="105"/>
      <c r="TJH333" s="105"/>
      <c r="TJI333" s="105"/>
      <c r="TJJ333" s="105"/>
      <c r="TJK333" s="105"/>
      <c r="TJL333" s="105"/>
      <c r="TJM333" s="105"/>
      <c r="TJN333" s="105"/>
      <c r="TJO333" s="105"/>
      <c r="TJP333" s="105"/>
      <c r="TJQ333" s="105"/>
      <c r="TJR333" s="105"/>
      <c r="TJS333" s="283"/>
      <c r="TJT333" s="283"/>
      <c r="TJU333" s="105"/>
      <c r="TJV333" s="105"/>
      <c r="TJW333" s="105"/>
      <c r="TJX333" s="105"/>
      <c r="TJY333" s="105"/>
      <c r="TJZ333" s="105"/>
      <c r="TKA333" s="105"/>
      <c r="TKB333" s="105"/>
      <c r="TKC333" s="105"/>
      <c r="TKD333" s="105"/>
      <c r="TKE333" s="105"/>
      <c r="TKF333" s="105"/>
      <c r="TKG333" s="105"/>
      <c r="TKH333" s="105"/>
      <c r="TKI333" s="105"/>
      <c r="TKJ333" s="105"/>
      <c r="TKK333" s="105"/>
      <c r="TKL333" s="105"/>
      <c r="TKM333" s="105"/>
      <c r="TKN333" s="105"/>
      <c r="TKO333" s="105"/>
      <c r="TKP333" s="105"/>
      <c r="TKQ333" s="105"/>
      <c r="TKR333" s="105"/>
      <c r="TKS333" s="283"/>
      <c r="TKT333" s="283"/>
      <c r="TKU333" s="105"/>
      <c r="TKV333" s="105"/>
      <c r="TKW333" s="105"/>
      <c r="TKX333" s="105"/>
      <c r="TKY333" s="105"/>
      <c r="TKZ333" s="105"/>
      <c r="TLA333" s="105"/>
      <c r="TLB333" s="105"/>
      <c r="TLC333" s="105"/>
      <c r="TLD333" s="105"/>
      <c r="TLE333" s="105"/>
      <c r="TLF333" s="105"/>
      <c r="TLG333" s="105"/>
      <c r="TLH333" s="105"/>
      <c r="TLI333" s="105"/>
      <c r="TLJ333" s="105"/>
      <c r="TLK333" s="105"/>
      <c r="TLL333" s="105"/>
      <c r="TLM333" s="105"/>
      <c r="TLN333" s="105"/>
      <c r="TLO333" s="105"/>
      <c r="TLP333" s="105"/>
      <c r="TLQ333" s="105"/>
      <c r="TLR333" s="105"/>
      <c r="TLS333" s="283"/>
      <c r="TLT333" s="283"/>
      <c r="TLU333" s="105"/>
      <c r="TLV333" s="105"/>
      <c r="TLW333" s="105"/>
      <c r="TLX333" s="105"/>
      <c r="TLY333" s="105"/>
      <c r="TLZ333" s="105"/>
      <c r="TMA333" s="105"/>
      <c r="TMB333" s="105"/>
      <c r="TMC333" s="105"/>
      <c r="TMD333" s="105"/>
      <c r="TME333" s="105"/>
      <c r="TMF333" s="105"/>
      <c r="TMG333" s="105"/>
      <c r="TMH333" s="105"/>
      <c r="TMI333" s="105"/>
      <c r="TMJ333" s="105"/>
      <c r="TMK333" s="105"/>
      <c r="TML333" s="105"/>
      <c r="TMM333" s="105"/>
      <c r="TMN333" s="105"/>
      <c r="TMO333" s="105"/>
      <c r="TMP333" s="105"/>
      <c r="TMQ333" s="105"/>
      <c r="TMR333" s="105"/>
      <c r="TMS333" s="283"/>
      <c r="TMT333" s="283"/>
      <c r="TMU333" s="105"/>
      <c r="TMV333" s="105"/>
      <c r="TMW333" s="105"/>
      <c r="TMX333" s="105"/>
      <c r="TMY333" s="105"/>
      <c r="TMZ333" s="105"/>
      <c r="TNA333" s="105"/>
      <c r="TNB333" s="105"/>
      <c r="TNC333" s="105"/>
      <c r="TND333" s="105"/>
      <c r="TNE333" s="105"/>
      <c r="TNF333" s="105"/>
      <c r="TNG333" s="105"/>
      <c r="TNH333" s="105"/>
      <c r="TNI333" s="105"/>
      <c r="TNJ333" s="105"/>
      <c r="TNK333" s="105"/>
      <c r="TNL333" s="105"/>
      <c r="TNM333" s="105"/>
      <c r="TNN333" s="105"/>
      <c r="TNO333" s="105"/>
      <c r="TNP333" s="105"/>
      <c r="TNQ333" s="105"/>
      <c r="TNR333" s="105"/>
      <c r="TNS333" s="283"/>
      <c r="TNT333" s="283"/>
      <c r="TNU333" s="105"/>
      <c r="TNV333" s="105"/>
      <c r="TNW333" s="105"/>
      <c r="TNX333" s="105"/>
      <c r="TNY333" s="105"/>
      <c r="TNZ333" s="105"/>
      <c r="TOA333" s="105"/>
      <c r="TOB333" s="105"/>
      <c r="TOC333" s="105"/>
      <c r="TOD333" s="105"/>
      <c r="TOE333" s="105"/>
      <c r="TOF333" s="105"/>
      <c r="TOG333" s="105"/>
      <c r="TOH333" s="105"/>
      <c r="TOI333" s="105"/>
      <c r="TOJ333" s="105"/>
      <c r="TOK333" s="105"/>
      <c r="TOL333" s="105"/>
      <c r="TOM333" s="105"/>
      <c r="TON333" s="105"/>
      <c r="TOO333" s="105"/>
      <c r="TOP333" s="105"/>
      <c r="TOQ333" s="105"/>
      <c r="TOR333" s="105"/>
      <c r="TOS333" s="283"/>
      <c r="TOT333" s="283"/>
      <c r="TOU333" s="105"/>
      <c r="TOV333" s="105"/>
      <c r="TOW333" s="105"/>
      <c r="TOX333" s="105"/>
      <c r="TOY333" s="105"/>
      <c r="TOZ333" s="105"/>
      <c r="TPA333" s="105"/>
      <c r="TPB333" s="105"/>
      <c r="TPC333" s="105"/>
      <c r="TPD333" s="105"/>
      <c r="TPE333" s="105"/>
      <c r="TPF333" s="105"/>
      <c r="TPG333" s="105"/>
      <c r="TPH333" s="105"/>
      <c r="TPI333" s="105"/>
      <c r="TPJ333" s="105"/>
      <c r="TPK333" s="105"/>
      <c r="TPL333" s="105"/>
      <c r="TPM333" s="105"/>
      <c r="TPN333" s="105"/>
      <c r="TPO333" s="105"/>
      <c r="TPP333" s="105"/>
      <c r="TPQ333" s="105"/>
      <c r="TPR333" s="105"/>
      <c r="TPS333" s="283"/>
      <c r="TPT333" s="283"/>
      <c r="TPU333" s="105"/>
      <c r="TPV333" s="105"/>
      <c r="TPW333" s="105"/>
      <c r="TPX333" s="105"/>
      <c r="TPY333" s="105"/>
      <c r="TPZ333" s="105"/>
      <c r="TQA333" s="105"/>
      <c r="TQB333" s="105"/>
      <c r="TQC333" s="105"/>
      <c r="TQD333" s="105"/>
      <c r="TQE333" s="105"/>
      <c r="TQF333" s="105"/>
      <c r="TQG333" s="105"/>
      <c r="TQH333" s="105"/>
      <c r="TQI333" s="105"/>
      <c r="TQJ333" s="105"/>
      <c r="TQK333" s="105"/>
      <c r="TQL333" s="105"/>
      <c r="TQM333" s="105"/>
      <c r="TQN333" s="105"/>
      <c r="TQO333" s="105"/>
      <c r="TQP333" s="105"/>
      <c r="TQQ333" s="105"/>
      <c r="TQR333" s="105"/>
      <c r="TQS333" s="283"/>
      <c r="TQT333" s="283"/>
      <c r="TQU333" s="105"/>
      <c r="TQV333" s="105"/>
      <c r="TQW333" s="105"/>
      <c r="TQX333" s="105"/>
      <c r="TQY333" s="105"/>
      <c r="TQZ333" s="105"/>
      <c r="TRA333" s="105"/>
      <c r="TRB333" s="105"/>
      <c r="TRC333" s="105"/>
      <c r="TRD333" s="105"/>
      <c r="TRE333" s="105"/>
      <c r="TRF333" s="105"/>
      <c r="TRG333" s="105"/>
      <c r="TRH333" s="105"/>
      <c r="TRI333" s="105"/>
      <c r="TRJ333" s="105"/>
      <c r="TRK333" s="105"/>
      <c r="TRL333" s="105"/>
      <c r="TRM333" s="105"/>
      <c r="TRN333" s="105"/>
      <c r="TRO333" s="105"/>
      <c r="TRP333" s="105"/>
      <c r="TRQ333" s="105"/>
      <c r="TRR333" s="105"/>
      <c r="TRS333" s="283"/>
      <c r="TRT333" s="283"/>
      <c r="TRU333" s="105"/>
      <c r="TRV333" s="105"/>
      <c r="TRW333" s="105"/>
      <c r="TRX333" s="105"/>
      <c r="TRY333" s="105"/>
      <c r="TRZ333" s="105"/>
      <c r="TSA333" s="105"/>
      <c r="TSB333" s="105"/>
      <c r="TSC333" s="105"/>
      <c r="TSD333" s="105"/>
      <c r="TSE333" s="105"/>
      <c r="TSF333" s="105"/>
      <c r="TSG333" s="105"/>
      <c r="TSH333" s="105"/>
      <c r="TSI333" s="105"/>
      <c r="TSJ333" s="105"/>
      <c r="TSK333" s="105"/>
      <c r="TSL333" s="105"/>
      <c r="TSM333" s="105"/>
      <c r="TSN333" s="105"/>
      <c r="TSO333" s="105"/>
      <c r="TSP333" s="105"/>
      <c r="TSQ333" s="105"/>
      <c r="TSR333" s="105"/>
      <c r="TSS333" s="283"/>
      <c r="TST333" s="283"/>
      <c r="TSU333" s="105"/>
      <c r="TSV333" s="105"/>
      <c r="TSW333" s="105"/>
      <c r="TSX333" s="105"/>
      <c r="TSY333" s="105"/>
      <c r="TSZ333" s="105"/>
      <c r="TTA333" s="105"/>
      <c r="TTB333" s="105"/>
      <c r="TTC333" s="105"/>
      <c r="TTD333" s="105"/>
      <c r="TTE333" s="105"/>
      <c r="TTF333" s="105"/>
      <c r="TTG333" s="105"/>
      <c r="TTH333" s="105"/>
      <c r="TTI333" s="105"/>
      <c r="TTJ333" s="105"/>
      <c r="TTK333" s="105"/>
      <c r="TTL333" s="105"/>
      <c r="TTM333" s="105"/>
      <c r="TTN333" s="105"/>
      <c r="TTO333" s="105"/>
      <c r="TTP333" s="105"/>
      <c r="TTQ333" s="105"/>
      <c r="TTR333" s="105"/>
      <c r="TTS333" s="283"/>
      <c r="TTT333" s="283"/>
      <c r="TTU333" s="105"/>
      <c r="TTV333" s="105"/>
      <c r="TTW333" s="105"/>
      <c r="TTX333" s="105"/>
      <c r="TTY333" s="105"/>
      <c r="TTZ333" s="105"/>
      <c r="TUA333" s="105"/>
      <c r="TUB333" s="105"/>
      <c r="TUC333" s="105"/>
      <c r="TUD333" s="105"/>
      <c r="TUE333" s="105"/>
      <c r="TUF333" s="105"/>
      <c r="TUG333" s="105"/>
      <c r="TUH333" s="105"/>
      <c r="TUI333" s="105"/>
      <c r="TUJ333" s="105"/>
      <c r="TUK333" s="105"/>
      <c r="TUL333" s="105"/>
      <c r="TUM333" s="105"/>
      <c r="TUN333" s="105"/>
      <c r="TUO333" s="105"/>
      <c r="TUP333" s="105"/>
      <c r="TUQ333" s="105"/>
      <c r="TUR333" s="105"/>
      <c r="TUS333" s="283"/>
      <c r="TUT333" s="283"/>
      <c r="TUU333" s="105"/>
      <c r="TUV333" s="105"/>
      <c r="TUW333" s="105"/>
      <c r="TUX333" s="105"/>
      <c r="TUY333" s="105"/>
      <c r="TUZ333" s="105"/>
      <c r="TVA333" s="105"/>
      <c r="TVB333" s="105"/>
      <c r="TVC333" s="105"/>
      <c r="TVD333" s="105"/>
      <c r="TVE333" s="105"/>
      <c r="TVF333" s="105"/>
      <c r="TVG333" s="105"/>
      <c r="TVH333" s="105"/>
      <c r="TVI333" s="105"/>
      <c r="TVJ333" s="105"/>
      <c r="TVK333" s="105"/>
      <c r="TVL333" s="105"/>
      <c r="TVM333" s="105"/>
      <c r="TVN333" s="105"/>
      <c r="TVO333" s="105"/>
      <c r="TVP333" s="105"/>
      <c r="TVQ333" s="105"/>
      <c r="TVR333" s="105"/>
      <c r="TVS333" s="283"/>
      <c r="TVT333" s="283"/>
      <c r="TVU333" s="105"/>
      <c r="TVV333" s="105"/>
      <c r="TVW333" s="105"/>
      <c r="TVX333" s="105"/>
      <c r="TVY333" s="105"/>
      <c r="TVZ333" s="105"/>
      <c r="TWA333" s="105"/>
      <c r="TWB333" s="105"/>
      <c r="TWC333" s="105"/>
      <c r="TWD333" s="105"/>
      <c r="TWE333" s="105"/>
      <c r="TWF333" s="105"/>
      <c r="TWG333" s="105"/>
      <c r="TWH333" s="105"/>
      <c r="TWI333" s="105"/>
      <c r="TWJ333" s="105"/>
      <c r="TWK333" s="105"/>
      <c r="TWL333" s="105"/>
      <c r="TWM333" s="105"/>
      <c r="TWN333" s="105"/>
      <c r="TWO333" s="105"/>
      <c r="TWP333" s="105"/>
      <c r="TWQ333" s="105"/>
      <c r="TWR333" s="105"/>
      <c r="TWS333" s="283"/>
      <c r="TWT333" s="283"/>
      <c r="TWU333" s="105"/>
      <c r="TWV333" s="105"/>
      <c r="TWW333" s="105"/>
      <c r="TWX333" s="105"/>
      <c r="TWY333" s="105"/>
      <c r="TWZ333" s="105"/>
      <c r="TXA333" s="105"/>
      <c r="TXB333" s="105"/>
      <c r="TXC333" s="105"/>
      <c r="TXD333" s="105"/>
      <c r="TXE333" s="105"/>
      <c r="TXF333" s="105"/>
      <c r="TXG333" s="105"/>
      <c r="TXH333" s="105"/>
      <c r="TXI333" s="105"/>
      <c r="TXJ333" s="105"/>
      <c r="TXK333" s="105"/>
      <c r="TXL333" s="105"/>
      <c r="TXM333" s="105"/>
      <c r="TXN333" s="105"/>
      <c r="TXO333" s="105"/>
      <c r="TXP333" s="105"/>
      <c r="TXQ333" s="105"/>
      <c r="TXR333" s="105"/>
      <c r="TXS333" s="283"/>
      <c r="TXT333" s="283"/>
      <c r="TXU333" s="105"/>
      <c r="TXV333" s="105"/>
      <c r="TXW333" s="105"/>
      <c r="TXX333" s="105"/>
      <c r="TXY333" s="105"/>
      <c r="TXZ333" s="105"/>
      <c r="TYA333" s="105"/>
      <c r="TYB333" s="105"/>
      <c r="TYC333" s="105"/>
      <c r="TYD333" s="105"/>
      <c r="TYE333" s="105"/>
      <c r="TYF333" s="105"/>
      <c r="TYG333" s="105"/>
      <c r="TYH333" s="105"/>
      <c r="TYI333" s="105"/>
      <c r="TYJ333" s="105"/>
      <c r="TYK333" s="105"/>
      <c r="TYL333" s="105"/>
      <c r="TYM333" s="105"/>
      <c r="TYN333" s="105"/>
      <c r="TYO333" s="105"/>
      <c r="TYP333" s="105"/>
      <c r="TYQ333" s="105"/>
      <c r="TYR333" s="105"/>
      <c r="TYS333" s="283"/>
      <c r="TYT333" s="283"/>
      <c r="TYU333" s="105"/>
      <c r="TYV333" s="105"/>
      <c r="TYW333" s="105"/>
      <c r="TYX333" s="105"/>
      <c r="TYY333" s="105"/>
      <c r="TYZ333" s="105"/>
      <c r="TZA333" s="105"/>
      <c r="TZB333" s="105"/>
      <c r="TZC333" s="105"/>
      <c r="TZD333" s="105"/>
      <c r="TZE333" s="105"/>
      <c r="TZF333" s="105"/>
      <c r="TZG333" s="105"/>
      <c r="TZH333" s="105"/>
      <c r="TZI333" s="105"/>
      <c r="TZJ333" s="105"/>
      <c r="TZK333" s="105"/>
      <c r="TZL333" s="105"/>
      <c r="TZM333" s="105"/>
      <c r="TZN333" s="105"/>
      <c r="TZO333" s="105"/>
      <c r="TZP333" s="105"/>
      <c r="TZQ333" s="105"/>
      <c r="TZR333" s="105"/>
      <c r="TZS333" s="283"/>
      <c r="TZT333" s="283"/>
      <c r="TZU333" s="105"/>
      <c r="TZV333" s="105"/>
      <c r="TZW333" s="105"/>
      <c r="TZX333" s="105"/>
      <c r="TZY333" s="105"/>
      <c r="TZZ333" s="105"/>
      <c r="UAA333" s="105"/>
      <c r="UAB333" s="105"/>
      <c r="UAC333" s="105"/>
      <c r="UAD333" s="105"/>
      <c r="UAE333" s="105"/>
      <c r="UAF333" s="105"/>
      <c r="UAG333" s="105"/>
      <c r="UAH333" s="105"/>
      <c r="UAI333" s="105"/>
      <c r="UAJ333" s="105"/>
      <c r="UAK333" s="105"/>
      <c r="UAL333" s="105"/>
      <c r="UAM333" s="105"/>
      <c r="UAN333" s="105"/>
      <c r="UAO333" s="105"/>
      <c r="UAP333" s="105"/>
      <c r="UAQ333" s="105"/>
      <c r="UAR333" s="105"/>
      <c r="UAS333" s="283"/>
      <c r="UAT333" s="283"/>
      <c r="UAU333" s="105"/>
      <c r="UAV333" s="105"/>
      <c r="UAW333" s="105"/>
      <c r="UAX333" s="105"/>
      <c r="UAY333" s="105"/>
      <c r="UAZ333" s="105"/>
      <c r="UBA333" s="105"/>
      <c r="UBB333" s="105"/>
      <c r="UBC333" s="105"/>
      <c r="UBD333" s="105"/>
      <c r="UBE333" s="105"/>
      <c r="UBF333" s="105"/>
      <c r="UBG333" s="105"/>
      <c r="UBH333" s="105"/>
      <c r="UBI333" s="105"/>
      <c r="UBJ333" s="105"/>
      <c r="UBK333" s="105"/>
      <c r="UBL333" s="105"/>
      <c r="UBM333" s="105"/>
      <c r="UBN333" s="105"/>
      <c r="UBO333" s="105"/>
      <c r="UBP333" s="105"/>
      <c r="UBQ333" s="105"/>
      <c r="UBR333" s="105"/>
      <c r="UBS333" s="283"/>
      <c r="UBT333" s="283"/>
      <c r="UBU333" s="105"/>
      <c r="UBV333" s="105"/>
      <c r="UBW333" s="105"/>
      <c r="UBX333" s="105"/>
      <c r="UBY333" s="105"/>
      <c r="UBZ333" s="105"/>
      <c r="UCA333" s="105"/>
      <c r="UCB333" s="105"/>
      <c r="UCC333" s="105"/>
      <c r="UCD333" s="105"/>
      <c r="UCE333" s="105"/>
      <c r="UCF333" s="105"/>
      <c r="UCG333" s="105"/>
      <c r="UCH333" s="105"/>
      <c r="UCI333" s="105"/>
      <c r="UCJ333" s="105"/>
      <c r="UCK333" s="105"/>
      <c r="UCL333" s="105"/>
      <c r="UCM333" s="105"/>
      <c r="UCN333" s="105"/>
      <c r="UCO333" s="105"/>
      <c r="UCP333" s="105"/>
      <c r="UCQ333" s="105"/>
      <c r="UCR333" s="105"/>
      <c r="UCS333" s="283"/>
      <c r="UCT333" s="283"/>
      <c r="UCU333" s="105"/>
      <c r="UCV333" s="105"/>
      <c r="UCW333" s="105"/>
      <c r="UCX333" s="105"/>
      <c r="UCY333" s="105"/>
      <c r="UCZ333" s="105"/>
      <c r="UDA333" s="105"/>
      <c r="UDB333" s="105"/>
      <c r="UDC333" s="105"/>
      <c r="UDD333" s="105"/>
      <c r="UDE333" s="105"/>
      <c r="UDF333" s="105"/>
      <c r="UDG333" s="105"/>
      <c r="UDH333" s="105"/>
      <c r="UDI333" s="105"/>
      <c r="UDJ333" s="105"/>
      <c r="UDK333" s="105"/>
      <c r="UDL333" s="105"/>
      <c r="UDM333" s="105"/>
      <c r="UDN333" s="105"/>
      <c r="UDO333" s="105"/>
      <c r="UDP333" s="105"/>
      <c r="UDQ333" s="105"/>
      <c r="UDR333" s="105"/>
      <c r="UDS333" s="283"/>
      <c r="UDT333" s="283"/>
      <c r="UDU333" s="105"/>
      <c r="UDV333" s="105"/>
      <c r="UDW333" s="105"/>
      <c r="UDX333" s="105"/>
      <c r="UDY333" s="105"/>
      <c r="UDZ333" s="105"/>
      <c r="UEA333" s="105"/>
      <c r="UEB333" s="105"/>
      <c r="UEC333" s="105"/>
      <c r="UED333" s="105"/>
      <c r="UEE333" s="105"/>
      <c r="UEF333" s="105"/>
      <c r="UEG333" s="105"/>
      <c r="UEH333" s="105"/>
      <c r="UEI333" s="105"/>
      <c r="UEJ333" s="105"/>
      <c r="UEK333" s="105"/>
      <c r="UEL333" s="105"/>
      <c r="UEM333" s="105"/>
      <c r="UEN333" s="105"/>
      <c r="UEO333" s="105"/>
      <c r="UEP333" s="105"/>
      <c r="UEQ333" s="105"/>
      <c r="UER333" s="105"/>
      <c r="UES333" s="283"/>
      <c r="UET333" s="283"/>
      <c r="UEU333" s="105"/>
      <c r="UEV333" s="105"/>
      <c r="UEW333" s="105"/>
      <c r="UEX333" s="105"/>
      <c r="UEY333" s="105"/>
      <c r="UEZ333" s="105"/>
      <c r="UFA333" s="105"/>
      <c r="UFB333" s="105"/>
      <c r="UFC333" s="105"/>
      <c r="UFD333" s="105"/>
      <c r="UFE333" s="105"/>
      <c r="UFF333" s="105"/>
      <c r="UFG333" s="105"/>
      <c r="UFH333" s="105"/>
      <c r="UFI333" s="105"/>
      <c r="UFJ333" s="105"/>
      <c r="UFK333" s="105"/>
      <c r="UFL333" s="105"/>
      <c r="UFM333" s="105"/>
      <c r="UFN333" s="105"/>
      <c r="UFO333" s="105"/>
      <c r="UFP333" s="105"/>
      <c r="UFQ333" s="105"/>
      <c r="UFR333" s="105"/>
      <c r="UFS333" s="283"/>
      <c r="UFT333" s="283"/>
      <c r="UFU333" s="105"/>
      <c r="UFV333" s="105"/>
      <c r="UFW333" s="105"/>
      <c r="UFX333" s="105"/>
      <c r="UFY333" s="105"/>
      <c r="UFZ333" s="105"/>
      <c r="UGA333" s="105"/>
      <c r="UGB333" s="105"/>
      <c r="UGC333" s="105"/>
      <c r="UGD333" s="105"/>
      <c r="UGE333" s="105"/>
      <c r="UGF333" s="105"/>
      <c r="UGG333" s="105"/>
      <c r="UGH333" s="105"/>
      <c r="UGI333" s="105"/>
      <c r="UGJ333" s="105"/>
      <c r="UGK333" s="105"/>
      <c r="UGL333" s="105"/>
      <c r="UGM333" s="105"/>
      <c r="UGN333" s="105"/>
      <c r="UGO333" s="105"/>
      <c r="UGP333" s="105"/>
      <c r="UGQ333" s="105"/>
      <c r="UGR333" s="105"/>
      <c r="UGS333" s="283"/>
      <c r="UGT333" s="283"/>
      <c r="UGU333" s="105"/>
      <c r="UGV333" s="105"/>
      <c r="UGW333" s="105"/>
      <c r="UGX333" s="105"/>
      <c r="UGY333" s="105"/>
      <c r="UGZ333" s="105"/>
      <c r="UHA333" s="105"/>
      <c r="UHB333" s="105"/>
      <c r="UHC333" s="105"/>
      <c r="UHD333" s="105"/>
      <c r="UHE333" s="105"/>
      <c r="UHF333" s="105"/>
      <c r="UHG333" s="105"/>
      <c r="UHH333" s="105"/>
      <c r="UHI333" s="105"/>
      <c r="UHJ333" s="105"/>
      <c r="UHK333" s="105"/>
      <c r="UHL333" s="105"/>
      <c r="UHM333" s="105"/>
      <c r="UHN333" s="105"/>
      <c r="UHO333" s="105"/>
      <c r="UHP333" s="105"/>
      <c r="UHQ333" s="105"/>
      <c r="UHR333" s="105"/>
      <c r="UHS333" s="283"/>
      <c r="UHT333" s="283"/>
      <c r="UHU333" s="105"/>
      <c r="UHV333" s="105"/>
      <c r="UHW333" s="105"/>
      <c r="UHX333" s="105"/>
      <c r="UHY333" s="105"/>
      <c r="UHZ333" s="105"/>
      <c r="UIA333" s="105"/>
      <c r="UIB333" s="105"/>
      <c r="UIC333" s="105"/>
      <c r="UID333" s="105"/>
      <c r="UIE333" s="105"/>
      <c r="UIF333" s="105"/>
      <c r="UIG333" s="105"/>
      <c r="UIH333" s="105"/>
      <c r="UII333" s="105"/>
      <c r="UIJ333" s="105"/>
      <c r="UIK333" s="105"/>
      <c r="UIL333" s="105"/>
      <c r="UIM333" s="105"/>
      <c r="UIN333" s="105"/>
      <c r="UIO333" s="105"/>
      <c r="UIP333" s="105"/>
      <c r="UIQ333" s="105"/>
      <c r="UIR333" s="105"/>
      <c r="UIS333" s="283"/>
      <c r="UIT333" s="283"/>
      <c r="UIU333" s="105"/>
      <c r="UIV333" s="105"/>
      <c r="UIW333" s="105"/>
      <c r="UIX333" s="105"/>
      <c r="UIY333" s="105"/>
      <c r="UIZ333" s="105"/>
      <c r="UJA333" s="105"/>
      <c r="UJB333" s="105"/>
      <c r="UJC333" s="105"/>
      <c r="UJD333" s="105"/>
      <c r="UJE333" s="105"/>
      <c r="UJF333" s="105"/>
      <c r="UJG333" s="105"/>
      <c r="UJH333" s="105"/>
      <c r="UJI333" s="105"/>
      <c r="UJJ333" s="105"/>
      <c r="UJK333" s="105"/>
      <c r="UJL333" s="105"/>
      <c r="UJM333" s="105"/>
      <c r="UJN333" s="105"/>
      <c r="UJO333" s="105"/>
      <c r="UJP333" s="105"/>
      <c r="UJQ333" s="105"/>
      <c r="UJR333" s="105"/>
      <c r="UJS333" s="283"/>
      <c r="UJT333" s="283"/>
      <c r="UJU333" s="105"/>
      <c r="UJV333" s="105"/>
      <c r="UJW333" s="105"/>
      <c r="UJX333" s="105"/>
      <c r="UJY333" s="105"/>
      <c r="UJZ333" s="105"/>
      <c r="UKA333" s="105"/>
      <c r="UKB333" s="105"/>
      <c r="UKC333" s="105"/>
      <c r="UKD333" s="105"/>
      <c r="UKE333" s="105"/>
      <c r="UKF333" s="105"/>
      <c r="UKG333" s="105"/>
      <c r="UKH333" s="105"/>
      <c r="UKI333" s="105"/>
      <c r="UKJ333" s="105"/>
      <c r="UKK333" s="105"/>
      <c r="UKL333" s="105"/>
      <c r="UKM333" s="105"/>
      <c r="UKN333" s="105"/>
      <c r="UKO333" s="105"/>
      <c r="UKP333" s="105"/>
      <c r="UKQ333" s="105"/>
      <c r="UKR333" s="105"/>
      <c r="UKS333" s="283"/>
      <c r="UKT333" s="283"/>
      <c r="UKU333" s="105"/>
      <c r="UKV333" s="105"/>
      <c r="UKW333" s="105"/>
      <c r="UKX333" s="105"/>
      <c r="UKY333" s="105"/>
      <c r="UKZ333" s="105"/>
      <c r="ULA333" s="105"/>
      <c r="ULB333" s="105"/>
      <c r="ULC333" s="105"/>
      <c r="ULD333" s="105"/>
      <c r="ULE333" s="105"/>
      <c r="ULF333" s="105"/>
      <c r="ULG333" s="105"/>
      <c r="ULH333" s="105"/>
      <c r="ULI333" s="105"/>
      <c r="ULJ333" s="105"/>
      <c r="ULK333" s="105"/>
      <c r="ULL333" s="105"/>
      <c r="ULM333" s="105"/>
      <c r="ULN333" s="105"/>
      <c r="ULO333" s="105"/>
      <c r="ULP333" s="105"/>
      <c r="ULQ333" s="105"/>
      <c r="ULR333" s="105"/>
      <c r="ULS333" s="283"/>
      <c r="ULT333" s="283"/>
      <c r="ULU333" s="105"/>
      <c r="ULV333" s="105"/>
      <c r="ULW333" s="105"/>
      <c r="ULX333" s="105"/>
      <c r="ULY333" s="105"/>
      <c r="ULZ333" s="105"/>
      <c r="UMA333" s="105"/>
      <c r="UMB333" s="105"/>
      <c r="UMC333" s="105"/>
      <c r="UMD333" s="105"/>
      <c r="UME333" s="105"/>
      <c r="UMF333" s="105"/>
      <c r="UMG333" s="105"/>
      <c r="UMH333" s="105"/>
      <c r="UMI333" s="105"/>
      <c r="UMJ333" s="105"/>
      <c r="UMK333" s="105"/>
      <c r="UML333" s="105"/>
      <c r="UMM333" s="105"/>
      <c r="UMN333" s="105"/>
      <c r="UMO333" s="105"/>
      <c r="UMP333" s="105"/>
      <c r="UMQ333" s="105"/>
      <c r="UMR333" s="105"/>
      <c r="UMS333" s="283"/>
      <c r="UMT333" s="283"/>
      <c r="UMU333" s="105"/>
      <c r="UMV333" s="105"/>
      <c r="UMW333" s="105"/>
      <c r="UMX333" s="105"/>
      <c r="UMY333" s="105"/>
      <c r="UMZ333" s="105"/>
      <c r="UNA333" s="105"/>
      <c r="UNB333" s="105"/>
      <c r="UNC333" s="105"/>
      <c r="UND333" s="105"/>
      <c r="UNE333" s="105"/>
      <c r="UNF333" s="105"/>
      <c r="UNG333" s="105"/>
      <c r="UNH333" s="105"/>
      <c r="UNI333" s="105"/>
      <c r="UNJ333" s="105"/>
      <c r="UNK333" s="105"/>
      <c r="UNL333" s="105"/>
      <c r="UNM333" s="105"/>
      <c r="UNN333" s="105"/>
      <c r="UNO333" s="105"/>
      <c r="UNP333" s="105"/>
      <c r="UNQ333" s="105"/>
      <c r="UNR333" s="105"/>
      <c r="UNS333" s="283"/>
      <c r="UNT333" s="283"/>
      <c r="UNU333" s="105"/>
      <c r="UNV333" s="105"/>
      <c r="UNW333" s="105"/>
      <c r="UNX333" s="105"/>
      <c r="UNY333" s="105"/>
      <c r="UNZ333" s="105"/>
      <c r="UOA333" s="105"/>
      <c r="UOB333" s="105"/>
      <c r="UOC333" s="105"/>
      <c r="UOD333" s="105"/>
      <c r="UOE333" s="105"/>
      <c r="UOF333" s="105"/>
      <c r="UOG333" s="105"/>
      <c r="UOH333" s="105"/>
      <c r="UOI333" s="105"/>
      <c r="UOJ333" s="105"/>
      <c r="UOK333" s="105"/>
      <c r="UOL333" s="105"/>
      <c r="UOM333" s="105"/>
      <c r="UON333" s="105"/>
      <c r="UOO333" s="105"/>
      <c r="UOP333" s="105"/>
      <c r="UOQ333" s="105"/>
      <c r="UOR333" s="105"/>
      <c r="UOS333" s="283"/>
      <c r="UOT333" s="283"/>
      <c r="UOU333" s="105"/>
      <c r="UOV333" s="105"/>
      <c r="UOW333" s="105"/>
      <c r="UOX333" s="105"/>
      <c r="UOY333" s="105"/>
      <c r="UOZ333" s="105"/>
      <c r="UPA333" s="105"/>
      <c r="UPB333" s="105"/>
      <c r="UPC333" s="105"/>
      <c r="UPD333" s="105"/>
      <c r="UPE333" s="105"/>
      <c r="UPF333" s="105"/>
      <c r="UPG333" s="105"/>
      <c r="UPH333" s="105"/>
      <c r="UPI333" s="105"/>
      <c r="UPJ333" s="105"/>
      <c r="UPK333" s="105"/>
      <c r="UPL333" s="105"/>
      <c r="UPM333" s="105"/>
      <c r="UPN333" s="105"/>
      <c r="UPO333" s="105"/>
      <c r="UPP333" s="105"/>
      <c r="UPQ333" s="105"/>
      <c r="UPR333" s="105"/>
      <c r="UPS333" s="283"/>
      <c r="UPT333" s="283"/>
      <c r="UPU333" s="105"/>
      <c r="UPV333" s="105"/>
      <c r="UPW333" s="105"/>
      <c r="UPX333" s="105"/>
      <c r="UPY333" s="105"/>
      <c r="UPZ333" s="105"/>
      <c r="UQA333" s="105"/>
      <c r="UQB333" s="105"/>
      <c r="UQC333" s="105"/>
      <c r="UQD333" s="105"/>
      <c r="UQE333" s="105"/>
      <c r="UQF333" s="105"/>
      <c r="UQG333" s="105"/>
      <c r="UQH333" s="105"/>
      <c r="UQI333" s="105"/>
      <c r="UQJ333" s="105"/>
      <c r="UQK333" s="105"/>
      <c r="UQL333" s="105"/>
      <c r="UQM333" s="105"/>
      <c r="UQN333" s="105"/>
      <c r="UQO333" s="105"/>
      <c r="UQP333" s="105"/>
      <c r="UQQ333" s="105"/>
      <c r="UQR333" s="105"/>
      <c r="UQS333" s="283"/>
      <c r="UQT333" s="283"/>
      <c r="UQU333" s="105"/>
      <c r="UQV333" s="105"/>
      <c r="UQW333" s="105"/>
      <c r="UQX333" s="105"/>
      <c r="UQY333" s="105"/>
      <c r="UQZ333" s="105"/>
      <c r="URA333" s="105"/>
      <c r="URB333" s="105"/>
      <c r="URC333" s="105"/>
      <c r="URD333" s="105"/>
      <c r="URE333" s="105"/>
      <c r="URF333" s="105"/>
      <c r="URG333" s="105"/>
      <c r="URH333" s="105"/>
      <c r="URI333" s="105"/>
      <c r="URJ333" s="105"/>
      <c r="URK333" s="105"/>
      <c r="URL333" s="105"/>
      <c r="URM333" s="105"/>
      <c r="URN333" s="105"/>
      <c r="URO333" s="105"/>
      <c r="URP333" s="105"/>
      <c r="URQ333" s="105"/>
      <c r="URR333" s="105"/>
      <c r="URS333" s="283"/>
      <c r="URT333" s="283"/>
      <c r="URU333" s="105"/>
      <c r="URV333" s="105"/>
      <c r="URW333" s="105"/>
      <c r="URX333" s="105"/>
      <c r="URY333" s="105"/>
      <c r="URZ333" s="105"/>
      <c r="USA333" s="105"/>
      <c r="USB333" s="105"/>
      <c r="USC333" s="105"/>
      <c r="USD333" s="105"/>
      <c r="USE333" s="105"/>
      <c r="USF333" s="105"/>
      <c r="USG333" s="105"/>
      <c r="USH333" s="105"/>
      <c r="USI333" s="105"/>
      <c r="USJ333" s="105"/>
      <c r="USK333" s="105"/>
      <c r="USL333" s="105"/>
      <c r="USM333" s="105"/>
      <c r="USN333" s="105"/>
      <c r="USO333" s="105"/>
      <c r="USP333" s="105"/>
      <c r="USQ333" s="105"/>
      <c r="USR333" s="105"/>
      <c r="USS333" s="283"/>
      <c r="UST333" s="283"/>
      <c r="USU333" s="105"/>
      <c r="USV333" s="105"/>
      <c r="USW333" s="105"/>
      <c r="USX333" s="105"/>
      <c r="USY333" s="105"/>
      <c r="USZ333" s="105"/>
      <c r="UTA333" s="105"/>
      <c r="UTB333" s="105"/>
      <c r="UTC333" s="105"/>
      <c r="UTD333" s="105"/>
      <c r="UTE333" s="105"/>
      <c r="UTF333" s="105"/>
      <c r="UTG333" s="105"/>
      <c r="UTH333" s="105"/>
      <c r="UTI333" s="105"/>
      <c r="UTJ333" s="105"/>
      <c r="UTK333" s="105"/>
      <c r="UTL333" s="105"/>
      <c r="UTM333" s="105"/>
      <c r="UTN333" s="105"/>
      <c r="UTO333" s="105"/>
      <c r="UTP333" s="105"/>
      <c r="UTQ333" s="105"/>
      <c r="UTR333" s="105"/>
      <c r="UTS333" s="283"/>
      <c r="UTT333" s="283"/>
      <c r="UTU333" s="105"/>
      <c r="UTV333" s="105"/>
      <c r="UTW333" s="105"/>
      <c r="UTX333" s="105"/>
      <c r="UTY333" s="105"/>
      <c r="UTZ333" s="105"/>
      <c r="UUA333" s="105"/>
      <c r="UUB333" s="105"/>
      <c r="UUC333" s="105"/>
      <c r="UUD333" s="105"/>
      <c r="UUE333" s="105"/>
      <c r="UUF333" s="105"/>
      <c r="UUG333" s="105"/>
      <c r="UUH333" s="105"/>
      <c r="UUI333" s="105"/>
      <c r="UUJ333" s="105"/>
      <c r="UUK333" s="105"/>
      <c r="UUL333" s="105"/>
      <c r="UUM333" s="105"/>
      <c r="UUN333" s="105"/>
      <c r="UUO333" s="105"/>
      <c r="UUP333" s="105"/>
      <c r="UUQ333" s="105"/>
      <c r="UUR333" s="105"/>
      <c r="UUS333" s="283"/>
      <c r="UUT333" s="283"/>
      <c r="UUU333" s="105"/>
      <c r="UUV333" s="105"/>
      <c r="UUW333" s="105"/>
      <c r="UUX333" s="105"/>
      <c r="UUY333" s="105"/>
      <c r="UUZ333" s="105"/>
      <c r="UVA333" s="105"/>
      <c r="UVB333" s="105"/>
      <c r="UVC333" s="105"/>
      <c r="UVD333" s="105"/>
      <c r="UVE333" s="105"/>
      <c r="UVF333" s="105"/>
      <c r="UVG333" s="105"/>
      <c r="UVH333" s="105"/>
      <c r="UVI333" s="105"/>
      <c r="UVJ333" s="105"/>
      <c r="UVK333" s="105"/>
      <c r="UVL333" s="105"/>
      <c r="UVM333" s="105"/>
      <c r="UVN333" s="105"/>
      <c r="UVO333" s="105"/>
      <c r="UVP333" s="105"/>
      <c r="UVQ333" s="105"/>
      <c r="UVR333" s="105"/>
      <c r="UVS333" s="283"/>
      <c r="UVT333" s="283"/>
      <c r="UVU333" s="105"/>
      <c r="UVV333" s="105"/>
      <c r="UVW333" s="105"/>
      <c r="UVX333" s="105"/>
      <c r="UVY333" s="105"/>
      <c r="UVZ333" s="105"/>
      <c r="UWA333" s="105"/>
      <c r="UWB333" s="105"/>
      <c r="UWC333" s="105"/>
      <c r="UWD333" s="105"/>
      <c r="UWE333" s="105"/>
      <c r="UWF333" s="105"/>
      <c r="UWG333" s="105"/>
      <c r="UWH333" s="105"/>
      <c r="UWI333" s="105"/>
      <c r="UWJ333" s="105"/>
      <c r="UWK333" s="105"/>
      <c r="UWL333" s="105"/>
      <c r="UWM333" s="105"/>
      <c r="UWN333" s="105"/>
      <c r="UWO333" s="105"/>
      <c r="UWP333" s="105"/>
      <c r="UWQ333" s="105"/>
      <c r="UWR333" s="105"/>
      <c r="UWS333" s="283"/>
      <c r="UWT333" s="283"/>
      <c r="UWU333" s="105"/>
      <c r="UWV333" s="105"/>
      <c r="UWW333" s="105"/>
      <c r="UWX333" s="105"/>
      <c r="UWY333" s="105"/>
      <c r="UWZ333" s="105"/>
      <c r="UXA333" s="105"/>
      <c r="UXB333" s="105"/>
      <c r="UXC333" s="105"/>
      <c r="UXD333" s="105"/>
      <c r="UXE333" s="105"/>
      <c r="UXF333" s="105"/>
      <c r="UXG333" s="105"/>
      <c r="UXH333" s="105"/>
      <c r="UXI333" s="105"/>
      <c r="UXJ333" s="105"/>
      <c r="UXK333" s="105"/>
      <c r="UXL333" s="105"/>
      <c r="UXM333" s="105"/>
      <c r="UXN333" s="105"/>
      <c r="UXO333" s="105"/>
      <c r="UXP333" s="105"/>
      <c r="UXQ333" s="105"/>
      <c r="UXR333" s="105"/>
      <c r="UXS333" s="283"/>
      <c r="UXT333" s="283"/>
      <c r="UXU333" s="105"/>
      <c r="UXV333" s="105"/>
      <c r="UXW333" s="105"/>
      <c r="UXX333" s="105"/>
      <c r="UXY333" s="105"/>
      <c r="UXZ333" s="105"/>
      <c r="UYA333" s="105"/>
      <c r="UYB333" s="105"/>
      <c r="UYC333" s="105"/>
      <c r="UYD333" s="105"/>
      <c r="UYE333" s="105"/>
      <c r="UYF333" s="105"/>
      <c r="UYG333" s="105"/>
      <c r="UYH333" s="105"/>
      <c r="UYI333" s="105"/>
      <c r="UYJ333" s="105"/>
      <c r="UYK333" s="105"/>
      <c r="UYL333" s="105"/>
      <c r="UYM333" s="105"/>
      <c r="UYN333" s="105"/>
      <c r="UYO333" s="105"/>
      <c r="UYP333" s="105"/>
      <c r="UYQ333" s="105"/>
      <c r="UYR333" s="105"/>
      <c r="UYS333" s="283"/>
      <c r="UYT333" s="283"/>
      <c r="UYU333" s="105"/>
      <c r="UYV333" s="105"/>
      <c r="UYW333" s="105"/>
      <c r="UYX333" s="105"/>
      <c r="UYY333" s="105"/>
      <c r="UYZ333" s="105"/>
      <c r="UZA333" s="105"/>
      <c r="UZB333" s="105"/>
      <c r="UZC333" s="105"/>
      <c r="UZD333" s="105"/>
      <c r="UZE333" s="105"/>
      <c r="UZF333" s="105"/>
      <c r="UZG333" s="105"/>
      <c r="UZH333" s="105"/>
      <c r="UZI333" s="105"/>
      <c r="UZJ333" s="105"/>
      <c r="UZK333" s="105"/>
      <c r="UZL333" s="105"/>
      <c r="UZM333" s="105"/>
      <c r="UZN333" s="105"/>
      <c r="UZO333" s="105"/>
      <c r="UZP333" s="105"/>
      <c r="UZQ333" s="105"/>
      <c r="UZR333" s="105"/>
      <c r="UZS333" s="283"/>
      <c r="UZT333" s="283"/>
      <c r="UZU333" s="105"/>
      <c r="UZV333" s="105"/>
      <c r="UZW333" s="105"/>
      <c r="UZX333" s="105"/>
      <c r="UZY333" s="105"/>
      <c r="UZZ333" s="105"/>
      <c r="VAA333" s="105"/>
      <c r="VAB333" s="105"/>
      <c r="VAC333" s="105"/>
      <c r="VAD333" s="105"/>
      <c r="VAE333" s="105"/>
      <c r="VAF333" s="105"/>
      <c r="VAG333" s="105"/>
      <c r="VAH333" s="105"/>
      <c r="VAI333" s="105"/>
      <c r="VAJ333" s="105"/>
      <c r="VAK333" s="105"/>
      <c r="VAL333" s="105"/>
      <c r="VAM333" s="105"/>
      <c r="VAN333" s="105"/>
      <c r="VAO333" s="105"/>
      <c r="VAP333" s="105"/>
      <c r="VAQ333" s="105"/>
      <c r="VAR333" s="105"/>
      <c r="VAS333" s="283"/>
      <c r="VAT333" s="283"/>
      <c r="VAU333" s="105"/>
      <c r="VAV333" s="105"/>
      <c r="VAW333" s="105"/>
      <c r="VAX333" s="105"/>
      <c r="VAY333" s="105"/>
      <c r="VAZ333" s="105"/>
      <c r="VBA333" s="105"/>
      <c r="VBB333" s="105"/>
      <c r="VBC333" s="105"/>
      <c r="VBD333" s="105"/>
      <c r="VBE333" s="105"/>
      <c r="VBF333" s="105"/>
      <c r="VBG333" s="105"/>
      <c r="VBH333" s="105"/>
      <c r="VBI333" s="105"/>
      <c r="VBJ333" s="105"/>
      <c r="VBK333" s="105"/>
      <c r="VBL333" s="105"/>
      <c r="VBM333" s="105"/>
      <c r="VBN333" s="105"/>
      <c r="VBO333" s="105"/>
      <c r="VBP333" s="105"/>
      <c r="VBQ333" s="105"/>
      <c r="VBR333" s="105"/>
      <c r="VBS333" s="283"/>
      <c r="VBT333" s="283"/>
      <c r="VBU333" s="105"/>
      <c r="VBV333" s="105"/>
      <c r="VBW333" s="105"/>
      <c r="VBX333" s="105"/>
      <c r="VBY333" s="105"/>
      <c r="VBZ333" s="105"/>
      <c r="VCA333" s="105"/>
      <c r="VCB333" s="105"/>
      <c r="VCC333" s="105"/>
      <c r="VCD333" s="105"/>
      <c r="VCE333" s="105"/>
      <c r="VCF333" s="105"/>
      <c r="VCG333" s="105"/>
      <c r="VCH333" s="105"/>
      <c r="VCI333" s="105"/>
      <c r="VCJ333" s="105"/>
      <c r="VCK333" s="105"/>
      <c r="VCL333" s="105"/>
      <c r="VCM333" s="105"/>
      <c r="VCN333" s="105"/>
      <c r="VCO333" s="105"/>
      <c r="VCP333" s="105"/>
      <c r="VCQ333" s="105"/>
      <c r="VCR333" s="105"/>
      <c r="VCS333" s="283"/>
      <c r="VCT333" s="283"/>
      <c r="VCU333" s="105"/>
      <c r="VCV333" s="105"/>
      <c r="VCW333" s="105"/>
      <c r="VCX333" s="105"/>
      <c r="VCY333" s="105"/>
      <c r="VCZ333" s="105"/>
      <c r="VDA333" s="105"/>
      <c r="VDB333" s="105"/>
      <c r="VDC333" s="105"/>
      <c r="VDD333" s="105"/>
      <c r="VDE333" s="105"/>
      <c r="VDF333" s="105"/>
      <c r="VDG333" s="105"/>
      <c r="VDH333" s="105"/>
      <c r="VDI333" s="105"/>
      <c r="VDJ333" s="105"/>
      <c r="VDK333" s="105"/>
      <c r="VDL333" s="105"/>
      <c r="VDM333" s="105"/>
      <c r="VDN333" s="105"/>
      <c r="VDO333" s="105"/>
      <c r="VDP333" s="105"/>
      <c r="VDQ333" s="105"/>
      <c r="VDR333" s="105"/>
      <c r="VDS333" s="283"/>
      <c r="VDT333" s="283"/>
      <c r="VDU333" s="105"/>
      <c r="VDV333" s="105"/>
      <c r="VDW333" s="105"/>
      <c r="VDX333" s="105"/>
      <c r="VDY333" s="105"/>
      <c r="VDZ333" s="105"/>
      <c r="VEA333" s="105"/>
      <c r="VEB333" s="105"/>
      <c r="VEC333" s="105"/>
      <c r="VED333" s="105"/>
      <c r="VEE333" s="105"/>
      <c r="VEF333" s="105"/>
      <c r="VEG333" s="105"/>
      <c r="VEH333" s="105"/>
      <c r="VEI333" s="105"/>
      <c r="VEJ333" s="105"/>
      <c r="VEK333" s="105"/>
      <c r="VEL333" s="105"/>
      <c r="VEM333" s="105"/>
      <c r="VEN333" s="105"/>
      <c r="VEO333" s="105"/>
      <c r="VEP333" s="105"/>
      <c r="VEQ333" s="105"/>
      <c r="VER333" s="105"/>
      <c r="VES333" s="283"/>
      <c r="VET333" s="283"/>
      <c r="VEU333" s="105"/>
      <c r="VEV333" s="105"/>
      <c r="VEW333" s="105"/>
      <c r="VEX333" s="105"/>
      <c r="VEY333" s="105"/>
      <c r="VEZ333" s="105"/>
      <c r="VFA333" s="105"/>
      <c r="VFB333" s="105"/>
      <c r="VFC333" s="105"/>
      <c r="VFD333" s="105"/>
      <c r="VFE333" s="105"/>
      <c r="VFF333" s="105"/>
      <c r="VFG333" s="105"/>
      <c r="VFH333" s="105"/>
      <c r="VFI333" s="105"/>
      <c r="VFJ333" s="105"/>
      <c r="VFK333" s="105"/>
      <c r="VFL333" s="105"/>
      <c r="VFM333" s="105"/>
      <c r="VFN333" s="105"/>
      <c r="VFO333" s="105"/>
      <c r="VFP333" s="105"/>
      <c r="VFQ333" s="105"/>
      <c r="VFR333" s="105"/>
      <c r="VFS333" s="283"/>
      <c r="VFT333" s="283"/>
      <c r="VFU333" s="105"/>
      <c r="VFV333" s="105"/>
      <c r="VFW333" s="105"/>
      <c r="VFX333" s="105"/>
      <c r="VFY333" s="105"/>
      <c r="VFZ333" s="105"/>
      <c r="VGA333" s="105"/>
      <c r="VGB333" s="105"/>
      <c r="VGC333" s="105"/>
      <c r="VGD333" s="105"/>
      <c r="VGE333" s="105"/>
      <c r="VGF333" s="105"/>
      <c r="VGG333" s="105"/>
      <c r="VGH333" s="105"/>
      <c r="VGI333" s="105"/>
      <c r="VGJ333" s="105"/>
      <c r="VGK333" s="105"/>
      <c r="VGL333" s="105"/>
      <c r="VGM333" s="105"/>
      <c r="VGN333" s="105"/>
      <c r="VGO333" s="105"/>
      <c r="VGP333" s="105"/>
      <c r="VGQ333" s="105"/>
      <c r="VGR333" s="105"/>
      <c r="VGS333" s="283"/>
      <c r="VGT333" s="283"/>
      <c r="VGU333" s="105"/>
      <c r="VGV333" s="105"/>
      <c r="VGW333" s="105"/>
      <c r="VGX333" s="105"/>
      <c r="VGY333" s="105"/>
      <c r="VGZ333" s="105"/>
      <c r="VHA333" s="105"/>
      <c r="VHB333" s="105"/>
      <c r="VHC333" s="105"/>
      <c r="VHD333" s="105"/>
      <c r="VHE333" s="105"/>
      <c r="VHF333" s="105"/>
      <c r="VHG333" s="105"/>
      <c r="VHH333" s="105"/>
      <c r="VHI333" s="105"/>
      <c r="VHJ333" s="105"/>
      <c r="VHK333" s="105"/>
      <c r="VHL333" s="105"/>
      <c r="VHM333" s="105"/>
      <c r="VHN333" s="105"/>
      <c r="VHO333" s="105"/>
      <c r="VHP333" s="105"/>
      <c r="VHQ333" s="105"/>
      <c r="VHR333" s="105"/>
      <c r="VHS333" s="283"/>
      <c r="VHT333" s="283"/>
      <c r="VHU333" s="105"/>
      <c r="VHV333" s="105"/>
      <c r="VHW333" s="105"/>
      <c r="VHX333" s="105"/>
      <c r="VHY333" s="105"/>
      <c r="VHZ333" s="105"/>
      <c r="VIA333" s="105"/>
      <c r="VIB333" s="105"/>
      <c r="VIC333" s="105"/>
      <c r="VID333" s="105"/>
      <c r="VIE333" s="105"/>
      <c r="VIF333" s="105"/>
      <c r="VIG333" s="105"/>
      <c r="VIH333" s="105"/>
      <c r="VII333" s="105"/>
      <c r="VIJ333" s="105"/>
      <c r="VIK333" s="105"/>
      <c r="VIL333" s="105"/>
      <c r="VIM333" s="105"/>
      <c r="VIN333" s="105"/>
      <c r="VIO333" s="105"/>
      <c r="VIP333" s="105"/>
      <c r="VIQ333" s="105"/>
      <c r="VIR333" s="105"/>
      <c r="VIS333" s="283"/>
      <c r="VIT333" s="283"/>
      <c r="VIU333" s="105"/>
      <c r="VIV333" s="105"/>
      <c r="VIW333" s="105"/>
      <c r="VIX333" s="105"/>
      <c r="VIY333" s="105"/>
      <c r="VIZ333" s="105"/>
      <c r="VJA333" s="105"/>
      <c r="VJB333" s="105"/>
      <c r="VJC333" s="105"/>
      <c r="VJD333" s="105"/>
      <c r="VJE333" s="105"/>
      <c r="VJF333" s="105"/>
      <c r="VJG333" s="105"/>
      <c r="VJH333" s="105"/>
      <c r="VJI333" s="105"/>
      <c r="VJJ333" s="105"/>
      <c r="VJK333" s="105"/>
      <c r="VJL333" s="105"/>
      <c r="VJM333" s="105"/>
      <c r="VJN333" s="105"/>
      <c r="VJO333" s="105"/>
      <c r="VJP333" s="105"/>
      <c r="VJQ333" s="105"/>
      <c r="VJR333" s="105"/>
      <c r="VJS333" s="283"/>
      <c r="VJT333" s="283"/>
      <c r="VJU333" s="105"/>
      <c r="VJV333" s="105"/>
      <c r="VJW333" s="105"/>
      <c r="VJX333" s="105"/>
      <c r="VJY333" s="105"/>
      <c r="VJZ333" s="105"/>
      <c r="VKA333" s="105"/>
      <c r="VKB333" s="105"/>
      <c r="VKC333" s="105"/>
      <c r="VKD333" s="105"/>
      <c r="VKE333" s="105"/>
      <c r="VKF333" s="105"/>
      <c r="VKG333" s="105"/>
      <c r="VKH333" s="105"/>
      <c r="VKI333" s="105"/>
      <c r="VKJ333" s="105"/>
      <c r="VKK333" s="105"/>
      <c r="VKL333" s="105"/>
      <c r="VKM333" s="105"/>
      <c r="VKN333" s="105"/>
      <c r="VKO333" s="105"/>
      <c r="VKP333" s="105"/>
      <c r="VKQ333" s="105"/>
      <c r="VKR333" s="105"/>
      <c r="VKS333" s="283"/>
      <c r="VKT333" s="283"/>
      <c r="VKU333" s="105"/>
      <c r="VKV333" s="105"/>
      <c r="VKW333" s="105"/>
      <c r="VKX333" s="105"/>
      <c r="VKY333" s="105"/>
      <c r="VKZ333" s="105"/>
      <c r="VLA333" s="105"/>
      <c r="VLB333" s="105"/>
      <c r="VLC333" s="105"/>
      <c r="VLD333" s="105"/>
      <c r="VLE333" s="105"/>
      <c r="VLF333" s="105"/>
      <c r="VLG333" s="105"/>
      <c r="VLH333" s="105"/>
      <c r="VLI333" s="105"/>
      <c r="VLJ333" s="105"/>
      <c r="VLK333" s="105"/>
      <c r="VLL333" s="105"/>
      <c r="VLM333" s="105"/>
      <c r="VLN333" s="105"/>
      <c r="VLO333" s="105"/>
      <c r="VLP333" s="105"/>
      <c r="VLQ333" s="105"/>
      <c r="VLR333" s="105"/>
      <c r="VLS333" s="283"/>
      <c r="VLT333" s="283"/>
      <c r="VLU333" s="105"/>
      <c r="VLV333" s="105"/>
      <c r="VLW333" s="105"/>
      <c r="VLX333" s="105"/>
      <c r="VLY333" s="105"/>
      <c r="VLZ333" s="105"/>
      <c r="VMA333" s="105"/>
      <c r="VMB333" s="105"/>
      <c r="VMC333" s="105"/>
      <c r="VMD333" s="105"/>
      <c r="VME333" s="105"/>
      <c r="VMF333" s="105"/>
      <c r="VMG333" s="105"/>
      <c r="VMH333" s="105"/>
      <c r="VMI333" s="105"/>
      <c r="VMJ333" s="105"/>
      <c r="VMK333" s="105"/>
      <c r="VML333" s="105"/>
      <c r="VMM333" s="105"/>
      <c r="VMN333" s="105"/>
      <c r="VMO333" s="105"/>
      <c r="VMP333" s="105"/>
      <c r="VMQ333" s="105"/>
      <c r="VMR333" s="105"/>
      <c r="VMS333" s="283"/>
      <c r="VMT333" s="283"/>
      <c r="VMU333" s="105"/>
      <c r="VMV333" s="105"/>
      <c r="VMW333" s="105"/>
      <c r="VMX333" s="105"/>
      <c r="VMY333" s="105"/>
      <c r="VMZ333" s="105"/>
      <c r="VNA333" s="105"/>
      <c r="VNB333" s="105"/>
      <c r="VNC333" s="105"/>
      <c r="VND333" s="105"/>
      <c r="VNE333" s="105"/>
      <c r="VNF333" s="105"/>
      <c r="VNG333" s="105"/>
      <c r="VNH333" s="105"/>
      <c r="VNI333" s="105"/>
      <c r="VNJ333" s="105"/>
      <c r="VNK333" s="105"/>
      <c r="VNL333" s="105"/>
      <c r="VNM333" s="105"/>
      <c r="VNN333" s="105"/>
      <c r="VNO333" s="105"/>
      <c r="VNP333" s="105"/>
      <c r="VNQ333" s="105"/>
      <c r="VNR333" s="105"/>
      <c r="VNS333" s="283"/>
      <c r="VNT333" s="283"/>
      <c r="VNU333" s="105"/>
      <c r="VNV333" s="105"/>
      <c r="VNW333" s="105"/>
      <c r="VNX333" s="105"/>
      <c r="VNY333" s="105"/>
      <c r="VNZ333" s="105"/>
      <c r="VOA333" s="105"/>
      <c r="VOB333" s="105"/>
      <c r="VOC333" s="105"/>
      <c r="VOD333" s="105"/>
      <c r="VOE333" s="105"/>
      <c r="VOF333" s="105"/>
      <c r="VOG333" s="105"/>
      <c r="VOH333" s="105"/>
      <c r="VOI333" s="105"/>
      <c r="VOJ333" s="105"/>
      <c r="VOK333" s="105"/>
      <c r="VOL333" s="105"/>
      <c r="VOM333" s="105"/>
      <c r="VON333" s="105"/>
      <c r="VOO333" s="105"/>
      <c r="VOP333" s="105"/>
      <c r="VOQ333" s="105"/>
      <c r="VOR333" s="105"/>
      <c r="VOS333" s="283"/>
      <c r="VOT333" s="283"/>
      <c r="VOU333" s="105"/>
      <c r="VOV333" s="105"/>
      <c r="VOW333" s="105"/>
      <c r="VOX333" s="105"/>
      <c r="VOY333" s="105"/>
      <c r="VOZ333" s="105"/>
      <c r="VPA333" s="105"/>
      <c r="VPB333" s="105"/>
      <c r="VPC333" s="105"/>
      <c r="VPD333" s="105"/>
      <c r="VPE333" s="105"/>
      <c r="VPF333" s="105"/>
      <c r="VPG333" s="105"/>
      <c r="VPH333" s="105"/>
      <c r="VPI333" s="105"/>
      <c r="VPJ333" s="105"/>
      <c r="VPK333" s="105"/>
      <c r="VPL333" s="105"/>
      <c r="VPM333" s="105"/>
      <c r="VPN333" s="105"/>
      <c r="VPO333" s="105"/>
      <c r="VPP333" s="105"/>
      <c r="VPQ333" s="105"/>
      <c r="VPR333" s="105"/>
      <c r="VPS333" s="283"/>
      <c r="VPT333" s="283"/>
      <c r="VPU333" s="105"/>
      <c r="VPV333" s="105"/>
      <c r="VPW333" s="105"/>
      <c r="VPX333" s="105"/>
      <c r="VPY333" s="105"/>
      <c r="VPZ333" s="105"/>
      <c r="VQA333" s="105"/>
      <c r="VQB333" s="105"/>
      <c r="VQC333" s="105"/>
      <c r="VQD333" s="105"/>
      <c r="VQE333" s="105"/>
      <c r="VQF333" s="105"/>
      <c r="VQG333" s="105"/>
      <c r="VQH333" s="105"/>
      <c r="VQI333" s="105"/>
      <c r="VQJ333" s="105"/>
      <c r="VQK333" s="105"/>
      <c r="VQL333" s="105"/>
      <c r="VQM333" s="105"/>
      <c r="VQN333" s="105"/>
      <c r="VQO333" s="105"/>
      <c r="VQP333" s="105"/>
      <c r="VQQ333" s="105"/>
      <c r="VQR333" s="105"/>
      <c r="VQS333" s="283"/>
      <c r="VQT333" s="283"/>
      <c r="VQU333" s="105"/>
      <c r="VQV333" s="105"/>
      <c r="VQW333" s="105"/>
      <c r="VQX333" s="105"/>
      <c r="VQY333" s="105"/>
      <c r="VQZ333" s="105"/>
      <c r="VRA333" s="105"/>
      <c r="VRB333" s="105"/>
      <c r="VRC333" s="105"/>
      <c r="VRD333" s="105"/>
      <c r="VRE333" s="105"/>
      <c r="VRF333" s="105"/>
      <c r="VRG333" s="105"/>
      <c r="VRH333" s="105"/>
      <c r="VRI333" s="105"/>
      <c r="VRJ333" s="105"/>
      <c r="VRK333" s="105"/>
      <c r="VRL333" s="105"/>
      <c r="VRM333" s="105"/>
      <c r="VRN333" s="105"/>
      <c r="VRO333" s="105"/>
      <c r="VRP333" s="105"/>
      <c r="VRQ333" s="105"/>
      <c r="VRR333" s="105"/>
      <c r="VRS333" s="283"/>
      <c r="VRT333" s="283"/>
      <c r="VRU333" s="105"/>
      <c r="VRV333" s="105"/>
      <c r="VRW333" s="105"/>
      <c r="VRX333" s="105"/>
      <c r="VRY333" s="105"/>
      <c r="VRZ333" s="105"/>
      <c r="VSA333" s="105"/>
      <c r="VSB333" s="105"/>
      <c r="VSC333" s="105"/>
      <c r="VSD333" s="105"/>
      <c r="VSE333" s="105"/>
      <c r="VSF333" s="105"/>
      <c r="VSG333" s="105"/>
      <c r="VSH333" s="105"/>
      <c r="VSI333" s="105"/>
      <c r="VSJ333" s="105"/>
      <c r="VSK333" s="105"/>
      <c r="VSL333" s="105"/>
      <c r="VSM333" s="105"/>
      <c r="VSN333" s="105"/>
      <c r="VSO333" s="105"/>
      <c r="VSP333" s="105"/>
      <c r="VSQ333" s="105"/>
      <c r="VSR333" s="105"/>
      <c r="VSS333" s="283"/>
      <c r="VST333" s="283"/>
      <c r="VSU333" s="105"/>
      <c r="VSV333" s="105"/>
      <c r="VSW333" s="105"/>
      <c r="VSX333" s="105"/>
      <c r="VSY333" s="105"/>
      <c r="VSZ333" s="105"/>
      <c r="VTA333" s="105"/>
      <c r="VTB333" s="105"/>
      <c r="VTC333" s="105"/>
      <c r="VTD333" s="105"/>
      <c r="VTE333" s="105"/>
      <c r="VTF333" s="105"/>
      <c r="VTG333" s="105"/>
      <c r="VTH333" s="105"/>
      <c r="VTI333" s="105"/>
      <c r="VTJ333" s="105"/>
      <c r="VTK333" s="105"/>
      <c r="VTL333" s="105"/>
      <c r="VTM333" s="105"/>
      <c r="VTN333" s="105"/>
      <c r="VTO333" s="105"/>
      <c r="VTP333" s="105"/>
      <c r="VTQ333" s="105"/>
      <c r="VTR333" s="105"/>
      <c r="VTS333" s="283"/>
      <c r="VTT333" s="283"/>
      <c r="VTU333" s="105"/>
      <c r="VTV333" s="105"/>
      <c r="VTW333" s="105"/>
      <c r="VTX333" s="105"/>
      <c r="VTY333" s="105"/>
      <c r="VTZ333" s="105"/>
      <c r="VUA333" s="105"/>
      <c r="VUB333" s="105"/>
      <c r="VUC333" s="105"/>
      <c r="VUD333" s="105"/>
      <c r="VUE333" s="105"/>
      <c r="VUF333" s="105"/>
      <c r="VUG333" s="105"/>
      <c r="VUH333" s="105"/>
      <c r="VUI333" s="105"/>
      <c r="VUJ333" s="105"/>
      <c r="VUK333" s="105"/>
      <c r="VUL333" s="105"/>
      <c r="VUM333" s="105"/>
      <c r="VUN333" s="105"/>
      <c r="VUO333" s="105"/>
      <c r="VUP333" s="105"/>
      <c r="VUQ333" s="105"/>
      <c r="VUR333" s="105"/>
      <c r="VUS333" s="283"/>
      <c r="VUT333" s="283"/>
      <c r="VUU333" s="105"/>
      <c r="VUV333" s="105"/>
      <c r="VUW333" s="105"/>
      <c r="VUX333" s="105"/>
      <c r="VUY333" s="105"/>
      <c r="VUZ333" s="105"/>
      <c r="VVA333" s="105"/>
      <c r="VVB333" s="105"/>
      <c r="VVC333" s="105"/>
      <c r="VVD333" s="105"/>
      <c r="VVE333" s="105"/>
      <c r="VVF333" s="105"/>
      <c r="VVG333" s="105"/>
      <c r="VVH333" s="105"/>
      <c r="VVI333" s="105"/>
      <c r="VVJ333" s="105"/>
      <c r="VVK333" s="105"/>
      <c r="VVL333" s="105"/>
      <c r="VVM333" s="105"/>
      <c r="VVN333" s="105"/>
      <c r="VVO333" s="105"/>
      <c r="VVP333" s="105"/>
      <c r="VVQ333" s="105"/>
      <c r="VVR333" s="105"/>
      <c r="VVS333" s="283"/>
      <c r="VVT333" s="283"/>
      <c r="VVU333" s="105"/>
      <c r="VVV333" s="105"/>
      <c r="VVW333" s="105"/>
      <c r="VVX333" s="105"/>
      <c r="VVY333" s="105"/>
      <c r="VVZ333" s="105"/>
      <c r="VWA333" s="105"/>
      <c r="VWB333" s="105"/>
      <c r="VWC333" s="105"/>
      <c r="VWD333" s="105"/>
      <c r="VWE333" s="105"/>
      <c r="VWF333" s="105"/>
      <c r="VWG333" s="105"/>
      <c r="VWH333" s="105"/>
      <c r="VWI333" s="105"/>
      <c r="VWJ333" s="105"/>
      <c r="VWK333" s="105"/>
      <c r="VWL333" s="105"/>
      <c r="VWM333" s="105"/>
      <c r="VWN333" s="105"/>
      <c r="VWO333" s="105"/>
      <c r="VWP333" s="105"/>
      <c r="VWQ333" s="105"/>
      <c r="VWR333" s="105"/>
      <c r="VWS333" s="283"/>
      <c r="VWT333" s="283"/>
      <c r="VWU333" s="105"/>
      <c r="VWV333" s="105"/>
      <c r="VWW333" s="105"/>
      <c r="VWX333" s="105"/>
      <c r="VWY333" s="105"/>
      <c r="VWZ333" s="105"/>
      <c r="VXA333" s="105"/>
      <c r="VXB333" s="105"/>
      <c r="VXC333" s="105"/>
      <c r="VXD333" s="105"/>
      <c r="VXE333" s="105"/>
      <c r="VXF333" s="105"/>
      <c r="VXG333" s="105"/>
      <c r="VXH333" s="105"/>
      <c r="VXI333" s="105"/>
      <c r="VXJ333" s="105"/>
      <c r="VXK333" s="105"/>
      <c r="VXL333" s="105"/>
      <c r="VXM333" s="105"/>
      <c r="VXN333" s="105"/>
      <c r="VXO333" s="105"/>
      <c r="VXP333" s="105"/>
      <c r="VXQ333" s="105"/>
      <c r="VXR333" s="105"/>
      <c r="VXS333" s="283"/>
      <c r="VXT333" s="283"/>
      <c r="VXU333" s="105"/>
      <c r="VXV333" s="105"/>
      <c r="VXW333" s="105"/>
      <c r="VXX333" s="105"/>
      <c r="VXY333" s="105"/>
      <c r="VXZ333" s="105"/>
      <c r="VYA333" s="105"/>
      <c r="VYB333" s="105"/>
      <c r="VYC333" s="105"/>
      <c r="VYD333" s="105"/>
      <c r="VYE333" s="105"/>
      <c r="VYF333" s="105"/>
      <c r="VYG333" s="105"/>
      <c r="VYH333" s="105"/>
      <c r="VYI333" s="105"/>
      <c r="VYJ333" s="105"/>
      <c r="VYK333" s="105"/>
      <c r="VYL333" s="105"/>
      <c r="VYM333" s="105"/>
      <c r="VYN333" s="105"/>
      <c r="VYO333" s="105"/>
      <c r="VYP333" s="105"/>
      <c r="VYQ333" s="105"/>
      <c r="VYR333" s="105"/>
      <c r="VYS333" s="283"/>
      <c r="VYT333" s="283"/>
      <c r="VYU333" s="105"/>
      <c r="VYV333" s="105"/>
      <c r="VYW333" s="105"/>
      <c r="VYX333" s="105"/>
      <c r="VYY333" s="105"/>
      <c r="VYZ333" s="105"/>
      <c r="VZA333" s="105"/>
      <c r="VZB333" s="105"/>
      <c r="VZC333" s="105"/>
      <c r="VZD333" s="105"/>
      <c r="VZE333" s="105"/>
      <c r="VZF333" s="105"/>
      <c r="VZG333" s="105"/>
      <c r="VZH333" s="105"/>
      <c r="VZI333" s="105"/>
      <c r="VZJ333" s="105"/>
      <c r="VZK333" s="105"/>
      <c r="VZL333" s="105"/>
      <c r="VZM333" s="105"/>
      <c r="VZN333" s="105"/>
      <c r="VZO333" s="105"/>
      <c r="VZP333" s="105"/>
      <c r="VZQ333" s="105"/>
      <c r="VZR333" s="105"/>
      <c r="VZS333" s="283"/>
      <c r="VZT333" s="283"/>
      <c r="VZU333" s="105"/>
      <c r="VZV333" s="105"/>
      <c r="VZW333" s="105"/>
      <c r="VZX333" s="105"/>
      <c r="VZY333" s="105"/>
      <c r="VZZ333" s="105"/>
      <c r="WAA333" s="105"/>
      <c r="WAB333" s="105"/>
      <c r="WAC333" s="105"/>
      <c r="WAD333" s="105"/>
      <c r="WAE333" s="105"/>
      <c r="WAF333" s="105"/>
      <c r="WAG333" s="105"/>
      <c r="WAH333" s="105"/>
      <c r="WAI333" s="105"/>
      <c r="WAJ333" s="105"/>
      <c r="WAK333" s="105"/>
      <c r="WAL333" s="105"/>
      <c r="WAM333" s="105"/>
      <c r="WAN333" s="105"/>
      <c r="WAO333" s="105"/>
      <c r="WAP333" s="105"/>
      <c r="WAQ333" s="105"/>
      <c r="WAR333" s="105"/>
      <c r="WAS333" s="283"/>
      <c r="WAT333" s="283"/>
      <c r="WAU333" s="105"/>
      <c r="WAV333" s="105"/>
      <c r="WAW333" s="105"/>
      <c r="WAX333" s="105"/>
      <c r="WAY333" s="105"/>
      <c r="WAZ333" s="105"/>
      <c r="WBA333" s="105"/>
      <c r="WBB333" s="105"/>
      <c r="WBC333" s="105"/>
      <c r="WBD333" s="105"/>
      <c r="WBE333" s="105"/>
      <c r="WBF333" s="105"/>
      <c r="WBG333" s="105"/>
      <c r="WBH333" s="105"/>
      <c r="WBI333" s="105"/>
      <c r="WBJ333" s="105"/>
      <c r="WBK333" s="105"/>
      <c r="WBL333" s="105"/>
      <c r="WBM333" s="105"/>
      <c r="WBN333" s="105"/>
      <c r="WBO333" s="105"/>
      <c r="WBP333" s="105"/>
      <c r="WBQ333" s="105"/>
      <c r="WBR333" s="105"/>
      <c r="WBS333" s="283"/>
      <c r="WBT333" s="283"/>
      <c r="WBU333" s="105"/>
      <c r="WBV333" s="105"/>
      <c r="WBW333" s="105"/>
      <c r="WBX333" s="105"/>
      <c r="WBY333" s="105"/>
      <c r="WBZ333" s="105"/>
      <c r="WCA333" s="105"/>
      <c r="WCB333" s="105"/>
      <c r="WCC333" s="105"/>
      <c r="WCD333" s="105"/>
      <c r="WCE333" s="105"/>
      <c r="WCF333" s="105"/>
      <c r="WCG333" s="105"/>
      <c r="WCH333" s="105"/>
      <c r="WCI333" s="105"/>
      <c r="WCJ333" s="105"/>
      <c r="WCK333" s="105"/>
      <c r="WCL333" s="105"/>
      <c r="WCM333" s="105"/>
      <c r="WCN333" s="105"/>
      <c r="WCO333" s="105"/>
      <c r="WCP333" s="105"/>
      <c r="WCQ333" s="105"/>
      <c r="WCR333" s="105"/>
      <c r="WCS333" s="283"/>
      <c r="WCT333" s="283"/>
      <c r="WCU333" s="105"/>
      <c r="WCV333" s="105"/>
      <c r="WCW333" s="105"/>
      <c r="WCX333" s="105"/>
      <c r="WCY333" s="105"/>
      <c r="WCZ333" s="105"/>
      <c r="WDA333" s="105"/>
      <c r="WDB333" s="105"/>
      <c r="WDC333" s="105"/>
      <c r="WDD333" s="105"/>
      <c r="WDE333" s="105"/>
      <c r="WDF333" s="105"/>
      <c r="WDG333" s="105"/>
      <c r="WDH333" s="105"/>
      <c r="WDI333" s="105"/>
      <c r="WDJ333" s="105"/>
      <c r="WDK333" s="105"/>
      <c r="WDL333" s="105"/>
      <c r="WDM333" s="105"/>
      <c r="WDN333" s="105"/>
      <c r="WDO333" s="105"/>
      <c r="WDP333" s="105"/>
      <c r="WDQ333" s="105"/>
      <c r="WDR333" s="105"/>
      <c r="WDS333" s="283"/>
      <c r="WDT333" s="283"/>
      <c r="WDU333" s="105"/>
      <c r="WDV333" s="105"/>
      <c r="WDW333" s="105"/>
      <c r="WDX333" s="105"/>
      <c r="WDY333" s="105"/>
      <c r="WDZ333" s="105"/>
      <c r="WEA333" s="105"/>
      <c r="WEB333" s="105"/>
      <c r="WEC333" s="105"/>
      <c r="WED333" s="105"/>
      <c r="WEE333" s="105"/>
      <c r="WEF333" s="105"/>
      <c r="WEG333" s="105"/>
      <c r="WEH333" s="105"/>
      <c r="WEI333" s="105"/>
      <c r="WEJ333" s="105"/>
      <c r="WEK333" s="105"/>
      <c r="WEL333" s="105"/>
      <c r="WEM333" s="105"/>
      <c r="WEN333" s="105"/>
      <c r="WEO333" s="105"/>
      <c r="WEP333" s="105"/>
      <c r="WEQ333" s="105"/>
      <c r="WER333" s="105"/>
      <c r="WES333" s="283"/>
      <c r="WET333" s="283"/>
      <c r="WEU333" s="105"/>
      <c r="WEV333" s="105"/>
      <c r="WEW333" s="105"/>
      <c r="WEX333" s="105"/>
      <c r="WEY333" s="105"/>
      <c r="WEZ333" s="105"/>
      <c r="WFA333" s="105"/>
      <c r="WFB333" s="105"/>
      <c r="WFC333" s="105"/>
      <c r="WFD333" s="105"/>
      <c r="WFE333" s="105"/>
      <c r="WFF333" s="105"/>
      <c r="WFG333" s="105"/>
      <c r="WFH333" s="105"/>
      <c r="WFI333" s="105"/>
      <c r="WFJ333" s="105"/>
      <c r="WFK333" s="105"/>
      <c r="WFL333" s="105"/>
      <c r="WFM333" s="105"/>
      <c r="WFN333" s="105"/>
      <c r="WFO333" s="105"/>
      <c r="WFP333" s="105"/>
      <c r="WFQ333" s="105"/>
      <c r="WFR333" s="105"/>
      <c r="WFS333" s="283"/>
      <c r="WFT333" s="283"/>
      <c r="WFU333" s="105"/>
      <c r="WFV333" s="105"/>
      <c r="WFW333" s="105"/>
      <c r="WFX333" s="105"/>
      <c r="WFY333" s="105"/>
      <c r="WFZ333" s="105"/>
      <c r="WGA333" s="105"/>
      <c r="WGB333" s="105"/>
      <c r="WGC333" s="105"/>
      <c r="WGD333" s="105"/>
      <c r="WGE333" s="105"/>
      <c r="WGF333" s="105"/>
      <c r="WGG333" s="105"/>
      <c r="WGH333" s="105"/>
      <c r="WGI333" s="105"/>
      <c r="WGJ333" s="105"/>
      <c r="WGK333" s="105"/>
      <c r="WGL333" s="105"/>
      <c r="WGM333" s="105"/>
      <c r="WGN333" s="105"/>
      <c r="WGO333" s="105"/>
      <c r="WGP333" s="105"/>
      <c r="WGQ333" s="105"/>
      <c r="WGR333" s="105"/>
      <c r="WGS333" s="283"/>
      <c r="WGT333" s="283"/>
      <c r="WGU333" s="105"/>
      <c r="WGV333" s="105"/>
      <c r="WGW333" s="105"/>
      <c r="WGX333" s="105"/>
      <c r="WGY333" s="105"/>
      <c r="WGZ333" s="105"/>
      <c r="WHA333" s="105"/>
      <c r="WHB333" s="105"/>
      <c r="WHC333" s="105"/>
      <c r="WHD333" s="105"/>
      <c r="WHE333" s="105"/>
      <c r="WHF333" s="105"/>
      <c r="WHG333" s="105"/>
      <c r="WHH333" s="105"/>
      <c r="WHI333" s="105"/>
      <c r="WHJ333" s="105"/>
      <c r="WHK333" s="105"/>
      <c r="WHL333" s="105"/>
      <c r="WHM333" s="105"/>
      <c r="WHN333" s="105"/>
      <c r="WHO333" s="105"/>
      <c r="WHP333" s="105"/>
      <c r="WHQ333" s="105"/>
      <c r="WHR333" s="105"/>
      <c r="WHS333" s="283"/>
      <c r="WHT333" s="283"/>
      <c r="WHU333" s="105"/>
      <c r="WHV333" s="105"/>
      <c r="WHW333" s="105"/>
      <c r="WHX333" s="105"/>
      <c r="WHY333" s="105"/>
      <c r="WHZ333" s="105"/>
      <c r="WIA333" s="105"/>
      <c r="WIB333" s="105"/>
      <c r="WIC333" s="105"/>
      <c r="WID333" s="105"/>
      <c r="WIE333" s="105"/>
      <c r="WIF333" s="105"/>
      <c r="WIG333" s="105"/>
      <c r="WIH333" s="105"/>
      <c r="WII333" s="105"/>
      <c r="WIJ333" s="105"/>
      <c r="WIK333" s="105"/>
      <c r="WIL333" s="105"/>
      <c r="WIM333" s="105"/>
      <c r="WIN333" s="105"/>
      <c r="WIO333" s="105"/>
      <c r="WIP333" s="105"/>
      <c r="WIQ333" s="105"/>
      <c r="WIR333" s="105"/>
      <c r="WIS333" s="283"/>
      <c r="WIT333" s="283"/>
      <c r="WIU333" s="105"/>
      <c r="WIV333" s="105"/>
      <c r="WIW333" s="105"/>
      <c r="WIX333" s="105"/>
      <c r="WIY333" s="105"/>
      <c r="WIZ333" s="105"/>
      <c r="WJA333" s="105"/>
      <c r="WJB333" s="105"/>
      <c r="WJC333" s="105"/>
      <c r="WJD333" s="105"/>
      <c r="WJE333" s="105"/>
      <c r="WJF333" s="105"/>
      <c r="WJG333" s="105"/>
      <c r="WJH333" s="105"/>
      <c r="WJI333" s="105"/>
      <c r="WJJ333" s="105"/>
      <c r="WJK333" s="105"/>
      <c r="WJL333" s="105"/>
      <c r="WJM333" s="105"/>
      <c r="WJN333" s="105"/>
      <c r="WJO333" s="105"/>
      <c r="WJP333" s="105"/>
      <c r="WJQ333" s="105"/>
      <c r="WJR333" s="105"/>
      <c r="WJS333" s="283"/>
      <c r="WJT333" s="283"/>
      <c r="WJU333" s="105"/>
      <c r="WJV333" s="105"/>
      <c r="WJW333" s="105"/>
      <c r="WJX333" s="105"/>
      <c r="WJY333" s="105"/>
      <c r="WJZ333" s="105"/>
      <c r="WKA333" s="105"/>
      <c r="WKB333" s="105"/>
      <c r="WKC333" s="105"/>
      <c r="WKD333" s="105"/>
      <c r="WKE333" s="105"/>
      <c r="WKF333" s="105"/>
      <c r="WKG333" s="105"/>
      <c r="WKH333" s="105"/>
      <c r="WKI333" s="105"/>
      <c r="WKJ333" s="105"/>
      <c r="WKK333" s="105"/>
      <c r="WKL333" s="105"/>
      <c r="WKM333" s="105"/>
      <c r="WKN333" s="105"/>
      <c r="WKO333" s="105"/>
      <c r="WKP333" s="105"/>
      <c r="WKQ333" s="105"/>
      <c r="WKR333" s="105"/>
      <c r="WKS333" s="283"/>
      <c r="WKT333" s="283"/>
      <c r="WKU333" s="105"/>
      <c r="WKV333" s="105"/>
      <c r="WKW333" s="105"/>
      <c r="WKX333" s="105"/>
      <c r="WKY333" s="105"/>
      <c r="WKZ333" s="105"/>
      <c r="WLA333" s="105"/>
      <c r="WLB333" s="105"/>
      <c r="WLC333" s="105"/>
      <c r="WLD333" s="105"/>
      <c r="WLE333" s="105"/>
      <c r="WLF333" s="105"/>
      <c r="WLG333" s="105"/>
      <c r="WLH333" s="105"/>
      <c r="WLI333" s="105"/>
      <c r="WLJ333" s="105"/>
      <c r="WLK333" s="105"/>
      <c r="WLL333" s="105"/>
      <c r="WLM333" s="105"/>
      <c r="WLN333" s="105"/>
      <c r="WLO333" s="105"/>
      <c r="WLP333" s="105"/>
      <c r="WLQ333" s="105"/>
      <c r="WLR333" s="105"/>
      <c r="WLS333" s="283"/>
      <c r="WLT333" s="283"/>
      <c r="WLU333" s="105"/>
      <c r="WLV333" s="105"/>
      <c r="WLW333" s="105"/>
      <c r="WLX333" s="105"/>
      <c r="WLY333" s="105"/>
      <c r="WLZ333" s="105"/>
      <c r="WMA333" s="105"/>
      <c r="WMB333" s="105"/>
      <c r="WMC333" s="105"/>
      <c r="WMD333" s="105"/>
      <c r="WME333" s="105"/>
      <c r="WMF333" s="105"/>
      <c r="WMG333" s="105"/>
      <c r="WMH333" s="105"/>
      <c r="WMI333" s="105"/>
      <c r="WMJ333" s="105"/>
      <c r="WMK333" s="105"/>
      <c r="WML333" s="105"/>
      <c r="WMM333" s="105"/>
      <c r="WMN333" s="105"/>
      <c r="WMO333" s="105"/>
      <c r="WMP333" s="105"/>
      <c r="WMQ333" s="105"/>
      <c r="WMR333" s="105"/>
      <c r="WMS333" s="283"/>
      <c r="WMT333" s="283"/>
      <c r="WMU333" s="105"/>
      <c r="WMV333" s="105"/>
      <c r="WMW333" s="105"/>
      <c r="WMX333" s="105"/>
      <c r="WMY333" s="105"/>
      <c r="WMZ333" s="105"/>
      <c r="WNA333" s="105"/>
      <c r="WNB333" s="105"/>
      <c r="WNC333" s="105"/>
      <c r="WND333" s="105"/>
      <c r="WNE333" s="105"/>
      <c r="WNF333" s="105"/>
      <c r="WNG333" s="105"/>
      <c r="WNH333" s="105"/>
      <c r="WNI333" s="105"/>
      <c r="WNJ333" s="105"/>
      <c r="WNK333" s="105"/>
      <c r="WNL333" s="105"/>
      <c r="WNM333" s="105"/>
      <c r="WNN333" s="105"/>
      <c r="WNO333" s="105"/>
      <c r="WNP333" s="105"/>
      <c r="WNQ333" s="105"/>
      <c r="WNR333" s="105"/>
      <c r="WNS333" s="283"/>
      <c r="WNT333" s="283"/>
      <c r="WNU333" s="105"/>
      <c r="WNV333" s="105"/>
      <c r="WNW333" s="105"/>
      <c r="WNX333" s="105"/>
      <c r="WNY333" s="105"/>
      <c r="WNZ333" s="105"/>
      <c r="WOA333" s="105"/>
      <c r="WOB333" s="105"/>
      <c r="WOC333" s="105"/>
      <c r="WOD333" s="105"/>
      <c r="WOE333" s="105"/>
      <c r="WOF333" s="105"/>
      <c r="WOG333" s="105"/>
      <c r="WOH333" s="105"/>
      <c r="WOI333" s="105"/>
      <c r="WOJ333" s="105"/>
      <c r="WOK333" s="105"/>
      <c r="WOL333" s="105"/>
      <c r="WOM333" s="105"/>
      <c r="WON333" s="105"/>
      <c r="WOO333" s="105"/>
      <c r="WOP333" s="105"/>
      <c r="WOQ333" s="105"/>
      <c r="WOR333" s="105"/>
      <c r="WOS333" s="283"/>
      <c r="WOT333" s="283"/>
      <c r="WOU333" s="105"/>
      <c r="WOV333" s="105"/>
      <c r="WOW333" s="105"/>
      <c r="WOX333" s="105"/>
      <c r="WOY333" s="105"/>
      <c r="WOZ333" s="105"/>
      <c r="WPA333" s="105"/>
      <c r="WPB333" s="105"/>
      <c r="WPC333" s="105"/>
      <c r="WPD333" s="105"/>
      <c r="WPE333" s="105"/>
      <c r="WPF333" s="105"/>
      <c r="WPG333" s="105"/>
      <c r="WPH333" s="105"/>
      <c r="WPI333" s="105"/>
      <c r="WPJ333" s="105"/>
      <c r="WPK333" s="105"/>
      <c r="WPL333" s="105"/>
      <c r="WPM333" s="105"/>
      <c r="WPN333" s="105"/>
      <c r="WPO333" s="105"/>
      <c r="WPP333" s="105"/>
      <c r="WPQ333" s="105"/>
      <c r="WPR333" s="105"/>
      <c r="WPS333" s="283"/>
      <c r="WPT333" s="283"/>
      <c r="WPU333" s="105"/>
      <c r="WPV333" s="105"/>
      <c r="WPW333" s="105"/>
      <c r="WPX333" s="105"/>
      <c r="WPY333" s="105"/>
      <c r="WPZ333" s="105"/>
      <c r="WQA333" s="105"/>
      <c r="WQB333" s="105"/>
      <c r="WQC333" s="105"/>
      <c r="WQD333" s="105"/>
      <c r="WQE333" s="105"/>
      <c r="WQF333" s="105"/>
      <c r="WQG333" s="105"/>
      <c r="WQH333" s="105"/>
      <c r="WQI333" s="105"/>
      <c r="WQJ333" s="105"/>
      <c r="WQK333" s="105"/>
      <c r="WQL333" s="105"/>
      <c r="WQM333" s="105"/>
      <c r="WQN333" s="105"/>
      <c r="WQO333" s="105"/>
      <c r="WQP333" s="105"/>
      <c r="WQQ333" s="105"/>
      <c r="WQR333" s="105"/>
      <c r="WQS333" s="283"/>
      <c r="WQT333" s="283"/>
      <c r="WQU333" s="105"/>
      <c r="WQV333" s="105"/>
      <c r="WQW333" s="105"/>
      <c r="WQX333" s="105"/>
      <c r="WQY333" s="105"/>
      <c r="WQZ333" s="105"/>
      <c r="WRA333" s="105"/>
      <c r="WRB333" s="105"/>
      <c r="WRC333" s="105"/>
      <c r="WRD333" s="105"/>
      <c r="WRE333" s="105"/>
      <c r="WRF333" s="105"/>
      <c r="WRG333" s="105"/>
      <c r="WRH333" s="105"/>
      <c r="WRI333" s="105"/>
      <c r="WRJ333" s="105"/>
      <c r="WRK333" s="105"/>
      <c r="WRL333" s="105"/>
      <c r="WRM333" s="105"/>
      <c r="WRN333" s="105"/>
      <c r="WRO333" s="105"/>
      <c r="WRP333" s="105"/>
      <c r="WRQ333" s="105"/>
      <c r="WRR333" s="105"/>
      <c r="WRS333" s="283"/>
      <c r="WRT333" s="283"/>
      <c r="WRU333" s="105"/>
      <c r="WRV333" s="105"/>
      <c r="WRW333" s="105"/>
      <c r="WRX333" s="105"/>
      <c r="WRY333" s="105"/>
      <c r="WRZ333" s="105"/>
      <c r="WSA333" s="105"/>
      <c r="WSB333" s="105"/>
      <c r="WSC333" s="105"/>
      <c r="WSD333" s="105"/>
      <c r="WSE333" s="105"/>
      <c r="WSF333" s="105"/>
      <c r="WSG333" s="105"/>
      <c r="WSH333" s="105"/>
      <c r="WSI333" s="105"/>
      <c r="WSJ333" s="105"/>
      <c r="WSK333" s="105"/>
      <c r="WSL333" s="105"/>
      <c r="WSM333" s="105"/>
      <c r="WSN333" s="105"/>
      <c r="WSO333" s="105"/>
      <c r="WSP333" s="105"/>
      <c r="WSQ333" s="105"/>
      <c r="WSR333" s="105"/>
      <c r="WSS333" s="283"/>
      <c r="WST333" s="283"/>
      <c r="WSU333" s="105"/>
      <c r="WSV333" s="105"/>
      <c r="WSW333" s="105"/>
      <c r="WSX333" s="105"/>
      <c r="WSY333" s="105"/>
      <c r="WSZ333" s="105"/>
      <c r="WTA333" s="105"/>
      <c r="WTB333" s="105"/>
      <c r="WTC333" s="105"/>
      <c r="WTD333" s="105"/>
      <c r="WTE333" s="105"/>
      <c r="WTF333" s="105"/>
      <c r="WTG333" s="105"/>
      <c r="WTH333" s="105"/>
      <c r="WTI333" s="105"/>
      <c r="WTJ333" s="105"/>
      <c r="WTK333" s="105"/>
      <c r="WTL333" s="105"/>
      <c r="WTM333" s="105"/>
      <c r="WTN333" s="105"/>
      <c r="WTO333" s="105"/>
      <c r="WTP333" s="105"/>
      <c r="WTQ333" s="105"/>
      <c r="WTR333" s="105"/>
      <c r="WTS333" s="283"/>
      <c r="WTT333" s="283"/>
      <c r="WTU333" s="105"/>
      <c r="WTV333" s="105"/>
      <c r="WTW333" s="105"/>
      <c r="WTX333" s="105"/>
      <c r="WTY333" s="105"/>
      <c r="WTZ333" s="105"/>
      <c r="WUA333" s="105"/>
      <c r="WUB333" s="105"/>
      <c r="WUC333" s="105"/>
      <c r="WUD333" s="105"/>
      <c r="WUE333" s="105"/>
      <c r="WUF333" s="105"/>
      <c r="WUG333" s="105"/>
      <c r="WUH333" s="105"/>
      <c r="WUI333" s="105"/>
      <c r="WUJ333" s="105"/>
      <c r="WUK333" s="105"/>
      <c r="WUL333" s="105"/>
      <c r="WUM333" s="105"/>
      <c r="WUN333" s="105"/>
      <c r="WUO333" s="105"/>
      <c r="WUP333" s="105"/>
      <c r="WUQ333" s="105"/>
      <c r="WUR333" s="105"/>
      <c r="WUS333" s="283"/>
      <c r="WUT333" s="283"/>
      <c r="WUU333" s="105"/>
      <c r="WUV333" s="105"/>
      <c r="WUW333" s="105"/>
      <c r="WUX333" s="105"/>
      <c r="WUY333" s="105"/>
      <c r="WUZ333" s="105"/>
      <c r="WVA333" s="105"/>
      <c r="WVB333" s="105"/>
      <c r="WVC333" s="105"/>
      <c r="WVD333" s="105"/>
      <c r="WVE333" s="105"/>
      <c r="WVF333" s="105"/>
      <c r="WVG333" s="105"/>
      <c r="WVH333" s="105"/>
      <c r="WVI333" s="105"/>
      <c r="WVJ333" s="105"/>
      <c r="WVK333" s="105"/>
      <c r="WVL333" s="105"/>
      <c r="WVM333" s="105"/>
      <c r="WVN333" s="105"/>
      <c r="WVO333" s="105"/>
      <c r="WVP333" s="105"/>
      <c r="WVQ333" s="105"/>
      <c r="WVR333" s="105"/>
      <c r="WVS333" s="283"/>
      <c r="WVT333" s="283"/>
      <c r="WVU333" s="105"/>
      <c r="WVV333" s="105"/>
      <c r="WVW333" s="105"/>
      <c r="WVX333" s="105"/>
      <c r="WVY333" s="105"/>
      <c r="WVZ333" s="105"/>
      <c r="WWA333" s="105"/>
      <c r="WWB333" s="105"/>
      <c r="WWC333" s="105"/>
      <c r="WWD333" s="105"/>
      <c r="WWE333" s="105"/>
      <c r="WWF333" s="105"/>
      <c r="WWG333" s="105"/>
      <c r="WWH333" s="105"/>
      <c r="WWI333" s="105"/>
      <c r="WWJ333" s="105"/>
      <c r="WWK333" s="105"/>
      <c r="WWL333" s="105"/>
      <c r="WWM333" s="105"/>
      <c r="WWN333" s="105"/>
      <c r="WWO333" s="105"/>
      <c r="WWP333" s="105"/>
      <c r="WWQ333" s="105"/>
      <c r="WWR333" s="105"/>
      <c r="WWS333" s="283"/>
      <c r="WWT333" s="283"/>
      <c r="WWU333" s="105"/>
      <c r="WWV333" s="105"/>
      <c r="WWW333" s="105"/>
      <c r="WWX333" s="105"/>
      <c r="WWY333" s="105"/>
      <c r="WWZ333" s="105"/>
      <c r="WXA333" s="105"/>
      <c r="WXB333" s="105"/>
      <c r="WXC333" s="105"/>
      <c r="WXD333" s="105"/>
      <c r="WXE333" s="105"/>
      <c r="WXF333" s="105"/>
      <c r="WXG333" s="105"/>
      <c r="WXH333" s="105"/>
      <c r="WXI333" s="105"/>
      <c r="WXJ333" s="105"/>
      <c r="WXK333" s="105"/>
      <c r="WXL333" s="105"/>
      <c r="WXM333" s="105"/>
      <c r="WXN333" s="105"/>
      <c r="WXO333" s="105"/>
      <c r="WXP333" s="105"/>
      <c r="WXQ333" s="105"/>
      <c r="WXR333" s="105"/>
      <c r="WXS333" s="283"/>
      <c r="WXT333" s="283"/>
      <c r="WXU333" s="105"/>
      <c r="WXV333" s="105"/>
      <c r="WXW333" s="105"/>
      <c r="WXX333" s="105"/>
      <c r="WXY333" s="105"/>
      <c r="WXZ333" s="105"/>
      <c r="WYA333" s="105"/>
      <c r="WYB333" s="105"/>
      <c r="WYC333" s="105"/>
      <c r="WYD333" s="105"/>
      <c r="WYE333" s="105"/>
      <c r="WYF333" s="105"/>
      <c r="WYG333" s="105"/>
      <c r="WYH333" s="105"/>
      <c r="WYI333" s="105"/>
      <c r="WYJ333" s="105"/>
      <c r="WYK333" s="105"/>
      <c r="WYL333" s="105"/>
      <c r="WYM333" s="105"/>
      <c r="WYN333" s="105"/>
      <c r="WYO333" s="105"/>
      <c r="WYP333" s="105"/>
      <c r="WYQ333" s="105"/>
      <c r="WYR333" s="105"/>
      <c r="WYS333" s="283"/>
      <c r="WYT333" s="283"/>
      <c r="WYU333" s="105"/>
      <c r="WYV333" s="105"/>
      <c r="WYW333" s="105"/>
      <c r="WYX333" s="105"/>
      <c r="WYY333" s="105"/>
      <c r="WYZ333" s="105"/>
      <c r="WZA333" s="105"/>
      <c r="WZB333" s="105"/>
      <c r="WZC333" s="105"/>
      <c r="WZD333" s="105"/>
      <c r="WZE333" s="105"/>
      <c r="WZF333" s="105"/>
      <c r="WZG333" s="105"/>
      <c r="WZH333" s="105"/>
      <c r="WZI333" s="105"/>
      <c r="WZJ333" s="105"/>
      <c r="WZK333" s="105"/>
      <c r="WZL333" s="105"/>
      <c r="WZM333" s="105"/>
      <c r="WZN333" s="105"/>
      <c r="WZO333" s="105"/>
      <c r="WZP333" s="105"/>
      <c r="WZQ333" s="105"/>
      <c r="WZR333" s="105"/>
      <c r="WZS333" s="283"/>
      <c r="WZT333" s="283"/>
      <c r="WZU333" s="105"/>
      <c r="WZV333" s="105"/>
      <c r="WZW333" s="105"/>
      <c r="WZX333" s="105"/>
      <c r="WZY333" s="105"/>
      <c r="WZZ333" s="105"/>
      <c r="XAA333" s="105"/>
      <c r="XAB333" s="105"/>
      <c r="XAC333" s="105"/>
      <c r="XAD333" s="105"/>
      <c r="XAE333" s="105"/>
    </row>
    <row r="334" spans="1:16255" s="130" customFormat="1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 s="282"/>
      <c r="Z334" s="282"/>
      <c r="AA334" s="282"/>
      <c r="AB334" s="282"/>
      <c r="AC334" s="282"/>
      <c r="AD334" s="282"/>
      <c r="AE334" s="282"/>
      <c r="AF334" s="282"/>
      <c r="AG334" s="282"/>
      <c r="AH334" s="282"/>
      <c r="AI334" s="282"/>
      <c r="AJ334" s="282"/>
      <c r="AK334" s="282"/>
      <c r="AL334" s="282"/>
      <c r="AM334" s="282"/>
      <c r="AN334" s="282"/>
      <c r="AO334" s="282"/>
      <c r="AP334" s="282"/>
      <c r="AQ334" s="282"/>
      <c r="AR334" s="282"/>
      <c r="AS334" s="283"/>
      <c r="AT334" s="283"/>
      <c r="AU334" s="282"/>
      <c r="AV334" s="282"/>
      <c r="AW334" s="282"/>
      <c r="AX334" s="282"/>
      <c r="AY334" s="282"/>
      <c r="AZ334" s="282"/>
      <c r="BA334" s="282"/>
      <c r="BB334" s="282"/>
      <c r="BC334" s="282"/>
      <c r="BD334" s="282"/>
      <c r="BE334" s="282"/>
      <c r="BF334" s="282"/>
      <c r="BG334" s="282"/>
      <c r="BH334" s="282"/>
      <c r="BI334" s="282"/>
      <c r="BJ334" s="282"/>
      <c r="BK334" s="282"/>
      <c r="BL334" s="282"/>
      <c r="BM334" s="282"/>
      <c r="BN334" s="282"/>
      <c r="BO334" s="282"/>
      <c r="BP334" s="282"/>
      <c r="BQ334" s="282"/>
      <c r="BR334" s="282"/>
      <c r="BS334" s="283"/>
      <c r="BT334" s="283"/>
      <c r="BU334" s="282"/>
      <c r="BV334" s="282"/>
      <c r="BW334" s="282"/>
      <c r="BX334" s="282"/>
      <c r="BY334" s="282"/>
      <c r="BZ334" s="282"/>
      <c r="CA334" s="282"/>
      <c r="CB334" s="282"/>
      <c r="CC334" s="282"/>
      <c r="CD334" s="282"/>
      <c r="CE334" s="282"/>
      <c r="CF334" s="282"/>
      <c r="CG334" s="282"/>
      <c r="CH334" s="282"/>
      <c r="CI334" s="282"/>
      <c r="CJ334" s="282"/>
      <c r="CK334" s="282"/>
      <c r="CL334" s="282"/>
      <c r="CM334" s="282"/>
      <c r="CN334" s="282"/>
      <c r="CO334" s="282"/>
      <c r="CP334" s="282"/>
      <c r="CQ334" s="282"/>
      <c r="CR334" s="282"/>
      <c r="CS334" s="283"/>
      <c r="CT334" s="283"/>
      <c r="CU334" s="282"/>
      <c r="CV334" s="282"/>
      <c r="CW334" s="282"/>
      <c r="CX334" s="282"/>
      <c r="CY334" s="282"/>
      <c r="CZ334" s="282"/>
      <c r="DA334" s="282"/>
      <c r="DB334" s="282"/>
      <c r="DC334" s="282"/>
      <c r="DD334" s="282"/>
      <c r="DE334" s="282"/>
      <c r="DF334" s="282"/>
      <c r="DG334" s="282"/>
      <c r="DH334" s="282"/>
      <c r="DI334" s="282"/>
      <c r="DJ334" s="282"/>
      <c r="DK334" s="282"/>
      <c r="DL334" s="282"/>
      <c r="DM334" s="282"/>
      <c r="DN334" s="282"/>
      <c r="DO334" s="282"/>
      <c r="DP334" s="282"/>
      <c r="DQ334" s="282"/>
      <c r="DR334" s="282"/>
      <c r="DS334" s="283"/>
      <c r="DT334" s="283"/>
      <c r="DU334" s="282"/>
      <c r="DV334" s="282"/>
      <c r="DW334" s="282"/>
      <c r="DX334" s="282"/>
      <c r="DY334" s="282"/>
      <c r="DZ334" s="282"/>
      <c r="EA334" s="282"/>
      <c r="EB334" s="282"/>
      <c r="EC334" s="282"/>
      <c r="ED334" s="282"/>
      <c r="EE334" s="282"/>
      <c r="EF334" s="282"/>
      <c r="EG334" s="282"/>
      <c r="EH334" s="282"/>
      <c r="EI334" s="282"/>
      <c r="EJ334" s="282"/>
      <c r="EK334" s="282"/>
      <c r="EL334" s="282"/>
      <c r="EM334" s="282"/>
      <c r="EN334" s="282"/>
      <c r="EO334" s="282"/>
      <c r="EP334" s="282"/>
      <c r="EQ334" s="282"/>
      <c r="ER334" s="282"/>
      <c r="ES334" s="283"/>
      <c r="ET334" s="283"/>
      <c r="EU334" s="282"/>
      <c r="EV334" s="282"/>
      <c r="EW334" s="282"/>
      <c r="EX334" s="282"/>
      <c r="EY334" s="282"/>
      <c r="EZ334" s="282"/>
      <c r="FA334" s="282"/>
      <c r="FB334" s="282"/>
      <c r="FC334" s="282"/>
      <c r="FD334" s="282"/>
      <c r="FE334" s="282"/>
      <c r="FF334" s="282"/>
      <c r="FG334" s="282"/>
      <c r="FH334" s="282"/>
      <c r="FI334" s="282"/>
      <c r="FJ334" s="282"/>
      <c r="FK334" s="282"/>
      <c r="FL334" s="282"/>
      <c r="FM334" s="282"/>
      <c r="FN334" s="282"/>
      <c r="FO334" s="282"/>
      <c r="FP334" s="282"/>
      <c r="FQ334" s="282"/>
      <c r="FR334" s="282"/>
      <c r="FS334" s="283"/>
      <c r="FT334" s="283"/>
      <c r="FU334" s="282"/>
      <c r="FV334" s="282"/>
      <c r="FW334" s="282"/>
      <c r="FX334" s="282"/>
      <c r="FY334" s="282"/>
      <c r="FZ334" s="282"/>
      <c r="GA334" s="282"/>
      <c r="GB334" s="282"/>
      <c r="GC334" s="282"/>
      <c r="GD334" s="282"/>
      <c r="GE334" s="282"/>
      <c r="GF334" s="282"/>
      <c r="GG334" s="282"/>
      <c r="GH334" s="282"/>
      <c r="GI334" s="282"/>
      <c r="GJ334" s="282"/>
      <c r="GK334" s="282"/>
      <c r="GL334" s="282"/>
      <c r="GM334" s="282"/>
      <c r="GN334" s="282"/>
      <c r="GO334" s="282"/>
      <c r="GP334" s="282"/>
      <c r="GQ334" s="282"/>
      <c r="GR334" s="282"/>
      <c r="GS334" s="283"/>
      <c r="GT334" s="283"/>
      <c r="GU334" s="282"/>
      <c r="GV334" s="282"/>
      <c r="GW334" s="282"/>
      <c r="GX334" s="282"/>
      <c r="GY334" s="282"/>
      <c r="GZ334" s="282"/>
      <c r="HA334" s="282"/>
      <c r="HB334" s="282"/>
      <c r="HC334" s="282"/>
      <c r="HD334" s="282"/>
      <c r="HE334" s="282"/>
      <c r="HF334" s="282"/>
      <c r="HG334" s="282"/>
      <c r="HH334" s="282"/>
      <c r="HI334" s="282"/>
      <c r="HJ334" s="282"/>
      <c r="HK334" s="282"/>
      <c r="HL334" s="282"/>
      <c r="HM334" s="282"/>
      <c r="HN334" s="282"/>
      <c r="HO334" s="282"/>
      <c r="HP334" s="282"/>
      <c r="HQ334" s="282"/>
      <c r="HR334" s="282"/>
      <c r="HS334" s="283"/>
      <c r="HT334" s="283"/>
      <c r="HU334" s="282"/>
      <c r="HV334" s="282"/>
      <c r="HW334" s="282"/>
      <c r="HX334" s="282"/>
      <c r="HY334" s="282"/>
      <c r="HZ334" s="282"/>
      <c r="IA334" s="282"/>
      <c r="IB334" s="282"/>
      <c r="IC334" s="282"/>
      <c r="ID334" s="282"/>
      <c r="IE334" s="282"/>
      <c r="IF334" s="282"/>
      <c r="IG334" s="282"/>
      <c r="IH334" s="282"/>
      <c r="II334" s="282"/>
      <c r="IJ334" s="282"/>
      <c r="IK334" s="282"/>
      <c r="IL334" s="282"/>
      <c r="IM334" s="282"/>
      <c r="IN334" s="282"/>
      <c r="IO334" s="282"/>
      <c r="IP334" s="282"/>
      <c r="IQ334" s="282"/>
      <c r="IR334" s="282"/>
      <c r="IS334" s="283"/>
      <c r="IT334" s="283"/>
      <c r="IU334" s="282"/>
      <c r="IV334" s="282"/>
      <c r="IW334" s="282"/>
      <c r="IX334" s="282"/>
      <c r="IY334" s="282"/>
      <c r="IZ334" s="282"/>
      <c r="JA334" s="282"/>
      <c r="JB334" s="282"/>
      <c r="JC334" s="282"/>
      <c r="JD334" s="282"/>
      <c r="JE334" s="282"/>
      <c r="JF334" s="282"/>
      <c r="JG334" s="282"/>
      <c r="JH334" s="282"/>
      <c r="JI334" s="282"/>
      <c r="JJ334" s="282"/>
      <c r="JK334" s="282"/>
      <c r="JL334" s="282"/>
      <c r="JM334" s="282"/>
      <c r="JN334" s="282"/>
      <c r="JO334" s="282"/>
      <c r="JP334" s="282"/>
      <c r="JQ334" s="282"/>
      <c r="JR334" s="282"/>
      <c r="JS334" s="283"/>
      <c r="JT334" s="283"/>
      <c r="JU334" s="282"/>
      <c r="JV334" s="282"/>
      <c r="JW334" s="282"/>
      <c r="JX334" s="282"/>
      <c r="JY334" s="282"/>
      <c r="JZ334" s="282"/>
      <c r="KA334" s="282"/>
      <c r="KB334" s="282"/>
      <c r="KC334" s="282"/>
      <c r="KD334" s="282"/>
      <c r="KE334" s="282"/>
      <c r="KF334" s="282"/>
      <c r="KG334" s="282"/>
      <c r="KH334" s="282"/>
      <c r="KI334" s="282"/>
      <c r="KJ334" s="282"/>
      <c r="KK334" s="282"/>
      <c r="KL334" s="282"/>
      <c r="KM334" s="282"/>
      <c r="KN334" s="282"/>
      <c r="KO334" s="282"/>
      <c r="KP334" s="282"/>
      <c r="KQ334" s="282"/>
      <c r="KR334" s="282"/>
      <c r="KS334" s="283"/>
      <c r="KT334" s="283"/>
      <c r="KU334" s="282"/>
      <c r="KV334" s="282"/>
      <c r="KW334" s="282"/>
      <c r="KX334" s="282"/>
      <c r="KY334" s="282"/>
      <c r="KZ334" s="282"/>
      <c r="LA334" s="282"/>
      <c r="LB334" s="282"/>
      <c r="LC334" s="282"/>
      <c r="LD334" s="282"/>
      <c r="LE334" s="282"/>
      <c r="LF334" s="282"/>
      <c r="LG334" s="282"/>
      <c r="LH334" s="282"/>
      <c r="LI334" s="282"/>
      <c r="LJ334" s="282"/>
      <c r="LK334" s="282"/>
      <c r="LL334" s="282"/>
      <c r="LM334" s="282"/>
      <c r="LN334" s="282"/>
      <c r="LO334" s="282"/>
      <c r="LP334" s="282"/>
      <c r="LQ334" s="282"/>
      <c r="LR334" s="282"/>
      <c r="LS334" s="283"/>
      <c r="LT334" s="283"/>
      <c r="LU334" s="282"/>
      <c r="LV334" s="282"/>
      <c r="LW334" s="282"/>
      <c r="LX334" s="282"/>
      <c r="LY334" s="282"/>
      <c r="LZ334" s="282"/>
      <c r="MA334" s="282"/>
      <c r="MB334" s="282"/>
      <c r="MC334" s="282"/>
      <c r="MD334" s="282"/>
      <c r="ME334" s="282"/>
      <c r="MF334" s="282"/>
      <c r="MG334" s="282"/>
      <c r="MH334" s="282"/>
      <c r="MI334" s="282"/>
      <c r="MJ334" s="282"/>
      <c r="MK334" s="282"/>
      <c r="ML334" s="282"/>
      <c r="MM334" s="282"/>
      <c r="MN334" s="282"/>
      <c r="MO334" s="282"/>
      <c r="MP334" s="282"/>
      <c r="MQ334" s="282"/>
      <c r="MR334" s="282"/>
      <c r="MS334" s="283"/>
      <c r="MT334" s="283"/>
      <c r="MU334" s="282"/>
      <c r="MV334" s="282"/>
      <c r="MW334" s="282"/>
      <c r="MX334" s="282"/>
      <c r="MY334" s="282"/>
      <c r="MZ334" s="282"/>
      <c r="NA334" s="282"/>
      <c r="NB334" s="282"/>
      <c r="NC334" s="282"/>
      <c r="ND334" s="282"/>
      <c r="NE334" s="282"/>
      <c r="NF334" s="282"/>
      <c r="NG334" s="282"/>
      <c r="NH334" s="282"/>
      <c r="NI334" s="282"/>
      <c r="NJ334" s="282"/>
      <c r="NK334" s="282"/>
      <c r="NL334" s="282"/>
      <c r="NM334" s="282"/>
      <c r="NN334" s="282"/>
      <c r="NO334" s="282"/>
      <c r="NP334" s="282"/>
      <c r="NQ334" s="282"/>
      <c r="NR334" s="282"/>
      <c r="NS334" s="283"/>
      <c r="NT334" s="283"/>
      <c r="NU334" s="282"/>
      <c r="NV334" s="282"/>
      <c r="NW334" s="282"/>
      <c r="NX334" s="282"/>
      <c r="NY334" s="282"/>
      <c r="NZ334" s="282"/>
      <c r="OA334" s="282"/>
      <c r="OB334" s="282"/>
      <c r="OC334" s="282"/>
      <c r="OD334" s="282"/>
      <c r="OE334" s="282"/>
      <c r="OF334" s="282"/>
      <c r="OG334" s="282"/>
      <c r="OH334" s="282"/>
      <c r="OI334" s="282"/>
      <c r="OJ334" s="282"/>
      <c r="OK334" s="282"/>
      <c r="OL334" s="282"/>
      <c r="OM334" s="282"/>
      <c r="ON334" s="282"/>
      <c r="OO334" s="282"/>
      <c r="OP334" s="282"/>
      <c r="OQ334" s="282"/>
      <c r="OR334" s="282"/>
      <c r="OS334" s="283"/>
      <c r="OT334" s="283"/>
      <c r="OU334" s="282"/>
      <c r="OV334" s="282"/>
      <c r="OW334" s="282"/>
      <c r="OX334" s="282"/>
      <c r="OY334" s="282"/>
      <c r="OZ334" s="282"/>
      <c r="PA334" s="282"/>
      <c r="PB334" s="282"/>
      <c r="PC334" s="282"/>
      <c r="PD334" s="282"/>
      <c r="PE334" s="282"/>
      <c r="PF334" s="282"/>
      <c r="PG334" s="282"/>
      <c r="PH334" s="282"/>
      <c r="PI334" s="282"/>
      <c r="PJ334" s="282"/>
      <c r="PK334" s="282"/>
      <c r="PL334" s="282"/>
      <c r="PM334" s="282"/>
      <c r="PN334" s="282"/>
      <c r="PO334" s="282"/>
      <c r="PP334" s="282"/>
      <c r="PQ334" s="282"/>
      <c r="PR334" s="282"/>
      <c r="PS334" s="283"/>
      <c r="PT334" s="283"/>
      <c r="PU334" s="282"/>
      <c r="PV334" s="282"/>
      <c r="PW334" s="282"/>
      <c r="PX334" s="282"/>
      <c r="PY334" s="282"/>
      <c r="PZ334" s="282"/>
      <c r="QA334" s="282"/>
      <c r="QB334" s="282"/>
      <c r="QC334" s="282"/>
      <c r="QD334" s="282"/>
      <c r="QE334" s="282"/>
      <c r="QF334" s="282"/>
      <c r="QG334" s="282"/>
      <c r="QH334" s="282"/>
      <c r="QI334" s="282"/>
      <c r="QJ334" s="282"/>
      <c r="QK334" s="282"/>
      <c r="QL334" s="282"/>
      <c r="QM334" s="282"/>
      <c r="QN334" s="282"/>
      <c r="QO334" s="282"/>
      <c r="QP334" s="282"/>
      <c r="QQ334" s="282"/>
      <c r="QR334" s="282"/>
      <c r="QS334" s="283"/>
      <c r="QT334" s="283"/>
      <c r="QU334" s="282"/>
      <c r="QV334" s="282"/>
      <c r="QW334" s="282"/>
      <c r="QX334" s="282"/>
      <c r="QY334" s="282"/>
      <c r="QZ334" s="282"/>
      <c r="RA334" s="282"/>
      <c r="RB334" s="282"/>
      <c r="RC334" s="282"/>
      <c r="RD334" s="282"/>
      <c r="RE334" s="282"/>
      <c r="RF334" s="282"/>
      <c r="RG334" s="282"/>
      <c r="RH334" s="282"/>
      <c r="RI334" s="282"/>
      <c r="RJ334" s="282"/>
      <c r="RK334" s="282"/>
      <c r="RL334" s="282"/>
      <c r="RM334" s="282"/>
      <c r="RN334" s="282"/>
      <c r="RO334" s="282"/>
      <c r="RP334" s="282"/>
      <c r="RQ334" s="282"/>
      <c r="RR334" s="282"/>
      <c r="RS334" s="283"/>
      <c r="RT334" s="283"/>
      <c r="RU334" s="282"/>
      <c r="RV334" s="282"/>
      <c r="RW334" s="282"/>
      <c r="RX334" s="282"/>
      <c r="RY334" s="282"/>
      <c r="RZ334" s="282"/>
      <c r="SA334" s="282"/>
      <c r="SB334" s="282"/>
      <c r="SC334" s="282"/>
      <c r="SD334" s="282"/>
      <c r="SE334" s="282"/>
      <c r="SF334" s="282"/>
      <c r="SG334" s="282"/>
      <c r="SH334" s="282"/>
      <c r="SI334" s="282"/>
      <c r="SJ334" s="282"/>
      <c r="SK334" s="282"/>
      <c r="SL334" s="282"/>
      <c r="SM334" s="282"/>
      <c r="SN334" s="282"/>
      <c r="SO334" s="282"/>
      <c r="SP334" s="282"/>
      <c r="SQ334" s="282"/>
      <c r="SR334" s="282"/>
      <c r="SS334" s="283"/>
      <c r="ST334" s="283"/>
      <c r="SU334" s="282"/>
      <c r="SV334" s="282"/>
      <c r="SW334" s="282"/>
      <c r="SX334" s="282"/>
      <c r="SY334" s="282"/>
      <c r="SZ334" s="282"/>
      <c r="TA334" s="282"/>
      <c r="TB334" s="282"/>
      <c r="TC334" s="282"/>
      <c r="TD334" s="282"/>
      <c r="TE334" s="282"/>
      <c r="TF334" s="282"/>
      <c r="TG334" s="282"/>
      <c r="TH334" s="282"/>
      <c r="TI334" s="282"/>
      <c r="TJ334" s="282"/>
      <c r="TK334" s="282"/>
      <c r="TL334" s="282"/>
      <c r="TM334" s="282"/>
      <c r="TN334" s="282"/>
      <c r="TO334" s="282"/>
      <c r="TP334" s="282"/>
      <c r="TQ334" s="282"/>
      <c r="TR334" s="282"/>
      <c r="TS334" s="283"/>
      <c r="TT334" s="283"/>
      <c r="TU334" s="282"/>
      <c r="TV334" s="282"/>
      <c r="TW334" s="282"/>
      <c r="TX334" s="282"/>
      <c r="TY334" s="282"/>
      <c r="TZ334" s="282"/>
      <c r="UA334" s="282"/>
      <c r="UB334" s="282"/>
      <c r="UC334" s="282"/>
      <c r="UD334" s="282"/>
      <c r="UE334" s="282"/>
      <c r="UF334" s="282"/>
      <c r="UG334" s="282"/>
      <c r="UH334" s="282"/>
      <c r="UI334" s="282"/>
      <c r="UJ334" s="282"/>
      <c r="UK334" s="282"/>
      <c r="UL334" s="282"/>
      <c r="UM334" s="282"/>
      <c r="UN334" s="282"/>
      <c r="UO334" s="282"/>
      <c r="UP334" s="282"/>
      <c r="UQ334" s="282"/>
      <c r="UR334" s="282"/>
      <c r="US334" s="283"/>
      <c r="UT334" s="283"/>
      <c r="UU334" s="282"/>
      <c r="UV334" s="282"/>
      <c r="UW334" s="282"/>
      <c r="UX334" s="282"/>
      <c r="UY334" s="282"/>
      <c r="UZ334" s="282"/>
      <c r="VA334" s="282"/>
      <c r="VB334" s="282"/>
      <c r="VC334" s="282"/>
      <c r="VD334" s="282"/>
      <c r="VE334" s="282"/>
      <c r="VF334" s="282"/>
      <c r="VG334" s="282"/>
      <c r="VH334" s="282"/>
      <c r="VI334" s="282"/>
      <c r="VJ334" s="282"/>
      <c r="VK334" s="282"/>
      <c r="VL334" s="282"/>
      <c r="VM334" s="282"/>
      <c r="VN334" s="282"/>
      <c r="VO334" s="282"/>
      <c r="VP334" s="282"/>
      <c r="VQ334" s="282"/>
      <c r="VR334" s="282"/>
      <c r="VS334" s="283"/>
      <c r="VT334" s="283"/>
      <c r="VU334" s="282"/>
      <c r="VV334" s="282"/>
      <c r="VW334" s="282"/>
      <c r="VX334" s="282"/>
      <c r="VY334" s="282"/>
      <c r="VZ334" s="282"/>
      <c r="WA334" s="282"/>
      <c r="WB334" s="282"/>
      <c r="WC334" s="282"/>
      <c r="WD334" s="282"/>
      <c r="WE334" s="282"/>
      <c r="WF334" s="282"/>
      <c r="WG334" s="282"/>
      <c r="WH334" s="282"/>
      <c r="WI334" s="282"/>
      <c r="WJ334" s="282"/>
      <c r="WK334" s="282"/>
      <c r="WL334" s="282"/>
      <c r="WM334" s="282"/>
      <c r="WN334" s="282"/>
      <c r="WO334" s="282"/>
      <c r="WP334" s="282"/>
      <c r="WQ334" s="282"/>
      <c r="WR334" s="282"/>
      <c r="WS334" s="283"/>
      <c r="WT334" s="283"/>
      <c r="WU334" s="282"/>
      <c r="WV334" s="282"/>
      <c r="WW334" s="282"/>
      <c r="WX334" s="282"/>
      <c r="WY334" s="282"/>
      <c r="WZ334" s="282"/>
      <c r="XA334" s="282"/>
      <c r="XB334" s="282"/>
      <c r="XC334" s="282"/>
      <c r="XD334" s="282"/>
      <c r="XE334" s="282"/>
      <c r="XF334" s="282"/>
      <c r="XG334" s="282"/>
      <c r="XH334" s="282"/>
      <c r="XI334" s="282"/>
      <c r="XJ334" s="282"/>
      <c r="XK334" s="282"/>
      <c r="XL334" s="282"/>
      <c r="XM334" s="282"/>
      <c r="XN334" s="282"/>
      <c r="XO334" s="282"/>
      <c r="XP334" s="282"/>
      <c r="XQ334" s="282"/>
      <c r="XR334" s="282"/>
      <c r="XS334" s="283"/>
      <c r="XT334" s="283"/>
      <c r="XU334" s="282"/>
      <c r="XV334" s="282"/>
      <c r="XW334" s="282"/>
      <c r="XX334" s="282"/>
      <c r="XY334" s="282"/>
      <c r="XZ334" s="282"/>
      <c r="YA334" s="282"/>
      <c r="YB334" s="282"/>
      <c r="YC334" s="282"/>
      <c r="YD334" s="282"/>
      <c r="YE334" s="282"/>
      <c r="YF334" s="282"/>
      <c r="YG334" s="282"/>
      <c r="YH334" s="282"/>
      <c r="YI334" s="282"/>
      <c r="YJ334" s="282"/>
      <c r="YK334" s="282"/>
      <c r="YL334" s="282"/>
      <c r="YM334" s="282"/>
      <c r="YN334" s="282"/>
      <c r="YO334" s="282"/>
      <c r="YP334" s="282"/>
      <c r="YQ334" s="282"/>
      <c r="YR334" s="282"/>
      <c r="YS334" s="283"/>
      <c r="YT334" s="283"/>
      <c r="YU334" s="282"/>
      <c r="YV334" s="282"/>
      <c r="YW334" s="282"/>
      <c r="YX334" s="282"/>
      <c r="YY334" s="282"/>
      <c r="YZ334" s="282"/>
      <c r="ZA334" s="282"/>
      <c r="ZB334" s="282"/>
      <c r="ZC334" s="282"/>
      <c r="ZD334" s="282"/>
      <c r="ZE334" s="282"/>
      <c r="ZF334" s="282"/>
      <c r="ZG334" s="282"/>
      <c r="ZH334" s="282"/>
      <c r="ZI334" s="282"/>
      <c r="ZJ334" s="282"/>
      <c r="ZK334" s="282"/>
      <c r="ZL334" s="282"/>
      <c r="ZM334" s="282"/>
      <c r="ZN334" s="282"/>
      <c r="ZO334" s="282"/>
      <c r="ZP334" s="282"/>
      <c r="ZQ334" s="282"/>
      <c r="ZR334" s="282"/>
      <c r="ZS334" s="283"/>
      <c r="ZT334" s="283"/>
      <c r="ZU334" s="282"/>
      <c r="ZV334" s="282"/>
      <c r="ZW334" s="282"/>
      <c r="ZX334" s="282"/>
      <c r="ZY334" s="282"/>
      <c r="ZZ334" s="282"/>
      <c r="AAA334" s="282"/>
      <c r="AAB334" s="282"/>
      <c r="AAC334" s="282"/>
      <c r="AAD334" s="282"/>
      <c r="AAE334" s="282"/>
      <c r="AAF334" s="282"/>
      <c r="AAG334" s="282"/>
      <c r="AAH334" s="282"/>
      <c r="AAI334" s="282"/>
      <c r="AAJ334" s="282"/>
      <c r="AAK334" s="282"/>
      <c r="AAL334" s="282"/>
      <c r="AAM334" s="282"/>
      <c r="AAN334" s="282"/>
      <c r="AAO334" s="282"/>
      <c r="AAP334" s="282"/>
      <c r="AAQ334" s="282"/>
      <c r="AAR334" s="282"/>
      <c r="AAS334" s="283"/>
      <c r="AAT334" s="283"/>
      <c r="AAU334" s="282"/>
      <c r="AAV334" s="282"/>
      <c r="AAW334" s="282"/>
      <c r="AAX334" s="282"/>
      <c r="AAY334" s="282"/>
      <c r="AAZ334" s="282"/>
      <c r="ABA334" s="282"/>
      <c r="ABB334" s="282"/>
      <c r="ABC334" s="282"/>
      <c r="ABD334" s="282"/>
      <c r="ABE334" s="282"/>
      <c r="ABF334" s="282"/>
      <c r="ABG334" s="282"/>
      <c r="ABH334" s="282"/>
      <c r="ABI334" s="282"/>
      <c r="ABJ334" s="282"/>
      <c r="ABK334" s="282"/>
      <c r="ABL334" s="282"/>
      <c r="ABM334" s="282"/>
      <c r="ABN334" s="282"/>
      <c r="ABO334" s="282"/>
      <c r="ABP334" s="282"/>
      <c r="ABQ334" s="282"/>
      <c r="ABR334" s="282"/>
      <c r="ABS334" s="283"/>
      <c r="ABT334" s="283"/>
      <c r="ABU334" s="282"/>
      <c r="ABV334" s="282"/>
      <c r="ABW334" s="282"/>
      <c r="ABX334" s="282"/>
      <c r="ABY334" s="282"/>
      <c r="ABZ334" s="282"/>
      <c r="ACA334" s="282"/>
      <c r="ACB334" s="282"/>
      <c r="ACC334" s="282"/>
      <c r="ACD334" s="282"/>
      <c r="ACE334" s="282"/>
      <c r="ACF334" s="282"/>
      <c r="ACG334" s="282"/>
      <c r="ACH334" s="282"/>
      <c r="ACI334" s="282"/>
      <c r="ACJ334" s="282"/>
      <c r="ACK334" s="282"/>
      <c r="ACL334" s="282"/>
      <c r="ACM334" s="282"/>
      <c r="ACN334" s="282"/>
      <c r="ACO334" s="282"/>
      <c r="ACP334" s="282"/>
      <c r="ACQ334" s="282"/>
      <c r="ACR334" s="282"/>
      <c r="ACS334" s="283"/>
      <c r="ACT334" s="283"/>
      <c r="ACU334" s="282"/>
      <c r="ACV334" s="282"/>
      <c r="ACW334" s="282"/>
      <c r="ACX334" s="282"/>
      <c r="ACY334" s="282"/>
      <c r="ACZ334" s="282"/>
      <c r="ADA334" s="282"/>
      <c r="ADB334" s="282"/>
      <c r="ADC334" s="282"/>
      <c r="ADD334" s="282"/>
      <c r="ADE334" s="282"/>
      <c r="ADF334" s="282"/>
      <c r="ADG334" s="282"/>
      <c r="ADH334" s="282"/>
      <c r="ADI334" s="282"/>
      <c r="ADJ334" s="282"/>
      <c r="ADK334" s="282"/>
      <c r="ADL334" s="282"/>
      <c r="ADM334" s="282"/>
      <c r="ADN334" s="282"/>
      <c r="ADO334" s="282"/>
      <c r="ADP334" s="282"/>
      <c r="ADQ334" s="282"/>
      <c r="ADR334" s="282"/>
      <c r="ADS334" s="283"/>
      <c r="ADT334" s="283"/>
      <c r="ADU334" s="282"/>
      <c r="ADV334" s="282"/>
      <c r="ADW334" s="282"/>
      <c r="ADX334" s="282"/>
      <c r="ADY334" s="282"/>
      <c r="ADZ334" s="282"/>
      <c r="AEA334" s="282"/>
      <c r="AEB334" s="282"/>
      <c r="AEC334" s="282"/>
      <c r="AED334" s="282"/>
      <c r="AEE334" s="282"/>
      <c r="AEF334" s="282"/>
      <c r="AEG334" s="282"/>
      <c r="AEH334" s="282"/>
      <c r="AEI334" s="282"/>
      <c r="AEJ334" s="282"/>
      <c r="AEK334" s="282"/>
      <c r="AEL334" s="282"/>
      <c r="AEM334" s="282"/>
      <c r="AEN334" s="282"/>
      <c r="AEO334" s="282"/>
      <c r="AEP334" s="282"/>
      <c r="AEQ334" s="282"/>
      <c r="AER334" s="282"/>
      <c r="AES334" s="283"/>
      <c r="AET334" s="283"/>
      <c r="AEU334" s="282"/>
      <c r="AEV334" s="282"/>
      <c r="AEW334" s="282"/>
      <c r="AEX334" s="282"/>
      <c r="AEY334" s="282"/>
      <c r="AEZ334" s="282"/>
      <c r="AFA334" s="282"/>
      <c r="AFB334" s="282"/>
      <c r="AFC334" s="282"/>
      <c r="AFD334" s="282"/>
      <c r="AFE334" s="282"/>
      <c r="AFF334" s="282"/>
      <c r="AFG334" s="282"/>
      <c r="AFH334" s="282"/>
      <c r="AFI334" s="282"/>
      <c r="AFJ334" s="282"/>
      <c r="AFK334" s="282"/>
      <c r="AFL334" s="282"/>
      <c r="AFM334" s="282"/>
      <c r="AFN334" s="282"/>
      <c r="AFO334" s="282"/>
      <c r="AFP334" s="282"/>
      <c r="AFQ334" s="282"/>
      <c r="AFR334" s="282"/>
      <c r="AFS334" s="283"/>
      <c r="AFT334" s="283"/>
      <c r="AFU334" s="282"/>
      <c r="AFV334" s="282"/>
      <c r="AFW334" s="282"/>
      <c r="AFX334" s="282"/>
      <c r="AFY334" s="282"/>
      <c r="AFZ334" s="282"/>
      <c r="AGA334" s="282"/>
      <c r="AGB334" s="282"/>
      <c r="AGC334" s="282"/>
      <c r="AGD334" s="282"/>
      <c r="AGE334" s="282"/>
      <c r="AGF334" s="282"/>
      <c r="AGG334" s="282"/>
      <c r="AGH334" s="282"/>
      <c r="AGI334" s="282"/>
      <c r="AGJ334" s="282"/>
      <c r="AGK334" s="282"/>
      <c r="AGL334" s="282"/>
      <c r="AGM334" s="282"/>
      <c r="AGN334" s="282"/>
      <c r="AGO334" s="282"/>
      <c r="AGP334" s="282"/>
      <c r="AGQ334" s="282"/>
      <c r="AGR334" s="282"/>
      <c r="AGS334" s="283"/>
      <c r="AGT334" s="283"/>
      <c r="AGU334" s="282"/>
      <c r="AGV334" s="282"/>
      <c r="AGW334" s="282"/>
      <c r="AGX334" s="282"/>
      <c r="AGY334" s="282"/>
      <c r="AGZ334" s="282"/>
      <c r="AHA334" s="282"/>
      <c r="AHB334" s="282"/>
      <c r="AHC334" s="282"/>
      <c r="AHD334" s="282"/>
      <c r="AHE334" s="282"/>
      <c r="AHF334" s="282"/>
      <c r="AHG334" s="282"/>
      <c r="AHH334" s="282"/>
      <c r="AHI334" s="282"/>
      <c r="AHJ334" s="282"/>
      <c r="AHK334" s="282"/>
      <c r="AHL334" s="282"/>
      <c r="AHM334" s="282"/>
      <c r="AHN334" s="282"/>
      <c r="AHO334" s="282"/>
      <c r="AHP334" s="282"/>
      <c r="AHQ334" s="282"/>
      <c r="AHR334" s="282"/>
      <c r="AHS334" s="283"/>
      <c r="AHT334" s="283"/>
      <c r="AHU334" s="282"/>
      <c r="AHV334" s="282"/>
      <c r="AHW334" s="282"/>
      <c r="AHX334" s="282"/>
      <c r="AHY334" s="282"/>
      <c r="AHZ334" s="282"/>
      <c r="AIA334" s="282"/>
      <c r="AIB334" s="282"/>
      <c r="AIC334" s="282"/>
      <c r="AID334" s="282"/>
      <c r="AIE334" s="282"/>
      <c r="AIF334" s="282"/>
      <c r="AIG334" s="282"/>
      <c r="AIH334" s="282"/>
      <c r="AII334" s="282"/>
      <c r="AIJ334" s="282"/>
      <c r="AIK334" s="282"/>
      <c r="AIL334" s="282"/>
      <c r="AIM334" s="282"/>
      <c r="AIN334" s="282"/>
      <c r="AIO334" s="282"/>
      <c r="AIP334" s="282"/>
      <c r="AIQ334" s="282"/>
      <c r="AIR334" s="282"/>
      <c r="AIS334" s="283"/>
      <c r="AIT334" s="283"/>
      <c r="AIU334" s="282"/>
      <c r="AIV334" s="282"/>
      <c r="AIW334" s="282"/>
      <c r="AIX334" s="282"/>
      <c r="AIY334" s="282"/>
      <c r="AIZ334" s="282"/>
      <c r="AJA334" s="282"/>
      <c r="AJB334" s="282"/>
      <c r="AJC334" s="282"/>
      <c r="AJD334" s="282"/>
      <c r="AJE334" s="282"/>
      <c r="AJF334" s="282"/>
      <c r="AJG334" s="282"/>
      <c r="AJH334" s="282"/>
      <c r="AJI334" s="282"/>
      <c r="AJJ334" s="282"/>
      <c r="AJK334" s="282"/>
      <c r="AJL334" s="282"/>
      <c r="AJM334" s="282"/>
      <c r="AJN334" s="282"/>
      <c r="AJO334" s="282"/>
      <c r="AJP334" s="282"/>
      <c r="AJQ334" s="282"/>
      <c r="AJR334" s="282"/>
      <c r="AJS334" s="283"/>
      <c r="AJT334" s="283"/>
      <c r="AJU334" s="282"/>
      <c r="AJV334" s="282"/>
      <c r="AJW334" s="282"/>
      <c r="AJX334" s="282"/>
      <c r="AJY334" s="282"/>
      <c r="AJZ334" s="282"/>
      <c r="AKA334" s="282"/>
      <c r="AKB334" s="282"/>
      <c r="AKC334" s="282"/>
      <c r="AKD334" s="282"/>
      <c r="AKE334" s="282"/>
      <c r="AKF334" s="282"/>
      <c r="AKG334" s="282"/>
      <c r="AKH334" s="282"/>
      <c r="AKI334" s="282"/>
      <c r="AKJ334" s="282"/>
      <c r="AKK334" s="282"/>
      <c r="AKL334" s="282"/>
      <c r="AKM334" s="282"/>
      <c r="AKN334" s="282"/>
      <c r="AKO334" s="282"/>
      <c r="AKP334" s="282"/>
      <c r="AKQ334" s="282"/>
      <c r="AKR334" s="282"/>
      <c r="AKS334" s="283"/>
      <c r="AKT334" s="283"/>
      <c r="AKU334" s="282"/>
      <c r="AKV334" s="282"/>
      <c r="AKW334" s="282"/>
      <c r="AKX334" s="282"/>
      <c r="AKY334" s="282"/>
      <c r="AKZ334" s="282"/>
      <c r="ALA334" s="282"/>
      <c r="ALB334" s="282"/>
      <c r="ALC334" s="282"/>
      <c r="ALD334" s="282"/>
      <c r="ALE334" s="282"/>
      <c r="ALF334" s="282"/>
      <c r="ALG334" s="282"/>
      <c r="ALH334" s="282"/>
      <c r="ALI334" s="282"/>
      <c r="ALJ334" s="282"/>
      <c r="ALK334" s="282"/>
      <c r="ALL334" s="282"/>
      <c r="ALM334" s="282"/>
      <c r="ALN334" s="282"/>
      <c r="ALO334" s="282"/>
      <c r="ALP334" s="282"/>
      <c r="ALQ334" s="282"/>
      <c r="ALR334" s="282"/>
      <c r="ALS334" s="283"/>
      <c r="ALT334" s="283"/>
      <c r="ALU334" s="282"/>
      <c r="ALV334" s="282"/>
      <c r="ALW334" s="282"/>
      <c r="ALX334" s="282"/>
      <c r="ALY334" s="282"/>
      <c r="ALZ334" s="282"/>
      <c r="AMA334" s="282"/>
      <c r="AMB334" s="282"/>
      <c r="AMC334" s="282"/>
      <c r="AMD334" s="282"/>
      <c r="AME334" s="282"/>
      <c r="AMF334" s="282"/>
      <c r="AMG334" s="282"/>
      <c r="AMH334" s="282"/>
      <c r="AMI334" s="282"/>
      <c r="AMJ334" s="282"/>
      <c r="AMK334" s="282"/>
      <c r="AML334" s="282"/>
      <c r="AMM334" s="282"/>
      <c r="AMN334" s="282"/>
      <c r="AMO334" s="282"/>
      <c r="AMP334" s="282"/>
      <c r="AMQ334" s="282"/>
      <c r="AMR334" s="282"/>
      <c r="AMS334" s="283"/>
      <c r="AMT334" s="283"/>
      <c r="AMU334" s="282"/>
      <c r="AMV334" s="282"/>
      <c r="AMW334" s="282"/>
      <c r="AMX334" s="282"/>
      <c r="AMY334" s="282"/>
      <c r="AMZ334" s="282"/>
      <c r="ANA334" s="282"/>
      <c r="ANB334" s="282"/>
      <c r="ANC334" s="282"/>
      <c r="AND334" s="282"/>
      <c r="ANE334" s="282"/>
      <c r="ANF334" s="282"/>
      <c r="ANG334" s="282"/>
      <c r="ANH334" s="282"/>
      <c r="ANI334" s="282"/>
      <c r="ANJ334" s="282"/>
      <c r="ANK334" s="282"/>
      <c r="ANL334" s="282"/>
      <c r="ANM334" s="282"/>
      <c r="ANN334" s="282"/>
      <c r="ANO334" s="282"/>
      <c r="ANP334" s="282"/>
      <c r="ANQ334" s="282"/>
      <c r="ANR334" s="282"/>
      <c r="ANS334" s="283"/>
      <c r="ANT334" s="283"/>
      <c r="ANU334" s="282"/>
      <c r="ANV334" s="282"/>
      <c r="ANW334" s="282"/>
      <c r="ANX334" s="282"/>
      <c r="ANY334" s="282"/>
      <c r="ANZ334" s="282"/>
      <c r="AOA334" s="282"/>
      <c r="AOB334" s="282"/>
      <c r="AOC334" s="282"/>
      <c r="AOD334" s="282"/>
      <c r="AOE334" s="282"/>
      <c r="AOF334" s="282"/>
      <c r="AOG334" s="282"/>
      <c r="AOH334" s="282"/>
      <c r="AOI334" s="282"/>
      <c r="AOJ334" s="282"/>
      <c r="AOK334" s="282"/>
      <c r="AOL334" s="282"/>
      <c r="AOM334" s="282"/>
      <c r="AON334" s="282"/>
      <c r="AOO334" s="282"/>
      <c r="AOP334" s="282"/>
      <c r="AOQ334" s="282"/>
      <c r="AOR334" s="282"/>
      <c r="AOS334" s="283"/>
      <c r="AOT334" s="283"/>
      <c r="AOU334" s="282"/>
      <c r="AOV334" s="282"/>
      <c r="AOW334" s="282"/>
      <c r="AOX334" s="282"/>
      <c r="AOY334" s="282"/>
      <c r="AOZ334" s="282"/>
      <c r="APA334" s="282"/>
      <c r="APB334" s="282"/>
      <c r="APC334" s="282"/>
      <c r="APD334" s="282"/>
      <c r="APE334" s="282"/>
      <c r="APF334" s="282"/>
      <c r="APG334" s="282"/>
      <c r="APH334" s="282"/>
      <c r="API334" s="282"/>
      <c r="APJ334" s="282"/>
      <c r="APK334" s="282"/>
      <c r="APL334" s="282"/>
      <c r="APM334" s="282"/>
      <c r="APN334" s="282"/>
      <c r="APO334" s="282"/>
      <c r="APP334" s="282"/>
      <c r="APQ334" s="282"/>
      <c r="APR334" s="282"/>
      <c r="APS334" s="283"/>
      <c r="APT334" s="283"/>
      <c r="APU334" s="282"/>
      <c r="APV334" s="282"/>
      <c r="APW334" s="282"/>
      <c r="APX334" s="282"/>
      <c r="APY334" s="282"/>
      <c r="APZ334" s="282"/>
      <c r="AQA334" s="282"/>
      <c r="AQB334" s="282"/>
      <c r="AQC334" s="282"/>
      <c r="AQD334" s="282"/>
      <c r="AQE334" s="282"/>
      <c r="AQF334" s="282"/>
      <c r="AQG334" s="282"/>
      <c r="AQH334" s="282"/>
      <c r="AQI334" s="282"/>
      <c r="AQJ334" s="282"/>
      <c r="AQK334" s="282"/>
      <c r="AQL334" s="282"/>
      <c r="AQM334" s="282"/>
      <c r="AQN334" s="282"/>
      <c r="AQO334" s="282"/>
      <c r="AQP334" s="282"/>
      <c r="AQQ334" s="282"/>
      <c r="AQR334" s="282"/>
      <c r="AQS334" s="283"/>
      <c r="AQT334" s="283"/>
      <c r="AQU334" s="282"/>
      <c r="AQV334" s="282"/>
      <c r="AQW334" s="282"/>
      <c r="AQX334" s="282"/>
      <c r="AQY334" s="282"/>
      <c r="AQZ334" s="282"/>
      <c r="ARA334" s="282"/>
      <c r="ARB334" s="282"/>
      <c r="ARC334" s="282"/>
      <c r="ARD334" s="282"/>
      <c r="ARE334" s="282"/>
      <c r="ARF334" s="282"/>
      <c r="ARG334" s="282"/>
      <c r="ARH334" s="282"/>
      <c r="ARI334" s="282"/>
      <c r="ARJ334" s="282"/>
      <c r="ARK334" s="282"/>
      <c r="ARL334" s="282"/>
      <c r="ARM334" s="282"/>
      <c r="ARN334" s="282"/>
      <c r="ARO334" s="282"/>
      <c r="ARP334" s="282"/>
      <c r="ARQ334" s="282"/>
      <c r="ARR334" s="282"/>
      <c r="ARS334" s="283"/>
      <c r="ART334" s="283"/>
      <c r="ARU334" s="282"/>
      <c r="ARV334" s="282"/>
      <c r="ARW334" s="282"/>
      <c r="ARX334" s="282"/>
      <c r="ARY334" s="282"/>
      <c r="ARZ334" s="282"/>
      <c r="ASA334" s="282"/>
      <c r="ASB334" s="282"/>
      <c r="ASC334" s="282"/>
      <c r="ASD334" s="282"/>
      <c r="ASE334" s="282"/>
      <c r="ASF334" s="282"/>
      <c r="ASG334" s="282"/>
      <c r="ASH334" s="282"/>
      <c r="ASI334" s="282"/>
      <c r="ASJ334" s="282"/>
      <c r="ASK334" s="282"/>
      <c r="ASL334" s="282"/>
      <c r="ASM334" s="282"/>
      <c r="ASN334" s="282"/>
      <c r="ASO334" s="282"/>
      <c r="ASP334" s="282"/>
      <c r="ASQ334" s="282"/>
      <c r="ASR334" s="282"/>
      <c r="ASS334" s="283"/>
      <c r="AST334" s="283"/>
      <c r="ASU334" s="282"/>
      <c r="ASV334" s="282"/>
      <c r="ASW334" s="282"/>
      <c r="ASX334" s="282"/>
      <c r="ASY334" s="282"/>
      <c r="ASZ334" s="282"/>
      <c r="ATA334" s="282"/>
      <c r="ATB334" s="282"/>
      <c r="ATC334" s="282"/>
      <c r="ATD334" s="282"/>
      <c r="ATE334" s="282"/>
      <c r="ATF334" s="282"/>
      <c r="ATG334" s="282"/>
      <c r="ATH334" s="282"/>
      <c r="ATI334" s="282"/>
      <c r="ATJ334" s="282"/>
      <c r="ATK334" s="282"/>
      <c r="ATL334" s="282"/>
      <c r="ATM334" s="282"/>
      <c r="ATN334" s="282"/>
      <c r="ATO334" s="282"/>
      <c r="ATP334" s="282"/>
      <c r="ATQ334" s="282"/>
      <c r="ATR334" s="282"/>
      <c r="ATS334" s="283"/>
      <c r="ATT334" s="283"/>
      <c r="ATU334" s="282"/>
      <c r="ATV334" s="282"/>
      <c r="ATW334" s="282"/>
      <c r="ATX334" s="282"/>
      <c r="ATY334" s="282"/>
      <c r="ATZ334" s="282"/>
      <c r="AUA334" s="282"/>
      <c r="AUB334" s="282"/>
      <c r="AUC334" s="282"/>
      <c r="AUD334" s="282"/>
      <c r="AUE334" s="282"/>
      <c r="AUF334" s="282"/>
      <c r="AUG334" s="282"/>
      <c r="AUH334" s="282"/>
      <c r="AUI334" s="282"/>
      <c r="AUJ334" s="282"/>
      <c r="AUK334" s="282"/>
      <c r="AUL334" s="282"/>
      <c r="AUM334" s="282"/>
      <c r="AUN334" s="282"/>
      <c r="AUO334" s="282"/>
      <c r="AUP334" s="282"/>
      <c r="AUQ334" s="282"/>
      <c r="AUR334" s="282"/>
      <c r="AUS334" s="283"/>
      <c r="AUT334" s="283"/>
      <c r="AUU334" s="282"/>
      <c r="AUV334" s="282"/>
      <c r="AUW334" s="282"/>
      <c r="AUX334" s="282"/>
      <c r="AUY334" s="282"/>
      <c r="AUZ334" s="282"/>
      <c r="AVA334" s="282"/>
      <c r="AVB334" s="282"/>
      <c r="AVC334" s="282"/>
      <c r="AVD334" s="282"/>
      <c r="AVE334" s="282"/>
      <c r="AVF334" s="282"/>
      <c r="AVG334" s="282"/>
      <c r="AVH334" s="282"/>
      <c r="AVI334" s="282"/>
      <c r="AVJ334" s="282"/>
      <c r="AVK334" s="282"/>
      <c r="AVL334" s="282"/>
      <c r="AVM334" s="282"/>
      <c r="AVN334" s="282"/>
      <c r="AVO334" s="282"/>
      <c r="AVP334" s="282"/>
      <c r="AVQ334" s="282"/>
      <c r="AVR334" s="282"/>
      <c r="AVS334" s="283"/>
      <c r="AVT334" s="283"/>
      <c r="AVU334" s="282"/>
      <c r="AVV334" s="282"/>
      <c r="AVW334" s="282"/>
      <c r="AVX334" s="282"/>
      <c r="AVY334" s="282"/>
      <c r="AVZ334" s="282"/>
      <c r="AWA334" s="282"/>
      <c r="AWB334" s="282"/>
      <c r="AWC334" s="282"/>
      <c r="AWD334" s="282"/>
      <c r="AWE334" s="282"/>
      <c r="AWF334" s="282"/>
      <c r="AWG334" s="282"/>
      <c r="AWH334" s="282"/>
      <c r="AWI334" s="282"/>
      <c r="AWJ334" s="282"/>
      <c r="AWK334" s="282"/>
      <c r="AWL334" s="282"/>
      <c r="AWM334" s="282"/>
      <c r="AWN334" s="282"/>
      <c r="AWO334" s="282"/>
      <c r="AWP334" s="282"/>
      <c r="AWQ334" s="282"/>
      <c r="AWR334" s="282"/>
      <c r="AWS334" s="283"/>
      <c r="AWT334" s="283"/>
      <c r="AWU334" s="282"/>
      <c r="AWV334" s="282"/>
      <c r="AWW334" s="282"/>
      <c r="AWX334" s="282"/>
      <c r="AWY334" s="282"/>
      <c r="AWZ334" s="282"/>
      <c r="AXA334" s="282"/>
      <c r="AXB334" s="282"/>
      <c r="AXC334" s="282"/>
      <c r="AXD334" s="282"/>
      <c r="AXE334" s="282"/>
      <c r="AXF334" s="282"/>
      <c r="AXG334" s="282"/>
      <c r="AXH334" s="282"/>
      <c r="AXI334" s="282"/>
      <c r="AXJ334" s="282"/>
      <c r="AXK334" s="282"/>
      <c r="AXL334" s="282"/>
      <c r="AXM334" s="282"/>
      <c r="AXN334" s="282"/>
      <c r="AXO334" s="282"/>
      <c r="AXP334" s="282"/>
      <c r="AXQ334" s="282"/>
      <c r="AXR334" s="282"/>
      <c r="AXS334" s="283"/>
      <c r="AXT334" s="283"/>
      <c r="AXU334" s="282"/>
      <c r="AXV334" s="282"/>
      <c r="AXW334" s="282"/>
      <c r="AXX334" s="282"/>
      <c r="AXY334" s="282"/>
      <c r="AXZ334" s="282"/>
      <c r="AYA334" s="282"/>
      <c r="AYB334" s="282"/>
      <c r="AYC334" s="282"/>
      <c r="AYD334" s="282"/>
      <c r="AYE334" s="282"/>
      <c r="AYF334" s="282"/>
      <c r="AYG334" s="282"/>
      <c r="AYH334" s="282"/>
      <c r="AYI334" s="282"/>
      <c r="AYJ334" s="282"/>
      <c r="AYK334" s="282"/>
      <c r="AYL334" s="282"/>
      <c r="AYM334" s="282"/>
      <c r="AYN334" s="282"/>
      <c r="AYO334" s="282"/>
      <c r="AYP334" s="282"/>
      <c r="AYQ334" s="282"/>
      <c r="AYR334" s="282"/>
      <c r="AYS334" s="283"/>
      <c r="AYT334" s="283"/>
      <c r="AYU334" s="282"/>
      <c r="AYV334" s="282"/>
      <c r="AYW334" s="282"/>
      <c r="AYX334" s="282"/>
      <c r="AYY334" s="282"/>
      <c r="AYZ334" s="282"/>
      <c r="AZA334" s="282"/>
      <c r="AZB334" s="282"/>
      <c r="AZC334" s="282"/>
      <c r="AZD334" s="282"/>
      <c r="AZE334" s="282"/>
      <c r="AZF334" s="282"/>
      <c r="AZG334" s="282"/>
      <c r="AZH334" s="282"/>
      <c r="AZI334" s="282"/>
      <c r="AZJ334" s="282"/>
      <c r="AZK334" s="282"/>
      <c r="AZL334" s="282"/>
      <c r="AZM334" s="282"/>
      <c r="AZN334" s="282"/>
      <c r="AZO334" s="282"/>
      <c r="AZP334" s="282"/>
      <c r="AZQ334" s="282"/>
      <c r="AZR334" s="282"/>
      <c r="AZS334" s="283"/>
      <c r="AZT334" s="283"/>
      <c r="AZU334" s="282"/>
      <c r="AZV334" s="282"/>
      <c r="AZW334" s="282"/>
      <c r="AZX334" s="282"/>
      <c r="AZY334" s="282"/>
      <c r="AZZ334" s="282"/>
      <c r="BAA334" s="282"/>
      <c r="BAB334" s="282"/>
      <c r="BAC334" s="282"/>
      <c r="BAD334" s="282"/>
      <c r="BAE334" s="282"/>
      <c r="BAF334" s="282"/>
      <c r="BAG334" s="282"/>
      <c r="BAH334" s="282"/>
      <c r="BAI334" s="282"/>
      <c r="BAJ334" s="282"/>
      <c r="BAK334" s="282"/>
      <c r="BAL334" s="282"/>
      <c r="BAM334" s="282"/>
      <c r="BAN334" s="282"/>
      <c r="BAO334" s="282"/>
      <c r="BAP334" s="282"/>
      <c r="BAQ334" s="282"/>
      <c r="BAR334" s="282"/>
      <c r="BAS334" s="283"/>
      <c r="BAT334" s="283"/>
      <c r="BAU334" s="282"/>
      <c r="BAV334" s="282"/>
      <c r="BAW334" s="282"/>
      <c r="BAX334" s="282"/>
      <c r="BAY334" s="282"/>
      <c r="BAZ334" s="282"/>
      <c r="BBA334" s="282"/>
      <c r="BBB334" s="282"/>
      <c r="BBC334" s="282"/>
      <c r="BBD334" s="282"/>
      <c r="BBE334" s="282"/>
      <c r="BBF334" s="282"/>
      <c r="BBG334" s="282"/>
      <c r="BBH334" s="282"/>
      <c r="BBI334" s="282"/>
      <c r="BBJ334" s="282"/>
      <c r="BBK334" s="282"/>
      <c r="BBL334" s="282"/>
      <c r="BBM334" s="282"/>
      <c r="BBN334" s="282"/>
      <c r="BBO334" s="282"/>
      <c r="BBP334" s="282"/>
      <c r="BBQ334" s="282"/>
      <c r="BBR334" s="282"/>
      <c r="BBS334" s="283"/>
      <c r="BBT334" s="283"/>
      <c r="BBU334" s="282"/>
      <c r="BBV334" s="282"/>
      <c r="BBW334" s="282"/>
      <c r="BBX334" s="282"/>
      <c r="BBY334" s="282"/>
      <c r="BBZ334" s="282"/>
      <c r="BCA334" s="282"/>
      <c r="BCB334" s="282"/>
      <c r="BCC334" s="282"/>
      <c r="BCD334" s="282"/>
      <c r="BCE334" s="282"/>
      <c r="BCF334" s="282"/>
      <c r="BCG334" s="282"/>
      <c r="BCH334" s="282"/>
      <c r="BCI334" s="282"/>
      <c r="BCJ334" s="282"/>
      <c r="BCK334" s="282"/>
      <c r="BCL334" s="282"/>
      <c r="BCM334" s="282"/>
      <c r="BCN334" s="282"/>
      <c r="BCO334" s="282"/>
      <c r="BCP334" s="282"/>
      <c r="BCQ334" s="282"/>
      <c r="BCR334" s="282"/>
      <c r="BCS334" s="283"/>
      <c r="BCT334" s="283"/>
      <c r="BCU334" s="282"/>
      <c r="BCV334" s="282"/>
      <c r="BCW334" s="282"/>
      <c r="BCX334" s="282"/>
      <c r="BCY334" s="282"/>
      <c r="BCZ334" s="282"/>
      <c r="BDA334" s="282"/>
      <c r="BDB334" s="282"/>
      <c r="BDC334" s="282"/>
      <c r="BDD334" s="282"/>
      <c r="BDE334" s="282"/>
      <c r="BDF334" s="282"/>
      <c r="BDG334" s="282"/>
      <c r="BDH334" s="282"/>
      <c r="BDI334" s="282"/>
      <c r="BDJ334" s="282"/>
      <c r="BDK334" s="282"/>
      <c r="BDL334" s="282"/>
      <c r="BDM334" s="282"/>
      <c r="BDN334" s="282"/>
      <c r="BDO334" s="282"/>
      <c r="BDP334" s="282"/>
      <c r="BDQ334" s="282"/>
      <c r="BDR334" s="282"/>
      <c r="BDS334" s="283"/>
      <c r="BDT334" s="283"/>
      <c r="BDU334" s="282"/>
      <c r="BDV334" s="282"/>
      <c r="BDW334" s="282"/>
      <c r="BDX334" s="282"/>
      <c r="BDY334" s="282"/>
      <c r="BDZ334" s="282"/>
      <c r="BEA334" s="282"/>
      <c r="BEB334" s="282"/>
      <c r="BEC334" s="282"/>
      <c r="BED334" s="282"/>
      <c r="BEE334" s="282"/>
      <c r="BEF334" s="282"/>
      <c r="BEG334" s="282"/>
      <c r="BEH334" s="282"/>
      <c r="BEI334" s="282"/>
      <c r="BEJ334" s="282"/>
      <c r="BEK334" s="282"/>
      <c r="BEL334" s="282"/>
      <c r="BEM334" s="282"/>
      <c r="BEN334" s="282"/>
      <c r="BEO334" s="282"/>
      <c r="BEP334" s="282"/>
      <c r="BEQ334" s="282"/>
      <c r="BER334" s="282"/>
      <c r="BES334" s="283"/>
      <c r="BET334" s="283"/>
      <c r="BEU334" s="282"/>
      <c r="BEV334" s="282"/>
      <c r="BEW334" s="282"/>
      <c r="BEX334" s="282"/>
      <c r="BEY334" s="282"/>
      <c r="BEZ334" s="282"/>
      <c r="BFA334" s="282"/>
      <c r="BFB334" s="282"/>
      <c r="BFC334" s="282"/>
      <c r="BFD334" s="282"/>
      <c r="BFE334" s="282"/>
      <c r="BFF334" s="282"/>
      <c r="BFG334" s="282"/>
      <c r="BFH334" s="282"/>
      <c r="BFI334" s="282"/>
      <c r="BFJ334" s="282"/>
      <c r="BFK334" s="282"/>
      <c r="BFL334" s="282"/>
      <c r="BFM334" s="282"/>
      <c r="BFN334" s="282"/>
      <c r="BFO334" s="282"/>
      <c r="BFP334" s="282"/>
      <c r="BFQ334" s="282"/>
      <c r="BFR334" s="282"/>
      <c r="BFS334" s="283"/>
      <c r="BFT334" s="283"/>
      <c r="BFU334" s="282"/>
      <c r="BFV334" s="282"/>
      <c r="BFW334" s="282"/>
      <c r="BFX334" s="282"/>
      <c r="BFY334" s="282"/>
      <c r="BFZ334" s="282"/>
      <c r="BGA334" s="282"/>
      <c r="BGB334" s="282"/>
      <c r="BGC334" s="282"/>
      <c r="BGD334" s="282"/>
      <c r="BGE334" s="282"/>
      <c r="BGF334" s="282"/>
      <c r="BGG334" s="282"/>
      <c r="BGH334" s="282"/>
      <c r="BGI334" s="282"/>
      <c r="BGJ334" s="282"/>
      <c r="BGK334" s="282"/>
      <c r="BGL334" s="282"/>
      <c r="BGM334" s="282"/>
      <c r="BGN334" s="282"/>
      <c r="BGO334" s="282"/>
      <c r="BGP334" s="282"/>
      <c r="BGQ334" s="282"/>
      <c r="BGR334" s="282"/>
      <c r="BGS334" s="283"/>
      <c r="BGT334" s="283"/>
      <c r="BGU334" s="282"/>
      <c r="BGV334" s="282"/>
      <c r="BGW334" s="282"/>
      <c r="BGX334" s="282"/>
      <c r="BGY334" s="282"/>
      <c r="BGZ334" s="282"/>
      <c r="BHA334" s="282"/>
      <c r="BHB334" s="282"/>
      <c r="BHC334" s="282"/>
      <c r="BHD334" s="282"/>
      <c r="BHE334" s="282"/>
      <c r="BHF334" s="282"/>
      <c r="BHG334" s="282"/>
      <c r="BHH334" s="282"/>
      <c r="BHI334" s="282"/>
      <c r="BHJ334" s="282"/>
      <c r="BHK334" s="282"/>
      <c r="BHL334" s="282"/>
      <c r="BHM334" s="282"/>
      <c r="BHN334" s="282"/>
      <c r="BHO334" s="282"/>
      <c r="BHP334" s="282"/>
      <c r="BHQ334" s="282"/>
      <c r="BHR334" s="282"/>
      <c r="BHS334" s="283"/>
      <c r="BHT334" s="283"/>
      <c r="BHU334" s="282"/>
      <c r="BHV334" s="282"/>
      <c r="BHW334" s="282"/>
      <c r="BHX334" s="282"/>
      <c r="BHY334" s="282"/>
      <c r="BHZ334" s="282"/>
      <c r="BIA334" s="282"/>
      <c r="BIB334" s="282"/>
      <c r="BIC334" s="282"/>
      <c r="BID334" s="282"/>
      <c r="BIE334" s="282"/>
      <c r="BIF334" s="282"/>
      <c r="BIG334" s="282"/>
      <c r="BIH334" s="282"/>
      <c r="BII334" s="282"/>
      <c r="BIJ334" s="282"/>
      <c r="BIK334" s="282"/>
      <c r="BIL334" s="282"/>
      <c r="BIM334" s="282"/>
      <c r="BIN334" s="282"/>
      <c r="BIO334" s="282"/>
      <c r="BIP334" s="282"/>
      <c r="BIQ334" s="282"/>
      <c r="BIR334" s="282"/>
      <c r="BIS334" s="283"/>
      <c r="BIT334" s="283"/>
      <c r="BIU334" s="282"/>
      <c r="BIV334" s="282"/>
      <c r="BIW334" s="282"/>
      <c r="BIX334" s="282"/>
      <c r="BIY334" s="282"/>
      <c r="BIZ334" s="282"/>
      <c r="BJA334" s="282"/>
      <c r="BJB334" s="282"/>
      <c r="BJC334" s="282"/>
      <c r="BJD334" s="282"/>
      <c r="BJE334" s="282"/>
      <c r="BJF334" s="282"/>
      <c r="BJG334" s="282"/>
      <c r="BJH334" s="282"/>
      <c r="BJI334" s="282"/>
      <c r="BJJ334" s="282"/>
      <c r="BJK334" s="282"/>
      <c r="BJL334" s="282"/>
      <c r="BJM334" s="282"/>
      <c r="BJN334" s="282"/>
      <c r="BJO334" s="282"/>
      <c r="BJP334" s="282"/>
      <c r="BJQ334" s="282"/>
      <c r="BJR334" s="282"/>
      <c r="BJS334" s="283"/>
      <c r="BJT334" s="283"/>
      <c r="BJU334" s="282"/>
      <c r="BJV334" s="282"/>
      <c r="BJW334" s="282"/>
      <c r="BJX334" s="282"/>
      <c r="BJY334" s="282"/>
      <c r="BJZ334" s="282"/>
      <c r="BKA334" s="282"/>
      <c r="BKB334" s="282"/>
      <c r="BKC334" s="282"/>
      <c r="BKD334" s="282"/>
      <c r="BKE334" s="282"/>
      <c r="BKF334" s="282"/>
      <c r="BKG334" s="282"/>
      <c r="BKH334" s="282"/>
      <c r="BKI334" s="282"/>
      <c r="BKJ334" s="282"/>
      <c r="BKK334" s="282"/>
      <c r="BKL334" s="282"/>
      <c r="BKM334" s="282"/>
      <c r="BKN334" s="282"/>
      <c r="BKO334" s="282"/>
      <c r="BKP334" s="282"/>
      <c r="BKQ334" s="282"/>
      <c r="BKR334" s="282"/>
      <c r="BKS334" s="283"/>
      <c r="BKT334" s="283"/>
      <c r="BKU334" s="282"/>
      <c r="BKV334" s="282"/>
      <c r="BKW334" s="282"/>
      <c r="BKX334" s="282"/>
      <c r="BKY334" s="282"/>
      <c r="BKZ334" s="282"/>
      <c r="BLA334" s="282"/>
      <c r="BLB334" s="282"/>
      <c r="BLC334" s="282"/>
      <c r="BLD334" s="282"/>
      <c r="BLE334" s="282"/>
      <c r="BLF334" s="282"/>
      <c r="BLG334" s="282"/>
      <c r="BLH334" s="282"/>
      <c r="BLI334" s="282"/>
      <c r="BLJ334" s="282"/>
      <c r="BLK334" s="282"/>
      <c r="BLL334" s="282"/>
      <c r="BLM334" s="282"/>
      <c r="BLN334" s="282"/>
      <c r="BLO334" s="282"/>
      <c r="BLP334" s="282"/>
      <c r="BLQ334" s="282"/>
      <c r="BLR334" s="282"/>
      <c r="BLS334" s="283"/>
      <c r="BLT334" s="283"/>
      <c r="BLU334" s="282"/>
      <c r="BLV334" s="282"/>
      <c r="BLW334" s="282"/>
      <c r="BLX334" s="282"/>
      <c r="BLY334" s="282"/>
      <c r="BLZ334" s="282"/>
      <c r="BMA334" s="282"/>
      <c r="BMB334" s="282"/>
      <c r="BMC334" s="282"/>
      <c r="BMD334" s="282"/>
      <c r="BME334" s="282"/>
      <c r="BMF334" s="282"/>
      <c r="BMG334" s="282"/>
      <c r="BMH334" s="282"/>
      <c r="BMI334" s="282"/>
      <c r="BMJ334" s="282"/>
      <c r="BMK334" s="282"/>
      <c r="BML334" s="282"/>
      <c r="BMM334" s="282"/>
      <c r="BMN334" s="282"/>
      <c r="BMO334" s="282"/>
      <c r="BMP334" s="282"/>
      <c r="BMQ334" s="282"/>
      <c r="BMR334" s="282"/>
      <c r="BMS334" s="283"/>
      <c r="BMT334" s="283"/>
      <c r="BMU334" s="282"/>
      <c r="BMV334" s="282"/>
      <c r="BMW334" s="282"/>
      <c r="BMX334" s="282"/>
      <c r="BMY334" s="282"/>
      <c r="BMZ334" s="282"/>
      <c r="BNA334" s="282"/>
      <c r="BNB334" s="282"/>
      <c r="BNC334" s="282"/>
      <c r="BND334" s="282"/>
      <c r="BNE334" s="282"/>
      <c r="BNF334" s="282"/>
      <c r="BNG334" s="282"/>
      <c r="BNH334" s="282"/>
      <c r="BNI334" s="282"/>
      <c r="BNJ334" s="282"/>
      <c r="BNK334" s="282"/>
      <c r="BNL334" s="282"/>
      <c r="BNM334" s="282"/>
      <c r="BNN334" s="282"/>
      <c r="BNO334" s="282"/>
      <c r="BNP334" s="282"/>
      <c r="BNQ334" s="282"/>
      <c r="BNR334" s="282"/>
      <c r="BNS334" s="283"/>
      <c r="BNT334" s="283"/>
      <c r="BNU334" s="282"/>
      <c r="BNV334" s="282"/>
      <c r="BNW334" s="282"/>
      <c r="BNX334" s="282"/>
      <c r="BNY334" s="282"/>
      <c r="BNZ334" s="282"/>
      <c r="BOA334" s="282"/>
      <c r="BOB334" s="282"/>
      <c r="BOC334" s="282"/>
      <c r="BOD334" s="282"/>
      <c r="BOE334" s="282"/>
      <c r="BOF334" s="282"/>
      <c r="BOG334" s="282"/>
      <c r="BOH334" s="282"/>
      <c r="BOI334" s="282"/>
      <c r="BOJ334" s="282"/>
      <c r="BOK334" s="282"/>
      <c r="BOL334" s="282"/>
      <c r="BOM334" s="282"/>
      <c r="BON334" s="282"/>
      <c r="BOO334" s="282"/>
      <c r="BOP334" s="282"/>
      <c r="BOQ334" s="282"/>
      <c r="BOR334" s="282"/>
      <c r="BOS334" s="283"/>
      <c r="BOT334" s="283"/>
      <c r="BOU334" s="282"/>
      <c r="BOV334" s="282"/>
      <c r="BOW334" s="282"/>
      <c r="BOX334" s="282"/>
      <c r="BOY334" s="282"/>
      <c r="BOZ334" s="282"/>
      <c r="BPA334" s="282"/>
      <c r="BPB334" s="282"/>
      <c r="BPC334" s="282"/>
      <c r="BPD334" s="282"/>
      <c r="BPE334" s="282"/>
      <c r="BPF334" s="282"/>
      <c r="BPG334" s="282"/>
      <c r="BPH334" s="282"/>
      <c r="BPI334" s="282"/>
      <c r="BPJ334" s="282"/>
      <c r="BPK334" s="282"/>
      <c r="BPL334" s="282"/>
      <c r="BPM334" s="282"/>
      <c r="BPN334" s="282"/>
      <c r="BPO334" s="282"/>
      <c r="BPP334" s="282"/>
      <c r="BPQ334" s="282"/>
      <c r="BPR334" s="282"/>
      <c r="BPS334" s="283"/>
      <c r="BPT334" s="283"/>
      <c r="BPU334" s="282"/>
      <c r="BPV334" s="282"/>
      <c r="BPW334" s="282"/>
      <c r="BPX334" s="282"/>
      <c r="BPY334" s="282"/>
      <c r="BPZ334" s="282"/>
      <c r="BQA334" s="282"/>
      <c r="BQB334" s="282"/>
      <c r="BQC334" s="282"/>
      <c r="BQD334" s="282"/>
      <c r="BQE334" s="282"/>
      <c r="BQF334" s="282"/>
      <c r="BQG334" s="282"/>
      <c r="BQH334" s="282"/>
      <c r="BQI334" s="282"/>
      <c r="BQJ334" s="282"/>
      <c r="BQK334" s="282"/>
      <c r="BQL334" s="282"/>
      <c r="BQM334" s="282"/>
      <c r="BQN334" s="282"/>
      <c r="BQO334" s="282"/>
      <c r="BQP334" s="282"/>
      <c r="BQQ334" s="282"/>
      <c r="BQR334" s="282"/>
      <c r="BQS334" s="283"/>
      <c r="BQT334" s="283"/>
      <c r="BQU334" s="282"/>
      <c r="BQV334" s="282"/>
      <c r="BQW334" s="282"/>
      <c r="BQX334" s="282"/>
      <c r="BQY334" s="282"/>
      <c r="BQZ334" s="282"/>
      <c r="BRA334" s="282"/>
      <c r="BRB334" s="282"/>
      <c r="BRC334" s="282"/>
      <c r="BRD334" s="282"/>
      <c r="BRE334" s="282"/>
      <c r="BRF334" s="282"/>
      <c r="BRG334" s="282"/>
      <c r="BRH334" s="282"/>
      <c r="BRI334" s="282"/>
      <c r="BRJ334" s="282"/>
      <c r="BRK334" s="282"/>
      <c r="BRL334" s="282"/>
      <c r="BRM334" s="282"/>
      <c r="BRN334" s="282"/>
      <c r="BRO334" s="282"/>
      <c r="BRP334" s="282"/>
      <c r="BRQ334" s="282"/>
      <c r="BRR334" s="282"/>
      <c r="BRS334" s="283"/>
      <c r="BRT334" s="283"/>
      <c r="BRU334" s="282"/>
      <c r="BRV334" s="282"/>
      <c r="BRW334" s="282"/>
      <c r="BRX334" s="282"/>
      <c r="BRY334" s="282"/>
      <c r="BRZ334" s="282"/>
      <c r="BSA334" s="282"/>
      <c r="BSB334" s="282"/>
      <c r="BSC334" s="282"/>
      <c r="BSD334" s="282"/>
      <c r="BSE334" s="282"/>
      <c r="BSF334" s="282"/>
      <c r="BSG334" s="282"/>
      <c r="BSH334" s="282"/>
      <c r="BSI334" s="282"/>
      <c r="BSJ334" s="282"/>
      <c r="BSK334" s="282"/>
      <c r="BSL334" s="282"/>
      <c r="BSM334" s="282"/>
      <c r="BSN334" s="282"/>
      <c r="BSO334" s="282"/>
      <c r="BSP334" s="282"/>
      <c r="BSQ334" s="282"/>
      <c r="BSR334" s="282"/>
      <c r="BSS334" s="283"/>
      <c r="BST334" s="283"/>
      <c r="BSU334" s="282"/>
      <c r="BSV334" s="282"/>
      <c r="BSW334" s="282"/>
      <c r="BSX334" s="282"/>
      <c r="BSY334" s="282"/>
      <c r="BSZ334" s="282"/>
      <c r="BTA334" s="282"/>
      <c r="BTB334" s="282"/>
      <c r="BTC334" s="282"/>
      <c r="BTD334" s="282"/>
      <c r="BTE334" s="282"/>
      <c r="BTF334" s="282"/>
      <c r="BTG334" s="282"/>
      <c r="BTH334" s="282"/>
      <c r="BTI334" s="282"/>
      <c r="BTJ334" s="282"/>
      <c r="BTK334" s="282"/>
      <c r="BTL334" s="282"/>
      <c r="BTM334" s="282"/>
      <c r="BTN334" s="282"/>
      <c r="BTO334" s="282"/>
      <c r="BTP334" s="282"/>
      <c r="BTQ334" s="282"/>
      <c r="BTR334" s="282"/>
      <c r="BTS334" s="283"/>
      <c r="BTT334" s="283"/>
      <c r="BTU334" s="282"/>
      <c r="BTV334" s="282"/>
      <c r="BTW334" s="282"/>
      <c r="BTX334" s="282"/>
      <c r="BTY334" s="282"/>
      <c r="BTZ334" s="282"/>
      <c r="BUA334" s="282"/>
      <c r="BUB334" s="282"/>
      <c r="BUC334" s="282"/>
      <c r="BUD334" s="282"/>
      <c r="BUE334" s="282"/>
      <c r="BUF334" s="282"/>
      <c r="BUG334" s="282"/>
      <c r="BUH334" s="282"/>
      <c r="BUI334" s="282"/>
      <c r="BUJ334" s="282"/>
      <c r="BUK334" s="282"/>
      <c r="BUL334" s="282"/>
      <c r="BUM334" s="282"/>
      <c r="BUN334" s="282"/>
      <c r="BUO334" s="282"/>
      <c r="BUP334" s="282"/>
      <c r="BUQ334" s="282"/>
      <c r="BUR334" s="282"/>
      <c r="BUS334" s="283"/>
      <c r="BUT334" s="283"/>
      <c r="BUU334" s="282"/>
      <c r="BUV334" s="282"/>
      <c r="BUW334" s="282"/>
      <c r="BUX334" s="282"/>
      <c r="BUY334" s="282"/>
      <c r="BUZ334" s="282"/>
      <c r="BVA334" s="282"/>
      <c r="BVB334" s="282"/>
      <c r="BVC334" s="282"/>
      <c r="BVD334" s="282"/>
      <c r="BVE334" s="282"/>
      <c r="BVF334" s="282"/>
      <c r="BVG334" s="282"/>
      <c r="BVH334" s="282"/>
      <c r="BVI334" s="282"/>
      <c r="BVJ334" s="282"/>
      <c r="BVK334" s="282"/>
      <c r="BVL334" s="282"/>
      <c r="BVM334" s="282"/>
      <c r="BVN334" s="282"/>
      <c r="BVO334" s="282"/>
      <c r="BVP334" s="282"/>
      <c r="BVQ334" s="282"/>
      <c r="BVR334" s="282"/>
      <c r="BVS334" s="283"/>
      <c r="BVT334" s="283"/>
      <c r="BVU334" s="282"/>
      <c r="BVV334" s="282"/>
      <c r="BVW334" s="282"/>
      <c r="BVX334" s="282"/>
      <c r="BVY334" s="282"/>
      <c r="BVZ334" s="282"/>
      <c r="BWA334" s="282"/>
      <c r="BWB334" s="282"/>
      <c r="BWC334" s="282"/>
      <c r="BWD334" s="282"/>
      <c r="BWE334" s="282"/>
      <c r="BWF334" s="282"/>
      <c r="BWG334" s="282"/>
      <c r="BWH334" s="282"/>
      <c r="BWI334" s="282"/>
      <c r="BWJ334" s="282"/>
      <c r="BWK334" s="282"/>
      <c r="BWL334" s="282"/>
      <c r="BWM334" s="282"/>
      <c r="BWN334" s="282"/>
      <c r="BWO334" s="282"/>
      <c r="BWP334" s="282"/>
      <c r="BWQ334" s="282"/>
      <c r="BWR334" s="282"/>
      <c r="BWS334" s="283"/>
      <c r="BWT334" s="283"/>
      <c r="BWU334" s="282"/>
      <c r="BWV334" s="282"/>
      <c r="BWW334" s="282"/>
      <c r="BWX334" s="282"/>
      <c r="BWY334" s="282"/>
      <c r="BWZ334" s="282"/>
      <c r="BXA334" s="282"/>
      <c r="BXB334" s="282"/>
      <c r="BXC334" s="282"/>
      <c r="BXD334" s="282"/>
      <c r="BXE334" s="282"/>
      <c r="BXF334" s="282"/>
      <c r="BXG334" s="282"/>
      <c r="BXH334" s="282"/>
      <c r="BXI334" s="282"/>
      <c r="BXJ334" s="282"/>
      <c r="BXK334" s="282"/>
      <c r="BXL334" s="282"/>
      <c r="BXM334" s="282"/>
      <c r="BXN334" s="282"/>
      <c r="BXO334" s="282"/>
      <c r="BXP334" s="282"/>
      <c r="BXQ334" s="282"/>
      <c r="BXR334" s="282"/>
      <c r="BXS334" s="283"/>
      <c r="BXT334" s="283"/>
      <c r="BXU334" s="282"/>
      <c r="BXV334" s="282"/>
      <c r="BXW334" s="282"/>
      <c r="BXX334" s="282"/>
      <c r="BXY334" s="282"/>
      <c r="BXZ334" s="282"/>
      <c r="BYA334" s="282"/>
      <c r="BYB334" s="282"/>
      <c r="BYC334" s="282"/>
      <c r="BYD334" s="282"/>
      <c r="BYE334" s="282"/>
      <c r="BYF334" s="282"/>
      <c r="BYG334" s="282"/>
      <c r="BYH334" s="282"/>
      <c r="BYI334" s="282"/>
      <c r="BYJ334" s="282"/>
      <c r="BYK334" s="282"/>
      <c r="BYL334" s="282"/>
      <c r="BYM334" s="282"/>
      <c r="BYN334" s="282"/>
      <c r="BYO334" s="282"/>
      <c r="BYP334" s="282"/>
      <c r="BYQ334" s="282"/>
      <c r="BYR334" s="282"/>
      <c r="BYS334" s="283"/>
      <c r="BYT334" s="283"/>
      <c r="BYU334" s="282"/>
      <c r="BYV334" s="282"/>
      <c r="BYW334" s="282"/>
      <c r="BYX334" s="282"/>
      <c r="BYY334" s="282"/>
      <c r="BYZ334" s="282"/>
      <c r="BZA334" s="282"/>
      <c r="BZB334" s="282"/>
      <c r="BZC334" s="282"/>
      <c r="BZD334" s="282"/>
      <c r="BZE334" s="282"/>
      <c r="BZF334" s="282"/>
      <c r="BZG334" s="282"/>
      <c r="BZH334" s="282"/>
      <c r="BZI334" s="282"/>
      <c r="BZJ334" s="282"/>
      <c r="BZK334" s="282"/>
      <c r="BZL334" s="282"/>
      <c r="BZM334" s="282"/>
      <c r="BZN334" s="282"/>
      <c r="BZO334" s="282"/>
      <c r="BZP334" s="282"/>
      <c r="BZQ334" s="282"/>
      <c r="BZR334" s="282"/>
      <c r="BZS334" s="283"/>
      <c r="BZT334" s="283"/>
      <c r="BZU334" s="282"/>
      <c r="BZV334" s="282"/>
      <c r="BZW334" s="282"/>
      <c r="BZX334" s="282"/>
      <c r="BZY334" s="282"/>
      <c r="BZZ334" s="282"/>
      <c r="CAA334" s="282"/>
      <c r="CAB334" s="282"/>
      <c r="CAC334" s="282"/>
      <c r="CAD334" s="282"/>
      <c r="CAE334" s="282"/>
      <c r="CAF334" s="282"/>
      <c r="CAG334" s="282"/>
      <c r="CAH334" s="282"/>
      <c r="CAI334" s="282"/>
      <c r="CAJ334" s="282"/>
      <c r="CAK334" s="282"/>
      <c r="CAL334" s="282"/>
      <c r="CAM334" s="282"/>
      <c r="CAN334" s="282"/>
      <c r="CAO334" s="282"/>
      <c r="CAP334" s="282"/>
      <c r="CAQ334" s="282"/>
      <c r="CAR334" s="282"/>
      <c r="CAS334" s="283"/>
      <c r="CAT334" s="283"/>
      <c r="CAU334" s="282"/>
      <c r="CAV334" s="282"/>
      <c r="CAW334" s="282"/>
      <c r="CAX334" s="282"/>
      <c r="CAY334" s="282"/>
      <c r="CAZ334" s="282"/>
      <c r="CBA334" s="282"/>
      <c r="CBB334" s="282"/>
      <c r="CBC334" s="282"/>
      <c r="CBD334" s="282"/>
      <c r="CBE334" s="282"/>
      <c r="CBF334" s="282"/>
      <c r="CBG334" s="282"/>
      <c r="CBH334" s="282"/>
      <c r="CBI334" s="282"/>
      <c r="CBJ334" s="282"/>
      <c r="CBK334" s="282"/>
      <c r="CBL334" s="282"/>
      <c r="CBM334" s="282"/>
      <c r="CBN334" s="282"/>
      <c r="CBO334" s="282"/>
      <c r="CBP334" s="282"/>
      <c r="CBQ334" s="282"/>
      <c r="CBR334" s="282"/>
      <c r="CBS334" s="283"/>
      <c r="CBT334" s="283"/>
      <c r="CBU334" s="282"/>
      <c r="CBV334" s="282"/>
      <c r="CBW334" s="282"/>
      <c r="CBX334" s="282"/>
      <c r="CBY334" s="282"/>
      <c r="CBZ334" s="282"/>
      <c r="CCA334" s="282"/>
      <c r="CCB334" s="282"/>
      <c r="CCC334" s="282"/>
      <c r="CCD334" s="282"/>
      <c r="CCE334" s="282"/>
      <c r="CCF334" s="282"/>
      <c r="CCG334" s="282"/>
      <c r="CCH334" s="282"/>
      <c r="CCI334" s="282"/>
      <c r="CCJ334" s="282"/>
      <c r="CCK334" s="282"/>
      <c r="CCL334" s="282"/>
      <c r="CCM334" s="282"/>
      <c r="CCN334" s="282"/>
      <c r="CCO334" s="282"/>
      <c r="CCP334" s="282"/>
      <c r="CCQ334" s="282"/>
      <c r="CCR334" s="282"/>
      <c r="CCS334" s="283"/>
      <c r="CCT334" s="283"/>
      <c r="CCU334" s="282"/>
      <c r="CCV334" s="282"/>
      <c r="CCW334" s="282"/>
      <c r="CCX334" s="282"/>
      <c r="CCY334" s="282"/>
      <c r="CCZ334" s="282"/>
      <c r="CDA334" s="282"/>
      <c r="CDB334" s="282"/>
      <c r="CDC334" s="282"/>
      <c r="CDD334" s="282"/>
      <c r="CDE334" s="282"/>
      <c r="CDF334" s="282"/>
      <c r="CDG334" s="282"/>
      <c r="CDH334" s="282"/>
      <c r="CDI334" s="282"/>
      <c r="CDJ334" s="282"/>
      <c r="CDK334" s="282"/>
      <c r="CDL334" s="282"/>
      <c r="CDM334" s="282"/>
      <c r="CDN334" s="282"/>
      <c r="CDO334" s="282"/>
      <c r="CDP334" s="282"/>
      <c r="CDQ334" s="282"/>
      <c r="CDR334" s="282"/>
      <c r="CDS334" s="283"/>
      <c r="CDT334" s="283"/>
      <c r="CDU334" s="282"/>
      <c r="CDV334" s="282"/>
      <c r="CDW334" s="282"/>
      <c r="CDX334" s="282"/>
      <c r="CDY334" s="282"/>
      <c r="CDZ334" s="282"/>
      <c r="CEA334" s="282"/>
      <c r="CEB334" s="282"/>
      <c r="CEC334" s="282"/>
      <c r="CED334" s="282"/>
      <c r="CEE334" s="282"/>
      <c r="CEF334" s="282"/>
      <c r="CEG334" s="282"/>
      <c r="CEH334" s="282"/>
      <c r="CEI334" s="282"/>
      <c r="CEJ334" s="282"/>
      <c r="CEK334" s="282"/>
      <c r="CEL334" s="282"/>
      <c r="CEM334" s="282"/>
      <c r="CEN334" s="282"/>
      <c r="CEO334" s="282"/>
      <c r="CEP334" s="282"/>
      <c r="CEQ334" s="282"/>
      <c r="CER334" s="282"/>
      <c r="CES334" s="283"/>
      <c r="CET334" s="283"/>
      <c r="CEU334" s="282"/>
      <c r="CEV334" s="282"/>
      <c r="CEW334" s="282"/>
      <c r="CEX334" s="282"/>
      <c r="CEY334" s="282"/>
      <c r="CEZ334" s="282"/>
      <c r="CFA334" s="282"/>
      <c r="CFB334" s="282"/>
      <c r="CFC334" s="282"/>
      <c r="CFD334" s="282"/>
      <c r="CFE334" s="282"/>
      <c r="CFF334" s="282"/>
      <c r="CFG334" s="282"/>
      <c r="CFH334" s="282"/>
      <c r="CFI334" s="282"/>
      <c r="CFJ334" s="282"/>
      <c r="CFK334" s="282"/>
      <c r="CFL334" s="282"/>
      <c r="CFM334" s="282"/>
      <c r="CFN334" s="282"/>
      <c r="CFO334" s="282"/>
      <c r="CFP334" s="282"/>
      <c r="CFQ334" s="282"/>
      <c r="CFR334" s="282"/>
      <c r="CFS334" s="283"/>
      <c r="CFT334" s="283"/>
      <c r="CFU334" s="282"/>
      <c r="CFV334" s="282"/>
      <c r="CFW334" s="282"/>
      <c r="CFX334" s="282"/>
      <c r="CFY334" s="282"/>
      <c r="CFZ334" s="282"/>
      <c r="CGA334" s="282"/>
      <c r="CGB334" s="282"/>
      <c r="CGC334" s="282"/>
      <c r="CGD334" s="282"/>
      <c r="CGE334" s="282"/>
      <c r="CGF334" s="282"/>
      <c r="CGG334" s="282"/>
      <c r="CGH334" s="282"/>
      <c r="CGI334" s="282"/>
      <c r="CGJ334" s="282"/>
      <c r="CGK334" s="282"/>
      <c r="CGL334" s="282"/>
      <c r="CGM334" s="282"/>
      <c r="CGN334" s="282"/>
      <c r="CGO334" s="282"/>
      <c r="CGP334" s="282"/>
      <c r="CGQ334" s="282"/>
      <c r="CGR334" s="282"/>
      <c r="CGS334" s="283"/>
      <c r="CGT334" s="283"/>
      <c r="CGU334" s="282"/>
      <c r="CGV334" s="282"/>
      <c r="CGW334" s="282"/>
      <c r="CGX334" s="282"/>
      <c r="CGY334" s="282"/>
      <c r="CGZ334" s="282"/>
      <c r="CHA334" s="282"/>
      <c r="CHB334" s="282"/>
      <c r="CHC334" s="282"/>
      <c r="CHD334" s="282"/>
      <c r="CHE334" s="282"/>
      <c r="CHF334" s="282"/>
      <c r="CHG334" s="282"/>
      <c r="CHH334" s="282"/>
      <c r="CHI334" s="282"/>
      <c r="CHJ334" s="282"/>
      <c r="CHK334" s="282"/>
      <c r="CHL334" s="282"/>
      <c r="CHM334" s="282"/>
      <c r="CHN334" s="282"/>
      <c r="CHO334" s="282"/>
      <c r="CHP334" s="282"/>
      <c r="CHQ334" s="282"/>
      <c r="CHR334" s="282"/>
      <c r="CHS334" s="283"/>
      <c r="CHT334" s="283"/>
      <c r="CHU334" s="282"/>
      <c r="CHV334" s="282"/>
      <c r="CHW334" s="282"/>
      <c r="CHX334" s="282"/>
      <c r="CHY334" s="282"/>
      <c r="CHZ334" s="282"/>
      <c r="CIA334" s="282"/>
      <c r="CIB334" s="282"/>
      <c r="CIC334" s="282"/>
      <c r="CID334" s="282"/>
      <c r="CIE334" s="282"/>
      <c r="CIF334" s="282"/>
      <c r="CIG334" s="282"/>
      <c r="CIH334" s="282"/>
      <c r="CII334" s="282"/>
      <c r="CIJ334" s="282"/>
      <c r="CIK334" s="282"/>
      <c r="CIL334" s="282"/>
      <c r="CIM334" s="282"/>
      <c r="CIN334" s="282"/>
      <c r="CIO334" s="282"/>
      <c r="CIP334" s="282"/>
      <c r="CIQ334" s="282"/>
      <c r="CIR334" s="282"/>
      <c r="CIS334" s="283"/>
      <c r="CIT334" s="283"/>
      <c r="CIU334" s="282"/>
      <c r="CIV334" s="282"/>
      <c r="CIW334" s="282"/>
      <c r="CIX334" s="282"/>
      <c r="CIY334" s="282"/>
      <c r="CIZ334" s="282"/>
      <c r="CJA334" s="282"/>
      <c r="CJB334" s="282"/>
      <c r="CJC334" s="282"/>
      <c r="CJD334" s="282"/>
      <c r="CJE334" s="282"/>
      <c r="CJF334" s="282"/>
      <c r="CJG334" s="282"/>
      <c r="CJH334" s="282"/>
      <c r="CJI334" s="282"/>
      <c r="CJJ334" s="282"/>
      <c r="CJK334" s="282"/>
      <c r="CJL334" s="282"/>
      <c r="CJM334" s="282"/>
      <c r="CJN334" s="282"/>
      <c r="CJO334" s="282"/>
      <c r="CJP334" s="282"/>
      <c r="CJQ334" s="282"/>
      <c r="CJR334" s="282"/>
      <c r="CJS334" s="283"/>
      <c r="CJT334" s="283"/>
      <c r="CJU334" s="282"/>
      <c r="CJV334" s="282"/>
      <c r="CJW334" s="282"/>
      <c r="CJX334" s="282"/>
      <c r="CJY334" s="282"/>
      <c r="CJZ334" s="282"/>
      <c r="CKA334" s="282"/>
      <c r="CKB334" s="282"/>
      <c r="CKC334" s="282"/>
      <c r="CKD334" s="282"/>
      <c r="CKE334" s="282"/>
      <c r="CKF334" s="282"/>
      <c r="CKG334" s="282"/>
      <c r="CKH334" s="282"/>
      <c r="CKI334" s="282"/>
      <c r="CKJ334" s="282"/>
      <c r="CKK334" s="282"/>
      <c r="CKL334" s="282"/>
      <c r="CKM334" s="282"/>
      <c r="CKN334" s="282"/>
      <c r="CKO334" s="282"/>
      <c r="CKP334" s="282"/>
      <c r="CKQ334" s="282"/>
      <c r="CKR334" s="282"/>
      <c r="CKS334" s="283"/>
      <c r="CKT334" s="283"/>
      <c r="CKU334" s="282"/>
      <c r="CKV334" s="282"/>
      <c r="CKW334" s="282"/>
      <c r="CKX334" s="282"/>
      <c r="CKY334" s="282"/>
      <c r="CKZ334" s="282"/>
      <c r="CLA334" s="282"/>
      <c r="CLB334" s="282"/>
      <c r="CLC334" s="282"/>
      <c r="CLD334" s="282"/>
      <c r="CLE334" s="282"/>
      <c r="CLF334" s="282"/>
      <c r="CLG334" s="282"/>
      <c r="CLH334" s="282"/>
      <c r="CLI334" s="282"/>
      <c r="CLJ334" s="282"/>
      <c r="CLK334" s="282"/>
      <c r="CLL334" s="282"/>
      <c r="CLM334" s="282"/>
      <c r="CLN334" s="282"/>
      <c r="CLO334" s="282"/>
      <c r="CLP334" s="282"/>
      <c r="CLQ334" s="282"/>
      <c r="CLR334" s="282"/>
      <c r="CLS334" s="283"/>
      <c r="CLT334" s="283"/>
      <c r="CLU334" s="282"/>
      <c r="CLV334" s="282"/>
      <c r="CLW334" s="282"/>
      <c r="CLX334" s="282"/>
      <c r="CLY334" s="282"/>
      <c r="CLZ334" s="282"/>
      <c r="CMA334" s="282"/>
      <c r="CMB334" s="282"/>
      <c r="CMC334" s="282"/>
      <c r="CMD334" s="282"/>
      <c r="CME334" s="282"/>
      <c r="CMF334" s="282"/>
      <c r="CMG334" s="282"/>
      <c r="CMH334" s="282"/>
      <c r="CMI334" s="282"/>
      <c r="CMJ334" s="282"/>
      <c r="CMK334" s="282"/>
      <c r="CML334" s="282"/>
      <c r="CMM334" s="282"/>
      <c r="CMN334" s="282"/>
      <c r="CMO334" s="282"/>
      <c r="CMP334" s="282"/>
      <c r="CMQ334" s="282"/>
      <c r="CMR334" s="282"/>
      <c r="CMS334" s="283"/>
      <c r="CMT334" s="283"/>
      <c r="CMU334" s="282"/>
      <c r="CMV334" s="282"/>
      <c r="CMW334" s="282"/>
      <c r="CMX334" s="282"/>
      <c r="CMY334" s="282"/>
      <c r="CMZ334" s="282"/>
      <c r="CNA334" s="282"/>
      <c r="CNB334" s="282"/>
      <c r="CNC334" s="282"/>
      <c r="CND334" s="282"/>
      <c r="CNE334" s="282"/>
      <c r="CNF334" s="282"/>
      <c r="CNG334" s="282"/>
      <c r="CNH334" s="282"/>
      <c r="CNI334" s="282"/>
      <c r="CNJ334" s="282"/>
      <c r="CNK334" s="282"/>
      <c r="CNL334" s="282"/>
      <c r="CNM334" s="282"/>
      <c r="CNN334" s="282"/>
      <c r="CNO334" s="282"/>
      <c r="CNP334" s="282"/>
      <c r="CNQ334" s="282"/>
      <c r="CNR334" s="282"/>
      <c r="CNS334" s="283"/>
      <c r="CNT334" s="283"/>
      <c r="CNU334" s="282"/>
      <c r="CNV334" s="282"/>
      <c r="CNW334" s="282"/>
      <c r="CNX334" s="282"/>
      <c r="CNY334" s="282"/>
      <c r="CNZ334" s="282"/>
      <c r="COA334" s="282"/>
      <c r="COB334" s="282"/>
      <c r="COC334" s="282"/>
      <c r="COD334" s="282"/>
      <c r="COE334" s="282"/>
      <c r="COF334" s="282"/>
      <c r="COG334" s="282"/>
      <c r="COH334" s="282"/>
      <c r="COI334" s="282"/>
      <c r="COJ334" s="282"/>
      <c r="COK334" s="282"/>
      <c r="COL334" s="282"/>
      <c r="COM334" s="282"/>
      <c r="CON334" s="282"/>
      <c r="COO334" s="282"/>
      <c r="COP334" s="282"/>
      <c r="COQ334" s="282"/>
      <c r="COR334" s="282"/>
      <c r="COS334" s="283"/>
      <c r="COT334" s="283"/>
      <c r="COU334" s="282"/>
      <c r="COV334" s="282"/>
      <c r="COW334" s="282"/>
      <c r="COX334" s="282"/>
      <c r="COY334" s="282"/>
      <c r="COZ334" s="282"/>
      <c r="CPA334" s="282"/>
      <c r="CPB334" s="282"/>
      <c r="CPC334" s="282"/>
      <c r="CPD334" s="282"/>
      <c r="CPE334" s="282"/>
      <c r="CPF334" s="282"/>
      <c r="CPG334" s="282"/>
      <c r="CPH334" s="282"/>
      <c r="CPI334" s="282"/>
      <c r="CPJ334" s="282"/>
      <c r="CPK334" s="282"/>
      <c r="CPL334" s="282"/>
      <c r="CPM334" s="282"/>
      <c r="CPN334" s="282"/>
      <c r="CPO334" s="282"/>
      <c r="CPP334" s="282"/>
      <c r="CPQ334" s="282"/>
      <c r="CPR334" s="282"/>
      <c r="CPS334" s="283"/>
      <c r="CPT334" s="283"/>
      <c r="CPU334" s="282"/>
      <c r="CPV334" s="282"/>
      <c r="CPW334" s="282"/>
      <c r="CPX334" s="282"/>
      <c r="CPY334" s="282"/>
      <c r="CPZ334" s="282"/>
      <c r="CQA334" s="282"/>
      <c r="CQB334" s="282"/>
      <c r="CQC334" s="282"/>
      <c r="CQD334" s="282"/>
      <c r="CQE334" s="282"/>
      <c r="CQF334" s="282"/>
      <c r="CQG334" s="282"/>
      <c r="CQH334" s="282"/>
      <c r="CQI334" s="282"/>
      <c r="CQJ334" s="282"/>
      <c r="CQK334" s="282"/>
      <c r="CQL334" s="282"/>
      <c r="CQM334" s="282"/>
      <c r="CQN334" s="282"/>
      <c r="CQO334" s="282"/>
      <c r="CQP334" s="282"/>
      <c r="CQQ334" s="282"/>
      <c r="CQR334" s="282"/>
      <c r="CQS334" s="283"/>
      <c r="CQT334" s="283"/>
      <c r="CQU334" s="282"/>
      <c r="CQV334" s="282"/>
      <c r="CQW334" s="282"/>
      <c r="CQX334" s="282"/>
      <c r="CQY334" s="282"/>
      <c r="CQZ334" s="282"/>
      <c r="CRA334" s="282"/>
      <c r="CRB334" s="282"/>
      <c r="CRC334" s="282"/>
      <c r="CRD334" s="282"/>
      <c r="CRE334" s="282"/>
      <c r="CRF334" s="282"/>
      <c r="CRG334" s="282"/>
      <c r="CRH334" s="282"/>
      <c r="CRI334" s="282"/>
      <c r="CRJ334" s="282"/>
      <c r="CRK334" s="282"/>
      <c r="CRL334" s="282"/>
      <c r="CRM334" s="282"/>
      <c r="CRN334" s="282"/>
      <c r="CRO334" s="282"/>
      <c r="CRP334" s="282"/>
      <c r="CRQ334" s="282"/>
      <c r="CRR334" s="282"/>
      <c r="CRS334" s="283"/>
      <c r="CRT334" s="283"/>
      <c r="CRU334" s="282"/>
      <c r="CRV334" s="282"/>
      <c r="CRW334" s="282"/>
      <c r="CRX334" s="282"/>
      <c r="CRY334" s="282"/>
      <c r="CRZ334" s="282"/>
      <c r="CSA334" s="282"/>
      <c r="CSB334" s="282"/>
      <c r="CSC334" s="282"/>
      <c r="CSD334" s="282"/>
      <c r="CSE334" s="282"/>
      <c r="CSF334" s="282"/>
      <c r="CSG334" s="282"/>
      <c r="CSH334" s="282"/>
      <c r="CSI334" s="282"/>
      <c r="CSJ334" s="282"/>
      <c r="CSK334" s="282"/>
      <c r="CSL334" s="282"/>
      <c r="CSM334" s="282"/>
      <c r="CSN334" s="282"/>
      <c r="CSO334" s="282"/>
      <c r="CSP334" s="282"/>
      <c r="CSQ334" s="282"/>
      <c r="CSR334" s="282"/>
      <c r="CSS334" s="283"/>
      <c r="CST334" s="283"/>
      <c r="CSU334" s="282"/>
      <c r="CSV334" s="282"/>
      <c r="CSW334" s="282"/>
      <c r="CSX334" s="282"/>
      <c r="CSY334" s="282"/>
      <c r="CSZ334" s="282"/>
      <c r="CTA334" s="282"/>
      <c r="CTB334" s="282"/>
      <c r="CTC334" s="282"/>
      <c r="CTD334" s="282"/>
      <c r="CTE334" s="282"/>
      <c r="CTF334" s="282"/>
      <c r="CTG334" s="282"/>
      <c r="CTH334" s="282"/>
      <c r="CTI334" s="282"/>
      <c r="CTJ334" s="282"/>
      <c r="CTK334" s="282"/>
      <c r="CTL334" s="282"/>
      <c r="CTM334" s="282"/>
      <c r="CTN334" s="282"/>
      <c r="CTO334" s="282"/>
      <c r="CTP334" s="282"/>
      <c r="CTQ334" s="282"/>
      <c r="CTR334" s="282"/>
      <c r="CTS334" s="283"/>
      <c r="CTT334" s="283"/>
      <c r="CTU334" s="282"/>
      <c r="CTV334" s="282"/>
      <c r="CTW334" s="282"/>
      <c r="CTX334" s="282"/>
      <c r="CTY334" s="282"/>
      <c r="CTZ334" s="282"/>
      <c r="CUA334" s="282"/>
      <c r="CUB334" s="282"/>
      <c r="CUC334" s="282"/>
      <c r="CUD334" s="282"/>
      <c r="CUE334" s="282"/>
      <c r="CUF334" s="282"/>
      <c r="CUG334" s="282"/>
      <c r="CUH334" s="282"/>
      <c r="CUI334" s="282"/>
      <c r="CUJ334" s="282"/>
      <c r="CUK334" s="282"/>
      <c r="CUL334" s="282"/>
      <c r="CUM334" s="282"/>
      <c r="CUN334" s="282"/>
      <c r="CUO334" s="282"/>
      <c r="CUP334" s="282"/>
      <c r="CUQ334" s="282"/>
      <c r="CUR334" s="282"/>
      <c r="CUS334" s="283"/>
      <c r="CUT334" s="283"/>
      <c r="CUU334" s="282"/>
      <c r="CUV334" s="282"/>
      <c r="CUW334" s="282"/>
      <c r="CUX334" s="282"/>
      <c r="CUY334" s="282"/>
      <c r="CUZ334" s="282"/>
      <c r="CVA334" s="282"/>
      <c r="CVB334" s="282"/>
      <c r="CVC334" s="282"/>
      <c r="CVD334" s="282"/>
      <c r="CVE334" s="282"/>
      <c r="CVF334" s="282"/>
      <c r="CVG334" s="282"/>
      <c r="CVH334" s="282"/>
      <c r="CVI334" s="282"/>
      <c r="CVJ334" s="282"/>
      <c r="CVK334" s="282"/>
      <c r="CVL334" s="282"/>
      <c r="CVM334" s="282"/>
      <c r="CVN334" s="282"/>
      <c r="CVO334" s="282"/>
      <c r="CVP334" s="282"/>
      <c r="CVQ334" s="282"/>
      <c r="CVR334" s="282"/>
      <c r="CVS334" s="283"/>
      <c r="CVT334" s="283"/>
      <c r="CVU334" s="282"/>
      <c r="CVV334" s="282"/>
      <c r="CVW334" s="282"/>
      <c r="CVX334" s="282"/>
      <c r="CVY334" s="282"/>
      <c r="CVZ334" s="282"/>
      <c r="CWA334" s="282"/>
      <c r="CWB334" s="282"/>
      <c r="CWC334" s="282"/>
      <c r="CWD334" s="282"/>
      <c r="CWE334" s="282"/>
      <c r="CWF334" s="282"/>
      <c r="CWG334" s="282"/>
      <c r="CWH334" s="282"/>
      <c r="CWI334" s="282"/>
      <c r="CWJ334" s="282"/>
      <c r="CWK334" s="282"/>
      <c r="CWL334" s="282"/>
      <c r="CWM334" s="282"/>
      <c r="CWN334" s="282"/>
      <c r="CWO334" s="282"/>
      <c r="CWP334" s="282"/>
      <c r="CWQ334" s="282"/>
      <c r="CWR334" s="282"/>
      <c r="CWS334" s="283"/>
      <c r="CWT334" s="283"/>
      <c r="CWU334" s="282"/>
      <c r="CWV334" s="282"/>
      <c r="CWW334" s="282"/>
      <c r="CWX334" s="282"/>
      <c r="CWY334" s="282"/>
      <c r="CWZ334" s="282"/>
      <c r="CXA334" s="282"/>
      <c r="CXB334" s="282"/>
      <c r="CXC334" s="282"/>
      <c r="CXD334" s="282"/>
      <c r="CXE334" s="282"/>
      <c r="CXF334" s="282"/>
      <c r="CXG334" s="282"/>
      <c r="CXH334" s="282"/>
      <c r="CXI334" s="282"/>
      <c r="CXJ334" s="282"/>
      <c r="CXK334" s="282"/>
      <c r="CXL334" s="282"/>
      <c r="CXM334" s="282"/>
      <c r="CXN334" s="282"/>
      <c r="CXO334" s="282"/>
      <c r="CXP334" s="282"/>
      <c r="CXQ334" s="282"/>
      <c r="CXR334" s="282"/>
      <c r="CXS334" s="283"/>
      <c r="CXT334" s="283"/>
      <c r="CXU334" s="282"/>
      <c r="CXV334" s="282"/>
      <c r="CXW334" s="282"/>
      <c r="CXX334" s="282"/>
      <c r="CXY334" s="282"/>
      <c r="CXZ334" s="282"/>
      <c r="CYA334" s="282"/>
      <c r="CYB334" s="282"/>
      <c r="CYC334" s="282"/>
      <c r="CYD334" s="282"/>
      <c r="CYE334" s="282"/>
      <c r="CYF334" s="282"/>
      <c r="CYG334" s="282"/>
      <c r="CYH334" s="282"/>
      <c r="CYI334" s="282"/>
      <c r="CYJ334" s="282"/>
      <c r="CYK334" s="282"/>
      <c r="CYL334" s="282"/>
      <c r="CYM334" s="282"/>
      <c r="CYN334" s="282"/>
      <c r="CYO334" s="282"/>
      <c r="CYP334" s="282"/>
      <c r="CYQ334" s="282"/>
      <c r="CYR334" s="282"/>
      <c r="CYS334" s="283"/>
      <c r="CYT334" s="283"/>
      <c r="CYU334" s="282"/>
      <c r="CYV334" s="282"/>
      <c r="CYW334" s="282"/>
      <c r="CYX334" s="282"/>
      <c r="CYY334" s="282"/>
      <c r="CYZ334" s="282"/>
      <c r="CZA334" s="282"/>
      <c r="CZB334" s="282"/>
      <c r="CZC334" s="282"/>
      <c r="CZD334" s="282"/>
      <c r="CZE334" s="282"/>
      <c r="CZF334" s="282"/>
      <c r="CZG334" s="282"/>
      <c r="CZH334" s="282"/>
      <c r="CZI334" s="282"/>
      <c r="CZJ334" s="282"/>
      <c r="CZK334" s="282"/>
      <c r="CZL334" s="282"/>
      <c r="CZM334" s="282"/>
      <c r="CZN334" s="282"/>
      <c r="CZO334" s="282"/>
      <c r="CZP334" s="282"/>
      <c r="CZQ334" s="282"/>
      <c r="CZR334" s="282"/>
      <c r="CZS334" s="283"/>
      <c r="CZT334" s="283"/>
      <c r="CZU334" s="282"/>
      <c r="CZV334" s="282"/>
      <c r="CZW334" s="282"/>
      <c r="CZX334" s="282"/>
      <c r="CZY334" s="282"/>
      <c r="CZZ334" s="282"/>
      <c r="DAA334" s="282"/>
      <c r="DAB334" s="282"/>
      <c r="DAC334" s="282"/>
      <c r="DAD334" s="282"/>
      <c r="DAE334" s="282"/>
      <c r="DAF334" s="282"/>
      <c r="DAG334" s="282"/>
      <c r="DAH334" s="282"/>
      <c r="DAI334" s="282"/>
      <c r="DAJ334" s="282"/>
      <c r="DAK334" s="282"/>
      <c r="DAL334" s="282"/>
      <c r="DAM334" s="282"/>
      <c r="DAN334" s="282"/>
      <c r="DAO334" s="282"/>
      <c r="DAP334" s="282"/>
      <c r="DAQ334" s="282"/>
      <c r="DAR334" s="282"/>
      <c r="DAS334" s="283"/>
      <c r="DAT334" s="283"/>
      <c r="DAU334" s="282"/>
      <c r="DAV334" s="282"/>
      <c r="DAW334" s="282"/>
      <c r="DAX334" s="282"/>
      <c r="DAY334" s="282"/>
      <c r="DAZ334" s="282"/>
      <c r="DBA334" s="282"/>
      <c r="DBB334" s="282"/>
      <c r="DBC334" s="282"/>
      <c r="DBD334" s="282"/>
      <c r="DBE334" s="282"/>
      <c r="DBF334" s="282"/>
      <c r="DBG334" s="282"/>
      <c r="DBH334" s="282"/>
      <c r="DBI334" s="282"/>
      <c r="DBJ334" s="282"/>
      <c r="DBK334" s="282"/>
      <c r="DBL334" s="282"/>
      <c r="DBM334" s="282"/>
      <c r="DBN334" s="282"/>
      <c r="DBO334" s="282"/>
      <c r="DBP334" s="282"/>
      <c r="DBQ334" s="282"/>
      <c r="DBR334" s="282"/>
      <c r="DBS334" s="283"/>
      <c r="DBT334" s="283"/>
      <c r="DBU334" s="282"/>
      <c r="DBV334" s="282"/>
      <c r="DBW334" s="282"/>
      <c r="DBX334" s="282"/>
      <c r="DBY334" s="282"/>
      <c r="DBZ334" s="282"/>
      <c r="DCA334" s="282"/>
      <c r="DCB334" s="282"/>
      <c r="DCC334" s="282"/>
      <c r="DCD334" s="282"/>
      <c r="DCE334" s="282"/>
      <c r="DCF334" s="282"/>
      <c r="DCG334" s="282"/>
      <c r="DCH334" s="282"/>
      <c r="DCI334" s="282"/>
      <c r="DCJ334" s="282"/>
      <c r="DCK334" s="282"/>
      <c r="DCL334" s="282"/>
      <c r="DCM334" s="282"/>
      <c r="DCN334" s="282"/>
      <c r="DCO334" s="282"/>
      <c r="DCP334" s="282"/>
      <c r="DCQ334" s="282"/>
      <c r="DCR334" s="282"/>
      <c r="DCS334" s="283"/>
      <c r="DCT334" s="283"/>
      <c r="DCU334" s="282"/>
      <c r="DCV334" s="282"/>
      <c r="DCW334" s="282"/>
      <c r="DCX334" s="282"/>
      <c r="DCY334" s="282"/>
      <c r="DCZ334" s="282"/>
      <c r="DDA334" s="282"/>
      <c r="DDB334" s="282"/>
      <c r="DDC334" s="282"/>
      <c r="DDD334" s="282"/>
      <c r="DDE334" s="282"/>
      <c r="DDF334" s="282"/>
      <c r="DDG334" s="282"/>
      <c r="DDH334" s="282"/>
      <c r="DDI334" s="282"/>
      <c r="DDJ334" s="282"/>
      <c r="DDK334" s="282"/>
      <c r="DDL334" s="282"/>
      <c r="DDM334" s="282"/>
      <c r="DDN334" s="282"/>
      <c r="DDO334" s="282"/>
      <c r="DDP334" s="282"/>
      <c r="DDQ334" s="282"/>
      <c r="DDR334" s="282"/>
      <c r="DDS334" s="283"/>
      <c r="DDT334" s="283"/>
      <c r="DDU334" s="282"/>
      <c r="DDV334" s="282"/>
      <c r="DDW334" s="282"/>
      <c r="DDX334" s="282"/>
      <c r="DDY334" s="282"/>
      <c r="DDZ334" s="282"/>
      <c r="DEA334" s="282"/>
      <c r="DEB334" s="282"/>
      <c r="DEC334" s="282"/>
      <c r="DED334" s="282"/>
      <c r="DEE334" s="282"/>
      <c r="DEF334" s="282"/>
      <c r="DEG334" s="282"/>
      <c r="DEH334" s="282"/>
      <c r="DEI334" s="282"/>
      <c r="DEJ334" s="282"/>
      <c r="DEK334" s="282"/>
      <c r="DEL334" s="282"/>
      <c r="DEM334" s="282"/>
      <c r="DEN334" s="282"/>
      <c r="DEO334" s="282"/>
      <c r="DEP334" s="282"/>
      <c r="DEQ334" s="282"/>
      <c r="DER334" s="282"/>
      <c r="DES334" s="283"/>
      <c r="DET334" s="283"/>
      <c r="DEU334" s="282"/>
      <c r="DEV334" s="282"/>
      <c r="DEW334" s="282"/>
      <c r="DEX334" s="282"/>
      <c r="DEY334" s="282"/>
      <c r="DEZ334" s="282"/>
      <c r="DFA334" s="282"/>
      <c r="DFB334" s="282"/>
      <c r="DFC334" s="282"/>
      <c r="DFD334" s="282"/>
      <c r="DFE334" s="282"/>
      <c r="DFF334" s="282"/>
      <c r="DFG334" s="282"/>
      <c r="DFH334" s="282"/>
      <c r="DFI334" s="282"/>
      <c r="DFJ334" s="282"/>
      <c r="DFK334" s="282"/>
      <c r="DFL334" s="282"/>
      <c r="DFM334" s="282"/>
      <c r="DFN334" s="282"/>
      <c r="DFO334" s="282"/>
      <c r="DFP334" s="282"/>
      <c r="DFQ334" s="282"/>
      <c r="DFR334" s="282"/>
      <c r="DFS334" s="283"/>
      <c r="DFT334" s="283"/>
      <c r="DFU334" s="282"/>
      <c r="DFV334" s="282"/>
      <c r="DFW334" s="282"/>
      <c r="DFX334" s="282"/>
      <c r="DFY334" s="282"/>
      <c r="DFZ334" s="282"/>
      <c r="DGA334" s="282"/>
      <c r="DGB334" s="282"/>
      <c r="DGC334" s="282"/>
      <c r="DGD334" s="282"/>
      <c r="DGE334" s="282"/>
      <c r="DGF334" s="282"/>
      <c r="DGG334" s="282"/>
      <c r="DGH334" s="282"/>
      <c r="DGI334" s="282"/>
      <c r="DGJ334" s="282"/>
      <c r="DGK334" s="282"/>
      <c r="DGL334" s="282"/>
      <c r="DGM334" s="282"/>
      <c r="DGN334" s="282"/>
      <c r="DGO334" s="282"/>
      <c r="DGP334" s="282"/>
      <c r="DGQ334" s="282"/>
      <c r="DGR334" s="282"/>
      <c r="DGS334" s="283"/>
      <c r="DGT334" s="283"/>
      <c r="DGU334" s="282"/>
      <c r="DGV334" s="282"/>
      <c r="DGW334" s="282"/>
      <c r="DGX334" s="282"/>
      <c r="DGY334" s="282"/>
      <c r="DGZ334" s="282"/>
      <c r="DHA334" s="282"/>
      <c r="DHB334" s="282"/>
      <c r="DHC334" s="282"/>
      <c r="DHD334" s="282"/>
      <c r="DHE334" s="282"/>
      <c r="DHF334" s="282"/>
      <c r="DHG334" s="282"/>
      <c r="DHH334" s="282"/>
      <c r="DHI334" s="282"/>
      <c r="DHJ334" s="282"/>
      <c r="DHK334" s="282"/>
      <c r="DHL334" s="282"/>
      <c r="DHM334" s="282"/>
      <c r="DHN334" s="282"/>
      <c r="DHO334" s="282"/>
      <c r="DHP334" s="282"/>
      <c r="DHQ334" s="282"/>
      <c r="DHR334" s="282"/>
      <c r="DHS334" s="283"/>
      <c r="DHT334" s="283"/>
      <c r="DHU334" s="282"/>
      <c r="DHV334" s="282"/>
      <c r="DHW334" s="282"/>
      <c r="DHX334" s="282"/>
      <c r="DHY334" s="282"/>
      <c r="DHZ334" s="282"/>
      <c r="DIA334" s="282"/>
      <c r="DIB334" s="282"/>
      <c r="DIC334" s="282"/>
      <c r="DID334" s="282"/>
      <c r="DIE334" s="282"/>
      <c r="DIF334" s="282"/>
      <c r="DIG334" s="282"/>
      <c r="DIH334" s="282"/>
      <c r="DII334" s="282"/>
      <c r="DIJ334" s="282"/>
      <c r="DIK334" s="282"/>
      <c r="DIL334" s="282"/>
      <c r="DIM334" s="282"/>
      <c r="DIN334" s="282"/>
      <c r="DIO334" s="282"/>
      <c r="DIP334" s="282"/>
      <c r="DIQ334" s="282"/>
      <c r="DIR334" s="282"/>
      <c r="DIS334" s="283"/>
      <c r="DIT334" s="283"/>
      <c r="DIU334" s="282"/>
      <c r="DIV334" s="282"/>
      <c r="DIW334" s="282"/>
      <c r="DIX334" s="282"/>
      <c r="DIY334" s="282"/>
      <c r="DIZ334" s="282"/>
      <c r="DJA334" s="282"/>
      <c r="DJB334" s="282"/>
      <c r="DJC334" s="282"/>
      <c r="DJD334" s="282"/>
      <c r="DJE334" s="282"/>
      <c r="DJF334" s="282"/>
      <c r="DJG334" s="282"/>
      <c r="DJH334" s="282"/>
      <c r="DJI334" s="282"/>
      <c r="DJJ334" s="282"/>
      <c r="DJK334" s="282"/>
      <c r="DJL334" s="282"/>
      <c r="DJM334" s="282"/>
      <c r="DJN334" s="282"/>
      <c r="DJO334" s="282"/>
      <c r="DJP334" s="282"/>
      <c r="DJQ334" s="282"/>
      <c r="DJR334" s="282"/>
      <c r="DJS334" s="283"/>
      <c r="DJT334" s="283"/>
      <c r="DJU334" s="282"/>
      <c r="DJV334" s="282"/>
      <c r="DJW334" s="282"/>
      <c r="DJX334" s="282"/>
      <c r="DJY334" s="282"/>
      <c r="DJZ334" s="282"/>
      <c r="DKA334" s="282"/>
      <c r="DKB334" s="282"/>
      <c r="DKC334" s="282"/>
      <c r="DKD334" s="282"/>
      <c r="DKE334" s="282"/>
      <c r="DKF334" s="282"/>
      <c r="DKG334" s="282"/>
      <c r="DKH334" s="282"/>
      <c r="DKI334" s="282"/>
      <c r="DKJ334" s="282"/>
      <c r="DKK334" s="282"/>
      <c r="DKL334" s="282"/>
      <c r="DKM334" s="282"/>
      <c r="DKN334" s="282"/>
      <c r="DKO334" s="282"/>
      <c r="DKP334" s="282"/>
      <c r="DKQ334" s="282"/>
      <c r="DKR334" s="282"/>
      <c r="DKS334" s="283"/>
      <c r="DKT334" s="283"/>
      <c r="DKU334" s="282"/>
      <c r="DKV334" s="282"/>
      <c r="DKW334" s="282"/>
      <c r="DKX334" s="282"/>
      <c r="DKY334" s="282"/>
      <c r="DKZ334" s="282"/>
      <c r="DLA334" s="282"/>
      <c r="DLB334" s="282"/>
      <c r="DLC334" s="282"/>
      <c r="DLD334" s="282"/>
      <c r="DLE334" s="282"/>
      <c r="DLF334" s="282"/>
      <c r="DLG334" s="282"/>
      <c r="DLH334" s="282"/>
      <c r="DLI334" s="282"/>
      <c r="DLJ334" s="282"/>
      <c r="DLK334" s="282"/>
      <c r="DLL334" s="282"/>
      <c r="DLM334" s="282"/>
      <c r="DLN334" s="282"/>
      <c r="DLO334" s="282"/>
      <c r="DLP334" s="282"/>
      <c r="DLQ334" s="282"/>
      <c r="DLR334" s="282"/>
      <c r="DLS334" s="283"/>
      <c r="DLT334" s="283"/>
      <c r="DLU334" s="282"/>
      <c r="DLV334" s="282"/>
      <c r="DLW334" s="282"/>
      <c r="DLX334" s="282"/>
      <c r="DLY334" s="282"/>
      <c r="DLZ334" s="282"/>
      <c r="DMA334" s="282"/>
      <c r="DMB334" s="282"/>
      <c r="DMC334" s="282"/>
      <c r="DMD334" s="282"/>
      <c r="DME334" s="282"/>
      <c r="DMF334" s="282"/>
      <c r="DMG334" s="282"/>
      <c r="DMH334" s="282"/>
      <c r="DMI334" s="282"/>
      <c r="DMJ334" s="282"/>
      <c r="DMK334" s="282"/>
      <c r="DML334" s="282"/>
      <c r="DMM334" s="282"/>
      <c r="DMN334" s="282"/>
      <c r="DMO334" s="282"/>
      <c r="DMP334" s="282"/>
      <c r="DMQ334" s="282"/>
      <c r="DMR334" s="282"/>
      <c r="DMS334" s="283"/>
      <c r="DMT334" s="283"/>
      <c r="DMU334" s="282"/>
      <c r="DMV334" s="282"/>
      <c r="DMW334" s="282"/>
      <c r="DMX334" s="282"/>
      <c r="DMY334" s="282"/>
      <c r="DMZ334" s="282"/>
      <c r="DNA334" s="282"/>
      <c r="DNB334" s="282"/>
      <c r="DNC334" s="282"/>
      <c r="DND334" s="282"/>
      <c r="DNE334" s="282"/>
      <c r="DNF334" s="282"/>
      <c r="DNG334" s="282"/>
      <c r="DNH334" s="282"/>
      <c r="DNI334" s="282"/>
      <c r="DNJ334" s="282"/>
      <c r="DNK334" s="282"/>
      <c r="DNL334" s="282"/>
      <c r="DNM334" s="282"/>
      <c r="DNN334" s="282"/>
      <c r="DNO334" s="282"/>
      <c r="DNP334" s="282"/>
      <c r="DNQ334" s="282"/>
      <c r="DNR334" s="282"/>
      <c r="DNS334" s="283"/>
      <c r="DNT334" s="283"/>
      <c r="DNU334" s="282"/>
      <c r="DNV334" s="282"/>
      <c r="DNW334" s="282"/>
      <c r="DNX334" s="282"/>
      <c r="DNY334" s="282"/>
      <c r="DNZ334" s="282"/>
      <c r="DOA334" s="282"/>
      <c r="DOB334" s="282"/>
      <c r="DOC334" s="282"/>
      <c r="DOD334" s="282"/>
      <c r="DOE334" s="282"/>
      <c r="DOF334" s="282"/>
      <c r="DOG334" s="282"/>
      <c r="DOH334" s="282"/>
      <c r="DOI334" s="282"/>
      <c r="DOJ334" s="282"/>
      <c r="DOK334" s="282"/>
      <c r="DOL334" s="282"/>
      <c r="DOM334" s="282"/>
      <c r="DON334" s="282"/>
      <c r="DOO334" s="282"/>
      <c r="DOP334" s="282"/>
      <c r="DOQ334" s="282"/>
      <c r="DOR334" s="282"/>
      <c r="DOS334" s="283"/>
      <c r="DOT334" s="283"/>
      <c r="DOU334" s="282"/>
      <c r="DOV334" s="282"/>
      <c r="DOW334" s="282"/>
      <c r="DOX334" s="282"/>
      <c r="DOY334" s="282"/>
      <c r="DOZ334" s="282"/>
      <c r="DPA334" s="282"/>
      <c r="DPB334" s="282"/>
      <c r="DPC334" s="282"/>
      <c r="DPD334" s="282"/>
      <c r="DPE334" s="282"/>
      <c r="DPF334" s="282"/>
      <c r="DPG334" s="282"/>
      <c r="DPH334" s="282"/>
      <c r="DPI334" s="282"/>
      <c r="DPJ334" s="282"/>
      <c r="DPK334" s="282"/>
      <c r="DPL334" s="282"/>
      <c r="DPM334" s="282"/>
      <c r="DPN334" s="282"/>
      <c r="DPO334" s="282"/>
      <c r="DPP334" s="282"/>
      <c r="DPQ334" s="282"/>
      <c r="DPR334" s="282"/>
      <c r="DPS334" s="283"/>
      <c r="DPT334" s="283"/>
      <c r="DPU334" s="282"/>
      <c r="DPV334" s="282"/>
      <c r="DPW334" s="282"/>
      <c r="DPX334" s="282"/>
      <c r="DPY334" s="282"/>
      <c r="DPZ334" s="282"/>
      <c r="DQA334" s="282"/>
      <c r="DQB334" s="282"/>
      <c r="DQC334" s="282"/>
      <c r="DQD334" s="282"/>
      <c r="DQE334" s="282"/>
      <c r="DQF334" s="282"/>
      <c r="DQG334" s="282"/>
      <c r="DQH334" s="282"/>
      <c r="DQI334" s="282"/>
      <c r="DQJ334" s="282"/>
      <c r="DQK334" s="282"/>
      <c r="DQL334" s="282"/>
      <c r="DQM334" s="282"/>
      <c r="DQN334" s="282"/>
      <c r="DQO334" s="282"/>
      <c r="DQP334" s="282"/>
      <c r="DQQ334" s="282"/>
      <c r="DQR334" s="282"/>
      <c r="DQS334" s="283"/>
      <c r="DQT334" s="283"/>
      <c r="DQU334" s="282"/>
      <c r="DQV334" s="282"/>
      <c r="DQW334" s="282"/>
      <c r="DQX334" s="282"/>
      <c r="DQY334" s="282"/>
      <c r="DQZ334" s="282"/>
      <c r="DRA334" s="282"/>
      <c r="DRB334" s="282"/>
      <c r="DRC334" s="282"/>
      <c r="DRD334" s="282"/>
      <c r="DRE334" s="282"/>
      <c r="DRF334" s="282"/>
      <c r="DRG334" s="282"/>
      <c r="DRH334" s="282"/>
      <c r="DRI334" s="282"/>
      <c r="DRJ334" s="282"/>
      <c r="DRK334" s="282"/>
      <c r="DRL334" s="282"/>
      <c r="DRM334" s="282"/>
      <c r="DRN334" s="282"/>
      <c r="DRO334" s="282"/>
      <c r="DRP334" s="282"/>
      <c r="DRQ334" s="282"/>
      <c r="DRR334" s="282"/>
      <c r="DRS334" s="283"/>
      <c r="DRT334" s="283"/>
      <c r="DRU334" s="282"/>
      <c r="DRV334" s="282"/>
      <c r="DRW334" s="282"/>
      <c r="DRX334" s="282"/>
      <c r="DRY334" s="282"/>
      <c r="DRZ334" s="282"/>
      <c r="DSA334" s="282"/>
      <c r="DSB334" s="282"/>
      <c r="DSC334" s="282"/>
      <c r="DSD334" s="282"/>
      <c r="DSE334" s="282"/>
      <c r="DSF334" s="282"/>
      <c r="DSG334" s="282"/>
      <c r="DSH334" s="282"/>
      <c r="DSI334" s="282"/>
      <c r="DSJ334" s="282"/>
      <c r="DSK334" s="282"/>
      <c r="DSL334" s="282"/>
      <c r="DSM334" s="282"/>
      <c r="DSN334" s="282"/>
      <c r="DSO334" s="282"/>
      <c r="DSP334" s="282"/>
      <c r="DSQ334" s="282"/>
      <c r="DSR334" s="282"/>
      <c r="DSS334" s="283"/>
      <c r="DST334" s="283"/>
      <c r="DSU334" s="282"/>
      <c r="DSV334" s="282"/>
      <c r="DSW334" s="282"/>
      <c r="DSX334" s="282"/>
      <c r="DSY334" s="282"/>
      <c r="DSZ334" s="282"/>
      <c r="DTA334" s="282"/>
      <c r="DTB334" s="282"/>
      <c r="DTC334" s="282"/>
      <c r="DTD334" s="282"/>
      <c r="DTE334" s="282"/>
      <c r="DTF334" s="282"/>
      <c r="DTG334" s="282"/>
      <c r="DTH334" s="282"/>
      <c r="DTI334" s="282"/>
      <c r="DTJ334" s="282"/>
      <c r="DTK334" s="282"/>
      <c r="DTL334" s="282"/>
      <c r="DTM334" s="282"/>
      <c r="DTN334" s="282"/>
      <c r="DTO334" s="282"/>
      <c r="DTP334" s="282"/>
      <c r="DTQ334" s="282"/>
      <c r="DTR334" s="282"/>
      <c r="DTS334" s="283"/>
      <c r="DTT334" s="283"/>
      <c r="DTU334" s="282"/>
      <c r="DTV334" s="282"/>
      <c r="DTW334" s="282"/>
      <c r="DTX334" s="282"/>
      <c r="DTY334" s="282"/>
      <c r="DTZ334" s="282"/>
      <c r="DUA334" s="282"/>
      <c r="DUB334" s="282"/>
      <c r="DUC334" s="282"/>
      <c r="DUD334" s="282"/>
      <c r="DUE334" s="282"/>
      <c r="DUF334" s="282"/>
      <c r="DUG334" s="282"/>
      <c r="DUH334" s="282"/>
      <c r="DUI334" s="282"/>
      <c r="DUJ334" s="282"/>
      <c r="DUK334" s="282"/>
      <c r="DUL334" s="282"/>
      <c r="DUM334" s="282"/>
      <c r="DUN334" s="282"/>
      <c r="DUO334" s="282"/>
      <c r="DUP334" s="282"/>
      <c r="DUQ334" s="282"/>
      <c r="DUR334" s="282"/>
      <c r="DUS334" s="283"/>
      <c r="DUT334" s="283"/>
      <c r="DUU334" s="282"/>
      <c r="DUV334" s="282"/>
      <c r="DUW334" s="282"/>
      <c r="DUX334" s="282"/>
      <c r="DUY334" s="282"/>
      <c r="DUZ334" s="282"/>
      <c r="DVA334" s="282"/>
      <c r="DVB334" s="282"/>
      <c r="DVC334" s="282"/>
      <c r="DVD334" s="282"/>
      <c r="DVE334" s="282"/>
      <c r="DVF334" s="282"/>
      <c r="DVG334" s="282"/>
      <c r="DVH334" s="282"/>
      <c r="DVI334" s="282"/>
      <c r="DVJ334" s="282"/>
      <c r="DVK334" s="282"/>
      <c r="DVL334" s="282"/>
      <c r="DVM334" s="282"/>
      <c r="DVN334" s="282"/>
      <c r="DVO334" s="282"/>
      <c r="DVP334" s="282"/>
      <c r="DVQ334" s="282"/>
      <c r="DVR334" s="282"/>
      <c r="DVS334" s="283"/>
      <c r="DVT334" s="283"/>
      <c r="DVU334" s="282"/>
      <c r="DVV334" s="282"/>
      <c r="DVW334" s="282"/>
      <c r="DVX334" s="282"/>
      <c r="DVY334" s="282"/>
      <c r="DVZ334" s="282"/>
      <c r="DWA334" s="282"/>
      <c r="DWB334" s="282"/>
      <c r="DWC334" s="282"/>
      <c r="DWD334" s="282"/>
      <c r="DWE334" s="282"/>
      <c r="DWF334" s="282"/>
      <c r="DWG334" s="282"/>
      <c r="DWH334" s="282"/>
      <c r="DWI334" s="282"/>
      <c r="DWJ334" s="282"/>
      <c r="DWK334" s="282"/>
      <c r="DWL334" s="282"/>
      <c r="DWM334" s="282"/>
      <c r="DWN334" s="282"/>
      <c r="DWO334" s="282"/>
      <c r="DWP334" s="282"/>
      <c r="DWQ334" s="282"/>
      <c r="DWR334" s="282"/>
      <c r="DWS334" s="283"/>
      <c r="DWT334" s="283"/>
      <c r="DWU334" s="282"/>
      <c r="DWV334" s="282"/>
      <c r="DWW334" s="282"/>
      <c r="DWX334" s="282"/>
      <c r="DWY334" s="282"/>
      <c r="DWZ334" s="282"/>
      <c r="DXA334" s="282"/>
      <c r="DXB334" s="282"/>
      <c r="DXC334" s="282"/>
      <c r="DXD334" s="282"/>
      <c r="DXE334" s="282"/>
      <c r="DXF334" s="282"/>
      <c r="DXG334" s="282"/>
      <c r="DXH334" s="282"/>
      <c r="DXI334" s="282"/>
      <c r="DXJ334" s="282"/>
      <c r="DXK334" s="282"/>
      <c r="DXL334" s="282"/>
      <c r="DXM334" s="282"/>
      <c r="DXN334" s="282"/>
      <c r="DXO334" s="282"/>
      <c r="DXP334" s="282"/>
      <c r="DXQ334" s="282"/>
      <c r="DXR334" s="282"/>
      <c r="DXS334" s="283"/>
      <c r="DXT334" s="283"/>
      <c r="DXU334" s="282"/>
      <c r="DXV334" s="282"/>
      <c r="DXW334" s="282"/>
      <c r="DXX334" s="282"/>
      <c r="DXY334" s="282"/>
      <c r="DXZ334" s="282"/>
      <c r="DYA334" s="282"/>
      <c r="DYB334" s="282"/>
      <c r="DYC334" s="282"/>
      <c r="DYD334" s="282"/>
      <c r="DYE334" s="282"/>
      <c r="DYF334" s="282"/>
      <c r="DYG334" s="282"/>
      <c r="DYH334" s="282"/>
      <c r="DYI334" s="282"/>
      <c r="DYJ334" s="282"/>
      <c r="DYK334" s="282"/>
      <c r="DYL334" s="282"/>
      <c r="DYM334" s="282"/>
      <c r="DYN334" s="282"/>
      <c r="DYO334" s="282"/>
      <c r="DYP334" s="282"/>
      <c r="DYQ334" s="282"/>
      <c r="DYR334" s="282"/>
      <c r="DYS334" s="283"/>
      <c r="DYT334" s="283"/>
      <c r="DYU334" s="282"/>
      <c r="DYV334" s="282"/>
      <c r="DYW334" s="282"/>
      <c r="DYX334" s="282"/>
      <c r="DYY334" s="282"/>
      <c r="DYZ334" s="282"/>
      <c r="DZA334" s="282"/>
      <c r="DZB334" s="282"/>
      <c r="DZC334" s="282"/>
      <c r="DZD334" s="282"/>
      <c r="DZE334" s="282"/>
      <c r="DZF334" s="282"/>
      <c r="DZG334" s="282"/>
      <c r="DZH334" s="282"/>
      <c r="DZI334" s="282"/>
      <c r="DZJ334" s="282"/>
      <c r="DZK334" s="282"/>
      <c r="DZL334" s="282"/>
      <c r="DZM334" s="282"/>
      <c r="DZN334" s="282"/>
      <c r="DZO334" s="282"/>
      <c r="DZP334" s="282"/>
      <c r="DZQ334" s="282"/>
      <c r="DZR334" s="282"/>
      <c r="DZS334" s="283"/>
      <c r="DZT334" s="283"/>
      <c r="DZU334" s="282"/>
      <c r="DZV334" s="282"/>
      <c r="DZW334" s="282"/>
      <c r="DZX334" s="282"/>
      <c r="DZY334" s="282"/>
      <c r="DZZ334" s="282"/>
      <c r="EAA334" s="282"/>
      <c r="EAB334" s="282"/>
      <c r="EAC334" s="282"/>
      <c r="EAD334" s="282"/>
      <c r="EAE334" s="282"/>
      <c r="EAF334" s="282"/>
      <c r="EAG334" s="282"/>
      <c r="EAH334" s="282"/>
      <c r="EAI334" s="282"/>
      <c r="EAJ334" s="282"/>
      <c r="EAK334" s="282"/>
      <c r="EAL334" s="282"/>
      <c r="EAM334" s="282"/>
      <c r="EAN334" s="282"/>
      <c r="EAO334" s="282"/>
      <c r="EAP334" s="282"/>
      <c r="EAQ334" s="282"/>
      <c r="EAR334" s="282"/>
      <c r="EAS334" s="283"/>
      <c r="EAT334" s="283"/>
      <c r="EAU334" s="282"/>
      <c r="EAV334" s="282"/>
      <c r="EAW334" s="282"/>
      <c r="EAX334" s="282"/>
      <c r="EAY334" s="282"/>
      <c r="EAZ334" s="282"/>
      <c r="EBA334" s="282"/>
      <c r="EBB334" s="282"/>
      <c r="EBC334" s="282"/>
      <c r="EBD334" s="282"/>
      <c r="EBE334" s="282"/>
      <c r="EBF334" s="282"/>
      <c r="EBG334" s="282"/>
      <c r="EBH334" s="282"/>
      <c r="EBI334" s="282"/>
      <c r="EBJ334" s="282"/>
      <c r="EBK334" s="282"/>
      <c r="EBL334" s="282"/>
      <c r="EBM334" s="282"/>
      <c r="EBN334" s="282"/>
      <c r="EBO334" s="282"/>
      <c r="EBP334" s="282"/>
      <c r="EBQ334" s="282"/>
      <c r="EBR334" s="282"/>
      <c r="EBS334" s="283"/>
      <c r="EBT334" s="283"/>
      <c r="EBU334" s="282"/>
      <c r="EBV334" s="282"/>
      <c r="EBW334" s="282"/>
      <c r="EBX334" s="282"/>
      <c r="EBY334" s="282"/>
      <c r="EBZ334" s="282"/>
      <c r="ECA334" s="282"/>
      <c r="ECB334" s="282"/>
      <c r="ECC334" s="282"/>
      <c r="ECD334" s="282"/>
      <c r="ECE334" s="282"/>
      <c r="ECF334" s="282"/>
      <c r="ECG334" s="282"/>
      <c r="ECH334" s="282"/>
      <c r="ECI334" s="282"/>
      <c r="ECJ334" s="282"/>
      <c r="ECK334" s="282"/>
      <c r="ECL334" s="282"/>
      <c r="ECM334" s="282"/>
      <c r="ECN334" s="282"/>
      <c r="ECO334" s="282"/>
      <c r="ECP334" s="282"/>
      <c r="ECQ334" s="282"/>
      <c r="ECR334" s="282"/>
      <c r="ECS334" s="283"/>
      <c r="ECT334" s="283"/>
      <c r="ECU334" s="282"/>
      <c r="ECV334" s="282"/>
      <c r="ECW334" s="282"/>
      <c r="ECX334" s="282"/>
      <c r="ECY334" s="282"/>
      <c r="ECZ334" s="282"/>
      <c r="EDA334" s="282"/>
      <c r="EDB334" s="282"/>
      <c r="EDC334" s="282"/>
      <c r="EDD334" s="282"/>
      <c r="EDE334" s="282"/>
      <c r="EDF334" s="282"/>
      <c r="EDG334" s="282"/>
      <c r="EDH334" s="282"/>
      <c r="EDI334" s="282"/>
      <c r="EDJ334" s="282"/>
      <c r="EDK334" s="282"/>
      <c r="EDL334" s="282"/>
      <c r="EDM334" s="282"/>
      <c r="EDN334" s="282"/>
      <c r="EDO334" s="282"/>
      <c r="EDP334" s="282"/>
      <c r="EDQ334" s="282"/>
      <c r="EDR334" s="282"/>
      <c r="EDS334" s="283"/>
      <c r="EDT334" s="283"/>
      <c r="EDU334" s="282"/>
      <c r="EDV334" s="282"/>
      <c r="EDW334" s="282"/>
      <c r="EDX334" s="282"/>
      <c r="EDY334" s="282"/>
      <c r="EDZ334" s="282"/>
      <c r="EEA334" s="282"/>
      <c r="EEB334" s="282"/>
      <c r="EEC334" s="282"/>
      <c r="EED334" s="282"/>
      <c r="EEE334" s="282"/>
      <c r="EEF334" s="282"/>
      <c r="EEG334" s="282"/>
      <c r="EEH334" s="282"/>
      <c r="EEI334" s="282"/>
      <c r="EEJ334" s="282"/>
      <c r="EEK334" s="282"/>
      <c r="EEL334" s="282"/>
      <c r="EEM334" s="282"/>
      <c r="EEN334" s="282"/>
      <c r="EEO334" s="282"/>
      <c r="EEP334" s="282"/>
      <c r="EEQ334" s="282"/>
      <c r="EER334" s="282"/>
      <c r="EES334" s="283"/>
      <c r="EET334" s="283"/>
      <c r="EEU334" s="282"/>
      <c r="EEV334" s="282"/>
      <c r="EEW334" s="282"/>
      <c r="EEX334" s="282"/>
      <c r="EEY334" s="282"/>
      <c r="EEZ334" s="282"/>
      <c r="EFA334" s="282"/>
      <c r="EFB334" s="282"/>
      <c r="EFC334" s="282"/>
      <c r="EFD334" s="282"/>
      <c r="EFE334" s="282"/>
      <c r="EFF334" s="282"/>
      <c r="EFG334" s="282"/>
      <c r="EFH334" s="282"/>
      <c r="EFI334" s="282"/>
      <c r="EFJ334" s="282"/>
      <c r="EFK334" s="282"/>
      <c r="EFL334" s="282"/>
      <c r="EFM334" s="282"/>
      <c r="EFN334" s="282"/>
      <c r="EFO334" s="282"/>
      <c r="EFP334" s="282"/>
      <c r="EFQ334" s="282"/>
      <c r="EFR334" s="282"/>
      <c r="EFS334" s="283"/>
      <c r="EFT334" s="283"/>
      <c r="EFU334" s="282"/>
      <c r="EFV334" s="282"/>
      <c r="EFW334" s="282"/>
      <c r="EFX334" s="282"/>
      <c r="EFY334" s="282"/>
      <c r="EFZ334" s="282"/>
      <c r="EGA334" s="282"/>
      <c r="EGB334" s="282"/>
      <c r="EGC334" s="282"/>
      <c r="EGD334" s="282"/>
      <c r="EGE334" s="282"/>
      <c r="EGF334" s="282"/>
      <c r="EGG334" s="282"/>
      <c r="EGH334" s="282"/>
      <c r="EGI334" s="282"/>
      <c r="EGJ334" s="282"/>
      <c r="EGK334" s="282"/>
      <c r="EGL334" s="282"/>
      <c r="EGM334" s="282"/>
      <c r="EGN334" s="282"/>
      <c r="EGO334" s="282"/>
      <c r="EGP334" s="282"/>
      <c r="EGQ334" s="282"/>
      <c r="EGR334" s="282"/>
      <c r="EGS334" s="283"/>
      <c r="EGT334" s="283"/>
      <c r="EGU334" s="282"/>
      <c r="EGV334" s="282"/>
      <c r="EGW334" s="282"/>
      <c r="EGX334" s="282"/>
      <c r="EGY334" s="282"/>
      <c r="EGZ334" s="282"/>
      <c r="EHA334" s="282"/>
      <c r="EHB334" s="282"/>
      <c r="EHC334" s="282"/>
      <c r="EHD334" s="282"/>
      <c r="EHE334" s="282"/>
      <c r="EHF334" s="282"/>
      <c r="EHG334" s="282"/>
      <c r="EHH334" s="282"/>
      <c r="EHI334" s="282"/>
      <c r="EHJ334" s="282"/>
      <c r="EHK334" s="282"/>
      <c r="EHL334" s="282"/>
      <c r="EHM334" s="282"/>
      <c r="EHN334" s="282"/>
      <c r="EHO334" s="282"/>
      <c r="EHP334" s="282"/>
      <c r="EHQ334" s="282"/>
      <c r="EHR334" s="282"/>
      <c r="EHS334" s="283"/>
      <c r="EHT334" s="283"/>
      <c r="EHU334" s="282"/>
      <c r="EHV334" s="282"/>
      <c r="EHW334" s="282"/>
      <c r="EHX334" s="282"/>
      <c r="EHY334" s="282"/>
      <c r="EHZ334" s="282"/>
      <c r="EIA334" s="282"/>
      <c r="EIB334" s="282"/>
      <c r="EIC334" s="282"/>
      <c r="EID334" s="282"/>
      <c r="EIE334" s="282"/>
      <c r="EIF334" s="282"/>
      <c r="EIG334" s="282"/>
      <c r="EIH334" s="282"/>
      <c r="EII334" s="282"/>
      <c r="EIJ334" s="282"/>
      <c r="EIK334" s="282"/>
      <c r="EIL334" s="282"/>
      <c r="EIM334" s="282"/>
      <c r="EIN334" s="282"/>
      <c r="EIO334" s="282"/>
      <c r="EIP334" s="282"/>
      <c r="EIQ334" s="282"/>
      <c r="EIR334" s="282"/>
      <c r="EIS334" s="283"/>
      <c r="EIT334" s="283"/>
      <c r="EIU334" s="282"/>
      <c r="EIV334" s="282"/>
      <c r="EIW334" s="282"/>
      <c r="EIX334" s="282"/>
      <c r="EIY334" s="282"/>
      <c r="EIZ334" s="282"/>
      <c r="EJA334" s="282"/>
      <c r="EJB334" s="282"/>
      <c r="EJC334" s="282"/>
      <c r="EJD334" s="282"/>
      <c r="EJE334" s="282"/>
      <c r="EJF334" s="282"/>
      <c r="EJG334" s="282"/>
      <c r="EJH334" s="282"/>
      <c r="EJI334" s="282"/>
      <c r="EJJ334" s="282"/>
      <c r="EJK334" s="282"/>
      <c r="EJL334" s="282"/>
      <c r="EJM334" s="282"/>
      <c r="EJN334" s="282"/>
      <c r="EJO334" s="282"/>
      <c r="EJP334" s="282"/>
      <c r="EJQ334" s="282"/>
      <c r="EJR334" s="282"/>
      <c r="EJS334" s="283"/>
      <c r="EJT334" s="283"/>
      <c r="EJU334" s="282"/>
      <c r="EJV334" s="282"/>
      <c r="EJW334" s="282"/>
      <c r="EJX334" s="282"/>
      <c r="EJY334" s="282"/>
      <c r="EJZ334" s="282"/>
      <c r="EKA334" s="282"/>
      <c r="EKB334" s="282"/>
      <c r="EKC334" s="282"/>
      <c r="EKD334" s="282"/>
      <c r="EKE334" s="282"/>
      <c r="EKF334" s="282"/>
      <c r="EKG334" s="282"/>
      <c r="EKH334" s="282"/>
      <c r="EKI334" s="282"/>
      <c r="EKJ334" s="282"/>
      <c r="EKK334" s="282"/>
      <c r="EKL334" s="282"/>
      <c r="EKM334" s="282"/>
      <c r="EKN334" s="282"/>
      <c r="EKO334" s="282"/>
      <c r="EKP334" s="282"/>
      <c r="EKQ334" s="282"/>
      <c r="EKR334" s="282"/>
      <c r="EKS334" s="283"/>
      <c r="EKT334" s="283"/>
      <c r="EKU334" s="282"/>
      <c r="EKV334" s="282"/>
      <c r="EKW334" s="282"/>
      <c r="EKX334" s="282"/>
      <c r="EKY334" s="282"/>
      <c r="EKZ334" s="282"/>
      <c r="ELA334" s="282"/>
      <c r="ELB334" s="282"/>
      <c r="ELC334" s="282"/>
      <c r="ELD334" s="282"/>
      <c r="ELE334" s="282"/>
      <c r="ELF334" s="282"/>
      <c r="ELG334" s="282"/>
      <c r="ELH334" s="282"/>
      <c r="ELI334" s="282"/>
      <c r="ELJ334" s="282"/>
      <c r="ELK334" s="282"/>
      <c r="ELL334" s="282"/>
      <c r="ELM334" s="282"/>
      <c r="ELN334" s="282"/>
      <c r="ELO334" s="282"/>
      <c r="ELP334" s="282"/>
      <c r="ELQ334" s="282"/>
      <c r="ELR334" s="282"/>
      <c r="ELS334" s="283"/>
      <c r="ELT334" s="283"/>
      <c r="ELU334" s="282"/>
      <c r="ELV334" s="282"/>
      <c r="ELW334" s="282"/>
      <c r="ELX334" s="282"/>
      <c r="ELY334" s="282"/>
      <c r="ELZ334" s="282"/>
      <c r="EMA334" s="282"/>
      <c r="EMB334" s="282"/>
      <c r="EMC334" s="282"/>
      <c r="EMD334" s="282"/>
      <c r="EME334" s="282"/>
      <c r="EMF334" s="282"/>
      <c r="EMG334" s="282"/>
      <c r="EMH334" s="282"/>
      <c r="EMI334" s="282"/>
      <c r="EMJ334" s="282"/>
      <c r="EMK334" s="282"/>
      <c r="EML334" s="282"/>
      <c r="EMM334" s="282"/>
      <c r="EMN334" s="282"/>
      <c r="EMO334" s="282"/>
      <c r="EMP334" s="282"/>
      <c r="EMQ334" s="282"/>
      <c r="EMR334" s="282"/>
      <c r="EMS334" s="283"/>
      <c r="EMT334" s="283"/>
      <c r="EMU334" s="282"/>
      <c r="EMV334" s="282"/>
      <c r="EMW334" s="282"/>
      <c r="EMX334" s="282"/>
      <c r="EMY334" s="282"/>
      <c r="EMZ334" s="282"/>
      <c r="ENA334" s="282"/>
      <c r="ENB334" s="282"/>
      <c r="ENC334" s="282"/>
      <c r="END334" s="282"/>
      <c r="ENE334" s="282"/>
      <c r="ENF334" s="282"/>
      <c r="ENG334" s="282"/>
      <c r="ENH334" s="282"/>
      <c r="ENI334" s="282"/>
      <c r="ENJ334" s="282"/>
      <c r="ENK334" s="282"/>
      <c r="ENL334" s="282"/>
      <c r="ENM334" s="282"/>
      <c r="ENN334" s="282"/>
      <c r="ENO334" s="282"/>
      <c r="ENP334" s="282"/>
      <c r="ENQ334" s="282"/>
      <c r="ENR334" s="282"/>
      <c r="ENS334" s="283"/>
      <c r="ENT334" s="283"/>
      <c r="ENU334" s="282"/>
      <c r="ENV334" s="282"/>
      <c r="ENW334" s="282"/>
      <c r="ENX334" s="282"/>
      <c r="ENY334" s="282"/>
      <c r="ENZ334" s="282"/>
      <c r="EOA334" s="282"/>
      <c r="EOB334" s="282"/>
      <c r="EOC334" s="282"/>
      <c r="EOD334" s="282"/>
      <c r="EOE334" s="282"/>
      <c r="EOF334" s="282"/>
      <c r="EOG334" s="282"/>
      <c r="EOH334" s="282"/>
      <c r="EOI334" s="282"/>
      <c r="EOJ334" s="282"/>
      <c r="EOK334" s="282"/>
      <c r="EOL334" s="282"/>
      <c r="EOM334" s="282"/>
      <c r="EON334" s="282"/>
      <c r="EOO334" s="282"/>
      <c r="EOP334" s="282"/>
      <c r="EOQ334" s="282"/>
      <c r="EOR334" s="282"/>
      <c r="EOS334" s="283"/>
      <c r="EOT334" s="283"/>
      <c r="EOU334" s="282"/>
      <c r="EOV334" s="282"/>
      <c r="EOW334" s="282"/>
      <c r="EOX334" s="282"/>
      <c r="EOY334" s="282"/>
      <c r="EOZ334" s="282"/>
      <c r="EPA334" s="282"/>
      <c r="EPB334" s="282"/>
      <c r="EPC334" s="282"/>
      <c r="EPD334" s="282"/>
      <c r="EPE334" s="282"/>
      <c r="EPF334" s="282"/>
      <c r="EPG334" s="282"/>
      <c r="EPH334" s="282"/>
      <c r="EPI334" s="282"/>
      <c r="EPJ334" s="282"/>
      <c r="EPK334" s="282"/>
      <c r="EPL334" s="282"/>
      <c r="EPM334" s="282"/>
      <c r="EPN334" s="282"/>
      <c r="EPO334" s="282"/>
      <c r="EPP334" s="282"/>
      <c r="EPQ334" s="282"/>
      <c r="EPR334" s="282"/>
      <c r="EPS334" s="283"/>
      <c r="EPT334" s="283"/>
      <c r="EPU334" s="282"/>
      <c r="EPV334" s="282"/>
      <c r="EPW334" s="282"/>
      <c r="EPX334" s="282"/>
      <c r="EPY334" s="282"/>
      <c r="EPZ334" s="282"/>
      <c r="EQA334" s="282"/>
      <c r="EQB334" s="282"/>
      <c r="EQC334" s="282"/>
      <c r="EQD334" s="282"/>
      <c r="EQE334" s="282"/>
      <c r="EQF334" s="282"/>
      <c r="EQG334" s="282"/>
      <c r="EQH334" s="282"/>
      <c r="EQI334" s="282"/>
      <c r="EQJ334" s="282"/>
      <c r="EQK334" s="282"/>
      <c r="EQL334" s="282"/>
      <c r="EQM334" s="282"/>
      <c r="EQN334" s="282"/>
      <c r="EQO334" s="282"/>
      <c r="EQP334" s="282"/>
      <c r="EQQ334" s="282"/>
      <c r="EQR334" s="282"/>
      <c r="EQS334" s="283"/>
      <c r="EQT334" s="283"/>
      <c r="EQU334" s="282"/>
      <c r="EQV334" s="282"/>
      <c r="EQW334" s="282"/>
      <c r="EQX334" s="282"/>
      <c r="EQY334" s="282"/>
      <c r="EQZ334" s="282"/>
      <c r="ERA334" s="282"/>
      <c r="ERB334" s="282"/>
      <c r="ERC334" s="282"/>
      <c r="ERD334" s="282"/>
      <c r="ERE334" s="282"/>
      <c r="ERF334" s="282"/>
      <c r="ERG334" s="282"/>
      <c r="ERH334" s="282"/>
      <c r="ERI334" s="282"/>
      <c r="ERJ334" s="282"/>
      <c r="ERK334" s="282"/>
      <c r="ERL334" s="282"/>
      <c r="ERM334" s="282"/>
      <c r="ERN334" s="282"/>
      <c r="ERO334" s="282"/>
      <c r="ERP334" s="282"/>
      <c r="ERQ334" s="282"/>
      <c r="ERR334" s="282"/>
      <c r="ERS334" s="283"/>
      <c r="ERT334" s="283"/>
      <c r="ERU334" s="282"/>
      <c r="ERV334" s="282"/>
      <c r="ERW334" s="282"/>
      <c r="ERX334" s="282"/>
      <c r="ERY334" s="282"/>
      <c r="ERZ334" s="282"/>
      <c r="ESA334" s="282"/>
      <c r="ESB334" s="282"/>
      <c r="ESC334" s="282"/>
      <c r="ESD334" s="282"/>
      <c r="ESE334" s="282"/>
      <c r="ESF334" s="282"/>
      <c r="ESG334" s="282"/>
      <c r="ESH334" s="282"/>
      <c r="ESI334" s="282"/>
      <c r="ESJ334" s="282"/>
      <c r="ESK334" s="282"/>
      <c r="ESL334" s="282"/>
      <c r="ESM334" s="282"/>
      <c r="ESN334" s="282"/>
      <c r="ESO334" s="282"/>
      <c r="ESP334" s="282"/>
      <c r="ESQ334" s="282"/>
      <c r="ESR334" s="282"/>
      <c r="ESS334" s="283"/>
      <c r="EST334" s="283"/>
      <c r="ESU334" s="282"/>
      <c r="ESV334" s="282"/>
      <c r="ESW334" s="282"/>
      <c r="ESX334" s="282"/>
      <c r="ESY334" s="282"/>
      <c r="ESZ334" s="282"/>
      <c r="ETA334" s="282"/>
      <c r="ETB334" s="282"/>
      <c r="ETC334" s="282"/>
      <c r="ETD334" s="282"/>
      <c r="ETE334" s="282"/>
      <c r="ETF334" s="282"/>
      <c r="ETG334" s="282"/>
      <c r="ETH334" s="282"/>
      <c r="ETI334" s="282"/>
      <c r="ETJ334" s="282"/>
      <c r="ETK334" s="282"/>
      <c r="ETL334" s="282"/>
      <c r="ETM334" s="282"/>
      <c r="ETN334" s="282"/>
      <c r="ETO334" s="282"/>
      <c r="ETP334" s="282"/>
      <c r="ETQ334" s="282"/>
      <c r="ETR334" s="282"/>
      <c r="ETS334" s="283"/>
      <c r="ETT334" s="283"/>
      <c r="ETU334" s="282"/>
      <c r="ETV334" s="282"/>
      <c r="ETW334" s="282"/>
      <c r="ETX334" s="282"/>
      <c r="ETY334" s="282"/>
      <c r="ETZ334" s="282"/>
      <c r="EUA334" s="282"/>
      <c r="EUB334" s="282"/>
      <c r="EUC334" s="282"/>
      <c r="EUD334" s="282"/>
      <c r="EUE334" s="282"/>
      <c r="EUF334" s="282"/>
      <c r="EUG334" s="282"/>
      <c r="EUH334" s="282"/>
      <c r="EUI334" s="282"/>
      <c r="EUJ334" s="282"/>
      <c r="EUK334" s="282"/>
      <c r="EUL334" s="282"/>
      <c r="EUM334" s="282"/>
      <c r="EUN334" s="282"/>
      <c r="EUO334" s="282"/>
      <c r="EUP334" s="282"/>
      <c r="EUQ334" s="282"/>
      <c r="EUR334" s="282"/>
      <c r="EUS334" s="283"/>
      <c r="EUT334" s="283"/>
      <c r="EUU334" s="282"/>
      <c r="EUV334" s="282"/>
      <c r="EUW334" s="282"/>
      <c r="EUX334" s="282"/>
      <c r="EUY334" s="282"/>
      <c r="EUZ334" s="282"/>
      <c r="EVA334" s="282"/>
      <c r="EVB334" s="282"/>
      <c r="EVC334" s="282"/>
      <c r="EVD334" s="282"/>
      <c r="EVE334" s="282"/>
      <c r="EVF334" s="282"/>
      <c r="EVG334" s="282"/>
      <c r="EVH334" s="282"/>
      <c r="EVI334" s="282"/>
      <c r="EVJ334" s="282"/>
      <c r="EVK334" s="282"/>
      <c r="EVL334" s="282"/>
      <c r="EVM334" s="282"/>
      <c r="EVN334" s="282"/>
      <c r="EVO334" s="282"/>
      <c r="EVP334" s="282"/>
      <c r="EVQ334" s="282"/>
      <c r="EVR334" s="282"/>
      <c r="EVS334" s="283"/>
      <c r="EVT334" s="283"/>
      <c r="EVU334" s="282"/>
      <c r="EVV334" s="282"/>
      <c r="EVW334" s="282"/>
      <c r="EVX334" s="282"/>
      <c r="EVY334" s="282"/>
      <c r="EVZ334" s="282"/>
      <c r="EWA334" s="282"/>
      <c r="EWB334" s="282"/>
      <c r="EWC334" s="282"/>
      <c r="EWD334" s="282"/>
      <c r="EWE334" s="282"/>
      <c r="EWF334" s="282"/>
      <c r="EWG334" s="282"/>
      <c r="EWH334" s="282"/>
      <c r="EWI334" s="282"/>
      <c r="EWJ334" s="282"/>
      <c r="EWK334" s="282"/>
      <c r="EWL334" s="282"/>
      <c r="EWM334" s="282"/>
      <c r="EWN334" s="282"/>
      <c r="EWO334" s="282"/>
      <c r="EWP334" s="282"/>
      <c r="EWQ334" s="282"/>
      <c r="EWR334" s="282"/>
      <c r="EWS334" s="283"/>
      <c r="EWT334" s="283"/>
      <c r="EWU334" s="282"/>
      <c r="EWV334" s="282"/>
      <c r="EWW334" s="282"/>
      <c r="EWX334" s="282"/>
      <c r="EWY334" s="282"/>
      <c r="EWZ334" s="282"/>
      <c r="EXA334" s="282"/>
      <c r="EXB334" s="282"/>
      <c r="EXC334" s="282"/>
      <c r="EXD334" s="282"/>
      <c r="EXE334" s="282"/>
      <c r="EXF334" s="282"/>
      <c r="EXG334" s="282"/>
      <c r="EXH334" s="282"/>
      <c r="EXI334" s="282"/>
      <c r="EXJ334" s="282"/>
      <c r="EXK334" s="282"/>
      <c r="EXL334" s="282"/>
      <c r="EXM334" s="282"/>
      <c r="EXN334" s="282"/>
      <c r="EXO334" s="282"/>
      <c r="EXP334" s="282"/>
      <c r="EXQ334" s="282"/>
      <c r="EXR334" s="282"/>
      <c r="EXS334" s="283"/>
      <c r="EXT334" s="283"/>
      <c r="EXU334" s="282"/>
      <c r="EXV334" s="282"/>
      <c r="EXW334" s="282"/>
      <c r="EXX334" s="282"/>
      <c r="EXY334" s="282"/>
      <c r="EXZ334" s="282"/>
      <c r="EYA334" s="282"/>
      <c r="EYB334" s="282"/>
      <c r="EYC334" s="282"/>
      <c r="EYD334" s="282"/>
      <c r="EYE334" s="282"/>
      <c r="EYF334" s="282"/>
      <c r="EYG334" s="282"/>
      <c r="EYH334" s="282"/>
      <c r="EYI334" s="282"/>
      <c r="EYJ334" s="282"/>
      <c r="EYK334" s="282"/>
      <c r="EYL334" s="282"/>
      <c r="EYM334" s="282"/>
      <c r="EYN334" s="282"/>
      <c r="EYO334" s="282"/>
      <c r="EYP334" s="282"/>
      <c r="EYQ334" s="282"/>
      <c r="EYR334" s="282"/>
      <c r="EYS334" s="283"/>
      <c r="EYT334" s="283"/>
      <c r="EYU334" s="282"/>
      <c r="EYV334" s="282"/>
      <c r="EYW334" s="282"/>
      <c r="EYX334" s="282"/>
      <c r="EYY334" s="282"/>
      <c r="EYZ334" s="282"/>
      <c r="EZA334" s="282"/>
      <c r="EZB334" s="282"/>
      <c r="EZC334" s="282"/>
      <c r="EZD334" s="282"/>
      <c r="EZE334" s="282"/>
      <c r="EZF334" s="282"/>
      <c r="EZG334" s="282"/>
      <c r="EZH334" s="282"/>
      <c r="EZI334" s="282"/>
      <c r="EZJ334" s="282"/>
      <c r="EZK334" s="282"/>
      <c r="EZL334" s="282"/>
      <c r="EZM334" s="282"/>
      <c r="EZN334" s="282"/>
      <c r="EZO334" s="282"/>
      <c r="EZP334" s="282"/>
      <c r="EZQ334" s="282"/>
      <c r="EZR334" s="282"/>
      <c r="EZS334" s="283"/>
      <c r="EZT334" s="283"/>
      <c r="EZU334" s="282"/>
      <c r="EZV334" s="282"/>
      <c r="EZW334" s="282"/>
      <c r="EZX334" s="282"/>
      <c r="EZY334" s="282"/>
      <c r="EZZ334" s="282"/>
      <c r="FAA334" s="282"/>
      <c r="FAB334" s="282"/>
      <c r="FAC334" s="282"/>
      <c r="FAD334" s="282"/>
      <c r="FAE334" s="282"/>
      <c r="FAF334" s="282"/>
      <c r="FAG334" s="282"/>
      <c r="FAH334" s="282"/>
      <c r="FAI334" s="282"/>
      <c r="FAJ334" s="282"/>
      <c r="FAK334" s="282"/>
      <c r="FAL334" s="282"/>
      <c r="FAM334" s="282"/>
      <c r="FAN334" s="282"/>
      <c r="FAO334" s="282"/>
      <c r="FAP334" s="282"/>
      <c r="FAQ334" s="282"/>
      <c r="FAR334" s="282"/>
      <c r="FAS334" s="283"/>
      <c r="FAT334" s="283"/>
      <c r="FAU334" s="282"/>
      <c r="FAV334" s="282"/>
      <c r="FAW334" s="282"/>
      <c r="FAX334" s="282"/>
      <c r="FAY334" s="282"/>
      <c r="FAZ334" s="282"/>
      <c r="FBA334" s="282"/>
      <c r="FBB334" s="282"/>
      <c r="FBC334" s="282"/>
      <c r="FBD334" s="282"/>
      <c r="FBE334" s="282"/>
      <c r="FBF334" s="282"/>
      <c r="FBG334" s="282"/>
      <c r="FBH334" s="282"/>
      <c r="FBI334" s="282"/>
      <c r="FBJ334" s="282"/>
      <c r="FBK334" s="282"/>
      <c r="FBL334" s="282"/>
      <c r="FBM334" s="282"/>
      <c r="FBN334" s="282"/>
      <c r="FBO334" s="282"/>
      <c r="FBP334" s="282"/>
      <c r="FBQ334" s="282"/>
      <c r="FBR334" s="282"/>
      <c r="FBS334" s="283"/>
      <c r="FBT334" s="283"/>
      <c r="FBU334" s="282"/>
      <c r="FBV334" s="282"/>
      <c r="FBW334" s="282"/>
      <c r="FBX334" s="282"/>
      <c r="FBY334" s="282"/>
      <c r="FBZ334" s="282"/>
      <c r="FCA334" s="282"/>
      <c r="FCB334" s="282"/>
      <c r="FCC334" s="282"/>
      <c r="FCD334" s="282"/>
      <c r="FCE334" s="282"/>
      <c r="FCF334" s="282"/>
      <c r="FCG334" s="282"/>
      <c r="FCH334" s="282"/>
      <c r="FCI334" s="282"/>
      <c r="FCJ334" s="282"/>
      <c r="FCK334" s="282"/>
      <c r="FCL334" s="282"/>
      <c r="FCM334" s="282"/>
      <c r="FCN334" s="282"/>
      <c r="FCO334" s="282"/>
      <c r="FCP334" s="282"/>
      <c r="FCQ334" s="282"/>
      <c r="FCR334" s="282"/>
      <c r="FCS334" s="283"/>
      <c r="FCT334" s="283"/>
      <c r="FCU334" s="282"/>
      <c r="FCV334" s="282"/>
      <c r="FCW334" s="282"/>
      <c r="FCX334" s="282"/>
      <c r="FCY334" s="282"/>
      <c r="FCZ334" s="282"/>
      <c r="FDA334" s="282"/>
      <c r="FDB334" s="282"/>
      <c r="FDC334" s="282"/>
      <c r="FDD334" s="282"/>
      <c r="FDE334" s="282"/>
      <c r="FDF334" s="282"/>
      <c r="FDG334" s="282"/>
      <c r="FDH334" s="282"/>
      <c r="FDI334" s="282"/>
      <c r="FDJ334" s="282"/>
      <c r="FDK334" s="282"/>
      <c r="FDL334" s="282"/>
      <c r="FDM334" s="282"/>
      <c r="FDN334" s="282"/>
      <c r="FDO334" s="282"/>
      <c r="FDP334" s="282"/>
      <c r="FDQ334" s="282"/>
      <c r="FDR334" s="282"/>
      <c r="FDS334" s="283"/>
      <c r="FDT334" s="283"/>
      <c r="FDU334" s="282"/>
      <c r="FDV334" s="282"/>
      <c r="FDW334" s="282"/>
      <c r="FDX334" s="282"/>
      <c r="FDY334" s="282"/>
      <c r="FDZ334" s="282"/>
      <c r="FEA334" s="282"/>
      <c r="FEB334" s="282"/>
      <c r="FEC334" s="282"/>
      <c r="FED334" s="282"/>
      <c r="FEE334" s="282"/>
      <c r="FEF334" s="282"/>
      <c r="FEG334" s="282"/>
      <c r="FEH334" s="282"/>
      <c r="FEI334" s="282"/>
      <c r="FEJ334" s="282"/>
      <c r="FEK334" s="282"/>
      <c r="FEL334" s="282"/>
      <c r="FEM334" s="282"/>
      <c r="FEN334" s="282"/>
      <c r="FEO334" s="282"/>
      <c r="FEP334" s="282"/>
      <c r="FEQ334" s="282"/>
      <c r="FER334" s="282"/>
      <c r="FES334" s="283"/>
      <c r="FET334" s="283"/>
      <c r="FEU334" s="282"/>
      <c r="FEV334" s="282"/>
      <c r="FEW334" s="282"/>
      <c r="FEX334" s="282"/>
      <c r="FEY334" s="282"/>
      <c r="FEZ334" s="282"/>
      <c r="FFA334" s="282"/>
      <c r="FFB334" s="282"/>
      <c r="FFC334" s="282"/>
      <c r="FFD334" s="282"/>
      <c r="FFE334" s="282"/>
      <c r="FFF334" s="282"/>
      <c r="FFG334" s="282"/>
      <c r="FFH334" s="282"/>
      <c r="FFI334" s="282"/>
      <c r="FFJ334" s="282"/>
      <c r="FFK334" s="282"/>
      <c r="FFL334" s="282"/>
      <c r="FFM334" s="282"/>
      <c r="FFN334" s="282"/>
      <c r="FFO334" s="282"/>
      <c r="FFP334" s="282"/>
      <c r="FFQ334" s="282"/>
      <c r="FFR334" s="282"/>
      <c r="FFS334" s="283"/>
      <c r="FFT334" s="283"/>
      <c r="FFU334" s="282"/>
      <c r="FFV334" s="282"/>
      <c r="FFW334" s="282"/>
      <c r="FFX334" s="282"/>
      <c r="FFY334" s="282"/>
      <c r="FFZ334" s="282"/>
      <c r="FGA334" s="282"/>
      <c r="FGB334" s="282"/>
      <c r="FGC334" s="282"/>
      <c r="FGD334" s="282"/>
      <c r="FGE334" s="282"/>
      <c r="FGF334" s="282"/>
      <c r="FGG334" s="282"/>
      <c r="FGH334" s="282"/>
      <c r="FGI334" s="282"/>
      <c r="FGJ334" s="282"/>
      <c r="FGK334" s="282"/>
      <c r="FGL334" s="282"/>
      <c r="FGM334" s="282"/>
      <c r="FGN334" s="282"/>
      <c r="FGO334" s="282"/>
      <c r="FGP334" s="282"/>
      <c r="FGQ334" s="282"/>
      <c r="FGR334" s="282"/>
      <c r="FGS334" s="283"/>
      <c r="FGT334" s="283"/>
      <c r="FGU334" s="282"/>
      <c r="FGV334" s="282"/>
      <c r="FGW334" s="282"/>
      <c r="FGX334" s="282"/>
      <c r="FGY334" s="282"/>
      <c r="FGZ334" s="282"/>
      <c r="FHA334" s="282"/>
      <c r="FHB334" s="282"/>
      <c r="FHC334" s="282"/>
      <c r="FHD334" s="282"/>
      <c r="FHE334" s="282"/>
      <c r="FHF334" s="282"/>
      <c r="FHG334" s="282"/>
      <c r="FHH334" s="282"/>
      <c r="FHI334" s="282"/>
      <c r="FHJ334" s="282"/>
      <c r="FHK334" s="282"/>
      <c r="FHL334" s="282"/>
      <c r="FHM334" s="282"/>
      <c r="FHN334" s="282"/>
      <c r="FHO334" s="282"/>
      <c r="FHP334" s="282"/>
      <c r="FHQ334" s="282"/>
      <c r="FHR334" s="282"/>
      <c r="FHS334" s="283"/>
      <c r="FHT334" s="283"/>
      <c r="FHU334" s="282"/>
      <c r="FHV334" s="282"/>
      <c r="FHW334" s="282"/>
      <c r="FHX334" s="282"/>
      <c r="FHY334" s="282"/>
      <c r="FHZ334" s="282"/>
      <c r="FIA334" s="282"/>
      <c r="FIB334" s="282"/>
      <c r="FIC334" s="282"/>
      <c r="FID334" s="282"/>
      <c r="FIE334" s="282"/>
      <c r="FIF334" s="282"/>
      <c r="FIG334" s="282"/>
      <c r="FIH334" s="282"/>
      <c r="FII334" s="282"/>
      <c r="FIJ334" s="282"/>
      <c r="FIK334" s="282"/>
      <c r="FIL334" s="282"/>
      <c r="FIM334" s="282"/>
      <c r="FIN334" s="282"/>
      <c r="FIO334" s="282"/>
      <c r="FIP334" s="282"/>
      <c r="FIQ334" s="282"/>
      <c r="FIR334" s="282"/>
      <c r="FIS334" s="283"/>
      <c r="FIT334" s="283"/>
      <c r="FIU334" s="282"/>
      <c r="FIV334" s="282"/>
      <c r="FIW334" s="282"/>
      <c r="FIX334" s="282"/>
      <c r="FIY334" s="282"/>
      <c r="FIZ334" s="282"/>
      <c r="FJA334" s="282"/>
      <c r="FJB334" s="282"/>
      <c r="FJC334" s="282"/>
      <c r="FJD334" s="282"/>
      <c r="FJE334" s="282"/>
      <c r="FJF334" s="282"/>
      <c r="FJG334" s="282"/>
      <c r="FJH334" s="282"/>
      <c r="FJI334" s="282"/>
      <c r="FJJ334" s="282"/>
      <c r="FJK334" s="282"/>
      <c r="FJL334" s="282"/>
      <c r="FJM334" s="282"/>
      <c r="FJN334" s="282"/>
      <c r="FJO334" s="282"/>
      <c r="FJP334" s="282"/>
      <c r="FJQ334" s="282"/>
      <c r="FJR334" s="282"/>
      <c r="FJS334" s="283"/>
      <c r="FJT334" s="283"/>
      <c r="FJU334" s="282"/>
      <c r="FJV334" s="282"/>
      <c r="FJW334" s="282"/>
      <c r="FJX334" s="282"/>
      <c r="FJY334" s="282"/>
      <c r="FJZ334" s="282"/>
      <c r="FKA334" s="282"/>
      <c r="FKB334" s="282"/>
      <c r="FKC334" s="282"/>
      <c r="FKD334" s="282"/>
      <c r="FKE334" s="282"/>
      <c r="FKF334" s="282"/>
      <c r="FKG334" s="282"/>
      <c r="FKH334" s="282"/>
      <c r="FKI334" s="282"/>
      <c r="FKJ334" s="282"/>
      <c r="FKK334" s="282"/>
      <c r="FKL334" s="282"/>
      <c r="FKM334" s="282"/>
      <c r="FKN334" s="282"/>
      <c r="FKO334" s="282"/>
      <c r="FKP334" s="282"/>
      <c r="FKQ334" s="282"/>
      <c r="FKR334" s="282"/>
      <c r="FKS334" s="283"/>
      <c r="FKT334" s="283"/>
      <c r="FKU334" s="282"/>
      <c r="FKV334" s="282"/>
      <c r="FKW334" s="282"/>
      <c r="FKX334" s="282"/>
      <c r="FKY334" s="282"/>
      <c r="FKZ334" s="282"/>
      <c r="FLA334" s="282"/>
      <c r="FLB334" s="282"/>
      <c r="FLC334" s="282"/>
      <c r="FLD334" s="282"/>
      <c r="FLE334" s="282"/>
      <c r="FLF334" s="282"/>
      <c r="FLG334" s="282"/>
      <c r="FLH334" s="282"/>
      <c r="FLI334" s="282"/>
      <c r="FLJ334" s="282"/>
      <c r="FLK334" s="282"/>
      <c r="FLL334" s="282"/>
      <c r="FLM334" s="282"/>
      <c r="FLN334" s="282"/>
      <c r="FLO334" s="282"/>
      <c r="FLP334" s="282"/>
      <c r="FLQ334" s="282"/>
      <c r="FLR334" s="282"/>
      <c r="FLS334" s="283"/>
      <c r="FLT334" s="283"/>
      <c r="FLU334" s="282"/>
      <c r="FLV334" s="282"/>
      <c r="FLW334" s="282"/>
      <c r="FLX334" s="282"/>
      <c r="FLY334" s="282"/>
      <c r="FLZ334" s="282"/>
      <c r="FMA334" s="282"/>
      <c r="FMB334" s="282"/>
      <c r="FMC334" s="282"/>
      <c r="FMD334" s="282"/>
      <c r="FME334" s="282"/>
      <c r="FMF334" s="282"/>
      <c r="FMG334" s="282"/>
      <c r="FMH334" s="282"/>
      <c r="FMI334" s="282"/>
      <c r="FMJ334" s="282"/>
      <c r="FMK334" s="282"/>
      <c r="FML334" s="282"/>
      <c r="FMM334" s="282"/>
      <c r="FMN334" s="282"/>
      <c r="FMO334" s="282"/>
      <c r="FMP334" s="282"/>
      <c r="FMQ334" s="282"/>
      <c r="FMR334" s="282"/>
      <c r="FMS334" s="283"/>
      <c r="FMT334" s="283"/>
      <c r="FMU334" s="282"/>
      <c r="FMV334" s="282"/>
      <c r="FMW334" s="282"/>
      <c r="FMX334" s="282"/>
      <c r="FMY334" s="282"/>
      <c r="FMZ334" s="282"/>
      <c r="FNA334" s="282"/>
      <c r="FNB334" s="282"/>
      <c r="FNC334" s="282"/>
      <c r="FND334" s="282"/>
      <c r="FNE334" s="282"/>
      <c r="FNF334" s="282"/>
      <c r="FNG334" s="282"/>
      <c r="FNH334" s="282"/>
      <c r="FNI334" s="282"/>
      <c r="FNJ334" s="282"/>
      <c r="FNK334" s="282"/>
      <c r="FNL334" s="282"/>
      <c r="FNM334" s="282"/>
      <c r="FNN334" s="282"/>
      <c r="FNO334" s="282"/>
      <c r="FNP334" s="282"/>
      <c r="FNQ334" s="282"/>
      <c r="FNR334" s="282"/>
      <c r="FNS334" s="283"/>
      <c r="FNT334" s="283"/>
      <c r="FNU334" s="282"/>
      <c r="FNV334" s="282"/>
      <c r="FNW334" s="282"/>
      <c r="FNX334" s="282"/>
      <c r="FNY334" s="282"/>
      <c r="FNZ334" s="282"/>
      <c r="FOA334" s="282"/>
      <c r="FOB334" s="282"/>
      <c r="FOC334" s="282"/>
      <c r="FOD334" s="282"/>
      <c r="FOE334" s="282"/>
      <c r="FOF334" s="282"/>
      <c r="FOG334" s="282"/>
      <c r="FOH334" s="282"/>
      <c r="FOI334" s="282"/>
      <c r="FOJ334" s="282"/>
      <c r="FOK334" s="282"/>
      <c r="FOL334" s="282"/>
      <c r="FOM334" s="282"/>
      <c r="FON334" s="282"/>
      <c r="FOO334" s="282"/>
      <c r="FOP334" s="282"/>
      <c r="FOQ334" s="282"/>
      <c r="FOR334" s="282"/>
      <c r="FOS334" s="283"/>
      <c r="FOT334" s="283"/>
      <c r="FOU334" s="282"/>
      <c r="FOV334" s="282"/>
      <c r="FOW334" s="282"/>
      <c r="FOX334" s="282"/>
      <c r="FOY334" s="282"/>
      <c r="FOZ334" s="282"/>
      <c r="FPA334" s="282"/>
      <c r="FPB334" s="282"/>
      <c r="FPC334" s="282"/>
      <c r="FPD334" s="282"/>
      <c r="FPE334" s="282"/>
      <c r="FPF334" s="282"/>
      <c r="FPG334" s="282"/>
      <c r="FPH334" s="282"/>
      <c r="FPI334" s="282"/>
      <c r="FPJ334" s="282"/>
      <c r="FPK334" s="282"/>
      <c r="FPL334" s="282"/>
      <c r="FPM334" s="282"/>
      <c r="FPN334" s="282"/>
      <c r="FPO334" s="282"/>
      <c r="FPP334" s="282"/>
      <c r="FPQ334" s="282"/>
      <c r="FPR334" s="282"/>
      <c r="FPS334" s="283"/>
      <c r="FPT334" s="283"/>
      <c r="FPU334" s="282"/>
      <c r="FPV334" s="282"/>
      <c r="FPW334" s="282"/>
      <c r="FPX334" s="282"/>
      <c r="FPY334" s="282"/>
      <c r="FPZ334" s="282"/>
      <c r="FQA334" s="282"/>
      <c r="FQB334" s="282"/>
      <c r="FQC334" s="282"/>
      <c r="FQD334" s="282"/>
      <c r="FQE334" s="282"/>
      <c r="FQF334" s="282"/>
      <c r="FQG334" s="282"/>
      <c r="FQH334" s="282"/>
      <c r="FQI334" s="282"/>
      <c r="FQJ334" s="282"/>
      <c r="FQK334" s="282"/>
      <c r="FQL334" s="282"/>
      <c r="FQM334" s="282"/>
      <c r="FQN334" s="282"/>
      <c r="FQO334" s="282"/>
      <c r="FQP334" s="282"/>
      <c r="FQQ334" s="282"/>
      <c r="FQR334" s="282"/>
      <c r="FQS334" s="283"/>
      <c r="FQT334" s="283"/>
      <c r="FQU334" s="282"/>
      <c r="FQV334" s="282"/>
      <c r="FQW334" s="282"/>
      <c r="FQX334" s="282"/>
      <c r="FQY334" s="282"/>
      <c r="FQZ334" s="282"/>
      <c r="FRA334" s="282"/>
      <c r="FRB334" s="282"/>
      <c r="FRC334" s="282"/>
      <c r="FRD334" s="282"/>
      <c r="FRE334" s="282"/>
      <c r="FRF334" s="282"/>
      <c r="FRG334" s="282"/>
      <c r="FRH334" s="282"/>
      <c r="FRI334" s="282"/>
      <c r="FRJ334" s="282"/>
      <c r="FRK334" s="282"/>
      <c r="FRL334" s="282"/>
      <c r="FRM334" s="282"/>
      <c r="FRN334" s="282"/>
      <c r="FRO334" s="282"/>
      <c r="FRP334" s="282"/>
      <c r="FRQ334" s="282"/>
      <c r="FRR334" s="282"/>
      <c r="FRS334" s="283"/>
      <c r="FRT334" s="283"/>
      <c r="FRU334" s="282"/>
      <c r="FRV334" s="282"/>
      <c r="FRW334" s="282"/>
      <c r="FRX334" s="282"/>
      <c r="FRY334" s="282"/>
      <c r="FRZ334" s="282"/>
      <c r="FSA334" s="282"/>
      <c r="FSB334" s="282"/>
      <c r="FSC334" s="282"/>
      <c r="FSD334" s="282"/>
      <c r="FSE334" s="282"/>
      <c r="FSF334" s="282"/>
      <c r="FSG334" s="282"/>
      <c r="FSH334" s="282"/>
      <c r="FSI334" s="282"/>
      <c r="FSJ334" s="282"/>
      <c r="FSK334" s="282"/>
      <c r="FSL334" s="282"/>
      <c r="FSM334" s="282"/>
      <c r="FSN334" s="282"/>
      <c r="FSO334" s="282"/>
      <c r="FSP334" s="282"/>
      <c r="FSQ334" s="282"/>
      <c r="FSR334" s="282"/>
      <c r="FSS334" s="283"/>
      <c r="FST334" s="283"/>
      <c r="FSU334" s="282"/>
      <c r="FSV334" s="282"/>
      <c r="FSW334" s="282"/>
      <c r="FSX334" s="282"/>
      <c r="FSY334" s="282"/>
      <c r="FSZ334" s="282"/>
      <c r="FTA334" s="282"/>
      <c r="FTB334" s="282"/>
      <c r="FTC334" s="282"/>
      <c r="FTD334" s="282"/>
      <c r="FTE334" s="282"/>
      <c r="FTF334" s="282"/>
      <c r="FTG334" s="282"/>
      <c r="FTH334" s="282"/>
      <c r="FTI334" s="282"/>
      <c r="FTJ334" s="282"/>
      <c r="FTK334" s="282"/>
      <c r="FTL334" s="282"/>
      <c r="FTM334" s="282"/>
      <c r="FTN334" s="282"/>
      <c r="FTO334" s="282"/>
      <c r="FTP334" s="282"/>
      <c r="FTQ334" s="282"/>
      <c r="FTR334" s="282"/>
      <c r="FTS334" s="283"/>
      <c r="FTT334" s="283"/>
      <c r="FTU334" s="282"/>
      <c r="FTV334" s="282"/>
      <c r="FTW334" s="282"/>
      <c r="FTX334" s="282"/>
      <c r="FTY334" s="282"/>
      <c r="FTZ334" s="282"/>
      <c r="FUA334" s="282"/>
      <c r="FUB334" s="282"/>
      <c r="FUC334" s="282"/>
      <c r="FUD334" s="282"/>
      <c r="FUE334" s="282"/>
      <c r="FUF334" s="282"/>
      <c r="FUG334" s="282"/>
      <c r="FUH334" s="282"/>
      <c r="FUI334" s="282"/>
      <c r="FUJ334" s="282"/>
      <c r="FUK334" s="282"/>
      <c r="FUL334" s="282"/>
      <c r="FUM334" s="282"/>
      <c r="FUN334" s="282"/>
      <c r="FUO334" s="282"/>
      <c r="FUP334" s="282"/>
      <c r="FUQ334" s="282"/>
      <c r="FUR334" s="282"/>
      <c r="FUS334" s="283"/>
      <c r="FUT334" s="283"/>
      <c r="FUU334" s="282"/>
      <c r="FUV334" s="282"/>
      <c r="FUW334" s="282"/>
      <c r="FUX334" s="282"/>
      <c r="FUY334" s="282"/>
      <c r="FUZ334" s="282"/>
      <c r="FVA334" s="282"/>
      <c r="FVB334" s="282"/>
      <c r="FVC334" s="282"/>
      <c r="FVD334" s="282"/>
      <c r="FVE334" s="282"/>
      <c r="FVF334" s="282"/>
      <c r="FVG334" s="282"/>
      <c r="FVH334" s="282"/>
      <c r="FVI334" s="282"/>
      <c r="FVJ334" s="282"/>
      <c r="FVK334" s="282"/>
      <c r="FVL334" s="282"/>
      <c r="FVM334" s="282"/>
      <c r="FVN334" s="282"/>
      <c r="FVO334" s="282"/>
      <c r="FVP334" s="282"/>
      <c r="FVQ334" s="282"/>
      <c r="FVR334" s="282"/>
      <c r="FVS334" s="283"/>
      <c r="FVT334" s="283"/>
      <c r="FVU334" s="282"/>
      <c r="FVV334" s="282"/>
      <c r="FVW334" s="282"/>
      <c r="FVX334" s="282"/>
      <c r="FVY334" s="282"/>
      <c r="FVZ334" s="282"/>
      <c r="FWA334" s="282"/>
      <c r="FWB334" s="282"/>
      <c r="FWC334" s="282"/>
      <c r="FWD334" s="282"/>
      <c r="FWE334" s="282"/>
      <c r="FWF334" s="282"/>
      <c r="FWG334" s="282"/>
      <c r="FWH334" s="282"/>
      <c r="FWI334" s="282"/>
      <c r="FWJ334" s="282"/>
      <c r="FWK334" s="282"/>
      <c r="FWL334" s="282"/>
      <c r="FWM334" s="282"/>
      <c r="FWN334" s="282"/>
      <c r="FWO334" s="282"/>
      <c r="FWP334" s="282"/>
      <c r="FWQ334" s="282"/>
      <c r="FWR334" s="282"/>
      <c r="FWS334" s="283"/>
      <c r="FWT334" s="283"/>
      <c r="FWU334" s="282"/>
      <c r="FWV334" s="282"/>
      <c r="FWW334" s="282"/>
      <c r="FWX334" s="282"/>
      <c r="FWY334" s="282"/>
      <c r="FWZ334" s="282"/>
      <c r="FXA334" s="282"/>
      <c r="FXB334" s="282"/>
      <c r="FXC334" s="282"/>
      <c r="FXD334" s="282"/>
      <c r="FXE334" s="282"/>
      <c r="FXF334" s="282"/>
      <c r="FXG334" s="282"/>
      <c r="FXH334" s="282"/>
      <c r="FXI334" s="282"/>
      <c r="FXJ334" s="282"/>
      <c r="FXK334" s="282"/>
      <c r="FXL334" s="282"/>
      <c r="FXM334" s="282"/>
      <c r="FXN334" s="282"/>
      <c r="FXO334" s="282"/>
      <c r="FXP334" s="282"/>
      <c r="FXQ334" s="282"/>
      <c r="FXR334" s="282"/>
      <c r="FXS334" s="283"/>
      <c r="FXT334" s="283"/>
      <c r="FXU334" s="282"/>
      <c r="FXV334" s="282"/>
      <c r="FXW334" s="282"/>
      <c r="FXX334" s="282"/>
      <c r="FXY334" s="282"/>
      <c r="FXZ334" s="282"/>
      <c r="FYA334" s="282"/>
      <c r="FYB334" s="282"/>
      <c r="FYC334" s="282"/>
      <c r="FYD334" s="282"/>
      <c r="FYE334" s="282"/>
      <c r="FYF334" s="282"/>
      <c r="FYG334" s="282"/>
      <c r="FYH334" s="282"/>
      <c r="FYI334" s="282"/>
      <c r="FYJ334" s="282"/>
      <c r="FYK334" s="282"/>
      <c r="FYL334" s="282"/>
      <c r="FYM334" s="282"/>
      <c r="FYN334" s="282"/>
      <c r="FYO334" s="282"/>
      <c r="FYP334" s="282"/>
      <c r="FYQ334" s="282"/>
      <c r="FYR334" s="282"/>
      <c r="FYS334" s="283"/>
      <c r="FYT334" s="283"/>
      <c r="FYU334" s="282"/>
      <c r="FYV334" s="282"/>
      <c r="FYW334" s="282"/>
      <c r="FYX334" s="282"/>
      <c r="FYY334" s="282"/>
      <c r="FYZ334" s="282"/>
      <c r="FZA334" s="282"/>
      <c r="FZB334" s="282"/>
      <c r="FZC334" s="282"/>
      <c r="FZD334" s="282"/>
      <c r="FZE334" s="282"/>
      <c r="FZF334" s="282"/>
      <c r="FZG334" s="282"/>
      <c r="FZH334" s="282"/>
      <c r="FZI334" s="282"/>
      <c r="FZJ334" s="282"/>
      <c r="FZK334" s="282"/>
      <c r="FZL334" s="282"/>
      <c r="FZM334" s="282"/>
      <c r="FZN334" s="282"/>
      <c r="FZO334" s="282"/>
      <c r="FZP334" s="282"/>
      <c r="FZQ334" s="282"/>
      <c r="FZR334" s="282"/>
      <c r="FZS334" s="283"/>
      <c r="FZT334" s="283"/>
      <c r="FZU334" s="282"/>
      <c r="FZV334" s="282"/>
      <c r="FZW334" s="282"/>
      <c r="FZX334" s="282"/>
      <c r="FZY334" s="282"/>
      <c r="FZZ334" s="282"/>
      <c r="GAA334" s="282"/>
      <c r="GAB334" s="282"/>
      <c r="GAC334" s="282"/>
      <c r="GAD334" s="282"/>
      <c r="GAE334" s="282"/>
      <c r="GAF334" s="282"/>
      <c r="GAG334" s="282"/>
      <c r="GAH334" s="282"/>
      <c r="GAI334" s="282"/>
      <c r="GAJ334" s="282"/>
      <c r="GAK334" s="282"/>
      <c r="GAL334" s="282"/>
      <c r="GAM334" s="282"/>
      <c r="GAN334" s="282"/>
      <c r="GAO334" s="282"/>
      <c r="GAP334" s="282"/>
      <c r="GAQ334" s="282"/>
      <c r="GAR334" s="282"/>
      <c r="GAS334" s="283"/>
      <c r="GAT334" s="283"/>
      <c r="GAU334" s="282"/>
      <c r="GAV334" s="282"/>
      <c r="GAW334" s="282"/>
      <c r="GAX334" s="282"/>
      <c r="GAY334" s="282"/>
      <c r="GAZ334" s="282"/>
      <c r="GBA334" s="282"/>
      <c r="GBB334" s="282"/>
      <c r="GBC334" s="282"/>
      <c r="GBD334" s="282"/>
      <c r="GBE334" s="282"/>
      <c r="GBF334" s="282"/>
      <c r="GBG334" s="282"/>
      <c r="GBH334" s="282"/>
      <c r="GBI334" s="282"/>
      <c r="GBJ334" s="282"/>
      <c r="GBK334" s="282"/>
      <c r="GBL334" s="282"/>
      <c r="GBM334" s="282"/>
      <c r="GBN334" s="282"/>
      <c r="GBO334" s="282"/>
      <c r="GBP334" s="282"/>
      <c r="GBQ334" s="282"/>
      <c r="GBR334" s="282"/>
      <c r="GBS334" s="283"/>
      <c r="GBT334" s="283"/>
      <c r="GBU334" s="282"/>
      <c r="GBV334" s="282"/>
      <c r="GBW334" s="282"/>
      <c r="GBX334" s="282"/>
      <c r="GBY334" s="282"/>
      <c r="GBZ334" s="282"/>
      <c r="GCA334" s="282"/>
      <c r="GCB334" s="282"/>
      <c r="GCC334" s="282"/>
      <c r="GCD334" s="282"/>
      <c r="GCE334" s="282"/>
      <c r="GCF334" s="282"/>
      <c r="GCG334" s="282"/>
      <c r="GCH334" s="282"/>
      <c r="GCI334" s="282"/>
      <c r="GCJ334" s="282"/>
      <c r="GCK334" s="282"/>
      <c r="GCL334" s="282"/>
      <c r="GCM334" s="282"/>
      <c r="GCN334" s="282"/>
      <c r="GCO334" s="282"/>
      <c r="GCP334" s="282"/>
      <c r="GCQ334" s="282"/>
      <c r="GCR334" s="282"/>
      <c r="GCS334" s="283"/>
      <c r="GCT334" s="283"/>
      <c r="GCU334" s="282"/>
      <c r="GCV334" s="282"/>
      <c r="GCW334" s="282"/>
      <c r="GCX334" s="282"/>
      <c r="GCY334" s="282"/>
      <c r="GCZ334" s="282"/>
      <c r="GDA334" s="282"/>
      <c r="GDB334" s="282"/>
      <c r="GDC334" s="282"/>
      <c r="GDD334" s="282"/>
      <c r="GDE334" s="282"/>
      <c r="GDF334" s="282"/>
      <c r="GDG334" s="282"/>
      <c r="GDH334" s="282"/>
      <c r="GDI334" s="282"/>
      <c r="GDJ334" s="282"/>
      <c r="GDK334" s="282"/>
      <c r="GDL334" s="282"/>
      <c r="GDM334" s="282"/>
      <c r="GDN334" s="282"/>
      <c r="GDO334" s="282"/>
      <c r="GDP334" s="282"/>
      <c r="GDQ334" s="282"/>
      <c r="GDR334" s="282"/>
      <c r="GDS334" s="283"/>
      <c r="GDT334" s="283"/>
      <c r="GDU334" s="282"/>
      <c r="GDV334" s="282"/>
      <c r="GDW334" s="282"/>
      <c r="GDX334" s="282"/>
      <c r="GDY334" s="282"/>
      <c r="GDZ334" s="282"/>
      <c r="GEA334" s="282"/>
      <c r="GEB334" s="282"/>
      <c r="GEC334" s="282"/>
      <c r="GED334" s="282"/>
      <c r="GEE334" s="282"/>
      <c r="GEF334" s="282"/>
      <c r="GEG334" s="282"/>
      <c r="GEH334" s="282"/>
      <c r="GEI334" s="282"/>
      <c r="GEJ334" s="282"/>
      <c r="GEK334" s="282"/>
      <c r="GEL334" s="282"/>
      <c r="GEM334" s="282"/>
      <c r="GEN334" s="282"/>
      <c r="GEO334" s="282"/>
      <c r="GEP334" s="282"/>
      <c r="GEQ334" s="282"/>
      <c r="GER334" s="282"/>
      <c r="GES334" s="283"/>
      <c r="GET334" s="283"/>
      <c r="GEU334" s="282"/>
      <c r="GEV334" s="282"/>
      <c r="GEW334" s="282"/>
      <c r="GEX334" s="282"/>
      <c r="GEY334" s="282"/>
      <c r="GEZ334" s="282"/>
      <c r="GFA334" s="282"/>
      <c r="GFB334" s="282"/>
      <c r="GFC334" s="282"/>
      <c r="GFD334" s="282"/>
      <c r="GFE334" s="282"/>
      <c r="GFF334" s="282"/>
      <c r="GFG334" s="282"/>
      <c r="GFH334" s="282"/>
      <c r="GFI334" s="282"/>
      <c r="GFJ334" s="282"/>
      <c r="GFK334" s="282"/>
      <c r="GFL334" s="282"/>
      <c r="GFM334" s="282"/>
      <c r="GFN334" s="282"/>
      <c r="GFO334" s="282"/>
      <c r="GFP334" s="282"/>
      <c r="GFQ334" s="282"/>
      <c r="GFR334" s="282"/>
      <c r="GFS334" s="283"/>
      <c r="GFT334" s="283"/>
      <c r="GFU334" s="282"/>
      <c r="GFV334" s="282"/>
      <c r="GFW334" s="282"/>
      <c r="GFX334" s="282"/>
      <c r="GFY334" s="282"/>
      <c r="GFZ334" s="282"/>
      <c r="GGA334" s="282"/>
      <c r="GGB334" s="282"/>
      <c r="GGC334" s="282"/>
      <c r="GGD334" s="282"/>
      <c r="GGE334" s="282"/>
      <c r="GGF334" s="282"/>
      <c r="GGG334" s="282"/>
      <c r="GGH334" s="282"/>
      <c r="GGI334" s="282"/>
      <c r="GGJ334" s="282"/>
      <c r="GGK334" s="282"/>
      <c r="GGL334" s="282"/>
      <c r="GGM334" s="282"/>
      <c r="GGN334" s="282"/>
      <c r="GGO334" s="282"/>
      <c r="GGP334" s="282"/>
      <c r="GGQ334" s="282"/>
      <c r="GGR334" s="282"/>
      <c r="GGS334" s="283"/>
      <c r="GGT334" s="283"/>
      <c r="GGU334" s="282"/>
      <c r="GGV334" s="282"/>
      <c r="GGW334" s="282"/>
      <c r="GGX334" s="282"/>
      <c r="GGY334" s="282"/>
      <c r="GGZ334" s="282"/>
      <c r="GHA334" s="282"/>
      <c r="GHB334" s="282"/>
      <c r="GHC334" s="282"/>
      <c r="GHD334" s="282"/>
      <c r="GHE334" s="282"/>
      <c r="GHF334" s="282"/>
      <c r="GHG334" s="282"/>
      <c r="GHH334" s="282"/>
      <c r="GHI334" s="282"/>
      <c r="GHJ334" s="282"/>
      <c r="GHK334" s="282"/>
      <c r="GHL334" s="282"/>
      <c r="GHM334" s="282"/>
      <c r="GHN334" s="282"/>
      <c r="GHO334" s="282"/>
      <c r="GHP334" s="282"/>
      <c r="GHQ334" s="282"/>
      <c r="GHR334" s="282"/>
      <c r="GHS334" s="283"/>
      <c r="GHT334" s="283"/>
      <c r="GHU334" s="282"/>
      <c r="GHV334" s="282"/>
      <c r="GHW334" s="282"/>
      <c r="GHX334" s="282"/>
      <c r="GHY334" s="282"/>
      <c r="GHZ334" s="282"/>
      <c r="GIA334" s="282"/>
      <c r="GIB334" s="282"/>
      <c r="GIC334" s="282"/>
      <c r="GID334" s="282"/>
      <c r="GIE334" s="282"/>
      <c r="GIF334" s="282"/>
      <c r="GIG334" s="282"/>
      <c r="GIH334" s="282"/>
      <c r="GII334" s="282"/>
      <c r="GIJ334" s="282"/>
      <c r="GIK334" s="282"/>
      <c r="GIL334" s="282"/>
      <c r="GIM334" s="282"/>
      <c r="GIN334" s="282"/>
      <c r="GIO334" s="282"/>
      <c r="GIP334" s="282"/>
      <c r="GIQ334" s="282"/>
      <c r="GIR334" s="282"/>
      <c r="GIS334" s="283"/>
      <c r="GIT334" s="283"/>
      <c r="GIU334" s="282"/>
      <c r="GIV334" s="282"/>
      <c r="GIW334" s="282"/>
      <c r="GIX334" s="282"/>
      <c r="GIY334" s="282"/>
      <c r="GIZ334" s="282"/>
      <c r="GJA334" s="282"/>
      <c r="GJB334" s="282"/>
      <c r="GJC334" s="282"/>
      <c r="GJD334" s="282"/>
      <c r="GJE334" s="282"/>
      <c r="GJF334" s="282"/>
      <c r="GJG334" s="282"/>
      <c r="GJH334" s="282"/>
      <c r="GJI334" s="282"/>
      <c r="GJJ334" s="282"/>
      <c r="GJK334" s="282"/>
      <c r="GJL334" s="282"/>
      <c r="GJM334" s="282"/>
      <c r="GJN334" s="282"/>
      <c r="GJO334" s="282"/>
      <c r="GJP334" s="282"/>
      <c r="GJQ334" s="282"/>
      <c r="GJR334" s="282"/>
      <c r="GJS334" s="283"/>
      <c r="GJT334" s="283"/>
      <c r="GJU334" s="282"/>
      <c r="GJV334" s="282"/>
      <c r="GJW334" s="282"/>
      <c r="GJX334" s="282"/>
      <c r="GJY334" s="282"/>
      <c r="GJZ334" s="282"/>
      <c r="GKA334" s="282"/>
      <c r="GKB334" s="282"/>
      <c r="GKC334" s="282"/>
      <c r="GKD334" s="282"/>
      <c r="GKE334" s="282"/>
      <c r="GKF334" s="282"/>
      <c r="GKG334" s="282"/>
      <c r="GKH334" s="282"/>
      <c r="GKI334" s="282"/>
      <c r="GKJ334" s="282"/>
      <c r="GKK334" s="282"/>
      <c r="GKL334" s="282"/>
      <c r="GKM334" s="282"/>
      <c r="GKN334" s="282"/>
      <c r="GKO334" s="282"/>
      <c r="GKP334" s="282"/>
      <c r="GKQ334" s="282"/>
      <c r="GKR334" s="282"/>
      <c r="GKS334" s="283"/>
      <c r="GKT334" s="283"/>
      <c r="GKU334" s="282"/>
      <c r="GKV334" s="282"/>
      <c r="GKW334" s="282"/>
      <c r="GKX334" s="282"/>
      <c r="GKY334" s="282"/>
      <c r="GKZ334" s="282"/>
      <c r="GLA334" s="282"/>
      <c r="GLB334" s="282"/>
      <c r="GLC334" s="282"/>
      <c r="GLD334" s="282"/>
      <c r="GLE334" s="282"/>
      <c r="GLF334" s="282"/>
      <c r="GLG334" s="282"/>
      <c r="GLH334" s="282"/>
      <c r="GLI334" s="282"/>
      <c r="GLJ334" s="282"/>
      <c r="GLK334" s="282"/>
      <c r="GLL334" s="282"/>
      <c r="GLM334" s="282"/>
      <c r="GLN334" s="282"/>
      <c r="GLO334" s="282"/>
      <c r="GLP334" s="282"/>
      <c r="GLQ334" s="282"/>
      <c r="GLR334" s="282"/>
      <c r="GLS334" s="283"/>
      <c r="GLT334" s="283"/>
      <c r="GLU334" s="282"/>
      <c r="GLV334" s="282"/>
      <c r="GLW334" s="282"/>
      <c r="GLX334" s="282"/>
      <c r="GLY334" s="282"/>
      <c r="GLZ334" s="282"/>
      <c r="GMA334" s="282"/>
      <c r="GMB334" s="282"/>
      <c r="GMC334" s="282"/>
      <c r="GMD334" s="282"/>
      <c r="GME334" s="282"/>
      <c r="GMF334" s="282"/>
      <c r="GMG334" s="282"/>
      <c r="GMH334" s="282"/>
      <c r="GMI334" s="282"/>
      <c r="GMJ334" s="282"/>
      <c r="GMK334" s="282"/>
      <c r="GML334" s="282"/>
      <c r="GMM334" s="282"/>
      <c r="GMN334" s="282"/>
      <c r="GMO334" s="282"/>
      <c r="GMP334" s="282"/>
      <c r="GMQ334" s="282"/>
      <c r="GMR334" s="282"/>
      <c r="GMS334" s="283"/>
      <c r="GMT334" s="283"/>
      <c r="GMU334" s="282"/>
      <c r="GMV334" s="282"/>
      <c r="GMW334" s="282"/>
      <c r="GMX334" s="282"/>
      <c r="GMY334" s="282"/>
      <c r="GMZ334" s="282"/>
      <c r="GNA334" s="282"/>
      <c r="GNB334" s="282"/>
      <c r="GNC334" s="282"/>
      <c r="GND334" s="282"/>
      <c r="GNE334" s="282"/>
      <c r="GNF334" s="282"/>
      <c r="GNG334" s="282"/>
      <c r="GNH334" s="282"/>
      <c r="GNI334" s="282"/>
      <c r="GNJ334" s="282"/>
      <c r="GNK334" s="282"/>
      <c r="GNL334" s="282"/>
      <c r="GNM334" s="282"/>
      <c r="GNN334" s="282"/>
      <c r="GNO334" s="282"/>
      <c r="GNP334" s="282"/>
      <c r="GNQ334" s="282"/>
      <c r="GNR334" s="282"/>
      <c r="GNS334" s="283"/>
      <c r="GNT334" s="283"/>
      <c r="GNU334" s="282"/>
      <c r="GNV334" s="282"/>
      <c r="GNW334" s="282"/>
      <c r="GNX334" s="282"/>
      <c r="GNY334" s="282"/>
      <c r="GNZ334" s="282"/>
      <c r="GOA334" s="282"/>
      <c r="GOB334" s="282"/>
      <c r="GOC334" s="282"/>
      <c r="GOD334" s="282"/>
      <c r="GOE334" s="282"/>
      <c r="GOF334" s="282"/>
      <c r="GOG334" s="282"/>
      <c r="GOH334" s="282"/>
      <c r="GOI334" s="282"/>
      <c r="GOJ334" s="282"/>
      <c r="GOK334" s="282"/>
      <c r="GOL334" s="282"/>
      <c r="GOM334" s="282"/>
      <c r="GON334" s="282"/>
      <c r="GOO334" s="282"/>
      <c r="GOP334" s="282"/>
      <c r="GOQ334" s="282"/>
      <c r="GOR334" s="282"/>
      <c r="GOS334" s="283"/>
      <c r="GOT334" s="283"/>
      <c r="GOU334" s="282"/>
      <c r="GOV334" s="282"/>
      <c r="GOW334" s="282"/>
      <c r="GOX334" s="282"/>
      <c r="GOY334" s="282"/>
      <c r="GOZ334" s="282"/>
      <c r="GPA334" s="282"/>
      <c r="GPB334" s="282"/>
      <c r="GPC334" s="282"/>
      <c r="GPD334" s="282"/>
      <c r="GPE334" s="282"/>
      <c r="GPF334" s="282"/>
      <c r="GPG334" s="282"/>
      <c r="GPH334" s="282"/>
      <c r="GPI334" s="282"/>
      <c r="GPJ334" s="282"/>
      <c r="GPK334" s="282"/>
      <c r="GPL334" s="282"/>
      <c r="GPM334" s="282"/>
      <c r="GPN334" s="282"/>
      <c r="GPO334" s="282"/>
      <c r="GPP334" s="282"/>
      <c r="GPQ334" s="282"/>
      <c r="GPR334" s="282"/>
      <c r="GPS334" s="283"/>
      <c r="GPT334" s="283"/>
      <c r="GPU334" s="282"/>
      <c r="GPV334" s="282"/>
      <c r="GPW334" s="282"/>
      <c r="GPX334" s="282"/>
      <c r="GPY334" s="282"/>
      <c r="GPZ334" s="282"/>
      <c r="GQA334" s="282"/>
      <c r="GQB334" s="282"/>
      <c r="GQC334" s="282"/>
      <c r="GQD334" s="282"/>
      <c r="GQE334" s="282"/>
      <c r="GQF334" s="282"/>
      <c r="GQG334" s="282"/>
      <c r="GQH334" s="282"/>
      <c r="GQI334" s="282"/>
      <c r="GQJ334" s="282"/>
      <c r="GQK334" s="282"/>
      <c r="GQL334" s="282"/>
      <c r="GQM334" s="282"/>
      <c r="GQN334" s="282"/>
      <c r="GQO334" s="282"/>
      <c r="GQP334" s="282"/>
      <c r="GQQ334" s="282"/>
      <c r="GQR334" s="282"/>
      <c r="GQS334" s="283"/>
      <c r="GQT334" s="283"/>
      <c r="GQU334" s="282"/>
      <c r="GQV334" s="282"/>
      <c r="GQW334" s="282"/>
      <c r="GQX334" s="282"/>
      <c r="GQY334" s="282"/>
      <c r="GQZ334" s="282"/>
      <c r="GRA334" s="282"/>
      <c r="GRB334" s="282"/>
      <c r="GRC334" s="282"/>
      <c r="GRD334" s="282"/>
      <c r="GRE334" s="282"/>
      <c r="GRF334" s="282"/>
      <c r="GRG334" s="282"/>
      <c r="GRH334" s="282"/>
      <c r="GRI334" s="282"/>
      <c r="GRJ334" s="282"/>
      <c r="GRK334" s="282"/>
      <c r="GRL334" s="282"/>
      <c r="GRM334" s="282"/>
      <c r="GRN334" s="282"/>
      <c r="GRO334" s="282"/>
      <c r="GRP334" s="282"/>
      <c r="GRQ334" s="282"/>
      <c r="GRR334" s="282"/>
      <c r="GRS334" s="283"/>
      <c r="GRT334" s="283"/>
      <c r="GRU334" s="282"/>
      <c r="GRV334" s="282"/>
      <c r="GRW334" s="282"/>
      <c r="GRX334" s="282"/>
      <c r="GRY334" s="282"/>
      <c r="GRZ334" s="282"/>
      <c r="GSA334" s="282"/>
      <c r="GSB334" s="282"/>
      <c r="GSC334" s="282"/>
      <c r="GSD334" s="282"/>
      <c r="GSE334" s="282"/>
      <c r="GSF334" s="282"/>
      <c r="GSG334" s="282"/>
      <c r="GSH334" s="282"/>
      <c r="GSI334" s="282"/>
      <c r="GSJ334" s="282"/>
      <c r="GSK334" s="282"/>
      <c r="GSL334" s="282"/>
      <c r="GSM334" s="282"/>
      <c r="GSN334" s="282"/>
      <c r="GSO334" s="282"/>
      <c r="GSP334" s="282"/>
      <c r="GSQ334" s="282"/>
      <c r="GSR334" s="282"/>
      <c r="GSS334" s="283"/>
      <c r="GST334" s="283"/>
      <c r="GSU334" s="282"/>
      <c r="GSV334" s="282"/>
      <c r="GSW334" s="282"/>
      <c r="GSX334" s="282"/>
      <c r="GSY334" s="282"/>
      <c r="GSZ334" s="282"/>
      <c r="GTA334" s="282"/>
      <c r="GTB334" s="282"/>
      <c r="GTC334" s="282"/>
      <c r="GTD334" s="282"/>
      <c r="GTE334" s="282"/>
      <c r="GTF334" s="282"/>
      <c r="GTG334" s="282"/>
      <c r="GTH334" s="282"/>
      <c r="GTI334" s="282"/>
      <c r="GTJ334" s="282"/>
      <c r="GTK334" s="282"/>
      <c r="GTL334" s="282"/>
      <c r="GTM334" s="282"/>
      <c r="GTN334" s="282"/>
      <c r="GTO334" s="282"/>
      <c r="GTP334" s="282"/>
      <c r="GTQ334" s="282"/>
      <c r="GTR334" s="282"/>
      <c r="GTS334" s="283"/>
      <c r="GTT334" s="283"/>
      <c r="GTU334" s="282"/>
      <c r="GTV334" s="282"/>
      <c r="GTW334" s="282"/>
      <c r="GTX334" s="282"/>
      <c r="GTY334" s="282"/>
      <c r="GTZ334" s="282"/>
      <c r="GUA334" s="282"/>
      <c r="GUB334" s="282"/>
      <c r="GUC334" s="282"/>
      <c r="GUD334" s="282"/>
      <c r="GUE334" s="282"/>
      <c r="GUF334" s="282"/>
      <c r="GUG334" s="282"/>
      <c r="GUH334" s="282"/>
      <c r="GUI334" s="282"/>
      <c r="GUJ334" s="282"/>
      <c r="GUK334" s="282"/>
      <c r="GUL334" s="282"/>
      <c r="GUM334" s="282"/>
      <c r="GUN334" s="282"/>
      <c r="GUO334" s="282"/>
      <c r="GUP334" s="282"/>
      <c r="GUQ334" s="282"/>
      <c r="GUR334" s="282"/>
      <c r="GUS334" s="283"/>
      <c r="GUT334" s="283"/>
      <c r="GUU334" s="282"/>
      <c r="GUV334" s="282"/>
      <c r="GUW334" s="282"/>
      <c r="GUX334" s="282"/>
      <c r="GUY334" s="282"/>
      <c r="GUZ334" s="282"/>
      <c r="GVA334" s="282"/>
      <c r="GVB334" s="282"/>
      <c r="GVC334" s="282"/>
      <c r="GVD334" s="282"/>
      <c r="GVE334" s="282"/>
      <c r="GVF334" s="282"/>
      <c r="GVG334" s="282"/>
      <c r="GVH334" s="282"/>
      <c r="GVI334" s="282"/>
      <c r="GVJ334" s="282"/>
      <c r="GVK334" s="282"/>
      <c r="GVL334" s="282"/>
      <c r="GVM334" s="282"/>
      <c r="GVN334" s="282"/>
      <c r="GVO334" s="282"/>
      <c r="GVP334" s="282"/>
      <c r="GVQ334" s="282"/>
      <c r="GVR334" s="282"/>
      <c r="GVS334" s="283"/>
      <c r="GVT334" s="283"/>
      <c r="GVU334" s="282"/>
      <c r="GVV334" s="282"/>
      <c r="GVW334" s="282"/>
      <c r="GVX334" s="282"/>
      <c r="GVY334" s="282"/>
      <c r="GVZ334" s="282"/>
      <c r="GWA334" s="282"/>
      <c r="GWB334" s="282"/>
      <c r="GWC334" s="282"/>
      <c r="GWD334" s="282"/>
      <c r="GWE334" s="282"/>
      <c r="GWF334" s="282"/>
      <c r="GWG334" s="282"/>
      <c r="GWH334" s="282"/>
      <c r="GWI334" s="282"/>
      <c r="GWJ334" s="282"/>
      <c r="GWK334" s="282"/>
      <c r="GWL334" s="282"/>
      <c r="GWM334" s="282"/>
      <c r="GWN334" s="282"/>
      <c r="GWO334" s="282"/>
      <c r="GWP334" s="282"/>
      <c r="GWQ334" s="282"/>
      <c r="GWR334" s="282"/>
      <c r="GWS334" s="283"/>
      <c r="GWT334" s="283"/>
      <c r="GWU334" s="282"/>
      <c r="GWV334" s="282"/>
      <c r="GWW334" s="282"/>
      <c r="GWX334" s="282"/>
      <c r="GWY334" s="282"/>
      <c r="GWZ334" s="282"/>
      <c r="GXA334" s="282"/>
      <c r="GXB334" s="282"/>
      <c r="GXC334" s="282"/>
      <c r="GXD334" s="282"/>
      <c r="GXE334" s="282"/>
      <c r="GXF334" s="282"/>
      <c r="GXG334" s="282"/>
      <c r="GXH334" s="282"/>
      <c r="GXI334" s="282"/>
      <c r="GXJ334" s="282"/>
      <c r="GXK334" s="282"/>
      <c r="GXL334" s="282"/>
      <c r="GXM334" s="282"/>
      <c r="GXN334" s="282"/>
      <c r="GXO334" s="282"/>
      <c r="GXP334" s="282"/>
      <c r="GXQ334" s="282"/>
      <c r="GXR334" s="282"/>
      <c r="GXS334" s="283"/>
      <c r="GXT334" s="283"/>
      <c r="GXU334" s="282"/>
      <c r="GXV334" s="282"/>
      <c r="GXW334" s="282"/>
      <c r="GXX334" s="282"/>
      <c r="GXY334" s="282"/>
      <c r="GXZ334" s="282"/>
      <c r="GYA334" s="282"/>
      <c r="GYB334" s="282"/>
      <c r="GYC334" s="282"/>
      <c r="GYD334" s="282"/>
      <c r="GYE334" s="282"/>
      <c r="GYF334" s="282"/>
      <c r="GYG334" s="282"/>
      <c r="GYH334" s="282"/>
      <c r="GYI334" s="282"/>
      <c r="GYJ334" s="282"/>
      <c r="GYK334" s="282"/>
      <c r="GYL334" s="282"/>
      <c r="GYM334" s="282"/>
      <c r="GYN334" s="282"/>
      <c r="GYO334" s="282"/>
      <c r="GYP334" s="282"/>
      <c r="GYQ334" s="282"/>
      <c r="GYR334" s="282"/>
      <c r="GYS334" s="283"/>
      <c r="GYT334" s="283"/>
      <c r="GYU334" s="282"/>
      <c r="GYV334" s="282"/>
      <c r="GYW334" s="282"/>
      <c r="GYX334" s="282"/>
      <c r="GYY334" s="282"/>
      <c r="GYZ334" s="282"/>
      <c r="GZA334" s="282"/>
      <c r="GZB334" s="282"/>
      <c r="GZC334" s="282"/>
      <c r="GZD334" s="282"/>
      <c r="GZE334" s="282"/>
      <c r="GZF334" s="282"/>
      <c r="GZG334" s="282"/>
      <c r="GZH334" s="282"/>
      <c r="GZI334" s="282"/>
      <c r="GZJ334" s="282"/>
      <c r="GZK334" s="282"/>
      <c r="GZL334" s="282"/>
      <c r="GZM334" s="282"/>
      <c r="GZN334" s="282"/>
      <c r="GZO334" s="282"/>
      <c r="GZP334" s="282"/>
      <c r="GZQ334" s="282"/>
      <c r="GZR334" s="282"/>
      <c r="GZS334" s="283"/>
      <c r="GZT334" s="283"/>
      <c r="GZU334" s="282"/>
      <c r="GZV334" s="282"/>
      <c r="GZW334" s="282"/>
      <c r="GZX334" s="282"/>
      <c r="GZY334" s="282"/>
      <c r="GZZ334" s="282"/>
      <c r="HAA334" s="282"/>
      <c r="HAB334" s="282"/>
      <c r="HAC334" s="282"/>
      <c r="HAD334" s="282"/>
      <c r="HAE334" s="282"/>
      <c r="HAF334" s="282"/>
      <c r="HAG334" s="282"/>
      <c r="HAH334" s="282"/>
      <c r="HAI334" s="282"/>
      <c r="HAJ334" s="282"/>
      <c r="HAK334" s="282"/>
      <c r="HAL334" s="282"/>
      <c r="HAM334" s="282"/>
      <c r="HAN334" s="282"/>
      <c r="HAO334" s="282"/>
      <c r="HAP334" s="282"/>
      <c r="HAQ334" s="282"/>
      <c r="HAR334" s="282"/>
      <c r="HAS334" s="283"/>
      <c r="HAT334" s="283"/>
      <c r="HAU334" s="282"/>
      <c r="HAV334" s="282"/>
      <c r="HAW334" s="282"/>
      <c r="HAX334" s="282"/>
      <c r="HAY334" s="282"/>
      <c r="HAZ334" s="282"/>
      <c r="HBA334" s="282"/>
      <c r="HBB334" s="282"/>
      <c r="HBC334" s="282"/>
      <c r="HBD334" s="282"/>
      <c r="HBE334" s="282"/>
      <c r="HBF334" s="282"/>
      <c r="HBG334" s="282"/>
      <c r="HBH334" s="282"/>
      <c r="HBI334" s="282"/>
      <c r="HBJ334" s="282"/>
      <c r="HBK334" s="282"/>
      <c r="HBL334" s="282"/>
      <c r="HBM334" s="282"/>
      <c r="HBN334" s="282"/>
      <c r="HBO334" s="282"/>
      <c r="HBP334" s="282"/>
      <c r="HBQ334" s="282"/>
      <c r="HBR334" s="282"/>
      <c r="HBS334" s="283"/>
      <c r="HBT334" s="283"/>
      <c r="HBU334" s="282"/>
      <c r="HBV334" s="282"/>
      <c r="HBW334" s="282"/>
      <c r="HBX334" s="282"/>
      <c r="HBY334" s="282"/>
      <c r="HBZ334" s="282"/>
      <c r="HCA334" s="282"/>
      <c r="HCB334" s="282"/>
      <c r="HCC334" s="282"/>
      <c r="HCD334" s="282"/>
      <c r="HCE334" s="282"/>
      <c r="HCF334" s="282"/>
      <c r="HCG334" s="282"/>
      <c r="HCH334" s="282"/>
      <c r="HCI334" s="282"/>
      <c r="HCJ334" s="282"/>
      <c r="HCK334" s="282"/>
      <c r="HCL334" s="282"/>
      <c r="HCM334" s="282"/>
      <c r="HCN334" s="282"/>
      <c r="HCO334" s="282"/>
      <c r="HCP334" s="282"/>
      <c r="HCQ334" s="282"/>
      <c r="HCR334" s="282"/>
      <c r="HCS334" s="283"/>
      <c r="HCT334" s="283"/>
      <c r="HCU334" s="282"/>
      <c r="HCV334" s="282"/>
      <c r="HCW334" s="282"/>
      <c r="HCX334" s="282"/>
      <c r="HCY334" s="282"/>
      <c r="HCZ334" s="282"/>
      <c r="HDA334" s="282"/>
      <c r="HDB334" s="282"/>
      <c r="HDC334" s="282"/>
      <c r="HDD334" s="282"/>
      <c r="HDE334" s="282"/>
      <c r="HDF334" s="282"/>
      <c r="HDG334" s="282"/>
      <c r="HDH334" s="282"/>
      <c r="HDI334" s="282"/>
      <c r="HDJ334" s="282"/>
      <c r="HDK334" s="282"/>
      <c r="HDL334" s="282"/>
      <c r="HDM334" s="282"/>
      <c r="HDN334" s="282"/>
      <c r="HDO334" s="282"/>
      <c r="HDP334" s="282"/>
      <c r="HDQ334" s="282"/>
      <c r="HDR334" s="282"/>
      <c r="HDS334" s="283"/>
      <c r="HDT334" s="283"/>
      <c r="HDU334" s="282"/>
      <c r="HDV334" s="282"/>
      <c r="HDW334" s="282"/>
      <c r="HDX334" s="282"/>
      <c r="HDY334" s="282"/>
      <c r="HDZ334" s="282"/>
      <c r="HEA334" s="282"/>
      <c r="HEB334" s="282"/>
      <c r="HEC334" s="282"/>
      <c r="HED334" s="282"/>
      <c r="HEE334" s="282"/>
      <c r="HEF334" s="282"/>
      <c r="HEG334" s="282"/>
      <c r="HEH334" s="282"/>
      <c r="HEI334" s="282"/>
      <c r="HEJ334" s="282"/>
      <c r="HEK334" s="282"/>
      <c r="HEL334" s="282"/>
      <c r="HEM334" s="282"/>
      <c r="HEN334" s="282"/>
      <c r="HEO334" s="282"/>
      <c r="HEP334" s="282"/>
      <c r="HEQ334" s="282"/>
      <c r="HER334" s="282"/>
      <c r="HES334" s="283"/>
      <c r="HET334" s="283"/>
      <c r="HEU334" s="282"/>
      <c r="HEV334" s="282"/>
      <c r="HEW334" s="282"/>
      <c r="HEX334" s="282"/>
      <c r="HEY334" s="282"/>
      <c r="HEZ334" s="282"/>
      <c r="HFA334" s="282"/>
      <c r="HFB334" s="282"/>
      <c r="HFC334" s="282"/>
      <c r="HFD334" s="282"/>
      <c r="HFE334" s="282"/>
      <c r="HFF334" s="282"/>
      <c r="HFG334" s="282"/>
      <c r="HFH334" s="282"/>
      <c r="HFI334" s="282"/>
      <c r="HFJ334" s="282"/>
      <c r="HFK334" s="282"/>
      <c r="HFL334" s="282"/>
      <c r="HFM334" s="282"/>
      <c r="HFN334" s="282"/>
      <c r="HFO334" s="282"/>
      <c r="HFP334" s="282"/>
      <c r="HFQ334" s="282"/>
      <c r="HFR334" s="282"/>
      <c r="HFS334" s="283"/>
      <c r="HFT334" s="283"/>
      <c r="HFU334" s="282"/>
      <c r="HFV334" s="282"/>
      <c r="HFW334" s="282"/>
      <c r="HFX334" s="282"/>
      <c r="HFY334" s="282"/>
      <c r="HFZ334" s="282"/>
      <c r="HGA334" s="282"/>
      <c r="HGB334" s="282"/>
      <c r="HGC334" s="282"/>
      <c r="HGD334" s="282"/>
      <c r="HGE334" s="282"/>
      <c r="HGF334" s="282"/>
      <c r="HGG334" s="282"/>
      <c r="HGH334" s="282"/>
      <c r="HGI334" s="282"/>
      <c r="HGJ334" s="282"/>
      <c r="HGK334" s="282"/>
      <c r="HGL334" s="282"/>
      <c r="HGM334" s="282"/>
      <c r="HGN334" s="282"/>
      <c r="HGO334" s="282"/>
      <c r="HGP334" s="282"/>
      <c r="HGQ334" s="282"/>
      <c r="HGR334" s="282"/>
      <c r="HGS334" s="283"/>
      <c r="HGT334" s="283"/>
      <c r="HGU334" s="282"/>
      <c r="HGV334" s="282"/>
      <c r="HGW334" s="282"/>
      <c r="HGX334" s="282"/>
      <c r="HGY334" s="282"/>
      <c r="HGZ334" s="282"/>
      <c r="HHA334" s="282"/>
      <c r="HHB334" s="282"/>
      <c r="HHC334" s="282"/>
      <c r="HHD334" s="282"/>
      <c r="HHE334" s="282"/>
      <c r="HHF334" s="282"/>
      <c r="HHG334" s="282"/>
      <c r="HHH334" s="282"/>
      <c r="HHI334" s="282"/>
      <c r="HHJ334" s="282"/>
      <c r="HHK334" s="282"/>
      <c r="HHL334" s="282"/>
      <c r="HHM334" s="282"/>
      <c r="HHN334" s="282"/>
      <c r="HHO334" s="282"/>
      <c r="HHP334" s="282"/>
      <c r="HHQ334" s="282"/>
      <c r="HHR334" s="282"/>
      <c r="HHS334" s="283"/>
      <c r="HHT334" s="283"/>
      <c r="HHU334" s="282"/>
      <c r="HHV334" s="282"/>
      <c r="HHW334" s="282"/>
      <c r="HHX334" s="282"/>
      <c r="HHY334" s="282"/>
      <c r="HHZ334" s="282"/>
      <c r="HIA334" s="282"/>
      <c r="HIB334" s="282"/>
      <c r="HIC334" s="282"/>
      <c r="HID334" s="282"/>
      <c r="HIE334" s="282"/>
      <c r="HIF334" s="282"/>
      <c r="HIG334" s="282"/>
      <c r="HIH334" s="282"/>
      <c r="HII334" s="282"/>
      <c r="HIJ334" s="282"/>
      <c r="HIK334" s="282"/>
      <c r="HIL334" s="282"/>
      <c r="HIM334" s="282"/>
      <c r="HIN334" s="282"/>
      <c r="HIO334" s="282"/>
      <c r="HIP334" s="282"/>
      <c r="HIQ334" s="282"/>
      <c r="HIR334" s="282"/>
      <c r="HIS334" s="283"/>
      <c r="HIT334" s="283"/>
      <c r="HIU334" s="282"/>
      <c r="HIV334" s="282"/>
      <c r="HIW334" s="282"/>
      <c r="HIX334" s="282"/>
      <c r="HIY334" s="282"/>
      <c r="HIZ334" s="282"/>
      <c r="HJA334" s="282"/>
      <c r="HJB334" s="282"/>
      <c r="HJC334" s="282"/>
      <c r="HJD334" s="282"/>
      <c r="HJE334" s="282"/>
      <c r="HJF334" s="282"/>
      <c r="HJG334" s="282"/>
      <c r="HJH334" s="282"/>
      <c r="HJI334" s="282"/>
      <c r="HJJ334" s="282"/>
      <c r="HJK334" s="282"/>
      <c r="HJL334" s="282"/>
      <c r="HJM334" s="282"/>
      <c r="HJN334" s="282"/>
      <c r="HJO334" s="282"/>
      <c r="HJP334" s="282"/>
      <c r="HJQ334" s="282"/>
      <c r="HJR334" s="282"/>
      <c r="HJS334" s="283"/>
      <c r="HJT334" s="283"/>
      <c r="HJU334" s="282"/>
      <c r="HJV334" s="282"/>
      <c r="HJW334" s="282"/>
      <c r="HJX334" s="282"/>
      <c r="HJY334" s="282"/>
      <c r="HJZ334" s="282"/>
      <c r="HKA334" s="282"/>
      <c r="HKB334" s="282"/>
      <c r="HKC334" s="282"/>
      <c r="HKD334" s="282"/>
      <c r="HKE334" s="282"/>
      <c r="HKF334" s="282"/>
      <c r="HKG334" s="282"/>
      <c r="HKH334" s="282"/>
      <c r="HKI334" s="282"/>
      <c r="HKJ334" s="282"/>
      <c r="HKK334" s="282"/>
      <c r="HKL334" s="282"/>
      <c r="HKM334" s="282"/>
      <c r="HKN334" s="282"/>
      <c r="HKO334" s="282"/>
      <c r="HKP334" s="282"/>
      <c r="HKQ334" s="282"/>
      <c r="HKR334" s="282"/>
      <c r="HKS334" s="283"/>
      <c r="HKT334" s="283"/>
      <c r="HKU334" s="282"/>
      <c r="HKV334" s="282"/>
      <c r="HKW334" s="282"/>
      <c r="HKX334" s="282"/>
      <c r="HKY334" s="282"/>
      <c r="HKZ334" s="282"/>
      <c r="HLA334" s="282"/>
      <c r="HLB334" s="282"/>
      <c r="HLC334" s="282"/>
      <c r="HLD334" s="282"/>
      <c r="HLE334" s="282"/>
      <c r="HLF334" s="282"/>
      <c r="HLG334" s="282"/>
      <c r="HLH334" s="282"/>
      <c r="HLI334" s="282"/>
      <c r="HLJ334" s="282"/>
      <c r="HLK334" s="282"/>
      <c r="HLL334" s="282"/>
      <c r="HLM334" s="282"/>
      <c r="HLN334" s="282"/>
      <c r="HLO334" s="282"/>
      <c r="HLP334" s="282"/>
      <c r="HLQ334" s="282"/>
      <c r="HLR334" s="282"/>
      <c r="HLS334" s="283"/>
      <c r="HLT334" s="283"/>
      <c r="HLU334" s="282"/>
      <c r="HLV334" s="282"/>
      <c r="HLW334" s="282"/>
      <c r="HLX334" s="282"/>
      <c r="HLY334" s="282"/>
      <c r="HLZ334" s="282"/>
      <c r="HMA334" s="282"/>
      <c r="HMB334" s="282"/>
      <c r="HMC334" s="282"/>
      <c r="HMD334" s="282"/>
      <c r="HME334" s="282"/>
      <c r="HMF334" s="282"/>
      <c r="HMG334" s="282"/>
      <c r="HMH334" s="282"/>
      <c r="HMI334" s="282"/>
      <c r="HMJ334" s="282"/>
      <c r="HMK334" s="282"/>
      <c r="HML334" s="282"/>
      <c r="HMM334" s="282"/>
      <c r="HMN334" s="282"/>
      <c r="HMO334" s="282"/>
      <c r="HMP334" s="282"/>
      <c r="HMQ334" s="282"/>
      <c r="HMR334" s="282"/>
      <c r="HMS334" s="283"/>
      <c r="HMT334" s="283"/>
      <c r="HMU334" s="282"/>
      <c r="HMV334" s="282"/>
      <c r="HMW334" s="282"/>
      <c r="HMX334" s="282"/>
      <c r="HMY334" s="282"/>
      <c r="HMZ334" s="282"/>
      <c r="HNA334" s="282"/>
      <c r="HNB334" s="282"/>
      <c r="HNC334" s="282"/>
      <c r="HND334" s="282"/>
      <c r="HNE334" s="282"/>
      <c r="HNF334" s="282"/>
      <c r="HNG334" s="282"/>
      <c r="HNH334" s="282"/>
      <c r="HNI334" s="282"/>
      <c r="HNJ334" s="282"/>
      <c r="HNK334" s="282"/>
      <c r="HNL334" s="282"/>
      <c r="HNM334" s="282"/>
      <c r="HNN334" s="282"/>
      <c r="HNO334" s="282"/>
      <c r="HNP334" s="282"/>
      <c r="HNQ334" s="282"/>
      <c r="HNR334" s="282"/>
      <c r="HNS334" s="283"/>
      <c r="HNT334" s="283"/>
      <c r="HNU334" s="282"/>
      <c r="HNV334" s="282"/>
      <c r="HNW334" s="282"/>
      <c r="HNX334" s="282"/>
      <c r="HNY334" s="282"/>
      <c r="HNZ334" s="282"/>
      <c r="HOA334" s="282"/>
      <c r="HOB334" s="282"/>
      <c r="HOC334" s="282"/>
      <c r="HOD334" s="282"/>
      <c r="HOE334" s="282"/>
      <c r="HOF334" s="282"/>
      <c r="HOG334" s="282"/>
      <c r="HOH334" s="282"/>
      <c r="HOI334" s="282"/>
      <c r="HOJ334" s="282"/>
      <c r="HOK334" s="282"/>
      <c r="HOL334" s="282"/>
      <c r="HOM334" s="282"/>
      <c r="HON334" s="282"/>
      <c r="HOO334" s="282"/>
      <c r="HOP334" s="282"/>
      <c r="HOQ334" s="282"/>
      <c r="HOR334" s="282"/>
      <c r="HOS334" s="283"/>
      <c r="HOT334" s="283"/>
      <c r="HOU334" s="282"/>
      <c r="HOV334" s="282"/>
      <c r="HOW334" s="282"/>
      <c r="HOX334" s="282"/>
      <c r="HOY334" s="282"/>
      <c r="HOZ334" s="282"/>
      <c r="HPA334" s="282"/>
      <c r="HPB334" s="282"/>
      <c r="HPC334" s="282"/>
      <c r="HPD334" s="282"/>
      <c r="HPE334" s="282"/>
      <c r="HPF334" s="282"/>
      <c r="HPG334" s="282"/>
      <c r="HPH334" s="282"/>
      <c r="HPI334" s="282"/>
      <c r="HPJ334" s="282"/>
      <c r="HPK334" s="282"/>
      <c r="HPL334" s="282"/>
      <c r="HPM334" s="282"/>
      <c r="HPN334" s="282"/>
      <c r="HPO334" s="282"/>
      <c r="HPP334" s="282"/>
      <c r="HPQ334" s="282"/>
      <c r="HPR334" s="282"/>
      <c r="HPS334" s="283"/>
      <c r="HPT334" s="283"/>
      <c r="HPU334" s="282"/>
      <c r="HPV334" s="282"/>
      <c r="HPW334" s="282"/>
      <c r="HPX334" s="282"/>
      <c r="HPY334" s="282"/>
      <c r="HPZ334" s="282"/>
      <c r="HQA334" s="282"/>
      <c r="HQB334" s="282"/>
      <c r="HQC334" s="282"/>
      <c r="HQD334" s="282"/>
      <c r="HQE334" s="282"/>
      <c r="HQF334" s="282"/>
      <c r="HQG334" s="282"/>
      <c r="HQH334" s="282"/>
      <c r="HQI334" s="282"/>
      <c r="HQJ334" s="282"/>
      <c r="HQK334" s="282"/>
      <c r="HQL334" s="282"/>
      <c r="HQM334" s="282"/>
      <c r="HQN334" s="282"/>
      <c r="HQO334" s="282"/>
      <c r="HQP334" s="282"/>
      <c r="HQQ334" s="282"/>
      <c r="HQR334" s="282"/>
      <c r="HQS334" s="283"/>
      <c r="HQT334" s="283"/>
      <c r="HQU334" s="282"/>
      <c r="HQV334" s="282"/>
      <c r="HQW334" s="282"/>
      <c r="HQX334" s="282"/>
      <c r="HQY334" s="282"/>
      <c r="HQZ334" s="282"/>
      <c r="HRA334" s="282"/>
      <c r="HRB334" s="282"/>
      <c r="HRC334" s="282"/>
      <c r="HRD334" s="282"/>
      <c r="HRE334" s="282"/>
      <c r="HRF334" s="282"/>
      <c r="HRG334" s="282"/>
      <c r="HRH334" s="282"/>
      <c r="HRI334" s="282"/>
      <c r="HRJ334" s="282"/>
      <c r="HRK334" s="282"/>
      <c r="HRL334" s="282"/>
      <c r="HRM334" s="282"/>
      <c r="HRN334" s="282"/>
      <c r="HRO334" s="282"/>
      <c r="HRP334" s="282"/>
      <c r="HRQ334" s="282"/>
      <c r="HRR334" s="282"/>
      <c r="HRS334" s="283"/>
      <c r="HRT334" s="283"/>
      <c r="HRU334" s="282"/>
      <c r="HRV334" s="282"/>
      <c r="HRW334" s="282"/>
      <c r="HRX334" s="282"/>
      <c r="HRY334" s="282"/>
      <c r="HRZ334" s="282"/>
      <c r="HSA334" s="282"/>
      <c r="HSB334" s="282"/>
      <c r="HSC334" s="282"/>
      <c r="HSD334" s="282"/>
      <c r="HSE334" s="282"/>
      <c r="HSF334" s="282"/>
      <c r="HSG334" s="282"/>
      <c r="HSH334" s="282"/>
      <c r="HSI334" s="282"/>
      <c r="HSJ334" s="282"/>
      <c r="HSK334" s="282"/>
      <c r="HSL334" s="282"/>
      <c r="HSM334" s="282"/>
      <c r="HSN334" s="282"/>
      <c r="HSO334" s="282"/>
      <c r="HSP334" s="282"/>
      <c r="HSQ334" s="282"/>
      <c r="HSR334" s="282"/>
      <c r="HSS334" s="283"/>
      <c r="HST334" s="283"/>
      <c r="HSU334" s="282"/>
      <c r="HSV334" s="282"/>
      <c r="HSW334" s="282"/>
      <c r="HSX334" s="282"/>
      <c r="HSY334" s="282"/>
      <c r="HSZ334" s="282"/>
      <c r="HTA334" s="282"/>
      <c r="HTB334" s="282"/>
      <c r="HTC334" s="282"/>
      <c r="HTD334" s="282"/>
      <c r="HTE334" s="282"/>
      <c r="HTF334" s="282"/>
      <c r="HTG334" s="282"/>
      <c r="HTH334" s="282"/>
      <c r="HTI334" s="282"/>
      <c r="HTJ334" s="282"/>
      <c r="HTK334" s="282"/>
      <c r="HTL334" s="282"/>
      <c r="HTM334" s="282"/>
      <c r="HTN334" s="282"/>
      <c r="HTO334" s="282"/>
      <c r="HTP334" s="282"/>
      <c r="HTQ334" s="282"/>
      <c r="HTR334" s="282"/>
      <c r="HTS334" s="283"/>
      <c r="HTT334" s="283"/>
      <c r="HTU334" s="282"/>
      <c r="HTV334" s="282"/>
      <c r="HTW334" s="282"/>
      <c r="HTX334" s="282"/>
      <c r="HTY334" s="282"/>
      <c r="HTZ334" s="282"/>
      <c r="HUA334" s="282"/>
      <c r="HUB334" s="282"/>
      <c r="HUC334" s="282"/>
      <c r="HUD334" s="282"/>
      <c r="HUE334" s="282"/>
      <c r="HUF334" s="282"/>
      <c r="HUG334" s="282"/>
      <c r="HUH334" s="282"/>
      <c r="HUI334" s="282"/>
      <c r="HUJ334" s="282"/>
      <c r="HUK334" s="282"/>
      <c r="HUL334" s="282"/>
      <c r="HUM334" s="282"/>
      <c r="HUN334" s="282"/>
      <c r="HUO334" s="282"/>
      <c r="HUP334" s="282"/>
      <c r="HUQ334" s="282"/>
      <c r="HUR334" s="282"/>
      <c r="HUS334" s="283"/>
      <c r="HUT334" s="283"/>
      <c r="HUU334" s="282"/>
      <c r="HUV334" s="282"/>
      <c r="HUW334" s="282"/>
      <c r="HUX334" s="282"/>
      <c r="HUY334" s="282"/>
      <c r="HUZ334" s="282"/>
      <c r="HVA334" s="282"/>
      <c r="HVB334" s="282"/>
      <c r="HVC334" s="282"/>
      <c r="HVD334" s="282"/>
      <c r="HVE334" s="282"/>
      <c r="HVF334" s="282"/>
      <c r="HVG334" s="282"/>
      <c r="HVH334" s="282"/>
      <c r="HVI334" s="282"/>
      <c r="HVJ334" s="282"/>
      <c r="HVK334" s="282"/>
      <c r="HVL334" s="282"/>
      <c r="HVM334" s="282"/>
      <c r="HVN334" s="282"/>
      <c r="HVO334" s="282"/>
      <c r="HVP334" s="282"/>
      <c r="HVQ334" s="282"/>
      <c r="HVR334" s="282"/>
      <c r="HVS334" s="283"/>
      <c r="HVT334" s="283"/>
      <c r="HVU334" s="282"/>
      <c r="HVV334" s="282"/>
      <c r="HVW334" s="282"/>
      <c r="HVX334" s="282"/>
      <c r="HVY334" s="282"/>
      <c r="HVZ334" s="282"/>
      <c r="HWA334" s="282"/>
      <c r="HWB334" s="282"/>
      <c r="HWC334" s="282"/>
      <c r="HWD334" s="282"/>
      <c r="HWE334" s="282"/>
      <c r="HWF334" s="282"/>
      <c r="HWG334" s="282"/>
      <c r="HWH334" s="282"/>
      <c r="HWI334" s="282"/>
      <c r="HWJ334" s="282"/>
      <c r="HWK334" s="282"/>
      <c r="HWL334" s="282"/>
      <c r="HWM334" s="282"/>
      <c r="HWN334" s="282"/>
      <c r="HWO334" s="282"/>
      <c r="HWP334" s="282"/>
      <c r="HWQ334" s="282"/>
      <c r="HWR334" s="282"/>
      <c r="HWS334" s="283"/>
      <c r="HWT334" s="283"/>
      <c r="HWU334" s="282"/>
      <c r="HWV334" s="282"/>
      <c r="HWW334" s="282"/>
      <c r="HWX334" s="282"/>
      <c r="HWY334" s="282"/>
      <c r="HWZ334" s="282"/>
      <c r="HXA334" s="282"/>
      <c r="HXB334" s="282"/>
      <c r="HXC334" s="282"/>
      <c r="HXD334" s="282"/>
      <c r="HXE334" s="282"/>
      <c r="HXF334" s="282"/>
      <c r="HXG334" s="282"/>
      <c r="HXH334" s="282"/>
      <c r="HXI334" s="282"/>
      <c r="HXJ334" s="282"/>
      <c r="HXK334" s="282"/>
      <c r="HXL334" s="282"/>
      <c r="HXM334" s="282"/>
      <c r="HXN334" s="282"/>
      <c r="HXO334" s="282"/>
      <c r="HXP334" s="282"/>
      <c r="HXQ334" s="282"/>
      <c r="HXR334" s="282"/>
      <c r="HXS334" s="283"/>
      <c r="HXT334" s="283"/>
      <c r="HXU334" s="282"/>
      <c r="HXV334" s="282"/>
      <c r="HXW334" s="282"/>
      <c r="HXX334" s="282"/>
      <c r="HXY334" s="282"/>
      <c r="HXZ334" s="282"/>
      <c r="HYA334" s="282"/>
      <c r="HYB334" s="282"/>
      <c r="HYC334" s="282"/>
      <c r="HYD334" s="282"/>
      <c r="HYE334" s="282"/>
      <c r="HYF334" s="282"/>
      <c r="HYG334" s="282"/>
      <c r="HYH334" s="282"/>
      <c r="HYI334" s="282"/>
      <c r="HYJ334" s="282"/>
      <c r="HYK334" s="282"/>
      <c r="HYL334" s="282"/>
      <c r="HYM334" s="282"/>
      <c r="HYN334" s="282"/>
      <c r="HYO334" s="282"/>
      <c r="HYP334" s="282"/>
      <c r="HYQ334" s="282"/>
      <c r="HYR334" s="282"/>
      <c r="HYS334" s="283"/>
      <c r="HYT334" s="283"/>
      <c r="HYU334" s="282"/>
      <c r="HYV334" s="282"/>
      <c r="HYW334" s="282"/>
      <c r="HYX334" s="282"/>
      <c r="HYY334" s="282"/>
      <c r="HYZ334" s="282"/>
      <c r="HZA334" s="282"/>
      <c r="HZB334" s="282"/>
      <c r="HZC334" s="282"/>
      <c r="HZD334" s="282"/>
      <c r="HZE334" s="282"/>
      <c r="HZF334" s="282"/>
      <c r="HZG334" s="282"/>
      <c r="HZH334" s="282"/>
      <c r="HZI334" s="282"/>
      <c r="HZJ334" s="282"/>
      <c r="HZK334" s="282"/>
      <c r="HZL334" s="282"/>
      <c r="HZM334" s="282"/>
      <c r="HZN334" s="282"/>
      <c r="HZO334" s="282"/>
      <c r="HZP334" s="282"/>
      <c r="HZQ334" s="282"/>
      <c r="HZR334" s="282"/>
      <c r="HZS334" s="283"/>
      <c r="HZT334" s="283"/>
      <c r="HZU334" s="282"/>
      <c r="HZV334" s="282"/>
      <c r="HZW334" s="282"/>
      <c r="HZX334" s="282"/>
      <c r="HZY334" s="282"/>
      <c r="HZZ334" s="282"/>
      <c r="IAA334" s="282"/>
      <c r="IAB334" s="282"/>
      <c r="IAC334" s="282"/>
      <c r="IAD334" s="282"/>
      <c r="IAE334" s="282"/>
      <c r="IAF334" s="282"/>
      <c r="IAG334" s="282"/>
      <c r="IAH334" s="282"/>
      <c r="IAI334" s="282"/>
      <c r="IAJ334" s="282"/>
      <c r="IAK334" s="282"/>
      <c r="IAL334" s="282"/>
      <c r="IAM334" s="282"/>
      <c r="IAN334" s="282"/>
      <c r="IAO334" s="282"/>
      <c r="IAP334" s="282"/>
      <c r="IAQ334" s="282"/>
      <c r="IAR334" s="282"/>
      <c r="IAS334" s="283"/>
      <c r="IAT334" s="283"/>
      <c r="IAU334" s="282"/>
      <c r="IAV334" s="282"/>
      <c r="IAW334" s="282"/>
      <c r="IAX334" s="282"/>
      <c r="IAY334" s="282"/>
      <c r="IAZ334" s="282"/>
      <c r="IBA334" s="282"/>
      <c r="IBB334" s="282"/>
      <c r="IBC334" s="282"/>
      <c r="IBD334" s="282"/>
      <c r="IBE334" s="282"/>
      <c r="IBF334" s="282"/>
      <c r="IBG334" s="282"/>
      <c r="IBH334" s="282"/>
      <c r="IBI334" s="282"/>
      <c r="IBJ334" s="282"/>
      <c r="IBK334" s="282"/>
      <c r="IBL334" s="282"/>
      <c r="IBM334" s="282"/>
      <c r="IBN334" s="282"/>
      <c r="IBO334" s="282"/>
      <c r="IBP334" s="282"/>
      <c r="IBQ334" s="282"/>
      <c r="IBR334" s="282"/>
      <c r="IBS334" s="283"/>
      <c r="IBT334" s="283"/>
      <c r="IBU334" s="282"/>
      <c r="IBV334" s="282"/>
      <c r="IBW334" s="282"/>
      <c r="IBX334" s="282"/>
      <c r="IBY334" s="282"/>
      <c r="IBZ334" s="282"/>
      <c r="ICA334" s="282"/>
      <c r="ICB334" s="282"/>
      <c r="ICC334" s="282"/>
      <c r="ICD334" s="282"/>
      <c r="ICE334" s="282"/>
      <c r="ICF334" s="282"/>
      <c r="ICG334" s="282"/>
      <c r="ICH334" s="282"/>
      <c r="ICI334" s="282"/>
      <c r="ICJ334" s="282"/>
      <c r="ICK334" s="282"/>
      <c r="ICL334" s="282"/>
      <c r="ICM334" s="282"/>
      <c r="ICN334" s="282"/>
      <c r="ICO334" s="282"/>
      <c r="ICP334" s="282"/>
      <c r="ICQ334" s="282"/>
      <c r="ICR334" s="282"/>
      <c r="ICS334" s="283"/>
      <c r="ICT334" s="283"/>
      <c r="ICU334" s="282"/>
      <c r="ICV334" s="282"/>
      <c r="ICW334" s="282"/>
      <c r="ICX334" s="282"/>
      <c r="ICY334" s="282"/>
      <c r="ICZ334" s="282"/>
      <c r="IDA334" s="282"/>
      <c r="IDB334" s="282"/>
      <c r="IDC334" s="282"/>
      <c r="IDD334" s="282"/>
      <c r="IDE334" s="282"/>
      <c r="IDF334" s="282"/>
      <c r="IDG334" s="282"/>
      <c r="IDH334" s="282"/>
      <c r="IDI334" s="282"/>
      <c r="IDJ334" s="282"/>
      <c r="IDK334" s="282"/>
      <c r="IDL334" s="282"/>
      <c r="IDM334" s="282"/>
      <c r="IDN334" s="282"/>
      <c r="IDO334" s="282"/>
      <c r="IDP334" s="282"/>
      <c r="IDQ334" s="282"/>
      <c r="IDR334" s="282"/>
      <c r="IDS334" s="283"/>
      <c r="IDT334" s="283"/>
      <c r="IDU334" s="282"/>
      <c r="IDV334" s="282"/>
      <c r="IDW334" s="282"/>
      <c r="IDX334" s="282"/>
      <c r="IDY334" s="282"/>
      <c r="IDZ334" s="282"/>
      <c r="IEA334" s="282"/>
      <c r="IEB334" s="282"/>
      <c r="IEC334" s="282"/>
      <c r="IED334" s="282"/>
      <c r="IEE334" s="282"/>
      <c r="IEF334" s="282"/>
      <c r="IEG334" s="282"/>
      <c r="IEH334" s="282"/>
      <c r="IEI334" s="282"/>
      <c r="IEJ334" s="282"/>
      <c r="IEK334" s="282"/>
      <c r="IEL334" s="282"/>
      <c r="IEM334" s="282"/>
      <c r="IEN334" s="282"/>
      <c r="IEO334" s="282"/>
      <c r="IEP334" s="282"/>
      <c r="IEQ334" s="282"/>
      <c r="IER334" s="282"/>
      <c r="IES334" s="283"/>
      <c r="IET334" s="283"/>
      <c r="IEU334" s="282"/>
      <c r="IEV334" s="282"/>
      <c r="IEW334" s="282"/>
      <c r="IEX334" s="282"/>
      <c r="IEY334" s="282"/>
      <c r="IEZ334" s="282"/>
      <c r="IFA334" s="282"/>
      <c r="IFB334" s="282"/>
      <c r="IFC334" s="282"/>
      <c r="IFD334" s="282"/>
      <c r="IFE334" s="282"/>
      <c r="IFF334" s="282"/>
      <c r="IFG334" s="282"/>
      <c r="IFH334" s="282"/>
      <c r="IFI334" s="282"/>
      <c r="IFJ334" s="282"/>
      <c r="IFK334" s="282"/>
      <c r="IFL334" s="282"/>
      <c r="IFM334" s="282"/>
      <c r="IFN334" s="282"/>
      <c r="IFO334" s="282"/>
      <c r="IFP334" s="282"/>
      <c r="IFQ334" s="282"/>
      <c r="IFR334" s="282"/>
      <c r="IFS334" s="283"/>
      <c r="IFT334" s="283"/>
      <c r="IFU334" s="282"/>
      <c r="IFV334" s="282"/>
      <c r="IFW334" s="282"/>
      <c r="IFX334" s="282"/>
      <c r="IFY334" s="282"/>
      <c r="IFZ334" s="282"/>
      <c r="IGA334" s="282"/>
      <c r="IGB334" s="282"/>
      <c r="IGC334" s="282"/>
      <c r="IGD334" s="282"/>
      <c r="IGE334" s="282"/>
      <c r="IGF334" s="282"/>
      <c r="IGG334" s="282"/>
      <c r="IGH334" s="282"/>
      <c r="IGI334" s="282"/>
      <c r="IGJ334" s="282"/>
      <c r="IGK334" s="282"/>
      <c r="IGL334" s="282"/>
      <c r="IGM334" s="282"/>
      <c r="IGN334" s="282"/>
      <c r="IGO334" s="282"/>
      <c r="IGP334" s="282"/>
      <c r="IGQ334" s="282"/>
      <c r="IGR334" s="282"/>
      <c r="IGS334" s="283"/>
      <c r="IGT334" s="283"/>
      <c r="IGU334" s="282"/>
      <c r="IGV334" s="282"/>
      <c r="IGW334" s="282"/>
      <c r="IGX334" s="282"/>
      <c r="IGY334" s="282"/>
      <c r="IGZ334" s="282"/>
      <c r="IHA334" s="282"/>
      <c r="IHB334" s="282"/>
      <c r="IHC334" s="282"/>
      <c r="IHD334" s="282"/>
      <c r="IHE334" s="282"/>
      <c r="IHF334" s="282"/>
      <c r="IHG334" s="282"/>
      <c r="IHH334" s="282"/>
      <c r="IHI334" s="282"/>
      <c r="IHJ334" s="282"/>
      <c r="IHK334" s="282"/>
      <c r="IHL334" s="282"/>
      <c r="IHM334" s="282"/>
      <c r="IHN334" s="282"/>
      <c r="IHO334" s="282"/>
      <c r="IHP334" s="282"/>
      <c r="IHQ334" s="282"/>
      <c r="IHR334" s="282"/>
      <c r="IHS334" s="283"/>
      <c r="IHT334" s="283"/>
      <c r="IHU334" s="282"/>
      <c r="IHV334" s="282"/>
      <c r="IHW334" s="282"/>
      <c r="IHX334" s="282"/>
      <c r="IHY334" s="282"/>
      <c r="IHZ334" s="282"/>
      <c r="IIA334" s="282"/>
      <c r="IIB334" s="282"/>
      <c r="IIC334" s="282"/>
      <c r="IID334" s="282"/>
      <c r="IIE334" s="282"/>
      <c r="IIF334" s="282"/>
      <c r="IIG334" s="282"/>
      <c r="IIH334" s="282"/>
      <c r="III334" s="282"/>
      <c r="IIJ334" s="282"/>
      <c r="IIK334" s="282"/>
      <c r="IIL334" s="282"/>
      <c r="IIM334" s="282"/>
      <c r="IIN334" s="282"/>
      <c r="IIO334" s="282"/>
      <c r="IIP334" s="282"/>
      <c r="IIQ334" s="282"/>
      <c r="IIR334" s="282"/>
      <c r="IIS334" s="283"/>
      <c r="IIT334" s="283"/>
      <c r="IIU334" s="282"/>
      <c r="IIV334" s="282"/>
      <c r="IIW334" s="282"/>
      <c r="IIX334" s="282"/>
      <c r="IIY334" s="282"/>
      <c r="IIZ334" s="282"/>
      <c r="IJA334" s="282"/>
      <c r="IJB334" s="282"/>
      <c r="IJC334" s="282"/>
      <c r="IJD334" s="282"/>
      <c r="IJE334" s="282"/>
      <c r="IJF334" s="282"/>
      <c r="IJG334" s="282"/>
      <c r="IJH334" s="282"/>
      <c r="IJI334" s="282"/>
      <c r="IJJ334" s="282"/>
      <c r="IJK334" s="282"/>
      <c r="IJL334" s="282"/>
      <c r="IJM334" s="282"/>
      <c r="IJN334" s="282"/>
      <c r="IJO334" s="282"/>
      <c r="IJP334" s="282"/>
      <c r="IJQ334" s="282"/>
      <c r="IJR334" s="282"/>
      <c r="IJS334" s="283"/>
      <c r="IJT334" s="283"/>
      <c r="IJU334" s="282"/>
      <c r="IJV334" s="282"/>
      <c r="IJW334" s="282"/>
      <c r="IJX334" s="282"/>
      <c r="IJY334" s="282"/>
      <c r="IJZ334" s="282"/>
      <c r="IKA334" s="282"/>
      <c r="IKB334" s="282"/>
      <c r="IKC334" s="282"/>
      <c r="IKD334" s="282"/>
      <c r="IKE334" s="282"/>
      <c r="IKF334" s="282"/>
      <c r="IKG334" s="282"/>
      <c r="IKH334" s="282"/>
      <c r="IKI334" s="282"/>
      <c r="IKJ334" s="282"/>
      <c r="IKK334" s="282"/>
      <c r="IKL334" s="282"/>
      <c r="IKM334" s="282"/>
      <c r="IKN334" s="282"/>
      <c r="IKO334" s="282"/>
      <c r="IKP334" s="282"/>
      <c r="IKQ334" s="282"/>
      <c r="IKR334" s="282"/>
      <c r="IKS334" s="283"/>
      <c r="IKT334" s="283"/>
      <c r="IKU334" s="282"/>
      <c r="IKV334" s="282"/>
      <c r="IKW334" s="282"/>
      <c r="IKX334" s="282"/>
      <c r="IKY334" s="282"/>
      <c r="IKZ334" s="282"/>
      <c r="ILA334" s="282"/>
      <c r="ILB334" s="282"/>
      <c r="ILC334" s="282"/>
      <c r="ILD334" s="282"/>
      <c r="ILE334" s="282"/>
      <c r="ILF334" s="282"/>
      <c r="ILG334" s="282"/>
      <c r="ILH334" s="282"/>
      <c r="ILI334" s="282"/>
      <c r="ILJ334" s="282"/>
      <c r="ILK334" s="282"/>
      <c r="ILL334" s="282"/>
      <c r="ILM334" s="282"/>
      <c r="ILN334" s="282"/>
      <c r="ILO334" s="282"/>
      <c r="ILP334" s="282"/>
      <c r="ILQ334" s="282"/>
      <c r="ILR334" s="282"/>
      <c r="ILS334" s="283"/>
      <c r="ILT334" s="283"/>
      <c r="ILU334" s="282"/>
      <c r="ILV334" s="282"/>
      <c r="ILW334" s="282"/>
      <c r="ILX334" s="282"/>
      <c r="ILY334" s="282"/>
      <c r="ILZ334" s="282"/>
      <c r="IMA334" s="282"/>
      <c r="IMB334" s="282"/>
      <c r="IMC334" s="282"/>
      <c r="IMD334" s="282"/>
      <c r="IME334" s="282"/>
      <c r="IMF334" s="282"/>
      <c r="IMG334" s="282"/>
      <c r="IMH334" s="282"/>
      <c r="IMI334" s="282"/>
      <c r="IMJ334" s="282"/>
      <c r="IMK334" s="282"/>
      <c r="IML334" s="282"/>
      <c r="IMM334" s="282"/>
      <c r="IMN334" s="282"/>
      <c r="IMO334" s="282"/>
      <c r="IMP334" s="282"/>
      <c r="IMQ334" s="282"/>
      <c r="IMR334" s="282"/>
      <c r="IMS334" s="283"/>
      <c r="IMT334" s="283"/>
      <c r="IMU334" s="282"/>
      <c r="IMV334" s="282"/>
      <c r="IMW334" s="282"/>
      <c r="IMX334" s="282"/>
      <c r="IMY334" s="282"/>
      <c r="IMZ334" s="282"/>
      <c r="INA334" s="282"/>
      <c r="INB334" s="282"/>
      <c r="INC334" s="282"/>
      <c r="IND334" s="282"/>
      <c r="INE334" s="282"/>
      <c r="INF334" s="282"/>
      <c r="ING334" s="282"/>
      <c r="INH334" s="282"/>
      <c r="INI334" s="282"/>
      <c r="INJ334" s="282"/>
      <c r="INK334" s="282"/>
      <c r="INL334" s="282"/>
      <c r="INM334" s="282"/>
      <c r="INN334" s="282"/>
      <c r="INO334" s="282"/>
      <c r="INP334" s="282"/>
      <c r="INQ334" s="282"/>
      <c r="INR334" s="282"/>
      <c r="INS334" s="283"/>
      <c r="INT334" s="283"/>
      <c r="INU334" s="282"/>
      <c r="INV334" s="282"/>
      <c r="INW334" s="282"/>
      <c r="INX334" s="282"/>
      <c r="INY334" s="282"/>
      <c r="INZ334" s="282"/>
      <c r="IOA334" s="282"/>
      <c r="IOB334" s="282"/>
      <c r="IOC334" s="282"/>
      <c r="IOD334" s="282"/>
      <c r="IOE334" s="282"/>
      <c r="IOF334" s="282"/>
      <c r="IOG334" s="282"/>
      <c r="IOH334" s="282"/>
      <c r="IOI334" s="282"/>
      <c r="IOJ334" s="282"/>
      <c r="IOK334" s="282"/>
      <c r="IOL334" s="282"/>
      <c r="IOM334" s="282"/>
      <c r="ION334" s="282"/>
      <c r="IOO334" s="282"/>
      <c r="IOP334" s="282"/>
      <c r="IOQ334" s="282"/>
      <c r="IOR334" s="282"/>
      <c r="IOS334" s="283"/>
      <c r="IOT334" s="283"/>
      <c r="IOU334" s="282"/>
      <c r="IOV334" s="282"/>
      <c r="IOW334" s="282"/>
      <c r="IOX334" s="282"/>
      <c r="IOY334" s="282"/>
      <c r="IOZ334" s="282"/>
      <c r="IPA334" s="282"/>
      <c r="IPB334" s="282"/>
      <c r="IPC334" s="282"/>
      <c r="IPD334" s="282"/>
      <c r="IPE334" s="282"/>
      <c r="IPF334" s="282"/>
      <c r="IPG334" s="282"/>
      <c r="IPH334" s="282"/>
      <c r="IPI334" s="282"/>
      <c r="IPJ334" s="282"/>
      <c r="IPK334" s="282"/>
      <c r="IPL334" s="282"/>
      <c r="IPM334" s="282"/>
      <c r="IPN334" s="282"/>
      <c r="IPO334" s="282"/>
      <c r="IPP334" s="282"/>
      <c r="IPQ334" s="282"/>
      <c r="IPR334" s="282"/>
      <c r="IPS334" s="283"/>
      <c r="IPT334" s="283"/>
      <c r="IPU334" s="282"/>
      <c r="IPV334" s="282"/>
      <c r="IPW334" s="282"/>
      <c r="IPX334" s="282"/>
      <c r="IPY334" s="282"/>
      <c r="IPZ334" s="282"/>
      <c r="IQA334" s="282"/>
      <c r="IQB334" s="282"/>
      <c r="IQC334" s="282"/>
      <c r="IQD334" s="282"/>
      <c r="IQE334" s="282"/>
      <c r="IQF334" s="282"/>
      <c r="IQG334" s="282"/>
      <c r="IQH334" s="282"/>
      <c r="IQI334" s="282"/>
      <c r="IQJ334" s="282"/>
      <c r="IQK334" s="282"/>
      <c r="IQL334" s="282"/>
      <c r="IQM334" s="282"/>
      <c r="IQN334" s="282"/>
      <c r="IQO334" s="282"/>
      <c r="IQP334" s="282"/>
      <c r="IQQ334" s="282"/>
      <c r="IQR334" s="282"/>
      <c r="IQS334" s="283"/>
      <c r="IQT334" s="283"/>
      <c r="IQU334" s="282"/>
      <c r="IQV334" s="282"/>
      <c r="IQW334" s="282"/>
      <c r="IQX334" s="282"/>
      <c r="IQY334" s="282"/>
      <c r="IQZ334" s="282"/>
      <c r="IRA334" s="282"/>
      <c r="IRB334" s="282"/>
      <c r="IRC334" s="282"/>
      <c r="IRD334" s="282"/>
      <c r="IRE334" s="282"/>
      <c r="IRF334" s="282"/>
      <c r="IRG334" s="282"/>
      <c r="IRH334" s="282"/>
      <c r="IRI334" s="282"/>
      <c r="IRJ334" s="282"/>
      <c r="IRK334" s="282"/>
      <c r="IRL334" s="282"/>
      <c r="IRM334" s="282"/>
      <c r="IRN334" s="282"/>
      <c r="IRO334" s="282"/>
      <c r="IRP334" s="282"/>
      <c r="IRQ334" s="282"/>
      <c r="IRR334" s="282"/>
      <c r="IRS334" s="283"/>
      <c r="IRT334" s="283"/>
      <c r="IRU334" s="282"/>
      <c r="IRV334" s="282"/>
      <c r="IRW334" s="282"/>
      <c r="IRX334" s="282"/>
      <c r="IRY334" s="282"/>
      <c r="IRZ334" s="282"/>
      <c r="ISA334" s="282"/>
      <c r="ISB334" s="282"/>
      <c r="ISC334" s="282"/>
      <c r="ISD334" s="282"/>
      <c r="ISE334" s="282"/>
      <c r="ISF334" s="282"/>
      <c r="ISG334" s="282"/>
      <c r="ISH334" s="282"/>
      <c r="ISI334" s="282"/>
      <c r="ISJ334" s="282"/>
      <c r="ISK334" s="282"/>
      <c r="ISL334" s="282"/>
      <c r="ISM334" s="282"/>
      <c r="ISN334" s="282"/>
      <c r="ISO334" s="282"/>
      <c r="ISP334" s="282"/>
      <c r="ISQ334" s="282"/>
      <c r="ISR334" s="282"/>
      <c r="ISS334" s="283"/>
      <c r="IST334" s="283"/>
      <c r="ISU334" s="282"/>
      <c r="ISV334" s="282"/>
      <c r="ISW334" s="282"/>
      <c r="ISX334" s="282"/>
      <c r="ISY334" s="282"/>
      <c r="ISZ334" s="282"/>
      <c r="ITA334" s="282"/>
      <c r="ITB334" s="282"/>
      <c r="ITC334" s="282"/>
      <c r="ITD334" s="282"/>
      <c r="ITE334" s="282"/>
      <c r="ITF334" s="282"/>
      <c r="ITG334" s="282"/>
      <c r="ITH334" s="282"/>
      <c r="ITI334" s="282"/>
      <c r="ITJ334" s="282"/>
      <c r="ITK334" s="282"/>
      <c r="ITL334" s="282"/>
      <c r="ITM334" s="282"/>
      <c r="ITN334" s="282"/>
      <c r="ITO334" s="282"/>
      <c r="ITP334" s="282"/>
      <c r="ITQ334" s="282"/>
      <c r="ITR334" s="282"/>
      <c r="ITS334" s="283"/>
      <c r="ITT334" s="283"/>
      <c r="ITU334" s="282"/>
      <c r="ITV334" s="282"/>
      <c r="ITW334" s="282"/>
      <c r="ITX334" s="282"/>
      <c r="ITY334" s="282"/>
      <c r="ITZ334" s="282"/>
      <c r="IUA334" s="282"/>
      <c r="IUB334" s="282"/>
      <c r="IUC334" s="282"/>
      <c r="IUD334" s="282"/>
      <c r="IUE334" s="282"/>
      <c r="IUF334" s="282"/>
      <c r="IUG334" s="282"/>
      <c r="IUH334" s="282"/>
      <c r="IUI334" s="282"/>
      <c r="IUJ334" s="282"/>
      <c r="IUK334" s="282"/>
      <c r="IUL334" s="282"/>
      <c r="IUM334" s="282"/>
      <c r="IUN334" s="282"/>
      <c r="IUO334" s="282"/>
      <c r="IUP334" s="282"/>
      <c r="IUQ334" s="282"/>
      <c r="IUR334" s="282"/>
      <c r="IUS334" s="283"/>
      <c r="IUT334" s="283"/>
      <c r="IUU334" s="282"/>
      <c r="IUV334" s="282"/>
      <c r="IUW334" s="282"/>
      <c r="IUX334" s="282"/>
      <c r="IUY334" s="282"/>
      <c r="IUZ334" s="282"/>
      <c r="IVA334" s="282"/>
      <c r="IVB334" s="282"/>
      <c r="IVC334" s="282"/>
      <c r="IVD334" s="282"/>
      <c r="IVE334" s="282"/>
      <c r="IVF334" s="282"/>
      <c r="IVG334" s="282"/>
      <c r="IVH334" s="282"/>
      <c r="IVI334" s="282"/>
      <c r="IVJ334" s="282"/>
      <c r="IVK334" s="282"/>
      <c r="IVL334" s="282"/>
      <c r="IVM334" s="282"/>
      <c r="IVN334" s="282"/>
      <c r="IVO334" s="282"/>
      <c r="IVP334" s="282"/>
      <c r="IVQ334" s="282"/>
      <c r="IVR334" s="282"/>
      <c r="IVS334" s="283"/>
      <c r="IVT334" s="283"/>
      <c r="IVU334" s="282"/>
      <c r="IVV334" s="282"/>
      <c r="IVW334" s="282"/>
      <c r="IVX334" s="282"/>
      <c r="IVY334" s="282"/>
      <c r="IVZ334" s="282"/>
      <c r="IWA334" s="282"/>
      <c r="IWB334" s="282"/>
      <c r="IWC334" s="282"/>
      <c r="IWD334" s="282"/>
      <c r="IWE334" s="282"/>
      <c r="IWF334" s="282"/>
      <c r="IWG334" s="282"/>
      <c r="IWH334" s="282"/>
      <c r="IWI334" s="282"/>
      <c r="IWJ334" s="282"/>
      <c r="IWK334" s="282"/>
      <c r="IWL334" s="282"/>
      <c r="IWM334" s="282"/>
      <c r="IWN334" s="282"/>
      <c r="IWO334" s="282"/>
      <c r="IWP334" s="282"/>
      <c r="IWQ334" s="282"/>
      <c r="IWR334" s="282"/>
      <c r="IWS334" s="283"/>
      <c r="IWT334" s="283"/>
      <c r="IWU334" s="282"/>
      <c r="IWV334" s="282"/>
      <c r="IWW334" s="282"/>
      <c r="IWX334" s="282"/>
      <c r="IWY334" s="282"/>
      <c r="IWZ334" s="282"/>
      <c r="IXA334" s="282"/>
      <c r="IXB334" s="282"/>
      <c r="IXC334" s="282"/>
      <c r="IXD334" s="282"/>
      <c r="IXE334" s="282"/>
      <c r="IXF334" s="282"/>
      <c r="IXG334" s="282"/>
      <c r="IXH334" s="282"/>
      <c r="IXI334" s="282"/>
      <c r="IXJ334" s="282"/>
      <c r="IXK334" s="282"/>
      <c r="IXL334" s="282"/>
      <c r="IXM334" s="282"/>
      <c r="IXN334" s="282"/>
      <c r="IXO334" s="282"/>
      <c r="IXP334" s="282"/>
      <c r="IXQ334" s="282"/>
      <c r="IXR334" s="282"/>
      <c r="IXS334" s="283"/>
      <c r="IXT334" s="283"/>
      <c r="IXU334" s="282"/>
      <c r="IXV334" s="282"/>
      <c r="IXW334" s="282"/>
      <c r="IXX334" s="282"/>
      <c r="IXY334" s="282"/>
      <c r="IXZ334" s="282"/>
      <c r="IYA334" s="282"/>
      <c r="IYB334" s="282"/>
      <c r="IYC334" s="282"/>
      <c r="IYD334" s="282"/>
      <c r="IYE334" s="282"/>
      <c r="IYF334" s="282"/>
      <c r="IYG334" s="282"/>
      <c r="IYH334" s="282"/>
      <c r="IYI334" s="282"/>
      <c r="IYJ334" s="282"/>
      <c r="IYK334" s="282"/>
      <c r="IYL334" s="282"/>
      <c r="IYM334" s="282"/>
      <c r="IYN334" s="282"/>
      <c r="IYO334" s="282"/>
      <c r="IYP334" s="282"/>
      <c r="IYQ334" s="282"/>
      <c r="IYR334" s="282"/>
      <c r="IYS334" s="283"/>
      <c r="IYT334" s="283"/>
      <c r="IYU334" s="282"/>
      <c r="IYV334" s="282"/>
      <c r="IYW334" s="282"/>
      <c r="IYX334" s="282"/>
      <c r="IYY334" s="282"/>
      <c r="IYZ334" s="282"/>
      <c r="IZA334" s="282"/>
      <c r="IZB334" s="282"/>
      <c r="IZC334" s="282"/>
      <c r="IZD334" s="282"/>
      <c r="IZE334" s="282"/>
      <c r="IZF334" s="282"/>
      <c r="IZG334" s="282"/>
      <c r="IZH334" s="282"/>
      <c r="IZI334" s="282"/>
      <c r="IZJ334" s="282"/>
      <c r="IZK334" s="282"/>
      <c r="IZL334" s="282"/>
      <c r="IZM334" s="282"/>
      <c r="IZN334" s="282"/>
      <c r="IZO334" s="282"/>
      <c r="IZP334" s="282"/>
      <c r="IZQ334" s="282"/>
      <c r="IZR334" s="282"/>
      <c r="IZS334" s="283"/>
      <c r="IZT334" s="283"/>
      <c r="IZU334" s="282"/>
      <c r="IZV334" s="282"/>
      <c r="IZW334" s="282"/>
      <c r="IZX334" s="282"/>
      <c r="IZY334" s="282"/>
      <c r="IZZ334" s="282"/>
      <c r="JAA334" s="282"/>
      <c r="JAB334" s="282"/>
      <c r="JAC334" s="282"/>
      <c r="JAD334" s="282"/>
      <c r="JAE334" s="282"/>
      <c r="JAF334" s="282"/>
      <c r="JAG334" s="282"/>
      <c r="JAH334" s="282"/>
      <c r="JAI334" s="282"/>
      <c r="JAJ334" s="282"/>
      <c r="JAK334" s="282"/>
      <c r="JAL334" s="282"/>
      <c r="JAM334" s="282"/>
      <c r="JAN334" s="282"/>
      <c r="JAO334" s="282"/>
      <c r="JAP334" s="282"/>
      <c r="JAQ334" s="282"/>
      <c r="JAR334" s="282"/>
      <c r="JAS334" s="283"/>
      <c r="JAT334" s="283"/>
      <c r="JAU334" s="282"/>
      <c r="JAV334" s="282"/>
      <c r="JAW334" s="282"/>
      <c r="JAX334" s="282"/>
      <c r="JAY334" s="282"/>
      <c r="JAZ334" s="282"/>
      <c r="JBA334" s="282"/>
      <c r="JBB334" s="282"/>
      <c r="JBC334" s="282"/>
      <c r="JBD334" s="282"/>
      <c r="JBE334" s="282"/>
      <c r="JBF334" s="282"/>
      <c r="JBG334" s="282"/>
      <c r="JBH334" s="282"/>
      <c r="JBI334" s="282"/>
      <c r="JBJ334" s="282"/>
      <c r="JBK334" s="282"/>
      <c r="JBL334" s="282"/>
      <c r="JBM334" s="282"/>
      <c r="JBN334" s="282"/>
      <c r="JBO334" s="282"/>
      <c r="JBP334" s="282"/>
      <c r="JBQ334" s="282"/>
      <c r="JBR334" s="282"/>
      <c r="JBS334" s="283"/>
      <c r="JBT334" s="283"/>
      <c r="JBU334" s="282"/>
      <c r="JBV334" s="282"/>
      <c r="JBW334" s="282"/>
      <c r="JBX334" s="282"/>
      <c r="JBY334" s="282"/>
      <c r="JBZ334" s="282"/>
      <c r="JCA334" s="282"/>
      <c r="JCB334" s="282"/>
      <c r="JCC334" s="282"/>
      <c r="JCD334" s="282"/>
      <c r="JCE334" s="282"/>
      <c r="JCF334" s="282"/>
      <c r="JCG334" s="282"/>
      <c r="JCH334" s="282"/>
      <c r="JCI334" s="282"/>
      <c r="JCJ334" s="282"/>
      <c r="JCK334" s="282"/>
      <c r="JCL334" s="282"/>
      <c r="JCM334" s="282"/>
      <c r="JCN334" s="282"/>
      <c r="JCO334" s="282"/>
      <c r="JCP334" s="282"/>
      <c r="JCQ334" s="282"/>
      <c r="JCR334" s="282"/>
      <c r="JCS334" s="283"/>
      <c r="JCT334" s="283"/>
      <c r="JCU334" s="282"/>
      <c r="JCV334" s="282"/>
      <c r="JCW334" s="282"/>
      <c r="JCX334" s="282"/>
      <c r="JCY334" s="282"/>
      <c r="JCZ334" s="282"/>
      <c r="JDA334" s="282"/>
      <c r="JDB334" s="282"/>
      <c r="JDC334" s="282"/>
      <c r="JDD334" s="282"/>
      <c r="JDE334" s="282"/>
      <c r="JDF334" s="282"/>
      <c r="JDG334" s="282"/>
      <c r="JDH334" s="282"/>
      <c r="JDI334" s="282"/>
      <c r="JDJ334" s="282"/>
      <c r="JDK334" s="282"/>
      <c r="JDL334" s="282"/>
      <c r="JDM334" s="282"/>
      <c r="JDN334" s="282"/>
      <c r="JDO334" s="282"/>
      <c r="JDP334" s="282"/>
      <c r="JDQ334" s="282"/>
      <c r="JDR334" s="282"/>
      <c r="JDS334" s="283"/>
      <c r="JDT334" s="283"/>
      <c r="JDU334" s="282"/>
      <c r="JDV334" s="282"/>
      <c r="JDW334" s="282"/>
      <c r="JDX334" s="282"/>
      <c r="JDY334" s="282"/>
      <c r="JDZ334" s="282"/>
      <c r="JEA334" s="282"/>
      <c r="JEB334" s="282"/>
      <c r="JEC334" s="282"/>
      <c r="JED334" s="282"/>
      <c r="JEE334" s="282"/>
      <c r="JEF334" s="282"/>
      <c r="JEG334" s="282"/>
      <c r="JEH334" s="282"/>
      <c r="JEI334" s="282"/>
      <c r="JEJ334" s="282"/>
      <c r="JEK334" s="282"/>
      <c r="JEL334" s="282"/>
      <c r="JEM334" s="282"/>
      <c r="JEN334" s="282"/>
      <c r="JEO334" s="282"/>
      <c r="JEP334" s="282"/>
      <c r="JEQ334" s="282"/>
      <c r="JER334" s="282"/>
      <c r="JES334" s="283"/>
      <c r="JET334" s="283"/>
      <c r="JEU334" s="282"/>
      <c r="JEV334" s="282"/>
      <c r="JEW334" s="282"/>
      <c r="JEX334" s="282"/>
      <c r="JEY334" s="282"/>
      <c r="JEZ334" s="282"/>
      <c r="JFA334" s="282"/>
      <c r="JFB334" s="282"/>
      <c r="JFC334" s="282"/>
      <c r="JFD334" s="282"/>
      <c r="JFE334" s="282"/>
      <c r="JFF334" s="282"/>
      <c r="JFG334" s="282"/>
      <c r="JFH334" s="282"/>
      <c r="JFI334" s="282"/>
      <c r="JFJ334" s="282"/>
      <c r="JFK334" s="282"/>
      <c r="JFL334" s="282"/>
      <c r="JFM334" s="282"/>
      <c r="JFN334" s="282"/>
      <c r="JFO334" s="282"/>
      <c r="JFP334" s="282"/>
      <c r="JFQ334" s="282"/>
      <c r="JFR334" s="282"/>
      <c r="JFS334" s="283"/>
      <c r="JFT334" s="283"/>
      <c r="JFU334" s="282"/>
      <c r="JFV334" s="282"/>
      <c r="JFW334" s="282"/>
      <c r="JFX334" s="282"/>
      <c r="JFY334" s="282"/>
      <c r="JFZ334" s="282"/>
      <c r="JGA334" s="282"/>
      <c r="JGB334" s="282"/>
      <c r="JGC334" s="282"/>
      <c r="JGD334" s="282"/>
      <c r="JGE334" s="282"/>
      <c r="JGF334" s="282"/>
      <c r="JGG334" s="282"/>
      <c r="JGH334" s="282"/>
      <c r="JGI334" s="282"/>
      <c r="JGJ334" s="282"/>
      <c r="JGK334" s="282"/>
      <c r="JGL334" s="282"/>
      <c r="JGM334" s="282"/>
      <c r="JGN334" s="282"/>
      <c r="JGO334" s="282"/>
      <c r="JGP334" s="282"/>
      <c r="JGQ334" s="282"/>
      <c r="JGR334" s="282"/>
      <c r="JGS334" s="283"/>
      <c r="JGT334" s="283"/>
      <c r="JGU334" s="282"/>
      <c r="JGV334" s="282"/>
      <c r="JGW334" s="282"/>
      <c r="JGX334" s="282"/>
      <c r="JGY334" s="282"/>
      <c r="JGZ334" s="282"/>
      <c r="JHA334" s="282"/>
      <c r="JHB334" s="282"/>
      <c r="JHC334" s="282"/>
      <c r="JHD334" s="282"/>
      <c r="JHE334" s="282"/>
      <c r="JHF334" s="282"/>
      <c r="JHG334" s="282"/>
      <c r="JHH334" s="282"/>
      <c r="JHI334" s="282"/>
      <c r="JHJ334" s="282"/>
      <c r="JHK334" s="282"/>
      <c r="JHL334" s="282"/>
      <c r="JHM334" s="282"/>
      <c r="JHN334" s="282"/>
      <c r="JHO334" s="282"/>
      <c r="JHP334" s="282"/>
      <c r="JHQ334" s="282"/>
      <c r="JHR334" s="282"/>
      <c r="JHS334" s="283"/>
      <c r="JHT334" s="283"/>
      <c r="JHU334" s="282"/>
      <c r="JHV334" s="282"/>
      <c r="JHW334" s="282"/>
      <c r="JHX334" s="282"/>
      <c r="JHY334" s="282"/>
      <c r="JHZ334" s="282"/>
      <c r="JIA334" s="282"/>
      <c r="JIB334" s="282"/>
      <c r="JIC334" s="282"/>
      <c r="JID334" s="282"/>
      <c r="JIE334" s="282"/>
      <c r="JIF334" s="282"/>
      <c r="JIG334" s="282"/>
      <c r="JIH334" s="282"/>
      <c r="JII334" s="282"/>
      <c r="JIJ334" s="282"/>
      <c r="JIK334" s="282"/>
      <c r="JIL334" s="282"/>
      <c r="JIM334" s="282"/>
      <c r="JIN334" s="282"/>
      <c r="JIO334" s="282"/>
      <c r="JIP334" s="282"/>
      <c r="JIQ334" s="282"/>
      <c r="JIR334" s="282"/>
      <c r="JIS334" s="283"/>
      <c r="JIT334" s="283"/>
      <c r="JIU334" s="282"/>
      <c r="JIV334" s="282"/>
      <c r="JIW334" s="282"/>
      <c r="JIX334" s="282"/>
      <c r="JIY334" s="282"/>
      <c r="JIZ334" s="282"/>
      <c r="JJA334" s="282"/>
      <c r="JJB334" s="282"/>
      <c r="JJC334" s="282"/>
      <c r="JJD334" s="282"/>
      <c r="JJE334" s="282"/>
      <c r="JJF334" s="282"/>
      <c r="JJG334" s="282"/>
      <c r="JJH334" s="282"/>
      <c r="JJI334" s="282"/>
      <c r="JJJ334" s="282"/>
      <c r="JJK334" s="282"/>
      <c r="JJL334" s="282"/>
      <c r="JJM334" s="282"/>
      <c r="JJN334" s="282"/>
      <c r="JJO334" s="282"/>
      <c r="JJP334" s="282"/>
      <c r="JJQ334" s="282"/>
      <c r="JJR334" s="282"/>
      <c r="JJS334" s="283"/>
      <c r="JJT334" s="283"/>
      <c r="JJU334" s="282"/>
      <c r="JJV334" s="282"/>
      <c r="JJW334" s="282"/>
      <c r="JJX334" s="282"/>
      <c r="JJY334" s="282"/>
      <c r="JJZ334" s="282"/>
      <c r="JKA334" s="282"/>
      <c r="JKB334" s="282"/>
      <c r="JKC334" s="282"/>
      <c r="JKD334" s="282"/>
      <c r="JKE334" s="282"/>
      <c r="JKF334" s="282"/>
      <c r="JKG334" s="282"/>
      <c r="JKH334" s="282"/>
      <c r="JKI334" s="282"/>
      <c r="JKJ334" s="282"/>
      <c r="JKK334" s="282"/>
      <c r="JKL334" s="282"/>
      <c r="JKM334" s="282"/>
      <c r="JKN334" s="282"/>
      <c r="JKO334" s="282"/>
      <c r="JKP334" s="282"/>
      <c r="JKQ334" s="282"/>
      <c r="JKR334" s="282"/>
      <c r="JKS334" s="283"/>
      <c r="JKT334" s="283"/>
      <c r="JKU334" s="282"/>
      <c r="JKV334" s="282"/>
      <c r="JKW334" s="282"/>
      <c r="JKX334" s="282"/>
      <c r="JKY334" s="282"/>
      <c r="JKZ334" s="282"/>
      <c r="JLA334" s="282"/>
      <c r="JLB334" s="282"/>
      <c r="JLC334" s="282"/>
      <c r="JLD334" s="282"/>
      <c r="JLE334" s="282"/>
      <c r="JLF334" s="282"/>
      <c r="JLG334" s="282"/>
      <c r="JLH334" s="282"/>
      <c r="JLI334" s="282"/>
      <c r="JLJ334" s="282"/>
      <c r="JLK334" s="282"/>
      <c r="JLL334" s="282"/>
      <c r="JLM334" s="282"/>
      <c r="JLN334" s="282"/>
      <c r="JLO334" s="282"/>
      <c r="JLP334" s="282"/>
      <c r="JLQ334" s="282"/>
      <c r="JLR334" s="282"/>
      <c r="JLS334" s="283"/>
      <c r="JLT334" s="283"/>
      <c r="JLU334" s="282"/>
      <c r="JLV334" s="282"/>
      <c r="JLW334" s="282"/>
      <c r="JLX334" s="282"/>
      <c r="JLY334" s="282"/>
      <c r="JLZ334" s="282"/>
      <c r="JMA334" s="282"/>
      <c r="JMB334" s="282"/>
      <c r="JMC334" s="282"/>
      <c r="JMD334" s="282"/>
      <c r="JME334" s="282"/>
      <c r="JMF334" s="282"/>
      <c r="JMG334" s="282"/>
      <c r="JMH334" s="282"/>
      <c r="JMI334" s="282"/>
      <c r="JMJ334" s="282"/>
      <c r="JMK334" s="282"/>
      <c r="JML334" s="282"/>
      <c r="JMM334" s="282"/>
      <c r="JMN334" s="282"/>
      <c r="JMO334" s="282"/>
      <c r="JMP334" s="282"/>
      <c r="JMQ334" s="282"/>
      <c r="JMR334" s="282"/>
      <c r="JMS334" s="283"/>
      <c r="JMT334" s="283"/>
      <c r="JMU334" s="282"/>
      <c r="JMV334" s="282"/>
      <c r="JMW334" s="282"/>
      <c r="JMX334" s="282"/>
      <c r="JMY334" s="282"/>
      <c r="JMZ334" s="282"/>
      <c r="JNA334" s="282"/>
      <c r="JNB334" s="282"/>
      <c r="JNC334" s="282"/>
      <c r="JND334" s="282"/>
      <c r="JNE334" s="282"/>
      <c r="JNF334" s="282"/>
      <c r="JNG334" s="282"/>
      <c r="JNH334" s="282"/>
      <c r="JNI334" s="282"/>
      <c r="JNJ334" s="282"/>
      <c r="JNK334" s="282"/>
      <c r="JNL334" s="282"/>
      <c r="JNM334" s="282"/>
      <c r="JNN334" s="282"/>
      <c r="JNO334" s="282"/>
      <c r="JNP334" s="282"/>
      <c r="JNQ334" s="282"/>
      <c r="JNR334" s="282"/>
      <c r="JNS334" s="283"/>
      <c r="JNT334" s="283"/>
      <c r="JNU334" s="282"/>
      <c r="JNV334" s="282"/>
      <c r="JNW334" s="282"/>
      <c r="JNX334" s="282"/>
      <c r="JNY334" s="282"/>
      <c r="JNZ334" s="282"/>
      <c r="JOA334" s="282"/>
      <c r="JOB334" s="282"/>
      <c r="JOC334" s="282"/>
      <c r="JOD334" s="282"/>
      <c r="JOE334" s="282"/>
      <c r="JOF334" s="282"/>
      <c r="JOG334" s="282"/>
      <c r="JOH334" s="282"/>
      <c r="JOI334" s="282"/>
      <c r="JOJ334" s="282"/>
      <c r="JOK334" s="282"/>
      <c r="JOL334" s="282"/>
      <c r="JOM334" s="282"/>
      <c r="JON334" s="282"/>
      <c r="JOO334" s="282"/>
      <c r="JOP334" s="282"/>
      <c r="JOQ334" s="282"/>
      <c r="JOR334" s="282"/>
      <c r="JOS334" s="283"/>
      <c r="JOT334" s="283"/>
      <c r="JOU334" s="282"/>
      <c r="JOV334" s="282"/>
      <c r="JOW334" s="282"/>
      <c r="JOX334" s="282"/>
      <c r="JOY334" s="282"/>
      <c r="JOZ334" s="282"/>
      <c r="JPA334" s="282"/>
      <c r="JPB334" s="282"/>
      <c r="JPC334" s="282"/>
      <c r="JPD334" s="282"/>
      <c r="JPE334" s="282"/>
      <c r="JPF334" s="282"/>
      <c r="JPG334" s="282"/>
      <c r="JPH334" s="282"/>
      <c r="JPI334" s="282"/>
      <c r="JPJ334" s="282"/>
      <c r="JPK334" s="282"/>
      <c r="JPL334" s="282"/>
      <c r="JPM334" s="282"/>
      <c r="JPN334" s="282"/>
      <c r="JPO334" s="282"/>
      <c r="JPP334" s="282"/>
      <c r="JPQ334" s="282"/>
      <c r="JPR334" s="282"/>
      <c r="JPS334" s="283"/>
      <c r="JPT334" s="283"/>
      <c r="JPU334" s="282"/>
      <c r="JPV334" s="282"/>
      <c r="JPW334" s="282"/>
      <c r="JPX334" s="282"/>
      <c r="JPY334" s="282"/>
      <c r="JPZ334" s="282"/>
      <c r="JQA334" s="282"/>
      <c r="JQB334" s="282"/>
      <c r="JQC334" s="282"/>
      <c r="JQD334" s="282"/>
      <c r="JQE334" s="282"/>
      <c r="JQF334" s="282"/>
      <c r="JQG334" s="282"/>
      <c r="JQH334" s="282"/>
      <c r="JQI334" s="282"/>
      <c r="JQJ334" s="282"/>
      <c r="JQK334" s="282"/>
      <c r="JQL334" s="282"/>
      <c r="JQM334" s="282"/>
      <c r="JQN334" s="282"/>
      <c r="JQO334" s="282"/>
      <c r="JQP334" s="282"/>
      <c r="JQQ334" s="282"/>
      <c r="JQR334" s="282"/>
      <c r="JQS334" s="283"/>
      <c r="JQT334" s="283"/>
      <c r="JQU334" s="282"/>
      <c r="JQV334" s="282"/>
      <c r="JQW334" s="282"/>
      <c r="JQX334" s="282"/>
      <c r="JQY334" s="282"/>
      <c r="JQZ334" s="282"/>
      <c r="JRA334" s="282"/>
      <c r="JRB334" s="282"/>
      <c r="JRC334" s="282"/>
      <c r="JRD334" s="282"/>
      <c r="JRE334" s="282"/>
      <c r="JRF334" s="282"/>
      <c r="JRG334" s="282"/>
      <c r="JRH334" s="282"/>
      <c r="JRI334" s="282"/>
      <c r="JRJ334" s="282"/>
      <c r="JRK334" s="282"/>
      <c r="JRL334" s="282"/>
      <c r="JRM334" s="282"/>
      <c r="JRN334" s="282"/>
      <c r="JRO334" s="282"/>
      <c r="JRP334" s="282"/>
      <c r="JRQ334" s="282"/>
      <c r="JRR334" s="282"/>
      <c r="JRS334" s="283"/>
      <c r="JRT334" s="283"/>
      <c r="JRU334" s="282"/>
      <c r="JRV334" s="282"/>
      <c r="JRW334" s="282"/>
      <c r="JRX334" s="282"/>
      <c r="JRY334" s="282"/>
      <c r="JRZ334" s="282"/>
      <c r="JSA334" s="282"/>
      <c r="JSB334" s="282"/>
      <c r="JSC334" s="282"/>
      <c r="JSD334" s="282"/>
      <c r="JSE334" s="282"/>
      <c r="JSF334" s="282"/>
      <c r="JSG334" s="282"/>
      <c r="JSH334" s="282"/>
      <c r="JSI334" s="282"/>
      <c r="JSJ334" s="282"/>
      <c r="JSK334" s="282"/>
      <c r="JSL334" s="282"/>
      <c r="JSM334" s="282"/>
      <c r="JSN334" s="282"/>
      <c r="JSO334" s="282"/>
      <c r="JSP334" s="282"/>
      <c r="JSQ334" s="282"/>
      <c r="JSR334" s="282"/>
      <c r="JSS334" s="283"/>
      <c r="JST334" s="283"/>
      <c r="JSU334" s="282"/>
      <c r="JSV334" s="282"/>
      <c r="JSW334" s="282"/>
      <c r="JSX334" s="282"/>
      <c r="JSY334" s="282"/>
      <c r="JSZ334" s="282"/>
      <c r="JTA334" s="282"/>
      <c r="JTB334" s="282"/>
      <c r="JTC334" s="282"/>
      <c r="JTD334" s="282"/>
      <c r="JTE334" s="282"/>
      <c r="JTF334" s="282"/>
      <c r="JTG334" s="282"/>
      <c r="JTH334" s="282"/>
      <c r="JTI334" s="282"/>
      <c r="JTJ334" s="282"/>
      <c r="JTK334" s="282"/>
      <c r="JTL334" s="282"/>
      <c r="JTM334" s="282"/>
      <c r="JTN334" s="282"/>
      <c r="JTO334" s="282"/>
      <c r="JTP334" s="282"/>
      <c r="JTQ334" s="282"/>
      <c r="JTR334" s="282"/>
      <c r="JTS334" s="283"/>
      <c r="JTT334" s="283"/>
      <c r="JTU334" s="282"/>
      <c r="JTV334" s="282"/>
      <c r="JTW334" s="282"/>
      <c r="JTX334" s="282"/>
      <c r="JTY334" s="282"/>
      <c r="JTZ334" s="282"/>
      <c r="JUA334" s="282"/>
      <c r="JUB334" s="282"/>
      <c r="JUC334" s="282"/>
      <c r="JUD334" s="282"/>
      <c r="JUE334" s="282"/>
      <c r="JUF334" s="282"/>
      <c r="JUG334" s="282"/>
      <c r="JUH334" s="282"/>
      <c r="JUI334" s="282"/>
      <c r="JUJ334" s="282"/>
      <c r="JUK334" s="282"/>
      <c r="JUL334" s="282"/>
      <c r="JUM334" s="282"/>
      <c r="JUN334" s="282"/>
      <c r="JUO334" s="282"/>
      <c r="JUP334" s="282"/>
      <c r="JUQ334" s="282"/>
      <c r="JUR334" s="282"/>
      <c r="JUS334" s="283"/>
      <c r="JUT334" s="283"/>
      <c r="JUU334" s="282"/>
      <c r="JUV334" s="282"/>
      <c r="JUW334" s="282"/>
      <c r="JUX334" s="282"/>
      <c r="JUY334" s="282"/>
      <c r="JUZ334" s="282"/>
      <c r="JVA334" s="282"/>
      <c r="JVB334" s="282"/>
      <c r="JVC334" s="282"/>
      <c r="JVD334" s="282"/>
      <c r="JVE334" s="282"/>
      <c r="JVF334" s="282"/>
      <c r="JVG334" s="282"/>
      <c r="JVH334" s="282"/>
      <c r="JVI334" s="282"/>
      <c r="JVJ334" s="282"/>
      <c r="JVK334" s="282"/>
      <c r="JVL334" s="282"/>
      <c r="JVM334" s="282"/>
      <c r="JVN334" s="282"/>
      <c r="JVO334" s="282"/>
      <c r="JVP334" s="282"/>
      <c r="JVQ334" s="282"/>
      <c r="JVR334" s="282"/>
      <c r="JVS334" s="283"/>
      <c r="JVT334" s="283"/>
      <c r="JVU334" s="282"/>
      <c r="JVV334" s="282"/>
      <c r="JVW334" s="282"/>
      <c r="JVX334" s="282"/>
      <c r="JVY334" s="282"/>
      <c r="JVZ334" s="282"/>
      <c r="JWA334" s="282"/>
      <c r="JWB334" s="282"/>
      <c r="JWC334" s="282"/>
      <c r="JWD334" s="282"/>
      <c r="JWE334" s="282"/>
      <c r="JWF334" s="282"/>
      <c r="JWG334" s="282"/>
      <c r="JWH334" s="282"/>
      <c r="JWI334" s="282"/>
      <c r="JWJ334" s="282"/>
      <c r="JWK334" s="282"/>
      <c r="JWL334" s="282"/>
      <c r="JWM334" s="282"/>
      <c r="JWN334" s="282"/>
      <c r="JWO334" s="282"/>
      <c r="JWP334" s="282"/>
      <c r="JWQ334" s="282"/>
      <c r="JWR334" s="282"/>
      <c r="JWS334" s="283"/>
      <c r="JWT334" s="283"/>
      <c r="JWU334" s="282"/>
      <c r="JWV334" s="282"/>
      <c r="JWW334" s="282"/>
      <c r="JWX334" s="282"/>
      <c r="JWY334" s="282"/>
      <c r="JWZ334" s="282"/>
      <c r="JXA334" s="282"/>
      <c r="JXB334" s="282"/>
      <c r="JXC334" s="282"/>
      <c r="JXD334" s="282"/>
      <c r="JXE334" s="282"/>
      <c r="JXF334" s="282"/>
      <c r="JXG334" s="282"/>
      <c r="JXH334" s="282"/>
      <c r="JXI334" s="282"/>
      <c r="JXJ334" s="282"/>
      <c r="JXK334" s="282"/>
      <c r="JXL334" s="282"/>
      <c r="JXM334" s="282"/>
      <c r="JXN334" s="282"/>
      <c r="JXO334" s="282"/>
      <c r="JXP334" s="282"/>
      <c r="JXQ334" s="282"/>
      <c r="JXR334" s="282"/>
      <c r="JXS334" s="283"/>
      <c r="JXT334" s="283"/>
      <c r="JXU334" s="282"/>
      <c r="JXV334" s="282"/>
      <c r="JXW334" s="282"/>
      <c r="JXX334" s="282"/>
      <c r="JXY334" s="282"/>
      <c r="JXZ334" s="282"/>
      <c r="JYA334" s="282"/>
      <c r="JYB334" s="282"/>
      <c r="JYC334" s="282"/>
      <c r="JYD334" s="282"/>
      <c r="JYE334" s="282"/>
      <c r="JYF334" s="282"/>
      <c r="JYG334" s="282"/>
      <c r="JYH334" s="282"/>
      <c r="JYI334" s="282"/>
      <c r="JYJ334" s="282"/>
      <c r="JYK334" s="282"/>
      <c r="JYL334" s="282"/>
      <c r="JYM334" s="282"/>
      <c r="JYN334" s="282"/>
      <c r="JYO334" s="282"/>
      <c r="JYP334" s="282"/>
      <c r="JYQ334" s="282"/>
      <c r="JYR334" s="282"/>
      <c r="JYS334" s="283"/>
      <c r="JYT334" s="283"/>
      <c r="JYU334" s="282"/>
      <c r="JYV334" s="282"/>
      <c r="JYW334" s="282"/>
      <c r="JYX334" s="282"/>
      <c r="JYY334" s="282"/>
      <c r="JYZ334" s="282"/>
      <c r="JZA334" s="282"/>
      <c r="JZB334" s="282"/>
      <c r="JZC334" s="282"/>
      <c r="JZD334" s="282"/>
      <c r="JZE334" s="282"/>
      <c r="JZF334" s="282"/>
      <c r="JZG334" s="282"/>
      <c r="JZH334" s="282"/>
      <c r="JZI334" s="282"/>
      <c r="JZJ334" s="282"/>
      <c r="JZK334" s="282"/>
      <c r="JZL334" s="282"/>
      <c r="JZM334" s="282"/>
      <c r="JZN334" s="282"/>
      <c r="JZO334" s="282"/>
      <c r="JZP334" s="282"/>
      <c r="JZQ334" s="282"/>
      <c r="JZR334" s="282"/>
      <c r="JZS334" s="283"/>
      <c r="JZT334" s="283"/>
      <c r="JZU334" s="282"/>
      <c r="JZV334" s="282"/>
      <c r="JZW334" s="282"/>
      <c r="JZX334" s="282"/>
      <c r="JZY334" s="282"/>
      <c r="JZZ334" s="282"/>
      <c r="KAA334" s="282"/>
      <c r="KAB334" s="282"/>
      <c r="KAC334" s="282"/>
      <c r="KAD334" s="282"/>
      <c r="KAE334" s="282"/>
      <c r="KAF334" s="282"/>
      <c r="KAG334" s="282"/>
      <c r="KAH334" s="282"/>
      <c r="KAI334" s="282"/>
      <c r="KAJ334" s="282"/>
      <c r="KAK334" s="282"/>
      <c r="KAL334" s="282"/>
      <c r="KAM334" s="282"/>
      <c r="KAN334" s="282"/>
      <c r="KAO334" s="282"/>
      <c r="KAP334" s="282"/>
      <c r="KAQ334" s="282"/>
      <c r="KAR334" s="282"/>
      <c r="KAS334" s="283"/>
      <c r="KAT334" s="283"/>
      <c r="KAU334" s="282"/>
      <c r="KAV334" s="282"/>
      <c r="KAW334" s="282"/>
      <c r="KAX334" s="282"/>
      <c r="KAY334" s="282"/>
      <c r="KAZ334" s="282"/>
      <c r="KBA334" s="282"/>
      <c r="KBB334" s="282"/>
      <c r="KBC334" s="282"/>
      <c r="KBD334" s="282"/>
      <c r="KBE334" s="282"/>
      <c r="KBF334" s="282"/>
      <c r="KBG334" s="282"/>
      <c r="KBH334" s="282"/>
      <c r="KBI334" s="282"/>
      <c r="KBJ334" s="282"/>
      <c r="KBK334" s="282"/>
      <c r="KBL334" s="282"/>
      <c r="KBM334" s="282"/>
      <c r="KBN334" s="282"/>
      <c r="KBO334" s="282"/>
      <c r="KBP334" s="282"/>
      <c r="KBQ334" s="282"/>
      <c r="KBR334" s="282"/>
      <c r="KBS334" s="283"/>
      <c r="KBT334" s="283"/>
      <c r="KBU334" s="282"/>
      <c r="KBV334" s="282"/>
      <c r="KBW334" s="282"/>
      <c r="KBX334" s="282"/>
      <c r="KBY334" s="282"/>
      <c r="KBZ334" s="282"/>
      <c r="KCA334" s="282"/>
      <c r="KCB334" s="282"/>
      <c r="KCC334" s="282"/>
      <c r="KCD334" s="282"/>
      <c r="KCE334" s="282"/>
      <c r="KCF334" s="282"/>
      <c r="KCG334" s="282"/>
      <c r="KCH334" s="282"/>
      <c r="KCI334" s="282"/>
      <c r="KCJ334" s="282"/>
      <c r="KCK334" s="282"/>
      <c r="KCL334" s="282"/>
      <c r="KCM334" s="282"/>
      <c r="KCN334" s="282"/>
      <c r="KCO334" s="282"/>
      <c r="KCP334" s="282"/>
      <c r="KCQ334" s="282"/>
      <c r="KCR334" s="282"/>
      <c r="KCS334" s="283"/>
      <c r="KCT334" s="283"/>
      <c r="KCU334" s="282"/>
      <c r="KCV334" s="282"/>
      <c r="KCW334" s="282"/>
      <c r="KCX334" s="282"/>
      <c r="KCY334" s="282"/>
      <c r="KCZ334" s="282"/>
      <c r="KDA334" s="282"/>
      <c r="KDB334" s="282"/>
      <c r="KDC334" s="282"/>
      <c r="KDD334" s="282"/>
      <c r="KDE334" s="282"/>
      <c r="KDF334" s="282"/>
      <c r="KDG334" s="282"/>
      <c r="KDH334" s="282"/>
      <c r="KDI334" s="282"/>
      <c r="KDJ334" s="282"/>
      <c r="KDK334" s="282"/>
      <c r="KDL334" s="282"/>
      <c r="KDM334" s="282"/>
      <c r="KDN334" s="282"/>
      <c r="KDO334" s="282"/>
      <c r="KDP334" s="282"/>
      <c r="KDQ334" s="282"/>
      <c r="KDR334" s="282"/>
      <c r="KDS334" s="283"/>
      <c r="KDT334" s="283"/>
      <c r="KDU334" s="282"/>
      <c r="KDV334" s="282"/>
      <c r="KDW334" s="282"/>
      <c r="KDX334" s="282"/>
      <c r="KDY334" s="282"/>
      <c r="KDZ334" s="282"/>
      <c r="KEA334" s="282"/>
      <c r="KEB334" s="282"/>
      <c r="KEC334" s="282"/>
      <c r="KED334" s="282"/>
      <c r="KEE334" s="282"/>
      <c r="KEF334" s="282"/>
      <c r="KEG334" s="282"/>
      <c r="KEH334" s="282"/>
      <c r="KEI334" s="282"/>
      <c r="KEJ334" s="282"/>
      <c r="KEK334" s="282"/>
      <c r="KEL334" s="282"/>
      <c r="KEM334" s="282"/>
      <c r="KEN334" s="282"/>
      <c r="KEO334" s="282"/>
      <c r="KEP334" s="282"/>
      <c r="KEQ334" s="282"/>
      <c r="KER334" s="282"/>
      <c r="KES334" s="283"/>
      <c r="KET334" s="283"/>
      <c r="KEU334" s="282"/>
      <c r="KEV334" s="282"/>
      <c r="KEW334" s="282"/>
      <c r="KEX334" s="282"/>
      <c r="KEY334" s="282"/>
      <c r="KEZ334" s="282"/>
      <c r="KFA334" s="282"/>
      <c r="KFB334" s="282"/>
      <c r="KFC334" s="282"/>
      <c r="KFD334" s="282"/>
      <c r="KFE334" s="282"/>
      <c r="KFF334" s="282"/>
      <c r="KFG334" s="282"/>
      <c r="KFH334" s="282"/>
      <c r="KFI334" s="282"/>
      <c r="KFJ334" s="282"/>
      <c r="KFK334" s="282"/>
      <c r="KFL334" s="282"/>
      <c r="KFM334" s="282"/>
      <c r="KFN334" s="282"/>
      <c r="KFO334" s="282"/>
      <c r="KFP334" s="282"/>
      <c r="KFQ334" s="282"/>
      <c r="KFR334" s="282"/>
      <c r="KFS334" s="283"/>
      <c r="KFT334" s="283"/>
      <c r="KFU334" s="282"/>
      <c r="KFV334" s="282"/>
      <c r="KFW334" s="282"/>
      <c r="KFX334" s="282"/>
      <c r="KFY334" s="282"/>
      <c r="KFZ334" s="282"/>
      <c r="KGA334" s="282"/>
      <c r="KGB334" s="282"/>
      <c r="KGC334" s="282"/>
      <c r="KGD334" s="282"/>
      <c r="KGE334" s="282"/>
      <c r="KGF334" s="282"/>
      <c r="KGG334" s="282"/>
      <c r="KGH334" s="282"/>
      <c r="KGI334" s="282"/>
      <c r="KGJ334" s="282"/>
      <c r="KGK334" s="282"/>
      <c r="KGL334" s="282"/>
      <c r="KGM334" s="282"/>
      <c r="KGN334" s="282"/>
      <c r="KGO334" s="282"/>
      <c r="KGP334" s="282"/>
      <c r="KGQ334" s="282"/>
      <c r="KGR334" s="282"/>
      <c r="KGS334" s="283"/>
      <c r="KGT334" s="283"/>
      <c r="KGU334" s="282"/>
      <c r="KGV334" s="282"/>
      <c r="KGW334" s="282"/>
      <c r="KGX334" s="282"/>
      <c r="KGY334" s="282"/>
      <c r="KGZ334" s="282"/>
      <c r="KHA334" s="282"/>
      <c r="KHB334" s="282"/>
      <c r="KHC334" s="282"/>
      <c r="KHD334" s="282"/>
      <c r="KHE334" s="282"/>
      <c r="KHF334" s="282"/>
      <c r="KHG334" s="282"/>
      <c r="KHH334" s="282"/>
      <c r="KHI334" s="282"/>
      <c r="KHJ334" s="282"/>
      <c r="KHK334" s="282"/>
      <c r="KHL334" s="282"/>
      <c r="KHM334" s="282"/>
      <c r="KHN334" s="282"/>
      <c r="KHO334" s="282"/>
      <c r="KHP334" s="282"/>
      <c r="KHQ334" s="282"/>
      <c r="KHR334" s="282"/>
      <c r="KHS334" s="283"/>
      <c r="KHT334" s="283"/>
      <c r="KHU334" s="282"/>
      <c r="KHV334" s="282"/>
      <c r="KHW334" s="282"/>
      <c r="KHX334" s="282"/>
      <c r="KHY334" s="282"/>
      <c r="KHZ334" s="282"/>
      <c r="KIA334" s="282"/>
      <c r="KIB334" s="282"/>
      <c r="KIC334" s="282"/>
      <c r="KID334" s="282"/>
      <c r="KIE334" s="282"/>
      <c r="KIF334" s="282"/>
      <c r="KIG334" s="282"/>
      <c r="KIH334" s="282"/>
      <c r="KII334" s="282"/>
      <c r="KIJ334" s="282"/>
      <c r="KIK334" s="282"/>
      <c r="KIL334" s="282"/>
      <c r="KIM334" s="282"/>
      <c r="KIN334" s="282"/>
      <c r="KIO334" s="282"/>
      <c r="KIP334" s="282"/>
      <c r="KIQ334" s="282"/>
      <c r="KIR334" s="282"/>
      <c r="KIS334" s="283"/>
      <c r="KIT334" s="283"/>
      <c r="KIU334" s="282"/>
      <c r="KIV334" s="282"/>
      <c r="KIW334" s="282"/>
      <c r="KIX334" s="282"/>
      <c r="KIY334" s="282"/>
      <c r="KIZ334" s="282"/>
      <c r="KJA334" s="282"/>
      <c r="KJB334" s="282"/>
      <c r="KJC334" s="282"/>
      <c r="KJD334" s="282"/>
      <c r="KJE334" s="282"/>
      <c r="KJF334" s="282"/>
      <c r="KJG334" s="282"/>
      <c r="KJH334" s="282"/>
      <c r="KJI334" s="282"/>
      <c r="KJJ334" s="282"/>
      <c r="KJK334" s="282"/>
      <c r="KJL334" s="282"/>
      <c r="KJM334" s="282"/>
      <c r="KJN334" s="282"/>
      <c r="KJO334" s="282"/>
      <c r="KJP334" s="282"/>
      <c r="KJQ334" s="282"/>
      <c r="KJR334" s="282"/>
      <c r="KJS334" s="283"/>
      <c r="KJT334" s="283"/>
      <c r="KJU334" s="282"/>
      <c r="KJV334" s="282"/>
      <c r="KJW334" s="282"/>
      <c r="KJX334" s="282"/>
      <c r="KJY334" s="282"/>
      <c r="KJZ334" s="282"/>
      <c r="KKA334" s="282"/>
      <c r="KKB334" s="282"/>
      <c r="KKC334" s="282"/>
      <c r="KKD334" s="282"/>
      <c r="KKE334" s="282"/>
      <c r="KKF334" s="282"/>
      <c r="KKG334" s="282"/>
      <c r="KKH334" s="282"/>
      <c r="KKI334" s="282"/>
      <c r="KKJ334" s="282"/>
      <c r="KKK334" s="282"/>
      <c r="KKL334" s="282"/>
      <c r="KKM334" s="282"/>
      <c r="KKN334" s="282"/>
      <c r="KKO334" s="282"/>
      <c r="KKP334" s="282"/>
      <c r="KKQ334" s="282"/>
      <c r="KKR334" s="282"/>
      <c r="KKS334" s="283"/>
      <c r="KKT334" s="283"/>
      <c r="KKU334" s="282"/>
      <c r="KKV334" s="282"/>
      <c r="KKW334" s="282"/>
      <c r="KKX334" s="282"/>
      <c r="KKY334" s="282"/>
      <c r="KKZ334" s="282"/>
      <c r="KLA334" s="282"/>
      <c r="KLB334" s="282"/>
      <c r="KLC334" s="282"/>
      <c r="KLD334" s="282"/>
      <c r="KLE334" s="282"/>
      <c r="KLF334" s="282"/>
      <c r="KLG334" s="282"/>
      <c r="KLH334" s="282"/>
      <c r="KLI334" s="282"/>
      <c r="KLJ334" s="282"/>
      <c r="KLK334" s="282"/>
      <c r="KLL334" s="282"/>
      <c r="KLM334" s="282"/>
      <c r="KLN334" s="282"/>
      <c r="KLO334" s="282"/>
      <c r="KLP334" s="282"/>
      <c r="KLQ334" s="282"/>
      <c r="KLR334" s="282"/>
      <c r="KLS334" s="283"/>
      <c r="KLT334" s="283"/>
      <c r="KLU334" s="282"/>
      <c r="KLV334" s="282"/>
      <c r="KLW334" s="282"/>
      <c r="KLX334" s="282"/>
      <c r="KLY334" s="282"/>
      <c r="KLZ334" s="282"/>
      <c r="KMA334" s="282"/>
      <c r="KMB334" s="282"/>
      <c r="KMC334" s="282"/>
      <c r="KMD334" s="282"/>
      <c r="KME334" s="282"/>
      <c r="KMF334" s="282"/>
      <c r="KMG334" s="282"/>
      <c r="KMH334" s="282"/>
      <c r="KMI334" s="282"/>
      <c r="KMJ334" s="282"/>
      <c r="KMK334" s="282"/>
      <c r="KML334" s="282"/>
      <c r="KMM334" s="282"/>
      <c r="KMN334" s="282"/>
      <c r="KMO334" s="282"/>
      <c r="KMP334" s="282"/>
      <c r="KMQ334" s="282"/>
      <c r="KMR334" s="282"/>
      <c r="KMS334" s="283"/>
      <c r="KMT334" s="283"/>
      <c r="KMU334" s="282"/>
      <c r="KMV334" s="282"/>
      <c r="KMW334" s="282"/>
      <c r="KMX334" s="282"/>
      <c r="KMY334" s="282"/>
      <c r="KMZ334" s="282"/>
      <c r="KNA334" s="282"/>
      <c r="KNB334" s="282"/>
      <c r="KNC334" s="282"/>
      <c r="KND334" s="282"/>
      <c r="KNE334" s="282"/>
      <c r="KNF334" s="282"/>
      <c r="KNG334" s="282"/>
      <c r="KNH334" s="282"/>
      <c r="KNI334" s="282"/>
      <c r="KNJ334" s="282"/>
      <c r="KNK334" s="282"/>
      <c r="KNL334" s="282"/>
      <c r="KNM334" s="282"/>
      <c r="KNN334" s="282"/>
      <c r="KNO334" s="282"/>
      <c r="KNP334" s="282"/>
      <c r="KNQ334" s="282"/>
      <c r="KNR334" s="282"/>
      <c r="KNS334" s="283"/>
      <c r="KNT334" s="283"/>
      <c r="KNU334" s="282"/>
      <c r="KNV334" s="282"/>
      <c r="KNW334" s="282"/>
      <c r="KNX334" s="282"/>
      <c r="KNY334" s="282"/>
      <c r="KNZ334" s="282"/>
      <c r="KOA334" s="282"/>
      <c r="KOB334" s="282"/>
      <c r="KOC334" s="282"/>
      <c r="KOD334" s="282"/>
      <c r="KOE334" s="282"/>
      <c r="KOF334" s="282"/>
      <c r="KOG334" s="282"/>
      <c r="KOH334" s="282"/>
      <c r="KOI334" s="282"/>
      <c r="KOJ334" s="282"/>
      <c r="KOK334" s="282"/>
      <c r="KOL334" s="282"/>
      <c r="KOM334" s="282"/>
      <c r="KON334" s="282"/>
      <c r="KOO334" s="282"/>
      <c r="KOP334" s="282"/>
      <c r="KOQ334" s="282"/>
      <c r="KOR334" s="282"/>
      <c r="KOS334" s="283"/>
      <c r="KOT334" s="283"/>
      <c r="KOU334" s="282"/>
      <c r="KOV334" s="282"/>
      <c r="KOW334" s="282"/>
      <c r="KOX334" s="282"/>
      <c r="KOY334" s="282"/>
      <c r="KOZ334" s="282"/>
      <c r="KPA334" s="282"/>
      <c r="KPB334" s="282"/>
      <c r="KPC334" s="282"/>
      <c r="KPD334" s="282"/>
      <c r="KPE334" s="282"/>
      <c r="KPF334" s="282"/>
      <c r="KPG334" s="282"/>
      <c r="KPH334" s="282"/>
      <c r="KPI334" s="282"/>
      <c r="KPJ334" s="282"/>
      <c r="KPK334" s="282"/>
      <c r="KPL334" s="282"/>
      <c r="KPM334" s="282"/>
      <c r="KPN334" s="282"/>
      <c r="KPO334" s="282"/>
      <c r="KPP334" s="282"/>
      <c r="KPQ334" s="282"/>
      <c r="KPR334" s="282"/>
      <c r="KPS334" s="283"/>
      <c r="KPT334" s="283"/>
      <c r="KPU334" s="282"/>
      <c r="KPV334" s="282"/>
      <c r="KPW334" s="282"/>
      <c r="KPX334" s="282"/>
      <c r="KPY334" s="282"/>
      <c r="KPZ334" s="282"/>
      <c r="KQA334" s="282"/>
      <c r="KQB334" s="282"/>
      <c r="KQC334" s="282"/>
      <c r="KQD334" s="282"/>
      <c r="KQE334" s="282"/>
      <c r="KQF334" s="282"/>
      <c r="KQG334" s="282"/>
      <c r="KQH334" s="282"/>
      <c r="KQI334" s="282"/>
      <c r="KQJ334" s="282"/>
      <c r="KQK334" s="282"/>
      <c r="KQL334" s="282"/>
      <c r="KQM334" s="282"/>
      <c r="KQN334" s="282"/>
      <c r="KQO334" s="282"/>
      <c r="KQP334" s="282"/>
      <c r="KQQ334" s="282"/>
      <c r="KQR334" s="282"/>
      <c r="KQS334" s="283"/>
      <c r="KQT334" s="283"/>
      <c r="KQU334" s="282"/>
      <c r="KQV334" s="282"/>
      <c r="KQW334" s="282"/>
      <c r="KQX334" s="282"/>
      <c r="KQY334" s="282"/>
      <c r="KQZ334" s="282"/>
      <c r="KRA334" s="282"/>
      <c r="KRB334" s="282"/>
      <c r="KRC334" s="282"/>
      <c r="KRD334" s="282"/>
      <c r="KRE334" s="282"/>
      <c r="KRF334" s="282"/>
      <c r="KRG334" s="282"/>
      <c r="KRH334" s="282"/>
      <c r="KRI334" s="282"/>
      <c r="KRJ334" s="282"/>
      <c r="KRK334" s="282"/>
      <c r="KRL334" s="282"/>
      <c r="KRM334" s="282"/>
      <c r="KRN334" s="282"/>
      <c r="KRO334" s="282"/>
      <c r="KRP334" s="282"/>
      <c r="KRQ334" s="282"/>
      <c r="KRR334" s="282"/>
      <c r="KRS334" s="283"/>
      <c r="KRT334" s="283"/>
      <c r="KRU334" s="282"/>
      <c r="KRV334" s="282"/>
      <c r="KRW334" s="282"/>
      <c r="KRX334" s="282"/>
      <c r="KRY334" s="282"/>
      <c r="KRZ334" s="282"/>
      <c r="KSA334" s="282"/>
      <c r="KSB334" s="282"/>
      <c r="KSC334" s="282"/>
      <c r="KSD334" s="282"/>
      <c r="KSE334" s="282"/>
      <c r="KSF334" s="282"/>
      <c r="KSG334" s="282"/>
      <c r="KSH334" s="282"/>
      <c r="KSI334" s="282"/>
      <c r="KSJ334" s="282"/>
      <c r="KSK334" s="282"/>
      <c r="KSL334" s="282"/>
      <c r="KSM334" s="282"/>
      <c r="KSN334" s="282"/>
      <c r="KSO334" s="282"/>
      <c r="KSP334" s="282"/>
      <c r="KSQ334" s="282"/>
      <c r="KSR334" s="282"/>
      <c r="KSS334" s="283"/>
      <c r="KST334" s="283"/>
      <c r="KSU334" s="282"/>
      <c r="KSV334" s="282"/>
      <c r="KSW334" s="282"/>
      <c r="KSX334" s="282"/>
      <c r="KSY334" s="282"/>
      <c r="KSZ334" s="282"/>
      <c r="KTA334" s="282"/>
      <c r="KTB334" s="282"/>
      <c r="KTC334" s="282"/>
      <c r="KTD334" s="282"/>
      <c r="KTE334" s="282"/>
      <c r="KTF334" s="282"/>
      <c r="KTG334" s="282"/>
      <c r="KTH334" s="282"/>
      <c r="KTI334" s="282"/>
      <c r="KTJ334" s="282"/>
      <c r="KTK334" s="282"/>
      <c r="KTL334" s="282"/>
      <c r="KTM334" s="282"/>
      <c r="KTN334" s="282"/>
      <c r="KTO334" s="282"/>
      <c r="KTP334" s="282"/>
      <c r="KTQ334" s="282"/>
      <c r="KTR334" s="282"/>
      <c r="KTS334" s="283"/>
      <c r="KTT334" s="283"/>
      <c r="KTU334" s="282"/>
      <c r="KTV334" s="282"/>
      <c r="KTW334" s="282"/>
      <c r="KTX334" s="282"/>
      <c r="KTY334" s="282"/>
      <c r="KTZ334" s="282"/>
      <c r="KUA334" s="282"/>
      <c r="KUB334" s="282"/>
      <c r="KUC334" s="282"/>
      <c r="KUD334" s="282"/>
      <c r="KUE334" s="282"/>
      <c r="KUF334" s="282"/>
      <c r="KUG334" s="282"/>
      <c r="KUH334" s="282"/>
      <c r="KUI334" s="282"/>
      <c r="KUJ334" s="282"/>
      <c r="KUK334" s="282"/>
      <c r="KUL334" s="282"/>
      <c r="KUM334" s="282"/>
      <c r="KUN334" s="282"/>
      <c r="KUO334" s="282"/>
      <c r="KUP334" s="282"/>
      <c r="KUQ334" s="282"/>
      <c r="KUR334" s="282"/>
      <c r="KUS334" s="283"/>
      <c r="KUT334" s="283"/>
      <c r="KUU334" s="282"/>
      <c r="KUV334" s="282"/>
      <c r="KUW334" s="282"/>
      <c r="KUX334" s="282"/>
      <c r="KUY334" s="282"/>
      <c r="KUZ334" s="282"/>
      <c r="KVA334" s="282"/>
      <c r="KVB334" s="282"/>
      <c r="KVC334" s="282"/>
      <c r="KVD334" s="282"/>
      <c r="KVE334" s="282"/>
      <c r="KVF334" s="282"/>
      <c r="KVG334" s="282"/>
      <c r="KVH334" s="282"/>
      <c r="KVI334" s="282"/>
      <c r="KVJ334" s="282"/>
      <c r="KVK334" s="282"/>
      <c r="KVL334" s="282"/>
      <c r="KVM334" s="282"/>
      <c r="KVN334" s="282"/>
      <c r="KVO334" s="282"/>
      <c r="KVP334" s="282"/>
      <c r="KVQ334" s="282"/>
      <c r="KVR334" s="282"/>
      <c r="KVS334" s="283"/>
      <c r="KVT334" s="283"/>
      <c r="KVU334" s="282"/>
      <c r="KVV334" s="282"/>
      <c r="KVW334" s="282"/>
      <c r="KVX334" s="282"/>
      <c r="KVY334" s="282"/>
      <c r="KVZ334" s="282"/>
      <c r="KWA334" s="282"/>
      <c r="KWB334" s="282"/>
      <c r="KWC334" s="282"/>
      <c r="KWD334" s="282"/>
      <c r="KWE334" s="282"/>
      <c r="KWF334" s="282"/>
      <c r="KWG334" s="282"/>
      <c r="KWH334" s="282"/>
      <c r="KWI334" s="282"/>
      <c r="KWJ334" s="282"/>
      <c r="KWK334" s="282"/>
      <c r="KWL334" s="282"/>
      <c r="KWM334" s="282"/>
      <c r="KWN334" s="282"/>
      <c r="KWO334" s="282"/>
      <c r="KWP334" s="282"/>
      <c r="KWQ334" s="282"/>
      <c r="KWR334" s="282"/>
      <c r="KWS334" s="283"/>
      <c r="KWT334" s="283"/>
      <c r="KWU334" s="282"/>
      <c r="KWV334" s="282"/>
      <c r="KWW334" s="282"/>
      <c r="KWX334" s="282"/>
      <c r="KWY334" s="282"/>
      <c r="KWZ334" s="282"/>
      <c r="KXA334" s="282"/>
      <c r="KXB334" s="282"/>
      <c r="KXC334" s="282"/>
      <c r="KXD334" s="282"/>
      <c r="KXE334" s="282"/>
      <c r="KXF334" s="282"/>
      <c r="KXG334" s="282"/>
      <c r="KXH334" s="282"/>
      <c r="KXI334" s="282"/>
      <c r="KXJ334" s="282"/>
      <c r="KXK334" s="282"/>
      <c r="KXL334" s="282"/>
      <c r="KXM334" s="282"/>
      <c r="KXN334" s="282"/>
      <c r="KXO334" s="282"/>
      <c r="KXP334" s="282"/>
      <c r="KXQ334" s="282"/>
      <c r="KXR334" s="282"/>
      <c r="KXS334" s="283"/>
      <c r="KXT334" s="283"/>
      <c r="KXU334" s="282"/>
      <c r="KXV334" s="282"/>
      <c r="KXW334" s="282"/>
      <c r="KXX334" s="282"/>
      <c r="KXY334" s="282"/>
      <c r="KXZ334" s="282"/>
      <c r="KYA334" s="282"/>
      <c r="KYB334" s="282"/>
      <c r="KYC334" s="282"/>
      <c r="KYD334" s="282"/>
      <c r="KYE334" s="282"/>
      <c r="KYF334" s="282"/>
      <c r="KYG334" s="282"/>
      <c r="KYH334" s="282"/>
      <c r="KYI334" s="282"/>
      <c r="KYJ334" s="282"/>
      <c r="KYK334" s="282"/>
      <c r="KYL334" s="282"/>
      <c r="KYM334" s="282"/>
      <c r="KYN334" s="282"/>
      <c r="KYO334" s="282"/>
      <c r="KYP334" s="282"/>
      <c r="KYQ334" s="282"/>
      <c r="KYR334" s="282"/>
      <c r="KYS334" s="283"/>
      <c r="KYT334" s="283"/>
      <c r="KYU334" s="282"/>
      <c r="KYV334" s="282"/>
      <c r="KYW334" s="282"/>
      <c r="KYX334" s="282"/>
      <c r="KYY334" s="282"/>
      <c r="KYZ334" s="282"/>
      <c r="KZA334" s="282"/>
      <c r="KZB334" s="282"/>
      <c r="KZC334" s="282"/>
      <c r="KZD334" s="282"/>
      <c r="KZE334" s="282"/>
      <c r="KZF334" s="282"/>
      <c r="KZG334" s="282"/>
      <c r="KZH334" s="282"/>
      <c r="KZI334" s="282"/>
      <c r="KZJ334" s="282"/>
      <c r="KZK334" s="282"/>
      <c r="KZL334" s="282"/>
      <c r="KZM334" s="282"/>
      <c r="KZN334" s="282"/>
      <c r="KZO334" s="282"/>
      <c r="KZP334" s="282"/>
      <c r="KZQ334" s="282"/>
      <c r="KZR334" s="282"/>
      <c r="KZS334" s="283"/>
      <c r="KZT334" s="283"/>
      <c r="KZU334" s="282"/>
      <c r="KZV334" s="282"/>
      <c r="KZW334" s="282"/>
      <c r="KZX334" s="282"/>
      <c r="KZY334" s="282"/>
      <c r="KZZ334" s="282"/>
      <c r="LAA334" s="282"/>
      <c r="LAB334" s="282"/>
      <c r="LAC334" s="282"/>
      <c r="LAD334" s="282"/>
      <c r="LAE334" s="282"/>
      <c r="LAF334" s="282"/>
      <c r="LAG334" s="282"/>
      <c r="LAH334" s="282"/>
      <c r="LAI334" s="282"/>
      <c r="LAJ334" s="282"/>
      <c r="LAK334" s="282"/>
      <c r="LAL334" s="282"/>
      <c r="LAM334" s="282"/>
      <c r="LAN334" s="282"/>
      <c r="LAO334" s="282"/>
      <c r="LAP334" s="282"/>
      <c r="LAQ334" s="282"/>
      <c r="LAR334" s="282"/>
      <c r="LAS334" s="283"/>
      <c r="LAT334" s="283"/>
      <c r="LAU334" s="282"/>
      <c r="LAV334" s="282"/>
      <c r="LAW334" s="282"/>
      <c r="LAX334" s="282"/>
      <c r="LAY334" s="282"/>
      <c r="LAZ334" s="282"/>
      <c r="LBA334" s="282"/>
      <c r="LBB334" s="282"/>
      <c r="LBC334" s="282"/>
      <c r="LBD334" s="282"/>
      <c r="LBE334" s="282"/>
      <c r="LBF334" s="282"/>
      <c r="LBG334" s="282"/>
      <c r="LBH334" s="282"/>
      <c r="LBI334" s="282"/>
      <c r="LBJ334" s="282"/>
      <c r="LBK334" s="282"/>
      <c r="LBL334" s="282"/>
      <c r="LBM334" s="282"/>
      <c r="LBN334" s="282"/>
      <c r="LBO334" s="282"/>
      <c r="LBP334" s="282"/>
      <c r="LBQ334" s="282"/>
      <c r="LBR334" s="282"/>
      <c r="LBS334" s="283"/>
      <c r="LBT334" s="283"/>
      <c r="LBU334" s="282"/>
      <c r="LBV334" s="282"/>
      <c r="LBW334" s="282"/>
      <c r="LBX334" s="282"/>
      <c r="LBY334" s="282"/>
      <c r="LBZ334" s="282"/>
      <c r="LCA334" s="282"/>
      <c r="LCB334" s="282"/>
      <c r="LCC334" s="282"/>
      <c r="LCD334" s="282"/>
      <c r="LCE334" s="282"/>
      <c r="LCF334" s="282"/>
      <c r="LCG334" s="282"/>
      <c r="LCH334" s="282"/>
      <c r="LCI334" s="282"/>
      <c r="LCJ334" s="282"/>
      <c r="LCK334" s="282"/>
      <c r="LCL334" s="282"/>
      <c r="LCM334" s="282"/>
      <c r="LCN334" s="282"/>
      <c r="LCO334" s="282"/>
      <c r="LCP334" s="282"/>
      <c r="LCQ334" s="282"/>
      <c r="LCR334" s="282"/>
      <c r="LCS334" s="283"/>
      <c r="LCT334" s="283"/>
      <c r="LCU334" s="282"/>
      <c r="LCV334" s="282"/>
      <c r="LCW334" s="282"/>
      <c r="LCX334" s="282"/>
      <c r="LCY334" s="282"/>
      <c r="LCZ334" s="282"/>
      <c r="LDA334" s="282"/>
      <c r="LDB334" s="282"/>
      <c r="LDC334" s="282"/>
      <c r="LDD334" s="282"/>
      <c r="LDE334" s="282"/>
      <c r="LDF334" s="282"/>
      <c r="LDG334" s="282"/>
      <c r="LDH334" s="282"/>
      <c r="LDI334" s="282"/>
      <c r="LDJ334" s="282"/>
      <c r="LDK334" s="282"/>
      <c r="LDL334" s="282"/>
      <c r="LDM334" s="282"/>
      <c r="LDN334" s="282"/>
      <c r="LDO334" s="282"/>
      <c r="LDP334" s="282"/>
      <c r="LDQ334" s="282"/>
      <c r="LDR334" s="282"/>
      <c r="LDS334" s="283"/>
      <c r="LDT334" s="283"/>
      <c r="LDU334" s="282"/>
      <c r="LDV334" s="282"/>
      <c r="LDW334" s="282"/>
      <c r="LDX334" s="282"/>
      <c r="LDY334" s="282"/>
      <c r="LDZ334" s="282"/>
      <c r="LEA334" s="282"/>
      <c r="LEB334" s="282"/>
      <c r="LEC334" s="282"/>
      <c r="LED334" s="282"/>
      <c r="LEE334" s="282"/>
      <c r="LEF334" s="282"/>
      <c r="LEG334" s="282"/>
      <c r="LEH334" s="282"/>
      <c r="LEI334" s="282"/>
      <c r="LEJ334" s="282"/>
      <c r="LEK334" s="282"/>
      <c r="LEL334" s="282"/>
      <c r="LEM334" s="282"/>
      <c r="LEN334" s="282"/>
      <c r="LEO334" s="282"/>
      <c r="LEP334" s="282"/>
      <c r="LEQ334" s="282"/>
      <c r="LER334" s="282"/>
      <c r="LES334" s="283"/>
      <c r="LET334" s="283"/>
      <c r="LEU334" s="282"/>
      <c r="LEV334" s="282"/>
      <c r="LEW334" s="282"/>
      <c r="LEX334" s="282"/>
      <c r="LEY334" s="282"/>
      <c r="LEZ334" s="282"/>
      <c r="LFA334" s="282"/>
      <c r="LFB334" s="282"/>
      <c r="LFC334" s="282"/>
      <c r="LFD334" s="282"/>
      <c r="LFE334" s="282"/>
      <c r="LFF334" s="282"/>
      <c r="LFG334" s="282"/>
      <c r="LFH334" s="282"/>
      <c r="LFI334" s="282"/>
      <c r="LFJ334" s="282"/>
      <c r="LFK334" s="282"/>
      <c r="LFL334" s="282"/>
      <c r="LFM334" s="282"/>
      <c r="LFN334" s="282"/>
      <c r="LFO334" s="282"/>
      <c r="LFP334" s="282"/>
      <c r="LFQ334" s="282"/>
      <c r="LFR334" s="282"/>
      <c r="LFS334" s="283"/>
      <c r="LFT334" s="283"/>
      <c r="LFU334" s="282"/>
      <c r="LFV334" s="282"/>
      <c r="LFW334" s="282"/>
      <c r="LFX334" s="282"/>
      <c r="LFY334" s="282"/>
      <c r="LFZ334" s="282"/>
      <c r="LGA334" s="282"/>
      <c r="LGB334" s="282"/>
      <c r="LGC334" s="282"/>
      <c r="LGD334" s="282"/>
      <c r="LGE334" s="282"/>
      <c r="LGF334" s="282"/>
      <c r="LGG334" s="282"/>
      <c r="LGH334" s="282"/>
      <c r="LGI334" s="282"/>
      <c r="LGJ334" s="282"/>
      <c r="LGK334" s="282"/>
      <c r="LGL334" s="282"/>
      <c r="LGM334" s="282"/>
      <c r="LGN334" s="282"/>
      <c r="LGO334" s="282"/>
      <c r="LGP334" s="282"/>
      <c r="LGQ334" s="282"/>
      <c r="LGR334" s="282"/>
      <c r="LGS334" s="283"/>
      <c r="LGT334" s="283"/>
      <c r="LGU334" s="282"/>
      <c r="LGV334" s="282"/>
      <c r="LGW334" s="282"/>
      <c r="LGX334" s="282"/>
      <c r="LGY334" s="282"/>
      <c r="LGZ334" s="282"/>
      <c r="LHA334" s="282"/>
      <c r="LHB334" s="282"/>
      <c r="LHC334" s="282"/>
      <c r="LHD334" s="282"/>
      <c r="LHE334" s="282"/>
      <c r="LHF334" s="282"/>
      <c r="LHG334" s="282"/>
      <c r="LHH334" s="282"/>
      <c r="LHI334" s="282"/>
      <c r="LHJ334" s="282"/>
      <c r="LHK334" s="282"/>
      <c r="LHL334" s="282"/>
      <c r="LHM334" s="282"/>
      <c r="LHN334" s="282"/>
      <c r="LHO334" s="282"/>
      <c r="LHP334" s="282"/>
      <c r="LHQ334" s="282"/>
      <c r="LHR334" s="282"/>
      <c r="LHS334" s="283"/>
      <c r="LHT334" s="283"/>
      <c r="LHU334" s="282"/>
      <c r="LHV334" s="282"/>
      <c r="LHW334" s="282"/>
      <c r="LHX334" s="282"/>
      <c r="LHY334" s="282"/>
      <c r="LHZ334" s="282"/>
      <c r="LIA334" s="282"/>
      <c r="LIB334" s="282"/>
      <c r="LIC334" s="282"/>
      <c r="LID334" s="282"/>
      <c r="LIE334" s="282"/>
      <c r="LIF334" s="282"/>
      <c r="LIG334" s="282"/>
      <c r="LIH334" s="282"/>
      <c r="LII334" s="282"/>
      <c r="LIJ334" s="282"/>
      <c r="LIK334" s="282"/>
      <c r="LIL334" s="282"/>
      <c r="LIM334" s="282"/>
      <c r="LIN334" s="282"/>
      <c r="LIO334" s="282"/>
      <c r="LIP334" s="282"/>
      <c r="LIQ334" s="282"/>
      <c r="LIR334" s="282"/>
      <c r="LIS334" s="283"/>
      <c r="LIT334" s="283"/>
      <c r="LIU334" s="282"/>
      <c r="LIV334" s="282"/>
      <c r="LIW334" s="282"/>
      <c r="LIX334" s="282"/>
      <c r="LIY334" s="282"/>
      <c r="LIZ334" s="282"/>
      <c r="LJA334" s="282"/>
      <c r="LJB334" s="282"/>
      <c r="LJC334" s="282"/>
      <c r="LJD334" s="282"/>
      <c r="LJE334" s="282"/>
      <c r="LJF334" s="282"/>
      <c r="LJG334" s="282"/>
      <c r="LJH334" s="282"/>
      <c r="LJI334" s="282"/>
      <c r="LJJ334" s="282"/>
      <c r="LJK334" s="282"/>
      <c r="LJL334" s="282"/>
      <c r="LJM334" s="282"/>
      <c r="LJN334" s="282"/>
      <c r="LJO334" s="282"/>
      <c r="LJP334" s="282"/>
      <c r="LJQ334" s="282"/>
      <c r="LJR334" s="282"/>
      <c r="LJS334" s="283"/>
      <c r="LJT334" s="283"/>
      <c r="LJU334" s="282"/>
      <c r="LJV334" s="282"/>
      <c r="LJW334" s="282"/>
      <c r="LJX334" s="282"/>
      <c r="LJY334" s="282"/>
      <c r="LJZ334" s="282"/>
      <c r="LKA334" s="282"/>
      <c r="LKB334" s="282"/>
      <c r="LKC334" s="282"/>
      <c r="LKD334" s="282"/>
      <c r="LKE334" s="282"/>
      <c r="LKF334" s="282"/>
      <c r="LKG334" s="282"/>
      <c r="LKH334" s="282"/>
      <c r="LKI334" s="282"/>
      <c r="LKJ334" s="282"/>
      <c r="LKK334" s="282"/>
      <c r="LKL334" s="282"/>
      <c r="LKM334" s="282"/>
      <c r="LKN334" s="282"/>
      <c r="LKO334" s="282"/>
      <c r="LKP334" s="282"/>
      <c r="LKQ334" s="282"/>
      <c r="LKR334" s="282"/>
      <c r="LKS334" s="283"/>
      <c r="LKT334" s="283"/>
      <c r="LKU334" s="282"/>
      <c r="LKV334" s="282"/>
      <c r="LKW334" s="282"/>
      <c r="LKX334" s="282"/>
      <c r="LKY334" s="282"/>
      <c r="LKZ334" s="282"/>
      <c r="LLA334" s="282"/>
      <c r="LLB334" s="282"/>
      <c r="LLC334" s="282"/>
      <c r="LLD334" s="282"/>
      <c r="LLE334" s="282"/>
      <c r="LLF334" s="282"/>
      <c r="LLG334" s="282"/>
      <c r="LLH334" s="282"/>
      <c r="LLI334" s="282"/>
      <c r="LLJ334" s="282"/>
      <c r="LLK334" s="282"/>
      <c r="LLL334" s="282"/>
      <c r="LLM334" s="282"/>
      <c r="LLN334" s="282"/>
      <c r="LLO334" s="282"/>
      <c r="LLP334" s="282"/>
      <c r="LLQ334" s="282"/>
      <c r="LLR334" s="282"/>
      <c r="LLS334" s="283"/>
      <c r="LLT334" s="283"/>
      <c r="LLU334" s="282"/>
      <c r="LLV334" s="282"/>
      <c r="LLW334" s="282"/>
      <c r="LLX334" s="282"/>
      <c r="LLY334" s="282"/>
      <c r="LLZ334" s="282"/>
      <c r="LMA334" s="282"/>
      <c r="LMB334" s="282"/>
      <c r="LMC334" s="282"/>
      <c r="LMD334" s="282"/>
      <c r="LME334" s="282"/>
      <c r="LMF334" s="282"/>
      <c r="LMG334" s="282"/>
      <c r="LMH334" s="282"/>
      <c r="LMI334" s="282"/>
      <c r="LMJ334" s="282"/>
      <c r="LMK334" s="282"/>
      <c r="LML334" s="282"/>
      <c r="LMM334" s="282"/>
      <c r="LMN334" s="282"/>
      <c r="LMO334" s="282"/>
      <c r="LMP334" s="282"/>
      <c r="LMQ334" s="282"/>
      <c r="LMR334" s="282"/>
      <c r="LMS334" s="283"/>
      <c r="LMT334" s="283"/>
      <c r="LMU334" s="282"/>
      <c r="LMV334" s="282"/>
      <c r="LMW334" s="282"/>
      <c r="LMX334" s="282"/>
      <c r="LMY334" s="282"/>
      <c r="LMZ334" s="282"/>
      <c r="LNA334" s="282"/>
      <c r="LNB334" s="282"/>
      <c r="LNC334" s="282"/>
      <c r="LND334" s="282"/>
      <c r="LNE334" s="282"/>
      <c r="LNF334" s="282"/>
      <c r="LNG334" s="282"/>
      <c r="LNH334" s="282"/>
      <c r="LNI334" s="282"/>
      <c r="LNJ334" s="282"/>
      <c r="LNK334" s="282"/>
      <c r="LNL334" s="282"/>
      <c r="LNM334" s="282"/>
      <c r="LNN334" s="282"/>
      <c r="LNO334" s="282"/>
      <c r="LNP334" s="282"/>
      <c r="LNQ334" s="282"/>
      <c r="LNR334" s="282"/>
      <c r="LNS334" s="283"/>
      <c r="LNT334" s="283"/>
      <c r="LNU334" s="282"/>
      <c r="LNV334" s="282"/>
      <c r="LNW334" s="282"/>
      <c r="LNX334" s="282"/>
      <c r="LNY334" s="282"/>
      <c r="LNZ334" s="282"/>
      <c r="LOA334" s="282"/>
      <c r="LOB334" s="282"/>
      <c r="LOC334" s="282"/>
      <c r="LOD334" s="282"/>
      <c r="LOE334" s="282"/>
      <c r="LOF334" s="282"/>
      <c r="LOG334" s="282"/>
      <c r="LOH334" s="282"/>
      <c r="LOI334" s="282"/>
      <c r="LOJ334" s="282"/>
      <c r="LOK334" s="282"/>
      <c r="LOL334" s="282"/>
      <c r="LOM334" s="282"/>
      <c r="LON334" s="282"/>
      <c r="LOO334" s="282"/>
      <c r="LOP334" s="282"/>
      <c r="LOQ334" s="282"/>
      <c r="LOR334" s="282"/>
      <c r="LOS334" s="283"/>
      <c r="LOT334" s="283"/>
      <c r="LOU334" s="282"/>
      <c r="LOV334" s="282"/>
      <c r="LOW334" s="282"/>
      <c r="LOX334" s="282"/>
      <c r="LOY334" s="282"/>
      <c r="LOZ334" s="282"/>
      <c r="LPA334" s="282"/>
      <c r="LPB334" s="282"/>
      <c r="LPC334" s="282"/>
      <c r="LPD334" s="282"/>
      <c r="LPE334" s="282"/>
      <c r="LPF334" s="282"/>
      <c r="LPG334" s="282"/>
      <c r="LPH334" s="282"/>
      <c r="LPI334" s="282"/>
      <c r="LPJ334" s="282"/>
      <c r="LPK334" s="282"/>
      <c r="LPL334" s="282"/>
      <c r="LPM334" s="282"/>
      <c r="LPN334" s="282"/>
      <c r="LPO334" s="282"/>
      <c r="LPP334" s="282"/>
      <c r="LPQ334" s="282"/>
      <c r="LPR334" s="282"/>
      <c r="LPS334" s="283"/>
      <c r="LPT334" s="283"/>
      <c r="LPU334" s="282"/>
      <c r="LPV334" s="282"/>
      <c r="LPW334" s="282"/>
      <c r="LPX334" s="282"/>
      <c r="LPY334" s="282"/>
      <c r="LPZ334" s="282"/>
      <c r="LQA334" s="282"/>
      <c r="LQB334" s="282"/>
      <c r="LQC334" s="282"/>
      <c r="LQD334" s="282"/>
      <c r="LQE334" s="282"/>
      <c r="LQF334" s="282"/>
      <c r="LQG334" s="282"/>
      <c r="LQH334" s="282"/>
      <c r="LQI334" s="282"/>
      <c r="LQJ334" s="282"/>
      <c r="LQK334" s="282"/>
      <c r="LQL334" s="282"/>
      <c r="LQM334" s="282"/>
      <c r="LQN334" s="282"/>
      <c r="LQO334" s="282"/>
      <c r="LQP334" s="282"/>
      <c r="LQQ334" s="282"/>
      <c r="LQR334" s="282"/>
      <c r="LQS334" s="283"/>
      <c r="LQT334" s="283"/>
      <c r="LQU334" s="282"/>
      <c r="LQV334" s="282"/>
      <c r="LQW334" s="282"/>
      <c r="LQX334" s="282"/>
      <c r="LQY334" s="282"/>
      <c r="LQZ334" s="282"/>
      <c r="LRA334" s="282"/>
      <c r="LRB334" s="282"/>
      <c r="LRC334" s="282"/>
      <c r="LRD334" s="282"/>
      <c r="LRE334" s="282"/>
      <c r="LRF334" s="282"/>
      <c r="LRG334" s="282"/>
      <c r="LRH334" s="282"/>
      <c r="LRI334" s="282"/>
      <c r="LRJ334" s="282"/>
      <c r="LRK334" s="282"/>
      <c r="LRL334" s="282"/>
      <c r="LRM334" s="282"/>
      <c r="LRN334" s="282"/>
      <c r="LRO334" s="282"/>
      <c r="LRP334" s="282"/>
      <c r="LRQ334" s="282"/>
      <c r="LRR334" s="282"/>
      <c r="LRS334" s="283"/>
      <c r="LRT334" s="283"/>
      <c r="LRU334" s="282"/>
      <c r="LRV334" s="282"/>
      <c r="LRW334" s="282"/>
      <c r="LRX334" s="282"/>
      <c r="LRY334" s="282"/>
      <c r="LRZ334" s="282"/>
      <c r="LSA334" s="282"/>
      <c r="LSB334" s="282"/>
      <c r="LSC334" s="282"/>
      <c r="LSD334" s="282"/>
      <c r="LSE334" s="282"/>
      <c r="LSF334" s="282"/>
      <c r="LSG334" s="282"/>
      <c r="LSH334" s="282"/>
      <c r="LSI334" s="282"/>
      <c r="LSJ334" s="282"/>
      <c r="LSK334" s="282"/>
      <c r="LSL334" s="282"/>
      <c r="LSM334" s="282"/>
      <c r="LSN334" s="282"/>
      <c r="LSO334" s="282"/>
      <c r="LSP334" s="282"/>
      <c r="LSQ334" s="282"/>
      <c r="LSR334" s="282"/>
      <c r="LSS334" s="283"/>
      <c r="LST334" s="283"/>
      <c r="LSU334" s="282"/>
      <c r="LSV334" s="282"/>
      <c r="LSW334" s="282"/>
      <c r="LSX334" s="282"/>
      <c r="LSY334" s="282"/>
      <c r="LSZ334" s="282"/>
      <c r="LTA334" s="282"/>
      <c r="LTB334" s="282"/>
      <c r="LTC334" s="282"/>
      <c r="LTD334" s="282"/>
      <c r="LTE334" s="282"/>
      <c r="LTF334" s="282"/>
      <c r="LTG334" s="282"/>
      <c r="LTH334" s="282"/>
      <c r="LTI334" s="282"/>
      <c r="LTJ334" s="282"/>
      <c r="LTK334" s="282"/>
      <c r="LTL334" s="282"/>
      <c r="LTM334" s="282"/>
      <c r="LTN334" s="282"/>
      <c r="LTO334" s="282"/>
      <c r="LTP334" s="282"/>
      <c r="LTQ334" s="282"/>
      <c r="LTR334" s="282"/>
      <c r="LTS334" s="283"/>
      <c r="LTT334" s="283"/>
      <c r="LTU334" s="282"/>
      <c r="LTV334" s="282"/>
      <c r="LTW334" s="282"/>
      <c r="LTX334" s="282"/>
      <c r="LTY334" s="282"/>
      <c r="LTZ334" s="282"/>
      <c r="LUA334" s="282"/>
      <c r="LUB334" s="282"/>
      <c r="LUC334" s="282"/>
      <c r="LUD334" s="282"/>
      <c r="LUE334" s="282"/>
      <c r="LUF334" s="282"/>
      <c r="LUG334" s="282"/>
      <c r="LUH334" s="282"/>
      <c r="LUI334" s="282"/>
      <c r="LUJ334" s="282"/>
      <c r="LUK334" s="282"/>
      <c r="LUL334" s="282"/>
      <c r="LUM334" s="282"/>
      <c r="LUN334" s="282"/>
      <c r="LUO334" s="282"/>
      <c r="LUP334" s="282"/>
      <c r="LUQ334" s="282"/>
      <c r="LUR334" s="282"/>
      <c r="LUS334" s="283"/>
      <c r="LUT334" s="283"/>
      <c r="LUU334" s="282"/>
      <c r="LUV334" s="282"/>
      <c r="LUW334" s="282"/>
      <c r="LUX334" s="282"/>
      <c r="LUY334" s="282"/>
      <c r="LUZ334" s="282"/>
      <c r="LVA334" s="282"/>
      <c r="LVB334" s="282"/>
      <c r="LVC334" s="282"/>
      <c r="LVD334" s="282"/>
      <c r="LVE334" s="282"/>
      <c r="LVF334" s="282"/>
      <c r="LVG334" s="282"/>
      <c r="LVH334" s="282"/>
      <c r="LVI334" s="282"/>
      <c r="LVJ334" s="282"/>
      <c r="LVK334" s="282"/>
      <c r="LVL334" s="282"/>
      <c r="LVM334" s="282"/>
      <c r="LVN334" s="282"/>
      <c r="LVO334" s="282"/>
      <c r="LVP334" s="282"/>
      <c r="LVQ334" s="282"/>
      <c r="LVR334" s="282"/>
      <c r="LVS334" s="283"/>
      <c r="LVT334" s="283"/>
      <c r="LVU334" s="282"/>
      <c r="LVV334" s="282"/>
      <c r="LVW334" s="282"/>
      <c r="LVX334" s="282"/>
      <c r="LVY334" s="282"/>
      <c r="LVZ334" s="282"/>
      <c r="LWA334" s="282"/>
      <c r="LWB334" s="282"/>
      <c r="LWC334" s="282"/>
      <c r="LWD334" s="282"/>
      <c r="LWE334" s="282"/>
      <c r="LWF334" s="282"/>
      <c r="LWG334" s="282"/>
      <c r="LWH334" s="282"/>
      <c r="LWI334" s="282"/>
      <c r="LWJ334" s="282"/>
      <c r="LWK334" s="282"/>
      <c r="LWL334" s="282"/>
      <c r="LWM334" s="282"/>
      <c r="LWN334" s="282"/>
      <c r="LWO334" s="282"/>
      <c r="LWP334" s="282"/>
      <c r="LWQ334" s="282"/>
      <c r="LWR334" s="282"/>
      <c r="LWS334" s="283"/>
      <c r="LWT334" s="283"/>
      <c r="LWU334" s="282"/>
      <c r="LWV334" s="282"/>
      <c r="LWW334" s="282"/>
      <c r="LWX334" s="282"/>
      <c r="LWY334" s="282"/>
      <c r="LWZ334" s="282"/>
      <c r="LXA334" s="282"/>
      <c r="LXB334" s="282"/>
      <c r="LXC334" s="282"/>
      <c r="LXD334" s="282"/>
      <c r="LXE334" s="282"/>
      <c r="LXF334" s="282"/>
      <c r="LXG334" s="282"/>
      <c r="LXH334" s="282"/>
      <c r="LXI334" s="282"/>
      <c r="LXJ334" s="282"/>
      <c r="LXK334" s="282"/>
      <c r="LXL334" s="282"/>
      <c r="LXM334" s="282"/>
      <c r="LXN334" s="282"/>
      <c r="LXO334" s="282"/>
      <c r="LXP334" s="282"/>
      <c r="LXQ334" s="282"/>
      <c r="LXR334" s="282"/>
      <c r="LXS334" s="283"/>
      <c r="LXT334" s="283"/>
      <c r="LXU334" s="282"/>
      <c r="LXV334" s="282"/>
      <c r="LXW334" s="282"/>
      <c r="LXX334" s="282"/>
      <c r="LXY334" s="282"/>
      <c r="LXZ334" s="282"/>
      <c r="LYA334" s="282"/>
      <c r="LYB334" s="282"/>
      <c r="LYC334" s="282"/>
      <c r="LYD334" s="282"/>
      <c r="LYE334" s="282"/>
      <c r="LYF334" s="282"/>
      <c r="LYG334" s="282"/>
      <c r="LYH334" s="282"/>
      <c r="LYI334" s="282"/>
      <c r="LYJ334" s="282"/>
      <c r="LYK334" s="282"/>
      <c r="LYL334" s="282"/>
      <c r="LYM334" s="282"/>
      <c r="LYN334" s="282"/>
      <c r="LYO334" s="282"/>
      <c r="LYP334" s="282"/>
      <c r="LYQ334" s="282"/>
      <c r="LYR334" s="282"/>
      <c r="LYS334" s="283"/>
      <c r="LYT334" s="283"/>
      <c r="LYU334" s="282"/>
      <c r="LYV334" s="282"/>
      <c r="LYW334" s="282"/>
      <c r="LYX334" s="282"/>
      <c r="LYY334" s="282"/>
      <c r="LYZ334" s="282"/>
      <c r="LZA334" s="282"/>
      <c r="LZB334" s="282"/>
      <c r="LZC334" s="282"/>
      <c r="LZD334" s="282"/>
      <c r="LZE334" s="282"/>
      <c r="LZF334" s="282"/>
      <c r="LZG334" s="282"/>
      <c r="LZH334" s="282"/>
      <c r="LZI334" s="282"/>
      <c r="LZJ334" s="282"/>
      <c r="LZK334" s="282"/>
      <c r="LZL334" s="282"/>
      <c r="LZM334" s="282"/>
      <c r="LZN334" s="282"/>
      <c r="LZO334" s="282"/>
      <c r="LZP334" s="282"/>
      <c r="LZQ334" s="282"/>
      <c r="LZR334" s="282"/>
      <c r="LZS334" s="283"/>
      <c r="LZT334" s="283"/>
      <c r="LZU334" s="282"/>
      <c r="LZV334" s="282"/>
      <c r="LZW334" s="282"/>
      <c r="LZX334" s="282"/>
      <c r="LZY334" s="282"/>
      <c r="LZZ334" s="282"/>
      <c r="MAA334" s="282"/>
      <c r="MAB334" s="282"/>
      <c r="MAC334" s="282"/>
      <c r="MAD334" s="282"/>
      <c r="MAE334" s="282"/>
      <c r="MAF334" s="282"/>
      <c r="MAG334" s="282"/>
      <c r="MAH334" s="282"/>
      <c r="MAI334" s="282"/>
      <c r="MAJ334" s="282"/>
      <c r="MAK334" s="282"/>
      <c r="MAL334" s="282"/>
      <c r="MAM334" s="282"/>
      <c r="MAN334" s="282"/>
      <c r="MAO334" s="282"/>
      <c r="MAP334" s="282"/>
      <c r="MAQ334" s="282"/>
      <c r="MAR334" s="282"/>
      <c r="MAS334" s="283"/>
      <c r="MAT334" s="283"/>
      <c r="MAU334" s="282"/>
      <c r="MAV334" s="282"/>
      <c r="MAW334" s="282"/>
      <c r="MAX334" s="282"/>
      <c r="MAY334" s="282"/>
      <c r="MAZ334" s="282"/>
      <c r="MBA334" s="282"/>
      <c r="MBB334" s="282"/>
      <c r="MBC334" s="282"/>
      <c r="MBD334" s="282"/>
      <c r="MBE334" s="282"/>
      <c r="MBF334" s="282"/>
      <c r="MBG334" s="282"/>
      <c r="MBH334" s="282"/>
      <c r="MBI334" s="282"/>
      <c r="MBJ334" s="282"/>
      <c r="MBK334" s="282"/>
      <c r="MBL334" s="282"/>
      <c r="MBM334" s="282"/>
      <c r="MBN334" s="282"/>
      <c r="MBO334" s="282"/>
      <c r="MBP334" s="282"/>
      <c r="MBQ334" s="282"/>
      <c r="MBR334" s="282"/>
      <c r="MBS334" s="283"/>
      <c r="MBT334" s="283"/>
      <c r="MBU334" s="282"/>
      <c r="MBV334" s="282"/>
      <c r="MBW334" s="282"/>
      <c r="MBX334" s="282"/>
      <c r="MBY334" s="282"/>
      <c r="MBZ334" s="282"/>
      <c r="MCA334" s="282"/>
      <c r="MCB334" s="282"/>
      <c r="MCC334" s="282"/>
      <c r="MCD334" s="282"/>
      <c r="MCE334" s="282"/>
      <c r="MCF334" s="282"/>
      <c r="MCG334" s="282"/>
      <c r="MCH334" s="282"/>
      <c r="MCI334" s="282"/>
      <c r="MCJ334" s="282"/>
      <c r="MCK334" s="282"/>
      <c r="MCL334" s="282"/>
      <c r="MCM334" s="282"/>
      <c r="MCN334" s="282"/>
      <c r="MCO334" s="282"/>
      <c r="MCP334" s="282"/>
      <c r="MCQ334" s="282"/>
      <c r="MCR334" s="282"/>
      <c r="MCS334" s="283"/>
      <c r="MCT334" s="283"/>
      <c r="MCU334" s="282"/>
      <c r="MCV334" s="282"/>
      <c r="MCW334" s="282"/>
      <c r="MCX334" s="282"/>
      <c r="MCY334" s="282"/>
      <c r="MCZ334" s="282"/>
      <c r="MDA334" s="282"/>
      <c r="MDB334" s="282"/>
      <c r="MDC334" s="282"/>
      <c r="MDD334" s="282"/>
      <c r="MDE334" s="282"/>
      <c r="MDF334" s="282"/>
      <c r="MDG334" s="282"/>
      <c r="MDH334" s="282"/>
      <c r="MDI334" s="282"/>
      <c r="MDJ334" s="282"/>
      <c r="MDK334" s="282"/>
      <c r="MDL334" s="282"/>
      <c r="MDM334" s="282"/>
      <c r="MDN334" s="282"/>
      <c r="MDO334" s="282"/>
      <c r="MDP334" s="282"/>
      <c r="MDQ334" s="282"/>
      <c r="MDR334" s="282"/>
      <c r="MDS334" s="283"/>
      <c r="MDT334" s="283"/>
      <c r="MDU334" s="282"/>
      <c r="MDV334" s="282"/>
      <c r="MDW334" s="282"/>
      <c r="MDX334" s="282"/>
      <c r="MDY334" s="282"/>
      <c r="MDZ334" s="282"/>
      <c r="MEA334" s="282"/>
      <c r="MEB334" s="282"/>
      <c r="MEC334" s="282"/>
      <c r="MED334" s="282"/>
      <c r="MEE334" s="282"/>
      <c r="MEF334" s="282"/>
      <c r="MEG334" s="282"/>
      <c r="MEH334" s="282"/>
      <c r="MEI334" s="282"/>
      <c r="MEJ334" s="282"/>
      <c r="MEK334" s="282"/>
      <c r="MEL334" s="282"/>
      <c r="MEM334" s="282"/>
      <c r="MEN334" s="282"/>
      <c r="MEO334" s="282"/>
      <c r="MEP334" s="282"/>
      <c r="MEQ334" s="282"/>
      <c r="MER334" s="282"/>
      <c r="MES334" s="283"/>
      <c r="MET334" s="283"/>
      <c r="MEU334" s="282"/>
      <c r="MEV334" s="282"/>
      <c r="MEW334" s="282"/>
      <c r="MEX334" s="282"/>
      <c r="MEY334" s="282"/>
      <c r="MEZ334" s="282"/>
      <c r="MFA334" s="282"/>
      <c r="MFB334" s="282"/>
      <c r="MFC334" s="282"/>
      <c r="MFD334" s="282"/>
      <c r="MFE334" s="282"/>
      <c r="MFF334" s="282"/>
      <c r="MFG334" s="282"/>
      <c r="MFH334" s="282"/>
      <c r="MFI334" s="282"/>
      <c r="MFJ334" s="282"/>
      <c r="MFK334" s="282"/>
      <c r="MFL334" s="282"/>
      <c r="MFM334" s="282"/>
      <c r="MFN334" s="282"/>
      <c r="MFO334" s="282"/>
      <c r="MFP334" s="282"/>
      <c r="MFQ334" s="282"/>
      <c r="MFR334" s="282"/>
      <c r="MFS334" s="283"/>
      <c r="MFT334" s="283"/>
      <c r="MFU334" s="282"/>
      <c r="MFV334" s="282"/>
      <c r="MFW334" s="282"/>
      <c r="MFX334" s="282"/>
      <c r="MFY334" s="282"/>
      <c r="MFZ334" s="282"/>
      <c r="MGA334" s="282"/>
      <c r="MGB334" s="282"/>
      <c r="MGC334" s="282"/>
      <c r="MGD334" s="282"/>
      <c r="MGE334" s="282"/>
      <c r="MGF334" s="282"/>
      <c r="MGG334" s="282"/>
      <c r="MGH334" s="282"/>
      <c r="MGI334" s="282"/>
      <c r="MGJ334" s="282"/>
      <c r="MGK334" s="282"/>
      <c r="MGL334" s="282"/>
      <c r="MGM334" s="282"/>
      <c r="MGN334" s="282"/>
      <c r="MGO334" s="282"/>
      <c r="MGP334" s="282"/>
      <c r="MGQ334" s="282"/>
      <c r="MGR334" s="282"/>
      <c r="MGS334" s="283"/>
      <c r="MGT334" s="283"/>
      <c r="MGU334" s="282"/>
      <c r="MGV334" s="282"/>
      <c r="MGW334" s="282"/>
      <c r="MGX334" s="282"/>
      <c r="MGY334" s="282"/>
      <c r="MGZ334" s="282"/>
      <c r="MHA334" s="282"/>
      <c r="MHB334" s="282"/>
      <c r="MHC334" s="282"/>
      <c r="MHD334" s="282"/>
      <c r="MHE334" s="282"/>
      <c r="MHF334" s="282"/>
      <c r="MHG334" s="282"/>
      <c r="MHH334" s="282"/>
      <c r="MHI334" s="282"/>
      <c r="MHJ334" s="282"/>
      <c r="MHK334" s="282"/>
      <c r="MHL334" s="282"/>
      <c r="MHM334" s="282"/>
      <c r="MHN334" s="282"/>
      <c r="MHO334" s="282"/>
      <c r="MHP334" s="282"/>
      <c r="MHQ334" s="282"/>
      <c r="MHR334" s="282"/>
      <c r="MHS334" s="283"/>
      <c r="MHT334" s="283"/>
      <c r="MHU334" s="282"/>
      <c r="MHV334" s="282"/>
      <c r="MHW334" s="282"/>
      <c r="MHX334" s="282"/>
      <c r="MHY334" s="282"/>
      <c r="MHZ334" s="282"/>
      <c r="MIA334" s="282"/>
      <c r="MIB334" s="282"/>
      <c r="MIC334" s="282"/>
      <c r="MID334" s="282"/>
      <c r="MIE334" s="282"/>
      <c r="MIF334" s="282"/>
      <c r="MIG334" s="282"/>
      <c r="MIH334" s="282"/>
      <c r="MII334" s="282"/>
      <c r="MIJ334" s="282"/>
      <c r="MIK334" s="282"/>
      <c r="MIL334" s="282"/>
      <c r="MIM334" s="282"/>
      <c r="MIN334" s="282"/>
      <c r="MIO334" s="282"/>
      <c r="MIP334" s="282"/>
      <c r="MIQ334" s="282"/>
      <c r="MIR334" s="282"/>
      <c r="MIS334" s="283"/>
      <c r="MIT334" s="283"/>
      <c r="MIU334" s="282"/>
      <c r="MIV334" s="282"/>
      <c r="MIW334" s="282"/>
      <c r="MIX334" s="282"/>
      <c r="MIY334" s="282"/>
      <c r="MIZ334" s="282"/>
      <c r="MJA334" s="282"/>
      <c r="MJB334" s="282"/>
      <c r="MJC334" s="282"/>
      <c r="MJD334" s="282"/>
      <c r="MJE334" s="282"/>
      <c r="MJF334" s="282"/>
      <c r="MJG334" s="282"/>
      <c r="MJH334" s="282"/>
      <c r="MJI334" s="282"/>
      <c r="MJJ334" s="282"/>
      <c r="MJK334" s="282"/>
      <c r="MJL334" s="282"/>
      <c r="MJM334" s="282"/>
      <c r="MJN334" s="282"/>
      <c r="MJO334" s="282"/>
      <c r="MJP334" s="282"/>
      <c r="MJQ334" s="282"/>
      <c r="MJR334" s="282"/>
      <c r="MJS334" s="283"/>
      <c r="MJT334" s="283"/>
      <c r="MJU334" s="282"/>
      <c r="MJV334" s="282"/>
      <c r="MJW334" s="282"/>
      <c r="MJX334" s="282"/>
      <c r="MJY334" s="282"/>
      <c r="MJZ334" s="282"/>
      <c r="MKA334" s="282"/>
      <c r="MKB334" s="282"/>
      <c r="MKC334" s="282"/>
      <c r="MKD334" s="282"/>
      <c r="MKE334" s="282"/>
      <c r="MKF334" s="282"/>
      <c r="MKG334" s="282"/>
      <c r="MKH334" s="282"/>
      <c r="MKI334" s="282"/>
      <c r="MKJ334" s="282"/>
      <c r="MKK334" s="282"/>
      <c r="MKL334" s="282"/>
      <c r="MKM334" s="282"/>
      <c r="MKN334" s="282"/>
      <c r="MKO334" s="282"/>
      <c r="MKP334" s="282"/>
      <c r="MKQ334" s="282"/>
      <c r="MKR334" s="282"/>
      <c r="MKS334" s="283"/>
      <c r="MKT334" s="283"/>
      <c r="MKU334" s="282"/>
      <c r="MKV334" s="282"/>
      <c r="MKW334" s="282"/>
      <c r="MKX334" s="282"/>
      <c r="MKY334" s="282"/>
      <c r="MKZ334" s="282"/>
      <c r="MLA334" s="282"/>
      <c r="MLB334" s="282"/>
      <c r="MLC334" s="282"/>
      <c r="MLD334" s="282"/>
      <c r="MLE334" s="282"/>
      <c r="MLF334" s="282"/>
      <c r="MLG334" s="282"/>
      <c r="MLH334" s="282"/>
      <c r="MLI334" s="282"/>
      <c r="MLJ334" s="282"/>
      <c r="MLK334" s="282"/>
      <c r="MLL334" s="282"/>
      <c r="MLM334" s="282"/>
      <c r="MLN334" s="282"/>
      <c r="MLO334" s="282"/>
      <c r="MLP334" s="282"/>
      <c r="MLQ334" s="282"/>
      <c r="MLR334" s="282"/>
      <c r="MLS334" s="283"/>
      <c r="MLT334" s="283"/>
      <c r="MLU334" s="282"/>
      <c r="MLV334" s="282"/>
      <c r="MLW334" s="282"/>
      <c r="MLX334" s="282"/>
      <c r="MLY334" s="282"/>
      <c r="MLZ334" s="282"/>
      <c r="MMA334" s="282"/>
      <c r="MMB334" s="282"/>
      <c r="MMC334" s="282"/>
      <c r="MMD334" s="282"/>
      <c r="MME334" s="282"/>
      <c r="MMF334" s="282"/>
      <c r="MMG334" s="282"/>
      <c r="MMH334" s="282"/>
      <c r="MMI334" s="282"/>
      <c r="MMJ334" s="282"/>
      <c r="MMK334" s="282"/>
      <c r="MML334" s="282"/>
      <c r="MMM334" s="282"/>
      <c r="MMN334" s="282"/>
      <c r="MMO334" s="282"/>
      <c r="MMP334" s="282"/>
      <c r="MMQ334" s="282"/>
      <c r="MMR334" s="282"/>
      <c r="MMS334" s="283"/>
      <c r="MMT334" s="283"/>
      <c r="MMU334" s="282"/>
      <c r="MMV334" s="282"/>
      <c r="MMW334" s="282"/>
      <c r="MMX334" s="282"/>
      <c r="MMY334" s="282"/>
      <c r="MMZ334" s="282"/>
      <c r="MNA334" s="282"/>
      <c r="MNB334" s="282"/>
      <c r="MNC334" s="282"/>
      <c r="MND334" s="282"/>
      <c r="MNE334" s="282"/>
      <c r="MNF334" s="282"/>
      <c r="MNG334" s="282"/>
      <c r="MNH334" s="282"/>
      <c r="MNI334" s="282"/>
      <c r="MNJ334" s="282"/>
      <c r="MNK334" s="282"/>
      <c r="MNL334" s="282"/>
      <c r="MNM334" s="282"/>
      <c r="MNN334" s="282"/>
      <c r="MNO334" s="282"/>
      <c r="MNP334" s="282"/>
      <c r="MNQ334" s="282"/>
      <c r="MNR334" s="282"/>
      <c r="MNS334" s="283"/>
      <c r="MNT334" s="283"/>
      <c r="MNU334" s="282"/>
      <c r="MNV334" s="282"/>
      <c r="MNW334" s="282"/>
      <c r="MNX334" s="282"/>
      <c r="MNY334" s="282"/>
      <c r="MNZ334" s="282"/>
      <c r="MOA334" s="282"/>
      <c r="MOB334" s="282"/>
      <c r="MOC334" s="282"/>
      <c r="MOD334" s="282"/>
      <c r="MOE334" s="282"/>
      <c r="MOF334" s="282"/>
      <c r="MOG334" s="282"/>
      <c r="MOH334" s="282"/>
      <c r="MOI334" s="282"/>
      <c r="MOJ334" s="282"/>
      <c r="MOK334" s="282"/>
      <c r="MOL334" s="282"/>
      <c r="MOM334" s="282"/>
      <c r="MON334" s="282"/>
      <c r="MOO334" s="282"/>
      <c r="MOP334" s="282"/>
      <c r="MOQ334" s="282"/>
      <c r="MOR334" s="282"/>
      <c r="MOS334" s="283"/>
      <c r="MOT334" s="283"/>
      <c r="MOU334" s="282"/>
      <c r="MOV334" s="282"/>
      <c r="MOW334" s="282"/>
      <c r="MOX334" s="282"/>
      <c r="MOY334" s="282"/>
      <c r="MOZ334" s="282"/>
      <c r="MPA334" s="282"/>
      <c r="MPB334" s="282"/>
      <c r="MPC334" s="282"/>
      <c r="MPD334" s="282"/>
      <c r="MPE334" s="282"/>
      <c r="MPF334" s="282"/>
      <c r="MPG334" s="282"/>
      <c r="MPH334" s="282"/>
      <c r="MPI334" s="282"/>
      <c r="MPJ334" s="282"/>
      <c r="MPK334" s="282"/>
      <c r="MPL334" s="282"/>
      <c r="MPM334" s="282"/>
      <c r="MPN334" s="282"/>
      <c r="MPO334" s="282"/>
      <c r="MPP334" s="282"/>
      <c r="MPQ334" s="282"/>
      <c r="MPR334" s="282"/>
      <c r="MPS334" s="283"/>
      <c r="MPT334" s="283"/>
      <c r="MPU334" s="282"/>
      <c r="MPV334" s="282"/>
      <c r="MPW334" s="282"/>
      <c r="MPX334" s="282"/>
      <c r="MPY334" s="282"/>
      <c r="MPZ334" s="282"/>
      <c r="MQA334" s="282"/>
      <c r="MQB334" s="282"/>
      <c r="MQC334" s="282"/>
      <c r="MQD334" s="282"/>
      <c r="MQE334" s="282"/>
      <c r="MQF334" s="282"/>
      <c r="MQG334" s="282"/>
      <c r="MQH334" s="282"/>
      <c r="MQI334" s="282"/>
      <c r="MQJ334" s="282"/>
      <c r="MQK334" s="282"/>
      <c r="MQL334" s="282"/>
      <c r="MQM334" s="282"/>
      <c r="MQN334" s="282"/>
      <c r="MQO334" s="282"/>
      <c r="MQP334" s="282"/>
      <c r="MQQ334" s="282"/>
      <c r="MQR334" s="282"/>
      <c r="MQS334" s="283"/>
      <c r="MQT334" s="283"/>
      <c r="MQU334" s="282"/>
      <c r="MQV334" s="282"/>
      <c r="MQW334" s="282"/>
      <c r="MQX334" s="282"/>
      <c r="MQY334" s="282"/>
      <c r="MQZ334" s="282"/>
      <c r="MRA334" s="282"/>
      <c r="MRB334" s="282"/>
      <c r="MRC334" s="282"/>
      <c r="MRD334" s="282"/>
      <c r="MRE334" s="282"/>
      <c r="MRF334" s="282"/>
      <c r="MRG334" s="282"/>
      <c r="MRH334" s="282"/>
      <c r="MRI334" s="282"/>
      <c r="MRJ334" s="282"/>
      <c r="MRK334" s="282"/>
      <c r="MRL334" s="282"/>
      <c r="MRM334" s="282"/>
      <c r="MRN334" s="282"/>
      <c r="MRO334" s="282"/>
      <c r="MRP334" s="282"/>
      <c r="MRQ334" s="282"/>
      <c r="MRR334" s="282"/>
      <c r="MRS334" s="283"/>
      <c r="MRT334" s="283"/>
      <c r="MRU334" s="282"/>
      <c r="MRV334" s="282"/>
      <c r="MRW334" s="282"/>
      <c r="MRX334" s="282"/>
      <c r="MRY334" s="282"/>
      <c r="MRZ334" s="282"/>
      <c r="MSA334" s="282"/>
      <c r="MSB334" s="282"/>
      <c r="MSC334" s="282"/>
      <c r="MSD334" s="282"/>
      <c r="MSE334" s="282"/>
      <c r="MSF334" s="282"/>
      <c r="MSG334" s="282"/>
      <c r="MSH334" s="282"/>
      <c r="MSI334" s="282"/>
      <c r="MSJ334" s="282"/>
      <c r="MSK334" s="282"/>
      <c r="MSL334" s="282"/>
      <c r="MSM334" s="282"/>
      <c r="MSN334" s="282"/>
      <c r="MSO334" s="282"/>
      <c r="MSP334" s="282"/>
      <c r="MSQ334" s="282"/>
      <c r="MSR334" s="282"/>
      <c r="MSS334" s="283"/>
      <c r="MST334" s="283"/>
      <c r="MSU334" s="282"/>
      <c r="MSV334" s="282"/>
      <c r="MSW334" s="282"/>
      <c r="MSX334" s="282"/>
      <c r="MSY334" s="282"/>
      <c r="MSZ334" s="282"/>
      <c r="MTA334" s="282"/>
      <c r="MTB334" s="282"/>
      <c r="MTC334" s="282"/>
      <c r="MTD334" s="282"/>
      <c r="MTE334" s="282"/>
      <c r="MTF334" s="282"/>
      <c r="MTG334" s="282"/>
      <c r="MTH334" s="282"/>
      <c r="MTI334" s="282"/>
      <c r="MTJ334" s="282"/>
      <c r="MTK334" s="282"/>
      <c r="MTL334" s="282"/>
      <c r="MTM334" s="282"/>
      <c r="MTN334" s="282"/>
      <c r="MTO334" s="282"/>
      <c r="MTP334" s="282"/>
      <c r="MTQ334" s="282"/>
      <c r="MTR334" s="282"/>
      <c r="MTS334" s="283"/>
      <c r="MTT334" s="283"/>
      <c r="MTU334" s="282"/>
      <c r="MTV334" s="282"/>
      <c r="MTW334" s="282"/>
      <c r="MTX334" s="282"/>
      <c r="MTY334" s="282"/>
      <c r="MTZ334" s="282"/>
      <c r="MUA334" s="282"/>
      <c r="MUB334" s="282"/>
      <c r="MUC334" s="282"/>
      <c r="MUD334" s="282"/>
      <c r="MUE334" s="282"/>
      <c r="MUF334" s="282"/>
      <c r="MUG334" s="282"/>
      <c r="MUH334" s="282"/>
      <c r="MUI334" s="282"/>
      <c r="MUJ334" s="282"/>
      <c r="MUK334" s="282"/>
      <c r="MUL334" s="282"/>
      <c r="MUM334" s="282"/>
      <c r="MUN334" s="282"/>
      <c r="MUO334" s="282"/>
      <c r="MUP334" s="282"/>
      <c r="MUQ334" s="282"/>
      <c r="MUR334" s="282"/>
      <c r="MUS334" s="283"/>
      <c r="MUT334" s="283"/>
      <c r="MUU334" s="282"/>
      <c r="MUV334" s="282"/>
      <c r="MUW334" s="282"/>
      <c r="MUX334" s="282"/>
      <c r="MUY334" s="282"/>
      <c r="MUZ334" s="282"/>
      <c r="MVA334" s="282"/>
      <c r="MVB334" s="282"/>
      <c r="MVC334" s="282"/>
      <c r="MVD334" s="282"/>
      <c r="MVE334" s="282"/>
      <c r="MVF334" s="282"/>
      <c r="MVG334" s="282"/>
      <c r="MVH334" s="282"/>
      <c r="MVI334" s="282"/>
      <c r="MVJ334" s="282"/>
      <c r="MVK334" s="282"/>
      <c r="MVL334" s="282"/>
      <c r="MVM334" s="282"/>
      <c r="MVN334" s="282"/>
      <c r="MVO334" s="282"/>
      <c r="MVP334" s="282"/>
      <c r="MVQ334" s="282"/>
      <c r="MVR334" s="282"/>
      <c r="MVS334" s="283"/>
      <c r="MVT334" s="283"/>
      <c r="MVU334" s="282"/>
      <c r="MVV334" s="282"/>
      <c r="MVW334" s="282"/>
      <c r="MVX334" s="282"/>
      <c r="MVY334" s="282"/>
      <c r="MVZ334" s="282"/>
      <c r="MWA334" s="282"/>
      <c r="MWB334" s="282"/>
      <c r="MWC334" s="282"/>
      <c r="MWD334" s="282"/>
      <c r="MWE334" s="282"/>
      <c r="MWF334" s="282"/>
      <c r="MWG334" s="282"/>
      <c r="MWH334" s="282"/>
      <c r="MWI334" s="282"/>
      <c r="MWJ334" s="282"/>
      <c r="MWK334" s="282"/>
      <c r="MWL334" s="282"/>
      <c r="MWM334" s="282"/>
      <c r="MWN334" s="282"/>
      <c r="MWO334" s="282"/>
      <c r="MWP334" s="282"/>
      <c r="MWQ334" s="282"/>
      <c r="MWR334" s="282"/>
      <c r="MWS334" s="283"/>
      <c r="MWT334" s="283"/>
      <c r="MWU334" s="282"/>
      <c r="MWV334" s="282"/>
      <c r="MWW334" s="282"/>
      <c r="MWX334" s="282"/>
      <c r="MWY334" s="282"/>
      <c r="MWZ334" s="282"/>
      <c r="MXA334" s="282"/>
      <c r="MXB334" s="282"/>
      <c r="MXC334" s="282"/>
      <c r="MXD334" s="282"/>
      <c r="MXE334" s="282"/>
      <c r="MXF334" s="282"/>
      <c r="MXG334" s="282"/>
      <c r="MXH334" s="282"/>
      <c r="MXI334" s="282"/>
      <c r="MXJ334" s="282"/>
      <c r="MXK334" s="282"/>
      <c r="MXL334" s="282"/>
      <c r="MXM334" s="282"/>
      <c r="MXN334" s="282"/>
      <c r="MXO334" s="282"/>
      <c r="MXP334" s="282"/>
      <c r="MXQ334" s="282"/>
      <c r="MXR334" s="282"/>
      <c r="MXS334" s="283"/>
      <c r="MXT334" s="283"/>
      <c r="MXU334" s="282"/>
      <c r="MXV334" s="282"/>
      <c r="MXW334" s="282"/>
      <c r="MXX334" s="282"/>
      <c r="MXY334" s="282"/>
      <c r="MXZ334" s="282"/>
      <c r="MYA334" s="282"/>
      <c r="MYB334" s="282"/>
      <c r="MYC334" s="282"/>
      <c r="MYD334" s="282"/>
      <c r="MYE334" s="282"/>
      <c r="MYF334" s="282"/>
      <c r="MYG334" s="282"/>
      <c r="MYH334" s="282"/>
      <c r="MYI334" s="282"/>
      <c r="MYJ334" s="282"/>
      <c r="MYK334" s="282"/>
      <c r="MYL334" s="282"/>
      <c r="MYM334" s="282"/>
      <c r="MYN334" s="282"/>
      <c r="MYO334" s="282"/>
      <c r="MYP334" s="282"/>
      <c r="MYQ334" s="282"/>
      <c r="MYR334" s="282"/>
      <c r="MYS334" s="283"/>
      <c r="MYT334" s="283"/>
      <c r="MYU334" s="282"/>
      <c r="MYV334" s="282"/>
      <c r="MYW334" s="282"/>
      <c r="MYX334" s="282"/>
      <c r="MYY334" s="282"/>
      <c r="MYZ334" s="282"/>
      <c r="MZA334" s="282"/>
      <c r="MZB334" s="282"/>
      <c r="MZC334" s="282"/>
      <c r="MZD334" s="282"/>
      <c r="MZE334" s="282"/>
      <c r="MZF334" s="282"/>
      <c r="MZG334" s="282"/>
      <c r="MZH334" s="282"/>
      <c r="MZI334" s="282"/>
      <c r="MZJ334" s="282"/>
      <c r="MZK334" s="282"/>
      <c r="MZL334" s="282"/>
      <c r="MZM334" s="282"/>
      <c r="MZN334" s="282"/>
      <c r="MZO334" s="282"/>
      <c r="MZP334" s="282"/>
      <c r="MZQ334" s="282"/>
      <c r="MZR334" s="282"/>
      <c r="MZS334" s="283"/>
      <c r="MZT334" s="283"/>
      <c r="MZU334" s="282"/>
      <c r="MZV334" s="282"/>
      <c r="MZW334" s="282"/>
      <c r="MZX334" s="282"/>
      <c r="MZY334" s="282"/>
      <c r="MZZ334" s="282"/>
      <c r="NAA334" s="282"/>
      <c r="NAB334" s="282"/>
      <c r="NAC334" s="282"/>
      <c r="NAD334" s="282"/>
      <c r="NAE334" s="282"/>
      <c r="NAF334" s="282"/>
      <c r="NAG334" s="282"/>
      <c r="NAH334" s="282"/>
      <c r="NAI334" s="282"/>
      <c r="NAJ334" s="282"/>
      <c r="NAK334" s="282"/>
      <c r="NAL334" s="282"/>
      <c r="NAM334" s="282"/>
      <c r="NAN334" s="282"/>
      <c r="NAO334" s="282"/>
      <c r="NAP334" s="282"/>
      <c r="NAQ334" s="282"/>
      <c r="NAR334" s="282"/>
      <c r="NAS334" s="283"/>
      <c r="NAT334" s="283"/>
      <c r="NAU334" s="282"/>
      <c r="NAV334" s="282"/>
      <c r="NAW334" s="282"/>
      <c r="NAX334" s="282"/>
      <c r="NAY334" s="282"/>
      <c r="NAZ334" s="282"/>
      <c r="NBA334" s="282"/>
      <c r="NBB334" s="282"/>
      <c r="NBC334" s="282"/>
      <c r="NBD334" s="282"/>
      <c r="NBE334" s="282"/>
      <c r="NBF334" s="282"/>
      <c r="NBG334" s="282"/>
      <c r="NBH334" s="282"/>
      <c r="NBI334" s="282"/>
      <c r="NBJ334" s="282"/>
      <c r="NBK334" s="282"/>
      <c r="NBL334" s="282"/>
      <c r="NBM334" s="282"/>
      <c r="NBN334" s="282"/>
      <c r="NBO334" s="282"/>
      <c r="NBP334" s="282"/>
      <c r="NBQ334" s="282"/>
      <c r="NBR334" s="282"/>
      <c r="NBS334" s="283"/>
      <c r="NBT334" s="283"/>
      <c r="NBU334" s="282"/>
      <c r="NBV334" s="282"/>
      <c r="NBW334" s="282"/>
      <c r="NBX334" s="282"/>
      <c r="NBY334" s="282"/>
      <c r="NBZ334" s="282"/>
      <c r="NCA334" s="282"/>
      <c r="NCB334" s="282"/>
      <c r="NCC334" s="282"/>
      <c r="NCD334" s="282"/>
      <c r="NCE334" s="282"/>
      <c r="NCF334" s="282"/>
      <c r="NCG334" s="282"/>
      <c r="NCH334" s="282"/>
      <c r="NCI334" s="282"/>
      <c r="NCJ334" s="282"/>
      <c r="NCK334" s="282"/>
      <c r="NCL334" s="282"/>
      <c r="NCM334" s="282"/>
      <c r="NCN334" s="282"/>
      <c r="NCO334" s="282"/>
      <c r="NCP334" s="282"/>
      <c r="NCQ334" s="282"/>
      <c r="NCR334" s="282"/>
      <c r="NCS334" s="283"/>
      <c r="NCT334" s="283"/>
      <c r="NCU334" s="282"/>
      <c r="NCV334" s="282"/>
      <c r="NCW334" s="282"/>
      <c r="NCX334" s="282"/>
      <c r="NCY334" s="282"/>
      <c r="NCZ334" s="282"/>
      <c r="NDA334" s="282"/>
      <c r="NDB334" s="282"/>
      <c r="NDC334" s="282"/>
      <c r="NDD334" s="282"/>
      <c r="NDE334" s="282"/>
      <c r="NDF334" s="282"/>
      <c r="NDG334" s="282"/>
      <c r="NDH334" s="282"/>
      <c r="NDI334" s="282"/>
      <c r="NDJ334" s="282"/>
      <c r="NDK334" s="282"/>
      <c r="NDL334" s="282"/>
      <c r="NDM334" s="282"/>
      <c r="NDN334" s="282"/>
      <c r="NDO334" s="282"/>
      <c r="NDP334" s="282"/>
      <c r="NDQ334" s="282"/>
      <c r="NDR334" s="282"/>
      <c r="NDS334" s="283"/>
      <c r="NDT334" s="283"/>
      <c r="NDU334" s="282"/>
      <c r="NDV334" s="282"/>
      <c r="NDW334" s="282"/>
      <c r="NDX334" s="282"/>
      <c r="NDY334" s="282"/>
      <c r="NDZ334" s="282"/>
      <c r="NEA334" s="282"/>
      <c r="NEB334" s="282"/>
      <c r="NEC334" s="282"/>
      <c r="NED334" s="282"/>
      <c r="NEE334" s="282"/>
      <c r="NEF334" s="282"/>
      <c r="NEG334" s="282"/>
      <c r="NEH334" s="282"/>
      <c r="NEI334" s="282"/>
      <c r="NEJ334" s="282"/>
      <c r="NEK334" s="282"/>
      <c r="NEL334" s="282"/>
      <c r="NEM334" s="282"/>
      <c r="NEN334" s="282"/>
      <c r="NEO334" s="282"/>
      <c r="NEP334" s="282"/>
      <c r="NEQ334" s="282"/>
      <c r="NER334" s="282"/>
      <c r="NES334" s="283"/>
      <c r="NET334" s="283"/>
      <c r="NEU334" s="282"/>
      <c r="NEV334" s="282"/>
      <c r="NEW334" s="282"/>
      <c r="NEX334" s="282"/>
      <c r="NEY334" s="282"/>
      <c r="NEZ334" s="282"/>
      <c r="NFA334" s="282"/>
      <c r="NFB334" s="282"/>
      <c r="NFC334" s="282"/>
      <c r="NFD334" s="282"/>
      <c r="NFE334" s="282"/>
      <c r="NFF334" s="282"/>
      <c r="NFG334" s="282"/>
      <c r="NFH334" s="282"/>
      <c r="NFI334" s="282"/>
      <c r="NFJ334" s="282"/>
      <c r="NFK334" s="282"/>
      <c r="NFL334" s="282"/>
      <c r="NFM334" s="282"/>
      <c r="NFN334" s="282"/>
      <c r="NFO334" s="282"/>
      <c r="NFP334" s="282"/>
      <c r="NFQ334" s="282"/>
      <c r="NFR334" s="282"/>
      <c r="NFS334" s="283"/>
      <c r="NFT334" s="283"/>
      <c r="NFU334" s="282"/>
      <c r="NFV334" s="282"/>
      <c r="NFW334" s="282"/>
      <c r="NFX334" s="282"/>
      <c r="NFY334" s="282"/>
      <c r="NFZ334" s="282"/>
      <c r="NGA334" s="282"/>
      <c r="NGB334" s="282"/>
      <c r="NGC334" s="282"/>
      <c r="NGD334" s="282"/>
      <c r="NGE334" s="282"/>
      <c r="NGF334" s="282"/>
      <c r="NGG334" s="282"/>
      <c r="NGH334" s="282"/>
      <c r="NGI334" s="282"/>
      <c r="NGJ334" s="282"/>
      <c r="NGK334" s="282"/>
      <c r="NGL334" s="282"/>
      <c r="NGM334" s="282"/>
      <c r="NGN334" s="282"/>
      <c r="NGO334" s="282"/>
      <c r="NGP334" s="282"/>
      <c r="NGQ334" s="282"/>
      <c r="NGR334" s="282"/>
      <c r="NGS334" s="283"/>
      <c r="NGT334" s="283"/>
      <c r="NGU334" s="282"/>
      <c r="NGV334" s="282"/>
      <c r="NGW334" s="282"/>
      <c r="NGX334" s="282"/>
      <c r="NGY334" s="282"/>
      <c r="NGZ334" s="282"/>
      <c r="NHA334" s="282"/>
      <c r="NHB334" s="282"/>
      <c r="NHC334" s="282"/>
      <c r="NHD334" s="282"/>
      <c r="NHE334" s="282"/>
      <c r="NHF334" s="282"/>
      <c r="NHG334" s="282"/>
      <c r="NHH334" s="282"/>
      <c r="NHI334" s="282"/>
      <c r="NHJ334" s="282"/>
      <c r="NHK334" s="282"/>
      <c r="NHL334" s="282"/>
      <c r="NHM334" s="282"/>
      <c r="NHN334" s="282"/>
      <c r="NHO334" s="282"/>
      <c r="NHP334" s="282"/>
      <c r="NHQ334" s="282"/>
      <c r="NHR334" s="282"/>
      <c r="NHS334" s="283"/>
      <c r="NHT334" s="283"/>
      <c r="NHU334" s="282"/>
      <c r="NHV334" s="282"/>
      <c r="NHW334" s="282"/>
      <c r="NHX334" s="282"/>
      <c r="NHY334" s="282"/>
      <c r="NHZ334" s="282"/>
      <c r="NIA334" s="282"/>
      <c r="NIB334" s="282"/>
      <c r="NIC334" s="282"/>
      <c r="NID334" s="282"/>
      <c r="NIE334" s="282"/>
      <c r="NIF334" s="282"/>
      <c r="NIG334" s="282"/>
      <c r="NIH334" s="282"/>
      <c r="NII334" s="282"/>
      <c r="NIJ334" s="282"/>
      <c r="NIK334" s="282"/>
      <c r="NIL334" s="282"/>
      <c r="NIM334" s="282"/>
      <c r="NIN334" s="282"/>
      <c r="NIO334" s="282"/>
      <c r="NIP334" s="282"/>
      <c r="NIQ334" s="282"/>
      <c r="NIR334" s="282"/>
      <c r="NIS334" s="283"/>
      <c r="NIT334" s="283"/>
      <c r="NIU334" s="282"/>
      <c r="NIV334" s="282"/>
      <c r="NIW334" s="282"/>
      <c r="NIX334" s="282"/>
      <c r="NIY334" s="282"/>
      <c r="NIZ334" s="282"/>
      <c r="NJA334" s="282"/>
      <c r="NJB334" s="282"/>
      <c r="NJC334" s="282"/>
      <c r="NJD334" s="282"/>
      <c r="NJE334" s="282"/>
      <c r="NJF334" s="282"/>
      <c r="NJG334" s="282"/>
      <c r="NJH334" s="282"/>
      <c r="NJI334" s="282"/>
      <c r="NJJ334" s="282"/>
      <c r="NJK334" s="282"/>
      <c r="NJL334" s="282"/>
      <c r="NJM334" s="282"/>
      <c r="NJN334" s="282"/>
      <c r="NJO334" s="282"/>
      <c r="NJP334" s="282"/>
      <c r="NJQ334" s="282"/>
      <c r="NJR334" s="282"/>
      <c r="NJS334" s="283"/>
      <c r="NJT334" s="283"/>
      <c r="NJU334" s="282"/>
      <c r="NJV334" s="282"/>
      <c r="NJW334" s="282"/>
      <c r="NJX334" s="282"/>
      <c r="NJY334" s="282"/>
      <c r="NJZ334" s="282"/>
      <c r="NKA334" s="282"/>
      <c r="NKB334" s="282"/>
      <c r="NKC334" s="282"/>
      <c r="NKD334" s="282"/>
      <c r="NKE334" s="282"/>
      <c r="NKF334" s="282"/>
      <c r="NKG334" s="282"/>
      <c r="NKH334" s="282"/>
      <c r="NKI334" s="282"/>
      <c r="NKJ334" s="282"/>
      <c r="NKK334" s="282"/>
      <c r="NKL334" s="282"/>
      <c r="NKM334" s="282"/>
      <c r="NKN334" s="282"/>
      <c r="NKO334" s="282"/>
      <c r="NKP334" s="282"/>
      <c r="NKQ334" s="282"/>
      <c r="NKR334" s="282"/>
      <c r="NKS334" s="283"/>
      <c r="NKT334" s="283"/>
      <c r="NKU334" s="282"/>
      <c r="NKV334" s="282"/>
      <c r="NKW334" s="282"/>
      <c r="NKX334" s="282"/>
      <c r="NKY334" s="282"/>
      <c r="NKZ334" s="282"/>
      <c r="NLA334" s="282"/>
      <c r="NLB334" s="282"/>
      <c r="NLC334" s="282"/>
      <c r="NLD334" s="282"/>
      <c r="NLE334" s="282"/>
      <c r="NLF334" s="282"/>
      <c r="NLG334" s="282"/>
      <c r="NLH334" s="282"/>
      <c r="NLI334" s="282"/>
      <c r="NLJ334" s="282"/>
      <c r="NLK334" s="282"/>
      <c r="NLL334" s="282"/>
      <c r="NLM334" s="282"/>
      <c r="NLN334" s="282"/>
      <c r="NLO334" s="282"/>
      <c r="NLP334" s="282"/>
      <c r="NLQ334" s="282"/>
      <c r="NLR334" s="282"/>
      <c r="NLS334" s="283"/>
      <c r="NLT334" s="283"/>
      <c r="NLU334" s="282"/>
      <c r="NLV334" s="282"/>
      <c r="NLW334" s="282"/>
      <c r="NLX334" s="282"/>
      <c r="NLY334" s="282"/>
      <c r="NLZ334" s="282"/>
      <c r="NMA334" s="282"/>
      <c r="NMB334" s="282"/>
      <c r="NMC334" s="282"/>
      <c r="NMD334" s="282"/>
      <c r="NME334" s="282"/>
      <c r="NMF334" s="282"/>
      <c r="NMG334" s="282"/>
      <c r="NMH334" s="282"/>
      <c r="NMI334" s="282"/>
      <c r="NMJ334" s="282"/>
      <c r="NMK334" s="282"/>
      <c r="NML334" s="282"/>
      <c r="NMM334" s="282"/>
      <c r="NMN334" s="282"/>
      <c r="NMO334" s="282"/>
      <c r="NMP334" s="282"/>
      <c r="NMQ334" s="282"/>
      <c r="NMR334" s="282"/>
      <c r="NMS334" s="283"/>
      <c r="NMT334" s="283"/>
      <c r="NMU334" s="282"/>
      <c r="NMV334" s="282"/>
      <c r="NMW334" s="282"/>
      <c r="NMX334" s="282"/>
      <c r="NMY334" s="282"/>
      <c r="NMZ334" s="282"/>
      <c r="NNA334" s="282"/>
      <c r="NNB334" s="282"/>
      <c r="NNC334" s="282"/>
      <c r="NND334" s="282"/>
      <c r="NNE334" s="282"/>
      <c r="NNF334" s="282"/>
      <c r="NNG334" s="282"/>
      <c r="NNH334" s="282"/>
      <c r="NNI334" s="282"/>
      <c r="NNJ334" s="282"/>
      <c r="NNK334" s="282"/>
      <c r="NNL334" s="282"/>
      <c r="NNM334" s="282"/>
      <c r="NNN334" s="282"/>
      <c r="NNO334" s="282"/>
      <c r="NNP334" s="282"/>
      <c r="NNQ334" s="282"/>
      <c r="NNR334" s="282"/>
      <c r="NNS334" s="283"/>
      <c r="NNT334" s="283"/>
      <c r="NNU334" s="282"/>
      <c r="NNV334" s="282"/>
      <c r="NNW334" s="282"/>
      <c r="NNX334" s="282"/>
      <c r="NNY334" s="282"/>
      <c r="NNZ334" s="282"/>
      <c r="NOA334" s="282"/>
      <c r="NOB334" s="282"/>
      <c r="NOC334" s="282"/>
      <c r="NOD334" s="282"/>
      <c r="NOE334" s="282"/>
      <c r="NOF334" s="282"/>
      <c r="NOG334" s="282"/>
      <c r="NOH334" s="282"/>
      <c r="NOI334" s="282"/>
      <c r="NOJ334" s="282"/>
      <c r="NOK334" s="282"/>
      <c r="NOL334" s="282"/>
      <c r="NOM334" s="282"/>
      <c r="NON334" s="282"/>
      <c r="NOO334" s="282"/>
      <c r="NOP334" s="282"/>
      <c r="NOQ334" s="282"/>
      <c r="NOR334" s="282"/>
      <c r="NOS334" s="283"/>
      <c r="NOT334" s="283"/>
      <c r="NOU334" s="282"/>
      <c r="NOV334" s="282"/>
      <c r="NOW334" s="282"/>
      <c r="NOX334" s="282"/>
      <c r="NOY334" s="282"/>
      <c r="NOZ334" s="282"/>
      <c r="NPA334" s="282"/>
      <c r="NPB334" s="282"/>
      <c r="NPC334" s="282"/>
      <c r="NPD334" s="282"/>
      <c r="NPE334" s="282"/>
      <c r="NPF334" s="282"/>
      <c r="NPG334" s="282"/>
      <c r="NPH334" s="282"/>
      <c r="NPI334" s="282"/>
      <c r="NPJ334" s="282"/>
      <c r="NPK334" s="282"/>
      <c r="NPL334" s="282"/>
      <c r="NPM334" s="282"/>
      <c r="NPN334" s="282"/>
      <c r="NPO334" s="282"/>
      <c r="NPP334" s="282"/>
      <c r="NPQ334" s="282"/>
      <c r="NPR334" s="282"/>
      <c r="NPS334" s="283"/>
      <c r="NPT334" s="283"/>
      <c r="NPU334" s="282"/>
      <c r="NPV334" s="282"/>
      <c r="NPW334" s="282"/>
      <c r="NPX334" s="282"/>
      <c r="NPY334" s="282"/>
      <c r="NPZ334" s="282"/>
      <c r="NQA334" s="282"/>
      <c r="NQB334" s="282"/>
      <c r="NQC334" s="282"/>
      <c r="NQD334" s="282"/>
      <c r="NQE334" s="282"/>
      <c r="NQF334" s="282"/>
      <c r="NQG334" s="282"/>
      <c r="NQH334" s="282"/>
      <c r="NQI334" s="282"/>
      <c r="NQJ334" s="282"/>
      <c r="NQK334" s="282"/>
      <c r="NQL334" s="282"/>
      <c r="NQM334" s="282"/>
      <c r="NQN334" s="282"/>
      <c r="NQO334" s="282"/>
      <c r="NQP334" s="282"/>
      <c r="NQQ334" s="282"/>
      <c r="NQR334" s="282"/>
      <c r="NQS334" s="283"/>
      <c r="NQT334" s="283"/>
      <c r="NQU334" s="282"/>
      <c r="NQV334" s="282"/>
      <c r="NQW334" s="282"/>
      <c r="NQX334" s="282"/>
      <c r="NQY334" s="282"/>
      <c r="NQZ334" s="282"/>
      <c r="NRA334" s="282"/>
      <c r="NRB334" s="282"/>
      <c r="NRC334" s="282"/>
      <c r="NRD334" s="282"/>
      <c r="NRE334" s="282"/>
      <c r="NRF334" s="282"/>
      <c r="NRG334" s="282"/>
      <c r="NRH334" s="282"/>
      <c r="NRI334" s="282"/>
      <c r="NRJ334" s="282"/>
      <c r="NRK334" s="282"/>
      <c r="NRL334" s="282"/>
      <c r="NRM334" s="282"/>
      <c r="NRN334" s="282"/>
      <c r="NRO334" s="282"/>
      <c r="NRP334" s="282"/>
      <c r="NRQ334" s="282"/>
      <c r="NRR334" s="282"/>
      <c r="NRS334" s="283"/>
      <c r="NRT334" s="283"/>
      <c r="NRU334" s="282"/>
      <c r="NRV334" s="282"/>
      <c r="NRW334" s="282"/>
      <c r="NRX334" s="282"/>
      <c r="NRY334" s="282"/>
      <c r="NRZ334" s="282"/>
      <c r="NSA334" s="282"/>
      <c r="NSB334" s="282"/>
      <c r="NSC334" s="282"/>
      <c r="NSD334" s="282"/>
      <c r="NSE334" s="282"/>
      <c r="NSF334" s="282"/>
      <c r="NSG334" s="282"/>
      <c r="NSH334" s="282"/>
      <c r="NSI334" s="282"/>
      <c r="NSJ334" s="282"/>
      <c r="NSK334" s="282"/>
      <c r="NSL334" s="282"/>
      <c r="NSM334" s="282"/>
      <c r="NSN334" s="282"/>
      <c r="NSO334" s="282"/>
      <c r="NSP334" s="282"/>
      <c r="NSQ334" s="282"/>
      <c r="NSR334" s="282"/>
      <c r="NSS334" s="283"/>
      <c r="NST334" s="283"/>
      <c r="NSU334" s="282"/>
      <c r="NSV334" s="282"/>
      <c r="NSW334" s="282"/>
      <c r="NSX334" s="282"/>
      <c r="NSY334" s="282"/>
      <c r="NSZ334" s="282"/>
      <c r="NTA334" s="282"/>
      <c r="NTB334" s="282"/>
      <c r="NTC334" s="282"/>
      <c r="NTD334" s="282"/>
      <c r="NTE334" s="282"/>
      <c r="NTF334" s="282"/>
      <c r="NTG334" s="282"/>
      <c r="NTH334" s="282"/>
      <c r="NTI334" s="282"/>
      <c r="NTJ334" s="282"/>
      <c r="NTK334" s="282"/>
      <c r="NTL334" s="282"/>
      <c r="NTM334" s="282"/>
      <c r="NTN334" s="282"/>
      <c r="NTO334" s="282"/>
      <c r="NTP334" s="282"/>
      <c r="NTQ334" s="282"/>
      <c r="NTR334" s="282"/>
      <c r="NTS334" s="283"/>
      <c r="NTT334" s="283"/>
      <c r="NTU334" s="282"/>
      <c r="NTV334" s="282"/>
      <c r="NTW334" s="282"/>
      <c r="NTX334" s="282"/>
      <c r="NTY334" s="282"/>
      <c r="NTZ334" s="282"/>
      <c r="NUA334" s="282"/>
      <c r="NUB334" s="282"/>
      <c r="NUC334" s="282"/>
      <c r="NUD334" s="282"/>
      <c r="NUE334" s="282"/>
      <c r="NUF334" s="282"/>
      <c r="NUG334" s="282"/>
      <c r="NUH334" s="282"/>
      <c r="NUI334" s="282"/>
      <c r="NUJ334" s="282"/>
      <c r="NUK334" s="282"/>
      <c r="NUL334" s="282"/>
      <c r="NUM334" s="282"/>
      <c r="NUN334" s="282"/>
      <c r="NUO334" s="282"/>
      <c r="NUP334" s="282"/>
      <c r="NUQ334" s="282"/>
      <c r="NUR334" s="282"/>
      <c r="NUS334" s="283"/>
      <c r="NUT334" s="283"/>
      <c r="NUU334" s="282"/>
      <c r="NUV334" s="282"/>
      <c r="NUW334" s="282"/>
      <c r="NUX334" s="282"/>
      <c r="NUY334" s="282"/>
      <c r="NUZ334" s="282"/>
      <c r="NVA334" s="282"/>
      <c r="NVB334" s="282"/>
      <c r="NVC334" s="282"/>
      <c r="NVD334" s="282"/>
      <c r="NVE334" s="282"/>
      <c r="NVF334" s="282"/>
      <c r="NVG334" s="282"/>
      <c r="NVH334" s="282"/>
      <c r="NVI334" s="282"/>
      <c r="NVJ334" s="282"/>
      <c r="NVK334" s="282"/>
      <c r="NVL334" s="282"/>
      <c r="NVM334" s="282"/>
      <c r="NVN334" s="282"/>
      <c r="NVO334" s="282"/>
      <c r="NVP334" s="282"/>
      <c r="NVQ334" s="282"/>
      <c r="NVR334" s="282"/>
      <c r="NVS334" s="283"/>
      <c r="NVT334" s="283"/>
      <c r="NVU334" s="282"/>
      <c r="NVV334" s="282"/>
      <c r="NVW334" s="282"/>
      <c r="NVX334" s="282"/>
      <c r="NVY334" s="282"/>
      <c r="NVZ334" s="282"/>
      <c r="NWA334" s="282"/>
      <c r="NWB334" s="282"/>
      <c r="NWC334" s="282"/>
      <c r="NWD334" s="282"/>
      <c r="NWE334" s="282"/>
      <c r="NWF334" s="282"/>
      <c r="NWG334" s="282"/>
      <c r="NWH334" s="282"/>
      <c r="NWI334" s="282"/>
      <c r="NWJ334" s="282"/>
      <c r="NWK334" s="282"/>
      <c r="NWL334" s="282"/>
      <c r="NWM334" s="282"/>
      <c r="NWN334" s="282"/>
      <c r="NWO334" s="282"/>
      <c r="NWP334" s="282"/>
      <c r="NWQ334" s="282"/>
      <c r="NWR334" s="282"/>
      <c r="NWS334" s="283"/>
      <c r="NWT334" s="283"/>
      <c r="NWU334" s="282"/>
      <c r="NWV334" s="282"/>
      <c r="NWW334" s="282"/>
      <c r="NWX334" s="282"/>
      <c r="NWY334" s="282"/>
      <c r="NWZ334" s="282"/>
      <c r="NXA334" s="282"/>
      <c r="NXB334" s="282"/>
      <c r="NXC334" s="282"/>
      <c r="NXD334" s="282"/>
      <c r="NXE334" s="282"/>
      <c r="NXF334" s="282"/>
      <c r="NXG334" s="282"/>
      <c r="NXH334" s="282"/>
      <c r="NXI334" s="282"/>
      <c r="NXJ334" s="282"/>
      <c r="NXK334" s="282"/>
      <c r="NXL334" s="282"/>
      <c r="NXM334" s="282"/>
      <c r="NXN334" s="282"/>
      <c r="NXO334" s="282"/>
      <c r="NXP334" s="282"/>
      <c r="NXQ334" s="282"/>
      <c r="NXR334" s="282"/>
      <c r="NXS334" s="283"/>
      <c r="NXT334" s="283"/>
      <c r="NXU334" s="282"/>
      <c r="NXV334" s="282"/>
      <c r="NXW334" s="282"/>
      <c r="NXX334" s="282"/>
      <c r="NXY334" s="282"/>
      <c r="NXZ334" s="282"/>
      <c r="NYA334" s="282"/>
      <c r="NYB334" s="282"/>
      <c r="NYC334" s="282"/>
      <c r="NYD334" s="282"/>
      <c r="NYE334" s="282"/>
      <c r="NYF334" s="282"/>
      <c r="NYG334" s="282"/>
      <c r="NYH334" s="282"/>
      <c r="NYI334" s="282"/>
      <c r="NYJ334" s="282"/>
      <c r="NYK334" s="282"/>
      <c r="NYL334" s="282"/>
      <c r="NYM334" s="282"/>
      <c r="NYN334" s="282"/>
      <c r="NYO334" s="282"/>
      <c r="NYP334" s="282"/>
      <c r="NYQ334" s="282"/>
      <c r="NYR334" s="282"/>
      <c r="NYS334" s="283"/>
      <c r="NYT334" s="283"/>
      <c r="NYU334" s="282"/>
      <c r="NYV334" s="282"/>
      <c r="NYW334" s="282"/>
      <c r="NYX334" s="282"/>
      <c r="NYY334" s="282"/>
      <c r="NYZ334" s="282"/>
      <c r="NZA334" s="282"/>
      <c r="NZB334" s="282"/>
      <c r="NZC334" s="282"/>
      <c r="NZD334" s="282"/>
      <c r="NZE334" s="282"/>
      <c r="NZF334" s="282"/>
      <c r="NZG334" s="282"/>
      <c r="NZH334" s="282"/>
      <c r="NZI334" s="282"/>
      <c r="NZJ334" s="282"/>
      <c r="NZK334" s="282"/>
      <c r="NZL334" s="282"/>
      <c r="NZM334" s="282"/>
      <c r="NZN334" s="282"/>
      <c r="NZO334" s="282"/>
      <c r="NZP334" s="282"/>
      <c r="NZQ334" s="282"/>
      <c r="NZR334" s="282"/>
      <c r="NZS334" s="283"/>
      <c r="NZT334" s="283"/>
      <c r="NZU334" s="282"/>
      <c r="NZV334" s="282"/>
      <c r="NZW334" s="282"/>
      <c r="NZX334" s="282"/>
      <c r="NZY334" s="282"/>
      <c r="NZZ334" s="282"/>
      <c r="OAA334" s="282"/>
      <c r="OAB334" s="282"/>
      <c r="OAC334" s="282"/>
      <c r="OAD334" s="282"/>
      <c r="OAE334" s="282"/>
      <c r="OAF334" s="282"/>
      <c r="OAG334" s="282"/>
      <c r="OAH334" s="282"/>
      <c r="OAI334" s="282"/>
      <c r="OAJ334" s="282"/>
      <c r="OAK334" s="282"/>
      <c r="OAL334" s="282"/>
      <c r="OAM334" s="282"/>
      <c r="OAN334" s="282"/>
      <c r="OAO334" s="282"/>
      <c r="OAP334" s="282"/>
      <c r="OAQ334" s="282"/>
      <c r="OAR334" s="282"/>
      <c r="OAS334" s="283"/>
      <c r="OAT334" s="283"/>
      <c r="OAU334" s="282"/>
      <c r="OAV334" s="282"/>
      <c r="OAW334" s="282"/>
      <c r="OAX334" s="282"/>
      <c r="OAY334" s="282"/>
      <c r="OAZ334" s="282"/>
      <c r="OBA334" s="282"/>
      <c r="OBB334" s="282"/>
      <c r="OBC334" s="282"/>
      <c r="OBD334" s="282"/>
      <c r="OBE334" s="282"/>
      <c r="OBF334" s="282"/>
      <c r="OBG334" s="282"/>
      <c r="OBH334" s="282"/>
      <c r="OBI334" s="282"/>
      <c r="OBJ334" s="282"/>
      <c r="OBK334" s="282"/>
      <c r="OBL334" s="282"/>
      <c r="OBM334" s="282"/>
      <c r="OBN334" s="282"/>
      <c r="OBO334" s="282"/>
      <c r="OBP334" s="282"/>
      <c r="OBQ334" s="282"/>
      <c r="OBR334" s="282"/>
      <c r="OBS334" s="283"/>
      <c r="OBT334" s="283"/>
      <c r="OBU334" s="282"/>
      <c r="OBV334" s="282"/>
      <c r="OBW334" s="282"/>
      <c r="OBX334" s="282"/>
      <c r="OBY334" s="282"/>
      <c r="OBZ334" s="282"/>
      <c r="OCA334" s="282"/>
      <c r="OCB334" s="282"/>
      <c r="OCC334" s="282"/>
      <c r="OCD334" s="282"/>
      <c r="OCE334" s="282"/>
      <c r="OCF334" s="282"/>
      <c r="OCG334" s="282"/>
      <c r="OCH334" s="282"/>
      <c r="OCI334" s="282"/>
      <c r="OCJ334" s="282"/>
      <c r="OCK334" s="282"/>
      <c r="OCL334" s="282"/>
      <c r="OCM334" s="282"/>
      <c r="OCN334" s="282"/>
      <c r="OCO334" s="282"/>
      <c r="OCP334" s="282"/>
      <c r="OCQ334" s="282"/>
      <c r="OCR334" s="282"/>
      <c r="OCS334" s="283"/>
      <c r="OCT334" s="283"/>
      <c r="OCU334" s="282"/>
      <c r="OCV334" s="282"/>
      <c r="OCW334" s="282"/>
      <c r="OCX334" s="282"/>
      <c r="OCY334" s="282"/>
      <c r="OCZ334" s="282"/>
      <c r="ODA334" s="282"/>
      <c r="ODB334" s="282"/>
      <c r="ODC334" s="282"/>
      <c r="ODD334" s="282"/>
      <c r="ODE334" s="282"/>
      <c r="ODF334" s="282"/>
      <c r="ODG334" s="282"/>
      <c r="ODH334" s="282"/>
      <c r="ODI334" s="282"/>
      <c r="ODJ334" s="282"/>
      <c r="ODK334" s="282"/>
      <c r="ODL334" s="282"/>
      <c r="ODM334" s="282"/>
      <c r="ODN334" s="282"/>
      <c r="ODO334" s="282"/>
      <c r="ODP334" s="282"/>
      <c r="ODQ334" s="282"/>
      <c r="ODR334" s="282"/>
      <c r="ODS334" s="283"/>
      <c r="ODT334" s="283"/>
      <c r="ODU334" s="282"/>
      <c r="ODV334" s="282"/>
      <c r="ODW334" s="282"/>
      <c r="ODX334" s="282"/>
      <c r="ODY334" s="282"/>
      <c r="ODZ334" s="282"/>
      <c r="OEA334" s="282"/>
      <c r="OEB334" s="282"/>
      <c r="OEC334" s="282"/>
      <c r="OED334" s="282"/>
      <c r="OEE334" s="282"/>
      <c r="OEF334" s="282"/>
      <c r="OEG334" s="282"/>
      <c r="OEH334" s="282"/>
      <c r="OEI334" s="282"/>
      <c r="OEJ334" s="282"/>
      <c r="OEK334" s="282"/>
      <c r="OEL334" s="282"/>
      <c r="OEM334" s="282"/>
      <c r="OEN334" s="282"/>
      <c r="OEO334" s="282"/>
      <c r="OEP334" s="282"/>
      <c r="OEQ334" s="282"/>
      <c r="OER334" s="282"/>
      <c r="OES334" s="283"/>
      <c r="OET334" s="283"/>
      <c r="OEU334" s="282"/>
      <c r="OEV334" s="282"/>
      <c r="OEW334" s="282"/>
      <c r="OEX334" s="282"/>
      <c r="OEY334" s="282"/>
      <c r="OEZ334" s="282"/>
      <c r="OFA334" s="282"/>
      <c r="OFB334" s="282"/>
      <c r="OFC334" s="282"/>
      <c r="OFD334" s="282"/>
      <c r="OFE334" s="282"/>
      <c r="OFF334" s="282"/>
      <c r="OFG334" s="282"/>
      <c r="OFH334" s="282"/>
      <c r="OFI334" s="282"/>
      <c r="OFJ334" s="282"/>
      <c r="OFK334" s="282"/>
      <c r="OFL334" s="282"/>
      <c r="OFM334" s="282"/>
      <c r="OFN334" s="282"/>
      <c r="OFO334" s="282"/>
      <c r="OFP334" s="282"/>
      <c r="OFQ334" s="282"/>
      <c r="OFR334" s="282"/>
      <c r="OFS334" s="283"/>
      <c r="OFT334" s="283"/>
      <c r="OFU334" s="282"/>
      <c r="OFV334" s="282"/>
      <c r="OFW334" s="282"/>
      <c r="OFX334" s="282"/>
      <c r="OFY334" s="282"/>
      <c r="OFZ334" s="282"/>
      <c r="OGA334" s="282"/>
      <c r="OGB334" s="282"/>
      <c r="OGC334" s="282"/>
      <c r="OGD334" s="282"/>
      <c r="OGE334" s="282"/>
      <c r="OGF334" s="282"/>
      <c r="OGG334" s="282"/>
      <c r="OGH334" s="282"/>
      <c r="OGI334" s="282"/>
      <c r="OGJ334" s="282"/>
      <c r="OGK334" s="282"/>
      <c r="OGL334" s="282"/>
      <c r="OGM334" s="282"/>
      <c r="OGN334" s="282"/>
      <c r="OGO334" s="282"/>
      <c r="OGP334" s="282"/>
      <c r="OGQ334" s="282"/>
      <c r="OGR334" s="282"/>
      <c r="OGS334" s="283"/>
      <c r="OGT334" s="283"/>
      <c r="OGU334" s="282"/>
      <c r="OGV334" s="282"/>
      <c r="OGW334" s="282"/>
      <c r="OGX334" s="282"/>
      <c r="OGY334" s="282"/>
      <c r="OGZ334" s="282"/>
      <c r="OHA334" s="282"/>
      <c r="OHB334" s="282"/>
      <c r="OHC334" s="282"/>
      <c r="OHD334" s="282"/>
      <c r="OHE334" s="282"/>
      <c r="OHF334" s="282"/>
      <c r="OHG334" s="282"/>
      <c r="OHH334" s="282"/>
      <c r="OHI334" s="282"/>
      <c r="OHJ334" s="282"/>
      <c r="OHK334" s="282"/>
      <c r="OHL334" s="282"/>
      <c r="OHM334" s="282"/>
      <c r="OHN334" s="282"/>
      <c r="OHO334" s="282"/>
      <c r="OHP334" s="282"/>
      <c r="OHQ334" s="282"/>
      <c r="OHR334" s="282"/>
      <c r="OHS334" s="283"/>
      <c r="OHT334" s="283"/>
      <c r="OHU334" s="282"/>
      <c r="OHV334" s="282"/>
      <c r="OHW334" s="282"/>
      <c r="OHX334" s="282"/>
      <c r="OHY334" s="282"/>
      <c r="OHZ334" s="282"/>
      <c r="OIA334" s="282"/>
      <c r="OIB334" s="282"/>
      <c r="OIC334" s="282"/>
      <c r="OID334" s="282"/>
      <c r="OIE334" s="282"/>
      <c r="OIF334" s="282"/>
      <c r="OIG334" s="282"/>
      <c r="OIH334" s="282"/>
      <c r="OII334" s="282"/>
      <c r="OIJ334" s="282"/>
      <c r="OIK334" s="282"/>
      <c r="OIL334" s="282"/>
      <c r="OIM334" s="282"/>
      <c r="OIN334" s="282"/>
      <c r="OIO334" s="282"/>
      <c r="OIP334" s="282"/>
      <c r="OIQ334" s="282"/>
      <c r="OIR334" s="282"/>
      <c r="OIS334" s="283"/>
      <c r="OIT334" s="283"/>
      <c r="OIU334" s="282"/>
      <c r="OIV334" s="282"/>
      <c r="OIW334" s="282"/>
      <c r="OIX334" s="282"/>
      <c r="OIY334" s="282"/>
      <c r="OIZ334" s="282"/>
      <c r="OJA334" s="282"/>
      <c r="OJB334" s="282"/>
      <c r="OJC334" s="282"/>
      <c r="OJD334" s="282"/>
      <c r="OJE334" s="282"/>
      <c r="OJF334" s="282"/>
      <c r="OJG334" s="282"/>
      <c r="OJH334" s="282"/>
      <c r="OJI334" s="282"/>
      <c r="OJJ334" s="282"/>
      <c r="OJK334" s="282"/>
      <c r="OJL334" s="282"/>
      <c r="OJM334" s="282"/>
      <c r="OJN334" s="282"/>
      <c r="OJO334" s="282"/>
      <c r="OJP334" s="282"/>
      <c r="OJQ334" s="282"/>
      <c r="OJR334" s="282"/>
      <c r="OJS334" s="283"/>
      <c r="OJT334" s="283"/>
      <c r="OJU334" s="282"/>
      <c r="OJV334" s="282"/>
      <c r="OJW334" s="282"/>
      <c r="OJX334" s="282"/>
      <c r="OJY334" s="282"/>
      <c r="OJZ334" s="282"/>
      <c r="OKA334" s="282"/>
      <c r="OKB334" s="282"/>
      <c r="OKC334" s="282"/>
      <c r="OKD334" s="282"/>
      <c r="OKE334" s="282"/>
      <c r="OKF334" s="282"/>
      <c r="OKG334" s="282"/>
      <c r="OKH334" s="282"/>
      <c r="OKI334" s="282"/>
      <c r="OKJ334" s="282"/>
      <c r="OKK334" s="282"/>
      <c r="OKL334" s="282"/>
      <c r="OKM334" s="282"/>
      <c r="OKN334" s="282"/>
      <c r="OKO334" s="282"/>
      <c r="OKP334" s="282"/>
      <c r="OKQ334" s="282"/>
      <c r="OKR334" s="282"/>
      <c r="OKS334" s="283"/>
      <c r="OKT334" s="283"/>
      <c r="OKU334" s="282"/>
      <c r="OKV334" s="282"/>
      <c r="OKW334" s="282"/>
      <c r="OKX334" s="282"/>
      <c r="OKY334" s="282"/>
      <c r="OKZ334" s="282"/>
      <c r="OLA334" s="282"/>
      <c r="OLB334" s="282"/>
      <c r="OLC334" s="282"/>
      <c r="OLD334" s="282"/>
      <c r="OLE334" s="282"/>
      <c r="OLF334" s="282"/>
      <c r="OLG334" s="282"/>
      <c r="OLH334" s="282"/>
      <c r="OLI334" s="282"/>
      <c r="OLJ334" s="282"/>
      <c r="OLK334" s="282"/>
      <c r="OLL334" s="282"/>
      <c r="OLM334" s="282"/>
      <c r="OLN334" s="282"/>
      <c r="OLO334" s="282"/>
      <c r="OLP334" s="282"/>
      <c r="OLQ334" s="282"/>
      <c r="OLR334" s="282"/>
      <c r="OLS334" s="283"/>
      <c r="OLT334" s="283"/>
      <c r="OLU334" s="282"/>
      <c r="OLV334" s="282"/>
      <c r="OLW334" s="282"/>
      <c r="OLX334" s="282"/>
      <c r="OLY334" s="282"/>
      <c r="OLZ334" s="282"/>
      <c r="OMA334" s="282"/>
      <c r="OMB334" s="282"/>
      <c r="OMC334" s="282"/>
      <c r="OMD334" s="282"/>
      <c r="OME334" s="282"/>
      <c r="OMF334" s="282"/>
      <c r="OMG334" s="282"/>
      <c r="OMH334" s="282"/>
      <c r="OMI334" s="282"/>
      <c r="OMJ334" s="282"/>
      <c r="OMK334" s="282"/>
      <c r="OML334" s="282"/>
      <c r="OMM334" s="282"/>
      <c r="OMN334" s="282"/>
      <c r="OMO334" s="282"/>
      <c r="OMP334" s="282"/>
      <c r="OMQ334" s="282"/>
      <c r="OMR334" s="282"/>
      <c r="OMS334" s="283"/>
      <c r="OMT334" s="283"/>
      <c r="OMU334" s="282"/>
      <c r="OMV334" s="282"/>
      <c r="OMW334" s="282"/>
      <c r="OMX334" s="282"/>
      <c r="OMY334" s="282"/>
      <c r="OMZ334" s="282"/>
      <c r="ONA334" s="282"/>
      <c r="ONB334" s="282"/>
      <c r="ONC334" s="282"/>
      <c r="OND334" s="282"/>
      <c r="ONE334" s="282"/>
      <c r="ONF334" s="282"/>
      <c r="ONG334" s="282"/>
      <c r="ONH334" s="282"/>
      <c r="ONI334" s="282"/>
      <c r="ONJ334" s="282"/>
      <c r="ONK334" s="282"/>
      <c r="ONL334" s="282"/>
      <c r="ONM334" s="282"/>
      <c r="ONN334" s="282"/>
      <c r="ONO334" s="282"/>
      <c r="ONP334" s="282"/>
      <c r="ONQ334" s="282"/>
      <c r="ONR334" s="282"/>
      <c r="ONS334" s="283"/>
      <c r="ONT334" s="283"/>
      <c r="ONU334" s="282"/>
      <c r="ONV334" s="282"/>
      <c r="ONW334" s="282"/>
      <c r="ONX334" s="282"/>
      <c r="ONY334" s="282"/>
      <c r="ONZ334" s="282"/>
      <c r="OOA334" s="282"/>
      <c r="OOB334" s="282"/>
      <c r="OOC334" s="282"/>
      <c r="OOD334" s="282"/>
      <c r="OOE334" s="282"/>
      <c r="OOF334" s="282"/>
      <c r="OOG334" s="282"/>
      <c r="OOH334" s="282"/>
      <c r="OOI334" s="282"/>
      <c r="OOJ334" s="282"/>
      <c r="OOK334" s="282"/>
      <c r="OOL334" s="282"/>
      <c r="OOM334" s="282"/>
      <c r="OON334" s="282"/>
      <c r="OOO334" s="282"/>
      <c r="OOP334" s="282"/>
      <c r="OOQ334" s="282"/>
      <c r="OOR334" s="282"/>
      <c r="OOS334" s="283"/>
      <c r="OOT334" s="283"/>
      <c r="OOU334" s="282"/>
      <c r="OOV334" s="282"/>
      <c r="OOW334" s="282"/>
      <c r="OOX334" s="282"/>
      <c r="OOY334" s="282"/>
      <c r="OOZ334" s="282"/>
      <c r="OPA334" s="282"/>
      <c r="OPB334" s="282"/>
      <c r="OPC334" s="282"/>
      <c r="OPD334" s="282"/>
      <c r="OPE334" s="282"/>
      <c r="OPF334" s="282"/>
      <c r="OPG334" s="282"/>
      <c r="OPH334" s="282"/>
      <c r="OPI334" s="282"/>
      <c r="OPJ334" s="282"/>
      <c r="OPK334" s="282"/>
      <c r="OPL334" s="282"/>
      <c r="OPM334" s="282"/>
      <c r="OPN334" s="282"/>
      <c r="OPO334" s="282"/>
      <c r="OPP334" s="282"/>
      <c r="OPQ334" s="282"/>
      <c r="OPR334" s="282"/>
      <c r="OPS334" s="283"/>
      <c r="OPT334" s="283"/>
      <c r="OPU334" s="282"/>
      <c r="OPV334" s="282"/>
      <c r="OPW334" s="282"/>
      <c r="OPX334" s="282"/>
      <c r="OPY334" s="282"/>
      <c r="OPZ334" s="282"/>
      <c r="OQA334" s="282"/>
      <c r="OQB334" s="282"/>
      <c r="OQC334" s="282"/>
      <c r="OQD334" s="282"/>
      <c r="OQE334" s="282"/>
      <c r="OQF334" s="282"/>
      <c r="OQG334" s="282"/>
      <c r="OQH334" s="282"/>
      <c r="OQI334" s="282"/>
      <c r="OQJ334" s="282"/>
      <c r="OQK334" s="282"/>
      <c r="OQL334" s="282"/>
      <c r="OQM334" s="282"/>
      <c r="OQN334" s="282"/>
      <c r="OQO334" s="282"/>
      <c r="OQP334" s="282"/>
      <c r="OQQ334" s="282"/>
      <c r="OQR334" s="282"/>
      <c r="OQS334" s="283"/>
      <c r="OQT334" s="283"/>
      <c r="OQU334" s="282"/>
      <c r="OQV334" s="282"/>
      <c r="OQW334" s="282"/>
      <c r="OQX334" s="282"/>
      <c r="OQY334" s="282"/>
      <c r="OQZ334" s="282"/>
      <c r="ORA334" s="282"/>
      <c r="ORB334" s="282"/>
      <c r="ORC334" s="282"/>
      <c r="ORD334" s="282"/>
      <c r="ORE334" s="282"/>
      <c r="ORF334" s="282"/>
      <c r="ORG334" s="282"/>
      <c r="ORH334" s="282"/>
      <c r="ORI334" s="282"/>
      <c r="ORJ334" s="282"/>
      <c r="ORK334" s="282"/>
      <c r="ORL334" s="282"/>
      <c r="ORM334" s="282"/>
      <c r="ORN334" s="282"/>
      <c r="ORO334" s="282"/>
      <c r="ORP334" s="282"/>
      <c r="ORQ334" s="282"/>
      <c r="ORR334" s="282"/>
      <c r="ORS334" s="283"/>
      <c r="ORT334" s="283"/>
      <c r="ORU334" s="282"/>
      <c r="ORV334" s="282"/>
      <c r="ORW334" s="282"/>
      <c r="ORX334" s="282"/>
      <c r="ORY334" s="282"/>
      <c r="ORZ334" s="282"/>
      <c r="OSA334" s="282"/>
      <c r="OSB334" s="282"/>
      <c r="OSC334" s="282"/>
      <c r="OSD334" s="282"/>
      <c r="OSE334" s="282"/>
      <c r="OSF334" s="282"/>
      <c r="OSG334" s="282"/>
      <c r="OSH334" s="282"/>
      <c r="OSI334" s="282"/>
      <c r="OSJ334" s="282"/>
      <c r="OSK334" s="282"/>
      <c r="OSL334" s="282"/>
      <c r="OSM334" s="282"/>
      <c r="OSN334" s="282"/>
      <c r="OSO334" s="282"/>
      <c r="OSP334" s="282"/>
      <c r="OSQ334" s="282"/>
      <c r="OSR334" s="282"/>
      <c r="OSS334" s="283"/>
      <c r="OST334" s="283"/>
      <c r="OSU334" s="282"/>
      <c r="OSV334" s="282"/>
      <c r="OSW334" s="282"/>
      <c r="OSX334" s="282"/>
      <c r="OSY334" s="282"/>
      <c r="OSZ334" s="282"/>
      <c r="OTA334" s="282"/>
      <c r="OTB334" s="282"/>
      <c r="OTC334" s="282"/>
      <c r="OTD334" s="282"/>
      <c r="OTE334" s="282"/>
      <c r="OTF334" s="282"/>
      <c r="OTG334" s="282"/>
      <c r="OTH334" s="282"/>
      <c r="OTI334" s="282"/>
      <c r="OTJ334" s="282"/>
      <c r="OTK334" s="282"/>
      <c r="OTL334" s="282"/>
      <c r="OTM334" s="282"/>
      <c r="OTN334" s="282"/>
      <c r="OTO334" s="282"/>
      <c r="OTP334" s="282"/>
      <c r="OTQ334" s="282"/>
      <c r="OTR334" s="282"/>
      <c r="OTS334" s="283"/>
      <c r="OTT334" s="283"/>
      <c r="OTU334" s="282"/>
      <c r="OTV334" s="282"/>
      <c r="OTW334" s="282"/>
      <c r="OTX334" s="282"/>
      <c r="OTY334" s="282"/>
      <c r="OTZ334" s="282"/>
      <c r="OUA334" s="282"/>
      <c r="OUB334" s="282"/>
      <c r="OUC334" s="282"/>
      <c r="OUD334" s="282"/>
      <c r="OUE334" s="282"/>
      <c r="OUF334" s="282"/>
      <c r="OUG334" s="282"/>
      <c r="OUH334" s="282"/>
      <c r="OUI334" s="282"/>
      <c r="OUJ334" s="282"/>
      <c r="OUK334" s="282"/>
      <c r="OUL334" s="282"/>
      <c r="OUM334" s="282"/>
      <c r="OUN334" s="282"/>
      <c r="OUO334" s="282"/>
      <c r="OUP334" s="282"/>
      <c r="OUQ334" s="282"/>
      <c r="OUR334" s="282"/>
      <c r="OUS334" s="283"/>
      <c r="OUT334" s="283"/>
      <c r="OUU334" s="282"/>
      <c r="OUV334" s="282"/>
      <c r="OUW334" s="282"/>
      <c r="OUX334" s="282"/>
      <c r="OUY334" s="282"/>
      <c r="OUZ334" s="282"/>
      <c r="OVA334" s="282"/>
      <c r="OVB334" s="282"/>
      <c r="OVC334" s="282"/>
      <c r="OVD334" s="282"/>
      <c r="OVE334" s="282"/>
      <c r="OVF334" s="282"/>
      <c r="OVG334" s="282"/>
      <c r="OVH334" s="282"/>
      <c r="OVI334" s="282"/>
      <c r="OVJ334" s="282"/>
      <c r="OVK334" s="282"/>
      <c r="OVL334" s="282"/>
      <c r="OVM334" s="282"/>
      <c r="OVN334" s="282"/>
      <c r="OVO334" s="282"/>
      <c r="OVP334" s="282"/>
      <c r="OVQ334" s="282"/>
      <c r="OVR334" s="282"/>
      <c r="OVS334" s="283"/>
      <c r="OVT334" s="283"/>
      <c r="OVU334" s="282"/>
      <c r="OVV334" s="282"/>
      <c r="OVW334" s="282"/>
      <c r="OVX334" s="282"/>
      <c r="OVY334" s="282"/>
      <c r="OVZ334" s="282"/>
      <c r="OWA334" s="282"/>
      <c r="OWB334" s="282"/>
      <c r="OWC334" s="282"/>
      <c r="OWD334" s="282"/>
      <c r="OWE334" s="282"/>
      <c r="OWF334" s="282"/>
      <c r="OWG334" s="282"/>
      <c r="OWH334" s="282"/>
      <c r="OWI334" s="282"/>
      <c r="OWJ334" s="282"/>
      <c r="OWK334" s="282"/>
      <c r="OWL334" s="282"/>
      <c r="OWM334" s="282"/>
      <c r="OWN334" s="282"/>
      <c r="OWO334" s="282"/>
      <c r="OWP334" s="282"/>
      <c r="OWQ334" s="282"/>
      <c r="OWR334" s="282"/>
      <c r="OWS334" s="283"/>
      <c r="OWT334" s="283"/>
      <c r="OWU334" s="282"/>
      <c r="OWV334" s="282"/>
      <c r="OWW334" s="282"/>
      <c r="OWX334" s="282"/>
      <c r="OWY334" s="282"/>
      <c r="OWZ334" s="282"/>
      <c r="OXA334" s="282"/>
      <c r="OXB334" s="282"/>
      <c r="OXC334" s="282"/>
      <c r="OXD334" s="282"/>
      <c r="OXE334" s="282"/>
      <c r="OXF334" s="282"/>
      <c r="OXG334" s="282"/>
      <c r="OXH334" s="282"/>
      <c r="OXI334" s="282"/>
      <c r="OXJ334" s="282"/>
      <c r="OXK334" s="282"/>
      <c r="OXL334" s="282"/>
      <c r="OXM334" s="282"/>
      <c r="OXN334" s="282"/>
      <c r="OXO334" s="282"/>
      <c r="OXP334" s="282"/>
      <c r="OXQ334" s="282"/>
      <c r="OXR334" s="282"/>
      <c r="OXS334" s="283"/>
      <c r="OXT334" s="283"/>
      <c r="OXU334" s="282"/>
      <c r="OXV334" s="282"/>
      <c r="OXW334" s="282"/>
      <c r="OXX334" s="282"/>
      <c r="OXY334" s="282"/>
      <c r="OXZ334" s="282"/>
      <c r="OYA334" s="282"/>
      <c r="OYB334" s="282"/>
      <c r="OYC334" s="282"/>
      <c r="OYD334" s="282"/>
      <c r="OYE334" s="282"/>
      <c r="OYF334" s="282"/>
      <c r="OYG334" s="282"/>
      <c r="OYH334" s="282"/>
      <c r="OYI334" s="282"/>
      <c r="OYJ334" s="282"/>
      <c r="OYK334" s="282"/>
      <c r="OYL334" s="282"/>
      <c r="OYM334" s="282"/>
      <c r="OYN334" s="282"/>
      <c r="OYO334" s="282"/>
      <c r="OYP334" s="282"/>
      <c r="OYQ334" s="282"/>
      <c r="OYR334" s="282"/>
      <c r="OYS334" s="283"/>
      <c r="OYT334" s="283"/>
      <c r="OYU334" s="282"/>
      <c r="OYV334" s="282"/>
      <c r="OYW334" s="282"/>
      <c r="OYX334" s="282"/>
      <c r="OYY334" s="282"/>
      <c r="OYZ334" s="282"/>
      <c r="OZA334" s="282"/>
      <c r="OZB334" s="282"/>
      <c r="OZC334" s="282"/>
      <c r="OZD334" s="282"/>
      <c r="OZE334" s="282"/>
      <c r="OZF334" s="282"/>
      <c r="OZG334" s="282"/>
      <c r="OZH334" s="282"/>
      <c r="OZI334" s="282"/>
      <c r="OZJ334" s="282"/>
      <c r="OZK334" s="282"/>
      <c r="OZL334" s="282"/>
      <c r="OZM334" s="282"/>
      <c r="OZN334" s="282"/>
      <c r="OZO334" s="282"/>
      <c r="OZP334" s="282"/>
      <c r="OZQ334" s="282"/>
      <c r="OZR334" s="282"/>
      <c r="OZS334" s="283"/>
      <c r="OZT334" s="283"/>
      <c r="OZU334" s="282"/>
      <c r="OZV334" s="282"/>
      <c r="OZW334" s="282"/>
      <c r="OZX334" s="282"/>
      <c r="OZY334" s="282"/>
      <c r="OZZ334" s="282"/>
      <c r="PAA334" s="282"/>
      <c r="PAB334" s="282"/>
      <c r="PAC334" s="282"/>
      <c r="PAD334" s="282"/>
      <c r="PAE334" s="282"/>
      <c r="PAF334" s="282"/>
      <c r="PAG334" s="282"/>
      <c r="PAH334" s="282"/>
      <c r="PAI334" s="282"/>
      <c r="PAJ334" s="282"/>
      <c r="PAK334" s="282"/>
      <c r="PAL334" s="282"/>
      <c r="PAM334" s="282"/>
      <c r="PAN334" s="282"/>
      <c r="PAO334" s="282"/>
      <c r="PAP334" s="282"/>
      <c r="PAQ334" s="282"/>
      <c r="PAR334" s="282"/>
      <c r="PAS334" s="283"/>
      <c r="PAT334" s="283"/>
      <c r="PAU334" s="282"/>
      <c r="PAV334" s="282"/>
      <c r="PAW334" s="282"/>
      <c r="PAX334" s="282"/>
      <c r="PAY334" s="282"/>
      <c r="PAZ334" s="282"/>
      <c r="PBA334" s="282"/>
      <c r="PBB334" s="282"/>
      <c r="PBC334" s="282"/>
      <c r="PBD334" s="282"/>
      <c r="PBE334" s="282"/>
      <c r="PBF334" s="282"/>
      <c r="PBG334" s="282"/>
      <c r="PBH334" s="282"/>
      <c r="PBI334" s="282"/>
      <c r="PBJ334" s="282"/>
      <c r="PBK334" s="282"/>
      <c r="PBL334" s="282"/>
      <c r="PBM334" s="282"/>
      <c r="PBN334" s="282"/>
      <c r="PBO334" s="282"/>
      <c r="PBP334" s="282"/>
      <c r="PBQ334" s="282"/>
      <c r="PBR334" s="282"/>
      <c r="PBS334" s="283"/>
      <c r="PBT334" s="283"/>
      <c r="PBU334" s="282"/>
      <c r="PBV334" s="282"/>
      <c r="PBW334" s="282"/>
      <c r="PBX334" s="282"/>
      <c r="PBY334" s="282"/>
      <c r="PBZ334" s="282"/>
      <c r="PCA334" s="282"/>
      <c r="PCB334" s="282"/>
      <c r="PCC334" s="282"/>
      <c r="PCD334" s="282"/>
      <c r="PCE334" s="282"/>
      <c r="PCF334" s="282"/>
      <c r="PCG334" s="282"/>
      <c r="PCH334" s="282"/>
      <c r="PCI334" s="282"/>
      <c r="PCJ334" s="282"/>
      <c r="PCK334" s="282"/>
      <c r="PCL334" s="282"/>
      <c r="PCM334" s="282"/>
      <c r="PCN334" s="282"/>
      <c r="PCO334" s="282"/>
      <c r="PCP334" s="282"/>
      <c r="PCQ334" s="282"/>
      <c r="PCR334" s="282"/>
      <c r="PCS334" s="283"/>
      <c r="PCT334" s="283"/>
      <c r="PCU334" s="282"/>
      <c r="PCV334" s="282"/>
      <c r="PCW334" s="282"/>
      <c r="PCX334" s="282"/>
      <c r="PCY334" s="282"/>
      <c r="PCZ334" s="282"/>
      <c r="PDA334" s="282"/>
      <c r="PDB334" s="282"/>
      <c r="PDC334" s="282"/>
      <c r="PDD334" s="282"/>
      <c r="PDE334" s="282"/>
      <c r="PDF334" s="282"/>
      <c r="PDG334" s="282"/>
      <c r="PDH334" s="282"/>
      <c r="PDI334" s="282"/>
      <c r="PDJ334" s="282"/>
      <c r="PDK334" s="282"/>
      <c r="PDL334" s="282"/>
      <c r="PDM334" s="282"/>
      <c r="PDN334" s="282"/>
      <c r="PDO334" s="282"/>
      <c r="PDP334" s="282"/>
      <c r="PDQ334" s="282"/>
      <c r="PDR334" s="282"/>
      <c r="PDS334" s="283"/>
      <c r="PDT334" s="283"/>
      <c r="PDU334" s="282"/>
      <c r="PDV334" s="282"/>
      <c r="PDW334" s="282"/>
      <c r="PDX334" s="282"/>
      <c r="PDY334" s="282"/>
      <c r="PDZ334" s="282"/>
      <c r="PEA334" s="282"/>
      <c r="PEB334" s="282"/>
      <c r="PEC334" s="282"/>
      <c r="PED334" s="282"/>
      <c r="PEE334" s="282"/>
      <c r="PEF334" s="282"/>
      <c r="PEG334" s="282"/>
      <c r="PEH334" s="282"/>
      <c r="PEI334" s="282"/>
      <c r="PEJ334" s="282"/>
      <c r="PEK334" s="282"/>
      <c r="PEL334" s="282"/>
      <c r="PEM334" s="282"/>
      <c r="PEN334" s="282"/>
      <c r="PEO334" s="282"/>
      <c r="PEP334" s="282"/>
      <c r="PEQ334" s="282"/>
      <c r="PER334" s="282"/>
      <c r="PES334" s="283"/>
      <c r="PET334" s="283"/>
      <c r="PEU334" s="282"/>
      <c r="PEV334" s="282"/>
      <c r="PEW334" s="282"/>
      <c r="PEX334" s="282"/>
      <c r="PEY334" s="282"/>
      <c r="PEZ334" s="282"/>
      <c r="PFA334" s="282"/>
      <c r="PFB334" s="282"/>
      <c r="PFC334" s="282"/>
      <c r="PFD334" s="282"/>
      <c r="PFE334" s="282"/>
      <c r="PFF334" s="282"/>
      <c r="PFG334" s="282"/>
      <c r="PFH334" s="282"/>
      <c r="PFI334" s="282"/>
      <c r="PFJ334" s="282"/>
      <c r="PFK334" s="282"/>
      <c r="PFL334" s="282"/>
      <c r="PFM334" s="282"/>
      <c r="PFN334" s="282"/>
      <c r="PFO334" s="282"/>
      <c r="PFP334" s="282"/>
      <c r="PFQ334" s="282"/>
      <c r="PFR334" s="282"/>
      <c r="PFS334" s="283"/>
      <c r="PFT334" s="283"/>
      <c r="PFU334" s="282"/>
      <c r="PFV334" s="282"/>
      <c r="PFW334" s="282"/>
      <c r="PFX334" s="282"/>
      <c r="PFY334" s="282"/>
      <c r="PFZ334" s="282"/>
      <c r="PGA334" s="282"/>
      <c r="PGB334" s="282"/>
      <c r="PGC334" s="282"/>
      <c r="PGD334" s="282"/>
      <c r="PGE334" s="282"/>
      <c r="PGF334" s="282"/>
      <c r="PGG334" s="282"/>
      <c r="PGH334" s="282"/>
      <c r="PGI334" s="282"/>
      <c r="PGJ334" s="282"/>
      <c r="PGK334" s="282"/>
      <c r="PGL334" s="282"/>
      <c r="PGM334" s="282"/>
      <c r="PGN334" s="282"/>
      <c r="PGO334" s="282"/>
      <c r="PGP334" s="282"/>
      <c r="PGQ334" s="282"/>
      <c r="PGR334" s="282"/>
      <c r="PGS334" s="283"/>
      <c r="PGT334" s="283"/>
      <c r="PGU334" s="282"/>
      <c r="PGV334" s="282"/>
      <c r="PGW334" s="282"/>
      <c r="PGX334" s="282"/>
      <c r="PGY334" s="282"/>
      <c r="PGZ334" s="282"/>
      <c r="PHA334" s="282"/>
      <c r="PHB334" s="282"/>
      <c r="PHC334" s="282"/>
      <c r="PHD334" s="282"/>
      <c r="PHE334" s="282"/>
      <c r="PHF334" s="282"/>
      <c r="PHG334" s="282"/>
      <c r="PHH334" s="282"/>
      <c r="PHI334" s="282"/>
      <c r="PHJ334" s="282"/>
      <c r="PHK334" s="282"/>
      <c r="PHL334" s="282"/>
      <c r="PHM334" s="282"/>
      <c r="PHN334" s="282"/>
      <c r="PHO334" s="282"/>
      <c r="PHP334" s="282"/>
      <c r="PHQ334" s="282"/>
      <c r="PHR334" s="282"/>
      <c r="PHS334" s="283"/>
      <c r="PHT334" s="283"/>
      <c r="PHU334" s="282"/>
      <c r="PHV334" s="282"/>
      <c r="PHW334" s="282"/>
      <c r="PHX334" s="282"/>
      <c r="PHY334" s="282"/>
      <c r="PHZ334" s="282"/>
      <c r="PIA334" s="282"/>
      <c r="PIB334" s="282"/>
      <c r="PIC334" s="282"/>
      <c r="PID334" s="282"/>
      <c r="PIE334" s="282"/>
      <c r="PIF334" s="282"/>
      <c r="PIG334" s="282"/>
      <c r="PIH334" s="282"/>
      <c r="PII334" s="282"/>
      <c r="PIJ334" s="282"/>
      <c r="PIK334" s="282"/>
      <c r="PIL334" s="282"/>
      <c r="PIM334" s="282"/>
      <c r="PIN334" s="282"/>
      <c r="PIO334" s="282"/>
      <c r="PIP334" s="282"/>
      <c r="PIQ334" s="282"/>
      <c r="PIR334" s="282"/>
      <c r="PIS334" s="283"/>
      <c r="PIT334" s="283"/>
      <c r="PIU334" s="282"/>
      <c r="PIV334" s="282"/>
      <c r="PIW334" s="282"/>
      <c r="PIX334" s="282"/>
      <c r="PIY334" s="282"/>
      <c r="PIZ334" s="282"/>
      <c r="PJA334" s="282"/>
      <c r="PJB334" s="282"/>
      <c r="PJC334" s="282"/>
      <c r="PJD334" s="282"/>
      <c r="PJE334" s="282"/>
      <c r="PJF334" s="282"/>
      <c r="PJG334" s="282"/>
      <c r="PJH334" s="282"/>
      <c r="PJI334" s="282"/>
      <c r="PJJ334" s="282"/>
      <c r="PJK334" s="282"/>
      <c r="PJL334" s="282"/>
      <c r="PJM334" s="282"/>
      <c r="PJN334" s="282"/>
      <c r="PJO334" s="282"/>
      <c r="PJP334" s="282"/>
      <c r="PJQ334" s="282"/>
      <c r="PJR334" s="282"/>
      <c r="PJS334" s="283"/>
      <c r="PJT334" s="283"/>
      <c r="PJU334" s="282"/>
      <c r="PJV334" s="282"/>
      <c r="PJW334" s="282"/>
      <c r="PJX334" s="282"/>
      <c r="PJY334" s="282"/>
      <c r="PJZ334" s="282"/>
      <c r="PKA334" s="282"/>
      <c r="PKB334" s="282"/>
      <c r="PKC334" s="282"/>
      <c r="PKD334" s="282"/>
      <c r="PKE334" s="282"/>
      <c r="PKF334" s="282"/>
      <c r="PKG334" s="282"/>
      <c r="PKH334" s="282"/>
      <c r="PKI334" s="282"/>
      <c r="PKJ334" s="282"/>
      <c r="PKK334" s="282"/>
      <c r="PKL334" s="282"/>
      <c r="PKM334" s="282"/>
      <c r="PKN334" s="282"/>
      <c r="PKO334" s="282"/>
      <c r="PKP334" s="282"/>
      <c r="PKQ334" s="282"/>
      <c r="PKR334" s="282"/>
      <c r="PKS334" s="283"/>
      <c r="PKT334" s="283"/>
      <c r="PKU334" s="282"/>
      <c r="PKV334" s="282"/>
      <c r="PKW334" s="282"/>
      <c r="PKX334" s="282"/>
      <c r="PKY334" s="282"/>
      <c r="PKZ334" s="282"/>
      <c r="PLA334" s="282"/>
      <c r="PLB334" s="282"/>
      <c r="PLC334" s="282"/>
      <c r="PLD334" s="282"/>
      <c r="PLE334" s="282"/>
      <c r="PLF334" s="282"/>
      <c r="PLG334" s="282"/>
      <c r="PLH334" s="282"/>
      <c r="PLI334" s="282"/>
      <c r="PLJ334" s="282"/>
      <c r="PLK334" s="282"/>
      <c r="PLL334" s="282"/>
      <c r="PLM334" s="282"/>
      <c r="PLN334" s="282"/>
      <c r="PLO334" s="282"/>
      <c r="PLP334" s="282"/>
      <c r="PLQ334" s="282"/>
      <c r="PLR334" s="282"/>
      <c r="PLS334" s="283"/>
      <c r="PLT334" s="283"/>
      <c r="PLU334" s="282"/>
      <c r="PLV334" s="282"/>
      <c r="PLW334" s="282"/>
      <c r="PLX334" s="282"/>
      <c r="PLY334" s="282"/>
      <c r="PLZ334" s="282"/>
      <c r="PMA334" s="282"/>
      <c r="PMB334" s="282"/>
      <c r="PMC334" s="282"/>
      <c r="PMD334" s="282"/>
      <c r="PME334" s="282"/>
      <c r="PMF334" s="282"/>
      <c r="PMG334" s="282"/>
      <c r="PMH334" s="282"/>
      <c r="PMI334" s="282"/>
      <c r="PMJ334" s="282"/>
      <c r="PMK334" s="282"/>
      <c r="PML334" s="282"/>
      <c r="PMM334" s="282"/>
      <c r="PMN334" s="282"/>
      <c r="PMO334" s="282"/>
      <c r="PMP334" s="282"/>
      <c r="PMQ334" s="282"/>
      <c r="PMR334" s="282"/>
      <c r="PMS334" s="283"/>
      <c r="PMT334" s="283"/>
      <c r="PMU334" s="282"/>
      <c r="PMV334" s="282"/>
      <c r="PMW334" s="282"/>
      <c r="PMX334" s="282"/>
      <c r="PMY334" s="282"/>
      <c r="PMZ334" s="282"/>
      <c r="PNA334" s="282"/>
      <c r="PNB334" s="282"/>
      <c r="PNC334" s="282"/>
      <c r="PND334" s="282"/>
      <c r="PNE334" s="282"/>
      <c r="PNF334" s="282"/>
      <c r="PNG334" s="282"/>
      <c r="PNH334" s="282"/>
      <c r="PNI334" s="282"/>
      <c r="PNJ334" s="282"/>
      <c r="PNK334" s="282"/>
      <c r="PNL334" s="282"/>
      <c r="PNM334" s="282"/>
      <c r="PNN334" s="282"/>
      <c r="PNO334" s="282"/>
      <c r="PNP334" s="282"/>
      <c r="PNQ334" s="282"/>
      <c r="PNR334" s="282"/>
      <c r="PNS334" s="283"/>
      <c r="PNT334" s="283"/>
      <c r="PNU334" s="282"/>
      <c r="PNV334" s="282"/>
      <c r="PNW334" s="282"/>
      <c r="PNX334" s="282"/>
      <c r="PNY334" s="282"/>
      <c r="PNZ334" s="282"/>
      <c r="POA334" s="282"/>
      <c r="POB334" s="282"/>
      <c r="POC334" s="282"/>
      <c r="POD334" s="282"/>
      <c r="POE334" s="282"/>
      <c r="POF334" s="282"/>
      <c r="POG334" s="282"/>
      <c r="POH334" s="282"/>
      <c r="POI334" s="282"/>
      <c r="POJ334" s="282"/>
      <c r="POK334" s="282"/>
      <c r="POL334" s="282"/>
      <c r="POM334" s="282"/>
      <c r="PON334" s="282"/>
      <c r="POO334" s="282"/>
      <c r="POP334" s="282"/>
      <c r="POQ334" s="282"/>
      <c r="POR334" s="282"/>
      <c r="POS334" s="283"/>
      <c r="POT334" s="283"/>
      <c r="POU334" s="282"/>
      <c r="POV334" s="282"/>
      <c r="POW334" s="282"/>
      <c r="POX334" s="282"/>
      <c r="POY334" s="282"/>
      <c r="POZ334" s="282"/>
      <c r="PPA334" s="282"/>
      <c r="PPB334" s="282"/>
      <c r="PPC334" s="282"/>
      <c r="PPD334" s="282"/>
      <c r="PPE334" s="282"/>
      <c r="PPF334" s="282"/>
      <c r="PPG334" s="282"/>
      <c r="PPH334" s="282"/>
      <c r="PPI334" s="282"/>
      <c r="PPJ334" s="282"/>
      <c r="PPK334" s="282"/>
      <c r="PPL334" s="282"/>
      <c r="PPM334" s="282"/>
      <c r="PPN334" s="282"/>
      <c r="PPO334" s="282"/>
      <c r="PPP334" s="282"/>
      <c r="PPQ334" s="282"/>
      <c r="PPR334" s="282"/>
      <c r="PPS334" s="283"/>
      <c r="PPT334" s="283"/>
      <c r="PPU334" s="282"/>
      <c r="PPV334" s="282"/>
      <c r="PPW334" s="282"/>
      <c r="PPX334" s="282"/>
      <c r="PPY334" s="282"/>
      <c r="PPZ334" s="282"/>
      <c r="PQA334" s="282"/>
      <c r="PQB334" s="282"/>
      <c r="PQC334" s="282"/>
      <c r="PQD334" s="282"/>
      <c r="PQE334" s="282"/>
      <c r="PQF334" s="282"/>
      <c r="PQG334" s="282"/>
      <c r="PQH334" s="282"/>
      <c r="PQI334" s="282"/>
      <c r="PQJ334" s="282"/>
      <c r="PQK334" s="282"/>
      <c r="PQL334" s="282"/>
      <c r="PQM334" s="282"/>
      <c r="PQN334" s="282"/>
      <c r="PQO334" s="282"/>
      <c r="PQP334" s="282"/>
      <c r="PQQ334" s="282"/>
      <c r="PQR334" s="282"/>
      <c r="PQS334" s="283"/>
      <c r="PQT334" s="283"/>
      <c r="PQU334" s="282"/>
      <c r="PQV334" s="282"/>
      <c r="PQW334" s="282"/>
      <c r="PQX334" s="282"/>
      <c r="PQY334" s="282"/>
      <c r="PQZ334" s="282"/>
      <c r="PRA334" s="282"/>
      <c r="PRB334" s="282"/>
      <c r="PRC334" s="282"/>
      <c r="PRD334" s="282"/>
      <c r="PRE334" s="282"/>
      <c r="PRF334" s="282"/>
      <c r="PRG334" s="282"/>
      <c r="PRH334" s="282"/>
      <c r="PRI334" s="282"/>
      <c r="PRJ334" s="282"/>
      <c r="PRK334" s="282"/>
      <c r="PRL334" s="282"/>
      <c r="PRM334" s="282"/>
      <c r="PRN334" s="282"/>
      <c r="PRO334" s="282"/>
      <c r="PRP334" s="282"/>
      <c r="PRQ334" s="282"/>
      <c r="PRR334" s="282"/>
      <c r="PRS334" s="283"/>
      <c r="PRT334" s="283"/>
      <c r="PRU334" s="282"/>
      <c r="PRV334" s="282"/>
      <c r="PRW334" s="282"/>
      <c r="PRX334" s="282"/>
      <c r="PRY334" s="282"/>
      <c r="PRZ334" s="282"/>
      <c r="PSA334" s="282"/>
      <c r="PSB334" s="282"/>
      <c r="PSC334" s="282"/>
      <c r="PSD334" s="282"/>
      <c r="PSE334" s="282"/>
      <c r="PSF334" s="282"/>
      <c r="PSG334" s="282"/>
      <c r="PSH334" s="282"/>
      <c r="PSI334" s="282"/>
      <c r="PSJ334" s="282"/>
      <c r="PSK334" s="282"/>
      <c r="PSL334" s="282"/>
      <c r="PSM334" s="282"/>
      <c r="PSN334" s="282"/>
      <c r="PSO334" s="282"/>
      <c r="PSP334" s="282"/>
      <c r="PSQ334" s="282"/>
      <c r="PSR334" s="282"/>
      <c r="PSS334" s="283"/>
      <c r="PST334" s="283"/>
      <c r="PSU334" s="282"/>
      <c r="PSV334" s="282"/>
      <c r="PSW334" s="282"/>
      <c r="PSX334" s="282"/>
      <c r="PSY334" s="282"/>
      <c r="PSZ334" s="282"/>
      <c r="PTA334" s="282"/>
      <c r="PTB334" s="282"/>
      <c r="PTC334" s="282"/>
      <c r="PTD334" s="282"/>
      <c r="PTE334" s="282"/>
      <c r="PTF334" s="282"/>
      <c r="PTG334" s="282"/>
      <c r="PTH334" s="282"/>
      <c r="PTI334" s="282"/>
      <c r="PTJ334" s="282"/>
      <c r="PTK334" s="282"/>
      <c r="PTL334" s="282"/>
      <c r="PTM334" s="282"/>
      <c r="PTN334" s="282"/>
      <c r="PTO334" s="282"/>
      <c r="PTP334" s="282"/>
      <c r="PTQ334" s="282"/>
      <c r="PTR334" s="282"/>
      <c r="PTS334" s="283"/>
      <c r="PTT334" s="283"/>
      <c r="PTU334" s="282"/>
      <c r="PTV334" s="282"/>
      <c r="PTW334" s="282"/>
      <c r="PTX334" s="282"/>
      <c r="PTY334" s="282"/>
      <c r="PTZ334" s="282"/>
      <c r="PUA334" s="282"/>
      <c r="PUB334" s="282"/>
      <c r="PUC334" s="282"/>
      <c r="PUD334" s="282"/>
      <c r="PUE334" s="282"/>
      <c r="PUF334" s="282"/>
      <c r="PUG334" s="282"/>
      <c r="PUH334" s="282"/>
      <c r="PUI334" s="282"/>
      <c r="PUJ334" s="282"/>
      <c r="PUK334" s="282"/>
      <c r="PUL334" s="282"/>
      <c r="PUM334" s="282"/>
      <c r="PUN334" s="282"/>
      <c r="PUO334" s="282"/>
      <c r="PUP334" s="282"/>
      <c r="PUQ334" s="282"/>
      <c r="PUR334" s="282"/>
      <c r="PUS334" s="283"/>
      <c r="PUT334" s="283"/>
      <c r="PUU334" s="282"/>
      <c r="PUV334" s="282"/>
      <c r="PUW334" s="282"/>
      <c r="PUX334" s="282"/>
      <c r="PUY334" s="282"/>
      <c r="PUZ334" s="282"/>
      <c r="PVA334" s="282"/>
      <c r="PVB334" s="282"/>
      <c r="PVC334" s="282"/>
      <c r="PVD334" s="282"/>
      <c r="PVE334" s="282"/>
      <c r="PVF334" s="282"/>
      <c r="PVG334" s="282"/>
      <c r="PVH334" s="282"/>
      <c r="PVI334" s="282"/>
      <c r="PVJ334" s="282"/>
      <c r="PVK334" s="282"/>
      <c r="PVL334" s="282"/>
      <c r="PVM334" s="282"/>
      <c r="PVN334" s="282"/>
      <c r="PVO334" s="282"/>
      <c r="PVP334" s="282"/>
      <c r="PVQ334" s="282"/>
      <c r="PVR334" s="282"/>
      <c r="PVS334" s="283"/>
      <c r="PVT334" s="283"/>
      <c r="PVU334" s="282"/>
      <c r="PVV334" s="282"/>
      <c r="PVW334" s="282"/>
      <c r="PVX334" s="282"/>
      <c r="PVY334" s="282"/>
      <c r="PVZ334" s="282"/>
      <c r="PWA334" s="282"/>
      <c r="PWB334" s="282"/>
      <c r="PWC334" s="282"/>
      <c r="PWD334" s="282"/>
      <c r="PWE334" s="282"/>
      <c r="PWF334" s="282"/>
      <c r="PWG334" s="282"/>
      <c r="PWH334" s="282"/>
      <c r="PWI334" s="282"/>
      <c r="PWJ334" s="282"/>
      <c r="PWK334" s="282"/>
      <c r="PWL334" s="282"/>
      <c r="PWM334" s="282"/>
      <c r="PWN334" s="282"/>
      <c r="PWO334" s="282"/>
      <c r="PWP334" s="282"/>
      <c r="PWQ334" s="282"/>
      <c r="PWR334" s="282"/>
      <c r="PWS334" s="283"/>
      <c r="PWT334" s="283"/>
      <c r="PWU334" s="282"/>
      <c r="PWV334" s="282"/>
      <c r="PWW334" s="282"/>
      <c r="PWX334" s="282"/>
      <c r="PWY334" s="282"/>
      <c r="PWZ334" s="282"/>
      <c r="PXA334" s="282"/>
      <c r="PXB334" s="282"/>
      <c r="PXC334" s="282"/>
      <c r="PXD334" s="282"/>
      <c r="PXE334" s="282"/>
      <c r="PXF334" s="282"/>
      <c r="PXG334" s="282"/>
      <c r="PXH334" s="282"/>
      <c r="PXI334" s="282"/>
      <c r="PXJ334" s="282"/>
      <c r="PXK334" s="282"/>
      <c r="PXL334" s="282"/>
      <c r="PXM334" s="282"/>
      <c r="PXN334" s="282"/>
      <c r="PXO334" s="282"/>
      <c r="PXP334" s="282"/>
      <c r="PXQ334" s="282"/>
      <c r="PXR334" s="282"/>
      <c r="PXS334" s="283"/>
      <c r="PXT334" s="283"/>
      <c r="PXU334" s="282"/>
      <c r="PXV334" s="282"/>
      <c r="PXW334" s="282"/>
      <c r="PXX334" s="282"/>
      <c r="PXY334" s="282"/>
      <c r="PXZ334" s="282"/>
      <c r="PYA334" s="282"/>
      <c r="PYB334" s="282"/>
      <c r="PYC334" s="282"/>
      <c r="PYD334" s="282"/>
      <c r="PYE334" s="282"/>
      <c r="PYF334" s="282"/>
      <c r="PYG334" s="282"/>
      <c r="PYH334" s="282"/>
      <c r="PYI334" s="282"/>
      <c r="PYJ334" s="282"/>
      <c r="PYK334" s="282"/>
      <c r="PYL334" s="282"/>
      <c r="PYM334" s="282"/>
      <c r="PYN334" s="282"/>
      <c r="PYO334" s="282"/>
      <c r="PYP334" s="282"/>
      <c r="PYQ334" s="282"/>
      <c r="PYR334" s="282"/>
      <c r="PYS334" s="283"/>
      <c r="PYT334" s="283"/>
      <c r="PYU334" s="282"/>
      <c r="PYV334" s="282"/>
      <c r="PYW334" s="282"/>
      <c r="PYX334" s="282"/>
      <c r="PYY334" s="282"/>
      <c r="PYZ334" s="282"/>
      <c r="PZA334" s="282"/>
      <c r="PZB334" s="282"/>
      <c r="PZC334" s="282"/>
      <c r="PZD334" s="282"/>
      <c r="PZE334" s="282"/>
      <c r="PZF334" s="282"/>
      <c r="PZG334" s="282"/>
      <c r="PZH334" s="282"/>
      <c r="PZI334" s="282"/>
      <c r="PZJ334" s="282"/>
      <c r="PZK334" s="282"/>
      <c r="PZL334" s="282"/>
      <c r="PZM334" s="282"/>
      <c r="PZN334" s="282"/>
      <c r="PZO334" s="282"/>
      <c r="PZP334" s="282"/>
      <c r="PZQ334" s="282"/>
      <c r="PZR334" s="282"/>
      <c r="PZS334" s="283"/>
      <c r="PZT334" s="283"/>
      <c r="PZU334" s="282"/>
      <c r="PZV334" s="282"/>
      <c r="PZW334" s="282"/>
      <c r="PZX334" s="282"/>
      <c r="PZY334" s="282"/>
      <c r="PZZ334" s="282"/>
      <c r="QAA334" s="282"/>
      <c r="QAB334" s="282"/>
      <c r="QAC334" s="282"/>
      <c r="QAD334" s="282"/>
      <c r="QAE334" s="282"/>
      <c r="QAF334" s="282"/>
      <c r="QAG334" s="282"/>
      <c r="QAH334" s="282"/>
      <c r="QAI334" s="282"/>
      <c r="QAJ334" s="282"/>
      <c r="QAK334" s="282"/>
      <c r="QAL334" s="282"/>
      <c r="QAM334" s="282"/>
      <c r="QAN334" s="282"/>
      <c r="QAO334" s="282"/>
      <c r="QAP334" s="282"/>
      <c r="QAQ334" s="282"/>
      <c r="QAR334" s="282"/>
      <c r="QAS334" s="283"/>
      <c r="QAT334" s="283"/>
      <c r="QAU334" s="282"/>
      <c r="QAV334" s="282"/>
      <c r="QAW334" s="282"/>
      <c r="QAX334" s="282"/>
      <c r="QAY334" s="282"/>
      <c r="QAZ334" s="282"/>
      <c r="QBA334" s="282"/>
      <c r="QBB334" s="282"/>
      <c r="QBC334" s="282"/>
      <c r="QBD334" s="282"/>
      <c r="QBE334" s="282"/>
      <c r="QBF334" s="282"/>
      <c r="QBG334" s="282"/>
      <c r="QBH334" s="282"/>
      <c r="QBI334" s="282"/>
      <c r="QBJ334" s="282"/>
      <c r="QBK334" s="282"/>
      <c r="QBL334" s="282"/>
      <c r="QBM334" s="282"/>
      <c r="QBN334" s="282"/>
      <c r="QBO334" s="282"/>
      <c r="QBP334" s="282"/>
      <c r="QBQ334" s="282"/>
      <c r="QBR334" s="282"/>
      <c r="QBS334" s="283"/>
      <c r="QBT334" s="283"/>
      <c r="QBU334" s="282"/>
      <c r="QBV334" s="282"/>
      <c r="QBW334" s="282"/>
      <c r="QBX334" s="282"/>
      <c r="QBY334" s="282"/>
      <c r="QBZ334" s="282"/>
      <c r="QCA334" s="282"/>
      <c r="QCB334" s="282"/>
      <c r="QCC334" s="282"/>
      <c r="QCD334" s="282"/>
      <c r="QCE334" s="282"/>
      <c r="QCF334" s="282"/>
      <c r="QCG334" s="282"/>
      <c r="QCH334" s="282"/>
      <c r="QCI334" s="282"/>
      <c r="QCJ334" s="282"/>
      <c r="QCK334" s="282"/>
      <c r="QCL334" s="282"/>
      <c r="QCM334" s="282"/>
      <c r="QCN334" s="282"/>
      <c r="QCO334" s="282"/>
      <c r="QCP334" s="282"/>
      <c r="QCQ334" s="282"/>
      <c r="QCR334" s="282"/>
      <c r="QCS334" s="283"/>
      <c r="QCT334" s="283"/>
      <c r="QCU334" s="282"/>
      <c r="QCV334" s="282"/>
      <c r="QCW334" s="282"/>
      <c r="QCX334" s="282"/>
      <c r="QCY334" s="282"/>
      <c r="QCZ334" s="282"/>
      <c r="QDA334" s="282"/>
      <c r="QDB334" s="282"/>
      <c r="QDC334" s="282"/>
      <c r="QDD334" s="282"/>
      <c r="QDE334" s="282"/>
      <c r="QDF334" s="282"/>
      <c r="QDG334" s="282"/>
      <c r="QDH334" s="282"/>
      <c r="QDI334" s="282"/>
      <c r="QDJ334" s="282"/>
      <c r="QDK334" s="282"/>
      <c r="QDL334" s="282"/>
      <c r="QDM334" s="282"/>
      <c r="QDN334" s="282"/>
      <c r="QDO334" s="282"/>
      <c r="QDP334" s="282"/>
      <c r="QDQ334" s="282"/>
      <c r="QDR334" s="282"/>
      <c r="QDS334" s="283"/>
      <c r="QDT334" s="283"/>
      <c r="QDU334" s="282"/>
      <c r="QDV334" s="282"/>
      <c r="QDW334" s="282"/>
      <c r="QDX334" s="282"/>
      <c r="QDY334" s="282"/>
      <c r="QDZ334" s="282"/>
      <c r="QEA334" s="282"/>
      <c r="QEB334" s="282"/>
      <c r="QEC334" s="282"/>
      <c r="QED334" s="282"/>
      <c r="QEE334" s="282"/>
      <c r="QEF334" s="282"/>
      <c r="QEG334" s="282"/>
      <c r="QEH334" s="282"/>
      <c r="QEI334" s="282"/>
      <c r="QEJ334" s="282"/>
      <c r="QEK334" s="282"/>
      <c r="QEL334" s="282"/>
      <c r="QEM334" s="282"/>
      <c r="QEN334" s="282"/>
      <c r="QEO334" s="282"/>
      <c r="QEP334" s="282"/>
      <c r="QEQ334" s="282"/>
      <c r="QER334" s="282"/>
      <c r="QES334" s="283"/>
      <c r="QET334" s="283"/>
      <c r="QEU334" s="282"/>
      <c r="QEV334" s="282"/>
      <c r="QEW334" s="282"/>
      <c r="QEX334" s="282"/>
      <c r="QEY334" s="282"/>
      <c r="QEZ334" s="282"/>
      <c r="QFA334" s="282"/>
      <c r="QFB334" s="282"/>
      <c r="QFC334" s="282"/>
      <c r="QFD334" s="282"/>
      <c r="QFE334" s="282"/>
      <c r="QFF334" s="282"/>
      <c r="QFG334" s="282"/>
      <c r="QFH334" s="282"/>
      <c r="QFI334" s="282"/>
      <c r="QFJ334" s="282"/>
      <c r="QFK334" s="282"/>
      <c r="QFL334" s="282"/>
      <c r="QFM334" s="282"/>
      <c r="QFN334" s="282"/>
      <c r="QFO334" s="282"/>
      <c r="QFP334" s="282"/>
      <c r="QFQ334" s="282"/>
      <c r="QFR334" s="282"/>
      <c r="QFS334" s="283"/>
      <c r="QFT334" s="283"/>
      <c r="QFU334" s="282"/>
      <c r="QFV334" s="282"/>
      <c r="QFW334" s="282"/>
      <c r="QFX334" s="282"/>
      <c r="QFY334" s="282"/>
      <c r="QFZ334" s="282"/>
      <c r="QGA334" s="282"/>
      <c r="QGB334" s="282"/>
      <c r="QGC334" s="282"/>
      <c r="QGD334" s="282"/>
      <c r="QGE334" s="282"/>
      <c r="QGF334" s="282"/>
      <c r="QGG334" s="282"/>
      <c r="QGH334" s="282"/>
      <c r="QGI334" s="282"/>
      <c r="QGJ334" s="282"/>
      <c r="QGK334" s="282"/>
      <c r="QGL334" s="282"/>
      <c r="QGM334" s="282"/>
      <c r="QGN334" s="282"/>
      <c r="QGO334" s="282"/>
      <c r="QGP334" s="282"/>
      <c r="QGQ334" s="282"/>
      <c r="QGR334" s="282"/>
      <c r="QGS334" s="283"/>
      <c r="QGT334" s="283"/>
      <c r="QGU334" s="282"/>
      <c r="QGV334" s="282"/>
      <c r="QGW334" s="282"/>
      <c r="QGX334" s="282"/>
      <c r="QGY334" s="282"/>
      <c r="QGZ334" s="282"/>
      <c r="QHA334" s="282"/>
      <c r="QHB334" s="282"/>
      <c r="QHC334" s="282"/>
      <c r="QHD334" s="282"/>
      <c r="QHE334" s="282"/>
      <c r="QHF334" s="282"/>
      <c r="QHG334" s="282"/>
      <c r="QHH334" s="282"/>
      <c r="QHI334" s="282"/>
      <c r="QHJ334" s="282"/>
      <c r="QHK334" s="282"/>
      <c r="QHL334" s="282"/>
      <c r="QHM334" s="282"/>
      <c r="QHN334" s="282"/>
      <c r="QHO334" s="282"/>
      <c r="QHP334" s="282"/>
      <c r="QHQ334" s="282"/>
      <c r="QHR334" s="282"/>
      <c r="QHS334" s="283"/>
      <c r="QHT334" s="283"/>
      <c r="QHU334" s="282"/>
      <c r="QHV334" s="282"/>
      <c r="QHW334" s="282"/>
      <c r="QHX334" s="282"/>
      <c r="QHY334" s="282"/>
      <c r="QHZ334" s="282"/>
      <c r="QIA334" s="282"/>
      <c r="QIB334" s="282"/>
      <c r="QIC334" s="282"/>
      <c r="QID334" s="282"/>
      <c r="QIE334" s="282"/>
      <c r="QIF334" s="282"/>
      <c r="QIG334" s="282"/>
      <c r="QIH334" s="282"/>
      <c r="QII334" s="282"/>
      <c r="QIJ334" s="282"/>
      <c r="QIK334" s="282"/>
      <c r="QIL334" s="282"/>
      <c r="QIM334" s="282"/>
      <c r="QIN334" s="282"/>
      <c r="QIO334" s="282"/>
      <c r="QIP334" s="282"/>
      <c r="QIQ334" s="282"/>
      <c r="QIR334" s="282"/>
      <c r="QIS334" s="283"/>
      <c r="QIT334" s="283"/>
      <c r="QIU334" s="282"/>
      <c r="QIV334" s="282"/>
      <c r="QIW334" s="282"/>
      <c r="QIX334" s="282"/>
      <c r="QIY334" s="282"/>
      <c r="QIZ334" s="282"/>
      <c r="QJA334" s="282"/>
      <c r="QJB334" s="282"/>
      <c r="QJC334" s="282"/>
      <c r="QJD334" s="282"/>
      <c r="QJE334" s="282"/>
      <c r="QJF334" s="282"/>
      <c r="QJG334" s="282"/>
      <c r="QJH334" s="282"/>
      <c r="QJI334" s="282"/>
      <c r="QJJ334" s="282"/>
      <c r="QJK334" s="282"/>
      <c r="QJL334" s="282"/>
      <c r="QJM334" s="282"/>
      <c r="QJN334" s="282"/>
      <c r="QJO334" s="282"/>
      <c r="QJP334" s="282"/>
      <c r="QJQ334" s="282"/>
      <c r="QJR334" s="282"/>
      <c r="QJS334" s="283"/>
      <c r="QJT334" s="283"/>
      <c r="QJU334" s="282"/>
      <c r="QJV334" s="282"/>
      <c r="QJW334" s="282"/>
      <c r="QJX334" s="282"/>
      <c r="QJY334" s="282"/>
      <c r="QJZ334" s="282"/>
      <c r="QKA334" s="282"/>
      <c r="QKB334" s="282"/>
      <c r="QKC334" s="282"/>
      <c r="QKD334" s="282"/>
      <c r="QKE334" s="282"/>
      <c r="QKF334" s="282"/>
      <c r="QKG334" s="282"/>
      <c r="QKH334" s="282"/>
      <c r="QKI334" s="282"/>
      <c r="QKJ334" s="282"/>
      <c r="QKK334" s="282"/>
      <c r="QKL334" s="282"/>
      <c r="QKM334" s="282"/>
      <c r="QKN334" s="282"/>
      <c r="QKO334" s="282"/>
      <c r="QKP334" s="282"/>
      <c r="QKQ334" s="282"/>
      <c r="QKR334" s="282"/>
      <c r="QKS334" s="283"/>
      <c r="QKT334" s="283"/>
      <c r="QKU334" s="282"/>
      <c r="QKV334" s="282"/>
      <c r="QKW334" s="282"/>
      <c r="QKX334" s="282"/>
      <c r="QKY334" s="282"/>
      <c r="QKZ334" s="282"/>
      <c r="QLA334" s="282"/>
      <c r="QLB334" s="282"/>
      <c r="QLC334" s="282"/>
      <c r="QLD334" s="282"/>
      <c r="QLE334" s="282"/>
      <c r="QLF334" s="282"/>
      <c r="QLG334" s="282"/>
      <c r="QLH334" s="282"/>
      <c r="QLI334" s="282"/>
      <c r="QLJ334" s="282"/>
      <c r="QLK334" s="282"/>
      <c r="QLL334" s="282"/>
      <c r="QLM334" s="282"/>
      <c r="QLN334" s="282"/>
      <c r="QLO334" s="282"/>
      <c r="QLP334" s="282"/>
      <c r="QLQ334" s="282"/>
      <c r="QLR334" s="282"/>
      <c r="QLS334" s="283"/>
      <c r="QLT334" s="283"/>
      <c r="QLU334" s="282"/>
      <c r="QLV334" s="282"/>
      <c r="QLW334" s="282"/>
      <c r="QLX334" s="282"/>
      <c r="QLY334" s="282"/>
      <c r="QLZ334" s="282"/>
      <c r="QMA334" s="282"/>
      <c r="QMB334" s="282"/>
      <c r="QMC334" s="282"/>
      <c r="QMD334" s="282"/>
      <c r="QME334" s="282"/>
      <c r="QMF334" s="282"/>
      <c r="QMG334" s="282"/>
      <c r="QMH334" s="282"/>
      <c r="QMI334" s="282"/>
      <c r="QMJ334" s="282"/>
      <c r="QMK334" s="282"/>
      <c r="QML334" s="282"/>
      <c r="QMM334" s="282"/>
      <c r="QMN334" s="282"/>
      <c r="QMO334" s="282"/>
      <c r="QMP334" s="282"/>
      <c r="QMQ334" s="282"/>
      <c r="QMR334" s="282"/>
      <c r="QMS334" s="283"/>
      <c r="QMT334" s="283"/>
      <c r="QMU334" s="282"/>
      <c r="QMV334" s="282"/>
      <c r="QMW334" s="282"/>
      <c r="QMX334" s="282"/>
      <c r="QMY334" s="282"/>
      <c r="QMZ334" s="282"/>
      <c r="QNA334" s="282"/>
      <c r="QNB334" s="282"/>
      <c r="QNC334" s="282"/>
      <c r="QND334" s="282"/>
      <c r="QNE334" s="282"/>
      <c r="QNF334" s="282"/>
      <c r="QNG334" s="282"/>
      <c r="QNH334" s="282"/>
      <c r="QNI334" s="282"/>
      <c r="QNJ334" s="282"/>
      <c r="QNK334" s="282"/>
      <c r="QNL334" s="282"/>
      <c r="QNM334" s="282"/>
      <c r="QNN334" s="282"/>
      <c r="QNO334" s="282"/>
      <c r="QNP334" s="282"/>
      <c r="QNQ334" s="282"/>
      <c r="QNR334" s="282"/>
      <c r="QNS334" s="283"/>
      <c r="QNT334" s="283"/>
      <c r="QNU334" s="282"/>
      <c r="QNV334" s="282"/>
      <c r="QNW334" s="282"/>
      <c r="QNX334" s="282"/>
      <c r="QNY334" s="282"/>
      <c r="QNZ334" s="282"/>
      <c r="QOA334" s="282"/>
      <c r="QOB334" s="282"/>
      <c r="QOC334" s="282"/>
      <c r="QOD334" s="282"/>
      <c r="QOE334" s="282"/>
      <c r="QOF334" s="282"/>
      <c r="QOG334" s="282"/>
      <c r="QOH334" s="282"/>
      <c r="QOI334" s="282"/>
      <c r="QOJ334" s="282"/>
      <c r="QOK334" s="282"/>
      <c r="QOL334" s="282"/>
      <c r="QOM334" s="282"/>
      <c r="QON334" s="282"/>
      <c r="QOO334" s="282"/>
      <c r="QOP334" s="282"/>
      <c r="QOQ334" s="282"/>
      <c r="QOR334" s="282"/>
      <c r="QOS334" s="283"/>
      <c r="QOT334" s="283"/>
      <c r="QOU334" s="282"/>
      <c r="QOV334" s="282"/>
      <c r="QOW334" s="282"/>
      <c r="QOX334" s="282"/>
      <c r="QOY334" s="282"/>
      <c r="QOZ334" s="282"/>
      <c r="QPA334" s="282"/>
      <c r="QPB334" s="282"/>
      <c r="QPC334" s="282"/>
      <c r="QPD334" s="282"/>
      <c r="QPE334" s="282"/>
      <c r="QPF334" s="282"/>
      <c r="QPG334" s="282"/>
      <c r="QPH334" s="282"/>
      <c r="QPI334" s="282"/>
      <c r="QPJ334" s="282"/>
      <c r="QPK334" s="282"/>
      <c r="QPL334" s="282"/>
      <c r="QPM334" s="282"/>
      <c r="QPN334" s="282"/>
      <c r="QPO334" s="282"/>
      <c r="QPP334" s="282"/>
      <c r="QPQ334" s="282"/>
      <c r="QPR334" s="282"/>
      <c r="QPS334" s="283"/>
      <c r="QPT334" s="283"/>
      <c r="QPU334" s="282"/>
      <c r="QPV334" s="282"/>
      <c r="QPW334" s="282"/>
      <c r="QPX334" s="282"/>
      <c r="QPY334" s="282"/>
      <c r="QPZ334" s="282"/>
      <c r="QQA334" s="282"/>
      <c r="QQB334" s="282"/>
      <c r="QQC334" s="282"/>
      <c r="QQD334" s="282"/>
      <c r="QQE334" s="282"/>
      <c r="QQF334" s="282"/>
      <c r="QQG334" s="282"/>
      <c r="QQH334" s="282"/>
      <c r="QQI334" s="282"/>
      <c r="QQJ334" s="282"/>
      <c r="QQK334" s="282"/>
      <c r="QQL334" s="282"/>
      <c r="QQM334" s="282"/>
      <c r="QQN334" s="282"/>
      <c r="QQO334" s="282"/>
      <c r="QQP334" s="282"/>
      <c r="QQQ334" s="282"/>
      <c r="QQR334" s="282"/>
      <c r="QQS334" s="283"/>
      <c r="QQT334" s="283"/>
      <c r="QQU334" s="282"/>
      <c r="QQV334" s="282"/>
      <c r="QQW334" s="282"/>
      <c r="QQX334" s="282"/>
      <c r="QQY334" s="282"/>
      <c r="QQZ334" s="282"/>
      <c r="QRA334" s="282"/>
      <c r="QRB334" s="282"/>
      <c r="QRC334" s="282"/>
      <c r="QRD334" s="282"/>
      <c r="QRE334" s="282"/>
      <c r="QRF334" s="282"/>
      <c r="QRG334" s="282"/>
      <c r="QRH334" s="282"/>
      <c r="QRI334" s="282"/>
      <c r="QRJ334" s="282"/>
      <c r="QRK334" s="282"/>
      <c r="QRL334" s="282"/>
      <c r="QRM334" s="282"/>
      <c r="QRN334" s="282"/>
      <c r="QRO334" s="282"/>
      <c r="QRP334" s="282"/>
      <c r="QRQ334" s="282"/>
      <c r="QRR334" s="282"/>
      <c r="QRS334" s="283"/>
      <c r="QRT334" s="283"/>
      <c r="QRU334" s="282"/>
      <c r="QRV334" s="282"/>
      <c r="QRW334" s="282"/>
      <c r="QRX334" s="282"/>
      <c r="QRY334" s="282"/>
      <c r="QRZ334" s="282"/>
      <c r="QSA334" s="282"/>
      <c r="QSB334" s="282"/>
      <c r="QSC334" s="282"/>
      <c r="QSD334" s="282"/>
      <c r="QSE334" s="282"/>
      <c r="QSF334" s="282"/>
      <c r="QSG334" s="282"/>
      <c r="QSH334" s="282"/>
      <c r="QSI334" s="282"/>
      <c r="QSJ334" s="282"/>
      <c r="QSK334" s="282"/>
      <c r="QSL334" s="282"/>
      <c r="QSM334" s="282"/>
      <c r="QSN334" s="282"/>
      <c r="QSO334" s="282"/>
      <c r="QSP334" s="282"/>
      <c r="QSQ334" s="282"/>
      <c r="QSR334" s="282"/>
      <c r="QSS334" s="283"/>
      <c r="QST334" s="283"/>
      <c r="QSU334" s="282"/>
      <c r="QSV334" s="282"/>
      <c r="QSW334" s="282"/>
      <c r="QSX334" s="282"/>
      <c r="QSY334" s="282"/>
      <c r="QSZ334" s="282"/>
      <c r="QTA334" s="282"/>
      <c r="QTB334" s="282"/>
      <c r="QTC334" s="282"/>
      <c r="QTD334" s="282"/>
      <c r="QTE334" s="282"/>
      <c r="QTF334" s="282"/>
      <c r="QTG334" s="282"/>
      <c r="QTH334" s="282"/>
      <c r="QTI334" s="282"/>
      <c r="QTJ334" s="282"/>
      <c r="QTK334" s="282"/>
      <c r="QTL334" s="282"/>
      <c r="QTM334" s="282"/>
      <c r="QTN334" s="282"/>
      <c r="QTO334" s="282"/>
      <c r="QTP334" s="282"/>
      <c r="QTQ334" s="282"/>
      <c r="QTR334" s="282"/>
      <c r="QTS334" s="283"/>
      <c r="QTT334" s="283"/>
      <c r="QTU334" s="282"/>
      <c r="QTV334" s="282"/>
      <c r="QTW334" s="282"/>
      <c r="QTX334" s="282"/>
      <c r="QTY334" s="282"/>
      <c r="QTZ334" s="282"/>
      <c r="QUA334" s="282"/>
      <c r="QUB334" s="282"/>
      <c r="QUC334" s="282"/>
      <c r="QUD334" s="282"/>
      <c r="QUE334" s="282"/>
      <c r="QUF334" s="282"/>
      <c r="QUG334" s="282"/>
      <c r="QUH334" s="282"/>
      <c r="QUI334" s="282"/>
      <c r="QUJ334" s="282"/>
      <c r="QUK334" s="282"/>
      <c r="QUL334" s="282"/>
      <c r="QUM334" s="282"/>
      <c r="QUN334" s="282"/>
      <c r="QUO334" s="282"/>
      <c r="QUP334" s="282"/>
      <c r="QUQ334" s="282"/>
      <c r="QUR334" s="282"/>
      <c r="QUS334" s="283"/>
      <c r="QUT334" s="283"/>
      <c r="QUU334" s="282"/>
      <c r="QUV334" s="282"/>
      <c r="QUW334" s="282"/>
      <c r="QUX334" s="282"/>
      <c r="QUY334" s="282"/>
      <c r="QUZ334" s="282"/>
      <c r="QVA334" s="282"/>
      <c r="QVB334" s="282"/>
      <c r="QVC334" s="282"/>
      <c r="QVD334" s="282"/>
      <c r="QVE334" s="282"/>
      <c r="QVF334" s="282"/>
      <c r="QVG334" s="282"/>
      <c r="QVH334" s="282"/>
      <c r="QVI334" s="282"/>
      <c r="QVJ334" s="282"/>
      <c r="QVK334" s="282"/>
      <c r="QVL334" s="282"/>
      <c r="QVM334" s="282"/>
      <c r="QVN334" s="282"/>
      <c r="QVO334" s="282"/>
      <c r="QVP334" s="282"/>
      <c r="QVQ334" s="282"/>
      <c r="QVR334" s="282"/>
      <c r="QVS334" s="283"/>
      <c r="QVT334" s="283"/>
      <c r="QVU334" s="282"/>
      <c r="QVV334" s="282"/>
      <c r="QVW334" s="282"/>
      <c r="QVX334" s="282"/>
      <c r="QVY334" s="282"/>
      <c r="QVZ334" s="282"/>
      <c r="QWA334" s="282"/>
      <c r="QWB334" s="282"/>
      <c r="QWC334" s="282"/>
      <c r="QWD334" s="282"/>
      <c r="QWE334" s="282"/>
      <c r="QWF334" s="282"/>
      <c r="QWG334" s="282"/>
      <c r="QWH334" s="282"/>
      <c r="QWI334" s="282"/>
      <c r="QWJ334" s="282"/>
      <c r="QWK334" s="282"/>
      <c r="QWL334" s="282"/>
      <c r="QWM334" s="282"/>
      <c r="QWN334" s="282"/>
      <c r="QWO334" s="282"/>
      <c r="QWP334" s="282"/>
      <c r="QWQ334" s="282"/>
      <c r="QWR334" s="282"/>
      <c r="QWS334" s="283"/>
      <c r="QWT334" s="283"/>
      <c r="QWU334" s="282"/>
      <c r="QWV334" s="282"/>
      <c r="QWW334" s="282"/>
      <c r="QWX334" s="282"/>
      <c r="QWY334" s="282"/>
      <c r="QWZ334" s="282"/>
      <c r="QXA334" s="282"/>
      <c r="QXB334" s="282"/>
      <c r="QXC334" s="282"/>
      <c r="QXD334" s="282"/>
      <c r="QXE334" s="282"/>
      <c r="QXF334" s="282"/>
      <c r="QXG334" s="282"/>
      <c r="QXH334" s="282"/>
      <c r="QXI334" s="282"/>
      <c r="QXJ334" s="282"/>
      <c r="QXK334" s="282"/>
      <c r="QXL334" s="282"/>
      <c r="QXM334" s="282"/>
      <c r="QXN334" s="282"/>
      <c r="QXO334" s="282"/>
      <c r="QXP334" s="282"/>
      <c r="QXQ334" s="282"/>
      <c r="QXR334" s="282"/>
      <c r="QXS334" s="283"/>
      <c r="QXT334" s="283"/>
      <c r="QXU334" s="282"/>
      <c r="QXV334" s="282"/>
      <c r="QXW334" s="282"/>
      <c r="QXX334" s="282"/>
      <c r="QXY334" s="282"/>
      <c r="QXZ334" s="282"/>
      <c r="QYA334" s="282"/>
      <c r="QYB334" s="282"/>
      <c r="QYC334" s="282"/>
      <c r="QYD334" s="282"/>
      <c r="QYE334" s="282"/>
      <c r="QYF334" s="282"/>
      <c r="QYG334" s="282"/>
      <c r="QYH334" s="282"/>
      <c r="QYI334" s="282"/>
      <c r="QYJ334" s="282"/>
      <c r="QYK334" s="282"/>
      <c r="QYL334" s="282"/>
      <c r="QYM334" s="282"/>
      <c r="QYN334" s="282"/>
      <c r="QYO334" s="282"/>
      <c r="QYP334" s="282"/>
      <c r="QYQ334" s="282"/>
      <c r="QYR334" s="282"/>
      <c r="QYS334" s="283"/>
      <c r="QYT334" s="283"/>
      <c r="QYU334" s="282"/>
      <c r="QYV334" s="282"/>
      <c r="QYW334" s="282"/>
      <c r="QYX334" s="282"/>
      <c r="QYY334" s="282"/>
      <c r="QYZ334" s="282"/>
      <c r="QZA334" s="282"/>
      <c r="QZB334" s="282"/>
      <c r="QZC334" s="282"/>
      <c r="QZD334" s="282"/>
      <c r="QZE334" s="282"/>
      <c r="QZF334" s="282"/>
      <c r="QZG334" s="282"/>
      <c r="QZH334" s="282"/>
      <c r="QZI334" s="282"/>
      <c r="QZJ334" s="282"/>
      <c r="QZK334" s="282"/>
      <c r="QZL334" s="282"/>
      <c r="QZM334" s="282"/>
      <c r="QZN334" s="282"/>
      <c r="QZO334" s="282"/>
      <c r="QZP334" s="282"/>
      <c r="QZQ334" s="282"/>
      <c r="QZR334" s="282"/>
      <c r="QZS334" s="283"/>
      <c r="QZT334" s="283"/>
      <c r="QZU334" s="282"/>
      <c r="QZV334" s="282"/>
      <c r="QZW334" s="282"/>
      <c r="QZX334" s="282"/>
      <c r="QZY334" s="282"/>
      <c r="QZZ334" s="282"/>
      <c r="RAA334" s="282"/>
      <c r="RAB334" s="282"/>
      <c r="RAC334" s="282"/>
      <c r="RAD334" s="282"/>
      <c r="RAE334" s="282"/>
      <c r="RAF334" s="282"/>
      <c r="RAG334" s="282"/>
      <c r="RAH334" s="282"/>
      <c r="RAI334" s="282"/>
      <c r="RAJ334" s="282"/>
      <c r="RAK334" s="282"/>
      <c r="RAL334" s="282"/>
      <c r="RAM334" s="282"/>
      <c r="RAN334" s="282"/>
      <c r="RAO334" s="282"/>
      <c r="RAP334" s="282"/>
      <c r="RAQ334" s="282"/>
      <c r="RAR334" s="282"/>
      <c r="RAS334" s="283"/>
      <c r="RAT334" s="283"/>
      <c r="RAU334" s="282"/>
      <c r="RAV334" s="282"/>
      <c r="RAW334" s="282"/>
      <c r="RAX334" s="282"/>
      <c r="RAY334" s="282"/>
      <c r="RAZ334" s="282"/>
      <c r="RBA334" s="282"/>
      <c r="RBB334" s="282"/>
      <c r="RBC334" s="282"/>
      <c r="RBD334" s="282"/>
      <c r="RBE334" s="282"/>
      <c r="RBF334" s="282"/>
      <c r="RBG334" s="282"/>
      <c r="RBH334" s="282"/>
      <c r="RBI334" s="282"/>
      <c r="RBJ334" s="282"/>
      <c r="RBK334" s="282"/>
      <c r="RBL334" s="282"/>
      <c r="RBM334" s="282"/>
      <c r="RBN334" s="282"/>
      <c r="RBO334" s="282"/>
      <c r="RBP334" s="282"/>
      <c r="RBQ334" s="282"/>
      <c r="RBR334" s="282"/>
      <c r="RBS334" s="283"/>
      <c r="RBT334" s="283"/>
      <c r="RBU334" s="282"/>
      <c r="RBV334" s="282"/>
      <c r="RBW334" s="282"/>
      <c r="RBX334" s="282"/>
      <c r="RBY334" s="282"/>
      <c r="RBZ334" s="282"/>
      <c r="RCA334" s="282"/>
      <c r="RCB334" s="282"/>
      <c r="RCC334" s="282"/>
      <c r="RCD334" s="282"/>
      <c r="RCE334" s="282"/>
      <c r="RCF334" s="282"/>
      <c r="RCG334" s="282"/>
      <c r="RCH334" s="282"/>
      <c r="RCI334" s="282"/>
      <c r="RCJ334" s="282"/>
      <c r="RCK334" s="282"/>
      <c r="RCL334" s="282"/>
      <c r="RCM334" s="282"/>
      <c r="RCN334" s="282"/>
      <c r="RCO334" s="282"/>
      <c r="RCP334" s="282"/>
      <c r="RCQ334" s="282"/>
      <c r="RCR334" s="282"/>
      <c r="RCS334" s="283"/>
      <c r="RCT334" s="283"/>
      <c r="RCU334" s="282"/>
      <c r="RCV334" s="282"/>
      <c r="RCW334" s="282"/>
      <c r="RCX334" s="282"/>
      <c r="RCY334" s="282"/>
      <c r="RCZ334" s="282"/>
      <c r="RDA334" s="282"/>
      <c r="RDB334" s="282"/>
      <c r="RDC334" s="282"/>
      <c r="RDD334" s="282"/>
      <c r="RDE334" s="282"/>
      <c r="RDF334" s="282"/>
      <c r="RDG334" s="282"/>
      <c r="RDH334" s="282"/>
      <c r="RDI334" s="282"/>
      <c r="RDJ334" s="282"/>
      <c r="RDK334" s="282"/>
      <c r="RDL334" s="282"/>
      <c r="RDM334" s="282"/>
      <c r="RDN334" s="282"/>
      <c r="RDO334" s="282"/>
      <c r="RDP334" s="282"/>
      <c r="RDQ334" s="282"/>
      <c r="RDR334" s="282"/>
      <c r="RDS334" s="283"/>
      <c r="RDT334" s="283"/>
      <c r="RDU334" s="282"/>
      <c r="RDV334" s="282"/>
      <c r="RDW334" s="282"/>
      <c r="RDX334" s="282"/>
      <c r="RDY334" s="282"/>
      <c r="RDZ334" s="282"/>
      <c r="REA334" s="282"/>
      <c r="REB334" s="282"/>
      <c r="REC334" s="282"/>
      <c r="RED334" s="282"/>
      <c r="REE334" s="282"/>
      <c r="REF334" s="282"/>
      <c r="REG334" s="282"/>
      <c r="REH334" s="282"/>
      <c r="REI334" s="282"/>
      <c r="REJ334" s="282"/>
      <c r="REK334" s="282"/>
      <c r="REL334" s="282"/>
      <c r="REM334" s="282"/>
      <c r="REN334" s="282"/>
      <c r="REO334" s="282"/>
      <c r="REP334" s="282"/>
      <c r="REQ334" s="282"/>
      <c r="RER334" s="282"/>
      <c r="RES334" s="283"/>
      <c r="RET334" s="283"/>
      <c r="REU334" s="282"/>
      <c r="REV334" s="282"/>
      <c r="REW334" s="282"/>
      <c r="REX334" s="282"/>
      <c r="REY334" s="282"/>
      <c r="REZ334" s="282"/>
      <c r="RFA334" s="282"/>
      <c r="RFB334" s="282"/>
      <c r="RFC334" s="282"/>
      <c r="RFD334" s="282"/>
      <c r="RFE334" s="282"/>
      <c r="RFF334" s="282"/>
      <c r="RFG334" s="282"/>
      <c r="RFH334" s="282"/>
      <c r="RFI334" s="282"/>
      <c r="RFJ334" s="282"/>
      <c r="RFK334" s="282"/>
      <c r="RFL334" s="282"/>
      <c r="RFM334" s="282"/>
      <c r="RFN334" s="282"/>
      <c r="RFO334" s="282"/>
      <c r="RFP334" s="282"/>
      <c r="RFQ334" s="282"/>
      <c r="RFR334" s="282"/>
      <c r="RFS334" s="283"/>
      <c r="RFT334" s="283"/>
      <c r="RFU334" s="282"/>
      <c r="RFV334" s="282"/>
      <c r="RFW334" s="282"/>
      <c r="RFX334" s="282"/>
      <c r="RFY334" s="282"/>
      <c r="RFZ334" s="282"/>
      <c r="RGA334" s="282"/>
      <c r="RGB334" s="282"/>
      <c r="RGC334" s="282"/>
      <c r="RGD334" s="282"/>
      <c r="RGE334" s="282"/>
      <c r="RGF334" s="282"/>
      <c r="RGG334" s="282"/>
      <c r="RGH334" s="282"/>
      <c r="RGI334" s="282"/>
      <c r="RGJ334" s="282"/>
      <c r="RGK334" s="282"/>
      <c r="RGL334" s="282"/>
      <c r="RGM334" s="282"/>
      <c r="RGN334" s="282"/>
      <c r="RGO334" s="282"/>
      <c r="RGP334" s="282"/>
      <c r="RGQ334" s="282"/>
      <c r="RGR334" s="282"/>
      <c r="RGS334" s="283"/>
      <c r="RGT334" s="283"/>
      <c r="RGU334" s="282"/>
      <c r="RGV334" s="282"/>
      <c r="RGW334" s="282"/>
      <c r="RGX334" s="282"/>
      <c r="RGY334" s="282"/>
      <c r="RGZ334" s="282"/>
      <c r="RHA334" s="282"/>
      <c r="RHB334" s="282"/>
      <c r="RHC334" s="282"/>
      <c r="RHD334" s="282"/>
      <c r="RHE334" s="282"/>
      <c r="RHF334" s="282"/>
      <c r="RHG334" s="282"/>
      <c r="RHH334" s="282"/>
      <c r="RHI334" s="282"/>
      <c r="RHJ334" s="282"/>
      <c r="RHK334" s="282"/>
      <c r="RHL334" s="282"/>
      <c r="RHM334" s="282"/>
      <c r="RHN334" s="282"/>
      <c r="RHO334" s="282"/>
      <c r="RHP334" s="282"/>
      <c r="RHQ334" s="282"/>
      <c r="RHR334" s="282"/>
      <c r="RHS334" s="283"/>
      <c r="RHT334" s="283"/>
      <c r="RHU334" s="282"/>
      <c r="RHV334" s="282"/>
      <c r="RHW334" s="282"/>
      <c r="RHX334" s="282"/>
      <c r="RHY334" s="282"/>
      <c r="RHZ334" s="282"/>
      <c r="RIA334" s="282"/>
      <c r="RIB334" s="282"/>
      <c r="RIC334" s="282"/>
      <c r="RID334" s="282"/>
      <c r="RIE334" s="282"/>
      <c r="RIF334" s="282"/>
      <c r="RIG334" s="282"/>
      <c r="RIH334" s="282"/>
      <c r="RII334" s="282"/>
      <c r="RIJ334" s="282"/>
      <c r="RIK334" s="282"/>
      <c r="RIL334" s="282"/>
      <c r="RIM334" s="282"/>
      <c r="RIN334" s="282"/>
      <c r="RIO334" s="282"/>
      <c r="RIP334" s="282"/>
      <c r="RIQ334" s="282"/>
      <c r="RIR334" s="282"/>
      <c r="RIS334" s="283"/>
      <c r="RIT334" s="283"/>
      <c r="RIU334" s="282"/>
      <c r="RIV334" s="282"/>
      <c r="RIW334" s="282"/>
      <c r="RIX334" s="282"/>
      <c r="RIY334" s="282"/>
      <c r="RIZ334" s="282"/>
      <c r="RJA334" s="282"/>
      <c r="RJB334" s="282"/>
      <c r="RJC334" s="282"/>
      <c r="RJD334" s="282"/>
      <c r="RJE334" s="282"/>
      <c r="RJF334" s="282"/>
      <c r="RJG334" s="282"/>
      <c r="RJH334" s="282"/>
      <c r="RJI334" s="282"/>
      <c r="RJJ334" s="282"/>
      <c r="RJK334" s="282"/>
      <c r="RJL334" s="282"/>
      <c r="RJM334" s="282"/>
      <c r="RJN334" s="282"/>
      <c r="RJO334" s="282"/>
      <c r="RJP334" s="282"/>
      <c r="RJQ334" s="282"/>
      <c r="RJR334" s="282"/>
      <c r="RJS334" s="283"/>
      <c r="RJT334" s="283"/>
      <c r="RJU334" s="282"/>
      <c r="RJV334" s="282"/>
      <c r="RJW334" s="282"/>
      <c r="RJX334" s="282"/>
      <c r="RJY334" s="282"/>
      <c r="RJZ334" s="282"/>
      <c r="RKA334" s="282"/>
      <c r="RKB334" s="282"/>
      <c r="RKC334" s="282"/>
      <c r="RKD334" s="282"/>
      <c r="RKE334" s="282"/>
      <c r="RKF334" s="282"/>
      <c r="RKG334" s="282"/>
      <c r="RKH334" s="282"/>
      <c r="RKI334" s="282"/>
      <c r="RKJ334" s="282"/>
      <c r="RKK334" s="282"/>
      <c r="RKL334" s="282"/>
      <c r="RKM334" s="282"/>
      <c r="RKN334" s="282"/>
      <c r="RKO334" s="282"/>
      <c r="RKP334" s="282"/>
      <c r="RKQ334" s="282"/>
      <c r="RKR334" s="282"/>
      <c r="RKS334" s="283"/>
      <c r="RKT334" s="283"/>
      <c r="RKU334" s="282"/>
      <c r="RKV334" s="282"/>
      <c r="RKW334" s="282"/>
      <c r="RKX334" s="282"/>
      <c r="RKY334" s="282"/>
      <c r="RKZ334" s="282"/>
      <c r="RLA334" s="282"/>
      <c r="RLB334" s="282"/>
      <c r="RLC334" s="282"/>
      <c r="RLD334" s="282"/>
      <c r="RLE334" s="282"/>
      <c r="RLF334" s="282"/>
      <c r="RLG334" s="282"/>
      <c r="RLH334" s="282"/>
      <c r="RLI334" s="282"/>
      <c r="RLJ334" s="282"/>
      <c r="RLK334" s="282"/>
      <c r="RLL334" s="282"/>
      <c r="RLM334" s="282"/>
      <c r="RLN334" s="282"/>
      <c r="RLO334" s="282"/>
      <c r="RLP334" s="282"/>
      <c r="RLQ334" s="282"/>
      <c r="RLR334" s="282"/>
      <c r="RLS334" s="283"/>
      <c r="RLT334" s="283"/>
      <c r="RLU334" s="282"/>
      <c r="RLV334" s="282"/>
      <c r="RLW334" s="282"/>
      <c r="RLX334" s="282"/>
      <c r="RLY334" s="282"/>
      <c r="RLZ334" s="282"/>
      <c r="RMA334" s="282"/>
      <c r="RMB334" s="282"/>
      <c r="RMC334" s="282"/>
      <c r="RMD334" s="282"/>
      <c r="RME334" s="282"/>
      <c r="RMF334" s="282"/>
      <c r="RMG334" s="282"/>
      <c r="RMH334" s="282"/>
      <c r="RMI334" s="282"/>
      <c r="RMJ334" s="282"/>
      <c r="RMK334" s="282"/>
      <c r="RML334" s="282"/>
      <c r="RMM334" s="282"/>
      <c r="RMN334" s="282"/>
      <c r="RMO334" s="282"/>
      <c r="RMP334" s="282"/>
      <c r="RMQ334" s="282"/>
      <c r="RMR334" s="282"/>
      <c r="RMS334" s="283"/>
      <c r="RMT334" s="283"/>
      <c r="RMU334" s="282"/>
      <c r="RMV334" s="282"/>
      <c r="RMW334" s="282"/>
      <c r="RMX334" s="282"/>
      <c r="RMY334" s="282"/>
      <c r="RMZ334" s="282"/>
      <c r="RNA334" s="282"/>
      <c r="RNB334" s="282"/>
      <c r="RNC334" s="282"/>
      <c r="RND334" s="282"/>
      <c r="RNE334" s="282"/>
      <c r="RNF334" s="282"/>
      <c r="RNG334" s="282"/>
      <c r="RNH334" s="282"/>
      <c r="RNI334" s="282"/>
      <c r="RNJ334" s="282"/>
      <c r="RNK334" s="282"/>
      <c r="RNL334" s="282"/>
      <c r="RNM334" s="282"/>
      <c r="RNN334" s="282"/>
      <c r="RNO334" s="282"/>
      <c r="RNP334" s="282"/>
      <c r="RNQ334" s="282"/>
      <c r="RNR334" s="282"/>
      <c r="RNS334" s="283"/>
      <c r="RNT334" s="283"/>
      <c r="RNU334" s="282"/>
      <c r="RNV334" s="282"/>
      <c r="RNW334" s="282"/>
      <c r="RNX334" s="282"/>
      <c r="RNY334" s="282"/>
      <c r="RNZ334" s="282"/>
      <c r="ROA334" s="282"/>
      <c r="ROB334" s="282"/>
      <c r="ROC334" s="282"/>
      <c r="ROD334" s="282"/>
      <c r="ROE334" s="282"/>
      <c r="ROF334" s="282"/>
      <c r="ROG334" s="282"/>
      <c r="ROH334" s="282"/>
      <c r="ROI334" s="282"/>
      <c r="ROJ334" s="282"/>
      <c r="ROK334" s="282"/>
      <c r="ROL334" s="282"/>
      <c r="ROM334" s="282"/>
      <c r="RON334" s="282"/>
      <c r="ROO334" s="282"/>
      <c r="ROP334" s="282"/>
      <c r="ROQ334" s="282"/>
      <c r="ROR334" s="282"/>
      <c r="ROS334" s="283"/>
      <c r="ROT334" s="283"/>
      <c r="ROU334" s="282"/>
      <c r="ROV334" s="282"/>
      <c r="ROW334" s="282"/>
      <c r="ROX334" s="282"/>
      <c r="ROY334" s="282"/>
      <c r="ROZ334" s="282"/>
      <c r="RPA334" s="282"/>
      <c r="RPB334" s="282"/>
      <c r="RPC334" s="282"/>
      <c r="RPD334" s="282"/>
      <c r="RPE334" s="282"/>
      <c r="RPF334" s="282"/>
      <c r="RPG334" s="282"/>
      <c r="RPH334" s="282"/>
      <c r="RPI334" s="282"/>
      <c r="RPJ334" s="282"/>
      <c r="RPK334" s="282"/>
      <c r="RPL334" s="282"/>
      <c r="RPM334" s="282"/>
      <c r="RPN334" s="282"/>
      <c r="RPO334" s="282"/>
      <c r="RPP334" s="282"/>
      <c r="RPQ334" s="282"/>
      <c r="RPR334" s="282"/>
      <c r="RPS334" s="283"/>
      <c r="RPT334" s="283"/>
      <c r="RPU334" s="282"/>
      <c r="RPV334" s="282"/>
      <c r="RPW334" s="282"/>
      <c r="RPX334" s="282"/>
      <c r="RPY334" s="282"/>
      <c r="RPZ334" s="282"/>
      <c r="RQA334" s="282"/>
      <c r="RQB334" s="282"/>
      <c r="RQC334" s="282"/>
      <c r="RQD334" s="282"/>
      <c r="RQE334" s="282"/>
      <c r="RQF334" s="282"/>
      <c r="RQG334" s="282"/>
      <c r="RQH334" s="282"/>
      <c r="RQI334" s="282"/>
      <c r="RQJ334" s="282"/>
      <c r="RQK334" s="282"/>
      <c r="RQL334" s="282"/>
      <c r="RQM334" s="282"/>
      <c r="RQN334" s="282"/>
      <c r="RQO334" s="282"/>
      <c r="RQP334" s="282"/>
      <c r="RQQ334" s="282"/>
      <c r="RQR334" s="282"/>
      <c r="RQS334" s="283"/>
      <c r="RQT334" s="283"/>
      <c r="RQU334" s="282"/>
      <c r="RQV334" s="282"/>
      <c r="RQW334" s="282"/>
      <c r="RQX334" s="282"/>
      <c r="RQY334" s="282"/>
      <c r="RQZ334" s="282"/>
      <c r="RRA334" s="282"/>
      <c r="RRB334" s="282"/>
      <c r="RRC334" s="282"/>
      <c r="RRD334" s="282"/>
      <c r="RRE334" s="282"/>
      <c r="RRF334" s="282"/>
      <c r="RRG334" s="282"/>
      <c r="RRH334" s="282"/>
      <c r="RRI334" s="282"/>
      <c r="RRJ334" s="282"/>
      <c r="RRK334" s="282"/>
      <c r="RRL334" s="282"/>
      <c r="RRM334" s="282"/>
      <c r="RRN334" s="282"/>
      <c r="RRO334" s="282"/>
      <c r="RRP334" s="282"/>
      <c r="RRQ334" s="282"/>
      <c r="RRR334" s="282"/>
      <c r="RRS334" s="283"/>
      <c r="RRT334" s="283"/>
      <c r="RRU334" s="282"/>
      <c r="RRV334" s="282"/>
      <c r="RRW334" s="282"/>
      <c r="RRX334" s="282"/>
      <c r="RRY334" s="282"/>
      <c r="RRZ334" s="282"/>
      <c r="RSA334" s="282"/>
      <c r="RSB334" s="282"/>
      <c r="RSC334" s="282"/>
      <c r="RSD334" s="282"/>
      <c r="RSE334" s="282"/>
      <c r="RSF334" s="282"/>
      <c r="RSG334" s="282"/>
      <c r="RSH334" s="282"/>
      <c r="RSI334" s="282"/>
      <c r="RSJ334" s="282"/>
      <c r="RSK334" s="282"/>
      <c r="RSL334" s="282"/>
      <c r="RSM334" s="282"/>
      <c r="RSN334" s="282"/>
      <c r="RSO334" s="282"/>
      <c r="RSP334" s="282"/>
      <c r="RSQ334" s="282"/>
      <c r="RSR334" s="282"/>
      <c r="RSS334" s="283"/>
      <c r="RST334" s="283"/>
      <c r="RSU334" s="282"/>
      <c r="RSV334" s="282"/>
      <c r="RSW334" s="282"/>
      <c r="RSX334" s="282"/>
      <c r="RSY334" s="282"/>
      <c r="RSZ334" s="282"/>
      <c r="RTA334" s="282"/>
      <c r="RTB334" s="282"/>
      <c r="RTC334" s="282"/>
      <c r="RTD334" s="282"/>
      <c r="RTE334" s="282"/>
      <c r="RTF334" s="282"/>
      <c r="RTG334" s="282"/>
      <c r="RTH334" s="282"/>
      <c r="RTI334" s="282"/>
      <c r="RTJ334" s="282"/>
      <c r="RTK334" s="282"/>
      <c r="RTL334" s="282"/>
      <c r="RTM334" s="282"/>
      <c r="RTN334" s="282"/>
      <c r="RTO334" s="282"/>
      <c r="RTP334" s="282"/>
      <c r="RTQ334" s="282"/>
      <c r="RTR334" s="282"/>
      <c r="RTS334" s="283"/>
      <c r="RTT334" s="283"/>
      <c r="RTU334" s="282"/>
      <c r="RTV334" s="282"/>
      <c r="RTW334" s="282"/>
      <c r="RTX334" s="282"/>
      <c r="RTY334" s="282"/>
      <c r="RTZ334" s="282"/>
      <c r="RUA334" s="282"/>
      <c r="RUB334" s="282"/>
      <c r="RUC334" s="282"/>
      <c r="RUD334" s="282"/>
      <c r="RUE334" s="282"/>
      <c r="RUF334" s="282"/>
      <c r="RUG334" s="282"/>
      <c r="RUH334" s="282"/>
      <c r="RUI334" s="282"/>
      <c r="RUJ334" s="282"/>
      <c r="RUK334" s="282"/>
      <c r="RUL334" s="282"/>
      <c r="RUM334" s="282"/>
      <c r="RUN334" s="282"/>
      <c r="RUO334" s="282"/>
      <c r="RUP334" s="282"/>
      <c r="RUQ334" s="282"/>
      <c r="RUR334" s="282"/>
      <c r="RUS334" s="283"/>
      <c r="RUT334" s="283"/>
      <c r="RUU334" s="282"/>
      <c r="RUV334" s="282"/>
      <c r="RUW334" s="282"/>
      <c r="RUX334" s="282"/>
      <c r="RUY334" s="282"/>
      <c r="RUZ334" s="282"/>
      <c r="RVA334" s="282"/>
      <c r="RVB334" s="282"/>
      <c r="RVC334" s="282"/>
      <c r="RVD334" s="282"/>
      <c r="RVE334" s="282"/>
      <c r="RVF334" s="282"/>
      <c r="RVG334" s="282"/>
      <c r="RVH334" s="282"/>
      <c r="RVI334" s="282"/>
      <c r="RVJ334" s="282"/>
      <c r="RVK334" s="282"/>
      <c r="RVL334" s="282"/>
      <c r="RVM334" s="282"/>
      <c r="RVN334" s="282"/>
      <c r="RVO334" s="282"/>
      <c r="RVP334" s="282"/>
      <c r="RVQ334" s="282"/>
      <c r="RVR334" s="282"/>
      <c r="RVS334" s="283"/>
      <c r="RVT334" s="283"/>
      <c r="RVU334" s="282"/>
      <c r="RVV334" s="282"/>
      <c r="RVW334" s="282"/>
      <c r="RVX334" s="282"/>
      <c r="RVY334" s="282"/>
      <c r="RVZ334" s="282"/>
      <c r="RWA334" s="282"/>
      <c r="RWB334" s="282"/>
      <c r="RWC334" s="282"/>
      <c r="RWD334" s="282"/>
      <c r="RWE334" s="282"/>
      <c r="RWF334" s="282"/>
      <c r="RWG334" s="282"/>
      <c r="RWH334" s="282"/>
      <c r="RWI334" s="282"/>
      <c r="RWJ334" s="282"/>
      <c r="RWK334" s="282"/>
      <c r="RWL334" s="282"/>
      <c r="RWM334" s="282"/>
      <c r="RWN334" s="282"/>
      <c r="RWO334" s="282"/>
      <c r="RWP334" s="282"/>
      <c r="RWQ334" s="282"/>
      <c r="RWR334" s="282"/>
      <c r="RWS334" s="283"/>
      <c r="RWT334" s="283"/>
      <c r="RWU334" s="282"/>
      <c r="RWV334" s="282"/>
      <c r="RWW334" s="282"/>
      <c r="RWX334" s="282"/>
      <c r="RWY334" s="282"/>
      <c r="RWZ334" s="282"/>
      <c r="RXA334" s="282"/>
      <c r="RXB334" s="282"/>
      <c r="RXC334" s="282"/>
      <c r="RXD334" s="282"/>
      <c r="RXE334" s="282"/>
      <c r="RXF334" s="282"/>
      <c r="RXG334" s="282"/>
      <c r="RXH334" s="282"/>
      <c r="RXI334" s="282"/>
      <c r="RXJ334" s="282"/>
      <c r="RXK334" s="282"/>
      <c r="RXL334" s="282"/>
      <c r="RXM334" s="282"/>
      <c r="RXN334" s="282"/>
      <c r="RXO334" s="282"/>
      <c r="RXP334" s="282"/>
      <c r="RXQ334" s="282"/>
      <c r="RXR334" s="282"/>
      <c r="RXS334" s="283"/>
      <c r="RXT334" s="283"/>
      <c r="RXU334" s="282"/>
      <c r="RXV334" s="282"/>
      <c r="RXW334" s="282"/>
      <c r="RXX334" s="282"/>
      <c r="RXY334" s="282"/>
      <c r="RXZ334" s="282"/>
      <c r="RYA334" s="282"/>
      <c r="RYB334" s="282"/>
      <c r="RYC334" s="282"/>
      <c r="RYD334" s="282"/>
      <c r="RYE334" s="282"/>
      <c r="RYF334" s="282"/>
      <c r="RYG334" s="282"/>
      <c r="RYH334" s="282"/>
      <c r="RYI334" s="282"/>
      <c r="RYJ334" s="282"/>
      <c r="RYK334" s="282"/>
      <c r="RYL334" s="282"/>
      <c r="RYM334" s="282"/>
      <c r="RYN334" s="282"/>
      <c r="RYO334" s="282"/>
      <c r="RYP334" s="282"/>
      <c r="RYQ334" s="282"/>
      <c r="RYR334" s="282"/>
      <c r="RYS334" s="283"/>
      <c r="RYT334" s="283"/>
      <c r="RYU334" s="282"/>
      <c r="RYV334" s="282"/>
      <c r="RYW334" s="282"/>
      <c r="RYX334" s="282"/>
      <c r="RYY334" s="282"/>
      <c r="RYZ334" s="282"/>
      <c r="RZA334" s="282"/>
      <c r="RZB334" s="282"/>
      <c r="RZC334" s="282"/>
      <c r="RZD334" s="282"/>
      <c r="RZE334" s="282"/>
      <c r="RZF334" s="282"/>
      <c r="RZG334" s="282"/>
      <c r="RZH334" s="282"/>
      <c r="RZI334" s="282"/>
      <c r="RZJ334" s="282"/>
      <c r="RZK334" s="282"/>
      <c r="RZL334" s="282"/>
      <c r="RZM334" s="282"/>
      <c r="RZN334" s="282"/>
      <c r="RZO334" s="282"/>
      <c r="RZP334" s="282"/>
      <c r="RZQ334" s="282"/>
      <c r="RZR334" s="282"/>
      <c r="RZS334" s="283"/>
      <c r="RZT334" s="283"/>
      <c r="RZU334" s="282"/>
      <c r="RZV334" s="282"/>
      <c r="RZW334" s="282"/>
      <c r="RZX334" s="282"/>
      <c r="RZY334" s="282"/>
      <c r="RZZ334" s="282"/>
      <c r="SAA334" s="282"/>
      <c r="SAB334" s="282"/>
      <c r="SAC334" s="282"/>
      <c r="SAD334" s="282"/>
      <c r="SAE334" s="282"/>
      <c r="SAF334" s="282"/>
      <c r="SAG334" s="282"/>
      <c r="SAH334" s="282"/>
      <c r="SAI334" s="282"/>
      <c r="SAJ334" s="282"/>
      <c r="SAK334" s="282"/>
      <c r="SAL334" s="282"/>
      <c r="SAM334" s="282"/>
      <c r="SAN334" s="282"/>
      <c r="SAO334" s="282"/>
      <c r="SAP334" s="282"/>
      <c r="SAQ334" s="282"/>
      <c r="SAR334" s="282"/>
      <c r="SAS334" s="283"/>
      <c r="SAT334" s="283"/>
      <c r="SAU334" s="282"/>
      <c r="SAV334" s="282"/>
      <c r="SAW334" s="282"/>
      <c r="SAX334" s="282"/>
      <c r="SAY334" s="282"/>
      <c r="SAZ334" s="282"/>
      <c r="SBA334" s="282"/>
      <c r="SBB334" s="282"/>
      <c r="SBC334" s="282"/>
      <c r="SBD334" s="282"/>
      <c r="SBE334" s="282"/>
      <c r="SBF334" s="282"/>
      <c r="SBG334" s="282"/>
      <c r="SBH334" s="282"/>
      <c r="SBI334" s="282"/>
      <c r="SBJ334" s="282"/>
      <c r="SBK334" s="282"/>
      <c r="SBL334" s="282"/>
      <c r="SBM334" s="282"/>
      <c r="SBN334" s="282"/>
      <c r="SBO334" s="282"/>
      <c r="SBP334" s="282"/>
      <c r="SBQ334" s="282"/>
      <c r="SBR334" s="282"/>
      <c r="SBS334" s="283"/>
      <c r="SBT334" s="283"/>
      <c r="SBU334" s="282"/>
      <c r="SBV334" s="282"/>
      <c r="SBW334" s="282"/>
      <c r="SBX334" s="282"/>
      <c r="SBY334" s="282"/>
      <c r="SBZ334" s="282"/>
      <c r="SCA334" s="282"/>
      <c r="SCB334" s="282"/>
      <c r="SCC334" s="282"/>
      <c r="SCD334" s="282"/>
      <c r="SCE334" s="282"/>
      <c r="SCF334" s="282"/>
      <c r="SCG334" s="282"/>
      <c r="SCH334" s="282"/>
      <c r="SCI334" s="282"/>
      <c r="SCJ334" s="282"/>
      <c r="SCK334" s="282"/>
      <c r="SCL334" s="282"/>
      <c r="SCM334" s="282"/>
      <c r="SCN334" s="282"/>
      <c r="SCO334" s="282"/>
      <c r="SCP334" s="282"/>
      <c r="SCQ334" s="282"/>
      <c r="SCR334" s="282"/>
      <c r="SCS334" s="283"/>
      <c r="SCT334" s="283"/>
      <c r="SCU334" s="282"/>
      <c r="SCV334" s="282"/>
      <c r="SCW334" s="282"/>
      <c r="SCX334" s="282"/>
      <c r="SCY334" s="282"/>
      <c r="SCZ334" s="282"/>
      <c r="SDA334" s="282"/>
      <c r="SDB334" s="282"/>
      <c r="SDC334" s="282"/>
      <c r="SDD334" s="282"/>
      <c r="SDE334" s="282"/>
      <c r="SDF334" s="282"/>
      <c r="SDG334" s="282"/>
      <c r="SDH334" s="282"/>
      <c r="SDI334" s="282"/>
      <c r="SDJ334" s="282"/>
      <c r="SDK334" s="282"/>
      <c r="SDL334" s="282"/>
      <c r="SDM334" s="282"/>
      <c r="SDN334" s="282"/>
      <c r="SDO334" s="282"/>
      <c r="SDP334" s="282"/>
      <c r="SDQ334" s="282"/>
      <c r="SDR334" s="282"/>
      <c r="SDS334" s="283"/>
      <c r="SDT334" s="283"/>
      <c r="SDU334" s="282"/>
      <c r="SDV334" s="282"/>
      <c r="SDW334" s="282"/>
      <c r="SDX334" s="282"/>
      <c r="SDY334" s="282"/>
      <c r="SDZ334" s="282"/>
      <c r="SEA334" s="282"/>
      <c r="SEB334" s="282"/>
      <c r="SEC334" s="282"/>
      <c r="SED334" s="282"/>
      <c r="SEE334" s="282"/>
      <c r="SEF334" s="282"/>
      <c r="SEG334" s="282"/>
      <c r="SEH334" s="282"/>
      <c r="SEI334" s="282"/>
      <c r="SEJ334" s="282"/>
      <c r="SEK334" s="282"/>
      <c r="SEL334" s="282"/>
      <c r="SEM334" s="282"/>
      <c r="SEN334" s="282"/>
      <c r="SEO334" s="282"/>
      <c r="SEP334" s="282"/>
      <c r="SEQ334" s="282"/>
      <c r="SER334" s="282"/>
      <c r="SES334" s="283"/>
      <c r="SET334" s="283"/>
      <c r="SEU334" s="282"/>
      <c r="SEV334" s="282"/>
      <c r="SEW334" s="282"/>
      <c r="SEX334" s="282"/>
      <c r="SEY334" s="282"/>
      <c r="SEZ334" s="282"/>
      <c r="SFA334" s="282"/>
      <c r="SFB334" s="282"/>
      <c r="SFC334" s="282"/>
      <c r="SFD334" s="282"/>
      <c r="SFE334" s="282"/>
      <c r="SFF334" s="282"/>
      <c r="SFG334" s="282"/>
      <c r="SFH334" s="282"/>
      <c r="SFI334" s="282"/>
      <c r="SFJ334" s="282"/>
      <c r="SFK334" s="282"/>
      <c r="SFL334" s="282"/>
      <c r="SFM334" s="282"/>
      <c r="SFN334" s="282"/>
      <c r="SFO334" s="282"/>
      <c r="SFP334" s="282"/>
      <c r="SFQ334" s="282"/>
      <c r="SFR334" s="282"/>
      <c r="SFS334" s="283"/>
      <c r="SFT334" s="283"/>
      <c r="SFU334" s="282"/>
      <c r="SFV334" s="282"/>
      <c r="SFW334" s="282"/>
      <c r="SFX334" s="282"/>
      <c r="SFY334" s="282"/>
      <c r="SFZ334" s="282"/>
      <c r="SGA334" s="282"/>
      <c r="SGB334" s="282"/>
      <c r="SGC334" s="282"/>
      <c r="SGD334" s="282"/>
      <c r="SGE334" s="282"/>
      <c r="SGF334" s="282"/>
      <c r="SGG334" s="282"/>
      <c r="SGH334" s="282"/>
      <c r="SGI334" s="282"/>
      <c r="SGJ334" s="282"/>
      <c r="SGK334" s="282"/>
      <c r="SGL334" s="282"/>
      <c r="SGM334" s="282"/>
      <c r="SGN334" s="282"/>
      <c r="SGO334" s="282"/>
      <c r="SGP334" s="282"/>
      <c r="SGQ334" s="282"/>
      <c r="SGR334" s="282"/>
      <c r="SGS334" s="283"/>
      <c r="SGT334" s="283"/>
      <c r="SGU334" s="282"/>
      <c r="SGV334" s="282"/>
      <c r="SGW334" s="282"/>
      <c r="SGX334" s="282"/>
      <c r="SGY334" s="282"/>
      <c r="SGZ334" s="282"/>
      <c r="SHA334" s="282"/>
      <c r="SHB334" s="282"/>
      <c r="SHC334" s="282"/>
      <c r="SHD334" s="282"/>
      <c r="SHE334" s="282"/>
      <c r="SHF334" s="282"/>
      <c r="SHG334" s="282"/>
      <c r="SHH334" s="282"/>
      <c r="SHI334" s="282"/>
      <c r="SHJ334" s="282"/>
      <c r="SHK334" s="282"/>
      <c r="SHL334" s="282"/>
      <c r="SHM334" s="282"/>
      <c r="SHN334" s="282"/>
      <c r="SHO334" s="282"/>
      <c r="SHP334" s="282"/>
      <c r="SHQ334" s="282"/>
      <c r="SHR334" s="282"/>
      <c r="SHS334" s="283"/>
      <c r="SHT334" s="283"/>
      <c r="SHU334" s="282"/>
      <c r="SHV334" s="282"/>
      <c r="SHW334" s="282"/>
      <c r="SHX334" s="282"/>
      <c r="SHY334" s="282"/>
      <c r="SHZ334" s="282"/>
      <c r="SIA334" s="282"/>
      <c r="SIB334" s="282"/>
      <c r="SIC334" s="282"/>
      <c r="SID334" s="282"/>
      <c r="SIE334" s="282"/>
      <c r="SIF334" s="282"/>
      <c r="SIG334" s="282"/>
      <c r="SIH334" s="282"/>
      <c r="SII334" s="282"/>
      <c r="SIJ334" s="282"/>
      <c r="SIK334" s="282"/>
      <c r="SIL334" s="282"/>
      <c r="SIM334" s="282"/>
      <c r="SIN334" s="282"/>
      <c r="SIO334" s="282"/>
      <c r="SIP334" s="282"/>
      <c r="SIQ334" s="282"/>
      <c r="SIR334" s="282"/>
      <c r="SIS334" s="283"/>
      <c r="SIT334" s="283"/>
      <c r="SIU334" s="282"/>
      <c r="SIV334" s="282"/>
      <c r="SIW334" s="282"/>
      <c r="SIX334" s="282"/>
      <c r="SIY334" s="282"/>
      <c r="SIZ334" s="282"/>
      <c r="SJA334" s="282"/>
      <c r="SJB334" s="282"/>
      <c r="SJC334" s="282"/>
      <c r="SJD334" s="282"/>
      <c r="SJE334" s="282"/>
      <c r="SJF334" s="282"/>
      <c r="SJG334" s="282"/>
      <c r="SJH334" s="282"/>
      <c r="SJI334" s="282"/>
      <c r="SJJ334" s="282"/>
      <c r="SJK334" s="282"/>
      <c r="SJL334" s="282"/>
      <c r="SJM334" s="282"/>
      <c r="SJN334" s="282"/>
      <c r="SJO334" s="282"/>
      <c r="SJP334" s="282"/>
      <c r="SJQ334" s="282"/>
      <c r="SJR334" s="282"/>
      <c r="SJS334" s="283"/>
      <c r="SJT334" s="283"/>
      <c r="SJU334" s="282"/>
      <c r="SJV334" s="282"/>
      <c r="SJW334" s="282"/>
      <c r="SJX334" s="282"/>
      <c r="SJY334" s="282"/>
      <c r="SJZ334" s="282"/>
      <c r="SKA334" s="282"/>
      <c r="SKB334" s="282"/>
      <c r="SKC334" s="282"/>
      <c r="SKD334" s="282"/>
      <c r="SKE334" s="282"/>
      <c r="SKF334" s="282"/>
      <c r="SKG334" s="282"/>
      <c r="SKH334" s="282"/>
      <c r="SKI334" s="282"/>
      <c r="SKJ334" s="282"/>
      <c r="SKK334" s="282"/>
      <c r="SKL334" s="282"/>
      <c r="SKM334" s="282"/>
      <c r="SKN334" s="282"/>
      <c r="SKO334" s="282"/>
      <c r="SKP334" s="282"/>
      <c r="SKQ334" s="282"/>
      <c r="SKR334" s="282"/>
      <c r="SKS334" s="283"/>
      <c r="SKT334" s="283"/>
      <c r="SKU334" s="282"/>
      <c r="SKV334" s="282"/>
      <c r="SKW334" s="282"/>
      <c r="SKX334" s="282"/>
      <c r="SKY334" s="282"/>
      <c r="SKZ334" s="282"/>
      <c r="SLA334" s="282"/>
      <c r="SLB334" s="282"/>
      <c r="SLC334" s="282"/>
      <c r="SLD334" s="282"/>
      <c r="SLE334" s="282"/>
      <c r="SLF334" s="282"/>
      <c r="SLG334" s="282"/>
      <c r="SLH334" s="282"/>
      <c r="SLI334" s="282"/>
      <c r="SLJ334" s="282"/>
      <c r="SLK334" s="282"/>
      <c r="SLL334" s="282"/>
      <c r="SLM334" s="282"/>
      <c r="SLN334" s="282"/>
      <c r="SLO334" s="282"/>
      <c r="SLP334" s="282"/>
      <c r="SLQ334" s="282"/>
      <c r="SLR334" s="282"/>
      <c r="SLS334" s="283"/>
      <c r="SLT334" s="283"/>
      <c r="SLU334" s="282"/>
      <c r="SLV334" s="282"/>
      <c r="SLW334" s="282"/>
      <c r="SLX334" s="282"/>
      <c r="SLY334" s="282"/>
      <c r="SLZ334" s="282"/>
      <c r="SMA334" s="282"/>
      <c r="SMB334" s="282"/>
      <c r="SMC334" s="282"/>
      <c r="SMD334" s="282"/>
      <c r="SME334" s="282"/>
      <c r="SMF334" s="282"/>
      <c r="SMG334" s="282"/>
      <c r="SMH334" s="282"/>
      <c r="SMI334" s="282"/>
      <c r="SMJ334" s="282"/>
      <c r="SMK334" s="282"/>
      <c r="SML334" s="282"/>
      <c r="SMM334" s="282"/>
      <c r="SMN334" s="282"/>
      <c r="SMO334" s="282"/>
      <c r="SMP334" s="282"/>
      <c r="SMQ334" s="282"/>
      <c r="SMR334" s="282"/>
      <c r="SMS334" s="283"/>
      <c r="SMT334" s="283"/>
      <c r="SMU334" s="282"/>
      <c r="SMV334" s="282"/>
      <c r="SMW334" s="282"/>
      <c r="SMX334" s="282"/>
      <c r="SMY334" s="282"/>
      <c r="SMZ334" s="282"/>
      <c r="SNA334" s="282"/>
      <c r="SNB334" s="282"/>
      <c r="SNC334" s="282"/>
      <c r="SND334" s="282"/>
      <c r="SNE334" s="282"/>
      <c r="SNF334" s="282"/>
      <c r="SNG334" s="282"/>
      <c r="SNH334" s="282"/>
      <c r="SNI334" s="282"/>
      <c r="SNJ334" s="282"/>
      <c r="SNK334" s="282"/>
      <c r="SNL334" s="282"/>
      <c r="SNM334" s="282"/>
      <c r="SNN334" s="282"/>
      <c r="SNO334" s="282"/>
      <c r="SNP334" s="282"/>
      <c r="SNQ334" s="282"/>
      <c r="SNR334" s="282"/>
      <c r="SNS334" s="283"/>
      <c r="SNT334" s="283"/>
      <c r="SNU334" s="282"/>
      <c r="SNV334" s="282"/>
      <c r="SNW334" s="282"/>
      <c r="SNX334" s="282"/>
      <c r="SNY334" s="282"/>
      <c r="SNZ334" s="282"/>
      <c r="SOA334" s="282"/>
      <c r="SOB334" s="282"/>
      <c r="SOC334" s="282"/>
      <c r="SOD334" s="282"/>
      <c r="SOE334" s="282"/>
      <c r="SOF334" s="282"/>
      <c r="SOG334" s="282"/>
      <c r="SOH334" s="282"/>
      <c r="SOI334" s="282"/>
      <c r="SOJ334" s="282"/>
      <c r="SOK334" s="282"/>
      <c r="SOL334" s="282"/>
      <c r="SOM334" s="282"/>
      <c r="SON334" s="282"/>
      <c r="SOO334" s="282"/>
      <c r="SOP334" s="282"/>
      <c r="SOQ334" s="282"/>
      <c r="SOR334" s="282"/>
      <c r="SOS334" s="283"/>
      <c r="SOT334" s="283"/>
      <c r="SOU334" s="282"/>
      <c r="SOV334" s="282"/>
      <c r="SOW334" s="282"/>
      <c r="SOX334" s="282"/>
      <c r="SOY334" s="282"/>
      <c r="SOZ334" s="282"/>
      <c r="SPA334" s="282"/>
      <c r="SPB334" s="282"/>
      <c r="SPC334" s="282"/>
      <c r="SPD334" s="282"/>
      <c r="SPE334" s="282"/>
      <c r="SPF334" s="282"/>
      <c r="SPG334" s="282"/>
      <c r="SPH334" s="282"/>
      <c r="SPI334" s="282"/>
      <c r="SPJ334" s="282"/>
      <c r="SPK334" s="282"/>
      <c r="SPL334" s="282"/>
      <c r="SPM334" s="282"/>
      <c r="SPN334" s="282"/>
      <c r="SPO334" s="282"/>
      <c r="SPP334" s="282"/>
      <c r="SPQ334" s="282"/>
      <c r="SPR334" s="282"/>
      <c r="SPS334" s="283"/>
      <c r="SPT334" s="283"/>
      <c r="SPU334" s="282"/>
      <c r="SPV334" s="282"/>
      <c r="SPW334" s="282"/>
      <c r="SPX334" s="282"/>
      <c r="SPY334" s="282"/>
      <c r="SPZ334" s="282"/>
      <c r="SQA334" s="282"/>
      <c r="SQB334" s="282"/>
      <c r="SQC334" s="282"/>
      <c r="SQD334" s="282"/>
      <c r="SQE334" s="282"/>
      <c r="SQF334" s="282"/>
      <c r="SQG334" s="282"/>
      <c r="SQH334" s="282"/>
      <c r="SQI334" s="282"/>
      <c r="SQJ334" s="282"/>
      <c r="SQK334" s="282"/>
      <c r="SQL334" s="282"/>
      <c r="SQM334" s="282"/>
      <c r="SQN334" s="282"/>
      <c r="SQO334" s="282"/>
      <c r="SQP334" s="282"/>
      <c r="SQQ334" s="282"/>
      <c r="SQR334" s="282"/>
      <c r="SQS334" s="283"/>
      <c r="SQT334" s="283"/>
      <c r="SQU334" s="282"/>
      <c r="SQV334" s="282"/>
      <c r="SQW334" s="282"/>
      <c r="SQX334" s="282"/>
      <c r="SQY334" s="282"/>
      <c r="SQZ334" s="282"/>
      <c r="SRA334" s="282"/>
      <c r="SRB334" s="282"/>
      <c r="SRC334" s="282"/>
      <c r="SRD334" s="282"/>
      <c r="SRE334" s="282"/>
      <c r="SRF334" s="282"/>
      <c r="SRG334" s="282"/>
      <c r="SRH334" s="282"/>
      <c r="SRI334" s="282"/>
      <c r="SRJ334" s="282"/>
      <c r="SRK334" s="282"/>
      <c r="SRL334" s="282"/>
      <c r="SRM334" s="282"/>
      <c r="SRN334" s="282"/>
      <c r="SRO334" s="282"/>
      <c r="SRP334" s="282"/>
      <c r="SRQ334" s="282"/>
      <c r="SRR334" s="282"/>
      <c r="SRS334" s="283"/>
      <c r="SRT334" s="283"/>
      <c r="SRU334" s="282"/>
      <c r="SRV334" s="282"/>
      <c r="SRW334" s="282"/>
      <c r="SRX334" s="282"/>
      <c r="SRY334" s="282"/>
      <c r="SRZ334" s="282"/>
      <c r="SSA334" s="282"/>
      <c r="SSB334" s="282"/>
      <c r="SSC334" s="282"/>
      <c r="SSD334" s="282"/>
      <c r="SSE334" s="282"/>
      <c r="SSF334" s="282"/>
      <c r="SSG334" s="282"/>
      <c r="SSH334" s="282"/>
      <c r="SSI334" s="282"/>
      <c r="SSJ334" s="282"/>
      <c r="SSK334" s="282"/>
      <c r="SSL334" s="282"/>
      <c r="SSM334" s="282"/>
      <c r="SSN334" s="282"/>
      <c r="SSO334" s="282"/>
      <c r="SSP334" s="282"/>
      <c r="SSQ334" s="282"/>
      <c r="SSR334" s="282"/>
      <c r="SSS334" s="283"/>
      <c r="SST334" s="283"/>
      <c r="SSU334" s="282"/>
      <c r="SSV334" s="282"/>
      <c r="SSW334" s="282"/>
      <c r="SSX334" s="282"/>
      <c r="SSY334" s="282"/>
      <c r="SSZ334" s="282"/>
      <c r="STA334" s="282"/>
      <c r="STB334" s="282"/>
      <c r="STC334" s="282"/>
      <c r="STD334" s="282"/>
      <c r="STE334" s="282"/>
      <c r="STF334" s="282"/>
      <c r="STG334" s="282"/>
      <c r="STH334" s="282"/>
      <c r="STI334" s="282"/>
      <c r="STJ334" s="282"/>
      <c r="STK334" s="282"/>
      <c r="STL334" s="282"/>
      <c r="STM334" s="282"/>
      <c r="STN334" s="282"/>
      <c r="STO334" s="282"/>
      <c r="STP334" s="282"/>
      <c r="STQ334" s="282"/>
      <c r="STR334" s="282"/>
      <c r="STS334" s="283"/>
      <c r="STT334" s="283"/>
      <c r="STU334" s="282"/>
      <c r="STV334" s="282"/>
      <c r="STW334" s="282"/>
      <c r="STX334" s="282"/>
      <c r="STY334" s="282"/>
      <c r="STZ334" s="282"/>
      <c r="SUA334" s="282"/>
      <c r="SUB334" s="282"/>
      <c r="SUC334" s="282"/>
      <c r="SUD334" s="282"/>
      <c r="SUE334" s="282"/>
      <c r="SUF334" s="282"/>
      <c r="SUG334" s="282"/>
      <c r="SUH334" s="282"/>
      <c r="SUI334" s="282"/>
      <c r="SUJ334" s="282"/>
      <c r="SUK334" s="282"/>
      <c r="SUL334" s="282"/>
      <c r="SUM334" s="282"/>
      <c r="SUN334" s="282"/>
      <c r="SUO334" s="282"/>
      <c r="SUP334" s="282"/>
      <c r="SUQ334" s="282"/>
      <c r="SUR334" s="282"/>
      <c r="SUS334" s="283"/>
      <c r="SUT334" s="283"/>
      <c r="SUU334" s="282"/>
      <c r="SUV334" s="282"/>
      <c r="SUW334" s="282"/>
      <c r="SUX334" s="282"/>
      <c r="SUY334" s="282"/>
      <c r="SUZ334" s="282"/>
      <c r="SVA334" s="282"/>
      <c r="SVB334" s="282"/>
      <c r="SVC334" s="282"/>
      <c r="SVD334" s="282"/>
      <c r="SVE334" s="282"/>
      <c r="SVF334" s="282"/>
      <c r="SVG334" s="282"/>
      <c r="SVH334" s="282"/>
      <c r="SVI334" s="282"/>
      <c r="SVJ334" s="282"/>
      <c r="SVK334" s="282"/>
      <c r="SVL334" s="282"/>
      <c r="SVM334" s="282"/>
      <c r="SVN334" s="282"/>
      <c r="SVO334" s="282"/>
      <c r="SVP334" s="282"/>
      <c r="SVQ334" s="282"/>
      <c r="SVR334" s="282"/>
      <c r="SVS334" s="283"/>
      <c r="SVT334" s="283"/>
      <c r="SVU334" s="282"/>
      <c r="SVV334" s="282"/>
      <c r="SVW334" s="282"/>
      <c r="SVX334" s="282"/>
      <c r="SVY334" s="282"/>
      <c r="SVZ334" s="282"/>
      <c r="SWA334" s="282"/>
      <c r="SWB334" s="282"/>
      <c r="SWC334" s="282"/>
      <c r="SWD334" s="282"/>
      <c r="SWE334" s="282"/>
      <c r="SWF334" s="282"/>
      <c r="SWG334" s="282"/>
      <c r="SWH334" s="282"/>
      <c r="SWI334" s="282"/>
      <c r="SWJ334" s="282"/>
      <c r="SWK334" s="282"/>
      <c r="SWL334" s="282"/>
      <c r="SWM334" s="282"/>
      <c r="SWN334" s="282"/>
      <c r="SWO334" s="282"/>
      <c r="SWP334" s="282"/>
      <c r="SWQ334" s="282"/>
      <c r="SWR334" s="282"/>
      <c r="SWS334" s="283"/>
      <c r="SWT334" s="283"/>
      <c r="SWU334" s="282"/>
      <c r="SWV334" s="282"/>
      <c r="SWW334" s="282"/>
      <c r="SWX334" s="282"/>
      <c r="SWY334" s="282"/>
      <c r="SWZ334" s="282"/>
      <c r="SXA334" s="282"/>
      <c r="SXB334" s="282"/>
      <c r="SXC334" s="282"/>
      <c r="SXD334" s="282"/>
      <c r="SXE334" s="282"/>
      <c r="SXF334" s="282"/>
      <c r="SXG334" s="282"/>
      <c r="SXH334" s="282"/>
      <c r="SXI334" s="282"/>
      <c r="SXJ334" s="282"/>
      <c r="SXK334" s="282"/>
      <c r="SXL334" s="282"/>
      <c r="SXM334" s="282"/>
      <c r="SXN334" s="282"/>
      <c r="SXO334" s="282"/>
      <c r="SXP334" s="282"/>
      <c r="SXQ334" s="282"/>
      <c r="SXR334" s="282"/>
      <c r="SXS334" s="283"/>
      <c r="SXT334" s="283"/>
      <c r="SXU334" s="282"/>
      <c r="SXV334" s="282"/>
      <c r="SXW334" s="282"/>
      <c r="SXX334" s="282"/>
      <c r="SXY334" s="282"/>
      <c r="SXZ334" s="282"/>
      <c r="SYA334" s="282"/>
      <c r="SYB334" s="282"/>
      <c r="SYC334" s="282"/>
      <c r="SYD334" s="282"/>
      <c r="SYE334" s="282"/>
      <c r="SYF334" s="282"/>
      <c r="SYG334" s="282"/>
      <c r="SYH334" s="282"/>
      <c r="SYI334" s="282"/>
      <c r="SYJ334" s="282"/>
      <c r="SYK334" s="282"/>
      <c r="SYL334" s="282"/>
      <c r="SYM334" s="282"/>
      <c r="SYN334" s="282"/>
      <c r="SYO334" s="282"/>
      <c r="SYP334" s="282"/>
      <c r="SYQ334" s="282"/>
      <c r="SYR334" s="282"/>
      <c r="SYS334" s="283"/>
      <c r="SYT334" s="283"/>
      <c r="SYU334" s="282"/>
      <c r="SYV334" s="282"/>
      <c r="SYW334" s="282"/>
      <c r="SYX334" s="282"/>
      <c r="SYY334" s="282"/>
      <c r="SYZ334" s="282"/>
      <c r="SZA334" s="282"/>
      <c r="SZB334" s="282"/>
      <c r="SZC334" s="282"/>
      <c r="SZD334" s="282"/>
      <c r="SZE334" s="282"/>
      <c r="SZF334" s="282"/>
      <c r="SZG334" s="282"/>
      <c r="SZH334" s="282"/>
      <c r="SZI334" s="282"/>
      <c r="SZJ334" s="282"/>
      <c r="SZK334" s="282"/>
      <c r="SZL334" s="282"/>
      <c r="SZM334" s="282"/>
      <c r="SZN334" s="282"/>
      <c r="SZO334" s="282"/>
      <c r="SZP334" s="282"/>
      <c r="SZQ334" s="282"/>
      <c r="SZR334" s="282"/>
      <c r="SZS334" s="283"/>
      <c r="SZT334" s="283"/>
      <c r="SZU334" s="282"/>
      <c r="SZV334" s="282"/>
      <c r="SZW334" s="282"/>
      <c r="SZX334" s="282"/>
      <c r="SZY334" s="282"/>
      <c r="SZZ334" s="282"/>
      <c r="TAA334" s="282"/>
      <c r="TAB334" s="282"/>
      <c r="TAC334" s="282"/>
      <c r="TAD334" s="282"/>
      <c r="TAE334" s="282"/>
      <c r="TAF334" s="282"/>
      <c r="TAG334" s="282"/>
      <c r="TAH334" s="282"/>
      <c r="TAI334" s="282"/>
      <c r="TAJ334" s="282"/>
      <c r="TAK334" s="282"/>
      <c r="TAL334" s="282"/>
      <c r="TAM334" s="282"/>
      <c r="TAN334" s="282"/>
      <c r="TAO334" s="282"/>
      <c r="TAP334" s="282"/>
      <c r="TAQ334" s="282"/>
      <c r="TAR334" s="282"/>
      <c r="TAS334" s="283"/>
      <c r="TAT334" s="283"/>
      <c r="TAU334" s="282"/>
      <c r="TAV334" s="282"/>
      <c r="TAW334" s="282"/>
      <c r="TAX334" s="282"/>
      <c r="TAY334" s="282"/>
      <c r="TAZ334" s="282"/>
      <c r="TBA334" s="282"/>
      <c r="TBB334" s="282"/>
      <c r="TBC334" s="282"/>
      <c r="TBD334" s="282"/>
      <c r="TBE334" s="282"/>
      <c r="TBF334" s="282"/>
      <c r="TBG334" s="282"/>
      <c r="TBH334" s="282"/>
      <c r="TBI334" s="282"/>
      <c r="TBJ334" s="282"/>
      <c r="TBK334" s="282"/>
      <c r="TBL334" s="282"/>
      <c r="TBM334" s="282"/>
      <c r="TBN334" s="282"/>
      <c r="TBO334" s="282"/>
      <c r="TBP334" s="282"/>
      <c r="TBQ334" s="282"/>
      <c r="TBR334" s="282"/>
      <c r="TBS334" s="283"/>
      <c r="TBT334" s="283"/>
      <c r="TBU334" s="282"/>
      <c r="TBV334" s="282"/>
      <c r="TBW334" s="282"/>
      <c r="TBX334" s="282"/>
      <c r="TBY334" s="282"/>
      <c r="TBZ334" s="282"/>
      <c r="TCA334" s="282"/>
      <c r="TCB334" s="282"/>
      <c r="TCC334" s="282"/>
      <c r="TCD334" s="282"/>
      <c r="TCE334" s="282"/>
      <c r="TCF334" s="282"/>
      <c r="TCG334" s="282"/>
      <c r="TCH334" s="282"/>
      <c r="TCI334" s="282"/>
      <c r="TCJ334" s="282"/>
      <c r="TCK334" s="282"/>
      <c r="TCL334" s="282"/>
      <c r="TCM334" s="282"/>
      <c r="TCN334" s="282"/>
      <c r="TCO334" s="282"/>
      <c r="TCP334" s="282"/>
      <c r="TCQ334" s="282"/>
      <c r="TCR334" s="282"/>
      <c r="TCS334" s="283"/>
      <c r="TCT334" s="283"/>
      <c r="TCU334" s="282"/>
      <c r="TCV334" s="282"/>
      <c r="TCW334" s="282"/>
      <c r="TCX334" s="282"/>
      <c r="TCY334" s="282"/>
      <c r="TCZ334" s="282"/>
      <c r="TDA334" s="282"/>
      <c r="TDB334" s="282"/>
      <c r="TDC334" s="282"/>
      <c r="TDD334" s="282"/>
      <c r="TDE334" s="282"/>
      <c r="TDF334" s="282"/>
      <c r="TDG334" s="282"/>
      <c r="TDH334" s="282"/>
      <c r="TDI334" s="282"/>
      <c r="TDJ334" s="282"/>
      <c r="TDK334" s="282"/>
      <c r="TDL334" s="282"/>
      <c r="TDM334" s="282"/>
      <c r="TDN334" s="282"/>
      <c r="TDO334" s="282"/>
      <c r="TDP334" s="282"/>
      <c r="TDQ334" s="282"/>
      <c r="TDR334" s="282"/>
      <c r="TDS334" s="283"/>
      <c r="TDT334" s="283"/>
      <c r="TDU334" s="282"/>
      <c r="TDV334" s="282"/>
      <c r="TDW334" s="282"/>
      <c r="TDX334" s="282"/>
      <c r="TDY334" s="282"/>
      <c r="TDZ334" s="282"/>
      <c r="TEA334" s="282"/>
      <c r="TEB334" s="282"/>
      <c r="TEC334" s="282"/>
      <c r="TED334" s="282"/>
      <c r="TEE334" s="282"/>
      <c r="TEF334" s="282"/>
      <c r="TEG334" s="282"/>
      <c r="TEH334" s="282"/>
      <c r="TEI334" s="282"/>
      <c r="TEJ334" s="282"/>
      <c r="TEK334" s="282"/>
      <c r="TEL334" s="282"/>
      <c r="TEM334" s="282"/>
      <c r="TEN334" s="282"/>
      <c r="TEO334" s="282"/>
      <c r="TEP334" s="282"/>
      <c r="TEQ334" s="282"/>
      <c r="TER334" s="282"/>
      <c r="TES334" s="283"/>
      <c r="TET334" s="283"/>
      <c r="TEU334" s="282"/>
      <c r="TEV334" s="282"/>
      <c r="TEW334" s="282"/>
      <c r="TEX334" s="282"/>
      <c r="TEY334" s="282"/>
      <c r="TEZ334" s="282"/>
      <c r="TFA334" s="282"/>
      <c r="TFB334" s="282"/>
      <c r="TFC334" s="282"/>
      <c r="TFD334" s="282"/>
      <c r="TFE334" s="282"/>
      <c r="TFF334" s="282"/>
      <c r="TFG334" s="282"/>
      <c r="TFH334" s="282"/>
      <c r="TFI334" s="282"/>
      <c r="TFJ334" s="282"/>
      <c r="TFK334" s="282"/>
      <c r="TFL334" s="282"/>
      <c r="TFM334" s="282"/>
      <c r="TFN334" s="282"/>
      <c r="TFO334" s="282"/>
      <c r="TFP334" s="282"/>
      <c r="TFQ334" s="282"/>
      <c r="TFR334" s="282"/>
      <c r="TFS334" s="283"/>
      <c r="TFT334" s="283"/>
      <c r="TFU334" s="282"/>
      <c r="TFV334" s="282"/>
      <c r="TFW334" s="282"/>
      <c r="TFX334" s="282"/>
      <c r="TFY334" s="282"/>
      <c r="TFZ334" s="282"/>
      <c r="TGA334" s="282"/>
      <c r="TGB334" s="282"/>
      <c r="TGC334" s="282"/>
      <c r="TGD334" s="282"/>
      <c r="TGE334" s="282"/>
      <c r="TGF334" s="282"/>
      <c r="TGG334" s="282"/>
      <c r="TGH334" s="282"/>
      <c r="TGI334" s="282"/>
      <c r="TGJ334" s="282"/>
      <c r="TGK334" s="282"/>
      <c r="TGL334" s="282"/>
      <c r="TGM334" s="282"/>
      <c r="TGN334" s="282"/>
      <c r="TGO334" s="282"/>
      <c r="TGP334" s="282"/>
      <c r="TGQ334" s="282"/>
      <c r="TGR334" s="282"/>
      <c r="TGS334" s="283"/>
      <c r="TGT334" s="283"/>
      <c r="TGU334" s="282"/>
      <c r="TGV334" s="282"/>
      <c r="TGW334" s="282"/>
      <c r="TGX334" s="282"/>
      <c r="TGY334" s="282"/>
      <c r="TGZ334" s="282"/>
      <c r="THA334" s="282"/>
      <c r="THB334" s="282"/>
      <c r="THC334" s="282"/>
      <c r="THD334" s="282"/>
      <c r="THE334" s="282"/>
      <c r="THF334" s="282"/>
      <c r="THG334" s="282"/>
      <c r="THH334" s="282"/>
      <c r="THI334" s="282"/>
      <c r="THJ334" s="282"/>
      <c r="THK334" s="282"/>
      <c r="THL334" s="282"/>
      <c r="THM334" s="282"/>
      <c r="THN334" s="282"/>
      <c r="THO334" s="282"/>
      <c r="THP334" s="282"/>
      <c r="THQ334" s="282"/>
      <c r="THR334" s="282"/>
      <c r="THS334" s="283"/>
      <c r="THT334" s="283"/>
      <c r="THU334" s="282"/>
      <c r="THV334" s="282"/>
      <c r="THW334" s="282"/>
      <c r="THX334" s="282"/>
      <c r="THY334" s="282"/>
      <c r="THZ334" s="282"/>
      <c r="TIA334" s="282"/>
      <c r="TIB334" s="282"/>
      <c r="TIC334" s="282"/>
      <c r="TID334" s="282"/>
      <c r="TIE334" s="282"/>
      <c r="TIF334" s="282"/>
      <c r="TIG334" s="282"/>
      <c r="TIH334" s="282"/>
      <c r="TII334" s="282"/>
      <c r="TIJ334" s="282"/>
      <c r="TIK334" s="282"/>
      <c r="TIL334" s="282"/>
      <c r="TIM334" s="282"/>
      <c r="TIN334" s="282"/>
      <c r="TIO334" s="282"/>
      <c r="TIP334" s="282"/>
      <c r="TIQ334" s="282"/>
      <c r="TIR334" s="282"/>
      <c r="TIS334" s="283"/>
      <c r="TIT334" s="283"/>
      <c r="TIU334" s="282"/>
      <c r="TIV334" s="282"/>
      <c r="TIW334" s="282"/>
      <c r="TIX334" s="282"/>
      <c r="TIY334" s="282"/>
      <c r="TIZ334" s="282"/>
      <c r="TJA334" s="282"/>
      <c r="TJB334" s="282"/>
      <c r="TJC334" s="282"/>
      <c r="TJD334" s="282"/>
      <c r="TJE334" s="282"/>
      <c r="TJF334" s="282"/>
      <c r="TJG334" s="282"/>
      <c r="TJH334" s="282"/>
      <c r="TJI334" s="282"/>
      <c r="TJJ334" s="282"/>
      <c r="TJK334" s="282"/>
      <c r="TJL334" s="282"/>
      <c r="TJM334" s="282"/>
      <c r="TJN334" s="282"/>
      <c r="TJO334" s="282"/>
      <c r="TJP334" s="282"/>
      <c r="TJQ334" s="282"/>
      <c r="TJR334" s="282"/>
      <c r="TJS334" s="283"/>
      <c r="TJT334" s="283"/>
      <c r="TJU334" s="282"/>
      <c r="TJV334" s="282"/>
      <c r="TJW334" s="282"/>
      <c r="TJX334" s="282"/>
      <c r="TJY334" s="282"/>
      <c r="TJZ334" s="282"/>
      <c r="TKA334" s="282"/>
      <c r="TKB334" s="282"/>
      <c r="TKC334" s="282"/>
      <c r="TKD334" s="282"/>
      <c r="TKE334" s="282"/>
      <c r="TKF334" s="282"/>
      <c r="TKG334" s="282"/>
      <c r="TKH334" s="282"/>
      <c r="TKI334" s="282"/>
      <c r="TKJ334" s="282"/>
      <c r="TKK334" s="282"/>
      <c r="TKL334" s="282"/>
      <c r="TKM334" s="282"/>
      <c r="TKN334" s="282"/>
      <c r="TKO334" s="282"/>
      <c r="TKP334" s="282"/>
      <c r="TKQ334" s="282"/>
      <c r="TKR334" s="282"/>
      <c r="TKS334" s="283"/>
      <c r="TKT334" s="283"/>
      <c r="TKU334" s="282"/>
      <c r="TKV334" s="282"/>
      <c r="TKW334" s="282"/>
      <c r="TKX334" s="282"/>
      <c r="TKY334" s="282"/>
      <c r="TKZ334" s="282"/>
      <c r="TLA334" s="282"/>
      <c r="TLB334" s="282"/>
      <c r="TLC334" s="282"/>
      <c r="TLD334" s="282"/>
      <c r="TLE334" s="282"/>
      <c r="TLF334" s="282"/>
      <c r="TLG334" s="282"/>
      <c r="TLH334" s="282"/>
      <c r="TLI334" s="282"/>
      <c r="TLJ334" s="282"/>
      <c r="TLK334" s="282"/>
      <c r="TLL334" s="282"/>
      <c r="TLM334" s="282"/>
      <c r="TLN334" s="282"/>
      <c r="TLO334" s="282"/>
      <c r="TLP334" s="282"/>
      <c r="TLQ334" s="282"/>
      <c r="TLR334" s="282"/>
      <c r="TLS334" s="283"/>
      <c r="TLT334" s="283"/>
      <c r="TLU334" s="282"/>
      <c r="TLV334" s="282"/>
      <c r="TLW334" s="282"/>
      <c r="TLX334" s="282"/>
      <c r="TLY334" s="282"/>
      <c r="TLZ334" s="282"/>
      <c r="TMA334" s="282"/>
      <c r="TMB334" s="282"/>
      <c r="TMC334" s="282"/>
      <c r="TMD334" s="282"/>
      <c r="TME334" s="282"/>
      <c r="TMF334" s="282"/>
      <c r="TMG334" s="282"/>
      <c r="TMH334" s="282"/>
      <c r="TMI334" s="282"/>
      <c r="TMJ334" s="282"/>
      <c r="TMK334" s="282"/>
      <c r="TML334" s="282"/>
      <c r="TMM334" s="282"/>
      <c r="TMN334" s="282"/>
      <c r="TMO334" s="282"/>
      <c r="TMP334" s="282"/>
      <c r="TMQ334" s="282"/>
      <c r="TMR334" s="282"/>
      <c r="TMS334" s="283"/>
      <c r="TMT334" s="283"/>
      <c r="TMU334" s="282"/>
      <c r="TMV334" s="282"/>
      <c r="TMW334" s="282"/>
      <c r="TMX334" s="282"/>
      <c r="TMY334" s="282"/>
      <c r="TMZ334" s="282"/>
      <c r="TNA334" s="282"/>
      <c r="TNB334" s="282"/>
      <c r="TNC334" s="282"/>
      <c r="TND334" s="282"/>
      <c r="TNE334" s="282"/>
      <c r="TNF334" s="282"/>
      <c r="TNG334" s="282"/>
      <c r="TNH334" s="282"/>
      <c r="TNI334" s="282"/>
      <c r="TNJ334" s="282"/>
      <c r="TNK334" s="282"/>
      <c r="TNL334" s="282"/>
      <c r="TNM334" s="282"/>
      <c r="TNN334" s="282"/>
      <c r="TNO334" s="282"/>
      <c r="TNP334" s="282"/>
      <c r="TNQ334" s="282"/>
      <c r="TNR334" s="282"/>
      <c r="TNS334" s="283"/>
      <c r="TNT334" s="283"/>
      <c r="TNU334" s="282"/>
      <c r="TNV334" s="282"/>
      <c r="TNW334" s="282"/>
      <c r="TNX334" s="282"/>
      <c r="TNY334" s="282"/>
      <c r="TNZ334" s="282"/>
      <c r="TOA334" s="282"/>
      <c r="TOB334" s="282"/>
      <c r="TOC334" s="282"/>
      <c r="TOD334" s="282"/>
      <c r="TOE334" s="282"/>
      <c r="TOF334" s="282"/>
      <c r="TOG334" s="282"/>
      <c r="TOH334" s="282"/>
      <c r="TOI334" s="282"/>
      <c r="TOJ334" s="282"/>
      <c r="TOK334" s="282"/>
      <c r="TOL334" s="282"/>
      <c r="TOM334" s="282"/>
      <c r="TON334" s="282"/>
      <c r="TOO334" s="282"/>
      <c r="TOP334" s="282"/>
      <c r="TOQ334" s="282"/>
      <c r="TOR334" s="282"/>
      <c r="TOS334" s="283"/>
      <c r="TOT334" s="283"/>
      <c r="TOU334" s="282"/>
      <c r="TOV334" s="282"/>
      <c r="TOW334" s="282"/>
      <c r="TOX334" s="282"/>
      <c r="TOY334" s="282"/>
      <c r="TOZ334" s="282"/>
      <c r="TPA334" s="282"/>
      <c r="TPB334" s="282"/>
      <c r="TPC334" s="282"/>
      <c r="TPD334" s="282"/>
      <c r="TPE334" s="282"/>
      <c r="TPF334" s="282"/>
      <c r="TPG334" s="282"/>
      <c r="TPH334" s="282"/>
      <c r="TPI334" s="282"/>
      <c r="TPJ334" s="282"/>
      <c r="TPK334" s="282"/>
      <c r="TPL334" s="282"/>
      <c r="TPM334" s="282"/>
      <c r="TPN334" s="282"/>
      <c r="TPO334" s="282"/>
      <c r="TPP334" s="282"/>
      <c r="TPQ334" s="282"/>
      <c r="TPR334" s="282"/>
      <c r="TPS334" s="283"/>
      <c r="TPT334" s="283"/>
      <c r="TPU334" s="282"/>
      <c r="TPV334" s="282"/>
      <c r="TPW334" s="282"/>
      <c r="TPX334" s="282"/>
      <c r="TPY334" s="282"/>
      <c r="TPZ334" s="282"/>
      <c r="TQA334" s="282"/>
      <c r="TQB334" s="282"/>
      <c r="TQC334" s="282"/>
      <c r="TQD334" s="282"/>
      <c r="TQE334" s="282"/>
      <c r="TQF334" s="282"/>
      <c r="TQG334" s="282"/>
      <c r="TQH334" s="282"/>
      <c r="TQI334" s="282"/>
      <c r="TQJ334" s="282"/>
      <c r="TQK334" s="282"/>
      <c r="TQL334" s="282"/>
      <c r="TQM334" s="282"/>
      <c r="TQN334" s="282"/>
      <c r="TQO334" s="282"/>
      <c r="TQP334" s="282"/>
      <c r="TQQ334" s="282"/>
      <c r="TQR334" s="282"/>
      <c r="TQS334" s="283"/>
      <c r="TQT334" s="283"/>
      <c r="TQU334" s="282"/>
      <c r="TQV334" s="282"/>
      <c r="TQW334" s="282"/>
      <c r="TQX334" s="282"/>
      <c r="TQY334" s="282"/>
      <c r="TQZ334" s="282"/>
      <c r="TRA334" s="282"/>
      <c r="TRB334" s="282"/>
      <c r="TRC334" s="282"/>
      <c r="TRD334" s="282"/>
      <c r="TRE334" s="282"/>
      <c r="TRF334" s="282"/>
      <c r="TRG334" s="282"/>
      <c r="TRH334" s="282"/>
      <c r="TRI334" s="282"/>
      <c r="TRJ334" s="282"/>
      <c r="TRK334" s="282"/>
      <c r="TRL334" s="282"/>
      <c r="TRM334" s="282"/>
      <c r="TRN334" s="282"/>
      <c r="TRO334" s="282"/>
      <c r="TRP334" s="282"/>
      <c r="TRQ334" s="282"/>
      <c r="TRR334" s="282"/>
      <c r="TRS334" s="283"/>
      <c r="TRT334" s="283"/>
      <c r="TRU334" s="282"/>
      <c r="TRV334" s="282"/>
      <c r="TRW334" s="282"/>
      <c r="TRX334" s="282"/>
      <c r="TRY334" s="282"/>
      <c r="TRZ334" s="282"/>
      <c r="TSA334" s="282"/>
      <c r="TSB334" s="282"/>
      <c r="TSC334" s="282"/>
      <c r="TSD334" s="282"/>
      <c r="TSE334" s="282"/>
      <c r="TSF334" s="282"/>
      <c r="TSG334" s="282"/>
      <c r="TSH334" s="282"/>
      <c r="TSI334" s="282"/>
      <c r="TSJ334" s="282"/>
      <c r="TSK334" s="282"/>
      <c r="TSL334" s="282"/>
      <c r="TSM334" s="282"/>
      <c r="TSN334" s="282"/>
      <c r="TSO334" s="282"/>
      <c r="TSP334" s="282"/>
      <c r="TSQ334" s="282"/>
      <c r="TSR334" s="282"/>
      <c r="TSS334" s="283"/>
      <c r="TST334" s="283"/>
      <c r="TSU334" s="282"/>
      <c r="TSV334" s="282"/>
      <c r="TSW334" s="282"/>
      <c r="TSX334" s="282"/>
      <c r="TSY334" s="282"/>
      <c r="TSZ334" s="282"/>
      <c r="TTA334" s="282"/>
      <c r="TTB334" s="282"/>
      <c r="TTC334" s="282"/>
      <c r="TTD334" s="282"/>
      <c r="TTE334" s="282"/>
      <c r="TTF334" s="282"/>
      <c r="TTG334" s="282"/>
      <c r="TTH334" s="282"/>
      <c r="TTI334" s="282"/>
      <c r="TTJ334" s="282"/>
      <c r="TTK334" s="282"/>
      <c r="TTL334" s="282"/>
      <c r="TTM334" s="282"/>
      <c r="TTN334" s="282"/>
      <c r="TTO334" s="282"/>
      <c r="TTP334" s="282"/>
      <c r="TTQ334" s="282"/>
      <c r="TTR334" s="282"/>
      <c r="TTS334" s="283"/>
      <c r="TTT334" s="283"/>
      <c r="TTU334" s="282"/>
      <c r="TTV334" s="282"/>
      <c r="TTW334" s="282"/>
      <c r="TTX334" s="282"/>
      <c r="TTY334" s="282"/>
      <c r="TTZ334" s="282"/>
      <c r="TUA334" s="282"/>
      <c r="TUB334" s="282"/>
      <c r="TUC334" s="282"/>
      <c r="TUD334" s="282"/>
      <c r="TUE334" s="282"/>
      <c r="TUF334" s="282"/>
      <c r="TUG334" s="282"/>
      <c r="TUH334" s="282"/>
      <c r="TUI334" s="282"/>
      <c r="TUJ334" s="282"/>
      <c r="TUK334" s="282"/>
      <c r="TUL334" s="282"/>
      <c r="TUM334" s="282"/>
      <c r="TUN334" s="282"/>
      <c r="TUO334" s="282"/>
      <c r="TUP334" s="282"/>
      <c r="TUQ334" s="282"/>
      <c r="TUR334" s="282"/>
      <c r="TUS334" s="283"/>
      <c r="TUT334" s="283"/>
      <c r="TUU334" s="282"/>
      <c r="TUV334" s="282"/>
      <c r="TUW334" s="282"/>
      <c r="TUX334" s="282"/>
      <c r="TUY334" s="282"/>
      <c r="TUZ334" s="282"/>
      <c r="TVA334" s="282"/>
      <c r="TVB334" s="282"/>
      <c r="TVC334" s="282"/>
      <c r="TVD334" s="282"/>
      <c r="TVE334" s="282"/>
      <c r="TVF334" s="282"/>
      <c r="TVG334" s="282"/>
      <c r="TVH334" s="282"/>
      <c r="TVI334" s="282"/>
      <c r="TVJ334" s="282"/>
      <c r="TVK334" s="282"/>
      <c r="TVL334" s="282"/>
      <c r="TVM334" s="282"/>
      <c r="TVN334" s="282"/>
      <c r="TVO334" s="282"/>
      <c r="TVP334" s="282"/>
      <c r="TVQ334" s="282"/>
      <c r="TVR334" s="282"/>
      <c r="TVS334" s="283"/>
      <c r="TVT334" s="283"/>
      <c r="TVU334" s="282"/>
      <c r="TVV334" s="282"/>
      <c r="TVW334" s="282"/>
      <c r="TVX334" s="282"/>
      <c r="TVY334" s="282"/>
      <c r="TVZ334" s="282"/>
      <c r="TWA334" s="282"/>
      <c r="TWB334" s="282"/>
      <c r="TWC334" s="282"/>
      <c r="TWD334" s="282"/>
      <c r="TWE334" s="282"/>
      <c r="TWF334" s="282"/>
      <c r="TWG334" s="282"/>
      <c r="TWH334" s="282"/>
      <c r="TWI334" s="282"/>
      <c r="TWJ334" s="282"/>
      <c r="TWK334" s="282"/>
      <c r="TWL334" s="282"/>
      <c r="TWM334" s="282"/>
      <c r="TWN334" s="282"/>
      <c r="TWO334" s="282"/>
      <c r="TWP334" s="282"/>
      <c r="TWQ334" s="282"/>
      <c r="TWR334" s="282"/>
      <c r="TWS334" s="283"/>
      <c r="TWT334" s="283"/>
      <c r="TWU334" s="282"/>
      <c r="TWV334" s="282"/>
      <c r="TWW334" s="282"/>
      <c r="TWX334" s="282"/>
      <c r="TWY334" s="282"/>
      <c r="TWZ334" s="282"/>
      <c r="TXA334" s="282"/>
      <c r="TXB334" s="282"/>
      <c r="TXC334" s="282"/>
      <c r="TXD334" s="282"/>
      <c r="TXE334" s="282"/>
      <c r="TXF334" s="282"/>
      <c r="TXG334" s="282"/>
      <c r="TXH334" s="282"/>
      <c r="TXI334" s="282"/>
      <c r="TXJ334" s="282"/>
      <c r="TXK334" s="282"/>
      <c r="TXL334" s="282"/>
      <c r="TXM334" s="282"/>
      <c r="TXN334" s="282"/>
      <c r="TXO334" s="282"/>
      <c r="TXP334" s="282"/>
      <c r="TXQ334" s="282"/>
      <c r="TXR334" s="282"/>
      <c r="TXS334" s="283"/>
      <c r="TXT334" s="283"/>
      <c r="TXU334" s="282"/>
      <c r="TXV334" s="282"/>
      <c r="TXW334" s="282"/>
      <c r="TXX334" s="282"/>
      <c r="TXY334" s="282"/>
      <c r="TXZ334" s="282"/>
      <c r="TYA334" s="282"/>
      <c r="TYB334" s="282"/>
      <c r="TYC334" s="282"/>
      <c r="TYD334" s="282"/>
      <c r="TYE334" s="282"/>
      <c r="TYF334" s="282"/>
      <c r="TYG334" s="282"/>
      <c r="TYH334" s="282"/>
      <c r="TYI334" s="282"/>
      <c r="TYJ334" s="282"/>
      <c r="TYK334" s="282"/>
      <c r="TYL334" s="282"/>
      <c r="TYM334" s="282"/>
      <c r="TYN334" s="282"/>
      <c r="TYO334" s="282"/>
      <c r="TYP334" s="282"/>
      <c r="TYQ334" s="282"/>
      <c r="TYR334" s="282"/>
      <c r="TYS334" s="283"/>
      <c r="TYT334" s="283"/>
      <c r="TYU334" s="282"/>
      <c r="TYV334" s="282"/>
      <c r="TYW334" s="282"/>
      <c r="TYX334" s="282"/>
      <c r="TYY334" s="282"/>
      <c r="TYZ334" s="282"/>
      <c r="TZA334" s="282"/>
      <c r="TZB334" s="282"/>
      <c r="TZC334" s="282"/>
      <c r="TZD334" s="282"/>
      <c r="TZE334" s="282"/>
      <c r="TZF334" s="282"/>
      <c r="TZG334" s="282"/>
      <c r="TZH334" s="282"/>
      <c r="TZI334" s="282"/>
      <c r="TZJ334" s="282"/>
      <c r="TZK334" s="282"/>
      <c r="TZL334" s="282"/>
      <c r="TZM334" s="282"/>
      <c r="TZN334" s="282"/>
      <c r="TZO334" s="282"/>
      <c r="TZP334" s="282"/>
      <c r="TZQ334" s="282"/>
      <c r="TZR334" s="282"/>
      <c r="TZS334" s="283"/>
      <c r="TZT334" s="283"/>
      <c r="TZU334" s="282"/>
      <c r="TZV334" s="282"/>
      <c r="TZW334" s="282"/>
      <c r="TZX334" s="282"/>
      <c r="TZY334" s="282"/>
      <c r="TZZ334" s="282"/>
      <c r="UAA334" s="282"/>
      <c r="UAB334" s="282"/>
      <c r="UAC334" s="282"/>
      <c r="UAD334" s="282"/>
      <c r="UAE334" s="282"/>
      <c r="UAF334" s="282"/>
      <c r="UAG334" s="282"/>
      <c r="UAH334" s="282"/>
      <c r="UAI334" s="282"/>
      <c r="UAJ334" s="282"/>
      <c r="UAK334" s="282"/>
      <c r="UAL334" s="282"/>
      <c r="UAM334" s="282"/>
      <c r="UAN334" s="282"/>
      <c r="UAO334" s="282"/>
      <c r="UAP334" s="282"/>
      <c r="UAQ334" s="282"/>
      <c r="UAR334" s="282"/>
      <c r="UAS334" s="283"/>
      <c r="UAT334" s="283"/>
      <c r="UAU334" s="282"/>
      <c r="UAV334" s="282"/>
      <c r="UAW334" s="282"/>
      <c r="UAX334" s="282"/>
      <c r="UAY334" s="282"/>
      <c r="UAZ334" s="282"/>
      <c r="UBA334" s="282"/>
      <c r="UBB334" s="282"/>
      <c r="UBC334" s="282"/>
      <c r="UBD334" s="282"/>
      <c r="UBE334" s="282"/>
      <c r="UBF334" s="282"/>
      <c r="UBG334" s="282"/>
      <c r="UBH334" s="282"/>
      <c r="UBI334" s="282"/>
      <c r="UBJ334" s="282"/>
      <c r="UBK334" s="282"/>
      <c r="UBL334" s="282"/>
      <c r="UBM334" s="282"/>
      <c r="UBN334" s="282"/>
      <c r="UBO334" s="282"/>
      <c r="UBP334" s="282"/>
      <c r="UBQ334" s="282"/>
      <c r="UBR334" s="282"/>
      <c r="UBS334" s="283"/>
      <c r="UBT334" s="283"/>
      <c r="UBU334" s="282"/>
      <c r="UBV334" s="282"/>
      <c r="UBW334" s="282"/>
      <c r="UBX334" s="282"/>
      <c r="UBY334" s="282"/>
      <c r="UBZ334" s="282"/>
      <c r="UCA334" s="282"/>
      <c r="UCB334" s="282"/>
      <c r="UCC334" s="282"/>
      <c r="UCD334" s="282"/>
      <c r="UCE334" s="282"/>
      <c r="UCF334" s="282"/>
      <c r="UCG334" s="282"/>
      <c r="UCH334" s="282"/>
      <c r="UCI334" s="282"/>
      <c r="UCJ334" s="282"/>
      <c r="UCK334" s="282"/>
      <c r="UCL334" s="282"/>
      <c r="UCM334" s="282"/>
      <c r="UCN334" s="282"/>
      <c r="UCO334" s="282"/>
      <c r="UCP334" s="282"/>
      <c r="UCQ334" s="282"/>
      <c r="UCR334" s="282"/>
      <c r="UCS334" s="283"/>
      <c r="UCT334" s="283"/>
      <c r="UCU334" s="282"/>
      <c r="UCV334" s="282"/>
      <c r="UCW334" s="282"/>
      <c r="UCX334" s="282"/>
      <c r="UCY334" s="282"/>
      <c r="UCZ334" s="282"/>
      <c r="UDA334" s="282"/>
      <c r="UDB334" s="282"/>
      <c r="UDC334" s="282"/>
      <c r="UDD334" s="282"/>
      <c r="UDE334" s="282"/>
      <c r="UDF334" s="282"/>
      <c r="UDG334" s="282"/>
      <c r="UDH334" s="282"/>
      <c r="UDI334" s="282"/>
      <c r="UDJ334" s="282"/>
      <c r="UDK334" s="282"/>
      <c r="UDL334" s="282"/>
      <c r="UDM334" s="282"/>
      <c r="UDN334" s="282"/>
      <c r="UDO334" s="282"/>
      <c r="UDP334" s="282"/>
      <c r="UDQ334" s="282"/>
      <c r="UDR334" s="282"/>
      <c r="UDS334" s="283"/>
      <c r="UDT334" s="283"/>
      <c r="UDU334" s="282"/>
      <c r="UDV334" s="282"/>
      <c r="UDW334" s="282"/>
      <c r="UDX334" s="282"/>
      <c r="UDY334" s="282"/>
      <c r="UDZ334" s="282"/>
      <c r="UEA334" s="282"/>
      <c r="UEB334" s="282"/>
      <c r="UEC334" s="282"/>
      <c r="UED334" s="282"/>
      <c r="UEE334" s="282"/>
      <c r="UEF334" s="282"/>
      <c r="UEG334" s="282"/>
      <c r="UEH334" s="282"/>
      <c r="UEI334" s="282"/>
      <c r="UEJ334" s="282"/>
      <c r="UEK334" s="282"/>
      <c r="UEL334" s="282"/>
      <c r="UEM334" s="282"/>
      <c r="UEN334" s="282"/>
      <c r="UEO334" s="282"/>
      <c r="UEP334" s="282"/>
      <c r="UEQ334" s="282"/>
      <c r="UER334" s="282"/>
      <c r="UES334" s="283"/>
      <c r="UET334" s="283"/>
      <c r="UEU334" s="282"/>
      <c r="UEV334" s="282"/>
      <c r="UEW334" s="282"/>
      <c r="UEX334" s="282"/>
      <c r="UEY334" s="282"/>
      <c r="UEZ334" s="282"/>
      <c r="UFA334" s="282"/>
      <c r="UFB334" s="282"/>
      <c r="UFC334" s="282"/>
      <c r="UFD334" s="282"/>
      <c r="UFE334" s="282"/>
      <c r="UFF334" s="282"/>
      <c r="UFG334" s="282"/>
      <c r="UFH334" s="282"/>
      <c r="UFI334" s="282"/>
      <c r="UFJ334" s="282"/>
      <c r="UFK334" s="282"/>
      <c r="UFL334" s="282"/>
      <c r="UFM334" s="282"/>
      <c r="UFN334" s="282"/>
      <c r="UFO334" s="282"/>
      <c r="UFP334" s="282"/>
      <c r="UFQ334" s="282"/>
      <c r="UFR334" s="282"/>
      <c r="UFS334" s="283"/>
      <c r="UFT334" s="283"/>
      <c r="UFU334" s="282"/>
      <c r="UFV334" s="282"/>
      <c r="UFW334" s="282"/>
      <c r="UFX334" s="282"/>
      <c r="UFY334" s="282"/>
      <c r="UFZ334" s="282"/>
      <c r="UGA334" s="282"/>
      <c r="UGB334" s="282"/>
      <c r="UGC334" s="282"/>
      <c r="UGD334" s="282"/>
      <c r="UGE334" s="282"/>
      <c r="UGF334" s="282"/>
      <c r="UGG334" s="282"/>
      <c r="UGH334" s="282"/>
      <c r="UGI334" s="282"/>
      <c r="UGJ334" s="282"/>
      <c r="UGK334" s="282"/>
      <c r="UGL334" s="282"/>
      <c r="UGM334" s="282"/>
      <c r="UGN334" s="282"/>
      <c r="UGO334" s="282"/>
      <c r="UGP334" s="282"/>
      <c r="UGQ334" s="282"/>
      <c r="UGR334" s="282"/>
      <c r="UGS334" s="283"/>
      <c r="UGT334" s="283"/>
      <c r="UGU334" s="282"/>
      <c r="UGV334" s="282"/>
      <c r="UGW334" s="282"/>
      <c r="UGX334" s="282"/>
      <c r="UGY334" s="282"/>
      <c r="UGZ334" s="282"/>
      <c r="UHA334" s="282"/>
      <c r="UHB334" s="282"/>
      <c r="UHC334" s="282"/>
      <c r="UHD334" s="282"/>
      <c r="UHE334" s="282"/>
      <c r="UHF334" s="282"/>
      <c r="UHG334" s="282"/>
      <c r="UHH334" s="282"/>
      <c r="UHI334" s="282"/>
      <c r="UHJ334" s="282"/>
      <c r="UHK334" s="282"/>
      <c r="UHL334" s="282"/>
      <c r="UHM334" s="282"/>
      <c r="UHN334" s="282"/>
      <c r="UHO334" s="282"/>
      <c r="UHP334" s="282"/>
      <c r="UHQ334" s="282"/>
      <c r="UHR334" s="282"/>
      <c r="UHS334" s="283"/>
      <c r="UHT334" s="283"/>
      <c r="UHU334" s="282"/>
      <c r="UHV334" s="282"/>
      <c r="UHW334" s="282"/>
      <c r="UHX334" s="282"/>
      <c r="UHY334" s="282"/>
      <c r="UHZ334" s="282"/>
      <c r="UIA334" s="282"/>
      <c r="UIB334" s="282"/>
      <c r="UIC334" s="282"/>
      <c r="UID334" s="282"/>
      <c r="UIE334" s="282"/>
      <c r="UIF334" s="282"/>
      <c r="UIG334" s="282"/>
      <c r="UIH334" s="282"/>
      <c r="UII334" s="282"/>
      <c r="UIJ334" s="282"/>
      <c r="UIK334" s="282"/>
      <c r="UIL334" s="282"/>
      <c r="UIM334" s="282"/>
      <c r="UIN334" s="282"/>
      <c r="UIO334" s="282"/>
      <c r="UIP334" s="282"/>
      <c r="UIQ334" s="282"/>
      <c r="UIR334" s="282"/>
      <c r="UIS334" s="283"/>
      <c r="UIT334" s="283"/>
      <c r="UIU334" s="282"/>
      <c r="UIV334" s="282"/>
      <c r="UIW334" s="282"/>
      <c r="UIX334" s="282"/>
      <c r="UIY334" s="282"/>
      <c r="UIZ334" s="282"/>
      <c r="UJA334" s="282"/>
      <c r="UJB334" s="282"/>
      <c r="UJC334" s="282"/>
      <c r="UJD334" s="282"/>
      <c r="UJE334" s="282"/>
      <c r="UJF334" s="282"/>
      <c r="UJG334" s="282"/>
      <c r="UJH334" s="282"/>
      <c r="UJI334" s="282"/>
      <c r="UJJ334" s="282"/>
      <c r="UJK334" s="282"/>
      <c r="UJL334" s="282"/>
      <c r="UJM334" s="282"/>
      <c r="UJN334" s="282"/>
      <c r="UJO334" s="282"/>
      <c r="UJP334" s="282"/>
      <c r="UJQ334" s="282"/>
      <c r="UJR334" s="282"/>
      <c r="UJS334" s="283"/>
      <c r="UJT334" s="283"/>
      <c r="UJU334" s="282"/>
      <c r="UJV334" s="282"/>
      <c r="UJW334" s="282"/>
      <c r="UJX334" s="282"/>
      <c r="UJY334" s="282"/>
      <c r="UJZ334" s="282"/>
      <c r="UKA334" s="282"/>
      <c r="UKB334" s="282"/>
      <c r="UKC334" s="282"/>
      <c r="UKD334" s="282"/>
      <c r="UKE334" s="282"/>
      <c r="UKF334" s="282"/>
      <c r="UKG334" s="282"/>
      <c r="UKH334" s="282"/>
      <c r="UKI334" s="282"/>
      <c r="UKJ334" s="282"/>
      <c r="UKK334" s="282"/>
      <c r="UKL334" s="282"/>
      <c r="UKM334" s="282"/>
      <c r="UKN334" s="282"/>
      <c r="UKO334" s="282"/>
      <c r="UKP334" s="282"/>
      <c r="UKQ334" s="282"/>
      <c r="UKR334" s="282"/>
      <c r="UKS334" s="283"/>
      <c r="UKT334" s="283"/>
      <c r="UKU334" s="282"/>
      <c r="UKV334" s="282"/>
      <c r="UKW334" s="282"/>
      <c r="UKX334" s="282"/>
      <c r="UKY334" s="282"/>
      <c r="UKZ334" s="282"/>
      <c r="ULA334" s="282"/>
      <c r="ULB334" s="282"/>
      <c r="ULC334" s="282"/>
      <c r="ULD334" s="282"/>
      <c r="ULE334" s="282"/>
      <c r="ULF334" s="282"/>
      <c r="ULG334" s="282"/>
      <c r="ULH334" s="282"/>
      <c r="ULI334" s="282"/>
      <c r="ULJ334" s="282"/>
      <c r="ULK334" s="282"/>
      <c r="ULL334" s="282"/>
      <c r="ULM334" s="282"/>
      <c r="ULN334" s="282"/>
      <c r="ULO334" s="282"/>
      <c r="ULP334" s="282"/>
      <c r="ULQ334" s="282"/>
      <c r="ULR334" s="282"/>
      <c r="ULS334" s="283"/>
      <c r="ULT334" s="283"/>
      <c r="ULU334" s="282"/>
      <c r="ULV334" s="282"/>
      <c r="ULW334" s="282"/>
      <c r="ULX334" s="282"/>
      <c r="ULY334" s="282"/>
      <c r="ULZ334" s="282"/>
      <c r="UMA334" s="282"/>
      <c r="UMB334" s="282"/>
      <c r="UMC334" s="282"/>
      <c r="UMD334" s="282"/>
      <c r="UME334" s="282"/>
      <c r="UMF334" s="282"/>
      <c r="UMG334" s="282"/>
      <c r="UMH334" s="282"/>
      <c r="UMI334" s="282"/>
      <c r="UMJ334" s="282"/>
      <c r="UMK334" s="282"/>
      <c r="UML334" s="282"/>
      <c r="UMM334" s="282"/>
      <c r="UMN334" s="282"/>
      <c r="UMO334" s="282"/>
      <c r="UMP334" s="282"/>
      <c r="UMQ334" s="282"/>
      <c r="UMR334" s="282"/>
      <c r="UMS334" s="283"/>
      <c r="UMT334" s="283"/>
      <c r="UMU334" s="282"/>
      <c r="UMV334" s="282"/>
      <c r="UMW334" s="282"/>
      <c r="UMX334" s="282"/>
      <c r="UMY334" s="282"/>
      <c r="UMZ334" s="282"/>
      <c r="UNA334" s="282"/>
      <c r="UNB334" s="282"/>
      <c r="UNC334" s="282"/>
      <c r="UND334" s="282"/>
      <c r="UNE334" s="282"/>
      <c r="UNF334" s="282"/>
      <c r="UNG334" s="282"/>
      <c r="UNH334" s="282"/>
      <c r="UNI334" s="282"/>
      <c r="UNJ334" s="282"/>
      <c r="UNK334" s="282"/>
      <c r="UNL334" s="282"/>
      <c r="UNM334" s="282"/>
      <c r="UNN334" s="282"/>
      <c r="UNO334" s="282"/>
      <c r="UNP334" s="282"/>
      <c r="UNQ334" s="282"/>
      <c r="UNR334" s="282"/>
      <c r="UNS334" s="283"/>
      <c r="UNT334" s="283"/>
      <c r="UNU334" s="282"/>
      <c r="UNV334" s="282"/>
      <c r="UNW334" s="282"/>
      <c r="UNX334" s="282"/>
      <c r="UNY334" s="282"/>
      <c r="UNZ334" s="282"/>
      <c r="UOA334" s="282"/>
      <c r="UOB334" s="282"/>
      <c r="UOC334" s="282"/>
      <c r="UOD334" s="282"/>
      <c r="UOE334" s="282"/>
      <c r="UOF334" s="282"/>
      <c r="UOG334" s="282"/>
      <c r="UOH334" s="282"/>
      <c r="UOI334" s="282"/>
      <c r="UOJ334" s="282"/>
      <c r="UOK334" s="282"/>
      <c r="UOL334" s="282"/>
      <c r="UOM334" s="282"/>
      <c r="UON334" s="282"/>
      <c r="UOO334" s="282"/>
      <c r="UOP334" s="282"/>
      <c r="UOQ334" s="282"/>
      <c r="UOR334" s="282"/>
      <c r="UOS334" s="283"/>
      <c r="UOT334" s="283"/>
      <c r="UOU334" s="282"/>
      <c r="UOV334" s="282"/>
      <c r="UOW334" s="282"/>
      <c r="UOX334" s="282"/>
      <c r="UOY334" s="282"/>
      <c r="UOZ334" s="282"/>
      <c r="UPA334" s="282"/>
      <c r="UPB334" s="282"/>
      <c r="UPC334" s="282"/>
      <c r="UPD334" s="282"/>
      <c r="UPE334" s="282"/>
      <c r="UPF334" s="282"/>
      <c r="UPG334" s="282"/>
      <c r="UPH334" s="282"/>
      <c r="UPI334" s="282"/>
      <c r="UPJ334" s="282"/>
      <c r="UPK334" s="282"/>
      <c r="UPL334" s="282"/>
      <c r="UPM334" s="282"/>
      <c r="UPN334" s="282"/>
      <c r="UPO334" s="282"/>
      <c r="UPP334" s="282"/>
      <c r="UPQ334" s="282"/>
      <c r="UPR334" s="282"/>
      <c r="UPS334" s="283"/>
      <c r="UPT334" s="283"/>
      <c r="UPU334" s="282"/>
      <c r="UPV334" s="282"/>
      <c r="UPW334" s="282"/>
      <c r="UPX334" s="282"/>
      <c r="UPY334" s="282"/>
      <c r="UPZ334" s="282"/>
      <c r="UQA334" s="282"/>
      <c r="UQB334" s="282"/>
      <c r="UQC334" s="282"/>
      <c r="UQD334" s="282"/>
      <c r="UQE334" s="282"/>
      <c r="UQF334" s="282"/>
      <c r="UQG334" s="282"/>
      <c r="UQH334" s="282"/>
      <c r="UQI334" s="282"/>
      <c r="UQJ334" s="282"/>
      <c r="UQK334" s="282"/>
      <c r="UQL334" s="282"/>
      <c r="UQM334" s="282"/>
      <c r="UQN334" s="282"/>
      <c r="UQO334" s="282"/>
      <c r="UQP334" s="282"/>
      <c r="UQQ334" s="282"/>
      <c r="UQR334" s="282"/>
      <c r="UQS334" s="283"/>
      <c r="UQT334" s="283"/>
      <c r="UQU334" s="282"/>
      <c r="UQV334" s="282"/>
      <c r="UQW334" s="282"/>
      <c r="UQX334" s="282"/>
      <c r="UQY334" s="282"/>
      <c r="UQZ334" s="282"/>
      <c r="URA334" s="282"/>
      <c r="URB334" s="282"/>
      <c r="URC334" s="282"/>
      <c r="URD334" s="282"/>
      <c r="URE334" s="282"/>
      <c r="URF334" s="282"/>
      <c r="URG334" s="282"/>
      <c r="URH334" s="282"/>
      <c r="URI334" s="282"/>
      <c r="URJ334" s="282"/>
      <c r="URK334" s="282"/>
      <c r="URL334" s="282"/>
      <c r="URM334" s="282"/>
      <c r="URN334" s="282"/>
      <c r="URO334" s="282"/>
      <c r="URP334" s="282"/>
      <c r="URQ334" s="282"/>
      <c r="URR334" s="282"/>
      <c r="URS334" s="283"/>
      <c r="URT334" s="283"/>
      <c r="URU334" s="282"/>
      <c r="URV334" s="282"/>
      <c r="URW334" s="282"/>
      <c r="URX334" s="282"/>
      <c r="URY334" s="282"/>
      <c r="URZ334" s="282"/>
      <c r="USA334" s="282"/>
      <c r="USB334" s="282"/>
      <c r="USC334" s="282"/>
      <c r="USD334" s="282"/>
      <c r="USE334" s="282"/>
      <c r="USF334" s="282"/>
      <c r="USG334" s="282"/>
      <c r="USH334" s="282"/>
      <c r="USI334" s="282"/>
      <c r="USJ334" s="282"/>
      <c r="USK334" s="282"/>
      <c r="USL334" s="282"/>
      <c r="USM334" s="282"/>
      <c r="USN334" s="282"/>
      <c r="USO334" s="282"/>
      <c r="USP334" s="282"/>
      <c r="USQ334" s="282"/>
      <c r="USR334" s="282"/>
      <c r="USS334" s="283"/>
      <c r="UST334" s="283"/>
      <c r="USU334" s="282"/>
      <c r="USV334" s="282"/>
      <c r="USW334" s="282"/>
      <c r="USX334" s="282"/>
      <c r="USY334" s="282"/>
      <c r="USZ334" s="282"/>
      <c r="UTA334" s="282"/>
      <c r="UTB334" s="282"/>
      <c r="UTC334" s="282"/>
      <c r="UTD334" s="282"/>
      <c r="UTE334" s="282"/>
      <c r="UTF334" s="282"/>
      <c r="UTG334" s="282"/>
      <c r="UTH334" s="282"/>
      <c r="UTI334" s="282"/>
      <c r="UTJ334" s="282"/>
      <c r="UTK334" s="282"/>
      <c r="UTL334" s="282"/>
      <c r="UTM334" s="282"/>
      <c r="UTN334" s="282"/>
      <c r="UTO334" s="282"/>
      <c r="UTP334" s="282"/>
      <c r="UTQ334" s="282"/>
      <c r="UTR334" s="282"/>
      <c r="UTS334" s="283"/>
      <c r="UTT334" s="283"/>
      <c r="UTU334" s="282"/>
      <c r="UTV334" s="282"/>
      <c r="UTW334" s="282"/>
      <c r="UTX334" s="282"/>
      <c r="UTY334" s="282"/>
      <c r="UTZ334" s="282"/>
      <c r="UUA334" s="282"/>
      <c r="UUB334" s="282"/>
      <c r="UUC334" s="282"/>
      <c r="UUD334" s="282"/>
      <c r="UUE334" s="282"/>
      <c r="UUF334" s="282"/>
      <c r="UUG334" s="282"/>
      <c r="UUH334" s="282"/>
      <c r="UUI334" s="282"/>
      <c r="UUJ334" s="282"/>
      <c r="UUK334" s="282"/>
      <c r="UUL334" s="282"/>
      <c r="UUM334" s="282"/>
      <c r="UUN334" s="282"/>
      <c r="UUO334" s="282"/>
      <c r="UUP334" s="282"/>
      <c r="UUQ334" s="282"/>
      <c r="UUR334" s="282"/>
      <c r="UUS334" s="283"/>
      <c r="UUT334" s="283"/>
      <c r="UUU334" s="282"/>
      <c r="UUV334" s="282"/>
      <c r="UUW334" s="282"/>
      <c r="UUX334" s="282"/>
      <c r="UUY334" s="282"/>
      <c r="UUZ334" s="282"/>
      <c r="UVA334" s="282"/>
      <c r="UVB334" s="282"/>
      <c r="UVC334" s="282"/>
      <c r="UVD334" s="282"/>
      <c r="UVE334" s="282"/>
      <c r="UVF334" s="282"/>
      <c r="UVG334" s="282"/>
      <c r="UVH334" s="282"/>
      <c r="UVI334" s="282"/>
      <c r="UVJ334" s="282"/>
      <c r="UVK334" s="282"/>
      <c r="UVL334" s="282"/>
      <c r="UVM334" s="282"/>
      <c r="UVN334" s="282"/>
      <c r="UVO334" s="282"/>
      <c r="UVP334" s="282"/>
      <c r="UVQ334" s="282"/>
      <c r="UVR334" s="282"/>
      <c r="UVS334" s="283"/>
      <c r="UVT334" s="283"/>
      <c r="UVU334" s="282"/>
      <c r="UVV334" s="282"/>
      <c r="UVW334" s="282"/>
      <c r="UVX334" s="282"/>
      <c r="UVY334" s="282"/>
      <c r="UVZ334" s="282"/>
      <c r="UWA334" s="282"/>
      <c r="UWB334" s="282"/>
      <c r="UWC334" s="282"/>
      <c r="UWD334" s="282"/>
      <c r="UWE334" s="282"/>
      <c r="UWF334" s="282"/>
      <c r="UWG334" s="282"/>
      <c r="UWH334" s="282"/>
      <c r="UWI334" s="282"/>
      <c r="UWJ334" s="282"/>
      <c r="UWK334" s="282"/>
      <c r="UWL334" s="282"/>
      <c r="UWM334" s="282"/>
      <c r="UWN334" s="282"/>
      <c r="UWO334" s="282"/>
      <c r="UWP334" s="282"/>
      <c r="UWQ334" s="282"/>
      <c r="UWR334" s="282"/>
      <c r="UWS334" s="283"/>
      <c r="UWT334" s="283"/>
      <c r="UWU334" s="282"/>
      <c r="UWV334" s="282"/>
      <c r="UWW334" s="282"/>
      <c r="UWX334" s="282"/>
      <c r="UWY334" s="282"/>
      <c r="UWZ334" s="282"/>
      <c r="UXA334" s="282"/>
      <c r="UXB334" s="282"/>
      <c r="UXC334" s="282"/>
      <c r="UXD334" s="282"/>
      <c r="UXE334" s="282"/>
      <c r="UXF334" s="282"/>
      <c r="UXG334" s="282"/>
      <c r="UXH334" s="282"/>
      <c r="UXI334" s="282"/>
      <c r="UXJ334" s="282"/>
      <c r="UXK334" s="282"/>
      <c r="UXL334" s="282"/>
      <c r="UXM334" s="282"/>
      <c r="UXN334" s="282"/>
      <c r="UXO334" s="282"/>
      <c r="UXP334" s="282"/>
      <c r="UXQ334" s="282"/>
      <c r="UXR334" s="282"/>
      <c r="UXS334" s="283"/>
      <c r="UXT334" s="283"/>
      <c r="UXU334" s="282"/>
      <c r="UXV334" s="282"/>
      <c r="UXW334" s="282"/>
      <c r="UXX334" s="282"/>
      <c r="UXY334" s="282"/>
      <c r="UXZ334" s="282"/>
      <c r="UYA334" s="282"/>
      <c r="UYB334" s="282"/>
      <c r="UYC334" s="282"/>
      <c r="UYD334" s="282"/>
      <c r="UYE334" s="282"/>
      <c r="UYF334" s="282"/>
      <c r="UYG334" s="282"/>
      <c r="UYH334" s="282"/>
      <c r="UYI334" s="282"/>
      <c r="UYJ334" s="282"/>
      <c r="UYK334" s="282"/>
      <c r="UYL334" s="282"/>
      <c r="UYM334" s="282"/>
      <c r="UYN334" s="282"/>
      <c r="UYO334" s="282"/>
      <c r="UYP334" s="282"/>
      <c r="UYQ334" s="282"/>
      <c r="UYR334" s="282"/>
      <c r="UYS334" s="283"/>
      <c r="UYT334" s="283"/>
      <c r="UYU334" s="282"/>
      <c r="UYV334" s="282"/>
      <c r="UYW334" s="282"/>
      <c r="UYX334" s="282"/>
      <c r="UYY334" s="282"/>
      <c r="UYZ334" s="282"/>
      <c r="UZA334" s="282"/>
      <c r="UZB334" s="282"/>
      <c r="UZC334" s="282"/>
      <c r="UZD334" s="282"/>
      <c r="UZE334" s="282"/>
      <c r="UZF334" s="282"/>
      <c r="UZG334" s="282"/>
      <c r="UZH334" s="282"/>
      <c r="UZI334" s="282"/>
      <c r="UZJ334" s="282"/>
      <c r="UZK334" s="282"/>
      <c r="UZL334" s="282"/>
      <c r="UZM334" s="282"/>
      <c r="UZN334" s="282"/>
      <c r="UZO334" s="282"/>
      <c r="UZP334" s="282"/>
      <c r="UZQ334" s="282"/>
      <c r="UZR334" s="282"/>
      <c r="UZS334" s="283"/>
      <c r="UZT334" s="283"/>
      <c r="UZU334" s="282"/>
      <c r="UZV334" s="282"/>
      <c r="UZW334" s="282"/>
      <c r="UZX334" s="282"/>
      <c r="UZY334" s="282"/>
      <c r="UZZ334" s="282"/>
      <c r="VAA334" s="282"/>
      <c r="VAB334" s="282"/>
      <c r="VAC334" s="282"/>
      <c r="VAD334" s="282"/>
      <c r="VAE334" s="282"/>
      <c r="VAF334" s="282"/>
      <c r="VAG334" s="282"/>
      <c r="VAH334" s="282"/>
      <c r="VAI334" s="282"/>
      <c r="VAJ334" s="282"/>
      <c r="VAK334" s="282"/>
      <c r="VAL334" s="282"/>
      <c r="VAM334" s="282"/>
      <c r="VAN334" s="282"/>
      <c r="VAO334" s="282"/>
      <c r="VAP334" s="282"/>
      <c r="VAQ334" s="282"/>
      <c r="VAR334" s="282"/>
      <c r="VAS334" s="283"/>
      <c r="VAT334" s="283"/>
      <c r="VAU334" s="282"/>
      <c r="VAV334" s="282"/>
      <c r="VAW334" s="282"/>
      <c r="VAX334" s="282"/>
      <c r="VAY334" s="282"/>
      <c r="VAZ334" s="282"/>
      <c r="VBA334" s="282"/>
      <c r="VBB334" s="282"/>
      <c r="VBC334" s="282"/>
      <c r="VBD334" s="282"/>
      <c r="VBE334" s="282"/>
      <c r="VBF334" s="282"/>
      <c r="VBG334" s="282"/>
      <c r="VBH334" s="282"/>
      <c r="VBI334" s="282"/>
      <c r="VBJ334" s="282"/>
      <c r="VBK334" s="282"/>
      <c r="VBL334" s="282"/>
      <c r="VBM334" s="282"/>
      <c r="VBN334" s="282"/>
      <c r="VBO334" s="282"/>
      <c r="VBP334" s="282"/>
      <c r="VBQ334" s="282"/>
      <c r="VBR334" s="282"/>
      <c r="VBS334" s="283"/>
      <c r="VBT334" s="283"/>
      <c r="VBU334" s="282"/>
      <c r="VBV334" s="282"/>
      <c r="VBW334" s="282"/>
      <c r="VBX334" s="282"/>
      <c r="VBY334" s="282"/>
      <c r="VBZ334" s="282"/>
      <c r="VCA334" s="282"/>
      <c r="VCB334" s="282"/>
      <c r="VCC334" s="282"/>
      <c r="VCD334" s="282"/>
      <c r="VCE334" s="282"/>
      <c r="VCF334" s="282"/>
      <c r="VCG334" s="282"/>
      <c r="VCH334" s="282"/>
      <c r="VCI334" s="282"/>
      <c r="VCJ334" s="282"/>
      <c r="VCK334" s="282"/>
      <c r="VCL334" s="282"/>
      <c r="VCM334" s="282"/>
      <c r="VCN334" s="282"/>
      <c r="VCO334" s="282"/>
      <c r="VCP334" s="282"/>
      <c r="VCQ334" s="282"/>
      <c r="VCR334" s="282"/>
      <c r="VCS334" s="283"/>
      <c r="VCT334" s="283"/>
      <c r="VCU334" s="282"/>
      <c r="VCV334" s="282"/>
      <c r="VCW334" s="282"/>
      <c r="VCX334" s="282"/>
      <c r="VCY334" s="282"/>
      <c r="VCZ334" s="282"/>
      <c r="VDA334" s="282"/>
      <c r="VDB334" s="282"/>
      <c r="VDC334" s="282"/>
      <c r="VDD334" s="282"/>
      <c r="VDE334" s="282"/>
      <c r="VDF334" s="282"/>
      <c r="VDG334" s="282"/>
      <c r="VDH334" s="282"/>
      <c r="VDI334" s="282"/>
      <c r="VDJ334" s="282"/>
      <c r="VDK334" s="282"/>
      <c r="VDL334" s="282"/>
      <c r="VDM334" s="282"/>
      <c r="VDN334" s="282"/>
      <c r="VDO334" s="282"/>
      <c r="VDP334" s="282"/>
      <c r="VDQ334" s="282"/>
      <c r="VDR334" s="282"/>
      <c r="VDS334" s="283"/>
      <c r="VDT334" s="283"/>
      <c r="VDU334" s="282"/>
      <c r="VDV334" s="282"/>
      <c r="VDW334" s="282"/>
      <c r="VDX334" s="282"/>
      <c r="VDY334" s="282"/>
      <c r="VDZ334" s="282"/>
      <c r="VEA334" s="282"/>
      <c r="VEB334" s="282"/>
      <c r="VEC334" s="282"/>
      <c r="VED334" s="282"/>
      <c r="VEE334" s="282"/>
      <c r="VEF334" s="282"/>
      <c r="VEG334" s="282"/>
      <c r="VEH334" s="282"/>
      <c r="VEI334" s="282"/>
      <c r="VEJ334" s="282"/>
      <c r="VEK334" s="282"/>
      <c r="VEL334" s="282"/>
      <c r="VEM334" s="282"/>
      <c r="VEN334" s="282"/>
      <c r="VEO334" s="282"/>
      <c r="VEP334" s="282"/>
      <c r="VEQ334" s="282"/>
      <c r="VER334" s="282"/>
      <c r="VES334" s="283"/>
      <c r="VET334" s="283"/>
      <c r="VEU334" s="282"/>
      <c r="VEV334" s="282"/>
      <c r="VEW334" s="282"/>
      <c r="VEX334" s="282"/>
      <c r="VEY334" s="282"/>
      <c r="VEZ334" s="282"/>
      <c r="VFA334" s="282"/>
      <c r="VFB334" s="282"/>
      <c r="VFC334" s="282"/>
      <c r="VFD334" s="282"/>
      <c r="VFE334" s="282"/>
      <c r="VFF334" s="282"/>
      <c r="VFG334" s="282"/>
      <c r="VFH334" s="282"/>
      <c r="VFI334" s="282"/>
      <c r="VFJ334" s="282"/>
      <c r="VFK334" s="282"/>
      <c r="VFL334" s="282"/>
      <c r="VFM334" s="282"/>
      <c r="VFN334" s="282"/>
      <c r="VFO334" s="282"/>
      <c r="VFP334" s="282"/>
      <c r="VFQ334" s="282"/>
      <c r="VFR334" s="282"/>
      <c r="VFS334" s="283"/>
      <c r="VFT334" s="283"/>
      <c r="VFU334" s="282"/>
      <c r="VFV334" s="282"/>
      <c r="VFW334" s="282"/>
      <c r="VFX334" s="282"/>
      <c r="VFY334" s="282"/>
      <c r="VFZ334" s="282"/>
      <c r="VGA334" s="282"/>
      <c r="VGB334" s="282"/>
      <c r="VGC334" s="282"/>
      <c r="VGD334" s="282"/>
      <c r="VGE334" s="282"/>
      <c r="VGF334" s="282"/>
      <c r="VGG334" s="282"/>
      <c r="VGH334" s="282"/>
      <c r="VGI334" s="282"/>
      <c r="VGJ334" s="282"/>
      <c r="VGK334" s="282"/>
      <c r="VGL334" s="282"/>
      <c r="VGM334" s="282"/>
      <c r="VGN334" s="282"/>
      <c r="VGO334" s="282"/>
      <c r="VGP334" s="282"/>
      <c r="VGQ334" s="282"/>
      <c r="VGR334" s="282"/>
      <c r="VGS334" s="283"/>
      <c r="VGT334" s="283"/>
      <c r="VGU334" s="282"/>
      <c r="VGV334" s="282"/>
      <c r="VGW334" s="282"/>
      <c r="VGX334" s="282"/>
      <c r="VGY334" s="282"/>
      <c r="VGZ334" s="282"/>
      <c r="VHA334" s="282"/>
      <c r="VHB334" s="282"/>
      <c r="VHC334" s="282"/>
      <c r="VHD334" s="282"/>
      <c r="VHE334" s="282"/>
      <c r="VHF334" s="282"/>
      <c r="VHG334" s="282"/>
      <c r="VHH334" s="282"/>
      <c r="VHI334" s="282"/>
      <c r="VHJ334" s="282"/>
      <c r="VHK334" s="282"/>
      <c r="VHL334" s="282"/>
      <c r="VHM334" s="282"/>
      <c r="VHN334" s="282"/>
      <c r="VHO334" s="282"/>
      <c r="VHP334" s="282"/>
      <c r="VHQ334" s="282"/>
      <c r="VHR334" s="282"/>
      <c r="VHS334" s="283"/>
      <c r="VHT334" s="283"/>
      <c r="VHU334" s="282"/>
      <c r="VHV334" s="282"/>
      <c r="VHW334" s="282"/>
      <c r="VHX334" s="282"/>
      <c r="VHY334" s="282"/>
      <c r="VHZ334" s="282"/>
      <c r="VIA334" s="282"/>
      <c r="VIB334" s="282"/>
      <c r="VIC334" s="282"/>
      <c r="VID334" s="282"/>
      <c r="VIE334" s="282"/>
      <c r="VIF334" s="282"/>
      <c r="VIG334" s="282"/>
      <c r="VIH334" s="282"/>
      <c r="VII334" s="282"/>
      <c r="VIJ334" s="282"/>
      <c r="VIK334" s="282"/>
      <c r="VIL334" s="282"/>
      <c r="VIM334" s="282"/>
      <c r="VIN334" s="282"/>
      <c r="VIO334" s="282"/>
      <c r="VIP334" s="282"/>
      <c r="VIQ334" s="282"/>
      <c r="VIR334" s="282"/>
      <c r="VIS334" s="283"/>
      <c r="VIT334" s="283"/>
      <c r="VIU334" s="282"/>
      <c r="VIV334" s="282"/>
      <c r="VIW334" s="282"/>
      <c r="VIX334" s="282"/>
      <c r="VIY334" s="282"/>
      <c r="VIZ334" s="282"/>
      <c r="VJA334" s="282"/>
      <c r="VJB334" s="282"/>
      <c r="VJC334" s="282"/>
      <c r="VJD334" s="282"/>
      <c r="VJE334" s="282"/>
      <c r="VJF334" s="282"/>
      <c r="VJG334" s="282"/>
      <c r="VJH334" s="282"/>
      <c r="VJI334" s="282"/>
      <c r="VJJ334" s="282"/>
      <c r="VJK334" s="282"/>
      <c r="VJL334" s="282"/>
      <c r="VJM334" s="282"/>
      <c r="VJN334" s="282"/>
      <c r="VJO334" s="282"/>
      <c r="VJP334" s="282"/>
      <c r="VJQ334" s="282"/>
      <c r="VJR334" s="282"/>
      <c r="VJS334" s="283"/>
      <c r="VJT334" s="283"/>
      <c r="VJU334" s="282"/>
      <c r="VJV334" s="282"/>
      <c r="VJW334" s="282"/>
      <c r="VJX334" s="282"/>
      <c r="VJY334" s="282"/>
      <c r="VJZ334" s="282"/>
      <c r="VKA334" s="282"/>
      <c r="VKB334" s="282"/>
      <c r="VKC334" s="282"/>
      <c r="VKD334" s="282"/>
      <c r="VKE334" s="282"/>
      <c r="VKF334" s="282"/>
      <c r="VKG334" s="282"/>
      <c r="VKH334" s="282"/>
      <c r="VKI334" s="282"/>
      <c r="VKJ334" s="282"/>
      <c r="VKK334" s="282"/>
      <c r="VKL334" s="282"/>
      <c r="VKM334" s="282"/>
      <c r="VKN334" s="282"/>
      <c r="VKO334" s="282"/>
      <c r="VKP334" s="282"/>
      <c r="VKQ334" s="282"/>
      <c r="VKR334" s="282"/>
      <c r="VKS334" s="283"/>
      <c r="VKT334" s="283"/>
      <c r="VKU334" s="282"/>
      <c r="VKV334" s="282"/>
      <c r="VKW334" s="282"/>
      <c r="VKX334" s="282"/>
      <c r="VKY334" s="282"/>
      <c r="VKZ334" s="282"/>
      <c r="VLA334" s="282"/>
      <c r="VLB334" s="282"/>
      <c r="VLC334" s="282"/>
      <c r="VLD334" s="282"/>
      <c r="VLE334" s="282"/>
      <c r="VLF334" s="282"/>
      <c r="VLG334" s="282"/>
      <c r="VLH334" s="282"/>
      <c r="VLI334" s="282"/>
      <c r="VLJ334" s="282"/>
      <c r="VLK334" s="282"/>
      <c r="VLL334" s="282"/>
      <c r="VLM334" s="282"/>
      <c r="VLN334" s="282"/>
      <c r="VLO334" s="282"/>
      <c r="VLP334" s="282"/>
      <c r="VLQ334" s="282"/>
      <c r="VLR334" s="282"/>
      <c r="VLS334" s="283"/>
      <c r="VLT334" s="283"/>
      <c r="VLU334" s="282"/>
      <c r="VLV334" s="282"/>
      <c r="VLW334" s="282"/>
      <c r="VLX334" s="282"/>
      <c r="VLY334" s="282"/>
      <c r="VLZ334" s="282"/>
      <c r="VMA334" s="282"/>
      <c r="VMB334" s="282"/>
      <c r="VMC334" s="282"/>
      <c r="VMD334" s="282"/>
      <c r="VME334" s="282"/>
      <c r="VMF334" s="282"/>
      <c r="VMG334" s="282"/>
      <c r="VMH334" s="282"/>
      <c r="VMI334" s="282"/>
      <c r="VMJ334" s="282"/>
      <c r="VMK334" s="282"/>
      <c r="VML334" s="282"/>
      <c r="VMM334" s="282"/>
      <c r="VMN334" s="282"/>
      <c r="VMO334" s="282"/>
      <c r="VMP334" s="282"/>
      <c r="VMQ334" s="282"/>
      <c r="VMR334" s="282"/>
      <c r="VMS334" s="283"/>
      <c r="VMT334" s="283"/>
      <c r="VMU334" s="282"/>
      <c r="VMV334" s="282"/>
      <c r="VMW334" s="282"/>
      <c r="VMX334" s="282"/>
      <c r="VMY334" s="282"/>
      <c r="VMZ334" s="282"/>
      <c r="VNA334" s="282"/>
      <c r="VNB334" s="282"/>
      <c r="VNC334" s="282"/>
      <c r="VND334" s="282"/>
      <c r="VNE334" s="282"/>
      <c r="VNF334" s="282"/>
      <c r="VNG334" s="282"/>
      <c r="VNH334" s="282"/>
      <c r="VNI334" s="282"/>
      <c r="VNJ334" s="282"/>
      <c r="VNK334" s="282"/>
      <c r="VNL334" s="282"/>
      <c r="VNM334" s="282"/>
      <c r="VNN334" s="282"/>
      <c r="VNO334" s="282"/>
      <c r="VNP334" s="282"/>
      <c r="VNQ334" s="282"/>
      <c r="VNR334" s="282"/>
      <c r="VNS334" s="283"/>
      <c r="VNT334" s="283"/>
      <c r="VNU334" s="282"/>
      <c r="VNV334" s="282"/>
      <c r="VNW334" s="282"/>
      <c r="VNX334" s="282"/>
      <c r="VNY334" s="282"/>
      <c r="VNZ334" s="282"/>
      <c r="VOA334" s="282"/>
      <c r="VOB334" s="282"/>
      <c r="VOC334" s="282"/>
      <c r="VOD334" s="282"/>
      <c r="VOE334" s="282"/>
      <c r="VOF334" s="282"/>
      <c r="VOG334" s="282"/>
      <c r="VOH334" s="282"/>
      <c r="VOI334" s="282"/>
      <c r="VOJ334" s="282"/>
      <c r="VOK334" s="282"/>
      <c r="VOL334" s="282"/>
      <c r="VOM334" s="282"/>
      <c r="VON334" s="282"/>
      <c r="VOO334" s="282"/>
      <c r="VOP334" s="282"/>
      <c r="VOQ334" s="282"/>
      <c r="VOR334" s="282"/>
      <c r="VOS334" s="283"/>
      <c r="VOT334" s="283"/>
      <c r="VOU334" s="282"/>
      <c r="VOV334" s="282"/>
      <c r="VOW334" s="282"/>
      <c r="VOX334" s="282"/>
      <c r="VOY334" s="282"/>
      <c r="VOZ334" s="282"/>
      <c r="VPA334" s="282"/>
      <c r="VPB334" s="282"/>
      <c r="VPC334" s="282"/>
      <c r="VPD334" s="282"/>
      <c r="VPE334" s="282"/>
      <c r="VPF334" s="282"/>
      <c r="VPG334" s="282"/>
      <c r="VPH334" s="282"/>
      <c r="VPI334" s="282"/>
      <c r="VPJ334" s="282"/>
      <c r="VPK334" s="282"/>
      <c r="VPL334" s="282"/>
      <c r="VPM334" s="282"/>
      <c r="VPN334" s="282"/>
      <c r="VPO334" s="282"/>
      <c r="VPP334" s="282"/>
      <c r="VPQ334" s="282"/>
      <c r="VPR334" s="282"/>
      <c r="VPS334" s="283"/>
      <c r="VPT334" s="283"/>
      <c r="VPU334" s="282"/>
      <c r="VPV334" s="282"/>
      <c r="VPW334" s="282"/>
      <c r="VPX334" s="282"/>
      <c r="VPY334" s="282"/>
      <c r="VPZ334" s="282"/>
      <c r="VQA334" s="282"/>
      <c r="VQB334" s="282"/>
      <c r="VQC334" s="282"/>
      <c r="VQD334" s="282"/>
      <c r="VQE334" s="282"/>
      <c r="VQF334" s="282"/>
      <c r="VQG334" s="282"/>
      <c r="VQH334" s="282"/>
      <c r="VQI334" s="282"/>
      <c r="VQJ334" s="282"/>
      <c r="VQK334" s="282"/>
      <c r="VQL334" s="282"/>
      <c r="VQM334" s="282"/>
      <c r="VQN334" s="282"/>
      <c r="VQO334" s="282"/>
      <c r="VQP334" s="282"/>
      <c r="VQQ334" s="282"/>
      <c r="VQR334" s="282"/>
      <c r="VQS334" s="283"/>
      <c r="VQT334" s="283"/>
      <c r="VQU334" s="282"/>
      <c r="VQV334" s="282"/>
      <c r="VQW334" s="282"/>
      <c r="VQX334" s="282"/>
      <c r="VQY334" s="282"/>
      <c r="VQZ334" s="282"/>
      <c r="VRA334" s="282"/>
      <c r="VRB334" s="282"/>
      <c r="VRC334" s="282"/>
      <c r="VRD334" s="282"/>
      <c r="VRE334" s="282"/>
      <c r="VRF334" s="282"/>
      <c r="VRG334" s="282"/>
      <c r="VRH334" s="282"/>
      <c r="VRI334" s="282"/>
      <c r="VRJ334" s="282"/>
      <c r="VRK334" s="282"/>
      <c r="VRL334" s="282"/>
      <c r="VRM334" s="282"/>
      <c r="VRN334" s="282"/>
      <c r="VRO334" s="282"/>
      <c r="VRP334" s="282"/>
      <c r="VRQ334" s="282"/>
      <c r="VRR334" s="282"/>
      <c r="VRS334" s="283"/>
      <c r="VRT334" s="283"/>
      <c r="VRU334" s="282"/>
      <c r="VRV334" s="282"/>
      <c r="VRW334" s="282"/>
      <c r="VRX334" s="282"/>
      <c r="VRY334" s="282"/>
      <c r="VRZ334" s="282"/>
      <c r="VSA334" s="282"/>
      <c r="VSB334" s="282"/>
      <c r="VSC334" s="282"/>
      <c r="VSD334" s="282"/>
      <c r="VSE334" s="282"/>
      <c r="VSF334" s="282"/>
      <c r="VSG334" s="282"/>
      <c r="VSH334" s="282"/>
      <c r="VSI334" s="282"/>
      <c r="VSJ334" s="282"/>
      <c r="VSK334" s="282"/>
      <c r="VSL334" s="282"/>
      <c r="VSM334" s="282"/>
      <c r="VSN334" s="282"/>
      <c r="VSO334" s="282"/>
      <c r="VSP334" s="282"/>
      <c r="VSQ334" s="282"/>
      <c r="VSR334" s="282"/>
      <c r="VSS334" s="283"/>
      <c r="VST334" s="283"/>
      <c r="VSU334" s="282"/>
      <c r="VSV334" s="282"/>
      <c r="VSW334" s="282"/>
      <c r="VSX334" s="282"/>
      <c r="VSY334" s="282"/>
      <c r="VSZ334" s="282"/>
      <c r="VTA334" s="282"/>
      <c r="VTB334" s="282"/>
      <c r="VTC334" s="282"/>
      <c r="VTD334" s="282"/>
      <c r="VTE334" s="282"/>
      <c r="VTF334" s="282"/>
      <c r="VTG334" s="282"/>
      <c r="VTH334" s="282"/>
      <c r="VTI334" s="282"/>
      <c r="VTJ334" s="282"/>
      <c r="VTK334" s="282"/>
      <c r="VTL334" s="282"/>
      <c r="VTM334" s="282"/>
      <c r="VTN334" s="282"/>
      <c r="VTO334" s="282"/>
      <c r="VTP334" s="282"/>
      <c r="VTQ334" s="282"/>
      <c r="VTR334" s="282"/>
      <c r="VTS334" s="283"/>
      <c r="VTT334" s="283"/>
      <c r="VTU334" s="282"/>
      <c r="VTV334" s="282"/>
      <c r="VTW334" s="282"/>
      <c r="VTX334" s="282"/>
      <c r="VTY334" s="282"/>
      <c r="VTZ334" s="282"/>
      <c r="VUA334" s="282"/>
      <c r="VUB334" s="282"/>
      <c r="VUC334" s="282"/>
      <c r="VUD334" s="282"/>
      <c r="VUE334" s="282"/>
      <c r="VUF334" s="282"/>
      <c r="VUG334" s="282"/>
      <c r="VUH334" s="282"/>
      <c r="VUI334" s="282"/>
      <c r="VUJ334" s="282"/>
      <c r="VUK334" s="282"/>
      <c r="VUL334" s="282"/>
      <c r="VUM334" s="282"/>
      <c r="VUN334" s="282"/>
      <c r="VUO334" s="282"/>
      <c r="VUP334" s="282"/>
      <c r="VUQ334" s="282"/>
      <c r="VUR334" s="282"/>
      <c r="VUS334" s="283"/>
      <c r="VUT334" s="283"/>
      <c r="VUU334" s="282"/>
      <c r="VUV334" s="282"/>
      <c r="VUW334" s="282"/>
      <c r="VUX334" s="282"/>
      <c r="VUY334" s="282"/>
      <c r="VUZ334" s="282"/>
      <c r="VVA334" s="282"/>
      <c r="VVB334" s="282"/>
      <c r="VVC334" s="282"/>
      <c r="VVD334" s="282"/>
      <c r="VVE334" s="282"/>
      <c r="VVF334" s="282"/>
      <c r="VVG334" s="282"/>
      <c r="VVH334" s="282"/>
      <c r="VVI334" s="282"/>
      <c r="VVJ334" s="282"/>
      <c r="VVK334" s="282"/>
      <c r="VVL334" s="282"/>
      <c r="VVM334" s="282"/>
      <c r="VVN334" s="282"/>
      <c r="VVO334" s="282"/>
      <c r="VVP334" s="282"/>
      <c r="VVQ334" s="282"/>
      <c r="VVR334" s="282"/>
      <c r="VVS334" s="283"/>
      <c r="VVT334" s="283"/>
      <c r="VVU334" s="282"/>
      <c r="VVV334" s="282"/>
      <c r="VVW334" s="282"/>
      <c r="VVX334" s="282"/>
      <c r="VVY334" s="282"/>
      <c r="VVZ334" s="282"/>
      <c r="VWA334" s="282"/>
      <c r="VWB334" s="282"/>
      <c r="VWC334" s="282"/>
      <c r="VWD334" s="282"/>
      <c r="VWE334" s="282"/>
      <c r="VWF334" s="282"/>
      <c r="VWG334" s="282"/>
      <c r="VWH334" s="282"/>
      <c r="VWI334" s="282"/>
      <c r="VWJ334" s="282"/>
      <c r="VWK334" s="282"/>
      <c r="VWL334" s="282"/>
      <c r="VWM334" s="282"/>
      <c r="VWN334" s="282"/>
      <c r="VWO334" s="282"/>
      <c r="VWP334" s="282"/>
      <c r="VWQ334" s="282"/>
      <c r="VWR334" s="282"/>
      <c r="VWS334" s="283"/>
      <c r="VWT334" s="283"/>
      <c r="VWU334" s="282"/>
      <c r="VWV334" s="282"/>
      <c r="VWW334" s="282"/>
      <c r="VWX334" s="282"/>
      <c r="VWY334" s="282"/>
      <c r="VWZ334" s="282"/>
      <c r="VXA334" s="282"/>
      <c r="VXB334" s="282"/>
      <c r="VXC334" s="282"/>
      <c r="VXD334" s="282"/>
      <c r="VXE334" s="282"/>
      <c r="VXF334" s="282"/>
      <c r="VXG334" s="282"/>
      <c r="VXH334" s="282"/>
      <c r="VXI334" s="282"/>
      <c r="VXJ334" s="282"/>
      <c r="VXK334" s="282"/>
      <c r="VXL334" s="282"/>
      <c r="VXM334" s="282"/>
      <c r="VXN334" s="282"/>
      <c r="VXO334" s="282"/>
      <c r="VXP334" s="282"/>
      <c r="VXQ334" s="282"/>
      <c r="VXR334" s="282"/>
      <c r="VXS334" s="283"/>
      <c r="VXT334" s="283"/>
      <c r="VXU334" s="282"/>
      <c r="VXV334" s="282"/>
      <c r="VXW334" s="282"/>
      <c r="VXX334" s="282"/>
      <c r="VXY334" s="282"/>
      <c r="VXZ334" s="282"/>
      <c r="VYA334" s="282"/>
      <c r="VYB334" s="282"/>
      <c r="VYC334" s="282"/>
      <c r="VYD334" s="282"/>
      <c r="VYE334" s="282"/>
      <c r="VYF334" s="282"/>
      <c r="VYG334" s="282"/>
      <c r="VYH334" s="282"/>
      <c r="VYI334" s="282"/>
      <c r="VYJ334" s="282"/>
      <c r="VYK334" s="282"/>
      <c r="VYL334" s="282"/>
      <c r="VYM334" s="282"/>
      <c r="VYN334" s="282"/>
      <c r="VYO334" s="282"/>
      <c r="VYP334" s="282"/>
      <c r="VYQ334" s="282"/>
      <c r="VYR334" s="282"/>
      <c r="VYS334" s="283"/>
      <c r="VYT334" s="283"/>
      <c r="VYU334" s="282"/>
      <c r="VYV334" s="282"/>
      <c r="VYW334" s="282"/>
      <c r="VYX334" s="282"/>
      <c r="VYY334" s="282"/>
      <c r="VYZ334" s="282"/>
      <c r="VZA334" s="282"/>
      <c r="VZB334" s="282"/>
      <c r="VZC334" s="282"/>
      <c r="VZD334" s="282"/>
      <c r="VZE334" s="282"/>
      <c r="VZF334" s="282"/>
      <c r="VZG334" s="282"/>
      <c r="VZH334" s="282"/>
      <c r="VZI334" s="282"/>
      <c r="VZJ334" s="282"/>
      <c r="VZK334" s="282"/>
      <c r="VZL334" s="282"/>
      <c r="VZM334" s="282"/>
      <c r="VZN334" s="282"/>
      <c r="VZO334" s="282"/>
      <c r="VZP334" s="282"/>
      <c r="VZQ334" s="282"/>
      <c r="VZR334" s="282"/>
      <c r="VZS334" s="283"/>
      <c r="VZT334" s="283"/>
      <c r="VZU334" s="282"/>
      <c r="VZV334" s="282"/>
      <c r="VZW334" s="282"/>
      <c r="VZX334" s="282"/>
      <c r="VZY334" s="282"/>
      <c r="VZZ334" s="282"/>
      <c r="WAA334" s="282"/>
      <c r="WAB334" s="282"/>
      <c r="WAC334" s="282"/>
      <c r="WAD334" s="282"/>
      <c r="WAE334" s="282"/>
      <c r="WAF334" s="282"/>
      <c r="WAG334" s="282"/>
      <c r="WAH334" s="282"/>
      <c r="WAI334" s="282"/>
      <c r="WAJ334" s="282"/>
      <c r="WAK334" s="282"/>
      <c r="WAL334" s="282"/>
      <c r="WAM334" s="282"/>
      <c r="WAN334" s="282"/>
      <c r="WAO334" s="282"/>
      <c r="WAP334" s="282"/>
      <c r="WAQ334" s="282"/>
      <c r="WAR334" s="282"/>
      <c r="WAS334" s="283"/>
      <c r="WAT334" s="283"/>
      <c r="WAU334" s="282"/>
      <c r="WAV334" s="282"/>
      <c r="WAW334" s="282"/>
      <c r="WAX334" s="282"/>
      <c r="WAY334" s="282"/>
      <c r="WAZ334" s="282"/>
      <c r="WBA334" s="282"/>
      <c r="WBB334" s="282"/>
      <c r="WBC334" s="282"/>
      <c r="WBD334" s="282"/>
      <c r="WBE334" s="282"/>
      <c r="WBF334" s="282"/>
      <c r="WBG334" s="282"/>
      <c r="WBH334" s="282"/>
      <c r="WBI334" s="282"/>
      <c r="WBJ334" s="282"/>
      <c r="WBK334" s="282"/>
      <c r="WBL334" s="282"/>
      <c r="WBM334" s="282"/>
      <c r="WBN334" s="282"/>
      <c r="WBO334" s="282"/>
      <c r="WBP334" s="282"/>
      <c r="WBQ334" s="282"/>
      <c r="WBR334" s="282"/>
      <c r="WBS334" s="283"/>
      <c r="WBT334" s="283"/>
      <c r="WBU334" s="282"/>
      <c r="WBV334" s="282"/>
      <c r="WBW334" s="282"/>
      <c r="WBX334" s="282"/>
      <c r="WBY334" s="282"/>
      <c r="WBZ334" s="282"/>
      <c r="WCA334" s="282"/>
      <c r="WCB334" s="282"/>
      <c r="WCC334" s="282"/>
      <c r="WCD334" s="282"/>
      <c r="WCE334" s="282"/>
      <c r="WCF334" s="282"/>
      <c r="WCG334" s="282"/>
      <c r="WCH334" s="282"/>
      <c r="WCI334" s="282"/>
      <c r="WCJ334" s="282"/>
      <c r="WCK334" s="282"/>
      <c r="WCL334" s="282"/>
      <c r="WCM334" s="282"/>
      <c r="WCN334" s="282"/>
      <c r="WCO334" s="282"/>
      <c r="WCP334" s="282"/>
      <c r="WCQ334" s="282"/>
      <c r="WCR334" s="282"/>
      <c r="WCS334" s="283"/>
      <c r="WCT334" s="283"/>
      <c r="WCU334" s="282"/>
      <c r="WCV334" s="282"/>
      <c r="WCW334" s="282"/>
      <c r="WCX334" s="282"/>
      <c r="WCY334" s="282"/>
      <c r="WCZ334" s="282"/>
      <c r="WDA334" s="282"/>
      <c r="WDB334" s="282"/>
      <c r="WDC334" s="282"/>
      <c r="WDD334" s="282"/>
      <c r="WDE334" s="282"/>
      <c r="WDF334" s="282"/>
      <c r="WDG334" s="282"/>
      <c r="WDH334" s="282"/>
      <c r="WDI334" s="282"/>
      <c r="WDJ334" s="282"/>
      <c r="WDK334" s="282"/>
      <c r="WDL334" s="282"/>
      <c r="WDM334" s="282"/>
      <c r="WDN334" s="282"/>
      <c r="WDO334" s="282"/>
      <c r="WDP334" s="282"/>
      <c r="WDQ334" s="282"/>
      <c r="WDR334" s="282"/>
      <c r="WDS334" s="283"/>
      <c r="WDT334" s="283"/>
      <c r="WDU334" s="282"/>
      <c r="WDV334" s="282"/>
      <c r="WDW334" s="282"/>
      <c r="WDX334" s="282"/>
      <c r="WDY334" s="282"/>
      <c r="WDZ334" s="282"/>
      <c r="WEA334" s="282"/>
      <c r="WEB334" s="282"/>
      <c r="WEC334" s="282"/>
      <c r="WED334" s="282"/>
      <c r="WEE334" s="282"/>
      <c r="WEF334" s="282"/>
      <c r="WEG334" s="282"/>
      <c r="WEH334" s="282"/>
      <c r="WEI334" s="282"/>
      <c r="WEJ334" s="282"/>
      <c r="WEK334" s="282"/>
      <c r="WEL334" s="282"/>
      <c r="WEM334" s="282"/>
      <c r="WEN334" s="282"/>
      <c r="WEO334" s="282"/>
      <c r="WEP334" s="282"/>
      <c r="WEQ334" s="282"/>
      <c r="WER334" s="282"/>
      <c r="WES334" s="283"/>
      <c r="WET334" s="283"/>
      <c r="WEU334" s="282"/>
      <c r="WEV334" s="282"/>
      <c r="WEW334" s="282"/>
      <c r="WEX334" s="282"/>
      <c r="WEY334" s="282"/>
      <c r="WEZ334" s="282"/>
      <c r="WFA334" s="282"/>
      <c r="WFB334" s="282"/>
      <c r="WFC334" s="282"/>
      <c r="WFD334" s="282"/>
      <c r="WFE334" s="282"/>
      <c r="WFF334" s="282"/>
      <c r="WFG334" s="282"/>
      <c r="WFH334" s="282"/>
      <c r="WFI334" s="282"/>
      <c r="WFJ334" s="282"/>
      <c r="WFK334" s="282"/>
      <c r="WFL334" s="282"/>
      <c r="WFM334" s="282"/>
      <c r="WFN334" s="282"/>
      <c r="WFO334" s="282"/>
      <c r="WFP334" s="282"/>
      <c r="WFQ334" s="282"/>
      <c r="WFR334" s="282"/>
      <c r="WFS334" s="283"/>
      <c r="WFT334" s="283"/>
      <c r="WFU334" s="282"/>
      <c r="WFV334" s="282"/>
      <c r="WFW334" s="282"/>
      <c r="WFX334" s="282"/>
      <c r="WFY334" s="282"/>
      <c r="WFZ334" s="282"/>
      <c r="WGA334" s="282"/>
      <c r="WGB334" s="282"/>
      <c r="WGC334" s="282"/>
      <c r="WGD334" s="282"/>
      <c r="WGE334" s="282"/>
      <c r="WGF334" s="282"/>
      <c r="WGG334" s="282"/>
      <c r="WGH334" s="282"/>
      <c r="WGI334" s="282"/>
      <c r="WGJ334" s="282"/>
      <c r="WGK334" s="282"/>
      <c r="WGL334" s="282"/>
      <c r="WGM334" s="282"/>
      <c r="WGN334" s="282"/>
      <c r="WGO334" s="282"/>
      <c r="WGP334" s="282"/>
      <c r="WGQ334" s="282"/>
      <c r="WGR334" s="282"/>
      <c r="WGS334" s="283"/>
      <c r="WGT334" s="283"/>
      <c r="WGU334" s="282"/>
      <c r="WGV334" s="282"/>
      <c r="WGW334" s="282"/>
      <c r="WGX334" s="282"/>
      <c r="WGY334" s="282"/>
      <c r="WGZ334" s="282"/>
      <c r="WHA334" s="282"/>
      <c r="WHB334" s="282"/>
      <c r="WHC334" s="282"/>
      <c r="WHD334" s="282"/>
      <c r="WHE334" s="282"/>
      <c r="WHF334" s="282"/>
      <c r="WHG334" s="282"/>
      <c r="WHH334" s="282"/>
      <c r="WHI334" s="282"/>
      <c r="WHJ334" s="282"/>
      <c r="WHK334" s="282"/>
      <c r="WHL334" s="282"/>
      <c r="WHM334" s="282"/>
      <c r="WHN334" s="282"/>
      <c r="WHO334" s="282"/>
      <c r="WHP334" s="282"/>
      <c r="WHQ334" s="282"/>
      <c r="WHR334" s="282"/>
      <c r="WHS334" s="283"/>
      <c r="WHT334" s="283"/>
      <c r="WHU334" s="282"/>
      <c r="WHV334" s="282"/>
      <c r="WHW334" s="282"/>
      <c r="WHX334" s="282"/>
      <c r="WHY334" s="282"/>
      <c r="WHZ334" s="282"/>
      <c r="WIA334" s="282"/>
      <c r="WIB334" s="282"/>
      <c r="WIC334" s="282"/>
      <c r="WID334" s="282"/>
      <c r="WIE334" s="282"/>
      <c r="WIF334" s="282"/>
      <c r="WIG334" s="282"/>
      <c r="WIH334" s="282"/>
      <c r="WII334" s="282"/>
      <c r="WIJ334" s="282"/>
      <c r="WIK334" s="282"/>
      <c r="WIL334" s="282"/>
      <c r="WIM334" s="282"/>
      <c r="WIN334" s="282"/>
      <c r="WIO334" s="282"/>
      <c r="WIP334" s="282"/>
      <c r="WIQ334" s="282"/>
      <c r="WIR334" s="282"/>
      <c r="WIS334" s="283"/>
      <c r="WIT334" s="283"/>
      <c r="WIU334" s="282"/>
      <c r="WIV334" s="282"/>
      <c r="WIW334" s="282"/>
      <c r="WIX334" s="282"/>
      <c r="WIY334" s="282"/>
      <c r="WIZ334" s="282"/>
      <c r="WJA334" s="282"/>
      <c r="WJB334" s="282"/>
      <c r="WJC334" s="282"/>
      <c r="WJD334" s="282"/>
      <c r="WJE334" s="282"/>
      <c r="WJF334" s="282"/>
      <c r="WJG334" s="282"/>
      <c r="WJH334" s="282"/>
      <c r="WJI334" s="282"/>
      <c r="WJJ334" s="282"/>
      <c r="WJK334" s="282"/>
      <c r="WJL334" s="282"/>
      <c r="WJM334" s="282"/>
      <c r="WJN334" s="282"/>
      <c r="WJO334" s="282"/>
      <c r="WJP334" s="282"/>
      <c r="WJQ334" s="282"/>
      <c r="WJR334" s="282"/>
      <c r="WJS334" s="283"/>
      <c r="WJT334" s="283"/>
      <c r="WJU334" s="282"/>
      <c r="WJV334" s="282"/>
      <c r="WJW334" s="282"/>
      <c r="WJX334" s="282"/>
      <c r="WJY334" s="282"/>
      <c r="WJZ334" s="282"/>
      <c r="WKA334" s="282"/>
      <c r="WKB334" s="282"/>
      <c r="WKC334" s="282"/>
      <c r="WKD334" s="282"/>
      <c r="WKE334" s="282"/>
      <c r="WKF334" s="282"/>
      <c r="WKG334" s="282"/>
      <c r="WKH334" s="282"/>
      <c r="WKI334" s="282"/>
      <c r="WKJ334" s="282"/>
      <c r="WKK334" s="282"/>
      <c r="WKL334" s="282"/>
      <c r="WKM334" s="282"/>
      <c r="WKN334" s="282"/>
      <c r="WKO334" s="282"/>
      <c r="WKP334" s="282"/>
      <c r="WKQ334" s="282"/>
      <c r="WKR334" s="282"/>
      <c r="WKS334" s="283"/>
      <c r="WKT334" s="283"/>
      <c r="WKU334" s="282"/>
      <c r="WKV334" s="282"/>
      <c r="WKW334" s="282"/>
      <c r="WKX334" s="282"/>
      <c r="WKY334" s="282"/>
      <c r="WKZ334" s="282"/>
      <c r="WLA334" s="282"/>
      <c r="WLB334" s="282"/>
      <c r="WLC334" s="282"/>
      <c r="WLD334" s="282"/>
      <c r="WLE334" s="282"/>
      <c r="WLF334" s="282"/>
      <c r="WLG334" s="282"/>
      <c r="WLH334" s="282"/>
      <c r="WLI334" s="282"/>
      <c r="WLJ334" s="282"/>
      <c r="WLK334" s="282"/>
      <c r="WLL334" s="282"/>
      <c r="WLM334" s="282"/>
      <c r="WLN334" s="282"/>
      <c r="WLO334" s="282"/>
      <c r="WLP334" s="282"/>
      <c r="WLQ334" s="282"/>
      <c r="WLR334" s="282"/>
      <c r="WLS334" s="283"/>
      <c r="WLT334" s="283"/>
      <c r="WLU334" s="282"/>
      <c r="WLV334" s="282"/>
      <c r="WLW334" s="282"/>
      <c r="WLX334" s="282"/>
      <c r="WLY334" s="282"/>
      <c r="WLZ334" s="282"/>
      <c r="WMA334" s="282"/>
      <c r="WMB334" s="282"/>
      <c r="WMC334" s="282"/>
      <c r="WMD334" s="282"/>
      <c r="WME334" s="282"/>
      <c r="WMF334" s="282"/>
      <c r="WMG334" s="282"/>
      <c r="WMH334" s="282"/>
      <c r="WMI334" s="282"/>
      <c r="WMJ334" s="282"/>
      <c r="WMK334" s="282"/>
      <c r="WML334" s="282"/>
      <c r="WMM334" s="282"/>
      <c r="WMN334" s="282"/>
      <c r="WMO334" s="282"/>
      <c r="WMP334" s="282"/>
      <c r="WMQ334" s="282"/>
      <c r="WMR334" s="282"/>
      <c r="WMS334" s="283"/>
      <c r="WMT334" s="283"/>
      <c r="WMU334" s="282"/>
      <c r="WMV334" s="282"/>
      <c r="WMW334" s="282"/>
      <c r="WMX334" s="282"/>
      <c r="WMY334" s="282"/>
      <c r="WMZ334" s="282"/>
      <c r="WNA334" s="282"/>
      <c r="WNB334" s="282"/>
      <c r="WNC334" s="282"/>
      <c r="WND334" s="282"/>
      <c r="WNE334" s="282"/>
      <c r="WNF334" s="282"/>
      <c r="WNG334" s="282"/>
      <c r="WNH334" s="282"/>
      <c r="WNI334" s="282"/>
      <c r="WNJ334" s="282"/>
      <c r="WNK334" s="282"/>
      <c r="WNL334" s="282"/>
      <c r="WNM334" s="282"/>
      <c r="WNN334" s="282"/>
      <c r="WNO334" s="282"/>
      <c r="WNP334" s="282"/>
      <c r="WNQ334" s="282"/>
      <c r="WNR334" s="282"/>
      <c r="WNS334" s="283"/>
      <c r="WNT334" s="283"/>
      <c r="WNU334" s="282"/>
      <c r="WNV334" s="282"/>
      <c r="WNW334" s="282"/>
      <c r="WNX334" s="282"/>
      <c r="WNY334" s="282"/>
      <c r="WNZ334" s="282"/>
      <c r="WOA334" s="282"/>
      <c r="WOB334" s="282"/>
      <c r="WOC334" s="282"/>
      <c r="WOD334" s="282"/>
      <c r="WOE334" s="282"/>
      <c r="WOF334" s="282"/>
      <c r="WOG334" s="282"/>
      <c r="WOH334" s="282"/>
      <c r="WOI334" s="282"/>
      <c r="WOJ334" s="282"/>
      <c r="WOK334" s="282"/>
      <c r="WOL334" s="282"/>
      <c r="WOM334" s="282"/>
      <c r="WON334" s="282"/>
      <c r="WOO334" s="282"/>
      <c r="WOP334" s="282"/>
      <c r="WOQ334" s="282"/>
      <c r="WOR334" s="282"/>
      <c r="WOS334" s="283"/>
      <c r="WOT334" s="283"/>
      <c r="WOU334" s="282"/>
      <c r="WOV334" s="282"/>
      <c r="WOW334" s="282"/>
      <c r="WOX334" s="282"/>
      <c r="WOY334" s="282"/>
      <c r="WOZ334" s="282"/>
      <c r="WPA334" s="282"/>
      <c r="WPB334" s="282"/>
      <c r="WPC334" s="282"/>
      <c r="WPD334" s="282"/>
      <c r="WPE334" s="282"/>
      <c r="WPF334" s="282"/>
      <c r="WPG334" s="282"/>
      <c r="WPH334" s="282"/>
      <c r="WPI334" s="282"/>
      <c r="WPJ334" s="282"/>
      <c r="WPK334" s="282"/>
      <c r="WPL334" s="282"/>
      <c r="WPM334" s="282"/>
      <c r="WPN334" s="282"/>
      <c r="WPO334" s="282"/>
      <c r="WPP334" s="282"/>
      <c r="WPQ334" s="282"/>
      <c r="WPR334" s="282"/>
      <c r="WPS334" s="283"/>
      <c r="WPT334" s="283"/>
      <c r="WPU334" s="282"/>
      <c r="WPV334" s="282"/>
      <c r="WPW334" s="282"/>
      <c r="WPX334" s="282"/>
      <c r="WPY334" s="282"/>
      <c r="WPZ334" s="282"/>
      <c r="WQA334" s="282"/>
      <c r="WQB334" s="282"/>
      <c r="WQC334" s="282"/>
      <c r="WQD334" s="282"/>
      <c r="WQE334" s="282"/>
      <c r="WQF334" s="282"/>
      <c r="WQG334" s="282"/>
      <c r="WQH334" s="282"/>
      <c r="WQI334" s="282"/>
      <c r="WQJ334" s="282"/>
      <c r="WQK334" s="282"/>
      <c r="WQL334" s="282"/>
      <c r="WQM334" s="282"/>
      <c r="WQN334" s="282"/>
      <c r="WQO334" s="282"/>
      <c r="WQP334" s="282"/>
      <c r="WQQ334" s="282"/>
      <c r="WQR334" s="282"/>
      <c r="WQS334" s="283"/>
      <c r="WQT334" s="283"/>
      <c r="WQU334" s="282"/>
      <c r="WQV334" s="282"/>
      <c r="WQW334" s="282"/>
      <c r="WQX334" s="282"/>
      <c r="WQY334" s="282"/>
      <c r="WQZ334" s="282"/>
      <c r="WRA334" s="282"/>
      <c r="WRB334" s="282"/>
      <c r="WRC334" s="282"/>
      <c r="WRD334" s="282"/>
      <c r="WRE334" s="282"/>
      <c r="WRF334" s="282"/>
      <c r="WRG334" s="282"/>
      <c r="WRH334" s="282"/>
      <c r="WRI334" s="282"/>
      <c r="WRJ334" s="282"/>
      <c r="WRK334" s="282"/>
      <c r="WRL334" s="282"/>
      <c r="WRM334" s="282"/>
      <c r="WRN334" s="282"/>
      <c r="WRO334" s="282"/>
      <c r="WRP334" s="282"/>
      <c r="WRQ334" s="282"/>
      <c r="WRR334" s="282"/>
      <c r="WRS334" s="283"/>
      <c r="WRT334" s="283"/>
      <c r="WRU334" s="282"/>
      <c r="WRV334" s="282"/>
      <c r="WRW334" s="282"/>
      <c r="WRX334" s="282"/>
      <c r="WRY334" s="282"/>
      <c r="WRZ334" s="282"/>
      <c r="WSA334" s="282"/>
      <c r="WSB334" s="282"/>
      <c r="WSC334" s="282"/>
      <c r="WSD334" s="282"/>
      <c r="WSE334" s="282"/>
      <c r="WSF334" s="282"/>
      <c r="WSG334" s="282"/>
      <c r="WSH334" s="282"/>
      <c r="WSI334" s="282"/>
      <c r="WSJ334" s="282"/>
      <c r="WSK334" s="282"/>
      <c r="WSL334" s="282"/>
      <c r="WSM334" s="282"/>
      <c r="WSN334" s="282"/>
      <c r="WSO334" s="282"/>
      <c r="WSP334" s="282"/>
      <c r="WSQ334" s="282"/>
      <c r="WSR334" s="282"/>
      <c r="WSS334" s="283"/>
      <c r="WST334" s="283"/>
      <c r="WSU334" s="282"/>
      <c r="WSV334" s="282"/>
      <c r="WSW334" s="282"/>
      <c r="WSX334" s="282"/>
      <c r="WSY334" s="282"/>
      <c r="WSZ334" s="282"/>
      <c r="WTA334" s="282"/>
      <c r="WTB334" s="282"/>
      <c r="WTC334" s="282"/>
      <c r="WTD334" s="282"/>
      <c r="WTE334" s="282"/>
      <c r="WTF334" s="282"/>
      <c r="WTG334" s="282"/>
      <c r="WTH334" s="282"/>
      <c r="WTI334" s="282"/>
      <c r="WTJ334" s="282"/>
      <c r="WTK334" s="282"/>
      <c r="WTL334" s="282"/>
      <c r="WTM334" s="282"/>
      <c r="WTN334" s="282"/>
      <c r="WTO334" s="282"/>
      <c r="WTP334" s="282"/>
      <c r="WTQ334" s="282"/>
      <c r="WTR334" s="282"/>
      <c r="WTS334" s="283"/>
      <c r="WTT334" s="283"/>
      <c r="WTU334" s="282"/>
      <c r="WTV334" s="282"/>
      <c r="WTW334" s="282"/>
      <c r="WTX334" s="282"/>
      <c r="WTY334" s="282"/>
      <c r="WTZ334" s="282"/>
      <c r="WUA334" s="282"/>
      <c r="WUB334" s="282"/>
      <c r="WUC334" s="282"/>
      <c r="WUD334" s="282"/>
      <c r="WUE334" s="282"/>
      <c r="WUF334" s="282"/>
      <c r="WUG334" s="282"/>
      <c r="WUH334" s="282"/>
      <c r="WUI334" s="282"/>
      <c r="WUJ334" s="282"/>
      <c r="WUK334" s="282"/>
      <c r="WUL334" s="282"/>
      <c r="WUM334" s="282"/>
      <c r="WUN334" s="282"/>
      <c r="WUO334" s="282"/>
      <c r="WUP334" s="282"/>
      <c r="WUQ334" s="282"/>
      <c r="WUR334" s="282"/>
      <c r="WUS334" s="283"/>
      <c r="WUT334" s="283"/>
      <c r="WUU334" s="282"/>
      <c r="WUV334" s="282"/>
      <c r="WUW334" s="282"/>
      <c r="WUX334" s="282"/>
      <c r="WUY334" s="282"/>
      <c r="WUZ334" s="282"/>
      <c r="WVA334" s="282"/>
      <c r="WVB334" s="282"/>
      <c r="WVC334" s="282"/>
      <c r="WVD334" s="282"/>
      <c r="WVE334" s="282"/>
      <c r="WVF334" s="282"/>
      <c r="WVG334" s="282"/>
      <c r="WVH334" s="282"/>
      <c r="WVI334" s="282"/>
      <c r="WVJ334" s="282"/>
      <c r="WVK334" s="282"/>
      <c r="WVL334" s="282"/>
      <c r="WVM334" s="282"/>
      <c r="WVN334" s="282"/>
      <c r="WVO334" s="282"/>
      <c r="WVP334" s="282"/>
      <c r="WVQ334" s="282"/>
      <c r="WVR334" s="282"/>
      <c r="WVS334" s="283"/>
      <c r="WVT334" s="283"/>
      <c r="WVU334" s="282"/>
      <c r="WVV334" s="282"/>
      <c r="WVW334" s="282"/>
      <c r="WVX334" s="282"/>
      <c r="WVY334" s="282"/>
      <c r="WVZ334" s="282"/>
      <c r="WWA334" s="282"/>
      <c r="WWB334" s="282"/>
      <c r="WWC334" s="282"/>
      <c r="WWD334" s="282"/>
      <c r="WWE334" s="282"/>
      <c r="WWF334" s="282"/>
      <c r="WWG334" s="282"/>
      <c r="WWH334" s="282"/>
      <c r="WWI334" s="282"/>
      <c r="WWJ334" s="282"/>
      <c r="WWK334" s="282"/>
      <c r="WWL334" s="282"/>
      <c r="WWM334" s="282"/>
      <c r="WWN334" s="282"/>
      <c r="WWO334" s="282"/>
      <c r="WWP334" s="282"/>
      <c r="WWQ334" s="282"/>
      <c r="WWR334" s="282"/>
      <c r="WWS334" s="283"/>
      <c r="WWT334" s="283"/>
      <c r="WWU334" s="282"/>
      <c r="WWV334" s="282"/>
      <c r="WWW334" s="282"/>
      <c r="WWX334" s="282"/>
      <c r="WWY334" s="282"/>
      <c r="WWZ334" s="282"/>
      <c r="WXA334" s="282"/>
      <c r="WXB334" s="282"/>
      <c r="WXC334" s="282"/>
      <c r="WXD334" s="282"/>
      <c r="WXE334" s="282"/>
      <c r="WXF334" s="282"/>
      <c r="WXG334" s="282"/>
      <c r="WXH334" s="282"/>
      <c r="WXI334" s="282"/>
      <c r="WXJ334" s="282"/>
      <c r="WXK334" s="282"/>
      <c r="WXL334" s="282"/>
      <c r="WXM334" s="282"/>
      <c r="WXN334" s="282"/>
      <c r="WXO334" s="282"/>
      <c r="WXP334" s="282"/>
      <c r="WXQ334" s="282"/>
      <c r="WXR334" s="282"/>
      <c r="WXS334" s="283"/>
      <c r="WXT334" s="283"/>
      <c r="WXU334" s="282"/>
      <c r="WXV334" s="282"/>
      <c r="WXW334" s="282"/>
      <c r="WXX334" s="282"/>
      <c r="WXY334" s="282"/>
      <c r="WXZ334" s="282"/>
      <c r="WYA334" s="282"/>
      <c r="WYB334" s="282"/>
      <c r="WYC334" s="282"/>
      <c r="WYD334" s="282"/>
      <c r="WYE334" s="282"/>
      <c r="WYF334" s="282"/>
      <c r="WYG334" s="282"/>
      <c r="WYH334" s="282"/>
      <c r="WYI334" s="282"/>
      <c r="WYJ334" s="282"/>
      <c r="WYK334" s="282"/>
      <c r="WYL334" s="282"/>
      <c r="WYM334" s="282"/>
      <c r="WYN334" s="282"/>
      <c r="WYO334" s="282"/>
      <c r="WYP334" s="282"/>
      <c r="WYQ334" s="282"/>
      <c r="WYR334" s="282"/>
      <c r="WYS334" s="283"/>
      <c r="WYT334" s="283"/>
      <c r="WYU334" s="282"/>
      <c r="WYV334" s="282"/>
      <c r="WYW334" s="282"/>
      <c r="WYX334" s="282"/>
      <c r="WYY334" s="282"/>
      <c r="WYZ334" s="282"/>
      <c r="WZA334" s="282"/>
      <c r="WZB334" s="282"/>
      <c r="WZC334" s="282"/>
      <c r="WZD334" s="282"/>
      <c r="WZE334" s="282"/>
      <c r="WZF334" s="282"/>
      <c r="WZG334" s="282"/>
      <c r="WZH334" s="282"/>
      <c r="WZI334" s="282"/>
      <c r="WZJ334" s="282"/>
      <c r="WZK334" s="282"/>
      <c r="WZL334" s="282"/>
      <c r="WZM334" s="282"/>
      <c r="WZN334" s="282"/>
      <c r="WZO334" s="282"/>
      <c r="WZP334" s="282"/>
      <c r="WZQ334" s="282"/>
      <c r="WZR334" s="282"/>
      <c r="WZS334" s="283"/>
      <c r="WZT334" s="283"/>
      <c r="WZU334" s="282"/>
      <c r="WZV334" s="282"/>
      <c r="WZW334" s="282"/>
      <c r="WZX334" s="282"/>
      <c r="WZY334" s="282"/>
      <c r="WZZ334" s="282"/>
      <c r="XAA334" s="282"/>
      <c r="XAB334" s="282"/>
      <c r="XAC334" s="282"/>
      <c r="XAD334" s="282"/>
      <c r="XAE334" s="282"/>
    </row>
    <row r="335" spans="1:1625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</row>
    <row r="336" spans="1:1625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</row>
    <row r="337" spans="1:16255" s="130" customFormat="1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 s="105"/>
      <c r="Z337" s="105"/>
      <c r="AA337" s="105"/>
      <c r="AB337" s="105"/>
      <c r="AC337" s="105"/>
      <c r="AD337" s="105"/>
      <c r="AE337" s="105"/>
      <c r="AF337" s="105"/>
      <c r="AG337" s="105"/>
      <c r="AH337" s="105"/>
      <c r="AI337" s="105"/>
      <c r="AJ337" s="105"/>
      <c r="AK337" s="105"/>
      <c r="AL337" s="105"/>
      <c r="AM337" s="105"/>
      <c r="AN337" s="105"/>
      <c r="AO337" s="105"/>
      <c r="AP337" s="105"/>
      <c r="AQ337" s="105"/>
      <c r="AR337" s="105"/>
      <c r="AS337" s="283"/>
      <c r="AT337" s="283"/>
      <c r="AU337" s="105"/>
      <c r="AV337" s="105"/>
      <c r="AW337" s="105"/>
      <c r="AX337" s="105"/>
      <c r="AY337" s="105"/>
      <c r="AZ337" s="105"/>
      <c r="BA337" s="105"/>
      <c r="BB337" s="105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5"/>
      <c r="BN337" s="105"/>
      <c r="BO337" s="105"/>
      <c r="BP337" s="105"/>
      <c r="BQ337" s="105"/>
      <c r="BR337" s="105"/>
      <c r="BS337" s="283"/>
      <c r="BT337" s="283"/>
      <c r="BU337" s="105"/>
      <c r="BV337" s="105"/>
      <c r="BW337" s="105"/>
      <c r="BX337" s="105"/>
      <c r="BY337" s="105"/>
      <c r="BZ337" s="105"/>
      <c r="CA337" s="105"/>
      <c r="CB337" s="105"/>
      <c r="CC337" s="105"/>
      <c r="CD337" s="105"/>
      <c r="CE337" s="105"/>
      <c r="CF337" s="105"/>
      <c r="CG337" s="105"/>
      <c r="CH337" s="105"/>
      <c r="CI337" s="105"/>
      <c r="CJ337" s="105"/>
      <c r="CK337" s="105"/>
      <c r="CL337" s="105"/>
      <c r="CM337" s="105"/>
      <c r="CN337" s="105"/>
      <c r="CO337" s="105"/>
      <c r="CP337" s="105"/>
      <c r="CQ337" s="105"/>
      <c r="CR337" s="105"/>
      <c r="CS337" s="283"/>
      <c r="CT337" s="283"/>
      <c r="CU337" s="105"/>
      <c r="CV337" s="105"/>
      <c r="CW337" s="105"/>
      <c r="CX337" s="105"/>
      <c r="CY337" s="105"/>
      <c r="CZ337" s="105"/>
      <c r="DA337" s="105"/>
      <c r="DB337" s="105"/>
      <c r="DC337" s="105"/>
      <c r="DD337" s="105"/>
      <c r="DE337" s="105"/>
      <c r="DF337" s="105"/>
      <c r="DG337" s="105"/>
      <c r="DH337" s="105"/>
      <c r="DI337" s="105"/>
      <c r="DJ337" s="105"/>
      <c r="DK337" s="105"/>
      <c r="DL337" s="105"/>
      <c r="DM337" s="105"/>
      <c r="DN337" s="105"/>
      <c r="DO337" s="105"/>
      <c r="DP337" s="105"/>
      <c r="DQ337" s="105"/>
      <c r="DR337" s="105"/>
      <c r="DS337" s="283"/>
      <c r="DT337" s="283"/>
      <c r="DU337" s="105"/>
      <c r="DV337" s="105"/>
      <c r="DW337" s="105"/>
      <c r="DX337" s="105"/>
      <c r="DY337" s="105"/>
      <c r="DZ337" s="105"/>
      <c r="EA337" s="105"/>
      <c r="EB337" s="105"/>
      <c r="EC337" s="105"/>
      <c r="ED337" s="105"/>
      <c r="EE337" s="105"/>
      <c r="EF337" s="105"/>
      <c r="EG337" s="105"/>
      <c r="EH337" s="105"/>
      <c r="EI337" s="105"/>
      <c r="EJ337" s="105"/>
      <c r="EK337" s="105"/>
      <c r="EL337" s="105"/>
      <c r="EM337" s="105"/>
      <c r="EN337" s="105"/>
      <c r="EO337" s="105"/>
      <c r="EP337" s="105"/>
      <c r="EQ337" s="105"/>
      <c r="ER337" s="105"/>
      <c r="ES337" s="283"/>
      <c r="ET337" s="283"/>
      <c r="EU337" s="105"/>
      <c r="EV337" s="105"/>
      <c r="EW337" s="105"/>
      <c r="EX337" s="105"/>
      <c r="EY337" s="105"/>
      <c r="EZ337" s="105"/>
      <c r="FA337" s="105"/>
      <c r="FB337" s="105"/>
      <c r="FC337" s="105"/>
      <c r="FD337" s="105"/>
      <c r="FE337" s="105"/>
      <c r="FF337" s="105"/>
      <c r="FG337" s="105"/>
      <c r="FH337" s="105"/>
      <c r="FI337" s="105"/>
      <c r="FJ337" s="105"/>
      <c r="FK337" s="105"/>
      <c r="FL337" s="105"/>
      <c r="FM337" s="105"/>
      <c r="FN337" s="105"/>
      <c r="FO337" s="105"/>
      <c r="FP337" s="105"/>
      <c r="FQ337" s="105"/>
      <c r="FR337" s="105"/>
      <c r="FS337" s="283"/>
      <c r="FT337" s="283"/>
      <c r="FU337" s="105"/>
      <c r="FV337" s="105"/>
      <c r="FW337" s="105"/>
      <c r="FX337" s="105"/>
      <c r="FY337" s="105"/>
      <c r="FZ337" s="105"/>
      <c r="GA337" s="105"/>
      <c r="GB337" s="105"/>
      <c r="GC337" s="105"/>
      <c r="GD337" s="105"/>
      <c r="GE337" s="105"/>
      <c r="GF337" s="105"/>
      <c r="GG337" s="105"/>
      <c r="GH337" s="105"/>
      <c r="GI337" s="105"/>
      <c r="GJ337" s="105"/>
      <c r="GK337" s="105"/>
      <c r="GL337" s="105"/>
      <c r="GM337" s="105"/>
      <c r="GN337" s="105"/>
      <c r="GO337" s="105"/>
      <c r="GP337" s="105"/>
      <c r="GQ337" s="105"/>
      <c r="GR337" s="105"/>
      <c r="GS337" s="283"/>
      <c r="GT337" s="283"/>
      <c r="GU337" s="105"/>
      <c r="GV337" s="105"/>
      <c r="GW337" s="105"/>
      <c r="GX337" s="105"/>
      <c r="GY337" s="105"/>
      <c r="GZ337" s="105"/>
      <c r="HA337" s="105"/>
      <c r="HB337" s="105"/>
      <c r="HC337" s="105"/>
      <c r="HD337" s="105"/>
      <c r="HE337" s="105"/>
      <c r="HF337" s="105"/>
      <c r="HG337" s="105"/>
      <c r="HH337" s="105"/>
      <c r="HI337" s="105"/>
      <c r="HJ337" s="105"/>
      <c r="HK337" s="105"/>
      <c r="HL337" s="105"/>
      <c r="HM337" s="105"/>
      <c r="HN337" s="105"/>
      <c r="HO337" s="105"/>
      <c r="HP337" s="105"/>
      <c r="HQ337" s="105"/>
      <c r="HR337" s="105"/>
      <c r="HS337" s="283"/>
      <c r="HT337" s="283"/>
      <c r="HU337" s="105"/>
      <c r="HV337" s="105"/>
      <c r="HW337" s="105"/>
      <c r="HX337" s="105"/>
      <c r="HY337" s="105"/>
      <c r="HZ337" s="105"/>
      <c r="IA337" s="105"/>
      <c r="IB337" s="105"/>
      <c r="IC337" s="105"/>
      <c r="ID337" s="105"/>
      <c r="IE337" s="105"/>
      <c r="IF337" s="105"/>
      <c r="IG337" s="105"/>
      <c r="IH337" s="105"/>
      <c r="II337" s="105"/>
      <c r="IJ337" s="105"/>
      <c r="IK337" s="105"/>
      <c r="IL337" s="105"/>
      <c r="IM337" s="105"/>
      <c r="IN337" s="105"/>
      <c r="IO337" s="105"/>
      <c r="IP337" s="105"/>
      <c r="IQ337" s="105"/>
      <c r="IR337" s="105"/>
      <c r="IS337" s="283"/>
      <c r="IT337" s="283"/>
      <c r="IU337" s="105"/>
      <c r="IV337" s="105"/>
      <c r="IW337" s="105"/>
      <c r="IX337" s="105"/>
      <c r="IY337" s="105"/>
      <c r="IZ337" s="105"/>
      <c r="JA337" s="105"/>
      <c r="JB337" s="105"/>
      <c r="JC337" s="105"/>
      <c r="JD337" s="105"/>
      <c r="JE337" s="105"/>
      <c r="JF337" s="105"/>
      <c r="JG337" s="105"/>
      <c r="JH337" s="105"/>
      <c r="JI337" s="105"/>
      <c r="JJ337" s="105"/>
      <c r="JK337" s="105"/>
      <c r="JL337" s="105"/>
      <c r="JM337" s="105"/>
      <c r="JN337" s="105"/>
      <c r="JO337" s="105"/>
      <c r="JP337" s="105"/>
      <c r="JQ337" s="105"/>
      <c r="JR337" s="105"/>
      <c r="JS337" s="283"/>
      <c r="JT337" s="283"/>
      <c r="JU337" s="105"/>
      <c r="JV337" s="105"/>
      <c r="JW337" s="105"/>
      <c r="JX337" s="105"/>
      <c r="JY337" s="105"/>
      <c r="JZ337" s="105"/>
      <c r="KA337" s="105"/>
      <c r="KB337" s="105"/>
      <c r="KC337" s="105"/>
      <c r="KD337" s="105"/>
      <c r="KE337" s="105"/>
      <c r="KF337" s="105"/>
      <c r="KG337" s="105"/>
      <c r="KH337" s="105"/>
      <c r="KI337" s="105"/>
      <c r="KJ337" s="105"/>
      <c r="KK337" s="105"/>
      <c r="KL337" s="105"/>
      <c r="KM337" s="105"/>
      <c r="KN337" s="105"/>
      <c r="KO337" s="105"/>
      <c r="KP337" s="105"/>
      <c r="KQ337" s="105"/>
      <c r="KR337" s="105"/>
      <c r="KS337" s="283"/>
      <c r="KT337" s="283"/>
      <c r="KU337" s="105"/>
      <c r="KV337" s="105"/>
      <c r="KW337" s="105"/>
      <c r="KX337" s="105"/>
      <c r="KY337" s="105"/>
      <c r="KZ337" s="105"/>
      <c r="LA337" s="105"/>
      <c r="LB337" s="105"/>
      <c r="LC337" s="105"/>
      <c r="LD337" s="105"/>
      <c r="LE337" s="105"/>
      <c r="LF337" s="105"/>
      <c r="LG337" s="105"/>
      <c r="LH337" s="105"/>
      <c r="LI337" s="105"/>
      <c r="LJ337" s="105"/>
      <c r="LK337" s="105"/>
      <c r="LL337" s="105"/>
      <c r="LM337" s="105"/>
      <c r="LN337" s="105"/>
      <c r="LO337" s="105"/>
      <c r="LP337" s="105"/>
      <c r="LQ337" s="105"/>
      <c r="LR337" s="105"/>
      <c r="LS337" s="283"/>
      <c r="LT337" s="283"/>
      <c r="LU337" s="105"/>
      <c r="LV337" s="105"/>
      <c r="LW337" s="105"/>
      <c r="LX337" s="105"/>
      <c r="LY337" s="105"/>
      <c r="LZ337" s="105"/>
      <c r="MA337" s="105"/>
      <c r="MB337" s="105"/>
      <c r="MC337" s="105"/>
      <c r="MD337" s="105"/>
      <c r="ME337" s="105"/>
      <c r="MF337" s="105"/>
      <c r="MG337" s="105"/>
      <c r="MH337" s="105"/>
      <c r="MI337" s="105"/>
      <c r="MJ337" s="105"/>
      <c r="MK337" s="105"/>
      <c r="ML337" s="105"/>
      <c r="MM337" s="105"/>
      <c r="MN337" s="105"/>
      <c r="MO337" s="105"/>
      <c r="MP337" s="105"/>
      <c r="MQ337" s="105"/>
      <c r="MR337" s="105"/>
      <c r="MS337" s="283"/>
      <c r="MT337" s="283"/>
      <c r="MU337" s="105"/>
      <c r="MV337" s="105"/>
      <c r="MW337" s="105"/>
      <c r="MX337" s="105"/>
      <c r="MY337" s="105"/>
      <c r="MZ337" s="105"/>
      <c r="NA337" s="105"/>
      <c r="NB337" s="105"/>
      <c r="NC337" s="105"/>
      <c r="ND337" s="105"/>
      <c r="NE337" s="105"/>
      <c r="NF337" s="105"/>
      <c r="NG337" s="105"/>
      <c r="NH337" s="105"/>
      <c r="NI337" s="105"/>
      <c r="NJ337" s="105"/>
      <c r="NK337" s="105"/>
      <c r="NL337" s="105"/>
      <c r="NM337" s="105"/>
      <c r="NN337" s="105"/>
      <c r="NO337" s="105"/>
      <c r="NP337" s="105"/>
      <c r="NQ337" s="105"/>
      <c r="NR337" s="105"/>
      <c r="NS337" s="283"/>
      <c r="NT337" s="283"/>
      <c r="NU337" s="105"/>
      <c r="NV337" s="105"/>
      <c r="NW337" s="105"/>
      <c r="NX337" s="105"/>
      <c r="NY337" s="105"/>
      <c r="NZ337" s="105"/>
      <c r="OA337" s="105"/>
      <c r="OB337" s="105"/>
      <c r="OC337" s="105"/>
      <c r="OD337" s="105"/>
      <c r="OE337" s="105"/>
      <c r="OF337" s="105"/>
      <c r="OG337" s="105"/>
      <c r="OH337" s="105"/>
      <c r="OI337" s="105"/>
      <c r="OJ337" s="105"/>
      <c r="OK337" s="105"/>
      <c r="OL337" s="105"/>
      <c r="OM337" s="105"/>
      <c r="ON337" s="105"/>
      <c r="OO337" s="105"/>
      <c r="OP337" s="105"/>
      <c r="OQ337" s="105"/>
      <c r="OR337" s="105"/>
      <c r="OS337" s="283"/>
      <c r="OT337" s="283"/>
      <c r="OU337" s="105"/>
      <c r="OV337" s="105"/>
      <c r="OW337" s="105"/>
      <c r="OX337" s="105"/>
      <c r="OY337" s="105"/>
      <c r="OZ337" s="105"/>
      <c r="PA337" s="105"/>
      <c r="PB337" s="105"/>
      <c r="PC337" s="105"/>
      <c r="PD337" s="105"/>
      <c r="PE337" s="105"/>
      <c r="PF337" s="105"/>
      <c r="PG337" s="105"/>
      <c r="PH337" s="105"/>
      <c r="PI337" s="105"/>
      <c r="PJ337" s="105"/>
      <c r="PK337" s="105"/>
      <c r="PL337" s="105"/>
      <c r="PM337" s="105"/>
      <c r="PN337" s="105"/>
      <c r="PO337" s="105"/>
      <c r="PP337" s="105"/>
      <c r="PQ337" s="105"/>
      <c r="PR337" s="105"/>
      <c r="PS337" s="283"/>
      <c r="PT337" s="283"/>
      <c r="PU337" s="105"/>
      <c r="PV337" s="105"/>
      <c r="PW337" s="105"/>
      <c r="PX337" s="105"/>
      <c r="PY337" s="105"/>
      <c r="PZ337" s="105"/>
      <c r="QA337" s="105"/>
      <c r="QB337" s="105"/>
      <c r="QC337" s="105"/>
      <c r="QD337" s="105"/>
      <c r="QE337" s="105"/>
      <c r="QF337" s="105"/>
      <c r="QG337" s="105"/>
      <c r="QH337" s="105"/>
      <c r="QI337" s="105"/>
      <c r="QJ337" s="105"/>
      <c r="QK337" s="105"/>
      <c r="QL337" s="105"/>
      <c r="QM337" s="105"/>
      <c r="QN337" s="105"/>
      <c r="QO337" s="105"/>
      <c r="QP337" s="105"/>
      <c r="QQ337" s="105"/>
      <c r="QR337" s="105"/>
      <c r="QS337" s="283"/>
      <c r="QT337" s="283"/>
      <c r="QU337" s="105"/>
      <c r="QV337" s="105"/>
      <c r="QW337" s="105"/>
      <c r="QX337" s="105"/>
      <c r="QY337" s="105"/>
      <c r="QZ337" s="105"/>
      <c r="RA337" s="105"/>
      <c r="RB337" s="105"/>
      <c r="RC337" s="105"/>
      <c r="RD337" s="105"/>
      <c r="RE337" s="105"/>
      <c r="RF337" s="105"/>
      <c r="RG337" s="105"/>
      <c r="RH337" s="105"/>
      <c r="RI337" s="105"/>
      <c r="RJ337" s="105"/>
      <c r="RK337" s="105"/>
      <c r="RL337" s="105"/>
      <c r="RM337" s="105"/>
      <c r="RN337" s="105"/>
      <c r="RO337" s="105"/>
      <c r="RP337" s="105"/>
      <c r="RQ337" s="105"/>
      <c r="RR337" s="105"/>
      <c r="RS337" s="283"/>
      <c r="RT337" s="283"/>
      <c r="RU337" s="105"/>
      <c r="RV337" s="105"/>
      <c r="RW337" s="105"/>
      <c r="RX337" s="105"/>
      <c r="RY337" s="105"/>
      <c r="RZ337" s="105"/>
      <c r="SA337" s="105"/>
      <c r="SB337" s="105"/>
      <c r="SC337" s="105"/>
      <c r="SD337" s="105"/>
      <c r="SE337" s="105"/>
      <c r="SF337" s="105"/>
      <c r="SG337" s="105"/>
      <c r="SH337" s="105"/>
      <c r="SI337" s="105"/>
      <c r="SJ337" s="105"/>
      <c r="SK337" s="105"/>
      <c r="SL337" s="105"/>
      <c r="SM337" s="105"/>
      <c r="SN337" s="105"/>
      <c r="SO337" s="105"/>
      <c r="SP337" s="105"/>
      <c r="SQ337" s="105"/>
      <c r="SR337" s="105"/>
      <c r="SS337" s="283"/>
      <c r="ST337" s="283"/>
      <c r="SU337" s="105"/>
      <c r="SV337" s="105"/>
      <c r="SW337" s="105"/>
      <c r="SX337" s="105"/>
      <c r="SY337" s="105"/>
      <c r="SZ337" s="105"/>
      <c r="TA337" s="105"/>
      <c r="TB337" s="105"/>
      <c r="TC337" s="105"/>
      <c r="TD337" s="105"/>
      <c r="TE337" s="105"/>
      <c r="TF337" s="105"/>
      <c r="TG337" s="105"/>
      <c r="TH337" s="105"/>
      <c r="TI337" s="105"/>
      <c r="TJ337" s="105"/>
      <c r="TK337" s="105"/>
      <c r="TL337" s="105"/>
      <c r="TM337" s="105"/>
      <c r="TN337" s="105"/>
      <c r="TO337" s="105"/>
      <c r="TP337" s="105"/>
      <c r="TQ337" s="105"/>
      <c r="TR337" s="105"/>
      <c r="TS337" s="283"/>
      <c r="TT337" s="283"/>
      <c r="TU337" s="105"/>
      <c r="TV337" s="105"/>
      <c r="TW337" s="105"/>
      <c r="TX337" s="105"/>
      <c r="TY337" s="105"/>
      <c r="TZ337" s="105"/>
      <c r="UA337" s="105"/>
      <c r="UB337" s="105"/>
      <c r="UC337" s="105"/>
      <c r="UD337" s="105"/>
      <c r="UE337" s="105"/>
      <c r="UF337" s="105"/>
      <c r="UG337" s="105"/>
      <c r="UH337" s="105"/>
      <c r="UI337" s="105"/>
      <c r="UJ337" s="105"/>
      <c r="UK337" s="105"/>
      <c r="UL337" s="105"/>
      <c r="UM337" s="105"/>
      <c r="UN337" s="105"/>
      <c r="UO337" s="105"/>
      <c r="UP337" s="105"/>
      <c r="UQ337" s="105"/>
      <c r="UR337" s="105"/>
      <c r="US337" s="283"/>
      <c r="UT337" s="283"/>
      <c r="UU337" s="105"/>
      <c r="UV337" s="105"/>
      <c r="UW337" s="105"/>
      <c r="UX337" s="105"/>
      <c r="UY337" s="105"/>
      <c r="UZ337" s="105"/>
      <c r="VA337" s="105"/>
      <c r="VB337" s="105"/>
      <c r="VC337" s="105"/>
      <c r="VD337" s="105"/>
      <c r="VE337" s="105"/>
      <c r="VF337" s="105"/>
      <c r="VG337" s="105"/>
      <c r="VH337" s="105"/>
      <c r="VI337" s="105"/>
      <c r="VJ337" s="105"/>
      <c r="VK337" s="105"/>
      <c r="VL337" s="105"/>
      <c r="VM337" s="105"/>
      <c r="VN337" s="105"/>
      <c r="VO337" s="105"/>
      <c r="VP337" s="105"/>
      <c r="VQ337" s="105"/>
      <c r="VR337" s="105"/>
      <c r="VS337" s="283"/>
      <c r="VT337" s="283"/>
      <c r="VU337" s="105"/>
      <c r="VV337" s="105"/>
      <c r="VW337" s="105"/>
      <c r="VX337" s="105"/>
      <c r="VY337" s="105"/>
      <c r="VZ337" s="105"/>
      <c r="WA337" s="105"/>
      <c r="WB337" s="105"/>
      <c r="WC337" s="105"/>
      <c r="WD337" s="105"/>
      <c r="WE337" s="105"/>
      <c r="WF337" s="105"/>
      <c r="WG337" s="105"/>
      <c r="WH337" s="105"/>
      <c r="WI337" s="105"/>
      <c r="WJ337" s="105"/>
      <c r="WK337" s="105"/>
      <c r="WL337" s="105"/>
      <c r="WM337" s="105"/>
      <c r="WN337" s="105"/>
      <c r="WO337" s="105"/>
      <c r="WP337" s="105"/>
      <c r="WQ337" s="105"/>
      <c r="WR337" s="105"/>
      <c r="WS337" s="283"/>
      <c r="WT337" s="283"/>
      <c r="WU337" s="105"/>
      <c r="WV337" s="105"/>
      <c r="WW337" s="105"/>
      <c r="WX337" s="105"/>
      <c r="WY337" s="105"/>
      <c r="WZ337" s="105"/>
      <c r="XA337" s="105"/>
      <c r="XB337" s="105"/>
      <c r="XC337" s="105"/>
      <c r="XD337" s="105"/>
      <c r="XE337" s="105"/>
      <c r="XF337" s="105"/>
      <c r="XG337" s="105"/>
      <c r="XH337" s="105"/>
      <c r="XI337" s="105"/>
      <c r="XJ337" s="105"/>
      <c r="XK337" s="105"/>
      <c r="XL337" s="105"/>
      <c r="XM337" s="105"/>
      <c r="XN337" s="105"/>
      <c r="XO337" s="105"/>
      <c r="XP337" s="105"/>
      <c r="XQ337" s="105"/>
      <c r="XR337" s="105"/>
      <c r="XS337" s="283"/>
      <c r="XT337" s="283"/>
      <c r="XU337" s="105"/>
      <c r="XV337" s="105"/>
      <c r="XW337" s="105"/>
      <c r="XX337" s="105"/>
      <c r="XY337" s="105"/>
      <c r="XZ337" s="105"/>
      <c r="YA337" s="105"/>
      <c r="YB337" s="105"/>
      <c r="YC337" s="105"/>
      <c r="YD337" s="105"/>
      <c r="YE337" s="105"/>
      <c r="YF337" s="105"/>
      <c r="YG337" s="105"/>
      <c r="YH337" s="105"/>
      <c r="YI337" s="105"/>
      <c r="YJ337" s="105"/>
      <c r="YK337" s="105"/>
      <c r="YL337" s="105"/>
      <c r="YM337" s="105"/>
      <c r="YN337" s="105"/>
      <c r="YO337" s="105"/>
      <c r="YP337" s="105"/>
      <c r="YQ337" s="105"/>
      <c r="YR337" s="105"/>
      <c r="YS337" s="283"/>
      <c r="YT337" s="283"/>
      <c r="YU337" s="105"/>
      <c r="YV337" s="105"/>
      <c r="YW337" s="105"/>
      <c r="YX337" s="105"/>
      <c r="YY337" s="105"/>
      <c r="YZ337" s="105"/>
      <c r="ZA337" s="105"/>
      <c r="ZB337" s="105"/>
      <c r="ZC337" s="105"/>
      <c r="ZD337" s="105"/>
      <c r="ZE337" s="105"/>
      <c r="ZF337" s="105"/>
      <c r="ZG337" s="105"/>
      <c r="ZH337" s="105"/>
      <c r="ZI337" s="105"/>
      <c r="ZJ337" s="105"/>
      <c r="ZK337" s="105"/>
      <c r="ZL337" s="105"/>
      <c r="ZM337" s="105"/>
      <c r="ZN337" s="105"/>
      <c r="ZO337" s="105"/>
      <c r="ZP337" s="105"/>
      <c r="ZQ337" s="105"/>
      <c r="ZR337" s="105"/>
      <c r="ZS337" s="283"/>
      <c r="ZT337" s="283"/>
      <c r="ZU337" s="105"/>
      <c r="ZV337" s="105"/>
      <c r="ZW337" s="105"/>
      <c r="ZX337" s="105"/>
      <c r="ZY337" s="105"/>
      <c r="ZZ337" s="105"/>
      <c r="AAA337" s="105"/>
      <c r="AAB337" s="105"/>
      <c r="AAC337" s="105"/>
      <c r="AAD337" s="105"/>
      <c r="AAE337" s="105"/>
      <c r="AAF337" s="105"/>
      <c r="AAG337" s="105"/>
      <c r="AAH337" s="105"/>
      <c r="AAI337" s="105"/>
      <c r="AAJ337" s="105"/>
      <c r="AAK337" s="105"/>
      <c r="AAL337" s="105"/>
      <c r="AAM337" s="105"/>
      <c r="AAN337" s="105"/>
      <c r="AAO337" s="105"/>
      <c r="AAP337" s="105"/>
      <c r="AAQ337" s="105"/>
      <c r="AAR337" s="105"/>
      <c r="AAS337" s="283"/>
      <c r="AAT337" s="283"/>
      <c r="AAU337" s="105"/>
      <c r="AAV337" s="105"/>
      <c r="AAW337" s="105"/>
      <c r="AAX337" s="105"/>
      <c r="AAY337" s="105"/>
      <c r="AAZ337" s="105"/>
      <c r="ABA337" s="105"/>
      <c r="ABB337" s="105"/>
      <c r="ABC337" s="105"/>
      <c r="ABD337" s="105"/>
      <c r="ABE337" s="105"/>
      <c r="ABF337" s="105"/>
      <c r="ABG337" s="105"/>
      <c r="ABH337" s="105"/>
      <c r="ABI337" s="105"/>
      <c r="ABJ337" s="105"/>
      <c r="ABK337" s="105"/>
      <c r="ABL337" s="105"/>
      <c r="ABM337" s="105"/>
      <c r="ABN337" s="105"/>
      <c r="ABO337" s="105"/>
      <c r="ABP337" s="105"/>
      <c r="ABQ337" s="105"/>
      <c r="ABR337" s="105"/>
      <c r="ABS337" s="283"/>
      <c r="ABT337" s="283"/>
      <c r="ABU337" s="105"/>
      <c r="ABV337" s="105"/>
      <c r="ABW337" s="105"/>
      <c r="ABX337" s="105"/>
      <c r="ABY337" s="105"/>
      <c r="ABZ337" s="105"/>
      <c r="ACA337" s="105"/>
      <c r="ACB337" s="105"/>
      <c r="ACC337" s="105"/>
      <c r="ACD337" s="105"/>
      <c r="ACE337" s="105"/>
      <c r="ACF337" s="105"/>
      <c r="ACG337" s="105"/>
      <c r="ACH337" s="105"/>
      <c r="ACI337" s="105"/>
      <c r="ACJ337" s="105"/>
      <c r="ACK337" s="105"/>
      <c r="ACL337" s="105"/>
      <c r="ACM337" s="105"/>
      <c r="ACN337" s="105"/>
      <c r="ACO337" s="105"/>
      <c r="ACP337" s="105"/>
      <c r="ACQ337" s="105"/>
      <c r="ACR337" s="105"/>
      <c r="ACS337" s="283"/>
      <c r="ACT337" s="283"/>
      <c r="ACU337" s="105"/>
      <c r="ACV337" s="105"/>
      <c r="ACW337" s="105"/>
      <c r="ACX337" s="105"/>
      <c r="ACY337" s="105"/>
      <c r="ACZ337" s="105"/>
      <c r="ADA337" s="105"/>
      <c r="ADB337" s="105"/>
      <c r="ADC337" s="105"/>
      <c r="ADD337" s="105"/>
      <c r="ADE337" s="105"/>
      <c r="ADF337" s="105"/>
      <c r="ADG337" s="105"/>
      <c r="ADH337" s="105"/>
      <c r="ADI337" s="105"/>
      <c r="ADJ337" s="105"/>
      <c r="ADK337" s="105"/>
      <c r="ADL337" s="105"/>
      <c r="ADM337" s="105"/>
      <c r="ADN337" s="105"/>
      <c r="ADO337" s="105"/>
      <c r="ADP337" s="105"/>
      <c r="ADQ337" s="105"/>
      <c r="ADR337" s="105"/>
      <c r="ADS337" s="283"/>
      <c r="ADT337" s="283"/>
      <c r="ADU337" s="105"/>
      <c r="ADV337" s="105"/>
      <c r="ADW337" s="105"/>
      <c r="ADX337" s="105"/>
      <c r="ADY337" s="105"/>
      <c r="ADZ337" s="105"/>
      <c r="AEA337" s="105"/>
      <c r="AEB337" s="105"/>
      <c r="AEC337" s="105"/>
      <c r="AED337" s="105"/>
      <c r="AEE337" s="105"/>
      <c r="AEF337" s="105"/>
      <c r="AEG337" s="105"/>
      <c r="AEH337" s="105"/>
      <c r="AEI337" s="105"/>
      <c r="AEJ337" s="105"/>
      <c r="AEK337" s="105"/>
      <c r="AEL337" s="105"/>
      <c r="AEM337" s="105"/>
      <c r="AEN337" s="105"/>
      <c r="AEO337" s="105"/>
      <c r="AEP337" s="105"/>
      <c r="AEQ337" s="105"/>
      <c r="AER337" s="105"/>
      <c r="AES337" s="283"/>
      <c r="AET337" s="283"/>
      <c r="AEU337" s="105"/>
      <c r="AEV337" s="105"/>
      <c r="AEW337" s="105"/>
      <c r="AEX337" s="105"/>
      <c r="AEY337" s="105"/>
      <c r="AEZ337" s="105"/>
      <c r="AFA337" s="105"/>
      <c r="AFB337" s="105"/>
      <c r="AFC337" s="105"/>
      <c r="AFD337" s="105"/>
      <c r="AFE337" s="105"/>
      <c r="AFF337" s="105"/>
      <c r="AFG337" s="105"/>
      <c r="AFH337" s="105"/>
      <c r="AFI337" s="105"/>
      <c r="AFJ337" s="105"/>
      <c r="AFK337" s="105"/>
      <c r="AFL337" s="105"/>
      <c r="AFM337" s="105"/>
      <c r="AFN337" s="105"/>
      <c r="AFO337" s="105"/>
      <c r="AFP337" s="105"/>
      <c r="AFQ337" s="105"/>
      <c r="AFR337" s="105"/>
      <c r="AFS337" s="283"/>
      <c r="AFT337" s="283"/>
      <c r="AFU337" s="105"/>
      <c r="AFV337" s="105"/>
      <c r="AFW337" s="105"/>
      <c r="AFX337" s="105"/>
      <c r="AFY337" s="105"/>
      <c r="AFZ337" s="105"/>
      <c r="AGA337" s="105"/>
      <c r="AGB337" s="105"/>
      <c r="AGC337" s="105"/>
      <c r="AGD337" s="105"/>
      <c r="AGE337" s="105"/>
      <c r="AGF337" s="105"/>
      <c r="AGG337" s="105"/>
      <c r="AGH337" s="105"/>
      <c r="AGI337" s="105"/>
      <c r="AGJ337" s="105"/>
      <c r="AGK337" s="105"/>
      <c r="AGL337" s="105"/>
      <c r="AGM337" s="105"/>
      <c r="AGN337" s="105"/>
      <c r="AGO337" s="105"/>
      <c r="AGP337" s="105"/>
      <c r="AGQ337" s="105"/>
      <c r="AGR337" s="105"/>
      <c r="AGS337" s="283"/>
      <c r="AGT337" s="283"/>
      <c r="AGU337" s="105"/>
      <c r="AGV337" s="105"/>
      <c r="AGW337" s="105"/>
      <c r="AGX337" s="105"/>
      <c r="AGY337" s="105"/>
      <c r="AGZ337" s="105"/>
      <c r="AHA337" s="105"/>
      <c r="AHB337" s="105"/>
      <c r="AHC337" s="105"/>
      <c r="AHD337" s="105"/>
      <c r="AHE337" s="105"/>
      <c r="AHF337" s="105"/>
      <c r="AHG337" s="105"/>
      <c r="AHH337" s="105"/>
      <c r="AHI337" s="105"/>
      <c r="AHJ337" s="105"/>
      <c r="AHK337" s="105"/>
      <c r="AHL337" s="105"/>
      <c r="AHM337" s="105"/>
      <c r="AHN337" s="105"/>
      <c r="AHO337" s="105"/>
      <c r="AHP337" s="105"/>
      <c r="AHQ337" s="105"/>
      <c r="AHR337" s="105"/>
      <c r="AHS337" s="283"/>
      <c r="AHT337" s="283"/>
      <c r="AHU337" s="105"/>
      <c r="AHV337" s="105"/>
      <c r="AHW337" s="105"/>
      <c r="AHX337" s="105"/>
      <c r="AHY337" s="105"/>
      <c r="AHZ337" s="105"/>
      <c r="AIA337" s="105"/>
      <c r="AIB337" s="105"/>
      <c r="AIC337" s="105"/>
      <c r="AID337" s="105"/>
      <c r="AIE337" s="105"/>
      <c r="AIF337" s="105"/>
      <c r="AIG337" s="105"/>
      <c r="AIH337" s="105"/>
      <c r="AII337" s="105"/>
      <c r="AIJ337" s="105"/>
      <c r="AIK337" s="105"/>
      <c r="AIL337" s="105"/>
      <c r="AIM337" s="105"/>
      <c r="AIN337" s="105"/>
      <c r="AIO337" s="105"/>
      <c r="AIP337" s="105"/>
      <c r="AIQ337" s="105"/>
      <c r="AIR337" s="105"/>
      <c r="AIS337" s="283"/>
      <c r="AIT337" s="283"/>
      <c r="AIU337" s="105"/>
      <c r="AIV337" s="105"/>
      <c r="AIW337" s="105"/>
      <c r="AIX337" s="105"/>
      <c r="AIY337" s="105"/>
      <c r="AIZ337" s="105"/>
      <c r="AJA337" s="105"/>
      <c r="AJB337" s="105"/>
      <c r="AJC337" s="105"/>
      <c r="AJD337" s="105"/>
      <c r="AJE337" s="105"/>
      <c r="AJF337" s="105"/>
      <c r="AJG337" s="105"/>
      <c r="AJH337" s="105"/>
      <c r="AJI337" s="105"/>
      <c r="AJJ337" s="105"/>
      <c r="AJK337" s="105"/>
      <c r="AJL337" s="105"/>
      <c r="AJM337" s="105"/>
      <c r="AJN337" s="105"/>
      <c r="AJO337" s="105"/>
      <c r="AJP337" s="105"/>
      <c r="AJQ337" s="105"/>
      <c r="AJR337" s="105"/>
      <c r="AJS337" s="283"/>
      <c r="AJT337" s="283"/>
      <c r="AJU337" s="105"/>
      <c r="AJV337" s="105"/>
      <c r="AJW337" s="105"/>
      <c r="AJX337" s="105"/>
      <c r="AJY337" s="105"/>
      <c r="AJZ337" s="105"/>
      <c r="AKA337" s="105"/>
      <c r="AKB337" s="105"/>
      <c r="AKC337" s="105"/>
      <c r="AKD337" s="105"/>
      <c r="AKE337" s="105"/>
      <c r="AKF337" s="105"/>
      <c r="AKG337" s="105"/>
      <c r="AKH337" s="105"/>
      <c r="AKI337" s="105"/>
      <c r="AKJ337" s="105"/>
      <c r="AKK337" s="105"/>
      <c r="AKL337" s="105"/>
      <c r="AKM337" s="105"/>
      <c r="AKN337" s="105"/>
      <c r="AKO337" s="105"/>
      <c r="AKP337" s="105"/>
      <c r="AKQ337" s="105"/>
      <c r="AKR337" s="105"/>
      <c r="AKS337" s="283"/>
      <c r="AKT337" s="283"/>
      <c r="AKU337" s="105"/>
      <c r="AKV337" s="105"/>
      <c r="AKW337" s="105"/>
      <c r="AKX337" s="105"/>
      <c r="AKY337" s="105"/>
      <c r="AKZ337" s="105"/>
      <c r="ALA337" s="105"/>
      <c r="ALB337" s="105"/>
      <c r="ALC337" s="105"/>
      <c r="ALD337" s="105"/>
      <c r="ALE337" s="105"/>
      <c r="ALF337" s="105"/>
      <c r="ALG337" s="105"/>
      <c r="ALH337" s="105"/>
      <c r="ALI337" s="105"/>
      <c r="ALJ337" s="105"/>
      <c r="ALK337" s="105"/>
      <c r="ALL337" s="105"/>
      <c r="ALM337" s="105"/>
      <c r="ALN337" s="105"/>
      <c r="ALO337" s="105"/>
      <c r="ALP337" s="105"/>
      <c r="ALQ337" s="105"/>
      <c r="ALR337" s="105"/>
      <c r="ALS337" s="283"/>
      <c r="ALT337" s="283"/>
      <c r="ALU337" s="105"/>
      <c r="ALV337" s="105"/>
      <c r="ALW337" s="105"/>
      <c r="ALX337" s="105"/>
      <c r="ALY337" s="105"/>
      <c r="ALZ337" s="105"/>
      <c r="AMA337" s="105"/>
      <c r="AMB337" s="105"/>
      <c r="AMC337" s="105"/>
      <c r="AMD337" s="105"/>
      <c r="AME337" s="105"/>
      <c r="AMF337" s="105"/>
      <c r="AMG337" s="105"/>
      <c r="AMH337" s="105"/>
      <c r="AMI337" s="105"/>
      <c r="AMJ337" s="105"/>
      <c r="AMK337" s="105"/>
      <c r="AML337" s="105"/>
      <c r="AMM337" s="105"/>
      <c r="AMN337" s="105"/>
      <c r="AMO337" s="105"/>
      <c r="AMP337" s="105"/>
      <c r="AMQ337" s="105"/>
      <c r="AMR337" s="105"/>
      <c r="AMS337" s="283"/>
      <c r="AMT337" s="283"/>
      <c r="AMU337" s="105"/>
      <c r="AMV337" s="105"/>
      <c r="AMW337" s="105"/>
      <c r="AMX337" s="105"/>
      <c r="AMY337" s="105"/>
      <c r="AMZ337" s="105"/>
      <c r="ANA337" s="105"/>
      <c r="ANB337" s="105"/>
      <c r="ANC337" s="105"/>
      <c r="AND337" s="105"/>
      <c r="ANE337" s="105"/>
      <c r="ANF337" s="105"/>
      <c r="ANG337" s="105"/>
      <c r="ANH337" s="105"/>
      <c r="ANI337" s="105"/>
      <c r="ANJ337" s="105"/>
      <c r="ANK337" s="105"/>
      <c r="ANL337" s="105"/>
      <c r="ANM337" s="105"/>
      <c r="ANN337" s="105"/>
      <c r="ANO337" s="105"/>
      <c r="ANP337" s="105"/>
      <c r="ANQ337" s="105"/>
      <c r="ANR337" s="105"/>
      <c r="ANS337" s="283"/>
      <c r="ANT337" s="283"/>
      <c r="ANU337" s="105"/>
      <c r="ANV337" s="105"/>
      <c r="ANW337" s="105"/>
      <c r="ANX337" s="105"/>
      <c r="ANY337" s="105"/>
      <c r="ANZ337" s="105"/>
      <c r="AOA337" s="105"/>
      <c r="AOB337" s="105"/>
      <c r="AOC337" s="105"/>
      <c r="AOD337" s="105"/>
      <c r="AOE337" s="105"/>
      <c r="AOF337" s="105"/>
      <c r="AOG337" s="105"/>
      <c r="AOH337" s="105"/>
      <c r="AOI337" s="105"/>
      <c r="AOJ337" s="105"/>
      <c r="AOK337" s="105"/>
      <c r="AOL337" s="105"/>
      <c r="AOM337" s="105"/>
      <c r="AON337" s="105"/>
      <c r="AOO337" s="105"/>
      <c r="AOP337" s="105"/>
      <c r="AOQ337" s="105"/>
      <c r="AOR337" s="105"/>
      <c r="AOS337" s="283"/>
      <c r="AOT337" s="283"/>
      <c r="AOU337" s="105"/>
      <c r="AOV337" s="105"/>
      <c r="AOW337" s="105"/>
      <c r="AOX337" s="105"/>
      <c r="AOY337" s="105"/>
      <c r="AOZ337" s="105"/>
      <c r="APA337" s="105"/>
      <c r="APB337" s="105"/>
      <c r="APC337" s="105"/>
      <c r="APD337" s="105"/>
      <c r="APE337" s="105"/>
      <c r="APF337" s="105"/>
      <c r="APG337" s="105"/>
      <c r="APH337" s="105"/>
      <c r="API337" s="105"/>
      <c r="APJ337" s="105"/>
      <c r="APK337" s="105"/>
      <c r="APL337" s="105"/>
      <c r="APM337" s="105"/>
      <c r="APN337" s="105"/>
      <c r="APO337" s="105"/>
      <c r="APP337" s="105"/>
      <c r="APQ337" s="105"/>
      <c r="APR337" s="105"/>
      <c r="APS337" s="283"/>
      <c r="APT337" s="283"/>
      <c r="APU337" s="105"/>
      <c r="APV337" s="105"/>
      <c r="APW337" s="105"/>
      <c r="APX337" s="105"/>
      <c r="APY337" s="105"/>
      <c r="APZ337" s="105"/>
      <c r="AQA337" s="105"/>
      <c r="AQB337" s="105"/>
      <c r="AQC337" s="105"/>
      <c r="AQD337" s="105"/>
      <c r="AQE337" s="105"/>
      <c r="AQF337" s="105"/>
      <c r="AQG337" s="105"/>
      <c r="AQH337" s="105"/>
      <c r="AQI337" s="105"/>
      <c r="AQJ337" s="105"/>
      <c r="AQK337" s="105"/>
      <c r="AQL337" s="105"/>
      <c r="AQM337" s="105"/>
      <c r="AQN337" s="105"/>
      <c r="AQO337" s="105"/>
      <c r="AQP337" s="105"/>
      <c r="AQQ337" s="105"/>
      <c r="AQR337" s="105"/>
      <c r="AQS337" s="283"/>
      <c r="AQT337" s="283"/>
      <c r="AQU337" s="105"/>
      <c r="AQV337" s="105"/>
      <c r="AQW337" s="105"/>
      <c r="AQX337" s="105"/>
      <c r="AQY337" s="105"/>
      <c r="AQZ337" s="105"/>
      <c r="ARA337" s="105"/>
      <c r="ARB337" s="105"/>
      <c r="ARC337" s="105"/>
      <c r="ARD337" s="105"/>
      <c r="ARE337" s="105"/>
      <c r="ARF337" s="105"/>
      <c r="ARG337" s="105"/>
      <c r="ARH337" s="105"/>
      <c r="ARI337" s="105"/>
      <c r="ARJ337" s="105"/>
      <c r="ARK337" s="105"/>
      <c r="ARL337" s="105"/>
      <c r="ARM337" s="105"/>
      <c r="ARN337" s="105"/>
      <c r="ARO337" s="105"/>
      <c r="ARP337" s="105"/>
      <c r="ARQ337" s="105"/>
      <c r="ARR337" s="105"/>
      <c r="ARS337" s="283"/>
      <c r="ART337" s="283"/>
      <c r="ARU337" s="105"/>
      <c r="ARV337" s="105"/>
      <c r="ARW337" s="105"/>
      <c r="ARX337" s="105"/>
      <c r="ARY337" s="105"/>
      <c r="ARZ337" s="105"/>
      <c r="ASA337" s="105"/>
      <c r="ASB337" s="105"/>
      <c r="ASC337" s="105"/>
      <c r="ASD337" s="105"/>
      <c r="ASE337" s="105"/>
      <c r="ASF337" s="105"/>
      <c r="ASG337" s="105"/>
      <c r="ASH337" s="105"/>
      <c r="ASI337" s="105"/>
      <c r="ASJ337" s="105"/>
      <c r="ASK337" s="105"/>
      <c r="ASL337" s="105"/>
      <c r="ASM337" s="105"/>
      <c r="ASN337" s="105"/>
      <c r="ASO337" s="105"/>
      <c r="ASP337" s="105"/>
      <c r="ASQ337" s="105"/>
      <c r="ASR337" s="105"/>
      <c r="ASS337" s="283"/>
      <c r="AST337" s="283"/>
      <c r="ASU337" s="105"/>
      <c r="ASV337" s="105"/>
      <c r="ASW337" s="105"/>
      <c r="ASX337" s="105"/>
      <c r="ASY337" s="105"/>
      <c r="ASZ337" s="105"/>
      <c r="ATA337" s="105"/>
      <c r="ATB337" s="105"/>
      <c r="ATC337" s="105"/>
      <c r="ATD337" s="105"/>
      <c r="ATE337" s="105"/>
      <c r="ATF337" s="105"/>
      <c r="ATG337" s="105"/>
      <c r="ATH337" s="105"/>
      <c r="ATI337" s="105"/>
      <c r="ATJ337" s="105"/>
      <c r="ATK337" s="105"/>
      <c r="ATL337" s="105"/>
      <c r="ATM337" s="105"/>
      <c r="ATN337" s="105"/>
      <c r="ATO337" s="105"/>
      <c r="ATP337" s="105"/>
      <c r="ATQ337" s="105"/>
      <c r="ATR337" s="105"/>
      <c r="ATS337" s="283"/>
      <c r="ATT337" s="283"/>
      <c r="ATU337" s="105"/>
      <c r="ATV337" s="105"/>
      <c r="ATW337" s="105"/>
      <c r="ATX337" s="105"/>
      <c r="ATY337" s="105"/>
      <c r="ATZ337" s="105"/>
      <c r="AUA337" s="105"/>
      <c r="AUB337" s="105"/>
      <c r="AUC337" s="105"/>
      <c r="AUD337" s="105"/>
      <c r="AUE337" s="105"/>
      <c r="AUF337" s="105"/>
      <c r="AUG337" s="105"/>
      <c r="AUH337" s="105"/>
      <c r="AUI337" s="105"/>
      <c r="AUJ337" s="105"/>
      <c r="AUK337" s="105"/>
      <c r="AUL337" s="105"/>
      <c r="AUM337" s="105"/>
      <c r="AUN337" s="105"/>
      <c r="AUO337" s="105"/>
      <c r="AUP337" s="105"/>
      <c r="AUQ337" s="105"/>
      <c r="AUR337" s="105"/>
      <c r="AUS337" s="283"/>
      <c r="AUT337" s="283"/>
      <c r="AUU337" s="105"/>
      <c r="AUV337" s="105"/>
      <c r="AUW337" s="105"/>
      <c r="AUX337" s="105"/>
      <c r="AUY337" s="105"/>
      <c r="AUZ337" s="105"/>
      <c r="AVA337" s="105"/>
      <c r="AVB337" s="105"/>
      <c r="AVC337" s="105"/>
      <c r="AVD337" s="105"/>
      <c r="AVE337" s="105"/>
      <c r="AVF337" s="105"/>
      <c r="AVG337" s="105"/>
      <c r="AVH337" s="105"/>
      <c r="AVI337" s="105"/>
      <c r="AVJ337" s="105"/>
      <c r="AVK337" s="105"/>
      <c r="AVL337" s="105"/>
      <c r="AVM337" s="105"/>
      <c r="AVN337" s="105"/>
      <c r="AVO337" s="105"/>
      <c r="AVP337" s="105"/>
      <c r="AVQ337" s="105"/>
      <c r="AVR337" s="105"/>
      <c r="AVS337" s="283"/>
      <c r="AVT337" s="283"/>
      <c r="AVU337" s="105"/>
      <c r="AVV337" s="105"/>
      <c r="AVW337" s="105"/>
      <c r="AVX337" s="105"/>
      <c r="AVY337" s="105"/>
      <c r="AVZ337" s="105"/>
      <c r="AWA337" s="105"/>
      <c r="AWB337" s="105"/>
      <c r="AWC337" s="105"/>
      <c r="AWD337" s="105"/>
      <c r="AWE337" s="105"/>
      <c r="AWF337" s="105"/>
      <c r="AWG337" s="105"/>
      <c r="AWH337" s="105"/>
      <c r="AWI337" s="105"/>
      <c r="AWJ337" s="105"/>
      <c r="AWK337" s="105"/>
      <c r="AWL337" s="105"/>
      <c r="AWM337" s="105"/>
      <c r="AWN337" s="105"/>
      <c r="AWO337" s="105"/>
      <c r="AWP337" s="105"/>
      <c r="AWQ337" s="105"/>
      <c r="AWR337" s="105"/>
      <c r="AWS337" s="283"/>
      <c r="AWT337" s="283"/>
      <c r="AWU337" s="105"/>
      <c r="AWV337" s="105"/>
      <c r="AWW337" s="105"/>
      <c r="AWX337" s="105"/>
      <c r="AWY337" s="105"/>
      <c r="AWZ337" s="105"/>
      <c r="AXA337" s="105"/>
      <c r="AXB337" s="105"/>
      <c r="AXC337" s="105"/>
      <c r="AXD337" s="105"/>
      <c r="AXE337" s="105"/>
      <c r="AXF337" s="105"/>
      <c r="AXG337" s="105"/>
      <c r="AXH337" s="105"/>
      <c r="AXI337" s="105"/>
      <c r="AXJ337" s="105"/>
      <c r="AXK337" s="105"/>
      <c r="AXL337" s="105"/>
      <c r="AXM337" s="105"/>
      <c r="AXN337" s="105"/>
      <c r="AXO337" s="105"/>
      <c r="AXP337" s="105"/>
      <c r="AXQ337" s="105"/>
      <c r="AXR337" s="105"/>
      <c r="AXS337" s="283"/>
      <c r="AXT337" s="283"/>
      <c r="AXU337" s="105"/>
      <c r="AXV337" s="105"/>
      <c r="AXW337" s="105"/>
      <c r="AXX337" s="105"/>
      <c r="AXY337" s="105"/>
      <c r="AXZ337" s="105"/>
      <c r="AYA337" s="105"/>
      <c r="AYB337" s="105"/>
      <c r="AYC337" s="105"/>
      <c r="AYD337" s="105"/>
      <c r="AYE337" s="105"/>
      <c r="AYF337" s="105"/>
      <c r="AYG337" s="105"/>
      <c r="AYH337" s="105"/>
      <c r="AYI337" s="105"/>
      <c r="AYJ337" s="105"/>
      <c r="AYK337" s="105"/>
      <c r="AYL337" s="105"/>
      <c r="AYM337" s="105"/>
      <c r="AYN337" s="105"/>
      <c r="AYO337" s="105"/>
      <c r="AYP337" s="105"/>
      <c r="AYQ337" s="105"/>
      <c r="AYR337" s="105"/>
      <c r="AYS337" s="283"/>
      <c r="AYT337" s="283"/>
      <c r="AYU337" s="105"/>
      <c r="AYV337" s="105"/>
      <c r="AYW337" s="105"/>
      <c r="AYX337" s="105"/>
      <c r="AYY337" s="105"/>
      <c r="AYZ337" s="105"/>
      <c r="AZA337" s="105"/>
      <c r="AZB337" s="105"/>
      <c r="AZC337" s="105"/>
      <c r="AZD337" s="105"/>
      <c r="AZE337" s="105"/>
      <c r="AZF337" s="105"/>
      <c r="AZG337" s="105"/>
      <c r="AZH337" s="105"/>
      <c r="AZI337" s="105"/>
      <c r="AZJ337" s="105"/>
      <c r="AZK337" s="105"/>
      <c r="AZL337" s="105"/>
      <c r="AZM337" s="105"/>
      <c r="AZN337" s="105"/>
      <c r="AZO337" s="105"/>
      <c r="AZP337" s="105"/>
      <c r="AZQ337" s="105"/>
      <c r="AZR337" s="105"/>
      <c r="AZS337" s="283"/>
      <c r="AZT337" s="283"/>
      <c r="AZU337" s="105"/>
      <c r="AZV337" s="105"/>
      <c r="AZW337" s="105"/>
      <c r="AZX337" s="105"/>
      <c r="AZY337" s="105"/>
      <c r="AZZ337" s="105"/>
      <c r="BAA337" s="105"/>
      <c r="BAB337" s="105"/>
      <c r="BAC337" s="105"/>
      <c r="BAD337" s="105"/>
      <c r="BAE337" s="105"/>
      <c r="BAF337" s="105"/>
      <c r="BAG337" s="105"/>
      <c r="BAH337" s="105"/>
      <c r="BAI337" s="105"/>
      <c r="BAJ337" s="105"/>
      <c r="BAK337" s="105"/>
      <c r="BAL337" s="105"/>
      <c r="BAM337" s="105"/>
      <c r="BAN337" s="105"/>
      <c r="BAO337" s="105"/>
      <c r="BAP337" s="105"/>
      <c r="BAQ337" s="105"/>
      <c r="BAR337" s="105"/>
      <c r="BAS337" s="283"/>
      <c r="BAT337" s="283"/>
      <c r="BAU337" s="105"/>
      <c r="BAV337" s="105"/>
      <c r="BAW337" s="105"/>
      <c r="BAX337" s="105"/>
      <c r="BAY337" s="105"/>
      <c r="BAZ337" s="105"/>
      <c r="BBA337" s="105"/>
      <c r="BBB337" s="105"/>
      <c r="BBC337" s="105"/>
      <c r="BBD337" s="105"/>
      <c r="BBE337" s="105"/>
      <c r="BBF337" s="105"/>
      <c r="BBG337" s="105"/>
      <c r="BBH337" s="105"/>
      <c r="BBI337" s="105"/>
      <c r="BBJ337" s="105"/>
      <c r="BBK337" s="105"/>
      <c r="BBL337" s="105"/>
      <c r="BBM337" s="105"/>
      <c r="BBN337" s="105"/>
      <c r="BBO337" s="105"/>
      <c r="BBP337" s="105"/>
      <c r="BBQ337" s="105"/>
      <c r="BBR337" s="105"/>
      <c r="BBS337" s="283"/>
      <c r="BBT337" s="283"/>
      <c r="BBU337" s="105"/>
      <c r="BBV337" s="105"/>
      <c r="BBW337" s="105"/>
      <c r="BBX337" s="105"/>
      <c r="BBY337" s="105"/>
      <c r="BBZ337" s="105"/>
      <c r="BCA337" s="105"/>
      <c r="BCB337" s="105"/>
      <c r="BCC337" s="105"/>
      <c r="BCD337" s="105"/>
      <c r="BCE337" s="105"/>
      <c r="BCF337" s="105"/>
      <c r="BCG337" s="105"/>
      <c r="BCH337" s="105"/>
      <c r="BCI337" s="105"/>
      <c r="BCJ337" s="105"/>
      <c r="BCK337" s="105"/>
      <c r="BCL337" s="105"/>
      <c r="BCM337" s="105"/>
      <c r="BCN337" s="105"/>
      <c r="BCO337" s="105"/>
      <c r="BCP337" s="105"/>
      <c r="BCQ337" s="105"/>
      <c r="BCR337" s="105"/>
      <c r="BCS337" s="283"/>
      <c r="BCT337" s="283"/>
      <c r="BCU337" s="105"/>
      <c r="BCV337" s="105"/>
      <c r="BCW337" s="105"/>
      <c r="BCX337" s="105"/>
      <c r="BCY337" s="105"/>
      <c r="BCZ337" s="105"/>
      <c r="BDA337" s="105"/>
      <c r="BDB337" s="105"/>
      <c r="BDC337" s="105"/>
      <c r="BDD337" s="105"/>
      <c r="BDE337" s="105"/>
      <c r="BDF337" s="105"/>
      <c r="BDG337" s="105"/>
      <c r="BDH337" s="105"/>
      <c r="BDI337" s="105"/>
      <c r="BDJ337" s="105"/>
      <c r="BDK337" s="105"/>
      <c r="BDL337" s="105"/>
      <c r="BDM337" s="105"/>
      <c r="BDN337" s="105"/>
      <c r="BDO337" s="105"/>
      <c r="BDP337" s="105"/>
      <c r="BDQ337" s="105"/>
      <c r="BDR337" s="105"/>
      <c r="BDS337" s="283"/>
      <c r="BDT337" s="283"/>
      <c r="BDU337" s="105"/>
      <c r="BDV337" s="105"/>
      <c r="BDW337" s="105"/>
      <c r="BDX337" s="105"/>
      <c r="BDY337" s="105"/>
      <c r="BDZ337" s="105"/>
      <c r="BEA337" s="105"/>
      <c r="BEB337" s="105"/>
      <c r="BEC337" s="105"/>
      <c r="BED337" s="105"/>
      <c r="BEE337" s="105"/>
      <c r="BEF337" s="105"/>
      <c r="BEG337" s="105"/>
      <c r="BEH337" s="105"/>
      <c r="BEI337" s="105"/>
      <c r="BEJ337" s="105"/>
      <c r="BEK337" s="105"/>
      <c r="BEL337" s="105"/>
      <c r="BEM337" s="105"/>
      <c r="BEN337" s="105"/>
      <c r="BEO337" s="105"/>
      <c r="BEP337" s="105"/>
      <c r="BEQ337" s="105"/>
      <c r="BER337" s="105"/>
      <c r="BES337" s="283"/>
      <c r="BET337" s="283"/>
      <c r="BEU337" s="105"/>
      <c r="BEV337" s="105"/>
      <c r="BEW337" s="105"/>
      <c r="BEX337" s="105"/>
      <c r="BEY337" s="105"/>
      <c r="BEZ337" s="105"/>
      <c r="BFA337" s="105"/>
      <c r="BFB337" s="105"/>
      <c r="BFC337" s="105"/>
      <c r="BFD337" s="105"/>
      <c r="BFE337" s="105"/>
      <c r="BFF337" s="105"/>
      <c r="BFG337" s="105"/>
      <c r="BFH337" s="105"/>
      <c r="BFI337" s="105"/>
      <c r="BFJ337" s="105"/>
      <c r="BFK337" s="105"/>
      <c r="BFL337" s="105"/>
      <c r="BFM337" s="105"/>
      <c r="BFN337" s="105"/>
      <c r="BFO337" s="105"/>
      <c r="BFP337" s="105"/>
      <c r="BFQ337" s="105"/>
      <c r="BFR337" s="105"/>
      <c r="BFS337" s="283"/>
      <c r="BFT337" s="283"/>
      <c r="BFU337" s="105"/>
      <c r="BFV337" s="105"/>
      <c r="BFW337" s="105"/>
      <c r="BFX337" s="105"/>
      <c r="BFY337" s="105"/>
      <c r="BFZ337" s="105"/>
      <c r="BGA337" s="105"/>
      <c r="BGB337" s="105"/>
      <c r="BGC337" s="105"/>
      <c r="BGD337" s="105"/>
      <c r="BGE337" s="105"/>
      <c r="BGF337" s="105"/>
      <c r="BGG337" s="105"/>
      <c r="BGH337" s="105"/>
      <c r="BGI337" s="105"/>
      <c r="BGJ337" s="105"/>
      <c r="BGK337" s="105"/>
      <c r="BGL337" s="105"/>
      <c r="BGM337" s="105"/>
      <c r="BGN337" s="105"/>
      <c r="BGO337" s="105"/>
      <c r="BGP337" s="105"/>
      <c r="BGQ337" s="105"/>
      <c r="BGR337" s="105"/>
      <c r="BGS337" s="283"/>
      <c r="BGT337" s="283"/>
      <c r="BGU337" s="105"/>
      <c r="BGV337" s="105"/>
      <c r="BGW337" s="105"/>
      <c r="BGX337" s="105"/>
      <c r="BGY337" s="105"/>
      <c r="BGZ337" s="105"/>
      <c r="BHA337" s="105"/>
      <c r="BHB337" s="105"/>
      <c r="BHC337" s="105"/>
      <c r="BHD337" s="105"/>
      <c r="BHE337" s="105"/>
      <c r="BHF337" s="105"/>
      <c r="BHG337" s="105"/>
      <c r="BHH337" s="105"/>
      <c r="BHI337" s="105"/>
      <c r="BHJ337" s="105"/>
      <c r="BHK337" s="105"/>
      <c r="BHL337" s="105"/>
      <c r="BHM337" s="105"/>
      <c r="BHN337" s="105"/>
      <c r="BHO337" s="105"/>
      <c r="BHP337" s="105"/>
      <c r="BHQ337" s="105"/>
      <c r="BHR337" s="105"/>
      <c r="BHS337" s="283"/>
      <c r="BHT337" s="283"/>
      <c r="BHU337" s="105"/>
      <c r="BHV337" s="105"/>
      <c r="BHW337" s="105"/>
      <c r="BHX337" s="105"/>
      <c r="BHY337" s="105"/>
      <c r="BHZ337" s="105"/>
      <c r="BIA337" s="105"/>
      <c r="BIB337" s="105"/>
      <c r="BIC337" s="105"/>
      <c r="BID337" s="105"/>
      <c r="BIE337" s="105"/>
      <c r="BIF337" s="105"/>
      <c r="BIG337" s="105"/>
      <c r="BIH337" s="105"/>
      <c r="BII337" s="105"/>
      <c r="BIJ337" s="105"/>
      <c r="BIK337" s="105"/>
      <c r="BIL337" s="105"/>
      <c r="BIM337" s="105"/>
      <c r="BIN337" s="105"/>
      <c r="BIO337" s="105"/>
      <c r="BIP337" s="105"/>
      <c r="BIQ337" s="105"/>
      <c r="BIR337" s="105"/>
      <c r="BIS337" s="283"/>
      <c r="BIT337" s="283"/>
      <c r="BIU337" s="105"/>
      <c r="BIV337" s="105"/>
      <c r="BIW337" s="105"/>
      <c r="BIX337" s="105"/>
      <c r="BIY337" s="105"/>
      <c r="BIZ337" s="105"/>
      <c r="BJA337" s="105"/>
      <c r="BJB337" s="105"/>
      <c r="BJC337" s="105"/>
      <c r="BJD337" s="105"/>
      <c r="BJE337" s="105"/>
      <c r="BJF337" s="105"/>
      <c r="BJG337" s="105"/>
      <c r="BJH337" s="105"/>
      <c r="BJI337" s="105"/>
      <c r="BJJ337" s="105"/>
      <c r="BJK337" s="105"/>
      <c r="BJL337" s="105"/>
      <c r="BJM337" s="105"/>
      <c r="BJN337" s="105"/>
      <c r="BJO337" s="105"/>
      <c r="BJP337" s="105"/>
      <c r="BJQ337" s="105"/>
      <c r="BJR337" s="105"/>
      <c r="BJS337" s="283"/>
      <c r="BJT337" s="283"/>
      <c r="BJU337" s="105"/>
      <c r="BJV337" s="105"/>
      <c r="BJW337" s="105"/>
      <c r="BJX337" s="105"/>
      <c r="BJY337" s="105"/>
      <c r="BJZ337" s="105"/>
      <c r="BKA337" s="105"/>
      <c r="BKB337" s="105"/>
      <c r="BKC337" s="105"/>
      <c r="BKD337" s="105"/>
      <c r="BKE337" s="105"/>
      <c r="BKF337" s="105"/>
      <c r="BKG337" s="105"/>
      <c r="BKH337" s="105"/>
      <c r="BKI337" s="105"/>
      <c r="BKJ337" s="105"/>
      <c r="BKK337" s="105"/>
      <c r="BKL337" s="105"/>
      <c r="BKM337" s="105"/>
      <c r="BKN337" s="105"/>
      <c r="BKO337" s="105"/>
      <c r="BKP337" s="105"/>
      <c r="BKQ337" s="105"/>
      <c r="BKR337" s="105"/>
      <c r="BKS337" s="283"/>
      <c r="BKT337" s="283"/>
      <c r="BKU337" s="105"/>
      <c r="BKV337" s="105"/>
      <c r="BKW337" s="105"/>
      <c r="BKX337" s="105"/>
      <c r="BKY337" s="105"/>
      <c r="BKZ337" s="105"/>
      <c r="BLA337" s="105"/>
      <c r="BLB337" s="105"/>
      <c r="BLC337" s="105"/>
      <c r="BLD337" s="105"/>
      <c r="BLE337" s="105"/>
      <c r="BLF337" s="105"/>
      <c r="BLG337" s="105"/>
      <c r="BLH337" s="105"/>
      <c r="BLI337" s="105"/>
      <c r="BLJ337" s="105"/>
      <c r="BLK337" s="105"/>
      <c r="BLL337" s="105"/>
      <c r="BLM337" s="105"/>
      <c r="BLN337" s="105"/>
      <c r="BLO337" s="105"/>
      <c r="BLP337" s="105"/>
      <c r="BLQ337" s="105"/>
      <c r="BLR337" s="105"/>
      <c r="BLS337" s="283"/>
      <c r="BLT337" s="283"/>
      <c r="BLU337" s="105"/>
      <c r="BLV337" s="105"/>
      <c r="BLW337" s="105"/>
      <c r="BLX337" s="105"/>
      <c r="BLY337" s="105"/>
      <c r="BLZ337" s="105"/>
      <c r="BMA337" s="105"/>
      <c r="BMB337" s="105"/>
      <c r="BMC337" s="105"/>
      <c r="BMD337" s="105"/>
      <c r="BME337" s="105"/>
      <c r="BMF337" s="105"/>
      <c r="BMG337" s="105"/>
      <c r="BMH337" s="105"/>
      <c r="BMI337" s="105"/>
      <c r="BMJ337" s="105"/>
      <c r="BMK337" s="105"/>
      <c r="BML337" s="105"/>
      <c r="BMM337" s="105"/>
      <c r="BMN337" s="105"/>
      <c r="BMO337" s="105"/>
      <c r="BMP337" s="105"/>
      <c r="BMQ337" s="105"/>
      <c r="BMR337" s="105"/>
      <c r="BMS337" s="283"/>
      <c r="BMT337" s="283"/>
      <c r="BMU337" s="105"/>
      <c r="BMV337" s="105"/>
      <c r="BMW337" s="105"/>
      <c r="BMX337" s="105"/>
      <c r="BMY337" s="105"/>
      <c r="BMZ337" s="105"/>
      <c r="BNA337" s="105"/>
      <c r="BNB337" s="105"/>
      <c r="BNC337" s="105"/>
      <c r="BND337" s="105"/>
      <c r="BNE337" s="105"/>
      <c r="BNF337" s="105"/>
      <c r="BNG337" s="105"/>
      <c r="BNH337" s="105"/>
      <c r="BNI337" s="105"/>
      <c r="BNJ337" s="105"/>
      <c r="BNK337" s="105"/>
      <c r="BNL337" s="105"/>
      <c r="BNM337" s="105"/>
      <c r="BNN337" s="105"/>
      <c r="BNO337" s="105"/>
      <c r="BNP337" s="105"/>
      <c r="BNQ337" s="105"/>
      <c r="BNR337" s="105"/>
      <c r="BNS337" s="283"/>
      <c r="BNT337" s="283"/>
      <c r="BNU337" s="105"/>
      <c r="BNV337" s="105"/>
      <c r="BNW337" s="105"/>
      <c r="BNX337" s="105"/>
      <c r="BNY337" s="105"/>
      <c r="BNZ337" s="105"/>
      <c r="BOA337" s="105"/>
      <c r="BOB337" s="105"/>
      <c r="BOC337" s="105"/>
      <c r="BOD337" s="105"/>
      <c r="BOE337" s="105"/>
      <c r="BOF337" s="105"/>
      <c r="BOG337" s="105"/>
      <c r="BOH337" s="105"/>
      <c r="BOI337" s="105"/>
      <c r="BOJ337" s="105"/>
      <c r="BOK337" s="105"/>
      <c r="BOL337" s="105"/>
      <c r="BOM337" s="105"/>
      <c r="BON337" s="105"/>
      <c r="BOO337" s="105"/>
      <c r="BOP337" s="105"/>
      <c r="BOQ337" s="105"/>
      <c r="BOR337" s="105"/>
      <c r="BOS337" s="283"/>
      <c r="BOT337" s="283"/>
      <c r="BOU337" s="105"/>
      <c r="BOV337" s="105"/>
      <c r="BOW337" s="105"/>
      <c r="BOX337" s="105"/>
      <c r="BOY337" s="105"/>
      <c r="BOZ337" s="105"/>
      <c r="BPA337" s="105"/>
      <c r="BPB337" s="105"/>
      <c r="BPC337" s="105"/>
      <c r="BPD337" s="105"/>
      <c r="BPE337" s="105"/>
      <c r="BPF337" s="105"/>
      <c r="BPG337" s="105"/>
      <c r="BPH337" s="105"/>
      <c r="BPI337" s="105"/>
      <c r="BPJ337" s="105"/>
      <c r="BPK337" s="105"/>
      <c r="BPL337" s="105"/>
      <c r="BPM337" s="105"/>
      <c r="BPN337" s="105"/>
      <c r="BPO337" s="105"/>
      <c r="BPP337" s="105"/>
      <c r="BPQ337" s="105"/>
      <c r="BPR337" s="105"/>
      <c r="BPS337" s="283"/>
      <c r="BPT337" s="283"/>
      <c r="BPU337" s="105"/>
      <c r="BPV337" s="105"/>
      <c r="BPW337" s="105"/>
      <c r="BPX337" s="105"/>
      <c r="BPY337" s="105"/>
      <c r="BPZ337" s="105"/>
      <c r="BQA337" s="105"/>
      <c r="BQB337" s="105"/>
      <c r="BQC337" s="105"/>
      <c r="BQD337" s="105"/>
      <c r="BQE337" s="105"/>
      <c r="BQF337" s="105"/>
      <c r="BQG337" s="105"/>
      <c r="BQH337" s="105"/>
      <c r="BQI337" s="105"/>
      <c r="BQJ337" s="105"/>
      <c r="BQK337" s="105"/>
      <c r="BQL337" s="105"/>
      <c r="BQM337" s="105"/>
      <c r="BQN337" s="105"/>
      <c r="BQO337" s="105"/>
      <c r="BQP337" s="105"/>
      <c r="BQQ337" s="105"/>
      <c r="BQR337" s="105"/>
      <c r="BQS337" s="283"/>
      <c r="BQT337" s="283"/>
      <c r="BQU337" s="105"/>
      <c r="BQV337" s="105"/>
      <c r="BQW337" s="105"/>
      <c r="BQX337" s="105"/>
      <c r="BQY337" s="105"/>
      <c r="BQZ337" s="105"/>
      <c r="BRA337" s="105"/>
      <c r="BRB337" s="105"/>
      <c r="BRC337" s="105"/>
      <c r="BRD337" s="105"/>
      <c r="BRE337" s="105"/>
      <c r="BRF337" s="105"/>
      <c r="BRG337" s="105"/>
      <c r="BRH337" s="105"/>
      <c r="BRI337" s="105"/>
      <c r="BRJ337" s="105"/>
      <c r="BRK337" s="105"/>
      <c r="BRL337" s="105"/>
      <c r="BRM337" s="105"/>
      <c r="BRN337" s="105"/>
      <c r="BRO337" s="105"/>
      <c r="BRP337" s="105"/>
      <c r="BRQ337" s="105"/>
      <c r="BRR337" s="105"/>
      <c r="BRS337" s="283"/>
      <c r="BRT337" s="283"/>
      <c r="BRU337" s="105"/>
      <c r="BRV337" s="105"/>
      <c r="BRW337" s="105"/>
      <c r="BRX337" s="105"/>
      <c r="BRY337" s="105"/>
      <c r="BRZ337" s="105"/>
      <c r="BSA337" s="105"/>
      <c r="BSB337" s="105"/>
      <c r="BSC337" s="105"/>
      <c r="BSD337" s="105"/>
      <c r="BSE337" s="105"/>
      <c r="BSF337" s="105"/>
      <c r="BSG337" s="105"/>
      <c r="BSH337" s="105"/>
      <c r="BSI337" s="105"/>
      <c r="BSJ337" s="105"/>
      <c r="BSK337" s="105"/>
      <c r="BSL337" s="105"/>
      <c r="BSM337" s="105"/>
      <c r="BSN337" s="105"/>
      <c r="BSO337" s="105"/>
      <c r="BSP337" s="105"/>
      <c r="BSQ337" s="105"/>
      <c r="BSR337" s="105"/>
      <c r="BSS337" s="283"/>
      <c r="BST337" s="283"/>
      <c r="BSU337" s="105"/>
      <c r="BSV337" s="105"/>
      <c r="BSW337" s="105"/>
      <c r="BSX337" s="105"/>
      <c r="BSY337" s="105"/>
      <c r="BSZ337" s="105"/>
      <c r="BTA337" s="105"/>
      <c r="BTB337" s="105"/>
      <c r="BTC337" s="105"/>
      <c r="BTD337" s="105"/>
      <c r="BTE337" s="105"/>
      <c r="BTF337" s="105"/>
      <c r="BTG337" s="105"/>
      <c r="BTH337" s="105"/>
      <c r="BTI337" s="105"/>
      <c r="BTJ337" s="105"/>
      <c r="BTK337" s="105"/>
      <c r="BTL337" s="105"/>
      <c r="BTM337" s="105"/>
      <c r="BTN337" s="105"/>
      <c r="BTO337" s="105"/>
      <c r="BTP337" s="105"/>
      <c r="BTQ337" s="105"/>
      <c r="BTR337" s="105"/>
      <c r="BTS337" s="283"/>
      <c r="BTT337" s="283"/>
      <c r="BTU337" s="105"/>
      <c r="BTV337" s="105"/>
      <c r="BTW337" s="105"/>
      <c r="BTX337" s="105"/>
      <c r="BTY337" s="105"/>
      <c r="BTZ337" s="105"/>
      <c r="BUA337" s="105"/>
      <c r="BUB337" s="105"/>
      <c r="BUC337" s="105"/>
      <c r="BUD337" s="105"/>
      <c r="BUE337" s="105"/>
      <c r="BUF337" s="105"/>
      <c r="BUG337" s="105"/>
      <c r="BUH337" s="105"/>
      <c r="BUI337" s="105"/>
      <c r="BUJ337" s="105"/>
      <c r="BUK337" s="105"/>
      <c r="BUL337" s="105"/>
      <c r="BUM337" s="105"/>
      <c r="BUN337" s="105"/>
      <c r="BUO337" s="105"/>
      <c r="BUP337" s="105"/>
      <c r="BUQ337" s="105"/>
      <c r="BUR337" s="105"/>
      <c r="BUS337" s="283"/>
      <c r="BUT337" s="283"/>
      <c r="BUU337" s="105"/>
      <c r="BUV337" s="105"/>
      <c r="BUW337" s="105"/>
      <c r="BUX337" s="105"/>
      <c r="BUY337" s="105"/>
      <c r="BUZ337" s="105"/>
      <c r="BVA337" s="105"/>
      <c r="BVB337" s="105"/>
      <c r="BVC337" s="105"/>
      <c r="BVD337" s="105"/>
      <c r="BVE337" s="105"/>
      <c r="BVF337" s="105"/>
      <c r="BVG337" s="105"/>
      <c r="BVH337" s="105"/>
      <c r="BVI337" s="105"/>
      <c r="BVJ337" s="105"/>
      <c r="BVK337" s="105"/>
      <c r="BVL337" s="105"/>
      <c r="BVM337" s="105"/>
      <c r="BVN337" s="105"/>
      <c r="BVO337" s="105"/>
      <c r="BVP337" s="105"/>
      <c r="BVQ337" s="105"/>
      <c r="BVR337" s="105"/>
      <c r="BVS337" s="283"/>
      <c r="BVT337" s="283"/>
      <c r="BVU337" s="105"/>
      <c r="BVV337" s="105"/>
      <c r="BVW337" s="105"/>
      <c r="BVX337" s="105"/>
      <c r="BVY337" s="105"/>
      <c r="BVZ337" s="105"/>
      <c r="BWA337" s="105"/>
      <c r="BWB337" s="105"/>
      <c r="BWC337" s="105"/>
      <c r="BWD337" s="105"/>
      <c r="BWE337" s="105"/>
      <c r="BWF337" s="105"/>
      <c r="BWG337" s="105"/>
      <c r="BWH337" s="105"/>
      <c r="BWI337" s="105"/>
      <c r="BWJ337" s="105"/>
      <c r="BWK337" s="105"/>
      <c r="BWL337" s="105"/>
      <c r="BWM337" s="105"/>
      <c r="BWN337" s="105"/>
      <c r="BWO337" s="105"/>
      <c r="BWP337" s="105"/>
      <c r="BWQ337" s="105"/>
      <c r="BWR337" s="105"/>
      <c r="BWS337" s="283"/>
      <c r="BWT337" s="283"/>
      <c r="BWU337" s="105"/>
      <c r="BWV337" s="105"/>
      <c r="BWW337" s="105"/>
      <c r="BWX337" s="105"/>
      <c r="BWY337" s="105"/>
      <c r="BWZ337" s="105"/>
      <c r="BXA337" s="105"/>
      <c r="BXB337" s="105"/>
      <c r="BXC337" s="105"/>
      <c r="BXD337" s="105"/>
      <c r="BXE337" s="105"/>
      <c r="BXF337" s="105"/>
      <c r="BXG337" s="105"/>
      <c r="BXH337" s="105"/>
      <c r="BXI337" s="105"/>
      <c r="BXJ337" s="105"/>
      <c r="BXK337" s="105"/>
      <c r="BXL337" s="105"/>
      <c r="BXM337" s="105"/>
      <c r="BXN337" s="105"/>
      <c r="BXO337" s="105"/>
      <c r="BXP337" s="105"/>
      <c r="BXQ337" s="105"/>
      <c r="BXR337" s="105"/>
      <c r="BXS337" s="283"/>
      <c r="BXT337" s="283"/>
      <c r="BXU337" s="105"/>
      <c r="BXV337" s="105"/>
      <c r="BXW337" s="105"/>
      <c r="BXX337" s="105"/>
      <c r="BXY337" s="105"/>
      <c r="BXZ337" s="105"/>
      <c r="BYA337" s="105"/>
      <c r="BYB337" s="105"/>
      <c r="BYC337" s="105"/>
      <c r="BYD337" s="105"/>
      <c r="BYE337" s="105"/>
      <c r="BYF337" s="105"/>
      <c r="BYG337" s="105"/>
      <c r="BYH337" s="105"/>
      <c r="BYI337" s="105"/>
      <c r="BYJ337" s="105"/>
      <c r="BYK337" s="105"/>
      <c r="BYL337" s="105"/>
      <c r="BYM337" s="105"/>
      <c r="BYN337" s="105"/>
      <c r="BYO337" s="105"/>
      <c r="BYP337" s="105"/>
      <c r="BYQ337" s="105"/>
      <c r="BYR337" s="105"/>
      <c r="BYS337" s="283"/>
      <c r="BYT337" s="283"/>
      <c r="BYU337" s="105"/>
      <c r="BYV337" s="105"/>
      <c r="BYW337" s="105"/>
      <c r="BYX337" s="105"/>
      <c r="BYY337" s="105"/>
      <c r="BYZ337" s="105"/>
      <c r="BZA337" s="105"/>
      <c r="BZB337" s="105"/>
      <c r="BZC337" s="105"/>
      <c r="BZD337" s="105"/>
      <c r="BZE337" s="105"/>
      <c r="BZF337" s="105"/>
      <c r="BZG337" s="105"/>
      <c r="BZH337" s="105"/>
      <c r="BZI337" s="105"/>
      <c r="BZJ337" s="105"/>
      <c r="BZK337" s="105"/>
      <c r="BZL337" s="105"/>
      <c r="BZM337" s="105"/>
      <c r="BZN337" s="105"/>
      <c r="BZO337" s="105"/>
      <c r="BZP337" s="105"/>
      <c r="BZQ337" s="105"/>
      <c r="BZR337" s="105"/>
      <c r="BZS337" s="283"/>
      <c r="BZT337" s="283"/>
      <c r="BZU337" s="105"/>
      <c r="BZV337" s="105"/>
      <c r="BZW337" s="105"/>
      <c r="BZX337" s="105"/>
      <c r="BZY337" s="105"/>
      <c r="BZZ337" s="105"/>
      <c r="CAA337" s="105"/>
      <c r="CAB337" s="105"/>
      <c r="CAC337" s="105"/>
      <c r="CAD337" s="105"/>
      <c r="CAE337" s="105"/>
      <c r="CAF337" s="105"/>
      <c r="CAG337" s="105"/>
      <c r="CAH337" s="105"/>
      <c r="CAI337" s="105"/>
      <c r="CAJ337" s="105"/>
      <c r="CAK337" s="105"/>
      <c r="CAL337" s="105"/>
      <c r="CAM337" s="105"/>
      <c r="CAN337" s="105"/>
      <c r="CAO337" s="105"/>
      <c r="CAP337" s="105"/>
      <c r="CAQ337" s="105"/>
      <c r="CAR337" s="105"/>
      <c r="CAS337" s="283"/>
      <c r="CAT337" s="283"/>
      <c r="CAU337" s="105"/>
      <c r="CAV337" s="105"/>
      <c r="CAW337" s="105"/>
      <c r="CAX337" s="105"/>
      <c r="CAY337" s="105"/>
      <c r="CAZ337" s="105"/>
      <c r="CBA337" s="105"/>
      <c r="CBB337" s="105"/>
      <c r="CBC337" s="105"/>
      <c r="CBD337" s="105"/>
      <c r="CBE337" s="105"/>
      <c r="CBF337" s="105"/>
      <c r="CBG337" s="105"/>
      <c r="CBH337" s="105"/>
      <c r="CBI337" s="105"/>
      <c r="CBJ337" s="105"/>
      <c r="CBK337" s="105"/>
      <c r="CBL337" s="105"/>
      <c r="CBM337" s="105"/>
      <c r="CBN337" s="105"/>
      <c r="CBO337" s="105"/>
      <c r="CBP337" s="105"/>
      <c r="CBQ337" s="105"/>
      <c r="CBR337" s="105"/>
      <c r="CBS337" s="283"/>
      <c r="CBT337" s="283"/>
      <c r="CBU337" s="105"/>
      <c r="CBV337" s="105"/>
      <c r="CBW337" s="105"/>
      <c r="CBX337" s="105"/>
      <c r="CBY337" s="105"/>
      <c r="CBZ337" s="105"/>
      <c r="CCA337" s="105"/>
      <c r="CCB337" s="105"/>
      <c r="CCC337" s="105"/>
      <c r="CCD337" s="105"/>
      <c r="CCE337" s="105"/>
      <c r="CCF337" s="105"/>
      <c r="CCG337" s="105"/>
      <c r="CCH337" s="105"/>
      <c r="CCI337" s="105"/>
      <c r="CCJ337" s="105"/>
      <c r="CCK337" s="105"/>
      <c r="CCL337" s="105"/>
      <c r="CCM337" s="105"/>
      <c r="CCN337" s="105"/>
      <c r="CCO337" s="105"/>
      <c r="CCP337" s="105"/>
      <c r="CCQ337" s="105"/>
      <c r="CCR337" s="105"/>
      <c r="CCS337" s="283"/>
      <c r="CCT337" s="283"/>
      <c r="CCU337" s="105"/>
      <c r="CCV337" s="105"/>
      <c r="CCW337" s="105"/>
      <c r="CCX337" s="105"/>
      <c r="CCY337" s="105"/>
      <c r="CCZ337" s="105"/>
      <c r="CDA337" s="105"/>
      <c r="CDB337" s="105"/>
      <c r="CDC337" s="105"/>
      <c r="CDD337" s="105"/>
      <c r="CDE337" s="105"/>
      <c r="CDF337" s="105"/>
      <c r="CDG337" s="105"/>
      <c r="CDH337" s="105"/>
      <c r="CDI337" s="105"/>
      <c r="CDJ337" s="105"/>
      <c r="CDK337" s="105"/>
      <c r="CDL337" s="105"/>
      <c r="CDM337" s="105"/>
      <c r="CDN337" s="105"/>
      <c r="CDO337" s="105"/>
      <c r="CDP337" s="105"/>
      <c r="CDQ337" s="105"/>
      <c r="CDR337" s="105"/>
      <c r="CDS337" s="283"/>
      <c r="CDT337" s="283"/>
      <c r="CDU337" s="105"/>
      <c r="CDV337" s="105"/>
      <c r="CDW337" s="105"/>
      <c r="CDX337" s="105"/>
      <c r="CDY337" s="105"/>
      <c r="CDZ337" s="105"/>
      <c r="CEA337" s="105"/>
      <c r="CEB337" s="105"/>
      <c r="CEC337" s="105"/>
      <c r="CED337" s="105"/>
      <c r="CEE337" s="105"/>
      <c r="CEF337" s="105"/>
      <c r="CEG337" s="105"/>
      <c r="CEH337" s="105"/>
      <c r="CEI337" s="105"/>
      <c r="CEJ337" s="105"/>
      <c r="CEK337" s="105"/>
      <c r="CEL337" s="105"/>
      <c r="CEM337" s="105"/>
      <c r="CEN337" s="105"/>
      <c r="CEO337" s="105"/>
      <c r="CEP337" s="105"/>
      <c r="CEQ337" s="105"/>
      <c r="CER337" s="105"/>
      <c r="CES337" s="283"/>
      <c r="CET337" s="283"/>
      <c r="CEU337" s="105"/>
      <c r="CEV337" s="105"/>
      <c r="CEW337" s="105"/>
      <c r="CEX337" s="105"/>
      <c r="CEY337" s="105"/>
      <c r="CEZ337" s="105"/>
      <c r="CFA337" s="105"/>
      <c r="CFB337" s="105"/>
      <c r="CFC337" s="105"/>
      <c r="CFD337" s="105"/>
      <c r="CFE337" s="105"/>
      <c r="CFF337" s="105"/>
      <c r="CFG337" s="105"/>
      <c r="CFH337" s="105"/>
      <c r="CFI337" s="105"/>
      <c r="CFJ337" s="105"/>
      <c r="CFK337" s="105"/>
      <c r="CFL337" s="105"/>
      <c r="CFM337" s="105"/>
      <c r="CFN337" s="105"/>
      <c r="CFO337" s="105"/>
      <c r="CFP337" s="105"/>
      <c r="CFQ337" s="105"/>
      <c r="CFR337" s="105"/>
      <c r="CFS337" s="283"/>
      <c r="CFT337" s="283"/>
      <c r="CFU337" s="105"/>
      <c r="CFV337" s="105"/>
      <c r="CFW337" s="105"/>
      <c r="CFX337" s="105"/>
      <c r="CFY337" s="105"/>
      <c r="CFZ337" s="105"/>
      <c r="CGA337" s="105"/>
      <c r="CGB337" s="105"/>
      <c r="CGC337" s="105"/>
      <c r="CGD337" s="105"/>
      <c r="CGE337" s="105"/>
      <c r="CGF337" s="105"/>
      <c r="CGG337" s="105"/>
      <c r="CGH337" s="105"/>
      <c r="CGI337" s="105"/>
      <c r="CGJ337" s="105"/>
      <c r="CGK337" s="105"/>
      <c r="CGL337" s="105"/>
      <c r="CGM337" s="105"/>
      <c r="CGN337" s="105"/>
      <c r="CGO337" s="105"/>
      <c r="CGP337" s="105"/>
      <c r="CGQ337" s="105"/>
      <c r="CGR337" s="105"/>
      <c r="CGS337" s="283"/>
      <c r="CGT337" s="283"/>
      <c r="CGU337" s="105"/>
      <c r="CGV337" s="105"/>
      <c r="CGW337" s="105"/>
      <c r="CGX337" s="105"/>
      <c r="CGY337" s="105"/>
      <c r="CGZ337" s="105"/>
      <c r="CHA337" s="105"/>
      <c r="CHB337" s="105"/>
      <c r="CHC337" s="105"/>
      <c r="CHD337" s="105"/>
      <c r="CHE337" s="105"/>
      <c r="CHF337" s="105"/>
      <c r="CHG337" s="105"/>
      <c r="CHH337" s="105"/>
      <c r="CHI337" s="105"/>
      <c r="CHJ337" s="105"/>
      <c r="CHK337" s="105"/>
      <c r="CHL337" s="105"/>
      <c r="CHM337" s="105"/>
      <c r="CHN337" s="105"/>
      <c r="CHO337" s="105"/>
      <c r="CHP337" s="105"/>
      <c r="CHQ337" s="105"/>
      <c r="CHR337" s="105"/>
      <c r="CHS337" s="283"/>
      <c r="CHT337" s="283"/>
      <c r="CHU337" s="105"/>
      <c r="CHV337" s="105"/>
      <c r="CHW337" s="105"/>
      <c r="CHX337" s="105"/>
      <c r="CHY337" s="105"/>
      <c r="CHZ337" s="105"/>
      <c r="CIA337" s="105"/>
      <c r="CIB337" s="105"/>
      <c r="CIC337" s="105"/>
      <c r="CID337" s="105"/>
      <c r="CIE337" s="105"/>
      <c r="CIF337" s="105"/>
      <c r="CIG337" s="105"/>
      <c r="CIH337" s="105"/>
      <c r="CII337" s="105"/>
      <c r="CIJ337" s="105"/>
      <c r="CIK337" s="105"/>
      <c r="CIL337" s="105"/>
      <c r="CIM337" s="105"/>
      <c r="CIN337" s="105"/>
      <c r="CIO337" s="105"/>
      <c r="CIP337" s="105"/>
      <c r="CIQ337" s="105"/>
      <c r="CIR337" s="105"/>
      <c r="CIS337" s="283"/>
      <c r="CIT337" s="283"/>
      <c r="CIU337" s="105"/>
      <c r="CIV337" s="105"/>
      <c r="CIW337" s="105"/>
      <c r="CIX337" s="105"/>
      <c r="CIY337" s="105"/>
      <c r="CIZ337" s="105"/>
      <c r="CJA337" s="105"/>
      <c r="CJB337" s="105"/>
      <c r="CJC337" s="105"/>
      <c r="CJD337" s="105"/>
      <c r="CJE337" s="105"/>
      <c r="CJF337" s="105"/>
      <c r="CJG337" s="105"/>
      <c r="CJH337" s="105"/>
      <c r="CJI337" s="105"/>
      <c r="CJJ337" s="105"/>
      <c r="CJK337" s="105"/>
      <c r="CJL337" s="105"/>
      <c r="CJM337" s="105"/>
      <c r="CJN337" s="105"/>
      <c r="CJO337" s="105"/>
      <c r="CJP337" s="105"/>
      <c r="CJQ337" s="105"/>
      <c r="CJR337" s="105"/>
      <c r="CJS337" s="283"/>
      <c r="CJT337" s="283"/>
      <c r="CJU337" s="105"/>
      <c r="CJV337" s="105"/>
      <c r="CJW337" s="105"/>
      <c r="CJX337" s="105"/>
      <c r="CJY337" s="105"/>
      <c r="CJZ337" s="105"/>
      <c r="CKA337" s="105"/>
      <c r="CKB337" s="105"/>
      <c r="CKC337" s="105"/>
      <c r="CKD337" s="105"/>
      <c r="CKE337" s="105"/>
      <c r="CKF337" s="105"/>
      <c r="CKG337" s="105"/>
      <c r="CKH337" s="105"/>
      <c r="CKI337" s="105"/>
      <c r="CKJ337" s="105"/>
      <c r="CKK337" s="105"/>
      <c r="CKL337" s="105"/>
      <c r="CKM337" s="105"/>
      <c r="CKN337" s="105"/>
      <c r="CKO337" s="105"/>
      <c r="CKP337" s="105"/>
      <c r="CKQ337" s="105"/>
      <c r="CKR337" s="105"/>
      <c r="CKS337" s="283"/>
      <c r="CKT337" s="283"/>
      <c r="CKU337" s="105"/>
      <c r="CKV337" s="105"/>
      <c r="CKW337" s="105"/>
      <c r="CKX337" s="105"/>
      <c r="CKY337" s="105"/>
      <c r="CKZ337" s="105"/>
      <c r="CLA337" s="105"/>
      <c r="CLB337" s="105"/>
      <c r="CLC337" s="105"/>
      <c r="CLD337" s="105"/>
      <c r="CLE337" s="105"/>
      <c r="CLF337" s="105"/>
      <c r="CLG337" s="105"/>
      <c r="CLH337" s="105"/>
      <c r="CLI337" s="105"/>
      <c r="CLJ337" s="105"/>
      <c r="CLK337" s="105"/>
      <c r="CLL337" s="105"/>
      <c r="CLM337" s="105"/>
      <c r="CLN337" s="105"/>
      <c r="CLO337" s="105"/>
      <c r="CLP337" s="105"/>
      <c r="CLQ337" s="105"/>
      <c r="CLR337" s="105"/>
      <c r="CLS337" s="283"/>
      <c r="CLT337" s="283"/>
      <c r="CLU337" s="105"/>
      <c r="CLV337" s="105"/>
      <c r="CLW337" s="105"/>
      <c r="CLX337" s="105"/>
      <c r="CLY337" s="105"/>
      <c r="CLZ337" s="105"/>
      <c r="CMA337" s="105"/>
      <c r="CMB337" s="105"/>
      <c r="CMC337" s="105"/>
      <c r="CMD337" s="105"/>
      <c r="CME337" s="105"/>
      <c r="CMF337" s="105"/>
      <c r="CMG337" s="105"/>
      <c r="CMH337" s="105"/>
      <c r="CMI337" s="105"/>
      <c r="CMJ337" s="105"/>
      <c r="CMK337" s="105"/>
      <c r="CML337" s="105"/>
      <c r="CMM337" s="105"/>
      <c r="CMN337" s="105"/>
      <c r="CMO337" s="105"/>
      <c r="CMP337" s="105"/>
      <c r="CMQ337" s="105"/>
      <c r="CMR337" s="105"/>
      <c r="CMS337" s="283"/>
      <c r="CMT337" s="283"/>
      <c r="CMU337" s="105"/>
      <c r="CMV337" s="105"/>
      <c r="CMW337" s="105"/>
      <c r="CMX337" s="105"/>
      <c r="CMY337" s="105"/>
      <c r="CMZ337" s="105"/>
      <c r="CNA337" s="105"/>
      <c r="CNB337" s="105"/>
      <c r="CNC337" s="105"/>
      <c r="CND337" s="105"/>
      <c r="CNE337" s="105"/>
      <c r="CNF337" s="105"/>
      <c r="CNG337" s="105"/>
      <c r="CNH337" s="105"/>
      <c r="CNI337" s="105"/>
      <c r="CNJ337" s="105"/>
      <c r="CNK337" s="105"/>
      <c r="CNL337" s="105"/>
      <c r="CNM337" s="105"/>
      <c r="CNN337" s="105"/>
      <c r="CNO337" s="105"/>
      <c r="CNP337" s="105"/>
      <c r="CNQ337" s="105"/>
      <c r="CNR337" s="105"/>
      <c r="CNS337" s="283"/>
      <c r="CNT337" s="283"/>
      <c r="CNU337" s="105"/>
      <c r="CNV337" s="105"/>
      <c r="CNW337" s="105"/>
      <c r="CNX337" s="105"/>
      <c r="CNY337" s="105"/>
      <c r="CNZ337" s="105"/>
      <c r="COA337" s="105"/>
      <c r="COB337" s="105"/>
      <c r="COC337" s="105"/>
      <c r="COD337" s="105"/>
      <c r="COE337" s="105"/>
      <c r="COF337" s="105"/>
      <c r="COG337" s="105"/>
      <c r="COH337" s="105"/>
      <c r="COI337" s="105"/>
      <c r="COJ337" s="105"/>
      <c r="COK337" s="105"/>
      <c r="COL337" s="105"/>
      <c r="COM337" s="105"/>
      <c r="CON337" s="105"/>
      <c r="COO337" s="105"/>
      <c r="COP337" s="105"/>
      <c r="COQ337" s="105"/>
      <c r="COR337" s="105"/>
      <c r="COS337" s="283"/>
      <c r="COT337" s="283"/>
      <c r="COU337" s="105"/>
      <c r="COV337" s="105"/>
      <c r="COW337" s="105"/>
      <c r="COX337" s="105"/>
      <c r="COY337" s="105"/>
      <c r="COZ337" s="105"/>
      <c r="CPA337" s="105"/>
      <c r="CPB337" s="105"/>
      <c r="CPC337" s="105"/>
      <c r="CPD337" s="105"/>
      <c r="CPE337" s="105"/>
      <c r="CPF337" s="105"/>
      <c r="CPG337" s="105"/>
      <c r="CPH337" s="105"/>
      <c r="CPI337" s="105"/>
      <c r="CPJ337" s="105"/>
      <c r="CPK337" s="105"/>
      <c r="CPL337" s="105"/>
      <c r="CPM337" s="105"/>
      <c r="CPN337" s="105"/>
      <c r="CPO337" s="105"/>
      <c r="CPP337" s="105"/>
      <c r="CPQ337" s="105"/>
      <c r="CPR337" s="105"/>
      <c r="CPS337" s="283"/>
      <c r="CPT337" s="283"/>
      <c r="CPU337" s="105"/>
      <c r="CPV337" s="105"/>
      <c r="CPW337" s="105"/>
      <c r="CPX337" s="105"/>
      <c r="CPY337" s="105"/>
      <c r="CPZ337" s="105"/>
      <c r="CQA337" s="105"/>
      <c r="CQB337" s="105"/>
      <c r="CQC337" s="105"/>
      <c r="CQD337" s="105"/>
      <c r="CQE337" s="105"/>
      <c r="CQF337" s="105"/>
      <c r="CQG337" s="105"/>
      <c r="CQH337" s="105"/>
      <c r="CQI337" s="105"/>
      <c r="CQJ337" s="105"/>
      <c r="CQK337" s="105"/>
      <c r="CQL337" s="105"/>
      <c r="CQM337" s="105"/>
      <c r="CQN337" s="105"/>
      <c r="CQO337" s="105"/>
      <c r="CQP337" s="105"/>
      <c r="CQQ337" s="105"/>
      <c r="CQR337" s="105"/>
      <c r="CQS337" s="283"/>
      <c r="CQT337" s="283"/>
      <c r="CQU337" s="105"/>
      <c r="CQV337" s="105"/>
      <c r="CQW337" s="105"/>
      <c r="CQX337" s="105"/>
      <c r="CQY337" s="105"/>
      <c r="CQZ337" s="105"/>
      <c r="CRA337" s="105"/>
      <c r="CRB337" s="105"/>
      <c r="CRC337" s="105"/>
      <c r="CRD337" s="105"/>
      <c r="CRE337" s="105"/>
      <c r="CRF337" s="105"/>
      <c r="CRG337" s="105"/>
      <c r="CRH337" s="105"/>
      <c r="CRI337" s="105"/>
      <c r="CRJ337" s="105"/>
      <c r="CRK337" s="105"/>
      <c r="CRL337" s="105"/>
      <c r="CRM337" s="105"/>
      <c r="CRN337" s="105"/>
      <c r="CRO337" s="105"/>
      <c r="CRP337" s="105"/>
      <c r="CRQ337" s="105"/>
      <c r="CRR337" s="105"/>
      <c r="CRS337" s="283"/>
      <c r="CRT337" s="283"/>
      <c r="CRU337" s="105"/>
      <c r="CRV337" s="105"/>
      <c r="CRW337" s="105"/>
      <c r="CRX337" s="105"/>
      <c r="CRY337" s="105"/>
      <c r="CRZ337" s="105"/>
      <c r="CSA337" s="105"/>
      <c r="CSB337" s="105"/>
      <c r="CSC337" s="105"/>
      <c r="CSD337" s="105"/>
      <c r="CSE337" s="105"/>
      <c r="CSF337" s="105"/>
      <c r="CSG337" s="105"/>
      <c r="CSH337" s="105"/>
      <c r="CSI337" s="105"/>
      <c r="CSJ337" s="105"/>
      <c r="CSK337" s="105"/>
      <c r="CSL337" s="105"/>
      <c r="CSM337" s="105"/>
      <c r="CSN337" s="105"/>
      <c r="CSO337" s="105"/>
      <c r="CSP337" s="105"/>
      <c r="CSQ337" s="105"/>
      <c r="CSR337" s="105"/>
      <c r="CSS337" s="283"/>
      <c r="CST337" s="283"/>
      <c r="CSU337" s="105"/>
      <c r="CSV337" s="105"/>
      <c r="CSW337" s="105"/>
      <c r="CSX337" s="105"/>
      <c r="CSY337" s="105"/>
      <c r="CSZ337" s="105"/>
      <c r="CTA337" s="105"/>
      <c r="CTB337" s="105"/>
      <c r="CTC337" s="105"/>
      <c r="CTD337" s="105"/>
      <c r="CTE337" s="105"/>
      <c r="CTF337" s="105"/>
      <c r="CTG337" s="105"/>
      <c r="CTH337" s="105"/>
      <c r="CTI337" s="105"/>
      <c r="CTJ337" s="105"/>
      <c r="CTK337" s="105"/>
      <c r="CTL337" s="105"/>
      <c r="CTM337" s="105"/>
      <c r="CTN337" s="105"/>
      <c r="CTO337" s="105"/>
      <c r="CTP337" s="105"/>
      <c r="CTQ337" s="105"/>
      <c r="CTR337" s="105"/>
      <c r="CTS337" s="283"/>
      <c r="CTT337" s="283"/>
      <c r="CTU337" s="105"/>
      <c r="CTV337" s="105"/>
      <c r="CTW337" s="105"/>
      <c r="CTX337" s="105"/>
      <c r="CTY337" s="105"/>
      <c r="CTZ337" s="105"/>
      <c r="CUA337" s="105"/>
      <c r="CUB337" s="105"/>
      <c r="CUC337" s="105"/>
      <c r="CUD337" s="105"/>
      <c r="CUE337" s="105"/>
      <c r="CUF337" s="105"/>
      <c r="CUG337" s="105"/>
      <c r="CUH337" s="105"/>
      <c r="CUI337" s="105"/>
      <c r="CUJ337" s="105"/>
      <c r="CUK337" s="105"/>
      <c r="CUL337" s="105"/>
      <c r="CUM337" s="105"/>
      <c r="CUN337" s="105"/>
      <c r="CUO337" s="105"/>
      <c r="CUP337" s="105"/>
      <c r="CUQ337" s="105"/>
      <c r="CUR337" s="105"/>
      <c r="CUS337" s="283"/>
      <c r="CUT337" s="283"/>
      <c r="CUU337" s="105"/>
      <c r="CUV337" s="105"/>
      <c r="CUW337" s="105"/>
      <c r="CUX337" s="105"/>
      <c r="CUY337" s="105"/>
      <c r="CUZ337" s="105"/>
      <c r="CVA337" s="105"/>
      <c r="CVB337" s="105"/>
      <c r="CVC337" s="105"/>
      <c r="CVD337" s="105"/>
      <c r="CVE337" s="105"/>
      <c r="CVF337" s="105"/>
      <c r="CVG337" s="105"/>
      <c r="CVH337" s="105"/>
      <c r="CVI337" s="105"/>
      <c r="CVJ337" s="105"/>
      <c r="CVK337" s="105"/>
      <c r="CVL337" s="105"/>
      <c r="CVM337" s="105"/>
      <c r="CVN337" s="105"/>
      <c r="CVO337" s="105"/>
      <c r="CVP337" s="105"/>
      <c r="CVQ337" s="105"/>
      <c r="CVR337" s="105"/>
      <c r="CVS337" s="283"/>
      <c r="CVT337" s="283"/>
      <c r="CVU337" s="105"/>
      <c r="CVV337" s="105"/>
      <c r="CVW337" s="105"/>
      <c r="CVX337" s="105"/>
      <c r="CVY337" s="105"/>
      <c r="CVZ337" s="105"/>
      <c r="CWA337" s="105"/>
      <c r="CWB337" s="105"/>
      <c r="CWC337" s="105"/>
      <c r="CWD337" s="105"/>
      <c r="CWE337" s="105"/>
      <c r="CWF337" s="105"/>
      <c r="CWG337" s="105"/>
      <c r="CWH337" s="105"/>
      <c r="CWI337" s="105"/>
      <c r="CWJ337" s="105"/>
      <c r="CWK337" s="105"/>
      <c r="CWL337" s="105"/>
      <c r="CWM337" s="105"/>
      <c r="CWN337" s="105"/>
      <c r="CWO337" s="105"/>
      <c r="CWP337" s="105"/>
      <c r="CWQ337" s="105"/>
      <c r="CWR337" s="105"/>
      <c r="CWS337" s="283"/>
      <c r="CWT337" s="283"/>
      <c r="CWU337" s="105"/>
      <c r="CWV337" s="105"/>
      <c r="CWW337" s="105"/>
      <c r="CWX337" s="105"/>
      <c r="CWY337" s="105"/>
      <c r="CWZ337" s="105"/>
      <c r="CXA337" s="105"/>
      <c r="CXB337" s="105"/>
      <c r="CXC337" s="105"/>
      <c r="CXD337" s="105"/>
      <c r="CXE337" s="105"/>
      <c r="CXF337" s="105"/>
      <c r="CXG337" s="105"/>
      <c r="CXH337" s="105"/>
      <c r="CXI337" s="105"/>
      <c r="CXJ337" s="105"/>
      <c r="CXK337" s="105"/>
      <c r="CXL337" s="105"/>
      <c r="CXM337" s="105"/>
      <c r="CXN337" s="105"/>
      <c r="CXO337" s="105"/>
      <c r="CXP337" s="105"/>
      <c r="CXQ337" s="105"/>
      <c r="CXR337" s="105"/>
      <c r="CXS337" s="283"/>
      <c r="CXT337" s="283"/>
      <c r="CXU337" s="105"/>
      <c r="CXV337" s="105"/>
      <c r="CXW337" s="105"/>
      <c r="CXX337" s="105"/>
      <c r="CXY337" s="105"/>
      <c r="CXZ337" s="105"/>
      <c r="CYA337" s="105"/>
      <c r="CYB337" s="105"/>
      <c r="CYC337" s="105"/>
      <c r="CYD337" s="105"/>
      <c r="CYE337" s="105"/>
      <c r="CYF337" s="105"/>
      <c r="CYG337" s="105"/>
      <c r="CYH337" s="105"/>
      <c r="CYI337" s="105"/>
      <c r="CYJ337" s="105"/>
      <c r="CYK337" s="105"/>
      <c r="CYL337" s="105"/>
      <c r="CYM337" s="105"/>
      <c r="CYN337" s="105"/>
      <c r="CYO337" s="105"/>
      <c r="CYP337" s="105"/>
      <c r="CYQ337" s="105"/>
      <c r="CYR337" s="105"/>
      <c r="CYS337" s="283"/>
      <c r="CYT337" s="283"/>
      <c r="CYU337" s="105"/>
      <c r="CYV337" s="105"/>
      <c r="CYW337" s="105"/>
      <c r="CYX337" s="105"/>
      <c r="CYY337" s="105"/>
      <c r="CYZ337" s="105"/>
      <c r="CZA337" s="105"/>
      <c r="CZB337" s="105"/>
      <c r="CZC337" s="105"/>
      <c r="CZD337" s="105"/>
      <c r="CZE337" s="105"/>
      <c r="CZF337" s="105"/>
      <c r="CZG337" s="105"/>
      <c r="CZH337" s="105"/>
      <c r="CZI337" s="105"/>
      <c r="CZJ337" s="105"/>
      <c r="CZK337" s="105"/>
      <c r="CZL337" s="105"/>
      <c r="CZM337" s="105"/>
      <c r="CZN337" s="105"/>
      <c r="CZO337" s="105"/>
      <c r="CZP337" s="105"/>
      <c r="CZQ337" s="105"/>
      <c r="CZR337" s="105"/>
      <c r="CZS337" s="283"/>
      <c r="CZT337" s="283"/>
      <c r="CZU337" s="105"/>
      <c r="CZV337" s="105"/>
      <c r="CZW337" s="105"/>
      <c r="CZX337" s="105"/>
      <c r="CZY337" s="105"/>
      <c r="CZZ337" s="105"/>
      <c r="DAA337" s="105"/>
      <c r="DAB337" s="105"/>
      <c r="DAC337" s="105"/>
      <c r="DAD337" s="105"/>
      <c r="DAE337" s="105"/>
      <c r="DAF337" s="105"/>
      <c r="DAG337" s="105"/>
      <c r="DAH337" s="105"/>
      <c r="DAI337" s="105"/>
      <c r="DAJ337" s="105"/>
      <c r="DAK337" s="105"/>
      <c r="DAL337" s="105"/>
      <c r="DAM337" s="105"/>
      <c r="DAN337" s="105"/>
      <c r="DAO337" s="105"/>
      <c r="DAP337" s="105"/>
      <c r="DAQ337" s="105"/>
      <c r="DAR337" s="105"/>
      <c r="DAS337" s="283"/>
      <c r="DAT337" s="283"/>
      <c r="DAU337" s="105"/>
      <c r="DAV337" s="105"/>
      <c r="DAW337" s="105"/>
      <c r="DAX337" s="105"/>
      <c r="DAY337" s="105"/>
      <c r="DAZ337" s="105"/>
      <c r="DBA337" s="105"/>
      <c r="DBB337" s="105"/>
      <c r="DBC337" s="105"/>
      <c r="DBD337" s="105"/>
      <c r="DBE337" s="105"/>
      <c r="DBF337" s="105"/>
      <c r="DBG337" s="105"/>
      <c r="DBH337" s="105"/>
      <c r="DBI337" s="105"/>
      <c r="DBJ337" s="105"/>
      <c r="DBK337" s="105"/>
      <c r="DBL337" s="105"/>
      <c r="DBM337" s="105"/>
      <c r="DBN337" s="105"/>
      <c r="DBO337" s="105"/>
      <c r="DBP337" s="105"/>
      <c r="DBQ337" s="105"/>
      <c r="DBR337" s="105"/>
      <c r="DBS337" s="283"/>
      <c r="DBT337" s="283"/>
      <c r="DBU337" s="105"/>
      <c r="DBV337" s="105"/>
      <c r="DBW337" s="105"/>
      <c r="DBX337" s="105"/>
      <c r="DBY337" s="105"/>
      <c r="DBZ337" s="105"/>
      <c r="DCA337" s="105"/>
      <c r="DCB337" s="105"/>
      <c r="DCC337" s="105"/>
      <c r="DCD337" s="105"/>
      <c r="DCE337" s="105"/>
      <c r="DCF337" s="105"/>
      <c r="DCG337" s="105"/>
      <c r="DCH337" s="105"/>
      <c r="DCI337" s="105"/>
      <c r="DCJ337" s="105"/>
      <c r="DCK337" s="105"/>
      <c r="DCL337" s="105"/>
      <c r="DCM337" s="105"/>
      <c r="DCN337" s="105"/>
      <c r="DCO337" s="105"/>
      <c r="DCP337" s="105"/>
      <c r="DCQ337" s="105"/>
      <c r="DCR337" s="105"/>
      <c r="DCS337" s="283"/>
      <c r="DCT337" s="283"/>
      <c r="DCU337" s="105"/>
      <c r="DCV337" s="105"/>
      <c r="DCW337" s="105"/>
      <c r="DCX337" s="105"/>
      <c r="DCY337" s="105"/>
      <c r="DCZ337" s="105"/>
      <c r="DDA337" s="105"/>
      <c r="DDB337" s="105"/>
      <c r="DDC337" s="105"/>
      <c r="DDD337" s="105"/>
      <c r="DDE337" s="105"/>
      <c r="DDF337" s="105"/>
      <c r="DDG337" s="105"/>
      <c r="DDH337" s="105"/>
      <c r="DDI337" s="105"/>
      <c r="DDJ337" s="105"/>
      <c r="DDK337" s="105"/>
      <c r="DDL337" s="105"/>
      <c r="DDM337" s="105"/>
      <c r="DDN337" s="105"/>
      <c r="DDO337" s="105"/>
      <c r="DDP337" s="105"/>
      <c r="DDQ337" s="105"/>
      <c r="DDR337" s="105"/>
      <c r="DDS337" s="283"/>
      <c r="DDT337" s="283"/>
      <c r="DDU337" s="105"/>
      <c r="DDV337" s="105"/>
      <c r="DDW337" s="105"/>
      <c r="DDX337" s="105"/>
      <c r="DDY337" s="105"/>
      <c r="DDZ337" s="105"/>
      <c r="DEA337" s="105"/>
      <c r="DEB337" s="105"/>
      <c r="DEC337" s="105"/>
      <c r="DED337" s="105"/>
      <c r="DEE337" s="105"/>
      <c r="DEF337" s="105"/>
      <c r="DEG337" s="105"/>
      <c r="DEH337" s="105"/>
      <c r="DEI337" s="105"/>
      <c r="DEJ337" s="105"/>
      <c r="DEK337" s="105"/>
      <c r="DEL337" s="105"/>
      <c r="DEM337" s="105"/>
      <c r="DEN337" s="105"/>
      <c r="DEO337" s="105"/>
      <c r="DEP337" s="105"/>
      <c r="DEQ337" s="105"/>
      <c r="DER337" s="105"/>
      <c r="DES337" s="283"/>
      <c r="DET337" s="283"/>
      <c r="DEU337" s="105"/>
      <c r="DEV337" s="105"/>
      <c r="DEW337" s="105"/>
      <c r="DEX337" s="105"/>
      <c r="DEY337" s="105"/>
      <c r="DEZ337" s="105"/>
      <c r="DFA337" s="105"/>
      <c r="DFB337" s="105"/>
      <c r="DFC337" s="105"/>
      <c r="DFD337" s="105"/>
      <c r="DFE337" s="105"/>
      <c r="DFF337" s="105"/>
      <c r="DFG337" s="105"/>
      <c r="DFH337" s="105"/>
      <c r="DFI337" s="105"/>
      <c r="DFJ337" s="105"/>
      <c r="DFK337" s="105"/>
      <c r="DFL337" s="105"/>
      <c r="DFM337" s="105"/>
      <c r="DFN337" s="105"/>
      <c r="DFO337" s="105"/>
      <c r="DFP337" s="105"/>
      <c r="DFQ337" s="105"/>
      <c r="DFR337" s="105"/>
      <c r="DFS337" s="283"/>
      <c r="DFT337" s="283"/>
      <c r="DFU337" s="105"/>
      <c r="DFV337" s="105"/>
      <c r="DFW337" s="105"/>
      <c r="DFX337" s="105"/>
      <c r="DFY337" s="105"/>
      <c r="DFZ337" s="105"/>
      <c r="DGA337" s="105"/>
      <c r="DGB337" s="105"/>
      <c r="DGC337" s="105"/>
      <c r="DGD337" s="105"/>
      <c r="DGE337" s="105"/>
      <c r="DGF337" s="105"/>
      <c r="DGG337" s="105"/>
      <c r="DGH337" s="105"/>
      <c r="DGI337" s="105"/>
      <c r="DGJ337" s="105"/>
      <c r="DGK337" s="105"/>
      <c r="DGL337" s="105"/>
      <c r="DGM337" s="105"/>
      <c r="DGN337" s="105"/>
      <c r="DGO337" s="105"/>
      <c r="DGP337" s="105"/>
      <c r="DGQ337" s="105"/>
      <c r="DGR337" s="105"/>
      <c r="DGS337" s="283"/>
      <c r="DGT337" s="283"/>
      <c r="DGU337" s="105"/>
      <c r="DGV337" s="105"/>
      <c r="DGW337" s="105"/>
      <c r="DGX337" s="105"/>
      <c r="DGY337" s="105"/>
      <c r="DGZ337" s="105"/>
      <c r="DHA337" s="105"/>
      <c r="DHB337" s="105"/>
      <c r="DHC337" s="105"/>
      <c r="DHD337" s="105"/>
      <c r="DHE337" s="105"/>
      <c r="DHF337" s="105"/>
      <c r="DHG337" s="105"/>
      <c r="DHH337" s="105"/>
      <c r="DHI337" s="105"/>
      <c r="DHJ337" s="105"/>
      <c r="DHK337" s="105"/>
      <c r="DHL337" s="105"/>
      <c r="DHM337" s="105"/>
      <c r="DHN337" s="105"/>
      <c r="DHO337" s="105"/>
      <c r="DHP337" s="105"/>
      <c r="DHQ337" s="105"/>
      <c r="DHR337" s="105"/>
      <c r="DHS337" s="283"/>
      <c r="DHT337" s="283"/>
      <c r="DHU337" s="105"/>
      <c r="DHV337" s="105"/>
      <c r="DHW337" s="105"/>
      <c r="DHX337" s="105"/>
      <c r="DHY337" s="105"/>
      <c r="DHZ337" s="105"/>
      <c r="DIA337" s="105"/>
      <c r="DIB337" s="105"/>
      <c r="DIC337" s="105"/>
      <c r="DID337" s="105"/>
      <c r="DIE337" s="105"/>
      <c r="DIF337" s="105"/>
      <c r="DIG337" s="105"/>
      <c r="DIH337" s="105"/>
      <c r="DII337" s="105"/>
      <c r="DIJ337" s="105"/>
      <c r="DIK337" s="105"/>
      <c r="DIL337" s="105"/>
      <c r="DIM337" s="105"/>
      <c r="DIN337" s="105"/>
      <c r="DIO337" s="105"/>
      <c r="DIP337" s="105"/>
      <c r="DIQ337" s="105"/>
      <c r="DIR337" s="105"/>
      <c r="DIS337" s="283"/>
      <c r="DIT337" s="283"/>
      <c r="DIU337" s="105"/>
      <c r="DIV337" s="105"/>
      <c r="DIW337" s="105"/>
      <c r="DIX337" s="105"/>
      <c r="DIY337" s="105"/>
      <c r="DIZ337" s="105"/>
      <c r="DJA337" s="105"/>
      <c r="DJB337" s="105"/>
      <c r="DJC337" s="105"/>
      <c r="DJD337" s="105"/>
      <c r="DJE337" s="105"/>
      <c r="DJF337" s="105"/>
      <c r="DJG337" s="105"/>
      <c r="DJH337" s="105"/>
      <c r="DJI337" s="105"/>
      <c r="DJJ337" s="105"/>
      <c r="DJK337" s="105"/>
      <c r="DJL337" s="105"/>
      <c r="DJM337" s="105"/>
      <c r="DJN337" s="105"/>
      <c r="DJO337" s="105"/>
      <c r="DJP337" s="105"/>
      <c r="DJQ337" s="105"/>
      <c r="DJR337" s="105"/>
      <c r="DJS337" s="283"/>
      <c r="DJT337" s="283"/>
      <c r="DJU337" s="105"/>
      <c r="DJV337" s="105"/>
      <c r="DJW337" s="105"/>
      <c r="DJX337" s="105"/>
      <c r="DJY337" s="105"/>
      <c r="DJZ337" s="105"/>
      <c r="DKA337" s="105"/>
      <c r="DKB337" s="105"/>
      <c r="DKC337" s="105"/>
      <c r="DKD337" s="105"/>
      <c r="DKE337" s="105"/>
      <c r="DKF337" s="105"/>
      <c r="DKG337" s="105"/>
      <c r="DKH337" s="105"/>
      <c r="DKI337" s="105"/>
      <c r="DKJ337" s="105"/>
      <c r="DKK337" s="105"/>
      <c r="DKL337" s="105"/>
      <c r="DKM337" s="105"/>
      <c r="DKN337" s="105"/>
      <c r="DKO337" s="105"/>
      <c r="DKP337" s="105"/>
      <c r="DKQ337" s="105"/>
      <c r="DKR337" s="105"/>
      <c r="DKS337" s="283"/>
      <c r="DKT337" s="283"/>
      <c r="DKU337" s="105"/>
      <c r="DKV337" s="105"/>
      <c r="DKW337" s="105"/>
      <c r="DKX337" s="105"/>
      <c r="DKY337" s="105"/>
      <c r="DKZ337" s="105"/>
      <c r="DLA337" s="105"/>
      <c r="DLB337" s="105"/>
      <c r="DLC337" s="105"/>
      <c r="DLD337" s="105"/>
      <c r="DLE337" s="105"/>
      <c r="DLF337" s="105"/>
      <c r="DLG337" s="105"/>
      <c r="DLH337" s="105"/>
      <c r="DLI337" s="105"/>
      <c r="DLJ337" s="105"/>
      <c r="DLK337" s="105"/>
      <c r="DLL337" s="105"/>
      <c r="DLM337" s="105"/>
      <c r="DLN337" s="105"/>
      <c r="DLO337" s="105"/>
      <c r="DLP337" s="105"/>
      <c r="DLQ337" s="105"/>
      <c r="DLR337" s="105"/>
      <c r="DLS337" s="283"/>
      <c r="DLT337" s="283"/>
      <c r="DLU337" s="105"/>
      <c r="DLV337" s="105"/>
      <c r="DLW337" s="105"/>
      <c r="DLX337" s="105"/>
      <c r="DLY337" s="105"/>
      <c r="DLZ337" s="105"/>
      <c r="DMA337" s="105"/>
      <c r="DMB337" s="105"/>
      <c r="DMC337" s="105"/>
      <c r="DMD337" s="105"/>
      <c r="DME337" s="105"/>
      <c r="DMF337" s="105"/>
      <c r="DMG337" s="105"/>
      <c r="DMH337" s="105"/>
      <c r="DMI337" s="105"/>
      <c r="DMJ337" s="105"/>
      <c r="DMK337" s="105"/>
      <c r="DML337" s="105"/>
      <c r="DMM337" s="105"/>
      <c r="DMN337" s="105"/>
      <c r="DMO337" s="105"/>
      <c r="DMP337" s="105"/>
      <c r="DMQ337" s="105"/>
      <c r="DMR337" s="105"/>
      <c r="DMS337" s="283"/>
      <c r="DMT337" s="283"/>
      <c r="DMU337" s="105"/>
      <c r="DMV337" s="105"/>
      <c r="DMW337" s="105"/>
      <c r="DMX337" s="105"/>
      <c r="DMY337" s="105"/>
      <c r="DMZ337" s="105"/>
      <c r="DNA337" s="105"/>
      <c r="DNB337" s="105"/>
      <c r="DNC337" s="105"/>
      <c r="DND337" s="105"/>
      <c r="DNE337" s="105"/>
      <c r="DNF337" s="105"/>
      <c r="DNG337" s="105"/>
      <c r="DNH337" s="105"/>
      <c r="DNI337" s="105"/>
      <c r="DNJ337" s="105"/>
      <c r="DNK337" s="105"/>
      <c r="DNL337" s="105"/>
      <c r="DNM337" s="105"/>
      <c r="DNN337" s="105"/>
      <c r="DNO337" s="105"/>
      <c r="DNP337" s="105"/>
      <c r="DNQ337" s="105"/>
      <c r="DNR337" s="105"/>
      <c r="DNS337" s="283"/>
      <c r="DNT337" s="283"/>
      <c r="DNU337" s="105"/>
      <c r="DNV337" s="105"/>
      <c r="DNW337" s="105"/>
      <c r="DNX337" s="105"/>
      <c r="DNY337" s="105"/>
      <c r="DNZ337" s="105"/>
      <c r="DOA337" s="105"/>
      <c r="DOB337" s="105"/>
      <c r="DOC337" s="105"/>
      <c r="DOD337" s="105"/>
      <c r="DOE337" s="105"/>
      <c r="DOF337" s="105"/>
      <c r="DOG337" s="105"/>
      <c r="DOH337" s="105"/>
      <c r="DOI337" s="105"/>
      <c r="DOJ337" s="105"/>
      <c r="DOK337" s="105"/>
      <c r="DOL337" s="105"/>
      <c r="DOM337" s="105"/>
      <c r="DON337" s="105"/>
      <c r="DOO337" s="105"/>
      <c r="DOP337" s="105"/>
      <c r="DOQ337" s="105"/>
      <c r="DOR337" s="105"/>
      <c r="DOS337" s="283"/>
      <c r="DOT337" s="283"/>
      <c r="DOU337" s="105"/>
      <c r="DOV337" s="105"/>
      <c r="DOW337" s="105"/>
      <c r="DOX337" s="105"/>
      <c r="DOY337" s="105"/>
      <c r="DOZ337" s="105"/>
      <c r="DPA337" s="105"/>
      <c r="DPB337" s="105"/>
      <c r="DPC337" s="105"/>
      <c r="DPD337" s="105"/>
      <c r="DPE337" s="105"/>
      <c r="DPF337" s="105"/>
      <c r="DPG337" s="105"/>
      <c r="DPH337" s="105"/>
      <c r="DPI337" s="105"/>
      <c r="DPJ337" s="105"/>
      <c r="DPK337" s="105"/>
      <c r="DPL337" s="105"/>
      <c r="DPM337" s="105"/>
      <c r="DPN337" s="105"/>
      <c r="DPO337" s="105"/>
      <c r="DPP337" s="105"/>
      <c r="DPQ337" s="105"/>
      <c r="DPR337" s="105"/>
      <c r="DPS337" s="283"/>
      <c r="DPT337" s="283"/>
      <c r="DPU337" s="105"/>
      <c r="DPV337" s="105"/>
      <c r="DPW337" s="105"/>
      <c r="DPX337" s="105"/>
      <c r="DPY337" s="105"/>
      <c r="DPZ337" s="105"/>
      <c r="DQA337" s="105"/>
      <c r="DQB337" s="105"/>
      <c r="DQC337" s="105"/>
      <c r="DQD337" s="105"/>
      <c r="DQE337" s="105"/>
      <c r="DQF337" s="105"/>
      <c r="DQG337" s="105"/>
      <c r="DQH337" s="105"/>
      <c r="DQI337" s="105"/>
      <c r="DQJ337" s="105"/>
      <c r="DQK337" s="105"/>
      <c r="DQL337" s="105"/>
      <c r="DQM337" s="105"/>
      <c r="DQN337" s="105"/>
      <c r="DQO337" s="105"/>
      <c r="DQP337" s="105"/>
      <c r="DQQ337" s="105"/>
      <c r="DQR337" s="105"/>
      <c r="DQS337" s="283"/>
      <c r="DQT337" s="283"/>
      <c r="DQU337" s="105"/>
      <c r="DQV337" s="105"/>
      <c r="DQW337" s="105"/>
      <c r="DQX337" s="105"/>
      <c r="DQY337" s="105"/>
      <c r="DQZ337" s="105"/>
      <c r="DRA337" s="105"/>
      <c r="DRB337" s="105"/>
      <c r="DRC337" s="105"/>
      <c r="DRD337" s="105"/>
      <c r="DRE337" s="105"/>
      <c r="DRF337" s="105"/>
      <c r="DRG337" s="105"/>
      <c r="DRH337" s="105"/>
      <c r="DRI337" s="105"/>
      <c r="DRJ337" s="105"/>
      <c r="DRK337" s="105"/>
      <c r="DRL337" s="105"/>
      <c r="DRM337" s="105"/>
      <c r="DRN337" s="105"/>
      <c r="DRO337" s="105"/>
      <c r="DRP337" s="105"/>
      <c r="DRQ337" s="105"/>
      <c r="DRR337" s="105"/>
      <c r="DRS337" s="283"/>
      <c r="DRT337" s="283"/>
      <c r="DRU337" s="105"/>
      <c r="DRV337" s="105"/>
      <c r="DRW337" s="105"/>
      <c r="DRX337" s="105"/>
      <c r="DRY337" s="105"/>
      <c r="DRZ337" s="105"/>
      <c r="DSA337" s="105"/>
      <c r="DSB337" s="105"/>
      <c r="DSC337" s="105"/>
      <c r="DSD337" s="105"/>
      <c r="DSE337" s="105"/>
      <c r="DSF337" s="105"/>
      <c r="DSG337" s="105"/>
      <c r="DSH337" s="105"/>
      <c r="DSI337" s="105"/>
      <c r="DSJ337" s="105"/>
      <c r="DSK337" s="105"/>
      <c r="DSL337" s="105"/>
      <c r="DSM337" s="105"/>
      <c r="DSN337" s="105"/>
      <c r="DSO337" s="105"/>
      <c r="DSP337" s="105"/>
      <c r="DSQ337" s="105"/>
      <c r="DSR337" s="105"/>
      <c r="DSS337" s="283"/>
      <c r="DST337" s="283"/>
      <c r="DSU337" s="105"/>
      <c r="DSV337" s="105"/>
      <c r="DSW337" s="105"/>
      <c r="DSX337" s="105"/>
      <c r="DSY337" s="105"/>
      <c r="DSZ337" s="105"/>
      <c r="DTA337" s="105"/>
      <c r="DTB337" s="105"/>
      <c r="DTC337" s="105"/>
      <c r="DTD337" s="105"/>
      <c r="DTE337" s="105"/>
      <c r="DTF337" s="105"/>
      <c r="DTG337" s="105"/>
      <c r="DTH337" s="105"/>
      <c r="DTI337" s="105"/>
      <c r="DTJ337" s="105"/>
      <c r="DTK337" s="105"/>
      <c r="DTL337" s="105"/>
      <c r="DTM337" s="105"/>
      <c r="DTN337" s="105"/>
      <c r="DTO337" s="105"/>
      <c r="DTP337" s="105"/>
      <c r="DTQ337" s="105"/>
      <c r="DTR337" s="105"/>
      <c r="DTS337" s="283"/>
      <c r="DTT337" s="283"/>
      <c r="DTU337" s="105"/>
      <c r="DTV337" s="105"/>
      <c r="DTW337" s="105"/>
      <c r="DTX337" s="105"/>
      <c r="DTY337" s="105"/>
      <c r="DTZ337" s="105"/>
      <c r="DUA337" s="105"/>
      <c r="DUB337" s="105"/>
      <c r="DUC337" s="105"/>
      <c r="DUD337" s="105"/>
      <c r="DUE337" s="105"/>
      <c r="DUF337" s="105"/>
      <c r="DUG337" s="105"/>
      <c r="DUH337" s="105"/>
      <c r="DUI337" s="105"/>
      <c r="DUJ337" s="105"/>
      <c r="DUK337" s="105"/>
      <c r="DUL337" s="105"/>
      <c r="DUM337" s="105"/>
      <c r="DUN337" s="105"/>
      <c r="DUO337" s="105"/>
      <c r="DUP337" s="105"/>
      <c r="DUQ337" s="105"/>
      <c r="DUR337" s="105"/>
      <c r="DUS337" s="283"/>
      <c r="DUT337" s="283"/>
      <c r="DUU337" s="105"/>
      <c r="DUV337" s="105"/>
      <c r="DUW337" s="105"/>
      <c r="DUX337" s="105"/>
      <c r="DUY337" s="105"/>
      <c r="DUZ337" s="105"/>
      <c r="DVA337" s="105"/>
      <c r="DVB337" s="105"/>
      <c r="DVC337" s="105"/>
      <c r="DVD337" s="105"/>
      <c r="DVE337" s="105"/>
      <c r="DVF337" s="105"/>
      <c r="DVG337" s="105"/>
      <c r="DVH337" s="105"/>
      <c r="DVI337" s="105"/>
      <c r="DVJ337" s="105"/>
      <c r="DVK337" s="105"/>
      <c r="DVL337" s="105"/>
      <c r="DVM337" s="105"/>
      <c r="DVN337" s="105"/>
      <c r="DVO337" s="105"/>
      <c r="DVP337" s="105"/>
      <c r="DVQ337" s="105"/>
      <c r="DVR337" s="105"/>
      <c r="DVS337" s="283"/>
      <c r="DVT337" s="283"/>
      <c r="DVU337" s="105"/>
      <c r="DVV337" s="105"/>
      <c r="DVW337" s="105"/>
      <c r="DVX337" s="105"/>
      <c r="DVY337" s="105"/>
      <c r="DVZ337" s="105"/>
      <c r="DWA337" s="105"/>
      <c r="DWB337" s="105"/>
      <c r="DWC337" s="105"/>
      <c r="DWD337" s="105"/>
      <c r="DWE337" s="105"/>
      <c r="DWF337" s="105"/>
      <c r="DWG337" s="105"/>
      <c r="DWH337" s="105"/>
      <c r="DWI337" s="105"/>
      <c r="DWJ337" s="105"/>
      <c r="DWK337" s="105"/>
      <c r="DWL337" s="105"/>
      <c r="DWM337" s="105"/>
      <c r="DWN337" s="105"/>
      <c r="DWO337" s="105"/>
      <c r="DWP337" s="105"/>
      <c r="DWQ337" s="105"/>
      <c r="DWR337" s="105"/>
      <c r="DWS337" s="283"/>
      <c r="DWT337" s="283"/>
      <c r="DWU337" s="105"/>
      <c r="DWV337" s="105"/>
      <c r="DWW337" s="105"/>
      <c r="DWX337" s="105"/>
      <c r="DWY337" s="105"/>
      <c r="DWZ337" s="105"/>
      <c r="DXA337" s="105"/>
      <c r="DXB337" s="105"/>
      <c r="DXC337" s="105"/>
      <c r="DXD337" s="105"/>
      <c r="DXE337" s="105"/>
      <c r="DXF337" s="105"/>
      <c r="DXG337" s="105"/>
      <c r="DXH337" s="105"/>
      <c r="DXI337" s="105"/>
      <c r="DXJ337" s="105"/>
      <c r="DXK337" s="105"/>
      <c r="DXL337" s="105"/>
      <c r="DXM337" s="105"/>
      <c r="DXN337" s="105"/>
      <c r="DXO337" s="105"/>
      <c r="DXP337" s="105"/>
      <c r="DXQ337" s="105"/>
      <c r="DXR337" s="105"/>
      <c r="DXS337" s="283"/>
      <c r="DXT337" s="283"/>
      <c r="DXU337" s="105"/>
      <c r="DXV337" s="105"/>
      <c r="DXW337" s="105"/>
      <c r="DXX337" s="105"/>
      <c r="DXY337" s="105"/>
      <c r="DXZ337" s="105"/>
      <c r="DYA337" s="105"/>
      <c r="DYB337" s="105"/>
      <c r="DYC337" s="105"/>
      <c r="DYD337" s="105"/>
      <c r="DYE337" s="105"/>
      <c r="DYF337" s="105"/>
      <c r="DYG337" s="105"/>
      <c r="DYH337" s="105"/>
      <c r="DYI337" s="105"/>
      <c r="DYJ337" s="105"/>
      <c r="DYK337" s="105"/>
      <c r="DYL337" s="105"/>
      <c r="DYM337" s="105"/>
      <c r="DYN337" s="105"/>
      <c r="DYO337" s="105"/>
      <c r="DYP337" s="105"/>
      <c r="DYQ337" s="105"/>
      <c r="DYR337" s="105"/>
      <c r="DYS337" s="283"/>
      <c r="DYT337" s="283"/>
      <c r="DYU337" s="105"/>
      <c r="DYV337" s="105"/>
      <c r="DYW337" s="105"/>
      <c r="DYX337" s="105"/>
      <c r="DYY337" s="105"/>
      <c r="DYZ337" s="105"/>
      <c r="DZA337" s="105"/>
      <c r="DZB337" s="105"/>
      <c r="DZC337" s="105"/>
      <c r="DZD337" s="105"/>
      <c r="DZE337" s="105"/>
      <c r="DZF337" s="105"/>
      <c r="DZG337" s="105"/>
      <c r="DZH337" s="105"/>
      <c r="DZI337" s="105"/>
      <c r="DZJ337" s="105"/>
      <c r="DZK337" s="105"/>
      <c r="DZL337" s="105"/>
      <c r="DZM337" s="105"/>
      <c r="DZN337" s="105"/>
      <c r="DZO337" s="105"/>
      <c r="DZP337" s="105"/>
      <c r="DZQ337" s="105"/>
      <c r="DZR337" s="105"/>
      <c r="DZS337" s="283"/>
      <c r="DZT337" s="283"/>
      <c r="DZU337" s="105"/>
      <c r="DZV337" s="105"/>
      <c r="DZW337" s="105"/>
      <c r="DZX337" s="105"/>
      <c r="DZY337" s="105"/>
      <c r="DZZ337" s="105"/>
      <c r="EAA337" s="105"/>
      <c r="EAB337" s="105"/>
      <c r="EAC337" s="105"/>
      <c r="EAD337" s="105"/>
      <c r="EAE337" s="105"/>
      <c r="EAF337" s="105"/>
      <c r="EAG337" s="105"/>
      <c r="EAH337" s="105"/>
      <c r="EAI337" s="105"/>
      <c r="EAJ337" s="105"/>
      <c r="EAK337" s="105"/>
      <c r="EAL337" s="105"/>
      <c r="EAM337" s="105"/>
      <c r="EAN337" s="105"/>
      <c r="EAO337" s="105"/>
      <c r="EAP337" s="105"/>
      <c r="EAQ337" s="105"/>
      <c r="EAR337" s="105"/>
      <c r="EAS337" s="283"/>
      <c r="EAT337" s="283"/>
      <c r="EAU337" s="105"/>
      <c r="EAV337" s="105"/>
      <c r="EAW337" s="105"/>
      <c r="EAX337" s="105"/>
      <c r="EAY337" s="105"/>
      <c r="EAZ337" s="105"/>
      <c r="EBA337" s="105"/>
      <c r="EBB337" s="105"/>
      <c r="EBC337" s="105"/>
      <c r="EBD337" s="105"/>
      <c r="EBE337" s="105"/>
      <c r="EBF337" s="105"/>
      <c r="EBG337" s="105"/>
      <c r="EBH337" s="105"/>
      <c r="EBI337" s="105"/>
      <c r="EBJ337" s="105"/>
      <c r="EBK337" s="105"/>
      <c r="EBL337" s="105"/>
      <c r="EBM337" s="105"/>
      <c r="EBN337" s="105"/>
      <c r="EBO337" s="105"/>
      <c r="EBP337" s="105"/>
      <c r="EBQ337" s="105"/>
      <c r="EBR337" s="105"/>
      <c r="EBS337" s="283"/>
      <c r="EBT337" s="283"/>
      <c r="EBU337" s="105"/>
      <c r="EBV337" s="105"/>
      <c r="EBW337" s="105"/>
      <c r="EBX337" s="105"/>
      <c r="EBY337" s="105"/>
      <c r="EBZ337" s="105"/>
      <c r="ECA337" s="105"/>
      <c r="ECB337" s="105"/>
      <c r="ECC337" s="105"/>
      <c r="ECD337" s="105"/>
      <c r="ECE337" s="105"/>
      <c r="ECF337" s="105"/>
      <c r="ECG337" s="105"/>
      <c r="ECH337" s="105"/>
      <c r="ECI337" s="105"/>
      <c r="ECJ337" s="105"/>
      <c r="ECK337" s="105"/>
      <c r="ECL337" s="105"/>
      <c r="ECM337" s="105"/>
      <c r="ECN337" s="105"/>
      <c r="ECO337" s="105"/>
      <c r="ECP337" s="105"/>
      <c r="ECQ337" s="105"/>
      <c r="ECR337" s="105"/>
      <c r="ECS337" s="283"/>
      <c r="ECT337" s="283"/>
      <c r="ECU337" s="105"/>
      <c r="ECV337" s="105"/>
      <c r="ECW337" s="105"/>
      <c r="ECX337" s="105"/>
      <c r="ECY337" s="105"/>
      <c r="ECZ337" s="105"/>
      <c r="EDA337" s="105"/>
      <c r="EDB337" s="105"/>
      <c r="EDC337" s="105"/>
      <c r="EDD337" s="105"/>
      <c r="EDE337" s="105"/>
      <c r="EDF337" s="105"/>
      <c r="EDG337" s="105"/>
      <c r="EDH337" s="105"/>
      <c r="EDI337" s="105"/>
      <c r="EDJ337" s="105"/>
      <c r="EDK337" s="105"/>
      <c r="EDL337" s="105"/>
      <c r="EDM337" s="105"/>
      <c r="EDN337" s="105"/>
      <c r="EDO337" s="105"/>
      <c r="EDP337" s="105"/>
      <c r="EDQ337" s="105"/>
      <c r="EDR337" s="105"/>
      <c r="EDS337" s="283"/>
      <c r="EDT337" s="283"/>
      <c r="EDU337" s="105"/>
      <c r="EDV337" s="105"/>
      <c r="EDW337" s="105"/>
      <c r="EDX337" s="105"/>
      <c r="EDY337" s="105"/>
      <c r="EDZ337" s="105"/>
      <c r="EEA337" s="105"/>
      <c r="EEB337" s="105"/>
      <c r="EEC337" s="105"/>
      <c r="EED337" s="105"/>
      <c r="EEE337" s="105"/>
      <c r="EEF337" s="105"/>
      <c r="EEG337" s="105"/>
      <c r="EEH337" s="105"/>
      <c r="EEI337" s="105"/>
      <c r="EEJ337" s="105"/>
      <c r="EEK337" s="105"/>
      <c r="EEL337" s="105"/>
      <c r="EEM337" s="105"/>
      <c r="EEN337" s="105"/>
      <c r="EEO337" s="105"/>
      <c r="EEP337" s="105"/>
      <c r="EEQ337" s="105"/>
      <c r="EER337" s="105"/>
      <c r="EES337" s="283"/>
      <c r="EET337" s="283"/>
      <c r="EEU337" s="105"/>
      <c r="EEV337" s="105"/>
      <c r="EEW337" s="105"/>
      <c r="EEX337" s="105"/>
      <c r="EEY337" s="105"/>
      <c r="EEZ337" s="105"/>
      <c r="EFA337" s="105"/>
      <c r="EFB337" s="105"/>
      <c r="EFC337" s="105"/>
      <c r="EFD337" s="105"/>
      <c r="EFE337" s="105"/>
      <c r="EFF337" s="105"/>
      <c r="EFG337" s="105"/>
      <c r="EFH337" s="105"/>
      <c r="EFI337" s="105"/>
      <c r="EFJ337" s="105"/>
      <c r="EFK337" s="105"/>
      <c r="EFL337" s="105"/>
      <c r="EFM337" s="105"/>
      <c r="EFN337" s="105"/>
      <c r="EFO337" s="105"/>
      <c r="EFP337" s="105"/>
      <c r="EFQ337" s="105"/>
      <c r="EFR337" s="105"/>
      <c r="EFS337" s="283"/>
      <c r="EFT337" s="283"/>
      <c r="EFU337" s="105"/>
      <c r="EFV337" s="105"/>
      <c r="EFW337" s="105"/>
      <c r="EFX337" s="105"/>
      <c r="EFY337" s="105"/>
      <c r="EFZ337" s="105"/>
      <c r="EGA337" s="105"/>
      <c r="EGB337" s="105"/>
      <c r="EGC337" s="105"/>
      <c r="EGD337" s="105"/>
      <c r="EGE337" s="105"/>
      <c r="EGF337" s="105"/>
      <c r="EGG337" s="105"/>
      <c r="EGH337" s="105"/>
      <c r="EGI337" s="105"/>
      <c r="EGJ337" s="105"/>
      <c r="EGK337" s="105"/>
      <c r="EGL337" s="105"/>
      <c r="EGM337" s="105"/>
      <c r="EGN337" s="105"/>
      <c r="EGO337" s="105"/>
      <c r="EGP337" s="105"/>
      <c r="EGQ337" s="105"/>
      <c r="EGR337" s="105"/>
      <c r="EGS337" s="283"/>
      <c r="EGT337" s="283"/>
      <c r="EGU337" s="105"/>
      <c r="EGV337" s="105"/>
      <c r="EGW337" s="105"/>
      <c r="EGX337" s="105"/>
      <c r="EGY337" s="105"/>
      <c r="EGZ337" s="105"/>
      <c r="EHA337" s="105"/>
      <c r="EHB337" s="105"/>
      <c r="EHC337" s="105"/>
      <c r="EHD337" s="105"/>
      <c r="EHE337" s="105"/>
      <c r="EHF337" s="105"/>
      <c r="EHG337" s="105"/>
      <c r="EHH337" s="105"/>
      <c r="EHI337" s="105"/>
      <c r="EHJ337" s="105"/>
      <c r="EHK337" s="105"/>
      <c r="EHL337" s="105"/>
      <c r="EHM337" s="105"/>
      <c r="EHN337" s="105"/>
      <c r="EHO337" s="105"/>
      <c r="EHP337" s="105"/>
      <c r="EHQ337" s="105"/>
      <c r="EHR337" s="105"/>
      <c r="EHS337" s="283"/>
      <c r="EHT337" s="283"/>
      <c r="EHU337" s="105"/>
      <c r="EHV337" s="105"/>
      <c r="EHW337" s="105"/>
      <c r="EHX337" s="105"/>
      <c r="EHY337" s="105"/>
      <c r="EHZ337" s="105"/>
      <c r="EIA337" s="105"/>
      <c r="EIB337" s="105"/>
      <c r="EIC337" s="105"/>
      <c r="EID337" s="105"/>
      <c r="EIE337" s="105"/>
      <c r="EIF337" s="105"/>
      <c r="EIG337" s="105"/>
      <c r="EIH337" s="105"/>
      <c r="EII337" s="105"/>
      <c r="EIJ337" s="105"/>
      <c r="EIK337" s="105"/>
      <c r="EIL337" s="105"/>
      <c r="EIM337" s="105"/>
      <c r="EIN337" s="105"/>
      <c r="EIO337" s="105"/>
      <c r="EIP337" s="105"/>
      <c r="EIQ337" s="105"/>
      <c r="EIR337" s="105"/>
      <c r="EIS337" s="283"/>
      <c r="EIT337" s="283"/>
      <c r="EIU337" s="105"/>
      <c r="EIV337" s="105"/>
      <c r="EIW337" s="105"/>
      <c r="EIX337" s="105"/>
      <c r="EIY337" s="105"/>
      <c r="EIZ337" s="105"/>
      <c r="EJA337" s="105"/>
      <c r="EJB337" s="105"/>
      <c r="EJC337" s="105"/>
      <c r="EJD337" s="105"/>
      <c r="EJE337" s="105"/>
      <c r="EJF337" s="105"/>
      <c r="EJG337" s="105"/>
      <c r="EJH337" s="105"/>
      <c r="EJI337" s="105"/>
      <c r="EJJ337" s="105"/>
      <c r="EJK337" s="105"/>
      <c r="EJL337" s="105"/>
      <c r="EJM337" s="105"/>
      <c r="EJN337" s="105"/>
      <c r="EJO337" s="105"/>
      <c r="EJP337" s="105"/>
      <c r="EJQ337" s="105"/>
      <c r="EJR337" s="105"/>
      <c r="EJS337" s="283"/>
      <c r="EJT337" s="283"/>
      <c r="EJU337" s="105"/>
      <c r="EJV337" s="105"/>
      <c r="EJW337" s="105"/>
      <c r="EJX337" s="105"/>
      <c r="EJY337" s="105"/>
      <c r="EJZ337" s="105"/>
      <c r="EKA337" s="105"/>
      <c r="EKB337" s="105"/>
      <c r="EKC337" s="105"/>
      <c r="EKD337" s="105"/>
      <c r="EKE337" s="105"/>
      <c r="EKF337" s="105"/>
      <c r="EKG337" s="105"/>
      <c r="EKH337" s="105"/>
      <c r="EKI337" s="105"/>
      <c r="EKJ337" s="105"/>
      <c r="EKK337" s="105"/>
      <c r="EKL337" s="105"/>
      <c r="EKM337" s="105"/>
      <c r="EKN337" s="105"/>
      <c r="EKO337" s="105"/>
      <c r="EKP337" s="105"/>
      <c r="EKQ337" s="105"/>
      <c r="EKR337" s="105"/>
      <c r="EKS337" s="283"/>
      <c r="EKT337" s="283"/>
      <c r="EKU337" s="105"/>
      <c r="EKV337" s="105"/>
      <c r="EKW337" s="105"/>
      <c r="EKX337" s="105"/>
      <c r="EKY337" s="105"/>
      <c r="EKZ337" s="105"/>
      <c r="ELA337" s="105"/>
      <c r="ELB337" s="105"/>
      <c r="ELC337" s="105"/>
      <c r="ELD337" s="105"/>
      <c r="ELE337" s="105"/>
      <c r="ELF337" s="105"/>
      <c r="ELG337" s="105"/>
      <c r="ELH337" s="105"/>
      <c r="ELI337" s="105"/>
      <c r="ELJ337" s="105"/>
      <c r="ELK337" s="105"/>
      <c r="ELL337" s="105"/>
      <c r="ELM337" s="105"/>
      <c r="ELN337" s="105"/>
      <c r="ELO337" s="105"/>
      <c r="ELP337" s="105"/>
      <c r="ELQ337" s="105"/>
      <c r="ELR337" s="105"/>
      <c r="ELS337" s="283"/>
      <c r="ELT337" s="283"/>
      <c r="ELU337" s="105"/>
      <c r="ELV337" s="105"/>
      <c r="ELW337" s="105"/>
      <c r="ELX337" s="105"/>
      <c r="ELY337" s="105"/>
      <c r="ELZ337" s="105"/>
      <c r="EMA337" s="105"/>
      <c r="EMB337" s="105"/>
      <c r="EMC337" s="105"/>
      <c r="EMD337" s="105"/>
      <c r="EME337" s="105"/>
      <c r="EMF337" s="105"/>
      <c r="EMG337" s="105"/>
      <c r="EMH337" s="105"/>
      <c r="EMI337" s="105"/>
      <c r="EMJ337" s="105"/>
      <c r="EMK337" s="105"/>
      <c r="EML337" s="105"/>
      <c r="EMM337" s="105"/>
      <c r="EMN337" s="105"/>
      <c r="EMO337" s="105"/>
      <c r="EMP337" s="105"/>
      <c r="EMQ337" s="105"/>
      <c r="EMR337" s="105"/>
      <c r="EMS337" s="283"/>
      <c r="EMT337" s="283"/>
      <c r="EMU337" s="105"/>
      <c r="EMV337" s="105"/>
      <c r="EMW337" s="105"/>
      <c r="EMX337" s="105"/>
      <c r="EMY337" s="105"/>
      <c r="EMZ337" s="105"/>
      <c r="ENA337" s="105"/>
      <c r="ENB337" s="105"/>
      <c r="ENC337" s="105"/>
      <c r="END337" s="105"/>
      <c r="ENE337" s="105"/>
      <c r="ENF337" s="105"/>
      <c r="ENG337" s="105"/>
      <c r="ENH337" s="105"/>
      <c r="ENI337" s="105"/>
      <c r="ENJ337" s="105"/>
      <c r="ENK337" s="105"/>
      <c r="ENL337" s="105"/>
      <c r="ENM337" s="105"/>
      <c r="ENN337" s="105"/>
      <c r="ENO337" s="105"/>
      <c r="ENP337" s="105"/>
      <c r="ENQ337" s="105"/>
      <c r="ENR337" s="105"/>
      <c r="ENS337" s="283"/>
      <c r="ENT337" s="283"/>
      <c r="ENU337" s="105"/>
      <c r="ENV337" s="105"/>
      <c r="ENW337" s="105"/>
      <c r="ENX337" s="105"/>
      <c r="ENY337" s="105"/>
      <c r="ENZ337" s="105"/>
      <c r="EOA337" s="105"/>
      <c r="EOB337" s="105"/>
      <c r="EOC337" s="105"/>
      <c r="EOD337" s="105"/>
      <c r="EOE337" s="105"/>
      <c r="EOF337" s="105"/>
      <c r="EOG337" s="105"/>
      <c r="EOH337" s="105"/>
      <c r="EOI337" s="105"/>
      <c r="EOJ337" s="105"/>
      <c r="EOK337" s="105"/>
      <c r="EOL337" s="105"/>
      <c r="EOM337" s="105"/>
      <c r="EON337" s="105"/>
      <c r="EOO337" s="105"/>
      <c r="EOP337" s="105"/>
      <c r="EOQ337" s="105"/>
      <c r="EOR337" s="105"/>
      <c r="EOS337" s="283"/>
      <c r="EOT337" s="283"/>
      <c r="EOU337" s="105"/>
      <c r="EOV337" s="105"/>
      <c r="EOW337" s="105"/>
      <c r="EOX337" s="105"/>
      <c r="EOY337" s="105"/>
      <c r="EOZ337" s="105"/>
      <c r="EPA337" s="105"/>
      <c r="EPB337" s="105"/>
      <c r="EPC337" s="105"/>
      <c r="EPD337" s="105"/>
      <c r="EPE337" s="105"/>
      <c r="EPF337" s="105"/>
      <c r="EPG337" s="105"/>
      <c r="EPH337" s="105"/>
      <c r="EPI337" s="105"/>
      <c r="EPJ337" s="105"/>
      <c r="EPK337" s="105"/>
      <c r="EPL337" s="105"/>
      <c r="EPM337" s="105"/>
      <c r="EPN337" s="105"/>
      <c r="EPO337" s="105"/>
      <c r="EPP337" s="105"/>
      <c r="EPQ337" s="105"/>
      <c r="EPR337" s="105"/>
      <c r="EPS337" s="283"/>
      <c r="EPT337" s="283"/>
      <c r="EPU337" s="105"/>
      <c r="EPV337" s="105"/>
      <c r="EPW337" s="105"/>
      <c r="EPX337" s="105"/>
      <c r="EPY337" s="105"/>
      <c r="EPZ337" s="105"/>
      <c r="EQA337" s="105"/>
      <c r="EQB337" s="105"/>
      <c r="EQC337" s="105"/>
      <c r="EQD337" s="105"/>
      <c r="EQE337" s="105"/>
      <c r="EQF337" s="105"/>
      <c r="EQG337" s="105"/>
      <c r="EQH337" s="105"/>
      <c r="EQI337" s="105"/>
      <c r="EQJ337" s="105"/>
      <c r="EQK337" s="105"/>
      <c r="EQL337" s="105"/>
      <c r="EQM337" s="105"/>
      <c r="EQN337" s="105"/>
      <c r="EQO337" s="105"/>
      <c r="EQP337" s="105"/>
      <c r="EQQ337" s="105"/>
      <c r="EQR337" s="105"/>
      <c r="EQS337" s="283"/>
      <c r="EQT337" s="283"/>
      <c r="EQU337" s="105"/>
      <c r="EQV337" s="105"/>
      <c r="EQW337" s="105"/>
      <c r="EQX337" s="105"/>
      <c r="EQY337" s="105"/>
      <c r="EQZ337" s="105"/>
      <c r="ERA337" s="105"/>
      <c r="ERB337" s="105"/>
      <c r="ERC337" s="105"/>
      <c r="ERD337" s="105"/>
      <c r="ERE337" s="105"/>
      <c r="ERF337" s="105"/>
      <c r="ERG337" s="105"/>
      <c r="ERH337" s="105"/>
      <c r="ERI337" s="105"/>
      <c r="ERJ337" s="105"/>
      <c r="ERK337" s="105"/>
      <c r="ERL337" s="105"/>
      <c r="ERM337" s="105"/>
      <c r="ERN337" s="105"/>
      <c r="ERO337" s="105"/>
      <c r="ERP337" s="105"/>
      <c r="ERQ337" s="105"/>
      <c r="ERR337" s="105"/>
      <c r="ERS337" s="283"/>
      <c r="ERT337" s="283"/>
      <c r="ERU337" s="105"/>
      <c r="ERV337" s="105"/>
      <c r="ERW337" s="105"/>
      <c r="ERX337" s="105"/>
      <c r="ERY337" s="105"/>
      <c r="ERZ337" s="105"/>
      <c r="ESA337" s="105"/>
      <c r="ESB337" s="105"/>
      <c r="ESC337" s="105"/>
      <c r="ESD337" s="105"/>
      <c r="ESE337" s="105"/>
      <c r="ESF337" s="105"/>
      <c r="ESG337" s="105"/>
      <c r="ESH337" s="105"/>
      <c r="ESI337" s="105"/>
      <c r="ESJ337" s="105"/>
      <c r="ESK337" s="105"/>
      <c r="ESL337" s="105"/>
      <c r="ESM337" s="105"/>
      <c r="ESN337" s="105"/>
      <c r="ESO337" s="105"/>
      <c r="ESP337" s="105"/>
      <c r="ESQ337" s="105"/>
      <c r="ESR337" s="105"/>
      <c r="ESS337" s="283"/>
      <c r="EST337" s="283"/>
      <c r="ESU337" s="105"/>
      <c r="ESV337" s="105"/>
      <c r="ESW337" s="105"/>
      <c r="ESX337" s="105"/>
      <c r="ESY337" s="105"/>
      <c r="ESZ337" s="105"/>
      <c r="ETA337" s="105"/>
      <c r="ETB337" s="105"/>
      <c r="ETC337" s="105"/>
      <c r="ETD337" s="105"/>
      <c r="ETE337" s="105"/>
      <c r="ETF337" s="105"/>
      <c r="ETG337" s="105"/>
      <c r="ETH337" s="105"/>
      <c r="ETI337" s="105"/>
      <c r="ETJ337" s="105"/>
      <c r="ETK337" s="105"/>
      <c r="ETL337" s="105"/>
      <c r="ETM337" s="105"/>
      <c r="ETN337" s="105"/>
      <c r="ETO337" s="105"/>
      <c r="ETP337" s="105"/>
      <c r="ETQ337" s="105"/>
      <c r="ETR337" s="105"/>
      <c r="ETS337" s="283"/>
      <c r="ETT337" s="283"/>
      <c r="ETU337" s="105"/>
      <c r="ETV337" s="105"/>
      <c r="ETW337" s="105"/>
      <c r="ETX337" s="105"/>
      <c r="ETY337" s="105"/>
      <c r="ETZ337" s="105"/>
      <c r="EUA337" s="105"/>
      <c r="EUB337" s="105"/>
      <c r="EUC337" s="105"/>
      <c r="EUD337" s="105"/>
      <c r="EUE337" s="105"/>
      <c r="EUF337" s="105"/>
      <c r="EUG337" s="105"/>
      <c r="EUH337" s="105"/>
      <c r="EUI337" s="105"/>
      <c r="EUJ337" s="105"/>
      <c r="EUK337" s="105"/>
      <c r="EUL337" s="105"/>
      <c r="EUM337" s="105"/>
      <c r="EUN337" s="105"/>
      <c r="EUO337" s="105"/>
      <c r="EUP337" s="105"/>
      <c r="EUQ337" s="105"/>
      <c r="EUR337" s="105"/>
      <c r="EUS337" s="283"/>
      <c r="EUT337" s="283"/>
      <c r="EUU337" s="105"/>
      <c r="EUV337" s="105"/>
      <c r="EUW337" s="105"/>
      <c r="EUX337" s="105"/>
      <c r="EUY337" s="105"/>
      <c r="EUZ337" s="105"/>
      <c r="EVA337" s="105"/>
      <c r="EVB337" s="105"/>
      <c r="EVC337" s="105"/>
      <c r="EVD337" s="105"/>
      <c r="EVE337" s="105"/>
      <c r="EVF337" s="105"/>
      <c r="EVG337" s="105"/>
      <c r="EVH337" s="105"/>
      <c r="EVI337" s="105"/>
      <c r="EVJ337" s="105"/>
      <c r="EVK337" s="105"/>
      <c r="EVL337" s="105"/>
      <c r="EVM337" s="105"/>
      <c r="EVN337" s="105"/>
      <c r="EVO337" s="105"/>
      <c r="EVP337" s="105"/>
      <c r="EVQ337" s="105"/>
      <c r="EVR337" s="105"/>
      <c r="EVS337" s="283"/>
      <c r="EVT337" s="283"/>
      <c r="EVU337" s="105"/>
      <c r="EVV337" s="105"/>
      <c r="EVW337" s="105"/>
      <c r="EVX337" s="105"/>
      <c r="EVY337" s="105"/>
      <c r="EVZ337" s="105"/>
      <c r="EWA337" s="105"/>
      <c r="EWB337" s="105"/>
      <c r="EWC337" s="105"/>
      <c r="EWD337" s="105"/>
      <c r="EWE337" s="105"/>
      <c r="EWF337" s="105"/>
      <c r="EWG337" s="105"/>
      <c r="EWH337" s="105"/>
      <c r="EWI337" s="105"/>
      <c r="EWJ337" s="105"/>
      <c r="EWK337" s="105"/>
      <c r="EWL337" s="105"/>
      <c r="EWM337" s="105"/>
      <c r="EWN337" s="105"/>
      <c r="EWO337" s="105"/>
      <c r="EWP337" s="105"/>
      <c r="EWQ337" s="105"/>
      <c r="EWR337" s="105"/>
      <c r="EWS337" s="283"/>
      <c r="EWT337" s="283"/>
      <c r="EWU337" s="105"/>
      <c r="EWV337" s="105"/>
      <c r="EWW337" s="105"/>
      <c r="EWX337" s="105"/>
      <c r="EWY337" s="105"/>
      <c r="EWZ337" s="105"/>
      <c r="EXA337" s="105"/>
      <c r="EXB337" s="105"/>
      <c r="EXC337" s="105"/>
      <c r="EXD337" s="105"/>
      <c r="EXE337" s="105"/>
      <c r="EXF337" s="105"/>
      <c r="EXG337" s="105"/>
      <c r="EXH337" s="105"/>
      <c r="EXI337" s="105"/>
      <c r="EXJ337" s="105"/>
      <c r="EXK337" s="105"/>
      <c r="EXL337" s="105"/>
      <c r="EXM337" s="105"/>
      <c r="EXN337" s="105"/>
      <c r="EXO337" s="105"/>
      <c r="EXP337" s="105"/>
      <c r="EXQ337" s="105"/>
      <c r="EXR337" s="105"/>
      <c r="EXS337" s="283"/>
      <c r="EXT337" s="283"/>
      <c r="EXU337" s="105"/>
      <c r="EXV337" s="105"/>
      <c r="EXW337" s="105"/>
      <c r="EXX337" s="105"/>
      <c r="EXY337" s="105"/>
      <c r="EXZ337" s="105"/>
      <c r="EYA337" s="105"/>
      <c r="EYB337" s="105"/>
      <c r="EYC337" s="105"/>
      <c r="EYD337" s="105"/>
      <c r="EYE337" s="105"/>
      <c r="EYF337" s="105"/>
      <c r="EYG337" s="105"/>
      <c r="EYH337" s="105"/>
      <c r="EYI337" s="105"/>
      <c r="EYJ337" s="105"/>
      <c r="EYK337" s="105"/>
      <c r="EYL337" s="105"/>
      <c r="EYM337" s="105"/>
      <c r="EYN337" s="105"/>
      <c r="EYO337" s="105"/>
      <c r="EYP337" s="105"/>
      <c r="EYQ337" s="105"/>
      <c r="EYR337" s="105"/>
      <c r="EYS337" s="283"/>
      <c r="EYT337" s="283"/>
      <c r="EYU337" s="105"/>
      <c r="EYV337" s="105"/>
      <c r="EYW337" s="105"/>
      <c r="EYX337" s="105"/>
      <c r="EYY337" s="105"/>
      <c r="EYZ337" s="105"/>
      <c r="EZA337" s="105"/>
      <c r="EZB337" s="105"/>
      <c r="EZC337" s="105"/>
      <c r="EZD337" s="105"/>
      <c r="EZE337" s="105"/>
      <c r="EZF337" s="105"/>
      <c r="EZG337" s="105"/>
      <c r="EZH337" s="105"/>
      <c r="EZI337" s="105"/>
      <c r="EZJ337" s="105"/>
      <c r="EZK337" s="105"/>
      <c r="EZL337" s="105"/>
      <c r="EZM337" s="105"/>
      <c r="EZN337" s="105"/>
      <c r="EZO337" s="105"/>
      <c r="EZP337" s="105"/>
      <c r="EZQ337" s="105"/>
      <c r="EZR337" s="105"/>
      <c r="EZS337" s="283"/>
      <c r="EZT337" s="283"/>
      <c r="EZU337" s="105"/>
      <c r="EZV337" s="105"/>
      <c r="EZW337" s="105"/>
      <c r="EZX337" s="105"/>
      <c r="EZY337" s="105"/>
      <c r="EZZ337" s="105"/>
      <c r="FAA337" s="105"/>
      <c r="FAB337" s="105"/>
      <c r="FAC337" s="105"/>
      <c r="FAD337" s="105"/>
      <c r="FAE337" s="105"/>
      <c r="FAF337" s="105"/>
      <c r="FAG337" s="105"/>
      <c r="FAH337" s="105"/>
      <c r="FAI337" s="105"/>
      <c r="FAJ337" s="105"/>
      <c r="FAK337" s="105"/>
      <c r="FAL337" s="105"/>
      <c r="FAM337" s="105"/>
      <c r="FAN337" s="105"/>
      <c r="FAO337" s="105"/>
      <c r="FAP337" s="105"/>
      <c r="FAQ337" s="105"/>
      <c r="FAR337" s="105"/>
      <c r="FAS337" s="283"/>
      <c r="FAT337" s="283"/>
      <c r="FAU337" s="105"/>
      <c r="FAV337" s="105"/>
      <c r="FAW337" s="105"/>
      <c r="FAX337" s="105"/>
      <c r="FAY337" s="105"/>
      <c r="FAZ337" s="105"/>
      <c r="FBA337" s="105"/>
      <c r="FBB337" s="105"/>
      <c r="FBC337" s="105"/>
      <c r="FBD337" s="105"/>
      <c r="FBE337" s="105"/>
      <c r="FBF337" s="105"/>
      <c r="FBG337" s="105"/>
      <c r="FBH337" s="105"/>
      <c r="FBI337" s="105"/>
      <c r="FBJ337" s="105"/>
      <c r="FBK337" s="105"/>
      <c r="FBL337" s="105"/>
      <c r="FBM337" s="105"/>
      <c r="FBN337" s="105"/>
      <c r="FBO337" s="105"/>
      <c r="FBP337" s="105"/>
      <c r="FBQ337" s="105"/>
      <c r="FBR337" s="105"/>
      <c r="FBS337" s="283"/>
      <c r="FBT337" s="283"/>
      <c r="FBU337" s="105"/>
      <c r="FBV337" s="105"/>
      <c r="FBW337" s="105"/>
      <c r="FBX337" s="105"/>
      <c r="FBY337" s="105"/>
      <c r="FBZ337" s="105"/>
      <c r="FCA337" s="105"/>
      <c r="FCB337" s="105"/>
      <c r="FCC337" s="105"/>
      <c r="FCD337" s="105"/>
      <c r="FCE337" s="105"/>
      <c r="FCF337" s="105"/>
      <c r="FCG337" s="105"/>
      <c r="FCH337" s="105"/>
      <c r="FCI337" s="105"/>
      <c r="FCJ337" s="105"/>
      <c r="FCK337" s="105"/>
      <c r="FCL337" s="105"/>
      <c r="FCM337" s="105"/>
      <c r="FCN337" s="105"/>
      <c r="FCO337" s="105"/>
      <c r="FCP337" s="105"/>
      <c r="FCQ337" s="105"/>
      <c r="FCR337" s="105"/>
      <c r="FCS337" s="283"/>
      <c r="FCT337" s="283"/>
      <c r="FCU337" s="105"/>
      <c r="FCV337" s="105"/>
      <c r="FCW337" s="105"/>
      <c r="FCX337" s="105"/>
      <c r="FCY337" s="105"/>
      <c r="FCZ337" s="105"/>
      <c r="FDA337" s="105"/>
      <c r="FDB337" s="105"/>
      <c r="FDC337" s="105"/>
      <c r="FDD337" s="105"/>
      <c r="FDE337" s="105"/>
      <c r="FDF337" s="105"/>
      <c r="FDG337" s="105"/>
      <c r="FDH337" s="105"/>
      <c r="FDI337" s="105"/>
      <c r="FDJ337" s="105"/>
      <c r="FDK337" s="105"/>
      <c r="FDL337" s="105"/>
      <c r="FDM337" s="105"/>
      <c r="FDN337" s="105"/>
      <c r="FDO337" s="105"/>
      <c r="FDP337" s="105"/>
      <c r="FDQ337" s="105"/>
      <c r="FDR337" s="105"/>
      <c r="FDS337" s="283"/>
      <c r="FDT337" s="283"/>
      <c r="FDU337" s="105"/>
      <c r="FDV337" s="105"/>
      <c r="FDW337" s="105"/>
      <c r="FDX337" s="105"/>
      <c r="FDY337" s="105"/>
      <c r="FDZ337" s="105"/>
      <c r="FEA337" s="105"/>
      <c r="FEB337" s="105"/>
      <c r="FEC337" s="105"/>
      <c r="FED337" s="105"/>
      <c r="FEE337" s="105"/>
      <c r="FEF337" s="105"/>
      <c r="FEG337" s="105"/>
      <c r="FEH337" s="105"/>
      <c r="FEI337" s="105"/>
      <c r="FEJ337" s="105"/>
      <c r="FEK337" s="105"/>
      <c r="FEL337" s="105"/>
      <c r="FEM337" s="105"/>
      <c r="FEN337" s="105"/>
      <c r="FEO337" s="105"/>
      <c r="FEP337" s="105"/>
      <c r="FEQ337" s="105"/>
      <c r="FER337" s="105"/>
      <c r="FES337" s="283"/>
      <c r="FET337" s="283"/>
      <c r="FEU337" s="105"/>
      <c r="FEV337" s="105"/>
      <c r="FEW337" s="105"/>
      <c r="FEX337" s="105"/>
      <c r="FEY337" s="105"/>
      <c r="FEZ337" s="105"/>
      <c r="FFA337" s="105"/>
      <c r="FFB337" s="105"/>
      <c r="FFC337" s="105"/>
      <c r="FFD337" s="105"/>
      <c r="FFE337" s="105"/>
      <c r="FFF337" s="105"/>
      <c r="FFG337" s="105"/>
      <c r="FFH337" s="105"/>
      <c r="FFI337" s="105"/>
      <c r="FFJ337" s="105"/>
      <c r="FFK337" s="105"/>
      <c r="FFL337" s="105"/>
      <c r="FFM337" s="105"/>
      <c r="FFN337" s="105"/>
      <c r="FFO337" s="105"/>
      <c r="FFP337" s="105"/>
      <c r="FFQ337" s="105"/>
      <c r="FFR337" s="105"/>
      <c r="FFS337" s="283"/>
      <c r="FFT337" s="283"/>
      <c r="FFU337" s="105"/>
      <c r="FFV337" s="105"/>
      <c r="FFW337" s="105"/>
      <c r="FFX337" s="105"/>
      <c r="FFY337" s="105"/>
      <c r="FFZ337" s="105"/>
      <c r="FGA337" s="105"/>
      <c r="FGB337" s="105"/>
      <c r="FGC337" s="105"/>
      <c r="FGD337" s="105"/>
      <c r="FGE337" s="105"/>
      <c r="FGF337" s="105"/>
      <c r="FGG337" s="105"/>
      <c r="FGH337" s="105"/>
      <c r="FGI337" s="105"/>
      <c r="FGJ337" s="105"/>
      <c r="FGK337" s="105"/>
      <c r="FGL337" s="105"/>
      <c r="FGM337" s="105"/>
      <c r="FGN337" s="105"/>
      <c r="FGO337" s="105"/>
      <c r="FGP337" s="105"/>
      <c r="FGQ337" s="105"/>
      <c r="FGR337" s="105"/>
      <c r="FGS337" s="283"/>
      <c r="FGT337" s="283"/>
      <c r="FGU337" s="105"/>
      <c r="FGV337" s="105"/>
      <c r="FGW337" s="105"/>
      <c r="FGX337" s="105"/>
      <c r="FGY337" s="105"/>
      <c r="FGZ337" s="105"/>
      <c r="FHA337" s="105"/>
      <c r="FHB337" s="105"/>
      <c r="FHC337" s="105"/>
      <c r="FHD337" s="105"/>
      <c r="FHE337" s="105"/>
      <c r="FHF337" s="105"/>
      <c r="FHG337" s="105"/>
      <c r="FHH337" s="105"/>
      <c r="FHI337" s="105"/>
      <c r="FHJ337" s="105"/>
      <c r="FHK337" s="105"/>
      <c r="FHL337" s="105"/>
      <c r="FHM337" s="105"/>
      <c r="FHN337" s="105"/>
      <c r="FHO337" s="105"/>
      <c r="FHP337" s="105"/>
      <c r="FHQ337" s="105"/>
      <c r="FHR337" s="105"/>
      <c r="FHS337" s="283"/>
      <c r="FHT337" s="283"/>
      <c r="FHU337" s="105"/>
      <c r="FHV337" s="105"/>
      <c r="FHW337" s="105"/>
      <c r="FHX337" s="105"/>
      <c r="FHY337" s="105"/>
      <c r="FHZ337" s="105"/>
      <c r="FIA337" s="105"/>
      <c r="FIB337" s="105"/>
      <c r="FIC337" s="105"/>
      <c r="FID337" s="105"/>
      <c r="FIE337" s="105"/>
      <c r="FIF337" s="105"/>
      <c r="FIG337" s="105"/>
      <c r="FIH337" s="105"/>
      <c r="FII337" s="105"/>
      <c r="FIJ337" s="105"/>
      <c r="FIK337" s="105"/>
      <c r="FIL337" s="105"/>
      <c r="FIM337" s="105"/>
      <c r="FIN337" s="105"/>
      <c r="FIO337" s="105"/>
      <c r="FIP337" s="105"/>
      <c r="FIQ337" s="105"/>
      <c r="FIR337" s="105"/>
      <c r="FIS337" s="283"/>
      <c r="FIT337" s="283"/>
      <c r="FIU337" s="105"/>
      <c r="FIV337" s="105"/>
      <c r="FIW337" s="105"/>
      <c r="FIX337" s="105"/>
      <c r="FIY337" s="105"/>
      <c r="FIZ337" s="105"/>
      <c r="FJA337" s="105"/>
      <c r="FJB337" s="105"/>
      <c r="FJC337" s="105"/>
      <c r="FJD337" s="105"/>
      <c r="FJE337" s="105"/>
      <c r="FJF337" s="105"/>
      <c r="FJG337" s="105"/>
      <c r="FJH337" s="105"/>
      <c r="FJI337" s="105"/>
      <c r="FJJ337" s="105"/>
      <c r="FJK337" s="105"/>
      <c r="FJL337" s="105"/>
      <c r="FJM337" s="105"/>
      <c r="FJN337" s="105"/>
      <c r="FJO337" s="105"/>
      <c r="FJP337" s="105"/>
      <c r="FJQ337" s="105"/>
      <c r="FJR337" s="105"/>
      <c r="FJS337" s="283"/>
      <c r="FJT337" s="283"/>
      <c r="FJU337" s="105"/>
      <c r="FJV337" s="105"/>
      <c r="FJW337" s="105"/>
      <c r="FJX337" s="105"/>
      <c r="FJY337" s="105"/>
      <c r="FJZ337" s="105"/>
      <c r="FKA337" s="105"/>
      <c r="FKB337" s="105"/>
      <c r="FKC337" s="105"/>
      <c r="FKD337" s="105"/>
      <c r="FKE337" s="105"/>
      <c r="FKF337" s="105"/>
      <c r="FKG337" s="105"/>
      <c r="FKH337" s="105"/>
      <c r="FKI337" s="105"/>
      <c r="FKJ337" s="105"/>
      <c r="FKK337" s="105"/>
      <c r="FKL337" s="105"/>
      <c r="FKM337" s="105"/>
      <c r="FKN337" s="105"/>
      <c r="FKO337" s="105"/>
      <c r="FKP337" s="105"/>
      <c r="FKQ337" s="105"/>
      <c r="FKR337" s="105"/>
      <c r="FKS337" s="283"/>
      <c r="FKT337" s="283"/>
      <c r="FKU337" s="105"/>
      <c r="FKV337" s="105"/>
      <c r="FKW337" s="105"/>
      <c r="FKX337" s="105"/>
      <c r="FKY337" s="105"/>
      <c r="FKZ337" s="105"/>
      <c r="FLA337" s="105"/>
      <c r="FLB337" s="105"/>
      <c r="FLC337" s="105"/>
      <c r="FLD337" s="105"/>
      <c r="FLE337" s="105"/>
      <c r="FLF337" s="105"/>
      <c r="FLG337" s="105"/>
      <c r="FLH337" s="105"/>
      <c r="FLI337" s="105"/>
      <c r="FLJ337" s="105"/>
      <c r="FLK337" s="105"/>
      <c r="FLL337" s="105"/>
      <c r="FLM337" s="105"/>
      <c r="FLN337" s="105"/>
      <c r="FLO337" s="105"/>
      <c r="FLP337" s="105"/>
      <c r="FLQ337" s="105"/>
      <c r="FLR337" s="105"/>
      <c r="FLS337" s="283"/>
      <c r="FLT337" s="283"/>
      <c r="FLU337" s="105"/>
      <c r="FLV337" s="105"/>
      <c r="FLW337" s="105"/>
      <c r="FLX337" s="105"/>
      <c r="FLY337" s="105"/>
      <c r="FLZ337" s="105"/>
      <c r="FMA337" s="105"/>
      <c r="FMB337" s="105"/>
      <c r="FMC337" s="105"/>
      <c r="FMD337" s="105"/>
      <c r="FME337" s="105"/>
      <c r="FMF337" s="105"/>
      <c r="FMG337" s="105"/>
      <c r="FMH337" s="105"/>
      <c r="FMI337" s="105"/>
      <c r="FMJ337" s="105"/>
      <c r="FMK337" s="105"/>
      <c r="FML337" s="105"/>
      <c r="FMM337" s="105"/>
      <c r="FMN337" s="105"/>
      <c r="FMO337" s="105"/>
      <c r="FMP337" s="105"/>
      <c r="FMQ337" s="105"/>
      <c r="FMR337" s="105"/>
      <c r="FMS337" s="283"/>
      <c r="FMT337" s="283"/>
      <c r="FMU337" s="105"/>
      <c r="FMV337" s="105"/>
      <c r="FMW337" s="105"/>
      <c r="FMX337" s="105"/>
      <c r="FMY337" s="105"/>
      <c r="FMZ337" s="105"/>
      <c r="FNA337" s="105"/>
      <c r="FNB337" s="105"/>
      <c r="FNC337" s="105"/>
      <c r="FND337" s="105"/>
      <c r="FNE337" s="105"/>
      <c r="FNF337" s="105"/>
      <c r="FNG337" s="105"/>
      <c r="FNH337" s="105"/>
      <c r="FNI337" s="105"/>
      <c r="FNJ337" s="105"/>
      <c r="FNK337" s="105"/>
      <c r="FNL337" s="105"/>
      <c r="FNM337" s="105"/>
      <c r="FNN337" s="105"/>
      <c r="FNO337" s="105"/>
      <c r="FNP337" s="105"/>
      <c r="FNQ337" s="105"/>
      <c r="FNR337" s="105"/>
      <c r="FNS337" s="283"/>
      <c r="FNT337" s="283"/>
      <c r="FNU337" s="105"/>
      <c r="FNV337" s="105"/>
      <c r="FNW337" s="105"/>
      <c r="FNX337" s="105"/>
      <c r="FNY337" s="105"/>
      <c r="FNZ337" s="105"/>
      <c r="FOA337" s="105"/>
      <c r="FOB337" s="105"/>
      <c r="FOC337" s="105"/>
      <c r="FOD337" s="105"/>
      <c r="FOE337" s="105"/>
      <c r="FOF337" s="105"/>
      <c r="FOG337" s="105"/>
      <c r="FOH337" s="105"/>
      <c r="FOI337" s="105"/>
      <c r="FOJ337" s="105"/>
      <c r="FOK337" s="105"/>
      <c r="FOL337" s="105"/>
      <c r="FOM337" s="105"/>
      <c r="FON337" s="105"/>
      <c r="FOO337" s="105"/>
      <c r="FOP337" s="105"/>
      <c r="FOQ337" s="105"/>
      <c r="FOR337" s="105"/>
      <c r="FOS337" s="283"/>
      <c r="FOT337" s="283"/>
      <c r="FOU337" s="105"/>
      <c r="FOV337" s="105"/>
      <c r="FOW337" s="105"/>
      <c r="FOX337" s="105"/>
      <c r="FOY337" s="105"/>
      <c r="FOZ337" s="105"/>
      <c r="FPA337" s="105"/>
      <c r="FPB337" s="105"/>
      <c r="FPC337" s="105"/>
      <c r="FPD337" s="105"/>
      <c r="FPE337" s="105"/>
      <c r="FPF337" s="105"/>
      <c r="FPG337" s="105"/>
      <c r="FPH337" s="105"/>
      <c r="FPI337" s="105"/>
      <c r="FPJ337" s="105"/>
      <c r="FPK337" s="105"/>
      <c r="FPL337" s="105"/>
      <c r="FPM337" s="105"/>
      <c r="FPN337" s="105"/>
      <c r="FPO337" s="105"/>
      <c r="FPP337" s="105"/>
      <c r="FPQ337" s="105"/>
      <c r="FPR337" s="105"/>
      <c r="FPS337" s="283"/>
      <c r="FPT337" s="283"/>
      <c r="FPU337" s="105"/>
      <c r="FPV337" s="105"/>
      <c r="FPW337" s="105"/>
      <c r="FPX337" s="105"/>
      <c r="FPY337" s="105"/>
      <c r="FPZ337" s="105"/>
      <c r="FQA337" s="105"/>
      <c r="FQB337" s="105"/>
      <c r="FQC337" s="105"/>
      <c r="FQD337" s="105"/>
      <c r="FQE337" s="105"/>
      <c r="FQF337" s="105"/>
      <c r="FQG337" s="105"/>
      <c r="FQH337" s="105"/>
      <c r="FQI337" s="105"/>
      <c r="FQJ337" s="105"/>
      <c r="FQK337" s="105"/>
      <c r="FQL337" s="105"/>
      <c r="FQM337" s="105"/>
      <c r="FQN337" s="105"/>
      <c r="FQO337" s="105"/>
      <c r="FQP337" s="105"/>
      <c r="FQQ337" s="105"/>
      <c r="FQR337" s="105"/>
      <c r="FQS337" s="283"/>
      <c r="FQT337" s="283"/>
      <c r="FQU337" s="105"/>
      <c r="FQV337" s="105"/>
      <c r="FQW337" s="105"/>
      <c r="FQX337" s="105"/>
      <c r="FQY337" s="105"/>
      <c r="FQZ337" s="105"/>
      <c r="FRA337" s="105"/>
      <c r="FRB337" s="105"/>
      <c r="FRC337" s="105"/>
      <c r="FRD337" s="105"/>
      <c r="FRE337" s="105"/>
      <c r="FRF337" s="105"/>
      <c r="FRG337" s="105"/>
      <c r="FRH337" s="105"/>
      <c r="FRI337" s="105"/>
      <c r="FRJ337" s="105"/>
      <c r="FRK337" s="105"/>
      <c r="FRL337" s="105"/>
      <c r="FRM337" s="105"/>
      <c r="FRN337" s="105"/>
      <c r="FRO337" s="105"/>
      <c r="FRP337" s="105"/>
      <c r="FRQ337" s="105"/>
      <c r="FRR337" s="105"/>
      <c r="FRS337" s="283"/>
      <c r="FRT337" s="283"/>
      <c r="FRU337" s="105"/>
      <c r="FRV337" s="105"/>
      <c r="FRW337" s="105"/>
      <c r="FRX337" s="105"/>
      <c r="FRY337" s="105"/>
      <c r="FRZ337" s="105"/>
      <c r="FSA337" s="105"/>
      <c r="FSB337" s="105"/>
      <c r="FSC337" s="105"/>
      <c r="FSD337" s="105"/>
      <c r="FSE337" s="105"/>
      <c r="FSF337" s="105"/>
      <c r="FSG337" s="105"/>
      <c r="FSH337" s="105"/>
      <c r="FSI337" s="105"/>
      <c r="FSJ337" s="105"/>
      <c r="FSK337" s="105"/>
      <c r="FSL337" s="105"/>
      <c r="FSM337" s="105"/>
      <c r="FSN337" s="105"/>
      <c r="FSO337" s="105"/>
      <c r="FSP337" s="105"/>
      <c r="FSQ337" s="105"/>
      <c r="FSR337" s="105"/>
      <c r="FSS337" s="283"/>
      <c r="FST337" s="283"/>
      <c r="FSU337" s="105"/>
      <c r="FSV337" s="105"/>
      <c r="FSW337" s="105"/>
      <c r="FSX337" s="105"/>
      <c r="FSY337" s="105"/>
      <c r="FSZ337" s="105"/>
      <c r="FTA337" s="105"/>
      <c r="FTB337" s="105"/>
      <c r="FTC337" s="105"/>
      <c r="FTD337" s="105"/>
      <c r="FTE337" s="105"/>
      <c r="FTF337" s="105"/>
      <c r="FTG337" s="105"/>
      <c r="FTH337" s="105"/>
      <c r="FTI337" s="105"/>
      <c r="FTJ337" s="105"/>
      <c r="FTK337" s="105"/>
      <c r="FTL337" s="105"/>
      <c r="FTM337" s="105"/>
      <c r="FTN337" s="105"/>
      <c r="FTO337" s="105"/>
      <c r="FTP337" s="105"/>
      <c r="FTQ337" s="105"/>
      <c r="FTR337" s="105"/>
      <c r="FTS337" s="283"/>
      <c r="FTT337" s="283"/>
      <c r="FTU337" s="105"/>
      <c r="FTV337" s="105"/>
      <c r="FTW337" s="105"/>
      <c r="FTX337" s="105"/>
      <c r="FTY337" s="105"/>
      <c r="FTZ337" s="105"/>
      <c r="FUA337" s="105"/>
      <c r="FUB337" s="105"/>
      <c r="FUC337" s="105"/>
      <c r="FUD337" s="105"/>
      <c r="FUE337" s="105"/>
      <c r="FUF337" s="105"/>
      <c r="FUG337" s="105"/>
      <c r="FUH337" s="105"/>
      <c r="FUI337" s="105"/>
      <c r="FUJ337" s="105"/>
      <c r="FUK337" s="105"/>
      <c r="FUL337" s="105"/>
      <c r="FUM337" s="105"/>
      <c r="FUN337" s="105"/>
      <c r="FUO337" s="105"/>
      <c r="FUP337" s="105"/>
      <c r="FUQ337" s="105"/>
      <c r="FUR337" s="105"/>
      <c r="FUS337" s="283"/>
      <c r="FUT337" s="283"/>
      <c r="FUU337" s="105"/>
      <c r="FUV337" s="105"/>
      <c r="FUW337" s="105"/>
      <c r="FUX337" s="105"/>
      <c r="FUY337" s="105"/>
      <c r="FUZ337" s="105"/>
      <c r="FVA337" s="105"/>
      <c r="FVB337" s="105"/>
      <c r="FVC337" s="105"/>
      <c r="FVD337" s="105"/>
      <c r="FVE337" s="105"/>
      <c r="FVF337" s="105"/>
      <c r="FVG337" s="105"/>
      <c r="FVH337" s="105"/>
      <c r="FVI337" s="105"/>
      <c r="FVJ337" s="105"/>
      <c r="FVK337" s="105"/>
      <c r="FVL337" s="105"/>
      <c r="FVM337" s="105"/>
      <c r="FVN337" s="105"/>
      <c r="FVO337" s="105"/>
      <c r="FVP337" s="105"/>
      <c r="FVQ337" s="105"/>
      <c r="FVR337" s="105"/>
      <c r="FVS337" s="283"/>
      <c r="FVT337" s="283"/>
      <c r="FVU337" s="105"/>
      <c r="FVV337" s="105"/>
      <c r="FVW337" s="105"/>
      <c r="FVX337" s="105"/>
      <c r="FVY337" s="105"/>
      <c r="FVZ337" s="105"/>
      <c r="FWA337" s="105"/>
      <c r="FWB337" s="105"/>
      <c r="FWC337" s="105"/>
      <c r="FWD337" s="105"/>
      <c r="FWE337" s="105"/>
      <c r="FWF337" s="105"/>
      <c r="FWG337" s="105"/>
      <c r="FWH337" s="105"/>
      <c r="FWI337" s="105"/>
      <c r="FWJ337" s="105"/>
      <c r="FWK337" s="105"/>
      <c r="FWL337" s="105"/>
      <c r="FWM337" s="105"/>
      <c r="FWN337" s="105"/>
      <c r="FWO337" s="105"/>
      <c r="FWP337" s="105"/>
      <c r="FWQ337" s="105"/>
      <c r="FWR337" s="105"/>
      <c r="FWS337" s="283"/>
      <c r="FWT337" s="283"/>
      <c r="FWU337" s="105"/>
      <c r="FWV337" s="105"/>
      <c r="FWW337" s="105"/>
      <c r="FWX337" s="105"/>
      <c r="FWY337" s="105"/>
      <c r="FWZ337" s="105"/>
      <c r="FXA337" s="105"/>
      <c r="FXB337" s="105"/>
      <c r="FXC337" s="105"/>
      <c r="FXD337" s="105"/>
      <c r="FXE337" s="105"/>
      <c r="FXF337" s="105"/>
      <c r="FXG337" s="105"/>
      <c r="FXH337" s="105"/>
      <c r="FXI337" s="105"/>
      <c r="FXJ337" s="105"/>
      <c r="FXK337" s="105"/>
      <c r="FXL337" s="105"/>
      <c r="FXM337" s="105"/>
      <c r="FXN337" s="105"/>
      <c r="FXO337" s="105"/>
      <c r="FXP337" s="105"/>
      <c r="FXQ337" s="105"/>
      <c r="FXR337" s="105"/>
      <c r="FXS337" s="283"/>
      <c r="FXT337" s="283"/>
      <c r="FXU337" s="105"/>
      <c r="FXV337" s="105"/>
      <c r="FXW337" s="105"/>
      <c r="FXX337" s="105"/>
      <c r="FXY337" s="105"/>
      <c r="FXZ337" s="105"/>
      <c r="FYA337" s="105"/>
      <c r="FYB337" s="105"/>
      <c r="FYC337" s="105"/>
      <c r="FYD337" s="105"/>
      <c r="FYE337" s="105"/>
      <c r="FYF337" s="105"/>
      <c r="FYG337" s="105"/>
      <c r="FYH337" s="105"/>
      <c r="FYI337" s="105"/>
      <c r="FYJ337" s="105"/>
      <c r="FYK337" s="105"/>
      <c r="FYL337" s="105"/>
      <c r="FYM337" s="105"/>
      <c r="FYN337" s="105"/>
      <c r="FYO337" s="105"/>
      <c r="FYP337" s="105"/>
      <c r="FYQ337" s="105"/>
      <c r="FYR337" s="105"/>
      <c r="FYS337" s="283"/>
      <c r="FYT337" s="283"/>
      <c r="FYU337" s="105"/>
      <c r="FYV337" s="105"/>
      <c r="FYW337" s="105"/>
      <c r="FYX337" s="105"/>
      <c r="FYY337" s="105"/>
      <c r="FYZ337" s="105"/>
      <c r="FZA337" s="105"/>
      <c r="FZB337" s="105"/>
      <c r="FZC337" s="105"/>
      <c r="FZD337" s="105"/>
      <c r="FZE337" s="105"/>
      <c r="FZF337" s="105"/>
      <c r="FZG337" s="105"/>
      <c r="FZH337" s="105"/>
      <c r="FZI337" s="105"/>
      <c r="FZJ337" s="105"/>
      <c r="FZK337" s="105"/>
      <c r="FZL337" s="105"/>
      <c r="FZM337" s="105"/>
      <c r="FZN337" s="105"/>
      <c r="FZO337" s="105"/>
      <c r="FZP337" s="105"/>
      <c r="FZQ337" s="105"/>
      <c r="FZR337" s="105"/>
      <c r="FZS337" s="283"/>
      <c r="FZT337" s="283"/>
      <c r="FZU337" s="105"/>
      <c r="FZV337" s="105"/>
      <c r="FZW337" s="105"/>
      <c r="FZX337" s="105"/>
      <c r="FZY337" s="105"/>
      <c r="FZZ337" s="105"/>
      <c r="GAA337" s="105"/>
      <c r="GAB337" s="105"/>
      <c r="GAC337" s="105"/>
      <c r="GAD337" s="105"/>
      <c r="GAE337" s="105"/>
      <c r="GAF337" s="105"/>
      <c r="GAG337" s="105"/>
      <c r="GAH337" s="105"/>
      <c r="GAI337" s="105"/>
      <c r="GAJ337" s="105"/>
      <c r="GAK337" s="105"/>
      <c r="GAL337" s="105"/>
      <c r="GAM337" s="105"/>
      <c r="GAN337" s="105"/>
      <c r="GAO337" s="105"/>
      <c r="GAP337" s="105"/>
      <c r="GAQ337" s="105"/>
      <c r="GAR337" s="105"/>
      <c r="GAS337" s="283"/>
      <c r="GAT337" s="283"/>
      <c r="GAU337" s="105"/>
      <c r="GAV337" s="105"/>
      <c r="GAW337" s="105"/>
      <c r="GAX337" s="105"/>
      <c r="GAY337" s="105"/>
      <c r="GAZ337" s="105"/>
      <c r="GBA337" s="105"/>
      <c r="GBB337" s="105"/>
      <c r="GBC337" s="105"/>
      <c r="GBD337" s="105"/>
      <c r="GBE337" s="105"/>
      <c r="GBF337" s="105"/>
      <c r="GBG337" s="105"/>
      <c r="GBH337" s="105"/>
      <c r="GBI337" s="105"/>
      <c r="GBJ337" s="105"/>
      <c r="GBK337" s="105"/>
      <c r="GBL337" s="105"/>
      <c r="GBM337" s="105"/>
      <c r="GBN337" s="105"/>
      <c r="GBO337" s="105"/>
      <c r="GBP337" s="105"/>
      <c r="GBQ337" s="105"/>
      <c r="GBR337" s="105"/>
      <c r="GBS337" s="283"/>
      <c r="GBT337" s="283"/>
      <c r="GBU337" s="105"/>
      <c r="GBV337" s="105"/>
      <c r="GBW337" s="105"/>
      <c r="GBX337" s="105"/>
      <c r="GBY337" s="105"/>
      <c r="GBZ337" s="105"/>
      <c r="GCA337" s="105"/>
      <c r="GCB337" s="105"/>
      <c r="GCC337" s="105"/>
      <c r="GCD337" s="105"/>
      <c r="GCE337" s="105"/>
      <c r="GCF337" s="105"/>
      <c r="GCG337" s="105"/>
      <c r="GCH337" s="105"/>
      <c r="GCI337" s="105"/>
      <c r="GCJ337" s="105"/>
      <c r="GCK337" s="105"/>
      <c r="GCL337" s="105"/>
      <c r="GCM337" s="105"/>
      <c r="GCN337" s="105"/>
      <c r="GCO337" s="105"/>
      <c r="GCP337" s="105"/>
      <c r="GCQ337" s="105"/>
      <c r="GCR337" s="105"/>
      <c r="GCS337" s="283"/>
      <c r="GCT337" s="283"/>
      <c r="GCU337" s="105"/>
      <c r="GCV337" s="105"/>
      <c r="GCW337" s="105"/>
      <c r="GCX337" s="105"/>
      <c r="GCY337" s="105"/>
      <c r="GCZ337" s="105"/>
      <c r="GDA337" s="105"/>
      <c r="GDB337" s="105"/>
      <c r="GDC337" s="105"/>
      <c r="GDD337" s="105"/>
      <c r="GDE337" s="105"/>
      <c r="GDF337" s="105"/>
      <c r="GDG337" s="105"/>
      <c r="GDH337" s="105"/>
      <c r="GDI337" s="105"/>
      <c r="GDJ337" s="105"/>
      <c r="GDK337" s="105"/>
      <c r="GDL337" s="105"/>
      <c r="GDM337" s="105"/>
      <c r="GDN337" s="105"/>
      <c r="GDO337" s="105"/>
      <c r="GDP337" s="105"/>
      <c r="GDQ337" s="105"/>
      <c r="GDR337" s="105"/>
      <c r="GDS337" s="283"/>
      <c r="GDT337" s="283"/>
      <c r="GDU337" s="105"/>
      <c r="GDV337" s="105"/>
      <c r="GDW337" s="105"/>
      <c r="GDX337" s="105"/>
      <c r="GDY337" s="105"/>
      <c r="GDZ337" s="105"/>
      <c r="GEA337" s="105"/>
      <c r="GEB337" s="105"/>
      <c r="GEC337" s="105"/>
      <c r="GED337" s="105"/>
      <c r="GEE337" s="105"/>
      <c r="GEF337" s="105"/>
      <c r="GEG337" s="105"/>
      <c r="GEH337" s="105"/>
      <c r="GEI337" s="105"/>
      <c r="GEJ337" s="105"/>
      <c r="GEK337" s="105"/>
      <c r="GEL337" s="105"/>
      <c r="GEM337" s="105"/>
      <c r="GEN337" s="105"/>
      <c r="GEO337" s="105"/>
      <c r="GEP337" s="105"/>
      <c r="GEQ337" s="105"/>
      <c r="GER337" s="105"/>
      <c r="GES337" s="283"/>
      <c r="GET337" s="283"/>
      <c r="GEU337" s="105"/>
      <c r="GEV337" s="105"/>
      <c r="GEW337" s="105"/>
      <c r="GEX337" s="105"/>
      <c r="GEY337" s="105"/>
      <c r="GEZ337" s="105"/>
      <c r="GFA337" s="105"/>
      <c r="GFB337" s="105"/>
      <c r="GFC337" s="105"/>
      <c r="GFD337" s="105"/>
      <c r="GFE337" s="105"/>
      <c r="GFF337" s="105"/>
      <c r="GFG337" s="105"/>
      <c r="GFH337" s="105"/>
      <c r="GFI337" s="105"/>
      <c r="GFJ337" s="105"/>
      <c r="GFK337" s="105"/>
      <c r="GFL337" s="105"/>
      <c r="GFM337" s="105"/>
      <c r="GFN337" s="105"/>
      <c r="GFO337" s="105"/>
      <c r="GFP337" s="105"/>
      <c r="GFQ337" s="105"/>
      <c r="GFR337" s="105"/>
      <c r="GFS337" s="283"/>
      <c r="GFT337" s="283"/>
      <c r="GFU337" s="105"/>
      <c r="GFV337" s="105"/>
      <c r="GFW337" s="105"/>
      <c r="GFX337" s="105"/>
      <c r="GFY337" s="105"/>
      <c r="GFZ337" s="105"/>
      <c r="GGA337" s="105"/>
      <c r="GGB337" s="105"/>
      <c r="GGC337" s="105"/>
      <c r="GGD337" s="105"/>
      <c r="GGE337" s="105"/>
      <c r="GGF337" s="105"/>
      <c r="GGG337" s="105"/>
      <c r="GGH337" s="105"/>
      <c r="GGI337" s="105"/>
      <c r="GGJ337" s="105"/>
      <c r="GGK337" s="105"/>
      <c r="GGL337" s="105"/>
      <c r="GGM337" s="105"/>
      <c r="GGN337" s="105"/>
      <c r="GGO337" s="105"/>
      <c r="GGP337" s="105"/>
      <c r="GGQ337" s="105"/>
      <c r="GGR337" s="105"/>
      <c r="GGS337" s="283"/>
      <c r="GGT337" s="283"/>
      <c r="GGU337" s="105"/>
      <c r="GGV337" s="105"/>
      <c r="GGW337" s="105"/>
      <c r="GGX337" s="105"/>
      <c r="GGY337" s="105"/>
      <c r="GGZ337" s="105"/>
      <c r="GHA337" s="105"/>
      <c r="GHB337" s="105"/>
      <c r="GHC337" s="105"/>
      <c r="GHD337" s="105"/>
      <c r="GHE337" s="105"/>
      <c r="GHF337" s="105"/>
      <c r="GHG337" s="105"/>
      <c r="GHH337" s="105"/>
      <c r="GHI337" s="105"/>
      <c r="GHJ337" s="105"/>
      <c r="GHK337" s="105"/>
      <c r="GHL337" s="105"/>
      <c r="GHM337" s="105"/>
      <c r="GHN337" s="105"/>
      <c r="GHO337" s="105"/>
      <c r="GHP337" s="105"/>
      <c r="GHQ337" s="105"/>
      <c r="GHR337" s="105"/>
      <c r="GHS337" s="283"/>
      <c r="GHT337" s="283"/>
      <c r="GHU337" s="105"/>
      <c r="GHV337" s="105"/>
      <c r="GHW337" s="105"/>
      <c r="GHX337" s="105"/>
      <c r="GHY337" s="105"/>
      <c r="GHZ337" s="105"/>
      <c r="GIA337" s="105"/>
      <c r="GIB337" s="105"/>
      <c r="GIC337" s="105"/>
      <c r="GID337" s="105"/>
      <c r="GIE337" s="105"/>
      <c r="GIF337" s="105"/>
      <c r="GIG337" s="105"/>
      <c r="GIH337" s="105"/>
      <c r="GII337" s="105"/>
      <c r="GIJ337" s="105"/>
      <c r="GIK337" s="105"/>
      <c r="GIL337" s="105"/>
      <c r="GIM337" s="105"/>
      <c r="GIN337" s="105"/>
      <c r="GIO337" s="105"/>
      <c r="GIP337" s="105"/>
      <c r="GIQ337" s="105"/>
      <c r="GIR337" s="105"/>
      <c r="GIS337" s="283"/>
      <c r="GIT337" s="283"/>
      <c r="GIU337" s="105"/>
      <c r="GIV337" s="105"/>
      <c r="GIW337" s="105"/>
      <c r="GIX337" s="105"/>
      <c r="GIY337" s="105"/>
      <c r="GIZ337" s="105"/>
      <c r="GJA337" s="105"/>
      <c r="GJB337" s="105"/>
      <c r="GJC337" s="105"/>
      <c r="GJD337" s="105"/>
      <c r="GJE337" s="105"/>
      <c r="GJF337" s="105"/>
      <c r="GJG337" s="105"/>
      <c r="GJH337" s="105"/>
      <c r="GJI337" s="105"/>
      <c r="GJJ337" s="105"/>
      <c r="GJK337" s="105"/>
      <c r="GJL337" s="105"/>
      <c r="GJM337" s="105"/>
      <c r="GJN337" s="105"/>
      <c r="GJO337" s="105"/>
      <c r="GJP337" s="105"/>
      <c r="GJQ337" s="105"/>
      <c r="GJR337" s="105"/>
      <c r="GJS337" s="283"/>
      <c r="GJT337" s="283"/>
      <c r="GJU337" s="105"/>
      <c r="GJV337" s="105"/>
      <c r="GJW337" s="105"/>
      <c r="GJX337" s="105"/>
      <c r="GJY337" s="105"/>
      <c r="GJZ337" s="105"/>
      <c r="GKA337" s="105"/>
      <c r="GKB337" s="105"/>
      <c r="GKC337" s="105"/>
      <c r="GKD337" s="105"/>
      <c r="GKE337" s="105"/>
      <c r="GKF337" s="105"/>
      <c r="GKG337" s="105"/>
      <c r="GKH337" s="105"/>
      <c r="GKI337" s="105"/>
      <c r="GKJ337" s="105"/>
      <c r="GKK337" s="105"/>
      <c r="GKL337" s="105"/>
      <c r="GKM337" s="105"/>
      <c r="GKN337" s="105"/>
      <c r="GKO337" s="105"/>
      <c r="GKP337" s="105"/>
      <c r="GKQ337" s="105"/>
      <c r="GKR337" s="105"/>
      <c r="GKS337" s="283"/>
      <c r="GKT337" s="283"/>
      <c r="GKU337" s="105"/>
      <c r="GKV337" s="105"/>
      <c r="GKW337" s="105"/>
      <c r="GKX337" s="105"/>
      <c r="GKY337" s="105"/>
      <c r="GKZ337" s="105"/>
      <c r="GLA337" s="105"/>
      <c r="GLB337" s="105"/>
      <c r="GLC337" s="105"/>
      <c r="GLD337" s="105"/>
      <c r="GLE337" s="105"/>
      <c r="GLF337" s="105"/>
      <c r="GLG337" s="105"/>
      <c r="GLH337" s="105"/>
      <c r="GLI337" s="105"/>
      <c r="GLJ337" s="105"/>
      <c r="GLK337" s="105"/>
      <c r="GLL337" s="105"/>
      <c r="GLM337" s="105"/>
      <c r="GLN337" s="105"/>
      <c r="GLO337" s="105"/>
      <c r="GLP337" s="105"/>
      <c r="GLQ337" s="105"/>
      <c r="GLR337" s="105"/>
      <c r="GLS337" s="283"/>
      <c r="GLT337" s="283"/>
      <c r="GLU337" s="105"/>
      <c r="GLV337" s="105"/>
      <c r="GLW337" s="105"/>
      <c r="GLX337" s="105"/>
      <c r="GLY337" s="105"/>
      <c r="GLZ337" s="105"/>
      <c r="GMA337" s="105"/>
      <c r="GMB337" s="105"/>
      <c r="GMC337" s="105"/>
      <c r="GMD337" s="105"/>
      <c r="GME337" s="105"/>
      <c r="GMF337" s="105"/>
      <c r="GMG337" s="105"/>
      <c r="GMH337" s="105"/>
      <c r="GMI337" s="105"/>
      <c r="GMJ337" s="105"/>
      <c r="GMK337" s="105"/>
      <c r="GML337" s="105"/>
      <c r="GMM337" s="105"/>
      <c r="GMN337" s="105"/>
      <c r="GMO337" s="105"/>
      <c r="GMP337" s="105"/>
      <c r="GMQ337" s="105"/>
      <c r="GMR337" s="105"/>
      <c r="GMS337" s="283"/>
      <c r="GMT337" s="283"/>
      <c r="GMU337" s="105"/>
      <c r="GMV337" s="105"/>
      <c r="GMW337" s="105"/>
      <c r="GMX337" s="105"/>
      <c r="GMY337" s="105"/>
      <c r="GMZ337" s="105"/>
      <c r="GNA337" s="105"/>
      <c r="GNB337" s="105"/>
      <c r="GNC337" s="105"/>
      <c r="GND337" s="105"/>
      <c r="GNE337" s="105"/>
      <c r="GNF337" s="105"/>
      <c r="GNG337" s="105"/>
      <c r="GNH337" s="105"/>
      <c r="GNI337" s="105"/>
      <c r="GNJ337" s="105"/>
      <c r="GNK337" s="105"/>
      <c r="GNL337" s="105"/>
      <c r="GNM337" s="105"/>
      <c r="GNN337" s="105"/>
      <c r="GNO337" s="105"/>
      <c r="GNP337" s="105"/>
      <c r="GNQ337" s="105"/>
      <c r="GNR337" s="105"/>
      <c r="GNS337" s="283"/>
      <c r="GNT337" s="283"/>
      <c r="GNU337" s="105"/>
      <c r="GNV337" s="105"/>
      <c r="GNW337" s="105"/>
      <c r="GNX337" s="105"/>
      <c r="GNY337" s="105"/>
      <c r="GNZ337" s="105"/>
      <c r="GOA337" s="105"/>
      <c r="GOB337" s="105"/>
      <c r="GOC337" s="105"/>
      <c r="GOD337" s="105"/>
      <c r="GOE337" s="105"/>
      <c r="GOF337" s="105"/>
      <c r="GOG337" s="105"/>
      <c r="GOH337" s="105"/>
      <c r="GOI337" s="105"/>
      <c r="GOJ337" s="105"/>
      <c r="GOK337" s="105"/>
      <c r="GOL337" s="105"/>
      <c r="GOM337" s="105"/>
      <c r="GON337" s="105"/>
      <c r="GOO337" s="105"/>
      <c r="GOP337" s="105"/>
      <c r="GOQ337" s="105"/>
      <c r="GOR337" s="105"/>
      <c r="GOS337" s="283"/>
      <c r="GOT337" s="283"/>
      <c r="GOU337" s="105"/>
      <c r="GOV337" s="105"/>
      <c r="GOW337" s="105"/>
      <c r="GOX337" s="105"/>
      <c r="GOY337" s="105"/>
      <c r="GOZ337" s="105"/>
      <c r="GPA337" s="105"/>
      <c r="GPB337" s="105"/>
      <c r="GPC337" s="105"/>
      <c r="GPD337" s="105"/>
      <c r="GPE337" s="105"/>
      <c r="GPF337" s="105"/>
      <c r="GPG337" s="105"/>
      <c r="GPH337" s="105"/>
      <c r="GPI337" s="105"/>
      <c r="GPJ337" s="105"/>
      <c r="GPK337" s="105"/>
      <c r="GPL337" s="105"/>
      <c r="GPM337" s="105"/>
      <c r="GPN337" s="105"/>
      <c r="GPO337" s="105"/>
      <c r="GPP337" s="105"/>
      <c r="GPQ337" s="105"/>
      <c r="GPR337" s="105"/>
      <c r="GPS337" s="283"/>
      <c r="GPT337" s="283"/>
      <c r="GPU337" s="105"/>
      <c r="GPV337" s="105"/>
      <c r="GPW337" s="105"/>
      <c r="GPX337" s="105"/>
      <c r="GPY337" s="105"/>
      <c r="GPZ337" s="105"/>
      <c r="GQA337" s="105"/>
      <c r="GQB337" s="105"/>
      <c r="GQC337" s="105"/>
      <c r="GQD337" s="105"/>
      <c r="GQE337" s="105"/>
      <c r="GQF337" s="105"/>
      <c r="GQG337" s="105"/>
      <c r="GQH337" s="105"/>
      <c r="GQI337" s="105"/>
      <c r="GQJ337" s="105"/>
      <c r="GQK337" s="105"/>
      <c r="GQL337" s="105"/>
      <c r="GQM337" s="105"/>
      <c r="GQN337" s="105"/>
      <c r="GQO337" s="105"/>
      <c r="GQP337" s="105"/>
      <c r="GQQ337" s="105"/>
      <c r="GQR337" s="105"/>
      <c r="GQS337" s="283"/>
      <c r="GQT337" s="283"/>
      <c r="GQU337" s="105"/>
      <c r="GQV337" s="105"/>
      <c r="GQW337" s="105"/>
      <c r="GQX337" s="105"/>
      <c r="GQY337" s="105"/>
      <c r="GQZ337" s="105"/>
      <c r="GRA337" s="105"/>
      <c r="GRB337" s="105"/>
      <c r="GRC337" s="105"/>
      <c r="GRD337" s="105"/>
      <c r="GRE337" s="105"/>
      <c r="GRF337" s="105"/>
      <c r="GRG337" s="105"/>
      <c r="GRH337" s="105"/>
      <c r="GRI337" s="105"/>
      <c r="GRJ337" s="105"/>
      <c r="GRK337" s="105"/>
      <c r="GRL337" s="105"/>
      <c r="GRM337" s="105"/>
      <c r="GRN337" s="105"/>
      <c r="GRO337" s="105"/>
      <c r="GRP337" s="105"/>
      <c r="GRQ337" s="105"/>
      <c r="GRR337" s="105"/>
      <c r="GRS337" s="283"/>
      <c r="GRT337" s="283"/>
      <c r="GRU337" s="105"/>
      <c r="GRV337" s="105"/>
      <c r="GRW337" s="105"/>
      <c r="GRX337" s="105"/>
      <c r="GRY337" s="105"/>
      <c r="GRZ337" s="105"/>
      <c r="GSA337" s="105"/>
      <c r="GSB337" s="105"/>
      <c r="GSC337" s="105"/>
      <c r="GSD337" s="105"/>
      <c r="GSE337" s="105"/>
      <c r="GSF337" s="105"/>
      <c r="GSG337" s="105"/>
      <c r="GSH337" s="105"/>
      <c r="GSI337" s="105"/>
      <c r="GSJ337" s="105"/>
      <c r="GSK337" s="105"/>
      <c r="GSL337" s="105"/>
      <c r="GSM337" s="105"/>
      <c r="GSN337" s="105"/>
      <c r="GSO337" s="105"/>
      <c r="GSP337" s="105"/>
      <c r="GSQ337" s="105"/>
      <c r="GSR337" s="105"/>
      <c r="GSS337" s="283"/>
      <c r="GST337" s="283"/>
      <c r="GSU337" s="105"/>
      <c r="GSV337" s="105"/>
      <c r="GSW337" s="105"/>
      <c r="GSX337" s="105"/>
      <c r="GSY337" s="105"/>
      <c r="GSZ337" s="105"/>
      <c r="GTA337" s="105"/>
      <c r="GTB337" s="105"/>
      <c r="GTC337" s="105"/>
      <c r="GTD337" s="105"/>
      <c r="GTE337" s="105"/>
      <c r="GTF337" s="105"/>
      <c r="GTG337" s="105"/>
      <c r="GTH337" s="105"/>
      <c r="GTI337" s="105"/>
      <c r="GTJ337" s="105"/>
      <c r="GTK337" s="105"/>
      <c r="GTL337" s="105"/>
      <c r="GTM337" s="105"/>
      <c r="GTN337" s="105"/>
      <c r="GTO337" s="105"/>
      <c r="GTP337" s="105"/>
      <c r="GTQ337" s="105"/>
      <c r="GTR337" s="105"/>
      <c r="GTS337" s="283"/>
      <c r="GTT337" s="283"/>
      <c r="GTU337" s="105"/>
      <c r="GTV337" s="105"/>
      <c r="GTW337" s="105"/>
      <c r="GTX337" s="105"/>
      <c r="GTY337" s="105"/>
      <c r="GTZ337" s="105"/>
      <c r="GUA337" s="105"/>
      <c r="GUB337" s="105"/>
      <c r="GUC337" s="105"/>
      <c r="GUD337" s="105"/>
      <c r="GUE337" s="105"/>
      <c r="GUF337" s="105"/>
      <c r="GUG337" s="105"/>
      <c r="GUH337" s="105"/>
      <c r="GUI337" s="105"/>
      <c r="GUJ337" s="105"/>
      <c r="GUK337" s="105"/>
      <c r="GUL337" s="105"/>
      <c r="GUM337" s="105"/>
      <c r="GUN337" s="105"/>
      <c r="GUO337" s="105"/>
      <c r="GUP337" s="105"/>
      <c r="GUQ337" s="105"/>
      <c r="GUR337" s="105"/>
      <c r="GUS337" s="283"/>
      <c r="GUT337" s="283"/>
      <c r="GUU337" s="105"/>
      <c r="GUV337" s="105"/>
      <c r="GUW337" s="105"/>
      <c r="GUX337" s="105"/>
      <c r="GUY337" s="105"/>
      <c r="GUZ337" s="105"/>
      <c r="GVA337" s="105"/>
      <c r="GVB337" s="105"/>
      <c r="GVC337" s="105"/>
      <c r="GVD337" s="105"/>
      <c r="GVE337" s="105"/>
      <c r="GVF337" s="105"/>
      <c r="GVG337" s="105"/>
      <c r="GVH337" s="105"/>
      <c r="GVI337" s="105"/>
      <c r="GVJ337" s="105"/>
      <c r="GVK337" s="105"/>
      <c r="GVL337" s="105"/>
      <c r="GVM337" s="105"/>
      <c r="GVN337" s="105"/>
      <c r="GVO337" s="105"/>
      <c r="GVP337" s="105"/>
      <c r="GVQ337" s="105"/>
      <c r="GVR337" s="105"/>
      <c r="GVS337" s="283"/>
      <c r="GVT337" s="283"/>
      <c r="GVU337" s="105"/>
      <c r="GVV337" s="105"/>
      <c r="GVW337" s="105"/>
      <c r="GVX337" s="105"/>
      <c r="GVY337" s="105"/>
      <c r="GVZ337" s="105"/>
      <c r="GWA337" s="105"/>
      <c r="GWB337" s="105"/>
      <c r="GWC337" s="105"/>
      <c r="GWD337" s="105"/>
      <c r="GWE337" s="105"/>
      <c r="GWF337" s="105"/>
      <c r="GWG337" s="105"/>
      <c r="GWH337" s="105"/>
      <c r="GWI337" s="105"/>
      <c r="GWJ337" s="105"/>
      <c r="GWK337" s="105"/>
      <c r="GWL337" s="105"/>
      <c r="GWM337" s="105"/>
      <c r="GWN337" s="105"/>
      <c r="GWO337" s="105"/>
      <c r="GWP337" s="105"/>
      <c r="GWQ337" s="105"/>
      <c r="GWR337" s="105"/>
      <c r="GWS337" s="283"/>
      <c r="GWT337" s="283"/>
      <c r="GWU337" s="105"/>
      <c r="GWV337" s="105"/>
      <c r="GWW337" s="105"/>
      <c r="GWX337" s="105"/>
      <c r="GWY337" s="105"/>
      <c r="GWZ337" s="105"/>
      <c r="GXA337" s="105"/>
      <c r="GXB337" s="105"/>
      <c r="GXC337" s="105"/>
      <c r="GXD337" s="105"/>
      <c r="GXE337" s="105"/>
      <c r="GXF337" s="105"/>
      <c r="GXG337" s="105"/>
      <c r="GXH337" s="105"/>
      <c r="GXI337" s="105"/>
      <c r="GXJ337" s="105"/>
      <c r="GXK337" s="105"/>
      <c r="GXL337" s="105"/>
      <c r="GXM337" s="105"/>
      <c r="GXN337" s="105"/>
      <c r="GXO337" s="105"/>
      <c r="GXP337" s="105"/>
      <c r="GXQ337" s="105"/>
      <c r="GXR337" s="105"/>
      <c r="GXS337" s="283"/>
      <c r="GXT337" s="283"/>
      <c r="GXU337" s="105"/>
      <c r="GXV337" s="105"/>
      <c r="GXW337" s="105"/>
      <c r="GXX337" s="105"/>
      <c r="GXY337" s="105"/>
      <c r="GXZ337" s="105"/>
      <c r="GYA337" s="105"/>
      <c r="GYB337" s="105"/>
      <c r="GYC337" s="105"/>
      <c r="GYD337" s="105"/>
      <c r="GYE337" s="105"/>
      <c r="GYF337" s="105"/>
      <c r="GYG337" s="105"/>
      <c r="GYH337" s="105"/>
      <c r="GYI337" s="105"/>
      <c r="GYJ337" s="105"/>
      <c r="GYK337" s="105"/>
      <c r="GYL337" s="105"/>
      <c r="GYM337" s="105"/>
      <c r="GYN337" s="105"/>
      <c r="GYO337" s="105"/>
      <c r="GYP337" s="105"/>
      <c r="GYQ337" s="105"/>
      <c r="GYR337" s="105"/>
      <c r="GYS337" s="283"/>
      <c r="GYT337" s="283"/>
      <c r="GYU337" s="105"/>
      <c r="GYV337" s="105"/>
      <c r="GYW337" s="105"/>
      <c r="GYX337" s="105"/>
      <c r="GYY337" s="105"/>
      <c r="GYZ337" s="105"/>
      <c r="GZA337" s="105"/>
      <c r="GZB337" s="105"/>
      <c r="GZC337" s="105"/>
      <c r="GZD337" s="105"/>
      <c r="GZE337" s="105"/>
      <c r="GZF337" s="105"/>
      <c r="GZG337" s="105"/>
      <c r="GZH337" s="105"/>
      <c r="GZI337" s="105"/>
      <c r="GZJ337" s="105"/>
      <c r="GZK337" s="105"/>
      <c r="GZL337" s="105"/>
      <c r="GZM337" s="105"/>
      <c r="GZN337" s="105"/>
      <c r="GZO337" s="105"/>
      <c r="GZP337" s="105"/>
      <c r="GZQ337" s="105"/>
      <c r="GZR337" s="105"/>
      <c r="GZS337" s="283"/>
      <c r="GZT337" s="283"/>
      <c r="GZU337" s="105"/>
      <c r="GZV337" s="105"/>
      <c r="GZW337" s="105"/>
      <c r="GZX337" s="105"/>
      <c r="GZY337" s="105"/>
      <c r="GZZ337" s="105"/>
      <c r="HAA337" s="105"/>
      <c r="HAB337" s="105"/>
      <c r="HAC337" s="105"/>
      <c r="HAD337" s="105"/>
      <c r="HAE337" s="105"/>
      <c r="HAF337" s="105"/>
      <c r="HAG337" s="105"/>
      <c r="HAH337" s="105"/>
      <c r="HAI337" s="105"/>
      <c r="HAJ337" s="105"/>
      <c r="HAK337" s="105"/>
      <c r="HAL337" s="105"/>
      <c r="HAM337" s="105"/>
      <c r="HAN337" s="105"/>
      <c r="HAO337" s="105"/>
      <c r="HAP337" s="105"/>
      <c r="HAQ337" s="105"/>
      <c r="HAR337" s="105"/>
      <c r="HAS337" s="283"/>
      <c r="HAT337" s="283"/>
      <c r="HAU337" s="105"/>
      <c r="HAV337" s="105"/>
      <c r="HAW337" s="105"/>
      <c r="HAX337" s="105"/>
      <c r="HAY337" s="105"/>
      <c r="HAZ337" s="105"/>
      <c r="HBA337" s="105"/>
      <c r="HBB337" s="105"/>
      <c r="HBC337" s="105"/>
      <c r="HBD337" s="105"/>
      <c r="HBE337" s="105"/>
      <c r="HBF337" s="105"/>
      <c r="HBG337" s="105"/>
      <c r="HBH337" s="105"/>
      <c r="HBI337" s="105"/>
      <c r="HBJ337" s="105"/>
      <c r="HBK337" s="105"/>
      <c r="HBL337" s="105"/>
      <c r="HBM337" s="105"/>
      <c r="HBN337" s="105"/>
      <c r="HBO337" s="105"/>
      <c r="HBP337" s="105"/>
      <c r="HBQ337" s="105"/>
      <c r="HBR337" s="105"/>
      <c r="HBS337" s="283"/>
      <c r="HBT337" s="283"/>
      <c r="HBU337" s="105"/>
      <c r="HBV337" s="105"/>
      <c r="HBW337" s="105"/>
      <c r="HBX337" s="105"/>
      <c r="HBY337" s="105"/>
      <c r="HBZ337" s="105"/>
      <c r="HCA337" s="105"/>
      <c r="HCB337" s="105"/>
      <c r="HCC337" s="105"/>
      <c r="HCD337" s="105"/>
      <c r="HCE337" s="105"/>
      <c r="HCF337" s="105"/>
      <c r="HCG337" s="105"/>
      <c r="HCH337" s="105"/>
      <c r="HCI337" s="105"/>
      <c r="HCJ337" s="105"/>
      <c r="HCK337" s="105"/>
      <c r="HCL337" s="105"/>
      <c r="HCM337" s="105"/>
      <c r="HCN337" s="105"/>
      <c r="HCO337" s="105"/>
      <c r="HCP337" s="105"/>
      <c r="HCQ337" s="105"/>
      <c r="HCR337" s="105"/>
      <c r="HCS337" s="283"/>
      <c r="HCT337" s="283"/>
      <c r="HCU337" s="105"/>
      <c r="HCV337" s="105"/>
      <c r="HCW337" s="105"/>
      <c r="HCX337" s="105"/>
      <c r="HCY337" s="105"/>
      <c r="HCZ337" s="105"/>
      <c r="HDA337" s="105"/>
      <c r="HDB337" s="105"/>
      <c r="HDC337" s="105"/>
      <c r="HDD337" s="105"/>
      <c r="HDE337" s="105"/>
      <c r="HDF337" s="105"/>
      <c r="HDG337" s="105"/>
      <c r="HDH337" s="105"/>
      <c r="HDI337" s="105"/>
      <c r="HDJ337" s="105"/>
      <c r="HDK337" s="105"/>
      <c r="HDL337" s="105"/>
      <c r="HDM337" s="105"/>
      <c r="HDN337" s="105"/>
      <c r="HDO337" s="105"/>
      <c r="HDP337" s="105"/>
      <c r="HDQ337" s="105"/>
      <c r="HDR337" s="105"/>
      <c r="HDS337" s="283"/>
      <c r="HDT337" s="283"/>
      <c r="HDU337" s="105"/>
      <c r="HDV337" s="105"/>
      <c r="HDW337" s="105"/>
      <c r="HDX337" s="105"/>
      <c r="HDY337" s="105"/>
      <c r="HDZ337" s="105"/>
      <c r="HEA337" s="105"/>
      <c r="HEB337" s="105"/>
      <c r="HEC337" s="105"/>
      <c r="HED337" s="105"/>
      <c r="HEE337" s="105"/>
      <c r="HEF337" s="105"/>
      <c r="HEG337" s="105"/>
      <c r="HEH337" s="105"/>
      <c r="HEI337" s="105"/>
      <c r="HEJ337" s="105"/>
      <c r="HEK337" s="105"/>
      <c r="HEL337" s="105"/>
      <c r="HEM337" s="105"/>
      <c r="HEN337" s="105"/>
      <c r="HEO337" s="105"/>
      <c r="HEP337" s="105"/>
      <c r="HEQ337" s="105"/>
      <c r="HER337" s="105"/>
      <c r="HES337" s="283"/>
      <c r="HET337" s="283"/>
      <c r="HEU337" s="105"/>
      <c r="HEV337" s="105"/>
      <c r="HEW337" s="105"/>
      <c r="HEX337" s="105"/>
      <c r="HEY337" s="105"/>
      <c r="HEZ337" s="105"/>
      <c r="HFA337" s="105"/>
      <c r="HFB337" s="105"/>
      <c r="HFC337" s="105"/>
      <c r="HFD337" s="105"/>
      <c r="HFE337" s="105"/>
      <c r="HFF337" s="105"/>
      <c r="HFG337" s="105"/>
      <c r="HFH337" s="105"/>
      <c r="HFI337" s="105"/>
      <c r="HFJ337" s="105"/>
      <c r="HFK337" s="105"/>
      <c r="HFL337" s="105"/>
      <c r="HFM337" s="105"/>
      <c r="HFN337" s="105"/>
      <c r="HFO337" s="105"/>
      <c r="HFP337" s="105"/>
      <c r="HFQ337" s="105"/>
      <c r="HFR337" s="105"/>
      <c r="HFS337" s="283"/>
      <c r="HFT337" s="283"/>
      <c r="HFU337" s="105"/>
      <c r="HFV337" s="105"/>
      <c r="HFW337" s="105"/>
      <c r="HFX337" s="105"/>
      <c r="HFY337" s="105"/>
      <c r="HFZ337" s="105"/>
      <c r="HGA337" s="105"/>
      <c r="HGB337" s="105"/>
      <c r="HGC337" s="105"/>
      <c r="HGD337" s="105"/>
      <c r="HGE337" s="105"/>
      <c r="HGF337" s="105"/>
      <c r="HGG337" s="105"/>
      <c r="HGH337" s="105"/>
      <c r="HGI337" s="105"/>
      <c r="HGJ337" s="105"/>
      <c r="HGK337" s="105"/>
      <c r="HGL337" s="105"/>
      <c r="HGM337" s="105"/>
      <c r="HGN337" s="105"/>
      <c r="HGO337" s="105"/>
      <c r="HGP337" s="105"/>
      <c r="HGQ337" s="105"/>
      <c r="HGR337" s="105"/>
      <c r="HGS337" s="283"/>
      <c r="HGT337" s="283"/>
      <c r="HGU337" s="105"/>
      <c r="HGV337" s="105"/>
      <c r="HGW337" s="105"/>
      <c r="HGX337" s="105"/>
      <c r="HGY337" s="105"/>
      <c r="HGZ337" s="105"/>
      <c r="HHA337" s="105"/>
      <c r="HHB337" s="105"/>
      <c r="HHC337" s="105"/>
      <c r="HHD337" s="105"/>
      <c r="HHE337" s="105"/>
      <c r="HHF337" s="105"/>
      <c r="HHG337" s="105"/>
      <c r="HHH337" s="105"/>
      <c r="HHI337" s="105"/>
      <c r="HHJ337" s="105"/>
      <c r="HHK337" s="105"/>
      <c r="HHL337" s="105"/>
      <c r="HHM337" s="105"/>
      <c r="HHN337" s="105"/>
      <c r="HHO337" s="105"/>
      <c r="HHP337" s="105"/>
      <c r="HHQ337" s="105"/>
      <c r="HHR337" s="105"/>
      <c r="HHS337" s="283"/>
      <c r="HHT337" s="283"/>
      <c r="HHU337" s="105"/>
      <c r="HHV337" s="105"/>
      <c r="HHW337" s="105"/>
      <c r="HHX337" s="105"/>
      <c r="HHY337" s="105"/>
      <c r="HHZ337" s="105"/>
      <c r="HIA337" s="105"/>
      <c r="HIB337" s="105"/>
      <c r="HIC337" s="105"/>
      <c r="HID337" s="105"/>
      <c r="HIE337" s="105"/>
      <c r="HIF337" s="105"/>
      <c r="HIG337" s="105"/>
      <c r="HIH337" s="105"/>
      <c r="HII337" s="105"/>
      <c r="HIJ337" s="105"/>
      <c r="HIK337" s="105"/>
      <c r="HIL337" s="105"/>
      <c r="HIM337" s="105"/>
      <c r="HIN337" s="105"/>
      <c r="HIO337" s="105"/>
      <c r="HIP337" s="105"/>
      <c r="HIQ337" s="105"/>
      <c r="HIR337" s="105"/>
      <c r="HIS337" s="283"/>
      <c r="HIT337" s="283"/>
      <c r="HIU337" s="105"/>
      <c r="HIV337" s="105"/>
      <c r="HIW337" s="105"/>
      <c r="HIX337" s="105"/>
      <c r="HIY337" s="105"/>
      <c r="HIZ337" s="105"/>
      <c r="HJA337" s="105"/>
      <c r="HJB337" s="105"/>
      <c r="HJC337" s="105"/>
      <c r="HJD337" s="105"/>
      <c r="HJE337" s="105"/>
      <c r="HJF337" s="105"/>
      <c r="HJG337" s="105"/>
      <c r="HJH337" s="105"/>
      <c r="HJI337" s="105"/>
      <c r="HJJ337" s="105"/>
      <c r="HJK337" s="105"/>
      <c r="HJL337" s="105"/>
      <c r="HJM337" s="105"/>
      <c r="HJN337" s="105"/>
      <c r="HJO337" s="105"/>
      <c r="HJP337" s="105"/>
      <c r="HJQ337" s="105"/>
      <c r="HJR337" s="105"/>
      <c r="HJS337" s="283"/>
      <c r="HJT337" s="283"/>
      <c r="HJU337" s="105"/>
      <c r="HJV337" s="105"/>
      <c r="HJW337" s="105"/>
      <c r="HJX337" s="105"/>
      <c r="HJY337" s="105"/>
      <c r="HJZ337" s="105"/>
      <c r="HKA337" s="105"/>
      <c r="HKB337" s="105"/>
      <c r="HKC337" s="105"/>
      <c r="HKD337" s="105"/>
      <c r="HKE337" s="105"/>
      <c r="HKF337" s="105"/>
      <c r="HKG337" s="105"/>
      <c r="HKH337" s="105"/>
      <c r="HKI337" s="105"/>
      <c r="HKJ337" s="105"/>
      <c r="HKK337" s="105"/>
      <c r="HKL337" s="105"/>
      <c r="HKM337" s="105"/>
      <c r="HKN337" s="105"/>
      <c r="HKO337" s="105"/>
      <c r="HKP337" s="105"/>
      <c r="HKQ337" s="105"/>
      <c r="HKR337" s="105"/>
      <c r="HKS337" s="283"/>
      <c r="HKT337" s="283"/>
      <c r="HKU337" s="105"/>
      <c r="HKV337" s="105"/>
      <c r="HKW337" s="105"/>
      <c r="HKX337" s="105"/>
      <c r="HKY337" s="105"/>
      <c r="HKZ337" s="105"/>
      <c r="HLA337" s="105"/>
      <c r="HLB337" s="105"/>
      <c r="HLC337" s="105"/>
      <c r="HLD337" s="105"/>
      <c r="HLE337" s="105"/>
      <c r="HLF337" s="105"/>
      <c r="HLG337" s="105"/>
      <c r="HLH337" s="105"/>
      <c r="HLI337" s="105"/>
      <c r="HLJ337" s="105"/>
      <c r="HLK337" s="105"/>
      <c r="HLL337" s="105"/>
      <c r="HLM337" s="105"/>
      <c r="HLN337" s="105"/>
      <c r="HLO337" s="105"/>
      <c r="HLP337" s="105"/>
      <c r="HLQ337" s="105"/>
      <c r="HLR337" s="105"/>
      <c r="HLS337" s="283"/>
      <c r="HLT337" s="283"/>
      <c r="HLU337" s="105"/>
      <c r="HLV337" s="105"/>
      <c r="HLW337" s="105"/>
      <c r="HLX337" s="105"/>
      <c r="HLY337" s="105"/>
      <c r="HLZ337" s="105"/>
      <c r="HMA337" s="105"/>
      <c r="HMB337" s="105"/>
      <c r="HMC337" s="105"/>
      <c r="HMD337" s="105"/>
      <c r="HME337" s="105"/>
      <c r="HMF337" s="105"/>
      <c r="HMG337" s="105"/>
      <c r="HMH337" s="105"/>
      <c r="HMI337" s="105"/>
      <c r="HMJ337" s="105"/>
      <c r="HMK337" s="105"/>
      <c r="HML337" s="105"/>
      <c r="HMM337" s="105"/>
      <c r="HMN337" s="105"/>
      <c r="HMO337" s="105"/>
      <c r="HMP337" s="105"/>
      <c r="HMQ337" s="105"/>
      <c r="HMR337" s="105"/>
      <c r="HMS337" s="283"/>
      <c r="HMT337" s="283"/>
      <c r="HMU337" s="105"/>
      <c r="HMV337" s="105"/>
      <c r="HMW337" s="105"/>
      <c r="HMX337" s="105"/>
      <c r="HMY337" s="105"/>
      <c r="HMZ337" s="105"/>
      <c r="HNA337" s="105"/>
      <c r="HNB337" s="105"/>
      <c r="HNC337" s="105"/>
      <c r="HND337" s="105"/>
      <c r="HNE337" s="105"/>
      <c r="HNF337" s="105"/>
      <c r="HNG337" s="105"/>
      <c r="HNH337" s="105"/>
      <c r="HNI337" s="105"/>
      <c r="HNJ337" s="105"/>
      <c r="HNK337" s="105"/>
      <c r="HNL337" s="105"/>
      <c r="HNM337" s="105"/>
      <c r="HNN337" s="105"/>
      <c r="HNO337" s="105"/>
      <c r="HNP337" s="105"/>
      <c r="HNQ337" s="105"/>
      <c r="HNR337" s="105"/>
      <c r="HNS337" s="283"/>
      <c r="HNT337" s="283"/>
      <c r="HNU337" s="105"/>
      <c r="HNV337" s="105"/>
      <c r="HNW337" s="105"/>
      <c r="HNX337" s="105"/>
      <c r="HNY337" s="105"/>
      <c r="HNZ337" s="105"/>
      <c r="HOA337" s="105"/>
      <c r="HOB337" s="105"/>
      <c r="HOC337" s="105"/>
      <c r="HOD337" s="105"/>
      <c r="HOE337" s="105"/>
      <c r="HOF337" s="105"/>
      <c r="HOG337" s="105"/>
      <c r="HOH337" s="105"/>
      <c r="HOI337" s="105"/>
      <c r="HOJ337" s="105"/>
      <c r="HOK337" s="105"/>
      <c r="HOL337" s="105"/>
      <c r="HOM337" s="105"/>
      <c r="HON337" s="105"/>
      <c r="HOO337" s="105"/>
      <c r="HOP337" s="105"/>
      <c r="HOQ337" s="105"/>
      <c r="HOR337" s="105"/>
      <c r="HOS337" s="283"/>
      <c r="HOT337" s="283"/>
      <c r="HOU337" s="105"/>
      <c r="HOV337" s="105"/>
      <c r="HOW337" s="105"/>
      <c r="HOX337" s="105"/>
      <c r="HOY337" s="105"/>
      <c r="HOZ337" s="105"/>
      <c r="HPA337" s="105"/>
      <c r="HPB337" s="105"/>
      <c r="HPC337" s="105"/>
      <c r="HPD337" s="105"/>
      <c r="HPE337" s="105"/>
      <c r="HPF337" s="105"/>
      <c r="HPG337" s="105"/>
      <c r="HPH337" s="105"/>
      <c r="HPI337" s="105"/>
      <c r="HPJ337" s="105"/>
      <c r="HPK337" s="105"/>
      <c r="HPL337" s="105"/>
      <c r="HPM337" s="105"/>
      <c r="HPN337" s="105"/>
      <c r="HPO337" s="105"/>
      <c r="HPP337" s="105"/>
      <c r="HPQ337" s="105"/>
      <c r="HPR337" s="105"/>
      <c r="HPS337" s="283"/>
      <c r="HPT337" s="283"/>
      <c r="HPU337" s="105"/>
      <c r="HPV337" s="105"/>
      <c r="HPW337" s="105"/>
      <c r="HPX337" s="105"/>
      <c r="HPY337" s="105"/>
      <c r="HPZ337" s="105"/>
      <c r="HQA337" s="105"/>
      <c r="HQB337" s="105"/>
      <c r="HQC337" s="105"/>
      <c r="HQD337" s="105"/>
      <c r="HQE337" s="105"/>
      <c r="HQF337" s="105"/>
      <c r="HQG337" s="105"/>
      <c r="HQH337" s="105"/>
      <c r="HQI337" s="105"/>
      <c r="HQJ337" s="105"/>
      <c r="HQK337" s="105"/>
      <c r="HQL337" s="105"/>
      <c r="HQM337" s="105"/>
      <c r="HQN337" s="105"/>
      <c r="HQO337" s="105"/>
      <c r="HQP337" s="105"/>
      <c r="HQQ337" s="105"/>
      <c r="HQR337" s="105"/>
      <c r="HQS337" s="283"/>
      <c r="HQT337" s="283"/>
      <c r="HQU337" s="105"/>
      <c r="HQV337" s="105"/>
      <c r="HQW337" s="105"/>
      <c r="HQX337" s="105"/>
      <c r="HQY337" s="105"/>
      <c r="HQZ337" s="105"/>
      <c r="HRA337" s="105"/>
      <c r="HRB337" s="105"/>
      <c r="HRC337" s="105"/>
      <c r="HRD337" s="105"/>
      <c r="HRE337" s="105"/>
      <c r="HRF337" s="105"/>
      <c r="HRG337" s="105"/>
      <c r="HRH337" s="105"/>
      <c r="HRI337" s="105"/>
      <c r="HRJ337" s="105"/>
      <c r="HRK337" s="105"/>
      <c r="HRL337" s="105"/>
      <c r="HRM337" s="105"/>
      <c r="HRN337" s="105"/>
      <c r="HRO337" s="105"/>
      <c r="HRP337" s="105"/>
      <c r="HRQ337" s="105"/>
      <c r="HRR337" s="105"/>
      <c r="HRS337" s="283"/>
      <c r="HRT337" s="283"/>
      <c r="HRU337" s="105"/>
      <c r="HRV337" s="105"/>
      <c r="HRW337" s="105"/>
      <c r="HRX337" s="105"/>
      <c r="HRY337" s="105"/>
      <c r="HRZ337" s="105"/>
      <c r="HSA337" s="105"/>
      <c r="HSB337" s="105"/>
      <c r="HSC337" s="105"/>
      <c r="HSD337" s="105"/>
      <c r="HSE337" s="105"/>
      <c r="HSF337" s="105"/>
      <c r="HSG337" s="105"/>
      <c r="HSH337" s="105"/>
      <c r="HSI337" s="105"/>
      <c r="HSJ337" s="105"/>
      <c r="HSK337" s="105"/>
      <c r="HSL337" s="105"/>
      <c r="HSM337" s="105"/>
      <c r="HSN337" s="105"/>
      <c r="HSO337" s="105"/>
      <c r="HSP337" s="105"/>
      <c r="HSQ337" s="105"/>
      <c r="HSR337" s="105"/>
      <c r="HSS337" s="283"/>
      <c r="HST337" s="283"/>
      <c r="HSU337" s="105"/>
      <c r="HSV337" s="105"/>
      <c r="HSW337" s="105"/>
      <c r="HSX337" s="105"/>
      <c r="HSY337" s="105"/>
      <c r="HSZ337" s="105"/>
      <c r="HTA337" s="105"/>
      <c r="HTB337" s="105"/>
      <c r="HTC337" s="105"/>
      <c r="HTD337" s="105"/>
      <c r="HTE337" s="105"/>
      <c r="HTF337" s="105"/>
      <c r="HTG337" s="105"/>
      <c r="HTH337" s="105"/>
      <c r="HTI337" s="105"/>
      <c r="HTJ337" s="105"/>
      <c r="HTK337" s="105"/>
      <c r="HTL337" s="105"/>
      <c r="HTM337" s="105"/>
      <c r="HTN337" s="105"/>
      <c r="HTO337" s="105"/>
      <c r="HTP337" s="105"/>
      <c r="HTQ337" s="105"/>
      <c r="HTR337" s="105"/>
      <c r="HTS337" s="283"/>
      <c r="HTT337" s="283"/>
      <c r="HTU337" s="105"/>
      <c r="HTV337" s="105"/>
      <c r="HTW337" s="105"/>
      <c r="HTX337" s="105"/>
      <c r="HTY337" s="105"/>
      <c r="HTZ337" s="105"/>
      <c r="HUA337" s="105"/>
      <c r="HUB337" s="105"/>
      <c r="HUC337" s="105"/>
      <c r="HUD337" s="105"/>
      <c r="HUE337" s="105"/>
      <c r="HUF337" s="105"/>
      <c r="HUG337" s="105"/>
      <c r="HUH337" s="105"/>
      <c r="HUI337" s="105"/>
      <c r="HUJ337" s="105"/>
      <c r="HUK337" s="105"/>
      <c r="HUL337" s="105"/>
      <c r="HUM337" s="105"/>
      <c r="HUN337" s="105"/>
      <c r="HUO337" s="105"/>
      <c r="HUP337" s="105"/>
      <c r="HUQ337" s="105"/>
      <c r="HUR337" s="105"/>
      <c r="HUS337" s="283"/>
      <c r="HUT337" s="283"/>
      <c r="HUU337" s="105"/>
      <c r="HUV337" s="105"/>
      <c r="HUW337" s="105"/>
      <c r="HUX337" s="105"/>
      <c r="HUY337" s="105"/>
      <c r="HUZ337" s="105"/>
      <c r="HVA337" s="105"/>
      <c r="HVB337" s="105"/>
      <c r="HVC337" s="105"/>
      <c r="HVD337" s="105"/>
      <c r="HVE337" s="105"/>
      <c r="HVF337" s="105"/>
      <c r="HVG337" s="105"/>
      <c r="HVH337" s="105"/>
      <c r="HVI337" s="105"/>
      <c r="HVJ337" s="105"/>
      <c r="HVK337" s="105"/>
      <c r="HVL337" s="105"/>
      <c r="HVM337" s="105"/>
      <c r="HVN337" s="105"/>
      <c r="HVO337" s="105"/>
      <c r="HVP337" s="105"/>
      <c r="HVQ337" s="105"/>
      <c r="HVR337" s="105"/>
      <c r="HVS337" s="283"/>
      <c r="HVT337" s="283"/>
      <c r="HVU337" s="105"/>
      <c r="HVV337" s="105"/>
      <c r="HVW337" s="105"/>
      <c r="HVX337" s="105"/>
      <c r="HVY337" s="105"/>
      <c r="HVZ337" s="105"/>
      <c r="HWA337" s="105"/>
      <c r="HWB337" s="105"/>
      <c r="HWC337" s="105"/>
      <c r="HWD337" s="105"/>
      <c r="HWE337" s="105"/>
      <c r="HWF337" s="105"/>
      <c r="HWG337" s="105"/>
      <c r="HWH337" s="105"/>
      <c r="HWI337" s="105"/>
      <c r="HWJ337" s="105"/>
      <c r="HWK337" s="105"/>
      <c r="HWL337" s="105"/>
      <c r="HWM337" s="105"/>
      <c r="HWN337" s="105"/>
      <c r="HWO337" s="105"/>
      <c r="HWP337" s="105"/>
      <c r="HWQ337" s="105"/>
      <c r="HWR337" s="105"/>
      <c r="HWS337" s="283"/>
      <c r="HWT337" s="283"/>
      <c r="HWU337" s="105"/>
      <c r="HWV337" s="105"/>
      <c r="HWW337" s="105"/>
      <c r="HWX337" s="105"/>
      <c r="HWY337" s="105"/>
      <c r="HWZ337" s="105"/>
      <c r="HXA337" s="105"/>
      <c r="HXB337" s="105"/>
      <c r="HXC337" s="105"/>
      <c r="HXD337" s="105"/>
      <c r="HXE337" s="105"/>
      <c r="HXF337" s="105"/>
      <c r="HXG337" s="105"/>
      <c r="HXH337" s="105"/>
      <c r="HXI337" s="105"/>
      <c r="HXJ337" s="105"/>
      <c r="HXK337" s="105"/>
      <c r="HXL337" s="105"/>
      <c r="HXM337" s="105"/>
      <c r="HXN337" s="105"/>
      <c r="HXO337" s="105"/>
      <c r="HXP337" s="105"/>
      <c r="HXQ337" s="105"/>
      <c r="HXR337" s="105"/>
      <c r="HXS337" s="283"/>
      <c r="HXT337" s="283"/>
      <c r="HXU337" s="105"/>
      <c r="HXV337" s="105"/>
      <c r="HXW337" s="105"/>
      <c r="HXX337" s="105"/>
      <c r="HXY337" s="105"/>
      <c r="HXZ337" s="105"/>
      <c r="HYA337" s="105"/>
      <c r="HYB337" s="105"/>
      <c r="HYC337" s="105"/>
      <c r="HYD337" s="105"/>
      <c r="HYE337" s="105"/>
      <c r="HYF337" s="105"/>
      <c r="HYG337" s="105"/>
      <c r="HYH337" s="105"/>
      <c r="HYI337" s="105"/>
      <c r="HYJ337" s="105"/>
      <c r="HYK337" s="105"/>
      <c r="HYL337" s="105"/>
      <c r="HYM337" s="105"/>
      <c r="HYN337" s="105"/>
      <c r="HYO337" s="105"/>
      <c r="HYP337" s="105"/>
      <c r="HYQ337" s="105"/>
      <c r="HYR337" s="105"/>
      <c r="HYS337" s="283"/>
      <c r="HYT337" s="283"/>
      <c r="HYU337" s="105"/>
      <c r="HYV337" s="105"/>
      <c r="HYW337" s="105"/>
      <c r="HYX337" s="105"/>
      <c r="HYY337" s="105"/>
      <c r="HYZ337" s="105"/>
      <c r="HZA337" s="105"/>
      <c r="HZB337" s="105"/>
      <c r="HZC337" s="105"/>
      <c r="HZD337" s="105"/>
      <c r="HZE337" s="105"/>
      <c r="HZF337" s="105"/>
      <c r="HZG337" s="105"/>
      <c r="HZH337" s="105"/>
      <c r="HZI337" s="105"/>
      <c r="HZJ337" s="105"/>
      <c r="HZK337" s="105"/>
      <c r="HZL337" s="105"/>
      <c r="HZM337" s="105"/>
      <c r="HZN337" s="105"/>
      <c r="HZO337" s="105"/>
      <c r="HZP337" s="105"/>
      <c r="HZQ337" s="105"/>
      <c r="HZR337" s="105"/>
      <c r="HZS337" s="283"/>
      <c r="HZT337" s="283"/>
      <c r="HZU337" s="105"/>
      <c r="HZV337" s="105"/>
      <c r="HZW337" s="105"/>
      <c r="HZX337" s="105"/>
      <c r="HZY337" s="105"/>
      <c r="HZZ337" s="105"/>
      <c r="IAA337" s="105"/>
      <c r="IAB337" s="105"/>
      <c r="IAC337" s="105"/>
      <c r="IAD337" s="105"/>
      <c r="IAE337" s="105"/>
      <c r="IAF337" s="105"/>
      <c r="IAG337" s="105"/>
      <c r="IAH337" s="105"/>
      <c r="IAI337" s="105"/>
      <c r="IAJ337" s="105"/>
      <c r="IAK337" s="105"/>
      <c r="IAL337" s="105"/>
      <c r="IAM337" s="105"/>
      <c r="IAN337" s="105"/>
      <c r="IAO337" s="105"/>
      <c r="IAP337" s="105"/>
      <c r="IAQ337" s="105"/>
      <c r="IAR337" s="105"/>
      <c r="IAS337" s="283"/>
      <c r="IAT337" s="283"/>
      <c r="IAU337" s="105"/>
      <c r="IAV337" s="105"/>
      <c r="IAW337" s="105"/>
      <c r="IAX337" s="105"/>
      <c r="IAY337" s="105"/>
      <c r="IAZ337" s="105"/>
      <c r="IBA337" s="105"/>
      <c r="IBB337" s="105"/>
      <c r="IBC337" s="105"/>
      <c r="IBD337" s="105"/>
      <c r="IBE337" s="105"/>
      <c r="IBF337" s="105"/>
      <c r="IBG337" s="105"/>
      <c r="IBH337" s="105"/>
      <c r="IBI337" s="105"/>
      <c r="IBJ337" s="105"/>
      <c r="IBK337" s="105"/>
      <c r="IBL337" s="105"/>
      <c r="IBM337" s="105"/>
      <c r="IBN337" s="105"/>
      <c r="IBO337" s="105"/>
      <c r="IBP337" s="105"/>
      <c r="IBQ337" s="105"/>
      <c r="IBR337" s="105"/>
      <c r="IBS337" s="283"/>
      <c r="IBT337" s="283"/>
      <c r="IBU337" s="105"/>
      <c r="IBV337" s="105"/>
      <c r="IBW337" s="105"/>
      <c r="IBX337" s="105"/>
      <c r="IBY337" s="105"/>
      <c r="IBZ337" s="105"/>
      <c r="ICA337" s="105"/>
      <c r="ICB337" s="105"/>
      <c r="ICC337" s="105"/>
      <c r="ICD337" s="105"/>
      <c r="ICE337" s="105"/>
      <c r="ICF337" s="105"/>
      <c r="ICG337" s="105"/>
      <c r="ICH337" s="105"/>
      <c r="ICI337" s="105"/>
      <c r="ICJ337" s="105"/>
      <c r="ICK337" s="105"/>
      <c r="ICL337" s="105"/>
      <c r="ICM337" s="105"/>
      <c r="ICN337" s="105"/>
      <c r="ICO337" s="105"/>
      <c r="ICP337" s="105"/>
      <c r="ICQ337" s="105"/>
      <c r="ICR337" s="105"/>
      <c r="ICS337" s="283"/>
      <c r="ICT337" s="283"/>
      <c r="ICU337" s="105"/>
      <c r="ICV337" s="105"/>
      <c r="ICW337" s="105"/>
      <c r="ICX337" s="105"/>
      <c r="ICY337" s="105"/>
      <c r="ICZ337" s="105"/>
      <c r="IDA337" s="105"/>
      <c r="IDB337" s="105"/>
      <c r="IDC337" s="105"/>
      <c r="IDD337" s="105"/>
      <c r="IDE337" s="105"/>
      <c r="IDF337" s="105"/>
      <c r="IDG337" s="105"/>
      <c r="IDH337" s="105"/>
      <c r="IDI337" s="105"/>
      <c r="IDJ337" s="105"/>
      <c r="IDK337" s="105"/>
      <c r="IDL337" s="105"/>
      <c r="IDM337" s="105"/>
      <c r="IDN337" s="105"/>
      <c r="IDO337" s="105"/>
      <c r="IDP337" s="105"/>
      <c r="IDQ337" s="105"/>
      <c r="IDR337" s="105"/>
      <c r="IDS337" s="283"/>
      <c r="IDT337" s="283"/>
      <c r="IDU337" s="105"/>
      <c r="IDV337" s="105"/>
      <c r="IDW337" s="105"/>
      <c r="IDX337" s="105"/>
      <c r="IDY337" s="105"/>
      <c r="IDZ337" s="105"/>
      <c r="IEA337" s="105"/>
      <c r="IEB337" s="105"/>
      <c r="IEC337" s="105"/>
      <c r="IED337" s="105"/>
      <c r="IEE337" s="105"/>
      <c r="IEF337" s="105"/>
      <c r="IEG337" s="105"/>
      <c r="IEH337" s="105"/>
      <c r="IEI337" s="105"/>
      <c r="IEJ337" s="105"/>
      <c r="IEK337" s="105"/>
      <c r="IEL337" s="105"/>
      <c r="IEM337" s="105"/>
      <c r="IEN337" s="105"/>
      <c r="IEO337" s="105"/>
      <c r="IEP337" s="105"/>
      <c r="IEQ337" s="105"/>
      <c r="IER337" s="105"/>
      <c r="IES337" s="283"/>
      <c r="IET337" s="283"/>
      <c r="IEU337" s="105"/>
      <c r="IEV337" s="105"/>
      <c r="IEW337" s="105"/>
      <c r="IEX337" s="105"/>
      <c r="IEY337" s="105"/>
      <c r="IEZ337" s="105"/>
      <c r="IFA337" s="105"/>
      <c r="IFB337" s="105"/>
      <c r="IFC337" s="105"/>
      <c r="IFD337" s="105"/>
      <c r="IFE337" s="105"/>
      <c r="IFF337" s="105"/>
      <c r="IFG337" s="105"/>
      <c r="IFH337" s="105"/>
      <c r="IFI337" s="105"/>
      <c r="IFJ337" s="105"/>
      <c r="IFK337" s="105"/>
      <c r="IFL337" s="105"/>
      <c r="IFM337" s="105"/>
      <c r="IFN337" s="105"/>
      <c r="IFO337" s="105"/>
      <c r="IFP337" s="105"/>
      <c r="IFQ337" s="105"/>
      <c r="IFR337" s="105"/>
      <c r="IFS337" s="283"/>
      <c r="IFT337" s="283"/>
      <c r="IFU337" s="105"/>
      <c r="IFV337" s="105"/>
      <c r="IFW337" s="105"/>
      <c r="IFX337" s="105"/>
      <c r="IFY337" s="105"/>
      <c r="IFZ337" s="105"/>
      <c r="IGA337" s="105"/>
      <c r="IGB337" s="105"/>
      <c r="IGC337" s="105"/>
      <c r="IGD337" s="105"/>
      <c r="IGE337" s="105"/>
      <c r="IGF337" s="105"/>
      <c r="IGG337" s="105"/>
      <c r="IGH337" s="105"/>
      <c r="IGI337" s="105"/>
      <c r="IGJ337" s="105"/>
      <c r="IGK337" s="105"/>
      <c r="IGL337" s="105"/>
      <c r="IGM337" s="105"/>
      <c r="IGN337" s="105"/>
      <c r="IGO337" s="105"/>
      <c r="IGP337" s="105"/>
      <c r="IGQ337" s="105"/>
      <c r="IGR337" s="105"/>
      <c r="IGS337" s="283"/>
      <c r="IGT337" s="283"/>
      <c r="IGU337" s="105"/>
      <c r="IGV337" s="105"/>
      <c r="IGW337" s="105"/>
      <c r="IGX337" s="105"/>
      <c r="IGY337" s="105"/>
      <c r="IGZ337" s="105"/>
      <c r="IHA337" s="105"/>
      <c r="IHB337" s="105"/>
      <c r="IHC337" s="105"/>
      <c r="IHD337" s="105"/>
      <c r="IHE337" s="105"/>
      <c r="IHF337" s="105"/>
      <c r="IHG337" s="105"/>
      <c r="IHH337" s="105"/>
      <c r="IHI337" s="105"/>
      <c r="IHJ337" s="105"/>
      <c r="IHK337" s="105"/>
      <c r="IHL337" s="105"/>
      <c r="IHM337" s="105"/>
      <c r="IHN337" s="105"/>
      <c r="IHO337" s="105"/>
      <c r="IHP337" s="105"/>
      <c r="IHQ337" s="105"/>
      <c r="IHR337" s="105"/>
      <c r="IHS337" s="283"/>
      <c r="IHT337" s="283"/>
      <c r="IHU337" s="105"/>
      <c r="IHV337" s="105"/>
      <c r="IHW337" s="105"/>
      <c r="IHX337" s="105"/>
      <c r="IHY337" s="105"/>
      <c r="IHZ337" s="105"/>
      <c r="IIA337" s="105"/>
      <c r="IIB337" s="105"/>
      <c r="IIC337" s="105"/>
      <c r="IID337" s="105"/>
      <c r="IIE337" s="105"/>
      <c r="IIF337" s="105"/>
      <c r="IIG337" s="105"/>
      <c r="IIH337" s="105"/>
      <c r="III337" s="105"/>
      <c r="IIJ337" s="105"/>
      <c r="IIK337" s="105"/>
      <c r="IIL337" s="105"/>
      <c r="IIM337" s="105"/>
      <c r="IIN337" s="105"/>
      <c r="IIO337" s="105"/>
      <c r="IIP337" s="105"/>
      <c r="IIQ337" s="105"/>
      <c r="IIR337" s="105"/>
      <c r="IIS337" s="283"/>
      <c r="IIT337" s="283"/>
      <c r="IIU337" s="105"/>
      <c r="IIV337" s="105"/>
      <c r="IIW337" s="105"/>
      <c r="IIX337" s="105"/>
      <c r="IIY337" s="105"/>
      <c r="IIZ337" s="105"/>
      <c r="IJA337" s="105"/>
      <c r="IJB337" s="105"/>
      <c r="IJC337" s="105"/>
      <c r="IJD337" s="105"/>
      <c r="IJE337" s="105"/>
      <c r="IJF337" s="105"/>
      <c r="IJG337" s="105"/>
      <c r="IJH337" s="105"/>
      <c r="IJI337" s="105"/>
      <c r="IJJ337" s="105"/>
      <c r="IJK337" s="105"/>
      <c r="IJL337" s="105"/>
      <c r="IJM337" s="105"/>
      <c r="IJN337" s="105"/>
      <c r="IJO337" s="105"/>
      <c r="IJP337" s="105"/>
      <c r="IJQ337" s="105"/>
      <c r="IJR337" s="105"/>
      <c r="IJS337" s="283"/>
      <c r="IJT337" s="283"/>
      <c r="IJU337" s="105"/>
      <c r="IJV337" s="105"/>
      <c r="IJW337" s="105"/>
      <c r="IJX337" s="105"/>
      <c r="IJY337" s="105"/>
      <c r="IJZ337" s="105"/>
      <c r="IKA337" s="105"/>
      <c r="IKB337" s="105"/>
      <c r="IKC337" s="105"/>
      <c r="IKD337" s="105"/>
      <c r="IKE337" s="105"/>
      <c r="IKF337" s="105"/>
      <c r="IKG337" s="105"/>
      <c r="IKH337" s="105"/>
      <c r="IKI337" s="105"/>
      <c r="IKJ337" s="105"/>
      <c r="IKK337" s="105"/>
      <c r="IKL337" s="105"/>
      <c r="IKM337" s="105"/>
      <c r="IKN337" s="105"/>
      <c r="IKO337" s="105"/>
      <c r="IKP337" s="105"/>
      <c r="IKQ337" s="105"/>
      <c r="IKR337" s="105"/>
      <c r="IKS337" s="283"/>
      <c r="IKT337" s="283"/>
      <c r="IKU337" s="105"/>
      <c r="IKV337" s="105"/>
      <c r="IKW337" s="105"/>
      <c r="IKX337" s="105"/>
      <c r="IKY337" s="105"/>
      <c r="IKZ337" s="105"/>
      <c r="ILA337" s="105"/>
      <c r="ILB337" s="105"/>
      <c r="ILC337" s="105"/>
      <c r="ILD337" s="105"/>
      <c r="ILE337" s="105"/>
      <c r="ILF337" s="105"/>
      <c r="ILG337" s="105"/>
      <c r="ILH337" s="105"/>
      <c r="ILI337" s="105"/>
      <c r="ILJ337" s="105"/>
      <c r="ILK337" s="105"/>
      <c r="ILL337" s="105"/>
      <c r="ILM337" s="105"/>
      <c r="ILN337" s="105"/>
      <c r="ILO337" s="105"/>
      <c r="ILP337" s="105"/>
      <c r="ILQ337" s="105"/>
      <c r="ILR337" s="105"/>
      <c r="ILS337" s="283"/>
      <c r="ILT337" s="283"/>
      <c r="ILU337" s="105"/>
      <c r="ILV337" s="105"/>
      <c r="ILW337" s="105"/>
      <c r="ILX337" s="105"/>
      <c r="ILY337" s="105"/>
      <c r="ILZ337" s="105"/>
      <c r="IMA337" s="105"/>
      <c r="IMB337" s="105"/>
      <c r="IMC337" s="105"/>
      <c r="IMD337" s="105"/>
      <c r="IME337" s="105"/>
      <c r="IMF337" s="105"/>
      <c r="IMG337" s="105"/>
      <c r="IMH337" s="105"/>
      <c r="IMI337" s="105"/>
      <c r="IMJ337" s="105"/>
      <c r="IMK337" s="105"/>
      <c r="IML337" s="105"/>
      <c r="IMM337" s="105"/>
      <c r="IMN337" s="105"/>
      <c r="IMO337" s="105"/>
      <c r="IMP337" s="105"/>
      <c r="IMQ337" s="105"/>
      <c r="IMR337" s="105"/>
      <c r="IMS337" s="283"/>
      <c r="IMT337" s="283"/>
      <c r="IMU337" s="105"/>
      <c r="IMV337" s="105"/>
      <c r="IMW337" s="105"/>
      <c r="IMX337" s="105"/>
      <c r="IMY337" s="105"/>
      <c r="IMZ337" s="105"/>
      <c r="INA337" s="105"/>
      <c r="INB337" s="105"/>
      <c r="INC337" s="105"/>
      <c r="IND337" s="105"/>
      <c r="INE337" s="105"/>
      <c r="INF337" s="105"/>
      <c r="ING337" s="105"/>
      <c r="INH337" s="105"/>
      <c r="INI337" s="105"/>
      <c r="INJ337" s="105"/>
      <c r="INK337" s="105"/>
      <c r="INL337" s="105"/>
      <c r="INM337" s="105"/>
      <c r="INN337" s="105"/>
      <c r="INO337" s="105"/>
      <c r="INP337" s="105"/>
      <c r="INQ337" s="105"/>
      <c r="INR337" s="105"/>
      <c r="INS337" s="283"/>
      <c r="INT337" s="283"/>
      <c r="INU337" s="105"/>
      <c r="INV337" s="105"/>
      <c r="INW337" s="105"/>
      <c r="INX337" s="105"/>
      <c r="INY337" s="105"/>
      <c r="INZ337" s="105"/>
      <c r="IOA337" s="105"/>
      <c r="IOB337" s="105"/>
      <c r="IOC337" s="105"/>
      <c r="IOD337" s="105"/>
      <c r="IOE337" s="105"/>
      <c r="IOF337" s="105"/>
      <c r="IOG337" s="105"/>
      <c r="IOH337" s="105"/>
      <c r="IOI337" s="105"/>
      <c r="IOJ337" s="105"/>
      <c r="IOK337" s="105"/>
      <c r="IOL337" s="105"/>
      <c r="IOM337" s="105"/>
      <c r="ION337" s="105"/>
      <c r="IOO337" s="105"/>
      <c r="IOP337" s="105"/>
      <c r="IOQ337" s="105"/>
      <c r="IOR337" s="105"/>
      <c r="IOS337" s="283"/>
      <c r="IOT337" s="283"/>
      <c r="IOU337" s="105"/>
      <c r="IOV337" s="105"/>
      <c r="IOW337" s="105"/>
      <c r="IOX337" s="105"/>
      <c r="IOY337" s="105"/>
      <c r="IOZ337" s="105"/>
      <c r="IPA337" s="105"/>
      <c r="IPB337" s="105"/>
      <c r="IPC337" s="105"/>
      <c r="IPD337" s="105"/>
      <c r="IPE337" s="105"/>
      <c r="IPF337" s="105"/>
      <c r="IPG337" s="105"/>
      <c r="IPH337" s="105"/>
      <c r="IPI337" s="105"/>
      <c r="IPJ337" s="105"/>
      <c r="IPK337" s="105"/>
      <c r="IPL337" s="105"/>
      <c r="IPM337" s="105"/>
      <c r="IPN337" s="105"/>
      <c r="IPO337" s="105"/>
      <c r="IPP337" s="105"/>
      <c r="IPQ337" s="105"/>
      <c r="IPR337" s="105"/>
      <c r="IPS337" s="283"/>
      <c r="IPT337" s="283"/>
      <c r="IPU337" s="105"/>
      <c r="IPV337" s="105"/>
      <c r="IPW337" s="105"/>
      <c r="IPX337" s="105"/>
      <c r="IPY337" s="105"/>
      <c r="IPZ337" s="105"/>
      <c r="IQA337" s="105"/>
      <c r="IQB337" s="105"/>
      <c r="IQC337" s="105"/>
      <c r="IQD337" s="105"/>
      <c r="IQE337" s="105"/>
      <c r="IQF337" s="105"/>
      <c r="IQG337" s="105"/>
      <c r="IQH337" s="105"/>
      <c r="IQI337" s="105"/>
      <c r="IQJ337" s="105"/>
      <c r="IQK337" s="105"/>
      <c r="IQL337" s="105"/>
      <c r="IQM337" s="105"/>
      <c r="IQN337" s="105"/>
      <c r="IQO337" s="105"/>
      <c r="IQP337" s="105"/>
      <c r="IQQ337" s="105"/>
      <c r="IQR337" s="105"/>
      <c r="IQS337" s="283"/>
      <c r="IQT337" s="283"/>
      <c r="IQU337" s="105"/>
      <c r="IQV337" s="105"/>
      <c r="IQW337" s="105"/>
      <c r="IQX337" s="105"/>
      <c r="IQY337" s="105"/>
      <c r="IQZ337" s="105"/>
      <c r="IRA337" s="105"/>
      <c r="IRB337" s="105"/>
      <c r="IRC337" s="105"/>
      <c r="IRD337" s="105"/>
      <c r="IRE337" s="105"/>
      <c r="IRF337" s="105"/>
      <c r="IRG337" s="105"/>
      <c r="IRH337" s="105"/>
      <c r="IRI337" s="105"/>
      <c r="IRJ337" s="105"/>
      <c r="IRK337" s="105"/>
      <c r="IRL337" s="105"/>
      <c r="IRM337" s="105"/>
      <c r="IRN337" s="105"/>
      <c r="IRO337" s="105"/>
      <c r="IRP337" s="105"/>
      <c r="IRQ337" s="105"/>
      <c r="IRR337" s="105"/>
      <c r="IRS337" s="283"/>
      <c r="IRT337" s="283"/>
      <c r="IRU337" s="105"/>
      <c r="IRV337" s="105"/>
      <c r="IRW337" s="105"/>
      <c r="IRX337" s="105"/>
      <c r="IRY337" s="105"/>
      <c r="IRZ337" s="105"/>
      <c r="ISA337" s="105"/>
      <c r="ISB337" s="105"/>
      <c r="ISC337" s="105"/>
      <c r="ISD337" s="105"/>
      <c r="ISE337" s="105"/>
      <c r="ISF337" s="105"/>
      <c r="ISG337" s="105"/>
      <c r="ISH337" s="105"/>
      <c r="ISI337" s="105"/>
      <c r="ISJ337" s="105"/>
      <c r="ISK337" s="105"/>
      <c r="ISL337" s="105"/>
      <c r="ISM337" s="105"/>
      <c r="ISN337" s="105"/>
      <c r="ISO337" s="105"/>
      <c r="ISP337" s="105"/>
      <c r="ISQ337" s="105"/>
      <c r="ISR337" s="105"/>
      <c r="ISS337" s="283"/>
      <c r="IST337" s="283"/>
      <c r="ISU337" s="105"/>
      <c r="ISV337" s="105"/>
      <c r="ISW337" s="105"/>
      <c r="ISX337" s="105"/>
      <c r="ISY337" s="105"/>
      <c r="ISZ337" s="105"/>
      <c r="ITA337" s="105"/>
      <c r="ITB337" s="105"/>
      <c r="ITC337" s="105"/>
      <c r="ITD337" s="105"/>
      <c r="ITE337" s="105"/>
      <c r="ITF337" s="105"/>
      <c r="ITG337" s="105"/>
      <c r="ITH337" s="105"/>
      <c r="ITI337" s="105"/>
      <c r="ITJ337" s="105"/>
      <c r="ITK337" s="105"/>
      <c r="ITL337" s="105"/>
      <c r="ITM337" s="105"/>
      <c r="ITN337" s="105"/>
      <c r="ITO337" s="105"/>
      <c r="ITP337" s="105"/>
      <c r="ITQ337" s="105"/>
      <c r="ITR337" s="105"/>
      <c r="ITS337" s="283"/>
      <c r="ITT337" s="283"/>
      <c r="ITU337" s="105"/>
      <c r="ITV337" s="105"/>
      <c r="ITW337" s="105"/>
      <c r="ITX337" s="105"/>
      <c r="ITY337" s="105"/>
      <c r="ITZ337" s="105"/>
      <c r="IUA337" s="105"/>
      <c r="IUB337" s="105"/>
      <c r="IUC337" s="105"/>
      <c r="IUD337" s="105"/>
      <c r="IUE337" s="105"/>
      <c r="IUF337" s="105"/>
      <c r="IUG337" s="105"/>
      <c r="IUH337" s="105"/>
      <c r="IUI337" s="105"/>
      <c r="IUJ337" s="105"/>
      <c r="IUK337" s="105"/>
      <c r="IUL337" s="105"/>
      <c r="IUM337" s="105"/>
      <c r="IUN337" s="105"/>
      <c r="IUO337" s="105"/>
      <c r="IUP337" s="105"/>
      <c r="IUQ337" s="105"/>
      <c r="IUR337" s="105"/>
      <c r="IUS337" s="283"/>
      <c r="IUT337" s="283"/>
      <c r="IUU337" s="105"/>
      <c r="IUV337" s="105"/>
      <c r="IUW337" s="105"/>
      <c r="IUX337" s="105"/>
      <c r="IUY337" s="105"/>
      <c r="IUZ337" s="105"/>
      <c r="IVA337" s="105"/>
      <c r="IVB337" s="105"/>
      <c r="IVC337" s="105"/>
      <c r="IVD337" s="105"/>
      <c r="IVE337" s="105"/>
      <c r="IVF337" s="105"/>
      <c r="IVG337" s="105"/>
      <c r="IVH337" s="105"/>
      <c r="IVI337" s="105"/>
      <c r="IVJ337" s="105"/>
      <c r="IVK337" s="105"/>
      <c r="IVL337" s="105"/>
      <c r="IVM337" s="105"/>
      <c r="IVN337" s="105"/>
      <c r="IVO337" s="105"/>
      <c r="IVP337" s="105"/>
      <c r="IVQ337" s="105"/>
      <c r="IVR337" s="105"/>
      <c r="IVS337" s="283"/>
      <c r="IVT337" s="283"/>
      <c r="IVU337" s="105"/>
      <c r="IVV337" s="105"/>
      <c r="IVW337" s="105"/>
      <c r="IVX337" s="105"/>
      <c r="IVY337" s="105"/>
      <c r="IVZ337" s="105"/>
      <c r="IWA337" s="105"/>
      <c r="IWB337" s="105"/>
      <c r="IWC337" s="105"/>
      <c r="IWD337" s="105"/>
      <c r="IWE337" s="105"/>
      <c r="IWF337" s="105"/>
      <c r="IWG337" s="105"/>
      <c r="IWH337" s="105"/>
      <c r="IWI337" s="105"/>
      <c r="IWJ337" s="105"/>
      <c r="IWK337" s="105"/>
      <c r="IWL337" s="105"/>
      <c r="IWM337" s="105"/>
      <c r="IWN337" s="105"/>
      <c r="IWO337" s="105"/>
      <c r="IWP337" s="105"/>
      <c r="IWQ337" s="105"/>
      <c r="IWR337" s="105"/>
      <c r="IWS337" s="283"/>
      <c r="IWT337" s="283"/>
      <c r="IWU337" s="105"/>
      <c r="IWV337" s="105"/>
      <c r="IWW337" s="105"/>
      <c r="IWX337" s="105"/>
      <c r="IWY337" s="105"/>
      <c r="IWZ337" s="105"/>
      <c r="IXA337" s="105"/>
      <c r="IXB337" s="105"/>
      <c r="IXC337" s="105"/>
      <c r="IXD337" s="105"/>
      <c r="IXE337" s="105"/>
      <c r="IXF337" s="105"/>
      <c r="IXG337" s="105"/>
      <c r="IXH337" s="105"/>
      <c r="IXI337" s="105"/>
      <c r="IXJ337" s="105"/>
      <c r="IXK337" s="105"/>
      <c r="IXL337" s="105"/>
      <c r="IXM337" s="105"/>
      <c r="IXN337" s="105"/>
      <c r="IXO337" s="105"/>
      <c r="IXP337" s="105"/>
      <c r="IXQ337" s="105"/>
      <c r="IXR337" s="105"/>
      <c r="IXS337" s="283"/>
      <c r="IXT337" s="283"/>
      <c r="IXU337" s="105"/>
      <c r="IXV337" s="105"/>
      <c r="IXW337" s="105"/>
      <c r="IXX337" s="105"/>
      <c r="IXY337" s="105"/>
      <c r="IXZ337" s="105"/>
      <c r="IYA337" s="105"/>
      <c r="IYB337" s="105"/>
      <c r="IYC337" s="105"/>
      <c r="IYD337" s="105"/>
      <c r="IYE337" s="105"/>
      <c r="IYF337" s="105"/>
      <c r="IYG337" s="105"/>
      <c r="IYH337" s="105"/>
      <c r="IYI337" s="105"/>
      <c r="IYJ337" s="105"/>
      <c r="IYK337" s="105"/>
      <c r="IYL337" s="105"/>
      <c r="IYM337" s="105"/>
      <c r="IYN337" s="105"/>
      <c r="IYO337" s="105"/>
      <c r="IYP337" s="105"/>
      <c r="IYQ337" s="105"/>
      <c r="IYR337" s="105"/>
      <c r="IYS337" s="283"/>
      <c r="IYT337" s="283"/>
      <c r="IYU337" s="105"/>
      <c r="IYV337" s="105"/>
      <c r="IYW337" s="105"/>
      <c r="IYX337" s="105"/>
      <c r="IYY337" s="105"/>
      <c r="IYZ337" s="105"/>
      <c r="IZA337" s="105"/>
      <c r="IZB337" s="105"/>
      <c r="IZC337" s="105"/>
      <c r="IZD337" s="105"/>
      <c r="IZE337" s="105"/>
      <c r="IZF337" s="105"/>
      <c r="IZG337" s="105"/>
      <c r="IZH337" s="105"/>
      <c r="IZI337" s="105"/>
      <c r="IZJ337" s="105"/>
      <c r="IZK337" s="105"/>
      <c r="IZL337" s="105"/>
      <c r="IZM337" s="105"/>
      <c r="IZN337" s="105"/>
      <c r="IZO337" s="105"/>
      <c r="IZP337" s="105"/>
      <c r="IZQ337" s="105"/>
      <c r="IZR337" s="105"/>
      <c r="IZS337" s="283"/>
      <c r="IZT337" s="283"/>
      <c r="IZU337" s="105"/>
      <c r="IZV337" s="105"/>
      <c r="IZW337" s="105"/>
      <c r="IZX337" s="105"/>
      <c r="IZY337" s="105"/>
      <c r="IZZ337" s="105"/>
      <c r="JAA337" s="105"/>
      <c r="JAB337" s="105"/>
      <c r="JAC337" s="105"/>
      <c r="JAD337" s="105"/>
      <c r="JAE337" s="105"/>
      <c r="JAF337" s="105"/>
      <c r="JAG337" s="105"/>
      <c r="JAH337" s="105"/>
      <c r="JAI337" s="105"/>
      <c r="JAJ337" s="105"/>
      <c r="JAK337" s="105"/>
      <c r="JAL337" s="105"/>
      <c r="JAM337" s="105"/>
      <c r="JAN337" s="105"/>
      <c r="JAO337" s="105"/>
      <c r="JAP337" s="105"/>
      <c r="JAQ337" s="105"/>
      <c r="JAR337" s="105"/>
      <c r="JAS337" s="283"/>
      <c r="JAT337" s="283"/>
      <c r="JAU337" s="105"/>
      <c r="JAV337" s="105"/>
      <c r="JAW337" s="105"/>
      <c r="JAX337" s="105"/>
      <c r="JAY337" s="105"/>
      <c r="JAZ337" s="105"/>
      <c r="JBA337" s="105"/>
      <c r="JBB337" s="105"/>
      <c r="JBC337" s="105"/>
      <c r="JBD337" s="105"/>
      <c r="JBE337" s="105"/>
      <c r="JBF337" s="105"/>
      <c r="JBG337" s="105"/>
      <c r="JBH337" s="105"/>
      <c r="JBI337" s="105"/>
      <c r="JBJ337" s="105"/>
      <c r="JBK337" s="105"/>
      <c r="JBL337" s="105"/>
      <c r="JBM337" s="105"/>
      <c r="JBN337" s="105"/>
      <c r="JBO337" s="105"/>
      <c r="JBP337" s="105"/>
      <c r="JBQ337" s="105"/>
      <c r="JBR337" s="105"/>
      <c r="JBS337" s="283"/>
      <c r="JBT337" s="283"/>
      <c r="JBU337" s="105"/>
      <c r="JBV337" s="105"/>
      <c r="JBW337" s="105"/>
      <c r="JBX337" s="105"/>
      <c r="JBY337" s="105"/>
      <c r="JBZ337" s="105"/>
      <c r="JCA337" s="105"/>
      <c r="JCB337" s="105"/>
      <c r="JCC337" s="105"/>
      <c r="JCD337" s="105"/>
      <c r="JCE337" s="105"/>
      <c r="JCF337" s="105"/>
      <c r="JCG337" s="105"/>
      <c r="JCH337" s="105"/>
      <c r="JCI337" s="105"/>
      <c r="JCJ337" s="105"/>
      <c r="JCK337" s="105"/>
      <c r="JCL337" s="105"/>
      <c r="JCM337" s="105"/>
      <c r="JCN337" s="105"/>
      <c r="JCO337" s="105"/>
      <c r="JCP337" s="105"/>
      <c r="JCQ337" s="105"/>
      <c r="JCR337" s="105"/>
      <c r="JCS337" s="283"/>
      <c r="JCT337" s="283"/>
      <c r="JCU337" s="105"/>
      <c r="JCV337" s="105"/>
      <c r="JCW337" s="105"/>
      <c r="JCX337" s="105"/>
      <c r="JCY337" s="105"/>
      <c r="JCZ337" s="105"/>
      <c r="JDA337" s="105"/>
      <c r="JDB337" s="105"/>
      <c r="JDC337" s="105"/>
      <c r="JDD337" s="105"/>
      <c r="JDE337" s="105"/>
      <c r="JDF337" s="105"/>
      <c r="JDG337" s="105"/>
      <c r="JDH337" s="105"/>
      <c r="JDI337" s="105"/>
      <c r="JDJ337" s="105"/>
      <c r="JDK337" s="105"/>
      <c r="JDL337" s="105"/>
      <c r="JDM337" s="105"/>
      <c r="JDN337" s="105"/>
      <c r="JDO337" s="105"/>
      <c r="JDP337" s="105"/>
      <c r="JDQ337" s="105"/>
      <c r="JDR337" s="105"/>
      <c r="JDS337" s="283"/>
      <c r="JDT337" s="283"/>
      <c r="JDU337" s="105"/>
      <c r="JDV337" s="105"/>
      <c r="JDW337" s="105"/>
      <c r="JDX337" s="105"/>
      <c r="JDY337" s="105"/>
      <c r="JDZ337" s="105"/>
      <c r="JEA337" s="105"/>
      <c r="JEB337" s="105"/>
      <c r="JEC337" s="105"/>
      <c r="JED337" s="105"/>
      <c r="JEE337" s="105"/>
      <c r="JEF337" s="105"/>
      <c r="JEG337" s="105"/>
      <c r="JEH337" s="105"/>
      <c r="JEI337" s="105"/>
      <c r="JEJ337" s="105"/>
      <c r="JEK337" s="105"/>
      <c r="JEL337" s="105"/>
      <c r="JEM337" s="105"/>
      <c r="JEN337" s="105"/>
      <c r="JEO337" s="105"/>
      <c r="JEP337" s="105"/>
      <c r="JEQ337" s="105"/>
      <c r="JER337" s="105"/>
      <c r="JES337" s="283"/>
      <c r="JET337" s="283"/>
      <c r="JEU337" s="105"/>
      <c r="JEV337" s="105"/>
      <c r="JEW337" s="105"/>
      <c r="JEX337" s="105"/>
      <c r="JEY337" s="105"/>
      <c r="JEZ337" s="105"/>
      <c r="JFA337" s="105"/>
      <c r="JFB337" s="105"/>
      <c r="JFC337" s="105"/>
      <c r="JFD337" s="105"/>
      <c r="JFE337" s="105"/>
      <c r="JFF337" s="105"/>
      <c r="JFG337" s="105"/>
      <c r="JFH337" s="105"/>
      <c r="JFI337" s="105"/>
      <c r="JFJ337" s="105"/>
      <c r="JFK337" s="105"/>
      <c r="JFL337" s="105"/>
      <c r="JFM337" s="105"/>
      <c r="JFN337" s="105"/>
      <c r="JFO337" s="105"/>
      <c r="JFP337" s="105"/>
      <c r="JFQ337" s="105"/>
      <c r="JFR337" s="105"/>
      <c r="JFS337" s="283"/>
      <c r="JFT337" s="283"/>
      <c r="JFU337" s="105"/>
      <c r="JFV337" s="105"/>
      <c r="JFW337" s="105"/>
      <c r="JFX337" s="105"/>
      <c r="JFY337" s="105"/>
      <c r="JFZ337" s="105"/>
      <c r="JGA337" s="105"/>
      <c r="JGB337" s="105"/>
      <c r="JGC337" s="105"/>
      <c r="JGD337" s="105"/>
      <c r="JGE337" s="105"/>
      <c r="JGF337" s="105"/>
      <c r="JGG337" s="105"/>
      <c r="JGH337" s="105"/>
      <c r="JGI337" s="105"/>
      <c r="JGJ337" s="105"/>
      <c r="JGK337" s="105"/>
      <c r="JGL337" s="105"/>
      <c r="JGM337" s="105"/>
      <c r="JGN337" s="105"/>
      <c r="JGO337" s="105"/>
      <c r="JGP337" s="105"/>
      <c r="JGQ337" s="105"/>
      <c r="JGR337" s="105"/>
      <c r="JGS337" s="283"/>
      <c r="JGT337" s="283"/>
      <c r="JGU337" s="105"/>
      <c r="JGV337" s="105"/>
      <c r="JGW337" s="105"/>
      <c r="JGX337" s="105"/>
      <c r="JGY337" s="105"/>
      <c r="JGZ337" s="105"/>
      <c r="JHA337" s="105"/>
      <c r="JHB337" s="105"/>
      <c r="JHC337" s="105"/>
      <c r="JHD337" s="105"/>
      <c r="JHE337" s="105"/>
      <c r="JHF337" s="105"/>
      <c r="JHG337" s="105"/>
      <c r="JHH337" s="105"/>
      <c r="JHI337" s="105"/>
      <c r="JHJ337" s="105"/>
      <c r="JHK337" s="105"/>
      <c r="JHL337" s="105"/>
      <c r="JHM337" s="105"/>
      <c r="JHN337" s="105"/>
      <c r="JHO337" s="105"/>
      <c r="JHP337" s="105"/>
      <c r="JHQ337" s="105"/>
      <c r="JHR337" s="105"/>
      <c r="JHS337" s="283"/>
      <c r="JHT337" s="283"/>
      <c r="JHU337" s="105"/>
      <c r="JHV337" s="105"/>
      <c r="JHW337" s="105"/>
      <c r="JHX337" s="105"/>
      <c r="JHY337" s="105"/>
      <c r="JHZ337" s="105"/>
      <c r="JIA337" s="105"/>
      <c r="JIB337" s="105"/>
      <c r="JIC337" s="105"/>
      <c r="JID337" s="105"/>
      <c r="JIE337" s="105"/>
      <c r="JIF337" s="105"/>
      <c r="JIG337" s="105"/>
      <c r="JIH337" s="105"/>
      <c r="JII337" s="105"/>
      <c r="JIJ337" s="105"/>
      <c r="JIK337" s="105"/>
      <c r="JIL337" s="105"/>
      <c r="JIM337" s="105"/>
      <c r="JIN337" s="105"/>
      <c r="JIO337" s="105"/>
      <c r="JIP337" s="105"/>
      <c r="JIQ337" s="105"/>
      <c r="JIR337" s="105"/>
      <c r="JIS337" s="283"/>
      <c r="JIT337" s="283"/>
      <c r="JIU337" s="105"/>
      <c r="JIV337" s="105"/>
      <c r="JIW337" s="105"/>
      <c r="JIX337" s="105"/>
      <c r="JIY337" s="105"/>
      <c r="JIZ337" s="105"/>
      <c r="JJA337" s="105"/>
      <c r="JJB337" s="105"/>
      <c r="JJC337" s="105"/>
      <c r="JJD337" s="105"/>
      <c r="JJE337" s="105"/>
      <c r="JJF337" s="105"/>
      <c r="JJG337" s="105"/>
      <c r="JJH337" s="105"/>
      <c r="JJI337" s="105"/>
      <c r="JJJ337" s="105"/>
      <c r="JJK337" s="105"/>
      <c r="JJL337" s="105"/>
      <c r="JJM337" s="105"/>
      <c r="JJN337" s="105"/>
      <c r="JJO337" s="105"/>
      <c r="JJP337" s="105"/>
      <c r="JJQ337" s="105"/>
      <c r="JJR337" s="105"/>
      <c r="JJS337" s="283"/>
      <c r="JJT337" s="283"/>
      <c r="JJU337" s="105"/>
      <c r="JJV337" s="105"/>
      <c r="JJW337" s="105"/>
      <c r="JJX337" s="105"/>
      <c r="JJY337" s="105"/>
      <c r="JJZ337" s="105"/>
      <c r="JKA337" s="105"/>
      <c r="JKB337" s="105"/>
      <c r="JKC337" s="105"/>
      <c r="JKD337" s="105"/>
      <c r="JKE337" s="105"/>
      <c r="JKF337" s="105"/>
      <c r="JKG337" s="105"/>
      <c r="JKH337" s="105"/>
      <c r="JKI337" s="105"/>
      <c r="JKJ337" s="105"/>
      <c r="JKK337" s="105"/>
      <c r="JKL337" s="105"/>
      <c r="JKM337" s="105"/>
      <c r="JKN337" s="105"/>
      <c r="JKO337" s="105"/>
      <c r="JKP337" s="105"/>
      <c r="JKQ337" s="105"/>
      <c r="JKR337" s="105"/>
      <c r="JKS337" s="283"/>
      <c r="JKT337" s="283"/>
      <c r="JKU337" s="105"/>
      <c r="JKV337" s="105"/>
      <c r="JKW337" s="105"/>
      <c r="JKX337" s="105"/>
      <c r="JKY337" s="105"/>
      <c r="JKZ337" s="105"/>
      <c r="JLA337" s="105"/>
      <c r="JLB337" s="105"/>
      <c r="JLC337" s="105"/>
      <c r="JLD337" s="105"/>
      <c r="JLE337" s="105"/>
      <c r="JLF337" s="105"/>
      <c r="JLG337" s="105"/>
      <c r="JLH337" s="105"/>
      <c r="JLI337" s="105"/>
      <c r="JLJ337" s="105"/>
      <c r="JLK337" s="105"/>
      <c r="JLL337" s="105"/>
      <c r="JLM337" s="105"/>
      <c r="JLN337" s="105"/>
      <c r="JLO337" s="105"/>
      <c r="JLP337" s="105"/>
      <c r="JLQ337" s="105"/>
      <c r="JLR337" s="105"/>
      <c r="JLS337" s="283"/>
      <c r="JLT337" s="283"/>
      <c r="JLU337" s="105"/>
      <c r="JLV337" s="105"/>
      <c r="JLW337" s="105"/>
      <c r="JLX337" s="105"/>
      <c r="JLY337" s="105"/>
      <c r="JLZ337" s="105"/>
      <c r="JMA337" s="105"/>
      <c r="JMB337" s="105"/>
      <c r="JMC337" s="105"/>
      <c r="JMD337" s="105"/>
      <c r="JME337" s="105"/>
      <c r="JMF337" s="105"/>
      <c r="JMG337" s="105"/>
      <c r="JMH337" s="105"/>
      <c r="JMI337" s="105"/>
      <c r="JMJ337" s="105"/>
      <c r="JMK337" s="105"/>
      <c r="JML337" s="105"/>
      <c r="JMM337" s="105"/>
      <c r="JMN337" s="105"/>
      <c r="JMO337" s="105"/>
      <c r="JMP337" s="105"/>
      <c r="JMQ337" s="105"/>
      <c r="JMR337" s="105"/>
      <c r="JMS337" s="283"/>
      <c r="JMT337" s="283"/>
      <c r="JMU337" s="105"/>
      <c r="JMV337" s="105"/>
      <c r="JMW337" s="105"/>
      <c r="JMX337" s="105"/>
      <c r="JMY337" s="105"/>
      <c r="JMZ337" s="105"/>
      <c r="JNA337" s="105"/>
      <c r="JNB337" s="105"/>
      <c r="JNC337" s="105"/>
      <c r="JND337" s="105"/>
      <c r="JNE337" s="105"/>
      <c r="JNF337" s="105"/>
      <c r="JNG337" s="105"/>
      <c r="JNH337" s="105"/>
      <c r="JNI337" s="105"/>
      <c r="JNJ337" s="105"/>
      <c r="JNK337" s="105"/>
      <c r="JNL337" s="105"/>
      <c r="JNM337" s="105"/>
      <c r="JNN337" s="105"/>
      <c r="JNO337" s="105"/>
      <c r="JNP337" s="105"/>
      <c r="JNQ337" s="105"/>
      <c r="JNR337" s="105"/>
      <c r="JNS337" s="283"/>
      <c r="JNT337" s="283"/>
      <c r="JNU337" s="105"/>
      <c r="JNV337" s="105"/>
      <c r="JNW337" s="105"/>
      <c r="JNX337" s="105"/>
      <c r="JNY337" s="105"/>
      <c r="JNZ337" s="105"/>
      <c r="JOA337" s="105"/>
      <c r="JOB337" s="105"/>
      <c r="JOC337" s="105"/>
      <c r="JOD337" s="105"/>
      <c r="JOE337" s="105"/>
      <c r="JOF337" s="105"/>
      <c r="JOG337" s="105"/>
      <c r="JOH337" s="105"/>
      <c r="JOI337" s="105"/>
      <c r="JOJ337" s="105"/>
      <c r="JOK337" s="105"/>
      <c r="JOL337" s="105"/>
      <c r="JOM337" s="105"/>
      <c r="JON337" s="105"/>
      <c r="JOO337" s="105"/>
      <c r="JOP337" s="105"/>
      <c r="JOQ337" s="105"/>
      <c r="JOR337" s="105"/>
      <c r="JOS337" s="283"/>
      <c r="JOT337" s="283"/>
      <c r="JOU337" s="105"/>
      <c r="JOV337" s="105"/>
      <c r="JOW337" s="105"/>
      <c r="JOX337" s="105"/>
      <c r="JOY337" s="105"/>
      <c r="JOZ337" s="105"/>
      <c r="JPA337" s="105"/>
      <c r="JPB337" s="105"/>
      <c r="JPC337" s="105"/>
      <c r="JPD337" s="105"/>
      <c r="JPE337" s="105"/>
      <c r="JPF337" s="105"/>
      <c r="JPG337" s="105"/>
      <c r="JPH337" s="105"/>
      <c r="JPI337" s="105"/>
      <c r="JPJ337" s="105"/>
      <c r="JPK337" s="105"/>
      <c r="JPL337" s="105"/>
      <c r="JPM337" s="105"/>
      <c r="JPN337" s="105"/>
      <c r="JPO337" s="105"/>
      <c r="JPP337" s="105"/>
      <c r="JPQ337" s="105"/>
      <c r="JPR337" s="105"/>
      <c r="JPS337" s="283"/>
      <c r="JPT337" s="283"/>
      <c r="JPU337" s="105"/>
      <c r="JPV337" s="105"/>
      <c r="JPW337" s="105"/>
      <c r="JPX337" s="105"/>
      <c r="JPY337" s="105"/>
      <c r="JPZ337" s="105"/>
      <c r="JQA337" s="105"/>
      <c r="JQB337" s="105"/>
      <c r="JQC337" s="105"/>
      <c r="JQD337" s="105"/>
      <c r="JQE337" s="105"/>
      <c r="JQF337" s="105"/>
      <c r="JQG337" s="105"/>
      <c r="JQH337" s="105"/>
      <c r="JQI337" s="105"/>
      <c r="JQJ337" s="105"/>
      <c r="JQK337" s="105"/>
      <c r="JQL337" s="105"/>
      <c r="JQM337" s="105"/>
      <c r="JQN337" s="105"/>
      <c r="JQO337" s="105"/>
      <c r="JQP337" s="105"/>
      <c r="JQQ337" s="105"/>
      <c r="JQR337" s="105"/>
      <c r="JQS337" s="283"/>
      <c r="JQT337" s="283"/>
      <c r="JQU337" s="105"/>
      <c r="JQV337" s="105"/>
      <c r="JQW337" s="105"/>
      <c r="JQX337" s="105"/>
      <c r="JQY337" s="105"/>
      <c r="JQZ337" s="105"/>
      <c r="JRA337" s="105"/>
      <c r="JRB337" s="105"/>
      <c r="JRC337" s="105"/>
      <c r="JRD337" s="105"/>
      <c r="JRE337" s="105"/>
      <c r="JRF337" s="105"/>
      <c r="JRG337" s="105"/>
      <c r="JRH337" s="105"/>
      <c r="JRI337" s="105"/>
      <c r="JRJ337" s="105"/>
      <c r="JRK337" s="105"/>
      <c r="JRL337" s="105"/>
      <c r="JRM337" s="105"/>
      <c r="JRN337" s="105"/>
      <c r="JRO337" s="105"/>
      <c r="JRP337" s="105"/>
      <c r="JRQ337" s="105"/>
      <c r="JRR337" s="105"/>
      <c r="JRS337" s="283"/>
      <c r="JRT337" s="283"/>
      <c r="JRU337" s="105"/>
      <c r="JRV337" s="105"/>
      <c r="JRW337" s="105"/>
      <c r="JRX337" s="105"/>
      <c r="JRY337" s="105"/>
      <c r="JRZ337" s="105"/>
      <c r="JSA337" s="105"/>
      <c r="JSB337" s="105"/>
      <c r="JSC337" s="105"/>
      <c r="JSD337" s="105"/>
      <c r="JSE337" s="105"/>
      <c r="JSF337" s="105"/>
      <c r="JSG337" s="105"/>
      <c r="JSH337" s="105"/>
      <c r="JSI337" s="105"/>
      <c r="JSJ337" s="105"/>
      <c r="JSK337" s="105"/>
      <c r="JSL337" s="105"/>
      <c r="JSM337" s="105"/>
      <c r="JSN337" s="105"/>
      <c r="JSO337" s="105"/>
      <c r="JSP337" s="105"/>
      <c r="JSQ337" s="105"/>
      <c r="JSR337" s="105"/>
      <c r="JSS337" s="283"/>
      <c r="JST337" s="283"/>
      <c r="JSU337" s="105"/>
      <c r="JSV337" s="105"/>
      <c r="JSW337" s="105"/>
      <c r="JSX337" s="105"/>
      <c r="JSY337" s="105"/>
      <c r="JSZ337" s="105"/>
      <c r="JTA337" s="105"/>
      <c r="JTB337" s="105"/>
      <c r="JTC337" s="105"/>
      <c r="JTD337" s="105"/>
      <c r="JTE337" s="105"/>
      <c r="JTF337" s="105"/>
      <c r="JTG337" s="105"/>
      <c r="JTH337" s="105"/>
      <c r="JTI337" s="105"/>
      <c r="JTJ337" s="105"/>
      <c r="JTK337" s="105"/>
      <c r="JTL337" s="105"/>
      <c r="JTM337" s="105"/>
      <c r="JTN337" s="105"/>
      <c r="JTO337" s="105"/>
      <c r="JTP337" s="105"/>
      <c r="JTQ337" s="105"/>
      <c r="JTR337" s="105"/>
      <c r="JTS337" s="283"/>
      <c r="JTT337" s="283"/>
      <c r="JTU337" s="105"/>
      <c r="JTV337" s="105"/>
      <c r="JTW337" s="105"/>
      <c r="JTX337" s="105"/>
      <c r="JTY337" s="105"/>
      <c r="JTZ337" s="105"/>
      <c r="JUA337" s="105"/>
      <c r="JUB337" s="105"/>
      <c r="JUC337" s="105"/>
      <c r="JUD337" s="105"/>
      <c r="JUE337" s="105"/>
      <c r="JUF337" s="105"/>
      <c r="JUG337" s="105"/>
      <c r="JUH337" s="105"/>
      <c r="JUI337" s="105"/>
      <c r="JUJ337" s="105"/>
      <c r="JUK337" s="105"/>
      <c r="JUL337" s="105"/>
      <c r="JUM337" s="105"/>
      <c r="JUN337" s="105"/>
      <c r="JUO337" s="105"/>
      <c r="JUP337" s="105"/>
      <c r="JUQ337" s="105"/>
      <c r="JUR337" s="105"/>
      <c r="JUS337" s="283"/>
      <c r="JUT337" s="283"/>
      <c r="JUU337" s="105"/>
      <c r="JUV337" s="105"/>
      <c r="JUW337" s="105"/>
      <c r="JUX337" s="105"/>
      <c r="JUY337" s="105"/>
      <c r="JUZ337" s="105"/>
      <c r="JVA337" s="105"/>
      <c r="JVB337" s="105"/>
      <c r="JVC337" s="105"/>
      <c r="JVD337" s="105"/>
      <c r="JVE337" s="105"/>
      <c r="JVF337" s="105"/>
      <c r="JVG337" s="105"/>
      <c r="JVH337" s="105"/>
      <c r="JVI337" s="105"/>
      <c r="JVJ337" s="105"/>
      <c r="JVK337" s="105"/>
      <c r="JVL337" s="105"/>
      <c r="JVM337" s="105"/>
      <c r="JVN337" s="105"/>
      <c r="JVO337" s="105"/>
      <c r="JVP337" s="105"/>
      <c r="JVQ337" s="105"/>
      <c r="JVR337" s="105"/>
      <c r="JVS337" s="283"/>
      <c r="JVT337" s="283"/>
      <c r="JVU337" s="105"/>
      <c r="JVV337" s="105"/>
      <c r="JVW337" s="105"/>
      <c r="JVX337" s="105"/>
      <c r="JVY337" s="105"/>
      <c r="JVZ337" s="105"/>
      <c r="JWA337" s="105"/>
      <c r="JWB337" s="105"/>
      <c r="JWC337" s="105"/>
      <c r="JWD337" s="105"/>
      <c r="JWE337" s="105"/>
      <c r="JWF337" s="105"/>
      <c r="JWG337" s="105"/>
      <c r="JWH337" s="105"/>
      <c r="JWI337" s="105"/>
      <c r="JWJ337" s="105"/>
      <c r="JWK337" s="105"/>
      <c r="JWL337" s="105"/>
      <c r="JWM337" s="105"/>
      <c r="JWN337" s="105"/>
      <c r="JWO337" s="105"/>
      <c r="JWP337" s="105"/>
      <c r="JWQ337" s="105"/>
      <c r="JWR337" s="105"/>
      <c r="JWS337" s="283"/>
      <c r="JWT337" s="283"/>
      <c r="JWU337" s="105"/>
      <c r="JWV337" s="105"/>
      <c r="JWW337" s="105"/>
      <c r="JWX337" s="105"/>
      <c r="JWY337" s="105"/>
      <c r="JWZ337" s="105"/>
      <c r="JXA337" s="105"/>
      <c r="JXB337" s="105"/>
      <c r="JXC337" s="105"/>
      <c r="JXD337" s="105"/>
      <c r="JXE337" s="105"/>
      <c r="JXF337" s="105"/>
      <c r="JXG337" s="105"/>
      <c r="JXH337" s="105"/>
      <c r="JXI337" s="105"/>
      <c r="JXJ337" s="105"/>
      <c r="JXK337" s="105"/>
      <c r="JXL337" s="105"/>
      <c r="JXM337" s="105"/>
      <c r="JXN337" s="105"/>
      <c r="JXO337" s="105"/>
      <c r="JXP337" s="105"/>
      <c r="JXQ337" s="105"/>
      <c r="JXR337" s="105"/>
      <c r="JXS337" s="283"/>
      <c r="JXT337" s="283"/>
      <c r="JXU337" s="105"/>
      <c r="JXV337" s="105"/>
      <c r="JXW337" s="105"/>
      <c r="JXX337" s="105"/>
      <c r="JXY337" s="105"/>
      <c r="JXZ337" s="105"/>
      <c r="JYA337" s="105"/>
      <c r="JYB337" s="105"/>
      <c r="JYC337" s="105"/>
      <c r="JYD337" s="105"/>
      <c r="JYE337" s="105"/>
      <c r="JYF337" s="105"/>
      <c r="JYG337" s="105"/>
      <c r="JYH337" s="105"/>
      <c r="JYI337" s="105"/>
      <c r="JYJ337" s="105"/>
      <c r="JYK337" s="105"/>
      <c r="JYL337" s="105"/>
      <c r="JYM337" s="105"/>
      <c r="JYN337" s="105"/>
      <c r="JYO337" s="105"/>
      <c r="JYP337" s="105"/>
      <c r="JYQ337" s="105"/>
      <c r="JYR337" s="105"/>
      <c r="JYS337" s="283"/>
      <c r="JYT337" s="283"/>
      <c r="JYU337" s="105"/>
      <c r="JYV337" s="105"/>
      <c r="JYW337" s="105"/>
      <c r="JYX337" s="105"/>
      <c r="JYY337" s="105"/>
      <c r="JYZ337" s="105"/>
      <c r="JZA337" s="105"/>
      <c r="JZB337" s="105"/>
      <c r="JZC337" s="105"/>
      <c r="JZD337" s="105"/>
      <c r="JZE337" s="105"/>
      <c r="JZF337" s="105"/>
      <c r="JZG337" s="105"/>
      <c r="JZH337" s="105"/>
      <c r="JZI337" s="105"/>
      <c r="JZJ337" s="105"/>
      <c r="JZK337" s="105"/>
      <c r="JZL337" s="105"/>
      <c r="JZM337" s="105"/>
      <c r="JZN337" s="105"/>
      <c r="JZO337" s="105"/>
      <c r="JZP337" s="105"/>
      <c r="JZQ337" s="105"/>
      <c r="JZR337" s="105"/>
      <c r="JZS337" s="283"/>
      <c r="JZT337" s="283"/>
      <c r="JZU337" s="105"/>
      <c r="JZV337" s="105"/>
      <c r="JZW337" s="105"/>
      <c r="JZX337" s="105"/>
      <c r="JZY337" s="105"/>
      <c r="JZZ337" s="105"/>
      <c r="KAA337" s="105"/>
      <c r="KAB337" s="105"/>
      <c r="KAC337" s="105"/>
      <c r="KAD337" s="105"/>
      <c r="KAE337" s="105"/>
      <c r="KAF337" s="105"/>
      <c r="KAG337" s="105"/>
      <c r="KAH337" s="105"/>
      <c r="KAI337" s="105"/>
      <c r="KAJ337" s="105"/>
      <c r="KAK337" s="105"/>
      <c r="KAL337" s="105"/>
      <c r="KAM337" s="105"/>
      <c r="KAN337" s="105"/>
      <c r="KAO337" s="105"/>
      <c r="KAP337" s="105"/>
      <c r="KAQ337" s="105"/>
      <c r="KAR337" s="105"/>
      <c r="KAS337" s="283"/>
      <c r="KAT337" s="283"/>
      <c r="KAU337" s="105"/>
      <c r="KAV337" s="105"/>
      <c r="KAW337" s="105"/>
      <c r="KAX337" s="105"/>
      <c r="KAY337" s="105"/>
      <c r="KAZ337" s="105"/>
      <c r="KBA337" s="105"/>
      <c r="KBB337" s="105"/>
      <c r="KBC337" s="105"/>
      <c r="KBD337" s="105"/>
      <c r="KBE337" s="105"/>
      <c r="KBF337" s="105"/>
      <c r="KBG337" s="105"/>
      <c r="KBH337" s="105"/>
      <c r="KBI337" s="105"/>
      <c r="KBJ337" s="105"/>
      <c r="KBK337" s="105"/>
      <c r="KBL337" s="105"/>
      <c r="KBM337" s="105"/>
      <c r="KBN337" s="105"/>
      <c r="KBO337" s="105"/>
      <c r="KBP337" s="105"/>
      <c r="KBQ337" s="105"/>
      <c r="KBR337" s="105"/>
      <c r="KBS337" s="283"/>
      <c r="KBT337" s="283"/>
      <c r="KBU337" s="105"/>
      <c r="KBV337" s="105"/>
      <c r="KBW337" s="105"/>
      <c r="KBX337" s="105"/>
      <c r="KBY337" s="105"/>
      <c r="KBZ337" s="105"/>
      <c r="KCA337" s="105"/>
      <c r="KCB337" s="105"/>
      <c r="KCC337" s="105"/>
      <c r="KCD337" s="105"/>
      <c r="KCE337" s="105"/>
      <c r="KCF337" s="105"/>
      <c r="KCG337" s="105"/>
      <c r="KCH337" s="105"/>
      <c r="KCI337" s="105"/>
      <c r="KCJ337" s="105"/>
      <c r="KCK337" s="105"/>
      <c r="KCL337" s="105"/>
      <c r="KCM337" s="105"/>
      <c r="KCN337" s="105"/>
      <c r="KCO337" s="105"/>
      <c r="KCP337" s="105"/>
      <c r="KCQ337" s="105"/>
      <c r="KCR337" s="105"/>
      <c r="KCS337" s="283"/>
      <c r="KCT337" s="283"/>
      <c r="KCU337" s="105"/>
      <c r="KCV337" s="105"/>
      <c r="KCW337" s="105"/>
      <c r="KCX337" s="105"/>
      <c r="KCY337" s="105"/>
      <c r="KCZ337" s="105"/>
      <c r="KDA337" s="105"/>
      <c r="KDB337" s="105"/>
      <c r="KDC337" s="105"/>
      <c r="KDD337" s="105"/>
      <c r="KDE337" s="105"/>
      <c r="KDF337" s="105"/>
      <c r="KDG337" s="105"/>
      <c r="KDH337" s="105"/>
      <c r="KDI337" s="105"/>
      <c r="KDJ337" s="105"/>
      <c r="KDK337" s="105"/>
      <c r="KDL337" s="105"/>
      <c r="KDM337" s="105"/>
      <c r="KDN337" s="105"/>
      <c r="KDO337" s="105"/>
      <c r="KDP337" s="105"/>
      <c r="KDQ337" s="105"/>
      <c r="KDR337" s="105"/>
      <c r="KDS337" s="283"/>
      <c r="KDT337" s="283"/>
      <c r="KDU337" s="105"/>
      <c r="KDV337" s="105"/>
      <c r="KDW337" s="105"/>
      <c r="KDX337" s="105"/>
      <c r="KDY337" s="105"/>
      <c r="KDZ337" s="105"/>
      <c r="KEA337" s="105"/>
      <c r="KEB337" s="105"/>
      <c r="KEC337" s="105"/>
      <c r="KED337" s="105"/>
      <c r="KEE337" s="105"/>
      <c r="KEF337" s="105"/>
      <c r="KEG337" s="105"/>
      <c r="KEH337" s="105"/>
      <c r="KEI337" s="105"/>
      <c r="KEJ337" s="105"/>
      <c r="KEK337" s="105"/>
      <c r="KEL337" s="105"/>
      <c r="KEM337" s="105"/>
      <c r="KEN337" s="105"/>
      <c r="KEO337" s="105"/>
      <c r="KEP337" s="105"/>
      <c r="KEQ337" s="105"/>
      <c r="KER337" s="105"/>
      <c r="KES337" s="283"/>
      <c r="KET337" s="283"/>
      <c r="KEU337" s="105"/>
      <c r="KEV337" s="105"/>
      <c r="KEW337" s="105"/>
      <c r="KEX337" s="105"/>
      <c r="KEY337" s="105"/>
      <c r="KEZ337" s="105"/>
      <c r="KFA337" s="105"/>
      <c r="KFB337" s="105"/>
      <c r="KFC337" s="105"/>
      <c r="KFD337" s="105"/>
      <c r="KFE337" s="105"/>
      <c r="KFF337" s="105"/>
      <c r="KFG337" s="105"/>
      <c r="KFH337" s="105"/>
      <c r="KFI337" s="105"/>
      <c r="KFJ337" s="105"/>
      <c r="KFK337" s="105"/>
      <c r="KFL337" s="105"/>
      <c r="KFM337" s="105"/>
      <c r="KFN337" s="105"/>
      <c r="KFO337" s="105"/>
      <c r="KFP337" s="105"/>
      <c r="KFQ337" s="105"/>
      <c r="KFR337" s="105"/>
      <c r="KFS337" s="283"/>
      <c r="KFT337" s="283"/>
      <c r="KFU337" s="105"/>
      <c r="KFV337" s="105"/>
      <c r="KFW337" s="105"/>
      <c r="KFX337" s="105"/>
      <c r="KFY337" s="105"/>
      <c r="KFZ337" s="105"/>
      <c r="KGA337" s="105"/>
      <c r="KGB337" s="105"/>
      <c r="KGC337" s="105"/>
      <c r="KGD337" s="105"/>
      <c r="KGE337" s="105"/>
      <c r="KGF337" s="105"/>
      <c r="KGG337" s="105"/>
      <c r="KGH337" s="105"/>
      <c r="KGI337" s="105"/>
      <c r="KGJ337" s="105"/>
      <c r="KGK337" s="105"/>
      <c r="KGL337" s="105"/>
      <c r="KGM337" s="105"/>
      <c r="KGN337" s="105"/>
      <c r="KGO337" s="105"/>
      <c r="KGP337" s="105"/>
      <c r="KGQ337" s="105"/>
      <c r="KGR337" s="105"/>
      <c r="KGS337" s="283"/>
      <c r="KGT337" s="283"/>
      <c r="KGU337" s="105"/>
      <c r="KGV337" s="105"/>
      <c r="KGW337" s="105"/>
      <c r="KGX337" s="105"/>
      <c r="KGY337" s="105"/>
      <c r="KGZ337" s="105"/>
      <c r="KHA337" s="105"/>
      <c r="KHB337" s="105"/>
      <c r="KHC337" s="105"/>
      <c r="KHD337" s="105"/>
      <c r="KHE337" s="105"/>
      <c r="KHF337" s="105"/>
      <c r="KHG337" s="105"/>
      <c r="KHH337" s="105"/>
      <c r="KHI337" s="105"/>
      <c r="KHJ337" s="105"/>
      <c r="KHK337" s="105"/>
      <c r="KHL337" s="105"/>
      <c r="KHM337" s="105"/>
      <c r="KHN337" s="105"/>
      <c r="KHO337" s="105"/>
      <c r="KHP337" s="105"/>
      <c r="KHQ337" s="105"/>
      <c r="KHR337" s="105"/>
      <c r="KHS337" s="283"/>
      <c r="KHT337" s="283"/>
      <c r="KHU337" s="105"/>
      <c r="KHV337" s="105"/>
      <c r="KHW337" s="105"/>
      <c r="KHX337" s="105"/>
      <c r="KHY337" s="105"/>
      <c r="KHZ337" s="105"/>
      <c r="KIA337" s="105"/>
      <c r="KIB337" s="105"/>
      <c r="KIC337" s="105"/>
      <c r="KID337" s="105"/>
      <c r="KIE337" s="105"/>
      <c r="KIF337" s="105"/>
      <c r="KIG337" s="105"/>
      <c r="KIH337" s="105"/>
      <c r="KII337" s="105"/>
      <c r="KIJ337" s="105"/>
      <c r="KIK337" s="105"/>
      <c r="KIL337" s="105"/>
      <c r="KIM337" s="105"/>
      <c r="KIN337" s="105"/>
      <c r="KIO337" s="105"/>
      <c r="KIP337" s="105"/>
      <c r="KIQ337" s="105"/>
      <c r="KIR337" s="105"/>
      <c r="KIS337" s="283"/>
      <c r="KIT337" s="283"/>
      <c r="KIU337" s="105"/>
      <c r="KIV337" s="105"/>
      <c r="KIW337" s="105"/>
      <c r="KIX337" s="105"/>
      <c r="KIY337" s="105"/>
      <c r="KIZ337" s="105"/>
      <c r="KJA337" s="105"/>
      <c r="KJB337" s="105"/>
      <c r="KJC337" s="105"/>
      <c r="KJD337" s="105"/>
      <c r="KJE337" s="105"/>
      <c r="KJF337" s="105"/>
      <c r="KJG337" s="105"/>
      <c r="KJH337" s="105"/>
      <c r="KJI337" s="105"/>
      <c r="KJJ337" s="105"/>
      <c r="KJK337" s="105"/>
      <c r="KJL337" s="105"/>
      <c r="KJM337" s="105"/>
      <c r="KJN337" s="105"/>
      <c r="KJO337" s="105"/>
      <c r="KJP337" s="105"/>
      <c r="KJQ337" s="105"/>
      <c r="KJR337" s="105"/>
      <c r="KJS337" s="283"/>
      <c r="KJT337" s="283"/>
      <c r="KJU337" s="105"/>
      <c r="KJV337" s="105"/>
      <c r="KJW337" s="105"/>
      <c r="KJX337" s="105"/>
      <c r="KJY337" s="105"/>
      <c r="KJZ337" s="105"/>
      <c r="KKA337" s="105"/>
      <c r="KKB337" s="105"/>
      <c r="KKC337" s="105"/>
      <c r="KKD337" s="105"/>
      <c r="KKE337" s="105"/>
      <c r="KKF337" s="105"/>
      <c r="KKG337" s="105"/>
      <c r="KKH337" s="105"/>
      <c r="KKI337" s="105"/>
      <c r="KKJ337" s="105"/>
      <c r="KKK337" s="105"/>
      <c r="KKL337" s="105"/>
      <c r="KKM337" s="105"/>
      <c r="KKN337" s="105"/>
      <c r="KKO337" s="105"/>
      <c r="KKP337" s="105"/>
      <c r="KKQ337" s="105"/>
      <c r="KKR337" s="105"/>
      <c r="KKS337" s="283"/>
      <c r="KKT337" s="283"/>
      <c r="KKU337" s="105"/>
      <c r="KKV337" s="105"/>
      <c r="KKW337" s="105"/>
      <c r="KKX337" s="105"/>
      <c r="KKY337" s="105"/>
      <c r="KKZ337" s="105"/>
      <c r="KLA337" s="105"/>
      <c r="KLB337" s="105"/>
      <c r="KLC337" s="105"/>
      <c r="KLD337" s="105"/>
      <c r="KLE337" s="105"/>
      <c r="KLF337" s="105"/>
      <c r="KLG337" s="105"/>
      <c r="KLH337" s="105"/>
      <c r="KLI337" s="105"/>
      <c r="KLJ337" s="105"/>
      <c r="KLK337" s="105"/>
      <c r="KLL337" s="105"/>
      <c r="KLM337" s="105"/>
      <c r="KLN337" s="105"/>
      <c r="KLO337" s="105"/>
      <c r="KLP337" s="105"/>
      <c r="KLQ337" s="105"/>
      <c r="KLR337" s="105"/>
      <c r="KLS337" s="283"/>
      <c r="KLT337" s="283"/>
      <c r="KLU337" s="105"/>
      <c r="KLV337" s="105"/>
      <c r="KLW337" s="105"/>
      <c r="KLX337" s="105"/>
      <c r="KLY337" s="105"/>
      <c r="KLZ337" s="105"/>
      <c r="KMA337" s="105"/>
      <c r="KMB337" s="105"/>
      <c r="KMC337" s="105"/>
      <c r="KMD337" s="105"/>
      <c r="KME337" s="105"/>
      <c r="KMF337" s="105"/>
      <c r="KMG337" s="105"/>
      <c r="KMH337" s="105"/>
      <c r="KMI337" s="105"/>
      <c r="KMJ337" s="105"/>
      <c r="KMK337" s="105"/>
      <c r="KML337" s="105"/>
      <c r="KMM337" s="105"/>
      <c r="KMN337" s="105"/>
      <c r="KMO337" s="105"/>
      <c r="KMP337" s="105"/>
      <c r="KMQ337" s="105"/>
      <c r="KMR337" s="105"/>
      <c r="KMS337" s="283"/>
      <c r="KMT337" s="283"/>
      <c r="KMU337" s="105"/>
      <c r="KMV337" s="105"/>
      <c r="KMW337" s="105"/>
      <c r="KMX337" s="105"/>
      <c r="KMY337" s="105"/>
      <c r="KMZ337" s="105"/>
      <c r="KNA337" s="105"/>
      <c r="KNB337" s="105"/>
      <c r="KNC337" s="105"/>
      <c r="KND337" s="105"/>
      <c r="KNE337" s="105"/>
      <c r="KNF337" s="105"/>
      <c r="KNG337" s="105"/>
      <c r="KNH337" s="105"/>
      <c r="KNI337" s="105"/>
      <c r="KNJ337" s="105"/>
      <c r="KNK337" s="105"/>
      <c r="KNL337" s="105"/>
      <c r="KNM337" s="105"/>
      <c r="KNN337" s="105"/>
      <c r="KNO337" s="105"/>
      <c r="KNP337" s="105"/>
      <c r="KNQ337" s="105"/>
      <c r="KNR337" s="105"/>
      <c r="KNS337" s="283"/>
      <c r="KNT337" s="283"/>
      <c r="KNU337" s="105"/>
      <c r="KNV337" s="105"/>
      <c r="KNW337" s="105"/>
      <c r="KNX337" s="105"/>
      <c r="KNY337" s="105"/>
      <c r="KNZ337" s="105"/>
      <c r="KOA337" s="105"/>
      <c r="KOB337" s="105"/>
      <c r="KOC337" s="105"/>
      <c r="KOD337" s="105"/>
      <c r="KOE337" s="105"/>
      <c r="KOF337" s="105"/>
      <c r="KOG337" s="105"/>
      <c r="KOH337" s="105"/>
      <c r="KOI337" s="105"/>
      <c r="KOJ337" s="105"/>
      <c r="KOK337" s="105"/>
      <c r="KOL337" s="105"/>
      <c r="KOM337" s="105"/>
      <c r="KON337" s="105"/>
      <c r="KOO337" s="105"/>
      <c r="KOP337" s="105"/>
      <c r="KOQ337" s="105"/>
      <c r="KOR337" s="105"/>
      <c r="KOS337" s="283"/>
      <c r="KOT337" s="283"/>
      <c r="KOU337" s="105"/>
      <c r="KOV337" s="105"/>
      <c r="KOW337" s="105"/>
      <c r="KOX337" s="105"/>
      <c r="KOY337" s="105"/>
      <c r="KOZ337" s="105"/>
      <c r="KPA337" s="105"/>
      <c r="KPB337" s="105"/>
      <c r="KPC337" s="105"/>
      <c r="KPD337" s="105"/>
      <c r="KPE337" s="105"/>
      <c r="KPF337" s="105"/>
      <c r="KPG337" s="105"/>
      <c r="KPH337" s="105"/>
      <c r="KPI337" s="105"/>
      <c r="KPJ337" s="105"/>
      <c r="KPK337" s="105"/>
      <c r="KPL337" s="105"/>
      <c r="KPM337" s="105"/>
      <c r="KPN337" s="105"/>
      <c r="KPO337" s="105"/>
      <c r="KPP337" s="105"/>
      <c r="KPQ337" s="105"/>
      <c r="KPR337" s="105"/>
      <c r="KPS337" s="283"/>
      <c r="KPT337" s="283"/>
      <c r="KPU337" s="105"/>
      <c r="KPV337" s="105"/>
      <c r="KPW337" s="105"/>
      <c r="KPX337" s="105"/>
      <c r="KPY337" s="105"/>
      <c r="KPZ337" s="105"/>
      <c r="KQA337" s="105"/>
      <c r="KQB337" s="105"/>
      <c r="KQC337" s="105"/>
      <c r="KQD337" s="105"/>
      <c r="KQE337" s="105"/>
      <c r="KQF337" s="105"/>
      <c r="KQG337" s="105"/>
      <c r="KQH337" s="105"/>
      <c r="KQI337" s="105"/>
      <c r="KQJ337" s="105"/>
      <c r="KQK337" s="105"/>
      <c r="KQL337" s="105"/>
      <c r="KQM337" s="105"/>
      <c r="KQN337" s="105"/>
      <c r="KQO337" s="105"/>
      <c r="KQP337" s="105"/>
      <c r="KQQ337" s="105"/>
      <c r="KQR337" s="105"/>
      <c r="KQS337" s="283"/>
      <c r="KQT337" s="283"/>
      <c r="KQU337" s="105"/>
      <c r="KQV337" s="105"/>
      <c r="KQW337" s="105"/>
      <c r="KQX337" s="105"/>
      <c r="KQY337" s="105"/>
      <c r="KQZ337" s="105"/>
      <c r="KRA337" s="105"/>
      <c r="KRB337" s="105"/>
      <c r="KRC337" s="105"/>
      <c r="KRD337" s="105"/>
      <c r="KRE337" s="105"/>
      <c r="KRF337" s="105"/>
      <c r="KRG337" s="105"/>
      <c r="KRH337" s="105"/>
      <c r="KRI337" s="105"/>
      <c r="KRJ337" s="105"/>
      <c r="KRK337" s="105"/>
      <c r="KRL337" s="105"/>
      <c r="KRM337" s="105"/>
      <c r="KRN337" s="105"/>
      <c r="KRO337" s="105"/>
      <c r="KRP337" s="105"/>
      <c r="KRQ337" s="105"/>
      <c r="KRR337" s="105"/>
      <c r="KRS337" s="283"/>
      <c r="KRT337" s="283"/>
      <c r="KRU337" s="105"/>
      <c r="KRV337" s="105"/>
      <c r="KRW337" s="105"/>
      <c r="KRX337" s="105"/>
      <c r="KRY337" s="105"/>
      <c r="KRZ337" s="105"/>
      <c r="KSA337" s="105"/>
      <c r="KSB337" s="105"/>
      <c r="KSC337" s="105"/>
      <c r="KSD337" s="105"/>
      <c r="KSE337" s="105"/>
      <c r="KSF337" s="105"/>
      <c r="KSG337" s="105"/>
      <c r="KSH337" s="105"/>
      <c r="KSI337" s="105"/>
      <c r="KSJ337" s="105"/>
      <c r="KSK337" s="105"/>
      <c r="KSL337" s="105"/>
      <c r="KSM337" s="105"/>
      <c r="KSN337" s="105"/>
      <c r="KSO337" s="105"/>
      <c r="KSP337" s="105"/>
      <c r="KSQ337" s="105"/>
      <c r="KSR337" s="105"/>
      <c r="KSS337" s="283"/>
      <c r="KST337" s="283"/>
      <c r="KSU337" s="105"/>
      <c r="KSV337" s="105"/>
      <c r="KSW337" s="105"/>
      <c r="KSX337" s="105"/>
      <c r="KSY337" s="105"/>
      <c r="KSZ337" s="105"/>
      <c r="KTA337" s="105"/>
      <c r="KTB337" s="105"/>
      <c r="KTC337" s="105"/>
      <c r="KTD337" s="105"/>
      <c r="KTE337" s="105"/>
      <c r="KTF337" s="105"/>
      <c r="KTG337" s="105"/>
      <c r="KTH337" s="105"/>
      <c r="KTI337" s="105"/>
      <c r="KTJ337" s="105"/>
      <c r="KTK337" s="105"/>
      <c r="KTL337" s="105"/>
      <c r="KTM337" s="105"/>
      <c r="KTN337" s="105"/>
      <c r="KTO337" s="105"/>
      <c r="KTP337" s="105"/>
      <c r="KTQ337" s="105"/>
      <c r="KTR337" s="105"/>
      <c r="KTS337" s="283"/>
      <c r="KTT337" s="283"/>
      <c r="KTU337" s="105"/>
      <c r="KTV337" s="105"/>
      <c r="KTW337" s="105"/>
      <c r="KTX337" s="105"/>
      <c r="KTY337" s="105"/>
      <c r="KTZ337" s="105"/>
      <c r="KUA337" s="105"/>
      <c r="KUB337" s="105"/>
      <c r="KUC337" s="105"/>
      <c r="KUD337" s="105"/>
      <c r="KUE337" s="105"/>
      <c r="KUF337" s="105"/>
      <c r="KUG337" s="105"/>
      <c r="KUH337" s="105"/>
      <c r="KUI337" s="105"/>
      <c r="KUJ337" s="105"/>
      <c r="KUK337" s="105"/>
      <c r="KUL337" s="105"/>
      <c r="KUM337" s="105"/>
      <c r="KUN337" s="105"/>
      <c r="KUO337" s="105"/>
      <c r="KUP337" s="105"/>
      <c r="KUQ337" s="105"/>
      <c r="KUR337" s="105"/>
      <c r="KUS337" s="283"/>
      <c r="KUT337" s="283"/>
      <c r="KUU337" s="105"/>
      <c r="KUV337" s="105"/>
      <c r="KUW337" s="105"/>
      <c r="KUX337" s="105"/>
      <c r="KUY337" s="105"/>
      <c r="KUZ337" s="105"/>
      <c r="KVA337" s="105"/>
      <c r="KVB337" s="105"/>
      <c r="KVC337" s="105"/>
      <c r="KVD337" s="105"/>
      <c r="KVE337" s="105"/>
      <c r="KVF337" s="105"/>
      <c r="KVG337" s="105"/>
      <c r="KVH337" s="105"/>
      <c r="KVI337" s="105"/>
      <c r="KVJ337" s="105"/>
      <c r="KVK337" s="105"/>
      <c r="KVL337" s="105"/>
      <c r="KVM337" s="105"/>
      <c r="KVN337" s="105"/>
      <c r="KVO337" s="105"/>
      <c r="KVP337" s="105"/>
      <c r="KVQ337" s="105"/>
      <c r="KVR337" s="105"/>
      <c r="KVS337" s="283"/>
      <c r="KVT337" s="283"/>
      <c r="KVU337" s="105"/>
      <c r="KVV337" s="105"/>
      <c r="KVW337" s="105"/>
      <c r="KVX337" s="105"/>
      <c r="KVY337" s="105"/>
      <c r="KVZ337" s="105"/>
      <c r="KWA337" s="105"/>
      <c r="KWB337" s="105"/>
      <c r="KWC337" s="105"/>
      <c r="KWD337" s="105"/>
      <c r="KWE337" s="105"/>
      <c r="KWF337" s="105"/>
      <c r="KWG337" s="105"/>
      <c r="KWH337" s="105"/>
      <c r="KWI337" s="105"/>
      <c r="KWJ337" s="105"/>
      <c r="KWK337" s="105"/>
      <c r="KWL337" s="105"/>
      <c r="KWM337" s="105"/>
      <c r="KWN337" s="105"/>
      <c r="KWO337" s="105"/>
      <c r="KWP337" s="105"/>
      <c r="KWQ337" s="105"/>
      <c r="KWR337" s="105"/>
      <c r="KWS337" s="283"/>
      <c r="KWT337" s="283"/>
      <c r="KWU337" s="105"/>
      <c r="KWV337" s="105"/>
      <c r="KWW337" s="105"/>
      <c r="KWX337" s="105"/>
      <c r="KWY337" s="105"/>
      <c r="KWZ337" s="105"/>
      <c r="KXA337" s="105"/>
      <c r="KXB337" s="105"/>
      <c r="KXC337" s="105"/>
      <c r="KXD337" s="105"/>
      <c r="KXE337" s="105"/>
      <c r="KXF337" s="105"/>
      <c r="KXG337" s="105"/>
      <c r="KXH337" s="105"/>
      <c r="KXI337" s="105"/>
      <c r="KXJ337" s="105"/>
      <c r="KXK337" s="105"/>
      <c r="KXL337" s="105"/>
      <c r="KXM337" s="105"/>
      <c r="KXN337" s="105"/>
      <c r="KXO337" s="105"/>
      <c r="KXP337" s="105"/>
      <c r="KXQ337" s="105"/>
      <c r="KXR337" s="105"/>
      <c r="KXS337" s="283"/>
      <c r="KXT337" s="283"/>
      <c r="KXU337" s="105"/>
      <c r="KXV337" s="105"/>
      <c r="KXW337" s="105"/>
      <c r="KXX337" s="105"/>
      <c r="KXY337" s="105"/>
      <c r="KXZ337" s="105"/>
      <c r="KYA337" s="105"/>
      <c r="KYB337" s="105"/>
      <c r="KYC337" s="105"/>
      <c r="KYD337" s="105"/>
      <c r="KYE337" s="105"/>
      <c r="KYF337" s="105"/>
      <c r="KYG337" s="105"/>
      <c r="KYH337" s="105"/>
      <c r="KYI337" s="105"/>
      <c r="KYJ337" s="105"/>
      <c r="KYK337" s="105"/>
      <c r="KYL337" s="105"/>
      <c r="KYM337" s="105"/>
      <c r="KYN337" s="105"/>
      <c r="KYO337" s="105"/>
      <c r="KYP337" s="105"/>
      <c r="KYQ337" s="105"/>
      <c r="KYR337" s="105"/>
      <c r="KYS337" s="283"/>
      <c r="KYT337" s="283"/>
      <c r="KYU337" s="105"/>
      <c r="KYV337" s="105"/>
      <c r="KYW337" s="105"/>
      <c r="KYX337" s="105"/>
      <c r="KYY337" s="105"/>
      <c r="KYZ337" s="105"/>
      <c r="KZA337" s="105"/>
      <c r="KZB337" s="105"/>
      <c r="KZC337" s="105"/>
      <c r="KZD337" s="105"/>
      <c r="KZE337" s="105"/>
      <c r="KZF337" s="105"/>
      <c r="KZG337" s="105"/>
      <c r="KZH337" s="105"/>
      <c r="KZI337" s="105"/>
      <c r="KZJ337" s="105"/>
      <c r="KZK337" s="105"/>
      <c r="KZL337" s="105"/>
      <c r="KZM337" s="105"/>
      <c r="KZN337" s="105"/>
      <c r="KZO337" s="105"/>
      <c r="KZP337" s="105"/>
      <c r="KZQ337" s="105"/>
      <c r="KZR337" s="105"/>
      <c r="KZS337" s="283"/>
      <c r="KZT337" s="283"/>
      <c r="KZU337" s="105"/>
      <c r="KZV337" s="105"/>
      <c r="KZW337" s="105"/>
      <c r="KZX337" s="105"/>
      <c r="KZY337" s="105"/>
      <c r="KZZ337" s="105"/>
      <c r="LAA337" s="105"/>
      <c r="LAB337" s="105"/>
      <c r="LAC337" s="105"/>
      <c r="LAD337" s="105"/>
      <c r="LAE337" s="105"/>
      <c r="LAF337" s="105"/>
      <c r="LAG337" s="105"/>
      <c r="LAH337" s="105"/>
      <c r="LAI337" s="105"/>
      <c r="LAJ337" s="105"/>
      <c r="LAK337" s="105"/>
      <c r="LAL337" s="105"/>
      <c r="LAM337" s="105"/>
      <c r="LAN337" s="105"/>
      <c r="LAO337" s="105"/>
      <c r="LAP337" s="105"/>
      <c r="LAQ337" s="105"/>
      <c r="LAR337" s="105"/>
      <c r="LAS337" s="283"/>
      <c r="LAT337" s="283"/>
      <c r="LAU337" s="105"/>
      <c r="LAV337" s="105"/>
      <c r="LAW337" s="105"/>
      <c r="LAX337" s="105"/>
      <c r="LAY337" s="105"/>
      <c r="LAZ337" s="105"/>
      <c r="LBA337" s="105"/>
      <c r="LBB337" s="105"/>
      <c r="LBC337" s="105"/>
      <c r="LBD337" s="105"/>
      <c r="LBE337" s="105"/>
      <c r="LBF337" s="105"/>
      <c r="LBG337" s="105"/>
      <c r="LBH337" s="105"/>
      <c r="LBI337" s="105"/>
      <c r="LBJ337" s="105"/>
      <c r="LBK337" s="105"/>
      <c r="LBL337" s="105"/>
      <c r="LBM337" s="105"/>
      <c r="LBN337" s="105"/>
      <c r="LBO337" s="105"/>
      <c r="LBP337" s="105"/>
      <c r="LBQ337" s="105"/>
      <c r="LBR337" s="105"/>
      <c r="LBS337" s="283"/>
      <c r="LBT337" s="283"/>
      <c r="LBU337" s="105"/>
      <c r="LBV337" s="105"/>
      <c r="LBW337" s="105"/>
      <c r="LBX337" s="105"/>
      <c r="LBY337" s="105"/>
      <c r="LBZ337" s="105"/>
      <c r="LCA337" s="105"/>
      <c r="LCB337" s="105"/>
      <c r="LCC337" s="105"/>
      <c r="LCD337" s="105"/>
      <c r="LCE337" s="105"/>
      <c r="LCF337" s="105"/>
      <c r="LCG337" s="105"/>
      <c r="LCH337" s="105"/>
      <c r="LCI337" s="105"/>
      <c r="LCJ337" s="105"/>
      <c r="LCK337" s="105"/>
      <c r="LCL337" s="105"/>
      <c r="LCM337" s="105"/>
      <c r="LCN337" s="105"/>
      <c r="LCO337" s="105"/>
      <c r="LCP337" s="105"/>
      <c r="LCQ337" s="105"/>
      <c r="LCR337" s="105"/>
      <c r="LCS337" s="283"/>
      <c r="LCT337" s="283"/>
      <c r="LCU337" s="105"/>
      <c r="LCV337" s="105"/>
      <c r="LCW337" s="105"/>
      <c r="LCX337" s="105"/>
      <c r="LCY337" s="105"/>
      <c r="LCZ337" s="105"/>
      <c r="LDA337" s="105"/>
      <c r="LDB337" s="105"/>
      <c r="LDC337" s="105"/>
      <c r="LDD337" s="105"/>
      <c r="LDE337" s="105"/>
      <c r="LDF337" s="105"/>
      <c r="LDG337" s="105"/>
      <c r="LDH337" s="105"/>
      <c r="LDI337" s="105"/>
      <c r="LDJ337" s="105"/>
      <c r="LDK337" s="105"/>
      <c r="LDL337" s="105"/>
      <c r="LDM337" s="105"/>
      <c r="LDN337" s="105"/>
      <c r="LDO337" s="105"/>
      <c r="LDP337" s="105"/>
      <c r="LDQ337" s="105"/>
      <c r="LDR337" s="105"/>
      <c r="LDS337" s="283"/>
      <c r="LDT337" s="283"/>
      <c r="LDU337" s="105"/>
      <c r="LDV337" s="105"/>
      <c r="LDW337" s="105"/>
      <c r="LDX337" s="105"/>
      <c r="LDY337" s="105"/>
      <c r="LDZ337" s="105"/>
      <c r="LEA337" s="105"/>
      <c r="LEB337" s="105"/>
      <c r="LEC337" s="105"/>
      <c r="LED337" s="105"/>
      <c r="LEE337" s="105"/>
      <c r="LEF337" s="105"/>
      <c r="LEG337" s="105"/>
      <c r="LEH337" s="105"/>
      <c r="LEI337" s="105"/>
      <c r="LEJ337" s="105"/>
      <c r="LEK337" s="105"/>
      <c r="LEL337" s="105"/>
      <c r="LEM337" s="105"/>
      <c r="LEN337" s="105"/>
      <c r="LEO337" s="105"/>
      <c r="LEP337" s="105"/>
      <c r="LEQ337" s="105"/>
      <c r="LER337" s="105"/>
      <c r="LES337" s="283"/>
      <c r="LET337" s="283"/>
      <c r="LEU337" s="105"/>
      <c r="LEV337" s="105"/>
      <c r="LEW337" s="105"/>
      <c r="LEX337" s="105"/>
      <c r="LEY337" s="105"/>
      <c r="LEZ337" s="105"/>
      <c r="LFA337" s="105"/>
      <c r="LFB337" s="105"/>
      <c r="LFC337" s="105"/>
      <c r="LFD337" s="105"/>
      <c r="LFE337" s="105"/>
      <c r="LFF337" s="105"/>
      <c r="LFG337" s="105"/>
      <c r="LFH337" s="105"/>
      <c r="LFI337" s="105"/>
      <c r="LFJ337" s="105"/>
      <c r="LFK337" s="105"/>
      <c r="LFL337" s="105"/>
      <c r="LFM337" s="105"/>
      <c r="LFN337" s="105"/>
      <c r="LFO337" s="105"/>
      <c r="LFP337" s="105"/>
      <c r="LFQ337" s="105"/>
      <c r="LFR337" s="105"/>
      <c r="LFS337" s="283"/>
      <c r="LFT337" s="283"/>
      <c r="LFU337" s="105"/>
      <c r="LFV337" s="105"/>
      <c r="LFW337" s="105"/>
      <c r="LFX337" s="105"/>
      <c r="LFY337" s="105"/>
      <c r="LFZ337" s="105"/>
      <c r="LGA337" s="105"/>
      <c r="LGB337" s="105"/>
      <c r="LGC337" s="105"/>
      <c r="LGD337" s="105"/>
      <c r="LGE337" s="105"/>
      <c r="LGF337" s="105"/>
      <c r="LGG337" s="105"/>
      <c r="LGH337" s="105"/>
      <c r="LGI337" s="105"/>
      <c r="LGJ337" s="105"/>
      <c r="LGK337" s="105"/>
      <c r="LGL337" s="105"/>
      <c r="LGM337" s="105"/>
      <c r="LGN337" s="105"/>
      <c r="LGO337" s="105"/>
      <c r="LGP337" s="105"/>
      <c r="LGQ337" s="105"/>
      <c r="LGR337" s="105"/>
      <c r="LGS337" s="283"/>
      <c r="LGT337" s="283"/>
      <c r="LGU337" s="105"/>
      <c r="LGV337" s="105"/>
      <c r="LGW337" s="105"/>
      <c r="LGX337" s="105"/>
      <c r="LGY337" s="105"/>
      <c r="LGZ337" s="105"/>
      <c r="LHA337" s="105"/>
      <c r="LHB337" s="105"/>
      <c r="LHC337" s="105"/>
      <c r="LHD337" s="105"/>
      <c r="LHE337" s="105"/>
      <c r="LHF337" s="105"/>
      <c r="LHG337" s="105"/>
      <c r="LHH337" s="105"/>
      <c r="LHI337" s="105"/>
      <c r="LHJ337" s="105"/>
      <c r="LHK337" s="105"/>
      <c r="LHL337" s="105"/>
      <c r="LHM337" s="105"/>
      <c r="LHN337" s="105"/>
      <c r="LHO337" s="105"/>
      <c r="LHP337" s="105"/>
      <c r="LHQ337" s="105"/>
      <c r="LHR337" s="105"/>
      <c r="LHS337" s="283"/>
      <c r="LHT337" s="283"/>
      <c r="LHU337" s="105"/>
      <c r="LHV337" s="105"/>
      <c r="LHW337" s="105"/>
      <c r="LHX337" s="105"/>
      <c r="LHY337" s="105"/>
      <c r="LHZ337" s="105"/>
      <c r="LIA337" s="105"/>
      <c r="LIB337" s="105"/>
      <c r="LIC337" s="105"/>
      <c r="LID337" s="105"/>
      <c r="LIE337" s="105"/>
      <c r="LIF337" s="105"/>
      <c r="LIG337" s="105"/>
      <c r="LIH337" s="105"/>
      <c r="LII337" s="105"/>
      <c r="LIJ337" s="105"/>
      <c r="LIK337" s="105"/>
      <c r="LIL337" s="105"/>
      <c r="LIM337" s="105"/>
      <c r="LIN337" s="105"/>
      <c r="LIO337" s="105"/>
      <c r="LIP337" s="105"/>
      <c r="LIQ337" s="105"/>
      <c r="LIR337" s="105"/>
      <c r="LIS337" s="283"/>
      <c r="LIT337" s="283"/>
      <c r="LIU337" s="105"/>
      <c r="LIV337" s="105"/>
      <c r="LIW337" s="105"/>
      <c r="LIX337" s="105"/>
      <c r="LIY337" s="105"/>
      <c r="LIZ337" s="105"/>
      <c r="LJA337" s="105"/>
      <c r="LJB337" s="105"/>
      <c r="LJC337" s="105"/>
      <c r="LJD337" s="105"/>
      <c r="LJE337" s="105"/>
      <c r="LJF337" s="105"/>
      <c r="LJG337" s="105"/>
      <c r="LJH337" s="105"/>
      <c r="LJI337" s="105"/>
      <c r="LJJ337" s="105"/>
      <c r="LJK337" s="105"/>
      <c r="LJL337" s="105"/>
      <c r="LJM337" s="105"/>
      <c r="LJN337" s="105"/>
      <c r="LJO337" s="105"/>
      <c r="LJP337" s="105"/>
      <c r="LJQ337" s="105"/>
      <c r="LJR337" s="105"/>
      <c r="LJS337" s="283"/>
      <c r="LJT337" s="283"/>
      <c r="LJU337" s="105"/>
      <c r="LJV337" s="105"/>
      <c r="LJW337" s="105"/>
      <c r="LJX337" s="105"/>
      <c r="LJY337" s="105"/>
      <c r="LJZ337" s="105"/>
      <c r="LKA337" s="105"/>
      <c r="LKB337" s="105"/>
      <c r="LKC337" s="105"/>
      <c r="LKD337" s="105"/>
      <c r="LKE337" s="105"/>
      <c r="LKF337" s="105"/>
      <c r="LKG337" s="105"/>
      <c r="LKH337" s="105"/>
      <c r="LKI337" s="105"/>
      <c r="LKJ337" s="105"/>
      <c r="LKK337" s="105"/>
      <c r="LKL337" s="105"/>
      <c r="LKM337" s="105"/>
      <c r="LKN337" s="105"/>
      <c r="LKO337" s="105"/>
      <c r="LKP337" s="105"/>
      <c r="LKQ337" s="105"/>
      <c r="LKR337" s="105"/>
      <c r="LKS337" s="283"/>
      <c r="LKT337" s="283"/>
      <c r="LKU337" s="105"/>
      <c r="LKV337" s="105"/>
      <c r="LKW337" s="105"/>
      <c r="LKX337" s="105"/>
      <c r="LKY337" s="105"/>
      <c r="LKZ337" s="105"/>
      <c r="LLA337" s="105"/>
      <c r="LLB337" s="105"/>
      <c r="LLC337" s="105"/>
      <c r="LLD337" s="105"/>
      <c r="LLE337" s="105"/>
      <c r="LLF337" s="105"/>
      <c r="LLG337" s="105"/>
      <c r="LLH337" s="105"/>
      <c r="LLI337" s="105"/>
      <c r="LLJ337" s="105"/>
      <c r="LLK337" s="105"/>
      <c r="LLL337" s="105"/>
      <c r="LLM337" s="105"/>
      <c r="LLN337" s="105"/>
      <c r="LLO337" s="105"/>
      <c r="LLP337" s="105"/>
      <c r="LLQ337" s="105"/>
      <c r="LLR337" s="105"/>
      <c r="LLS337" s="283"/>
      <c r="LLT337" s="283"/>
      <c r="LLU337" s="105"/>
      <c r="LLV337" s="105"/>
      <c r="LLW337" s="105"/>
      <c r="LLX337" s="105"/>
      <c r="LLY337" s="105"/>
      <c r="LLZ337" s="105"/>
      <c r="LMA337" s="105"/>
      <c r="LMB337" s="105"/>
      <c r="LMC337" s="105"/>
      <c r="LMD337" s="105"/>
      <c r="LME337" s="105"/>
      <c r="LMF337" s="105"/>
      <c r="LMG337" s="105"/>
      <c r="LMH337" s="105"/>
      <c r="LMI337" s="105"/>
      <c r="LMJ337" s="105"/>
      <c r="LMK337" s="105"/>
      <c r="LML337" s="105"/>
      <c r="LMM337" s="105"/>
      <c r="LMN337" s="105"/>
      <c r="LMO337" s="105"/>
      <c r="LMP337" s="105"/>
      <c r="LMQ337" s="105"/>
      <c r="LMR337" s="105"/>
      <c r="LMS337" s="283"/>
      <c r="LMT337" s="283"/>
      <c r="LMU337" s="105"/>
      <c r="LMV337" s="105"/>
      <c r="LMW337" s="105"/>
      <c r="LMX337" s="105"/>
      <c r="LMY337" s="105"/>
      <c r="LMZ337" s="105"/>
      <c r="LNA337" s="105"/>
      <c r="LNB337" s="105"/>
      <c r="LNC337" s="105"/>
      <c r="LND337" s="105"/>
      <c r="LNE337" s="105"/>
      <c r="LNF337" s="105"/>
      <c r="LNG337" s="105"/>
      <c r="LNH337" s="105"/>
      <c r="LNI337" s="105"/>
      <c r="LNJ337" s="105"/>
      <c r="LNK337" s="105"/>
      <c r="LNL337" s="105"/>
      <c r="LNM337" s="105"/>
      <c r="LNN337" s="105"/>
      <c r="LNO337" s="105"/>
      <c r="LNP337" s="105"/>
      <c r="LNQ337" s="105"/>
      <c r="LNR337" s="105"/>
      <c r="LNS337" s="283"/>
      <c r="LNT337" s="283"/>
      <c r="LNU337" s="105"/>
      <c r="LNV337" s="105"/>
      <c r="LNW337" s="105"/>
      <c r="LNX337" s="105"/>
      <c r="LNY337" s="105"/>
      <c r="LNZ337" s="105"/>
      <c r="LOA337" s="105"/>
      <c r="LOB337" s="105"/>
      <c r="LOC337" s="105"/>
      <c r="LOD337" s="105"/>
      <c r="LOE337" s="105"/>
      <c r="LOF337" s="105"/>
      <c r="LOG337" s="105"/>
      <c r="LOH337" s="105"/>
      <c r="LOI337" s="105"/>
      <c r="LOJ337" s="105"/>
      <c r="LOK337" s="105"/>
      <c r="LOL337" s="105"/>
      <c r="LOM337" s="105"/>
      <c r="LON337" s="105"/>
      <c r="LOO337" s="105"/>
      <c r="LOP337" s="105"/>
      <c r="LOQ337" s="105"/>
      <c r="LOR337" s="105"/>
      <c r="LOS337" s="283"/>
      <c r="LOT337" s="283"/>
      <c r="LOU337" s="105"/>
      <c r="LOV337" s="105"/>
      <c r="LOW337" s="105"/>
      <c r="LOX337" s="105"/>
      <c r="LOY337" s="105"/>
      <c r="LOZ337" s="105"/>
      <c r="LPA337" s="105"/>
      <c r="LPB337" s="105"/>
      <c r="LPC337" s="105"/>
      <c r="LPD337" s="105"/>
      <c r="LPE337" s="105"/>
      <c r="LPF337" s="105"/>
      <c r="LPG337" s="105"/>
      <c r="LPH337" s="105"/>
      <c r="LPI337" s="105"/>
      <c r="LPJ337" s="105"/>
      <c r="LPK337" s="105"/>
      <c r="LPL337" s="105"/>
      <c r="LPM337" s="105"/>
      <c r="LPN337" s="105"/>
      <c r="LPO337" s="105"/>
      <c r="LPP337" s="105"/>
      <c r="LPQ337" s="105"/>
      <c r="LPR337" s="105"/>
      <c r="LPS337" s="283"/>
      <c r="LPT337" s="283"/>
      <c r="LPU337" s="105"/>
      <c r="LPV337" s="105"/>
      <c r="LPW337" s="105"/>
      <c r="LPX337" s="105"/>
      <c r="LPY337" s="105"/>
      <c r="LPZ337" s="105"/>
      <c r="LQA337" s="105"/>
      <c r="LQB337" s="105"/>
      <c r="LQC337" s="105"/>
      <c r="LQD337" s="105"/>
      <c r="LQE337" s="105"/>
      <c r="LQF337" s="105"/>
      <c r="LQG337" s="105"/>
      <c r="LQH337" s="105"/>
      <c r="LQI337" s="105"/>
      <c r="LQJ337" s="105"/>
      <c r="LQK337" s="105"/>
      <c r="LQL337" s="105"/>
      <c r="LQM337" s="105"/>
      <c r="LQN337" s="105"/>
      <c r="LQO337" s="105"/>
      <c r="LQP337" s="105"/>
      <c r="LQQ337" s="105"/>
      <c r="LQR337" s="105"/>
      <c r="LQS337" s="283"/>
      <c r="LQT337" s="283"/>
      <c r="LQU337" s="105"/>
      <c r="LQV337" s="105"/>
      <c r="LQW337" s="105"/>
      <c r="LQX337" s="105"/>
      <c r="LQY337" s="105"/>
      <c r="LQZ337" s="105"/>
      <c r="LRA337" s="105"/>
      <c r="LRB337" s="105"/>
      <c r="LRC337" s="105"/>
      <c r="LRD337" s="105"/>
      <c r="LRE337" s="105"/>
      <c r="LRF337" s="105"/>
      <c r="LRG337" s="105"/>
      <c r="LRH337" s="105"/>
      <c r="LRI337" s="105"/>
      <c r="LRJ337" s="105"/>
      <c r="LRK337" s="105"/>
      <c r="LRL337" s="105"/>
      <c r="LRM337" s="105"/>
      <c r="LRN337" s="105"/>
      <c r="LRO337" s="105"/>
      <c r="LRP337" s="105"/>
      <c r="LRQ337" s="105"/>
      <c r="LRR337" s="105"/>
      <c r="LRS337" s="283"/>
      <c r="LRT337" s="283"/>
      <c r="LRU337" s="105"/>
      <c r="LRV337" s="105"/>
      <c r="LRW337" s="105"/>
      <c r="LRX337" s="105"/>
      <c r="LRY337" s="105"/>
      <c r="LRZ337" s="105"/>
      <c r="LSA337" s="105"/>
      <c r="LSB337" s="105"/>
      <c r="LSC337" s="105"/>
      <c r="LSD337" s="105"/>
      <c r="LSE337" s="105"/>
      <c r="LSF337" s="105"/>
      <c r="LSG337" s="105"/>
      <c r="LSH337" s="105"/>
      <c r="LSI337" s="105"/>
      <c r="LSJ337" s="105"/>
      <c r="LSK337" s="105"/>
      <c r="LSL337" s="105"/>
      <c r="LSM337" s="105"/>
      <c r="LSN337" s="105"/>
      <c r="LSO337" s="105"/>
      <c r="LSP337" s="105"/>
      <c r="LSQ337" s="105"/>
      <c r="LSR337" s="105"/>
      <c r="LSS337" s="283"/>
      <c r="LST337" s="283"/>
      <c r="LSU337" s="105"/>
      <c r="LSV337" s="105"/>
      <c r="LSW337" s="105"/>
      <c r="LSX337" s="105"/>
      <c r="LSY337" s="105"/>
      <c r="LSZ337" s="105"/>
      <c r="LTA337" s="105"/>
      <c r="LTB337" s="105"/>
      <c r="LTC337" s="105"/>
      <c r="LTD337" s="105"/>
      <c r="LTE337" s="105"/>
      <c r="LTF337" s="105"/>
      <c r="LTG337" s="105"/>
      <c r="LTH337" s="105"/>
      <c r="LTI337" s="105"/>
      <c r="LTJ337" s="105"/>
      <c r="LTK337" s="105"/>
      <c r="LTL337" s="105"/>
      <c r="LTM337" s="105"/>
      <c r="LTN337" s="105"/>
      <c r="LTO337" s="105"/>
      <c r="LTP337" s="105"/>
      <c r="LTQ337" s="105"/>
      <c r="LTR337" s="105"/>
      <c r="LTS337" s="283"/>
      <c r="LTT337" s="283"/>
      <c r="LTU337" s="105"/>
      <c r="LTV337" s="105"/>
      <c r="LTW337" s="105"/>
      <c r="LTX337" s="105"/>
      <c r="LTY337" s="105"/>
      <c r="LTZ337" s="105"/>
      <c r="LUA337" s="105"/>
      <c r="LUB337" s="105"/>
      <c r="LUC337" s="105"/>
      <c r="LUD337" s="105"/>
      <c r="LUE337" s="105"/>
      <c r="LUF337" s="105"/>
      <c r="LUG337" s="105"/>
      <c r="LUH337" s="105"/>
      <c r="LUI337" s="105"/>
      <c r="LUJ337" s="105"/>
      <c r="LUK337" s="105"/>
      <c r="LUL337" s="105"/>
      <c r="LUM337" s="105"/>
      <c r="LUN337" s="105"/>
      <c r="LUO337" s="105"/>
      <c r="LUP337" s="105"/>
      <c r="LUQ337" s="105"/>
      <c r="LUR337" s="105"/>
      <c r="LUS337" s="283"/>
      <c r="LUT337" s="283"/>
      <c r="LUU337" s="105"/>
      <c r="LUV337" s="105"/>
      <c r="LUW337" s="105"/>
      <c r="LUX337" s="105"/>
      <c r="LUY337" s="105"/>
      <c r="LUZ337" s="105"/>
      <c r="LVA337" s="105"/>
      <c r="LVB337" s="105"/>
      <c r="LVC337" s="105"/>
      <c r="LVD337" s="105"/>
      <c r="LVE337" s="105"/>
      <c r="LVF337" s="105"/>
      <c r="LVG337" s="105"/>
      <c r="LVH337" s="105"/>
      <c r="LVI337" s="105"/>
      <c r="LVJ337" s="105"/>
      <c r="LVK337" s="105"/>
      <c r="LVL337" s="105"/>
      <c r="LVM337" s="105"/>
      <c r="LVN337" s="105"/>
      <c r="LVO337" s="105"/>
      <c r="LVP337" s="105"/>
      <c r="LVQ337" s="105"/>
      <c r="LVR337" s="105"/>
      <c r="LVS337" s="283"/>
      <c r="LVT337" s="283"/>
      <c r="LVU337" s="105"/>
      <c r="LVV337" s="105"/>
      <c r="LVW337" s="105"/>
      <c r="LVX337" s="105"/>
      <c r="LVY337" s="105"/>
      <c r="LVZ337" s="105"/>
      <c r="LWA337" s="105"/>
      <c r="LWB337" s="105"/>
      <c r="LWC337" s="105"/>
      <c r="LWD337" s="105"/>
      <c r="LWE337" s="105"/>
      <c r="LWF337" s="105"/>
      <c r="LWG337" s="105"/>
      <c r="LWH337" s="105"/>
      <c r="LWI337" s="105"/>
      <c r="LWJ337" s="105"/>
      <c r="LWK337" s="105"/>
      <c r="LWL337" s="105"/>
      <c r="LWM337" s="105"/>
      <c r="LWN337" s="105"/>
      <c r="LWO337" s="105"/>
      <c r="LWP337" s="105"/>
      <c r="LWQ337" s="105"/>
      <c r="LWR337" s="105"/>
      <c r="LWS337" s="283"/>
      <c r="LWT337" s="283"/>
      <c r="LWU337" s="105"/>
      <c r="LWV337" s="105"/>
      <c r="LWW337" s="105"/>
      <c r="LWX337" s="105"/>
      <c r="LWY337" s="105"/>
      <c r="LWZ337" s="105"/>
      <c r="LXA337" s="105"/>
      <c r="LXB337" s="105"/>
      <c r="LXC337" s="105"/>
      <c r="LXD337" s="105"/>
      <c r="LXE337" s="105"/>
      <c r="LXF337" s="105"/>
      <c r="LXG337" s="105"/>
      <c r="LXH337" s="105"/>
      <c r="LXI337" s="105"/>
      <c r="LXJ337" s="105"/>
      <c r="LXK337" s="105"/>
      <c r="LXL337" s="105"/>
      <c r="LXM337" s="105"/>
      <c r="LXN337" s="105"/>
      <c r="LXO337" s="105"/>
      <c r="LXP337" s="105"/>
      <c r="LXQ337" s="105"/>
      <c r="LXR337" s="105"/>
      <c r="LXS337" s="283"/>
      <c r="LXT337" s="283"/>
      <c r="LXU337" s="105"/>
      <c r="LXV337" s="105"/>
      <c r="LXW337" s="105"/>
      <c r="LXX337" s="105"/>
      <c r="LXY337" s="105"/>
      <c r="LXZ337" s="105"/>
      <c r="LYA337" s="105"/>
      <c r="LYB337" s="105"/>
      <c r="LYC337" s="105"/>
      <c r="LYD337" s="105"/>
      <c r="LYE337" s="105"/>
      <c r="LYF337" s="105"/>
      <c r="LYG337" s="105"/>
      <c r="LYH337" s="105"/>
      <c r="LYI337" s="105"/>
      <c r="LYJ337" s="105"/>
      <c r="LYK337" s="105"/>
      <c r="LYL337" s="105"/>
      <c r="LYM337" s="105"/>
      <c r="LYN337" s="105"/>
      <c r="LYO337" s="105"/>
      <c r="LYP337" s="105"/>
      <c r="LYQ337" s="105"/>
      <c r="LYR337" s="105"/>
      <c r="LYS337" s="283"/>
      <c r="LYT337" s="283"/>
      <c r="LYU337" s="105"/>
      <c r="LYV337" s="105"/>
      <c r="LYW337" s="105"/>
      <c r="LYX337" s="105"/>
      <c r="LYY337" s="105"/>
      <c r="LYZ337" s="105"/>
      <c r="LZA337" s="105"/>
      <c r="LZB337" s="105"/>
      <c r="LZC337" s="105"/>
      <c r="LZD337" s="105"/>
      <c r="LZE337" s="105"/>
      <c r="LZF337" s="105"/>
      <c r="LZG337" s="105"/>
      <c r="LZH337" s="105"/>
      <c r="LZI337" s="105"/>
      <c r="LZJ337" s="105"/>
      <c r="LZK337" s="105"/>
      <c r="LZL337" s="105"/>
      <c r="LZM337" s="105"/>
      <c r="LZN337" s="105"/>
      <c r="LZO337" s="105"/>
      <c r="LZP337" s="105"/>
      <c r="LZQ337" s="105"/>
      <c r="LZR337" s="105"/>
      <c r="LZS337" s="283"/>
      <c r="LZT337" s="283"/>
      <c r="LZU337" s="105"/>
      <c r="LZV337" s="105"/>
      <c r="LZW337" s="105"/>
      <c r="LZX337" s="105"/>
      <c r="LZY337" s="105"/>
      <c r="LZZ337" s="105"/>
      <c r="MAA337" s="105"/>
      <c r="MAB337" s="105"/>
      <c r="MAC337" s="105"/>
      <c r="MAD337" s="105"/>
      <c r="MAE337" s="105"/>
      <c r="MAF337" s="105"/>
      <c r="MAG337" s="105"/>
      <c r="MAH337" s="105"/>
      <c r="MAI337" s="105"/>
      <c r="MAJ337" s="105"/>
      <c r="MAK337" s="105"/>
      <c r="MAL337" s="105"/>
      <c r="MAM337" s="105"/>
      <c r="MAN337" s="105"/>
      <c r="MAO337" s="105"/>
      <c r="MAP337" s="105"/>
      <c r="MAQ337" s="105"/>
      <c r="MAR337" s="105"/>
      <c r="MAS337" s="283"/>
      <c r="MAT337" s="283"/>
      <c r="MAU337" s="105"/>
      <c r="MAV337" s="105"/>
      <c r="MAW337" s="105"/>
      <c r="MAX337" s="105"/>
      <c r="MAY337" s="105"/>
      <c r="MAZ337" s="105"/>
      <c r="MBA337" s="105"/>
      <c r="MBB337" s="105"/>
      <c r="MBC337" s="105"/>
      <c r="MBD337" s="105"/>
      <c r="MBE337" s="105"/>
      <c r="MBF337" s="105"/>
      <c r="MBG337" s="105"/>
      <c r="MBH337" s="105"/>
      <c r="MBI337" s="105"/>
      <c r="MBJ337" s="105"/>
      <c r="MBK337" s="105"/>
      <c r="MBL337" s="105"/>
      <c r="MBM337" s="105"/>
      <c r="MBN337" s="105"/>
      <c r="MBO337" s="105"/>
      <c r="MBP337" s="105"/>
      <c r="MBQ337" s="105"/>
      <c r="MBR337" s="105"/>
      <c r="MBS337" s="283"/>
      <c r="MBT337" s="283"/>
      <c r="MBU337" s="105"/>
      <c r="MBV337" s="105"/>
      <c r="MBW337" s="105"/>
      <c r="MBX337" s="105"/>
      <c r="MBY337" s="105"/>
      <c r="MBZ337" s="105"/>
      <c r="MCA337" s="105"/>
      <c r="MCB337" s="105"/>
      <c r="MCC337" s="105"/>
      <c r="MCD337" s="105"/>
      <c r="MCE337" s="105"/>
      <c r="MCF337" s="105"/>
      <c r="MCG337" s="105"/>
      <c r="MCH337" s="105"/>
      <c r="MCI337" s="105"/>
      <c r="MCJ337" s="105"/>
      <c r="MCK337" s="105"/>
      <c r="MCL337" s="105"/>
      <c r="MCM337" s="105"/>
      <c r="MCN337" s="105"/>
      <c r="MCO337" s="105"/>
      <c r="MCP337" s="105"/>
      <c r="MCQ337" s="105"/>
      <c r="MCR337" s="105"/>
      <c r="MCS337" s="283"/>
      <c r="MCT337" s="283"/>
      <c r="MCU337" s="105"/>
      <c r="MCV337" s="105"/>
      <c r="MCW337" s="105"/>
      <c r="MCX337" s="105"/>
      <c r="MCY337" s="105"/>
      <c r="MCZ337" s="105"/>
      <c r="MDA337" s="105"/>
      <c r="MDB337" s="105"/>
      <c r="MDC337" s="105"/>
      <c r="MDD337" s="105"/>
      <c r="MDE337" s="105"/>
      <c r="MDF337" s="105"/>
      <c r="MDG337" s="105"/>
      <c r="MDH337" s="105"/>
      <c r="MDI337" s="105"/>
      <c r="MDJ337" s="105"/>
      <c r="MDK337" s="105"/>
      <c r="MDL337" s="105"/>
      <c r="MDM337" s="105"/>
      <c r="MDN337" s="105"/>
      <c r="MDO337" s="105"/>
      <c r="MDP337" s="105"/>
      <c r="MDQ337" s="105"/>
      <c r="MDR337" s="105"/>
      <c r="MDS337" s="283"/>
      <c r="MDT337" s="283"/>
      <c r="MDU337" s="105"/>
      <c r="MDV337" s="105"/>
      <c r="MDW337" s="105"/>
      <c r="MDX337" s="105"/>
      <c r="MDY337" s="105"/>
      <c r="MDZ337" s="105"/>
      <c r="MEA337" s="105"/>
      <c r="MEB337" s="105"/>
      <c r="MEC337" s="105"/>
      <c r="MED337" s="105"/>
      <c r="MEE337" s="105"/>
      <c r="MEF337" s="105"/>
      <c r="MEG337" s="105"/>
      <c r="MEH337" s="105"/>
      <c r="MEI337" s="105"/>
      <c r="MEJ337" s="105"/>
      <c r="MEK337" s="105"/>
      <c r="MEL337" s="105"/>
      <c r="MEM337" s="105"/>
      <c r="MEN337" s="105"/>
      <c r="MEO337" s="105"/>
      <c r="MEP337" s="105"/>
      <c r="MEQ337" s="105"/>
      <c r="MER337" s="105"/>
      <c r="MES337" s="283"/>
      <c r="MET337" s="283"/>
      <c r="MEU337" s="105"/>
      <c r="MEV337" s="105"/>
      <c r="MEW337" s="105"/>
      <c r="MEX337" s="105"/>
      <c r="MEY337" s="105"/>
      <c r="MEZ337" s="105"/>
      <c r="MFA337" s="105"/>
      <c r="MFB337" s="105"/>
      <c r="MFC337" s="105"/>
      <c r="MFD337" s="105"/>
      <c r="MFE337" s="105"/>
      <c r="MFF337" s="105"/>
      <c r="MFG337" s="105"/>
      <c r="MFH337" s="105"/>
      <c r="MFI337" s="105"/>
      <c r="MFJ337" s="105"/>
      <c r="MFK337" s="105"/>
      <c r="MFL337" s="105"/>
      <c r="MFM337" s="105"/>
      <c r="MFN337" s="105"/>
      <c r="MFO337" s="105"/>
      <c r="MFP337" s="105"/>
      <c r="MFQ337" s="105"/>
      <c r="MFR337" s="105"/>
      <c r="MFS337" s="283"/>
      <c r="MFT337" s="283"/>
      <c r="MFU337" s="105"/>
      <c r="MFV337" s="105"/>
      <c r="MFW337" s="105"/>
      <c r="MFX337" s="105"/>
      <c r="MFY337" s="105"/>
      <c r="MFZ337" s="105"/>
      <c r="MGA337" s="105"/>
      <c r="MGB337" s="105"/>
      <c r="MGC337" s="105"/>
      <c r="MGD337" s="105"/>
      <c r="MGE337" s="105"/>
      <c r="MGF337" s="105"/>
      <c r="MGG337" s="105"/>
      <c r="MGH337" s="105"/>
      <c r="MGI337" s="105"/>
      <c r="MGJ337" s="105"/>
      <c r="MGK337" s="105"/>
      <c r="MGL337" s="105"/>
      <c r="MGM337" s="105"/>
      <c r="MGN337" s="105"/>
      <c r="MGO337" s="105"/>
      <c r="MGP337" s="105"/>
      <c r="MGQ337" s="105"/>
      <c r="MGR337" s="105"/>
      <c r="MGS337" s="283"/>
      <c r="MGT337" s="283"/>
      <c r="MGU337" s="105"/>
      <c r="MGV337" s="105"/>
      <c r="MGW337" s="105"/>
      <c r="MGX337" s="105"/>
      <c r="MGY337" s="105"/>
      <c r="MGZ337" s="105"/>
      <c r="MHA337" s="105"/>
      <c r="MHB337" s="105"/>
      <c r="MHC337" s="105"/>
      <c r="MHD337" s="105"/>
      <c r="MHE337" s="105"/>
      <c r="MHF337" s="105"/>
      <c r="MHG337" s="105"/>
      <c r="MHH337" s="105"/>
      <c r="MHI337" s="105"/>
      <c r="MHJ337" s="105"/>
      <c r="MHK337" s="105"/>
      <c r="MHL337" s="105"/>
      <c r="MHM337" s="105"/>
      <c r="MHN337" s="105"/>
      <c r="MHO337" s="105"/>
      <c r="MHP337" s="105"/>
      <c r="MHQ337" s="105"/>
      <c r="MHR337" s="105"/>
      <c r="MHS337" s="283"/>
      <c r="MHT337" s="283"/>
      <c r="MHU337" s="105"/>
      <c r="MHV337" s="105"/>
      <c r="MHW337" s="105"/>
      <c r="MHX337" s="105"/>
      <c r="MHY337" s="105"/>
      <c r="MHZ337" s="105"/>
      <c r="MIA337" s="105"/>
      <c r="MIB337" s="105"/>
      <c r="MIC337" s="105"/>
      <c r="MID337" s="105"/>
      <c r="MIE337" s="105"/>
      <c r="MIF337" s="105"/>
      <c r="MIG337" s="105"/>
      <c r="MIH337" s="105"/>
      <c r="MII337" s="105"/>
      <c r="MIJ337" s="105"/>
      <c r="MIK337" s="105"/>
      <c r="MIL337" s="105"/>
      <c r="MIM337" s="105"/>
      <c r="MIN337" s="105"/>
      <c r="MIO337" s="105"/>
      <c r="MIP337" s="105"/>
      <c r="MIQ337" s="105"/>
      <c r="MIR337" s="105"/>
      <c r="MIS337" s="283"/>
      <c r="MIT337" s="283"/>
      <c r="MIU337" s="105"/>
      <c r="MIV337" s="105"/>
      <c r="MIW337" s="105"/>
      <c r="MIX337" s="105"/>
      <c r="MIY337" s="105"/>
      <c r="MIZ337" s="105"/>
      <c r="MJA337" s="105"/>
      <c r="MJB337" s="105"/>
      <c r="MJC337" s="105"/>
      <c r="MJD337" s="105"/>
      <c r="MJE337" s="105"/>
      <c r="MJF337" s="105"/>
      <c r="MJG337" s="105"/>
      <c r="MJH337" s="105"/>
      <c r="MJI337" s="105"/>
      <c r="MJJ337" s="105"/>
      <c r="MJK337" s="105"/>
      <c r="MJL337" s="105"/>
      <c r="MJM337" s="105"/>
      <c r="MJN337" s="105"/>
      <c r="MJO337" s="105"/>
      <c r="MJP337" s="105"/>
      <c r="MJQ337" s="105"/>
      <c r="MJR337" s="105"/>
      <c r="MJS337" s="283"/>
      <c r="MJT337" s="283"/>
      <c r="MJU337" s="105"/>
      <c r="MJV337" s="105"/>
      <c r="MJW337" s="105"/>
      <c r="MJX337" s="105"/>
      <c r="MJY337" s="105"/>
      <c r="MJZ337" s="105"/>
      <c r="MKA337" s="105"/>
      <c r="MKB337" s="105"/>
      <c r="MKC337" s="105"/>
      <c r="MKD337" s="105"/>
      <c r="MKE337" s="105"/>
      <c r="MKF337" s="105"/>
      <c r="MKG337" s="105"/>
      <c r="MKH337" s="105"/>
      <c r="MKI337" s="105"/>
      <c r="MKJ337" s="105"/>
      <c r="MKK337" s="105"/>
      <c r="MKL337" s="105"/>
      <c r="MKM337" s="105"/>
      <c r="MKN337" s="105"/>
      <c r="MKO337" s="105"/>
      <c r="MKP337" s="105"/>
      <c r="MKQ337" s="105"/>
      <c r="MKR337" s="105"/>
      <c r="MKS337" s="283"/>
      <c r="MKT337" s="283"/>
      <c r="MKU337" s="105"/>
      <c r="MKV337" s="105"/>
      <c r="MKW337" s="105"/>
      <c r="MKX337" s="105"/>
      <c r="MKY337" s="105"/>
      <c r="MKZ337" s="105"/>
      <c r="MLA337" s="105"/>
      <c r="MLB337" s="105"/>
      <c r="MLC337" s="105"/>
      <c r="MLD337" s="105"/>
      <c r="MLE337" s="105"/>
      <c r="MLF337" s="105"/>
      <c r="MLG337" s="105"/>
      <c r="MLH337" s="105"/>
      <c r="MLI337" s="105"/>
      <c r="MLJ337" s="105"/>
      <c r="MLK337" s="105"/>
      <c r="MLL337" s="105"/>
      <c r="MLM337" s="105"/>
      <c r="MLN337" s="105"/>
      <c r="MLO337" s="105"/>
      <c r="MLP337" s="105"/>
      <c r="MLQ337" s="105"/>
      <c r="MLR337" s="105"/>
      <c r="MLS337" s="283"/>
      <c r="MLT337" s="283"/>
      <c r="MLU337" s="105"/>
      <c r="MLV337" s="105"/>
      <c r="MLW337" s="105"/>
      <c r="MLX337" s="105"/>
      <c r="MLY337" s="105"/>
      <c r="MLZ337" s="105"/>
      <c r="MMA337" s="105"/>
      <c r="MMB337" s="105"/>
      <c r="MMC337" s="105"/>
      <c r="MMD337" s="105"/>
      <c r="MME337" s="105"/>
      <c r="MMF337" s="105"/>
      <c r="MMG337" s="105"/>
      <c r="MMH337" s="105"/>
      <c r="MMI337" s="105"/>
      <c r="MMJ337" s="105"/>
      <c r="MMK337" s="105"/>
      <c r="MML337" s="105"/>
      <c r="MMM337" s="105"/>
      <c r="MMN337" s="105"/>
      <c r="MMO337" s="105"/>
      <c r="MMP337" s="105"/>
      <c r="MMQ337" s="105"/>
      <c r="MMR337" s="105"/>
      <c r="MMS337" s="283"/>
      <c r="MMT337" s="283"/>
      <c r="MMU337" s="105"/>
      <c r="MMV337" s="105"/>
      <c r="MMW337" s="105"/>
      <c r="MMX337" s="105"/>
      <c r="MMY337" s="105"/>
      <c r="MMZ337" s="105"/>
      <c r="MNA337" s="105"/>
      <c r="MNB337" s="105"/>
      <c r="MNC337" s="105"/>
      <c r="MND337" s="105"/>
      <c r="MNE337" s="105"/>
      <c r="MNF337" s="105"/>
      <c r="MNG337" s="105"/>
      <c r="MNH337" s="105"/>
      <c r="MNI337" s="105"/>
      <c r="MNJ337" s="105"/>
      <c r="MNK337" s="105"/>
      <c r="MNL337" s="105"/>
      <c r="MNM337" s="105"/>
      <c r="MNN337" s="105"/>
      <c r="MNO337" s="105"/>
      <c r="MNP337" s="105"/>
      <c r="MNQ337" s="105"/>
      <c r="MNR337" s="105"/>
      <c r="MNS337" s="283"/>
      <c r="MNT337" s="283"/>
      <c r="MNU337" s="105"/>
      <c r="MNV337" s="105"/>
      <c r="MNW337" s="105"/>
      <c r="MNX337" s="105"/>
      <c r="MNY337" s="105"/>
      <c r="MNZ337" s="105"/>
      <c r="MOA337" s="105"/>
      <c r="MOB337" s="105"/>
      <c r="MOC337" s="105"/>
      <c r="MOD337" s="105"/>
      <c r="MOE337" s="105"/>
      <c r="MOF337" s="105"/>
      <c r="MOG337" s="105"/>
      <c r="MOH337" s="105"/>
      <c r="MOI337" s="105"/>
      <c r="MOJ337" s="105"/>
      <c r="MOK337" s="105"/>
      <c r="MOL337" s="105"/>
      <c r="MOM337" s="105"/>
      <c r="MON337" s="105"/>
      <c r="MOO337" s="105"/>
      <c r="MOP337" s="105"/>
      <c r="MOQ337" s="105"/>
      <c r="MOR337" s="105"/>
      <c r="MOS337" s="283"/>
      <c r="MOT337" s="283"/>
      <c r="MOU337" s="105"/>
      <c r="MOV337" s="105"/>
      <c r="MOW337" s="105"/>
      <c r="MOX337" s="105"/>
      <c r="MOY337" s="105"/>
      <c r="MOZ337" s="105"/>
      <c r="MPA337" s="105"/>
      <c r="MPB337" s="105"/>
      <c r="MPC337" s="105"/>
      <c r="MPD337" s="105"/>
      <c r="MPE337" s="105"/>
      <c r="MPF337" s="105"/>
      <c r="MPG337" s="105"/>
      <c r="MPH337" s="105"/>
      <c r="MPI337" s="105"/>
      <c r="MPJ337" s="105"/>
      <c r="MPK337" s="105"/>
      <c r="MPL337" s="105"/>
      <c r="MPM337" s="105"/>
      <c r="MPN337" s="105"/>
      <c r="MPO337" s="105"/>
      <c r="MPP337" s="105"/>
      <c r="MPQ337" s="105"/>
      <c r="MPR337" s="105"/>
      <c r="MPS337" s="283"/>
      <c r="MPT337" s="283"/>
      <c r="MPU337" s="105"/>
      <c r="MPV337" s="105"/>
      <c r="MPW337" s="105"/>
      <c r="MPX337" s="105"/>
      <c r="MPY337" s="105"/>
      <c r="MPZ337" s="105"/>
      <c r="MQA337" s="105"/>
      <c r="MQB337" s="105"/>
      <c r="MQC337" s="105"/>
      <c r="MQD337" s="105"/>
      <c r="MQE337" s="105"/>
      <c r="MQF337" s="105"/>
      <c r="MQG337" s="105"/>
      <c r="MQH337" s="105"/>
      <c r="MQI337" s="105"/>
      <c r="MQJ337" s="105"/>
      <c r="MQK337" s="105"/>
      <c r="MQL337" s="105"/>
      <c r="MQM337" s="105"/>
      <c r="MQN337" s="105"/>
      <c r="MQO337" s="105"/>
      <c r="MQP337" s="105"/>
      <c r="MQQ337" s="105"/>
      <c r="MQR337" s="105"/>
      <c r="MQS337" s="283"/>
      <c r="MQT337" s="283"/>
      <c r="MQU337" s="105"/>
      <c r="MQV337" s="105"/>
      <c r="MQW337" s="105"/>
      <c r="MQX337" s="105"/>
      <c r="MQY337" s="105"/>
      <c r="MQZ337" s="105"/>
      <c r="MRA337" s="105"/>
      <c r="MRB337" s="105"/>
      <c r="MRC337" s="105"/>
      <c r="MRD337" s="105"/>
      <c r="MRE337" s="105"/>
      <c r="MRF337" s="105"/>
      <c r="MRG337" s="105"/>
      <c r="MRH337" s="105"/>
      <c r="MRI337" s="105"/>
      <c r="MRJ337" s="105"/>
      <c r="MRK337" s="105"/>
      <c r="MRL337" s="105"/>
      <c r="MRM337" s="105"/>
      <c r="MRN337" s="105"/>
      <c r="MRO337" s="105"/>
      <c r="MRP337" s="105"/>
      <c r="MRQ337" s="105"/>
      <c r="MRR337" s="105"/>
      <c r="MRS337" s="283"/>
      <c r="MRT337" s="283"/>
      <c r="MRU337" s="105"/>
      <c r="MRV337" s="105"/>
      <c r="MRW337" s="105"/>
      <c r="MRX337" s="105"/>
      <c r="MRY337" s="105"/>
      <c r="MRZ337" s="105"/>
      <c r="MSA337" s="105"/>
      <c r="MSB337" s="105"/>
      <c r="MSC337" s="105"/>
      <c r="MSD337" s="105"/>
      <c r="MSE337" s="105"/>
      <c r="MSF337" s="105"/>
      <c r="MSG337" s="105"/>
      <c r="MSH337" s="105"/>
      <c r="MSI337" s="105"/>
      <c r="MSJ337" s="105"/>
      <c r="MSK337" s="105"/>
      <c r="MSL337" s="105"/>
      <c r="MSM337" s="105"/>
      <c r="MSN337" s="105"/>
      <c r="MSO337" s="105"/>
      <c r="MSP337" s="105"/>
      <c r="MSQ337" s="105"/>
      <c r="MSR337" s="105"/>
      <c r="MSS337" s="283"/>
      <c r="MST337" s="283"/>
      <c r="MSU337" s="105"/>
      <c r="MSV337" s="105"/>
      <c r="MSW337" s="105"/>
      <c r="MSX337" s="105"/>
      <c r="MSY337" s="105"/>
      <c r="MSZ337" s="105"/>
      <c r="MTA337" s="105"/>
      <c r="MTB337" s="105"/>
      <c r="MTC337" s="105"/>
      <c r="MTD337" s="105"/>
      <c r="MTE337" s="105"/>
      <c r="MTF337" s="105"/>
      <c r="MTG337" s="105"/>
      <c r="MTH337" s="105"/>
      <c r="MTI337" s="105"/>
      <c r="MTJ337" s="105"/>
      <c r="MTK337" s="105"/>
      <c r="MTL337" s="105"/>
      <c r="MTM337" s="105"/>
      <c r="MTN337" s="105"/>
      <c r="MTO337" s="105"/>
      <c r="MTP337" s="105"/>
      <c r="MTQ337" s="105"/>
      <c r="MTR337" s="105"/>
      <c r="MTS337" s="283"/>
      <c r="MTT337" s="283"/>
      <c r="MTU337" s="105"/>
      <c r="MTV337" s="105"/>
      <c r="MTW337" s="105"/>
      <c r="MTX337" s="105"/>
      <c r="MTY337" s="105"/>
      <c r="MTZ337" s="105"/>
      <c r="MUA337" s="105"/>
      <c r="MUB337" s="105"/>
      <c r="MUC337" s="105"/>
      <c r="MUD337" s="105"/>
      <c r="MUE337" s="105"/>
      <c r="MUF337" s="105"/>
      <c r="MUG337" s="105"/>
      <c r="MUH337" s="105"/>
      <c r="MUI337" s="105"/>
      <c r="MUJ337" s="105"/>
      <c r="MUK337" s="105"/>
      <c r="MUL337" s="105"/>
      <c r="MUM337" s="105"/>
      <c r="MUN337" s="105"/>
      <c r="MUO337" s="105"/>
      <c r="MUP337" s="105"/>
      <c r="MUQ337" s="105"/>
      <c r="MUR337" s="105"/>
      <c r="MUS337" s="283"/>
      <c r="MUT337" s="283"/>
      <c r="MUU337" s="105"/>
      <c r="MUV337" s="105"/>
      <c r="MUW337" s="105"/>
      <c r="MUX337" s="105"/>
      <c r="MUY337" s="105"/>
      <c r="MUZ337" s="105"/>
      <c r="MVA337" s="105"/>
      <c r="MVB337" s="105"/>
      <c r="MVC337" s="105"/>
      <c r="MVD337" s="105"/>
      <c r="MVE337" s="105"/>
      <c r="MVF337" s="105"/>
      <c r="MVG337" s="105"/>
      <c r="MVH337" s="105"/>
      <c r="MVI337" s="105"/>
      <c r="MVJ337" s="105"/>
      <c r="MVK337" s="105"/>
      <c r="MVL337" s="105"/>
      <c r="MVM337" s="105"/>
      <c r="MVN337" s="105"/>
      <c r="MVO337" s="105"/>
      <c r="MVP337" s="105"/>
      <c r="MVQ337" s="105"/>
      <c r="MVR337" s="105"/>
      <c r="MVS337" s="283"/>
      <c r="MVT337" s="283"/>
      <c r="MVU337" s="105"/>
      <c r="MVV337" s="105"/>
      <c r="MVW337" s="105"/>
      <c r="MVX337" s="105"/>
      <c r="MVY337" s="105"/>
      <c r="MVZ337" s="105"/>
      <c r="MWA337" s="105"/>
      <c r="MWB337" s="105"/>
      <c r="MWC337" s="105"/>
      <c r="MWD337" s="105"/>
      <c r="MWE337" s="105"/>
      <c r="MWF337" s="105"/>
      <c r="MWG337" s="105"/>
      <c r="MWH337" s="105"/>
      <c r="MWI337" s="105"/>
      <c r="MWJ337" s="105"/>
      <c r="MWK337" s="105"/>
      <c r="MWL337" s="105"/>
      <c r="MWM337" s="105"/>
      <c r="MWN337" s="105"/>
      <c r="MWO337" s="105"/>
      <c r="MWP337" s="105"/>
      <c r="MWQ337" s="105"/>
      <c r="MWR337" s="105"/>
      <c r="MWS337" s="283"/>
      <c r="MWT337" s="283"/>
      <c r="MWU337" s="105"/>
      <c r="MWV337" s="105"/>
      <c r="MWW337" s="105"/>
      <c r="MWX337" s="105"/>
      <c r="MWY337" s="105"/>
      <c r="MWZ337" s="105"/>
      <c r="MXA337" s="105"/>
      <c r="MXB337" s="105"/>
      <c r="MXC337" s="105"/>
      <c r="MXD337" s="105"/>
      <c r="MXE337" s="105"/>
      <c r="MXF337" s="105"/>
      <c r="MXG337" s="105"/>
      <c r="MXH337" s="105"/>
      <c r="MXI337" s="105"/>
      <c r="MXJ337" s="105"/>
      <c r="MXK337" s="105"/>
      <c r="MXL337" s="105"/>
      <c r="MXM337" s="105"/>
      <c r="MXN337" s="105"/>
      <c r="MXO337" s="105"/>
      <c r="MXP337" s="105"/>
      <c r="MXQ337" s="105"/>
      <c r="MXR337" s="105"/>
      <c r="MXS337" s="283"/>
      <c r="MXT337" s="283"/>
      <c r="MXU337" s="105"/>
      <c r="MXV337" s="105"/>
      <c r="MXW337" s="105"/>
      <c r="MXX337" s="105"/>
      <c r="MXY337" s="105"/>
      <c r="MXZ337" s="105"/>
      <c r="MYA337" s="105"/>
      <c r="MYB337" s="105"/>
      <c r="MYC337" s="105"/>
      <c r="MYD337" s="105"/>
      <c r="MYE337" s="105"/>
      <c r="MYF337" s="105"/>
      <c r="MYG337" s="105"/>
      <c r="MYH337" s="105"/>
      <c r="MYI337" s="105"/>
      <c r="MYJ337" s="105"/>
      <c r="MYK337" s="105"/>
      <c r="MYL337" s="105"/>
      <c r="MYM337" s="105"/>
      <c r="MYN337" s="105"/>
      <c r="MYO337" s="105"/>
      <c r="MYP337" s="105"/>
      <c r="MYQ337" s="105"/>
      <c r="MYR337" s="105"/>
      <c r="MYS337" s="283"/>
      <c r="MYT337" s="283"/>
      <c r="MYU337" s="105"/>
      <c r="MYV337" s="105"/>
      <c r="MYW337" s="105"/>
      <c r="MYX337" s="105"/>
      <c r="MYY337" s="105"/>
      <c r="MYZ337" s="105"/>
      <c r="MZA337" s="105"/>
      <c r="MZB337" s="105"/>
      <c r="MZC337" s="105"/>
      <c r="MZD337" s="105"/>
      <c r="MZE337" s="105"/>
      <c r="MZF337" s="105"/>
      <c r="MZG337" s="105"/>
      <c r="MZH337" s="105"/>
      <c r="MZI337" s="105"/>
      <c r="MZJ337" s="105"/>
      <c r="MZK337" s="105"/>
      <c r="MZL337" s="105"/>
      <c r="MZM337" s="105"/>
      <c r="MZN337" s="105"/>
      <c r="MZO337" s="105"/>
      <c r="MZP337" s="105"/>
      <c r="MZQ337" s="105"/>
      <c r="MZR337" s="105"/>
      <c r="MZS337" s="283"/>
      <c r="MZT337" s="283"/>
      <c r="MZU337" s="105"/>
      <c r="MZV337" s="105"/>
      <c r="MZW337" s="105"/>
      <c r="MZX337" s="105"/>
      <c r="MZY337" s="105"/>
      <c r="MZZ337" s="105"/>
      <c r="NAA337" s="105"/>
      <c r="NAB337" s="105"/>
      <c r="NAC337" s="105"/>
      <c r="NAD337" s="105"/>
      <c r="NAE337" s="105"/>
      <c r="NAF337" s="105"/>
      <c r="NAG337" s="105"/>
      <c r="NAH337" s="105"/>
      <c r="NAI337" s="105"/>
      <c r="NAJ337" s="105"/>
      <c r="NAK337" s="105"/>
      <c r="NAL337" s="105"/>
      <c r="NAM337" s="105"/>
      <c r="NAN337" s="105"/>
      <c r="NAO337" s="105"/>
      <c r="NAP337" s="105"/>
      <c r="NAQ337" s="105"/>
      <c r="NAR337" s="105"/>
      <c r="NAS337" s="283"/>
      <c r="NAT337" s="283"/>
      <c r="NAU337" s="105"/>
      <c r="NAV337" s="105"/>
      <c r="NAW337" s="105"/>
      <c r="NAX337" s="105"/>
      <c r="NAY337" s="105"/>
      <c r="NAZ337" s="105"/>
      <c r="NBA337" s="105"/>
      <c r="NBB337" s="105"/>
      <c r="NBC337" s="105"/>
      <c r="NBD337" s="105"/>
      <c r="NBE337" s="105"/>
      <c r="NBF337" s="105"/>
      <c r="NBG337" s="105"/>
      <c r="NBH337" s="105"/>
      <c r="NBI337" s="105"/>
      <c r="NBJ337" s="105"/>
      <c r="NBK337" s="105"/>
      <c r="NBL337" s="105"/>
      <c r="NBM337" s="105"/>
      <c r="NBN337" s="105"/>
      <c r="NBO337" s="105"/>
      <c r="NBP337" s="105"/>
      <c r="NBQ337" s="105"/>
      <c r="NBR337" s="105"/>
      <c r="NBS337" s="283"/>
      <c r="NBT337" s="283"/>
      <c r="NBU337" s="105"/>
      <c r="NBV337" s="105"/>
      <c r="NBW337" s="105"/>
      <c r="NBX337" s="105"/>
      <c r="NBY337" s="105"/>
      <c r="NBZ337" s="105"/>
      <c r="NCA337" s="105"/>
      <c r="NCB337" s="105"/>
      <c r="NCC337" s="105"/>
      <c r="NCD337" s="105"/>
      <c r="NCE337" s="105"/>
      <c r="NCF337" s="105"/>
      <c r="NCG337" s="105"/>
      <c r="NCH337" s="105"/>
      <c r="NCI337" s="105"/>
      <c r="NCJ337" s="105"/>
      <c r="NCK337" s="105"/>
      <c r="NCL337" s="105"/>
      <c r="NCM337" s="105"/>
      <c r="NCN337" s="105"/>
      <c r="NCO337" s="105"/>
      <c r="NCP337" s="105"/>
      <c r="NCQ337" s="105"/>
      <c r="NCR337" s="105"/>
      <c r="NCS337" s="283"/>
      <c r="NCT337" s="283"/>
      <c r="NCU337" s="105"/>
      <c r="NCV337" s="105"/>
      <c r="NCW337" s="105"/>
      <c r="NCX337" s="105"/>
      <c r="NCY337" s="105"/>
      <c r="NCZ337" s="105"/>
      <c r="NDA337" s="105"/>
      <c r="NDB337" s="105"/>
      <c r="NDC337" s="105"/>
      <c r="NDD337" s="105"/>
      <c r="NDE337" s="105"/>
      <c r="NDF337" s="105"/>
      <c r="NDG337" s="105"/>
      <c r="NDH337" s="105"/>
      <c r="NDI337" s="105"/>
      <c r="NDJ337" s="105"/>
      <c r="NDK337" s="105"/>
      <c r="NDL337" s="105"/>
      <c r="NDM337" s="105"/>
      <c r="NDN337" s="105"/>
      <c r="NDO337" s="105"/>
      <c r="NDP337" s="105"/>
      <c r="NDQ337" s="105"/>
      <c r="NDR337" s="105"/>
      <c r="NDS337" s="283"/>
      <c r="NDT337" s="283"/>
      <c r="NDU337" s="105"/>
      <c r="NDV337" s="105"/>
      <c r="NDW337" s="105"/>
      <c r="NDX337" s="105"/>
      <c r="NDY337" s="105"/>
      <c r="NDZ337" s="105"/>
      <c r="NEA337" s="105"/>
      <c r="NEB337" s="105"/>
      <c r="NEC337" s="105"/>
      <c r="NED337" s="105"/>
      <c r="NEE337" s="105"/>
      <c r="NEF337" s="105"/>
      <c r="NEG337" s="105"/>
      <c r="NEH337" s="105"/>
      <c r="NEI337" s="105"/>
      <c r="NEJ337" s="105"/>
      <c r="NEK337" s="105"/>
      <c r="NEL337" s="105"/>
      <c r="NEM337" s="105"/>
      <c r="NEN337" s="105"/>
      <c r="NEO337" s="105"/>
      <c r="NEP337" s="105"/>
      <c r="NEQ337" s="105"/>
      <c r="NER337" s="105"/>
      <c r="NES337" s="283"/>
      <c r="NET337" s="283"/>
      <c r="NEU337" s="105"/>
      <c r="NEV337" s="105"/>
      <c r="NEW337" s="105"/>
      <c r="NEX337" s="105"/>
      <c r="NEY337" s="105"/>
      <c r="NEZ337" s="105"/>
      <c r="NFA337" s="105"/>
      <c r="NFB337" s="105"/>
      <c r="NFC337" s="105"/>
      <c r="NFD337" s="105"/>
      <c r="NFE337" s="105"/>
      <c r="NFF337" s="105"/>
      <c r="NFG337" s="105"/>
      <c r="NFH337" s="105"/>
      <c r="NFI337" s="105"/>
      <c r="NFJ337" s="105"/>
      <c r="NFK337" s="105"/>
      <c r="NFL337" s="105"/>
      <c r="NFM337" s="105"/>
      <c r="NFN337" s="105"/>
      <c r="NFO337" s="105"/>
      <c r="NFP337" s="105"/>
      <c r="NFQ337" s="105"/>
      <c r="NFR337" s="105"/>
      <c r="NFS337" s="283"/>
      <c r="NFT337" s="283"/>
      <c r="NFU337" s="105"/>
      <c r="NFV337" s="105"/>
      <c r="NFW337" s="105"/>
      <c r="NFX337" s="105"/>
      <c r="NFY337" s="105"/>
      <c r="NFZ337" s="105"/>
      <c r="NGA337" s="105"/>
      <c r="NGB337" s="105"/>
      <c r="NGC337" s="105"/>
      <c r="NGD337" s="105"/>
      <c r="NGE337" s="105"/>
      <c r="NGF337" s="105"/>
      <c r="NGG337" s="105"/>
      <c r="NGH337" s="105"/>
      <c r="NGI337" s="105"/>
      <c r="NGJ337" s="105"/>
      <c r="NGK337" s="105"/>
      <c r="NGL337" s="105"/>
      <c r="NGM337" s="105"/>
      <c r="NGN337" s="105"/>
      <c r="NGO337" s="105"/>
      <c r="NGP337" s="105"/>
      <c r="NGQ337" s="105"/>
      <c r="NGR337" s="105"/>
      <c r="NGS337" s="283"/>
      <c r="NGT337" s="283"/>
      <c r="NGU337" s="105"/>
      <c r="NGV337" s="105"/>
      <c r="NGW337" s="105"/>
      <c r="NGX337" s="105"/>
      <c r="NGY337" s="105"/>
      <c r="NGZ337" s="105"/>
      <c r="NHA337" s="105"/>
      <c r="NHB337" s="105"/>
      <c r="NHC337" s="105"/>
      <c r="NHD337" s="105"/>
      <c r="NHE337" s="105"/>
      <c r="NHF337" s="105"/>
      <c r="NHG337" s="105"/>
      <c r="NHH337" s="105"/>
      <c r="NHI337" s="105"/>
      <c r="NHJ337" s="105"/>
      <c r="NHK337" s="105"/>
      <c r="NHL337" s="105"/>
      <c r="NHM337" s="105"/>
      <c r="NHN337" s="105"/>
      <c r="NHO337" s="105"/>
      <c r="NHP337" s="105"/>
      <c r="NHQ337" s="105"/>
      <c r="NHR337" s="105"/>
      <c r="NHS337" s="283"/>
      <c r="NHT337" s="283"/>
      <c r="NHU337" s="105"/>
      <c r="NHV337" s="105"/>
      <c r="NHW337" s="105"/>
      <c r="NHX337" s="105"/>
      <c r="NHY337" s="105"/>
      <c r="NHZ337" s="105"/>
      <c r="NIA337" s="105"/>
      <c r="NIB337" s="105"/>
      <c r="NIC337" s="105"/>
      <c r="NID337" s="105"/>
      <c r="NIE337" s="105"/>
      <c r="NIF337" s="105"/>
      <c r="NIG337" s="105"/>
      <c r="NIH337" s="105"/>
      <c r="NII337" s="105"/>
      <c r="NIJ337" s="105"/>
      <c r="NIK337" s="105"/>
      <c r="NIL337" s="105"/>
      <c r="NIM337" s="105"/>
      <c r="NIN337" s="105"/>
      <c r="NIO337" s="105"/>
      <c r="NIP337" s="105"/>
      <c r="NIQ337" s="105"/>
      <c r="NIR337" s="105"/>
      <c r="NIS337" s="283"/>
      <c r="NIT337" s="283"/>
      <c r="NIU337" s="105"/>
      <c r="NIV337" s="105"/>
      <c r="NIW337" s="105"/>
      <c r="NIX337" s="105"/>
      <c r="NIY337" s="105"/>
      <c r="NIZ337" s="105"/>
      <c r="NJA337" s="105"/>
      <c r="NJB337" s="105"/>
      <c r="NJC337" s="105"/>
      <c r="NJD337" s="105"/>
      <c r="NJE337" s="105"/>
      <c r="NJF337" s="105"/>
      <c r="NJG337" s="105"/>
      <c r="NJH337" s="105"/>
      <c r="NJI337" s="105"/>
      <c r="NJJ337" s="105"/>
      <c r="NJK337" s="105"/>
      <c r="NJL337" s="105"/>
      <c r="NJM337" s="105"/>
      <c r="NJN337" s="105"/>
      <c r="NJO337" s="105"/>
      <c r="NJP337" s="105"/>
      <c r="NJQ337" s="105"/>
      <c r="NJR337" s="105"/>
      <c r="NJS337" s="283"/>
      <c r="NJT337" s="283"/>
      <c r="NJU337" s="105"/>
      <c r="NJV337" s="105"/>
      <c r="NJW337" s="105"/>
      <c r="NJX337" s="105"/>
      <c r="NJY337" s="105"/>
      <c r="NJZ337" s="105"/>
      <c r="NKA337" s="105"/>
      <c r="NKB337" s="105"/>
      <c r="NKC337" s="105"/>
      <c r="NKD337" s="105"/>
      <c r="NKE337" s="105"/>
      <c r="NKF337" s="105"/>
      <c r="NKG337" s="105"/>
      <c r="NKH337" s="105"/>
      <c r="NKI337" s="105"/>
      <c r="NKJ337" s="105"/>
      <c r="NKK337" s="105"/>
      <c r="NKL337" s="105"/>
      <c r="NKM337" s="105"/>
      <c r="NKN337" s="105"/>
      <c r="NKO337" s="105"/>
      <c r="NKP337" s="105"/>
      <c r="NKQ337" s="105"/>
      <c r="NKR337" s="105"/>
      <c r="NKS337" s="283"/>
      <c r="NKT337" s="283"/>
      <c r="NKU337" s="105"/>
      <c r="NKV337" s="105"/>
      <c r="NKW337" s="105"/>
      <c r="NKX337" s="105"/>
      <c r="NKY337" s="105"/>
      <c r="NKZ337" s="105"/>
      <c r="NLA337" s="105"/>
      <c r="NLB337" s="105"/>
      <c r="NLC337" s="105"/>
      <c r="NLD337" s="105"/>
      <c r="NLE337" s="105"/>
      <c r="NLF337" s="105"/>
      <c r="NLG337" s="105"/>
      <c r="NLH337" s="105"/>
      <c r="NLI337" s="105"/>
      <c r="NLJ337" s="105"/>
      <c r="NLK337" s="105"/>
      <c r="NLL337" s="105"/>
      <c r="NLM337" s="105"/>
      <c r="NLN337" s="105"/>
      <c r="NLO337" s="105"/>
      <c r="NLP337" s="105"/>
      <c r="NLQ337" s="105"/>
      <c r="NLR337" s="105"/>
      <c r="NLS337" s="283"/>
      <c r="NLT337" s="283"/>
      <c r="NLU337" s="105"/>
      <c r="NLV337" s="105"/>
      <c r="NLW337" s="105"/>
      <c r="NLX337" s="105"/>
      <c r="NLY337" s="105"/>
      <c r="NLZ337" s="105"/>
      <c r="NMA337" s="105"/>
      <c r="NMB337" s="105"/>
      <c r="NMC337" s="105"/>
      <c r="NMD337" s="105"/>
      <c r="NME337" s="105"/>
      <c r="NMF337" s="105"/>
      <c r="NMG337" s="105"/>
      <c r="NMH337" s="105"/>
      <c r="NMI337" s="105"/>
      <c r="NMJ337" s="105"/>
      <c r="NMK337" s="105"/>
      <c r="NML337" s="105"/>
      <c r="NMM337" s="105"/>
      <c r="NMN337" s="105"/>
      <c r="NMO337" s="105"/>
      <c r="NMP337" s="105"/>
      <c r="NMQ337" s="105"/>
      <c r="NMR337" s="105"/>
      <c r="NMS337" s="283"/>
      <c r="NMT337" s="283"/>
      <c r="NMU337" s="105"/>
      <c r="NMV337" s="105"/>
      <c r="NMW337" s="105"/>
      <c r="NMX337" s="105"/>
      <c r="NMY337" s="105"/>
      <c r="NMZ337" s="105"/>
      <c r="NNA337" s="105"/>
      <c r="NNB337" s="105"/>
      <c r="NNC337" s="105"/>
      <c r="NND337" s="105"/>
      <c r="NNE337" s="105"/>
      <c r="NNF337" s="105"/>
      <c r="NNG337" s="105"/>
      <c r="NNH337" s="105"/>
      <c r="NNI337" s="105"/>
      <c r="NNJ337" s="105"/>
      <c r="NNK337" s="105"/>
      <c r="NNL337" s="105"/>
      <c r="NNM337" s="105"/>
      <c r="NNN337" s="105"/>
      <c r="NNO337" s="105"/>
      <c r="NNP337" s="105"/>
      <c r="NNQ337" s="105"/>
      <c r="NNR337" s="105"/>
      <c r="NNS337" s="283"/>
      <c r="NNT337" s="283"/>
      <c r="NNU337" s="105"/>
      <c r="NNV337" s="105"/>
      <c r="NNW337" s="105"/>
      <c r="NNX337" s="105"/>
      <c r="NNY337" s="105"/>
      <c r="NNZ337" s="105"/>
      <c r="NOA337" s="105"/>
      <c r="NOB337" s="105"/>
      <c r="NOC337" s="105"/>
      <c r="NOD337" s="105"/>
      <c r="NOE337" s="105"/>
      <c r="NOF337" s="105"/>
      <c r="NOG337" s="105"/>
      <c r="NOH337" s="105"/>
      <c r="NOI337" s="105"/>
      <c r="NOJ337" s="105"/>
      <c r="NOK337" s="105"/>
      <c r="NOL337" s="105"/>
      <c r="NOM337" s="105"/>
      <c r="NON337" s="105"/>
      <c r="NOO337" s="105"/>
      <c r="NOP337" s="105"/>
      <c r="NOQ337" s="105"/>
      <c r="NOR337" s="105"/>
      <c r="NOS337" s="283"/>
      <c r="NOT337" s="283"/>
      <c r="NOU337" s="105"/>
      <c r="NOV337" s="105"/>
      <c r="NOW337" s="105"/>
      <c r="NOX337" s="105"/>
      <c r="NOY337" s="105"/>
      <c r="NOZ337" s="105"/>
      <c r="NPA337" s="105"/>
      <c r="NPB337" s="105"/>
      <c r="NPC337" s="105"/>
      <c r="NPD337" s="105"/>
      <c r="NPE337" s="105"/>
      <c r="NPF337" s="105"/>
      <c r="NPG337" s="105"/>
      <c r="NPH337" s="105"/>
      <c r="NPI337" s="105"/>
      <c r="NPJ337" s="105"/>
      <c r="NPK337" s="105"/>
      <c r="NPL337" s="105"/>
      <c r="NPM337" s="105"/>
      <c r="NPN337" s="105"/>
      <c r="NPO337" s="105"/>
      <c r="NPP337" s="105"/>
      <c r="NPQ337" s="105"/>
      <c r="NPR337" s="105"/>
      <c r="NPS337" s="283"/>
      <c r="NPT337" s="283"/>
      <c r="NPU337" s="105"/>
      <c r="NPV337" s="105"/>
      <c r="NPW337" s="105"/>
      <c r="NPX337" s="105"/>
      <c r="NPY337" s="105"/>
      <c r="NPZ337" s="105"/>
      <c r="NQA337" s="105"/>
      <c r="NQB337" s="105"/>
      <c r="NQC337" s="105"/>
      <c r="NQD337" s="105"/>
      <c r="NQE337" s="105"/>
      <c r="NQF337" s="105"/>
      <c r="NQG337" s="105"/>
      <c r="NQH337" s="105"/>
      <c r="NQI337" s="105"/>
      <c r="NQJ337" s="105"/>
      <c r="NQK337" s="105"/>
      <c r="NQL337" s="105"/>
      <c r="NQM337" s="105"/>
      <c r="NQN337" s="105"/>
      <c r="NQO337" s="105"/>
      <c r="NQP337" s="105"/>
      <c r="NQQ337" s="105"/>
      <c r="NQR337" s="105"/>
      <c r="NQS337" s="283"/>
      <c r="NQT337" s="283"/>
      <c r="NQU337" s="105"/>
      <c r="NQV337" s="105"/>
      <c r="NQW337" s="105"/>
      <c r="NQX337" s="105"/>
      <c r="NQY337" s="105"/>
      <c r="NQZ337" s="105"/>
      <c r="NRA337" s="105"/>
      <c r="NRB337" s="105"/>
      <c r="NRC337" s="105"/>
      <c r="NRD337" s="105"/>
      <c r="NRE337" s="105"/>
      <c r="NRF337" s="105"/>
      <c r="NRG337" s="105"/>
      <c r="NRH337" s="105"/>
      <c r="NRI337" s="105"/>
      <c r="NRJ337" s="105"/>
      <c r="NRK337" s="105"/>
      <c r="NRL337" s="105"/>
      <c r="NRM337" s="105"/>
      <c r="NRN337" s="105"/>
      <c r="NRO337" s="105"/>
      <c r="NRP337" s="105"/>
      <c r="NRQ337" s="105"/>
      <c r="NRR337" s="105"/>
      <c r="NRS337" s="283"/>
      <c r="NRT337" s="283"/>
      <c r="NRU337" s="105"/>
      <c r="NRV337" s="105"/>
      <c r="NRW337" s="105"/>
      <c r="NRX337" s="105"/>
      <c r="NRY337" s="105"/>
      <c r="NRZ337" s="105"/>
      <c r="NSA337" s="105"/>
      <c r="NSB337" s="105"/>
      <c r="NSC337" s="105"/>
      <c r="NSD337" s="105"/>
      <c r="NSE337" s="105"/>
      <c r="NSF337" s="105"/>
      <c r="NSG337" s="105"/>
      <c r="NSH337" s="105"/>
      <c r="NSI337" s="105"/>
      <c r="NSJ337" s="105"/>
      <c r="NSK337" s="105"/>
      <c r="NSL337" s="105"/>
      <c r="NSM337" s="105"/>
      <c r="NSN337" s="105"/>
      <c r="NSO337" s="105"/>
      <c r="NSP337" s="105"/>
      <c r="NSQ337" s="105"/>
      <c r="NSR337" s="105"/>
      <c r="NSS337" s="283"/>
      <c r="NST337" s="283"/>
      <c r="NSU337" s="105"/>
      <c r="NSV337" s="105"/>
      <c r="NSW337" s="105"/>
      <c r="NSX337" s="105"/>
      <c r="NSY337" s="105"/>
      <c r="NSZ337" s="105"/>
      <c r="NTA337" s="105"/>
      <c r="NTB337" s="105"/>
      <c r="NTC337" s="105"/>
      <c r="NTD337" s="105"/>
      <c r="NTE337" s="105"/>
      <c r="NTF337" s="105"/>
      <c r="NTG337" s="105"/>
      <c r="NTH337" s="105"/>
      <c r="NTI337" s="105"/>
      <c r="NTJ337" s="105"/>
      <c r="NTK337" s="105"/>
      <c r="NTL337" s="105"/>
      <c r="NTM337" s="105"/>
      <c r="NTN337" s="105"/>
      <c r="NTO337" s="105"/>
      <c r="NTP337" s="105"/>
      <c r="NTQ337" s="105"/>
      <c r="NTR337" s="105"/>
      <c r="NTS337" s="283"/>
      <c r="NTT337" s="283"/>
      <c r="NTU337" s="105"/>
      <c r="NTV337" s="105"/>
      <c r="NTW337" s="105"/>
      <c r="NTX337" s="105"/>
      <c r="NTY337" s="105"/>
      <c r="NTZ337" s="105"/>
      <c r="NUA337" s="105"/>
      <c r="NUB337" s="105"/>
      <c r="NUC337" s="105"/>
      <c r="NUD337" s="105"/>
      <c r="NUE337" s="105"/>
      <c r="NUF337" s="105"/>
      <c r="NUG337" s="105"/>
      <c r="NUH337" s="105"/>
      <c r="NUI337" s="105"/>
      <c r="NUJ337" s="105"/>
      <c r="NUK337" s="105"/>
      <c r="NUL337" s="105"/>
      <c r="NUM337" s="105"/>
      <c r="NUN337" s="105"/>
      <c r="NUO337" s="105"/>
      <c r="NUP337" s="105"/>
      <c r="NUQ337" s="105"/>
      <c r="NUR337" s="105"/>
      <c r="NUS337" s="283"/>
      <c r="NUT337" s="283"/>
      <c r="NUU337" s="105"/>
      <c r="NUV337" s="105"/>
      <c r="NUW337" s="105"/>
      <c r="NUX337" s="105"/>
      <c r="NUY337" s="105"/>
      <c r="NUZ337" s="105"/>
      <c r="NVA337" s="105"/>
      <c r="NVB337" s="105"/>
      <c r="NVC337" s="105"/>
      <c r="NVD337" s="105"/>
      <c r="NVE337" s="105"/>
      <c r="NVF337" s="105"/>
      <c r="NVG337" s="105"/>
      <c r="NVH337" s="105"/>
      <c r="NVI337" s="105"/>
      <c r="NVJ337" s="105"/>
      <c r="NVK337" s="105"/>
      <c r="NVL337" s="105"/>
      <c r="NVM337" s="105"/>
      <c r="NVN337" s="105"/>
      <c r="NVO337" s="105"/>
      <c r="NVP337" s="105"/>
      <c r="NVQ337" s="105"/>
      <c r="NVR337" s="105"/>
      <c r="NVS337" s="283"/>
      <c r="NVT337" s="283"/>
      <c r="NVU337" s="105"/>
      <c r="NVV337" s="105"/>
      <c r="NVW337" s="105"/>
      <c r="NVX337" s="105"/>
      <c r="NVY337" s="105"/>
      <c r="NVZ337" s="105"/>
      <c r="NWA337" s="105"/>
      <c r="NWB337" s="105"/>
      <c r="NWC337" s="105"/>
      <c r="NWD337" s="105"/>
      <c r="NWE337" s="105"/>
      <c r="NWF337" s="105"/>
      <c r="NWG337" s="105"/>
      <c r="NWH337" s="105"/>
      <c r="NWI337" s="105"/>
      <c r="NWJ337" s="105"/>
      <c r="NWK337" s="105"/>
      <c r="NWL337" s="105"/>
      <c r="NWM337" s="105"/>
      <c r="NWN337" s="105"/>
      <c r="NWO337" s="105"/>
      <c r="NWP337" s="105"/>
      <c r="NWQ337" s="105"/>
      <c r="NWR337" s="105"/>
      <c r="NWS337" s="283"/>
      <c r="NWT337" s="283"/>
      <c r="NWU337" s="105"/>
      <c r="NWV337" s="105"/>
      <c r="NWW337" s="105"/>
      <c r="NWX337" s="105"/>
      <c r="NWY337" s="105"/>
      <c r="NWZ337" s="105"/>
      <c r="NXA337" s="105"/>
      <c r="NXB337" s="105"/>
      <c r="NXC337" s="105"/>
      <c r="NXD337" s="105"/>
      <c r="NXE337" s="105"/>
      <c r="NXF337" s="105"/>
      <c r="NXG337" s="105"/>
      <c r="NXH337" s="105"/>
      <c r="NXI337" s="105"/>
      <c r="NXJ337" s="105"/>
      <c r="NXK337" s="105"/>
      <c r="NXL337" s="105"/>
      <c r="NXM337" s="105"/>
      <c r="NXN337" s="105"/>
      <c r="NXO337" s="105"/>
      <c r="NXP337" s="105"/>
      <c r="NXQ337" s="105"/>
      <c r="NXR337" s="105"/>
      <c r="NXS337" s="283"/>
      <c r="NXT337" s="283"/>
      <c r="NXU337" s="105"/>
      <c r="NXV337" s="105"/>
      <c r="NXW337" s="105"/>
      <c r="NXX337" s="105"/>
      <c r="NXY337" s="105"/>
      <c r="NXZ337" s="105"/>
      <c r="NYA337" s="105"/>
      <c r="NYB337" s="105"/>
      <c r="NYC337" s="105"/>
      <c r="NYD337" s="105"/>
      <c r="NYE337" s="105"/>
      <c r="NYF337" s="105"/>
      <c r="NYG337" s="105"/>
      <c r="NYH337" s="105"/>
      <c r="NYI337" s="105"/>
      <c r="NYJ337" s="105"/>
      <c r="NYK337" s="105"/>
      <c r="NYL337" s="105"/>
      <c r="NYM337" s="105"/>
      <c r="NYN337" s="105"/>
      <c r="NYO337" s="105"/>
      <c r="NYP337" s="105"/>
      <c r="NYQ337" s="105"/>
      <c r="NYR337" s="105"/>
      <c r="NYS337" s="283"/>
      <c r="NYT337" s="283"/>
      <c r="NYU337" s="105"/>
      <c r="NYV337" s="105"/>
      <c r="NYW337" s="105"/>
      <c r="NYX337" s="105"/>
      <c r="NYY337" s="105"/>
      <c r="NYZ337" s="105"/>
      <c r="NZA337" s="105"/>
      <c r="NZB337" s="105"/>
      <c r="NZC337" s="105"/>
      <c r="NZD337" s="105"/>
      <c r="NZE337" s="105"/>
      <c r="NZF337" s="105"/>
      <c r="NZG337" s="105"/>
      <c r="NZH337" s="105"/>
      <c r="NZI337" s="105"/>
      <c r="NZJ337" s="105"/>
      <c r="NZK337" s="105"/>
      <c r="NZL337" s="105"/>
      <c r="NZM337" s="105"/>
      <c r="NZN337" s="105"/>
      <c r="NZO337" s="105"/>
      <c r="NZP337" s="105"/>
      <c r="NZQ337" s="105"/>
      <c r="NZR337" s="105"/>
      <c r="NZS337" s="283"/>
      <c r="NZT337" s="283"/>
      <c r="NZU337" s="105"/>
      <c r="NZV337" s="105"/>
      <c r="NZW337" s="105"/>
      <c r="NZX337" s="105"/>
      <c r="NZY337" s="105"/>
      <c r="NZZ337" s="105"/>
      <c r="OAA337" s="105"/>
      <c r="OAB337" s="105"/>
      <c r="OAC337" s="105"/>
      <c r="OAD337" s="105"/>
      <c r="OAE337" s="105"/>
      <c r="OAF337" s="105"/>
      <c r="OAG337" s="105"/>
      <c r="OAH337" s="105"/>
      <c r="OAI337" s="105"/>
      <c r="OAJ337" s="105"/>
      <c r="OAK337" s="105"/>
      <c r="OAL337" s="105"/>
      <c r="OAM337" s="105"/>
      <c r="OAN337" s="105"/>
      <c r="OAO337" s="105"/>
      <c r="OAP337" s="105"/>
      <c r="OAQ337" s="105"/>
      <c r="OAR337" s="105"/>
      <c r="OAS337" s="283"/>
      <c r="OAT337" s="283"/>
      <c r="OAU337" s="105"/>
      <c r="OAV337" s="105"/>
      <c r="OAW337" s="105"/>
      <c r="OAX337" s="105"/>
      <c r="OAY337" s="105"/>
      <c r="OAZ337" s="105"/>
      <c r="OBA337" s="105"/>
      <c r="OBB337" s="105"/>
      <c r="OBC337" s="105"/>
      <c r="OBD337" s="105"/>
      <c r="OBE337" s="105"/>
      <c r="OBF337" s="105"/>
      <c r="OBG337" s="105"/>
      <c r="OBH337" s="105"/>
      <c r="OBI337" s="105"/>
      <c r="OBJ337" s="105"/>
      <c r="OBK337" s="105"/>
      <c r="OBL337" s="105"/>
      <c r="OBM337" s="105"/>
      <c r="OBN337" s="105"/>
      <c r="OBO337" s="105"/>
      <c r="OBP337" s="105"/>
      <c r="OBQ337" s="105"/>
      <c r="OBR337" s="105"/>
      <c r="OBS337" s="283"/>
      <c r="OBT337" s="283"/>
      <c r="OBU337" s="105"/>
      <c r="OBV337" s="105"/>
      <c r="OBW337" s="105"/>
      <c r="OBX337" s="105"/>
      <c r="OBY337" s="105"/>
      <c r="OBZ337" s="105"/>
      <c r="OCA337" s="105"/>
      <c r="OCB337" s="105"/>
      <c r="OCC337" s="105"/>
      <c r="OCD337" s="105"/>
      <c r="OCE337" s="105"/>
      <c r="OCF337" s="105"/>
      <c r="OCG337" s="105"/>
      <c r="OCH337" s="105"/>
      <c r="OCI337" s="105"/>
      <c r="OCJ337" s="105"/>
      <c r="OCK337" s="105"/>
      <c r="OCL337" s="105"/>
      <c r="OCM337" s="105"/>
      <c r="OCN337" s="105"/>
      <c r="OCO337" s="105"/>
      <c r="OCP337" s="105"/>
      <c r="OCQ337" s="105"/>
      <c r="OCR337" s="105"/>
      <c r="OCS337" s="283"/>
      <c r="OCT337" s="283"/>
      <c r="OCU337" s="105"/>
      <c r="OCV337" s="105"/>
      <c r="OCW337" s="105"/>
      <c r="OCX337" s="105"/>
      <c r="OCY337" s="105"/>
      <c r="OCZ337" s="105"/>
      <c r="ODA337" s="105"/>
      <c r="ODB337" s="105"/>
      <c r="ODC337" s="105"/>
      <c r="ODD337" s="105"/>
      <c r="ODE337" s="105"/>
      <c r="ODF337" s="105"/>
      <c r="ODG337" s="105"/>
      <c r="ODH337" s="105"/>
      <c r="ODI337" s="105"/>
      <c r="ODJ337" s="105"/>
      <c r="ODK337" s="105"/>
      <c r="ODL337" s="105"/>
      <c r="ODM337" s="105"/>
      <c r="ODN337" s="105"/>
      <c r="ODO337" s="105"/>
      <c r="ODP337" s="105"/>
      <c r="ODQ337" s="105"/>
      <c r="ODR337" s="105"/>
      <c r="ODS337" s="283"/>
      <c r="ODT337" s="283"/>
      <c r="ODU337" s="105"/>
      <c r="ODV337" s="105"/>
      <c r="ODW337" s="105"/>
      <c r="ODX337" s="105"/>
      <c r="ODY337" s="105"/>
      <c r="ODZ337" s="105"/>
      <c r="OEA337" s="105"/>
      <c r="OEB337" s="105"/>
      <c r="OEC337" s="105"/>
      <c r="OED337" s="105"/>
      <c r="OEE337" s="105"/>
      <c r="OEF337" s="105"/>
      <c r="OEG337" s="105"/>
      <c r="OEH337" s="105"/>
      <c r="OEI337" s="105"/>
      <c r="OEJ337" s="105"/>
      <c r="OEK337" s="105"/>
      <c r="OEL337" s="105"/>
      <c r="OEM337" s="105"/>
      <c r="OEN337" s="105"/>
      <c r="OEO337" s="105"/>
      <c r="OEP337" s="105"/>
      <c r="OEQ337" s="105"/>
      <c r="OER337" s="105"/>
      <c r="OES337" s="283"/>
      <c r="OET337" s="283"/>
      <c r="OEU337" s="105"/>
      <c r="OEV337" s="105"/>
      <c r="OEW337" s="105"/>
      <c r="OEX337" s="105"/>
      <c r="OEY337" s="105"/>
      <c r="OEZ337" s="105"/>
      <c r="OFA337" s="105"/>
      <c r="OFB337" s="105"/>
      <c r="OFC337" s="105"/>
      <c r="OFD337" s="105"/>
      <c r="OFE337" s="105"/>
      <c r="OFF337" s="105"/>
      <c r="OFG337" s="105"/>
      <c r="OFH337" s="105"/>
      <c r="OFI337" s="105"/>
      <c r="OFJ337" s="105"/>
      <c r="OFK337" s="105"/>
      <c r="OFL337" s="105"/>
      <c r="OFM337" s="105"/>
      <c r="OFN337" s="105"/>
      <c r="OFO337" s="105"/>
      <c r="OFP337" s="105"/>
      <c r="OFQ337" s="105"/>
      <c r="OFR337" s="105"/>
      <c r="OFS337" s="283"/>
      <c r="OFT337" s="283"/>
      <c r="OFU337" s="105"/>
      <c r="OFV337" s="105"/>
      <c r="OFW337" s="105"/>
      <c r="OFX337" s="105"/>
      <c r="OFY337" s="105"/>
      <c r="OFZ337" s="105"/>
      <c r="OGA337" s="105"/>
      <c r="OGB337" s="105"/>
      <c r="OGC337" s="105"/>
      <c r="OGD337" s="105"/>
      <c r="OGE337" s="105"/>
      <c r="OGF337" s="105"/>
      <c r="OGG337" s="105"/>
      <c r="OGH337" s="105"/>
      <c r="OGI337" s="105"/>
      <c r="OGJ337" s="105"/>
      <c r="OGK337" s="105"/>
      <c r="OGL337" s="105"/>
      <c r="OGM337" s="105"/>
      <c r="OGN337" s="105"/>
      <c r="OGO337" s="105"/>
      <c r="OGP337" s="105"/>
      <c r="OGQ337" s="105"/>
      <c r="OGR337" s="105"/>
      <c r="OGS337" s="283"/>
      <c r="OGT337" s="283"/>
      <c r="OGU337" s="105"/>
      <c r="OGV337" s="105"/>
      <c r="OGW337" s="105"/>
      <c r="OGX337" s="105"/>
      <c r="OGY337" s="105"/>
      <c r="OGZ337" s="105"/>
      <c r="OHA337" s="105"/>
      <c r="OHB337" s="105"/>
      <c r="OHC337" s="105"/>
      <c r="OHD337" s="105"/>
      <c r="OHE337" s="105"/>
      <c r="OHF337" s="105"/>
      <c r="OHG337" s="105"/>
      <c r="OHH337" s="105"/>
      <c r="OHI337" s="105"/>
      <c r="OHJ337" s="105"/>
      <c r="OHK337" s="105"/>
      <c r="OHL337" s="105"/>
      <c r="OHM337" s="105"/>
      <c r="OHN337" s="105"/>
      <c r="OHO337" s="105"/>
      <c r="OHP337" s="105"/>
      <c r="OHQ337" s="105"/>
      <c r="OHR337" s="105"/>
      <c r="OHS337" s="283"/>
      <c r="OHT337" s="283"/>
      <c r="OHU337" s="105"/>
      <c r="OHV337" s="105"/>
      <c r="OHW337" s="105"/>
      <c r="OHX337" s="105"/>
      <c r="OHY337" s="105"/>
      <c r="OHZ337" s="105"/>
      <c r="OIA337" s="105"/>
      <c r="OIB337" s="105"/>
      <c r="OIC337" s="105"/>
      <c r="OID337" s="105"/>
      <c r="OIE337" s="105"/>
      <c r="OIF337" s="105"/>
      <c r="OIG337" s="105"/>
      <c r="OIH337" s="105"/>
      <c r="OII337" s="105"/>
      <c r="OIJ337" s="105"/>
      <c r="OIK337" s="105"/>
      <c r="OIL337" s="105"/>
      <c r="OIM337" s="105"/>
      <c r="OIN337" s="105"/>
      <c r="OIO337" s="105"/>
      <c r="OIP337" s="105"/>
      <c r="OIQ337" s="105"/>
      <c r="OIR337" s="105"/>
      <c r="OIS337" s="283"/>
      <c r="OIT337" s="283"/>
      <c r="OIU337" s="105"/>
      <c r="OIV337" s="105"/>
      <c r="OIW337" s="105"/>
      <c r="OIX337" s="105"/>
      <c r="OIY337" s="105"/>
      <c r="OIZ337" s="105"/>
      <c r="OJA337" s="105"/>
      <c r="OJB337" s="105"/>
      <c r="OJC337" s="105"/>
      <c r="OJD337" s="105"/>
      <c r="OJE337" s="105"/>
      <c r="OJF337" s="105"/>
      <c r="OJG337" s="105"/>
      <c r="OJH337" s="105"/>
      <c r="OJI337" s="105"/>
      <c r="OJJ337" s="105"/>
      <c r="OJK337" s="105"/>
      <c r="OJL337" s="105"/>
      <c r="OJM337" s="105"/>
      <c r="OJN337" s="105"/>
      <c r="OJO337" s="105"/>
      <c r="OJP337" s="105"/>
      <c r="OJQ337" s="105"/>
      <c r="OJR337" s="105"/>
      <c r="OJS337" s="283"/>
      <c r="OJT337" s="283"/>
      <c r="OJU337" s="105"/>
      <c r="OJV337" s="105"/>
      <c r="OJW337" s="105"/>
      <c r="OJX337" s="105"/>
      <c r="OJY337" s="105"/>
      <c r="OJZ337" s="105"/>
      <c r="OKA337" s="105"/>
      <c r="OKB337" s="105"/>
      <c r="OKC337" s="105"/>
      <c r="OKD337" s="105"/>
      <c r="OKE337" s="105"/>
      <c r="OKF337" s="105"/>
      <c r="OKG337" s="105"/>
      <c r="OKH337" s="105"/>
      <c r="OKI337" s="105"/>
      <c r="OKJ337" s="105"/>
      <c r="OKK337" s="105"/>
      <c r="OKL337" s="105"/>
      <c r="OKM337" s="105"/>
      <c r="OKN337" s="105"/>
      <c r="OKO337" s="105"/>
      <c r="OKP337" s="105"/>
      <c r="OKQ337" s="105"/>
      <c r="OKR337" s="105"/>
      <c r="OKS337" s="283"/>
      <c r="OKT337" s="283"/>
      <c r="OKU337" s="105"/>
      <c r="OKV337" s="105"/>
      <c r="OKW337" s="105"/>
      <c r="OKX337" s="105"/>
      <c r="OKY337" s="105"/>
      <c r="OKZ337" s="105"/>
      <c r="OLA337" s="105"/>
      <c r="OLB337" s="105"/>
      <c r="OLC337" s="105"/>
      <c r="OLD337" s="105"/>
      <c r="OLE337" s="105"/>
      <c r="OLF337" s="105"/>
      <c r="OLG337" s="105"/>
      <c r="OLH337" s="105"/>
      <c r="OLI337" s="105"/>
      <c r="OLJ337" s="105"/>
      <c r="OLK337" s="105"/>
      <c r="OLL337" s="105"/>
      <c r="OLM337" s="105"/>
      <c r="OLN337" s="105"/>
      <c r="OLO337" s="105"/>
      <c r="OLP337" s="105"/>
      <c r="OLQ337" s="105"/>
      <c r="OLR337" s="105"/>
      <c r="OLS337" s="283"/>
      <c r="OLT337" s="283"/>
      <c r="OLU337" s="105"/>
      <c r="OLV337" s="105"/>
      <c r="OLW337" s="105"/>
      <c r="OLX337" s="105"/>
      <c r="OLY337" s="105"/>
      <c r="OLZ337" s="105"/>
      <c r="OMA337" s="105"/>
      <c r="OMB337" s="105"/>
      <c r="OMC337" s="105"/>
      <c r="OMD337" s="105"/>
      <c r="OME337" s="105"/>
      <c r="OMF337" s="105"/>
      <c r="OMG337" s="105"/>
      <c r="OMH337" s="105"/>
      <c r="OMI337" s="105"/>
      <c r="OMJ337" s="105"/>
      <c r="OMK337" s="105"/>
      <c r="OML337" s="105"/>
      <c r="OMM337" s="105"/>
      <c r="OMN337" s="105"/>
      <c r="OMO337" s="105"/>
      <c r="OMP337" s="105"/>
      <c r="OMQ337" s="105"/>
      <c r="OMR337" s="105"/>
      <c r="OMS337" s="283"/>
      <c r="OMT337" s="283"/>
      <c r="OMU337" s="105"/>
      <c r="OMV337" s="105"/>
      <c r="OMW337" s="105"/>
      <c r="OMX337" s="105"/>
      <c r="OMY337" s="105"/>
      <c r="OMZ337" s="105"/>
      <c r="ONA337" s="105"/>
      <c r="ONB337" s="105"/>
      <c r="ONC337" s="105"/>
      <c r="OND337" s="105"/>
      <c r="ONE337" s="105"/>
      <c r="ONF337" s="105"/>
      <c r="ONG337" s="105"/>
      <c r="ONH337" s="105"/>
      <c r="ONI337" s="105"/>
      <c r="ONJ337" s="105"/>
      <c r="ONK337" s="105"/>
      <c r="ONL337" s="105"/>
      <c r="ONM337" s="105"/>
      <c r="ONN337" s="105"/>
      <c r="ONO337" s="105"/>
      <c r="ONP337" s="105"/>
      <c r="ONQ337" s="105"/>
      <c r="ONR337" s="105"/>
      <c r="ONS337" s="283"/>
      <c r="ONT337" s="283"/>
      <c r="ONU337" s="105"/>
      <c r="ONV337" s="105"/>
      <c r="ONW337" s="105"/>
      <c r="ONX337" s="105"/>
      <c r="ONY337" s="105"/>
      <c r="ONZ337" s="105"/>
      <c r="OOA337" s="105"/>
      <c r="OOB337" s="105"/>
      <c r="OOC337" s="105"/>
      <c r="OOD337" s="105"/>
      <c r="OOE337" s="105"/>
      <c r="OOF337" s="105"/>
      <c r="OOG337" s="105"/>
      <c r="OOH337" s="105"/>
      <c r="OOI337" s="105"/>
      <c r="OOJ337" s="105"/>
      <c r="OOK337" s="105"/>
      <c r="OOL337" s="105"/>
      <c r="OOM337" s="105"/>
      <c r="OON337" s="105"/>
      <c r="OOO337" s="105"/>
      <c r="OOP337" s="105"/>
      <c r="OOQ337" s="105"/>
      <c r="OOR337" s="105"/>
      <c r="OOS337" s="283"/>
      <c r="OOT337" s="283"/>
      <c r="OOU337" s="105"/>
      <c r="OOV337" s="105"/>
      <c r="OOW337" s="105"/>
      <c r="OOX337" s="105"/>
      <c r="OOY337" s="105"/>
      <c r="OOZ337" s="105"/>
      <c r="OPA337" s="105"/>
      <c r="OPB337" s="105"/>
      <c r="OPC337" s="105"/>
      <c r="OPD337" s="105"/>
      <c r="OPE337" s="105"/>
      <c r="OPF337" s="105"/>
      <c r="OPG337" s="105"/>
      <c r="OPH337" s="105"/>
      <c r="OPI337" s="105"/>
      <c r="OPJ337" s="105"/>
      <c r="OPK337" s="105"/>
      <c r="OPL337" s="105"/>
      <c r="OPM337" s="105"/>
      <c r="OPN337" s="105"/>
      <c r="OPO337" s="105"/>
      <c r="OPP337" s="105"/>
      <c r="OPQ337" s="105"/>
      <c r="OPR337" s="105"/>
      <c r="OPS337" s="283"/>
      <c r="OPT337" s="283"/>
      <c r="OPU337" s="105"/>
      <c r="OPV337" s="105"/>
      <c r="OPW337" s="105"/>
      <c r="OPX337" s="105"/>
      <c r="OPY337" s="105"/>
      <c r="OPZ337" s="105"/>
      <c r="OQA337" s="105"/>
      <c r="OQB337" s="105"/>
      <c r="OQC337" s="105"/>
      <c r="OQD337" s="105"/>
      <c r="OQE337" s="105"/>
      <c r="OQF337" s="105"/>
      <c r="OQG337" s="105"/>
      <c r="OQH337" s="105"/>
      <c r="OQI337" s="105"/>
      <c r="OQJ337" s="105"/>
      <c r="OQK337" s="105"/>
      <c r="OQL337" s="105"/>
      <c r="OQM337" s="105"/>
      <c r="OQN337" s="105"/>
      <c r="OQO337" s="105"/>
      <c r="OQP337" s="105"/>
      <c r="OQQ337" s="105"/>
      <c r="OQR337" s="105"/>
      <c r="OQS337" s="283"/>
      <c r="OQT337" s="283"/>
      <c r="OQU337" s="105"/>
      <c r="OQV337" s="105"/>
      <c r="OQW337" s="105"/>
      <c r="OQX337" s="105"/>
      <c r="OQY337" s="105"/>
      <c r="OQZ337" s="105"/>
      <c r="ORA337" s="105"/>
      <c r="ORB337" s="105"/>
      <c r="ORC337" s="105"/>
      <c r="ORD337" s="105"/>
      <c r="ORE337" s="105"/>
      <c r="ORF337" s="105"/>
      <c r="ORG337" s="105"/>
      <c r="ORH337" s="105"/>
      <c r="ORI337" s="105"/>
      <c r="ORJ337" s="105"/>
      <c r="ORK337" s="105"/>
      <c r="ORL337" s="105"/>
      <c r="ORM337" s="105"/>
      <c r="ORN337" s="105"/>
      <c r="ORO337" s="105"/>
      <c r="ORP337" s="105"/>
      <c r="ORQ337" s="105"/>
      <c r="ORR337" s="105"/>
      <c r="ORS337" s="283"/>
      <c r="ORT337" s="283"/>
      <c r="ORU337" s="105"/>
      <c r="ORV337" s="105"/>
      <c r="ORW337" s="105"/>
      <c r="ORX337" s="105"/>
      <c r="ORY337" s="105"/>
      <c r="ORZ337" s="105"/>
      <c r="OSA337" s="105"/>
      <c r="OSB337" s="105"/>
      <c r="OSC337" s="105"/>
      <c r="OSD337" s="105"/>
      <c r="OSE337" s="105"/>
      <c r="OSF337" s="105"/>
      <c r="OSG337" s="105"/>
      <c r="OSH337" s="105"/>
      <c r="OSI337" s="105"/>
      <c r="OSJ337" s="105"/>
      <c r="OSK337" s="105"/>
      <c r="OSL337" s="105"/>
      <c r="OSM337" s="105"/>
      <c r="OSN337" s="105"/>
      <c r="OSO337" s="105"/>
      <c r="OSP337" s="105"/>
      <c r="OSQ337" s="105"/>
      <c r="OSR337" s="105"/>
      <c r="OSS337" s="283"/>
      <c r="OST337" s="283"/>
      <c r="OSU337" s="105"/>
      <c r="OSV337" s="105"/>
      <c r="OSW337" s="105"/>
      <c r="OSX337" s="105"/>
      <c r="OSY337" s="105"/>
      <c r="OSZ337" s="105"/>
      <c r="OTA337" s="105"/>
      <c r="OTB337" s="105"/>
      <c r="OTC337" s="105"/>
      <c r="OTD337" s="105"/>
      <c r="OTE337" s="105"/>
      <c r="OTF337" s="105"/>
      <c r="OTG337" s="105"/>
      <c r="OTH337" s="105"/>
      <c r="OTI337" s="105"/>
      <c r="OTJ337" s="105"/>
      <c r="OTK337" s="105"/>
      <c r="OTL337" s="105"/>
      <c r="OTM337" s="105"/>
      <c r="OTN337" s="105"/>
      <c r="OTO337" s="105"/>
      <c r="OTP337" s="105"/>
      <c r="OTQ337" s="105"/>
      <c r="OTR337" s="105"/>
      <c r="OTS337" s="283"/>
      <c r="OTT337" s="283"/>
      <c r="OTU337" s="105"/>
      <c r="OTV337" s="105"/>
      <c r="OTW337" s="105"/>
      <c r="OTX337" s="105"/>
      <c r="OTY337" s="105"/>
      <c r="OTZ337" s="105"/>
      <c r="OUA337" s="105"/>
      <c r="OUB337" s="105"/>
      <c r="OUC337" s="105"/>
      <c r="OUD337" s="105"/>
      <c r="OUE337" s="105"/>
      <c r="OUF337" s="105"/>
      <c r="OUG337" s="105"/>
      <c r="OUH337" s="105"/>
      <c r="OUI337" s="105"/>
      <c r="OUJ337" s="105"/>
      <c r="OUK337" s="105"/>
      <c r="OUL337" s="105"/>
      <c r="OUM337" s="105"/>
      <c r="OUN337" s="105"/>
      <c r="OUO337" s="105"/>
      <c r="OUP337" s="105"/>
      <c r="OUQ337" s="105"/>
      <c r="OUR337" s="105"/>
      <c r="OUS337" s="283"/>
      <c r="OUT337" s="283"/>
      <c r="OUU337" s="105"/>
      <c r="OUV337" s="105"/>
      <c r="OUW337" s="105"/>
      <c r="OUX337" s="105"/>
      <c r="OUY337" s="105"/>
      <c r="OUZ337" s="105"/>
      <c r="OVA337" s="105"/>
      <c r="OVB337" s="105"/>
      <c r="OVC337" s="105"/>
      <c r="OVD337" s="105"/>
      <c r="OVE337" s="105"/>
      <c r="OVF337" s="105"/>
      <c r="OVG337" s="105"/>
      <c r="OVH337" s="105"/>
      <c r="OVI337" s="105"/>
      <c r="OVJ337" s="105"/>
      <c r="OVK337" s="105"/>
      <c r="OVL337" s="105"/>
      <c r="OVM337" s="105"/>
      <c r="OVN337" s="105"/>
      <c r="OVO337" s="105"/>
      <c r="OVP337" s="105"/>
      <c r="OVQ337" s="105"/>
      <c r="OVR337" s="105"/>
      <c r="OVS337" s="283"/>
      <c r="OVT337" s="283"/>
      <c r="OVU337" s="105"/>
      <c r="OVV337" s="105"/>
      <c r="OVW337" s="105"/>
      <c r="OVX337" s="105"/>
      <c r="OVY337" s="105"/>
      <c r="OVZ337" s="105"/>
      <c r="OWA337" s="105"/>
      <c r="OWB337" s="105"/>
      <c r="OWC337" s="105"/>
      <c r="OWD337" s="105"/>
      <c r="OWE337" s="105"/>
      <c r="OWF337" s="105"/>
      <c r="OWG337" s="105"/>
      <c r="OWH337" s="105"/>
      <c r="OWI337" s="105"/>
      <c r="OWJ337" s="105"/>
      <c r="OWK337" s="105"/>
      <c r="OWL337" s="105"/>
      <c r="OWM337" s="105"/>
      <c r="OWN337" s="105"/>
      <c r="OWO337" s="105"/>
      <c r="OWP337" s="105"/>
      <c r="OWQ337" s="105"/>
      <c r="OWR337" s="105"/>
      <c r="OWS337" s="283"/>
      <c r="OWT337" s="283"/>
      <c r="OWU337" s="105"/>
      <c r="OWV337" s="105"/>
      <c r="OWW337" s="105"/>
      <c r="OWX337" s="105"/>
      <c r="OWY337" s="105"/>
      <c r="OWZ337" s="105"/>
      <c r="OXA337" s="105"/>
      <c r="OXB337" s="105"/>
      <c r="OXC337" s="105"/>
      <c r="OXD337" s="105"/>
      <c r="OXE337" s="105"/>
      <c r="OXF337" s="105"/>
      <c r="OXG337" s="105"/>
      <c r="OXH337" s="105"/>
      <c r="OXI337" s="105"/>
      <c r="OXJ337" s="105"/>
      <c r="OXK337" s="105"/>
      <c r="OXL337" s="105"/>
      <c r="OXM337" s="105"/>
      <c r="OXN337" s="105"/>
      <c r="OXO337" s="105"/>
      <c r="OXP337" s="105"/>
      <c r="OXQ337" s="105"/>
      <c r="OXR337" s="105"/>
      <c r="OXS337" s="283"/>
      <c r="OXT337" s="283"/>
      <c r="OXU337" s="105"/>
      <c r="OXV337" s="105"/>
      <c r="OXW337" s="105"/>
      <c r="OXX337" s="105"/>
      <c r="OXY337" s="105"/>
      <c r="OXZ337" s="105"/>
      <c r="OYA337" s="105"/>
      <c r="OYB337" s="105"/>
      <c r="OYC337" s="105"/>
      <c r="OYD337" s="105"/>
      <c r="OYE337" s="105"/>
      <c r="OYF337" s="105"/>
      <c r="OYG337" s="105"/>
      <c r="OYH337" s="105"/>
      <c r="OYI337" s="105"/>
      <c r="OYJ337" s="105"/>
      <c r="OYK337" s="105"/>
      <c r="OYL337" s="105"/>
      <c r="OYM337" s="105"/>
      <c r="OYN337" s="105"/>
      <c r="OYO337" s="105"/>
      <c r="OYP337" s="105"/>
      <c r="OYQ337" s="105"/>
      <c r="OYR337" s="105"/>
      <c r="OYS337" s="283"/>
      <c r="OYT337" s="283"/>
      <c r="OYU337" s="105"/>
      <c r="OYV337" s="105"/>
      <c r="OYW337" s="105"/>
      <c r="OYX337" s="105"/>
      <c r="OYY337" s="105"/>
      <c r="OYZ337" s="105"/>
      <c r="OZA337" s="105"/>
      <c r="OZB337" s="105"/>
      <c r="OZC337" s="105"/>
      <c r="OZD337" s="105"/>
      <c r="OZE337" s="105"/>
      <c r="OZF337" s="105"/>
      <c r="OZG337" s="105"/>
      <c r="OZH337" s="105"/>
      <c r="OZI337" s="105"/>
      <c r="OZJ337" s="105"/>
      <c r="OZK337" s="105"/>
      <c r="OZL337" s="105"/>
      <c r="OZM337" s="105"/>
      <c r="OZN337" s="105"/>
      <c r="OZO337" s="105"/>
      <c r="OZP337" s="105"/>
      <c r="OZQ337" s="105"/>
      <c r="OZR337" s="105"/>
      <c r="OZS337" s="283"/>
      <c r="OZT337" s="283"/>
      <c r="OZU337" s="105"/>
      <c r="OZV337" s="105"/>
      <c r="OZW337" s="105"/>
      <c r="OZX337" s="105"/>
      <c r="OZY337" s="105"/>
      <c r="OZZ337" s="105"/>
      <c r="PAA337" s="105"/>
      <c r="PAB337" s="105"/>
      <c r="PAC337" s="105"/>
      <c r="PAD337" s="105"/>
      <c r="PAE337" s="105"/>
      <c r="PAF337" s="105"/>
      <c r="PAG337" s="105"/>
      <c r="PAH337" s="105"/>
      <c r="PAI337" s="105"/>
      <c r="PAJ337" s="105"/>
      <c r="PAK337" s="105"/>
      <c r="PAL337" s="105"/>
      <c r="PAM337" s="105"/>
      <c r="PAN337" s="105"/>
      <c r="PAO337" s="105"/>
      <c r="PAP337" s="105"/>
      <c r="PAQ337" s="105"/>
      <c r="PAR337" s="105"/>
      <c r="PAS337" s="283"/>
      <c r="PAT337" s="283"/>
      <c r="PAU337" s="105"/>
      <c r="PAV337" s="105"/>
      <c r="PAW337" s="105"/>
      <c r="PAX337" s="105"/>
      <c r="PAY337" s="105"/>
      <c r="PAZ337" s="105"/>
      <c r="PBA337" s="105"/>
      <c r="PBB337" s="105"/>
      <c r="PBC337" s="105"/>
      <c r="PBD337" s="105"/>
      <c r="PBE337" s="105"/>
      <c r="PBF337" s="105"/>
      <c r="PBG337" s="105"/>
      <c r="PBH337" s="105"/>
      <c r="PBI337" s="105"/>
      <c r="PBJ337" s="105"/>
      <c r="PBK337" s="105"/>
      <c r="PBL337" s="105"/>
      <c r="PBM337" s="105"/>
      <c r="PBN337" s="105"/>
      <c r="PBO337" s="105"/>
      <c r="PBP337" s="105"/>
      <c r="PBQ337" s="105"/>
      <c r="PBR337" s="105"/>
      <c r="PBS337" s="283"/>
      <c r="PBT337" s="283"/>
      <c r="PBU337" s="105"/>
      <c r="PBV337" s="105"/>
      <c r="PBW337" s="105"/>
      <c r="PBX337" s="105"/>
      <c r="PBY337" s="105"/>
      <c r="PBZ337" s="105"/>
      <c r="PCA337" s="105"/>
      <c r="PCB337" s="105"/>
      <c r="PCC337" s="105"/>
      <c r="PCD337" s="105"/>
      <c r="PCE337" s="105"/>
      <c r="PCF337" s="105"/>
      <c r="PCG337" s="105"/>
      <c r="PCH337" s="105"/>
      <c r="PCI337" s="105"/>
      <c r="PCJ337" s="105"/>
      <c r="PCK337" s="105"/>
      <c r="PCL337" s="105"/>
      <c r="PCM337" s="105"/>
      <c r="PCN337" s="105"/>
      <c r="PCO337" s="105"/>
      <c r="PCP337" s="105"/>
      <c r="PCQ337" s="105"/>
      <c r="PCR337" s="105"/>
      <c r="PCS337" s="283"/>
      <c r="PCT337" s="283"/>
      <c r="PCU337" s="105"/>
      <c r="PCV337" s="105"/>
      <c r="PCW337" s="105"/>
      <c r="PCX337" s="105"/>
      <c r="PCY337" s="105"/>
      <c r="PCZ337" s="105"/>
      <c r="PDA337" s="105"/>
      <c r="PDB337" s="105"/>
      <c r="PDC337" s="105"/>
      <c r="PDD337" s="105"/>
      <c r="PDE337" s="105"/>
      <c r="PDF337" s="105"/>
      <c r="PDG337" s="105"/>
      <c r="PDH337" s="105"/>
      <c r="PDI337" s="105"/>
      <c r="PDJ337" s="105"/>
      <c r="PDK337" s="105"/>
      <c r="PDL337" s="105"/>
      <c r="PDM337" s="105"/>
      <c r="PDN337" s="105"/>
      <c r="PDO337" s="105"/>
      <c r="PDP337" s="105"/>
      <c r="PDQ337" s="105"/>
      <c r="PDR337" s="105"/>
      <c r="PDS337" s="283"/>
      <c r="PDT337" s="283"/>
      <c r="PDU337" s="105"/>
      <c r="PDV337" s="105"/>
      <c r="PDW337" s="105"/>
      <c r="PDX337" s="105"/>
      <c r="PDY337" s="105"/>
      <c r="PDZ337" s="105"/>
      <c r="PEA337" s="105"/>
      <c r="PEB337" s="105"/>
      <c r="PEC337" s="105"/>
      <c r="PED337" s="105"/>
      <c r="PEE337" s="105"/>
      <c r="PEF337" s="105"/>
      <c r="PEG337" s="105"/>
      <c r="PEH337" s="105"/>
      <c r="PEI337" s="105"/>
      <c r="PEJ337" s="105"/>
      <c r="PEK337" s="105"/>
      <c r="PEL337" s="105"/>
      <c r="PEM337" s="105"/>
      <c r="PEN337" s="105"/>
      <c r="PEO337" s="105"/>
      <c r="PEP337" s="105"/>
      <c r="PEQ337" s="105"/>
      <c r="PER337" s="105"/>
      <c r="PES337" s="283"/>
      <c r="PET337" s="283"/>
      <c r="PEU337" s="105"/>
      <c r="PEV337" s="105"/>
      <c r="PEW337" s="105"/>
      <c r="PEX337" s="105"/>
      <c r="PEY337" s="105"/>
      <c r="PEZ337" s="105"/>
      <c r="PFA337" s="105"/>
      <c r="PFB337" s="105"/>
      <c r="PFC337" s="105"/>
      <c r="PFD337" s="105"/>
      <c r="PFE337" s="105"/>
      <c r="PFF337" s="105"/>
      <c r="PFG337" s="105"/>
      <c r="PFH337" s="105"/>
      <c r="PFI337" s="105"/>
      <c r="PFJ337" s="105"/>
      <c r="PFK337" s="105"/>
      <c r="PFL337" s="105"/>
      <c r="PFM337" s="105"/>
      <c r="PFN337" s="105"/>
      <c r="PFO337" s="105"/>
      <c r="PFP337" s="105"/>
      <c r="PFQ337" s="105"/>
      <c r="PFR337" s="105"/>
      <c r="PFS337" s="283"/>
      <c r="PFT337" s="283"/>
      <c r="PFU337" s="105"/>
      <c r="PFV337" s="105"/>
      <c r="PFW337" s="105"/>
      <c r="PFX337" s="105"/>
      <c r="PFY337" s="105"/>
      <c r="PFZ337" s="105"/>
      <c r="PGA337" s="105"/>
      <c r="PGB337" s="105"/>
      <c r="PGC337" s="105"/>
      <c r="PGD337" s="105"/>
      <c r="PGE337" s="105"/>
      <c r="PGF337" s="105"/>
      <c r="PGG337" s="105"/>
      <c r="PGH337" s="105"/>
      <c r="PGI337" s="105"/>
      <c r="PGJ337" s="105"/>
      <c r="PGK337" s="105"/>
      <c r="PGL337" s="105"/>
      <c r="PGM337" s="105"/>
      <c r="PGN337" s="105"/>
      <c r="PGO337" s="105"/>
      <c r="PGP337" s="105"/>
      <c r="PGQ337" s="105"/>
      <c r="PGR337" s="105"/>
      <c r="PGS337" s="283"/>
      <c r="PGT337" s="283"/>
      <c r="PGU337" s="105"/>
      <c r="PGV337" s="105"/>
      <c r="PGW337" s="105"/>
      <c r="PGX337" s="105"/>
      <c r="PGY337" s="105"/>
      <c r="PGZ337" s="105"/>
      <c r="PHA337" s="105"/>
      <c r="PHB337" s="105"/>
      <c r="PHC337" s="105"/>
      <c r="PHD337" s="105"/>
      <c r="PHE337" s="105"/>
      <c r="PHF337" s="105"/>
      <c r="PHG337" s="105"/>
      <c r="PHH337" s="105"/>
      <c r="PHI337" s="105"/>
      <c r="PHJ337" s="105"/>
      <c r="PHK337" s="105"/>
      <c r="PHL337" s="105"/>
      <c r="PHM337" s="105"/>
      <c r="PHN337" s="105"/>
      <c r="PHO337" s="105"/>
      <c r="PHP337" s="105"/>
      <c r="PHQ337" s="105"/>
      <c r="PHR337" s="105"/>
      <c r="PHS337" s="283"/>
      <c r="PHT337" s="283"/>
      <c r="PHU337" s="105"/>
      <c r="PHV337" s="105"/>
      <c r="PHW337" s="105"/>
      <c r="PHX337" s="105"/>
      <c r="PHY337" s="105"/>
      <c r="PHZ337" s="105"/>
      <c r="PIA337" s="105"/>
      <c r="PIB337" s="105"/>
      <c r="PIC337" s="105"/>
      <c r="PID337" s="105"/>
      <c r="PIE337" s="105"/>
      <c r="PIF337" s="105"/>
      <c r="PIG337" s="105"/>
      <c r="PIH337" s="105"/>
      <c r="PII337" s="105"/>
      <c r="PIJ337" s="105"/>
      <c r="PIK337" s="105"/>
      <c r="PIL337" s="105"/>
      <c r="PIM337" s="105"/>
      <c r="PIN337" s="105"/>
      <c r="PIO337" s="105"/>
      <c r="PIP337" s="105"/>
      <c r="PIQ337" s="105"/>
      <c r="PIR337" s="105"/>
      <c r="PIS337" s="283"/>
      <c r="PIT337" s="283"/>
      <c r="PIU337" s="105"/>
      <c r="PIV337" s="105"/>
      <c r="PIW337" s="105"/>
      <c r="PIX337" s="105"/>
      <c r="PIY337" s="105"/>
      <c r="PIZ337" s="105"/>
      <c r="PJA337" s="105"/>
      <c r="PJB337" s="105"/>
      <c r="PJC337" s="105"/>
      <c r="PJD337" s="105"/>
      <c r="PJE337" s="105"/>
      <c r="PJF337" s="105"/>
      <c r="PJG337" s="105"/>
      <c r="PJH337" s="105"/>
      <c r="PJI337" s="105"/>
      <c r="PJJ337" s="105"/>
      <c r="PJK337" s="105"/>
      <c r="PJL337" s="105"/>
      <c r="PJM337" s="105"/>
      <c r="PJN337" s="105"/>
      <c r="PJO337" s="105"/>
      <c r="PJP337" s="105"/>
      <c r="PJQ337" s="105"/>
      <c r="PJR337" s="105"/>
      <c r="PJS337" s="283"/>
      <c r="PJT337" s="283"/>
      <c r="PJU337" s="105"/>
      <c r="PJV337" s="105"/>
      <c r="PJW337" s="105"/>
      <c r="PJX337" s="105"/>
      <c r="PJY337" s="105"/>
      <c r="PJZ337" s="105"/>
      <c r="PKA337" s="105"/>
      <c r="PKB337" s="105"/>
      <c r="PKC337" s="105"/>
      <c r="PKD337" s="105"/>
      <c r="PKE337" s="105"/>
      <c r="PKF337" s="105"/>
      <c r="PKG337" s="105"/>
      <c r="PKH337" s="105"/>
      <c r="PKI337" s="105"/>
      <c r="PKJ337" s="105"/>
      <c r="PKK337" s="105"/>
      <c r="PKL337" s="105"/>
      <c r="PKM337" s="105"/>
      <c r="PKN337" s="105"/>
      <c r="PKO337" s="105"/>
      <c r="PKP337" s="105"/>
      <c r="PKQ337" s="105"/>
      <c r="PKR337" s="105"/>
      <c r="PKS337" s="283"/>
      <c r="PKT337" s="283"/>
      <c r="PKU337" s="105"/>
      <c r="PKV337" s="105"/>
      <c r="PKW337" s="105"/>
      <c r="PKX337" s="105"/>
      <c r="PKY337" s="105"/>
      <c r="PKZ337" s="105"/>
      <c r="PLA337" s="105"/>
      <c r="PLB337" s="105"/>
      <c r="PLC337" s="105"/>
      <c r="PLD337" s="105"/>
      <c r="PLE337" s="105"/>
      <c r="PLF337" s="105"/>
      <c r="PLG337" s="105"/>
      <c r="PLH337" s="105"/>
      <c r="PLI337" s="105"/>
      <c r="PLJ337" s="105"/>
      <c r="PLK337" s="105"/>
      <c r="PLL337" s="105"/>
      <c r="PLM337" s="105"/>
      <c r="PLN337" s="105"/>
      <c r="PLO337" s="105"/>
      <c r="PLP337" s="105"/>
      <c r="PLQ337" s="105"/>
      <c r="PLR337" s="105"/>
      <c r="PLS337" s="283"/>
      <c r="PLT337" s="283"/>
      <c r="PLU337" s="105"/>
      <c r="PLV337" s="105"/>
      <c r="PLW337" s="105"/>
      <c r="PLX337" s="105"/>
      <c r="PLY337" s="105"/>
      <c r="PLZ337" s="105"/>
      <c r="PMA337" s="105"/>
      <c r="PMB337" s="105"/>
      <c r="PMC337" s="105"/>
      <c r="PMD337" s="105"/>
      <c r="PME337" s="105"/>
      <c r="PMF337" s="105"/>
      <c r="PMG337" s="105"/>
      <c r="PMH337" s="105"/>
      <c r="PMI337" s="105"/>
      <c r="PMJ337" s="105"/>
      <c r="PMK337" s="105"/>
      <c r="PML337" s="105"/>
      <c r="PMM337" s="105"/>
      <c r="PMN337" s="105"/>
      <c r="PMO337" s="105"/>
      <c r="PMP337" s="105"/>
      <c r="PMQ337" s="105"/>
      <c r="PMR337" s="105"/>
      <c r="PMS337" s="283"/>
      <c r="PMT337" s="283"/>
      <c r="PMU337" s="105"/>
      <c r="PMV337" s="105"/>
      <c r="PMW337" s="105"/>
      <c r="PMX337" s="105"/>
      <c r="PMY337" s="105"/>
      <c r="PMZ337" s="105"/>
      <c r="PNA337" s="105"/>
      <c r="PNB337" s="105"/>
      <c r="PNC337" s="105"/>
      <c r="PND337" s="105"/>
      <c r="PNE337" s="105"/>
      <c r="PNF337" s="105"/>
      <c r="PNG337" s="105"/>
      <c r="PNH337" s="105"/>
      <c r="PNI337" s="105"/>
      <c r="PNJ337" s="105"/>
      <c r="PNK337" s="105"/>
      <c r="PNL337" s="105"/>
      <c r="PNM337" s="105"/>
      <c r="PNN337" s="105"/>
      <c r="PNO337" s="105"/>
      <c r="PNP337" s="105"/>
      <c r="PNQ337" s="105"/>
      <c r="PNR337" s="105"/>
      <c r="PNS337" s="283"/>
      <c r="PNT337" s="283"/>
      <c r="PNU337" s="105"/>
      <c r="PNV337" s="105"/>
      <c r="PNW337" s="105"/>
      <c r="PNX337" s="105"/>
      <c r="PNY337" s="105"/>
      <c r="PNZ337" s="105"/>
      <c r="POA337" s="105"/>
      <c r="POB337" s="105"/>
      <c r="POC337" s="105"/>
      <c r="POD337" s="105"/>
      <c r="POE337" s="105"/>
      <c r="POF337" s="105"/>
      <c r="POG337" s="105"/>
      <c r="POH337" s="105"/>
      <c r="POI337" s="105"/>
      <c r="POJ337" s="105"/>
      <c r="POK337" s="105"/>
      <c r="POL337" s="105"/>
      <c r="POM337" s="105"/>
      <c r="PON337" s="105"/>
      <c r="POO337" s="105"/>
      <c r="POP337" s="105"/>
      <c r="POQ337" s="105"/>
      <c r="POR337" s="105"/>
      <c r="POS337" s="283"/>
      <c r="POT337" s="283"/>
      <c r="POU337" s="105"/>
      <c r="POV337" s="105"/>
      <c r="POW337" s="105"/>
      <c r="POX337" s="105"/>
      <c r="POY337" s="105"/>
      <c r="POZ337" s="105"/>
      <c r="PPA337" s="105"/>
      <c r="PPB337" s="105"/>
      <c r="PPC337" s="105"/>
      <c r="PPD337" s="105"/>
      <c r="PPE337" s="105"/>
      <c r="PPF337" s="105"/>
      <c r="PPG337" s="105"/>
      <c r="PPH337" s="105"/>
      <c r="PPI337" s="105"/>
      <c r="PPJ337" s="105"/>
      <c r="PPK337" s="105"/>
      <c r="PPL337" s="105"/>
      <c r="PPM337" s="105"/>
      <c r="PPN337" s="105"/>
      <c r="PPO337" s="105"/>
      <c r="PPP337" s="105"/>
      <c r="PPQ337" s="105"/>
      <c r="PPR337" s="105"/>
      <c r="PPS337" s="283"/>
      <c r="PPT337" s="283"/>
      <c r="PPU337" s="105"/>
      <c r="PPV337" s="105"/>
      <c r="PPW337" s="105"/>
      <c r="PPX337" s="105"/>
      <c r="PPY337" s="105"/>
      <c r="PPZ337" s="105"/>
      <c r="PQA337" s="105"/>
      <c r="PQB337" s="105"/>
      <c r="PQC337" s="105"/>
      <c r="PQD337" s="105"/>
      <c r="PQE337" s="105"/>
      <c r="PQF337" s="105"/>
      <c r="PQG337" s="105"/>
      <c r="PQH337" s="105"/>
      <c r="PQI337" s="105"/>
      <c r="PQJ337" s="105"/>
      <c r="PQK337" s="105"/>
      <c r="PQL337" s="105"/>
      <c r="PQM337" s="105"/>
      <c r="PQN337" s="105"/>
      <c r="PQO337" s="105"/>
      <c r="PQP337" s="105"/>
      <c r="PQQ337" s="105"/>
      <c r="PQR337" s="105"/>
      <c r="PQS337" s="283"/>
      <c r="PQT337" s="283"/>
      <c r="PQU337" s="105"/>
      <c r="PQV337" s="105"/>
      <c r="PQW337" s="105"/>
      <c r="PQX337" s="105"/>
      <c r="PQY337" s="105"/>
      <c r="PQZ337" s="105"/>
      <c r="PRA337" s="105"/>
      <c r="PRB337" s="105"/>
      <c r="PRC337" s="105"/>
      <c r="PRD337" s="105"/>
      <c r="PRE337" s="105"/>
      <c r="PRF337" s="105"/>
      <c r="PRG337" s="105"/>
      <c r="PRH337" s="105"/>
      <c r="PRI337" s="105"/>
      <c r="PRJ337" s="105"/>
      <c r="PRK337" s="105"/>
      <c r="PRL337" s="105"/>
      <c r="PRM337" s="105"/>
      <c r="PRN337" s="105"/>
      <c r="PRO337" s="105"/>
      <c r="PRP337" s="105"/>
      <c r="PRQ337" s="105"/>
      <c r="PRR337" s="105"/>
      <c r="PRS337" s="283"/>
      <c r="PRT337" s="283"/>
      <c r="PRU337" s="105"/>
      <c r="PRV337" s="105"/>
      <c r="PRW337" s="105"/>
      <c r="PRX337" s="105"/>
      <c r="PRY337" s="105"/>
      <c r="PRZ337" s="105"/>
      <c r="PSA337" s="105"/>
      <c r="PSB337" s="105"/>
      <c r="PSC337" s="105"/>
      <c r="PSD337" s="105"/>
      <c r="PSE337" s="105"/>
      <c r="PSF337" s="105"/>
      <c r="PSG337" s="105"/>
      <c r="PSH337" s="105"/>
      <c r="PSI337" s="105"/>
      <c r="PSJ337" s="105"/>
      <c r="PSK337" s="105"/>
      <c r="PSL337" s="105"/>
      <c r="PSM337" s="105"/>
      <c r="PSN337" s="105"/>
      <c r="PSO337" s="105"/>
      <c r="PSP337" s="105"/>
      <c r="PSQ337" s="105"/>
      <c r="PSR337" s="105"/>
      <c r="PSS337" s="283"/>
      <c r="PST337" s="283"/>
      <c r="PSU337" s="105"/>
      <c r="PSV337" s="105"/>
      <c r="PSW337" s="105"/>
      <c r="PSX337" s="105"/>
      <c r="PSY337" s="105"/>
      <c r="PSZ337" s="105"/>
      <c r="PTA337" s="105"/>
      <c r="PTB337" s="105"/>
      <c r="PTC337" s="105"/>
      <c r="PTD337" s="105"/>
      <c r="PTE337" s="105"/>
      <c r="PTF337" s="105"/>
      <c r="PTG337" s="105"/>
      <c r="PTH337" s="105"/>
      <c r="PTI337" s="105"/>
      <c r="PTJ337" s="105"/>
      <c r="PTK337" s="105"/>
      <c r="PTL337" s="105"/>
      <c r="PTM337" s="105"/>
      <c r="PTN337" s="105"/>
      <c r="PTO337" s="105"/>
      <c r="PTP337" s="105"/>
      <c r="PTQ337" s="105"/>
      <c r="PTR337" s="105"/>
      <c r="PTS337" s="283"/>
      <c r="PTT337" s="283"/>
      <c r="PTU337" s="105"/>
      <c r="PTV337" s="105"/>
      <c r="PTW337" s="105"/>
      <c r="PTX337" s="105"/>
      <c r="PTY337" s="105"/>
      <c r="PTZ337" s="105"/>
      <c r="PUA337" s="105"/>
      <c r="PUB337" s="105"/>
      <c r="PUC337" s="105"/>
      <c r="PUD337" s="105"/>
      <c r="PUE337" s="105"/>
      <c r="PUF337" s="105"/>
      <c r="PUG337" s="105"/>
      <c r="PUH337" s="105"/>
      <c r="PUI337" s="105"/>
      <c r="PUJ337" s="105"/>
      <c r="PUK337" s="105"/>
      <c r="PUL337" s="105"/>
      <c r="PUM337" s="105"/>
      <c r="PUN337" s="105"/>
      <c r="PUO337" s="105"/>
      <c r="PUP337" s="105"/>
      <c r="PUQ337" s="105"/>
      <c r="PUR337" s="105"/>
      <c r="PUS337" s="283"/>
      <c r="PUT337" s="283"/>
      <c r="PUU337" s="105"/>
      <c r="PUV337" s="105"/>
      <c r="PUW337" s="105"/>
      <c r="PUX337" s="105"/>
      <c r="PUY337" s="105"/>
      <c r="PUZ337" s="105"/>
      <c r="PVA337" s="105"/>
      <c r="PVB337" s="105"/>
      <c r="PVC337" s="105"/>
      <c r="PVD337" s="105"/>
      <c r="PVE337" s="105"/>
      <c r="PVF337" s="105"/>
      <c r="PVG337" s="105"/>
      <c r="PVH337" s="105"/>
      <c r="PVI337" s="105"/>
      <c r="PVJ337" s="105"/>
      <c r="PVK337" s="105"/>
      <c r="PVL337" s="105"/>
      <c r="PVM337" s="105"/>
      <c r="PVN337" s="105"/>
      <c r="PVO337" s="105"/>
      <c r="PVP337" s="105"/>
      <c r="PVQ337" s="105"/>
      <c r="PVR337" s="105"/>
      <c r="PVS337" s="283"/>
      <c r="PVT337" s="283"/>
      <c r="PVU337" s="105"/>
      <c r="PVV337" s="105"/>
      <c r="PVW337" s="105"/>
      <c r="PVX337" s="105"/>
      <c r="PVY337" s="105"/>
      <c r="PVZ337" s="105"/>
      <c r="PWA337" s="105"/>
      <c r="PWB337" s="105"/>
      <c r="PWC337" s="105"/>
      <c r="PWD337" s="105"/>
      <c r="PWE337" s="105"/>
      <c r="PWF337" s="105"/>
      <c r="PWG337" s="105"/>
      <c r="PWH337" s="105"/>
      <c r="PWI337" s="105"/>
      <c r="PWJ337" s="105"/>
      <c r="PWK337" s="105"/>
      <c r="PWL337" s="105"/>
      <c r="PWM337" s="105"/>
      <c r="PWN337" s="105"/>
      <c r="PWO337" s="105"/>
      <c r="PWP337" s="105"/>
      <c r="PWQ337" s="105"/>
      <c r="PWR337" s="105"/>
      <c r="PWS337" s="283"/>
      <c r="PWT337" s="283"/>
      <c r="PWU337" s="105"/>
      <c r="PWV337" s="105"/>
      <c r="PWW337" s="105"/>
      <c r="PWX337" s="105"/>
      <c r="PWY337" s="105"/>
      <c r="PWZ337" s="105"/>
      <c r="PXA337" s="105"/>
      <c r="PXB337" s="105"/>
      <c r="PXC337" s="105"/>
      <c r="PXD337" s="105"/>
      <c r="PXE337" s="105"/>
      <c r="PXF337" s="105"/>
      <c r="PXG337" s="105"/>
      <c r="PXH337" s="105"/>
      <c r="PXI337" s="105"/>
      <c r="PXJ337" s="105"/>
      <c r="PXK337" s="105"/>
      <c r="PXL337" s="105"/>
      <c r="PXM337" s="105"/>
      <c r="PXN337" s="105"/>
      <c r="PXO337" s="105"/>
      <c r="PXP337" s="105"/>
      <c r="PXQ337" s="105"/>
      <c r="PXR337" s="105"/>
      <c r="PXS337" s="283"/>
      <c r="PXT337" s="283"/>
      <c r="PXU337" s="105"/>
      <c r="PXV337" s="105"/>
      <c r="PXW337" s="105"/>
      <c r="PXX337" s="105"/>
      <c r="PXY337" s="105"/>
      <c r="PXZ337" s="105"/>
      <c r="PYA337" s="105"/>
      <c r="PYB337" s="105"/>
      <c r="PYC337" s="105"/>
      <c r="PYD337" s="105"/>
      <c r="PYE337" s="105"/>
      <c r="PYF337" s="105"/>
      <c r="PYG337" s="105"/>
      <c r="PYH337" s="105"/>
      <c r="PYI337" s="105"/>
      <c r="PYJ337" s="105"/>
      <c r="PYK337" s="105"/>
      <c r="PYL337" s="105"/>
      <c r="PYM337" s="105"/>
      <c r="PYN337" s="105"/>
      <c r="PYO337" s="105"/>
      <c r="PYP337" s="105"/>
      <c r="PYQ337" s="105"/>
      <c r="PYR337" s="105"/>
      <c r="PYS337" s="283"/>
      <c r="PYT337" s="283"/>
      <c r="PYU337" s="105"/>
      <c r="PYV337" s="105"/>
      <c r="PYW337" s="105"/>
      <c r="PYX337" s="105"/>
      <c r="PYY337" s="105"/>
      <c r="PYZ337" s="105"/>
      <c r="PZA337" s="105"/>
      <c r="PZB337" s="105"/>
      <c r="PZC337" s="105"/>
      <c r="PZD337" s="105"/>
      <c r="PZE337" s="105"/>
      <c r="PZF337" s="105"/>
      <c r="PZG337" s="105"/>
      <c r="PZH337" s="105"/>
      <c r="PZI337" s="105"/>
      <c r="PZJ337" s="105"/>
      <c r="PZK337" s="105"/>
      <c r="PZL337" s="105"/>
      <c r="PZM337" s="105"/>
      <c r="PZN337" s="105"/>
      <c r="PZO337" s="105"/>
      <c r="PZP337" s="105"/>
      <c r="PZQ337" s="105"/>
      <c r="PZR337" s="105"/>
      <c r="PZS337" s="283"/>
      <c r="PZT337" s="283"/>
      <c r="PZU337" s="105"/>
      <c r="PZV337" s="105"/>
      <c r="PZW337" s="105"/>
      <c r="PZX337" s="105"/>
      <c r="PZY337" s="105"/>
      <c r="PZZ337" s="105"/>
      <c r="QAA337" s="105"/>
      <c r="QAB337" s="105"/>
      <c r="QAC337" s="105"/>
      <c r="QAD337" s="105"/>
      <c r="QAE337" s="105"/>
      <c r="QAF337" s="105"/>
      <c r="QAG337" s="105"/>
      <c r="QAH337" s="105"/>
      <c r="QAI337" s="105"/>
      <c r="QAJ337" s="105"/>
      <c r="QAK337" s="105"/>
      <c r="QAL337" s="105"/>
      <c r="QAM337" s="105"/>
      <c r="QAN337" s="105"/>
      <c r="QAO337" s="105"/>
      <c r="QAP337" s="105"/>
      <c r="QAQ337" s="105"/>
      <c r="QAR337" s="105"/>
      <c r="QAS337" s="283"/>
      <c r="QAT337" s="283"/>
      <c r="QAU337" s="105"/>
      <c r="QAV337" s="105"/>
      <c r="QAW337" s="105"/>
      <c r="QAX337" s="105"/>
      <c r="QAY337" s="105"/>
      <c r="QAZ337" s="105"/>
      <c r="QBA337" s="105"/>
      <c r="QBB337" s="105"/>
      <c r="QBC337" s="105"/>
      <c r="QBD337" s="105"/>
      <c r="QBE337" s="105"/>
      <c r="QBF337" s="105"/>
      <c r="QBG337" s="105"/>
      <c r="QBH337" s="105"/>
      <c r="QBI337" s="105"/>
      <c r="QBJ337" s="105"/>
      <c r="QBK337" s="105"/>
      <c r="QBL337" s="105"/>
      <c r="QBM337" s="105"/>
      <c r="QBN337" s="105"/>
      <c r="QBO337" s="105"/>
      <c r="QBP337" s="105"/>
      <c r="QBQ337" s="105"/>
      <c r="QBR337" s="105"/>
      <c r="QBS337" s="283"/>
      <c r="QBT337" s="283"/>
      <c r="QBU337" s="105"/>
      <c r="QBV337" s="105"/>
      <c r="QBW337" s="105"/>
      <c r="QBX337" s="105"/>
      <c r="QBY337" s="105"/>
      <c r="QBZ337" s="105"/>
      <c r="QCA337" s="105"/>
      <c r="QCB337" s="105"/>
      <c r="QCC337" s="105"/>
      <c r="QCD337" s="105"/>
      <c r="QCE337" s="105"/>
      <c r="QCF337" s="105"/>
      <c r="QCG337" s="105"/>
      <c r="QCH337" s="105"/>
      <c r="QCI337" s="105"/>
      <c r="QCJ337" s="105"/>
      <c r="QCK337" s="105"/>
      <c r="QCL337" s="105"/>
      <c r="QCM337" s="105"/>
      <c r="QCN337" s="105"/>
      <c r="QCO337" s="105"/>
      <c r="QCP337" s="105"/>
      <c r="QCQ337" s="105"/>
      <c r="QCR337" s="105"/>
      <c r="QCS337" s="283"/>
      <c r="QCT337" s="283"/>
      <c r="QCU337" s="105"/>
      <c r="QCV337" s="105"/>
      <c r="QCW337" s="105"/>
      <c r="QCX337" s="105"/>
      <c r="QCY337" s="105"/>
      <c r="QCZ337" s="105"/>
      <c r="QDA337" s="105"/>
      <c r="QDB337" s="105"/>
      <c r="QDC337" s="105"/>
      <c r="QDD337" s="105"/>
      <c r="QDE337" s="105"/>
      <c r="QDF337" s="105"/>
      <c r="QDG337" s="105"/>
      <c r="QDH337" s="105"/>
      <c r="QDI337" s="105"/>
      <c r="QDJ337" s="105"/>
      <c r="QDK337" s="105"/>
      <c r="QDL337" s="105"/>
      <c r="QDM337" s="105"/>
      <c r="QDN337" s="105"/>
      <c r="QDO337" s="105"/>
      <c r="QDP337" s="105"/>
      <c r="QDQ337" s="105"/>
      <c r="QDR337" s="105"/>
      <c r="QDS337" s="283"/>
      <c r="QDT337" s="283"/>
      <c r="QDU337" s="105"/>
      <c r="QDV337" s="105"/>
      <c r="QDW337" s="105"/>
      <c r="QDX337" s="105"/>
      <c r="QDY337" s="105"/>
      <c r="QDZ337" s="105"/>
      <c r="QEA337" s="105"/>
      <c r="QEB337" s="105"/>
      <c r="QEC337" s="105"/>
      <c r="QED337" s="105"/>
      <c r="QEE337" s="105"/>
      <c r="QEF337" s="105"/>
      <c r="QEG337" s="105"/>
      <c r="QEH337" s="105"/>
      <c r="QEI337" s="105"/>
      <c r="QEJ337" s="105"/>
      <c r="QEK337" s="105"/>
      <c r="QEL337" s="105"/>
      <c r="QEM337" s="105"/>
      <c r="QEN337" s="105"/>
      <c r="QEO337" s="105"/>
      <c r="QEP337" s="105"/>
      <c r="QEQ337" s="105"/>
      <c r="QER337" s="105"/>
      <c r="QES337" s="283"/>
      <c r="QET337" s="283"/>
      <c r="QEU337" s="105"/>
      <c r="QEV337" s="105"/>
      <c r="QEW337" s="105"/>
      <c r="QEX337" s="105"/>
      <c r="QEY337" s="105"/>
      <c r="QEZ337" s="105"/>
      <c r="QFA337" s="105"/>
      <c r="QFB337" s="105"/>
      <c r="QFC337" s="105"/>
      <c r="QFD337" s="105"/>
      <c r="QFE337" s="105"/>
      <c r="QFF337" s="105"/>
      <c r="QFG337" s="105"/>
      <c r="QFH337" s="105"/>
      <c r="QFI337" s="105"/>
      <c r="QFJ337" s="105"/>
      <c r="QFK337" s="105"/>
      <c r="QFL337" s="105"/>
      <c r="QFM337" s="105"/>
      <c r="QFN337" s="105"/>
      <c r="QFO337" s="105"/>
      <c r="QFP337" s="105"/>
      <c r="QFQ337" s="105"/>
      <c r="QFR337" s="105"/>
      <c r="QFS337" s="283"/>
      <c r="QFT337" s="283"/>
      <c r="QFU337" s="105"/>
      <c r="QFV337" s="105"/>
      <c r="QFW337" s="105"/>
      <c r="QFX337" s="105"/>
      <c r="QFY337" s="105"/>
      <c r="QFZ337" s="105"/>
      <c r="QGA337" s="105"/>
      <c r="QGB337" s="105"/>
      <c r="QGC337" s="105"/>
      <c r="QGD337" s="105"/>
      <c r="QGE337" s="105"/>
      <c r="QGF337" s="105"/>
      <c r="QGG337" s="105"/>
      <c r="QGH337" s="105"/>
      <c r="QGI337" s="105"/>
      <c r="QGJ337" s="105"/>
      <c r="QGK337" s="105"/>
      <c r="QGL337" s="105"/>
      <c r="QGM337" s="105"/>
      <c r="QGN337" s="105"/>
      <c r="QGO337" s="105"/>
      <c r="QGP337" s="105"/>
      <c r="QGQ337" s="105"/>
      <c r="QGR337" s="105"/>
      <c r="QGS337" s="283"/>
      <c r="QGT337" s="283"/>
      <c r="QGU337" s="105"/>
      <c r="QGV337" s="105"/>
      <c r="QGW337" s="105"/>
      <c r="QGX337" s="105"/>
      <c r="QGY337" s="105"/>
      <c r="QGZ337" s="105"/>
      <c r="QHA337" s="105"/>
      <c r="QHB337" s="105"/>
      <c r="QHC337" s="105"/>
      <c r="QHD337" s="105"/>
      <c r="QHE337" s="105"/>
      <c r="QHF337" s="105"/>
      <c r="QHG337" s="105"/>
      <c r="QHH337" s="105"/>
      <c r="QHI337" s="105"/>
      <c r="QHJ337" s="105"/>
      <c r="QHK337" s="105"/>
      <c r="QHL337" s="105"/>
      <c r="QHM337" s="105"/>
      <c r="QHN337" s="105"/>
      <c r="QHO337" s="105"/>
      <c r="QHP337" s="105"/>
      <c r="QHQ337" s="105"/>
      <c r="QHR337" s="105"/>
      <c r="QHS337" s="283"/>
      <c r="QHT337" s="283"/>
      <c r="QHU337" s="105"/>
      <c r="QHV337" s="105"/>
      <c r="QHW337" s="105"/>
      <c r="QHX337" s="105"/>
      <c r="QHY337" s="105"/>
      <c r="QHZ337" s="105"/>
      <c r="QIA337" s="105"/>
      <c r="QIB337" s="105"/>
      <c r="QIC337" s="105"/>
      <c r="QID337" s="105"/>
      <c r="QIE337" s="105"/>
      <c r="QIF337" s="105"/>
      <c r="QIG337" s="105"/>
      <c r="QIH337" s="105"/>
      <c r="QII337" s="105"/>
      <c r="QIJ337" s="105"/>
      <c r="QIK337" s="105"/>
      <c r="QIL337" s="105"/>
      <c r="QIM337" s="105"/>
      <c r="QIN337" s="105"/>
      <c r="QIO337" s="105"/>
      <c r="QIP337" s="105"/>
      <c r="QIQ337" s="105"/>
      <c r="QIR337" s="105"/>
      <c r="QIS337" s="283"/>
      <c r="QIT337" s="283"/>
      <c r="QIU337" s="105"/>
      <c r="QIV337" s="105"/>
      <c r="QIW337" s="105"/>
      <c r="QIX337" s="105"/>
      <c r="QIY337" s="105"/>
      <c r="QIZ337" s="105"/>
      <c r="QJA337" s="105"/>
      <c r="QJB337" s="105"/>
      <c r="QJC337" s="105"/>
      <c r="QJD337" s="105"/>
      <c r="QJE337" s="105"/>
      <c r="QJF337" s="105"/>
      <c r="QJG337" s="105"/>
      <c r="QJH337" s="105"/>
      <c r="QJI337" s="105"/>
      <c r="QJJ337" s="105"/>
      <c r="QJK337" s="105"/>
      <c r="QJL337" s="105"/>
      <c r="QJM337" s="105"/>
      <c r="QJN337" s="105"/>
      <c r="QJO337" s="105"/>
      <c r="QJP337" s="105"/>
      <c r="QJQ337" s="105"/>
      <c r="QJR337" s="105"/>
      <c r="QJS337" s="283"/>
      <c r="QJT337" s="283"/>
      <c r="QJU337" s="105"/>
      <c r="QJV337" s="105"/>
      <c r="QJW337" s="105"/>
      <c r="QJX337" s="105"/>
      <c r="QJY337" s="105"/>
      <c r="QJZ337" s="105"/>
      <c r="QKA337" s="105"/>
      <c r="QKB337" s="105"/>
      <c r="QKC337" s="105"/>
      <c r="QKD337" s="105"/>
      <c r="QKE337" s="105"/>
      <c r="QKF337" s="105"/>
      <c r="QKG337" s="105"/>
      <c r="QKH337" s="105"/>
      <c r="QKI337" s="105"/>
      <c r="QKJ337" s="105"/>
      <c r="QKK337" s="105"/>
      <c r="QKL337" s="105"/>
      <c r="QKM337" s="105"/>
      <c r="QKN337" s="105"/>
      <c r="QKO337" s="105"/>
      <c r="QKP337" s="105"/>
      <c r="QKQ337" s="105"/>
      <c r="QKR337" s="105"/>
      <c r="QKS337" s="283"/>
      <c r="QKT337" s="283"/>
      <c r="QKU337" s="105"/>
      <c r="QKV337" s="105"/>
      <c r="QKW337" s="105"/>
      <c r="QKX337" s="105"/>
      <c r="QKY337" s="105"/>
      <c r="QKZ337" s="105"/>
      <c r="QLA337" s="105"/>
      <c r="QLB337" s="105"/>
      <c r="QLC337" s="105"/>
      <c r="QLD337" s="105"/>
      <c r="QLE337" s="105"/>
      <c r="QLF337" s="105"/>
      <c r="QLG337" s="105"/>
      <c r="QLH337" s="105"/>
      <c r="QLI337" s="105"/>
      <c r="QLJ337" s="105"/>
      <c r="QLK337" s="105"/>
      <c r="QLL337" s="105"/>
      <c r="QLM337" s="105"/>
      <c r="QLN337" s="105"/>
      <c r="QLO337" s="105"/>
      <c r="QLP337" s="105"/>
      <c r="QLQ337" s="105"/>
      <c r="QLR337" s="105"/>
      <c r="QLS337" s="283"/>
      <c r="QLT337" s="283"/>
      <c r="QLU337" s="105"/>
      <c r="QLV337" s="105"/>
      <c r="QLW337" s="105"/>
      <c r="QLX337" s="105"/>
      <c r="QLY337" s="105"/>
      <c r="QLZ337" s="105"/>
      <c r="QMA337" s="105"/>
      <c r="QMB337" s="105"/>
      <c r="QMC337" s="105"/>
      <c r="QMD337" s="105"/>
      <c r="QME337" s="105"/>
      <c r="QMF337" s="105"/>
      <c r="QMG337" s="105"/>
      <c r="QMH337" s="105"/>
      <c r="QMI337" s="105"/>
      <c r="QMJ337" s="105"/>
      <c r="QMK337" s="105"/>
      <c r="QML337" s="105"/>
      <c r="QMM337" s="105"/>
      <c r="QMN337" s="105"/>
      <c r="QMO337" s="105"/>
      <c r="QMP337" s="105"/>
      <c r="QMQ337" s="105"/>
      <c r="QMR337" s="105"/>
      <c r="QMS337" s="283"/>
      <c r="QMT337" s="283"/>
      <c r="QMU337" s="105"/>
      <c r="QMV337" s="105"/>
      <c r="QMW337" s="105"/>
      <c r="QMX337" s="105"/>
      <c r="QMY337" s="105"/>
      <c r="QMZ337" s="105"/>
      <c r="QNA337" s="105"/>
      <c r="QNB337" s="105"/>
      <c r="QNC337" s="105"/>
      <c r="QND337" s="105"/>
      <c r="QNE337" s="105"/>
      <c r="QNF337" s="105"/>
      <c r="QNG337" s="105"/>
      <c r="QNH337" s="105"/>
      <c r="QNI337" s="105"/>
      <c r="QNJ337" s="105"/>
      <c r="QNK337" s="105"/>
      <c r="QNL337" s="105"/>
      <c r="QNM337" s="105"/>
      <c r="QNN337" s="105"/>
      <c r="QNO337" s="105"/>
      <c r="QNP337" s="105"/>
      <c r="QNQ337" s="105"/>
      <c r="QNR337" s="105"/>
      <c r="QNS337" s="283"/>
      <c r="QNT337" s="283"/>
      <c r="QNU337" s="105"/>
      <c r="QNV337" s="105"/>
      <c r="QNW337" s="105"/>
      <c r="QNX337" s="105"/>
      <c r="QNY337" s="105"/>
      <c r="QNZ337" s="105"/>
      <c r="QOA337" s="105"/>
      <c r="QOB337" s="105"/>
      <c r="QOC337" s="105"/>
      <c r="QOD337" s="105"/>
      <c r="QOE337" s="105"/>
      <c r="QOF337" s="105"/>
      <c r="QOG337" s="105"/>
      <c r="QOH337" s="105"/>
      <c r="QOI337" s="105"/>
      <c r="QOJ337" s="105"/>
      <c r="QOK337" s="105"/>
      <c r="QOL337" s="105"/>
      <c r="QOM337" s="105"/>
      <c r="QON337" s="105"/>
      <c r="QOO337" s="105"/>
      <c r="QOP337" s="105"/>
      <c r="QOQ337" s="105"/>
      <c r="QOR337" s="105"/>
      <c r="QOS337" s="283"/>
      <c r="QOT337" s="283"/>
      <c r="QOU337" s="105"/>
      <c r="QOV337" s="105"/>
      <c r="QOW337" s="105"/>
      <c r="QOX337" s="105"/>
      <c r="QOY337" s="105"/>
      <c r="QOZ337" s="105"/>
      <c r="QPA337" s="105"/>
      <c r="QPB337" s="105"/>
      <c r="QPC337" s="105"/>
      <c r="QPD337" s="105"/>
      <c r="QPE337" s="105"/>
      <c r="QPF337" s="105"/>
      <c r="QPG337" s="105"/>
      <c r="QPH337" s="105"/>
      <c r="QPI337" s="105"/>
      <c r="QPJ337" s="105"/>
      <c r="QPK337" s="105"/>
      <c r="QPL337" s="105"/>
      <c r="QPM337" s="105"/>
      <c r="QPN337" s="105"/>
      <c r="QPO337" s="105"/>
      <c r="QPP337" s="105"/>
      <c r="QPQ337" s="105"/>
      <c r="QPR337" s="105"/>
      <c r="QPS337" s="283"/>
      <c r="QPT337" s="283"/>
      <c r="QPU337" s="105"/>
      <c r="QPV337" s="105"/>
      <c r="QPW337" s="105"/>
      <c r="QPX337" s="105"/>
      <c r="QPY337" s="105"/>
      <c r="QPZ337" s="105"/>
      <c r="QQA337" s="105"/>
      <c r="QQB337" s="105"/>
      <c r="QQC337" s="105"/>
      <c r="QQD337" s="105"/>
      <c r="QQE337" s="105"/>
      <c r="QQF337" s="105"/>
      <c r="QQG337" s="105"/>
      <c r="QQH337" s="105"/>
      <c r="QQI337" s="105"/>
      <c r="QQJ337" s="105"/>
      <c r="QQK337" s="105"/>
      <c r="QQL337" s="105"/>
      <c r="QQM337" s="105"/>
      <c r="QQN337" s="105"/>
      <c r="QQO337" s="105"/>
      <c r="QQP337" s="105"/>
      <c r="QQQ337" s="105"/>
      <c r="QQR337" s="105"/>
      <c r="QQS337" s="283"/>
      <c r="QQT337" s="283"/>
      <c r="QQU337" s="105"/>
      <c r="QQV337" s="105"/>
      <c r="QQW337" s="105"/>
      <c r="QQX337" s="105"/>
      <c r="QQY337" s="105"/>
      <c r="QQZ337" s="105"/>
      <c r="QRA337" s="105"/>
      <c r="QRB337" s="105"/>
      <c r="QRC337" s="105"/>
      <c r="QRD337" s="105"/>
      <c r="QRE337" s="105"/>
      <c r="QRF337" s="105"/>
      <c r="QRG337" s="105"/>
      <c r="QRH337" s="105"/>
      <c r="QRI337" s="105"/>
      <c r="QRJ337" s="105"/>
      <c r="QRK337" s="105"/>
      <c r="QRL337" s="105"/>
      <c r="QRM337" s="105"/>
      <c r="QRN337" s="105"/>
      <c r="QRO337" s="105"/>
      <c r="QRP337" s="105"/>
      <c r="QRQ337" s="105"/>
      <c r="QRR337" s="105"/>
      <c r="QRS337" s="283"/>
      <c r="QRT337" s="283"/>
      <c r="QRU337" s="105"/>
      <c r="QRV337" s="105"/>
      <c r="QRW337" s="105"/>
      <c r="QRX337" s="105"/>
      <c r="QRY337" s="105"/>
      <c r="QRZ337" s="105"/>
      <c r="QSA337" s="105"/>
      <c r="QSB337" s="105"/>
      <c r="QSC337" s="105"/>
      <c r="QSD337" s="105"/>
      <c r="QSE337" s="105"/>
      <c r="QSF337" s="105"/>
      <c r="QSG337" s="105"/>
      <c r="QSH337" s="105"/>
      <c r="QSI337" s="105"/>
      <c r="QSJ337" s="105"/>
      <c r="QSK337" s="105"/>
      <c r="QSL337" s="105"/>
      <c r="QSM337" s="105"/>
      <c r="QSN337" s="105"/>
      <c r="QSO337" s="105"/>
      <c r="QSP337" s="105"/>
      <c r="QSQ337" s="105"/>
      <c r="QSR337" s="105"/>
      <c r="QSS337" s="283"/>
      <c r="QST337" s="283"/>
      <c r="QSU337" s="105"/>
      <c r="QSV337" s="105"/>
      <c r="QSW337" s="105"/>
      <c r="QSX337" s="105"/>
      <c r="QSY337" s="105"/>
      <c r="QSZ337" s="105"/>
      <c r="QTA337" s="105"/>
      <c r="QTB337" s="105"/>
      <c r="QTC337" s="105"/>
      <c r="QTD337" s="105"/>
      <c r="QTE337" s="105"/>
      <c r="QTF337" s="105"/>
      <c r="QTG337" s="105"/>
      <c r="QTH337" s="105"/>
      <c r="QTI337" s="105"/>
      <c r="QTJ337" s="105"/>
      <c r="QTK337" s="105"/>
      <c r="QTL337" s="105"/>
      <c r="QTM337" s="105"/>
      <c r="QTN337" s="105"/>
      <c r="QTO337" s="105"/>
      <c r="QTP337" s="105"/>
      <c r="QTQ337" s="105"/>
      <c r="QTR337" s="105"/>
      <c r="QTS337" s="283"/>
      <c r="QTT337" s="283"/>
      <c r="QTU337" s="105"/>
      <c r="QTV337" s="105"/>
      <c r="QTW337" s="105"/>
      <c r="QTX337" s="105"/>
      <c r="QTY337" s="105"/>
      <c r="QTZ337" s="105"/>
      <c r="QUA337" s="105"/>
      <c r="QUB337" s="105"/>
      <c r="QUC337" s="105"/>
      <c r="QUD337" s="105"/>
      <c r="QUE337" s="105"/>
      <c r="QUF337" s="105"/>
      <c r="QUG337" s="105"/>
      <c r="QUH337" s="105"/>
      <c r="QUI337" s="105"/>
      <c r="QUJ337" s="105"/>
      <c r="QUK337" s="105"/>
      <c r="QUL337" s="105"/>
      <c r="QUM337" s="105"/>
      <c r="QUN337" s="105"/>
      <c r="QUO337" s="105"/>
      <c r="QUP337" s="105"/>
      <c r="QUQ337" s="105"/>
      <c r="QUR337" s="105"/>
      <c r="QUS337" s="283"/>
      <c r="QUT337" s="283"/>
      <c r="QUU337" s="105"/>
      <c r="QUV337" s="105"/>
      <c r="QUW337" s="105"/>
      <c r="QUX337" s="105"/>
      <c r="QUY337" s="105"/>
      <c r="QUZ337" s="105"/>
      <c r="QVA337" s="105"/>
      <c r="QVB337" s="105"/>
      <c r="QVC337" s="105"/>
      <c r="QVD337" s="105"/>
      <c r="QVE337" s="105"/>
      <c r="QVF337" s="105"/>
      <c r="QVG337" s="105"/>
      <c r="QVH337" s="105"/>
      <c r="QVI337" s="105"/>
      <c r="QVJ337" s="105"/>
      <c r="QVK337" s="105"/>
      <c r="QVL337" s="105"/>
      <c r="QVM337" s="105"/>
      <c r="QVN337" s="105"/>
      <c r="QVO337" s="105"/>
      <c r="QVP337" s="105"/>
      <c r="QVQ337" s="105"/>
      <c r="QVR337" s="105"/>
      <c r="QVS337" s="283"/>
      <c r="QVT337" s="283"/>
      <c r="QVU337" s="105"/>
      <c r="QVV337" s="105"/>
      <c r="QVW337" s="105"/>
      <c r="QVX337" s="105"/>
      <c r="QVY337" s="105"/>
      <c r="QVZ337" s="105"/>
      <c r="QWA337" s="105"/>
      <c r="QWB337" s="105"/>
      <c r="QWC337" s="105"/>
      <c r="QWD337" s="105"/>
      <c r="QWE337" s="105"/>
      <c r="QWF337" s="105"/>
      <c r="QWG337" s="105"/>
      <c r="QWH337" s="105"/>
      <c r="QWI337" s="105"/>
      <c r="QWJ337" s="105"/>
      <c r="QWK337" s="105"/>
      <c r="QWL337" s="105"/>
      <c r="QWM337" s="105"/>
      <c r="QWN337" s="105"/>
      <c r="QWO337" s="105"/>
      <c r="QWP337" s="105"/>
      <c r="QWQ337" s="105"/>
      <c r="QWR337" s="105"/>
      <c r="QWS337" s="283"/>
      <c r="QWT337" s="283"/>
      <c r="QWU337" s="105"/>
      <c r="QWV337" s="105"/>
      <c r="QWW337" s="105"/>
      <c r="QWX337" s="105"/>
      <c r="QWY337" s="105"/>
      <c r="QWZ337" s="105"/>
      <c r="QXA337" s="105"/>
      <c r="QXB337" s="105"/>
      <c r="QXC337" s="105"/>
      <c r="QXD337" s="105"/>
      <c r="QXE337" s="105"/>
      <c r="QXF337" s="105"/>
      <c r="QXG337" s="105"/>
      <c r="QXH337" s="105"/>
      <c r="QXI337" s="105"/>
      <c r="QXJ337" s="105"/>
      <c r="QXK337" s="105"/>
      <c r="QXL337" s="105"/>
      <c r="QXM337" s="105"/>
      <c r="QXN337" s="105"/>
      <c r="QXO337" s="105"/>
      <c r="QXP337" s="105"/>
      <c r="QXQ337" s="105"/>
      <c r="QXR337" s="105"/>
      <c r="QXS337" s="283"/>
      <c r="QXT337" s="283"/>
      <c r="QXU337" s="105"/>
      <c r="QXV337" s="105"/>
      <c r="QXW337" s="105"/>
      <c r="QXX337" s="105"/>
      <c r="QXY337" s="105"/>
      <c r="QXZ337" s="105"/>
      <c r="QYA337" s="105"/>
      <c r="QYB337" s="105"/>
      <c r="QYC337" s="105"/>
      <c r="QYD337" s="105"/>
      <c r="QYE337" s="105"/>
      <c r="QYF337" s="105"/>
      <c r="QYG337" s="105"/>
      <c r="QYH337" s="105"/>
      <c r="QYI337" s="105"/>
      <c r="QYJ337" s="105"/>
      <c r="QYK337" s="105"/>
      <c r="QYL337" s="105"/>
      <c r="QYM337" s="105"/>
      <c r="QYN337" s="105"/>
      <c r="QYO337" s="105"/>
      <c r="QYP337" s="105"/>
      <c r="QYQ337" s="105"/>
      <c r="QYR337" s="105"/>
      <c r="QYS337" s="283"/>
      <c r="QYT337" s="283"/>
      <c r="QYU337" s="105"/>
      <c r="QYV337" s="105"/>
      <c r="QYW337" s="105"/>
      <c r="QYX337" s="105"/>
      <c r="QYY337" s="105"/>
      <c r="QYZ337" s="105"/>
      <c r="QZA337" s="105"/>
      <c r="QZB337" s="105"/>
      <c r="QZC337" s="105"/>
      <c r="QZD337" s="105"/>
      <c r="QZE337" s="105"/>
      <c r="QZF337" s="105"/>
      <c r="QZG337" s="105"/>
      <c r="QZH337" s="105"/>
      <c r="QZI337" s="105"/>
      <c r="QZJ337" s="105"/>
      <c r="QZK337" s="105"/>
      <c r="QZL337" s="105"/>
      <c r="QZM337" s="105"/>
      <c r="QZN337" s="105"/>
      <c r="QZO337" s="105"/>
      <c r="QZP337" s="105"/>
      <c r="QZQ337" s="105"/>
      <c r="QZR337" s="105"/>
      <c r="QZS337" s="283"/>
      <c r="QZT337" s="283"/>
      <c r="QZU337" s="105"/>
      <c r="QZV337" s="105"/>
      <c r="QZW337" s="105"/>
      <c r="QZX337" s="105"/>
      <c r="QZY337" s="105"/>
      <c r="QZZ337" s="105"/>
      <c r="RAA337" s="105"/>
      <c r="RAB337" s="105"/>
      <c r="RAC337" s="105"/>
      <c r="RAD337" s="105"/>
      <c r="RAE337" s="105"/>
      <c r="RAF337" s="105"/>
      <c r="RAG337" s="105"/>
      <c r="RAH337" s="105"/>
      <c r="RAI337" s="105"/>
      <c r="RAJ337" s="105"/>
      <c r="RAK337" s="105"/>
      <c r="RAL337" s="105"/>
      <c r="RAM337" s="105"/>
      <c r="RAN337" s="105"/>
      <c r="RAO337" s="105"/>
      <c r="RAP337" s="105"/>
      <c r="RAQ337" s="105"/>
      <c r="RAR337" s="105"/>
      <c r="RAS337" s="283"/>
      <c r="RAT337" s="283"/>
      <c r="RAU337" s="105"/>
      <c r="RAV337" s="105"/>
      <c r="RAW337" s="105"/>
      <c r="RAX337" s="105"/>
      <c r="RAY337" s="105"/>
      <c r="RAZ337" s="105"/>
      <c r="RBA337" s="105"/>
      <c r="RBB337" s="105"/>
      <c r="RBC337" s="105"/>
      <c r="RBD337" s="105"/>
      <c r="RBE337" s="105"/>
      <c r="RBF337" s="105"/>
      <c r="RBG337" s="105"/>
      <c r="RBH337" s="105"/>
      <c r="RBI337" s="105"/>
      <c r="RBJ337" s="105"/>
      <c r="RBK337" s="105"/>
      <c r="RBL337" s="105"/>
      <c r="RBM337" s="105"/>
      <c r="RBN337" s="105"/>
      <c r="RBO337" s="105"/>
      <c r="RBP337" s="105"/>
      <c r="RBQ337" s="105"/>
      <c r="RBR337" s="105"/>
      <c r="RBS337" s="283"/>
      <c r="RBT337" s="283"/>
      <c r="RBU337" s="105"/>
      <c r="RBV337" s="105"/>
      <c r="RBW337" s="105"/>
      <c r="RBX337" s="105"/>
      <c r="RBY337" s="105"/>
      <c r="RBZ337" s="105"/>
      <c r="RCA337" s="105"/>
      <c r="RCB337" s="105"/>
      <c r="RCC337" s="105"/>
      <c r="RCD337" s="105"/>
      <c r="RCE337" s="105"/>
      <c r="RCF337" s="105"/>
      <c r="RCG337" s="105"/>
      <c r="RCH337" s="105"/>
      <c r="RCI337" s="105"/>
      <c r="RCJ337" s="105"/>
      <c r="RCK337" s="105"/>
      <c r="RCL337" s="105"/>
      <c r="RCM337" s="105"/>
      <c r="RCN337" s="105"/>
      <c r="RCO337" s="105"/>
      <c r="RCP337" s="105"/>
      <c r="RCQ337" s="105"/>
      <c r="RCR337" s="105"/>
      <c r="RCS337" s="283"/>
      <c r="RCT337" s="283"/>
      <c r="RCU337" s="105"/>
      <c r="RCV337" s="105"/>
      <c r="RCW337" s="105"/>
      <c r="RCX337" s="105"/>
      <c r="RCY337" s="105"/>
      <c r="RCZ337" s="105"/>
      <c r="RDA337" s="105"/>
      <c r="RDB337" s="105"/>
      <c r="RDC337" s="105"/>
      <c r="RDD337" s="105"/>
      <c r="RDE337" s="105"/>
      <c r="RDF337" s="105"/>
      <c r="RDG337" s="105"/>
      <c r="RDH337" s="105"/>
      <c r="RDI337" s="105"/>
      <c r="RDJ337" s="105"/>
      <c r="RDK337" s="105"/>
      <c r="RDL337" s="105"/>
      <c r="RDM337" s="105"/>
      <c r="RDN337" s="105"/>
      <c r="RDO337" s="105"/>
      <c r="RDP337" s="105"/>
      <c r="RDQ337" s="105"/>
      <c r="RDR337" s="105"/>
      <c r="RDS337" s="283"/>
      <c r="RDT337" s="283"/>
      <c r="RDU337" s="105"/>
      <c r="RDV337" s="105"/>
      <c r="RDW337" s="105"/>
      <c r="RDX337" s="105"/>
      <c r="RDY337" s="105"/>
      <c r="RDZ337" s="105"/>
      <c r="REA337" s="105"/>
      <c r="REB337" s="105"/>
      <c r="REC337" s="105"/>
      <c r="RED337" s="105"/>
      <c r="REE337" s="105"/>
      <c r="REF337" s="105"/>
      <c r="REG337" s="105"/>
      <c r="REH337" s="105"/>
      <c r="REI337" s="105"/>
      <c r="REJ337" s="105"/>
      <c r="REK337" s="105"/>
      <c r="REL337" s="105"/>
      <c r="REM337" s="105"/>
      <c r="REN337" s="105"/>
      <c r="REO337" s="105"/>
      <c r="REP337" s="105"/>
      <c r="REQ337" s="105"/>
      <c r="RER337" s="105"/>
      <c r="RES337" s="283"/>
      <c r="RET337" s="283"/>
      <c r="REU337" s="105"/>
      <c r="REV337" s="105"/>
      <c r="REW337" s="105"/>
      <c r="REX337" s="105"/>
      <c r="REY337" s="105"/>
      <c r="REZ337" s="105"/>
      <c r="RFA337" s="105"/>
      <c r="RFB337" s="105"/>
      <c r="RFC337" s="105"/>
      <c r="RFD337" s="105"/>
      <c r="RFE337" s="105"/>
      <c r="RFF337" s="105"/>
      <c r="RFG337" s="105"/>
      <c r="RFH337" s="105"/>
      <c r="RFI337" s="105"/>
      <c r="RFJ337" s="105"/>
      <c r="RFK337" s="105"/>
      <c r="RFL337" s="105"/>
      <c r="RFM337" s="105"/>
      <c r="RFN337" s="105"/>
      <c r="RFO337" s="105"/>
      <c r="RFP337" s="105"/>
      <c r="RFQ337" s="105"/>
      <c r="RFR337" s="105"/>
      <c r="RFS337" s="283"/>
      <c r="RFT337" s="283"/>
      <c r="RFU337" s="105"/>
      <c r="RFV337" s="105"/>
      <c r="RFW337" s="105"/>
      <c r="RFX337" s="105"/>
      <c r="RFY337" s="105"/>
      <c r="RFZ337" s="105"/>
      <c r="RGA337" s="105"/>
      <c r="RGB337" s="105"/>
      <c r="RGC337" s="105"/>
      <c r="RGD337" s="105"/>
      <c r="RGE337" s="105"/>
      <c r="RGF337" s="105"/>
      <c r="RGG337" s="105"/>
      <c r="RGH337" s="105"/>
      <c r="RGI337" s="105"/>
      <c r="RGJ337" s="105"/>
      <c r="RGK337" s="105"/>
      <c r="RGL337" s="105"/>
      <c r="RGM337" s="105"/>
      <c r="RGN337" s="105"/>
      <c r="RGO337" s="105"/>
      <c r="RGP337" s="105"/>
      <c r="RGQ337" s="105"/>
      <c r="RGR337" s="105"/>
      <c r="RGS337" s="283"/>
      <c r="RGT337" s="283"/>
      <c r="RGU337" s="105"/>
      <c r="RGV337" s="105"/>
      <c r="RGW337" s="105"/>
      <c r="RGX337" s="105"/>
      <c r="RGY337" s="105"/>
      <c r="RGZ337" s="105"/>
      <c r="RHA337" s="105"/>
      <c r="RHB337" s="105"/>
      <c r="RHC337" s="105"/>
      <c r="RHD337" s="105"/>
      <c r="RHE337" s="105"/>
      <c r="RHF337" s="105"/>
      <c r="RHG337" s="105"/>
      <c r="RHH337" s="105"/>
      <c r="RHI337" s="105"/>
      <c r="RHJ337" s="105"/>
      <c r="RHK337" s="105"/>
      <c r="RHL337" s="105"/>
      <c r="RHM337" s="105"/>
      <c r="RHN337" s="105"/>
      <c r="RHO337" s="105"/>
      <c r="RHP337" s="105"/>
      <c r="RHQ337" s="105"/>
      <c r="RHR337" s="105"/>
      <c r="RHS337" s="283"/>
      <c r="RHT337" s="283"/>
      <c r="RHU337" s="105"/>
      <c r="RHV337" s="105"/>
      <c r="RHW337" s="105"/>
      <c r="RHX337" s="105"/>
      <c r="RHY337" s="105"/>
      <c r="RHZ337" s="105"/>
      <c r="RIA337" s="105"/>
      <c r="RIB337" s="105"/>
      <c r="RIC337" s="105"/>
      <c r="RID337" s="105"/>
      <c r="RIE337" s="105"/>
      <c r="RIF337" s="105"/>
      <c r="RIG337" s="105"/>
      <c r="RIH337" s="105"/>
      <c r="RII337" s="105"/>
      <c r="RIJ337" s="105"/>
      <c r="RIK337" s="105"/>
      <c r="RIL337" s="105"/>
      <c r="RIM337" s="105"/>
      <c r="RIN337" s="105"/>
      <c r="RIO337" s="105"/>
      <c r="RIP337" s="105"/>
      <c r="RIQ337" s="105"/>
      <c r="RIR337" s="105"/>
      <c r="RIS337" s="283"/>
      <c r="RIT337" s="283"/>
      <c r="RIU337" s="105"/>
      <c r="RIV337" s="105"/>
      <c r="RIW337" s="105"/>
      <c r="RIX337" s="105"/>
      <c r="RIY337" s="105"/>
      <c r="RIZ337" s="105"/>
      <c r="RJA337" s="105"/>
      <c r="RJB337" s="105"/>
      <c r="RJC337" s="105"/>
      <c r="RJD337" s="105"/>
      <c r="RJE337" s="105"/>
      <c r="RJF337" s="105"/>
      <c r="RJG337" s="105"/>
      <c r="RJH337" s="105"/>
      <c r="RJI337" s="105"/>
      <c r="RJJ337" s="105"/>
      <c r="RJK337" s="105"/>
      <c r="RJL337" s="105"/>
      <c r="RJM337" s="105"/>
      <c r="RJN337" s="105"/>
      <c r="RJO337" s="105"/>
      <c r="RJP337" s="105"/>
      <c r="RJQ337" s="105"/>
      <c r="RJR337" s="105"/>
      <c r="RJS337" s="283"/>
      <c r="RJT337" s="283"/>
      <c r="RJU337" s="105"/>
      <c r="RJV337" s="105"/>
      <c r="RJW337" s="105"/>
      <c r="RJX337" s="105"/>
      <c r="RJY337" s="105"/>
      <c r="RJZ337" s="105"/>
      <c r="RKA337" s="105"/>
      <c r="RKB337" s="105"/>
      <c r="RKC337" s="105"/>
      <c r="RKD337" s="105"/>
      <c r="RKE337" s="105"/>
      <c r="RKF337" s="105"/>
      <c r="RKG337" s="105"/>
      <c r="RKH337" s="105"/>
      <c r="RKI337" s="105"/>
      <c r="RKJ337" s="105"/>
      <c r="RKK337" s="105"/>
      <c r="RKL337" s="105"/>
      <c r="RKM337" s="105"/>
      <c r="RKN337" s="105"/>
      <c r="RKO337" s="105"/>
      <c r="RKP337" s="105"/>
      <c r="RKQ337" s="105"/>
      <c r="RKR337" s="105"/>
      <c r="RKS337" s="283"/>
      <c r="RKT337" s="283"/>
      <c r="RKU337" s="105"/>
      <c r="RKV337" s="105"/>
      <c r="RKW337" s="105"/>
      <c r="RKX337" s="105"/>
      <c r="RKY337" s="105"/>
      <c r="RKZ337" s="105"/>
      <c r="RLA337" s="105"/>
      <c r="RLB337" s="105"/>
      <c r="RLC337" s="105"/>
      <c r="RLD337" s="105"/>
      <c r="RLE337" s="105"/>
      <c r="RLF337" s="105"/>
      <c r="RLG337" s="105"/>
      <c r="RLH337" s="105"/>
      <c r="RLI337" s="105"/>
      <c r="RLJ337" s="105"/>
      <c r="RLK337" s="105"/>
      <c r="RLL337" s="105"/>
      <c r="RLM337" s="105"/>
      <c r="RLN337" s="105"/>
      <c r="RLO337" s="105"/>
      <c r="RLP337" s="105"/>
      <c r="RLQ337" s="105"/>
      <c r="RLR337" s="105"/>
      <c r="RLS337" s="283"/>
      <c r="RLT337" s="283"/>
      <c r="RLU337" s="105"/>
      <c r="RLV337" s="105"/>
      <c r="RLW337" s="105"/>
      <c r="RLX337" s="105"/>
      <c r="RLY337" s="105"/>
      <c r="RLZ337" s="105"/>
      <c r="RMA337" s="105"/>
      <c r="RMB337" s="105"/>
      <c r="RMC337" s="105"/>
      <c r="RMD337" s="105"/>
      <c r="RME337" s="105"/>
      <c r="RMF337" s="105"/>
      <c r="RMG337" s="105"/>
      <c r="RMH337" s="105"/>
      <c r="RMI337" s="105"/>
      <c r="RMJ337" s="105"/>
      <c r="RMK337" s="105"/>
      <c r="RML337" s="105"/>
      <c r="RMM337" s="105"/>
      <c r="RMN337" s="105"/>
      <c r="RMO337" s="105"/>
      <c r="RMP337" s="105"/>
      <c r="RMQ337" s="105"/>
      <c r="RMR337" s="105"/>
      <c r="RMS337" s="283"/>
      <c r="RMT337" s="283"/>
      <c r="RMU337" s="105"/>
      <c r="RMV337" s="105"/>
      <c r="RMW337" s="105"/>
      <c r="RMX337" s="105"/>
      <c r="RMY337" s="105"/>
      <c r="RMZ337" s="105"/>
      <c r="RNA337" s="105"/>
      <c r="RNB337" s="105"/>
      <c r="RNC337" s="105"/>
      <c r="RND337" s="105"/>
      <c r="RNE337" s="105"/>
      <c r="RNF337" s="105"/>
      <c r="RNG337" s="105"/>
      <c r="RNH337" s="105"/>
      <c r="RNI337" s="105"/>
      <c r="RNJ337" s="105"/>
      <c r="RNK337" s="105"/>
      <c r="RNL337" s="105"/>
      <c r="RNM337" s="105"/>
      <c r="RNN337" s="105"/>
      <c r="RNO337" s="105"/>
      <c r="RNP337" s="105"/>
      <c r="RNQ337" s="105"/>
      <c r="RNR337" s="105"/>
      <c r="RNS337" s="283"/>
      <c r="RNT337" s="283"/>
      <c r="RNU337" s="105"/>
      <c r="RNV337" s="105"/>
      <c r="RNW337" s="105"/>
      <c r="RNX337" s="105"/>
      <c r="RNY337" s="105"/>
      <c r="RNZ337" s="105"/>
      <c r="ROA337" s="105"/>
      <c r="ROB337" s="105"/>
      <c r="ROC337" s="105"/>
      <c r="ROD337" s="105"/>
      <c r="ROE337" s="105"/>
      <c r="ROF337" s="105"/>
      <c r="ROG337" s="105"/>
      <c r="ROH337" s="105"/>
      <c r="ROI337" s="105"/>
      <c r="ROJ337" s="105"/>
      <c r="ROK337" s="105"/>
      <c r="ROL337" s="105"/>
      <c r="ROM337" s="105"/>
      <c r="RON337" s="105"/>
      <c r="ROO337" s="105"/>
      <c r="ROP337" s="105"/>
      <c r="ROQ337" s="105"/>
      <c r="ROR337" s="105"/>
      <c r="ROS337" s="283"/>
      <c r="ROT337" s="283"/>
      <c r="ROU337" s="105"/>
      <c r="ROV337" s="105"/>
      <c r="ROW337" s="105"/>
      <c r="ROX337" s="105"/>
      <c r="ROY337" s="105"/>
      <c r="ROZ337" s="105"/>
      <c r="RPA337" s="105"/>
      <c r="RPB337" s="105"/>
      <c r="RPC337" s="105"/>
      <c r="RPD337" s="105"/>
      <c r="RPE337" s="105"/>
      <c r="RPF337" s="105"/>
      <c r="RPG337" s="105"/>
      <c r="RPH337" s="105"/>
      <c r="RPI337" s="105"/>
      <c r="RPJ337" s="105"/>
      <c r="RPK337" s="105"/>
      <c r="RPL337" s="105"/>
      <c r="RPM337" s="105"/>
      <c r="RPN337" s="105"/>
      <c r="RPO337" s="105"/>
      <c r="RPP337" s="105"/>
      <c r="RPQ337" s="105"/>
      <c r="RPR337" s="105"/>
      <c r="RPS337" s="283"/>
      <c r="RPT337" s="283"/>
      <c r="RPU337" s="105"/>
      <c r="RPV337" s="105"/>
      <c r="RPW337" s="105"/>
      <c r="RPX337" s="105"/>
      <c r="RPY337" s="105"/>
      <c r="RPZ337" s="105"/>
      <c r="RQA337" s="105"/>
      <c r="RQB337" s="105"/>
      <c r="RQC337" s="105"/>
      <c r="RQD337" s="105"/>
      <c r="RQE337" s="105"/>
      <c r="RQF337" s="105"/>
      <c r="RQG337" s="105"/>
      <c r="RQH337" s="105"/>
      <c r="RQI337" s="105"/>
      <c r="RQJ337" s="105"/>
      <c r="RQK337" s="105"/>
      <c r="RQL337" s="105"/>
      <c r="RQM337" s="105"/>
      <c r="RQN337" s="105"/>
      <c r="RQO337" s="105"/>
      <c r="RQP337" s="105"/>
      <c r="RQQ337" s="105"/>
      <c r="RQR337" s="105"/>
      <c r="RQS337" s="283"/>
      <c r="RQT337" s="283"/>
      <c r="RQU337" s="105"/>
      <c r="RQV337" s="105"/>
      <c r="RQW337" s="105"/>
      <c r="RQX337" s="105"/>
      <c r="RQY337" s="105"/>
      <c r="RQZ337" s="105"/>
      <c r="RRA337" s="105"/>
      <c r="RRB337" s="105"/>
      <c r="RRC337" s="105"/>
      <c r="RRD337" s="105"/>
      <c r="RRE337" s="105"/>
      <c r="RRF337" s="105"/>
      <c r="RRG337" s="105"/>
      <c r="RRH337" s="105"/>
      <c r="RRI337" s="105"/>
      <c r="RRJ337" s="105"/>
      <c r="RRK337" s="105"/>
      <c r="RRL337" s="105"/>
      <c r="RRM337" s="105"/>
      <c r="RRN337" s="105"/>
      <c r="RRO337" s="105"/>
      <c r="RRP337" s="105"/>
      <c r="RRQ337" s="105"/>
      <c r="RRR337" s="105"/>
      <c r="RRS337" s="283"/>
      <c r="RRT337" s="283"/>
      <c r="RRU337" s="105"/>
      <c r="RRV337" s="105"/>
      <c r="RRW337" s="105"/>
      <c r="RRX337" s="105"/>
      <c r="RRY337" s="105"/>
      <c r="RRZ337" s="105"/>
      <c r="RSA337" s="105"/>
      <c r="RSB337" s="105"/>
      <c r="RSC337" s="105"/>
      <c r="RSD337" s="105"/>
      <c r="RSE337" s="105"/>
      <c r="RSF337" s="105"/>
      <c r="RSG337" s="105"/>
      <c r="RSH337" s="105"/>
      <c r="RSI337" s="105"/>
      <c r="RSJ337" s="105"/>
      <c r="RSK337" s="105"/>
      <c r="RSL337" s="105"/>
      <c r="RSM337" s="105"/>
      <c r="RSN337" s="105"/>
      <c r="RSO337" s="105"/>
      <c r="RSP337" s="105"/>
      <c r="RSQ337" s="105"/>
      <c r="RSR337" s="105"/>
      <c r="RSS337" s="283"/>
      <c r="RST337" s="283"/>
      <c r="RSU337" s="105"/>
      <c r="RSV337" s="105"/>
      <c r="RSW337" s="105"/>
      <c r="RSX337" s="105"/>
      <c r="RSY337" s="105"/>
      <c r="RSZ337" s="105"/>
      <c r="RTA337" s="105"/>
      <c r="RTB337" s="105"/>
      <c r="RTC337" s="105"/>
      <c r="RTD337" s="105"/>
      <c r="RTE337" s="105"/>
      <c r="RTF337" s="105"/>
      <c r="RTG337" s="105"/>
      <c r="RTH337" s="105"/>
      <c r="RTI337" s="105"/>
      <c r="RTJ337" s="105"/>
      <c r="RTK337" s="105"/>
      <c r="RTL337" s="105"/>
      <c r="RTM337" s="105"/>
      <c r="RTN337" s="105"/>
      <c r="RTO337" s="105"/>
      <c r="RTP337" s="105"/>
      <c r="RTQ337" s="105"/>
      <c r="RTR337" s="105"/>
      <c r="RTS337" s="283"/>
      <c r="RTT337" s="283"/>
      <c r="RTU337" s="105"/>
      <c r="RTV337" s="105"/>
      <c r="RTW337" s="105"/>
      <c r="RTX337" s="105"/>
      <c r="RTY337" s="105"/>
      <c r="RTZ337" s="105"/>
      <c r="RUA337" s="105"/>
      <c r="RUB337" s="105"/>
      <c r="RUC337" s="105"/>
      <c r="RUD337" s="105"/>
      <c r="RUE337" s="105"/>
      <c r="RUF337" s="105"/>
      <c r="RUG337" s="105"/>
      <c r="RUH337" s="105"/>
      <c r="RUI337" s="105"/>
      <c r="RUJ337" s="105"/>
      <c r="RUK337" s="105"/>
      <c r="RUL337" s="105"/>
      <c r="RUM337" s="105"/>
      <c r="RUN337" s="105"/>
      <c r="RUO337" s="105"/>
      <c r="RUP337" s="105"/>
      <c r="RUQ337" s="105"/>
      <c r="RUR337" s="105"/>
      <c r="RUS337" s="283"/>
      <c r="RUT337" s="283"/>
      <c r="RUU337" s="105"/>
      <c r="RUV337" s="105"/>
      <c r="RUW337" s="105"/>
      <c r="RUX337" s="105"/>
      <c r="RUY337" s="105"/>
      <c r="RUZ337" s="105"/>
      <c r="RVA337" s="105"/>
      <c r="RVB337" s="105"/>
      <c r="RVC337" s="105"/>
      <c r="RVD337" s="105"/>
      <c r="RVE337" s="105"/>
      <c r="RVF337" s="105"/>
      <c r="RVG337" s="105"/>
      <c r="RVH337" s="105"/>
      <c r="RVI337" s="105"/>
      <c r="RVJ337" s="105"/>
      <c r="RVK337" s="105"/>
      <c r="RVL337" s="105"/>
      <c r="RVM337" s="105"/>
      <c r="RVN337" s="105"/>
      <c r="RVO337" s="105"/>
      <c r="RVP337" s="105"/>
      <c r="RVQ337" s="105"/>
      <c r="RVR337" s="105"/>
      <c r="RVS337" s="283"/>
      <c r="RVT337" s="283"/>
      <c r="RVU337" s="105"/>
      <c r="RVV337" s="105"/>
      <c r="RVW337" s="105"/>
      <c r="RVX337" s="105"/>
      <c r="RVY337" s="105"/>
      <c r="RVZ337" s="105"/>
      <c r="RWA337" s="105"/>
      <c r="RWB337" s="105"/>
      <c r="RWC337" s="105"/>
      <c r="RWD337" s="105"/>
      <c r="RWE337" s="105"/>
      <c r="RWF337" s="105"/>
      <c r="RWG337" s="105"/>
      <c r="RWH337" s="105"/>
      <c r="RWI337" s="105"/>
      <c r="RWJ337" s="105"/>
      <c r="RWK337" s="105"/>
      <c r="RWL337" s="105"/>
      <c r="RWM337" s="105"/>
      <c r="RWN337" s="105"/>
      <c r="RWO337" s="105"/>
      <c r="RWP337" s="105"/>
      <c r="RWQ337" s="105"/>
      <c r="RWR337" s="105"/>
      <c r="RWS337" s="283"/>
      <c r="RWT337" s="283"/>
      <c r="RWU337" s="105"/>
      <c r="RWV337" s="105"/>
      <c r="RWW337" s="105"/>
      <c r="RWX337" s="105"/>
      <c r="RWY337" s="105"/>
      <c r="RWZ337" s="105"/>
      <c r="RXA337" s="105"/>
      <c r="RXB337" s="105"/>
      <c r="RXC337" s="105"/>
      <c r="RXD337" s="105"/>
      <c r="RXE337" s="105"/>
      <c r="RXF337" s="105"/>
      <c r="RXG337" s="105"/>
      <c r="RXH337" s="105"/>
      <c r="RXI337" s="105"/>
      <c r="RXJ337" s="105"/>
      <c r="RXK337" s="105"/>
      <c r="RXL337" s="105"/>
      <c r="RXM337" s="105"/>
      <c r="RXN337" s="105"/>
      <c r="RXO337" s="105"/>
      <c r="RXP337" s="105"/>
      <c r="RXQ337" s="105"/>
      <c r="RXR337" s="105"/>
      <c r="RXS337" s="283"/>
      <c r="RXT337" s="283"/>
      <c r="RXU337" s="105"/>
      <c r="RXV337" s="105"/>
      <c r="RXW337" s="105"/>
      <c r="RXX337" s="105"/>
      <c r="RXY337" s="105"/>
      <c r="RXZ337" s="105"/>
      <c r="RYA337" s="105"/>
      <c r="RYB337" s="105"/>
      <c r="RYC337" s="105"/>
      <c r="RYD337" s="105"/>
      <c r="RYE337" s="105"/>
      <c r="RYF337" s="105"/>
      <c r="RYG337" s="105"/>
      <c r="RYH337" s="105"/>
      <c r="RYI337" s="105"/>
      <c r="RYJ337" s="105"/>
      <c r="RYK337" s="105"/>
      <c r="RYL337" s="105"/>
      <c r="RYM337" s="105"/>
      <c r="RYN337" s="105"/>
      <c r="RYO337" s="105"/>
      <c r="RYP337" s="105"/>
      <c r="RYQ337" s="105"/>
      <c r="RYR337" s="105"/>
      <c r="RYS337" s="283"/>
      <c r="RYT337" s="283"/>
      <c r="RYU337" s="105"/>
      <c r="RYV337" s="105"/>
      <c r="RYW337" s="105"/>
      <c r="RYX337" s="105"/>
      <c r="RYY337" s="105"/>
      <c r="RYZ337" s="105"/>
      <c r="RZA337" s="105"/>
      <c r="RZB337" s="105"/>
      <c r="RZC337" s="105"/>
      <c r="RZD337" s="105"/>
      <c r="RZE337" s="105"/>
      <c r="RZF337" s="105"/>
      <c r="RZG337" s="105"/>
      <c r="RZH337" s="105"/>
      <c r="RZI337" s="105"/>
      <c r="RZJ337" s="105"/>
      <c r="RZK337" s="105"/>
      <c r="RZL337" s="105"/>
      <c r="RZM337" s="105"/>
      <c r="RZN337" s="105"/>
      <c r="RZO337" s="105"/>
      <c r="RZP337" s="105"/>
      <c r="RZQ337" s="105"/>
      <c r="RZR337" s="105"/>
      <c r="RZS337" s="283"/>
      <c r="RZT337" s="283"/>
      <c r="RZU337" s="105"/>
      <c r="RZV337" s="105"/>
      <c r="RZW337" s="105"/>
      <c r="RZX337" s="105"/>
      <c r="RZY337" s="105"/>
      <c r="RZZ337" s="105"/>
      <c r="SAA337" s="105"/>
      <c r="SAB337" s="105"/>
      <c r="SAC337" s="105"/>
      <c r="SAD337" s="105"/>
      <c r="SAE337" s="105"/>
      <c r="SAF337" s="105"/>
      <c r="SAG337" s="105"/>
      <c r="SAH337" s="105"/>
      <c r="SAI337" s="105"/>
      <c r="SAJ337" s="105"/>
      <c r="SAK337" s="105"/>
      <c r="SAL337" s="105"/>
      <c r="SAM337" s="105"/>
      <c r="SAN337" s="105"/>
      <c r="SAO337" s="105"/>
      <c r="SAP337" s="105"/>
      <c r="SAQ337" s="105"/>
      <c r="SAR337" s="105"/>
      <c r="SAS337" s="283"/>
      <c r="SAT337" s="283"/>
      <c r="SAU337" s="105"/>
      <c r="SAV337" s="105"/>
      <c r="SAW337" s="105"/>
      <c r="SAX337" s="105"/>
      <c r="SAY337" s="105"/>
      <c r="SAZ337" s="105"/>
      <c r="SBA337" s="105"/>
      <c r="SBB337" s="105"/>
      <c r="SBC337" s="105"/>
      <c r="SBD337" s="105"/>
      <c r="SBE337" s="105"/>
      <c r="SBF337" s="105"/>
      <c r="SBG337" s="105"/>
      <c r="SBH337" s="105"/>
      <c r="SBI337" s="105"/>
      <c r="SBJ337" s="105"/>
      <c r="SBK337" s="105"/>
      <c r="SBL337" s="105"/>
      <c r="SBM337" s="105"/>
      <c r="SBN337" s="105"/>
      <c r="SBO337" s="105"/>
      <c r="SBP337" s="105"/>
      <c r="SBQ337" s="105"/>
      <c r="SBR337" s="105"/>
      <c r="SBS337" s="283"/>
      <c r="SBT337" s="283"/>
      <c r="SBU337" s="105"/>
      <c r="SBV337" s="105"/>
      <c r="SBW337" s="105"/>
      <c r="SBX337" s="105"/>
      <c r="SBY337" s="105"/>
      <c r="SBZ337" s="105"/>
      <c r="SCA337" s="105"/>
      <c r="SCB337" s="105"/>
      <c r="SCC337" s="105"/>
      <c r="SCD337" s="105"/>
      <c r="SCE337" s="105"/>
      <c r="SCF337" s="105"/>
      <c r="SCG337" s="105"/>
      <c r="SCH337" s="105"/>
      <c r="SCI337" s="105"/>
      <c r="SCJ337" s="105"/>
      <c r="SCK337" s="105"/>
      <c r="SCL337" s="105"/>
      <c r="SCM337" s="105"/>
      <c r="SCN337" s="105"/>
      <c r="SCO337" s="105"/>
      <c r="SCP337" s="105"/>
      <c r="SCQ337" s="105"/>
      <c r="SCR337" s="105"/>
      <c r="SCS337" s="283"/>
      <c r="SCT337" s="283"/>
      <c r="SCU337" s="105"/>
      <c r="SCV337" s="105"/>
      <c r="SCW337" s="105"/>
      <c r="SCX337" s="105"/>
      <c r="SCY337" s="105"/>
      <c r="SCZ337" s="105"/>
      <c r="SDA337" s="105"/>
      <c r="SDB337" s="105"/>
      <c r="SDC337" s="105"/>
      <c r="SDD337" s="105"/>
      <c r="SDE337" s="105"/>
      <c r="SDF337" s="105"/>
      <c r="SDG337" s="105"/>
      <c r="SDH337" s="105"/>
      <c r="SDI337" s="105"/>
      <c r="SDJ337" s="105"/>
      <c r="SDK337" s="105"/>
      <c r="SDL337" s="105"/>
      <c r="SDM337" s="105"/>
      <c r="SDN337" s="105"/>
      <c r="SDO337" s="105"/>
      <c r="SDP337" s="105"/>
      <c r="SDQ337" s="105"/>
      <c r="SDR337" s="105"/>
      <c r="SDS337" s="283"/>
      <c r="SDT337" s="283"/>
      <c r="SDU337" s="105"/>
      <c r="SDV337" s="105"/>
      <c r="SDW337" s="105"/>
      <c r="SDX337" s="105"/>
      <c r="SDY337" s="105"/>
      <c r="SDZ337" s="105"/>
      <c r="SEA337" s="105"/>
      <c r="SEB337" s="105"/>
      <c r="SEC337" s="105"/>
      <c r="SED337" s="105"/>
      <c r="SEE337" s="105"/>
      <c r="SEF337" s="105"/>
      <c r="SEG337" s="105"/>
      <c r="SEH337" s="105"/>
      <c r="SEI337" s="105"/>
      <c r="SEJ337" s="105"/>
      <c r="SEK337" s="105"/>
      <c r="SEL337" s="105"/>
      <c r="SEM337" s="105"/>
      <c r="SEN337" s="105"/>
      <c r="SEO337" s="105"/>
      <c r="SEP337" s="105"/>
      <c r="SEQ337" s="105"/>
      <c r="SER337" s="105"/>
      <c r="SES337" s="283"/>
      <c r="SET337" s="283"/>
      <c r="SEU337" s="105"/>
      <c r="SEV337" s="105"/>
      <c r="SEW337" s="105"/>
      <c r="SEX337" s="105"/>
      <c r="SEY337" s="105"/>
      <c r="SEZ337" s="105"/>
      <c r="SFA337" s="105"/>
      <c r="SFB337" s="105"/>
      <c r="SFC337" s="105"/>
      <c r="SFD337" s="105"/>
      <c r="SFE337" s="105"/>
      <c r="SFF337" s="105"/>
      <c r="SFG337" s="105"/>
      <c r="SFH337" s="105"/>
      <c r="SFI337" s="105"/>
      <c r="SFJ337" s="105"/>
      <c r="SFK337" s="105"/>
      <c r="SFL337" s="105"/>
      <c r="SFM337" s="105"/>
      <c r="SFN337" s="105"/>
      <c r="SFO337" s="105"/>
      <c r="SFP337" s="105"/>
      <c r="SFQ337" s="105"/>
      <c r="SFR337" s="105"/>
      <c r="SFS337" s="283"/>
      <c r="SFT337" s="283"/>
      <c r="SFU337" s="105"/>
      <c r="SFV337" s="105"/>
      <c r="SFW337" s="105"/>
      <c r="SFX337" s="105"/>
      <c r="SFY337" s="105"/>
      <c r="SFZ337" s="105"/>
      <c r="SGA337" s="105"/>
      <c r="SGB337" s="105"/>
      <c r="SGC337" s="105"/>
      <c r="SGD337" s="105"/>
      <c r="SGE337" s="105"/>
      <c r="SGF337" s="105"/>
      <c r="SGG337" s="105"/>
      <c r="SGH337" s="105"/>
      <c r="SGI337" s="105"/>
      <c r="SGJ337" s="105"/>
      <c r="SGK337" s="105"/>
      <c r="SGL337" s="105"/>
      <c r="SGM337" s="105"/>
      <c r="SGN337" s="105"/>
      <c r="SGO337" s="105"/>
      <c r="SGP337" s="105"/>
      <c r="SGQ337" s="105"/>
      <c r="SGR337" s="105"/>
      <c r="SGS337" s="283"/>
      <c r="SGT337" s="283"/>
      <c r="SGU337" s="105"/>
      <c r="SGV337" s="105"/>
      <c r="SGW337" s="105"/>
      <c r="SGX337" s="105"/>
      <c r="SGY337" s="105"/>
      <c r="SGZ337" s="105"/>
      <c r="SHA337" s="105"/>
      <c r="SHB337" s="105"/>
      <c r="SHC337" s="105"/>
      <c r="SHD337" s="105"/>
      <c r="SHE337" s="105"/>
      <c r="SHF337" s="105"/>
      <c r="SHG337" s="105"/>
      <c r="SHH337" s="105"/>
      <c r="SHI337" s="105"/>
      <c r="SHJ337" s="105"/>
      <c r="SHK337" s="105"/>
      <c r="SHL337" s="105"/>
      <c r="SHM337" s="105"/>
      <c r="SHN337" s="105"/>
      <c r="SHO337" s="105"/>
      <c r="SHP337" s="105"/>
      <c r="SHQ337" s="105"/>
      <c r="SHR337" s="105"/>
      <c r="SHS337" s="283"/>
      <c r="SHT337" s="283"/>
      <c r="SHU337" s="105"/>
      <c r="SHV337" s="105"/>
      <c r="SHW337" s="105"/>
      <c r="SHX337" s="105"/>
      <c r="SHY337" s="105"/>
      <c r="SHZ337" s="105"/>
      <c r="SIA337" s="105"/>
      <c r="SIB337" s="105"/>
      <c r="SIC337" s="105"/>
      <c r="SID337" s="105"/>
      <c r="SIE337" s="105"/>
      <c r="SIF337" s="105"/>
      <c r="SIG337" s="105"/>
      <c r="SIH337" s="105"/>
      <c r="SII337" s="105"/>
      <c r="SIJ337" s="105"/>
      <c r="SIK337" s="105"/>
      <c r="SIL337" s="105"/>
      <c r="SIM337" s="105"/>
      <c r="SIN337" s="105"/>
      <c r="SIO337" s="105"/>
      <c r="SIP337" s="105"/>
      <c r="SIQ337" s="105"/>
      <c r="SIR337" s="105"/>
      <c r="SIS337" s="283"/>
      <c r="SIT337" s="283"/>
      <c r="SIU337" s="105"/>
      <c r="SIV337" s="105"/>
      <c r="SIW337" s="105"/>
      <c r="SIX337" s="105"/>
      <c r="SIY337" s="105"/>
      <c r="SIZ337" s="105"/>
      <c r="SJA337" s="105"/>
      <c r="SJB337" s="105"/>
      <c r="SJC337" s="105"/>
      <c r="SJD337" s="105"/>
      <c r="SJE337" s="105"/>
      <c r="SJF337" s="105"/>
      <c r="SJG337" s="105"/>
      <c r="SJH337" s="105"/>
      <c r="SJI337" s="105"/>
      <c r="SJJ337" s="105"/>
      <c r="SJK337" s="105"/>
      <c r="SJL337" s="105"/>
      <c r="SJM337" s="105"/>
      <c r="SJN337" s="105"/>
      <c r="SJO337" s="105"/>
      <c r="SJP337" s="105"/>
      <c r="SJQ337" s="105"/>
      <c r="SJR337" s="105"/>
      <c r="SJS337" s="283"/>
      <c r="SJT337" s="283"/>
      <c r="SJU337" s="105"/>
      <c r="SJV337" s="105"/>
      <c r="SJW337" s="105"/>
      <c r="SJX337" s="105"/>
      <c r="SJY337" s="105"/>
      <c r="SJZ337" s="105"/>
      <c r="SKA337" s="105"/>
      <c r="SKB337" s="105"/>
      <c r="SKC337" s="105"/>
      <c r="SKD337" s="105"/>
      <c r="SKE337" s="105"/>
      <c r="SKF337" s="105"/>
      <c r="SKG337" s="105"/>
      <c r="SKH337" s="105"/>
      <c r="SKI337" s="105"/>
      <c r="SKJ337" s="105"/>
      <c r="SKK337" s="105"/>
      <c r="SKL337" s="105"/>
      <c r="SKM337" s="105"/>
      <c r="SKN337" s="105"/>
      <c r="SKO337" s="105"/>
      <c r="SKP337" s="105"/>
      <c r="SKQ337" s="105"/>
      <c r="SKR337" s="105"/>
      <c r="SKS337" s="283"/>
      <c r="SKT337" s="283"/>
      <c r="SKU337" s="105"/>
      <c r="SKV337" s="105"/>
      <c r="SKW337" s="105"/>
      <c r="SKX337" s="105"/>
      <c r="SKY337" s="105"/>
      <c r="SKZ337" s="105"/>
      <c r="SLA337" s="105"/>
      <c r="SLB337" s="105"/>
      <c r="SLC337" s="105"/>
      <c r="SLD337" s="105"/>
      <c r="SLE337" s="105"/>
      <c r="SLF337" s="105"/>
      <c r="SLG337" s="105"/>
      <c r="SLH337" s="105"/>
      <c r="SLI337" s="105"/>
      <c r="SLJ337" s="105"/>
      <c r="SLK337" s="105"/>
      <c r="SLL337" s="105"/>
      <c r="SLM337" s="105"/>
      <c r="SLN337" s="105"/>
      <c r="SLO337" s="105"/>
      <c r="SLP337" s="105"/>
      <c r="SLQ337" s="105"/>
      <c r="SLR337" s="105"/>
      <c r="SLS337" s="283"/>
      <c r="SLT337" s="283"/>
      <c r="SLU337" s="105"/>
      <c r="SLV337" s="105"/>
      <c r="SLW337" s="105"/>
      <c r="SLX337" s="105"/>
      <c r="SLY337" s="105"/>
      <c r="SLZ337" s="105"/>
      <c r="SMA337" s="105"/>
      <c r="SMB337" s="105"/>
      <c r="SMC337" s="105"/>
      <c r="SMD337" s="105"/>
      <c r="SME337" s="105"/>
      <c r="SMF337" s="105"/>
      <c r="SMG337" s="105"/>
      <c r="SMH337" s="105"/>
      <c r="SMI337" s="105"/>
      <c r="SMJ337" s="105"/>
      <c r="SMK337" s="105"/>
      <c r="SML337" s="105"/>
      <c r="SMM337" s="105"/>
      <c r="SMN337" s="105"/>
      <c r="SMO337" s="105"/>
      <c r="SMP337" s="105"/>
      <c r="SMQ337" s="105"/>
      <c r="SMR337" s="105"/>
      <c r="SMS337" s="283"/>
      <c r="SMT337" s="283"/>
      <c r="SMU337" s="105"/>
      <c r="SMV337" s="105"/>
      <c r="SMW337" s="105"/>
      <c r="SMX337" s="105"/>
      <c r="SMY337" s="105"/>
      <c r="SMZ337" s="105"/>
      <c r="SNA337" s="105"/>
      <c r="SNB337" s="105"/>
      <c r="SNC337" s="105"/>
      <c r="SND337" s="105"/>
      <c r="SNE337" s="105"/>
      <c r="SNF337" s="105"/>
      <c r="SNG337" s="105"/>
      <c r="SNH337" s="105"/>
      <c r="SNI337" s="105"/>
      <c r="SNJ337" s="105"/>
      <c r="SNK337" s="105"/>
      <c r="SNL337" s="105"/>
      <c r="SNM337" s="105"/>
      <c r="SNN337" s="105"/>
      <c r="SNO337" s="105"/>
      <c r="SNP337" s="105"/>
      <c r="SNQ337" s="105"/>
      <c r="SNR337" s="105"/>
      <c r="SNS337" s="283"/>
      <c r="SNT337" s="283"/>
      <c r="SNU337" s="105"/>
      <c r="SNV337" s="105"/>
      <c r="SNW337" s="105"/>
      <c r="SNX337" s="105"/>
      <c r="SNY337" s="105"/>
      <c r="SNZ337" s="105"/>
      <c r="SOA337" s="105"/>
      <c r="SOB337" s="105"/>
      <c r="SOC337" s="105"/>
      <c r="SOD337" s="105"/>
      <c r="SOE337" s="105"/>
      <c r="SOF337" s="105"/>
      <c r="SOG337" s="105"/>
      <c r="SOH337" s="105"/>
      <c r="SOI337" s="105"/>
      <c r="SOJ337" s="105"/>
      <c r="SOK337" s="105"/>
      <c r="SOL337" s="105"/>
      <c r="SOM337" s="105"/>
      <c r="SON337" s="105"/>
      <c r="SOO337" s="105"/>
      <c r="SOP337" s="105"/>
      <c r="SOQ337" s="105"/>
      <c r="SOR337" s="105"/>
      <c r="SOS337" s="283"/>
      <c r="SOT337" s="283"/>
      <c r="SOU337" s="105"/>
      <c r="SOV337" s="105"/>
      <c r="SOW337" s="105"/>
      <c r="SOX337" s="105"/>
      <c r="SOY337" s="105"/>
      <c r="SOZ337" s="105"/>
      <c r="SPA337" s="105"/>
      <c r="SPB337" s="105"/>
      <c r="SPC337" s="105"/>
      <c r="SPD337" s="105"/>
      <c r="SPE337" s="105"/>
      <c r="SPF337" s="105"/>
      <c r="SPG337" s="105"/>
      <c r="SPH337" s="105"/>
      <c r="SPI337" s="105"/>
      <c r="SPJ337" s="105"/>
      <c r="SPK337" s="105"/>
      <c r="SPL337" s="105"/>
      <c r="SPM337" s="105"/>
      <c r="SPN337" s="105"/>
      <c r="SPO337" s="105"/>
      <c r="SPP337" s="105"/>
      <c r="SPQ337" s="105"/>
      <c r="SPR337" s="105"/>
      <c r="SPS337" s="283"/>
      <c r="SPT337" s="283"/>
      <c r="SPU337" s="105"/>
      <c r="SPV337" s="105"/>
      <c r="SPW337" s="105"/>
      <c r="SPX337" s="105"/>
      <c r="SPY337" s="105"/>
      <c r="SPZ337" s="105"/>
      <c r="SQA337" s="105"/>
      <c r="SQB337" s="105"/>
      <c r="SQC337" s="105"/>
      <c r="SQD337" s="105"/>
      <c r="SQE337" s="105"/>
      <c r="SQF337" s="105"/>
      <c r="SQG337" s="105"/>
      <c r="SQH337" s="105"/>
      <c r="SQI337" s="105"/>
      <c r="SQJ337" s="105"/>
      <c r="SQK337" s="105"/>
      <c r="SQL337" s="105"/>
      <c r="SQM337" s="105"/>
      <c r="SQN337" s="105"/>
      <c r="SQO337" s="105"/>
      <c r="SQP337" s="105"/>
      <c r="SQQ337" s="105"/>
      <c r="SQR337" s="105"/>
      <c r="SQS337" s="283"/>
      <c r="SQT337" s="283"/>
      <c r="SQU337" s="105"/>
      <c r="SQV337" s="105"/>
      <c r="SQW337" s="105"/>
      <c r="SQX337" s="105"/>
      <c r="SQY337" s="105"/>
      <c r="SQZ337" s="105"/>
      <c r="SRA337" s="105"/>
      <c r="SRB337" s="105"/>
      <c r="SRC337" s="105"/>
      <c r="SRD337" s="105"/>
      <c r="SRE337" s="105"/>
      <c r="SRF337" s="105"/>
      <c r="SRG337" s="105"/>
      <c r="SRH337" s="105"/>
      <c r="SRI337" s="105"/>
      <c r="SRJ337" s="105"/>
      <c r="SRK337" s="105"/>
      <c r="SRL337" s="105"/>
      <c r="SRM337" s="105"/>
      <c r="SRN337" s="105"/>
      <c r="SRO337" s="105"/>
      <c r="SRP337" s="105"/>
      <c r="SRQ337" s="105"/>
      <c r="SRR337" s="105"/>
      <c r="SRS337" s="283"/>
      <c r="SRT337" s="283"/>
      <c r="SRU337" s="105"/>
      <c r="SRV337" s="105"/>
      <c r="SRW337" s="105"/>
      <c r="SRX337" s="105"/>
      <c r="SRY337" s="105"/>
      <c r="SRZ337" s="105"/>
      <c r="SSA337" s="105"/>
      <c r="SSB337" s="105"/>
      <c r="SSC337" s="105"/>
      <c r="SSD337" s="105"/>
      <c r="SSE337" s="105"/>
      <c r="SSF337" s="105"/>
      <c r="SSG337" s="105"/>
      <c r="SSH337" s="105"/>
      <c r="SSI337" s="105"/>
      <c r="SSJ337" s="105"/>
      <c r="SSK337" s="105"/>
      <c r="SSL337" s="105"/>
      <c r="SSM337" s="105"/>
      <c r="SSN337" s="105"/>
      <c r="SSO337" s="105"/>
      <c r="SSP337" s="105"/>
      <c r="SSQ337" s="105"/>
      <c r="SSR337" s="105"/>
      <c r="SSS337" s="283"/>
      <c r="SST337" s="283"/>
      <c r="SSU337" s="105"/>
      <c r="SSV337" s="105"/>
      <c r="SSW337" s="105"/>
      <c r="SSX337" s="105"/>
      <c r="SSY337" s="105"/>
      <c r="SSZ337" s="105"/>
      <c r="STA337" s="105"/>
      <c r="STB337" s="105"/>
      <c r="STC337" s="105"/>
      <c r="STD337" s="105"/>
      <c r="STE337" s="105"/>
      <c r="STF337" s="105"/>
      <c r="STG337" s="105"/>
      <c r="STH337" s="105"/>
      <c r="STI337" s="105"/>
      <c r="STJ337" s="105"/>
      <c r="STK337" s="105"/>
      <c r="STL337" s="105"/>
      <c r="STM337" s="105"/>
      <c r="STN337" s="105"/>
      <c r="STO337" s="105"/>
      <c r="STP337" s="105"/>
      <c r="STQ337" s="105"/>
      <c r="STR337" s="105"/>
      <c r="STS337" s="283"/>
      <c r="STT337" s="283"/>
      <c r="STU337" s="105"/>
      <c r="STV337" s="105"/>
      <c r="STW337" s="105"/>
      <c r="STX337" s="105"/>
      <c r="STY337" s="105"/>
      <c r="STZ337" s="105"/>
      <c r="SUA337" s="105"/>
      <c r="SUB337" s="105"/>
      <c r="SUC337" s="105"/>
      <c r="SUD337" s="105"/>
      <c r="SUE337" s="105"/>
      <c r="SUF337" s="105"/>
      <c r="SUG337" s="105"/>
      <c r="SUH337" s="105"/>
      <c r="SUI337" s="105"/>
      <c r="SUJ337" s="105"/>
      <c r="SUK337" s="105"/>
      <c r="SUL337" s="105"/>
      <c r="SUM337" s="105"/>
      <c r="SUN337" s="105"/>
      <c r="SUO337" s="105"/>
      <c r="SUP337" s="105"/>
      <c r="SUQ337" s="105"/>
      <c r="SUR337" s="105"/>
      <c r="SUS337" s="283"/>
      <c r="SUT337" s="283"/>
      <c r="SUU337" s="105"/>
      <c r="SUV337" s="105"/>
      <c r="SUW337" s="105"/>
      <c r="SUX337" s="105"/>
      <c r="SUY337" s="105"/>
      <c r="SUZ337" s="105"/>
      <c r="SVA337" s="105"/>
      <c r="SVB337" s="105"/>
      <c r="SVC337" s="105"/>
      <c r="SVD337" s="105"/>
      <c r="SVE337" s="105"/>
      <c r="SVF337" s="105"/>
      <c r="SVG337" s="105"/>
      <c r="SVH337" s="105"/>
      <c r="SVI337" s="105"/>
      <c r="SVJ337" s="105"/>
      <c r="SVK337" s="105"/>
      <c r="SVL337" s="105"/>
      <c r="SVM337" s="105"/>
      <c r="SVN337" s="105"/>
      <c r="SVO337" s="105"/>
      <c r="SVP337" s="105"/>
      <c r="SVQ337" s="105"/>
      <c r="SVR337" s="105"/>
      <c r="SVS337" s="283"/>
      <c r="SVT337" s="283"/>
      <c r="SVU337" s="105"/>
      <c r="SVV337" s="105"/>
      <c r="SVW337" s="105"/>
      <c r="SVX337" s="105"/>
      <c r="SVY337" s="105"/>
      <c r="SVZ337" s="105"/>
      <c r="SWA337" s="105"/>
      <c r="SWB337" s="105"/>
      <c r="SWC337" s="105"/>
      <c r="SWD337" s="105"/>
      <c r="SWE337" s="105"/>
      <c r="SWF337" s="105"/>
      <c r="SWG337" s="105"/>
      <c r="SWH337" s="105"/>
      <c r="SWI337" s="105"/>
      <c r="SWJ337" s="105"/>
      <c r="SWK337" s="105"/>
      <c r="SWL337" s="105"/>
      <c r="SWM337" s="105"/>
      <c r="SWN337" s="105"/>
      <c r="SWO337" s="105"/>
      <c r="SWP337" s="105"/>
      <c r="SWQ337" s="105"/>
      <c r="SWR337" s="105"/>
      <c r="SWS337" s="283"/>
      <c r="SWT337" s="283"/>
      <c r="SWU337" s="105"/>
      <c r="SWV337" s="105"/>
      <c r="SWW337" s="105"/>
      <c r="SWX337" s="105"/>
      <c r="SWY337" s="105"/>
      <c r="SWZ337" s="105"/>
      <c r="SXA337" s="105"/>
      <c r="SXB337" s="105"/>
      <c r="SXC337" s="105"/>
      <c r="SXD337" s="105"/>
      <c r="SXE337" s="105"/>
      <c r="SXF337" s="105"/>
      <c r="SXG337" s="105"/>
      <c r="SXH337" s="105"/>
      <c r="SXI337" s="105"/>
      <c r="SXJ337" s="105"/>
      <c r="SXK337" s="105"/>
      <c r="SXL337" s="105"/>
      <c r="SXM337" s="105"/>
      <c r="SXN337" s="105"/>
      <c r="SXO337" s="105"/>
      <c r="SXP337" s="105"/>
      <c r="SXQ337" s="105"/>
      <c r="SXR337" s="105"/>
      <c r="SXS337" s="283"/>
      <c r="SXT337" s="283"/>
      <c r="SXU337" s="105"/>
      <c r="SXV337" s="105"/>
      <c r="SXW337" s="105"/>
      <c r="SXX337" s="105"/>
      <c r="SXY337" s="105"/>
      <c r="SXZ337" s="105"/>
      <c r="SYA337" s="105"/>
      <c r="SYB337" s="105"/>
      <c r="SYC337" s="105"/>
      <c r="SYD337" s="105"/>
      <c r="SYE337" s="105"/>
      <c r="SYF337" s="105"/>
      <c r="SYG337" s="105"/>
      <c r="SYH337" s="105"/>
      <c r="SYI337" s="105"/>
      <c r="SYJ337" s="105"/>
      <c r="SYK337" s="105"/>
      <c r="SYL337" s="105"/>
      <c r="SYM337" s="105"/>
      <c r="SYN337" s="105"/>
      <c r="SYO337" s="105"/>
      <c r="SYP337" s="105"/>
      <c r="SYQ337" s="105"/>
      <c r="SYR337" s="105"/>
      <c r="SYS337" s="283"/>
      <c r="SYT337" s="283"/>
      <c r="SYU337" s="105"/>
      <c r="SYV337" s="105"/>
      <c r="SYW337" s="105"/>
      <c r="SYX337" s="105"/>
      <c r="SYY337" s="105"/>
      <c r="SYZ337" s="105"/>
      <c r="SZA337" s="105"/>
      <c r="SZB337" s="105"/>
      <c r="SZC337" s="105"/>
      <c r="SZD337" s="105"/>
      <c r="SZE337" s="105"/>
      <c r="SZF337" s="105"/>
      <c r="SZG337" s="105"/>
      <c r="SZH337" s="105"/>
      <c r="SZI337" s="105"/>
      <c r="SZJ337" s="105"/>
      <c r="SZK337" s="105"/>
      <c r="SZL337" s="105"/>
      <c r="SZM337" s="105"/>
      <c r="SZN337" s="105"/>
      <c r="SZO337" s="105"/>
      <c r="SZP337" s="105"/>
      <c r="SZQ337" s="105"/>
      <c r="SZR337" s="105"/>
      <c r="SZS337" s="283"/>
      <c r="SZT337" s="283"/>
      <c r="SZU337" s="105"/>
      <c r="SZV337" s="105"/>
      <c r="SZW337" s="105"/>
      <c r="SZX337" s="105"/>
      <c r="SZY337" s="105"/>
      <c r="SZZ337" s="105"/>
      <c r="TAA337" s="105"/>
      <c r="TAB337" s="105"/>
      <c r="TAC337" s="105"/>
      <c r="TAD337" s="105"/>
      <c r="TAE337" s="105"/>
      <c r="TAF337" s="105"/>
      <c r="TAG337" s="105"/>
      <c r="TAH337" s="105"/>
      <c r="TAI337" s="105"/>
      <c r="TAJ337" s="105"/>
      <c r="TAK337" s="105"/>
      <c r="TAL337" s="105"/>
      <c r="TAM337" s="105"/>
      <c r="TAN337" s="105"/>
      <c r="TAO337" s="105"/>
      <c r="TAP337" s="105"/>
      <c r="TAQ337" s="105"/>
      <c r="TAR337" s="105"/>
      <c r="TAS337" s="283"/>
      <c r="TAT337" s="283"/>
      <c r="TAU337" s="105"/>
      <c r="TAV337" s="105"/>
      <c r="TAW337" s="105"/>
      <c r="TAX337" s="105"/>
      <c r="TAY337" s="105"/>
      <c r="TAZ337" s="105"/>
      <c r="TBA337" s="105"/>
      <c r="TBB337" s="105"/>
      <c r="TBC337" s="105"/>
      <c r="TBD337" s="105"/>
      <c r="TBE337" s="105"/>
      <c r="TBF337" s="105"/>
      <c r="TBG337" s="105"/>
      <c r="TBH337" s="105"/>
      <c r="TBI337" s="105"/>
      <c r="TBJ337" s="105"/>
      <c r="TBK337" s="105"/>
      <c r="TBL337" s="105"/>
      <c r="TBM337" s="105"/>
      <c r="TBN337" s="105"/>
      <c r="TBO337" s="105"/>
      <c r="TBP337" s="105"/>
      <c r="TBQ337" s="105"/>
      <c r="TBR337" s="105"/>
      <c r="TBS337" s="283"/>
      <c r="TBT337" s="283"/>
      <c r="TBU337" s="105"/>
      <c r="TBV337" s="105"/>
      <c r="TBW337" s="105"/>
      <c r="TBX337" s="105"/>
      <c r="TBY337" s="105"/>
      <c r="TBZ337" s="105"/>
      <c r="TCA337" s="105"/>
      <c r="TCB337" s="105"/>
      <c r="TCC337" s="105"/>
      <c r="TCD337" s="105"/>
      <c r="TCE337" s="105"/>
      <c r="TCF337" s="105"/>
      <c r="TCG337" s="105"/>
      <c r="TCH337" s="105"/>
      <c r="TCI337" s="105"/>
      <c r="TCJ337" s="105"/>
      <c r="TCK337" s="105"/>
      <c r="TCL337" s="105"/>
      <c r="TCM337" s="105"/>
      <c r="TCN337" s="105"/>
      <c r="TCO337" s="105"/>
      <c r="TCP337" s="105"/>
      <c r="TCQ337" s="105"/>
      <c r="TCR337" s="105"/>
      <c r="TCS337" s="283"/>
      <c r="TCT337" s="283"/>
      <c r="TCU337" s="105"/>
      <c r="TCV337" s="105"/>
      <c r="TCW337" s="105"/>
      <c r="TCX337" s="105"/>
      <c r="TCY337" s="105"/>
      <c r="TCZ337" s="105"/>
      <c r="TDA337" s="105"/>
      <c r="TDB337" s="105"/>
      <c r="TDC337" s="105"/>
      <c r="TDD337" s="105"/>
      <c r="TDE337" s="105"/>
      <c r="TDF337" s="105"/>
      <c r="TDG337" s="105"/>
      <c r="TDH337" s="105"/>
      <c r="TDI337" s="105"/>
      <c r="TDJ337" s="105"/>
      <c r="TDK337" s="105"/>
      <c r="TDL337" s="105"/>
      <c r="TDM337" s="105"/>
      <c r="TDN337" s="105"/>
      <c r="TDO337" s="105"/>
      <c r="TDP337" s="105"/>
      <c r="TDQ337" s="105"/>
      <c r="TDR337" s="105"/>
      <c r="TDS337" s="283"/>
      <c r="TDT337" s="283"/>
      <c r="TDU337" s="105"/>
      <c r="TDV337" s="105"/>
      <c r="TDW337" s="105"/>
      <c r="TDX337" s="105"/>
      <c r="TDY337" s="105"/>
      <c r="TDZ337" s="105"/>
      <c r="TEA337" s="105"/>
      <c r="TEB337" s="105"/>
      <c r="TEC337" s="105"/>
      <c r="TED337" s="105"/>
      <c r="TEE337" s="105"/>
      <c r="TEF337" s="105"/>
      <c r="TEG337" s="105"/>
      <c r="TEH337" s="105"/>
      <c r="TEI337" s="105"/>
      <c r="TEJ337" s="105"/>
      <c r="TEK337" s="105"/>
      <c r="TEL337" s="105"/>
      <c r="TEM337" s="105"/>
      <c r="TEN337" s="105"/>
      <c r="TEO337" s="105"/>
      <c r="TEP337" s="105"/>
      <c r="TEQ337" s="105"/>
      <c r="TER337" s="105"/>
      <c r="TES337" s="283"/>
      <c r="TET337" s="283"/>
      <c r="TEU337" s="105"/>
      <c r="TEV337" s="105"/>
      <c r="TEW337" s="105"/>
      <c r="TEX337" s="105"/>
      <c r="TEY337" s="105"/>
      <c r="TEZ337" s="105"/>
      <c r="TFA337" s="105"/>
      <c r="TFB337" s="105"/>
      <c r="TFC337" s="105"/>
      <c r="TFD337" s="105"/>
      <c r="TFE337" s="105"/>
      <c r="TFF337" s="105"/>
      <c r="TFG337" s="105"/>
      <c r="TFH337" s="105"/>
      <c r="TFI337" s="105"/>
      <c r="TFJ337" s="105"/>
      <c r="TFK337" s="105"/>
      <c r="TFL337" s="105"/>
      <c r="TFM337" s="105"/>
      <c r="TFN337" s="105"/>
      <c r="TFO337" s="105"/>
      <c r="TFP337" s="105"/>
      <c r="TFQ337" s="105"/>
      <c r="TFR337" s="105"/>
      <c r="TFS337" s="283"/>
      <c r="TFT337" s="283"/>
      <c r="TFU337" s="105"/>
      <c r="TFV337" s="105"/>
      <c r="TFW337" s="105"/>
      <c r="TFX337" s="105"/>
      <c r="TFY337" s="105"/>
      <c r="TFZ337" s="105"/>
      <c r="TGA337" s="105"/>
      <c r="TGB337" s="105"/>
      <c r="TGC337" s="105"/>
      <c r="TGD337" s="105"/>
      <c r="TGE337" s="105"/>
      <c r="TGF337" s="105"/>
      <c r="TGG337" s="105"/>
      <c r="TGH337" s="105"/>
      <c r="TGI337" s="105"/>
      <c r="TGJ337" s="105"/>
      <c r="TGK337" s="105"/>
      <c r="TGL337" s="105"/>
      <c r="TGM337" s="105"/>
      <c r="TGN337" s="105"/>
      <c r="TGO337" s="105"/>
      <c r="TGP337" s="105"/>
      <c r="TGQ337" s="105"/>
      <c r="TGR337" s="105"/>
      <c r="TGS337" s="283"/>
      <c r="TGT337" s="283"/>
      <c r="TGU337" s="105"/>
      <c r="TGV337" s="105"/>
      <c r="TGW337" s="105"/>
      <c r="TGX337" s="105"/>
      <c r="TGY337" s="105"/>
      <c r="TGZ337" s="105"/>
      <c r="THA337" s="105"/>
      <c r="THB337" s="105"/>
      <c r="THC337" s="105"/>
      <c r="THD337" s="105"/>
      <c r="THE337" s="105"/>
      <c r="THF337" s="105"/>
      <c r="THG337" s="105"/>
      <c r="THH337" s="105"/>
      <c r="THI337" s="105"/>
      <c r="THJ337" s="105"/>
      <c r="THK337" s="105"/>
      <c r="THL337" s="105"/>
      <c r="THM337" s="105"/>
      <c r="THN337" s="105"/>
      <c r="THO337" s="105"/>
      <c r="THP337" s="105"/>
      <c r="THQ337" s="105"/>
      <c r="THR337" s="105"/>
      <c r="THS337" s="283"/>
      <c r="THT337" s="283"/>
      <c r="THU337" s="105"/>
      <c r="THV337" s="105"/>
      <c r="THW337" s="105"/>
      <c r="THX337" s="105"/>
      <c r="THY337" s="105"/>
      <c r="THZ337" s="105"/>
      <c r="TIA337" s="105"/>
      <c r="TIB337" s="105"/>
      <c r="TIC337" s="105"/>
      <c r="TID337" s="105"/>
      <c r="TIE337" s="105"/>
      <c r="TIF337" s="105"/>
      <c r="TIG337" s="105"/>
      <c r="TIH337" s="105"/>
      <c r="TII337" s="105"/>
      <c r="TIJ337" s="105"/>
      <c r="TIK337" s="105"/>
      <c r="TIL337" s="105"/>
      <c r="TIM337" s="105"/>
      <c r="TIN337" s="105"/>
      <c r="TIO337" s="105"/>
      <c r="TIP337" s="105"/>
      <c r="TIQ337" s="105"/>
      <c r="TIR337" s="105"/>
      <c r="TIS337" s="283"/>
      <c r="TIT337" s="283"/>
      <c r="TIU337" s="105"/>
      <c r="TIV337" s="105"/>
      <c r="TIW337" s="105"/>
      <c r="TIX337" s="105"/>
      <c r="TIY337" s="105"/>
      <c r="TIZ337" s="105"/>
      <c r="TJA337" s="105"/>
      <c r="TJB337" s="105"/>
      <c r="TJC337" s="105"/>
      <c r="TJD337" s="105"/>
      <c r="TJE337" s="105"/>
      <c r="TJF337" s="105"/>
      <c r="TJG337" s="105"/>
      <c r="TJH337" s="105"/>
      <c r="TJI337" s="105"/>
      <c r="TJJ337" s="105"/>
      <c r="TJK337" s="105"/>
      <c r="TJL337" s="105"/>
      <c r="TJM337" s="105"/>
      <c r="TJN337" s="105"/>
      <c r="TJO337" s="105"/>
      <c r="TJP337" s="105"/>
      <c r="TJQ337" s="105"/>
      <c r="TJR337" s="105"/>
      <c r="TJS337" s="283"/>
      <c r="TJT337" s="283"/>
      <c r="TJU337" s="105"/>
      <c r="TJV337" s="105"/>
      <c r="TJW337" s="105"/>
      <c r="TJX337" s="105"/>
      <c r="TJY337" s="105"/>
      <c r="TJZ337" s="105"/>
      <c r="TKA337" s="105"/>
      <c r="TKB337" s="105"/>
      <c r="TKC337" s="105"/>
      <c r="TKD337" s="105"/>
      <c r="TKE337" s="105"/>
      <c r="TKF337" s="105"/>
      <c r="TKG337" s="105"/>
      <c r="TKH337" s="105"/>
      <c r="TKI337" s="105"/>
      <c r="TKJ337" s="105"/>
      <c r="TKK337" s="105"/>
      <c r="TKL337" s="105"/>
      <c r="TKM337" s="105"/>
      <c r="TKN337" s="105"/>
      <c r="TKO337" s="105"/>
      <c r="TKP337" s="105"/>
      <c r="TKQ337" s="105"/>
      <c r="TKR337" s="105"/>
      <c r="TKS337" s="283"/>
      <c r="TKT337" s="283"/>
      <c r="TKU337" s="105"/>
      <c r="TKV337" s="105"/>
      <c r="TKW337" s="105"/>
      <c r="TKX337" s="105"/>
      <c r="TKY337" s="105"/>
      <c r="TKZ337" s="105"/>
      <c r="TLA337" s="105"/>
      <c r="TLB337" s="105"/>
      <c r="TLC337" s="105"/>
      <c r="TLD337" s="105"/>
      <c r="TLE337" s="105"/>
      <c r="TLF337" s="105"/>
      <c r="TLG337" s="105"/>
      <c r="TLH337" s="105"/>
      <c r="TLI337" s="105"/>
      <c r="TLJ337" s="105"/>
      <c r="TLK337" s="105"/>
      <c r="TLL337" s="105"/>
      <c r="TLM337" s="105"/>
      <c r="TLN337" s="105"/>
      <c r="TLO337" s="105"/>
      <c r="TLP337" s="105"/>
      <c r="TLQ337" s="105"/>
      <c r="TLR337" s="105"/>
      <c r="TLS337" s="283"/>
      <c r="TLT337" s="283"/>
      <c r="TLU337" s="105"/>
      <c r="TLV337" s="105"/>
      <c r="TLW337" s="105"/>
      <c r="TLX337" s="105"/>
      <c r="TLY337" s="105"/>
      <c r="TLZ337" s="105"/>
      <c r="TMA337" s="105"/>
      <c r="TMB337" s="105"/>
      <c r="TMC337" s="105"/>
      <c r="TMD337" s="105"/>
      <c r="TME337" s="105"/>
      <c r="TMF337" s="105"/>
      <c r="TMG337" s="105"/>
      <c r="TMH337" s="105"/>
      <c r="TMI337" s="105"/>
      <c r="TMJ337" s="105"/>
      <c r="TMK337" s="105"/>
      <c r="TML337" s="105"/>
      <c r="TMM337" s="105"/>
      <c r="TMN337" s="105"/>
      <c r="TMO337" s="105"/>
      <c r="TMP337" s="105"/>
      <c r="TMQ337" s="105"/>
      <c r="TMR337" s="105"/>
      <c r="TMS337" s="283"/>
      <c r="TMT337" s="283"/>
      <c r="TMU337" s="105"/>
      <c r="TMV337" s="105"/>
      <c r="TMW337" s="105"/>
      <c r="TMX337" s="105"/>
      <c r="TMY337" s="105"/>
      <c r="TMZ337" s="105"/>
      <c r="TNA337" s="105"/>
      <c r="TNB337" s="105"/>
      <c r="TNC337" s="105"/>
      <c r="TND337" s="105"/>
      <c r="TNE337" s="105"/>
      <c r="TNF337" s="105"/>
      <c r="TNG337" s="105"/>
      <c r="TNH337" s="105"/>
      <c r="TNI337" s="105"/>
      <c r="TNJ337" s="105"/>
      <c r="TNK337" s="105"/>
      <c r="TNL337" s="105"/>
      <c r="TNM337" s="105"/>
      <c r="TNN337" s="105"/>
      <c r="TNO337" s="105"/>
      <c r="TNP337" s="105"/>
      <c r="TNQ337" s="105"/>
      <c r="TNR337" s="105"/>
      <c r="TNS337" s="283"/>
      <c r="TNT337" s="283"/>
      <c r="TNU337" s="105"/>
      <c r="TNV337" s="105"/>
      <c r="TNW337" s="105"/>
      <c r="TNX337" s="105"/>
      <c r="TNY337" s="105"/>
      <c r="TNZ337" s="105"/>
      <c r="TOA337" s="105"/>
      <c r="TOB337" s="105"/>
      <c r="TOC337" s="105"/>
      <c r="TOD337" s="105"/>
      <c r="TOE337" s="105"/>
      <c r="TOF337" s="105"/>
      <c r="TOG337" s="105"/>
      <c r="TOH337" s="105"/>
      <c r="TOI337" s="105"/>
      <c r="TOJ337" s="105"/>
      <c r="TOK337" s="105"/>
      <c r="TOL337" s="105"/>
      <c r="TOM337" s="105"/>
      <c r="TON337" s="105"/>
      <c r="TOO337" s="105"/>
      <c r="TOP337" s="105"/>
      <c r="TOQ337" s="105"/>
      <c r="TOR337" s="105"/>
      <c r="TOS337" s="283"/>
      <c r="TOT337" s="283"/>
      <c r="TOU337" s="105"/>
      <c r="TOV337" s="105"/>
      <c r="TOW337" s="105"/>
      <c r="TOX337" s="105"/>
      <c r="TOY337" s="105"/>
      <c r="TOZ337" s="105"/>
      <c r="TPA337" s="105"/>
      <c r="TPB337" s="105"/>
      <c r="TPC337" s="105"/>
      <c r="TPD337" s="105"/>
      <c r="TPE337" s="105"/>
      <c r="TPF337" s="105"/>
      <c r="TPG337" s="105"/>
      <c r="TPH337" s="105"/>
      <c r="TPI337" s="105"/>
      <c r="TPJ337" s="105"/>
      <c r="TPK337" s="105"/>
      <c r="TPL337" s="105"/>
      <c r="TPM337" s="105"/>
      <c r="TPN337" s="105"/>
      <c r="TPO337" s="105"/>
      <c r="TPP337" s="105"/>
      <c r="TPQ337" s="105"/>
      <c r="TPR337" s="105"/>
      <c r="TPS337" s="283"/>
      <c r="TPT337" s="283"/>
      <c r="TPU337" s="105"/>
      <c r="TPV337" s="105"/>
      <c r="TPW337" s="105"/>
      <c r="TPX337" s="105"/>
      <c r="TPY337" s="105"/>
      <c r="TPZ337" s="105"/>
      <c r="TQA337" s="105"/>
      <c r="TQB337" s="105"/>
      <c r="TQC337" s="105"/>
      <c r="TQD337" s="105"/>
      <c r="TQE337" s="105"/>
      <c r="TQF337" s="105"/>
      <c r="TQG337" s="105"/>
      <c r="TQH337" s="105"/>
      <c r="TQI337" s="105"/>
      <c r="TQJ337" s="105"/>
      <c r="TQK337" s="105"/>
      <c r="TQL337" s="105"/>
      <c r="TQM337" s="105"/>
      <c r="TQN337" s="105"/>
      <c r="TQO337" s="105"/>
      <c r="TQP337" s="105"/>
      <c r="TQQ337" s="105"/>
      <c r="TQR337" s="105"/>
      <c r="TQS337" s="283"/>
      <c r="TQT337" s="283"/>
      <c r="TQU337" s="105"/>
      <c r="TQV337" s="105"/>
      <c r="TQW337" s="105"/>
      <c r="TQX337" s="105"/>
      <c r="TQY337" s="105"/>
      <c r="TQZ337" s="105"/>
      <c r="TRA337" s="105"/>
      <c r="TRB337" s="105"/>
      <c r="TRC337" s="105"/>
      <c r="TRD337" s="105"/>
      <c r="TRE337" s="105"/>
      <c r="TRF337" s="105"/>
      <c r="TRG337" s="105"/>
      <c r="TRH337" s="105"/>
      <c r="TRI337" s="105"/>
      <c r="TRJ337" s="105"/>
      <c r="TRK337" s="105"/>
      <c r="TRL337" s="105"/>
      <c r="TRM337" s="105"/>
      <c r="TRN337" s="105"/>
      <c r="TRO337" s="105"/>
      <c r="TRP337" s="105"/>
      <c r="TRQ337" s="105"/>
      <c r="TRR337" s="105"/>
      <c r="TRS337" s="283"/>
      <c r="TRT337" s="283"/>
      <c r="TRU337" s="105"/>
      <c r="TRV337" s="105"/>
      <c r="TRW337" s="105"/>
      <c r="TRX337" s="105"/>
      <c r="TRY337" s="105"/>
      <c r="TRZ337" s="105"/>
      <c r="TSA337" s="105"/>
      <c r="TSB337" s="105"/>
      <c r="TSC337" s="105"/>
      <c r="TSD337" s="105"/>
      <c r="TSE337" s="105"/>
      <c r="TSF337" s="105"/>
      <c r="TSG337" s="105"/>
      <c r="TSH337" s="105"/>
      <c r="TSI337" s="105"/>
      <c r="TSJ337" s="105"/>
      <c r="TSK337" s="105"/>
      <c r="TSL337" s="105"/>
      <c r="TSM337" s="105"/>
      <c r="TSN337" s="105"/>
      <c r="TSO337" s="105"/>
      <c r="TSP337" s="105"/>
      <c r="TSQ337" s="105"/>
      <c r="TSR337" s="105"/>
      <c r="TSS337" s="283"/>
      <c r="TST337" s="283"/>
      <c r="TSU337" s="105"/>
      <c r="TSV337" s="105"/>
      <c r="TSW337" s="105"/>
      <c r="TSX337" s="105"/>
      <c r="TSY337" s="105"/>
      <c r="TSZ337" s="105"/>
      <c r="TTA337" s="105"/>
      <c r="TTB337" s="105"/>
      <c r="TTC337" s="105"/>
      <c r="TTD337" s="105"/>
      <c r="TTE337" s="105"/>
      <c r="TTF337" s="105"/>
      <c r="TTG337" s="105"/>
      <c r="TTH337" s="105"/>
      <c r="TTI337" s="105"/>
      <c r="TTJ337" s="105"/>
      <c r="TTK337" s="105"/>
      <c r="TTL337" s="105"/>
      <c r="TTM337" s="105"/>
      <c r="TTN337" s="105"/>
      <c r="TTO337" s="105"/>
      <c r="TTP337" s="105"/>
      <c r="TTQ337" s="105"/>
      <c r="TTR337" s="105"/>
      <c r="TTS337" s="283"/>
      <c r="TTT337" s="283"/>
      <c r="TTU337" s="105"/>
      <c r="TTV337" s="105"/>
      <c r="TTW337" s="105"/>
      <c r="TTX337" s="105"/>
      <c r="TTY337" s="105"/>
      <c r="TTZ337" s="105"/>
      <c r="TUA337" s="105"/>
      <c r="TUB337" s="105"/>
      <c r="TUC337" s="105"/>
      <c r="TUD337" s="105"/>
      <c r="TUE337" s="105"/>
      <c r="TUF337" s="105"/>
      <c r="TUG337" s="105"/>
      <c r="TUH337" s="105"/>
      <c r="TUI337" s="105"/>
      <c r="TUJ337" s="105"/>
      <c r="TUK337" s="105"/>
      <c r="TUL337" s="105"/>
      <c r="TUM337" s="105"/>
      <c r="TUN337" s="105"/>
      <c r="TUO337" s="105"/>
      <c r="TUP337" s="105"/>
      <c r="TUQ337" s="105"/>
      <c r="TUR337" s="105"/>
      <c r="TUS337" s="283"/>
      <c r="TUT337" s="283"/>
      <c r="TUU337" s="105"/>
      <c r="TUV337" s="105"/>
      <c r="TUW337" s="105"/>
      <c r="TUX337" s="105"/>
      <c r="TUY337" s="105"/>
      <c r="TUZ337" s="105"/>
      <c r="TVA337" s="105"/>
      <c r="TVB337" s="105"/>
      <c r="TVC337" s="105"/>
      <c r="TVD337" s="105"/>
      <c r="TVE337" s="105"/>
      <c r="TVF337" s="105"/>
      <c r="TVG337" s="105"/>
      <c r="TVH337" s="105"/>
      <c r="TVI337" s="105"/>
      <c r="TVJ337" s="105"/>
      <c r="TVK337" s="105"/>
      <c r="TVL337" s="105"/>
      <c r="TVM337" s="105"/>
      <c r="TVN337" s="105"/>
      <c r="TVO337" s="105"/>
      <c r="TVP337" s="105"/>
      <c r="TVQ337" s="105"/>
      <c r="TVR337" s="105"/>
      <c r="TVS337" s="283"/>
      <c r="TVT337" s="283"/>
      <c r="TVU337" s="105"/>
      <c r="TVV337" s="105"/>
      <c r="TVW337" s="105"/>
      <c r="TVX337" s="105"/>
      <c r="TVY337" s="105"/>
      <c r="TVZ337" s="105"/>
      <c r="TWA337" s="105"/>
      <c r="TWB337" s="105"/>
      <c r="TWC337" s="105"/>
      <c r="TWD337" s="105"/>
      <c r="TWE337" s="105"/>
      <c r="TWF337" s="105"/>
      <c r="TWG337" s="105"/>
      <c r="TWH337" s="105"/>
      <c r="TWI337" s="105"/>
      <c r="TWJ337" s="105"/>
      <c r="TWK337" s="105"/>
      <c r="TWL337" s="105"/>
      <c r="TWM337" s="105"/>
      <c r="TWN337" s="105"/>
      <c r="TWO337" s="105"/>
      <c r="TWP337" s="105"/>
      <c r="TWQ337" s="105"/>
      <c r="TWR337" s="105"/>
      <c r="TWS337" s="283"/>
      <c r="TWT337" s="283"/>
      <c r="TWU337" s="105"/>
      <c r="TWV337" s="105"/>
      <c r="TWW337" s="105"/>
      <c r="TWX337" s="105"/>
      <c r="TWY337" s="105"/>
      <c r="TWZ337" s="105"/>
      <c r="TXA337" s="105"/>
      <c r="TXB337" s="105"/>
      <c r="TXC337" s="105"/>
      <c r="TXD337" s="105"/>
      <c r="TXE337" s="105"/>
      <c r="TXF337" s="105"/>
      <c r="TXG337" s="105"/>
      <c r="TXH337" s="105"/>
      <c r="TXI337" s="105"/>
      <c r="TXJ337" s="105"/>
      <c r="TXK337" s="105"/>
      <c r="TXL337" s="105"/>
      <c r="TXM337" s="105"/>
      <c r="TXN337" s="105"/>
      <c r="TXO337" s="105"/>
      <c r="TXP337" s="105"/>
      <c r="TXQ337" s="105"/>
      <c r="TXR337" s="105"/>
      <c r="TXS337" s="283"/>
      <c r="TXT337" s="283"/>
      <c r="TXU337" s="105"/>
      <c r="TXV337" s="105"/>
      <c r="TXW337" s="105"/>
      <c r="TXX337" s="105"/>
      <c r="TXY337" s="105"/>
      <c r="TXZ337" s="105"/>
      <c r="TYA337" s="105"/>
      <c r="TYB337" s="105"/>
      <c r="TYC337" s="105"/>
      <c r="TYD337" s="105"/>
      <c r="TYE337" s="105"/>
      <c r="TYF337" s="105"/>
      <c r="TYG337" s="105"/>
      <c r="TYH337" s="105"/>
      <c r="TYI337" s="105"/>
      <c r="TYJ337" s="105"/>
      <c r="TYK337" s="105"/>
      <c r="TYL337" s="105"/>
      <c r="TYM337" s="105"/>
      <c r="TYN337" s="105"/>
      <c r="TYO337" s="105"/>
      <c r="TYP337" s="105"/>
      <c r="TYQ337" s="105"/>
      <c r="TYR337" s="105"/>
      <c r="TYS337" s="283"/>
      <c r="TYT337" s="283"/>
      <c r="TYU337" s="105"/>
      <c r="TYV337" s="105"/>
      <c r="TYW337" s="105"/>
      <c r="TYX337" s="105"/>
      <c r="TYY337" s="105"/>
      <c r="TYZ337" s="105"/>
      <c r="TZA337" s="105"/>
      <c r="TZB337" s="105"/>
      <c r="TZC337" s="105"/>
      <c r="TZD337" s="105"/>
      <c r="TZE337" s="105"/>
      <c r="TZF337" s="105"/>
      <c r="TZG337" s="105"/>
      <c r="TZH337" s="105"/>
      <c r="TZI337" s="105"/>
      <c r="TZJ337" s="105"/>
      <c r="TZK337" s="105"/>
      <c r="TZL337" s="105"/>
      <c r="TZM337" s="105"/>
      <c r="TZN337" s="105"/>
      <c r="TZO337" s="105"/>
      <c r="TZP337" s="105"/>
      <c r="TZQ337" s="105"/>
      <c r="TZR337" s="105"/>
      <c r="TZS337" s="283"/>
      <c r="TZT337" s="283"/>
      <c r="TZU337" s="105"/>
      <c r="TZV337" s="105"/>
      <c r="TZW337" s="105"/>
      <c r="TZX337" s="105"/>
      <c r="TZY337" s="105"/>
      <c r="TZZ337" s="105"/>
      <c r="UAA337" s="105"/>
      <c r="UAB337" s="105"/>
      <c r="UAC337" s="105"/>
      <c r="UAD337" s="105"/>
      <c r="UAE337" s="105"/>
      <c r="UAF337" s="105"/>
      <c r="UAG337" s="105"/>
      <c r="UAH337" s="105"/>
      <c r="UAI337" s="105"/>
      <c r="UAJ337" s="105"/>
      <c r="UAK337" s="105"/>
      <c r="UAL337" s="105"/>
      <c r="UAM337" s="105"/>
      <c r="UAN337" s="105"/>
      <c r="UAO337" s="105"/>
      <c r="UAP337" s="105"/>
      <c r="UAQ337" s="105"/>
      <c r="UAR337" s="105"/>
      <c r="UAS337" s="283"/>
      <c r="UAT337" s="283"/>
      <c r="UAU337" s="105"/>
      <c r="UAV337" s="105"/>
      <c r="UAW337" s="105"/>
      <c r="UAX337" s="105"/>
      <c r="UAY337" s="105"/>
      <c r="UAZ337" s="105"/>
      <c r="UBA337" s="105"/>
      <c r="UBB337" s="105"/>
      <c r="UBC337" s="105"/>
      <c r="UBD337" s="105"/>
      <c r="UBE337" s="105"/>
      <c r="UBF337" s="105"/>
      <c r="UBG337" s="105"/>
      <c r="UBH337" s="105"/>
      <c r="UBI337" s="105"/>
      <c r="UBJ337" s="105"/>
      <c r="UBK337" s="105"/>
      <c r="UBL337" s="105"/>
      <c r="UBM337" s="105"/>
      <c r="UBN337" s="105"/>
      <c r="UBO337" s="105"/>
      <c r="UBP337" s="105"/>
      <c r="UBQ337" s="105"/>
      <c r="UBR337" s="105"/>
      <c r="UBS337" s="283"/>
      <c r="UBT337" s="283"/>
      <c r="UBU337" s="105"/>
      <c r="UBV337" s="105"/>
      <c r="UBW337" s="105"/>
      <c r="UBX337" s="105"/>
      <c r="UBY337" s="105"/>
      <c r="UBZ337" s="105"/>
      <c r="UCA337" s="105"/>
      <c r="UCB337" s="105"/>
      <c r="UCC337" s="105"/>
      <c r="UCD337" s="105"/>
      <c r="UCE337" s="105"/>
      <c r="UCF337" s="105"/>
      <c r="UCG337" s="105"/>
      <c r="UCH337" s="105"/>
      <c r="UCI337" s="105"/>
      <c r="UCJ337" s="105"/>
      <c r="UCK337" s="105"/>
      <c r="UCL337" s="105"/>
      <c r="UCM337" s="105"/>
      <c r="UCN337" s="105"/>
      <c r="UCO337" s="105"/>
      <c r="UCP337" s="105"/>
      <c r="UCQ337" s="105"/>
      <c r="UCR337" s="105"/>
      <c r="UCS337" s="283"/>
      <c r="UCT337" s="283"/>
      <c r="UCU337" s="105"/>
      <c r="UCV337" s="105"/>
      <c r="UCW337" s="105"/>
      <c r="UCX337" s="105"/>
      <c r="UCY337" s="105"/>
      <c r="UCZ337" s="105"/>
      <c r="UDA337" s="105"/>
      <c r="UDB337" s="105"/>
      <c r="UDC337" s="105"/>
      <c r="UDD337" s="105"/>
      <c r="UDE337" s="105"/>
      <c r="UDF337" s="105"/>
      <c r="UDG337" s="105"/>
      <c r="UDH337" s="105"/>
      <c r="UDI337" s="105"/>
      <c r="UDJ337" s="105"/>
      <c r="UDK337" s="105"/>
      <c r="UDL337" s="105"/>
      <c r="UDM337" s="105"/>
      <c r="UDN337" s="105"/>
      <c r="UDO337" s="105"/>
      <c r="UDP337" s="105"/>
      <c r="UDQ337" s="105"/>
      <c r="UDR337" s="105"/>
      <c r="UDS337" s="283"/>
      <c r="UDT337" s="283"/>
      <c r="UDU337" s="105"/>
      <c r="UDV337" s="105"/>
      <c r="UDW337" s="105"/>
      <c r="UDX337" s="105"/>
      <c r="UDY337" s="105"/>
      <c r="UDZ337" s="105"/>
      <c r="UEA337" s="105"/>
      <c r="UEB337" s="105"/>
      <c r="UEC337" s="105"/>
      <c r="UED337" s="105"/>
      <c r="UEE337" s="105"/>
      <c r="UEF337" s="105"/>
      <c r="UEG337" s="105"/>
      <c r="UEH337" s="105"/>
      <c r="UEI337" s="105"/>
      <c r="UEJ337" s="105"/>
      <c r="UEK337" s="105"/>
      <c r="UEL337" s="105"/>
      <c r="UEM337" s="105"/>
      <c r="UEN337" s="105"/>
      <c r="UEO337" s="105"/>
      <c r="UEP337" s="105"/>
      <c r="UEQ337" s="105"/>
      <c r="UER337" s="105"/>
      <c r="UES337" s="283"/>
      <c r="UET337" s="283"/>
      <c r="UEU337" s="105"/>
      <c r="UEV337" s="105"/>
      <c r="UEW337" s="105"/>
      <c r="UEX337" s="105"/>
      <c r="UEY337" s="105"/>
      <c r="UEZ337" s="105"/>
      <c r="UFA337" s="105"/>
      <c r="UFB337" s="105"/>
      <c r="UFC337" s="105"/>
      <c r="UFD337" s="105"/>
      <c r="UFE337" s="105"/>
      <c r="UFF337" s="105"/>
      <c r="UFG337" s="105"/>
      <c r="UFH337" s="105"/>
      <c r="UFI337" s="105"/>
      <c r="UFJ337" s="105"/>
      <c r="UFK337" s="105"/>
      <c r="UFL337" s="105"/>
      <c r="UFM337" s="105"/>
      <c r="UFN337" s="105"/>
      <c r="UFO337" s="105"/>
      <c r="UFP337" s="105"/>
      <c r="UFQ337" s="105"/>
      <c r="UFR337" s="105"/>
      <c r="UFS337" s="283"/>
      <c r="UFT337" s="283"/>
      <c r="UFU337" s="105"/>
      <c r="UFV337" s="105"/>
      <c r="UFW337" s="105"/>
      <c r="UFX337" s="105"/>
      <c r="UFY337" s="105"/>
      <c r="UFZ337" s="105"/>
      <c r="UGA337" s="105"/>
      <c r="UGB337" s="105"/>
      <c r="UGC337" s="105"/>
      <c r="UGD337" s="105"/>
      <c r="UGE337" s="105"/>
      <c r="UGF337" s="105"/>
      <c r="UGG337" s="105"/>
      <c r="UGH337" s="105"/>
      <c r="UGI337" s="105"/>
      <c r="UGJ337" s="105"/>
      <c r="UGK337" s="105"/>
      <c r="UGL337" s="105"/>
      <c r="UGM337" s="105"/>
      <c r="UGN337" s="105"/>
      <c r="UGO337" s="105"/>
      <c r="UGP337" s="105"/>
      <c r="UGQ337" s="105"/>
      <c r="UGR337" s="105"/>
      <c r="UGS337" s="283"/>
      <c r="UGT337" s="283"/>
      <c r="UGU337" s="105"/>
      <c r="UGV337" s="105"/>
      <c r="UGW337" s="105"/>
      <c r="UGX337" s="105"/>
      <c r="UGY337" s="105"/>
      <c r="UGZ337" s="105"/>
      <c r="UHA337" s="105"/>
      <c r="UHB337" s="105"/>
      <c r="UHC337" s="105"/>
      <c r="UHD337" s="105"/>
      <c r="UHE337" s="105"/>
      <c r="UHF337" s="105"/>
      <c r="UHG337" s="105"/>
      <c r="UHH337" s="105"/>
      <c r="UHI337" s="105"/>
      <c r="UHJ337" s="105"/>
      <c r="UHK337" s="105"/>
      <c r="UHL337" s="105"/>
      <c r="UHM337" s="105"/>
      <c r="UHN337" s="105"/>
      <c r="UHO337" s="105"/>
      <c r="UHP337" s="105"/>
      <c r="UHQ337" s="105"/>
      <c r="UHR337" s="105"/>
      <c r="UHS337" s="283"/>
      <c r="UHT337" s="283"/>
      <c r="UHU337" s="105"/>
      <c r="UHV337" s="105"/>
      <c r="UHW337" s="105"/>
      <c r="UHX337" s="105"/>
      <c r="UHY337" s="105"/>
      <c r="UHZ337" s="105"/>
      <c r="UIA337" s="105"/>
      <c r="UIB337" s="105"/>
      <c r="UIC337" s="105"/>
      <c r="UID337" s="105"/>
      <c r="UIE337" s="105"/>
      <c r="UIF337" s="105"/>
      <c r="UIG337" s="105"/>
      <c r="UIH337" s="105"/>
      <c r="UII337" s="105"/>
      <c r="UIJ337" s="105"/>
      <c r="UIK337" s="105"/>
      <c r="UIL337" s="105"/>
      <c r="UIM337" s="105"/>
      <c r="UIN337" s="105"/>
      <c r="UIO337" s="105"/>
      <c r="UIP337" s="105"/>
      <c r="UIQ337" s="105"/>
      <c r="UIR337" s="105"/>
      <c r="UIS337" s="283"/>
      <c r="UIT337" s="283"/>
      <c r="UIU337" s="105"/>
      <c r="UIV337" s="105"/>
      <c r="UIW337" s="105"/>
      <c r="UIX337" s="105"/>
      <c r="UIY337" s="105"/>
      <c r="UIZ337" s="105"/>
      <c r="UJA337" s="105"/>
      <c r="UJB337" s="105"/>
      <c r="UJC337" s="105"/>
      <c r="UJD337" s="105"/>
      <c r="UJE337" s="105"/>
      <c r="UJF337" s="105"/>
      <c r="UJG337" s="105"/>
      <c r="UJH337" s="105"/>
      <c r="UJI337" s="105"/>
      <c r="UJJ337" s="105"/>
      <c r="UJK337" s="105"/>
      <c r="UJL337" s="105"/>
      <c r="UJM337" s="105"/>
      <c r="UJN337" s="105"/>
      <c r="UJO337" s="105"/>
      <c r="UJP337" s="105"/>
      <c r="UJQ337" s="105"/>
      <c r="UJR337" s="105"/>
      <c r="UJS337" s="283"/>
      <c r="UJT337" s="283"/>
      <c r="UJU337" s="105"/>
      <c r="UJV337" s="105"/>
      <c r="UJW337" s="105"/>
      <c r="UJX337" s="105"/>
      <c r="UJY337" s="105"/>
      <c r="UJZ337" s="105"/>
      <c r="UKA337" s="105"/>
      <c r="UKB337" s="105"/>
      <c r="UKC337" s="105"/>
      <c r="UKD337" s="105"/>
      <c r="UKE337" s="105"/>
      <c r="UKF337" s="105"/>
      <c r="UKG337" s="105"/>
      <c r="UKH337" s="105"/>
      <c r="UKI337" s="105"/>
      <c r="UKJ337" s="105"/>
      <c r="UKK337" s="105"/>
      <c r="UKL337" s="105"/>
      <c r="UKM337" s="105"/>
      <c r="UKN337" s="105"/>
      <c r="UKO337" s="105"/>
      <c r="UKP337" s="105"/>
      <c r="UKQ337" s="105"/>
      <c r="UKR337" s="105"/>
      <c r="UKS337" s="283"/>
      <c r="UKT337" s="283"/>
      <c r="UKU337" s="105"/>
      <c r="UKV337" s="105"/>
      <c r="UKW337" s="105"/>
      <c r="UKX337" s="105"/>
      <c r="UKY337" s="105"/>
      <c r="UKZ337" s="105"/>
      <c r="ULA337" s="105"/>
      <c r="ULB337" s="105"/>
      <c r="ULC337" s="105"/>
      <c r="ULD337" s="105"/>
      <c r="ULE337" s="105"/>
      <c r="ULF337" s="105"/>
      <c r="ULG337" s="105"/>
      <c r="ULH337" s="105"/>
      <c r="ULI337" s="105"/>
      <c r="ULJ337" s="105"/>
      <c r="ULK337" s="105"/>
      <c r="ULL337" s="105"/>
      <c r="ULM337" s="105"/>
      <c r="ULN337" s="105"/>
      <c r="ULO337" s="105"/>
      <c r="ULP337" s="105"/>
      <c r="ULQ337" s="105"/>
      <c r="ULR337" s="105"/>
      <c r="ULS337" s="283"/>
      <c r="ULT337" s="283"/>
      <c r="ULU337" s="105"/>
      <c r="ULV337" s="105"/>
      <c r="ULW337" s="105"/>
      <c r="ULX337" s="105"/>
      <c r="ULY337" s="105"/>
      <c r="ULZ337" s="105"/>
      <c r="UMA337" s="105"/>
      <c r="UMB337" s="105"/>
      <c r="UMC337" s="105"/>
      <c r="UMD337" s="105"/>
      <c r="UME337" s="105"/>
      <c r="UMF337" s="105"/>
      <c r="UMG337" s="105"/>
      <c r="UMH337" s="105"/>
      <c r="UMI337" s="105"/>
      <c r="UMJ337" s="105"/>
      <c r="UMK337" s="105"/>
      <c r="UML337" s="105"/>
      <c r="UMM337" s="105"/>
      <c r="UMN337" s="105"/>
      <c r="UMO337" s="105"/>
      <c r="UMP337" s="105"/>
      <c r="UMQ337" s="105"/>
      <c r="UMR337" s="105"/>
      <c r="UMS337" s="283"/>
      <c r="UMT337" s="283"/>
      <c r="UMU337" s="105"/>
      <c r="UMV337" s="105"/>
      <c r="UMW337" s="105"/>
      <c r="UMX337" s="105"/>
      <c r="UMY337" s="105"/>
      <c r="UMZ337" s="105"/>
      <c r="UNA337" s="105"/>
      <c r="UNB337" s="105"/>
      <c r="UNC337" s="105"/>
      <c r="UND337" s="105"/>
      <c r="UNE337" s="105"/>
      <c r="UNF337" s="105"/>
      <c r="UNG337" s="105"/>
      <c r="UNH337" s="105"/>
      <c r="UNI337" s="105"/>
      <c r="UNJ337" s="105"/>
      <c r="UNK337" s="105"/>
      <c r="UNL337" s="105"/>
      <c r="UNM337" s="105"/>
      <c r="UNN337" s="105"/>
      <c r="UNO337" s="105"/>
      <c r="UNP337" s="105"/>
      <c r="UNQ337" s="105"/>
      <c r="UNR337" s="105"/>
      <c r="UNS337" s="283"/>
      <c r="UNT337" s="283"/>
      <c r="UNU337" s="105"/>
      <c r="UNV337" s="105"/>
      <c r="UNW337" s="105"/>
      <c r="UNX337" s="105"/>
      <c r="UNY337" s="105"/>
      <c r="UNZ337" s="105"/>
      <c r="UOA337" s="105"/>
      <c r="UOB337" s="105"/>
      <c r="UOC337" s="105"/>
      <c r="UOD337" s="105"/>
      <c r="UOE337" s="105"/>
      <c r="UOF337" s="105"/>
      <c r="UOG337" s="105"/>
      <c r="UOH337" s="105"/>
      <c r="UOI337" s="105"/>
      <c r="UOJ337" s="105"/>
      <c r="UOK337" s="105"/>
      <c r="UOL337" s="105"/>
      <c r="UOM337" s="105"/>
      <c r="UON337" s="105"/>
      <c r="UOO337" s="105"/>
      <c r="UOP337" s="105"/>
      <c r="UOQ337" s="105"/>
      <c r="UOR337" s="105"/>
      <c r="UOS337" s="283"/>
      <c r="UOT337" s="283"/>
      <c r="UOU337" s="105"/>
      <c r="UOV337" s="105"/>
      <c r="UOW337" s="105"/>
      <c r="UOX337" s="105"/>
      <c r="UOY337" s="105"/>
      <c r="UOZ337" s="105"/>
      <c r="UPA337" s="105"/>
      <c r="UPB337" s="105"/>
      <c r="UPC337" s="105"/>
      <c r="UPD337" s="105"/>
      <c r="UPE337" s="105"/>
      <c r="UPF337" s="105"/>
      <c r="UPG337" s="105"/>
      <c r="UPH337" s="105"/>
      <c r="UPI337" s="105"/>
      <c r="UPJ337" s="105"/>
      <c r="UPK337" s="105"/>
      <c r="UPL337" s="105"/>
      <c r="UPM337" s="105"/>
      <c r="UPN337" s="105"/>
      <c r="UPO337" s="105"/>
      <c r="UPP337" s="105"/>
      <c r="UPQ337" s="105"/>
      <c r="UPR337" s="105"/>
      <c r="UPS337" s="283"/>
      <c r="UPT337" s="283"/>
      <c r="UPU337" s="105"/>
      <c r="UPV337" s="105"/>
      <c r="UPW337" s="105"/>
      <c r="UPX337" s="105"/>
      <c r="UPY337" s="105"/>
      <c r="UPZ337" s="105"/>
      <c r="UQA337" s="105"/>
      <c r="UQB337" s="105"/>
      <c r="UQC337" s="105"/>
      <c r="UQD337" s="105"/>
      <c r="UQE337" s="105"/>
      <c r="UQF337" s="105"/>
      <c r="UQG337" s="105"/>
      <c r="UQH337" s="105"/>
      <c r="UQI337" s="105"/>
      <c r="UQJ337" s="105"/>
      <c r="UQK337" s="105"/>
      <c r="UQL337" s="105"/>
      <c r="UQM337" s="105"/>
      <c r="UQN337" s="105"/>
      <c r="UQO337" s="105"/>
      <c r="UQP337" s="105"/>
      <c r="UQQ337" s="105"/>
      <c r="UQR337" s="105"/>
      <c r="UQS337" s="283"/>
      <c r="UQT337" s="283"/>
      <c r="UQU337" s="105"/>
      <c r="UQV337" s="105"/>
      <c r="UQW337" s="105"/>
      <c r="UQX337" s="105"/>
      <c r="UQY337" s="105"/>
      <c r="UQZ337" s="105"/>
      <c r="URA337" s="105"/>
      <c r="URB337" s="105"/>
      <c r="URC337" s="105"/>
      <c r="URD337" s="105"/>
      <c r="URE337" s="105"/>
      <c r="URF337" s="105"/>
      <c r="URG337" s="105"/>
      <c r="URH337" s="105"/>
      <c r="URI337" s="105"/>
      <c r="URJ337" s="105"/>
      <c r="URK337" s="105"/>
      <c r="URL337" s="105"/>
      <c r="URM337" s="105"/>
      <c r="URN337" s="105"/>
      <c r="URO337" s="105"/>
      <c r="URP337" s="105"/>
      <c r="URQ337" s="105"/>
      <c r="URR337" s="105"/>
      <c r="URS337" s="283"/>
      <c r="URT337" s="283"/>
      <c r="URU337" s="105"/>
      <c r="URV337" s="105"/>
      <c r="URW337" s="105"/>
      <c r="URX337" s="105"/>
      <c r="URY337" s="105"/>
      <c r="URZ337" s="105"/>
      <c r="USA337" s="105"/>
      <c r="USB337" s="105"/>
      <c r="USC337" s="105"/>
      <c r="USD337" s="105"/>
      <c r="USE337" s="105"/>
      <c r="USF337" s="105"/>
      <c r="USG337" s="105"/>
      <c r="USH337" s="105"/>
      <c r="USI337" s="105"/>
      <c r="USJ337" s="105"/>
      <c r="USK337" s="105"/>
      <c r="USL337" s="105"/>
      <c r="USM337" s="105"/>
      <c r="USN337" s="105"/>
      <c r="USO337" s="105"/>
      <c r="USP337" s="105"/>
      <c r="USQ337" s="105"/>
      <c r="USR337" s="105"/>
      <c r="USS337" s="283"/>
      <c r="UST337" s="283"/>
      <c r="USU337" s="105"/>
      <c r="USV337" s="105"/>
      <c r="USW337" s="105"/>
      <c r="USX337" s="105"/>
      <c r="USY337" s="105"/>
      <c r="USZ337" s="105"/>
      <c r="UTA337" s="105"/>
      <c r="UTB337" s="105"/>
      <c r="UTC337" s="105"/>
      <c r="UTD337" s="105"/>
      <c r="UTE337" s="105"/>
      <c r="UTF337" s="105"/>
      <c r="UTG337" s="105"/>
      <c r="UTH337" s="105"/>
      <c r="UTI337" s="105"/>
      <c r="UTJ337" s="105"/>
      <c r="UTK337" s="105"/>
      <c r="UTL337" s="105"/>
      <c r="UTM337" s="105"/>
      <c r="UTN337" s="105"/>
      <c r="UTO337" s="105"/>
      <c r="UTP337" s="105"/>
      <c r="UTQ337" s="105"/>
      <c r="UTR337" s="105"/>
      <c r="UTS337" s="283"/>
      <c r="UTT337" s="283"/>
      <c r="UTU337" s="105"/>
      <c r="UTV337" s="105"/>
      <c r="UTW337" s="105"/>
      <c r="UTX337" s="105"/>
      <c r="UTY337" s="105"/>
      <c r="UTZ337" s="105"/>
      <c r="UUA337" s="105"/>
      <c r="UUB337" s="105"/>
      <c r="UUC337" s="105"/>
      <c r="UUD337" s="105"/>
      <c r="UUE337" s="105"/>
      <c r="UUF337" s="105"/>
      <c r="UUG337" s="105"/>
      <c r="UUH337" s="105"/>
      <c r="UUI337" s="105"/>
      <c r="UUJ337" s="105"/>
      <c r="UUK337" s="105"/>
      <c r="UUL337" s="105"/>
      <c r="UUM337" s="105"/>
      <c r="UUN337" s="105"/>
      <c r="UUO337" s="105"/>
      <c r="UUP337" s="105"/>
      <c r="UUQ337" s="105"/>
      <c r="UUR337" s="105"/>
      <c r="UUS337" s="283"/>
      <c r="UUT337" s="283"/>
      <c r="UUU337" s="105"/>
      <c r="UUV337" s="105"/>
      <c r="UUW337" s="105"/>
      <c r="UUX337" s="105"/>
      <c r="UUY337" s="105"/>
      <c r="UUZ337" s="105"/>
      <c r="UVA337" s="105"/>
      <c r="UVB337" s="105"/>
      <c r="UVC337" s="105"/>
      <c r="UVD337" s="105"/>
      <c r="UVE337" s="105"/>
      <c r="UVF337" s="105"/>
      <c r="UVG337" s="105"/>
      <c r="UVH337" s="105"/>
      <c r="UVI337" s="105"/>
      <c r="UVJ337" s="105"/>
      <c r="UVK337" s="105"/>
      <c r="UVL337" s="105"/>
      <c r="UVM337" s="105"/>
      <c r="UVN337" s="105"/>
      <c r="UVO337" s="105"/>
      <c r="UVP337" s="105"/>
      <c r="UVQ337" s="105"/>
      <c r="UVR337" s="105"/>
      <c r="UVS337" s="283"/>
      <c r="UVT337" s="283"/>
      <c r="UVU337" s="105"/>
      <c r="UVV337" s="105"/>
      <c r="UVW337" s="105"/>
      <c r="UVX337" s="105"/>
      <c r="UVY337" s="105"/>
      <c r="UVZ337" s="105"/>
      <c r="UWA337" s="105"/>
      <c r="UWB337" s="105"/>
      <c r="UWC337" s="105"/>
      <c r="UWD337" s="105"/>
      <c r="UWE337" s="105"/>
      <c r="UWF337" s="105"/>
      <c r="UWG337" s="105"/>
      <c r="UWH337" s="105"/>
      <c r="UWI337" s="105"/>
      <c r="UWJ337" s="105"/>
      <c r="UWK337" s="105"/>
      <c r="UWL337" s="105"/>
      <c r="UWM337" s="105"/>
      <c r="UWN337" s="105"/>
      <c r="UWO337" s="105"/>
      <c r="UWP337" s="105"/>
      <c r="UWQ337" s="105"/>
      <c r="UWR337" s="105"/>
      <c r="UWS337" s="283"/>
      <c r="UWT337" s="283"/>
      <c r="UWU337" s="105"/>
      <c r="UWV337" s="105"/>
      <c r="UWW337" s="105"/>
      <c r="UWX337" s="105"/>
      <c r="UWY337" s="105"/>
      <c r="UWZ337" s="105"/>
      <c r="UXA337" s="105"/>
      <c r="UXB337" s="105"/>
      <c r="UXC337" s="105"/>
      <c r="UXD337" s="105"/>
      <c r="UXE337" s="105"/>
      <c r="UXF337" s="105"/>
      <c r="UXG337" s="105"/>
      <c r="UXH337" s="105"/>
      <c r="UXI337" s="105"/>
      <c r="UXJ337" s="105"/>
      <c r="UXK337" s="105"/>
      <c r="UXL337" s="105"/>
      <c r="UXM337" s="105"/>
      <c r="UXN337" s="105"/>
      <c r="UXO337" s="105"/>
      <c r="UXP337" s="105"/>
      <c r="UXQ337" s="105"/>
      <c r="UXR337" s="105"/>
      <c r="UXS337" s="283"/>
      <c r="UXT337" s="283"/>
      <c r="UXU337" s="105"/>
      <c r="UXV337" s="105"/>
      <c r="UXW337" s="105"/>
      <c r="UXX337" s="105"/>
      <c r="UXY337" s="105"/>
      <c r="UXZ337" s="105"/>
      <c r="UYA337" s="105"/>
      <c r="UYB337" s="105"/>
      <c r="UYC337" s="105"/>
      <c r="UYD337" s="105"/>
      <c r="UYE337" s="105"/>
      <c r="UYF337" s="105"/>
      <c r="UYG337" s="105"/>
      <c r="UYH337" s="105"/>
      <c r="UYI337" s="105"/>
      <c r="UYJ337" s="105"/>
      <c r="UYK337" s="105"/>
      <c r="UYL337" s="105"/>
      <c r="UYM337" s="105"/>
      <c r="UYN337" s="105"/>
      <c r="UYO337" s="105"/>
      <c r="UYP337" s="105"/>
      <c r="UYQ337" s="105"/>
      <c r="UYR337" s="105"/>
      <c r="UYS337" s="283"/>
      <c r="UYT337" s="283"/>
      <c r="UYU337" s="105"/>
      <c r="UYV337" s="105"/>
      <c r="UYW337" s="105"/>
      <c r="UYX337" s="105"/>
      <c r="UYY337" s="105"/>
      <c r="UYZ337" s="105"/>
      <c r="UZA337" s="105"/>
      <c r="UZB337" s="105"/>
      <c r="UZC337" s="105"/>
      <c r="UZD337" s="105"/>
      <c r="UZE337" s="105"/>
      <c r="UZF337" s="105"/>
      <c r="UZG337" s="105"/>
      <c r="UZH337" s="105"/>
      <c r="UZI337" s="105"/>
      <c r="UZJ337" s="105"/>
      <c r="UZK337" s="105"/>
      <c r="UZL337" s="105"/>
      <c r="UZM337" s="105"/>
      <c r="UZN337" s="105"/>
      <c r="UZO337" s="105"/>
      <c r="UZP337" s="105"/>
      <c r="UZQ337" s="105"/>
      <c r="UZR337" s="105"/>
      <c r="UZS337" s="283"/>
      <c r="UZT337" s="283"/>
      <c r="UZU337" s="105"/>
      <c r="UZV337" s="105"/>
      <c r="UZW337" s="105"/>
      <c r="UZX337" s="105"/>
      <c r="UZY337" s="105"/>
      <c r="UZZ337" s="105"/>
      <c r="VAA337" s="105"/>
      <c r="VAB337" s="105"/>
      <c r="VAC337" s="105"/>
      <c r="VAD337" s="105"/>
      <c r="VAE337" s="105"/>
      <c r="VAF337" s="105"/>
      <c r="VAG337" s="105"/>
      <c r="VAH337" s="105"/>
      <c r="VAI337" s="105"/>
      <c r="VAJ337" s="105"/>
      <c r="VAK337" s="105"/>
      <c r="VAL337" s="105"/>
      <c r="VAM337" s="105"/>
      <c r="VAN337" s="105"/>
      <c r="VAO337" s="105"/>
      <c r="VAP337" s="105"/>
      <c r="VAQ337" s="105"/>
      <c r="VAR337" s="105"/>
      <c r="VAS337" s="283"/>
      <c r="VAT337" s="283"/>
      <c r="VAU337" s="105"/>
      <c r="VAV337" s="105"/>
      <c r="VAW337" s="105"/>
      <c r="VAX337" s="105"/>
      <c r="VAY337" s="105"/>
      <c r="VAZ337" s="105"/>
      <c r="VBA337" s="105"/>
      <c r="VBB337" s="105"/>
      <c r="VBC337" s="105"/>
      <c r="VBD337" s="105"/>
      <c r="VBE337" s="105"/>
      <c r="VBF337" s="105"/>
      <c r="VBG337" s="105"/>
      <c r="VBH337" s="105"/>
      <c r="VBI337" s="105"/>
      <c r="VBJ337" s="105"/>
      <c r="VBK337" s="105"/>
      <c r="VBL337" s="105"/>
      <c r="VBM337" s="105"/>
      <c r="VBN337" s="105"/>
      <c r="VBO337" s="105"/>
      <c r="VBP337" s="105"/>
      <c r="VBQ337" s="105"/>
      <c r="VBR337" s="105"/>
      <c r="VBS337" s="283"/>
      <c r="VBT337" s="283"/>
      <c r="VBU337" s="105"/>
      <c r="VBV337" s="105"/>
      <c r="VBW337" s="105"/>
      <c r="VBX337" s="105"/>
      <c r="VBY337" s="105"/>
      <c r="VBZ337" s="105"/>
      <c r="VCA337" s="105"/>
      <c r="VCB337" s="105"/>
      <c r="VCC337" s="105"/>
      <c r="VCD337" s="105"/>
      <c r="VCE337" s="105"/>
      <c r="VCF337" s="105"/>
      <c r="VCG337" s="105"/>
      <c r="VCH337" s="105"/>
      <c r="VCI337" s="105"/>
      <c r="VCJ337" s="105"/>
      <c r="VCK337" s="105"/>
      <c r="VCL337" s="105"/>
      <c r="VCM337" s="105"/>
      <c r="VCN337" s="105"/>
      <c r="VCO337" s="105"/>
      <c r="VCP337" s="105"/>
      <c r="VCQ337" s="105"/>
      <c r="VCR337" s="105"/>
      <c r="VCS337" s="283"/>
      <c r="VCT337" s="283"/>
      <c r="VCU337" s="105"/>
      <c r="VCV337" s="105"/>
      <c r="VCW337" s="105"/>
      <c r="VCX337" s="105"/>
      <c r="VCY337" s="105"/>
      <c r="VCZ337" s="105"/>
      <c r="VDA337" s="105"/>
      <c r="VDB337" s="105"/>
      <c r="VDC337" s="105"/>
      <c r="VDD337" s="105"/>
      <c r="VDE337" s="105"/>
      <c r="VDF337" s="105"/>
      <c r="VDG337" s="105"/>
      <c r="VDH337" s="105"/>
      <c r="VDI337" s="105"/>
      <c r="VDJ337" s="105"/>
      <c r="VDK337" s="105"/>
      <c r="VDL337" s="105"/>
      <c r="VDM337" s="105"/>
      <c r="VDN337" s="105"/>
      <c r="VDO337" s="105"/>
      <c r="VDP337" s="105"/>
      <c r="VDQ337" s="105"/>
      <c r="VDR337" s="105"/>
      <c r="VDS337" s="283"/>
      <c r="VDT337" s="283"/>
      <c r="VDU337" s="105"/>
      <c r="VDV337" s="105"/>
      <c r="VDW337" s="105"/>
      <c r="VDX337" s="105"/>
      <c r="VDY337" s="105"/>
      <c r="VDZ337" s="105"/>
      <c r="VEA337" s="105"/>
      <c r="VEB337" s="105"/>
      <c r="VEC337" s="105"/>
      <c r="VED337" s="105"/>
      <c r="VEE337" s="105"/>
      <c r="VEF337" s="105"/>
      <c r="VEG337" s="105"/>
      <c r="VEH337" s="105"/>
      <c r="VEI337" s="105"/>
      <c r="VEJ337" s="105"/>
      <c r="VEK337" s="105"/>
      <c r="VEL337" s="105"/>
      <c r="VEM337" s="105"/>
      <c r="VEN337" s="105"/>
      <c r="VEO337" s="105"/>
      <c r="VEP337" s="105"/>
      <c r="VEQ337" s="105"/>
      <c r="VER337" s="105"/>
      <c r="VES337" s="283"/>
      <c r="VET337" s="283"/>
      <c r="VEU337" s="105"/>
      <c r="VEV337" s="105"/>
      <c r="VEW337" s="105"/>
      <c r="VEX337" s="105"/>
      <c r="VEY337" s="105"/>
      <c r="VEZ337" s="105"/>
      <c r="VFA337" s="105"/>
      <c r="VFB337" s="105"/>
      <c r="VFC337" s="105"/>
      <c r="VFD337" s="105"/>
      <c r="VFE337" s="105"/>
      <c r="VFF337" s="105"/>
      <c r="VFG337" s="105"/>
      <c r="VFH337" s="105"/>
      <c r="VFI337" s="105"/>
      <c r="VFJ337" s="105"/>
      <c r="VFK337" s="105"/>
      <c r="VFL337" s="105"/>
      <c r="VFM337" s="105"/>
      <c r="VFN337" s="105"/>
      <c r="VFO337" s="105"/>
      <c r="VFP337" s="105"/>
      <c r="VFQ337" s="105"/>
      <c r="VFR337" s="105"/>
      <c r="VFS337" s="283"/>
      <c r="VFT337" s="283"/>
      <c r="VFU337" s="105"/>
      <c r="VFV337" s="105"/>
      <c r="VFW337" s="105"/>
      <c r="VFX337" s="105"/>
      <c r="VFY337" s="105"/>
      <c r="VFZ337" s="105"/>
      <c r="VGA337" s="105"/>
      <c r="VGB337" s="105"/>
      <c r="VGC337" s="105"/>
      <c r="VGD337" s="105"/>
      <c r="VGE337" s="105"/>
      <c r="VGF337" s="105"/>
      <c r="VGG337" s="105"/>
      <c r="VGH337" s="105"/>
      <c r="VGI337" s="105"/>
      <c r="VGJ337" s="105"/>
      <c r="VGK337" s="105"/>
      <c r="VGL337" s="105"/>
      <c r="VGM337" s="105"/>
      <c r="VGN337" s="105"/>
      <c r="VGO337" s="105"/>
      <c r="VGP337" s="105"/>
      <c r="VGQ337" s="105"/>
      <c r="VGR337" s="105"/>
      <c r="VGS337" s="283"/>
      <c r="VGT337" s="283"/>
      <c r="VGU337" s="105"/>
      <c r="VGV337" s="105"/>
      <c r="VGW337" s="105"/>
      <c r="VGX337" s="105"/>
      <c r="VGY337" s="105"/>
      <c r="VGZ337" s="105"/>
      <c r="VHA337" s="105"/>
      <c r="VHB337" s="105"/>
      <c r="VHC337" s="105"/>
      <c r="VHD337" s="105"/>
      <c r="VHE337" s="105"/>
      <c r="VHF337" s="105"/>
      <c r="VHG337" s="105"/>
      <c r="VHH337" s="105"/>
      <c r="VHI337" s="105"/>
      <c r="VHJ337" s="105"/>
      <c r="VHK337" s="105"/>
      <c r="VHL337" s="105"/>
      <c r="VHM337" s="105"/>
      <c r="VHN337" s="105"/>
      <c r="VHO337" s="105"/>
      <c r="VHP337" s="105"/>
      <c r="VHQ337" s="105"/>
      <c r="VHR337" s="105"/>
      <c r="VHS337" s="283"/>
      <c r="VHT337" s="283"/>
      <c r="VHU337" s="105"/>
      <c r="VHV337" s="105"/>
      <c r="VHW337" s="105"/>
      <c r="VHX337" s="105"/>
      <c r="VHY337" s="105"/>
      <c r="VHZ337" s="105"/>
      <c r="VIA337" s="105"/>
      <c r="VIB337" s="105"/>
      <c r="VIC337" s="105"/>
      <c r="VID337" s="105"/>
      <c r="VIE337" s="105"/>
      <c r="VIF337" s="105"/>
      <c r="VIG337" s="105"/>
      <c r="VIH337" s="105"/>
      <c r="VII337" s="105"/>
      <c r="VIJ337" s="105"/>
      <c r="VIK337" s="105"/>
      <c r="VIL337" s="105"/>
      <c r="VIM337" s="105"/>
      <c r="VIN337" s="105"/>
      <c r="VIO337" s="105"/>
      <c r="VIP337" s="105"/>
      <c r="VIQ337" s="105"/>
      <c r="VIR337" s="105"/>
      <c r="VIS337" s="283"/>
      <c r="VIT337" s="283"/>
      <c r="VIU337" s="105"/>
      <c r="VIV337" s="105"/>
      <c r="VIW337" s="105"/>
      <c r="VIX337" s="105"/>
      <c r="VIY337" s="105"/>
      <c r="VIZ337" s="105"/>
      <c r="VJA337" s="105"/>
      <c r="VJB337" s="105"/>
      <c r="VJC337" s="105"/>
      <c r="VJD337" s="105"/>
      <c r="VJE337" s="105"/>
      <c r="VJF337" s="105"/>
      <c r="VJG337" s="105"/>
      <c r="VJH337" s="105"/>
      <c r="VJI337" s="105"/>
      <c r="VJJ337" s="105"/>
      <c r="VJK337" s="105"/>
      <c r="VJL337" s="105"/>
      <c r="VJM337" s="105"/>
      <c r="VJN337" s="105"/>
      <c r="VJO337" s="105"/>
      <c r="VJP337" s="105"/>
      <c r="VJQ337" s="105"/>
      <c r="VJR337" s="105"/>
      <c r="VJS337" s="283"/>
      <c r="VJT337" s="283"/>
      <c r="VJU337" s="105"/>
      <c r="VJV337" s="105"/>
      <c r="VJW337" s="105"/>
      <c r="VJX337" s="105"/>
      <c r="VJY337" s="105"/>
      <c r="VJZ337" s="105"/>
      <c r="VKA337" s="105"/>
      <c r="VKB337" s="105"/>
      <c r="VKC337" s="105"/>
      <c r="VKD337" s="105"/>
      <c r="VKE337" s="105"/>
      <c r="VKF337" s="105"/>
      <c r="VKG337" s="105"/>
      <c r="VKH337" s="105"/>
      <c r="VKI337" s="105"/>
      <c r="VKJ337" s="105"/>
      <c r="VKK337" s="105"/>
      <c r="VKL337" s="105"/>
      <c r="VKM337" s="105"/>
      <c r="VKN337" s="105"/>
      <c r="VKO337" s="105"/>
      <c r="VKP337" s="105"/>
      <c r="VKQ337" s="105"/>
      <c r="VKR337" s="105"/>
      <c r="VKS337" s="283"/>
      <c r="VKT337" s="283"/>
      <c r="VKU337" s="105"/>
      <c r="VKV337" s="105"/>
      <c r="VKW337" s="105"/>
      <c r="VKX337" s="105"/>
      <c r="VKY337" s="105"/>
      <c r="VKZ337" s="105"/>
      <c r="VLA337" s="105"/>
      <c r="VLB337" s="105"/>
      <c r="VLC337" s="105"/>
      <c r="VLD337" s="105"/>
      <c r="VLE337" s="105"/>
      <c r="VLF337" s="105"/>
      <c r="VLG337" s="105"/>
      <c r="VLH337" s="105"/>
      <c r="VLI337" s="105"/>
      <c r="VLJ337" s="105"/>
      <c r="VLK337" s="105"/>
      <c r="VLL337" s="105"/>
      <c r="VLM337" s="105"/>
      <c r="VLN337" s="105"/>
      <c r="VLO337" s="105"/>
      <c r="VLP337" s="105"/>
      <c r="VLQ337" s="105"/>
      <c r="VLR337" s="105"/>
      <c r="VLS337" s="283"/>
      <c r="VLT337" s="283"/>
      <c r="VLU337" s="105"/>
      <c r="VLV337" s="105"/>
      <c r="VLW337" s="105"/>
      <c r="VLX337" s="105"/>
      <c r="VLY337" s="105"/>
      <c r="VLZ337" s="105"/>
      <c r="VMA337" s="105"/>
      <c r="VMB337" s="105"/>
      <c r="VMC337" s="105"/>
      <c r="VMD337" s="105"/>
      <c r="VME337" s="105"/>
      <c r="VMF337" s="105"/>
      <c r="VMG337" s="105"/>
      <c r="VMH337" s="105"/>
      <c r="VMI337" s="105"/>
      <c r="VMJ337" s="105"/>
      <c r="VMK337" s="105"/>
      <c r="VML337" s="105"/>
      <c r="VMM337" s="105"/>
      <c r="VMN337" s="105"/>
      <c r="VMO337" s="105"/>
      <c r="VMP337" s="105"/>
      <c r="VMQ337" s="105"/>
      <c r="VMR337" s="105"/>
      <c r="VMS337" s="283"/>
      <c r="VMT337" s="283"/>
      <c r="VMU337" s="105"/>
      <c r="VMV337" s="105"/>
      <c r="VMW337" s="105"/>
      <c r="VMX337" s="105"/>
      <c r="VMY337" s="105"/>
      <c r="VMZ337" s="105"/>
      <c r="VNA337" s="105"/>
      <c r="VNB337" s="105"/>
      <c r="VNC337" s="105"/>
      <c r="VND337" s="105"/>
      <c r="VNE337" s="105"/>
      <c r="VNF337" s="105"/>
      <c r="VNG337" s="105"/>
      <c r="VNH337" s="105"/>
      <c r="VNI337" s="105"/>
      <c r="VNJ337" s="105"/>
      <c r="VNK337" s="105"/>
      <c r="VNL337" s="105"/>
      <c r="VNM337" s="105"/>
      <c r="VNN337" s="105"/>
      <c r="VNO337" s="105"/>
      <c r="VNP337" s="105"/>
      <c r="VNQ337" s="105"/>
      <c r="VNR337" s="105"/>
      <c r="VNS337" s="283"/>
      <c r="VNT337" s="283"/>
      <c r="VNU337" s="105"/>
      <c r="VNV337" s="105"/>
      <c r="VNW337" s="105"/>
      <c r="VNX337" s="105"/>
      <c r="VNY337" s="105"/>
      <c r="VNZ337" s="105"/>
      <c r="VOA337" s="105"/>
      <c r="VOB337" s="105"/>
      <c r="VOC337" s="105"/>
      <c r="VOD337" s="105"/>
      <c r="VOE337" s="105"/>
      <c r="VOF337" s="105"/>
      <c r="VOG337" s="105"/>
      <c r="VOH337" s="105"/>
      <c r="VOI337" s="105"/>
      <c r="VOJ337" s="105"/>
      <c r="VOK337" s="105"/>
      <c r="VOL337" s="105"/>
      <c r="VOM337" s="105"/>
      <c r="VON337" s="105"/>
      <c r="VOO337" s="105"/>
      <c r="VOP337" s="105"/>
      <c r="VOQ337" s="105"/>
      <c r="VOR337" s="105"/>
      <c r="VOS337" s="283"/>
      <c r="VOT337" s="283"/>
      <c r="VOU337" s="105"/>
      <c r="VOV337" s="105"/>
      <c r="VOW337" s="105"/>
      <c r="VOX337" s="105"/>
      <c r="VOY337" s="105"/>
      <c r="VOZ337" s="105"/>
      <c r="VPA337" s="105"/>
      <c r="VPB337" s="105"/>
      <c r="VPC337" s="105"/>
      <c r="VPD337" s="105"/>
      <c r="VPE337" s="105"/>
      <c r="VPF337" s="105"/>
      <c r="VPG337" s="105"/>
      <c r="VPH337" s="105"/>
      <c r="VPI337" s="105"/>
      <c r="VPJ337" s="105"/>
      <c r="VPK337" s="105"/>
      <c r="VPL337" s="105"/>
      <c r="VPM337" s="105"/>
      <c r="VPN337" s="105"/>
      <c r="VPO337" s="105"/>
      <c r="VPP337" s="105"/>
      <c r="VPQ337" s="105"/>
      <c r="VPR337" s="105"/>
      <c r="VPS337" s="283"/>
      <c r="VPT337" s="283"/>
      <c r="VPU337" s="105"/>
      <c r="VPV337" s="105"/>
      <c r="VPW337" s="105"/>
      <c r="VPX337" s="105"/>
      <c r="VPY337" s="105"/>
      <c r="VPZ337" s="105"/>
      <c r="VQA337" s="105"/>
      <c r="VQB337" s="105"/>
      <c r="VQC337" s="105"/>
      <c r="VQD337" s="105"/>
      <c r="VQE337" s="105"/>
      <c r="VQF337" s="105"/>
      <c r="VQG337" s="105"/>
      <c r="VQH337" s="105"/>
      <c r="VQI337" s="105"/>
      <c r="VQJ337" s="105"/>
      <c r="VQK337" s="105"/>
      <c r="VQL337" s="105"/>
      <c r="VQM337" s="105"/>
      <c r="VQN337" s="105"/>
      <c r="VQO337" s="105"/>
      <c r="VQP337" s="105"/>
      <c r="VQQ337" s="105"/>
      <c r="VQR337" s="105"/>
      <c r="VQS337" s="283"/>
      <c r="VQT337" s="283"/>
      <c r="VQU337" s="105"/>
      <c r="VQV337" s="105"/>
      <c r="VQW337" s="105"/>
      <c r="VQX337" s="105"/>
      <c r="VQY337" s="105"/>
      <c r="VQZ337" s="105"/>
      <c r="VRA337" s="105"/>
      <c r="VRB337" s="105"/>
      <c r="VRC337" s="105"/>
      <c r="VRD337" s="105"/>
      <c r="VRE337" s="105"/>
      <c r="VRF337" s="105"/>
      <c r="VRG337" s="105"/>
      <c r="VRH337" s="105"/>
      <c r="VRI337" s="105"/>
      <c r="VRJ337" s="105"/>
      <c r="VRK337" s="105"/>
      <c r="VRL337" s="105"/>
      <c r="VRM337" s="105"/>
      <c r="VRN337" s="105"/>
      <c r="VRO337" s="105"/>
      <c r="VRP337" s="105"/>
      <c r="VRQ337" s="105"/>
      <c r="VRR337" s="105"/>
      <c r="VRS337" s="283"/>
      <c r="VRT337" s="283"/>
      <c r="VRU337" s="105"/>
      <c r="VRV337" s="105"/>
      <c r="VRW337" s="105"/>
      <c r="VRX337" s="105"/>
      <c r="VRY337" s="105"/>
      <c r="VRZ337" s="105"/>
      <c r="VSA337" s="105"/>
      <c r="VSB337" s="105"/>
      <c r="VSC337" s="105"/>
      <c r="VSD337" s="105"/>
      <c r="VSE337" s="105"/>
      <c r="VSF337" s="105"/>
      <c r="VSG337" s="105"/>
      <c r="VSH337" s="105"/>
      <c r="VSI337" s="105"/>
      <c r="VSJ337" s="105"/>
      <c r="VSK337" s="105"/>
      <c r="VSL337" s="105"/>
      <c r="VSM337" s="105"/>
      <c r="VSN337" s="105"/>
      <c r="VSO337" s="105"/>
      <c r="VSP337" s="105"/>
      <c r="VSQ337" s="105"/>
      <c r="VSR337" s="105"/>
      <c r="VSS337" s="283"/>
      <c r="VST337" s="283"/>
      <c r="VSU337" s="105"/>
      <c r="VSV337" s="105"/>
      <c r="VSW337" s="105"/>
      <c r="VSX337" s="105"/>
      <c r="VSY337" s="105"/>
      <c r="VSZ337" s="105"/>
      <c r="VTA337" s="105"/>
      <c r="VTB337" s="105"/>
      <c r="VTC337" s="105"/>
      <c r="VTD337" s="105"/>
      <c r="VTE337" s="105"/>
      <c r="VTF337" s="105"/>
      <c r="VTG337" s="105"/>
      <c r="VTH337" s="105"/>
      <c r="VTI337" s="105"/>
      <c r="VTJ337" s="105"/>
      <c r="VTK337" s="105"/>
      <c r="VTL337" s="105"/>
      <c r="VTM337" s="105"/>
      <c r="VTN337" s="105"/>
      <c r="VTO337" s="105"/>
      <c r="VTP337" s="105"/>
      <c r="VTQ337" s="105"/>
      <c r="VTR337" s="105"/>
      <c r="VTS337" s="283"/>
      <c r="VTT337" s="283"/>
      <c r="VTU337" s="105"/>
      <c r="VTV337" s="105"/>
      <c r="VTW337" s="105"/>
      <c r="VTX337" s="105"/>
      <c r="VTY337" s="105"/>
      <c r="VTZ337" s="105"/>
      <c r="VUA337" s="105"/>
      <c r="VUB337" s="105"/>
      <c r="VUC337" s="105"/>
      <c r="VUD337" s="105"/>
      <c r="VUE337" s="105"/>
      <c r="VUF337" s="105"/>
      <c r="VUG337" s="105"/>
      <c r="VUH337" s="105"/>
      <c r="VUI337" s="105"/>
      <c r="VUJ337" s="105"/>
      <c r="VUK337" s="105"/>
      <c r="VUL337" s="105"/>
      <c r="VUM337" s="105"/>
      <c r="VUN337" s="105"/>
      <c r="VUO337" s="105"/>
      <c r="VUP337" s="105"/>
      <c r="VUQ337" s="105"/>
      <c r="VUR337" s="105"/>
      <c r="VUS337" s="283"/>
      <c r="VUT337" s="283"/>
      <c r="VUU337" s="105"/>
      <c r="VUV337" s="105"/>
      <c r="VUW337" s="105"/>
      <c r="VUX337" s="105"/>
      <c r="VUY337" s="105"/>
      <c r="VUZ337" s="105"/>
      <c r="VVA337" s="105"/>
      <c r="VVB337" s="105"/>
      <c r="VVC337" s="105"/>
      <c r="VVD337" s="105"/>
      <c r="VVE337" s="105"/>
      <c r="VVF337" s="105"/>
      <c r="VVG337" s="105"/>
      <c r="VVH337" s="105"/>
      <c r="VVI337" s="105"/>
      <c r="VVJ337" s="105"/>
      <c r="VVK337" s="105"/>
      <c r="VVL337" s="105"/>
      <c r="VVM337" s="105"/>
      <c r="VVN337" s="105"/>
      <c r="VVO337" s="105"/>
      <c r="VVP337" s="105"/>
      <c r="VVQ337" s="105"/>
      <c r="VVR337" s="105"/>
      <c r="VVS337" s="283"/>
      <c r="VVT337" s="283"/>
      <c r="VVU337" s="105"/>
      <c r="VVV337" s="105"/>
      <c r="VVW337" s="105"/>
      <c r="VVX337" s="105"/>
      <c r="VVY337" s="105"/>
      <c r="VVZ337" s="105"/>
      <c r="VWA337" s="105"/>
      <c r="VWB337" s="105"/>
      <c r="VWC337" s="105"/>
      <c r="VWD337" s="105"/>
      <c r="VWE337" s="105"/>
      <c r="VWF337" s="105"/>
      <c r="VWG337" s="105"/>
      <c r="VWH337" s="105"/>
      <c r="VWI337" s="105"/>
      <c r="VWJ337" s="105"/>
      <c r="VWK337" s="105"/>
      <c r="VWL337" s="105"/>
      <c r="VWM337" s="105"/>
      <c r="VWN337" s="105"/>
      <c r="VWO337" s="105"/>
      <c r="VWP337" s="105"/>
      <c r="VWQ337" s="105"/>
      <c r="VWR337" s="105"/>
      <c r="VWS337" s="283"/>
      <c r="VWT337" s="283"/>
      <c r="VWU337" s="105"/>
      <c r="VWV337" s="105"/>
      <c r="VWW337" s="105"/>
      <c r="VWX337" s="105"/>
      <c r="VWY337" s="105"/>
      <c r="VWZ337" s="105"/>
      <c r="VXA337" s="105"/>
      <c r="VXB337" s="105"/>
      <c r="VXC337" s="105"/>
      <c r="VXD337" s="105"/>
      <c r="VXE337" s="105"/>
      <c r="VXF337" s="105"/>
      <c r="VXG337" s="105"/>
      <c r="VXH337" s="105"/>
      <c r="VXI337" s="105"/>
      <c r="VXJ337" s="105"/>
      <c r="VXK337" s="105"/>
      <c r="VXL337" s="105"/>
      <c r="VXM337" s="105"/>
      <c r="VXN337" s="105"/>
      <c r="VXO337" s="105"/>
      <c r="VXP337" s="105"/>
      <c r="VXQ337" s="105"/>
      <c r="VXR337" s="105"/>
      <c r="VXS337" s="283"/>
      <c r="VXT337" s="283"/>
      <c r="VXU337" s="105"/>
      <c r="VXV337" s="105"/>
      <c r="VXW337" s="105"/>
      <c r="VXX337" s="105"/>
      <c r="VXY337" s="105"/>
      <c r="VXZ337" s="105"/>
      <c r="VYA337" s="105"/>
      <c r="VYB337" s="105"/>
      <c r="VYC337" s="105"/>
      <c r="VYD337" s="105"/>
      <c r="VYE337" s="105"/>
      <c r="VYF337" s="105"/>
      <c r="VYG337" s="105"/>
      <c r="VYH337" s="105"/>
      <c r="VYI337" s="105"/>
      <c r="VYJ337" s="105"/>
      <c r="VYK337" s="105"/>
      <c r="VYL337" s="105"/>
      <c r="VYM337" s="105"/>
      <c r="VYN337" s="105"/>
      <c r="VYO337" s="105"/>
      <c r="VYP337" s="105"/>
      <c r="VYQ337" s="105"/>
      <c r="VYR337" s="105"/>
      <c r="VYS337" s="283"/>
      <c r="VYT337" s="283"/>
      <c r="VYU337" s="105"/>
      <c r="VYV337" s="105"/>
      <c r="VYW337" s="105"/>
      <c r="VYX337" s="105"/>
      <c r="VYY337" s="105"/>
      <c r="VYZ337" s="105"/>
      <c r="VZA337" s="105"/>
      <c r="VZB337" s="105"/>
      <c r="VZC337" s="105"/>
      <c r="VZD337" s="105"/>
      <c r="VZE337" s="105"/>
      <c r="VZF337" s="105"/>
      <c r="VZG337" s="105"/>
      <c r="VZH337" s="105"/>
      <c r="VZI337" s="105"/>
      <c r="VZJ337" s="105"/>
      <c r="VZK337" s="105"/>
      <c r="VZL337" s="105"/>
      <c r="VZM337" s="105"/>
      <c r="VZN337" s="105"/>
      <c r="VZO337" s="105"/>
      <c r="VZP337" s="105"/>
      <c r="VZQ337" s="105"/>
      <c r="VZR337" s="105"/>
      <c r="VZS337" s="283"/>
      <c r="VZT337" s="283"/>
      <c r="VZU337" s="105"/>
      <c r="VZV337" s="105"/>
      <c r="VZW337" s="105"/>
      <c r="VZX337" s="105"/>
      <c r="VZY337" s="105"/>
      <c r="VZZ337" s="105"/>
      <c r="WAA337" s="105"/>
      <c r="WAB337" s="105"/>
      <c r="WAC337" s="105"/>
      <c r="WAD337" s="105"/>
      <c r="WAE337" s="105"/>
      <c r="WAF337" s="105"/>
      <c r="WAG337" s="105"/>
      <c r="WAH337" s="105"/>
      <c r="WAI337" s="105"/>
      <c r="WAJ337" s="105"/>
      <c r="WAK337" s="105"/>
      <c r="WAL337" s="105"/>
      <c r="WAM337" s="105"/>
      <c r="WAN337" s="105"/>
      <c r="WAO337" s="105"/>
      <c r="WAP337" s="105"/>
      <c r="WAQ337" s="105"/>
      <c r="WAR337" s="105"/>
      <c r="WAS337" s="283"/>
      <c r="WAT337" s="283"/>
      <c r="WAU337" s="105"/>
      <c r="WAV337" s="105"/>
      <c r="WAW337" s="105"/>
      <c r="WAX337" s="105"/>
      <c r="WAY337" s="105"/>
      <c r="WAZ337" s="105"/>
      <c r="WBA337" s="105"/>
      <c r="WBB337" s="105"/>
      <c r="WBC337" s="105"/>
      <c r="WBD337" s="105"/>
      <c r="WBE337" s="105"/>
      <c r="WBF337" s="105"/>
      <c r="WBG337" s="105"/>
      <c r="WBH337" s="105"/>
      <c r="WBI337" s="105"/>
      <c r="WBJ337" s="105"/>
      <c r="WBK337" s="105"/>
      <c r="WBL337" s="105"/>
      <c r="WBM337" s="105"/>
      <c r="WBN337" s="105"/>
      <c r="WBO337" s="105"/>
      <c r="WBP337" s="105"/>
      <c r="WBQ337" s="105"/>
      <c r="WBR337" s="105"/>
      <c r="WBS337" s="283"/>
      <c r="WBT337" s="283"/>
      <c r="WBU337" s="105"/>
      <c r="WBV337" s="105"/>
      <c r="WBW337" s="105"/>
      <c r="WBX337" s="105"/>
      <c r="WBY337" s="105"/>
      <c r="WBZ337" s="105"/>
      <c r="WCA337" s="105"/>
      <c r="WCB337" s="105"/>
      <c r="WCC337" s="105"/>
      <c r="WCD337" s="105"/>
      <c r="WCE337" s="105"/>
      <c r="WCF337" s="105"/>
      <c r="WCG337" s="105"/>
      <c r="WCH337" s="105"/>
      <c r="WCI337" s="105"/>
      <c r="WCJ337" s="105"/>
      <c r="WCK337" s="105"/>
      <c r="WCL337" s="105"/>
      <c r="WCM337" s="105"/>
      <c r="WCN337" s="105"/>
      <c r="WCO337" s="105"/>
      <c r="WCP337" s="105"/>
      <c r="WCQ337" s="105"/>
      <c r="WCR337" s="105"/>
      <c r="WCS337" s="283"/>
      <c r="WCT337" s="283"/>
      <c r="WCU337" s="105"/>
      <c r="WCV337" s="105"/>
      <c r="WCW337" s="105"/>
      <c r="WCX337" s="105"/>
      <c r="WCY337" s="105"/>
      <c r="WCZ337" s="105"/>
      <c r="WDA337" s="105"/>
      <c r="WDB337" s="105"/>
      <c r="WDC337" s="105"/>
      <c r="WDD337" s="105"/>
      <c r="WDE337" s="105"/>
      <c r="WDF337" s="105"/>
      <c r="WDG337" s="105"/>
      <c r="WDH337" s="105"/>
      <c r="WDI337" s="105"/>
      <c r="WDJ337" s="105"/>
      <c r="WDK337" s="105"/>
      <c r="WDL337" s="105"/>
      <c r="WDM337" s="105"/>
      <c r="WDN337" s="105"/>
      <c r="WDO337" s="105"/>
      <c r="WDP337" s="105"/>
      <c r="WDQ337" s="105"/>
      <c r="WDR337" s="105"/>
      <c r="WDS337" s="283"/>
      <c r="WDT337" s="283"/>
      <c r="WDU337" s="105"/>
      <c r="WDV337" s="105"/>
      <c r="WDW337" s="105"/>
      <c r="WDX337" s="105"/>
      <c r="WDY337" s="105"/>
      <c r="WDZ337" s="105"/>
      <c r="WEA337" s="105"/>
      <c r="WEB337" s="105"/>
      <c r="WEC337" s="105"/>
      <c r="WED337" s="105"/>
      <c r="WEE337" s="105"/>
      <c r="WEF337" s="105"/>
      <c r="WEG337" s="105"/>
      <c r="WEH337" s="105"/>
      <c r="WEI337" s="105"/>
      <c r="WEJ337" s="105"/>
      <c r="WEK337" s="105"/>
      <c r="WEL337" s="105"/>
      <c r="WEM337" s="105"/>
      <c r="WEN337" s="105"/>
      <c r="WEO337" s="105"/>
      <c r="WEP337" s="105"/>
      <c r="WEQ337" s="105"/>
      <c r="WER337" s="105"/>
      <c r="WES337" s="283"/>
      <c r="WET337" s="283"/>
      <c r="WEU337" s="105"/>
      <c r="WEV337" s="105"/>
      <c r="WEW337" s="105"/>
      <c r="WEX337" s="105"/>
      <c r="WEY337" s="105"/>
      <c r="WEZ337" s="105"/>
      <c r="WFA337" s="105"/>
      <c r="WFB337" s="105"/>
      <c r="WFC337" s="105"/>
      <c r="WFD337" s="105"/>
      <c r="WFE337" s="105"/>
      <c r="WFF337" s="105"/>
      <c r="WFG337" s="105"/>
      <c r="WFH337" s="105"/>
      <c r="WFI337" s="105"/>
      <c r="WFJ337" s="105"/>
      <c r="WFK337" s="105"/>
      <c r="WFL337" s="105"/>
      <c r="WFM337" s="105"/>
      <c r="WFN337" s="105"/>
      <c r="WFO337" s="105"/>
      <c r="WFP337" s="105"/>
      <c r="WFQ337" s="105"/>
      <c r="WFR337" s="105"/>
      <c r="WFS337" s="283"/>
      <c r="WFT337" s="283"/>
      <c r="WFU337" s="105"/>
      <c r="WFV337" s="105"/>
      <c r="WFW337" s="105"/>
      <c r="WFX337" s="105"/>
      <c r="WFY337" s="105"/>
      <c r="WFZ337" s="105"/>
      <c r="WGA337" s="105"/>
      <c r="WGB337" s="105"/>
      <c r="WGC337" s="105"/>
      <c r="WGD337" s="105"/>
      <c r="WGE337" s="105"/>
      <c r="WGF337" s="105"/>
      <c r="WGG337" s="105"/>
      <c r="WGH337" s="105"/>
      <c r="WGI337" s="105"/>
      <c r="WGJ337" s="105"/>
      <c r="WGK337" s="105"/>
      <c r="WGL337" s="105"/>
      <c r="WGM337" s="105"/>
      <c r="WGN337" s="105"/>
      <c r="WGO337" s="105"/>
      <c r="WGP337" s="105"/>
      <c r="WGQ337" s="105"/>
      <c r="WGR337" s="105"/>
      <c r="WGS337" s="283"/>
      <c r="WGT337" s="283"/>
      <c r="WGU337" s="105"/>
      <c r="WGV337" s="105"/>
      <c r="WGW337" s="105"/>
      <c r="WGX337" s="105"/>
      <c r="WGY337" s="105"/>
      <c r="WGZ337" s="105"/>
      <c r="WHA337" s="105"/>
      <c r="WHB337" s="105"/>
      <c r="WHC337" s="105"/>
      <c r="WHD337" s="105"/>
      <c r="WHE337" s="105"/>
      <c r="WHF337" s="105"/>
      <c r="WHG337" s="105"/>
      <c r="WHH337" s="105"/>
      <c r="WHI337" s="105"/>
      <c r="WHJ337" s="105"/>
      <c r="WHK337" s="105"/>
      <c r="WHL337" s="105"/>
      <c r="WHM337" s="105"/>
      <c r="WHN337" s="105"/>
      <c r="WHO337" s="105"/>
      <c r="WHP337" s="105"/>
      <c r="WHQ337" s="105"/>
      <c r="WHR337" s="105"/>
      <c r="WHS337" s="283"/>
      <c r="WHT337" s="283"/>
      <c r="WHU337" s="105"/>
      <c r="WHV337" s="105"/>
      <c r="WHW337" s="105"/>
      <c r="WHX337" s="105"/>
      <c r="WHY337" s="105"/>
      <c r="WHZ337" s="105"/>
      <c r="WIA337" s="105"/>
      <c r="WIB337" s="105"/>
      <c r="WIC337" s="105"/>
      <c r="WID337" s="105"/>
      <c r="WIE337" s="105"/>
      <c r="WIF337" s="105"/>
      <c r="WIG337" s="105"/>
      <c r="WIH337" s="105"/>
      <c r="WII337" s="105"/>
      <c r="WIJ337" s="105"/>
      <c r="WIK337" s="105"/>
      <c r="WIL337" s="105"/>
      <c r="WIM337" s="105"/>
      <c r="WIN337" s="105"/>
      <c r="WIO337" s="105"/>
      <c r="WIP337" s="105"/>
      <c r="WIQ337" s="105"/>
      <c r="WIR337" s="105"/>
      <c r="WIS337" s="283"/>
      <c r="WIT337" s="283"/>
      <c r="WIU337" s="105"/>
      <c r="WIV337" s="105"/>
      <c r="WIW337" s="105"/>
      <c r="WIX337" s="105"/>
      <c r="WIY337" s="105"/>
      <c r="WIZ337" s="105"/>
      <c r="WJA337" s="105"/>
      <c r="WJB337" s="105"/>
      <c r="WJC337" s="105"/>
      <c r="WJD337" s="105"/>
      <c r="WJE337" s="105"/>
      <c r="WJF337" s="105"/>
      <c r="WJG337" s="105"/>
      <c r="WJH337" s="105"/>
      <c r="WJI337" s="105"/>
      <c r="WJJ337" s="105"/>
      <c r="WJK337" s="105"/>
      <c r="WJL337" s="105"/>
      <c r="WJM337" s="105"/>
      <c r="WJN337" s="105"/>
      <c r="WJO337" s="105"/>
      <c r="WJP337" s="105"/>
      <c r="WJQ337" s="105"/>
      <c r="WJR337" s="105"/>
      <c r="WJS337" s="283"/>
      <c r="WJT337" s="283"/>
      <c r="WJU337" s="105"/>
      <c r="WJV337" s="105"/>
      <c r="WJW337" s="105"/>
      <c r="WJX337" s="105"/>
      <c r="WJY337" s="105"/>
      <c r="WJZ337" s="105"/>
      <c r="WKA337" s="105"/>
      <c r="WKB337" s="105"/>
      <c r="WKC337" s="105"/>
      <c r="WKD337" s="105"/>
      <c r="WKE337" s="105"/>
      <c r="WKF337" s="105"/>
      <c r="WKG337" s="105"/>
      <c r="WKH337" s="105"/>
      <c r="WKI337" s="105"/>
      <c r="WKJ337" s="105"/>
      <c r="WKK337" s="105"/>
      <c r="WKL337" s="105"/>
      <c r="WKM337" s="105"/>
      <c r="WKN337" s="105"/>
      <c r="WKO337" s="105"/>
      <c r="WKP337" s="105"/>
      <c r="WKQ337" s="105"/>
      <c r="WKR337" s="105"/>
      <c r="WKS337" s="283"/>
      <c r="WKT337" s="283"/>
      <c r="WKU337" s="105"/>
      <c r="WKV337" s="105"/>
      <c r="WKW337" s="105"/>
      <c r="WKX337" s="105"/>
      <c r="WKY337" s="105"/>
      <c r="WKZ337" s="105"/>
      <c r="WLA337" s="105"/>
      <c r="WLB337" s="105"/>
      <c r="WLC337" s="105"/>
      <c r="WLD337" s="105"/>
      <c r="WLE337" s="105"/>
      <c r="WLF337" s="105"/>
      <c r="WLG337" s="105"/>
      <c r="WLH337" s="105"/>
      <c r="WLI337" s="105"/>
      <c r="WLJ337" s="105"/>
      <c r="WLK337" s="105"/>
      <c r="WLL337" s="105"/>
      <c r="WLM337" s="105"/>
      <c r="WLN337" s="105"/>
      <c r="WLO337" s="105"/>
      <c r="WLP337" s="105"/>
      <c r="WLQ337" s="105"/>
      <c r="WLR337" s="105"/>
      <c r="WLS337" s="283"/>
      <c r="WLT337" s="283"/>
      <c r="WLU337" s="105"/>
      <c r="WLV337" s="105"/>
      <c r="WLW337" s="105"/>
      <c r="WLX337" s="105"/>
      <c r="WLY337" s="105"/>
      <c r="WLZ337" s="105"/>
      <c r="WMA337" s="105"/>
      <c r="WMB337" s="105"/>
      <c r="WMC337" s="105"/>
      <c r="WMD337" s="105"/>
      <c r="WME337" s="105"/>
      <c r="WMF337" s="105"/>
      <c r="WMG337" s="105"/>
      <c r="WMH337" s="105"/>
      <c r="WMI337" s="105"/>
      <c r="WMJ337" s="105"/>
      <c r="WMK337" s="105"/>
      <c r="WML337" s="105"/>
      <c r="WMM337" s="105"/>
      <c r="WMN337" s="105"/>
      <c r="WMO337" s="105"/>
      <c r="WMP337" s="105"/>
      <c r="WMQ337" s="105"/>
      <c r="WMR337" s="105"/>
      <c r="WMS337" s="283"/>
      <c r="WMT337" s="283"/>
      <c r="WMU337" s="105"/>
      <c r="WMV337" s="105"/>
      <c r="WMW337" s="105"/>
      <c r="WMX337" s="105"/>
      <c r="WMY337" s="105"/>
      <c r="WMZ337" s="105"/>
      <c r="WNA337" s="105"/>
      <c r="WNB337" s="105"/>
      <c r="WNC337" s="105"/>
      <c r="WND337" s="105"/>
      <c r="WNE337" s="105"/>
      <c r="WNF337" s="105"/>
      <c r="WNG337" s="105"/>
      <c r="WNH337" s="105"/>
      <c r="WNI337" s="105"/>
      <c r="WNJ337" s="105"/>
      <c r="WNK337" s="105"/>
      <c r="WNL337" s="105"/>
      <c r="WNM337" s="105"/>
      <c r="WNN337" s="105"/>
      <c r="WNO337" s="105"/>
      <c r="WNP337" s="105"/>
      <c r="WNQ337" s="105"/>
      <c r="WNR337" s="105"/>
      <c r="WNS337" s="283"/>
      <c r="WNT337" s="283"/>
      <c r="WNU337" s="105"/>
      <c r="WNV337" s="105"/>
      <c r="WNW337" s="105"/>
      <c r="WNX337" s="105"/>
      <c r="WNY337" s="105"/>
      <c r="WNZ337" s="105"/>
      <c r="WOA337" s="105"/>
      <c r="WOB337" s="105"/>
      <c r="WOC337" s="105"/>
      <c r="WOD337" s="105"/>
      <c r="WOE337" s="105"/>
      <c r="WOF337" s="105"/>
      <c r="WOG337" s="105"/>
      <c r="WOH337" s="105"/>
      <c r="WOI337" s="105"/>
      <c r="WOJ337" s="105"/>
      <c r="WOK337" s="105"/>
      <c r="WOL337" s="105"/>
      <c r="WOM337" s="105"/>
      <c r="WON337" s="105"/>
      <c r="WOO337" s="105"/>
      <c r="WOP337" s="105"/>
      <c r="WOQ337" s="105"/>
      <c r="WOR337" s="105"/>
      <c r="WOS337" s="283"/>
      <c r="WOT337" s="283"/>
      <c r="WOU337" s="105"/>
      <c r="WOV337" s="105"/>
      <c r="WOW337" s="105"/>
      <c r="WOX337" s="105"/>
      <c r="WOY337" s="105"/>
      <c r="WOZ337" s="105"/>
      <c r="WPA337" s="105"/>
      <c r="WPB337" s="105"/>
      <c r="WPC337" s="105"/>
      <c r="WPD337" s="105"/>
      <c r="WPE337" s="105"/>
      <c r="WPF337" s="105"/>
      <c r="WPG337" s="105"/>
      <c r="WPH337" s="105"/>
      <c r="WPI337" s="105"/>
      <c r="WPJ337" s="105"/>
      <c r="WPK337" s="105"/>
      <c r="WPL337" s="105"/>
      <c r="WPM337" s="105"/>
      <c r="WPN337" s="105"/>
      <c r="WPO337" s="105"/>
      <c r="WPP337" s="105"/>
      <c r="WPQ337" s="105"/>
      <c r="WPR337" s="105"/>
      <c r="WPS337" s="283"/>
      <c r="WPT337" s="283"/>
      <c r="WPU337" s="105"/>
      <c r="WPV337" s="105"/>
      <c r="WPW337" s="105"/>
      <c r="WPX337" s="105"/>
      <c r="WPY337" s="105"/>
      <c r="WPZ337" s="105"/>
      <c r="WQA337" s="105"/>
      <c r="WQB337" s="105"/>
      <c r="WQC337" s="105"/>
      <c r="WQD337" s="105"/>
      <c r="WQE337" s="105"/>
      <c r="WQF337" s="105"/>
      <c r="WQG337" s="105"/>
      <c r="WQH337" s="105"/>
      <c r="WQI337" s="105"/>
      <c r="WQJ337" s="105"/>
      <c r="WQK337" s="105"/>
      <c r="WQL337" s="105"/>
      <c r="WQM337" s="105"/>
      <c r="WQN337" s="105"/>
      <c r="WQO337" s="105"/>
      <c r="WQP337" s="105"/>
      <c r="WQQ337" s="105"/>
      <c r="WQR337" s="105"/>
      <c r="WQS337" s="283"/>
      <c r="WQT337" s="283"/>
      <c r="WQU337" s="105"/>
      <c r="WQV337" s="105"/>
      <c r="WQW337" s="105"/>
      <c r="WQX337" s="105"/>
      <c r="WQY337" s="105"/>
      <c r="WQZ337" s="105"/>
      <c r="WRA337" s="105"/>
      <c r="WRB337" s="105"/>
      <c r="WRC337" s="105"/>
      <c r="WRD337" s="105"/>
      <c r="WRE337" s="105"/>
      <c r="WRF337" s="105"/>
      <c r="WRG337" s="105"/>
      <c r="WRH337" s="105"/>
      <c r="WRI337" s="105"/>
      <c r="WRJ337" s="105"/>
      <c r="WRK337" s="105"/>
      <c r="WRL337" s="105"/>
      <c r="WRM337" s="105"/>
      <c r="WRN337" s="105"/>
      <c r="WRO337" s="105"/>
      <c r="WRP337" s="105"/>
      <c r="WRQ337" s="105"/>
      <c r="WRR337" s="105"/>
      <c r="WRS337" s="283"/>
      <c r="WRT337" s="283"/>
      <c r="WRU337" s="105"/>
      <c r="WRV337" s="105"/>
      <c r="WRW337" s="105"/>
      <c r="WRX337" s="105"/>
      <c r="WRY337" s="105"/>
      <c r="WRZ337" s="105"/>
      <c r="WSA337" s="105"/>
      <c r="WSB337" s="105"/>
      <c r="WSC337" s="105"/>
      <c r="WSD337" s="105"/>
      <c r="WSE337" s="105"/>
      <c r="WSF337" s="105"/>
      <c r="WSG337" s="105"/>
      <c r="WSH337" s="105"/>
      <c r="WSI337" s="105"/>
      <c r="WSJ337" s="105"/>
      <c r="WSK337" s="105"/>
      <c r="WSL337" s="105"/>
      <c r="WSM337" s="105"/>
      <c r="WSN337" s="105"/>
      <c r="WSO337" s="105"/>
      <c r="WSP337" s="105"/>
      <c r="WSQ337" s="105"/>
      <c r="WSR337" s="105"/>
      <c r="WSS337" s="283"/>
      <c r="WST337" s="283"/>
      <c r="WSU337" s="105"/>
      <c r="WSV337" s="105"/>
      <c r="WSW337" s="105"/>
      <c r="WSX337" s="105"/>
      <c r="WSY337" s="105"/>
      <c r="WSZ337" s="105"/>
      <c r="WTA337" s="105"/>
      <c r="WTB337" s="105"/>
      <c r="WTC337" s="105"/>
      <c r="WTD337" s="105"/>
      <c r="WTE337" s="105"/>
      <c r="WTF337" s="105"/>
      <c r="WTG337" s="105"/>
      <c r="WTH337" s="105"/>
      <c r="WTI337" s="105"/>
      <c r="WTJ337" s="105"/>
      <c r="WTK337" s="105"/>
      <c r="WTL337" s="105"/>
      <c r="WTM337" s="105"/>
      <c r="WTN337" s="105"/>
      <c r="WTO337" s="105"/>
      <c r="WTP337" s="105"/>
      <c r="WTQ337" s="105"/>
      <c r="WTR337" s="105"/>
      <c r="WTS337" s="283"/>
      <c r="WTT337" s="283"/>
      <c r="WTU337" s="105"/>
      <c r="WTV337" s="105"/>
      <c r="WTW337" s="105"/>
      <c r="WTX337" s="105"/>
      <c r="WTY337" s="105"/>
      <c r="WTZ337" s="105"/>
      <c r="WUA337" s="105"/>
      <c r="WUB337" s="105"/>
      <c r="WUC337" s="105"/>
      <c r="WUD337" s="105"/>
      <c r="WUE337" s="105"/>
      <c r="WUF337" s="105"/>
      <c r="WUG337" s="105"/>
      <c r="WUH337" s="105"/>
      <c r="WUI337" s="105"/>
      <c r="WUJ337" s="105"/>
      <c r="WUK337" s="105"/>
      <c r="WUL337" s="105"/>
      <c r="WUM337" s="105"/>
      <c r="WUN337" s="105"/>
      <c r="WUO337" s="105"/>
      <c r="WUP337" s="105"/>
      <c r="WUQ337" s="105"/>
      <c r="WUR337" s="105"/>
      <c r="WUS337" s="283"/>
      <c r="WUT337" s="283"/>
      <c r="WUU337" s="105"/>
      <c r="WUV337" s="105"/>
      <c r="WUW337" s="105"/>
      <c r="WUX337" s="105"/>
      <c r="WUY337" s="105"/>
      <c r="WUZ337" s="105"/>
      <c r="WVA337" s="105"/>
      <c r="WVB337" s="105"/>
      <c r="WVC337" s="105"/>
      <c r="WVD337" s="105"/>
      <c r="WVE337" s="105"/>
      <c r="WVF337" s="105"/>
      <c r="WVG337" s="105"/>
      <c r="WVH337" s="105"/>
      <c r="WVI337" s="105"/>
      <c r="WVJ337" s="105"/>
      <c r="WVK337" s="105"/>
      <c r="WVL337" s="105"/>
      <c r="WVM337" s="105"/>
      <c r="WVN337" s="105"/>
      <c r="WVO337" s="105"/>
      <c r="WVP337" s="105"/>
      <c r="WVQ337" s="105"/>
      <c r="WVR337" s="105"/>
      <c r="WVS337" s="283"/>
      <c r="WVT337" s="283"/>
      <c r="WVU337" s="105"/>
      <c r="WVV337" s="105"/>
      <c r="WVW337" s="105"/>
      <c r="WVX337" s="105"/>
      <c r="WVY337" s="105"/>
      <c r="WVZ337" s="105"/>
      <c r="WWA337" s="105"/>
      <c r="WWB337" s="105"/>
      <c r="WWC337" s="105"/>
      <c r="WWD337" s="105"/>
      <c r="WWE337" s="105"/>
      <c r="WWF337" s="105"/>
      <c r="WWG337" s="105"/>
      <c r="WWH337" s="105"/>
      <c r="WWI337" s="105"/>
      <c r="WWJ337" s="105"/>
      <c r="WWK337" s="105"/>
      <c r="WWL337" s="105"/>
      <c r="WWM337" s="105"/>
      <c r="WWN337" s="105"/>
      <c r="WWO337" s="105"/>
      <c r="WWP337" s="105"/>
      <c r="WWQ337" s="105"/>
      <c r="WWR337" s="105"/>
      <c r="WWS337" s="283"/>
      <c r="WWT337" s="283"/>
      <c r="WWU337" s="105"/>
      <c r="WWV337" s="105"/>
      <c r="WWW337" s="105"/>
      <c r="WWX337" s="105"/>
      <c r="WWY337" s="105"/>
      <c r="WWZ337" s="105"/>
      <c r="WXA337" s="105"/>
      <c r="WXB337" s="105"/>
      <c r="WXC337" s="105"/>
      <c r="WXD337" s="105"/>
      <c r="WXE337" s="105"/>
      <c r="WXF337" s="105"/>
      <c r="WXG337" s="105"/>
      <c r="WXH337" s="105"/>
      <c r="WXI337" s="105"/>
      <c r="WXJ337" s="105"/>
      <c r="WXK337" s="105"/>
      <c r="WXL337" s="105"/>
      <c r="WXM337" s="105"/>
      <c r="WXN337" s="105"/>
      <c r="WXO337" s="105"/>
      <c r="WXP337" s="105"/>
      <c r="WXQ337" s="105"/>
      <c r="WXR337" s="105"/>
      <c r="WXS337" s="283"/>
      <c r="WXT337" s="283"/>
      <c r="WXU337" s="105"/>
      <c r="WXV337" s="105"/>
      <c r="WXW337" s="105"/>
      <c r="WXX337" s="105"/>
      <c r="WXY337" s="105"/>
      <c r="WXZ337" s="105"/>
      <c r="WYA337" s="105"/>
      <c r="WYB337" s="105"/>
      <c r="WYC337" s="105"/>
      <c r="WYD337" s="105"/>
      <c r="WYE337" s="105"/>
      <c r="WYF337" s="105"/>
      <c r="WYG337" s="105"/>
      <c r="WYH337" s="105"/>
      <c r="WYI337" s="105"/>
      <c r="WYJ337" s="105"/>
      <c r="WYK337" s="105"/>
      <c r="WYL337" s="105"/>
      <c r="WYM337" s="105"/>
      <c r="WYN337" s="105"/>
      <c r="WYO337" s="105"/>
      <c r="WYP337" s="105"/>
      <c r="WYQ337" s="105"/>
      <c r="WYR337" s="105"/>
      <c r="WYS337" s="283"/>
      <c r="WYT337" s="283"/>
      <c r="WYU337" s="105"/>
      <c r="WYV337" s="105"/>
      <c r="WYW337" s="105"/>
      <c r="WYX337" s="105"/>
      <c r="WYY337" s="105"/>
      <c r="WYZ337" s="105"/>
      <c r="WZA337" s="105"/>
      <c r="WZB337" s="105"/>
      <c r="WZC337" s="105"/>
      <c r="WZD337" s="105"/>
      <c r="WZE337" s="105"/>
      <c r="WZF337" s="105"/>
      <c r="WZG337" s="105"/>
      <c r="WZH337" s="105"/>
      <c r="WZI337" s="105"/>
      <c r="WZJ337" s="105"/>
      <c r="WZK337" s="105"/>
      <c r="WZL337" s="105"/>
      <c r="WZM337" s="105"/>
      <c r="WZN337" s="105"/>
      <c r="WZO337" s="105"/>
      <c r="WZP337" s="105"/>
      <c r="WZQ337" s="105"/>
      <c r="WZR337" s="105"/>
      <c r="WZS337" s="283"/>
      <c r="WZT337" s="283"/>
      <c r="WZU337" s="105"/>
      <c r="WZV337" s="105"/>
      <c r="WZW337" s="105"/>
      <c r="WZX337" s="105"/>
      <c r="WZY337" s="105"/>
      <c r="WZZ337" s="105"/>
      <c r="XAA337" s="105"/>
      <c r="XAB337" s="105"/>
      <c r="XAC337" s="105"/>
      <c r="XAD337" s="105"/>
      <c r="XAE337" s="105"/>
    </row>
    <row r="338" spans="1:16255" s="130" customFormat="1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 s="282"/>
      <c r="Z338" s="282"/>
      <c r="AA338" s="282"/>
      <c r="AB338" s="282"/>
      <c r="AC338" s="282"/>
      <c r="AD338" s="282"/>
      <c r="AE338" s="282"/>
      <c r="AF338" s="282"/>
      <c r="AG338" s="282"/>
      <c r="AH338" s="282"/>
      <c r="AI338" s="282"/>
      <c r="AJ338" s="282"/>
      <c r="AK338" s="282"/>
      <c r="AL338" s="282"/>
      <c r="AM338" s="282"/>
      <c r="AN338" s="282"/>
      <c r="AO338" s="282"/>
      <c r="AP338" s="282"/>
      <c r="AQ338" s="282"/>
      <c r="AR338" s="282"/>
      <c r="AS338" s="283"/>
      <c r="AT338" s="283"/>
      <c r="AU338" s="282"/>
      <c r="AV338" s="282"/>
      <c r="AW338" s="282"/>
      <c r="AX338" s="282"/>
      <c r="AY338" s="282"/>
      <c r="AZ338" s="282"/>
      <c r="BA338" s="282"/>
      <c r="BB338" s="282"/>
      <c r="BC338" s="282"/>
      <c r="BD338" s="282"/>
      <c r="BE338" s="282"/>
      <c r="BF338" s="282"/>
      <c r="BG338" s="282"/>
      <c r="BH338" s="282"/>
      <c r="BI338" s="282"/>
      <c r="BJ338" s="282"/>
      <c r="BK338" s="282"/>
      <c r="BL338" s="282"/>
      <c r="BM338" s="282"/>
      <c r="BN338" s="282"/>
      <c r="BO338" s="282"/>
      <c r="BP338" s="282"/>
      <c r="BQ338" s="282"/>
      <c r="BR338" s="282"/>
      <c r="BS338" s="283"/>
      <c r="BT338" s="283"/>
      <c r="BU338" s="282"/>
      <c r="BV338" s="282"/>
      <c r="BW338" s="282"/>
      <c r="BX338" s="282"/>
      <c r="BY338" s="282"/>
      <c r="BZ338" s="282"/>
      <c r="CA338" s="282"/>
      <c r="CB338" s="282"/>
      <c r="CC338" s="282"/>
      <c r="CD338" s="282"/>
      <c r="CE338" s="282"/>
      <c r="CF338" s="282"/>
      <c r="CG338" s="282"/>
      <c r="CH338" s="282"/>
      <c r="CI338" s="282"/>
      <c r="CJ338" s="282"/>
      <c r="CK338" s="282"/>
      <c r="CL338" s="282"/>
      <c r="CM338" s="282"/>
      <c r="CN338" s="282"/>
      <c r="CO338" s="282"/>
      <c r="CP338" s="282"/>
      <c r="CQ338" s="282"/>
      <c r="CR338" s="282"/>
      <c r="CS338" s="283"/>
      <c r="CT338" s="283"/>
      <c r="CU338" s="282"/>
      <c r="CV338" s="282"/>
      <c r="CW338" s="282"/>
      <c r="CX338" s="282"/>
      <c r="CY338" s="282"/>
      <c r="CZ338" s="282"/>
      <c r="DA338" s="282"/>
      <c r="DB338" s="282"/>
      <c r="DC338" s="282"/>
      <c r="DD338" s="282"/>
      <c r="DE338" s="282"/>
      <c r="DF338" s="282"/>
      <c r="DG338" s="282"/>
      <c r="DH338" s="282"/>
      <c r="DI338" s="282"/>
      <c r="DJ338" s="282"/>
      <c r="DK338" s="282"/>
      <c r="DL338" s="282"/>
      <c r="DM338" s="282"/>
      <c r="DN338" s="282"/>
      <c r="DO338" s="282"/>
      <c r="DP338" s="282"/>
      <c r="DQ338" s="282"/>
      <c r="DR338" s="282"/>
      <c r="DS338" s="283"/>
      <c r="DT338" s="283"/>
      <c r="DU338" s="282"/>
      <c r="DV338" s="282"/>
      <c r="DW338" s="282"/>
      <c r="DX338" s="282"/>
      <c r="DY338" s="282"/>
      <c r="DZ338" s="282"/>
      <c r="EA338" s="282"/>
      <c r="EB338" s="282"/>
      <c r="EC338" s="282"/>
      <c r="ED338" s="282"/>
      <c r="EE338" s="282"/>
      <c r="EF338" s="282"/>
      <c r="EG338" s="282"/>
      <c r="EH338" s="282"/>
      <c r="EI338" s="282"/>
      <c r="EJ338" s="282"/>
      <c r="EK338" s="282"/>
      <c r="EL338" s="282"/>
      <c r="EM338" s="282"/>
      <c r="EN338" s="282"/>
      <c r="EO338" s="282"/>
      <c r="EP338" s="282"/>
      <c r="EQ338" s="282"/>
      <c r="ER338" s="282"/>
      <c r="ES338" s="283"/>
      <c r="ET338" s="283"/>
      <c r="EU338" s="282"/>
      <c r="EV338" s="282"/>
      <c r="EW338" s="282"/>
      <c r="EX338" s="282"/>
      <c r="EY338" s="282"/>
      <c r="EZ338" s="282"/>
      <c r="FA338" s="282"/>
      <c r="FB338" s="282"/>
      <c r="FC338" s="282"/>
      <c r="FD338" s="282"/>
      <c r="FE338" s="282"/>
      <c r="FF338" s="282"/>
      <c r="FG338" s="282"/>
      <c r="FH338" s="282"/>
      <c r="FI338" s="282"/>
      <c r="FJ338" s="282"/>
      <c r="FK338" s="282"/>
      <c r="FL338" s="282"/>
      <c r="FM338" s="282"/>
      <c r="FN338" s="282"/>
      <c r="FO338" s="282"/>
      <c r="FP338" s="282"/>
      <c r="FQ338" s="282"/>
      <c r="FR338" s="282"/>
      <c r="FS338" s="283"/>
      <c r="FT338" s="283"/>
      <c r="FU338" s="282"/>
      <c r="FV338" s="282"/>
      <c r="FW338" s="282"/>
      <c r="FX338" s="282"/>
      <c r="FY338" s="282"/>
      <c r="FZ338" s="282"/>
      <c r="GA338" s="282"/>
      <c r="GB338" s="282"/>
      <c r="GC338" s="282"/>
      <c r="GD338" s="282"/>
      <c r="GE338" s="282"/>
      <c r="GF338" s="282"/>
      <c r="GG338" s="282"/>
      <c r="GH338" s="282"/>
      <c r="GI338" s="282"/>
      <c r="GJ338" s="282"/>
      <c r="GK338" s="282"/>
      <c r="GL338" s="282"/>
      <c r="GM338" s="282"/>
      <c r="GN338" s="282"/>
      <c r="GO338" s="282"/>
      <c r="GP338" s="282"/>
      <c r="GQ338" s="282"/>
      <c r="GR338" s="282"/>
      <c r="GS338" s="283"/>
      <c r="GT338" s="283"/>
      <c r="GU338" s="282"/>
      <c r="GV338" s="282"/>
      <c r="GW338" s="282"/>
      <c r="GX338" s="282"/>
      <c r="GY338" s="282"/>
      <c r="GZ338" s="282"/>
      <c r="HA338" s="282"/>
      <c r="HB338" s="282"/>
      <c r="HC338" s="282"/>
      <c r="HD338" s="282"/>
      <c r="HE338" s="282"/>
      <c r="HF338" s="282"/>
      <c r="HG338" s="282"/>
      <c r="HH338" s="282"/>
      <c r="HI338" s="282"/>
      <c r="HJ338" s="282"/>
      <c r="HK338" s="282"/>
      <c r="HL338" s="282"/>
      <c r="HM338" s="282"/>
      <c r="HN338" s="282"/>
      <c r="HO338" s="282"/>
      <c r="HP338" s="282"/>
      <c r="HQ338" s="282"/>
      <c r="HR338" s="282"/>
      <c r="HS338" s="283"/>
      <c r="HT338" s="283"/>
      <c r="HU338" s="282"/>
      <c r="HV338" s="282"/>
      <c r="HW338" s="282"/>
      <c r="HX338" s="282"/>
      <c r="HY338" s="282"/>
      <c r="HZ338" s="282"/>
      <c r="IA338" s="282"/>
      <c r="IB338" s="282"/>
      <c r="IC338" s="282"/>
      <c r="ID338" s="282"/>
      <c r="IE338" s="282"/>
      <c r="IF338" s="282"/>
      <c r="IG338" s="282"/>
      <c r="IH338" s="282"/>
      <c r="II338" s="282"/>
      <c r="IJ338" s="282"/>
      <c r="IK338" s="282"/>
      <c r="IL338" s="282"/>
      <c r="IM338" s="282"/>
      <c r="IN338" s="282"/>
      <c r="IO338" s="282"/>
      <c r="IP338" s="282"/>
      <c r="IQ338" s="282"/>
      <c r="IR338" s="282"/>
      <c r="IS338" s="283"/>
      <c r="IT338" s="283"/>
      <c r="IU338" s="282"/>
      <c r="IV338" s="282"/>
      <c r="IW338" s="282"/>
      <c r="IX338" s="282"/>
      <c r="IY338" s="282"/>
      <c r="IZ338" s="282"/>
      <c r="JA338" s="282"/>
      <c r="JB338" s="282"/>
      <c r="JC338" s="282"/>
      <c r="JD338" s="282"/>
      <c r="JE338" s="282"/>
      <c r="JF338" s="282"/>
      <c r="JG338" s="282"/>
      <c r="JH338" s="282"/>
      <c r="JI338" s="282"/>
      <c r="JJ338" s="282"/>
      <c r="JK338" s="282"/>
      <c r="JL338" s="282"/>
      <c r="JM338" s="282"/>
      <c r="JN338" s="282"/>
      <c r="JO338" s="282"/>
      <c r="JP338" s="282"/>
      <c r="JQ338" s="282"/>
      <c r="JR338" s="282"/>
      <c r="JS338" s="283"/>
      <c r="JT338" s="283"/>
      <c r="JU338" s="282"/>
      <c r="JV338" s="282"/>
      <c r="JW338" s="282"/>
      <c r="JX338" s="282"/>
      <c r="JY338" s="282"/>
      <c r="JZ338" s="282"/>
      <c r="KA338" s="282"/>
      <c r="KB338" s="282"/>
      <c r="KC338" s="282"/>
      <c r="KD338" s="282"/>
      <c r="KE338" s="282"/>
      <c r="KF338" s="282"/>
      <c r="KG338" s="282"/>
      <c r="KH338" s="282"/>
      <c r="KI338" s="282"/>
      <c r="KJ338" s="282"/>
      <c r="KK338" s="282"/>
      <c r="KL338" s="282"/>
      <c r="KM338" s="282"/>
      <c r="KN338" s="282"/>
      <c r="KO338" s="282"/>
      <c r="KP338" s="282"/>
      <c r="KQ338" s="282"/>
      <c r="KR338" s="282"/>
      <c r="KS338" s="283"/>
      <c r="KT338" s="283"/>
      <c r="KU338" s="282"/>
      <c r="KV338" s="282"/>
      <c r="KW338" s="282"/>
      <c r="KX338" s="282"/>
      <c r="KY338" s="282"/>
      <c r="KZ338" s="282"/>
      <c r="LA338" s="282"/>
      <c r="LB338" s="282"/>
      <c r="LC338" s="282"/>
      <c r="LD338" s="282"/>
      <c r="LE338" s="282"/>
      <c r="LF338" s="282"/>
      <c r="LG338" s="282"/>
      <c r="LH338" s="282"/>
      <c r="LI338" s="282"/>
      <c r="LJ338" s="282"/>
      <c r="LK338" s="282"/>
      <c r="LL338" s="282"/>
      <c r="LM338" s="282"/>
      <c r="LN338" s="282"/>
      <c r="LO338" s="282"/>
      <c r="LP338" s="282"/>
      <c r="LQ338" s="282"/>
      <c r="LR338" s="282"/>
      <c r="LS338" s="283"/>
      <c r="LT338" s="283"/>
      <c r="LU338" s="282"/>
      <c r="LV338" s="282"/>
      <c r="LW338" s="282"/>
      <c r="LX338" s="282"/>
      <c r="LY338" s="282"/>
      <c r="LZ338" s="282"/>
      <c r="MA338" s="282"/>
      <c r="MB338" s="282"/>
      <c r="MC338" s="282"/>
      <c r="MD338" s="282"/>
      <c r="ME338" s="282"/>
      <c r="MF338" s="282"/>
      <c r="MG338" s="282"/>
      <c r="MH338" s="282"/>
      <c r="MI338" s="282"/>
      <c r="MJ338" s="282"/>
      <c r="MK338" s="282"/>
      <c r="ML338" s="282"/>
      <c r="MM338" s="282"/>
      <c r="MN338" s="282"/>
      <c r="MO338" s="282"/>
      <c r="MP338" s="282"/>
      <c r="MQ338" s="282"/>
      <c r="MR338" s="282"/>
      <c r="MS338" s="283"/>
      <c r="MT338" s="283"/>
      <c r="MU338" s="282"/>
      <c r="MV338" s="282"/>
      <c r="MW338" s="282"/>
      <c r="MX338" s="282"/>
      <c r="MY338" s="282"/>
      <c r="MZ338" s="282"/>
      <c r="NA338" s="282"/>
      <c r="NB338" s="282"/>
      <c r="NC338" s="282"/>
      <c r="ND338" s="282"/>
      <c r="NE338" s="282"/>
      <c r="NF338" s="282"/>
      <c r="NG338" s="282"/>
      <c r="NH338" s="282"/>
      <c r="NI338" s="282"/>
      <c r="NJ338" s="282"/>
      <c r="NK338" s="282"/>
      <c r="NL338" s="282"/>
      <c r="NM338" s="282"/>
      <c r="NN338" s="282"/>
      <c r="NO338" s="282"/>
      <c r="NP338" s="282"/>
      <c r="NQ338" s="282"/>
      <c r="NR338" s="282"/>
      <c r="NS338" s="283"/>
      <c r="NT338" s="283"/>
      <c r="NU338" s="282"/>
      <c r="NV338" s="282"/>
      <c r="NW338" s="282"/>
      <c r="NX338" s="282"/>
      <c r="NY338" s="282"/>
      <c r="NZ338" s="282"/>
      <c r="OA338" s="282"/>
      <c r="OB338" s="282"/>
      <c r="OC338" s="282"/>
      <c r="OD338" s="282"/>
      <c r="OE338" s="282"/>
      <c r="OF338" s="282"/>
      <c r="OG338" s="282"/>
      <c r="OH338" s="282"/>
      <c r="OI338" s="282"/>
      <c r="OJ338" s="282"/>
      <c r="OK338" s="282"/>
      <c r="OL338" s="282"/>
      <c r="OM338" s="282"/>
      <c r="ON338" s="282"/>
      <c r="OO338" s="282"/>
      <c r="OP338" s="282"/>
      <c r="OQ338" s="282"/>
      <c r="OR338" s="282"/>
      <c r="OS338" s="283"/>
      <c r="OT338" s="283"/>
      <c r="OU338" s="282"/>
      <c r="OV338" s="282"/>
      <c r="OW338" s="282"/>
      <c r="OX338" s="282"/>
      <c r="OY338" s="282"/>
      <c r="OZ338" s="282"/>
      <c r="PA338" s="282"/>
      <c r="PB338" s="282"/>
      <c r="PC338" s="282"/>
      <c r="PD338" s="282"/>
      <c r="PE338" s="282"/>
      <c r="PF338" s="282"/>
      <c r="PG338" s="282"/>
      <c r="PH338" s="282"/>
      <c r="PI338" s="282"/>
      <c r="PJ338" s="282"/>
      <c r="PK338" s="282"/>
      <c r="PL338" s="282"/>
      <c r="PM338" s="282"/>
      <c r="PN338" s="282"/>
      <c r="PO338" s="282"/>
      <c r="PP338" s="282"/>
      <c r="PQ338" s="282"/>
      <c r="PR338" s="282"/>
      <c r="PS338" s="283"/>
      <c r="PT338" s="283"/>
      <c r="PU338" s="282"/>
      <c r="PV338" s="282"/>
      <c r="PW338" s="282"/>
      <c r="PX338" s="282"/>
      <c r="PY338" s="282"/>
      <c r="PZ338" s="282"/>
      <c r="QA338" s="282"/>
      <c r="QB338" s="282"/>
      <c r="QC338" s="282"/>
      <c r="QD338" s="282"/>
      <c r="QE338" s="282"/>
      <c r="QF338" s="282"/>
      <c r="QG338" s="282"/>
      <c r="QH338" s="282"/>
      <c r="QI338" s="282"/>
      <c r="QJ338" s="282"/>
      <c r="QK338" s="282"/>
      <c r="QL338" s="282"/>
      <c r="QM338" s="282"/>
      <c r="QN338" s="282"/>
      <c r="QO338" s="282"/>
      <c r="QP338" s="282"/>
      <c r="QQ338" s="282"/>
      <c r="QR338" s="282"/>
      <c r="QS338" s="283"/>
      <c r="QT338" s="283"/>
      <c r="QU338" s="282"/>
      <c r="QV338" s="282"/>
      <c r="QW338" s="282"/>
      <c r="QX338" s="282"/>
      <c r="QY338" s="282"/>
      <c r="QZ338" s="282"/>
      <c r="RA338" s="282"/>
      <c r="RB338" s="282"/>
      <c r="RC338" s="282"/>
      <c r="RD338" s="282"/>
      <c r="RE338" s="282"/>
      <c r="RF338" s="282"/>
      <c r="RG338" s="282"/>
      <c r="RH338" s="282"/>
      <c r="RI338" s="282"/>
      <c r="RJ338" s="282"/>
      <c r="RK338" s="282"/>
      <c r="RL338" s="282"/>
      <c r="RM338" s="282"/>
      <c r="RN338" s="282"/>
      <c r="RO338" s="282"/>
      <c r="RP338" s="282"/>
      <c r="RQ338" s="282"/>
      <c r="RR338" s="282"/>
      <c r="RS338" s="283"/>
      <c r="RT338" s="283"/>
      <c r="RU338" s="282"/>
      <c r="RV338" s="282"/>
      <c r="RW338" s="282"/>
      <c r="RX338" s="282"/>
      <c r="RY338" s="282"/>
      <c r="RZ338" s="282"/>
      <c r="SA338" s="282"/>
      <c r="SB338" s="282"/>
      <c r="SC338" s="282"/>
      <c r="SD338" s="282"/>
      <c r="SE338" s="282"/>
      <c r="SF338" s="282"/>
      <c r="SG338" s="282"/>
      <c r="SH338" s="282"/>
      <c r="SI338" s="282"/>
      <c r="SJ338" s="282"/>
      <c r="SK338" s="282"/>
      <c r="SL338" s="282"/>
      <c r="SM338" s="282"/>
      <c r="SN338" s="282"/>
      <c r="SO338" s="282"/>
      <c r="SP338" s="282"/>
      <c r="SQ338" s="282"/>
      <c r="SR338" s="282"/>
      <c r="SS338" s="283"/>
      <c r="ST338" s="283"/>
      <c r="SU338" s="282"/>
      <c r="SV338" s="282"/>
      <c r="SW338" s="282"/>
      <c r="SX338" s="282"/>
      <c r="SY338" s="282"/>
      <c r="SZ338" s="282"/>
      <c r="TA338" s="282"/>
      <c r="TB338" s="282"/>
      <c r="TC338" s="282"/>
      <c r="TD338" s="282"/>
      <c r="TE338" s="282"/>
      <c r="TF338" s="282"/>
      <c r="TG338" s="282"/>
      <c r="TH338" s="282"/>
      <c r="TI338" s="282"/>
      <c r="TJ338" s="282"/>
      <c r="TK338" s="282"/>
      <c r="TL338" s="282"/>
      <c r="TM338" s="282"/>
      <c r="TN338" s="282"/>
      <c r="TO338" s="282"/>
      <c r="TP338" s="282"/>
      <c r="TQ338" s="282"/>
      <c r="TR338" s="282"/>
      <c r="TS338" s="283"/>
      <c r="TT338" s="283"/>
      <c r="TU338" s="282"/>
      <c r="TV338" s="282"/>
      <c r="TW338" s="282"/>
      <c r="TX338" s="282"/>
      <c r="TY338" s="282"/>
      <c r="TZ338" s="282"/>
      <c r="UA338" s="282"/>
      <c r="UB338" s="282"/>
      <c r="UC338" s="282"/>
      <c r="UD338" s="282"/>
      <c r="UE338" s="282"/>
      <c r="UF338" s="282"/>
      <c r="UG338" s="282"/>
      <c r="UH338" s="282"/>
      <c r="UI338" s="282"/>
      <c r="UJ338" s="282"/>
      <c r="UK338" s="282"/>
      <c r="UL338" s="282"/>
      <c r="UM338" s="282"/>
      <c r="UN338" s="282"/>
      <c r="UO338" s="282"/>
      <c r="UP338" s="282"/>
      <c r="UQ338" s="282"/>
      <c r="UR338" s="282"/>
      <c r="US338" s="283"/>
      <c r="UT338" s="283"/>
      <c r="UU338" s="282"/>
      <c r="UV338" s="282"/>
      <c r="UW338" s="282"/>
      <c r="UX338" s="282"/>
      <c r="UY338" s="282"/>
      <c r="UZ338" s="282"/>
      <c r="VA338" s="282"/>
      <c r="VB338" s="282"/>
      <c r="VC338" s="282"/>
      <c r="VD338" s="282"/>
      <c r="VE338" s="282"/>
      <c r="VF338" s="282"/>
      <c r="VG338" s="282"/>
      <c r="VH338" s="282"/>
      <c r="VI338" s="282"/>
      <c r="VJ338" s="282"/>
      <c r="VK338" s="282"/>
      <c r="VL338" s="282"/>
      <c r="VM338" s="282"/>
      <c r="VN338" s="282"/>
      <c r="VO338" s="282"/>
      <c r="VP338" s="282"/>
      <c r="VQ338" s="282"/>
      <c r="VR338" s="282"/>
      <c r="VS338" s="283"/>
      <c r="VT338" s="283"/>
      <c r="VU338" s="282"/>
      <c r="VV338" s="282"/>
      <c r="VW338" s="282"/>
      <c r="VX338" s="282"/>
      <c r="VY338" s="282"/>
      <c r="VZ338" s="282"/>
      <c r="WA338" s="282"/>
      <c r="WB338" s="282"/>
      <c r="WC338" s="282"/>
      <c r="WD338" s="282"/>
      <c r="WE338" s="282"/>
      <c r="WF338" s="282"/>
      <c r="WG338" s="282"/>
      <c r="WH338" s="282"/>
      <c r="WI338" s="282"/>
      <c r="WJ338" s="282"/>
      <c r="WK338" s="282"/>
      <c r="WL338" s="282"/>
      <c r="WM338" s="282"/>
      <c r="WN338" s="282"/>
      <c r="WO338" s="282"/>
      <c r="WP338" s="282"/>
      <c r="WQ338" s="282"/>
      <c r="WR338" s="282"/>
      <c r="WS338" s="283"/>
      <c r="WT338" s="283"/>
      <c r="WU338" s="282"/>
      <c r="WV338" s="282"/>
      <c r="WW338" s="282"/>
      <c r="WX338" s="282"/>
      <c r="WY338" s="282"/>
      <c r="WZ338" s="282"/>
      <c r="XA338" s="282"/>
      <c r="XB338" s="282"/>
      <c r="XC338" s="282"/>
      <c r="XD338" s="282"/>
      <c r="XE338" s="282"/>
      <c r="XF338" s="282"/>
      <c r="XG338" s="282"/>
      <c r="XH338" s="282"/>
      <c r="XI338" s="282"/>
      <c r="XJ338" s="282"/>
      <c r="XK338" s="282"/>
      <c r="XL338" s="282"/>
      <c r="XM338" s="282"/>
      <c r="XN338" s="282"/>
      <c r="XO338" s="282"/>
      <c r="XP338" s="282"/>
      <c r="XQ338" s="282"/>
      <c r="XR338" s="282"/>
      <c r="XS338" s="283"/>
      <c r="XT338" s="283"/>
      <c r="XU338" s="282"/>
      <c r="XV338" s="282"/>
      <c r="XW338" s="282"/>
      <c r="XX338" s="282"/>
      <c r="XY338" s="282"/>
      <c r="XZ338" s="282"/>
      <c r="YA338" s="282"/>
      <c r="YB338" s="282"/>
      <c r="YC338" s="282"/>
      <c r="YD338" s="282"/>
      <c r="YE338" s="282"/>
      <c r="YF338" s="282"/>
      <c r="YG338" s="282"/>
      <c r="YH338" s="282"/>
      <c r="YI338" s="282"/>
      <c r="YJ338" s="282"/>
      <c r="YK338" s="282"/>
      <c r="YL338" s="282"/>
      <c r="YM338" s="282"/>
      <c r="YN338" s="282"/>
      <c r="YO338" s="282"/>
      <c r="YP338" s="282"/>
      <c r="YQ338" s="282"/>
      <c r="YR338" s="282"/>
      <c r="YS338" s="283"/>
      <c r="YT338" s="283"/>
      <c r="YU338" s="282"/>
      <c r="YV338" s="282"/>
      <c r="YW338" s="282"/>
      <c r="YX338" s="282"/>
      <c r="YY338" s="282"/>
      <c r="YZ338" s="282"/>
      <c r="ZA338" s="282"/>
      <c r="ZB338" s="282"/>
      <c r="ZC338" s="282"/>
      <c r="ZD338" s="282"/>
      <c r="ZE338" s="282"/>
      <c r="ZF338" s="282"/>
      <c r="ZG338" s="282"/>
      <c r="ZH338" s="282"/>
      <c r="ZI338" s="282"/>
      <c r="ZJ338" s="282"/>
      <c r="ZK338" s="282"/>
      <c r="ZL338" s="282"/>
      <c r="ZM338" s="282"/>
      <c r="ZN338" s="282"/>
      <c r="ZO338" s="282"/>
      <c r="ZP338" s="282"/>
      <c r="ZQ338" s="282"/>
      <c r="ZR338" s="282"/>
      <c r="ZS338" s="283"/>
      <c r="ZT338" s="283"/>
      <c r="ZU338" s="282"/>
      <c r="ZV338" s="282"/>
      <c r="ZW338" s="282"/>
      <c r="ZX338" s="282"/>
      <c r="ZY338" s="282"/>
      <c r="ZZ338" s="282"/>
      <c r="AAA338" s="282"/>
      <c r="AAB338" s="282"/>
      <c r="AAC338" s="282"/>
      <c r="AAD338" s="282"/>
      <c r="AAE338" s="282"/>
      <c r="AAF338" s="282"/>
      <c r="AAG338" s="282"/>
      <c r="AAH338" s="282"/>
      <c r="AAI338" s="282"/>
      <c r="AAJ338" s="282"/>
      <c r="AAK338" s="282"/>
      <c r="AAL338" s="282"/>
      <c r="AAM338" s="282"/>
      <c r="AAN338" s="282"/>
      <c r="AAO338" s="282"/>
      <c r="AAP338" s="282"/>
      <c r="AAQ338" s="282"/>
      <c r="AAR338" s="282"/>
      <c r="AAS338" s="283"/>
      <c r="AAT338" s="283"/>
      <c r="AAU338" s="282"/>
      <c r="AAV338" s="282"/>
      <c r="AAW338" s="282"/>
      <c r="AAX338" s="282"/>
      <c r="AAY338" s="282"/>
      <c r="AAZ338" s="282"/>
      <c r="ABA338" s="282"/>
      <c r="ABB338" s="282"/>
      <c r="ABC338" s="282"/>
      <c r="ABD338" s="282"/>
      <c r="ABE338" s="282"/>
      <c r="ABF338" s="282"/>
      <c r="ABG338" s="282"/>
      <c r="ABH338" s="282"/>
      <c r="ABI338" s="282"/>
      <c r="ABJ338" s="282"/>
      <c r="ABK338" s="282"/>
      <c r="ABL338" s="282"/>
      <c r="ABM338" s="282"/>
      <c r="ABN338" s="282"/>
      <c r="ABO338" s="282"/>
      <c r="ABP338" s="282"/>
      <c r="ABQ338" s="282"/>
      <c r="ABR338" s="282"/>
      <c r="ABS338" s="283"/>
      <c r="ABT338" s="283"/>
      <c r="ABU338" s="282"/>
      <c r="ABV338" s="282"/>
      <c r="ABW338" s="282"/>
      <c r="ABX338" s="282"/>
      <c r="ABY338" s="282"/>
      <c r="ABZ338" s="282"/>
      <c r="ACA338" s="282"/>
      <c r="ACB338" s="282"/>
      <c r="ACC338" s="282"/>
      <c r="ACD338" s="282"/>
      <c r="ACE338" s="282"/>
      <c r="ACF338" s="282"/>
      <c r="ACG338" s="282"/>
      <c r="ACH338" s="282"/>
      <c r="ACI338" s="282"/>
      <c r="ACJ338" s="282"/>
      <c r="ACK338" s="282"/>
      <c r="ACL338" s="282"/>
      <c r="ACM338" s="282"/>
      <c r="ACN338" s="282"/>
      <c r="ACO338" s="282"/>
      <c r="ACP338" s="282"/>
      <c r="ACQ338" s="282"/>
      <c r="ACR338" s="282"/>
      <c r="ACS338" s="283"/>
      <c r="ACT338" s="283"/>
      <c r="ACU338" s="282"/>
      <c r="ACV338" s="282"/>
      <c r="ACW338" s="282"/>
      <c r="ACX338" s="282"/>
      <c r="ACY338" s="282"/>
      <c r="ACZ338" s="282"/>
      <c r="ADA338" s="282"/>
      <c r="ADB338" s="282"/>
      <c r="ADC338" s="282"/>
      <c r="ADD338" s="282"/>
      <c r="ADE338" s="282"/>
      <c r="ADF338" s="282"/>
      <c r="ADG338" s="282"/>
      <c r="ADH338" s="282"/>
      <c r="ADI338" s="282"/>
      <c r="ADJ338" s="282"/>
      <c r="ADK338" s="282"/>
      <c r="ADL338" s="282"/>
      <c r="ADM338" s="282"/>
      <c r="ADN338" s="282"/>
      <c r="ADO338" s="282"/>
      <c r="ADP338" s="282"/>
      <c r="ADQ338" s="282"/>
      <c r="ADR338" s="282"/>
      <c r="ADS338" s="283"/>
      <c r="ADT338" s="283"/>
      <c r="ADU338" s="282"/>
      <c r="ADV338" s="282"/>
      <c r="ADW338" s="282"/>
      <c r="ADX338" s="282"/>
      <c r="ADY338" s="282"/>
      <c r="ADZ338" s="282"/>
      <c r="AEA338" s="282"/>
      <c r="AEB338" s="282"/>
      <c r="AEC338" s="282"/>
      <c r="AED338" s="282"/>
      <c r="AEE338" s="282"/>
      <c r="AEF338" s="282"/>
      <c r="AEG338" s="282"/>
      <c r="AEH338" s="282"/>
      <c r="AEI338" s="282"/>
      <c r="AEJ338" s="282"/>
      <c r="AEK338" s="282"/>
      <c r="AEL338" s="282"/>
      <c r="AEM338" s="282"/>
      <c r="AEN338" s="282"/>
      <c r="AEO338" s="282"/>
      <c r="AEP338" s="282"/>
      <c r="AEQ338" s="282"/>
      <c r="AER338" s="282"/>
      <c r="AES338" s="283"/>
      <c r="AET338" s="283"/>
      <c r="AEU338" s="282"/>
      <c r="AEV338" s="282"/>
      <c r="AEW338" s="282"/>
      <c r="AEX338" s="282"/>
      <c r="AEY338" s="282"/>
      <c r="AEZ338" s="282"/>
      <c r="AFA338" s="282"/>
      <c r="AFB338" s="282"/>
      <c r="AFC338" s="282"/>
      <c r="AFD338" s="282"/>
      <c r="AFE338" s="282"/>
      <c r="AFF338" s="282"/>
      <c r="AFG338" s="282"/>
      <c r="AFH338" s="282"/>
      <c r="AFI338" s="282"/>
      <c r="AFJ338" s="282"/>
      <c r="AFK338" s="282"/>
      <c r="AFL338" s="282"/>
      <c r="AFM338" s="282"/>
      <c r="AFN338" s="282"/>
      <c r="AFO338" s="282"/>
      <c r="AFP338" s="282"/>
      <c r="AFQ338" s="282"/>
      <c r="AFR338" s="282"/>
      <c r="AFS338" s="283"/>
      <c r="AFT338" s="283"/>
      <c r="AFU338" s="282"/>
      <c r="AFV338" s="282"/>
      <c r="AFW338" s="282"/>
      <c r="AFX338" s="282"/>
      <c r="AFY338" s="282"/>
      <c r="AFZ338" s="282"/>
      <c r="AGA338" s="282"/>
      <c r="AGB338" s="282"/>
      <c r="AGC338" s="282"/>
      <c r="AGD338" s="282"/>
      <c r="AGE338" s="282"/>
      <c r="AGF338" s="282"/>
      <c r="AGG338" s="282"/>
      <c r="AGH338" s="282"/>
      <c r="AGI338" s="282"/>
      <c r="AGJ338" s="282"/>
      <c r="AGK338" s="282"/>
      <c r="AGL338" s="282"/>
      <c r="AGM338" s="282"/>
      <c r="AGN338" s="282"/>
      <c r="AGO338" s="282"/>
      <c r="AGP338" s="282"/>
      <c r="AGQ338" s="282"/>
      <c r="AGR338" s="282"/>
      <c r="AGS338" s="283"/>
      <c r="AGT338" s="283"/>
      <c r="AGU338" s="282"/>
      <c r="AGV338" s="282"/>
      <c r="AGW338" s="282"/>
      <c r="AGX338" s="282"/>
      <c r="AGY338" s="282"/>
      <c r="AGZ338" s="282"/>
      <c r="AHA338" s="282"/>
      <c r="AHB338" s="282"/>
      <c r="AHC338" s="282"/>
      <c r="AHD338" s="282"/>
      <c r="AHE338" s="282"/>
      <c r="AHF338" s="282"/>
      <c r="AHG338" s="282"/>
      <c r="AHH338" s="282"/>
      <c r="AHI338" s="282"/>
      <c r="AHJ338" s="282"/>
      <c r="AHK338" s="282"/>
      <c r="AHL338" s="282"/>
      <c r="AHM338" s="282"/>
      <c r="AHN338" s="282"/>
      <c r="AHO338" s="282"/>
      <c r="AHP338" s="282"/>
      <c r="AHQ338" s="282"/>
      <c r="AHR338" s="282"/>
      <c r="AHS338" s="283"/>
      <c r="AHT338" s="283"/>
      <c r="AHU338" s="282"/>
      <c r="AHV338" s="282"/>
      <c r="AHW338" s="282"/>
      <c r="AHX338" s="282"/>
      <c r="AHY338" s="282"/>
      <c r="AHZ338" s="282"/>
      <c r="AIA338" s="282"/>
      <c r="AIB338" s="282"/>
      <c r="AIC338" s="282"/>
      <c r="AID338" s="282"/>
      <c r="AIE338" s="282"/>
      <c r="AIF338" s="282"/>
      <c r="AIG338" s="282"/>
      <c r="AIH338" s="282"/>
      <c r="AII338" s="282"/>
      <c r="AIJ338" s="282"/>
      <c r="AIK338" s="282"/>
      <c r="AIL338" s="282"/>
      <c r="AIM338" s="282"/>
      <c r="AIN338" s="282"/>
      <c r="AIO338" s="282"/>
      <c r="AIP338" s="282"/>
      <c r="AIQ338" s="282"/>
      <c r="AIR338" s="282"/>
      <c r="AIS338" s="283"/>
      <c r="AIT338" s="283"/>
      <c r="AIU338" s="282"/>
      <c r="AIV338" s="282"/>
      <c r="AIW338" s="282"/>
      <c r="AIX338" s="282"/>
      <c r="AIY338" s="282"/>
      <c r="AIZ338" s="282"/>
      <c r="AJA338" s="282"/>
      <c r="AJB338" s="282"/>
      <c r="AJC338" s="282"/>
      <c r="AJD338" s="282"/>
      <c r="AJE338" s="282"/>
      <c r="AJF338" s="282"/>
      <c r="AJG338" s="282"/>
      <c r="AJH338" s="282"/>
      <c r="AJI338" s="282"/>
      <c r="AJJ338" s="282"/>
      <c r="AJK338" s="282"/>
      <c r="AJL338" s="282"/>
      <c r="AJM338" s="282"/>
      <c r="AJN338" s="282"/>
      <c r="AJO338" s="282"/>
      <c r="AJP338" s="282"/>
      <c r="AJQ338" s="282"/>
      <c r="AJR338" s="282"/>
      <c r="AJS338" s="283"/>
      <c r="AJT338" s="283"/>
      <c r="AJU338" s="282"/>
      <c r="AJV338" s="282"/>
      <c r="AJW338" s="282"/>
      <c r="AJX338" s="282"/>
      <c r="AJY338" s="282"/>
      <c r="AJZ338" s="282"/>
      <c r="AKA338" s="282"/>
      <c r="AKB338" s="282"/>
      <c r="AKC338" s="282"/>
      <c r="AKD338" s="282"/>
      <c r="AKE338" s="282"/>
      <c r="AKF338" s="282"/>
      <c r="AKG338" s="282"/>
      <c r="AKH338" s="282"/>
      <c r="AKI338" s="282"/>
      <c r="AKJ338" s="282"/>
      <c r="AKK338" s="282"/>
      <c r="AKL338" s="282"/>
      <c r="AKM338" s="282"/>
      <c r="AKN338" s="282"/>
      <c r="AKO338" s="282"/>
      <c r="AKP338" s="282"/>
      <c r="AKQ338" s="282"/>
      <c r="AKR338" s="282"/>
      <c r="AKS338" s="283"/>
      <c r="AKT338" s="283"/>
      <c r="AKU338" s="282"/>
      <c r="AKV338" s="282"/>
      <c r="AKW338" s="282"/>
      <c r="AKX338" s="282"/>
      <c r="AKY338" s="282"/>
      <c r="AKZ338" s="282"/>
      <c r="ALA338" s="282"/>
      <c r="ALB338" s="282"/>
      <c r="ALC338" s="282"/>
      <c r="ALD338" s="282"/>
      <c r="ALE338" s="282"/>
      <c r="ALF338" s="282"/>
      <c r="ALG338" s="282"/>
      <c r="ALH338" s="282"/>
      <c r="ALI338" s="282"/>
      <c r="ALJ338" s="282"/>
      <c r="ALK338" s="282"/>
      <c r="ALL338" s="282"/>
      <c r="ALM338" s="282"/>
      <c r="ALN338" s="282"/>
      <c r="ALO338" s="282"/>
      <c r="ALP338" s="282"/>
      <c r="ALQ338" s="282"/>
      <c r="ALR338" s="282"/>
      <c r="ALS338" s="283"/>
      <c r="ALT338" s="283"/>
      <c r="ALU338" s="282"/>
      <c r="ALV338" s="282"/>
      <c r="ALW338" s="282"/>
      <c r="ALX338" s="282"/>
      <c r="ALY338" s="282"/>
      <c r="ALZ338" s="282"/>
      <c r="AMA338" s="282"/>
      <c r="AMB338" s="282"/>
      <c r="AMC338" s="282"/>
      <c r="AMD338" s="282"/>
      <c r="AME338" s="282"/>
      <c r="AMF338" s="282"/>
      <c r="AMG338" s="282"/>
      <c r="AMH338" s="282"/>
      <c r="AMI338" s="282"/>
      <c r="AMJ338" s="282"/>
      <c r="AMK338" s="282"/>
      <c r="AML338" s="282"/>
      <c r="AMM338" s="282"/>
      <c r="AMN338" s="282"/>
      <c r="AMO338" s="282"/>
      <c r="AMP338" s="282"/>
      <c r="AMQ338" s="282"/>
      <c r="AMR338" s="282"/>
      <c r="AMS338" s="283"/>
      <c r="AMT338" s="283"/>
      <c r="AMU338" s="282"/>
      <c r="AMV338" s="282"/>
      <c r="AMW338" s="282"/>
      <c r="AMX338" s="282"/>
      <c r="AMY338" s="282"/>
      <c r="AMZ338" s="282"/>
      <c r="ANA338" s="282"/>
      <c r="ANB338" s="282"/>
      <c r="ANC338" s="282"/>
      <c r="AND338" s="282"/>
      <c r="ANE338" s="282"/>
      <c r="ANF338" s="282"/>
      <c r="ANG338" s="282"/>
      <c r="ANH338" s="282"/>
      <c r="ANI338" s="282"/>
      <c r="ANJ338" s="282"/>
      <c r="ANK338" s="282"/>
      <c r="ANL338" s="282"/>
      <c r="ANM338" s="282"/>
      <c r="ANN338" s="282"/>
      <c r="ANO338" s="282"/>
      <c r="ANP338" s="282"/>
      <c r="ANQ338" s="282"/>
      <c r="ANR338" s="282"/>
      <c r="ANS338" s="283"/>
      <c r="ANT338" s="283"/>
      <c r="ANU338" s="282"/>
      <c r="ANV338" s="282"/>
      <c r="ANW338" s="282"/>
      <c r="ANX338" s="282"/>
      <c r="ANY338" s="282"/>
      <c r="ANZ338" s="282"/>
      <c r="AOA338" s="282"/>
      <c r="AOB338" s="282"/>
      <c r="AOC338" s="282"/>
      <c r="AOD338" s="282"/>
      <c r="AOE338" s="282"/>
      <c r="AOF338" s="282"/>
      <c r="AOG338" s="282"/>
      <c r="AOH338" s="282"/>
      <c r="AOI338" s="282"/>
      <c r="AOJ338" s="282"/>
      <c r="AOK338" s="282"/>
      <c r="AOL338" s="282"/>
      <c r="AOM338" s="282"/>
      <c r="AON338" s="282"/>
      <c r="AOO338" s="282"/>
      <c r="AOP338" s="282"/>
      <c r="AOQ338" s="282"/>
      <c r="AOR338" s="282"/>
      <c r="AOS338" s="283"/>
      <c r="AOT338" s="283"/>
      <c r="AOU338" s="282"/>
      <c r="AOV338" s="282"/>
      <c r="AOW338" s="282"/>
      <c r="AOX338" s="282"/>
      <c r="AOY338" s="282"/>
      <c r="AOZ338" s="282"/>
      <c r="APA338" s="282"/>
      <c r="APB338" s="282"/>
      <c r="APC338" s="282"/>
      <c r="APD338" s="282"/>
      <c r="APE338" s="282"/>
      <c r="APF338" s="282"/>
      <c r="APG338" s="282"/>
      <c r="APH338" s="282"/>
      <c r="API338" s="282"/>
      <c r="APJ338" s="282"/>
      <c r="APK338" s="282"/>
      <c r="APL338" s="282"/>
      <c r="APM338" s="282"/>
      <c r="APN338" s="282"/>
      <c r="APO338" s="282"/>
      <c r="APP338" s="282"/>
      <c r="APQ338" s="282"/>
      <c r="APR338" s="282"/>
      <c r="APS338" s="283"/>
      <c r="APT338" s="283"/>
      <c r="APU338" s="282"/>
      <c r="APV338" s="282"/>
      <c r="APW338" s="282"/>
      <c r="APX338" s="282"/>
      <c r="APY338" s="282"/>
      <c r="APZ338" s="282"/>
      <c r="AQA338" s="282"/>
      <c r="AQB338" s="282"/>
      <c r="AQC338" s="282"/>
      <c r="AQD338" s="282"/>
      <c r="AQE338" s="282"/>
      <c r="AQF338" s="282"/>
      <c r="AQG338" s="282"/>
      <c r="AQH338" s="282"/>
      <c r="AQI338" s="282"/>
      <c r="AQJ338" s="282"/>
      <c r="AQK338" s="282"/>
      <c r="AQL338" s="282"/>
      <c r="AQM338" s="282"/>
      <c r="AQN338" s="282"/>
      <c r="AQO338" s="282"/>
      <c r="AQP338" s="282"/>
      <c r="AQQ338" s="282"/>
      <c r="AQR338" s="282"/>
      <c r="AQS338" s="283"/>
      <c r="AQT338" s="283"/>
      <c r="AQU338" s="282"/>
      <c r="AQV338" s="282"/>
      <c r="AQW338" s="282"/>
      <c r="AQX338" s="282"/>
      <c r="AQY338" s="282"/>
      <c r="AQZ338" s="282"/>
      <c r="ARA338" s="282"/>
      <c r="ARB338" s="282"/>
      <c r="ARC338" s="282"/>
      <c r="ARD338" s="282"/>
      <c r="ARE338" s="282"/>
      <c r="ARF338" s="282"/>
      <c r="ARG338" s="282"/>
      <c r="ARH338" s="282"/>
      <c r="ARI338" s="282"/>
      <c r="ARJ338" s="282"/>
      <c r="ARK338" s="282"/>
      <c r="ARL338" s="282"/>
      <c r="ARM338" s="282"/>
      <c r="ARN338" s="282"/>
      <c r="ARO338" s="282"/>
      <c r="ARP338" s="282"/>
      <c r="ARQ338" s="282"/>
      <c r="ARR338" s="282"/>
      <c r="ARS338" s="283"/>
      <c r="ART338" s="283"/>
      <c r="ARU338" s="282"/>
      <c r="ARV338" s="282"/>
      <c r="ARW338" s="282"/>
      <c r="ARX338" s="282"/>
      <c r="ARY338" s="282"/>
      <c r="ARZ338" s="282"/>
      <c r="ASA338" s="282"/>
      <c r="ASB338" s="282"/>
      <c r="ASC338" s="282"/>
      <c r="ASD338" s="282"/>
      <c r="ASE338" s="282"/>
      <c r="ASF338" s="282"/>
      <c r="ASG338" s="282"/>
      <c r="ASH338" s="282"/>
      <c r="ASI338" s="282"/>
      <c r="ASJ338" s="282"/>
      <c r="ASK338" s="282"/>
      <c r="ASL338" s="282"/>
      <c r="ASM338" s="282"/>
      <c r="ASN338" s="282"/>
      <c r="ASO338" s="282"/>
      <c r="ASP338" s="282"/>
      <c r="ASQ338" s="282"/>
      <c r="ASR338" s="282"/>
      <c r="ASS338" s="283"/>
      <c r="AST338" s="283"/>
      <c r="ASU338" s="282"/>
      <c r="ASV338" s="282"/>
      <c r="ASW338" s="282"/>
      <c r="ASX338" s="282"/>
      <c r="ASY338" s="282"/>
      <c r="ASZ338" s="282"/>
      <c r="ATA338" s="282"/>
      <c r="ATB338" s="282"/>
      <c r="ATC338" s="282"/>
      <c r="ATD338" s="282"/>
      <c r="ATE338" s="282"/>
      <c r="ATF338" s="282"/>
      <c r="ATG338" s="282"/>
      <c r="ATH338" s="282"/>
      <c r="ATI338" s="282"/>
      <c r="ATJ338" s="282"/>
      <c r="ATK338" s="282"/>
      <c r="ATL338" s="282"/>
      <c r="ATM338" s="282"/>
      <c r="ATN338" s="282"/>
      <c r="ATO338" s="282"/>
      <c r="ATP338" s="282"/>
      <c r="ATQ338" s="282"/>
      <c r="ATR338" s="282"/>
      <c r="ATS338" s="283"/>
      <c r="ATT338" s="283"/>
      <c r="ATU338" s="282"/>
      <c r="ATV338" s="282"/>
      <c r="ATW338" s="282"/>
      <c r="ATX338" s="282"/>
      <c r="ATY338" s="282"/>
      <c r="ATZ338" s="282"/>
      <c r="AUA338" s="282"/>
      <c r="AUB338" s="282"/>
      <c r="AUC338" s="282"/>
      <c r="AUD338" s="282"/>
      <c r="AUE338" s="282"/>
      <c r="AUF338" s="282"/>
      <c r="AUG338" s="282"/>
      <c r="AUH338" s="282"/>
      <c r="AUI338" s="282"/>
      <c r="AUJ338" s="282"/>
      <c r="AUK338" s="282"/>
      <c r="AUL338" s="282"/>
      <c r="AUM338" s="282"/>
      <c r="AUN338" s="282"/>
      <c r="AUO338" s="282"/>
      <c r="AUP338" s="282"/>
      <c r="AUQ338" s="282"/>
      <c r="AUR338" s="282"/>
      <c r="AUS338" s="283"/>
      <c r="AUT338" s="283"/>
      <c r="AUU338" s="282"/>
      <c r="AUV338" s="282"/>
      <c r="AUW338" s="282"/>
      <c r="AUX338" s="282"/>
      <c r="AUY338" s="282"/>
      <c r="AUZ338" s="282"/>
      <c r="AVA338" s="282"/>
      <c r="AVB338" s="282"/>
      <c r="AVC338" s="282"/>
      <c r="AVD338" s="282"/>
      <c r="AVE338" s="282"/>
      <c r="AVF338" s="282"/>
      <c r="AVG338" s="282"/>
      <c r="AVH338" s="282"/>
      <c r="AVI338" s="282"/>
      <c r="AVJ338" s="282"/>
      <c r="AVK338" s="282"/>
      <c r="AVL338" s="282"/>
      <c r="AVM338" s="282"/>
      <c r="AVN338" s="282"/>
      <c r="AVO338" s="282"/>
      <c r="AVP338" s="282"/>
      <c r="AVQ338" s="282"/>
      <c r="AVR338" s="282"/>
      <c r="AVS338" s="283"/>
      <c r="AVT338" s="283"/>
      <c r="AVU338" s="282"/>
      <c r="AVV338" s="282"/>
      <c r="AVW338" s="282"/>
      <c r="AVX338" s="282"/>
      <c r="AVY338" s="282"/>
      <c r="AVZ338" s="282"/>
      <c r="AWA338" s="282"/>
      <c r="AWB338" s="282"/>
      <c r="AWC338" s="282"/>
      <c r="AWD338" s="282"/>
      <c r="AWE338" s="282"/>
      <c r="AWF338" s="282"/>
      <c r="AWG338" s="282"/>
      <c r="AWH338" s="282"/>
      <c r="AWI338" s="282"/>
      <c r="AWJ338" s="282"/>
      <c r="AWK338" s="282"/>
      <c r="AWL338" s="282"/>
      <c r="AWM338" s="282"/>
      <c r="AWN338" s="282"/>
      <c r="AWO338" s="282"/>
      <c r="AWP338" s="282"/>
      <c r="AWQ338" s="282"/>
      <c r="AWR338" s="282"/>
      <c r="AWS338" s="283"/>
      <c r="AWT338" s="283"/>
      <c r="AWU338" s="282"/>
      <c r="AWV338" s="282"/>
      <c r="AWW338" s="282"/>
      <c r="AWX338" s="282"/>
      <c r="AWY338" s="282"/>
      <c r="AWZ338" s="282"/>
      <c r="AXA338" s="282"/>
      <c r="AXB338" s="282"/>
      <c r="AXC338" s="282"/>
      <c r="AXD338" s="282"/>
      <c r="AXE338" s="282"/>
      <c r="AXF338" s="282"/>
      <c r="AXG338" s="282"/>
      <c r="AXH338" s="282"/>
      <c r="AXI338" s="282"/>
      <c r="AXJ338" s="282"/>
      <c r="AXK338" s="282"/>
      <c r="AXL338" s="282"/>
      <c r="AXM338" s="282"/>
      <c r="AXN338" s="282"/>
      <c r="AXO338" s="282"/>
      <c r="AXP338" s="282"/>
      <c r="AXQ338" s="282"/>
      <c r="AXR338" s="282"/>
      <c r="AXS338" s="283"/>
      <c r="AXT338" s="283"/>
      <c r="AXU338" s="282"/>
      <c r="AXV338" s="282"/>
      <c r="AXW338" s="282"/>
      <c r="AXX338" s="282"/>
      <c r="AXY338" s="282"/>
      <c r="AXZ338" s="282"/>
      <c r="AYA338" s="282"/>
      <c r="AYB338" s="282"/>
      <c r="AYC338" s="282"/>
      <c r="AYD338" s="282"/>
      <c r="AYE338" s="282"/>
      <c r="AYF338" s="282"/>
      <c r="AYG338" s="282"/>
      <c r="AYH338" s="282"/>
      <c r="AYI338" s="282"/>
      <c r="AYJ338" s="282"/>
      <c r="AYK338" s="282"/>
      <c r="AYL338" s="282"/>
      <c r="AYM338" s="282"/>
      <c r="AYN338" s="282"/>
      <c r="AYO338" s="282"/>
      <c r="AYP338" s="282"/>
      <c r="AYQ338" s="282"/>
      <c r="AYR338" s="282"/>
      <c r="AYS338" s="283"/>
      <c r="AYT338" s="283"/>
      <c r="AYU338" s="282"/>
      <c r="AYV338" s="282"/>
      <c r="AYW338" s="282"/>
      <c r="AYX338" s="282"/>
      <c r="AYY338" s="282"/>
      <c r="AYZ338" s="282"/>
      <c r="AZA338" s="282"/>
      <c r="AZB338" s="282"/>
      <c r="AZC338" s="282"/>
      <c r="AZD338" s="282"/>
      <c r="AZE338" s="282"/>
      <c r="AZF338" s="282"/>
      <c r="AZG338" s="282"/>
      <c r="AZH338" s="282"/>
      <c r="AZI338" s="282"/>
      <c r="AZJ338" s="282"/>
      <c r="AZK338" s="282"/>
      <c r="AZL338" s="282"/>
      <c r="AZM338" s="282"/>
      <c r="AZN338" s="282"/>
      <c r="AZO338" s="282"/>
      <c r="AZP338" s="282"/>
      <c r="AZQ338" s="282"/>
      <c r="AZR338" s="282"/>
      <c r="AZS338" s="283"/>
      <c r="AZT338" s="283"/>
      <c r="AZU338" s="282"/>
      <c r="AZV338" s="282"/>
      <c r="AZW338" s="282"/>
      <c r="AZX338" s="282"/>
      <c r="AZY338" s="282"/>
      <c r="AZZ338" s="282"/>
      <c r="BAA338" s="282"/>
      <c r="BAB338" s="282"/>
      <c r="BAC338" s="282"/>
      <c r="BAD338" s="282"/>
      <c r="BAE338" s="282"/>
      <c r="BAF338" s="282"/>
      <c r="BAG338" s="282"/>
      <c r="BAH338" s="282"/>
      <c r="BAI338" s="282"/>
      <c r="BAJ338" s="282"/>
      <c r="BAK338" s="282"/>
      <c r="BAL338" s="282"/>
      <c r="BAM338" s="282"/>
      <c r="BAN338" s="282"/>
      <c r="BAO338" s="282"/>
      <c r="BAP338" s="282"/>
      <c r="BAQ338" s="282"/>
      <c r="BAR338" s="282"/>
      <c r="BAS338" s="283"/>
      <c r="BAT338" s="283"/>
      <c r="BAU338" s="282"/>
      <c r="BAV338" s="282"/>
      <c r="BAW338" s="282"/>
      <c r="BAX338" s="282"/>
      <c r="BAY338" s="282"/>
      <c r="BAZ338" s="282"/>
      <c r="BBA338" s="282"/>
      <c r="BBB338" s="282"/>
      <c r="BBC338" s="282"/>
      <c r="BBD338" s="282"/>
      <c r="BBE338" s="282"/>
      <c r="BBF338" s="282"/>
      <c r="BBG338" s="282"/>
      <c r="BBH338" s="282"/>
      <c r="BBI338" s="282"/>
      <c r="BBJ338" s="282"/>
      <c r="BBK338" s="282"/>
      <c r="BBL338" s="282"/>
      <c r="BBM338" s="282"/>
      <c r="BBN338" s="282"/>
      <c r="BBO338" s="282"/>
      <c r="BBP338" s="282"/>
      <c r="BBQ338" s="282"/>
      <c r="BBR338" s="282"/>
      <c r="BBS338" s="283"/>
      <c r="BBT338" s="283"/>
      <c r="BBU338" s="282"/>
      <c r="BBV338" s="282"/>
      <c r="BBW338" s="282"/>
      <c r="BBX338" s="282"/>
      <c r="BBY338" s="282"/>
      <c r="BBZ338" s="282"/>
      <c r="BCA338" s="282"/>
      <c r="BCB338" s="282"/>
      <c r="BCC338" s="282"/>
      <c r="BCD338" s="282"/>
      <c r="BCE338" s="282"/>
      <c r="BCF338" s="282"/>
      <c r="BCG338" s="282"/>
      <c r="BCH338" s="282"/>
      <c r="BCI338" s="282"/>
      <c r="BCJ338" s="282"/>
      <c r="BCK338" s="282"/>
      <c r="BCL338" s="282"/>
      <c r="BCM338" s="282"/>
      <c r="BCN338" s="282"/>
      <c r="BCO338" s="282"/>
      <c r="BCP338" s="282"/>
      <c r="BCQ338" s="282"/>
      <c r="BCR338" s="282"/>
      <c r="BCS338" s="283"/>
      <c r="BCT338" s="283"/>
      <c r="BCU338" s="282"/>
      <c r="BCV338" s="282"/>
      <c r="BCW338" s="282"/>
      <c r="BCX338" s="282"/>
      <c r="BCY338" s="282"/>
      <c r="BCZ338" s="282"/>
      <c r="BDA338" s="282"/>
      <c r="BDB338" s="282"/>
      <c r="BDC338" s="282"/>
      <c r="BDD338" s="282"/>
      <c r="BDE338" s="282"/>
      <c r="BDF338" s="282"/>
      <c r="BDG338" s="282"/>
      <c r="BDH338" s="282"/>
      <c r="BDI338" s="282"/>
      <c r="BDJ338" s="282"/>
      <c r="BDK338" s="282"/>
      <c r="BDL338" s="282"/>
      <c r="BDM338" s="282"/>
      <c r="BDN338" s="282"/>
      <c r="BDO338" s="282"/>
      <c r="BDP338" s="282"/>
      <c r="BDQ338" s="282"/>
      <c r="BDR338" s="282"/>
      <c r="BDS338" s="283"/>
      <c r="BDT338" s="283"/>
      <c r="BDU338" s="282"/>
      <c r="BDV338" s="282"/>
      <c r="BDW338" s="282"/>
      <c r="BDX338" s="282"/>
      <c r="BDY338" s="282"/>
      <c r="BDZ338" s="282"/>
      <c r="BEA338" s="282"/>
      <c r="BEB338" s="282"/>
      <c r="BEC338" s="282"/>
      <c r="BED338" s="282"/>
      <c r="BEE338" s="282"/>
      <c r="BEF338" s="282"/>
      <c r="BEG338" s="282"/>
      <c r="BEH338" s="282"/>
      <c r="BEI338" s="282"/>
      <c r="BEJ338" s="282"/>
      <c r="BEK338" s="282"/>
      <c r="BEL338" s="282"/>
      <c r="BEM338" s="282"/>
      <c r="BEN338" s="282"/>
      <c r="BEO338" s="282"/>
      <c r="BEP338" s="282"/>
      <c r="BEQ338" s="282"/>
      <c r="BER338" s="282"/>
      <c r="BES338" s="283"/>
      <c r="BET338" s="283"/>
      <c r="BEU338" s="282"/>
      <c r="BEV338" s="282"/>
      <c r="BEW338" s="282"/>
      <c r="BEX338" s="282"/>
      <c r="BEY338" s="282"/>
      <c r="BEZ338" s="282"/>
      <c r="BFA338" s="282"/>
      <c r="BFB338" s="282"/>
      <c r="BFC338" s="282"/>
      <c r="BFD338" s="282"/>
      <c r="BFE338" s="282"/>
      <c r="BFF338" s="282"/>
      <c r="BFG338" s="282"/>
      <c r="BFH338" s="282"/>
      <c r="BFI338" s="282"/>
      <c r="BFJ338" s="282"/>
      <c r="BFK338" s="282"/>
      <c r="BFL338" s="282"/>
      <c r="BFM338" s="282"/>
      <c r="BFN338" s="282"/>
      <c r="BFO338" s="282"/>
      <c r="BFP338" s="282"/>
      <c r="BFQ338" s="282"/>
      <c r="BFR338" s="282"/>
      <c r="BFS338" s="283"/>
      <c r="BFT338" s="283"/>
      <c r="BFU338" s="282"/>
      <c r="BFV338" s="282"/>
      <c r="BFW338" s="282"/>
      <c r="BFX338" s="282"/>
      <c r="BFY338" s="282"/>
      <c r="BFZ338" s="282"/>
      <c r="BGA338" s="282"/>
      <c r="BGB338" s="282"/>
      <c r="BGC338" s="282"/>
      <c r="BGD338" s="282"/>
      <c r="BGE338" s="282"/>
      <c r="BGF338" s="282"/>
      <c r="BGG338" s="282"/>
      <c r="BGH338" s="282"/>
      <c r="BGI338" s="282"/>
      <c r="BGJ338" s="282"/>
      <c r="BGK338" s="282"/>
      <c r="BGL338" s="282"/>
      <c r="BGM338" s="282"/>
      <c r="BGN338" s="282"/>
      <c r="BGO338" s="282"/>
      <c r="BGP338" s="282"/>
      <c r="BGQ338" s="282"/>
      <c r="BGR338" s="282"/>
      <c r="BGS338" s="283"/>
      <c r="BGT338" s="283"/>
      <c r="BGU338" s="282"/>
      <c r="BGV338" s="282"/>
      <c r="BGW338" s="282"/>
      <c r="BGX338" s="282"/>
      <c r="BGY338" s="282"/>
      <c r="BGZ338" s="282"/>
      <c r="BHA338" s="282"/>
      <c r="BHB338" s="282"/>
      <c r="BHC338" s="282"/>
      <c r="BHD338" s="282"/>
      <c r="BHE338" s="282"/>
      <c r="BHF338" s="282"/>
      <c r="BHG338" s="282"/>
      <c r="BHH338" s="282"/>
      <c r="BHI338" s="282"/>
      <c r="BHJ338" s="282"/>
      <c r="BHK338" s="282"/>
      <c r="BHL338" s="282"/>
      <c r="BHM338" s="282"/>
      <c r="BHN338" s="282"/>
      <c r="BHO338" s="282"/>
      <c r="BHP338" s="282"/>
      <c r="BHQ338" s="282"/>
      <c r="BHR338" s="282"/>
      <c r="BHS338" s="283"/>
      <c r="BHT338" s="283"/>
      <c r="BHU338" s="282"/>
      <c r="BHV338" s="282"/>
      <c r="BHW338" s="282"/>
      <c r="BHX338" s="282"/>
      <c r="BHY338" s="282"/>
      <c r="BHZ338" s="282"/>
      <c r="BIA338" s="282"/>
      <c r="BIB338" s="282"/>
      <c r="BIC338" s="282"/>
      <c r="BID338" s="282"/>
      <c r="BIE338" s="282"/>
      <c r="BIF338" s="282"/>
      <c r="BIG338" s="282"/>
      <c r="BIH338" s="282"/>
      <c r="BII338" s="282"/>
      <c r="BIJ338" s="282"/>
      <c r="BIK338" s="282"/>
      <c r="BIL338" s="282"/>
      <c r="BIM338" s="282"/>
      <c r="BIN338" s="282"/>
      <c r="BIO338" s="282"/>
      <c r="BIP338" s="282"/>
      <c r="BIQ338" s="282"/>
      <c r="BIR338" s="282"/>
      <c r="BIS338" s="283"/>
      <c r="BIT338" s="283"/>
      <c r="BIU338" s="282"/>
      <c r="BIV338" s="282"/>
      <c r="BIW338" s="282"/>
      <c r="BIX338" s="282"/>
      <c r="BIY338" s="282"/>
      <c r="BIZ338" s="282"/>
      <c r="BJA338" s="282"/>
      <c r="BJB338" s="282"/>
      <c r="BJC338" s="282"/>
      <c r="BJD338" s="282"/>
      <c r="BJE338" s="282"/>
      <c r="BJF338" s="282"/>
      <c r="BJG338" s="282"/>
      <c r="BJH338" s="282"/>
      <c r="BJI338" s="282"/>
      <c r="BJJ338" s="282"/>
      <c r="BJK338" s="282"/>
      <c r="BJL338" s="282"/>
      <c r="BJM338" s="282"/>
      <c r="BJN338" s="282"/>
      <c r="BJO338" s="282"/>
      <c r="BJP338" s="282"/>
      <c r="BJQ338" s="282"/>
      <c r="BJR338" s="282"/>
      <c r="BJS338" s="283"/>
      <c r="BJT338" s="283"/>
      <c r="BJU338" s="282"/>
      <c r="BJV338" s="282"/>
      <c r="BJW338" s="282"/>
      <c r="BJX338" s="282"/>
      <c r="BJY338" s="282"/>
      <c r="BJZ338" s="282"/>
      <c r="BKA338" s="282"/>
      <c r="BKB338" s="282"/>
      <c r="BKC338" s="282"/>
      <c r="BKD338" s="282"/>
      <c r="BKE338" s="282"/>
      <c r="BKF338" s="282"/>
      <c r="BKG338" s="282"/>
      <c r="BKH338" s="282"/>
      <c r="BKI338" s="282"/>
      <c r="BKJ338" s="282"/>
      <c r="BKK338" s="282"/>
      <c r="BKL338" s="282"/>
      <c r="BKM338" s="282"/>
      <c r="BKN338" s="282"/>
      <c r="BKO338" s="282"/>
      <c r="BKP338" s="282"/>
      <c r="BKQ338" s="282"/>
      <c r="BKR338" s="282"/>
      <c r="BKS338" s="283"/>
      <c r="BKT338" s="283"/>
      <c r="BKU338" s="282"/>
      <c r="BKV338" s="282"/>
      <c r="BKW338" s="282"/>
      <c r="BKX338" s="282"/>
      <c r="BKY338" s="282"/>
      <c r="BKZ338" s="282"/>
      <c r="BLA338" s="282"/>
      <c r="BLB338" s="282"/>
      <c r="BLC338" s="282"/>
      <c r="BLD338" s="282"/>
      <c r="BLE338" s="282"/>
      <c r="BLF338" s="282"/>
      <c r="BLG338" s="282"/>
      <c r="BLH338" s="282"/>
      <c r="BLI338" s="282"/>
      <c r="BLJ338" s="282"/>
      <c r="BLK338" s="282"/>
      <c r="BLL338" s="282"/>
      <c r="BLM338" s="282"/>
      <c r="BLN338" s="282"/>
      <c r="BLO338" s="282"/>
      <c r="BLP338" s="282"/>
      <c r="BLQ338" s="282"/>
      <c r="BLR338" s="282"/>
      <c r="BLS338" s="283"/>
      <c r="BLT338" s="283"/>
      <c r="BLU338" s="282"/>
      <c r="BLV338" s="282"/>
      <c r="BLW338" s="282"/>
      <c r="BLX338" s="282"/>
      <c r="BLY338" s="282"/>
      <c r="BLZ338" s="282"/>
      <c r="BMA338" s="282"/>
      <c r="BMB338" s="282"/>
      <c r="BMC338" s="282"/>
      <c r="BMD338" s="282"/>
      <c r="BME338" s="282"/>
      <c r="BMF338" s="282"/>
      <c r="BMG338" s="282"/>
      <c r="BMH338" s="282"/>
      <c r="BMI338" s="282"/>
      <c r="BMJ338" s="282"/>
      <c r="BMK338" s="282"/>
      <c r="BML338" s="282"/>
      <c r="BMM338" s="282"/>
      <c r="BMN338" s="282"/>
      <c r="BMO338" s="282"/>
      <c r="BMP338" s="282"/>
      <c r="BMQ338" s="282"/>
      <c r="BMR338" s="282"/>
      <c r="BMS338" s="283"/>
      <c r="BMT338" s="283"/>
      <c r="BMU338" s="282"/>
      <c r="BMV338" s="282"/>
      <c r="BMW338" s="282"/>
      <c r="BMX338" s="282"/>
      <c r="BMY338" s="282"/>
      <c r="BMZ338" s="282"/>
      <c r="BNA338" s="282"/>
      <c r="BNB338" s="282"/>
      <c r="BNC338" s="282"/>
      <c r="BND338" s="282"/>
      <c r="BNE338" s="282"/>
      <c r="BNF338" s="282"/>
      <c r="BNG338" s="282"/>
      <c r="BNH338" s="282"/>
      <c r="BNI338" s="282"/>
      <c r="BNJ338" s="282"/>
      <c r="BNK338" s="282"/>
      <c r="BNL338" s="282"/>
      <c r="BNM338" s="282"/>
      <c r="BNN338" s="282"/>
      <c r="BNO338" s="282"/>
      <c r="BNP338" s="282"/>
      <c r="BNQ338" s="282"/>
      <c r="BNR338" s="282"/>
      <c r="BNS338" s="283"/>
      <c r="BNT338" s="283"/>
      <c r="BNU338" s="282"/>
      <c r="BNV338" s="282"/>
      <c r="BNW338" s="282"/>
      <c r="BNX338" s="282"/>
      <c r="BNY338" s="282"/>
      <c r="BNZ338" s="282"/>
      <c r="BOA338" s="282"/>
      <c r="BOB338" s="282"/>
      <c r="BOC338" s="282"/>
      <c r="BOD338" s="282"/>
      <c r="BOE338" s="282"/>
      <c r="BOF338" s="282"/>
      <c r="BOG338" s="282"/>
      <c r="BOH338" s="282"/>
      <c r="BOI338" s="282"/>
      <c r="BOJ338" s="282"/>
      <c r="BOK338" s="282"/>
      <c r="BOL338" s="282"/>
      <c r="BOM338" s="282"/>
      <c r="BON338" s="282"/>
      <c r="BOO338" s="282"/>
      <c r="BOP338" s="282"/>
      <c r="BOQ338" s="282"/>
      <c r="BOR338" s="282"/>
      <c r="BOS338" s="283"/>
      <c r="BOT338" s="283"/>
      <c r="BOU338" s="282"/>
      <c r="BOV338" s="282"/>
      <c r="BOW338" s="282"/>
      <c r="BOX338" s="282"/>
      <c r="BOY338" s="282"/>
      <c r="BOZ338" s="282"/>
      <c r="BPA338" s="282"/>
      <c r="BPB338" s="282"/>
      <c r="BPC338" s="282"/>
      <c r="BPD338" s="282"/>
      <c r="BPE338" s="282"/>
      <c r="BPF338" s="282"/>
      <c r="BPG338" s="282"/>
      <c r="BPH338" s="282"/>
      <c r="BPI338" s="282"/>
      <c r="BPJ338" s="282"/>
      <c r="BPK338" s="282"/>
      <c r="BPL338" s="282"/>
      <c r="BPM338" s="282"/>
      <c r="BPN338" s="282"/>
      <c r="BPO338" s="282"/>
      <c r="BPP338" s="282"/>
      <c r="BPQ338" s="282"/>
      <c r="BPR338" s="282"/>
      <c r="BPS338" s="283"/>
      <c r="BPT338" s="283"/>
      <c r="BPU338" s="282"/>
      <c r="BPV338" s="282"/>
      <c r="BPW338" s="282"/>
      <c r="BPX338" s="282"/>
      <c r="BPY338" s="282"/>
      <c r="BPZ338" s="282"/>
      <c r="BQA338" s="282"/>
      <c r="BQB338" s="282"/>
      <c r="BQC338" s="282"/>
      <c r="BQD338" s="282"/>
      <c r="BQE338" s="282"/>
      <c r="BQF338" s="282"/>
      <c r="BQG338" s="282"/>
      <c r="BQH338" s="282"/>
      <c r="BQI338" s="282"/>
      <c r="BQJ338" s="282"/>
      <c r="BQK338" s="282"/>
      <c r="BQL338" s="282"/>
      <c r="BQM338" s="282"/>
      <c r="BQN338" s="282"/>
      <c r="BQO338" s="282"/>
      <c r="BQP338" s="282"/>
      <c r="BQQ338" s="282"/>
      <c r="BQR338" s="282"/>
      <c r="BQS338" s="283"/>
      <c r="BQT338" s="283"/>
      <c r="BQU338" s="282"/>
      <c r="BQV338" s="282"/>
      <c r="BQW338" s="282"/>
      <c r="BQX338" s="282"/>
      <c r="BQY338" s="282"/>
      <c r="BQZ338" s="282"/>
      <c r="BRA338" s="282"/>
      <c r="BRB338" s="282"/>
      <c r="BRC338" s="282"/>
      <c r="BRD338" s="282"/>
      <c r="BRE338" s="282"/>
      <c r="BRF338" s="282"/>
      <c r="BRG338" s="282"/>
      <c r="BRH338" s="282"/>
      <c r="BRI338" s="282"/>
      <c r="BRJ338" s="282"/>
      <c r="BRK338" s="282"/>
      <c r="BRL338" s="282"/>
      <c r="BRM338" s="282"/>
      <c r="BRN338" s="282"/>
      <c r="BRO338" s="282"/>
      <c r="BRP338" s="282"/>
      <c r="BRQ338" s="282"/>
      <c r="BRR338" s="282"/>
      <c r="BRS338" s="283"/>
      <c r="BRT338" s="283"/>
      <c r="BRU338" s="282"/>
      <c r="BRV338" s="282"/>
      <c r="BRW338" s="282"/>
      <c r="BRX338" s="282"/>
      <c r="BRY338" s="282"/>
      <c r="BRZ338" s="282"/>
      <c r="BSA338" s="282"/>
      <c r="BSB338" s="282"/>
      <c r="BSC338" s="282"/>
      <c r="BSD338" s="282"/>
      <c r="BSE338" s="282"/>
      <c r="BSF338" s="282"/>
      <c r="BSG338" s="282"/>
      <c r="BSH338" s="282"/>
      <c r="BSI338" s="282"/>
      <c r="BSJ338" s="282"/>
      <c r="BSK338" s="282"/>
      <c r="BSL338" s="282"/>
      <c r="BSM338" s="282"/>
      <c r="BSN338" s="282"/>
      <c r="BSO338" s="282"/>
      <c r="BSP338" s="282"/>
      <c r="BSQ338" s="282"/>
      <c r="BSR338" s="282"/>
      <c r="BSS338" s="283"/>
      <c r="BST338" s="283"/>
      <c r="BSU338" s="282"/>
      <c r="BSV338" s="282"/>
      <c r="BSW338" s="282"/>
      <c r="BSX338" s="282"/>
      <c r="BSY338" s="282"/>
      <c r="BSZ338" s="282"/>
      <c r="BTA338" s="282"/>
      <c r="BTB338" s="282"/>
      <c r="BTC338" s="282"/>
      <c r="BTD338" s="282"/>
      <c r="BTE338" s="282"/>
      <c r="BTF338" s="282"/>
      <c r="BTG338" s="282"/>
      <c r="BTH338" s="282"/>
      <c r="BTI338" s="282"/>
      <c r="BTJ338" s="282"/>
      <c r="BTK338" s="282"/>
      <c r="BTL338" s="282"/>
      <c r="BTM338" s="282"/>
      <c r="BTN338" s="282"/>
      <c r="BTO338" s="282"/>
      <c r="BTP338" s="282"/>
      <c r="BTQ338" s="282"/>
      <c r="BTR338" s="282"/>
      <c r="BTS338" s="283"/>
      <c r="BTT338" s="283"/>
      <c r="BTU338" s="282"/>
      <c r="BTV338" s="282"/>
      <c r="BTW338" s="282"/>
      <c r="BTX338" s="282"/>
      <c r="BTY338" s="282"/>
      <c r="BTZ338" s="282"/>
      <c r="BUA338" s="282"/>
      <c r="BUB338" s="282"/>
      <c r="BUC338" s="282"/>
      <c r="BUD338" s="282"/>
      <c r="BUE338" s="282"/>
      <c r="BUF338" s="282"/>
      <c r="BUG338" s="282"/>
      <c r="BUH338" s="282"/>
      <c r="BUI338" s="282"/>
      <c r="BUJ338" s="282"/>
      <c r="BUK338" s="282"/>
      <c r="BUL338" s="282"/>
      <c r="BUM338" s="282"/>
      <c r="BUN338" s="282"/>
      <c r="BUO338" s="282"/>
      <c r="BUP338" s="282"/>
      <c r="BUQ338" s="282"/>
      <c r="BUR338" s="282"/>
      <c r="BUS338" s="283"/>
      <c r="BUT338" s="283"/>
      <c r="BUU338" s="282"/>
      <c r="BUV338" s="282"/>
      <c r="BUW338" s="282"/>
      <c r="BUX338" s="282"/>
      <c r="BUY338" s="282"/>
      <c r="BUZ338" s="282"/>
      <c r="BVA338" s="282"/>
      <c r="BVB338" s="282"/>
      <c r="BVC338" s="282"/>
      <c r="BVD338" s="282"/>
      <c r="BVE338" s="282"/>
      <c r="BVF338" s="282"/>
      <c r="BVG338" s="282"/>
      <c r="BVH338" s="282"/>
      <c r="BVI338" s="282"/>
      <c r="BVJ338" s="282"/>
      <c r="BVK338" s="282"/>
      <c r="BVL338" s="282"/>
      <c r="BVM338" s="282"/>
      <c r="BVN338" s="282"/>
      <c r="BVO338" s="282"/>
      <c r="BVP338" s="282"/>
      <c r="BVQ338" s="282"/>
      <c r="BVR338" s="282"/>
      <c r="BVS338" s="283"/>
      <c r="BVT338" s="283"/>
      <c r="BVU338" s="282"/>
      <c r="BVV338" s="282"/>
      <c r="BVW338" s="282"/>
      <c r="BVX338" s="282"/>
      <c r="BVY338" s="282"/>
      <c r="BVZ338" s="282"/>
      <c r="BWA338" s="282"/>
      <c r="BWB338" s="282"/>
      <c r="BWC338" s="282"/>
      <c r="BWD338" s="282"/>
      <c r="BWE338" s="282"/>
      <c r="BWF338" s="282"/>
      <c r="BWG338" s="282"/>
      <c r="BWH338" s="282"/>
      <c r="BWI338" s="282"/>
      <c r="BWJ338" s="282"/>
      <c r="BWK338" s="282"/>
      <c r="BWL338" s="282"/>
      <c r="BWM338" s="282"/>
      <c r="BWN338" s="282"/>
      <c r="BWO338" s="282"/>
      <c r="BWP338" s="282"/>
      <c r="BWQ338" s="282"/>
      <c r="BWR338" s="282"/>
      <c r="BWS338" s="283"/>
      <c r="BWT338" s="283"/>
      <c r="BWU338" s="282"/>
      <c r="BWV338" s="282"/>
      <c r="BWW338" s="282"/>
      <c r="BWX338" s="282"/>
      <c r="BWY338" s="282"/>
      <c r="BWZ338" s="282"/>
      <c r="BXA338" s="282"/>
      <c r="BXB338" s="282"/>
      <c r="BXC338" s="282"/>
      <c r="BXD338" s="282"/>
      <c r="BXE338" s="282"/>
      <c r="BXF338" s="282"/>
      <c r="BXG338" s="282"/>
      <c r="BXH338" s="282"/>
      <c r="BXI338" s="282"/>
      <c r="BXJ338" s="282"/>
      <c r="BXK338" s="282"/>
      <c r="BXL338" s="282"/>
      <c r="BXM338" s="282"/>
      <c r="BXN338" s="282"/>
      <c r="BXO338" s="282"/>
      <c r="BXP338" s="282"/>
      <c r="BXQ338" s="282"/>
      <c r="BXR338" s="282"/>
      <c r="BXS338" s="283"/>
      <c r="BXT338" s="283"/>
      <c r="BXU338" s="282"/>
      <c r="BXV338" s="282"/>
      <c r="BXW338" s="282"/>
      <c r="BXX338" s="282"/>
      <c r="BXY338" s="282"/>
      <c r="BXZ338" s="282"/>
      <c r="BYA338" s="282"/>
      <c r="BYB338" s="282"/>
      <c r="BYC338" s="282"/>
      <c r="BYD338" s="282"/>
      <c r="BYE338" s="282"/>
      <c r="BYF338" s="282"/>
      <c r="BYG338" s="282"/>
      <c r="BYH338" s="282"/>
      <c r="BYI338" s="282"/>
      <c r="BYJ338" s="282"/>
      <c r="BYK338" s="282"/>
      <c r="BYL338" s="282"/>
      <c r="BYM338" s="282"/>
      <c r="BYN338" s="282"/>
      <c r="BYO338" s="282"/>
      <c r="BYP338" s="282"/>
      <c r="BYQ338" s="282"/>
      <c r="BYR338" s="282"/>
      <c r="BYS338" s="283"/>
      <c r="BYT338" s="283"/>
      <c r="BYU338" s="282"/>
      <c r="BYV338" s="282"/>
      <c r="BYW338" s="282"/>
      <c r="BYX338" s="282"/>
      <c r="BYY338" s="282"/>
      <c r="BYZ338" s="282"/>
      <c r="BZA338" s="282"/>
      <c r="BZB338" s="282"/>
      <c r="BZC338" s="282"/>
      <c r="BZD338" s="282"/>
      <c r="BZE338" s="282"/>
      <c r="BZF338" s="282"/>
      <c r="BZG338" s="282"/>
      <c r="BZH338" s="282"/>
      <c r="BZI338" s="282"/>
      <c r="BZJ338" s="282"/>
      <c r="BZK338" s="282"/>
      <c r="BZL338" s="282"/>
      <c r="BZM338" s="282"/>
      <c r="BZN338" s="282"/>
      <c r="BZO338" s="282"/>
      <c r="BZP338" s="282"/>
      <c r="BZQ338" s="282"/>
      <c r="BZR338" s="282"/>
      <c r="BZS338" s="283"/>
      <c r="BZT338" s="283"/>
      <c r="BZU338" s="282"/>
      <c r="BZV338" s="282"/>
      <c r="BZW338" s="282"/>
      <c r="BZX338" s="282"/>
      <c r="BZY338" s="282"/>
      <c r="BZZ338" s="282"/>
      <c r="CAA338" s="282"/>
      <c r="CAB338" s="282"/>
      <c r="CAC338" s="282"/>
      <c r="CAD338" s="282"/>
      <c r="CAE338" s="282"/>
      <c r="CAF338" s="282"/>
      <c r="CAG338" s="282"/>
      <c r="CAH338" s="282"/>
      <c r="CAI338" s="282"/>
      <c r="CAJ338" s="282"/>
      <c r="CAK338" s="282"/>
      <c r="CAL338" s="282"/>
      <c r="CAM338" s="282"/>
      <c r="CAN338" s="282"/>
      <c r="CAO338" s="282"/>
      <c r="CAP338" s="282"/>
      <c r="CAQ338" s="282"/>
      <c r="CAR338" s="282"/>
      <c r="CAS338" s="283"/>
      <c r="CAT338" s="283"/>
      <c r="CAU338" s="282"/>
      <c r="CAV338" s="282"/>
      <c r="CAW338" s="282"/>
      <c r="CAX338" s="282"/>
      <c r="CAY338" s="282"/>
      <c r="CAZ338" s="282"/>
      <c r="CBA338" s="282"/>
      <c r="CBB338" s="282"/>
      <c r="CBC338" s="282"/>
      <c r="CBD338" s="282"/>
      <c r="CBE338" s="282"/>
      <c r="CBF338" s="282"/>
      <c r="CBG338" s="282"/>
      <c r="CBH338" s="282"/>
      <c r="CBI338" s="282"/>
      <c r="CBJ338" s="282"/>
      <c r="CBK338" s="282"/>
      <c r="CBL338" s="282"/>
      <c r="CBM338" s="282"/>
      <c r="CBN338" s="282"/>
      <c r="CBO338" s="282"/>
      <c r="CBP338" s="282"/>
      <c r="CBQ338" s="282"/>
      <c r="CBR338" s="282"/>
      <c r="CBS338" s="283"/>
      <c r="CBT338" s="283"/>
      <c r="CBU338" s="282"/>
      <c r="CBV338" s="282"/>
      <c r="CBW338" s="282"/>
      <c r="CBX338" s="282"/>
      <c r="CBY338" s="282"/>
      <c r="CBZ338" s="282"/>
      <c r="CCA338" s="282"/>
      <c r="CCB338" s="282"/>
      <c r="CCC338" s="282"/>
      <c r="CCD338" s="282"/>
      <c r="CCE338" s="282"/>
      <c r="CCF338" s="282"/>
      <c r="CCG338" s="282"/>
      <c r="CCH338" s="282"/>
      <c r="CCI338" s="282"/>
      <c r="CCJ338" s="282"/>
      <c r="CCK338" s="282"/>
      <c r="CCL338" s="282"/>
      <c r="CCM338" s="282"/>
      <c r="CCN338" s="282"/>
      <c r="CCO338" s="282"/>
      <c r="CCP338" s="282"/>
      <c r="CCQ338" s="282"/>
      <c r="CCR338" s="282"/>
      <c r="CCS338" s="283"/>
      <c r="CCT338" s="283"/>
      <c r="CCU338" s="282"/>
      <c r="CCV338" s="282"/>
      <c r="CCW338" s="282"/>
      <c r="CCX338" s="282"/>
      <c r="CCY338" s="282"/>
      <c r="CCZ338" s="282"/>
      <c r="CDA338" s="282"/>
      <c r="CDB338" s="282"/>
      <c r="CDC338" s="282"/>
      <c r="CDD338" s="282"/>
      <c r="CDE338" s="282"/>
      <c r="CDF338" s="282"/>
      <c r="CDG338" s="282"/>
      <c r="CDH338" s="282"/>
      <c r="CDI338" s="282"/>
      <c r="CDJ338" s="282"/>
      <c r="CDK338" s="282"/>
      <c r="CDL338" s="282"/>
      <c r="CDM338" s="282"/>
      <c r="CDN338" s="282"/>
      <c r="CDO338" s="282"/>
      <c r="CDP338" s="282"/>
      <c r="CDQ338" s="282"/>
      <c r="CDR338" s="282"/>
      <c r="CDS338" s="283"/>
      <c r="CDT338" s="283"/>
      <c r="CDU338" s="282"/>
      <c r="CDV338" s="282"/>
      <c r="CDW338" s="282"/>
      <c r="CDX338" s="282"/>
      <c r="CDY338" s="282"/>
      <c r="CDZ338" s="282"/>
      <c r="CEA338" s="282"/>
      <c r="CEB338" s="282"/>
      <c r="CEC338" s="282"/>
      <c r="CED338" s="282"/>
      <c r="CEE338" s="282"/>
      <c r="CEF338" s="282"/>
      <c r="CEG338" s="282"/>
      <c r="CEH338" s="282"/>
      <c r="CEI338" s="282"/>
      <c r="CEJ338" s="282"/>
      <c r="CEK338" s="282"/>
      <c r="CEL338" s="282"/>
      <c r="CEM338" s="282"/>
      <c r="CEN338" s="282"/>
      <c r="CEO338" s="282"/>
      <c r="CEP338" s="282"/>
      <c r="CEQ338" s="282"/>
      <c r="CER338" s="282"/>
      <c r="CES338" s="283"/>
      <c r="CET338" s="283"/>
      <c r="CEU338" s="282"/>
      <c r="CEV338" s="282"/>
      <c r="CEW338" s="282"/>
      <c r="CEX338" s="282"/>
      <c r="CEY338" s="282"/>
      <c r="CEZ338" s="282"/>
      <c r="CFA338" s="282"/>
      <c r="CFB338" s="282"/>
      <c r="CFC338" s="282"/>
      <c r="CFD338" s="282"/>
      <c r="CFE338" s="282"/>
      <c r="CFF338" s="282"/>
      <c r="CFG338" s="282"/>
      <c r="CFH338" s="282"/>
      <c r="CFI338" s="282"/>
      <c r="CFJ338" s="282"/>
      <c r="CFK338" s="282"/>
      <c r="CFL338" s="282"/>
      <c r="CFM338" s="282"/>
      <c r="CFN338" s="282"/>
      <c r="CFO338" s="282"/>
      <c r="CFP338" s="282"/>
      <c r="CFQ338" s="282"/>
      <c r="CFR338" s="282"/>
      <c r="CFS338" s="283"/>
      <c r="CFT338" s="283"/>
      <c r="CFU338" s="282"/>
      <c r="CFV338" s="282"/>
      <c r="CFW338" s="282"/>
      <c r="CFX338" s="282"/>
      <c r="CFY338" s="282"/>
      <c r="CFZ338" s="282"/>
      <c r="CGA338" s="282"/>
      <c r="CGB338" s="282"/>
      <c r="CGC338" s="282"/>
      <c r="CGD338" s="282"/>
      <c r="CGE338" s="282"/>
      <c r="CGF338" s="282"/>
      <c r="CGG338" s="282"/>
      <c r="CGH338" s="282"/>
      <c r="CGI338" s="282"/>
      <c r="CGJ338" s="282"/>
      <c r="CGK338" s="282"/>
      <c r="CGL338" s="282"/>
      <c r="CGM338" s="282"/>
      <c r="CGN338" s="282"/>
      <c r="CGO338" s="282"/>
      <c r="CGP338" s="282"/>
      <c r="CGQ338" s="282"/>
      <c r="CGR338" s="282"/>
      <c r="CGS338" s="283"/>
      <c r="CGT338" s="283"/>
      <c r="CGU338" s="282"/>
      <c r="CGV338" s="282"/>
      <c r="CGW338" s="282"/>
      <c r="CGX338" s="282"/>
      <c r="CGY338" s="282"/>
      <c r="CGZ338" s="282"/>
      <c r="CHA338" s="282"/>
      <c r="CHB338" s="282"/>
      <c r="CHC338" s="282"/>
      <c r="CHD338" s="282"/>
      <c r="CHE338" s="282"/>
      <c r="CHF338" s="282"/>
      <c r="CHG338" s="282"/>
      <c r="CHH338" s="282"/>
      <c r="CHI338" s="282"/>
      <c r="CHJ338" s="282"/>
      <c r="CHK338" s="282"/>
      <c r="CHL338" s="282"/>
      <c r="CHM338" s="282"/>
      <c r="CHN338" s="282"/>
      <c r="CHO338" s="282"/>
      <c r="CHP338" s="282"/>
      <c r="CHQ338" s="282"/>
      <c r="CHR338" s="282"/>
      <c r="CHS338" s="283"/>
      <c r="CHT338" s="283"/>
      <c r="CHU338" s="282"/>
      <c r="CHV338" s="282"/>
      <c r="CHW338" s="282"/>
      <c r="CHX338" s="282"/>
      <c r="CHY338" s="282"/>
      <c r="CHZ338" s="282"/>
      <c r="CIA338" s="282"/>
      <c r="CIB338" s="282"/>
      <c r="CIC338" s="282"/>
      <c r="CID338" s="282"/>
      <c r="CIE338" s="282"/>
      <c r="CIF338" s="282"/>
      <c r="CIG338" s="282"/>
      <c r="CIH338" s="282"/>
      <c r="CII338" s="282"/>
      <c r="CIJ338" s="282"/>
      <c r="CIK338" s="282"/>
      <c r="CIL338" s="282"/>
      <c r="CIM338" s="282"/>
      <c r="CIN338" s="282"/>
      <c r="CIO338" s="282"/>
      <c r="CIP338" s="282"/>
      <c r="CIQ338" s="282"/>
      <c r="CIR338" s="282"/>
      <c r="CIS338" s="283"/>
      <c r="CIT338" s="283"/>
      <c r="CIU338" s="282"/>
      <c r="CIV338" s="282"/>
      <c r="CIW338" s="282"/>
      <c r="CIX338" s="282"/>
      <c r="CIY338" s="282"/>
      <c r="CIZ338" s="282"/>
      <c r="CJA338" s="282"/>
      <c r="CJB338" s="282"/>
      <c r="CJC338" s="282"/>
      <c r="CJD338" s="282"/>
      <c r="CJE338" s="282"/>
      <c r="CJF338" s="282"/>
      <c r="CJG338" s="282"/>
      <c r="CJH338" s="282"/>
      <c r="CJI338" s="282"/>
      <c r="CJJ338" s="282"/>
      <c r="CJK338" s="282"/>
      <c r="CJL338" s="282"/>
      <c r="CJM338" s="282"/>
      <c r="CJN338" s="282"/>
      <c r="CJO338" s="282"/>
      <c r="CJP338" s="282"/>
      <c r="CJQ338" s="282"/>
      <c r="CJR338" s="282"/>
      <c r="CJS338" s="283"/>
      <c r="CJT338" s="283"/>
      <c r="CJU338" s="282"/>
      <c r="CJV338" s="282"/>
      <c r="CJW338" s="282"/>
      <c r="CJX338" s="282"/>
      <c r="CJY338" s="282"/>
      <c r="CJZ338" s="282"/>
      <c r="CKA338" s="282"/>
      <c r="CKB338" s="282"/>
      <c r="CKC338" s="282"/>
      <c r="CKD338" s="282"/>
      <c r="CKE338" s="282"/>
      <c r="CKF338" s="282"/>
      <c r="CKG338" s="282"/>
      <c r="CKH338" s="282"/>
      <c r="CKI338" s="282"/>
      <c r="CKJ338" s="282"/>
      <c r="CKK338" s="282"/>
      <c r="CKL338" s="282"/>
      <c r="CKM338" s="282"/>
      <c r="CKN338" s="282"/>
      <c r="CKO338" s="282"/>
      <c r="CKP338" s="282"/>
      <c r="CKQ338" s="282"/>
      <c r="CKR338" s="282"/>
      <c r="CKS338" s="283"/>
      <c r="CKT338" s="283"/>
      <c r="CKU338" s="282"/>
      <c r="CKV338" s="282"/>
      <c r="CKW338" s="282"/>
      <c r="CKX338" s="282"/>
      <c r="CKY338" s="282"/>
      <c r="CKZ338" s="282"/>
      <c r="CLA338" s="282"/>
      <c r="CLB338" s="282"/>
      <c r="CLC338" s="282"/>
      <c r="CLD338" s="282"/>
      <c r="CLE338" s="282"/>
      <c r="CLF338" s="282"/>
      <c r="CLG338" s="282"/>
      <c r="CLH338" s="282"/>
      <c r="CLI338" s="282"/>
      <c r="CLJ338" s="282"/>
      <c r="CLK338" s="282"/>
      <c r="CLL338" s="282"/>
      <c r="CLM338" s="282"/>
      <c r="CLN338" s="282"/>
      <c r="CLO338" s="282"/>
      <c r="CLP338" s="282"/>
      <c r="CLQ338" s="282"/>
      <c r="CLR338" s="282"/>
      <c r="CLS338" s="283"/>
      <c r="CLT338" s="283"/>
      <c r="CLU338" s="282"/>
      <c r="CLV338" s="282"/>
      <c r="CLW338" s="282"/>
      <c r="CLX338" s="282"/>
      <c r="CLY338" s="282"/>
      <c r="CLZ338" s="282"/>
      <c r="CMA338" s="282"/>
      <c r="CMB338" s="282"/>
      <c r="CMC338" s="282"/>
      <c r="CMD338" s="282"/>
      <c r="CME338" s="282"/>
      <c r="CMF338" s="282"/>
      <c r="CMG338" s="282"/>
      <c r="CMH338" s="282"/>
      <c r="CMI338" s="282"/>
      <c r="CMJ338" s="282"/>
      <c r="CMK338" s="282"/>
      <c r="CML338" s="282"/>
      <c r="CMM338" s="282"/>
      <c r="CMN338" s="282"/>
      <c r="CMO338" s="282"/>
      <c r="CMP338" s="282"/>
      <c r="CMQ338" s="282"/>
      <c r="CMR338" s="282"/>
      <c r="CMS338" s="283"/>
      <c r="CMT338" s="283"/>
      <c r="CMU338" s="282"/>
      <c r="CMV338" s="282"/>
      <c r="CMW338" s="282"/>
      <c r="CMX338" s="282"/>
      <c r="CMY338" s="282"/>
      <c r="CMZ338" s="282"/>
      <c r="CNA338" s="282"/>
      <c r="CNB338" s="282"/>
      <c r="CNC338" s="282"/>
      <c r="CND338" s="282"/>
      <c r="CNE338" s="282"/>
      <c r="CNF338" s="282"/>
      <c r="CNG338" s="282"/>
      <c r="CNH338" s="282"/>
      <c r="CNI338" s="282"/>
      <c r="CNJ338" s="282"/>
      <c r="CNK338" s="282"/>
      <c r="CNL338" s="282"/>
      <c r="CNM338" s="282"/>
      <c r="CNN338" s="282"/>
      <c r="CNO338" s="282"/>
      <c r="CNP338" s="282"/>
      <c r="CNQ338" s="282"/>
      <c r="CNR338" s="282"/>
      <c r="CNS338" s="283"/>
      <c r="CNT338" s="283"/>
      <c r="CNU338" s="282"/>
      <c r="CNV338" s="282"/>
      <c r="CNW338" s="282"/>
      <c r="CNX338" s="282"/>
      <c r="CNY338" s="282"/>
      <c r="CNZ338" s="282"/>
      <c r="COA338" s="282"/>
      <c r="COB338" s="282"/>
      <c r="COC338" s="282"/>
      <c r="COD338" s="282"/>
      <c r="COE338" s="282"/>
      <c r="COF338" s="282"/>
      <c r="COG338" s="282"/>
      <c r="COH338" s="282"/>
      <c r="COI338" s="282"/>
      <c r="COJ338" s="282"/>
      <c r="COK338" s="282"/>
      <c r="COL338" s="282"/>
      <c r="COM338" s="282"/>
      <c r="CON338" s="282"/>
      <c r="COO338" s="282"/>
      <c r="COP338" s="282"/>
      <c r="COQ338" s="282"/>
      <c r="COR338" s="282"/>
      <c r="COS338" s="283"/>
      <c r="COT338" s="283"/>
      <c r="COU338" s="282"/>
      <c r="COV338" s="282"/>
      <c r="COW338" s="282"/>
      <c r="COX338" s="282"/>
      <c r="COY338" s="282"/>
      <c r="COZ338" s="282"/>
      <c r="CPA338" s="282"/>
      <c r="CPB338" s="282"/>
      <c r="CPC338" s="282"/>
      <c r="CPD338" s="282"/>
      <c r="CPE338" s="282"/>
      <c r="CPF338" s="282"/>
      <c r="CPG338" s="282"/>
      <c r="CPH338" s="282"/>
      <c r="CPI338" s="282"/>
      <c r="CPJ338" s="282"/>
      <c r="CPK338" s="282"/>
      <c r="CPL338" s="282"/>
      <c r="CPM338" s="282"/>
      <c r="CPN338" s="282"/>
      <c r="CPO338" s="282"/>
      <c r="CPP338" s="282"/>
      <c r="CPQ338" s="282"/>
      <c r="CPR338" s="282"/>
      <c r="CPS338" s="283"/>
      <c r="CPT338" s="283"/>
      <c r="CPU338" s="282"/>
      <c r="CPV338" s="282"/>
      <c r="CPW338" s="282"/>
      <c r="CPX338" s="282"/>
      <c r="CPY338" s="282"/>
      <c r="CPZ338" s="282"/>
      <c r="CQA338" s="282"/>
      <c r="CQB338" s="282"/>
      <c r="CQC338" s="282"/>
      <c r="CQD338" s="282"/>
      <c r="CQE338" s="282"/>
      <c r="CQF338" s="282"/>
      <c r="CQG338" s="282"/>
      <c r="CQH338" s="282"/>
      <c r="CQI338" s="282"/>
      <c r="CQJ338" s="282"/>
      <c r="CQK338" s="282"/>
      <c r="CQL338" s="282"/>
      <c r="CQM338" s="282"/>
      <c r="CQN338" s="282"/>
      <c r="CQO338" s="282"/>
      <c r="CQP338" s="282"/>
      <c r="CQQ338" s="282"/>
      <c r="CQR338" s="282"/>
      <c r="CQS338" s="283"/>
      <c r="CQT338" s="283"/>
      <c r="CQU338" s="282"/>
      <c r="CQV338" s="282"/>
      <c r="CQW338" s="282"/>
      <c r="CQX338" s="282"/>
      <c r="CQY338" s="282"/>
      <c r="CQZ338" s="282"/>
      <c r="CRA338" s="282"/>
      <c r="CRB338" s="282"/>
      <c r="CRC338" s="282"/>
      <c r="CRD338" s="282"/>
      <c r="CRE338" s="282"/>
      <c r="CRF338" s="282"/>
      <c r="CRG338" s="282"/>
      <c r="CRH338" s="282"/>
      <c r="CRI338" s="282"/>
      <c r="CRJ338" s="282"/>
      <c r="CRK338" s="282"/>
      <c r="CRL338" s="282"/>
      <c r="CRM338" s="282"/>
      <c r="CRN338" s="282"/>
      <c r="CRO338" s="282"/>
      <c r="CRP338" s="282"/>
      <c r="CRQ338" s="282"/>
      <c r="CRR338" s="282"/>
      <c r="CRS338" s="283"/>
      <c r="CRT338" s="283"/>
      <c r="CRU338" s="282"/>
      <c r="CRV338" s="282"/>
      <c r="CRW338" s="282"/>
      <c r="CRX338" s="282"/>
      <c r="CRY338" s="282"/>
      <c r="CRZ338" s="282"/>
      <c r="CSA338" s="282"/>
      <c r="CSB338" s="282"/>
      <c r="CSC338" s="282"/>
      <c r="CSD338" s="282"/>
      <c r="CSE338" s="282"/>
      <c r="CSF338" s="282"/>
      <c r="CSG338" s="282"/>
      <c r="CSH338" s="282"/>
      <c r="CSI338" s="282"/>
      <c r="CSJ338" s="282"/>
      <c r="CSK338" s="282"/>
      <c r="CSL338" s="282"/>
      <c r="CSM338" s="282"/>
      <c r="CSN338" s="282"/>
      <c r="CSO338" s="282"/>
      <c r="CSP338" s="282"/>
      <c r="CSQ338" s="282"/>
      <c r="CSR338" s="282"/>
      <c r="CSS338" s="283"/>
      <c r="CST338" s="283"/>
      <c r="CSU338" s="282"/>
      <c r="CSV338" s="282"/>
      <c r="CSW338" s="282"/>
      <c r="CSX338" s="282"/>
      <c r="CSY338" s="282"/>
      <c r="CSZ338" s="282"/>
      <c r="CTA338" s="282"/>
      <c r="CTB338" s="282"/>
      <c r="CTC338" s="282"/>
      <c r="CTD338" s="282"/>
      <c r="CTE338" s="282"/>
      <c r="CTF338" s="282"/>
      <c r="CTG338" s="282"/>
      <c r="CTH338" s="282"/>
      <c r="CTI338" s="282"/>
      <c r="CTJ338" s="282"/>
      <c r="CTK338" s="282"/>
      <c r="CTL338" s="282"/>
      <c r="CTM338" s="282"/>
      <c r="CTN338" s="282"/>
      <c r="CTO338" s="282"/>
      <c r="CTP338" s="282"/>
      <c r="CTQ338" s="282"/>
      <c r="CTR338" s="282"/>
      <c r="CTS338" s="283"/>
      <c r="CTT338" s="283"/>
      <c r="CTU338" s="282"/>
      <c r="CTV338" s="282"/>
      <c r="CTW338" s="282"/>
      <c r="CTX338" s="282"/>
      <c r="CTY338" s="282"/>
      <c r="CTZ338" s="282"/>
      <c r="CUA338" s="282"/>
      <c r="CUB338" s="282"/>
      <c r="CUC338" s="282"/>
      <c r="CUD338" s="282"/>
      <c r="CUE338" s="282"/>
      <c r="CUF338" s="282"/>
      <c r="CUG338" s="282"/>
      <c r="CUH338" s="282"/>
      <c r="CUI338" s="282"/>
      <c r="CUJ338" s="282"/>
      <c r="CUK338" s="282"/>
      <c r="CUL338" s="282"/>
      <c r="CUM338" s="282"/>
      <c r="CUN338" s="282"/>
      <c r="CUO338" s="282"/>
      <c r="CUP338" s="282"/>
      <c r="CUQ338" s="282"/>
      <c r="CUR338" s="282"/>
      <c r="CUS338" s="283"/>
      <c r="CUT338" s="283"/>
      <c r="CUU338" s="282"/>
      <c r="CUV338" s="282"/>
      <c r="CUW338" s="282"/>
      <c r="CUX338" s="282"/>
      <c r="CUY338" s="282"/>
      <c r="CUZ338" s="282"/>
      <c r="CVA338" s="282"/>
      <c r="CVB338" s="282"/>
      <c r="CVC338" s="282"/>
      <c r="CVD338" s="282"/>
      <c r="CVE338" s="282"/>
      <c r="CVF338" s="282"/>
      <c r="CVG338" s="282"/>
      <c r="CVH338" s="282"/>
      <c r="CVI338" s="282"/>
      <c r="CVJ338" s="282"/>
      <c r="CVK338" s="282"/>
      <c r="CVL338" s="282"/>
      <c r="CVM338" s="282"/>
      <c r="CVN338" s="282"/>
      <c r="CVO338" s="282"/>
      <c r="CVP338" s="282"/>
      <c r="CVQ338" s="282"/>
      <c r="CVR338" s="282"/>
      <c r="CVS338" s="283"/>
      <c r="CVT338" s="283"/>
      <c r="CVU338" s="282"/>
      <c r="CVV338" s="282"/>
      <c r="CVW338" s="282"/>
      <c r="CVX338" s="282"/>
      <c r="CVY338" s="282"/>
      <c r="CVZ338" s="282"/>
      <c r="CWA338" s="282"/>
      <c r="CWB338" s="282"/>
      <c r="CWC338" s="282"/>
      <c r="CWD338" s="282"/>
      <c r="CWE338" s="282"/>
      <c r="CWF338" s="282"/>
      <c r="CWG338" s="282"/>
      <c r="CWH338" s="282"/>
      <c r="CWI338" s="282"/>
      <c r="CWJ338" s="282"/>
      <c r="CWK338" s="282"/>
      <c r="CWL338" s="282"/>
      <c r="CWM338" s="282"/>
      <c r="CWN338" s="282"/>
      <c r="CWO338" s="282"/>
      <c r="CWP338" s="282"/>
      <c r="CWQ338" s="282"/>
      <c r="CWR338" s="282"/>
      <c r="CWS338" s="283"/>
      <c r="CWT338" s="283"/>
      <c r="CWU338" s="282"/>
      <c r="CWV338" s="282"/>
      <c r="CWW338" s="282"/>
      <c r="CWX338" s="282"/>
      <c r="CWY338" s="282"/>
      <c r="CWZ338" s="282"/>
      <c r="CXA338" s="282"/>
      <c r="CXB338" s="282"/>
      <c r="CXC338" s="282"/>
      <c r="CXD338" s="282"/>
      <c r="CXE338" s="282"/>
      <c r="CXF338" s="282"/>
      <c r="CXG338" s="282"/>
      <c r="CXH338" s="282"/>
      <c r="CXI338" s="282"/>
      <c r="CXJ338" s="282"/>
      <c r="CXK338" s="282"/>
      <c r="CXL338" s="282"/>
      <c r="CXM338" s="282"/>
      <c r="CXN338" s="282"/>
      <c r="CXO338" s="282"/>
      <c r="CXP338" s="282"/>
      <c r="CXQ338" s="282"/>
      <c r="CXR338" s="282"/>
      <c r="CXS338" s="283"/>
      <c r="CXT338" s="283"/>
      <c r="CXU338" s="282"/>
      <c r="CXV338" s="282"/>
      <c r="CXW338" s="282"/>
      <c r="CXX338" s="282"/>
      <c r="CXY338" s="282"/>
      <c r="CXZ338" s="282"/>
      <c r="CYA338" s="282"/>
      <c r="CYB338" s="282"/>
      <c r="CYC338" s="282"/>
      <c r="CYD338" s="282"/>
      <c r="CYE338" s="282"/>
      <c r="CYF338" s="282"/>
      <c r="CYG338" s="282"/>
      <c r="CYH338" s="282"/>
      <c r="CYI338" s="282"/>
      <c r="CYJ338" s="282"/>
      <c r="CYK338" s="282"/>
      <c r="CYL338" s="282"/>
      <c r="CYM338" s="282"/>
      <c r="CYN338" s="282"/>
      <c r="CYO338" s="282"/>
      <c r="CYP338" s="282"/>
      <c r="CYQ338" s="282"/>
      <c r="CYR338" s="282"/>
      <c r="CYS338" s="283"/>
      <c r="CYT338" s="283"/>
      <c r="CYU338" s="282"/>
      <c r="CYV338" s="282"/>
      <c r="CYW338" s="282"/>
      <c r="CYX338" s="282"/>
      <c r="CYY338" s="282"/>
      <c r="CYZ338" s="282"/>
      <c r="CZA338" s="282"/>
      <c r="CZB338" s="282"/>
      <c r="CZC338" s="282"/>
      <c r="CZD338" s="282"/>
      <c r="CZE338" s="282"/>
      <c r="CZF338" s="282"/>
      <c r="CZG338" s="282"/>
      <c r="CZH338" s="282"/>
      <c r="CZI338" s="282"/>
      <c r="CZJ338" s="282"/>
      <c r="CZK338" s="282"/>
      <c r="CZL338" s="282"/>
      <c r="CZM338" s="282"/>
      <c r="CZN338" s="282"/>
      <c r="CZO338" s="282"/>
      <c r="CZP338" s="282"/>
      <c r="CZQ338" s="282"/>
      <c r="CZR338" s="282"/>
      <c r="CZS338" s="283"/>
      <c r="CZT338" s="283"/>
      <c r="CZU338" s="282"/>
      <c r="CZV338" s="282"/>
      <c r="CZW338" s="282"/>
      <c r="CZX338" s="282"/>
      <c r="CZY338" s="282"/>
      <c r="CZZ338" s="282"/>
      <c r="DAA338" s="282"/>
      <c r="DAB338" s="282"/>
      <c r="DAC338" s="282"/>
      <c r="DAD338" s="282"/>
      <c r="DAE338" s="282"/>
      <c r="DAF338" s="282"/>
      <c r="DAG338" s="282"/>
      <c r="DAH338" s="282"/>
      <c r="DAI338" s="282"/>
      <c r="DAJ338" s="282"/>
      <c r="DAK338" s="282"/>
      <c r="DAL338" s="282"/>
      <c r="DAM338" s="282"/>
      <c r="DAN338" s="282"/>
      <c r="DAO338" s="282"/>
      <c r="DAP338" s="282"/>
      <c r="DAQ338" s="282"/>
      <c r="DAR338" s="282"/>
      <c r="DAS338" s="283"/>
      <c r="DAT338" s="283"/>
      <c r="DAU338" s="282"/>
      <c r="DAV338" s="282"/>
      <c r="DAW338" s="282"/>
      <c r="DAX338" s="282"/>
      <c r="DAY338" s="282"/>
      <c r="DAZ338" s="282"/>
      <c r="DBA338" s="282"/>
      <c r="DBB338" s="282"/>
      <c r="DBC338" s="282"/>
      <c r="DBD338" s="282"/>
      <c r="DBE338" s="282"/>
      <c r="DBF338" s="282"/>
      <c r="DBG338" s="282"/>
      <c r="DBH338" s="282"/>
      <c r="DBI338" s="282"/>
      <c r="DBJ338" s="282"/>
      <c r="DBK338" s="282"/>
      <c r="DBL338" s="282"/>
      <c r="DBM338" s="282"/>
      <c r="DBN338" s="282"/>
      <c r="DBO338" s="282"/>
      <c r="DBP338" s="282"/>
      <c r="DBQ338" s="282"/>
      <c r="DBR338" s="282"/>
      <c r="DBS338" s="283"/>
      <c r="DBT338" s="283"/>
      <c r="DBU338" s="282"/>
      <c r="DBV338" s="282"/>
      <c r="DBW338" s="282"/>
      <c r="DBX338" s="282"/>
      <c r="DBY338" s="282"/>
      <c r="DBZ338" s="282"/>
      <c r="DCA338" s="282"/>
      <c r="DCB338" s="282"/>
      <c r="DCC338" s="282"/>
      <c r="DCD338" s="282"/>
      <c r="DCE338" s="282"/>
      <c r="DCF338" s="282"/>
      <c r="DCG338" s="282"/>
      <c r="DCH338" s="282"/>
      <c r="DCI338" s="282"/>
      <c r="DCJ338" s="282"/>
      <c r="DCK338" s="282"/>
      <c r="DCL338" s="282"/>
      <c r="DCM338" s="282"/>
      <c r="DCN338" s="282"/>
      <c r="DCO338" s="282"/>
      <c r="DCP338" s="282"/>
      <c r="DCQ338" s="282"/>
      <c r="DCR338" s="282"/>
      <c r="DCS338" s="283"/>
      <c r="DCT338" s="283"/>
      <c r="DCU338" s="282"/>
      <c r="DCV338" s="282"/>
      <c r="DCW338" s="282"/>
      <c r="DCX338" s="282"/>
      <c r="DCY338" s="282"/>
      <c r="DCZ338" s="282"/>
      <c r="DDA338" s="282"/>
      <c r="DDB338" s="282"/>
      <c r="DDC338" s="282"/>
      <c r="DDD338" s="282"/>
      <c r="DDE338" s="282"/>
      <c r="DDF338" s="282"/>
      <c r="DDG338" s="282"/>
      <c r="DDH338" s="282"/>
      <c r="DDI338" s="282"/>
      <c r="DDJ338" s="282"/>
      <c r="DDK338" s="282"/>
      <c r="DDL338" s="282"/>
      <c r="DDM338" s="282"/>
      <c r="DDN338" s="282"/>
      <c r="DDO338" s="282"/>
      <c r="DDP338" s="282"/>
      <c r="DDQ338" s="282"/>
      <c r="DDR338" s="282"/>
      <c r="DDS338" s="283"/>
      <c r="DDT338" s="283"/>
      <c r="DDU338" s="282"/>
      <c r="DDV338" s="282"/>
      <c r="DDW338" s="282"/>
      <c r="DDX338" s="282"/>
      <c r="DDY338" s="282"/>
      <c r="DDZ338" s="282"/>
      <c r="DEA338" s="282"/>
      <c r="DEB338" s="282"/>
      <c r="DEC338" s="282"/>
      <c r="DED338" s="282"/>
      <c r="DEE338" s="282"/>
      <c r="DEF338" s="282"/>
      <c r="DEG338" s="282"/>
      <c r="DEH338" s="282"/>
      <c r="DEI338" s="282"/>
      <c r="DEJ338" s="282"/>
      <c r="DEK338" s="282"/>
      <c r="DEL338" s="282"/>
      <c r="DEM338" s="282"/>
      <c r="DEN338" s="282"/>
      <c r="DEO338" s="282"/>
      <c r="DEP338" s="282"/>
      <c r="DEQ338" s="282"/>
      <c r="DER338" s="282"/>
      <c r="DES338" s="283"/>
      <c r="DET338" s="283"/>
      <c r="DEU338" s="282"/>
      <c r="DEV338" s="282"/>
      <c r="DEW338" s="282"/>
      <c r="DEX338" s="282"/>
      <c r="DEY338" s="282"/>
      <c r="DEZ338" s="282"/>
      <c r="DFA338" s="282"/>
      <c r="DFB338" s="282"/>
      <c r="DFC338" s="282"/>
      <c r="DFD338" s="282"/>
      <c r="DFE338" s="282"/>
      <c r="DFF338" s="282"/>
      <c r="DFG338" s="282"/>
      <c r="DFH338" s="282"/>
      <c r="DFI338" s="282"/>
      <c r="DFJ338" s="282"/>
      <c r="DFK338" s="282"/>
      <c r="DFL338" s="282"/>
      <c r="DFM338" s="282"/>
      <c r="DFN338" s="282"/>
      <c r="DFO338" s="282"/>
      <c r="DFP338" s="282"/>
      <c r="DFQ338" s="282"/>
      <c r="DFR338" s="282"/>
      <c r="DFS338" s="283"/>
      <c r="DFT338" s="283"/>
      <c r="DFU338" s="282"/>
      <c r="DFV338" s="282"/>
      <c r="DFW338" s="282"/>
      <c r="DFX338" s="282"/>
      <c r="DFY338" s="282"/>
      <c r="DFZ338" s="282"/>
      <c r="DGA338" s="282"/>
      <c r="DGB338" s="282"/>
      <c r="DGC338" s="282"/>
      <c r="DGD338" s="282"/>
      <c r="DGE338" s="282"/>
      <c r="DGF338" s="282"/>
      <c r="DGG338" s="282"/>
      <c r="DGH338" s="282"/>
      <c r="DGI338" s="282"/>
      <c r="DGJ338" s="282"/>
      <c r="DGK338" s="282"/>
      <c r="DGL338" s="282"/>
      <c r="DGM338" s="282"/>
      <c r="DGN338" s="282"/>
      <c r="DGO338" s="282"/>
      <c r="DGP338" s="282"/>
      <c r="DGQ338" s="282"/>
      <c r="DGR338" s="282"/>
      <c r="DGS338" s="283"/>
      <c r="DGT338" s="283"/>
      <c r="DGU338" s="282"/>
      <c r="DGV338" s="282"/>
      <c r="DGW338" s="282"/>
      <c r="DGX338" s="282"/>
      <c r="DGY338" s="282"/>
      <c r="DGZ338" s="282"/>
      <c r="DHA338" s="282"/>
      <c r="DHB338" s="282"/>
      <c r="DHC338" s="282"/>
      <c r="DHD338" s="282"/>
      <c r="DHE338" s="282"/>
      <c r="DHF338" s="282"/>
      <c r="DHG338" s="282"/>
      <c r="DHH338" s="282"/>
      <c r="DHI338" s="282"/>
      <c r="DHJ338" s="282"/>
      <c r="DHK338" s="282"/>
      <c r="DHL338" s="282"/>
      <c r="DHM338" s="282"/>
      <c r="DHN338" s="282"/>
      <c r="DHO338" s="282"/>
      <c r="DHP338" s="282"/>
      <c r="DHQ338" s="282"/>
      <c r="DHR338" s="282"/>
      <c r="DHS338" s="283"/>
      <c r="DHT338" s="283"/>
      <c r="DHU338" s="282"/>
      <c r="DHV338" s="282"/>
      <c r="DHW338" s="282"/>
      <c r="DHX338" s="282"/>
      <c r="DHY338" s="282"/>
      <c r="DHZ338" s="282"/>
      <c r="DIA338" s="282"/>
      <c r="DIB338" s="282"/>
      <c r="DIC338" s="282"/>
      <c r="DID338" s="282"/>
      <c r="DIE338" s="282"/>
      <c r="DIF338" s="282"/>
      <c r="DIG338" s="282"/>
      <c r="DIH338" s="282"/>
      <c r="DII338" s="282"/>
      <c r="DIJ338" s="282"/>
      <c r="DIK338" s="282"/>
      <c r="DIL338" s="282"/>
      <c r="DIM338" s="282"/>
      <c r="DIN338" s="282"/>
      <c r="DIO338" s="282"/>
      <c r="DIP338" s="282"/>
      <c r="DIQ338" s="282"/>
      <c r="DIR338" s="282"/>
      <c r="DIS338" s="283"/>
      <c r="DIT338" s="283"/>
      <c r="DIU338" s="282"/>
      <c r="DIV338" s="282"/>
      <c r="DIW338" s="282"/>
      <c r="DIX338" s="282"/>
      <c r="DIY338" s="282"/>
      <c r="DIZ338" s="282"/>
      <c r="DJA338" s="282"/>
      <c r="DJB338" s="282"/>
      <c r="DJC338" s="282"/>
      <c r="DJD338" s="282"/>
      <c r="DJE338" s="282"/>
      <c r="DJF338" s="282"/>
      <c r="DJG338" s="282"/>
      <c r="DJH338" s="282"/>
      <c r="DJI338" s="282"/>
      <c r="DJJ338" s="282"/>
      <c r="DJK338" s="282"/>
      <c r="DJL338" s="282"/>
      <c r="DJM338" s="282"/>
      <c r="DJN338" s="282"/>
      <c r="DJO338" s="282"/>
      <c r="DJP338" s="282"/>
      <c r="DJQ338" s="282"/>
      <c r="DJR338" s="282"/>
      <c r="DJS338" s="283"/>
      <c r="DJT338" s="283"/>
      <c r="DJU338" s="282"/>
      <c r="DJV338" s="282"/>
      <c r="DJW338" s="282"/>
      <c r="DJX338" s="282"/>
      <c r="DJY338" s="282"/>
      <c r="DJZ338" s="282"/>
      <c r="DKA338" s="282"/>
      <c r="DKB338" s="282"/>
      <c r="DKC338" s="282"/>
      <c r="DKD338" s="282"/>
      <c r="DKE338" s="282"/>
      <c r="DKF338" s="282"/>
      <c r="DKG338" s="282"/>
      <c r="DKH338" s="282"/>
      <c r="DKI338" s="282"/>
      <c r="DKJ338" s="282"/>
      <c r="DKK338" s="282"/>
      <c r="DKL338" s="282"/>
      <c r="DKM338" s="282"/>
      <c r="DKN338" s="282"/>
      <c r="DKO338" s="282"/>
      <c r="DKP338" s="282"/>
      <c r="DKQ338" s="282"/>
      <c r="DKR338" s="282"/>
      <c r="DKS338" s="283"/>
      <c r="DKT338" s="283"/>
      <c r="DKU338" s="282"/>
      <c r="DKV338" s="282"/>
      <c r="DKW338" s="282"/>
      <c r="DKX338" s="282"/>
      <c r="DKY338" s="282"/>
      <c r="DKZ338" s="282"/>
      <c r="DLA338" s="282"/>
      <c r="DLB338" s="282"/>
      <c r="DLC338" s="282"/>
      <c r="DLD338" s="282"/>
      <c r="DLE338" s="282"/>
      <c r="DLF338" s="282"/>
      <c r="DLG338" s="282"/>
      <c r="DLH338" s="282"/>
      <c r="DLI338" s="282"/>
      <c r="DLJ338" s="282"/>
      <c r="DLK338" s="282"/>
      <c r="DLL338" s="282"/>
      <c r="DLM338" s="282"/>
      <c r="DLN338" s="282"/>
      <c r="DLO338" s="282"/>
      <c r="DLP338" s="282"/>
      <c r="DLQ338" s="282"/>
      <c r="DLR338" s="282"/>
      <c r="DLS338" s="283"/>
      <c r="DLT338" s="283"/>
      <c r="DLU338" s="282"/>
      <c r="DLV338" s="282"/>
      <c r="DLW338" s="282"/>
      <c r="DLX338" s="282"/>
      <c r="DLY338" s="282"/>
      <c r="DLZ338" s="282"/>
      <c r="DMA338" s="282"/>
      <c r="DMB338" s="282"/>
      <c r="DMC338" s="282"/>
      <c r="DMD338" s="282"/>
      <c r="DME338" s="282"/>
      <c r="DMF338" s="282"/>
      <c r="DMG338" s="282"/>
      <c r="DMH338" s="282"/>
      <c r="DMI338" s="282"/>
      <c r="DMJ338" s="282"/>
      <c r="DMK338" s="282"/>
      <c r="DML338" s="282"/>
      <c r="DMM338" s="282"/>
      <c r="DMN338" s="282"/>
      <c r="DMO338" s="282"/>
      <c r="DMP338" s="282"/>
      <c r="DMQ338" s="282"/>
      <c r="DMR338" s="282"/>
      <c r="DMS338" s="283"/>
      <c r="DMT338" s="283"/>
      <c r="DMU338" s="282"/>
      <c r="DMV338" s="282"/>
      <c r="DMW338" s="282"/>
      <c r="DMX338" s="282"/>
      <c r="DMY338" s="282"/>
      <c r="DMZ338" s="282"/>
      <c r="DNA338" s="282"/>
      <c r="DNB338" s="282"/>
      <c r="DNC338" s="282"/>
      <c r="DND338" s="282"/>
      <c r="DNE338" s="282"/>
      <c r="DNF338" s="282"/>
      <c r="DNG338" s="282"/>
      <c r="DNH338" s="282"/>
      <c r="DNI338" s="282"/>
      <c r="DNJ338" s="282"/>
      <c r="DNK338" s="282"/>
      <c r="DNL338" s="282"/>
      <c r="DNM338" s="282"/>
      <c r="DNN338" s="282"/>
      <c r="DNO338" s="282"/>
      <c r="DNP338" s="282"/>
      <c r="DNQ338" s="282"/>
      <c r="DNR338" s="282"/>
      <c r="DNS338" s="283"/>
      <c r="DNT338" s="283"/>
      <c r="DNU338" s="282"/>
      <c r="DNV338" s="282"/>
      <c r="DNW338" s="282"/>
      <c r="DNX338" s="282"/>
      <c r="DNY338" s="282"/>
      <c r="DNZ338" s="282"/>
      <c r="DOA338" s="282"/>
      <c r="DOB338" s="282"/>
      <c r="DOC338" s="282"/>
      <c r="DOD338" s="282"/>
      <c r="DOE338" s="282"/>
      <c r="DOF338" s="282"/>
      <c r="DOG338" s="282"/>
      <c r="DOH338" s="282"/>
      <c r="DOI338" s="282"/>
      <c r="DOJ338" s="282"/>
      <c r="DOK338" s="282"/>
      <c r="DOL338" s="282"/>
      <c r="DOM338" s="282"/>
      <c r="DON338" s="282"/>
      <c r="DOO338" s="282"/>
      <c r="DOP338" s="282"/>
      <c r="DOQ338" s="282"/>
      <c r="DOR338" s="282"/>
      <c r="DOS338" s="283"/>
      <c r="DOT338" s="283"/>
      <c r="DOU338" s="282"/>
      <c r="DOV338" s="282"/>
      <c r="DOW338" s="282"/>
      <c r="DOX338" s="282"/>
      <c r="DOY338" s="282"/>
      <c r="DOZ338" s="282"/>
      <c r="DPA338" s="282"/>
      <c r="DPB338" s="282"/>
      <c r="DPC338" s="282"/>
      <c r="DPD338" s="282"/>
      <c r="DPE338" s="282"/>
      <c r="DPF338" s="282"/>
      <c r="DPG338" s="282"/>
      <c r="DPH338" s="282"/>
      <c r="DPI338" s="282"/>
      <c r="DPJ338" s="282"/>
      <c r="DPK338" s="282"/>
      <c r="DPL338" s="282"/>
      <c r="DPM338" s="282"/>
      <c r="DPN338" s="282"/>
      <c r="DPO338" s="282"/>
      <c r="DPP338" s="282"/>
      <c r="DPQ338" s="282"/>
      <c r="DPR338" s="282"/>
      <c r="DPS338" s="283"/>
      <c r="DPT338" s="283"/>
      <c r="DPU338" s="282"/>
      <c r="DPV338" s="282"/>
      <c r="DPW338" s="282"/>
      <c r="DPX338" s="282"/>
      <c r="DPY338" s="282"/>
      <c r="DPZ338" s="282"/>
      <c r="DQA338" s="282"/>
      <c r="DQB338" s="282"/>
      <c r="DQC338" s="282"/>
      <c r="DQD338" s="282"/>
      <c r="DQE338" s="282"/>
      <c r="DQF338" s="282"/>
      <c r="DQG338" s="282"/>
      <c r="DQH338" s="282"/>
      <c r="DQI338" s="282"/>
      <c r="DQJ338" s="282"/>
      <c r="DQK338" s="282"/>
      <c r="DQL338" s="282"/>
      <c r="DQM338" s="282"/>
      <c r="DQN338" s="282"/>
      <c r="DQO338" s="282"/>
      <c r="DQP338" s="282"/>
      <c r="DQQ338" s="282"/>
      <c r="DQR338" s="282"/>
      <c r="DQS338" s="283"/>
      <c r="DQT338" s="283"/>
      <c r="DQU338" s="282"/>
      <c r="DQV338" s="282"/>
      <c r="DQW338" s="282"/>
      <c r="DQX338" s="282"/>
      <c r="DQY338" s="282"/>
      <c r="DQZ338" s="282"/>
      <c r="DRA338" s="282"/>
      <c r="DRB338" s="282"/>
      <c r="DRC338" s="282"/>
      <c r="DRD338" s="282"/>
      <c r="DRE338" s="282"/>
      <c r="DRF338" s="282"/>
      <c r="DRG338" s="282"/>
      <c r="DRH338" s="282"/>
      <c r="DRI338" s="282"/>
      <c r="DRJ338" s="282"/>
      <c r="DRK338" s="282"/>
      <c r="DRL338" s="282"/>
      <c r="DRM338" s="282"/>
      <c r="DRN338" s="282"/>
      <c r="DRO338" s="282"/>
      <c r="DRP338" s="282"/>
      <c r="DRQ338" s="282"/>
      <c r="DRR338" s="282"/>
      <c r="DRS338" s="283"/>
      <c r="DRT338" s="283"/>
      <c r="DRU338" s="282"/>
      <c r="DRV338" s="282"/>
      <c r="DRW338" s="282"/>
      <c r="DRX338" s="282"/>
      <c r="DRY338" s="282"/>
      <c r="DRZ338" s="282"/>
      <c r="DSA338" s="282"/>
      <c r="DSB338" s="282"/>
      <c r="DSC338" s="282"/>
      <c r="DSD338" s="282"/>
      <c r="DSE338" s="282"/>
      <c r="DSF338" s="282"/>
      <c r="DSG338" s="282"/>
      <c r="DSH338" s="282"/>
      <c r="DSI338" s="282"/>
      <c r="DSJ338" s="282"/>
      <c r="DSK338" s="282"/>
      <c r="DSL338" s="282"/>
      <c r="DSM338" s="282"/>
      <c r="DSN338" s="282"/>
      <c r="DSO338" s="282"/>
      <c r="DSP338" s="282"/>
      <c r="DSQ338" s="282"/>
      <c r="DSR338" s="282"/>
      <c r="DSS338" s="283"/>
      <c r="DST338" s="283"/>
      <c r="DSU338" s="282"/>
      <c r="DSV338" s="282"/>
      <c r="DSW338" s="282"/>
      <c r="DSX338" s="282"/>
      <c r="DSY338" s="282"/>
      <c r="DSZ338" s="282"/>
      <c r="DTA338" s="282"/>
      <c r="DTB338" s="282"/>
      <c r="DTC338" s="282"/>
      <c r="DTD338" s="282"/>
      <c r="DTE338" s="282"/>
      <c r="DTF338" s="282"/>
      <c r="DTG338" s="282"/>
      <c r="DTH338" s="282"/>
      <c r="DTI338" s="282"/>
      <c r="DTJ338" s="282"/>
      <c r="DTK338" s="282"/>
      <c r="DTL338" s="282"/>
      <c r="DTM338" s="282"/>
      <c r="DTN338" s="282"/>
      <c r="DTO338" s="282"/>
      <c r="DTP338" s="282"/>
      <c r="DTQ338" s="282"/>
      <c r="DTR338" s="282"/>
      <c r="DTS338" s="283"/>
      <c r="DTT338" s="283"/>
      <c r="DTU338" s="282"/>
      <c r="DTV338" s="282"/>
      <c r="DTW338" s="282"/>
      <c r="DTX338" s="282"/>
      <c r="DTY338" s="282"/>
      <c r="DTZ338" s="282"/>
      <c r="DUA338" s="282"/>
      <c r="DUB338" s="282"/>
      <c r="DUC338" s="282"/>
      <c r="DUD338" s="282"/>
      <c r="DUE338" s="282"/>
      <c r="DUF338" s="282"/>
      <c r="DUG338" s="282"/>
      <c r="DUH338" s="282"/>
      <c r="DUI338" s="282"/>
      <c r="DUJ338" s="282"/>
      <c r="DUK338" s="282"/>
      <c r="DUL338" s="282"/>
      <c r="DUM338" s="282"/>
      <c r="DUN338" s="282"/>
      <c r="DUO338" s="282"/>
      <c r="DUP338" s="282"/>
      <c r="DUQ338" s="282"/>
      <c r="DUR338" s="282"/>
      <c r="DUS338" s="283"/>
      <c r="DUT338" s="283"/>
      <c r="DUU338" s="282"/>
      <c r="DUV338" s="282"/>
      <c r="DUW338" s="282"/>
      <c r="DUX338" s="282"/>
      <c r="DUY338" s="282"/>
      <c r="DUZ338" s="282"/>
      <c r="DVA338" s="282"/>
      <c r="DVB338" s="282"/>
      <c r="DVC338" s="282"/>
      <c r="DVD338" s="282"/>
      <c r="DVE338" s="282"/>
      <c r="DVF338" s="282"/>
      <c r="DVG338" s="282"/>
      <c r="DVH338" s="282"/>
      <c r="DVI338" s="282"/>
      <c r="DVJ338" s="282"/>
      <c r="DVK338" s="282"/>
      <c r="DVL338" s="282"/>
      <c r="DVM338" s="282"/>
      <c r="DVN338" s="282"/>
      <c r="DVO338" s="282"/>
      <c r="DVP338" s="282"/>
      <c r="DVQ338" s="282"/>
      <c r="DVR338" s="282"/>
      <c r="DVS338" s="283"/>
      <c r="DVT338" s="283"/>
      <c r="DVU338" s="282"/>
      <c r="DVV338" s="282"/>
      <c r="DVW338" s="282"/>
      <c r="DVX338" s="282"/>
      <c r="DVY338" s="282"/>
      <c r="DVZ338" s="282"/>
      <c r="DWA338" s="282"/>
      <c r="DWB338" s="282"/>
      <c r="DWC338" s="282"/>
      <c r="DWD338" s="282"/>
      <c r="DWE338" s="282"/>
      <c r="DWF338" s="282"/>
      <c r="DWG338" s="282"/>
      <c r="DWH338" s="282"/>
      <c r="DWI338" s="282"/>
      <c r="DWJ338" s="282"/>
      <c r="DWK338" s="282"/>
      <c r="DWL338" s="282"/>
      <c r="DWM338" s="282"/>
      <c r="DWN338" s="282"/>
      <c r="DWO338" s="282"/>
      <c r="DWP338" s="282"/>
      <c r="DWQ338" s="282"/>
      <c r="DWR338" s="282"/>
      <c r="DWS338" s="283"/>
      <c r="DWT338" s="283"/>
      <c r="DWU338" s="282"/>
      <c r="DWV338" s="282"/>
      <c r="DWW338" s="282"/>
      <c r="DWX338" s="282"/>
      <c r="DWY338" s="282"/>
      <c r="DWZ338" s="282"/>
      <c r="DXA338" s="282"/>
      <c r="DXB338" s="282"/>
      <c r="DXC338" s="282"/>
      <c r="DXD338" s="282"/>
      <c r="DXE338" s="282"/>
      <c r="DXF338" s="282"/>
      <c r="DXG338" s="282"/>
      <c r="DXH338" s="282"/>
      <c r="DXI338" s="282"/>
      <c r="DXJ338" s="282"/>
      <c r="DXK338" s="282"/>
      <c r="DXL338" s="282"/>
      <c r="DXM338" s="282"/>
      <c r="DXN338" s="282"/>
      <c r="DXO338" s="282"/>
      <c r="DXP338" s="282"/>
      <c r="DXQ338" s="282"/>
      <c r="DXR338" s="282"/>
      <c r="DXS338" s="283"/>
      <c r="DXT338" s="283"/>
      <c r="DXU338" s="282"/>
      <c r="DXV338" s="282"/>
      <c r="DXW338" s="282"/>
      <c r="DXX338" s="282"/>
      <c r="DXY338" s="282"/>
      <c r="DXZ338" s="282"/>
      <c r="DYA338" s="282"/>
      <c r="DYB338" s="282"/>
      <c r="DYC338" s="282"/>
      <c r="DYD338" s="282"/>
      <c r="DYE338" s="282"/>
      <c r="DYF338" s="282"/>
      <c r="DYG338" s="282"/>
      <c r="DYH338" s="282"/>
      <c r="DYI338" s="282"/>
      <c r="DYJ338" s="282"/>
      <c r="DYK338" s="282"/>
      <c r="DYL338" s="282"/>
      <c r="DYM338" s="282"/>
      <c r="DYN338" s="282"/>
      <c r="DYO338" s="282"/>
      <c r="DYP338" s="282"/>
      <c r="DYQ338" s="282"/>
      <c r="DYR338" s="282"/>
      <c r="DYS338" s="283"/>
      <c r="DYT338" s="283"/>
      <c r="DYU338" s="282"/>
      <c r="DYV338" s="282"/>
      <c r="DYW338" s="282"/>
      <c r="DYX338" s="282"/>
      <c r="DYY338" s="282"/>
      <c r="DYZ338" s="282"/>
      <c r="DZA338" s="282"/>
      <c r="DZB338" s="282"/>
      <c r="DZC338" s="282"/>
      <c r="DZD338" s="282"/>
      <c r="DZE338" s="282"/>
      <c r="DZF338" s="282"/>
      <c r="DZG338" s="282"/>
      <c r="DZH338" s="282"/>
      <c r="DZI338" s="282"/>
      <c r="DZJ338" s="282"/>
      <c r="DZK338" s="282"/>
      <c r="DZL338" s="282"/>
      <c r="DZM338" s="282"/>
      <c r="DZN338" s="282"/>
      <c r="DZO338" s="282"/>
      <c r="DZP338" s="282"/>
      <c r="DZQ338" s="282"/>
      <c r="DZR338" s="282"/>
      <c r="DZS338" s="283"/>
      <c r="DZT338" s="283"/>
      <c r="DZU338" s="282"/>
      <c r="DZV338" s="282"/>
      <c r="DZW338" s="282"/>
      <c r="DZX338" s="282"/>
      <c r="DZY338" s="282"/>
      <c r="DZZ338" s="282"/>
      <c r="EAA338" s="282"/>
      <c r="EAB338" s="282"/>
      <c r="EAC338" s="282"/>
      <c r="EAD338" s="282"/>
      <c r="EAE338" s="282"/>
      <c r="EAF338" s="282"/>
      <c r="EAG338" s="282"/>
      <c r="EAH338" s="282"/>
      <c r="EAI338" s="282"/>
      <c r="EAJ338" s="282"/>
      <c r="EAK338" s="282"/>
      <c r="EAL338" s="282"/>
      <c r="EAM338" s="282"/>
      <c r="EAN338" s="282"/>
      <c r="EAO338" s="282"/>
      <c r="EAP338" s="282"/>
      <c r="EAQ338" s="282"/>
      <c r="EAR338" s="282"/>
      <c r="EAS338" s="283"/>
      <c r="EAT338" s="283"/>
      <c r="EAU338" s="282"/>
      <c r="EAV338" s="282"/>
      <c r="EAW338" s="282"/>
      <c r="EAX338" s="282"/>
      <c r="EAY338" s="282"/>
      <c r="EAZ338" s="282"/>
      <c r="EBA338" s="282"/>
      <c r="EBB338" s="282"/>
      <c r="EBC338" s="282"/>
      <c r="EBD338" s="282"/>
      <c r="EBE338" s="282"/>
      <c r="EBF338" s="282"/>
      <c r="EBG338" s="282"/>
      <c r="EBH338" s="282"/>
      <c r="EBI338" s="282"/>
      <c r="EBJ338" s="282"/>
      <c r="EBK338" s="282"/>
      <c r="EBL338" s="282"/>
      <c r="EBM338" s="282"/>
      <c r="EBN338" s="282"/>
      <c r="EBO338" s="282"/>
      <c r="EBP338" s="282"/>
      <c r="EBQ338" s="282"/>
      <c r="EBR338" s="282"/>
      <c r="EBS338" s="283"/>
      <c r="EBT338" s="283"/>
      <c r="EBU338" s="282"/>
      <c r="EBV338" s="282"/>
      <c r="EBW338" s="282"/>
      <c r="EBX338" s="282"/>
      <c r="EBY338" s="282"/>
      <c r="EBZ338" s="282"/>
      <c r="ECA338" s="282"/>
      <c r="ECB338" s="282"/>
      <c r="ECC338" s="282"/>
      <c r="ECD338" s="282"/>
      <c r="ECE338" s="282"/>
      <c r="ECF338" s="282"/>
      <c r="ECG338" s="282"/>
      <c r="ECH338" s="282"/>
      <c r="ECI338" s="282"/>
      <c r="ECJ338" s="282"/>
      <c r="ECK338" s="282"/>
      <c r="ECL338" s="282"/>
      <c r="ECM338" s="282"/>
      <c r="ECN338" s="282"/>
      <c r="ECO338" s="282"/>
      <c r="ECP338" s="282"/>
      <c r="ECQ338" s="282"/>
      <c r="ECR338" s="282"/>
      <c r="ECS338" s="283"/>
      <c r="ECT338" s="283"/>
      <c r="ECU338" s="282"/>
      <c r="ECV338" s="282"/>
      <c r="ECW338" s="282"/>
      <c r="ECX338" s="282"/>
      <c r="ECY338" s="282"/>
      <c r="ECZ338" s="282"/>
      <c r="EDA338" s="282"/>
      <c r="EDB338" s="282"/>
      <c r="EDC338" s="282"/>
      <c r="EDD338" s="282"/>
      <c r="EDE338" s="282"/>
      <c r="EDF338" s="282"/>
      <c r="EDG338" s="282"/>
      <c r="EDH338" s="282"/>
      <c r="EDI338" s="282"/>
      <c r="EDJ338" s="282"/>
      <c r="EDK338" s="282"/>
      <c r="EDL338" s="282"/>
      <c r="EDM338" s="282"/>
      <c r="EDN338" s="282"/>
      <c r="EDO338" s="282"/>
      <c r="EDP338" s="282"/>
      <c r="EDQ338" s="282"/>
      <c r="EDR338" s="282"/>
      <c r="EDS338" s="283"/>
      <c r="EDT338" s="283"/>
      <c r="EDU338" s="282"/>
      <c r="EDV338" s="282"/>
      <c r="EDW338" s="282"/>
      <c r="EDX338" s="282"/>
      <c r="EDY338" s="282"/>
      <c r="EDZ338" s="282"/>
      <c r="EEA338" s="282"/>
      <c r="EEB338" s="282"/>
      <c r="EEC338" s="282"/>
      <c r="EED338" s="282"/>
      <c r="EEE338" s="282"/>
      <c r="EEF338" s="282"/>
      <c r="EEG338" s="282"/>
      <c r="EEH338" s="282"/>
      <c r="EEI338" s="282"/>
      <c r="EEJ338" s="282"/>
      <c r="EEK338" s="282"/>
      <c r="EEL338" s="282"/>
      <c r="EEM338" s="282"/>
      <c r="EEN338" s="282"/>
      <c r="EEO338" s="282"/>
      <c r="EEP338" s="282"/>
      <c r="EEQ338" s="282"/>
      <c r="EER338" s="282"/>
      <c r="EES338" s="283"/>
      <c r="EET338" s="283"/>
      <c r="EEU338" s="282"/>
      <c r="EEV338" s="282"/>
      <c r="EEW338" s="282"/>
      <c r="EEX338" s="282"/>
      <c r="EEY338" s="282"/>
      <c r="EEZ338" s="282"/>
      <c r="EFA338" s="282"/>
      <c r="EFB338" s="282"/>
      <c r="EFC338" s="282"/>
      <c r="EFD338" s="282"/>
      <c r="EFE338" s="282"/>
      <c r="EFF338" s="282"/>
      <c r="EFG338" s="282"/>
      <c r="EFH338" s="282"/>
      <c r="EFI338" s="282"/>
      <c r="EFJ338" s="282"/>
      <c r="EFK338" s="282"/>
      <c r="EFL338" s="282"/>
      <c r="EFM338" s="282"/>
      <c r="EFN338" s="282"/>
      <c r="EFO338" s="282"/>
      <c r="EFP338" s="282"/>
      <c r="EFQ338" s="282"/>
      <c r="EFR338" s="282"/>
      <c r="EFS338" s="283"/>
      <c r="EFT338" s="283"/>
      <c r="EFU338" s="282"/>
      <c r="EFV338" s="282"/>
      <c r="EFW338" s="282"/>
      <c r="EFX338" s="282"/>
      <c r="EFY338" s="282"/>
      <c r="EFZ338" s="282"/>
      <c r="EGA338" s="282"/>
      <c r="EGB338" s="282"/>
      <c r="EGC338" s="282"/>
      <c r="EGD338" s="282"/>
      <c r="EGE338" s="282"/>
      <c r="EGF338" s="282"/>
      <c r="EGG338" s="282"/>
      <c r="EGH338" s="282"/>
      <c r="EGI338" s="282"/>
      <c r="EGJ338" s="282"/>
      <c r="EGK338" s="282"/>
      <c r="EGL338" s="282"/>
      <c r="EGM338" s="282"/>
      <c r="EGN338" s="282"/>
      <c r="EGO338" s="282"/>
      <c r="EGP338" s="282"/>
      <c r="EGQ338" s="282"/>
      <c r="EGR338" s="282"/>
      <c r="EGS338" s="283"/>
      <c r="EGT338" s="283"/>
      <c r="EGU338" s="282"/>
      <c r="EGV338" s="282"/>
      <c r="EGW338" s="282"/>
      <c r="EGX338" s="282"/>
      <c r="EGY338" s="282"/>
      <c r="EGZ338" s="282"/>
      <c r="EHA338" s="282"/>
      <c r="EHB338" s="282"/>
      <c r="EHC338" s="282"/>
      <c r="EHD338" s="282"/>
      <c r="EHE338" s="282"/>
      <c r="EHF338" s="282"/>
      <c r="EHG338" s="282"/>
      <c r="EHH338" s="282"/>
      <c r="EHI338" s="282"/>
      <c r="EHJ338" s="282"/>
      <c r="EHK338" s="282"/>
      <c r="EHL338" s="282"/>
      <c r="EHM338" s="282"/>
      <c r="EHN338" s="282"/>
      <c r="EHO338" s="282"/>
      <c r="EHP338" s="282"/>
      <c r="EHQ338" s="282"/>
      <c r="EHR338" s="282"/>
      <c r="EHS338" s="283"/>
      <c r="EHT338" s="283"/>
      <c r="EHU338" s="282"/>
      <c r="EHV338" s="282"/>
      <c r="EHW338" s="282"/>
      <c r="EHX338" s="282"/>
      <c r="EHY338" s="282"/>
      <c r="EHZ338" s="282"/>
      <c r="EIA338" s="282"/>
      <c r="EIB338" s="282"/>
      <c r="EIC338" s="282"/>
      <c r="EID338" s="282"/>
      <c r="EIE338" s="282"/>
      <c r="EIF338" s="282"/>
      <c r="EIG338" s="282"/>
      <c r="EIH338" s="282"/>
      <c r="EII338" s="282"/>
      <c r="EIJ338" s="282"/>
      <c r="EIK338" s="282"/>
      <c r="EIL338" s="282"/>
      <c r="EIM338" s="282"/>
      <c r="EIN338" s="282"/>
      <c r="EIO338" s="282"/>
      <c r="EIP338" s="282"/>
      <c r="EIQ338" s="282"/>
      <c r="EIR338" s="282"/>
      <c r="EIS338" s="283"/>
      <c r="EIT338" s="283"/>
      <c r="EIU338" s="282"/>
      <c r="EIV338" s="282"/>
      <c r="EIW338" s="282"/>
      <c r="EIX338" s="282"/>
      <c r="EIY338" s="282"/>
      <c r="EIZ338" s="282"/>
      <c r="EJA338" s="282"/>
      <c r="EJB338" s="282"/>
      <c r="EJC338" s="282"/>
      <c r="EJD338" s="282"/>
      <c r="EJE338" s="282"/>
      <c r="EJF338" s="282"/>
      <c r="EJG338" s="282"/>
      <c r="EJH338" s="282"/>
      <c r="EJI338" s="282"/>
      <c r="EJJ338" s="282"/>
      <c r="EJK338" s="282"/>
      <c r="EJL338" s="282"/>
      <c r="EJM338" s="282"/>
      <c r="EJN338" s="282"/>
      <c r="EJO338" s="282"/>
      <c r="EJP338" s="282"/>
      <c r="EJQ338" s="282"/>
      <c r="EJR338" s="282"/>
      <c r="EJS338" s="283"/>
      <c r="EJT338" s="283"/>
      <c r="EJU338" s="282"/>
      <c r="EJV338" s="282"/>
      <c r="EJW338" s="282"/>
      <c r="EJX338" s="282"/>
      <c r="EJY338" s="282"/>
      <c r="EJZ338" s="282"/>
      <c r="EKA338" s="282"/>
      <c r="EKB338" s="282"/>
      <c r="EKC338" s="282"/>
      <c r="EKD338" s="282"/>
      <c r="EKE338" s="282"/>
      <c r="EKF338" s="282"/>
      <c r="EKG338" s="282"/>
      <c r="EKH338" s="282"/>
      <c r="EKI338" s="282"/>
      <c r="EKJ338" s="282"/>
      <c r="EKK338" s="282"/>
      <c r="EKL338" s="282"/>
      <c r="EKM338" s="282"/>
      <c r="EKN338" s="282"/>
      <c r="EKO338" s="282"/>
      <c r="EKP338" s="282"/>
      <c r="EKQ338" s="282"/>
      <c r="EKR338" s="282"/>
      <c r="EKS338" s="283"/>
      <c r="EKT338" s="283"/>
      <c r="EKU338" s="282"/>
      <c r="EKV338" s="282"/>
      <c r="EKW338" s="282"/>
      <c r="EKX338" s="282"/>
      <c r="EKY338" s="282"/>
      <c r="EKZ338" s="282"/>
      <c r="ELA338" s="282"/>
      <c r="ELB338" s="282"/>
      <c r="ELC338" s="282"/>
      <c r="ELD338" s="282"/>
      <c r="ELE338" s="282"/>
      <c r="ELF338" s="282"/>
      <c r="ELG338" s="282"/>
      <c r="ELH338" s="282"/>
      <c r="ELI338" s="282"/>
      <c r="ELJ338" s="282"/>
      <c r="ELK338" s="282"/>
      <c r="ELL338" s="282"/>
      <c r="ELM338" s="282"/>
      <c r="ELN338" s="282"/>
      <c r="ELO338" s="282"/>
      <c r="ELP338" s="282"/>
      <c r="ELQ338" s="282"/>
      <c r="ELR338" s="282"/>
      <c r="ELS338" s="283"/>
      <c r="ELT338" s="283"/>
      <c r="ELU338" s="282"/>
      <c r="ELV338" s="282"/>
      <c r="ELW338" s="282"/>
      <c r="ELX338" s="282"/>
      <c r="ELY338" s="282"/>
      <c r="ELZ338" s="282"/>
      <c r="EMA338" s="282"/>
      <c r="EMB338" s="282"/>
      <c r="EMC338" s="282"/>
      <c r="EMD338" s="282"/>
      <c r="EME338" s="282"/>
      <c r="EMF338" s="282"/>
      <c r="EMG338" s="282"/>
      <c r="EMH338" s="282"/>
      <c r="EMI338" s="282"/>
      <c r="EMJ338" s="282"/>
      <c r="EMK338" s="282"/>
      <c r="EML338" s="282"/>
      <c r="EMM338" s="282"/>
      <c r="EMN338" s="282"/>
      <c r="EMO338" s="282"/>
      <c r="EMP338" s="282"/>
      <c r="EMQ338" s="282"/>
      <c r="EMR338" s="282"/>
      <c r="EMS338" s="283"/>
      <c r="EMT338" s="283"/>
      <c r="EMU338" s="282"/>
      <c r="EMV338" s="282"/>
      <c r="EMW338" s="282"/>
      <c r="EMX338" s="282"/>
      <c r="EMY338" s="282"/>
      <c r="EMZ338" s="282"/>
      <c r="ENA338" s="282"/>
      <c r="ENB338" s="282"/>
      <c r="ENC338" s="282"/>
      <c r="END338" s="282"/>
      <c r="ENE338" s="282"/>
      <c r="ENF338" s="282"/>
      <c r="ENG338" s="282"/>
      <c r="ENH338" s="282"/>
      <c r="ENI338" s="282"/>
      <c r="ENJ338" s="282"/>
      <c r="ENK338" s="282"/>
      <c r="ENL338" s="282"/>
      <c r="ENM338" s="282"/>
      <c r="ENN338" s="282"/>
      <c r="ENO338" s="282"/>
      <c r="ENP338" s="282"/>
      <c r="ENQ338" s="282"/>
      <c r="ENR338" s="282"/>
      <c r="ENS338" s="283"/>
      <c r="ENT338" s="283"/>
      <c r="ENU338" s="282"/>
      <c r="ENV338" s="282"/>
      <c r="ENW338" s="282"/>
      <c r="ENX338" s="282"/>
      <c r="ENY338" s="282"/>
      <c r="ENZ338" s="282"/>
      <c r="EOA338" s="282"/>
      <c r="EOB338" s="282"/>
      <c r="EOC338" s="282"/>
      <c r="EOD338" s="282"/>
      <c r="EOE338" s="282"/>
      <c r="EOF338" s="282"/>
      <c r="EOG338" s="282"/>
      <c r="EOH338" s="282"/>
      <c r="EOI338" s="282"/>
      <c r="EOJ338" s="282"/>
      <c r="EOK338" s="282"/>
      <c r="EOL338" s="282"/>
      <c r="EOM338" s="282"/>
      <c r="EON338" s="282"/>
      <c r="EOO338" s="282"/>
      <c r="EOP338" s="282"/>
      <c r="EOQ338" s="282"/>
      <c r="EOR338" s="282"/>
      <c r="EOS338" s="283"/>
      <c r="EOT338" s="283"/>
      <c r="EOU338" s="282"/>
      <c r="EOV338" s="282"/>
      <c r="EOW338" s="282"/>
      <c r="EOX338" s="282"/>
      <c r="EOY338" s="282"/>
      <c r="EOZ338" s="282"/>
      <c r="EPA338" s="282"/>
      <c r="EPB338" s="282"/>
      <c r="EPC338" s="282"/>
      <c r="EPD338" s="282"/>
      <c r="EPE338" s="282"/>
      <c r="EPF338" s="282"/>
      <c r="EPG338" s="282"/>
      <c r="EPH338" s="282"/>
      <c r="EPI338" s="282"/>
      <c r="EPJ338" s="282"/>
      <c r="EPK338" s="282"/>
      <c r="EPL338" s="282"/>
      <c r="EPM338" s="282"/>
      <c r="EPN338" s="282"/>
      <c r="EPO338" s="282"/>
      <c r="EPP338" s="282"/>
      <c r="EPQ338" s="282"/>
      <c r="EPR338" s="282"/>
      <c r="EPS338" s="283"/>
      <c r="EPT338" s="283"/>
      <c r="EPU338" s="282"/>
      <c r="EPV338" s="282"/>
      <c r="EPW338" s="282"/>
      <c r="EPX338" s="282"/>
      <c r="EPY338" s="282"/>
      <c r="EPZ338" s="282"/>
      <c r="EQA338" s="282"/>
      <c r="EQB338" s="282"/>
      <c r="EQC338" s="282"/>
      <c r="EQD338" s="282"/>
      <c r="EQE338" s="282"/>
      <c r="EQF338" s="282"/>
      <c r="EQG338" s="282"/>
      <c r="EQH338" s="282"/>
      <c r="EQI338" s="282"/>
      <c r="EQJ338" s="282"/>
      <c r="EQK338" s="282"/>
      <c r="EQL338" s="282"/>
      <c r="EQM338" s="282"/>
      <c r="EQN338" s="282"/>
      <c r="EQO338" s="282"/>
      <c r="EQP338" s="282"/>
      <c r="EQQ338" s="282"/>
      <c r="EQR338" s="282"/>
      <c r="EQS338" s="283"/>
      <c r="EQT338" s="283"/>
      <c r="EQU338" s="282"/>
      <c r="EQV338" s="282"/>
      <c r="EQW338" s="282"/>
      <c r="EQX338" s="282"/>
      <c r="EQY338" s="282"/>
      <c r="EQZ338" s="282"/>
      <c r="ERA338" s="282"/>
      <c r="ERB338" s="282"/>
      <c r="ERC338" s="282"/>
      <c r="ERD338" s="282"/>
      <c r="ERE338" s="282"/>
      <c r="ERF338" s="282"/>
      <c r="ERG338" s="282"/>
      <c r="ERH338" s="282"/>
      <c r="ERI338" s="282"/>
      <c r="ERJ338" s="282"/>
      <c r="ERK338" s="282"/>
      <c r="ERL338" s="282"/>
      <c r="ERM338" s="282"/>
      <c r="ERN338" s="282"/>
      <c r="ERO338" s="282"/>
      <c r="ERP338" s="282"/>
      <c r="ERQ338" s="282"/>
      <c r="ERR338" s="282"/>
      <c r="ERS338" s="283"/>
      <c r="ERT338" s="283"/>
      <c r="ERU338" s="282"/>
      <c r="ERV338" s="282"/>
      <c r="ERW338" s="282"/>
      <c r="ERX338" s="282"/>
      <c r="ERY338" s="282"/>
      <c r="ERZ338" s="282"/>
      <c r="ESA338" s="282"/>
      <c r="ESB338" s="282"/>
      <c r="ESC338" s="282"/>
      <c r="ESD338" s="282"/>
      <c r="ESE338" s="282"/>
      <c r="ESF338" s="282"/>
      <c r="ESG338" s="282"/>
      <c r="ESH338" s="282"/>
      <c r="ESI338" s="282"/>
      <c r="ESJ338" s="282"/>
      <c r="ESK338" s="282"/>
      <c r="ESL338" s="282"/>
      <c r="ESM338" s="282"/>
      <c r="ESN338" s="282"/>
      <c r="ESO338" s="282"/>
      <c r="ESP338" s="282"/>
      <c r="ESQ338" s="282"/>
      <c r="ESR338" s="282"/>
      <c r="ESS338" s="283"/>
      <c r="EST338" s="283"/>
      <c r="ESU338" s="282"/>
      <c r="ESV338" s="282"/>
      <c r="ESW338" s="282"/>
      <c r="ESX338" s="282"/>
      <c r="ESY338" s="282"/>
      <c r="ESZ338" s="282"/>
      <c r="ETA338" s="282"/>
      <c r="ETB338" s="282"/>
      <c r="ETC338" s="282"/>
      <c r="ETD338" s="282"/>
      <c r="ETE338" s="282"/>
      <c r="ETF338" s="282"/>
      <c r="ETG338" s="282"/>
      <c r="ETH338" s="282"/>
      <c r="ETI338" s="282"/>
      <c r="ETJ338" s="282"/>
      <c r="ETK338" s="282"/>
      <c r="ETL338" s="282"/>
      <c r="ETM338" s="282"/>
      <c r="ETN338" s="282"/>
      <c r="ETO338" s="282"/>
      <c r="ETP338" s="282"/>
      <c r="ETQ338" s="282"/>
      <c r="ETR338" s="282"/>
      <c r="ETS338" s="283"/>
      <c r="ETT338" s="283"/>
      <c r="ETU338" s="282"/>
      <c r="ETV338" s="282"/>
      <c r="ETW338" s="282"/>
      <c r="ETX338" s="282"/>
      <c r="ETY338" s="282"/>
      <c r="ETZ338" s="282"/>
      <c r="EUA338" s="282"/>
      <c r="EUB338" s="282"/>
      <c r="EUC338" s="282"/>
      <c r="EUD338" s="282"/>
      <c r="EUE338" s="282"/>
      <c r="EUF338" s="282"/>
      <c r="EUG338" s="282"/>
      <c r="EUH338" s="282"/>
      <c r="EUI338" s="282"/>
      <c r="EUJ338" s="282"/>
      <c r="EUK338" s="282"/>
      <c r="EUL338" s="282"/>
      <c r="EUM338" s="282"/>
      <c r="EUN338" s="282"/>
      <c r="EUO338" s="282"/>
      <c r="EUP338" s="282"/>
      <c r="EUQ338" s="282"/>
      <c r="EUR338" s="282"/>
      <c r="EUS338" s="283"/>
      <c r="EUT338" s="283"/>
      <c r="EUU338" s="282"/>
      <c r="EUV338" s="282"/>
      <c r="EUW338" s="282"/>
      <c r="EUX338" s="282"/>
      <c r="EUY338" s="282"/>
      <c r="EUZ338" s="282"/>
      <c r="EVA338" s="282"/>
      <c r="EVB338" s="282"/>
      <c r="EVC338" s="282"/>
      <c r="EVD338" s="282"/>
      <c r="EVE338" s="282"/>
      <c r="EVF338" s="282"/>
      <c r="EVG338" s="282"/>
      <c r="EVH338" s="282"/>
      <c r="EVI338" s="282"/>
      <c r="EVJ338" s="282"/>
      <c r="EVK338" s="282"/>
      <c r="EVL338" s="282"/>
      <c r="EVM338" s="282"/>
      <c r="EVN338" s="282"/>
      <c r="EVO338" s="282"/>
      <c r="EVP338" s="282"/>
      <c r="EVQ338" s="282"/>
      <c r="EVR338" s="282"/>
      <c r="EVS338" s="283"/>
      <c r="EVT338" s="283"/>
      <c r="EVU338" s="282"/>
      <c r="EVV338" s="282"/>
      <c r="EVW338" s="282"/>
      <c r="EVX338" s="282"/>
      <c r="EVY338" s="282"/>
      <c r="EVZ338" s="282"/>
      <c r="EWA338" s="282"/>
      <c r="EWB338" s="282"/>
      <c r="EWC338" s="282"/>
      <c r="EWD338" s="282"/>
      <c r="EWE338" s="282"/>
      <c r="EWF338" s="282"/>
      <c r="EWG338" s="282"/>
      <c r="EWH338" s="282"/>
      <c r="EWI338" s="282"/>
      <c r="EWJ338" s="282"/>
      <c r="EWK338" s="282"/>
      <c r="EWL338" s="282"/>
      <c r="EWM338" s="282"/>
      <c r="EWN338" s="282"/>
      <c r="EWO338" s="282"/>
      <c r="EWP338" s="282"/>
      <c r="EWQ338" s="282"/>
      <c r="EWR338" s="282"/>
      <c r="EWS338" s="283"/>
      <c r="EWT338" s="283"/>
      <c r="EWU338" s="282"/>
      <c r="EWV338" s="282"/>
      <c r="EWW338" s="282"/>
      <c r="EWX338" s="282"/>
      <c r="EWY338" s="282"/>
      <c r="EWZ338" s="282"/>
      <c r="EXA338" s="282"/>
      <c r="EXB338" s="282"/>
      <c r="EXC338" s="282"/>
      <c r="EXD338" s="282"/>
      <c r="EXE338" s="282"/>
      <c r="EXF338" s="282"/>
      <c r="EXG338" s="282"/>
      <c r="EXH338" s="282"/>
      <c r="EXI338" s="282"/>
      <c r="EXJ338" s="282"/>
      <c r="EXK338" s="282"/>
      <c r="EXL338" s="282"/>
      <c r="EXM338" s="282"/>
      <c r="EXN338" s="282"/>
      <c r="EXO338" s="282"/>
      <c r="EXP338" s="282"/>
      <c r="EXQ338" s="282"/>
      <c r="EXR338" s="282"/>
      <c r="EXS338" s="283"/>
      <c r="EXT338" s="283"/>
      <c r="EXU338" s="282"/>
      <c r="EXV338" s="282"/>
      <c r="EXW338" s="282"/>
      <c r="EXX338" s="282"/>
      <c r="EXY338" s="282"/>
      <c r="EXZ338" s="282"/>
      <c r="EYA338" s="282"/>
      <c r="EYB338" s="282"/>
      <c r="EYC338" s="282"/>
      <c r="EYD338" s="282"/>
      <c r="EYE338" s="282"/>
      <c r="EYF338" s="282"/>
      <c r="EYG338" s="282"/>
      <c r="EYH338" s="282"/>
      <c r="EYI338" s="282"/>
      <c r="EYJ338" s="282"/>
      <c r="EYK338" s="282"/>
      <c r="EYL338" s="282"/>
      <c r="EYM338" s="282"/>
      <c r="EYN338" s="282"/>
      <c r="EYO338" s="282"/>
      <c r="EYP338" s="282"/>
      <c r="EYQ338" s="282"/>
      <c r="EYR338" s="282"/>
      <c r="EYS338" s="283"/>
      <c r="EYT338" s="283"/>
      <c r="EYU338" s="282"/>
      <c r="EYV338" s="282"/>
      <c r="EYW338" s="282"/>
      <c r="EYX338" s="282"/>
      <c r="EYY338" s="282"/>
      <c r="EYZ338" s="282"/>
      <c r="EZA338" s="282"/>
      <c r="EZB338" s="282"/>
      <c r="EZC338" s="282"/>
      <c r="EZD338" s="282"/>
      <c r="EZE338" s="282"/>
      <c r="EZF338" s="282"/>
      <c r="EZG338" s="282"/>
      <c r="EZH338" s="282"/>
      <c r="EZI338" s="282"/>
      <c r="EZJ338" s="282"/>
      <c r="EZK338" s="282"/>
      <c r="EZL338" s="282"/>
      <c r="EZM338" s="282"/>
      <c r="EZN338" s="282"/>
      <c r="EZO338" s="282"/>
      <c r="EZP338" s="282"/>
      <c r="EZQ338" s="282"/>
      <c r="EZR338" s="282"/>
      <c r="EZS338" s="283"/>
      <c r="EZT338" s="283"/>
      <c r="EZU338" s="282"/>
      <c r="EZV338" s="282"/>
      <c r="EZW338" s="282"/>
      <c r="EZX338" s="282"/>
      <c r="EZY338" s="282"/>
      <c r="EZZ338" s="282"/>
      <c r="FAA338" s="282"/>
      <c r="FAB338" s="282"/>
      <c r="FAC338" s="282"/>
      <c r="FAD338" s="282"/>
      <c r="FAE338" s="282"/>
      <c r="FAF338" s="282"/>
      <c r="FAG338" s="282"/>
      <c r="FAH338" s="282"/>
      <c r="FAI338" s="282"/>
      <c r="FAJ338" s="282"/>
      <c r="FAK338" s="282"/>
      <c r="FAL338" s="282"/>
      <c r="FAM338" s="282"/>
      <c r="FAN338" s="282"/>
      <c r="FAO338" s="282"/>
      <c r="FAP338" s="282"/>
      <c r="FAQ338" s="282"/>
      <c r="FAR338" s="282"/>
      <c r="FAS338" s="283"/>
      <c r="FAT338" s="283"/>
      <c r="FAU338" s="282"/>
      <c r="FAV338" s="282"/>
      <c r="FAW338" s="282"/>
      <c r="FAX338" s="282"/>
      <c r="FAY338" s="282"/>
      <c r="FAZ338" s="282"/>
      <c r="FBA338" s="282"/>
      <c r="FBB338" s="282"/>
      <c r="FBC338" s="282"/>
      <c r="FBD338" s="282"/>
      <c r="FBE338" s="282"/>
      <c r="FBF338" s="282"/>
      <c r="FBG338" s="282"/>
      <c r="FBH338" s="282"/>
      <c r="FBI338" s="282"/>
      <c r="FBJ338" s="282"/>
      <c r="FBK338" s="282"/>
      <c r="FBL338" s="282"/>
      <c r="FBM338" s="282"/>
      <c r="FBN338" s="282"/>
      <c r="FBO338" s="282"/>
      <c r="FBP338" s="282"/>
      <c r="FBQ338" s="282"/>
      <c r="FBR338" s="282"/>
      <c r="FBS338" s="283"/>
      <c r="FBT338" s="283"/>
      <c r="FBU338" s="282"/>
      <c r="FBV338" s="282"/>
      <c r="FBW338" s="282"/>
      <c r="FBX338" s="282"/>
      <c r="FBY338" s="282"/>
      <c r="FBZ338" s="282"/>
      <c r="FCA338" s="282"/>
      <c r="FCB338" s="282"/>
      <c r="FCC338" s="282"/>
      <c r="FCD338" s="282"/>
      <c r="FCE338" s="282"/>
      <c r="FCF338" s="282"/>
      <c r="FCG338" s="282"/>
      <c r="FCH338" s="282"/>
      <c r="FCI338" s="282"/>
      <c r="FCJ338" s="282"/>
      <c r="FCK338" s="282"/>
      <c r="FCL338" s="282"/>
      <c r="FCM338" s="282"/>
      <c r="FCN338" s="282"/>
      <c r="FCO338" s="282"/>
      <c r="FCP338" s="282"/>
      <c r="FCQ338" s="282"/>
      <c r="FCR338" s="282"/>
      <c r="FCS338" s="283"/>
      <c r="FCT338" s="283"/>
      <c r="FCU338" s="282"/>
      <c r="FCV338" s="282"/>
      <c r="FCW338" s="282"/>
      <c r="FCX338" s="282"/>
      <c r="FCY338" s="282"/>
      <c r="FCZ338" s="282"/>
      <c r="FDA338" s="282"/>
      <c r="FDB338" s="282"/>
      <c r="FDC338" s="282"/>
      <c r="FDD338" s="282"/>
      <c r="FDE338" s="282"/>
      <c r="FDF338" s="282"/>
      <c r="FDG338" s="282"/>
      <c r="FDH338" s="282"/>
      <c r="FDI338" s="282"/>
      <c r="FDJ338" s="282"/>
      <c r="FDK338" s="282"/>
      <c r="FDL338" s="282"/>
      <c r="FDM338" s="282"/>
      <c r="FDN338" s="282"/>
      <c r="FDO338" s="282"/>
      <c r="FDP338" s="282"/>
      <c r="FDQ338" s="282"/>
      <c r="FDR338" s="282"/>
      <c r="FDS338" s="283"/>
      <c r="FDT338" s="283"/>
      <c r="FDU338" s="282"/>
      <c r="FDV338" s="282"/>
      <c r="FDW338" s="282"/>
      <c r="FDX338" s="282"/>
      <c r="FDY338" s="282"/>
      <c r="FDZ338" s="282"/>
      <c r="FEA338" s="282"/>
      <c r="FEB338" s="282"/>
      <c r="FEC338" s="282"/>
      <c r="FED338" s="282"/>
      <c r="FEE338" s="282"/>
      <c r="FEF338" s="282"/>
      <c r="FEG338" s="282"/>
      <c r="FEH338" s="282"/>
      <c r="FEI338" s="282"/>
      <c r="FEJ338" s="282"/>
      <c r="FEK338" s="282"/>
      <c r="FEL338" s="282"/>
      <c r="FEM338" s="282"/>
      <c r="FEN338" s="282"/>
      <c r="FEO338" s="282"/>
      <c r="FEP338" s="282"/>
      <c r="FEQ338" s="282"/>
      <c r="FER338" s="282"/>
      <c r="FES338" s="283"/>
      <c r="FET338" s="283"/>
      <c r="FEU338" s="282"/>
      <c r="FEV338" s="282"/>
      <c r="FEW338" s="282"/>
      <c r="FEX338" s="282"/>
      <c r="FEY338" s="282"/>
      <c r="FEZ338" s="282"/>
      <c r="FFA338" s="282"/>
      <c r="FFB338" s="282"/>
      <c r="FFC338" s="282"/>
      <c r="FFD338" s="282"/>
      <c r="FFE338" s="282"/>
      <c r="FFF338" s="282"/>
      <c r="FFG338" s="282"/>
      <c r="FFH338" s="282"/>
      <c r="FFI338" s="282"/>
      <c r="FFJ338" s="282"/>
      <c r="FFK338" s="282"/>
      <c r="FFL338" s="282"/>
      <c r="FFM338" s="282"/>
      <c r="FFN338" s="282"/>
      <c r="FFO338" s="282"/>
      <c r="FFP338" s="282"/>
      <c r="FFQ338" s="282"/>
      <c r="FFR338" s="282"/>
      <c r="FFS338" s="283"/>
      <c r="FFT338" s="283"/>
      <c r="FFU338" s="282"/>
      <c r="FFV338" s="282"/>
      <c r="FFW338" s="282"/>
      <c r="FFX338" s="282"/>
      <c r="FFY338" s="282"/>
      <c r="FFZ338" s="282"/>
      <c r="FGA338" s="282"/>
      <c r="FGB338" s="282"/>
      <c r="FGC338" s="282"/>
      <c r="FGD338" s="282"/>
      <c r="FGE338" s="282"/>
      <c r="FGF338" s="282"/>
      <c r="FGG338" s="282"/>
      <c r="FGH338" s="282"/>
      <c r="FGI338" s="282"/>
      <c r="FGJ338" s="282"/>
      <c r="FGK338" s="282"/>
      <c r="FGL338" s="282"/>
      <c r="FGM338" s="282"/>
      <c r="FGN338" s="282"/>
      <c r="FGO338" s="282"/>
      <c r="FGP338" s="282"/>
      <c r="FGQ338" s="282"/>
      <c r="FGR338" s="282"/>
      <c r="FGS338" s="283"/>
      <c r="FGT338" s="283"/>
      <c r="FGU338" s="282"/>
      <c r="FGV338" s="282"/>
      <c r="FGW338" s="282"/>
      <c r="FGX338" s="282"/>
      <c r="FGY338" s="282"/>
      <c r="FGZ338" s="282"/>
      <c r="FHA338" s="282"/>
      <c r="FHB338" s="282"/>
      <c r="FHC338" s="282"/>
      <c r="FHD338" s="282"/>
      <c r="FHE338" s="282"/>
      <c r="FHF338" s="282"/>
      <c r="FHG338" s="282"/>
      <c r="FHH338" s="282"/>
      <c r="FHI338" s="282"/>
      <c r="FHJ338" s="282"/>
      <c r="FHK338" s="282"/>
      <c r="FHL338" s="282"/>
      <c r="FHM338" s="282"/>
      <c r="FHN338" s="282"/>
      <c r="FHO338" s="282"/>
      <c r="FHP338" s="282"/>
      <c r="FHQ338" s="282"/>
      <c r="FHR338" s="282"/>
      <c r="FHS338" s="283"/>
      <c r="FHT338" s="283"/>
      <c r="FHU338" s="282"/>
      <c r="FHV338" s="282"/>
      <c r="FHW338" s="282"/>
      <c r="FHX338" s="282"/>
      <c r="FHY338" s="282"/>
      <c r="FHZ338" s="282"/>
      <c r="FIA338" s="282"/>
      <c r="FIB338" s="282"/>
      <c r="FIC338" s="282"/>
      <c r="FID338" s="282"/>
      <c r="FIE338" s="282"/>
      <c r="FIF338" s="282"/>
      <c r="FIG338" s="282"/>
      <c r="FIH338" s="282"/>
      <c r="FII338" s="282"/>
      <c r="FIJ338" s="282"/>
      <c r="FIK338" s="282"/>
      <c r="FIL338" s="282"/>
      <c r="FIM338" s="282"/>
      <c r="FIN338" s="282"/>
      <c r="FIO338" s="282"/>
      <c r="FIP338" s="282"/>
      <c r="FIQ338" s="282"/>
      <c r="FIR338" s="282"/>
      <c r="FIS338" s="283"/>
      <c r="FIT338" s="283"/>
      <c r="FIU338" s="282"/>
      <c r="FIV338" s="282"/>
      <c r="FIW338" s="282"/>
      <c r="FIX338" s="282"/>
      <c r="FIY338" s="282"/>
      <c r="FIZ338" s="282"/>
      <c r="FJA338" s="282"/>
      <c r="FJB338" s="282"/>
      <c r="FJC338" s="282"/>
      <c r="FJD338" s="282"/>
      <c r="FJE338" s="282"/>
      <c r="FJF338" s="282"/>
      <c r="FJG338" s="282"/>
      <c r="FJH338" s="282"/>
      <c r="FJI338" s="282"/>
      <c r="FJJ338" s="282"/>
      <c r="FJK338" s="282"/>
      <c r="FJL338" s="282"/>
      <c r="FJM338" s="282"/>
      <c r="FJN338" s="282"/>
      <c r="FJO338" s="282"/>
      <c r="FJP338" s="282"/>
      <c r="FJQ338" s="282"/>
      <c r="FJR338" s="282"/>
      <c r="FJS338" s="283"/>
      <c r="FJT338" s="283"/>
      <c r="FJU338" s="282"/>
      <c r="FJV338" s="282"/>
      <c r="FJW338" s="282"/>
      <c r="FJX338" s="282"/>
      <c r="FJY338" s="282"/>
      <c r="FJZ338" s="282"/>
      <c r="FKA338" s="282"/>
      <c r="FKB338" s="282"/>
      <c r="FKC338" s="282"/>
      <c r="FKD338" s="282"/>
      <c r="FKE338" s="282"/>
      <c r="FKF338" s="282"/>
      <c r="FKG338" s="282"/>
      <c r="FKH338" s="282"/>
      <c r="FKI338" s="282"/>
      <c r="FKJ338" s="282"/>
      <c r="FKK338" s="282"/>
      <c r="FKL338" s="282"/>
      <c r="FKM338" s="282"/>
      <c r="FKN338" s="282"/>
      <c r="FKO338" s="282"/>
      <c r="FKP338" s="282"/>
      <c r="FKQ338" s="282"/>
      <c r="FKR338" s="282"/>
      <c r="FKS338" s="283"/>
      <c r="FKT338" s="283"/>
      <c r="FKU338" s="282"/>
      <c r="FKV338" s="282"/>
      <c r="FKW338" s="282"/>
      <c r="FKX338" s="282"/>
      <c r="FKY338" s="282"/>
      <c r="FKZ338" s="282"/>
      <c r="FLA338" s="282"/>
      <c r="FLB338" s="282"/>
      <c r="FLC338" s="282"/>
      <c r="FLD338" s="282"/>
      <c r="FLE338" s="282"/>
      <c r="FLF338" s="282"/>
      <c r="FLG338" s="282"/>
      <c r="FLH338" s="282"/>
      <c r="FLI338" s="282"/>
      <c r="FLJ338" s="282"/>
      <c r="FLK338" s="282"/>
      <c r="FLL338" s="282"/>
      <c r="FLM338" s="282"/>
      <c r="FLN338" s="282"/>
      <c r="FLO338" s="282"/>
      <c r="FLP338" s="282"/>
      <c r="FLQ338" s="282"/>
      <c r="FLR338" s="282"/>
      <c r="FLS338" s="283"/>
      <c r="FLT338" s="283"/>
      <c r="FLU338" s="282"/>
      <c r="FLV338" s="282"/>
      <c r="FLW338" s="282"/>
      <c r="FLX338" s="282"/>
      <c r="FLY338" s="282"/>
      <c r="FLZ338" s="282"/>
      <c r="FMA338" s="282"/>
      <c r="FMB338" s="282"/>
      <c r="FMC338" s="282"/>
      <c r="FMD338" s="282"/>
      <c r="FME338" s="282"/>
      <c r="FMF338" s="282"/>
      <c r="FMG338" s="282"/>
      <c r="FMH338" s="282"/>
      <c r="FMI338" s="282"/>
      <c r="FMJ338" s="282"/>
      <c r="FMK338" s="282"/>
      <c r="FML338" s="282"/>
      <c r="FMM338" s="282"/>
      <c r="FMN338" s="282"/>
      <c r="FMO338" s="282"/>
      <c r="FMP338" s="282"/>
      <c r="FMQ338" s="282"/>
      <c r="FMR338" s="282"/>
      <c r="FMS338" s="283"/>
      <c r="FMT338" s="283"/>
      <c r="FMU338" s="282"/>
      <c r="FMV338" s="282"/>
      <c r="FMW338" s="282"/>
      <c r="FMX338" s="282"/>
      <c r="FMY338" s="282"/>
      <c r="FMZ338" s="282"/>
      <c r="FNA338" s="282"/>
      <c r="FNB338" s="282"/>
      <c r="FNC338" s="282"/>
      <c r="FND338" s="282"/>
      <c r="FNE338" s="282"/>
      <c r="FNF338" s="282"/>
      <c r="FNG338" s="282"/>
      <c r="FNH338" s="282"/>
      <c r="FNI338" s="282"/>
      <c r="FNJ338" s="282"/>
      <c r="FNK338" s="282"/>
      <c r="FNL338" s="282"/>
      <c r="FNM338" s="282"/>
      <c r="FNN338" s="282"/>
      <c r="FNO338" s="282"/>
      <c r="FNP338" s="282"/>
      <c r="FNQ338" s="282"/>
      <c r="FNR338" s="282"/>
      <c r="FNS338" s="283"/>
      <c r="FNT338" s="283"/>
      <c r="FNU338" s="282"/>
      <c r="FNV338" s="282"/>
      <c r="FNW338" s="282"/>
      <c r="FNX338" s="282"/>
      <c r="FNY338" s="282"/>
      <c r="FNZ338" s="282"/>
      <c r="FOA338" s="282"/>
      <c r="FOB338" s="282"/>
      <c r="FOC338" s="282"/>
      <c r="FOD338" s="282"/>
      <c r="FOE338" s="282"/>
      <c r="FOF338" s="282"/>
      <c r="FOG338" s="282"/>
      <c r="FOH338" s="282"/>
      <c r="FOI338" s="282"/>
      <c r="FOJ338" s="282"/>
      <c r="FOK338" s="282"/>
      <c r="FOL338" s="282"/>
      <c r="FOM338" s="282"/>
      <c r="FON338" s="282"/>
      <c r="FOO338" s="282"/>
      <c r="FOP338" s="282"/>
      <c r="FOQ338" s="282"/>
      <c r="FOR338" s="282"/>
      <c r="FOS338" s="283"/>
      <c r="FOT338" s="283"/>
      <c r="FOU338" s="282"/>
      <c r="FOV338" s="282"/>
      <c r="FOW338" s="282"/>
      <c r="FOX338" s="282"/>
      <c r="FOY338" s="282"/>
      <c r="FOZ338" s="282"/>
      <c r="FPA338" s="282"/>
      <c r="FPB338" s="282"/>
      <c r="FPC338" s="282"/>
      <c r="FPD338" s="282"/>
      <c r="FPE338" s="282"/>
      <c r="FPF338" s="282"/>
      <c r="FPG338" s="282"/>
      <c r="FPH338" s="282"/>
      <c r="FPI338" s="282"/>
      <c r="FPJ338" s="282"/>
      <c r="FPK338" s="282"/>
      <c r="FPL338" s="282"/>
      <c r="FPM338" s="282"/>
      <c r="FPN338" s="282"/>
      <c r="FPO338" s="282"/>
      <c r="FPP338" s="282"/>
      <c r="FPQ338" s="282"/>
      <c r="FPR338" s="282"/>
      <c r="FPS338" s="283"/>
      <c r="FPT338" s="283"/>
      <c r="FPU338" s="282"/>
      <c r="FPV338" s="282"/>
      <c r="FPW338" s="282"/>
      <c r="FPX338" s="282"/>
      <c r="FPY338" s="282"/>
      <c r="FPZ338" s="282"/>
      <c r="FQA338" s="282"/>
      <c r="FQB338" s="282"/>
      <c r="FQC338" s="282"/>
      <c r="FQD338" s="282"/>
      <c r="FQE338" s="282"/>
      <c r="FQF338" s="282"/>
      <c r="FQG338" s="282"/>
      <c r="FQH338" s="282"/>
      <c r="FQI338" s="282"/>
      <c r="FQJ338" s="282"/>
      <c r="FQK338" s="282"/>
      <c r="FQL338" s="282"/>
      <c r="FQM338" s="282"/>
      <c r="FQN338" s="282"/>
      <c r="FQO338" s="282"/>
      <c r="FQP338" s="282"/>
      <c r="FQQ338" s="282"/>
      <c r="FQR338" s="282"/>
      <c r="FQS338" s="283"/>
      <c r="FQT338" s="283"/>
      <c r="FQU338" s="282"/>
      <c r="FQV338" s="282"/>
      <c r="FQW338" s="282"/>
      <c r="FQX338" s="282"/>
      <c r="FQY338" s="282"/>
      <c r="FQZ338" s="282"/>
      <c r="FRA338" s="282"/>
      <c r="FRB338" s="282"/>
      <c r="FRC338" s="282"/>
      <c r="FRD338" s="282"/>
      <c r="FRE338" s="282"/>
      <c r="FRF338" s="282"/>
      <c r="FRG338" s="282"/>
      <c r="FRH338" s="282"/>
      <c r="FRI338" s="282"/>
      <c r="FRJ338" s="282"/>
      <c r="FRK338" s="282"/>
      <c r="FRL338" s="282"/>
      <c r="FRM338" s="282"/>
      <c r="FRN338" s="282"/>
      <c r="FRO338" s="282"/>
      <c r="FRP338" s="282"/>
      <c r="FRQ338" s="282"/>
      <c r="FRR338" s="282"/>
      <c r="FRS338" s="283"/>
      <c r="FRT338" s="283"/>
      <c r="FRU338" s="282"/>
      <c r="FRV338" s="282"/>
      <c r="FRW338" s="282"/>
      <c r="FRX338" s="282"/>
      <c r="FRY338" s="282"/>
      <c r="FRZ338" s="282"/>
      <c r="FSA338" s="282"/>
      <c r="FSB338" s="282"/>
      <c r="FSC338" s="282"/>
      <c r="FSD338" s="282"/>
      <c r="FSE338" s="282"/>
      <c r="FSF338" s="282"/>
      <c r="FSG338" s="282"/>
      <c r="FSH338" s="282"/>
      <c r="FSI338" s="282"/>
      <c r="FSJ338" s="282"/>
      <c r="FSK338" s="282"/>
      <c r="FSL338" s="282"/>
      <c r="FSM338" s="282"/>
      <c r="FSN338" s="282"/>
      <c r="FSO338" s="282"/>
      <c r="FSP338" s="282"/>
      <c r="FSQ338" s="282"/>
      <c r="FSR338" s="282"/>
      <c r="FSS338" s="283"/>
      <c r="FST338" s="283"/>
      <c r="FSU338" s="282"/>
      <c r="FSV338" s="282"/>
      <c r="FSW338" s="282"/>
      <c r="FSX338" s="282"/>
      <c r="FSY338" s="282"/>
      <c r="FSZ338" s="282"/>
      <c r="FTA338" s="282"/>
      <c r="FTB338" s="282"/>
      <c r="FTC338" s="282"/>
      <c r="FTD338" s="282"/>
      <c r="FTE338" s="282"/>
      <c r="FTF338" s="282"/>
      <c r="FTG338" s="282"/>
      <c r="FTH338" s="282"/>
      <c r="FTI338" s="282"/>
      <c r="FTJ338" s="282"/>
      <c r="FTK338" s="282"/>
      <c r="FTL338" s="282"/>
      <c r="FTM338" s="282"/>
      <c r="FTN338" s="282"/>
      <c r="FTO338" s="282"/>
      <c r="FTP338" s="282"/>
      <c r="FTQ338" s="282"/>
      <c r="FTR338" s="282"/>
      <c r="FTS338" s="283"/>
      <c r="FTT338" s="283"/>
      <c r="FTU338" s="282"/>
      <c r="FTV338" s="282"/>
      <c r="FTW338" s="282"/>
      <c r="FTX338" s="282"/>
      <c r="FTY338" s="282"/>
      <c r="FTZ338" s="282"/>
      <c r="FUA338" s="282"/>
      <c r="FUB338" s="282"/>
      <c r="FUC338" s="282"/>
      <c r="FUD338" s="282"/>
      <c r="FUE338" s="282"/>
      <c r="FUF338" s="282"/>
      <c r="FUG338" s="282"/>
      <c r="FUH338" s="282"/>
      <c r="FUI338" s="282"/>
      <c r="FUJ338" s="282"/>
      <c r="FUK338" s="282"/>
      <c r="FUL338" s="282"/>
      <c r="FUM338" s="282"/>
      <c r="FUN338" s="282"/>
      <c r="FUO338" s="282"/>
      <c r="FUP338" s="282"/>
      <c r="FUQ338" s="282"/>
      <c r="FUR338" s="282"/>
      <c r="FUS338" s="283"/>
      <c r="FUT338" s="283"/>
      <c r="FUU338" s="282"/>
      <c r="FUV338" s="282"/>
      <c r="FUW338" s="282"/>
      <c r="FUX338" s="282"/>
      <c r="FUY338" s="282"/>
      <c r="FUZ338" s="282"/>
      <c r="FVA338" s="282"/>
      <c r="FVB338" s="282"/>
      <c r="FVC338" s="282"/>
      <c r="FVD338" s="282"/>
      <c r="FVE338" s="282"/>
      <c r="FVF338" s="282"/>
      <c r="FVG338" s="282"/>
      <c r="FVH338" s="282"/>
      <c r="FVI338" s="282"/>
      <c r="FVJ338" s="282"/>
      <c r="FVK338" s="282"/>
      <c r="FVL338" s="282"/>
      <c r="FVM338" s="282"/>
      <c r="FVN338" s="282"/>
      <c r="FVO338" s="282"/>
      <c r="FVP338" s="282"/>
      <c r="FVQ338" s="282"/>
      <c r="FVR338" s="282"/>
      <c r="FVS338" s="283"/>
      <c r="FVT338" s="283"/>
      <c r="FVU338" s="282"/>
      <c r="FVV338" s="282"/>
      <c r="FVW338" s="282"/>
      <c r="FVX338" s="282"/>
      <c r="FVY338" s="282"/>
      <c r="FVZ338" s="282"/>
      <c r="FWA338" s="282"/>
      <c r="FWB338" s="282"/>
      <c r="FWC338" s="282"/>
      <c r="FWD338" s="282"/>
      <c r="FWE338" s="282"/>
      <c r="FWF338" s="282"/>
      <c r="FWG338" s="282"/>
      <c r="FWH338" s="282"/>
      <c r="FWI338" s="282"/>
      <c r="FWJ338" s="282"/>
      <c r="FWK338" s="282"/>
      <c r="FWL338" s="282"/>
      <c r="FWM338" s="282"/>
      <c r="FWN338" s="282"/>
      <c r="FWO338" s="282"/>
      <c r="FWP338" s="282"/>
      <c r="FWQ338" s="282"/>
      <c r="FWR338" s="282"/>
      <c r="FWS338" s="283"/>
      <c r="FWT338" s="283"/>
      <c r="FWU338" s="282"/>
      <c r="FWV338" s="282"/>
      <c r="FWW338" s="282"/>
      <c r="FWX338" s="282"/>
      <c r="FWY338" s="282"/>
      <c r="FWZ338" s="282"/>
      <c r="FXA338" s="282"/>
      <c r="FXB338" s="282"/>
      <c r="FXC338" s="282"/>
      <c r="FXD338" s="282"/>
      <c r="FXE338" s="282"/>
      <c r="FXF338" s="282"/>
      <c r="FXG338" s="282"/>
      <c r="FXH338" s="282"/>
      <c r="FXI338" s="282"/>
      <c r="FXJ338" s="282"/>
      <c r="FXK338" s="282"/>
      <c r="FXL338" s="282"/>
      <c r="FXM338" s="282"/>
      <c r="FXN338" s="282"/>
      <c r="FXO338" s="282"/>
      <c r="FXP338" s="282"/>
      <c r="FXQ338" s="282"/>
      <c r="FXR338" s="282"/>
      <c r="FXS338" s="283"/>
      <c r="FXT338" s="283"/>
      <c r="FXU338" s="282"/>
      <c r="FXV338" s="282"/>
      <c r="FXW338" s="282"/>
      <c r="FXX338" s="282"/>
      <c r="FXY338" s="282"/>
      <c r="FXZ338" s="282"/>
      <c r="FYA338" s="282"/>
      <c r="FYB338" s="282"/>
      <c r="FYC338" s="282"/>
      <c r="FYD338" s="282"/>
      <c r="FYE338" s="282"/>
      <c r="FYF338" s="282"/>
      <c r="FYG338" s="282"/>
      <c r="FYH338" s="282"/>
      <c r="FYI338" s="282"/>
      <c r="FYJ338" s="282"/>
      <c r="FYK338" s="282"/>
      <c r="FYL338" s="282"/>
      <c r="FYM338" s="282"/>
      <c r="FYN338" s="282"/>
      <c r="FYO338" s="282"/>
      <c r="FYP338" s="282"/>
      <c r="FYQ338" s="282"/>
      <c r="FYR338" s="282"/>
      <c r="FYS338" s="283"/>
      <c r="FYT338" s="283"/>
      <c r="FYU338" s="282"/>
      <c r="FYV338" s="282"/>
      <c r="FYW338" s="282"/>
      <c r="FYX338" s="282"/>
      <c r="FYY338" s="282"/>
      <c r="FYZ338" s="282"/>
      <c r="FZA338" s="282"/>
      <c r="FZB338" s="282"/>
      <c r="FZC338" s="282"/>
      <c r="FZD338" s="282"/>
      <c r="FZE338" s="282"/>
      <c r="FZF338" s="282"/>
      <c r="FZG338" s="282"/>
      <c r="FZH338" s="282"/>
      <c r="FZI338" s="282"/>
      <c r="FZJ338" s="282"/>
      <c r="FZK338" s="282"/>
      <c r="FZL338" s="282"/>
      <c r="FZM338" s="282"/>
      <c r="FZN338" s="282"/>
      <c r="FZO338" s="282"/>
      <c r="FZP338" s="282"/>
      <c r="FZQ338" s="282"/>
      <c r="FZR338" s="282"/>
      <c r="FZS338" s="283"/>
      <c r="FZT338" s="283"/>
      <c r="FZU338" s="282"/>
      <c r="FZV338" s="282"/>
      <c r="FZW338" s="282"/>
      <c r="FZX338" s="282"/>
      <c r="FZY338" s="282"/>
      <c r="FZZ338" s="282"/>
      <c r="GAA338" s="282"/>
      <c r="GAB338" s="282"/>
      <c r="GAC338" s="282"/>
      <c r="GAD338" s="282"/>
      <c r="GAE338" s="282"/>
      <c r="GAF338" s="282"/>
      <c r="GAG338" s="282"/>
      <c r="GAH338" s="282"/>
      <c r="GAI338" s="282"/>
      <c r="GAJ338" s="282"/>
      <c r="GAK338" s="282"/>
      <c r="GAL338" s="282"/>
      <c r="GAM338" s="282"/>
      <c r="GAN338" s="282"/>
      <c r="GAO338" s="282"/>
      <c r="GAP338" s="282"/>
      <c r="GAQ338" s="282"/>
      <c r="GAR338" s="282"/>
      <c r="GAS338" s="283"/>
      <c r="GAT338" s="283"/>
      <c r="GAU338" s="282"/>
      <c r="GAV338" s="282"/>
      <c r="GAW338" s="282"/>
      <c r="GAX338" s="282"/>
      <c r="GAY338" s="282"/>
      <c r="GAZ338" s="282"/>
      <c r="GBA338" s="282"/>
      <c r="GBB338" s="282"/>
      <c r="GBC338" s="282"/>
      <c r="GBD338" s="282"/>
      <c r="GBE338" s="282"/>
      <c r="GBF338" s="282"/>
      <c r="GBG338" s="282"/>
      <c r="GBH338" s="282"/>
      <c r="GBI338" s="282"/>
      <c r="GBJ338" s="282"/>
      <c r="GBK338" s="282"/>
      <c r="GBL338" s="282"/>
      <c r="GBM338" s="282"/>
      <c r="GBN338" s="282"/>
      <c r="GBO338" s="282"/>
      <c r="GBP338" s="282"/>
      <c r="GBQ338" s="282"/>
      <c r="GBR338" s="282"/>
      <c r="GBS338" s="283"/>
      <c r="GBT338" s="283"/>
      <c r="GBU338" s="282"/>
      <c r="GBV338" s="282"/>
      <c r="GBW338" s="282"/>
      <c r="GBX338" s="282"/>
      <c r="GBY338" s="282"/>
      <c r="GBZ338" s="282"/>
      <c r="GCA338" s="282"/>
      <c r="GCB338" s="282"/>
      <c r="GCC338" s="282"/>
      <c r="GCD338" s="282"/>
      <c r="GCE338" s="282"/>
      <c r="GCF338" s="282"/>
      <c r="GCG338" s="282"/>
      <c r="GCH338" s="282"/>
      <c r="GCI338" s="282"/>
      <c r="GCJ338" s="282"/>
      <c r="GCK338" s="282"/>
      <c r="GCL338" s="282"/>
      <c r="GCM338" s="282"/>
      <c r="GCN338" s="282"/>
      <c r="GCO338" s="282"/>
      <c r="GCP338" s="282"/>
      <c r="GCQ338" s="282"/>
      <c r="GCR338" s="282"/>
      <c r="GCS338" s="283"/>
      <c r="GCT338" s="283"/>
      <c r="GCU338" s="282"/>
      <c r="GCV338" s="282"/>
      <c r="GCW338" s="282"/>
      <c r="GCX338" s="282"/>
      <c r="GCY338" s="282"/>
      <c r="GCZ338" s="282"/>
      <c r="GDA338" s="282"/>
      <c r="GDB338" s="282"/>
      <c r="GDC338" s="282"/>
      <c r="GDD338" s="282"/>
      <c r="GDE338" s="282"/>
      <c r="GDF338" s="282"/>
      <c r="GDG338" s="282"/>
      <c r="GDH338" s="282"/>
      <c r="GDI338" s="282"/>
      <c r="GDJ338" s="282"/>
      <c r="GDK338" s="282"/>
      <c r="GDL338" s="282"/>
      <c r="GDM338" s="282"/>
      <c r="GDN338" s="282"/>
      <c r="GDO338" s="282"/>
      <c r="GDP338" s="282"/>
      <c r="GDQ338" s="282"/>
      <c r="GDR338" s="282"/>
      <c r="GDS338" s="283"/>
      <c r="GDT338" s="283"/>
      <c r="GDU338" s="282"/>
      <c r="GDV338" s="282"/>
      <c r="GDW338" s="282"/>
      <c r="GDX338" s="282"/>
      <c r="GDY338" s="282"/>
      <c r="GDZ338" s="282"/>
      <c r="GEA338" s="282"/>
      <c r="GEB338" s="282"/>
      <c r="GEC338" s="282"/>
      <c r="GED338" s="282"/>
      <c r="GEE338" s="282"/>
      <c r="GEF338" s="282"/>
      <c r="GEG338" s="282"/>
      <c r="GEH338" s="282"/>
      <c r="GEI338" s="282"/>
      <c r="GEJ338" s="282"/>
      <c r="GEK338" s="282"/>
      <c r="GEL338" s="282"/>
      <c r="GEM338" s="282"/>
      <c r="GEN338" s="282"/>
      <c r="GEO338" s="282"/>
      <c r="GEP338" s="282"/>
      <c r="GEQ338" s="282"/>
      <c r="GER338" s="282"/>
      <c r="GES338" s="283"/>
      <c r="GET338" s="283"/>
      <c r="GEU338" s="282"/>
      <c r="GEV338" s="282"/>
      <c r="GEW338" s="282"/>
      <c r="GEX338" s="282"/>
      <c r="GEY338" s="282"/>
      <c r="GEZ338" s="282"/>
      <c r="GFA338" s="282"/>
      <c r="GFB338" s="282"/>
      <c r="GFC338" s="282"/>
      <c r="GFD338" s="282"/>
      <c r="GFE338" s="282"/>
      <c r="GFF338" s="282"/>
      <c r="GFG338" s="282"/>
      <c r="GFH338" s="282"/>
      <c r="GFI338" s="282"/>
      <c r="GFJ338" s="282"/>
      <c r="GFK338" s="282"/>
      <c r="GFL338" s="282"/>
      <c r="GFM338" s="282"/>
      <c r="GFN338" s="282"/>
      <c r="GFO338" s="282"/>
      <c r="GFP338" s="282"/>
      <c r="GFQ338" s="282"/>
      <c r="GFR338" s="282"/>
      <c r="GFS338" s="283"/>
      <c r="GFT338" s="283"/>
      <c r="GFU338" s="282"/>
      <c r="GFV338" s="282"/>
      <c r="GFW338" s="282"/>
      <c r="GFX338" s="282"/>
      <c r="GFY338" s="282"/>
      <c r="GFZ338" s="282"/>
      <c r="GGA338" s="282"/>
      <c r="GGB338" s="282"/>
      <c r="GGC338" s="282"/>
      <c r="GGD338" s="282"/>
      <c r="GGE338" s="282"/>
      <c r="GGF338" s="282"/>
      <c r="GGG338" s="282"/>
      <c r="GGH338" s="282"/>
      <c r="GGI338" s="282"/>
      <c r="GGJ338" s="282"/>
      <c r="GGK338" s="282"/>
      <c r="GGL338" s="282"/>
      <c r="GGM338" s="282"/>
      <c r="GGN338" s="282"/>
      <c r="GGO338" s="282"/>
      <c r="GGP338" s="282"/>
      <c r="GGQ338" s="282"/>
      <c r="GGR338" s="282"/>
      <c r="GGS338" s="283"/>
      <c r="GGT338" s="283"/>
      <c r="GGU338" s="282"/>
      <c r="GGV338" s="282"/>
      <c r="GGW338" s="282"/>
      <c r="GGX338" s="282"/>
      <c r="GGY338" s="282"/>
      <c r="GGZ338" s="282"/>
      <c r="GHA338" s="282"/>
      <c r="GHB338" s="282"/>
      <c r="GHC338" s="282"/>
      <c r="GHD338" s="282"/>
      <c r="GHE338" s="282"/>
      <c r="GHF338" s="282"/>
      <c r="GHG338" s="282"/>
      <c r="GHH338" s="282"/>
      <c r="GHI338" s="282"/>
      <c r="GHJ338" s="282"/>
      <c r="GHK338" s="282"/>
      <c r="GHL338" s="282"/>
      <c r="GHM338" s="282"/>
      <c r="GHN338" s="282"/>
      <c r="GHO338" s="282"/>
      <c r="GHP338" s="282"/>
      <c r="GHQ338" s="282"/>
      <c r="GHR338" s="282"/>
      <c r="GHS338" s="283"/>
      <c r="GHT338" s="283"/>
      <c r="GHU338" s="282"/>
      <c r="GHV338" s="282"/>
      <c r="GHW338" s="282"/>
      <c r="GHX338" s="282"/>
      <c r="GHY338" s="282"/>
      <c r="GHZ338" s="282"/>
      <c r="GIA338" s="282"/>
      <c r="GIB338" s="282"/>
      <c r="GIC338" s="282"/>
      <c r="GID338" s="282"/>
      <c r="GIE338" s="282"/>
      <c r="GIF338" s="282"/>
      <c r="GIG338" s="282"/>
      <c r="GIH338" s="282"/>
      <c r="GII338" s="282"/>
      <c r="GIJ338" s="282"/>
      <c r="GIK338" s="282"/>
      <c r="GIL338" s="282"/>
      <c r="GIM338" s="282"/>
      <c r="GIN338" s="282"/>
      <c r="GIO338" s="282"/>
      <c r="GIP338" s="282"/>
      <c r="GIQ338" s="282"/>
      <c r="GIR338" s="282"/>
      <c r="GIS338" s="283"/>
      <c r="GIT338" s="283"/>
      <c r="GIU338" s="282"/>
      <c r="GIV338" s="282"/>
      <c r="GIW338" s="282"/>
      <c r="GIX338" s="282"/>
      <c r="GIY338" s="282"/>
      <c r="GIZ338" s="282"/>
      <c r="GJA338" s="282"/>
      <c r="GJB338" s="282"/>
      <c r="GJC338" s="282"/>
      <c r="GJD338" s="282"/>
      <c r="GJE338" s="282"/>
      <c r="GJF338" s="282"/>
      <c r="GJG338" s="282"/>
      <c r="GJH338" s="282"/>
      <c r="GJI338" s="282"/>
      <c r="GJJ338" s="282"/>
      <c r="GJK338" s="282"/>
      <c r="GJL338" s="282"/>
      <c r="GJM338" s="282"/>
      <c r="GJN338" s="282"/>
      <c r="GJO338" s="282"/>
      <c r="GJP338" s="282"/>
      <c r="GJQ338" s="282"/>
      <c r="GJR338" s="282"/>
      <c r="GJS338" s="283"/>
      <c r="GJT338" s="283"/>
      <c r="GJU338" s="282"/>
      <c r="GJV338" s="282"/>
      <c r="GJW338" s="282"/>
      <c r="GJX338" s="282"/>
      <c r="GJY338" s="282"/>
      <c r="GJZ338" s="282"/>
      <c r="GKA338" s="282"/>
      <c r="GKB338" s="282"/>
      <c r="GKC338" s="282"/>
      <c r="GKD338" s="282"/>
      <c r="GKE338" s="282"/>
      <c r="GKF338" s="282"/>
      <c r="GKG338" s="282"/>
      <c r="GKH338" s="282"/>
      <c r="GKI338" s="282"/>
      <c r="GKJ338" s="282"/>
      <c r="GKK338" s="282"/>
      <c r="GKL338" s="282"/>
      <c r="GKM338" s="282"/>
      <c r="GKN338" s="282"/>
      <c r="GKO338" s="282"/>
      <c r="GKP338" s="282"/>
      <c r="GKQ338" s="282"/>
      <c r="GKR338" s="282"/>
      <c r="GKS338" s="283"/>
      <c r="GKT338" s="283"/>
      <c r="GKU338" s="282"/>
      <c r="GKV338" s="282"/>
      <c r="GKW338" s="282"/>
      <c r="GKX338" s="282"/>
      <c r="GKY338" s="282"/>
      <c r="GKZ338" s="282"/>
      <c r="GLA338" s="282"/>
      <c r="GLB338" s="282"/>
      <c r="GLC338" s="282"/>
      <c r="GLD338" s="282"/>
      <c r="GLE338" s="282"/>
      <c r="GLF338" s="282"/>
      <c r="GLG338" s="282"/>
      <c r="GLH338" s="282"/>
      <c r="GLI338" s="282"/>
      <c r="GLJ338" s="282"/>
      <c r="GLK338" s="282"/>
      <c r="GLL338" s="282"/>
      <c r="GLM338" s="282"/>
      <c r="GLN338" s="282"/>
      <c r="GLO338" s="282"/>
      <c r="GLP338" s="282"/>
      <c r="GLQ338" s="282"/>
      <c r="GLR338" s="282"/>
      <c r="GLS338" s="283"/>
      <c r="GLT338" s="283"/>
      <c r="GLU338" s="282"/>
      <c r="GLV338" s="282"/>
      <c r="GLW338" s="282"/>
      <c r="GLX338" s="282"/>
      <c r="GLY338" s="282"/>
      <c r="GLZ338" s="282"/>
      <c r="GMA338" s="282"/>
      <c r="GMB338" s="282"/>
      <c r="GMC338" s="282"/>
      <c r="GMD338" s="282"/>
      <c r="GME338" s="282"/>
      <c r="GMF338" s="282"/>
      <c r="GMG338" s="282"/>
      <c r="GMH338" s="282"/>
      <c r="GMI338" s="282"/>
      <c r="GMJ338" s="282"/>
      <c r="GMK338" s="282"/>
      <c r="GML338" s="282"/>
      <c r="GMM338" s="282"/>
      <c r="GMN338" s="282"/>
      <c r="GMO338" s="282"/>
      <c r="GMP338" s="282"/>
      <c r="GMQ338" s="282"/>
      <c r="GMR338" s="282"/>
      <c r="GMS338" s="283"/>
      <c r="GMT338" s="283"/>
      <c r="GMU338" s="282"/>
      <c r="GMV338" s="282"/>
      <c r="GMW338" s="282"/>
      <c r="GMX338" s="282"/>
      <c r="GMY338" s="282"/>
      <c r="GMZ338" s="282"/>
      <c r="GNA338" s="282"/>
      <c r="GNB338" s="282"/>
      <c r="GNC338" s="282"/>
      <c r="GND338" s="282"/>
      <c r="GNE338" s="282"/>
      <c r="GNF338" s="282"/>
      <c r="GNG338" s="282"/>
      <c r="GNH338" s="282"/>
      <c r="GNI338" s="282"/>
      <c r="GNJ338" s="282"/>
      <c r="GNK338" s="282"/>
      <c r="GNL338" s="282"/>
      <c r="GNM338" s="282"/>
      <c r="GNN338" s="282"/>
      <c r="GNO338" s="282"/>
      <c r="GNP338" s="282"/>
      <c r="GNQ338" s="282"/>
      <c r="GNR338" s="282"/>
      <c r="GNS338" s="283"/>
      <c r="GNT338" s="283"/>
      <c r="GNU338" s="282"/>
      <c r="GNV338" s="282"/>
      <c r="GNW338" s="282"/>
      <c r="GNX338" s="282"/>
      <c r="GNY338" s="282"/>
      <c r="GNZ338" s="282"/>
      <c r="GOA338" s="282"/>
      <c r="GOB338" s="282"/>
      <c r="GOC338" s="282"/>
      <c r="GOD338" s="282"/>
      <c r="GOE338" s="282"/>
      <c r="GOF338" s="282"/>
      <c r="GOG338" s="282"/>
      <c r="GOH338" s="282"/>
      <c r="GOI338" s="282"/>
      <c r="GOJ338" s="282"/>
      <c r="GOK338" s="282"/>
      <c r="GOL338" s="282"/>
      <c r="GOM338" s="282"/>
      <c r="GON338" s="282"/>
      <c r="GOO338" s="282"/>
      <c r="GOP338" s="282"/>
      <c r="GOQ338" s="282"/>
      <c r="GOR338" s="282"/>
      <c r="GOS338" s="283"/>
      <c r="GOT338" s="283"/>
      <c r="GOU338" s="282"/>
      <c r="GOV338" s="282"/>
      <c r="GOW338" s="282"/>
      <c r="GOX338" s="282"/>
      <c r="GOY338" s="282"/>
      <c r="GOZ338" s="282"/>
      <c r="GPA338" s="282"/>
      <c r="GPB338" s="282"/>
      <c r="GPC338" s="282"/>
      <c r="GPD338" s="282"/>
      <c r="GPE338" s="282"/>
      <c r="GPF338" s="282"/>
      <c r="GPG338" s="282"/>
      <c r="GPH338" s="282"/>
      <c r="GPI338" s="282"/>
      <c r="GPJ338" s="282"/>
      <c r="GPK338" s="282"/>
      <c r="GPL338" s="282"/>
      <c r="GPM338" s="282"/>
      <c r="GPN338" s="282"/>
      <c r="GPO338" s="282"/>
      <c r="GPP338" s="282"/>
      <c r="GPQ338" s="282"/>
      <c r="GPR338" s="282"/>
      <c r="GPS338" s="283"/>
      <c r="GPT338" s="283"/>
      <c r="GPU338" s="282"/>
      <c r="GPV338" s="282"/>
      <c r="GPW338" s="282"/>
      <c r="GPX338" s="282"/>
      <c r="GPY338" s="282"/>
      <c r="GPZ338" s="282"/>
      <c r="GQA338" s="282"/>
      <c r="GQB338" s="282"/>
      <c r="GQC338" s="282"/>
      <c r="GQD338" s="282"/>
      <c r="GQE338" s="282"/>
      <c r="GQF338" s="282"/>
      <c r="GQG338" s="282"/>
      <c r="GQH338" s="282"/>
      <c r="GQI338" s="282"/>
      <c r="GQJ338" s="282"/>
      <c r="GQK338" s="282"/>
      <c r="GQL338" s="282"/>
      <c r="GQM338" s="282"/>
      <c r="GQN338" s="282"/>
      <c r="GQO338" s="282"/>
      <c r="GQP338" s="282"/>
      <c r="GQQ338" s="282"/>
      <c r="GQR338" s="282"/>
      <c r="GQS338" s="283"/>
      <c r="GQT338" s="283"/>
      <c r="GQU338" s="282"/>
      <c r="GQV338" s="282"/>
      <c r="GQW338" s="282"/>
      <c r="GQX338" s="282"/>
      <c r="GQY338" s="282"/>
      <c r="GQZ338" s="282"/>
      <c r="GRA338" s="282"/>
      <c r="GRB338" s="282"/>
      <c r="GRC338" s="282"/>
      <c r="GRD338" s="282"/>
      <c r="GRE338" s="282"/>
      <c r="GRF338" s="282"/>
      <c r="GRG338" s="282"/>
      <c r="GRH338" s="282"/>
      <c r="GRI338" s="282"/>
      <c r="GRJ338" s="282"/>
      <c r="GRK338" s="282"/>
      <c r="GRL338" s="282"/>
      <c r="GRM338" s="282"/>
      <c r="GRN338" s="282"/>
      <c r="GRO338" s="282"/>
      <c r="GRP338" s="282"/>
      <c r="GRQ338" s="282"/>
      <c r="GRR338" s="282"/>
      <c r="GRS338" s="283"/>
      <c r="GRT338" s="283"/>
      <c r="GRU338" s="282"/>
      <c r="GRV338" s="282"/>
      <c r="GRW338" s="282"/>
      <c r="GRX338" s="282"/>
      <c r="GRY338" s="282"/>
      <c r="GRZ338" s="282"/>
      <c r="GSA338" s="282"/>
      <c r="GSB338" s="282"/>
      <c r="GSC338" s="282"/>
      <c r="GSD338" s="282"/>
      <c r="GSE338" s="282"/>
      <c r="GSF338" s="282"/>
      <c r="GSG338" s="282"/>
      <c r="GSH338" s="282"/>
      <c r="GSI338" s="282"/>
      <c r="GSJ338" s="282"/>
      <c r="GSK338" s="282"/>
      <c r="GSL338" s="282"/>
      <c r="GSM338" s="282"/>
      <c r="GSN338" s="282"/>
      <c r="GSO338" s="282"/>
      <c r="GSP338" s="282"/>
      <c r="GSQ338" s="282"/>
      <c r="GSR338" s="282"/>
      <c r="GSS338" s="283"/>
      <c r="GST338" s="283"/>
      <c r="GSU338" s="282"/>
      <c r="GSV338" s="282"/>
      <c r="GSW338" s="282"/>
      <c r="GSX338" s="282"/>
      <c r="GSY338" s="282"/>
      <c r="GSZ338" s="282"/>
      <c r="GTA338" s="282"/>
      <c r="GTB338" s="282"/>
      <c r="GTC338" s="282"/>
      <c r="GTD338" s="282"/>
      <c r="GTE338" s="282"/>
      <c r="GTF338" s="282"/>
      <c r="GTG338" s="282"/>
      <c r="GTH338" s="282"/>
      <c r="GTI338" s="282"/>
      <c r="GTJ338" s="282"/>
      <c r="GTK338" s="282"/>
      <c r="GTL338" s="282"/>
      <c r="GTM338" s="282"/>
      <c r="GTN338" s="282"/>
      <c r="GTO338" s="282"/>
      <c r="GTP338" s="282"/>
      <c r="GTQ338" s="282"/>
      <c r="GTR338" s="282"/>
      <c r="GTS338" s="283"/>
      <c r="GTT338" s="283"/>
      <c r="GTU338" s="282"/>
      <c r="GTV338" s="282"/>
      <c r="GTW338" s="282"/>
      <c r="GTX338" s="282"/>
      <c r="GTY338" s="282"/>
      <c r="GTZ338" s="282"/>
      <c r="GUA338" s="282"/>
      <c r="GUB338" s="282"/>
      <c r="GUC338" s="282"/>
      <c r="GUD338" s="282"/>
      <c r="GUE338" s="282"/>
      <c r="GUF338" s="282"/>
      <c r="GUG338" s="282"/>
      <c r="GUH338" s="282"/>
      <c r="GUI338" s="282"/>
      <c r="GUJ338" s="282"/>
      <c r="GUK338" s="282"/>
      <c r="GUL338" s="282"/>
      <c r="GUM338" s="282"/>
      <c r="GUN338" s="282"/>
      <c r="GUO338" s="282"/>
      <c r="GUP338" s="282"/>
      <c r="GUQ338" s="282"/>
      <c r="GUR338" s="282"/>
      <c r="GUS338" s="283"/>
      <c r="GUT338" s="283"/>
      <c r="GUU338" s="282"/>
      <c r="GUV338" s="282"/>
      <c r="GUW338" s="282"/>
      <c r="GUX338" s="282"/>
      <c r="GUY338" s="282"/>
      <c r="GUZ338" s="282"/>
      <c r="GVA338" s="282"/>
      <c r="GVB338" s="282"/>
      <c r="GVC338" s="282"/>
      <c r="GVD338" s="282"/>
      <c r="GVE338" s="282"/>
      <c r="GVF338" s="282"/>
      <c r="GVG338" s="282"/>
      <c r="GVH338" s="282"/>
      <c r="GVI338" s="282"/>
      <c r="GVJ338" s="282"/>
      <c r="GVK338" s="282"/>
      <c r="GVL338" s="282"/>
      <c r="GVM338" s="282"/>
      <c r="GVN338" s="282"/>
      <c r="GVO338" s="282"/>
      <c r="GVP338" s="282"/>
      <c r="GVQ338" s="282"/>
      <c r="GVR338" s="282"/>
      <c r="GVS338" s="283"/>
      <c r="GVT338" s="283"/>
      <c r="GVU338" s="282"/>
      <c r="GVV338" s="282"/>
      <c r="GVW338" s="282"/>
      <c r="GVX338" s="282"/>
      <c r="GVY338" s="282"/>
      <c r="GVZ338" s="282"/>
      <c r="GWA338" s="282"/>
      <c r="GWB338" s="282"/>
      <c r="GWC338" s="282"/>
      <c r="GWD338" s="282"/>
      <c r="GWE338" s="282"/>
      <c r="GWF338" s="282"/>
      <c r="GWG338" s="282"/>
      <c r="GWH338" s="282"/>
      <c r="GWI338" s="282"/>
      <c r="GWJ338" s="282"/>
      <c r="GWK338" s="282"/>
      <c r="GWL338" s="282"/>
      <c r="GWM338" s="282"/>
      <c r="GWN338" s="282"/>
      <c r="GWO338" s="282"/>
      <c r="GWP338" s="282"/>
      <c r="GWQ338" s="282"/>
      <c r="GWR338" s="282"/>
      <c r="GWS338" s="283"/>
      <c r="GWT338" s="283"/>
      <c r="GWU338" s="282"/>
      <c r="GWV338" s="282"/>
      <c r="GWW338" s="282"/>
      <c r="GWX338" s="282"/>
      <c r="GWY338" s="282"/>
      <c r="GWZ338" s="282"/>
      <c r="GXA338" s="282"/>
      <c r="GXB338" s="282"/>
      <c r="GXC338" s="282"/>
      <c r="GXD338" s="282"/>
      <c r="GXE338" s="282"/>
      <c r="GXF338" s="282"/>
      <c r="GXG338" s="282"/>
      <c r="GXH338" s="282"/>
      <c r="GXI338" s="282"/>
      <c r="GXJ338" s="282"/>
      <c r="GXK338" s="282"/>
      <c r="GXL338" s="282"/>
      <c r="GXM338" s="282"/>
      <c r="GXN338" s="282"/>
      <c r="GXO338" s="282"/>
      <c r="GXP338" s="282"/>
      <c r="GXQ338" s="282"/>
      <c r="GXR338" s="282"/>
      <c r="GXS338" s="283"/>
      <c r="GXT338" s="283"/>
      <c r="GXU338" s="282"/>
      <c r="GXV338" s="282"/>
      <c r="GXW338" s="282"/>
      <c r="GXX338" s="282"/>
      <c r="GXY338" s="282"/>
      <c r="GXZ338" s="282"/>
      <c r="GYA338" s="282"/>
      <c r="GYB338" s="282"/>
      <c r="GYC338" s="282"/>
      <c r="GYD338" s="282"/>
      <c r="GYE338" s="282"/>
      <c r="GYF338" s="282"/>
      <c r="GYG338" s="282"/>
      <c r="GYH338" s="282"/>
      <c r="GYI338" s="282"/>
      <c r="GYJ338" s="282"/>
      <c r="GYK338" s="282"/>
      <c r="GYL338" s="282"/>
      <c r="GYM338" s="282"/>
      <c r="GYN338" s="282"/>
      <c r="GYO338" s="282"/>
      <c r="GYP338" s="282"/>
      <c r="GYQ338" s="282"/>
      <c r="GYR338" s="282"/>
      <c r="GYS338" s="283"/>
      <c r="GYT338" s="283"/>
      <c r="GYU338" s="282"/>
      <c r="GYV338" s="282"/>
      <c r="GYW338" s="282"/>
      <c r="GYX338" s="282"/>
      <c r="GYY338" s="282"/>
      <c r="GYZ338" s="282"/>
      <c r="GZA338" s="282"/>
      <c r="GZB338" s="282"/>
      <c r="GZC338" s="282"/>
      <c r="GZD338" s="282"/>
      <c r="GZE338" s="282"/>
      <c r="GZF338" s="282"/>
      <c r="GZG338" s="282"/>
      <c r="GZH338" s="282"/>
      <c r="GZI338" s="282"/>
      <c r="GZJ338" s="282"/>
      <c r="GZK338" s="282"/>
      <c r="GZL338" s="282"/>
      <c r="GZM338" s="282"/>
      <c r="GZN338" s="282"/>
      <c r="GZO338" s="282"/>
      <c r="GZP338" s="282"/>
      <c r="GZQ338" s="282"/>
      <c r="GZR338" s="282"/>
      <c r="GZS338" s="283"/>
      <c r="GZT338" s="283"/>
      <c r="GZU338" s="282"/>
      <c r="GZV338" s="282"/>
      <c r="GZW338" s="282"/>
      <c r="GZX338" s="282"/>
      <c r="GZY338" s="282"/>
      <c r="GZZ338" s="282"/>
      <c r="HAA338" s="282"/>
      <c r="HAB338" s="282"/>
      <c r="HAC338" s="282"/>
      <c r="HAD338" s="282"/>
      <c r="HAE338" s="282"/>
      <c r="HAF338" s="282"/>
      <c r="HAG338" s="282"/>
      <c r="HAH338" s="282"/>
      <c r="HAI338" s="282"/>
      <c r="HAJ338" s="282"/>
      <c r="HAK338" s="282"/>
      <c r="HAL338" s="282"/>
      <c r="HAM338" s="282"/>
      <c r="HAN338" s="282"/>
      <c r="HAO338" s="282"/>
      <c r="HAP338" s="282"/>
      <c r="HAQ338" s="282"/>
      <c r="HAR338" s="282"/>
      <c r="HAS338" s="283"/>
      <c r="HAT338" s="283"/>
      <c r="HAU338" s="282"/>
      <c r="HAV338" s="282"/>
      <c r="HAW338" s="282"/>
      <c r="HAX338" s="282"/>
      <c r="HAY338" s="282"/>
      <c r="HAZ338" s="282"/>
      <c r="HBA338" s="282"/>
      <c r="HBB338" s="282"/>
      <c r="HBC338" s="282"/>
      <c r="HBD338" s="282"/>
      <c r="HBE338" s="282"/>
      <c r="HBF338" s="282"/>
      <c r="HBG338" s="282"/>
      <c r="HBH338" s="282"/>
      <c r="HBI338" s="282"/>
      <c r="HBJ338" s="282"/>
      <c r="HBK338" s="282"/>
      <c r="HBL338" s="282"/>
      <c r="HBM338" s="282"/>
      <c r="HBN338" s="282"/>
      <c r="HBO338" s="282"/>
      <c r="HBP338" s="282"/>
      <c r="HBQ338" s="282"/>
      <c r="HBR338" s="282"/>
      <c r="HBS338" s="283"/>
      <c r="HBT338" s="283"/>
      <c r="HBU338" s="282"/>
      <c r="HBV338" s="282"/>
      <c r="HBW338" s="282"/>
      <c r="HBX338" s="282"/>
      <c r="HBY338" s="282"/>
      <c r="HBZ338" s="282"/>
      <c r="HCA338" s="282"/>
      <c r="HCB338" s="282"/>
      <c r="HCC338" s="282"/>
      <c r="HCD338" s="282"/>
      <c r="HCE338" s="282"/>
      <c r="HCF338" s="282"/>
      <c r="HCG338" s="282"/>
      <c r="HCH338" s="282"/>
      <c r="HCI338" s="282"/>
      <c r="HCJ338" s="282"/>
      <c r="HCK338" s="282"/>
      <c r="HCL338" s="282"/>
      <c r="HCM338" s="282"/>
      <c r="HCN338" s="282"/>
      <c r="HCO338" s="282"/>
      <c r="HCP338" s="282"/>
      <c r="HCQ338" s="282"/>
      <c r="HCR338" s="282"/>
      <c r="HCS338" s="283"/>
      <c r="HCT338" s="283"/>
      <c r="HCU338" s="282"/>
      <c r="HCV338" s="282"/>
      <c r="HCW338" s="282"/>
      <c r="HCX338" s="282"/>
      <c r="HCY338" s="282"/>
      <c r="HCZ338" s="282"/>
      <c r="HDA338" s="282"/>
      <c r="HDB338" s="282"/>
      <c r="HDC338" s="282"/>
      <c r="HDD338" s="282"/>
      <c r="HDE338" s="282"/>
      <c r="HDF338" s="282"/>
      <c r="HDG338" s="282"/>
      <c r="HDH338" s="282"/>
      <c r="HDI338" s="282"/>
      <c r="HDJ338" s="282"/>
      <c r="HDK338" s="282"/>
      <c r="HDL338" s="282"/>
      <c r="HDM338" s="282"/>
      <c r="HDN338" s="282"/>
      <c r="HDO338" s="282"/>
      <c r="HDP338" s="282"/>
      <c r="HDQ338" s="282"/>
      <c r="HDR338" s="282"/>
      <c r="HDS338" s="283"/>
      <c r="HDT338" s="283"/>
      <c r="HDU338" s="282"/>
      <c r="HDV338" s="282"/>
      <c r="HDW338" s="282"/>
      <c r="HDX338" s="282"/>
      <c r="HDY338" s="282"/>
      <c r="HDZ338" s="282"/>
      <c r="HEA338" s="282"/>
      <c r="HEB338" s="282"/>
      <c r="HEC338" s="282"/>
      <c r="HED338" s="282"/>
      <c r="HEE338" s="282"/>
      <c r="HEF338" s="282"/>
      <c r="HEG338" s="282"/>
      <c r="HEH338" s="282"/>
      <c r="HEI338" s="282"/>
      <c r="HEJ338" s="282"/>
      <c r="HEK338" s="282"/>
      <c r="HEL338" s="282"/>
      <c r="HEM338" s="282"/>
      <c r="HEN338" s="282"/>
      <c r="HEO338" s="282"/>
      <c r="HEP338" s="282"/>
      <c r="HEQ338" s="282"/>
      <c r="HER338" s="282"/>
      <c r="HES338" s="283"/>
      <c r="HET338" s="283"/>
      <c r="HEU338" s="282"/>
      <c r="HEV338" s="282"/>
      <c r="HEW338" s="282"/>
      <c r="HEX338" s="282"/>
      <c r="HEY338" s="282"/>
      <c r="HEZ338" s="282"/>
      <c r="HFA338" s="282"/>
      <c r="HFB338" s="282"/>
      <c r="HFC338" s="282"/>
      <c r="HFD338" s="282"/>
      <c r="HFE338" s="282"/>
      <c r="HFF338" s="282"/>
      <c r="HFG338" s="282"/>
      <c r="HFH338" s="282"/>
      <c r="HFI338" s="282"/>
      <c r="HFJ338" s="282"/>
      <c r="HFK338" s="282"/>
      <c r="HFL338" s="282"/>
      <c r="HFM338" s="282"/>
      <c r="HFN338" s="282"/>
      <c r="HFO338" s="282"/>
      <c r="HFP338" s="282"/>
      <c r="HFQ338" s="282"/>
      <c r="HFR338" s="282"/>
      <c r="HFS338" s="283"/>
      <c r="HFT338" s="283"/>
      <c r="HFU338" s="282"/>
      <c r="HFV338" s="282"/>
      <c r="HFW338" s="282"/>
      <c r="HFX338" s="282"/>
      <c r="HFY338" s="282"/>
      <c r="HFZ338" s="282"/>
      <c r="HGA338" s="282"/>
      <c r="HGB338" s="282"/>
      <c r="HGC338" s="282"/>
      <c r="HGD338" s="282"/>
      <c r="HGE338" s="282"/>
      <c r="HGF338" s="282"/>
      <c r="HGG338" s="282"/>
      <c r="HGH338" s="282"/>
      <c r="HGI338" s="282"/>
      <c r="HGJ338" s="282"/>
      <c r="HGK338" s="282"/>
      <c r="HGL338" s="282"/>
      <c r="HGM338" s="282"/>
      <c r="HGN338" s="282"/>
      <c r="HGO338" s="282"/>
      <c r="HGP338" s="282"/>
      <c r="HGQ338" s="282"/>
      <c r="HGR338" s="282"/>
      <c r="HGS338" s="283"/>
      <c r="HGT338" s="283"/>
      <c r="HGU338" s="282"/>
      <c r="HGV338" s="282"/>
      <c r="HGW338" s="282"/>
      <c r="HGX338" s="282"/>
      <c r="HGY338" s="282"/>
      <c r="HGZ338" s="282"/>
      <c r="HHA338" s="282"/>
      <c r="HHB338" s="282"/>
      <c r="HHC338" s="282"/>
      <c r="HHD338" s="282"/>
      <c r="HHE338" s="282"/>
      <c r="HHF338" s="282"/>
      <c r="HHG338" s="282"/>
      <c r="HHH338" s="282"/>
      <c r="HHI338" s="282"/>
      <c r="HHJ338" s="282"/>
      <c r="HHK338" s="282"/>
      <c r="HHL338" s="282"/>
      <c r="HHM338" s="282"/>
      <c r="HHN338" s="282"/>
      <c r="HHO338" s="282"/>
      <c r="HHP338" s="282"/>
      <c r="HHQ338" s="282"/>
      <c r="HHR338" s="282"/>
      <c r="HHS338" s="283"/>
      <c r="HHT338" s="283"/>
      <c r="HHU338" s="282"/>
      <c r="HHV338" s="282"/>
      <c r="HHW338" s="282"/>
      <c r="HHX338" s="282"/>
      <c r="HHY338" s="282"/>
      <c r="HHZ338" s="282"/>
      <c r="HIA338" s="282"/>
      <c r="HIB338" s="282"/>
      <c r="HIC338" s="282"/>
      <c r="HID338" s="282"/>
      <c r="HIE338" s="282"/>
      <c r="HIF338" s="282"/>
      <c r="HIG338" s="282"/>
      <c r="HIH338" s="282"/>
      <c r="HII338" s="282"/>
      <c r="HIJ338" s="282"/>
      <c r="HIK338" s="282"/>
      <c r="HIL338" s="282"/>
      <c r="HIM338" s="282"/>
      <c r="HIN338" s="282"/>
      <c r="HIO338" s="282"/>
      <c r="HIP338" s="282"/>
      <c r="HIQ338" s="282"/>
      <c r="HIR338" s="282"/>
      <c r="HIS338" s="283"/>
      <c r="HIT338" s="283"/>
      <c r="HIU338" s="282"/>
      <c r="HIV338" s="282"/>
      <c r="HIW338" s="282"/>
      <c r="HIX338" s="282"/>
      <c r="HIY338" s="282"/>
      <c r="HIZ338" s="282"/>
      <c r="HJA338" s="282"/>
      <c r="HJB338" s="282"/>
      <c r="HJC338" s="282"/>
      <c r="HJD338" s="282"/>
      <c r="HJE338" s="282"/>
      <c r="HJF338" s="282"/>
      <c r="HJG338" s="282"/>
      <c r="HJH338" s="282"/>
      <c r="HJI338" s="282"/>
      <c r="HJJ338" s="282"/>
      <c r="HJK338" s="282"/>
      <c r="HJL338" s="282"/>
      <c r="HJM338" s="282"/>
      <c r="HJN338" s="282"/>
      <c r="HJO338" s="282"/>
      <c r="HJP338" s="282"/>
      <c r="HJQ338" s="282"/>
      <c r="HJR338" s="282"/>
      <c r="HJS338" s="283"/>
      <c r="HJT338" s="283"/>
      <c r="HJU338" s="282"/>
      <c r="HJV338" s="282"/>
      <c r="HJW338" s="282"/>
      <c r="HJX338" s="282"/>
      <c r="HJY338" s="282"/>
      <c r="HJZ338" s="282"/>
      <c r="HKA338" s="282"/>
      <c r="HKB338" s="282"/>
      <c r="HKC338" s="282"/>
      <c r="HKD338" s="282"/>
      <c r="HKE338" s="282"/>
      <c r="HKF338" s="282"/>
      <c r="HKG338" s="282"/>
      <c r="HKH338" s="282"/>
      <c r="HKI338" s="282"/>
      <c r="HKJ338" s="282"/>
      <c r="HKK338" s="282"/>
      <c r="HKL338" s="282"/>
      <c r="HKM338" s="282"/>
      <c r="HKN338" s="282"/>
      <c r="HKO338" s="282"/>
      <c r="HKP338" s="282"/>
      <c r="HKQ338" s="282"/>
      <c r="HKR338" s="282"/>
      <c r="HKS338" s="283"/>
      <c r="HKT338" s="283"/>
      <c r="HKU338" s="282"/>
      <c r="HKV338" s="282"/>
      <c r="HKW338" s="282"/>
      <c r="HKX338" s="282"/>
      <c r="HKY338" s="282"/>
      <c r="HKZ338" s="282"/>
      <c r="HLA338" s="282"/>
      <c r="HLB338" s="282"/>
      <c r="HLC338" s="282"/>
      <c r="HLD338" s="282"/>
      <c r="HLE338" s="282"/>
      <c r="HLF338" s="282"/>
      <c r="HLG338" s="282"/>
      <c r="HLH338" s="282"/>
      <c r="HLI338" s="282"/>
      <c r="HLJ338" s="282"/>
      <c r="HLK338" s="282"/>
      <c r="HLL338" s="282"/>
      <c r="HLM338" s="282"/>
      <c r="HLN338" s="282"/>
      <c r="HLO338" s="282"/>
      <c r="HLP338" s="282"/>
      <c r="HLQ338" s="282"/>
      <c r="HLR338" s="282"/>
      <c r="HLS338" s="283"/>
      <c r="HLT338" s="283"/>
      <c r="HLU338" s="282"/>
      <c r="HLV338" s="282"/>
      <c r="HLW338" s="282"/>
      <c r="HLX338" s="282"/>
      <c r="HLY338" s="282"/>
      <c r="HLZ338" s="282"/>
      <c r="HMA338" s="282"/>
      <c r="HMB338" s="282"/>
      <c r="HMC338" s="282"/>
      <c r="HMD338" s="282"/>
      <c r="HME338" s="282"/>
      <c r="HMF338" s="282"/>
      <c r="HMG338" s="282"/>
      <c r="HMH338" s="282"/>
      <c r="HMI338" s="282"/>
      <c r="HMJ338" s="282"/>
      <c r="HMK338" s="282"/>
      <c r="HML338" s="282"/>
      <c r="HMM338" s="282"/>
      <c r="HMN338" s="282"/>
      <c r="HMO338" s="282"/>
      <c r="HMP338" s="282"/>
      <c r="HMQ338" s="282"/>
      <c r="HMR338" s="282"/>
      <c r="HMS338" s="283"/>
      <c r="HMT338" s="283"/>
      <c r="HMU338" s="282"/>
      <c r="HMV338" s="282"/>
      <c r="HMW338" s="282"/>
      <c r="HMX338" s="282"/>
      <c r="HMY338" s="282"/>
      <c r="HMZ338" s="282"/>
      <c r="HNA338" s="282"/>
      <c r="HNB338" s="282"/>
      <c r="HNC338" s="282"/>
      <c r="HND338" s="282"/>
      <c r="HNE338" s="282"/>
      <c r="HNF338" s="282"/>
      <c r="HNG338" s="282"/>
      <c r="HNH338" s="282"/>
      <c r="HNI338" s="282"/>
      <c r="HNJ338" s="282"/>
      <c r="HNK338" s="282"/>
      <c r="HNL338" s="282"/>
      <c r="HNM338" s="282"/>
      <c r="HNN338" s="282"/>
      <c r="HNO338" s="282"/>
      <c r="HNP338" s="282"/>
      <c r="HNQ338" s="282"/>
      <c r="HNR338" s="282"/>
      <c r="HNS338" s="283"/>
      <c r="HNT338" s="283"/>
      <c r="HNU338" s="282"/>
      <c r="HNV338" s="282"/>
      <c r="HNW338" s="282"/>
      <c r="HNX338" s="282"/>
      <c r="HNY338" s="282"/>
      <c r="HNZ338" s="282"/>
      <c r="HOA338" s="282"/>
      <c r="HOB338" s="282"/>
      <c r="HOC338" s="282"/>
      <c r="HOD338" s="282"/>
      <c r="HOE338" s="282"/>
      <c r="HOF338" s="282"/>
      <c r="HOG338" s="282"/>
      <c r="HOH338" s="282"/>
      <c r="HOI338" s="282"/>
      <c r="HOJ338" s="282"/>
      <c r="HOK338" s="282"/>
      <c r="HOL338" s="282"/>
      <c r="HOM338" s="282"/>
      <c r="HON338" s="282"/>
      <c r="HOO338" s="282"/>
      <c r="HOP338" s="282"/>
      <c r="HOQ338" s="282"/>
      <c r="HOR338" s="282"/>
      <c r="HOS338" s="283"/>
      <c r="HOT338" s="283"/>
      <c r="HOU338" s="282"/>
      <c r="HOV338" s="282"/>
      <c r="HOW338" s="282"/>
      <c r="HOX338" s="282"/>
      <c r="HOY338" s="282"/>
      <c r="HOZ338" s="282"/>
      <c r="HPA338" s="282"/>
      <c r="HPB338" s="282"/>
      <c r="HPC338" s="282"/>
      <c r="HPD338" s="282"/>
      <c r="HPE338" s="282"/>
      <c r="HPF338" s="282"/>
      <c r="HPG338" s="282"/>
      <c r="HPH338" s="282"/>
      <c r="HPI338" s="282"/>
      <c r="HPJ338" s="282"/>
      <c r="HPK338" s="282"/>
      <c r="HPL338" s="282"/>
      <c r="HPM338" s="282"/>
      <c r="HPN338" s="282"/>
      <c r="HPO338" s="282"/>
      <c r="HPP338" s="282"/>
      <c r="HPQ338" s="282"/>
      <c r="HPR338" s="282"/>
      <c r="HPS338" s="283"/>
      <c r="HPT338" s="283"/>
      <c r="HPU338" s="282"/>
      <c r="HPV338" s="282"/>
      <c r="HPW338" s="282"/>
      <c r="HPX338" s="282"/>
      <c r="HPY338" s="282"/>
      <c r="HPZ338" s="282"/>
      <c r="HQA338" s="282"/>
      <c r="HQB338" s="282"/>
      <c r="HQC338" s="282"/>
      <c r="HQD338" s="282"/>
      <c r="HQE338" s="282"/>
      <c r="HQF338" s="282"/>
      <c r="HQG338" s="282"/>
      <c r="HQH338" s="282"/>
      <c r="HQI338" s="282"/>
      <c r="HQJ338" s="282"/>
      <c r="HQK338" s="282"/>
      <c r="HQL338" s="282"/>
      <c r="HQM338" s="282"/>
      <c r="HQN338" s="282"/>
      <c r="HQO338" s="282"/>
      <c r="HQP338" s="282"/>
      <c r="HQQ338" s="282"/>
      <c r="HQR338" s="282"/>
      <c r="HQS338" s="283"/>
      <c r="HQT338" s="283"/>
      <c r="HQU338" s="282"/>
      <c r="HQV338" s="282"/>
      <c r="HQW338" s="282"/>
      <c r="HQX338" s="282"/>
      <c r="HQY338" s="282"/>
      <c r="HQZ338" s="282"/>
      <c r="HRA338" s="282"/>
      <c r="HRB338" s="282"/>
      <c r="HRC338" s="282"/>
      <c r="HRD338" s="282"/>
      <c r="HRE338" s="282"/>
      <c r="HRF338" s="282"/>
      <c r="HRG338" s="282"/>
      <c r="HRH338" s="282"/>
      <c r="HRI338" s="282"/>
      <c r="HRJ338" s="282"/>
      <c r="HRK338" s="282"/>
      <c r="HRL338" s="282"/>
      <c r="HRM338" s="282"/>
      <c r="HRN338" s="282"/>
      <c r="HRO338" s="282"/>
      <c r="HRP338" s="282"/>
      <c r="HRQ338" s="282"/>
      <c r="HRR338" s="282"/>
      <c r="HRS338" s="283"/>
      <c r="HRT338" s="283"/>
      <c r="HRU338" s="282"/>
      <c r="HRV338" s="282"/>
      <c r="HRW338" s="282"/>
      <c r="HRX338" s="282"/>
      <c r="HRY338" s="282"/>
      <c r="HRZ338" s="282"/>
      <c r="HSA338" s="282"/>
      <c r="HSB338" s="282"/>
      <c r="HSC338" s="282"/>
      <c r="HSD338" s="282"/>
      <c r="HSE338" s="282"/>
      <c r="HSF338" s="282"/>
      <c r="HSG338" s="282"/>
      <c r="HSH338" s="282"/>
      <c r="HSI338" s="282"/>
      <c r="HSJ338" s="282"/>
      <c r="HSK338" s="282"/>
      <c r="HSL338" s="282"/>
      <c r="HSM338" s="282"/>
      <c r="HSN338" s="282"/>
      <c r="HSO338" s="282"/>
      <c r="HSP338" s="282"/>
      <c r="HSQ338" s="282"/>
      <c r="HSR338" s="282"/>
      <c r="HSS338" s="283"/>
      <c r="HST338" s="283"/>
      <c r="HSU338" s="282"/>
      <c r="HSV338" s="282"/>
      <c r="HSW338" s="282"/>
      <c r="HSX338" s="282"/>
      <c r="HSY338" s="282"/>
      <c r="HSZ338" s="282"/>
      <c r="HTA338" s="282"/>
      <c r="HTB338" s="282"/>
      <c r="HTC338" s="282"/>
      <c r="HTD338" s="282"/>
      <c r="HTE338" s="282"/>
      <c r="HTF338" s="282"/>
      <c r="HTG338" s="282"/>
      <c r="HTH338" s="282"/>
      <c r="HTI338" s="282"/>
      <c r="HTJ338" s="282"/>
      <c r="HTK338" s="282"/>
      <c r="HTL338" s="282"/>
      <c r="HTM338" s="282"/>
      <c r="HTN338" s="282"/>
      <c r="HTO338" s="282"/>
      <c r="HTP338" s="282"/>
      <c r="HTQ338" s="282"/>
      <c r="HTR338" s="282"/>
      <c r="HTS338" s="283"/>
      <c r="HTT338" s="283"/>
      <c r="HTU338" s="282"/>
      <c r="HTV338" s="282"/>
      <c r="HTW338" s="282"/>
      <c r="HTX338" s="282"/>
      <c r="HTY338" s="282"/>
      <c r="HTZ338" s="282"/>
      <c r="HUA338" s="282"/>
      <c r="HUB338" s="282"/>
      <c r="HUC338" s="282"/>
      <c r="HUD338" s="282"/>
      <c r="HUE338" s="282"/>
      <c r="HUF338" s="282"/>
      <c r="HUG338" s="282"/>
      <c r="HUH338" s="282"/>
      <c r="HUI338" s="282"/>
      <c r="HUJ338" s="282"/>
      <c r="HUK338" s="282"/>
      <c r="HUL338" s="282"/>
      <c r="HUM338" s="282"/>
      <c r="HUN338" s="282"/>
      <c r="HUO338" s="282"/>
      <c r="HUP338" s="282"/>
      <c r="HUQ338" s="282"/>
      <c r="HUR338" s="282"/>
      <c r="HUS338" s="283"/>
      <c r="HUT338" s="283"/>
      <c r="HUU338" s="282"/>
      <c r="HUV338" s="282"/>
      <c r="HUW338" s="282"/>
      <c r="HUX338" s="282"/>
      <c r="HUY338" s="282"/>
      <c r="HUZ338" s="282"/>
      <c r="HVA338" s="282"/>
      <c r="HVB338" s="282"/>
      <c r="HVC338" s="282"/>
      <c r="HVD338" s="282"/>
      <c r="HVE338" s="282"/>
      <c r="HVF338" s="282"/>
      <c r="HVG338" s="282"/>
      <c r="HVH338" s="282"/>
      <c r="HVI338" s="282"/>
      <c r="HVJ338" s="282"/>
      <c r="HVK338" s="282"/>
      <c r="HVL338" s="282"/>
      <c r="HVM338" s="282"/>
      <c r="HVN338" s="282"/>
      <c r="HVO338" s="282"/>
      <c r="HVP338" s="282"/>
      <c r="HVQ338" s="282"/>
      <c r="HVR338" s="282"/>
      <c r="HVS338" s="283"/>
      <c r="HVT338" s="283"/>
      <c r="HVU338" s="282"/>
      <c r="HVV338" s="282"/>
      <c r="HVW338" s="282"/>
      <c r="HVX338" s="282"/>
      <c r="HVY338" s="282"/>
      <c r="HVZ338" s="282"/>
      <c r="HWA338" s="282"/>
      <c r="HWB338" s="282"/>
      <c r="HWC338" s="282"/>
      <c r="HWD338" s="282"/>
      <c r="HWE338" s="282"/>
      <c r="HWF338" s="282"/>
      <c r="HWG338" s="282"/>
      <c r="HWH338" s="282"/>
      <c r="HWI338" s="282"/>
      <c r="HWJ338" s="282"/>
      <c r="HWK338" s="282"/>
      <c r="HWL338" s="282"/>
      <c r="HWM338" s="282"/>
      <c r="HWN338" s="282"/>
      <c r="HWO338" s="282"/>
      <c r="HWP338" s="282"/>
      <c r="HWQ338" s="282"/>
      <c r="HWR338" s="282"/>
      <c r="HWS338" s="283"/>
      <c r="HWT338" s="283"/>
      <c r="HWU338" s="282"/>
      <c r="HWV338" s="282"/>
      <c r="HWW338" s="282"/>
      <c r="HWX338" s="282"/>
      <c r="HWY338" s="282"/>
      <c r="HWZ338" s="282"/>
      <c r="HXA338" s="282"/>
      <c r="HXB338" s="282"/>
      <c r="HXC338" s="282"/>
      <c r="HXD338" s="282"/>
      <c r="HXE338" s="282"/>
      <c r="HXF338" s="282"/>
      <c r="HXG338" s="282"/>
      <c r="HXH338" s="282"/>
      <c r="HXI338" s="282"/>
      <c r="HXJ338" s="282"/>
      <c r="HXK338" s="282"/>
      <c r="HXL338" s="282"/>
      <c r="HXM338" s="282"/>
      <c r="HXN338" s="282"/>
      <c r="HXO338" s="282"/>
      <c r="HXP338" s="282"/>
      <c r="HXQ338" s="282"/>
      <c r="HXR338" s="282"/>
      <c r="HXS338" s="283"/>
      <c r="HXT338" s="283"/>
      <c r="HXU338" s="282"/>
      <c r="HXV338" s="282"/>
      <c r="HXW338" s="282"/>
      <c r="HXX338" s="282"/>
      <c r="HXY338" s="282"/>
      <c r="HXZ338" s="282"/>
      <c r="HYA338" s="282"/>
      <c r="HYB338" s="282"/>
      <c r="HYC338" s="282"/>
      <c r="HYD338" s="282"/>
      <c r="HYE338" s="282"/>
      <c r="HYF338" s="282"/>
      <c r="HYG338" s="282"/>
      <c r="HYH338" s="282"/>
      <c r="HYI338" s="282"/>
      <c r="HYJ338" s="282"/>
      <c r="HYK338" s="282"/>
      <c r="HYL338" s="282"/>
      <c r="HYM338" s="282"/>
      <c r="HYN338" s="282"/>
      <c r="HYO338" s="282"/>
      <c r="HYP338" s="282"/>
      <c r="HYQ338" s="282"/>
      <c r="HYR338" s="282"/>
      <c r="HYS338" s="283"/>
      <c r="HYT338" s="283"/>
      <c r="HYU338" s="282"/>
      <c r="HYV338" s="282"/>
      <c r="HYW338" s="282"/>
      <c r="HYX338" s="282"/>
      <c r="HYY338" s="282"/>
      <c r="HYZ338" s="282"/>
      <c r="HZA338" s="282"/>
      <c r="HZB338" s="282"/>
      <c r="HZC338" s="282"/>
      <c r="HZD338" s="282"/>
      <c r="HZE338" s="282"/>
      <c r="HZF338" s="282"/>
      <c r="HZG338" s="282"/>
      <c r="HZH338" s="282"/>
      <c r="HZI338" s="282"/>
      <c r="HZJ338" s="282"/>
      <c r="HZK338" s="282"/>
      <c r="HZL338" s="282"/>
      <c r="HZM338" s="282"/>
      <c r="HZN338" s="282"/>
      <c r="HZO338" s="282"/>
      <c r="HZP338" s="282"/>
      <c r="HZQ338" s="282"/>
      <c r="HZR338" s="282"/>
      <c r="HZS338" s="283"/>
      <c r="HZT338" s="283"/>
      <c r="HZU338" s="282"/>
      <c r="HZV338" s="282"/>
      <c r="HZW338" s="282"/>
      <c r="HZX338" s="282"/>
      <c r="HZY338" s="282"/>
      <c r="HZZ338" s="282"/>
      <c r="IAA338" s="282"/>
      <c r="IAB338" s="282"/>
      <c r="IAC338" s="282"/>
      <c r="IAD338" s="282"/>
      <c r="IAE338" s="282"/>
      <c r="IAF338" s="282"/>
      <c r="IAG338" s="282"/>
      <c r="IAH338" s="282"/>
      <c r="IAI338" s="282"/>
      <c r="IAJ338" s="282"/>
      <c r="IAK338" s="282"/>
      <c r="IAL338" s="282"/>
      <c r="IAM338" s="282"/>
      <c r="IAN338" s="282"/>
      <c r="IAO338" s="282"/>
      <c r="IAP338" s="282"/>
      <c r="IAQ338" s="282"/>
      <c r="IAR338" s="282"/>
      <c r="IAS338" s="283"/>
      <c r="IAT338" s="283"/>
      <c r="IAU338" s="282"/>
      <c r="IAV338" s="282"/>
      <c r="IAW338" s="282"/>
      <c r="IAX338" s="282"/>
      <c r="IAY338" s="282"/>
      <c r="IAZ338" s="282"/>
      <c r="IBA338" s="282"/>
      <c r="IBB338" s="282"/>
      <c r="IBC338" s="282"/>
      <c r="IBD338" s="282"/>
      <c r="IBE338" s="282"/>
      <c r="IBF338" s="282"/>
      <c r="IBG338" s="282"/>
      <c r="IBH338" s="282"/>
      <c r="IBI338" s="282"/>
      <c r="IBJ338" s="282"/>
      <c r="IBK338" s="282"/>
      <c r="IBL338" s="282"/>
      <c r="IBM338" s="282"/>
      <c r="IBN338" s="282"/>
      <c r="IBO338" s="282"/>
      <c r="IBP338" s="282"/>
      <c r="IBQ338" s="282"/>
      <c r="IBR338" s="282"/>
      <c r="IBS338" s="283"/>
      <c r="IBT338" s="283"/>
      <c r="IBU338" s="282"/>
      <c r="IBV338" s="282"/>
      <c r="IBW338" s="282"/>
      <c r="IBX338" s="282"/>
      <c r="IBY338" s="282"/>
      <c r="IBZ338" s="282"/>
      <c r="ICA338" s="282"/>
      <c r="ICB338" s="282"/>
      <c r="ICC338" s="282"/>
      <c r="ICD338" s="282"/>
      <c r="ICE338" s="282"/>
      <c r="ICF338" s="282"/>
      <c r="ICG338" s="282"/>
      <c r="ICH338" s="282"/>
      <c r="ICI338" s="282"/>
      <c r="ICJ338" s="282"/>
      <c r="ICK338" s="282"/>
      <c r="ICL338" s="282"/>
      <c r="ICM338" s="282"/>
      <c r="ICN338" s="282"/>
      <c r="ICO338" s="282"/>
      <c r="ICP338" s="282"/>
      <c r="ICQ338" s="282"/>
      <c r="ICR338" s="282"/>
      <c r="ICS338" s="283"/>
      <c r="ICT338" s="283"/>
      <c r="ICU338" s="282"/>
      <c r="ICV338" s="282"/>
      <c r="ICW338" s="282"/>
      <c r="ICX338" s="282"/>
      <c r="ICY338" s="282"/>
      <c r="ICZ338" s="282"/>
      <c r="IDA338" s="282"/>
      <c r="IDB338" s="282"/>
      <c r="IDC338" s="282"/>
      <c r="IDD338" s="282"/>
      <c r="IDE338" s="282"/>
      <c r="IDF338" s="282"/>
      <c r="IDG338" s="282"/>
      <c r="IDH338" s="282"/>
      <c r="IDI338" s="282"/>
      <c r="IDJ338" s="282"/>
      <c r="IDK338" s="282"/>
      <c r="IDL338" s="282"/>
      <c r="IDM338" s="282"/>
      <c r="IDN338" s="282"/>
      <c r="IDO338" s="282"/>
      <c r="IDP338" s="282"/>
      <c r="IDQ338" s="282"/>
      <c r="IDR338" s="282"/>
      <c r="IDS338" s="283"/>
      <c r="IDT338" s="283"/>
      <c r="IDU338" s="282"/>
      <c r="IDV338" s="282"/>
      <c r="IDW338" s="282"/>
      <c r="IDX338" s="282"/>
      <c r="IDY338" s="282"/>
      <c r="IDZ338" s="282"/>
      <c r="IEA338" s="282"/>
      <c r="IEB338" s="282"/>
      <c r="IEC338" s="282"/>
      <c r="IED338" s="282"/>
      <c r="IEE338" s="282"/>
      <c r="IEF338" s="282"/>
      <c r="IEG338" s="282"/>
      <c r="IEH338" s="282"/>
      <c r="IEI338" s="282"/>
      <c r="IEJ338" s="282"/>
      <c r="IEK338" s="282"/>
      <c r="IEL338" s="282"/>
      <c r="IEM338" s="282"/>
      <c r="IEN338" s="282"/>
      <c r="IEO338" s="282"/>
      <c r="IEP338" s="282"/>
      <c r="IEQ338" s="282"/>
      <c r="IER338" s="282"/>
      <c r="IES338" s="283"/>
      <c r="IET338" s="283"/>
      <c r="IEU338" s="282"/>
      <c r="IEV338" s="282"/>
      <c r="IEW338" s="282"/>
      <c r="IEX338" s="282"/>
      <c r="IEY338" s="282"/>
      <c r="IEZ338" s="282"/>
      <c r="IFA338" s="282"/>
      <c r="IFB338" s="282"/>
      <c r="IFC338" s="282"/>
      <c r="IFD338" s="282"/>
      <c r="IFE338" s="282"/>
      <c r="IFF338" s="282"/>
      <c r="IFG338" s="282"/>
      <c r="IFH338" s="282"/>
      <c r="IFI338" s="282"/>
      <c r="IFJ338" s="282"/>
      <c r="IFK338" s="282"/>
      <c r="IFL338" s="282"/>
      <c r="IFM338" s="282"/>
      <c r="IFN338" s="282"/>
      <c r="IFO338" s="282"/>
      <c r="IFP338" s="282"/>
      <c r="IFQ338" s="282"/>
      <c r="IFR338" s="282"/>
      <c r="IFS338" s="283"/>
      <c r="IFT338" s="283"/>
      <c r="IFU338" s="282"/>
      <c r="IFV338" s="282"/>
      <c r="IFW338" s="282"/>
      <c r="IFX338" s="282"/>
      <c r="IFY338" s="282"/>
      <c r="IFZ338" s="282"/>
      <c r="IGA338" s="282"/>
      <c r="IGB338" s="282"/>
      <c r="IGC338" s="282"/>
      <c r="IGD338" s="282"/>
      <c r="IGE338" s="282"/>
      <c r="IGF338" s="282"/>
      <c r="IGG338" s="282"/>
      <c r="IGH338" s="282"/>
      <c r="IGI338" s="282"/>
      <c r="IGJ338" s="282"/>
      <c r="IGK338" s="282"/>
      <c r="IGL338" s="282"/>
      <c r="IGM338" s="282"/>
      <c r="IGN338" s="282"/>
      <c r="IGO338" s="282"/>
      <c r="IGP338" s="282"/>
      <c r="IGQ338" s="282"/>
      <c r="IGR338" s="282"/>
      <c r="IGS338" s="283"/>
      <c r="IGT338" s="283"/>
      <c r="IGU338" s="282"/>
      <c r="IGV338" s="282"/>
      <c r="IGW338" s="282"/>
      <c r="IGX338" s="282"/>
      <c r="IGY338" s="282"/>
      <c r="IGZ338" s="282"/>
      <c r="IHA338" s="282"/>
      <c r="IHB338" s="282"/>
      <c r="IHC338" s="282"/>
      <c r="IHD338" s="282"/>
      <c r="IHE338" s="282"/>
      <c r="IHF338" s="282"/>
      <c r="IHG338" s="282"/>
      <c r="IHH338" s="282"/>
      <c r="IHI338" s="282"/>
      <c r="IHJ338" s="282"/>
      <c r="IHK338" s="282"/>
      <c r="IHL338" s="282"/>
      <c r="IHM338" s="282"/>
      <c r="IHN338" s="282"/>
      <c r="IHO338" s="282"/>
      <c r="IHP338" s="282"/>
      <c r="IHQ338" s="282"/>
      <c r="IHR338" s="282"/>
      <c r="IHS338" s="283"/>
      <c r="IHT338" s="283"/>
      <c r="IHU338" s="282"/>
      <c r="IHV338" s="282"/>
      <c r="IHW338" s="282"/>
      <c r="IHX338" s="282"/>
      <c r="IHY338" s="282"/>
      <c r="IHZ338" s="282"/>
      <c r="IIA338" s="282"/>
      <c r="IIB338" s="282"/>
      <c r="IIC338" s="282"/>
      <c r="IID338" s="282"/>
      <c r="IIE338" s="282"/>
      <c r="IIF338" s="282"/>
      <c r="IIG338" s="282"/>
      <c r="IIH338" s="282"/>
      <c r="III338" s="282"/>
      <c r="IIJ338" s="282"/>
      <c r="IIK338" s="282"/>
      <c r="IIL338" s="282"/>
      <c r="IIM338" s="282"/>
      <c r="IIN338" s="282"/>
      <c r="IIO338" s="282"/>
      <c r="IIP338" s="282"/>
      <c r="IIQ338" s="282"/>
      <c r="IIR338" s="282"/>
      <c r="IIS338" s="283"/>
      <c r="IIT338" s="283"/>
      <c r="IIU338" s="282"/>
      <c r="IIV338" s="282"/>
      <c r="IIW338" s="282"/>
      <c r="IIX338" s="282"/>
      <c r="IIY338" s="282"/>
      <c r="IIZ338" s="282"/>
      <c r="IJA338" s="282"/>
      <c r="IJB338" s="282"/>
      <c r="IJC338" s="282"/>
      <c r="IJD338" s="282"/>
      <c r="IJE338" s="282"/>
      <c r="IJF338" s="282"/>
      <c r="IJG338" s="282"/>
      <c r="IJH338" s="282"/>
      <c r="IJI338" s="282"/>
      <c r="IJJ338" s="282"/>
      <c r="IJK338" s="282"/>
      <c r="IJL338" s="282"/>
      <c r="IJM338" s="282"/>
      <c r="IJN338" s="282"/>
      <c r="IJO338" s="282"/>
      <c r="IJP338" s="282"/>
      <c r="IJQ338" s="282"/>
      <c r="IJR338" s="282"/>
      <c r="IJS338" s="283"/>
      <c r="IJT338" s="283"/>
      <c r="IJU338" s="282"/>
      <c r="IJV338" s="282"/>
      <c r="IJW338" s="282"/>
      <c r="IJX338" s="282"/>
      <c r="IJY338" s="282"/>
      <c r="IJZ338" s="282"/>
      <c r="IKA338" s="282"/>
      <c r="IKB338" s="282"/>
      <c r="IKC338" s="282"/>
      <c r="IKD338" s="282"/>
      <c r="IKE338" s="282"/>
      <c r="IKF338" s="282"/>
      <c r="IKG338" s="282"/>
      <c r="IKH338" s="282"/>
      <c r="IKI338" s="282"/>
      <c r="IKJ338" s="282"/>
      <c r="IKK338" s="282"/>
      <c r="IKL338" s="282"/>
      <c r="IKM338" s="282"/>
      <c r="IKN338" s="282"/>
      <c r="IKO338" s="282"/>
      <c r="IKP338" s="282"/>
      <c r="IKQ338" s="282"/>
      <c r="IKR338" s="282"/>
      <c r="IKS338" s="283"/>
      <c r="IKT338" s="283"/>
      <c r="IKU338" s="282"/>
      <c r="IKV338" s="282"/>
      <c r="IKW338" s="282"/>
      <c r="IKX338" s="282"/>
      <c r="IKY338" s="282"/>
      <c r="IKZ338" s="282"/>
      <c r="ILA338" s="282"/>
      <c r="ILB338" s="282"/>
      <c r="ILC338" s="282"/>
      <c r="ILD338" s="282"/>
      <c r="ILE338" s="282"/>
      <c r="ILF338" s="282"/>
      <c r="ILG338" s="282"/>
      <c r="ILH338" s="282"/>
      <c r="ILI338" s="282"/>
      <c r="ILJ338" s="282"/>
      <c r="ILK338" s="282"/>
      <c r="ILL338" s="282"/>
      <c r="ILM338" s="282"/>
      <c r="ILN338" s="282"/>
      <c r="ILO338" s="282"/>
      <c r="ILP338" s="282"/>
      <c r="ILQ338" s="282"/>
      <c r="ILR338" s="282"/>
      <c r="ILS338" s="283"/>
      <c r="ILT338" s="283"/>
      <c r="ILU338" s="282"/>
      <c r="ILV338" s="282"/>
      <c r="ILW338" s="282"/>
      <c r="ILX338" s="282"/>
      <c r="ILY338" s="282"/>
      <c r="ILZ338" s="282"/>
      <c r="IMA338" s="282"/>
      <c r="IMB338" s="282"/>
      <c r="IMC338" s="282"/>
      <c r="IMD338" s="282"/>
      <c r="IME338" s="282"/>
      <c r="IMF338" s="282"/>
      <c r="IMG338" s="282"/>
      <c r="IMH338" s="282"/>
      <c r="IMI338" s="282"/>
      <c r="IMJ338" s="282"/>
      <c r="IMK338" s="282"/>
      <c r="IML338" s="282"/>
      <c r="IMM338" s="282"/>
      <c r="IMN338" s="282"/>
      <c r="IMO338" s="282"/>
      <c r="IMP338" s="282"/>
      <c r="IMQ338" s="282"/>
      <c r="IMR338" s="282"/>
      <c r="IMS338" s="283"/>
      <c r="IMT338" s="283"/>
      <c r="IMU338" s="282"/>
      <c r="IMV338" s="282"/>
      <c r="IMW338" s="282"/>
      <c r="IMX338" s="282"/>
      <c r="IMY338" s="282"/>
      <c r="IMZ338" s="282"/>
      <c r="INA338" s="282"/>
      <c r="INB338" s="282"/>
      <c r="INC338" s="282"/>
      <c r="IND338" s="282"/>
      <c r="INE338" s="282"/>
      <c r="INF338" s="282"/>
      <c r="ING338" s="282"/>
      <c r="INH338" s="282"/>
      <c r="INI338" s="282"/>
      <c r="INJ338" s="282"/>
      <c r="INK338" s="282"/>
      <c r="INL338" s="282"/>
      <c r="INM338" s="282"/>
      <c r="INN338" s="282"/>
      <c r="INO338" s="282"/>
      <c r="INP338" s="282"/>
      <c r="INQ338" s="282"/>
      <c r="INR338" s="282"/>
      <c r="INS338" s="283"/>
      <c r="INT338" s="283"/>
      <c r="INU338" s="282"/>
      <c r="INV338" s="282"/>
      <c r="INW338" s="282"/>
      <c r="INX338" s="282"/>
      <c r="INY338" s="282"/>
      <c r="INZ338" s="282"/>
      <c r="IOA338" s="282"/>
      <c r="IOB338" s="282"/>
      <c r="IOC338" s="282"/>
      <c r="IOD338" s="282"/>
      <c r="IOE338" s="282"/>
      <c r="IOF338" s="282"/>
      <c r="IOG338" s="282"/>
      <c r="IOH338" s="282"/>
      <c r="IOI338" s="282"/>
      <c r="IOJ338" s="282"/>
      <c r="IOK338" s="282"/>
      <c r="IOL338" s="282"/>
      <c r="IOM338" s="282"/>
      <c r="ION338" s="282"/>
      <c r="IOO338" s="282"/>
      <c r="IOP338" s="282"/>
      <c r="IOQ338" s="282"/>
      <c r="IOR338" s="282"/>
      <c r="IOS338" s="283"/>
      <c r="IOT338" s="283"/>
      <c r="IOU338" s="282"/>
      <c r="IOV338" s="282"/>
      <c r="IOW338" s="282"/>
      <c r="IOX338" s="282"/>
      <c r="IOY338" s="282"/>
      <c r="IOZ338" s="282"/>
      <c r="IPA338" s="282"/>
      <c r="IPB338" s="282"/>
      <c r="IPC338" s="282"/>
      <c r="IPD338" s="282"/>
      <c r="IPE338" s="282"/>
      <c r="IPF338" s="282"/>
      <c r="IPG338" s="282"/>
      <c r="IPH338" s="282"/>
      <c r="IPI338" s="282"/>
      <c r="IPJ338" s="282"/>
      <c r="IPK338" s="282"/>
      <c r="IPL338" s="282"/>
      <c r="IPM338" s="282"/>
      <c r="IPN338" s="282"/>
      <c r="IPO338" s="282"/>
      <c r="IPP338" s="282"/>
      <c r="IPQ338" s="282"/>
      <c r="IPR338" s="282"/>
      <c r="IPS338" s="283"/>
      <c r="IPT338" s="283"/>
      <c r="IPU338" s="282"/>
      <c r="IPV338" s="282"/>
      <c r="IPW338" s="282"/>
      <c r="IPX338" s="282"/>
      <c r="IPY338" s="282"/>
      <c r="IPZ338" s="282"/>
      <c r="IQA338" s="282"/>
      <c r="IQB338" s="282"/>
      <c r="IQC338" s="282"/>
      <c r="IQD338" s="282"/>
      <c r="IQE338" s="282"/>
      <c r="IQF338" s="282"/>
      <c r="IQG338" s="282"/>
      <c r="IQH338" s="282"/>
      <c r="IQI338" s="282"/>
      <c r="IQJ338" s="282"/>
      <c r="IQK338" s="282"/>
      <c r="IQL338" s="282"/>
      <c r="IQM338" s="282"/>
      <c r="IQN338" s="282"/>
      <c r="IQO338" s="282"/>
      <c r="IQP338" s="282"/>
      <c r="IQQ338" s="282"/>
      <c r="IQR338" s="282"/>
      <c r="IQS338" s="283"/>
      <c r="IQT338" s="283"/>
      <c r="IQU338" s="282"/>
      <c r="IQV338" s="282"/>
      <c r="IQW338" s="282"/>
      <c r="IQX338" s="282"/>
      <c r="IQY338" s="282"/>
      <c r="IQZ338" s="282"/>
      <c r="IRA338" s="282"/>
      <c r="IRB338" s="282"/>
      <c r="IRC338" s="282"/>
      <c r="IRD338" s="282"/>
      <c r="IRE338" s="282"/>
      <c r="IRF338" s="282"/>
      <c r="IRG338" s="282"/>
      <c r="IRH338" s="282"/>
      <c r="IRI338" s="282"/>
      <c r="IRJ338" s="282"/>
      <c r="IRK338" s="282"/>
      <c r="IRL338" s="282"/>
      <c r="IRM338" s="282"/>
      <c r="IRN338" s="282"/>
      <c r="IRO338" s="282"/>
      <c r="IRP338" s="282"/>
      <c r="IRQ338" s="282"/>
      <c r="IRR338" s="282"/>
      <c r="IRS338" s="283"/>
      <c r="IRT338" s="283"/>
      <c r="IRU338" s="282"/>
      <c r="IRV338" s="282"/>
      <c r="IRW338" s="282"/>
      <c r="IRX338" s="282"/>
      <c r="IRY338" s="282"/>
      <c r="IRZ338" s="282"/>
      <c r="ISA338" s="282"/>
      <c r="ISB338" s="282"/>
      <c r="ISC338" s="282"/>
      <c r="ISD338" s="282"/>
      <c r="ISE338" s="282"/>
      <c r="ISF338" s="282"/>
      <c r="ISG338" s="282"/>
      <c r="ISH338" s="282"/>
      <c r="ISI338" s="282"/>
      <c r="ISJ338" s="282"/>
      <c r="ISK338" s="282"/>
      <c r="ISL338" s="282"/>
      <c r="ISM338" s="282"/>
      <c r="ISN338" s="282"/>
      <c r="ISO338" s="282"/>
      <c r="ISP338" s="282"/>
      <c r="ISQ338" s="282"/>
      <c r="ISR338" s="282"/>
      <c r="ISS338" s="283"/>
      <c r="IST338" s="283"/>
      <c r="ISU338" s="282"/>
      <c r="ISV338" s="282"/>
      <c r="ISW338" s="282"/>
      <c r="ISX338" s="282"/>
      <c r="ISY338" s="282"/>
      <c r="ISZ338" s="282"/>
      <c r="ITA338" s="282"/>
      <c r="ITB338" s="282"/>
      <c r="ITC338" s="282"/>
      <c r="ITD338" s="282"/>
      <c r="ITE338" s="282"/>
      <c r="ITF338" s="282"/>
      <c r="ITG338" s="282"/>
      <c r="ITH338" s="282"/>
      <c r="ITI338" s="282"/>
      <c r="ITJ338" s="282"/>
      <c r="ITK338" s="282"/>
      <c r="ITL338" s="282"/>
      <c r="ITM338" s="282"/>
      <c r="ITN338" s="282"/>
      <c r="ITO338" s="282"/>
      <c r="ITP338" s="282"/>
      <c r="ITQ338" s="282"/>
      <c r="ITR338" s="282"/>
      <c r="ITS338" s="283"/>
      <c r="ITT338" s="283"/>
      <c r="ITU338" s="282"/>
      <c r="ITV338" s="282"/>
      <c r="ITW338" s="282"/>
      <c r="ITX338" s="282"/>
      <c r="ITY338" s="282"/>
      <c r="ITZ338" s="282"/>
      <c r="IUA338" s="282"/>
      <c r="IUB338" s="282"/>
      <c r="IUC338" s="282"/>
      <c r="IUD338" s="282"/>
      <c r="IUE338" s="282"/>
      <c r="IUF338" s="282"/>
      <c r="IUG338" s="282"/>
      <c r="IUH338" s="282"/>
      <c r="IUI338" s="282"/>
      <c r="IUJ338" s="282"/>
      <c r="IUK338" s="282"/>
      <c r="IUL338" s="282"/>
      <c r="IUM338" s="282"/>
      <c r="IUN338" s="282"/>
      <c r="IUO338" s="282"/>
      <c r="IUP338" s="282"/>
      <c r="IUQ338" s="282"/>
      <c r="IUR338" s="282"/>
      <c r="IUS338" s="283"/>
      <c r="IUT338" s="283"/>
      <c r="IUU338" s="282"/>
      <c r="IUV338" s="282"/>
      <c r="IUW338" s="282"/>
      <c r="IUX338" s="282"/>
      <c r="IUY338" s="282"/>
      <c r="IUZ338" s="282"/>
      <c r="IVA338" s="282"/>
      <c r="IVB338" s="282"/>
      <c r="IVC338" s="282"/>
      <c r="IVD338" s="282"/>
      <c r="IVE338" s="282"/>
      <c r="IVF338" s="282"/>
      <c r="IVG338" s="282"/>
      <c r="IVH338" s="282"/>
      <c r="IVI338" s="282"/>
      <c r="IVJ338" s="282"/>
      <c r="IVK338" s="282"/>
      <c r="IVL338" s="282"/>
      <c r="IVM338" s="282"/>
      <c r="IVN338" s="282"/>
      <c r="IVO338" s="282"/>
      <c r="IVP338" s="282"/>
      <c r="IVQ338" s="282"/>
      <c r="IVR338" s="282"/>
      <c r="IVS338" s="283"/>
      <c r="IVT338" s="283"/>
      <c r="IVU338" s="282"/>
      <c r="IVV338" s="282"/>
      <c r="IVW338" s="282"/>
      <c r="IVX338" s="282"/>
      <c r="IVY338" s="282"/>
      <c r="IVZ338" s="282"/>
      <c r="IWA338" s="282"/>
      <c r="IWB338" s="282"/>
      <c r="IWC338" s="282"/>
      <c r="IWD338" s="282"/>
      <c r="IWE338" s="282"/>
      <c r="IWF338" s="282"/>
      <c r="IWG338" s="282"/>
      <c r="IWH338" s="282"/>
      <c r="IWI338" s="282"/>
      <c r="IWJ338" s="282"/>
      <c r="IWK338" s="282"/>
      <c r="IWL338" s="282"/>
      <c r="IWM338" s="282"/>
      <c r="IWN338" s="282"/>
      <c r="IWO338" s="282"/>
      <c r="IWP338" s="282"/>
      <c r="IWQ338" s="282"/>
      <c r="IWR338" s="282"/>
      <c r="IWS338" s="283"/>
      <c r="IWT338" s="283"/>
      <c r="IWU338" s="282"/>
      <c r="IWV338" s="282"/>
      <c r="IWW338" s="282"/>
      <c r="IWX338" s="282"/>
      <c r="IWY338" s="282"/>
      <c r="IWZ338" s="282"/>
      <c r="IXA338" s="282"/>
      <c r="IXB338" s="282"/>
      <c r="IXC338" s="282"/>
      <c r="IXD338" s="282"/>
      <c r="IXE338" s="282"/>
      <c r="IXF338" s="282"/>
      <c r="IXG338" s="282"/>
      <c r="IXH338" s="282"/>
      <c r="IXI338" s="282"/>
      <c r="IXJ338" s="282"/>
      <c r="IXK338" s="282"/>
      <c r="IXL338" s="282"/>
      <c r="IXM338" s="282"/>
      <c r="IXN338" s="282"/>
      <c r="IXO338" s="282"/>
      <c r="IXP338" s="282"/>
      <c r="IXQ338" s="282"/>
      <c r="IXR338" s="282"/>
      <c r="IXS338" s="283"/>
      <c r="IXT338" s="283"/>
      <c r="IXU338" s="282"/>
      <c r="IXV338" s="282"/>
      <c r="IXW338" s="282"/>
      <c r="IXX338" s="282"/>
      <c r="IXY338" s="282"/>
      <c r="IXZ338" s="282"/>
      <c r="IYA338" s="282"/>
      <c r="IYB338" s="282"/>
      <c r="IYC338" s="282"/>
      <c r="IYD338" s="282"/>
      <c r="IYE338" s="282"/>
      <c r="IYF338" s="282"/>
      <c r="IYG338" s="282"/>
      <c r="IYH338" s="282"/>
      <c r="IYI338" s="282"/>
      <c r="IYJ338" s="282"/>
      <c r="IYK338" s="282"/>
      <c r="IYL338" s="282"/>
      <c r="IYM338" s="282"/>
      <c r="IYN338" s="282"/>
      <c r="IYO338" s="282"/>
      <c r="IYP338" s="282"/>
      <c r="IYQ338" s="282"/>
      <c r="IYR338" s="282"/>
      <c r="IYS338" s="283"/>
      <c r="IYT338" s="283"/>
      <c r="IYU338" s="282"/>
      <c r="IYV338" s="282"/>
      <c r="IYW338" s="282"/>
      <c r="IYX338" s="282"/>
      <c r="IYY338" s="282"/>
      <c r="IYZ338" s="282"/>
      <c r="IZA338" s="282"/>
      <c r="IZB338" s="282"/>
      <c r="IZC338" s="282"/>
      <c r="IZD338" s="282"/>
      <c r="IZE338" s="282"/>
      <c r="IZF338" s="282"/>
      <c r="IZG338" s="282"/>
      <c r="IZH338" s="282"/>
      <c r="IZI338" s="282"/>
      <c r="IZJ338" s="282"/>
      <c r="IZK338" s="282"/>
      <c r="IZL338" s="282"/>
      <c r="IZM338" s="282"/>
      <c r="IZN338" s="282"/>
      <c r="IZO338" s="282"/>
      <c r="IZP338" s="282"/>
      <c r="IZQ338" s="282"/>
      <c r="IZR338" s="282"/>
      <c r="IZS338" s="283"/>
      <c r="IZT338" s="283"/>
      <c r="IZU338" s="282"/>
      <c r="IZV338" s="282"/>
      <c r="IZW338" s="282"/>
      <c r="IZX338" s="282"/>
      <c r="IZY338" s="282"/>
      <c r="IZZ338" s="282"/>
      <c r="JAA338" s="282"/>
      <c r="JAB338" s="282"/>
      <c r="JAC338" s="282"/>
      <c r="JAD338" s="282"/>
      <c r="JAE338" s="282"/>
      <c r="JAF338" s="282"/>
      <c r="JAG338" s="282"/>
      <c r="JAH338" s="282"/>
      <c r="JAI338" s="282"/>
      <c r="JAJ338" s="282"/>
      <c r="JAK338" s="282"/>
      <c r="JAL338" s="282"/>
      <c r="JAM338" s="282"/>
      <c r="JAN338" s="282"/>
      <c r="JAO338" s="282"/>
      <c r="JAP338" s="282"/>
      <c r="JAQ338" s="282"/>
      <c r="JAR338" s="282"/>
      <c r="JAS338" s="283"/>
      <c r="JAT338" s="283"/>
      <c r="JAU338" s="282"/>
      <c r="JAV338" s="282"/>
      <c r="JAW338" s="282"/>
      <c r="JAX338" s="282"/>
      <c r="JAY338" s="282"/>
      <c r="JAZ338" s="282"/>
      <c r="JBA338" s="282"/>
      <c r="JBB338" s="282"/>
      <c r="JBC338" s="282"/>
      <c r="JBD338" s="282"/>
      <c r="JBE338" s="282"/>
      <c r="JBF338" s="282"/>
      <c r="JBG338" s="282"/>
      <c r="JBH338" s="282"/>
      <c r="JBI338" s="282"/>
      <c r="JBJ338" s="282"/>
      <c r="JBK338" s="282"/>
      <c r="JBL338" s="282"/>
      <c r="JBM338" s="282"/>
      <c r="JBN338" s="282"/>
      <c r="JBO338" s="282"/>
      <c r="JBP338" s="282"/>
      <c r="JBQ338" s="282"/>
      <c r="JBR338" s="282"/>
      <c r="JBS338" s="283"/>
      <c r="JBT338" s="283"/>
      <c r="JBU338" s="282"/>
      <c r="JBV338" s="282"/>
      <c r="JBW338" s="282"/>
      <c r="JBX338" s="282"/>
      <c r="JBY338" s="282"/>
      <c r="JBZ338" s="282"/>
      <c r="JCA338" s="282"/>
      <c r="JCB338" s="282"/>
      <c r="JCC338" s="282"/>
      <c r="JCD338" s="282"/>
      <c r="JCE338" s="282"/>
      <c r="JCF338" s="282"/>
      <c r="JCG338" s="282"/>
      <c r="JCH338" s="282"/>
      <c r="JCI338" s="282"/>
      <c r="JCJ338" s="282"/>
      <c r="JCK338" s="282"/>
      <c r="JCL338" s="282"/>
      <c r="JCM338" s="282"/>
      <c r="JCN338" s="282"/>
      <c r="JCO338" s="282"/>
      <c r="JCP338" s="282"/>
      <c r="JCQ338" s="282"/>
      <c r="JCR338" s="282"/>
      <c r="JCS338" s="283"/>
      <c r="JCT338" s="283"/>
      <c r="JCU338" s="282"/>
      <c r="JCV338" s="282"/>
      <c r="JCW338" s="282"/>
      <c r="JCX338" s="282"/>
      <c r="JCY338" s="282"/>
      <c r="JCZ338" s="282"/>
      <c r="JDA338" s="282"/>
      <c r="JDB338" s="282"/>
      <c r="JDC338" s="282"/>
      <c r="JDD338" s="282"/>
      <c r="JDE338" s="282"/>
      <c r="JDF338" s="282"/>
      <c r="JDG338" s="282"/>
      <c r="JDH338" s="282"/>
      <c r="JDI338" s="282"/>
      <c r="JDJ338" s="282"/>
      <c r="JDK338" s="282"/>
      <c r="JDL338" s="282"/>
      <c r="JDM338" s="282"/>
      <c r="JDN338" s="282"/>
      <c r="JDO338" s="282"/>
      <c r="JDP338" s="282"/>
      <c r="JDQ338" s="282"/>
      <c r="JDR338" s="282"/>
      <c r="JDS338" s="283"/>
      <c r="JDT338" s="283"/>
      <c r="JDU338" s="282"/>
      <c r="JDV338" s="282"/>
      <c r="JDW338" s="282"/>
      <c r="JDX338" s="282"/>
      <c r="JDY338" s="282"/>
      <c r="JDZ338" s="282"/>
      <c r="JEA338" s="282"/>
      <c r="JEB338" s="282"/>
      <c r="JEC338" s="282"/>
      <c r="JED338" s="282"/>
      <c r="JEE338" s="282"/>
      <c r="JEF338" s="282"/>
      <c r="JEG338" s="282"/>
      <c r="JEH338" s="282"/>
      <c r="JEI338" s="282"/>
      <c r="JEJ338" s="282"/>
      <c r="JEK338" s="282"/>
      <c r="JEL338" s="282"/>
      <c r="JEM338" s="282"/>
      <c r="JEN338" s="282"/>
      <c r="JEO338" s="282"/>
      <c r="JEP338" s="282"/>
      <c r="JEQ338" s="282"/>
      <c r="JER338" s="282"/>
      <c r="JES338" s="283"/>
      <c r="JET338" s="283"/>
      <c r="JEU338" s="282"/>
      <c r="JEV338" s="282"/>
      <c r="JEW338" s="282"/>
      <c r="JEX338" s="282"/>
      <c r="JEY338" s="282"/>
      <c r="JEZ338" s="282"/>
      <c r="JFA338" s="282"/>
      <c r="JFB338" s="282"/>
      <c r="JFC338" s="282"/>
      <c r="JFD338" s="282"/>
      <c r="JFE338" s="282"/>
      <c r="JFF338" s="282"/>
      <c r="JFG338" s="282"/>
      <c r="JFH338" s="282"/>
      <c r="JFI338" s="282"/>
      <c r="JFJ338" s="282"/>
      <c r="JFK338" s="282"/>
      <c r="JFL338" s="282"/>
      <c r="JFM338" s="282"/>
      <c r="JFN338" s="282"/>
      <c r="JFO338" s="282"/>
      <c r="JFP338" s="282"/>
      <c r="JFQ338" s="282"/>
      <c r="JFR338" s="282"/>
      <c r="JFS338" s="283"/>
      <c r="JFT338" s="283"/>
      <c r="JFU338" s="282"/>
      <c r="JFV338" s="282"/>
      <c r="JFW338" s="282"/>
      <c r="JFX338" s="282"/>
      <c r="JFY338" s="282"/>
      <c r="JFZ338" s="282"/>
      <c r="JGA338" s="282"/>
      <c r="JGB338" s="282"/>
      <c r="JGC338" s="282"/>
      <c r="JGD338" s="282"/>
      <c r="JGE338" s="282"/>
      <c r="JGF338" s="282"/>
      <c r="JGG338" s="282"/>
      <c r="JGH338" s="282"/>
      <c r="JGI338" s="282"/>
      <c r="JGJ338" s="282"/>
      <c r="JGK338" s="282"/>
      <c r="JGL338" s="282"/>
      <c r="JGM338" s="282"/>
      <c r="JGN338" s="282"/>
      <c r="JGO338" s="282"/>
      <c r="JGP338" s="282"/>
      <c r="JGQ338" s="282"/>
      <c r="JGR338" s="282"/>
      <c r="JGS338" s="283"/>
      <c r="JGT338" s="283"/>
      <c r="JGU338" s="282"/>
      <c r="JGV338" s="282"/>
      <c r="JGW338" s="282"/>
      <c r="JGX338" s="282"/>
      <c r="JGY338" s="282"/>
      <c r="JGZ338" s="282"/>
      <c r="JHA338" s="282"/>
      <c r="JHB338" s="282"/>
      <c r="JHC338" s="282"/>
      <c r="JHD338" s="282"/>
      <c r="JHE338" s="282"/>
      <c r="JHF338" s="282"/>
      <c r="JHG338" s="282"/>
      <c r="JHH338" s="282"/>
      <c r="JHI338" s="282"/>
      <c r="JHJ338" s="282"/>
      <c r="JHK338" s="282"/>
      <c r="JHL338" s="282"/>
      <c r="JHM338" s="282"/>
      <c r="JHN338" s="282"/>
      <c r="JHO338" s="282"/>
      <c r="JHP338" s="282"/>
      <c r="JHQ338" s="282"/>
      <c r="JHR338" s="282"/>
      <c r="JHS338" s="283"/>
      <c r="JHT338" s="283"/>
      <c r="JHU338" s="282"/>
      <c r="JHV338" s="282"/>
      <c r="JHW338" s="282"/>
      <c r="JHX338" s="282"/>
      <c r="JHY338" s="282"/>
      <c r="JHZ338" s="282"/>
      <c r="JIA338" s="282"/>
      <c r="JIB338" s="282"/>
      <c r="JIC338" s="282"/>
      <c r="JID338" s="282"/>
      <c r="JIE338" s="282"/>
      <c r="JIF338" s="282"/>
      <c r="JIG338" s="282"/>
      <c r="JIH338" s="282"/>
      <c r="JII338" s="282"/>
      <c r="JIJ338" s="282"/>
      <c r="JIK338" s="282"/>
      <c r="JIL338" s="282"/>
      <c r="JIM338" s="282"/>
      <c r="JIN338" s="282"/>
      <c r="JIO338" s="282"/>
      <c r="JIP338" s="282"/>
      <c r="JIQ338" s="282"/>
      <c r="JIR338" s="282"/>
      <c r="JIS338" s="283"/>
      <c r="JIT338" s="283"/>
      <c r="JIU338" s="282"/>
      <c r="JIV338" s="282"/>
      <c r="JIW338" s="282"/>
      <c r="JIX338" s="282"/>
      <c r="JIY338" s="282"/>
      <c r="JIZ338" s="282"/>
      <c r="JJA338" s="282"/>
      <c r="JJB338" s="282"/>
      <c r="JJC338" s="282"/>
      <c r="JJD338" s="282"/>
      <c r="JJE338" s="282"/>
      <c r="JJF338" s="282"/>
      <c r="JJG338" s="282"/>
      <c r="JJH338" s="282"/>
      <c r="JJI338" s="282"/>
      <c r="JJJ338" s="282"/>
      <c r="JJK338" s="282"/>
      <c r="JJL338" s="282"/>
      <c r="JJM338" s="282"/>
      <c r="JJN338" s="282"/>
      <c r="JJO338" s="282"/>
      <c r="JJP338" s="282"/>
      <c r="JJQ338" s="282"/>
      <c r="JJR338" s="282"/>
      <c r="JJS338" s="283"/>
      <c r="JJT338" s="283"/>
      <c r="JJU338" s="282"/>
      <c r="JJV338" s="282"/>
      <c r="JJW338" s="282"/>
      <c r="JJX338" s="282"/>
      <c r="JJY338" s="282"/>
      <c r="JJZ338" s="282"/>
      <c r="JKA338" s="282"/>
      <c r="JKB338" s="282"/>
      <c r="JKC338" s="282"/>
      <c r="JKD338" s="282"/>
      <c r="JKE338" s="282"/>
      <c r="JKF338" s="282"/>
      <c r="JKG338" s="282"/>
      <c r="JKH338" s="282"/>
      <c r="JKI338" s="282"/>
      <c r="JKJ338" s="282"/>
      <c r="JKK338" s="282"/>
      <c r="JKL338" s="282"/>
      <c r="JKM338" s="282"/>
      <c r="JKN338" s="282"/>
      <c r="JKO338" s="282"/>
      <c r="JKP338" s="282"/>
      <c r="JKQ338" s="282"/>
      <c r="JKR338" s="282"/>
      <c r="JKS338" s="283"/>
      <c r="JKT338" s="283"/>
      <c r="JKU338" s="282"/>
      <c r="JKV338" s="282"/>
      <c r="JKW338" s="282"/>
      <c r="JKX338" s="282"/>
      <c r="JKY338" s="282"/>
      <c r="JKZ338" s="282"/>
      <c r="JLA338" s="282"/>
      <c r="JLB338" s="282"/>
      <c r="JLC338" s="282"/>
      <c r="JLD338" s="282"/>
      <c r="JLE338" s="282"/>
      <c r="JLF338" s="282"/>
      <c r="JLG338" s="282"/>
      <c r="JLH338" s="282"/>
      <c r="JLI338" s="282"/>
      <c r="JLJ338" s="282"/>
      <c r="JLK338" s="282"/>
      <c r="JLL338" s="282"/>
      <c r="JLM338" s="282"/>
      <c r="JLN338" s="282"/>
      <c r="JLO338" s="282"/>
      <c r="JLP338" s="282"/>
      <c r="JLQ338" s="282"/>
      <c r="JLR338" s="282"/>
      <c r="JLS338" s="283"/>
      <c r="JLT338" s="283"/>
      <c r="JLU338" s="282"/>
      <c r="JLV338" s="282"/>
      <c r="JLW338" s="282"/>
      <c r="JLX338" s="282"/>
      <c r="JLY338" s="282"/>
      <c r="JLZ338" s="282"/>
      <c r="JMA338" s="282"/>
      <c r="JMB338" s="282"/>
      <c r="JMC338" s="282"/>
      <c r="JMD338" s="282"/>
      <c r="JME338" s="282"/>
      <c r="JMF338" s="282"/>
      <c r="JMG338" s="282"/>
      <c r="JMH338" s="282"/>
      <c r="JMI338" s="282"/>
      <c r="JMJ338" s="282"/>
      <c r="JMK338" s="282"/>
      <c r="JML338" s="282"/>
      <c r="JMM338" s="282"/>
      <c r="JMN338" s="282"/>
      <c r="JMO338" s="282"/>
      <c r="JMP338" s="282"/>
      <c r="JMQ338" s="282"/>
      <c r="JMR338" s="282"/>
      <c r="JMS338" s="283"/>
      <c r="JMT338" s="283"/>
      <c r="JMU338" s="282"/>
      <c r="JMV338" s="282"/>
      <c r="JMW338" s="282"/>
      <c r="JMX338" s="282"/>
      <c r="JMY338" s="282"/>
      <c r="JMZ338" s="282"/>
      <c r="JNA338" s="282"/>
      <c r="JNB338" s="282"/>
      <c r="JNC338" s="282"/>
      <c r="JND338" s="282"/>
      <c r="JNE338" s="282"/>
      <c r="JNF338" s="282"/>
      <c r="JNG338" s="282"/>
      <c r="JNH338" s="282"/>
      <c r="JNI338" s="282"/>
      <c r="JNJ338" s="282"/>
      <c r="JNK338" s="282"/>
      <c r="JNL338" s="282"/>
      <c r="JNM338" s="282"/>
      <c r="JNN338" s="282"/>
      <c r="JNO338" s="282"/>
      <c r="JNP338" s="282"/>
      <c r="JNQ338" s="282"/>
      <c r="JNR338" s="282"/>
      <c r="JNS338" s="283"/>
      <c r="JNT338" s="283"/>
      <c r="JNU338" s="282"/>
      <c r="JNV338" s="282"/>
      <c r="JNW338" s="282"/>
      <c r="JNX338" s="282"/>
      <c r="JNY338" s="282"/>
      <c r="JNZ338" s="282"/>
      <c r="JOA338" s="282"/>
      <c r="JOB338" s="282"/>
      <c r="JOC338" s="282"/>
      <c r="JOD338" s="282"/>
      <c r="JOE338" s="282"/>
      <c r="JOF338" s="282"/>
      <c r="JOG338" s="282"/>
      <c r="JOH338" s="282"/>
      <c r="JOI338" s="282"/>
      <c r="JOJ338" s="282"/>
      <c r="JOK338" s="282"/>
      <c r="JOL338" s="282"/>
      <c r="JOM338" s="282"/>
      <c r="JON338" s="282"/>
      <c r="JOO338" s="282"/>
      <c r="JOP338" s="282"/>
      <c r="JOQ338" s="282"/>
      <c r="JOR338" s="282"/>
      <c r="JOS338" s="283"/>
      <c r="JOT338" s="283"/>
      <c r="JOU338" s="282"/>
      <c r="JOV338" s="282"/>
      <c r="JOW338" s="282"/>
      <c r="JOX338" s="282"/>
      <c r="JOY338" s="282"/>
      <c r="JOZ338" s="282"/>
      <c r="JPA338" s="282"/>
      <c r="JPB338" s="282"/>
      <c r="JPC338" s="282"/>
      <c r="JPD338" s="282"/>
      <c r="JPE338" s="282"/>
      <c r="JPF338" s="282"/>
      <c r="JPG338" s="282"/>
      <c r="JPH338" s="282"/>
      <c r="JPI338" s="282"/>
      <c r="JPJ338" s="282"/>
      <c r="JPK338" s="282"/>
      <c r="JPL338" s="282"/>
      <c r="JPM338" s="282"/>
      <c r="JPN338" s="282"/>
      <c r="JPO338" s="282"/>
      <c r="JPP338" s="282"/>
      <c r="JPQ338" s="282"/>
      <c r="JPR338" s="282"/>
      <c r="JPS338" s="283"/>
      <c r="JPT338" s="283"/>
      <c r="JPU338" s="282"/>
      <c r="JPV338" s="282"/>
      <c r="JPW338" s="282"/>
      <c r="JPX338" s="282"/>
      <c r="JPY338" s="282"/>
      <c r="JPZ338" s="282"/>
      <c r="JQA338" s="282"/>
      <c r="JQB338" s="282"/>
      <c r="JQC338" s="282"/>
      <c r="JQD338" s="282"/>
      <c r="JQE338" s="282"/>
      <c r="JQF338" s="282"/>
      <c r="JQG338" s="282"/>
      <c r="JQH338" s="282"/>
      <c r="JQI338" s="282"/>
      <c r="JQJ338" s="282"/>
      <c r="JQK338" s="282"/>
      <c r="JQL338" s="282"/>
      <c r="JQM338" s="282"/>
      <c r="JQN338" s="282"/>
      <c r="JQO338" s="282"/>
      <c r="JQP338" s="282"/>
      <c r="JQQ338" s="282"/>
      <c r="JQR338" s="282"/>
      <c r="JQS338" s="283"/>
      <c r="JQT338" s="283"/>
      <c r="JQU338" s="282"/>
      <c r="JQV338" s="282"/>
      <c r="JQW338" s="282"/>
      <c r="JQX338" s="282"/>
      <c r="JQY338" s="282"/>
      <c r="JQZ338" s="282"/>
      <c r="JRA338" s="282"/>
      <c r="JRB338" s="282"/>
      <c r="JRC338" s="282"/>
      <c r="JRD338" s="282"/>
      <c r="JRE338" s="282"/>
      <c r="JRF338" s="282"/>
      <c r="JRG338" s="282"/>
      <c r="JRH338" s="282"/>
      <c r="JRI338" s="282"/>
      <c r="JRJ338" s="282"/>
      <c r="JRK338" s="282"/>
      <c r="JRL338" s="282"/>
      <c r="JRM338" s="282"/>
      <c r="JRN338" s="282"/>
      <c r="JRO338" s="282"/>
      <c r="JRP338" s="282"/>
      <c r="JRQ338" s="282"/>
      <c r="JRR338" s="282"/>
      <c r="JRS338" s="283"/>
      <c r="JRT338" s="283"/>
      <c r="JRU338" s="282"/>
      <c r="JRV338" s="282"/>
      <c r="JRW338" s="282"/>
      <c r="JRX338" s="282"/>
      <c r="JRY338" s="282"/>
      <c r="JRZ338" s="282"/>
      <c r="JSA338" s="282"/>
      <c r="JSB338" s="282"/>
      <c r="JSC338" s="282"/>
      <c r="JSD338" s="282"/>
      <c r="JSE338" s="282"/>
      <c r="JSF338" s="282"/>
      <c r="JSG338" s="282"/>
      <c r="JSH338" s="282"/>
      <c r="JSI338" s="282"/>
      <c r="JSJ338" s="282"/>
      <c r="JSK338" s="282"/>
      <c r="JSL338" s="282"/>
      <c r="JSM338" s="282"/>
      <c r="JSN338" s="282"/>
      <c r="JSO338" s="282"/>
      <c r="JSP338" s="282"/>
      <c r="JSQ338" s="282"/>
      <c r="JSR338" s="282"/>
      <c r="JSS338" s="283"/>
      <c r="JST338" s="283"/>
      <c r="JSU338" s="282"/>
      <c r="JSV338" s="282"/>
      <c r="JSW338" s="282"/>
      <c r="JSX338" s="282"/>
      <c r="JSY338" s="282"/>
      <c r="JSZ338" s="282"/>
      <c r="JTA338" s="282"/>
      <c r="JTB338" s="282"/>
      <c r="JTC338" s="282"/>
      <c r="JTD338" s="282"/>
      <c r="JTE338" s="282"/>
      <c r="JTF338" s="282"/>
      <c r="JTG338" s="282"/>
      <c r="JTH338" s="282"/>
      <c r="JTI338" s="282"/>
      <c r="JTJ338" s="282"/>
      <c r="JTK338" s="282"/>
      <c r="JTL338" s="282"/>
      <c r="JTM338" s="282"/>
      <c r="JTN338" s="282"/>
      <c r="JTO338" s="282"/>
      <c r="JTP338" s="282"/>
      <c r="JTQ338" s="282"/>
      <c r="JTR338" s="282"/>
      <c r="JTS338" s="283"/>
      <c r="JTT338" s="283"/>
      <c r="JTU338" s="282"/>
      <c r="JTV338" s="282"/>
      <c r="JTW338" s="282"/>
      <c r="JTX338" s="282"/>
      <c r="JTY338" s="282"/>
      <c r="JTZ338" s="282"/>
      <c r="JUA338" s="282"/>
      <c r="JUB338" s="282"/>
      <c r="JUC338" s="282"/>
      <c r="JUD338" s="282"/>
      <c r="JUE338" s="282"/>
      <c r="JUF338" s="282"/>
      <c r="JUG338" s="282"/>
      <c r="JUH338" s="282"/>
      <c r="JUI338" s="282"/>
      <c r="JUJ338" s="282"/>
      <c r="JUK338" s="282"/>
      <c r="JUL338" s="282"/>
      <c r="JUM338" s="282"/>
      <c r="JUN338" s="282"/>
      <c r="JUO338" s="282"/>
      <c r="JUP338" s="282"/>
      <c r="JUQ338" s="282"/>
      <c r="JUR338" s="282"/>
      <c r="JUS338" s="283"/>
      <c r="JUT338" s="283"/>
      <c r="JUU338" s="282"/>
      <c r="JUV338" s="282"/>
      <c r="JUW338" s="282"/>
      <c r="JUX338" s="282"/>
      <c r="JUY338" s="282"/>
      <c r="JUZ338" s="282"/>
      <c r="JVA338" s="282"/>
      <c r="JVB338" s="282"/>
      <c r="JVC338" s="282"/>
      <c r="JVD338" s="282"/>
      <c r="JVE338" s="282"/>
      <c r="JVF338" s="282"/>
      <c r="JVG338" s="282"/>
      <c r="JVH338" s="282"/>
      <c r="JVI338" s="282"/>
      <c r="JVJ338" s="282"/>
      <c r="JVK338" s="282"/>
      <c r="JVL338" s="282"/>
      <c r="JVM338" s="282"/>
      <c r="JVN338" s="282"/>
      <c r="JVO338" s="282"/>
      <c r="JVP338" s="282"/>
      <c r="JVQ338" s="282"/>
      <c r="JVR338" s="282"/>
      <c r="JVS338" s="283"/>
      <c r="JVT338" s="283"/>
      <c r="JVU338" s="282"/>
      <c r="JVV338" s="282"/>
      <c r="JVW338" s="282"/>
      <c r="JVX338" s="282"/>
      <c r="JVY338" s="282"/>
      <c r="JVZ338" s="282"/>
      <c r="JWA338" s="282"/>
      <c r="JWB338" s="282"/>
      <c r="JWC338" s="282"/>
      <c r="JWD338" s="282"/>
      <c r="JWE338" s="282"/>
      <c r="JWF338" s="282"/>
      <c r="JWG338" s="282"/>
      <c r="JWH338" s="282"/>
      <c r="JWI338" s="282"/>
      <c r="JWJ338" s="282"/>
      <c r="JWK338" s="282"/>
      <c r="JWL338" s="282"/>
      <c r="JWM338" s="282"/>
      <c r="JWN338" s="282"/>
      <c r="JWO338" s="282"/>
      <c r="JWP338" s="282"/>
      <c r="JWQ338" s="282"/>
      <c r="JWR338" s="282"/>
      <c r="JWS338" s="283"/>
      <c r="JWT338" s="283"/>
      <c r="JWU338" s="282"/>
      <c r="JWV338" s="282"/>
      <c r="JWW338" s="282"/>
      <c r="JWX338" s="282"/>
      <c r="JWY338" s="282"/>
      <c r="JWZ338" s="282"/>
      <c r="JXA338" s="282"/>
      <c r="JXB338" s="282"/>
      <c r="JXC338" s="282"/>
      <c r="JXD338" s="282"/>
      <c r="JXE338" s="282"/>
      <c r="JXF338" s="282"/>
      <c r="JXG338" s="282"/>
      <c r="JXH338" s="282"/>
      <c r="JXI338" s="282"/>
      <c r="JXJ338" s="282"/>
      <c r="JXK338" s="282"/>
      <c r="JXL338" s="282"/>
      <c r="JXM338" s="282"/>
      <c r="JXN338" s="282"/>
      <c r="JXO338" s="282"/>
      <c r="JXP338" s="282"/>
      <c r="JXQ338" s="282"/>
      <c r="JXR338" s="282"/>
      <c r="JXS338" s="283"/>
      <c r="JXT338" s="283"/>
      <c r="JXU338" s="282"/>
      <c r="JXV338" s="282"/>
      <c r="JXW338" s="282"/>
      <c r="JXX338" s="282"/>
      <c r="JXY338" s="282"/>
      <c r="JXZ338" s="282"/>
      <c r="JYA338" s="282"/>
      <c r="JYB338" s="282"/>
      <c r="JYC338" s="282"/>
      <c r="JYD338" s="282"/>
      <c r="JYE338" s="282"/>
      <c r="JYF338" s="282"/>
      <c r="JYG338" s="282"/>
      <c r="JYH338" s="282"/>
      <c r="JYI338" s="282"/>
      <c r="JYJ338" s="282"/>
      <c r="JYK338" s="282"/>
      <c r="JYL338" s="282"/>
      <c r="JYM338" s="282"/>
      <c r="JYN338" s="282"/>
      <c r="JYO338" s="282"/>
      <c r="JYP338" s="282"/>
      <c r="JYQ338" s="282"/>
      <c r="JYR338" s="282"/>
      <c r="JYS338" s="283"/>
      <c r="JYT338" s="283"/>
      <c r="JYU338" s="282"/>
      <c r="JYV338" s="282"/>
      <c r="JYW338" s="282"/>
      <c r="JYX338" s="282"/>
      <c r="JYY338" s="282"/>
      <c r="JYZ338" s="282"/>
      <c r="JZA338" s="282"/>
      <c r="JZB338" s="282"/>
      <c r="JZC338" s="282"/>
      <c r="JZD338" s="282"/>
      <c r="JZE338" s="282"/>
      <c r="JZF338" s="282"/>
      <c r="JZG338" s="282"/>
      <c r="JZH338" s="282"/>
      <c r="JZI338" s="282"/>
      <c r="JZJ338" s="282"/>
      <c r="JZK338" s="282"/>
      <c r="JZL338" s="282"/>
      <c r="JZM338" s="282"/>
      <c r="JZN338" s="282"/>
      <c r="JZO338" s="282"/>
      <c r="JZP338" s="282"/>
      <c r="JZQ338" s="282"/>
      <c r="JZR338" s="282"/>
      <c r="JZS338" s="283"/>
      <c r="JZT338" s="283"/>
      <c r="JZU338" s="282"/>
      <c r="JZV338" s="282"/>
      <c r="JZW338" s="282"/>
      <c r="JZX338" s="282"/>
      <c r="JZY338" s="282"/>
      <c r="JZZ338" s="282"/>
      <c r="KAA338" s="282"/>
      <c r="KAB338" s="282"/>
      <c r="KAC338" s="282"/>
      <c r="KAD338" s="282"/>
      <c r="KAE338" s="282"/>
      <c r="KAF338" s="282"/>
      <c r="KAG338" s="282"/>
      <c r="KAH338" s="282"/>
      <c r="KAI338" s="282"/>
      <c r="KAJ338" s="282"/>
      <c r="KAK338" s="282"/>
      <c r="KAL338" s="282"/>
      <c r="KAM338" s="282"/>
      <c r="KAN338" s="282"/>
      <c r="KAO338" s="282"/>
      <c r="KAP338" s="282"/>
      <c r="KAQ338" s="282"/>
      <c r="KAR338" s="282"/>
      <c r="KAS338" s="283"/>
      <c r="KAT338" s="283"/>
      <c r="KAU338" s="282"/>
      <c r="KAV338" s="282"/>
      <c r="KAW338" s="282"/>
      <c r="KAX338" s="282"/>
      <c r="KAY338" s="282"/>
      <c r="KAZ338" s="282"/>
      <c r="KBA338" s="282"/>
      <c r="KBB338" s="282"/>
      <c r="KBC338" s="282"/>
      <c r="KBD338" s="282"/>
      <c r="KBE338" s="282"/>
      <c r="KBF338" s="282"/>
      <c r="KBG338" s="282"/>
      <c r="KBH338" s="282"/>
      <c r="KBI338" s="282"/>
      <c r="KBJ338" s="282"/>
      <c r="KBK338" s="282"/>
      <c r="KBL338" s="282"/>
      <c r="KBM338" s="282"/>
      <c r="KBN338" s="282"/>
      <c r="KBO338" s="282"/>
      <c r="KBP338" s="282"/>
      <c r="KBQ338" s="282"/>
      <c r="KBR338" s="282"/>
      <c r="KBS338" s="283"/>
      <c r="KBT338" s="283"/>
      <c r="KBU338" s="282"/>
      <c r="KBV338" s="282"/>
      <c r="KBW338" s="282"/>
      <c r="KBX338" s="282"/>
      <c r="KBY338" s="282"/>
      <c r="KBZ338" s="282"/>
      <c r="KCA338" s="282"/>
      <c r="KCB338" s="282"/>
      <c r="KCC338" s="282"/>
      <c r="KCD338" s="282"/>
      <c r="KCE338" s="282"/>
      <c r="KCF338" s="282"/>
      <c r="KCG338" s="282"/>
      <c r="KCH338" s="282"/>
      <c r="KCI338" s="282"/>
      <c r="KCJ338" s="282"/>
      <c r="KCK338" s="282"/>
      <c r="KCL338" s="282"/>
      <c r="KCM338" s="282"/>
      <c r="KCN338" s="282"/>
      <c r="KCO338" s="282"/>
      <c r="KCP338" s="282"/>
      <c r="KCQ338" s="282"/>
      <c r="KCR338" s="282"/>
      <c r="KCS338" s="283"/>
      <c r="KCT338" s="283"/>
      <c r="KCU338" s="282"/>
      <c r="KCV338" s="282"/>
      <c r="KCW338" s="282"/>
      <c r="KCX338" s="282"/>
      <c r="KCY338" s="282"/>
      <c r="KCZ338" s="282"/>
      <c r="KDA338" s="282"/>
      <c r="KDB338" s="282"/>
      <c r="KDC338" s="282"/>
      <c r="KDD338" s="282"/>
      <c r="KDE338" s="282"/>
      <c r="KDF338" s="282"/>
      <c r="KDG338" s="282"/>
      <c r="KDH338" s="282"/>
      <c r="KDI338" s="282"/>
      <c r="KDJ338" s="282"/>
      <c r="KDK338" s="282"/>
      <c r="KDL338" s="282"/>
      <c r="KDM338" s="282"/>
      <c r="KDN338" s="282"/>
      <c r="KDO338" s="282"/>
      <c r="KDP338" s="282"/>
      <c r="KDQ338" s="282"/>
      <c r="KDR338" s="282"/>
      <c r="KDS338" s="283"/>
      <c r="KDT338" s="283"/>
      <c r="KDU338" s="282"/>
      <c r="KDV338" s="282"/>
      <c r="KDW338" s="282"/>
      <c r="KDX338" s="282"/>
      <c r="KDY338" s="282"/>
      <c r="KDZ338" s="282"/>
      <c r="KEA338" s="282"/>
      <c r="KEB338" s="282"/>
      <c r="KEC338" s="282"/>
      <c r="KED338" s="282"/>
      <c r="KEE338" s="282"/>
      <c r="KEF338" s="282"/>
      <c r="KEG338" s="282"/>
      <c r="KEH338" s="282"/>
      <c r="KEI338" s="282"/>
      <c r="KEJ338" s="282"/>
      <c r="KEK338" s="282"/>
      <c r="KEL338" s="282"/>
      <c r="KEM338" s="282"/>
      <c r="KEN338" s="282"/>
      <c r="KEO338" s="282"/>
      <c r="KEP338" s="282"/>
      <c r="KEQ338" s="282"/>
      <c r="KER338" s="282"/>
      <c r="KES338" s="283"/>
      <c r="KET338" s="283"/>
      <c r="KEU338" s="282"/>
      <c r="KEV338" s="282"/>
      <c r="KEW338" s="282"/>
      <c r="KEX338" s="282"/>
      <c r="KEY338" s="282"/>
      <c r="KEZ338" s="282"/>
      <c r="KFA338" s="282"/>
      <c r="KFB338" s="282"/>
      <c r="KFC338" s="282"/>
      <c r="KFD338" s="282"/>
      <c r="KFE338" s="282"/>
      <c r="KFF338" s="282"/>
      <c r="KFG338" s="282"/>
      <c r="KFH338" s="282"/>
      <c r="KFI338" s="282"/>
      <c r="KFJ338" s="282"/>
      <c r="KFK338" s="282"/>
      <c r="KFL338" s="282"/>
      <c r="KFM338" s="282"/>
      <c r="KFN338" s="282"/>
      <c r="KFO338" s="282"/>
      <c r="KFP338" s="282"/>
      <c r="KFQ338" s="282"/>
      <c r="KFR338" s="282"/>
      <c r="KFS338" s="283"/>
      <c r="KFT338" s="283"/>
      <c r="KFU338" s="282"/>
      <c r="KFV338" s="282"/>
      <c r="KFW338" s="282"/>
      <c r="KFX338" s="282"/>
      <c r="KFY338" s="282"/>
      <c r="KFZ338" s="282"/>
      <c r="KGA338" s="282"/>
      <c r="KGB338" s="282"/>
      <c r="KGC338" s="282"/>
      <c r="KGD338" s="282"/>
      <c r="KGE338" s="282"/>
      <c r="KGF338" s="282"/>
      <c r="KGG338" s="282"/>
      <c r="KGH338" s="282"/>
      <c r="KGI338" s="282"/>
      <c r="KGJ338" s="282"/>
      <c r="KGK338" s="282"/>
      <c r="KGL338" s="282"/>
      <c r="KGM338" s="282"/>
      <c r="KGN338" s="282"/>
      <c r="KGO338" s="282"/>
      <c r="KGP338" s="282"/>
      <c r="KGQ338" s="282"/>
      <c r="KGR338" s="282"/>
      <c r="KGS338" s="283"/>
      <c r="KGT338" s="283"/>
      <c r="KGU338" s="282"/>
      <c r="KGV338" s="282"/>
      <c r="KGW338" s="282"/>
      <c r="KGX338" s="282"/>
      <c r="KGY338" s="282"/>
      <c r="KGZ338" s="282"/>
      <c r="KHA338" s="282"/>
      <c r="KHB338" s="282"/>
      <c r="KHC338" s="282"/>
      <c r="KHD338" s="282"/>
      <c r="KHE338" s="282"/>
      <c r="KHF338" s="282"/>
      <c r="KHG338" s="282"/>
      <c r="KHH338" s="282"/>
      <c r="KHI338" s="282"/>
      <c r="KHJ338" s="282"/>
      <c r="KHK338" s="282"/>
      <c r="KHL338" s="282"/>
      <c r="KHM338" s="282"/>
      <c r="KHN338" s="282"/>
      <c r="KHO338" s="282"/>
      <c r="KHP338" s="282"/>
      <c r="KHQ338" s="282"/>
      <c r="KHR338" s="282"/>
      <c r="KHS338" s="283"/>
      <c r="KHT338" s="283"/>
      <c r="KHU338" s="282"/>
      <c r="KHV338" s="282"/>
      <c r="KHW338" s="282"/>
      <c r="KHX338" s="282"/>
      <c r="KHY338" s="282"/>
      <c r="KHZ338" s="282"/>
      <c r="KIA338" s="282"/>
      <c r="KIB338" s="282"/>
      <c r="KIC338" s="282"/>
      <c r="KID338" s="282"/>
      <c r="KIE338" s="282"/>
      <c r="KIF338" s="282"/>
      <c r="KIG338" s="282"/>
      <c r="KIH338" s="282"/>
      <c r="KII338" s="282"/>
      <c r="KIJ338" s="282"/>
      <c r="KIK338" s="282"/>
      <c r="KIL338" s="282"/>
      <c r="KIM338" s="282"/>
      <c r="KIN338" s="282"/>
      <c r="KIO338" s="282"/>
      <c r="KIP338" s="282"/>
      <c r="KIQ338" s="282"/>
      <c r="KIR338" s="282"/>
      <c r="KIS338" s="283"/>
      <c r="KIT338" s="283"/>
      <c r="KIU338" s="282"/>
      <c r="KIV338" s="282"/>
      <c r="KIW338" s="282"/>
      <c r="KIX338" s="282"/>
      <c r="KIY338" s="282"/>
      <c r="KIZ338" s="282"/>
      <c r="KJA338" s="282"/>
      <c r="KJB338" s="282"/>
      <c r="KJC338" s="282"/>
      <c r="KJD338" s="282"/>
      <c r="KJE338" s="282"/>
      <c r="KJF338" s="282"/>
      <c r="KJG338" s="282"/>
      <c r="KJH338" s="282"/>
      <c r="KJI338" s="282"/>
      <c r="KJJ338" s="282"/>
      <c r="KJK338" s="282"/>
      <c r="KJL338" s="282"/>
      <c r="KJM338" s="282"/>
      <c r="KJN338" s="282"/>
      <c r="KJO338" s="282"/>
      <c r="KJP338" s="282"/>
      <c r="KJQ338" s="282"/>
      <c r="KJR338" s="282"/>
      <c r="KJS338" s="283"/>
      <c r="KJT338" s="283"/>
      <c r="KJU338" s="282"/>
      <c r="KJV338" s="282"/>
      <c r="KJW338" s="282"/>
      <c r="KJX338" s="282"/>
      <c r="KJY338" s="282"/>
      <c r="KJZ338" s="282"/>
      <c r="KKA338" s="282"/>
      <c r="KKB338" s="282"/>
      <c r="KKC338" s="282"/>
      <c r="KKD338" s="282"/>
      <c r="KKE338" s="282"/>
      <c r="KKF338" s="282"/>
      <c r="KKG338" s="282"/>
      <c r="KKH338" s="282"/>
      <c r="KKI338" s="282"/>
      <c r="KKJ338" s="282"/>
      <c r="KKK338" s="282"/>
      <c r="KKL338" s="282"/>
      <c r="KKM338" s="282"/>
      <c r="KKN338" s="282"/>
      <c r="KKO338" s="282"/>
      <c r="KKP338" s="282"/>
      <c r="KKQ338" s="282"/>
      <c r="KKR338" s="282"/>
      <c r="KKS338" s="283"/>
      <c r="KKT338" s="283"/>
      <c r="KKU338" s="282"/>
      <c r="KKV338" s="282"/>
      <c r="KKW338" s="282"/>
      <c r="KKX338" s="282"/>
      <c r="KKY338" s="282"/>
      <c r="KKZ338" s="282"/>
      <c r="KLA338" s="282"/>
      <c r="KLB338" s="282"/>
      <c r="KLC338" s="282"/>
      <c r="KLD338" s="282"/>
      <c r="KLE338" s="282"/>
      <c r="KLF338" s="282"/>
      <c r="KLG338" s="282"/>
      <c r="KLH338" s="282"/>
      <c r="KLI338" s="282"/>
      <c r="KLJ338" s="282"/>
      <c r="KLK338" s="282"/>
      <c r="KLL338" s="282"/>
      <c r="KLM338" s="282"/>
      <c r="KLN338" s="282"/>
      <c r="KLO338" s="282"/>
      <c r="KLP338" s="282"/>
      <c r="KLQ338" s="282"/>
      <c r="KLR338" s="282"/>
      <c r="KLS338" s="283"/>
      <c r="KLT338" s="283"/>
      <c r="KLU338" s="282"/>
      <c r="KLV338" s="282"/>
      <c r="KLW338" s="282"/>
      <c r="KLX338" s="282"/>
      <c r="KLY338" s="282"/>
      <c r="KLZ338" s="282"/>
      <c r="KMA338" s="282"/>
      <c r="KMB338" s="282"/>
      <c r="KMC338" s="282"/>
      <c r="KMD338" s="282"/>
      <c r="KME338" s="282"/>
      <c r="KMF338" s="282"/>
      <c r="KMG338" s="282"/>
      <c r="KMH338" s="282"/>
      <c r="KMI338" s="282"/>
      <c r="KMJ338" s="282"/>
      <c r="KMK338" s="282"/>
      <c r="KML338" s="282"/>
      <c r="KMM338" s="282"/>
      <c r="KMN338" s="282"/>
      <c r="KMO338" s="282"/>
      <c r="KMP338" s="282"/>
      <c r="KMQ338" s="282"/>
      <c r="KMR338" s="282"/>
      <c r="KMS338" s="283"/>
      <c r="KMT338" s="283"/>
      <c r="KMU338" s="282"/>
      <c r="KMV338" s="282"/>
      <c r="KMW338" s="282"/>
      <c r="KMX338" s="282"/>
      <c r="KMY338" s="282"/>
      <c r="KMZ338" s="282"/>
      <c r="KNA338" s="282"/>
      <c r="KNB338" s="282"/>
      <c r="KNC338" s="282"/>
      <c r="KND338" s="282"/>
      <c r="KNE338" s="282"/>
      <c r="KNF338" s="282"/>
      <c r="KNG338" s="282"/>
      <c r="KNH338" s="282"/>
      <c r="KNI338" s="282"/>
      <c r="KNJ338" s="282"/>
      <c r="KNK338" s="282"/>
      <c r="KNL338" s="282"/>
      <c r="KNM338" s="282"/>
      <c r="KNN338" s="282"/>
      <c r="KNO338" s="282"/>
      <c r="KNP338" s="282"/>
      <c r="KNQ338" s="282"/>
      <c r="KNR338" s="282"/>
      <c r="KNS338" s="283"/>
      <c r="KNT338" s="283"/>
      <c r="KNU338" s="282"/>
      <c r="KNV338" s="282"/>
      <c r="KNW338" s="282"/>
      <c r="KNX338" s="282"/>
      <c r="KNY338" s="282"/>
      <c r="KNZ338" s="282"/>
      <c r="KOA338" s="282"/>
      <c r="KOB338" s="282"/>
      <c r="KOC338" s="282"/>
      <c r="KOD338" s="282"/>
      <c r="KOE338" s="282"/>
      <c r="KOF338" s="282"/>
      <c r="KOG338" s="282"/>
      <c r="KOH338" s="282"/>
      <c r="KOI338" s="282"/>
      <c r="KOJ338" s="282"/>
      <c r="KOK338" s="282"/>
      <c r="KOL338" s="282"/>
      <c r="KOM338" s="282"/>
      <c r="KON338" s="282"/>
      <c r="KOO338" s="282"/>
      <c r="KOP338" s="282"/>
      <c r="KOQ338" s="282"/>
      <c r="KOR338" s="282"/>
      <c r="KOS338" s="283"/>
      <c r="KOT338" s="283"/>
      <c r="KOU338" s="282"/>
      <c r="KOV338" s="282"/>
      <c r="KOW338" s="282"/>
      <c r="KOX338" s="282"/>
      <c r="KOY338" s="282"/>
      <c r="KOZ338" s="282"/>
      <c r="KPA338" s="282"/>
      <c r="KPB338" s="282"/>
      <c r="KPC338" s="282"/>
      <c r="KPD338" s="282"/>
      <c r="KPE338" s="282"/>
      <c r="KPF338" s="282"/>
      <c r="KPG338" s="282"/>
      <c r="KPH338" s="282"/>
      <c r="KPI338" s="282"/>
      <c r="KPJ338" s="282"/>
      <c r="KPK338" s="282"/>
      <c r="KPL338" s="282"/>
      <c r="KPM338" s="282"/>
      <c r="KPN338" s="282"/>
      <c r="KPO338" s="282"/>
      <c r="KPP338" s="282"/>
      <c r="KPQ338" s="282"/>
      <c r="KPR338" s="282"/>
      <c r="KPS338" s="283"/>
      <c r="KPT338" s="283"/>
      <c r="KPU338" s="282"/>
      <c r="KPV338" s="282"/>
      <c r="KPW338" s="282"/>
      <c r="KPX338" s="282"/>
      <c r="KPY338" s="282"/>
      <c r="KPZ338" s="282"/>
      <c r="KQA338" s="282"/>
      <c r="KQB338" s="282"/>
      <c r="KQC338" s="282"/>
      <c r="KQD338" s="282"/>
      <c r="KQE338" s="282"/>
      <c r="KQF338" s="282"/>
      <c r="KQG338" s="282"/>
      <c r="KQH338" s="282"/>
      <c r="KQI338" s="282"/>
      <c r="KQJ338" s="282"/>
      <c r="KQK338" s="282"/>
      <c r="KQL338" s="282"/>
      <c r="KQM338" s="282"/>
      <c r="KQN338" s="282"/>
      <c r="KQO338" s="282"/>
      <c r="KQP338" s="282"/>
      <c r="KQQ338" s="282"/>
      <c r="KQR338" s="282"/>
      <c r="KQS338" s="283"/>
      <c r="KQT338" s="283"/>
      <c r="KQU338" s="282"/>
      <c r="KQV338" s="282"/>
      <c r="KQW338" s="282"/>
      <c r="KQX338" s="282"/>
      <c r="KQY338" s="282"/>
      <c r="KQZ338" s="282"/>
      <c r="KRA338" s="282"/>
      <c r="KRB338" s="282"/>
      <c r="KRC338" s="282"/>
      <c r="KRD338" s="282"/>
      <c r="KRE338" s="282"/>
      <c r="KRF338" s="282"/>
      <c r="KRG338" s="282"/>
      <c r="KRH338" s="282"/>
      <c r="KRI338" s="282"/>
      <c r="KRJ338" s="282"/>
      <c r="KRK338" s="282"/>
      <c r="KRL338" s="282"/>
      <c r="KRM338" s="282"/>
      <c r="KRN338" s="282"/>
      <c r="KRO338" s="282"/>
      <c r="KRP338" s="282"/>
      <c r="KRQ338" s="282"/>
      <c r="KRR338" s="282"/>
      <c r="KRS338" s="283"/>
      <c r="KRT338" s="283"/>
      <c r="KRU338" s="282"/>
      <c r="KRV338" s="282"/>
      <c r="KRW338" s="282"/>
      <c r="KRX338" s="282"/>
      <c r="KRY338" s="282"/>
      <c r="KRZ338" s="282"/>
      <c r="KSA338" s="282"/>
      <c r="KSB338" s="282"/>
      <c r="KSC338" s="282"/>
      <c r="KSD338" s="282"/>
      <c r="KSE338" s="282"/>
      <c r="KSF338" s="282"/>
      <c r="KSG338" s="282"/>
      <c r="KSH338" s="282"/>
      <c r="KSI338" s="282"/>
      <c r="KSJ338" s="282"/>
      <c r="KSK338" s="282"/>
      <c r="KSL338" s="282"/>
      <c r="KSM338" s="282"/>
      <c r="KSN338" s="282"/>
      <c r="KSO338" s="282"/>
      <c r="KSP338" s="282"/>
      <c r="KSQ338" s="282"/>
      <c r="KSR338" s="282"/>
      <c r="KSS338" s="283"/>
      <c r="KST338" s="283"/>
      <c r="KSU338" s="282"/>
      <c r="KSV338" s="282"/>
      <c r="KSW338" s="282"/>
      <c r="KSX338" s="282"/>
      <c r="KSY338" s="282"/>
      <c r="KSZ338" s="282"/>
      <c r="KTA338" s="282"/>
      <c r="KTB338" s="282"/>
      <c r="KTC338" s="282"/>
      <c r="KTD338" s="282"/>
      <c r="KTE338" s="282"/>
      <c r="KTF338" s="282"/>
      <c r="KTG338" s="282"/>
      <c r="KTH338" s="282"/>
      <c r="KTI338" s="282"/>
      <c r="KTJ338" s="282"/>
      <c r="KTK338" s="282"/>
      <c r="KTL338" s="282"/>
      <c r="KTM338" s="282"/>
      <c r="KTN338" s="282"/>
      <c r="KTO338" s="282"/>
      <c r="KTP338" s="282"/>
      <c r="KTQ338" s="282"/>
      <c r="KTR338" s="282"/>
      <c r="KTS338" s="283"/>
      <c r="KTT338" s="283"/>
      <c r="KTU338" s="282"/>
      <c r="KTV338" s="282"/>
      <c r="KTW338" s="282"/>
      <c r="KTX338" s="282"/>
      <c r="KTY338" s="282"/>
      <c r="KTZ338" s="282"/>
      <c r="KUA338" s="282"/>
      <c r="KUB338" s="282"/>
      <c r="KUC338" s="282"/>
      <c r="KUD338" s="282"/>
      <c r="KUE338" s="282"/>
      <c r="KUF338" s="282"/>
      <c r="KUG338" s="282"/>
      <c r="KUH338" s="282"/>
      <c r="KUI338" s="282"/>
      <c r="KUJ338" s="282"/>
      <c r="KUK338" s="282"/>
      <c r="KUL338" s="282"/>
      <c r="KUM338" s="282"/>
      <c r="KUN338" s="282"/>
      <c r="KUO338" s="282"/>
      <c r="KUP338" s="282"/>
      <c r="KUQ338" s="282"/>
      <c r="KUR338" s="282"/>
      <c r="KUS338" s="283"/>
      <c r="KUT338" s="283"/>
      <c r="KUU338" s="282"/>
      <c r="KUV338" s="282"/>
      <c r="KUW338" s="282"/>
      <c r="KUX338" s="282"/>
      <c r="KUY338" s="282"/>
      <c r="KUZ338" s="282"/>
      <c r="KVA338" s="282"/>
      <c r="KVB338" s="282"/>
      <c r="KVC338" s="282"/>
      <c r="KVD338" s="282"/>
      <c r="KVE338" s="282"/>
      <c r="KVF338" s="282"/>
      <c r="KVG338" s="282"/>
      <c r="KVH338" s="282"/>
      <c r="KVI338" s="282"/>
      <c r="KVJ338" s="282"/>
      <c r="KVK338" s="282"/>
      <c r="KVL338" s="282"/>
      <c r="KVM338" s="282"/>
      <c r="KVN338" s="282"/>
      <c r="KVO338" s="282"/>
      <c r="KVP338" s="282"/>
      <c r="KVQ338" s="282"/>
      <c r="KVR338" s="282"/>
      <c r="KVS338" s="283"/>
      <c r="KVT338" s="283"/>
      <c r="KVU338" s="282"/>
      <c r="KVV338" s="282"/>
      <c r="KVW338" s="282"/>
      <c r="KVX338" s="282"/>
      <c r="KVY338" s="282"/>
      <c r="KVZ338" s="282"/>
      <c r="KWA338" s="282"/>
      <c r="KWB338" s="282"/>
      <c r="KWC338" s="282"/>
      <c r="KWD338" s="282"/>
      <c r="KWE338" s="282"/>
      <c r="KWF338" s="282"/>
      <c r="KWG338" s="282"/>
      <c r="KWH338" s="282"/>
      <c r="KWI338" s="282"/>
      <c r="KWJ338" s="282"/>
      <c r="KWK338" s="282"/>
      <c r="KWL338" s="282"/>
      <c r="KWM338" s="282"/>
      <c r="KWN338" s="282"/>
      <c r="KWO338" s="282"/>
      <c r="KWP338" s="282"/>
      <c r="KWQ338" s="282"/>
      <c r="KWR338" s="282"/>
      <c r="KWS338" s="283"/>
      <c r="KWT338" s="283"/>
      <c r="KWU338" s="282"/>
      <c r="KWV338" s="282"/>
      <c r="KWW338" s="282"/>
      <c r="KWX338" s="282"/>
      <c r="KWY338" s="282"/>
      <c r="KWZ338" s="282"/>
      <c r="KXA338" s="282"/>
      <c r="KXB338" s="282"/>
      <c r="KXC338" s="282"/>
      <c r="KXD338" s="282"/>
      <c r="KXE338" s="282"/>
      <c r="KXF338" s="282"/>
      <c r="KXG338" s="282"/>
      <c r="KXH338" s="282"/>
      <c r="KXI338" s="282"/>
      <c r="KXJ338" s="282"/>
      <c r="KXK338" s="282"/>
      <c r="KXL338" s="282"/>
      <c r="KXM338" s="282"/>
      <c r="KXN338" s="282"/>
      <c r="KXO338" s="282"/>
      <c r="KXP338" s="282"/>
      <c r="KXQ338" s="282"/>
      <c r="KXR338" s="282"/>
      <c r="KXS338" s="283"/>
      <c r="KXT338" s="283"/>
      <c r="KXU338" s="282"/>
      <c r="KXV338" s="282"/>
      <c r="KXW338" s="282"/>
      <c r="KXX338" s="282"/>
      <c r="KXY338" s="282"/>
      <c r="KXZ338" s="282"/>
      <c r="KYA338" s="282"/>
      <c r="KYB338" s="282"/>
      <c r="KYC338" s="282"/>
      <c r="KYD338" s="282"/>
      <c r="KYE338" s="282"/>
      <c r="KYF338" s="282"/>
      <c r="KYG338" s="282"/>
      <c r="KYH338" s="282"/>
      <c r="KYI338" s="282"/>
      <c r="KYJ338" s="282"/>
      <c r="KYK338" s="282"/>
      <c r="KYL338" s="282"/>
      <c r="KYM338" s="282"/>
      <c r="KYN338" s="282"/>
      <c r="KYO338" s="282"/>
      <c r="KYP338" s="282"/>
      <c r="KYQ338" s="282"/>
      <c r="KYR338" s="282"/>
      <c r="KYS338" s="283"/>
      <c r="KYT338" s="283"/>
      <c r="KYU338" s="282"/>
      <c r="KYV338" s="282"/>
      <c r="KYW338" s="282"/>
      <c r="KYX338" s="282"/>
      <c r="KYY338" s="282"/>
      <c r="KYZ338" s="282"/>
      <c r="KZA338" s="282"/>
      <c r="KZB338" s="282"/>
      <c r="KZC338" s="282"/>
      <c r="KZD338" s="282"/>
      <c r="KZE338" s="282"/>
      <c r="KZF338" s="282"/>
      <c r="KZG338" s="282"/>
      <c r="KZH338" s="282"/>
      <c r="KZI338" s="282"/>
      <c r="KZJ338" s="282"/>
      <c r="KZK338" s="282"/>
      <c r="KZL338" s="282"/>
      <c r="KZM338" s="282"/>
      <c r="KZN338" s="282"/>
      <c r="KZO338" s="282"/>
      <c r="KZP338" s="282"/>
      <c r="KZQ338" s="282"/>
      <c r="KZR338" s="282"/>
      <c r="KZS338" s="283"/>
      <c r="KZT338" s="283"/>
      <c r="KZU338" s="282"/>
      <c r="KZV338" s="282"/>
      <c r="KZW338" s="282"/>
      <c r="KZX338" s="282"/>
      <c r="KZY338" s="282"/>
      <c r="KZZ338" s="282"/>
      <c r="LAA338" s="282"/>
      <c r="LAB338" s="282"/>
      <c r="LAC338" s="282"/>
      <c r="LAD338" s="282"/>
      <c r="LAE338" s="282"/>
      <c r="LAF338" s="282"/>
      <c r="LAG338" s="282"/>
      <c r="LAH338" s="282"/>
      <c r="LAI338" s="282"/>
      <c r="LAJ338" s="282"/>
      <c r="LAK338" s="282"/>
      <c r="LAL338" s="282"/>
      <c r="LAM338" s="282"/>
      <c r="LAN338" s="282"/>
      <c r="LAO338" s="282"/>
      <c r="LAP338" s="282"/>
      <c r="LAQ338" s="282"/>
      <c r="LAR338" s="282"/>
      <c r="LAS338" s="283"/>
      <c r="LAT338" s="283"/>
      <c r="LAU338" s="282"/>
      <c r="LAV338" s="282"/>
      <c r="LAW338" s="282"/>
      <c r="LAX338" s="282"/>
      <c r="LAY338" s="282"/>
      <c r="LAZ338" s="282"/>
      <c r="LBA338" s="282"/>
      <c r="LBB338" s="282"/>
      <c r="LBC338" s="282"/>
      <c r="LBD338" s="282"/>
      <c r="LBE338" s="282"/>
      <c r="LBF338" s="282"/>
      <c r="LBG338" s="282"/>
      <c r="LBH338" s="282"/>
      <c r="LBI338" s="282"/>
      <c r="LBJ338" s="282"/>
      <c r="LBK338" s="282"/>
      <c r="LBL338" s="282"/>
      <c r="LBM338" s="282"/>
      <c r="LBN338" s="282"/>
      <c r="LBO338" s="282"/>
      <c r="LBP338" s="282"/>
      <c r="LBQ338" s="282"/>
      <c r="LBR338" s="282"/>
      <c r="LBS338" s="283"/>
      <c r="LBT338" s="283"/>
      <c r="LBU338" s="282"/>
      <c r="LBV338" s="282"/>
      <c r="LBW338" s="282"/>
      <c r="LBX338" s="282"/>
      <c r="LBY338" s="282"/>
      <c r="LBZ338" s="282"/>
      <c r="LCA338" s="282"/>
      <c r="LCB338" s="282"/>
      <c r="LCC338" s="282"/>
      <c r="LCD338" s="282"/>
      <c r="LCE338" s="282"/>
      <c r="LCF338" s="282"/>
      <c r="LCG338" s="282"/>
      <c r="LCH338" s="282"/>
      <c r="LCI338" s="282"/>
      <c r="LCJ338" s="282"/>
      <c r="LCK338" s="282"/>
      <c r="LCL338" s="282"/>
      <c r="LCM338" s="282"/>
      <c r="LCN338" s="282"/>
      <c r="LCO338" s="282"/>
      <c r="LCP338" s="282"/>
      <c r="LCQ338" s="282"/>
      <c r="LCR338" s="282"/>
      <c r="LCS338" s="283"/>
      <c r="LCT338" s="283"/>
      <c r="LCU338" s="282"/>
      <c r="LCV338" s="282"/>
      <c r="LCW338" s="282"/>
      <c r="LCX338" s="282"/>
      <c r="LCY338" s="282"/>
      <c r="LCZ338" s="282"/>
      <c r="LDA338" s="282"/>
      <c r="LDB338" s="282"/>
      <c r="LDC338" s="282"/>
      <c r="LDD338" s="282"/>
      <c r="LDE338" s="282"/>
      <c r="LDF338" s="282"/>
      <c r="LDG338" s="282"/>
      <c r="LDH338" s="282"/>
      <c r="LDI338" s="282"/>
      <c r="LDJ338" s="282"/>
      <c r="LDK338" s="282"/>
      <c r="LDL338" s="282"/>
      <c r="LDM338" s="282"/>
      <c r="LDN338" s="282"/>
      <c r="LDO338" s="282"/>
      <c r="LDP338" s="282"/>
      <c r="LDQ338" s="282"/>
      <c r="LDR338" s="282"/>
      <c r="LDS338" s="283"/>
      <c r="LDT338" s="283"/>
      <c r="LDU338" s="282"/>
      <c r="LDV338" s="282"/>
      <c r="LDW338" s="282"/>
      <c r="LDX338" s="282"/>
      <c r="LDY338" s="282"/>
      <c r="LDZ338" s="282"/>
      <c r="LEA338" s="282"/>
      <c r="LEB338" s="282"/>
      <c r="LEC338" s="282"/>
      <c r="LED338" s="282"/>
      <c r="LEE338" s="282"/>
      <c r="LEF338" s="282"/>
      <c r="LEG338" s="282"/>
      <c r="LEH338" s="282"/>
      <c r="LEI338" s="282"/>
      <c r="LEJ338" s="282"/>
      <c r="LEK338" s="282"/>
      <c r="LEL338" s="282"/>
      <c r="LEM338" s="282"/>
      <c r="LEN338" s="282"/>
      <c r="LEO338" s="282"/>
      <c r="LEP338" s="282"/>
      <c r="LEQ338" s="282"/>
      <c r="LER338" s="282"/>
      <c r="LES338" s="283"/>
      <c r="LET338" s="283"/>
      <c r="LEU338" s="282"/>
      <c r="LEV338" s="282"/>
      <c r="LEW338" s="282"/>
      <c r="LEX338" s="282"/>
      <c r="LEY338" s="282"/>
      <c r="LEZ338" s="282"/>
      <c r="LFA338" s="282"/>
      <c r="LFB338" s="282"/>
      <c r="LFC338" s="282"/>
      <c r="LFD338" s="282"/>
      <c r="LFE338" s="282"/>
      <c r="LFF338" s="282"/>
      <c r="LFG338" s="282"/>
      <c r="LFH338" s="282"/>
      <c r="LFI338" s="282"/>
      <c r="LFJ338" s="282"/>
      <c r="LFK338" s="282"/>
      <c r="LFL338" s="282"/>
      <c r="LFM338" s="282"/>
      <c r="LFN338" s="282"/>
      <c r="LFO338" s="282"/>
      <c r="LFP338" s="282"/>
      <c r="LFQ338" s="282"/>
      <c r="LFR338" s="282"/>
      <c r="LFS338" s="283"/>
      <c r="LFT338" s="283"/>
      <c r="LFU338" s="282"/>
      <c r="LFV338" s="282"/>
      <c r="LFW338" s="282"/>
      <c r="LFX338" s="282"/>
      <c r="LFY338" s="282"/>
      <c r="LFZ338" s="282"/>
      <c r="LGA338" s="282"/>
      <c r="LGB338" s="282"/>
      <c r="LGC338" s="282"/>
      <c r="LGD338" s="282"/>
      <c r="LGE338" s="282"/>
      <c r="LGF338" s="282"/>
      <c r="LGG338" s="282"/>
      <c r="LGH338" s="282"/>
      <c r="LGI338" s="282"/>
      <c r="LGJ338" s="282"/>
      <c r="LGK338" s="282"/>
      <c r="LGL338" s="282"/>
      <c r="LGM338" s="282"/>
      <c r="LGN338" s="282"/>
      <c r="LGO338" s="282"/>
      <c r="LGP338" s="282"/>
      <c r="LGQ338" s="282"/>
      <c r="LGR338" s="282"/>
      <c r="LGS338" s="283"/>
      <c r="LGT338" s="283"/>
      <c r="LGU338" s="282"/>
      <c r="LGV338" s="282"/>
      <c r="LGW338" s="282"/>
      <c r="LGX338" s="282"/>
      <c r="LGY338" s="282"/>
      <c r="LGZ338" s="282"/>
      <c r="LHA338" s="282"/>
      <c r="LHB338" s="282"/>
      <c r="LHC338" s="282"/>
      <c r="LHD338" s="282"/>
      <c r="LHE338" s="282"/>
      <c r="LHF338" s="282"/>
      <c r="LHG338" s="282"/>
      <c r="LHH338" s="282"/>
      <c r="LHI338" s="282"/>
      <c r="LHJ338" s="282"/>
      <c r="LHK338" s="282"/>
      <c r="LHL338" s="282"/>
      <c r="LHM338" s="282"/>
      <c r="LHN338" s="282"/>
      <c r="LHO338" s="282"/>
      <c r="LHP338" s="282"/>
      <c r="LHQ338" s="282"/>
      <c r="LHR338" s="282"/>
      <c r="LHS338" s="283"/>
      <c r="LHT338" s="283"/>
      <c r="LHU338" s="282"/>
      <c r="LHV338" s="282"/>
      <c r="LHW338" s="282"/>
      <c r="LHX338" s="282"/>
      <c r="LHY338" s="282"/>
      <c r="LHZ338" s="282"/>
      <c r="LIA338" s="282"/>
      <c r="LIB338" s="282"/>
      <c r="LIC338" s="282"/>
      <c r="LID338" s="282"/>
      <c r="LIE338" s="282"/>
      <c r="LIF338" s="282"/>
      <c r="LIG338" s="282"/>
      <c r="LIH338" s="282"/>
      <c r="LII338" s="282"/>
      <c r="LIJ338" s="282"/>
      <c r="LIK338" s="282"/>
      <c r="LIL338" s="282"/>
      <c r="LIM338" s="282"/>
      <c r="LIN338" s="282"/>
      <c r="LIO338" s="282"/>
      <c r="LIP338" s="282"/>
      <c r="LIQ338" s="282"/>
      <c r="LIR338" s="282"/>
      <c r="LIS338" s="283"/>
      <c r="LIT338" s="283"/>
      <c r="LIU338" s="282"/>
      <c r="LIV338" s="282"/>
      <c r="LIW338" s="282"/>
      <c r="LIX338" s="282"/>
      <c r="LIY338" s="282"/>
      <c r="LIZ338" s="282"/>
      <c r="LJA338" s="282"/>
      <c r="LJB338" s="282"/>
      <c r="LJC338" s="282"/>
      <c r="LJD338" s="282"/>
      <c r="LJE338" s="282"/>
      <c r="LJF338" s="282"/>
      <c r="LJG338" s="282"/>
      <c r="LJH338" s="282"/>
      <c r="LJI338" s="282"/>
      <c r="LJJ338" s="282"/>
      <c r="LJK338" s="282"/>
      <c r="LJL338" s="282"/>
      <c r="LJM338" s="282"/>
      <c r="LJN338" s="282"/>
      <c r="LJO338" s="282"/>
      <c r="LJP338" s="282"/>
      <c r="LJQ338" s="282"/>
      <c r="LJR338" s="282"/>
      <c r="LJS338" s="283"/>
      <c r="LJT338" s="283"/>
      <c r="LJU338" s="282"/>
      <c r="LJV338" s="282"/>
      <c r="LJW338" s="282"/>
      <c r="LJX338" s="282"/>
      <c r="LJY338" s="282"/>
      <c r="LJZ338" s="282"/>
      <c r="LKA338" s="282"/>
      <c r="LKB338" s="282"/>
      <c r="LKC338" s="282"/>
      <c r="LKD338" s="282"/>
      <c r="LKE338" s="282"/>
      <c r="LKF338" s="282"/>
      <c r="LKG338" s="282"/>
      <c r="LKH338" s="282"/>
      <c r="LKI338" s="282"/>
      <c r="LKJ338" s="282"/>
      <c r="LKK338" s="282"/>
      <c r="LKL338" s="282"/>
      <c r="LKM338" s="282"/>
      <c r="LKN338" s="282"/>
      <c r="LKO338" s="282"/>
      <c r="LKP338" s="282"/>
      <c r="LKQ338" s="282"/>
      <c r="LKR338" s="282"/>
      <c r="LKS338" s="283"/>
      <c r="LKT338" s="283"/>
      <c r="LKU338" s="282"/>
      <c r="LKV338" s="282"/>
      <c r="LKW338" s="282"/>
      <c r="LKX338" s="282"/>
      <c r="LKY338" s="282"/>
      <c r="LKZ338" s="282"/>
      <c r="LLA338" s="282"/>
      <c r="LLB338" s="282"/>
      <c r="LLC338" s="282"/>
      <c r="LLD338" s="282"/>
      <c r="LLE338" s="282"/>
      <c r="LLF338" s="282"/>
      <c r="LLG338" s="282"/>
      <c r="LLH338" s="282"/>
      <c r="LLI338" s="282"/>
      <c r="LLJ338" s="282"/>
      <c r="LLK338" s="282"/>
      <c r="LLL338" s="282"/>
      <c r="LLM338" s="282"/>
      <c r="LLN338" s="282"/>
      <c r="LLO338" s="282"/>
      <c r="LLP338" s="282"/>
      <c r="LLQ338" s="282"/>
      <c r="LLR338" s="282"/>
      <c r="LLS338" s="283"/>
      <c r="LLT338" s="283"/>
      <c r="LLU338" s="282"/>
      <c r="LLV338" s="282"/>
      <c r="LLW338" s="282"/>
      <c r="LLX338" s="282"/>
      <c r="LLY338" s="282"/>
      <c r="LLZ338" s="282"/>
      <c r="LMA338" s="282"/>
      <c r="LMB338" s="282"/>
      <c r="LMC338" s="282"/>
      <c r="LMD338" s="282"/>
      <c r="LME338" s="282"/>
      <c r="LMF338" s="282"/>
      <c r="LMG338" s="282"/>
      <c r="LMH338" s="282"/>
      <c r="LMI338" s="282"/>
      <c r="LMJ338" s="282"/>
      <c r="LMK338" s="282"/>
      <c r="LML338" s="282"/>
      <c r="LMM338" s="282"/>
      <c r="LMN338" s="282"/>
      <c r="LMO338" s="282"/>
      <c r="LMP338" s="282"/>
      <c r="LMQ338" s="282"/>
      <c r="LMR338" s="282"/>
      <c r="LMS338" s="283"/>
      <c r="LMT338" s="283"/>
      <c r="LMU338" s="282"/>
      <c r="LMV338" s="282"/>
      <c r="LMW338" s="282"/>
      <c r="LMX338" s="282"/>
      <c r="LMY338" s="282"/>
      <c r="LMZ338" s="282"/>
      <c r="LNA338" s="282"/>
      <c r="LNB338" s="282"/>
      <c r="LNC338" s="282"/>
      <c r="LND338" s="282"/>
      <c r="LNE338" s="282"/>
      <c r="LNF338" s="282"/>
      <c r="LNG338" s="282"/>
      <c r="LNH338" s="282"/>
      <c r="LNI338" s="282"/>
      <c r="LNJ338" s="282"/>
      <c r="LNK338" s="282"/>
      <c r="LNL338" s="282"/>
      <c r="LNM338" s="282"/>
      <c r="LNN338" s="282"/>
      <c r="LNO338" s="282"/>
      <c r="LNP338" s="282"/>
      <c r="LNQ338" s="282"/>
      <c r="LNR338" s="282"/>
      <c r="LNS338" s="283"/>
      <c r="LNT338" s="283"/>
      <c r="LNU338" s="282"/>
      <c r="LNV338" s="282"/>
      <c r="LNW338" s="282"/>
      <c r="LNX338" s="282"/>
      <c r="LNY338" s="282"/>
      <c r="LNZ338" s="282"/>
      <c r="LOA338" s="282"/>
      <c r="LOB338" s="282"/>
      <c r="LOC338" s="282"/>
      <c r="LOD338" s="282"/>
      <c r="LOE338" s="282"/>
      <c r="LOF338" s="282"/>
      <c r="LOG338" s="282"/>
      <c r="LOH338" s="282"/>
      <c r="LOI338" s="282"/>
      <c r="LOJ338" s="282"/>
      <c r="LOK338" s="282"/>
      <c r="LOL338" s="282"/>
      <c r="LOM338" s="282"/>
      <c r="LON338" s="282"/>
      <c r="LOO338" s="282"/>
      <c r="LOP338" s="282"/>
      <c r="LOQ338" s="282"/>
      <c r="LOR338" s="282"/>
      <c r="LOS338" s="283"/>
      <c r="LOT338" s="283"/>
      <c r="LOU338" s="282"/>
      <c r="LOV338" s="282"/>
      <c r="LOW338" s="282"/>
      <c r="LOX338" s="282"/>
      <c r="LOY338" s="282"/>
      <c r="LOZ338" s="282"/>
      <c r="LPA338" s="282"/>
      <c r="LPB338" s="282"/>
      <c r="LPC338" s="282"/>
      <c r="LPD338" s="282"/>
      <c r="LPE338" s="282"/>
      <c r="LPF338" s="282"/>
      <c r="LPG338" s="282"/>
      <c r="LPH338" s="282"/>
      <c r="LPI338" s="282"/>
      <c r="LPJ338" s="282"/>
      <c r="LPK338" s="282"/>
      <c r="LPL338" s="282"/>
      <c r="LPM338" s="282"/>
      <c r="LPN338" s="282"/>
      <c r="LPO338" s="282"/>
      <c r="LPP338" s="282"/>
      <c r="LPQ338" s="282"/>
      <c r="LPR338" s="282"/>
      <c r="LPS338" s="283"/>
      <c r="LPT338" s="283"/>
      <c r="LPU338" s="282"/>
      <c r="LPV338" s="282"/>
      <c r="LPW338" s="282"/>
      <c r="LPX338" s="282"/>
      <c r="LPY338" s="282"/>
      <c r="LPZ338" s="282"/>
      <c r="LQA338" s="282"/>
      <c r="LQB338" s="282"/>
      <c r="LQC338" s="282"/>
      <c r="LQD338" s="282"/>
      <c r="LQE338" s="282"/>
      <c r="LQF338" s="282"/>
      <c r="LQG338" s="282"/>
      <c r="LQH338" s="282"/>
      <c r="LQI338" s="282"/>
      <c r="LQJ338" s="282"/>
      <c r="LQK338" s="282"/>
      <c r="LQL338" s="282"/>
      <c r="LQM338" s="282"/>
      <c r="LQN338" s="282"/>
      <c r="LQO338" s="282"/>
      <c r="LQP338" s="282"/>
      <c r="LQQ338" s="282"/>
      <c r="LQR338" s="282"/>
      <c r="LQS338" s="283"/>
      <c r="LQT338" s="283"/>
      <c r="LQU338" s="282"/>
      <c r="LQV338" s="282"/>
      <c r="LQW338" s="282"/>
      <c r="LQX338" s="282"/>
      <c r="LQY338" s="282"/>
      <c r="LQZ338" s="282"/>
      <c r="LRA338" s="282"/>
      <c r="LRB338" s="282"/>
      <c r="LRC338" s="282"/>
      <c r="LRD338" s="282"/>
      <c r="LRE338" s="282"/>
      <c r="LRF338" s="282"/>
      <c r="LRG338" s="282"/>
      <c r="LRH338" s="282"/>
      <c r="LRI338" s="282"/>
      <c r="LRJ338" s="282"/>
      <c r="LRK338" s="282"/>
      <c r="LRL338" s="282"/>
      <c r="LRM338" s="282"/>
      <c r="LRN338" s="282"/>
      <c r="LRO338" s="282"/>
      <c r="LRP338" s="282"/>
      <c r="LRQ338" s="282"/>
      <c r="LRR338" s="282"/>
      <c r="LRS338" s="283"/>
      <c r="LRT338" s="283"/>
      <c r="LRU338" s="282"/>
      <c r="LRV338" s="282"/>
      <c r="LRW338" s="282"/>
      <c r="LRX338" s="282"/>
      <c r="LRY338" s="282"/>
      <c r="LRZ338" s="282"/>
      <c r="LSA338" s="282"/>
      <c r="LSB338" s="282"/>
      <c r="LSC338" s="282"/>
      <c r="LSD338" s="282"/>
      <c r="LSE338" s="282"/>
      <c r="LSF338" s="282"/>
      <c r="LSG338" s="282"/>
      <c r="LSH338" s="282"/>
      <c r="LSI338" s="282"/>
      <c r="LSJ338" s="282"/>
      <c r="LSK338" s="282"/>
      <c r="LSL338" s="282"/>
      <c r="LSM338" s="282"/>
      <c r="LSN338" s="282"/>
      <c r="LSO338" s="282"/>
      <c r="LSP338" s="282"/>
      <c r="LSQ338" s="282"/>
      <c r="LSR338" s="282"/>
      <c r="LSS338" s="283"/>
      <c r="LST338" s="283"/>
      <c r="LSU338" s="282"/>
      <c r="LSV338" s="282"/>
      <c r="LSW338" s="282"/>
      <c r="LSX338" s="282"/>
      <c r="LSY338" s="282"/>
      <c r="LSZ338" s="282"/>
      <c r="LTA338" s="282"/>
      <c r="LTB338" s="282"/>
      <c r="LTC338" s="282"/>
      <c r="LTD338" s="282"/>
      <c r="LTE338" s="282"/>
      <c r="LTF338" s="282"/>
      <c r="LTG338" s="282"/>
      <c r="LTH338" s="282"/>
      <c r="LTI338" s="282"/>
      <c r="LTJ338" s="282"/>
      <c r="LTK338" s="282"/>
      <c r="LTL338" s="282"/>
      <c r="LTM338" s="282"/>
      <c r="LTN338" s="282"/>
      <c r="LTO338" s="282"/>
      <c r="LTP338" s="282"/>
      <c r="LTQ338" s="282"/>
      <c r="LTR338" s="282"/>
      <c r="LTS338" s="283"/>
      <c r="LTT338" s="283"/>
      <c r="LTU338" s="282"/>
      <c r="LTV338" s="282"/>
      <c r="LTW338" s="282"/>
      <c r="LTX338" s="282"/>
      <c r="LTY338" s="282"/>
      <c r="LTZ338" s="282"/>
      <c r="LUA338" s="282"/>
      <c r="LUB338" s="282"/>
      <c r="LUC338" s="282"/>
      <c r="LUD338" s="282"/>
      <c r="LUE338" s="282"/>
      <c r="LUF338" s="282"/>
      <c r="LUG338" s="282"/>
      <c r="LUH338" s="282"/>
      <c r="LUI338" s="282"/>
      <c r="LUJ338" s="282"/>
      <c r="LUK338" s="282"/>
      <c r="LUL338" s="282"/>
      <c r="LUM338" s="282"/>
      <c r="LUN338" s="282"/>
      <c r="LUO338" s="282"/>
      <c r="LUP338" s="282"/>
      <c r="LUQ338" s="282"/>
      <c r="LUR338" s="282"/>
      <c r="LUS338" s="283"/>
      <c r="LUT338" s="283"/>
      <c r="LUU338" s="282"/>
      <c r="LUV338" s="282"/>
      <c r="LUW338" s="282"/>
      <c r="LUX338" s="282"/>
      <c r="LUY338" s="282"/>
      <c r="LUZ338" s="282"/>
      <c r="LVA338" s="282"/>
      <c r="LVB338" s="282"/>
      <c r="LVC338" s="282"/>
      <c r="LVD338" s="282"/>
      <c r="LVE338" s="282"/>
      <c r="LVF338" s="282"/>
      <c r="LVG338" s="282"/>
      <c r="LVH338" s="282"/>
      <c r="LVI338" s="282"/>
      <c r="LVJ338" s="282"/>
      <c r="LVK338" s="282"/>
      <c r="LVL338" s="282"/>
      <c r="LVM338" s="282"/>
      <c r="LVN338" s="282"/>
      <c r="LVO338" s="282"/>
      <c r="LVP338" s="282"/>
      <c r="LVQ338" s="282"/>
      <c r="LVR338" s="282"/>
      <c r="LVS338" s="283"/>
      <c r="LVT338" s="283"/>
      <c r="LVU338" s="282"/>
      <c r="LVV338" s="282"/>
      <c r="LVW338" s="282"/>
      <c r="LVX338" s="282"/>
      <c r="LVY338" s="282"/>
      <c r="LVZ338" s="282"/>
      <c r="LWA338" s="282"/>
      <c r="LWB338" s="282"/>
      <c r="LWC338" s="282"/>
      <c r="LWD338" s="282"/>
      <c r="LWE338" s="282"/>
      <c r="LWF338" s="282"/>
      <c r="LWG338" s="282"/>
      <c r="LWH338" s="282"/>
      <c r="LWI338" s="282"/>
      <c r="LWJ338" s="282"/>
      <c r="LWK338" s="282"/>
      <c r="LWL338" s="282"/>
      <c r="LWM338" s="282"/>
      <c r="LWN338" s="282"/>
      <c r="LWO338" s="282"/>
      <c r="LWP338" s="282"/>
      <c r="LWQ338" s="282"/>
      <c r="LWR338" s="282"/>
      <c r="LWS338" s="283"/>
      <c r="LWT338" s="283"/>
      <c r="LWU338" s="282"/>
      <c r="LWV338" s="282"/>
      <c r="LWW338" s="282"/>
      <c r="LWX338" s="282"/>
      <c r="LWY338" s="282"/>
      <c r="LWZ338" s="282"/>
      <c r="LXA338" s="282"/>
      <c r="LXB338" s="282"/>
      <c r="LXC338" s="282"/>
      <c r="LXD338" s="282"/>
      <c r="LXE338" s="282"/>
      <c r="LXF338" s="282"/>
      <c r="LXG338" s="282"/>
      <c r="LXH338" s="282"/>
      <c r="LXI338" s="282"/>
      <c r="LXJ338" s="282"/>
      <c r="LXK338" s="282"/>
      <c r="LXL338" s="282"/>
      <c r="LXM338" s="282"/>
      <c r="LXN338" s="282"/>
      <c r="LXO338" s="282"/>
      <c r="LXP338" s="282"/>
      <c r="LXQ338" s="282"/>
      <c r="LXR338" s="282"/>
      <c r="LXS338" s="283"/>
      <c r="LXT338" s="283"/>
      <c r="LXU338" s="282"/>
      <c r="LXV338" s="282"/>
      <c r="LXW338" s="282"/>
      <c r="LXX338" s="282"/>
      <c r="LXY338" s="282"/>
      <c r="LXZ338" s="282"/>
      <c r="LYA338" s="282"/>
      <c r="LYB338" s="282"/>
      <c r="LYC338" s="282"/>
      <c r="LYD338" s="282"/>
      <c r="LYE338" s="282"/>
      <c r="LYF338" s="282"/>
      <c r="LYG338" s="282"/>
      <c r="LYH338" s="282"/>
      <c r="LYI338" s="282"/>
      <c r="LYJ338" s="282"/>
      <c r="LYK338" s="282"/>
      <c r="LYL338" s="282"/>
      <c r="LYM338" s="282"/>
      <c r="LYN338" s="282"/>
      <c r="LYO338" s="282"/>
      <c r="LYP338" s="282"/>
      <c r="LYQ338" s="282"/>
      <c r="LYR338" s="282"/>
      <c r="LYS338" s="283"/>
      <c r="LYT338" s="283"/>
      <c r="LYU338" s="282"/>
      <c r="LYV338" s="282"/>
      <c r="LYW338" s="282"/>
      <c r="LYX338" s="282"/>
      <c r="LYY338" s="282"/>
      <c r="LYZ338" s="282"/>
      <c r="LZA338" s="282"/>
      <c r="LZB338" s="282"/>
      <c r="LZC338" s="282"/>
      <c r="LZD338" s="282"/>
      <c r="LZE338" s="282"/>
      <c r="LZF338" s="282"/>
      <c r="LZG338" s="282"/>
      <c r="LZH338" s="282"/>
      <c r="LZI338" s="282"/>
      <c r="LZJ338" s="282"/>
      <c r="LZK338" s="282"/>
      <c r="LZL338" s="282"/>
      <c r="LZM338" s="282"/>
      <c r="LZN338" s="282"/>
      <c r="LZO338" s="282"/>
      <c r="LZP338" s="282"/>
      <c r="LZQ338" s="282"/>
      <c r="LZR338" s="282"/>
      <c r="LZS338" s="283"/>
      <c r="LZT338" s="283"/>
      <c r="LZU338" s="282"/>
      <c r="LZV338" s="282"/>
      <c r="LZW338" s="282"/>
      <c r="LZX338" s="282"/>
      <c r="LZY338" s="282"/>
      <c r="LZZ338" s="282"/>
      <c r="MAA338" s="282"/>
      <c r="MAB338" s="282"/>
      <c r="MAC338" s="282"/>
      <c r="MAD338" s="282"/>
      <c r="MAE338" s="282"/>
      <c r="MAF338" s="282"/>
      <c r="MAG338" s="282"/>
      <c r="MAH338" s="282"/>
      <c r="MAI338" s="282"/>
      <c r="MAJ338" s="282"/>
      <c r="MAK338" s="282"/>
      <c r="MAL338" s="282"/>
      <c r="MAM338" s="282"/>
      <c r="MAN338" s="282"/>
      <c r="MAO338" s="282"/>
      <c r="MAP338" s="282"/>
      <c r="MAQ338" s="282"/>
      <c r="MAR338" s="282"/>
      <c r="MAS338" s="283"/>
      <c r="MAT338" s="283"/>
      <c r="MAU338" s="282"/>
      <c r="MAV338" s="282"/>
      <c r="MAW338" s="282"/>
      <c r="MAX338" s="282"/>
      <c r="MAY338" s="282"/>
      <c r="MAZ338" s="282"/>
      <c r="MBA338" s="282"/>
      <c r="MBB338" s="282"/>
      <c r="MBC338" s="282"/>
      <c r="MBD338" s="282"/>
      <c r="MBE338" s="282"/>
      <c r="MBF338" s="282"/>
      <c r="MBG338" s="282"/>
      <c r="MBH338" s="282"/>
      <c r="MBI338" s="282"/>
      <c r="MBJ338" s="282"/>
      <c r="MBK338" s="282"/>
      <c r="MBL338" s="282"/>
      <c r="MBM338" s="282"/>
      <c r="MBN338" s="282"/>
      <c r="MBO338" s="282"/>
      <c r="MBP338" s="282"/>
      <c r="MBQ338" s="282"/>
      <c r="MBR338" s="282"/>
      <c r="MBS338" s="283"/>
      <c r="MBT338" s="283"/>
      <c r="MBU338" s="282"/>
      <c r="MBV338" s="282"/>
      <c r="MBW338" s="282"/>
      <c r="MBX338" s="282"/>
      <c r="MBY338" s="282"/>
      <c r="MBZ338" s="282"/>
      <c r="MCA338" s="282"/>
      <c r="MCB338" s="282"/>
      <c r="MCC338" s="282"/>
      <c r="MCD338" s="282"/>
      <c r="MCE338" s="282"/>
      <c r="MCF338" s="282"/>
      <c r="MCG338" s="282"/>
      <c r="MCH338" s="282"/>
      <c r="MCI338" s="282"/>
      <c r="MCJ338" s="282"/>
      <c r="MCK338" s="282"/>
      <c r="MCL338" s="282"/>
      <c r="MCM338" s="282"/>
      <c r="MCN338" s="282"/>
      <c r="MCO338" s="282"/>
      <c r="MCP338" s="282"/>
      <c r="MCQ338" s="282"/>
      <c r="MCR338" s="282"/>
      <c r="MCS338" s="283"/>
      <c r="MCT338" s="283"/>
      <c r="MCU338" s="282"/>
      <c r="MCV338" s="282"/>
      <c r="MCW338" s="282"/>
      <c r="MCX338" s="282"/>
      <c r="MCY338" s="282"/>
      <c r="MCZ338" s="282"/>
      <c r="MDA338" s="282"/>
      <c r="MDB338" s="282"/>
      <c r="MDC338" s="282"/>
      <c r="MDD338" s="282"/>
      <c r="MDE338" s="282"/>
      <c r="MDF338" s="282"/>
      <c r="MDG338" s="282"/>
      <c r="MDH338" s="282"/>
      <c r="MDI338" s="282"/>
      <c r="MDJ338" s="282"/>
      <c r="MDK338" s="282"/>
      <c r="MDL338" s="282"/>
      <c r="MDM338" s="282"/>
      <c r="MDN338" s="282"/>
      <c r="MDO338" s="282"/>
      <c r="MDP338" s="282"/>
      <c r="MDQ338" s="282"/>
      <c r="MDR338" s="282"/>
      <c r="MDS338" s="283"/>
      <c r="MDT338" s="283"/>
      <c r="MDU338" s="282"/>
      <c r="MDV338" s="282"/>
      <c r="MDW338" s="282"/>
      <c r="MDX338" s="282"/>
      <c r="MDY338" s="282"/>
      <c r="MDZ338" s="282"/>
      <c r="MEA338" s="282"/>
      <c r="MEB338" s="282"/>
      <c r="MEC338" s="282"/>
      <c r="MED338" s="282"/>
      <c r="MEE338" s="282"/>
      <c r="MEF338" s="282"/>
      <c r="MEG338" s="282"/>
      <c r="MEH338" s="282"/>
      <c r="MEI338" s="282"/>
      <c r="MEJ338" s="282"/>
      <c r="MEK338" s="282"/>
      <c r="MEL338" s="282"/>
      <c r="MEM338" s="282"/>
      <c r="MEN338" s="282"/>
      <c r="MEO338" s="282"/>
      <c r="MEP338" s="282"/>
      <c r="MEQ338" s="282"/>
      <c r="MER338" s="282"/>
      <c r="MES338" s="283"/>
      <c r="MET338" s="283"/>
      <c r="MEU338" s="282"/>
      <c r="MEV338" s="282"/>
      <c r="MEW338" s="282"/>
      <c r="MEX338" s="282"/>
      <c r="MEY338" s="282"/>
      <c r="MEZ338" s="282"/>
      <c r="MFA338" s="282"/>
      <c r="MFB338" s="282"/>
      <c r="MFC338" s="282"/>
      <c r="MFD338" s="282"/>
      <c r="MFE338" s="282"/>
      <c r="MFF338" s="282"/>
      <c r="MFG338" s="282"/>
      <c r="MFH338" s="282"/>
      <c r="MFI338" s="282"/>
      <c r="MFJ338" s="282"/>
      <c r="MFK338" s="282"/>
      <c r="MFL338" s="282"/>
      <c r="MFM338" s="282"/>
      <c r="MFN338" s="282"/>
      <c r="MFO338" s="282"/>
      <c r="MFP338" s="282"/>
      <c r="MFQ338" s="282"/>
      <c r="MFR338" s="282"/>
      <c r="MFS338" s="283"/>
      <c r="MFT338" s="283"/>
      <c r="MFU338" s="282"/>
      <c r="MFV338" s="282"/>
      <c r="MFW338" s="282"/>
      <c r="MFX338" s="282"/>
      <c r="MFY338" s="282"/>
      <c r="MFZ338" s="282"/>
      <c r="MGA338" s="282"/>
      <c r="MGB338" s="282"/>
      <c r="MGC338" s="282"/>
      <c r="MGD338" s="282"/>
      <c r="MGE338" s="282"/>
      <c r="MGF338" s="282"/>
      <c r="MGG338" s="282"/>
      <c r="MGH338" s="282"/>
      <c r="MGI338" s="282"/>
      <c r="MGJ338" s="282"/>
      <c r="MGK338" s="282"/>
      <c r="MGL338" s="282"/>
      <c r="MGM338" s="282"/>
      <c r="MGN338" s="282"/>
      <c r="MGO338" s="282"/>
      <c r="MGP338" s="282"/>
      <c r="MGQ338" s="282"/>
      <c r="MGR338" s="282"/>
      <c r="MGS338" s="283"/>
      <c r="MGT338" s="283"/>
      <c r="MGU338" s="282"/>
      <c r="MGV338" s="282"/>
      <c r="MGW338" s="282"/>
      <c r="MGX338" s="282"/>
      <c r="MGY338" s="282"/>
      <c r="MGZ338" s="282"/>
      <c r="MHA338" s="282"/>
      <c r="MHB338" s="282"/>
      <c r="MHC338" s="282"/>
      <c r="MHD338" s="282"/>
      <c r="MHE338" s="282"/>
      <c r="MHF338" s="282"/>
      <c r="MHG338" s="282"/>
      <c r="MHH338" s="282"/>
      <c r="MHI338" s="282"/>
      <c r="MHJ338" s="282"/>
      <c r="MHK338" s="282"/>
      <c r="MHL338" s="282"/>
      <c r="MHM338" s="282"/>
      <c r="MHN338" s="282"/>
      <c r="MHO338" s="282"/>
      <c r="MHP338" s="282"/>
      <c r="MHQ338" s="282"/>
      <c r="MHR338" s="282"/>
      <c r="MHS338" s="283"/>
      <c r="MHT338" s="283"/>
      <c r="MHU338" s="282"/>
      <c r="MHV338" s="282"/>
      <c r="MHW338" s="282"/>
      <c r="MHX338" s="282"/>
      <c r="MHY338" s="282"/>
      <c r="MHZ338" s="282"/>
      <c r="MIA338" s="282"/>
      <c r="MIB338" s="282"/>
      <c r="MIC338" s="282"/>
      <c r="MID338" s="282"/>
      <c r="MIE338" s="282"/>
      <c r="MIF338" s="282"/>
      <c r="MIG338" s="282"/>
      <c r="MIH338" s="282"/>
      <c r="MII338" s="282"/>
      <c r="MIJ338" s="282"/>
      <c r="MIK338" s="282"/>
      <c r="MIL338" s="282"/>
      <c r="MIM338" s="282"/>
      <c r="MIN338" s="282"/>
      <c r="MIO338" s="282"/>
      <c r="MIP338" s="282"/>
      <c r="MIQ338" s="282"/>
      <c r="MIR338" s="282"/>
      <c r="MIS338" s="283"/>
      <c r="MIT338" s="283"/>
      <c r="MIU338" s="282"/>
      <c r="MIV338" s="282"/>
      <c r="MIW338" s="282"/>
      <c r="MIX338" s="282"/>
      <c r="MIY338" s="282"/>
      <c r="MIZ338" s="282"/>
      <c r="MJA338" s="282"/>
      <c r="MJB338" s="282"/>
      <c r="MJC338" s="282"/>
      <c r="MJD338" s="282"/>
      <c r="MJE338" s="282"/>
      <c r="MJF338" s="282"/>
      <c r="MJG338" s="282"/>
      <c r="MJH338" s="282"/>
      <c r="MJI338" s="282"/>
      <c r="MJJ338" s="282"/>
      <c r="MJK338" s="282"/>
      <c r="MJL338" s="282"/>
      <c r="MJM338" s="282"/>
      <c r="MJN338" s="282"/>
      <c r="MJO338" s="282"/>
      <c r="MJP338" s="282"/>
      <c r="MJQ338" s="282"/>
      <c r="MJR338" s="282"/>
      <c r="MJS338" s="283"/>
      <c r="MJT338" s="283"/>
      <c r="MJU338" s="282"/>
      <c r="MJV338" s="282"/>
      <c r="MJW338" s="282"/>
      <c r="MJX338" s="282"/>
      <c r="MJY338" s="282"/>
      <c r="MJZ338" s="282"/>
      <c r="MKA338" s="282"/>
      <c r="MKB338" s="282"/>
      <c r="MKC338" s="282"/>
      <c r="MKD338" s="282"/>
      <c r="MKE338" s="282"/>
      <c r="MKF338" s="282"/>
      <c r="MKG338" s="282"/>
      <c r="MKH338" s="282"/>
      <c r="MKI338" s="282"/>
      <c r="MKJ338" s="282"/>
      <c r="MKK338" s="282"/>
      <c r="MKL338" s="282"/>
      <c r="MKM338" s="282"/>
      <c r="MKN338" s="282"/>
      <c r="MKO338" s="282"/>
      <c r="MKP338" s="282"/>
      <c r="MKQ338" s="282"/>
      <c r="MKR338" s="282"/>
      <c r="MKS338" s="283"/>
      <c r="MKT338" s="283"/>
      <c r="MKU338" s="282"/>
      <c r="MKV338" s="282"/>
      <c r="MKW338" s="282"/>
      <c r="MKX338" s="282"/>
      <c r="MKY338" s="282"/>
      <c r="MKZ338" s="282"/>
      <c r="MLA338" s="282"/>
      <c r="MLB338" s="282"/>
      <c r="MLC338" s="282"/>
      <c r="MLD338" s="282"/>
      <c r="MLE338" s="282"/>
      <c r="MLF338" s="282"/>
      <c r="MLG338" s="282"/>
      <c r="MLH338" s="282"/>
      <c r="MLI338" s="282"/>
      <c r="MLJ338" s="282"/>
      <c r="MLK338" s="282"/>
      <c r="MLL338" s="282"/>
      <c r="MLM338" s="282"/>
      <c r="MLN338" s="282"/>
      <c r="MLO338" s="282"/>
      <c r="MLP338" s="282"/>
      <c r="MLQ338" s="282"/>
      <c r="MLR338" s="282"/>
      <c r="MLS338" s="283"/>
      <c r="MLT338" s="283"/>
      <c r="MLU338" s="282"/>
      <c r="MLV338" s="282"/>
      <c r="MLW338" s="282"/>
      <c r="MLX338" s="282"/>
      <c r="MLY338" s="282"/>
      <c r="MLZ338" s="282"/>
      <c r="MMA338" s="282"/>
      <c r="MMB338" s="282"/>
      <c r="MMC338" s="282"/>
      <c r="MMD338" s="282"/>
      <c r="MME338" s="282"/>
      <c r="MMF338" s="282"/>
      <c r="MMG338" s="282"/>
      <c r="MMH338" s="282"/>
      <c r="MMI338" s="282"/>
      <c r="MMJ338" s="282"/>
      <c r="MMK338" s="282"/>
      <c r="MML338" s="282"/>
      <c r="MMM338" s="282"/>
      <c r="MMN338" s="282"/>
      <c r="MMO338" s="282"/>
      <c r="MMP338" s="282"/>
      <c r="MMQ338" s="282"/>
      <c r="MMR338" s="282"/>
      <c r="MMS338" s="283"/>
      <c r="MMT338" s="283"/>
      <c r="MMU338" s="282"/>
      <c r="MMV338" s="282"/>
      <c r="MMW338" s="282"/>
      <c r="MMX338" s="282"/>
      <c r="MMY338" s="282"/>
      <c r="MMZ338" s="282"/>
      <c r="MNA338" s="282"/>
      <c r="MNB338" s="282"/>
      <c r="MNC338" s="282"/>
      <c r="MND338" s="282"/>
      <c r="MNE338" s="282"/>
      <c r="MNF338" s="282"/>
      <c r="MNG338" s="282"/>
      <c r="MNH338" s="282"/>
      <c r="MNI338" s="282"/>
      <c r="MNJ338" s="282"/>
      <c r="MNK338" s="282"/>
      <c r="MNL338" s="282"/>
      <c r="MNM338" s="282"/>
      <c r="MNN338" s="282"/>
      <c r="MNO338" s="282"/>
      <c r="MNP338" s="282"/>
      <c r="MNQ338" s="282"/>
      <c r="MNR338" s="282"/>
      <c r="MNS338" s="283"/>
      <c r="MNT338" s="283"/>
      <c r="MNU338" s="282"/>
      <c r="MNV338" s="282"/>
      <c r="MNW338" s="282"/>
      <c r="MNX338" s="282"/>
      <c r="MNY338" s="282"/>
      <c r="MNZ338" s="282"/>
      <c r="MOA338" s="282"/>
      <c r="MOB338" s="282"/>
      <c r="MOC338" s="282"/>
      <c r="MOD338" s="282"/>
      <c r="MOE338" s="282"/>
      <c r="MOF338" s="282"/>
      <c r="MOG338" s="282"/>
      <c r="MOH338" s="282"/>
      <c r="MOI338" s="282"/>
      <c r="MOJ338" s="282"/>
      <c r="MOK338" s="282"/>
      <c r="MOL338" s="282"/>
      <c r="MOM338" s="282"/>
      <c r="MON338" s="282"/>
      <c r="MOO338" s="282"/>
      <c r="MOP338" s="282"/>
      <c r="MOQ338" s="282"/>
      <c r="MOR338" s="282"/>
      <c r="MOS338" s="283"/>
      <c r="MOT338" s="283"/>
      <c r="MOU338" s="282"/>
      <c r="MOV338" s="282"/>
      <c r="MOW338" s="282"/>
      <c r="MOX338" s="282"/>
      <c r="MOY338" s="282"/>
      <c r="MOZ338" s="282"/>
      <c r="MPA338" s="282"/>
      <c r="MPB338" s="282"/>
      <c r="MPC338" s="282"/>
      <c r="MPD338" s="282"/>
      <c r="MPE338" s="282"/>
      <c r="MPF338" s="282"/>
      <c r="MPG338" s="282"/>
      <c r="MPH338" s="282"/>
      <c r="MPI338" s="282"/>
      <c r="MPJ338" s="282"/>
      <c r="MPK338" s="282"/>
      <c r="MPL338" s="282"/>
      <c r="MPM338" s="282"/>
      <c r="MPN338" s="282"/>
      <c r="MPO338" s="282"/>
      <c r="MPP338" s="282"/>
      <c r="MPQ338" s="282"/>
      <c r="MPR338" s="282"/>
      <c r="MPS338" s="283"/>
      <c r="MPT338" s="283"/>
      <c r="MPU338" s="282"/>
      <c r="MPV338" s="282"/>
      <c r="MPW338" s="282"/>
      <c r="MPX338" s="282"/>
      <c r="MPY338" s="282"/>
      <c r="MPZ338" s="282"/>
      <c r="MQA338" s="282"/>
      <c r="MQB338" s="282"/>
      <c r="MQC338" s="282"/>
      <c r="MQD338" s="282"/>
      <c r="MQE338" s="282"/>
      <c r="MQF338" s="282"/>
      <c r="MQG338" s="282"/>
      <c r="MQH338" s="282"/>
      <c r="MQI338" s="282"/>
      <c r="MQJ338" s="282"/>
      <c r="MQK338" s="282"/>
      <c r="MQL338" s="282"/>
      <c r="MQM338" s="282"/>
      <c r="MQN338" s="282"/>
      <c r="MQO338" s="282"/>
      <c r="MQP338" s="282"/>
      <c r="MQQ338" s="282"/>
      <c r="MQR338" s="282"/>
      <c r="MQS338" s="283"/>
      <c r="MQT338" s="283"/>
      <c r="MQU338" s="282"/>
      <c r="MQV338" s="282"/>
      <c r="MQW338" s="282"/>
      <c r="MQX338" s="282"/>
      <c r="MQY338" s="282"/>
      <c r="MQZ338" s="282"/>
      <c r="MRA338" s="282"/>
      <c r="MRB338" s="282"/>
      <c r="MRC338" s="282"/>
      <c r="MRD338" s="282"/>
      <c r="MRE338" s="282"/>
      <c r="MRF338" s="282"/>
      <c r="MRG338" s="282"/>
      <c r="MRH338" s="282"/>
      <c r="MRI338" s="282"/>
      <c r="MRJ338" s="282"/>
      <c r="MRK338" s="282"/>
      <c r="MRL338" s="282"/>
      <c r="MRM338" s="282"/>
      <c r="MRN338" s="282"/>
      <c r="MRO338" s="282"/>
      <c r="MRP338" s="282"/>
      <c r="MRQ338" s="282"/>
      <c r="MRR338" s="282"/>
      <c r="MRS338" s="283"/>
      <c r="MRT338" s="283"/>
      <c r="MRU338" s="282"/>
      <c r="MRV338" s="282"/>
      <c r="MRW338" s="282"/>
      <c r="MRX338" s="282"/>
      <c r="MRY338" s="282"/>
      <c r="MRZ338" s="282"/>
      <c r="MSA338" s="282"/>
      <c r="MSB338" s="282"/>
      <c r="MSC338" s="282"/>
      <c r="MSD338" s="282"/>
      <c r="MSE338" s="282"/>
      <c r="MSF338" s="282"/>
      <c r="MSG338" s="282"/>
      <c r="MSH338" s="282"/>
      <c r="MSI338" s="282"/>
      <c r="MSJ338" s="282"/>
      <c r="MSK338" s="282"/>
      <c r="MSL338" s="282"/>
      <c r="MSM338" s="282"/>
      <c r="MSN338" s="282"/>
      <c r="MSO338" s="282"/>
      <c r="MSP338" s="282"/>
      <c r="MSQ338" s="282"/>
      <c r="MSR338" s="282"/>
      <c r="MSS338" s="283"/>
      <c r="MST338" s="283"/>
      <c r="MSU338" s="282"/>
      <c r="MSV338" s="282"/>
      <c r="MSW338" s="282"/>
      <c r="MSX338" s="282"/>
      <c r="MSY338" s="282"/>
      <c r="MSZ338" s="282"/>
      <c r="MTA338" s="282"/>
      <c r="MTB338" s="282"/>
      <c r="MTC338" s="282"/>
      <c r="MTD338" s="282"/>
      <c r="MTE338" s="282"/>
      <c r="MTF338" s="282"/>
      <c r="MTG338" s="282"/>
      <c r="MTH338" s="282"/>
      <c r="MTI338" s="282"/>
      <c r="MTJ338" s="282"/>
      <c r="MTK338" s="282"/>
      <c r="MTL338" s="282"/>
      <c r="MTM338" s="282"/>
      <c r="MTN338" s="282"/>
      <c r="MTO338" s="282"/>
      <c r="MTP338" s="282"/>
      <c r="MTQ338" s="282"/>
      <c r="MTR338" s="282"/>
      <c r="MTS338" s="283"/>
      <c r="MTT338" s="283"/>
      <c r="MTU338" s="282"/>
      <c r="MTV338" s="282"/>
      <c r="MTW338" s="282"/>
      <c r="MTX338" s="282"/>
      <c r="MTY338" s="282"/>
      <c r="MTZ338" s="282"/>
      <c r="MUA338" s="282"/>
      <c r="MUB338" s="282"/>
      <c r="MUC338" s="282"/>
      <c r="MUD338" s="282"/>
      <c r="MUE338" s="282"/>
      <c r="MUF338" s="282"/>
      <c r="MUG338" s="282"/>
      <c r="MUH338" s="282"/>
      <c r="MUI338" s="282"/>
      <c r="MUJ338" s="282"/>
      <c r="MUK338" s="282"/>
      <c r="MUL338" s="282"/>
      <c r="MUM338" s="282"/>
      <c r="MUN338" s="282"/>
      <c r="MUO338" s="282"/>
      <c r="MUP338" s="282"/>
      <c r="MUQ338" s="282"/>
      <c r="MUR338" s="282"/>
      <c r="MUS338" s="283"/>
      <c r="MUT338" s="283"/>
      <c r="MUU338" s="282"/>
      <c r="MUV338" s="282"/>
      <c r="MUW338" s="282"/>
      <c r="MUX338" s="282"/>
      <c r="MUY338" s="282"/>
      <c r="MUZ338" s="282"/>
      <c r="MVA338" s="282"/>
      <c r="MVB338" s="282"/>
      <c r="MVC338" s="282"/>
      <c r="MVD338" s="282"/>
      <c r="MVE338" s="282"/>
      <c r="MVF338" s="282"/>
      <c r="MVG338" s="282"/>
      <c r="MVH338" s="282"/>
      <c r="MVI338" s="282"/>
      <c r="MVJ338" s="282"/>
      <c r="MVK338" s="282"/>
      <c r="MVL338" s="282"/>
      <c r="MVM338" s="282"/>
      <c r="MVN338" s="282"/>
      <c r="MVO338" s="282"/>
      <c r="MVP338" s="282"/>
      <c r="MVQ338" s="282"/>
      <c r="MVR338" s="282"/>
      <c r="MVS338" s="283"/>
      <c r="MVT338" s="283"/>
      <c r="MVU338" s="282"/>
      <c r="MVV338" s="282"/>
      <c r="MVW338" s="282"/>
      <c r="MVX338" s="282"/>
      <c r="MVY338" s="282"/>
      <c r="MVZ338" s="282"/>
      <c r="MWA338" s="282"/>
      <c r="MWB338" s="282"/>
      <c r="MWC338" s="282"/>
      <c r="MWD338" s="282"/>
      <c r="MWE338" s="282"/>
      <c r="MWF338" s="282"/>
      <c r="MWG338" s="282"/>
      <c r="MWH338" s="282"/>
      <c r="MWI338" s="282"/>
      <c r="MWJ338" s="282"/>
      <c r="MWK338" s="282"/>
      <c r="MWL338" s="282"/>
      <c r="MWM338" s="282"/>
      <c r="MWN338" s="282"/>
      <c r="MWO338" s="282"/>
      <c r="MWP338" s="282"/>
      <c r="MWQ338" s="282"/>
      <c r="MWR338" s="282"/>
      <c r="MWS338" s="283"/>
      <c r="MWT338" s="283"/>
      <c r="MWU338" s="282"/>
      <c r="MWV338" s="282"/>
      <c r="MWW338" s="282"/>
      <c r="MWX338" s="282"/>
      <c r="MWY338" s="282"/>
      <c r="MWZ338" s="282"/>
      <c r="MXA338" s="282"/>
      <c r="MXB338" s="282"/>
      <c r="MXC338" s="282"/>
      <c r="MXD338" s="282"/>
      <c r="MXE338" s="282"/>
      <c r="MXF338" s="282"/>
      <c r="MXG338" s="282"/>
      <c r="MXH338" s="282"/>
      <c r="MXI338" s="282"/>
      <c r="MXJ338" s="282"/>
      <c r="MXK338" s="282"/>
      <c r="MXL338" s="282"/>
      <c r="MXM338" s="282"/>
      <c r="MXN338" s="282"/>
      <c r="MXO338" s="282"/>
      <c r="MXP338" s="282"/>
      <c r="MXQ338" s="282"/>
      <c r="MXR338" s="282"/>
      <c r="MXS338" s="283"/>
      <c r="MXT338" s="283"/>
      <c r="MXU338" s="282"/>
      <c r="MXV338" s="282"/>
      <c r="MXW338" s="282"/>
      <c r="MXX338" s="282"/>
      <c r="MXY338" s="282"/>
      <c r="MXZ338" s="282"/>
      <c r="MYA338" s="282"/>
      <c r="MYB338" s="282"/>
      <c r="MYC338" s="282"/>
      <c r="MYD338" s="282"/>
      <c r="MYE338" s="282"/>
      <c r="MYF338" s="282"/>
      <c r="MYG338" s="282"/>
      <c r="MYH338" s="282"/>
      <c r="MYI338" s="282"/>
      <c r="MYJ338" s="282"/>
      <c r="MYK338" s="282"/>
      <c r="MYL338" s="282"/>
      <c r="MYM338" s="282"/>
      <c r="MYN338" s="282"/>
      <c r="MYO338" s="282"/>
      <c r="MYP338" s="282"/>
      <c r="MYQ338" s="282"/>
      <c r="MYR338" s="282"/>
      <c r="MYS338" s="283"/>
      <c r="MYT338" s="283"/>
      <c r="MYU338" s="282"/>
      <c r="MYV338" s="282"/>
      <c r="MYW338" s="282"/>
      <c r="MYX338" s="282"/>
      <c r="MYY338" s="282"/>
      <c r="MYZ338" s="282"/>
      <c r="MZA338" s="282"/>
      <c r="MZB338" s="282"/>
      <c r="MZC338" s="282"/>
      <c r="MZD338" s="282"/>
      <c r="MZE338" s="282"/>
      <c r="MZF338" s="282"/>
      <c r="MZG338" s="282"/>
      <c r="MZH338" s="282"/>
      <c r="MZI338" s="282"/>
      <c r="MZJ338" s="282"/>
      <c r="MZK338" s="282"/>
      <c r="MZL338" s="282"/>
      <c r="MZM338" s="282"/>
      <c r="MZN338" s="282"/>
      <c r="MZO338" s="282"/>
      <c r="MZP338" s="282"/>
      <c r="MZQ338" s="282"/>
      <c r="MZR338" s="282"/>
      <c r="MZS338" s="283"/>
      <c r="MZT338" s="283"/>
      <c r="MZU338" s="282"/>
      <c r="MZV338" s="282"/>
      <c r="MZW338" s="282"/>
      <c r="MZX338" s="282"/>
      <c r="MZY338" s="282"/>
      <c r="MZZ338" s="282"/>
      <c r="NAA338" s="282"/>
      <c r="NAB338" s="282"/>
      <c r="NAC338" s="282"/>
      <c r="NAD338" s="282"/>
      <c r="NAE338" s="282"/>
      <c r="NAF338" s="282"/>
      <c r="NAG338" s="282"/>
      <c r="NAH338" s="282"/>
      <c r="NAI338" s="282"/>
      <c r="NAJ338" s="282"/>
      <c r="NAK338" s="282"/>
      <c r="NAL338" s="282"/>
      <c r="NAM338" s="282"/>
      <c r="NAN338" s="282"/>
      <c r="NAO338" s="282"/>
      <c r="NAP338" s="282"/>
      <c r="NAQ338" s="282"/>
      <c r="NAR338" s="282"/>
      <c r="NAS338" s="283"/>
      <c r="NAT338" s="283"/>
      <c r="NAU338" s="282"/>
      <c r="NAV338" s="282"/>
      <c r="NAW338" s="282"/>
      <c r="NAX338" s="282"/>
      <c r="NAY338" s="282"/>
      <c r="NAZ338" s="282"/>
      <c r="NBA338" s="282"/>
      <c r="NBB338" s="282"/>
      <c r="NBC338" s="282"/>
      <c r="NBD338" s="282"/>
      <c r="NBE338" s="282"/>
      <c r="NBF338" s="282"/>
      <c r="NBG338" s="282"/>
      <c r="NBH338" s="282"/>
      <c r="NBI338" s="282"/>
      <c r="NBJ338" s="282"/>
      <c r="NBK338" s="282"/>
      <c r="NBL338" s="282"/>
      <c r="NBM338" s="282"/>
      <c r="NBN338" s="282"/>
      <c r="NBO338" s="282"/>
      <c r="NBP338" s="282"/>
      <c r="NBQ338" s="282"/>
      <c r="NBR338" s="282"/>
      <c r="NBS338" s="283"/>
      <c r="NBT338" s="283"/>
      <c r="NBU338" s="282"/>
      <c r="NBV338" s="282"/>
      <c r="NBW338" s="282"/>
      <c r="NBX338" s="282"/>
      <c r="NBY338" s="282"/>
      <c r="NBZ338" s="282"/>
      <c r="NCA338" s="282"/>
      <c r="NCB338" s="282"/>
      <c r="NCC338" s="282"/>
      <c r="NCD338" s="282"/>
      <c r="NCE338" s="282"/>
      <c r="NCF338" s="282"/>
      <c r="NCG338" s="282"/>
      <c r="NCH338" s="282"/>
      <c r="NCI338" s="282"/>
      <c r="NCJ338" s="282"/>
      <c r="NCK338" s="282"/>
      <c r="NCL338" s="282"/>
      <c r="NCM338" s="282"/>
      <c r="NCN338" s="282"/>
      <c r="NCO338" s="282"/>
      <c r="NCP338" s="282"/>
      <c r="NCQ338" s="282"/>
      <c r="NCR338" s="282"/>
      <c r="NCS338" s="283"/>
      <c r="NCT338" s="283"/>
      <c r="NCU338" s="282"/>
      <c r="NCV338" s="282"/>
      <c r="NCW338" s="282"/>
      <c r="NCX338" s="282"/>
      <c r="NCY338" s="282"/>
      <c r="NCZ338" s="282"/>
      <c r="NDA338" s="282"/>
      <c r="NDB338" s="282"/>
      <c r="NDC338" s="282"/>
      <c r="NDD338" s="282"/>
      <c r="NDE338" s="282"/>
      <c r="NDF338" s="282"/>
      <c r="NDG338" s="282"/>
      <c r="NDH338" s="282"/>
      <c r="NDI338" s="282"/>
      <c r="NDJ338" s="282"/>
      <c r="NDK338" s="282"/>
      <c r="NDL338" s="282"/>
      <c r="NDM338" s="282"/>
      <c r="NDN338" s="282"/>
      <c r="NDO338" s="282"/>
      <c r="NDP338" s="282"/>
      <c r="NDQ338" s="282"/>
      <c r="NDR338" s="282"/>
      <c r="NDS338" s="283"/>
      <c r="NDT338" s="283"/>
      <c r="NDU338" s="282"/>
      <c r="NDV338" s="282"/>
      <c r="NDW338" s="282"/>
      <c r="NDX338" s="282"/>
      <c r="NDY338" s="282"/>
      <c r="NDZ338" s="282"/>
      <c r="NEA338" s="282"/>
      <c r="NEB338" s="282"/>
      <c r="NEC338" s="282"/>
      <c r="NED338" s="282"/>
      <c r="NEE338" s="282"/>
      <c r="NEF338" s="282"/>
      <c r="NEG338" s="282"/>
      <c r="NEH338" s="282"/>
      <c r="NEI338" s="282"/>
      <c r="NEJ338" s="282"/>
      <c r="NEK338" s="282"/>
      <c r="NEL338" s="282"/>
      <c r="NEM338" s="282"/>
      <c r="NEN338" s="282"/>
      <c r="NEO338" s="282"/>
      <c r="NEP338" s="282"/>
      <c r="NEQ338" s="282"/>
      <c r="NER338" s="282"/>
      <c r="NES338" s="283"/>
      <c r="NET338" s="283"/>
      <c r="NEU338" s="282"/>
      <c r="NEV338" s="282"/>
      <c r="NEW338" s="282"/>
      <c r="NEX338" s="282"/>
      <c r="NEY338" s="282"/>
      <c r="NEZ338" s="282"/>
      <c r="NFA338" s="282"/>
      <c r="NFB338" s="282"/>
      <c r="NFC338" s="282"/>
      <c r="NFD338" s="282"/>
      <c r="NFE338" s="282"/>
      <c r="NFF338" s="282"/>
      <c r="NFG338" s="282"/>
      <c r="NFH338" s="282"/>
      <c r="NFI338" s="282"/>
      <c r="NFJ338" s="282"/>
      <c r="NFK338" s="282"/>
      <c r="NFL338" s="282"/>
      <c r="NFM338" s="282"/>
      <c r="NFN338" s="282"/>
      <c r="NFO338" s="282"/>
      <c r="NFP338" s="282"/>
      <c r="NFQ338" s="282"/>
      <c r="NFR338" s="282"/>
      <c r="NFS338" s="283"/>
      <c r="NFT338" s="283"/>
      <c r="NFU338" s="282"/>
      <c r="NFV338" s="282"/>
      <c r="NFW338" s="282"/>
      <c r="NFX338" s="282"/>
      <c r="NFY338" s="282"/>
      <c r="NFZ338" s="282"/>
      <c r="NGA338" s="282"/>
      <c r="NGB338" s="282"/>
      <c r="NGC338" s="282"/>
      <c r="NGD338" s="282"/>
      <c r="NGE338" s="282"/>
      <c r="NGF338" s="282"/>
      <c r="NGG338" s="282"/>
      <c r="NGH338" s="282"/>
      <c r="NGI338" s="282"/>
      <c r="NGJ338" s="282"/>
      <c r="NGK338" s="282"/>
      <c r="NGL338" s="282"/>
      <c r="NGM338" s="282"/>
      <c r="NGN338" s="282"/>
      <c r="NGO338" s="282"/>
      <c r="NGP338" s="282"/>
      <c r="NGQ338" s="282"/>
      <c r="NGR338" s="282"/>
      <c r="NGS338" s="283"/>
      <c r="NGT338" s="283"/>
      <c r="NGU338" s="282"/>
      <c r="NGV338" s="282"/>
      <c r="NGW338" s="282"/>
      <c r="NGX338" s="282"/>
      <c r="NGY338" s="282"/>
      <c r="NGZ338" s="282"/>
      <c r="NHA338" s="282"/>
      <c r="NHB338" s="282"/>
      <c r="NHC338" s="282"/>
      <c r="NHD338" s="282"/>
      <c r="NHE338" s="282"/>
      <c r="NHF338" s="282"/>
      <c r="NHG338" s="282"/>
      <c r="NHH338" s="282"/>
      <c r="NHI338" s="282"/>
      <c r="NHJ338" s="282"/>
      <c r="NHK338" s="282"/>
      <c r="NHL338" s="282"/>
      <c r="NHM338" s="282"/>
      <c r="NHN338" s="282"/>
      <c r="NHO338" s="282"/>
      <c r="NHP338" s="282"/>
      <c r="NHQ338" s="282"/>
      <c r="NHR338" s="282"/>
      <c r="NHS338" s="283"/>
      <c r="NHT338" s="283"/>
      <c r="NHU338" s="282"/>
      <c r="NHV338" s="282"/>
      <c r="NHW338" s="282"/>
      <c r="NHX338" s="282"/>
      <c r="NHY338" s="282"/>
      <c r="NHZ338" s="282"/>
      <c r="NIA338" s="282"/>
      <c r="NIB338" s="282"/>
      <c r="NIC338" s="282"/>
      <c r="NID338" s="282"/>
      <c r="NIE338" s="282"/>
      <c r="NIF338" s="282"/>
      <c r="NIG338" s="282"/>
      <c r="NIH338" s="282"/>
      <c r="NII338" s="282"/>
      <c r="NIJ338" s="282"/>
      <c r="NIK338" s="282"/>
      <c r="NIL338" s="282"/>
      <c r="NIM338" s="282"/>
      <c r="NIN338" s="282"/>
      <c r="NIO338" s="282"/>
      <c r="NIP338" s="282"/>
      <c r="NIQ338" s="282"/>
      <c r="NIR338" s="282"/>
      <c r="NIS338" s="283"/>
      <c r="NIT338" s="283"/>
      <c r="NIU338" s="282"/>
      <c r="NIV338" s="282"/>
      <c r="NIW338" s="282"/>
      <c r="NIX338" s="282"/>
      <c r="NIY338" s="282"/>
      <c r="NIZ338" s="282"/>
      <c r="NJA338" s="282"/>
      <c r="NJB338" s="282"/>
      <c r="NJC338" s="282"/>
      <c r="NJD338" s="282"/>
      <c r="NJE338" s="282"/>
      <c r="NJF338" s="282"/>
      <c r="NJG338" s="282"/>
      <c r="NJH338" s="282"/>
      <c r="NJI338" s="282"/>
      <c r="NJJ338" s="282"/>
      <c r="NJK338" s="282"/>
      <c r="NJL338" s="282"/>
      <c r="NJM338" s="282"/>
      <c r="NJN338" s="282"/>
      <c r="NJO338" s="282"/>
      <c r="NJP338" s="282"/>
      <c r="NJQ338" s="282"/>
      <c r="NJR338" s="282"/>
      <c r="NJS338" s="283"/>
      <c r="NJT338" s="283"/>
      <c r="NJU338" s="282"/>
      <c r="NJV338" s="282"/>
      <c r="NJW338" s="282"/>
      <c r="NJX338" s="282"/>
      <c r="NJY338" s="282"/>
      <c r="NJZ338" s="282"/>
      <c r="NKA338" s="282"/>
      <c r="NKB338" s="282"/>
      <c r="NKC338" s="282"/>
      <c r="NKD338" s="282"/>
      <c r="NKE338" s="282"/>
      <c r="NKF338" s="282"/>
      <c r="NKG338" s="282"/>
      <c r="NKH338" s="282"/>
      <c r="NKI338" s="282"/>
      <c r="NKJ338" s="282"/>
      <c r="NKK338" s="282"/>
      <c r="NKL338" s="282"/>
      <c r="NKM338" s="282"/>
      <c r="NKN338" s="282"/>
      <c r="NKO338" s="282"/>
      <c r="NKP338" s="282"/>
      <c r="NKQ338" s="282"/>
      <c r="NKR338" s="282"/>
      <c r="NKS338" s="283"/>
      <c r="NKT338" s="283"/>
      <c r="NKU338" s="282"/>
      <c r="NKV338" s="282"/>
      <c r="NKW338" s="282"/>
      <c r="NKX338" s="282"/>
      <c r="NKY338" s="282"/>
      <c r="NKZ338" s="282"/>
      <c r="NLA338" s="282"/>
      <c r="NLB338" s="282"/>
      <c r="NLC338" s="282"/>
      <c r="NLD338" s="282"/>
      <c r="NLE338" s="282"/>
      <c r="NLF338" s="282"/>
      <c r="NLG338" s="282"/>
      <c r="NLH338" s="282"/>
      <c r="NLI338" s="282"/>
      <c r="NLJ338" s="282"/>
      <c r="NLK338" s="282"/>
      <c r="NLL338" s="282"/>
      <c r="NLM338" s="282"/>
      <c r="NLN338" s="282"/>
      <c r="NLO338" s="282"/>
      <c r="NLP338" s="282"/>
      <c r="NLQ338" s="282"/>
      <c r="NLR338" s="282"/>
      <c r="NLS338" s="283"/>
      <c r="NLT338" s="283"/>
      <c r="NLU338" s="282"/>
      <c r="NLV338" s="282"/>
      <c r="NLW338" s="282"/>
      <c r="NLX338" s="282"/>
      <c r="NLY338" s="282"/>
      <c r="NLZ338" s="282"/>
      <c r="NMA338" s="282"/>
      <c r="NMB338" s="282"/>
      <c r="NMC338" s="282"/>
      <c r="NMD338" s="282"/>
      <c r="NME338" s="282"/>
      <c r="NMF338" s="282"/>
      <c r="NMG338" s="282"/>
      <c r="NMH338" s="282"/>
      <c r="NMI338" s="282"/>
      <c r="NMJ338" s="282"/>
      <c r="NMK338" s="282"/>
      <c r="NML338" s="282"/>
      <c r="NMM338" s="282"/>
      <c r="NMN338" s="282"/>
      <c r="NMO338" s="282"/>
      <c r="NMP338" s="282"/>
      <c r="NMQ338" s="282"/>
      <c r="NMR338" s="282"/>
      <c r="NMS338" s="283"/>
      <c r="NMT338" s="283"/>
      <c r="NMU338" s="282"/>
      <c r="NMV338" s="282"/>
      <c r="NMW338" s="282"/>
      <c r="NMX338" s="282"/>
      <c r="NMY338" s="282"/>
      <c r="NMZ338" s="282"/>
      <c r="NNA338" s="282"/>
      <c r="NNB338" s="282"/>
      <c r="NNC338" s="282"/>
      <c r="NND338" s="282"/>
      <c r="NNE338" s="282"/>
      <c r="NNF338" s="282"/>
      <c r="NNG338" s="282"/>
      <c r="NNH338" s="282"/>
      <c r="NNI338" s="282"/>
      <c r="NNJ338" s="282"/>
      <c r="NNK338" s="282"/>
      <c r="NNL338" s="282"/>
      <c r="NNM338" s="282"/>
      <c r="NNN338" s="282"/>
      <c r="NNO338" s="282"/>
      <c r="NNP338" s="282"/>
      <c r="NNQ338" s="282"/>
      <c r="NNR338" s="282"/>
      <c r="NNS338" s="283"/>
      <c r="NNT338" s="283"/>
      <c r="NNU338" s="282"/>
      <c r="NNV338" s="282"/>
      <c r="NNW338" s="282"/>
      <c r="NNX338" s="282"/>
      <c r="NNY338" s="282"/>
      <c r="NNZ338" s="282"/>
      <c r="NOA338" s="282"/>
      <c r="NOB338" s="282"/>
      <c r="NOC338" s="282"/>
      <c r="NOD338" s="282"/>
      <c r="NOE338" s="282"/>
      <c r="NOF338" s="282"/>
      <c r="NOG338" s="282"/>
      <c r="NOH338" s="282"/>
      <c r="NOI338" s="282"/>
      <c r="NOJ338" s="282"/>
      <c r="NOK338" s="282"/>
      <c r="NOL338" s="282"/>
      <c r="NOM338" s="282"/>
      <c r="NON338" s="282"/>
      <c r="NOO338" s="282"/>
      <c r="NOP338" s="282"/>
      <c r="NOQ338" s="282"/>
      <c r="NOR338" s="282"/>
      <c r="NOS338" s="283"/>
      <c r="NOT338" s="283"/>
      <c r="NOU338" s="282"/>
      <c r="NOV338" s="282"/>
      <c r="NOW338" s="282"/>
      <c r="NOX338" s="282"/>
      <c r="NOY338" s="282"/>
      <c r="NOZ338" s="282"/>
      <c r="NPA338" s="282"/>
      <c r="NPB338" s="282"/>
      <c r="NPC338" s="282"/>
      <c r="NPD338" s="282"/>
      <c r="NPE338" s="282"/>
      <c r="NPF338" s="282"/>
      <c r="NPG338" s="282"/>
      <c r="NPH338" s="282"/>
      <c r="NPI338" s="282"/>
      <c r="NPJ338" s="282"/>
      <c r="NPK338" s="282"/>
      <c r="NPL338" s="282"/>
      <c r="NPM338" s="282"/>
      <c r="NPN338" s="282"/>
      <c r="NPO338" s="282"/>
      <c r="NPP338" s="282"/>
      <c r="NPQ338" s="282"/>
      <c r="NPR338" s="282"/>
      <c r="NPS338" s="283"/>
      <c r="NPT338" s="283"/>
      <c r="NPU338" s="282"/>
      <c r="NPV338" s="282"/>
      <c r="NPW338" s="282"/>
      <c r="NPX338" s="282"/>
      <c r="NPY338" s="282"/>
      <c r="NPZ338" s="282"/>
      <c r="NQA338" s="282"/>
      <c r="NQB338" s="282"/>
      <c r="NQC338" s="282"/>
      <c r="NQD338" s="282"/>
      <c r="NQE338" s="282"/>
      <c r="NQF338" s="282"/>
      <c r="NQG338" s="282"/>
      <c r="NQH338" s="282"/>
      <c r="NQI338" s="282"/>
      <c r="NQJ338" s="282"/>
      <c r="NQK338" s="282"/>
      <c r="NQL338" s="282"/>
      <c r="NQM338" s="282"/>
      <c r="NQN338" s="282"/>
      <c r="NQO338" s="282"/>
      <c r="NQP338" s="282"/>
      <c r="NQQ338" s="282"/>
      <c r="NQR338" s="282"/>
      <c r="NQS338" s="283"/>
      <c r="NQT338" s="283"/>
      <c r="NQU338" s="282"/>
      <c r="NQV338" s="282"/>
      <c r="NQW338" s="282"/>
      <c r="NQX338" s="282"/>
      <c r="NQY338" s="282"/>
      <c r="NQZ338" s="282"/>
      <c r="NRA338" s="282"/>
      <c r="NRB338" s="282"/>
      <c r="NRC338" s="282"/>
      <c r="NRD338" s="282"/>
      <c r="NRE338" s="282"/>
      <c r="NRF338" s="282"/>
      <c r="NRG338" s="282"/>
      <c r="NRH338" s="282"/>
      <c r="NRI338" s="282"/>
      <c r="NRJ338" s="282"/>
      <c r="NRK338" s="282"/>
      <c r="NRL338" s="282"/>
      <c r="NRM338" s="282"/>
      <c r="NRN338" s="282"/>
      <c r="NRO338" s="282"/>
      <c r="NRP338" s="282"/>
      <c r="NRQ338" s="282"/>
      <c r="NRR338" s="282"/>
      <c r="NRS338" s="283"/>
      <c r="NRT338" s="283"/>
      <c r="NRU338" s="282"/>
      <c r="NRV338" s="282"/>
      <c r="NRW338" s="282"/>
      <c r="NRX338" s="282"/>
      <c r="NRY338" s="282"/>
      <c r="NRZ338" s="282"/>
      <c r="NSA338" s="282"/>
      <c r="NSB338" s="282"/>
      <c r="NSC338" s="282"/>
      <c r="NSD338" s="282"/>
      <c r="NSE338" s="282"/>
      <c r="NSF338" s="282"/>
      <c r="NSG338" s="282"/>
      <c r="NSH338" s="282"/>
      <c r="NSI338" s="282"/>
      <c r="NSJ338" s="282"/>
      <c r="NSK338" s="282"/>
      <c r="NSL338" s="282"/>
      <c r="NSM338" s="282"/>
      <c r="NSN338" s="282"/>
      <c r="NSO338" s="282"/>
      <c r="NSP338" s="282"/>
      <c r="NSQ338" s="282"/>
      <c r="NSR338" s="282"/>
      <c r="NSS338" s="283"/>
      <c r="NST338" s="283"/>
      <c r="NSU338" s="282"/>
      <c r="NSV338" s="282"/>
      <c r="NSW338" s="282"/>
      <c r="NSX338" s="282"/>
      <c r="NSY338" s="282"/>
      <c r="NSZ338" s="282"/>
      <c r="NTA338" s="282"/>
      <c r="NTB338" s="282"/>
      <c r="NTC338" s="282"/>
      <c r="NTD338" s="282"/>
      <c r="NTE338" s="282"/>
      <c r="NTF338" s="282"/>
      <c r="NTG338" s="282"/>
      <c r="NTH338" s="282"/>
      <c r="NTI338" s="282"/>
      <c r="NTJ338" s="282"/>
      <c r="NTK338" s="282"/>
      <c r="NTL338" s="282"/>
      <c r="NTM338" s="282"/>
      <c r="NTN338" s="282"/>
      <c r="NTO338" s="282"/>
      <c r="NTP338" s="282"/>
      <c r="NTQ338" s="282"/>
      <c r="NTR338" s="282"/>
      <c r="NTS338" s="283"/>
      <c r="NTT338" s="283"/>
      <c r="NTU338" s="282"/>
      <c r="NTV338" s="282"/>
      <c r="NTW338" s="282"/>
      <c r="NTX338" s="282"/>
      <c r="NTY338" s="282"/>
      <c r="NTZ338" s="282"/>
      <c r="NUA338" s="282"/>
      <c r="NUB338" s="282"/>
      <c r="NUC338" s="282"/>
      <c r="NUD338" s="282"/>
      <c r="NUE338" s="282"/>
      <c r="NUF338" s="282"/>
      <c r="NUG338" s="282"/>
      <c r="NUH338" s="282"/>
      <c r="NUI338" s="282"/>
      <c r="NUJ338" s="282"/>
      <c r="NUK338" s="282"/>
      <c r="NUL338" s="282"/>
      <c r="NUM338" s="282"/>
      <c r="NUN338" s="282"/>
      <c r="NUO338" s="282"/>
      <c r="NUP338" s="282"/>
      <c r="NUQ338" s="282"/>
      <c r="NUR338" s="282"/>
      <c r="NUS338" s="283"/>
      <c r="NUT338" s="283"/>
      <c r="NUU338" s="282"/>
      <c r="NUV338" s="282"/>
      <c r="NUW338" s="282"/>
      <c r="NUX338" s="282"/>
      <c r="NUY338" s="282"/>
      <c r="NUZ338" s="282"/>
      <c r="NVA338" s="282"/>
      <c r="NVB338" s="282"/>
      <c r="NVC338" s="282"/>
      <c r="NVD338" s="282"/>
      <c r="NVE338" s="282"/>
      <c r="NVF338" s="282"/>
      <c r="NVG338" s="282"/>
      <c r="NVH338" s="282"/>
      <c r="NVI338" s="282"/>
      <c r="NVJ338" s="282"/>
      <c r="NVK338" s="282"/>
      <c r="NVL338" s="282"/>
      <c r="NVM338" s="282"/>
      <c r="NVN338" s="282"/>
      <c r="NVO338" s="282"/>
      <c r="NVP338" s="282"/>
      <c r="NVQ338" s="282"/>
      <c r="NVR338" s="282"/>
      <c r="NVS338" s="283"/>
      <c r="NVT338" s="283"/>
      <c r="NVU338" s="282"/>
      <c r="NVV338" s="282"/>
      <c r="NVW338" s="282"/>
      <c r="NVX338" s="282"/>
      <c r="NVY338" s="282"/>
      <c r="NVZ338" s="282"/>
      <c r="NWA338" s="282"/>
      <c r="NWB338" s="282"/>
      <c r="NWC338" s="282"/>
      <c r="NWD338" s="282"/>
      <c r="NWE338" s="282"/>
      <c r="NWF338" s="282"/>
      <c r="NWG338" s="282"/>
      <c r="NWH338" s="282"/>
      <c r="NWI338" s="282"/>
      <c r="NWJ338" s="282"/>
      <c r="NWK338" s="282"/>
      <c r="NWL338" s="282"/>
      <c r="NWM338" s="282"/>
      <c r="NWN338" s="282"/>
      <c r="NWO338" s="282"/>
      <c r="NWP338" s="282"/>
      <c r="NWQ338" s="282"/>
      <c r="NWR338" s="282"/>
      <c r="NWS338" s="283"/>
      <c r="NWT338" s="283"/>
      <c r="NWU338" s="282"/>
      <c r="NWV338" s="282"/>
      <c r="NWW338" s="282"/>
      <c r="NWX338" s="282"/>
      <c r="NWY338" s="282"/>
      <c r="NWZ338" s="282"/>
      <c r="NXA338" s="282"/>
      <c r="NXB338" s="282"/>
      <c r="NXC338" s="282"/>
      <c r="NXD338" s="282"/>
      <c r="NXE338" s="282"/>
      <c r="NXF338" s="282"/>
      <c r="NXG338" s="282"/>
      <c r="NXH338" s="282"/>
      <c r="NXI338" s="282"/>
      <c r="NXJ338" s="282"/>
      <c r="NXK338" s="282"/>
      <c r="NXL338" s="282"/>
      <c r="NXM338" s="282"/>
      <c r="NXN338" s="282"/>
      <c r="NXO338" s="282"/>
      <c r="NXP338" s="282"/>
      <c r="NXQ338" s="282"/>
      <c r="NXR338" s="282"/>
      <c r="NXS338" s="283"/>
      <c r="NXT338" s="283"/>
      <c r="NXU338" s="282"/>
      <c r="NXV338" s="282"/>
      <c r="NXW338" s="282"/>
      <c r="NXX338" s="282"/>
      <c r="NXY338" s="282"/>
      <c r="NXZ338" s="282"/>
      <c r="NYA338" s="282"/>
      <c r="NYB338" s="282"/>
      <c r="NYC338" s="282"/>
      <c r="NYD338" s="282"/>
      <c r="NYE338" s="282"/>
      <c r="NYF338" s="282"/>
      <c r="NYG338" s="282"/>
      <c r="NYH338" s="282"/>
      <c r="NYI338" s="282"/>
      <c r="NYJ338" s="282"/>
      <c r="NYK338" s="282"/>
      <c r="NYL338" s="282"/>
      <c r="NYM338" s="282"/>
      <c r="NYN338" s="282"/>
      <c r="NYO338" s="282"/>
      <c r="NYP338" s="282"/>
      <c r="NYQ338" s="282"/>
      <c r="NYR338" s="282"/>
      <c r="NYS338" s="283"/>
      <c r="NYT338" s="283"/>
      <c r="NYU338" s="282"/>
      <c r="NYV338" s="282"/>
      <c r="NYW338" s="282"/>
      <c r="NYX338" s="282"/>
      <c r="NYY338" s="282"/>
      <c r="NYZ338" s="282"/>
      <c r="NZA338" s="282"/>
      <c r="NZB338" s="282"/>
      <c r="NZC338" s="282"/>
      <c r="NZD338" s="282"/>
      <c r="NZE338" s="282"/>
      <c r="NZF338" s="282"/>
      <c r="NZG338" s="282"/>
      <c r="NZH338" s="282"/>
      <c r="NZI338" s="282"/>
      <c r="NZJ338" s="282"/>
      <c r="NZK338" s="282"/>
      <c r="NZL338" s="282"/>
      <c r="NZM338" s="282"/>
      <c r="NZN338" s="282"/>
      <c r="NZO338" s="282"/>
      <c r="NZP338" s="282"/>
      <c r="NZQ338" s="282"/>
      <c r="NZR338" s="282"/>
      <c r="NZS338" s="283"/>
      <c r="NZT338" s="283"/>
      <c r="NZU338" s="282"/>
      <c r="NZV338" s="282"/>
      <c r="NZW338" s="282"/>
      <c r="NZX338" s="282"/>
      <c r="NZY338" s="282"/>
      <c r="NZZ338" s="282"/>
      <c r="OAA338" s="282"/>
      <c r="OAB338" s="282"/>
      <c r="OAC338" s="282"/>
      <c r="OAD338" s="282"/>
      <c r="OAE338" s="282"/>
      <c r="OAF338" s="282"/>
      <c r="OAG338" s="282"/>
      <c r="OAH338" s="282"/>
      <c r="OAI338" s="282"/>
      <c r="OAJ338" s="282"/>
      <c r="OAK338" s="282"/>
      <c r="OAL338" s="282"/>
      <c r="OAM338" s="282"/>
      <c r="OAN338" s="282"/>
      <c r="OAO338" s="282"/>
      <c r="OAP338" s="282"/>
      <c r="OAQ338" s="282"/>
      <c r="OAR338" s="282"/>
      <c r="OAS338" s="283"/>
      <c r="OAT338" s="283"/>
      <c r="OAU338" s="282"/>
      <c r="OAV338" s="282"/>
      <c r="OAW338" s="282"/>
      <c r="OAX338" s="282"/>
      <c r="OAY338" s="282"/>
      <c r="OAZ338" s="282"/>
      <c r="OBA338" s="282"/>
      <c r="OBB338" s="282"/>
      <c r="OBC338" s="282"/>
      <c r="OBD338" s="282"/>
      <c r="OBE338" s="282"/>
      <c r="OBF338" s="282"/>
      <c r="OBG338" s="282"/>
      <c r="OBH338" s="282"/>
      <c r="OBI338" s="282"/>
      <c r="OBJ338" s="282"/>
      <c r="OBK338" s="282"/>
      <c r="OBL338" s="282"/>
      <c r="OBM338" s="282"/>
      <c r="OBN338" s="282"/>
      <c r="OBO338" s="282"/>
      <c r="OBP338" s="282"/>
      <c r="OBQ338" s="282"/>
      <c r="OBR338" s="282"/>
      <c r="OBS338" s="283"/>
      <c r="OBT338" s="283"/>
      <c r="OBU338" s="282"/>
      <c r="OBV338" s="282"/>
      <c r="OBW338" s="282"/>
      <c r="OBX338" s="282"/>
      <c r="OBY338" s="282"/>
      <c r="OBZ338" s="282"/>
      <c r="OCA338" s="282"/>
      <c r="OCB338" s="282"/>
      <c r="OCC338" s="282"/>
      <c r="OCD338" s="282"/>
      <c r="OCE338" s="282"/>
      <c r="OCF338" s="282"/>
      <c r="OCG338" s="282"/>
      <c r="OCH338" s="282"/>
      <c r="OCI338" s="282"/>
      <c r="OCJ338" s="282"/>
      <c r="OCK338" s="282"/>
      <c r="OCL338" s="282"/>
      <c r="OCM338" s="282"/>
      <c r="OCN338" s="282"/>
      <c r="OCO338" s="282"/>
      <c r="OCP338" s="282"/>
      <c r="OCQ338" s="282"/>
      <c r="OCR338" s="282"/>
      <c r="OCS338" s="283"/>
      <c r="OCT338" s="283"/>
      <c r="OCU338" s="282"/>
      <c r="OCV338" s="282"/>
      <c r="OCW338" s="282"/>
      <c r="OCX338" s="282"/>
      <c r="OCY338" s="282"/>
      <c r="OCZ338" s="282"/>
      <c r="ODA338" s="282"/>
      <c r="ODB338" s="282"/>
      <c r="ODC338" s="282"/>
      <c r="ODD338" s="282"/>
      <c r="ODE338" s="282"/>
      <c r="ODF338" s="282"/>
      <c r="ODG338" s="282"/>
      <c r="ODH338" s="282"/>
      <c r="ODI338" s="282"/>
      <c r="ODJ338" s="282"/>
      <c r="ODK338" s="282"/>
      <c r="ODL338" s="282"/>
      <c r="ODM338" s="282"/>
      <c r="ODN338" s="282"/>
      <c r="ODO338" s="282"/>
      <c r="ODP338" s="282"/>
      <c r="ODQ338" s="282"/>
      <c r="ODR338" s="282"/>
      <c r="ODS338" s="283"/>
      <c r="ODT338" s="283"/>
      <c r="ODU338" s="282"/>
      <c r="ODV338" s="282"/>
      <c r="ODW338" s="282"/>
      <c r="ODX338" s="282"/>
      <c r="ODY338" s="282"/>
      <c r="ODZ338" s="282"/>
      <c r="OEA338" s="282"/>
      <c r="OEB338" s="282"/>
      <c r="OEC338" s="282"/>
      <c r="OED338" s="282"/>
      <c r="OEE338" s="282"/>
      <c r="OEF338" s="282"/>
      <c r="OEG338" s="282"/>
      <c r="OEH338" s="282"/>
      <c r="OEI338" s="282"/>
      <c r="OEJ338" s="282"/>
      <c r="OEK338" s="282"/>
      <c r="OEL338" s="282"/>
      <c r="OEM338" s="282"/>
      <c r="OEN338" s="282"/>
      <c r="OEO338" s="282"/>
      <c r="OEP338" s="282"/>
      <c r="OEQ338" s="282"/>
      <c r="OER338" s="282"/>
      <c r="OES338" s="283"/>
      <c r="OET338" s="283"/>
      <c r="OEU338" s="282"/>
      <c r="OEV338" s="282"/>
      <c r="OEW338" s="282"/>
      <c r="OEX338" s="282"/>
      <c r="OEY338" s="282"/>
      <c r="OEZ338" s="282"/>
      <c r="OFA338" s="282"/>
      <c r="OFB338" s="282"/>
      <c r="OFC338" s="282"/>
      <c r="OFD338" s="282"/>
      <c r="OFE338" s="282"/>
      <c r="OFF338" s="282"/>
      <c r="OFG338" s="282"/>
      <c r="OFH338" s="282"/>
      <c r="OFI338" s="282"/>
      <c r="OFJ338" s="282"/>
      <c r="OFK338" s="282"/>
      <c r="OFL338" s="282"/>
      <c r="OFM338" s="282"/>
      <c r="OFN338" s="282"/>
      <c r="OFO338" s="282"/>
      <c r="OFP338" s="282"/>
      <c r="OFQ338" s="282"/>
      <c r="OFR338" s="282"/>
      <c r="OFS338" s="283"/>
      <c r="OFT338" s="283"/>
      <c r="OFU338" s="282"/>
      <c r="OFV338" s="282"/>
      <c r="OFW338" s="282"/>
      <c r="OFX338" s="282"/>
      <c r="OFY338" s="282"/>
      <c r="OFZ338" s="282"/>
      <c r="OGA338" s="282"/>
      <c r="OGB338" s="282"/>
      <c r="OGC338" s="282"/>
      <c r="OGD338" s="282"/>
      <c r="OGE338" s="282"/>
      <c r="OGF338" s="282"/>
      <c r="OGG338" s="282"/>
      <c r="OGH338" s="282"/>
      <c r="OGI338" s="282"/>
      <c r="OGJ338" s="282"/>
      <c r="OGK338" s="282"/>
      <c r="OGL338" s="282"/>
      <c r="OGM338" s="282"/>
      <c r="OGN338" s="282"/>
      <c r="OGO338" s="282"/>
      <c r="OGP338" s="282"/>
      <c r="OGQ338" s="282"/>
      <c r="OGR338" s="282"/>
      <c r="OGS338" s="283"/>
      <c r="OGT338" s="283"/>
      <c r="OGU338" s="282"/>
      <c r="OGV338" s="282"/>
      <c r="OGW338" s="282"/>
      <c r="OGX338" s="282"/>
      <c r="OGY338" s="282"/>
      <c r="OGZ338" s="282"/>
      <c r="OHA338" s="282"/>
      <c r="OHB338" s="282"/>
      <c r="OHC338" s="282"/>
      <c r="OHD338" s="282"/>
      <c r="OHE338" s="282"/>
      <c r="OHF338" s="282"/>
      <c r="OHG338" s="282"/>
      <c r="OHH338" s="282"/>
      <c r="OHI338" s="282"/>
      <c r="OHJ338" s="282"/>
      <c r="OHK338" s="282"/>
      <c r="OHL338" s="282"/>
      <c r="OHM338" s="282"/>
      <c r="OHN338" s="282"/>
      <c r="OHO338" s="282"/>
      <c r="OHP338" s="282"/>
      <c r="OHQ338" s="282"/>
      <c r="OHR338" s="282"/>
      <c r="OHS338" s="283"/>
      <c r="OHT338" s="283"/>
      <c r="OHU338" s="282"/>
      <c r="OHV338" s="282"/>
      <c r="OHW338" s="282"/>
      <c r="OHX338" s="282"/>
      <c r="OHY338" s="282"/>
      <c r="OHZ338" s="282"/>
      <c r="OIA338" s="282"/>
      <c r="OIB338" s="282"/>
      <c r="OIC338" s="282"/>
      <c r="OID338" s="282"/>
      <c r="OIE338" s="282"/>
      <c r="OIF338" s="282"/>
      <c r="OIG338" s="282"/>
      <c r="OIH338" s="282"/>
      <c r="OII338" s="282"/>
      <c r="OIJ338" s="282"/>
      <c r="OIK338" s="282"/>
      <c r="OIL338" s="282"/>
      <c r="OIM338" s="282"/>
      <c r="OIN338" s="282"/>
      <c r="OIO338" s="282"/>
      <c r="OIP338" s="282"/>
      <c r="OIQ338" s="282"/>
      <c r="OIR338" s="282"/>
      <c r="OIS338" s="283"/>
      <c r="OIT338" s="283"/>
      <c r="OIU338" s="282"/>
      <c r="OIV338" s="282"/>
      <c r="OIW338" s="282"/>
      <c r="OIX338" s="282"/>
      <c r="OIY338" s="282"/>
      <c r="OIZ338" s="282"/>
      <c r="OJA338" s="282"/>
      <c r="OJB338" s="282"/>
      <c r="OJC338" s="282"/>
      <c r="OJD338" s="282"/>
      <c r="OJE338" s="282"/>
      <c r="OJF338" s="282"/>
      <c r="OJG338" s="282"/>
      <c r="OJH338" s="282"/>
      <c r="OJI338" s="282"/>
      <c r="OJJ338" s="282"/>
      <c r="OJK338" s="282"/>
      <c r="OJL338" s="282"/>
      <c r="OJM338" s="282"/>
      <c r="OJN338" s="282"/>
      <c r="OJO338" s="282"/>
      <c r="OJP338" s="282"/>
      <c r="OJQ338" s="282"/>
      <c r="OJR338" s="282"/>
      <c r="OJS338" s="283"/>
      <c r="OJT338" s="283"/>
      <c r="OJU338" s="282"/>
      <c r="OJV338" s="282"/>
      <c r="OJW338" s="282"/>
      <c r="OJX338" s="282"/>
      <c r="OJY338" s="282"/>
      <c r="OJZ338" s="282"/>
      <c r="OKA338" s="282"/>
      <c r="OKB338" s="282"/>
      <c r="OKC338" s="282"/>
      <c r="OKD338" s="282"/>
      <c r="OKE338" s="282"/>
      <c r="OKF338" s="282"/>
      <c r="OKG338" s="282"/>
      <c r="OKH338" s="282"/>
      <c r="OKI338" s="282"/>
      <c r="OKJ338" s="282"/>
      <c r="OKK338" s="282"/>
      <c r="OKL338" s="282"/>
      <c r="OKM338" s="282"/>
      <c r="OKN338" s="282"/>
      <c r="OKO338" s="282"/>
      <c r="OKP338" s="282"/>
      <c r="OKQ338" s="282"/>
      <c r="OKR338" s="282"/>
      <c r="OKS338" s="283"/>
      <c r="OKT338" s="283"/>
      <c r="OKU338" s="282"/>
      <c r="OKV338" s="282"/>
      <c r="OKW338" s="282"/>
      <c r="OKX338" s="282"/>
      <c r="OKY338" s="282"/>
      <c r="OKZ338" s="282"/>
      <c r="OLA338" s="282"/>
      <c r="OLB338" s="282"/>
      <c r="OLC338" s="282"/>
      <c r="OLD338" s="282"/>
      <c r="OLE338" s="282"/>
      <c r="OLF338" s="282"/>
      <c r="OLG338" s="282"/>
      <c r="OLH338" s="282"/>
      <c r="OLI338" s="282"/>
      <c r="OLJ338" s="282"/>
      <c r="OLK338" s="282"/>
      <c r="OLL338" s="282"/>
      <c r="OLM338" s="282"/>
      <c r="OLN338" s="282"/>
      <c r="OLO338" s="282"/>
      <c r="OLP338" s="282"/>
      <c r="OLQ338" s="282"/>
      <c r="OLR338" s="282"/>
      <c r="OLS338" s="283"/>
      <c r="OLT338" s="283"/>
      <c r="OLU338" s="282"/>
      <c r="OLV338" s="282"/>
      <c r="OLW338" s="282"/>
      <c r="OLX338" s="282"/>
      <c r="OLY338" s="282"/>
      <c r="OLZ338" s="282"/>
      <c r="OMA338" s="282"/>
      <c r="OMB338" s="282"/>
      <c r="OMC338" s="282"/>
      <c r="OMD338" s="282"/>
      <c r="OME338" s="282"/>
      <c r="OMF338" s="282"/>
      <c r="OMG338" s="282"/>
      <c r="OMH338" s="282"/>
      <c r="OMI338" s="282"/>
      <c r="OMJ338" s="282"/>
      <c r="OMK338" s="282"/>
      <c r="OML338" s="282"/>
      <c r="OMM338" s="282"/>
      <c r="OMN338" s="282"/>
      <c r="OMO338" s="282"/>
      <c r="OMP338" s="282"/>
      <c r="OMQ338" s="282"/>
      <c r="OMR338" s="282"/>
      <c r="OMS338" s="283"/>
      <c r="OMT338" s="283"/>
      <c r="OMU338" s="282"/>
      <c r="OMV338" s="282"/>
      <c r="OMW338" s="282"/>
      <c r="OMX338" s="282"/>
      <c r="OMY338" s="282"/>
      <c r="OMZ338" s="282"/>
      <c r="ONA338" s="282"/>
      <c r="ONB338" s="282"/>
      <c r="ONC338" s="282"/>
      <c r="OND338" s="282"/>
      <c r="ONE338" s="282"/>
      <c r="ONF338" s="282"/>
      <c r="ONG338" s="282"/>
      <c r="ONH338" s="282"/>
      <c r="ONI338" s="282"/>
      <c r="ONJ338" s="282"/>
      <c r="ONK338" s="282"/>
      <c r="ONL338" s="282"/>
      <c r="ONM338" s="282"/>
      <c r="ONN338" s="282"/>
      <c r="ONO338" s="282"/>
      <c r="ONP338" s="282"/>
      <c r="ONQ338" s="282"/>
      <c r="ONR338" s="282"/>
      <c r="ONS338" s="283"/>
      <c r="ONT338" s="283"/>
      <c r="ONU338" s="282"/>
      <c r="ONV338" s="282"/>
      <c r="ONW338" s="282"/>
      <c r="ONX338" s="282"/>
      <c r="ONY338" s="282"/>
      <c r="ONZ338" s="282"/>
      <c r="OOA338" s="282"/>
      <c r="OOB338" s="282"/>
      <c r="OOC338" s="282"/>
      <c r="OOD338" s="282"/>
      <c r="OOE338" s="282"/>
      <c r="OOF338" s="282"/>
      <c r="OOG338" s="282"/>
      <c r="OOH338" s="282"/>
      <c r="OOI338" s="282"/>
      <c r="OOJ338" s="282"/>
      <c r="OOK338" s="282"/>
      <c r="OOL338" s="282"/>
      <c r="OOM338" s="282"/>
      <c r="OON338" s="282"/>
      <c r="OOO338" s="282"/>
      <c r="OOP338" s="282"/>
      <c r="OOQ338" s="282"/>
      <c r="OOR338" s="282"/>
      <c r="OOS338" s="283"/>
      <c r="OOT338" s="283"/>
      <c r="OOU338" s="282"/>
      <c r="OOV338" s="282"/>
      <c r="OOW338" s="282"/>
      <c r="OOX338" s="282"/>
      <c r="OOY338" s="282"/>
      <c r="OOZ338" s="282"/>
      <c r="OPA338" s="282"/>
      <c r="OPB338" s="282"/>
      <c r="OPC338" s="282"/>
      <c r="OPD338" s="282"/>
      <c r="OPE338" s="282"/>
      <c r="OPF338" s="282"/>
      <c r="OPG338" s="282"/>
      <c r="OPH338" s="282"/>
      <c r="OPI338" s="282"/>
      <c r="OPJ338" s="282"/>
      <c r="OPK338" s="282"/>
      <c r="OPL338" s="282"/>
      <c r="OPM338" s="282"/>
      <c r="OPN338" s="282"/>
      <c r="OPO338" s="282"/>
      <c r="OPP338" s="282"/>
      <c r="OPQ338" s="282"/>
      <c r="OPR338" s="282"/>
      <c r="OPS338" s="283"/>
      <c r="OPT338" s="283"/>
      <c r="OPU338" s="282"/>
      <c r="OPV338" s="282"/>
      <c r="OPW338" s="282"/>
      <c r="OPX338" s="282"/>
      <c r="OPY338" s="282"/>
      <c r="OPZ338" s="282"/>
      <c r="OQA338" s="282"/>
      <c r="OQB338" s="282"/>
      <c r="OQC338" s="282"/>
      <c r="OQD338" s="282"/>
      <c r="OQE338" s="282"/>
      <c r="OQF338" s="282"/>
      <c r="OQG338" s="282"/>
      <c r="OQH338" s="282"/>
      <c r="OQI338" s="282"/>
      <c r="OQJ338" s="282"/>
      <c r="OQK338" s="282"/>
      <c r="OQL338" s="282"/>
      <c r="OQM338" s="282"/>
      <c r="OQN338" s="282"/>
      <c r="OQO338" s="282"/>
      <c r="OQP338" s="282"/>
      <c r="OQQ338" s="282"/>
      <c r="OQR338" s="282"/>
      <c r="OQS338" s="283"/>
      <c r="OQT338" s="283"/>
      <c r="OQU338" s="282"/>
      <c r="OQV338" s="282"/>
      <c r="OQW338" s="282"/>
      <c r="OQX338" s="282"/>
      <c r="OQY338" s="282"/>
      <c r="OQZ338" s="282"/>
      <c r="ORA338" s="282"/>
      <c r="ORB338" s="282"/>
      <c r="ORC338" s="282"/>
      <c r="ORD338" s="282"/>
      <c r="ORE338" s="282"/>
      <c r="ORF338" s="282"/>
      <c r="ORG338" s="282"/>
      <c r="ORH338" s="282"/>
      <c r="ORI338" s="282"/>
      <c r="ORJ338" s="282"/>
      <c r="ORK338" s="282"/>
      <c r="ORL338" s="282"/>
      <c r="ORM338" s="282"/>
      <c r="ORN338" s="282"/>
      <c r="ORO338" s="282"/>
      <c r="ORP338" s="282"/>
      <c r="ORQ338" s="282"/>
      <c r="ORR338" s="282"/>
      <c r="ORS338" s="283"/>
      <c r="ORT338" s="283"/>
      <c r="ORU338" s="282"/>
      <c r="ORV338" s="282"/>
      <c r="ORW338" s="282"/>
      <c r="ORX338" s="282"/>
      <c r="ORY338" s="282"/>
      <c r="ORZ338" s="282"/>
      <c r="OSA338" s="282"/>
      <c r="OSB338" s="282"/>
      <c r="OSC338" s="282"/>
      <c r="OSD338" s="282"/>
      <c r="OSE338" s="282"/>
      <c r="OSF338" s="282"/>
      <c r="OSG338" s="282"/>
      <c r="OSH338" s="282"/>
      <c r="OSI338" s="282"/>
      <c r="OSJ338" s="282"/>
      <c r="OSK338" s="282"/>
      <c r="OSL338" s="282"/>
      <c r="OSM338" s="282"/>
      <c r="OSN338" s="282"/>
      <c r="OSO338" s="282"/>
      <c r="OSP338" s="282"/>
      <c r="OSQ338" s="282"/>
      <c r="OSR338" s="282"/>
      <c r="OSS338" s="283"/>
      <c r="OST338" s="283"/>
      <c r="OSU338" s="282"/>
      <c r="OSV338" s="282"/>
      <c r="OSW338" s="282"/>
      <c r="OSX338" s="282"/>
      <c r="OSY338" s="282"/>
      <c r="OSZ338" s="282"/>
      <c r="OTA338" s="282"/>
      <c r="OTB338" s="282"/>
      <c r="OTC338" s="282"/>
      <c r="OTD338" s="282"/>
      <c r="OTE338" s="282"/>
      <c r="OTF338" s="282"/>
      <c r="OTG338" s="282"/>
      <c r="OTH338" s="282"/>
      <c r="OTI338" s="282"/>
      <c r="OTJ338" s="282"/>
      <c r="OTK338" s="282"/>
      <c r="OTL338" s="282"/>
      <c r="OTM338" s="282"/>
      <c r="OTN338" s="282"/>
      <c r="OTO338" s="282"/>
      <c r="OTP338" s="282"/>
      <c r="OTQ338" s="282"/>
      <c r="OTR338" s="282"/>
      <c r="OTS338" s="283"/>
      <c r="OTT338" s="283"/>
      <c r="OTU338" s="282"/>
      <c r="OTV338" s="282"/>
      <c r="OTW338" s="282"/>
      <c r="OTX338" s="282"/>
      <c r="OTY338" s="282"/>
      <c r="OTZ338" s="282"/>
      <c r="OUA338" s="282"/>
      <c r="OUB338" s="282"/>
      <c r="OUC338" s="282"/>
      <c r="OUD338" s="282"/>
      <c r="OUE338" s="282"/>
      <c r="OUF338" s="282"/>
      <c r="OUG338" s="282"/>
      <c r="OUH338" s="282"/>
      <c r="OUI338" s="282"/>
      <c r="OUJ338" s="282"/>
      <c r="OUK338" s="282"/>
      <c r="OUL338" s="282"/>
      <c r="OUM338" s="282"/>
      <c r="OUN338" s="282"/>
      <c r="OUO338" s="282"/>
      <c r="OUP338" s="282"/>
      <c r="OUQ338" s="282"/>
      <c r="OUR338" s="282"/>
      <c r="OUS338" s="283"/>
      <c r="OUT338" s="283"/>
      <c r="OUU338" s="282"/>
      <c r="OUV338" s="282"/>
      <c r="OUW338" s="282"/>
      <c r="OUX338" s="282"/>
      <c r="OUY338" s="282"/>
      <c r="OUZ338" s="282"/>
      <c r="OVA338" s="282"/>
      <c r="OVB338" s="282"/>
      <c r="OVC338" s="282"/>
      <c r="OVD338" s="282"/>
      <c r="OVE338" s="282"/>
      <c r="OVF338" s="282"/>
      <c r="OVG338" s="282"/>
      <c r="OVH338" s="282"/>
      <c r="OVI338" s="282"/>
      <c r="OVJ338" s="282"/>
      <c r="OVK338" s="282"/>
      <c r="OVL338" s="282"/>
      <c r="OVM338" s="282"/>
      <c r="OVN338" s="282"/>
      <c r="OVO338" s="282"/>
      <c r="OVP338" s="282"/>
      <c r="OVQ338" s="282"/>
      <c r="OVR338" s="282"/>
      <c r="OVS338" s="283"/>
      <c r="OVT338" s="283"/>
      <c r="OVU338" s="282"/>
      <c r="OVV338" s="282"/>
      <c r="OVW338" s="282"/>
      <c r="OVX338" s="282"/>
      <c r="OVY338" s="282"/>
      <c r="OVZ338" s="282"/>
      <c r="OWA338" s="282"/>
      <c r="OWB338" s="282"/>
      <c r="OWC338" s="282"/>
      <c r="OWD338" s="282"/>
      <c r="OWE338" s="282"/>
      <c r="OWF338" s="282"/>
      <c r="OWG338" s="282"/>
      <c r="OWH338" s="282"/>
      <c r="OWI338" s="282"/>
      <c r="OWJ338" s="282"/>
      <c r="OWK338" s="282"/>
      <c r="OWL338" s="282"/>
      <c r="OWM338" s="282"/>
      <c r="OWN338" s="282"/>
      <c r="OWO338" s="282"/>
      <c r="OWP338" s="282"/>
      <c r="OWQ338" s="282"/>
      <c r="OWR338" s="282"/>
      <c r="OWS338" s="283"/>
      <c r="OWT338" s="283"/>
      <c r="OWU338" s="282"/>
      <c r="OWV338" s="282"/>
      <c r="OWW338" s="282"/>
      <c r="OWX338" s="282"/>
      <c r="OWY338" s="282"/>
      <c r="OWZ338" s="282"/>
      <c r="OXA338" s="282"/>
      <c r="OXB338" s="282"/>
      <c r="OXC338" s="282"/>
      <c r="OXD338" s="282"/>
      <c r="OXE338" s="282"/>
      <c r="OXF338" s="282"/>
      <c r="OXG338" s="282"/>
      <c r="OXH338" s="282"/>
      <c r="OXI338" s="282"/>
      <c r="OXJ338" s="282"/>
      <c r="OXK338" s="282"/>
      <c r="OXL338" s="282"/>
      <c r="OXM338" s="282"/>
      <c r="OXN338" s="282"/>
      <c r="OXO338" s="282"/>
      <c r="OXP338" s="282"/>
      <c r="OXQ338" s="282"/>
      <c r="OXR338" s="282"/>
      <c r="OXS338" s="283"/>
      <c r="OXT338" s="283"/>
      <c r="OXU338" s="282"/>
      <c r="OXV338" s="282"/>
      <c r="OXW338" s="282"/>
      <c r="OXX338" s="282"/>
      <c r="OXY338" s="282"/>
      <c r="OXZ338" s="282"/>
      <c r="OYA338" s="282"/>
      <c r="OYB338" s="282"/>
      <c r="OYC338" s="282"/>
      <c r="OYD338" s="282"/>
      <c r="OYE338" s="282"/>
      <c r="OYF338" s="282"/>
      <c r="OYG338" s="282"/>
      <c r="OYH338" s="282"/>
      <c r="OYI338" s="282"/>
      <c r="OYJ338" s="282"/>
      <c r="OYK338" s="282"/>
      <c r="OYL338" s="282"/>
      <c r="OYM338" s="282"/>
      <c r="OYN338" s="282"/>
      <c r="OYO338" s="282"/>
      <c r="OYP338" s="282"/>
      <c r="OYQ338" s="282"/>
      <c r="OYR338" s="282"/>
      <c r="OYS338" s="283"/>
      <c r="OYT338" s="283"/>
      <c r="OYU338" s="282"/>
      <c r="OYV338" s="282"/>
      <c r="OYW338" s="282"/>
      <c r="OYX338" s="282"/>
      <c r="OYY338" s="282"/>
      <c r="OYZ338" s="282"/>
      <c r="OZA338" s="282"/>
      <c r="OZB338" s="282"/>
      <c r="OZC338" s="282"/>
      <c r="OZD338" s="282"/>
      <c r="OZE338" s="282"/>
      <c r="OZF338" s="282"/>
      <c r="OZG338" s="282"/>
      <c r="OZH338" s="282"/>
      <c r="OZI338" s="282"/>
      <c r="OZJ338" s="282"/>
      <c r="OZK338" s="282"/>
      <c r="OZL338" s="282"/>
      <c r="OZM338" s="282"/>
      <c r="OZN338" s="282"/>
      <c r="OZO338" s="282"/>
      <c r="OZP338" s="282"/>
      <c r="OZQ338" s="282"/>
      <c r="OZR338" s="282"/>
      <c r="OZS338" s="283"/>
      <c r="OZT338" s="283"/>
      <c r="OZU338" s="282"/>
      <c r="OZV338" s="282"/>
      <c r="OZW338" s="282"/>
      <c r="OZX338" s="282"/>
      <c r="OZY338" s="282"/>
      <c r="OZZ338" s="282"/>
      <c r="PAA338" s="282"/>
      <c r="PAB338" s="282"/>
      <c r="PAC338" s="282"/>
      <c r="PAD338" s="282"/>
      <c r="PAE338" s="282"/>
      <c r="PAF338" s="282"/>
      <c r="PAG338" s="282"/>
      <c r="PAH338" s="282"/>
      <c r="PAI338" s="282"/>
      <c r="PAJ338" s="282"/>
      <c r="PAK338" s="282"/>
      <c r="PAL338" s="282"/>
      <c r="PAM338" s="282"/>
      <c r="PAN338" s="282"/>
      <c r="PAO338" s="282"/>
      <c r="PAP338" s="282"/>
      <c r="PAQ338" s="282"/>
      <c r="PAR338" s="282"/>
      <c r="PAS338" s="283"/>
      <c r="PAT338" s="283"/>
      <c r="PAU338" s="282"/>
      <c r="PAV338" s="282"/>
      <c r="PAW338" s="282"/>
      <c r="PAX338" s="282"/>
      <c r="PAY338" s="282"/>
      <c r="PAZ338" s="282"/>
      <c r="PBA338" s="282"/>
      <c r="PBB338" s="282"/>
      <c r="PBC338" s="282"/>
      <c r="PBD338" s="282"/>
      <c r="PBE338" s="282"/>
      <c r="PBF338" s="282"/>
      <c r="PBG338" s="282"/>
      <c r="PBH338" s="282"/>
      <c r="PBI338" s="282"/>
      <c r="PBJ338" s="282"/>
      <c r="PBK338" s="282"/>
      <c r="PBL338" s="282"/>
      <c r="PBM338" s="282"/>
      <c r="PBN338" s="282"/>
      <c r="PBO338" s="282"/>
      <c r="PBP338" s="282"/>
      <c r="PBQ338" s="282"/>
      <c r="PBR338" s="282"/>
      <c r="PBS338" s="283"/>
      <c r="PBT338" s="283"/>
      <c r="PBU338" s="282"/>
      <c r="PBV338" s="282"/>
      <c r="PBW338" s="282"/>
      <c r="PBX338" s="282"/>
      <c r="PBY338" s="282"/>
      <c r="PBZ338" s="282"/>
      <c r="PCA338" s="282"/>
      <c r="PCB338" s="282"/>
      <c r="PCC338" s="282"/>
      <c r="PCD338" s="282"/>
      <c r="PCE338" s="282"/>
      <c r="PCF338" s="282"/>
      <c r="PCG338" s="282"/>
      <c r="PCH338" s="282"/>
      <c r="PCI338" s="282"/>
      <c r="PCJ338" s="282"/>
      <c r="PCK338" s="282"/>
      <c r="PCL338" s="282"/>
      <c r="PCM338" s="282"/>
      <c r="PCN338" s="282"/>
      <c r="PCO338" s="282"/>
      <c r="PCP338" s="282"/>
      <c r="PCQ338" s="282"/>
      <c r="PCR338" s="282"/>
      <c r="PCS338" s="283"/>
      <c r="PCT338" s="283"/>
      <c r="PCU338" s="282"/>
      <c r="PCV338" s="282"/>
      <c r="PCW338" s="282"/>
      <c r="PCX338" s="282"/>
      <c r="PCY338" s="282"/>
      <c r="PCZ338" s="282"/>
      <c r="PDA338" s="282"/>
      <c r="PDB338" s="282"/>
      <c r="PDC338" s="282"/>
      <c r="PDD338" s="282"/>
      <c r="PDE338" s="282"/>
      <c r="PDF338" s="282"/>
      <c r="PDG338" s="282"/>
      <c r="PDH338" s="282"/>
      <c r="PDI338" s="282"/>
      <c r="PDJ338" s="282"/>
      <c r="PDK338" s="282"/>
      <c r="PDL338" s="282"/>
      <c r="PDM338" s="282"/>
      <c r="PDN338" s="282"/>
      <c r="PDO338" s="282"/>
      <c r="PDP338" s="282"/>
      <c r="PDQ338" s="282"/>
      <c r="PDR338" s="282"/>
      <c r="PDS338" s="283"/>
      <c r="PDT338" s="283"/>
      <c r="PDU338" s="282"/>
      <c r="PDV338" s="282"/>
      <c r="PDW338" s="282"/>
      <c r="PDX338" s="282"/>
      <c r="PDY338" s="282"/>
      <c r="PDZ338" s="282"/>
      <c r="PEA338" s="282"/>
      <c r="PEB338" s="282"/>
      <c r="PEC338" s="282"/>
      <c r="PED338" s="282"/>
      <c r="PEE338" s="282"/>
      <c r="PEF338" s="282"/>
      <c r="PEG338" s="282"/>
      <c r="PEH338" s="282"/>
      <c r="PEI338" s="282"/>
      <c r="PEJ338" s="282"/>
      <c r="PEK338" s="282"/>
      <c r="PEL338" s="282"/>
      <c r="PEM338" s="282"/>
      <c r="PEN338" s="282"/>
      <c r="PEO338" s="282"/>
      <c r="PEP338" s="282"/>
      <c r="PEQ338" s="282"/>
      <c r="PER338" s="282"/>
      <c r="PES338" s="283"/>
      <c r="PET338" s="283"/>
      <c r="PEU338" s="282"/>
      <c r="PEV338" s="282"/>
      <c r="PEW338" s="282"/>
      <c r="PEX338" s="282"/>
      <c r="PEY338" s="282"/>
      <c r="PEZ338" s="282"/>
      <c r="PFA338" s="282"/>
      <c r="PFB338" s="282"/>
      <c r="PFC338" s="282"/>
      <c r="PFD338" s="282"/>
      <c r="PFE338" s="282"/>
      <c r="PFF338" s="282"/>
      <c r="PFG338" s="282"/>
      <c r="PFH338" s="282"/>
      <c r="PFI338" s="282"/>
      <c r="PFJ338" s="282"/>
      <c r="PFK338" s="282"/>
      <c r="PFL338" s="282"/>
      <c r="PFM338" s="282"/>
      <c r="PFN338" s="282"/>
      <c r="PFO338" s="282"/>
      <c r="PFP338" s="282"/>
      <c r="PFQ338" s="282"/>
      <c r="PFR338" s="282"/>
      <c r="PFS338" s="283"/>
      <c r="PFT338" s="283"/>
      <c r="PFU338" s="282"/>
      <c r="PFV338" s="282"/>
      <c r="PFW338" s="282"/>
      <c r="PFX338" s="282"/>
      <c r="PFY338" s="282"/>
      <c r="PFZ338" s="282"/>
      <c r="PGA338" s="282"/>
      <c r="PGB338" s="282"/>
      <c r="PGC338" s="282"/>
      <c r="PGD338" s="282"/>
      <c r="PGE338" s="282"/>
      <c r="PGF338" s="282"/>
      <c r="PGG338" s="282"/>
      <c r="PGH338" s="282"/>
      <c r="PGI338" s="282"/>
      <c r="PGJ338" s="282"/>
      <c r="PGK338" s="282"/>
      <c r="PGL338" s="282"/>
      <c r="PGM338" s="282"/>
      <c r="PGN338" s="282"/>
      <c r="PGO338" s="282"/>
      <c r="PGP338" s="282"/>
      <c r="PGQ338" s="282"/>
      <c r="PGR338" s="282"/>
      <c r="PGS338" s="283"/>
      <c r="PGT338" s="283"/>
      <c r="PGU338" s="282"/>
      <c r="PGV338" s="282"/>
      <c r="PGW338" s="282"/>
      <c r="PGX338" s="282"/>
      <c r="PGY338" s="282"/>
      <c r="PGZ338" s="282"/>
      <c r="PHA338" s="282"/>
      <c r="PHB338" s="282"/>
      <c r="PHC338" s="282"/>
      <c r="PHD338" s="282"/>
      <c r="PHE338" s="282"/>
      <c r="PHF338" s="282"/>
      <c r="PHG338" s="282"/>
      <c r="PHH338" s="282"/>
      <c r="PHI338" s="282"/>
      <c r="PHJ338" s="282"/>
      <c r="PHK338" s="282"/>
      <c r="PHL338" s="282"/>
      <c r="PHM338" s="282"/>
      <c r="PHN338" s="282"/>
      <c r="PHO338" s="282"/>
      <c r="PHP338" s="282"/>
      <c r="PHQ338" s="282"/>
      <c r="PHR338" s="282"/>
      <c r="PHS338" s="283"/>
      <c r="PHT338" s="283"/>
      <c r="PHU338" s="282"/>
      <c r="PHV338" s="282"/>
      <c r="PHW338" s="282"/>
      <c r="PHX338" s="282"/>
      <c r="PHY338" s="282"/>
      <c r="PHZ338" s="282"/>
      <c r="PIA338" s="282"/>
      <c r="PIB338" s="282"/>
      <c r="PIC338" s="282"/>
      <c r="PID338" s="282"/>
      <c r="PIE338" s="282"/>
      <c r="PIF338" s="282"/>
      <c r="PIG338" s="282"/>
      <c r="PIH338" s="282"/>
      <c r="PII338" s="282"/>
      <c r="PIJ338" s="282"/>
      <c r="PIK338" s="282"/>
      <c r="PIL338" s="282"/>
      <c r="PIM338" s="282"/>
      <c r="PIN338" s="282"/>
      <c r="PIO338" s="282"/>
      <c r="PIP338" s="282"/>
      <c r="PIQ338" s="282"/>
      <c r="PIR338" s="282"/>
      <c r="PIS338" s="283"/>
      <c r="PIT338" s="283"/>
      <c r="PIU338" s="282"/>
      <c r="PIV338" s="282"/>
      <c r="PIW338" s="282"/>
      <c r="PIX338" s="282"/>
      <c r="PIY338" s="282"/>
      <c r="PIZ338" s="282"/>
      <c r="PJA338" s="282"/>
      <c r="PJB338" s="282"/>
      <c r="PJC338" s="282"/>
      <c r="PJD338" s="282"/>
      <c r="PJE338" s="282"/>
      <c r="PJF338" s="282"/>
      <c r="PJG338" s="282"/>
      <c r="PJH338" s="282"/>
      <c r="PJI338" s="282"/>
      <c r="PJJ338" s="282"/>
      <c r="PJK338" s="282"/>
      <c r="PJL338" s="282"/>
      <c r="PJM338" s="282"/>
      <c r="PJN338" s="282"/>
      <c r="PJO338" s="282"/>
      <c r="PJP338" s="282"/>
      <c r="PJQ338" s="282"/>
      <c r="PJR338" s="282"/>
      <c r="PJS338" s="283"/>
      <c r="PJT338" s="283"/>
      <c r="PJU338" s="282"/>
      <c r="PJV338" s="282"/>
      <c r="PJW338" s="282"/>
      <c r="PJX338" s="282"/>
      <c r="PJY338" s="282"/>
      <c r="PJZ338" s="282"/>
      <c r="PKA338" s="282"/>
      <c r="PKB338" s="282"/>
      <c r="PKC338" s="282"/>
      <c r="PKD338" s="282"/>
      <c r="PKE338" s="282"/>
      <c r="PKF338" s="282"/>
      <c r="PKG338" s="282"/>
      <c r="PKH338" s="282"/>
      <c r="PKI338" s="282"/>
      <c r="PKJ338" s="282"/>
      <c r="PKK338" s="282"/>
      <c r="PKL338" s="282"/>
      <c r="PKM338" s="282"/>
      <c r="PKN338" s="282"/>
      <c r="PKO338" s="282"/>
      <c r="PKP338" s="282"/>
      <c r="PKQ338" s="282"/>
      <c r="PKR338" s="282"/>
      <c r="PKS338" s="283"/>
      <c r="PKT338" s="283"/>
      <c r="PKU338" s="282"/>
      <c r="PKV338" s="282"/>
      <c r="PKW338" s="282"/>
      <c r="PKX338" s="282"/>
      <c r="PKY338" s="282"/>
      <c r="PKZ338" s="282"/>
      <c r="PLA338" s="282"/>
      <c r="PLB338" s="282"/>
      <c r="PLC338" s="282"/>
      <c r="PLD338" s="282"/>
      <c r="PLE338" s="282"/>
      <c r="PLF338" s="282"/>
      <c r="PLG338" s="282"/>
      <c r="PLH338" s="282"/>
      <c r="PLI338" s="282"/>
      <c r="PLJ338" s="282"/>
      <c r="PLK338" s="282"/>
      <c r="PLL338" s="282"/>
      <c r="PLM338" s="282"/>
      <c r="PLN338" s="282"/>
      <c r="PLO338" s="282"/>
      <c r="PLP338" s="282"/>
      <c r="PLQ338" s="282"/>
      <c r="PLR338" s="282"/>
      <c r="PLS338" s="283"/>
      <c r="PLT338" s="283"/>
      <c r="PLU338" s="282"/>
      <c r="PLV338" s="282"/>
      <c r="PLW338" s="282"/>
      <c r="PLX338" s="282"/>
      <c r="PLY338" s="282"/>
      <c r="PLZ338" s="282"/>
      <c r="PMA338" s="282"/>
      <c r="PMB338" s="282"/>
      <c r="PMC338" s="282"/>
      <c r="PMD338" s="282"/>
      <c r="PME338" s="282"/>
      <c r="PMF338" s="282"/>
      <c r="PMG338" s="282"/>
      <c r="PMH338" s="282"/>
      <c r="PMI338" s="282"/>
      <c r="PMJ338" s="282"/>
      <c r="PMK338" s="282"/>
      <c r="PML338" s="282"/>
      <c r="PMM338" s="282"/>
      <c r="PMN338" s="282"/>
      <c r="PMO338" s="282"/>
      <c r="PMP338" s="282"/>
      <c r="PMQ338" s="282"/>
      <c r="PMR338" s="282"/>
      <c r="PMS338" s="283"/>
      <c r="PMT338" s="283"/>
      <c r="PMU338" s="282"/>
      <c r="PMV338" s="282"/>
      <c r="PMW338" s="282"/>
      <c r="PMX338" s="282"/>
      <c r="PMY338" s="282"/>
      <c r="PMZ338" s="282"/>
      <c r="PNA338" s="282"/>
      <c r="PNB338" s="282"/>
      <c r="PNC338" s="282"/>
      <c r="PND338" s="282"/>
      <c r="PNE338" s="282"/>
      <c r="PNF338" s="282"/>
      <c r="PNG338" s="282"/>
      <c r="PNH338" s="282"/>
      <c r="PNI338" s="282"/>
      <c r="PNJ338" s="282"/>
      <c r="PNK338" s="282"/>
      <c r="PNL338" s="282"/>
      <c r="PNM338" s="282"/>
      <c r="PNN338" s="282"/>
      <c r="PNO338" s="282"/>
      <c r="PNP338" s="282"/>
      <c r="PNQ338" s="282"/>
      <c r="PNR338" s="282"/>
      <c r="PNS338" s="283"/>
      <c r="PNT338" s="283"/>
      <c r="PNU338" s="282"/>
      <c r="PNV338" s="282"/>
      <c r="PNW338" s="282"/>
      <c r="PNX338" s="282"/>
      <c r="PNY338" s="282"/>
      <c r="PNZ338" s="282"/>
      <c r="POA338" s="282"/>
      <c r="POB338" s="282"/>
      <c r="POC338" s="282"/>
      <c r="POD338" s="282"/>
      <c r="POE338" s="282"/>
      <c r="POF338" s="282"/>
      <c r="POG338" s="282"/>
      <c r="POH338" s="282"/>
      <c r="POI338" s="282"/>
      <c r="POJ338" s="282"/>
      <c r="POK338" s="282"/>
      <c r="POL338" s="282"/>
      <c r="POM338" s="282"/>
      <c r="PON338" s="282"/>
      <c r="POO338" s="282"/>
      <c r="POP338" s="282"/>
      <c r="POQ338" s="282"/>
      <c r="POR338" s="282"/>
      <c r="POS338" s="283"/>
      <c r="POT338" s="283"/>
      <c r="POU338" s="282"/>
      <c r="POV338" s="282"/>
      <c r="POW338" s="282"/>
      <c r="POX338" s="282"/>
      <c r="POY338" s="282"/>
      <c r="POZ338" s="282"/>
      <c r="PPA338" s="282"/>
      <c r="PPB338" s="282"/>
      <c r="PPC338" s="282"/>
      <c r="PPD338" s="282"/>
      <c r="PPE338" s="282"/>
      <c r="PPF338" s="282"/>
      <c r="PPG338" s="282"/>
      <c r="PPH338" s="282"/>
      <c r="PPI338" s="282"/>
      <c r="PPJ338" s="282"/>
      <c r="PPK338" s="282"/>
      <c r="PPL338" s="282"/>
      <c r="PPM338" s="282"/>
      <c r="PPN338" s="282"/>
      <c r="PPO338" s="282"/>
      <c r="PPP338" s="282"/>
      <c r="PPQ338" s="282"/>
      <c r="PPR338" s="282"/>
      <c r="PPS338" s="283"/>
      <c r="PPT338" s="283"/>
      <c r="PPU338" s="282"/>
      <c r="PPV338" s="282"/>
      <c r="PPW338" s="282"/>
      <c r="PPX338" s="282"/>
      <c r="PPY338" s="282"/>
      <c r="PPZ338" s="282"/>
      <c r="PQA338" s="282"/>
      <c r="PQB338" s="282"/>
      <c r="PQC338" s="282"/>
      <c r="PQD338" s="282"/>
      <c r="PQE338" s="282"/>
      <c r="PQF338" s="282"/>
      <c r="PQG338" s="282"/>
      <c r="PQH338" s="282"/>
      <c r="PQI338" s="282"/>
      <c r="PQJ338" s="282"/>
      <c r="PQK338" s="282"/>
      <c r="PQL338" s="282"/>
      <c r="PQM338" s="282"/>
      <c r="PQN338" s="282"/>
      <c r="PQO338" s="282"/>
      <c r="PQP338" s="282"/>
      <c r="PQQ338" s="282"/>
      <c r="PQR338" s="282"/>
      <c r="PQS338" s="283"/>
      <c r="PQT338" s="283"/>
      <c r="PQU338" s="282"/>
      <c r="PQV338" s="282"/>
      <c r="PQW338" s="282"/>
      <c r="PQX338" s="282"/>
      <c r="PQY338" s="282"/>
      <c r="PQZ338" s="282"/>
      <c r="PRA338" s="282"/>
      <c r="PRB338" s="282"/>
      <c r="PRC338" s="282"/>
      <c r="PRD338" s="282"/>
      <c r="PRE338" s="282"/>
      <c r="PRF338" s="282"/>
      <c r="PRG338" s="282"/>
      <c r="PRH338" s="282"/>
      <c r="PRI338" s="282"/>
      <c r="PRJ338" s="282"/>
      <c r="PRK338" s="282"/>
      <c r="PRL338" s="282"/>
      <c r="PRM338" s="282"/>
      <c r="PRN338" s="282"/>
      <c r="PRO338" s="282"/>
      <c r="PRP338" s="282"/>
      <c r="PRQ338" s="282"/>
      <c r="PRR338" s="282"/>
      <c r="PRS338" s="283"/>
      <c r="PRT338" s="283"/>
      <c r="PRU338" s="282"/>
      <c r="PRV338" s="282"/>
      <c r="PRW338" s="282"/>
      <c r="PRX338" s="282"/>
      <c r="PRY338" s="282"/>
      <c r="PRZ338" s="282"/>
      <c r="PSA338" s="282"/>
      <c r="PSB338" s="282"/>
      <c r="PSC338" s="282"/>
      <c r="PSD338" s="282"/>
      <c r="PSE338" s="282"/>
      <c r="PSF338" s="282"/>
      <c r="PSG338" s="282"/>
      <c r="PSH338" s="282"/>
      <c r="PSI338" s="282"/>
      <c r="PSJ338" s="282"/>
      <c r="PSK338" s="282"/>
      <c r="PSL338" s="282"/>
      <c r="PSM338" s="282"/>
      <c r="PSN338" s="282"/>
      <c r="PSO338" s="282"/>
      <c r="PSP338" s="282"/>
      <c r="PSQ338" s="282"/>
      <c r="PSR338" s="282"/>
      <c r="PSS338" s="283"/>
      <c r="PST338" s="283"/>
      <c r="PSU338" s="282"/>
      <c r="PSV338" s="282"/>
      <c r="PSW338" s="282"/>
      <c r="PSX338" s="282"/>
      <c r="PSY338" s="282"/>
      <c r="PSZ338" s="282"/>
      <c r="PTA338" s="282"/>
      <c r="PTB338" s="282"/>
      <c r="PTC338" s="282"/>
      <c r="PTD338" s="282"/>
      <c r="PTE338" s="282"/>
      <c r="PTF338" s="282"/>
      <c r="PTG338" s="282"/>
      <c r="PTH338" s="282"/>
      <c r="PTI338" s="282"/>
      <c r="PTJ338" s="282"/>
      <c r="PTK338" s="282"/>
      <c r="PTL338" s="282"/>
      <c r="PTM338" s="282"/>
      <c r="PTN338" s="282"/>
      <c r="PTO338" s="282"/>
      <c r="PTP338" s="282"/>
      <c r="PTQ338" s="282"/>
      <c r="PTR338" s="282"/>
      <c r="PTS338" s="283"/>
      <c r="PTT338" s="283"/>
      <c r="PTU338" s="282"/>
      <c r="PTV338" s="282"/>
      <c r="PTW338" s="282"/>
      <c r="PTX338" s="282"/>
      <c r="PTY338" s="282"/>
      <c r="PTZ338" s="282"/>
      <c r="PUA338" s="282"/>
      <c r="PUB338" s="282"/>
      <c r="PUC338" s="282"/>
      <c r="PUD338" s="282"/>
      <c r="PUE338" s="282"/>
      <c r="PUF338" s="282"/>
      <c r="PUG338" s="282"/>
      <c r="PUH338" s="282"/>
      <c r="PUI338" s="282"/>
      <c r="PUJ338" s="282"/>
      <c r="PUK338" s="282"/>
      <c r="PUL338" s="282"/>
      <c r="PUM338" s="282"/>
      <c r="PUN338" s="282"/>
      <c r="PUO338" s="282"/>
      <c r="PUP338" s="282"/>
      <c r="PUQ338" s="282"/>
      <c r="PUR338" s="282"/>
      <c r="PUS338" s="283"/>
      <c r="PUT338" s="283"/>
      <c r="PUU338" s="282"/>
      <c r="PUV338" s="282"/>
      <c r="PUW338" s="282"/>
      <c r="PUX338" s="282"/>
      <c r="PUY338" s="282"/>
      <c r="PUZ338" s="282"/>
      <c r="PVA338" s="282"/>
      <c r="PVB338" s="282"/>
      <c r="PVC338" s="282"/>
      <c r="PVD338" s="282"/>
      <c r="PVE338" s="282"/>
      <c r="PVF338" s="282"/>
      <c r="PVG338" s="282"/>
      <c r="PVH338" s="282"/>
      <c r="PVI338" s="282"/>
      <c r="PVJ338" s="282"/>
      <c r="PVK338" s="282"/>
      <c r="PVL338" s="282"/>
      <c r="PVM338" s="282"/>
      <c r="PVN338" s="282"/>
      <c r="PVO338" s="282"/>
      <c r="PVP338" s="282"/>
      <c r="PVQ338" s="282"/>
      <c r="PVR338" s="282"/>
      <c r="PVS338" s="283"/>
      <c r="PVT338" s="283"/>
      <c r="PVU338" s="282"/>
      <c r="PVV338" s="282"/>
      <c r="PVW338" s="282"/>
      <c r="PVX338" s="282"/>
      <c r="PVY338" s="282"/>
      <c r="PVZ338" s="282"/>
      <c r="PWA338" s="282"/>
      <c r="PWB338" s="282"/>
      <c r="PWC338" s="282"/>
      <c r="PWD338" s="282"/>
      <c r="PWE338" s="282"/>
      <c r="PWF338" s="282"/>
      <c r="PWG338" s="282"/>
      <c r="PWH338" s="282"/>
      <c r="PWI338" s="282"/>
      <c r="PWJ338" s="282"/>
      <c r="PWK338" s="282"/>
      <c r="PWL338" s="282"/>
      <c r="PWM338" s="282"/>
      <c r="PWN338" s="282"/>
      <c r="PWO338" s="282"/>
      <c r="PWP338" s="282"/>
      <c r="PWQ338" s="282"/>
      <c r="PWR338" s="282"/>
      <c r="PWS338" s="283"/>
      <c r="PWT338" s="283"/>
      <c r="PWU338" s="282"/>
      <c r="PWV338" s="282"/>
      <c r="PWW338" s="282"/>
      <c r="PWX338" s="282"/>
      <c r="PWY338" s="282"/>
      <c r="PWZ338" s="282"/>
      <c r="PXA338" s="282"/>
      <c r="PXB338" s="282"/>
      <c r="PXC338" s="282"/>
      <c r="PXD338" s="282"/>
      <c r="PXE338" s="282"/>
      <c r="PXF338" s="282"/>
      <c r="PXG338" s="282"/>
      <c r="PXH338" s="282"/>
      <c r="PXI338" s="282"/>
      <c r="PXJ338" s="282"/>
      <c r="PXK338" s="282"/>
      <c r="PXL338" s="282"/>
      <c r="PXM338" s="282"/>
      <c r="PXN338" s="282"/>
      <c r="PXO338" s="282"/>
      <c r="PXP338" s="282"/>
      <c r="PXQ338" s="282"/>
      <c r="PXR338" s="282"/>
      <c r="PXS338" s="283"/>
      <c r="PXT338" s="283"/>
      <c r="PXU338" s="282"/>
      <c r="PXV338" s="282"/>
      <c r="PXW338" s="282"/>
      <c r="PXX338" s="282"/>
      <c r="PXY338" s="282"/>
      <c r="PXZ338" s="282"/>
      <c r="PYA338" s="282"/>
      <c r="PYB338" s="282"/>
      <c r="PYC338" s="282"/>
      <c r="PYD338" s="282"/>
      <c r="PYE338" s="282"/>
      <c r="PYF338" s="282"/>
      <c r="PYG338" s="282"/>
      <c r="PYH338" s="282"/>
      <c r="PYI338" s="282"/>
      <c r="PYJ338" s="282"/>
      <c r="PYK338" s="282"/>
      <c r="PYL338" s="282"/>
      <c r="PYM338" s="282"/>
      <c r="PYN338" s="282"/>
      <c r="PYO338" s="282"/>
      <c r="PYP338" s="282"/>
      <c r="PYQ338" s="282"/>
      <c r="PYR338" s="282"/>
      <c r="PYS338" s="283"/>
      <c r="PYT338" s="283"/>
      <c r="PYU338" s="282"/>
      <c r="PYV338" s="282"/>
      <c r="PYW338" s="282"/>
      <c r="PYX338" s="282"/>
      <c r="PYY338" s="282"/>
      <c r="PYZ338" s="282"/>
      <c r="PZA338" s="282"/>
      <c r="PZB338" s="282"/>
      <c r="PZC338" s="282"/>
      <c r="PZD338" s="282"/>
      <c r="PZE338" s="282"/>
      <c r="PZF338" s="282"/>
      <c r="PZG338" s="282"/>
      <c r="PZH338" s="282"/>
      <c r="PZI338" s="282"/>
      <c r="PZJ338" s="282"/>
      <c r="PZK338" s="282"/>
      <c r="PZL338" s="282"/>
      <c r="PZM338" s="282"/>
      <c r="PZN338" s="282"/>
      <c r="PZO338" s="282"/>
      <c r="PZP338" s="282"/>
      <c r="PZQ338" s="282"/>
      <c r="PZR338" s="282"/>
      <c r="PZS338" s="283"/>
      <c r="PZT338" s="283"/>
      <c r="PZU338" s="282"/>
      <c r="PZV338" s="282"/>
      <c r="PZW338" s="282"/>
      <c r="PZX338" s="282"/>
      <c r="PZY338" s="282"/>
      <c r="PZZ338" s="282"/>
      <c r="QAA338" s="282"/>
      <c r="QAB338" s="282"/>
      <c r="QAC338" s="282"/>
      <c r="QAD338" s="282"/>
      <c r="QAE338" s="282"/>
      <c r="QAF338" s="282"/>
      <c r="QAG338" s="282"/>
      <c r="QAH338" s="282"/>
      <c r="QAI338" s="282"/>
      <c r="QAJ338" s="282"/>
      <c r="QAK338" s="282"/>
      <c r="QAL338" s="282"/>
      <c r="QAM338" s="282"/>
      <c r="QAN338" s="282"/>
      <c r="QAO338" s="282"/>
      <c r="QAP338" s="282"/>
      <c r="QAQ338" s="282"/>
      <c r="QAR338" s="282"/>
      <c r="QAS338" s="283"/>
      <c r="QAT338" s="283"/>
      <c r="QAU338" s="282"/>
      <c r="QAV338" s="282"/>
      <c r="QAW338" s="282"/>
      <c r="QAX338" s="282"/>
      <c r="QAY338" s="282"/>
      <c r="QAZ338" s="282"/>
      <c r="QBA338" s="282"/>
      <c r="QBB338" s="282"/>
      <c r="QBC338" s="282"/>
      <c r="QBD338" s="282"/>
      <c r="QBE338" s="282"/>
      <c r="QBF338" s="282"/>
      <c r="QBG338" s="282"/>
      <c r="QBH338" s="282"/>
      <c r="QBI338" s="282"/>
      <c r="QBJ338" s="282"/>
      <c r="QBK338" s="282"/>
      <c r="QBL338" s="282"/>
      <c r="QBM338" s="282"/>
      <c r="QBN338" s="282"/>
      <c r="QBO338" s="282"/>
      <c r="QBP338" s="282"/>
      <c r="QBQ338" s="282"/>
      <c r="QBR338" s="282"/>
      <c r="QBS338" s="283"/>
      <c r="QBT338" s="283"/>
      <c r="QBU338" s="282"/>
      <c r="QBV338" s="282"/>
      <c r="QBW338" s="282"/>
      <c r="QBX338" s="282"/>
      <c r="QBY338" s="282"/>
      <c r="QBZ338" s="282"/>
      <c r="QCA338" s="282"/>
      <c r="QCB338" s="282"/>
      <c r="QCC338" s="282"/>
      <c r="QCD338" s="282"/>
      <c r="QCE338" s="282"/>
      <c r="QCF338" s="282"/>
      <c r="QCG338" s="282"/>
      <c r="QCH338" s="282"/>
      <c r="QCI338" s="282"/>
      <c r="QCJ338" s="282"/>
      <c r="QCK338" s="282"/>
      <c r="QCL338" s="282"/>
      <c r="QCM338" s="282"/>
      <c r="QCN338" s="282"/>
      <c r="QCO338" s="282"/>
      <c r="QCP338" s="282"/>
      <c r="QCQ338" s="282"/>
      <c r="QCR338" s="282"/>
      <c r="QCS338" s="283"/>
      <c r="QCT338" s="283"/>
      <c r="QCU338" s="282"/>
      <c r="QCV338" s="282"/>
      <c r="QCW338" s="282"/>
      <c r="QCX338" s="282"/>
      <c r="QCY338" s="282"/>
      <c r="QCZ338" s="282"/>
      <c r="QDA338" s="282"/>
      <c r="QDB338" s="282"/>
      <c r="QDC338" s="282"/>
      <c r="QDD338" s="282"/>
      <c r="QDE338" s="282"/>
      <c r="QDF338" s="282"/>
      <c r="QDG338" s="282"/>
      <c r="QDH338" s="282"/>
      <c r="QDI338" s="282"/>
      <c r="QDJ338" s="282"/>
      <c r="QDK338" s="282"/>
      <c r="QDL338" s="282"/>
      <c r="QDM338" s="282"/>
      <c r="QDN338" s="282"/>
      <c r="QDO338" s="282"/>
      <c r="QDP338" s="282"/>
      <c r="QDQ338" s="282"/>
      <c r="QDR338" s="282"/>
      <c r="QDS338" s="283"/>
      <c r="QDT338" s="283"/>
      <c r="QDU338" s="282"/>
      <c r="QDV338" s="282"/>
      <c r="QDW338" s="282"/>
      <c r="QDX338" s="282"/>
      <c r="QDY338" s="282"/>
      <c r="QDZ338" s="282"/>
      <c r="QEA338" s="282"/>
      <c r="QEB338" s="282"/>
      <c r="QEC338" s="282"/>
      <c r="QED338" s="282"/>
      <c r="QEE338" s="282"/>
      <c r="QEF338" s="282"/>
      <c r="QEG338" s="282"/>
      <c r="QEH338" s="282"/>
      <c r="QEI338" s="282"/>
      <c r="QEJ338" s="282"/>
      <c r="QEK338" s="282"/>
      <c r="QEL338" s="282"/>
      <c r="QEM338" s="282"/>
      <c r="QEN338" s="282"/>
      <c r="QEO338" s="282"/>
      <c r="QEP338" s="282"/>
      <c r="QEQ338" s="282"/>
      <c r="QER338" s="282"/>
      <c r="QES338" s="283"/>
      <c r="QET338" s="283"/>
      <c r="QEU338" s="282"/>
      <c r="QEV338" s="282"/>
      <c r="QEW338" s="282"/>
      <c r="QEX338" s="282"/>
      <c r="QEY338" s="282"/>
      <c r="QEZ338" s="282"/>
      <c r="QFA338" s="282"/>
      <c r="QFB338" s="282"/>
      <c r="QFC338" s="282"/>
      <c r="QFD338" s="282"/>
      <c r="QFE338" s="282"/>
      <c r="QFF338" s="282"/>
      <c r="QFG338" s="282"/>
      <c r="QFH338" s="282"/>
      <c r="QFI338" s="282"/>
      <c r="QFJ338" s="282"/>
      <c r="QFK338" s="282"/>
      <c r="QFL338" s="282"/>
      <c r="QFM338" s="282"/>
      <c r="QFN338" s="282"/>
      <c r="QFO338" s="282"/>
      <c r="QFP338" s="282"/>
      <c r="QFQ338" s="282"/>
      <c r="QFR338" s="282"/>
      <c r="QFS338" s="283"/>
      <c r="QFT338" s="283"/>
      <c r="QFU338" s="282"/>
      <c r="QFV338" s="282"/>
      <c r="QFW338" s="282"/>
      <c r="QFX338" s="282"/>
      <c r="QFY338" s="282"/>
      <c r="QFZ338" s="282"/>
      <c r="QGA338" s="282"/>
      <c r="QGB338" s="282"/>
      <c r="QGC338" s="282"/>
      <c r="QGD338" s="282"/>
      <c r="QGE338" s="282"/>
      <c r="QGF338" s="282"/>
      <c r="QGG338" s="282"/>
      <c r="QGH338" s="282"/>
      <c r="QGI338" s="282"/>
      <c r="QGJ338" s="282"/>
      <c r="QGK338" s="282"/>
      <c r="QGL338" s="282"/>
      <c r="QGM338" s="282"/>
      <c r="QGN338" s="282"/>
      <c r="QGO338" s="282"/>
      <c r="QGP338" s="282"/>
      <c r="QGQ338" s="282"/>
      <c r="QGR338" s="282"/>
      <c r="QGS338" s="283"/>
      <c r="QGT338" s="283"/>
      <c r="QGU338" s="282"/>
      <c r="QGV338" s="282"/>
      <c r="QGW338" s="282"/>
      <c r="QGX338" s="282"/>
      <c r="QGY338" s="282"/>
      <c r="QGZ338" s="282"/>
      <c r="QHA338" s="282"/>
      <c r="QHB338" s="282"/>
      <c r="QHC338" s="282"/>
      <c r="QHD338" s="282"/>
      <c r="QHE338" s="282"/>
      <c r="QHF338" s="282"/>
      <c r="QHG338" s="282"/>
      <c r="QHH338" s="282"/>
      <c r="QHI338" s="282"/>
      <c r="QHJ338" s="282"/>
      <c r="QHK338" s="282"/>
      <c r="QHL338" s="282"/>
      <c r="QHM338" s="282"/>
      <c r="QHN338" s="282"/>
      <c r="QHO338" s="282"/>
      <c r="QHP338" s="282"/>
      <c r="QHQ338" s="282"/>
      <c r="QHR338" s="282"/>
      <c r="QHS338" s="283"/>
      <c r="QHT338" s="283"/>
      <c r="QHU338" s="282"/>
      <c r="QHV338" s="282"/>
      <c r="QHW338" s="282"/>
      <c r="QHX338" s="282"/>
      <c r="QHY338" s="282"/>
      <c r="QHZ338" s="282"/>
      <c r="QIA338" s="282"/>
      <c r="QIB338" s="282"/>
      <c r="QIC338" s="282"/>
      <c r="QID338" s="282"/>
      <c r="QIE338" s="282"/>
      <c r="QIF338" s="282"/>
      <c r="QIG338" s="282"/>
      <c r="QIH338" s="282"/>
      <c r="QII338" s="282"/>
      <c r="QIJ338" s="282"/>
      <c r="QIK338" s="282"/>
      <c r="QIL338" s="282"/>
      <c r="QIM338" s="282"/>
      <c r="QIN338" s="282"/>
      <c r="QIO338" s="282"/>
      <c r="QIP338" s="282"/>
      <c r="QIQ338" s="282"/>
      <c r="QIR338" s="282"/>
      <c r="QIS338" s="283"/>
      <c r="QIT338" s="283"/>
      <c r="QIU338" s="282"/>
      <c r="QIV338" s="282"/>
      <c r="QIW338" s="282"/>
      <c r="QIX338" s="282"/>
      <c r="QIY338" s="282"/>
      <c r="QIZ338" s="282"/>
      <c r="QJA338" s="282"/>
      <c r="QJB338" s="282"/>
      <c r="QJC338" s="282"/>
      <c r="QJD338" s="282"/>
      <c r="QJE338" s="282"/>
      <c r="QJF338" s="282"/>
      <c r="QJG338" s="282"/>
      <c r="QJH338" s="282"/>
      <c r="QJI338" s="282"/>
      <c r="QJJ338" s="282"/>
      <c r="QJK338" s="282"/>
      <c r="QJL338" s="282"/>
      <c r="QJM338" s="282"/>
      <c r="QJN338" s="282"/>
      <c r="QJO338" s="282"/>
      <c r="QJP338" s="282"/>
      <c r="QJQ338" s="282"/>
      <c r="QJR338" s="282"/>
      <c r="QJS338" s="283"/>
      <c r="QJT338" s="283"/>
      <c r="QJU338" s="282"/>
      <c r="QJV338" s="282"/>
      <c r="QJW338" s="282"/>
      <c r="QJX338" s="282"/>
      <c r="QJY338" s="282"/>
      <c r="QJZ338" s="282"/>
      <c r="QKA338" s="282"/>
      <c r="QKB338" s="282"/>
      <c r="QKC338" s="282"/>
      <c r="QKD338" s="282"/>
      <c r="QKE338" s="282"/>
      <c r="QKF338" s="282"/>
      <c r="QKG338" s="282"/>
      <c r="QKH338" s="282"/>
      <c r="QKI338" s="282"/>
      <c r="QKJ338" s="282"/>
      <c r="QKK338" s="282"/>
      <c r="QKL338" s="282"/>
      <c r="QKM338" s="282"/>
      <c r="QKN338" s="282"/>
      <c r="QKO338" s="282"/>
      <c r="QKP338" s="282"/>
      <c r="QKQ338" s="282"/>
      <c r="QKR338" s="282"/>
      <c r="QKS338" s="283"/>
      <c r="QKT338" s="283"/>
      <c r="QKU338" s="282"/>
      <c r="QKV338" s="282"/>
      <c r="QKW338" s="282"/>
      <c r="QKX338" s="282"/>
      <c r="QKY338" s="282"/>
      <c r="QKZ338" s="282"/>
      <c r="QLA338" s="282"/>
      <c r="QLB338" s="282"/>
      <c r="QLC338" s="282"/>
      <c r="QLD338" s="282"/>
      <c r="QLE338" s="282"/>
      <c r="QLF338" s="282"/>
      <c r="QLG338" s="282"/>
      <c r="QLH338" s="282"/>
      <c r="QLI338" s="282"/>
      <c r="QLJ338" s="282"/>
      <c r="QLK338" s="282"/>
      <c r="QLL338" s="282"/>
      <c r="QLM338" s="282"/>
      <c r="QLN338" s="282"/>
      <c r="QLO338" s="282"/>
      <c r="QLP338" s="282"/>
      <c r="QLQ338" s="282"/>
      <c r="QLR338" s="282"/>
      <c r="QLS338" s="283"/>
      <c r="QLT338" s="283"/>
      <c r="QLU338" s="282"/>
      <c r="QLV338" s="282"/>
      <c r="QLW338" s="282"/>
      <c r="QLX338" s="282"/>
      <c r="QLY338" s="282"/>
      <c r="QLZ338" s="282"/>
      <c r="QMA338" s="282"/>
      <c r="QMB338" s="282"/>
      <c r="QMC338" s="282"/>
      <c r="QMD338" s="282"/>
      <c r="QME338" s="282"/>
      <c r="QMF338" s="282"/>
      <c r="QMG338" s="282"/>
      <c r="QMH338" s="282"/>
      <c r="QMI338" s="282"/>
      <c r="QMJ338" s="282"/>
      <c r="QMK338" s="282"/>
      <c r="QML338" s="282"/>
      <c r="QMM338" s="282"/>
      <c r="QMN338" s="282"/>
      <c r="QMO338" s="282"/>
      <c r="QMP338" s="282"/>
      <c r="QMQ338" s="282"/>
      <c r="QMR338" s="282"/>
      <c r="QMS338" s="283"/>
      <c r="QMT338" s="283"/>
      <c r="QMU338" s="282"/>
      <c r="QMV338" s="282"/>
      <c r="QMW338" s="282"/>
      <c r="QMX338" s="282"/>
      <c r="QMY338" s="282"/>
      <c r="QMZ338" s="282"/>
      <c r="QNA338" s="282"/>
      <c r="QNB338" s="282"/>
      <c r="QNC338" s="282"/>
      <c r="QND338" s="282"/>
      <c r="QNE338" s="282"/>
      <c r="QNF338" s="282"/>
      <c r="QNG338" s="282"/>
      <c r="QNH338" s="282"/>
      <c r="QNI338" s="282"/>
      <c r="QNJ338" s="282"/>
      <c r="QNK338" s="282"/>
      <c r="QNL338" s="282"/>
      <c r="QNM338" s="282"/>
      <c r="QNN338" s="282"/>
      <c r="QNO338" s="282"/>
      <c r="QNP338" s="282"/>
      <c r="QNQ338" s="282"/>
      <c r="QNR338" s="282"/>
      <c r="QNS338" s="283"/>
      <c r="QNT338" s="283"/>
      <c r="QNU338" s="282"/>
      <c r="QNV338" s="282"/>
      <c r="QNW338" s="282"/>
      <c r="QNX338" s="282"/>
      <c r="QNY338" s="282"/>
      <c r="QNZ338" s="282"/>
      <c r="QOA338" s="282"/>
      <c r="QOB338" s="282"/>
      <c r="QOC338" s="282"/>
      <c r="QOD338" s="282"/>
      <c r="QOE338" s="282"/>
      <c r="QOF338" s="282"/>
      <c r="QOG338" s="282"/>
      <c r="QOH338" s="282"/>
      <c r="QOI338" s="282"/>
      <c r="QOJ338" s="282"/>
      <c r="QOK338" s="282"/>
      <c r="QOL338" s="282"/>
      <c r="QOM338" s="282"/>
      <c r="QON338" s="282"/>
      <c r="QOO338" s="282"/>
      <c r="QOP338" s="282"/>
      <c r="QOQ338" s="282"/>
      <c r="QOR338" s="282"/>
      <c r="QOS338" s="283"/>
      <c r="QOT338" s="283"/>
      <c r="QOU338" s="282"/>
      <c r="QOV338" s="282"/>
      <c r="QOW338" s="282"/>
      <c r="QOX338" s="282"/>
      <c r="QOY338" s="282"/>
      <c r="QOZ338" s="282"/>
      <c r="QPA338" s="282"/>
      <c r="QPB338" s="282"/>
      <c r="QPC338" s="282"/>
      <c r="QPD338" s="282"/>
      <c r="QPE338" s="282"/>
      <c r="QPF338" s="282"/>
      <c r="QPG338" s="282"/>
      <c r="QPH338" s="282"/>
      <c r="QPI338" s="282"/>
      <c r="QPJ338" s="282"/>
      <c r="QPK338" s="282"/>
      <c r="QPL338" s="282"/>
      <c r="QPM338" s="282"/>
      <c r="QPN338" s="282"/>
      <c r="QPO338" s="282"/>
      <c r="QPP338" s="282"/>
      <c r="QPQ338" s="282"/>
      <c r="QPR338" s="282"/>
      <c r="QPS338" s="283"/>
      <c r="QPT338" s="283"/>
      <c r="QPU338" s="282"/>
      <c r="QPV338" s="282"/>
      <c r="QPW338" s="282"/>
      <c r="QPX338" s="282"/>
      <c r="QPY338" s="282"/>
      <c r="QPZ338" s="282"/>
      <c r="QQA338" s="282"/>
      <c r="QQB338" s="282"/>
      <c r="QQC338" s="282"/>
      <c r="QQD338" s="282"/>
      <c r="QQE338" s="282"/>
      <c r="QQF338" s="282"/>
      <c r="QQG338" s="282"/>
      <c r="QQH338" s="282"/>
      <c r="QQI338" s="282"/>
      <c r="QQJ338" s="282"/>
      <c r="QQK338" s="282"/>
      <c r="QQL338" s="282"/>
      <c r="QQM338" s="282"/>
      <c r="QQN338" s="282"/>
      <c r="QQO338" s="282"/>
      <c r="QQP338" s="282"/>
      <c r="QQQ338" s="282"/>
      <c r="QQR338" s="282"/>
      <c r="QQS338" s="283"/>
      <c r="QQT338" s="283"/>
      <c r="QQU338" s="282"/>
      <c r="QQV338" s="282"/>
      <c r="QQW338" s="282"/>
      <c r="QQX338" s="282"/>
      <c r="QQY338" s="282"/>
      <c r="QQZ338" s="282"/>
      <c r="QRA338" s="282"/>
      <c r="QRB338" s="282"/>
      <c r="QRC338" s="282"/>
      <c r="QRD338" s="282"/>
      <c r="QRE338" s="282"/>
      <c r="QRF338" s="282"/>
      <c r="QRG338" s="282"/>
      <c r="QRH338" s="282"/>
      <c r="QRI338" s="282"/>
      <c r="QRJ338" s="282"/>
      <c r="QRK338" s="282"/>
      <c r="QRL338" s="282"/>
      <c r="QRM338" s="282"/>
      <c r="QRN338" s="282"/>
      <c r="QRO338" s="282"/>
      <c r="QRP338" s="282"/>
      <c r="QRQ338" s="282"/>
      <c r="QRR338" s="282"/>
      <c r="QRS338" s="283"/>
      <c r="QRT338" s="283"/>
      <c r="QRU338" s="282"/>
      <c r="QRV338" s="282"/>
      <c r="QRW338" s="282"/>
      <c r="QRX338" s="282"/>
      <c r="QRY338" s="282"/>
      <c r="QRZ338" s="282"/>
      <c r="QSA338" s="282"/>
      <c r="QSB338" s="282"/>
      <c r="QSC338" s="282"/>
      <c r="QSD338" s="282"/>
      <c r="QSE338" s="282"/>
      <c r="QSF338" s="282"/>
      <c r="QSG338" s="282"/>
      <c r="QSH338" s="282"/>
      <c r="QSI338" s="282"/>
      <c r="QSJ338" s="282"/>
      <c r="QSK338" s="282"/>
      <c r="QSL338" s="282"/>
      <c r="QSM338" s="282"/>
      <c r="QSN338" s="282"/>
      <c r="QSO338" s="282"/>
      <c r="QSP338" s="282"/>
      <c r="QSQ338" s="282"/>
      <c r="QSR338" s="282"/>
      <c r="QSS338" s="283"/>
      <c r="QST338" s="283"/>
      <c r="QSU338" s="282"/>
      <c r="QSV338" s="282"/>
      <c r="QSW338" s="282"/>
      <c r="QSX338" s="282"/>
      <c r="QSY338" s="282"/>
      <c r="QSZ338" s="282"/>
      <c r="QTA338" s="282"/>
      <c r="QTB338" s="282"/>
      <c r="QTC338" s="282"/>
      <c r="QTD338" s="282"/>
      <c r="QTE338" s="282"/>
      <c r="QTF338" s="282"/>
      <c r="QTG338" s="282"/>
      <c r="QTH338" s="282"/>
      <c r="QTI338" s="282"/>
      <c r="QTJ338" s="282"/>
      <c r="QTK338" s="282"/>
      <c r="QTL338" s="282"/>
      <c r="QTM338" s="282"/>
      <c r="QTN338" s="282"/>
      <c r="QTO338" s="282"/>
      <c r="QTP338" s="282"/>
      <c r="QTQ338" s="282"/>
      <c r="QTR338" s="282"/>
      <c r="QTS338" s="283"/>
      <c r="QTT338" s="283"/>
      <c r="QTU338" s="282"/>
      <c r="QTV338" s="282"/>
      <c r="QTW338" s="282"/>
      <c r="QTX338" s="282"/>
      <c r="QTY338" s="282"/>
      <c r="QTZ338" s="282"/>
      <c r="QUA338" s="282"/>
      <c r="QUB338" s="282"/>
      <c r="QUC338" s="282"/>
      <c r="QUD338" s="282"/>
      <c r="QUE338" s="282"/>
      <c r="QUF338" s="282"/>
      <c r="QUG338" s="282"/>
      <c r="QUH338" s="282"/>
      <c r="QUI338" s="282"/>
      <c r="QUJ338" s="282"/>
      <c r="QUK338" s="282"/>
      <c r="QUL338" s="282"/>
      <c r="QUM338" s="282"/>
      <c r="QUN338" s="282"/>
      <c r="QUO338" s="282"/>
      <c r="QUP338" s="282"/>
      <c r="QUQ338" s="282"/>
      <c r="QUR338" s="282"/>
      <c r="QUS338" s="283"/>
      <c r="QUT338" s="283"/>
      <c r="QUU338" s="282"/>
      <c r="QUV338" s="282"/>
      <c r="QUW338" s="282"/>
      <c r="QUX338" s="282"/>
      <c r="QUY338" s="282"/>
      <c r="QUZ338" s="282"/>
      <c r="QVA338" s="282"/>
      <c r="QVB338" s="282"/>
      <c r="QVC338" s="282"/>
      <c r="QVD338" s="282"/>
      <c r="QVE338" s="282"/>
      <c r="QVF338" s="282"/>
      <c r="QVG338" s="282"/>
      <c r="QVH338" s="282"/>
      <c r="QVI338" s="282"/>
      <c r="QVJ338" s="282"/>
      <c r="QVK338" s="282"/>
      <c r="QVL338" s="282"/>
      <c r="QVM338" s="282"/>
      <c r="QVN338" s="282"/>
      <c r="QVO338" s="282"/>
      <c r="QVP338" s="282"/>
      <c r="QVQ338" s="282"/>
      <c r="QVR338" s="282"/>
      <c r="QVS338" s="283"/>
      <c r="QVT338" s="283"/>
      <c r="QVU338" s="282"/>
      <c r="QVV338" s="282"/>
      <c r="QVW338" s="282"/>
      <c r="QVX338" s="282"/>
      <c r="QVY338" s="282"/>
      <c r="QVZ338" s="282"/>
      <c r="QWA338" s="282"/>
      <c r="QWB338" s="282"/>
      <c r="QWC338" s="282"/>
      <c r="QWD338" s="282"/>
      <c r="QWE338" s="282"/>
      <c r="QWF338" s="282"/>
      <c r="QWG338" s="282"/>
      <c r="QWH338" s="282"/>
      <c r="QWI338" s="282"/>
      <c r="QWJ338" s="282"/>
      <c r="QWK338" s="282"/>
      <c r="QWL338" s="282"/>
      <c r="QWM338" s="282"/>
      <c r="QWN338" s="282"/>
      <c r="QWO338" s="282"/>
      <c r="QWP338" s="282"/>
      <c r="QWQ338" s="282"/>
      <c r="QWR338" s="282"/>
      <c r="QWS338" s="283"/>
      <c r="QWT338" s="283"/>
      <c r="QWU338" s="282"/>
      <c r="QWV338" s="282"/>
      <c r="QWW338" s="282"/>
      <c r="QWX338" s="282"/>
      <c r="QWY338" s="282"/>
      <c r="QWZ338" s="282"/>
      <c r="QXA338" s="282"/>
      <c r="QXB338" s="282"/>
      <c r="QXC338" s="282"/>
      <c r="QXD338" s="282"/>
      <c r="QXE338" s="282"/>
      <c r="QXF338" s="282"/>
      <c r="QXG338" s="282"/>
      <c r="QXH338" s="282"/>
      <c r="QXI338" s="282"/>
      <c r="QXJ338" s="282"/>
      <c r="QXK338" s="282"/>
      <c r="QXL338" s="282"/>
      <c r="QXM338" s="282"/>
      <c r="QXN338" s="282"/>
      <c r="QXO338" s="282"/>
      <c r="QXP338" s="282"/>
      <c r="QXQ338" s="282"/>
      <c r="QXR338" s="282"/>
      <c r="QXS338" s="283"/>
      <c r="QXT338" s="283"/>
      <c r="QXU338" s="282"/>
      <c r="QXV338" s="282"/>
      <c r="QXW338" s="282"/>
      <c r="QXX338" s="282"/>
      <c r="QXY338" s="282"/>
      <c r="QXZ338" s="282"/>
      <c r="QYA338" s="282"/>
      <c r="QYB338" s="282"/>
      <c r="QYC338" s="282"/>
      <c r="QYD338" s="282"/>
      <c r="QYE338" s="282"/>
      <c r="QYF338" s="282"/>
      <c r="QYG338" s="282"/>
      <c r="QYH338" s="282"/>
      <c r="QYI338" s="282"/>
      <c r="QYJ338" s="282"/>
      <c r="QYK338" s="282"/>
      <c r="QYL338" s="282"/>
      <c r="QYM338" s="282"/>
      <c r="QYN338" s="282"/>
      <c r="QYO338" s="282"/>
      <c r="QYP338" s="282"/>
      <c r="QYQ338" s="282"/>
      <c r="QYR338" s="282"/>
      <c r="QYS338" s="283"/>
      <c r="QYT338" s="283"/>
      <c r="QYU338" s="282"/>
      <c r="QYV338" s="282"/>
      <c r="QYW338" s="282"/>
      <c r="QYX338" s="282"/>
      <c r="QYY338" s="282"/>
      <c r="QYZ338" s="282"/>
      <c r="QZA338" s="282"/>
      <c r="QZB338" s="282"/>
      <c r="QZC338" s="282"/>
      <c r="QZD338" s="282"/>
      <c r="QZE338" s="282"/>
      <c r="QZF338" s="282"/>
      <c r="QZG338" s="282"/>
      <c r="QZH338" s="282"/>
      <c r="QZI338" s="282"/>
      <c r="QZJ338" s="282"/>
      <c r="QZK338" s="282"/>
      <c r="QZL338" s="282"/>
      <c r="QZM338" s="282"/>
      <c r="QZN338" s="282"/>
      <c r="QZO338" s="282"/>
      <c r="QZP338" s="282"/>
      <c r="QZQ338" s="282"/>
      <c r="QZR338" s="282"/>
      <c r="QZS338" s="283"/>
      <c r="QZT338" s="283"/>
      <c r="QZU338" s="282"/>
      <c r="QZV338" s="282"/>
      <c r="QZW338" s="282"/>
      <c r="QZX338" s="282"/>
      <c r="QZY338" s="282"/>
      <c r="QZZ338" s="282"/>
      <c r="RAA338" s="282"/>
      <c r="RAB338" s="282"/>
      <c r="RAC338" s="282"/>
      <c r="RAD338" s="282"/>
      <c r="RAE338" s="282"/>
      <c r="RAF338" s="282"/>
      <c r="RAG338" s="282"/>
      <c r="RAH338" s="282"/>
      <c r="RAI338" s="282"/>
      <c r="RAJ338" s="282"/>
      <c r="RAK338" s="282"/>
      <c r="RAL338" s="282"/>
      <c r="RAM338" s="282"/>
      <c r="RAN338" s="282"/>
      <c r="RAO338" s="282"/>
      <c r="RAP338" s="282"/>
      <c r="RAQ338" s="282"/>
      <c r="RAR338" s="282"/>
      <c r="RAS338" s="283"/>
      <c r="RAT338" s="283"/>
      <c r="RAU338" s="282"/>
      <c r="RAV338" s="282"/>
      <c r="RAW338" s="282"/>
      <c r="RAX338" s="282"/>
      <c r="RAY338" s="282"/>
      <c r="RAZ338" s="282"/>
      <c r="RBA338" s="282"/>
      <c r="RBB338" s="282"/>
      <c r="RBC338" s="282"/>
      <c r="RBD338" s="282"/>
      <c r="RBE338" s="282"/>
      <c r="RBF338" s="282"/>
      <c r="RBG338" s="282"/>
      <c r="RBH338" s="282"/>
      <c r="RBI338" s="282"/>
      <c r="RBJ338" s="282"/>
      <c r="RBK338" s="282"/>
      <c r="RBL338" s="282"/>
      <c r="RBM338" s="282"/>
      <c r="RBN338" s="282"/>
      <c r="RBO338" s="282"/>
      <c r="RBP338" s="282"/>
      <c r="RBQ338" s="282"/>
      <c r="RBR338" s="282"/>
      <c r="RBS338" s="283"/>
      <c r="RBT338" s="283"/>
      <c r="RBU338" s="282"/>
      <c r="RBV338" s="282"/>
      <c r="RBW338" s="282"/>
      <c r="RBX338" s="282"/>
      <c r="RBY338" s="282"/>
      <c r="RBZ338" s="282"/>
      <c r="RCA338" s="282"/>
      <c r="RCB338" s="282"/>
      <c r="RCC338" s="282"/>
      <c r="RCD338" s="282"/>
      <c r="RCE338" s="282"/>
      <c r="RCF338" s="282"/>
      <c r="RCG338" s="282"/>
      <c r="RCH338" s="282"/>
      <c r="RCI338" s="282"/>
      <c r="RCJ338" s="282"/>
      <c r="RCK338" s="282"/>
      <c r="RCL338" s="282"/>
      <c r="RCM338" s="282"/>
      <c r="RCN338" s="282"/>
      <c r="RCO338" s="282"/>
      <c r="RCP338" s="282"/>
      <c r="RCQ338" s="282"/>
      <c r="RCR338" s="282"/>
      <c r="RCS338" s="283"/>
      <c r="RCT338" s="283"/>
      <c r="RCU338" s="282"/>
      <c r="RCV338" s="282"/>
      <c r="RCW338" s="282"/>
      <c r="RCX338" s="282"/>
      <c r="RCY338" s="282"/>
      <c r="RCZ338" s="282"/>
      <c r="RDA338" s="282"/>
      <c r="RDB338" s="282"/>
      <c r="RDC338" s="282"/>
      <c r="RDD338" s="282"/>
      <c r="RDE338" s="282"/>
      <c r="RDF338" s="282"/>
      <c r="RDG338" s="282"/>
      <c r="RDH338" s="282"/>
      <c r="RDI338" s="282"/>
      <c r="RDJ338" s="282"/>
      <c r="RDK338" s="282"/>
      <c r="RDL338" s="282"/>
      <c r="RDM338" s="282"/>
      <c r="RDN338" s="282"/>
      <c r="RDO338" s="282"/>
      <c r="RDP338" s="282"/>
      <c r="RDQ338" s="282"/>
      <c r="RDR338" s="282"/>
      <c r="RDS338" s="283"/>
      <c r="RDT338" s="283"/>
      <c r="RDU338" s="282"/>
      <c r="RDV338" s="282"/>
      <c r="RDW338" s="282"/>
      <c r="RDX338" s="282"/>
      <c r="RDY338" s="282"/>
      <c r="RDZ338" s="282"/>
      <c r="REA338" s="282"/>
      <c r="REB338" s="282"/>
      <c r="REC338" s="282"/>
      <c r="RED338" s="282"/>
      <c r="REE338" s="282"/>
      <c r="REF338" s="282"/>
      <c r="REG338" s="282"/>
      <c r="REH338" s="282"/>
      <c r="REI338" s="282"/>
      <c r="REJ338" s="282"/>
      <c r="REK338" s="282"/>
      <c r="REL338" s="282"/>
      <c r="REM338" s="282"/>
      <c r="REN338" s="282"/>
      <c r="REO338" s="282"/>
      <c r="REP338" s="282"/>
      <c r="REQ338" s="282"/>
      <c r="RER338" s="282"/>
      <c r="RES338" s="283"/>
      <c r="RET338" s="283"/>
      <c r="REU338" s="282"/>
      <c r="REV338" s="282"/>
      <c r="REW338" s="282"/>
      <c r="REX338" s="282"/>
      <c r="REY338" s="282"/>
      <c r="REZ338" s="282"/>
      <c r="RFA338" s="282"/>
      <c r="RFB338" s="282"/>
      <c r="RFC338" s="282"/>
      <c r="RFD338" s="282"/>
      <c r="RFE338" s="282"/>
      <c r="RFF338" s="282"/>
      <c r="RFG338" s="282"/>
      <c r="RFH338" s="282"/>
      <c r="RFI338" s="282"/>
      <c r="RFJ338" s="282"/>
      <c r="RFK338" s="282"/>
      <c r="RFL338" s="282"/>
      <c r="RFM338" s="282"/>
      <c r="RFN338" s="282"/>
      <c r="RFO338" s="282"/>
      <c r="RFP338" s="282"/>
      <c r="RFQ338" s="282"/>
      <c r="RFR338" s="282"/>
      <c r="RFS338" s="283"/>
      <c r="RFT338" s="283"/>
      <c r="RFU338" s="282"/>
      <c r="RFV338" s="282"/>
      <c r="RFW338" s="282"/>
      <c r="RFX338" s="282"/>
      <c r="RFY338" s="282"/>
      <c r="RFZ338" s="282"/>
      <c r="RGA338" s="282"/>
      <c r="RGB338" s="282"/>
      <c r="RGC338" s="282"/>
      <c r="RGD338" s="282"/>
      <c r="RGE338" s="282"/>
      <c r="RGF338" s="282"/>
      <c r="RGG338" s="282"/>
      <c r="RGH338" s="282"/>
      <c r="RGI338" s="282"/>
      <c r="RGJ338" s="282"/>
      <c r="RGK338" s="282"/>
      <c r="RGL338" s="282"/>
      <c r="RGM338" s="282"/>
      <c r="RGN338" s="282"/>
      <c r="RGO338" s="282"/>
      <c r="RGP338" s="282"/>
      <c r="RGQ338" s="282"/>
      <c r="RGR338" s="282"/>
      <c r="RGS338" s="283"/>
      <c r="RGT338" s="283"/>
      <c r="RGU338" s="282"/>
      <c r="RGV338" s="282"/>
      <c r="RGW338" s="282"/>
      <c r="RGX338" s="282"/>
      <c r="RGY338" s="282"/>
      <c r="RGZ338" s="282"/>
      <c r="RHA338" s="282"/>
      <c r="RHB338" s="282"/>
      <c r="RHC338" s="282"/>
      <c r="RHD338" s="282"/>
      <c r="RHE338" s="282"/>
      <c r="RHF338" s="282"/>
      <c r="RHG338" s="282"/>
      <c r="RHH338" s="282"/>
      <c r="RHI338" s="282"/>
      <c r="RHJ338" s="282"/>
      <c r="RHK338" s="282"/>
      <c r="RHL338" s="282"/>
      <c r="RHM338" s="282"/>
      <c r="RHN338" s="282"/>
      <c r="RHO338" s="282"/>
      <c r="RHP338" s="282"/>
      <c r="RHQ338" s="282"/>
      <c r="RHR338" s="282"/>
      <c r="RHS338" s="283"/>
      <c r="RHT338" s="283"/>
      <c r="RHU338" s="282"/>
      <c r="RHV338" s="282"/>
      <c r="RHW338" s="282"/>
      <c r="RHX338" s="282"/>
      <c r="RHY338" s="282"/>
      <c r="RHZ338" s="282"/>
      <c r="RIA338" s="282"/>
      <c r="RIB338" s="282"/>
      <c r="RIC338" s="282"/>
      <c r="RID338" s="282"/>
      <c r="RIE338" s="282"/>
      <c r="RIF338" s="282"/>
      <c r="RIG338" s="282"/>
      <c r="RIH338" s="282"/>
      <c r="RII338" s="282"/>
      <c r="RIJ338" s="282"/>
      <c r="RIK338" s="282"/>
      <c r="RIL338" s="282"/>
      <c r="RIM338" s="282"/>
      <c r="RIN338" s="282"/>
      <c r="RIO338" s="282"/>
      <c r="RIP338" s="282"/>
      <c r="RIQ338" s="282"/>
      <c r="RIR338" s="282"/>
      <c r="RIS338" s="283"/>
      <c r="RIT338" s="283"/>
      <c r="RIU338" s="282"/>
      <c r="RIV338" s="282"/>
      <c r="RIW338" s="282"/>
      <c r="RIX338" s="282"/>
      <c r="RIY338" s="282"/>
      <c r="RIZ338" s="282"/>
      <c r="RJA338" s="282"/>
      <c r="RJB338" s="282"/>
      <c r="RJC338" s="282"/>
      <c r="RJD338" s="282"/>
      <c r="RJE338" s="282"/>
      <c r="RJF338" s="282"/>
      <c r="RJG338" s="282"/>
      <c r="RJH338" s="282"/>
      <c r="RJI338" s="282"/>
      <c r="RJJ338" s="282"/>
      <c r="RJK338" s="282"/>
      <c r="RJL338" s="282"/>
      <c r="RJM338" s="282"/>
      <c r="RJN338" s="282"/>
      <c r="RJO338" s="282"/>
      <c r="RJP338" s="282"/>
      <c r="RJQ338" s="282"/>
      <c r="RJR338" s="282"/>
      <c r="RJS338" s="283"/>
      <c r="RJT338" s="283"/>
      <c r="RJU338" s="282"/>
      <c r="RJV338" s="282"/>
      <c r="RJW338" s="282"/>
      <c r="RJX338" s="282"/>
      <c r="RJY338" s="282"/>
      <c r="RJZ338" s="282"/>
      <c r="RKA338" s="282"/>
      <c r="RKB338" s="282"/>
      <c r="RKC338" s="282"/>
      <c r="RKD338" s="282"/>
      <c r="RKE338" s="282"/>
      <c r="RKF338" s="282"/>
      <c r="RKG338" s="282"/>
      <c r="RKH338" s="282"/>
      <c r="RKI338" s="282"/>
      <c r="RKJ338" s="282"/>
      <c r="RKK338" s="282"/>
      <c r="RKL338" s="282"/>
      <c r="RKM338" s="282"/>
      <c r="RKN338" s="282"/>
      <c r="RKO338" s="282"/>
      <c r="RKP338" s="282"/>
      <c r="RKQ338" s="282"/>
      <c r="RKR338" s="282"/>
      <c r="RKS338" s="283"/>
      <c r="RKT338" s="283"/>
      <c r="RKU338" s="282"/>
      <c r="RKV338" s="282"/>
      <c r="RKW338" s="282"/>
      <c r="RKX338" s="282"/>
      <c r="RKY338" s="282"/>
      <c r="RKZ338" s="282"/>
      <c r="RLA338" s="282"/>
      <c r="RLB338" s="282"/>
      <c r="RLC338" s="282"/>
      <c r="RLD338" s="282"/>
      <c r="RLE338" s="282"/>
      <c r="RLF338" s="282"/>
      <c r="RLG338" s="282"/>
      <c r="RLH338" s="282"/>
      <c r="RLI338" s="282"/>
      <c r="RLJ338" s="282"/>
      <c r="RLK338" s="282"/>
      <c r="RLL338" s="282"/>
      <c r="RLM338" s="282"/>
      <c r="RLN338" s="282"/>
      <c r="RLO338" s="282"/>
      <c r="RLP338" s="282"/>
      <c r="RLQ338" s="282"/>
      <c r="RLR338" s="282"/>
      <c r="RLS338" s="283"/>
      <c r="RLT338" s="283"/>
      <c r="RLU338" s="282"/>
      <c r="RLV338" s="282"/>
      <c r="RLW338" s="282"/>
      <c r="RLX338" s="282"/>
      <c r="RLY338" s="282"/>
      <c r="RLZ338" s="282"/>
      <c r="RMA338" s="282"/>
      <c r="RMB338" s="282"/>
      <c r="RMC338" s="282"/>
      <c r="RMD338" s="282"/>
      <c r="RME338" s="282"/>
      <c r="RMF338" s="282"/>
      <c r="RMG338" s="282"/>
      <c r="RMH338" s="282"/>
      <c r="RMI338" s="282"/>
      <c r="RMJ338" s="282"/>
      <c r="RMK338" s="282"/>
      <c r="RML338" s="282"/>
      <c r="RMM338" s="282"/>
      <c r="RMN338" s="282"/>
      <c r="RMO338" s="282"/>
      <c r="RMP338" s="282"/>
      <c r="RMQ338" s="282"/>
      <c r="RMR338" s="282"/>
      <c r="RMS338" s="283"/>
      <c r="RMT338" s="283"/>
      <c r="RMU338" s="282"/>
      <c r="RMV338" s="282"/>
      <c r="RMW338" s="282"/>
      <c r="RMX338" s="282"/>
      <c r="RMY338" s="282"/>
      <c r="RMZ338" s="282"/>
      <c r="RNA338" s="282"/>
      <c r="RNB338" s="282"/>
      <c r="RNC338" s="282"/>
      <c r="RND338" s="282"/>
      <c r="RNE338" s="282"/>
      <c r="RNF338" s="282"/>
      <c r="RNG338" s="282"/>
      <c r="RNH338" s="282"/>
      <c r="RNI338" s="282"/>
      <c r="RNJ338" s="282"/>
      <c r="RNK338" s="282"/>
      <c r="RNL338" s="282"/>
      <c r="RNM338" s="282"/>
      <c r="RNN338" s="282"/>
      <c r="RNO338" s="282"/>
      <c r="RNP338" s="282"/>
      <c r="RNQ338" s="282"/>
      <c r="RNR338" s="282"/>
      <c r="RNS338" s="283"/>
      <c r="RNT338" s="283"/>
      <c r="RNU338" s="282"/>
      <c r="RNV338" s="282"/>
      <c r="RNW338" s="282"/>
      <c r="RNX338" s="282"/>
      <c r="RNY338" s="282"/>
      <c r="RNZ338" s="282"/>
      <c r="ROA338" s="282"/>
      <c r="ROB338" s="282"/>
      <c r="ROC338" s="282"/>
      <c r="ROD338" s="282"/>
      <c r="ROE338" s="282"/>
      <c r="ROF338" s="282"/>
      <c r="ROG338" s="282"/>
      <c r="ROH338" s="282"/>
      <c r="ROI338" s="282"/>
      <c r="ROJ338" s="282"/>
      <c r="ROK338" s="282"/>
      <c r="ROL338" s="282"/>
      <c r="ROM338" s="282"/>
      <c r="RON338" s="282"/>
      <c r="ROO338" s="282"/>
      <c r="ROP338" s="282"/>
      <c r="ROQ338" s="282"/>
      <c r="ROR338" s="282"/>
      <c r="ROS338" s="283"/>
      <c r="ROT338" s="283"/>
      <c r="ROU338" s="282"/>
      <c r="ROV338" s="282"/>
      <c r="ROW338" s="282"/>
      <c r="ROX338" s="282"/>
      <c r="ROY338" s="282"/>
      <c r="ROZ338" s="282"/>
      <c r="RPA338" s="282"/>
      <c r="RPB338" s="282"/>
      <c r="RPC338" s="282"/>
      <c r="RPD338" s="282"/>
      <c r="RPE338" s="282"/>
      <c r="RPF338" s="282"/>
      <c r="RPG338" s="282"/>
      <c r="RPH338" s="282"/>
      <c r="RPI338" s="282"/>
      <c r="RPJ338" s="282"/>
      <c r="RPK338" s="282"/>
      <c r="RPL338" s="282"/>
      <c r="RPM338" s="282"/>
      <c r="RPN338" s="282"/>
      <c r="RPO338" s="282"/>
      <c r="RPP338" s="282"/>
      <c r="RPQ338" s="282"/>
      <c r="RPR338" s="282"/>
      <c r="RPS338" s="283"/>
      <c r="RPT338" s="283"/>
      <c r="RPU338" s="282"/>
      <c r="RPV338" s="282"/>
      <c r="RPW338" s="282"/>
      <c r="RPX338" s="282"/>
      <c r="RPY338" s="282"/>
      <c r="RPZ338" s="282"/>
      <c r="RQA338" s="282"/>
      <c r="RQB338" s="282"/>
      <c r="RQC338" s="282"/>
      <c r="RQD338" s="282"/>
      <c r="RQE338" s="282"/>
      <c r="RQF338" s="282"/>
      <c r="RQG338" s="282"/>
      <c r="RQH338" s="282"/>
      <c r="RQI338" s="282"/>
      <c r="RQJ338" s="282"/>
      <c r="RQK338" s="282"/>
      <c r="RQL338" s="282"/>
      <c r="RQM338" s="282"/>
      <c r="RQN338" s="282"/>
      <c r="RQO338" s="282"/>
      <c r="RQP338" s="282"/>
      <c r="RQQ338" s="282"/>
      <c r="RQR338" s="282"/>
      <c r="RQS338" s="283"/>
      <c r="RQT338" s="283"/>
      <c r="RQU338" s="282"/>
      <c r="RQV338" s="282"/>
      <c r="RQW338" s="282"/>
      <c r="RQX338" s="282"/>
      <c r="RQY338" s="282"/>
      <c r="RQZ338" s="282"/>
      <c r="RRA338" s="282"/>
      <c r="RRB338" s="282"/>
      <c r="RRC338" s="282"/>
      <c r="RRD338" s="282"/>
      <c r="RRE338" s="282"/>
      <c r="RRF338" s="282"/>
      <c r="RRG338" s="282"/>
      <c r="RRH338" s="282"/>
      <c r="RRI338" s="282"/>
      <c r="RRJ338" s="282"/>
      <c r="RRK338" s="282"/>
      <c r="RRL338" s="282"/>
      <c r="RRM338" s="282"/>
      <c r="RRN338" s="282"/>
      <c r="RRO338" s="282"/>
      <c r="RRP338" s="282"/>
      <c r="RRQ338" s="282"/>
      <c r="RRR338" s="282"/>
      <c r="RRS338" s="283"/>
      <c r="RRT338" s="283"/>
      <c r="RRU338" s="282"/>
      <c r="RRV338" s="282"/>
      <c r="RRW338" s="282"/>
      <c r="RRX338" s="282"/>
      <c r="RRY338" s="282"/>
      <c r="RRZ338" s="282"/>
      <c r="RSA338" s="282"/>
      <c r="RSB338" s="282"/>
      <c r="RSC338" s="282"/>
      <c r="RSD338" s="282"/>
      <c r="RSE338" s="282"/>
      <c r="RSF338" s="282"/>
      <c r="RSG338" s="282"/>
      <c r="RSH338" s="282"/>
      <c r="RSI338" s="282"/>
      <c r="RSJ338" s="282"/>
      <c r="RSK338" s="282"/>
      <c r="RSL338" s="282"/>
      <c r="RSM338" s="282"/>
      <c r="RSN338" s="282"/>
      <c r="RSO338" s="282"/>
      <c r="RSP338" s="282"/>
      <c r="RSQ338" s="282"/>
      <c r="RSR338" s="282"/>
      <c r="RSS338" s="283"/>
      <c r="RST338" s="283"/>
      <c r="RSU338" s="282"/>
      <c r="RSV338" s="282"/>
      <c r="RSW338" s="282"/>
      <c r="RSX338" s="282"/>
      <c r="RSY338" s="282"/>
      <c r="RSZ338" s="282"/>
      <c r="RTA338" s="282"/>
      <c r="RTB338" s="282"/>
      <c r="RTC338" s="282"/>
      <c r="RTD338" s="282"/>
      <c r="RTE338" s="282"/>
      <c r="RTF338" s="282"/>
      <c r="RTG338" s="282"/>
      <c r="RTH338" s="282"/>
      <c r="RTI338" s="282"/>
      <c r="RTJ338" s="282"/>
      <c r="RTK338" s="282"/>
      <c r="RTL338" s="282"/>
      <c r="RTM338" s="282"/>
      <c r="RTN338" s="282"/>
      <c r="RTO338" s="282"/>
      <c r="RTP338" s="282"/>
      <c r="RTQ338" s="282"/>
      <c r="RTR338" s="282"/>
      <c r="RTS338" s="283"/>
      <c r="RTT338" s="283"/>
      <c r="RTU338" s="282"/>
      <c r="RTV338" s="282"/>
      <c r="RTW338" s="282"/>
      <c r="RTX338" s="282"/>
      <c r="RTY338" s="282"/>
      <c r="RTZ338" s="282"/>
      <c r="RUA338" s="282"/>
      <c r="RUB338" s="282"/>
      <c r="RUC338" s="282"/>
      <c r="RUD338" s="282"/>
      <c r="RUE338" s="282"/>
      <c r="RUF338" s="282"/>
      <c r="RUG338" s="282"/>
      <c r="RUH338" s="282"/>
      <c r="RUI338" s="282"/>
      <c r="RUJ338" s="282"/>
      <c r="RUK338" s="282"/>
      <c r="RUL338" s="282"/>
      <c r="RUM338" s="282"/>
      <c r="RUN338" s="282"/>
      <c r="RUO338" s="282"/>
      <c r="RUP338" s="282"/>
      <c r="RUQ338" s="282"/>
      <c r="RUR338" s="282"/>
      <c r="RUS338" s="283"/>
      <c r="RUT338" s="283"/>
      <c r="RUU338" s="282"/>
      <c r="RUV338" s="282"/>
      <c r="RUW338" s="282"/>
      <c r="RUX338" s="282"/>
      <c r="RUY338" s="282"/>
      <c r="RUZ338" s="282"/>
      <c r="RVA338" s="282"/>
      <c r="RVB338" s="282"/>
      <c r="RVC338" s="282"/>
      <c r="RVD338" s="282"/>
      <c r="RVE338" s="282"/>
      <c r="RVF338" s="282"/>
      <c r="RVG338" s="282"/>
      <c r="RVH338" s="282"/>
      <c r="RVI338" s="282"/>
      <c r="RVJ338" s="282"/>
      <c r="RVK338" s="282"/>
      <c r="RVL338" s="282"/>
      <c r="RVM338" s="282"/>
      <c r="RVN338" s="282"/>
      <c r="RVO338" s="282"/>
      <c r="RVP338" s="282"/>
      <c r="RVQ338" s="282"/>
      <c r="RVR338" s="282"/>
      <c r="RVS338" s="283"/>
      <c r="RVT338" s="283"/>
      <c r="RVU338" s="282"/>
      <c r="RVV338" s="282"/>
      <c r="RVW338" s="282"/>
      <c r="RVX338" s="282"/>
      <c r="RVY338" s="282"/>
      <c r="RVZ338" s="282"/>
      <c r="RWA338" s="282"/>
      <c r="RWB338" s="282"/>
      <c r="RWC338" s="282"/>
      <c r="RWD338" s="282"/>
      <c r="RWE338" s="282"/>
      <c r="RWF338" s="282"/>
      <c r="RWG338" s="282"/>
      <c r="RWH338" s="282"/>
      <c r="RWI338" s="282"/>
      <c r="RWJ338" s="282"/>
      <c r="RWK338" s="282"/>
      <c r="RWL338" s="282"/>
      <c r="RWM338" s="282"/>
      <c r="RWN338" s="282"/>
      <c r="RWO338" s="282"/>
      <c r="RWP338" s="282"/>
      <c r="RWQ338" s="282"/>
      <c r="RWR338" s="282"/>
      <c r="RWS338" s="283"/>
      <c r="RWT338" s="283"/>
      <c r="RWU338" s="282"/>
      <c r="RWV338" s="282"/>
      <c r="RWW338" s="282"/>
      <c r="RWX338" s="282"/>
      <c r="RWY338" s="282"/>
      <c r="RWZ338" s="282"/>
      <c r="RXA338" s="282"/>
      <c r="RXB338" s="282"/>
      <c r="RXC338" s="282"/>
      <c r="RXD338" s="282"/>
      <c r="RXE338" s="282"/>
      <c r="RXF338" s="282"/>
      <c r="RXG338" s="282"/>
      <c r="RXH338" s="282"/>
      <c r="RXI338" s="282"/>
      <c r="RXJ338" s="282"/>
      <c r="RXK338" s="282"/>
      <c r="RXL338" s="282"/>
      <c r="RXM338" s="282"/>
      <c r="RXN338" s="282"/>
      <c r="RXO338" s="282"/>
      <c r="RXP338" s="282"/>
      <c r="RXQ338" s="282"/>
      <c r="RXR338" s="282"/>
      <c r="RXS338" s="283"/>
      <c r="RXT338" s="283"/>
      <c r="RXU338" s="282"/>
      <c r="RXV338" s="282"/>
      <c r="RXW338" s="282"/>
      <c r="RXX338" s="282"/>
      <c r="RXY338" s="282"/>
      <c r="RXZ338" s="282"/>
      <c r="RYA338" s="282"/>
      <c r="RYB338" s="282"/>
      <c r="RYC338" s="282"/>
      <c r="RYD338" s="282"/>
      <c r="RYE338" s="282"/>
      <c r="RYF338" s="282"/>
      <c r="RYG338" s="282"/>
      <c r="RYH338" s="282"/>
      <c r="RYI338" s="282"/>
      <c r="RYJ338" s="282"/>
      <c r="RYK338" s="282"/>
      <c r="RYL338" s="282"/>
      <c r="RYM338" s="282"/>
      <c r="RYN338" s="282"/>
      <c r="RYO338" s="282"/>
      <c r="RYP338" s="282"/>
      <c r="RYQ338" s="282"/>
      <c r="RYR338" s="282"/>
      <c r="RYS338" s="283"/>
      <c r="RYT338" s="283"/>
      <c r="RYU338" s="282"/>
      <c r="RYV338" s="282"/>
      <c r="RYW338" s="282"/>
      <c r="RYX338" s="282"/>
      <c r="RYY338" s="282"/>
      <c r="RYZ338" s="282"/>
      <c r="RZA338" s="282"/>
      <c r="RZB338" s="282"/>
      <c r="RZC338" s="282"/>
      <c r="RZD338" s="282"/>
      <c r="RZE338" s="282"/>
      <c r="RZF338" s="282"/>
      <c r="RZG338" s="282"/>
      <c r="RZH338" s="282"/>
      <c r="RZI338" s="282"/>
      <c r="RZJ338" s="282"/>
      <c r="RZK338" s="282"/>
      <c r="RZL338" s="282"/>
      <c r="RZM338" s="282"/>
      <c r="RZN338" s="282"/>
      <c r="RZO338" s="282"/>
      <c r="RZP338" s="282"/>
      <c r="RZQ338" s="282"/>
      <c r="RZR338" s="282"/>
      <c r="RZS338" s="283"/>
      <c r="RZT338" s="283"/>
      <c r="RZU338" s="282"/>
      <c r="RZV338" s="282"/>
      <c r="RZW338" s="282"/>
      <c r="RZX338" s="282"/>
      <c r="RZY338" s="282"/>
      <c r="RZZ338" s="282"/>
      <c r="SAA338" s="282"/>
      <c r="SAB338" s="282"/>
      <c r="SAC338" s="282"/>
      <c r="SAD338" s="282"/>
      <c r="SAE338" s="282"/>
      <c r="SAF338" s="282"/>
      <c r="SAG338" s="282"/>
      <c r="SAH338" s="282"/>
      <c r="SAI338" s="282"/>
      <c r="SAJ338" s="282"/>
      <c r="SAK338" s="282"/>
      <c r="SAL338" s="282"/>
      <c r="SAM338" s="282"/>
      <c r="SAN338" s="282"/>
      <c r="SAO338" s="282"/>
      <c r="SAP338" s="282"/>
      <c r="SAQ338" s="282"/>
      <c r="SAR338" s="282"/>
      <c r="SAS338" s="283"/>
      <c r="SAT338" s="283"/>
      <c r="SAU338" s="282"/>
      <c r="SAV338" s="282"/>
      <c r="SAW338" s="282"/>
      <c r="SAX338" s="282"/>
      <c r="SAY338" s="282"/>
      <c r="SAZ338" s="282"/>
      <c r="SBA338" s="282"/>
      <c r="SBB338" s="282"/>
      <c r="SBC338" s="282"/>
      <c r="SBD338" s="282"/>
      <c r="SBE338" s="282"/>
      <c r="SBF338" s="282"/>
      <c r="SBG338" s="282"/>
      <c r="SBH338" s="282"/>
      <c r="SBI338" s="282"/>
      <c r="SBJ338" s="282"/>
      <c r="SBK338" s="282"/>
      <c r="SBL338" s="282"/>
      <c r="SBM338" s="282"/>
      <c r="SBN338" s="282"/>
      <c r="SBO338" s="282"/>
      <c r="SBP338" s="282"/>
      <c r="SBQ338" s="282"/>
      <c r="SBR338" s="282"/>
      <c r="SBS338" s="283"/>
      <c r="SBT338" s="283"/>
      <c r="SBU338" s="282"/>
      <c r="SBV338" s="282"/>
      <c r="SBW338" s="282"/>
      <c r="SBX338" s="282"/>
      <c r="SBY338" s="282"/>
      <c r="SBZ338" s="282"/>
      <c r="SCA338" s="282"/>
      <c r="SCB338" s="282"/>
      <c r="SCC338" s="282"/>
      <c r="SCD338" s="282"/>
      <c r="SCE338" s="282"/>
      <c r="SCF338" s="282"/>
      <c r="SCG338" s="282"/>
      <c r="SCH338" s="282"/>
      <c r="SCI338" s="282"/>
      <c r="SCJ338" s="282"/>
      <c r="SCK338" s="282"/>
      <c r="SCL338" s="282"/>
      <c r="SCM338" s="282"/>
      <c r="SCN338" s="282"/>
      <c r="SCO338" s="282"/>
      <c r="SCP338" s="282"/>
      <c r="SCQ338" s="282"/>
      <c r="SCR338" s="282"/>
      <c r="SCS338" s="283"/>
      <c r="SCT338" s="283"/>
      <c r="SCU338" s="282"/>
      <c r="SCV338" s="282"/>
      <c r="SCW338" s="282"/>
      <c r="SCX338" s="282"/>
      <c r="SCY338" s="282"/>
      <c r="SCZ338" s="282"/>
      <c r="SDA338" s="282"/>
      <c r="SDB338" s="282"/>
      <c r="SDC338" s="282"/>
      <c r="SDD338" s="282"/>
      <c r="SDE338" s="282"/>
      <c r="SDF338" s="282"/>
      <c r="SDG338" s="282"/>
      <c r="SDH338" s="282"/>
      <c r="SDI338" s="282"/>
      <c r="SDJ338" s="282"/>
      <c r="SDK338" s="282"/>
      <c r="SDL338" s="282"/>
      <c r="SDM338" s="282"/>
      <c r="SDN338" s="282"/>
      <c r="SDO338" s="282"/>
      <c r="SDP338" s="282"/>
      <c r="SDQ338" s="282"/>
      <c r="SDR338" s="282"/>
      <c r="SDS338" s="283"/>
      <c r="SDT338" s="283"/>
      <c r="SDU338" s="282"/>
      <c r="SDV338" s="282"/>
      <c r="SDW338" s="282"/>
      <c r="SDX338" s="282"/>
      <c r="SDY338" s="282"/>
      <c r="SDZ338" s="282"/>
      <c r="SEA338" s="282"/>
      <c r="SEB338" s="282"/>
      <c r="SEC338" s="282"/>
      <c r="SED338" s="282"/>
      <c r="SEE338" s="282"/>
      <c r="SEF338" s="282"/>
      <c r="SEG338" s="282"/>
      <c r="SEH338" s="282"/>
      <c r="SEI338" s="282"/>
      <c r="SEJ338" s="282"/>
      <c r="SEK338" s="282"/>
      <c r="SEL338" s="282"/>
      <c r="SEM338" s="282"/>
      <c r="SEN338" s="282"/>
      <c r="SEO338" s="282"/>
      <c r="SEP338" s="282"/>
      <c r="SEQ338" s="282"/>
      <c r="SER338" s="282"/>
      <c r="SES338" s="283"/>
      <c r="SET338" s="283"/>
      <c r="SEU338" s="282"/>
      <c r="SEV338" s="282"/>
      <c r="SEW338" s="282"/>
      <c r="SEX338" s="282"/>
      <c r="SEY338" s="282"/>
      <c r="SEZ338" s="282"/>
      <c r="SFA338" s="282"/>
      <c r="SFB338" s="282"/>
      <c r="SFC338" s="282"/>
      <c r="SFD338" s="282"/>
      <c r="SFE338" s="282"/>
      <c r="SFF338" s="282"/>
      <c r="SFG338" s="282"/>
      <c r="SFH338" s="282"/>
      <c r="SFI338" s="282"/>
      <c r="SFJ338" s="282"/>
      <c r="SFK338" s="282"/>
      <c r="SFL338" s="282"/>
      <c r="SFM338" s="282"/>
      <c r="SFN338" s="282"/>
      <c r="SFO338" s="282"/>
      <c r="SFP338" s="282"/>
      <c r="SFQ338" s="282"/>
      <c r="SFR338" s="282"/>
      <c r="SFS338" s="283"/>
      <c r="SFT338" s="283"/>
      <c r="SFU338" s="282"/>
      <c r="SFV338" s="282"/>
      <c r="SFW338" s="282"/>
      <c r="SFX338" s="282"/>
      <c r="SFY338" s="282"/>
      <c r="SFZ338" s="282"/>
      <c r="SGA338" s="282"/>
      <c r="SGB338" s="282"/>
      <c r="SGC338" s="282"/>
      <c r="SGD338" s="282"/>
      <c r="SGE338" s="282"/>
      <c r="SGF338" s="282"/>
      <c r="SGG338" s="282"/>
      <c r="SGH338" s="282"/>
      <c r="SGI338" s="282"/>
      <c r="SGJ338" s="282"/>
      <c r="SGK338" s="282"/>
      <c r="SGL338" s="282"/>
      <c r="SGM338" s="282"/>
      <c r="SGN338" s="282"/>
      <c r="SGO338" s="282"/>
      <c r="SGP338" s="282"/>
      <c r="SGQ338" s="282"/>
      <c r="SGR338" s="282"/>
      <c r="SGS338" s="283"/>
      <c r="SGT338" s="283"/>
      <c r="SGU338" s="282"/>
      <c r="SGV338" s="282"/>
      <c r="SGW338" s="282"/>
      <c r="SGX338" s="282"/>
      <c r="SGY338" s="282"/>
      <c r="SGZ338" s="282"/>
      <c r="SHA338" s="282"/>
      <c r="SHB338" s="282"/>
      <c r="SHC338" s="282"/>
      <c r="SHD338" s="282"/>
      <c r="SHE338" s="282"/>
      <c r="SHF338" s="282"/>
      <c r="SHG338" s="282"/>
      <c r="SHH338" s="282"/>
      <c r="SHI338" s="282"/>
      <c r="SHJ338" s="282"/>
      <c r="SHK338" s="282"/>
      <c r="SHL338" s="282"/>
      <c r="SHM338" s="282"/>
      <c r="SHN338" s="282"/>
      <c r="SHO338" s="282"/>
      <c r="SHP338" s="282"/>
      <c r="SHQ338" s="282"/>
      <c r="SHR338" s="282"/>
      <c r="SHS338" s="283"/>
      <c r="SHT338" s="283"/>
      <c r="SHU338" s="282"/>
      <c r="SHV338" s="282"/>
      <c r="SHW338" s="282"/>
      <c r="SHX338" s="282"/>
      <c r="SHY338" s="282"/>
      <c r="SHZ338" s="282"/>
      <c r="SIA338" s="282"/>
      <c r="SIB338" s="282"/>
      <c r="SIC338" s="282"/>
      <c r="SID338" s="282"/>
      <c r="SIE338" s="282"/>
      <c r="SIF338" s="282"/>
      <c r="SIG338" s="282"/>
      <c r="SIH338" s="282"/>
      <c r="SII338" s="282"/>
      <c r="SIJ338" s="282"/>
      <c r="SIK338" s="282"/>
      <c r="SIL338" s="282"/>
      <c r="SIM338" s="282"/>
      <c r="SIN338" s="282"/>
      <c r="SIO338" s="282"/>
      <c r="SIP338" s="282"/>
      <c r="SIQ338" s="282"/>
      <c r="SIR338" s="282"/>
      <c r="SIS338" s="283"/>
      <c r="SIT338" s="283"/>
      <c r="SIU338" s="282"/>
      <c r="SIV338" s="282"/>
      <c r="SIW338" s="282"/>
      <c r="SIX338" s="282"/>
      <c r="SIY338" s="282"/>
      <c r="SIZ338" s="282"/>
      <c r="SJA338" s="282"/>
      <c r="SJB338" s="282"/>
      <c r="SJC338" s="282"/>
      <c r="SJD338" s="282"/>
      <c r="SJE338" s="282"/>
      <c r="SJF338" s="282"/>
      <c r="SJG338" s="282"/>
      <c r="SJH338" s="282"/>
      <c r="SJI338" s="282"/>
      <c r="SJJ338" s="282"/>
      <c r="SJK338" s="282"/>
      <c r="SJL338" s="282"/>
      <c r="SJM338" s="282"/>
      <c r="SJN338" s="282"/>
      <c r="SJO338" s="282"/>
      <c r="SJP338" s="282"/>
      <c r="SJQ338" s="282"/>
      <c r="SJR338" s="282"/>
      <c r="SJS338" s="283"/>
      <c r="SJT338" s="283"/>
      <c r="SJU338" s="282"/>
      <c r="SJV338" s="282"/>
      <c r="SJW338" s="282"/>
      <c r="SJX338" s="282"/>
      <c r="SJY338" s="282"/>
      <c r="SJZ338" s="282"/>
      <c r="SKA338" s="282"/>
      <c r="SKB338" s="282"/>
      <c r="SKC338" s="282"/>
      <c r="SKD338" s="282"/>
      <c r="SKE338" s="282"/>
      <c r="SKF338" s="282"/>
      <c r="SKG338" s="282"/>
      <c r="SKH338" s="282"/>
      <c r="SKI338" s="282"/>
      <c r="SKJ338" s="282"/>
      <c r="SKK338" s="282"/>
      <c r="SKL338" s="282"/>
      <c r="SKM338" s="282"/>
      <c r="SKN338" s="282"/>
      <c r="SKO338" s="282"/>
      <c r="SKP338" s="282"/>
      <c r="SKQ338" s="282"/>
      <c r="SKR338" s="282"/>
      <c r="SKS338" s="283"/>
      <c r="SKT338" s="283"/>
      <c r="SKU338" s="282"/>
      <c r="SKV338" s="282"/>
      <c r="SKW338" s="282"/>
      <c r="SKX338" s="282"/>
      <c r="SKY338" s="282"/>
      <c r="SKZ338" s="282"/>
      <c r="SLA338" s="282"/>
      <c r="SLB338" s="282"/>
      <c r="SLC338" s="282"/>
      <c r="SLD338" s="282"/>
      <c r="SLE338" s="282"/>
      <c r="SLF338" s="282"/>
      <c r="SLG338" s="282"/>
      <c r="SLH338" s="282"/>
      <c r="SLI338" s="282"/>
      <c r="SLJ338" s="282"/>
      <c r="SLK338" s="282"/>
      <c r="SLL338" s="282"/>
      <c r="SLM338" s="282"/>
      <c r="SLN338" s="282"/>
      <c r="SLO338" s="282"/>
      <c r="SLP338" s="282"/>
      <c r="SLQ338" s="282"/>
      <c r="SLR338" s="282"/>
      <c r="SLS338" s="283"/>
      <c r="SLT338" s="283"/>
      <c r="SLU338" s="282"/>
      <c r="SLV338" s="282"/>
      <c r="SLW338" s="282"/>
      <c r="SLX338" s="282"/>
      <c r="SLY338" s="282"/>
      <c r="SLZ338" s="282"/>
      <c r="SMA338" s="282"/>
      <c r="SMB338" s="282"/>
      <c r="SMC338" s="282"/>
      <c r="SMD338" s="282"/>
      <c r="SME338" s="282"/>
      <c r="SMF338" s="282"/>
      <c r="SMG338" s="282"/>
      <c r="SMH338" s="282"/>
      <c r="SMI338" s="282"/>
      <c r="SMJ338" s="282"/>
      <c r="SMK338" s="282"/>
      <c r="SML338" s="282"/>
      <c r="SMM338" s="282"/>
      <c r="SMN338" s="282"/>
      <c r="SMO338" s="282"/>
      <c r="SMP338" s="282"/>
      <c r="SMQ338" s="282"/>
      <c r="SMR338" s="282"/>
      <c r="SMS338" s="283"/>
      <c r="SMT338" s="283"/>
      <c r="SMU338" s="282"/>
      <c r="SMV338" s="282"/>
      <c r="SMW338" s="282"/>
      <c r="SMX338" s="282"/>
      <c r="SMY338" s="282"/>
      <c r="SMZ338" s="282"/>
      <c r="SNA338" s="282"/>
      <c r="SNB338" s="282"/>
      <c r="SNC338" s="282"/>
      <c r="SND338" s="282"/>
      <c r="SNE338" s="282"/>
      <c r="SNF338" s="282"/>
      <c r="SNG338" s="282"/>
      <c r="SNH338" s="282"/>
      <c r="SNI338" s="282"/>
      <c r="SNJ338" s="282"/>
      <c r="SNK338" s="282"/>
      <c r="SNL338" s="282"/>
      <c r="SNM338" s="282"/>
      <c r="SNN338" s="282"/>
      <c r="SNO338" s="282"/>
      <c r="SNP338" s="282"/>
      <c r="SNQ338" s="282"/>
      <c r="SNR338" s="282"/>
      <c r="SNS338" s="283"/>
      <c r="SNT338" s="283"/>
      <c r="SNU338" s="282"/>
      <c r="SNV338" s="282"/>
      <c r="SNW338" s="282"/>
      <c r="SNX338" s="282"/>
      <c r="SNY338" s="282"/>
      <c r="SNZ338" s="282"/>
      <c r="SOA338" s="282"/>
      <c r="SOB338" s="282"/>
      <c r="SOC338" s="282"/>
      <c r="SOD338" s="282"/>
      <c r="SOE338" s="282"/>
      <c r="SOF338" s="282"/>
      <c r="SOG338" s="282"/>
      <c r="SOH338" s="282"/>
      <c r="SOI338" s="282"/>
      <c r="SOJ338" s="282"/>
      <c r="SOK338" s="282"/>
      <c r="SOL338" s="282"/>
      <c r="SOM338" s="282"/>
      <c r="SON338" s="282"/>
      <c r="SOO338" s="282"/>
      <c r="SOP338" s="282"/>
      <c r="SOQ338" s="282"/>
      <c r="SOR338" s="282"/>
      <c r="SOS338" s="283"/>
      <c r="SOT338" s="283"/>
      <c r="SOU338" s="282"/>
      <c r="SOV338" s="282"/>
      <c r="SOW338" s="282"/>
      <c r="SOX338" s="282"/>
      <c r="SOY338" s="282"/>
      <c r="SOZ338" s="282"/>
      <c r="SPA338" s="282"/>
      <c r="SPB338" s="282"/>
      <c r="SPC338" s="282"/>
      <c r="SPD338" s="282"/>
      <c r="SPE338" s="282"/>
      <c r="SPF338" s="282"/>
      <c r="SPG338" s="282"/>
      <c r="SPH338" s="282"/>
      <c r="SPI338" s="282"/>
      <c r="SPJ338" s="282"/>
      <c r="SPK338" s="282"/>
      <c r="SPL338" s="282"/>
      <c r="SPM338" s="282"/>
      <c r="SPN338" s="282"/>
      <c r="SPO338" s="282"/>
      <c r="SPP338" s="282"/>
      <c r="SPQ338" s="282"/>
      <c r="SPR338" s="282"/>
      <c r="SPS338" s="283"/>
      <c r="SPT338" s="283"/>
      <c r="SPU338" s="282"/>
      <c r="SPV338" s="282"/>
      <c r="SPW338" s="282"/>
      <c r="SPX338" s="282"/>
      <c r="SPY338" s="282"/>
      <c r="SPZ338" s="282"/>
      <c r="SQA338" s="282"/>
      <c r="SQB338" s="282"/>
      <c r="SQC338" s="282"/>
      <c r="SQD338" s="282"/>
      <c r="SQE338" s="282"/>
      <c r="SQF338" s="282"/>
      <c r="SQG338" s="282"/>
      <c r="SQH338" s="282"/>
      <c r="SQI338" s="282"/>
      <c r="SQJ338" s="282"/>
      <c r="SQK338" s="282"/>
      <c r="SQL338" s="282"/>
      <c r="SQM338" s="282"/>
      <c r="SQN338" s="282"/>
      <c r="SQO338" s="282"/>
      <c r="SQP338" s="282"/>
      <c r="SQQ338" s="282"/>
      <c r="SQR338" s="282"/>
      <c r="SQS338" s="283"/>
      <c r="SQT338" s="283"/>
      <c r="SQU338" s="282"/>
      <c r="SQV338" s="282"/>
      <c r="SQW338" s="282"/>
      <c r="SQX338" s="282"/>
      <c r="SQY338" s="282"/>
      <c r="SQZ338" s="282"/>
      <c r="SRA338" s="282"/>
      <c r="SRB338" s="282"/>
      <c r="SRC338" s="282"/>
      <c r="SRD338" s="282"/>
      <c r="SRE338" s="282"/>
      <c r="SRF338" s="282"/>
      <c r="SRG338" s="282"/>
      <c r="SRH338" s="282"/>
      <c r="SRI338" s="282"/>
      <c r="SRJ338" s="282"/>
      <c r="SRK338" s="282"/>
      <c r="SRL338" s="282"/>
      <c r="SRM338" s="282"/>
      <c r="SRN338" s="282"/>
      <c r="SRO338" s="282"/>
      <c r="SRP338" s="282"/>
      <c r="SRQ338" s="282"/>
      <c r="SRR338" s="282"/>
      <c r="SRS338" s="283"/>
      <c r="SRT338" s="283"/>
      <c r="SRU338" s="282"/>
      <c r="SRV338" s="282"/>
      <c r="SRW338" s="282"/>
      <c r="SRX338" s="282"/>
      <c r="SRY338" s="282"/>
      <c r="SRZ338" s="282"/>
      <c r="SSA338" s="282"/>
      <c r="SSB338" s="282"/>
      <c r="SSC338" s="282"/>
      <c r="SSD338" s="282"/>
      <c r="SSE338" s="282"/>
      <c r="SSF338" s="282"/>
      <c r="SSG338" s="282"/>
      <c r="SSH338" s="282"/>
      <c r="SSI338" s="282"/>
      <c r="SSJ338" s="282"/>
      <c r="SSK338" s="282"/>
      <c r="SSL338" s="282"/>
      <c r="SSM338" s="282"/>
      <c r="SSN338" s="282"/>
      <c r="SSO338" s="282"/>
      <c r="SSP338" s="282"/>
      <c r="SSQ338" s="282"/>
      <c r="SSR338" s="282"/>
      <c r="SSS338" s="283"/>
      <c r="SST338" s="283"/>
      <c r="SSU338" s="282"/>
      <c r="SSV338" s="282"/>
      <c r="SSW338" s="282"/>
      <c r="SSX338" s="282"/>
      <c r="SSY338" s="282"/>
      <c r="SSZ338" s="282"/>
      <c r="STA338" s="282"/>
      <c r="STB338" s="282"/>
      <c r="STC338" s="282"/>
      <c r="STD338" s="282"/>
      <c r="STE338" s="282"/>
      <c r="STF338" s="282"/>
      <c r="STG338" s="282"/>
      <c r="STH338" s="282"/>
      <c r="STI338" s="282"/>
      <c r="STJ338" s="282"/>
      <c r="STK338" s="282"/>
      <c r="STL338" s="282"/>
      <c r="STM338" s="282"/>
      <c r="STN338" s="282"/>
      <c r="STO338" s="282"/>
      <c r="STP338" s="282"/>
      <c r="STQ338" s="282"/>
      <c r="STR338" s="282"/>
      <c r="STS338" s="283"/>
      <c r="STT338" s="283"/>
      <c r="STU338" s="282"/>
      <c r="STV338" s="282"/>
      <c r="STW338" s="282"/>
      <c r="STX338" s="282"/>
      <c r="STY338" s="282"/>
      <c r="STZ338" s="282"/>
      <c r="SUA338" s="282"/>
      <c r="SUB338" s="282"/>
      <c r="SUC338" s="282"/>
      <c r="SUD338" s="282"/>
      <c r="SUE338" s="282"/>
      <c r="SUF338" s="282"/>
      <c r="SUG338" s="282"/>
      <c r="SUH338" s="282"/>
      <c r="SUI338" s="282"/>
      <c r="SUJ338" s="282"/>
      <c r="SUK338" s="282"/>
      <c r="SUL338" s="282"/>
      <c r="SUM338" s="282"/>
      <c r="SUN338" s="282"/>
      <c r="SUO338" s="282"/>
      <c r="SUP338" s="282"/>
      <c r="SUQ338" s="282"/>
      <c r="SUR338" s="282"/>
      <c r="SUS338" s="283"/>
      <c r="SUT338" s="283"/>
      <c r="SUU338" s="282"/>
      <c r="SUV338" s="282"/>
      <c r="SUW338" s="282"/>
      <c r="SUX338" s="282"/>
      <c r="SUY338" s="282"/>
      <c r="SUZ338" s="282"/>
      <c r="SVA338" s="282"/>
      <c r="SVB338" s="282"/>
      <c r="SVC338" s="282"/>
      <c r="SVD338" s="282"/>
      <c r="SVE338" s="282"/>
      <c r="SVF338" s="282"/>
      <c r="SVG338" s="282"/>
      <c r="SVH338" s="282"/>
      <c r="SVI338" s="282"/>
      <c r="SVJ338" s="282"/>
      <c r="SVK338" s="282"/>
      <c r="SVL338" s="282"/>
      <c r="SVM338" s="282"/>
      <c r="SVN338" s="282"/>
      <c r="SVO338" s="282"/>
      <c r="SVP338" s="282"/>
      <c r="SVQ338" s="282"/>
      <c r="SVR338" s="282"/>
      <c r="SVS338" s="283"/>
      <c r="SVT338" s="283"/>
      <c r="SVU338" s="282"/>
      <c r="SVV338" s="282"/>
      <c r="SVW338" s="282"/>
      <c r="SVX338" s="282"/>
      <c r="SVY338" s="282"/>
      <c r="SVZ338" s="282"/>
      <c r="SWA338" s="282"/>
      <c r="SWB338" s="282"/>
      <c r="SWC338" s="282"/>
      <c r="SWD338" s="282"/>
      <c r="SWE338" s="282"/>
      <c r="SWF338" s="282"/>
      <c r="SWG338" s="282"/>
      <c r="SWH338" s="282"/>
      <c r="SWI338" s="282"/>
      <c r="SWJ338" s="282"/>
      <c r="SWK338" s="282"/>
      <c r="SWL338" s="282"/>
      <c r="SWM338" s="282"/>
      <c r="SWN338" s="282"/>
      <c r="SWO338" s="282"/>
      <c r="SWP338" s="282"/>
      <c r="SWQ338" s="282"/>
      <c r="SWR338" s="282"/>
      <c r="SWS338" s="283"/>
      <c r="SWT338" s="283"/>
      <c r="SWU338" s="282"/>
      <c r="SWV338" s="282"/>
      <c r="SWW338" s="282"/>
      <c r="SWX338" s="282"/>
      <c r="SWY338" s="282"/>
      <c r="SWZ338" s="282"/>
      <c r="SXA338" s="282"/>
      <c r="SXB338" s="282"/>
      <c r="SXC338" s="282"/>
      <c r="SXD338" s="282"/>
      <c r="SXE338" s="282"/>
      <c r="SXF338" s="282"/>
      <c r="SXG338" s="282"/>
      <c r="SXH338" s="282"/>
      <c r="SXI338" s="282"/>
      <c r="SXJ338" s="282"/>
      <c r="SXK338" s="282"/>
      <c r="SXL338" s="282"/>
      <c r="SXM338" s="282"/>
      <c r="SXN338" s="282"/>
      <c r="SXO338" s="282"/>
      <c r="SXP338" s="282"/>
      <c r="SXQ338" s="282"/>
      <c r="SXR338" s="282"/>
      <c r="SXS338" s="283"/>
      <c r="SXT338" s="283"/>
      <c r="SXU338" s="282"/>
      <c r="SXV338" s="282"/>
      <c r="SXW338" s="282"/>
      <c r="SXX338" s="282"/>
      <c r="SXY338" s="282"/>
      <c r="SXZ338" s="282"/>
      <c r="SYA338" s="282"/>
      <c r="SYB338" s="282"/>
      <c r="SYC338" s="282"/>
      <c r="SYD338" s="282"/>
      <c r="SYE338" s="282"/>
      <c r="SYF338" s="282"/>
      <c r="SYG338" s="282"/>
      <c r="SYH338" s="282"/>
      <c r="SYI338" s="282"/>
      <c r="SYJ338" s="282"/>
      <c r="SYK338" s="282"/>
      <c r="SYL338" s="282"/>
      <c r="SYM338" s="282"/>
      <c r="SYN338" s="282"/>
      <c r="SYO338" s="282"/>
      <c r="SYP338" s="282"/>
      <c r="SYQ338" s="282"/>
      <c r="SYR338" s="282"/>
      <c r="SYS338" s="283"/>
      <c r="SYT338" s="283"/>
      <c r="SYU338" s="282"/>
      <c r="SYV338" s="282"/>
      <c r="SYW338" s="282"/>
      <c r="SYX338" s="282"/>
      <c r="SYY338" s="282"/>
      <c r="SYZ338" s="282"/>
      <c r="SZA338" s="282"/>
      <c r="SZB338" s="282"/>
      <c r="SZC338" s="282"/>
      <c r="SZD338" s="282"/>
      <c r="SZE338" s="282"/>
      <c r="SZF338" s="282"/>
      <c r="SZG338" s="282"/>
      <c r="SZH338" s="282"/>
      <c r="SZI338" s="282"/>
      <c r="SZJ338" s="282"/>
      <c r="SZK338" s="282"/>
      <c r="SZL338" s="282"/>
      <c r="SZM338" s="282"/>
      <c r="SZN338" s="282"/>
      <c r="SZO338" s="282"/>
      <c r="SZP338" s="282"/>
      <c r="SZQ338" s="282"/>
      <c r="SZR338" s="282"/>
      <c r="SZS338" s="283"/>
      <c r="SZT338" s="283"/>
      <c r="SZU338" s="282"/>
      <c r="SZV338" s="282"/>
      <c r="SZW338" s="282"/>
      <c r="SZX338" s="282"/>
      <c r="SZY338" s="282"/>
      <c r="SZZ338" s="282"/>
      <c r="TAA338" s="282"/>
      <c r="TAB338" s="282"/>
      <c r="TAC338" s="282"/>
      <c r="TAD338" s="282"/>
      <c r="TAE338" s="282"/>
      <c r="TAF338" s="282"/>
      <c r="TAG338" s="282"/>
      <c r="TAH338" s="282"/>
      <c r="TAI338" s="282"/>
      <c r="TAJ338" s="282"/>
      <c r="TAK338" s="282"/>
      <c r="TAL338" s="282"/>
      <c r="TAM338" s="282"/>
      <c r="TAN338" s="282"/>
      <c r="TAO338" s="282"/>
      <c r="TAP338" s="282"/>
      <c r="TAQ338" s="282"/>
      <c r="TAR338" s="282"/>
      <c r="TAS338" s="283"/>
      <c r="TAT338" s="283"/>
      <c r="TAU338" s="282"/>
      <c r="TAV338" s="282"/>
      <c r="TAW338" s="282"/>
      <c r="TAX338" s="282"/>
      <c r="TAY338" s="282"/>
      <c r="TAZ338" s="282"/>
      <c r="TBA338" s="282"/>
      <c r="TBB338" s="282"/>
      <c r="TBC338" s="282"/>
      <c r="TBD338" s="282"/>
      <c r="TBE338" s="282"/>
      <c r="TBF338" s="282"/>
      <c r="TBG338" s="282"/>
      <c r="TBH338" s="282"/>
      <c r="TBI338" s="282"/>
      <c r="TBJ338" s="282"/>
      <c r="TBK338" s="282"/>
      <c r="TBL338" s="282"/>
      <c r="TBM338" s="282"/>
      <c r="TBN338" s="282"/>
      <c r="TBO338" s="282"/>
      <c r="TBP338" s="282"/>
      <c r="TBQ338" s="282"/>
      <c r="TBR338" s="282"/>
      <c r="TBS338" s="283"/>
      <c r="TBT338" s="283"/>
      <c r="TBU338" s="282"/>
      <c r="TBV338" s="282"/>
      <c r="TBW338" s="282"/>
      <c r="TBX338" s="282"/>
      <c r="TBY338" s="282"/>
      <c r="TBZ338" s="282"/>
      <c r="TCA338" s="282"/>
      <c r="TCB338" s="282"/>
      <c r="TCC338" s="282"/>
      <c r="TCD338" s="282"/>
      <c r="TCE338" s="282"/>
      <c r="TCF338" s="282"/>
      <c r="TCG338" s="282"/>
      <c r="TCH338" s="282"/>
      <c r="TCI338" s="282"/>
      <c r="TCJ338" s="282"/>
      <c r="TCK338" s="282"/>
      <c r="TCL338" s="282"/>
      <c r="TCM338" s="282"/>
      <c r="TCN338" s="282"/>
      <c r="TCO338" s="282"/>
      <c r="TCP338" s="282"/>
      <c r="TCQ338" s="282"/>
      <c r="TCR338" s="282"/>
      <c r="TCS338" s="283"/>
      <c r="TCT338" s="283"/>
      <c r="TCU338" s="282"/>
      <c r="TCV338" s="282"/>
      <c r="TCW338" s="282"/>
      <c r="TCX338" s="282"/>
      <c r="TCY338" s="282"/>
      <c r="TCZ338" s="282"/>
      <c r="TDA338" s="282"/>
      <c r="TDB338" s="282"/>
      <c r="TDC338" s="282"/>
      <c r="TDD338" s="282"/>
      <c r="TDE338" s="282"/>
      <c r="TDF338" s="282"/>
      <c r="TDG338" s="282"/>
      <c r="TDH338" s="282"/>
      <c r="TDI338" s="282"/>
      <c r="TDJ338" s="282"/>
      <c r="TDK338" s="282"/>
      <c r="TDL338" s="282"/>
      <c r="TDM338" s="282"/>
      <c r="TDN338" s="282"/>
      <c r="TDO338" s="282"/>
      <c r="TDP338" s="282"/>
      <c r="TDQ338" s="282"/>
      <c r="TDR338" s="282"/>
      <c r="TDS338" s="283"/>
      <c r="TDT338" s="283"/>
      <c r="TDU338" s="282"/>
      <c r="TDV338" s="282"/>
      <c r="TDW338" s="282"/>
      <c r="TDX338" s="282"/>
      <c r="TDY338" s="282"/>
      <c r="TDZ338" s="282"/>
      <c r="TEA338" s="282"/>
      <c r="TEB338" s="282"/>
      <c r="TEC338" s="282"/>
      <c r="TED338" s="282"/>
      <c r="TEE338" s="282"/>
      <c r="TEF338" s="282"/>
      <c r="TEG338" s="282"/>
      <c r="TEH338" s="282"/>
      <c r="TEI338" s="282"/>
      <c r="TEJ338" s="282"/>
      <c r="TEK338" s="282"/>
      <c r="TEL338" s="282"/>
      <c r="TEM338" s="282"/>
      <c r="TEN338" s="282"/>
      <c r="TEO338" s="282"/>
      <c r="TEP338" s="282"/>
      <c r="TEQ338" s="282"/>
      <c r="TER338" s="282"/>
      <c r="TES338" s="283"/>
      <c r="TET338" s="283"/>
      <c r="TEU338" s="282"/>
      <c r="TEV338" s="282"/>
      <c r="TEW338" s="282"/>
      <c r="TEX338" s="282"/>
      <c r="TEY338" s="282"/>
      <c r="TEZ338" s="282"/>
      <c r="TFA338" s="282"/>
      <c r="TFB338" s="282"/>
      <c r="TFC338" s="282"/>
      <c r="TFD338" s="282"/>
      <c r="TFE338" s="282"/>
      <c r="TFF338" s="282"/>
      <c r="TFG338" s="282"/>
      <c r="TFH338" s="282"/>
      <c r="TFI338" s="282"/>
      <c r="TFJ338" s="282"/>
      <c r="TFK338" s="282"/>
      <c r="TFL338" s="282"/>
      <c r="TFM338" s="282"/>
      <c r="TFN338" s="282"/>
      <c r="TFO338" s="282"/>
      <c r="TFP338" s="282"/>
      <c r="TFQ338" s="282"/>
      <c r="TFR338" s="282"/>
      <c r="TFS338" s="283"/>
      <c r="TFT338" s="283"/>
      <c r="TFU338" s="282"/>
      <c r="TFV338" s="282"/>
      <c r="TFW338" s="282"/>
      <c r="TFX338" s="282"/>
      <c r="TFY338" s="282"/>
      <c r="TFZ338" s="282"/>
      <c r="TGA338" s="282"/>
      <c r="TGB338" s="282"/>
      <c r="TGC338" s="282"/>
      <c r="TGD338" s="282"/>
      <c r="TGE338" s="282"/>
      <c r="TGF338" s="282"/>
      <c r="TGG338" s="282"/>
      <c r="TGH338" s="282"/>
      <c r="TGI338" s="282"/>
      <c r="TGJ338" s="282"/>
      <c r="TGK338" s="282"/>
      <c r="TGL338" s="282"/>
      <c r="TGM338" s="282"/>
      <c r="TGN338" s="282"/>
      <c r="TGO338" s="282"/>
      <c r="TGP338" s="282"/>
      <c r="TGQ338" s="282"/>
      <c r="TGR338" s="282"/>
      <c r="TGS338" s="283"/>
      <c r="TGT338" s="283"/>
      <c r="TGU338" s="282"/>
      <c r="TGV338" s="282"/>
      <c r="TGW338" s="282"/>
      <c r="TGX338" s="282"/>
      <c r="TGY338" s="282"/>
      <c r="TGZ338" s="282"/>
      <c r="THA338" s="282"/>
      <c r="THB338" s="282"/>
      <c r="THC338" s="282"/>
      <c r="THD338" s="282"/>
      <c r="THE338" s="282"/>
      <c r="THF338" s="282"/>
      <c r="THG338" s="282"/>
      <c r="THH338" s="282"/>
      <c r="THI338" s="282"/>
      <c r="THJ338" s="282"/>
      <c r="THK338" s="282"/>
      <c r="THL338" s="282"/>
      <c r="THM338" s="282"/>
      <c r="THN338" s="282"/>
      <c r="THO338" s="282"/>
      <c r="THP338" s="282"/>
      <c r="THQ338" s="282"/>
      <c r="THR338" s="282"/>
      <c r="THS338" s="283"/>
      <c r="THT338" s="283"/>
      <c r="THU338" s="282"/>
      <c r="THV338" s="282"/>
      <c r="THW338" s="282"/>
      <c r="THX338" s="282"/>
      <c r="THY338" s="282"/>
      <c r="THZ338" s="282"/>
      <c r="TIA338" s="282"/>
      <c r="TIB338" s="282"/>
      <c r="TIC338" s="282"/>
      <c r="TID338" s="282"/>
      <c r="TIE338" s="282"/>
      <c r="TIF338" s="282"/>
      <c r="TIG338" s="282"/>
      <c r="TIH338" s="282"/>
      <c r="TII338" s="282"/>
      <c r="TIJ338" s="282"/>
      <c r="TIK338" s="282"/>
      <c r="TIL338" s="282"/>
      <c r="TIM338" s="282"/>
      <c r="TIN338" s="282"/>
      <c r="TIO338" s="282"/>
      <c r="TIP338" s="282"/>
      <c r="TIQ338" s="282"/>
      <c r="TIR338" s="282"/>
      <c r="TIS338" s="283"/>
      <c r="TIT338" s="283"/>
      <c r="TIU338" s="282"/>
      <c r="TIV338" s="282"/>
      <c r="TIW338" s="282"/>
      <c r="TIX338" s="282"/>
      <c r="TIY338" s="282"/>
      <c r="TIZ338" s="282"/>
      <c r="TJA338" s="282"/>
      <c r="TJB338" s="282"/>
      <c r="TJC338" s="282"/>
      <c r="TJD338" s="282"/>
      <c r="TJE338" s="282"/>
      <c r="TJF338" s="282"/>
      <c r="TJG338" s="282"/>
      <c r="TJH338" s="282"/>
      <c r="TJI338" s="282"/>
      <c r="TJJ338" s="282"/>
      <c r="TJK338" s="282"/>
      <c r="TJL338" s="282"/>
      <c r="TJM338" s="282"/>
      <c r="TJN338" s="282"/>
      <c r="TJO338" s="282"/>
      <c r="TJP338" s="282"/>
      <c r="TJQ338" s="282"/>
      <c r="TJR338" s="282"/>
      <c r="TJS338" s="283"/>
      <c r="TJT338" s="283"/>
      <c r="TJU338" s="282"/>
      <c r="TJV338" s="282"/>
      <c r="TJW338" s="282"/>
      <c r="TJX338" s="282"/>
      <c r="TJY338" s="282"/>
      <c r="TJZ338" s="282"/>
      <c r="TKA338" s="282"/>
      <c r="TKB338" s="282"/>
      <c r="TKC338" s="282"/>
      <c r="TKD338" s="282"/>
      <c r="TKE338" s="282"/>
      <c r="TKF338" s="282"/>
      <c r="TKG338" s="282"/>
      <c r="TKH338" s="282"/>
      <c r="TKI338" s="282"/>
      <c r="TKJ338" s="282"/>
      <c r="TKK338" s="282"/>
      <c r="TKL338" s="282"/>
      <c r="TKM338" s="282"/>
      <c r="TKN338" s="282"/>
      <c r="TKO338" s="282"/>
      <c r="TKP338" s="282"/>
      <c r="TKQ338" s="282"/>
      <c r="TKR338" s="282"/>
      <c r="TKS338" s="283"/>
      <c r="TKT338" s="283"/>
      <c r="TKU338" s="282"/>
      <c r="TKV338" s="282"/>
      <c r="TKW338" s="282"/>
      <c r="TKX338" s="282"/>
      <c r="TKY338" s="282"/>
      <c r="TKZ338" s="282"/>
      <c r="TLA338" s="282"/>
      <c r="TLB338" s="282"/>
      <c r="TLC338" s="282"/>
      <c r="TLD338" s="282"/>
      <c r="TLE338" s="282"/>
      <c r="TLF338" s="282"/>
      <c r="TLG338" s="282"/>
      <c r="TLH338" s="282"/>
      <c r="TLI338" s="282"/>
      <c r="TLJ338" s="282"/>
      <c r="TLK338" s="282"/>
      <c r="TLL338" s="282"/>
      <c r="TLM338" s="282"/>
      <c r="TLN338" s="282"/>
      <c r="TLO338" s="282"/>
      <c r="TLP338" s="282"/>
      <c r="TLQ338" s="282"/>
      <c r="TLR338" s="282"/>
      <c r="TLS338" s="283"/>
      <c r="TLT338" s="283"/>
      <c r="TLU338" s="282"/>
      <c r="TLV338" s="282"/>
      <c r="TLW338" s="282"/>
      <c r="TLX338" s="282"/>
      <c r="TLY338" s="282"/>
      <c r="TLZ338" s="282"/>
      <c r="TMA338" s="282"/>
      <c r="TMB338" s="282"/>
      <c r="TMC338" s="282"/>
      <c r="TMD338" s="282"/>
      <c r="TME338" s="282"/>
      <c r="TMF338" s="282"/>
      <c r="TMG338" s="282"/>
      <c r="TMH338" s="282"/>
      <c r="TMI338" s="282"/>
      <c r="TMJ338" s="282"/>
      <c r="TMK338" s="282"/>
      <c r="TML338" s="282"/>
      <c r="TMM338" s="282"/>
      <c r="TMN338" s="282"/>
      <c r="TMO338" s="282"/>
      <c r="TMP338" s="282"/>
      <c r="TMQ338" s="282"/>
      <c r="TMR338" s="282"/>
      <c r="TMS338" s="283"/>
      <c r="TMT338" s="283"/>
      <c r="TMU338" s="282"/>
      <c r="TMV338" s="282"/>
      <c r="TMW338" s="282"/>
      <c r="TMX338" s="282"/>
      <c r="TMY338" s="282"/>
      <c r="TMZ338" s="282"/>
      <c r="TNA338" s="282"/>
      <c r="TNB338" s="282"/>
      <c r="TNC338" s="282"/>
      <c r="TND338" s="282"/>
      <c r="TNE338" s="282"/>
      <c r="TNF338" s="282"/>
      <c r="TNG338" s="282"/>
      <c r="TNH338" s="282"/>
      <c r="TNI338" s="282"/>
      <c r="TNJ338" s="282"/>
      <c r="TNK338" s="282"/>
      <c r="TNL338" s="282"/>
      <c r="TNM338" s="282"/>
      <c r="TNN338" s="282"/>
      <c r="TNO338" s="282"/>
      <c r="TNP338" s="282"/>
      <c r="TNQ338" s="282"/>
      <c r="TNR338" s="282"/>
      <c r="TNS338" s="283"/>
      <c r="TNT338" s="283"/>
      <c r="TNU338" s="282"/>
      <c r="TNV338" s="282"/>
      <c r="TNW338" s="282"/>
      <c r="TNX338" s="282"/>
      <c r="TNY338" s="282"/>
      <c r="TNZ338" s="282"/>
      <c r="TOA338" s="282"/>
      <c r="TOB338" s="282"/>
      <c r="TOC338" s="282"/>
      <c r="TOD338" s="282"/>
      <c r="TOE338" s="282"/>
      <c r="TOF338" s="282"/>
      <c r="TOG338" s="282"/>
      <c r="TOH338" s="282"/>
      <c r="TOI338" s="282"/>
      <c r="TOJ338" s="282"/>
      <c r="TOK338" s="282"/>
      <c r="TOL338" s="282"/>
      <c r="TOM338" s="282"/>
      <c r="TON338" s="282"/>
      <c r="TOO338" s="282"/>
      <c r="TOP338" s="282"/>
      <c r="TOQ338" s="282"/>
      <c r="TOR338" s="282"/>
      <c r="TOS338" s="283"/>
      <c r="TOT338" s="283"/>
      <c r="TOU338" s="282"/>
      <c r="TOV338" s="282"/>
      <c r="TOW338" s="282"/>
      <c r="TOX338" s="282"/>
      <c r="TOY338" s="282"/>
      <c r="TOZ338" s="282"/>
      <c r="TPA338" s="282"/>
      <c r="TPB338" s="282"/>
      <c r="TPC338" s="282"/>
      <c r="TPD338" s="282"/>
      <c r="TPE338" s="282"/>
      <c r="TPF338" s="282"/>
      <c r="TPG338" s="282"/>
      <c r="TPH338" s="282"/>
      <c r="TPI338" s="282"/>
      <c r="TPJ338" s="282"/>
      <c r="TPK338" s="282"/>
      <c r="TPL338" s="282"/>
      <c r="TPM338" s="282"/>
      <c r="TPN338" s="282"/>
      <c r="TPO338" s="282"/>
      <c r="TPP338" s="282"/>
      <c r="TPQ338" s="282"/>
      <c r="TPR338" s="282"/>
      <c r="TPS338" s="283"/>
      <c r="TPT338" s="283"/>
      <c r="TPU338" s="282"/>
      <c r="TPV338" s="282"/>
      <c r="TPW338" s="282"/>
      <c r="TPX338" s="282"/>
      <c r="TPY338" s="282"/>
      <c r="TPZ338" s="282"/>
      <c r="TQA338" s="282"/>
      <c r="TQB338" s="282"/>
      <c r="TQC338" s="282"/>
      <c r="TQD338" s="282"/>
      <c r="TQE338" s="282"/>
      <c r="TQF338" s="282"/>
      <c r="TQG338" s="282"/>
      <c r="TQH338" s="282"/>
      <c r="TQI338" s="282"/>
      <c r="TQJ338" s="282"/>
      <c r="TQK338" s="282"/>
      <c r="TQL338" s="282"/>
      <c r="TQM338" s="282"/>
      <c r="TQN338" s="282"/>
      <c r="TQO338" s="282"/>
      <c r="TQP338" s="282"/>
      <c r="TQQ338" s="282"/>
      <c r="TQR338" s="282"/>
      <c r="TQS338" s="283"/>
      <c r="TQT338" s="283"/>
      <c r="TQU338" s="282"/>
      <c r="TQV338" s="282"/>
      <c r="TQW338" s="282"/>
      <c r="TQX338" s="282"/>
      <c r="TQY338" s="282"/>
      <c r="TQZ338" s="282"/>
      <c r="TRA338" s="282"/>
      <c r="TRB338" s="282"/>
      <c r="TRC338" s="282"/>
      <c r="TRD338" s="282"/>
      <c r="TRE338" s="282"/>
      <c r="TRF338" s="282"/>
      <c r="TRG338" s="282"/>
      <c r="TRH338" s="282"/>
      <c r="TRI338" s="282"/>
      <c r="TRJ338" s="282"/>
      <c r="TRK338" s="282"/>
      <c r="TRL338" s="282"/>
      <c r="TRM338" s="282"/>
      <c r="TRN338" s="282"/>
      <c r="TRO338" s="282"/>
      <c r="TRP338" s="282"/>
      <c r="TRQ338" s="282"/>
      <c r="TRR338" s="282"/>
      <c r="TRS338" s="283"/>
      <c r="TRT338" s="283"/>
      <c r="TRU338" s="282"/>
      <c r="TRV338" s="282"/>
      <c r="TRW338" s="282"/>
      <c r="TRX338" s="282"/>
      <c r="TRY338" s="282"/>
      <c r="TRZ338" s="282"/>
      <c r="TSA338" s="282"/>
      <c r="TSB338" s="282"/>
      <c r="TSC338" s="282"/>
      <c r="TSD338" s="282"/>
      <c r="TSE338" s="282"/>
      <c r="TSF338" s="282"/>
      <c r="TSG338" s="282"/>
      <c r="TSH338" s="282"/>
      <c r="TSI338" s="282"/>
      <c r="TSJ338" s="282"/>
      <c r="TSK338" s="282"/>
      <c r="TSL338" s="282"/>
      <c r="TSM338" s="282"/>
      <c r="TSN338" s="282"/>
      <c r="TSO338" s="282"/>
      <c r="TSP338" s="282"/>
      <c r="TSQ338" s="282"/>
      <c r="TSR338" s="282"/>
      <c r="TSS338" s="283"/>
      <c r="TST338" s="283"/>
      <c r="TSU338" s="282"/>
      <c r="TSV338" s="282"/>
      <c r="TSW338" s="282"/>
      <c r="TSX338" s="282"/>
      <c r="TSY338" s="282"/>
      <c r="TSZ338" s="282"/>
      <c r="TTA338" s="282"/>
      <c r="TTB338" s="282"/>
      <c r="TTC338" s="282"/>
      <c r="TTD338" s="282"/>
      <c r="TTE338" s="282"/>
      <c r="TTF338" s="282"/>
      <c r="TTG338" s="282"/>
      <c r="TTH338" s="282"/>
      <c r="TTI338" s="282"/>
      <c r="TTJ338" s="282"/>
      <c r="TTK338" s="282"/>
      <c r="TTL338" s="282"/>
      <c r="TTM338" s="282"/>
      <c r="TTN338" s="282"/>
      <c r="TTO338" s="282"/>
      <c r="TTP338" s="282"/>
      <c r="TTQ338" s="282"/>
      <c r="TTR338" s="282"/>
      <c r="TTS338" s="283"/>
      <c r="TTT338" s="283"/>
      <c r="TTU338" s="282"/>
      <c r="TTV338" s="282"/>
      <c r="TTW338" s="282"/>
      <c r="TTX338" s="282"/>
      <c r="TTY338" s="282"/>
      <c r="TTZ338" s="282"/>
      <c r="TUA338" s="282"/>
      <c r="TUB338" s="282"/>
      <c r="TUC338" s="282"/>
      <c r="TUD338" s="282"/>
      <c r="TUE338" s="282"/>
      <c r="TUF338" s="282"/>
      <c r="TUG338" s="282"/>
      <c r="TUH338" s="282"/>
      <c r="TUI338" s="282"/>
      <c r="TUJ338" s="282"/>
      <c r="TUK338" s="282"/>
      <c r="TUL338" s="282"/>
      <c r="TUM338" s="282"/>
      <c r="TUN338" s="282"/>
      <c r="TUO338" s="282"/>
      <c r="TUP338" s="282"/>
      <c r="TUQ338" s="282"/>
      <c r="TUR338" s="282"/>
      <c r="TUS338" s="283"/>
      <c r="TUT338" s="283"/>
      <c r="TUU338" s="282"/>
      <c r="TUV338" s="282"/>
      <c r="TUW338" s="282"/>
      <c r="TUX338" s="282"/>
      <c r="TUY338" s="282"/>
      <c r="TUZ338" s="282"/>
      <c r="TVA338" s="282"/>
      <c r="TVB338" s="282"/>
      <c r="TVC338" s="282"/>
      <c r="TVD338" s="282"/>
      <c r="TVE338" s="282"/>
      <c r="TVF338" s="282"/>
      <c r="TVG338" s="282"/>
      <c r="TVH338" s="282"/>
      <c r="TVI338" s="282"/>
      <c r="TVJ338" s="282"/>
      <c r="TVK338" s="282"/>
      <c r="TVL338" s="282"/>
      <c r="TVM338" s="282"/>
      <c r="TVN338" s="282"/>
      <c r="TVO338" s="282"/>
      <c r="TVP338" s="282"/>
      <c r="TVQ338" s="282"/>
      <c r="TVR338" s="282"/>
      <c r="TVS338" s="283"/>
      <c r="TVT338" s="283"/>
      <c r="TVU338" s="282"/>
      <c r="TVV338" s="282"/>
      <c r="TVW338" s="282"/>
      <c r="TVX338" s="282"/>
      <c r="TVY338" s="282"/>
      <c r="TVZ338" s="282"/>
      <c r="TWA338" s="282"/>
      <c r="TWB338" s="282"/>
      <c r="TWC338" s="282"/>
      <c r="TWD338" s="282"/>
      <c r="TWE338" s="282"/>
      <c r="TWF338" s="282"/>
      <c r="TWG338" s="282"/>
      <c r="TWH338" s="282"/>
      <c r="TWI338" s="282"/>
      <c r="TWJ338" s="282"/>
      <c r="TWK338" s="282"/>
      <c r="TWL338" s="282"/>
      <c r="TWM338" s="282"/>
      <c r="TWN338" s="282"/>
      <c r="TWO338" s="282"/>
      <c r="TWP338" s="282"/>
      <c r="TWQ338" s="282"/>
      <c r="TWR338" s="282"/>
      <c r="TWS338" s="283"/>
      <c r="TWT338" s="283"/>
      <c r="TWU338" s="282"/>
      <c r="TWV338" s="282"/>
      <c r="TWW338" s="282"/>
      <c r="TWX338" s="282"/>
      <c r="TWY338" s="282"/>
      <c r="TWZ338" s="282"/>
      <c r="TXA338" s="282"/>
      <c r="TXB338" s="282"/>
      <c r="TXC338" s="282"/>
      <c r="TXD338" s="282"/>
      <c r="TXE338" s="282"/>
      <c r="TXF338" s="282"/>
      <c r="TXG338" s="282"/>
      <c r="TXH338" s="282"/>
      <c r="TXI338" s="282"/>
      <c r="TXJ338" s="282"/>
      <c r="TXK338" s="282"/>
      <c r="TXL338" s="282"/>
      <c r="TXM338" s="282"/>
      <c r="TXN338" s="282"/>
      <c r="TXO338" s="282"/>
      <c r="TXP338" s="282"/>
      <c r="TXQ338" s="282"/>
      <c r="TXR338" s="282"/>
      <c r="TXS338" s="283"/>
      <c r="TXT338" s="283"/>
      <c r="TXU338" s="282"/>
      <c r="TXV338" s="282"/>
      <c r="TXW338" s="282"/>
      <c r="TXX338" s="282"/>
      <c r="TXY338" s="282"/>
      <c r="TXZ338" s="282"/>
      <c r="TYA338" s="282"/>
      <c r="TYB338" s="282"/>
      <c r="TYC338" s="282"/>
      <c r="TYD338" s="282"/>
      <c r="TYE338" s="282"/>
      <c r="TYF338" s="282"/>
      <c r="TYG338" s="282"/>
      <c r="TYH338" s="282"/>
      <c r="TYI338" s="282"/>
      <c r="TYJ338" s="282"/>
      <c r="TYK338" s="282"/>
      <c r="TYL338" s="282"/>
      <c r="TYM338" s="282"/>
      <c r="TYN338" s="282"/>
      <c r="TYO338" s="282"/>
      <c r="TYP338" s="282"/>
      <c r="TYQ338" s="282"/>
      <c r="TYR338" s="282"/>
      <c r="TYS338" s="283"/>
      <c r="TYT338" s="283"/>
      <c r="TYU338" s="282"/>
      <c r="TYV338" s="282"/>
      <c r="TYW338" s="282"/>
      <c r="TYX338" s="282"/>
      <c r="TYY338" s="282"/>
      <c r="TYZ338" s="282"/>
      <c r="TZA338" s="282"/>
      <c r="TZB338" s="282"/>
      <c r="TZC338" s="282"/>
      <c r="TZD338" s="282"/>
      <c r="TZE338" s="282"/>
      <c r="TZF338" s="282"/>
      <c r="TZG338" s="282"/>
      <c r="TZH338" s="282"/>
      <c r="TZI338" s="282"/>
      <c r="TZJ338" s="282"/>
      <c r="TZK338" s="282"/>
      <c r="TZL338" s="282"/>
      <c r="TZM338" s="282"/>
      <c r="TZN338" s="282"/>
      <c r="TZO338" s="282"/>
      <c r="TZP338" s="282"/>
      <c r="TZQ338" s="282"/>
      <c r="TZR338" s="282"/>
      <c r="TZS338" s="283"/>
      <c r="TZT338" s="283"/>
      <c r="TZU338" s="282"/>
      <c r="TZV338" s="282"/>
      <c r="TZW338" s="282"/>
      <c r="TZX338" s="282"/>
      <c r="TZY338" s="282"/>
      <c r="TZZ338" s="282"/>
      <c r="UAA338" s="282"/>
      <c r="UAB338" s="282"/>
      <c r="UAC338" s="282"/>
      <c r="UAD338" s="282"/>
      <c r="UAE338" s="282"/>
      <c r="UAF338" s="282"/>
      <c r="UAG338" s="282"/>
      <c r="UAH338" s="282"/>
      <c r="UAI338" s="282"/>
      <c r="UAJ338" s="282"/>
      <c r="UAK338" s="282"/>
      <c r="UAL338" s="282"/>
      <c r="UAM338" s="282"/>
      <c r="UAN338" s="282"/>
      <c r="UAO338" s="282"/>
      <c r="UAP338" s="282"/>
      <c r="UAQ338" s="282"/>
      <c r="UAR338" s="282"/>
      <c r="UAS338" s="283"/>
      <c r="UAT338" s="283"/>
      <c r="UAU338" s="282"/>
      <c r="UAV338" s="282"/>
      <c r="UAW338" s="282"/>
      <c r="UAX338" s="282"/>
      <c r="UAY338" s="282"/>
      <c r="UAZ338" s="282"/>
      <c r="UBA338" s="282"/>
      <c r="UBB338" s="282"/>
      <c r="UBC338" s="282"/>
      <c r="UBD338" s="282"/>
      <c r="UBE338" s="282"/>
      <c r="UBF338" s="282"/>
      <c r="UBG338" s="282"/>
      <c r="UBH338" s="282"/>
      <c r="UBI338" s="282"/>
      <c r="UBJ338" s="282"/>
      <c r="UBK338" s="282"/>
      <c r="UBL338" s="282"/>
      <c r="UBM338" s="282"/>
      <c r="UBN338" s="282"/>
      <c r="UBO338" s="282"/>
      <c r="UBP338" s="282"/>
      <c r="UBQ338" s="282"/>
      <c r="UBR338" s="282"/>
      <c r="UBS338" s="283"/>
      <c r="UBT338" s="283"/>
      <c r="UBU338" s="282"/>
      <c r="UBV338" s="282"/>
      <c r="UBW338" s="282"/>
      <c r="UBX338" s="282"/>
      <c r="UBY338" s="282"/>
      <c r="UBZ338" s="282"/>
      <c r="UCA338" s="282"/>
      <c r="UCB338" s="282"/>
      <c r="UCC338" s="282"/>
      <c r="UCD338" s="282"/>
      <c r="UCE338" s="282"/>
      <c r="UCF338" s="282"/>
      <c r="UCG338" s="282"/>
      <c r="UCH338" s="282"/>
      <c r="UCI338" s="282"/>
      <c r="UCJ338" s="282"/>
      <c r="UCK338" s="282"/>
      <c r="UCL338" s="282"/>
      <c r="UCM338" s="282"/>
      <c r="UCN338" s="282"/>
      <c r="UCO338" s="282"/>
      <c r="UCP338" s="282"/>
      <c r="UCQ338" s="282"/>
      <c r="UCR338" s="282"/>
      <c r="UCS338" s="283"/>
      <c r="UCT338" s="283"/>
      <c r="UCU338" s="282"/>
      <c r="UCV338" s="282"/>
      <c r="UCW338" s="282"/>
      <c r="UCX338" s="282"/>
      <c r="UCY338" s="282"/>
      <c r="UCZ338" s="282"/>
      <c r="UDA338" s="282"/>
      <c r="UDB338" s="282"/>
      <c r="UDC338" s="282"/>
      <c r="UDD338" s="282"/>
      <c r="UDE338" s="282"/>
      <c r="UDF338" s="282"/>
      <c r="UDG338" s="282"/>
      <c r="UDH338" s="282"/>
      <c r="UDI338" s="282"/>
      <c r="UDJ338" s="282"/>
      <c r="UDK338" s="282"/>
      <c r="UDL338" s="282"/>
      <c r="UDM338" s="282"/>
      <c r="UDN338" s="282"/>
      <c r="UDO338" s="282"/>
      <c r="UDP338" s="282"/>
      <c r="UDQ338" s="282"/>
      <c r="UDR338" s="282"/>
      <c r="UDS338" s="283"/>
      <c r="UDT338" s="283"/>
      <c r="UDU338" s="282"/>
      <c r="UDV338" s="282"/>
      <c r="UDW338" s="282"/>
      <c r="UDX338" s="282"/>
      <c r="UDY338" s="282"/>
      <c r="UDZ338" s="282"/>
      <c r="UEA338" s="282"/>
      <c r="UEB338" s="282"/>
      <c r="UEC338" s="282"/>
      <c r="UED338" s="282"/>
      <c r="UEE338" s="282"/>
      <c r="UEF338" s="282"/>
      <c r="UEG338" s="282"/>
      <c r="UEH338" s="282"/>
      <c r="UEI338" s="282"/>
      <c r="UEJ338" s="282"/>
      <c r="UEK338" s="282"/>
      <c r="UEL338" s="282"/>
      <c r="UEM338" s="282"/>
      <c r="UEN338" s="282"/>
      <c r="UEO338" s="282"/>
      <c r="UEP338" s="282"/>
      <c r="UEQ338" s="282"/>
      <c r="UER338" s="282"/>
      <c r="UES338" s="283"/>
      <c r="UET338" s="283"/>
      <c r="UEU338" s="282"/>
      <c r="UEV338" s="282"/>
      <c r="UEW338" s="282"/>
      <c r="UEX338" s="282"/>
      <c r="UEY338" s="282"/>
      <c r="UEZ338" s="282"/>
      <c r="UFA338" s="282"/>
      <c r="UFB338" s="282"/>
      <c r="UFC338" s="282"/>
      <c r="UFD338" s="282"/>
      <c r="UFE338" s="282"/>
      <c r="UFF338" s="282"/>
      <c r="UFG338" s="282"/>
      <c r="UFH338" s="282"/>
      <c r="UFI338" s="282"/>
      <c r="UFJ338" s="282"/>
      <c r="UFK338" s="282"/>
      <c r="UFL338" s="282"/>
      <c r="UFM338" s="282"/>
      <c r="UFN338" s="282"/>
      <c r="UFO338" s="282"/>
      <c r="UFP338" s="282"/>
      <c r="UFQ338" s="282"/>
      <c r="UFR338" s="282"/>
      <c r="UFS338" s="283"/>
      <c r="UFT338" s="283"/>
      <c r="UFU338" s="282"/>
      <c r="UFV338" s="282"/>
      <c r="UFW338" s="282"/>
      <c r="UFX338" s="282"/>
      <c r="UFY338" s="282"/>
      <c r="UFZ338" s="282"/>
      <c r="UGA338" s="282"/>
      <c r="UGB338" s="282"/>
      <c r="UGC338" s="282"/>
      <c r="UGD338" s="282"/>
      <c r="UGE338" s="282"/>
      <c r="UGF338" s="282"/>
      <c r="UGG338" s="282"/>
      <c r="UGH338" s="282"/>
      <c r="UGI338" s="282"/>
      <c r="UGJ338" s="282"/>
      <c r="UGK338" s="282"/>
      <c r="UGL338" s="282"/>
      <c r="UGM338" s="282"/>
      <c r="UGN338" s="282"/>
      <c r="UGO338" s="282"/>
      <c r="UGP338" s="282"/>
      <c r="UGQ338" s="282"/>
      <c r="UGR338" s="282"/>
      <c r="UGS338" s="283"/>
      <c r="UGT338" s="283"/>
      <c r="UGU338" s="282"/>
      <c r="UGV338" s="282"/>
      <c r="UGW338" s="282"/>
      <c r="UGX338" s="282"/>
      <c r="UGY338" s="282"/>
      <c r="UGZ338" s="282"/>
      <c r="UHA338" s="282"/>
      <c r="UHB338" s="282"/>
      <c r="UHC338" s="282"/>
      <c r="UHD338" s="282"/>
      <c r="UHE338" s="282"/>
      <c r="UHF338" s="282"/>
      <c r="UHG338" s="282"/>
      <c r="UHH338" s="282"/>
      <c r="UHI338" s="282"/>
      <c r="UHJ338" s="282"/>
      <c r="UHK338" s="282"/>
      <c r="UHL338" s="282"/>
      <c r="UHM338" s="282"/>
      <c r="UHN338" s="282"/>
      <c r="UHO338" s="282"/>
      <c r="UHP338" s="282"/>
      <c r="UHQ338" s="282"/>
      <c r="UHR338" s="282"/>
      <c r="UHS338" s="283"/>
      <c r="UHT338" s="283"/>
      <c r="UHU338" s="282"/>
      <c r="UHV338" s="282"/>
      <c r="UHW338" s="282"/>
      <c r="UHX338" s="282"/>
      <c r="UHY338" s="282"/>
      <c r="UHZ338" s="282"/>
      <c r="UIA338" s="282"/>
      <c r="UIB338" s="282"/>
      <c r="UIC338" s="282"/>
      <c r="UID338" s="282"/>
      <c r="UIE338" s="282"/>
      <c r="UIF338" s="282"/>
      <c r="UIG338" s="282"/>
      <c r="UIH338" s="282"/>
      <c r="UII338" s="282"/>
      <c r="UIJ338" s="282"/>
      <c r="UIK338" s="282"/>
      <c r="UIL338" s="282"/>
      <c r="UIM338" s="282"/>
      <c r="UIN338" s="282"/>
      <c r="UIO338" s="282"/>
      <c r="UIP338" s="282"/>
      <c r="UIQ338" s="282"/>
      <c r="UIR338" s="282"/>
      <c r="UIS338" s="283"/>
      <c r="UIT338" s="283"/>
      <c r="UIU338" s="282"/>
      <c r="UIV338" s="282"/>
      <c r="UIW338" s="282"/>
      <c r="UIX338" s="282"/>
      <c r="UIY338" s="282"/>
      <c r="UIZ338" s="282"/>
      <c r="UJA338" s="282"/>
      <c r="UJB338" s="282"/>
      <c r="UJC338" s="282"/>
      <c r="UJD338" s="282"/>
      <c r="UJE338" s="282"/>
      <c r="UJF338" s="282"/>
      <c r="UJG338" s="282"/>
      <c r="UJH338" s="282"/>
      <c r="UJI338" s="282"/>
      <c r="UJJ338" s="282"/>
      <c r="UJK338" s="282"/>
      <c r="UJL338" s="282"/>
      <c r="UJM338" s="282"/>
      <c r="UJN338" s="282"/>
      <c r="UJO338" s="282"/>
      <c r="UJP338" s="282"/>
      <c r="UJQ338" s="282"/>
      <c r="UJR338" s="282"/>
      <c r="UJS338" s="283"/>
      <c r="UJT338" s="283"/>
      <c r="UJU338" s="282"/>
      <c r="UJV338" s="282"/>
      <c r="UJW338" s="282"/>
      <c r="UJX338" s="282"/>
      <c r="UJY338" s="282"/>
      <c r="UJZ338" s="282"/>
      <c r="UKA338" s="282"/>
      <c r="UKB338" s="282"/>
      <c r="UKC338" s="282"/>
      <c r="UKD338" s="282"/>
      <c r="UKE338" s="282"/>
      <c r="UKF338" s="282"/>
      <c r="UKG338" s="282"/>
      <c r="UKH338" s="282"/>
      <c r="UKI338" s="282"/>
      <c r="UKJ338" s="282"/>
      <c r="UKK338" s="282"/>
      <c r="UKL338" s="282"/>
      <c r="UKM338" s="282"/>
      <c r="UKN338" s="282"/>
      <c r="UKO338" s="282"/>
      <c r="UKP338" s="282"/>
      <c r="UKQ338" s="282"/>
      <c r="UKR338" s="282"/>
      <c r="UKS338" s="283"/>
      <c r="UKT338" s="283"/>
      <c r="UKU338" s="282"/>
      <c r="UKV338" s="282"/>
      <c r="UKW338" s="282"/>
      <c r="UKX338" s="282"/>
      <c r="UKY338" s="282"/>
      <c r="UKZ338" s="282"/>
      <c r="ULA338" s="282"/>
      <c r="ULB338" s="282"/>
      <c r="ULC338" s="282"/>
      <c r="ULD338" s="282"/>
      <c r="ULE338" s="282"/>
      <c r="ULF338" s="282"/>
      <c r="ULG338" s="282"/>
      <c r="ULH338" s="282"/>
      <c r="ULI338" s="282"/>
      <c r="ULJ338" s="282"/>
      <c r="ULK338" s="282"/>
      <c r="ULL338" s="282"/>
      <c r="ULM338" s="282"/>
      <c r="ULN338" s="282"/>
      <c r="ULO338" s="282"/>
      <c r="ULP338" s="282"/>
      <c r="ULQ338" s="282"/>
      <c r="ULR338" s="282"/>
      <c r="ULS338" s="283"/>
      <c r="ULT338" s="283"/>
      <c r="ULU338" s="282"/>
      <c r="ULV338" s="282"/>
      <c r="ULW338" s="282"/>
      <c r="ULX338" s="282"/>
      <c r="ULY338" s="282"/>
      <c r="ULZ338" s="282"/>
      <c r="UMA338" s="282"/>
      <c r="UMB338" s="282"/>
      <c r="UMC338" s="282"/>
      <c r="UMD338" s="282"/>
      <c r="UME338" s="282"/>
      <c r="UMF338" s="282"/>
      <c r="UMG338" s="282"/>
      <c r="UMH338" s="282"/>
      <c r="UMI338" s="282"/>
      <c r="UMJ338" s="282"/>
      <c r="UMK338" s="282"/>
      <c r="UML338" s="282"/>
      <c r="UMM338" s="282"/>
      <c r="UMN338" s="282"/>
      <c r="UMO338" s="282"/>
      <c r="UMP338" s="282"/>
      <c r="UMQ338" s="282"/>
      <c r="UMR338" s="282"/>
      <c r="UMS338" s="283"/>
      <c r="UMT338" s="283"/>
      <c r="UMU338" s="282"/>
      <c r="UMV338" s="282"/>
      <c r="UMW338" s="282"/>
      <c r="UMX338" s="282"/>
      <c r="UMY338" s="282"/>
      <c r="UMZ338" s="282"/>
      <c r="UNA338" s="282"/>
      <c r="UNB338" s="282"/>
      <c r="UNC338" s="282"/>
      <c r="UND338" s="282"/>
      <c r="UNE338" s="282"/>
      <c r="UNF338" s="282"/>
      <c r="UNG338" s="282"/>
      <c r="UNH338" s="282"/>
      <c r="UNI338" s="282"/>
      <c r="UNJ338" s="282"/>
      <c r="UNK338" s="282"/>
      <c r="UNL338" s="282"/>
      <c r="UNM338" s="282"/>
      <c r="UNN338" s="282"/>
      <c r="UNO338" s="282"/>
      <c r="UNP338" s="282"/>
      <c r="UNQ338" s="282"/>
      <c r="UNR338" s="282"/>
      <c r="UNS338" s="283"/>
      <c r="UNT338" s="283"/>
      <c r="UNU338" s="282"/>
      <c r="UNV338" s="282"/>
      <c r="UNW338" s="282"/>
      <c r="UNX338" s="282"/>
      <c r="UNY338" s="282"/>
      <c r="UNZ338" s="282"/>
      <c r="UOA338" s="282"/>
      <c r="UOB338" s="282"/>
      <c r="UOC338" s="282"/>
      <c r="UOD338" s="282"/>
      <c r="UOE338" s="282"/>
      <c r="UOF338" s="282"/>
      <c r="UOG338" s="282"/>
      <c r="UOH338" s="282"/>
      <c r="UOI338" s="282"/>
      <c r="UOJ338" s="282"/>
      <c r="UOK338" s="282"/>
      <c r="UOL338" s="282"/>
      <c r="UOM338" s="282"/>
      <c r="UON338" s="282"/>
      <c r="UOO338" s="282"/>
      <c r="UOP338" s="282"/>
      <c r="UOQ338" s="282"/>
      <c r="UOR338" s="282"/>
      <c r="UOS338" s="283"/>
      <c r="UOT338" s="283"/>
      <c r="UOU338" s="282"/>
      <c r="UOV338" s="282"/>
      <c r="UOW338" s="282"/>
      <c r="UOX338" s="282"/>
      <c r="UOY338" s="282"/>
      <c r="UOZ338" s="282"/>
      <c r="UPA338" s="282"/>
      <c r="UPB338" s="282"/>
      <c r="UPC338" s="282"/>
      <c r="UPD338" s="282"/>
      <c r="UPE338" s="282"/>
      <c r="UPF338" s="282"/>
      <c r="UPG338" s="282"/>
      <c r="UPH338" s="282"/>
      <c r="UPI338" s="282"/>
      <c r="UPJ338" s="282"/>
      <c r="UPK338" s="282"/>
      <c r="UPL338" s="282"/>
      <c r="UPM338" s="282"/>
      <c r="UPN338" s="282"/>
      <c r="UPO338" s="282"/>
      <c r="UPP338" s="282"/>
      <c r="UPQ338" s="282"/>
      <c r="UPR338" s="282"/>
      <c r="UPS338" s="283"/>
      <c r="UPT338" s="283"/>
      <c r="UPU338" s="282"/>
      <c r="UPV338" s="282"/>
      <c r="UPW338" s="282"/>
      <c r="UPX338" s="282"/>
      <c r="UPY338" s="282"/>
      <c r="UPZ338" s="282"/>
      <c r="UQA338" s="282"/>
      <c r="UQB338" s="282"/>
      <c r="UQC338" s="282"/>
      <c r="UQD338" s="282"/>
      <c r="UQE338" s="282"/>
      <c r="UQF338" s="282"/>
      <c r="UQG338" s="282"/>
      <c r="UQH338" s="282"/>
      <c r="UQI338" s="282"/>
      <c r="UQJ338" s="282"/>
      <c r="UQK338" s="282"/>
      <c r="UQL338" s="282"/>
      <c r="UQM338" s="282"/>
      <c r="UQN338" s="282"/>
      <c r="UQO338" s="282"/>
      <c r="UQP338" s="282"/>
      <c r="UQQ338" s="282"/>
      <c r="UQR338" s="282"/>
      <c r="UQS338" s="283"/>
      <c r="UQT338" s="283"/>
      <c r="UQU338" s="282"/>
      <c r="UQV338" s="282"/>
      <c r="UQW338" s="282"/>
      <c r="UQX338" s="282"/>
      <c r="UQY338" s="282"/>
      <c r="UQZ338" s="282"/>
      <c r="URA338" s="282"/>
      <c r="URB338" s="282"/>
      <c r="URC338" s="282"/>
      <c r="URD338" s="282"/>
      <c r="URE338" s="282"/>
      <c r="URF338" s="282"/>
      <c r="URG338" s="282"/>
      <c r="URH338" s="282"/>
      <c r="URI338" s="282"/>
      <c r="URJ338" s="282"/>
      <c r="URK338" s="282"/>
      <c r="URL338" s="282"/>
      <c r="URM338" s="282"/>
      <c r="URN338" s="282"/>
      <c r="URO338" s="282"/>
      <c r="URP338" s="282"/>
      <c r="URQ338" s="282"/>
      <c r="URR338" s="282"/>
      <c r="URS338" s="283"/>
      <c r="URT338" s="283"/>
      <c r="URU338" s="282"/>
      <c r="URV338" s="282"/>
      <c r="URW338" s="282"/>
      <c r="URX338" s="282"/>
      <c r="URY338" s="282"/>
      <c r="URZ338" s="282"/>
      <c r="USA338" s="282"/>
      <c r="USB338" s="282"/>
      <c r="USC338" s="282"/>
      <c r="USD338" s="282"/>
      <c r="USE338" s="282"/>
      <c r="USF338" s="282"/>
      <c r="USG338" s="282"/>
      <c r="USH338" s="282"/>
      <c r="USI338" s="282"/>
      <c r="USJ338" s="282"/>
      <c r="USK338" s="282"/>
      <c r="USL338" s="282"/>
      <c r="USM338" s="282"/>
      <c r="USN338" s="282"/>
      <c r="USO338" s="282"/>
      <c r="USP338" s="282"/>
      <c r="USQ338" s="282"/>
      <c r="USR338" s="282"/>
      <c r="USS338" s="283"/>
      <c r="UST338" s="283"/>
      <c r="USU338" s="282"/>
      <c r="USV338" s="282"/>
      <c r="USW338" s="282"/>
      <c r="USX338" s="282"/>
      <c r="USY338" s="282"/>
      <c r="USZ338" s="282"/>
      <c r="UTA338" s="282"/>
      <c r="UTB338" s="282"/>
      <c r="UTC338" s="282"/>
      <c r="UTD338" s="282"/>
      <c r="UTE338" s="282"/>
      <c r="UTF338" s="282"/>
      <c r="UTG338" s="282"/>
      <c r="UTH338" s="282"/>
      <c r="UTI338" s="282"/>
      <c r="UTJ338" s="282"/>
      <c r="UTK338" s="282"/>
      <c r="UTL338" s="282"/>
      <c r="UTM338" s="282"/>
      <c r="UTN338" s="282"/>
      <c r="UTO338" s="282"/>
      <c r="UTP338" s="282"/>
      <c r="UTQ338" s="282"/>
      <c r="UTR338" s="282"/>
      <c r="UTS338" s="283"/>
      <c r="UTT338" s="283"/>
      <c r="UTU338" s="282"/>
      <c r="UTV338" s="282"/>
      <c r="UTW338" s="282"/>
      <c r="UTX338" s="282"/>
      <c r="UTY338" s="282"/>
      <c r="UTZ338" s="282"/>
      <c r="UUA338" s="282"/>
      <c r="UUB338" s="282"/>
      <c r="UUC338" s="282"/>
      <c r="UUD338" s="282"/>
      <c r="UUE338" s="282"/>
      <c r="UUF338" s="282"/>
      <c r="UUG338" s="282"/>
      <c r="UUH338" s="282"/>
      <c r="UUI338" s="282"/>
      <c r="UUJ338" s="282"/>
      <c r="UUK338" s="282"/>
      <c r="UUL338" s="282"/>
      <c r="UUM338" s="282"/>
      <c r="UUN338" s="282"/>
      <c r="UUO338" s="282"/>
      <c r="UUP338" s="282"/>
      <c r="UUQ338" s="282"/>
      <c r="UUR338" s="282"/>
      <c r="UUS338" s="283"/>
      <c r="UUT338" s="283"/>
      <c r="UUU338" s="282"/>
      <c r="UUV338" s="282"/>
      <c r="UUW338" s="282"/>
      <c r="UUX338" s="282"/>
      <c r="UUY338" s="282"/>
      <c r="UUZ338" s="282"/>
      <c r="UVA338" s="282"/>
      <c r="UVB338" s="282"/>
      <c r="UVC338" s="282"/>
      <c r="UVD338" s="282"/>
      <c r="UVE338" s="282"/>
      <c r="UVF338" s="282"/>
      <c r="UVG338" s="282"/>
      <c r="UVH338" s="282"/>
      <c r="UVI338" s="282"/>
      <c r="UVJ338" s="282"/>
      <c r="UVK338" s="282"/>
      <c r="UVL338" s="282"/>
      <c r="UVM338" s="282"/>
      <c r="UVN338" s="282"/>
      <c r="UVO338" s="282"/>
      <c r="UVP338" s="282"/>
      <c r="UVQ338" s="282"/>
      <c r="UVR338" s="282"/>
      <c r="UVS338" s="283"/>
      <c r="UVT338" s="283"/>
      <c r="UVU338" s="282"/>
      <c r="UVV338" s="282"/>
      <c r="UVW338" s="282"/>
      <c r="UVX338" s="282"/>
      <c r="UVY338" s="282"/>
      <c r="UVZ338" s="282"/>
      <c r="UWA338" s="282"/>
      <c r="UWB338" s="282"/>
      <c r="UWC338" s="282"/>
      <c r="UWD338" s="282"/>
      <c r="UWE338" s="282"/>
      <c r="UWF338" s="282"/>
      <c r="UWG338" s="282"/>
      <c r="UWH338" s="282"/>
      <c r="UWI338" s="282"/>
      <c r="UWJ338" s="282"/>
      <c r="UWK338" s="282"/>
      <c r="UWL338" s="282"/>
      <c r="UWM338" s="282"/>
      <c r="UWN338" s="282"/>
      <c r="UWO338" s="282"/>
      <c r="UWP338" s="282"/>
      <c r="UWQ338" s="282"/>
      <c r="UWR338" s="282"/>
      <c r="UWS338" s="283"/>
      <c r="UWT338" s="283"/>
      <c r="UWU338" s="282"/>
      <c r="UWV338" s="282"/>
      <c r="UWW338" s="282"/>
      <c r="UWX338" s="282"/>
      <c r="UWY338" s="282"/>
      <c r="UWZ338" s="282"/>
      <c r="UXA338" s="282"/>
      <c r="UXB338" s="282"/>
      <c r="UXC338" s="282"/>
      <c r="UXD338" s="282"/>
      <c r="UXE338" s="282"/>
      <c r="UXF338" s="282"/>
      <c r="UXG338" s="282"/>
      <c r="UXH338" s="282"/>
      <c r="UXI338" s="282"/>
      <c r="UXJ338" s="282"/>
      <c r="UXK338" s="282"/>
      <c r="UXL338" s="282"/>
      <c r="UXM338" s="282"/>
      <c r="UXN338" s="282"/>
      <c r="UXO338" s="282"/>
      <c r="UXP338" s="282"/>
      <c r="UXQ338" s="282"/>
      <c r="UXR338" s="282"/>
      <c r="UXS338" s="283"/>
      <c r="UXT338" s="283"/>
      <c r="UXU338" s="282"/>
      <c r="UXV338" s="282"/>
      <c r="UXW338" s="282"/>
      <c r="UXX338" s="282"/>
      <c r="UXY338" s="282"/>
      <c r="UXZ338" s="282"/>
      <c r="UYA338" s="282"/>
      <c r="UYB338" s="282"/>
      <c r="UYC338" s="282"/>
      <c r="UYD338" s="282"/>
      <c r="UYE338" s="282"/>
      <c r="UYF338" s="282"/>
      <c r="UYG338" s="282"/>
      <c r="UYH338" s="282"/>
      <c r="UYI338" s="282"/>
      <c r="UYJ338" s="282"/>
      <c r="UYK338" s="282"/>
      <c r="UYL338" s="282"/>
      <c r="UYM338" s="282"/>
      <c r="UYN338" s="282"/>
      <c r="UYO338" s="282"/>
      <c r="UYP338" s="282"/>
      <c r="UYQ338" s="282"/>
      <c r="UYR338" s="282"/>
      <c r="UYS338" s="283"/>
      <c r="UYT338" s="283"/>
      <c r="UYU338" s="282"/>
      <c r="UYV338" s="282"/>
      <c r="UYW338" s="282"/>
      <c r="UYX338" s="282"/>
      <c r="UYY338" s="282"/>
      <c r="UYZ338" s="282"/>
      <c r="UZA338" s="282"/>
      <c r="UZB338" s="282"/>
      <c r="UZC338" s="282"/>
      <c r="UZD338" s="282"/>
      <c r="UZE338" s="282"/>
      <c r="UZF338" s="282"/>
      <c r="UZG338" s="282"/>
      <c r="UZH338" s="282"/>
      <c r="UZI338" s="282"/>
      <c r="UZJ338" s="282"/>
      <c r="UZK338" s="282"/>
      <c r="UZL338" s="282"/>
      <c r="UZM338" s="282"/>
      <c r="UZN338" s="282"/>
      <c r="UZO338" s="282"/>
      <c r="UZP338" s="282"/>
      <c r="UZQ338" s="282"/>
      <c r="UZR338" s="282"/>
      <c r="UZS338" s="283"/>
      <c r="UZT338" s="283"/>
      <c r="UZU338" s="282"/>
      <c r="UZV338" s="282"/>
      <c r="UZW338" s="282"/>
      <c r="UZX338" s="282"/>
      <c r="UZY338" s="282"/>
      <c r="UZZ338" s="282"/>
      <c r="VAA338" s="282"/>
      <c r="VAB338" s="282"/>
      <c r="VAC338" s="282"/>
      <c r="VAD338" s="282"/>
      <c r="VAE338" s="282"/>
      <c r="VAF338" s="282"/>
      <c r="VAG338" s="282"/>
      <c r="VAH338" s="282"/>
      <c r="VAI338" s="282"/>
      <c r="VAJ338" s="282"/>
      <c r="VAK338" s="282"/>
      <c r="VAL338" s="282"/>
      <c r="VAM338" s="282"/>
      <c r="VAN338" s="282"/>
      <c r="VAO338" s="282"/>
      <c r="VAP338" s="282"/>
      <c r="VAQ338" s="282"/>
      <c r="VAR338" s="282"/>
      <c r="VAS338" s="283"/>
      <c r="VAT338" s="283"/>
      <c r="VAU338" s="282"/>
      <c r="VAV338" s="282"/>
      <c r="VAW338" s="282"/>
      <c r="VAX338" s="282"/>
      <c r="VAY338" s="282"/>
      <c r="VAZ338" s="282"/>
      <c r="VBA338" s="282"/>
      <c r="VBB338" s="282"/>
      <c r="VBC338" s="282"/>
      <c r="VBD338" s="282"/>
      <c r="VBE338" s="282"/>
      <c r="VBF338" s="282"/>
      <c r="VBG338" s="282"/>
      <c r="VBH338" s="282"/>
      <c r="VBI338" s="282"/>
      <c r="VBJ338" s="282"/>
      <c r="VBK338" s="282"/>
      <c r="VBL338" s="282"/>
      <c r="VBM338" s="282"/>
      <c r="VBN338" s="282"/>
      <c r="VBO338" s="282"/>
      <c r="VBP338" s="282"/>
      <c r="VBQ338" s="282"/>
      <c r="VBR338" s="282"/>
      <c r="VBS338" s="283"/>
      <c r="VBT338" s="283"/>
      <c r="VBU338" s="282"/>
      <c r="VBV338" s="282"/>
      <c r="VBW338" s="282"/>
      <c r="VBX338" s="282"/>
      <c r="VBY338" s="282"/>
      <c r="VBZ338" s="282"/>
      <c r="VCA338" s="282"/>
      <c r="VCB338" s="282"/>
      <c r="VCC338" s="282"/>
      <c r="VCD338" s="282"/>
      <c r="VCE338" s="282"/>
      <c r="VCF338" s="282"/>
      <c r="VCG338" s="282"/>
      <c r="VCH338" s="282"/>
      <c r="VCI338" s="282"/>
      <c r="VCJ338" s="282"/>
      <c r="VCK338" s="282"/>
      <c r="VCL338" s="282"/>
      <c r="VCM338" s="282"/>
      <c r="VCN338" s="282"/>
      <c r="VCO338" s="282"/>
      <c r="VCP338" s="282"/>
      <c r="VCQ338" s="282"/>
      <c r="VCR338" s="282"/>
      <c r="VCS338" s="283"/>
      <c r="VCT338" s="283"/>
      <c r="VCU338" s="282"/>
      <c r="VCV338" s="282"/>
      <c r="VCW338" s="282"/>
      <c r="VCX338" s="282"/>
      <c r="VCY338" s="282"/>
      <c r="VCZ338" s="282"/>
      <c r="VDA338" s="282"/>
      <c r="VDB338" s="282"/>
      <c r="VDC338" s="282"/>
      <c r="VDD338" s="282"/>
      <c r="VDE338" s="282"/>
      <c r="VDF338" s="282"/>
      <c r="VDG338" s="282"/>
      <c r="VDH338" s="282"/>
      <c r="VDI338" s="282"/>
      <c r="VDJ338" s="282"/>
      <c r="VDK338" s="282"/>
      <c r="VDL338" s="282"/>
      <c r="VDM338" s="282"/>
      <c r="VDN338" s="282"/>
      <c r="VDO338" s="282"/>
      <c r="VDP338" s="282"/>
      <c r="VDQ338" s="282"/>
      <c r="VDR338" s="282"/>
      <c r="VDS338" s="283"/>
      <c r="VDT338" s="283"/>
      <c r="VDU338" s="282"/>
      <c r="VDV338" s="282"/>
      <c r="VDW338" s="282"/>
      <c r="VDX338" s="282"/>
      <c r="VDY338" s="282"/>
      <c r="VDZ338" s="282"/>
      <c r="VEA338" s="282"/>
      <c r="VEB338" s="282"/>
      <c r="VEC338" s="282"/>
      <c r="VED338" s="282"/>
      <c r="VEE338" s="282"/>
      <c r="VEF338" s="282"/>
      <c r="VEG338" s="282"/>
      <c r="VEH338" s="282"/>
      <c r="VEI338" s="282"/>
      <c r="VEJ338" s="282"/>
      <c r="VEK338" s="282"/>
      <c r="VEL338" s="282"/>
      <c r="VEM338" s="282"/>
      <c r="VEN338" s="282"/>
      <c r="VEO338" s="282"/>
      <c r="VEP338" s="282"/>
      <c r="VEQ338" s="282"/>
      <c r="VER338" s="282"/>
      <c r="VES338" s="283"/>
      <c r="VET338" s="283"/>
      <c r="VEU338" s="282"/>
      <c r="VEV338" s="282"/>
      <c r="VEW338" s="282"/>
      <c r="VEX338" s="282"/>
      <c r="VEY338" s="282"/>
      <c r="VEZ338" s="282"/>
      <c r="VFA338" s="282"/>
      <c r="VFB338" s="282"/>
      <c r="VFC338" s="282"/>
      <c r="VFD338" s="282"/>
      <c r="VFE338" s="282"/>
      <c r="VFF338" s="282"/>
      <c r="VFG338" s="282"/>
      <c r="VFH338" s="282"/>
      <c r="VFI338" s="282"/>
      <c r="VFJ338" s="282"/>
      <c r="VFK338" s="282"/>
      <c r="VFL338" s="282"/>
      <c r="VFM338" s="282"/>
      <c r="VFN338" s="282"/>
      <c r="VFO338" s="282"/>
      <c r="VFP338" s="282"/>
      <c r="VFQ338" s="282"/>
      <c r="VFR338" s="282"/>
      <c r="VFS338" s="283"/>
      <c r="VFT338" s="283"/>
      <c r="VFU338" s="282"/>
      <c r="VFV338" s="282"/>
      <c r="VFW338" s="282"/>
      <c r="VFX338" s="282"/>
      <c r="VFY338" s="282"/>
      <c r="VFZ338" s="282"/>
      <c r="VGA338" s="282"/>
      <c r="VGB338" s="282"/>
      <c r="VGC338" s="282"/>
      <c r="VGD338" s="282"/>
      <c r="VGE338" s="282"/>
      <c r="VGF338" s="282"/>
      <c r="VGG338" s="282"/>
      <c r="VGH338" s="282"/>
      <c r="VGI338" s="282"/>
      <c r="VGJ338" s="282"/>
      <c r="VGK338" s="282"/>
      <c r="VGL338" s="282"/>
      <c r="VGM338" s="282"/>
      <c r="VGN338" s="282"/>
      <c r="VGO338" s="282"/>
      <c r="VGP338" s="282"/>
      <c r="VGQ338" s="282"/>
      <c r="VGR338" s="282"/>
      <c r="VGS338" s="283"/>
      <c r="VGT338" s="283"/>
      <c r="VGU338" s="282"/>
      <c r="VGV338" s="282"/>
      <c r="VGW338" s="282"/>
      <c r="VGX338" s="282"/>
      <c r="VGY338" s="282"/>
      <c r="VGZ338" s="282"/>
      <c r="VHA338" s="282"/>
      <c r="VHB338" s="282"/>
      <c r="VHC338" s="282"/>
      <c r="VHD338" s="282"/>
      <c r="VHE338" s="282"/>
      <c r="VHF338" s="282"/>
      <c r="VHG338" s="282"/>
      <c r="VHH338" s="282"/>
      <c r="VHI338" s="282"/>
      <c r="VHJ338" s="282"/>
      <c r="VHK338" s="282"/>
      <c r="VHL338" s="282"/>
      <c r="VHM338" s="282"/>
      <c r="VHN338" s="282"/>
      <c r="VHO338" s="282"/>
      <c r="VHP338" s="282"/>
      <c r="VHQ338" s="282"/>
      <c r="VHR338" s="282"/>
      <c r="VHS338" s="283"/>
      <c r="VHT338" s="283"/>
      <c r="VHU338" s="282"/>
      <c r="VHV338" s="282"/>
      <c r="VHW338" s="282"/>
      <c r="VHX338" s="282"/>
      <c r="VHY338" s="282"/>
      <c r="VHZ338" s="282"/>
      <c r="VIA338" s="282"/>
      <c r="VIB338" s="282"/>
      <c r="VIC338" s="282"/>
      <c r="VID338" s="282"/>
      <c r="VIE338" s="282"/>
      <c r="VIF338" s="282"/>
      <c r="VIG338" s="282"/>
      <c r="VIH338" s="282"/>
      <c r="VII338" s="282"/>
      <c r="VIJ338" s="282"/>
      <c r="VIK338" s="282"/>
      <c r="VIL338" s="282"/>
      <c r="VIM338" s="282"/>
      <c r="VIN338" s="282"/>
      <c r="VIO338" s="282"/>
      <c r="VIP338" s="282"/>
      <c r="VIQ338" s="282"/>
      <c r="VIR338" s="282"/>
      <c r="VIS338" s="283"/>
      <c r="VIT338" s="283"/>
      <c r="VIU338" s="282"/>
      <c r="VIV338" s="282"/>
      <c r="VIW338" s="282"/>
      <c r="VIX338" s="282"/>
      <c r="VIY338" s="282"/>
      <c r="VIZ338" s="282"/>
      <c r="VJA338" s="282"/>
      <c r="VJB338" s="282"/>
      <c r="VJC338" s="282"/>
      <c r="VJD338" s="282"/>
      <c r="VJE338" s="282"/>
      <c r="VJF338" s="282"/>
      <c r="VJG338" s="282"/>
      <c r="VJH338" s="282"/>
      <c r="VJI338" s="282"/>
      <c r="VJJ338" s="282"/>
      <c r="VJK338" s="282"/>
      <c r="VJL338" s="282"/>
      <c r="VJM338" s="282"/>
      <c r="VJN338" s="282"/>
      <c r="VJO338" s="282"/>
      <c r="VJP338" s="282"/>
      <c r="VJQ338" s="282"/>
      <c r="VJR338" s="282"/>
      <c r="VJS338" s="283"/>
      <c r="VJT338" s="283"/>
      <c r="VJU338" s="282"/>
      <c r="VJV338" s="282"/>
      <c r="VJW338" s="282"/>
      <c r="VJX338" s="282"/>
      <c r="VJY338" s="282"/>
      <c r="VJZ338" s="282"/>
      <c r="VKA338" s="282"/>
      <c r="VKB338" s="282"/>
      <c r="VKC338" s="282"/>
      <c r="VKD338" s="282"/>
      <c r="VKE338" s="282"/>
      <c r="VKF338" s="282"/>
      <c r="VKG338" s="282"/>
      <c r="VKH338" s="282"/>
      <c r="VKI338" s="282"/>
      <c r="VKJ338" s="282"/>
      <c r="VKK338" s="282"/>
      <c r="VKL338" s="282"/>
      <c r="VKM338" s="282"/>
      <c r="VKN338" s="282"/>
      <c r="VKO338" s="282"/>
      <c r="VKP338" s="282"/>
      <c r="VKQ338" s="282"/>
      <c r="VKR338" s="282"/>
      <c r="VKS338" s="283"/>
      <c r="VKT338" s="283"/>
      <c r="VKU338" s="282"/>
      <c r="VKV338" s="282"/>
      <c r="VKW338" s="282"/>
      <c r="VKX338" s="282"/>
      <c r="VKY338" s="282"/>
      <c r="VKZ338" s="282"/>
      <c r="VLA338" s="282"/>
      <c r="VLB338" s="282"/>
      <c r="VLC338" s="282"/>
      <c r="VLD338" s="282"/>
      <c r="VLE338" s="282"/>
      <c r="VLF338" s="282"/>
      <c r="VLG338" s="282"/>
      <c r="VLH338" s="282"/>
      <c r="VLI338" s="282"/>
      <c r="VLJ338" s="282"/>
      <c r="VLK338" s="282"/>
      <c r="VLL338" s="282"/>
      <c r="VLM338" s="282"/>
      <c r="VLN338" s="282"/>
      <c r="VLO338" s="282"/>
      <c r="VLP338" s="282"/>
      <c r="VLQ338" s="282"/>
      <c r="VLR338" s="282"/>
      <c r="VLS338" s="283"/>
      <c r="VLT338" s="283"/>
      <c r="VLU338" s="282"/>
      <c r="VLV338" s="282"/>
      <c r="VLW338" s="282"/>
      <c r="VLX338" s="282"/>
      <c r="VLY338" s="282"/>
      <c r="VLZ338" s="282"/>
      <c r="VMA338" s="282"/>
      <c r="VMB338" s="282"/>
      <c r="VMC338" s="282"/>
      <c r="VMD338" s="282"/>
      <c r="VME338" s="282"/>
      <c r="VMF338" s="282"/>
      <c r="VMG338" s="282"/>
      <c r="VMH338" s="282"/>
      <c r="VMI338" s="282"/>
      <c r="VMJ338" s="282"/>
      <c r="VMK338" s="282"/>
      <c r="VML338" s="282"/>
      <c r="VMM338" s="282"/>
      <c r="VMN338" s="282"/>
      <c r="VMO338" s="282"/>
      <c r="VMP338" s="282"/>
      <c r="VMQ338" s="282"/>
      <c r="VMR338" s="282"/>
      <c r="VMS338" s="283"/>
      <c r="VMT338" s="283"/>
      <c r="VMU338" s="282"/>
      <c r="VMV338" s="282"/>
      <c r="VMW338" s="282"/>
      <c r="VMX338" s="282"/>
      <c r="VMY338" s="282"/>
      <c r="VMZ338" s="282"/>
      <c r="VNA338" s="282"/>
      <c r="VNB338" s="282"/>
      <c r="VNC338" s="282"/>
      <c r="VND338" s="282"/>
      <c r="VNE338" s="282"/>
      <c r="VNF338" s="282"/>
      <c r="VNG338" s="282"/>
      <c r="VNH338" s="282"/>
      <c r="VNI338" s="282"/>
      <c r="VNJ338" s="282"/>
      <c r="VNK338" s="282"/>
      <c r="VNL338" s="282"/>
      <c r="VNM338" s="282"/>
      <c r="VNN338" s="282"/>
      <c r="VNO338" s="282"/>
      <c r="VNP338" s="282"/>
      <c r="VNQ338" s="282"/>
      <c r="VNR338" s="282"/>
      <c r="VNS338" s="283"/>
      <c r="VNT338" s="283"/>
      <c r="VNU338" s="282"/>
      <c r="VNV338" s="282"/>
      <c r="VNW338" s="282"/>
      <c r="VNX338" s="282"/>
      <c r="VNY338" s="282"/>
      <c r="VNZ338" s="282"/>
      <c r="VOA338" s="282"/>
      <c r="VOB338" s="282"/>
      <c r="VOC338" s="282"/>
      <c r="VOD338" s="282"/>
      <c r="VOE338" s="282"/>
      <c r="VOF338" s="282"/>
      <c r="VOG338" s="282"/>
      <c r="VOH338" s="282"/>
      <c r="VOI338" s="282"/>
      <c r="VOJ338" s="282"/>
      <c r="VOK338" s="282"/>
      <c r="VOL338" s="282"/>
      <c r="VOM338" s="282"/>
      <c r="VON338" s="282"/>
      <c r="VOO338" s="282"/>
      <c r="VOP338" s="282"/>
      <c r="VOQ338" s="282"/>
      <c r="VOR338" s="282"/>
      <c r="VOS338" s="283"/>
      <c r="VOT338" s="283"/>
      <c r="VOU338" s="282"/>
      <c r="VOV338" s="282"/>
      <c r="VOW338" s="282"/>
      <c r="VOX338" s="282"/>
      <c r="VOY338" s="282"/>
      <c r="VOZ338" s="282"/>
      <c r="VPA338" s="282"/>
      <c r="VPB338" s="282"/>
      <c r="VPC338" s="282"/>
      <c r="VPD338" s="282"/>
      <c r="VPE338" s="282"/>
      <c r="VPF338" s="282"/>
      <c r="VPG338" s="282"/>
      <c r="VPH338" s="282"/>
      <c r="VPI338" s="282"/>
      <c r="VPJ338" s="282"/>
      <c r="VPK338" s="282"/>
      <c r="VPL338" s="282"/>
      <c r="VPM338" s="282"/>
      <c r="VPN338" s="282"/>
      <c r="VPO338" s="282"/>
      <c r="VPP338" s="282"/>
      <c r="VPQ338" s="282"/>
      <c r="VPR338" s="282"/>
      <c r="VPS338" s="283"/>
      <c r="VPT338" s="283"/>
      <c r="VPU338" s="282"/>
      <c r="VPV338" s="282"/>
      <c r="VPW338" s="282"/>
      <c r="VPX338" s="282"/>
      <c r="VPY338" s="282"/>
      <c r="VPZ338" s="282"/>
      <c r="VQA338" s="282"/>
      <c r="VQB338" s="282"/>
      <c r="VQC338" s="282"/>
      <c r="VQD338" s="282"/>
      <c r="VQE338" s="282"/>
      <c r="VQF338" s="282"/>
      <c r="VQG338" s="282"/>
      <c r="VQH338" s="282"/>
      <c r="VQI338" s="282"/>
      <c r="VQJ338" s="282"/>
      <c r="VQK338" s="282"/>
      <c r="VQL338" s="282"/>
      <c r="VQM338" s="282"/>
      <c r="VQN338" s="282"/>
      <c r="VQO338" s="282"/>
      <c r="VQP338" s="282"/>
      <c r="VQQ338" s="282"/>
      <c r="VQR338" s="282"/>
      <c r="VQS338" s="283"/>
      <c r="VQT338" s="283"/>
      <c r="VQU338" s="282"/>
      <c r="VQV338" s="282"/>
      <c r="VQW338" s="282"/>
      <c r="VQX338" s="282"/>
      <c r="VQY338" s="282"/>
      <c r="VQZ338" s="282"/>
      <c r="VRA338" s="282"/>
      <c r="VRB338" s="282"/>
      <c r="VRC338" s="282"/>
      <c r="VRD338" s="282"/>
      <c r="VRE338" s="282"/>
      <c r="VRF338" s="282"/>
      <c r="VRG338" s="282"/>
      <c r="VRH338" s="282"/>
      <c r="VRI338" s="282"/>
      <c r="VRJ338" s="282"/>
      <c r="VRK338" s="282"/>
      <c r="VRL338" s="282"/>
      <c r="VRM338" s="282"/>
      <c r="VRN338" s="282"/>
      <c r="VRO338" s="282"/>
      <c r="VRP338" s="282"/>
      <c r="VRQ338" s="282"/>
      <c r="VRR338" s="282"/>
      <c r="VRS338" s="283"/>
      <c r="VRT338" s="283"/>
      <c r="VRU338" s="282"/>
      <c r="VRV338" s="282"/>
      <c r="VRW338" s="282"/>
      <c r="VRX338" s="282"/>
      <c r="VRY338" s="282"/>
      <c r="VRZ338" s="282"/>
      <c r="VSA338" s="282"/>
      <c r="VSB338" s="282"/>
      <c r="VSC338" s="282"/>
      <c r="VSD338" s="282"/>
      <c r="VSE338" s="282"/>
      <c r="VSF338" s="282"/>
      <c r="VSG338" s="282"/>
      <c r="VSH338" s="282"/>
      <c r="VSI338" s="282"/>
      <c r="VSJ338" s="282"/>
      <c r="VSK338" s="282"/>
      <c r="VSL338" s="282"/>
      <c r="VSM338" s="282"/>
      <c r="VSN338" s="282"/>
      <c r="VSO338" s="282"/>
      <c r="VSP338" s="282"/>
      <c r="VSQ338" s="282"/>
      <c r="VSR338" s="282"/>
      <c r="VSS338" s="283"/>
      <c r="VST338" s="283"/>
      <c r="VSU338" s="282"/>
      <c r="VSV338" s="282"/>
      <c r="VSW338" s="282"/>
      <c r="VSX338" s="282"/>
      <c r="VSY338" s="282"/>
      <c r="VSZ338" s="282"/>
      <c r="VTA338" s="282"/>
      <c r="VTB338" s="282"/>
      <c r="VTC338" s="282"/>
      <c r="VTD338" s="282"/>
      <c r="VTE338" s="282"/>
      <c r="VTF338" s="282"/>
      <c r="VTG338" s="282"/>
      <c r="VTH338" s="282"/>
      <c r="VTI338" s="282"/>
      <c r="VTJ338" s="282"/>
      <c r="VTK338" s="282"/>
      <c r="VTL338" s="282"/>
      <c r="VTM338" s="282"/>
      <c r="VTN338" s="282"/>
      <c r="VTO338" s="282"/>
      <c r="VTP338" s="282"/>
      <c r="VTQ338" s="282"/>
      <c r="VTR338" s="282"/>
      <c r="VTS338" s="283"/>
      <c r="VTT338" s="283"/>
      <c r="VTU338" s="282"/>
      <c r="VTV338" s="282"/>
      <c r="VTW338" s="282"/>
      <c r="VTX338" s="282"/>
      <c r="VTY338" s="282"/>
      <c r="VTZ338" s="282"/>
      <c r="VUA338" s="282"/>
      <c r="VUB338" s="282"/>
      <c r="VUC338" s="282"/>
      <c r="VUD338" s="282"/>
      <c r="VUE338" s="282"/>
      <c r="VUF338" s="282"/>
      <c r="VUG338" s="282"/>
      <c r="VUH338" s="282"/>
      <c r="VUI338" s="282"/>
      <c r="VUJ338" s="282"/>
      <c r="VUK338" s="282"/>
      <c r="VUL338" s="282"/>
      <c r="VUM338" s="282"/>
      <c r="VUN338" s="282"/>
      <c r="VUO338" s="282"/>
      <c r="VUP338" s="282"/>
      <c r="VUQ338" s="282"/>
      <c r="VUR338" s="282"/>
      <c r="VUS338" s="283"/>
      <c r="VUT338" s="283"/>
      <c r="VUU338" s="282"/>
      <c r="VUV338" s="282"/>
      <c r="VUW338" s="282"/>
      <c r="VUX338" s="282"/>
      <c r="VUY338" s="282"/>
      <c r="VUZ338" s="282"/>
      <c r="VVA338" s="282"/>
      <c r="VVB338" s="282"/>
      <c r="VVC338" s="282"/>
      <c r="VVD338" s="282"/>
      <c r="VVE338" s="282"/>
      <c r="VVF338" s="282"/>
      <c r="VVG338" s="282"/>
      <c r="VVH338" s="282"/>
      <c r="VVI338" s="282"/>
      <c r="VVJ338" s="282"/>
      <c r="VVK338" s="282"/>
      <c r="VVL338" s="282"/>
      <c r="VVM338" s="282"/>
      <c r="VVN338" s="282"/>
      <c r="VVO338" s="282"/>
      <c r="VVP338" s="282"/>
      <c r="VVQ338" s="282"/>
      <c r="VVR338" s="282"/>
      <c r="VVS338" s="283"/>
      <c r="VVT338" s="283"/>
      <c r="VVU338" s="282"/>
      <c r="VVV338" s="282"/>
      <c r="VVW338" s="282"/>
      <c r="VVX338" s="282"/>
      <c r="VVY338" s="282"/>
      <c r="VVZ338" s="282"/>
      <c r="VWA338" s="282"/>
      <c r="VWB338" s="282"/>
      <c r="VWC338" s="282"/>
      <c r="VWD338" s="282"/>
      <c r="VWE338" s="282"/>
      <c r="VWF338" s="282"/>
      <c r="VWG338" s="282"/>
      <c r="VWH338" s="282"/>
      <c r="VWI338" s="282"/>
      <c r="VWJ338" s="282"/>
      <c r="VWK338" s="282"/>
      <c r="VWL338" s="282"/>
      <c r="VWM338" s="282"/>
      <c r="VWN338" s="282"/>
      <c r="VWO338" s="282"/>
      <c r="VWP338" s="282"/>
      <c r="VWQ338" s="282"/>
      <c r="VWR338" s="282"/>
      <c r="VWS338" s="283"/>
      <c r="VWT338" s="283"/>
      <c r="VWU338" s="282"/>
      <c r="VWV338" s="282"/>
      <c r="VWW338" s="282"/>
      <c r="VWX338" s="282"/>
      <c r="VWY338" s="282"/>
      <c r="VWZ338" s="282"/>
      <c r="VXA338" s="282"/>
      <c r="VXB338" s="282"/>
      <c r="VXC338" s="282"/>
      <c r="VXD338" s="282"/>
      <c r="VXE338" s="282"/>
      <c r="VXF338" s="282"/>
      <c r="VXG338" s="282"/>
      <c r="VXH338" s="282"/>
      <c r="VXI338" s="282"/>
      <c r="VXJ338" s="282"/>
      <c r="VXK338" s="282"/>
      <c r="VXL338" s="282"/>
      <c r="VXM338" s="282"/>
      <c r="VXN338" s="282"/>
      <c r="VXO338" s="282"/>
      <c r="VXP338" s="282"/>
      <c r="VXQ338" s="282"/>
      <c r="VXR338" s="282"/>
      <c r="VXS338" s="283"/>
      <c r="VXT338" s="283"/>
      <c r="VXU338" s="282"/>
      <c r="VXV338" s="282"/>
      <c r="VXW338" s="282"/>
      <c r="VXX338" s="282"/>
      <c r="VXY338" s="282"/>
      <c r="VXZ338" s="282"/>
      <c r="VYA338" s="282"/>
      <c r="VYB338" s="282"/>
      <c r="VYC338" s="282"/>
      <c r="VYD338" s="282"/>
      <c r="VYE338" s="282"/>
      <c r="VYF338" s="282"/>
      <c r="VYG338" s="282"/>
      <c r="VYH338" s="282"/>
      <c r="VYI338" s="282"/>
      <c r="VYJ338" s="282"/>
      <c r="VYK338" s="282"/>
      <c r="VYL338" s="282"/>
      <c r="VYM338" s="282"/>
      <c r="VYN338" s="282"/>
      <c r="VYO338" s="282"/>
      <c r="VYP338" s="282"/>
      <c r="VYQ338" s="282"/>
      <c r="VYR338" s="282"/>
      <c r="VYS338" s="283"/>
      <c r="VYT338" s="283"/>
      <c r="VYU338" s="282"/>
      <c r="VYV338" s="282"/>
      <c r="VYW338" s="282"/>
      <c r="VYX338" s="282"/>
      <c r="VYY338" s="282"/>
      <c r="VYZ338" s="282"/>
      <c r="VZA338" s="282"/>
      <c r="VZB338" s="282"/>
      <c r="VZC338" s="282"/>
      <c r="VZD338" s="282"/>
      <c r="VZE338" s="282"/>
      <c r="VZF338" s="282"/>
      <c r="VZG338" s="282"/>
      <c r="VZH338" s="282"/>
      <c r="VZI338" s="282"/>
      <c r="VZJ338" s="282"/>
      <c r="VZK338" s="282"/>
      <c r="VZL338" s="282"/>
      <c r="VZM338" s="282"/>
      <c r="VZN338" s="282"/>
      <c r="VZO338" s="282"/>
      <c r="VZP338" s="282"/>
      <c r="VZQ338" s="282"/>
      <c r="VZR338" s="282"/>
      <c r="VZS338" s="283"/>
      <c r="VZT338" s="283"/>
      <c r="VZU338" s="282"/>
      <c r="VZV338" s="282"/>
      <c r="VZW338" s="282"/>
      <c r="VZX338" s="282"/>
      <c r="VZY338" s="282"/>
      <c r="VZZ338" s="282"/>
      <c r="WAA338" s="282"/>
      <c r="WAB338" s="282"/>
      <c r="WAC338" s="282"/>
      <c r="WAD338" s="282"/>
      <c r="WAE338" s="282"/>
      <c r="WAF338" s="282"/>
      <c r="WAG338" s="282"/>
      <c r="WAH338" s="282"/>
      <c r="WAI338" s="282"/>
      <c r="WAJ338" s="282"/>
      <c r="WAK338" s="282"/>
      <c r="WAL338" s="282"/>
      <c r="WAM338" s="282"/>
      <c r="WAN338" s="282"/>
      <c r="WAO338" s="282"/>
      <c r="WAP338" s="282"/>
      <c r="WAQ338" s="282"/>
      <c r="WAR338" s="282"/>
      <c r="WAS338" s="283"/>
      <c r="WAT338" s="283"/>
      <c r="WAU338" s="282"/>
      <c r="WAV338" s="282"/>
      <c r="WAW338" s="282"/>
      <c r="WAX338" s="282"/>
      <c r="WAY338" s="282"/>
      <c r="WAZ338" s="282"/>
      <c r="WBA338" s="282"/>
      <c r="WBB338" s="282"/>
      <c r="WBC338" s="282"/>
      <c r="WBD338" s="282"/>
      <c r="WBE338" s="282"/>
      <c r="WBF338" s="282"/>
      <c r="WBG338" s="282"/>
      <c r="WBH338" s="282"/>
      <c r="WBI338" s="282"/>
      <c r="WBJ338" s="282"/>
      <c r="WBK338" s="282"/>
      <c r="WBL338" s="282"/>
      <c r="WBM338" s="282"/>
      <c r="WBN338" s="282"/>
      <c r="WBO338" s="282"/>
      <c r="WBP338" s="282"/>
      <c r="WBQ338" s="282"/>
      <c r="WBR338" s="282"/>
      <c r="WBS338" s="283"/>
      <c r="WBT338" s="283"/>
      <c r="WBU338" s="282"/>
      <c r="WBV338" s="282"/>
      <c r="WBW338" s="282"/>
      <c r="WBX338" s="282"/>
      <c r="WBY338" s="282"/>
      <c r="WBZ338" s="282"/>
      <c r="WCA338" s="282"/>
      <c r="WCB338" s="282"/>
      <c r="WCC338" s="282"/>
      <c r="WCD338" s="282"/>
      <c r="WCE338" s="282"/>
      <c r="WCF338" s="282"/>
      <c r="WCG338" s="282"/>
      <c r="WCH338" s="282"/>
      <c r="WCI338" s="282"/>
      <c r="WCJ338" s="282"/>
      <c r="WCK338" s="282"/>
      <c r="WCL338" s="282"/>
      <c r="WCM338" s="282"/>
      <c r="WCN338" s="282"/>
      <c r="WCO338" s="282"/>
      <c r="WCP338" s="282"/>
      <c r="WCQ338" s="282"/>
      <c r="WCR338" s="282"/>
      <c r="WCS338" s="283"/>
      <c r="WCT338" s="283"/>
      <c r="WCU338" s="282"/>
      <c r="WCV338" s="282"/>
      <c r="WCW338" s="282"/>
      <c r="WCX338" s="282"/>
      <c r="WCY338" s="282"/>
      <c r="WCZ338" s="282"/>
      <c r="WDA338" s="282"/>
      <c r="WDB338" s="282"/>
      <c r="WDC338" s="282"/>
      <c r="WDD338" s="282"/>
      <c r="WDE338" s="282"/>
      <c r="WDF338" s="282"/>
      <c r="WDG338" s="282"/>
      <c r="WDH338" s="282"/>
      <c r="WDI338" s="282"/>
      <c r="WDJ338" s="282"/>
      <c r="WDK338" s="282"/>
      <c r="WDL338" s="282"/>
      <c r="WDM338" s="282"/>
      <c r="WDN338" s="282"/>
      <c r="WDO338" s="282"/>
      <c r="WDP338" s="282"/>
      <c r="WDQ338" s="282"/>
      <c r="WDR338" s="282"/>
      <c r="WDS338" s="283"/>
      <c r="WDT338" s="283"/>
      <c r="WDU338" s="282"/>
      <c r="WDV338" s="282"/>
      <c r="WDW338" s="282"/>
      <c r="WDX338" s="282"/>
      <c r="WDY338" s="282"/>
      <c r="WDZ338" s="282"/>
      <c r="WEA338" s="282"/>
      <c r="WEB338" s="282"/>
      <c r="WEC338" s="282"/>
      <c r="WED338" s="282"/>
      <c r="WEE338" s="282"/>
      <c r="WEF338" s="282"/>
      <c r="WEG338" s="282"/>
      <c r="WEH338" s="282"/>
      <c r="WEI338" s="282"/>
      <c r="WEJ338" s="282"/>
      <c r="WEK338" s="282"/>
      <c r="WEL338" s="282"/>
      <c r="WEM338" s="282"/>
      <c r="WEN338" s="282"/>
      <c r="WEO338" s="282"/>
      <c r="WEP338" s="282"/>
      <c r="WEQ338" s="282"/>
      <c r="WER338" s="282"/>
      <c r="WES338" s="283"/>
      <c r="WET338" s="283"/>
      <c r="WEU338" s="282"/>
      <c r="WEV338" s="282"/>
      <c r="WEW338" s="282"/>
      <c r="WEX338" s="282"/>
      <c r="WEY338" s="282"/>
      <c r="WEZ338" s="282"/>
      <c r="WFA338" s="282"/>
      <c r="WFB338" s="282"/>
      <c r="WFC338" s="282"/>
      <c r="WFD338" s="282"/>
      <c r="WFE338" s="282"/>
      <c r="WFF338" s="282"/>
      <c r="WFG338" s="282"/>
      <c r="WFH338" s="282"/>
      <c r="WFI338" s="282"/>
      <c r="WFJ338" s="282"/>
      <c r="WFK338" s="282"/>
      <c r="WFL338" s="282"/>
      <c r="WFM338" s="282"/>
      <c r="WFN338" s="282"/>
      <c r="WFO338" s="282"/>
      <c r="WFP338" s="282"/>
      <c r="WFQ338" s="282"/>
      <c r="WFR338" s="282"/>
      <c r="WFS338" s="283"/>
      <c r="WFT338" s="283"/>
      <c r="WFU338" s="282"/>
      <c r="WFV338" s="282"/>
      <c r="WFW338" s="282"/>
      <c r="WFX338" s="282"/>
      <c r="WFY338" s="282"/>
      <c r="WFZ338" s="282"/>
      <c r="WGA338" s="282"/>
      <c r="WGB338" s="282"/>
      <c r="WGC338" s="282"/>
      <c r="WGD338" s="282"/>
      <c r="WGE338" s="282"/>
      <c r="WGF338" s="282"/>
      <c r="WGG338" s="282"/>
      <c r="WGH338" s="282"/>
      <c r="WGI338" s="282"/>
      <c r="WGJ338" s="282"/>
      <c r="WGK338" s="282"/>
      <c r="WGL338" s="282"/>
      <c r="WGM338" s="282"/>
      <c r="WGN338" s="282"/>
      <c r="WGO338" s="282"/>
      <c r="WGP338" s="282"/>
      <c r="WGQ338" s="282"/>
      <c r="WGR338" s="282"/>
      <c r="WGS338" s="283"/>
      <c r="WGT338" s="283"/>
      <c r="WGU338" s="282"/>
      <c r="WGV338" s="282"/>
      <c r="WGW338" s="282"/>
      <c r="WGX338" s="282"/>
      <c r="WGY338" s="282"/>
      <c r="WGZ338" s="282"/>
      <c r="WHA338" s="282"/>
      <c r="WHB338" s="282"/>
      <c r="WHC338" s="282"/>
      <c r="WHD338" s="282"/>
      <c r="WHE338" s="282"/>
      <c r="WHF338" s="282"/>
      <c r="WHG338" s="282"/>
      <c r="WHH338" s="282"/>
      <c r="WHI338" s="282"/>
      <c r="WHJ338" s="282"/>
      <c r="WHK338" s="282"/>
      <c r="WHL338" s="282"/>
      <c r="WHM338" s="282"/>
      <c r="WHN338" s="282"/>
      <c r="WHO338" s="282"/>
      <c r="WHP338" s="282"/>
      <c r="WHQ338" s="282"/>
      <c r="WHR338" s="282"/>
      <c r="WHS338" s="283"/>
      <c r="WHT338" s="283"/>
      <c r="WHU338" s="282"/>
      <c r="WHV338" s="282"/>
      <c r="WHW338" s="282"/>
      <c r="WHX338" s="282"/>
      <c r="WHY338" s="282"/>
      <c r="WHZ338" s="282"/>
      <c r="WIA338" s="282"/>
      <c r="WIB338" s="282"/>
      <c r="WIC338" s="282"/>
      <c r="WID338" s="282"/>
      <c r="WIE338" s="282"/>
      <c r="WIF338" s="282"/>
      <c r="WIG338" s="282"/>
      <c r="WIH338" s="282"/>
      <c r="WII338" s="282"/>
      <c r="WIJ338" s="282"/>
      <c r="WIK338" s="282"/>
      <c r="WIL338" s="282"/>
      <c r="WIM338" s="282"/>
      <c r="WIN338" s="282"/>
      <c r="WIO338" s="282"/>
      <c r="WIP338" s="282"/>
      <c r="WIQ338" s="282"/>
      <c r="WIR338" s="282"/>
      <c r="WIS338" s="283"/>
      <c r="WIT338" s="283"/>
      <c r="WIU338" s="282"/>
      <c r="WIV338" s="282"/>
      <c r="WIW338" s="282"/>
      <c r="WIX338" s="282"/>
      <c r="WIY338" s="282"/>
      <c r="WIZ338" s="282"/>
      <c r="WJA338" s="282"/>
      <c r="WJB338" s="282"/>
      <c r="WJC338" s="282"/>
      <c r="WJD338" s="282"/>
      <c r="WJE338" s="282"/>
      <c r="WJF338" s="282"/>
      <c r="WJG338" s="282"/>
      <c r="WJH338" s="282"/>
      <c r="WJI338" s="282"/>
      <c r="WJJ338" s="282"/>
      <c r="WJK338" s="282"/>
      <c r="WJL338" s="282"/>
      <c r="WJM338" s="282"/>
      <c r="WJN338" s="282"/>
      <c r="WJO338" s="282"/>
      <c r="WJP338" s="282"/>
      <c r="WJQ338" s="282"/>
      <c r="WJR338" s="282"/>
      <c r="WJS338" s="283"/>
      <c r="WJT338" s="283"/>
      <c r="WJU338" s="282"/>
      <c r="WJV338" s="282"/>
      <c r="WJW338" s="282"/>
      <c r="WJX338" s="282"/>
      <c r="WJY338" s="282"/>
      <c r="WJZ338" s="282"/>
      <c r="WKA338" s="282"/>
      <c r="WKB338" s="282"/>
      <c r="WKC338" s="282"/>
      <c r="WKD338" s="282"/>
      <c r="WKE338" s="282"/>
      <c r="WKF338" s="282"/>
      <c r="WKG338" s="282"/>
      <c r="WKH338" s="282"/>
      <c r="WKI338" s="282"/>
      <c r="WKJ338" s="282"/>
      <c r="WKK338" s="282"/>
      <c r="WKL338" s="282"/>
      <c r="WKM338" s="282"/>
      <c r="WKN338" s="282"/>
      <c r="WKO338" s="282"/>
      <c r="WKP338" s="282"/>
      <c r="WKQ338" s="282"/>
      <c r="WKR338" s="282"/>
      <c r="WKS338" s="283"/>
      <c r="WKT338" s="283"/>
      <c r="WKU338" s="282"/>
      <c r="WKV338" s="282"/>
      <c r="WKW338" s="282"/>
      <c r="WKX338" s="282"/>
      <c r="WKY338" s="282"/>
      <c r="WKZ338" s="282"/>
      <c r="WLA338" s="282"/>
      <c r="WLB338" s="282"/>
      <c r="WLC338" s="282"/>
      <c r="WLD338" s="282"/>
      <c r="WLE338" s="282"/>
      <c r="WLF338" s="282"/>
      <c r="WLG338" s="282"/>
      <c r="WLH338" s="282"/>
      <c r="WLI338" s="282"/>
      <c r="WLJ338" s="282"/>
      <c r="WLK338" s="282"/>
      <c r="WLL338" s="282"/>
      <c r="WLM338" s="282"/>
      <c r="WLN338" s="282"/>
      <c r="WLO338" s="282"/>
      <c r="WLP338" s="282"/>
      <c r="WLQ338" s="282"/>
      <c r="WLR338" s="282"/>
      <c r="WLS338" s="283"/>
      <c r="WLT338" s="283"/>
      <c r="WLU338" s="282"/>
      <c r="WLV338" s="282"/>
      <c r="WLW338" s="282"/>
      <c r="WLX338" s="282"/>
      <c r="WLY338" s="282"/>
      <c r="WLZ338" s="282"/>
      <c r="WMA338" s="282"/>
      <c r="WMB338" s="282"/>
      <c r="WMC338" s="282"/>
      <c r="WMD338" s="282"/>
      <c r="WME338" s="282"/>
      <c r="WMF338" s="282"/>
      <c r="WMG338" s="282"/>
      <c r="WMH338" s="282"/>
      <c r="WMI338" s="282"/>
      <c r="WMJ338" s="282"/>
      <c r="WMK338" s="282"/>
      <c r="WML338" s="282"/>
      <c r="WMM338" s="282"/>
      <c r="WMN338" s="282"/>
      <c r="WMO338" s="282"/>
      <c r="WMP338" s="282"/>
      <c r="WMQ338" s="282"/>
      <c r="WMR338" s="282"/>
      <c r="WMS338" s="283"/>
      <c r="WMT338" s="283"/>
      <c r="WMU338" s="282"/>
      <c r="WMV338" s="282"/>
      <c r="WMW338" s="282"/>
      <c r="WMX338" s="282"/>
      <c r="WMY338" s="282"/>
      <c r="WMZ338" s="282"/>
      <c r="WNA338" s="282"/>
      <c r="WNB338" s="282"/>
      <c r="WNC338" s="282"/>
      <c r="WND338" s="282"/>
      <c r="WNE338" s="282"/>
      <c r="WNF338" s="282"/>
      <c r="WNG338" s="282"/>
      <c r="WNH338" s="282"/>
      <c r="WNI338" s="282"/>
      <c r="WNJ338" s="282"/>
      <c r="WNK338" s="282"/>
      <c r="WNL338" s="282"/>
      <c r="WNM338" s="282"/>
      <c r="WNN338" s="282"/>
      <c r="WNO338" s="282"/>
      <c r="WNP338" s="282"/>
      <c r="WNQ338" s="282"/>
      <c r="WNR338" s="282"/>
      <c r="WNS338" s="283"/>
      <c r="WNT338" s="283"/>
      <c r="WNU338" s="282"/>
      <c r="WNV338" s="282"/>
      <c r="WNW338" s="282"/>
      <c r="WNX338" s="282"/>
      <c r="WNY338" s="282"/>
      <c r="WNZ338" s="282"/>
      <c r="WOA338" s="282"/>
      <c r="WOB338" s="282"/>
      <c r="WOC338" s="282"/>
      <c r="WOD338" s="282"/>
      <c r="WOE338" s="282"/>
      <c r="WOF338" s="282"/>
      <c r="WOG338" s="282"/>
      <c r="WOH338" s="282"/>
      <c r="WOI338" s="282"/>
      <c r="WOJ338" s="282"/>
      <c r="WOK338" s="282"/>
      <c r="WOL338" s="282"/>
      <c r="WOM338" s="282"/>
      <c r="WON338" s="282"/>
      <c r="WOO338" s="282"/>
      <c r="WOP338" s="282"/>
      <c r="WOQ338" s="282"/>
      <c r="WOR338" s="282"/>
      <c r="WOS338" s="283"/>
      <c r="WOT338" s="283"/>
      <c r="WOU338" s="282"/>
      <c r="WOV338" s="282"/>
      <c r="WOW338" s="282"/>
      <c r="WOX338" s="282"/>
      <c r="WOY338" s="282"/>
      <c r="WOZ338" s="282"/>
      <c r="WPA338" s="282"/>
      <c r="WPB338" s="282"/>
      <c r="WPC338" s="282"/>
      <c r="WPD338" s="282"/>
      <c r="WPE338" s="282"/>
      <c r="WPF338" s="282"/>
      <c r="WPG338" s="282"/>
      <c r="WPH338" s="282"/>
      <c r="WPI338" s="282"/>
      <c r="WPJ338" s="282"/>
      <c r="WPK338" s="282"/>
      <c r="WPL338" s="282"/>
      <c r="WPM338" s="282"/>
      <c r="WPN338" s="282"/>
      <c r="WPO338" s="282"/>
      <c r="WPP338" s="282"/>
      <c r="WPQ338" s="282"/>
      <c r="WPR338" s="282"/>
      <c r="WPS338" s="283"/>
      <c r="WPT338" s="283"/>
      <c r="WPU338" s="282"/>
      <c r="WPV338" s="282"/>
      <c r="WPW338" s="282"/>
      <c r="WPX338" s="282"/>
      <c r="WPY338" s="282"/>
      <c r="WPZ338" s="282"/>
      <c r="WQA338" s="282"/>
      <c r="WQB338" s="282"/>
      <c r="WQC338" s="282"/>
      <c r="WQD338" s="282"/>
      <c r="WQE338" s="282"/>
      <c r="WQF338" s="282"/>
      <c r="WQG338" s="282"/>
      <c r="WQH338" s="282"/>
      <c r="WQI338" s="282"/>
      <c r="WQJ338" s="282"/>
      <c r="WQK338" s="282"/>
      <c r="WQL338" s="282"/>
      <c r="WQM338" s="282"/>
      <c r="WQN338" s="282"/>
      <c r="WQO338" s="282"/>
      <c r="WQP338" s="282"/>
      <c r="WQQ338" s="282"/>
      <c r="WQR338" s="282"/>
      <c r="WQS338" s="283"/>
      <c r="WQT338" s="283"/>
      <c r="WQU338" s="282"/>
      <c r="WQV338" s="282"/>
      <c r="WQW338" s="282"/>
      <c r="WQX338" s="282"/>
      <c r="WQY338" s="282"/>
      <c r="WQZ338" s="282"/>
      <c r="WRA338" s="282"/>
      <c r="WRB338" s="282"/>
      <c r="WRC338" s="282"/>
      <c r="WRD338" s="282"/>
      <c r="WRE338" s="282"/>
      <c r="WRF338" s="282"/>
      <c r="WRG338" s="282"/>
      <c r="WRH338" s="282"/>
      <c r="WRI338" s="282"/>
      <c r="WRJ338" s="282"/>
      <c r="WRK338" s="282"/>
      <c r="WRL338" s="282"/>
      <c r="WRM338" s="282"/>
      <c r="WRN338" s="282"/>
      <c r="WRO338" s="282"/>
      <c r="WRP338" s="282"/>
      <c r="WRQ338" s="282"/>
      <c r="WRR338" s="282"/>
      <c r="WRS338" s="283"/>
      <c r="WRT338" s="283"/>
      <c r="WRU338" s="282"/>
      <c r="WRV338" s="282"/>
      <c r="WRW338" s="282"/>
      <c r="WRX338" s="282"/>
      <c r="WRY338" s="282"/>
      <c r="WRZ338" s="282"/>
      <c r="WSA338" s="282"/>
      <c r="WSB338" s="282"/>
      <c r="WSC338" s="282"/>
      <c r="WSD338" s="282"/>
      <c r="WSE338" s="282"/>
      <c r="WSF338" s="282"/>
      <c r="WSG338" s="282"/>
      <c r="WSH338" s="282"/>
      <c r="WSI338" s="282"/>
      <c r="WSJ338" s="282"/>
      <c r="WSK338" s="282"/>
      <c r="WSL338" s="282"/>
      <c r="WSM338" s="282"/>
      <c r="WSN338" s="282"/>
      <c r="WSO338" s="282"/>
      <c r="WSP338" s="282"/>
      <c r="WSQ338" s="282"/>
      <c r="WSR338" s="282"/>
      <c r="WSS338" s="283"/>
      <c r="WST338" s="283"/>
      <c r="WSU338" s="282"/>
      <c r="WSV338" s="282"/>
      <c r="WSW338" s="282"/>
      <c r="WSX338" s="282"/>
      <c r="WSY338" s="282"/>
      <c r="WSZ338" s="282"/>
      <c r="WTA338" s="282"/>
      <c r="WTB338" s="282"/>
      <c r="WTC338" s="282"/>
      <c r="WTD338" s="282"/>
      <c r="WTE338" s="282"/>
      <c r="WTF338" s="282"/>
      <c r="WTG338" s="282"/>
      <c r="WTH338" s="282"/>
      <c r="WTI338" s="282"/>
      <c r="WTJ338" s="282"/>
      <c r="WTK338" s="282"/>
      <c r="WTL338" s="282"/>
      <c r="WTM338" s="282"/>
      <c r="WTN338" s="282"/>
      <c r="WTO338" s="282"/>
      <c r="WTP338" s="282"/>
      <c r="WTQ338" s="282"/>
      <c r="WTR338" s="282"/>
      <c r="WTS338" s="283"/>
      <c r="WTT338" s="283"/>
      <c r="WTU338" s="282"/>
      <c r="WTV338" s="282"/>
      <c r="WTW338" s="282"/>
      <c r="WTX338" s="282"/>
      <c r="WTY338" s="282"/>
      <c r="WTZ338" s="282"/>
      <c r="WUA338" s="282"/>
      <c r="WUB338" s="282"/>
      <c r="WUC338" s="282"/>
      <c r="WUD338" s="282"/>
      <c r="WUE338" s="282"/>
      <c r="WUF338" s="282"/>
      <c r="WUG338" s="282"/>
      <c r="WUH338" s="282"/>
      <c r="WUI338" s="282"/>
      <c r="WUJ338" s="282"/>
      <c r="WUK338" s="282"/>
      <c r="WUL338" s="282"/>
      <c r="WUM338" s="282"/>
      <c r="WUN338" s="282"/>
      <c r="WUO338" s="282"/>
      <c r="WUP338" s="282"/>
      <c r="WUQ338" s="282"/>
      <c r="WUR338" s="282"/>
      <c r="WUS338" s="283"/>
      <c r="WUT338" s="283"/>
      <c r="WUU338" s="282"/>
      <c r="WUV338" s="282"/>
      <c r="WUW338" s="282"/>
      <c r="WUX338" s="282"/>
      <c r="WUY338" s="282"/>
      <c r="WUZ338" s="282"/>
      <c r="WVA338" s="282"/>
      <c r="WVB338" s="282"/>
      <c r="WVC338" s="282"/>
      <c r="WVD338" s="282"/>
      <c r="WVE338" s="282"/>
      <c r="WVF338" s="282"/>
      <c r="WVG338" s="282"/>
      <c r="WVH338" s="282"/>
      <c r="WVI338" s="282"/>
      <c r="WVJ338" s="282"/>
      <c r="WVK338" s="282"/>
      <c r="WVL338" s="282"/>
      <c r="WVM338" s="282"/>
      <c r="WVN338" s="282"/>
      <c r="WVO338" s="282"/>
      <c r="WVP338" s="282"/>
      <c r="WVQ338" s="282"/>
      <c r="WVR338" s="282"/>
      <c r="WVS338" s="283"/>
      <c r="WVT338" s="283"/>
      <c r="WVU338" s="282"/>
      <c r="WVV338" s="282"/>
      <c r="WVW338" s="282"/>
      <c r="WVX338" s="282"/>
      <c r="WVY338" s="282"/>
      <c r="WVZ338" s="282"/>
      <c r="WWA338" s="282"/>
      <c r="WWB338" s="282"/>
      <c r="WWC338" s="282"/>
      <c r="WWD338" s="282"/>
      <c r="WWE338" s="282"/>
      <c r="WWF338" s="282"/>
      <c r="WWG338" s="282"/>
      <c r="WWH338" s="282"/>
      <c r="WWI338" s="282"/>
      <c r="WWJ338" s="282"/>
      <c r="WWK338" s="282"/>
      <c r="WWL338" s="282"/>
      <c r="WWM338" s="282"/>
      <c r="WWN338" s="282"/>
      <c r="WWO338" s="282"/>
      <c r="WWP338" s="282"/>
      <c r="WWQ338" s="282"/>
      <c r="WWR338" s="282"/>
      <c r="WWS338" s="283"/>
      <c r="WWT338" s="283"/>
      <c r="WWU338" s="282"/>
      <c r="WWV338" s="282"/>
      <c r="WWW338" s="282"/>
      <c r="WWX338" s="282"/>
      <c r="WWY338" s="282"/>
      <c r="WWZ338" s="282"/>
      <c r="WXA338" s="282"/>
      <c r="WXB338" s="282"/>
      <c r="WXC338" s="282"/>
      <c r="WXD338" s="282"/>
      <c r="WXE338" s="282"/>
      <c r="WXF338" s="282"/>
      <c r="WXG338" s="282"/>
      <c r="WXH338" s="282"/>
      <c r="WXI338" s="282"/>
      <c r="WXJ338" s="282"/>
      <c r="WXK338" s="282"/>
      <c r="WXL338" s="282"/>
      <c r="WXM338" s="282"/>
      <c r="WXN338" s="282"/>
      <c r="WXO338" s="282"/>
      <c r="WXP338" s="282"/>
      <c r="WXQ338" s="282"/>
      <c r="WXR338" s="282"/>
      <c r="WXS338" s="283"/>
      <c r="WXT338" s="283"/>
      <c r="WXU338" s="282"/>
      <c r="WXV338" s="282"/>
      <c r="WXW338" s="282"/>
      <c r="WXX338" s="282"/>
      <c r="WXY338" s="282"/>
      <c r="WXZ338" s="282"/>
      <c r="WYA338" s="282"/>
      <c r="WYB338" s="282"/>
      <c r="WYC338" s="282"/>
      <c r="WYD338" s="282"/>
      <c r="WYE338" s="282"/>
      <c r="WYF338" s="282"/>
      <c r="WYG338" s="282"/>
      <c r="WYH338" s="282"/>
      <c r="WYI338" s="282"/>
      <c r="WYJ338" s="282"/>
      <c r="WYK338" s="282"/>
      <c r="WYL338" s="282"/>
      <c r="WYM338" s="282"/>
      <c r="WYN338" s="282"/>
      <c r="WYO338" s="282"/>
      <c r="WYP338" s="282"/>
      <c r="WYQ338" s="282"/>
      <c r="WYR338" s="282"/>
      <c r="WYS338" s="283"/>
      <c r="WYT338" s="283"/>
      <c r="WYU338" s="282"/>
      <c r="WYV338" s="282"/>
      <c r="WYW338" s="282"/>
      <c r="WYX338" s="282"/>
      <c r="WYY338" s="282"/>
      <c r="WYZ338" s="282"/>
      <c r="WZA338" s="282"/>
      <c r="WZB338" s="282"/>
      <c r="WZC338" s="282"/>
      <c r="WZD338" s="282"/>
      <c r="WZE338" s="282"/>
      <c r="WZF338" s="282"/>
      <c r="WZG338" s="282"/>
      <c r="WZH338" s="282"/>
      <c r="WZI338" s="282"/>
      <c r="WZJ338" s="282"/>
      <c r="WZK338" s="282"/>
      <c r="WZL338" s="282"/>
      <c r="WZM338" s="282"/>
      <c r="WZN338" s="282"/>
      <c r="WZO338" s="282"/>
      <c r="WZP338" s="282"/>
      <c r="WZQ338" s="282"/>
      <c r="WZR338" s="282"/>
      <c r="WZS338" s="283"/>
      <c r="WZT338" s="283"/>
      <c r="WZU338" s="282"/>
      <c r="WZV338" s="282"/>
      <c r="WZW338" s="282"/>
      <c r="WZX338" s="282"/>
      <c r="WZY338" s="282"/>
      <c r="WZZ338" s="282"/>
      <c r="XAA338" s="282"/>
      <c r="XAB338" s="282"/>
      <c r="XAC338" s="282"/>
      <c r="XAD338" s="282"/>
      <c r="XAE338" s="282"/>
    </row>
    <row r="339" spans="1:16255" s="130" customFormat="1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 s="105"/>
      <c r="Z339" s="105"/>
      <c r="AA339" s="105"/>
      <c r="AB339" s="105"/>
      <c r="AC339" s="105"/>
      <c r="AD339" s="105"/>
      <c r="AE339" s="105"/>
      <c r="AF339" s="105"/>
      <c r="AG339" s="105"/>
      <c r="AH339" s="105"/>
      <c r="AI339" s="105"/>
      <c r="AJ339" s="105"/>
      <c r="AK339" s="105"/>
      <c r="AL339" s="105"/>
      <c r="AM339" s="105"/>
      <c r="AN339" s="105"/>
      <c r="AO339" s="105"/>
      <c r="AP339" s="105"/>
      <c r="AQ339" s="105"/>
      <c r="AR339" s="105"/>
      <c r="AS339" s="283"/>
      <c r="AT339" s="283"/>
      <c r="AU339" s="105"/>
      <c r="AV339" s="105"/>
      <c r="AW339" s="105"/>
      <c r="AX339" s="105"/>
      <c r="AY339" s="105"/>
      <c r="AZ339" s="105"/>
      <c r="BA339" s="105"/>
      <c r="BB339" s="105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5"/>
      <c r="BN339" s="105"/>
      <c r="BO339" s="105"/>
      <c r="BP339" s="105"/>
      <c r="BQ339" s="105"/>
      <c r="BR339" s="105"/>
      <c r="BS339" s="283"/>
      <c r="BT339" s="283"/>
      <c r="BU339" s="105"/>
      <c r="BV339" s="105"/>
      <c r="BW339" s="105"/>
      <c r="BX339" s="105"/>
      <c r="BY339" s="105"/>
      <c r="BZ339" s="105"/>
      <c r="CA339" s="105"/>
      <c r="CB339" s="105"/>
      <c r="CC339" s="105"/>
      <c r="CD339" s="105"/>
      <c r="CE339" s="105"/>
      <c r="CF339" s="105"/>
      <c r="CG339" s="105"/>
      <c r="CH339" s="105"/>
      <c r="CI339" s="105"/>
      <c r="CJ339" s="105"/>
      <c r="CK339" s="105"/>
      <c r="CL339" s="105"/>
      <c r="CM339" s="105"/>
      <c r="CN339" s="105"/>
      <c r="CO339" s="105"/>
      <c r="CP339" s="105"/>
      <c r="CQ339" s="105"/>
      <c r="CR339" s="105"/>
      <c r="CS339" s="283"/>
      <c r="CT339" s="283"/>
      <c r="CU339" s="105"/>
      <c r="CV339" s="105"/>
      <c r="CW339" s="105"/>
      <c r="CX339" s="105"/>
      <c r="CY339" s="105"/>
      <c r="CZ339" s="105"/>
      <c r="DA339" s="105"/>
      <c r="DB339" s="105"/>
      <c r="DC339" s="105"/>
      <c r="DD339" s="105"/>
      <c r="DE339" s="105"/>
      <c r="DF339" s="105"/>
      <c r="DG339" s="105"/>
      <c r="DH339" s="105"/>
      <c r="DI339" s="105"/>
      <c r="DJ339" s="105"/>
      <c r="DK339" s="105"/>
      <c r="DL339" s="105"/>
      <c r="DM339" s="105"/>
      <c r="DN339" s="105"/>
      <c r="DO339" s="105"/>
      <c r="DP339" s="105"/>
      <c r="DQ339" s="105"/>
      <c r="DR339" s="105"/>
      <c r="DS339" s="283"/>
      <c r="DT339" s="283"/>
      <c r="DU339" s="105"/>
      <c r="DV339" s="105"/>
      <c r="DW339" s="105"/>
      <c r="DX339" s="105"/>
      <c r="DY339" s="105"/>
      <c r="DZ339" s="105"/>
      <c r="EA339" s="105"/>
      <c r="EB339" s="105"/>
      <c r="EC339" s="105"/>
      <c r="ED339" s="105"/>
      <c r="EE339" s="105"/>
      <c r="EF339" s="105"/>
      <c r="EG339" s="105"/>
      <c r="EH339" s="105"/>
      <c r="EI339" s="105"/>
      <c r="EJ339" s="105"/>
      <c r="EK339" s="105"/>
      <c r="EL339" s="105"/>
      <c r="EM339" s="105"/>
      <c r="EN339" s="105"/>
      <c r="EO339" s="105"/>
      <c r="EP339" s="105"/>
      <c r="EQ339" s="105"/>
      <c r="ER339" s="105"/>
      <c r="ES339" s="283"/>
      <c r="ET339" s="283"/>
      <c r="EU339" s="105"/>
      <c r="EV339" s="105"/>
      <c r="EW339" s="105"/>
      <c r="EX339" s="105"/>
      <c r="EY339" s="105"/>
      <c r="EZ339" s="105"/>
      <c r="FA339" s="105"/>
      <c r="FB339" s="105"/>
      <c r="FC339" s="105"/>
      <c r="FD339" s="105"/>
      <c r="FE339" s="105"/>
      <c r="FF339" s="105"/>
      <c r="FG339" s="105"/>
      <c r="FH339" s="105"/>
      <c r="FI339" s="105"/>
      <c r="FJ339" s="105"/>
      <c r="FK339" s="105"/>
      <c r="FL339" s="105"/>
      <c r="FM339" s="105"/>
      <c r="FN339" s="105"/>
      <c r="FO339" s="105"/>
      <c r="FP339" s="105"/>
      <c r="FQ339" s="105"/>
      <c r="FR339" s="105"/>
      <c r="FS339" s="283"/>
      <c r="FT339" s="283"/>
      <c r="FU339" s="105"/>
      <c r="FV339" s="105"/>
      <c r="FW339" s="105"/>
      <c r="FX339" s="105"/>
      <c r="FY339" s="105"/>
      <c r="FZ339" s="105"/>
      <c r="GA339" s="105"/>
      <c r="GB339" s="105"/>
      <c r="GC339" s="105"/>
      <c r="GD339" s="105"/>
      <c r="GE339" s="105"/>
      <c r="GF339" s="105"/>
      <c r="GG339" s="105"/>
      <c r="GH339" s="105"/>
      <c r="GI339" s="105"/>
      <c r="GJ339" s="105"/>
      <c r="GK339" s="105"/>
      <c r="GL339" s="105"/>
      <c r="GM339" s="105"/>
      <c r="GN339" s="105"/>
      <c r="GO339" s="105"/>
      <c r="GP339" s="105"/>
      <c r="GQ339" s="105"/>
      <c r="GR339" s="105"/>
      <c r="GS339" s="283"/>
      <c r="GT339" s="283"/>
      <c r="GU339" s="105"/>
      <c r="GV339" s="105"/>
      <c r="GW339" s="105"/>
      <c r="GX339" s="105"/>
      <c r="GY339" s="105"/>
      <c r="GZ339" s="105"/>
      <c r="HA339" s="105"/>
      <c r="HB339" s="105"/>
      <c r="HC339" s="105"/>
      <c r="HD339" s="105"/>
      <c r="HE339" s="105"/>
      <c r="HF339" s="105"/>
      <c r="HG339" s="105"/>
      <c r="HH339" s="105"/>
      <c r="HI339" s="105"/>
      <c r="HJ339" s="105"/>
      <c r="HK339" s="105"/>
      <c r="HL339" s="105"/>
      <c r="HM339" s="105"/>
      <c r="HN339" s="105"/>
      <c r="HO339" s="105"/>
      <c r="HP339" s="105"/>
      <c r="HQ339" s="105"/>
      <c r="HR339" s="105"/>
      <c r="HS339" s="283"/>
      <c r="HT339" s="283"/>
      <c r="HU339" s="105"/>
      <c r="HV339" s="105"/>
      <c r="HW339" s="105"/>
      <c r="HX339" s="105"/>
      <c r="HY339" s="105"/>
      <c r="HZ339" s="105"/>
      <c r="IA339" s="105"/>
      <c r="IB339" s="105"/>
      <c r="IC339" s="105"/>
      <c r="ID339" s="105"/>
      <c r="IE339" s="105"/>
      <c r="IF339" s="105"/>
      <c r="IG339" s="105"/>
      <c r="IH339" s="105"/>
      <c r="II339" s="105"/>
      <c r="IJ339" s="105"/>
      <c r="IK339" s="105"/>
      <c r="IL339" s="105"/>
      <c r="IM339" s="105"/>
      <c r="IN339" s="105"/>
      <c r="IO339" s="105"/>
      <c r="IP339" s="105"/>
      <c r="IQ339" s="105"/>
      <c r="IR339" s="105"/>
      <c r="IS339" s="283"/>
      <c r="IT339" s="283"/>
      <c r="IU339" s="105"/>
      <c r="IV339" s="105"/>
      <c r="IW339" s="105"/>
      <c r="IX339" s="105"/>
      <c r="IY339" s="105"/>
      <c r="IZ339" s="105"/>
      <c r="JA339" s="105"/>
      <c r="JB339" s="105"/>
      <c r="JC339" s="105"/>
      <c r="JD339" s="105"/>
      <c r="JE339" s="105"/>
      <c r="JF339" s="105"/>
      <c r="JG339" s="105"/>
      <c r="JH339" s="105"/>
      <c r="JI339" s="105"/>
      <c r="JJ339" s="105"/>
      <c r="JK339" s="105"/>
      <c r="JL339" s="105"/>
      <c r="JM339" s="105"/>
      <c r="JN339" s="105"/>
      <c r="JO339" s="105"/>
      <c r="JP339" s="105"/>
      <c r="JQ339" s="105"/>
      <c r="JR339" s="105"/>
      <c r="JS339" s="283"/>
      <c r="JT339" s="283"/>
      <c r="JU339" s="105"/>
      <c r="JV339" s="105"/>
      <c r="JW339" s="105"/>
      <c r="JX339" s="105"/>
      <c r="JY339" s="105"/>
      <c r="JZ339" s="105"/>
      <c r="KA339" s="105"/>
      <c r="KB339" s="105"/>
      <c r="KC339" s="105"/>
      <c r="KD339" s="105"/>
      <c r="KE339" s="105"/>
      <c r="KF339" s="105"/>
      <c r="KG339" s="105"/>
      <c r="KH339" s="105"/>
      <c r="KI339" s="105"/>
      <c r="KJ339" s="105"/>
      <c r="KK339" s="105"/>
      <c r="KL339" s="105"/>
      <c r="KM339" s="105"/>
      <c r="KN339" s="105"/>
      <c r="KO339" s="105"/>
      <c r="KP339" s="105"/>
      <c r="KQ339" s="105"/>
      <c r="KR339" s="105"/>
      <c r="KS339" s="283"/>
      <c r="KT339" s="283"/>
      <c r="KU339" s="105"/>
      <c r="KV339" s="105"/>
      <c r="KW339" s="105"/>
      <c r="KX339" s="105"/>
      <c r="KY339" s="105"/>
      <c r="KZ339" s="105"/>
      <c r="LA339" s="105"/>
      <c r="LB339" s="105"/>
      <c r="LC339" s="105"/>
      <c r="LD339" s="105"/>
      <c r="LE339" s="105"/>
      <c r="LF339" s="105"/>
      <c r="LG339" s="105"/>
      <c r="LH339" s="105"/>
      <c r="LI339" s="105"/>
      <c r="LJ339" s="105"/>
      <c r="LK339" s="105"/>
      <c r="LL339" s="105"/>
      <c r="LM339" s="105"/>
      <c r="LN339" s="105"/>
      <c r="LO339" s="105"/>
      <c r="LP339" s="105"/>
      <c r="LQ339" s="105"/>
      <c r="LR339" s="105"/>
      <c r="LS339" s="283"/>
      <c r="LT339" s="283"/>
      <c r="LU339" s="105"/>
      <c r="LV339" s="105"/>
      <c r="LW339" s="105"/>
      <c r="LX339" s="105"/>
      <c r="LY339" s="105"/>
      <c r="LZ339" s="105"/>
      <c r="MA339" s="105"/>
      <c r="MB339" s="105"/>
      <c r="MC339" s="105"/>
      <c r="MD339" s="105"/>
      <c r="ME339" s="105"/>
      <c r="MF339" s="105"/>
      <c r="MG339" s="105"/>
      <c r="MH339" s="105"/>
      <c r="MI339" s="105"/>
      <c r="MJ339" s="105"/>
      <c r="MK339" s="105"/>
      <c r="ML339" s="105"/>
      <c r="MM339" s="105"/>
      <c r="MN339" s="105"/>
      <c r="MO339" s="105"/>
      <c r="MP339" s="105"/>
      <c r="MQ339" s="105"/>
      <c r="MR339" s="105"/>
      <c r="MS339" s="283"/>
      <c r="MT339" s="283"/>
      <c r="MU339" s="105"/>
      <c r="MV339" s="105"/>
      <c r="MW339" s="105"/>
      <c r="MX339" s="105"/>
      <c r="MY339" s="105"/>
      <c r="MZ339" s="105"/>
      <c r="NA339" s="105"/>
      <c r="NB339" s="105"/>
      <c r="NC339" s="105"/>
      <c r="ND339" s="105"/>
      <c r="NE339" s="105"/>
      <c r="NF339" s="105"/>
      <c r="NG339" s="105"/>
      <c r="NH339" s="105"/>
      <c r="NI339" s="105"/>
      <c r="NJ339" s="105"/>
      <c r="NK339" s="105"/>
      <c r="NL339" s="105"/>
      <c r="NM339" s="105"/>
      <c r="NN339" s="105"/>
      <c r="NO339" s="105"/>
      <c r="NP339" s="105"/>
      <c r="NQ339" s="105"/>
      <c r="NR339" s="105"/>
      <c r="NS339" s="283"/>
      <c r="NT339" s="283"/>
      <c r="NU339" s="105"/>
      <c r="NV339" s="105"/>
      <c r="NW339" s="105"/>
      <c r="NX339" s="105"/>
      <c r="NY339" s="105"/>
      <c r="NZ339" s="105"/>
      <c r="OA339" s="105"/>
      <c r="OB339" s="105"/>
      <c r="OC339" s="105"/>
      <c r="OD339" s="105"/>
      <c r="OE339" s="105"/>
      <c r="OF339" s="105"/>
      <c r="OG339" s="105"/>
      <c r="OH339" s="105"/>
      <c r="OI339" s="105"/>
      <c r="OJ339" s="105"/>
      <c r="OK339" s="105"/>
      <c r="OL339" s="105"/>
      <c r="OM339" s="105"/>
      <c r="ON339" s="105"/>
      <c r="OO339" s="105"/>
      <c r="OP339" s="105"/>
      <c r="OQ339" s="105"/>
      <c r="OR339" s="105"/>
      <c r="OS339" s="283"/>
      <c r="OT339" s="283"/>
      <c r="OU339" s="105"/>
      <c r="OV339" s="105"/>
      <c r="OW339" s="105"/>
      <c r="OX339" s="105"/>
      <c r="OY339" s="105"/>
      <c r="OZ339" s="105"/>
      <c r="PA339" s="105"/>
      <c r="PB339" s="105"/>
      <c r="PC339" s="105"/>
      <c r="PD339" s="105"/>
      <c r="PE339" s="105"/>
      <c r="PF339" s="105"/>
      <c r="PG339" s="105"/>
      <c r="PH339" s="105"/>
      <c r="PI339" s="105"/>
      <c r="PJ339" s="105"/>
      <c r="PK339" s="105"/>
      <c r="PL339" s="105"/>
      <c r="PM339" s="105"/>
      <c r="PN339" s="105"/>
      <c r="PO339" s="105"/>
      <c r="PP339" s="105"/>
      <c r="PQ339" s="105"/>
      <c r="PR339" s="105"/>
      <c r="PS339" s="283"/>
      <c r="PT339" s="283"/>
      <c r="PU339" s="105"/>
      <c r="PV339" s="105"/>
      <c r="PW339" s="105"/>
      <c r="PX339" s="105"/>
      <c r="PY339" s="105"/>
      <c r="PZ339" s="105"/>
      <c r="QA339" s="105"/>
      <c r="QB339" s="105"/>
      <c r="QC339" s="105"/>
      <c r="QD339" s="105"/>
      <c r="QE339" s="105"/>
      <c r="QF339" s="105"/>
      <c r="QG339" s="105"/>
      <c r="QH339" s="105"/>
      <c r="QI339" s="105"/>
      <c r="QJ339" s="105"/>
      <c r="QK339" s="105"/>
      <c r="QL339" s="105"/>
      <c r="QM339" s="105"/>
      <c r="QN339" s="105"/>
      <c r="QO339" s="105"/>
      <c r="QP339" s="105"/>
      <c r="QQ339" s="105"/>
      <c r="QR339" s="105"/>
      <c r="QS339" s="283"/>
      <c r="QT339" s="283"/>
      <c r="QU339" s="105"/>
      <c r="QV339" s="105"/>
      <c r="QW339" s="105"/>
      <c r="QX339" s="105"/>
      <c r="QY339" s="105"/>
      <c r="QZ339" s="105"/>
      <c r="RA339" s="105"/>
      <c r="RB339" s="105"/>
      <c r="RC339" s="105"/>
      <c r="RD339" s="105"/>
      <c r="RE339" s="105"/>
      <c r="RF339" s="105"/>
      <c r="RG339" s="105"/>
      <c r="RH339" s="105"/>
      <c r="RI339" s="105"/>
      <c r="RJ339" s="105"/>
      <c r="RK339" s="105"/>
      <c r="RL339" s="105"/>
      <c r="RM339" s="105"/>
      <c r="RN339" s="105"/>
      <c r="RO339" s="105"/>
      <c r="RP339" s="105"/>
      <c r="RQ339" s="105"/>
      <c r="RR339" s="105"/>
      <c r="RS339" s="283"/>
      <c r="RT339" s="283"/>
      <c r="RU339" s="105"/>
      <c r="RV339" s="105"/>
      <c r="RW339" s="105"/>
      <c r="RX339" s="105"/>
      <c r="RY339" s="105"/>
      <c r="RZ339" s="105"/>
      <c r="SA339" s="105"/>
      <c r="SB339" s="105"/>
      <c r="SC339" s="105"/>
      <c r="SD339" s="105"/>
      <c r="SE339" s="105"/>
      <c r="SF339" s="105"/>
      <c r="SG339" s="105"/>
      <c r="SH339" s="105"/>
      <c r="SI339" s="105"/>
      <c r="SJ339" s="105"/>
      <c r="SK339" s="105"/>
      <c r="SL339" s="105"/>
      <c r="SM339" s="105"/>
      <c r="SN339" s="105"/>
      <c r="SO339" s="105"/>
      <c r="SP339" s="105"/>
      <c r="SQ339" s="105"/>
      <c r="SR339" s="105"/>
      <c r="SS339" s="283"/>
      <c r="ST339" s="283"/>
      <c r="SU339" s="105"/>
      <c r="SV339" s="105"/>
      <c r="SW339" s="105"/>
      <c r="SX339" s="105"/>
      <c r="SY339" s="105"/>
      <c r="SZ339" s="105"/>
      <c r="TA339" s="105"/>
      <c r="TB339" s="105"/>
      <c r="TC339" s="105"/>
      <c r="TD339" s="105"/>
      <c r="TE339" s="105"/>
      <c r="TF339" s="105"/>
      <c r="TG339" s="105"/>
      <c r="TH339" s="105"/>
      <c r="TI339" s="105"/>
      <c r="TJ339" s="105"/>
      <c r="TK339" s="105"/>
      <c r="TL339" s="105"/>
      <c r="TM339" s="105"/>
      <c r="TN339" s="105"/>
      <c r="TO339" s="105"/>
      <c r="TP339" s="105"/>
      <c r="TQ339" s="105"/>
      <c r="TR339" s="105"/>
      <c r="TS339" s="283"/>
      <c r="TT339" s="283"/>
      <c r="TU339" s="105"/>
      <c r="TV339" s="105"/>
      <c r="TW339" s="105"/>
      <c r="TX339" s="105"/>
      <c r="TY339" s="105"/>
      <c r="TZ339" s="105"/>
      <c r="UA339" s="105"/>
      <c r="UB339" s="105"/>
      <c r="UC339" s="105"/>
      <c r="UD339" s="105"/>
      <c r="UE339" s="105"/>
      <c r="UF339" s="105"/>
      <c r="UG339" s="105"/>
      <c r="UH339" s="105"/>
      <c r="UI339" s="105"/>
      <c r="UJ339" s="105"/>
      <c r="UK339" s="105"/>
      <c r="UL339" s="105"/>
      <c r="UM339" s="105"/>
      <c r="UN339" s="105"/>
      <c r="UO339" s="105"/>
      <c r="UP339" s="105"/>
      <c r="UQ339" s="105"/>
      <c r="UR339" s="105"/>
      <c r="US339" s="283"/>
      <c r="UT339" s="283"/>
      <c r="UU339" s="105"/>
      <c r="UV339" s="105"/>
      <c r="UW339" s="105"/>
      <c r="UX339" s="105"/>
      <c r="UY339" s="105"/>
      <c r="UZ339" s="105"/>
      <c r="VA339" s="105"/>
      <c r="VB339" s="105"/>
      <c r="VC339" s="105"/>
      <c r="VD339" s="105"/>
      <c r="VE339" s="105"/>
      <c r="VF339" s="105"/>
      <c r="VG339" s="105"/>
      <c r="VH339" s="105"/>
      <c r="VI339" s="105"/>
      <c r="VJ339" s="105"/>
      <c r="VK339" s="105"/>
      <c r="VL339" s="105"/>
      <c r="VM339" s="105"/>
      <c r="VN339" s="105"/>
      <c r="VO339" s="105"/>
      <c r="VP339" s="105"/>
      <c r="VQ339" s="105"/>
      <c r="VR339" s="105"/>
      <c r="VS339" s="283"/>
      <c r="VT339" s="283"/>
      <c r="VU339" s="105"/>
      <c r="VV339" s="105"/>
      <c r="VW339" s="105"/>
      <c r="VX339" s="105"/>
      <c r="VY339" s="105"/>
      <c r="VZ339" s="105"/>
      <c r="WA339" s="105"/>
      <c r="WB339" s="105"/>
      <c r="WC339" s="105"/>
      <c r="WD339" s="105"/>
      <c r="WE339" s="105"/>
      <c r="WF339" s="105"/>
      <c r="WG339" s="105"/>
      <c r="WH339" s="105"/>
      <c r="WI339" s="105"/>
      <c r="WJ339" s="105"/>
      <c r="WK339" s="105"/>
      <c r="WL339" s="105"/>
      <c r="WM339" s="105"/>
      <c r="WN339" s="105"/>
      <c r="WO339" s="105"/>
      <c r="WP339" s="105"/>
      <c r="WQ339" s="105"/>
      <c r="WR339" s="105"/>
      <c r="WS339" s="283"/>
      <c r="WT339" s="283"/>
      <c r="WU339" s="105"/>
      <c r="WV339" s="105"/>
      <c r="WW339" s="105"/>
      <c r="WX339" s="105"/>
      <c r="WY339" s="105"/>
      <c r="WZ339" s="105"/>
      <c r="XA339" s="105"/>
      <c r="XB339" s="105"/>
      <c r="XC339" s="105"/>
      <c r="XD339" s="105"/>
      <c r="XE339" s="105"/>
      <c r="XF339" s="105"/>
      <c r="XG339" s="105"/>
      <c r="XH339" s="105"/>
      <c r="XI339" s="105"/>
      <c r="XJ339" s="105"/>
      <c r="XK339" s="105"/>
      <c r="XL339" s="105"/>
      <c r="XM339" s="105"/>
      <c r="XN339" s="105"/>
      <c r="XO339" s="105"/>
      <c r="XP339" s="105"/>
      <c r="XQ339" s="105"/>
      <c r="XR339" s="105"/>
      <c r="XS339" s="283"/>
      <c r="XT339" s="283"/>
      <c r="XU339" s="105"/>
      <c r="XV339" s="105"/>
      <c r="XW339" s="105"/>
      <c r="XX339" s="105"/>
      <c r="XY339" s="105"/>
      <c r="XZ339" s="105"/>
      <c r="YA339" s="105"/>
      <c r="YB339" s="105"/>
      <c r="YC339" s="105"/>
      <c r="YD339" s="105"/>
      <c r="YE339" s="105"/>
      <c r="YF339" s="105"/>
      <c r="YG339" s="105"/>
      <c r="YH339" s="105"/>
      <c r="YI339" s="105"/>
      <c r="YJ339" s="105"/>
      <c r="YK339" s="105"/>
      <c r="YL339" s="105"/>
      <c r="YM339" s="105"/>
      <c r="YN339" s="105"/>
      <c r="YO339" s="105"/>
      <c r="YP339" s="105"/>
      <c r="YQ339" s="105"/>
      <c r="YR339" s="105"/>
      <c r="YS339" s="283"/>
      <c r="YT339" s="283"/>
      <c r="YU339" s="105"/>
      <c r="YV339" s="105"/>
      <c r="YW339" s="105"/>
      <c r="YX339" s="105"/>
      <c r="YY339" s="105"/>
      <c r="YZ339" s="105"/>
      <c r="ZA339" s="105"/>
      <c r="ZB339" s="105"/>
      <c r="ZC339" s="105"/>
      <c r="ZD339" s="105"/>
      <c r="ZE339" s="105"/>
      <c r="ZF339" s="105"/>
      <c r="ZG339" s="105"/>
      <c r="ZH339" s="105"/>
      <c r="ZI339" s="105"/>
      <c r="ZJ339" s="105"/>
      <c r="ZK339" s="105"/>
      <c r="ZL339" s="105"/>
      <c r="ZM339" s="105"/>
      <c r="ZN339" s="105"/>
      <c r="ZO339" s="105"/>
      <c r="ZP339" s="105"/>
      <c r="ZQ339" s="105"/>
      <c r="ZR339" s="105"/>
      <c r="ZS339" s="283"/>
      <c r="ZT339" s="283"/>
      <c r="ZU339" s="105"/>
      <c r="ZV339" s="105"/>
      <c r="ZW339" s="105"/>
      <c r="ZX339" s="105"/>
      <c r="ZY339" s="105"/>
      <c r="ZZ339" s="105"/>
      <c r="AAA339" s="105"/>
      <c r="AAB339" s="105"/>
      <c r="AAC339" s="105"/>
      <c r="AAD339" s="105"/>
      <c r="AAE339" s="105"/>
      <c r="AAF339" s="105"/>
      <c r="AAG339" s="105"/>
      <c r="AAH339" s="105"/>
      <c r="AAI339" s="105"/>
      <c r="AAJ339" s="105"/>
      <c r="AAK339" s="105"/>
      <c r="AAL339" s="105"/>
      <c r="AAM339" s="105"/>
      <c r="AAN339" s="105"/>
      <c r="AAO339" s="105"/>
      <c r="AAP339" s="105"/>
      <c r="AAQ339" s="105"/>
      <c r="AAR339" s="105"/>
      <c r="AAS339" s="283"/>
      <c r="AAT339" s="283"/>
      <c r="AAU339" s="105"/>
      <c r="AAV339" s="105"/>
      <c r="AAW339" s="105"/>
      <c r="AAX339" s="105"/>
      <c r="AAY339" s="105"/>
      <c r="AAZ339" s="105"/>
      <c r="ABA339" s="105"/>
      <c r="ABB339" s="105"/>
      <c r="ABC339" s="105"/>
      <c r="ABD339" s="105"/>
      <c r="ABE339" s="105"/>
      <c r="ABF339" s="105"/>
      <c r="ABG339" s="105"/>
      <c r="ABH339" s="105"/>
      <c r="ABI339" s="105"/>
      <c r="ABJ339" s="105"/>
      <c r="ABK339" s="105"/>
      <c r="ABL339" s="105"/>
      <c r="ABM339" s="105"/>
      <c r="ABN339" s="105"/>
      <c r="ABO339" s="105"/>
      <c r="ABP339" s="105"/>
      <c r="ABQ339" s="105"/>
      <c r="ABR339" s="105"/>
      <c r="ABS339" s="283"/>
      <c r="ABT339" s="283"/>
      <c r="ABU339" s="105"/>
      <c r="ABV339" s="105"/>
      <c r="ABW339" s="105"/>
      <c r="ABX339" s="105"/>
      <c r="ABY339" s="105"/>
      <c r="ABZ339" s="105"/>
      <c r="ACA339" s="105"/>
      <c r="ACB339" s="105"/>
      <c r="ACC339" s="105"/>
      <c r="ACD339" s="105"/>
      <c r="ACE339" s="105"/>
      <c r="ACF339" s="105"/>
      <c r="ACG339" s="105"/>
      <c r="ACH339" s="105"/>
      <c r="ACI339" s="105"/>
      <c r="ACJ339" s="105"/>
      <c r="ACK339" s="105"/>
      <c r="ACL339" s="105"/>
      <c r="ACM339" s="105"/>
      <c r="ACN339" s="105"/>
      <c r="ACO339" s="105"/>
      <c r="ACP339" s="105"/>
      <c r="ACQ339" s="105"/>
      <c r="ACR339" s="105"/>
      <c r="ACS339" s="283"/>
      <c r="ACT339" s="283"/>
      <c r="ACU339" s="105"/>
      <c r="ACV339" s="105"/>
      <c r="ACW339" s="105"/>
      <c r="ACX339" s="105"/>
      <c r="ACY339" s="105"/>
      <c r="ACZ339" s="105"/>
      <c r="ADA339" s="105"/>
      <c r="ADB339" s="105"/>
      <c r="ADC339" s="105"/>
      <c r="ADD339" s="105"/>
      <c r="ADE339" s="105"/>
      <c r="ADF339" s="105"/>
      <c r="ADG339" s="105"/>
      <c r="ADH339" s="105"/>
      <c r="ADI339" s="105"/>
      <c r="ADJ339" s="105"/>
      <c r="ADK339" s="105"/>
      <c r="ADL339" s="105"/>
      <c r="ADM339" s="105"/>
      <c r="ADN339" s="105"/>
      <c r="ADO339" s="105"/>
      <c r="ADP339" s="105"/>
      <c r="ADQ339" s="105"/>
      <c r="ADR339" s="105"/>
      <c r="ADS339" s="283"/>
      <c r="ADT339" s="283"/>
      <c r="ADU339" s="105"/>
      <c r="ADV339" s="105"/>
      <c r="ADW339" s="105"/>
      <c r="ADX339" s="105"/>
      <c r="ADY339" s="105"/>
      <c r="ADZ339" s="105"/>
      <c r="AEA339" s="105"/>
      <c r="AEB339" s="105"/>
      <c r="AEC339" s="105"/>
      <c r="AED339" s="105"/>
      <c r="AEE339" s="105"/>
      <c r="AEF339" s="105"/>
      <c r="AEG339" s="105"/>
      <c r="AEH339" s="105"/>
      <c r="AEI339" s="105"/>
      <c r="AEJ339" s="105"/>
      <c r="AEK339" s="105"/>
      <c r="AEL339" s="105"/>
      <c r="AEM339" s="105"/>
      <c r="AEN339" s="105"/>
      <c r="AEO339" s="105"/>
      <c r="AEP339" s="105"/>
      <c r="AEQ339" s="105"/>
      <c r="AER339" s="105"/>
      <c r="AES339" s="283"/>
      <c r="AET339" s="283"/>
      <c r="AEU339" s="105"/>
      <c r="AEV339" s="105"/>
      <c r="AEW339" s="105"/>
      <c r="AEX339" s="105"/>
      <c r="AEY339" s="105"/>
      <c r="AEZ339" s="105"/>
      <c r="AFA339" s="105"/>
      <c r="AFB339" s="105"/>
      <c r="AFC339" s="105"/>
      <c r="AFD339" s="105"/>
      <c r="AFE339" s="105"/>
      <c r="AFF339" s="105"/>
      <c r="AFG339" s="105"/>
      <c r="AFH339" s="105"/>
      <c r="AFI339" s="105"/>
      <c r="AFJ339" s="105"/>
      <c r="AFK339" s="105"/>
      <c r="AFL339" s="105"/>
      <c r="AFM339" s="105"/>
      <c r="AFN339" s="105"/>
      <c r="AFO339" s="105"/>
      <c r="AFP339" s="105"/>
      <c r="AFQ339" s="105"/>
      <c r="AFR339" s="105"/>
      <c r="AFS339" s="283"/>
      <c r="AFT339" s="283"/>
      <c r="AFU339" s="105"/>
      <c r="AFV339" s="105"/>
      <c r="AFW339" s="105"/>
      <c r="AFX339" s="105"/>
      <c r="AFY339" s="105"/>
      <c r="AFZ339" s="105"/>
      <c r="AGA339" s="105"/>
      <c r="AGB339" s="105"/>
      <c r="AGC339" s="105"/>
      <c r="AGD339" s="105"/>
      <c r="AGE339" s="105"/>
      <c r="AGF339" s="105"/>
      <c r="AGG339" s="105"/>
      <c r="AGH339" s="105"/>
      <c r="AGI339" s="105"/>
      <c r="AGJ339" s="105"/>
      <c r="AGK339" s="105"/>
      <c r="AGL339" s="105"/>
      <c r="AGM339" s="105"/>
      <c r="AGN339" s="105"/>
      <c r="AGO339" s="105"/>
      <c r="AGP339" s="105"/>
      <c r="AGQ339" s="105"/>
      <c r="AGR339" s="105"/>
      <c r="AGS339" s="283"/>
      <c r="AGT339" s="283"/>
      <c r="AGU339" s="105"/>
      <c r="AGV339" s="105"/>
      <c r="AGW339" s="105"/>
      <c r="AGX339" s="105"/>
      <c r="AGY339" s="105"/>
      <c r="AGZ339" s="105"/>
      <c r="AHA339" s="105"/>
      <c r="AHB339" s="105"/>
      <c r="AHC339" s="105"/>
      <c r="AHD339" s="105"/>
      <c r="AHE339" s="105"/>
      <c r="AHF339" s="105"/>
      <c r="AHG339" s="105"/>
      <c r="AHH339" s="105"/>
      <c r="AHI339" s="105"/>
      <c r="AHJ339" s="105"/>
      <c r="AHK339" s="105"/>
      <c r="AHL339" s="105"/>
      <c r="AHM339" s="105"/>
      <c r="AHN339" s="105"/>
      <c r="AHO339" s="105"/>
      <c r="AHP339" s="105"/>
      <c r="AHQ339" s="105"/>
      <c r="AHR339" s="105"/>
      <c r="AHS339" s="283"/>
      <c r="AHT339" s="283"/>
      <c r="AHU339" s="105"/>
      <c r="AHV339" s="105"/>
      <c r="AHW339" s="105"/>
      <c r="AHX339" s="105"/>
      <c r="AHY339" s="105"/>
      <c r="AHZ339" s="105"/>
      <c r="AIA339" s="105"/>
      <c r="AIB339" s="105"/>
      <c r="AIC339" s="105"/>
      <c r="AID339" s="105"/>
      <c r="AIE339" s="105"/>
      <c r="AIF339" s="105"/>
      <c r="AIG339" s="105"/>
      <c r="AIH339" s="105"/>
      <c r="AII339" s="105"/>
      <c r="AIJ339" s="105"/>
      <c r="AIK339" s="105"/>
      <c r="AIL339" s="105"/>
      <c r="AIM339" s="105"/>
      <c r="AIN339" s="105"/>
      <c r="AIO339" s="105"/>
      <c r="AIP339" s="105"/>
      <c r="AIQ339" s="105"/>
      <c r="AIR339" s="105"/>
      <c r="AIS339" s="283"/>
      <c r="AIT339" s="283"/>
      <c r="AIU339" s="105"/>
      <c r="AIV339" s="105"/>
      <c r="AIW339" s="105"/>
      <c r="AIX339" s="105"/>
      <c r="AIY339" s="105"/>
      <c r="AIZ339" s="105"/>
      <c r="AJA339" s="105"/>
      <c r="AJB339" s="105"/>
      <c r="AJC339" s="105"/>
      <c r="AJD339" s="105"/>
      <c r="AJE339" s="105"/>
      <c r="AJF339" s="105"/>
      <c r="AJG339" s="105"/>
      <c r="AJH339" s="105"/>
      <c r="AJI339" s="105"/>
      <c r="AJJ339" s="105"/>
      <c r="AJK339" s="105"/>
      <c r="AJL339" s="105"/>
      <c r="AJM339" s="105"/>
      <c r="AJN339" s="105"/>
      <c r="AJO339" s="105"/>
      <c r="AJP339" s="105"/>
      <c r="AJQ339" s="105"/>
      <c r="AJR339" s="105"/>
      <c r="AJS339" s="283"/>
      <c r="AJT339" s="283"/>
      <c r="AJU339" s="105"/>
      <c r="AJV339" s="105"/>
      <c r="AJW339" s="105"/>
      <c r="AJX339" s="105"/>
      <c r="AJY339" s="105"/>
      <c r="AJZ339" s="105"/>
      <c r="AKA339" s="105"/>
      <c r="AKB339" s="105"/>
      <c r="AKC339" s="105"/>
      <c r="AKD339" s="105"/>
      <c r="AKE339" s="105"/>
      <c r="AKF339" s="105"/>
      <c r="AKG339" s="105"/>
      <c r="AKH339" s="105"/>
      <c r="AKI339" s="105"/>
      <c r="AKJ339" s="105"/>
      <c r="AKK339" s="105"/>
      <c r="AKL339" s="105"/>
      <c r="AKM339" s="105"/>
      <c r="AKN339" s="105"/>
      <c r="AKO339" s="105"/>
      <c r="AKP339" s="105"/>
      <c r="AKQ339" s="105"/>
      <c r="AKR339" s="105"/>
      <c r="AKS339" s="283"/>
      <c r="AKT339" s="283"/>
      <c r="AKU339" s="105"/>
      <c r="AKV339" s="105"/>
      <c r="AKW339" s="105"/>
      <c r="AKX339" s="105"/>
      <c r="AKY339" s="105"/>
      <c r="AKZ339" s="105"/>
      <c r="ALA339" s="105"/>
      <c r="ALB339" s="105"/>
      <c r="ALC339" s="105"/>
      <c r="ALD339" s="105"/>
      <c r="ALE339" s="105"/>
      <c r="ALF339" s="105"/>
      <c r="ALG339" s="105"/>
      <c r="ALH339" s="105"/>
      <c r="ALI339" s="105"/>
      <c r="ALJ339" s="105"/>
      <c r="ALK339" s="105"/>
      <c r="ALL339" s="105"/>
      <c r="ALM339" s="105"/>
      <c r="ALN339" s="105"/>
      <c r="ALO339" s="105"/>
      <c r="ALP339" s="105"/>
      <c r="ALQ339" s="105"/>
      <c r="ALR339" s="105"/>
      <c r="ALS339" s="283"/>
      <c r="ALT339" s="283"/>
      <c r="ALU339" s="105"/>
      <c r="ALV339" s="105"/>
      <c r="ALW339" s="105"/>
      <c r="ALX339" s="105"/>
      <c r="ALY339" s="105"/>
      <c r="ALZ339" s="105"/>
      <c r="AMA339" s="105"/>
      <c r="AMB339" s="105"/>
      <c r="AMC339" s="105"/>
      <c r="AMD339" s="105"/>
      <c r="AME339" s="105"/>
      <c r="AMF339" s="105"/>
      <c r="AMG339" s="105"/>
      <c r="AMH339" s="105"/>
      <c r="AMI339" s="105"/>
      <c r="AMJ339" s="105"/>
      <c r="AMK339" s="105"/>
      <c r="AML339" s="105"/>
      <c r="AMM339" s="105"/>
      <c r="AMN339" s="105"/>
      <c r="AMO339" s="105"/>
      <c r="AMP339" s="105"/>
      <c r="AMQ339" s="105"/>
      <c r="AMR339" s="105"/>
      <c r="AMS339" s="283"/>
      <c r="AMT339" s="283"/>
      <c r="AMU339" s="105"/>
      <c r="AMV339" s="105"/>
      <c r="AMW339" s="105"/>
      <c r="AMX339" s="105"/>
      <c r="AMY339" s="105"/>
      <c r="AMZ339" s="105"/>
      <c r="ANA339" s="105"/>
      <c r="ANB339" s="105"/>
      <c r="ANC339" s="105"/>
      <c r="AND339" s="105"/>
      <c r="ANE339" s="105"/>
      <c r="ANF339" s="105"/>
      <c r="ANG339" s="105"/>
      <c r="ANH339" s="105"/>
      <c r="ANI339" s="105"/>
      <c r="ANJ339" s="105"/>
      <c r="ANK339" s="105"/>
      <c r="ANL339" s="105"/>
      <c r="ANM339" s="105"/>
      <c r="ANN339" s="105"/>
      <c r="ANO339" s="105"/>
      <c r="ANP339" s="105"/>
      <c r="ANQ339" s="105"/>
      <c r="ANR339" s="105"/>
      <c r="ANS339" s="283"/>
      <c r="ANT339" s="283"/>
      <c r="ANU339" s="105"/>
      <c r="ANV339" s="105"/>
      <c r="ANW339" s="105"/>
      <c r="ANX339" s="105"/>
      <c r="ANY339" s="105"/>
      <c r="ANZ339" s="105"/>
      <c r="AOA339" s="105"/>
      <c r="AOB339" s="105"/>
      <c r="AOC339" s="105"/>
      <c r="AOD339" s="105"/>
      <c r="AOE339" s="105"/>
      <c r="AOF339" s="105"/>
      <c r="AOG339" s="105"/>
      <c r="AOH339" s="105"/>
      <c r="AOI339" s="105"/>
      <c r="AOJ339" s="105"/>
      <c r="AOK339" s="105"/>
      <c r="AOL339" s="105"/>
      <c r="AOM339" s="105"/>
      <c r="AON339" s="105"/>
      <c r="AOO339" s="105"/>
      <c r="AOP339" s="105"/>
      <c r="AOQ339" s="105"/>
      <c r="AOR339" s="105"/>
      <c r="AOS339" s="283"/>
      <c r="AOT339" s="283"/>
      <c r="AOU339" s="105"/>
      <c r="AOV339" s="105"/>
      <c r="AOW339" s="105"/>
      <c r="AOX339" s="105"/>
      <c r="AOY339" s="105"/>
      <c r="AOZ339" s="105"/>
      <c r="APA339" s="105"/>
      <c r="APB339" s="105"/>
      <c r="APC339" s="105"/>
      <c r="APD339" s="105"/>
      <c r="APE339" s="105"/>
      <c r="APF339" s="105"/>
      <c r="APG339" s="105"/>
      <c r="APH339" s="105"/>
      <c r="API339" s="105"/>
      <c r="APJ339" s="105"/>
      <c r="APK339" s="105"/>
      <c r="APL339" s="105"/>
      <c r="APM339" s="105"/>
      <c r="APN339" s="105"/>
      <c r="APO339" s="105"/>
      <c r="APP339" s="105"/>
      <c r="APQ339" s="105"/>
      <c r="APR339" s="105"/>
      <c r="APS339" s="283"/>
      <c r="APT339" s="283"/>
      <c r="APU339" s="105"/>
      <c r="APV339" s="105"/>
      <c r="APW339" s="105"/>
      <c r="APX339" s="105"/>
      <c r="APY339" s="105"/>
      <c r="APZ339" s="105"/>
      <c r="AQA339" s="105"/>
      <c r="AQB339" s="105"/>
      <c r="AQC339" s="105"/>
      <c r="AQD339" s="105"/>
      <c r="AQE339" s="105"/>
      <c r="AQF339" s="105"/>
      <c r="AQG339" s="105"/>
      <c r="AQH339" s="105"/>
      <c r="AQI339" s="105"/>
      <c r="AQJ339" s="105"/>
      <c r="AQK339" s="105"/>
      <c r="AQL339" s="105"/>
      <c r="AQM339" s="105"/>
      <c r="AQN339" s="105"/>
      <c r="AQO339" s="105"/>
      <c r="AQP339" s="105"/>
      <c r="AQQ339" s="105"/>
      <c r="AQR339" s="105"/>
      <c r="AQS339" s="283"/>
      <c r="AQT339" s="283"/>
      <c r="AQU339" s="105"/>
      <c r="AQV339" s="105"/>
      <c r="AQW339" s="105"/>
      <c r="AQX339" s="105"/>
      <c r="AQY339" s="105"/>
      <c r="AQZ339" s="105"/>
      <c r="ARA339" s="105"/>
      <c r="ARB339" s="105"/>
      <c r="ARC339" s="105"/>
      <c r="ARD339" s="105"/>
      <c r="ARE339" s="105"/>
      <c r="ARF339" s="105"/>
      <c r="ARG339" s="105"/>
      <c r="ARH339" s="105"/>
      <c r="ARI339" s="105"/>
      <c r="ARJ339" s="105"/>
      <c r="ARK339" s="105"/>
      <c r="ARL339" s="105"/>
      <c r="ARM339" s="105"/>
      <c r="ARN339" s="105"/>
      <c r="ARO339" s="105"/>
      <c r="ARP339" s="105"/>
      <c r="ARQ339" s="105"/>
      <c r="ARR339" s="105"/>
      <c r="ARS339" s="283"/>
      <c r="ART339" s="283"/>
      <c r="ARU339" s="105"/>
      <c r="ARV339" s="105"/>
      <c r="ARW339" s="105"/>
      <c r="ARX339" s="105"/>
      <c r="ARY339" s="105"/>
      <c r="ARZ339" s="105"/>
      <c r="ASA339" s="105"/>
      <c r="ASB339" s="105"/>
      <c r="ASC339" s="105"/>
      <c r="ASD339" s="105"/>
      <c r="ASE339" s="105"/>
      <c r="ASF339" s="105"/>
      <c r="ASG339" s="105"/>
      <c r="ASH339" s="105"/>
      <c r="ASI339" s="105"/>
      <c r="ASJ339" s="105"/>
      <c r="ASK339" s="105"/>
      <c r="ASL339" s="105"/>
      <c r="ASM339" s="105"/>
      <c r="ASN339" s="105"/>
      <c r="ASO339" s="105"/>
      <c r="ASP339" s="105"/>
      <c r="ASQ339" s="105"/>
      <c r="ASR339" s="105"/>
      <c r="ASS339" s="283"/>
      <c r="AST339" s="283"/>
      <c r="ASU339" s="105"/>
      <c r="ASV339" s="105"/>
      <c r="ASW339" s="105"/>
      <c r="ASX339" s="105"/>
      <c r="ASY339" s="105"/>
      <c r="ASZ339" s="105"/>
      <c r="ATA339" s="105"/>
      <c r="ATB339" s="105"/>
      <c r="ATC339" s="105"/>
      <c r="ATD339" s="105"/>
      <c r="ATE339" s="105"/>
      <c r="ATF339" s="105"/>
      <c r="ATG339" s="105"/>
      <c r="ATH339" s="105"/>
      <c r="ATI339" s="105"/>
      <c r="ATJ339" s="105"/>
      <c r="ATK339" s="105"/>
      <c r="ATL339" s="105"/>
      <c r="ATM339" s="105"/>
      <c r="ATN339" s="105"/>
      <c r="ATO339" s="105"/>
      <c r="ATP339" s="105"/>
      <c r="ATQ339" s="105"/>
      <c r="ATR339" s="105"/>
      <c r="ATS339" s="283"/>
      <c r="ATT339" s="283"/>
      <c r="ATU339" s="105"/>
      <c r="ATV339" s="105"/>
      <c r="ATW339" s="105"/>
      <c r="ATX339" s="105"/>
      <c r="ATY339" s="105"/>
      <c r="ATZ339" s="105"/>
      <c r="AUA339" s="105"/>
      <c r="AUB339" s="105"/>
      <c r="AUC339" s="105"/>
      <c r="AUD339" s="105"/>
      <c r="AUE339" s="105"/>
      <c r="AUF339" s="105"/>
      <c r="AUG339" s="105"/>
      <c r="AUH339" s="105"/>
      <c r="AUI339" s="105"/>
      <c r="AUJ339" s="105"/>
      <c r="AUK339" s="105"/>
      <c r="AUL339" s="105"/>
      <c r="AUM339" s="105"/>
      <c r="AUN339" s="105"/>
      <c r="AUO339" s="105"/>
      <c r="AUP339" s="105"/>
      <c r="AUQ339" s="105"/>
      <c r="AUR339" s="105"/>
      <c r="AUS339" s="283"/>
      <c r="AUT339" s="283"/>
      <c r="AUU339" s="105"/>
      <c r="AUV339" s="105"/>
      <c r="AUW339" s="105"/>
      <c r="AUX339" s="105"/>
      <c r="AUY339" s="105"/>
      <c r="AUZ339" s="105"/>
      <c r="AVA339" s="105"/>
      <c r="AVB339" s="105"/>
      <c r="AVC339" s="105"/>
      <c r="AVD339" s="105"/>
      <c r="AVE339" s="105"/>
      <c r="AVF339" s="105"/>
      <c r="AVG339" s="105"/>
      <c r="AVH339" s="105"/>
      <c r="AVI339" s="105"/>
      <c r="AVJ339" s="105"/>
      <c r="AVK339" s="105"/>
      <c r="AVL339" s="105"/>
      <c r="AVM339" s="105"/>
      <c r="AVN339" s="105"/>
      <c r="AVO339" s="105"/>
      <c r="AVP339" s="105"/>
      <c r="AVQ339" s="105"/>
      <c r="AVR339" s="105"/>
      <c r="AVS339" s="283"/>
      <c r="AVT339" s="283"/>
      <c r="AVU339" s="105"/>
      <c r="AVV339" s="105"/>
      <c r="AVW339" s="105"/>
      <c r="AVX339" s="105"/>
      <c r="AVY339" s="105"/>
      <c r="AVZ339" s="105"/>
      <c r="AWA339" s="105"/>
      <c r="AWB339" s="105"/>
      <c r="AWC339" s="105"/>
      <c r="AWD339" s="105"/>
      <c r="AWE339" s="105"/>
      <c r="AWF339" s="105"/>
      <c r="AWG339" s="105"/>
      <c r="AWH339" s="105"/>
      <c r="AWI339" s="105"/>
      <c r="AWJ339" s="105"/>
      <c r="AWK339" s="105"/>
      <c r="AWL339" s="105"/>
      <c r="AWM339" s="105"/>
      <c r="AWN339" s="105"/>
      <c r="AWO339" s="105"/>
      <c r="AWP339" s="105"/>
      <c r="AWQ339" s="105"/>
      <c r="AWR339" s="105"/>
      <c r="AWS339" s="283"/>
      <c r="AWT339" s="283"/>
      <c r="AWU339" s="105"/>
      <c r="AWV339" s="105"/>
      <c r="AWW339" s="105"/>
      <c r="AWX339" s="105"/>
      <c r="AWY339" s="105"/>
      <c r="AWZ339" s="105"/>
      <c r="AXA339" s="105"/>
      <c r="AXB339" s="105"/>
      <c r="AXC339" s="105"/>
      <c r="AXD339" s="105"/>
      <c r="AXE339" s="105"/>
      <c r="AXF339" s="105"/>
      <c r="AXG339" s="105"/>
      <c r="AXH339" s="105"/>
      <c r="AXI339" s="105"/>
      <c r="AXJ339" s="105"/>
      <c r="AXK339" s="105"/>
      <c r="AXL339" s="105"/>
      <c r="AXM339" s="105"/>
      <c r="AXN339" s="105"/>
      <c r="AXO339" s="105"/>
      <c r="AXP339" s="105"/>
      <c r="AXQ339" s="105"/>
      <c r="AXR339" s="105"/>
      <c r="AXS339" s="283"/>
      <c r="AXT339" s="283"/>
      <c r="AXU339" s="105"/>
      <c r="AXV339" s="105"/>
      <c r="AXW339" s="105"/>
      <c r="AXX339" s="105"/>
      <c r="AXY339" s="105"/>
      <c r="AXZ339" s="105"/>
      <c r="AYA339" s="105"/>
      <c r="AYB339" s="105"/>
      <c r="AYC339" s="105"/>
      <c r="AYD339" s="105"/>
      <c r="AYE339" s="105"/>
      <c r="AYF339" s="105"/>
      <c r="AYG339" s="105"/>
      <c r="AYH339" s="105"/>
      <c r="AYI339" s="105"/>
      <c r="AYJ339" s="105"/>
      <c r="AYK339" s="105"/>
      <c r="AYL339" s="105"/>
      <c r="AYM339" s="105"/>
      <c r="AYN339" s="105"/>
      <c r="AYO339" s="105"/>
      <c r="AYP339" s="105"/>
      <c r="AYQ339" s="105"/>
      <c r="AYR339" s="105"/>
      <c r="AYS339" s="283"/>
      <c r="AYT339" s="283"/>
      <c r="AYU339" s="105"/>
      <c r="AYV339" s="105"/>
      <c r="AYW339" s="105"/>
      <c r="AYX339" s="105"/>
      <c r="AYY339" s="105"/>
      <c r="AYZ339" s="105"/>
      <c r="AZA339" s="105"/>
      <c r="AZB339" s="105"/>
      <c r="AZC339" s="105"/>
      <c r="AZD339" s="105"/>
      <c r="AZE339" s="105"/>
      <c r="AZF339" s="105"/>
      <c r="AZG339" s="105"/>
      <c r="AZH339" s="105"/>
      <c r="AZI339" s="105"/>
      <c r="AZJ339" s="105"/>
      <c r="AZK339" s="105"/>
      <c r="AZL339" s="105"/>
      <c r="AZM339" s="105"/>
      <c r="AZN339" s="105"/>
      <c r="AZO339" s="105"/>
      <c r="AZP339" s="105"/>
      <c r="AZQ339" s="105"/>
      <c r="AZR339" s="105"/>
      <c r="AZS339" s="283"/>
      <c r="AZT339" s="283"/>
      <c r="AZU339" s="105"/>
      <c r="AZV339" s="105"/>
      <c r="AZW339" s="105"/>
      <c r="AZX339" s="105"/>
      <c r="AZY339" s="105"/>
      <c r="AZZ339" s="105"/>
      <c r="BAA339" s="105"/>
      <c r="BAB339" s="105"/>
      <c r="BAC339" s="105"/>
      <c r="BAD339" s="105"/>
      <c r="BAE339" s="105"/>
      <c r="BAF339" s="105"/>
      <c r="BAG339" s="105"/>
      <c r="BAH339" s="105"/>
      <c r="BAI339" s="105"/>
      <c r="BAJ339" s="105"/>
      <c r="BAK339" s="105"/>
      <c r="BAL339" s="105"/>
      <c r="BAM339" s="105"/>
      <c r="BAN339" s="105"/>
      <c r="BAO339" s="105"/>
      <c r="BAP339" s="105"/>
      <c r="BAQ339" s="105"/>
      <c r="BAR339" s="105"/>
      <c r="BAS339" s="283"/>
      <c r="BAT339" s="283"/>
      <c r="BAU339" s="105"/>
      <c r="BAV339" s="105"/>
      <c r="BAW339" s="105"/>
      <c r="BAX339" s="105"/>
      <c r="BAY339" s="105"/>
      <c r="BAZ339" s="105"/>
      <c r="BBA339" s="105"/>
      <c r="BBB339" s="105"/>
      <c r="BBC339" s="105"/>
      <c r="BBD339" s="105"/>
      <c r="BBE339" s="105"/>
      <c r="BBF339" s="105"/>
      <c r="BBG339" s="105"/>
      <c r="BBH339" s="105"/>
      <c r="BBI339" s="105"/>
      <c r="BBJ339" s="105"/>
      <c r="BBK339" s="105"/>
      <c r="BBL339" s="105"/>
      <c r="BBM339" s="105"/>
      <c r="BBN339" s="105"/>
      <c r="BBO339" s="105"/>
      <c r="BBP339" s="105"/>
      <c r="BBQ339" s="105"/>
      <c r="BBR339" s="105"/>
      <c r="BBS339" s="283"/>
      <c r="BBT339" s="283"/>
      <c r="BBU339" s="105"/>
      <c r="BBV339" s="105"/>
      <c r="BBW339" s="105"/>
      <c r="BBX339" s="105"/>
      <c r="BBY339" s="105"/>
      <c r="BBZ339" s="105"/>
      <c r="BCA339" s="105"/>
      <c r="BCB339" s="105"/>
      <c r="BCC339" s="105"/>
      <c r="BCD339" s="105"/>
      <c r="BCE339" s="105"/>
      <c r="BCF339" s="105"/>
      <c r="BCG339" s="105"/>
      <c r="BCH339" s="105"/>
      <c r="BCI339" s="105"/>
      <c r="BCJ339" s="105"/>
      <c r="BCK339" s="105"/>
      <c r="BCL339" s="105"/>
      <c r="BCM339" s="105"/>
      <c r="BCN339" s="105"/>
      <c r="BCO339" s="105"/>
      <c r="BCP339" s="105"/>
      <c r="BCQ339" s="105"/>
      <c r="BCR339" s="105"/>
      <c r="BCS339" s="283"/>
      <c r="BCT339" s="283"/>
      <c r="BCU339" s="105"/>
      <c r="BCV339" s="105"/>
      <c r="BCW339" s="105"/>
      <c r="BCX339" s="105"/>
      <c r="BCY339" s="105"/>
      <c r="BCZ339" s="105"/>
      <c r="BDA339" s="105"/>
      <c r="BDB339" s="105"/>
      <c r="BDC339" s="105"/>
      <c r="BDD339" s="105"/>
      <c r="BDE339" s="105"/>
      <c r="BDF339" s="105"/>
      <c r="BDG339" s="105"/>
      <c r="BDH339" s="105"/>
      <c r="BDI339" s="105"/>
      <c r="BDJ339" s="105"/>
      <c r="BDK339" s="105"/>
      <c r="BDL339" s="105"/>
      <c r="BDM339" s="105"/>
      <c r="BDN339" s="105"/>
      <c r="BDO339" s="105"/>
      <c r="BDP339" s="105"/>
      <c r="BDQ339" s="105"/>
      <c r="BDR339" s="105"/>
      <c r="BDS339" s="283"/>
      <c r="BDT339" s="283"/>
      <c r="BDU339" s="105"/>
      <c r="BDV339" s="105"/>
      <c r="BDW339" s="105"/>
      <c r="BDX339" s="105"/>
      <c r="BDY339" s="105"/>
      <c r="BDZ339" s="105"/>
      <c r="BEA339" s="105"/>
      <c r="BEB339" s="105"/>
      <c r="BEC339" s="105"/>
      <c r="BED339" s="105"/>
      <c r="BEE339" s="105"/>
      <c r="BEF339" s="105"/>
      <c r="BEG339" s="105"/>
      <c r="BEH339" s="105"/>
      <c r="BEI339" s="105"/>
      <c r="BEJ339" s="105"/>
      <c r="BEK339" s="105"/>
      <c r="BEL339" s="105"/>
      <c r="BEM339" s="105"/>
      <c r="BEN339" s="105"/>
      <c r="BEO339" s="105"/>
      <c r="BEP339" s="105"/>
      <c r="BEQ339" s="105"/>
      <c r="BER339" s="105"/>
      <c r="BES339" s="283"/>
      <c r="BET339" s="283"/>
      <c r="BEU339" s="105"/>
      <c r="BEV339" s="105"/>
      <c r="BEW339" s="105"/>
      <c r="BEX339" s="105"/>
      <c r="BEY339" s="105"/>
      <c r="BEZ339" s="105"/>
      <c r="BFA339" s="105"/>
      <c r="BFB339" s="105"/>
      <c r="BFC339" s="105"/>
      <c r="BFD339" s="105"/>
      <c r="BFE339" s="105"/>
      <c r="BFF339" s="105"/>
      <c r="BFG339" s="105"/>
      <c r="BFH339" s="105"/>
      <c r="BFI339" s="105"/>
      <c r="BFJ339" s="105"/>
      <c r="BFK339" s="105"/>
      <c r="BFL339" s="105"/>
      <c r="BFM339" s="105"/>
      <c r="BFN339" s="105"/>
      <c r="BFO339" s="105"/>
      <c r="BFP339" s="105"/>
      <c r="BFQ339" s="105"/>
      <c r="BFR339" s="105"/>
      <c r="BFS339" s="283"/>
      <c r="BFT339" s="283"/>
      <c r="BFU339" s="105"/>
      <c r="BFV339" s="105"/>
      <c r="BFW339" s="105"/>
      <c r="BFX339" s="105"/>
      <c r="BFY339" s="105"/>
      <c r="BFZ339" s="105"/>
      <c r="BGA339" s="105"/>
      <c r="BGB339" s="105"/>
      <c r="BGC339" s="105"/>
      <c r="BGD339" s="105"/>
      <c r="BGE339" s="105"/>
      <c r="BGF339" s="105"/>
      <c r="BGG339" s="105"/>
      <c r="BGH339" s="105"/>
      <c r="BGI339" s="105"/>
      <c r="BGJ339" s="105"/>
      <c r="BGK339" s="105"/>
      <c r="BGL339" s="105"/>
      <c r="BGM339" s="105"/>
      <c r="BGN339" s="105"/>
      <c r="BGO339" s="105"/>
      <c r="BGP339" s="105"/>
      <c r="BGQ339" s="105"/>
      <c r="BGR339" s="105"/>
      <c r="BGS339" s="283"/>
      <c r="BGT339" s="283"/>
      <c r="BGU339" s="105"/>
      <c r="BGV339" s="105"/>
      <c r="BGW339" s="105"/>
      <c r="BGX339" s="105"/>
      <c r="BGY339" s="105"/>
      <c r="BGZ339" s="105"/>
      <c r="BHA339" s="105"/>
      <c r="BHB339" s="105"/>
      <c r="BHC339" s="105"/>
      <c r="BHD339" s="105"/>
      <c r="BHE339" s="105"/>
      <c r="BHF339" s="105"/>
      <c r="BHG339" s="105"/>
      <c r="BHH339" s="105"/>
      <c r="BHI339" s="105"/>
      <c r="BHJ339" s="105"/>
      <c r="BHK339" s="105"/>
      <c r="BHL339" s="105"/>
      <c r="BHM339" s="105"/>
      <c r="BHN339" s="105"/>
      <c r="BHO339" s="105"/>
      <c r="BHP339" s="105"/>
      <c r="BHQ339" s="105"/>
      <c r="BHR339" s="105"/>
      <c r="BHS339" s="283"/>
      <c r="BHT339" s="283"/>
      <c r="BHU339" s="105"/>
      <c r="BHV339" s="105"/>
      <c r="BHW339" s="105"/>
      <c r="BHX339" s="105"/>
      <c r="BHY339" s="105"/>
      <c r="BHZ339" s="105"/>
      <c r="BIA339" s="105"/>
      <c r="BIB339" s="105"/>
      <c r="BIC339" s="105"/>
      <c r="BID339" s="105"/>
      <c r="BIE339" s="105"/>
      <c r="BIF339" s="105"/>
      <c r="BIG339" s="105"/>
      <c r="BIH339" s="105"/>
      <c r="BII339" s="105"/>
      <c r="BIJ339" s="105"/>
      <c r="BIK339" s="105"/>
      <c r="BIL339" s="105"/>
      <c r="BIM339" s="105"/>
      <c r="BIN339" s="105"/>
      <c r="BIO339" s="105"/>
      <c r="BIP339" s="105"/>
      <c r="BIQ339" s="105"/>
      <c r="BIR339" s="105"/>
      <c r="BIS339" s="283"/>
      <c r="BIT339" s="283"/>
      <c r="BIU339" s="105"/>
      <c r="BIV339" s="105"/>
      <c r="BIW339" s="105"/>
      <c r="BIX339" s="105"/>
      <c r="BIY339" s="105"/>
      <c r="BIZ339" s="105"/>
      <c r="BJA339" s="105"/>
      <c r="BJB339" s="105"/>
      <c r="BJC339" s="105"/>
      <c r="BJD339" s="105"/>
      <c r="BJE339" s="105"/>
      <c r="BJF339" s="105"/>
      <c r="BJG339" s="105"/>
      <c r="BJH339" s="105"/>
      <c r="BJI339" s="105"/>
      <c r="BJJ339" s="105"/>
      <c r="BJK339" s="105"/>
      <c r="BJL339" s="105"/>
      <c r="BJM339" s="105"/>
      <c r="BJN339" s="105"/>
      <c r="BJO339" s="105"/>
      <c r="BJP339" s="105"/>
      <c r="BJQ339" s="105"/>
      <c r="BJR339" s="105"/>
      <c r="BJS339" s="283"/>
      <c r="BJT339" s="283"/>
      <c r="BJU339" s="105"/>
      <c r="BJV339" s="105"/>
      <c r="BJW339" s="105"/>
      <c r="BJX339" s="105"/>
      <c r="BJY339" s="105"/>
      <c r="BJZ339" s="105"/>
      <c r="BKA339" s="105"/>
      <c r="BKB339" s="105"/>
      <c r="BKC339" s="105"/>
      <c r="BKD339" s="105"/>
      <c r="BKE339" s="105"/>
      <c r="BKF339" s="105"/>
      <c r="BKG339" s="105"/>
      <c r="BKH339" s="105"/>
      <c r="BKI339" s="105"/>
      <c r="BKJ339" s="105"/>
      <c r="BKK339" s="105"/>
      <c r="BKL339" s="105"/>
      <c r="BKM339" s="105"/>
      <c r="BKN339" s="105"/>
      <c r="BKO339" s="105"/>
      <c r="BKP339" s="105"/>
      <c r="BKQ339" s="105"/>
      <c r="BKR339" s="105"/>
      <c r="BKS339" s="283"/>
      <c r="BKT339" s="283"/>
      <c r="BKU339" s="105"/>
      <c r="BKV339" s="105"/>
      <c r="BKW339" s="105"/>
      <c r="BKX339" s="105"/>
      <c r="BKY339" s="105"/>
      <c r="BKZ339" s="105"/>
      <c r="BLA339" s="105"/>
      <c r="BLB339" s="105"/>
      <c r="BLC339" s="105"/>
      <c r="BLD339" s="105"/>
      <c r="BLE339" s="105"/>
      <c r="BLF339" s="105"/>
      <c r="BLG339" s="105"/>
      <c r="BLH339" s="105"/>
      <c r="BLI339" s="105"/>
      <c r="BLJ339" s="105"/>
      <c r="BLK339" s="105"/>
      <c r="BLL339" s="105"/>
      <c r="BLM339" s="105"/>
      <c r="BLN339" s="105"/>
      <c r="BLO339" s="105"/>
      <c r="BLP339" s="105"/>
      <c r="BLQ339" s="105"/>
      <c r="BLR339" s="105"/>
      <c r="BLS339" s="283"/>
      <c r="BLT339" s="283"/>
      <c r="BLU339" s="105"/>
      <c r="BLV339" s="105"/>
      <c r="BLW339" s="105"/>
      <c r="BLX339" s="105"/>
      <c r="BLY339" s="105"/>
      <c r="BLZ339" s="105"/>
      <c r="BMA339" s="105"/>
      <c r="BMB339" s="105"/>
      <c r="BMC339" s="105"/>
      <c r="BMD339" s="105"/>
      <c r="BME339" s="105"/>
      <c r="BMF339" s="105"/>
      <c r="BMG339" s="105"/>
      <c r="BMH339" s="105"/>
      <c r="BMI339" s="105"/>
      <c r="BMJ339" s="105"/>
      <c r="BMK339" s="105"/>
      <c r="BML339" s="105"/>
      <c r="BMM339" s="105"/>
      <c r="BMN339" s="105"/>
      <c r="BMO339" s="105"/>
      <c r="BMP339" s="105"/>
      <c r="BMQ339" s="105"/>
      <c r="BMR339" s="105"/>
      <c r="BMS339" s="283"/>
      <c r="BMT339" s="283"/>
      <c r="BMU339" s="105"/>
      <c r="BMV339" s="105"/>
      <c r="BMW339" s="105"/>
      <c r="BMX339" s="105"/>
      <c r="BMY339" s="105"/>
      <c r="BMZ339" s="105"/>
      <c r="BNA339" s="105"/>
      <c r="BNB339" s="105"/>
      <c r="BNC339" s="105"/>
      <c r="BND339" s="105"/>
      <c r="BNE339" s="105"/>
      <c r="BNF339" s="105"/>
      <c r="BNG339" s="105"/>
      <c r="BNH339" s="105"/>
      <c r="BNI339" s="105"/>
      <c r="BNJ339" s="105"/>
      <c r="BNK339" s="105"/>
      <c r="BNL339" s="105"/>
      <c r="BNM339" s="105"/>
      <c r="BNN339" s="105"/>
      <c r="BNO339" s="105"/>
      <c r="BNP339" s="105"/>
      <c r="BNQ339" s="105"/>
      <c r="BNR339" s="105"/>
      <c r="BNS339" s="283"/>
      <c r="BNT339" s="283"/>
      <c r="BNU339" s="105"/>
      <c r="BNV339" s="105"/>
      <c r="BNW339" s="105"/>
      <c r="BNX339" s="105"/>
      <c r="BNY339" s="105"/>
      <c r="BNZ339" s="105"/>
      <c r="BOA339" s="105"/>
      <c r="BOB339" s="105"/>
      <c r="BOC339" s="105"/>
      <c r="BOD339" s="105"/>
      <c r="BOE339" s="105"/>
      <c r="BOF339" s="105"/>
      <c r="BOG339" s="105"/>
      <c r="BOH339" s="105"/>
      <c r="BOI339" s="105"/>
      <c r="BOJ339" s="105"/>
      <c r="BOK339" s="105"/>
      <c r="BOL339" s="105"/>
      <c r="BOM339" s="105"/>
      <c r="BON339" s="105"/>
      <c r="BOO339" s="105"/>
      <c r="BOP339" s="105"/>
      <c r="BOQ339" s="105"/>
      <c r="BOR339" s="105"/>
      <c r="BOS339" s="283"/>
      <c r="BOT339" s="283"/>
      <c r="BOU339" s="105"/>
      <c r="BOV339" s="105"/>
      <c r="BOW339" s="105"/>
      <c r="BOX339" s="105"/>
      <c r="BOY339" s="105"/>
      <c r="BOZ339" s="105"/>
      <c r="BPA339" s="105"/>
      <c r="BPB339" s="105"/>
      <c r="BPC339" s="105"/>
      <c r="BPD339" s="105"/>
      <c r="BPE339" s="105"/>
      <c r="BPF339" s="105"/>
      <c r="BPG339" s="105"/>
      <c r="BPH339" s="105"/>
      <c r="BPI339" s="105"/>
      <c r="BPJ339" s="105"/>
      <c r="BPK339" s="105"/>
      <c r="BPL339" s="105"/>
      <c r="BPM339" s="105"/>
      <c r="BPN339" s="105"/>
      <c r="BPO339" s="105"/>
      <c r="BPP339" s="105"/>
      <c r="BPQ339" s="105"/>
      <c r="BPR339" s="105"/>
      <c r="BPS339" s="283"/>
      <c r="BPT339" s="283"/>
      <c r="BPU339" s="105"/>
      <c r="BPV339" s="105"/>
      <c r="BPW339" s="105"/>
      <c r="BPX339" s="105"/>
      <c r="BPY339" s="105"/>
      <c r="BPZ339" s="105"/>
      <c r="BQA339" s="105"/>
      <c r="BQB339" s="105"/>
      <c r="BQC339" s="105"/>
      <c r="BQD339" s="105"/>
      <c r="BQE339" s="105"/>
      <c r="BQF339" s="105"/>
      <c r="BQG339" s="105"/>
      <c r="BQH339" s="105"/>
      <c r="BQI339" s="105"/>
      <c r="BQJ339" s="105"/>
      <c r="BQK339" s="105"/>
      <c r="BQL339" s="105"/>
      <c r="BQM339" s="105"/>
      <c r="BQN339" s="105"/>
      <c r="BQO339" s="105"/>
      <c r="BQP339" s="105"/>
      <c r="BQQ339" s="105"/>
      <c r="BQR339" s="105"/>
      <c r="BQS339" s="283"/>
      <c r="BQT339" s="283"/>
      <c r="BQU339" s="105"/>
      <c r="BQV339" s="105"/>
      <c r="BQW339" s="105"/>
      <c r="BQX339" s="105"/>
      <c r="BQY339" s="105"/>
      <c r="BQZ339" s="105"/>
      <c r="BRA339" s="105"/>
      <c r="BRB339" s="105"/>
      <c r="BRC339" s="105"/>
      <c r="BRD339" s="105"/>
      <c r="BRE339" s="105"/>
      <c r="BRF339" s="105"/>
      <c r="BRG339" s="105"/>
      <c r="BRH339" s="105"/>
      <c r="BRI339" s="105"/>
      <c r="BRJ339" s="105"/>
      <c r="BRK339" s="105"/>
      <c r="BRL339" s="105"/>
      <c r="BRM339" s="105"/>
      <c r="BRN339" s="105"/>
      <c r="BRO339" s="105"/>
      <c r="BRP339" s="105"/>
      <c r="BRQ339" s="105"/>
      <c r="BRR339" s="105"/>
      <c r="BRS339" s="283"/>
      <c r="BRT339" s="283"/>
      <c r="BRU339" s="105"/>
      <c r="BRV339" s="105"/>
      <c r="BRW339" s="105"/>
      <c r="BRX339" s="105"/>
      <c r="BRY339" s="105"/>
      <c r="BRZ339" s="105"/>
      <c r="BSA339" s="105"/>
      <c r="BSB339" s="105"/>
      <c r="BSC339" s="105"/>
      <c r="BSD339" s="105"/>
      <c r="BSE339" s="105"/>
      <c r="BSF339" s="105"/>
      <c r="BSG339" s="105"/>
      <c r="BSH339" s="105"/>
      <c r="BSI339" s="105"/>
      <c r="BSJ339" s="105"/>
      <c r="BSK339" s="105"/>
      <c r="BSL339" s="105"/>
      <c r="BSM339" s="105"/>
      <c r="BSN339" s="105"/>
      <c r="BSO339" s="105"/>
      <c r="BSP339" s="105"/>
      <c r="BSQ339" s="105"/>
      <c r="BSR339" s="105"/>
      <c r="BSS339" s="283"/>
      <c r="BST339" s="283"/>
      <c r="BSU339" s="105"/>
      <c r="BSV339" s="105"/>
      <c r="BSW339" s="105"/>
      <c r="BSX339" s="105"/>
      <c r="BSY339" s="105"/>
      <c r="BSZ339" s="105"/>
      <c r="BTA339" s="105"/>
      <c r="BTB339" s="105"/>
      <c r="BTC339" s="105"/>
      <c r="BTD339" s="105"/>
      <c r="BTE339" s="105"/>
      <c r="BTF339" s="105"/>
      <c r="BTG339" s="105"/>
      <c r="BTH339" s="105"/>
      <c r="BTI339" s="105"/>
      <c r="BTJ339" s="105"/>
      <c r="BTK339" s="105"/>
      <c r="BTL339" s="105"/>
      <c r="BTM339" s="105"/>
      <c r="BTN339" s="105"/>
      <c r="BTO339" s="105"/>
      <c r="BTP339" s="105"/>
      <c r="BTQ339" s="105"/>
      <c r="BTR339" s="105"/>
      <c r="BTS339" s="283"/>
      <c r="BTT339" s="283"/>
      <c r="BTU339" s="105"/>
      <c r="BTV339" s="105"/>
      <c r="BTW339" s="105"/>
      <c r="BTX339" s="105"/>
      <c r="BTY339" s="105"/>
      <c r="BTZ339" s="105"/>
      <c r="BUA339" s="105"/>
      <c r="BUB339" s="105"/>
      <c r="BUC339" s="105"/>
      <c r="BUD339" s="105"/>
      <c r="BUE339" s="105"/>
      <c r="BUF339" s="105"/>
      <c r="BUG339" s="105"/>
      <c r="BUH339" s="105"/>
      <c r="BUI339" s="105"/>
      <c r="BUJ339" s="105"/>
      <c r="BUK339" s="105"/>
      <c r="BUL339" s="105"/>
      <c r="BUM339" s="105"/>
      <c r="BUN339" s="105"/>
      <c r="BUO339" s="105"/>
      <c r="BUP339" s="105"/>
      <c r="BUQ339" s="105"/>
      <c r="BUR339" s="105"/>
      <c r="BUS339" s="283"/>
      <c r="BUT339" s="283"/>
      <c r="BUU339" s="105"/>
      <c r="BUV339" s="105"/>
      <c r="BUW339" s="105"/>
      <c r="BUX339" s="105"/>
      <c r="BUY339" s="105"/>
      <c r="BUZ339" s="105"/>
      <c r="BVA339" s="105"/>
      <c r="BVB339" s="105"/>
      <c r="BVC339" s="105"/>
      <c r="BVD339" s="105"/>
      <c r="BVE339" s="105"/>
      <c r="BVF339" s="105"/>
      <c r="BVG339" s="105"/>
      <c r="BVH339" s="105"/>
      <c r="BVI339" s="105"/>
      <c r="BVJ339" s="105"/>
      <c r="BVK339" s="105"/>
      <c r="BVL339" s="105"/>
      <c r="BVM339" s="105"/>
      <c r="BVN339" s="105"/>
      <c r="BVO339" s="105"/>
      <c r="BVP339" s="105"/>
      <c r="BVQ339" s="105"/>
      <c r="BVR339" s="105"/>
      <c r="BVS339" s="283"/>
      <c r="BVT339" s="283"/>
      <c r="BVU339" s="105"/>
      <c r="BVV339" s="105"/>
      <c r="BVW339" s="105"/>
      <c r="BVX339" s="105"/>
      <c r="BVY339" s="105"/>
      <c r="BVZ339" s="105"/>
      <c r="BWA339" s="105"/>
      <c r="BWB339" s="105"/>
      <c r="BWC339" s="105"/>
      <c r="BWD339" s="105"/>
      <c r="BWE339" s="105"/>
      <c r="BWF339" s="105"/>
      <c r="BWG339" s="105"/>
      <c r="BWH339" s="105"/>
      <c r="BWI339" s="105"/>
      <c r="BWJ339" s="105"/>
      <c r="BWK339" s="105"/>
      <c r="BWL339" s="105"/>
      <c r="BWM339" s="105"/>
      <c r="BWN339" s="105"/>
      <c r="BWO339" s="105"/>
      <c r="BWP339" s="105"/>
      <c r="BWQ339" s="105"/>
      <c r="BWR339" s="105"/>
      <c r="BWS339" s="283"/>
      <c r="BWT339" s="283"/>
      <c r="BWU339" s="105"/>
      <c r="BWV339" s="105"/>
      <c r="BWW339" s="105"/>
      <c r="BWX339" s="105"/>
      <c r="BWY339" s="105"/>
      <c r="BWZ339" s="105"/>
      <c r="BXA339" s="105"/>
      <c r="BXB339" s="105"/>
      <c r="BXC339" s="105"/>
      <c r="BXD339" s="105"/>
      <c r="BXE339" s="105"/>
      <c r="BXF339" s="105"/>
      <c r="BXG339" s="105"/>
      <c r="BXH339" s="105"/>
      <c r="BXI339" s="105"/>
      <c r="BXJ339" s="105"/>
      <c r="BXK339" s="105"/>
      <c r="BXL339" s="105"/>
      <c r="BXM339" s="105"/>
      <c r="BXN339" s="105"/>
      <c r="BXO339" s="105"/>
      <c r="BXP339" s="105"/>
      <c r="BXQ339" s="105"/>
      <c r="BXR339" s="105"/>
      <c r="BXS339" s="283"/>
      <c r="BXT339" s="283"/>
      <c r="BXU339" s="105"/>
      <c r="BXV339" s="105"/>
      <c r="BXW339" s="105"/>
      <c r="BXX339" s="105"/>
      <c r="BXY339" s="105"/>
      <c r="BXZ339" s="105"/>
      <c r="BYA339" s="105"/>
      <c r="BYB339" s="105"/>
      <c r="BYC339" s="105"/>
      <c r="BYD339" s="105"/>
      <c r="BYE339" s="105"/>
      <c r="BYF339" s="105"/>
      <c r="BYG339" s="105"/>
      <c r="BYH339" s="105"/>
      <c r="BYI339" s="105"/>
      <c r="BYJ339" s="105"/>
      <c r="BYK339" s="105"/>
      <c r="BYL339" s="105"/>
      <c r="BYM339" s="105"/>
      <c r="BYN339" s="105"/>
      <c r="BYO339" s="105"/>
      <c r="BYP339" s="105"/>
      <c r="BYQ339" s="105"/>
      <c r="BYR339" s="105"/>
      <c r="BYS339" s="283"/>
      <c r="BYT339" s="283"/>
      <c r="BYU339" s="105"/>
      <c r="BYV339" s="105"/>
      <c r="BYW339" s="105"/>
      <c r="BYX339" s="105"/>
      <c r="BYY339" s="105"/>
      <c r="BYZ339" s="105"/>
      <c r="BZA339" s="105"/>
      <c r="BZB339" s="105"/>
      <c r="BZC339" s="105"/>
      <c r="BZD339" s="105"/>
      <c r="BZE339" s="105"/>
      <c r="BZF339" s="105"/>
      <c r="BZG339" s="105"/>
      <c r="BZH339" s="105"/>
      <c r="BZI339" s="105"/>
      <c r="BZJ339" s="105"/>
      <c r="BZK339" s="105"/>
      <c r="BZL339" s="105"/>
      <c r="BZM339" s="105"/>
      <c r="BZN339" s="105"/>
      <c r="BZO339" s="105"/>
      <c r="BZP339" s="105"/>
      <c r="BZQ339" s="105"/>
      <c r="BZR339" s="105"/>
      <c r="BZS339" s="283"/>
      <c r="BZT339" s="283"/>
      <c r="BZU339" s="105"/>
      <c r="BZV339" s="105"/>
      <c r="BZW339" s="105"/>
      <c r="BZX339" s="105"/>
      <c r="BZY339" s="105"/>
      <c r="BZZ339" s="105"/>
      <c r="CAA339" s="105"/>
      <c r="CAB339" s="105"/>
      <c r="CAC339" s="105"/>
      <c r="CAD339" s="105"/>
      <c r="CAE339" s="105"/>
      <c r="CAF339" s="105"/>
      <c r="CAG339" s="105"/>
      <c r="CAH339" s="105"/>
      <c r="CAI339" s="105"/>
      <c r="CAJ339" s="105"/>
      <c r="CAK339" s="105"/>
      <c r="CAL339" s="105"/>
      <c r="CAM339" s="105"/>
      <c r="CAN339" s="105"/>
      <c r="CAO339" s="105"/>
      <c r="CAP339" s="105"/>
      <c r="CAQ339" s="105"/>
      <c r="CAR339" s="105"/>
      <c r="CAS339" s="283"/>
      <c r="CAT339" s="283"/>
      <c r="CAU339" s="105"/>
      <c r="CAV339" s="105"/>
      <c r="CAW339" s="105"/>
      <c r="CAX339" s="105"/>
      <c r="CAY339" s="105"/>
      <c r="CAZ339" s="105"/>
      <c r="CBA339" s="105"/>
      <c r="CBB339" s="105"/>
      <c r="CBC339" s="105"/>
      <c r="CBD339" s="105"/>
      <c r="CBE339" s="105"/>
      <c r="CBF339" s="105"/>
      <c r="CBG339" s="105"/>
      <c r="CBH339" s="105"/>
      <c r="CBI339" s="105"/>
      <c r="CBJ339" s="105"/>
      <c r="CBK339" s="105"/>
      <c r="CBL339" s="105"/>
      <c r="CBM339" s="105"/>
      <c r="CBN339" s="105"/>
      <c r="CBO339" s="105"/>
      <c r="CBP339" s="105"/>
      <c r="CBQ339" s="105"/>
      <c r="CBR339" s="105"/>
      <c r="CBS339" s="283"/>
      <c r="CBT339" s="283"/>
      <c r="CBU339" s="105"/>
      <c r="CBV339" s="105"/>
      <c r="CBW339" s="105"/>
      <c r="CBX339" s="105"/>
      <c r="CBY339" s="105"/>
      <c r="CBZ339" s="105"/>
      <c r="CCA339" s="105"/>
      <c r="CCB339" s="105"/>
      <c r="CCC339" s="105"/>
      <c r="CCD339" s="105"/>
      <c r="CCE339" s="105"/>
      <c r="CCF339" s="105"/>
      <c r="CCG339" s="105"/>
      <c r="CCH339" s="105"/>
      <c r="CCI339" s="105"/>
      <c r="CCJ339" s="105"/>
      <c r="CCK339" s="105"/>
      <c r="CCL339" s="105"/>
      <c r="CCM339" s="105"/>
      <c r="CCN339" s="105"/>
      <c r="CCO339" s="105"/>
      <c r="CCP339" s="105"/>
      <c r="CCQ339" s="105"/>
      <c r="CCR339" s="105"/>
      <c r="CCS339" s="283"/>
      <c r="CCT339" s="283"/>
      <c r="CCU339" s="105"/>
      <c r="CCV339" s="105"/>
      <c r="CCW339" s="105"/>
      <c r="CCX339" s="105"/>
      <c r="CCY339" s="105"/>
      <c r="CCZ339" s="105"/>
      <c r="CDA339" s="105"/>
      <c r="CDB339" s="105"/>
      <c r="CDC339" s="105"/>
      <c r="CDD339" s="105"/>
      <c r="CDE339" s="105"/>
      <c r="CDF339" s="105"/>
      <c r="CDG339" s="105"/>
      <c r="CDH339" s="105"/>
      <c r="CDI339" s="105"/>
      <c r="CDJ339" s="105"/>
      <c r="CDK339" s="105"/>
      <c r="CDL339" s="105"/>
      <c r="CDM339" s="105"/>
      <c r="CDN339" s="105"/>
      <c r="CDO339" s="105"/>
      <c r="CDP339" s="105"/>
      <c r="CDQ339" s="105"/>
      <c r="CDR339" s="105"/>
      <c r="CDS339" s="283"/>
      <c r="CDT339" s="283"/>
      <c r="CDU339" s="105"/>
      <c r="CDV339" s="105"/>
      <c r="CDW339" s="105"/>
      <c r="CDX339" s="105"/>
      <c r="CDY339" s="105"/>
      <c r="CDZ339" s="105"/>
      <c r="CEA339" s="105"/>
      <c r="CEB339" s="105"/>
      <c r="CEC339" s="105"/>
      <c r="CED339" s="105"/>
      <c r="CEE339" s="105"/>
      <c r="CEF339" s="105"/>
      <c r="CEG339" s="105"/>
      <c r="CEH339" s="105"/>
      <c r="CEI339" s="105"/>
      <c r="CEJ339" s="105"/>
      <c r="CEK339" s="105"/>
      <c r="CEL339" s="105"/>
      <c r="CEM339" s="105"/>
      <c r="CEN339" s="105"/>
      <c r="CEO339" s="105"/>
      <c r="CEP339" s="105"/>
      <c r="CEQ339" s="105"/>
      <c r="CER339" s="105"/>
      <c r="CES339" s="283"/>
      <c r="CET339" s="283"/>
      <c r="CEU339" s="105"/>
      <c r="CEV339" s="105"/>
      <c r="CEW339" s="105"/>
      <c r="CEX339" s="105"/>
      <c r="CEY339" s="105"/>
      <c r="CEZ339" s="105"/>
      <c r="CFA339" s="105"/>
      <c r="CFB339" s="105"/>
      <c r="CFC339" s="105"/>
      <c r="CFD339" s="105"/>
      <c r="CFE339" s="105"/>
      <c r="CFF339" s="105"/>
      <c r="CFG339" s="105"/>
      <c r="CFH339" s="105"/>
      <c r="CFI339" s="105"/>
      <c r="CFJ339" s="105"/>
      <c r="CFK339" s="105"/>
      <c r="CFL339" s="105"/>
      <c r="CFM339" s="105"/>
      <c r="CFN339" s="105"/>
      <c r="CFO339" s="105"/>
      <c r="CFP339" s="105"/>
      <c r="CFQ339" s="105"/>
      <c r="CFR339" s="105"/>
      <c r="CFS339" s="283"/>
      <c r="CFT339" s="283"/>
      <c r="CFU339" s="105"/>
      <c r="CFV339" s="105"/>
      <c r="CFW339" s="105"/>
      <c r="CFX339" s="105"/>
      <c r="CFY339" s="105"/>
      <c r="CFZ339" s="105"/>
      <c r="CGA339" s="105"/>
      <c r="CGB339" s="105"/>
      <c r="CGC339" s="105"/>
      <c r="CGD339" s="105"/>
      <c r="CGE339" s="105"/>
      <c r="CGF339" s="105"/>
      <c r="CGG339" s="105"/>
      <c r="CGH339" s="105"/>
      <c r="CGI339" s="105"/>
      <c r="CGJ339" s="105"/>
      <c r="CGK339" s="105"/>
      <c r="CGL339" s="105"/>
      <c r="CGM339" s="105"/>
      <c r="CGN339" s="105"/>
      <c r="CGO339" s="105"/>
      <c r="CGP339" s="105"/>
      <c r="CGQ339" s="105"/>
      <c r="CGR339" s="105"/>
      <c r="CGS339" s="283"/>
      <c r="CGT339" s="283"/>
      <c r="CGU339" s="105"/>
      <c r="CGV339" s="105"/>
      <c r="CGW339" s="105"/>
      <c r="CGX339" s="105"/>
      <c r="CGY339" s="105"/>
      <c r="CGZ339" s="105"/>
      <c r="CHA339" s="105"/>
      <c r="CHB339" s="105"/>
      <c r="CHC339" s="105"/>
      <c r="CHD339" s="105"/>
      <c r="CHE339" s="105"/>
      <c r="CHF339" s="105"/>
      <c r="CHG339" s="105"/>
      <c r="CHH339" s="105"/>
      <c r="CHI339" s="105"/>
      <c r="CHJ339" s="105"/>
      <c r="CHK339" s="105"/>
      <c r="CHL339" s="105"/>
      <c r="CHM339" s="105"/>
      <c r="CHN339" s="105"/>
      <c r="CHO339" s="105"/>
      <c r="CHP339" s="105"/>
      <c r="CHQ339" s="105"/>
      <c r="CHR339" s="105"/>
      <c r="CHS339" s="283"/>
      <c r="CHT339" s="283"/>
      <c r="CHU339" s="105"/>
      <c r="CHV339" s="105"/>
      <c r="CHW339" s="105"/>
      <c r="CHX339" s="105"/>
      <c r="CHY339" s="105"/>
      <c r="CHZ339" s="105"/>
      <c r="CIA339" s="105"/>
      <c r="CIB339" s="105"/>
      <c r="CIC339" s="105"/>
      <c r="CID339" s="105"/>
      <c r="CIE339" s="105"/>
      <c r="CIF339" s="105"/>
      <c r="CIG339" s="105"/>
      <c r="CIH339" s="105"/>
      <c r="CII339" s="105"/>
      <c r="CIJ339" s="105"/>
      <c r="CIK339" s="105"/>
      <c r="CIL339" s="105"/>
      <c r="CIM339" s="105"/>
      <c r="CIN339" s="105"/>
      <c r="CIO339" s="105"/>
      <c r="CIP339" s="105"/>
      <c r="CIQ339" s="105"/>
      <c r="CIR339" s="105"/>
      <c r="CIS339" s="283"/>
      <c r="CIT339" s="283"/>
      <c r="CIU339" s="105"/>
      <c r="CIV339" s="105"/>
      <c r="CIW339" s="105"/>
      <c r="CIX339" s="105"/>
      <c r="CIY339" s="105"/>
      <c r="CIZ339" s="105"/>
      <c r="CJA339" s="105"/>
      <c r="CJB339" s="105"/>
      <c r="CJC339" s="105"/>
      <c r="CJD339" s="105"/>
      <c r="CJE339" s="105"/>
      <c r="CJF339" s="105"/>
      <c r="CJG339" s="105"/>
      <c r="CJH339" s="105"/>
      <c r="CJI339" s="105"/>
      <c r="CJJ339" s="105"/>
      <c r="CJK339" s="105"/>
      <c r="CJL339" s="105"/>
      <c r="CJM339" s="105"/>
      <c r="CJN339" s="105"/>
      <c r="CJO339" s="105"/>
      <c r="CJP339" s="105"/>
      <c r="CJQ339" s="105"/>
      <c r="CJR339" s="105"/>
      <c r="CJS339" s="283"/>
      <c r="CJT339" s="283"/>
      <c r="CJU339" s="105"/>
      <c r="CJV339" s="105"/>
      <c r="CJW339" s="105"/>
      <c r="CJX339" s="105"/>
      <c r="CJY339" s="105"/>
      <c r="CJZ339" s="105"/>
      <c r="CKA339" s="105"/>
      <c r="CKB339" s="105"/>
      <c r="CKC339" s="105"/>
      <c r="CKD339" s="105"/>
      <c r="CKE339" s="105"/>
      <c r="CKF339" s="105"/>
      <c r="CKG339" s="105"/>
      <c r="CKH339" s="105"/>
      <c r="CKI339" s="105"/>
      <c r="CKJ339" s="105"/>
      <c r="CKK339" s="105"/>
      <c r="CKL339" s="105"/>
      <c r="CKM339" s="105"/>
      <c r="CKN339" s="105"/>
      <c r="CKO339" s="105"/>
      <c r="CKP339" s="105"/>
      <c r="CKQ339" s="105"/>
      <c r="CKR339" s="105"/>
      <c r="CKS339" s="283"/>
      <c r="CKT339" s="283"/>
      <c r="CKU339" s="105"/>
      <c r="CKV339" s="105"/>
      <c r="CKW339" s="105"/>
      <c r="CKX339" s="105"/>
      <c r="CKY339" s="105"/>
      <c r="CKZ339" s="105"/>
      <c r="CLA339" s="105"/>
      <c r="CLB339" s="105"/>
      <c r="CLC339" s="105"/>
      <c r="CLD339" s="105"/>
      <c r="CLE339" s="105"/>
      <c r="CLF339" s="105"/>
      <c r="CLG339" s="105"/>
      <c r="CLH339" s="105"/>
      <c r="CLI339" s="105"/>
      <c r="CLJ339" s="105"/>
      <c r="CLK339" s="105"/>
      <c r="CLL339" s="105"/>
      <c r="CLM339" s="105"/>
      <c r="CLN339" s="105"/>
      <c r="CLO339" s="105"/>
      <c r="CLP339" s="105"/>
      <c r="CLQ339" s="105"/>
      <c r="CLR339" s="105"/>
      <c r="CLS339" s="283"/>
      <c r="CLT339" s="283"/>
      <c r="CLU339" s="105"/>
      <c r="CLV339" s="105"/>
      <c r="CLW339" s="105"/>
      <c r="CLX339" s="105"/>
      <c r="CLY339" s="105"/>
      <c r="CLZ339" s="105"/>
      <c r="CMA339" s="105"/>
      <c r="CMB339" s="105"/>
      <c r="CMC339" s="105"/>
      <c r="CMD339" s="105"/>
      <c r="CME339" s="105"/>
      <c r="CMF339" s="105"/>
      <c r="CMG339" s="105"/>
      <c r="CMH339" s="105"/>
      <c r="CMI339" s="105"/>
      <c r="CMJ339" s="105"/>
      <c r="CMK339" s="105"/>
      <c r="CML339" s="105"/>
      <c r="CMM339" s="105"/>
      <c r="CMN339" s="105"/>
      <c r="CMO339" s="105"/>
      <c r="CMP339" s="105"/>
      <c r="CMQ339" s="105"/>
      <c r="CMR339" s="105"/>
      <c r="CMS339" s="283"/>
      <c r="CMT339" s="283"/>
      <c r="CMU339" s="105"/>
      <c r="CMV339" s="105"/>
      <c r="CMW339" s="105"/>
      <c r="CMX339" s="105"/>
      <c r="CMY339" s="105"/>
      <c r="CMZ339" s="105"/>
      <c r="CNA339" s="105"/>
      <c r="CNB339" s="105"/>
      <c r="CNC339" s="105"/>
      <c r="CND339" s="105"/>
      <c r="CNE339" s="105"/>
      <c r="CNF339" s="105"/>
      <c r="CNG339" s="105"/>
      <c r="CNH339" s="105"/>
      <c r="CNI339" s="105"/>
      <c r="CNJ339" s="105"/>
      <c r="CNK339" s="105"/>
      <c r="CNL339" s="105"/>
      <c r="CNM339" s="105"/>
      <c r="CNN339" s="105"/>
      <c r="CNO339" s="105"/>
      <c r="CNP339" s="105"/>
      <c r="CNQ339" s="105"/>
      <c r="CNR339" s="105"/>
      <c r="CNS339" s="283"/>
      <c r="CNT339" s="283"/>
      <c r="CNU339" s="105"/>
      <c r="CNV339" s="105"/>
      <c r="CNW339" s="105"/>
      <c r="CNX339" s="105"/>
      <c r="CNY339" s="105"/>
      <c r="CNZ339" s="105"/>
      <c r="COA339" s="105"/>
      <c r="COB339" s="105"/>
      <c r="COC339" s="105"/>
      <c r="COD339" s="105"/>
      <c r="COE339" s="105"/>
      <c r="COF339" s="105"/>
      <c r="COG339" s="105"/>
      <c r="COH339" s="105"/>
      <c r="COI339" s="105"/>
      <c r="COJ339" s="105"/>
      <c r="COK339" s="105"/>
      <c r="COL339" s="105"/>
      <c r="COM339" s="105"/>
      <c r="CON339" s="105"/>
      <c r="COO339" s="105"/>
      <c r="COP339" s="105"/>
      <c r="COQ339" s="105"/>
      <c r="COR339" s="105"/>
      <c r="COS339" s="283"/>
      <c r="COT339" s="283"/>
      <c r="COU339" s="105"/>
      <c r="COV339" s="105"/>
      <c r="COW339" s="105"/>
      <c r="COX339" s="105"/>
      <c r="COY339" s="105"/>
      <c r="COZ339" s="105"/>
      <c r="CPA339" s="105"/>
      <c r="CPB339" s="105"/>
      <c r="CPC339" s="105"/>
      <c r="CPD339" s="105"/>
      <c r="CPE339" s="105"/>
      <c r="CPF339" s="105"/>
      <c r="CPG339" s="105"/>
      <c r="CPH339" s="105"/>
      <c r="CPI339" s="105"/>
      <c r="CPJ339" s="105"/>
      <c r="CPK339" s="105"/>
      <c r="CPL339" s="105"/>
      <c r="CPM339" s="105"/>
      <c r="CPN339" s="105"/>
      <c r="CPO339" s="105"/>
      <c r="CPP339" s="105"/>
      <c r="CPQ339" s="105"/>
      <c r="CPR339" s="105"/>
      <c r="CPS339" s="283"/>
      <c r="CPT339" s="283"/>
      <c r="CPU339" s="105"/>
      <c r="CPV339" s="105"/>
      <c r="CPW339" s="105"/>
      <c r="CPX339" s="105"/>
      <c r="CPY339" s="105"/>
      <c r="CPZ339" s="105"/>
      <c r="CQA339" s="105"/>
      <c r="CQB339" s="105"/>
      <c r="CQC339" s="105"/>
      <c r="CQD339" s="105"/>
      <c r="CQE339" s="105"/>
      <c r="CQF339" s="105"/>
      <c r="CQG339" s="105"/>
      <c r="CQH339" s="105"/>
      <c r="CQI339" s="105"/>
      <c r="CQJ339" s="105"/>
      <c r="CQK339" s="105"/>
      <c r="CQL339" s="105"/>
      <c r="CQM339" s="105"/>
      <c r="CQN339" s="105"/>
      <c r="CQO339" s="105"/>
      <c r="CQP339" s="105"/>
      <c r="CQQ339" s="105"/>
      <c r="CQR339" s="105"/>
      <c r="CQS339" s="283"/>
      <c r="CQT339" s="283"/>
      <c r="CQU339" s="105"/>
      <c r="CQV339" s="105"/>
      <c r="CQW339" s="105"/>
      <c r="CQX339" s="105"/>
      <c r="CQY339" s="105"/>
      <c r="CQZ339" s="105"/>
      <c r="CRA339" s="105"/>
      <c r="CRB339" s="105"/>
      <c r="CRC339" s="105"/>
      <c r="CRD339" s="105"/>
      <c r="CRE339" s="105"/>
      <c r="CRF339" s="105"/>
      <c r="CRG339" s="105"/>
      <c r="CRH339" s="105"/>
      <c r="CRI339" s="105"/>
      <c r="CRJ339" s="105"/>
      <c r="CRK339" s="105"/>
      <c r="CRL339" s="105"/>
      <c r="CRM339" s="105"/>
      <c r="CRN339" s="105"/>
      <c r="CRO339" s="105"/>
      <c r="CRP339" s="105"/>
      <c r="CRQ339" s="105"/>
      <c r="CRR339" s="105"/>
      <c r="CRS339" s="283"/>
      <c r="CRT339" s="283"/>
      <c r="CRU339" s="105"/>
      <c r="CRV339" s="105"/>
      <c r="CRW339" s="105"/>
      <c r="CRX339" s="105"/>
      <c r="CRY339" s="105"/>
      <c r="CRZ339" s="105"/>
      <c r="CSA339" s="105"/>
      <c r="CSB339" s="105"/>
      <c r="CSC339" s="105"/>
      <c r="CSD339" s="105"/>
      <c r="CSE339" s="105"/>
      <c r="CSF339" s="105"/>
      <c r="CSG339" s="105"/>
      <c r="CSH339" s="105"/>
      <c r="CSI339" s="105"/>
      <c r="CSJ339" s="105"/>
      <c r="CSK339" s="105"/>
      <c r="CSL339" s="105"/>
      <c r="CSM339" s="105"/>
      <c r="CSN339" s="105"/>
      <c r="CSO339" s="105"/>
      <c r="CSP339" s="105"/>
      <c r="CSQ339" s="105"/>
      <c r="CSR339" s="105"/>
      <c r="CSS339" s="283"/>
      <c r="CST339" s="283"/>
      <c r="CSU339" s="105"/>
      <c r="CSV339" s="105"/>
      <c r="CSW339" s="105"/>
      <c r="CSX339" s="105"/>
      <c r="CSY339" s="105"/>
      <c r="CSZ339" s="105"/>
      <c r="CTA339" s="105"/>
      <c r="CTB339" s="105"/>
      <c r="CTC339" s="105"/>
      <c r="CTD339" s="105"/>
      <c r="CTE339" s="105"/>
      <c r="CTF339" s="105"/>
      <c r="CTG339" s="105"/>
      <c r="CTH339" s="105"/>
      <c r="CTI339" s="105"/>
      <c r="CTJ339" s="105"/>
      <c r="CTK339" s="105"/>
      <c r="CTL339" s="105"/>
      <c r="CTM339" s="105"/>
      <c r="CTN339" s="105"/>
      <c r="CTO339" s="105"/>
      <c r="CTP339" s="105"/>
      <c r="CTQ339" s="105"/>
      <c r="CTR339" s="105"/>
      <c r="CTS339" s="283"/>
      <c r="CTT339" s="283"/>
      <c r="CTU339" s="105"/>
      <c r="CTV339" s="105"/>
      <c r="CTW339" s="105"/>
      <c r="CTX339" s="105"/>
      <c r="CTY339" s="105"/>
      <c r="CTZ339" s="105"/>
      <c r="CUA339" s="105"/>
      <c r="CUB339" s="105"/>
      <c r="CUC339" s="105"/>
      <c r="CUD339" s="105"/>
      <c r="CUE339" s="105"/>
      <c r="CUF339" s="105"/>
      <c r="CUG339" s="105"/>
      <c r="CUH339" s="105"/>
      <c r="CUI339" s="105"/>
      <c r="CUJ339" s="105"/>
      <c r="CUK339" s="105"/>
      <c r="CUL339" s="105"/>
      <c r="CUM339" s="105"/>
      <c r="CUN339" s="105"/>
      <c r="CUO339" s="105"/>
      <c r="CUP339" s="105"/>
      <c r="CUQ339" s="105"/>
      <c r="CUR339" s="105"/>
      <c r="CUS339" s="283"/>
      <c r="CUT339" s="283"/>
      <c r="CUU339" s="105"/>
      <c r="CUV339" s="105"/>
      <c r="CUW339" s="105"/>
      <c r="CUX339" s="105"/>
      <c r="CUY339" s="105"/>
      <c r="CUZ339" s="105"/>
      <c r="CVA339" s="105"/>
      <c r="CVB339" s="105"/>
      <c r="CVC339" s="105"/>
      <c r="CVD339" s="105"/>
      <c r="CVE339" s="105"/>
      <c r="CVF339" s="105"/>
      <c r="CVG339" s="105"/>
      <c r="CVH339" s="105"/>
      <c r="CVI339" s="105"/>
      <c r="CVJ339" s="105"/>
      <c r="CVK339" s="105"/>
      <c r="CVL339" s="105"/>
      <c r="CVM339" s="105"/>
      <c r="CVN339" s="105"/>
      <c r="CVO339" s="105"/>
      <c r="CVP339" s="105"/>
      <c r="CVQ339" s="105"/>
      <c r="CVR339" s="105"/>
      <c r="CVS339" s="283"/>
      <c r="CVT339" s="283"/>
      <c r="CVU339" s="105"/>
      <c r="CVV339" s="105"/>
      <c r="CVW339" s="105"/>
      <c r="CVX339" s="105"/>
      <c r="CVY339" s="105"/>
      <c r="CVZ339" s="105"/>
      <c r="CWA339" s="105"/>
      <c r="CWB339" s="105"/>
      <c r="CWC339" s="105"/>
      <c r="CWD339" s="105"/>
      <c r="CWE339" s="105"/>
      <c r="CWF339" s="105"/>
      <c r="CWG339" s="105"/>
      <c r="CWH339" s="105"/>
      <c r="CWI339" s="105"/>
      <c r="CWJ339" s="105"/>
      <c r="CWK339" s="105"/>
      <c r="CWL339" s="105"/>
      <c r="CWM339" s="105"/>
      <c r="CWN339" s="105"/>
      <c r="CWO339" s="105"/>
      <c r="CWP339" s="105"/>
      <c r="CWQ339" s="105"/>
      <c r="CWR339" s="105"/>
      <c r="CWS339" s="283"/>
      <c r="CWT339" s="283"/>
      <c r="CWU339" s="105"/>
      <c r="CWV339" s="105"/>
      <c r="CWW339" s="105"/>
      <c r="CWX339" s="105"/>
      <c r="CWY339" s="105"/>
      <c r="CWZ339" s="105"/>
      <c r="CXA339" s="105"/>
      <c r="CXB339" s="105"/>
      <c r="CXC339" s="105"/>
      <c r="CXD339" s="105"/>
      <c r="CXE339" s="105"/>
      <c r="CXF339" s="105"/>
      <c r="CXG339" s="105"/>
      <c r="CXH339" s="105"/>
      <c r="CXI339" s="105"/>
      <c r="CXJ339" s="105"/>
      <c r="CXK339" s="105"/>
      <c r="CXL339" s="105"/>
      <c r="CXM339" s="105"/>
      <c r="CXN339" s="105"/>
      <c r="CXO339" s="105"/>
      <c r="CXP339" s="105"/>
      <c r="CXQ339" s="105"/>
      <c r="CXR339" s="105"/>
      <c r="CXS339" s="283"/>
      <c r="CXT339" s="283"/>
      <c r="CXU339" s="105"/>
      <c r="CXV339" s="105"/>
      <c r="CXW339" s="105"/>
      <c r="CXX339" s="105"/>
      <c r="CXY339" s="105"/>
      <c r="CXZ339" s="105"/>
      <c r="CYA339" s="105"/>
      <c r="CYB339" s="105"/>
      <c r="CYC339" s="105"/>
      <c r="CYD339" s="105"/>
      <c r="CYE339" s="105"/>
      <c r="CYF339" s="105"/>
      <c r="CYG339" s="105"/>
      <c r="CYH339" s="105"/>
      <c r="CYI339" s="105"/>
      <c r="CYJ339" s="105"/>
      <c r="CYK339" s="105"/>
      <c r="CYL339" s="105"/>
      <c r="CYM339" s="105"/>
      <c r="CYN339" s="105"/>
      <c r="CYO339" s="105"/>
      <c r="CYP339" s="105"/>
      <c r="CYQ339" s="105"/>
      <c r="CYR339" s="105"/>
      <c r="CYS339" s="283"/>
      <c r="CYT339" s="283"/>
      <c r="CYU339" s="105"/>
      <c r="CYV339" s="105"/>
      <c r="CYW339" s="105"/>
      <c r="CYX339" s="105"/>
      <c r="CYY339" s="105"/>
      <c r="CYZ339" s="105"/>
      <c r="CZA339" s="105"/>
      <c r="CZB339" s="105"/>
      <c r="CZC339" s="105"/>
      <c r="CZD339" s="105"/>
      <c r="CZE339" s="105"/>
      <c r="CZF339" s="105"/>
      <c r="CZG339" s="105"/>
      <c r="CZH339" s="105"/>
      <c r="CZI339" s="105"/>
      <c r="CZJ339" s="105"/>
      <c r="CZK339" s="105"/>
      <c r="CZL339" s="105"/>
      <c r="CZM339" s="105"/>
      <c r="CZN339" s="105"/>
      <c r="CZO339" s="105"/>
      <c r="CZP339" s="105"/>
      <c r="CZQ339" s="105"/>
      <c r="CZR339" s="105"/>
      <c r="CZS339" s="283"/>
      <c r="CZT339" s="283"/>
      <c r="CZU339" s="105"/>
      <c r="CZV339" s="105"/>
      <c r="CZW339" s="105"/>
      <c r="CZX339" s="105"/>
      <c r="CZY339" s="105"/>
      <c r="CZZ339" s="105"/>
      <c r="DAA339" s="105"/>
      <c r="DAB339" s="105"/>
      <c r="DAC339" s="105"/>
      <c r="DAD339" s="105"/>
      <c r="DAE339" s="105"/>
      <c r="DAF339" s="105"/>
      <c r="DAG339" s="105"/>
      <c r="DAH339" s="105"/>
      <c r="DAI339" s="105"/>
      <c r="DAJ339" s="105"/>
      <c r="DAK339" s="105"/>
      <c r="DAL339" s="105"/>
      <c r="DAM339" s="105"/>
      <c r="DAN339" s="105"/>
      <c r="DAO339" s="105"/>
      <c r="DAP339" s="105"/>
      <c r="DAQ339" s="105"/>
      <c r="DAR339" s="105"/>
      <c r="DAS339" s="283"/>
      <c r="DAT339" s="283"/>
      <c r="DAU339" s="105"/>
      <c r="DAV339" s="105"/>
      <c r="DAW339" s="105"/>
      <c r="DAX339" s="105"/>
      <c r="DAY339" s="105"/>
      <c r="DAZ339" s="105"/>
      <c r="DBA339" s="105"/>
      <c r="DBB339" s="105"/>
      <c r="DBC339" s="105"/>
      <c r="DBD339" s="105"/>
      <c r="DBE339" s="105"/>
      <c r="DBF339" s="105"/>
      <c r="DBG339" s="105"/>
      <c r="DBH339" s="105"/>
      <c r="DBI339" s="105"/>
      <c r="DBJ339" s="105"/>
      <c r="DBK339" s="105"/>
      <c r="DBL339" s="105"/>
      <c r="DBM339" s="105"/>
      <c r="DBN339" s="105"/>
      <c r="DBO339" s="105"/>
      <c r="DBP339" s="105"/>
      <c r="DBQ339" s="105"/>
      <c r="DBR339" s="105"/>
      <c r="DBS339" s="283"/>
      <c r="DBT339" s="283"/>
      <c r="DBU339" s="105"/>
      <c r="DBV339" s="105"/>
      <c r="DBW339" s="105"/>
      <c r="DBX339" s="105"/>
      <c r="DBY339" s="105"/>
      <c r="DBZ339" s="105"/>
      <c r="DCA339" s="105"/>
      <c r="DCB339" s="105"/>
      <c r="DCC339" s="105"/>
      <c r="DCD339" s="105"/>
      <c r="DCE339" s="105"/>
      <c r="DCF339" s="105"/>
      <c r="DCG339" s="105"/>
      <c r="DCH339" s="105"/>
      <c r="DCI339" s="105"/>
      <c r="DCJ339" s="105"/>
      <c r="DCK339" s="105"/>
      <c r="DCL339" s="105"/>
      <c r="DCM339" s="105"/>
      <c r="DCN339" s="105"/>
      <c r="DCO339" s="105"/>
      <c r="DCP339" s="105"/>
      <c r="DCQ339" s="105"/>
      <c r="DCR339" s="105"/>
      <c r="DCS339" s="283"/>
      <c r="DCT339" s="283"/>
      <c r="DCU339" s="105"/>
      <c r="DCV339" s="105"/>
      <c r="DCW339" s="105"/>
      <c r="DCX339" s="105"/>
      <c r="DCY339" s="105"/>
      <c r="DCZ339" s="105"/>
      <c r="DDA339" s="105"/>
      <c r="DDB339" s="105"/>
      <c r="DDC339" s="105"/>
      <c r="DDD339" s="105"/>
      <c r="DDE339" s="105"/>
      <c r="DDF339" s="105"/>
      <c r="DDG339" s="105"/>
      <c r="DDH339" s="105"/>
      <c r="DDI339" s="105"/>
      <c r="DDJ339" s="105"/>
      <c r="DDK339" s="105"/>
      <c r="DDL339" s="105"/>
      <c r="DDM339" s="105"/>
      <c r="DDN339" s="105"/>
      <c r="DDO339" s="105"/>
      <c r="DDP339" s="105"/>
      <c r="DDQ339" s="105"/>
      <c r="DDR339" s="105"/>
      <c r="DDS339" s="283"/>
      <c r="DDT339" s="283"/>
      <c r="DDU339" s="105"/>
      <c r="DDV339" s="105"/>
      <c r="DDW339" s="105"/>
      <c r="DDX339" s="105"/>
      <c r="DDY339" s="105"/>
      <c r="DDZ339" s="105"/>
      <c r="DEA339" s="105"/>
      <c r="DEB339" s="105"/>
      <c r="DEC339" s="105"/>
      <c r="DED339" s="105"/>
      <c r="DEE339" s="105"/>
      <c r="DEF339" s="105"/>
      <c r="DEG339" s="105"/>
      <c r="DEH339" s="105"/>
      <c r="DEI339" s="105"/>
      <c r="DEJ339" s="105"/>
      <c r="DEK339" s="105"/>
      <c r="DEL339" s="105"/>
      <c r="DEM339" s="105"/>
      <c r="DEN339" s="105"/>
      <c r="DEO339" s="105"/>
      <c r="DEP339" s="105"/>
      <c r="DEQ339" s="105"/>
      <c r="DER339" s="105"/>
      <c r="DES339" s="283"/>
      <c r="DET339" s="283"/>
      <c r="DEU339" s="105"/>
      <c r="DEV339" s="105"/>
      <c r="DEW339" s="105"/>
      <c r="DEX339" s="105"/>
      <c r="DEY339" s="105"/>
      <c r="DEZ339" s="105"/>
      <c r="DFA339" s="105"/>
      <c r="DFB339" s="105"/>
      <c r="DFC339" s="105"/>
      <c r="DFD339" s="105"/>
      <c r="DFE339" s="105"/>
      <c r="DFF339" s="105"/>
      <c r="DFG339" s="105"/>
      <c r="DFH339" s="105"/>
      <c r="DFI339" s="105"/>
      <c r="DFJ339" s="105"/>
      <c r="DFK339" s="105"/>
      <c r="DFL339" s="105"/>
      <c r="DFM339" s="105"/>
      <c r="DFN339" s="105"/>
      <c r="DFO339" s="105"/>
      <c r="DFP339" s="105"/>
      <c r="DFQ339" s="105"/>
      <c r="DFR339" s="105"/>
      <c r="DFS339" s="283"/>
      <c r="DFT339" s="283"/>
      <c r="DFU339" s="105"/>
      <c r="DFV339" s="105"/>
      <c r="DFW339" s="105"/>
      <c r="DFX339" s="105"/>
      <c r="DFY339" s="105"/>
      <c r="DFZ339" s="105"/>
      <c r="DGA339" s="105"/>
      <c r="DGB339" s="105"/>
      <c r="DGC339" s="105"/>
      <c r="DGD339" s="105"/>
      <c r="DGE339" s="105"/>
      <c r="DGF339" s="105"/>
      <c r="DGG339" s="105"/>
      <c r="DGH339" s="105"/>
      <c r="DGI339" s="105"/>
      <c r="DGJ339" s="105"/>
      <c r="DGK339" s="105"/>
      <c r="DGL339" s="105"/>
      <c r="DGM339" s="105"/>
      <c r="DGN339" s="105"/>
      <c r="DGO339" s="105"/>
      <c r="DGP339" s="105"/>
      <c r="DGQ339" s="105"/>
      <c r="DGR339" s="105"/>
      <c r="DGS339" s="283"/>
      <c r="DGT339" s="283"/>
      <c r="DGU339" s="105"/>
      <c r="DGV339" s="105"/>
      <c r="DGW339" s="105"/>
      <c r="DGX339" s="105"/>
      <c r="DGY339" s="105"/>
      <c r="DGZ339" s="105"/>
      <c r="DHA339" s="105"/>
      <c r="DHB339" s="105"/>
      <c r="DHC339" s="105"/>
      <c r="DHD339" s="105"/>
      <c r="DHE339" s="105"/>
      <c r="DHF339" s="105"/>
      <c r="DHG339" s="105"/>
      <c r="DHH339" s="105"/>
      <c r="DHI339" s="105"/>
      <c r="DHJ339" s="105"/>
      <c r="DHK339" s="105"/>
      <c r="DHL339" s="105"/>
      <c r="DHM339" s="105"/>
      <c r="DHN339" s="105"/>
      <c r="DHO339" s="105"/>
      <c r="DHP339" s="105"/>
      <c r="DHQ339" s="105"/>
      <c r="DHR339" s="105"/>
      <c r="DHS339" s="283"/>
      <c r="DHT339" s="283"/>
      <c r="DHU339" s="105"/>
      <c r="DHV339" s="105"/>
      <c r="DHW339" s="105"/>
      <c r="DHX339" s="105"/>
      <c r="DHY339" s="105"/>
      <c r="DHZ339" s="105"/>
      <c r="DIA339" s="105"/>
      <c r="DIB339" s="105"/>
      <c r="DIC339" s="105"/>
      <c r="DID339" s="105"/>
      <c r="DIE339" s="105"/>
      <c r="DIF339" s="105"/>
      <c r="DIG339" s="105"/>
      <c r="DIH339" s="105"/>
      <c r="DII339" s="105"/>
      <c r="DIJ339" s="105"/>
      <c r="DIK339" s="105"/>
      <c r="DIL339" s="105"/>
      <c r="DIM339" s="105"/>
      <c r="DIN339" s="105"/>
      <c r="DIO339" s="105"/>
      <c r="DIP339" s="105"/>
      <c r="DIQ339" s="105"/>
      <c r="DIR339" s="105"/>
      <c r="DIS339" s="283"/>
      <c r="DIT339" s="283"/>
      <c r="DIU339" s="105"/>
      <c r="DIV339" s="105"/>
      <c r="DIW339" s="105"/>
      <c r="DIX339" s="105"/>
      <c r="DIY339" s="105"/>
      <c r="DIZ339" s="105"/>
      <c r="DJA339" s="105"/>
      <c r="DJB339" s="105"/>
      <c r="DJC339" s="105"/>
      <c r="DJD339" s="105"/>
      <c r="DJE339" s="105"/>
      <c r="DJF339" s="105"/>
      <c r="DJG339" s="105"/>
      <c r="DJH339" s="105"/>
      <c r="DJI339" s="105"/>
      <c r="DJJ339" s="105"/>
      <c r="DJK339" s="105"/>
      <c r="DJL339" s="105"/>
      <c r="DJM339" s="105"/>
      <c r="DJN339" s="105"/>
      <c r="DJO339" s="105"/>
      <c r="DJP339" s="105"/>
      <c r="DJQ339" s="105"/>
      <c r="DJR339" s="105"/>
      <c r="DJS339" s="283"/>
      <c r="DJT339" s="283"/>
      <c r="DJU339" s="105"/>
      <c r="DJV339" s="105"/>
      <c r="DJW339" s="105"/>
      <c r="DJX339" s="105"/>
      <c r="DJY339" s="105"/>
      <c r="DJZ339" s="105"/>
      <c r="DKA339" s="105"/>
      <c r="DKB339" s="105"/>
      <c r="DKC339" s="105"/>
      <c r="DKD339" s="105"/>
      <c r="DKE339" s="105"/>
      <c r="DKF339" s="105"/>
      <c r="DKG339" s="105"/>
      <c r="DKH339" s="105"/>
      <c r="DKI339" s="105"/>
      <c r="DKJ339" s="105"/>
      <c r="DKK339" s="105"/>
      <c r="DKL339" s="105"/>
      <c r="DKM339" s="105"/>
      <c r="DKN339" s="105"/>
      <c r="DKO339" s="105"/>
      <c r="DKP339" s="105"/>
      <c r="DKQ339" s="105"/>
      <c r="DKR339" s="105"/>
      <c r="DKS339" s="283"/>
      <c r="DKT339" s="283"/>
      <c r="DKU339" s="105"/>
      <c r="DKV339" s="105"/>
      <c r="DKW339" s="105"/>
      <c r="DKX339" s="105"/>
      <c r="DKY339" s="105"/>
      <c r="DKZ339" s="105"/>
      <c r="DLA339" s="105"/>
      <c r="DLB339" s="105"/>
      <c r="DLC339" s="105"/>
      <c r="DLD339" s="105"/>
      <c r="DLE339" s="105"/>
      <c r="DLF339" s="105"/>
      <c r="DLG339" s="105"/>
      <c r="DLH339" s="105"/>
      <c r="DLI339" s="105"/>
      <c r="DLJ339" s="105"/>
      <c r="DLK339" s="105"/>
      <c r="DLL339" s="105"/>
      <c r="DLM339" s="105"/>
      <c r="DLN339" s="105"/>
      <c r="DLO339" s="105"/>
      <c r="DLP339" s="105"/>
      <c r="DLQ339" s="105"/>
      <c r="DLR339" s="105"/>
      <c r="DLS339" s="283"/>
      <c r="DLT339" s="283"/>
      <c r="DLU339" s="105"/>
      <c r="DLV339" s="105"/>
      <c r="DLW339" s="105"/>
      <c r="DLX339" s="105"/>
      <c r="DLY339" s="105"/>
      <c r="DLZ339" s="105"/>
      <c r="DMA339" s="105"/>
      <c r="DMB339" s="105"/>
      <c r="DMC339" s="105"/>
      <c r="DMD339" s="105"/>
      <c r="DME339" s="105"/>
      <c r="DMF339" s="105"/>
      <c r="DMG339" s="105"/>
      <c r="DMH339" s="105"/>
      <c r="DMI339" s="105"/>
      <c r="DMJ339" s="105"/>
      <c r="DMK339" s="105"/>
      <c r="DML339" s="105"/>
      <c r="DMM339" s="105"/>
      <c r="DMN339" s="105"/>
      <c r="DMO339" s="105"/>
      <c r="DMP339" s="105"/>
      <c r="DMQ339" s="105"/>
      <c r="DMR339" s="105"/>
      <c r="DMS339" s="283"/>
      <c r="DMT339" s="283"/>
      <c r="DMU339" s="105"/>
      <c r="DMV339" s="105"/>
      <c r="DMW339" s="105"/>
      <c r="DMX339" s="105"/>
      <c r="DMY339" s="105"/>
      <c r="DMZ339" s="105"/>
      <c r="DNA339" s="105"/>
      <c r="DNB339" s="105"/>
      <c r="DNC339" s="105"/>
      <c r="DND339" s="105"/>
      <c r="DNE339" s="105"/>
      <c r="DNF339" s="105"/>
      <c r="DNG339" s="105"/>
      <c r="DNH339" s="105"/>
      <c r="DNI339" s="105"/>
      <c r="DNJ339" s="105"/>
      <c r="DNK339" s="105"/>
      <c r="DNL339" s="105"/>
      <c r="DNM339" s="105"/>
      <c r="DNN339" s="105"/>
      <c r="DNO339" s="105"/>
      <c r="DNP339" s="105"/>
      <c r="DNQ339" s="105"/>
      <c r="DNR339" s="105"/>
      <c r="DNS339" s="283"/>
      <c r="DNT339" s="283"/>
      <c r="DNU339" s="105"/>
      <c r="DNV339" s="105"/>
      <c r="DNW339" s="105"/>
      <c r="DNX339" s="105"/>
      <c r="DNY339" s="105"/>
      <c r="DNZ339" s="105"/>
      <c r="DOA339" s="105"/>
      <c r="DOB339" s="105"/>
      <c r="DOC339" s="105"/>
      <c r="DOD339" s="105"/>
      <c r="DOE339" s="105"/>
      <c r="DOF339" s="105"/>
      <c r="DOG339" s="105"/>
      <c r="DOH339" s="105"/>
      <c r="DOI339" s="105"/>
      <c r="DOJ339" s="105"/>
      <c r="DOK339" s="105"/>
      <c r="DOL339" s="105"/>
      <c r="DOM339" s="105"/>
      <c r="DON339" s="105"/>
      <c r="DOO339" s="105"/>
      <c r="DOP339" s="105"/>
      <c r="DOQ339" s="105"/>
      <c r="DOR339" s="105"/>
      <c r="DOS339" s="283"/>
      <c r="DOT339" s="283"/>
      <c r="DOU339" s="105"/>
      <c r="DOV339" s="105"/>
      <c r="DOW339" s="105"/>
      <c r="DOX339" s="105"/>
      <c r="DOY339" s="105"/>
      <c r="DOZ339" s="105"/>
      <c r="DPA339" s="105"/>
      <c r="DPB339" s="105"/>
      <c r="DPC339" s="105"/>
      <c r="DPD339" s="105"/>
      <c r="DPE339" s="105"/>
      <c r="DPF339" s="105"/>
      <c r="DPG339" s="105"/>
      <c r="DPH339" s="105"/>
      <c r="DPI339" s="105"/>
      <c r="DPJ339" s="105"/>
      <c r="DPK339" s="105"/>
      <c r="DPL339" s="105"/>
      <c r="DPM339" s="105"/>
      <c r="DPN339" s="105"/>
      <c r="DPO339" s="105"/>
      <c r="DPP339" s="105"/>
      <c r="DPQ339" s="105"/>
      <c r="DPR339" s="105"/>
      <c r="DPS339" s="283"/>
      <c r="DPT339" s="283"/>
      <c r="DPU339" s="105"/>
      <c r="DPV339" s="105"/>
      <c r="DPW339" s="105"/>
      <c r="DPX339" s="105"/>
      <c r="DPY339" s="105"/>
      <c r="DPZ339" s="105"/>
      <c r="DQA339" s="105"/>
      <c r="DQB339" s="105"/>
      <c r="DQC339" s="105"/>
      <c r="DQD339" s="105"/>
      <c r="DQE339" s="105"/>
      <c r="DQF339" s="105"/>
      <c r="DQG339" s="105"/>
      <c r="DQH339" s="105"/>
      <c r="DQI339" s="105"/>
      <c r="DQJ339" s="105"/>
      <c r="DQK339" s="105"/>
      <c r="DQL339" s="105"/>
      <c r="DQM339" s="105"/>
      <c r="DQN339" s="105"/>
      <c r="DQO339" s="105"/>
      <c r="DQP339" s="105"/>
      <c r="DQQ339" s="105"/>
      <c r="DQR339" s="105"/>
      <c r="DQS339" s="283"/>
      <c r="DQT339" s="283"/>
      <c r="DQU339" s="105"/>
      <c r="DQV339" s="105"/>
      <c r="DQW339" s="105"/>
      <c r="DQX339" s="105"/>
      <c r="DQY339" s="105"/>
      <c r="DQZ339" s="105"/>
      <c r="DRA339" s="105"/>
      <c r="DRB339" s="105"/>
      <c r="DRC339" s="105"/>
      <c r="DRD339" s="105"/>
      <c r="DRE339" s="105"/>
      <c r="DRF339" s="105"/>
      <c r="DRG339" s="105"/>
      <c r="DRH339" s="105"/>
      <c r="DRI339" s="105"/>
      <c r="DRJ339" s="105"/>
      <c r="DRK339" s="105"/>
      <c r="DRL339" s="105"/>
      <c r="DRM339" s="105"/>
      <c r="DRN339" s="105"/>
      <c r="DRO339" s="105"/>
      <c r="DRP339" s="105"/>
      <c r="DRQ339" s="105"/>
      <c r="DRR339" s="105"/>
      <c r="DRS339" s="283"/>
      <c r="DRT339" s="283"/>
      <c r="DRU339" s="105"/>
      <c r="DRV339" s="105"/>
      <c r="DRW339" s="105"/>
      <c r="DRX339" s="105"/>
      <c r="DRY339" s="105"/>
      <c r="DRZ339" s="105"/>
      <c r="DSA339" s="105"/>
      <c r="DSB339" s="105"/>
      <c r="DSC339" s="105"/>
      <c r="DSD339" s="105"/>
      <c r="DSE339" s="105"/>
      <c r="DSF339" s="105"/>
      <c r="DSG339" s="105"/>
      <c r="DSH339" s="105"/>
      <c r="DSI339" s="105"/>
      <c r="DSJ339" s="105"/>
      <c r="DSK339" s="105"/>
      <c r="DSL339" s="105"/>
      <c r="DSM339" s="105"/>
      <c r="DSN339" s="105"/>
      <c r="DSO339" s="105"/>
      <c r="DSP339" s="105"/>
      <c r="DSQ339" s="105"/>
      <c r="DSR339" s="105"/>
      <c r="DSS339" s="283"/>
      <c r="DST339" s="283"/>
      <c r="DSU339" s="105"/>
      <c r="DSV339" s="105"/>
      <c r="DSW339" s="105"/>
      <c r="DSX339" s="105"/>
      <c r="DSY339" s="105"/>
      <c r="DSZ339" s="105"/>
      <c r="DTA339" s="105"/>
      <c r="DTB339" s="105"/>
      <c r="DTC339" s="105"/>
      <c r="DTD339" s="105"/>
      <c r="DTE339" s="105"/>
      <c r="DTF339" s="105"/>
      <c r="DTG339" s="105"/>
      <c r="DTH339" s="105"/>
      <c r="DTI339" s="105"/>
      <c r="DTJ339" s="105"/>
      <c r="DTK339" s="105"/>
      <c r="DTL339" s="105"/>
      <c r="DTM339" s="105"/>
      <c r="DTN339" s="105"/>
      <c r="DTO339" s="105"/>
      <c r="DTP339" s="105"/>
      <c r="DTQ339" s="105"/>
      <c r="DTR339" s="105"/>
      <c r="DTS339" s="283"/>
      <c r="DTT339" s="283"/>
      <c r="DTU339" s="105"/>
      <c r="DTV339" s="105"/>
      <c r="DTW339" s="105"/>
      <c r="DTX339" s="105"/>
      <c r="DTY339" s="105"/>
      <c r="DTZ339" s="105"/>
      <c r="DUA339" s="105"/>
      <c r="DUB339" s="105"/>
      <c r="DUC339" s="105"/>
      <c r="DUD339" s="105"/>
      <c r="DUE339" s="105"/>
      <c r="DUF339" s="105"/>
      <c r="DUG339" s="105"/>
      <c r="DUH339" s="105"/>
      <c r="DUI339" s="105"/>
      <c r="DUJ339" s="105"/>
      <c r="DUK339" s="105"/>
      <c r="DUL339" s="105"/>
      <c r="DUM339" s="105"/>
      <c r="DUN339" s="105"/>
      <c r="DUO339" s="105"/>
      <c r="DUP339" s="105"/>
      <c r="DUQ339" s="105"/>
      <c r="DUR339" s="105"/>
      <c r="DUS339" s="283"/>
      <c r="DUT339" s="283"/>
      <c r="DUU339" s="105"/>
      <c r="DUV339" s="105"/>
      <c r="DUW339" s="105"/>
      <c r="DUX339" s="105"/>
      <c r="DUY339" s="105"/>
      <c r="DUZ339" s="105"/>
      <c r="DVA339" s="105"/>
      <c r="DVB339" s="105"/>
      <c r="DVC339" s="105"/>
      <c r="DVD339" s="105"/>
      <c r="DVE339" s="105"/>
      <c r="DVF339" s="105"/>
      <c r="DVG339" s="105"/>
      <c r="DVH339" s="105"/>
      <c r="DVI339" s="105"/>
      <c r="DVJ339" s="105"/>
      <c r="DVK339" s="105"/>
      <c r="DVL339" s="105"/>
      <c r="DVM339" s="105"/>
      <c r="DVN339" s="105"/>
      <c r="DVO339" s="105"/>
      <c r="DVP339" s="105"/>
      <c r="DVQ339" s="105"/>
      <c r="DVR339" s="105"/>
      <c r="DVS339" s="283"/>
      <c r="DVT339" s="283"/>
      <c r="DVU339" s="105"/>
      <c r="DVV339" s="105"/>
      <c r="DVW339" s="105"/>
      <c r="DVX339" s="105"/>
      <c r="DVY339" s="105"/>
      <c r="DVZ339" s="105"/>
      <c r="DWA339" s="105"/>
      <c r="DWB339" s="105"/>
      <c r="DWC339" s="105"/>
      <c r="DWD339" s="105"/>
      <c r="DWE339" s="105"/>
      <c r="DWF339" s="105"/>
      <c r="DWG339" s="105"/>
      <c r="DWH339" s="105"/>
      <c r="DWI339" s="105"/>
      <c r="DWJ339" s="105"/>
      <c r="DWK339" s="105"/>
      <c r="DWL339" s="105"/>
      <c r="DWM339" s="105"/>
      <c r="DWN339" s="105"/>
      <c r="DWO339" s="105"/>
      <c r="DWP339" s="105"/>
      <c r="DWQ339" s="105"/>
      <c r="DWR339" s="105"/>
      <c r="DWS339" s="283"/>
      <c r="DWT339" s="283"/>
      <c r="DWU339" s="105"/>
      <c r="DWV339" s="105"/>
      <c r="DWW339" s="105"/>
      <c r="DWX339" s="105"/>
      <c r="DWY339" s="105"/>
      <c r="DWZ339" s="105"/>
      <c r="DXA339" s="105"/>
      <c r="DXB339" s="105"/>
      <c r="DXC339" s="105"/>
      <c r="DXD339" s="105"/>
      <c r="DXE339" s="105"/>
      <c r="DXF339" s="105"/>
      <c r="DXG339" s="105"/>
      <c r="DXH339" s="105"/>
      <c r="DXI339" s="105"/>
      <c r="DXJ339" s="105"/>
      <c r="DXK339" s="105"/>
      <c r="DXL339" s="105"/>
      <c r="DXM339" s="105"/>
      <c r="DXN339" s="105"/>
      <c r="DXO339" s="105"/>
      <c r="DXP339" s="105"/>
      <c r="DXQ339" s="105"/>
      <c r="DXR339" s="105"/>
      <c r="DXS339" s="283"/>
      <c r="DXT339" s="283"/>
      <c r="DXU339" s="105"/>
      <c r="DXV339" s="105"/>
      <c r="DXW339" s="105"/>
      <c r="DXX339" s="105"/>
      <c r="DXY339" s="105"/>
      <c r="DXZ339" s="105"/>
      <c r="DYA339" s="105"/>
      <c r="DYB339" s="105"/>
      <c r="DYC339" s="105"/>
      <c r="DYD339" s="105"/>
      <c r="DYE339" s="105"/>
      <c r="DYF339" s="105"/>
      <c r="DYG339" s="105"/>
      <c r="DYH339" s="105"/>
      <c r="DYI339" s="105"/>
      <c r="DYJ339" s="105"/>
      <c r="DYK339" s="105"/>
      <c r="DYL339" s="105"/>
      <c r="DYM339" s="105"/>
      <c r="DYN339" s="105"/>
      <c r="DYO339" s="105"/>
      <c r="DYP339" s="105"/>
      <c r="DYQ339" s="105"/>
      <c r="DYR339" s="105"/>
      <c r="DYS339" s="283"/>
      <c r="DYT339" s="283"/>
      <c r="DYU339" s="105"/>
      <c r="DYV339" s="105"/>
      <c r="DYW339" s="105"/>
      <c r="DYX339" s="105"/>
      <c r="DYY339" s="105"/>
      <c r="DYZ339" s="105"/>
      <c r="DZA339" s="105"/>
      <c r="DZB339" s="105"/>
      <c r="DZC339" s="105"/>
      <c r="DZD339" s="105"/>
      <c r="DZE339" s="105"/>
      <c r="DZF339" s="105"/>
      <c r="DZG339" s="105"/>
      <c r="DZH339" s="105"/>
      <c r="DZI339" s="105"/>
      <c r="DZJ339" s="105"/>
      <c r="DZK339" s="105"/>
      <c r="DZL339" s="105"/>
      <c r="DZM339" s="105"/>
      <c r="DZN339" s="105"/>
      <c r="DZO339" s="105"/>
      <c r="DZP339" s="105"/>
      <c r="DZQ339" s="105"/>
      <c r="DZR339" s="105"/>
      <c r="DZS339" s="283"/>
      <c r="DZT339" s="283"/>
      <c r="DZU339" s="105"/>
      <c r="DZV339" s="105"/>
      <c r="DZW339" s="105"/>
      <c r="DZX339" s="105"/>
      <c r="DZY339" s="105"/>
      <c r="DZZ339" s="105"/>
      <c r="EAA339" s="105"/>
      <c r="EAB339" s="105"/>
      <c r="EAC339" s="105"/>
      <c r="EAD339" s="105"/>
      <c r="EAE339" s="105"/>
      <c r="EAF339" s="105"/>
      <c r="EAG339" s="105"/>
      <c r="EAH339" s="105"/>
      <c r="EAI339" s="105"/>
      <c r="EAJ339" s="105"/>
      <c r="EAK339" s="105"/>
      <c r="EAL339" s="105"/>
      <c r="EAM339" s="105"/>
      <c r="EAN339" s="105"/>
      <c r="EAO339" s="105"/>
      <c r="EAP339" s="105"/>
      <c r="EAQ339" s="105"/>
      <c r="EAR339" s="105"/>
      <c r="EAS339" s="283"/>
      <c r="EAT339" s="283"/>
      <c r="EAU339" s="105"/>
      <c r="EAV339" s="105"/>
      <c r="EAW339" s="105"/>
      <c r="EAX339" s="105"/>
      <c r="EAY339" s="105"/>
      <c r="EAZ339" s="105"/>
      <c r="EBA339" s="105"/>
      <c r="EBB339" s="105"/>
      <c r="EBC339" s="105"/>
      <c r="EBD339" s="105"/>
      <c r="EBE339" s="105"/>
      <c r="EBF339" s="105"/>
      <c r="EBG339" s="105"/>
      <c r="EBH339" s="105"/>
      <c r="EBI339" s="105"/>
      <c r="EBJ339" s="105"/>
      <c r="EBK339" s="105"/>
      <c r="EBL339" s="105"/>
      <c r="EBM339" s="105"/>
      <c r="EBN339" s="105"/>
      <c r="EBO339" s="105"/>
      <c r="EBP339" s="105"/>
      <c r="EBQ339" s="105"/>
      <c r="EBR339" s="105"/>
      <c r="EBS339" s="283"/>
      <c r="EBT339" s="283"/>
      <c r="EBU339" s="105"/>
      <c r="EBV339" s="105"/>
      <c r="EBW339" s="105"/>
      <c r="EBX339" s="105"/>
      <c r="EBY339" s="105"/>
      <c r="EBZ339" s="105"/>
      <c r="ECA339" s="105"/>
      <c r="ECB339" s="105"/>
      <c r="ECC339" s="105"/>
      <c r="ECD339" s="105"/>
      <c r="ECE339" s="105"/>
      <c r="ECF339" s="105"/>
      <c r="ECG339" s="105"/>
      <c r="ECH339" s="105"/>
      <c r="ECI339" s="105"/>
      <c r="ECJ339" s="105"/>
      <c r="ECK339" s="105"/>
      <c r="ECL339" s="105"/>
      <c r="ECM339" s="105"/>
      <c r="ECN339" s="105"/>
      <c r="ECO339" s="105"/>
      <c r="ECP339" s="105"/>
      <c r="ECQ339" s="105"/>
      <c r="ECR339" s="105"/>
      <c r="ECS339" s="283"/>
      <c r="ECT339" s="283"/>
      <c r="ECU339" s="105"/>
      <c r="ECV339" s="105"/>
      <c r="ECW339" s="105"/>
      <c r="ECX339" s="105"/>
      <c r="ECY339" s="105"/>
      <c r="ECZ339" s="105"/>
      <c r="EDA339" s="105"/>
      <c r="EDB339" s="105"/>
      <c r="EDC339" s="105"/>
      <c r="EDD339" s="105"/>
      <c r="EDE339" s="105"/>
      <c r="EDF339" s="105"/>
      <c r="EDG339" s="105"/>
      <c r="EDH339" s="105"/>
      <c r="EDI339" s="105"/>
      <c r="EDJ339" s="105"/>
      <c r="EDK339" s="105"/>
      <c r="EDL339" s="105"/>
      <c r="EDM339" s="105"/>
      <c r="EDN339" s="105"/>
      <c r="EDO339" s="105"/>
      <c r="EDP339" s="105"/>
      <c r="EDQ339" s="105"/>
      <c r="EDR339" s="105"/>
      <c r="EDS339" s="283"/>
      <c r="EDT339" s="283"/>
      <c r="EDU339" s="105"/>
      <c r="EDV339" s="105"/>
      <c r="EDW339" s="105"/>
      <c r="EDX339" s="105"/>
      <c r="EDY339" s="105"/>
      <c r="EDZ339" s="105"/>
      <c r="EEA339" s="105"/>
      <c r="EEB339" s="105"/>
      <c r="EEC339" s="105"/>
      <c r="EED339" s="105"/>
      <c r="EEE339" s="105"/>
      <c r="EEF339" s="105"/>
      <c r="EEG339" s="105"/>
      <c r="EEH339" s="105"/>
      <c r="EEI339" s="105"/>
      <c r="EEJ339" s="105"/>
      <c r="EEK339" s="105"/>
      <c r="EEL339" s="105"/>
      <c r="EEM339" s="105"/>
      <c r="EEN339" s="105"/>
      <c r="EEO339" s="105"/>
      <c r="EEP339" s="105"/>
      <c r="EEQ339" s="105"/>
      <c r="EER339" s="105"/>
      <c r="EES339" s="283"/>
      <c r="EET339" s="283"/>
      <c r="EEU339" s="105"/>
      <c r="EEV339" s="105"/>
      <c r="EEW339" s="105"/>
      <c r="EEX339" s="105"/>
      <c r="EEY339" s="105"/>
      <c r="EEZ339" s="105"/>
      <c r="EFA339" s="105"/>
      <c r="EFB339" s="105"/>
      <c r="EFC339" s="105"/>
      <c r="EFD339" s="105"/>
      <c r="EFE339" s="105"/>
      <c r="EFF339" s="105"/>
      <c r="EFG339" s="105"/>
      <c r="EFH339" s="105"/>
      <c r="EFI339" s="105"/>
      <c r="EFJ339" s="105"/>
      <c r="EFK339" s="105"/>
      <c r="EFL339" s="105"/>
      <c r="EFM339" s="105"/>
      <c r="EFN339" s="105"/>
      <c r="EFO339" s="105"/>
      <c r="EFP339" s="105"/>
      <c r="EFQ339" s="105"/>
      <c r="EFR339" s="105"/>
      <c r="EFS339" s="283"/>
      <c r="EFT339" s="283"/>
      <c r="EFU339" s="105"/>
      <c r="EFV339" s="105"/>
      <c r="EFW339" s="105"/>
      <c r="EFX339" s="105"/>
      <c r="EFY339" s="105"/>
      <c r="EFZ339" s="105"/>
      <c r="EGA339" s="105"/>
      <c r="EGB339" s="105"/>
      <c r="EGC339" s="105"/>
      <c r="EGD339" s="105"/>
      <c r="EGE339" s="105"/>
      <c r="EGF339" s="105"/>
      <c r="EGG339" s="105"/>
      <c r="EGH339" s="105"/>
      <c r="EGI339" s="105"/>
      <c r="EGJ339" s="105"/>
      <c r="EGK339" s="105"/>
      <c r="EGL339" s="105"/>
      <c r="EGM339" s="105"/>
      <c r="EGN339" s="105"/>
      <c r="EGO339" s="105"/>
      <c r="EGP339" s="105"/>
      <c r="EGQ339" s="105"/>
      <c r="EGR339" s="105"/>
      <c r="EGS339" s="283"/>
      <c r="EGT339" s="283"/>
      <c r="EGU339" s="105"/>
      <c r="EGV339" s="105"/>
      <c r="EGW339" s="105"/>
      <c r="EGX339" s="105"/>
      <c r="EGY339" s="105"/>
      <c r="EGZ339" s="105"/>
      <c r="EHA339" s="105"/>
      <c r="EHB339" s="105"/>
      <c r="EHC339" s="105"/>
      <c r="EHD339" s="105"/>
      <c r="EHE339" s="105"/>
      <c r="EHF339" s="105"/>
      <c r="EHG339" s="105"/>
      <c r="EHH339" s="105"/>
      <c r="EHI339" s="105"/>
      <c r="EHJ339" s="105"/>
      <c r="EHK339" s="105"/>
      <c r="EHL339" s="105"/>
      <c r="EHM339" s="105"/>
      <c r="EHN339" s="105"/>
      <c r="EHO339" s="105"/>
      <c r="EHP339" s="105"/>
      <c r="EHQ339" s="105"/>
      <c r="EHR339" s="105"/>
      <c r="EHS339" s="283"/>
      <c r="EHT339" s="283"/>
      <c r="EHU339" s="105"/>
      <c r="EHV339" s="105"/>
      <c r="EHW339" s="105"/>
      <c r="EHX339" s="105"/>
      <c r="EHY339" s="105"/>
      <c r="EHZ339" s="105"/>
      <c r="EIA339" s="105"/>
      <c r="EIB339" s="105"/>
      <c r="EIC339" s="105"/>
      <c r="EID339" s="105"/>
      <c r="EIE339" s="105"/>
      <c r="EIF339" s="105"/>
      <c r="EIG339" s="105"/>
      <c r="EIH339" s="105"/>
      <c r="EII339" s="105"/>
      <c r="EIJ339" s="105"/>
      <c r="EIK339" s="105"/>
      <c r="EIL339" s="105"/>
      <c r="EIM339" s="105"/>
      <c r="EIN339" s="105"/>
      <c r="EIO339" s="105"/>
      <c r="EIP339" s="105"/>
      <c r="EIQ339" s="105"/>
      <c r="EIR339" s="105"/>
      <c r="EIS339" s="283"/>
      <c r="EIT339" s="283"/>
      <c r="EIU339" s="105"/>
      <c r="EIV339" s="105"/>
      <c r="EIW339" s="105"/>
      <c r="EIX339" s="105"/>
      <c r="EIY339" s="105"/>
      <c r="EIZ339" s="105"/>
      <c r="EJA339" s="105"/>
      <c r="EJB339" s="105"/>
      <c r="EJC339" s="105"/>
      <c r="EJD339" s="105"/>
      <c r="EJE339" s="105"/>
      <c r="EJF339" s="105"/>
      <c r="EJG339" s="105"/>
      <c r="EJH339" s="105"/>
      <c r="EJI339" s="105"/>
      <c r="EJJ339" s="105"/>
      <c r="EJK339" s="105"/>
      <c r="EJL339" s="105"/>
      <c r="EJM339" s="105"/>
      <c r="EJN339" s="105"/>
      <c r="EJO339" s="105"/>
      <c r="EJP339" s="105"/>
      <c r="EJQ339" s="105"/>
      <c r="EJR339" s="105"/>
      <c r="EJS339" s="283"/>
      <c r="EJT339" s="283"/>
      <c r="EJU339" s="105"/>
      <c r="EJV339" s="105"/>
      <c r="EJW339" s="105"/>
      <c r="EJX339" s="105"/>
      <c r="EJY339" s="105"/>
      <c r="EJZ339" s="105"/>
      <c r="EKA339" s="105"/>
      <c r="EKB339" s="105"/>
      <c r="EKC339" s="105"/>
      <c r="EKD339" s="105"/>
      <c r="EKE339" s="105"/>
      <c r="EKF339" s="105"/>
      <c r="EKG339" s="105"/>
      <c r="EKH339" s="105"/>
      <c r="EKI339" s="105"/>
      <c r="EKJ339" s="105"/>
      <c r="EKK339" s="105"/>
      <c r="EKL339" s="105"/>
      <c r="EKM339" s="105"/>
      <c r="EKN339" s="105"/>
      <c r="EKO339" s="105"/>
      <c r="EKP339" s="105"/>
      <c r="EKQ339" s="105"/>
      <c r="EKR339" s="105"/>
      <c r="EKS339" s="283"/>
      <c r="EKT339" s="283"/>
      <c r="EKU339" s="105"/>
      <c r="EKV339" s="105"/>
      <c r="EKW339" s="105"/>
      <c r="EKX339" s="105"/>
      <c r="EKY339" s="105"/>
      <c r="EKZ339" s="105"/>
      <c r="ELA339" s="105"/>
      <c r="ELB339" s="105"/>
      <c r="ELC339" s="105"/>
      <c r="ELD339" s="105"/>
      <c r="ELE339" s="105"/>
      <c r="ELF339" s="105"/>
      <c r="ELG339" s="105"/>
      <c r="ELH339" s="105"/>
      <c r="ELI339" s="105"/>
      <c r="ELJ339" s="105"/>
      <c r="ELK339" s="105"/>
      <c r="ELL339" s="105"/>
      <c r="ELM339" s="105"/>
      <c r="ELN339" s="105"/>
      <c r="ELO339" s="105"/>
      <c r="ELP339" s="105"/>
      <c r="ELQ339" s="105"/>
      <c r="ELR339" s="105"/>
      <c r="ELS339" s="283"/>
      <c r="ELT339" s="283"/>
      <c r="ELU339" s="105"/>
      <c r="ELV339" s="105"/>
      <c r="ELW339" s="105"/>
      <c r="ELX339" s="105"/>
      <c r="ELY339" s="105"/>
      <c r="ELZ339" s="105"/>
      <c r="EMA339" s="105"/>
      <c r="EMB339" s="105"/>
      <c r="EMC339" s="105"/>
      <c r="EMD339" s="105"/>
      <c r="EME339" s="105"/>
      <c r="EMF339" s="105"/>
      <c r="EMG339" s="105"/>
      <c r="EMH339" s="105"/>
      <c r="EMI339" s="105"/>
      <c r="EMJ339" s="105"/>
      <c r="EMK339" s="105"/>
      <c r="EML339" s="105"/>
      <c r="EMM339" s="105"/>
      <c r="EMN339" s="105"/>
      <c r="EMO339" s="105"/>
      <c r="EMP339" s="105"/>
      <c r="EMQ339" s="105"/>
      <c r="EMR339" s="105"/>
      <c r="EMS339" s="283"/>
      <c r="EMT339" s="283"/>
      <c r="EMU339" s="105"/>
      <c r="EMV339" s="105"/>
      <c r="EMW339" s="105"/>
      <c r="EMX339" s="105"/>
      <c r="EMY339" s="105"/>
      <c r="EMZ339" s="105"/>
      <c r="ENA339" s="105"/>
      <c r="ENB339" s="105"/>
      <c r="ENC339" s="105"/>
      <c r="END339" s="105"/>
      <c r="ENE339" s="105"/>
      <c r="ENF339" s="105"/>
      <c r="ENG339" s="105"/>
      <c r="ENH339" s="105"/>
      <c r="ENI339" s="105"/>
      <c r="ENJ339" s="105"/>
      <c r="ENK339" s="105"/>
      <c r="ENL339" s="105"/>
      <c r="ENM339" s="105"/>
      <c r="ENN339" s="105"/>
      <c r="ENO339" s="105"/>
      <c r="ENP339" s="105"/>
      <c r="ENQ339" s="105"/>
      <c r="ENR339" s="105"/>
      <c r="ENS339" s="283"/>
      <c r="ENT339" s="283"/>
      <c r="ENU339" s="105"/>
      <c r="ENV339" s="105"/>
      <c r="ENW339" s="105"/>
      <c r="ENX339" s="105"/>
      <c r="ENY339" s="105"/>
      <c r="ENZ339" s="105"/>
      <c r="EOA339" s="105"/>
      <c r="EOB339" s="105"/>
      <c r="EOC339" s="105"/>
      <c r="EOD339" s="105"/>
      <c r="EOE339" s="105"/>
      <c r="EOF339" s="105"/>
      <c r="EOG339" s="105"/>
      <c r="EOH339" s="105"/>
      <c r="EOI339" s="105"/>
      <c r="EOJ339" s="105"/>
      <c r="EOK339" s="105"/>
      <c r="EOL339" s="105"/>
      <c r="EOM339" s="105"/>
      <c r="EON339" s="105"/>
      <c r="EOO339" s="105"/>
      <c r="EOP339" s="105"/>
      <c r="EOQ339" s="105"/>
      <c r="EOR339" s="105"/>
      <c r="EOS339" s="283"/>
      <c r="EOT339" s="283"/>
      <c r="EOU339" s="105"/>
      <c r="EOV339" s="105"/>
      <c r="EOW339" s="105"/>
      <c r="EOX339" s="105"/>
      <c r="EOY339" s="105"/>
      <c r="EOZ339" s="105"/>
      <c r="EPA339" s="105"/>
      <c r="EPB339" s="105"/>
      <c r="EPC339" s="105"/>
      <c r="EPD339" s="105"/>
      <c r="EPE339" s="105"/>
      <c r="EPF339" s="105"/>
      <c r="EPG339" s="105"/>
      <c r="EPH339" s="105"/>
      <c r="EPI339" s="105"/>
      <c r="EPJ339" s="105"/>
      <c r="EPK339" s="105"/>
      <c r="EPL339" s="105"/>
      <c r="EPM339" s="105"/>
      <c r="EPN339" s="105"/>
      <c r="EPO339" s="105"/>
      <c r="EPP339" s="105"/>
      <c r="EPQ339" s="105"/>
      <c r="EPR339" s="105"/>
      <c r="EPS339" s="283"/>
      <c r="EPT339" s="283"/>
      <c r="EPU339" s="105"/>
      <c r="EPV339" s="105"/>
      <c r="EPW339" s="105"/>
      <c r="EPX339" s="105"/>
      <c r="EPY339" s="105"/>
      <c r="EPZ339" s="105"/>
      <c r="EQA339" s="105"/>
      <c r="EQB339" s="105"/>
      <c r="EQC339" s="105"/>
      <c r="EQD339" s="105"/>
      <c r="EQE339" s="105"/>
      <c r="EQF339" s="105"/>
      <c r="EQG339" s="105"/>
      <c r="EQH339" s="105"/>
      <c r="EQI339" s="105"/>
      <c r="EQJ339" s="105"/>
      <c r="EQK339" s="105"/>
      <c r="EQL339" s="105"/>
      <c r="EQM339" s="105"/>
      <c r="EQN339" s="105"/>
      <c r="EQO339" s="105"/>
      <c r="EQP339" s="105"/>
      <c r="EQQ339" s="105"/>
      <c r="EQR339" s="105"/>
      <c r="EQS339" s="283"/>
      <c r="EQT339" s="283"/>
      <c r="EQU339" s="105"/>
      <c r="EQV339" s="105"/>
      <c r="EQW339" s="105"/>
      <c r="EQX339" s="105"/>
      <c r="EQY339" s="105"/>
      <c r="EQZ339" s="105"/>
      <c r="ERA339" s="105"/>
      <c r="ERB339" s="105"/>
      <c r="ERC339" s="105"/>
      <c r="ERD339" s="105"/>
      <c r="ERE339" s="105"/>
      <c r="ERF339" s="105"/>
      <c r="ERG339" s="105"/>
      <c r="ERH339" s="105"/>
      <c r="ERI339" s="105"/>
      <c r="ERJ339" s="105"/>
      <c r="ERK339" s="105"/>
      <c r="ERL339" s="105"/>
      <c r="ERM339" s="105"/>
      <c r="ERN339" s="105"/>
      <c r="ERO339" s="105"/>
      <c r="ERP339" s="105"/>
      <c r="ERQ339" s="105"/>
      <c r="ERR339" s="105"/>
      <c r="ERS339" s="283"/>
      <c r="ERT339" s="283"/>
      <c r="ERU339" s="105"/>
      <c r="ERV339" s="105"/>
      <c r="ERW339" s="105"/>
      <c r="ERX339" s="105"/>
      <c r="ERY339" s="105"/>
      <c r="ERZ339" s="105"/>
      <c r="ESA339" s="105"/>
      <c r="ESB339" s="105"/>
      <c r="ESC339" s="105"/>
      <c r="ESD339" s="105"/>
      <c r="ESE339" s="105"/>
      <c r="ESF339" s="105"/>
      <c r="ESG339" s="105"/>
      <c r="ESH339" s="105"/>
      <c r="ESI339" s="105"/>
      <c r="ESJ339" s="105"/>
      <c r="ESK339" s="105"/>
      <c r="ESL339" s="105"/>
      <c r="ESM339" s="105"/>
      <c r="ESN339" s="105"/>
      <c r="ESO339" s="105"/>
      <c r="ESP339" s="105"/>
      <c r="ESQ339" s="105"/>
      <c r="ESR339" s="105"/>
      <c r="ESS339" s="283"/>
      <c r="EST339" s="283"/>
      <c r="ESU339" s="105"/>
      <c r="ESV339" s="105"/>
      <c r="ESW339" s="105"/>
      <c r="ESX339" s="105"/>
      <c r="ESY339" s="105"/>
      <c r="ESZ339" s="105"/>
      <c r="ETA339" s="105"/>
      <c r="ETB339" s="105"/>
      <c r="ETC339" s="105"/>
      <c r="ETD339" s="105"/>
      <c r="ETE339" s="105"/>
      <c r="ETF339" s="105"/>
      <c r="ETG339" s="105"/>
      <c r="ETH339" s="105"/>
      <c r="ETI339" s="105"/>
      <c r="ETJ339" s="105"/>
      <c r="ETK339" s="105"/>
      <c r="ETL339" s="105"/>
      <c r="ETM339" s="105"/>
      <c r="ETN339" s="105"/>
      <c r="ETO339" s="105"/>
      <c r="ETP339" s="105"/>
      <c r="ETQ339" s="105"/>
      <c r="ETR339" s="105"/>
      <c r="ETS339" s="283"/>
      <c r="ETT339" s="283"/>
      <c r="ETU339" s="105"/>
      <c r="ETV339" s="105"/>
      <c r="ETW339" s="105"/>
      <c r="ETX339" s="105"/>
      <c r="ETY339" s="105"/>
      <c r="ETZ339" s="105"/>
      <c r="EUA339" s="105"/>
      <c r="EUB339" s="105"/>
      <c r="EUC339" s="105"/>
      <c r="EUD339" s="105"/>
      <c r="EUE339" s="105"/>
      <c r="EUF339" s="105"/>
      <c r="EUG339" s="105"/>
      <c r="EUH339" s="105"/>
      <c r="EUI339" s="105"/>
      <c r="EUJ339" s="105"/>
      <c r="EUK339" s="105"/>
      <c r="EUL339" s="105"/>
      <c r="EUM339" s="105"/>
      <c r="EUN339" s="105"/>
      <c r="EUO339" s="105"/>
      <c r="EUP339" s="105"/>
      <c r="EUQ339" s="105"/>
      <c r="EUR339" s="105"/>
      <c r="EUS339" s="283"/>
      <c r="EUT339" s="283"/>
      <c r="EUU339" s="105"/>
      <c r="EUV339" s="105"/>
      <c r="EUW339" s="105"/>
      <c r="EUX339" s="105"/>
      <c r="EUY339" s="105"/>
      <c r="EUZ339" s="105"/>
      <c r="EVA339" s="105"/>
      <c r="EVB339" s="105"/>
      <c r="EVC339" s="105"/>
      <c r="EVD339" s="105"/>
      <c r="EVE339" s="105"/>
      <c r="EVF339" s="105"/>
      <c r="EVG339" s="105"/>
      <c r="EVH339" s="105"/>
      <c r="EVI339" s="105"/>
      <c r="EVJ339" s="105"/>
      <c r="EVK339" s="105"/>
      <c r="EVL339" s="105"/>
      <c r="EVM339" s="105"/>
      <c r="EVN339" s="105"/>
      <c r="EVO339" s="105"/>
      <c r="EVP339" s="105"/>
      <c r="EVQ339" s="105"/>
      <c r="EVR339" s="105"/>
      <c r="EVS339" s="283"/>
      <c r="EVT339" s="283"/>
      <c r="EVU339" s="105"/>
      <c r="EVV339" s="105"/>
      <c r="EVW339" s="105"/>
      <c r="EVX339" s="105"/>
      <c r="EVY339" s="105"/>
      <c r="EVZ339" s="105"/>
      <c r="EWA339" s="105"/>
      <c r="EWB339" s="105"/>
      <c r="EWC339" s="105"/>
      <c r="EWD339" s="105"/>
      <c r="EWE339" s="105"/>
      <c r="EWF339" s="105"/>
      <c r="EWG339" s="105"/>
      <c r="EWH339" s="105"/>
      <c r="EWI339" s="105"/>
      <c r="EWJ339" s="105"/>
      <c r="EWK339" s="105"/>
      <c r="EWL339" s="105"/>
      <c r="EWM339" s="105"/>
      <c r="EWN339" s="105"/>
      <c r="EWO339" s="105"/>
      <c r="EWP339" s="105"/>
      <c r="EWQ339" s="105"/>
      <c r="EWR339" s="105"/>
      <c r="EWS339" s="283"/>
      <c r="EWT339" s="283"/>
      <c r="EWU339" s="105"/>
      <c r="EWV339" s="105"/>
      <c r="EWW339" s="105"/>
      <c r="EWX339" s="105"/>
      <c r="EWY339" s="105"/>
      <c r="EWZ339" s="105"/>
      <c r="EXA339" s="105"/>
      <c r="EXB339" s="105"/>
      <c r="EXC339" s="105"/>
      <c r="EXD339" s="105"/>
      <c r="EXE339" s="105"/>
      <c r="EXF339" s="105"/>
      <c r="EXG339" s="105"/>
      <c r="EXH339" s="105"/>
      <c r="EXI339" s="105"/>
      <c r="EXJ339" s="105"/>
      <c r="EXK339" s="105"/>
      <c r="EXL339" s="105"/>
      <c r="EXM339" s="105"/>
      <c r="EXN339" s="105"/>
      <c r="EXO339" s="105"/>
      <c r="EXP339" s="105"/>
      <c r="EXQ339" s="105"/>
      <c r="EXR339" s="105"/>
      <c r="EXS339" s="283"/>
      <c r="EXT339" s="283"/>
      <c r="EXU339" s="105"/>
      <c r="EXV339" s="105"/>
      <c r="EXW339" s="105"/>
      <c r="EXX339" s="105"/>
      <c r="EXY339" s="105"/>
      <c r="EXZ339" s="105"/>
      <c r="EYA339" s="105"/>
      <c r="EYB339" s="105"/>
      <c r="EYC339" s="105"/>
      <c r="EYD339" s="105"/>
      <c r="EYE339" s="105"/>
      <c r="EYF339" s="105"/>
      <c r="EYG339" s="105"/>
      <c r="EYH339" s="105"/>
      <c r="EYI339" s="105"/>
      <c r="EYJ339" s="105"/>
      <c r="EYK339" s="105"/>
      <c r="EYL339" s="105"/>
      <c r="EYM339" s="105"/>
      <c r="EYN339" s="105"/>
      <c r="EYO339" s="105"/>
      <c r="EYP339" s="105"/>
      <c r="EYQ339" s="105"/>
      <c r="EYR339" s="105"/>
      <c r="EYS339" s="283"/>
      <c r="EYT339" s="283"/>
      <c r="EYU339" s="105"/>
      <c r="EYV339" s="105"/>
      <c r="EYW339" s="105"/>
      <c r="EYX339" s="105"/>
      <c r="EYY339" s="105"/>
      <c r="EYZ339" s="105"/>
      <c r="EZA339" s="105"/>
      <c r="EZB339" s="105"/>
      <c r="EZC339" s="105"/>
      <c r="EZD339" s="105"/>
      <c r="EZE339" s="105"/>
      <c r="EZF339" s="105"/>
      <c r="EZG339" s="105"/>
      <c r="EZH339" s="105"/>
      <c r="EZI339" s="105"/>
      <c r="EZJ339" s="105"/>
      <c r="EZK339" s="105"/>
      <c r="EZL339" s="105"/>
      <c r="EZM339" s="105"/>
      <c r="EZN339" s="105"/>
      <c r="EZO339" s="105"/>
      <c r="EZP339" s="105"/>
      <c r="EZQ339" s="105"/>
      <c r="EZR339" s="105"/>
      <c r="EZS339" s="283"/>
      <c r="EZT339" s="283"/>
      <c r="EZU339" s="105"/>
      <c r="EZV339" s="105"/>
      <c r="EZW339" s="105"/>
      <c r="EZX339" s="105"/>
      <c r="EZY339" s="105"/>
      <c r="EZZ339" s="105"/>
      <c r="FAA339" s="105"/>
      <c r="FAB339" s="105"/>
      <c r="FAC339" s="105"/>
      <c r="FAD339" s="105"/>
      <c r="FAE339" s="105"/>
      <c r="FAF339" s="105"/>
      <c r="FAG339" s="105"/>
      <c r="FAH339" s="105"/>
      <c r="FAI339" s="105"/>
      <c r="FAJ339" s="105"/>
      <c r="FAK339" s="105"/>
      <c r="FAL339" s="105"/>
      <c r="FAM339" s="105"/>
      <c r="FAN339" s="105"/>
      <c r="FAO339" s="105"/>
      <c r="FAP339" s="105"/>
      <c r="FAQ339" s="105"/>
      <c r="FAR339" s="105"/>
      <c r="FAS339" s="283"/>
      <c r="FAT339" s="283"/>
      <c r="FAU339" s="105"/>
      <c r="FAV339" s="105"/>
      <c r="FAW339" s="105"/>
      <c r="FAX339" s="105"/>
      <c r="FAY339" s="105"/>
      <c r="FAZ339" s="105"/>
      <c r="FBA339" s="105"/>
      <c r="FBB339" s="105"/>
      <c r="FBC339" s="105"/>
      <c r="FBD339" s="105"/>
      <c r="FBE339" s="105"/>
      <c r="FBF339" s="105"/>
      <c r="FBG339" s="105"/>
      <c r="FBH339" s="105"/>
      <c r="FBI339" s="105"/>
      <c r="FBJ339" s="105"/>
      <c r="FBK339" s="105"/>
      <c r="FBL339" s="105"/>
      <c r="FBM339" s="105"/>
      <c r="FBN339" s="105"/>
      <c r="FBO339" s="105"/>
      <c r="FBP339" s="105"/>
      <c r="FBQ339" s="105"/>
      <c r="FBR339" s="105"/>
      <c r="FBS339" s="283"/>
      <c r="FBT339" s="283"/>
      <c r="FBU339" s="105"/>
      <c r="FBV339" s="105"/>
      <c r="FBW339" s="105"/>
      <c r="FBX339" s="105"/>
      <c r="FBY339" s="105"/>
      <c r="FBZ339" s="105"/>
      <c r="FCA339" s="105"/>
      <c r="FCB339" s="105"/>
      <c r="FCC339" s="105"/>
      <c r="FCD339" s="105"/>
      <c r="FCE339" s="105"/>
      <c r="FCF339" s="105"/>
      <c r="FCG339" s="105"/>
      <c r="FCH339" s="105"/>
      <c r="FCI339" s="105"/>
      <c r="FCJ339" s="105"/>
      <c r="FCK339" s="105"/>
      <c r="FCL339" s="105"/>
      <c r="FCM339" s="105"/>
      <c r="FCN339" s="105"/>
      <c r="FCO339" s="105"/>
      <c r="FCP339" s="105"/>
      <c r="FCQ339" s="105"/>
      <c r="FCR339" s="105"/>
      <c r="FCS339" s="283"/>
      <c r="FCT339" s="283"/>
      <c r="FCU339" s="105"/>
      <c r="FCV339" s="105"/>
      <c r="FCW339" s="105"/>
      <c r="FCX339" s="105"/>
      <c r="FCY339" s="105"/>
      <c r="FCZ339" s="105"/>
      <c r="FDA339" s="105"/>
      <c r="FDB339" s="105"/>
      <c r="FDC339" s="105"/>
      <c r="FDD339" s="105"/>
      <c r="FDE339" s="105"/>
      <c r="FDF339" s="105"/>
      <c r="FDG339" s="105"/>
      <c r="FDH339" s="105"/>
      <c r="FDI339" s="105"/>
      <c r="FDJ339" s="105"/>
      <c r="FDK339" s="105"/>
      <c r="FDL339" s="105"/>
      <c r="FDM339" s="105"/>
      <c r="FDN339" s="105"/>
      <c r="FDO339" s="105"/>
      <c r="FDP339" s="105"/>
      <c r="FDQ339" s="105"/>
      <c r="FDR339" s="105"/>
      <c r="FDS339" s="283"/>
      <c r="FDT339" s="283"/>
      <c r="FDU339" s="105"/>
      <c r="FDV339" s="105"/>
      <c r="FDW339" s="105"/>
      <c r="FDX339" s="105"/>
      <c r="FDY339" s="105"/>
      <c r="FDZ339" s="105"/>
      <c r="FEA339" s="105"/>
      <c r="FEB339" s="105"/>
      <c r="FEC339" s="105"/>
      <c r="FED339" s="105"/>
      <c r="FEE339" s="105"/>
      <c r="FEF339" s="105"/>
      <c r="FEG339" s="105"/>
      <c r="FEH339" s="105"/>
      <c r="FEI339" s="105"/>
      <c r="FEJ339" s="105"/>
      <c r="FEK339" s="105"/>
      <c r="FEL339" s="105"/>
      <c r="FEM339" s="105"/>
      <c r="FEN339" s="105"/>
      <c r="FEO339" s="105"/>
      <c r="FEP339" s="105"/>
      <c r="FEQ339" s="105"/>
      <c r="FER339" s="105"/>
      <c r="FES339" s="283"/>
      <c r="FET339" s="283"/>
      <c r="FEU339" s="105"/>
      <c r="FEV339" s="105"/>
      <c r="FEW339" s="105"/>
      <c r="FEX339" s="105"/>
      <c r="FEY339" s="105"/>
      <c r="FEZ339" s="105"/>
      <c r="FFA339" s="105"/>
      <c r="FFB339" s="105"/>
      <c r="FFC339" s="105"/>
      <c r="FFD339" s="105"/>
      <c r="FFE339" s="105"/>
      <c r="FFF339" s="105"/>
      <c r="FFG339" s="105"/>
      <c r="FFH339" s="105"/>
      <c r="FFI339" s="105"/>
      <c r="FFJ339" s="105"/>
      <c r="FFK339" s="105"/>
      <c r="FFL339" s="105"/>
      <c r="FFM339" s="105"/>
      <c r="FFN339" s="105"/>
      <c r="FFO339" s="105"/>
      <c r="FFP339" s="105"/>
      <c r="FFQ339" s="105"/>
      <c r="FFR339" s="105"/>
      <c r="FFS339" s="283"/>
      <c r="FFT339" s="283"/>
      <c r="FFU339" s="105"/>
      <c r="FFV339" s="105"/>
      <c r="FFW339" s="105"/>
      <c r="FFX339" s="105"/>
      <c r="FFY339" s="105"/>
      <c r="FFZ339" s="105"/>
      <c r="FGA339" s="105"/>
      <c r="FGB339" s="105"/>
      <c r="FGC339" s="105"/>
      <c r="FGD339" s="105"/>
      <c r="FGE339" s="105"/>
      <c r="FGF339" s="105"/>
      <c r="FGG339" s="105"/>
      <c r="FGH339" s="105"/>
      <c r="FGI339" s="105"/>
      <c r="FGJ339" s="105"/>
      <c r="FGK339" s="105"/>
      <c r="FGL339" s="105"/>
      <c r="FGM339" s="105"/>
      <c r="FGN339" s="105"/>
      <c r="FGO339" s="105"/>
      <c r="FGP339" s="105"/>
      <c r="FGQ339" s="105"/>
      <c r="FGR339" s="105"/>
      <c r="FGS339" s="283"/>
      <c r="FGT339" s="283"/>
      <c r="FGU339" s="105"/>
      <c r="FGV339" s="105"/>
      <c r="FGW339" s="105"/>
      <c r="FGX339" s="105"/>
      <c r="FGY339" s="105"/>
      <c r="FGZ339" s="105"/>
      <c r="FHA339" s="105"/>
      <c r="FHB339" s="105"/>
      <c r="FHC339" s="105"/>
      <c r="FHD339" s="105"/>
      <c r="FHE339" s="105"/>
      <c r="FHF339" s="105"/>
      <c r="FHG339" s="105"/>
      <c r="FHH339" s="105"/>
      <c r="FHI339" s="105"/>
      <c r="FHJ339" s="105"/>
      <c r="FHK339" s="105"/>
      <c r="FHL339" s="105"/>
      <c r="FHM339" s="105"/>
      <c r="FHN339" s="105"/>
      <c r="FHO339" s="105"/>
      <c r="FHP339" s="105"/>
      <c r="FHQ339" s="105"/>
      <c r="FHR339" s="105"/>
      <c r="FHS339" s="283"/>
      <c r="FHT339" s="283"/>
      <c r="FHU339" s="105"/>
      <c r="FHV339" s="105"/>
      <c r="FHW339" s="105"/>
      <c r="FHX339" s="105"/>
      <c r="FHY339" s="105"/>
      <c r="FHZ339" s="105"/>
      <c r="FIA339" s="105"/>
      <c r="FIB339" s="105"/>
      <c r="FIC339" s="105"/>
      <c r="FID339" s="105"/>
      <c r="FIE339" s="105"/>
      <c r="FIF339" s="105"/>
      <c r="FIG339" s="105"/>
      <c r="FIH339" s="105"/>
      <c r="FII339" s="105"/>
      <c r="FIJ339" s="105"/>
      <c r="FIK339" s="105"/>
      <c r="FIL339" s="105"/>
      <c r="FIM339" s="105"/>
      <c r="FIN339" s="105"/>
      <c r="FIO339" s="105"/>
      <c r="FIP339" s="105"/>
      <c r="FIQ339" s="105"/>
      <c r="FIR339" s="105"/>
      <c r="FIS339" s="283"/>
      <c r="FIT339" s="283"/>
      <c r="FIU339" s="105"/>
      <c r="FIV339" s="105"/>
      <c r="FIW339" s="105"/>
      <c r="FIX339" s="105"/>
      <c r="FIY339" s="105"/>
      <c r="FIZ339" s="105"/>
      <c r="FJA339" s="105"/>
      <c r="FJB339" s="105"/>
      <c r="FJC339" s="105"/>
      <c r="FJD339" s="105"/>
      <c r="FJE339" s="105"/>
      <c r="FJF339" s="105"/>
      <c r="FJG339" s="105"/>
      <c r="FJH339" s="105"/>
      <c r="FJI339" s="105"/>
      <c r="FJJ339" s="105"/>
      <c r="FJK339" s="105"/>
      <c r="FJL339" s="105"/>
      <c r="FJM339" s="105"/>
      <c r="FJN339" s="105"/>
      <c r="FJO339" s="105"/>
      <c r="FJP339" s="105"/>
      <c r="FJQ339" s="105"/>
      <c r="FJR339" s="105"/>
      <c r="FJS339" s="283"/>
      <c r="FJT339" s="283"/>
      <c r="FJU339" s="105"/>
      <c r="FJV339" s="105"/>
      <c r="FJW339" s="105"/>
      <c r="FJX339" s="105"/>
      <c r="FJY339" s="105"/>
      <c r="FJZ339" s="105"/>
      <c r="FKA339" s="105"/>
      <c r="FKB339" s="105"/>
      <c r="FKC339" s="105"/>
      <c r="FKD339" s="105"/>
      <c r="FKE339" s="105"/>
      <c r="FKF339" s="105"/>
      <c r="FKG339" s="105"/>
      <c r="FKH339" s="105"/>
      <c r="FKI339" s="105"/>
      <c r="FKJ339" s="105"/>
      <c r="FKK339" s="105"/>
      <c r="FKL339" s="105"/>
      <c r="FKM339" s="105"/>
      <c r="FKN339" s="105"/>
      <c r="FKO339" s="105"/>
      <c r="FKP339" s="105"/>
      <c r="FKQ339" s="105"/>
      <c r="FKR339" s="105"/>
      <c r="FKS339" s="283"/>
      <c r="FKT339" s="283"/>
      <c r="FKU339" s="105"/>
      <c r="FKV339" s="105"/>
      <c r="FKW339" s="105"/>
      <c r="FKX339" s="105"/>
      <c r="FKY339" s="105"/>
      <c r="FKZ339" s="105"/>
      <c r="FLA339" s="105"/>
      <c r="FLB339" s="105"/>
      <c r="FLC339" s="105"/>
      <c r="FLD339" s="105"/>
      <c r="FLE339" s="105"/>
      <c r="FLF339" s="105"/>
      <c r="FLG339" s="105"/>
      <c r="FLH339" s="105"/>
      <c r="FLI339" s="105"/>
      <c r="FLJ339" s="105"/>
      <c r="FLK339" s="105"/>
      <c r="FLL339" s="105"/>
      <c r="FLM339" s="105"/>
      <c r="FLN339" s="105"/>
      <c r="FLO339" s="105"/>
      <c r="FLP339" s="105"/>
      <c r="FLQ339" s="105"/>
      <c r="FLR339" s="105"/>
      <c r="FLS339" s="283"/>
      <c r="FLT339" s="283"/>
      <c r="FLU339" s="105"/>
      <c r="FLV339" s="105"/>
      <c r="FLW339" s="105"/>
      <c r="FLX339" s="105"/>
      <c r="FLY339" s="105"/>
      <c r="FLZ339" s="105"/>
      <c r="FMA339" s="105"/>
      <c r="FMB339" s="105"/>
      <c r="FMC339" s="105"/>
      <c r="FMD339" s="105"/>
      <c r="FME339" s="105"/>
      <c r="FMF339" s="105"/>
      <c r="FMG339" s="105"/>
      <c r="FMH339" s="105"/>
      <c r="FMI339" s="105"/>
      <c r="FMJ339" s="105"/>
      <c r="FMK339" s="105"/>
      <c r="FML339" s="105"/>
      <c r="FMM339" s="105"/>
      <c r="FMN339" s="105"/>
      <c r="FMO339" s="105"/>
      <c r="FMP339" s="105"/>
      <c r="FMQ339" s="105"/>
      <c r="FMR339" s="105"/>
      <c r="FMS339" s="283"/>
      <c r="FMT339" s="283"/>
      <c r="FMU339" s="105"/>
      <c r="FMV339" s="105"/>
      <c r="FMW339" s="105"/>
      <c r="FMX339" s="105"/>
      <c r="FMY339" s="105"/>
      <c r="FMZ339" s="105"/>
      <c r="FNA339" s="105"/>
      <c r="FNB339" s="105"/>
      <c r="FNC339" s="105"/>
      <c r="FND339" s="105"/>
      <c r="FNE339" s="105"/>
      <c r="FNF339" s="105"/>
      <c r="FNG339" s="105"/>
      <c r="FNH339" s="105"/>
      <c r="FNI339" s="105"/>
      <c r="FNJ339" s="105"/>
      <c r="FNK339" s="105"/>
      <c r="FNL339" s="105"/>
      <c r="FNM339" s="105"/>
      <c r="FNN339" s="105"/>
      <c r="FNO339" s="105"/>
      <c r="FNP339" s="105"/>
      <c r="FNQ339" s="105"/>
      <c r="FNR339" s="105"/>
      <c r="FNS339" s="283"/>
      <c r="FNT339" s="283"/>
      <c r="FNU339" s="105"/>
      <c r="FNV339" s="105"/>
      <c r="FNW339" s="105"/>
      <c r="FNX339" s="105"/>
      <c r="FNY339" s="105"/>
      <c r="FNZ339" s="105"/>
      <c r="FOA339" s="105"/>
      <c r="FOB339" s="105"/>
      <c r="FOC339" s="105"/>
      <c r="FOD339" s="105"/>
      <c r="FOE339" s="105"/>
      <c r="FOF339" s="105"/>
      <c r="FOG339" s="105"/>
      <c r="FOH339" s="105"/>
      <c r="FOI339" s="105"/>
      <c r="FOJ339" s="105"/>
      <c r="FOK339" s="105"/>
      <c r="FOL339" s="105"/>
      <c r="FOM339" s="105"/>
      <c r="FON339" s="105"/>
      <c r="FOO339" s="105"/>
      <c r="FOP339" s="105"/>
      <c r="FOQ339" s="105"/>
      <c r="FOR339" s="105"/>
      <c r="FOS339" s="283"/>
      <c r="FOT339" s="283"/>
      <c r="FOU339" s="105"/>
      <c r="FOV339" s="105"/>
      <c r="FOW339" s="105"/>
      <c r="FOX339" s="105"/>
      <c r="FOY339" s="105"/>
      <c r="FOZ339" s="105"/>
      <c r="FPA339" s="105"/>
      <c r="FPB339" s="105"/>
      <c r="FPC339" s="105"/>
      <c r="FPD339" s="105"/>
      <c r="FPE339" s="105"/>
      <c r="FPF339" s="105"/>
      <c r="FPG339" s="105"/>
      <c r="FPH339" s="105"/>
      <c r="FPI339" s="105"/>
      <c r="FPJ339" s="105"/>
      <c r="FPK339" s="105"/>
      <c r="FPL339" s="105"/>
      <c r="FPM339" s="105"/>
      <c r="FPN339" s="105"/>
      <c r="FPO339" s="105"/>
      <c r="FPP339" s="105"/>
      <c r="FPQ339" s="105"/>
      <c r="FPR339" s="105"/>
      <c r="FPS339" s="283"/>
      <c r="FPT339" s="283"/>
      <c r="FPU339" s="105"/>
      <c r="FPV339" s="105"/>
      <c r="FPW339" s="105"/>
      <c r="FPX339" s="105"/>
      <c r="FPY339" s="105"/>
      <c r="FPZ339" s="105"/>
      <c r="FQA339" s="105"/>
      <c r="FQB339" s="105"/>
      <c r="FQC339" s="105"/>
      <c r="FQD339" s="105"/>
      <c r="FQE339" s="105"/>
      <c r="FQF339" s="105"/>
      <c r="FQG339" s="105"/>
      <c r="FQH339" s="105"/>
      <c r="FQI339" s="105"/>
      <c r="FQJ339" s="105"/>
      <c r="FQK339" s="105"/>
      <c r="FQL339" s="105"/>
      <c r="FQM339" s="105"/>
      <c r="FQN339" s="105"/>
      <c r="FQO339" s="105"/>
      <c r="FQP339" s="105"/>
      <c r="FQQ339" s="105"/>
      <c r="FQR339" s="105"/>
      <c r="FQS339" s="283"/>
      <c r="FQT339" s="283"/>
      <c r="FQU339" s="105"/>
      <c r="FQV339" s="105"/>
      <c r="FQW339" s="105"/>
      <c r="FQX339" s="105"/>
      <c r="FQY339" s="105"/>
      <c r="FQZ339" s="105"/>
      <c r="FRA339" s="105"/>
      <c r="FRB339" s="105"/>
      <c r="FRC339" s="105"/>
      <c r="FRD339" s="105"/>
      <c r="FRE339" s="105"/>
      <c r="FRF339" s="105"/>
      <c r="FRG339" s="105"/>
      <c r="FRH339" s="105"/>
      <c r="FRI339" s="105"/>
      <c r="FRJ339" s="105"/>
      <c r="FRK339" s="105"/>
      <c r="FRL339" s="105"/>
      <c r="FRM339" s="105"/>
      <c r="FRN339" s="105"/>
      <c r="FRO339" s="105"/>
      <c r="FRP339" s="105"/>
      <c r="FRQ339" s="105"/>
      <c r="FRR339" s="105"/>
      <c r="FRS339" s="283"/>
      <c r="FRT339" s="283"/>
      <c r="FRU339" s="105"/>
      <c r="FRV339" s="105"/>
      <c r="FRW339" s="105"/>
      <c r="FRX339" s="105"/>
      <c r="FRY339" s="105"/>
      <c r="FRZ339" s="105"/>
      <c r="FSA339" s="105"/>
      <c r="FSB339" s="105"/>
      <c r="FSC339" s="105"/>
      <c r="FSD339" s="105"/>
      <c r="FSE339" s="105"/>
      <c r="FSF339" s="105"/>
      <c r="FSG339" s="105"/>
      <c r="FSH339" s="105"/>
      <c r="FSI339" s="105"/>
      <c r="FSJ339" s="105"/>
      <c r="FSK339" s="105"/>
      <c r="FSL339" s="105"/>
      <c r="FSM339" s="105"/>
      <c r="FSN339" s="105"/>
      <c r="FSO339" s="105"/>
      <c r="FSP339" s="105"/>
      <c r="FSQ339" s="105"/>
      <c r="FSR339" s="105"/>
      <c r="FSS339" s="283"/>
      <c r="FST339" s="283"/>
      <c r="FSU339" s="105"/>
      <c r="FSV339" s="105"/>
      <c r="FSW339" s="105"/>
      <c r="FSX339" s="105"/>
      <c r="FSY339" s="105"/>
      <c r="FSZ339" s="105"/>
      <c r="FTA339" s="105"/>
      <c r="FTB339" s="105"/>
      <c r="FTC339" s="105"/>
      <c r="FTD339" s="105"/>
      <c r="FTE339" s="105"/>
      <c r="FTF339" s="105"/>
      <c r="FTG339" s="105"/>
      <c r="FTH339" s="105"/>
      <c r="FTI339" s="105"/>
      <c r="FTJ339" s="105"/>
      <c r="FTK339" s="105"/>
      <c r="FTL339" s="105"/>
      <c r="FTM339" s="105"/>
      <c r="FTN339" s="105"/>
      <c r="FTO339" s="105"/>
      <c r="FTP339" s="105"/>
      <c r="FTQ339" s="105"/>
      <c r="FTR339" s="105"/>
      <c r="FTS339" s="283"/>
      <c r="FTT339" s="283"/>
      <c r="FTU339" s="105"/>
      <c r="FTV339" s="105"/>
      <c r="FTW339" s="105"/>
      <c r="FTX339" s="105"/>
      <c r="FTY339" s="105"/>
      <c r="FTZ339" s="105"/>
      <c r="FUA339" s="105"/>
      <c r="FUB339" s="105"/>
      <c r="FUC339" s="105"/>
      <c r="FUD339" s="105"/>
      <c r="FUE339" s="105"/>
      <c r="FUF339" s="105"/>
      <c r="FUG339" s="105"/>
      <c r="FUH339" s="105"/>
      <c r="FUI339" s="105"/>
      <c r="FUJ339" s="105"/>
      <c r="FUK339" s="105"/>
      <c r="FUL339" s="105"/>
      <c r="FUM339" s="105"/>
      <c r="FUN339" s="105"/>
      <c r="FUO339" s="105"/>
      <c r="FUP339" s="105"/>
      <c r="FUQ339" s="105"/>
      <c r="FUR339" s="105"/>
      <c r="FUS339" s="283"/>
      <c r="FUT339" s="283"/>
      <c r="FUU339" s="105"/>
      <c r="FUV339" s="105"/>
      <c r="FUW339" s="105"/>
      <c r="FUX339" s="105"/>
      <c r="FUY339" s="105"/>
      <c r="FUZ339" s="105"/>
      <c r="FVA339" s="105"/>
      <c r="FVB339" s="105"/>
      <c r="FVC339" s="105"/>
      <c r="FVD339" s="105"/>
      <c r="FVE339" s="105"/>
      <c r="FVF339" s="105"/>
      <c r="FVG339" s="105"/>
      <c r="FVH339" s="105"/>
      <c r="FVI339" s="105"/>
      <c r="FVJ339" s="105"/>
      <c r="FVK339" s="105"/>
      <c r="FVL339" s="105"/>
      <c r="FVM339" s="105"/>
      <c r="FVN339" s="105"/>
      <c r="FVO339" s="105"/>
      <c r="FVP339" s="105"/>
      <c r="FVQ339" s="105"/>
      <c r="FVR339" s="105"/>
      <c r="FVS339" s="283"/>
      <c r="FVT339" s="283"/>
      <c r="FVU339" s="105"/>
      <c r="FVV339" s="105"/>
      <c r="FVW339" s="105"/>
      <c r="FVX339" s="105"/>
      <c r="FVY339" s="105"/>
      <c r="FVZ339" s="105"/>
      <c r="FWA339" s="105"/>
      <c r="FWB339" s="105"/>
      <c r="FWC339" s="105"/>
      <c r="FWD339" s="105"/>
      <c r="FWE339" s="105"/>
      <c r="FWF339" s="105"/>
      <c r="FWG339" s="105"/>
      <c r="FWH339" s="105"/>
      <c r="FWI339" s="105"/>
      <c r="FWJ339" s="105"/>
      <c r="FWK339" s="105"/>
      <c r="FWL339" s="105"/>
      <c r="FWM339" s="105"/>
      <c r="FWN339" s="105"/>
      <c r="FWO339" s="105"/>
      <c r="FWP339" s="105"/>
      <c r="FWQ339" s="105"/>
      <c r="FWR339" s="105"/>
      <c r="FWS339" s="283"/>
      <c r="FWT339" s="283"/>
      <c r="FWU339" s="105"/>
      <c r="FWV339" s="105"/>
      <c r="FWW339" s="105"/>
      <c r="FWX339" s="105"/>
      <c r="FWY339" s="105"/>
      <c r="FWZ339" s="105"/>
      <c r="FXA339" s="105"/>
      <c r="FXB339" s="105"/>
      <c r="FXC339" s="105"/>
      <c r="FXD339" s="105"/>
      <c r="FXE339" s="105"/>
      <c r="FXF339" s="105"/>
      <c r="FXG339" s="105"/>
      <c r="FXH339" s="105"/>
      <c r="FXI339" s="105"/>
      <c r="FXJ339" s="105"/>
      <c r="FXK339" s="105"/>
      <c r="FXL339" s="105"/>
      <c r="FXM339" s="105"/>
      <c r="FXN339" s="105"/>
      <c r="FXO339" s="105"/>
      <c r="FXP339" s="105"/>
      <c r="FXQ339" s="105"/>
      <c r="FXR339" s="105"/>
      <c r="FXS339" s="283"/>
      <c r="FXT339" s="283"/>
      <c r="FXU339" s="105"/>
      <c r="FXV339" s="105"/>
      <c r="FXW339" s="105"/>
      <c r="FXX339" s="105"/>
      <c r="FXY339" s="105"/>
      <c r="FXZ339" s="105"/>
      <c r="FYA339" s="105"/>
      <c r="FYB339" s="105"/>
      <c r="FYC339" s="105"/>
      <c r="FYD339" s="105"/>
      <c r="FYE339" s="105"/>
      <c r="FYF339" s="105"/>
      <c r="FYG339" s="105"/>
      <c r="FYH339" s="105"/>
      <c r="FYI339" s="105"/>
      <c r="FYJ339" s="105"/>
      <c r="FYK339" s="105"/>
      <c r="FYL339" s="105"/>
      <c r="FYM339" s="105"/>
      <c r="FYN339" s="105"/>
      <c r="FYO339" s="105"/>
      <c r="FYP339" s="105"/>
      <c r="FYQ339" s="105"/>
      <c r="FYR339" s="105"/>
      <c r="FYS339" s="283"/>
      <c r="FYT339" s="283"/>
      <c r="FYU339" s="105"/>
      <c r="FYV339" s="105"/>
      <c r="FYW339" s="105"/>
      <c r="FYX339" s="105"/>
      <c r="FYY339" s="105"/>
      <c r="FYZ339" s="105"/>
      <c r="FZA339" s="105"/>
      <c r="FZB339" s="105"/>
      <c r="FZC339" s="105"/>
      <c r="FZD339" s="105"/>
      <c r="FZE339" s="105"/>
      <c r="FZF339" s="105"/>
      <c r="FZG339" s="105"/>
      <c r="FZH339" s="105"/>
      <c r="FZI339" s="105"/>
      <c r="FZJ339" s="105"/>
      <c r="FZK339" s="105"/>
      <c r="FZL339" s="105"/>
      <c r="FZM339" s="105"/>
      <c r="FZN339" s="105"/>
      <c r="FZO339" s="105"/>
      <c r="FZP339" s="105"/>
      <c r="FZQ339" s="105"/>
      <c r="FZR339" s="105"/>
      <c r="FZS339" s="283"/>
      <c r="FZT339" s="283"/>
      <c r="FZU339" s="105"/>
      <c r="FZV339" s="105"/>
      <c r="FZW339" s="105"/>
      <c r="FZX339" s="105"/>
      <c r="FZY339" s="105"/>
      <c r="FZZ339" s="105"/>
      <c r="GAA339" s="105"/>
      <c r="GAB339" s="105"/>
      <c r="GAC339" s="105"/>
      <c r="GAD339" s="105"/>
      <c r="GAE339" s="105"/>
      <c r="GAF339" s="105"/>
      <c r="GAG339" s="105"/>
      <c r="GAH339" s="105"/>
      <c r="GAI339" s="105"/>
      <c r="GAJ339" s="105"/>
      <c r="GAK339" s="105"/>
      <c r="GAL339" s="105"/>
      <c r="GAM339" s="105"/>
      <c r="GAN339" s="105"/>
      <c r="GAO339" s="105"/>
      <c r="GAP339" s="105"/>
      <c r="GAQ339" s="105"/>
      <c r="GAR339" s="105"/>
      <c r="GAS339" s="283"/>
      <c r="GAT339" s="283"/>
      <c r="GAU339" s="105"/>
      <c r="GAV339" s="105"/>
      <c r="GAW339" s="105"/>
      <c r="GAX339" s="105"/>
      <c r="GAY339" s="105"/>
      <c r="GAZ339" s="105"/>
      <c r="GBA339" s="105"/>
      <c r="GBB339" s="105"/>
      <c r="GBC339" s="105"/>
      <c r="GBD339" s="105"/>
      <c r="GBE339" s="105"/>
      <c r="GBF339" s="105"/>
      <c r="GBG339" s="105"/>
      <c r="GBH339" s="105"/>
      <c r="GBI339" s="105"/>
      <c r="GBJ339" s="105"/>
      <c r="GBK339" s="105"/>
      <c r="GBL339" s="105"/>
      <c r="GBM339" s="105"/>
      <c r="GBN339" s="105"/>
      <c r="GBO339" s="105"/>
      <c r="GBP339" s="105"/>
      <c r="GBQ339" s="105"/>
      <c r="GBR339" s="105"/>
      <c r="GBS339" s="283"/>
      <c r="GBT339" s="283"/>
      <c r="GBU339" s="105"/>
      <c r="GBV339" s="105"/>
      <c r="GBW339" s="105"/>
      <c r="GBX339" s="105"/>
      <c r="GBY339" s="105"/>
      <c r="GBZ339" s="105"/>
      <c r="GCA339" s="105"/>
      <c r="GCB339" s="105"/>
      <c r="GCC339" s="105"/>
      <c r="GCD339" s="105"/>
      <c r="GCE339" s="105"/>
      <c r="GCF339" s="105"/>
      <c r="GCG339" s="105"/>
      <c r="GCH339" s="105"/>
      <c r="GCI339" s="105"/>
      <c r="GCJ339" s="105"/>
      <c r="GCK339" s="105"/>
      <c r="GCL339" s="105"/>
      <c r="GCM339" s="105"/>
      <c r="GCN339" s="105"/>
      <c r="GCO339" s="105"/>
      <c r="GCP339" s="105"/>
      <c r="GCQ339" s="105"/>
      <c r="GCR339" s="105"/>
      <c r="GCS339" s="283"/>
      <c r="GCT339" s="283"/>
      <c r="GCU339" s="105"/>
      <c r="GCV339" s="105"/>
      <c r="GCW339" s="105"/>
      <c r="GCX339" s="105"/>
      <c r="GCY339" s="105"/>
      <c r="GCZ339" s="105"/>
      <c r="GDA339" s="105"/>
      <c r="GDB339" s="105"/>
      <c r="GDC339" s="105"/>
      <c r="GDD339" s="105"/>
      <c r="GDE339" s="105"/>
      <c r="GDF339" s="105"/>
      <c r="GDG339" s="105"/>
      <c r="GDH339" s="105"/>
      <c r="GDI339" s="105"/>
      <c r="GDJ339" s="105"/>
      <c r="GDK339" s="105"/>
      <c r="GDL339" s="105"/>
      <c r="GDM339" s="105"/>
      <c r="GDN339" s="105"/>
      <c r="GDO339" s="105"/>
      <c r="GDP339" s="105"/>
      <c r="GDQ339" s="105"/>
      <c r="GDR339" s="105"/>
      <c r="GDS339" s="283"/>
      <c r="GDT339" s="283"/>
      <c r="GDU339" s="105"/>
      <c r="GDV339" s="105"/>
      <c r="GDW339" s="105"/>
      <c r="GDX339" s="105"/>
      <c r="GDY339" s="105"/>
      <c r="GDZ339" s="105"/>
      <c r="GEA339" s="105"/>
      <c r="GEB339" s="105"/>
      <c r="GEC339" s="105"/>
      <c r="GED339" s="105"/>
      <c r="GEE339" s="105"/>
      <c r="GEF339" s="105"/>
      <c r="GEG339" s="105"/>
      <c r="GEH339" s="105"/>
      <c r="GEI339" s="105"/>
      <c r="GEJ339" s="105"/>
      <c r="GEK339" s="105"/>
      <c r="GEL339" s="105"/>
      <c r="GEM339" s="105"/>
      <c r="GEN339" s="105"/>
      <c r="GEO339" s="105"/>
      <c r="GEP339" s="105"/>
      <c r="GEQ339" s="105"/>
      <c r="GER339" s="105"/>
      <c r="GES339" s="283"/>
      <c r="GET339" s="283"/>
      <c r="GEU339" s="105"/>
      <c r="GEV339" s="105"/>
      <c r="GEW339" s="105"/>
      <c r="GEX339" s="105"/>
      <c r="GEY339" s="105"/>
      <c r="GEZ339" s="105"/>
      <c r="GFA339" s="105"/>
      <c r="GFB339" s="105"/>
      <c r="GFC339" s="105"/>
      <c r="GFD339" s="105"/>
      <c r="GFE339" s="105"/>
      <c r="GFF339" s="105"/>
      <c r="GFG339" s="105"/>
      <c r="GFH339" s="105"/>
      <c r="GFI339" s="105"/>
      <c r="GFJ339" s="105"/>
      <c r="GFK339" s="105"/>
      <c r="GFL339" s="105"/>
      <c r="GFM339" s="105"/>
      <c r="GFN339" s="105"/>
      <c r="GFO339" s="105"/>
      <c r="GFP339" s="105"/>
      <c r="GFQ339" s="105"/>
      <c r="GFR339" s="105"/>
      <c r="GFS339" s="283"/>
      <c r="GFT339" s="283"/>
      <c r="GFU339" s="105"/>
      <c r="GFV339" s="105"/>
      <c r="GFW339" s="105"/>
      <c r="GFX339" s="105"/>
      <c r="GFY339" s="105"/>
      <c r="GFZ339" s="105"/>
      <c r="GGA339" s="105"/>
      <c r="GGB339" s="105"/>
      <c r="GGC339" s="105"/>
      <c r="GGD339" s="105"/>
      <c r="GGE339" s="105"/>
      <c r="GGF339" s="105"/>
      <c r="GGG339" s="105"/>
      <c r="GGH339" s="105"/>
      <c r="GGI339" s="105"/>
      <c r="GGJ339" s="105"/>
      <c r="GGK339" s="105"/>
      <c r="GGL339" s="105"/>
      <c r="GGM339" s="105"/>
      <c r="GGN339" s="105"/>
      <c r="GGO339" s="105"/>
      <c r="GGP339" s="105"/>
      <c r="GGQ339" s="105"/>
      <c r="GGR339" s="105"/>
      <c r="GGS339" s="283"/>
      <c r="GGT339" s="283"/>
      <c r="GGU339" s="105"/>
      <c r="GGV339" s="105"/>
      <c r="GGW339" s="105"/>
      <c r="GGX339" s="105"/>
      <c r="GGY339" s="105"/>
      <c r="GGZ339" s="105"/>
      <c r="GHA339" s="105"/>
      <c r="GHB339" s="105"/>
      <c r="GHC339" s="105"/>
      <c r="GHD339" s="105"/>
      <c r="GHE339" s="105"/>
      <c r="GHF339" s="105"/>
      <c r="GHG339" s="105"/>
      <c r="GHH339" s="105"/>
      <c r="GHI339" s="105"/>
      <c r="GHJ339" s="105"/>
      <c r="GHK339" s="105"/>
      <c r="GHL339" s="105"/>
      <c r="GHM339" s="105"/>
      <c r="GHN339" s="105"/>
      <c r="GHO339" s="105"/>
      <c r="GHP339" s="105"/>
      <c r="GHQ339" s="105"/>
      <c r="GHR339" s="105"/>
      <c r="GHS339" s="283"/>
      <c r="GHT339" s="283"/>
      <c r="GHU339" s="105"/>
      <c r="GHV339" s="105"/>
      <c r="GHW339" s="105"/>
      <c r="GHX339" s="105"/>
      <c r="GHY339" s="105"/>
      <c r="GHZ339" s="105"/>
      <c r="GIA339" s="105"/>
      <c r="GIB339" s="105"/>
      <c r="GIC339" s="105"/>
      <c r="GID339" s="105"/>
      <c r="GIE339" s="105"/>
      <c r="GIF339" s="105"/>
      <c r="GIG339" s="105"/>
      <c r="GIH339" s="105"/>
      <c r="GII339" s="105"/>
      <c r="GIJ339" s="105"/>
      <c r="GIK339" s="105"/>
      <c r="GIL339" s="105"/>
      <c r="GIM339" s="105"/>
      <c r="GIN339" s="105"/>
      <c r="GIO339" s="105"/>
      <c r="GIP339" s="105"/>
      <c r="GIQ339" s="105"/>
      <c r="GIR339" s="105"/>
      <c r="GIS339" s="283"/>
      <c r="GIT339" s="283"/>
      <c r="GIU339" s="105"/>
      <c r="GIV339" s="105"/>
      <c r="GIW339" s="105"/>
      <c r="GIX339" s="105"/>
      <c r="GIY339" s="105"/>
      <c r="GIZ339" s="105"/>
      <c r="GJA339" s="105"/>
      <c r="GJB339" s="105"/>
      <c r="GJC339" s="105"/>
      <c r="GJD339" s="105"/>
      <c r="GJE339" s="105"/>
      <c r="GJF339" s="105"/>
      <c r="GJG339" s="105"/>
      <c r="GJH339" s="105"/>
      <c r="GJI339" s="105"/>
      <c r="GJJ339" s="105"/>
      <c r="GJK339" s="105"/>
      <c r="GJL339" s="105"/>
      <c r="GJM339" s="105"/>
      <c r="GJN339" s="105"/>
      <c r="GJO339" s="105"/>
      <c r="GJP339" s="105"/>
      <c r="GJQ339" s="105"/>
      <c r="GJR339" s="105"/>
      <c r="GJS339" s="283"/>
      <c r="GJT339" s="283"/>
      <c r="GJU339" s="105"/>
      <c r="GJV339" s="105"/>
      <c r="GJW339" s="105"/>
      <c r="GJX339" s="105"/>
      <c r="GJY339" s="105"/>
      <c r="GJZ339" s="105"/>
      <c r="GKA339" s="105"/>
      <c r="GKB339" s="105"/>
      <c r="GKC339" s="105"/>
      <c r="GKD339" s="105"/>
      <c r="GKE339" s="105"/>
      <c r="GKF339" s="105"/>
      <c r="GKG339" s="105"/>
      <c r="GKH339" s="105"/>
      <c r="GKI339" s="105"/>
      <c r="GKJ339" s="105"/>
      <c r="GKK339" s="105"/>
      <c r="GKL339" s="105"/>
      <c r="GKM339" s="105"/>
      <c r="GKN339" s="105"/>
      <c r="GKO339" s="105"/>
      <c r="GKP339" s="105"/>
      <c r="GKQ339" s="105"/>
      <c r="GKR339" s="105"/>
      <c r="GKS339" s="283"/>
      <c r="GKT339" s="283"/>
      <c r="GKU339" s="105"/>
      <c r="GKV339" s="105"/>
      <c r="GKW339" s="105"/>
      <c r="GKX339" s="105"/>
      <c r="GKY339" s="105"/>
      <c r="GKZ339" s="105"/>
      <c r="GLA339" s="105"/>
      <c r="GLB339" s="105"/>
      <c r="GLC339" s="105"/>
      <c r="GLD339" s="105"/>
      <c r="GLE339" s="105"/>
      <c r="GLF339" s="105"/>
      <c r="GLG339" s="105"/>
      <c r="GLH339" s="105"/>
      <c r="GLI339" s="105"/>
      <c r="GLJ339" s="105"/>
      <c r="GLK339" s="105"/>
      <c r="GLL339" s="105"/>
      <c r="GLM339" s="105"/>
      <c r="GLN339" s="105"/>
      <c r="GLO339" s="105"/>
      <c r="GLP339" s="105"/>
      <c r="GLQ339" s="105"/>
      <c r="GLR339" s="105"/>
      <c r="GLS339" s="283"/>
      <c r="GLT339" s="283"/>
      <c r="GLU339" s="105"/>
      <c r="GLV339" s="105"/>
      <c r="GLW339" s="105"/>
      <c r="GLX339" s="105"/>
      <c r="GLY339" s="105"/>
      <c r="GLZ339" s="105"/>
      <c r="GMA339" s="105"/>
      <c r="GMB339" s="105"/>
      <c r="GMC339" s="105"/>
      <c r="GMD339" s="105"/>
      <c r="GME339" s="105"/>
      <c r="GMF339" s="105"/>
      <c r="GMG339" s="105"/>
      <c r="GMH339" s="105"/>
      <c r="GMI339" s="105"/>
      <c r="GMJ339" s="105"/>
      <c r="GMK339" s="105"/>
      <c r="GML339" s="105"/>
      <c r="GMM339" s="105"/>
      <c r="GMN339" s="105"/>
      <c r="GMO339" s="105"/>
      <c r="GMP339" s="105"/>
      <c r="GMQ339" s="105"/>
      <c r="GMR339" s="105"/>
      <c r="GMS339" s="283"/>
      <c r="GMT339" s="283"/>
      <c r="GMU339" s="105"/>
      <c r="GMV339" s="105"/>
      <c r="GMW339" s="105"/>
      <c r="GMX339" s="105"/>
      <c r="GMY339" s="105"/>
      <c r="GMZ339" s="105"/>
      <c r="GNA339" s="105"/>
      <c r="GNB339" s="105"/>
      <c r="GNC339" s="105"/>
      <c r="GND339" s="105"/>
      <c r="GNE339" s="105"/>
      <c r="GNF339" s="105"/>
      <c r="GNG339" s="105"/>
      <c r="GNH339" s="105"/>
      <c r="GNI339" s="105"/>
      <c r="GNJ339" s="105"/>
      <c r="GNK339" s="105"/>
      <c r="GNL339" s="105"/>
      <c r="GNM339" s="105"/>
      <c r="GNN339" s="105"/>
      <c r="GNO339" s="105"/>
      <c r="GNP339" s="105"/>
      <c r="GNQ339" s="105"/>
      <c r="GNR339" s="105"/>
      <c r="GNS339" s="283"/>
      <c r="GNT339" s="283"/>
      <c r="GNU339" s="105"/>
      <c r="GNV339" s="105"/>
      <c r="GNW339" s="105"/>
      <c r="GNX339" s="105"/>
      <c r="GNY339" s="105"/>
      <c r="GNZ339" s="105"/>
      <c r="GOA339" s="105"/>
      <c r="GOB339" s="105"/>
      <c r="GOC339" s="105"/>
      <c r="GOD339" s="105"/>
      <c r="GOE339" s="105"/>
      <c r="GOF339" s="105"/>
      <c r="GOG339" s="105"/>
      <c r="GOH339" s="105"/>
      <c r="GOI339" s="105"/>
      <c r="GOJ339" s="105"/>
      <c r="GOK339" s="105"/>
      <c r="GOL339" s="105"/>
      <c r="GOM339" s="105"/>
      <c r="GON339" s="105"/>
      <c r="GOO339" s="105"/>
      <c r="GOP339" s="105"/>
      <c r="GOQ339" s="105"/>
      <c r="GOR339" s="105"/>
      <c r="GOS339" s="283"/>
      <c r="GOT339" s="283"/>
      <c r="GOU339" s="105"/>
      <c r="GOV339" s="105"/>
      <c r="GOW339" s="105"/>
      <c r="GOX339" s="105"/>
      <c r="GOY339" s="105"/>
      <c r="GOZ339" s="105"/>
      <c r="GPA339" s="105"/>
      <c r="GPB339" s="105"/>
      <c r="GPC339" s="105"/>
      <c r="GPD339" s="105"/>
      <c r="GPE339" s="105"/>
      <c r="GPF339" s="105"/>
      <c r="GPG339" s="105"/>
      <c r="GPH339" s="105"/>
      <c r="GPI339" s="105"/>
      <c r="GPJ339" s="105"/>
      <c r="GPK339" s="105"/>
      <c r="GPL339" s="105"/>
      <c r="GPM339" s="105"/>
      <c r="GPN339" s="105"/>
      <c r="GPO339" s="105"/>
      <c r="GPP339" s="105"/>
      <c r="GPQ339" s="105"/>
      <c r="GPR339" s="105"/>
      <c r="GPS339" s="283"/>
      <c r="GPT339" s="283"/>
      <c r="GPU339" s="105"/>
      <c r="GPV339" s="105"/>
      <c r="GPW339" s="105"/>
      <c r="GPX339" s="105"/>
      <c r="GPY339" s="105"/>
      <c r="GPZ339" s="105"/>
      <c r="GQA339" s="105"/>
      <c r="GQB339" s="105"/>
      <c r="GQC339" s="105"/>
      <c r="GQD339" s="105"/>
      <c r="GQE339" s="105"/>
      <c r="GQF339" s="105"/>
      <c r="GQG339" s="105"/>
      <c r="GQH339" s="105"/>
      <c r="GQI339" s="105"/>
      <c r="GQJ339" s="105"/>
      <c r="GQK339" s="105"/>
      <c r="GQL339" s="105"/>
      <c r="GQM339" s="105"/>
      <c r="GQN339" s="105"/>
      <c r="GQO339" s="105"/>
      <c r="GQP339" s="105"/>
      <c r="GQQ339" s="105"/>
      <c r="GQR339" s="105"/>
      <c r="GQS339" s="283"/>
      <c r="GQT339" s="283"/>
      <c r="GQU339" s="105"/>
      <c r="GQV339" s="105"/>
      <c r="GQW339" s="105"/>
      <c r="GQX339" s="105"/>
      <c r="GQY339" s="105"/>
      <c r="GQZ339" s="105"/>
      <c r="GRA339" s="105"/>
      <c r="GRB339" s="105"/>
      <c r="GRC339" s="105"/>
      <c r="GRD339" s="105"/>
      <c r="GRE339" s="105"/>
      <c r="GRF339" s="105"/>
      <c r="GRG339" s="105"/>
      <c r="GRH339" s="105"/>
      <c r="GRI339" s="105"/>
      <c r="GRJ339" s="105"/>
      <c r="GRK339" s="105"/>
      <c r="GRL339" s="105"/>
      <c r="GRM339" s="105"/>
      <c r="GRN339" s="105"/>
      <c r="GRO339" s="105"/>
      <c r="GRP339" s="105"/>
      <c r="GRQ339" s="105"/>
      <c r="GRR339" s="105"/>
      <c r="GRS339" s="283"/>
      <c r="GRT339" s="283"/>
      <c r="GRU339" s="105"/>
      <c r="GRV339" s="105"/>
      <c r="GRW339" s="105"/>
      <c r="GRX339" s="105"/>
      <c r="GRY339" s="105"/>
      <c r="GRZ339" s="105"/>
      <c r="GSA339" s="105"/>
      <c r="GSB339" s="105"/>
      <c r="GSC339" s="105"/>
      <c r="GSD339" s="105"/>
      <c r="GSE339" s="105"/>
      <c r="GSF339" s="105"/>
      <c r="GSG339" s="105"/>
      <c r="GSH339" s="105"/>
      <c r="GSI339" s="105"/>
      <c r="GSJ339" s="105"/>
      <c r="GSK339" s="105"/>
      <c r="GSL339" s="105"/>
      <c r="GSM339" s="105"/>
      <c r="GSN339" s="105"/>
      <c r="GSO339" s="105"/>
      <c r="GSP339" s="105"/>
      <c r="GSQ339" s="105"/>
      <c r="GSR339" s="105"/>
      <c r="GSS339" s="283"/>
      <c r="GST339" s="283"/>
      <c r="GSU339" s="105"/>
      <c r="GSV339" s="105"/>
      <c r="GSW339" s="105"/>
      <c r="GSX339" s="105"/>
      <c r="GSY339" s="105"/>
      <c r="GSZ339" s="105"/>
      <c r="GTA339" s="105"/>
      <c r="GTB339" s="105"/>
      <c r="GTC339" s="105"/>
      <c r="GTD339" s="105"/>
      <c r="GTE339" s="105"/>
      <c r="GTF339" s="105"/>
      <c r="GTG339" s="105"/>
      <c r="GTH339" s="105"/>
      <c r="GTI339" s="105"/>
      <c r="GTJ339" s="105"/>
      <c r="GTK339" s="105"/>
      <c r="GTL339" s="105"/>
      <c r="GTM339" s="105"/>
      <c r="GTN339" s="105"/>
      <c r="GTO339" s="105"/>
      <c r="GTP339" s="105"/>
      <c r="GTQ339" s="105"/>
      <c r="GTR339" s="105"/>
      <c r="GTS339" s="283"/>
      <c r="GTT339" s="283"/>
      <c r="GTU339" s="105"/>
      <c r="GTV339" s="105"/>
      <c r="GTW339" s="105"/>
      <c r="GTX339" s="105"/>
      <c r="GTY339" s="105"/>
      <c r="GTZ339" s="105"/>
      <c r="GUA339" s="105"/>
      <c r="GUB339" s="105"/>
      <c r="GUC339" s="105"/>
      <c r="GUD339" s="105"/>
      <c r="GUE339" s="105"/>
      <c r="GUF339" s="105"/>
      <c r="GUG339" s="105"/>
      <c r="GUH339" s="105"/>
      <c r="GUI339" s="105"/>
      <c r="GUJ339" s="105"/>
      <c r="GUK339" s="105"/>
      <c r="GUL339" s="105"/>
      <c r="GUM339" s="105"/>
      <c r="GUN339" s="105"/>
      <c r="GUO339" s="105"/>
      <c r="GUP339" s="105"/>
      <c r="GUQ339" s="105"/>
      <c r="GUR339" s="105"/>
      <c r="GUS339" s="283"/>
      <c r="GUT339" s="283"/>
      <c r="GUU339" s="105"/>
      <c r="GUV339" s="105"/>
      <c r="GUW339" s="105"/>
      <c r="GUX339" s="105"/>
      <c r="GUY339" s="105"/>
      <c r="GUZ339" s="105"/>
      <c r="GVA339" s="105"/>
      <c r="GVB339" s="105"/>
      <c r="GVC339" s="105"/>
      <c r="GVD339" s="105"/>
      <c r="GVE339" s="105"/>
      <c r="GVF339" s="105"/>
      <c r="GVG339" s="105"/>
      <c r="GVH339" s="105"/>
      <c r="GVI339" s="105"/>
      <c r="GVJ339" s="105"/>
      <c r="GVK339" s="105"/>
      <c r="GVL339" s="105"/>
      <c r="GVM339" s="105"/>
      <c r="GVN339" s="105"/>
      <c r="GVO339" s="105"/>
      <c r="GVP339" s="105"/>
      <c r="GVQ339" s="105"/>
      <c r="GVR339" s="105"/>
      <c r="GVS339" s="283"/>
      <c r="GVT339" s="283"/>
      <c r="GVU339" s="105"/>
      <c r="GVV339" s="105"/>
      <c r="GVW339" s="105"/>
      <c r="GVX339" s="105"/>
      <c r="GVY339" s="105"/>
      <c r="GVZ339" s="105"/>
      <c r="GWA339" s="105"/>
      <c r="GWB339" s="105"/>
      <c r="GWC339" s="105"/>
      <c r="GWD339" s="105"/>
      <c r="GWE339" s="105"/>
      <c r="GWF339" s="105"/>
      <c r="GWG339" s="105"/>
      <c r="GWH339" s="105"/>
      <c r="GWI339" s="105"/>
      <c r="GWJ339" s="105"/>
      <c r="GWK339" s="105"/>
      <c r="GWL339" s="105"/>
      <c r="GWM339" s="105"/>
      <c r="GWN339" s="105"/>
      <c r="GWO339" s="105"/>
      <c r="GWP339" s="105"/>
      <c r="GWQ339" s="105"/>
      <c r="GWR339" s="105"/>
      <c r="GWS339" s="283"/>
      <c r="GWT339" s="283"/>
      <c r="GWU339" s="105"/>
      <c r="GWV339" s="105"/>
      <c r="GWW339" s="105"/>
      <c r="GWX339" s="105"/>
      <c r="GWY339" s="105"/>
      <c r="GWZ339" s="105"/>
      <c r="GXA339" s="105"/>
      <c r="GXB339" s="105"/>
      <c r="GXC339" s="105"/>
      <c r="GXD339" s="105"/>
      <c r="GXE339" s="105"/>
      <c r="GXF339" s="105"/>
      <c r="GXG339" s="105"/>
      <c r="GXH339" s="105"/>
      <c r="GXI339" s="105"/>
      <c r="GXJ339" s="105"/>
      <c r="GXK339" s="105"/>
      <c r="GXL339" s="105"/>
      <c r="GXM339" s="105"/>
      <c r="GXN339" s="105"/>
      <c r="GXO339" s="105"/>
      <c r="GXP339" s="105"/>
      <c r="GXQ339" s="105"/>
      <c r="GXR339" s="105"/>
      <c r="GXS339" s="283"/>
      <c r="GXT339" s="283"/>
      <c r="GXU339" s="105"/>
      <c r="GXV339" s="105"/>
      <c r="GXW339" s="105"/>
      <c r="GXX339" s="105"/>
      <c r="GXY339" s="105"/>
      <c r="GXZ339" s="105"/>
      <c r="GYA339" s="105"/>
      <c r="GYB339" s="105"/>
      <c r="GYC339" s="105"/>
      <c r="GYD339" s="105"/>
      <c r="GYE339" s="105"/>
      <c r="GYF339" s="105"/>
      <c r="GYG339" s="105"/>
      <c r="GYH339" s="105"/>
      <c r="GYI339" s="105"/>
      <c r="GYJ339" s="105"/>
      <c r="GYK339" s="105"/>
      <c r="GYL339" s="105"/>
      <c r="GYM339" s="105"/>
      <c r="GYN339" s="105"/>
      <c r="GYO339" s="105"/>
      <c r="GYP339" s="105"/>
      <c r="GYQ339" s="105"/>
      <c r="GYR339" s="105"/>
      <c r="GYS339" s="283"/>
      <c r="GYT339" s="283"/>
      <c r="GYU339" s="105"/>
      <c r="GYV339" s="105"/>
      <c r="GYW339" s="105"/>
      <c r="GYX339" s="105"/>
      <c r="GYY339" s="105"/>
      <c r="GYZ339" s="105"/>
      <c r="GZA339" s="105"/>
      <c r="GZB339" s="105"/>
      <c r="GZC339" s="105"/>
      <c r="GZD339" s="105"/>
      <c r="GZE339" s="105"/>
      <c r="GZF339" s="105"/>
      <c r="GZG339" s="105"/>
      <c r="GZH339" s="105"/>
      <c r="GZI339" s="105"/>
      <c r="GZJ339" s="105"/>
      <c r="GZK339" s="105"/>
      <c r="GZL339" s="105"/>
      <c r="GZM339" s="105"/>
      <c r="GZN339" s="105"/>
      <c r="GZO339" s="105"/>
      <c r="GZP339" s="105"/>
      <c r="GZQ339" s="105"/>
      <c r="GZR339" s="105"/>
      <c r="GZS339" s="283"/>
      <c r="GZT339" s="283"/>
      <c r="GZU339" s="105"/>
      <c r="GZV339" s="105"/>
      <c r="GZW339" s="105"/>
      <c r="GZX339" s="105"/>
      <c r="GZY339" s="105"/>
      <c r="GZZ339" s="105"/>
      <c r="HAA339" s="105"/>
      <c r="HAB339" s="105"/>
      <c r="HAC339" s="105"/>
      <c r="HAD339" s="105"/>
      <c r="HAE339" s="105"/>
      <c r="HAF339" s="105"/>
      <c r="HAG339" s="105"/>
      <c r="HAH339" s="105"/>
      <c r="HAI339" s="105"/>
      <c r="HAJ339" s="105"/>
      <c r="HAK339" s="105"/>
      <c r="HAL339" s="105"/>
      <c r="HAM339" s="105"/>
      <c r="HAN339" s="105"/>
      <c r="HAO339" s="105"/>
      <c r="HAP339" s="105"/>
      <c r="HAQ339" s="105"/>
      <c r="HAR339" s="105"/>
      <c r="HAS339" s="283"/>
      <c r="HAT339" s="283"/>
      <c r="HAU339" s="105"/>
      <c r="HAV339" s="105"/>
      <c r="HAW339" s="105"/>
      <c r="HAX339" s="105"/>
      <c r="HAY339" s="105"/>
      <c r="HAZ339" s="105"/>
      <c r="HBA339" s="105"/>
      <c r="HBB339" s="105"/>
      <c r="HBC339" s="105"/>
      <c r="HBD339" s="105"/>
      <c r="HBE339" s="105"/>
      <c r="HBF339" s="105"/>
      <c r="HBG339" s="105"/>
      <c r="HBH339" s="105"/>
      <c r="HBI339" s="105"/>
      <c r="HBJ339" s="105"/>
      <c r="HBK339" s="105"/>
      <c r="HBL339" s="105"/>
      <c r="HBM339" s="105"/>
      <c r="HBN339" s="105"/>
      <c r="HBO339" s="105"/>
      <c r="HBP339" s="105"/>
      <c r="HBQ339" s="105"/>
      <c r="HBR339" s="105"/>
      <c r="HBS339" s="283"/>
      <c r="HBT339" s="283"/>
      <c r="HBU339" s="105"/>
      <c r="HBV339" s="105"/>
      <c r="HBW339" s="105"/>
      <c r="HBX339" s="105"/>
      <c r="HBY339" s="105"/>
      <c r="HBZ339" s="105"/>
      <c r="HCA339" s="105"/>
      <c r="HCB339" s="105"/>
      <c r="HCC339" s="105"/>
      <c r="HCD339" s="105"/>
      <c r="HCE339" s="105"/>
      <c r="HCF339" s="105"/>
      <c r="HCG339" s="105"/>
      <c r="HCH339" s="105"/>
      <c r="HCI339" s="105"/>
      <c r="HCJ339" s="105"/>
      <c r="HCK339" s="105"/>
      <c r="HCL339" s="105"/>
      <c r="HCM339" s="105"/>
      <c r="HCN339" s="105"/>
      <c r="HCO339" s="105"/>
      <c r="HCP339" s="105"/>
      <c r="HCQ339" s="105"/>
      <c r="HCR339" s="105"/>
      <c r="HCS339" s="283"/>
      <c r="HCT339" s="283"/>
      <c r="HCU339" s="105"/>
      <c r="HCV339" s="105"/>
      <c r="HCW339" s="105"/>
      <c r="HCX339" s="105"/>
      <c r="HCY339" s="105"/>
      <c r="HCZ339" s="105"/>
      <c r="HDA339" s="105"/>
      <c r="HDB339" s="105"/>
      <c r="HDC339" s="105"/>
      <c r="HDD339" s="105"/>
      <c r="HDE339" s="105"/>
      <c r="HDF339" s="105"/>
      <c r="HDG339" s="105"/>
      <c r="HDH339" s="105"/>
      <c r="HDI339" s="105"/>
      <c r="HDJ339" s="105"/>
      <c r="HDK339" s="105"/>
      <c r="HDL339" s="105"/>
      <c r="HDM339" s="105"/>
      <c r="HDN339" s="105"/>
      <c r="HDO339" s="105"/>
      <c r="HDP339" s="105"/>
      <c r="HDQ339" s="105"/>
      <c r="HDR339" s="105"/>
      <c r="HDS339" s="283"/>
      <c r="HDT339" s="283"/>
      <c r="HDU339" s="105"/>
      <c r="HDV339" s="105"/>
      <c r="HDW339" s="105"/>
      <c r="HDX339" s="105"/>
      <c r="HDY339" s="105"/>
      <c r="HDZ339" s="105"/>
      <c r="HEA339" s="105"/>
      <c r="HEB339" s="105"/>
      <c r="HEC339" s="105"/>
      <c r="HED339" s="105"/>
      <c r="HEE339" s="105"/>
      <c r="HEF339" s="105"/>
      <c r="HEG339" s="105"/>
      <c r="HEH339" s="105"/>
      <c r="HEI339" s="105"/>
      <c r="HEJ339" s="105"/>
      <c r="HEK339" s="105"/>
      <c r="HEL339" s="105"/>
      <c r="HEM339" s="105"/>
      <c r="HEN339" s="105"/>
      <c r="HEO339" s="105"/>
      <c r="HEP339" s="105"/>
      <c r="HEQ339" s="105"/>
      <c r="HER339" s="105"/>
      <c r="HES339" s="283"/>
      <c r="HET339" s="283"/>
      <c r="HEU339" s="105"/>
      <c r="HEV339" s="105"/>
      <c r="HEW339" s="105"/>
      <c r="HEX339" s="105"/>
      <c r="HEY339" s="105"/>
      <c r="HEZ339" s="105"/>
      <c r="HFA339" s="105"/>
      <c r="HFB339" s="105"/>
      <c r="HFC339" s="105"/>
      <c r="HFD339" s="105"/>
      <c r="HFE339" s="105"/>
      <c r="HFF339" s="105"/>
      <c r="HFG339" s="105"/>
      <c r="HFH339" s="105"/>
      <c r="HFI339" s="105"/>
      <c r="HFJ339" s="105"/>
      <c r="HFK339" s="105"/>
      <c r="HFL339" s="105"/>
      <c r="HFM339" s="105"/>
      <c r="HFN339" s="105"/>
      <c r="HFO339" s="105"/>
      <c r="HFP339" s="105"/>
      <c r="HFQ339" s="105"/>
      <c r="HFR339" s="105"/>
      <c r="HFS339" s="283"/>
      <c r="HFT339" s="283"/>
      <c r="HFU339" s="105"/>
      <c r="HFV339" s="105"/>
      <c r="HFW339" s="105"/>
      <c r="HFX339" s="105"/>
      <c r="HFY339" s="105"/>
      <c r="HFZ339" s="105"/>
      <c r="HGA339" s="105"/>
      <c r="HGB339" s="105"/>
      <c r="HGC339" s="105"/>
      <c r="HGD339" s="105"/>
      <c r="HGE339" s="105"/>
      <c r="HGF339" s="105"/>
      <c r="HGG339" s="105"/>
      <c r="HGH339" s="105"/>
      <c r="HGI339" s="105"/>
      <c r="HGJ339" s="105"/>
      <c r="HGK339" s="105"/>
      <c r="HGL339" s="105"/>
      <c r="HGM339" s="105"/>
      <c r="HGN339" s="105"/>
      <c r="HGO339" s="105"/>
      <c r="HGP339" s="105"/>
      <c r="HGQ339" s="105"/>
      <c r="HGR339" s="105"/>
      <c r="HGS339" s="283"/>
      <c r="HGT339" s="283"/>
      <c r="HGU339" s="105"/>
      <c r="HGV339" s="105"/>
      <c r="HGW339" s="105"/>
      <c r="HGX339" s="105"/>
      <c r="HGY339" s="105"/>
      <c r="HGZ339" s="105"/>
      <c r="HHA339" s="105"/>
      <c r="HHB339" s="105"/>
      <c r="HHC339" s="105"/>
      <c r="HHD339" s="105"/>
      <c r="HHE339" s="105"/>
      <c r="HHF339" s="105"/>
      <c r="HHG339" s="105"/>
      <c r="HHH339" s="105"/>
      <c r="HHI339" s="105"/>
      <c r="HHJ339" s="105"/>
      <c r="HHK339" s="105"/>
      <c r="HHL339" s="105"/>
      <c r="HHM339" s="105"/>
      <c r="HHN339" s="105"/>
      <c r="HHO339" s="105"/>
      <c r="HHP339" s="105"/>
      <c r="HHQ339" s="105"/>
      <c r="HHR339" s="105"/>
      <c r="HHS339" s="283"/>
      <c r="HHT339" s="283"/>
      <c r="HHU339" s="105"/>
      <c r="HHV339" s="105"/>
      <c r="HHW339" s="105"/>
      <c r="HHX339" s="105"/>
      <c r="HHY339" s="105"/>
      <c r="HHZ339" s="105"/>
      <c r="HIA339" s="105"/>
      <c r="HIB339" s="105"/>
      <c r="HIC339" s="105"/>
      <c r="HID339" s="105"/>
      <c r="HIE339" s="105"/>
      <c r="HIF339" s="105"/>
      <c r="HIG339" s="105"/>
      <c r="HIH339" s="105"/>
      <c r="HII339" s="105"/>
      <c r="HIJ339" s="105"/>
      <c r="HIK339" s="105"/>
      <c r="HIL339" s="105"/>
      <c r="HIM339" s="105"/>
      <c r="HIN339" s="105"/>
      <c r="HIO339" s="105"/>
      <c r="HIP339" s="105"/>
      <c r="HIQ339" s="105"/>
      <c r="HIR339" s="105"/>
      <c r="HIS339" s="283"/>
      <c r="HIT339" s="283"/>
      <c r="HIU339" s="105"/>
      <c r="HIV339" s="105"/>
      <c r="HIW339" s="105"/>
      <c r="HIX339" s="105"/>
      <c r="HIY339" s="105"/>
      <c r="HIZ339" s="105"/>
      <c r="HJA339" s="105"/>
      <c r="HJB339" s="105"/>
      <c r="HJC339" s="105"/>
      <c r="HJD339" s="105"/>
      <c r="HJE339" s="105"/>
      <c r="HJF339" s="105"/>
      <c r="HJG339" s="105"/>
      <c r="HJH339" s="105"/>
      <c r="HJI339" s="105"/>
      <c r="HJJ339" s="105"/>
      <c r="HJK339" s="105"/>
      <c r="HJL339" s="105"/>
      <c r="HJM339" s="105"/>
      <c r="HJN339" s="105"/>
      <c r="HJO339" s="105"/>
      <c r="HJP339" s="105"/>
      <c r="HJQ339" s="105"/>
      <c r="HJR339" s="105"/>
      <c r="HJS339" s="283"/>
      <c r="HJT339" s="283"/>
      <c r="HJU339" s="105"/>
      <c r="HJV339" s="105"/>
      <c r="HJW339" s="105"/>
      <c r="HJX339" s="105"/>
      <c r="HJY339" s="105"/>
      <c r="HJZ339" s="105"/>
      <c r="HKA339" s="105"/>
      <c r="HKB339" s="105"/>
      <c r="HKC339" s="105"/>
      <c r="HKD339" s="105"/>
      <c r="HKE339" s="105"/>
      <c r="HKF339" s="105"/>
      <c r="HKG339" s="105"/>
      <c r="HKH339" s="105"/>
      <c r="HKI339" s="105"/>
      <c r="HKJ339" s="105"/>
      <c r="HKK339" s="105"/>
      <c r="HKL339" s="105"/>
      <c r="HKM339" s="105"/>
      <c r="HKN339" s="105"/>
      <c r="HKO339" s="105"/>
      <c r="HKP339" s="105"/>
      <c r="HKQ339" s="105"/>
      <c r="HKR339" s="105"/>
      <c r="HKS339" s="283"/>
      <c r="HKT339" s="283"/>
      <c r="HKU339" s="105"/>
      <c r="HKV339" s="105"/>
      <c r="HKW339" s="105"/>
      <c r="HKX339" s="105"/>
      <c r="HKY339" s="105"/>
      <c r="HKZ339" s="105"/>
      <c r="HLA339" s="105"/>
      <c r="HLB339" s="105"/>
      <c r="HLC339" s="105"/>
      <c r="HLD339" s="105"/>
      <c r="HLE339" s="105"/>
      <c r="HLF339" s="105"/>
      <c r="HLG339" s="105"/>
      <c r="HLH339" s="105"/>
      <c r="HLI339" s="105"/>
      <c r="HLJ339" s="105"/>
      <c r="HLK339" s="105"/>
      <c r="HLL339" s="105"/>
      <c r="HLM339" s="105"/>
      <c r="HLN339" s="105"/>
      <c r="HLO339" s="105"/>
      <c r="HLP339" s="105"/>
      <c r="HLQ339" s="105"/>
      <c r="HLR339" s="105"/>
      <c r="HLS339" s="283"/>
      <c r="HLT339" s="283"/>
      <c r="HLU339" s="105"/>
      <c r="HLV339" s="105"/>
      <c r="HLW339" s="105"/>
      <c r="HLX339" s="105"/>
      <c r="HLY339" s="105"/>
      <c r="HLZ339" s="105"/>
      <c r="HMA339" s="105"/>
      <c r="HMB339" s="105"/>
      <c r="HMC339" s="105"/>
      <c r="HMD339" s="105"/>
      <c r="HME339" s="105"/>
      <c r="HMF339" s="105"/>
      <c r="HMG339" s="105"/>
      <c r="HMH339" s="105"/>
      <c r="HMI339" s="105"/>
      <c r="HMJ339" s="105"/>
      <c r="HMK339" s="105"/>
      <c r="HML339" s="105"/>
      <c r="HMM339" s="105"/>
      <c r="HMN339" s="105"/>
      <c r="HMO339" s="105"/>
      <c r="HMP339" s="105"/>
      <c r="HMQ339" s="105"/>
      <c r="HMR339" s="105"/>
      <c r="HMS339" s="283"/>
      <c r="HMT339" s="283"/>
      <c r="HMU339" s="105"/>
      <c r="HMV339" s="105"/>
      <c r="HMW339" s="105"/>
      <c r="HMX339" s="105"/>
      <c r="HMY339" s="105"/>
      <c r="HMZ339" s="105"/>
      <c r="HNA339" s="105"/>
      <c r="HNB339" s="105"/>
      <c r="HNC339" s="105"/>
      <c r="HND339" s="105"/>
      <c r="HNE339" s="105"/>
      <c r="HNF339" s="105"/>
      <c r="HNG339" s="105"/>
      <c r="HNH339" s="105"/>
      <c r="HNI339" s="105"/>
      <c r="HNJ339" s="105"/>
      <c r="HNK339" s="105"/>
      <c r="HNL339" s="105"/>
      <c r="HNM339" s="105"/>
      <c r="HNN339" s="105"/>
      <c r="HNO339" s="105"/>
      <c r="HNP339" s="105"/>
      <c r="HNQ339" s="105"/>
      <c r="HNR339" s="105"/>
      <c r="HNS339" s="283"/>
      <c r="HNT339" s="283"/>
      <c r="HNU339" s="105"/>
      <c r="HNV339" s="105"/>
      <c r="HNW339" s="105"/>
      <c r="HNX339" s="105"/>
      <c r="HNY339" s="105"/>
      <c r="HNZ339" s="105"/>
      <c r="HOA339" s="105"/>
      <c r="HOB339" s="105"/>
      <c r="HOC339" s="105"/>
      <c r="HOD339" s="105"/>
      <c r="HOE339" s="105"/>
      <c r="HOF339" s="105"/>
      <c r="HOG339" s="105"/>
      <c r="HOH339" s="105"/>
      <c r="HOI339" s="105"/>
      <c r="HOJ339" s="105"/>
      <c r="HOK339" s="105"/>
      <c r="HOL339" s="105"/>
      <c r="HOM339" s="105"/>
      <c r="HON339" s="105"/>
      <c r="HOO339" s="105"/>
      <c r="HOP339" s="105"/>
      <c r="HOQ339" s="105"/>
      <c r="HOR339" s="105"/>
      <c r="HOS339" s="283"/>
      <c r="HOT339" s="283"/>
      <c r="HOU339" s="105"/>
      <c r="HOV339" s="105"/>
      <c r="HOW339" s="105"/>
      <c r="HOX339" s="105"/>
      <c r="HOY339" s="105"/>
      <c r="HOZ339" s="105"/>
      <c r="HPA339" s="105"/>
      <c r="HPB339" s="105"/>
      <c r="HPC339" s="105"/>
      <c r="HPD339" s="105"/>
      <c r="HPE339" s="105"/>
      <c r="HPF339" s="105"/>
      <c r="HPG339" s="105"/>
      <c r="HPH339" s="105"/>
      <c r="HPI339" s="105"/>
      <c r="HPJ339" s="105"/>
      <c r="HPK339" s="105"/>
      <c r="HPL339" s="105"/>
      <c r="HPM339" s="105"/>
      <c r="HPN339" s="105"/>
      <c r="HPO339" s="105"/>
      <c r="HPP339" s="105"/>
      <c r="HPQ339" s="105"/>
      <c r="HPR339" s="105"/>
      <c r="HPS339" s="283"/>
      <c r="HPT339" s="283"/>
      <c r="HPU339" s="105"/>
      <c r="HPV339" s="105"/>
      <c r="HPW339" s="105"/>
      <c r="HPX339" s="105"/>
      <c r="HPY339" s="105"/>
      <c r="HPZ339" s="105"/>
      <c r="HQA339" s="105"/>
      <c r="HQB339" s="105"/>
      <c r="HQC339" s="105"/>
      <c r="HQD339" s="105"/>
      <c r="HQE339" s="105"/>
      <c r="HQF339" s="105"/>
      <c r="HQG339" s="105"/>
      <c r="HQH339" s="105"/>
      <c r="HQI339" s="105"/>
      <c r="HQJ339" s="105"/>
      <c r="HQK339" s="105"/>
      <c r="HQL339" s="105"/>
      <c r="HQM339" s="105"/>
      <c r="HQN339" s="105"/>
      <c r="HQO339" s="105"/>
      <c r="HQP339" s="105"/>
      <c r="HQQ339" s="105"/>
      <c r="HQR339" s="105"/>
      <c r="HQS339" s="283"/>
      <c r="HQT339" s="283"/>
      <c r="HQU339" s="105"/>
      <c r="HQV339" s="105"/>
      <c r="HQW339" s="105"/>
      <c r="HQX339" s="105"/>
      <c r="HQY339" s="105"/>
      <c r="HQZ339" s="105"/>
      <c r="HRA339" s="105"/>
      <c r="HRB339" s="105"/>
      <c r="HRC339" s="105"/>
      <c r="HRD339" s="105"/>
      <c r="HRE339" s="105"/>
      <c r="HRF339" s="105"/>
      <c r="HRG339" s="105"/>
      <c r="HRH339" s="105"/>
      <c r="HRI339" s="105"/>
      <c r="HRJ339" s="105"/>
      <c r="HRK339" s="105"/>
      <c r="HRL339" s="105"/>
      <c r="HRM339" s="105"/>
      <c r="HRN339" s="105"/>
      <c r="HRO339" s="105"/>
      <c r="HRP339" s="105"/>
      <c r="HRQ339" s="105"/>
      <c r="HRR339" s="105"/>
      <c r="HRS339" s="283"/>
      <c r="HRT339" s="283"/>
      <c r="HRU339" s="105"/>
      <c r="HRV339" s="105"/>
      <c r="HRW339" s="105"/>
      <c r="HRX339" s="105"/>
      <c r="HRY339" s="105"/>
      <c r="HRZ339" s="105"/>
      <c r="HSA339" s="105"/>
      <c r="HSB339" s="105"/>
      <c r="HSC339" s="105"/>
      <c r="HSD339" s="105"/>
      <c r="HSE339" s="105"/>
      <c r="HSF339" s="105"/>
      <c r="HSG339" s="105"/>
      <c r="HSH339" s="105"/>
      <c r="HSI339" s="105"/>
      <c r="HSJ339" s="105"/>
      <c r="HSK339" s="105"/>
      <c r="HSL339" s="105"/>
      <c r="HSM339" s="105"/>
      <c r="HSN339" s="105"/>
      <c r="HSO339" s="105"/>
      <c r="HSP339" s="105"/>
      <c r="HSQ339" s="105"/>
      <c r="HSR339" s="105"/>
      <c r="HSS339" s="283"/>
      <c r="HST339" s="283"/>
      <c r="HSU339" s="105"/>
      <c r="HSV339" s="105"/>
      <c r="HSW339" s="105"/>
      <c r="HSX339" s="105"/>
      <c r="HSY339" s="105"/>
      <c r="HSZ339" s="105"/>
      <c r="HTA339" s="105"/>
      <c r="HTB339" s="105"/>
      <c r="HTC339" s="105"/>
      <c r="HTD339" s="105"/>
      <c r="HTE339" s="105"/>
      <c r="HTF339" s="105"/>
      <c r="HTG339" s="105"/>
      <c r="HTH339" s="105"/>
      <c r="HTI339" s="105"/>
      <c r="HTJ339" s="105"/>
      <c r="HTK339" s="105"/>
      <c r="HTL339" s="105"/>
      <c r="HTM339" s="105"/>
      <c r="HTN339" s="105"/>
      <c r="HTO339" s="105"/>
      <c r="HTP339" s="105"/>
      <c r="HTQ339" s="105"/>
      <c r="HTR339" s="105"/>
      <c r="HTS339" s="283"/>
      <c r="HTT339" s="283"/>
      <c r="HTU339" s="105"/>
      <c r="HTV339" s="105"/>
      <c r="HTW339" s="105"/>
      <c r="HTX339" s="105"/>
      <c r="HTY339" s="105"/>
      <c r="HTZ339" s="105"/>
      <c r="HUA339" s="105"/>
      <c r="HUB339" s="105"/>
      <c r="HUC339" s="105"/>
      <c r="HUD339" s="105"/>
      <c r="HUE339" s="105"/>
      <c r="HUF339" s="105"/>
      <c r="HUG339" s="105"/>
      <c r="HUH339" s="105"/>
      <c r="HUI339" s="105"/>
      <c r="HUJ339" s="105"/>
      <c r="HUK339" s="105"/>
      <c r="HUL339" s="105"/>
      <c r="HUM339" s="105"/>
      <c r="HUN339" s="105"/>
      <c r="HUO339" s="105"/>
      <c r="HUP339" s="105"/>
      <c r="HUQ339" s="105"/>
      <c r="HUR339" s="105"/>
      <c r="HUS339" s="283"/>
      <c r="HUT339" s="283"/>
      <c r="HUU339" s="105"/>
      <c r="HUV339" s="105"/>
      <c r="HUW339" s="105"/>
      <c r="HUX339" s="105"/>
      <c r="HUY339" s="105"/>
      <c r="HUZ339" s="105"/>
      <c r="HVA339" s="105"/>
      <c r="HVB339" s="105"/>
      <c r="HVC339" s="105"/>
      <c r="HVD339" s="105"/>
      <c r="HVE339" s="105"/>
      <c r="HVF339" s="105"/>
      <c r="HVG339" s="105"/>
      <c r="HVH339" s="105"/>
      <c r="HVI339" s="105"/>
      <c r="HVJ339" s="105"/>
      <c r="HVK339" s="105"/>
      <c r="HVL339" s="105"/>
      <c r="HVM339" s="105"/>
      <c r="HVN339" s="105"/>
      <c r="HVO339" s="105"/>
      <c r="HVP339" s="105"/>
      <c r="HVQ339" s="105"/>
      <c r="HVR339" s="105"/>
      <c r="HVS339" s="283"/>
      <c r="HVT339" s="283"/>
      <c r="HVU339" s="105"/>
      <c r="HVV339" s="105"/>
      <c r="HVW339" s="105"/>
      <c r="HVX339" s="105"/>
      <c r="HVY339" s="105"/>
      <c r="HVZ339" s="105"/>
      <c r="HWA339" s="105"/>
      <c r="HWB339" s="105"/>
      <c r="HWC339" s="105"/>
      <c r="HWD339" s="105"/>
      <c r="HWE339" s="105"/>
      <c r="HWF339" s="105"/>
      <c r="HWG339" s="105"/>
      <c r="HWH339" s="105"/>
      <c r="HWI339" s="105"/>
      <c r="HWJ339" s="105"/>
      <c r="HWK339" s="105"/>
      <c r="HWL339" s="105"/>
      <c r="HWM339" s="105"/>
      <c r="HWN339" s="105"/>
      <c r="HWO339" s="105"/>
      <c r="HWP339" s="105"/>
      <c r="HWQ339" s="105"/>
      <c r="HWR339" s="105"/>
      <c r="HWS339" s="283"/>
      <c r="HWT339" s="283"/>
      <c r="HWU339" s="105"/>
      <c r="HWV339" s="105"/>
      <c r="HWW339" s="105"/>
      <c r="HWX339" s="105"/>
      <c r="HWY339" s="105"/>
      <c r="HWZ339" s="105"/>
      <c r="HXA339" s="105"/>
      <c r="HXB339" s="105"/>
      <c r="HXC339" s="105"/>
      <c r="HXD339" s="105"/>
      <c r="HXE339" s="105"/>
      <c r="HXF339" s="105"/>
      <c r="HXG339" s="105"/>
      <c r="HXH339" s="105"/>
      <c r="HXI339" s="105"/>
      <c r="HXJ339" s="105"/>
      <c r="HXK339" s="105"/>
      <c r="HXL339" s="105"/>
      <c r="HXM339" s="105"/>
      <c r="HXN339" s="105"/>
      <c r="HXO339" s="105"/>
      <c r="HXP339" s="105"/>
      <c r="HXQ339" s="105"/>
      <c r="HXR339" s="105"/>
      <c r="HXS339" s="283"/>
      <c r="HXT339" s="283"/>
      <c r="HXU339" s="105"/>
      <c r="HXV339" s="105"/>
      <c r="HXW339" s="105"/>
      <c r="HXX339" s="105"/>
      <c r="HXY339" s="105"/>
      <c r="HXZ339" s="105"/>
      <c r="HYA339" s="105"/>
      <c r="HYB339" s="105"/>
      <c r="HYC339" s="105"/>
      <c r="HYD339" s="105"/>
      <c r="HYE339" s="105"/>
      <c r="HYF339" s="105"/>
      <c r="HYG339" s="105"/>
      <c r="HYH339" s="105"/>
      <c r="HYI339" s="105"/>
      <c r="HYJ339" s="105"/>
      <c r="HYK339" s="105"/>
      <c r="HYL339" s="105"/>
      <c r="HYM339" s="105"/>
      <c r="HYN339" s="105"/>
      <c r="HYO339" s="105"/>
      <c r="HYP339" s="105"/>
      <c r="HYQ339" s="105"/>
      <c r="HYR339" s="105"/>
      <c r="HYS339" s="283"/>
      <c r="HYT339" s="283"/>
      <c r="HYU339" s="105"/>
      <c r="HYV339" s="105"/>
      <c r="HYW339" s="105"/>
      <c r="HYX339" s="105"/>
      <c r="HYY339" s="105"/>
      <c r="HYZ339" s="105"/>
      <c r="HZA339" s="105"/>
      <c r="HZB339" s="105"/>
      <c r="HZC339" s="105"/>
      <c r="HZD339" s="105"/>
      <c r="HZE339" s="105"/>
      <c r="HZF339" s="105"/>
      <c r="HZG339" s="105"/>
      <c r="HZH339" s="105"/>
      <c r="HZI339" s="105"/>
      <c r="HZJ339" s="105"/>
      <c r="HZK339" s="105"/>
      <c r="HZL339" s="105"/>
      <c r="HZM339" s="105"/>
      <c r="HZN339" s="105"/>
      <c r="HZO339" s="105"/>
      <c r="HZP339" s="105"/>
      <c r="HZQ339" s="105"/>
      <c r="HZR339" s="105"/>
      <c r="HZS339" s="283"/>
      <c r="HZT339" s="283"/>
      <c r="HZU339" s="105"/>
      <c r="HZV339" s="105"/>
      <c r="HZW339" s="105"/>
      <c r="HZX339" s="105"/>
      <c r="HZY339" s="105"/>
      <c r="HZZ339" s="105"/>
      <c r="IAA339" s="105"/>
      <c r="IAB339" s="105"/>
      <c r="IAC339" s="105"/>
      <c r="IAD339" s="105"/>
      <c r="IAE339" s="105"/>
      <c r="IAF339" s="105"/>
      <c r="IAG339" s="105"/>
      <c r="IAH339" s="105"/>
      <c r="IAI339" s="105"/>
      <c r="IAJ339" s="105"/>
      <c r="IAK339" s="105"/>
      <c r="IAL339" s="105"/>
      <c r="IAM339" s="105"/>
      <c r="IAN339" s="105"/>
      <c r="IAO339" s="105"/>
      <c r="IAP339" s="105"/>
      <c r="IAQ339" s="105"/>
      <c r="IAR339" s="105"/>
      <c r="IAS339" s="283"/>
      <c r="IAT339" s="283"/>
      <c r="IAU339" s="105"/>
      <c r="IAV339" s="105"/>
      <c r="IAW339" s="105"/>
      <c r="IAX339" s="105"/>
      <c r="IAY339" s="105"/>
      <c r="IAZ339" s="105"/>
      <c r="IBA339" s="105"/>
      <c r="IBB339" s="105"/>
      <c r="IBC339" s="105"/>
      <c r="IBD339" s="105"/>
      <c r="IBE339" s="105"/>
      <c r="IBF339" s="105"/>
      <c r="IBG339" s="105"/>
      <c r="IBH339" s="105"/>
      <c r="IBI339" s="105"/>
      <c r="IBJ339" s="105"/>
      <c r="IBK339" s="105"/>
      <c r="IBL339" s="105"/>
      <c r="IBM339" s="105"/>
      <c r="IBN339" s="105"/>
      <c r="IBO339" s="105"/>
      <c r="IBP339" s="105"/>
      <c r="IBQ339" s="105"/>
      <c r="IBR339" s="105"/>
      <c r="IBS339" s="283"/>
      <c r="IBT339" s="283"/>
      <c r="IBU339" s="105"/>
      <c r="IBV339" s="105"/>
      <c r="IBW339" s="105"/>
      <c r="IBX339" s="105"/>
      <c r="IBY339" s="105"/>
      <c r="IBZ339" s="105"/>
      <c r="ICA339" s="105"/>
      <c r="ICB339" s="105"/>
      <c r="ICC339" s="105"/>
      <c r="ICD339" s="105"/>
      <c r="ICE339" s="105"/>
      <c r="ICF339" s="105"/>
      <c r="ICG339" s="105"/>
      <c r="ICH339" s="105"/>
      <c r="ICI339" s="105"/>
      <c r="ICJ339" s="105"/>
      <c r="ICK339" s="105"/>
      <c r="ICL339" s="105"/>
      <c r="ICM339" s="105"/>
      <c r="ICN339" s="105"/>
      <c r="ICO339" s="105"/>
      <c r="ICP339" s="105"/>
      <c r="ICQ339" s="105"/>
      <c r="ICR339" s="105"/>
      <c r="ICS339" s="283"/>
      <c r="ICT339" s="283"/>
      <c r="ICU339" s="105"/>
      <c r="ICV339" s="105"/>
      <c r="ICW339" s="105"/>
      <c r="ICX339" s="105"/>
      <c r="ICY339" s="105"/>
      <c r="ICZ339" s="105"/>
      <c r="IDA339" s="105"/>
      <c r="IDB339" s="105"/>
      <c r="IDC339" s="105"/>
      <c r="IDD339" s="105"/>
      <c r="IDE339" s="105"/>
      <c r="IDF339" s="105"/>
      <c r="IDG339" s="105"/>
      <c r="IDH339" s="105"/>
      <c r="IDI339" s="105"/>
      <c r="IDJ339" s="105"/>
      <c r="IDK339" s="105"/>
      <c r="IDL339" s="105"/>
      <c r="IDM339" s="105"/>
      <c r="IDN339" s="105"/>
      <c r="IDO339" s="105"/>
      <c r="IDP339" s="105"/>
      <c r="IDQ339" s="105"/>
      <c r="IDR339" s="105"/>
      <c r="IDS339" s="283"/>
      <c r="IDT339" s="283"/>
      <c r="IDU339" s="105"/>
      <c r="IDV339" s="105"/>
      <c r="IDW339" s="105"/>
      <c r="IDX339" s="105"/>
      <c r="IDY339" s="105"/>
      <c r="IDZ339" s="105"/>
      <c r="IEA339" s="105"/>
      <c r="IEB339" s="105"/>
      <c r="IEC339" s="105"/>
      <c r="IED339" s="105"/>
      <c r="IEE339" s="105"/>
      <c r="IEF339" s="105"/>
      <c r="IEG339" s="105"/>
      <c r="IEH339" s="105"/>
      <c r="IEI339" s="105"/>
      <c r="IEJ339" s="105"/>
      <c r="IEK339" s="105"/>
      <c r="IEL339" s="105"/>
      <c r="IEM339" s="105"/>
      <c r="IEN339" s="105"/>
      <c r="IEO339" s="105"/>
      <c r="IEP339" s="105"/>
      <c r="IEQ339" s="105"/>
      <c r="IER339" s="105"/>
      <c r="IES339" s="283"/>
      <c r="IET339" s="283"/>
      <c r="IEU339" s="105"/>
      <c r="IEV339" s="105"/>
      <c r="IEW339" s="105"/>
      <c r="IEX339" s="105"/>
      <c r="IEY339" s="105"/>
      <c r="IEZ339" s="105"/>
      <c r="IFA339" s="105"/>
      <c r="IFB339" s="105"/>
      <c r="IFC339" s="105"/>
      <c r="IFD339" s="105"/>
      <c r="IFE339" s="105"/>
      <c r="IFF339" s="105"/>
      <c r="IFG339" s="105"/>
      <c r="IFH339" s="105"/>
      <c r="IFI339" s="105"/>
      <c r="IFJ339" s="105"/>
      <c r="IFK339" s="105"/>
      <c r="IFL339" s="105"/>
      <c r="IFM339" s="105"/>
      <c r="IFN339" s="105"/>
      <c r="IFO339" s="105"/>
      <c r="IFP339" s="105"/>
      <c r="IFQ339" s="105"/>
      <c r="IFR339" s="105"/>
      <c r="IFS339" s="283"/>
      <c r="IFT339" s="283"/>
      <c r="IFU339" s="105"/>
      <c r="IFV339" s="105"/>
      <c r="IFW339" s="105"/>
      <c r="IFX339" s="105"/>
      <c r="IFY339" s="105"/>
      <c r="IFZ339" s="105"/>
      <c r="IGA339" s="105"/>
      <c r="IGB339" s="105"/>
      <c r="IGC339" s="105"/>
      <c r="IGD339" s="105"/>
      <c r="IGE339" s="105"/>
      <c r="IGF339" s="105"/>
      <c r="IGG339" s="105"/>
      <c r="IGH339" s="105"/>
      <c r="IGI339" s="105"/>
      <c r="IGJ339" s="105"/>
      <c r="IGK339" s="105"/>
      <c r="IGL339" s="105"/>
      <c r="IGM339" s="105"/>
      <c r="IGN339" s="105"/>
      <c r="IGO339" s="105"/>
      <c r="IGP339" s="105"/>
      <c r="IGQ339" s="105"/>
      <c r="IGR339" s="105"/>
      <c r="IGS339" s="283"/>
      <c r="IGT339" s="283"/>
      <c r="IGU339" s="105"/>
      <c r="IGV339" s="105"/>
      <c r="IGW339" s="105"/>
      <c r="IGX339" s="105"/>
      <c r="IGY339" s="105"/>
      <c r="IGZ339" s="105"/>
      <c r="IHA339" s="105"/>
      <c r="IHB339" s="105"/>
      <c r="IHC339" s="105"/>
      <c r="IHD339" s="105"/>
      <c r="IHE339" s="105"/>
      <c r="IHF339" s="105"/>
      <c r="IHG339" s="105"/>
      <c r="IHH339" s="105"/>
      <c r="IHI339" s="105"/>
      <c r="IHJ339" s="105"/>
      <c r="IHK339" s="105"/>
      <c r="IHL339" s="105"/>
      <c r="IHM339" s="105"/>
      <c r="IHN339" s="105"/>
      <c r="IHO339" s="105"/>
      <c r="IHP339" s="105"/>
      <c r="IHQ339" s="105"/>
      <c r="IHR339" s="105"/>
      <c r="IHS339" s="283"/>
      <c r="IHT339" s="283"/>
      <c r="IHU339" s="105"/>
      <c r="IHV339" s="105"/>
      <c r="IHW339" s="105"/>
      <c r="IHX339" s="105"/>
      <c r="IHY339" s="105"/>
      <c r="IHZ339" s="105"/>
      <c r="IIA339" s="105"/>
      <c r="IIB339" s="105"/>
      <c r="IIC339" s="105"/>
      <c r="IID339" s="105"/>
      <c r="IIE339" s="105"/>
      <c r="IIF339" s="105"/>
      <c r="IIG339" s="105"/>
      <c r="IIH339" s="105"/>
      <c r="III339" s="105"/>
      <c r="IIJ339" s="105"/>
      <c r="IIK339" s="105"/>
      <c r="IIL339" s="105"/>
      <c r="IIM339" s="105"/>
      <c r="IIN339" s="105"/>
      <c r="IIO339" s="105"/>
      <c r="IIP339" s="105"/>
      <c r="IIQ339" s="105"/>
      <c r="IIR339" s="105"/>
      <c r="IIS339" s="283"/>
      <c r="IIT339" s="283"/>
      <c r="IIU339" s="105"/>
      <c r="IIV339" s="105"/>
      <c r="IIW339" s="105"/>
      <c r="IIX339" s="105"/>
      <c r="IIY339" s="105"/>
      <c r="IIZ339" s="105"/>
      <c r="IJA339" s="105"/>
      <c r="IJB339" s="105"/>
      <c r="IJC339" s="105"/>
      <c r="IJD339" s="105"/>
      <c r="IJE339" s="105"/>
      <c r="IJF339" s="105"/>
      <c r="IJG339" s="105"/>
      <c r="IJH339" s="105"/>
      <c r="IJI339" s="105"/>
      <c r="IJJ339" s="105"/>
      <c r="IJK339" s="105"/>
      <c r="IJL339" s="105"/>
      <c r="IJM339" s="105"/>
      <c r="IJN339" s="105"/>
      <c r="IJO339" s="105"/>
      <c r="IJP339" s="105"/>
      <c r="IJQ339" s="105"/>
      <c r="IJR339" s="105"/>
      <c r="IJS339" s="283"/>
      <c r="IJT339" s="283"/>
      <c r="IJU339" s="105"/>
      <c r="IJV339" s="105"/>
      <c r="IJW339" s="105"/>
      <c r="IJX339" s="105"/>
      <c r="IJY339" s="105"/>
      <c r="IJZ339" s="105"/>
      <c r="IKA339" s="105"/>
      <c r="IKB339" s="105"/>
      <c r="IKC339" s="105"/>
      <c r="IKD339" s="105"/>
      <c r="IKE339" s="105"/>
      <c r="IKF339" s="105"/>
      <c r="IKG339" s="105"/>
      <c r="IKH339" s="105"/>
      <c r="IKI339" s="105"/>
      <c r="IKJ339" s="105"/>
      <c r="IKK339" s="105"/>
      <c r="IKL339" s="105"/>
      <c r="IKM339" s="105"/>
      <c r="IKN339" s="105"/>
      <c r="IKO339" s="105"/>
      <c r="IKP339" s="105"/>
      <c r="IKQ339" s="105"/>
      <c r="IKR339" s="105"/>
      <c r="IKS339" s="283"/>
      <c r="IKT339" s="283"/>
      <c r="IKU339" s="105"/>
      <c r="IKV339" s="105"/>
      <c r="IKW339" s="105"/>
      <c r="IKX339" s="105"/>
      <c r="IKY339" s="105"/>
      <c r="IKZ339" s="105"/>
      <c r="ILA339" s="105"/>
      <c r="ILB339" s="105"/>
      <c r="ILC339" s="105"/>
      <c r="ILD339" s="105"/>
      <c r="ILE339" s="105"/>
      <c r="ILF339" s="105"/>
      <c r="ILG339" s="105"/>
      <c r="ILH339" s="105"/>
      <c r="ILI339" s="105"/>
      <c r="ILJ339" s="105"/>
      <c r="ILK339" s="105"/>
      <c r="ILL339" s="105"/>
      <c r="ILM339" s="105"/>
      <c r="ILN339" s="105"/>
      <c r="ILO339" s="105"/>
      <c r="ILP339" s="105"/>
      <c r="ILQ339" s="105"/>
      <c r="ILR339" s="105"/>
      <c r="ILS339" s="283"/>
      <c r="ILT339" s="283"/>
      <c r="ILU339" s="105"/>
      <c r="ILV339" s="105"/>
      <c r="ILW339" s="105"/>
      <c r="ILX339" s="105"/>
      <c r="ILY339" s="105"/>
      <c r="ILZ339" s="105"/>
      <c r="IMA339" s="105"/>
      <c r="IMB339" s="105"/>
      <c r="IMC339" s="105"/>
      <c r="IMD339" s="105"/>
      <c r="IME339" s="105"/>
      <c r="IMF339" s="105"/>
      <c r="IMG339" s="105"/>
      <c r="IMH339" s="105"/>
      <c r="IMI339" s="105"/>
      <c r="IMJ339" s="105"/>
      <c r="IMK339" s="105"/>
      <c r="IML339" s="105"/>
      <c r="IMM339" s="105"/>
      <c r="IMN339" s="105"/>
      <c r="IMO339" s="105"/>
      <c r="IMP339" s="105"/>
      <c r="IMQ339" s="105"/>
      <c r="IMR339" s="105"/>
      <c r="IMS339" s="283"/>
      <c r="IMT339" s="283"/>
      <c r="IMU339" s="105"/>
      <c r="IMV339" s="105"/>
      <c r="IMW339" s="105"/>
      <c r="IMX339" s="105"/>
      <c r="IMY339" s="105"/>
      <c r="IMZ339" s="105"/>
      <c r="INA339" s="105"/>
      <c r="INB339" s="105"/>
      <c r="INC339" s="105"/>
      <c r="IND339" s="105"/>
      <c r="INE339" s="105"/>
      <c r="INF339" s="105"/>
      <c r="ING339" s="105"/>
      <c r="INH339" s="105"/>
      <c r="INI339" s="105"/>
      <c r="INJ339" s="105"/>
      <c r="INK339" s="105"/>
      <c r="INL339" s="105"/>
      <c r="INM339" s="105"/>
      <c r="INN339" s="105"/>
      <c r="INO339" s="105"/>
      <c r="INP339" s="105"/>
      <c r="INQ339" s="105"/>
      <c r="INR339" s="105"/>
      <c r="INS339" s="283"/>
      <c r="INT339" s="283"/>
      <c r="INU339" s="105"/>
      <c r="INV339" s="105"/>
      <c r="INW339" s="105"/>
      <c r="INX339" s="105"/>
      <c r="INY339" s="105"/>
      <c r="INZ339" s="105"/>
      <c r="IOA339" s="105"/>
      <c r="IOB339" s="105"/>
      <c r="IOC339" s="105"/>
      <c r="IOD339" s="105"/>
      <c r="IOE339" s="105"/>
      <c r="IOF339" s="105"/>
      <c r="IOG339" s="105"/>
      <c r="IOH339" s="105"/>
      <c r="IOI339" s="105"/>
      <c r="IOJ339" s="105"/>
      <c r="IOK339" s="105"/>
      <c r="IOL339" s="105"/>
      <c r="IOM339" s="105"/>
      <c r="ION339" s="105"/>
      <c r="IOO339" s="105"/>
      <c r="IOP339" s="105"/>
      <c r="IOQ339" s="105"/>
      <c r="IOR339" s="105"/>
      <c r="IOS339" s="283"/>
      <c r="IOT339" s="283"/>
      <c r="IOU339" s="105"/>
      <c r="IOV339" s="105"/>
      <c r="IOW339" s="105"/>
      <c r="IOX339" s="105"/>
      <c r="IOY339" s="105"/>
      <c r="IOZ339" s="105"/>
      <c r="IPA339" s="105"/>
      <c r="IPB339" s="105"/>
      <c r="IPC339" s="105"/>
      <c r="IPD339" s="105"/>
      <c r="IPE339" s="105"/>
      <c r="IPF339" s="105"/>
      <c r="IPG339" s="105"/>
      <c r="IPH339" s="105"/>
      <c r="IPI339" s="105"/>
      <c r="IPJ339" s="105"/>
      <c r="IPK339" s="105"/>
      <c r="IPL339" s="105"/>
      <c r="IPM339" s="105"/>
      <c r="IPN339" s="105"/>
      <c r="IPO339" s="105"/>
      <c r="IPP339" s="105"/>
      <c r="IPQ339" s="105"/>
      <c r="IPR339" s="105"/>
      <c r="IPS339" s="283"/>
      <c r="IPT339" s="283"/>
      <c r="IPU339" s="105"/>
      <c r="IPV339" s="105"/>
      <c r="IPW339" s="105"/>
      <c r="IPX339" s="105"/>
      <c r="IPY339" s="105"/>
      <c r="IPZ339" s="105"/>
      <c r="IQA339" s="105"/>
      <c r="IQB339" s="105"/>
      <c r="IQC339" s="105"/>
      <c r="IQD339" s="105"/>
      <c r="IQE339" s="105"/>
      <c r="IQF339" s="105"/>
      <c r="IQG339" s="105"/>
      <c r="IQH339" s="105"/>
      <c r="IQI339" s="105"/>
      <c r="IQJ339" s="105"/>
      <c r="IQK339" s="105"/>
      <c r="IQL339" s="105"/>
      <c r="IQM339" s="105"/>
      <c r="IQN339" s="105"/>
      <c r="IQO339" s="105"/>
      <c r="IQP339" s="105"/>
      <c r="IQQ339" s="105"/>
      <c r="IQR339" s="105"/>
      <c r="IQS339" s="283"/>
      <c r="IQT339" s="283"/>
      <c r="IQU339" s="105"/>
      <c r="IQV339" s="105"/>
      <c r="IQW339" s="105"/>
      <c r="IQX339" s="105"/>
      <c r="IQY339" s="105"/>
      <c r="IQZ339" s="105"/>
      <c r="IRA339" s="105"/>
      <c r="IRB339" s="105"/>
      <c r="IRC339" s="105"/>
      <c r="IRD339" s="105"/>
      <c r="IRE339" s="105"/>
      <c r="IRF339" s="105"/>
      <c r="IRG339" s="105"/>
      <c r="IRH339" s="105"/>
      <c r="IRI339" s="105"/>
      <c r="IRJ339" s="105"/>
      <c r="IRK339" s="105"/>
      <c r="IRL339" s="105"/>
      <c r="IRM339" s="105"/>
      <c r="IRN339" s="105"/>
      <c r="IRO339" s="105"/>
      <c r="IRP339" s="105"/>
      <c r="IRQ339" s="105"/>
      <c r="IRR339" s="105"/>
      <c r="IRS339" s="283"/>
      <c r="IRT339" s="283"/>
      <c r="IRU339" s="105"/>
      <c r="IRV339" s="105"/>
      <c r="IRW339" s="105"/>
      <c r="IRX339" s="105"/>
      <c r="IRY339" s="105"/>
      <c r="IRZ339" s="105"/>
      <c r="ISA339" s="105"/>
      <c r="ISB339" s="105"/>
      <c r="ISC339" s="105"/>
      <c r="ISD339" s="105"/>
      <c r="ISE339" s="105"/>
      <c r="ISF339" s="105"/>
      <c r="ISG339" s="105"/>
      <c r="ISH339" s="105"/>
      <c r="ISI339" s="105"/>
      <c r="ISJ339" s="105"/>
      <c r="ISK339" s="105"/>
      <c r="ISL339" s="105"/>
      <c r="ISM339" s="105"/>
      <c r="ISN339" s="105"/>
      <c r="ISO339" s="105"/>
      <c r="ISP339" s="105"/>
      <c r="ISQ339" s="105"/>
      <c r="ISR339" s="105"/>
      <c r="ISS339" s="283"/>
      <c r="IST339" s="283"/>
      <c r="ISU339" s="105"/>
      <c r="ISV339" s="105"/>
      <c r="ISW339" s="105"/>
      <c r="ISX339" s="105"/>
      <c r="ISY339" s="105"/>
      <c r="ISZ339" s="105"/>
      <c r="ITA339" s="105"/>
      <c r="ITB339" s="105"/>
      <c r="ITC339" s="105"/>
      <c r="ITD339" s="105"/>
      <c r="ITE339" s="105"/>
      <c r="ITF339" s="105"/>
      <c r="ITG339" s="105"/>
      <c r="ITH339" s="105"/>
      <c r="ITI339" s="105"/>
      <c r="ITJ339" s="105"/>
      <c r="ITK339" s="105"/>
      <c r="ITL339" s="105"/>
      <c r="ITM339" s="105"/>
      <c r="ITN339" s="105"/>
      <c r="ITO339" s="105"/>
      <c r="ITP339" s="105"/>
      <c r="ITQ339" s="105"/>
      <c r="ITR339" s="105"/>
      <c r="ITS339" s="283"/>
      <c r="ITT339" s="283"/>
      <c r="ITU339" s="105"/>
      <c r="ITV339" s="105"/>
      <c r="ITW339" s="105"/>
      <c r="ITX339" s="105"/>
      <c r="ITY339" s="105"/>
      <c r="ITZ339" s="105"/>
      <c r="IUA339" s="105"/>
      <c r="IUB339" s="105"/>
      <c r="IUC339" s="105"/>
      <c r="IUD339" s="105"/>
      <c r="IUE339" s="105"/>
      <c r="IUF339" s="105"/>
      <c r="IUG339" s="105"/>
      <c r="IUH339" s="105"/>
      <c r="IUI339" s="105"/>
      <c r="IUJ339" s="105"/>
      <c r="IUK339" s="105"/>
      <c r="IUL339" s="105"/>
      <c r="IUM339" s="105"/>
      <c r="IUN339" s="105"/>
      <c r="IUO339" s="105"/>
      <c r="IUP339" s="105"/>
      <c r="IUQ339" s="105"/>
      <c r="IUR339" s="105"/>
      <c r="IUS339" s="283"/>
      <c r="IUT339" s="283"/>
      <c r="IUU339" s="105"/>
      <c r="IUV339" s="105"/>
      <c r="IUW339" s="105"/>
      <c r="IUX339" s="105"/>
      <c r="IUY339" s="105"/>
      <c r="IUZ339" s="105"/>
      <c r="IVA339" s="105"/>
      <c r="IVB339" s="105"/>
      <c r="IVC339" s="105"/>
      <c r="IVD339" s="105"/>
      <c r="IVE339" s="105"/>
      <c r="IVF339" s="105"/>
      <c r="IVG339" s="105"/>
      <c r="IVH339" s="105"/>
      <c r="IVI339" s="105"/>
      <c r="IVJ339" s="105"/>
      <c r="IVK339" s="105"/>
      <c r="IVL339" s="105"/>
      <c r="IVM339" s="105"/>
      <c r="IVN339" s="105"/>
      <c r="IVO339" s="105"/>
      <c r="IVP339" s="105"/>
      <c r="IVQ339" s="105"/>
      <c r="IVR339" s="105"/>
      <c r="IVS339" s="283"/>
      <c r="IVT339" s="283"/>
      <c r="IVU339" s="105"/>
      <c r="IVV339" s="105"/>
      <c r="IVW339" s="105"/>
      <c r="IVX339" s="105"/>
      <c r="IVY339" s="105"/>
      <c r="IVZ339" s="105"/>
      <c r="IWA339" s="105"/>
      <c r="IWB339" s="105"/>
      <c r="IWC339" s="105"/>
      <c r="IWD339" s="105"/>
      <c r="IWE339" s="105"/>
      <c r="IWF339" s="105"/>
      <c r="IWG339" s="105"/>
      <c r="IWH339" s="105"/>
      <c r="IWI339" s="105"/>
      <c r="IWJ339" s="105"/>
      <c r="IWK339" s="105"/>
      <c r="IWL339" s="105"/>
      <c r="IWM339" s="105"/>
      <c r="IWN339" s="105"/>
      <c r="IWO339" s="105"/>
      <c r="IWP339" s="105"/>
      <c r="IWQ339" s="105"/>
      <c r="IWR339" s="105"/>
      <c r="IWS339" s="283"/>
      <c r="IWT339" s="283"/>
      <c r="IWU339" s="105"/>
      <c r="IWV339" s="105"/>
      <c r="IWW339" s="105"/>
      <c r="IWX339" s="105"/>
      <c r="IWY339" s="105"/>
      <c r="IWZ339" s="105"/>
      <c r="IXA339" s="105"/>
      <c r="IXB339" s="105"/>
      <c r="IXC339" s="105"/>
      <c r="IXD339" s="105"/>
      <c r="IXE339" s="105"/>
      <c r="IXF339" s="105"/>
      <c r="IXG339" s="105"/>
      <c r="IXH339" s="105"/>
      <c r="IXI339" s="105"/>
      <c r="IXJ339" s="105"/>
      <c r="IXK339" s="105"/>
      <c r="IXL339" s="105"/>
      <c r="IXM339" s="105"/>
      <c r="IXN339" s="105"/>
      <c r="IXO339" s="105"/>
      <c r="IXP339" s="105"/>
      <c r="IXQ339" s="105"/>
      <c r="IXR339" s="105"/>
      <c r="IXS339" s="283"/>
      <c r="IXT339" s="283"/>
      <c r="IXU339" s="105"/>
      <c r="IXV339" s="105"/>
      <c r="IXW339" s="105"/>
      <c r="IXX339" s="105"/>
      <c r="IXY339" s="105"/>
      <c r="IXZ339" s="105"/>
      <c r="IYA339" s="105"/>
      <c r="IYB339" s="105"/>
      <c r="IYC339" s="105"/>
      <c r="IYD339" s="105"/>
      <c r="IYE339" s="105"/>
      <c r="IYF339" s="105"/>
      <c r="IYG339" s="105"/>
      <c r="IYH339" s="105"/>
      <c r="IYI339" s="105"/>
      <c r="IYJ339" s="105"/>
      <c r="IYK339" s="105"/>
      <c r="IYL339" s="105"/>
      <c r="IYM339" s="105"/>
      <c r="IYN339" s="105"/>
      <c r="IYO339" s="105"/>
      <c r="IYP339" s="105"/>
      <c r="IYQ339" s="105"/>
      <c r="IYR339" s="105"/>
      <c r="IYS339" s="283"/>
      <c r="IYT339" s="283"/>
      <c r="IYU339" s="105"/>
      <c r="IYV339" s="105"/>
      <c r="IYW339" s="105"/>
      <c r="IYX339" s="105"/>
      <c r="IYY339" s="105"/>
      <c r="IYZ339" s="105"/>
      <c r="IZA339" s="105"/>
      <c r="IZB339" s="105"/>
      <c r="IZC339" s="105"/>
      <c r="IZD339" s="105"/>
      <c r="IZE339" s="105"/>
      <c r="IZF339" s="105"/>
      <c r="IZG339" s="105"/>
      <c r="IZH339" s="105"/>
      <c r="IZI339" s="105"/>
      <c r="IZJ339" s="105"/>
      <c r="IZK339" s="105"/>
      <c r="IZL339" s="105"/>
      <c r="IZM339" s="105"/>
      <c r="IZN339" s="105"/>
      <c r="IZO339" s="105"/>
      <c r="IZP339" s="105"/>
      <c r="IZQ339" s="105"/>
      <c r="IZR339" s="105"/>
      <c r="IZS339" s="283"/>
      <c r="IZT339" s="283"/>
      <c r="IZU339" s="105"/>
      <c r="IZV339" s="105"/>
      <c r="IZW339" s="105"/>
      <c r="IZX339" s="105"/>
      <c r="IZY339" s="105"/>
      <c r="IZZ339" s="105"/>
      <c r="JAA339" s="105"/>
      <c r="JAB339" s="105"/>
      <c r="JAC339" s="105"/>
      <c r="JAD339" s="105"/>
      <c r="JAE339" s="105"/>
      <c r="JAF339" s="105"/>
      <c r="JAG339" s="105"/>
      <c r="JAH339" s="105"/>
      <c r="JAI339" s="105"/>
      <c r="JAJ339" s="105"/>
      <c r="JAK339" s="105"/>
      <c r="JAL339" s="105"/>
      <c r="JAM339" s="105"/>
      <c r="JAN339" s="105"/>
      <c r="JAO339" s="105"/>
      <c r="JAP339" s="105"/>
      <c r="JAQ339" s="105"/>
      <c r="JAR339" s="105"/>
      <c r="JAS339" s="283"/>
      <c r="JAT339" s="283"/>
      <c r="JAU339" s="105"/>
      <c r="JAV339" s="105"/>
      <c r="JAW339" s="105"/>
      <c r="JAX339" s="105"/>
      <c r="JAY339" s="105"/>
      <c r="JAZ339" s="105"/>
      <c r="JBA339" s="105"/>
      <c r="JBB339" s="105"/>
      <c r="JBC339" s="105"/>
      <c r="JBD339" s="105"/>
      <c r="JBE339" s="105"/>
      <c r="JBF339" s="105"/>
      <c r="JBG339" s="105"/>
      <c r="JBH339" s="105"/>
      <c r="JBI339" s="105"/>
      <c r="JBJ339" s="105"/>
      <c r="JBK339" s="105"/>
      <c r="JBL339" s="105"/>
      <c r="JBM339" s="105"/>
      <c r="JBN339" s="105"/>
      <c r="JBO339" s="105"/>
      <c r="JBP339" s="105"/>
      <c r="JBQ339" s="105"/>
      <c r="JBR339" s="105"/>
      <c r="JBS339" s="283"/>
      <c r="JBT339" s="283"/>
      <c r="JBU339" s="105"/>
      <c r="JBV339" s="105"/>
      <c r="JBW339" s="105"/>
      <c r="JBX339" s="105"/>
      <c r="JBY339" s="105"/>
      <c r="JBZ339" s="105"/>
      <c r="JCA339" s="105"/>
      <c r="JCB339" s="105"/>
      <c r="JCC339" s="105"/>
      <c r="JCD339" s="105"/>
      <c r="JCE339" s="105"/>
      <c r="JCF339" s="105"/>
      <c r="JCG339" s="105"/>
      <c r="JCH339" s="105"/>
      <c r="JCI339" s="105"/>
      <c r="JCJ339" s="105"/>
      <c r="JCK339" s="105"/>
      <c r="JCL339" s="105"/>
      <c r="JCM339" s="105"/>
      <c r="JCN339" s="105"/>
      <c r="JCO339" s="105"/>
      <c r="JCP339" s="105"/>
      <c r="JCQ339" s="105"/>
      <c r="JCR339" s="105"/>
      <c r="JCS339" s="283"/>
      <c r="JCT339" s="283"/>
      <c r="JCU339" s="105"/>
      <c r="JCV339" s="105"/>
      <c r="JCW339" s="105"/>
      <c r="JCX339" s="105"/>
      <c r="JCY339" s="105"/>
      <c r="JCZ339" s="105"/>
      <c r="JDA339" s="105"/>
      <c r="JDB339" s="105"/>
      <c r="JDC339" s="105"/>
      <c r="JDD339" s="105"/>
      <c r="JDE339" s="105"/>
      <c r="JDF339" s="105"/>
      <c r="JDG339" s="105"/>
      <c r="JDH339" s="105"/>
      <c r="JDI339" s="105"/>
      <c r="JDJ339" s="105"/>
      <c r="JDK339" s="105"/>
      <c r="JDL339" s="105"/>
      <c r="JDM339" s="105"/>
      <c r="JDN339" s="105"/>
      <c r="JDO339" s="105"/>
      <c r="JDP339" s="105"/>
      <c r="JDQ339" s="105"/>
      <c r="JDR339" s="105"/>
      <c r="JDS339" s="283"/>
      <c r="JDT339" s="283"/>
      <c r="JDU339" s="105"/>
      <c r="JDV339" s="105"/>
      <c r="JDW339" s="105"/>
      <c r="JDX339" s="105"/>
      <c r="JDY339" s="105"/>
      <c r="JDZ339" s="105"/>
      <c r="JEA339" s="105"/>
      <c r="JEB339" s="105"/>
      <c r="JEC339" s="105"/>
      <c r="JED339" s="105"/>
      <c r="JEE339" s="105"/>
      <c r="JEF339" s="105"/>
      <c r="JEG339" s="105"/>
      <c r="JEH339" s="105"/>
      <c r="JEI339" s="105"/>
      <c r="JEJ339" s="105"/>
      <c r="JEK339" s="105"/>
      <c r="JEL339" s="105"/>
      <c r="JEM339" s="105"/>
      <c r="JEN339" s="105"/>
      <c r="JEO339" s="105"/>
      <c r="JEP339" s="105"/>
      <c r="JEQ339" s="105"/>
      <c r="JER339" s="105"/>
      <c r="JES339" s="283"/>
      <c r="JET339" s="283"/>
      <c r="JEU339" s="105"/>
      <c r="JEV339" s="105"/>
      <c r="JEW339" s="105"/>
      <c r="JEX339" s="105"/>
      <c r="JEY339" s="105"/>
      <c r="JEZ339" s="105"/>
      <c r="JFA339" s="105"/>
      <c r="JFB339" s="105"/>
      <c r="JFC339" s="105"/>
      <c r="JFD339" s="105"/>
      <c r="JFE339" s="105"/>
      <c r="JFF339" s="105"/>
      <c r="JFG339" s="105"/>
      <c r="JFH339" s="105"/>
      <c r="JFI339" s="105"/>
      <c r="JFJ339" s="105"/>
      <c r="JFK339" s="105"/>
      <c r="JFL339" s="105"/>
      <c r="JFM339" s="105"/>
      <c r="JFN339" s="105"/>
      <c r="JFO339" s="105"/>
      <c r="JFP339" s="105"/>
      <c r="JFQ339" s="105"/>
      <c r="JFR339" s="105"/>
      <c r="JFS339" s="283"/>
      <c r="JFT339" s="283"/>
      <c r="JFU339" s="105"/>
      <c r="JFV339" s="105"/>
      <c r="JFW339" s="105"/>
      <c r="JFX339" s="105"/>
      <c r="JFY339" s="105"/>
      <c r="JFZ339" s="105"/>
      <c r="JGA339" s="105"/>
      <c r="JGB339" s="105"/>
      <c r="JGC339" s="105"/>
      <c r="JGD339" s="105"/>
      <c r="JGE339" s="105"/>
      <c r="JGF339" s="105"/>
      <c r="JGG339" s="105"/>
      <c r="JGH339" s="105"/>
      <c r="JGI339" s="105"/>
      <c r="JGJ339" s="105"/>
      <c r="JGK339" s="105"/>
      <c r="JGL339" s="105"/>
      <c r="JGM339" s="105"/>
      <c r="JGN339" s="105"/>
      <c r="JGO339" s="105"/>
      <c r="JGP339" s="105"/>
      <c r="JGQ339" s="105"/>
      <c r="JGR339" s="105"/>
      <c r="JGS339" s="283"/>
      <c r="JGT339" s="283"/>
      <c r="JGU339" s="105"/>
      <c r="JGV339" s="105"/>
      <c r="JGW339" s="105"/>
      <c r="JGX339" s="105"/>
      <c r="JGY339" s="105"/>
      <c r="JGZ339" s="105"/>
      <c r="JHA339" s="105"/>
      <c r="JHB339" s="105"/>
      <c r="JHC339" s="105"/>
      <c r="JHD339" s="105"/>
      <c r="JHE339" s="105"/>
      <c r="JHF339" s="105"/>
      <c r="JHG339" s="105"/>
      <c r="JHH339" s="105"/>
      <c r="JHI339" s="105"/>
      <c r="JHJ339" s="105"/>
      <c r="JHK339" s="105"/>
      <c r="JHL339" s="105"/>
      <c r="JHM339" s="105"/>
      <c r="JHN339" s="105"/>
      <c r="JHO339" s="105"/>
      <c r="JHP339" s="105"/>
      <c r="JHQ339" s="105"/>
      <c r="JHR339" s="105"/>
      <c r="JHS339" s="283"/>
      <c r="JHT339" s="283"/>
      <c r="JHU339" s="105"/>
      <c r="JHV339" s="105"/>
      <c r="JHW339" s="105"/>
      <c r="JHX339" s="105"/>
      <c r="JHY339" s="105"/>
      <c r="JHZ339" s="105"/>
      <c r="JIA339" s="105"/>
      <c r="JIB339" s="105"/>
      <c r="JIC339" s="105"/>
      <c r="JID339" s="105"/>
      <c r="JIE339" s="105"/>
      <c r="JIF339" s="105"/>
      <c r="JIG339" s="105"/>
      <c r="JIH339" s="105"/>
      <c r="JII339" s="105"/>
      <c r="JIJ339" s="105"/>
      <c r="JIK339" s="105"/>
      <c r="JIL339" s="105"/>
      <c r="JIM339" s="105"/>
      <c r="JIN339" s="105"/>
      <c r="JIO339" s="105"/>
      <c r="JIP339" s="105"/>
      <c r="JIQ339" s="105"/>
      <c r="JIR339" s="105"/>
      <c r="JIS339" s="283"/>
      <c r="JIT339" s="283"/>
      <c r="JIU339" s="105"/>
      <c r="JIV339" s="105"/>
      <c r="JIW339" s="105"/>
      <c r="JIX339" s="105"/>
      <c r="JIY339" s="105"/>
      <c r="JIZ339" s="105"/>
      <c r="JJA339" s="105"/>
      <c r="JJB339" s="105"/>
      <c r="JJC339" s="105"/>
      <c r="JJD339" s="105"/>
      <c r="JJE339" s="105"/>
      <c r="JJF339" s="105"/>
      <c r="JJG339" s="105"/>
      <c r="JJH339" s="105"/>
      <c r="JJI339" s="105"/>
      <c r="JJJ339" s="105"/>
      <c r="JJK339" s="105"/>
      <c r="JJL339" s="105"/>
      <c r="JJM339" s="105"/>
      <c r="JJN339" s="105"/>
      <c r="JJO339" s="105"/>
      <c r="JJP339" s="105"/>
      <c r="JJQ339" s="105"/>
      <c r="JJR339" s="105"/>
      <c r="JJS339" s="283"/>
      <c r="JJT339" s="283"/>
      <c r="JJU339" s="105"/>
      <c r="JJV339" s="105"/>
      <c r="JJW339" s="105"/>
      <c r="JJX339" s="105"/>
      <c r="JJY339" s="105"/>
      <c r="JJZ339" s="105"/>
      <c r="JKA339" s="105"/>
      <c r="JKB339" s="105"/>
      <c r="JKC339" s="105"/>
      <c r="JKD339" s="105"/>
      <c r="JKE339" s="105"/>
      <c r="JKF339" s="105"/>
      <c r="JKG339" s="105"/>
      <c r="JKH339" s="105"/>
      <c r="JKI339" s="105"/>
      <c r="JKJ339" s="105"/>
      <c r="JKK339" s="105"/>
      <c r="JKL339" s="105"/>
      <c r="JKM339" s="105"/>
      <c r="JKN339" s="105"/>
      <c r="JKO339" s="105"/>
      <c r="JKP339" s="105"/>
      <c r="JKQ339" s="105"/>
      <c r="JKR339" s="105"/>
      <c r="JKS339" s="283"/>
      <c r="JKT339" s="283"/>
      <c r="JKU339" s="105"/>
      <c r="JKV339" s="105"/>
      <c r="JKW339" s="105"/>
      <c r="JKX339" s="105"/>
      <c r="JKY339" s="105"/>
      <c r="JKZ339" s="105"/>
      <c r="JLA339" s="105"/>
      <c r="JLB339" s="105"/>
      <c r="JLC339" s="105"/>
      <c r="JLD339" s="105"/>
      <c r="JLE339" s="105"/>
      <c r="JLF339" s="105"/>
      <c r="JLG339" s="105"/>
      <c r="JLH339" s="105"/>
      <c r="JLI339" s="105"/>
      <c r="JLJ339" s="105"/>
      <c r="JLK339" s="105"/>
      <c r="JLL339" s="105"/>
      <c r="JLM339" s="105"/>
      <c r="JLN339" s="105"/>
      <c r="JLO339" s="105"/>
      <c r="JLP339" s="105"/>
      <c r="JLQ339" s="105"/>
      <c r="JLR339" s="105"/>
      <c r="JLS339" s="283"/>
      <c r="JLT339" s="283"/>
      <c r="JLU339" s="105"/>
      <c r="JLV339" s="105"/>
      <c r="JLW339" s="105"/>
      <c r="JLX339" s="105"/>
      <c r="JLY339" s="105"/>
      <c r="JLZ339" s="105"/>
      <c r="JMA339" s="105"/>
      <c r="JMB339" s="105"/>
      <c r="JMC339" s="105"/>
      <c r="JMD339" s="105"/>
      <c r="JME339" s="105"/>
      <c r="JMF339" s="105"/>
      <c r="JMG339" s="105"/>
      <c r="JMH339" s="105"/>
      <c r="JMI339" s="105"/>
      <c r="JMJ339" s="105"/>
      <c r="JMK339" s="105"/>
      <c r="JML339" s="105"/>
      <c r="JMM339" s="105"/>
      <c r="JMN339" s="105"/>
      <c r="JMO339" s="105"/>
      <c r="JMP339" s="105"/>
      <c r="JMQ339" s="105"/>
      <c r="JMR339" s="105"/>
      <c r="JMS339" s="283"/>
      <c r="JMT339" s="283"/>
      <c r="JMU339" s="105"/>
      <c r="JMV339" s="105"/>
      <c r="JMW339" s="105"/>
      <c r="JMX339" s="105"/>
      <c r="JMY339" s="105"/>
      <c r="JMZ339" s="105"/>
      <c r="JNA339" s="105"/>
      <c r="JNB339" s="105"/>
      <c r="JNC339" s="105"/>
      <c r="JND339" s="105"/>
      <c r="JNE339" s="105"/>
      <c r="JNF339" s="105"/>
      <c r="JNG339" s="105"/>
      <c r="JNH339" s="105"/>
      <c r="JNI339" s="105"/>
      <c r="JNJ339" s="105"/>
      <c r="JNK339" s="105"/>
      <c r="JNL339" s="105"/>
      <c r="JNM339" s="105"/>
      <c r="JNN339" s="105"/>
      <c r="JNO339" s="105"/>
      <c r="JNP339" s="105"/>
      <c r="JNQ339" s="105"/>
      <c r="JNR339" s="105"/>
      <c r="JNS339" s="283"/>
      <c r="JNT339" s="283"/>
      <c r="JNU339" s="105"/>
      <c r="JNV339" s="105"/>
      <c r="JNW339" s="105"/>
      <c r="JNX339" s="105"/>
      <c r="JNY339" s="105"/>
      <c r="JNZ339" s="105"/>
      <c r="JOA339" s="105"/>
      <c r="JOB339" s="105"/>
      <c r="JOC339" s="105"/>
      <c r="JOD339" s="105"/>
      <c r="JOE339" s="105"/>
      <c r="JOF339" s="105"/>
      <c r="JOG339" s="105"/>
      <c r="JOH339" s="105"/>
      <c r="JOI339" s="105"/>
      <c r="JOJ339" s="105"/>
      <c r="JOK339" s="105"/>
      <c r="JOL339" s="105"/>
      <c r="JOM339" s="105"/>
      <c r="JON339" s="105"/>
      <c r="JOO339" s="105"/>
      <c r="JOP339" s="105"/>
      <c r="JOQ339" s="105"/>
      <c r="JOR339" s="105"/>
      <c r="JOS339" s="283"/>
      <c r="JOT339" s="283"/>
      <c r="JOU339" s="105"/>
      <c r="JOV339" s="105"/>
      <c r="JOW339" s="105"/>
      <c r="JOX339" s="105"/>
      <c r="JOY339" s="105"/>
      <c r="JOZ339" s="105"/>
      <c r="JPA339" s="105"/>
      <c r="JPB339" s="105"/>
      <c r="JPC339" s="105"/>
      <c r="JPD339" s="105"/>
      <c r="JPE339" s="105"/>
      <c r="JPF339" s="105"/>
      <c r="JPG339" s="105"/>
      <c r="JPH339" s="105"/>
      <c r="JPI339" s="105"/>
      <c r="JPJ339" s="105"/>
      <c r="JPK339" s="105"/>
      <c r="JPL339" s="105"/>
      <c r="JPM339" s="105"/>
      <c r="JPN339" s="105"/>
      <c r="JPO339" s="105"/>
      <c r="JPP339" s="105"/>
      <c r="JPQ339" s="105"/>
      <c r="JPR339" s="105"/>
      <c r="JPS339" s="283"/>
      <c r="JPT339" s="283"/>
      <c r="JPU339" s="105"/>
      <c r="JPV339" s="105"/>
      <c r="JPW339" s="105"/>
      <c r="JPX339" s="105"/>
      <c r="JPY339" s="105"/>
      <c r="JPZ339" s="105"/>
      <c r="JQA339" s="105"/>
      <c r="JQB339" s="105"/>
      <c r="JQC339" s="105"/>
      <c r="JQD339" s="105"/>
      <c r="JQE339" s="105"/>
      <c r="JQF339" s="105"/>
      <c r="JQG339" s="105"/>
      <c r="JQH339" s="105"/>
      <c r="JQI339" s="105"/>
      <c r="JQJ339" s="105"/>
      <c r="JQK339" s="105"/>
      <c r="JQL339" s="105"/>
      <c r="JQM339" s="105"/>
      <c r="JQN339" s="105"/>
      <c r="JQO339" s="105"/>
      <c r="JQP339" s="105"/>
      <c r="JQQ339" s="105"/>
      <c r="JQR339" s="105"/>
      <c r="JQS339" s="283"/>
      <c r="JQT339" s="283"/>
      <c r="JQU339" s="105"/>
      <c r="JQV339" s="105"/>
      <c r="JQW339" s="105"/>
      <c r="JQX339" s="105"/>
      <c r="JQY339" s="105"/>
      <c r="JQZ339" s="105"/>
      <c r="JRA339" s="105"/>
      <c r="JRB339" s="105"/>
      <c r="JRC339" s="105"/>
      <c r="JRD339" s="105"/>
      <c r="JRE339" s="105"/>
      <c r="JRF339" s="105"/>
      <c r="JRG339" s="105"/>
      <c r="JRH339" s="105"/>
      <c r="JRI339" s="105"/>
      <c r="JRJ339" s="105"/>
      <c r="JRK339" s="105"/>
      <c r="JRL339" s="105"/>
      <c r="JRM339" s="105"/>
      <c r="JRN339" s="105"/>
      <c r="JRO339" s="105"/>
      <c r="JRP339" s="105"/>
      <c r="JRQ339" s="105"/>
      <c r="JRR339" s="105"/>
      <c r="JRS339" s="283"/>
      <c r="JRT339" s="283"/>
      <c r="JRU339" s="105"/>
      <c r="JRV339" s="105"/>
      <c r="JRW339" s="105"/>
      <c r="JRX339" s="105"/>
      <c r="JRY339" s="105"/>
      <c r="JRZ339" s="105"/>
      <c r="JSA339" s="105"/>
      <c r="JSB339" s="105"/>
      <c r="JSC339" s="105"/>
      <c r="JSD339" s="105"/>
      <c r="JSE339" s="105"/>
      <c r="JSF339" s="105"/>
      <c r="JSG339" s="105"/>
      <c r="JSH339" s="105"/>
      <c r="JSI339" s="105"/>
      <c r="JSJ339" s="105"/>
      <c r="JSK339" s="105"/>
      <c r="JSL339" s="105"/>
      <c r="JSM339" s="105"/>
      <c r="JSN339" s="105"/>
      <c r="JSO339" s="105"/>
      <c r="JSP339" s="105"/>
      <c r="JSQ339" s="105"/>
      <c r="JSR339" s="105"/>
      <c r="JSS339" s="283"/>
      <c r="JST339" s="283"/>
      <c r="JSU339" s="105"/>
      <c r="JSV339" s="105"/>
      <c r="JSW339" s="105"/>
      <c r="JSX339" s="105"/>
      <c r="JSY339" s="105"/>
      <c r="JSZ339" s="105"/>
      <c r="JTA339" s="105"/>
      <c r="JTB339" s="105"/>
      <c r="JTC339" s="105"/>
      <c r="JTD339" s="105"/>
      <c r="JTE339" s="105"/>
      <c r="JTF339" s="105"/>
      <c r="JTG339" s="105"/>
      <c r="JTH339" s="105"/>
      <c r="JTI339" s="105"/>
      <c r="JTJ339" s="105"/>
      <c r="JTK339" s="105"/>
      <c r="JTL339" s="105"/>
      <c r="JTM339" s="105"/>
      <c r="JTN339" s="105"/>
      <c r="JTO339" s="105"/>
      <c r="JTP339" s="105"/>
      <c r="JTQ339" s="105"/>
      <c r="JTR339" s="105"/>
      <c r="JTS339" s="283"/>
      <c r="JTT339" s="283"/>
      <c r="JTU339" s="105"/>
      <c r="JTV339" s="105"/>
      <c r="JTW339" s="105"/>
      <c r="JTX339" s="105"/>
      <c r="JTY339" s="105"/>
      <c r="JTZ339" s="105"/>
      <c r="JUA339" s="105"/>
      <c r="JUB339" s="105"/>
      <c r="JUC339" s="105"/>
      <c r="JUD339" s="105"/>
      <c r="JUE339" s="105"/>
      <c r="JUF339" s="105"/>
      <c r="JUG339" s="105"/>
      <c r="JUH339" s="105"/>
      <c r="JUI339" s="105"/>
      <c r="JUJ339" s="105"/>
      <c r="JUK339" s="105"/>
      <c r="JUL339" s="105"/>
      <c r="JUM339" s="105"/>
      <c r="JUN339" s="105"/>
      <c r="JUO339" s="105"/>
      <c r="JUP339" s="105"/>
      <c r="JUQ339" s="105"/>
      <c r="JUR339" s="105"/>
      <c r="JUS339" s="283"/>
      <c r="JUT339" s="283"/>
      <c r="JUU339" s="105"/>
      <c r="JUV339" s="105"/>
      <c r="JUW339" s="105"/>
      <c r="JUX339" s="105"/>
      <c r="JUY339" s="105"/>
      <c r="JUZ339" s="105"/>
      <c r="JVA339" s="105"/>
      <c r="JVB339" s="105"/>
      <c r="JVC339" s="105"/>
      <c r="JVD339" s="105"/>
      <c r="JVE339" s="105"/>
      <c r="JVF339" s="105"/>
      <c r="JVG339" s="105"/>
      <c r="JVH339" s="105"/>
      <c r="JVI339" s="105"/>
      <c r="JVJ339" s="105"/>
      <c r="JVK339" s="105"/>
      <c r="JVL339" s="105"/>
      <c r="JVM339" s="105"/>
      <c r="JVN339" s="105"/>
      <c r="JVO339" s="105"/>
      <c r="JVP339" s="105"/>
      <c r="JVQ339" s="105"/>
      <c r="JVR339" s="105"/>
      <c r="JVS339" s="283"/>
      <c r="JVT339" s="283"/>
      <c r="JVU339" s="105"/>
      <c r="JVV339" s="105"/>
      <c r="JVW339" s="105"/>
      <c r="JVX339" s="105"/>
      <c r="JVY339" s="105"/>
      <c r="JVZ339" s="105"/>
      <c r="JWA339" s="105"/>
      <c r="JWB339" s="105"/>
      <c r="JWC339" s="105"/>
      <c r="JWD339" s="105"/>
      <c r="JWE339" s="105"/>
      <c r="JWF339" s="105"/>
      <c r="JWG339" s="105"/>
      <c r="JWH339" s="105"/>
      <c r="JWI339" s="105"/>
      <c r="JWJ339" s="105"/>
      <c r="JWK339" s="105"/>
      <c r="JWL339" s="105"/>
      <c r="JWM339" s="105"/>
      <c r="JWN339" s="105"/>
      <c r="JWO339" s="105"/>
      <c r="JWP339" s="105"/>
      <c r="JWQ339" s="105"/>
      <c r="JWR339" s="105"/>
      <c r="JWS339" s="283"/>
      <c r="JWT339" s="283"/>
      <c r="JWU339" s="105"/>
      <c r="JWV339" s="105"/>
      <c r="JWW339" s="105"/>
      <c r="JWX339" s="105"/>
      <c r="JWY339" s="105"/>
      <c r="JWZ339" s="105"/>
      <c r="JXA339" s="105"/>
      <c r="JXB339" s="105"/>
      <c r="JXC339" s="105"/>
      <c r="JXD339" s="105"/>
      <c r="JXE339" s="105"/>
      <c r="JXF339" s="105"/>
      <c r="JXG339" s="105"/>
      <c r="JXH339" s="105"/>
      <c r="JXI339" s="105"/>
      <c r="JXJ339" s="105"/>
      <c r="JXK339" s="105"/>
      <c r="JXL339" s="105"/>
      <c r="JXM339" s="105"/>
      <c r="JXN339" s="105"/>
      <c r="JXO339" s="105"/>
      <c r="JXP339" s="105"/>
      <c r="JXQ339" s="105"/>
      <c r="JXR339" s="105"/>
      <c r="JXS339" s="283"/>
      <c r="JXT339" s="283"/>
      <c r="JXU339" s="105"/>
      <c r="JXV339" s="105"/>
      <c r="JXW339" s="105"/>
      <c r="JXX339" s="105"/>
      <c r="JXY339" s="105"/>
      <c r="JXZ339" s="105"/>
      <c r="JYA339" s="105"/>
      <c r="JYB339" s="105"/>
      <c r="JYC339" s="105"/>
      <c r="JYD339" s="105"/>
      <c r="JYE339" s="105"/>
      <c r="JYF339" s="105"/>
      <c r="JYG339" s="105"/>
      <c r="JYH339" s="105"/>
      <c r="JYI339" s="105"/>
      <c r="JYJ339" s="105"/>
      <c r="JYK339" s="105"/>
      <c r="JYL339" s="105"/>
      <c r="JYM339" s="105"/>
      <c r="JYN339" s="105"/>
      <c r="JYO339" s="105"/>
      <c r="JYP339" s="105"/>
      <c r="JYQ339" s="105"/>
      <c r="JYR339" s="105"/>
      <c r="JYS339" s="283"/>
      <c r="JYT339" s="283"/>
      <c r="JYU339" s="105"/>
      <c r="JYV339" s="105"/>
      <c r="JYW339" s="105"/>
      <c r="JYX339" s="105"/>
      <c r="JYY339" s="105"/>
      <c r="JYZ339" s="105"/>
      <c r="JZA339" s="105"/>
      <c r="JZB339" s="105"/>
      <c r="JZC339" s="105"/>
      <c r="JZD339" s="105"/>
      <c r="JZE339" s="105"/>
      <c r="JZF339" s="105"/>
      <c r="JZG339" s="105"/>
      <c r="JZH339" s="105"/>
      <c r="JZI339" s="105"/>
      <c r="JZJ339" s="105"/>
      <c r="JZK339" s="105"/>
      <c r="JZL339" s="105"/>
      <c r="JZM339" s="105"/>
      <c r="JZN339" s="105"/>
      <c r="JZO339" s="105"/>
      <c r="JZP339" s="105"/>
      <c r="JZQ339" s="105"/>
      <c r="JZR339" s="105"/>
      <c r="JZS339" s="283"/>
      <c r="JZT339" s="283"/>
      <c r="JZU339" s="105"/>
      <c r="JZV339" s="105"/>
      <c r="JZW339" s="105"/>
      <c r="JZX339" s="105"/>
      <c r="JZY339" s="105"/>
      <c r="JZZ339" s="105"/>
      <c r="KAA339" s="105"/>
      <c r="KAB339" s="105"/>
      <c r="KAC339" s="105"/>
      <c r="KAD339" s="105"/>
      <c r="KAE339" s="105"/>
      <c r="KAF339" s="105"/>
      <c r="KAG339" s="105"/>
      <c r="KAH339" s="105"/>
      <c r="KAI339" s="105"/>
      <c r="KAJ339" s="105"/>
      <c r="KAK339" s="105"/>
      <c r="KAL339" s="105"/>
      <c r="KAM339" s="105"/>
      <c r="KAN339" s="105"/>
      <c r="KAO339" s="105"/>
      <c r="KAP339" s="105"/>
      <c r="KAQ339" s="105"/>
      <c r="KAR339" s="105"/>
      <c r="KAS339" s="283"/>
      <c r="KAT339" s="283"/>
      <c r="KAU339" s="105"/>
      <c r="KAV339" s="105"/>
      <c r="KAW339" s="105"/>
      <c r="KAX339" s="105"/>
      <c r="KAY339" s="105"/>
      <c r="KAZ339" s="105"/>
      <c r="KBA339" s="105"/>
      <c r="KBB339" s="105"/>
      <c r="KBC339" s="105"/>
      <c r="KBD339" s="105"/>
      <c r="KBE339" s="105"/>
      <c r="KBF339" s="105"/>
      <c r="KBG339" s="105"/>
      <c r="KBH339" s="105"/>
      <c r="KBI339" s="105"/>
      <c r="KBJ339" s="105"/>
      <c r="KBK339" s="105"/>
      <c r="KBL339" s="105"/>
      <c r="KBM339" s="105"/>
      <c r="KBN339" s="105"/>
      <c r="KBO339" s="105"/>
      <c r="KBP339" s="105"/>
      <c r="KBQ339" s="105"/>
      <c r="KBR339" s="105"/>
      <c r="KBS339" s="283"/>
      <c r="KBT339" s="283"/>
      <c r="KBU339" s="105"/>
      <c r="KBV339" s="105"/>
      <c r="KBW339" s="105"/>
      <c r="KBX339" s="105"/>
      <c r="KBY339" s="105"/>
      <c r="KBZ339" s="105"/>
      <c r="KCA339" s="105"/>
      <c r="KCB339" s="105"/>
      <c r="KCC339" s="105"/>
      <c r="KCD339" s="105"/>
      <c r="KCE339" s="105"/>
      <c r="KCF339" s="105"/>
      <c r="KCG339" s="105"/>
      <c r="KCH339" s="105"/>
      <c r="KCI339" s="105"/>
      <c r="KCJ339" s="105"/>
      <c r="KCK339" s="105"/>
      <c r="KCL339" s="105"/>
      <c r="KCM339" s="105"/>
      <c r="KCN339" s="105"/>
      <c r="KCO339" s="105"/>
      <c r="KCP339" s="105"/>
      <c r="KCQ339" s="105"/>
      <c r="KCR339" s="105"/>
      <c r="KCS339" s="283"/>
      <c r="KCT339" s="283"/>
      <c r="KCU339" s="105"/>
      <c r="KCV339" s="105"/>
      <c r="KCW339" s="105"/>
      <c r="KCX339" s="105"/>
      <c r="KCY339" s="105"/>
      <c r="KCZ339" s="105"/>
      <c r="KDA339" s="105"/>
      <c r="KDB339" s="105"/>
      <c r="KDC339" s="105"/>
      <c r="KDD339" s="105"/>
      <c r="KDE339" s="105"/>
      <c r="KDF339" s="105"/>
      <c r="KDG339" s="105"/>
      <c r="KDH339" s="105"/>
      <c r="KDI339" s="105"/>
      <c r="KDJ339" s="105"/>
      <c r="KDK339" s="105"/>
      <c r="KDL339" s="105"/>
      <c r="KDM339" s="105"/>
      <c r="KDN339" s="105"/>
      <c r="KDO339" s="105"/>
      <c r="KDP339" s="105"/>
      <c r="KDQ339" s="105"/>
      <c r="KDR339" s="105"/>
      <c r="KDS339" s="283"/>
      <c r="KDT339" s="283"/>
      <c r="KDU339" s="105"/>
      <c r="KDV339" s="105"/>
      <c r="KDW339" s="105"/>
      <c r="KDX339" s="105"/>
      <c r="KDY339" s="105"/>
      <c r="KDZ339" s="105"/>
      <c r="KEA339" s="105"/>
      <c r="KEB339" s="105"/>
      <c r="KEC339" s="105"/>
      <c r="KED339" s="105"/>
      <c r="KEE339" s="105"/>
      <c r="KEF339" s="105"/>
      <c r="KEG339" s="105"/>
      <c r="KEH339" s="105"/>
      <c r="KEI339" s="105"/>
      <c r="KEJ339" s="105"/>
      <c r="KEK339" s="105"/>
      <c r="KEL339" s="105"/>
      <c r="KEM339" s="105"/>
      <c r="KEN339" s="105"/>
      <c r="KEO339" s="105"/>
      <c r="KEP339" s="105"/>
      <c r="KEQ339" s="105"/>
      <c r="KER339" s="105"/>
      <c r="KES339" s="283"/>
      <c r="KET339" s="283"/>
      <c r="KEU339" s="105"/>
      <c r="KEV339" s="105"/>
      <c r="KEW339" s="105"/>
      <c r="KEX339" s="105"/>
      <c r="KEY339" s="105"/>
      <c r="KEZ339" s="105"/>
      <c r="KFA339" s="105"/>
      <c r="KFB339" s="105"/>
      <c r="KFC339" s="105"/>
      <c r="KFD339" s="105"/>
      <c r="KFE339" s="105"/>
      <c r="KFF339" s="105"/>
      <c r="KFG339" s="105"/>
      <c r="KFH339" s="105"/>
      <c r="KFI339" s="105"/>
      <c r="KFJ339" s="105"/>
      <c r="KFK339" s="105"/>
      <c r="KFL339" s="105"/>
      <c r="KFM339" s="105"/>
      <c r="KFN339" s="105"/>
      <c r="KFO339" s="105"/>
      <c r="KFP339" s="105"/>
      <c r="KFQ339" s="105"/>
      <c r="KFR339" s="105"/>
      <c r="KFS339" s="283"/>
      <c r="KFT339" s="283"/>
      <c r="KFU339" s="105"/>
      <c r="KFV339" s="105"/>
      <c r="KFW339" s="105"/>
      <c r="KFX339" s="105"/>
      <c r="KFY339" s="105"/>
      <c r="KFZ339" s="105"/>
      <c r="KGA339" s="105"/>
      <c r="KGB339" s="105"/>
      <c r="KGC339" s="105"/>
      <c r="KGD339" s="105"/>
      <c r="KGE339" s="105"/>
      <c r="KGF339" s="105"/>
      <c r="KGG339" s="105"/>
      <c r="KGH339" s="105"/>
      <c r="KGI339" s="105"/>
      <c r="KGJ339" s="105"/>
      <c r="KGK339" s="105"/>
      <c r="KGL339" s="105"/>
      <c r="KGM339" s="105"/>
      <c r="KGN339" s="105"/>
      <c r="KGO339" s="105"/>
      <c r="KGP339" s="105"/>
      <c r="KGQ339" s="105"/>
      <c r="KGR339" s="105"/>
      <c r="KGS339" s="283"/>
      <c r="KGT339" s="283"/>
      <c r="KGU339" s="105"/>
      <c r="KGV339" s="105"/>
      <c r="KGW339" s="105"/>
      <c r="KGX339" s="105"/>
      <c r="KGY339" s="105"/>
      <c r="KGZ339" s="105"/>
      <c r="KHA339" s="105"/>
      <c r="KHB339" s="105"/>
      <c r="KHC339" s="105"/>
      <c r="KHD339" s="105"/>
      <c r="KHE339" s="105"/>
      <c r="KHF339" s="105"/>
      <c r="KHG339" s="105"/>
      <c r="KHH339" s="105"/>
      <c r="KHI339" s="105"/>
      <c r="KHJ339" s="105"/>
      <c r="KHK339" s="105"/>
      <c r="KHL339" s="105"/>
      <c r="KHM339" s="105"/>
      <c r="KHN339" s="105"/>
      <c r="KHO339" s="105"/>
      <c r="KHP339" s="105"/>
      <c r="KHQ339" s="105"/>
      <c r="KHR339" s="105"/>
      <c r="KHS339" s="283"/>
      <c r="KHT339" s="283"/>
      <c r="KHU339" s="105"/>
      <c r="KHV339" s="105"/>
      <c r="KHW339" s="105"/>
      <c r="KHX339" s="105"/>
      <c r="KHY339" s="105"/>
      <c r="KHZ339" s="105"/>
      <c r="KIA339" s="105"/>
      <c r="KIB339" s="105"/>
      <c r="KIC339" s="105"/>
      <c r="KID339" s="105"/>
      <c r="KIE339" s="105"/>
      <c r="KIF339" s="105"/>
      <c r="KIG339" s="105"/>
      <c r="KIH339" s="105"/>
      <c r="KII339" s="105"/>
      <c r="KIJ339" s="105"/>
      <c r="KIK339" s="105"/>
      <c r="KIL339" s="105"/>
      <c r="KIM339" s="105"/>
      <c r="KIN339" s="105"/>
      <c r="KIO339" s="105"/>
      <c r="KIP339" s="105"/>
      <c r="KIQ339" s="105"/>
      <c r="KIR339" s="105"/>
      <c r="KIS339" s="283"/>
      <c r="KIT339" s="283"/>
      <c r="KIU339" s="105"/>
      <c r="KIV339" s="105"/>
      <c r="KIW339" s="105"/>
      <c r="KIX339" s="105"/>
      <c r="KIY339" s="105"/>
      <c r="KIZ339" s="105"/>
      <c r="KJA339" s="105"/>
      <c r="KJB339" s="105"/>
      <c r="KJC339" s="105"/>
      <c r="KJD339" s="105"/>
      <c r="KJE339" s="105"/>
      <c r="KJF339" s="105"/>
      <c r="KJG339" s="105"/>
      <c r="KJH339" s="105"/>
      <c r="KJI339" s="105"/>
      <c r="KJJ339" s="105"/>
      <c r="KJK339" s="105"/>
      <c r="KJL339" s="105"/>
      <c r="KJM339" s="105"/>
      <c r="KJN339" s="105"/>
      <c r="KJO339" s="105"/>
      <c r="KJP339" s="105"/>
      <c r="KJQ339" s="105"/>
      <c r="KJR339" s="105"/>
      <c r="KJS339" s="283"/>
      <c r="KJT339" s="283"/>
      <c r="KJU339" s="105"/>
      <c r="KJV339" s="105"/>
      <c r="KJW339" s="105"/>
      <c r="KJX339" s="105"/>
      <c r="KJY339" s="105"/>
      <c r="KJZ339" s="105"/>
      <c r="KKA339" s="105"/>
      <c r="KKB339" s="105"/>
      <c r="KKC339" s="105"/>
      <c r="KKD339" s="105"/>
      <c r="KKE339" s="105"/>
      <c r="KKF339" s="105"/>
      <c r="KKG339" s="105"/>
      <c r="KKH339" s="105"/>
      <c r="KKI339" s="105"/>
      <c r="KKJ339" s="105"/>
      <c r="KKK339" s="105"/>
      <c r="KKL339" s="105"/>
      <c r="KKM339" s="105"/>
      <c r="KKN339" s="105"/>
      <c r="KKO339" s="105"/>
      <c r="KKP339" s="105"/>
      <c r="KKQ339" s="105"/>
      <c r="KKR339" s="105"/>
      <c r="KKS339" s="283"/>
      <c r="KKT339" s="283"/>
      <c r="KKU339" s="105"/>
      <c r="KKV339" s="105"/>
      <c r="KKW339" s="105"/>
      <c r="KKX339" s="105"/>
      <c r="KKY339" s="105"/>
      <c r="KKZ339" s="105"/>
      <c r="KLA339" s="105"/>
      <c r="KLB339" s="105"/>
      <c r="KLC339" s="105"/>
      <c r="KLD339" s="105"/>
      <c r="KLE339" s="105"/>
      <c r="KLF339" s="105"/>
      <c r="KLG339" s="105"/>
      <c r="KLH339" s="105"/>
      <c r="KLI339" s="105"/>
      <c r="KLJ339" s="105"/>
      <c r="KLK339" s="105"/>
      <c r="KLL339" s="105"/>
      <c r="KLM339" s="105"/>
      <c r="KLN339" s="105"/>
      <c r="KLO339" s="105"/>
      <c r="KLP339" s="105"/>
      <c r="KLQ339" s="105"/>
      <c r="KLR339" s="105"/>
      <c r="KLS339" s="283"/>
      <c r="KLT339" s="283"/>
      <c r="KLU339" s="105"/>
      <c r="KLV339" s="105"/>
      <c r="KLW339" s="105"/>
      <c r="KLX339" s="105"/>
      <c r="KLY339" s="105"/>
      <c r="KLZ339" s="105"/>
      <c r="KMA339" s="105"/>
      <c r="KMB339" s="105"/>
      <c r="KMC339" s="105"/>
      <c r="KMD339" s="105"/>
      <c r="KME339" s="105"/>
      <c r="KMF339" s="105"/>
      <c r="KMG339" s="105"/>
      <c r="KMH339" s="105"/>
      <c r="KMI339" s="105"/>
      <c r="KMJ339" s="105"/>
      <c r="KMK339" s="105"/>
      <c r="KML339" s="105"/>
      <c r="KMM339" s="105"/>
      <c r="KMN339" s="105"/>
      <c r="KMO339" s="105"/>
      <c r="KMP339" s="105"/>
      <c r="KMQ339" s="105"/>
      <c r="KMR339" s="105"/>
      <c r="KMS339" s="283"/>
      <c r="KMT339" s="283"/>
      <c r="KMU339" s="105"/>
      <c r="KMV339" s="105"/>
      <c r="KMW339" s="105"/>
      <c r="KMX339" s="105"/>
      <c r="KMY339" s="105"/>
      <c r="KMZ339" s="105"/>
      <c r="KNA339" s="105"/>
      <c r="KNB339" s="105"/>
      <c r="KNC339" s="105"/>
      <c r="KND339" s="105"/>
      <c r="KNE339" s="105"/>
      <c r="KNF339" s="105"/>
      <c r="KNG339" s="105"/>
      <c r="KNH339" s="105"/>
      <c r="KNI339" s="105"/>
      <c r="KNJ339" s="105"/>
      <c r="KNK339" s="105"/>
      <c r="KNL339" s="105"/>
      <c r="KNM339" s="105"/>
      <c r="KNN339" s="105"/>
      <c r="KNO339" s="105"/>
      <c r="KNP339" s="105"/>
      <c r="KNQ339" s="105"/>
      <c r="KNR339" s="105"/>
      <c r="KNS339" s="283"/>
      <c r="KNT339" s="283"/>
      <c r="KNU339" s="105"/>
      <c r="KNV339" s="105"/>
      <c r="KNW339" s="105"/>
      <c r="KNX339" s="105"/>
      <c r="KNY339" s="105"/>
      <c r="KNZ339" s="105"/>
      <c r="KOA339" s="105"/>
      <c r="KOB339" s="105"/>
      <c r="KOC339" s="105"/>
      <c r="KOD339" s="105"/>
      <c r="KOE339" s="105"/>
      <c r="KOF339" s="105"/>
      <c r="KOG339" s="105"/>
      <c r="KOH339" s="105"/>
      <c r="KOI339" s="105"/>
      <c r="KOJ339" s="105"/>
      <c r="KOK339" s="105"/>
      <c r="KOL339" s="105"/>
      <c r="KOM339" s="105"/>
      <c r="KON339" s="105"/>
      <c r="KOO339" s="105"/>
      <c r="KOP339" s="105"/>
      <c r="KOQ339" s="105"/>
      <c r="KOR339" s="105"/>
      <c r="KOS339" s="283"/>
      <c r="KOT339" s="283"/>
      <c r="KOU339" s="105"/>
      <c r="KOV339" s="105"/>
      <c r="KOW339" s="105"/>
      <c r="KOX339" s="105"/>
      <c r="KOY339" s="105"/>
      <c r="KOZ339" s="105"/>
      <c r="KPA339" s="105"/>
      <c r="KPB339" s="105"/>
      <c r="KPC339" s="105"/>
      <c r="KPD339" s="105"/>
      <c r="KPE339" s="105"/>
      <c r="KPF339" s="105"/>
      <c r="KPG339" s="105"/>
      <c r="KPH339" s="105"/>
      <c r="KPI339" s="105"/>
      <c r="KPJ339" s="105"/>
      <c r="KPK339" s="105"/>
      <c r="KPL339" s="105"/>
      <c r="KPM339" s="105"/>
      <c r="KPN339" s="105"/>
      <c r="KPO339" s="105"/>
      <c r="KPP339" s="105"/>
      <c r="KPQ339" s="105"/>
      <c r="KPR339" s="105"/>
      <c r="KPS339" s="283"/>
      <c r="KPT339" s="283"/>
      <c r="KPU339" s="105"/>
      <c r="KPV339" s="105"/>
      <c r="KPW339" s="105"/>
      <c r="KPX339" s="105"/>
      <c r="KPY339" s="105"/>
      <c r="KPZ339" s="105"/>
      <c r="KQA339" s="105"/>
      <c r="KQB339" s="105"/>
      <c r="KQC339" s="105"/>
      <c r="KQD339" s="105"/>
      <c r="KQE339" s="105"/>
      <c r="KQF339" s="105"/>
      <c r="KQG339" s="105"/>
      <c r="KQH339" s="105"/>
      <c r="KQI339" s="105"/>
      <c r="KQJ339" s="105"/>
      <c r="KQK339" s="105"/>
      <c r="KQL339" s="105"/>
      <c r="KQM339" s="105"/>
      <c r="KQN339" s="105"/>
      <c r="KQO339" s="105"/>
      <c r="KQP339" s="105"/>
      <c r="KQQ339" s="105"/>
      <c r="KQR339" s="105"/>
      <c r="KQS339" s="283"/>
      <c r="KQT339" s="283"/>
      <c r="KQU339" s="105"/>
      <c r="KQV339" s="105"/>
      <c r="KQW339" s="105"/>
      <c r="KQX339" s="105"/>
      <c r="KQY339" s="105"/>
      <c r="KQZ339" s="105"/>
      <c r="KRA339" s="105"/>
      <c r="KRB339" s="105"/>
      <c r="KRC339" s="105"/>
      <c r="KRD339" s="105"/>
      <c r="KRE339" s="105"/>
      <c r="KRF339" s="105"/>
      <c r="KRG339" s="105"/>
      <c r="KRH339" s="105"/>
      <c r="KRI339" s="105"/>
      <c r="KRJ339" s="105"/>
      <c r="KRK339" s="105"/>
      <c r="KRL339" s="105"/>
      <c r="KRM339" s="105"/>
      <c r="KRN339" s="105"/>
      <c r="KRO339" s="105"/>
      <c r="KRP339" s="105"/>
      <c r="KRQ339" s="105"/>
      <c r="KRR339" s="105"/>
      <c r="KRS339" s="283"/>
      <c r="KRT339" s="283"/>
      <c r="KRU339" s="105"/>
      <c r="KRV339" s="105"/>
      <c r="KRW339" s="105"/>
      <c r="KRX339" s="105"/>
      <c r="KRY339" s="105"/>
      <c r="KRZ339" s="105"/>
      <c r="KSA339" s="105"/>
      <c r="KSB339" s="105"/>
      <c r="KSC339" s="105"/>
      <c r="KSD339" s="105"/>
      <c r="KSE339" s="105"/>
      <c r="KSF339" s="105"/>
      <c r="KSG339" s="105"/>
      <c r="KSH339" s="105"/>
      <c r="KSI339" s="105"/>
      <c r="KSJ339" s="105"/>
      <c r="KSK339" s="105"/>
      <c r="KSL339" s="105"/>
      <c r="KSM339" s="105"/>
      <c r="KSN339" s="105"/>
      <c r="KSO339" s="105"/>
      <c r="KSP339" s="105"/>
      <c r="KSQ339" s="105"/>
      <c r="KSR339" s="105"/>
      <c r="KSS339" s="283"/>
      <c r="KST339" s="283"/>
      <c r="KSU339" s="105"/>
      <c r="KSV339" s="105"/>
      <c r="KSW339" s="105"/>
      <c r="KSX339" s="105"/>
      <c r="KSY339" s="105"/>
      <c r="KSZ339" s="105"/>
      <c r="KTA339" s="105"/>
      <c r="KTB339" s="105"/>
      <c r="KTC339" s="105"/>
      <c r="KTD339" s="105"/>
      <c r="KTE339" s="105"/>
      <c r="KTF339" s="105"/>
      <c r="KTG339" s="105"/>
      <c r="KTH339" s="105"/>
      <c r="KTI339" s="105"/>
      <c r="KTJ339" s="105"/>
      <c r="KTK339" s="105"/>
      <c r="KTL339" s="105"/>
      <c r="KTM339" s="105"/>
      <c r="KTN339" s="105"/>
      <c r="KTO339" s="105"/>
      <c r="KTP339" s="105"/>
      <c r="KTQ339" s="105"/>
      <c r="KTR339" s="105"/>
      <c r="KTS339" s="283"/>
      <c r="KTT339" s="283"/>
      <c r="KTU339" s="105"/>
      <c r="KTV339" s="105"/>
      <c r="KTW339" s="105"/>
      <c r="KTX339" s="105"/>
      <c r="KTY339" s="105"/>
      <c r="KTZ339" s="105"/>
      <c r="KUA339" s="105"/>
      <c r="KUB339" s="105"/>
      <c r="KUC339" s="105"/>
      <c r="KUD339" s="105"/>
      <c r="KUE339" s="105"/>
      <c r="KUF339" s="105"/>
      <c r="KUG339" s="105"/>
      <c r="KUH339" s="105"/>
      <c r="KUI339" s="105"/>
      <c r="KUJ339" s="105"/>
      <c r="KUK339" s="105"/>
      <c r="KUL339" s="105"/>
      <c r="KUM339" s="105"/>
      <c r="KUN339" s="105"/>
      <c r="KUO339" s="105"/>
      <c r="KUP339" s="105"/>
      <c r="KUQ339" s="105"/>
      <c r="KUR339" s="105"/>
      <c r="KUS339" s="283"/>
      <c r="KUT339" s="283"/>
      <c r="KUU339" s="105"/>
      <c r="KUV339" s="105"/>
      <c r="KUW339" s="105"/>
      <c r="KUX339" s="105"/>
      <c r="KUY339" s="105"/>
      <c r="KUZ339" s="105"/>
      <c r="KVA339" s="105"/>
      <c r="KVB339" s="105"/>
      <c r="KVC339" s="105"/>
      <c r="KVD339" s="105"/>
      <c r="KVE339" s="105"/>
      <c r="KVF339" s="105"/>
      <c r="KVG339" s="105"/>
      <c r="KVH339" s="105"/>
      <c r="KVI339" s="105"/>
      <c r="KVJ339" s="105"/>
      <c r="KVK339" s="105"/>
      <c r="KVL339" s="105"/>
      <c r="KVM339" s="105"/>
      <c r="KVN339" s="105"/>
      <c r="KVO339" s="105"/>
      <c r="KVP339" s="105"/>
      <c r="KVQ339" s="105"/>
      <c r="KVR339" s="105"/>
      <c r="KVS339" s="283"/>
      <c r="KVT339" s="283"/>
      <c r="KVU339" s="105"/>
      <c r="KVV339" s="105"/>
      <c r="KVW339" s="105"/>
      <c r="KVX339" s="105"/>
      <c r="KVY339" s="105"/>
      <c r="KVZ339" s="105"/>
      <c r="KWA339" s="105"/>
      <c r="KWB339" s="105"/>
      <c r="KWC339" s="105"/>
      <c r="KWD339" s="105"/>
      <c r="KWE339" s="105"/>
      <c r="KWF339" s="105"/>
      <c r="KWG339" s="105"/>
      <c r="KWH339" s="105"/>
      <c r="KWI339" s="105"/>
      <c r="KWJ339" s="105"/>
      <c r="KWK339" s="105"/>
      <c r="KWL339" s="105"/>
      <c r="KWM339" s="105"/>
      <c r="KWN339" s="105"/>
      <c r="KWO339" s="105"/>
      <c r="KWP339" s="105"/>
      <c r="KWQ339" s="105"/>
      <c r="KWR339" s="105"/>
      <c r="KWS339" s="283"/>
      <c r="KWT339" s="283"/>
      <c r="KWU339" s="105"/>
      <c r="KWV339" s="105"/>
      <c r="KWW339" s="105"/>
      <c r="KWX339" s="105"/>
      <c r="KWY339" s="105"/>
      <c r="KWZ339" s="105"/>
      <c r="KXA339" s="105"/>
      <c r="KXB339" s="105"/>
      <c r="KXC339" s="105"/>
      <c r="KXD339" s="105"/>
      <c r="KXE339" s="105"/>
      <c r="KXF339" s="105"/>
      <c r="KXG339" s="105"/>
      <c r="KXH339" s="105"/>
      <c r="KXI339" s="105"/>
      <c r="KXJ339" s="105"/>
      <c r="KXK339" s="105"/>
      <c r="KXL339" s="105"/>
      <c r="KXM339" s="105"/>
      <c r="KXN339" s="105"/>
      <c r="KXO339" s="105"/>
      <c r="KXP339" s="105"/>
      <c r="KXQ339" s="105"/>
      <c r="KXR339" s="105"/>
      <c r="KXS339" s="283"/>
      <c r="KXT339" s="283"/>
      <c r="KXU339" s="105"/>
      <c r="KXV339" s="105"/>
      <c r="KXW339" s="105"/>
      <c r="KXX339" s="105"/>
      <c r="KXY339" s="105"/>
      <c r="KXZ339" s="105"/>
      <c r="KYA339" s="105"/>
      <c r="KYB339" s="105"/>
      <c r="KYC339" s="105"/>
      <c r="KYD339" s="105"/>
      <c r="KYE339" s="105"/>
      <c r="KYF339" s="105"/>
      <c r="KYG339" s="105"/>
      <c r="KYH339" s="105"/>
      <c r="KYI339" s="105"/>
      <c r="KYJ339" s="105"/>
      <c r="KYK339" s="105"/>
      <c r="KYL339" s="105"/>
      <c r="KYM339" s="105"/>
      <c r="KYN339" s="105"/>
      <c r="KYO339" s="105"/>
      <c r="KYP339" s="105"/>
      <c r="KYQ339" s="105"/>
      <c r="KYR339" s="105"/>
      <c r="KYS339" s="283"/>
      <c r="KYT339" s="283"/>
      <c r="KYU339" s="105"/>
      <c r="KYV339" s="105"/>
      <c r="KYW339" s="105"/>
      <c r="KYX339" s="105"/>
      <c r="KYY339" s="105"/>
      <c r="KYZ339" s="105"/>
      <c r="KZA339" s="105"/>
      <c r="KZB339" s="105"/>
      <c r="KZC339" s="105"/>
      <c r="KZD339" s="105"/>
      <c r="KZE339" s="105"/>
      <c r="KZF339" s="105"/>
      <c r="KZG339" s="105"/>
      <c r="KZH339" s="105"/>
      <c r="KZI339" s="105"/>
      <c r="KZJ339" s="105"/>
      <c r="KZK339" s="105"/>
      <c r="KZL339" s="105"/>
      <c r="KZM339" s="105"/>
      <c r="KZN339" s="105"/>
      <c r="KZO339" s="105"/>
      <c r="KZP339" s="105"/>
      <c r="KZQ339" s="105"/>
      <c r="KZR339" s="105"/>
      <c r="KZS339" s="283"/>
      <c r="KZT339" s="283"/>
      <c r="KZU339" s="105"/>
      <c r="KZV339" s="105"/>
      <c r="KZW339" s="105"/>
      <c r="KZX339" s="105"/>
      <c r="KZY339" s="105"/>
      <c r="KZZ339" s="105"/>
      <c r="LAA339" s="105"/>
      <c r="LAB339" s="105"/>
      <c r="LAC339" s="105"/>
      <c r="LAD339" s="105"/>
      <c r="LAE339" s="105"/>
      <c r="LAF339" s="105"/>
      <c r="LAG339" s="105"/>
      <c r="LAH339" s="105"/>
      <c r="LAI339" s="105"/>
      <c r="LAJ339" s="105"/>
      <c r="LAK339" s="105"/>
      <c r="LAL339" s="105"/>
      <c r="LAM339" s="105"/>
      <c r="LAN339" s="105"/>
      <c r="LAO339" s="105"/>
      <c r="LAP339" s="105"/>
      <c r="LAQ339" s="105"/>
      <c r="LAR339" s="105"/>
      <c r="LAS339" s="283"/>
      <c r="LAT339" s="283"/>
      <c r="LAU339" s="105"/>
      <c r="LAV339" s="105"/>
      <c r="LAW339" s="105"/>
      <c r="LAX339" s="105"/>
      <c r="LAY339" s="105"/>
      <c r="LAZ339" s="105"/>
      <c r="LBA339" s="105"/>
      <c r="LBB339" s="105"/>
      <c r="LBC339" s="105"/>
      <c r="LBD339" s="105"/>
      <c r="LBE339" s="105"/>
      <c r="LBF339" s="105"/>
      <c r="LBG339" s="105"/>
      <c r="LBH339" s="105"/>
      <c r="LBI339" s="105"/>
      <c r="LBJ339" s="105"/>
      <c r="LBK339" s="105"/>
      <c r="LBL339" s="105"/>
      <c r="LBM339" s="105"/>
      <c r="LBN339" s="105"/>
      <c r="LBO339" s="105"/>
      <c r="LBP339" s="105"/>
      <c r="LBQ339" s="105"/>
      <c r="LBR339" s="105"/>
      <c r="LBS339" s="283"/>
      <c r="LBT339" s="283"/>
      <c r="LBU339" s="105"/>
      <c r="LBV339" s="105"/>
      <c r="LBW339" s="105"/>
      <c r="LBX339" s="105"/>
      <c r="LBY339" s="105"/>
      <c r="LBZ339" s="105"/>
      <c r="LCA339" s="105"/>
      <c r="LCB339" s="105"/>
      <c r="LCC339" s="105"/>
      <c r="LCD339" s="105"/>
      <c r="LCE339" s="105"/>
      <c r="LCF339" s="105"/>
      <c r="LCG339" s="105"/>
      <c r="LCH339" s="105"/>
      <c r="LCI339" s="105"/>
      <c r="LCJ339" s="105"/>
      <c r="LCK339" s="105"/>
      <c r="LCL339" s="105"/>
      <c r="LCM339" s="105"/>
      <c r="LCN339" s="105"/>
      <c r="LCO339" s="105"/>
      <c r="LCP339" s="105"/>
      <c r="LCQ339" s="105"/>
      <c r="LCR339" s="105"/>
      <c r="LCS339" s="283"/>
      <c r="LCT339" s="283"/>
      <c r="LCU339" s="105"/>
      <c r="LCV339" s="105"/>
      <c r="LCW339" s="105"/>
      <c r="LCX339" s="105"/>
      <c r="LCY339" s="105"/>
      <c r="LCZ339" s="105"/>
      <c r="LDA339" s="105"/>
      <c r="LDB339" s="105"/>
      <c r="LDC339" s="105"/>
      <c r="LDD339" s="105"/>
      <c r="LDE339" s="105"/>
      <c r="LDF339" s="105"/>
      <c r="LDG339" s="105"/>
      <c r="LDH339" s="105"/>
      <c r="LDI339" s="105"/>
      <c r="LDJ339" s="105"/>
      <c r="LDK339" s="105"/>
      <c r="LDL339" s="105"/>
      <c r="LDM339" s="105"/>
      <c r="LDN339" s="105"/>
      <c r="LDO339" s="105"/>
      <c r="LDP339" s="105"/>
      <c r="LDQ339" s="105"/>
      <c r="LDR339" s="105"/>
      <c r="LDS339" s="283"/>
      <c r="LDT339" s="283"/>
      <c r="LDU339" s="105"/>
      <c r="LDV339" s="105"/>
      <c r="LDW339" s="105"/>
      <c r="LDX339" s="105"/>
      <c r="LDY339" s="105"/>
      <c r="LDZ339" s="105"/>
      <c r="LEA339" s="105"/>
      <c r="LEB339" s="105"/>
      <c r="LEC339" s="105"/>
      <c r="LED339" s="105"/>
      <c r="LEE339" s="105"/>
      <c r="LEF339" s="105"/>
      <c r="LEG339" s="105"/>
      <c r="LEH339" s="105"/>
      <c r="LEI339" s="105"/>
      <c r="LEJ339" s="105"/>
      <c r="LEK339" s="105"/>
      <c r="LEL339" s="105"/>
      <c r="LEM339" s="105"/>
      <c r="LEN339" s="105"/>
      <c r="LEO339" s="105"/>
      <c r="LEP339" s="105"/>
      <c r="LEQ339" s="105"/>
      <c r="LER339" s="105"/>
      <c r="LES339" s="283"/>
      <c r="LET339" s="283"/>
      <c r="LEU339" s="105"/>
      <c r="LEV339" s="105"/>
      <c r="LEW339" s="105"/>
      <c r="LEX339" s="105"/>
      <c r="LEY339" s="105"/>
      <c r="LEZ339" s="105"/>
      <c r="LFA339" s="105"/>
      <c r="LFB339" s="105"/>
      <c r="LFC339" s="105"/>
      <c r="LFD339" s="105"/>
      <c r="LFE339" s="105"/>
      <c r="LFF339" s="105"/>
      <c r="LFG339" s="105"/>
      <c r="LFH339" s="105"/>
      <c r="LFI339" s="105"/>
      <c r="LFJ339" s="105"/>
      <c r="LFK339" s="105"/>
      <c r="LFL339" s="105"/>
      <c r="LFM339" s="105"/>
      <c r="LFN339" s="105"/>
      <c r="LFO339" s="105"/>
      <c r="LFP339" s="105"/>
      <c r="LFQ339" s="105"/>
      <c r="LFR339" s="105"/>
      <c r="LFS339" s="283"/>
      <c r="LFT339" s="283"/>
      <c r="LFU339" s="105"/>
      <c r="LFV339" s="105"/>
      <c r="LFW339" s="105"/>
      <c r="LFX339" s="105"/>
      <c r="LFY339" s="105"/>
      <c r="LFZ339" s="105"/>
      <c r="LGA339" s="105"/>
      <c r="LGB339" s="105"/>
      <c r="LGC339" s="105"/>
      <c r="LGD339" s="105"/>
      <c r="LGE339" s="105"/>
      <c r="LGF339" s="105"/>
      <c r="LGG339" s="105"/>
      <c r="LGH339" s="105"/>
      <c r="LGI339" s="105"/>
      <c r="LGJ339" s="105"/>
      <c r="LGK339" s="105"/>
      <c r="LGL339" s="105"/>
      <c r="LGM339" s="105"/>
      <c r="LGN339" s="105"/>
      <c r="LGO339" s="105"/>
      <c r="LGP339" s="105"/>
      <c r="LGQ339" s="105"/>
      <c r="LGR339" s="105"/>
      <c r="LGS339" s="283"/>
      <c r="LGT339" s="283"/>
      <c r="LGU339" s="105"/>
      <c r="LGV339" s="105"/>
      <c r="LGW339" s="105"/>
      <c r="LGX339" s="105"/>
      <c r="LGY339" s="105"/>
      <c r="LGZ339" s="105"/>
      <c r="LHA339" s="105"/>
      <c r="LHB339" s="105"/>
      <c r="LHC339" s="105"/>
      <c r="LHD339" s="105"/>
      <c r="LHE339" s="105"/>
      <c r="LHF339" s="105"/>
      <c r="LHG339" s="105"/>
      <c r="LHH339" s="105"/>
      <c r="LHI339" s="105"/>
      <c r="LHJ339" s="105"/>
      <c r="LHK339" s="105"/>
      <c r="LHL339" s="105"/>
      <c r="LHM339" s="105"/>
      <c r="LHN339" s="105"/>
      <c r="LHO339" s="105"/>
      <c r="LHP339" s="105"/>
      <c r="LHQ339" s="105"/>
      <c r="LHR339" s="105"/>
      <c r="LHS339" s="283"/>
      <c r="LHT339" s="283"/>
      <c r="LHU339" s="105"/>
      <c r="LHV339" s="105"/>
      <c r="LHW339" s="105"/>
      <c r="LHX339" s="105"/>
      <c r="LHY339" s="105"/>
      <c r="LHZ339" s="105"/>
      <c r="LIA339" s="105"/>
      <c r="LIB339" s="105"/>
      <c r="LIC339" s="105"/>
      <c r="LID339" s="105"/>
      <c r="LIE339" s="105"/>
      <c r="LIF339" s="105"/>
      <c r="LIG339" s="105"/>
      <c r="LIH339" s="105"/>
      <c r="LII339" s="105"/>
      <c r="LIJ339" s="105"/>
      <c r="LIK339" s="105"/>
      <c r="LIL339" s="105"/>
      <c r="LIM339" s="105"/>
      <c r="LIN339" s="105"/>
      <c r="LIO339" s="105"/>
      <c r="LIP339" s="105"/>
      <c r="LIQ339" s="105"/>
      <c r="LIR339" s="105"/>
      <c r="LIS339" s="283"/>
      <c r="LIT339" s="283"/>
      <c r="LIU339" s="105"/>
      <c r="LIV339" s="105"/>
      <c r="LIW339" s="105"/>
      <c r="LIX339" s="105"/>
      <c r="LIY339" s="105"/>
      <c r="LIZ339" s="105"/>
      <c r="LJA339" s="105"/>
      <c r="LJB339" s="105"/>
      <c r="LJC339" s="105"/>
      <c r="LJD339" s="105"/>
      <c r="LJE339" s="105"/>
      <c r="LJF339" s="105"/>
      <c r="LJG339" s="105"/>
      <c r="LJH339" s="105"/>
      <c r="LJI339" s="105"/>
      <c r="LJJ339" s="105"/>
      <c r="LJK339" s="105"/>
      <c r="LJL339" s="105"/>
      <c r="LJM339" s="105"/>
      <c r="LJN339" s="105"/>
      <c r="LJO339" s="105"/>
      <c r="LJP339" s="105"/>
      <c r="LJQ339" s="105"/>
      <c r="LJR339" s="105"/>
      <c r="LJS339" s="283"/>
      <c r="LJT339" s="283"/>
      <c r="LJU339" s="105"/>
      <c r="LJV339" s="105"/>
      <c r="LJW339" s="105"/>
      <c r="LJX339" s="105"/>
      <c r="LJY339" s="105"/>
      <c r="LJZ339" s="105"/>
      <c r="LKA339" s="105"/>
      <c r="LKB339" s="105"/>
      <c r="LKC339" s="105"/>
      <c r="LKD339" s="105"/>
      <c r="LKE339" s="105"/>
      <c r="LKF339" s="105"/>
      <c r="LKG339" s="105"/>
      <c r="LKH339" s="105"/>
      <c r="LKI339" s="105"/>
      <c r="LKJ339" s="105"/>
      <c r="LKK339" s="105"/>
      <c r="LKL339" s="105"/>
      <c r="LKM339" s="105"/>
      <c r="LKN339" s="105"/>
      <c r="LKO339" s="105"/>
      <c r="LKP339" s="105"/>
      <c r="LKQ339" s="105"/>
      <c r="LKR339" s="105"/>
      <c r="LKS339" s="283"/>
      <c r="LKT339" s="283"/>
      <c r="LKU339" s="105"/>
      <c r="LKV339" s="105"/>
      <c r="LKW339" s="105"/>
      <c r="LKX339" s="105"/>
      <c r="LKY339" s="105"/>
      <c r="LKZ339" s="105"/>
      <c r="LLA339" s="105"/>
      <c r="LLB339" s="105"/>
      <c r="LLC339" s="105"/>
      <c r="LLD339" s="105"/>
      <c r="LLE339" s="105"/>
      <c r="LLF339" s="105"/>
      <c r="LLG339" s="105"/>
      <c r="LLH339" s="105"/>
      <c r="LLI339" s="105"/>
      <c r="LLJ339" s="105"/>
      <c r="LLK339" s="105"/>
      <c r="LLL339" s="105"/>
      <c r="LLM339" s="105"/>
      <c r="LLN339" s="105"/>
      <c r="LLO339" s="105"/>
      <c r="LLP339" s="105"/>
      <c r="LLQ339" s="105"/>
      <c r="LLR339" s="105"/>
      <c r="LLS339" s="283"/>
      <c r="LLT339" s="283"/>
      <c r="LLU339" s="105"/>
      <c r="LLV339" s="105"/>
      <c r="LLW339" s="105"/>
      <c r="LLX339" s="105"/>
      <c r="LLY339" s="105"/>
      <c r="LLZ339" s="105"/>
      <c r="LMA339" s="105"/>
      <c r="LMB339" s="105"/>
      <c r="LMC339" s="105"/>
      <c r="LMD339" s="105"/>
      <c r="LME339" s="105"/>
      <c r="LMF339" s="105"/>
      <c r="LMG339" s="105"/>
      <c r="LMH339" s="105"/>
      <c r="LMI339" s="105"/>
      <c r="LMJ339" s="105"/>
      <c r="LMK339" s="105"/>
      <c r="LML339" s="105"/>
      <c r="LMM339" s="105"/>
      <c r="LMN339" s="105"/>
      <c r="LMO339" s="105"/>
      <c r="LMP339" s="105"/>
      <c r="LMQ339" s="105"/>
      <c r="LMR339" s="105"/>
      <c r="LMS339" s="283"/>
      <c r="LMT339" s="283"/>
      <c r="LMU339" s="105"/>
      <c r="LMV339" s="105"/>
      <c r="LMW339" s="105"/>
      <c r="LMX339" s="105"/>
      <c r="LMY339" s="105"/>
      <c r="LMZ339" s="105"/>
      <c r="LNA339" s="105"/>
      <c r="LNB339" s="105"/>
      <c r="LNC339" s="105"/>
      <c r="LND339" s="105"/>
      <c r="LNE339" s="105"/>
      <c r="LNF339" s="105"/>
      <c r="LNG339" s="105"/>
      <c r="LNH339" s="105"/>
      <c r="LNI339" s="105"/>
      <c r="LNJ339" s="105"/>
      <c r="LNK339" s="105"/>
      <c r="LNL339" s="105"/>
      <c r="LNM339" s="105"/>
      <c r="LNN339" s="105"/>
      <c r="LNO339" s="105"/>
      <c r="LNP339" s="105"/>
      <c r="LNQ339" s="105"/>
      <c r="LNR339" s="105"/>
      <c r="LNS339" s="283"/>
      <c r="LNT339" s="283"/>
      <c r="LNU339" s="105"/>
      <c r="LNV339" s="105"/>
      <c r="LNW339" s="105"/>
      <c r="LNX339" s="105"/>
      <c r="LNY339" s="105"/>
      <c r="LNZ339" s="105"/>
      <c r="LOA339" s="105"/>
      <c r="LOB339" s="105"/>
      <c r="LOC339" s="105"/>
      <c r="LOD339" s="105"/>
      <c r="LOE339" s="105"/>
      <c r="LOF339" s="105"/>
      <c r="LOG339" s="105"/>
      <c r="LOH339" s="105"/>
      <c r="LOI339" s="105"/>
      <c r="LOJ339" s="105"/>
      <c r="LOK339" s="105"/>
      <c r="LOL339" s="105"/>
      <c r="LOM339" s="105"/>
      <c r="LON339" s="105"/>
      <c r="LOO339" s="105"/>
      <c r="LOP339" s="105"/>
      <c r="LOQ339" s="105"/>
      <c r="LOR339" s="105"/>
      <c r="LOS339" s="283"/>
      <c r="LOT339" s="283"/>
      <c r="LOU339" s="105"/>
      <c r="LOV339" s="105"/>
      <c r="LOW339" s="105"/>
      <c r="LOX339" s="105"/>
      <c r="LOY339" s="105"/>
      <c r="LOZ339" s="105"/>
      <c r="LPA339" s="105"/>
      <c r="LPB339" s="105"/>
      <c r="LPC339" s="105"/>
      <c r="LPD339" s="105"/>
      <c r="LPE339" s="105"/>
      <c r="LPF339" s="105"/>
      <c r="LPG339" s="105"/>
      <c r="LPH339" s="105"/>
      <c r="LPI339" s="105"/>
      <c r="LPJ339" s="105"/>
      <c r="LPK339" s="105"/>
      <c r="LPL339" s="105"/>
      <c r="LPM339" s="105"/>
      <c r="LPN339" s="105"/>
      <c r="LPO339" s="105"/>
      <c r="LPP339" s="105"/>
      <c r="LPQ339" s="105"/>
      <c r="LPR339" s="105"/>
      <c r="LPS339" s="283"/>
      <c r="LPT339" s="283"/>
      <c r="LPU339" s="105"/>
      <c r="LPV339" s="105"/>
      <c r="LPW339" s="105"/>
      <c r="LPX339" s="105"/>
      <c r="LPY339" s="105"/>
      <c r="LPZ339" s="105"/>
      <c r="LQA339" s="105"/>
      <c r="LQB339" s="105"/>
      <c r="LQC339" s="105"/>
      <c r="LQD339" s="105"/>
      <c r="LQE339" s="105"/>
      <c r="LQF339" s="105"/>
      <c r="LQG339" s="105"/>
      <c r="LQH339" s="105"/>
      <c r="LQI339" s="105"/>
      <c r="LQJ339" s="105"/>
      <c r="LQK339" s="105"/>
      <c r="LQL339" s="105"/>
      <c r="LQM339" s="105"/>
      <c r="LQN339" s="105"/>
      <c r="LQO339" s="105"/>
      <c r="LQP339" s="105"/>
      <c r="LQQ339" s="105"/>
      <c r="LQR339" s="105"/>
      <c r="LQS339" s="283"/>
      <c r="LQT339" s="283"/>
      <c r="LQU339" s="105"/>
      <c r="LQV339" s="105"/>
      <c r="LQW339" s="105"/>
      <c r="LQX339" s="105"/>
      <c r="LQY339" s="105"/>
      <c r="LQZ339" s="105"/>
      <c r="LRA339" s="105"/>
      <c r="LRB339" s="105"/>
      <c r="LRC339" s="105"/>
      <c r="LRD339" s="105"/>
      <c r="LRE339" s="105"/>
      <c r="LRF339" s="105"/>
      <c r="LRG339" s="105"/>
      <c r="LRH339" s="105"/>
      <c r="LRI339" s="105"/>
      <c r="LRJ339" s="105"/>
      <c r="LRK339" s="105"/>
      <c r="LRL339" s="105"/>
      <c r="LRM339" s="105"/>
      <c r="LRN339" s="105"/>
      <c r="LRO339" s="105"/>
      <c r="LRP339" s="105"/>
      <c r="LRQ339" s="105"/>
      <c r="LRR339" s="105"/>
      <c r="LRS339" s="283"/>
      <c r="LRT339" s="283"/>
      <c r="LRU339" s="105"/>
      <c r="LRV339" s="105"/>
      <c r="LRW339" s="105"/>
      <c r="LRX339" s="105"/>
      <c r="LRY339" s="105"/>
      <c r="LRZ339" s="105"/>
      <c r="LSA339" s="105"/>
      <c r="LSB339" s="105"/>
      <c r="LSC339" s="105"/>
      <c r="LSD339" s="105"/>
      <c r="LSE339" s="105"/>
      <c r="LSF339" s="105"/>
      <c r="LSG339" s="105"/>
      <c r="LSH339" s="105"/>
      <c r="LSI339" s="105"/>
      <c r="LSJ339" s="105"/>
      <c r="LSK339" s="105"/>
      <c r="LSL339" s="105"/>
      <c r="LSM339" s="105"/>
      <c r="LSN339" s="105"/>
      <c r="LSO339" s="105"/>
      <c r="LSP339" s="105"/>
      <c r="LSQ339" s="105"/>
      <c r="LSR339" s="105"/>
      <c r="LSS339" s="283"/>
      <c r="LST339" s="283"/>
      <c r="LSU339" s="105"/>
      <c r="LSV339" s="105"/>
      <c r="LSW339" s="105"/>
      <c r="LSX339" s="105"/>
      <c r="LSY339" s="105"/>
      <c r="LSZ339" s="105"/>
      <c r="LTA339" s="105"/>
      <c r="LTB339" s="105"/>
      <c r="LTC339" s="105"/>
      <c r="LTD339" s="105"/>
      <c r="LTE339" s="105"/>
      <c r="LTF339" s="105"/>
      <c r="LTG339" s="105"/>
      <c r="LTH339" s="105"/>
      <c r="LTI339" s="105"/>
      <c r="LTJ339" s="105"/>
      <c r="LTK339" s="105"/>
      <c r="LTL339" s="105"/>
      <c r="LTM339" s="105"/>
      <c r="LTN339" s="105"/>
      <c r="LTO339" s="105"/>
      <c r="LTP339" s="105"/>
      <c r="LTQ339" s="105"/>
      <c r="LTR339" s="105"/>
      <c r="LTS339" s="283"/>
      <c r="LTT339" s="283"/>
      <c r="LTU339" s="105"/>
      <c r="LTV339" s="105"/>
      <c r="LTW339" s="105"/>
      <c r="LTX339" s="105"/>
      <c r="LTY339" s="105"/>
      <c r="LTZ339" s="105"/>
      <c r="LUA339" s="105"/>
      <c r="LUB339" s="105"/>
      <c r="LUC339" s="105"/>
      <c r="LUD339" s="105"/>
      <c r="LUE339" s="105"/>
      <c r="LUF339" s="105"/>
      <c r="LUG339" s="105"/>
      <c r="LUH339" s="105"/>
      <c r="LUI339" s="105"/>
      <c r="LUJ339" s="105"/>
      <c r="LUK339" s="105"/>
      <c r="LUL339" s="105"/>
      <c r="LUM339" s="105"/>
      <c r="LUN339" s="105"/>
      <c r="LUO339" s="105"/>
      <c r="LUP339" s="105"/>
      <c r="LUQ339" s="105"/>
      <c r="LUR339" s="105"/>
      <c r="LUS339" s="283"/>
      <c r="LUT339" s="283"/>
      <c r="LUU339" s="105"/>
      <c r="LUV339" s="105"/>
      <c r="LUW339" s="105"/>
      <c r="LUX339" s="105"/>
      <c r="LUY339" s="105"/>
      <c r="LUZ339" s="105"/>
      <c r="LVA339" s="105"/>
      <c r="LVB339" s="105"/>
      <c r="LVC339" s="105"/>
      <c r="LVD339" s="105"/>
      <c r="LVE339" s="105"/>
      <c r="LVF339" s="105"/>
      <c r="LVG339" s="105"/>
      <c r="LVH339" s="105"/>
      <c r="LVI339" s="105"/>
      <c r="LVJ339" s="105"/>
      <c r="LVK339" s="105"/>
      <c r="LVL339" s="105"/>
      <c r="LVM339" s="105"/>
      <c r="LVN339" s="105"/>
      <c r="LVO339" s="105"/>
      <c r="LVP339" s="105"/>
      <c r="LVQ339" s="105"/>
      <c r="LVR339" s="105"/>
      <c r="LVS339" s="283"/>
      <c r="LVT339" s="283"/>
      <c r="LVU339" s="105"/>
      <c r="LVV339" s="105"/>
      <c r="LVW339" s="105"/>
      <c r="LVX339" s="105"/>
      <c r="LVY339" s="105"/>
      <c r="LVZ339" s="105"/>
      <c r="LWA339" s="105"/>
      <c r="LWB339" s="105"/>
      <c r="LWC339" s="105"/>
      <c r="LWD339" s="105"/>
      <c r="LWE339" s="105"/>
      <c r="LWF339" s="105"/>
      <c r="LWG339" s="105"/>
      <c r="LWH339" s="105"/>
      <c r="LWI339" s="105"/>
      <c r="LWJ339" s="105"/>
      <c r="LWK339" s="105"/>
      <c r="LWL339" s="105"/>
      <c r="LWM339" s="105"/>
      <c r="LWN339" s="105"/>
      <c r="LWO339" s="105"/>
      <c r="LWP339" s="105"/>
      <c r="LWQ339" s="105"/>
      <c r="LWR339" s="105"/>
      <c r="LWS339" s="283"/>
      <c r="LWT339" s="283"/>
      <c r="LWU339" s="105"/>
      <c r="LWV339" s="105"/>
      <c r="LWW339" s="105"/>
      <c r="LWX339" s="105"/>
      <c r="LWY339" s="105"/>
      <c r="LWZ339" s="105"/>
      <c r="LXA339" s="105"/>
      <c r="LXB339" s="105"/>
      <c r="LXC339" s="105"/>
      <c r="LXD339" s="105"/>
      <c r="LXE339" s="105"/>
      <c r="LXF339" s="105"/>
      <c r="LXG339" s="105"/>
      <c r="LXH339" s="105"/>
      <c r="LXI339" s="105"/>
      <c r="LXJ339" s="105"/>
      <c r="LXK339" s="105"/>
      <c r="LXL339" s="105"/>
      <c r="LXM339" s="105"/>
      <c r="LXN339" s="105"/>
      <c r="LXO339" s="105"/>
      <c r="LXP339" s="105"/>
      <c r="LXQ339" s="105"/>
      <c r="LXR339" s="105"/>
      <c r="LXS339" s="283"/>
      <c r="LXT339" s="283"/>
      <c r="LXU339" s="105"/>
      <c r="LXV339" s="105"/>
      <c r="LXW339" s="105"/>
      <c r="LXX339" s="105"/>
      <c r="LXY339" s="105"/>
      <c r="LXZ339" s="105"/>
      <c r="LYA339" s="105"/>
      <c r="LYB339" s="105"/>
      <c r="LYC339" s="105"/>
      <c r="LYD339" s="105"/>
      <c r="LYE339" s="105"/>
      <c r="LYF339" s="105"/>
      <c r="LYG339" s="105"/>
      <c r="LYH339" s="105"/>
      <c r="LYI339" s="105"/>
      <c r="LYJ339" s="105"/>
      <c r="LYK339" s="105"/>
      <c r="LYL339" s="105"/>
      <c r="LYM339" s="105"/>
      <c r="LYN339" s="105"/>
      <c r="LYO339" s="105"/>
      <c r="LYP339" s="105"/>
      <c r="LYQ339" s="105"/>
      <c r="LYR339" s="105"/>
      <c r="LYS339" s="283"/>
      <c r="LYT339" s="283"/>
      <c r="LYU339" s="105"/>
      <c r="LYV339" s="105"/>
      <c r="LYW339" s="105"/>
      <c r="LYX339" s="105"/>
      <c r="LYY339" s="105"/>
      <c r="LYZ339" s="105"/>
      <c r="LZA339" s="105"/>
      <c r="LZB339" s="105"/>
      <c r="LZC339" s="105"/>
      <c r="LZD339" s="105"/>
      <c r="LZE339" s="105"/>
      <c r="LZF339" s="105"/>
      <c r="LZG339" s="105"/>
      <c r="LZH339" s="105"/>
      <c r="LZI339" s="105"/>
      <c r="LZJ339" s="105"/>
      <c r="LZK339" s="105"/>
      <c r="LZL339" s="105"/>
      <c r="LZM339" s="105"/>
      <c r="LZN339" s="105"/>
      <c r="LZO339" s="105"/>
      <c r="LZP339" s="105"/>
      <c r="LZQ339" s="105"/>
      <c r="LZR339" s="105"/>
      <c r="LZS339" s="283"/>
      <c r="LZT339" s="283"/>
      <c r="LZU339" s="105"/>
      <c r="LZV339" s="105"/>
      <c r="LZW339" s="105"/>
      <c r="LZX339" s="105"/>
      <c r="LZY339" s="105"/>
      <c r="LZZ339" s="105"/>
      <c r="MAA339" s="105"/>
      <c r="MAB339" s="105"/>
      <c r="MAC339" s="105"/>
      <c r="MAD339" s="105"/>
      <c r="MAE339" s="105"/>
      <c r="MAF339" s="105"/>
      <c r="MAG339" s="105"/>
      <c r="MAH339" s="105"/>
      <c r="MAI339" s="105"/>
      <c r="MAJ339" s="105"/>
      <c r="MAK339" s="105"/>
      <c r="MAL339" s="105"/>
      <c r="MAM339" s="105"/>
      <c r="MAN339" s="105"/>
      <c r="MAO339" s="105"/>
      <c r="MAP339" s="105"/>
      <c r="MAQ339" s="105"/>
      <c r="MAR339" s="105"/>
      <c r="MAS339" s="283"/>
      <c r="MAT339" s="283"/>
      <c r="MAU339" s="105"/>
      <c r="MAV339" s="105"/>
      <c r="MAW339" s="105"/>
      <c r="MAX339" s="105"/>
      <c r="MAY339" s="105"/>
      <c r="MAZ339" s="105"/>
      <c r="MBA339" s="105"/>
      <c r="MBB339" s="105"/>
      <c r="MBC339" s="105"/>
      <c r="MBD339" s="105"/>
      <c r="MBE339" s="105"/>
      <c r="MBF339" s="105"/>
      <c r="MBG339" s="105"/>
      <c r="MBH339" s="105"/>
      <c r="MBI339" s="105"/>
      <c r="MBJ339" s="105"/>
      <c r="MBK339" s="105"/>
      <c r="MBL339" s="105"/>
      <c r="MBM339" s="105"/>
      <c r="MBN339" s="105"/>
      <c r="MBO339" s="105"/>
      <c r="MBP339" s="105"/>
      <c r="MBQ339" s="105"/>
      <c r="MBR339" s="105"/>
      <c r="MBS339" s="283"/>
      <c r="MBT339" s="283"/>
      <c r="MBU339" s="105"/>
      <c r="MBV339" s="105"/>
      <c r="MBW339" s="105"/>
      <c r="MBX339" s="105"/>
      <c r="MBY339" s="105"/>
      <c r="MBZ339" s="105"/>
      <c r="MCA339" s="105"/>
      <c r="MCB339" s="105"/>
      <c r="MCC339" s="105"/>
      <c r="MCD339" s="105"/>
      <c r="MCE339" s="105"/>
      <c r="MCF339" s="105"/>
      <c r="MCG339" s="105"/>
      <c r="MCH339" s="105"/>
      <c r="MCI339" s="105"/>
      <c r="MCJ339" s="105"/>
      <c r="MCK339" s="105"/>
      <c r="MCL339" s="105"/>
      <c r="MCM339" s="105"/>
      <c r="MCN339" s="105"/>
      <c r="MCO339" s="105"/>
      <c r="MCP339" s="105"/>
      <c r="MCQ339" s="105"/>
      <c r="MCR339" s="105"/>
      <c r="MCS339" s="283"/>
      <c r="MCT339" s="283"/>
      <c r="MCU339" s="105"/>
      <c r="MCV339" s="105"/>
      <c r="MCW339" s="105"/>
      <c r="MCX339" s="105"/>
      <c r="MCY339" s="105"/>
      <c r="MCZ339" s="105"/>
      <c r="MDA339" s="105"/>
      <c r="MDB339" s="105"/>
      <c r="MDC339" s="105"/>
      <c r="MDD339" s="105"/>
      <c r="MDE339" s="105"/>
      <c r="MDF339" s="105"/>
      <c r="MDG339" s="105"/>
      <c r="MDH339" s="105"/>
      <c r="MDI339" s="105"/>
      <c r="MDJ339" s="105"/>
      <c r="MDK339" s="105"/>
      <c r="MDL339" s="105"/>
      <c r="MDM339" s="105"/>
      <c r="MDN339" s="105"/>
      <c r="MDO339" s="105"/>
      <c r="MDP339" s="105"/>
      <c r="MDQ339" s="105"/>
      <c r="MDR339" s="105"/>
      <c r="MDS339" s="283"/>
      <c r="MDT339" s="283"/>
      <c r="MDU339" s="105"/>
      <c r="MDV339" s="105"/>
      <c r="MDW339" s="105"/>
      <c r="MDX339" s="105"/>
      <c r="MDY339" s="105"/>
      <c r="MDZ339" s="105"/>
      <c r="MEA339" s="105"/>
      <c r="MEB339" s="105"/>
      <c r="MEC339" s="105"/>
      <c r="MED339" s="105"/>
      <c r="MEE339" s="105"/>
      <c r="MEF339" s="105"/>
      <c r="MEG339" s="105"/>
      <c r="MEH339" s="105"/>
      <c r="MEI339" s="105"/>
      <c r="MEJ339" s="105"/>
      <c r="MEK339" s="105"/>
      <c r="MEL339" s="105"/>
      <c r="MEM339" s="105"/>
      <c r="MEN339" s="105"/>
      <c r="MEO339" s="105"/>
      <c r="MEP339" s="105"/>
      <c r="MEQ339" s="105"/>
      <c r="MER339" s="105"/>
      <c r="MES339" s="283"/>
      <c r="MET339" s="283"/>
      <c r="MEU339" s="105"/>
      <c r="MEV339" s="105"/>
      <c r="MEW339" s="105"/>
      <c r="MEX339" s="105"/>
      <c r="MEY339" s="105"/>
      <c r="MEZ339" s="105"/>
      <c r="MFA339" s="105"/>
      <c r="MFB339" s="105"/>
      <c r="MFC339" s="105"/>
      <c r="MFD339" s="105"/>
      <c r="MFE339" s="105"/>
      <c r="MFF339" s="105"/>
      <c r="MFG339" s="105"/>
      <c r="MFH339" s="105"/>
      <c r="MFI339" s="105"/>
      <c r="MFJ339" s="105"/>
      <c r="MFK339" s="105"/>
      <c r="MFL339" s="105"/>
      <c r="MFM339" s="105"/>
      <c r="MFN339" s="105"/>
      <c r="MFO339" s="105"/>
      <c r="MFP339" s="105"/>
      <c r="MFQ339" s="105"/>
      <c r="MFR339" s="105"/>
      <c r="MFS339" s="283"/>
      <c r="MFT339" s="283"/>
      <c r="MFU339" s="105"/>
      <c r="MFV339" s="105"/>
      <c r="MFW339" s="105"/>
      <c r="MFX339" s="105"/>
      <c r="MFY339" s="105"/>
      <c r="MFZ339" s="105"/>
      <c r="MGA339" s="105"/>
      <c r="MGB339" s="105"/>
      <c r="MGC339" s="105"/>
      <c r="MGD339" s="105"/>
      <c r="MGE339" s="105"/>
      <c r="MGF339" s="105"/>
      <c r="MGG339" s="105"/>
      <c r="MGH339" s="105"/>
      <c r="MGI339" s="105"/>
      <c r="MGJ339" s="105"/>
      <c r="MGK339" s="105"/>
      <c r="MGL339" s="105"/>
      <c r="MGM339" s="105"/>
      <c r="MGN339" s="105"/>
      <c r="MGO339" s="105"/>
      <c r="MGP339" s="105"/>
      <c r="MGQ339" s="105"/>
      <c r="MGR339" s="105"/>
      <c r="MGS339" s="283"/>
      <c r="MGT339" s="283"/>
      <c r="MGU339" s="105"/>
      <c r="MGV339" s="105"/>
      <c r="MGW339" s="105"/>
      <c r="MGX339" s="105"/>
      <c r="MGY339" s="105"/>
      <c r="MGZ339" s="105"/>
      <c r="MHA339" s="105"/>
      <c r="MHB339" s="105"/>
      <c r="MHC339" s="105"/>
      <c r="MHD339" s="105"/>
      <c r="MHE339" s="105"/>
      <c r="MHF339" s="105"/>
      <c r="MHG339" s="105"/>
      <c r="MHH339" s="105"/>
      <c r="MHI339" s="105"/>
      <c r="MHJ339" s="105"/>
      <c r="MHK339" s="105"/>
      <c r="MHL339" s="105"/>
      <c r="MHM339" s="105"/>
      <c r="MHN339" s="105"/>
      <c r="MHO339" s="105"/>
      <c r="MHP339" s="105"/>
      <c r="MHQ339" s="105"/>
      <c r="MHR339" s="105"/>
      <c r="MHS339" s="283"/>
      <c r="MHT339" s="283"/>
      <c r="MHU339" s="105"/>
      <c r="MHV339" s="105"/>
      <c r="MHW339" s="105"/>
      <c r="MHX339" s="105"/>
      <c r="MHY339" s="105"/>
      <c r="MHZ339" s="105"/>
      <c r="MIA339" s="105"/>
      <c r="MIB339" s="105"/>
      <c r="MIC339" s="105"/>
      <c r="MID339" s="105"/>
      <c r="MIE339" s="105"/>
      <c r="MIF339" s="105"/>
      <c r="MIG339" s="105"/>
      <c r="MIH339" s="105"/>
      <c r="MII339" s="105"/>
      <c r="MIJ339" s="105"/>
      <c r="MIK339" s="105"/>
      <c r="MIL339" s="105"/>
      <c r="MIM339" s="105"/>
      <c r="MIN339" s="105"/>
      <c r="MIO339" s="105"/>
      <c r="MIP339" s="105"/>
      <c r="MIQ339" s="105"/>
      <c r="MIR339" s="105"/>
      <c r="MIS339" s="283"/>
      <c r="MIT339" s="283"/>
      <c r="MIU339" s="105"/>
      <c r="MIV339" s="105"/>
      <c r="MIW339" s="105"/>
      <c r="MIX339" s="105"/>
      <c r="MIY339" s="105"/>
      <c r="MIZ339" s="105"/>
      <c r="MJA339" s="105"/>
      <c r="MJB339" s="105"/>
      <c r="MJC339" s="105"/>
      <c r="MJD339" s="105"/>
      <c r="MJE339" s="105"/>
      <c r="MJF339" s="105"/>
      <c r="MJG339" s="105"/>
      <c r="MJH339" s="105"/>
      <c r="MJI339" s="105"/>
      <c r="MJJ339" s="105"/>
      <c r="MJK339" s="105"/>
      <c r="MJL339" s="105"/>
      <c r="MJM339" s="105"/>
      <c r="MJN339" s="105"/>
      <c r="MJO339" s="105"/>
      <c r="MJP339" s="105"/>
      <c r="MJQ339" s="105"/>
      <c r="MJR339" s="105"/>
      <c r="MJS339" s="283"/>
      <c r="MJT339" s="283"/>
      <c r="MJU339" s="105"/>
      <c r="MJV339" s="105"/>
      <c r="MJW339" s="105"/>
      <c r="MJX339" s="105"/>
      <c r="MJY339" s="105"/>
      <c r="MJZ339" s="105"/>
      <c r="MKA339" s="105"/>
      <c r="MKB339" s="105"/>
      <c r="MKC339" s="105"/>
      <c r="MKD339" s="105"/>
      <c r="MKE339" s="105"/>
      <c r="MKF339" s="105"/>
      <c r="MKG339" s="105"/>
      <c r="MKH339" s="105"/>
      <c r="MKI339" s="105"/>
      <c r="MKJ339" s="105"/>
      <c r="MKK339" s="105"/>
      <c r="MKL339" s="105"/>
      <c r="MKM339" s="105"/>
      <c r="MKN339" s="105"/>
      <c r="MKO339" s="105"/>
      <c r="MKP339" s="105"/>
      <c r="MKQ339" s="105"/>
      <c r="MKR339" s="105"/>
      <c r="MKS339" s="283"/>
      <c r="MKT339" s="283"/>
      <c r="MKU339" s="105"/>
      <c r="MKV339" s="105"/>
      <c r="MKW339" s="105"/>
      <c r="MKX339" s="105"/>
      <c r="MKY339" s="105"/>
      <c r="MKZ339" s="105"/>
      <c r="MLA339" s="105"/>
      <c r="MLB339" s="105"/>
      <c r="MLC339" s="105"/>
      <c r="MLD339" s="105"/>
      <c r="MLE339" s="105"/>
      <c r="MLF339" s="105"/>
      <c r="MLG339" s="105"/>
      <c r="MLH339" s="105"/>
      <c r="MLI339" s="105"/>
      <c r="MLJ339" s="105"/>
      <c r="MLK339" s="105"/>
      <c r="MLL339" s="105"/>
      <c r="MLM339" s="105"/>
      <c r="MLN339" s="105"/>
      <c r="MLO339" s="105"/>
      <c r="MLP339" s="105"/>
      <c r="MLQ339" s="105"/>
      <c r="MLR339" s="105"/>
      <c r="MLS339" s="283"/>
      <c r="MLT339" s="283"/>
      <c r="MLU339" s="105"/>
      <c r="MLV339" s="105"/>
      <c r="MLW339" s="105"/>
      <c r="MLX339" s="105"/>
      <c r="MLY339" s="105"/>
      <c r="MLZ339" s="105"/>
      <c r="MMA339" s="105"/>
      <c r="MMB339" s="105"/>
      <c r="MMC339" s="105"/>
      <c r="MMD339" s="105"/>
      <c r="MME339" s="105"/>
      <c r="MMF339" s="105"/>
      <c r="MMG339" s="105"/>
      <c r="MMH339" s="105"/>
      <c r="MMI339" s="105"/>
      <c r="MMJ339" s="105"/>
      <c r="MMK339" s="105"/>
      <c r="MML339" s="105"/>
      <c r="MMM339" s="105"/>
      <c r="MMN339" s="105"/>
      <c r="MMO339" s="105"/>
      <c r="MMP339" s="105"/>
      <c r="MMQ339" s="105"/>
      <c r="MMR339" s="105"/>
      <c r="MMS339" s="283"/>
      <c r="MMT339" s="283"/>
      <c r="MMU339" s="105"/>
      <c r="MMV339" s="105"/>
      <c r="MMW339" s="105"/>
      <c r="MMX339" s="105"/>
      <c r="MMY339" s="105"/>
      <c r="MMZ339" s="105"/>
      <c r="MNA339" s="105"/>
      <c r="MNB339" s="105"/>
      <c r="MNC339" s="105"/>
      <c r="MND339" s="105"/>
      <c r="MNE339" s="105"/>
      <c r="MNF339" s="105"/>
      <c r="MNG339" s="105"/>
      <c r="MNH339" s="105"/>
      <c r="MNI339" s="105"/>
      <c r="MNJ339" s="105"/>
      <c r="MNK339" s="105"/>
      <c r="MNL339" s="105"/>
      <c r="MNM339" s="105"/>
      <c r="MNN339" s="105"/>
      <c r="MNO339" s="105"/>
      <c r="MNP339" s="105"/>
      <c r="MNQ339" s="105"/>
      <c r="MNR339" s="105"/>
      <c r="MNS339" s="283"/>
      <c r="MNT339" s="283"/>
      <c r="MNU339" s="105"/>
      <c r="MNV339" s="105"/>
      <c r="MNW339" s="105"/>
      <c r="MNX339" s="105"/>
      <c r="MNY339" s="105"/>
      <c r="MNZ339" s="105"/>
      <c r="MOA339" s="105"/>
      <c r="MOB339" s="105"/>
      <c r="MOC339" s="105"/>
      <c r="MOD339" s="105"/>
      <c r="MOE339" s="105"/>
      <c r="MOF339" s="105"/>
      <c r="MOG339" s="105"/>
      <c r="MOH339" s="105"/>
      <c r="MOI339" s="105"/>
      <c r="MOJ339" s="105"/>
      <c r="MOK339" s="105"/>
      <c r="MOL339" s="105"/>
      <c r="MOM339" s="105"/>
      <c r="MON339" s="105"/>
      <c r="MOO339" s="105"/>
      <c r="MOP339" s="105"/>
      <c r="MOQ339" s="105"/>
      <c r="MOR339" s="105"/>
      <c r="MOS339" s="283"/>
      <c r="MOT339" s="283"/>
      <c r="MOU339" s="105"/>
      <c r="MOV339" s="105"/>
      <c r="MOW339" s="105"/>
      <c r="MOX339" s="105"/>
      <c r="MOY339" s="105"/>
      <c r="MOZ339" s="105"/>
      <c r="MPA339" s="105"/>
      <c r="MPB339" s="105"/>
      <c r="MPC339" s="105"/>
      <c r="MPD339" s="105"/>
      <c r="MPE339" s="105"/>
      <c r="MPF339" s="105"/>
      <c r="MPG339" s="105"/>
      <c r="MPH339" s="105"/>
      <c r="MPI339" s="105"/>
      <c r="MPJ339" s="105"/>
      <c r="MPK339" s="105"/>
      <c r="MPL339" s="105"/>
      <c r="MPM339" s="105"/>
      <c r="MPN339" s="105"/>
      <c r="MPO339" s="105"/>
      <c r="MPP339" s="105"/>
      <c r="MPQ339" s="105"/>
      <c r="MPR339" s="105"/>
      <c r="MPS339" s="283"/>
      <c r="MPT339" s="283"/>
      <c r="MPU339" s="105"/>
      <c r="MPV339" s="105"/>
      <c r="MPW339" s="105"/>
      <c r="MPX339" s="105"/>
      <c r="MPY339" s="105"/>
      <c r="MPZ339" s="105"/>
      <c r="MQA339" s="105"/>
      <c r="MQB339" s="105"/>
      <c r="MQC339" s="105"/>
      <c r="MQD339" s="105"/>
      <c r="MQE339" s="105"/>
      <c r="MQF339" s="105"/>
      <c r="MQG339" s="105"/>
      <c r="MQH339" s="105"/>
      <c r="MQI339" s="105"/>
      <c r="MQJ339" s="105"/>
      <c r="MQK339" s="105"/>
      <c r="MQL339" s="105"/>
      <c r="MQM339" s="105"/>
      <c r="MQN339" s="105"/>
      <c r="MQO339" s="105"/>
      <c r="MQP339" s="105"/>
      <c r="MQQ339" s="105"/>
      <c r="MQR339" s="105"/>
      <c r="MQS339" s="283"/>
      <c r="MQT339" s="283"/>
      <c r="MQU339" s="105"/>
      <c r="MQV339" s="105"/>
      <c r="MQW339" s="105"/>
      <c r="MQX339" s="105"/>
      <c r="MQY339" s="105"/>
      <c r="MQZ339" s="105"/>
      <c r="MRA339" s="105"/>
      <c r="MRB339" s="105"/>
      <c r="MRC339" s="105"/>
      <c r="MRD339" s="105"/>
      <c r="MRE339" s="105"/>
      <c r="MRF339" s="105"/>
      <c r="MRG339" s="105"/>
      <c r="MRH339" s="105"/>
      <c r="MRI339" s="105"/>
      <c r="MRJ339" s="105"/>
      <c r="MRK339" s="105"/>
      <c r="MRL339" s="105"/>
      <c r="MRM339" s="105"/>
      <c r="MRN339" s="105"/>
      <c r="MRO339" s="105"/>
      <c r="MRP339" s="105"/>
      <c r="MRQ339" s="105"/>
      <c r="MRR339" s="105"/>
      <c r="MRS339" s="283"/>
      <c r="MRT339" s="283"/>
      <c r="MRU339" s="105"/>
      <c r="MRV339" s="105"/>
      <c r="MRW339" s="105"/>
      <c r="MRX339" s="105"/>
      <c r="MRY339" s="105"/>
      <c r="MRZ339" s="105"/>
      <c r="MSA339" s="105"/>
      <c r="MSB339" s="105"/>
      <c r="MSC339" s="105"/>
      <c r="MSD339" s="105"/>
      <c r="MSE339" s="105"/>
      <c r="MSF339" s="105"/>
      <c r="MSG339" s="105"/>
      <c r="MSH339" s="105"/>
      <c r="MSI339" s="105"/>
      <c r="MSJ339" s="105"/>
      <c r="MSK339" s="105"/>
      <c r="MSL339" s="105"/>
      <c r="MSM339" s="105"/>
      <c r="MSN339" s="105"/>
      <c r="MSO339" s="105"/>
      <c r="MSP339" s="105"/>
      <c r="MSQ339" s="105"/>
      <c r="MSR339" s="105"/>
      <c r="MSS339" s="283"/>
      <c r="MST339" s="283"/>
      <c r="MSU339" s="105"/>
      <c r="MSV339" s="105"/>
      <c r="MSW339" s="105"/>
      <c r="MSX339" s="105"/>
      <c r="MSY339" s="105"/>
      <c r="MSZ339" s="105"/>
      <c r="MTA339" s="105"/>
      <c r="MTB339" s="105"/>
      <c r="MTC339" s="105"/>
      <c r="MTD339" s="105"/>
      <c r="MTE339" s="105"/>
      <c r="MTF339" s="105"/>
      <c r="MTG339" s="105"/>
      <c r="MTH339" s="105"/>
      <c r="MTI339" s="105"/>
      <c r="MTJ339" s="105"/>
      <c r="MTK339" s="105"/>
      <c r="MTL339" s="105"/>
      <c r="MTM339" s="105"/>
      <c r="MTN339" s="105"/>
      <c r="MTO339" s="105"/>
      <c r="MTP339" s="105"/>
      <c r="MTQ339" s="105"/>
      <c r="MTR339" s="105"/>
      <c r="MTS339" s="283"/>
      <c r="MTT339" s="283"/>
      <c r="MTU339" s="105"/>
      <c r="MTV339" s="105"/>
      <c r="MTW339" s="105"/>
      <c r="MTX339" s="105"/>
      <c r="MTY339" s="105"/>
      <c r="MTZ339" s="105"/>
      <c r="MUA339" s="105"/>
      <c r="MUB339" s="105"/>
      <c r="MUC339" s="105"/>
      <c r="MUD339" s="105"/>
      <c r="MUE339" s="105"/>
      <c r="MUF339" s="105"/>
      <c r="MUG339" s="105"/>
      <c r="MUH339" s="105"/>
      <c r="MUI339" s="105"/>
      <c r="MUJ339" s="105"/>
      <c r="MUK339" s="105"/>
      <c r="MUL339" s="105"/>
      <c r="MUM339" s="105"/>
      <c r="MUN339" s="105"/>
      <c r="MUO339" s="105"/>
      <c r="MUP339" s="105"/>
      <c r="MUQ339" s="105"/>
      <c r="MUR339" s="105"/>
      <c r="MUS339" s="283"/>
      <c r="MUT339" s="283"/>
      <c r="MUU339" s="105"/>
      <c r="MUV339" s="105"/>
      <c r="MUW339" s="105"/>
      <c r="MUX339" s="105"/>
      <c r="MUY339" s="105"/>
      <c r="MUZ339" s="105"/>
      <c r="MVA339" s="105"/>
      <c r="MVB339" s="105"/>
      <c r="MVC339" s="105"/>
      <c r="MVD339" s="105"/>
      <c r="MVE339" s="105"/>
      <c r="MVF339" s="105"/>
      <c r="MVG339" s="105"/>
      <c r="MVH339" s="105"/>
      <c r="MVI339" s="105"/>
      <c r="MVJ339" s="105"/>
      <c r="MVK339" s="105"/>
      <c r="MVL339" s="105"/>
      <c r="MVM339" s="105"/>
      <c r="MVN339" s="105"/>
      <c r="MVO339" s="105"/>
      <c r="MVP339" s="105"/>
      <c r="MVQ339" s="105"/>
      <c r="MVR339" s="105"/>
      <c r="MVS339" s="283"/>
      <c r="MVT339" s="283"/>
      <c r="MVU339" s="105"/>
      <c r="MVV339" s="105"/>
      <c r="MVW339" s="105"/>
      <c r="MVX339" s="105"/>
      <c r="MVY339" s="105"/>
      <c r="MVZ339" s="105"/>
      <c r="MWA339" s="105"/>
      <c r="MWB339" s="105"/>
      <c r="MWC339" s="105"/>
      <c r="MWD339" s="105"/>
      <c r="MWE339" s="105"/>
      <c r="MWF339" s="105"/>
      <c r="MWG339" s="105"/>
      <c r="MWH339" s="105"/>
      <c r="MWI339" s="105"/>
      <c r="MWJ339" s="105"/>
      <c r="MWK339" s="105"/>
      <c r="MWL339" s="105"/>
      <c r="MWM339" s="105"/>
      <c r="MWN339" s="105"/>
      <c r="MWO339" s="105"/>
      <c r="MWP339" s="105"/>
      <c r="MWQ339" s="105"/>
      <c r="MWR339" s="105"/>
      <c r="MWS339" s="283"/>
      <c r="MWT339" s="283"/>
      <c r="MWU339" s="105"/>
      <c r="MWV339" s="105"/>
      <c r="MWW339" s="105"/>
      <c r="MWX339" s="105"/>
      <c r="MWY339" s="105"/>
      <c r="MWZ339" s="105"/>
      <c r="MXA339" s="105"/>
      <c r="MXB339" s="105"/>
      <c r="MXC339" s="105"/>
      <c r="MXD339" s="105"/>
      <c r="MXE339" s="105"/>
      <c r="MXF339" s="105"/>
      <c r="MXG339" s="105"/>
      <c r="MXH339" s="105"/>
      <c r="MXI339" s="105"/>
      <c r="MXJ339" s="105"/>
      <c r="MXK339" s="105"/>
      <c r="MXL339" s="105"/>
      <c r="MXM339" s="105"/>
      <c r="MXN339" s="105"/>
      <c r="MXO339" s="105"/>
      <c r="MXP339" s="105"/>
      <c r="MXQ339" s="105"/>
      <c r="MXR339" s="105"/>
      <c r="MXS339" s="283"/>
      <c r="MXT339" s="283"/>
      <c r="MXU339" s="105"/>
      <c r="MXV339" s="105"/>
      <c r="MXW339" s="105"/>
      <c r="MXX339" s="105"/>
      <c r="MXY339" s="105"/>
      <c r="MXZ339" s="105"/>
      <c r="MYA339" s="105"/>
      <c r="MYB339" s="105"/>
      <c r="MYC339" s="105"/>
      <c r="MYD339" s="105"/>
      <c r="MYE339" s="105"/>
      <c r="MYF339" s="105"/>
      <c r="MYG339" s="105"/>
      <c r="MYH339" s="105"/>
      <c r="MYI339" s="105"/>
      <c r="MYJ339" s="105"/>
      <c r="MYK339" s="105"/>
      <c r="MYL339" s="105"/>
      <c r="MYM339" s="105"/>
      <c r="MYN339" s="105"/>
      <c r="MYO339" s="105"/>
      <c r="MYP339" s="105"/>
      <c r="MYQ339" s="105"/>
      <c r="MYR339" s="105"/>
      <c r="MYS339" s="283"/>
      <c r="MYT339" s="283"/>
      <c r="MYU339" s="105"/>
      <c r="MYV339" s="105"/>
      <c r="MYW339" s="105"/>
      <c r="MYX339" s="105"/>
      <c r="MYY339" s="105"/>
      <c r="MYZ339" s="105"/>
      <c r="MZA339" s="105"/>
      <c r="MZB339" s="105"/>
      <c r="MZC339" s="105"/>
      <c r="MZD339" s="105"/>
      <c r="MZE339" s="105"/>
      <c r="MZF339" s="105"/>
      <c r="MZG339" s="105"/>
      <c r="MZH339" s="105"/>
      <c r="MZI339" s="105"/>
      <c r="MZJ339" s="105"/>
      <c r="MZK339" s="105"/>
      <c r="MZL339" s="105"/>
      <c r="MZM339" s="105"/>
      <c r="MZN339" s="105"/>
      <c r="MZO339" s="105"/>
      <c r="MZP339" s="105"/>
      <c r="MZQ339" s="105"/>
      <c r="MZR339" s="105"/>
      <c r="MZS339" s="283"/>
      <c r="MZT339" s="283"/>
      <c r="MZU339" s="105"/>
      <c r="MZV339" s="105"/>
      <c r="MZW339" s="105"/>
      <c r="MZX339" s="105"/>
      <c r="MZY339" s="105"/>
      <c r="MZZ339" s="105"/>
      <c r="NAA339" s="105"/>
      <c r="NAB339" s="105"/>
      <c r="NAC339" s="105"/>
      <c r="NAD339" s="105"/>
      <c r="NAE339" s="105"/>
      <c r="NAF339" s="105"/>
      <c r="NAG339" s="105"/>
      <c r="NAH339" s="105"/>
      <c r="NAI339" s="105"/>
      <c r="NAJ339" s="105"/>
      <c r="NAK339" s="105"/>
      <c r="NAL339" s="105"/>
      <c r="NAM339" s="105"/>
      <c r="NAN339" s="105"/>
      <c r="NAO339" s="105"/>
      <c r="NAP339" s="105"/>
      <c r="NAQ339" s="105"/>
      <c r="NAR339" s="105"/>
      <c r="NAS339" s="283"/>
      <c r="NAT339" s="283"/>
      <c r="NAU339" s="105"/>
      <c r="NAV339" s="105"/>
      <c r="NAW339" s="105"/>
      <c r="NAX339" s="105"/>
      <c r="NAY339" s="105"/>
      <c r="NAZ339" s="105"/>
      <c r="NBA339" s="105"/>
      <c r="NBB339" s="105"/>
      <c r="NBC339" s="105"/>
      <c r="NBD339" s="105"/>
      <c r="NBE339" s="105"/>
      <c r="NBF339" s="105"/>
      <c r="NBG339" s="105"/>
      <c r="NBH339" s="105"/>
      <c r="NBI339" s="105"/>
      <c r="NBJ339" s="105"/>
      <c r="NBK339" s="105"/>
      <c r="NBL339" s="105"/>
      <c r="NBM339" s="105"/>
      <c r="NBN339" s="105"/>
      <c r="NBO339" s="105"/>
      <c r="NBP339" s="105"/>
      <c r="NBQ339" s="105"/>
      <c r="NBR339" s="105"/>
      <c r="NBS339" s="283"/>
      <c r="NBT339" s="283"/>
      <c r="NBU339" s="105"/>
      <c r="NBV339" s="105"/>
      <c r="NBW339" s="105"/>
      <c r="NBX339" s="105"/>
      <c r="NBY339" s="105"/>
      <c r="NBZ339" s="105"/>
      <c r="NCA339" s="105"/>
      <c r="NCB339" s="105"/>
      <c r="NCC339" s="105"/>
      <c r="NCD339" s="105"/>
      <c r="NCE339" s="105"/>
      <c r="NCF339" s="105"/>
      <c r="NCG339" s="105"/>
      <c r="NCH339" s="105"/>
      <c r="NCI339" s="105"/>
      <c r="NCJ339" s="105"/>
      <c r="NCK339" s="105"/>
      <c r="NCL339" s="105"/>
      <c r="NCM339" s="105"/>
      <c r="NCN339" s="105"/>
      <c r="NCO339" s="105"/>
      <c r="NCP339" s="105"/>
      <c r="NCQ339" s="105"/>
      <c r="NCR339" s="105"/>
      <c r="NCS339" s="283"/>
      <c r="NCT339" s="283"/>
      <c r="NCU339" s="105"/>
      <c r="NCV339" s="105"/>
      <c r="NCW339" s="105"/>
      <c r="NCX339" s="105"/>
      <c r="NCY339" s="105"/>
      <c r="NCZ339" s="105"/>
      <c r="NDA339" s="105"/>
      <c r="NDB339" s="105"/>
      <c r="NDC339" s="105"/>
      <c r="NDD339" s="105"/>
      <c r="NDE339" s="105"/>
      <c r="NDF339" s="105"/>
      <c r="NDG339" s="105"/>
      <c r="NDH339" s="105"/>
      <c r="NDI339" s="105"/>
      <c r="NDJ339" s="105"/>
      <c r="NDK339" s="105"/>
      <c r="NDL339" s="105"/>
      <c r="NDM339" s="105"/>
      <c r="NDN339" s="105"/>
      <c r="NDO339" s="105"/>
      <c r="NDP339" s="105"/>
      <c r="NDQ339" s="105"/>
      <c r="NDR339" s="105"/>
      <c r="NDS339" s="283"/>
      <c r="NDT339" s="283"/>
      <c r="NDU339" s="105"/>
      <c r="NDV339" s="105"/>
      <c r="NDW339" s="105"/>
      <c r="NDX339" s="105"/>
      <c r="NDY339" s="105"/>
      <c r="NDZ339" s="105"/>
      <c r="NEA339" s="105"/>
      <c r="NEB339" s="105"/>
      <c r="NEC339" s="105"/>
      <c r="NED339" s="105"/>
      <c r="NEE339" s="105"/>
      <c r="NEF339" s="105"/>
      <c r="NEG339" s="105"/>
      <c r="NEH339" s="105"/>
      <c r="NEI339" s="105"/>
      <c r="NEJ339" s="105"/>
      <c r="NEK339" s="105"/>
      <c r="NEL339" s="105"/>
      <c r="NEM339" s="105"/>
      <c r="NEN339" s="105"/>
      <c r="NEO339" s="105"/>
      <c r="NEP339" s="105"/>
      <c r="NEQ339" s="105"/>
      <c r="NER339" s="105"/>
      <c r="NES339" s="283"/>
      <c r="NET339" s="283"/>
      <c r="NEU339" s="105"/>
      <c r="NEV339" s="105"/>
      <c r="NEW339" s="105"/>
      <c r="NEX339" s="105"/>
      <c r="NEY339" s="105"/>
      <c r="NEZ339" s="105"/>
      <c r="NFA339" s="105"/>
      <c r="NFB339" s="105"/>
      <c r="NFC339" s="105"/>
      <c r="NFD339" s="105"/>
      <c r="NFE339" s="105"/>
      <c r="NFF339" s="105"/>
      <c r="NFG339" s="105"/>
      <c r="NFH339" s="105"/>
      <c r="NFI339" s="105"/>
      <c r="NFJ339" s="105"/>
      <c r="NFK339" s="105"/>
      <c r="NFL339" s="105"/>
      <c r="NFM339" s="105"/>
      <c r="NFN339" s="105"/>
      <c r="NFO339" s="105"/>
      <c r="NFP339" s="105"/>
      <c r="NFQ339" s="105"/>
      <c r="NFR339" s="105"/>
      <c r="NFS339" s="283"/>
      <c r="NFT339" s="283"/>
      <c r="NFU339" s="105"/>
      <c r="NFV339" s="105"/>
      <c r="NFW339" s="105"/>
      <c r="NFX339" s="105"/>
      <c r="NFY339" s="105"/>
      <c r="NFZ339" s="105"/>
      <c r="NGA339" s="105"/>
      <c r="NGB339" s="105"/>
      <c r="NGC339" s="105"/>
      <c r="NGD339" s="105"/>
      <c r="NGE339" s="105"/>
      <c r="NGF339" s="105"/>
      <c r="NGG339" s="105"/>
      <c r="NGH339" s="105"/>
      <c r="NGI339" s="105"/>
      <c r="NGJ339" s="105"/>
      <c r="NGK339" s="105"/>
      <c r="NGL339" s="105"/>
      <c r="NGM339" s="105"/>
      <c r="NGN339" s="105"/>
      <c r="NGO339" s="105"/>
      <c r="NGP339" s="105"/>
      <c r="NGQ339" s="105"/>
      <c r="NGR339" s="105"/>
      <c r="NGS339" s="283"/>
      <c r="NGT339" s="283"/>
      <c r="NGU339" s="105"/>
      <c r="NGV339" s="105"/>
      <c r="NGW339" s="105"/>
      <c r="NGX339" s="105"/>
      <c r="NGY339" s="105"/>
      <c r="NGZ339" s="105"/>
      <c r="NHA339" s="105"/>
      <c r="NHB339" s="105"/>
      <c r="NHC339" s="105"/>
      <c r="NHD339" s="105"/>
      <c r="NHE339" s="105"/>
      <c r="NHF339" s="105"/>
      <c r="NHG339" s="105"/>
      <c r="NHH339" s="105"/>
      <c r="NHI339" s="105"/>
      <c r="NHJ339" s="105"/>
      <c r="NHK339" s="105"/>
      <c r="NHL339" s="105"/>
      <c r="NHM339" s="105"/>
      <c r="NHN339" s="105"/>
      <c r="NHO339" s="105"/>
      <c r="NHP339" s="105"/>
      <c r="NHQ339" s="105"/>
      <c r="NHR339" s="105"/>
      <c r="NHS339" s="283"/>
      <c r="NHT339" s="283"/>
      <c r="NHU339" s="105"/>
      <c r="NHV339" s="105"/>
      <c r="NHW339" s="105"/>
      <c r="NHX339" s="105"/>
      <c r="NHY339" s="105"/>
      <c r="NHZ339" s="105"/>
      <c r="NIA339" s="105"/>
      <c r="NIB339" s="105"/>
      <c r="NIC339" s="105"/>
      <c r="NID339" s="105"/>
      <c r="NIE339" s="105"/>
      <c r="NIF339" s="105"/>
      <c r="NIG339" s="105"/>
      <c r="NIH339" s="105"/>
      <c r="NII339" s="105"/>
      <c r="NIJ339" s="105"/>
      <c r="NIK339" s="105"/>
      <c r="NIL339" s="105"/>
      <c r="NIM339" s="105"/>
      <c r="NIN339" s="105"/>
      <c r="NIO339" s="105"/>
      <c r="NIP339" s="105"/>
      <c r="NIQ339" s="105"/>
      <c r="NIR339" s="105"/>
      <c r="NIS339" s="283"/>
      <c r="NIT339" s="283"/>
      <c r="NIU339" s="105"/>
      <c r="NIV339" s="105"/>
      <c r="NIW339" s="105"/>
      <c r="NIX339" s="105"/>
      <c r="NIY339" s="105"/>
      <c r="NIZ339" s="105"/>
      <c r="NJA339" s="105"/>
      <c r="NJB339" s="105"/>
      <c r="NJC339" s="105"/>
      <c r="NJD339" s="105"/>
      <c r="NJE339" s="105"/>
      <c r="NJF339" s="105"/>
      <c r="NJG339" s="105"/>
      <c r="NJH339" s="105"/>
      <c r="NJI339" s="105"/>
      <c r="NJJ339" s="105"/>
      <c r="NJK339" s="105"/>
      <c r="NJL339" s="105"/>
      <c r="NJM339" s="105"/>
      <c r="NJN339" s="105"/>
      <c r="NJO339" s="105"/>
      <c r="NJP339" s="105"/>
      <c r="NJQ339" s="105"/>
      <c r="NJR339" s="105"/>
      <c r="NJS339" s="283"/>
      <c r="NJT339" s="283"/>
      <c r="NJU339" s="105"/>
      <c r="NJV339" s="105"/>
      <c r="NJW339" s="105"/>
      <c r="NJX339" s="105"/>
      <c r="NJY339" s="105"/>
      <c r="NJZ339" s="105"/>
      <c r="NKA339" s="105"/>
      <c r="NKB339" s="105"/>
      <c r="NKC339" s="105"/>
      <c r="NKD339" s="105"/>
      <c r="NKE339" s="105"/>
      <c r="NKF339" s="105"/>
      <c r="NKG339" s="105"/>
      <c r="NKH339" s="105"/>
      <c r="NKI339" s="105"/>
      <c r="NKJ339" s="105"/>
      <c r="NKK339" s="105"/>
      <c r="NKL339" s="105"/>
      <c r="NKM339" s="105"/>
      <c r="NKN339" s="105"/>
      <c r="NKO339" s="105"/>
      <c r="NKP339" s="105"/>
      <c r="NKQ339" s="105"/>
      <c r="NKR339" s="105"/>
      <c r="NKS339" s="283"/>
      <c r="NKT339" s="283"/>
      <c r="NKU339" s="105"/>
      <c r="NKV339" s="105"/>
      <c r="NKW339" s="105"/>
      <c r="NKX339" s="105"/>
      <c r="NKY339" s="105"/>
      <c r="NKZ339" s="105"/>
      <c r="NLA339" s="105"/>
      <c r="NLB339" s="105"/>
      <c r="NLC339" s="105"/>
      <c r="NLD339" s="105"/>
      <c r="NLE339" s="105"/>
      <c r="NLF339" s="105"/>
      <c r="NLG339" s="105"/>
      <c r="NLH339" s="105"/>
      <c r="NLI339" s="105"/>
      <c r="NLJ339" s="105"/>
      <c r="NLK339" s="105"/>
      <c r="NLL339" s="105"/>
      <c r="NLM339" s="105"/>
      <c r="NLN339" s="105"/>
      <c r="NLO339" s="105"/>
      <c r="NLP339" s="105"/>
      <c r="NLQ339" s="105"/>
      <c r="NLR339" s="105"/>
      <c r="NLS339" s="283"/>
      <c r="NLT339" s="283"/>
      <c r="NLU339" s="105"/>
      <c r="NLV339" s="105"/>
      <c r="NLW339" s="105"/>
      <c r="NLX339" s="105"/>
      <c r="NLY339" s="105"/>
      <c r="NLZ339" s="105"/>
      <c r="NMA339" s="105"/>
      <c r="NMB339" s="105"/>
      <c r="NMC339" s="105"/>
      <c r="NMD339" s="105"/>
      <c r="NME339" s="105"/>
      <c r="NMF339" s="105"/>
      <c r="NMG339" s="105"/>
      <c r="NMH339" s="105"/>
      <c r="NMI339" s="105"/>
      <c r="NMJ339" s="105"/>
      <c r="NMK339" s="105"/>
      <c r="NML339" s="105"/>
      <c r="NMM339" s="105"/>
      <c r="NMN339" s="105"/>
      <c r="NMO339" s="105"/>
      <c r="NMP339" s="105"/>
      <c r="NMQ339" s="105"/>
      <c r="NMR339" s="105"/>
      <c r="NMS339" s="283"/>
      <c r="NMT339" s="283"/>
      <c r="NMU339" s="105"/>
      <c r="NMV339" s="105"/>
      <c r="NMW339" s="105"/>
      <c r="NMX339" s="105"/>
      <c r="NMY339" s="105"/>
      <c r="NMZ339" s="105"/>
      <c r="NNA339" s="105"/>
      <c r="NNB339" s="105"/>
      <c r="NNC339" s="105"/>
      <c r="NND339" s="105"/>
      <c r="NNE339" s="105"/>
      <c r="NNF339" s="105"/>
      <c r="NNG339" s="105"/>
      <c r="NNH339" s="105"/>
      <c r="NNI339" s="105"/>
      <c r="NNJ339" s="105"/>
      <c r="NNK339" s="105"/>
      <c r="NNL339" s="105"/>
      <c r="NNM339" s="105"/>
      <c r="NNN339" s="105"/>
      <c r="NNO339" s="105"/>
      <c r="NNP339" s="105"/>
      <c r="NNQ339" s="105"/>
      <c r="NNR339" s="105"/>
      <c r="NNS339" s="283"/>
      <c r="NNT339" s="283"/>
      <c r="NNU339" s="105"/>
      <c r="NNV339" s="105"/>
      <c r="NNW339" s="105"/>
      <c r="NNX339" s="105"/>
      <c r="NNY339" s="105"/>
      <c r="NNZ339" s="105"/>
      <c r="NOA339" s="105"/>
      <c r="NOB339" s="105"/>
      <c r="NOC339" s="105"/>
      <c r="NOD339" s="105"/>
      <c r="NOE339" s="105"/>
      <c r="NOF339" s="105"/>
      <c r="NOG339" s="105"/>
      <c r="NOH339" s="105"/>
      <c r="NOI339" s="105"/>
      <c r="NOJ339" s="105"/>
      <c r="NOK339" s="105"/>
      <c r="NOL339" s="105"/>
      <c r="NOM339" s="105"/>
      <c r="NON339" s="105"/>
      <c r="NOO339" s="105"/>
      <c r="NOP339" s="105"/>
      <c r="NOQ339" s="105"/>
      <c r="NOR339" s="105"/>
      <c r="NOS339" s="283"/>
      <c r="NOT339" s="283"/>
      <c r="NOU339" s="105"/>
      <c r="NOV339" s="105"/>
      <c r="NOW339" s="105"/>
      <c r="NOX339" s="105"/>
      <c r="NOY339" s="105"/>
      <c r="NOZ339" s="105"/>
      <c r="NPA339" s="105"/>
      <c r="NPB339" s="105"/>
      <c r="NPC339" s="105"/>
      <c r="NPD339" s="105"/>
      <c r="NPE339" s="105"/>
      <c r="NPF339" s="105"/>
      <c r="NPG339" s="105"/>
      <c r="NPH339" s="105"/>
      <c r="NPI339" s="105"/>
      <c r="NPJ339" s="105"/>
      <c r="NPK339" s="105"/>
      <c r="NPL339" s="105"/>
      <c r="NPM339" s="105"/>
      <c r="NPN339" s="105"/>
      <c r="NPO339" s="105"/>
      <c r="NPP339" s="105"/>
      <c r="NPQ339" s="105"/>
      <c r="NPR339" s="105"/>
      <c r="NPS339" s="283"/>
      <c r="NPT339" s="283"/>
      <c r="NPU339" s="105"/>
      <c r="NPV339" s="105"/>
      <c r="NPW339" s="105"/>
      <c r="NPX339" s="105"/>
      <c r="NPY339" s="105"/>
      <c r="NPZ339" s="105"/>
      <c r="NQA339" s="105"/>
      <c r="NQB339" s="105"/>
      <c r="NQC339" s="105"/>
      <c r="NQD339" s="105"/>
      <c r="NQE339" s="105"/>
      <c r="NQF339" s="105"/>
      <c r="NQG339" s="105"/>
      <c r="NQH339" s="105"/>
      <c r="NQI339" s="105"/>
      <c r="NQJ339" s="105"/>
      <c r="NQK339" s="105"/>
      <c r="NQL339" s="105"/>
      <c r="NQM339" s="105"/>
      <c r="NQN339" s="105"/>
      <c r="NQO339" s="105"/>
      <c r="NQP339" s="105"/>
      <c r="NQQ339" s="105"/>
      <c r="NQR339" s="105"/>
      <c r="NQS339" s="283"/>
      <c r="NQT339" s="283"/>
      <c r="NQU339" s="105"/>
      <c r="NQV339" s="105"/>
      <c r="NQW339" s="105"/>
      <c r="NQX339" s="105"/>
      <c r="NQY339" s="105"/>
      <c r="NQZ339" s="105"/>
      <c r="NRA339" s="105"/>
      <c r="NRB339" s="105"/>
      <c r="NRC339" s="105"/>
      <c r="NRD339" s="105"/>
      <c r="NRE339" s="105"/>
      <c r="NRF339" s="105"/>
      <c r="NRG339" s="105"/>
      <c r="NRH339" s="105"/>
      <c r="NRI339" s="105"/>
      <c r="NRJ339" s="105"/>
      <c r="NRK339" s="105"/>
      <c r="NRL339" s="105"/>
      <c r="NRM339" s="105"/>
      <c r="NRN339" s="105"/>
      <c r="NRO339" s="105"/>
      <c r="NRP339" s="105"/>
      <c r="NRQ339" s="105"/>
      <c r="NRR339" s="105"/>
      <c r="NRS339" s="283"/>
      <c r="NRT339" s="283"/>
      <c r="NRU339" s="105"/>
      <c r="NRV339" s="105"/>
      <c r="NRW339" s="105"/>
      <c r="NRX339" s="105"/>
      <c r="NRY339" s="105"/>
      <c r="NRZ339" s="105"/>
      <c r="NSA339" s="105"/>
      <c r="NSB339" s="105"/>
      <c r="NSC339" s="105"/>
      <c r="NSD339" s="105"/>
      <c r="NSE339" s="105"/>
      <c r="NSF339" s="105"/>
      <c r="NSG339" s="105"/>
      <c r="NSH339" s="105"/>
      <c r="NSI339" s="105"/>
      <c r="NSJ339" s="105"/>
      <c r="NSK339" s="105"/>
      <c r="NSL339" s="105"/>
      <c r="NSM339" s="105"/>
      <c r="NSN339" s="105"/>
      <c r="NSO339" s="105"/>
      <c r="NSP339" s="105"/>
      <c r="NSQ339" s="105"/>
      <c r="NSR339" s="105"/>
      <c r="NSS339" s="283"/>
      <c r="NST339" s="283"/>
      <c r="NSU339" s="105"/>
      <c r="NSV339" s="105"/>
      <c r="NSW339" s="105"/>
      <c r="NSX339" s="105"/>
      <c r="NSY339" s="105"/>
      <c r="NSZ339" s="105"/>
      <c r="NTA339" s="105"/>
      <c r="NTB339" s="105"/>
      <c r="NTC339" s="105"/>
      <c r="NTD339" s="105"/>
      <c r="NTE339" s="105"/>
      <c r="NTF339" s="105"/>
      <c r="NTG339" s="105"/>
      <c r="NTH339" s="105"/>
      <c r="NTI339" s="105"/>
      <c r="NTJ339" s="105"/>
      <c r="NTK339" s="105"/>
      <c r="NTL339" s="105"/>
      <c r="NTM339" s="105"/>
      <c r="NTN339" s="105"/>
      <c r="NTO339" s="105"/>
      <c r="NTP339" s="105"/>
      <c r="NTQ339" s="105"/>
      <c r="NTR339" s="105"/>
      <c r="NTS339" s="283"/>
      <c r="NTT339" s="283"/>
      <c r="NTU339" s="105"/>
      <c r="NTV339" s="105"/>
      <c r="NTW339" s="105"/>
      <c r="NTX339" s="105"/>
      <c r="NTY339" s="105"/>
      <c r="NTZ339" s="105"/>
      <c r="NUA339" s="105"/>
      <c r="NUB339" s="105"/>
      <c r="NUC339" s="105"/>
      <c r="NUD339" s="105"/>
      <c r="NUE339" s="105"/>
      <c r="NUF339" s="105"/>
      <c r="NUG339" s="105"/>
      <c r="NUH339" s="105"/>
      <c r="NUI339" s="105"/>
      <c r="NUJ339" s="105"/>
      <c r="NUK339" s="105"/>
      <c r="NUL339" s="105"/>
      <c r="NUM339" s="105"/>
      <c r="NUN339" s="105"/>
      <c r="NUO339" s="105"/>
      <c r="NUP339" s="105"/>
      <c r="NUQ339" s="105"/>
      <c r="NUR339" s="105"/>
      <c r="NUS339" s="283"/>
      <c r="NUT339" s="283"/>
      <c r="NUU339" s="105"/>
      <c r="NUV339" s="105"/>
      <c r="NUW339" s="105"/>
      <c r="NUX339" s="105"/>
      <c r="NUY339" s="105"/>
      <c r="NUZ339" s="105"/>
      <c r="NVA339" s="105"/>
      <c r="NVB339" s="105"/>
      <c r="NVC339" s="105"/>
      <c r="NVD339" s="105"/>
      <c r="NVE339" s="105"/>
      <c r="NVF339" s="105"/>
      <c r="NVG339" s="105"/>
      <c r="NVH339" s="105"/>
      <c r="NVI339" s="105"/>
      <c r="NVJ339" s="105"/>
      <c r="NVK339" s="105"/>
      <c r="NVL339" s="105"/>
      <c r="NVM339" s="105"/>
      <c r="NVN339" s="105"/>
      <c r="NVO339" s="105"/>
      <c r="NVP339" s="105"/>
      <c r="NVQ339" s="105"/>
      <c r="NVR339" s="105"/>
      <c r="NVS339" s="283"/>
      <c r="NVT339" s="283"/>
      <c r="NVU339" s="105"/>
      <c r="NVV339" s="105"/>
      <c r="NVW339" s="105"/>
      <c r="NVX339" s="105"/>
      <c r="NVY339" s="105"/>
      <c r="NVZ339" s="105"/>
      <c r="NWA339" s="105"/>
      <c r="NWB339" s="105"/>
      <c r="NWC339" s="105"/>
      <c r="NWD339" s="105"/>
      <c r="NWE339" s="105"/>
      <c r="NWF339" s="105"/>
      <c r="NWG339" s="105"/>
      <c r="NWH339" s="105"/>
      <c r="NWI339" s="105"/>
      <c r="NWJ339" s="105"/>
      <c r="NWK339" s="105"/>
      <c r="NWL339" s="105"/>
      <c r="NWM339" s="105"/>
      <c r="NWN339" s="105"/>
      <c r="NWO339" s="105"/>
      <c r="NWP339" s="105"/>
      <c r="NWQ339" s="105"/>
      <c r="NWR339" s="105"/>
      <c r="NWS339" s="283"/>
      <c r="NWT339" s="283"/>
      <c r="NWU339" s="105"/>
      <c r="NWV339" s="105"/>
      <c r="NWW339" s="105"/>
      <c r="NWX339" s="105"/>
      <c r="NWY339" s="105"/>
      <c r="NWZ339" s="105"/>
      <c r="NXA339" s="105"/>
      <c r="NXB339" s="105"/>
      <c r="NXC339" s="105"/>
      <c r="NXD339" s="105"/>
      <c r="NXE339" s="105"/>
      <c r="NXF339" s="105"/>
      <c r="NXG339" s="105"/>
      <c r="NXH339" s="105"/>
      <c r="NXI339" s="105"/>
      <c r="NXJ339" s="105"/>
      <c r="NXK339" s="105"/>
      <c r="NXL339" s="105"/>
      <c r="NXM339" s="105"/>
      <c r="NXN339" s="105"/>
      <c r="NXO339" s="105"/>
      <c r="NXP339" s="105"/>
      <c r="NXQ339" s="105"/>
      <c r="NXR339" s="105"/>
      <c r="NXS339" s="283"/>
      <c r="NXT339" s="283"/>
      <c r="NXU339" s="105"/>
      <c r="NXV339" s="105"/>
      <c r="NXW339" s="105"/>
      <c r="NXX339" s="105"/>
      <c r="NXY339" s="105"/>
      <c r="NXZ339" s="105"/>
      <c r="NYA339" s="105"/>
      <c r="NYB339" s="105"/>
      <c r="NYC339" s="105"/>
      <c r="NYD339" s="105"/>
      <c r="NYE339" s="105"/>
      <c r="NYF339" s="105"/>
      <c r="NYG339" s="105"/>
      <c r="NYH339" s="105"/>
      <c r="NYI339" s="105"/>
      <c r="NYJ339" s="105"/>
      <c r="NYK339" s="105"/>
      <c r="NYL339" s="105"/>
      <c r="NYM339" s="105"/>
      <c r="NYN339" s="105"/>
      <c r="NYO339" s="105"/>
      <c r="NYP339" s="105"/>
      <c r="NYQ339" s="105"/>
      <c r="NYR339" s="105"/>
      <c r="NYS339" s="283"/>
      <c r="NYT339" s="283"/>
      <c r="NYU339" s="105"/>
      <c r="NYV339" s="105"/>
      <c r="NYW339" s="105"/>
      <c r="NYX339" s="105"/>
      <c r="NYY339" s="105"/>
      <c r="NYZ339" s="105"/>
      <c r="NZA339" s="105"/>
      <c r="NZB339" s="105"/>
      <c r="NZC339" s="105"/>
      <c r="NZD339" s="105"/>
      <c r="NZE339" s="105"/>
      <c r="NZF339" s="105"/>
      <c r="NZG339" s="105"/>
      <c r="NZH339" s="105"/>
      <c r="NZI339" s="105"/>
      <c r="NZJ339" s="105"/>
      <c r="NZK339" s="105"/>
      <c r="NZL339" s="105"/>
      <c r="NZM339" s="105"/>
      <c r="NZN339" s="105"/>
      <c r="NZO339" s="105"/>
      <c r="NZP339" s="105"/>
      <c r="NZQ339" s="105"/>
      <c r="NZR339" s="105"/>
      <c r="NZS339" s="283"/>
      <c r="NZT339" s="283"/>
      <c r="NZU339" s="105"/>
      <c r="NZV339" s="105"/>
      <c r="NZW339" s="105"/>
      <c r="NZX339" s="105"/>
      <c r="NZY339" s="105"/>
      <c r="NZZ339" s="105"/>
      <c r="OAA339" s="105"/>
      <c r="OAB339" s="105"/>
      <c r="OAC339" s="105"/>
      <c r="OAD339" s="105"/>
      <c r="OAE339" s="105"/>
      <c r="OAF339" s="105"/>
      <c r="OAG339" s="105"/>
      <c r="OAH339" s="105"/>
      <c r="OAI339" s="105"/>
      <c r="OAJ339" s="105"/>
      <c r="OAK339" s="105"/>
      <c r="OAL339" s="105"/>
      <c r="OAM339" s="105"/>
      <c r="OAN339" s="105"/>
      <c r="OAO339" s="105"/>
      <c r="OAP339" s="105"/>
      <c r="OAQ339" s="105"/>
      <c r="OAR339" s="105"/>
      <c r="OAS339" s="283"/>
      <c r="OAT339" s="283"/>
      <c r="OAU339" s="105"/>
      <c r="OAV339" s="105"/>
      <c r="OAW339" s="105"/>
      <c r="OAX339" s="105"/>
      <c r="OAY339" s="105"/>
      <c r="OAZ339" s="105"/>
      <c r="OBA339" s="105"/>
      <c r="OBB339" s="105"/>
      <c r="OBC339" s="105"/>
      <c r="OBD339" s="105"/>
      <c r="OBE339" s="105"/>
      <c r="OBF339" s="105"/>
      <c r="OBG339" s="105"/>
      <c r="OBH339" s="105"/>
      <c r="OBI339" s="105"/>
      <c r="OBJ339" s="105"/>
      <c r="OBK339" s="105"/>
      <c r="OBL339" s="105"/>
      <c r="OBM339" s="105"/>
      <c r="OBN339" s="105"/>
      <c r="OBO339" s="105"/>
      <c r="OBP339" s="105"/>
      <c r="OBQ339" s="105"/>
      <c r="OBR339" s="105"/>
      <c r="OBS339" s="283"/>
      <c r="OBT339" s="283"/>
      <c r="OBU339" s="105"/>
      <c r="OBV339" s="105"/>
      <c r="OBW339" s="105"/>
      <c r="OBX339" s="105"/>
      <c r="OBY339" s="105"/>
      <c r="OBZ339" s="105"/>
      <c r="OCA339" s="105"/>
      <c r="OCB339" s="105"/>
      <c r="OCC339" s="105"/>
      <c r="OCD339" s="105"/>
      <c r="OCE339" s="105"/>
      <c r="OCF339" s="105"/>
      <c r="OCG339" s="105"/>
      <c r="OCH339" s="105"/>
      <c r="OCI339" s="105"/>
      <c r="OCJ339" s="105"/>
      <c r="OCK339" s="105"/>
      <c r="OCL339" s="105"/>
      <c r="OCM339" s="105"/>
      <c r="OCN339" s="105"/>
      <c r="OCO339" s="105"/>
      <c r="OCP339" s="105"/>
      <c r="OCQ339" s="105"/>
      <c r="OCR339" s="105"/>
      <c r="OCS339" s="283"/>
      <c r="OCT339" s="283"/>
      <c r="OCU339" s="105"/>
      <c r="OCV339" s="105"/>
      <c r="OCW339" s="105"/>
      <c r="OCX339" s="105"/>
      <c r="OCY339" s="105"/>
      <c r="OCZ339" s="105"/>
      <c r="ODA339" s="105"/>
      <c r="ODB339" s="105"/>
      <c r="ODC339" s="105"/>
      <c r="ODD339" s="105"/>
      <c r="ODE339" s="105"/>
      <c r="ODF339" s="105"/>
      <c r="ODG339" s="105"/>
      <c r="ODH339" s="105"/>
      <c r="ODI339" s="105"/>
      <c r="ODJ339" s="105"/>
      <c r="ODK339" s="105"/>
      <c r="ODL339" s="105"/>
      <c r="ODM339" s="105"/>
      <c r="ODN339" s="105"/>
      <c r="ODO339" s="105"/>
      <c r="ODP339" s="105"/>
      <c r="ODQ339" s="105"/>
      <c r="ODR339" s="105"/>
      <c r="ODS339" s="283"/>
      <c r="ODT339" s="283"/>
      <c r="ODU339" s="105"/>
      <c r="ODV339" s="105"/>
      <c r="ODW339" s="105"/>
      <c r="ODX339" s="105"/>
      <c r="ODY339" s="105"/>
      <c r="ODZ339" s="105"/>
      <c r="OEA339" s="105"/>
      <c r="OEB339" s="105"/>
      <c r="OEC339" s="105"/>
      <c r="OED339" s="105"/>
      <c r="OEE339" s="105"/>
      <c r="OEF339" s="105"/>
      <c r="OEG339" s="105"/>
      <c r="OEH339" s="105"/>
      <c r="OEI339" s="105"/>
      <c r="OEJ339" s="105"/>
      <c r="OEK339" s="105"/>
      <c r="OEL339" s="105"/>
      <c r="OEM339" s="105"/>
      <c r="OEN339" s="105"/>
      <c r="OEO339" s="105"/>
      <c r="OEP339" s="105"/>
      <c r="OEQ339" s="105"/>
      <c r="OER339" s="105"/>
      <c r="OES339" s="283"/>
      <c r="OET339" s="283"/>
      <c r="OEU339" s="105"/>
      <c r="OEV339" s="105"/>
      <c r="OEW339" s="105"/>
      <c r="OEX339" s="105"/>
      <c r="OEY339" s="105"/>
      <c r="OEZ339" s="105"/>
      <c r="OFA339" s="105"/>
      <c r="OFB339" s="105"/>
      <c r="OFC339" s="105"/>
      <c r="OFD339" s="105"/>
      <c r="OFE339" s="105"/>
      <c r="OFF339" s="105"/>
      <c r="OFG339" s="105"/>
      <c r="OFH339" s="105"/>
      <c r="OFI339" s="105"/>
      <c r="OFJ339" s="105"/>
      <c r="OFK339" s="105"/>
      <c r="OFL339" s="105"/>
      <c r="OFM339" s="105"/>
      <c r="OFN339" s="105"/>
      <c r="OFO339" s="105"/>
      <c r="OFP339" s="105"/>
      <c r="OFQ339" s="105"/>
      <c r="OFR339" s="105"/>
      <c r="OFS339" s="283"/>
      <c r="OFT339" s="283"/>
      <c r="OFU339" s="105"/>
      <c r="OFV339" s="105"/>
      <c r="OFW339" s="105"/>
      <c r="OFX339" s="105"/>
      <c r="OFY339" s="105"/>
      <c r="OFZ339" s="105"/>
      <c r="OGA339" s="105"/>
      <c r="OGB339" s="105"/>
      <c r="OGC339" s="105"/>
      <c r="OGD339" s="105"/>
      <c r="OGE339" s="105"/>
      <c r="OGF339" s="105"/>
      <c r="OGG339" s="105"/>
      <c r="OGH339" s="105"/>
      <c r="OGI339" s="105"/>
      <c r="OGJ339" s="105"/>
      <c r="OGK339" s="105"/>
      <c r="OGL339" s="105"/>
      <c r="OGM339" s="105"/>
      <c r="OGN339" s="105"/>
      <c r="OGO339" s="105"/>
      <c r="OGP339" s="105"/>
      <c r="OGQ339" s="105"/>
      <c r="OGR339" s="105"/>
      <c r="OGS339" s="283"/>
      <c r="OGT339" s="283"/>
      <c r="OGU339" s="105"/>
      <c r="OGV339" s="105"/>
      <c r="OGW339" s="105"/>
      <c r="OGX339" s="105"/>
      <c r="OGY339" s="105"/>
      <c r="OGZ339" s="105"/>
      <c r="OHA339" s="105"/>
      <c r="OHB339" s="105"/>
      <c r="OHC339" s="105"/>
      <c r="OHD339" s="105"/>
      <c r="OHE339" s="105"/>
      <c r="OHF339" s="105"/>
      <c r="OHG339" s="105"/>
      <c r="OHH339" s="105"/>
      <c r="OHI339" s="105"/>
      <c r="OHJ339" s="105"/>
      <c r="OHK339" s="105"/>
      <c r="OHL339" s="105"/>
      <c r="OHM339" s="105"/>
      <c r="OHN339" s="105"/>
      <c r="OHO339" s="105"/>
      <c r="OHP339" s="105"/>
      <c r="OHQ339" s="105"/>
      <c r="OHR339" s="105"/>
      <c r="OHS339" s="283"/>
      <c r="OHT339" s="283"/>
      <c r="OHU339" s="105"/>
      <c r="OHV339" s="105"/>
      <c r="OHW339" s="105"/>
      <c r="OHX339" s="105"/>
      <c r="OHY339" s="105"/>
      <c r="OHZ339" s="105"/>
      <c r="OIA339" s="105"/>
      <c r="OIB339" s="105"/>
      <c r="OIC339" s="105"/>
      <c r="OID339" s="105"/>
      <c r="OIE339" s="105"/>
      <c r="OIF339" s="105"/>
      <c r="OIG339" s="105"/>
      <c r="OIH339" s="105"/>
      <c r="OII339" s="105"/>
      <c r="OIJ339" s="105"/>
      <c r="OIK339" s="105"/>
      <c r="OIL339" s="105"/>
      <c r="OIM339" s="105"/>
      <c r="OIN339" s="105"/>
      <c r="OIO339" s="105"/>
      <c r="OIP339" s="105"/>
      <c r="OIQ339" s="105"/>
      <c r="OIR339" s="105"/>
      <c r="OIS339" s="283"/>
      <c r="OIT339" s="283"/>
      <c r="OIU339" s="105"/>
      <c r="OIV339" s="105"/>
      <c r="OIW339" s="105"/>
      <c r="OIX339" s="105"/>
      <c r="OIY339" s="105"/>
      <c r="OIZ339" s="105"/>
      <c r="OJA339" s="105"/>
      <c r="OJB339" s="105"/>
      <c r="OJC339" s="105"/>
      <c r="OJD339" s="105"/>
      <c r="OJE339" s="105"/>
      <c r="OJF339" s="105"/>
      <c r="OJG339" s="105"/>
      <c r="OJH339" s="105"/>
      <c r="OJI339" s="105"/>
      <c r="OJJ339" s="105"/>
      <c r="OJK339" s="105"/>
      <c r="OJL339" s="105"/>
      <c r="OJM339" s="105"/>
      <c r="OJN339" s="105"/>
      <c r="OJO339" s="105"/>
      <c r="OJP339" s="105"/>
      <c r="OJQ339" s="105"/>
      <c r="OJR339" s="105"/>
      <c r="OJS339" s="283"/>
      <c r="OJT339" s="283"/>
      <c r="OJU339" s="105"/>
      <c r="OJV339" s="105"/>
      <c r="OJW339" s="105"/>
      <c r="OJX339" s="105"/>
      <c r="OJY339" s="105"/>
      <c r="OJZ339" s="105"/>
      <c r="OKA339" s="105"/>
      <c r="OKB339" s="105"/>
      <c r="OKC339" s="105"/>
      <c r="OKD339" s="105"/>
      <c r="OKE339" s="105"/>
      <c r="OKF339" s="105"/>
      <c r="OKG339" s="105"/>
      <c r="OKH339" s="105"/>
      <c r="OKI339" s="105"/>
      <c r="OKJ339" s="105"/>
      <c r="OKK339" s="105"/>
      <c r="OKL339" s="105"/>
      <c r="OKM339" s="105"/>
      <c r="OKN339" s="105"/>
      <c r="OKO339" s="105"/>
      <c r="OKP339" s="105"/>
      <c r="OKQ339" s="105"/>
      <c r="OKR339" s="105"/>
      <c r="OKS339" s="283"/>
      <c r="OKT339" s="283"/>
      <c r="OKU339" s="105"/>
      <c r="OKV339" s="105"/>
      <c r="OKW339" s="105"/>
      <c r="OKX339" s="105"/>
      <c r="OKY339" s="105"/>
      <c r="OKZ339" s="105"/>
      <c r="OLA339" s="105"/>
      <c r="OLB339" s="105"/>
      <c r="OLC339" s="105"/>
      <c r="OLD339" s="105"/>
      <c r="OLE339" s="105"/>
      <c r="OLF339" s="105"/>
      <c r="OLG339" s="105"/>
      <c r="OLH339" s="105"/>
      <c r="OLI339" s="105"/>
      <c r="OLJ339" s="105"/>
      <c r="OLK339" s="105"/>
      <c r="OLL339" s="105"/>
      <c r="OLM339" s="105"/>
      <c r="OLN339" s="105"/>
      <c r="OLO339" s="105"/>
      <c r="OLP339" s="105"/>
      <c r="OLQ339" s="105"/>
      <c r="OLR339" s="105"/>
      <c r="OLS339" s="283"/>
      <c r="OLT339" s="283"/>
      <c r="OLU339" s="105"/>
      <c r="OLV339" s="105"/>
      <c r="OLW339" s="105"/>
      <c r="OLX339" s="105"/>
      <c r="OLY339" s="105"/>
      <c r="OLZ339" s="105"/>
      <c r="OMA339" s="105"/>
      <c r="OMB339" s="105"/>
      <c r="OMC339" s="105"/>
      <c r="OMD339" s="105"/>
      <c r="OME339" s="105"/>
      <c r="OMF339" s="105"/>
      <c r="OMG339" s="105"/>
      <c r="OMH339" s="105"/>
      <c r="OMI339" s="105"/>
      <c r="OMJ339" s="105"/>
      <c r="OMK339" s="105"/>
      <c r="OML339" s="105"/>
      <c r="OMM339" s="105"/>
      <c r="OMN339" s="105"/>
      <c r="OMO339" s="105"/>
      <c r="OMP339" s="105"/>
      <c r="OMQ339" s="105"/>
      <c r="OMR339" s="105"/>
      <c r="OMS339" s="283"/>
      <c r="OMT339" s="283"/>
      <c r="OMU339" s="105"/>
      <c r="OMV339" s="105"/>
      <c r="OMW339" s="105"/>
      <c r="OMX339" s="105"/>
      <c r="OMY339" s="105"/>
      <c r="OMZ339" s="105"/>
      <c r="ONA339" s="105"/>
      <c r="ONB339" s="105"/>
      <c r="ONC339" s="105"/>
      <c r="OND339" s="105"/>
      <c r="ONE339" s="105"/>
      <c r="ONF339" s="105"/>
      <c r="ONG339" s="105"/>
      <c r="ONH339" s="105"/>
      <c r="ONI339" s="105"/>
      <c r="ONJ339" s="105"/>
      <c r="ONK339" s="105"/>
      <c r="ONL339" s="105"/>
      <c r="ONM339" s="105"/>
      <c r="ONN339" s="105"/>
      <c r="ONO339" s="105"/>
      <c r="ONP339" s="105"/>
      <c r="ONQ339" s="105"/>
      <c r="ONR339" s="105"/>
      <c r="ONS339" s="283"/>
      <c r="ONT339" s="283"/>
      <c r="ONU339" s="105"/>
      <c r="ONV339" s="105"/>
      <c r="ONW339" s="105"/>
      <c r="ONX339" s="105"/>
      <c r="ONY339" s="105"/>
      <c r="ONZ339" s="105"/>
      <c r="OOA339" s="105"/>
      <c r="OOB339" s="105"/>
      <c r="OOC339" s="105"/>
      <c r="OOD339" s="105"/>
      <c r="OOE339" s="105"/>
      <c r="OOF339" s="105"/>
      <c r="OOG339" s="105"/>
      <c r="OOH339" s="105"/>
      <c r="OOI339" s="105"/>
      <c r="OOJ339" s="105"/>
      <c r="OOK339" s="105"/>
      <c r="OOL339" s="105"/>
      <c r="OOM339" s="105"/>
      <c r="OON339" s="105"/>
      <c r="OOO339" s="105"/>
      <c r="OOP339" s="105"/>
      <c r="OOQ339" s="105"/>
      <c r="OOR339" s="105"/>
      <c r="OOS339" s="283"/>
      <c r="OOT339" s="283"/>
      <c r="OOU339" s="105"/>
      <c r="OOV339" s="105"/>
      <c r="OOW339" s="105"/>
      <c r="OOX339" s="105"/>
      <c r="OOY339" s="105"/>
      <c r="OOZ339" s="105"/>
      <c r="OPA339" s="105"/>
      <c r="OPB339" s="105"/>
      <c r="OPC339" s="105"/>
      <c r="OPD339" s="105"/>
      <c r="OPE339" s="105"/>
      <c r="OPF339" s="105"/>
      <c r="OPG339" s="105"/>
      <c r="OPH339" s="105"/>
      <c r="OPI339" s="105"/>
      <c r="OPJ339" s="105"/>
      <c r="OPK339" s="105"/>
      <c r="OPL339" s="105"/>
      <c r="OPM339" s="105"/>
      <c r="OPN339" s="105"/>
      <c r="OPO339" s="105"/>
      <c r="OPP339" s="105"/>
      <c r="OPQ339" s="105"/>
      <c r="OPR339" s="105"/>
      <c r="OPS339" s="283"/>
      <c r="OPT339" s="283"/>
      <c r="OPU339" s="105"/>
      <c r="OPV339" s="105"/>
      <c r="OPW339" s="105"/>
      <c r="OPX339" s="105"/>
      <c r="OPY339" s="105"/>
      <c r="OPZ339" s="105"/>
      <c r="OQA339" s="105"/>
      <c r="OQB339" s="105"/>
      <c r="OQC339" s="105"/>
      <c r="OQD339" s="105"/>
      <c r="OQE339" s="105"/>
      <c r="OQF339" s="105"/>
      <c r="OQG339" s="105"/>
      <c r="OQH339" s="105"/>
      <c r="OQI339" s="105"/>
      <c r="OQJ339" s="105"/>
      <c r="OQK339" s="105"/>
      <c r="OQL339" s="105"/>
      <c r="OQM339" s="105"/>
      <c r="OQN339" s="105"/>
      <c r="OQO339" s="105"/>
      <c r="OQP339" s="105"/>
      <c r="OQQ339" s="105"/>
      <c r="OQR339" s="105"/>
      <c r="OQS339" s="283"/>
      <c r="OQT339" s="283"/>
      <c r="OQU339" s="105"/>
      <c r="OQV339" s="105"/>
      <c r="OQW339" s="105"/>
      <c r="OQX339" s="105"/>
      <c r="OQY339" s="105"/>
      <c r="OQZ339" s="105"/>
      <c r="ORA339" s="105"/>
      <c r="ORB339" s="105"/>
      <c r="ORC339" s="105"/>
      <c r="ORD339" s="105"/>
      <c r="ORE339" s="105"/>
      <c r="ORF339" s="105"/>
      <c r="ORG339" s="105"/>
      <c r="ORH339" s="105"/>
      <c r="ORI339" s="105"/>
      <c r="ORJ339" s="105"/>
      <c r="ORK339" s="105"/>
      <c r="ORL339" s="105"/>
      <c r="ORM339" s="105"/>
      <c r="ORN339" s="105"/>
      <c r="ORO339" s="105"/>
      <c r="ORP339" s="105"/>
      <c r="ORQ339" s="105"/>
      <c r="ORR339" s="105"/>
      <c r="ORS339" s="283"/>
      <c r="ORT339" s="283"/>
      <c r="ORU339" s="105"/>
      <c r="ORV339" s="105"/>
      <c r="ORW339" s="105"/>
      <c r="ORX339" s="105"/>
      <c r="ORY339" s="105"/>
      <c r="ORZ339" s="105"/>
      <c r="OSA339" s="105"/>
      <c r="OSB339" s="105"/>
      <c r="OSC339" s="105"/>
      <c r="OSD339" s="105"/>
      <c r="OSE339" s="105"/>
      <c r="OSF339" s="105"/>
      <c r="OSG339" s="105"/>
      <c r="OSH339" s="105"/>
      <c r="OSI339" s="105"/>
      <c r="OSJ339" s="105"/>
      <c r="OSK339" s="105"/>
      <c r="OSL339" s="105"/>
      <c r="OSM339" s="105"/>
      <c r="OSN339" s="105"/>
      <c r="OSO339" s="105"/>
      <c r="OSP339" s="105"/>
      <c r="OSQ339" s="105"/>
      <c r="OSR339" s="105"/>
      <c r="OSS339" s="283"/>
      <c r="OST339" s="283"/>
      <c r="OSU339" s="105"/>
      <c r="OSV339" s="105"/>
      <c r="OSW339" s="105"/>
      <c r="OSX339" s="105"/>
      <c r="OSY339" s="105"/>
      <c r="OSZ339" s="105"/>
      <c r="OTA339" s="105"/>
      <c r="OTB339" s="105"/>
      <c r="OTC339" s="105"/>
      <c r="OTD339" s="105"/>
      <c r="OTE339" s="105"/>
      <c r="OTF339" s="105"/>
      <c r="OTG339" s="105"/>
      <c r="OTH339" s="105"/>
      <c r="OTI339" s="105"/>
      <c r="OTJ339" s="105"/>
      <c r="OTK339" s="105"/>
      <c r="OTL339" s="105"/>
      <c r="OTM339" s="105"/>
      <c r="OTN339" s="105"/>
      <c r="OTO339" s="105"/>
      <c r="OTP339" s="105"/>
      <c r="OTQ339" s="105"/>
      <c r="OTR339" s="105"/>
      <c r="OTS339" s="283"/>
      <c r="OTT339" s="283"/>
      <c r="OTU339" s="105"/>
      <c r="OTV339" s="105"/>
      <c r="OTW339" s="105"/>
      <c r="OTX339" s="105"/>
      <c r="OTY339" s="105"/>
      <c r="OTZ339" s="105"/>
      <c r="OUA339" s="105"/>
      <c r="OUB339" s="105"/>
      <c r="OUC339" s="105"/>
      <c r="OUD339" s="105"/>
      <c r="OUE339" s="105"/>
      <c r="OUF339" s="105"/>
      <c r="OUG339" s="105"/>
      <c r="OUH339" s="105"/>
      <c r="OUI339" s="105"/>
      <c r="OUJ339" s="105"/>
      <c r="OUK339" s="105"/>
      <c r="OUL339" s="105"/>
      <c r="OUM339" s="105"/>
      <c r="OUN339" s="105"/>
      <c r="OUO339" s="105"/>
      <c r="OUP339" s="105"/>
      <c r="OUQ339" s="105"/>
      <c r="OUR339" s="105"/>
      <c r="OUS339" s="283"/>
      <c r="OUT339" s="283"/>
      <c r="OUU339" s="105"/>
      <c r="OUV339" s="105"/>
      <c r="OUW339" s="105"/>
      <c r="OUX339" s="105"/>
      <c r="OUY339" s="105"/>
      <c r="OUZ339" s="105"/>
      <c r="OVA339" s="105"/>
      <c r="OVB339" s="105"/>
      <c r="OVC339" s="105"/>
      <c r="OVD339" s="105"/>
      <c r="OVE339" s="105"/>
      <c r="OVF339" s="105"/>
      <c r="OVG339" s="105"/>
      <c r="OVH339" s="105"/>
      <c r="OVI339" s="105"/>
      <c r="OVJ339" s="105"/>
      <c r="OVK339" s="105"/>
      <c r="OVL339" s="105"/>
      <c r="OVM339" s="105"/>
      <c r="OVN339" s="105"/>
      <c r="OVO339" s="105"/>
      <c r="OVP339" s="105"/>
      <c r="OVQ339" s="105"/>
      <c r="OVR339" s="105"/>
      <c r="OVS339" s="283"/>
      <c r="OVT339" s="283"/>
      <c r="OVU339" s="105"/>
      <c r="OVV339" s="105"/>
      <c r="OVW339" s="105"/>
      <c r="OVX339" s="105"/>
      <c r="OVY339" s="105"/>
      <c r="OVZ339" s="105"/>
      <c r="OWA339" s="105"/>
      <c r="OWB339" s="105"/>
      <c r="OWC339" s="105"/>
      <c r="OWD339" s="105"/>
      <c r="OWE339" s="105"/>
      <c r="OWF339" s="105"/>
      <c r="OWG339" s="105"/>
      <c r="OWH339" s="105"/>
      <c r="OWI339" s="105"/>
      <c r="OWJ339" s="105"/>
      <c r="OWK339" s="105"/>
      <c r="OWL339" s="105"/>
      <c r="OWM339" s="105"/>
      <c r="OWN339" s="105"/>
      <c r="OWO339" s="105"/>
      <c r="OWP339" s="105"/>
      <c r="OWQ339" s="105"/>
      <c r="OWR339" s="105"/>
      <c r="OWS339" s="283"/>
      <c r="OWT339" s="283"/>
      <c r="OWU339" s="105"/>
      <c r="OWV339" s="105"/>
      <c r="OWW339" s="105"/>
      <c r="OWX339" s="105"/>
      <c r="OWY339" s="105"/>
      <c r="OWZ339" s="105"/>
      <c r="OXA339" s="105"/>
      <c r="OXB339" s="105"/>
      <c r="OXC339" s="105"/>
      <c r="OXD339" s="105"/>
      <c r="OXE339" s="105"/>
      <c r="OXF339" s="105"/>
      <c r="OXG339" s="105"/>
      <c r="OXH339" s="105"/>
      <c r="OXI339" s="105"/>
      <c r="OXJ339" s="105"/>
      <c r="OXK339" s="105"/>
      <c r="OXL339" s="105"/>
      <c r="OXM339" s="105"/>
      <c r="OXN339" s="105"/>
      <c r="OXO339" s="105"/>
      <c r="OXP339" s="105"/>
      <c r="OXQ339" s="105"/>
      <c r="OXR339" s="105"/>
      <c r="OXS339" s="283"/>
      <c r="OXT339" s="283"/>
      <c r="OXU339" s="105"/>
      <c r="OXV339" s="105"/>
      <c r="OXW339" s="105"/>
      <c r="OXX339" s="105"/>
      <c r="OXY339" s="105"/>
      <c r="OXZ339" s="105"/>
      <c r="OYA339" s="105"/>
      <c r="OYB339" s="105"/>
      <c r="OYC339" s="105"/>
      <c r="OYD339" s="105"/>
      <c r="OYE339" s="105"/>
      <c r="OYF339" s="105"/>
      <c r="OYG339" s="105"/>
      <c r="OYH339" s="105"/>
      <c r="OYI339" s="105"/>
      <c r="OYJ339" s="105"/>
      <c r="OYK339" s="105"/>
      <c r="OYL339" s="105"/>
      <c r="OYM339" s="105"/>
      <c r="OYN339" s="105"/>
      <c r="OYO339" s="105"/>
      <c r="OYP339" s="105"/>
      <c r="OYQ339" s="105"/>
      <c r="OYR339" s="105"/>
      <c r="OYS339" s="283"/>
      <c r="OYT339" s="283"/>
      <c r="OYU339" s="105"/>
      <c r="OYV339" s="105"/>
      <c r="OYW339" s="105"/>
      <c r="OYX339" s="105"/>
      <c r="OYY339" s="105"/>
      <c r="OYZ339" s="105"/>
      <c r="OZA339" s="105"/>
      <c r="OZB339" s="105"/>
      <c r="OZC339" s="105"/>
      <c r="OZD339" s="105"/>
      <c r="OZE339" s="105"/>
      <c r="OZF339" s="105"/>
      <c r="OZG339" s="105"/>
      <c r="OZH339" s="105"/>
      <c r="OZI339" s="105"/>
      <c r="OZJ339" s="105"/>
      <c r="OZK339" s="105"/>
      <c r="OZL339" s="105"/>
      <c r="OZM339" s="105"/>
      <c r="OZN339" s="105"/>
      <c r="OZO339" s="105"/>
      <c r="OZP339" s="105"/>
      <c r="OZQ339" s="105"/>
      <c r="OZR339" s="105"/>
      <c r="OZS339" s="283"/>
      <c r="OZT339" s="283"/>
      <c r="OZU339" s="105"/>
      <c r="OZV339" s="105"/>
      <c r="OZW339" s="105"/>
      <c r="OZX339" s="105"/>
      <c r="OZY339" s="105"/>
      <c r="OZZ339" s="105"/>
      <c r="PAA339" s="105"/>
      <c r="PAB339" s="105"/>
      <c r="PAC339" s="105"/>
      <c r="PAD339" s="105"/>
      <c r="PAE339" s="105"/>
      <c r="PAF339" s="105"/>
      <c r="PAG339" s="105"/>
      <c r="PAH339" s="105"/>
      <c r="PAI339" s="105"/>
      <c r="PAJ339" s="105"/>
      <c r="PAK339" s="105"/>
      <c r="PAL339" s="105"/>
      <c r="PAM339" s="105"/>
      <c r="PAN339" s="105"/>
      <c r="PAO339" s="105"/>
      <c r="PAP339" s="105"/>
      <c r="PAQ339" s="105"/>
      <c r="PAR339" s="105"/>
      <c r="PAS339" s="283"/>
      <c r="PAT339" s="283"/>
      <c r="PAU339" s="105"/>
      <c r="PAV339" s="105"/>
      <c r="PAW339" s="105"/>
      <c r="PAX339" s="105"/>
      <c r="PAY339" s="105"/>
      <c r="PAZ339" s="105"/>
      <c r="PBA339" s="105"/>
      <c r="PBB339" s="105"/>
      <c r="PBC339" s="105"/>
      <c r="PBD339" s="105"/>
      <c r="PBE339" s="105"/>
      <c r="PBF339" s="105"/>
      <c r="PBG339" s="105"/>
      <c r="PBH339" s="105"/>
      <c r="PBI339" s="105"/>
      <c r="PBJ339" s="105"/>
      <c r="PBK339" s="105"/>
      <c r="PBL339" s="105"/>
      <c r="PBM339" s="105"/>
      <c r="PBN339" s="105"/>
      <c r="PBO339" s="105"/>
      <c r="PBP339" s="105"/>
      <c r="PBQ339" s="105"/>
      <c r="PBR339" s="105"/>
      <c r="PBS339" s="283"/>
      <c r="PBT339" s="283"/>
      <c r="PBU339" s="105"/>
      <c r="PBV339" s="105"/>
      <c r="PBW339" s="105"/>
      <c r="PBX339" s="105"/>
      <c r="PBY339" s="105"/>
      <c r="PBZ339" s="105"/>
      <c r="PCA339" s="105"/>
      <c r="PCB339" s="105"/>
      <c r="PCC339" s="105"/>
      <c r="PCD339" s="105"/>
      <c r="PCE339" s="105"/>
      <c r="PCF339" s="105"/>
      <c r="PCG339" s="105"/>
      <c r="PCH339" s="105"/>
      <c r="PCI339" s="105"/>
      <c r="PCJ339" s="105"/>
      <c r="PCK339" s="105"/>
      <c r="PCL339" s="105"/>
      <c r="PCM339" s="105"/>
      <c r="PCN339" s="105"/>
      <c r="PCO339" s="105"/>
      <c r="PCP339" s="105"/>
      <c r="PCQ339" s="105"/>
      <c r="PCR339" s="105"/>
      <c r="PCS339" s="283"/>
      <c r="PCT339" s="283"/>
      <c r="PCU339" s="105"/>
      <c r="PCV339" s="105"/>
      <c r="PCW339" s="105"/>
      <c r="PCX339" s="105"/>
      <c r="PCY339" s="105"/>
      <c r="PCZ339" s="105"/>
      <c r="PDA339" s="105"/>
      <c r="PDB339" s="105"/>
      <c r="PDC339" s="105"/>
      <c r="PDD339" s="105"/>
      <c r="PDE339" s="105"/>
      <c r="PDF339" s="105"/>
      <c r="PDG339" s="105"/>
      <c r="PDH339" s="105"/>
      <c r="PDI339" s="105"/>
      <c r="PDJ339" s="105"/>
      <c r="PDK339" s="105"/>
      <c r="PDL339" s="105"/>
      <c r="PDM339" s="105"/>
      <c r="PDN339" s="105"/>
      <c r="PDO339" s="105"/>
      <c r="PDP339" s="105"/>
      <c r="PDQ339" s="105"/>
      <c r="PDR339" s="105"/>
      <c r="PDS339" s="283"/>
      <c r="PDT339" s="283"/>
      <c r="PDU339" s="105"/>
      <c r="PDV339" s="105"/>
      <c r="PDW339" s="105"/>
      <c r="PDX339" s="105"/>
      <c r="PDY339" s="105"/>
      <c r="PDZ339" s="105"/>
      <c r="PEA339" s="105"/>
      <c r="PEB339" s="105"/>
      <c r="PEC339" s="105"/>
      <c r="PED339" s="105"/>
      <c r="PEE339" s="105"/>
      <c r="PEF339" s="105"/>
      <c r="PEG339" s="105"/>
      <c r="PEH339" s="105"/>
      <c r="PEI339" s="105"/>
      <c r="PEJ339" s="105"/>
      <c r="PEK339" s="105"/>
      <c r="PEL339" s="105"/>
      <c r="PEM339" s="105"/>
      <c r="PEN339" s="105"/>
      <c r="PEO339" s="105"/>
      <c r="PEP339" s="105"/>
      <c r="PEQ339" s="105"/>
      <c r="PER339" s="105"/>
      <c r="PES339" s="283"/>
      <c r="PET339" s="283"/>
      <c r="PEU339" s="105"/>
      <c r="PEV339" s="105"/>
      <c r="PEW339" s="105"/>
      <c r="PEX339" s="105"/>
      <c r="PEY339" s="105"/>
      <c r="PEZ339" s="105"/>
      <c r="PFA339" s="105"/>
      <c r="PFB339" s="105"/>
      <c r="PFC339" s="105"/>
      <c r="PFD339" s="105"/>
      <c r="PFE339" s="105"/>
      <c r="PFF339" s="105"/>
      <c r="PFG339" s="105"/>
      <c r="PFH339" s="105"/>
      <c r="PFI339" s="105"/>
      <c r="PFJ339" s="105"/>
      <c r="PFK339" s="105"/>
      <c r="PFL339" s="105"/>
      <c r="PFM339" s="105"/>
      <c r="PFN339" s="105"/>
      <c r="PFO339" s="105"/>
      <c r="PFP339" s="105"/>
      <c r="PFQ339" s="105"/>
      <c r="PFR339" s="105"/>
      <c r="PFS339" s="283"/>
      <c r="PFT339" s="283"/>
      <c r="PFU339" s="105"/>
      <c r="PFV339" s="105"/>
      <c r="PFW339" s="105"/>
      <c r="PFX339" s="105"/>
      <c r="PFY339" s="105"/>
      <c r="PFZ339" s="105"/>
      <c r="PGA339" s="105"/>
      <c r="PGB339" s="105"/>
      <c r="PGC339" s="105"/>
      <c r="PGD339" s="105"/>
      <c r="PGE339" s="105"/>
      <c r="PGF339" s="105"/>
      <c r="PGG339" s="105"/>
      <c r="PGH339" s="105"/>
      <c r="PGI339" s="105"/>
      <c r="PGJ339" s="105"/>
      <c r="PGK339" s="105"/>
      <c r="PGL339" s="105"/>
      <c r="PGM339" s="105"/>
      <c r="PGN339" s="105"/>
      <c r="PGO339" s="105"/>
      <c r="PGP339" s="105"/>
      <c r="PGQ339" s="105"/>
      <c r="PGR339" s="105"/>
      <c r="PGS339" s="283"/>
      <c r="PGT339" s="283"/>
      <c r="PGU339" s="105"/>
      <c r="PGV339" s="105"/>
      <c r="PGW339" s="105"/>
      <c r="PGX339" s="105"/>
      <c r="PGY339" s="105"/>
      <c r="PGZ339" s="105"/>
      <c r="PHA339" s="105"/>
      <c r="PHB339" s="105"/>
      <c r="PHC339" s="105"/>
      <c r="PHD339" s="105"/>
      <c r="PHE339" s="105"/>
      <c r="PHF339" s="105"/>
      <c r="PHG339" s="105"/>
      <c r="PHH339" s="105"/>
      <c r="PHI339" s="105"/>
      <c r="PHJ339" s="105"/>
      <c r="PHK339" s="105"/>
      <c r="PHL339" s="105"/>
      <c r="PHM339" s="105"/>
      <c r="PHN339" s="105"/>
      <c r="PHO339" s="105"/>
      <c r="PHP339" s="105"/>
      <c r="PHQ339" s="105"/>
      <c r="PHR339" s="105"/>
      <c r="PHS339" s="283"/>
      <c r="PHT339" s="283"/>
      <c r="PHU339" s="105"/>
      <c r="PHV339" s="105"/>
      <c r="PHW339" s="105"/>
      <c r="PHX339" s="105"/>
      <c r="PHY339" s="105"/>
      <c r="PHZ339" s="105"/>
      <c r="PIA339" s="105"/>
      <c r="PIB339" s="105"/>
      <c r="PIC339" s="105"/>
      <c r="PID339" s="105"/>
      <c r="PIE339" s="105"/>
      <c r="PIF339" s="105"/>
      <c r="PIG339" s="105"/>
      <c r="PIH339" s="105"/>
      <c r="PII339" s="105"/>
      <c r="PIJ339" s="105"/>
      <c r="PIK339" s="105"/>
      <c r="PIL339" s="105"/>
      <c r="PIM339" s="105"/>
      <c r="PIN339" s="105"/>
      <c r="PIO339" s="105"/>
      <c r="PIP339" s="105"/>
      <c r="PIQ339" s="105"/>
      <c r="PIR339" s="105"/>
      <c r="PIS339" s="283"/>
      <c r="PIT339" s="283"/>
      <c r="PIU339" s="105"/>
      <c r="PIV339" s="105"/>
      <c r="PIW339" s="105"/>
      <c r="PIX339" s="105"/>
      <c r="PIY339" s="105"/>
      <c r="PIZ339" s="105"/>
      <c r="PJA339" s="105"/>
      <c r="PJB339" s="105"/>
      <c r="PJC339" s="105"/>
      <c r="PJD339" s="105"/>
      <c r="PJE339" s="105"/>
      <c r="PJF339" s="105"/>
      <c r="PJG339" s="105"/>
      <c r="PJH339" s="105"/>
      <c r="PJI339" s="105"/>
      <c r="PJJ339" s="105"/>
      <c r="PJK339" s="105"/>
      <c r="PJL339" s="105"/>
      <c r="PJM339" s="105"/>
      <c r="PJN339" s="105"/>
      <c r="PJO339" s="105"/>
      <c r="PJP339" s="105"/>
      <c r="PJQ339" s="105"/>
      <c r="PJR339" s="105"/>
      <c r="PJS339" s="283"/>
      <c r="PJT339" s="283"/>
      <c r="PJU339" s="105"/>
      <c r="PJV339" s="105"/>
      <c r="PJW339" s="105"/>
      <c r="PJX339" s="105"/>
      <c r="PJY339" s="105"/>
      <c r="PJZ339" s="105"/>
      <c r="PKA339" s="105"/>
      <c r="PKB339" s="105"/>
      <c r="PKC339" s="105"/>
      <c r="PKD339" s="105"/>
      <c r="PKE339" s="105"/>
      <c r="PKF339" s="105"/>
      <c r="PKG339" s="105"/>
      <c r="PKH339" s="105"/>
      <c r="PKI339" s="105"/>
      <c r="PKJ339" s="105"/>
      <c r="PKK339" s="105"/>
      <c r="PKL339" s="105"/>
      <c r="PKM339" s="105"/>
      <c r="PKN339" s="105"/>
      <c r="PKO339" s="105"/>
      <c r="PKP339" s="105"/>
      <c r="PKQ339" s="105"/>
      <c r="PKR339" s="105"/>
      <c r="PKS339" s="283"/>
      <c r="PKT339" s="283"/>
      <c r="PKU339" s="105"/>
      <c r="PKV339" s="105"/>
      <c r="PKW339" s="105"/>
      <c r="PKX339" s="105"/>
      <c r="PKY339" s="105"/>
      <c r="PKZ339" s="105"/>
      <c r="PLA339" s="105"/>
      <c r="PLB339" s="105"/>
      <c r="PLC339" s="105"/>
      <c r="PLD339" s="105"/>
      <c r="PLE339" s="105"/>
      <c r="PLF339" s="105"/>
      <c r="PLG339" s="105"/>
      <c r="PLH339" s="105"/>
      <c r="PLI339" s="105"/>
      <c r="PLJ339" s="105"/>
      <c r="PLK339" s="105"/>
      <c r="PLL339" s="105"/>
      <c r="PLM339" s="105"/>
      <c r="PLN339" s="105"/>
      <c r="PLO339" s="105"/>
      <c r="PLP339" s="105"/>
      <c r="PLQ339" s="105"/>
      <c r="PLR339" s="105"/>
      <c r="PLS339" s="283"/>
      <c r="PLT339" s="283"/>
      <c r="PLU339" s="105"/>
      <c r="PLV339" s="105"/>
      <c r="PLW339" s="105"/>
      <c r="PLX339" s="105"/>
      <c r="PLY339" s="105"/>
      <c r="PLZ339" s="105"/>
      <c r="PMA339" s="105"/>
      <c r="PMB339" s="105"/>
      <c r="PMC339" s="105"/>
      <c r="PMD339" s="105"/>
      <c r="PME339" s="105"/>
      <c r="PMF339" s="105"/>
      <c r="PMG339" s="105"/>
      <c r="PMH339" s="105"/>
      <c r="PMI339" s="105"/>
      <c r="PMJ339" s="105"/>
      <c r="PMK339" s="105"/>
      <c r="PML339" s="105"/>
      <c r="PMM339" s="105"/>
      <c r="PMN339" s="105"/>
      <c r="PMO339" s="105"/>
      <c r="PMP339" s="105"/>
      <c r="PMQ339" s="105"/>
      <c r="PMR339" s="105"/>
      <c r="PMS339" s="283"/>
      <c r="PMT339" s="283"/>
      <c r="PMU339" s="105"/>
      <c r="PMV339" s="105"/>
      <c r="PMW339" s="105"/>
      <c r="PMX339" s="105"/>
      <c r="PMY339" s="105"/>
      <c r="PMZ339" s="105"/>
      <c r="PNA339" s="105"/>
      <c r="PNB339" s="105"/>
      <c r="PNC339" s="105"/>
      <c r="PND339" s="105"/>
      <c r="PNE339" s="105"/>
      <c r="PNF339" s="105"/>
      <c r="PNG339" s="105"/>
      <c r="PNH339" s="105"/>
      <c r="PNI339" s="105"/>
      <c r="PNJ339" s="105"/>
      <c r="PNK339" s="105"/>
      <c r="PNL339" s="105"/>
      <c r="PNM339" s="105"/>
      <c r="PNN339" s="105"/>
      <c r="PNO339" s="105"/>
      <c r="PNP339" s="105"/>
      <c r="PNQ339" s="105"/>
      <c r="PNR339" s="105"/>
      <c r="PNS339" s="283"/>
      <c r="PNT339" s="283"/>
      <c r="PNU339" s="105"/>
      <c r="PNV339" s="105"/>
      <c r="PNW339" s="105"/>
      <c r="PNX339" s="105"/>
      <c r="PNY339" s="105"/>
      <c r="PNZ339" s="105"/>
      <c r="POA339" s="105"/>
      <c r="POB339" s="105"/>
      <c r="POC339" s="105"/>
      <c r="POD339" s="105"/>
      <c r="POE339" s="105"/>
      <c r="POF339" s="105"/>
      <c r="POG339" s="105"/>
      <c r="POH339" s="105"/>
      <c r="POI339" s="105"/>
      <c r="POJ339" s="105"/>
      <c r="POK339" s="105"/>
      <c r="POL339" s="105"/>
      <c r="POM339" s="105"/>
      <c r="PON339" s="105"/>
      <c r="POO339" s="105"/>
      <c r="POP339" s="105"/>
      <c r="POQ339" s="105"/>
      <c r="POR339" s="105"/>
      <c r="POS339" s="283"/>
      <c r="POT339" s="283"/>
      <c r="POU339" s="105"/>
      <c r="POV339" s="105"/>
      <c r="POW339" s="105"/>
      <c r="POX339" s="105"/>
      <c r="POY339" s="105"/>
      <c r="POZ339" s="105"/>
      <c r="PPA339" s="105"/>
      <c r="PPB339" s="105"/>
      <c r="PPC339" s="105"/>
      <c r="PPD339" s="105"/>
      <c r="PPE339" s="105"/>
      <c r="PPF339" s="105"/>
      <c r="PPG339" s="105"/>
      <c r="PPH339" s="105"/>
      <c r="PPI339" s="105"/>
      <c r="PPJ339" s="105"/>
      <c r="PPK339" s="105"/>
      <c r="PPL339" s="105"/>
      <c r="PPM339" s="105"/>
      <c r="PPN339" s="105"/>
      <c r="PPO339" s="105"/>
      <c r="PPP339" s="105"/>
      <c r="PPQ339" s="105"/>
      <c r="PPR339" s="105"/>
      <c r="PPS339" s="283"/>
      <c r="PPT339" s="283"/>
      <c r="PPU339" s="105"/>
      <c r="PPV339" s="105"/>
      <c r="PPW339" s="105"/>
      <c r="PPX339" s="105"/>
      <c r="PPY339" s="105"/>
      <c r="PPZ339" s="105"/>
      <c r="PQA339" s="105"/>
      <c r="PQB339" s="105"/>
      <c r="PQC339" s="105"/>
      <c r="PQD339" s="105"/>
      <c r="PQE339" s="105"/>
      <c r="PQF339" s="105"/>
      <c r="PQG339" s="105"/>
      <c r="PQH339" s="105"/>
      <c r="PQI339" s="105"/>
      <c r="PQJ339" s="105"/>
      <c r="PQK339" s="105"/>
      <c r="PQL339" s="105"/>
      <c r="PQM339" s="105"/>
      <c r="PQN339" s="105"/>
      <c r="PQO339" s="105"/>
      <c r="PQP339" s="105"/>
      <c r="PQQ339" s="105"/>
      <c r="PQR339" s="105"/>
      <c r="PQS339" s="283"/>
      <c r="PQT339" s="283"/>
      <c r="PQU339" s="105"/>
      <c r="PQV339" s="105"/>
      <c r="PQW339" s="105"/>
      <c r="PQX339" s="105"/>
      <c r="PQY339" s="105"/>
      <c r="PQZ339" s="105"/>
      <c r="PRA339" s="105"/>
      <c r="PRB339" s="105"/>
      <c r="PRC339" s="105"/>
      <c r="PRD339" s="105"/>
      <c r="PRE339" s="105"/>
      <c r="PRF339" s="105"/>
      <c r="PRG339" s="105"/>
      <c r="PRH339" s="105"/>
      <c r="PRI339" s="105"/>
      <c r="PRJ339" s="105"/>
      <c r="PRK339" s="105"/>
      <c r="PRL339" s="105"/>
      <c r="PRM339" s="105"/>
      <c r="PRN339" s="105"/>
      <c r="PRO339" s="105"/>
      <c r="PRP339" s="105"/>
      <c r="PRQ339" s="105"/>
      <c r="PRR339" s="105"/>
      <c r="PRS339" s="283"/>
      <c r="PRT339" s="283"/>
      <c r="PRU339" s="105"/>
      <c r="PRV339" s="105"/>
      <c r="PRW339" s="105"/>
      <c r="PRX339" s="105"/>
      <c r="PRY339" s="105"/>
      <c r="PRZ339" s="105"/>
      <c r="PSA339" s="105"/>
      <c r="PSB339" s="105"/>
      <c r="PSC339" s="105"/>
      <c r="PSD339" s="105"/>
      <c r="PSE339" s="105"/>
      <c r="PSF339" s="105"/>
      <c r="PSG339" s="105"/>
      <c r="PSH339" s="105"/>
      <c r="PSI339" s="105"/>
      <c r="PSJ339" s="105"/>
      <c r="PSK339" s="105"/>
      <c r="PSL339" s="105"/>
      <c r="PSM339" s="105"/>
      <c r="PSN339" s="105"/>
      <c r="PSO339" s="105"/>
      <c r="PSP339" s="105"/>
      <c r="PSQ339" s="105"/>
      <c r="PSR339" s="105"/>
      <c r="PSS339" s="283"/>
      <c r="PST339" s="283"/>
      <c r="PSU339" s="105"/>
      <c r="PSV339" s="105"/>
      <c r="PSW339" s="105"/>
      <c r="PSX339" s="105"/>
      <c r="PSY339" s="105"/>
      <c r="PSZ339" s="105"/>
      <c r="PTA339" s="105"/>
      <c r="PTB339" s="105"/>
      <c r="PTC339" s="105"/>
      <c r="PTD339" s="105"/>
      <c r="PTE339" s="105"/>
      <c r="PTF339" s="105"/>
      <c r="PTG339" s="105"/>
      <c r="PTH339" s="105"/>
      <c r="PTI339" s="105"/>
      <c r="PTJ339" s="105"/>
      <c r="PTK339" s="105"/>
      <c r="PTL339" s="105"/>
      <c r="PTM339" s="105"/>
      <c r="PTN339" s="105"/>
      <c r="PTO339" s="105"/>
      <c r="PTP339" s="105"/>
      <c r="PTQ339" s="105"/>
      <c r="PTR339" s="105"/>
      <c r="PTS339" s="283"/>
      <c r="PTT339" s="283"/>
      <c r="PTU339" s="105"/>
      <c r="PTV339" s="105"/>
      <c r="PTW339" s="105"/>
      <c r="PTX339" s="105"/>
      <c r="PTY339" s="105"/>
      <c r="PTZ339" s="105"/>
      <c r="PUA339" s="105"/>
      <c r="PUB339" s="105"/>
      <c r="PUC339" s="105"/>
      <c r="PUD339" s="105"/>
      <c r="PUE339" s="105"/>
      <c r="PUF339" s="105"/>
      <c r="PUG339" s="105"/>
      <c r="PUH339" s="105"/>
      <c r="PUI339" s="105"/>
      <c r="PUJ339" s="105"/>
      <c r="PUK339" s="105"/>
      <c r="PUL339" s="105"/>
      <c r="PUM339" s="105"/>
      <c r="PUN339" s="105"/>
      <c r="PUO339" s="105"/>
      <c r="PUP339" s="105"/>
      <c r="PUQ339" s="105"/>
      <c r="PUR339" s="105"/>
      <c r="PUS339" s="283"/>
      <c r="PUT339" s="283"/>
      <c r="PUU339" s="105"/>
      <c r="PUV339" s="105"/>
      <c r="PUW339" s="105"/>
      <c r="PUX339" s="105"/>
      <c r="PUY339" s="105"/>
      <c r="PUZ339" s="105"/>
      <c r="PVA339" s="105"/>
      <c r="PVB339" s="105"/>
      <c r="PVC339" s="105"/>
      <c r="PVD339" s="105"/>
      <c r="PVE339" s="105"/>
      <c r="PVF339" s="105"/>
      <c r="PVG339" s="105"/>
      <c r="PVH339" s="105"/>
      <c r="PVI339" s="105"/>
      <c r="PVJ339" s="105"/>
      <c r="PVK339" s="105"/>
      <c r="PVL339" s="105"/>
      <c r="PVM339" s="105"/>
      <c r="PVN339" s="105"/>
      <c r="PVO339" s="105"/>
      <c r="PVP339" s="105"/>
      <c r="PVQ339" s="105"/>
      <c r="PVR339" s="105"/>
      <c r="PVS339" s="283"/>
      <c r="PVT339" s="283"/>
      <c r="PVU339" s="105"/>
      <c r="PVV339" s="105"/>
      <c r="PVW339" s="105"/>
      <c r="PVX339" s="105"/>
      <c r="PVY339" s="105"/>
      <c r="PVZ339" s="105"/>
      <c r="PWA339" s="105"/>
      <c r="PWB339" s="105"/>
      <c r="PWC339" s="105"/>
      <c r="PWD339" s="105"/>
      <c r="PWE339" s="105"/>
      <c r="PWF339" s="105"/>
      <c r="PWG339" s="105"/>
      <c r="PWH339" s="105"/>
      <c r="PWI339" s="105"/>
      <c r="PWJ339" s="105"/>
      <c r="PWK339" s="105"/>
      <c r="PWL339" s="105"/>
      <c r="PWM339" s="105"/>
      <c r="PWN339" s="105"/>
      <c r="PWO339" s="105"/>
      <c r="PWP339" s="105"/>
      <c r="PWQ339" s="105"/>
      <c r="PWR339" s="105"/>
      <c r="PWS339" s="283"/>
      <c r="PWT339" s="283"/>
      <c r="PWU339" s="105"/>
      <c r="PWV339" s="105"/>
      <c r="PWW339" s="105"/>
      <c r="PWX339" s="105"/>
      <c r="PWY339" s="105"/>
      <c r="PWZ339" s="105"/>
      <c r="PXA339" s="105"/>
      <c r="PXB339" s="105"/>
      <c r="PXC339" s="105"/>
      <c r="PXD339" s="105"/>
      <c r="PXE339" s="105"/>
      <c r="PXF339" s="105"/>
      <c r="PXG339" s="105"/>
      <c r="PXH339" s="105"/>
      <c r="PXI339" s="105"/>
      <c r="PXJ339" s="105"/>
      <c r="PXK339" s="105"/>
      <c r="PXL339" s="105"/>
      <c r="PXM339" s="105"/>
      <c r="PXN339" s="105"/>
      <c r="PXO339" s="105"/>
      <c r="PXP339" s="105"/>
      <c r="PXQ339" s="105"/>
      <c r="PXR339" s="105"/>
      <c r="PXS339" s="283"/>
      <c r="PXT339" s="283"/>
      <c r="PXU339" s="105"/>
      <c r="PXV339" s="105"/>
      <c r="PXW339" s="105"/>
      <c r="PXX339" s="105"/>
      <c r="PXY339" s="105"/>
      <c r="PXZ339" s="105"/>
      <c r="PYA339" s="105"/>
      <c r="PYB339" s="105"/>
      <c r="PYC339" s="105"/>
      <c r="PYD339" s="105"/>
      <c r="PYE339" s="105"/>
      <c r="PYF339" s="105"/>
      <c r="PYG339" s="105"/>
      <c r="PYH339" s="105"/>
      <c r="PYI339" s="105"/>
      <c r="PYJ339" s="105"/>
      <c r="PYK339" s="105"/>
      <c r="PYL339" s="105"/>
      <c r="PYM339" s="105"/>
      <c r="PYN339" s="105"/>
      <c r="PYO339" s="105"/>
      <c r="PYP339" s="105"/>
      <c r="PYQ339" s="105"/>
      <c r="PYR339" s="105"/>
      <c r="PYS339" s="283"/>
      <c r="PYT339" s="283"/>
      <c r="PYU339" s="105"/>
      <c r="PYV339" s="105"/>
      <c r="PYW339" s="105"/>
      <c r="PYX339" s="105"/>
      <c r="PYY339" s="105"/>
      <c r="PYZ339" s="105"/>
      <c r="PZA339" s="105"/>
      <c r="PZB339" s="105"/>
      <c r="PZC339" s="105"/>
      <c r="PZD339" s="105"/>
      <c r="PZE339" s="105"/>
      <c r="PZF339" s="105"/>
      <c r="PZG339" s="105"/>
      <c r="PZH339" s="105"/>
      <c r="PZI339" s="105"/>
      <c r="PZJ339" s="105"/>
      <c r="PZK339" s="105"/>
      <c r="PZL339" s="105"/>
      <c r="PZM339" s="105"/>
      <c r="PZN339" s="105"/>
      <c r="PZO339" s="105"/>
      <c r="PZP339" s="105"/>
      <c r="PZQ339" s="105"/>
      <c r="PZR339" s="105"/>
      <c r="PZS339" s="283"/>
      <c r="PZT339" s="283"/>
      <c r="PZU339" s="105"/>
      <c r="PZV339" s="105"/>
      <c r="PZW339" s="105"/>
      <c r="PZX339" s="105"/>
      <c r="PZY339" s="105"/>
      <c r="PZZ339" s="105"/>
      <c r="QAA339" s="105"/>
      <c r="QAB339" s="105"/>
      <c r="QAC339" s="105"/>
      <c r="QAD339" s="105"/>
      <c r="QAE339" s="105"/>
      <c r="QAF339" s="105"/>
      <c r="QAG339" s="105"/>
      <c r="QAH339" s="105"/>
      <c r="QAI339" s="105"/>
      <c r="QAJ339" s="105"/>
      <c r="QAK339" s="105"/>
      <c r="QAL339" s="105"/>
      <c r="QAM339" s="105"/>
      <c r="QAN339" s="105"/>
      <c r="QAO339" s="105"/>
      <c r="QAP339" s="105"/>
      <c r="QAQ339" s="105"/>
      <c r="QAR339" s="105"/>
      <c r="QAS339" s="283"/>
      <c r="QAT339" s="283"/>
      <c r="QAU339" s="105"/>
      <c r="QAV339" s="105"/>
      <c r="QAW339" s="105"/>
      <c r="QAX339" s="105"/>
      <c r="QAY339" s="105"/>
      <c r="QAZ339" s="105"/>
      <c r="QBA339" s="105"/>
      <c r="QBB339" s="105"/>
      <c r="QBC339" s="105"/>
      <c r="QBD339" s="105"/>
      <c r="QBE339" s="105"/>
      <c r="QBF339" s="105"/>
      <c r="QBG339" s="105"/>
      <c r="QBH339" s="105"/>
      <c r="QBI339" s="105"/>
      <c r="QBJ339" s="105"/>
      <c r="QBK339" s="105"/>
      <c r="QBL339" s="105"/>
      <c r="QBM339" s="105"/>
      <c r="QBN339" s="105"/>
      <c r="QBO339" s="105"/>
      <c r="QBP339" s="105"/>
      <c r="QBQ339" s="105"/>
      <c r="QBR339" s="105"/>
      <c r="QBS339" s="283"/>
      <c r="QBT339" s="283"/>
      <c r="QBU339" s="105"/>
      <c r="QBV339" s="105"/>
      <c r="QBW339" s="105"/>
      <c r="QBX339" s="105"/>
      <c r="QBY339" s="105"/>
      <c r="QBZ339" s="105"/>
      <c r="QCA339" s="105"/>
      <c r="QCB339" s="105"/>
      <c r="QCC339" s="105"/>
      <c r="QCD339" s="105"/>
      <c r="QCE339" s="105"/>
      <c r="QCF339" s="105"/>
      <c r="QCG339" s="105"/>
      <c r="QCH339" s="105"/>
      <c r="QCI339" s="105"/>
      <c r="QCJ339" s="105"/>
      <c r="QCK339" s="105"/>
      <c r="QCL339" s="105"/>
      <c r="QCM339" s="105"/>
      <c r="QCN339" s="105"/>
      <c r="QCO339" s="105"/>
      <c r="QCP339" s="105"/>
      <c r="QCQ339" s="105"/>
      <c r="QCR339" s="105"/>
      <c r="QCS339" s="283"/>
      <c r="QCT339" s="283"/>
      <c r="QCU339" s="105"/>
      <c r="QCV339" s="105"/>
      <c r="QCW339" s="105"/>
      <c r="QCX339" s="105"/>
      <c r="QCY339" s="105"/>
      <c r="QCZ339" s="105"/>
      <c r="QDA339" s="105"/>
      <c r="QDB339" s="105"/>
      <c r="QDC339" s="105"/>
      <c r="QDD339" s="105"/>
      <c r="QDE339" s="105"/>
      <c r="QDF339" s="105"/>
      <c r="QDG339" s="105"/>
      <c r="QDH339" s="105"/>
      <c r="QDI339" s="105"/>
      <c r="QDJ339" s="105"/>
      <c r="QDK339" s="105"/>
      <c r="QDL339" s="105"/>
      <c r="QDM339" s="105"/>
      <c r="QDN339" s="105"/>
      <c r="QDO339" s="105"/>
      <c r="QDP339" s="105"/>
      <c r="QDQ339" s="105"/>
      <c r="QDR339" s="105"/>
      <c r="QDS339" s="283"/>
      <c r="QDT339" s="283"/>
      <c r="QDU339" s="105"/>
      <c r="QDV339" s="105"/>
      <c r="QDW339" s="105"/>
      <c r="QDX339" s="105"/>
      <c r="QDY339" s="105"/>
      <c r="QDZ339" s="105"/>
      <c r="QEA339" s="105"/>
      <c r="QEB339" s="105"/>
      <c r="QEC339" s="105"/>
      <c r="QED339" s="105"/>
      <c r="QEE339" s="105"/>
      <c r="QEF339" s="105"/>
      <c r="QEG339" s="105"/>
      <c r="QEH339" s="105"/>
      <c r="QEI339" s="105"/>
      <c r="QEJ339" s="105"/>
      <c r="QEK339" s="105"/>
      <c r="QEL339" s="105"/>
      <c r="QEM339" s="105"/>
      <c r="QEN339" s="105"/>
      <c r="QEO339" s="105"/>
      <c r="QEP339" s="105"/>
      <c r="QEQ339" s="105"/>
      <c r="QER339" s="105"/>
      <c r="QES339" s="283"/>
      <c r="QET339" s="283"/>
      <c r="QEU339" s="105"/>
      <c r="QEV339" s="105"/>
      <c r="QEW339" s="105"/>
      <c r="QEX339" s="105"/>
      <c r="QEY339" s="105"/>
      <c r="QEZ339" s="105"/>
      <c r="QFA339" s="105"/>
      <c r="QFB339" s="105"/>
      <c r="QFC339" s="105"/>
      <c r="QFD339" s="105"/>
      <c r="QFE339" s="105"/>
      <c r="QFF339" s="105"/>
      <c r="QFG339" s="105"/>
      <c r="QFH339" s="105"/>
      <c r="QFI339" s="105"/>
      <c r="QFJ339" s="105"/>
      <c r="QFK339" s="105"/>
      <c r="QFL339" s="105"/>
      <c r="QFM339" s="105"/>
      <c r="QFN339" s="105"/>
      <c r="QFO339" s="105"/>
      <c r="QFP339" s="105"/>
      <c r="QFQ339" s="105"/>
      <c r="QFR339" s="105"/>
      <c r="QFS339" s="283"/>
      <c r="QFT339" s="283"/>
      <c r="QFU339" s="105"/>
      <c r="QFV339" s="105"/>
      <c r="QFW339" s="105"/>
      <c r="QFX339" s="105"/>
      <c r="QFY339" s="105"/>
      <c r="QFZ339" s="105"/>
      <c r="QGA339" s="105"/>
      <c r="QGB339" s="105"/>
      <c r="QGC339" s="105"/>
      <c r="QGD339" s="105"/>
      <c r="QGE339" s="105"/>
      <c r="QGF339" s="105"/>
      <c r="QGG339" s="105"/>
      <c r="QGH339" s="105"/>
      <c r="QGI339" s="105"/>
      <c r="QGJ339" s="105"/>
      <c r="QGK339" s="105"/>
      <c r="QGL339" s="105"/>
      <c r="QGM339" s="105"/>
      <c r="QGN339" s="105"/>
      <c r="QGO339" s="105"/>
      <c r="QGP339" s="105"/>
      <c r="QGQ339" s="105"/>
      <c r="QGR339" s="105"/>
      <c r="QGS339" s="283"/>
      <c r="QGT339" s="283"/>
      <c r="QGU339" s="105"/>
      <c r="QGV339" s="105"/>
      <c r="QGW339" s="105"/>
      <c r="QGX339" s="105"/>
      <c r="QGY339" s="105"/>
      <c r="QGZ339" s="105"/>
      <c r="QHA339" s="105"/>
      <c r="QHB339" s="105"/>
      <c r="QHC339" s="105"/>
      <c r="QHD339" s="105"/>
      <c r="QHE339" s="105"/>
      <c r="QHF339" s="105"/>
      <c r="QHG339" s="105"/>
      <c r="QHH339" s="105"/>
      <c r="QHI339" s="105"/>
      <c r="QHJ339" s="105"/>
      <c r="QHK339" s="105"/>
      <c r="QHL339" s="105"/>
      <c r="QHM339" s="105"/>
      <c r="QHN339" s="105"/>
      <c r="QHO339" s="105"/>
      <c r="QHP339" s="105"/>
      <c r="QHQ339" s="105"/>
      <c r="QHR339" s="105"/>
      <c r="QHS339" s="283"/>
      <c r="QHT339" s="283"/>
      <c r="QHU339" s="105"/>
      <c r="QHV339" s="105"/>
      <c r="QHW339" s="105"/>
      <c r="QHX339" s="105"/>
      <c r="QHY339" s="105"/>
      <c r="QHZ339" s="105"/>
      <c r="QIA339" s="105"/>
      <c r="QIB339" s="105"/>
      <c r="QIC339" s="105"/>
      <c r="QID339" s="105"/>
      <c r="QIE339" s="105"/>
      <c r="QIF339" s="105"/>
      <c r="QIG339" s="105"/>
      <c r="QIH339" s="105"/>
      <c r="QII339" s="105"/>
      <c r="QIJ339" s="105"/>
      <c r="QIK339" s="105"/>
      <c r="QIL339" s="105"/>
      <c r="QIM339" s="105"/>
      <c r="QIN339" s="105"/>
      <c r="QIO339" s="105"/>
      <c r="QIP339" s="105"/>
      <c r="QIQ339" s="105"/>
      <c r="QIR339" s="105"/>
      <c r="QIS339" s="283"/>
      <c r="QIT339" s="283"/>
      <c r="QIU339" s="105"/>
      <c r="QIV339" s="105"/>
      <c r="QIW339" s="105"/>
      <c r="QIX339" s="105"/>
      <c r="QIY339" s="105"/>
      <c r="QIZ339" s="105"/>
      <c r="QJA339" s="105"/>
      <c r="QJB339" s="105"/>
      <c r="QJC339" s="105"/>
      <c r="QJD339" s="105"/>
      <c r="QJE339" s="105"/>
      <c r="QJF339" s="105"/>
      <c r="QJG339" s="105"/>
      <c r="QJH339" s="105"/>
      <c r="QJI339" s="105"/>
      <c r="QJJ339" s="105"/>
      <c r="QJK339" s="105"/>
      <c r="QJL339" s="105"/>
      <c r="QJM339" s="105"/>
      <c r="QJN339" s="105"/>
      <c r="QJO339" s="105"/>
      <c r="QJP339" s="105"/>
      <c r="QJQ339" s="105"/>
      <c r="QJR339" s="105"/>
      <c r="QJS339" s="283"/>
      <c r="QJT339" s="283"/>
      <c r="QJU339" s="105"/>
      <c r="QJV339" s="105"/>
      <c r="QJW339" s="105"/>
      <c r="QJX339" s="105"/>
      <c r="QJY339" s="105"/>
      <c r="QJZ339" s="105"/>
      <c r="QKA339" s="105"/>
      <c r="QKB339" s="105"/>
      <c r="QKC339" s="105"/>
      <c r="QKD339" s="105"/>
      <c r="QKE339" s="105"/>
      <c r="QKF339" s="105"/>
      <c r="QKG339" s="105"/>
      <c r="QKH339" s="105"/>
      <c r="QKI339" s="105"/>
      <c r="QKJ339" s="105"/>
      <c r="QKK339" s="105"/>
      <c r="QKL339" s="105"/>
      <c r="QKM339" s="105"/>
      <c r="QKN339" s="105"/>
      <c r="QKO339" s="105"/>
      <c r="QKP339" s="105"/>
      <c r="QKQ339" s="105"/>
      <c r="QKR339" s="105"/>
      <c r="QKS339" s="283"/>
      <c r="QKT339" s="283"/>
      <c r="QKU339" s="105"/>
      <c r="QKV339" s="105"/>
      <c r="QKW339" s="105"/>
      <c r="QKX339" s="105"/>
      <c r="QKY339" s="105"/>
      <c r="QKZ339" s="105"/>
      <c r="QLA339" s="105"/>
      <c r="QLB339" s="105"/>
      <c r="QLC339" s="105"/>
      <c r="QLD339" s="105"/>
      <c r="QLE339" s="105"/>
      <c r="QLF339" s="105"/>
      <c r="QLG339" s="105"/>
      <c r="QLH339" s="105"/>
      <c r="QLI339" s="105"/>
      <c r="QLJ339" s="105"/>
      <c r="QLK339" s="105"/>
      <c r="QLL339" s="105"/>
      <c r="QLM339" s="105"/>
      <c r="QLN339" s="105"/>
      <c r="QLO339" s="105"/>
      <c r="QLP339" s="105"/>
      <c r="QLQ339" s="105"/>
      <c r="QLR339" s="105"/>
      <c r="QLS339" s="283"/>
      <c r="QLT339" s="283"/>
      <c r="QLU339" s="105"/>
      <c r="QLV339" s="105"/>
      <c r="QLW339" s="105"/>
      <c r="QLX339" s="105"/>
      <c r="QLY339" s="105"/>
      <c r="QLZ339" s="105"/>
      <c r="QMA339" s="105"/>
      <c r="QMB339" s="105"/>
      <c r="QMC339" s="105"/>
      <c r="QMD339" s="105"/>
      <c r="QME339" s="105"/>
      <c r="QMF339" s="105"/>
      <c r="QMG339" s="105"/>
      <c r="QMH339" s="105"/>
      <c r="QMI339" s="105"/>
      <c r="QMJ339" s="105"/>
      <c r="QMK339" s="105"/>
      <c r="QML339" s="105"/>
      <c r="QMM339" s="105"/>
      <c r="QMN339" s="105"/>
      <c r="QMO339" s="105"/>
      <c r="QMP339" s="105"/>
      <c r="QMQ339" s="105"/>
      <c r="QMR339" s="105"/>
      <c r="QMS339" s="283"/>
      <c r="QMT339" s="283"/>
      <c r="QMU339" s="105"/>
      <c r="QMV339" s="105"/>
      <c r="QMW339" s="105"/>
      <c r="QMX339" s="105"/>
      <c r="QMY339" s="105"/>
      <c r="QMZ339" s="105"/>
      <c r="QNA339" s="105"/>
      <c r="QNB339" s="105"/>
      <c r="QNC339" s="105"/>
      <c r="QND339" s="105"/>
      <c r="QNE339" s="105"/>
      <c r="QNF339" s="105"/>
      <c r="QNG339" s="105"/>
      <c r="QNH339" s="105"/>
      <c r="QNI339" s="105"/>
      <c r="QNJ339" s="105"/>
      <c r="QNK339" s="105"/>
      <c r="QNL339" s="105"/>
      <c r="QNM339" s="105"/>
      <c r="QNN339" s="105"/>
      <c r="QNO339" s="105"/>
      <c r="QNP339" s="105"/>
      <c r="QNQ339" s="105"/>
      <c r="QNR339" s="105"/>
      <c r="QNS339" s="283"/>
      <c r="QNT339" s="283"/>
      <c r="QNU339" s="105"/>
      <c r="QNV339" s="105"/>
      <c r="QNW339" s="105"/>
      <c r="QNX339" s="105"/>
      <c r="QNY339" s="105"/>
      <c r="QNZ339" s="105"/>
      <c r="QOA339" s="105"/>
      <c r="QOB339" s="105"/>
      <c r="QOC339" s="105"/>
      <c r="QOD339" s="105"/>
      <c r="QOE339" s="105"/>
      <c r="QOF339" s="105"/>
      <c r="QOG339" s="105"/>
      <c r="QOH339" s="105"/>
      <c r="QOI339" s="105"/>
      <c r="QOJ339" s="105"/>
      <c r="QOK339" s="105"/>
      <c r="QOL339" s="105"/>
      <c r="QOM339" s="105"/>
      <c r="QON339" s="105"/>
      <c r="QOO339" s="105"/>
      <c r="QOP339" s="105"/>
      <c r="QOQ339" s="105"/>
      <c r="QOR339" s="105"/>
      <c r="QOS339" s="283"/>
      <c r="QOT339" s="283"/>
      <c r="QOU339" s="105"/>
      <c r="QOV339" s="105"/>
      <c r="QOW339" s="105"/>
      <c r="QOX339" s="105"/>
      <c r="QOY339" s="105"/>
      <c r="QOZ339" s="105"/>
      <c r="QPA339" s="105"/>
      <c r="QPB339" s="105"/>
      <c r="QPC339" s="105"/>
      <c r="QPD339" s="105"/>
      <c r="QPE339" s="105"/>
      <c r="QPF339" s="105"/>
      <c r="QPG339" s="105"/>
      <c r="QPH339" s="105"/>
      <c r="QPI339" s="105"/>
      <c r="QPJ339" s="105"/>
      <c r="QPK339" s="105"/>
      <c r="QPL339" s="105"/>
      <c r="QPM339" s="105"/>
      <c r="QPN339" s="105"/>
      <c r="QPO339" s="105"/>
      <c r="QPP339" s="105"/>
      <c r="QPQ339" s="105"/>
      <c r="QPR339" s="105"/>
      <c r="QPS339" s="283"/>
      <c r="QPT339" s="283"/>
      <c r="QPU339" s="105"/>
      <c r="QPV339" s="105"/>
      <c r="QPW339" s="105"/>
      <c r="QPX339" s="105"/>
      <c r="QPY339" s="105"/>
      <c r="QPZ339" s="105"/>
      <c r="QQA339" s="105"/>
      <c r="QQB339" s="105"/>
      <c r="QQC339" s="105"/>
      <c r="QQD339" s="105"/>
      <c r="QQE339" s="105"/>
      <c r="QQF339" s="105"/>
      <c r="QQG339" s="105"/>
      <c r="QQH339" s="105"/>
      <c r="QQI339" s="105"/>
      <c r="QQJ339" s="105"/>
      <c r="QQK339" s="105"/>
      <c r="QQL339" s="105"/>
      <c r="QQM339" s="105"/>
      <c r="QQN339" s="105"/>
      <c r="QQO339" s="105"/>
      <c r="QQP339" s="105"/>
      <c r="QQQ339" s="105"/>
      <c r="QQR339" s="105"/>
      <c r="QQS339" s="283"/>
      <c r="QQT339" s="283"/>
      <c r="QQU339" s="105"/>
      <c r="QQV339" s="105"/>
      <c r="QQW339" s="105"/>
      <c r="QQX339" s="105"/>
      <c r="QQY339" s="105"/>
      <c r="QQZ339" s="105"/>
      <c r="QRA339" s="105"/>
      <c r="QRB339" s="105"/>
      <c r="QRC339" s="105"/>
      <c r="QRD339" s="105"/>
      <c r="QRE339" s="105"/>
      <c r="QRF339" s="105"/>
      <c r="QRG339" s="105"/>
      <c r="QRH339" s="105"/>
      <c r="QRI339" s="105"/>
      <c r="QRJ339" s="105"/>
      <c r="QRK339" s="105"/>
      <c r="QRL339" s="105"/>
      <c r="QRM339" s="105"/>
      <c r="QRN339" s="105"/>
      <c r="QRO339" s="105"/>
      <c r="QRP339" s="105"/>
      <c r="QRQ339" s="105"/>
      <c r="QRR339" s="105"/>
      <c r="QRS339" s="283"/>
      <c r="QRT339" s="283"/>
      <c r="QRU339" s="105"/>
      <c r="QRV339" s="105"/>
      <c r="QRW339" s="105"/>
      <c r="QRX339" s="105"/>
      <c r="QRY339" s="105"/>
      <c r="QRZ339" s="105"/>
      <c r="QSA339" s="105"/>
      <c r="QSB339" s="105"/>
      <c r="QSC339" s="105"/>
      <c r="QSD339" s="105"/>
      <c r="QSE339" s="105"/>
      <c r="QSF339" s="105"/>
      <c r="QSG339" s="105"/>
      <c r="QSH339" s="105"/>
      <c r="QSI339" s="105"/>
      <c r="QSJ339" s="105"/>
      <c r="QSK339" s="105"/>
      <c r="QSL339" s="105"/>
      <c r="QSM339" s="105"/>
      <c r="QSN339" s="105"/>
      <c r="QSO339" s="105"/>
      <c r="QSP339" s="105"/>
      <c r="QSQ339" s="105"/>
      <c r="QSR339" s="105"/>
      <c r="QSS339" s="283"/>
      <c r="QST339" s="283"/>
      <c r="QSU339" s="105"/>
      <c r="QSV339" s="105"/>
      <c r="QSW339" s="105"/>
      <c r="QSX339" s="105"/>
      <c r="QSY339" s="105"/>
      <c r="QSZ339" s="105"/>
      <c r="QTA339" s="105"/>
      <c r="QTB339" s="105"/>
      <c r="QTC339" s="105"/>
      <c r="QTD339" s="105"/>
      <c r="QTE339" s="105"/>
      <c r="QTF339" s="105"/>
      <c r="QTG339" s="105"/>
      <c r="QTH339" s="105"/>
      <c r="QTI339" s="105"/>
      <c r="QTJ339" s="105"/>
      <c r="QTK339" s="105"/>
      <c r="QTL339" s="105"/>
      <c r="QTM339" s="105"/>
      <c r="QTN339" s="105"/>
      <c r="QTO339" s="105"/>
      <c r="QTP339" s="105"/>
      <c r="QTQ339" s="105"/>
      <c r="QTR339" s="105"/>
      <c r="QTS339" s="283"/>
      <c r="QTT339" s="283"/>
      <c r="QTU339" s="105"/>
      <c r="QTV339" s="105"/>
      <c r="QTW339" s="105"/>
      <c r="QTX339" s="105"/>
      <c r="QTY339" s="105"/>
      <c r="QTZ339" s="105"/>
      <c r="QUA339" s="105"/>
      <c r="QUB339" s="105"/>
      <c r="QUC339" s="105"/>
      <c r="QUD339" s="105"/>
      <c r="QUE339" s="105"/>
      <c r="QUF339" s="105"/>
      <c r="QUG339" s="105"/>
      <c r="QUH339" s="105"/>
      <c r="QUI339" s="105"/>
      <c r="QUJ339" s="105"/>
      <c r="QUK339" s="105"/>
      <c r="QUL339" s="105"/>
      <c r="QUM339" s="105"/>
      <c r="QUN339" s="105"/>
      <c r="QUO339" s="105"/>
      <c r="QUP339" s="105"/>
      <c r="QUQ339" s="105"/>
      <c r="QUR339" s="105"/>
      <c r="QUS339" s="283"/>
      <c r="QUT339" s="283"/>
      <c r="QUU339" s="105"/>
      <c r="QUV339" s="105"/>
      <c r="QUW339" s="105"/>
      <c r="QUX339" s="105"/>
      <c r="QUY339" s="105"/>
      <c r="QUZ339" s="105"/>
      <c r="QVA339" s="105"/>
      <c r="QVB339" s="105"/>
      <c r="QVC339" s="105"/>
      <c r="QVD339" s="105"/>
      <c r="QVE339" s="105"/>
      <c r="QVF339" s="105"/>
      <c r="QVG339" s="105"/>
      <c r="QVH339" s="105"/>
      <c r="QVI339" s="105"/>
      <c r="QVJ339" s="105"/>
      <c r="QVK339" s="105"/>
      <c r="QVL339" s="105"/>
      <c r="QVM339" s="105"/>
      <c r="QVN339" s="105"/>
      <c r="QVO339" s="105"/>
      <c r="QVP339" s="105"/>
      <c r="QVQ339" s="105"/>
      <c r="QVR339" s="105"/>
      <c r="QVS339" s="283"/>
      <c r="QVT339" s="283"/>
      <c r="QVU339" s="105"/>
      <c r="QVV339" s="105"/>
      <c r="QVW339" s="105"/>
      <c r="QVX339" s="105"/>
      <c r="QVY339" s="105"/>
      <c r="QVZ339" s="105"/>
      <c r="QWA339" s="105"/>
      <c r="QWB339" s="105"/>
      <c r="QWC339" s="105"/>
      <c r="QWD339" s="105"/>
      <c r="QWE339" s="105"/>
      <c r="QWF339" s="105"/>
      <c r="QWG339" s="105"/>
      <c r="QWH339" s="105"/>
      <c r="QWI339" s="105"/>
      <c r="QWJ339" s="105"/>
      <c r="QWK339" s="105"/>
      <c r="QWL339" s="105"/>
      <c r="QWM339" s="105"/>
      <c r="QWN339" s="105"/>
      <c r="QWO339" s="105"/>
      <c r="QWP339" s="105"/>
      <c r="QWQ339" s="105"/>
      <c r="QWR339" s="105"/>
      <c r="QWS339" s="283"/>
      <c r="QWT339" s="283"/>
      <c r="QWU339" s="105"/>
      <c r="QWV339" s="105"/>
      <c r="QWW339" s="105"/>
      <c r="QWX339" s="105"/>
      <c r="QWY339" s="105"/>
      <c r="QWZ339" s="105"/>
      <c r="QXA339" s="105"/>
      <c r="QXB339" s="105"/>
      <c r="QXC339" s="105"/>
      <c r="QXD339" s="105"/>
      <c r="QXE339" s="105"/>
      <c r="QXF339" s="105"/>
      <c r="QXG339" s="105"/>
      <c r="QXH339" s="105"/>
      <c r="QXI339" s="105"/>
      <c r="QXJ339" s="105"/>
      <c r="QXK339" s="105"/>
      <c r="QXL339" s="105"/>
      <c r="QXM339" s="105"/>
      <c r="QXN339" s="105"/>
      <c r="QXO339" s="105"/>
      <c r="QXP339" s="105"/>
      <c r="QXQ339" s="105"/>
      <c r="QXR339" s="105"/>
      <c r="QXS339" s="283"/>
      <c r="QXT339" s="283"/>
      <c r="QXU339" s="105"/>
      <c r="QXV339" s="105"/>
      <c r="QXW339" s="105"/>
      <c r="QXX339" s="105"/>
      <c r="QXY339" s="105"/>
      <c r="QXZ339" s="105"/>
      <c r="QYA339" s="105"/>
      <c r="QYB339" s="105"/>
      <c r="QYC339" s="105"/>
      <c r="QYD339" s="105"/>
      <c r="QYE339" s="105"/>
      <c r="QYF339" s="105"/>
      <c r="QYG339" s="105"/>
      <c r="QYH339" s="105"/>
      <c r="QYI339" s="105"/>
      <c r="QYJ339" s="105"/>
      <c r="QYK339" s="105"/>
      <c r="QYL339" s="105"/>
      <c r="QYM339" s="105"/>
      <c r="QYN339" s="105"/>
      <c r="QYO339" s="105"/>
      <c r="QYP339" s="105"/>
      <c r="QYQ339" s="105"/>
      <c r="QYR339" s="105"/>
      <c r="QYS339" s="283"/>
      <c r="QYT339" s="283"/>
      <c r="QYU339" s="105"/>
      <c r="QYV339" s="105"/>
      <c r="QYW339" s="105"/>
      <c r="QYX339" s="105"/>
      <c r="QYY339" s="105"/>
      <c r="QYZ339" s="105"/>
      <c r="QZA339" s="105"/>
      <c r="QZB339" s="105"/>
      <c r="QZC339" s="105"/>
      <c r="QZD339" s="105"/>
      <c r="QZE339" s="105"/>
      <c r="QZF339" s="105"/>
      <c r="QZG339" s="105"/>
      <c r="QZH339" s="105"/>
      <c r="QZI339" s="105"/>
      <c r="QZJ339" s="105"/>
      <c r="QZK339" s="105"/>
      <c r="QZL339" s="105"/>
      <c r="QZM339" s="105"/>
      <c r="QZN339" s="105"/>
      <c r="QZO339" s="105"/>
      <c r="QZP339" s="105"/>
      <c r="QZQ339" s="105"/>
      <c r="QZR339" s="105"/>
      <c r="QZS339" s="283"/>
      <c r="QZT339" s="283"/>
      <c r="QZU339" s="105"/>
      <c r="QZV339" s="105"/>
      <c r="QZW339" s="105"/>
      <c r="QZX339" s="105"/>
      <c r="QZY339" s="105"/>
      <c r="QZZ339" s="105"/>
      <c r="RAA339" s="105"/>
      <c r="RAB339" s="105"/>
      <c r="RAC339" s="105"/>
      <c r="RAD339" s="105"/>
      <c r="RAE339" s="105"/>
      <c r="RAF339" s="105"/>
      <c r="RAG339" s="105"/>
      <c r="RAH339" s="105"/>
      <c r="RAI339" s="105"/>
      <c r="RAJ339" s="105"/>
      <c r="RAK339" s="105"/>
      <c r="RAL339" s="105"/>
      <c r="RAM339" s="105"/>
      <c r="RAN339" s="105"/>
      <c r="RAO339" s="105"/>
      <c r="RAP339" s="105"/>
      <c r="RAQ339" s="105"/>
      <c r="RAR339" s="105"/>
      <c r="RAS339" s="283"/>
      <c r="RAT339" s="283"/>
      <c r="RAU339" s="105"/>
      <c r="RAV339" s="105"/>
      <c r="RAW339" s="105"/>
      <c r="RAX339" s="105"/>
      <c r="RAY339" s="105"/>
      <c r="RAZ339" s="105"/>
      <c r="RBA339" s="105"/>
      <c r="RBB339" s="105"/>
      <c r="RBC339" s="105"/>
      <c r="RBD339" s="105"/>
      <c r="RBE339" s="105"/>
      <c r="RBF339" s="105"/>
      <c r="RBG339" s="105"/>
      <c r="RBH339" s="105"/>
      <c r="RBI339" s="105"/>
      <c r="RBJ339" s="105"/>
      <c r="RBK339" s="105"/>
      <c r="RBL339" s="105"/>
      <c r="RBM339" s="105"/>
      <c r="RBN339" s="105"/>
      <c r="RBO339" s="105"/>
      <c r="RBP339" s="105"/>
      <c r="RBQ339" s="105"/>
      <c r="RBR339" s="105"/>
      <c r="RBS339" s="283"/>
      <c r="RBT339" s="283"/>
      <c r="RBU339" s="105"/>
      <c r="RBV339" s="105"/>
      <c r="RBW339" s="105"/>
      <c r="RBX339" s="105"/>
      <c r="RBY339" s="105"/>
      <c r="RBZ339" s="105"/>
      <c r="RCA339" s="105"/>
      <c r="RCB339" s="105"/>
      <c r="RCC339" s="105"/>
      <c r="RCD339" s="105"/>
      <c r="RCE339" s="105"/>
      <c r="RCF339" s="105"/>
      <c r="RCG339" s="105"/>
      <c r="RCH339" s="105"/>
      <c r="RCI339" s="105"/>
      <c r="RCJ339" s="105"/>
      <c r="RCK339" s="105"/>
      <c r="RCL339" s="105"/>
      <c r="RCM339" s="105"/>
      <c r="RCN339" s="105"/>
      <c r="RCO339" s="105"/>
      <c r="RCP339" s="105"/>
      <c r="RCQ339" s="105"/>
      <c r="RCR339" s="105"/>
      <c r="RCS339" s="283"/>
      <c r="RCT339" s="283"/>
      <c r="RCU339" s="105"/>
      <c r="RCV339" s="105"/>
      <c r="RCW339" s="105"/>
      <c r="RCX339" s="105"/>
      <c r="RCY339" s="105"/>
      <c r="RCZ339" s="105"/>
      <c r="RDA339" s="105"/>
      <c r="RDB339" s="105"/>
      <c r="RDC339" s="105"/>
      <c r="RDD339" s="105"/>
      <c r="RDE339" s="105"/>
      <c r="RDF339" s="105"/>
      <c r="RDG339" s="105"/>
      <c r="RDH339" s="105"/>
      <c r="RDI339" s="105"/>
      <c r="RDJ339" s="105"/>
      <c r="RDK339" s="105"/>
      <c r="RDL339" s="105"/>
      <c r="RDM339" s="105"/>
      <c r="RDN339" s="105"/>
      <c r="RDO339" s="105"/>
      <c r="RDP339" s="105"/>
      <c r="RDQ339" s="105"/>
      <c r="RDR339" s="105"/>
      <c r="RDS339" s="283"/>
      <c r="RDT339" s="283"/>
      <c r="RDU339" s="105"/>
      <c r="RDV339" s="105"/>
      <c r="RDW339" s="105"/>
      <c r="RDX339" s="105"/>
      <c r="RDY339" s="105"/>
      <c r="RDZ339" s="105"/>
      <c r="REA339" s="105"/>
      <c r="REB339" s="105"/>
      <c r="REC339" s="105"/>
      <c r="RED339" s="105"/>
      <c r="REE339" s="105"/>
      <c r="REF339" s="105"/>
      <c r="REG339" s="105"/>
      <c r="REH339" s="105"/>
      <c r="REI339" s="105"/>
      <c r="REJ339" s="105"/>
      <c r="REK339" s="105"/>
      <c r="REL339" s="105"/>
      <c r="REM339" s="105"/>
      <c r="REN339" s="105"/>
      <c r="REO339" s="105"/>
      <c r="REP339" s="105"/>
      <c r="REQ339" s="105"/>
      <c r="RER339" s="105"/>
      <c r="RES339" s="283"/>
      <c r="RET339" s="283"/>
      <c r="REU339" s="105"/>
      <c r="REV339" s="105"/>
      <c r="REW339" s="105"/>
      <c r="REX339" s="105"/>
      <c r="REY339" s="105"/>
      <c r="REZ339" s="105"/>
      <c r="RFA339" s="105"/>
      <c r="RFB339" s="105"/>
      <c r="RFC339" s="105"/>
      <c r="RFD339" s="105"/>
      <c r="RFE339" s="105"/>
      <c r="RFF339" s="105"/>
      <c r="RFG339" s="105"/>
      <c r="RFH339" s="105"/>
      <c r="RFI339" s="105"/>
      <c r="RFJ339" s="105"/>
      <c r="RFK339" s="105"/>
      <c r="RFL339" s="105"/>
      <c r="RFM339" s="105"/>
      <c r="RFN339" s="105"/>
      <c r="RFO339" s="105"/>
      <c r="RFP339" s="105"/>
      <c r="RFQ339" s="105"/>
      <c r="RFR339" s="105"/>
      <c r="RFS339" s="283"/>
      <c r="RFT339" s="283"/>
      <c r="RFU339" s="105"/>
      <c r="RFV339" s="105"/>
      <c r="RFW339" s="105"/>
      <c r="RFX339" s="105"/>
      <c r="RFY339" s="105"/>
      <c r="RFZ339" s="105"/>
      <c r="RGA339" s="105"/>
      <c r="RGB339" s="105"/>
      <c r="RGC339" s="105"/>
      <c r="RGD339" s="105"/>
      <c r="RGE339" s="105"/>
      <c r="RGF339" s="105"/>
      <c r="RGG339" s="105"/>
      <c r="RGH339" s="105"/>
      <c r="RGI339" s="105"/>
      <c r="RGJ339" s="105"/>
      <c r="RGK339" s="105"/>
      <c r="RGL339" s="105"/>
      <c r="RGM339" s="105"/>
      <c r="RGN339" s="105"/>
      <c r="RGO339" s="105"/>
      <c r="RGP339" s="105"/>
      <c r="RGQ339" s="105"/>
      <c r="RGR339" s="105"/>
      <c r="RGS339" s="283"/>
      <c r="RGT339" s="283"/>
      <c r="RGU339" s="105"/>
      <c r="RGV339" s="105"/>
      <c r="RGW339" s="105"/>
      <c r="RGX339" s="105"/>
      <c r="RGY339" s="105"/>
      <c r="RGZ339" s="105"/>
      <c r="RHA339" s="105"/>
      <c r="RHB339" s="105"/>
      <c r="RHC339" s="105"/>
      <c r="RHD339" s="105"/>
      <c r="RHE339" s="105"/>
      <c r="RHF339" s="105"/>
      <c r="RHG339" s="105"/>
      <c r="RHH339" s="105"/>
      <c r="RHI339" s="105"/>
      <c r="RHJ339" s="105"/>
      <c r="RHK339" s="105"/>
      <c r="RHL339" s="105"/>
      <c r="RHM339" s="105"/>
      <c r="RHN339" s="105"/>
      <c r="RHO339" s="105"/>
      <c r="RHP339" s="105"/>
      <c r="RHQ339" s="105"/>
      <c r="RHR339" s="105"/>
      <c r="RHS339" s="283"/>
      <c r="RHT339" s="283"/>
      <c r="RHU339" s="105"/>
      <c r="RHV339" s="105"/>
      <c r="RHW339" s="105"/>
      <c r="RHX339" s="105"/>
      <c r="RHY339" s="105"/>
      <c r="RHZ339" s="105"/>
      <c r="RIA339" s="105"/>
      <c r="RIB339" s="105"/>
      <c r="RIC339" s="105"/>
      <c r="RID339" s="105"/>
      <c r="RIE339" s="105"/>
      <c r="RIF339" s="105"/>
      <c r="RIG339" s="105"/>
      <c r="RIH339" s="105"/>
      <c r="RII339" s="105"/>
      <c r="RIJ339" s="105"/>
      <c r="RIK339" s="105"/>
      <c r="RIL339" s="105"/>
      <c r="RIM339" s="105"/>
      <c r="RIN339" s="105"/>
      <c r="RIO339" s="105"/>
      <c r="RIP339" s="105"/>
      <c r="RIQ339" s="105"/>
      <c r="RIR339" s="105"/>
      <c r="RIS339" s="283"/>
      <c r="RIT339" s="283"/>
      <c r="RIU339" s="105"/>
      <c r="RIV339" s="105"/>
      <c r="RIW339" s="105"/>
      <c r="RIX339" s="105"/>
      <c r="RIY339" s="105"/>
      <c r="RIZ339" s="105"/>
      <c r="RJA339" s="105"/>
      <c r="RJB339" s="105"/>
      <c r="RJC339" s="105"/>
      <c r="RJD339" s="105"/>
      <c r="RJE339" s="105"/>
      <c r="RJF339" s="105"/>
      <c r="RJG339" s="105"/>
      <c r="RJH339" s="105"/>
      <c r="RJI339" s="105"/>
      <c r="RJJ339" s="105"/>
      <c r="RJK339" s="105"/>
      <c r="RJL339" s="105"/>
      <c r="RJM339" s="105"/>
      <c r="RJN339" s="105"/>
      <c r="RJO339" s="105"/>
      <c r="RJP339" s="105"/>
      <c r="RJQ339" s="105"/>
      <c r="RJR339" s="105"/>
      <c r="RJS339" s="283"/>
      <c r="RJT339" s="283"/>
      <c r="RJU339" s="105"/>
      <c r="RJV339" s="105"/>
      <c r="RJW339" s="105"/>
      <c r="RJX339" s="105"/>
      <c r="RJY339" s="105"/>
      <c r="RJZ339" s="105"/>
      <c r="RKA339" s="105"/>
      <c r="RKB339" s="105"/>
      <c r="RKC339" s="105"/>
      <c r="RKD339" s="105"/>
      <c r="RKE339" s="105"/>
      <c r="RKF339" s="105"/>
      <c r="RKG339" s="105"/>
      <c r="RKH339" s="105"/>
      <c r="RKI339" s="105"/>
      <c r="RKJ339" s="105"/>
      <c r="RKK339" s="105"/>
      <c r="RKL339" s="105"/>
      <c r="RKM339" s="105"/>
      <c r="RKN339" s="105"/>
      <c r="RKO339" s="105"/>
      <c r="RKP339" s="105"/>
      <c r="RKQ339" s="105"/>
      <c r="RKR339" s="105"/>
      <c r="RKS339" s="283"/>
      <c r="RKT339" s="283"/>
      <c r="RKU339" s="105"/>
      <c r="RKV339" s="105"/>
      <c r="RKW339" s="105"/>
      <c r="RKX339" s="105"/>
      <c r="RKY339" s="105"/>
      <c r="RKZ339" s="105"/>
      <c r="RLA339" s="105"/>
      <c r="RLB339" s="105"/>
      <c r="RLC339" s="105"/>
      <c r="RLD339" s="105"/>
      <c r="RLE339" s="105"/>
      <c r="RLF339" s="105"/>
      <c r="RLG339" s="105"/>
      <c r="RLH339" s="105"/>
      <c r="RLI339" s="105"/>
      <c r="RLJ339" s="105"/>
      <c r="RLK339" s="105"/>
      <c r="RLL339" s="105"/>
      <c r="RLM339" s="105"/>
      <c r="RLN339" s="105"/>
      <c r="RLO339" s="105"/>
      <c r="RLP339" s="105"/>
      <c r="RLQ339" s="105"/>
      <c r="RLR339" s="105"/>
      <c r="RLS339" s="283"/>
      <c r="RLT339" s="283"/>
      <c r="RLU339" s="105"/>
      <c r="RLV339" s="105"/>
      <c r="RLW339" s="105"/>
      <c r="RLX339" s="105"/>
      <c r="RLY339" s="105"/>
      <c r="RLZ339" s="105"/>
      <c r="RMA339" s="105"/>
      <c r="RMB339" s="105"/>
      <c r="RMC339" s="105"/>
      <c r="RMD339" s="105"/>
      <c r="RME339" s="105"/>
      <c r="RMF339" s="105"/>
      <c r="RMG339" s="105"/>
      <c r="RMH339" s="105"/>
      <c r="RMI339" s="105"/>
      <c r="RMJ339" s="105"/>
      <c r="RMK339" s="105"/>
      <c r="RML339" s="105"/>
      <c r="RMM339" s="105"/>
      <c r="RMN339" s="105"/>
      <c r="RMO339" s="105"/>
      <c r="RMP339" s="105"/>
      <c r="RMQ339" s="105"/>
      <c r="RMR339" s="105"/>
      <c r="RMS339" s="283"/>
      <c r="RMT339" s="283"/>
      <c r="RMU339" s="105"/>
      <c r="RMV339" s="105"/>
      <c r="RMW339" s="105"/>
      <c r="RMX339" s="105"/>
      <c r="RMY339" s="105"/>
      <c r="RMZ339" s="105"/>
      <c r="RNA339" s="105"/>
      <c r="RNB339" s="105"/>
      <c r="RNC339" s="105"/>
      <c r="RND339" s="105"/>
      <c r="RNE339" s="105"/>
      <c r="RNF339" s="105"/>
      <c r="RNG339" s="105"/>
      <c r="RNH339" s="105"/>
      <c r="RNI339" s="105"/>
      <c r="RNJ339" s="105"/>
      <c r="RNK339" s="105"/>
      <c r="RNL339" s="105"/>
      <c r="RNM339" s="105"/>
      <c r="RNN339" s="105"/>
      <c r="RNO339" s="105"/>
      <c r="RNP339" s="105"/>
      <c r="RNQ339" s="105"/>
      <c r="RNR339" s="105"/>
      <c r="RNS339" s="283"/>
      <c r="RNT339" s="283"/>
      <c r="RNU339" s="105"/>
      <c r="RNV339" s="105"/>
      <c r="RNW339" s="105"/>
      <c r="RNX339" s="105"/>
      <c r="RNY339" s="105"/>
      <c r="RNZ339" s="105"/>
      <c r="ROA339" s="105"/>
      <c r="ROB339" s="105"/>
      <c r="ROC339" s="105"/>
      <c r="ROD339" s="105"/>
      <c r="ROE339" s="105"/>
      <c r="ROF339" s="105"/>
      <c r="ROG339" s="105"/>
      <c r="ROH339" s="105"/>
      <c r="ROI339" s="105"/>
      <c r="ROJ339" s="105"/>
      <c r="ROK339" s="105"/>
      <c r="ROL339" s="105"/>
      <c r="ROM339" s="105"/>
      <c r="RON339" s="105"/>
      <c r="ROO339" s="105"/>
      <c r="ROP339" s="105"/>
      <c r="ROQ339" s="105"/>
      <c r="ROR339" s="105"/>
      <c r="ROS339" s="283"/>
      <c r="ROT339" s="283"/>
      <c r="ROU339" s="105"/>
      <c r="ROV339" s="105"/>
      <c r="ROW339" s="105"/>
      <c r="ROX339" s="105"/>
      <c r="ROY339" s="105"/>
      <c r="ROZ339" s="105"/>
      <c r="RPA339" s="105"/>
      <c r="RPB339" s="105"/>
      <c r="RPC339" s="105"/>
      <c r="RPD339" s="105"/>
      <c r="RPE339" s="105"/>
      <c r="RPF339" s="105"/>
      <c r="RPG339" s="105"/>
      <c r="RPH339" s="105"/>
      <c r="RPI339" s="105"/>
      <c r="RPJ339" s="105"/>
      <c r="RPK339" s="105"/>
      <c r="RPL339" s="105"/>
      <c r="RPM339" s="105"/>
      <c r="RPN339" s="105"/>
      <c r="RPO339" s="105"/>
      <c r="RPP339" s="105"/>
      <c r="RPQ339" s="105"/>
      <c r="RPR339" s="105"/>
      <c r="RPS339" s="283"/>
      <c r="RPT339" s="283"/>
      <c r="RPU339" s="105"/>
      <c r="RPV339" s="105"/>
      <c r="RPW339" s="105"/>
      <c r="RPX339" s="105"/>
      <c r="RPY339" s="105"/>
      <c r="RPZ339" s="105"/>
      <c r="RQA339" s="105"/>
      <c r="RQB339" s="105"/>
      <c r="RQC339" s="105"/>
      <c r="RQD339" s="105"/>
      <c r="RQE339" s="105"/>
      <c r="RQF339" s="105"/>
      <c r="RQG339" s="105"/>
      <c r="RQH339" s="105"/>
      <c r="RQI339" s="105"/>
      <c r="RQJ339" s="105"/>
      <c r="RQK339" s="105"/>
      <c r="RQL339" s="105"/>
      <c r="RQM339" s="105"/>
      <c r="RQN339" s="105"/>
      <c r="RQO339" s="105"/>
      <c r="RQP339" s="105"/>
      <c r="RQQ339" s="105"/>
      <c r="RQR339" s="105"/>
      <c r="RQS339" s="283"/>
      <c r="RQT339" s="283"/>
      <c r="RQU339" s="105"/>
      <c r="RQV339" s="105"/>
      <c r="RQW339" s="105"/>
      <c r="RQX339" s="105"/>
      <c r="RQY339" s="105"/>
      <c r="RQZ339" s="105"/>
      <c r="RRA339" s="105"/>
      <c r="RRB339" s="105"/>
      <c r="RRC339" s="105"/>
      <c r="RRD339" s="105"/>
      <c r="RRE339" s="105"/>
      <c r="RRF339" s="105"/>
      <c r="RRG339" s="105"/>
      <c r="RRH339" s="105"/>
      <c r="RRI339" s="105"/>
      <c r="RRJ339" s="105"/>
      <c r="RRK339" s="105"/>
      <c r="RRL339" s="105"/>
      <c r="RRM339" s="105"/>
      <c r="RRN339" s="105"/>
      <c r="RRO339" s="105"/>
      <c r="RRP339" s="105"/>
      <c r="RRQ339" s="105"/>
      <c r="RRR339" s="105"/>
      <c r="RRS339" s="283"/>
      <c r="RRT339" s="283"/>
      <c r="RRU339" s="105"/>
      <c r="RRV339" s="105"/>
      <c r="RRW339" s="105"/>
      <c r="RRX339" s="105"/>
      <c r="RRY339" s="105"/>
      <c r="RRZ339" s="105"/>
      <c r="RSA339" s="105"/>
      <c r="RSB339" s="105"/>
      <c r="RSC339" s="105"/>
      <c r="RSD339" s="105"/>
      <c r="RSE339" s="105"/>
      <c r="RSF339" s="105"/>
      <c r="RSG339" s="105"/>
      <c r="RSH339" s="105"/>
      <c r="RSI339" s="105"/>
      <c r="RSJ339" s="105"/>
      <c r="RSK339" s="105"/>
      <c r="RSL339" s="105"/>
      <c r="RSM339" s="105"/>
      <c r="RSN339" s="105"/>
      <c r="RSO339" s="105"/>
      <c r="RSP339" s="105"/>
      <c r="RSQ339" s="105"/>
      <c r="RSR339" s="105"/>
      <c r="RSS339" s="283"/>
      <c r="RST339" s="283"/>
      <c r="RSU339" s="105"/>
      <c r="RSV339" s="105"/>
      <c r="RSW339" s="105"/>
      <c r="RSX339" s="105"/>
      <c r="RSY339" s="105"/>
      <c r="RSZ339" s="105"/>
      <c r="RTA339" s="105"/>
      <c r="RTB339" s="105"/>
      <c r="RTC339" s="105"/>
      <c r="RTD339" s="105"/>
      <c r="RTE339" s="105"/>
      <c r="RTF339" s="105"/>
      <c r="RTG339" s="105"/>
      <c r="RTH339" s="105"/>
      <c r="RTI339" s="105"/>
      <c r="RTJ339" s="105"/>
      <c r="RTK339" s="105"/>
      <c r="RTL339" s="105"/>
      <c r="RTM339" s="105"/>
      <c r="RTN339" s="105"/>
      <c r="RTO339" s="105"/>
      <c r="RTP339" s="105"/>
      <c r="RTQ339" s="105"/>
      <c r="RTR339" s="105"/>
      <c r="RTS339" s="283"/>
      <c r="RTT339" s="283"/>
      <c r="RTU339" s="105"/>
      <c r="RTV339" s="105"/>
      <c r="RTW339" s="105"/>
      <c r="RTX339" s="105"/>
      <c r="RTY339" s="105"/>
      <c r="RTZ339" s="105"/>
      <c r="RUA339" s="105"/>
      <c r="RUB339" s="105"/>
      <c r="RUC339" s="105"/>
      <c r="RUD339" s="105"/>
      <c r="RUE339" s="105"/>
      <c r="RUF339" s="105"/>
      <c r="RUG339" s="105"/>
      <c r="RUH339" s="105"/>
      <c r="RUI339" s="105"/>
      <c r="RUJ339" s="105"/>
      <c r="RUK339" s="105"/>
      <c r="RUL339" s="105"/>
      <c r="RUM339" s="105"/>
      <c r="RUN339" s="105"/>
      <c r="RUO339" s="105"/>
      <c r="RUP339" s="105"/>
      <c r="RUQ339" s="105"/>
      <c r="RUR339" s="105"/>
      <c r="RUS339" s="283"/>
      <c r="RUT339" s="283"/>
      <c r="RUU339" s="105"/>
      <c r="RUV339" s="105"/>
      <c r="RUW339" s="105"/>
      <c r="RUX339" s="105"/>
      <c r="RUY339" s="105"/>
      <c r="RUZ339" s="105"/>
      <c r="RVA339" s="105"/>
      <c r="RVB339" s="105"/>
      <c r="RVC339" s="105"/>
      <c r="RVD339" s="105"/>
      <c r="RVE339" s="105"/>
      <c r="RVF339" s="105"/>
      <c r="RVG339" s="105"/>
      <c r="RVH339" s="105"/>
      <c r="RVI339" s="105"/>
      <c r="RVJ339" s="105"/>
      <c r="RVK339" s="105"/>
      <c r="RVL339" s="105"/>
      <c r="RVM339" s="105"/>
      <c r="RVN339" s="105"/>
      <c r="RVO339" s="105"/>
      <c r="RVP339" s="105"/>
      <c r="RVQ339" s="105"/>
      <c r="RVR339" s="105"/>
      <c r="RVS339" s="283"/>
      <c r="RVT339" s="283"/>
      <c r="RVU339" s="105"/>
      <c r="RVV339" s="105"/>
      <c r="RVW339" s="105"/>
      <c r="RVX339" s="105"/>
      <c r="RVY339" s="105"/>
      <c r="RVZ339" s="105"/>
      <c r="RWA339" s="105"/>
      <c r="RWB339" s="105"/>
      <c r="RWC339" s="105"/>
      <c r="RWD339" s="105"/>
      <c r="RWE339" s="105"/>
      <c r="RWF339" s="105"/>
      <c r="RWG339" s="105"/>
      <c r="RWH339" s="105"/>
      <c r="RWI339" s="105"/>
      <c r="RWJ339" s="105"/>
      <c r="RWK339" s="105"/>
      <c r="RWL339" s="105"/>
      <c r="RWM339" s="105"/>
      <c r="RWN339" s="105"/>
      <c r="RWO339" s="105"/>
      <c r="RWP339" s="105"/>
      <c r="RWQ339" s="105"/>
      <c r="RWR339" s="105"/>
      <c r="RWS339" s="283"/>
      <c r="RWT339" s="283"/>
      <c r="RWU339" s="105"/>
      <c r="RWV339" s="105"/>
      <c r="RWW339" s="105"/>
      <c r="RWX339" s="105"/>
      <c r="RWY339" s="105"/>
      <c r="RWZ339" s="105"/>
      <c r="RXA339" s="105"/>
      <c r="RXB339" s="105"/>
      <c r="RXC339" s="105"/>
      <c r="RXD339" s="105"/>
      <c r="RXE339" s="105"/>
      <c r="RXF339" s="105"/>
      <c r="RXG339" s="105"/>
      <c r="RXH339" s="105"/>
      <c r="RXI339" s="105"/>
      <c r="RXJ339" s="105"/>
      <c r="RXK339" s="105"/>
      <c r="RXL339" s="105"/>
      <c r="RXM339" s="105"/>
      <c r="RXN339" s="105"/>
      <c r="RXO339" s="105"/>
      <c r="RXP339" s="105"/>
      <c r="RXQ339" s="105"/>
      <c r="RXR339" s="105"/>
      <c r="RXS339" s="283"/>
      <c r="RXT339" s="283"/>
      <c r="RXU339" s="105"/>
      <c r="RXV339" s="105"/>
      <c r="RXW339" s="105"/>
      <c r="RXX339" s="105"/>
      <c r="RXY339" s="105"/>
      <c r="RXZ339" s="105"/>
      <c r="RYA339" s="105"/>
      <c r="RYB339" s="105"/>
      <c r="RYC339" s="105"/>
      <c r="RYD339" s="105"/>
      <c r="RYE339" s="105"/>
      <c r="RYF339" s="105"/>
      <c r="RYG339" s="105"/>
      <c r="RYH339" s="105"/>
      <c r="RYI339" s="105"/>
      <c r="RYJ339" s="105"/>
      <c r="RYK339" s="105"/>
      <c r="RYL339" s="105"/>
      <c r="RYM339" s="105"/>
      <c r="RYN339" s="105"/>
      <c r="RYO339" s="105"/>
      <c r="RYP339" s="105"/>
      <c r="RYQ339" s="105"/>
      <c r="RYR339" s="105"/>
      <c r="RYS339" s="283"/>
      <c r="RYT339" s="283"/>
      <c r="RYU339" s="105"/>
      <c r="RYV339" s="105"/>
      <c r="RYW339" s="105"/>
      <c r="RYX339" s="105"/>
      <c r="RYY339" s="105"/>
      <c r="RYZ339" s="105"/>
      <c r="RZA339" s="105"/>
      <c r="RZB339" s="105"/>
      <c r="RZC339" s="105"/>
      <c r="RZD339" s="105"/>
      <c r="RZE339" s="105"/>
      <c r="RZF339" s="105"/>
      <c r="RZG339" s="105"/>
      <c r="RZH339" s="105"/>
      <c r="RZI339" s="105"/>
      <c r="RZJ339" s="105"/>
      <c r="RZK339" s="105"/>
      <c r="RZL339" s="105"/>
      <c r="RZM339" s="105"/>
      <c r="RZN339" s="105"/>
      <c r="RZO339" s="105"/>
      <c r="RZP339" s="105"/>
      <c r="RZQ339" s="105"/>
      <c r="RZR339" s="105"/>
      <c r="RZS339" s="283"/>
      <c r="RZT339" s="283"/>
      <c r="RZU339" s="105"/>
      <c r="RZV339" s="105"/>
      <c r="RZW339" s="105"/>
      <c r="RZX339" s="105"/>
      <c r="RZY339" s="105"/>
      <c r="RZZ339" s="105"/>
      <c r="SAA339" s="105"/>
      <c r="SAB339" s="105"/>
      <c r="SAC339" s="105"/>
      <c r="SAD339" s="105"/>
      <c r="SAE339" s="105"/>
      <c r="SAF339" s="105"/>
      <c r="SAG339" s="105"/>
      <c r="SAH339" s="105"/>
      <c r="SAI339" s="105"/>
      <c r="SAJ339" s="105"/>
      <c r="SAK339" s="105"/>
      <c r="SAL339" s="105"/>
      <c r="SAM339" s="105"/>
      <c r="SAN339" s="105"/>
      <c r="SAO339" s="105"/>
      <c r="SAP339" s="105"/>
      <c r="SAQ339" s="105"/>
      <c r="SAR339" s="105"/>
      <c r="SAS339" s="283"/>
      <c r="SAT339" s="283"/>
      <c r="SAU339" s="105"/>
      <c r="SAV339" s="105"/>
      <c r="SAW339" s="105"/>
      <c r="SAX339" s="105"/>
      <c r="SAY339" s="105"/>
      <c r="SAZ339" s="105"/>
      <c r="SBA339" s="105"/>
      <c r="SBB339" s="105"/>
      <c r="SBC339" s="105"/>
      <c r="SBD339" s="105"/>
      <c r="SBE339" s="105"/>
      <c r="SBF339" s="105"/>
      <c r="SBG339" s="105"/>
      <c r="SBH339" s="105"/>
      <c r="SBI339" s="105"/>
      <c r="SBJ339" s="105"/>
      <c r="SBK339" s="105"/>
      <c r="SBL339" s="105"/>
      <c r="SBM339" s="105"/>
      <c r="SBN339" s="105"/>
      <c r="SBO339" s="105"/>
      <c r="SBP339" s="105"/>
      <c r="SBQ339" s="105"/>
      <c r="SBR339" s="105"/>
      <c r="SBS339" s="283"/>
      <c r="SBT339" s="283"/>
      <c r="SBU339" s="105"/>
      <c r="SBV339" s="105"/>
      <c r="SBW339" s="105"/>
      <c r="SBX339" s="105"/>
      <c r="SBY339" s="105"/>
      <c r="SBZ339" s="105"/>
      <c r="SCA339" s="105"/>
      <c r="SCB339" s="105"/>
      <c r="SCC339" s="105"/>
      <c r="SCD339" s="105"/>
      <c r="SCE339" s="105"/>
      <c r="SCF339" s="105"/>
      <c r="SCG339" s="105"/>
      <c r="SCH339" s="105"/>
      <c r="SCI339" s="105"/>
      <c r="SCJ339" s="105"/>
      <c r="SCK339" s="105"/>
      <c r="SCL339" s="105"/>
      <c r="SCM339" s="105"/>
      <c r="SCN339" s="105"/>
      <c r="SCO339" s="105"/>
      <c r="SCP339" s="105"/>
      <c r="SCQ339" s="105"/>
      <c r="SCR339" s="105"/>
      <c r="SCS339" s="283"/>
      <c r="SCT339" s="283"/>
      <c r="SCU339" s="105"/>
      <c r="SCV339" s="105"/>
      <c r="SCW339" s="105"/>
      <c r="SCX339" s="105"/>
      <c r="SCY339" s="105"/>
      <c r="SCZ339" s="105"/>
      <c r="SDA339" s="105"/>
      <c r="SDB339" s="105"/>
      <c r="SDC339" s="105"/>
      <c r="SDD339" s="105"/>
      <c r="SDE339" s="105"/>
      <c r="SDF339" s="105"/>
      <c r="SDG339" s="105"/>
      <c r="SDH339" s="105"/>
      <c r="SDI339" s="105"/>
      <c r="SDJ339" s="105"/>
      <c r="SDK339" s="105"/>
      <c r="SDL339" s="105"/>
      <c r="SDM339" s="105"/>
      <c r="SDN339" s="105"/>
      <c r="SDO339" s="105"/>
      <c r="SDP339" s="105"/>
      <c r="SDQ339" s="105"/>
      <c r="SDR339" s="105"/>
      <c r="SDS339" s="283"/>
      <c r="SDT339" s="283"/>
      <c r="SDU339" s="105"/>
      <c r="SDV339" s="105"/>
      <c r="SDW339" s="105"/>
      <c r="SDX339" s="105"/>
      <c r="SDY339" s="105"/>
      <c r="SDZ339" s="105"/>
      <c r="SEA339" s="105"/>
      <c r="SEB339" s="105"/>
      <c r="SEC339" s="105"/>
      <c r="SED339" s="105"/>
      <c r="SEE339" s="105"/>
      <c r="SEF339" s="105"/>
      <c r="SEG339" s="105"/>
      <c r="SEH339" s="105"/>
      <c r="SEI339" s="105"/>
      <c r="SEJ339" s="105"/>
      <c r="SEK339" s="105"/>
      <c r="SEL339" s="105"/>
      <c r="SEM339" s="105"/>
      <c r="SEN339" s="105"/>
      <c r="SEO339" s="105"/>
      <c r="SEP339" s="105"/>
      <c r="SEQ339" s="105"/>
      <c r="SER339" s="105"/>
      <c r="SES339" s="283"/>
      <c r="SET339" s="283"/>
      <c r="SEU339" s="105"/>
      <c r="SEV339" s="105"/>
      <c r="SEW339" s="105"/>
      <c r="SEX339" s="105"/>
      <c r="SEY339" s="105"/>
      <c r="SEZ339" s="105"/>
      <c r="SFA339" s="105"/>
      <c r="SFB339" s="105"/>
      <c r="SFC339" s="105"/>
      <c r="SFD339" s="105"/>
      <c r="SFE339" s="105"/>
      <c r="SFF339" s="105"/>
      <c r="SFG339" s="105"/>
      <c r="SFH339" s="105"/>
      <c r="SFI339" s="105"/>
      <c r="SFJ339" s="105"/>
      <c r="SFK339" s="105"/>
      <c r="SFL339" s="105"/>
      <c r="SFM339" s="105"/>
      <c r="SFN339" s="105"/>
      <c r="SFO339" s="105"/>
      <c r="SFP339" s="105"/>
      <c r="SFQ339" s="105"/>
      <c r="SFR339" s="105"/>
      <c r="SFS339" s="283"/>
      <c r="SFT339" s="283"/>
      <c r="SFU339" s="105"/>
      <c r="SFV339" s="105"/>
      <c r="SFW339" s="105"/>
      <c r="SFX339" s="105"/>
      <c r="SFY339" s="105"/>
      <c r="SFZ339" s="105"/>
      <c r="SGA339" s="105"/>
      <c r="SGB339" s="105"/>
      <c r="SGC339" s="105"/>
      <c r="SGD339" s="105"/>
      <c r="SGE339" s="105"/>
      <c r="SGF339" s="105"/>
      <c r="SGG339" s="105"/>
      <c r="SGH339" s="105"/>
      <c r="SGI339" s="105"/>
      <c r="SGJ339" s="105"/>
      <c r="SGK339" s="105"/>
      <c r="SGL339" s="105"/>
      <c r="SGM339" s="105"/>
      <c r="SGN339" s="105"/>
      <c r="SGO339" s="105"/>
      <c r="SGP339" s="105"/>
      <c r="SGQ339" s="105"/>
      <c r="SGR339" s="105"/>
      <c r="SGS339" s="283"/>
      <c r="SGT339" s="283"/>
      <c r="SGU339" s="105"/>
      <c r="SGV339" s="105"/>
      <c r="SGW339" s="105"/>
      <c r="SGX339" s="105"/>
      <c r="SGY339" s="105"/>
      <c r="SGZ339" s="105"/>
      <c r="SHA339" s="105"/>
      <c r="SHB339" s="105"/>
      <c r="SHC339" s="105"/>
      <c r="SHD339" s="105"/>
      <c r="SHE339" s="105"/>
      <c r="SHF339" s="105"/>
      <c r="SHG339" s="105"/>
      <c r="SHH339" s="105"/>
      <c r="SHI339" s="105"/>
      <c r="SHJ339" s="105"/>
      <c r="SHK339" s="105"/>
      <c r="SHL339" s="105"/>
      <c r="SHM339" s="105"/>
      <c r="SHN339" s="105"/>
      <c r="SHO339" s="105"/>
      <c r="SHP339" s="105"/>
      <c r="SHQ339" s="105"/>
      <c r="SHR339" s="105"/>
      <c r="SHS339" s="283"/>
      <c r="SHT339" s="283"/>
      <c r="SHU339" s="105"/>
      <c r="SHV339" s="105"/>
      <c r="SHW339" s="105"/>
      <c r="SHX339" s="105"/>
      <c r="SHY339" s="105"/>
      <c r="SHZ339" s="105"/>
      <c r="SIA339" s="105"/>
      <c r="SIB339" s="105"/>
      <c r="SIC339" s="105"/>
      <c r="SID339" s="105"/>
      <c r="SIE339" s="105"/>
      <c r="SIF339" s="105"/>
      <c r="SIG339" s="105"/>
      <c r="SIH339" s="105"/>
      <c r="SII339" s="105"/>
      <c r="SIJ339" s="105"/>
      <c r="SIK339" s="105"/>
      <c r="SIL339" s="105"/>
      <c r="SIM339" s="105"/>
      <c r="SIN339" s="105"/>
      <c r="SIO339" s="105"/>
      <c r="SIP339" s="105"/>
      <c r="SIQ339" s="105"/>
      <c r="SIR339" s="105"/>
      <c r="SIS339" s="283"/>
      <c r="SIT339" s="283"/>
      <c r="SIU339" s="105"/>
      <c r="SIV339" s="105"/>
      <c r="SIW339" s="105"/>
      <c r="SIX339" s="105"/>
      <c r="SIY339" s="105"/>
      <c r="SIZ339" s="105"/>
      <c r="SJA339" s="105"/>
      <c r="SJB339" s="105"/>
      <c r="SJC339" s="105"/>
      <c r="SJD339" s="105"/>
      <c r="SJE339" s="105"/>
      <c r="SJF339" s="105"/>
      <c r="SJG339" s="105"/>
      <c r="SJH339" s="105"/>
      <c r="SJI339" s="105"/>
      <c r="SJJ339" s="105"/>
      <c r="SJK339" s="105"/>
      <c r="SJL339" s="105"/>
      <c r="SJM339" s="105"/>
      <c r="SJN339" s="105"/>
      <c r="SJO339" s="105"/>
      <c r="SJP339" s="105"/>
      <c r="SJQ339" s="105"/>
      <c r="SJR339" s="105"/>
      <c r="SJS339" s="283"/>
      <c r="SJT339" s="283"/>
      <c r="SJU339" s="105"/>
      <c r="SJV339" s="105"/>
      <c r="SJW339" s="105"/>
      <c r="SJX339" s="105"/>
      <c r="SJY339" s="105"/>
      <c r="SJZ339" s="105"/>
      <c r="SKA339" s="105"/>
      <c r="SKB339" s="105"/>
      <c r="SKC339" s="105"/>
      <c r="SKD339" s="105"/>
      <c r="SKE339" s="105"/>
      <c r="SKF339" s="105"/>
      <c r="SKG339" s="105"/>
      <c r="SKH339" s="105"/>
      <c r="SKI339" s="105"/>
      <c r="SKJ339" s="105"/>
      <c r="SKK339" s="105"/>
      <c r="SKL339" s="105"/>
      <c r="SKM339" s="105"/>
      <c r="SKN339" s="105"/>
      <c r="SKO339" s="105"/>
      <c r="SKP339" s="105"/>
      <c r="SKQ339" s="105"/>
      <c r="SKR339" s="105"/>
      <c r="SKS339" s="283"/>
      <c r="SKT339" s="283"/>
      <c r="SKU339" s="105"/>
      <c r="SKV339" s="105"/>
      <c r="SKW339" s="105"/>
      <c r="SKX339" s="105"/>
      <c r="SKY339" s="105"/>
      <c r="SKZ339" s="105"/>
      <c r="SLA339" s="105"/>
      <c r="SLB339" s="105"/>
      <c r="SLC339" s="105"/>
      <c r="SLD339" s="105"/>
      <c r="SLE339" s="105"/>
      <c r="SLF339" s="105"/>
      <c r="SLG339" s="105"/>
      <c r="SLH339" s="105"/>
      <c r="SLI339" s="105"/>
      <c r="SLJ339" s="105"/>
      <c r="SLK339" s="105"/>
      <c r="SLL339" s="105"/>
      <c r="SLM339" s="105"/>
      <c r="SLN339" s="105"/>
      <c r="SLO339" s="105"/>
      <c r="SLP339" s="105"/>
      <c r="SLQ339" s="105"/>
      <c r="SLR339" s="105"/>
      <c r="SLS339" s="283"/>
      <c r="SLT339" s="283"/>
      <c r="SLU339" s="105"/>
      <c r="SLV339" s="105"/>
      <c r="SLW339" s="105"/>
      <c r="SLX339" s="105"/>
      <c r="SLY339" s="105"/>
      <c r="SLZ339" s="105"/>
      <c r="SMA339" s="105"/>
      <c r="SMB339" s="105"/>
      <c r="SMC339" s="105"/>
      <c r="SMD339" s="105"/>
      <c r="SME339" s="105"/>
      <c r="SMF339" s="105"/>
      <c r="SMG339" s="105"/>
      <c r="SMH339" s="105"/>
      <c r="SMI339" s="105"/>
      <c r="SMJ339" s="105"/>
      <c r="SMK339" s="105"/>
      <c r="SML339" s="105"/>
      <c r="SMM339" s="105"/>
      <c r="SMN339" s="105"/>
      <c r="SMO339" s="105"/>
      <c r="SMP339" s="105"/>
      <c r="SMQ339" s="105"/>
      <c r="SMR339" s="105"/>
      <c r="SMS339" s="283"/>
      <c r="SMT339" s="283"/>
      <c r="SMU339" s="105"/>
      <c r="SMV339" s="105"/>
      <c r="SMW339" s="105"/>
      <c r="SMX339" s="105"/>
      <c r="SMY339" s="105"/>
      <c r="SMZ339" s="105"/>
      <c r="SNA339" s="105"/>
      <c r="SNB339" s="105"/>
      <c r="SNC339" s="105"/>
      <c r="SND339" s="105"/>
      <c r="SNE339" s="105"/>
      <c r="SNF339" s="105"/>
      <c r="SNG339" s="105"/>
      <c r="SNH339" s="105"/>
      <c r="SNI339" s="105"/>
      <c r="SNJ339" s="105"/>
      <c r="SNK339" s="105"/>
      <c r="SNL339" s="105"/>
      <c r="SNM339" s="105"/>
      <c r="SNN339" s="105"/>
      <c r="SNO339" s="105"/>
      <c r="SNP339" s="105"/>
      <c r="SNQ339" s="105"/>
      <c r="SNR339" s="105"/>
      <c r="SNS339" s="283"/>
      <c r="SNT339" s="283"/>
      <c r="SNU339" s="105"/>
      <c r="SNV339" s="105"/>
      <c r="SNW339" s="105"/>
      <c r="SNX339" s="105"/>
      <c r="SNY339" s="105"/>
      <c r="SNZ339" s="105"/>
      <c r="SOA339" s="105"/>
      <c r="SOB339" s="105"/>
      <c r="SOC339" s="105"/>
      <c r="SOD339" s="105"/>
      <c r="SOE339" s="105"/>
      <c r="SOF339" s="105"/>
      <c r="SOG339" s="105"/>
      <c r="SOH339" s="105"/>
      <c r="SOI339" s="105"/>
      <c r="SOJ339" s="105"/>
      <c r="SOK339" s="105"/>
      <c r="SOL339" s="105"/>
      <c r="SOM339" s="105"/>
      <c r="SON339" s="105"/>
      <c r="SOO339" s="105"/>
      <c r="SOP339" s="105"/>
      <c r="SOQ339" s="105"/>
      <c r="SOR339" s="105"/>
      <c r="SOS339" s="283"/>
      <c r="SOT339" s="283"/>
      <c r="SOU339" s="105"/>
      <c r="SOV339" s="105"/>
      <c r="SOW339" s="105"/>
      <c r="SOX339" s="105"/>
      <c r="SOY339" s="105"/>
      <c r="SOZ339" s="105"/>
      <c r="SPA339" s="105"/>
      <c r="SPB339" s="105"/>
      <c r="SPC339" s="105"/>
      <c r="SPD339" s="105"/>
      <c r="SPE339" s="105"/>
      <c r="SPF339" s="105"/>
      <c r="SPG339" s="105"/>
      <c r="SPH339" s="105"/>
      <c r="SPI339" s="105"/>
      <c r="SPJ339" s="105"/>
      <c r="SPK339" s="105"/>
      <c r="SPL339" s="105"/>
      <c r="SPM339" s="105"/>
      <c r="SPN339" s="105"/>
      <c r="SPO339" s="105"/>
      <c r="SPP339" s="105"/>
      <c r="SPQ339" s="105"/>
      <c r="SPR339" s="105"/>
      <c r="SPS339" s="283"/>
      <c r="SPT339" s="283"/>
      <c r="SPU339" s="105"/>
      <c r="SPV339" s="105"/>
      <c r="SPW339" s="105"/>
      <c r="SPX339" s="105"/>
      <c r="SPY339" s="105"/>
      <c r="SPZ339" s="105"/>
      <c r="SQA339" s="105"/>
      <c r="SQB339" s="105"/>
      <c r="SQC339" s="105"/>
      <c r="SQD339" s="105"/>
      <c r="SQE339" s="105"/>
      <c r="SQF339" s="105"/>
      <c r="SQG339" s="105"/>
      <c r="SQH339" s="105"/>
      <c r="SQI339" s="105"/>
      <c r="SQJ339" s="105"/>
      <c r="SQK339" s="105"/>
      <c r="SQL339" s="105"/>
      <c r="SQM339" s="105"/>
      <c r="SQN339" s="105"/>
      <c r="SQO339" s="105"/>
      <c r="SQP339" s="105"/>
      <c r="SQQ339" s="105"/>
      <c r="SQR339" s="105"/>
      <c r="SQS339" s="283"/>
      <c r="SQT339" s="283"/>
      <c r="SQU339" s="105"/>
      <c r="SQV339" s="105"/>
      <c r="SQW339" s="105"/>
      <c r="SQX339" s="105"/>
      <c r="SQY339" s="105"/>
      <c r="SQZ339" s="105"/>
      <c r="SRA339" s="105"/>
      <c r="SRB339" s="105"/>
      <c r="SRC339" s="105"/>
      <c r="SRD339" s="105"/>
      <c r="SRE339" s="105"/>
      <c r="SRF339" s="105"/>
      <c r="SRG339" s="105"/>
      <c r="SRH339" s="105"/>
      <c r="SRI339" s="105"/>
      <c r="SRJ339" s="105"/>
      <c r="SRK339" s="105"/>
      <c r="SRL339" s="105"/>
      <c r="SRM339" s="105"/>
      <c r="SRN339" s="105"/>
      <c r="SRO339" s="105"/>
      <c r="SRP339" s="105"/>
      <c r="SRQ339" s="105"/>
      <c r="SRR339" s="105"/>
      <c r="SRS339" s="283"/>
      <c r="SRT339" s="283"/>
      <c r="SRU339" s="105"/>
      <c r="SRV339" s="105"/>
      <c r="SRW339" s="105"/>
      <c r="SRX339" s="105"/>
      <c r="SRY339" s="105"/>
      <c r="SRZ339" s="105"/>
      <c r="SSA339" s="105"/>
      <c r="SSB339" s="105"/>
      <c r="SSC339" s="105"/>
      <c r="SSD339" s="105"/>
      <c r="SSE339" s="105"/>
      <c r="SSF339" s="105"/>
      <c r="SSG339" s="105"/>
      <c r="SSH339" s="105"/>
      <c r="SSI339" s="105"/>
      <c r="SSJ339" s="105"/>
      <c r="SSK339" s="105"/>
      <c r="SSL339" s="105"/>
      <c r="SSM339" s="105"/>
      <c r="SSN339" s="105"/>
      <c r="SSO339" s="105"/>
      <c r="SSP339" s="105"/>
      <c r="SSQ339" s="105"/>
      <c r="SSR339" s="105"/>
      <c r="SSS339" s="283"/>
      <c r="SST339" s="283"/>
      <c r="SSU339" s="105"/>
      <c r="SSV339" s="105"/>
      <c r="SSW339" s="105"/>
      <c r="SSX339" s="105"/>
      <c r="SSY339" s="105"/>
      <c r="SSZ339" s="105"/>
      <c r="STA339" s="105"/>
      <c r="STB339" s="105"/>
      <c r="STC339" s="105"/>
      <c r="STD339" s="105"/>
      <c r="STE339" s="105"/>
      <c r="STF339" s="105"/>
      <c r="STG339" s="105"/>
      <c r="STH339" s="105"/>
      <c r="STI339" s="105"/>
      <c r="STJ339" s="105"/>
      <c r="STK339" s="105"/>
      <c r="STL339" s="105"/>
      <c r="STM339" s="105"/>
      <c r="STN339" s="105"/>
      <c r="STO339" s="105"/>
      <c r="STP339" s="105"/>
      <c r="STQ339" s="105"/>
      <c r="STR339" s="105"/>
      <c r="STS339" s="283"/>
      <c r="STT339" s="283"/>
      <c r="STU339" s="105"/>
      <c r="STV339" s="105"/>
      <c r="STW339" s="105"/>
      <c r="STX339" s="105"/>
      <c r="STY339" s="105"/>
      <c r="STZ339" s="105"/>
      <c r="SUA339" s="105"/>
      <c r="SUB339" s="105"/>
      <c r="SUC339" s="105"/>
      <c r="SUD339" s="105"/>
      <c r="SUE339" s="105"/>
      <c r="SUF339" s="105"/>
      <c r="SUG339" s="105"/>
      <c r="SUH339" s="105"/>
      <c r="SUI339" s="105"/>
      <c r="SUJ339" s="105"/>
      <c r="SUK339" s="105"/>
      <c r="SUL339" s="105"/>
      <c r="SUM339" s="105"/>
      <c r="SUN339" s="105"/>
      <c r="SUO339" s="105"/>
      <c r="SUP339" s="105"/>
      <c r="SUQ339" s="105"/>
      <c r="SUR339" s="105"/>
      <c r="SUS339" s="283"/>
      <c r="SUT339" s="283"/>
      <c r="SUU339" s="105"/>
      <c r="SUV339" s="105"/>
      <c r="SUW339" s="105"/>
      <c r="SUX339" s="105"/>
      <c r="SUY339" s="105"/>
      <c r="SUZ339" s="105"/>
      <c r="SVA339" s="105"/>
      <c r="SVB339" s="105"/>
      <c r="SVC339" s="105"/>
      <c r="SVD339" s="105"/>
      <c r="SVE339" s="105"/>
      <c r="SVF339" s="105"/>
      <c r="SVG339" s="105"/>
      <c r="SVH339" s="105"/>
      <c r="SVI339" s="105"/>
      <c r="SVJ339" s="105"/>
      <c r="SVK339" s="105"/>
      <c r="SVL339" s="105"/>
      <c r="SVM339" s="105"/>
      <c r="SVN339" s="105"/>
      <c r="SVO339" s="105"/>
      <c r="SVP339" s="105"/>
      <c r="SVQ339" s="105"/>
      <c r="SVR339" s="105"/>
      <c r="SVS339" s="283"/>
      <c r="SVT339" s="283"/>
      <c r="SVU339" s="105"/>
      <c r="SVV339" s="105"/>
      <c r="SVW339" s="105"/>
      <c r="SVX339" s="105"/>
      <c r="SVY339" s="105"/>
      <c r="SVZ339" s="105"/>
      <c r="SWA339" s="105"/>
      <c r="SWB339" s="105"/>
      <c r="SWC339" s="105"/>
      <c r="SWD339" s="105"/>
      <c r="SWE339" s="105"/>
      <c r="SWF339" s="105"/>
      <c r="SWG339" s="105"/>
      <c r="SWH339" s="105"/>
      <c r="SWI339" s="105"/>
      <c r="SWJ339" s="105"/>
      <c r="SWK339" s="105"/>
      <c r="SWL339" s="105"/>
      <c r="SWM339" s="105"/>
      <c r="SWN339" s="105"/>
      <c r="SWO339" s="105"/>
      <c r="SWP339" s="105"/>
      <c r="SWQ339" s="105"/>
      <c r="SWR339" s="105"/>
      <c r="SWS339" s="283"/>
      <c r="SWT339" s="283"/>
      <c r="SWU339" s="105"/>
      <c r="SWV339" s="105"/>
      <c r="SWW339" s="105"/>
      <c r="SWX339" s="105"/>
      <c r="SWY339" s="105"/>
      <c r="SWZ339" s="105"/>
      <c r="SXA339" s="105"/>
      <c r="SXB339" s="105"/>
      <c r="SXC339" s="105"/>
      <c r="SXD339" s="105"/>
      <c r="SXE339" s="105"/>
      <c r="SXF339" s="105"/>
      <c r="SXG339" s="105"/>
      <c r="SXH339" s="105"/>
      <c r="SXI339" s="105"/>
      <c r="SXJ339" s="105"/>
      <c r="SXK339" s="105"/>
      <c r="SXL339" s="105"/>
      <c r="SXM339" s="105"/>
      <c r="SXN339" s="105"/>
      <c r="SXO339" s="105"/>
      <c r="SXP339" s="105"/>
      <c r="SXQ339" s="105"/>
      <c r="SXR339" s="105"/>
      <c r="SXS339" s="283"/>
      <c r="SXT339" s="283"/>
      <c r="SXU339" s="105"/>
      <c r="SXV339" s="105"/>
      <c r="SXW339" s="105"/>
      <c r="SXX339" s="105"/>
      <c r="SXY339" s="105"/>
      <c r="SXZ339" s="105"/>
      <c r="SYA339" s="105"/>
      <c r="SYB339" s="105"/>
      <c r="SYC339" s="105"/>
      <c r="SYD339" s="105"/>
      <c r="SYE339" s="105"/>
      <c r="SYF339" s="105"/>
      <c r="SYG339" s="105"/>
      <c r="SYH339" s="105"/>
      <c r="SYI339" s="105"/>
      <c r="SYJ339" s="105"/>
      <c r="SYK339" s="105"/>
      <c r="SYL339" s="105"/>
      <c r="SYM339" s="105"/>
      <c r="SYN339" s="105"/>
      <c r="SYO339" s="105"/>
      <c r="SYP339" s="105"/>
      <c r="SYQ339" s="105"/>
      <c r="SYR339" s="105"/>
      <c r="SYS339" s="283"/>
      <c r="SYT339" s="283"/>
      <c r="SYU339" s="105"/>
      <c r="SYV339" s="105"/>
      <c r="SYW339" s="105"/>
      <c r="SYX339" s="105"/>
      <c r="SYY339" s="105"/>
      <c r="SYZ339" s="105"/>
      <c r="SZA339" s="105"/>
      <c r="SZB339" s="105"/>
      <c r="SZC339" s="105"/>
      <c r="SZD339" s="105"/>
      <c r="SZE339" s="105"/>
      <c r="SZF339" s="105"/>
      <c r="SZG339" s="105"/>
      <c r="SZH339" s="105"/>
      <c r="SZI339" s="105"/>
      <c r="SZJ339" s="105"/>
      <c r="SZK339" s="105"/>
      <c r="SZL339" s="105"/>
      <c r="SZM339" s="105"/>
      <c r="SZN339" s="105"/>
      <c r="SZO339" s="105"/>
      <c r="SZP339" s="105"/>
      <c r="SZQ339" s="105"/>
      <c r="SZR339" s="105"/>
      <c r="SZS339" s="283"/>
      <c r="SZT339" s="283"/>
      <c r="SZU339" s="105"/>
      <c r="SZV339" s="105"/>
      <c r="SZW339" s="105"/>
      <c r="SZX339" s="105"/>
      <c r="SZY339" s="105"/>
      <c r="SZZ339" s="105"/>
      <c r="TAA339" s="105"/>
      <c r="TAB339" s="105"/>
      <c r="TAC339" s="105"/>
      <c r="TAD339" s="105"/>
      <c r="TAE339" s="105"/>
      <c r="TAF339" s="105"/>
      <c r="TAG339" s="105"/>
      <c r="TAH339" s="105"/>
      <c r="TAI339" s="105"/>
      <c r="TAJ339" s="105"/>
      <c r="TAK339" s="105"/>
      <c r="TAL339" s="105"/>
      <c r="TAM339" s="105"/>
      <c r="TAN339" s="105"/>
      <c r="TAO339" s="105"/>
      <c r="TAP339" s="105"/>
      <c r="TAQ339" s="105"/>
      <c r="TAR339" s="105"/>
      <c r="TAS339" s="283"/>
      <c r="TAT339" s="283"/>
      <c r="TAU339" s="105"/>
      <c r="TAV339" s="105"/>
      <c r="TAW339" s="105"/>
      <c r="TAX339" s="105"/>
      <c r="TAY339" s="105"/>
      <c r="TAZ339" s="105"/>
      <c r="TBA339" s="105"/>
      <c r="TBB339" s="105"/>
      <c r="TBC339" s="105"/>
      <c r="TBD339" s="105"/>
      <c r="TBE339" s="105"/>
      <c r="TBF339" s="105"/>
      <c r="TBG339" s="105"/>
      <c r="TBH339" s="105"/>
      <c r="TBI339" s="105"/>
      <c r="TBJ339" s="105"/>
      <c r="TBK339" s="105"/>
      <c r="TBL339" s="105"/>
      <c r="TBM339" s="105"/>
      <c r="TBN339" s="105"/>
      <c r="TBO339" s="105"/>
      <c r="TBP339" s="105"/>
      <c r="TBQ339" s="105"/>
      <c r="TBR339" s="105"/>
      <c r="TBS339" s="283"/>
      <c r="TBT339" s="283"/>
      <c r="TBU339" s="105"/>
      <c r="TBV339" s="105"/>
      <c r="TBW339" s="105"/>
      <c r="TBX339" s="105"/>
      <c r="TBY339" s="105"/>
      <c r="TBZ339" s="105"/>
      <c r="TCA339" s="105"/>
      <c r="TCB339" s="105"/>
      <c r="TCC339" s="105"/>
      <c r="TCD339" s="105"/>
      <c r="TCE339" s="105"/>
      <c r="TCF339" s="105"/>
      <c r="TCG339" s="105"/>
      <c r="TCH339" s="105"/>
      <c r="TCI339" s="105"/>
      <c r="TCJ339" s="105"/>
      <c r="TCK339" s="105"/>
      <c r="TCL339" s="105"/>
      <c r="TCM339" s="105"/>
      <c r="TCN339" s="105"/>
      <c r="TCO339" s="105"/>
      <c r="TCP339" s="105"/>
      <c r="TCQ339" s="105"/>
      <c r="TCR339" s="105"/>
      <c r="TCS339" s="283"/>
      <c r="TCT339" s="283"/>
      <c r="TCU339" s="105"/>
      <c r="TCV339" s="105"/>
      <c r="TCW339" s="105"/>
      <c r="TCX339" s="105"/>
      <c r="TCY339" s="105"/>
      <c r="TCZ339" s="105"/>
      <c r="TDA339" s="105"/>
      <c r="TDB339" s="105"/>
      <c r="TDC339" s="105"/>
      <c r="TDD339" s="105"/>
      <c r="TDE339" s="105"/>
      <c r="TDF339" s="105"/>
      <c r="TDG339" s="105"/>
      <c r="TDH339" s="105"/>
      <c r="TDI339" s="105"/>
      <c r="TDJ339" s="105"/>
      <c r="TDK339" s="105"/>
      <c r="TDL339" s="105"/>
      <c r="TDM339" s="105"/>
      <c r="TDN339" s="105"/>
      <c r="TDO339" s="105"/>
      <c r="TDP339" s="105"/>
      <c r="TDQ339" s="105"/>
      <c r="TDR339" s="105"/>
      <c r="TDS339" s="283"/>
      <c r="TDT339" s="283"/>
      <c r="TDU339" s="105"/>
      <c r="TDV339" s="105"/>
      <c r="TDW339" s="105"/>
      <c r="TDX339" s="105"/>
      <c r="TDY339" s="105"/>
      <c r="TDZ339" s="105"/>
      <c r="TEA339" s="105"/>
      <c r="TEB339" s="105"/>
      <c r="TEC339" s="105"/>
      <c r="TED339" s="105"/>
      <c r="TEE339" s="105"/>
      <c r="TEF339" s="105"/>
      <c r="TEG339" s="105"/>
      <c r="TEH339" s="105"/>
      <c r="TEI339" s="105"/>
      <c r="TEJ339" s="105"/>
      <c r="TEK339" s="105"/>
      <c r="TEL339" s="105"/>
      <c r="TEM339" s="105"/>
      <c r="TEN339" s="105"/>
      <c r="TEO339" s="105"/>
      <c r="TEP339" s="105"/>
      <c r="TEQ339" s="105"/>
      <c r="TER339" s="105"/>
      <c r="TES339" s="283"/>
      <c r="TET339" s="283"/>
      <c r="TEU339" s="105"/>
      <c r="TEV339" s="105"/>
      <c r="TEW339" s="105"/>
      <c r="TEX339" s="105"/>
      <c r="TEY339" s="105"/>
      <c r="TEZ339" s="105"/>
      <c r="TFA339" s="105"/>
      <c r="TFB339" s="105"/>
      <c r="TFC339" s="105"/>
      <c r="TFD339" s="105"/>
      <c r="TFE339" s="105"/>
      <c r="TFF339" s="105"/>
      <c r="TFG339" s="105"/>
      <c r="TFH339" s="105"/>
      <c r="TFI339" s="105"/>
      <c r="TFJ339" s="105"/>
      <c r="TFK339" s="105"/>
      <c r="TFL339" s="105"/>
      <c r="TFM339" s="105"/>
      <c r="TFN339" s="105"/>
      <c r="TFO339" s="105"/>
      <c r="TFP339" s="105"/>
      <c r="TFQ339" s="105"/>
      <c r="TFR339" s="105"/>
      <c r="TFS339" s="283"/>
      <c r="TFT339" s="283"/>
      <c r="TFU339" s="105"/>
      <c r="TFV339" s="105"/>
      <c r="TFW339" s="105"/>
      <c r="TFX339" s="105"/>
      <c r="TFY339" s="105"/>
      <c r="TFZ339" s="105"/>
      <c r="TGA339" s="105"/>
      <c r="TGB339" s="105"/>
      <c r="TGC339" s="105"/>
      <c r="TGD339" s="105"/>
      <c r="TGE339" s="105"/>
      <c r="TGF339" s="105"/>
      <c r="TGG339" s="105"/>
      <c r="TGH339" s="105"/>
      <c r="TGI339" s="105"/>
      <c r="TGJ339" s="105"/>
      <c r="TGK339" s="105"/>
      <c r="TGL339" s="105"/>
      <c r="TGM339" s="105"/>
      <c r="TGN339" s="105"/>
      <c r="TGO339" s="105"/>
      <c r="TGP339" s="105"/>
      <c r="TGQ339" s="105"/>
      <c r="TGR339" s="105"/>
      <c r="TGS339" s="283"/>
      <c r="TGT339" s="283"/>
      <c r="TGU339" s="105"/>
      <c r="TGV339" s="105"/>
      <c r="TGW339" s="105"/>
      <c r="TGX339" s="105"/>
      <c r="TGY339" s="105"/>
      <c r="TGZ339" s="105"/>
      <c r="THA339" s="105"/>
      <c r="THB339" s="105"/>
      <c r="THC339" s="105"/>
      <c r="THD339" s="105"/>
      <c r="THE339" s="105"/>
      <c r="THF339" s="105"/>
      <c r="THG339" s="105"/>
      <c r="THH339" s="105"/>
      <c r="THI339" s="105"/>
      <c r="THJ339" s="105"/>
      <c r="THK339" s="105"/>
      <c r="THL339" s="105"/>
      <c r="THM339" s="105"/>
      <c r="THN339" s="105"/>
      <c r="THO339" s="105"/>
      <c r="THP339" s="105"/>
      <c r="THQ339" s="105"/>
      <c r="THR339" s="105"/>
      <c r="THS339" s="283"/>
      <c r="THT339" s="283"/>
      <c r="THU339" s="105"/>
      <c r="THV339" s="105"/>
      <c r="THW339" s="105"/>
      <c r="THX339" s="105"/>
      <c r="THY339" s="105"/>
      <c r="THZ339" s="105"/>
      <c r="TIA339" s="105"/>
      <c r="TIB339" s="105"/>
      <c r="TIC339" s="105"/>
      <c r="TID339" s="105"/>
      <c r="TIE339" s="105"/>
      <c r="TIF339" s="105"/>
      <c r="TIG339" s="105"/>
      <c r="TIH339" s="105"/>
      <c r="TII339" s="105"/>
      <c r="TIJ339" s="105"/>
      <c r="TIK339" s="105"/>
      <c r="TIL339" s="105"/>
      <c r="TIM339" s="105"/>
      <c r="TIN339" s="105"/>
      <c r="TIO339" s="105"/>
      <c r="TIP339" s="105"/>
      <c r="TIQ339" s="105"/>
      <c r="TIR339" s="105"/>
      <c r="TIS339" s="283"/>
      <c r="TIT339" s="283"/>
      <c r="TIU339" s="105"/>
      <c r="TIV339" s="105"/>
      <c r="TIW339" s="105"/>
      <c r="TIX339" s="105"/>
      <c r="TIY339" s="105"/>
      <c r="TIZ339" s="105"/>
      <c r="TJA339" s="105"/>
      <c r="TJB339" s="105"/>
      <c r="TJC339" s="105"/>
      <c r="TJD339" s="105"/>
      <c r="TJE339" s="105"/>
      <c r="TJF339" s="105"/>
      <c r="TJG339" s="105"/>
      <c r="TJH339" s="105"/>
      <c r="TJI339" s="105"/>
      <c r="TJJ339" s="105"/>
      <c r="TJK339" s="105"/>
      <c r="TJL339" s="105"/>
      <c r="TJM339" s="105"/>
      <c r="TJN339" s="105"/>
      <c r="TJO339" s="105"/>
      <c r="TJP339" s="105"/>
      <c r="TJQ339" s="105"/>
      <c r="TJR339" s="105"/>
      <c r="TJS339" s="283"/>
      <c r="TJT339" s="283"/>
      <c r="TJU339" s="105"/>
      <c r="TJV339" s="105"/>
      <c r="TJW339" s="105"/>
      <c r="TJX339" s="105"/>
      <c r="TJY339" s="105"/>
      <c r="TJZ339" s="105"/>
      <c r="TKA339" s="105"/>
      <c r="TKB339" s="105"/>
      <c r="TKC339" s="105"/>
      <c r="TKD339" s="105"/>
      <c r="TKE339" s="105"/>
      <c r="TKF339" s="105"/>
      <c r="TKG339" s="105"/>
      <c r="TKH339" s="105"/>
      <c r="TKI339" s="105"/>
      <c r="TKJ339" s="105"/>
      <c r="TKK339" s="105"/>
      <c r="TKL339" s="105"/>
      <c r="TKM339" s="105"/>
      <c r="TKN339" s="105"/>
      <c r="TKO339" s="105"/>
      <c r="TKP339" s="105"/>
      <c r="TKQ339" s="105"/>
      <c r="TKR339" s="105"/>
      <c r="TKS339" s="283"/>
      <c r="TKT339" s="283"/>
      <c r="TKU339" s="105"/>
      <c r="TKV339" s="105"/>
      <c r="TKW339" s="105"/>
      <c r="TKX339" s="105"/>
      <c r="TKY339" s="105"/>
      <c r="TKZ339" s="105"/>
      <c r="TLA339" s="105"/>
      <c r="TLB339" s="105"/>
      <c r="TLC339" s="105"/>
      <c r="TLD339" s="105"/>
      <c r="TLE339" s="105"/>
      <c r="TLF339" s="105"/>
      <c r="TLG339" s="105"/>
      <c r="TLH339" s="105"/>
      <c r="TLI339" s="105"/>
      <c r="TLJ339" s="105"/>
      <c r="TLK339" s="105"/>
      <c r="TLL339" s="105"/>
      <c r="TLM339" s="105"/>
      <c r="TLN339" s="105"/>
      <c r="TLO339" s="105"/>
      <c r="TLP339" s="105"/>
      <c r="TLQ339" s="105"/>
      <c r="TLR339" s="105"/>
      <c r="TLS339" s="283"/>
      <c r="TLT339" s="283"/>
      <c r="TLU339" s="105"/>
      <c r="TLV339" s="105"/>
      <c r="TLW339" s="105"/>
      <c r="TLX339" s="105"/>
      <c r="TLY339" s="105"/>
      <c r="TLZ339" s="105"/>
      <c r="TMA339" s="105"/>
      <c r="TMB339" s="105"/>
      <c r="TMC339" s="105"/>
      <c r="TMD339" s="105"/>
      <c r="TME339" s="105"/>
      <c r="TMF339" s="105"/>
      <c r="TMG339" s="105"/>
      <c r="TMH339" s="105"/>
      <c r="TMI339" s="105"/>
      <c r="TMJ339" s="105"/>
      <c r="TMK339" s="105"/>
      <c r="TML339" s="105"/>
      <c r="TMM339" s="105"/>
      <c r="TMN339" s="105"/>
      <c r="TMO339" s="105"/>
      <c r="TMP339" s="105"/>
      <c r="TMQ339" s="105"/>
      <c r="TMR339" s="105"/>
      <c r="TMS339" s="283"/>
      <c r="TMT339" s="283"/>
      <c r="TMU339" s="105"/>
      <c r="TMV339" s="105"/>
      <c r="TMW339" s="105"/>
      <c r="TMX339" s="105"/>
      <c r="TMY339" s="105"/>
      <c r="TMZ339" s="105"/>
      <c r="TNA339" s="105"/>
      <c r="TNB339" s="105"/>
      <c r="TNC339" s="105"/>
      <c r="TND339" s="105"/>
      <c r="TNE339" s="105"/>
      <c r="TNF339" s="105"/>
      <c r="TNG339" s="105"/>
      <c r="TNH339" s="105"/>
      <c r="TNI339" s="105"/>
      <c r="TNJ339" s="105"/>
      <c r="TNK339" s="105"/>
      <c r="TNL339" s="105"/>
      <c r="TNM339" s="105"/>
      <c r="TNN339" s="105"/>
      <c r="TNO339" s="105"/>
      <c r="TNP339" s="105"/>
      <c r="TNQ339" s="105"/>
      <c r="TNR339" s="105"/>
      <c r="TNS339" s="283"/>
      <c r="TNT339" s="283"/>
      <c r="TNU339" s="105"/>
      <c r="TNV339" s="105"/>
      <c r="TNW339" s="105"/>
      <c r="TNX339" s="105"/>
      <c r="TNY339" s="105"/>
      <c r="TNZ339" s="105"/>
      <c r="TOA339" s="105"/>
      <c r="TOB339" s="105"/>
      <c r="TOC339" s="105"/>
      <c r="TOD339" s="105"/>
      <c r="TOE339" s="105"/>
      <c r="TOF339" s="105"/>
      <c r="TOG339" s="105"/>
      <c r="TOH339" s="105"/>
      <c r="TOI339" s="105"/>
      <c r="TOJ339" s="105"/>
      <c r="TOK339" s="105"/>
      <c r="TOL339" s="105"/>
      <c r="TOM339" s="105"/>
      <c r="TON339" s="105"/>
      <c r="TOO339" s="105"/>
      <c r="TOP339" s="105"/>
      <c r="TOQ339" s="105"/>
      <c r="TOR339" s="105"/>
      <c r="TOS339" s="283"/>
      <c r="TOT339" s="283"/>
      <c r="TOU339" s="105"/>
      <c r="TOV339" s="105"/>
      <c r="TOW339" s="105"/>
      <c r="TOX339" s="105"/>
      <c r="TOY339" s="105"/>
      <c r="TOZ339" s="105"/>
      <c r="TPA339" s="105"/>
      <c r="TPB339" s="105"/>
      <c r="TPC339" s="105"/>
      <c r="TPD339" s="105"/>
      <c r="TPE339" s="105"/>
      <c r="TPF339" s="105"/>
      <c r="TPG339" s="105"/>
      <c r="TPH339" s="105"/>
      <c r="TPI339" s="105"/>
      <c r="TPJ339" s="105"/>
      <c r="TPK339" s="105"/>
      <c r="TPL339" s="105"/>
      <c r="TPM339" s="105"/>
      <c r="TPN339" s="105"/>
      <c r="TPO339" s="105"/>
      <c r="TPP339" s="105"/>
      <c r="TPQ339" s="105"/>
      <c r="TPR339" s="105"/>
      <c r="TPS339" s="283"/>
      <c r="TPT339" s="283"/>
      <c r="TPU339" s="105"/>
      <c r="TPV339" s="105"/>
      <c r="TPW339" s="105"/>
      <c r="TPX339" s="105"/>
      <c r="TPY339" s="105"/>
      <c r="TPZ339" s="105"/>
      <c r="TQA339" s="105"/>
      <c r="TQB339" s="105"/>
      <c r="TQC339" s="105"/>
      <c r="TQD339" s="105"/>
      <c r="TQE339" s="105"/>
      <c r="TQF339" s="105"/>
      <c r="TQG339" s="105"/>
      <c r="TQH339" s="105"/>
      <c r="TQI339" s="105"/>
      <c r="TQJ339" s="105"/>
      <c r="TQK339" s="105"/>
      <c r="TQL339" s="105"/>
      <c r="TQM339" s="105"/>
      <c r="TQN339" s="105"/>
      <c r="TQO339" s="105"/>
      <c r="TQP339" s="105"/>
      <c r="TQQ339" s="105"/>
      <c r="TQR339" s="105"/>
      <c r="TQS339" s="283"/>
      <c r="TQT339" s="283"/>
      <c r="TQU339" s="105"/>
      <c r="TQV339" s="105"/>
      <c r="TQW339" s="105"/>
      <c r="TQX339" s="105"/>
      <c r="TQY339" s="105"/>
      <c r="TQZ339" s="105"/>
      <c r="TRA339" s="105"/>
      <c r="TRB339" s="105"/>
      <c r="TRC339" s="105"/>
      <c r="TRD339" s="105"/>
      <c r="TRE339" s="105"/>
      <c r="TRF339" s="105"/>
      <c r="TRG339" s="105"/>
      <c r="TRH339" s="105"/>
      <c r="TRI339" s="105"/>
      <c r="TRJ339" s="105"/>
      <c r="TRK339" s="105"/>
      <c r="TRL339" s="105"/>
      <c r="TRM339" s="105"/>
      <c r="TRN339" s="105"/>
      <c r="TRO339" s="105"/>
      <c r="TRP339" s="105"/>
      <c r="TRQ339" s="105"/>
      <c r="TRR339" s="105"/>
      <c r="TRS339" s="283"/>
      <c r="TRT339" s="283"/>
      <c r="TRU339" s="105"/>
      <c r="TRV339" s="105"/>
      <c r="TRW339" s="105"/>
      <c r="TRX339" s="105"/>
      <c r="TRY339" s="105"/>
      <c r="TRZ339" s="105"/>
      <c r="TSA339" s="105"/>
      <c r="TSB339" s="105"/>
      <c r="TSC339" s="105"/>
      <c r="TSD339" s="105"/>
      <c r="TSE339" s="105"/>
      <c r="TSF339" s="105"/>
      <c r="TSG339" s="105"/>
      <c r="TSH339" s="105"/>
      <c r="TSI339" s="105"/>
      <c r="TSJ339" s="105"/>
      <c r="TSK339" s="105"/>
      <c r="TSL339" s="105"/>
      <c r="TSM339" s="105"/>
      <c r="TSN339" s="105"/>
      <c r="TSO339" s="105"/>
      <c r="TSP339" s="105"/>
      <c r="TSQ339" s="105"/>
      <c r="TSR339" s="105"/>
      <c r="TSS339" s="283"/>
      <c r="TST339" s="283"/>
      <c r="TSU339" s="105"/>
      <c r="TSV339" s="105"/>
      <c r="TSW339" s="105"/>
      <c r="TSX339" s="105"/>
      <c r="TSY339" s="105"/>
      <c r="TSZ339" s="105"/>
      <c r="TTA339" s="105"/>
      <c r="TTB339" s="105"/>
      <c r="TTC339" s="105"/>
      <c r="TTD339" s="105"/>
      <c r="TTE339" s="105"/>
      <c r="TTF339" s="105"/>
      <c r="TTG339" s="105"/>
      <c r="TTH339" s="105"/>
      <c r="TTI339" s="105"/>
      <c r="TTJ339" s="105"/>
      <c r="TTK339" s="105"/>
      <c r="TTL339" s="105"/>
      <c r="TTM339" s="105"/>
      <c r="TTN339" s="105"/>
      <c r="TTO339" s="105"/>
      <c r="TTP339" s="105"/>
      <c r="TTQ339" s="105"/>
      <c r="TTR339" s="105"/>
      <c r="TTS339" s="283"/>
      <c r="TTT339" s="283"/>
      <c r="TTU339" s="105"/>
      <c r="TTV339" s="105"/>
      <c r="TTW339" s="105"/>
      <c r="TTX339" s="105"/>
      <c r="TTY339" s="105"/>
      <c r="TTZ339" s="105"/>
      <c r="TUA339" s="105"/>
      <c r="TUB339" s="105"/>
      <c r="TUC339" s="105"/>
      <c r="TUD339" s="105"/>
      <c r="TUE339" s="105"/>
      <c r="TUF339" s="105"/>
      <c r="TUG339" s="105"/>
      <c r="TUH339" s="105"/>
      <c r="TUI339" s="105"/>
      <c r="TUJ339" s="105"/>
      <c r="TUK339" s="105"/>
      <c r="TUL339" s="105"/>
      <c r="TUM339" s="105"/>
      <c r="TUN339" s="105"/>
      <c r="TUO339" s="105"/>
      <c r="TUP339" s="105"/>
      <c r="TUQ339" s="105"/>
      <c r="TUR339" s="105"/>
      <c r="TUS339" s="283"/>
      <c r="TUT339" s="283"/>
      <c r="TUU339" s="105"/>
      <c r="TUV339" s="105"/>
      <c r="TUW339" s="105"/>
      <c r="TUX339" s="105"/>
      <c r="TUY339" s="105"/>
      <c r="TUZ339" s="105"/>
      <c r="TVA339" s="105"/>
      <c r="TVB339" s="105"/>
      <c r="TVC339" s="105"/>
      <c r="TVD339" s="105"/>
      <c r="TVE339" s="105"/>
      <c r="TVF339" s="105"/>
      <c r="TVG339" s="105"/>
      <c r="TVH339" s="105"/>
      <c r="TVI339" s="105"/>
      <c r="TVJ339" s="105"/>
      <c r="TVK339" s="105"/>
      <c r="TVL339" s="105"/>
      <c r="TVM339" s="105"/>
      <c r="TVN339" s="105"/>
      <c r="TVO339" s="105"/>
      <c r="TVP339" s="105"/>
      <c r="TVQ339" s="105"/>
      <c r="TVR339" s="105"/>
      <c r="TVS339" s="283"/>
      <c r="TVT339" s="283"/>
      <c r="TVU339" s="105"/>
      <c r="TVV339" s="105"/>
      <c r="TVW339" s="105"/>
      <c r="TVX339" s="105"/>
      <c r="TVY339" s="105"/>
      <c r="TVZ339" s="105"/>
      <c r="TWA339" s="105"/>
      <c r="TWB339" s="105"/>
      <c r="TWC339" s="105"/>
      <c r="TWD339" s="105"/>
      <c r="TWE339" s="105"/>
      <c r="TWF339" s="105"/>
      <c r="TWG339" s="105"/>
      <c r="TWH339" s="105"/>
      <c r="TWI339" s="105"/>
      <c r="TWJ339" s="105"/>
      <c r="TWK339" s="105"/>
      <c r="TWL339" s="105"/>
      <c r="TWM339" s="105"/>
      <c r="TWN339" s="105"/>
      <c r="TWO339" s="105"/>
      <c r="TWP339" s="105"/>
      <c r="TWQ339" s="105"/>
      <c r="TWR339" s="105"/>
      <c r="TWS339" s="283"/>
      <c r="TWT339" s="283"/>
      <c r="TWU339" s="105"/>
      <c r="TWV339" s="105"/>
      <c r="TWW339" s="105"/>
      <c r="TWX339" s="105"/>
      <c r="TWY339" s="105"/>
      <c r="TWZ339" s="105"/>
      <c r="TXA339" s="105"/>
      <c r="TXB339" s="105"/>
      <c r="TXC339" s="105"/>
      <c r="TXD339" s="105"/>
      <c r="TXE339" s="105"/>
      <c r="TXF339" s="105"/>
      <c r="TXG339" s="105"/>
      <c r="TXH339" s="105"/>
      <c r="TXI339" s="105"/>
      <c r="TXJ339" s="105"/>
      <c r="TXK339" s="105"/>
      <c r="TXL339" s="105"/>
      <c r="TXM339" s="105"/>
      <c r="TXN339" s="105"/>
      <c r="TXO339" s="105"/>
      <c r="TXP339" s="105"/>
      <c r="TXQ339" s="105"/>
      <c r="TXR339" s="105"/>
      <c r="TXS339" s="283"/>
      <c r="TXT339" s="283"/>
      <c r="TXU339" s="105"/>
      <c r="TXV339" s="105"/>
      <c r="TXW339" s="105"/>
      <c r="TXX339" s="105"/>
      <c r="TXY339" s="105"/>
      <c r="TXZ339" s="105"/>
      <c r="TYA339" s="105"/>
      <c r="TYB339" s="105"/>
      <c r="TYC339" s="105"/>
      <c r="TYD339" s="105"/>
      <c r="TYE339" s="105"/>
      <c r="TYF339" s="105"/>
      <c r="TYG339" s="105"/>
      <c r="TYH339" s="105"/>
      <c r="TYI339" s="105"/>
      <c r="TYJ339" s="105"/>
      <c r="TYK339" s="105"/>
      <c r="TYL339" s="105"/>
      <c r="TYM339" s="105"/>
      <c r="TYN339" s="105"/>
      <c r="TYO339" s="105"/>
      <c r="TYP339" s="105"/>
      <c r="TYQ339" s="105"/>
      <c r="TYR339" s="105"/>
      <c r="TYS339" s="283"/>
      <c r="TYT339" s="283"/>
      <c r="TYU339" s="105"/>
      <c r="TYV339" s="105"/>
      <c r="TYW339" s="105"/>
      <c r="TYX339" s="105"/>
      <c r="TYY339" s="105"/>
      <c r="TYZ339" s="105"/>
      <c r="TZA339" s="105"/>
      <c r="TZB339" s="105"/>
      <c r="TZC339" s="105"/>
      <c r="TZD339" s="105"/>
      <c r="TZE339" s="105"/>
      <c r="TZF339" s="105"/>
      <c r="TZG339" s="105"/>
      <c r="TZH339" s="105"/>
      <c r="TZI339" s="105"/>
      <c r="TZJ339" s="105"/>
      <c r="TZK339" s="105"/>
      <c r="TZL339" s="105"/>
      <c r="TZM339" s="105"/>
      <c r="TZN339" s="105"/>
      <c r="TZO339" s="105"/>
      <c r="TZP339" s="105"/>
      <c r="TZQ339" s="105"/>
      <c r="TZR339" s="105"/>
      <c r="TZS339" s="283"/>
      <c r="TZT339" s="283"/>
      <c r="TZU339" s="105"/>
      <c r="TZV339" s="105"/>
      <c r="TZW339" s="105"/>
      <c r="TZX339" s="105"/>
      <c r="TZY339" s="105"/>
      <c r="TZZ339" s="105"/>
      <c r="UAA339" s="105"/>
      <c r="UAB339" s="105"/>
      <c r="UAC339" s="105"/>
      <c r="UAD339" s="105"/>
      <c r="UAE339" s="105"/>
      <c r="UAF339" s="105"/>
      <c r="UAG339" s="105"/>
      <c r="UAH339" s="105"/>
      <c r="UAI339" s="105"/>
      <c r="UAJ339" s="105"/>
      <c r="UAK339" s="105"/>
      <c r="UAL339" s="105"/>
      <c r="UAM339" s="105"/>
      <c r="UAN339" s="105"/>
      <c r="UAO339" s="105"/>
      <c r="UAP339" s="105"/>
      <c r="UAQ339" s="105"/>
      <c r="UAR339" s="105"/>
      <c r="UAS339" s="283"/>
      <c r="UAT339" s="283"/>
      <c r="UAU339" s="105"/>
      <c r="UAV339" s="105"/>
      <c r="UAW339" s="105"/>
      <c r="UAX339" s="105"/>
      <c r="UAY339" s="105"/>
      <c r="UAZ339" s="105"/>
      <c r="UBA339" s="105"/>
      <c r="UBB339" s="105"/>
      <c r="UBC339" s="105"/>
      <c r="UBD339" s="105"/>
      <c r="UBE339" s="105"/>
      <c r="UBF339" s="105"/>
      <c r="UBG339" s="105"/>
      <c r="UBH339" s="105"/>
      <c r="UBI339" s="105"/>
      <c r="UBJ339" s="105"/>
      <c r="UBK339" s="105"/>
      <c r="UBL339" s="105"/>
      <c r="UBM339" s="105"/>
      <c r="UBN339" s="105"/>
      <c r="UBO339" s="105"/>
      <c r="UBP339" s="105"/>
      <c r="UBQ339" s="105"/>
      <c r="UBR339" s="105"/>
      <c r="UBS339" s="283"/>
      <c r="UBT339" s="283"/>
      <c r="UBU339" s="105"/>
      <c r="UBV339" s="105"/>
      <c r="UBW339" s="105"/>
      <c r="UBX339" s="105"/>
      <c r="UBY339" s="105"/>
      <c r="UBZ339" s="105"/>
      <c r="UCA339" s="105"/>
      <c r="UCB339" s="105"/>
      <c r="UCC339" s="105"/>
      <c r="UCD339" s="105"/>
      <c r="UCE339" s="105"/>
      <c r="UCF339" s="105"/>
      <c r="UCG339" s="105"/>
      <c r="UCH339" s="105"/>
      <c r="UCI339" s="105"/>
      <c r="UCJ339" s="105"/>
      <c r="UCK339" s="105"/>
      <c r="UCL339" s="105"/>
      <c r="UCM339" s="105"/>
      <c r="UCN339" s="105"/>
      <c r="UCO339" s="105"/>
      <c r="UCP339" s="105"/>
      <c r="UCQ339" s="105"/>
      <c r="UCR339" s="105"/>
      <c r="UCS339" s="283"/>
      <c r="UCT339" s="283"/>
      <c r="UCU339" s="105"/>
      <c r="UCV339" s="105"/>
      <c r="UCW339" s="105"/>
      <c r="UCX339" s="105"/>
      <c r="UCY339" s="105"/>
      <c r="UCZ339" s="105"/>
      <c r="UDA339" s="105"/>
      <c r="UDB339" s="105"/>
      <c r="UDC339" s="105"/>
      <c r="UDD339" s="105"/>
      <c r="UDE339" s="105"/>
      <c r="UDF339" s="105"/>
      <c r="UDG339" s="105"/>
      <c r="UDH339" s="105"/>
      <c r="UDI339" s="105"/>
      <c r="UDJ339" s="105"/>
      <c r="UDK339" s="105"/>
      <c r="UDL339" s="105"/>
      <c r="UDM339" s="105"/>
      <c r="UDN339" s="105"/>
      <c r="UDO339" s="105"/>
      <c r="UDP339" s="105"/>
      <c r="UDQ339" s="105"/>
      <c r="UDR339" s="105"/>
      <c r="UDS339" s="283"/>
      <c r="UDT339" s="283"/>
      <c r="UDU339" s="105"/>
      <c r="UDV339" s="105"/>
      <c r="UDW339" s="105"/>
      <c r="UDX339" s="105"/>
      <c r="UDY339" s="105"/>
      <c r="UDZ339" s="105"/>
      <c r="UEA339" s="105"/>
      <c r="UEB339" s="105"/>
      <c r="UEC339" s="105"/>
      <c r="UED339" s="105"/>
      <c r="UEE339" s="105"/>
      <c r="UEF339" s="105"/>
      <c r="UEG339" s="105"/>
      <c r="UEH339" s="105"/>
      <c r="UEI339" s="105"/>
      <c r="UEJ339" s="105"/>
      <c r="UEK339" s="105"/>
      <c r="UEL339" s="105"/>
      <c r="UEM339" s="105"/>
      <c r="UEN339" s="105"/>
      <c r="UEO339" s="105"/>
      <c r="UEP339" s="105"/>
      <c r="UEQ339" s="105"/>
      <c r="UER339" s="105"/>
      <c r="UES339" s="283"/>
      <c r="UET339" s="283"/>
      <c r="UEU339" s="105"/>
      <c r="UEV339" s="105"/>
      <c r="UEW339" s="105"/>
      <c r="UEX339" s="105"/>
      <c r="UEY339" s="105"/>
      <c r="UEZ339" s="105"/>
      <c r="UFA339" s="105"/>
      <c r="UFB339" s="105"/>
      <c r="UFC339" s="105"/>
      <c r="UFD339" s="105"/>
      <c r="UFE339" s="105"/>
      <c r="UFF339" s="105"/>
      <c r="UFG339" s="105"/>
      <c r="UFH339" s="105"/>
      <c r="UFI339" s="105"/>
      <c r="UFJ339" s="105"/>
      <c r="UFK339" s="105"/>
      <c r="UFL339" s="105"/>
      <c r="UFM339" s="105"/>
      <c r="UFN339" s="105"/>
      <c r="UFO339" s="105"/>
      <c r="UFP339" s="105"/>
      <c r="UFQ339" s="105"/>
      <c r="UFR339" s="105"/>
      <c r="UFS339" s="283"/>
      <c r="UFT339" s="283"/>
      <c r="UFU339" s="105"/>
      <c r="UFV339" s="105"/>
      <c r="UFW339" s="105"/>
      <c r="UFX339" s="105"/>
      <c r="UFY339" s="105"/>
      <c r="UFZ339" s="105"/>
      <c r="UGA339" s="105"/>
      <c r="UGB339" s="105"/>
      <c r="UGC339" s="105"/>
      <c r="UGD339" s="105"/>
      <c r="UGE339" s="105"/>
      <c r="UGF339" s="105"/>
      <c r="UGG339" s="105"/>
      <c r="UGH339" s="105"/>
      <c r="UGI339" s="105"/>
      <c r="UGJ339" s="105"/>
      <c r="UGK339" s="105"/>
      <c r="UGL339" s="105"/>
      <c r="UGM339" s="105"/>
      <c r="UGN339" s="105"/>
      <c r="UGO339" s="105"/>
      <c r="UGP339" s="105"/>
      <c r="UGQ339" s="105"/>
      <c r="UGR339" s="105"/>
      <c r="UGS339" s="283"/>
      <c r="UGT339" s="283"/>
      <c r="UGU339" s="105"/>
      <c r="UGV339" s="105"/>
      <c r="UGW339" s="105"/>
      <c r="UGX339" s="105"/>
      <c r="UGY339" s="105"/>
      <c r="UGZ339" s="105"/>
      <c r="UHA339" s="105"/>
      <c r="UHB339" s="105"/>
      <c r="UHC339" s="105"/>
      <c r="UHD339" s="105"/>
      <c r="UHE339" s="105"/>
      <c r="UHF339" s="105"/>
      <c r="UHG339" s="105"/>
      <c r="UHH339" s="105"/>
      <c r="UHI339" s="105"/>
      <c r="UHJ339" s="105"/>
      <c r="UHK339" s="105"/>
      <c r="UHL339" s="105"/>
      <c r="UHM339" s="105"/>
      <c r="UHN339" s="105"/>
      <c r="UHO339" s="105"/>
      <c r="UHP339" s="105"/>
      <c r="UHQ339" s="105"/>
      <c r="UHR339" s="105"/>
      <c r="UHS339" s="283"/>
      <c r="UHT339" s="283"/>
      <c r="UHU339" s="105"/>
      <c r="UHV339" s="105"/>
      <c r="UHW339" s="105"/>
      <c r="UHX339" s="105"/>
      <c r="UHY339" s="105"/>
      <c r="UHZ339" s="105"/>
      <c r="UIA339" s="105"/>
      <c r="UIB339" s="105"/>
      <c r="UIC339" s="105"/>
      <c r="UID339" s="105"/>
      <c r="UIE339" s="105"/>
      <c r="UIF339" s="105"/>
      <c r="UIG339" s="105"/>
      <c r="UIH339" s="105"/>
      <c r="UII339" s="105"/>
      <c r="UIJ339" s="105"/>
      <c r="UIK339" s="105"/>
      <c r="UIL339" s="105"/>
      <c r="UIM339" s="105"/>
      <c r="UIN339" s="105"/>
      <c r="UIO339" s="105"/>
      <c r="UIP339" s="105"/>
      <c r="UIQ339" s="105"/>
      <c r="UIR339" s="105"/>
      <c r="UIS339" s="283"/>
      <c r="UIT339" s="283"/>
      <c r="UIU339" s="105"/>
      <c r="UIV339" s="105"/>
      <c r="UIW339" s="105"/>
      <c r="UIX339" s="105"/>
      <c r="UIY339" s="105"/>
      <c r="UIZ339" s="105"/>
      <c r="UJA339" s="105"/>
      <c r="UJB339" s="105"/>
      <c r="UJC339" s="105"/>
      <c r="UJD339" s="105"/>
      <c r="UJE339" s="105"/>
      <c r="UJF339" s="105"/>
      <c r="UJG339" s="105"/>
      <c r="UJH339" s="105"/>
      <c r="UJI339" s="105"/>
      <c r="UJJ339" s="105"/>
      <c r="UJK339" s="105"/>
      <c r="UJL339" s="105"/>
      <c r="UJM339" s="105"/>
      <c r="UJN339" s="105"/>
      <c r="UJO339" s="105"/>
      <c r="UJP339" s="105"/>
      <c r="UJQ339" s="105"/>
      <c r="UJR339" s="105"/>
      <c r="UJS339" s="283"/>
      <c r="UJT339" s="283"/>
      <c r="UJU339" s="105"/>
      <c r="UJV339" s="105"/>
      <c r="UJW339" s="105"/>
      <c r="UJX339" s="105"/>
      <c r="UJY339" s="105"/>
      <c r="UJZ339" s="105"/>
      <c r="UKA339" s="105"/>
      <c r="UKB339" s="105"/>
      <c r="UKC339" s="105"/>
      <c r="UKD339" s="105"/>
      <c r="UKE339" s="105"/>
      <c r="UKF339" s="105"/>
      <c r="UKG339" s="105"/>
      <c r="UKH339" s="105"/>
      <c r="UKI339" s="105"/>
      <c r="UKJ339" s="105"/>
      <c r="UKK339" s="105"/>
      <c r="UKL339" s="105"/>
      <c r="UKM339" s="105"/>
      <c r="UKN339" s="105"/>
      <c r="UKO339" s="105"/>
      <c r="UKP339" s="105"/>
      <c r="UKQ339" s="105"/>
      <c r="UKR339" s="105"/>
      <c r="UKS339" s="283"/>
      <c r="UKT339" s="283"/>
      <c r="UKU339" s="105"/>
      <c r="UKV339" s="105"/>
      <c r="UKW339" s="105"/>
      <c r="UKX339" s="105"/>
      <c r="UKY339" s="105"/>
      <c r="UKZ339" s="105"/>
      <c r="ULA339" s="105"/>
      <c r="ULB339" s="105"/>
      <c r="ULC339" s="105"/>
      <c r="ULD339" s="105"/>
      <c r="ULE339" s="105"/>
      <c r="ULF339" s="105"/>
      <c r="ULG339" s="105"/>
      <c r="ULH339" s="105"/>
      <c r="ULI339" s="105"/>
      <c r="ULJ339" s="105"/>
      <c r="ULK339" s="105"/>
      <c r="ULL339" s="105"/>
      <c r="ULM339" s="105"/>
      <c r="ULN339" s="105"/>
      <c r="ULO339" s="105"/>
      <c r="ULP339" s="105"/>
      <c r="ULQ339" s="105"/>
      <c r="ULR339" s="105"/>
      <c r="ULS339" s="283"/>
      <c r="ULT339" s="283"/>
      <c r="ULU339" s="105"/>
      <c r="ULV339" s="105"/>
      <c r="ULW339" s="105"/>
      <c r="ULX339" s="105"/>
      <c r="ULY339" s="105"/>
      <c r="ULZ339" s="105"/>
      <c r="UMA339" s="105"/>
      <c r="UMB339" s="105"/>
      <c r="UMC339" s="105"/>
      <c r="UMD339" s="105"/>
      <c r="UME339" s="105"/>
      <c r="UMF339" s="105"/>
      <c r="UMG339" s="105"/>
      <c r="UMH339" s="105"/>
      <c r="UMI339" s="105"/>
      <c r="UMJ339" s="105"/>
      <c r="UMK339" s="105"/>
      <c r="UML339" s="105"/>
      <c r="UMM339" s="105"/>
      <c r="UMN339" s="105"/>
      <c r="UMO339" s="105"/>
      <c r="UMP339" s="105"/>
      <c r="UMQ339" s="105"/>
      <c r="UMR339" s="105"/>
      <c r="UMS339" s="283"/>
      <c r="UMT339" s="283"/>
      <c r="UMU339" s="105"/>
      <c r="UMV339" s="105"/>
      <c r="UMW339" s="105"/>
      <c r="UMX339" s="105"/>
      <c r="UMY339" s="105"/>
      <c r="UMZ339" s="105"/>
      <c r="UNA339" s="105"/>
      <c r="UNB339" s="105"/>
      <c r="UNC339" s="105"/>
      <c r="UND339" s="105"/>
      <c r="UNE339" s="105"/>
      <c r="UNF339" s="105"/>
      <c r="UNG339" s="105"/>
      <c r="UNH339" s="105"/>
      <c r="UNI339" s="105"/>
      <c r="UNJ339" s="105"/>
      <c r="UNK339" s="105"/>
      <c r="UNL339" s="105"/>
      <c r="UNM339" s="105"/>
      <c r="UNN339" s="105"/>
      <c r="UNO339" s="105"/>
      <c r="UNP339" s="105"/>
      <c r="UNQ339" s="105"/>
      <c r="UNR339" s="105"/>
      <c r="UNS339" s="283"/>
      <c r="UNT339" s="283"/>
      <c r="UNU339" s="105"/>
      <c r="UNV339" s="105"/>
      <c r="UNW339" s="105"/>
      <c r="UNX339" s="105"/>
      <c r="UNY339" s="105"/>
      <c r="UNZ339" s="105"/>
      <c r="UOA339" s="105"/>
      <c r="UOB339" s="105"/>
      <c r="UOC339" s="105"/>
      <c r="UOD339" s="105"/>
      <c r="UOE339" s="105"/>
      <c r="UOF339" s="105"/>
      <c r="UOG339" s="105"/>
      <c r="UOH339" s="105"/>
      <c r="UOI339" s="105"/>
      <c r="UOJ339" s="105"/>
      <c r="UOK339" s="105"/>
      <c r="UOL339" s="105"/>
      <c r="UOM339" s="105"/>
      <c r="UON339" s="105"/>
      <c r="UOO339" s="105"/>
      <c r="UOP339" s="105"/>
      <c r="UOQ339" s="105"/>
      <c r="UOR339" s="105"/>
      <c r="UOS339" s="283"/>
      <c r="UOT339" s="283"/>
      <c r="UOU339" s="105"/>
      <c r="UOV339" s="105"/>
      <c r="UOW339" s="105"/>
      <c r="UOX339" s="105"/>
      <c r="UOY339" s="105"/>
      <c r="UOZ339" s="105"/>
      <c r="UPA339" s="105"/>
      <c r="UPB339" s="105"/>
      <c r="UPC339" s="105"/>
      <c r="UPD339" s="105"/>
      <c r="UPE339" s="105"/>
      <c r="UPF339" s="105"/>
      <c r="UPG339" s="105"/>
      <c r="UPH339" s="105"/>
      <c r="UPI339" s="105"/>
      <c r="UPJ339" s="105"/>
      <c r="UPK339" s="105"/>
      <c r="UPL339" s="105"/>
      <c r="UPM339" s="105"/>
      <c r="UPN339" s="105"/>
      <c r="UPO339" s="105"/>
      <c r="UPP339" s="105"/>
      <c r="UPQ339" s="105"/>
      <c r="UPR339" s="105"/>
      <c r="UPS339" s="283"/>
      <c r="UPT339" s="283"/>
      <c r="UPU339" s="105"/>
      <c r="UPV339" s="105"/>
      <c r="UPW339" s="105"/>
      <c r="UPX339" s="105"/>
      <c r="UPY339" s="105"/>
      <c r="UPZ339" s="105"/>
      <c r="UQA339" s="105"/>
      <c r="UQB339" s="105"/>
      <c r="UQC339" s="105"/>
      <c r="UQD339" s="105"/>
      <c r="UQE339" s="105"/>
      <c r="UQF339" s="105"/>
      <c r="UQG339" s="105"/>
      <c r="UQH339" s="105"/>
      <c r="UQI339" s="105"/>
      <c r="UQJ339" s="105"/>
      <c r="UQK339" s="105"/>
      <c r="UQL339" s="105"/>
      <c r="UQM339" s="105"/>
      <c r="UQN339" s="105"/>
      <c r="UQO339" s="105"/>
      <c r="UQP339" s="105"/>
      <c r="UQQ339" s="105"/>
      <c r="UQR339" s="105"/>
      <c r="UQS339" s="283"/>
      <c r="UQT339" s="283"/>
      <c r="UQU339" s="105"/>
      <c r="UQV339" s="105"/>
      <c r="UQW339" s="105"/>
      <c r="UQX339" s="105"/>
      <c r="UQY339" s="105"/>
      <c r="UQZ339" s="105"/>
      <c r="URA339" s="105"/>
      <c r="URB339" s="105"/>
      <c r="URC339" s="105"/>
      <c r="URD339" s="105"/>
      <c r="URE339" s="105"/>
      <c r="URF339" s="105"/>
      <c r="URG339" s="105"/>
      <c r="URH339" s="105"/>
      <c r="URI339" s="105"/>
      <c r="URJ339" s="105"/>
      <c r="URK339" s="105"/>
      <c r="URL339" s="105"/>
      <c r="URM339" s="105"/>
      <c r="URN339" s="105"/>
      <c r="URO339" s="105"/>
      <c r="URP339" s="105"/>
      <c r="URQ339" s="105"/>
      <c r="URR339" s="105"/>
      <c r="URS339" s="283"/>
      <c r="URT339" s="283"/>
      <c r="URU339" s="105"/>
      <c r="URV339" s="105"/>
      <c r="URW339" s="105"/>
      <c r="URX339" s="105"/>
      <c r="URY339" s="105"/>
      <c r="URZ339" s="105"/>
      <c r="USA339" s="105"/>
      <c r="USB339" s="105"/>
      <c r="USC339" s="105"/>
      <c r="USD339" s="105"/>
      <c r="USE339" s="105"/>
      <c r="USF339" s="105"/>
      <c r="USG339" s="105"/>
      <c r="USH339" s="105"/>
      <c r="USI339" s="105"/>
      <c r="USJ339" s="105"/>
      <c r="USK339" s="105"/>
      <c r="USL339" s="105"/>
      <c r="USM339" s="105"/>
      <c r="USN339" s="105"/>
      <c r="USO339" s="105"/>
      <c r="USP339" s="105"/>
      <c r="USQ339" s="105"/>
      <c r="USR339" s="105"/>
      <c r="USS339" s="283"/>
      <c r="UST339" s="283"/>
      <c r="USU339" s="105"/>
      <c r="USV339" s="105"/>
      <c r="USW339" s="105"/>
      <c r="USX339" s="105"/>
      <c r="USY339" s="105"/>
      <c r="USZ339" s="105"/>
      <c r="UTA339" s="105"/>
      <c r="UTB339" s="105"/>
      <c r="UTC339" s="105"/>
      <c r="UTD339" s="105"/>
      <c r="UTE339" s="105"/>
      <c r="UTF339" s="105"/>
      <c r="UTG339" s="105"/>
      <c r="UTH339" s="105"/>
      <c r="UTI339" s="105"/>
      <c r="UTJ339" s="105"/>
      <c r="UTK339" s="105"/>
      <c r="UTL339" s="105"/>
      <c r="UTM339" s="105"/>
      <c r="UTN339" s="105"/>
      <c r="UTO339" s="105"/>
      <c r="UTP339" s="105"/>
      <c r="UTQ339" s="105"/>
      <c r="UTR339" s="105"/>
      <c r="UTS339" s="283"/>
      <c r="UTT339" s="283"/>
      <c r="UTU339" s="105"/>
      <c r="UTV339" s="105"/>
      <c r="UTW339" s="105"/>
      <c r="UTX339" s="105"/>
      <c r="UTY339" s="105"/>
      <c r="UTZ339" s="105"/>
      <c r="UUA339" s="105"/>
      <c r="UUB339" s="105"/>
      <c r="UUC339" s="105"/>
      <c r="UUD339" s="105"/>
      <c r="UUE339" s="105"/>
      <c r="UUF339" s="105"/>
      <c r="UUG339" s="105"/>
      <c r="UUH339" s="105"/>
      <c r="UUI339" s="105"/>
      <c r="UUJ339" s="105"/>
      <c r="UUK339" s="105"/>
      <c r="UUL339" s="105"/>
      <c r="UUM339" s="105"/>
      <c r="UUN339" s="105"/>
      <c r="UUO339" s="105"/>
      <c r="UUP339" s="105"/>
      <c r="UUQ339" s="105"/>
      <c r="UUR339" s="105"/>
      <c r="UUS339" s="283"/>
      <c r="UUT339" s="283"/>
      <c r="UUU339" s="105"/>
      <c r="UUV339" s="105"/>
      <c r="UUW339" s="105"/>
      <c r="UUX339" s="105"/>
      <c r="UUY339" s="105"/>
      <c r="UUZ339" s="105"/>
      <c r="UVA339" s="105"/>
      <c r="UVB339" s="105"/>
      <c r="UVC339" s="105"/>
      <c r="UVD339" s="105"/>
      <c r="UVE339" s="105"/>
      <c r="UVF339" s="105"/>
      <c r="UVG339" s="105"/>
      <c r="UVH339" s="105"/>
      <c r="UVI339" s="105"/>
      <c r="UVJ339" s="105"/>
      <c r="UVK339" s="105"/>
      <c r="UVL339" s="105"/>
      <c r="UVM339" s="105"/>
      <c r="UVN339" s="105"/>
      <c r="UVO339" s="105"/>
      <c r="UVP339" s="105"/>
      <c r="UVQ339" s="105"/>
      <c r="UVR339" s="105"/>
      <c r="UVS339" s="283"/>
      <c r="UVT339" s="283"/>
      <c r="UVU339" s="105"/>
      <c r="UVV339" s="105"/>
      <c r="UVW339" s="105"/>
      <c r="UVX339" s="105"/>
      <c r="UVY339" s="105"/>
      <c r="UVZ339" s="105"/>
      <c r="UWA339" s="105"/>
      <c r="UWB339" s="105"/>
      <c r="UWC339" s="105"/>
      <c r="UWD339" s="105"/>
      <c r="UWE339" s="105"/>
      <c r="UWF339" s="105"/>
      <c r="UWG339" s="105"/>
      <c r="UWH339" s="105"/>
      <c r="UWI339" s="105"/>
      <c r="UWJ339" s="105"/>
      <c r="UWK339" s="105"/>
      <c r="UWL339" s="105"/>
      <c r="UWM339" s="105"/>
      <c r="UWN339" s="105"/>
      <c r="UWO339" s="105"/>
      <c r="UWP339" s="105"/>
      <c r="UWQ339" s="105"/>
      <c r="UWR339" s="105"/>
      <c r="UWS339" s="283"/>
      <c r="UWT339" s="283"/>
      <c r="UWU339" s="105"/>
      <c r="UWV339" s="105"/>
      <c r="UWW339" s="105"/>
      <c r="UWX339" s="105"/>
      <c r="UWY339" s="105"/>
      <c r="UWZ339" s="105"/>
      <c r="UXA339" s="105"/>
      <c r="UXB339" s="105"/>
      <c r="UXC339" s="105"/>
      <c r="UXD339" s="105"/>
      <c r="UXE339" s="105"/>
      <c r="UXF339" s="105"/>
      <c r="UXG339" s="105"/>
      <c r="UXH339" s="105"/>
      <c r="UXI339" s="105"/>
      <c r="UXJ339" s="105"/>
      <c r="UXK339" s="105"/>
      <c r="UXL339" s="105"/>
      <c r="UXM339" s="105"/>
      <c r="UXN339" s="105"/>
      <c r="UXO339" s="105"/>
      <c r="UXP339" s="105"/>
      <c r="UXQ339" s="105"/>
      <c r="UXR339" s="105"/>
      <c r="UXS339" s="283"/>
      <c r="UXT339" s="283"/>
      <c r="UXU339" s="105"/>
      <c r="UXV339" s="105"/>
      <c r="UXW339" s="105"/>
      <c r="UXX339" s="105"/>
      <c r="UXY339" s="105"/>
      <c r="UXZ339" s="105"/>
      <c r="UYA339" s="105"/>
      <c r="UYB339" s="105"/>
      <c r="UYC339" s="105"/>
      <c r="UYD339" s="105"/>
      <c r="UYE339" s="105"/>
      <c r="UYF339" s="105"/>
      <c r="UYG339" s="105"/>
      <c r="UYH339" s="105"/>
      <c r="UYI339" s="105"/>
      <c r="UYJ339" s="105"/>
      <c r="UYK339" s="105"/>
      <c r="UYL339" s="105"/>
      <c r="UYM339" s="105"/>
      <c r="UYN339" s="105"/>
      <c r="UYO339" s="105"/>
      <c r="UYP339" s="105"/>
      <c r="UYQ339" s="105"/>
      <c r="UYR339" s="105"/>
      <c r="UYS339" s="283"/>
      <c r="UYT339" s="283"/>
      <c r="UYU339" s="105"/>
      <c r="UYV339" s="105"/>
      <c r="UYW339" s="105"/>
      <c r="UYX339" s="105"/>
      <c r="UYY339" s="105"/>
      <c r="UYZ339" s="105"/>
      <c r="UZA339" s="105"/>
      <c r="UZB339" s="105"/>
      <c r="UZC339" s="105"/>
      <c r="UZD339" s="105"/>
      <c r="UZE339" s="105"/>
      <c r="UZF339" s="105"/>
      <c r="UZG339" s="105"/>
      <c r="UZH339" s="105"/>
      <c r="UZI339" s="105"/>
      <c r="UZJ339" s="105"/>
      <c r="UZK339" s="105"/>
      <c r="UZL339" s="105"/>
      <c r="UZM339" s="105"/>
      <c r="UZN339" s="105"/>
      <c r="UZO339" s="105"/>
      <c r="UZP339" s="105"/>
      <c r="UZQ339" s="105"/>
      <c r="UZR339" s="105"/>
      <c r="UZS339" s="283"/>
      <c r="UZT339" s="283"/>
      <c r="UZU339" s="105"/>
      <c r="UZV339" s="105"/>
      <c r="UZW339" s="105"/>
      <c r="UZX339" s="105"/>
      <c r="UZY339" s="105"/>
      <c r="UZZ339" s="105"/>
      <c r="VAA339" s="105"/>
      <c r="VAB339" s="105"/>
      <c r="VAC339" s="105"/>
      <c r="VAD339" s="105"/>
      <c r="VAE339" s="105"/>
      <c r="VAF339" s="105"/>
      <c r="VAG339" s="105"/>
      <c r="VAH339" s="105"/>
      <c r="VAI339" s="105"/>
      <c r="VAJ339" s="105"/>
      <c r="VAK339" s="105"/>
      <c r="VAL339" s="105"/>
      <c r="VAM339" s="105"/>
      <c r="VAN339" s="105"/>
      <c r="VAO339" s="105"/>
      <c r="VAP339" s="105"/>
      <c r="VAQ339" s="105"/>
      <c r="VAR339" s="105"/>
      <c r="VAS339" s="283"/>
      <c r="VAT339" s="283"/>
      <c r="VAU339" s="105"/>
      <c r="VAV339" s="105"/>
      <c r="VAW339" s="105"/>
      <c r="VAX339" s="105"/>
      <c r="VAY339" s="105"/>
      <c r="VAZ339" s="105"/>
      <c r="VBA339" s="105"/>
      <c r="VBB339" s="105"/>
      <c r="VBC339" s="105"/>
      <c r="VBD339" s="105"/>
      <c r="VBE339" s="105"/>
      <c r="VBF339" s="105"/>
      <c r="VBG339" s="105"/>
      <c r="VBH339" s="105"/>
      <c r="VBI339" s="105"/>
      <c r="VBJ339" s="105"/>
      <c r="VBK339" s="105"/>
      <c r="VBL339" s="105"/>
      <c r="VBM339" s="105"/>
      <c r="VBN339" s="105"/>
      <c r="VBO339" s="105"/>
      <c r="VBP339" s="105"/>
      <c r="VBQ339" s="105"/>
      <c r="VBR339" s="105"/>
      <c r="VBS339" s="283"/>
      <c r="VBT339" s="283"/>
      <c r="VBU339" s="105"/>
      <c r="VBV339" s="105"/>
      <c r="VBW339" s="105"/>
      <c r="VBX339" s="105"/>
      <c r="VBY339" s="105"/>
      <c r="VBZ339" s="105"/>
      <c r="VCA339" s="105"/>
      <c r="VCB339" s="105"/>
      <c r="VCC339" s="105"/>
      <c r="VCD339" s="105"/>
      <c r="VCE339" s="105"/>
      <c r="VCF339" s="105"/>
      <c r="VCG339" s="105"/>
      <c r="VCH339" s="105"/>
      <c r="VCI339" s="105"/>
      <c r="VCJ339" s="105"/>
      <c r="VCK339" s="105"/>
      <c r="VCL339" s="105"/>
      <c r="VCM339" s="105"/>
      <c r="VCN339" s="105"/>
      <c r="VCO339" s="105"/>
      <c r="VCP339" s="105"/>
      <c r="VCQ339" s="105"/>
      <c r="VCR339" s="105"/>
      <c r="VCS339" s="283"/>
      <c r="VCT339" s="283"/>
      <c r="VCU339" s="105"/>
      <c r="VCV339" s="105"/>
      <c r="VCW339" s="105"/>
      <c r="VCX339" s="105"/>
      <c r="VCY339" s="105"/>
      <c r="VCZ339" s="105"/>
      <c r="VDA339" s="105"/>
      <c r="VDB339" s="105"/>
      <c r="VDC339" s="105"/>
      <c r="VDD339" s="105"/>
      <c r="VDE339" s="105"/>
      <c r="VDF339" s="105"/>
      <c r="VDG339" s="105"/>
      <c r="VDH339" s="105"/>
      <c r="VDI339" s="105"/>
      <c r="VDJ339" s="105"/>
      <c r="VDK339" s="105"/>
      <c r="VDL339" s="105"/>
      <c r="VDM339" s="105"/>
      <c r="VDN339" s="105"/>
      <c r="VDO339" s="105"/>
      <c r="VDP339" s="105"/>
      <c r="VDQ339" s="105"/>
      <c r="VDR339" s="105"/>
      <c r="VDS339" s="283"/>
      <c r="VDT339" s="283"/>
      <c r="VDU339" s="105"/>
      <c r="VDV339" s="105"/>
      <c r="VDW339" s="105"/>
      <c r="VDX339" s="105"/>
      <c r="VDY339" s="105"/>
      <c r="VDZ339" s="105"/>
      <c r="VEA339" s="105"/>
      <c r="VEB339" s="105"/>
      <c r="VEC339" s="105"/>
      <c r="VED339" s="105"/>
      <c r="VEE339" s="105"/>
      <c r="VEF339" s="105"/>
      <c r="VEG339" s="105"/>
      <c r="VEH339" s="105"/>
      <c r="VEI339" s="105"/>
      <c r="VEJ339" s="105"/>
      <c r="VEK339" s="105"/>
      <c r="VEL339" s="105"/>
      <c r="VEM339" s="105"/>
      <c r="VEN339" s="105"/>
      <c r="VEO339" s="105"/>
      <c r="VEP339" s="105"/>
      <c r="VEQ339" s="105"/>
      <c r="VER339" s="105"/>
      <c r="VES339" s="283"/>
      <c r="VET339" s="283"/>
      <c r="VEU339" s="105"/>
      <c r="VEV339" s="105"/>
      <c r="VEW339" s="105"/>
      <c r="VEX339" s="105"/>
      <c r="VEY339" s="105"/>
      <c r="VEZ339" s="105"/>
      <c r="VFA339" s="105"/>
      <c r="VFB339" s="105"/>
      <c r="VFC339" s="105"/>
      <c r="VFD339" s="105"/>
      <c r="VFE339" s="105"/>
      <c r="VFF339" s="105"/>
      <c r="VFG339" s="105"/>
      <c r="VFH339" s="105"/>
      <c r="VFI339" s="105"/>
      <c r="VFJ339" s="105"/>
      <c r="VFK339" s="105"/>
      <c r="VFL339" s="105"/>
      <c r="VFM339" s="105"/>
      <c r="VFN339" s="105"/>
      <c r="VFO339" s="105"/>
      <c r="VFP339" s="105"/>
      <c r="VFQ339" s="105"/>
      <c r="VFR339" s="105"/>
      <c r="VFS339" s="283"/>
      <c r="VFT339" s="283"/>
      <c r="VFU339" s="105"/>
      <c r="VFV339" s="105"/>
      <c r="VFW339" s="105"/>
      <c r="VFX339" s="105"/>
      <c r="VFY339" s="105"/>
      <c r="VFZ339" s="105"/>
      <c r="VGA339" s="105"/>
      <c r="VGB339" s="105"/>
      <c r="VGC339" s="105"/>
      <c r="VGD339" s="105"/>
      <c r="VGE339" s="105"/>
      <c r="VGF339" s="105"/>
      <c r="VGG339" s="105"/>
      <c r="VGH339" s="105"/>
      <c r="VGI339" s="105"/>
      <c r="VGJ339" s="105"/>
      <c r="VGK339" s="105"/>
      <c r="VGL339" s="105"/>
      <c r="VGM339" s="105"/>
      <c r="VGN339" s="105"/>
      <c r="VGO339" s="105"/>
      <c r="VGP339" s="105"/>
      <c r="VGQ339" s="105"/>
      <c r="VGR339" s="105"/>
      <c r="VGS339" s="283"/>
      <c r="VGT339" s="283"/>
      <c r="VGU339" s="105"/>
      <c r="VGV339" s="105"/>
      <c r="VGW339" s="105"/>
      <c r="VGX339" s="105"/>
      <c r="VGY339" s="105"/>
      <c r="VGZ339" s="105"/>
      <c r="VHA339" s="105"/>
      <c r="VHB339" s="105"/>
      <c r="VHC339" s="105"/>
      <c r="VHD339" s="105"/>
      <c r="VHE339" s="105"/>
      <c r="VHF339" s="105"/>
      <c r="VHG339" s="105"/>
      <c r="VHH339" s="105"/>
      <c r="VHI339" s="105"/>
      <c r="VHJ339" s="105"/>
      <c r="VHK339" s="105"/>
      <c r="VHL339" s="105"/>
      <c r="VHM339" s="105"/>
      <c r="VHN339" s="105"/>
      <c r="VHO339" s="105"/>
      <c r="VHP339" s="105"/>
      <c r="VHQ339" s="105"/>
      <c r="VHR339" s="105"/>
      <c r="VHS339" s="283"/>
      <c r="VHT339" s="283"/>
      <c r="VHU339" s="105"/>
      <c r="VHV339" s="105"/>
      <c r="VHW339" s="105"/>
      <c r="VHX339" s="105"/>
      <c r="VHY339" s="105"/>
      <c r="VHZ339" s="105"/>
      <c r="VIA339" s="105"/>
      <c r="VIB339" s="105"/>
      <c r="VIC339" s="105"/>
      <c r="VID339" s="105"/>
      <c r="VIE339" s="105"/>
      <c r="VIF339" s="105"/>
      <c r="VIG339" s="105"/>
      <c r="VIH339" s="105"/>
      <c r="VII339" s="105"/>
      <c r="VIJ339" s="105"/>
      <c r="VIK339" s="105"/>
      <c r="VIL339" s="105"/>
      <c r="VIM339" s="105"/>
      <c r="VIN339" s="105"/>
      <c r="VIO339" s="105"/>
      <c r="VIP339" s="105"/>
      <c r="VIQ339" s="105"/>
      <c r="VIR339" s="105"/>
      <c r="VIS339" s="283"/>
      <c r="VIT339" s="283"/>
      <c r="VIU339" s="105"/>
      <c r="VIV339" s="105"/>
      <c r="VIW339" s="105"/>
      <c r="VIX339" s="105"/>
      <c r="VIY339" s="105"/>
      <c r="VIZ339" s="105"/>
      <c r="VJA339" s="105"/>
      <c r="VJB339" s="105"/>
      <c r="VJC339" s="105"/>
      <c r="VJD339" s="105"/>
      <c r="VJE339" s="105"/>
      <c r="VJF339" s="105"/>
      <c r="VJG339" s="105"/>
      <c r="VJH339" s="105"/>
      <c r="VJI339" s="105"/>
      <c r="VJJ339" s="105"/>
      <c r="VJK339" s="105"/>
      <c r="VJL339" s="105"/>
      <c r="VJM339" s="105"/>
      <c r="VJN339" s="105"/>
      <c r="VJO339" s="105"/>
      <c r="VJP339" s="105"/>
      <c r="VJQ339" s="105"/>
      <c r="VJR339" s="105"/>
      <c r="VJS339" s="283"/>
      <c r="VJT339" s="283"/>
      <c r="VJU339" s="105"/>
      <c r="VJV339" s="105"/>
      <c r="VJW339" s="105"/>
      <c r="VJX339" s="105"/>
      <c r="VJY339" s="105"/>
      <c r="VJZ339" s="105"/>
      <c r="VKA339" s="105"/>
      <c r="VKB339" s="105"/>
      <c r="VKC339" s="105"/>
      <c r="VKD339" s="105"/>
      <c r="VKE339" s="105"/>
      <c r="VKF339" s="105"/>
      <c r="VKG339" s="105"/>
      <c r="VKH339" s="105"/>
      <c r="VKI339" s="105"/>
      <c r="VKJ339" s="105"/>
      <c r="VKK339" s="105"/>
      <c r="VKL339" s="105"/>
      <c r="VKM339" s="105"/>
      <c r="VKN339" s="105"/>
      <c r="VKO339" s="105"/>
      <c r="VKP339" s="105"/>
      <c r="VKQ339" s="105"/>
      <c r="VKR339" s="105"/>
      <c r="VKS339" s="283"/>
      <c r="VKT339" s="283"/>
      <c r="VKU339" s="105"/>
      <c r="VKV339" s="105"/>
      <c r="VKW339" s="105"/>
      <c r="VKX339" s="105"/>
      <c r="VKY339" s="105"/>
      <c r="VKZ339" s="105"/>
      <c r="VLA339" s="105"/>
      <c r="VLB339" s="105"/>
      <c r="VLC339" s="105"/>
      <c r="VLD339" s="105"/>
      <c r="VLE339" s="105"/>
      <c r="VLF339" s="105"/>
      <c r="VLG339" s="105"/>
      <c r="VLH339" s="105"/>
      <c r="VLI339" s="105"/>
      <c r="VLJ339" s="105"/>
      <c r="VLK339" s="105"/>
      <c r="VLL339" s="105"/>
      <c r="VLM339" s="105"/>
      <c r="VLN339" s="105"/>
      <c r="VLO339" s="105"/>
      <c r="VLP339" s="105"/>
      <c r="VLQ339" s="105"/>
      <c r="VLR339" s="105"/>
      <c r="VLS339" s="283"/>
      <c r="VLT339" s="283"/>
      <c r="VLU339" s="105"/>
      <c r="VLV339" s="105"/>
      <c r="VLW339" s="105"/>
      <c r="VLX339" s="105"/>
      <c r="VLY339" s="105"/>
      <c r="VLZ339" s="105"/>
      <c r="VMA339" s="105"/>
      <c r="VMB339" s="105"/>
      <c r="VMC339" s="105"/>
      <c r="VMD339" s="105"/>
      <c r="VME339" s="105"/>
      <c r="VMF339" s="105"/>
      <c r="VMG339" s="105"/>
      <c r="VMH339" s="105"/>
      <c r="VMI339" s="105"/>
      <c r="VMJ339" s="105"/>
      <c r="VMK339" s="105"/>
      <c r="VML339" s="105"/>
      <c r="VMM339" s="105"/>
      <c r="VMN339" s="105"/>
      <c r="VMO339" s="105"/>
      <c r="VMP339" s="105"/>
      <c r="VMQ339" s="105"/>
      <c r="VMR339" s="105"/>
      <c r="VMS339" s="283"/>
      <c r="VMT339" s="283"/>
      <c r="VMU339" s="105"/>
      <c r="VMV339" s="105"/>
      <c r="VMW339" s="105"/>
      <c r="VMX339" s="105"/>
      <c r="VMY339" s="105"/>
      <c r="VMZ339" s="105"/>
      <c r="VNA339" s="105"/>
      <c r="VNB339" s="105"/>
      <c r="VNC339" s="105"/>
      <c r="VND339" s="105"/>
      <c r="VNE339" s="105"/>
      <c r="VNF339" s="105"/>
      <c r="VNG339" s="105"/>
      <c r="VNH339" s="105"/>
      <c r="VNI339" s="105"/>
      <c r="VNJ339" s="105"/>
      <c r="VNK339" s="105"/>
      <c r="VNL339" s="105"/>
      <c r="VNM339" s="105"/>
      <c r="VNN339" s="105"/>
      <c r="VNO339" s="105"/>
      <c r="VNP339" s="105"/>
      <c r="VNQ339" s="105"/>
      <c r="VNR339" s="105"/>
      <c r="VNS339" s="283"/>
      <c r="VNT339" s="283"/>
      <c r="VNU339" s="105"/>
      <c r="VNV339" s="105"/>
      <c r="VNW339" s="105"/>
      <c r="VNX339" s="105"/>
      <c r="VNY339" s="105"/>
      <c r="VNZ339" s="105"/>
      <c r="VOA339" s="105"/>
      <c r="VOB339" s="105"/>
      <c r="VOC339" s="105"/>
      <c r="VOD339" s="105"/>
      <c r="VOE339" s="105"/>
      <c r="VOF339" s="105"/>
      <c r="VOG339" s="105"/>
      <c r="VOH339" s="105"/>
      <c r="VOI339" s="105"/>
      <c r="VOJ339" s="105"/>
      <c r="VOK339" s="105"/>
      <c r="VOL339" s="105"/>
      <c r="VOM339" s="105"/>
      <c r="VON339" s="105"/>
      <c r="VOO339" s="105"/>
      <c r="VOP339" s="105"/>
      <c r="VOQ339" s="105"/>
      <c r="VOR339" s="105"/>
      <c r="VOS339" s="283"/>
      <c r="VOT339" s="283"/>
      <c r="VOU339" s="105"/>
      <c r="VOV339" s="105"/>
      <c r="VOW339" s="105"/>
      <c r="VOX339" s="105"/>
      <c r="VOY339" s="105"/>
      <c r="VOZ339" s="105"/>
      <c r="VPA339" s="105"/>
      <c r="VPB339" s="105"/>
      <c r="VPC339" s="105"/>
      <c r="VPD339" s="105"/>
      <c r="VPE339" s="105"/>
      <c r="VPF339" s="105"/>
      <c r="VPG339" s="105"/>
      <c r="VPH339" s="105"/>
      <c r="VPI339" s="105"/>
      <c r="VPJ339" s="105"/>
      <c r="VPK339" s="105"/>
      <c r="VPL339" s="105"/>
      <c r="VPM339" s="105"/>
      <c r="VPN339" s="105"/>
      <c r="VPO339" s="105"/>
      <c r="VPP339" s="105"/>
      <c r="VPQ339" s="105"/>
      <c r="VPR339" s="105"/>
      <c r="VPS339" s="283"/>
      <c r="VPT339" s="283"/>
      <c r="VPU339" s="105"/>
      <c r="VPV339" s="105"/>
      <c r="VPW339" s="105"/>
      <c r="VPX339" s="105"/>
      <c r="VPY339" s="105"/>
      <c r="VPZ339" s="105"/>
      <c r="VQA339" s="105"/>
      <c r="VQB339" s="105"/>
      <c r="VQC339" s="105"/>
      <c r="VQD339" s="105"/>
      <c r="VQE339" s="105"/>
      <c r="VQF339" s="105"/>
      <c r="VQG339" s="105"/>
      <c r="VQH339" s="105"/>
      <c r="VQI339" s="105"/>
      <c r="VQJ339" s="105"/>
      <c r="VQK339" s="105"/>
      <c r="VQL339" s="105"/>
      <c r="VQM339" s="105"/>
      <c r="VQN339" s="105"/>
      <c r="VQO339" s="105"/>
      <c r="VQP339" s="105"/>
      <c r="VQQ339" s="105"/>
      <c r="VQR339" s="105"/>
      <c r="VQS339" s="283"/>
      <c r="VQT339" s="283"/>
      <c r="VQU339" s="105"/>
      <c r="VQV339" s="105"/>
      <c r="VQW339" s="105"/>
      <c r="VQX339" s="105"/>
      <c r="VQY339" s="105"/>
      <c r="VQZ339" s="105"/>
      <c r="VRA339" s="105"/>
      <c r="VRB339" s="105"/>
      <c r="VRC339" s="105"/>
      <c r="VRD339" s="105"/>
      <c r="VRE339" s="105"/>
      <c r="VRF339" s="105"/>
      <c r="VRG339" s="105"/>
      <c r="VRH339" s="105"/>
      <c r="VRI339" s="105"/>
      <c r="VRJ339" s="105"/>
      <c r="VRK339" s="105"/>
      <c r="VRL339" s="105"/>
      <c r="VRM339" s="105"/>
      <c r="VRN339" s="105"/>
      <c r="VRO339" s="105"/>
      <c r="VRP339" s="105"/>
      <c r="VRQ339" s="105"/>
      <c r="VRR339" s="105"/>
      <c r="VRS339" s="283"/>
      <c r="VRT339" s="283"/>
      <c r="VRU339" s="105"/>
      <c r="VRV339" s="105"/>
      <c r="VRW339" s="105"/>
      <c r="VRX339" s="105"/>
      <c r="VRY339" s="105"/>
      <c r="VRZ339" s="105"/>
      <c r="VSA339" s="105"/>
      <c r="VSB339" s="105"/>
      <c r="VSC339" s="105"/>
      <c r="VSD339" s="105"/>
      <c r="VSE339" s="105"/>
      <c r="VSF339" s="105"/>
      <c r="VSG339" s="105"/>
      <c r="VSH339" s="105"/>
      <c r="VSI339" s="105"/>
      <c r="VSJ339" s="105"/>
      <c r="VSK339" s="105"/>
      <c r="VSL339" s="105"/>
      <c r="VSM339" s="105"/>
      <c r="VSN339" s="105"/>
      <c r="VSO339" s="105"/>
      <c r="VSP339" s="105"/>
      <c r="VSQ339" s="105"/>
      <c r="VSR339" s="105"/>
      <c r="VSS339" s="283"/>
      <c r="VST339" s="283"/>
      <c r="VSU339" s="105"/>
      <c r="VSV339" s="105"/>
      <c r="VSW339" s="105"/>
      <c r="VSX339" s="105"/>
      <c r="VSY339" s="105"/>
      <c r="VSZ339" s="105"/>
      <c r="VTA339" s="105"/>
      <c r="VTB339" s="105"/>
      <c r="VTC339" s="105"/>
      <c r="VTD339" s="105"/>
      <c r="VTE339" s="105"/>
      <c r="VTF339" s="105"/>
      <c r="VTG339" s="105"/>
      <c r="VTH339" s="105"/>
      <c r="VTI339" s="105"/>
      <c r="VTJ339" s="105"/>
      <c r="VTK339" s="105"/>
      <c r="VTL339" s="105"/>
      <c r="VTM339" s="105"/>
      <c r="VTN339" s="105"/>
      <c r="VTO339" s="105"/>
      <c r="VTP339" s="105"/>
      <c r="VTQ339" s="105"/>
      <c r="VTR339" s="105"/>
      <c r="VTS339" s="283"/>
      <c r="VTT339" s="283"/>
      <c r="VTU339" s="105"/>
      <c r="VTV339" s="105"/>
      <c r="VTW339" s="105"/>
      <c r="VTX339" s="105"/>
      <c r="VTY339" s="105"/>
      <c r="VTZ339" s="105"/>
      <c r="VUA339" s="105"/>
      <c r="VUB339" s="105"/>
      <c r="VUC339" s="105"/>
      <c r="VUD339" s="105"/>
      <c r="VUE339" s="105"/>
      <c r="VUF339" s="105"/>
      <c r="VUG339" s="105"/>
      <c r="VUH339" s="105"/>
      <c r="VUI339" s="105"/>
      <c r="VUJ339" s="105"/>
      <c r="VUK339" s="105"/>
      <c r="VUL339" s="105"/>
      <c r="VUM339" s="105"/>
      <c r="VUN339" s="105"/>
      <c r="VUO339" s="105"/>
      <c r="VUP339" s="105"/>
      <c r="VUQ339" s="105"/>
      <c r="VUR339" s="105"/>
      <c r="VUS339" s="283"/>
      <c r="VUT339" s="283"/>
      <c r="VUU339" s="105"/>
      <c r="VUV339" s="105"/>
      <c r="VUW339" s="105"/>
      <c r="VUX339" s="105"/>
      <c r="VUY339" s="105"/>
      <c r="VUZ339" s="105"/>
      <c r="VVA339" s="105"/>
      <c r="VVB339" s="105"/>
      <c r="VVC339" s="105"/>
      <c r="VVD339" s="105"/>
      <c r="VVE339" s="105"/>
      <c r="VVF339" s="105"/>
      <c r="VVG339" s="105"/>
      <c r="VVH339" s="105"/>
      <c r="VVI339" s="105"/>
      <c r="VVJ339" s="105"/>
      <c r="VVK339" s="105"/>
      <c r="VVL339" s="105"/>
      <c r="VVM339" s="105"/>
      <c r="VVN339" s="105"/>
      <c r="VVO339" s="105"/>
      <c r="VVP339" s="105"/>
      <c r="VVQ339" s="105"/>
      <c r="VVR339" s="105"/>
      <c r="VVS339" s="283"/>
      <c r="VVT339" s="283"/>
      <c r="VVU339" s="105"/>
      <c r="VVV339" s="105"/>
      <c r="VVW339" s="105"/>
      <c r="VVX339" s="105"/>
      <c r="VVY339" s="105"/>
      <c r="VVZ339" s="105"/>
      <c r="VWA339" s="105"/>
      <c r="VWB339" s="105"/>
      <c r="VWC339" s="105"/>
      <c r="VWD339" s="105"/>
      <c r="VWE339" s="105"/>
      <c r="VWF339" s="105"/>
      <c r="VWG339" s="105"/>
      <c r="VWH339" s="105"/>
      <c r="VWI339" s="105"/>
      <c r="VWJ339" s="105"/>
      <c r="VWK339" s="105"/>
      <c r="VWL339" s="105"/>
      <c r="VWM339" s="105"/>
      <c r="VWN339" s="105"/>
      <c r="VWO339" s="105"/>
      <c r="VWP339" s="105"/>
      <c r="VWQ339" s="105"/>
      <c r="VWR339" s="105"/>
      <c r="VWS339" s="283"/>
      <c r="VWT339" s="283"/>
      <c r="VWU339" s="105"/>
      <c r="VWV339" s="105"/>
      <c r="VWW339" s="105"/>
      <c r="VWX339" s="105"/>
      <c r="VWY339" s="105"/>
      <c r="VWZ339" s="105"/>
      <c r="VXA339" s="105"/>
      <c r="VXB339" s="105"/>
      <c r="VXC339" s="105"/>
      <c r="VXD339" s="105"/>
      <c r="VXE339" s="105"/>
      <c r="VXF339" s="105"/>
      <c r="VXG339" s="105"/>
      <c r="VXH339" s="105"/>
      <c r="VXI339" s="105"/>
      <c r="VXJ339" s="105"/>
      <c r="VXK339" s="105"/>
      <c r="VXL339" s="105"/>
      <c r="VXM339" s="105"/>
      <c r="VXN339" s="105"/>
      <c r="VXO339" s="105"/>
      <c r="VXP339" s="105"/>
      <c r="VXQ339" s="105"/>
      <c r="VXR339" s="105"/>
      <c r="VXS339" s="283"/>
      <c r="VXT339" s="283"/>
      <c r="VXU339" s="105"/>
      <c r="VXV339" s="105"/>
      <c r="VXW339" s="105"/>
      <c r="VXX339" s="105"/>
      <c r="VXY339" s="105"/>
      <c r="VXZ339" s="105"/>
      <c r="VYA339" s="105"/>
      <c r="VYB339" s="105"/>
      <c r="VYC339" s="105"/>
      <c r="VYD339" s="105"/>
      <c r="VYE339" s="105"/>
      <c r="VYF339" s="105"/>
      <c r="VYG339" s="105"/>
      <c r="VYH339" s="105"/>
      <c r="VYI339" s="105"/>
      <c r="VYJ339" s="105"/>
      <c r="VYK339" s="105"/>
      <c r="VYL339" s="105"/>
      <c r="VYM339" s="105"/>
      <c r="VYN339" s="105"/>
      <c r="VYO339" s="105"/>
      <c r="VYP339" s="105"/>
      <c r="VYQ339" s="105"/>
      <c r="VYR339" s="105"/>
      <c r="VYS339" s="283"/>
      <c r="VYT339" s="283"/>
      <c r="VYU339" s="105"/>
      <c r="VYV339" s="105"/>
      <c r="VYW339" s="105"/>
      <c r="VYX339" s="105"/>
      <c r="VYY339" s="105"/>
      <c r="VYZ339" s="105"/>
      <c r="VZA339" s="105"/>
      <c r="VZB339" s="105"/>
      <c r="VZC339" s="105"/>
      <c r="VZD339" s="105"/>
      <c r="VZE339" s="105"/>
      <c r="VZF339" s="105"/>
      <c r="VZG339" s="105"/>
      <c r="VZH339" s="105"/>
      <c r="VZI339" s="105"/>
      <c r="VZJ339" s="105"/>
      <c r="VZK339" s="105"/>
      <c r="VZL339" s="105"/>
      <c r="VZM339" s="105"/>
      <c r="VZN339" s="105"/>
      <c r="VZO339" s="105"/>
      <c r="VZP339" s="105"/>
      <c r="VZQ339" s="105"/>
      <c r="VZR339" s="105"/>
      <c r="VZS339" s="283"/>
      <c r="VZT339" s="283"/>
      <c r="VZU339" s="105"/>
      <c r="VZV339" s="105"/>
      <c r="VZW339" s="105"/>
      <c r="VZX339" s="105"/>
      <c r="VZY339" s="105"/>
      <c r="VZZ339" s="105"/>
      <c r="WAA339" s="105"/>
      <c r="WAB339" s="105"/>
      <c r="WAC339" s="105"/>
      <c r="WAD339" s="105"/>
      <c r="WAE339" s="105"/>
      <c r="WAF339" s="105"/>
      <c r="WAG339" s="105"/>
      <c r="WAH339" s="105"/>
      <c r="WAI339" s="105"/>
      <c r="WAJ339" s="105"/>
      <c r="WAK339" s="105"/>
      <c r="WAL339" s="105"/>
      <c r="WAM339" s="105"/>
      <c r="WAN339" s="105"/>
      <c r="WAO339" s="105"/>
      <c r="WAP339" s="105"/>
      <c r="WAQ339" s="105"/>
      <c r="WAR339" s="105"/>
      <c r="WAS339" s="283"/>
      <c r="WAT339" s="283"/>
      <c r="WAU339" s="105"/>
      <c r="WAV339" s="105"/>
      <c r="WAW339" s="105"/>
      <c r="WAX339" s="105"/>
      <c r="WAY339" s="105"/>
      <c r="WAZ339" s="105"/>
      <c r="WBA339" s="105"/>
      <c r="WBB339" s="105"/>
      <c r="WBC339" s="105"/>
      <c r="WBD339" s="105"/>
      <c r="WBE339" s="105"/>
      <c r="WBF339" s="105"/>
      <c r="WBG339" s="105"/>
      <c r="WBH339" s="105"/>
      <c r="WBI339" s="105"/>
      <c r="WBJ339" s="105"/>
      <c r="WBK339" s="105"/>
      <c r="WBL339" s="105"/>
      <c r="WBM339" s="105"/>
      <c r="WBN339" s="105"/>
      <c r="WBO339" s="105"/>
      <c r="WBP339" s="105"/>
      <c r="WBQ339" s="105"/>
      <c r="WBR339" s="105"/>
      <c r="WBS339" s="283"/>
      <c r="WBT339" s="283"/>
      <c r="WBU339" s="105"/>
      <c r="WBV339" s="105"/>
      <c r="WBW339" s="105"/>
      <c r="WBX339" s="105"/>
      <c r="WBY339" s="105"/>
      <c r="WBZ339" s="105"/>
      <c r="WCA339" s="105"/>
      <c r="WCB339" s="105"/>
      <c r="WCC339" s="105"/>
      <c r="WCD339" s="105"/>
      <c r="WCE339" s="105"/>
      <c r="WCF339" s="105"/>
      <c r="WCG339" s="105"/>
      <c r="WCH339" s="105"/>
      <c r="WCI339" s="105"/>
      <c r="WCJ339" s="105"/>
      <c r="WCK339" s="105"/>
      <c r="WCL339" s="105"/>
      <c r="WCM339" s="105"/>
      <c r="WCN339" s="105"/>
      <c r="WCO339" s="105"/>
      <c r="WCP339" s="105"/>
      <c r="WCQ339" s="105"/>
      <c r="WCR339" s="105"/>
      <c r="WCS339" s="283"/>
      <c r="WCT339" s="283"/>
      <c r="WCU339" s="105"/>
      <c r="WCV339" s="105"/>
      <c r="WCW339" s="105"/>
      <c r="WCX339" s="105"/>
      <c r="WCY339" s="105"/>
      <c r="WCZ339" s="105"/>
      <c r="WDA339" s="105"/>
      <c r="WDB339" s="105"/>
      <c r="WDC339" s="105"/>
      <c r="WDD339" s="105"/>
      <c r="WDE339" s="105"/>
      <c r="WDF339" s="105"/>
      <c r="WDG339" s="105"/>
      <c r="WDH339" s="105"/>
      <c r="WDI339" s="105"/>
      <c r="WDJ339" s="105"/>
      <c r="WDK339" s="105"/>
      <c r="WDL339" s="105"/>
      <c r="WDM339" s="105"/>
      <c r="WDN339" s="105"/>
      <c r="WDO339" s="105"/>
      <c r="WDP339" s="105"/>
      <c r="WDQ339" s="105"/>
      <c r="WDR339" s="105"/>
      <c r="WDS339" s="283"/>
      <c r="WDT339" s="283"/>
      <c r="WDU339" s="105"/>
      <c r="WDV339" s="105"/>
      <c r="WDW339" s="105"/>
      <c r="WDX339" s="105"/>
      <c r="WDY339" s="105"/>
      <c r="WDZ339" s="105"/>
      <c r="WEA339" s="105"/>
      <c r="WEB339" s="105"/>
      <c r="WEC339" s="105"/>
      <c r="WED339" s="105"/>
      <c r="WEE339" s="105"/>
      <c r="WEF339" s="105"/>
      <c r="WEG339" s="105"/>
      <c r="WEH339" s="105"/>
      <c r="WEI339" s="105"/>
      <c r="WEJ339" s="105"/>
      <c r="WEK339" s="105"/>
      <c r="WEL339" s="105"/>
      <c r="WEM339" s="105"/>
      <c r="WEN339" s="105"/>
      <c r="WEO339" s="105"/>
      <c r="WEP339" s="105"/>
      <c r="WEQ339" s="105"/>
      <c r="WER339" s="105"/>
      <c r="WES339" s="283"/>
      <c r="WET339" s="283"/>
      <c r="WEU339" s="105"/>
      <c r="WEV339" s="105"/>
      <c r="WEW339" s="105"/>
      <c r="WEX339" s="105"/>
      <c r="WEY339" s="105"/>
      <c r="WEZ339" s="105"/>
      <c r="WFA339" s="105"/>
      <c r="WFB339" s="105"/>
      <c r="WFC339" s="105"/>
      <c r="WFD339" s="105"/>
      <c r="WFE339" s="105"/>
      <c r="WFF339" s="105"/>
      <c r="WFG339" s="105"/>
      <c r="WFH339" s="105"/>
      <c r="WFI339" s="105"/>
      <c r="WFJ339" s="105"/>
      <c r="WFK339" s="105"/>
      <c r="WFL339" s="105"/>
      <c r="WFM339" s="105"/>
      <c r="WFN339" s="105"/>
      <c r="WFO339" s="105"/>
      <c r="WFP339" s="105"/>
      <c r="WFQ339" s="105"/>
      <c r="WFR339" s="105"/>
      <c r="WFS339" s="283"/>
      <c r="WFT339" s="283"/>
      <c r="WFU339" s="105"/>
      <c r="WFV339" s="105"/>
      <c r="WFW339" s="105"/>
      <c r="WFX339" s="105"/>
      <c r="WFY339" s="105"/>
      <c r="WFZ339" s="105"/>
      <c r="WGA339" s="105"/>
      <c r="WGB339" s="105"/>
      <c r="WGC339" s="105"/>
      <c r="WGD339" s="105"/>
      <c r="WGE339" s="105"/>
      <c r="WGF339" s="105"/>
      <c r="WGG339" s="105"/>
      <c r="WGH339" s="105"/>
      <c r="WGI339" s="105"/>
      <c r="WGJ339" s="105"/>
      <c r="WGK339" s="105"/>
      <c r="WGL339" s="105"/>
      <c r="WGM339" s="105"/>
      <c r="WGN339" s="105"/>
      <c r="WGO339" s="105"/>
      <c r="WGP339" s="105"/>
      <c r="WGQ339" s="105"/>
      <c r="WGR339" s="105"/>
      <c r="WGS339" s="283"/>
      <c r="WGT339" s="283"/>
      <c r="WGU339" s="105"/>
      <c r="WGV339" s="105"/>
      <c r="WGW339" s="105"/>
      <c r="WGX339" s="105"/>
      <c r="WGY339" s="105"/>
      <c r="WGZ339" s="105"/>
      <c r="WHA339" s="105"/>
      <c r="WHB339" s="105"/>
      <c r="WHC339" s="105"/>
      <c r="WHD339" s="105"/>
      <c r="WHE339" s="105"/>
      <c r="WHF339" s="105"/>
      <c r="WHG339" s="105"/>
      <c r="WHH339" s="105"/>
      <c r="WHI339" s="105"/>
      <c r="WHJ339" s="105"/>
      <c r="WHK339" s="105"/>
      <c r="WHL339" s="105"/>
      <c r="WHM339" s="105"/>
      <c r="WHN339" s="105"/>
      <c r="WHO339" s="105"/>
      <c r="WHP339" s="105"/>
      <c r="WHQ339" s="105"/>
      <c r="WHR339" s="105"/>
      <c r="WHS339" s="283"/>
      <c r="WHT339" s="283"/>
      <c r="WHU339" s="105"/>
      <c r="WHV339" s="105"/>
      <c r="WHW339" s="105"/>
      <c r="WHX339" s="105"/>
      <c r="WHY339" s="105"/>
      <c r="WHZ339" s="105"/>
      <c r="WIA339" s="105"/>
      <c r="WIB339" s="105"/>
      <c r="WIC339" s="105"/>
      <c r="WID339" s="105"/>
      <c r="WIE339" s="105"/>
      <c r="WIF339" s="105"/>
      <c r="WIG339" s="105"/>
      <c r="WIH339" s="105"/>
      <c r="WII339" s="105"/>
      <c r="WIJ339" s="105"/>
      <c r="WIK339" s="105"/>
      <c r="WIL339" s="105"/>
      <c r="WIM339" s="105"/>
      <c r="WIN339" s="105"/>
      <c r="WIO339" s="105"/>
      <c r="WIP339" s="105"/>
      <c r="WIQ339" s="105"/>
      <c r="WIR339" s="105"/>
      <c r="WIS339" s="283"/>
      <c r="WIT339" s="283"/>
      <c r="WIU339" s="105"/>
      <c r="WIV339" s="105"/>
      <c r="WIW339" s="105"/>
      <c r="WIX339" s="105"/>
      <c r="WIY339" s="105"/>
      <c r="WIZ339" s="105"/>
      <c r="WJA339" s="105"/>
      <c r="WJB339" s="105"/>
      <c r="WJC339" s="105"/>
      <c r="WJD339" s="105"/>
      <c r="WJE339" s="105"/>
      <c r="WJF339" s="105"/>
      <c r="WJG339" s="105"/>
      <c r="WJH339" s="105"/>
      <c r="WJI339" s="105"/>
      <c r="WJJ339" s="105"/>
      <c r="WJK339" s="105"/>
      <c r="WJL339" s="105"/>
      <c r="WJM339" s="105"/>
      <c r="WJN339" s="105"/>
      <c r="WJO339" s="105"/>
      <c r="WJP339" s="105"/>
      <c r="WJQ339" s="105"/>
      <c r="WJR339" s="105"/>
      <c r="WJS339" s="283"/>
      <c r="WJT339" s="283"/>
      <c r="WJU339" s="105"/>
      <c r="WJV339" s="105"/>
      <c r="WJW339" s="105"/>
      <c r="WJX339" s="105"/>
      <c r="WJY339" s="105"/>
      <c r="WJZ339" s="105"/>
      <c r="WKA339" s="105"/>
      <c r="WKB339" s="105"/>
      <c r="WKC339" s="105"/>
      <c r="WKD339" s="105"/>
      <c r="WKE339" s="105"/>
      <c r="WKF339" s="105"/>
      <c r="WKG339" s="105"/>
      <c r="WKH339" s="105"/>
      <c r="WKI339" s="105"/>
      <c r="WKJ339" s="105"/>
      <c r="WKK339" s="105"/>
      <c r="WKL339" s="105"/>
      <c r="WKM339" s="105"/>
      <c r="WKN339" s="105"/>
      <c r="WKO339" s="105"/>
      <c r="WKP339" s="105"/>
      <c r="WKQ339" s="105"/>
      <c r="WKR339" s="105"/>
      <c r="WKS339" s="283"/>
      <c r="WKT339" s="283"/>
      <c r="WKU339" s="105"/>
      <c r="WKV339" s="105"/>
      <c r="WKW339" s="105"/>
      <c r="WKX339" s="105"/>
      <c r="WKY339" s="105"/>
      <c r="WKZ339" s="105"/>
      <c r="WLA339" s="105"/>
      <c r="WLB339" s="105"/>
      <c r="WLC339" s="105"/>
      <c r="WLD339" s="105"/>
      <c r="WLE339" s="105"/>
      <c r="WLF339" s="105"/>
      <c r="WLG339" s="105"/>
      <c r="WLH339" s="105"/>
      <c r="WLI339" s="105"/>
      <c r="WLJ339" s="105"/>
      <c r="WLK339" s="105"/>
      <c r="WLL339" s="105"/>
      <c r="WLM339" s="105"/>
      <c r="WLN339" s="105"/>
      <c r="WLO339" s="105"/>
      <c r="WLP339" s="105"/>
      <c r="WLQ339" s="105"/>
      <c r="WLR339" s="105"/>
      <c r="WLS339" s="283"/>
      <c r="WLT339" s="283"/>
      <c r="WLU339" s="105"/>
      <c r="WLV339" s="105"/>
      <c r="WLW339" s="105"/>
      <c r="WLX339" s="105"/>
      <c r="WLY339" s="105"/>
      <c r="WLZ339" s="105"/>
      <c r="WMA339" s="105"/>
      <c r="WMB339" s="105"/>
      <c r="WMC339" s="105"/>
      <c r="WMD339" s="105"/>
      <c r="WME339" s="105"/>
      <c r="WMF339" s="105"/>
      <c r="WMG339" s="105"/>
      <c r="WMH339" s="105"/>
      <c r="WMI339" s="105"/>
      <c r="WMJ339" s="105"/>
      <c r="WMK339" s="105"/>
      <c r="WML339" s="105"/>
      <c r="WMM339" s="105"/>
      <c r="WMN339" s="105"/>
      <c r="WMO339" s="105"/>
      <c r="WMP339" s="105"/>
      <c r="WMQ339" s="105"/>
      <c r="WMR339" s="105"/>
      <c r="WMS339" s="283"/>
      <c r="WMT339" s="283"/>
      <c r="WMU339" s="105"/>
      <c r="WMV339" s="105"/>
      <c r="WMW339" s="105"/>
      <c r="WMX339" s="105"/>
      <c r="WMY339" s="105"/>
      <c r="WMZ339" s="105"/>
      <c r="WNA339" s="105"/>
      <c r="WNB339" s="105"/>
      <c r="WNC339" s="105"/>
      <c r="WND339" s="105"/>
      <c r="WNE339" s="105"/>
      <c r="WNF339" s="105"/>
      <c r="WNG339" s="105"/>
      <c r="WNH339" s="105"/>
      <c r="WNI339" s="105"/>
      <c r="WNJ339" s="105"/>
      <c r="WNK339" s="105"/>
      <c r="WNL339" s="105"/>
      <c r="WNM339" s="105"/>
      <c r="WNN339" s="105"/>
      <c r="WNO339" s="105"/>
      <c r="WNP339" s="105"/>
      <c r="WNQ339" s="105"/>
      <c r="WNR339" s="105"/>
      <c r="WNS339" s="283"/>
      <c r="WNT339" s="283"/>
      <c r="WNU339" s="105"/>
      <c r="WNV339" s="105"/>
      <c r="WNW339" s="105"/>
      <c r="WNX339" s="105"/>
      <c r="WNY339" s="105"/>
      <c r="WNZ339" s="105"/>
      <c r="WOA339" s="105"/>
      <c r="WOB339" s="105"/>
      <c r="WOC339" s="105"/>
      <c r="WOD339" s="105"/>
      <c r="WOE339" s="105"/>
      <c r="WOF339" s="105"/>
      <c r="WOG339" s="105"/>
      <c r="WOH339" s="105"/>
      <c r="WOI339" s="105"/>
      <c r="WOJ339" s="105"/>
      <c r="WOK339" s="105"/>
      <c r="WOL339" s="105"/>
      <c r="WOM339" s="105"/>
      <c r="WON339" s="105"/>
      <c r="WOO339" s="105"/>
      <c r="WOP339" s="105"/>
      <c r="WOQ339" s="105"/>
      <c r="WOR339" s="105"/>
      <c r="WOS339" s="283"/>
      <c r="WOT339" s="283"/>
      <c r="WOU339" s="105"/>
      <c r="WOV339" s="105"/>
      <c r="WOW339" s="105"/>
      <c r="WOX339" s="105"/>
      <c r="WOY339" s="105"/>
      <c r="WOZ339" s="105"/>
      <c r="WPA339" s="105"/>
      <c r="WPB339" s="105"/>
      <c r="WPC339" s="105"/>
      <c r="WPD339" s="105"/>
      <c r="WPE339" s="105"/>
      <c r="WPF339" s="105"/>
      <c r="WPG339" s="105"/>
      <c r="WPH339" s="105"/>
      <c r="WPI339" s="105"/>
      <c r="WPJ339" s="105"/>
      <c r="WPK339" s="105"/>
      <c r="WPL339" s="105"/>
      <c r="WPM339" s="105"/>
      <c r="WPN339" s="105"/>
      <c r="WPO339" s="105"/>
      <c r="WPP339" s="105"/>
      <c r="WPQ339" s="105"/>
      <c r="WPR339" s="105"/>
      <c r="WPS339" s="283"/>
      <c r="WPT339" s="283"/>
      <c r="WPU339" s="105"/>
      <c r="WPV339" s="105"/>
      <c r="WPW339" s="105"/>
      <c r="WPX339" s="105"/>
      <c r="WPY339" s="105"/>
      <c r="WPZ339" s="105"/>
      <c r="WQA339" s="105"/>
      <c r="WQB339" s="105"/>
      <c r="WQC339" s="105"/>
      <c r="WQD339" s="105"/>
      <c r="WQE339" s="105"/>
      <c r="WQF339" s="105"/>
      <c r="WQG339" s="105"/>
      <c r="WQH339" s="105"/>
      <c r="WQI339" s="105"/>
      <c r="WQJ339" s="105"/>
      <c r="WQK339" s="105"/>
      <c r="WQL339" s="105"/>
      <c r="WQM339" s="105"/>
      <c r="WQN339" s="105"/>
      <c r="WQO339" s="105"/>
      <c r="WQP339" s="105"/>
      <c r="WQQ339" s="105"/>
      <c r="WQR339" s="105"/>
      <c r="WQS339" s="283"/>
      <c r="WQT339" s="283"/>
      <c r="WQU339" s="105"/>
      <c r="WQV339" s="105"/>
      <c r="WQW339" s="105"/>
      <c r="WQX339" s="105"/>
      <c r="WQY339" s="105"/>
      <c r="WQZ339" s="105"/>
      <c r="WRA339" s="105"/>
      <c r="WRB339" s="105"/>
      <c r="WRC339" s="105"/>
      <c r="WRD339" s="105"/>
      <c r="WRE339" s="105"/>
      <c r="WRF339" s="105"/>
      <c r="WRG339" s="105"/>
      <c r="WRH339" s="105"/>
      <c r="WRI339" s="105"/>
      <c r="WRJ339" s="105"/>
      <c r="WRK339" s="105"/>
      <c r="WRL339" s="105"/>
      <c r="WRM339" s="105"/>
      <c r="WRN339" s="105"/>
      <c r="WRO339" s="105"/>
      <c r="WRP339" s="105"/>
      <c r="WRQ339" s="105"/>
      <c r="WRR339" s="105"/>
      <c r="WRS339" s="283"/>
      <c r="WRT339" s="283"/>
      <c r="WRU339" s="105"/>
      <c r="WRV339" s="105"/>
      <c r="WRW339" s="105"/>
      <c r="WRX339" s="105"/>
      <c r="WRY339" s="105"/>
      <c r="WRZ339" s="105"/>
      <c r="WSA339" s="105"/>
      <c r="WSB339" s="105"/>
      <c r="WSC339" s="105"/>
      <c r="WSD339" s="105"/>
      <c r="WSE339" s="105"/>
      <c r="WSF339" s="105"/>
      <c r="WSG339" s="105"/>
      <c r="WSH339" s="105"/>
      <c r="WSI339" s="105"/>
      <c r="WSJ339" s="105"/>
      <c r="WSK339" s="105"/>
      <c r="WSL339" s="105"/>
      <c r="WSM339" s="105"/>
      <c r="WSN339" s="105"/>
      <c r="WSO339" s="105"/>
      <c r="WSP339" s="105"/>
      <c r="WSQ339" s="105"/>
      <c r="WSR339" s="105"/>
      <c r="WSS339" s="283"/>
      <c r="WST339" s="283"/>
      <c r="WSU339" s="105"/>
      <c r="WSV339" s="105"/>
      <c r="WSW339" s="105"/>
      <c r="WSX339" s="105"/>
      <c r="WSY339" s="105"/>
      <c r="WSZ339" s="105"/>
      <c r="WTA339" s="105"/>
      <c r="WTB339" s="105"/>
      <c r="WTC339" s="105"/>
      <c r="WTD339" s="105"/>
      <c r="WTE339" s="105"/>
      <c r="WTF339" s="105"/>
      <c r="WTG339" s="105"/>
      <c r="WTH339" s="105"/>
      <c r="WTI339" s="105"/>
      <c r="WTJ339" s="105"/>
      <c r="WTK339" s="105"/>
      <c r="WTL339" s="105"/>
      <c r="WTM339" s="105"/>
      <c r="WTN339" s="105"/>
      <c r="WTO339" s="105"/>
      <c r="WTP339" s="105"/>
      <c r="WTQ339" s="105"/>
      <c r="WTR339" s="105"/>
      <c r="WTS339" s="283"/>
      <c r="WTT339" s="283"/>
      <c r="WTU339" s="105"/>
      <c r="WTV339" s="105"/>
      <c r="WTW339" s="105"/>
      <c r="WTX339" s="105"/>
      <c r="WTY339" s="105"/>
      <c r="WTZ339" s="105"/>
      <c r="WUA339" s="105"/>
      <c r="WUB339" s="105"/>
      <c r="WUC339" s="105"/>
      <c r="WUD339" s="105"/>
      <c r="WUE339" s="105"/>
      <c r="WUF339" s="105"/>
      <c r="WUG339" s="105"/>
      <c r="WUH339" s="105"/>
      <c r="WUI339" s="105"/>
      <c r="WUJ339" s="105"/>
      <c r="WUK339" s="105"/>
      <c r="WUL339" s="105"/>
      <c r="WUM339" s="105"/>
      <c r="WUN339" s="105"/>
      <c r="WUO339" s="105"/>
      <c r="WUP339" s="105"/>
      <c r="WUQ339" s="105"/>
      <c r="WUR339" s="105"/>
      <c r="WUS339" s="283"/>
      <c r="WUT339" s="283"/>
      <c r="WUU339" s="105"/>
      <c r="WUV339" s="105"/>
      <c r="WUW339" s="105"/>
      <c r="WUX339" s="105"/>
      <c r="WUY339" s="105"/>
      <c r="WUZ339" s="105"/>
      <c r="WVA339" s="105"/>
      <c r="WVB339" s="105"/>
      <c r="WVC339" s="105"/>
      <c r="WVD339" s="105"/>
      <c r="WVE339" s="105"/>
      <c r="WVF339" s="105"/>
      <c r="WVG339" s="105"/>
      <c r="WVH339" s="105"/>
      <c r="WVI339" s="105"/>
      <c r="WVJ339" s="105"/>
      <c r="WVK339" s="105"/>
      <c r="WVL339" s="105"/>
      <c r="WVM339" s="105"/>
      <c r="WVN339" s="105"/>
      <c r="WVO339" s="105"/>
      <c r="WVP339" s="105"/>
      <c r="WVQ339" s="105"/>
      <c r="WVR339" s="105"/>
      <c r="WVS339" s="283"/>
      <c r="WVT339" s="283"/>
      <c r="WVU339" s="105"/>
      <c r="WVV339" s="105"/>
      <c r="WVW339" s="105"/>
      <c r="WVX339" s="105"/>
      <c r="WVY339" s="105"/>
      <c r="WVZ339" s="105"/>
      <c r="WWA339" s="105"/>
      <c r="WWB339" s="105"/>
      <c r="WWC339" s="105"/>
      <c r="WWD339" s="105"/>
      <c r="WWE339" s="105"/>
      <c r="WWF339" s="105"/>
      <c r="WWG339" s="105"/>
      <c r="WWH339" s="105"/>
      <c r="WWI339" s="105"/>
      <c r="WWJ339" s="105"/>
      <c r="WWK339" s="105"/>
      <c r="WWL339" s="105"/>
      <c r="WWM339" s="105"/>
      <c r="WWN339" s="105"/>
      <c r="WWO339" s="105"/>
      <c r="WWP339" s="105"/>
      <c r="WWQ339" s="105"/>
      <c r="WWR339" s="105"/>
      <c r="WWS339" s="283"/>
      <c r="WWT339" s="283"/>
      <c r="WWU339" s="105"/>
      <c r="WWV339" s="105"/>
      <c r="WWW339" s="105"/>
      <c r="WWX339" s="105"/>
      <c r="WWY339" s="105"/>
      <c r="WWZ339" s="105"/>
      <c r="WXA339" s="105"/>
      <c r="WXB339" s="105"/>
      <c r="WXC339" s="105"/>
      <c r="WXD339" s="105"/>
      <c r="WXE339" s="105"/>
      <c r="WXF339" s="105"/>
      <c r="WXG339" s="105"/>
      <c r="WXH339" s="105"/>
      <c r="WXI339" s="105"/>
      <c r="WXJ339" s="105"/>
      <c r="WXK339" s="105"/>
      <c r="WXL339" s="105"/>
      <c r="WXM339" s="105"/>
      <c r="WXN339" s="105"/>
      <c r="WXO339" s="105"/>
      <c r="WXP339" s="105"/>
      <c r="WXQ339" s="105"/>
      <c r="WXR339" s="105"/>
      <c r="WXS339" s="283"/>
      <c r="WXT339" s="283"/>
      <c r="WXU339" s="105"/>
      <c r="WXV339" s="105"/>
      <c r="WXW339" s="105"/>
      <c r="WXX339" s="105"/>
      <c r="WXY339" s="105"/>
      <c r="WXZ339" s="105"/>
      <c r="WYA339" s="105"/>
      <c r="WYB339" s="105"/>
      <c r="WYC339" s="105"/>
      <c r="WYD339" s="105"/>
      <c r="WYE339" s="105"/>
      <c r="WYF339" s="105"/>
      <c r="WYG339" s="105"/>
      <c r="WYH339" s="105"/>
      <c r="WYI339" s="105"/>
      <c r="WYJ339" s="105"/>
      <c r="WYK339" s="105"/>
      <c r="WYL339" s="105"/>
      <c r="WYM339" s="105"/>
      <c r="WYN339" s="105"/>
      <c r="WYO339" s="105"/>
      <c r="WYP339" s="105"/>
      <c r="WYQ339" s="105"/>
      <c r="WYR339" s="105"/>
      <c r="WYS339" s="283"/>
      <c r="WYT339" s="283"/>
      <c r="WYU339" s="105"/>
      <c r="WYV339" s="105"/>
      <c r="WYW339" s="105"/>
      <c r="WYX339" s="105"/>
      <c r="WYY339" s="105"/>
      <c r="WYZ339" s="105"/>
      <c r="WZA339" s="105"/>
      <c r="WZB339" s="105"/>
      <c r="WZC339" s="105"/>
      <c r="WZD339" s="105"/>
      <c r="WZE339" s="105"/>
      <c r="WZF339" s="105"/>
      <c r="WZG339" s="105"/>
      <c r="WZH339" s="105"/>
      <c r="WZI339" s="105"/>
      <c r="WZJ339" s="105"/>
      <c r="WZK339" s="105"/>
      <c r="WZL339" s="105"/>
      <c r="WZM339" s="105"/>
      <c r="WZN339" s="105"/>
      <c r="WZO339" s="105"/>
      <c r="WZP339" s="105"/>
      <c r="WZQ339" s="105"/>
      <c r="WZR339" s="105"/>
      <c r="WZS339" s="283"/>
      <c r="WZT339" s="283"/>
      <c r="WZU339" s="105"/>
      <c r="WZV339" s="105"/>
      <c r="WZW339" s="105"/>
      <c r="WZX339" s="105"/>
      <c r="WZY339" s="105"/>
      <c r="WZZ339" s="105"/>
      <c r="XAA339" s="105"/>
      <c r="XAB339" s="105"/>
      <c r="XAC339" s="105"/>
      <c r="XAD339" s="105"/>
      <c r="XAE339" s="105"/>
    </row>
    <row r="340" spans="1:16255" s="130" customFormat="1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 s="282"/>
      <c r="Z340" s="282"/>
      <c r="AA340" s="282"/>
      <c r="AB340" s="282"/>
      <c r="AC340" s="282"/>
      <c r="AD340" s="282"/>
      <c r="AE340" s="282"/>
      <c r="AF340" s="282"/>
      <c r="AG340" s="282"/>
      <c r="AH340" s="282"/>
      <c r="AI340" s="282"/>
      <c r="AJ340" s="282"/>
      <c r="AK340" s="282"/>
      <c r="AL340" s="282"/>
      <c r="AM340" s="282"/>
      <c r="AN340" s="282"/>
      <c r="AO340" s="282"/>
      <c r="AP340" s="282"/>
      <c r="AQ340" s="282"/>
      <c r="AR340" s="282"/>
      <c r="AS340" s="283"/>
      <c r="AT340" s="283"/>
      <c r="AU340" s="282"/>
      <c r="AV340" s="282"/>
      <c r="AW340" s="282"/>
      <c r="AX340" s="282"/>
      <c r="AY340" s="282"/>
      <c r="AZ340" s="282"/>
      <c r="BA340" s="282"/>
      <c r="BB340" s="282"/>
      <c r="BC340" s="282"/>
      <c r="BD340" s="282"/>
      <c r="BE340" s="282"/>
      <c r="BF340" s="282"/>
      <c r="BG340" s="282"/>
      <c r="BH340" s="282"/>
      <c r="BI340" s="282"/>
      <c r="BJ340" s="282"/>
      <c r="BK340" s="282"/>
      <c r="BL340" s="282"/>
      <c r="BM340" s="282"/>
      <c r="BN340" s="282"/>
      <c r="BO340" s="282"/>
      <c r="BP340" s="282"/>
      <c r="BQ340" s="282"/>
      <c r="BR340" s="282"/>
      <c r="BS340" s="283"/>
      <c r="BT340" s="283"/>
      <c r="BU340" s="282"/>
      <c r="BV340" s="282"/>
      <c r="BW340" s="282"/>
      <c r="BX340" s="282"/>
      <c r="BY340" s="282"/>
      <c r="BZ340" s="282"/>
      <c r="CA340" s="282"/>
      <c r="CB340" s="282"/>
      <c r="CC340" s="282"/>
      <c r="CD340" s="282"/>
      <c r="CE340" s="282"/>
      <c r="CF340" s="282"/>
      <c r="CG340" s="282"/>
      <c r="CH340" s="282"/>
      <c r="CI340" s="282"/>
      <c r="CJ340" s="282"/>
      <c r="CK340" s="282"/>
      <c r="CL340" s="282"/>
      <c r="CM340" s="282"/>
      <c r="CN340" s="282"/>
      <c r="CO340" s="282"/>
      <c r="CP340" s="282"/>
      <c r="CQ340" s="282"/>
      <c r="CR340" s="282"/>
      <c r="CS340" s="283"/>
      <c r="CT340" s="283"/>
      <c r="CU340" s="282"/>
      <c r="CV340" s="282"/>
      <c r="CW340" s="282"/>
      <c r="CX340" s="282"/>
      <c r="CY340" s="282"/>
      <c r="CZ340" s="282"/>
      <c r="DA340" s="282"/>
      <c r="DB340" s="282"/>
      <c r="DC340" s="282"/>
      <c r="DD340" s="282"/>
      <c r="DE340" s="282"/>
      <c r="DF340" s="282"/>
      <c r="DG340" s="282"/>
      <c r="DH340" s="282"/>
      <c r="DI340" s="282"/>
      <c r="DJ340" s="282"/>
      <c r="DK340" s="282"/>
      <c r="DL340" s="282"/>
      <c r="DM340" s="282"/>
      <c r="DN340" s="282"/>
      <c r="DO340" s="282"/>
      <c r="DP340" s="282"/>
      <c r="DQ340" s="282"/>
      <c r="DR340" s="282"/>
      <c r="DS340" s="283"/>
      <c r="DT340" s="283"/>
      <c r="DU340" s="282"/>
      <c r="DV340" s="282"/>
      <c r="DW340" s="282"/>
      <c r="DX340" s="282"/>
      <c r="DY340" s="282"/>
      <c r="DZ340" s="282"/>
      <c r="EA340" s="282"/>
      <c r="EB340" s="282"/>
      <c r="EC340" s="282"/>
      <c r="ED340" s="282"/>
      <c r="EE340" s="282"/>
      <c r="EF340" s="282"/>
      <c r="EG340" s="282"/>
      <c r="EH340" s="282"/>
      <c r="EI340" s="282"/>
      <c r="EJ340" s="282"/>
      <c r="EK340" s="282"/>
      <c r="EL340" s="282"/>
      <c r="EM340" s="282"/>
      <c r="EN340" s="282"/>
      <c r="EO340" s="282"/>
      <c r="EP340" s="282"/>
      <c r="EQ340" s="282"/>
      <c r="ER340" s="282"/>
      <c r="ES340" s="283"/>
      <c r="ET340" s="283"/>
      <c r="EU340" s="282"/>
      <c r="EV340" s="282"/>
      <c r="EW340" s="282"/>
      <c r="EX340" s="282"/>
      <c r="EY340" s="282"/>
      <c r="EZ340" s="282"/>
      <c r="FA340" s="282"/>
      <c r="FB340" s="282"/>
      <c r="FC340" s="282"/>
      <c r="FD340" s="282"/>
      <c r="FE340" s="282"/>
      <c r="FF340" s="282"/>
      <c r="FG340" s="282"/>
      <c r="FH340" s="282"/>
      <c r="FI340" s="282"/>
      <c r="FJ340" s="282"/>
      <c r="FK340" s="282"/>
      <c r="FL340" s="282"/>
      <c r="FM340" s="282"/>
      <c r="FN340" s="282"/>
      <c r="FO340" s="282"/>
      <c r="FP340" s="282"/>
      <c r="FQ340" s="282"/>
      <c r="FR340" s="282"/>
      <c r="FS340" s="283"/>
      <c r="FT340" s="283"/>
      <c r="FU340" s="282"/>
      <c r="FV340" s="282"/>
      <c r="FW340" s="282"/>
      <c r="FX340" s="282"/>
      <c r="FY340" s="282"/>
      <c r="FZ340" s="282"/>
      <c r="GA340" s="282"/>
      <c r="GB340" s="282"/>
      <c r="GC340" s="282"/>
      <c r="GD340" s="282"/>
      <c r="GE340" s="282"/>
      <c r="GF340" s="282"/>
      <c r="GG340" s="282"/>
      <c r="GH340" s="282"/>
      <c r="GI340" s="282"/>
      <c r="GJ340" s="282"/>
      <c r="GK340" s="282"/>
      <c r="GL340" s="282"/>
      <c r="GM340" s="282"/>
      <c r="GN340" s="282"/>
      <c r="GO340" s="282"/>
      <c r="GP340" s="282"/>
      <c r="GQ340" s="282"/>
      <c r="GR340" s="282"/>
      <c r="GS340" s="283"/>
      <c r="GT340" s="283"/>
      <c r="GU340" s="282"/>
      <c r="GV340" s="282"/>
      <c r="GW340" s="282"/>
      <c r="GX340" s="282"/>
      <c r="GY340" s="282"/>
      <c r="GZ340" s="282"/>
      <c r="HA340" s="282"/>
      <c r="HB340" s="282"/>
      <c r="HC340" s="282"/>
      <c r="HD340" s="282"/>
      <c r="HE340" s="282"/>
      <c r="HF340" s="282"/>
      <c r="HG340" s="282"/>
      <c r="HH340" s="282"/>
      <c r="HI340" s="282"/>
      <c r="HJ340" s="282"/>
      <c r="HK340" s="282"/>
      <c r="HL340" s="282"/>
      <c r="HM340" s="282"/>
      <c r="HN340" s="282"/>
      <c r="HO340" s="282"/>
      <c r="HP340" s="282"/>
      <c r="HQ340" s="282"/>
      <c r="HR340" s="282"/>
      <c r="HS340" s="283"/>
      <c r="HT340" s="283"/>
      <c r="HU340" s="282"/>
      <c r="HV340" s="282"/>
      <c r="HW340" s="282"/>
      <c r="HX340" s="282"/>
      <c r="HY340" s="282"/>
      <c r="HZ340" s="282"/>
      <c r="IA340" s="282"/>
      <c r="IB340" s="282"/>
      <c r="IC340" s="282"/>
      <c r="ID340" s="282"/>
      <c r="IE340" s="282"/>
      <c r="IF340" s="282"/>
      <c r="IG340" s="282"/>
      <c r="IH340" s="282"/>
      <c r="II340" s="282"/>
      <c r="IJ340" s="282"/>
      <c r="IK340" s="282"/>
      <c r="IL340" s="282"/>
      <c r="IM340" s="282"/>
      <c r="IN340" s="282"/>
      <c r="IO340" s="282"/>
      <c r="IP340" s="282"/>
      <c r="IQ340" s="282"/>
      <c r="IR340" s="282"/>
      <c r="IS340" s="283"/>
      <c r="IT340" s="283"/>
      <c r="IU340" s="282"/>
      <c r="IV340" s="282"/>
      <c r="IW340" s="282"/>
      <c r="IX340" s="282"/>
      <c r="IY340" s="282"/>
      <c r="IZ340" s="282"/>
      <c r="JA340" s="282"/>
      <c r="JB340" s="282"/>
      <c r="JC340" s="282"/>
      <c r="JD340" s="282"/>
      <c r="JE340" s="282"/>
      <c r="JF340" s="282"/>
      <c r="JG340" s="282"/>
      <c r="JH340" s="282"/>
      <c r="JI340" s="282"/>
      <c r="JJ340" s="282"/>
      <c r="JK340" s="282"/>
      <c r="JL340" s="282"/>
      <c r="JM340" s="282"/>
      <c r="JN340" s="282"/>
      <c r="JO340" s="282"/>
      <c r="JP340" s="282"/>
      <c r="JQ340" s="282"/>
      <c r="JR340" s="282"/>
      <c r="JS340" s="283"/>
      <c r="JT340" s="283"/>
      <c r="JU340" s="282"/>
      <c r="JV340" s="282"/>
      <c r="JW340" s="282"/>
      <c r="JX340" s="282"/>
      <c r="JY340" s="282"/>
      <c r="JZ340" s="282"/>
      <c r="KA340" s="282"/>
      <c r="KB340" s="282"/>
      <c r="KC340" s="282"/>
      <c r="KD340" s="282"/>
      <c r="KE340" s="282"/>
      <c r="KF340" s="282"/>
      <c r="KG340" s="282"/>
      <c r="KH340" s="282"/>
      <c r="KI340" s="282"/>
      <c r="KJ340" s="282"/>
      <c r="KK340" s="282"/>
      <c r="KL340" s="282"/>
      <c r="KM340" s="282"/>
      <c r="KN340" s="282"/>
      <c r="KO340" s="282"/>
      <c r="KP340" s="282"/>
      <c r="KQ340" s="282"/>
      <c r="KR340" s="282"/>
      <c r="KS340" s="283"/>
      <c r="KT340" s="283"/>
      <c r="KU340" s="282"/>
      <c r="KV340" s="282"/>
      <c r="KW340" s="282"/>
      <c r="KX340" s="282"/>
      <c r="KY340" s="282"/>
      <c r="KZ340" s="282"/>
      <c r="LA340" s="282"/>
      <c r="LB340" s="282"/>
      <c r="LC340" s="282"/>
      <c r="LD340" s="282"/>
      <c r="LE340" s="282"/>
      <c r="LF340" s="282"/>
      <c r="LG340" s="282"/>
      <c r="LH340" s="282"/>
      <c r="LI340" s="282"/>
      <c r="LJ340" s="282"/>
      <c r="LK340" s="282"/>
      <c r="LL340" s="282"/>
      <c r="LM340" s="282"/>
      <c r="LN340" s="282"/>
      <c r="LO340" s="282"/>
      <c r="LP340" s="282"/>
      <c r="LQ340" s="282"/>
      <c r="LR340" s="282"/>
      <c r="LS340" s="283"/>
      <c r="LT340" s="283"/>
      <c r="LU340" s="282"/>
      <c r="LV340" s="282"/>
      <c r="LW340" s="282"/>
      <c r="LX340" s="282"/>
      <c r="LY340" s="282"/>
      <c r="LZ340" s="282"/>
      <c r="MA340" s="282"/>
      <c r="MB340" s="282"/>
      <c r="MC340" s="282"/>
      <c r="MD340" s="282"/>
      <c r="ME340" s="282"/>
      <c r="MF340" s="282"/>
      <c r="MG340" s="282"/>
      <c r="MH340" s="282"/>
      <c r="MI340" s="282"/>
      <c r="MJ340" s="282"/>
      <c r="MK340" s="282"/>
      <c r="ML340" s="282"/>
      <c r="MM340" s="282"/>
      <c r="MN340" s="282"/>
      <c r="MO340" s="282"/>
      <c r="MP340" s="282"/>
      <c r="MQ340" s="282"/>
      <c r="MR340" s="282"/>
      <c r="MS340" s="283"/>
      <c r="MT340" s="283"/>
      <c r="MU340" s="282"/>
      <c r="MV340" s="282"/>
      <c r="MW340" s="282"/>
      <c r="MX340" s="282"/>
      <c r="MY340" s="282"/>
      <c r="MZ340" s="282"/>
      <c r="NA340" s="282"/>
      <c r="NB340" s="282"/>
      <c r="NC340" s="282"/>
      <c r="ND340" s="282"/>
      <c r="NE340" s="282"/>
      <c r="NF340" s="282"/>
      <c r="NG340" s="282"/>
      <c r="NH340" s="282"/>
      <c r="NI340" s="282"/>
      <c r="NJ340" s="282"/>
      <c r="NK340" s="282"/>
      <c r="NL340" s="282"/>
      <c r="NM340" s="282"/>
      <c r="NN340" s="282"/>
      <c r="NO340" s="282"/>
      <c r="NP340" s="282"/>
      <c r="NQ340" s="282"/>
      <c r="NR340" s="282"/>
      <c r="NS340" s="283"/>
      <c r="NT340" s="283"/>
      <c r="NU340" s="282"/>
      <c r="NV340" s="282"/>
      <c r="NW340" s="282"/>
      <c r="NX340" s="282"/>
      <c r="NY340" s="282"/>
      <c r="NZ340" s="282"/>
      <c r="OA340" s="282"/>
      <c r="OB340" s="282"/>
      <c r="OC340" s="282"/>
      <c r="OD340" s="282"/>
      <c r="OE340" s="282"/>
      <c r="OF340" s="282"/>
      <c r="OG340" s="282"/>
      <c r="OH340" s="282"/>
      <c r="OI340" s="282"/>
      <c r="OJ340" s="282"/>
      <c r="OK340" s="282"/>
      <c r="OL340" s="282"/>
      <c r="OM340" s="282"/>
      <c r="ON340" s="282"/>
      <c r="OO340" s="282"/>
      <c r="OP340" s="282"/>
      <c r="OQ340" s="282"/>
      <c r="OR340" s="282"/>
      <c r="OS340" s="283"/>
      <c r="OT340" s="283"/>
      <c r="OU340" s="282"/>
      <c r="OV340" s="282"/>
      <c r="OW340" s="282"/>
      <c r="OX340" s="282"/>
      <c r="OY340" s="282"/>
      <c r="OZ340" s="282"/>
      <c r="PA340" s="282"/>
      <c r="PB340" s="282"/>
      <c r="PC340" s="282"/>
      <c r="PD340" s="282"/>
      <c r="PE340" s="282"/>
      <c r="PF340" s="282"/>
      <c r="PG340" s="282"/>
      <c r="PH340" s="282"/>
      <c r="PI340" s="282"/>
      <c r="PJ340" s="282"/>
      <c r="PK340" s="282"/>
      <c r="PL340" s="282"/>
      <c r="PM340" s="282"/>
      <c r="PN340" s="282"/>
      <c r="PO340" s="282"/>
      <c r="PP340" s="282"/>
      <c r="PQ340" s="282"/>
      <c r="PR340" s="282"/>
      <c r="PS340" s="283"/>
      <c r="PT340" s="283"/>
      <c r="PU340" s="282"/>
      <c r="PV340" s="282"/>
      <c r="PW340" s="282"/>
      <c r="PX340" s="282"/>
      <c r="PY340" s="282"/>
      <c r="PZ340" s="282"/>
      <c r="QA340" s="282"/>
      <c r="QB340" s="282"/>
      <c r="QC340" s="282"/>
      <c r="QD340" s="282"/>
      <c r="QE340" s="282"/>
      <c r="QF340" s="282"/>
      <c r="QG340" s="282"/>
      <c r="QH340" s="282"/>
      <c r="QI340" s="282"/>
      <c r="QJ340" s="282"/>
      <c r="QK340" s="282"/>
      <c r="QL340" s="282"/>
      <c r="QM340" s="282"/>
      <c r="QN340" s="282"/>
      <c r="QO340" s="282"/>
      <c r="QP340" s="282"/>
      <c r="QQ340" s="282"/>
      <c r="QR340" s="282"/>
      <c r="QS340" s="283"/>
      <c r="QT340" s="283"/>
      <c r="QU340" s="282"/>
      <c r="QV340" s="282"/>
      <c r="QW340" s="282"/>
      <c r="QX340" s="282"/>
      <c r="QY340" s="282"/>
      <c r="QZ340" s="282"/>
      <c r="RA340" s="282"/>
      <c r="RB340" s="282"/>
      <c r="RC340" s="282"/>
      <c r="RD340" s="282"/>
      <c r="RE340" s="282"/>
      <c r="RF340" s="282"/>
      <c r="RG340" s="282"/>
      <c r="RH340" s="282"/>
      <c r="RI340" s="282"/>
      <c r="RJ340" s="282"/>
      <c r="RK340" s="282"/>
      <c r="RL340" s="282"/>
      <c r="RM340" s="282"/>
      <c r="RN340" s="282"/>
      <c r="RO340" s="282"/>
      <c r="RP340" s="282"/>
      <c r="RQ340" s="282"/>
      <c r="RR340" s="282"/>
      <c r="RS340" s="283"/>
      <c r="RT340" s="283"/>
      <c r="RU340" s="282"/>
      <c r="RV340" s="282"/>
      <c r="RW340" s="282"/>
      <c r="RX340" s="282"/>
      <c r="RY340" s="282"/>
      <c r="RZ340" s="282"/>
      <c r="SA340" s="282"/>
      <c r="SB340" s="282"/>
      <c r="SC340" s="282"/>
      <c r="SD340" s="282"/>
      <c r="SE340" s="282"/>
      <c r="SF340" s="282"/>
      <c r="SG340" s="282"/>
      <c r="SH340" s="282"/>
      <c r="SI340" s="282"/>
      <c r="SJ340" s="282"/>
      <c r="SK340" s="282"/>
      <c r="SL340" s="282"/>
      <c r="SM340" s="282"/>
      <c r="SN340" s="282"/>
      <c r="SO340" s="282"/>
      <c r="SP340" s="282"/>
      <c r="SQ340" s="282"/>
      <c r="SR340" s="282"/>
      <c r="SS340" s="283"/>
      <c r="ST340" s="283"/>
      <c r="SU340" s="282"/>
      <c r="SV340" s="282"/>
      <c r="SW340" s="282"/>
      <c r="SX340" s="282"/>
      <c r="SY340" s="282"/>
      <c r="SZ340" s="282"/>
      <c r="TA340" s="282"/>
      <c r="TB340" s="282"/>
      <c r="TC340" s="282"/>
      <c r="TD340" s="282"/>
      <c r="TE340" s="282"/>
      <c r="TF340" s="282"/>
      <c r="TG340" s="282"/>
      <c r="TH340" s="282"/>
      <c r="TI340" s="282"/>
      <c r="TJ340" s="282"/>
      <c r="TK340" s="282"/>
      <c r="TL340" s="282"/>
      <c r="TM340" s="282"/>
      <c r="TN340" s="282"/>
      <c r="TO340" s="282"/>
      <c r="TP340" s="282"/>
      <c r="TQ340" s="282"/>
      <c r="TR340" s="282"/>
      <c r="TS340" s="283"/>
      <c r="TT340" s="283"/>
      <c r="TU340" s="282"/>
      <c r="TV340" s="282"/>
      <c r="TW340" s="282"/>
      <c r="TX340" s="282"/>
      <c r="TY340" s="282"/>
      <c r="TZ340" s="282"/>
      <c r="UA340" s="282"/>
      <c r="UB340" s="282"/>
      <c r="UC340" s="282"/>
      <c r="UD340" s="282"/>
      <c r="UE340" s="282"/>
      <c r="UF340" s="282"/>
      <c r="UG340" s="282"/>
      <c r="UH340" s="282"/>
      <c r="UI340" s="282"/>
      <c r="UJ340" s="282"/>
      <c r="UK340" s="282"/>
      <c r="UL340" s="282"/>
      <c r="UM340" s="282"/>
      <c r="UN340" s="282"/>
      <c r="UO340" s="282"/>
      <c r="UP340" s="282"/>
      <c r="UQ340" s="282"/>
      <c r="UR340" s="282"/>
      <c r="US340" s="283"/>
      <c r="UT340" s="283"/>
      <c r="UU340" s="282"/>
      <c r="UV340" s="282"/>
      <c r="UW340" s="282"/>
      <c r="UX340" s="282"/>
      <c r="UY340" s="282"/>
      <c r="UZ340" s="282"/>
      <c r="VA340" s="282"/>
      <c r="VB340" s="282"/>
      <c r="VC340" s="282"/>
      <c r="VD340" s="282"/>
      <c r="VE340" s="282"/>
      <c r="VF340" s="282"/>
      <c r="VG340" s="282"/>
      <c r="VH340" s="282"/>
      <c r="VI340" s="282"/>
      <c r="VJ340" s="282"/>
      <c r="VK340" s="282"/>
      <c r="VL340" s="282"/>
      <c r="VM340" s="282"/>
      <c r="VN340" s="282"/>
      <c r="VO340" s="282"/>
      <c r="VP340" s="282"/>
      <c r="VQ340" s="282"/>
      <c r="VR340" s="282"/>
      <c r="VS340" s="283"/>
      <c r="VT340" s="283"/>
      <c r="VU340" s="282"/>
      <c r="VV340" s="282"/>
      <c r="VW340" s="282"/>
      <c r="VX340" s="282"/>
      <c r="VY340" s="282"/>
      <c r="VZ340" s="282"/>
      <c r="WA340" s="282"/>
      <c r="WB340" s="282"/>
      <c r="WC340" s="282"/>
      <c r="WD340" s="282"/>
      <c r="WE340" s="282"/>
      <c r="WF340" s="282"/>
      <c r="WG340" s="282"/>
      <c r="WH340" s="282"/>
      <c r="WI340" s="282"/>
      <c r="WJ340" s="282"/>
      <c r="WK340" s="282"/>
      <c r="WL340" s="282"/>
      <c r="WM340" s="282"/>
      <c r="WN340" s="282"/>
      <c r="WO340" s="282"/>
      <c r="WP340" s="282"/>
      <c r="WQ340" s="282"/>
      <c r="WR340" s="282"/>
      <c r="WS340" s="283"/>
      <c r="WT340" s="283"/>
      <c r="WU340" s="282"/>
      <c r="WV340" s="282"/>
      <c r="WW340" s="282"/>
      <c r="WX340" s="282"/>
      <c r="WY340" s="282"/>
      <c r="WZ340" s="282"/>
      <c r="XA340" s="282"/>
      <c r="XB340" s="282"/>
      <c r="XC340" s="282"/>
      <c r="XD340" s="282"/>
      <c r="XE340" s="282"/>
      <c r="XF340" s="282"/>
      <c r="XG340" s="282"/>
      <c r="XH340" s="282"/>
      <c r="XI340" s="282"/>
      <c r="XJ340" s="282"/>
      <c r="XK340" s="282"/>
      <c r="XL340" s="282"/>
      <c r="XM340" s="282"/>
      <c r="XN340" s="282"/>
      <c r="XO340" s="282"/>
      <c r="XP340" s="282"/>
      <c r="XQ340" s="282"/>
      <c r="XR340" s="282"/>
      <c r="XS340" s="283"/>
      <c r="XT340" s="283"/>
      <c r="XU340" s="282"/>
      <c r="XV340" s="282"/>
      <c r="XW340" s="282"/>
      <c r="XX340" s="282"/>
      <c r="XY340" s="282"/>
      <c r="XZ340" s="282"/>
      <c r="YA340" s="282"/>
      <c r="YB340" s="282"/>
      <c r="YC340" s="282"/>
      <c r="YD340" s="282"/>
      <c r="YE340" s="282"/>
      <c r="YF340" s="282"/>
      <c r="YG340" s="282"/>
      <c r="YH340" s="282"/>
      <c r="YI340" s="282"/>
      <c r="YJ340" s="282"/>
      <c r="YK340" s="282"/>
      <c r="YL340" s="282"/>
      <c r="YM340" s="282"/>
      <c r="YN340" s="282"/>
      <c r="YO340" s="282"/>
      <c r="YP340" s="282"/>
      <c r="YQ340" s="282"/>
      <c r="YR340" s="282"/>
      <c r="YS340" s="283"/>
      <c r="YT340" s="283"/>
      <c r="YU340" s="282"/>
      <c r="YV340" s="282"/>
      <c r="YW340" s="282"/>
      <c r="YX340" s="282"/>
      <c r="YY340" s="282"/>
      <c r="YZ340" s="282"/>
      <c r="ZA340" s="282"/>
      <c r="ZB340" s="282"/>
      <c r="ZC340" s="282"/>
      <c r="ZD340" s="282"/>
      <c r="ZE340" s="282"/>
      <c r="ZF340" s="282"/>
      <c r="ZG340" s="282"/>
      <c r="ZH340" s="282"/>
      <c r="ZI340" s="282"/>
      <c r="ZJ340" s="282"/>
      <c r="ZK340" s="282"/>
      <c r="ZL340" s="282"/>
      <c r="ZM340" s="282"/>
      <c r="ZN340" s="282"/>
      <c r="ZO340" s="282"/>
      <c r="ZP340" s="282"/>
      <c r="ZQ340" s="282"/>
      <c r="ZR340" s="282"/>
      <c r="ZS340" s="283"/>
      <c r="ZT340" s="283"/>
      <c r="ZU340" s="282"/>
      <c r="ZV340" s="282"/>
      <c r="ZW340" s="282"/>
      <c r="ZX340" s="282"/>
      <c r="ZY340" s="282"/>
      <c r="ZZ340" s="282"/>
      <c r="AAA340" s="282"/>
      <c r="AAB340" s="282"/>
      <c r="AAC340" s="282"/>
      <c r="AAD340" s="282"/>
      <c r="AAE340" s="282"/>
      <c r="AAF340" s="282"/>
      <c r="AAG340" s="282"/>
      <c r="AAH340" s="282"/>
      <c r="AAI340" s="282"/>
      <c r="AAJ340" s="282"/>
      <c r="AAK340" s="282"/>
      <c r="AAL340" s="282"/>
      <c r="AAM340" s="282"/>
      <c r="AAN340" s="282"/>
      <c r="AAO340" s="282"/>
      <c r="AAP340" s="282"/>
      <c r="AAQ340" s="282"/>
      <c r="AAR340" s="282"/>
      <c r="AAS340" s="283"/>
      <c r="AAT340" s="283"/>
      <c r="AAU340" s="282"/>
      <c r="AAV340" s="282"/>
      <c r="AAW340" s="282"/>
      <c r="AAX340" s="282"/>
      <c r="AAY340" s="282"/>
      <c r="AAZ340" s="282"/>
      <c r="ABA340" s="282"/>
      <c r="ABB340" s="282"/>
      <c r="ABC340" s="282"/>
      <c r="ABD340" s="282"/>
      <c r="ABE340" s="282"/>
      <c r="ABF340" s="282"/>
      <c r="ABG340" s="282"/>
      <c r="ABH340" s="282"/>
      <c r="ABI340" s="282"/>
      <c r="ABJ340" s="282"/>
      <c r="ABK340" s="282"/>
      <c r="ABL340" s="282"/>
      <c r="ABM340" s="282"/>
      <c r="ABN340" s="282"/>
      <c r="ABO340" s="282"/>
      <c r="ABP340" s="282"/>
      <c r="ABQ340" s="282"/>
      <c r="ABR340" s="282"/>
      <c r="ABS340" s="283"/>
      <c r="ABT340" s="283"/>
      <c r="ABU340" s="282"/>
      <c r="ABV340" s="282"/>
      <c r="ABW340" s="282"/>
      <c r="ABX340" s="282"/>
      <c r="ABY340" s="282"/>
      <c r="ABZ340" s="282"/>
      <c r="ACA340" s="282"/>
      <c r="ACB340" s="282"/>
      <c r="ACC340" s="282"/>
      <c r="ACD340" s="282"/>
      <c r="ACE340" s="282"/>
      <c r="ACF340" s="282"/>
      <c r="ACG340" s="282"/>
      <c r="ACH340" s="282"/>
      <c r="ACI340" s="282"/>
      <c r="ACJ340" s="282"/>
      <c r="ACK340" s="282"/>
      <c r="ACL340" s="282"/>
      <c r="ACM340" s="282"/>
      <c r="ACN340" s="282"/>
      <c r="ACO340" s="282"/>
      <c r="ACP340" s="282"/>
      <c r="ACQ340" s="282"/>
      <c r="ACR340" s="282"/>
      <c r="ACS340" s="283"/>
      <c r="ACT340" s="283"/>
      <c r="ACU340" s="282"/>
      <c r="ACV340" s="282"/>
      <c r="ACW340" s="282"/>
      <c r="ACX340" s="282"/>
      <c r="ACY340" s="282"/>
      <c r="ACZ340" s="282"/>
      <c r="ADA340" s="282"/>
      <c r="ADB340" s="282"/>
      <c r="ADC340" s="282"/>
      <c r="ADD340" s="282"/>
      <c r="ADE340" s="282"/>
      <c r="ADF340" s="282"/>
      <c r="ADG340" s="282"/>
      <c r="ADH340" s="282"/>
      <c r="ADI340" s="282"/>
      <c r="ADJ340" s="282"/>
      <c r="ADK340" s="282"/>
      <c r="ADL340" s="282"/>
      <c r="ADM340" s="282"/>
      <c r="ADN340" s="282"/>
      <c r="ADO340" s="282"/>
      <c r="ADP340" s="282"/>
      <c r="ADQ340" s="282"/>
      <c r="ADR340" s="282"/>
      <c r="ADS340" s="283"/>
      <c r="ADT340" s="283"/>
      <c r="ADU340" s="282"/>
      <c r="ADV340" s="282"/>
      <c r="ADW340" s="282"/>
      <c r="ADX340" s="282"/>
      <c r="ADY340" s="282"/>
      <c r="ADZ340" s="282"/>
      <c r="AEA340" s="282"/>
      <c r="AEB340" s="282"/>
      <c r="AEC340" s="282"/>
      <c r="AED340" s="282"/>
      <c r="AEE340" s="282"/>
      <c r="AEF340" s="282"/>
      <c r="AEG340" s="282"/>
      <c r="AEH340" s="282"/>
      <c r="AEI340" s="282"/>
      <c r="AEJ340" s="282"/>
      <c r="AEK340" s="282"/>
      <c r="AEL340" s="282"/>
      <c r="AEM340" s="282"/>
      <c r="AEN340" s="282"/>
      <c r="AEO340" s="282"/>
      <c r="AEP340" s="282"/>
      <c r="AEQ340" s="282"/>
      <c r="AER340" s="282"/>
      <c r="AES340" s="283"/>
      <c r="AET340" s="283"/>
      <c r="AEU340" s="282"/>
      <c r="AEV340" s="282"/>
      <c r="AEW340" s="282"/>
      <c r="AEX340" s="282"/>
      <c r="AEY340" s="282"/>
      <c r="AEZ340" s="282"/>
      <c r="AFA340" s="282"/>
      <c r="AFB340" s="282"/>
      <c r="AFC340" s="282"/>
      <c r="AFD340" s="282"/>
      <c r="AFE340" s="282"/>
      <c r="AFF340" s="282"/>
      <c r="AFG340" s="282"/>
      <c r="AFH340" s="282"/>
      <c r="AFI340" s="282"/>
      <c r="AFJ340" s="282"/>
      <c r="AFK340" s="282"/>
      <c r="AFL340" s="282"/>
      <c r="AFM340" s="282"/>
      <c r="AFN340" s="282"/>
      <c r="AFO340" s="282"/>
      <c r="AFP340" s="282"/>
      <c r="AFQ340" s="282"/>
      <c r="AFR340" s="282"/>
      <c r="AFS340" s="283"/>
      <c r="AFT340" s="283"/>
      <c r="AFU340" s="282"/>
      <c r="AFV340" s="282"/>
      <c r="AFW340" s="282"/>
      <c r="AFX340" s="282"/>
      <c r="AFY340" s="282"/>
      <c r="AFZ340" s="282"/>
      <c r="AGA340" s="282"/>
      <c r="AGB340" s="282"/>
      <c r="AGC340" s="282"/>
      <c r="AGD340" s="282"/>
      <c r="AGE340" s="282"/>
      <c r="AGF340" s="282"/>
      <c r="AGG340" s="282"/>
      <c r="AGH340" s="282"/>
      <c r="AGI340" s="282"/>
      <c r="AGJ340" s="282"/>
      <c r="AGK340" s="282"/>
      <c r="AGL340" s="282"/>
      <c r="AGM340" s="282"/>
      <c r="AGN340" s="282"/>
      <c r="AGO340" s="282"/>
      <c r="AGP340" s="282"/>
      <c r="AGQ340" s="282"/>
      <c r="AGR340" s="282"/>
      <c r="AGS340" s="283"/>
      <c r="AGT340" s="283"/>
      <c r="AGU340" s="282"/>
      <c r="AGV340" s="282"/>
      <c r="AGW340" s="282"/>
      <c r="AGX340" s="282"/>
      <c r="AGY340" s="282"/>
      <c r="AGZ340" s="282"/>
      <c r="AHA340" s="282"/>
      <c r="AHB340" s="282"/>
      <c r="AHC340" s="282"/>
      <c r="AHD340" s="282"/>
      <c r="AHE340" s="282"/>
      <c r="AHF340" s="282"/>
      <c r="AHG340" s="282"/>
      <c r="AHH340" s="282"/>
      <c r="AHI340" s="282"/>
      <c r="AHJ340" s="282"/>
      <c r="AHK340" s="282"/>
      <c r="AHL340" s="282"/>
      <c r="AHM340" s="282"/>
      <c r="AHN340" s="282"/>
      <c r="AHO340" s="282"/>
      <c r="AHP340" s="282"/>
      <c r="AHQ340" s="282"/>
      <c r="AHR340" s="282"/>
      <c r="AHS340" s="283"/>
      <c r="AHT340" s="283"/>
      <c r="AHU340" s="282"/>
      <c r="AHV340" s="282"/>
      <c r="AHW340" s="282"/>
      <c r="AHX340" s="282"/>
      <c r="AHY340" s="282"/>
      <c r="AHZ340" s="282"/>
      <c r="AIA340" s="282"/>
      <c r="AIB340" s="282"/>
      <c r="AIC340" s="282"/>
      <c r="AID340" s="282"/>
      <c r="AIE340" s="282"/>
      <c r="AIF340" s="282"/>
      <c r="AIG340" s="282"/>
      <c r="AIH340" s="282"/>
      <c r="AII340" s="282"/>
      <c r="AIJ340" s="282"/>
      <c r="AIK340" s="282"/>
      <c r="AIL340" s="282"/>
      <c r="AIM340" s="282"/>
      <c r="AIN340" s="282"/>
      <c r="AIO340" s="282"/>
      <c r="AIP340" s="282"/>
      <c r="AIQ340" s="282"/>
      <c r="AIR340" s="282"/>
      <c r="AIS340" s="283"/>
      <c r="AIT340" s="283"/>
      <c r="AIU340" s="282"/>
      <c r="AIV340" s="282"/>
      <c r="AIW340" s="282"/>
      <c r="AIX340" s="282"/>
      <c r="AIY340" s="282"/>
      <c r="AIZ340" s="282"/>
      <c r="AJA340" s="282"/>
      <c r="AJB340" s="282"/>
      <c r="AJC340" s="282"/>
      <c r="AJD340" s="282"/>
      <c r="AJE340" s="282"/>
      <c r="AJF340" s="282"/>
      <c r="AJG340" s="282"/>
      <c r="AJH340" s="282"/>
      <c r="AJI340" s="282"/>
      <c r="AJJ340" s="282"/>
      <c r="AJK340" s="282"/>
      <c r="AJL340" s="282"/>
      <c r="AJM340" s="282"/>
      <c r="AJN340" s="282"/>
      <c r="AJO340" s="282"/>
      <c r="AJP340" s="282"/>
      <c r="AJQ340" s="282"/>
      <c r="AJR340" s="282"/>
      <c r="AJS340" s="283"/>
      <c r="AJT340" s="283"/>
      <c r="AJU340" s="282"/>
      <c r="AJV340" s="282"/>
      <c r="AJW340" s="282"/>
      <c r="AJX340" s="282"/>
      <c r="AJY340" s="282"/>
      <c r="AJZ340" s="282"/>
      <c r="AKA340" s="282"/>
      <c r="AKB340" s="282"/>
      <c r="AKC340" s="282"/>
      <c r="AKD340" s="282"/>
      <c r="AKE340" s="282"/>
      <c r="AKF340" s="282"/>
      <c r="AKG340" s="282"/>
      <c r="AKH340" s="282"/>
      <c r="AKI340" s="282"/>
      <c r="AKJ340" s="282"/>
      <c r="AKK340" s="282"/>
      <c r="AKL340" s="282"/>
      <c r="AKM340" s="282"/>
      <c r="AKN340" s="282"/>
      <c r="AKO340" s="282"/>
      <c r="AKP340" s="282"/>
      <c r="AKQ340" s="282"/>
      <c r="AKR340" s="282"/>
      <c r="AKS340" s="283"/>
      <c r="AKT340" s="283"/>
      <c r="AKU340" s="282"/>
      <c r="AKV340" s="282"/>
      <c r="AKW340" s="282"/>
      <c r="AKX340" s="282"/>
      <c r="AKY340" s="282"/>
      <c r="AKZ340" s="282"/>
      <c r="ALA340" s="282"/>
      <c r="ALB340" s="282"/>
      <c r="ALC340" s="282"/>
      <c r="ALD340" s="282"/>
      <c r="ALE340" s="282"/>
      <c r="ALF340" s="282"/>
      <c r="ALG340" s="282"/>
      <c r="ALH340" s="282"/>
      <c r="ALI340" s="282"/>
      <c r="ALJ340" s="282"/>
      <c r="ALK340" s="282"/>
      <c r="ALL340" s="282"/>
      <c r="ALM340" s="282"/>
      <c r="ALN340" s="282"/>
      <c r="ALO340" s="282"/>
      <c r="ALP340" s="282"/>
      <c r="ALQ340" s="282"/>
      <c r="ALR340" s="282"/>
      <c r="ALS340" s="283"/>
      <c r="ALT340" s="283"/>
      <c r="ALU340" s="282"/>
      <c r="ALV340" s="282"/>
      <c r="ALW340" s="282"/>
      <c r="ALX340" s="282"/>
      <c r="ALY340" s="282"/>
      <c r="ALZ340" s="282"/>
      <c r="AMA340" s="282"/>
      <c r="AMB340" s="282"/>
      <c r="AMC340" s="282"/>
      <c r="AMD340" s="282"/>
      <c r="AME340" s="282"/>
      <c r="AMF340" s="282"/>
      <c r="AMG340" s="282"/>
      <c r="AMH340" s="282"/>
      <c r="AMI340" s="282"/>
      <c r="AMJ340" s="282"/>
      <c r="AMK340" s="282"/>
      <c r="AML340" s="282"/>
      <c r="AMM340" s="282"/>
      <c r="AMN340" s="282"/>
      <c r="AMO340" s="282"/>
      <c r="AMP340" s="282"/>
      <c r="AMQ340" s="282"/>
      <c r="AMR340" s="282"/>
      <c r="AMS340" s="283"/>
      <c r="AMT340" s="283"/>
      <c r="AMU340" s="282"/>
      <c r="AMV340" s="282"/>
      <c r="AMW340" s="282"/>
      <c r="AMX340" s="282"/>
      <c r="AMY340" s="282"/>
      <c r="AMZ340" s="282"/>
      <c r="ANA340" s="282"/>
      <c r="ANB340" s="282"/>
      <c r="ANC340" s="282"/>
      <c r="AND340" s="282"/>
      <c r="ANE340" s="282"/>
      <c r="ANF340" s="282"/>
      <c r="ANG340" s="282"/>
      <c r="ANH340" s="282"/>
      <c r="ANI340" s="282"/>
      <c r="ANJ340" s="282"/>
      <c r="ANK340" s="282"/>
      <c r="ANL340" s="282"/>
      <c r="ANM340" s="282"/>
      <c r="ANN340" s="282"/>
      <c r="ANO340" s="282"/>
      <c r="ANP340" s="282"/>
      <c r="ANQ340" s="282"/>
      <c r="ANR340" s="282"/>
      <c r="ANS340" s="283"/>
      <c r="ANT340" s="283"/>
      <c r="ANU340" s="282"/>
      <c r="ANV340" s="282"/>
      <c r="ANW340" s="282"/>
      <c r="ANX340" s="282"/>
      <c r="ANY340" s="282"/>
      <c r="ANZ340" s="282"/>
      <c r="AOA340" s="282"/>
      <c r="AOB340" s="282"/>
      <c r="AOC340" s="282"/>
      <c r="AOD340" s="282"/>
      <c r="AOE340" s="282"/>
      <c r="AOF340" s="282"/>
      <c r="AOG340" s="282"/>
      <c r="AOH340" s="282"/>
      <c r="AOI340" s="282"/>
      <c r="AOJ340" s="282"/>
      <c r="AOK340" s="282"/>
      <c r="AOL340" s="282"/>
      <c r="AOM340" s="282"/>
      <c r="AON340" s="282"/>
      <c r="AOO340" s="282"/>
      <c r="AOP340" s="282"/>
      <c r="AOQ340" s="282"/>
      <c r="AOR340" s="282"/>
      <c r="AOS340" s="283"/>
      <c r="AOT340" s="283"/>
      <c r="AOU340" s="282"/>
      <c r="AOV340" s="282"/>
      <c r="AOW340" s="282"/>
      <c r="AOX340" s="282"/>
      <c r="AOY340" s="282"/>
      <c r="AOZ340" s="282"/>
      <c r="APA340" s="282"/>
      <c r="APB340" s="282"/>
      <c r="APC340" s="282"/>
      <c r="APD340" s="282"/>
      <c r="APE340" s="282"/>
      <c r="APF340" s="282"/>
      <c r="APG340" s="282"/>
      <c r="APH340" s="282"/>
      <c r="API340" s="282"/>
      <c r="APJ340" s="282"/>
      <c r="APK340" s="282"/>
      <c r="APL340" s="282"/>
      <c r="APM340" s="282"/>
      <c r="APN340" s="282"/>
      <c r="APO340" s="282"/>
      <c r="APP340" s="282"/>
      <c r="APQ340" s="282"/>
      <c r="APR340" s="282"/>
      <c r="APS340" s="283"/>
      <c r="APT340" s="283"/>
      <c r="APU340" s="282"/>
      <c r="APV340" s="282"/>
      <c r="APW340" s="282"/>
      <c r="APX340" s="282"/>
      <c r="APY340" s="282"/>
      <c r="APZ340" s="282"/>
      <c r="AQA340" s="282"/>
      <c r="AQB340" s="282"/>
      <c r="AQC340" s="282"/>
      <c r="AQD340" s="282"/>
      <c r="AQE340" s="282"/>
      <c r="AQF340" s="282"/>
      <c r="AQG340" s="282"/>
      <c r="AQH340" s="282"/>
      <c r="AQI340" s="282"/>
      <c r="AQJ340" s="282"/>
      <c r="AQK340" s="282"/>
      <c r="AQL340" s="282"/>
      <c r="AQM340" s="282"/>
      <c r="AQN340" s="282"/>
      <c r="AQO340" s="282"/>
      <c r="AQP340" s="282"/>
      <c r="AQQ340" s="282"/>
      <c r="AQR340" s="282"/>
      <c r="AQS340" s="283"/>
      <c r="AQT340" s="283"/>
      <c r="AQU340" s="282"/>
      <c r="AQV340" s="282"/>
      <c r="AQW340" s="282"/>
      <c r="AQX340" s="282"/>
      <c r="AQY340" s="282"/>
      <c r="AQZ340" s="282"/>
      <c r="ARA340" s="282"/>
      <c r="ARB340" s="282"/>
      <c r="ARC340" s="282"/>
      <c r="ARD340" s="282"/>
      <c r="ARE340" s="282"/>
      <c r="ARF340" s="282"/>
      <c r="ARG340" s="282"/>
      <c r="ARH340" s="282"/>
      <c r="ARI340" s="282"/>
      <c r="ARJ340" s="282"/>
      <c r="ARK340" s="282"/>
      <c r="ARL340" s="282"/>
      <c r="ARM340" s="282"/>
      <c r="ARN340" s="282"/>
      <c r="ARO340" s="282"/>
      <c r="ARP340" s="282"/>
      <c r="ARQ340" s="282"/>
      <c r="ARR340" s="282"/>
      <c r="ARS340" s="283"/>
      <c r="ART340" s="283"/>
      <c r="ARU340" s="282"/>
      <c r="ARV340" s="282"/>
      <c r="ARW340" s="282"/>
      <c r="ARX340" s="282"/>
      <c r="ARY340" s="282"/>
      <c r="ARZ340" s="282"/>
      <c r="ASA340" s="282"/>
      <c r="ASB340" s="282"/>
      <c r="ASC340" s="282"/>
      <c r="ASD340" s="282"/>
      <c r="ASE340" s="282"/>
      <c r="ASF340" s="282"/>
      <c r="ASG340" s="282"/>
      <c r="ASH340" s="282"/>
      <c r="ASI340" s="282"/>
      <c r="ASJ340" s="282"/>
      <c r="ASK340" s="282"/>
      <c r="ASL340" s="282"/>
      <c r="ASM340" s="282"/>
      <c r="ASN340" s="282"/>
      <c r="ASO340" s="282"/>
      <c r="ASP340" s="282"/>
      <c r="ASQ340" s="282"/>
      <c r="ASR340" s="282"/>
      <c r="ASS340" s="283"/>
      <c r="AST340" s="283"/>
      <c r="ASU340" s="282"/>
      <c r="ASV340" s="282"/>
      <c r="ASW340" s="282"/>
      <c r="ASX340" s="282"/>
      <c r="ASY340" s="282"/>
      <c r="ASZ340" s="282"/>
      <c r="ATA340" s="282"/>
      <c r="ATB340" s="282"/>
      <c r="ATC340" s="282"/>
      <c r="ATD340" s="282"/>
      <c r="ATE340" s="282"/>
      <c r="ATF340" s="282"/>
      <c r="ATG340" s="282"/>
      <c r="ATH340" s="282"/>
      <c r="ATI340" s="282"/>
      <c r="ATJ340" s="282"/>
      <c r="ATK340" s="282"/>
      <c r="ATL340" s="282"/>
      <c r="ATM340" s="282"/>
      <c r="ATN340" s="282"/>
      <c r="ATO340" s="282"/>
      <c r="ATP340" s="282"/>
      <c r="ATQ340" s="282"/>
      <c r="ATR340" s="282"/>
      <c r="ATS340" s="283"/>
      <c r="ATT340" s="283"/>
      <c r="ATU340" s="282"/>
      <c r="ATV340" s="282"/>
      <c r="ATW340" s="282"/>
      <c r="ATX340" s="282"/>
      <c r="ATY340" s="282"/>
      <c r="ATZ340" s="282"/>
      <c r="AUA340" s="282"/>
      <c r="AUB340" s="282"/>
      <c r="AUC340" s="282"/>
      <c r="AUD340" s="282"/>
      <c r="AUE340" s="282"/>
      <c r="AUF340" s="282"/>
      <c r="AUG340" s="282"/>
      <c r="AUH340" s="282"/>
      <c r="AUI340" s="282"/>
      <c r="AUJ340" s="282"/>
      <c r="AUK340" s="282"/>
      <c r="AUL340" s="282"/>
      <c r="AUM340" s="282"/>
      <c r="AUN340" s="282"/>
      <c r="AUO340" s="282"/>
      <c r="AUP340" s="282"/>
      <c r="AUQ340" s="282"/>
      <c r="AUR340" s="282"/>
      <c r="AUS340" s="283"/>
      <c r="AUT340" s="283"/>
      <c r="AUU340" s="282"/>
      <c r="AUV340" s="282"/>
      <c r="AUW340" s="282"/>
      <c r="AUX340" s="282"/>
      <c r="AUY340" s="282"/>
      <c r="AUZ340" s="282"/>
      <c r="AVA340" s="282"/>
      <c r="AVB340" s="282"/>
      <c r="AVC340" s="282"/>
      <c r="AVD340" s="282"/>
      <c r="AVE340" s="282"/>
      <c r="AVF340" s="282"/>
      <c r="AVG340" s="282"/>
      <c r="AVH340" s="282"/>
      <c r="AVI340" s="282"/>
      <c r="AVJ340" s="282"/>
      <c r="AVK340" s="282"/>
      <c r="AVL340" s="282"/>
      <c r="AVM340" s="282"/>
      <c r="AVN340" s="282"/>
      <c r="AVO340" s="282"/>
      <c r="AVP340" s="282"/>
      <c r="AVQ340" s="282"/>
      <c r="AVR340" s="282"/>
      <c r="AVS340" s="283"/>
      <c r="AVT340" s="283"/>
      <c r="AVU340" s="282"/>
      <c r="AVV340" s="282"/>
      <c r="AVW340" s="282"/>
      <c r="AVX340" s="282"/>
      <c r="AVY340" s="282"/>
      <c r="AVZ340" s="282"/>
      <c r="AWA340" s="282"/>
      <c r="AWB340" s="282"/>
      <c r="AWC340" s="282"/>
      <c r="AWD340" s="282"/>
      <c r="AWE340" s="282"/>
      <c r="AWF340" s="282"/>
      <c r="AWG340" s="282"/>
      <c r="AWH340" s="282"/>
      <c r="AWI340" s="282"/>
      <c r="AWJ340" s="282"/>
      <c r="AWK340" s="282"/>
      <c r="AWL340" s="282"/>
      <c r="AWM340" s="282"/>
      <c r="AWN340" s="282"/>
      <c r="AWO340" s="282"/>
      <c r="AWP340" s="282"/>
      <c r="AWQ340" s="282"/>
      <c r="AWR340" s="282"/>
      <c r="AWS340" s="283"/>
      <c r="AWT340" s="283"/>
      <c r="AWU340" s="282"/>
      <c r="AWV340" s="282"/>
      <c r="AWW340" s="282"/>
      <c r="AWX340" s="282"/>
      <c r="AWY340" s="282"/>
      <c r="AWZ340" s="282"/>
      <c r="AXA340" s="282"/>
      <c r="AXB340" s="282"/>
      <c r="AXC340" s="282"/>
      <c r="AXD340" s="282"/>
      <c r="AXE340" s="282"/>
      <c r="AXF340" s="282"/>
      <c r="AXG340" s="282"/>
      <c r="AXH340" s="282"/>
      <c r="AXI340" s="282"/>
      <c r="AXJ340" s="282"/>
      <c r="AXK340" s="282"/>
      <c r="AXL340" s="282"/>
      <c r="AXM340" s="282"/>
      <c r="AXN340" s="282"/>
      <c r="AXO340" s="282"/>
      <c r="AXP340" s="282"/>
      <c r="AXQ340" s="282"/>
      <c r="AXR340" s="282"/>
      <c r="AXS340" s="283"/>
      <c r="AXT340" s="283"/>
      <c r="AXU340" s="282"/>
      <c r="AXV340" s="282"/>
      <c r="AXW340" s="282"/>
      <c r="AXX340" s="282"/>
      <c r="AXY340" s="282"/>
      <c r="AXZ340" s="282"/>
      <c r="AYA340" s="282"/>
      <c r="AYB340" s="282"/>
      <c r="AYC340" s="282"/>
      <c r="AYD340" s="282"/>
      <c r="AYE340" s="282"/>
      <c r="AYF340" s="282"/>
      <c r="AYG340" s="282"/>
      <c r="AYH340" s="282"/>
      <c r="AYI340" s="282"/>
      <c r="AYJ340" s="282"/>
      <c r="AYK340" s="282"/>
      <c r="AYL340" s="282"/>
      <c r="AYM340" s="282"/>
      <c r="AYN340" s="282"/>
      <c r="AYO340" s="282"/>
      <c r="AYP340" s="282"/>
      <c r="AYQ340" s="282"/>
      <c r="AYR340" s="282"/>
      <c r="AYS340" s="283"/>
      <c r="AYT340" s="283"/>
      <c r="AYU340" s="282"/>
      <c r="AYV340" s="282"/>
      <c r="AYW340" s="282"/>
      <c r="AYX340" s="282"/>
      <c r="AYY340" s="282"/>
      <c r="AYZ340" s="282"/>
      <c r="AZA340" s="282"/>
      <c r="AZB340" s="282"/>
      <c r="AZC340" s="282"/>
      <c r="AZD340" s="282"/>
      <c r="AZE340" s="282"/>
      <c r="AZF340" s="282"/>
      <c r="AZG340" s="282"/>
      <c r="AZH340" s="282"/>
      <c r="AZI340" s="282"/>
      <c r="AZJ340" s="282"/>
      <c r="AZK340" s="282"/>
      <c r="AZL340" s="282"/>
      <c r="AZM340" s="282"/>
      <c r="AZN340" s="282"/>
      <c r="AZO340" s="282"/>
      <c r="AZP340" s="282"/>
      <c r="AZQ340" s="282"/>
      <c r="AZR340" s="282"/>
      <c r="AZS340" s="283"/>
      <c r="AZT340" s="283"/>
      <c r="AZU340" s="282"/>
      <c r="AZV340" s="282"/>
      <c r="AZW340" s="282"/>
      <c r="AZX340" s="282"/>
      <c r="AZY340" s="282"/>
      <c r="AZZ340" s="282"/>
      <c r="BAA340" s="282"/>
      <c r="BAB340" s="282"/>
      <c r="BAC340" s="282"/>
      <c r="BAD340" s="282"/>
      <c r="BAE340" s="282"/>
      <c r="BAF340" s="282"/>
      <c r="BAG340" s="282"/>
      <c r="BAH340" s="282"/>
      <c r="BAI340" s="282"/>
      <c r="BAJ340" s="282"/>
      <c r="BAK340" s="282"/>
      <c r="BAL340" s="282"/>
      <c r="BAM340" s="282"/>
      <c r="BAN340" s="282"/>
      <c r="BAO340" s="282"/>
      <c r="BAP340" s="282"/>
      <c r="BAQ340" s="282"/>
      <c r="BAR340" s="282"/>
      <c r="BAS340" s="283"/>
      <c r="BAT340" s="283"/>
      <c r="BAU340" s="282"/>
      <c r="BAV340" s="282"/>
      <c r="BAW340" s="282"/>
      <c r="BAX340" s="282"/>
      <c r="BAY340" s="282"/>
      <c r="BAZ340" s="282"/>
      <c r="BBA340" s="282"/>
      <c r="BBB340" s="282"/>
      <c r="BBC340" s="282"/>
      <c r="BBD340" s="282"/>
      <c r="BBE340" s="282"/>
      <c r="BBF340" s="282"/>
      <c r="BBG340" s="282"/>
      <c r="BBH340" s="282"/>
      <c r="BBI340" s="282"/>
      <c r="BBJ340" s="282"/>
      <c r="BBK340" s="282"/>
      <c r="BBL340" s="282"/>
      <c r="BBM340" s="282"/>
      <c r="BBN340" s="282"/>
      <c r="BBO340" s="282"/>
      <c r="BBP340" s="282"/>
      <c r="BBQ340" s="282"/>
      <c r="BBR340" s="282"/>
      <c r="BBS340" s="283"/>
      <c r="BBT340" s="283"/>
      <c r="BBU340" s="282"/>
      <c r="BBV340" s="282"/>
      <c r="BBW340" s="282"/>
      <c r="BBX340" s="282"/>
      <c r="BBY340" s="282"/>
      <c r="BBZ340" s="282"/>
      <c r="BCA340" s="282"/>
      <c r="BCB340" s="282"/>
      <c r="BCC340" s="282"/>
      <c r="BCD340" s="282"/>
      <c r="BCE340" s="282"/>
      <c r="BCF340" s="282"/>
      <c r="BCG340" s="282"/>
      <c r="BCH340" s="282"/>
      <c r="BCI340" s="282"/>
      <c r="BCJ340" s="282"/>
      <c r="BCK340" s="282"/>
      <c r="BCL340" s="282"/>
      <c r="BCM340" s="282"/>
      <c r="BCN340" s="282"/>
      <c r="BCO340" s="282"/>
      <c r="BCP340" s="282"/>
      <c r="BCQ340" s="282"/>
      <c r="BCR340" s="282"/>
      <c r="BCS340" s="283"/>
      <c r="BCT340" s="283"/>
      <c r="BCU340" s="282"/>
      <c r="BCV340" s="282"/>
      <c r="BCW340" s="282"/>
      <c r="BCX340" s="282"/>
      <c r="BCY340" s="282"/>
      <c r="BCZ340" s="282"/>
      <c r="BDA340" s="282"/>
      <c r="BDB340" s="282"/>
      <c r="BDC340" s="282"/>
      <c r="BDD340" s="282"/>
      <c r="BDE340" s="282"/>
      <c r="BDF340" s="282"/>
      <c r="BDG340" s="282"/>
      <c r="BDH340" s="282"/>
      <c r="BDI340" s="282"/>
      <c r="BDJ340" s="282"/>
      <c r="BDK340" s="282"/>
      <c r="BDL340" s="282"/>
      <c r="BDM340" s="282"/>
      <c r="BDN340" s="282"/>
      <c r="BDO340" s="282"/>
      <c r="BDP340" s="282"/>
      <c r="BDQ340" s="282"/>
      <c r="BDR340" s="282"/>
      <c r="BDS340" s="283"/>
      <c r="BDT340" s="283"/>
      <c r="BDU340" s="282"/>
      <c r="BDV340" s="282"/>
      <c r="BDW340" s="282"/>
      <c r="BDX340" s="282"/>
      <c r="BDY340" s="282"/>
      <c r="BDZ340" s="282"/>
      <c r="BEA340" s="282"/>
      <c r="BEB340" s="282"/>
      <c r="BEC340" s="282"/>
      <c r="BED340" s="282"/>
      <c r="BEE340" s="282"/>
      <c r="BEF340" s="282"/>
      <c r="BEG340" s="282"/>
      <c r="BEH340" s="282"/>
      <c r="BEI340" s="282"/>
      <c r="BEJ340" s="282"/>
      <c r="BEK340" s="282"/>
      <c r="BEL340" s="282"/>
      <c r="BEM340" s="282"/>
      <c r="BEN340" s="282"/>
      <c r="BEO340" s="282"/>
      <c r="BEP340" s="282"/>
      <c r="BEQ340" s="282"/>
      <c r="BER340" s="282"/>
      <c r="BES340" s="283"/>
      <c r="BET340" s="283"/>
      <c r="BEU340" s="282"/>
      <c r="BEV340" s="282"/>
      <c r="BEW340" s="282"/>
      <c r="BEX340" s="282"/>
      <c r="BEY340" s="282"/>
      <c r="BEZ340" s="282"/>
      <c r="BFA340" s="282"/>
      <c r="BFB340" s="282"/>
      <c r="BFC340" s="282"/>
      <c r="BFD340" s="282"/>
      <c r="BFE340" s="282"/>
      <c r="BFF340" s="282"/>
      <c r="BFG340" s="282"/>
      <c r="BFH340" s="282"/>
      <c r="BFI340" s="282"/>
      <c r="BFJ340" s="282"/>
      <c r="BFK340" s="282"/>
      <c r="BFL340" s="282"/>
      <c r="BFM340" s="282"/>
      <c r="BFN340" s="282"/>
      <c r="BFO340" s="282"/>
      <c r="BFP340" s="282"/>
      <c r="BFQ340" s="282"/>
      <c r="BFR340" s="282"/>
      <c r="BFS340" s="283"/>
      <c r="BFT340" s="283"/>
      <c r="BFU340" s="282"/>
      <c r="BFV340" s="282"/>
      <c r="BFW340" s="282"/>
      <c r="BFX340" s="282"/>
      <c r="BFY340" s="282"/>
      <c r="BFZ340" s="282"/>
      <c r="BGA340" s="282"/>
      <c r="BGB340" s="282"/>
      <c r="BGC340" s="282"/>
      <c r="BGD340" s="282"/>
      <c r="BGE340" s="282"/>
      <c r="BGF340" s="282"/>
      <c r="BGG340" s="282"/>
      <c r="BGH340" s="282"/>
      <c r="BGI340" s="282"/>
      <c r="BGJ340" s="282"/>
      <c r="BGK340" s="282"/>
      <c r="BGL340" s="282"/>
      <c r="BGM340" s="282"/>
      <c r="BGN340" s="282"/>
      <c r="BGO340" s="282"/>
      <c r="BGP340" s="282"/>
      <c r="BGQ340" s="282"/>
      <c r="BGR340" s="282"/>
      <c r="BGS340" s="283"/>
      <c r="BGT340" s="283"/>
      <c r="BGU340" s="282"/>
      <c r="BGV340" s="282"/>
      <c r="BGW340" s="282"/>
      <c r="BGX340" s="282"/>
      <c r="BGY340" s="282"/>
      <c r="BGZ340" s="282"/>
      <c r="BHA340" s="282"/>
      <c r="BHB340" s="282"/>
      <c r="BHC340" s="282"/>
      <c r="BHD340" s="282"/>
      <c r="BHE340" s="282"/>
      <c r="BHF340" s="282"/>
      <c r="BHG340" s="282"/>
      <c r="BHH340" s="282"/>
      <c r="BHI340" s="282"/>
      <c r="BHJ340" s="282"/>
      <c r="BHK340" s="282"/>
      <c r="BHL340" s="282"/>
      <c r="BHM340" s="282"/>
      <c r="BHN340" s="282"/>
      <c r="BHO340" s="282"/>
      <c r="BHP340" s="282"/>
      <c r="BHQ340" s="282"/>
      <c r="BHR340" s="282"/>
      <c r="BHS340" s="283"/>
      <c r="BHT340" s="283"/>
      <c r="BHU340" s="282"/>
      <c r="BHV340" s="282"/>
      <c r="BHW340" s="282"/>
      <c r="BHX340" s="282"/>
      <c r="BHY340" s="282"/>
      <c r="BHZ340" s="282"/>
      <c r="BIA340" s="282"/>
      <c r="BIB340" s="282"/>
      <c r="BIC340" s="282"/>
      <c r="BID340" s="282"/>
      <c r="BIE340" s="282"/>
      <c r="BIF340" s="282"/>
      <c r="BIG340" s="282"/>
      <c r="BIH340" s="282"/>
      <c r="BII340" s="282"/>
      <c r="BIJ340" s="282"/>
      <c r="BIK340" s="282"/>
      <c r="BIL340" s="282"/>
      <c r="BIM340" s="282"/>
      <c r="BIN340" s="282"/>
      <c r="BIO340" s="282"/>
      <c r="BIP340" s="282"/>
      <c r="BIQ340" s="282"/>
      <c r="BIR340" s="282"/>
      <c r="BIS340" s="283"/>
      <c r="BIT340" s="283"/>
      <c r="BIU340" s="282"/>
      <c r="BIV340" s="282"/>
      <c r="BIW340" s="282"/>
      <c r="BIX340" s="282"/>
      <c r="BIY340" s="282"/>
      <c r="BIZ340" s="282"/>
      <c r="BJA340" s="282"/>
      <c r="BJB340" s="282"/>
      <c r="BJC340" s="282"/>
      <c r="BJD340" s="282"/>
      <c r="BJE340" s="282"/>
      <c r="BJF340" s="282"/>
      <c r="BJG340" s="282"/>
      <c r="BJH340" s="282"/>
      <c r="BJI340" s="282"/>
      <c r="BJJ340" s="282"/>
      <c r="BJK340" s="282"/>
      <c r="BJL340" s="282"/>
      <c r="BJM340" s="282"/>
      <c r="BJN340" s="282"/>
      <c r="BJO340" s="282"/>
      <c r="BJP340" s="282"/>
      <c r="BJQ340" s="282"/>
      <c r="BJR340" s="282"/>
      <c r="BJS340" s="283"/>
      <c r="BJT340" s="283"/>
      <c r="BJU340" s="282"/>
      <c r="BJV340" s="282"/>
      <c r="BJW340" s="282"/>
      <c r="BJX340" s="282"/>
      <c r="BJY340" s="282"/>
      <c r="BJZ340" s="282"/>
      <c r="BKA340" s="282"/>
      <c r="BKB340" s="282"/>
      <c r="BKC340" s="282"/>
      <c r="BKD340" s="282"/>
      <c r="BKE340" s="282"/>
      <c r="BKF340" s="282"/>
      <c r="BKG340" s="282"/>
      <c r="BKH340" s="282"/>
      <c r="BKI340" s="282"/>
      <c r="BKJ340" s="282"/>
      <c r="BKK340" s="282"/>
      <c r="BKL340" s="282"/>
      <c r="BKM340" s="282"/>
      <c r="BKN340" s="282"/>
      <c r="BKO340" s="282"/>
      <c r="BKP340" s="282"/>
      <c r="BKQ340" s="282"/>
      <c r="BKR340" s="282"/>
      <c r="BKS340" s="283"/>
      <c r="BKT340" s="283"/>
      <c r="BKU340" s="282"/>
      <c r="BKV340" s="282"/>
      <c r="BKW340" s="282"/>
      <c r="BKX340" s="282"/>
      <c r="BKY340" s="282"/>
      <c r="BKZ340" s="282"/>
      <c r="BLA340" s="282"/>
      <c r="BLB340" s="282"/>
      <c r="BLC340" s="282"/>
      <c r="BLD340" s="282"/>
      <c r="BLE340" s="282"/>
      <c r="BLF340" s="282"/>
      <c r="BLG340" s="282"/>
      <c r="BLH340" s="282"/>
      <c r="BLI340" s="282"/>
      <c r="BLJ340" s="282"/>
      <c r="BLK340" s="282"/>
      <c r="BLL340" s="282"/>
      <c r="BLM340" s="282"/>
      <c r="BLN340" s="282"/>
      <c r="BLO340" s="282"/>
      <c r="BLP340" s="282"/>
      <c r="BLQ340" s="282"/>
      <c r="BLR340" s="282"/>
      <c r="BLS340" s="283"/>
      <c r="BLT340" s="283"/>
      <c r="BLU340" s="282"/>
      <c r="BLV340" s="282"/>
      <c r="BLW340" s="282"/>
      <c r="BLX340" s="282"/>
      <c r="BLY340" s="282"/>
      <c r="BLZ340" s="282"/>
      <c r="BMA340" s="282"/>
      <c r="BMB340" s="282"/>
      <c r="BMC340" s="282"/>
      <c r="BMD340" s="282"/>
      <c r="BME340" s="282"/>
      <c r="BMF340" s="282"/>
      <c r="BMG340" s="282"/>
      <c r="BMH340" s="282"/>
      <c r="BMI340" s="282"/>
      <c r="BMJ340" s="282"/>
      <c r="BMK340" s="282"/>
      <c r="BML340" s="282"/>
      <c r="BMM340" s="282"/>
      <c r="BMN340" s="282"/>
      <c r="BMO340" s="282"/>
      <c r="BMP340" s="282"/>
      <c r="BMQ340" s="282"/>
      <c r="BMR340" s="282"/>
      <c r="BMS340" s="283"/>
      <c r="BMT340" s="283"/>
      <c r="BMU340" s="282"/>
      <c r="BMV340" s="282"/>
      <c r="BMW340" s="282"/>
      <c r="BMX340" s="282"/>
      <c r="BMY340" s="282"/>
      <c r="BMZ340" s="282"/>
      <c r="BNA340" s="282"/>
      <c r="BNB340" s="282"/>
      <c r="BNC340" s="282"/>
      <c r="BND340" s="282"/>
      <c r="BNE340" s="282"/>
      <c r="BNF340" s="282"/>
      <c r="BNG340" s="282"/>
      <c r="BNH340" s="282"/>
      <c r="BNI340" s="282"/>
      <c r="BNJ340" s="282"/>
      <c r="BNK340" s="282"/>
      <c r="BNL340" s="282"/>
      <c r="BNM340" s="282"/>
      <c r="BNN340" s="282"/>
      <c r="BNO340" s="282"/>
      <c r="BNP340" s="282"/>
      <c r="BNQ340" s="282"/>
      <c r="BNR340" s="282"/>
      <c r="BNS340" s="283"/>
      <c r="BNT340" s="283"/>
      <c r="BNU340" s="282"/>
      <c r="BNV340" s="282"/>
      <c r="BNW340" s="282"/>
      <c r="BNX340" s="282"/>
      <c r="BNY340" s="282"/>
      <c r="BNZ340" s="282"/>
      <c r="BOA340" s="282"/>
      <c r="BOB340" s="282"/>
      <c r="BOC340" s="282"/>
      <c r="BOD340" s="282"/>
      <c r="BOE340" s="282"/>
      <c r="BOF340" s="282"/>
      <c r="BOG340" s="282"/>
      <c r="BOH340" s="282"/>
      <c r="BOI340" s="282"/>
      <c r="BOJ340" s="282"/>
      <c r="BOK340" s="282"/>
      <c r="BOL340" s="282"/>
      <c r="BOM340" s="282"/>
      <c r="BON340" s="282"/>
      <c r="BOO340" s="282"/>
      <c r="BOP340" s="282"/>
      <c r="BOQ340" s="282"/>
      <c r="BOR340" s="282"/>
      <c r="BOS340" s="283"/>
      <c r="BOT340" s="283"/>
      <c r="BOU340" s="282"/>
      <c r="BOV340" s="282"/>
      <c r="BOW340" s="282"/>
      <c r="BOX340" s="282"/>
      <c r="BOY340" s="282"/>
      <c r="BOZ340" s="282"/>
      <c r="BPA340" s="282"/>
      <c r="BPB340" s="282"/>
      <c r="BPC340" s="282"/>
      <c r="BPD340" s="282"/>
      <c r="BPE340" s="282"/>
      <c r="BPF340" s="282"/>
      <c r="BPG340" s="282"/>
      <c r="BPH340" s="282"/>
      <c r="BPI340" s="282"/>
      <c r="BPJ340" s="282"/>
      <c r="BPK340" s="282"/>
      <c r="BPL340" s="282"/>
      <c r="BPM340" s="282"/>
      <c r="BPN340" s="282"/>
      <c r="BPO340" s="282"/>
      <c r="BPP340" s="282"/>
      <c r="BPQ340" s="282"/>
      <c r="BPR340" s="282"/>
      <c r="BPS340" s="283"/>
      <c r="BPT340" s="283"/>
      <c r="BPU340" s="282"/>
      <c r="BPV340" s="282"/>
      <c r="BPW340" s="282"/>
      <c r="BPX340" s="282"/>
      <c r="BPY340" s="282"/>
      <c r="BPZ340" s="282"/>
      <c r="BQA340" s="282"/>
      <c r="BQB340" s="282"/>
      <c r="BQC340" s="282"/>
      <c r="BQD340" s="282"/>
      <c r="BQE340" s="282"/>
      <c r="BQF340" s="282"/>
      <c r="BQG340" s="282"/>
      <c r="BQH340" s="282"/>
      <c r="BQI340" s="282"/>
      <c r="BQJ340" s="282"/>
      <c r="BQK340" s="282"/>
      <c r="BQL340" s="282"/>
      <c r="BQM340" s="282"/>
      <c r="BQN340" s="282"/>
      <c r="BQO340" s="282"/>
      <c r="BQP340" s="282"/>
      <c r="BQQ340" s="282"/>
      <c r="BQR340" s="282"/>
      <c r="BQS340" s="283"/>
      <c r="BQT340" s="283"/>
      <c r="BQU340" s="282"/>
      <c r="BQV340" s="282"/>
      <c r="BQW340" s="282"/>
      <c r="BQX340" s="282"/>
      <c r="BQY340" s="282"/>
      <c r="BQZ340" s="282"/>
      <c r="BRA340" s="282"/>
      <c r="BRB340" s="282"/>
      <c r="BRC340" s="282"/>
      <c r="BRD340" s="282"/>
      <c r="BRE340" s="282"/>
      <c r="BRF340" s="282"/>
      <c r="BRG340" s="282"/>
      <c r="BRH340" s="282"/>
      <c r="BRI340" s="282"/>
      <c r="BRJ340" s="282"/>
      <c r="BRK340" s="282"/>
      <c r="BRL340" s="282"/>
      <c r="BRM340" s="282"/>
      <c r="BRN340" s="282"/>
      <c r="BRO340" s="282"/>
      <c r="BRP340" s="282"/>
      <c r="BRQ340" s="282"/>
      <c r="BRR340" s="282"/>
      <c r="BRS340" s="283"/>
      <c r="BRT340" s="283"/>
      <c r="BRU340" s="282"/>
      <c r="BRV340" s="282"/>
      <c r="BRW340" s="282"/>
      <c r="BRX340" s="282"/>
      <c r="BRY340" s="282"/>
      <c r="BRZ340" s="282"/>
      <c r="BSA340" s="282"/>
      <c r="BSB340" s="282"/>
      <c r="BSC340" s="282"/>
      <c r="BSD340" s="282"/>
      <c r="BSE340" s="282"/>
      <c r="BSF340" s="282"/>
      <c r="BSG340" s="282"/>
      <c r="BSH340" s="282"/>
      <c r="BSI340" s="282"/>
      <c r="BSJ340" s="282"/>
      <c r="BSK340" s="282"/>
      <c r="BSL340" s="282"/>
      <c r="BSM340" s="282"/>
      <c r="BSN340" s="282"/>
      <c r="BSO340" s="282"/>
      <c r="BSP340" s="282"/>
      <c r="BSQ340" s="282"/>
      <c r="BSR340" s="282"/>
      <c r="BSS340" s="283"/>
      <c r="BST340" s="283"/>
      <c r="BSU340" s="282"/>
      <c r="BSV340" s="282"/>
      <c r="BSW340" s="282"/>
      <c r="BSX340" s="282"/>
      <c r="BSY340" s="282"/>
      <c r="BSZ340" s="282"/>
      <c r="BTA340" s="282"/>
      <c r="BTB340" s="282"/>
      <c r="BTC340" s="282"/>
      <c r="BTD340" s="282"/>
      <c r="BTE340" s="282"/>
      <c r="BTF340" s="282"/>
      <c r="BTG340" s="282"/>
      <c r="BTH340" s="282"/>
      <c r="BTI340" s="282"/>
      <c r="BTJ340" s="282"/>
      <c r="BTK340" s="282"/>
      <c r="BTL340" s="282"/>
      <c r="BTM340" s="282"/>
      <c r="BTN340" s="282"/>
      <c r="BTO340" s="282"/>
      <c r="BTP340" s="282"/>
      <c r="BTQ340" s="282"/>
      <c r="BTR340" s="282"/>
      <c r="BTS340" s="283"/>
      <c r="BTT340" s="283"/>
      <c r="BTU340" s="282"/>
      <c r="BTV340" s="282"/>
      <c r="BTW340" s="282"/>
      <c r="BTX340" s="282"/>
      <c r="BTY340" s="282"/>
      <c r="BTZ340" s="282"/>
      <c r="BUA340" s="282"/>
      <c r="BUB340" s="282"/>
      <c r="BUC340" s="282"/>
      <c r="BUD340" s="282"/>
      <c r="BUE340" s="282"/>
      <c r="BUF340" s="282"/>
      <c r="BUG340" s="282"/>
      <c r="BUH340" s="282"/>
      <c r="BUI340" s="282"/>
      <c r="BUJ340" s="282"/>
      <c r="BUK340" s="282"/>
      <c r="BUL340" s="282"/>
      <c r="BUM340" s="282"/>
      <c r="BUN340" s="282"/>
      <c r="BUO340" s="282"/>
      <c r="BUP340" s="282"/>
      <c r="BUQ340" s="282"/>
      <c r="BUR340" s="282"/>
      <c r="BUS340" s="283"/>
      <c r="BUT340" s="283"/>
      <c r="BUU340" s="282"/>
      <c r="BUV340" s="282"/>
      <c r="BUW340" s="282"/>
      <c r="BUX340" s="282"/>
      <c r="BUY340" s="282"/>
      <c r="BUZ340" s="282"/>
      <c r="BVA340" s="282"/>
      <c r="BVB340" s="282"/>
      <c r="BVC340" s="282"/>
      <c r="BVD340" s="282"/>
      <c r="BVE340" s="282"/>
      <c r="BVF340" s="282"/>
      <c r="BVG340" s="282"/>
      <c r="BVH340" s="282"/>
      <c r="BVI340" s="282"/>
      <c r="BVJ340" s="282"/>
      <c r="BVK340" s="282"/>
      <c r="BVL340" s="282"/>
      <c r="BVM340" s="282"/>
      <c r="BVN340" s="282"/>
      <c r="BVO340" s="282"/>
      <c r="BVP340" s="282"/>
      <c r="BVQ340" s="282"/>
      <c r="BVR340" s="282"/>
      <c r="BVS340" s="283"/>
      <c r="BVT340" s="283"/>
      <c r="BVU340" s="282"/>
      <c r="BVV340" s="282"/>
      <c r="BVW340" s="282"/>
      <c r="BVX340" s="282"/>
      <c r="BVY340" s="282"/>
      <c r="BVZ340" s="282"/>
      <c r="BWA340" s="282"/>
      <c r="BWB340" s="282"/>
      <c r="BWC340" s="282"/>
      <c r="BWD340" s="282"/>
      <c r="BWE340" s="282"/>
      <c r="BWF340" s="282"/>
      <c r="BWG340" s="282"/>
      <c r="BWH340" s="282"/>
      <c r="BWI340" s="282"/>
      <c r="BWJ340" s="282"/>
      <c r="BWK340" s="282"/>
      <c r="BWL340" s="282"/>
      <c r="BWM340" s="282"/>
      <c r="BWN340" s="282"/>
      <c r="BWO340" s="282"/>
      <c r="BWP340" s="282"/>
      <c r="BWQ340" s="282"/>
      <c r="BWR340" s="282"/>
      <c r="BWS340" s="283"/>
      <c r="BWT340" s="283"/>
      <c r="BWU340" s="282"/>
      <c r="BWV340" s="282"/>
      <c r="BWW340" s="282"/>
      <c r="BWX340" s="282"/>
      <c r="BWY340" s="282"/>
      <c r="BWZ340" s="282"/>
      <c r="BXA340" s="282"/>
      <c r="BXB340" s="282"/>
      <c r="BXC340" s="282"/>
      <c r="BXD340" s="282"/>
      <c r="BXE340" s="282"/>
      <c r="BXF340" s="282"/>
      <c r="BXG340" s="282"/>
      <c r="BXH340" s="282"/>
      <c r="BXI340" s="282"/>
      <c r="BXJ340" s="282"/>
      <c r="BXK340" s="282"/>
      <c r="BXL340" s="282"/>
      <c r="BXM340" s="282"/>
      <c r="BXN340" s="282"/>
      <c r="BXO340" s="282"/>
      <c r="BXP340" s="282"/>
      <c r="BXQ340" s="282"/>
      <c r="BXR340" s="282"/>
      <c r="BXS340" s="283"/>
      <c r="BXT340" s="283"/>
      <c r="BXU340" s="282"/>
      <c r="BXV340" s="282"/>
      <c r="BXW340" s="282"/>
      <c r="BXX340" s="282"/>
      <c r="BXY340" s="282"/>
      <c r="BXZ340" s="282"/>
      <c r="BYA340" s="282"/>
      <c r="BYB340" s="282"/>
      <c r="BYC340" s="282"/>
      <c r="BYD340" s="282"/>
      <c r="BYE340" s="282"/>
      <c r="BYF340" s="282"/>
      <c r="BYG340" s="282"/>
      <c r="BYH340" s="282"/>
      <c r="BYI340" s="282"/>
      <c r="BYJ340" s="282"/>
      <c r="BYK340" s="282"/>
      <c r="BYL340" s="282"/>
      <c r="BYM340" s="282"/>
      <c r="BYN340" s="282"/>
      <c r="BYO340" s="282"/>
      <c r="BYP340" s="282"/>
      <c r="BYQ340" s="282"/>
      <c r="BYR340" s="282"/>
      <c r="BYS340" s="283"/>
      <c r="BYT340" s="283"/>
      <c r="BYU340" s="282"/>
      <c r="BYV340" s="282"/>
      <c r="BYW340" s="282"/>
      <c r="BYX340" s="282"/>
      <c r="BYY340" s="282"/>
      <c r="BYZ340" s="282"/>
      <c r="BZA340" s="282"/>
      <c r="BZB340" s="282"/>
      <c r="BZC340" s="282"/>
      <c r="BZD340" s="282"/>
      <c r="BZE340" s="282"/>
      <c r="BZF340" s="282"/>
      <c r="BZG340" s="282"/>
      <c r="BZH340" s="282"/>
      <c r="BZI340" s="282"/>
      <c r="BZJ340" s="282"/>
      <c r="BZK340" s="282"/>
      <c r="BZL340" s="282"/>
      <c r="BZM340" s="282"/>
      <c r="BZN340" s="282"/>
      <c r="BZO340" s="282"/>
      <c r="BZP340" s="282"/>
      <c r="BZQ340" s="282"/>
      <c r="BZR340" s="282"/>
      <c r="BZS340" s="283"/>
      <c r="BZT340" s="283"/>
      <c r="BZU340" s="282"/>
      <c r="BZV340" s="282"/>
      <c r="BZW340" s="282"/>
      <c r="BZX340" s="282"/>
      <c r="BZY340" s="282"/>
      <c r="BZZ340" s="282"/>
      <c r="CAA340" s="282"/>
      <c r="CAB340" s="282"/>
      <c r="CAC340" s="282"/>
      <c r="CAD340" s="282"/>
      <c r="CAE340" s="282"/>
      <c r="CAF340" s="282"/>
      <c r="CAG340" s="282"/>
      <c r="CAH340" s="282"/>
      <c r="CAI340" s="282"/>
      <c r="CAJ340" s="282"/>
      <c r="CAK340" s="282"/>
      <c r="CAL340" s="282"/>
      <c r="CAM340" s="282"/>
      <c r="CAN340" s="282"/>
      <c r="CAO340" s="282"/>
      <c r="CAP340" s="282"/>
      <c r="CAQ340" s="282"/>
      <c r="CAR340" s="282"/>
      <c r="CAS340" s="283"/>
      <c r="CAT340" s="283"/>
      <c r="CAU340" s="282"/>
      <c r="CAV340" s="282"/>
      <c r="CAW340" s="282"/>
      <c r="CAX340" s="282"/>
      <c r="CAY340" s="282"/>
      <c r="CAZ340" s="282"/>
      <c r="CBA340" s="282"/>
      <c r="CBB340" s="282"/>
      <c r="CBC340" s="282"/>
      <c r="CBD340" s="282"/>
      <c r="CBE340" s="282"/>
      <c r="CBF340" s="282"/>
      <c r="CBG340" s="282"/>
      <c r="CBH340" s="282"/>
      <c r="CBI340" s="282"/>
      <c r="CBJ340" s="282"/>
      <c r="CBK340" s="282"/>
      <c r="CBL340" s="282"/>
      <c r="CBM340" s="282"/>
      <c r="CBN340" s="282"/>
      <c r="CBO340" s="282"/>
      <c r="CBP340" s="282"/>
      <c r="CBQ340" s="282"/>
      <c r="CBR340" s="282"/>
      <c r="CBS340" s="283"/>
      <c r="CBT340" s="283"/>
      <c r="CBU340" s="282"/>
      <c r="CBV340" s="282"/>
      <c r="CBW340" s="282"/>
      <c r="CBX340" s="282"/>
      <c r="CBY340" s="282"/>
      <c r="CBZ340" s="282"/>
      <c r="CCA340" s="282"/>
      <c r="CCB340" s="282"/>
      <c r="CCC340" s="282"/>
      <c r="CCD340" s="282"/>
      <c r="CCE340" s="282"/>
      <c r="CCF340" s="282"/>
      <c r="CCG340" s="282"/>
      <c r="CCH340" s="282"/>
      <c r="CCI340" s="282"/>
      <c r="CCJ340" s="282"/>
      <c r="CCK340" s="282"/>
      <c r="CCL340" s="282"/>
      <c r="CCM340" s="282"/>
      <c r="CCN340" s="282"/>
      <c r="CCO340" s="282"/>
      <c r="CCP340" s="282"/>
      <c r="CCQ340" s="282"/>
      <c r="CCR340" s="282"/>
      <c r="CCS340" s="283"/>
      <c r="CCT340" s="283"/>
      <c r="CCU340" s="282"/>
      <c r="CCV340" s="282"/>
      <c r="CCW340" s="282"/>
      <c r="CCX340" s="282"/>
      <c r="CCY340" s="282"/>
      <c r="CCZ340" s="282"/>
      <c r="CDA340" s="282"/>
      <c r="CDB340" s="282"/>
      <c r="CDC340" s="282"/>
      <c r="CDD340" s="282"/>
      <c r="CDE340" s="282"/>
      <c r="CDF340" s="282"/>
      <c r="CDG340" s="282"/>
      <c r="CDH340" s="282"/>
      <c r="CDI340" s="282"/>
      <c r="CDJ340" s="282"/>
      <c r="CDK340" s="282"/>
      <c r="CDL340" s="282"/>
      <c r="CDM340" s="282"/>
      <c r="CDN340" s="282"/>
      <c r="CDO340" s="282"/>
      <c r="CDP340" s="282"/>
      <c r="CDQ340" s="282"/>
      <c r="CDR340" s="282"/>
      <c r="CDS340" s="283"/>
      <c r="CDT340" s="283"/>
      <c r="CDU340" s="282"/>
      <c r="CDV340" s="282"/>
      <c r="CDW340" s="282"/>
      <c r="CDX340" s="282"/>
      <c r="CDY340" s="282"/>
      <c r="CDZ340" s="282"/>
      <c r="CEA340" s="282"/>
      <c r="CEB340" s="282"/>
      <c r="CEC340" s="282"/>
      <c r="CED340" s="282"/>
      <c r="CEE340" s="282"/>
      <c r="CEF340" s="282"/>
      <c r="CEG340" s="282"/>
      <c r="CEH340" s="282"/>
      <c r="CEI340" s="282"/>
      <c r="CEJ340" s="282"/>
      <c r="CEK340" s="282"/>
      <c r="CEL340" s="282"/>
      <c r="CEM340" s="282"/>
      <c r="CEN340" s="282"/>
      <c r="CEO340" s="282"/>
      <c r="CEP340" s="282"/>
      <c r="CEQ340" s="282"/>
      <c r="CER340" s="282"/>
      <c r="CES340" s="283"/>
      <c r="CET340" s="283"/>
      <c r="CEU340" s="282"/>
      <c r="CEV340" s="282"/>
      <c r="CEW340" s="282"/>
      <c r="CEX340" s="282"/>
      <c r="CEY340" s="282"/>
      <c r="CEZ340" s="282"/>
      <c r="CFA340" s="282"/>
      <c r="CFB340" s="282"/>
      <c r="CFC340" s="282"/>
      <c r="CFD340" s="282"/>
      <c r="CFE340" s="282"/>
      <c r="CFF340" s="282"/>
      <c r="CFG340" s="282"/>
      <c r="CFH340" s="282"/>
      <c r="CFI340" s="282"/>
      <c r="CFJ340" s="282"/>
      <c r="CFK340" s="282"/>
      <c r="CFL340" s="282"/>
      <c r="CFM340" s="282"/>
      <c r="CFN340" s="282"/>
      <c r="CFO340" s="282"/>
      <c r="CFP340" s="282"/>
      <c r="CFQ340" s="282"/>
      <c r="CFR340" s="282"/>
      <c r="CFS340" s="283"/>
      <c r="CFT340" s="283"/>
      <c r="CFU340" s="282"/>
      <c r="CFV340" s="282"/>
      <c r="CFW340" s="282"/>
      <c r="CFX340" s="282"/>
      <c r="CFY340" s="282"/>
      <c r="CFZ340" s="282"/>
      <c r="CGA340" s="282"/>
      <c r="CGB340" s="282"/>
      <c r="CGC340" s="282"/>
      <c r="CGD340" s="282"/>
      <c r="CGE340" s="282"/>
      <c r="CGF340" s="282"/>
      <c r="CGG340" s="282"/>
      <c r="CGH340" s="282"/>
      <c r="CGI340" s="282"/>
      <c r="CGJ340" s="282"/>
      <c r="CGK340" s="282"/>
      <c r="CGL340" s="282"/>
      <c r="CGM340" s="282"/>
      <c r="CGN340" s="282"/>
      <c r="CGO340" s="282"/>
      <c r="CGP340" s="282"/>
      <c r="CGQ340" s="282"/>
      <c r="CGR340" s="282"/>
      <c r="CGS340" s="283"/>
      <c r="CGT340" s="283"/>
      <c r="CGU340" s="282"/>
      <c r="CGV340" s="282"/>
      <c r="CGW340" s="282"/>
      <c r="CGX340" s="282"/>
      <c r="CGY340" s="282"/>
      <c r="CGZ340" s="282"/>
      <c r="CHA340" s="282"/>
      <c r="CHB340" s="282"/>
      <c r="CHC340" s="282"/>
      <c r="CHD340" s="282"/>
      <c r="CHE340" s="282"/>
      <c r="CHF340" s="282"/>
      <c r="CHG340" s="282"/>
      <c r="CHH340" s="282"/>
      <c r="CHI340" s="282"/>
      <c r="CHJ340" s="282"/>
      <c r="CHK340" s="282"/>
      <c r="CHL340" s="282"/>
      <c r="CHM340" s="282"/>
      <c r="CHN340" s="282"/>
      <c r="CHO340" s="282"/>
      <c r="CHP340" s="282"/>
      <c r="CHQ340" s="282"/>
      <c r="CHR340" s="282"/>
      <c r="CHS340" s="283"/>
      <c r="CHT340" s="283"/>
      <c r="CHU340" s="282"/>
      <c r="CHV340" s="282"/>
      <c r="CHW340" s="282"/>
      <c r="CHX340" s="282"/>
      <c r="CHY340" s="282"/>
      <c r="CHZ340" s="282"/>
      <c r="CIA340" s="282"/>
      <c r="CIB340" s="282"/>
      <c r="CIC340" s="282"/>
      <c r="CID340" s="282"/>
      <c r="CIE340" s="282"/>
      <c r="CIF340" s="282"/>
      <c r="CIG340" s="282"/>
      <c r="CIH340" s="282"/>
      <c r="CII340" s="282"/>
      <c r="CIJ340" s="282"/>
      <c r="CIK340" s="282"/>
      <c r="CIL340" s="282"/>
      <c r="CIM340" s="282"/>
      <c r="CIN340" s="282"/>
      <c r="CIO340" s="282"/>
      <c r="CIP340" s="282"/>
      <c r="CIQ340" s="282"/>
      <c r="CIR340" s="282"/>
      <c r="CIS340" s="283"/>
      <c r="CIT340" s="283"/>
      <c r="CIU340" s="282"/>
      <c r="CIV340" s="282"/>
      <c r="CIW340" s="282"/>
      <c r="CIX340" s="282"/>
      <c r="CIY340" s="282"/>
      <c r="CIZ340" s="282"/>
      <c r="CJA340" s="282"/>
      <c r="CJB340" s="282"/>
      <c r="CJC340" s="282"/>
      <c r="CJD340" s="282"/>
      <c r="CJE340" s="282"/>
      <c r="CJF340" s="282"/>
      <c r="CJG340" s="282"/>
      <c r="CJH340" s="282"/>
      <c r="CJI340" s="282"/>
      <c r="CJJ340" s="282"/>
      <c r="CJK340" s="282"/>
      <c r="CJL340" s="282"/>
      <c r="CJM340" s="282"/>
      <c r="CJN340" s="282"/>
      <c r="CJO340" s="282"/>
      <c r="CJP340" s="282"/>
      <c r="CJQ340" s="282"/>
      <c r="CJR340" s="282"/>
      <c r="CJS340" s="283"/>
      <c r="CJT340" s="283"/>
      <c r="CJU340" s="282"/>
      <c r="CJV340" s="282"/>
      <c r="CJW340" s="282"/>
      <c r="CJX340" s="282"/>
      <c r="CJY340" s="282"/>
      <c r="CJZ340" s="282"/>
      <c r="CKA340" s="282"/>
      <c r="CKB340" s="282"/>
      <c r="CKC340" s="282"/>
      <c r="CKD340" s="282"/>
      <c r="CKE340" s="282"/>
      <c r="CKF340" s="282"/>
      <c r="CKG340" s="282"/>
      <c r="CKH340" s="282"/>
      <c r="CKI340" s="282"/>
      <c r="CKJ340" s="282"/>
      <c r="CKK340" s="282"/>
      <c r="CKL340" s="282"/>
      <c r="CKM340" s="282"/>
      <c r="CKN340" s="282"/>
      <c r="CKO340" s="282"/>
      <c r="CKP340" s="282"/>
      <c r="CKQ340" s="282"/>
      <c r="CKR340" s="282"/>
      <c r="CKS340" s="283"/>
      <c r="CKT340" s="283"/>
      <c r="CKU340" s="282"/>
      <c r="CKV340" s="282"/>
      <c r="CKW340" s="282"/>
      <c r="CKX340" s="282"/>
      <c r="CKY340" s="282"/>
      <c r="CKZ340" s="282"/>
      <c r="CLA340" s="282"/>
      <c r="CLB340" s="282"/>
      <c r="CLC340" s="282"/>
      <c r="CLD340" s="282"/>
      <c r="CLE340" s="282"/>
      <c r="CLF340" s="282"/>
      <c r="CLG340" s="282"/>
      <c r="CLH340" s="282"/>
      <c r="CLI340" s="282"/>
      <c r="CLJ340" s="282"/>
      <c r="CLK340" s="282"/>
      <c r="CLL340" s="282"/>
      <c r="CLM340" s="282"/>
      <c r="CLN340" s="282"/>
      <c r="CLO340" s="282"/>
      <c r="CLP340" s="282"/>
      <c r="CLQ340" s="282"/>
      <c r="CLR340" s="282"/>
      <c r="CLS340" s="283"/>
      <c r="CLT340" s="283"/>
      <c r="CLU340" s="282"/>
      <c r="CLV340" s="282"/>
      <c r="CLW340" s="282"/>
      <c r="CLX340" s="282"/>
      <c r="CLY340" s="282"/>
      <c r="CLZ340" s="282"/>
      <c r="CMA340" s="282"/>
      <c r="CMB340" s="282"/>
      <c r="CMC340" s="282"/>
      <c r="CMD340" s="282"/>
      <c r="CME340" s="282"/>
      <c r="CMF340" s="282"/>
      <c r="CMG340" s="282"/>
      <c r="CMH340" s="282"/>
      <c r="CMI340" s="282"/>
      <c r="CMJ340" s="282"/>
      <c r="CMK340" s="282"/>
      <c r="CML340" s="282"/>
      <c r="CMM340" s="282"/>
      <c r="CMN340" s="282"/>
      <c r="CMO340" s="282"/>
      <c r="CMP340" s="282"/>
      <c r="CMQ340" s="282"/>
      <c r="CMR340" s="282"/>
      <c r="CMS340" s="283"/>
      <c r="CMT340" s="283"/>
      <c r="CMU340" s="282"/>
      <c r="CMV340" s="282"/>
      <c r="CMW340" s="282"/>
      <c r="CMX340" s="282"/>
      <c r="CMY340" s="282"/>
      <c r="CMZ340" s="282"/>
      <c r="CNA340" s="282"/>
      <c r="CNB340" s="282"/>
      <c r="CNC340" s="282"/>
      <c r="CND340" s="282"/>
      <c r="CNE340" s="282"/>
      <c r="CNF340" s="282"/>
      <c r="CNG340" s="282"/>
      <c r="CNH340" s="282"/>
      <c r="CNI340" s="282"/>
      <c r="CNJ340" s="282"/>
      <c r="CNK340" s="282"/>
      <c r="CNL340" s="282"/>
      <c r="CNM340" s="282"/>
      <c r="CNN340" s="282"/>
      <c r="CNO340" s="282"/>
      <c r="CNP340" s="282"/>
      <c r="CNQ340" s="282"/>
      <c r="CNR340" s="282"/>
      <c r="CNS340" s="283"/>
      <c r="CNT340" s="283"/>
      <c r="CNU340" s="282"/>
      <c r="CNV340" s="282"/>
      <c r="CNW340" s="282"/>
      <c r="CNX340" s="282"/>
      <c r="CNY340" s="282"/>
      <c r="CNZ340" s="282"/>
      <c r="COA340" s="282"/>
      <c r="COB340" s="282"/>
      <c r="COC340" s="282"/>
      <c r="COD340" s="282"/>
      <c r="COE340" s="282"/>
      <c r="COF340" s="282"/>
      <c r="COG340" s="282"/>
      <c r="COH340" s="282"/>
      <c r="COI340" s="282"/>
      <c r="COJ340" s="282"/>
      <c r="COK340" s="282"/>
      <c r="COL340" s="282"/>
      <c r="COM340" s="282"/>
      <c r="CON340" s="282"/>
      <c r="COO340" s="282"/>
      <c r="COP340" s="282"/>
      <c r="COQ340" s="282"/>
      <c r="COR340" s="282"/>
      <c r="COS340" s="283"/>
      <c r="COT340" s="283"/>
      <c r="COU340" s="282"/>
      <c r="COV340" s="282"/>
      <c r="COW340" s="282"/>
      <c r="COX340" s="282"/>
      <c r="COY340" s="282"/>
      <c r="COZ340" s="282"/>
      <c r="CPA340" s="282"/>
      <c r="CPB340" s="282"/>
      <c r="CPC340" s="282"/>
      <c r="CPD340" s="282"/>
      <c r="CPE340" s="282"/>
      <c r="CPF340" s="282"/>
      <c r="CPG340" s="282"/>
      <c r="CPH340" s="282"/>
      <c r="CPI340" s="282"/>
      <c r="CPJ340" s="282"/>
      <c r="CPK340" s="282"/>
      <c r="CPL340" s="282"/>
      <c r="CPM340" s="282"/>
      <c r="CPN340" s="282"/>
      <c r="CPO340" s="282"/>
      <c r="CPP340" s="282"/>
      <c r="CPQ340" s="282"/>
      <c r="CPR340" s="282"/>
      <c r="CPS340" s="283"/>
      <c r="CPT340" s="283"/>
      <c r="CPU340" s="282"/>
      <c r="CPV340" s="282"/>
      <c r="CPW340" s="282"/>
      <c r="CPX340" s="282"/>
      <c r="CPY340" s="282"/>
      <c r="CPZ340" s="282"/>
      <c r="CQA340" s="282"/>
      <c r="CQB340" s="282"/>
      <c r="CQC340" s="282"/>
      <c r="CQD340" s="282"/>
      <c r="CQE340" s="282"/>
      <c r="CQF340" s="282"/>
      <c r="CQG340" s="282"/>
      <c r="CQH340" s="282"/>
      <c r="CQI340" s="282"/>
      <c r="CQJ340" s="282"/>
      <c r="CQK340" s="282"/>
      <c r="CQL340" s="282"/>
      <c r="CQM340" s="282"/>
      <c r="CQN340" s="282"/>
      <c r="CQO340" s="282"/>
      <c r="CQP340" s="282"/>
      <c r="CQQ340" s="282"/>
      <c r="CQR340" s="282"/>
      <c r="CQS340" s="283"/>
      <c r="CQT340" s="283"/>
      <c r="CQU340" s="282"/>
      <c r="CQV340" s="282"/>
      <c r="CQW340" s="282"/>
      <c r="CQX340" s="282"/>
      <c r="CQY340" s="282"/>
      <c r="CQZ340" s="282"/>
      <c r="CRA340" s="282"/>
      <c r="CRB340" s="282"/>
      <c r="CRC340" s="282"/>
      <c r="CRD340" s="282"/>
      <c r="CRE340" s="282"/>
      <c r="CRF340" s="282"/>
      <c r="CRG340" s="282"/>
      <c r="CRH340" s="282"/>
      <c r="CRI340" s="282"/>
      <c r="CRJ340" s="282"/>
      <c r="CRK340" s="282"/>
      <c r="CRL340" s="282"/>
      <c r="CRM340" s="282"/>
      <c r="CRN340" s="282"/>
      <c r="CRO340" s="282"/>
      <c r="CRP340" s="282"/>
      <c r="CRQ340" s="282"/>
      <c r="CRR340" s="282"/>
      <c r="CRS340" s="283"/>
      <c r="CRT340" s="283"/>
      <c r="CRU340" s="282"/>
      <c r="CRV340" s="282"/>
      <c r="CRW340" s="282"/>
      <c r="CRX340" s="282"/>
      <c r="CRY340" s="282"/>
      <c r="CRZ340" s="282"/>
      <c r="CSA340" s="282"/>
      <c r="CSB340" s="282"/>
      <c r="CSC340" s="282"/>
      <c r="CSD340" s="282"/>
      <c r="CSE340" s="282"/>
      <c r="CSF340" s="282"/>
      <c r="CSG340" s="282"/>
      <c r="CSH340" s="282"/>
      <c r="CSI340" s="282"/>
      <c r="CSJ340" s="282"/>
      <c r="CSK340" s="282"/>
      <c r="CSL340" s="282"/>
      <c r="CSM340" s="282"/>
      <c r="CSN340" s="282"/>
      <c r="CSO340" s="282"/>
      <c r="CSP340" s="282"/>
      <c r="CSQ340" s="282"/>
      <c r="CSR340" s="282"/>
      <c r="CSS340" s="283"/>
      <c r="CST340" s="283"/>
      <c r="CSU340" s="282"/>
      <c r="CSV340" s="282"/>
      <c r="CSW340" s="282"/>
      <c r="CSX340" s="282"/>
      <c r="CSY340" s="282"/>
      <c r="CSZ340" s="282"/>
      <c r="CTA340" s="282"/>
      <c r="CTB340" s="282"/>
      <c r="CTC340" s="282"/>
      <c r="CTD340" s="282"/>
      <c r="CTE340" s="282"/>
      <c r="CTF340" s="282"/>
      <c r="CTG340" s="282"/>
      <c r="CTH340" s="282"/>
      <c r="CTI340" s="282"/>
      <c r="CTJ340" s="282"/>
      <c r="CTK340" s="282"/>
      <c r="CTL340" s="282"/>
      <c r="CTM340" s="282"/>
      <c r="CTN340" s="282"/>
      <c r="CTO340" s="282"/>
      <c r="CTP340" s="282"/>
      <c r="CTQ340" s="282"/>
      <c r="CTR340" s="282"/>
      <c r="CTS340" s="283"/>
      <c r="CTT340" s="283"/>
      <c r="CTU340" s="282"/>
      <c r="CTV340" s="282"/>
      <c r="CTW340" s="282"/>
      <c r="CTX340" s="282"/>
      <c r="CTY340" s="282"/>
      <c r="CTZ340" s="282"/>
      <c r="CUA340" s="282"/>
      <c r="CUB340" s="282"/>
      <c r="CUC340" s="282"/>
      <c r="CUD340" s="282"/>
      <c r="CUE340" s="282"/>
      <c r="CUF340" s="282"/>
      <c r="CUG340" s="282"/>
      <c r="CUH340" s="282"/>
      <c r="CUI340" s="282"/>
      <c r="CUJ340" s="282"/>
      <c r="CUK340" s="282"/>
      <c r="CUL340" s="282"/>
      <c r="CUM340" s="282"/>
      <c r="CUN340" s="282"/>
      <c r="CUO340" s="282"/>
      <c r="CUP340" s="282"/>
      <c r="CUQ340" s="282"/>
      <c r="CUR340" s="282"/>
      <c r="CUS340" s="283"/>
      <c r="CUT340" s="283"/>
      <c r="CUU340" s="282"/>
      <c r="CUV340" s="282"/>
      <c r="CUW340" s="282"/>
      <c r="CUX340" s="282"/>
      <c r="CUY340" s="282"/>
      <c r="CUZ340" s="282"/>
      <c r="CVA340" s="282"/>
      <c r="CVB340" s="282"/>
      <c r="CVC340" s="282"/>
      <c r="CVD340" s="282"/>
      <c r="CVE340" s="282"/>
      <c r="CVF340" s="282"/>
      <c r="CVG340" s="282"/>
      <c r="CVH340" s="282"/>
      <c r="CVI340" s="282"/>
      <c r="CVJ340" s="282"/>
      <c r="CVK340" s="282"/>
      <c r="CVL340" s="282"/>
      <c r="CVM340" s="282"/>
      <c r="CVN340" s="282"/>
      <c r="CVO340" s="282"/>
      <c r="CVP340" s="282"/>
      <c r="CVQ340" s="282"/>
      <c r="CVR340" s="282"/>
      <c r="CVS340" s="283"/>
      <c r="CVT340" s="283"/>
      <c r="CVU340" s="282"/>
      <c r="CVV340" s="282"/>
      <c r="CVW340" s="282"/>
      <c r="CVX340" s="282"/>
      <c r="CVY340" s="282"/>
      <c r="CVZ340" s="282"/>
      <c r="CWA340" s="282"/>
      <c r="CWB340" s="282"/>
      <c r="CWC340" s="282"/>
      <c r="CWD340" s="282"/>
      <c r="CWE340" s="282"/>
      <c r="CWF340" s="282"/>
      <c r="CWG340" s="282"/>
      <c r="CWH340" s="282"/>
      <c r="CWI340" s="282"/>
      <c r="CWJ340" s="282"/>
      <c r="CWK340" s="282"/>
      <c r="CWL340" s="282"/>
      <c r="CWM340" s="282"/>
      <c r="CWN340" s="282"/>
      <c r="CWO340" s="282"/>
      <c r="CWP340" s="282"/>
      <c r="CWQ340" s="282"/>
      <c r="CWR340" s="282"/>
      <c r="CWS340" s="283"/>
      <c r="CWT340" s="283"/>
      <c r="CWU340" s="282"/>
      <c r="CWV340" s="282"/>
      <c r="CWW340" s="282"/>
      <c r="CWX340" s="282"/>
      <c r="CWY340" s="282"/>
      <c r="CWZ340" s="282"/>
      <c r="CXA340" s="282"/>
      <c r="CXB340" s="282"/>
      <c r="CXC340" s="282"/>
      <c r="CXD340" s="282"/>
      <c r="CXE340" s="282"/>
      <c r="CXF340" s="282"/>
      <c r="CXG340" s="282"/>
      <c r="CXH340" s="282"/>
      <c r="CXI340" s="282"/>
      <c r="CXJ340" s="282"/>
      <c r="CXK340" s="282"/>
      <c r="CXL340" s="282"/>
      <c r="CXM340" s="282"/>
      <c r="CXN340" s="282"/>
      <c r="CXO340" s="282"/>
      <c r="CXP340" s="282"/>
      <c r="CXQ340" s="282"/>
      <c r="CXR340" s="282"/>
      <c r="CXS340" s="283"/>
      <c r="CXT340" s="283"/>
      <c r="CXU340" s="282"/>
      <c r="CXV340" s="282"/>
      <c r="CXW340" s="282"/>
      <c r="CXX340" s="282"/>
      <c r="CXY340" s="282"/>
      <c r="CXZ340" s="282"/>
      <c r="CYA340" s="282"/>
      <c r="CYB340" s="282"/>
      <c r="CYC340" s="282"/>
      <c r="CYD340" s="282"/>
      <c r="CYE340" s="282"/>
      <c r="CYF340" s="282"/>
      <c r="CYG340" s="282"/>
      <c r="CYH340" s="282"/>
      <c r="CYI340" s="282"/>
      <c r="CYJ340" s="282"/>
      <c r="CYK340" s="282"/>
      <c r="CYL340" s="282"/>
      <c r="CYM340" s="282"/>
      <c r="CYN340" s="282"/>
      <c r="CYO340" s="282"/>
      <c r="CYP340" s="282"/>
      <c r="CYQ340" s="282"/>
      <c r="CYR340" s="282"/>
      <c r="CYS340" s="283"/>
      <c r="CYT340" s="283"/>
      <c r="CYU340" s="282"/>
      <c r="CYV340" s="282"/>
      <c r="CYW340" s="282"/>
      <c r="CYX340" s="282"/>
      <c r="CYY340" s="282"/>
      <c r="CYZ340" s="282"/>
      <c r="CZA340" s="282"/>
      <c r="CZB340" s="282"/>
      <c r="CZC340" s="282"/>
      <c r="CZD340" s="282"/>
      <c r="CZE340" s="282"/>
      <c r="CZF340" s="282"/>
      <c r="CZG340" s="282"/>
      <c r="CZH340" s="282"/>
      <c r="CZI340" s="282"/>
      <c r="CZJ340" s="282"/>
      <c r="CZK340" s="282"/>
      <c r="CZL340" s="282"/>
      <c r="CZM340" s="282"/>
      <c r="CZN340" s="282"/>
      <c r="CZO340" s="282"/>
      <c r="CZP340" s="282"/>
      <c r="CZQ340" s="282"/>
      <c r="CZR340" s="282"/>
      <c r="CZS340" s="283"/>
      <c r="CZT340" s="283"/>
      <c r="CZU340" s="282"/>
      <c r="CZV340" s="282"/>
      <c r="CZW340" s="282"/>
      <c r="CZX340" s="282"/>
      <c r="CZY340" s="282"/>
      <c r="CZZ340" s="282"/>
      <c r="DAA340" s="282"/>
      <c r="DAB340" s="282"/>
      <c r="DAC340" s="282"/>
      <c r="DAD340" s="282"/>
      <c r="DAE340" s="282"/>
      <c r="DAF340" s="282"/>
      <c r="DAG340" s="282"/>
      <c r="DAH340" s="282"/>
      <c r="DAI340" s="282"/>
      <c r="DAJ340" s="282"/>
      <c r="DAK340" s="282"/>
      <c r="DAL340" s="282"/>
      <c r="DAM340" s="282"/>
      <c r="DAN340" s="282"/>
      <c r="DAO340" s="282"/>
      <c r="DAP340" s="282"/>
      <c r="DAQ340" s="282"/>
      <c r="DAR340" s="282"/>
      <c r="DAS340" s="283"/>
      <c r="DAT340" s="283"/>
      <c r="DAU340" s="282"/>
      <c r="DAV340" s="282"/>
      <c r="DAW340" s="282"/>
      <c r="DAX340" s="282"/>
      <c r="DAY340" s="282"/>
      <c r="DAZ340" s="282"/>
      <c r="DBA340" s="282"/>
      <c r="DBB340" s="282"/>
      <c r="DBC340" s="282"/>
      <c r="DBD340" s="282"/>
      <c r="DBE340" s="282"/>
      <c r="DBF340" s="282"/>
      <c r="DBG340" s="282"/>
      <c r="DBH340" s="282"/>
      <c r="DBI340" s="282"/>
      <c r="DBJ340" s="282"/>
      <c r="DBK340" s="282"/>
      <c r="DBL340" s="282"/>
      <c r="DBM340" s="282"/>
      <c r="DBN340" s="282"/>
      <c r="DBO340" s="282"/>
      <c r="DBP340" s="282"/>
      <c r="DBQ340" s="282"/>
      <c r="DBR340" s="282"/>
      <c r="DBS340" s="283"/>
      <c r="DBT340" s="283"/>
      <c r="DBU340" s="282"/>
      <c r="DBV340" s="282"/>
      <c r="DBW340" s="282"/>
      <c r="DBX340" s="282"/>
      <c r="DBY340" s="282"/>
      <c r="DBZ340" s="282"/>
      <c r="DCA340" s="282"/>
      <c r="DCB340" s="282"/>
      <c r="DCC340" s="282"/>
      <c r="DCD340" s="282"/>
      <c r="DCE340" s="282"/>
      <c r="DCF340" s="282"/>
      <c r="DCG340" s="282"/>
      <c r="DCH340" s="282"/>
      <c r="DCI340" s="282"/>
      <c r="DCJ340" s="282"/>
      <c r="DCK340" s="282"/>
      <c r="DCL340" s="282"/>
      <c r="DCM340" s="282"/>
      <c r="DCN340" s="282"/>
      <c r="DCO340" s="282"/>
      <c r="DCP340" s="282"/>
      <c r="DCQ340" s="282"/>
      <c r="DCR340" s="282"/>
      <c r="DCS340" s="283"/>
      <c r="DCT340" s="283"/>
      <c r="DCU340" s="282"/>
      <c r="DCV340" s="282"/>
      <c r="DCW340" s="282"/>
      <c r="DCX340" s="282"/>
      <c r="DCY340" s="282"/>
      <c r="DCZ340" s="282"/>
      <c r="DDA340" s="282"/>
      <c r="DDB340" s="282"/>
      <c r="DDC340" s="282"/>
      <c r="DDD340" s="282"/>
      <c r="DDE340" s="282"/>
      <c r="DDF340" s="282"/>
      <c r="DDG340" s="282"/>
      <c r="DDH340" s="282"/>
      <c r="DDI340" s="282"/>
      <c r="DDJ340" s="282"/>
      <c r="DDK340" s="282"/>
      <c r="DDL340" s="282"/>
      <c r="DDM340" s="282"/>
      <c r="DDN340" s="282"/>
      <c r="DDO340" s="282"/>
      <c r="DDP340" s="282"/>
      <c r="DDQ340" s="282"/>
      <c r="DDR340" s="282"/>
      <c r="DDS340" s="283"/>
      <c r="DDT340" s="283"/>
      <c r="DDU340" s="282"/>
      <c r="DDV340" s="282"/>
      <c r="DDW340" s="282"/>
      <c r="DDX340" s="282"/>
      <c r="DDY340" s="282"/>
      <c r="DDZ340" s="282"/>
      <c r="DEA340" s="282"/>
      <c r="DEB340" s="282"/>
      <c r="DEC340" s="282"/>
      <c r="DED340" s="282"/>
      <c r="DEE340" s="282"/>
      <c r="DEF340" s="282"/>
      <c r="DEG340" s="282"/>
      <c r="DEH340" s="282"/>
      <c r="DEI340" s="282"/>
      <c r="DEJ340" s="282"/>
      <c r="DEK340" s="282"/>
      <c r="DEL340" s="282"/>
      <c r="DEM340" s="282"/>
      <c r="DEN340" s="282"/>
      <c r="DEO340" s="282"/>
      <c r="DEP340" s="282"/>
      <c r="DEQ340" s="282"/>
      <c r="DER340" s="282"/>
      <c r="DES340" s="283"/>
      <c r="DET340" s="283"/>
      <c r="DEU340" s="282"/>
      <c r="DEV340" s="282"/>
      <c r="DEW340" s="282"/>
      <c r="DEX340" s="282"/>
      <c r="DEY340" s="282"/>
      <c r="DEZ340" s="282"/>
      <c r="DFA340" s="282"/>
      <c r="DFB340" s="282"/>
      <c r="DFC340" s="282"/>
      <c r="DFD340" s="282"/>
      <c r="DFE340" s="282"/>
      <c r="DFF340" s="282"/>
      <c r="DFG340" s="282"/>
      <c r="DFH340" s="282"/>
      <c r="DFI340" s="282"/>
      <c r="DFJ340" s="282"/>
      <c r="DFK340" s="282"/>
      <c r="DFL340" s="282"/>
      <c r="DFM340" s="282"/>
      <c r="DFN340" s="282"/>
      <c r="DFO340" s="282"/>
      <c r="DFP340" s="282"/>
      <c r="DFQ340" s="282"/>
      <c r="DFR340" s="282"/>
      <c r="DFS340" s="283"/>
      <c r="DFT340" s="283"/>
      <c r="DFU340" s="282"/>
      <c r="DFV340" s="282"/>
      <c r="DFW340" s="282"/>
      <c r="DFX340" s="282"/>
      <c r="DFY340" s="282"/>
      <c r="DFZ340" s="282"/>
      <c r="DGA340" s="282"/>
      <c r="DGB340" s="282"/>
      <c r="DGC340" s="282"/>
      <c r="DGD340" s="282"/>
      <c r="DGE340" s="282"/>
      <c r="DGF340" s="282"/>
      <c r="DGG340" s="282"/>
      <c r="DGH340" s="282"/>
      <c r="DGI340" s="282"/>
      <c r="DGJ340" s="282"/>
      <c r="DGK340" s="282"/>
      <c r="DGL340" s="282"/>
      <c r="DGM340" s="282"/>
      <c r="DGN340" s="282"/>
      <c r="DGO340" s="282"/>
      <c r="DGP340" s="282"/>
      <c r="DGQ340" s="282"/>
      <c r="DGR340" s="282"/>
      <c r="DGS340" s="283"/>
      <c r="DGT340" s="283"/>
      <c r="DGU340" s="282"/>
      <c r="DGV340" s="282"/>
      <c r="DGW340" s="282"/>
      <c r="DGX340" s="282"/>
      <c r="DGY340" s="282"/>
      <c r="DGZ340" s="282"/>
      <c r="DHA340" s="282"/>
      <c r="DHB340" s="282"/>
      <c r="DHC340" s="282"/>
      <c r="DHD340" s="282"/>
      <c r="DHE340" s="282"/>
      <c r="DHF340" s="282"/>
      <c r="DHG340" s="282"/>
      <c r="DHH340" s="282"/>
      <c r="DHI340" s="282"/>
      <c r="DHJ340" s="282"/>
      <c r="DHK340" s="282"/>
      <c r="DHL340" s="282"/>
      <c r="DHM340" s="282"/>
      <c r="DHN340" s="282"/>
      <c r="DHO340" s="282"/>
      <c r="DHP340" s="282"/>
      <c r="DHQ340" s="282"/>
      <c r="DHR340" s="282"/>
      <c r="DHS340" s="283"/>
      <c r="DHT340" s="283"/>
      <c r="DHU340" s="282"/>
      <c r="DHV340" s="282"/>
      <c r="DHW340" s="282"/>
      <c r="DHX340" s="282"/>
      <c r="DHY340" s="282"/>
      <c r="DHZ340" s="282"/>
      <c r="DIA340" s="282"/>
      <c r="DIB340" s="282"/>
      <c r="DIC340" s="282"/>
      <c r="DID340" s="282"/>
      <c r="DIE340" s="282"/>
      <c r="DIF340" s="282"/>
      <c r="DIG340" s="282"/>
      <c r="DIH340" s="282"/>
      <c r="DII340" s="282"/>
      <c r="DIJ340" s="282"/>
      <c r="DIK340" s="282"/>
      <c r="DIL340" s="282"/>
      <c r="DIM340" s="282"/>
      <c r="DIN340" s="282"/>
      <c r="DIO340" s="282"/>
      <c r="DIP340" s="282"/>
      <c r="DIQ340" s="282"/>
      <c r="DIR340" s="282"/>
      <c r="DIS340" s="283"/>
      <c r="DIT340" s="283"/>
      <c r="DIU340" s="282"/>
      <c r="DIV340" s="282"/>
      <c r="DIW340" s="282"/>
      <c r="DIX340" s="282"/>
      <c r="DIY340" s="282"/>
      <c r="DIZ340" s="282"/>
      <c r="DJA340" s="282"/>
      <c r="DJB340" s="282"/>
      <c r="DJC340" s="282"/>
      <c r="DJD340" s="282"/>
      <c r="DJE340" s="282"/>
      <c r="DJF340" s="282"/>
      <c r="DJG340" s="282"/>
      <c r="DJH340" s="282"/>
      <c r="DJI340" s="282"/>
      <c r="DJJ340" s="282"/>
      <c r="DJK340" s="282"/>
      <c r="DJL340" s="282"/>
      <c r="DJM340" s="282"/>
      <c r="DJN340" s="282"/>
      <c r="DJO340" s="282"/>
      <c r="DJP340" s="282"/>
      <c r="DJQ340" s="282"/>
      <c r="DJR340" s="282"/>
      <c r="DJS340" s="283"/>
      <c r="DJT340" s="283"/>
      <c r="DJU340" s="282"/>
      <c r="DJV340" s="282"/>
      <c r="DJW340" s="282"/>
      <c r="DJX340" s="282"/>
      <c r="DJY340" s="282"/>
      <c r="DJZ340" s="282"/>
      <c r="DKA340" s="282"/>
      <c r="DKB340" s="282"/>
      <c r="DKC340" s="282"/>
      <c r="DKD340" s="282"/>
      <c r="DKE340" s="282"/>
      <c r="DKF340" s="282"/>
      <c r="DKG340" s="282"/>
      <c r="DKH340" s="282"/>
      <c r="DKI340" s="282"/>
      <c r="DKJ340" s="282"/>
      <c r="DKK340" s="282"/>
      <c r="DKL340" s="282"/>
      <c r="DKM340" s="282"/>
      <c r="DKN340" s="282"/>
      <c r="DKO340" s="282"/>
      <c r="DKP340" s="282"/>
      <c r="DKQ340" s="282"/>
      <c r="DKR340" s="282"/>
      <c r="DKS340" s="283"/>
      <c r="DKT340" s="283"/>
      <c r="DKU340" s="282"/>
      <c r="DKV340" s="282"/>
      <c r="DKW340" s="282"/>
      <c r="DKX340" s="282"/>
      <c r="DKY340" s="282"/>
      <c r="DKZ340" s="282"/>
      <c r="DLA340" s="282"/>
      <c r="DLB340" s="282"/>
      <c r="DLC340" s="282"/>
      <c r="DLD340" s="282"/>
      <c r="DLE340" s="282"/>
      <c r="DLF340" s="282"/>
      <c r="DLG340" s="282"/>
      <c r="DLH340" s="282"/>
      <c r="DLI340" s="282"/>
      <c r="DLJ340" s="282"/>
      <c r="DLK340" s="282"/>
      <c r="DLL340" s="282"/>
      <c r="DLM340" s="282"/>
      <c r="DLN340" s="282"/>
      <c r="DLO340" s="282"/>
      <c r="DLP340" s="282"/>
      <c r="DLQ340" s="282"/>
      <c r="DLR340" s="282"/>
      <c r="DLS340" s="283"/>
      <c r="DLT340" s="283"/>
      <c r="DLU340" s="282"/>
      <c r="DLV340" s="282"/>
      <c r="DLW340" s="282"/>
      <c r="DLX340" s="282"/>
      <c r="DLY340" s="282"/>
      <c r="DLZ340" s="282"/>
      <c r="DMA340" s="282"/>
      <c r="DMB340" s="282"/>
      <c r="DMC340" s="282"/>
      <c r="DMD340" s="282"/>
      <c r="DME340" s="282"/>
      <c r="DMF340" s="282"/>
      <c r="DMG340" s="282"/>
      <c r="DMH340" s="282"/>
      <c r="DMI340" s="282"/>
      <c r="DMJ340" s="282"/>
      <c r="DMK340" s="282"/>
      <c r="DML340" s="282"/>
      <c r="DMM340" s="282"/>
      <c r="DMN340" s="282"/>
      <c r="DMO340" s="282"/>
      <c r="DMP340" s="282"/>
      <c r="DMQ340" s="282"/>
      <c r="DMR340" s="282"/>
      <c r="DMS340" s="283"/>
      <c r="DMT340" s="283"/>
      <c r="DMU340" s="282"/>
      <c r="DMV340" s="282"/>
      <c r="DMW340" s="282"/>
      <c r="DMX340" s="282"/>
      <c r="DMY340" s="282"/>
      <c r="DMZ340" s="282"/>
      <c r="DNA340" s="282"/>
      <c r="DNB340" s="282"/>
      <c r="DNC340" s="282"/>
      <c r="DND340" s="282"/>
      <c r="DNE340" s="282"/>
      <c r="DNF340" s="282"/>
      <c r="DNG340" s="282"/>
      <c r="DNH340" s="282"/>
      <c r="DNI340" s="282"/>
      <c r="DNJ340" s="282"/>
      <c r="DNK340" s="282"/>
      <c r="DNL340" s="282"/>
      <c r="DNM340" s="282"/>
      <c r="DNN340" s="282"/>
      <c r="DNO340" s="282"/>
      <c r="DNP340" s="282"/>
      <c r="DNQ340" s="282"/>
      <c r="DNR340" s="282"/>
      <c r="DNS340" s="283"/>
      <c r="DNT340" s="283"/>
      <c r="DNU340" s="282"/>
      <c r="DNV340" s="282"/>
      <c r="DNW340" s="282"/>
      <c r="DNX340" s="282"/>
      <c r="DNY340" s="282"/>
      <c r="DNZ340" s="282"/>
      <c r="DOA340" s="282"/>
      <c r="DOB340" s="282"/>
      <c r="DOC340" s="282"/>
      <c r="DOD340" s="282"/>
      <c r="DOE340" s="282"/>
      <c r="DOF340" s="282"/>
      <c r="DOG340" s="282"/>
      <c r="DOH340" s="282"/>
      <c r="DOI340" s="282"/>
      <c r="DOJ340" s="282"/>
      <c r="DOK340" s="282"/>
      <c r="DOL340" s="282"/>
      <c r="DOM340" s="282"/>
      <c r="DON340" s="282"/>
      <c r="DOO340" s="282"/>
      <c r="DOP340" s="282"/>
      <c r="DOQ340" s="282"/>
      <c r="DOR340" s="282"/>
      <c r="DOS340" s="283"/>
      <c r="DOT340" s="283"/>
      <c r="DOU340" s="282"/>
      <c r="DOV340" s="282"/>
      <c r="DOW340" s="282"/>
      <c r="DOX340" s="282"/>
      <c r="DOY340" s="282"/>
      <c r="DOZ340" s="282"/>
      <c r="DPA340" s="282"/>
      <c r="DPB340" s="282"/>
      <c r="DPC340" s="282"/>
      <c r="DPD340" s="282"/>
      <c r="DPE340" s="282"/>
      <c r="DPF340" s="282"/>
      <c r="DPG340" s="282"/>
      <c r="DPH340" s="282"/>
      <c r="DPI340" s="282"/>
      <c r="DPJ340" s="282"/>
      <c r="DPK340" s="282"/>
      <c r="DPL340" s="282"/>
      <c r="DPM340" s="282"/>
      <c r="DPN340" s="282"/>
      <c r="DPO340" s="282"/>
      <c r="DPP340" s="282"/>
      <c r="DPQ340" s="282"/>
      <c r="DPR340" s="282"/>
      <c r="DPS340" s="283"/>
      <c r="DPT340" s="283"/>
      <c r="DPU340" s="282"/>
      <c r="DPV340" s="282"/>
      <c r="DPW340" s="282"/>
      <c r="DPX340" s="282"/>
      <c r="DPY340" s="282"/>
      <c r="DPZ340" s="282"/>
      <c r="DQA340" s="282"/>
      <c r="DQB340" s="282"/>
      <c r="DQC340" s="282"/>
      <c r="DQD340" s="282"/>
      <c r="DQE340" s="282"/>
      <c r="DQF340" s="282"/>
      <c r="DQG340" s="282"/>
      <c r="DQH340" s="282"/>
      <c r="DQI340" s="282"/>
      <c r="DQJ340" s="282"/>
      <c r="DQK340" s="282"/>
      <c r="DQL340" s="282"/>
      <c r="DQM340" s="282"/>
      <c r="DQN340" s="282"/>
      <c r="DQO340" s="282"/>
      <c r="DQP340" s="282"/>
      <c r="DQQ340" s="282"/>
      <c r="DQR340" s="282"/>
      <c r="DQS340" s="283"/>
      <c r="DQT340" s="283"/>
      <c r="DQU340" s="282"/>
      <c r="DQV340" s="282"/>
      <c r="DQW340" s="282"/>
      <c r="DQX340" s="282"/>
      <c r="DQY340" s="282"/>
      <c r="DQZ340" s="282"/>
      <c r="DRA340" s="282"/>
      <c r="DRB340" s="282"/>
      <c r="DRC340" s="282"/>
      <c r="DRD340" s="282"/>
      <c r="DRE340" s="282"/>
      <c r="DRF340" s="282"/>
      <c r="DRG340" s="282"/>
      <c r="DRH340" s="282"/>
      <c r="DRI340" s="282"/>
      <c r="DRJ340" s="282"/>
      <c r="DRK340" s="282"/>
      <c r="DRL340" s="282"/>
      <c r="DRM340" s="282"/>
      <c r="DRN340" s="282"/>
      <c r="DRO340" s="282"/>
      <c r="DRP340" s="282"/>
      <c r="DRQ340" s="282"/>
      <c r="DRR340" s="282"/>
      <c r="DRS340" s="283"/>
      <c r="DRT340" s="283"/>
      <c r="DRU340" s="282"/>
      <c r="DRV340" s="282"/>
      <c r="DRW340" s="282"/>
      <c r="DRX340" s="282"/>
      <c r="DRY340" s="282"/>
      <c r="DRZ340" s="282"/>
      <c r="DSA340" s="282"/>
      <c r="DSB340" s="282"/>
      <c r="DSC340" s="282"/>
      <c r="DSD340" s="282"/>
      <c r="DSE340" s="282"/>
      <c r="DSF340" s="282"/>
      <c r="DSG340" s="282"/>
      <c r="DSH340" s="282"/>
      <c r="DSI340" s="282"/>
      <c r="DSJ340" s="282"/>
      <c r="DSK340" s="282"/>
      <c r="DSL340" s="282"/>
      <c r="DSM340" s="282"/>
      <c r="DSN340" s="282"/>
      <c r="DSO340" s="282"/>
      <c r="DSP340" s="282"/>
      <c r="DSQ340" s="282"/>
      <c r="DSR340" s="282"/>
      <c r="DSS340" s="283"/>
      <c r="DST340" s="283"/>
      <c r="DSU340" s="282"/>
      <c r="DSV340" s="282"/>
      <c r="DSW340" s="282"/>
      <c r="DSX340" s="282"/>
      <c r="DSY340" s="282"/>
      <c r="DSZ340" s="282"/>
      <c r="DTA340" s="282"/>
      <c r="DTB340" s="282"/>
      <c r="DTC340" s="282"/>
      <c r="DTD340" s="282"/>
      <c r="DTE340" s="282"/>
      <c r="DTF340" s="282"/>
      <c r="DTG340" s="282"/>
      <c r="DTH340" s="282"/>
      <c r="DTI340" s="282"/>
      <c r="DTJ340" s="282"/>
      <c r="DTK340" s="282"/>
      <c r="DTL340" s="282"/>
      <c r="DTM340" s="282"/>
      <c r="DTN340" s="282"/>
      <c r="DTO340" s="282"/>
      <c r="DTP340" s="282"/>
      <c r="DTQ340" s="282"/>
      <c r="DTR340" s="282"/>
      <c r="DTS340" s="283"/>
      <c r="DTT340" s="283"/>
      <c r="DTU340" s="282"/>
      <c r="DTV340" s="282"/>
      <c r="DTW340" s="282"/>
      <c r="DTX340" s="282"/>
      <c r="DTY340" s="282"/>
      <c r="DTZ340" s="282"/>
      <c r="DUA340" s="282"/>
      <c r="DUB340" s="282"/>
      <c r="DUC340" s="282"/>
      <c r="DUD340" s="282"/>
      <c r="DUE340" s="282"/>
      <c r="DUF340" s="282"/>
      <c r="DUG340" s="282"/>
      <c r="DUH340" s="282"/>
      <c r="DUI340" s="282"/>
      <c r="DUJ340" s="282"/>
      <c r="DUK340" s="282"/>
      <c r="DUL340" s="282"/>
      <c r="DUM340" s="282"/>
      <c r="DUN340" s="282"/>
      <c r="DUO340" s="282"/>
      <c r="DUP340" s="282"/>
      <c r="DUQ340" s="282"/>
      <c r="DUR340" s="282"/>
      <c r="DUS340" s="283"/>
      <c r="DUT340" s="283"/>
      <c r="DUU340" s="282"/>
      <c r="DUV340" s="282"/>
      <c r="DUW340" s="282"/>
      <c r="DUX340" s="282"/>
      <c r="DUY340" s="282"/>
      <c r="DUZ340" s="282"/>
      <c r="DVA340" s="282"/>
      <c r="DVB340" s="282"/>
      <c r="DVC340" s="282"/>
      <c r="DVD340" s="282"/>
      <c r="DVE340" s="282"/>
      <c r="DVF340" s="282"/>
      <c r="DVG340" s="282"/>
      <c r="DVH340" s="282"/>
      <c r="DVI340" s="282"/>
      <c r="DVJ340" s="282"/>
      <c r="DVK340" s="282"/>
      <c r="DVL340" s="282"/>
      <c r="DVM340" s="282"/>
      <c r="DVN340" s="282"/>
      <c r="DVO340" s="282"/>
      <c r="DVP340" s="282"/>
      <c r="DVQ340" s="282"/>
      <c r="DVR340" s="282"/>
      <c r="DVS340" s="283"/>
      <c r="DVT340" s="283"/>
      <c r="DVU340" s="282"/>
      <c r="DVV340" s="282"/>
      <c r="DVW340" s="282"/>
      <c r="DVX340" s="282"/>
      <c r="DVY340" s="282"/>
      <c r="DVZ340" s="282"/>
      <c r="DWA340" s="282"/>
      <c r="DWB340" s="282"/>
      <c r="DWC340" s="282"/>
      <c r="DWD340" s="282"/>
      <c r="DWE340" s="282"/>
      <c r="DWF340" s="282"/>
      <c r="DWG340" s="282"/>
      <c r="DWH340" s="282"/>
      <c r="DWI340" s="282"/>
      <c r="DWJ340" s="282"/>
      <c r="DWK340" s="282"/>
      <c r="DWL340" s="282"/>
      <c r="DWM340" s="282"/>
      <c r="DWN340" s="282"/>
      <c r="DWO340" s="282"/>
      <c r="DWP340" s="282"/>
      <c r="DWQ340" s="282"/>
      <c r="DWR340" s="282"/>
      <c r="DWS340" s="283"/>
      <c r="DWT340" s="283"/>
      <c r="DWU340" s="282"/>
      <c r="DWV340" s="282"/>
      <c r="DWW340" s="282"/>
      <c r="DWX340" s="282"/>
      <c r="DWY340" s="282"/>
      <c r="DWZ340" s="282"/>
      <c r="DXA340" s="282"/>
      <c r="DXB340" s="282"/>
      <c r="DXC340" s="282"/>
      <c r="DXD340" s="282"/>
      <c r="DXE340" s="282"/>
      <c r="DXF340" s="282"/>
      <c r="DXG340" s="282"/>
      <c r="DXH340" s="282"/>
      <c r="DXI340" s="282"/>
      <c r="DXJ340" s="282"/>
      <c r="DXK340" s="282"/>
      <c r="DXL340" s="282"/>
      <c r="DXM340" s="282"/>
      <c r="DXN340" s="282"/>
      <c r="DXO340" s="282"/>
      <c r="DXP340" s="282"/>
      <c r="DXQ340" s="282"/>
      <c r="DXR340" s="282"/>
      <c r="DXS340" s="283"/>
      <c r="DXT340" s="283"/>
      <c r="DXU340" s="282"/>
      <c r="DXV340" s="282"/>
      <c r="DXW340" s="282"/>
      <c r="DXX340" s="282"/>
      <c r="DXY340" s="282"/>
      <c r="DXZ340" s="282"/>
      <c r="DYA340" s="282"/>
      <c r="DYB340" s="282"/>
      <c r="DYC340" s="282"/>
      <c r="DYD340" s="282"/>
      <c r="DYE340" s="282"/>
      <c r="DYF340" s="282"/>
      <c r="DYG340" s="282"/>
      <c r="DYH340" s="282"/>
      <c r="DYI340" s="282"/>
      <c r="DYJ340" s="282"/>
      <c r="DYK340" s="282"/>
      <c r="DYL340" s="282"/>
      <c r="DYM340" s="282"/>
      <c r="DYN340" s="282"/>
      <c r="DYO340" s="282"/>
      <c r="DYP340" s="282"/>
      <c r="DYQ340" s="282"/>
      <c r="DYR340" s="282"/>
      <c r="DYS340" s="283"/>
      <c r="DYT340" s="283"/>
      <c r="DYU340" s="282"/>
      <c r="DYV340" s="282"/>
      <c r="DYW340" s="282"/>
      <c r="DYX340" s="282"/>
      <c r="DYY340" s="282"/>
      <c r="DYZ340" s="282"/>
      <c r="DZA340" s="282"/>
      <c r="DZB340" s="282"/>
      <c r="DZC340" s="282"/>
      <c r="DZD340" s="282"/>
      <c r="DZE340" s="282"/>
      <c r="DZF340" s="282"/>
      <c r="DZG340" s="282"/>
      <c r="DZH340" s="282"/>
      <c r="DZI340" s="282"/>
      <c r="DZJ340" s="282"/>
      <c r="DZK340" s="282"/>
      <c r="DZL340" s="282"/>
      <c r="DZM340" s="282"/>
      <c r="DZN340" s="282"/>
      <c r="DZO340" s="282"/>
      <c r="DZP340" s="282"/>
      <c r="DZQ340" s="282"/>
      <c r="DZR340" s="282"/>
      <c r="DZS340" s="283"/>
      <c r="DZT340" s="283"/>
      <c r="DZU340" s="282"/>
      <c r="DZV340" s="282"/>
      <c r="DZW340" s="282"/>
      <c r="DZX340" s="282"/>
      <c r="DZY340" s="282"/>
      <c r="DZZ340" s="282"/>
      <c r="EAA340" s="282"/>
      <c r="EAB340" s="282"/>
      <c r="EAC340" s="282"/>
      <c r="EAD340" s="282"/>
      <c r="EAE340" s="282"/>
      <c r="EAF340" s="282"/>
      <c r="EAG340" s="282"/>
      <c r="EAH340" s="282"/>
      <c r="EAI340" s="282"/>
      <c r="EAJ340" s="282"/>
      <c r="EAK340" s="282"/>
      <c r="EAL340" s="282"/>
      <c r="EAM340" s="282"/>
      <c r="EAN340" s="282"/>
      <c r="EAO340" s="282"/>
      <c r="EAP340" s="282"/>
      <c r="EAQ340" s="282"/>
      <c r="EAR340" s="282"/>
      <c r="EAS340" s="283"/>
      <c r="EAT340" s="283"/>
      <c r="EAU340" s="282"/>
      <c r="EAV340" s="282"/>
      <c r="EAW340" s="282"/>
      <c r="EAX340" s="282"/>
      <c r="EAY340" s="282"/>
      <c r="EAZ340" s="282"/>
      <c r="EBA340" s="282"/>
      <c r="EBB340" s="282"/>
      <c r="EBC340" s="282"/>
      <c r="EBD340" s="282"/>
      <c r="EBE340" s="282"/>
      <c r="EBF340" s="282"/>
      <c r="EBG340" s="282"/>
      <c r="EBH340" s="282"/>
      <c r="EBI340" s="282"/>
      <c r="EBJ340" s="282"/>
      <c r="EBK340" s="282"/>
      <c r="EBL340" s="282"/>
      <c r="EBM340" s="282"/>
      <c r="EBN340" s="282"/>
      <c r="EBO340" s="282"/>
      <c r="EBP340" s="282"/>
      <c r="EBQ340" s="282"/>
      <c r="EBR340" s="282"/>
      <c r="EBS340" s="283"/>
      <c r="EBT340" s="283"/>
      <c r="EBU340" s="282"/>
      <c r="EBV340" s="282"/>
      <c r="EBW340" s="282"/>
      <c r="EBX340" s="282"/>
      <c r="EBY340" s="282"/>
      <c r="EBZ340" s="282"/>
      <c r="ECA340" s="282"/>
      <c r="ECB340" s="282"/>
      <c r="ECC340" s="282"/>
      <c r="ECD340" s="282"/>
      <c r="ECE340" s="282"/>
      <c r="ECF340" s="282"/>
      <c r="ECG340" s="282"/>
      <c r="ECH340" s="282"/>
      <c r="ECI340" s="282"/>
      <c r="ECJ340" s="282"/>
      <c r="ECK340" s="282"/>
      <c r="ECL340" s="282"/>
      <c r="ECM340" s="282"/>
      <c r="ECN340" s="282"/>
      <c r="ECO340" s="282"/>
      <c r="ECP340" s="282"/>
      <c r="ECQ340" s="282"/>
      <c r="ECR340" s="282"/>
      <c r="ECS340" s="283"/>
      <c r="ECT340" s="283"/>
      <c r="ECU340" s="282"/>
      <c r="ECV340" s="282"/>
      <c r="ECW340" s="282"/>
      <c r="ECX340" s="282"/>
      <c r="ECY340" s="282"/>
      <c r="ECZ340" s="282"/>
      <c r="EDA340" s="282"/>
      <c r="EDB340" s="282"/>
      <c r="EDC340" s="282"/>
      <c r="EDD340" s="282"/>
      <c r="EDE340" s="282"/>
      <c r="EDF340" s="282"/>
      <c r="EDG340" s="282"/>
      <c r="EDH340" s="282"/>
      <c r="EDI340" s="282"/>
      <c r="EDJ340" s="282"/>
      <c r="EDK340" s="282"/>
      <c r="EDL340" s="282"/>
      <c r="EDM340" s="282"/>
      <c r="EDN340" s="282"/>
      <c r="EDO340" s="282"/>
      <c r="EDP340" s="282"/>
      <c r="EDQ340" s="282"/>
      <c r="EDR340" s="282"/>
      <c r="EDS340" s="283"/>
      <c r="EDT340" s="283"/>
      <c r="EDU340" s="282"/>
      <c r="EDV340" s="282"/>
      <c r="EDW340" s="282"/>
      <c r="EDX340" s="282"/>
      <c r="EDY340" s="282"/>
      <c r="EDZ340" s="282"/>
      <c r="EEA340" s="282"/>
      <c r="EEB340" s="282"/>
      <c r="EEC340" s="282"/>
      <c r="EED340" s="282"/>
      <c r="EEE340" s="282"/>
      <c r="EEF340" s="282"/>
      <c r="EEG340" s="282"/>
      <c r="EEH340" s="282"/>
      <c r="EEI340" s="282"/>
      <c r="EEJ340" s="282"/>
      <c r="EEK340" s="282"/>
      <c r="EEL340" s="282"/>
      <c r="EEM340" s="282"/>
      <c r="EEN340" s="282"/>
      <c r="EEO340" s="282"/>
      <c r="EEP340" s="282"/>
      <c r="EEQ340" s="282"/>
      <c r="EER340" s="282"/>
      <c r="EES340" s="283"/>
      <c r="EET340" s="283"/>
      <c r="EEU340" s="282"/>
      <c r="EEV340" s="282"/>
      <c r="EEW340" s="282"/>
      <c r="EEX340" s="282"/>
      <c r="EEY340" s="282"/>
      <c r="EEZ340" s="282"/>
      <c r="EFA340" s="282"/>
      <c r="EFB340" s="282"/>
      <c r="EFC340" s="282"/>
      <c r="EFD340" s="282"/>
      <c r="EFE340" s="282"/>
      <c r="EFF340" s="282"/>
      <c r="EFG340" s="282"/>
      <c r="EFH340" s="282"/>
      <c r="EFI340" s="282"/>
      <c r="EFJ340" s="282"/>
      <c r="EFK340" s="282"/>
      <c r="EFL340" s="282"/>
      <c r="EFM340" s="282"/>
      <c r="EFN340" s="282"/>
      <c r="EFO340" s="282"/>
      <c r="EFP340" s="282"/>
      <c r="EFQ340" s="282"/>
      <c r="EFR340" s="282"/>
      <c r="EFS340" s="283"/>
      <c r="EFT340" s="283"/>
      <c r="EFU340" s="282"/>
      <c r="EFV340" s="282"/>
      <c r="EFW340" s="282"/>
      <c r="EFX340" s="282"/>
      <c r="EFY340" s="282"/>
      <c r="EFZ340" s="282"/>
      <c r="EGA340" s="282"/>
      <c r="EGB340" s="282"/>
      <c r="EGC340" s="282"/>
      <c r="EGD340" s="282"/>
      <c r="EGE340" s="282"/>
      <c r="EGF340" s="282"/>
      <c r="EGG340" s="282"/>
      <c r="EGH340" s="282"/>
      <c r="EGI340" s="282"/>
      <c r="EGJ340" s="282"/>
      <c r="EGK340" s="282"/>
      <c r="EGL340" s="282"/>
      <c r="EGM340" s="282"/>
      <c r="EGN340" s="282"/>
      <c r="EGO340" s="282"/>
      <c r="EGP340" s="282"/>
      <c r="EGQ340" s="282"/>
      <c r="EGR340" s="282"/>
      <c r="EGS340" s="283"/>
      <c r="EGT340" s="283"/>
      <c r="EGU340" s="282"/>
      <c r="EGV340" s="282"/>
      <c r="EGW340" s="282"/>
      <c r="EGX340" s="282"/>
      <c r="EGY340" s="282"/>
      <c r="EGZ340" s="282"/>
      <c r="EHA340" s="282"/>
      <c r="EHB340" s="282"/>
      <c r="EHC340" s="282"/>
      <c r="EHD340" s="282"/>
      <c r="EHE340" s="282"/>
      <c r="EHF340" s="282"/>
      <c r="EHG340" s="282"/>
      <c r="EHH340" s="282"/>
      <c r="EHI340" s="282"/>
      <c r="EHJ340" s="282"/>
      <c r="EHK340" s="282"/>
      <c r="EHL340" s="282"/>
      <c r="EHM340" s="282"/>
      <c r="EHN340" s="282"/>
      <c r="EHO340" s="282"/>
      <c r="EHP340" s="282"/>
      <c r="EHQ340" s="282"/>
      <c r="EHR340" s="282"/>
      <c r="EHS340" s="283"/>
      <c r="EHT340" s="283"/>
      <c r="EHU340" s="282"/>
      <c r="EHV340" s="282"/>
      <c r="EHW340" s="282"/>
      <c r="EHX340" s="282"/>
      <c r="EHY340" s="282"/>
      <c r="EHZ340" s="282"/>
      <c r="EIA340" s="282"/>
      <c r="EIB340" s="282"/>
      <c r="EIC340" s="282"/>
      <c r="EID340" s="282"/>
      <c r="EIE340" s="282"/>
      <c r="EIF340" s="282"/>
      <c r="EIG340" s="282"/>
      <c r="EIH340" s="282"/>
      <c r="EII340" s="282"/>
      <c r="EIJ340" s="282"/>
      <c r="EIK340" s="282"/>
      <c r="EIL340" s="282"/>
      <c r="EIM340" s="282"/>
      <c r="EIN340" s="282"/>
      <c r="EIO340" s="282"/>
      <c r="EIP340" s="282"/>
      <c r="EIQ340" s="282"/>
      <c r="EIR340" s="282"/>
      <c r="EIS340" s="283"/>
      <c r="EIT340" s="283"/>
      <c r="EIU340" s="282"/>
      <c r="EIV340" s="282"/>
      <c r="EIW340" s="282"/>
      <c r="EIX340" s="282"/>
      <c r="EIY340" s="282"/>
      <c r="EIZ340" s="282"/>
      <c r="EJA340" s="282"/>
      <c r="EJB340" s="282"/>
      <c r="EJC340" s="282"/>
      <c r="EJD340" s="282"/>
      <c r="EJE340" s="282"/>
      <c r="EJF340" s="282"/>
      <c r="EJG340" s="282"/>
      <c r="EJH340" s="282"/>
      <c r="EJI340" s="282"/>
      <c r="EJJ340" s="282"/>
      <c r="EJK340" s="282"/>
      <c r="EJL340" s="282"/>
      <c r="EJM340" s="282"/>
      <c r="EJN340" s="282"/>
      <c r="EJO340" s="282"/>
      <c r="EJP340" s="282"/>
      <c r="EJQ340" s="282"/>
      <c r="EJR340" s="282"/>
      <c r="EJS340" s="283"/>
      <c r="EJT340" s="283"/>
      <c r="EJU340" s="282"/>
      <c r="EJV340" s="282"/>
      <c r="EJW340" s="282"/>
      <c r="EJX340" s="282"/>
      <c r="EJY340" s="282"/>
      <c r="EJZ340" s="282"/>
      <c r="EKA340" s="282"/>
      <c r="EKB340" s="282"/>
      <c r="EKC340" s="282"/>
      <c r="EKD340" s="282"/>
      <c r="EKE340" s="282"/>
      <c r="EKF340" s="282"/>
      <c r="EKG340" s="282"/>
      <c r="EKH340" s="282"/>
      <c r="EKI340" s="282"/>
      <c r="EKJ340" s="282"/>
      <c r="EKK340" s="282"/>
      <c r="EKL340" s="282"/>
      <c r="EKM340" s="282"/>
      <c r="EKN340" s="282"/>
      <c r="EKO340" s="282"/>
      <c r="EKP340" s="282"/>
      <c r="EKQ340" s="282"/>
      <c r="EKR340" s="282"/>
      <c r="EKS340" s="283"/>
      <c r="EKT340" s="283"/>
      <c r="EKU340" s="282"/>
      <c r="EKV340" s="282"/>
      <c r="EKW340" s="282"/>
      <c r="EKX340" s="282"/>
      <c r="EKY340" s="282"/>
      <c r="EKZ340" s="282"/>
      <c r="ELA340" s="282"/>
      <c r="ELB340" s="282"/>
      <c r="ELC340" s="282"/>
      <c r="ELD340" s="282"/>
      <c r="ELE340" s="282"/>
      <c r="ELF340" s="282"/>
      <c r="ELG340" s="282"/>
      <c r="ELH340" s="282"/>
      <c r="ELI340" s="282"/>
      <c r="ELJ340" s="282"/>
      <c r="ELK340" s="282"/>
      <c r="ELL340" s="282"/>
      <c r="ELM340" s="282"/>
      <c r="ELN340" s="282"/>
      <c r="ELO340" s="282"/>
      <c r="ELP340" s="282"/>
      <c r="ELQ340" s="282"/>
      <c r="ELR340" s="282"/>
      <c r="ELS340" s="283"/>
      <c r="ELT340" s="283"/>
      <c r="ELU340" s="282"/>
      <c r="ELV340" s="282"/>
      <c r="ELW340" s="282"/>
      <c r="ELX340" s="282"/>
      <c r="ELY340" s="282"/>
      <c r="ELZ340" s="282"/>
      <c r="EMA340" s="282"/>
      <c r="EMB340" s="282"/>
      <c r="EMC340" s="282"/>
      <c r="EMD340" s="282"/>
      <c r="EME340" s="282"/>
      <c r="EMF340" s="282"/>
      <c r="EMG340" s="282"/>
      <c r="EMH340" s="282"/>
      <c r="EMI340" s="282"/>
      <c r="EMJ340" s="282"/>
      <c r="EMK340" s="282"/>
      <c r="EML340" s="282"/>
      <c r="EMM340" s="282"/>
      <c r="EMN340" s="282"/>
      <c r="EMO340" s="282"/>
      <c r="EMP340" s="282"/>
      <c r="EMQ340" s="282"/>
      <c r="EMR340" s="282"/>
      <c r="EMS340" s="283"/>
      <c r="EMT340" s="283"/>
      <c r="EMU340" s="282"/>
      <c r="EMV340" s="282"/>
      <c r="EMW340" s="282"/>
      <c r="EMX340" s="282"/>
      <c r="EMY340" s="282"/>
      <c r="EMZ340" s="282"/>
      <c r="ENA340" s="282"/>
      <c r="ENB340" s="282"/>
      <c r="ENC340" s="282"/>
      <c r="END340" s="282"/>
      <c r="ENE340" s="282"/>
      <c r="ENF340" s="282"/>
      <c r="ENG340" s="282"/>
      <c r="ENH340" s="282"/>
      <c r="ENI340" s="282"/>
      <c r="ENJ340" s="282"/>
      <c r="ENK340" s="282"/>
      <c r="ENL340" s="282"/>
      <c r="ENM340" s="282"/>
      <c r="ENN340" s="282"/>
      <c r="ENO340" s="282"/>
      <c r="ENP340" s="282"/>
      <c r="ENQ340" s="282"/>
      <c r="ENR340" s="282"/>
      <c r="ENS340" s="283"/>
      <c r="ENT340" s="283"/>
      <c r="ENU340" s="282"/>
      <c r="ENV340" s="282"/>
      <c r="ENW340" s="282"/>
      <c r="ENX340" s="282"/>
      <c r="ENY340" s="282"/>
      <c r="ENZ340" s="282"/>
      <c r="EOA340" s="282"/>
      <c r="EOB340" s="282"/>
      <c r="EOC340" s="282"/>
      <c r="EOD340" s="282"/>
      <c r="EOE340" s="282"/>
      <c r="EOF340" s="282"/>
      <c r="EOG340" s="282"/>
      <c r="EOH340" s="282"/>
      <c r="EOI340" s="282"/>
      <c r="EOJ340" s="282"/>
      <c r="EOK340" s="282"/>
      <c r="EOL340" s="282"/>
      <c r="EOM340" s="282"/>
      <c r="EON340" s="282"/>
      <c r="EOO340" s="282"/>
      <c r="EOP340" s="282"/>
      <c r="EOQ340" s="282"/>
      <c r="EOR340" s="282"/>
      <c r="EOS340" s="283"/>
      <c r="EOT340" s="283"/>
      <c r="EOU340" s="282"/>
      <c r="EOV340" s="282"/>
      <c r="EOW340" s="282"/>
      <c r="EOX340" s="282"/>
      <c r="EOY340" s="282"/>
      <c r="EOZ340" s="282"/>
      <c r="EPA340" s="282"/>
      <c r="EPB340" s="282"/>
      <c r="EPC340" s="282"/>
      <c r="EPD340" s="282"/>
      <c r="EPE340" s="282"/>
      <c r="EPF340" s="282"/>
      <c r="EPG340" s="282"/>
      <c r="EPH340" s="282"/>
      <c r="EPI340" s="282"/>
      <c r="EPJ340" s="282"/>
      <c r="EPK340" s="282"/>
      <c r="EPL340" s="282"/>
      <c r="EPM340" s="282"/>
      <c r="EPN340" s="282"/>
      <c r="EPO340" s="282"/>
      <c r="EPP340" s="282"/>
      <c r="EPQ340" s="282"/>
      <c r="EPR340" s="282"/>
      <c r="EPS340" s="283"/>
      <c r="EPT340" s="283"/>
      <c r="EPU340" s="282"/>
      <c r="EPV340" s="282"/>
      <c r="EPW340" s="282"/>
      <c r="EPX340" s="282"/>
      <c r="EPY340" s="282"/>
      <c r="EPZ340" s="282"/>
      <c r="EQA340" s="282"/>
      <c r="EQB340" s="282"/>
      <c r="EQC340" s="282"/>
      <c r="EQD340" s="282"/>
      <c r="EQE340" s="282"/>
      <c r="EQF340" s="282"/>
      <c r="EQG340" s="282"/>
      <c r="EQH340" s="282"/>
      <c r="EQI340" s="282"/>
      <c r="EQJ340" s="282"/>
      <c r="EQK340" s="282"/>
      <c r="EQL340" s="282"/>
      <c r="EQM340" s="282"/>
      <c r="EQN340" s="282"/>
      <c r="EQO340" s="282"/>
      <c r="EQP340" s="282"/>
      <c r="EQQ340" s="282"/>
      <c r="EQR340" s="282"/>
      <c r="EQS340" s="283"/>
      <c r="EQT340" s="283"/>
      <c r="EQU340" s="282"/>
      <c r="EQV340" s="282"/>
      <c r="EQW340" s="282"/>
      <c r="EQX340" s="282"/>
      <c r="EQY340" s="282"/>
      <c r="EQZ340" s="282"/>
      <c r="ERA340" s="282"/>
      <c r="ERB340" s="282"/>
      <c r="ERC340" s="282"/>
      <c r="ERD340" s="282"/>
      <c r="ERE340" s="282"/>
      <c r="ERF340" s="282"/>
      <c r="ERG340" s="282"/>
      <c r="ERH340" s="282"/>
      <c r="ERI340" s="282"/>
      <c r="ERJ340" s="282"/>
      <c r="ERK340" s="282"/>
      <c r="ERL340" s="282"/>
      <c r="ERM340" s="282"/>
      <c r="ERN340" s="282"/>
      <c r="ERO340" s="282"/>
      <c r="ERP340" s="282"/>
      <c r="ERQ340" s="282"/>
      <c r="ERR340" s="282"/>
      <c r="ERS340" s="283"/>
      <c r="ERT340" s="283"/>
      <c r="ERU340" s="282"/>
      <c r="ERV340" s="282"/>
      <c r="ERW340" s="282"/>
      <c r="ERX340" s="282"/>
      <c r="ERY340" s="282"/>
      <c r="ERZ340" s="282"/>
      <c r="ESA340" s="282"/>
      <c r="ESB340" s="282"/>
      <c r="ESC340" s="282"/>
      <c r="ESD340" s="282"/>
      <c r="ESE340" s="282"/>
      <c r="ESF340" s="282"/>
      <c r="ESG340" s="282"/>
      <c r="ESH340" s="282"/>
      <c r="ESI340" s="282"/>
      <c r="ESJ340" s="282"/>
      <c r="ESK340" s="282"/>
      <c r="ESL340" s="282"/>
      <c r="ESM340" s="282"/>
      <c r="ESN340" s="282"/>
      <c r="ESO340" s="282"/>
      <c r="ESP340" s="282"/>
      <c r="ESQ340" s="282"/>
      <c r="ESR340" s="282"/>
      <c r="ESS340" s="283"/>
      <c r="EST340" s="283"/>
      <c r="ESU340" s="282"/>
      <c r="ESV340" s="282"/>
      <c r="ESW340" s="282"/>
      <c r="ESX340" s="282"/>
      <c r="ESY340" s="282"/>
      <c r="ESZ340" s="282"/>
      <c r="ETA340" s="282"/>
      <c r="ETB340" s="282"/>
      <c r="ETC340" s="282"/>
      <c r="ETD340" s="282"/>
      <c r="ETE340" s="282"/>
      <c r="ETF340" s="282"/>
      <c r="ETG340" s="282"/>
      <c r="ETH340" s="282"/>
      <c r="ETI340" s="282"/>
      <c r="ETJ340" s="282"/>
      <c r="ETK340" s="282"/>
      <c r="ETL340" s="282"/>
      <c r="ETM340" s="282"/>
      <c r="ETN340" s="282"/>
      <c r="ETO340" s="282"/>
      <c r="ETP340" s="282"/>
      <c r="ETQ340" s="282"/>
      <c r="ETR340" s="282"/>
      <c r="ETS340" s="283"/>
      <c r="ETT340" s="283"/>
      <c r="ETU340" s="282"/>
      <c r="ETV340" s="282"/>
      <c r="ETW340" s="282"/>
      <c r="ETX340" s="282"/>
      <c r="ETY340" s="282"/>
      <c r="ETZ340" s="282"/>
      <c r="EUA340" s="282"/>
      <c r="EUB340" s="282"/>
      <c r="EUC340" s="282"/>
      <c r="EUD340" s="282"/>
      <c r="EUE340" s="282"/>
      <c r="EUF340" s="282"/>
      <c r="EUG340" s="282"/>
      <c r="EUH340" s="282"/>
      <c r="EUI340" s="282"/>
      <c r="EUJ340" s="282"/>
      <c r="EUK340" s="282"/>
      <c r="EUL340" s="282"/>
      <c r="EUM340" s="282"/>
      <c r="EUN340" s="282"/>
      <c r="EUO340" s="282"/>
      <c r="EUP340" s="282"/>
      <c r="EUQ340" s="282"/>
      <c r="EUR340" s="282"/>
      <c r="EUS340" s="283"/>
      <c r="EUT340" s="283"/>
      <c r="EUU340" s="282"/>
      <c r="EUV340" s="282"/>
      <c r="EUW340" s="282"/>
      <c r="EUX340" s="282"/>
      <c r="EUY340" s="282"/>
      <c r="EUZ340" s="282"/>
      <c r="EVA340" s="282"/>
      <c r="EVB340" s="282"/>
      <c r="EVC340" s="282"/>
      <c r="EVD340" s="282"/>
      <c r="EVE340" s="282"/>
      <c r="EVF340" s="282"/>
      <c r="EVG340" s="282"/>
      <c r="EVH340" s="282"/>
      <c r="EVI340" s="282"/>
      <c r="EVJ340" s="282"/>
      <c r="EVK340" s="282"/>
      <c r="EVL340" s="282"/>
      <c r="EVM340" s="282"/>
      <c r="EVN340" s="282"/>
      <c r="EVO340" s="282"/>
      <c r="EVP340" s="282"/>
      <c r="EVQ340" s="282"/>
      <c r="EVR340" s="282"/>
      <c r="EVS340" s="283"/>
      <c r="EVT340" s="283"/>
      <c r="EVU340" s="282"/>
      <c r="EVV340" s="282"/>
      <c r="EVW340" s="282"/>
      <c r="EVX340" s="282"/>
      <c r="EVY340" s="282"/>
      <c r="EVZ340" s="282"/>
      <c r="EWA340" s="282"/>
      <c r="EWB340" s="282"/>
      <c r="EWC340" s="282"/>
      <c r="EWD340" s="282"/>
      <c r="EWE340" s="282"/>
      <c r="EWF340" s="282"/>
      <c r="EWG340" s="282"/>
      <c r="EWH340" s="282"/>
      <c r="EWI340" s="282"/>
      <c r="EWJ340" s="282"/>
      <c r="EWK340" s="282"/>
      <c r="EWL340" s="282"/>
      <c r="EWM340" s="282"/>
      <c r="EWN340" s="282"/>
      <c r="EWO340" s="282"/>
      <c r="EWP340" s="282"/>
      <c r="EWQ340" s="282"/>
      <c r="EWR340" s="282"/>
      <c r="EWS340" s="283"/>
      <c r="EWT340" s="283"/>
      <c r="EWU340" s="282"/>
      <c r="EWV340" s="282"/>
      <c r="EWW340" s="282"/>
      <c r="EWX340" s="282"/>
      <c r="EWY340" s="282"/>
      <c r="EWZ340" s="282"/>
      <c r="EXA340" s="282"/>
      <c r="EXB340" s="282"/>
      <c r="EXC340" s="282"/>
      <c r="EXD340" s="282"/>
      <c r="EXE340" s="282"/>
      <c r="EXF340" s="282"/>
      <c r="EXG340" s="282"/>
      <c r="EXH340" s="282"/>
      <c r="EXI340" s="282"/>
      <c r="EXJ340" s="282"/>
      <c r="EXK340" s="282"/>
      <c r="EXL340" s="282"/>
      <c r="EXM340" s="282"/>
      <c r="EXN340" s="282"/>
      <c r="EXO340" s="282"/>
      <c r="EXP340" s="282"/>
      <c r="EXQ340" s="282"/>
      <c r="EXR340" s="282"/>
      <c r="EXS340" s="283"/>
      <c r="EXT340" s="283"/>
      <c r="EXU340" s="282"/>
      <c r="EXV340" s="282"/>
      <c r="EXW340" s="282"/>
      <c r="EXX340" s="282"/>
      <c r="EXY340" s="282"/>
      <c r="EXZ340" s="282"/>
      <c r="EYA340" s="282"/>
      <c r="EYB340" s="282"/>
      <c r="EYC340" s="282"/>
      <c r="EYD340" s="282"/>
      <c r="EYE340" s="282"/>
      <c r="EYF340" s="282"/>
      <c r="EYG340" s="282"/>
      <c r="EYH340" s="282"/>
      <c r="EYI340" s="282"/>
      <c r="EYJ340" s="282"/>
      <c r="EYK340" s="282"/>
      <c r="EYL340" s="282"/>
      <c r="EYM340" s="282"/>
      <c r="EYN340" s="282"/>
      <c r="EYO340" s="282"/>
      <c r="EYP340" s="282"/>
      <c r="EYQ340" s="282"/>
      <c r="EYR340" s="282"/>
      <c r="EYS340" s="283"/>
      <c r="EYT340" s="283"/>
      <c r="EYU340" s="282"/>
      <c r="EYV340" s="282"/>
      <c r="EYW340" s="282"/>
      <c r="EYX340" s="282"/>
      <c r="EYY340" s="282"/>
      <c r="EYZ340" s="282"/>
      <c r="EZA340" s="282"/>
      <c r="EZB340" s="282"/>
      <c r="EZC340" s="282"/>
      <c r="EZD340" s="282"/>
      <c r="EZE340" s="282"/>
      <c r="EZF340" s="282"/>
      <c r="EZG340" s="282"/>
      <c r="EZH340" s="282"/>
      <c r="EZI340" s="282"/>
      <c r="EZJ340" s="282"/>
      <c r="EZK340" s="282"/>
      <c r="EZL340" s="282"/>
      <c r="EZM340" s="282"/>
      <c r="EZN340" s="282"/>
      <c r="EZO340" s="282"/>
      <c r="EZP340" s="282"/>
      <c r="EZQ340" s="282"/>
      <c r="EZR340" s="282"/>
      <c r="EZS340" s="283"/>
      <c r="EZT340" s="283"/>
      <c r="EZU340" s="282"/>
      <c r="EZV340" s="282"/>
      <c r="EZW340" s="282"/>
      <c r="EZX340" s="282"/>
      <c r="EZY340" s="282"/>
      <c r="EZZ340" s="282"/>
      <c r="FAA340" s="282"/>
      <c r="FAB340" s="282"/>
      <c r="FAC340" s="282"/>
      <c r="FAD340" s="282"/>
      <c r="FAE340" s="282"/>
      <c r="FAF340" s="282"/>
      <c r="FAG340" s="282"/>
      <c r="FAH340" s="282"/>
      <c r="FAI340" s="282"/>
      <c r="FAJ340" s="282"/>
      <c r="FAK340" s="282"/>
      <c r="FAL340" s="282"/>
      <c r="FAM340" s="282"/>
      <c r="FAN340" s="282"/>
      <c r="FAO340" s="282"/>
      <c r="FAP340" s="282"/>
      <c r="FAQ340" s="282"/>
      <c r="FAR340" s="282"/>
      <c r="FAS340" s="283"/>
      <c r="FAT340" s="283"/>
      <c r="FAU340" s="282"/>
      <c r="FAV340" s="282"/>
      <c r="FAW340" s="282"/>
      <c r="FAX340" s="282"/>
      <c r="FAY340" s="282"/>
      <c r="FAZ340" s="282"/>
      <c r="FBA340" s="282"/>
      <c r="FBB340" s="282"/>
      <c r="FBC340" s="282"/>
      <c r="FBD340" s="282"/>
      <c r="FBE340" s="282"/>
      <c r="FBF340" s="282"/>
      <c r="FBG340" s="282"/>
      <c r="FBH340" s="282"/>
      <c r="FBI340" s="282"/>
      <c r="FBJ340" s="282"/>
      <c r="FBK340" s="282"/>
      <c r="FBL340" s="282"/>
      <c r="FBM340" s="282"/>
      <c r="FBN340" s="282"/>
      <c r="FBO340" s="282"/>
      <c r="FBP340" s="282"/>
      <c r="FBQ340" s="282"/>
      <c r="FBR340" s="282"/>
      <c r="FBS340" s="283"/>
      <c r="FBT340" s="283"/>
      <c r="FBU340" s="282"/>
      <c r="FBV340" s="282"/>
      <c r="FBW340" s="282"/>
      <c r="FBX340" s="282"/>
      <c r="FBY340" s="282"/>
      <c r="FBZ340" s="282"/>
      <c r="FCA340" s="282"/>
      <c r="FCB340" s="282"/>
      <c r="FCC340" s="282"/>
      <c r="FCD340" s="282"/>
      <c r="FCE340" s="282"/>
      <c r="FCF340" s="282"/>
      <c r="FCG340" s="282"/>
      <c r="FCH340" s="282"/>
      <c r="FCI340" s="282"/>
      <c r="FCJ340" s="282"/>
      <c r="FCK340" s="282"/>
      <c r="FCL340" s="282"/>
      <c r="FCM340" s="282"/>
      <c r="FCN340" s="282"/>
      <c r="FCO340" s="282"/>
      <c r="FCP340" s="282"/>
      <c r="FCQ340" s="282"/>
      <c r="FCR340" s="282"/>
      <c r="FCS340" s="283"/>
      <c r="FCT340" s="283"/>
      <c r="FCU340" s="282"/>
      <c r="FCV340" s="282"/>
      <c r="FCW340" s="282"/>
      <c r="FCX340" s="282"/>
      <c r="FCY340" s="282"/>
      <c r="FCZ340" s="282"/>
      <c r="FDA340" s="282"/>
      <c r="FDB340" s="282"/>
      <c r="FDC340" s="282"/>
      <c r="FDD340" s="282"/>
      <c r="FDE340" s="282"/>
      <c r="FDF340" s="282"/>
      <c r="FDG340" s="282"/>
      <c r="FDH340" s="282"/>
      <c r="FDI340" s="282"/>
      <c r="FDJ340" s="282"/>
      <c r="FDK340" s="282"/>
      <c r="FDL340" s="282"/>
      <c r="FDM340" s="282"/>
      <c r="FDN340" s="282"/>
      <c r="FDO340" s="282"/>
      <c r="FDP340" s="282"/>
      <c r="FDQ340" s="282"/>
      <c r="FDR340" s="282"/>
      <c r="FDS340" s="283"/>
      <c r="FDT340" s="283"/>
      <c r="FDU340" s="282"/>
      <c r="FDV340" s="282"/>
      <c r="FDW340" s="282"/>
      <c r="FDX340" s="282"/>
      <c r="FDY340" s="282"/>
      <c r="FDZ340" s="282"/>
      <c r="FEA340" s="282"/>
      <c r="FEB340" s="282"/>
      <c r="FEC340" s="282"/>
      <c r="FED340" s="282"/>
      <c r="FEE340" s="282"/>
      <c r="FEF340" s="282"/>
      <c r="FEG340" s="282"/>
      <c r="FEH340" s="282"/>
      <c r="FEI340" s="282"/>
      <c r="FEJ340" s="282"/>
      <c r="FEK340" s="282"/>
      <c r="FEL340" s="282"/>
      <c r="FEM340" s="282"/>
      <c r="FEN340" s="282"/>
      <c r="FEO340" s="282"/>
      <c r="FEP340" s="282"/>
      <c r="FEQ340" s="282"/>
      <c r="FER340" s="282"/>
      <c r="FES340" s="283"/>
      <c r="FET340" s="283"/>
      <c r="FEU340" s="282"/>
      <c r="FEV340" s="282"/>
      <c r="FEW340" s="282"/>
      <c r="FEX340" s="282"/>
      <c r="FEY340" s="282"/>
      <c r="FEZ340" s="282"/>
      <c r="FFA340" s="282"/>
      <c r="FFB340" s="282"/>
      <c r="FFC340" s="282"/>
      <c r="FFD340" s="282"/>
      <c r="FFE340" s="282"/>
      <c r="FFF340" s="282"/>
      <c r="FFG340" s="282"/>
      <c r="FFH340" s="282"/>
      <c r="FFI340" s="282"/>
      <c r="FFJ340" s="282"/>
      <c r="FFK340" s="282"/>
      <c r="FFL340" s="282"/>
      <c r="FFM340" s="282"/>
      <c r="FFN340" s="282"/>
      <c r="FFO340" s="282"/>
      <c r="FFP340" s="282"/>
      <c r="FFQ340" s="282"/>
      <c r="FFR340" s="282"/>
      <c r="FFS340" s="283"/>
      <c r="FFT340" s="283"/>
      <c r="FFU340" s="282"/>
      <c r="FFV340" s="282"/>
      <c r="FFW340" s="282"/>
      <c r="FFX340" s="282"/>
      <c r="FFY340" s="282"/>
      <c r="FFZ340" s="282"/>
      <c r="FGA340" s="282"/>
      <c r="FGB340" s="282"/>
      <c r="FGC340" s="282"/>
      <c r="FGD340" s="282"/>
      <c r="FGE340" s="282"/>
      <c r="FGF340" s="282"/>
      <c r="FGG340" s="282"/>
      <c r="FGH340" s="282"/>
      <c r="FGI340" s="282"/>
      <c r="FGJ340" s="282"/>
      <c r="FGK340" s="282"/>
      <c r="FGL340" s="282"/>
      <c r="FGM340" s="282"/>
      <c r="FGN340" s="282"/>
      <c r="FGO340" s="282"/>
      <c r="FGP340" s="282"/>
      <c r="FGQ340" s="282"/>
      <c r="FGR340" s="282"/>
      <c r="FGS340" s="283"/>
      <c r="FGT340" s="283"/>
      <c r="FGU340" s="282"/>
      <c r="FGV340" s="282"/>
      <c r="FGW340" s="282"/>
      <c r="FGX340" s="282"/>
      <c r="FGY340" s="282"/>
      <c r="FGZ340" s="282"/>
      <c r="FHA340" s="282"/>
      <c r="FHB340" s="282"/>
      <c r="FHC340" s="282"/>
      <c r="FHD340" s="282"/>
      <c r="FHE340" s="282"/>
      <c r="FHF340" s="282"/>
      <c r="FHG340" s="282"/>
      <c r="FHH340" s="282"/>
      <c r="FHI340" s="282"/>
      <c r="FHJ340" s="282"/>
      <c r="FHK340" s="282"/>
      <c r="FHL340" s="282"/>
      <c r="FHM340" s="282"/>
      <c r="FHN340" s="282"/>
      <c r="FHO340" s="282"/>
      <c r="FHP340" s="282"/>
      <c r="FHQ340" s="282"/>
      <c r="FHR340" s="282"/>
      <c r="FHS340" s="283"/>
      <c r="FHT340" s="283"/>
      <c r="FHU340" s="282"/>
      <c r="FHV340" s="282"/>
      <c r="FHW340" s="282"/>
      <c r="FHX340" s="282"/>
      <c r="FHY340" s="282"/>
      <c r="FHZ340" s="282"/>
      <c r="FIA340" s="282"/>
      <c r="FIB340" s="282"/>
      <c r="FIC340" s="282"/>
      <c r="FID340" s="282"/>
      <c r="FIE340" s="282"/>
      <c r="FIF340" s="282"/>
      <c r="FIG340" s="282"/>
      <c r="FIH340" s="282"/>
      <c r="FII340" s="282"/>
      <c r="FIJ340" s="282"/>
      <c r="FIK340" s="282"/>
      <c r="FIL340" s="282"/>
      <c r="FIM340" s="282"/>
      <c r="FIN340" s="282"/>
      <c r="FIO340" s="282"/>
      <c r="FIP340" s="282"/>
      <c r="FIQ340" s="282"/>
      <c r="FIR340" s="282"/>
      <c r="FIS340" s="283"/>
      <c r="FIT340" s="283"/>
      <c r="FIU340" s="282"/>
      <c r="FIV340" s="282"/>
      <c r="FIW340" s="282"/>
      <c r="FIX340" s="282"/>
      <c r="FIY340" s="282"/>
      <c r="FIZ340" s="282"/>
      <c r="FJA340" s="282"/>
      <c r="FJB340" s="282"/>
      <c r="FJC340" s="282"/>
      <c r="FJD340" s="282"/>
      <c r="FJE340" s="282"/>
      <c r="FJF340" s="282"/>
      <c r="FJG340" s="282"/>
      <c r="FJH340" s="282"/>
      <c r="FJI340" s="282"/>
      <c r="FJJ340" s="282"/>
      <c r="FJK340" s="282"/>
      <c r="FJL340" s="282"/>
      <c r="FJM340" s="282"/>
      <c r="FJN340" s="282"/>
      <c r="FJO340" s="282"/>
      <c r="FJP340" s="282"/>
      <c r="FJQ340" s="282"/>
      <c r="FJR340" s="282"/>
      <c r="FJS340" s="283"/>
      <c r="FJT340" s="283"/>
      <c r="FJU340" s="282"/>
      <c r="FJV340" s="282"/>
      <c r="FJW340" s="282"/>
      <c r="FJX340" s="282"/>
      <c r="FJY340" s="282"/>
      <c r="FJZ340" s="282"/>
      <c r="FKA340" s="282"/>
      <c r="FKB340" s="282"/>
      <c r="FKC340" s="282"/>
      <c r="FKD340" s="282"/>
      <c r="FKE340" s="282"/>
      <c r="FKF340" s="282"/>
      <c r="FKG340" s="282"/>
      <c r="FKH340" s="282"/>
      <c r="FKI340" s="282"/>
      <c r="FKJ340" s="282"/>
      <c r="FKK340" s="282"/>
      <c r="FKL340" s="282"/>
      <c r="FKM340" s="282"/>
      <c r="FKN340" s="282"/>
      <c r="FKO340" s="282"/>
      <c r="FKP340" s="282"/>
      <c r="FKQ340" s="282"/>
      <c r="FKR340" s="282"/>
      <c r="FKS340" s="283"/>
      <c r="FKT340" s="283"/>
      <c r="FKU340" s="282"/>
      <c r="FKV340" s="282"/>
      <c r="FKW340" s="282"/>
      <c r="FKX340" s="282"/>
      <c r="FKY340" s="282"/>
      <c r="FKZ340" s="282"/>
      <c r="FLA340" s="282"/>
      <c r="FLB340" s="282"/>
      <c r="FLC340" s="282"/>
      <c r="FLD340" s="282"/>
      <c r="FLE340" s="282"/>
      <c r="FLF340" s="282"/>
      <c r="FLG340" s="282"/>
      <c r="FLH340" s="282"/>
      <c r="FLI340" s="282"/>
      <c r="FLJ340" s="282"/>
      <c r="FLK340" s="282"/>
      <c r="FLL340" s="282"/>
      <c r="FLM340" s="282"/>
      <c r="FLN340" s="282"/>
      <c r="FLO340" s="282"/>
      <c r="FLP340" s="282"/>
      <c r="FLQ340" s="282"/>
      <c r="FLR340" s="282"/>
      <c r="FLS340" s="283"/>
      <c r="FLT340" s="283"/>
      <c r="FLU340" s="282"/>
      <c r="FLV340" s="282"/>
      <c r="FLW340" s="282"/>
      <c r="FLX340" s="282"/>
      <c r="FLY340" s="282"/>
      <c r="FLZ340" s="282"/>
      <c r="FMA340" s="282"/>
      <c r="FMB340" s="282"/>
      <c r="FMC340" s="282"/>
      <c r="FMD340" s="282"/>
      <c r="FME340" s="282"/>
      <c r="FMF340" s="282"/>
      <c r="FMG340" s="282"/>
      <c r="FMH340" s="282"/>
      <c r="FMI340" s="282"/>
      <c r="FMJ340" s="282"/>
      <c r="FMK340" s="282"/>
      <c r="FML340" s="282"/>
      <c r="FMM340" s="282"/>
      <c r="FMN340" s="282"/>
      <c r="FMO340" s="282"/>
      <c r="FMP340" s="282"/>
      <c r="FMQ340" s="282"/>
      <c r="FMR340" s="282"/>
      <c r="FMS340" s="283"/>
      <c r="FMT340" s="283"/>
      <c r="FMU340" s="282"/>
      <c r="FMV340" s="282"/>
      <c r="FMW340" s="282"/>
      <c r="FMX340" s="282"/>
      <c r="FMY340" s="282"/>
      <c r="FMZ340" s="282"/>
      <c r="FNA340" s="282"/>
      <c r="FNB340" s="282"/>
      <c r="FNC340" s="282"/>
      <c r="FND340" s="282"/>
      <c r="FNE340" s="282"/>
      <c r="FNF340" s="282"/>
      <c r="FNG340" s="282"/>
      <c r="FNH340" s="282"/>
      <c r="FNI340" s="282"/>
      <c r="FNJ340" s="282"/>
      <c r="FNK340" s="282"/>
      <c r="FNL340" s="282"/>
      <c r="FNM340" s="282"/>
      <c r="FNN340" s="282"/>
      <c r="FNO340" s="282"/>
      <c r="FNP340" s="282"/>
      <c r="FNQ340" s="282"/>
      <c r="FNR340" s="282"/>
      <c r="FNS340" s="283"/>
      <c r="FNT340" s="283"/>
      <c r="FNU340" s="282"/>
      <c r="FNV340" s="282"/>
      <c r="FNW340" s="282"/>
      <c r="FNX340" s="282"/>
      <c r="FNY340" s="282"/>
      <c r="FNZ340" s="282"/>
      <c r="FOA340" s="282"/>
      <c r="FOB340" s="282"/>
      <c r="FOC340" s="282"/>
      <c r="FOD340" s="282"/>
      <c r="FOE340" s="282"/>
      <c r="FOF340" s="282"/>
      <c r="FOG340" s="282"/>
      <c r="FOH340" s="282"/>
      <c r="FOI340" s="282"/>
      <c r="FOJ340" s="282"/>
      <c r="FOK340" s="282"/>
      <c r="FOL340" s="282"/>
      <c r="FOM340" s="282"/>
      <c r="FON340" s="282"/>
      <c r="FOO340" s="282"/>
      <c r="FOP340" s="282"/>
      <c r="FOQ340" s="282"/>
      <c r="FOR340" s="282"/>
      <c r="FOS340" s="283"/>
      <c r="FOT340" s="283"/>
      <c r="FOU340" s="282"/>
      <c r="FOV340" s="282"/>
      <c r="FOW340" s="282"/>
      <c r="FOX340" s="282"/>
      <c r="FOY340" s="282"/>
      <c r="FOZ340" s="282"/>
      <c r="FPA340" s="282"/>
      <c r="FPB340" s="282"/>
      <c r="FPC340" s="282"/>
      <c r="FPD340" s="282"/>
      <c r="FPE340" s="282"/>
      <c r="FPF340" s="282"/>
      <c r="FPG340" s="282"/>
      <c r="FPH340" s="282"/>
      <c r="FPI340" s="282"/>
      <c r="FPJ340" s="282"/>
      <c r="FPK340" s="282"/>
      <c r="FPL340" s="282"/>
      <c r="FPM340" s="282"/>
      <c r="FPN340" s="282"/>
      <c r="FPO340" s="282"/>
      <c r="FPP340" s="282"/>
      <c r="FPQ340" s="282"/>
      <c r="FPR340" s="282"/>
      <c r="FPS340" s="283"/>
      <c r="FPT340" s="283"/>
      <c r="FPU340" s="282"/>
      <c r="FPV340" s="282"/>
      <c r="FPW340" s="282"/>
      <c r="FPX340" s="282"/>
      <c r="FPY340" s="282"/>
      <c r="FPZ340" s="282"/>
      <c r="FQA340" s="282"/>
      <c r="FQB340" s="282"/>
      <c r="FQC340" s="282"/>
      <c r="FQD340" s="282"/>
      <c r="FQE340" s="282"/>
      <c r="FQF340" s="282"/>
      <c r="FQG340" s="282"/>
      <c r="FQH340" s="282"/>
      <c r="FQI340" s="282"/>
      <c r="FQJ340" s="282"/>
      <c r="FQK340" s="282"/>
      <c r="FQL340" s="282"/>
      <c r="FQM340" s="282"/>
      <c r="FQN340" s="282"/>
      <c r="FQO340" s="282"/>
      <c r="FQP340" s="282"/>
      <c r="FQQ340" s="282"/>
      <c r="FQR340" s="282"/>
      <c r="FQS340" s="283"/>
      <c r="FQT340" s="283"/>
      <c r="FQU340" s="282"/>
      <c r="FQV340" s="282"/>
      <c r="FQW340" s="282"/>
      <c r="FQX340" s="282"/>
      <c r="FQY340" s="282"/>
      <c r="FQZ340" s="282"/>
      <c r="FRA340" s="282"/>
      <c r="FRB340" s="282"/>
      <c r="FRC340" s="282"/>
      <c r="FRD340" s="282"/>
      <c r="FRE340" s="282"/>
      <c r="FRF340" s="282"/>
      <c r="FRG340" s="282"/>
      <c r="FRH340" s="282"/>
      <c r="FRI340" s="282"/>
      <c r="FRJ340" s="282"/>
      <c r="FRK340" s="282"/>
      <c r="FRL340" s="282"/>
      <c r="FRM340" s="282"/>
      <c r="FRN340" s="282"/>
      <c r="FRO340" s="282"/>
      <c r="FRP340" s="282"/>
      <c r="FRQ340" s="282"/>
      <c r="FRR340" s="282"/>
      <c r="FRS340" s="283"/>
      <c r="FRT340" s="283"/>
      <c r="FRU340" s="282"/>
      <c r="FRV340" s="282"/>
      <c r="FRW340" s="282"/>
      <c r="FRX340" s="282"/>
      <c r="FRY340" s="282"/>
      <c r="FRZ340" s="282"/>
      <c r="FSA340" s="282"/>
      <c r="FSB340" s="282"/>
      <c r="FSC340" s="282"/>
      <c r="FSD340" s="282"/>
      <c r="FSE340" s="282"/>
      <c r="FSF340" s="282"/>
      <c r="FSG340" s="282"/>
      <c r="FSH340" s="282"/>
      <c r="FSI340" s="282"/>
      <c r="FSJ340" s="282"/>
      <c r="FSK340" s="282"/>
      <c r="FSL340" s="282"/>
      <c r="FSM340" s="282"/>
      <c r="FSN340" s="282"/>
      <c r="FSO340" s="282"/>
      <c r="FSP340" s="282"/>
      <c r="FSQ340" s="282"/>
      <c r="FSR340" s="282"/>
      <c r="FSS340" s="283"/>
      <c r="FST340" s="283"/>
      <c r="FSU340" s="282"/>
      <c r="FSV340" s="282"/>
      <c r="FSW340" s="282"/>
      <c r="FSX340" s="282"/>
      <c r="FSY340" s="282"/>
      <c r="FSZ340" s="282"/>
      <c r="FTA340" s="282"/>
      <c r="FTB340" s="282"/>
      <c r="FTC340" s="282"/>
      <c r="FTD340" s="282"/>
      <c r="FTE340" s="282"/>
      <c r="FTF340" s="282"/>
      <c r="FTG340" s="282"/>
      <c r="FTH340" s="282"/>
      <c r="FTI340" s="282"/>
      <c r="FTJ340" s="282"/>
      <c r="FTK340" s="282"/>
      <c r="FTL340" s="282"/>
      <c r="FTM340" s="282"/>
      <c r="FTN340" s="282"/>
      <c r="FTO340" s="282"/>
      <c r="FTP340" s="282"/>
      <c r="FTQ340" s="282"/>
      <c r="FTR340" s="282"/>
      <c r="FTS340" s="283"/>
      <c r="FTT340" s="283"/>
      <c r="FTU340" s="282"/>
      <c r="FTV340" s="282"/>
      <c r="FTW340" s="282"/>
      <c r="FTX340" s="282"/>
      <c r="FTY340" s="282"/>
      <c r="FTZ340" s="282"/>
      <c r="FUA340" s="282"/>
      <c r="FUB340" s="282"/>
      <c r="FUC340" s="282"/>
      <c r="FUD340" s="282"/>
      <c r="FUE340" s="282"/>
      <c r="FUF340" s="282"/>
      <c r="FUG340" s="282"/>
      <c r="FUH340" s="282"/>
      <c r="FUI340" s="282"/>
      <c r="FUJ340" s="282"/>
      <c r="FUK340" s="282"/>
      <c r="FUL340" s="282"/>
      <c r="FUM340" s="282"/>
      <c r="FUN340" s="282"/>
      <c r="FUO340" s="282"/>
      <c r="FUP340" s="282"/>
      <c r="FUQ340" s="282"/>
      <c r="FUR340" s="282"/>
      <c r="FUS340" s="283"/>
      <c r="FUT340" s="283"/>
      <c r="FUU340" s="282"/>
      <c r="FUV340" s="282"/>
      <c r="FUW340" s="282"/>
      <c r="FUX340" s="282"/>
      <c r="FUY340" s="282"/>
      <c r="FUZ340" s="282"/>
      <c r="FVA340" s="282"/>
      <c r="FVB340" s="282"/>
      <c r="FVC340" s="282"/>
      <c r="FVD340" s="282"/>
      <c r="FVE340" s="282"/>
      <c r="FVF340" s="282"/>
      <c r="FVG340" s="282"/>
      <c r="FVH340" s="282"/>
      <c r="FVI340" s="282"/>
      <c r="FVJ340" s="282"/>
      <c r="FVK340" s="282"/>
      <c r="FVL340" s="282"/>
      <c r="FVM340" s="282"/>
      <c r="FVN340" s="282"/>
      <c r="FVO340" s="282"/>
      <c r="FVP340" s="282"/>
      <c r="FVQ340" s="282"/>
      <c r="FVR340" s="282"/>
      <c r="FVS340" s="283"/>
      <c r="FVT340" s="283"/>
      <c r="FVU340" s="282"/>
      <c r="FVV340" s="282"/>
      <c r="FVW340" s="282"/>
      <c r="FVX340" s="282"/>
      <c r="FVY340" s="282"/>
      <c r="FVZ340" s="282"/>
      <c r="FWA340" s="282"/>
      <c r="FWB340" s="282"/>
      <c r="FWC340" s="282"/>
      <c r="FWD340" s="282"/>
      <c r="FWE340" s="282"/>
      <c r="FWF340" s="282"/>
      <c r="FWG340" s="282"/>
      <c r="FWH340" s="282"/>
      <c r="FWI340" s="282"/>
      <c r="FWJ340" s="282"/>
      <c r="FWK340" s="282"/>
      <c r="FWL340" s="282"/>
      <c r="FWM340" s="282"/>
      <c r="FWN340" s="282"/>
      <c r="FWO340" s="282"/>
      <c r="FWP340" s="282"/>
      <c r="FWQ340" s="282"/>
      <c r="FWR340" s="282"/>
      <c r="FWS340" s="283"/>
      <c r="FWT340" s="283"/>
      <c r="FWU340" s="282"/>
      <c r="FWV340" s="282"/>
      <c r="FWW340" s="282"/>
      <c r="FWX340" s="282"/>
      <c r="FWY340" s="282"/>
      <c r="FWZ340" s="282"/>
      <c r="FXA340" s="282"/>
      <c r="FXB340" s="282"/>
      <c r="FXC340" s="282"/>
      <c r="FXD340" s="282"/>
      <c r="FXE340" s="282"/>
      <c r="FXF340" s="282"/>
      <c r="FXG340" s="282"/>
      <c r="FXH340" s="282"/>
      <c r="FXI340" s="282"/>
      <c r="FXJ340" s="282"/>
      <c r="FXK340" s="282"/>
      <c r="FXL340" s="282"/>
      <c r="FXM340" s="282"/>
      <c r="FXN340" s="282"/>
      <c r="FXO340" s="282"/>
      <c r="FXP340" s="282"/>
      <c r="FXQ340" s="282"/>
      <c r="FXR340" s="282"/>
      <c r="FXS340" s="283"/>
      <c r="FXT340" s="283"/>
      <c r="FXU340" s="282"/>
      <c r="FXV340" s="282"/>
      <c r="FXW340" s="282"/>
      <c r="FXX340" s="282"/>
      <c r="FXY340" s="282"/>
      <c r="FXZ340" s="282"/>
      <c r="FYA340" s="282"/>
      <c r="FYB340" s="282"/>
      <c r="FYC340" s="282"/>
      <c r="FYD340" s="282"/>
      <c r="FYE340" s="282"/>
      <c r="FYF340" s="282"/>
      <c r="FYG340" s="282"/>
      <c r="FYH340" s="282"/>
      <c r="FYI340" s="282"/>
      <c r="FYJ340" s="282"/>
      <c r="FYK340" s="282"/>
      <c r="FYL340" s="282"/>
      <c r="FYM340" s="282"/>
      <c r="FYN340" s="282"/>
      <c r="FYO340" s="282"/>
      <c r="FYP340" s="282"/>
      <c r="FYQ340" s="282"/>
      <c r="FYR340" s="282"/>
      <c r="FYS340" s="283"/>
      <c r="FYT340" s="283"/>
      <c r="FYU340" s="282"/>
      <c r="FYV340" s="282"/>
      <c r="FYW340" s="282"/>
      <c r="FYX340" s="282"/>
      <c r="FYY340" s="282"/>
      <c r="FYZ340" s="282"/>
      <c r="FZA340" s="282"/>
      <c r="FZB340" s="282"/>
      <c r="FZC340" s="282"/>
      <c r="FZD340" s="282"/>
      <c r="FZE340" s="282"/>
      <c r="FZF340" s="282"/>
      <c r="FZG340" s="282"/>
      <c r="FZH340" s="282"/>
      <c r="FZI340" s="282"/>
      <c r="FZJ340" s="282"/>
      <c r="FZK340" s="282"/>
      <c r="FZL340" s="282"/>
      <c r="FZM340" s="282"/>
      <c r="FZN340" s="282"/>
      <c r="FZO340" s="282"/>
      <c r="FZP340" s="282"/>
      <c r="FZQ340" s="282"/>
      <c r="FZR340" s="282"/>
      <c r="FZS340" s="283"/>
      <c r="FZT340" s="283"/>
      <c r="FZU340" s="282"/>
      <c r="FZV340" s="282"/>
      <c r="FZW340" s="282"/>
      <c r="FZX340" s="282"/>
      <c r="FZY340" s="282"/>
      <c r="FZZ340" s="282"/>
      <c r="GAA340" s="282"/>
      <c r="GAB340" s="282"/>
      <c r="GAC340" s="282"/>
      <c r="GAD340" s="282"/>
      <c r="GAE340" s="282"/>
      <c r="GAF340" s="282"/>
      <c r="GAG340" s="282"/>
      <c r="GAH340" s="282"/>
      <c r="GAI340" s="282"/>
      <c r="GAJ340" s="282"/>
      <c r="GAK340" s="282"/>
      <c r="GAL340" s="282"/>
      <c r="GAM340" s="282"/>
      <c r="GAN340" s="282"/>
      <c r="GAO340" s="282"/>
      <c r="GAP340" s="282"/>
      <c r="GAQ340" s="282"/>
      <c r="GAR340" s="282"/>
      <c r="GAS340" s="283"/>
      <c r="GAT340" s="283"/>
      <c r="GAU340" s="282"/>
      <c r="GAV340" s="282"/>
      <c r="GAW340" s="282"/>
      <c r="GAX340" s="282"/>
      <c r="GAY340" s="282"/>
      <c r="GAZ340" s="282"/>
      <c r="GBA340" s="282"/>
      <c r="GBB340" s="282"/>
      <c r="GBC340" s="282"/>
      <c r="GBD340" s="282"/>
      <c r="GBE340" s="282"/>
      <c r="GBF340" s="282"/>
      <c r="GBG340" s="282"/>
      <c r="GBH340" s="282"/>
      <c r="GBI340" s="282"/>
      <c r="GBJ340" s="282"/>
      <c r="GBK340" s="282"/>
      <c r="GBL340" s="282"/>
      <c r="GBM340" s="282"/>
      <c r="GBN340" s="282"/>
      <c r="GBO340" s="282"/>
      <c r="GBP340" s="282"/>
      <c r="GBQ340" s="282"/>
      <c r="GBR340" s="282"/>
      <c r="GBS340" s="283"/>
      <c r="GBT340" s="283"/>
      <c r="GBU340" s="282"/>
      <c r="GBV340" s="282"/>
      <c r="GBW340" s="282"/>
      <c r="GBX340" s="282"/>
      <c r="GBY340" s="282"/>
      <c r="GBZ340" s="282"/>
      <c r="GCA340" s="282"/>
      <c r="GCB340" s="282"/>
      <c r="GCC340" s="282"/>
      <c r="GCD340" s="282"/>
      <c r="GCE340" s="282"/>
      <c r="GCF340" s="282"/>
      <c r="GCG340" s="282"/>
      <c r="GCH340" s="282"/>
      <c r="GCI340" s="282"/>
      <c r="GCJ340" s="282"/>
      <c r="GCK340" s="282"/>
      <c r="GCL340" s="282"/>
      <c r="GCM340" s="282"/>
      <c r="GCN340" s="282"/>
      <c r="GCO340" s="282"/>
      <c r="GCP340" s="282"/>
      <c r="GCQ340" s="282"/>
      <c r="GCR340" s="282"/>
      <c r="GCS340" s="283"/>
      <c r="GCT340" s="283"/>
      <c r="GCU340" s="282"/>
      <c r="GCV340" s="282"/>
      <c r="GCW340" s="282"/>
      <c r="GCX340" s="282"/>
      <c r="GCY340" s="282"/>
      <c r="GCZ340" s="282"/>
      <c r="GDA340" s="282"/>
      <c r="GDB340" s="282"/>
      <c r="GDC340" s="282"/>
      <c r="GDD340" s="282"/>
      <c r="GDE340" s="282"/>
      <c r="GDF340" s="282"/>
      <c r="GDG340" s="282"/>
      <c r="GDH340" s="282"/>
      <c r="GDI340" s="282"/>
      <c r="GDJ340" s="282"/>
      <c r="GDK340" s="282"/>
      <c r="GDL340" s="282"/>
      <c r="GDM340" s="282"/>
      <c r="GDN340" s="282"/>
      <c r="GDO340" s="282"/>
      <c r="GDP340" s="282"/>
      <c r="GDQ340" s="282"/>
      <c r="GDR340" s="282"/>
      <c r="GDS340" s="283"/>
      <c r="GDT340" s="283"/>
      <c r="GDU340" s="282"/>
      <c r="GDV340" s="282"/>
      <c r="GDW340" s="282"/>
      <c r="GDX340" s="282"/>
      <c r="GDY340" s="282"/>
      <c r="GDZ340" s="282"/>
      <c r="GEA340" s="282"/>
      <c r="GEB340" s="282"/>
      <c r="GEC340" s="282"/>
      <c r="GED340" s="282"/>
      <c r="GEE340" s="282"/>
      <c r="GEF340" s="282"/>
      <c r="GEG340" s="282"/>
      <c r="GEH340" s="282"/>
      <c r="GEI340" s="282"/>
      <c r="GEJ340" s="282"/>
      <c r="GEK340" s="282"/>
      <c r="GEL340" s="282"/>
      <c r="GEM340" s="282"/>
      <c r="GEN340" s="282"/>
      <c r="GEO340" s="282"/>
      <c r="GEP340" s="282"/>
      <c r="GEQ340" s="282"/>
      <c r="GER340" s="282"/>
      <c r="GES340" s="283"/>
      <c r="GET340" s="283"/>
      <c r="GEU340" s="282"/>
      <c r="GEV340" s="282"/>
      <c r="GEW340" s="282"/>
      <c r="GEX340" s="282"/>
      <c r="GEY340" s="282"/>
      <c r="GEZ340" s="282"/>
      <c r="GFA340" s="282"/>
      <c r="GFB340" s="282"/>
      <c r="GFC340" s="282"/>
      <c r="GFD340" s="282"/>
      <c r="GFE340" s="282"/>
      <c r="GFF340" s="282"/>
      <c r="GFG340" s="282"/>
      <c r="GFH340" s="282"/>
      <c r="GFI340" s="282"/>
      <c r="GFJ340" s="282"/>
      <c r="GFK340" s="282"/>
      <c r="GFL340" s="282"/>
      <c r="GFM340" s="282"/>
      <c r="GFN340" s="282"/>
      <c r="GFO340" s="282"/>
      <c r="GFP340" s="282"/>
      <c r="GFQ340" s="282"/>
      <c r="GFR340" s="282"/>
      <c r="GFS340" s="283"/>
      <c r="GFT340" s="283"/>
      <c r="GFU340" s="282"/>
      <c r="GFV340" s="282"/>
      <c r="GFW340" s="282"/>
      <c r="GFX340" s="282"/>
      <c r="GFY340" s="282"/>
      <c r="GFZ340" s="282"/>
      <c r="GGA340" s="282"/>
      <c r="GGB340" s="282"/>
      <c r="GGC340" s="282"/>
      <c r="GGD340" s="282"/>
      <c r="GGE340" s="282"/>
      <c r="GGF340" s="282"/>
      <c r="GGG340" s="282"/>
      <c r="GGH340" s="282"/>
      <c r="GGI340" s="282"/>
      <c r="GGJ340" s="282"/>
      <c r="GGK340" s="282"/>
      <c r="GGL340" s="282"/>
      <c r="GGM340" s="282"/>
      <c r="GGN340" s="282"/>
      <c r="GGO340" s="282"/>
      <c r="GGP340" s="282"/>
      <c r="GGQ340" s="282"/>
      <c r="GGR340" s="282"/>
      <c r="GGS340" s="283"/>
      <c r="GGT340" s="283"/>
      <c r="GGU340" s="282"/>
      <c r="GGV340" s="282"/>
      <c r="GGW340" s="282"/>
      <c r="GGX340" s="282"/>
      <c r="GGY340" s="282"/>
      <c r="GGZ340" s="282"/>
      <c r="GHA340" s="282"/>
      <c r="GHB340" s="282"/>
      <c r="GHC340" s="282"/>
      <c r="GHD340" s="282"/>
      <c r="GHE340" s="282"/>
      <c r="GHF340" s="282"/>
      <c r="GHG340" s="282"/>
      <c r="GHH340" s="282"/>
      <c r="GHI340" s="282"/>
      <c r="GHJ340" s="282"/>
      <c r="GHK340" s="282"/>
      <c r="GHL340" s="282"/>
      <c r="GHM340" s="282"/>
      <c r="GHN340" s="282"/>
      <c r="GHO340" s="282"/>
      <c r="GHP340" s="282"/>
      <c r="GHQ340" s="282"/>
      <c r="GHR340" s="282"/>
      <c r="GHS340" s="283"/>
      <c r="GHT340" s="283"/>
      <c r="GHU340" s="282"/>
      <c r="GHV340" s="282"/>
      <c r="GHW340" s="282"/>
      <c r="GHX340" s="282"/>
      <c r="GHY340" s="282"/>
      <c r="GHZ340" s="282"/>
      <c r="GIA340" s="282"/>
      <c r="GIB340" s="282"/>
      <c r="GIC340" s="282"/>
      <c r="GID340" s="282"/>
      <c r="GIE340" s="282"/>
      <c r="GIF340" s="282"/>
      <c r="GIG340" s="282"/>
      <c r="GIH340" s="282"/>
      <c r="GII340" s="282"/>
      <c r="GIJ340" s="282"/>
      <c r="GIK340" s="282"/>
      <c r="GIL340" s="282"/>
      <c r="GIM340" s="282"/>
      <c r="GIN340" s="282"/>
      <c r="GIO340" s="282"/>
      <c r="GIP340" s="282"/>
      <c r="GIQ340" s="282"/>
      <c r="GIR340" s="282"/>
      <c r="GIS340" s="283"/>
      <c r="GIT340" s="283"/>
      <c r="GIU340" s="282"/>
      <c r="GIV340" s="282"/>
      <c r="GIW340" s="282"/>
      <c r="GIX340" s="282"/>
      <c r="GIY340" s="282"/>
      <c r="GIZ340" s="282"/>
      <c r="GJA340" s="282"/>
      <c r="GJB340" s="282"/>
      <c r="GJC340" s="282"/>
      <c r="GJD340" s="282"/>
      <c r="GJE340" s="282"/>
      <c r="GJF340" s="282"/>
      <c r="GJG340" s="282"/>
      <c r="GJH340" s="282"/>
      <c r="GJI340" s="282"/>
      <c r="GJJ340" s="282"/>
      <c r="GJK340" s="282"/>
      <c r="GJL340" s="282"/>
      <c r="GJM340" s="282"/>
      <c r="GJN340" s="282"/>
      <c r="GJO340" s="282"/>
      <c r="GJP340" s="282"/>
      <c r="GJQ340" s="282"/>
      <c r="GJR340" s="282"/>
      <c r="GJS340" s="283"/>
      <c r="GJT340" s="283"/>
      <c r="GJU340" s="282"/>
      <c r="GJV340" s="282"/>
      <c r="GJW340" s="282"/>
      <c r="GJX340" s="282"/>
      <c r="GJY340" s="282"/>
      <c r="GJZ340" s="282"/>
      <c r="GKA340" s="282"/>
      <c r="GKB340" s="282"/>
      <c r="GKC340" s="282"/>
      <c r="GKD340" s="282"/>
      <c r="GKE340" s="282"/>
      <c r="GKF340" s="282"/>
      <c r="GKG340" s="282"/>
      <c r="GKH340" s="282"/>
      <c r="GKI340" s="282"/>
      <c r="GKJ340" s="282"/>
      <c r="GKK340" s="282"/>
      <c r="GKL340" s="282"/>
      <c r="GKM340" s="282"/>
      <c r="GKN340" s="282"/>
      <c r="GKO340" s="282"/>
      <c r="GKP340" s="282"/>
      <c r="GKQ340" s="282"/>
      <c r="GKR340" s="282"/>
      <c r="GKS340" s="283"/>
      <c r="GKT340" s="283"/>
      <c r="GKU340" s="282"/>
      <c r="GKV340" s="282"/>
      <c r="GKW340" s="282"/>
      <c r="GKX340" s="282"/>
      <c r="GKY340" s="282"/>
      <c r="GKZ340" s="282"/>
      <c r="GLA340" s="282"/>
      <c r="GLB340" s="282"/>
      <c r="GLC340" s="282"/>
      <c r="GLD340" s="282"/>
      <c r="GLE340" s="282"/>
      <c r="GLF340" s="282"/>
      <c r="GLG340" s="282"/>
      <c r="GLH340" s="282"/>
      <c r="GLI340" s="282"/>
      <c r="GLJ340" s="282"/>
      <c r="GLK340" s="282"/>
      <c r="GLL340" s="282"/>
      <c r="GLM340" s="282"/>
      <c r="GLN340" s="282"/>
      <c r="GLO340" s="282"/>
      <c r="GLP340" s="282"/>
      <c r="GLQ340" s="282"/>
      <c r="GLR340" s="282"/>
      <c r="GLS340" s="283"/>
      <c r="GLT340" s="283"/>
      <c r="GLU340" s="282"/>
      <c r="GLV340" s="282"/>
      <c r="GLW340" s="282"/>
      <c r="GLX340" s="282"/>
      <c r="GLY340" s="282"/>
      <c r="GLZ340" s="282"/>
      <c r="GMA340" s="282"/>
      <c r="GMB340" s="282"/>
      <c r="GMC340" s="282"/>
      <c r="GMD340" s="282"/>
      <c r="GME340" s="282"/>
      <c r="GMF340" s="282"/>
      <c r="GMG340" s="282"/>
      <c r="GMH340" s="282"/>
      <c r="GMI340" s="282"/>
      <c r="GMJ340" s="282"/>
      <c r="GMK340" s="282"/>
      <c r="GML340" s="282"/>
      <c r="GMM340" s="282"/>
      <c r="GMN340" s="282"/>
      <c r="GMO340" s="282"/>
      <c r="GMP340" s="282"/>
      <c r="GMQ340" s="282"/>
      <c r="GMR340" s="282"/>
      <c r="GMS340" s="283"/>
      <c r="GMT340" s="283"/>
      <c r="GMU340" s="282"/>
      <c r="GMV340" s="282"/>
      <c r="GMW340" s="282"/>
      <c r="GMX340" s="282"/>
      <c r="GMY340" s="282"/>
      <c r="GMZ340" s="282"/>
      <c r="GNA340" s="282"/>
      <c r="GNB340" s="282"/>
      <c r="GNC340" s="282"/>
      <c r="GND340" s="282"/>
      <c r="GNE340" s="282"/>
      <c r="GNF340" s="282"/>
      <c r="GNG340" s="282"/>
      <c r="GNH340" s="282"/>
      <c r="GNI340" s="282"/>
      <c r="GNJ340" s="282"/>
      <c r="GNK340" s="282"/>
      <c r="GNL340" s="282"/>
      <c r="GNM340" s="282"/>
      <c r="GNN340" s="282"/>
      <c r="GNO340" s="282"/>
      <c r="GNP340" s="282"/>
      <c r="GNQ340" s="282"/>
      <c r="GNR340" s="282"/>
      <c r="GNS340" s="283"/>
      <c r="GNT340" s="283"/>
      <c r="GNU340" s="282"/>
      <c r="GNV340" s="282"/>
      <c r="GNW340" s="282"/>
      <c r="GNX340" s="282"/>
      <c r="GNY340" s="282"/>
      <c r="GNZ340" s="282"/>
      <c r="GOA340" s="282"/>
      <c r="GOB340" s="282"/>
      <c r="GOC340" s="282"/>
      <c r="GOD340" s="282"/>
      <c r="GOE340" s="282"/>
      <c r="GOF340" s="282"/>
      <c r="GOG340" s="282"/>
      <c r="GOH340" s="282"/>
      <c r="GOI340" s="282"/>
      <c r="GOJ340" s="282"/>
      <c r="GOK340" s="282"/>
      <c r="GOL340" s="282"/>
      <c r="GOM340" s="282"/>
      <c r="GON340" s="282"/>
      <c r="GOO340" s="282"/>
      <c r="GOP340" s="282"/>
      <c r="GOQ340" s="282"/>
      <c r="GOR340" s="282"/>
      <c r="GOS340" s="283"/>
      <c r="GOT340" s="283"/>
      <c r="GOU340" s="282"/>
      <c r="GOV340" s="282"/>
      <c r="GOW340" s="282"/>
      <c r="GOX340" s="282"/>
      <c r="GOY340" s="282"/>
      <c r="GOZ340" s="282"/>
      <c r="GPA340" s="282"/>
      <c r="GPB340" s="282"/>
      <c r="GPC340" s="282"/>
      <c r="GPD340" s="282"/>
      <c r="GPE340" s="282"/>
      <c r="GPF340" s="282"/>
      <c r="GPG340" s="282"/>
      <c r="GPH340" s="282"/>
      <c r="GPI340" s="282"/>
      <c r="GPJ340" s="282"/>
      <c r="GPK340" s="282"/>
      <c r="GPL340" s="282"/>
      <c r="GPM340" s="282"/>
      <c r="GPN340" s="282"/>
      <c r="GPO340" s="282"/>
      <c r="GPP340" s="282"/>
      <c r="GPQ340" s="282"/>
      <c r="GPR340" s="282"/>
      <c r="GPS340" s="283"/>
      <c r="GPT340" s="283"/>
      <c r="GPU340" s="282"/>
      <c r="GPV340" s="282"/>
      <c r="GPW340" s="282"/>
      <c r="GPX340" s="282"/>
      <c r="GPY340" s="282"/>
      <c r="GPZ340" s="282"/>
      <c r="GQA340" s="282"/>
      <c r="GQB340" s="282"/>
      <c r="GQC340" s="282"/>
      <c r="GQD340" s="282"/>
      <c r="GQE340" s="282"/>
      <c r="GQF340" s="282"/>
      <c r="GQG340" s="282"/>
      <c r="GQH340" s="282"/>
      <c r="GQI340" s="282"/>
      <c r="GQJ340" s="282"/>
      <c r="GQK340" s="282"/>
      <c r="GQL340" s="282"/>
      <c r="GQM340" s="282"/>
      <c r="GQN340" s="282"/>
      <c r="GQO340" s="282"/>
      <c r="GQP340" s="282"/>
      <c r="GQQ340" s="282"/>
      <c r="GQR340" s="282"/>
      <c r="GQS340" s="283"/>
      <c r="GQT340" s="283"/>
      <c r="GQU340" s="282"/>
      <c r="GQV340" s="282"/>
      <c r="GQW340" s="282"/>
      <c r="GQX340" s="282"/>
      <c r="GQY340" s="282"/>
      <c r="GQZ340" s="282"/>
      <c r="GRA340" s="282"/>
      <c r="GRB340" s="282"/>
      <c r="GRC340" s="282"/>
      <c r="GRD340" s="282"/>
      <c r="GRE340" s="282"/>
      <c r="GRF340" s="282"/>
      <c r="GRG340" s="282"/>
      <c r="GRH340" s="282"/>
      <c r="GRI340" s="282"/>
      <c r="GRJ340" s="282"/>
      <c r="GRK340" s="282"/>
      <c r="GRL340" s="282"/>
      <c r="GRM340" s="282"/>
      <c r="GRN340" s="282"/>
      <c r="GRO340" s="282"/>
      <c r="GRP340" s="282"/>
      <c r="GRQ340" s="282"/>
      <c r="GRR340" s="282"/>
      <c r="GRS340" s="283"/>
      <c r="GRT340" s="283"/>
      <c r="GRU340" s="282"/>
      <c r="GRV340" s="282"/>
      <c r="GRW340" s="282"/>
      <c r="GRX340" s="282"/>
      <c r="GRY340" s="282"/>
      <c r="GRZ340" s="282"/>
      <c r="GSA340" s="282"/>
      <c r="GSB340" s="282"/>
      <c r="GSC340" s="282"/>
      <c r="GSD340" s="282"/>
      <c r="GSE340" s="282"/>
      <c r="GSF340" s="282"/>
      <c r="GSG340" s="282"/>
      <c r="GSH340" s="282"/>
      <c r="GSI340" s="282"/>
      <c r="GSJ340" s="282"/>
      <c r="GSK340" s="282"/>
      <c r="GSL340" s="282"/>
      <c r="GSM340" s="282"/>
      <c r="GSN340" s="282"/>
      <c r="GSO340" s="282"/>
      <c r="GSP340" s="282"/>
      <c r="GSQ340" s="282"/>
      <c r="GSR340" s="282"/>
      <c r="GSS340" s="283"/>
      <c r="GST340" s="283"/>
      <c r="GSU340" s="282"/>
      <c r="GSV340" s="282"/>
      <c r="GSW340" s="282"/>
      <c r="GSX340" s="282"/>
      <c r="GSY340" s="282"/>
      <c r="GSZ340" s="282"/>
      <c r="GTA340" s="282"/>
      <c r="GTB340" s="282"/>
      <c r="GTC340" s="282"/>
      <c r="GTD340" s="282"/>
      <c r="GTE340" s="282"/>
      <c r="GTF340" s="282"/>
      <c r="GTG340" s="282"/>
      <c r="GTH340" s="282"/>
      <c r="GTI340" s="282"/>
      <c r="GTJ340" s="282"/>
      <c r="GTK340" s="282"/>
      <c r="GTL340" s="282"/>
      <c r="GTM340" s="282"/>
      <c r="GTN340" s="282"/>
      <c r="GTO340" s="282"/>
      <c r="GTP340" s="282"/>
      <c r="GTQ340" s="282"/>
      <c r="GTR340" s="282"/>
      <c r="GTS340" s="283"/>
      <c r="GTT340" s="283"/>
      <c r="GTU340" s="282"/>
      <c r="GTV340" s="282"/>
      <c r="GTW340" s="282"/>
      <c r="GTX340" s="282"/>
      <c r="GTY340" s="282"/>
      <c r="GTZ340" s="282"/>
      <c r="GUA340" s="282"/>
      <c r="GUB340" s="282"/>
      <c r="GUC340" s="282"/>
      <c r="GUD340" s="282"/>
      <c r="GUE340" s="282"/>
      <c r="GUF340" s="282"/>
      <c r="GUG340" s="282"/>
      <c r="GUH340" s="282"/>
      <c r="GUI340" s="282"/>
      <c r="GUJ340" s="282"/>
      <c r="GUK340" s="282"/>
      <c r="GUL340" s="282"/>
      <c r="GUM340" s="282"/>
      <c r="GUN340" s="282"/>
      <c r="GUO340" s="282"/>
      <c r="GUP340" s="282"/>
      <c r="GUQ340" s="282"/>
      <c r="GUR340" s="282"/>
      <c r="GUS340" s="283"/>
      <c r="GUT340" s="283"/>
      <c r="GUU340" s="282"/>
      <c r="GUV340" s="282"/>
      <c r="GUW340" s="282"/>
      <c r="GUX340" s="282"/>
      <c r="GUY340" s="282"/>
      <c r="GUZ340" s="282"/>
      <c r="GVA340" s="282"/>
      <c r="GVB340" s="282"/>
      <c r="GVC340" s="282"/>
      <c r="GVD340" s="282"/>
      <c r="GVE340" s="282"/>
      <c r="GVF340" s="282"/>
      <c r="GVG340" s="282"/>
      <c r="GVH340" s="282"/>
      <c r="GVI340" s="282"/>
      <c r="GVJ340" s="282"/>
      <c r="GVK340" s="282"/>
      <c r="GVL340" s="282"/>
      <c r="GVM340" s="282"/>
      <c r="GVN340" s="282"/>
      <c r="GVO340" s="282"/>
      <c r="GVP340" s="282"/>
      <c r="GVQ340" s="282"/>
      <c r="GVR340" s="282"/>
      <c r="GVS340" s="283"/>
      <c r="GVT340" s="283"/>
      <c r="GVU340" s="282"/>
      <c r="GVV340" s="282"/>
      <c r="GVW340" s="282"/>
      <c r="GVX340" s="282"/>
      <c r="GVY340" s="282"/>
      <c r="GVZ340" s="282"/>
      <c r="GWA340" s="282"/>
      <c r="GWB340" s="282"/>
      <c r="GWC340" s="282"/>
      <c r="GWD340" s="282"/>
      <c r="GWE340" s="282"/>
      <c r="GWF340" s="282"/>
      <c r="GWG340" s="282"/>
      <c r="GWH340" s="282"/>
      <c r="GWI340" s="282"/>
      <c r="GWJ340" s="282"/>
      <c r="GWK340" s="282"/>
      <c r="GWL340" s="282"/>
      <c r="GWM340" s="282"/>
      <c r="GWN340" s="282"/>
      <c r="GWO340" s="282"/>
      <c r="GWP340" s="282"/>
      <c r="GWQ340" s="282"/>
      <c r="GWR340" s="282"/>
      <c r="GWS340" s="283"/>
      <c r="GWT340" s="283"/>
      <c r="GWU340" s="282"/>
      <c r="GWV340" s="282"/>
      <c r="GWW340" s="282"/>
      <c r="GWX340" s="282"/>
      <c r="GWY340" s="282"/>
      <c r="GWZ340" s="282"/>
      <c r="GXA340" s="282"/>
      <c r="GXB340" s="282"/>
      <c r="GXC340" s="282"/>
      <c r="GXD340" s="282"/>
      <c r="GXE340" s="282"/>
      <c r="GXF340" s="282"/>
      <c r="GXG340" s="282"/>
      <c r="GXH340" s="282"/>
      <c r="GXI340" s="282"/>
      <c r="GXJ340" s="282"/>
      <c r="GXK340" s="282"/>
      <c r="GXL340" s="282"/>
      <c r="GXM340" s="282"/>
      <c r="GXN340" s="282"/>
      <c r="GXO340" s="282"/>
      <c r="GXP340" s="282"/>
      <c r="GXQ340" s="282"/>
      <c r="GXR340" s="282"/>
      <c r="GXS340" s="283"/>
      <c r="GXT340" s="283"/>
      <c r="GXU340" s="282"/>
      <c r="GXV340" s="282"/>
      <c r="GXW340" s="282"/>
      <c r="GXX340" s="282"/>
      <c r="GXY340" s="282"/>
      <c r="GXZ340" s="282"/>
      <c r="GYA340" s="282"/>
      <c r="GYB340" s="282"/>
      <c r="GYC340" s="282"/>
      <c r="GYD340" s="282"/>
      <c r="GYE340" s="282"/>
      <c r="GYF340" s="282"/>
      <c r="GYG340" s="282"/>
      <c r="GYH340" s="282"/>
      <c r="GYI340" s="282"/>
      <c r="GYJ340" s="282"/>
      <c r="GYK340" s="282"/>
      <c r="GYL340" s="282"/>
      <c r="GYM340" s="282"/>
      <c r="GYN340" s="282"/>
      <c r="GYO340" s="282"/>
      <c r="GYP340" s="282"/>
      <c r="GYQ340" s="282"/>
      <c r="GYR340" s="282"/>
      <c r="GYS340" s="283"/>
      <c r="GYT340" s="283"/>
      <c r="GYU340" s="282"/>
      <c r="GYV340" s="282"/>
      <c r="GYW340" s="282"/>
      <c r="GYX340" s="282"/>
      <c r="GYY340" s="282"/>
      <c r="GYZ340" s="282"/>
      <c r="GZA340" s="282"/>
      <c r="GZB340" s="282"/>
      <c r="GZC340" s="282"/>
      <c r="GZD340" s="282"/>
      <c r="GZE340" s="282"/>
      <c r="GZF340" s="282"/>
      <c r="GZG340" s="282"/>
      <c r="GZH340" s="282"/>
      <c r="GZI340" s="282"/>
      <c r="GZJ340" s="282"/>
      <c r="GZK340" s="282"/>
      <c r="GZL340" s="282"/>
      <c r="GZM340" s="282"/>
      <c r="GZN340" s="282"/>
      <c r="GZO340" s="282"/>
      <c r="GZP340" s="282"/>
      <c r="GZQ340" s="282"/>
      <c r="GZR340" s="282"/>
      <c r="GZS340" s="283"/>
      <c r="GZT340" s="283"/>
      <c r="GZU340" s="282"/>
      <c r="GZV340" s="282"/>
      <c r="GZW340" s="282"/>
      <c r="GZX340" s="282"/>
      <c r="GZY340" s="282"/>
      <c r="GZZ340" s="282"/>
      <c r="HAA340" s="282"/>
      <c r="HAB340" s="282"/>
      <c r="HAC340" s="282"/>
      <c r="HAD340" s="282"/>
      <c r="HAE340" s="282"/>
      <c r="HAF340" s="282"/>
      <c r="HAG340" s="282"/>
      <c r="HAH340" s="282"/>
      <c r="HAI340" s="282"/>
      <c r="HAJ340" s="282"/>
      <c r="HAK340" s="282"/>
      <c r="HAL340" s="282"/>
      <c r="HAM340" s="282"/>
      <c r="HAN340" s="282"/>
      <c r="HAO340" s="282"/>
      <c r="HAP340" s="282"/>
      <c r="HAQ340" s="282"/>
      <c r="HAR340" s="282"/>
      <c r="HAS340" s="283"/>
      <c r="HAT340" s="283"/>
      <c r="HAU340" s="282"/>
      <c r="HAV340" s="282"/>
      <c r="HAW340" s="282"/>
      <c r="HAX340" s="282"/>
      <c r="HAY340" s="282"/>
      <c r="HAZ340" s="282"/>
      <c r="HBA340" s="282"/>
      <c r="HBB340" s="282"/>
      <c r="HBC340" s="282"/>
      <c r="HBD340" s="282"/>
      <c r="HBE340" s="282"/>
      <c r="HBF340" s="282"/>
      <c r="HBG340" s="282"/>
      <c r="HBH340" s="282"/>
      <c r="HBI340" s="282"/>
      <c r="HBJ340" s="282"/>
      <c r="HBK340" s="282"/>
      <c r="HBL340" s="282"/>
      <c r="HBM340" s="282"/>
      <c r="HBN340" s="282"/>
      <c r="HBO340" s="282"/>
      <c r="HBP340" s="282"/>
      <c r="HBQ340" s="282"/>
      <c r="HBR340" s="282"/>
      <c r="HBS340" s="283"/>
      <c r="HBT340" s="283"/>
      <c r="HBU340" s="282"/>
      <c r="HBV340" s="282"/>
      <c r="HBW340" s="282"/>
      <c r="HBX340" s="282"/>
      <c r="HBY340" s="282"/>
      <c r="HBZ340" s="282"/>
      <c r="HCA340" s="282"/>
      <c r="HCB340" s="282"/>
      <c r="HCC340" s="282"/>
      <c r="HCD340" s="282"/>
      <c r="HCE340" s="282"/>
      <c r="HCF340" s="282"/>
      <c r="HCG340" s="282"/>
      <c r="HCH340" s="282"/>
      <c r="HCI340" s="282"/>
      <c r="HCJ340" s="282"/>
      <c r="HCK340" s="282"/>
      <c r="HCL340" s="282"/>
      <c r="HCM340" s="282"/>
      <c r="HCN340" s="282"/>
      <c r="HCO340" s="282"/>
      <c r="HCP340" s="282"/>
      <c r="HCQ340" s="282"/>
      <c r="HCR340" s="282"/>
      <c r="HCS340" s="283"/>
      <c r="HCT340" s="283"/>
      <c r="HCU340" s="282"/>
      <c r="HCV340" s="282"/>
      <c r="HCW340" s="282"/>
      <c r="HCX340" s="282"/>
      <c r="HCY340" s="282"/>
      <c r="HCZ340" s="282"/>
      <c r="HDA340" s="282"/>
      <c r="HDB340" s="282"/>
      <c r="HDC340" s="282"/>
      <c r="HDD340" s="282"/>
      <c r="HDE340" s="282"/>
      <c r="HDF340" s="282"/>
      <c r="HDG340" s="282"/>
      <c r="HDH340" s="282"/>
      <c r="HDI340" s="282"/>
      <c r="HDJ340" s="282"/>
      <c r="HDK340" s="282"/>
      <c r="HDL340" s="282"/>
      <c r="HDM340" s="282"/>
      <c r="HDN340" s="282"/>
      <c r="HDO340" s="282"/>
      <c r="HDP340" s="282"/>
      <c r="HDQ340" s="282"/>
      <c r="HDR340" s="282"/>
      <c r="HDS340" s="283"/>
      <c r="HDT340" s="283"/>
      <c r="HDU340" s="282"/>
      <c r="HDV340" s="282"/>
      <c r="HDW340" s="282"/>
      <c r="HDX340" s="282"/>
      <c r="HDY340" s="282"/>
      <c r="HDZ340" s="282"/>
      <c r="HEA340" s="282"/>
      <c r="HEB340" s="282"/>
      <c r="HEC340" s="282"/>
      <c r="HED340" s="282"/>
      <c r="HEE340" s="282"/>
      <c r="HEF340" s="282"/>
      <c r="HEG340" s="282"/>
      <c r="HEH340" s="282"/>
      <c r="HEI340" s="282"/>
      <c r="HEJ340" s="282"/>
      <c r="HEK340" s="282"/>
      <c r="HEL340" s="282"/>
      <c r="HEM340" s="282"/>
      <c r="HEN340" s="282"/>
      <c r="HEO340" s="282"/>
      <c r="HEP340" s="282"/>
      <c r="HEQ340" s="282"/>
      <c r="HER340" s="282"/>
      <c r="HES340" s="283"/>
      <c r="HET340" s="283"/>
      <c r="HEU340" s="282"/>
      <c r="HEV340" s="282"/>
      <c r="HEW340" s="282"/>
      <c r="HEX340" s="282"/>
      <c r="HEY340" s="282"/>
      <c r="HEZ340" s="282"/>
      <c r="HFA340" s="282"/>
      <c r="HFB340" s="282"/>
      <c r="HFC340" s="282"/>
      <c r="HFD340" s="282"/>
      <c r="HFE340" s="282"/>
      <c r="HFF340" s="282"/>
      <c r="HFG340" s="282"/>
      <c r="HFH340" s="282"/>
      <c r="HFI340" s="282"/>
      <c r="HFJ340" s="282"/>
      <c r="HFK340" s="282"/>
      <c r="HFL340" s="282"/>
      <c r="HFM340" s="282"/>
      <c r="HFN340" s="282"/>
      <c r="HFO340" s="282"/>
      <c r="HFP340" s="282"/>
      <c r="HFQ340" s="282"/>
      <c r="HFR340" s="282"/>
      <c r="HFS340" s="283"/>
      <c r="HFT340" s="283"/>
      <c r="HFU340" s="282"/>
      <c r="HFV340" s="282"/>
      <c r="HFW340" s="282"/>
      <c r="HFX340" s="282"/>
      <c r="HFY340" s="282"/>
      <c r="HFZ340" s="282"/>
      <c r="HGA340" s="282"/>
      <c r="HGB340" s="282"/>
      <c r="HGC340" s="282"/>
      <c r="HGD340" s="282"/>
      <c r="HGE340" s="282"/>
      <c r="HGF340" s="282"/>
      <c r="HGG340" s="282"/>
      <c r="HGH340" s="282"/>
      <c r="HGI340" s="282"/>
      <c r="HGJ340" s="282"/>
      <c r="HGK340" s="282"/>
      <c r="HGL340" s="282"/>
      <c r="HGM340" s="282"/>
      <c r="HGN340" s="282"/>
      <c r="HGO340" s="282"/>
      <c r="HGP340" s="282"/>
      <c r="HGQ340" s="282"/>
      <c r="HGR340" s="282"/>
      <c r="HGS340" s="283"/>
      <c r="HGT340" s="283"/>
      <c r="HGU340" s="282"/>
      <c r="HGV340" s="282"/>
      <c r="HGW340" s="282"/>
      <c r="HGX340" s="282"/>
      <c r="HGY340" s="282"/>
      <c r="HGZ340" s="282"/>
      <c r="HHA340" s="282"/>
      <c r="HHB340" s="282"/>
      <c r="HHC340" s="282"/>
      <c r="HHD340" s="282"/>
      <c r="HHE340" s="282"/>
      <c r="HHF340" s="282"/>
      <c r="HHG340" s="282"/>
      <c r="HHH340" s="282"/>
      <c r="HHI340" s="282"/>
      <c r="HHJ340" s="282"/>
      <c r="HHK340" s="282"/>
      <c r="HHL340" s="282"/>
      <c r="HHM340" s="282"/>
      <c r="HHN340" s="282"/>
      <c r="HHO340" s="282"/>
      <c r="HHP340" s="282"/>
      <c r="HHQ340" s="282"/>
      <c r="HHR340" s="282"/>
      <c r="HHS340" s="283"/>
      <c r="HHT340" s="283"/>
      <c r="HHU340" s="282"/>
      <c r="HHV340" s="282"/>
      <c r="HHW340" s="282"/>
      <c r="HHX340" s="282"/>
      <c r="HHY340" s="282"/>
      <c r="HHZ340" s="282"/>
      <c r="HIA340" s="282"/>
      <c r="HIB340" s="282"/>
      <c r="HIC340" s="282"/>
      <c r="HID340" s="282"/>
      <c r="HIE340" s="282"/>
      <c r="HIF340" s="282"/>
      <c r="HIG340" s="282"/>
      <c r="HIH340" s="282"/>
      <c r="HII340" s="282"/>
      <c r="HIJ340" s="282"/>
      <c r="HIK340" s="282"/>
      <c r="HIL340" s="282"/>
      <c r="HIM340" s="282"/>
      <c r="HIN340" s="282"/>
      <c r="HIO340" s="282"/>
      <c r="HIP340" s="282"/>
      <c r="HIQ340" s="282"/>
      <c r="HIR340" s="282"/>
      <c r="HIS340" s="283"/>
      <c r="HIT340" s="283"/>
      <c r="HIU340" s="282"/>
      <c r="HIV340" s="282"/>
      <c r="HIW340" s="282"/>
      <c r="HIX340" s="282"/>
      <c r="HIY340" s="282"/>
      <c r="HIZ340" s="282"/>
      <c r="HJA340" s="282"/>
      <c r="HJB340" s="282"/>
      <c r="HJC340" s="282"/>
      <c r="HJD340" s="282"/>
      <c r="HJE340" s="282"/>
      <c r="HJF340" s="282"/>
      <c r="HJG340" s="282"/>
      <c r="HJH340" s="282"/>
      <c r="HJI340" s="282"/>
      <c r="HJJ340" s="282"/>
      <c r="HJK340" s="282"/>
      <c r="HJL340" s="282"/>
      <c r="HJM340" s="282"/>
      <c r="HJN340" s="282"/>
      <c r="HJO340" s="282"/>
      <c r="HJP340" s="282"/>
      <c r="HJQ340" s="282"/>
      <c r="HJR340" s="282"/>
      <c r="HJS340" s="283"/>
      <c r="HJT340" s="283"/>
      <c r="HJU340" s="282"/>
      <c r="HJV340" s="282"/>
      <c r="HJW340" s="282"/>
      <c r="HJX340" s="282"/>
      <c r="HJY340" s="282"/>
      <c r="HJZ340" s="282"/>
      <c r="HKA340" s="282"/>
      <c r="HKB340" s="282"/>
      <c r="HKC340" s="282"/>
      <c r="HKD340" s="282"/>
      <c r="HKE340" s="282"/>
      <c r="HKF340" s="282"/>
      <c r="HKG340" s="282"/>
      <c r="HKH340" s="282"/>
      <c r="HKI340" s="282"/>
      <c r="HKJ340" s="282"/>
      <c r="HKK340" s="282"/>
      <c r="HKL340" s="282"/>
      <c r="HKM340" s="282"/>
      <c r="HKN340" s="282"/>
      <c r="HKO340" s="282"/>
      <c r="HKP340" s="282"/>
      <c r="HKQ340" s="282"/>
      <c r="HKR340" s="282"/>
      <c r="HKS340" s="283"/>
      <c r="HKT340" s="283"/>
      <c r="HKU340" s="282"/>
      <c r="HKV340" s="282"/>
      <c r="HKW340" s="282"/>
      <c r="HKX340" s="282"/>
      <c r="HKY340" s="282"/>
      <c r="HKZ340" s="282"/>
      <c r="HLA340" s="282"/>
      <c r="HLB340" s="282"/>
      <c r="HLC340" s="282"/>
      <c r="HLD340" s="282"/>
      <c r="HLE340" s="282"/>
      <c r="HLF340" s="282"/>
      <c r="HLG340" s="282"/>
      <c r="HLH340" s="282"/>
      <c r="HLI340" s="282"/>
      <c r="HLJ340" s="282"/>
      <c r="HLK340" s="282"/>
      <c r="HLL340" s="282"/>
      <c r="HLM340" s="282"/>
      <c r="HLN340" s="282"/>
      <c r="HLO340" s="282"/>
      <c r="HLP340" s="282"/>
      <c r="HLQ340" s="282"/>
      <c r="HLR340" s="282"/>
      <c r="HLS340" s="283"/>
      <c r="HLT340" s="283"/>
      <c r="HLU340" s="282"/>
      <c r="HLV340" s="282"/>
      <c r="HLW340" s="282"/>
      <c r="HLX340" s="282"/>
      <c r="HLY340" s="282"/>
      <c r="HLZ340" s="282"/>
      <c r="HMA340" s="282"/>
      <c r="HMB340" s="282"/>
      <c r="HMC340" s="282"/>
      <c r="HMD340" s="282"/>
      <c r="HME340" s="282"/>
      <c r="HMF340" s="282"/>
      <c r="HMG340" s="282"/>
      <c r="HMH340" s="282"/>
      <c r="HMI340" s="282"/>
      <c r="HMJ340" s="282"/>
      <c r="HMK340" s="282"/>
      <c r="HML340" s="282"/>
      <c r="HMM340" s="282"/>
      <c r="HMN340" s="282"/>
      <c r="HMO340" s="282"/>
      <c r="HMP340" s="282"/>
      <c r="HMQ340" s="282"/>
      <c r="HMR340" s="282"/>
      <c r="HMS340" s="283"/>
      <c r="HMT340" s="283"/>
      <c r="HMU340" s="282"/>
      <c r="HMV340" s="282"/>
      <c r="HMW340" s="282"/>
      <c r="HMX340" s="282"/>
      <c r="HMY340" s="282"/>
      <c r="HMZ340" s="282"/>
      <c r="HNA340" s="282"/>
      <c r="HNB340" s="282"/>
      <c r="HNC340" s="282"/>
      <c r="HND340" s="282"/>
      <c r="HNE340" s="282"/>
      <c r="HNF340" s="282"/>
      <c r="HNG340" s="282"/>
      <c r="HNH340" s="282"/>
      <c r="HNI340" s="282"/>
      <c r="HNJ340" s="282"/>
      <c r="HNK340" s="282"/>
      <c r="HNL340" s="282"/>
      <c r="HNM340" s="282"/>
      <c r="HNN340" s="282"/>
      <c r="HNO340" s="282"/>
      <c r="HNP340" s="282"/>
      <c r="HNQ340" s="282"/>
      <c r="HNR340" s="282"/>
      <c r="HNS340" s="283"/>
      <c r="HNT340" s="283"/>
      <c r="HNU340" s="282"/>
      <c r="HNV340" s="282"/>
      <c r="HNW340" s="282"/>
      <c r="HNX340" s="282"/>
      <c r="HNY340" s="282"/>
      <c r="HNZ340" s="282"/>
      <c r="HOA340" s="282"/>
      <c r="HOB340" s="282"/>
      <c r="HOC340" s="282"/>
      <c r="HOD340" s="282"/>
      <c r="HOE340" s="282"/>
      <c r="HOF340" s="282"/>
      <c r="HOG340" s="282"/>
      <c r="HOH340" s="282"/>
      <c r="HOI340" s="282"/>
      <c r="HOJ340" s="282"/>
      <c r="HOK340" s="282"/>
      <c r="HOL340" s="282"/>
      <c r="HOM340" s="282"/>
      <c r="HON340" s="282"/>
      <c r="HOO340" s="282"/>
      <c r="HOP340" s="282"/>
      <c r="HOQ340" s="282"/>
      <c r="HOR340" s="282"/>
      <c r="HOS340" s="283"/>
      <c r="HOT340" s="283"/>
      <c r="HOU340" s="282"/>
      <c r="HOV340" s="282"/>
      <c r="HOW340" s="282"/>
      <c r="HOX340" s="282"/>
      <c r="HOY340" s="282"/>
      <c r="HOZ340" s="282"/>
      <c r="HPA340" s="282"/>
      <c r="HPB340" s="282"/>
      <c r="HPC340" s="282"/>
      <c r="HPD340" s="282"/>
      <c r="HPE340" s="282"/>
      <c r="HPF340" s="282"/>
      <c r="HPG340" s="282"/>
      <c r="HPH340" s="282"/>
      <c r="HPI340" s="282"/>
      <c r="HPJ340" s="282"/>
      <c r="HPK340" s="282"/>
      <c r="HPL340" s="282"/>
      <c r="HPM340" s="282"/>
      <c r="HPN340" s="282"/>
      <c r="HPO340" s="282"/>
      <c r="HPP340" s="282"/>
      <c r="HPQ340" s="282"/>
      <c r="HPR340" s="282"/>
      <c r="HPS340" s="283"/>
      <c r="HPT340" s="283"/>
      <c r="HPU340" s="282"/>
      <c r="HPV340" s="282"/>
      <c r="HPW340" s="282"/>
      <c r="HPX340" s="282"/>
      <c r="HPY340" s="282"/>
      <c r="HPZ340" s="282"/>
      <c r="HQA340" s="282"/>
      <c r="HQB340" s="282"/>
      <c r="HQC340" s="282"/>
      <c r="HQD340" s="282"/>
      <c r="HQE340" s="282"/>
      <c r="HQF340" s="282"/>
      <c r="HQG340" s="282"/>
      <c r="HQH340" s="282"/>
      <c r="HQI340" s="282"/>
      <c r="HQJ340" s="282"/>
      <c r="HQK340" s="282"/>
      <c r="HQL340" s="282"/>
      <c r="HQM340" s="282"/>
      <c r="HQN340" s="282"/>
      <c r="HQO340" s="282"/>
      <c r="HQP340" s="282"/>
      <c r="HQQ340" s="282"/>
      <c r="HQR340" s="282"/>
      <c r="HQS340" s="283"/>
      <c r="HQT340" s="283"/>
      <c r="HQU340" s="282"/>
      <c r="HQV340" s="282"/>
      <c r="HQW340" s="282"/>
      <c r="HQX340" s="282"/>
      <c r="HQY340" s="282"/>
      <c r="HQZ340" s="282"/>
      <c r="HRA340" s="282"/>
      <c r="HRB340" s="282"/>
      <c r="HRC340" s="282"/>
      <c r="HRD340" s="282"/>
      <c r="HRE340" s="282"/>
      <c r="HRF340" s="282"/>
      <c r="HRG340" s="282"/>
      <c r="HRH340" s="282"/>
      <c r="HRI340" s="282"/>
      <c r="HRJ340" s="282"/>
      <c r="HRK340" s="282"/>
      <c r="HRL340" s="282"/>
      <c r="HRM340" s="282"/>
      <c r="HRN340" s="282"/>
      <c r="HRO340" s="282"/>
      <c r="HRP340" s="282"/>
      <c r="HRQ340" s="282"/>
      <c r="HRR340" s="282"/>
      <c r="HRS340" s="283"/>
      <c r="HRT340" s="283"/>
      <c r="HRU340" s="282"/>
      <c r="HRV340" s="282"/>
      <c r="HRW340" s="282"/>
      <c r="HRX340" s="282"/>
      <c r="HRY340" s="282"/>
      <c r="HRZ340" s="282"/>
      <c r="HSA340" s="282"/>
      <c r="HSB340" s="282"/>
      <c r="HSC340" s="282"/>
      <c r="HSD340" s="282"/>
      <c r="HSE340" s="282"/>
      <c r="HSF340" s="282"/>
      <c r="HSG340" s="282"/>
      <c r="HSH340" s="282"/>
      <c r="HSI340" s="282"/>
      <c r="HSJ340" s="282"/>
      <c r="HSK340" s="282"/>
      <c r="HSL340" s="282"/>
      <c r="HSM340" s="282"/>
      <c r="HSN340" s="282"/>
      <c r="HSO340" s="282"/>
      <c r="HSP340" s="282"/>
      <c r="HSQ340" s="282"/>
      <c r="HSR340" s="282"/>
      <c r="HSS340" s="283"/>
      <c r="HST340" s="283"/>
      <c r="HSU340" s="282"/>
      <c r="HSV340" s="282"/>
      <c r="HSW340" s="282"/>
      <c r="HSX340" s="282"/>
      <c r="HSY340" s="282"/>
      <c r="HSZ340" s="282"/>
      <c r="HTA340" s="282"/>
      <c r="HTB340" s="282"/>
      <c r="HTC340" s="282"/>
      <c r="HTD340" s="282"/>
      <c r="HTE340" s="282"/>
      <c r="HTF340" s="282"/>
      <c r="HTG340" s="282"/>
      <c r="HTH340" s="282"/>
      <c r="HTI340" s="282"/>
      <c r="HTJ340" s="282"/>
      <c r="HTK340" s="282"/>
      <c r="HTL340" s="282"/>
      <c r="HTM340" s="282"/>
      <c r="HTN340" s="282"/>
      <c r="HTO340" s="282"/>
      <c r="HTP340" s="282"/>
      <c r="HTQ340" s="282"/>
      <c r="HTR340" s="282"/>
      <c r="HTS340" s="283"/>
      <c r="HTT340" s="283"/>
      <c r="HTU340" s="282"/>
      <c r="HTV340" s="282"/>
      <c r="HTW340" s="282"/>
      <c r="HTX340" s="282"/>
      <c r="HTY340" s="282"/>
      <c r="HTZ340" s="282"/>
      <c r="HUA340" s="282"/>
      <c r="HUB340" s="282"/>
      <c r="HUC340" s="282"/>
      <c r="HUD340" s="282"/>
      <c r="HUE340" s="282"/>
      <c r="HUF340" s="282"/>
      <c r="HUG340" s="282"/>
      <c r="HUH340" s="282"/>
      <c r="HUI340" s="282"/>
      <c r="HUJ340" s="282"/>
      <c r="HUK340" s="282"/>
      <c r="HUL340" s="282"/>
      <c r="HUM340" s="282"/>
      <c r="HUN340" s="282"/>
      <c r="HUO340" s="282"/>
      <c r="HUP340" s="282"/>
      <c r="HUQ340" s="282"/>
      <c r="HUR340" s="282"/>
      <c r="HUS340" s="283"/>
      <c r="HUT340" s="283"/>
      <c r="HUU340" s="282"/>
      <c r="HUV340" s="282"/>
      <c r="HUW340" s="282"/>
      <c r="HUX340" s="282"/>
      <c r="HUY340" s="282"/>
      <c r="HUZ340" s="282"/>
      <c r="HVA340" s="282"/>
      <c r="HVB340" s="282"/>
      <c r="HVC340" s="282"/>
      <c r="HVD340" s="282"/>
      <c r="HVE340" s="282"/>
      <c r="HVF340" s="282"/>
      <c r="HVG340" s="282"/>
      <c r="HVH340" s="282"/>
      <c r="HVI340" s="282"/>
      <c r="HVJ340" s="282"/>
      <c r="HVK340" s="282"/>
      <c r="HVL340" s="282"/>
      <c r="HVM340" s="282"/>
      <c r="HVN340" s="282"/>
      <c r="HVO340" s="282"/>
      <c r="HVP340" s="282"/>
      <c r="HVQ340" s="282"/>
      <c r="HVR340" s="282"/>
      <c r="HVS340" s="283"/>
      <c r="HVT340" s="283"/>
      <c r="HVU340" s="282"/>
      <c r="HVV340" s="282"/>
      <c r="HVW340" s="282"/>
      <c r="HVX340" s="282"/>
      <c r="HVY340" s="282"/>
      <c r="HVZ340" s="282"/>
      <c r="HWA340" s="282"/>
      <c r="HWB340" s="282"/>
      <c r="HWC340" s="282"/>
      <c r="HWD340" s="282"/>
      <c r="HWE340" s="282"/>
      <c r="HWF340" s="282"/>
      <c r="HWG340" s="282"/>
      <c r="HWH340" s="282"/>
      <c r="HWI340" s="282"/>
      <c r="HWJ340" s="282"/>
      <c r="HWK340" s="282"/>
      <c r="HWL340" s="282"/>
      <c r="HWM340" s="282"/>
      <c r="HWN340" s="282"/>
      <c r="HWO340" s="282"/>
      <c r="HWP340" s="282"/>
      <c r="HWQ340" s="282"/>
      <c r="HWR340" s="282"/>
      <c r="HWS340" s="283"/>
      <c r="HWT340" s="283"/>
      <c r="HWU340" s="282"/>
      <c r="HWV340" s="282"/>
      <c r="HWW340" s="282"/>
      <c r="HWX340" s="282"/>
      <c r="HWY340" s="282"/>
      <c r="HWZ340" s="282"/>
      <c r="HXA340" s="282"/>
      <c r="HXB340" s="282"/>
      <c r="HXC340" s="282"/>
      <c r="HXD340" s="282"/>
      <c r="HXE340" s="282"/>
      <c r="HXF340" s="282"/>
      <c r="HXG340" s="282"/>
      <c r="HXH340" s="282"/>
      <c r="HXI340" s="282"/>
      <c r="HXJ340" s="282"/>
      <c r="HXK340" s="282"/>
      <c r="HXL340" s="282"/>
      <c r="HXM340" s="282"/>
      <c r="HXN340" s="282"/>
      <c r="HXO340" s="282"/>
      <c r="HXP340" s="282"/>
      <c r="HXQ340" s="282"/>
      <c r="HXR340" s="282"/>
      <c r="HXS340" s="283"/>
      <c r="HXT340" s="283"/>
      <c r="HXU340" s="282"/>
      <c r="HXV340" s="282"/>
      <c r="HXW340" s="282"/>
      <c r="HXX340" s="282"/>
      <c r="HXY340" s="282"/>
      <c r="HXZ340" s="282"/>
      <c r="HYA340" s="282"/>
      <c r="HYB340" s="282"/>
      <c r="HYC340" s="282"/>
      <c r="HYD340" s="282"/>
      <c r="HYE340" s="282"/>
      <c r="HYF340" s="282"/>
      <c r="HYG340" s="282"/>
      <c r="HYH340" s="282"/>
      <c r="HYI340" s="282"/>
      <c r="HYJ340" s="282"/>
      <c r="HYK340" s="282"/>
      <c r="HYL340" s="282"/>
      <c r="HYM340" s="282"/>
      <c r="HYN340" s="282"/>
      <c r="HYO340" s="282"/>
      <c r="HYP340" s="282"/>
      <c r="HYQ340" s="282"/>
      <c r="HYR340" s="282"/>
      <c r="HYS340" s="283"/>
      <c r="HYT340" s="283"/>
      <c r="HYU340" s="282"/>
      <c r="HYV340" s="282"/>
      <c r="HYW340" s="282"/>
      <c r="HYX340" s="282"/>
      <c r="HYY340" s="282"/>
      <c r="HYZ340" s="282"/>
      <c r="HZA340" s="282"/>
      <c r="HZB340" s="282"/>
      <c r="HZC340" s="282"/>
      <c r="HZD340" s="282"/>
      <c r="HZE340" s="282"/>
      <c r="HZF340" s="282"/>
      <c r="HZG340" s="282"/>
      <c r="HZH340" s="282"/>
      <c r="HZI340" s="282"/>
      <c r="HZJ340" s="282"/>
      <c r="HZK340" s="282"/>
      <c r="HZL340" s="282"/>
      <c r="HZM340" s="282"/>
      <c r="HZN340" s="282"/>
      <c r="HZO340" s="282"/>
      <c r="HZP340" s="282"/>
      <c r="HZQ340" s="282"/>
      <c r="HZR340" s="282"/>
      <c r="HZS340" s="283"/>
      <c r="HZT340" s="283"/>
      <c r="HZU340" s="282"/>
      <c r="HZV340" s="282"/>
      <c r="HZW340" s="282"/>
      <c r="HZX340" s="282"/>
      <c r="HZY340" s="282"/>
      <c r="HZZ340" s="282"/>
      <c r="IAA340" s="282"/>
      <c r="IAB340" s="282"/>
      <c r="IAC340" s="282"/>
      <c r="IAD340" s="282"/>
      <c r="IAE340" s="282"/>
      <c r="IAF340" s="282"/>
      <c r="IAG340" s="282"/>
      <c r="IAH340" s="282"/>
      <c r="IAI340" s="282"/>
      <c r="IAJ340" s="282"/>
      <c r="IAK340" s="282"/>
      <c r="IAL340" s="282"/>
      <c r="IAM340" s="282"/>
      <c r="IAN340" s="282"/>
      <c r="IAO340" s="282"/>
      <c r="IAP340" s="282"/>
      <c r="IAQ340" s="282"/>
      <c r="IAR340" s="282"/>
      <c r="IAS340" s="283"/>
      <c r="IAT340" s="283"/>
      <c r="IAU340" s="282"/>
      <c r="IAV340" s="282"/>
      <c r="IAW340" s="282"/>
      <c r="IAX340" s="282"/>
      <c r="IAY340" s="282"/>
      <c r="IAZ340" s="282"/>
      <c r="IBA340" s="282"/>
      <c r="IBB340" s="282"/>
      <c r="IBC340" s="282"/>
      <c r="IBD340" s="282"/>
      <c r="IBE340" s="282"/>
      <c r="IBF340" s="282"/>
      <c r="IBG340" s="282"/>
      <c r="IBH340" s="282"/>
      <c r="IBI340" s="282"/>
      <c r="IBJ340" s="282"/>
      <c r="IBK340" s="282"/>
      <c r="IBL340" s="282"/>
      <c r="IBM340" s="282"/>
      <c r="IBN340" s="282"/>
      <c r="IBO340" s="282"/>
      <c r="IBP340" s="282"/>
      <c r="IBQ340" s="282"/>
      <c r="IBR340" s="282"/>
      <c r="IBS340" s="283"/>
      <c r="IBT340" s="283"/>
      <c r="IBU340" s="282"/>
      <c r="IBV340" s="282"/>
      <c r="IBW340" s="282"/>
      <c r="IBX340" s="282"/>
      <c r="IBY340" s="282"/>
      <c r="IBZ340" s="282"/>
      <c r="ICA340" s="282"/>
      <c r="ICB340" s="282"/>
      <c r="ICC340" s="282"/>
      <c r="ICD340" s="282"/>
      <c r="ICE340" s="282"/>
      <c r="ICF340" s="282"/>
      <c r="ICG340" s="282"/>
      <c r="ICH340" s="282"/>
      <c r="ICI340" s="282"/>
      <c r="ICJ340" s="282"/>
      <c r="ICK340" s="282"/>
      <c r="ICL340" s="282"/>
      <c r="ICM340" s="282"/>
      <c r="ICN340" s="282"/>
      <c r="ICO340" s="282"/>
      <c r="ICP340" s="282"/>
      <c r="ICQ340" s="282"/>
      <c r="ICR340" s="282"/>
      <c r="ICS340" s="283"/>
      <c r="ICT340" s="283"/>
      <c r="ICU340" s="282"/>
      <c r="ICV340" s="282"/>
      <c r="ICW340" s="282"/>
      <c r="ICX340" s="282"/>
      <c r="ICY340" s="282"/>
      <c r="ICZ340" s="282"/>
      <c r="IDA340" s="282"/>
      <c r="IDB340" s="282"/>
      <c r="IDC340" s="282"/>
      <c r="IDD340" s="282"/>
      <c r="IDE340" s="282"/>
      <c r="IDF340" s="282"/>
      <c r="IDG340" s="282"/>
      <c r="IDH340" s="282"/>
      <c r="IDI340" s="282"/>
      <c r="IDJ340" s="282"/>
      <c r="IDK340" s="282"/>
      <c r="IDL340" s="282"/>
      <c r="IDM340" s="282"/>
      <c r="IDN340" s="282"/>
      <c r="IDO340" s="282"/>
      <c r="IDP340" s="282"/>
      <c r="IDQ340" s="282"/>
      <c r="IDR340" s="282"/>
      <c r="IDS340" s="283"/>
      <c r="IDT340" s="283"/>
      <c r="IDU340" s="282"/>
      <c r="IDV340" s="282"/>
      <c r="IDW340" s="282"/>
      <c r="IDX340" s="282"/>
      <c r="IDY340" s="282"/>
      <c r="IDZ340" s="282"/>
      <c r="IEA340" s="282"/>
      <c r="IEB340" s="282"/>
      <c r="IEC340" s="282"/>
      <c r="IED340" s="282"/>
      <c r="IEE340" s="282"/>
      <c r="IEF340" s="282"/>
      <c r="IEG340" s="282"/>
      <c r="IEH340" s="282"/>
      <c r="IEI340" s="282"/>
      <c r="IEJ340" s="282"/>
      <c r="IEK340" s="282"/>
      <c r="IEL340" s="282"/>
      <c r="IEM340" s="282"/>
      <c r="IEN340" s="282"/>
      <c r="IEO340" s="282"/>
      <c r="IEP340" s="282"/>
      <c r="IEQ340" s="282"/>
      <c r="IER340" s="282"/>
      <c r="IES340" s="283"/>
      <c r="IET340" s="283"/>
      <c r="IEU340" s="282"/>
      <c r="IEV340" s="282"/>
      <c r="IEW340" s="282"/>
      <c r="IEX340" s="282"/>
      <c r="IEY340" s="282"/>
      <c r="IEZ340" s="282"/>
      <c r="IFA340" s="282"/>
      <c r="IFB340" s="282"/>
      <c r="IFC340" s="282"/>
      <c r="IFD340" s="282"/>
      <c r="IFE340" s="282"/>
      <c r="IFF340" s="282"/>
      <c r="IFG340" s="282"/>
      <c r="IFH340" s="282"/>
      <c r="IFI340" s="282"/>
      <c r="IFJ340" s="282"/>
      <c r="IFK340" s="282"/>
      <c r="IFL340" s="282"/>
      <c r="IFM340" s="282"/>
      <c r="IFN340" s="282"/>
      <c r="IFO340" s="282"/>
      <c r="IFP340" s="282"/>
      <c r="IFQ340" s="282"/>
      <c r="IFR340" s="282"/>
      <c r="IFS340" s="283"/>
      <c r="IFT340" s="283"/>
      <c r="IFU340" s="282"/>
      <c r="IFV340" s="282"/>
      <c r="IFW340" s="282"/>
      <c r="IFX340" s="282"/>
      <c r="IFY340" s="282"/>
      <c r="IFZ340" s="282"/>
      <c r="IGA340" s="282"/>
      <c r="IGB340" s="282"/>
      <c r="IGC340" s="282"/>
      <c r="IGD340" s="282"/>
      <c r="IGE340" s="282"/>
      <c r="IGF340" s="282"/>
      <c r="IGG340" s="282"/>
      <c r="IGH340" s="282"/>
      <c r="IGI340" s="282"/>
      <c r="IGJ340" s="282"/>
      <c r="IGK340" s="282"/>
      <c r="IGL340" s="282"/>
      <c r="IGM340" s="282"/>
      <c r="IGN340" s="282"/>
      <c r="IGO340" s="282"/>
      <c r="IGP340" s="282"/>
      <c r="IGQ340" s="282"/>
      <c r="IGR340" s="282"/>
      <c r="IGS340" s="283"/>
      <c r="IGT340" s="283"/>
      <c r="IGU340" s="282"/>
      <c r="IGV340" s="282"/>
      <c r="IGW340" s="282"/>
      <c r="IGX340" s="282"/>
      <c r="IGY340" s="282"/>
      <c r="IGZ340" s="282"/>
      <c r="IHA340" s="282"/>
      <c r="IHB340" s="282"/>
      <c r="IHC340" s="282"/>
      <c r="IHD340" s="282"/>
      <c r="IHE340" s="282"/>
      <c r="IHF340" s="282"/>
      <c r="IHG340" s="282"/>
      <c r="IHH340" s="282"/>
      <c r="IHI340" s="282"/>
      <c r="IHJ340" s="282"/>
      <c r="IHK340" s="282"/>
      <c r="IHL340" s="282"/>
      <c r="IHM340" s="282"/>
      <c r="IHN340" s="282"/>
      <c r="IHO340" s="282"/>
      <c r="IHP340" s="282"/>
      <c r="IHQ340" s="282"/>
      <c r="IHR340" s="282"/>
      <c r="IHS340" s="283"/>
      <c r="IHT340" s="283"/>
      <c r="IHU340" s="282"/>
      <c r="IHV340" s="282"/>
      <c r="IHW340" s="282"/>
      <c r="IHX340" s="282"/>
      <c r="IHY340" s="282"/>
      <c r="IHZ340" s="282"/>
      <c r="IIA340" s="282"/>
      <c r="IIB340" s="282"/>
      <c r="IIC340" s="282"/>
      <c r="IID340" s="282"/>
      <c r="IIE340" s="282"/>
      <c r="IIF340" s="282"/>
      <c r="IIG340" s="282"/>
      <c r="IIH340" s="282"/>
      <c r="III340" s="282"/>
      <c r="IIJ340" s="282"/>
      <c r="IIK340" s="282"/>
      <c r="IIL340" s="282"/>
      <c r="IIM340" s="282"/>
      <c r="IIN340" s="282"/>
      <c r="IIO340" s="282"/>
      <c r="IIP340" s="282"/>
      <c r="IIQ340" s="282"/>
      <c r="IIR340" s="282"/>
      <c r="IIS340" s="283"/>
      <c r="IIT340" s="283"/>
      <c r="IIU340" s="282"/>
      <c r="IIV340" s="282"/>
      <c r="IIW340" s="282"/>
      <c r="IIX340" s="282"/>
      <c r="IIY340" s="282"/>
      <c r="IIZ340" s="282"/>
      <c r="IJA340" s="282"/>
      <c r="IJB340" s="282"/>
      <c r="IJC340" s="282"/>
      <c r="IJD340" s="282"/>
      <c r="IJE340" s="282"/>
      <c r="IJF340" s="282"/>
      <c r="IJG340" s="282"/>
      <c r="IJH340" s="282"/>
      <c r="IJI340" s="282"/>
      <c r="IJJ340" s="282"/>
      <c r="IJK340" s="282"/>
      <c r="IJL340" s="282"/>
      <c r="IJM340" s="282"/>
      <c r="IJN340" s="282"/>
      <c r="IJO340" s="282"/>
      <c r="IJP340" s="282"/>
      <c r="IJQ340" s="282"/>
      <c r="IJR340" s="282"/>
      <c r="IJS340" s="283"/>
      <c r="IJT340" s="283"/>
      <c r="IJU340" s="282"/>
      <c r="IJV340" s="282"/>
      <c r="IJW340" s="282"/>
      <c r="IJX340" s="282"/>
      <c r="IJY340" s="282"/>
      <c r="IJZ340" s="282"/>
      <c r="IKA340" s="282"/>
      <c r="IKB340" s="282"/>
      <c r="IKC340" s="282"/>
      <c r="IKD340" s="282"/>
      <c r="IKE340" s="282"/>
      <c r="IKF340" s="282"/>
      <c r="IKG340" s="282"/>
      <c r="IKH340" s="282"/>
      <c r="IKI340" s="282"/>
      <c r="IKJ340" s="282"/>
      <c r="IKK340" s="282"/>
      <c r="IKL340" s="282"/>
      <c r="IKM340" s="282"/>
      <c r="IKN340" s="282"/>
      <c r="IKO340" s="282"/>
      <c r="IKP340" s="282"/>
      <c r="IKQ340" s="282"/>
      <c r="IKR340" s="282"/>
      <c r="IKS340" s="283"/>
      <c r="IKT340" s="283"/>
      <c r="IKU340" s="282"/>
      <c r="IKV340" s="282"/>
      <c r="IKW340" s="282"/>
      <c r="IKX340" s="282"/>
      <c r="IKY340" s="282"/>
      <c r="IKZ340" s="282"/>
      <c r="ILA340" s="282"/>
      <c r="ILB340" s="282"/>
      <c r="ILC340" s="282"/>
      <c r="ILD340" s="282"/>
      <c r="ILE340" s="282"/>
      <c r="ILF340" s="282"/>
      <c r="ILG340" s="282"/>
      <c r="ILH340" s="282"/>
      <c r="ILI340" s="282"/>
      <c r="ILJ340" s="282"/>
      <c r="ILK340" s="282"/>
      <c r="ILL340" s="282"/>
      <c r="ILM340" s="282"/>
      <c r="ILN340" s="282"/>
      <c r="ILO340" s="282"/>
      <c r="ILP340" s="282"/>
      <c r="ILQ340" s="282"/>
      <c r="ILR340" s="282"/>
      <c r="ILS340" s="283"/>
      <c r="ILT340" s="283"/>
      <c r="ILU340" s="282"/>
      <c r="ILV340" s="282"/>
      <c r="ILW340" s="282"/>
      <c r="ILX340" s="282"/>
      <c r="ILY340" s="282"/>
      <c r="ILZ340" s="282"/>
      <c r="IMA340" s="282"/>
      <c r="IMB340" s="282"/>
      <c r="IMC340" s="282"/>
      <c r="IMD340" s="282"/>
      <c r="IME340" s="282"/>
      <c r="IMF340" s="282"/>
      <c r="IMG340" s="282"/>
      <c r="IMH340" s="282"/>
      <c r="IMI340" s="282"/>
      <c r="IMJ340" s="282"/>
      <c r="IMK340" s="282"/>
      <c r="IML340" s="282"/>
      <c r="IMM340" s="282"/>
      <c r="IMN340" s="282"/>
      <c r="IMO340" s="282"/>
      <c r="IMP340" s="282"/>
      <c r="IMQ340" s="282"/>
      <c r="IMR340" s="282"/>
      <c r="IMS340" s="283"/>
      <c r="IMT340" s="283"/>
      <c r="IMU340" s="282"/>
      <c r="IMV340" s="282"/>
      <c r="IMW340" s="282"/>
      <c r="IMX340" s="282"/>
      <c r="IMY340" s="282"/>
      <c r="IMZ340" s="282"/>
      <c r="INA340" s="282"/>
      <c r="INB340" s="282"/>
      <c r="INC340" s="282"/>
      <c r="IND340" s="282"/>
      <c r="INE340" s="282"/>
      <c r="INF340" s="282"/>
      <c r="ING340" s="282"/>
      <c r="INH340" s="282"/>
      <c r="INI340" s="282"/>
      <c r="INJ340" s="282"/>
      <c r="INK340" s="282"/>
      <c r="INL340" s="282"/>
      <c r="INM340" s="282"/>
      <c r="INN340" s="282"/>
      <c r="INO340" s="282"/>
      <c r="INP340" s="282"/>
      <c r="INQ340" s="282"/>
      <c r="INR340" s="282"/>
      <c r="INS340" s="283"/>
      <c r="INT340" s="283"/>
      <c r="INU340" s="282"/>
      <c r="INV340" s="282"/>
      <c r="INW340" s="282"/>
      <c r="INX340" s="282"/>
      <c r="INY340" s="282"/>
      <c r="INZ340" s="282"/>
      <c r="IOA340" s="282"/>
      <c r="IOB340" s="282"/>
      <c r="IOC340" s="282"/>
      <c r="IOD340" s="282"/>
      <c r="IOE340" s="282"/>
      <c r="IOF340" s="282"/>
      <c r="IOG340" s="282"/>
      <c r="IOH340" s="282"/>
      <c r="IOI340" s="282"/>
      <c r="IOJ340" s="282"/>
      <c r="IOK340" s="282"/>
      <c r="IOL340" s="282"/>
      <c r="IOM340" s="282"/>
      <c r="ION340" s="282"/>
      <c r="IOO340" s="282"/>
      <c r="IOP340" s="282"/>
      <c r="IOQ340" s="282"/>
      <c r="IOR340" s="282"/>
      <c r="IOS340" s="283"/>
      <c r="IOT340" s="283"/>
      <c r="IOU340" s="282"/>
      <c r="IOV340" s="282"/>
      <c r="IOW340" s="282"/>
      <c r="IOX340" s="282"/>
      <c r="IOY340" s="282"/>
      <c r="IOZ340" s="282"/>
      <c r="IPA340" s="282"/>
      <c r="IPB340" s="282"/>
      <c r="IPC340" s="282"/>
      <c r="IPD340" s="282"/>
      <c r="IPE340" s="282"/>
      <c r="IPF340" s="282"/>
      <c r="IPG340" s="282"/>
      <c r="IPH340" s="282"/>
      <c r="IPI340" s="282"/>
      <c r="IPJ340" s="282"/>
      <c r="IPK340" s="282"/>
      <c r="IPL340" s="282"/>
      <c r="IPM340" s="282"/>
      <c r="IPN340" s="282"/>
      <c r="IPO340" s="282"/>
      <c r="IPP340" s="282"/>
      <c r="IPQ340" s="282"/>
      <c r="IPR340" s="282"/>
      <c r="IPS340" s="283"/>
      <c r="IPT340" s="283"/>
      <c r="IPU340" s="282"/>
      <c r="IPV340" s="282"/>
      <c r="IPW340" s="282"/>
      <c r="IPX340" s="282"/>
      <c r="IPY340" s="282"/>
      <c r="IPZ340" s="282"/>
      <c r="IQA340" s="282"/>
      <c r="IQB340" s="282"/>
      <c r="IQC340" s="282"/>
      <c r="IQD340" s="282"/>
      <c r="IQE340" s="282"/>
      <c r="IQF340" s="282"/>
      <c r="IQG340" s="282"/>
      <c r="IQH340" s="282"/>
      <c r="IQI340" s="282"/>
      <c r="IQJ340" s="282"/>
      <c r="IQK340" s="282"/>
      <c r="IQL340" s="282"/>
      <c r="IQM340" s="282"/>
      <c r="IQN340" s="282"/>
      <c r="IQO340" s="282"/>
      <c r="IQP340" s="282"/>
      <c r="IQQ340" s="282"/>
      <c r="IQR340" s="282"/>
      <c r="IQS340" s="283"/>
      <c r="IQT340" s="283"/>
      <c r="IQU340" s="282"/>
      <c r="IQV340" s="282"/>
      <c r="IQW340" s="282"/>
      <c r="IQX340" s="282"/>
      <c r="IQY340" s="282"/>
      <c r="IQZ340" s="282"/>
      <c r="IRA340" s="282"/>
      <c r="IRB340" s="282"/>
      <c r="IRC340" s="282"/>
      <c r="IRD340" s="282"/>
      <c r="IRE340" s="282"/>
      <c r="IRF340" s="282"/>
      <c r="IRG340" s="282"/>
      <c r="IRH340" s="282"/>
      <c r="IRI340" s="282"/>
      <c r="IRJ340" s="282"/>
      <c r="IRK340" s="282"/>
      <c r="IRL340" s="282"/>
      <c r="IRM340" s="282"/>
      <c r="IRN340" s="282"/>
      <c r="IRO340" s="282"/>
      <c r="IRP340" s="282"/>
      <c r="IRQ340" s="282"/>
      <c r="IRR340" s="282"/>
      <c r="IRS340" s="283"/>
      <c r="IRT340" s="283"/>
      <c r="IRU340" s="282"/>
      <c r="IRV340" s="282"/>
      <c r="IRW340" s="282"/>
      <c r="IRX340" s="282"/>
      <c r="IRY340" s="282"/>
      <c r="IRZ340" s="282"/>
      <c r="ISA340" s="282"/>
      <c r="ISB340" s="282"/>
      <c r="ISC340" s="282"/>
      <c r="ISD340" s="282"/>
      <c r="ISE340" s="282"/>
      <c r="ISF340" s="282"/>
      <c r="ISG340" s="282"/>
      <c r="ISH340" s="282"/>
      <c r="ISI340" s="282"/>
      <c r="ISJ340" s="282"/>
      <c r="ISK340" s="282"/>
      <c r="ISL340" s="282"/>
      <c r="ISM340" s="282"/>
      <c r="ISN340" s="282"/>
      <c r="ISO340" s="282"/>
      <c r="ISP340" s="282"/>
      <c r="ISQ340" s="282"/>
      <c r="ISR340" s="282"/>
      <c r="ISS340" s="283"/>
      <c r="IST340" s="283"/>
      <c r="ISU340" s="282"/>
      <c r="ISV340" s="282"/>
      <c r="ISW340" s="282"/>
      <c r="ISX340" s="282"/>
      <c r="ISY340" s="282"/>
      <c r="ISZ340" s="282"/>
      <c r="ITA340" s="282"/>
      <c r="ITB340" s="282"/>
      <c r="ITC340" s="282"/>
      <c r="ITD340" s="282"/>
      <c r="ITE340" s="282"/>
      <c r="ITF340" s="282"/>
      <c r="ITG340" s="282"/>
      <c r="ITH340" s="282"/>
      <c r="ITI340" s="282"/>
      <c r="ITJ340" s="282"/>
      <c r="ITK340" s="282"/>
      <c r="ITL340" s="282"/>
      <c r="ITM340" s="282"/>
      <c r="ITN340" s="282"/>
      <c r="ITO340" s="282"/>
      <c r="ITP340" s="282"/>
      <c r="ITQ340" s="282"/>
      <c r="ITR340" s="282"/>
      <c r="ITS340" s="283"/>
      <c r="ITT340" s="283"/>
      <c r="ITU340" s="282"/>
      <c r="ITV340" s="282"/>
      <c r="ITW340" s="282"/>
      <c r="ITX340" s="282"/>
      <c r="ITY340" s="282"/>
      <c r="ITZ340" s="282"/>
      <c r="IUA340" s="282"/>
      <c r="IUB340" s="282"/>
      <c r="IUC340" s="282"/>
      <c r="IUD340" s="282"/>
      <c r="IUE340" s="282"/>
      <c r="IUF340" s="282"/>
      <c r="IUG340" s="282"/>
      <c r="IUH340" s="282"/>
      <c r="IUI340" s="282"/>
      <c r="IUJ340" s="282"/>
      <c r="IUK340" s="282"/>
      <c r="IUL340" s="282"/>
      <c r="IUM340" s="282"/>
      <c r="IUN340" s="282"/>
      <c r="IUO340" s="282"/>
      <c r="IUP340" s="282"/>
      <c r="IUQ340" s="282"/>
      <c r="IUR340" s="282"/>
      <c r="IUS340" s="283"/>
      <c r="IUT340" s="283"/>
      <c r="IUU340" s="282"/>
      <c r="IUV340" s="282"/>
      <c r="IUW340" s="282"/>
      <c r="IUX340" s="282"/>
      <c r="IUY340" s="282"/>
      <c r="IUZ340" s="282"/>
      <c r="IVA340" s="282"/>
      <c r="IVB340" s="282"/>
      <c r="IVC340" s="282"/>
      <c r="IVD340" s="282"/>
      <c r="IVE340" s="282"/>
      <c r="IVF340" s="282"/>
      <c r="IVG340" s="282"/>
      <c r="IVH340" s="282"/>
      <c r="IVI340" s="282"/>
      <c r="IVJ340" s="282"/>
      <c r="IVK340" s="282"/>
      <c r="IVL340" s="282"/>
      <c r="IVM340" s="282"/>
      <c r="IVN340" s="282"/>
      <c r="IVO340" s="282"/>
      <c r="IVP340" s="282"/>
      <c r="IVQ340" s="282"/>
      <c r="IVR340" s="282"/>
      <c r="IVS340" s="283"/>
      <c r="IVT340" s="283"/>
      <c r="IVU340" s="282"/>
      <c r="IVV340" s="282"/>
      <c r="IVW340" s="282"/>
      <c r="IVX340" s="282"/>
      <c r="IVY340" s="282"/>
      <c r="IVZ340" s="282"/>
      <c r="IWA340" s="282"/>
      <c r="IWB340" s="282"/>
      <c r="IWC340" s="282"/>
      <c r="IWD340" s="282"/>
      <c r="IWE340" s="282"/>
      <c r="IWF340" s="282"/>
      <c r="IWG340" s="282"/>
      <c r="IWH340" s="282"/>
      <c r="IWI340" s="282"/>
      <c r="IWJ340" s="282"/>
      <c r="IWK340" s="282"/>
      <c r="IWL340" s="282"/>
      <c r="IWM340" s="282"/>
      <c r="IWN340" s="282"/>
      <c r="IWO340" s="282"/>
      <c r="IWP340" s="282"/>
      <c r="IWQ340" s="282"/>
      <c r="IWR340" s="282"/>
      <c r="IWS340" s="283"/>
      <c r="IWT340" s="283"/>
      <c r="IWU340" s="282"/>
      <c r="IWV340" s="282"/>
      <c r="IWW340" s="282"/>
      <c r="IWX340" s="282"/>
      <c r="IWY340" s="282"/>
      <c r="IWZ340" s="282"/>
      <c r="IXA340" s="282"/>
      <c r="IXB340" s="282"/>
      <c r="IXC340" s="282"/>
      <c r="IXD340" s="282"/>
      <c r="IXE340" s="282"/>
      <c r="IXF340" s="282"/>
      <c r="IXG340" s="282"/>
      <c r="IXH340" s="282"/>
      <c r="IXI340" s="282"/>
      <c r="IXJ340" s="282"/>
      <c r="IXK340" s="282"/>
      <c r="IXL340" s="282"/>
      <c r="IXM340" s="282"/>
      <c r="IXN340" s="282"/>
      <c r="IXO340" s="282"/>
      <c r="IXP340" s="282"/>
      <c r="IXQ340" s="282"/>
      <c r="IXR340" s="282"/>
      <c r="IXS340" s="283"/>
      <c r="IXT340" s="283"/>
      <c r="IXU340" s="282"/>
      <c r="IXV340" s="282"/>
      <c r="IXW340" s="282"/>
      <c r="IXX340" s="282"/>
      <c r="IXY340" s="282"/>
      <c r="IXZ340" s="282"/>
      <c r="IYA340" s="282"/>
      <c r="IYB340" s="282"/>
      <c r="IYC340" s="282"/>
      <c r="IYD340" s="282"/>
      <c r="IYE340" s="282"/>
      <c r="IYF340" s="282"/>
      <c r="IYG340" s="282"/>
      <c r="IYH340" s="282"/>
      <c r="IYI340" s="282"/>
      <c r="IYJ340" s="282"/>
      <c r="IYK340" s="282"/>
      <c r="IYL340" s="282"/>
      <c r="IYM340" s="282"/>
      <c r="IYN340" s="282"/>
      <c r="IYO340" s="282"/>
      <c r="IYP340" s="282"/>
      <c r="IYQ340" s="282"/>
      <c r="IYR340" s="282"/>
      <c r="IYS340" s="283"/>
      <c r="IYT340" s="283"/>
      <c r="IYU340" s="282"/>
      <c r="IYV340" s="282"/>
      <c r="IYW340" s="282"/>
      <c r="IYX340" s="282"/>
      <c r="IYY340" s="282"/>
      <c r="IYZ340" s="282"/>
      <c r="IZA340" s="282"/>
      <c r="IZB340" s="282"/>
      <c r="IZC340" s="282"/>
      <c r="IZD340" s="282"/>
      <c r="IZE340" s="282"/>
      <c r="IZF340" s="282"/>
      <c r="IZG340" s="282"/>
      <c r="IZH340" s="282"/>
      <c r="IZI340" s="282"/>
      <c r="IZJ340" s="282"/>
      <c r="IZK340" s="282"/>
      <c r="IZL340" s="282"/>
      <c r="IZM340" s="282"/>
      <c r="IZN340" s="282"/>
      <c r="IZO340" s="282"/>
      <c r="IZP340" s="282"/>
      <c r="IZQ340" s="282"/>
      <c r="IZR340" s="282"/>
      <c r="IZS340" s="283"/>
      <c r="IZT340" s="283"/>
      <c r="IZU340" s="282"/>
      <c r="IZV340" s="282"/>
      <c r="IZW340" s="282"/>
      <c r="IZX340" s="282"/>
      <c r="IZY340" s="282"/>
      <c r="IZZ340" s="282"/>
      <c r="JAA340" s="282"/>
      <c r="JAB340" s="282"/>
      <c r="JAC340" s="282"/>
      <c r="JAD340" s="282"/>
      <c r="JAE340" s="282"/>
      <c r="JAF340" s="282"/>
      <c r="JAG340" s="282"/>
      <c r="JAH340" s="282"/>
      <c r="JAI340" s="282"/>
      <c r="JAJ340" s="282"/>
      <c r="JAK340" s="282"/>
      <c r="JAL340" s="282"/>
      <c r="JAM340" s="282"/>
      <c r="JAN340" s="282"/>
      <c r="JAO340" s="282"/>
      <c r="JAP340" s="282"/>
      <c r="JAQ340" s="282"/>
      <c r="JAR340" s="282"/>
      <c r="JAS340" s="283"/>
      <c r="JAT340" s="283"/>
      <c r="JAU340" s="282"/>
      <c r="JAV340" s="282"/>
      <c r="JAW340" s="282"/>
      <c r="JAX340" s="282"/>
      <c r="JAY340" s="282"/>
      <c r="JAZ340" s="282"/>
      <c r="JBA340" s="282"/>
      <c r="JBB340" s="282"/>
      <c r="JBC340" s="282"/>
      <c r="JBD340" s="282"/>
      <c r="JBE340" s="282"/>
      <c r="JBF340" s="282"/>
      <c r="JBG340" s="282"/>
      <c r="JBH340" s="282"/>
      <c r="JBI340" s="282"/>
      <c r="JBJ340" s="282"/>
      <c r="JBK340" s="282"/>
      <c r="JBL340" s="282"/>
      <c r="JBM340" s="282"/>
      <c r="JBN340" s="282"/>
      <c r="JBO340" s="282"/>
      <c r="JBP340" s="282"/>
      <c r="JBQ340" s="282"/>
      <c r="JBR340" s="282"/>
      <c r="JBS340" s="283"/>
      <c r="JBT340" s="283"/>
      <c r="JBU340" s="282"/>
      <c r="JBV340" s="282"/>
      <c r="JBW340" s="282"/>
      <c r="JBX340" s="282"/>
      <c r="JBY340" s="282"/>
      <c r="JBZ340" s="282"/>
      <c r="JCA340" s="282"/>
      <c r="JCB340" s="282"/>
      <c r="JCC340" s="282"/>
      <c r="JCD340" s="282"/>
      <c r="JCE340" s="282"/>
      <c r="JCF340" s="282"/>
      <c r="JCG340" s="282"/>
      <c r="JCH340" s="282"/>
      <c r="JCI340" s="282"/>
      <c r="JCJ340" s="282"/>
      <c r="JCK340" s="282"/>
      <c r="JCL340" s="282"/>
      <c r="JCM340" s="282"/>
      <c r="JCN340" s="282"/>
      <c r="JCO340" s="282"/>
      <c r="JCP340" s="282"/>
      <c r="JCQ340" s="282"/>
      <c r="JCR340" s="282"/>
      <c r="JCS340" s="283"/>
      <c r="JCT340" s="283"/>
      <c r="JCU340" s="282"/>
      <c r="JCV340" s="282"/>
      <c r="JCW340" s="282"/>
      <c r="JCX340" s="282"/>
      <c r="JCY340" s="282"/>
      <c r="JCZ340" s="282"/>
      <c r="JDA340" s="282"/>
      <c r="JDB340" s="282"/>
      <c r="JDC340" s="282"/>
      <c r="JDD340" s="282"/>
      <c r="JDE340" s="282"/>
      <c r="JDF340" s="282"/>
      <c r="JDG340" s="282"/>
      <c r="JDH340" s="282"/>
      <c r="JDI340" s="282"/>
      <c r="JDJ340" s="282"/>
      <c r="JDK340" s="282"/>
      <c r="JDL340" s="282"/>
      <c r="JDM340" s="282"/>
      <c r="JDN340" s="282"/>
      <c r="JDO340" s="282"/>
      <c r="JDP340" s="282"/>
      <c r="JDQ340" s="282"/>
      <c r="JDR340" s="282"/>
      <c r="JDS340" s="283"/>
      <c r="JDT340" s="283"/>
      <c r="JDU340" s="282"/>
      <c r="JDV340" s="282"/>
      <c r="JDW340" s="282"/>
      <c r="JDX340" s="282"/>
      <c r="JDY340" s="282"/>
      <c r="JDZ340" s="282"/>
      <c r="JEA340" s="282"/>
      <c r="JEB340" s="282"/>
      <c r="JEC340" s="282"/>
      <c r="JED340" s="282"/>
      <c r="JEE340" s="282"/>
      <c r="JEF340" s="282"/>
      <c r="JEG340" s="282"/>
      <c r="JEH340" s="282"/>
      <c r="JEI340" s="282"/>
      <c r="JEJ340" s="282"/>
      <c r="JEK340" s="282"/>
      <c r="JEL340" s="282"/>
      <c r="JEM340" s="282"/>
      <c r="JEN340" s="282"/>
      <c r="JEO340" s="282"/>
      <c r="JEP340" s="282"/>
      <c r="JEQ340" s="282"/>
      <c r="JER340" s="282"/>
      <c r="JES340" s="283"/>
      <c r="JET340" s="283"/>
      <c r="JEU340" s="282"/>
      <c r="JEV340" s="282"/>
      <c r="JEW340" s="282"/>
      <c r="JEX340" s="282"/>
      <c r="JEY340" s="282"/>
      <c r="JEZ340" s="282"/>
      <c r="JFA340" s="282"/>
      <c r="JFB340" s="282"/>
      <c r="JFC340" s="282"/>
      <c r="JFD340" s="282"/>
      <c r="JFE340" s="282"/>
      <c r="JFF340" s="282"/>
      <c r="JFG340" s="282"/>
      <c r="JFH340" s="282"/>
      <c r="JFI340" s="282"/>
      <c r="JFJ340" s="282"/>
      <c r="JFK340" s="282"/>
      <c r="JFL340" s="282"/>
      <c r="JFM340" s="282"/>
      <c r="JFN340" s="282"/>
      <c r="JFO340" s="282"/>
      <c r="JFP340" s="282"/>
      <c r="JFQ340" s="282"/>
      <c r="JFR340" s="282"/>
      <c r="JFS340" s="283"/>
      <c r="JFT340" s="283"/>
      <c r="JFU340" s="282"/>
      <c r="JFV340" s="282"/>
      <c r="JFW340" s="282"/>
      <c r="JFX340" s="282"/>
      <c r="JFY340" s="282"/>
      <c r="JFZ340" s="282"/>
      <c r="JGA340" s="282"/>
      <c r="JGB340" s="282"/>
      <c r="JGC340" s="282"/>
      <c r="JGD340" s="282"/>
      <c r="JGE340" s="282"/>
      <c r="JGF340" s="282"/>
      <c r="JGG340" s="282"/>
      <c r="JGH340" s="282"/>
      <c r="JGI340" s="282"/>
      <c r="JGJ340" s="282"/>
      <c r="JGK340" s="282"/>
      <c r="JGL340" s="282"/>
      <c r="JGM340" s="282"/>
      <c r="JGN340" s="282"/>
      <c r="JGO340" s="282"/>
      <c r="JGP340" s="282"/>
      <c r="JGQ340" s="282"/>
      <c r="JGR340" s="282"/>
      <c r="JGS340" s="283"/>
      <c r="JGT340" s="283"/>
      <c r="JGU340" s="282"/>
      <c r="JGV340" s="282"/>
      <c r="JGW340" s="282"/>
      <c r="JGX340" s="282"/>
      <c r="JGY340" s="282"/>
      <c r="JGZ340" s="282"/>
      <c r="JHA340" s="282"/>
      <c r="JHB340" s="282"/>
      <c r="JHC340" s="282"/>
      <c r="JHD340" s="282"/>
      <c r="JHE340" s="282"/>
      <c r="JHF340" s="282"/>
      <c r="JHG340" s="282"/>
      <c r="JHH340" s="282"/>
      <c r="JHI340" s="282"/>
      <c r="JHJ340" s="282"/>
      <c r="JHK340" s="282"/>
      <c r="JHL340" s="282"/>
      <c r="JHM340" s="282"/>
      <c r="JHN340" s="282"/>
      <c r="JHO340" s="282"/>
      <c r="JHP340" s="282"/>
      <c r="JHQ340" s="282"/>
      <c r="JHR340" s="282"/>
      <c r="JHS340" s="283"/>
      <c r="JHT340" s="283"/>
      <c r="JHU340" s="282"/>
      <c r="JHV340" s="282"/>
      <c r="JHW340" s="282"/>
      <c r="JHX340" s="282"/>
      <c r="JHY340" s="282"/>
      <c r="JHZ340" s="282"/>
      <c r="JIA340" s="282"/>
      <c r="JIB340" s="282"/>
      <c r="JIC340" s="282"/>
      <c r="JID340" s="282"/>
      <c r="JIE340" s="282"/>
      <c r="JIF340" s="282"/>
      <c r="JIG340" s="282"/>
      <c r="JIH340" s="282"/>
      <c r="JII340" s="282"/>
      <c r="JIJ340" s="282"/>
      <c r="JIK340" s="282"/>
      <c r="JIL340" s="282"/>
      <c r="JIM340" s="282"/>
      <c r="JIN340" s="282"/>
      <c r="JIO340" s="282"/>
      <c r="JIP340" s="282"/>
      <c r="JIQ340" s="282"/>
      <c r="JIR340" s="282"/>
      <c r="JIS340" s="283"/>
      <c r="JIT340" s="283"/>
      <c r="JIU340" s="282"/>
      <c r="JIV340" s="282"/>
      <c r="JIW340" s="282"/>
      <c r="JIX340" s="282"/>
      <c r="JIY340" s="282"/>
      <c r="JIZ340" s="282"/>
      <c r="JJA340" s="282"/>
      <c r="JJB340" s="282"/>
      <c r="JJC340" s="282"/>
      <c r="JJD340" s="282"/>
      <c r="JJE340" s="282"/>
      <c r="JJF340" s="282"/>
      <c r="JJG340" s="282"/>
      <c r="JJH340" s="282"/>
      <c r="JJI340" s="282"/>
      <c r="JJJ340" s="282"/>
      <c r="JJK340" s="282"/>
      <c r="JJL340" s="282"/>
      <c r="JJM340" s="282"/>
      <c r="JJN340" s="282"/>
      <c r="JJO340" s="282"/>
      <c r="JJP340" s="282"/>
      <c r="JJQ340" s="282"/>
      <c r="JJR340" s="282"/>
      <c r="JJS340" s="283"/>
      <c r="JJT340" s="283"/>
      <c r="JJU340" s="282"/>
      <c r="JJV340" s="282"/>
      <c r="JJW340" s="282"/>
      <c r="JJX340" s="282"/>
      <c r="JJY340" s="282"/>
      <c r="JJZ340" s="282"/>
      <c r="JKA340" s="282"/>
      <c r="JKB340" s="282"/>
      <c r="JKC340" s="282"/>
      <c r="JKD340" s="282"/>
      <c r="JKE340" s="282"/>
      <c r="JKF340" s="282"/>
      <c r="JKG340" s="282"/>
      <c r="JKH340" s="282"/>
      <c r="JKI340" s="282"/>
      <c r="JKJ340" s="282"/>
      <c r="JKK340" s="282"/>
      <c r="JKL340" s="282"/>
      <c r="JKM340" s="282"/>
      <c r="JKN340" s="282"/>
      <c r="JKO340" s="282"/>
      <c r="JKP340" s="282"/>
      <c r="JKQ340" s="282"/>
      <c r="JKR340" s="282"/>
      <c r="JKS340" s="283"/>
      <c r="JKT340" s="283"/>
      <c r="JKU340" s="282"/>
      <c r="JKV340" s="282"/>
      <c r="JKW340" s="282"/>
      <c r="JKX340" s="282"/>
      <c r="JKY340" s="282"/>
      <c r="JKZ340" s="282"/>
      <c r="JLA340" s="282"/>
      <c r="JLB340" s="282"/>
      <c r="JLC340" s="282"/>
      <c r="JLD340" s="282"/>
      <c r="JLE340" s="282"/>
      <c r="JLF340" s="282"/>
      <c r="JLG340" s="282"/>
      <c r="JLH340" s="282"/>
      <c r="JLI340" s="282"/>
      <c r="JLJ340" s="282"/>
      <c r="JLK340" s="282"/>
      <c r="JLL340" s="282"/>
      <c r="JLM340" s="282"/>
      <c r="JLN340" s="282"/>
      <c r="JLO340" s="282"/>
      <c r="JLP340" s="282"/>
      <c r="JLQ340" s="282"/>
      <c r="JLR340" s="282"/>
      <c r="JLS340" s="283"/>
      <c r="JLT340" s="283"/>
      <c r="JLU340" s="282"/>
      <c r="JLV340" s="282"/>
      <c r="JLW340" s="282"/>
      <c r="JLX340" s="282"/>
      <c r="JLY340" s="282"/>
      <c r="JLZ340" s="282"/>
      <c r="JMA340" s="282"/>
      <c r="JMB340" s="282"/>
      <c r="JMC340" s="282"/>
      <c r="JMD340" s="282"/>
      <c r="JME340" s="282"/>
      <c r="JMF340" s="282"/>
      <c r="JMG340" s="282"/>
      <c r="JMH340" s="282"/>
      <c r="JMI340" s="282"/>
      <c r="JMJ340" s="282"/>
      <c r="JMK340" s="282"/>
      <c r="JML340" s="282"/>
      <c r="JMM340" s="282"/>
      <c r="JMN340" s="282"/>
      <c r="JMO340" s="282"/>
      <c r="JMP340" s="282"/>
      <c r="JMQ340" s="282"/>
      <c r="JMR340" s="282"/>
      <c r="JMS340" s="283"/>
      <c r="JMT340" s="283"/>
      <c r="JMU340" s="282"/>
      <c r="JMV340" s="282"/>
      <c r="JMW340" s="282"/>
      <c r="JMX340" s="282"/>
      <c r="JMY340" s="282"/>
      <c r="JMZ340" s="282"/>
      <c r="JNA340" s="282"/>
      <c r="JNB340" s="282"/>
      <c r="JNC340" s="282"/>
      <c r="JND340" s="282"/>
      <c r="JNE340" s="282"/>
      <c r="JNF340" s="282"/>
      <c r="JNG340" s="282"/>
      <c r="JNH340" s="282"/>
      <c r="JNI340" s="282"/>
      <c r="JNJ340" s="282"/>
      <c r="JNK340" s="282"/>
      <c r="JNL340" s="282"/>
      <c r="JNM340" s="282"/>
      <c r="JNN340" s="282"/>
      <c r="JNO340" s="282"/>
      <c r="JNP340" s="282"/>
      <c r="JNQ340" s="282"/>
      <c r="JNR340" s="282"/>
      <c r="JNS340" s="283"/>
      <c r="JNT340" s="283"/>
      <c r="JNU340" s="282"/>
      <c r="JNV340" s="282"/>
      <c r="JNW340" s="282"/>
      <c r="JNX340" s="282"/>
      <c r="JNY340" s="282"/>
      <c r="JNZ340" s="282"/>
      <c r="JOA340" s="282"/>
      <c r="JOB340" s="282"/>
      <c r="JOC340" s="282"/>
      <c r="JOD340" s="282"/>
      <c r="JOE340" s="282"/>
      <c r="JOF340" s="282"/>
      <c r="JOG340" s="282"/>
      <c r="JOH340" s="282"/>
      <c r="JOI340" s="282"/>
      <c r="JOJ340" s="282"/>
      <c r="JOK340" s="282"/>
      <c r="JOL340" s="282"/>
      <c r="JOM340" s="282"/>
      <c r="JON340" s="282"/>
      <c r="JOO340" s="282"/>
      <c r="JOP340" s="282"/>
      <c r="JOQ340" s="282"/>
      <c r="JOR340" s="282"/>
      <c r="JOS340" s="283"/>
      <c r="JOT340" s="283"/>
      <c r="JOU340" s="282"/>
      <c r="JOV340" s="282"/>
      <c r="JOW340" s="282"/>
      <c r="JOX340" s="282"/>
      <c r="JOY340" s="282"/>
      <c r="JOZ340" s="282"/>
      <c r="JPA340" s="282"/>
      <c r="JPB340" s="282"/>
      <c r="JPC340" s="282"/>
      <c r="JPD340" s="282"/>
      <c r="JPE340" s="282"/>
      <c r="JPF340" s="282"/>
      <c r="JPG340" s="282"/>
      <c r="JPH340" s="282"/>
      <c r="JPI340" s="282"/>
      <c r="JPJ340" s="282"/>
      <c r="JPK340" s="282"/>
      <c r="JPL340" s="282"/>
      <c r="JPM340" s="282"/>
      <c r="JPN340" s="282"/>
      <c r="JPO340" s="282"/>
      <c r="JPP340" s="282"/>
      <c r="JPQ340" s="282"/>
      <c r="JPR340" s="282"/>
      <c r="JPS340" s="283"/>
      <c r="JPT340" s="283"/>
      <c r="JPU340" s="282"/>
      <c r="JPV340" s="282"/>
      <c r="JPW340" s="282"/>
      <c r="JPX340" s="282"/>
      <c r="JPY340" s="282"/>
      <c r="JPZ340" s="282"/>
      <c r="JQA340" s="282"/>
      <c r="JQB340" s="282"/>
      <c r="JQC340" s="282"/>
      <c r="JQD340" s="282"/>
      <c r="JQE340" s="282"/>
      <c r="JQF340" s="282"/>
      <c r="JQG340" s="282"/>
      <c r="JQH340" s="282"/>
      <c r="JQI340" s="282"/>
      <c r="JQJ340" s="282"/>
      <c r="JQK340" s="282"/>
      <c r="JQL340" s="282"/>
      <c r="JQM340" s="282"/>
      <c r="JQN340" s="282"/>
      <c r="JQO340" s="282"/>
      <c r="JQP340" s="282"/>
      <c r="JQQ340" s="282"/>
      <c r="JQR340" s="282"/>
      <c r="JQS340" s="283"/>
      <c r="JQT340" s="283"/>
      <c r="JQU340" s="282"/>
      <c r="JQV340" s="282"/>
      <c r="JQW340" s="282"/>
      <c r="JQX340" s="282"/>
      <c r="JQY340" s="282"/>
      <c r="JQZ340" s="282"/>
      <c r="JRA340" s="282"/>
      <c r="JRB340" s="282"/>
      <c r="JRC340" s="282"/>
      <c r="JRD340" s="282"/>
      <c r="JRE340" s="282"/>
      <c r="JRF340" s="282"/>
      <c r="JRG340" s="282"/>
      <c r="JRH340" s="282"/>
      <c r="JRI340" s="282"/>
      <c r="JRJ340" s="282"/>
      <c r="JRK340" s="282"/>
      <c r="JRL340" s="282"/>
      <c r="JRM340" s="282"/>
      <c r="JRN340" s="282"/>
      <c r="JRO340" s="282"/>
      <c r="JRP340" s="282"/>
      <c r="JRQ340" s="282"/>
      <c r="JRR340" s="282"/>
      <c r="JRS340" s="283"/>
      <c r="JRT340" s="283"/>
      <c r="JRU340" s="282"/>
      <c r="JRV340" s="282"/>
      <c r="JRW340" s="282"/>
      <c r="JRX340" s="282"/>
      <c r="JRY340" s="282"/>
      <c r="JRZ340" s="282"/>
      <c r="JSA340" s="282"/>
      <c r="JSB340" s="282"/>
      <c r="JSC340" s="282"/>
      <c r="JSD340" s="282"/>
      <c r="JSE340" s="282"/>
      <c r="JSF340" s="282"/>
      <c r="JSG340" s="282"/>
      <c r="JSH340" s="282"/>
      <c r="JSI340" s="282"/>
      <c r="JSJ340" s="282"/>
      <c r="JSK340" s="282"/>
      <c r="JSL340" s="282"/>
      <c r="JSM340" s="282"/>
      <c r="JSN340" s="282"/>
      <c r="JSO340" s="282"/>
      <c r="JSP340" s="282"/>
      <c r="JSQ340" s="282"/>
      <c r="JSR340" s="282"/>
      <c r="JSS340" s="283"/>
      <c r="JST340" s="283"/>
      <c r="JSU340" s="282"/>
      <c r="JSV340" s="282"/>
      <c r="JSW340" s="282"/>
      <c r="JSX340" s="282"/>
      <c r="JSY340" s="282"/>
      <c r="JSZ340" s="282"/>
      <c r="JTA340" s="282"/>
      <c r="JTB340" s="282"/>
      <c r="JTC340" s="282"/>
      <c r="JTD340" s="282"/>
      <c r="JTE340" s="282"/>
      <c r="JTF340" s="282"/>
      <c r="JTG340" s="282"/>
      <c r="JTH340" s="282"/>
      <c r="JTI340" s="282"/>
      <c r="JTJ340" s="282"/>
      <c r="JTK340" s="282"/>
      <c r="JTL340" s="282"/>
      <c r="JTM340" s="282"/>
      <c r="JTN340" s="282"/>
      <c r="JTO340" s="282"/>
      <c r="JTP340" s="282"/>
      <c r="JTQ340" s="282"/>
      <c r="JTR340" s="282"/>
      <c r="JTS340" s="283"/>
      <c r="JTT340" s="283"/>
      <c r="JTU340" s="282"/>
      <c r="JTV340" s="282"/>
      <c r="JTW340" s="282"/>
      <c r="JTX340" s="282"/>
      <c r="JTY340" s="282"/>
      <c r="JTZ340" s="282"/>
      <c r="JUA340" s="282"/>
      <c r="JUB340" s="282"/>
      <c r="JUC340" s="282"/>
      <c r="JUD340" s="282"/>
      <c r="JUE340" s="282"/>
      <c r="JUF340" s="282"/>
      <c r="JUG340" s="282"/>
      <c r="JUH340" s="282"/>
      <c r="JUI340" s="282"/>
      <c r="JUJ340" s="282"/>
      <c r="JUK340" s="282"/>
      <c r="JUL340" s="282"/>
      <c r="JUM340" s="282"/>
      <c r="JUN340" s="282"/>
      <c r="JUO340" s="282"/>
      <c r="JUP340" s="282"/>
      <c r="JUQ340" s="282"/>
      <c r="JUR340" s="282"/>
      <c r="JUS340" s="283"/>
      <c r="JUT340" s="283"/>
      <c r="JUU340" s="282"/>
      <c r="JUV340" s="282"/>
      <c r="JUW340" s="282"/>
      <c r="JUX340" s="282"/>
      <c r="JUY340" s="282"/>
      <c r="JUZ340" s="282"/>
      <c r="JVA340" s="282"/>
      <c r="JVB340" s="282"/>
      <c r="JVC340" s="282"/>
      <c r="JVD340" s="282"/>
      <c r="JVE340" s="282"/>
      <c r="JVF340" s="282"/>
      <c r="JVG340" s="282"/>
      <c r="JVH340" s="282"/>
      <c r="JVI340" s="282"/>
      <c r="JVJ340" s="282"/>
      <c r="JVK340" s="282"/>
      <c r="JVL340" s="282"/>
      <c r="JVM340" s="282"/>
      <c r="JVN340" s="282"/>
      <c r="JVO340" s="282"/>
      <c r="JVP340" s="282"/>
      <c r="JVQ340" s="282"/>
      <c r="JVR340" s="282"/>
      <c r="JVS340" s="283"/>
      <c r="JVT340" s="283"/>
      <c r="JVU340" s="282"/>
      <c r="JVV340" s="282"/>
      <c r="JVW340" s="282"/>
      <c r="JVX340" s="282"/>
      <c r="JVY340" s="282"/>
      <c r="JVZ340" s="282"/>
      <c r="JWA340" s="282"/>
      <c r="JWB340" s="282"/>
      <c r="JWC340" s="282"/>
      <c r="JWD340" s="282"/>
      <c r="JWE340" s="282"/>
      <c r="JWF340" s="282"/>
      <c r="JWG340" s="282"/>
      <c r="JWH340" s="282"/>
      <c r="JWI340" s="282"/>
      <c r="JWJ340" s="282"/>
      <c r="JWK340" s="282"/>
      <c r="JWL340" s="282"/>
      <c r="JWM340" s="282"/>
      <c r="JWN340" s="282"/>
      <c r="JWO340" s="282"/>
      <c r="JWP340" s="282"/>
      <c r="JWQ340" s="282"/>
      <c r="JWR340" s="282"/>
      <c r="JWS340" s="283"/>
      <c r="JWT340" s="283"/>
      <c r="JWU340" s="282"/>
      <c r="JWV340" s="282"/>
      <c r="JWW340" s="282"/>
      <c r="JWX340" s="282"/>
      <c r="JWY340" s="282"/>
      <c r="JWZ340" s="282"/>
      <c r="JXA340" s="282"/>
      <c r="JXB340" s="282"/>
      <c r="JXC340" s="282"/>
      <c r="JXD340" s="282"/>
      <c r="JXE340" s="282"/>
      <c r="JXF340" s="282"/>
      <c r="JXG340" s="282"/>
      <c r="JXH340" s="282"/>
      <c r="JXI340" s="282"/>
      <c r="JXJ340" s="282"/>
      <c r="JXK340" s="282"/>
      <c r="JXL340" s="282"/>
      <c r="JXM340" s="282"/>
      <c r="JXN340" s="282"/>
      <c r="JXO340" s="282"/>
      <c r="JXP340" s="282"/>
      <c r="JXQ340" s="282"/>
      <c r="JXR340" s="282"/>
      <c r="JXS340" s="283"/>
      <c r="JXT340" s="283"/>
      <c r="JXU340" s="282"/>
      <c r="JXV340" s="282"/>
      <c r="JXW340" s="282"/>
      <c r="JXX340" s="282"/>
      <c r="JXY340" s="282"/>
      <c r="JXZ340" s="282"/>
      <c r="JYA340" s="282"/>
      <c r="JYB340" s="282"/>
      <c r="JYC340" s="282"/>
      <c r="JYD340" s="282"/>
      <c r="JYE340" s="282"/>
      <c r="JYF340" s="282"/>
      <c r="JYG340" s="282"/>
      <c r="JYH340" s="282"/>
      <c r="JYI340" s="282"/>
      <c r="JYJ340" s="282"/>
      <c r="JYK340" s="282"/>
      <c r="JYL340" s="282"/>
      <c r="JYM340" s="282"/>
      <c r="JYN340" s="282"/>
      <c r="JYO340" s="282"/>
      <c r="JYP340" s="282"/>
      <c r="JYQ340" s="282"/>
      <c r="JYR340" s="282"/>
      <c r="JYS340" s="283"/>
      <c r="JYT340" s="283"/>
      <c r="JYU340" s="282"/>
      <c r="JYV340" s="282"/>
      <c r="JYW340" s="282"/>
      <c r="JYX340" s="282"/>
      <c r="JYY340" s="282"/>
      <c r="JYZ340" s="282"/>
      <c r="JZA340" s="282"/>
      <c r="JZB340" s="282"/>
      <c r="JZC340" s="282"/>
      <c r="JZD340" s="282"/>
      <c r="JZE340" s="282"/>
      <c r="JZF340" s="282"/>
      <c r="JZG340" s="282"/>
      <c r="JZH340" s="282"/>
      <c r="JZI340" s="282"/>
      <c r="JZJ340" s="282"/>
      <c r="JZK340" s="282"/>
      <c r="JZL340" s="282"/>
      <c r="JZM340" s="282"/>
      <c r="JZN340" s="282"/>
      <c r="JZO340" s="282"/>
      <c r="JZP340" s="282"/>
      <c r="JZQ340" s="282"/>
      <c r="JZR340" s="282"/>
      <c r="JZS340" s="283"/>
      <c r="JZT340" s="283"/>
      <c r="JZU340" s="282"/>
      <c r="JZV340" s="282"/>
      <c r="JZW340" s="282"/>
      <c r="JZX340" s="282"/>
      <c r="JZY340" s="282"/>
      <c r="JZZ340" s="282"/>
      <c r="KAA340" s="282"/>
      <c r="KAB340" s="282"/>
      <c r="KAC340" s="282"/>
      <c r="KAD340" s="282"/>
      <c r="KAE340" s="282"/>
      <c r="KAF340" s="282"/>
      <c r="KAG340" s="282"/>
      <c r="KAH340" s="282"/>
      <c r="KAI340" s="282"/>
      <c r="KAJ340" s="282"/>
      <c r="KAK340" s="282"/>
      <c r="KAL340" s="282"/>
      <c r="KAM340" s="282"/>
      <c r="KAN340" s="282"/>
      <c r="KAO340" s="282"/>
      <c r="KAP340" s="282"/>
      <c r="KAQ340" s="282"/>
      <c r="KAR340" s="282"/>
      <c r="KAS340" s="283"/>
      <c r="KAT340" s="283"/>
      <c r="KAU340" s="282"/>
      <c r="KAV340" s="282"/>
      <c r="KAW340" s="282"/>
      <c r="KAX340" s="282"/>
      <c r="KAY340" s="282"/>
      <c r="KAZ340" s="282"/>
      <c r="KBA340" s="282"/>
      <c r="KBB340" s="282"/>
      <c r="KBC340" s="282"/>
      <c r="KBD340" s="282"/>
      <c r="KBE340" s="282"/>
      <c r="KBF340" s="282"/>
      <c r="KBG340" s="282"/>
      <c r="KBH340" s="282"/>
      <c r="KBI340" s="282"/>
      <c r="KBJ340" s="282"/>
      <c r="KBK340" s="282"/>
      <c r="KBL340" s="282"/>
      <c r="KBM340" s="282"/>
      <c r="KBN340" s="282"/>
      <c r="KBO340" s="282"/>
      <c r="KBP340" s="282"/>
      <c r="KBQ340" s="282"/>
      <c r="KBR340" s="282"/>
      <c r="KBS340" s="283"/>
      <c r="KBT340" s="283"/>
      <c r="KBU340" s="282"/>
      <c r="KBV340" s="282"/>
      <c r="KBW340" s="282"/>
      <c r="KBX340" s="282"/>
      <c r="KBY340" s="282"/>
      <c r="KBZ340" s="282"/>
      <c r="KCA340" s="282"/>
      <c r="KCB340" s="282"/>
      <c r="KCC340" s="282"/>
      <c r="KCD340" s="282"/>
      <c r="KCE340" s="282"/>
      <c r="KCF340" s="282"/>
      <c r="KCG340" s="282"/>
      <c r="KCH340" s="282"/>
      <c r="KCI340" s="282"/>
      <c r="KCJ340" s="282"/>
      <c r="KCK340" s="282"/>
      <c r="KCL340" s="282"/>
      <c r="KCM340" s="282"/>
      <c r="KCN340" s="282"/>
      <c r="KCO340" s="282"/>
      <c r="KCP340" s="282"/>
      <c r="KCQ340" s="282"/>
      <c r="KCR340" s="282"/>
      <c r="KCS340" s="283"/>
      <c r="KCT340" s="283"/>
      <c r="KCU340" s="282"/>
      <c r="KCV340" s="282"/>
      <c r="KCW340" s="282"/>
      <c r="KCX340" s="282"/>
      <c r="KCY340" s="282"/>
      <c r="KCZ340" s="282"/>
      <c r="KDA340" s="282"/>
      <c r="KDB340" s="282"/>
      <c r="KDC340" s="282"/>
      <c r="KDD340" s="282"/>
      <c r="KDE340" s="282"/>
      <c r="KDF340" s="282"/>
      <c r="KDG340" s="282"/>
      <c r="KDH340" s="282"/>
      <c r="KDI340" s="282"/>
      <c r="KDJ340" s="282"/>
      <c r="KDK340" s="282"/>
      <c r="KDL340" s="282"/>
      <c r="KDM340" s="282"/>
      <c r="KDN340" s="282"/>
      <c r="KDO340" s="282"/>
      <c r="KDP340" s="282"/>
      <c r="KDQ340" s="282"/>
      <c r="KDR340" s="282"/>
      <c r="KDS340" s="283"/>
      <c r="KDT340" s="283"/>
      <c r="KDU340" s="282"/>
      <c r="KDV340" s="282"/>
      <c r="KDW340" s="282"/>
      <c r="KDX340" s="282"/>
      <c r="KDY340" s="282"/>
      <c r="KDZ340" s="282"/>
      <c r="KEA340" s="282"/>
      <c r="KEB340" s="282"/>
      <c r="KEC340" s="282"/>
      <c r="KED340" s="282"/>
      <c r="KEE340" s="282"/>
      <c r="KEF340" s="282"/>
      <c r="KEG340" s="282"/>
      <c r="KEH340" s="282"/>
      <c r="KEI340" s="282"/>
      <c r="KEJ340" s="282"/>
      <c r="KEK340" s="282"/>
      <c r="KEL340" s="282"/>
      <c r="KEM340" s="282"/>
      <c r="KEN340" s="282"/>
      <c r="KEO340" s="282"/>
      <c r="KEP340" s="282"/>
      <c r="KEQ340" s="282"/>
      <c r="KER340" s="282"/>
      <c r="KES340" s="283"/>
      <c r="KET340" s="283"/>
      <c r="KEU340" s="282"/>
      <c r="KEV340" s="282"/>
      <c r="KEW340" s="282"/>
      <c r="KEX340" s="282"/>
      <c r="KEY340" s="282"/>
      <c r="KEZ340" s="282"/>
      <c r="KFA340" s="282"/>
      <c r="KFB340" s="282"/>
      <c r="KFC340" s="282"/>
      <c r="KFD340" s="282"/>
      <c r="KFE340" s="282"/>
      <c r="KFF340" s="282"/>
      <c r="KFG340" s="282"/>
      <c r="KFH340" s="282"/>
      <c r="KFI340" s="282"/>
      <c r="KFJ340" s="282"/>
      <c r="KFK340" s="282"/>
      <c r="KFL340" s="282"/>
      <c r="KFM340" s="282"/>
      <c r="KFN340" s="282"/>
      <c r="KFO340" s="282"/>
      <c r="KFP340" s="282"/>
      <c r="KFQ340" s="282"/>
      <c r="KFR340" s="282"/>
      <c r="KFS340" s="283"/>
      <c r="KFT340" s="283"/>
      <c r="KFU340" s="282"/>
      <c r="KFV340" s="282"/>
      <c r="KFW340" s="282"/>
      <c r="KFX340" s="282"/>
      <c r="KFY340" s="282"/>
      <c r="KFZ340" s="282"/>
      <c r="KGA340" s="282"/>
      <c r="KGB340" s="282"/>
      <c r="KGC340" s="282"/>
      <c r="KGD340" s="282"/>
      <c r="KGE340" s="282"/>
      <c r="KGF340" s="282"/>
      <c r="KGG340" s="282"/>
      <c r="KGH340" s="282"/>
      <c r="KGI340" s="282"/>
      <c r="KGJ340" s="282"/>
      <c r="KGK340" s="282"/>
      <c r="KGL340" s="282"/>
      <c r="KGM340" s="282"/>
      <c r="KGN340" s="282"/>
      <c r="KGO340" s="282"/>
      <c r="KGP340" s="282"/>
      <c r="KGQ340" s="282"/>
      <c r="KGR340" s="282"/>
      <c r="KGS340" s="283"/>
      <c r="KGT340" s="283"/>
      <c r="KGU340" s="282"/>
      <c r="KGV340" s="282"/>
      <c r="KGW340" s="282"/>
      <c r="KGX340" s="282"/>
      <c r="KGY340" s="282"/>
      <c r="KGZ340" s="282"/>
      <c r="KHA340" s="282"/>
      <c r="KHB340" s="282"/>
      <c r="KHC340" s="282"/>
      <c r="KHD340" s="282"/>
      <c r="KHE340" s="282"/>
      <c r="KHF340" s="282"/>
      <c r="KHG340" s="282"/>
      <c r="KHH340" s="282"/>
      <c r="KHI340" s="282"/>
      <c r="KHJ340" s="282"/>
      <c r="KHK340" s="282"/>
      <c r="KHL340" s="282"/>
      <c r="KHM340" s="282"/>
      <c r="KHN340" s="282"/>
      <c r="KHO340" s="282"/>
      <c r="KHP340" s="282"/>
      <c r="KHQ340" s="282"/>
      <c r="KHR340" s="282"/>
      <c r="KHS340" s="283"/>
      <c r="KHT340" s="283"/>
      <c r="KHU340" s="282"/>
      <c r="KHV340" s="282"/>
      <c r="KHW340" s="282"/>
      <c r="KHX340" s="282"/>
      <c r="KHY340" s="282"/>
      <c r="KHZ340" s="282"/>
      <c r="KIA340" s="282"/>
      <c r="KIB340" s="282"/>
      <c r="KIC340" s="282"/>
      <c r="KID340" s="282"/>
      <c r="KIE340" s="282"/>
      <c r="KIF340" s="282"/>
      <c r="KIG340" s="282"/>
      <c r="KIH340" s="282"/>
      <c r="KII340" s="282"/>
      <c r="KIJ340" s="282"/>
      <c r="KIK340" s="282"/>
      <c r="KIL340" s="282"/>
      <c r="KIM340" s="282"/>
      <c r="KIN340" s="282"/>
      <c r="KIO340" s="282"/>
      <c r="KIP340" s="282"/>
      <c r="KIQ340" s="282"/>
      <c r="KIR340" s="282"/>
      <c r="KIS340" s="283"/>
      <c r="KIT340" s="283"/>
      <c r="KIU340" s="282"/>
      <c r="KIV340" s="282"/>
      <c r="KIW340" s="282"/>
      <c r="KIX340" s="282"/>
      <c r="KIY340" s="282"/>
      <c r="KIZ340" s="282"/>
      <c r="KJA340" s="282"/>
      <c r="KJB340" s="282"/>
      <c r="KJC340" s="282"/>
      <c r="KJD340" s="282"/>
      <c r="KJE340" s="282"/>
      <c r="KJF340" s="282"/>
      <c r="KJG340" s="282"/>
      <c r="KJH340" s="282"/>
      <c r="KJI340" s="282"/>
      <c r="KJJ340" s="282"/>
      <c r="KJK340" s="282"/>
      <c r="KJL340" s="282"/>
      <c r="KJM340" s="282"/>
      <c r="KJN340" s="282"/>
      <c r="KJO340" s="282"/>
      <c r="KJP340" s="282"/>
      <c r="KJQ340" s="282"/>
      <c r="KJR340" s="282"/>
      <c r="KJS340" s="283"/>
      <c r="KJT340" s="283"/>
      <c r="KJU340" s="282"/>
      <c r="KJV340" s="282"/>
      <c r="KJW340" s="282"/>
      <c r="KJX340" s="282"/>
      <c r="KJY340" s="282"/>
      <c r="KJZ340" s="282"/>
      <c r="KKA340" s="282"/>
      <c r="KKB340" s="282"/>
      <c r="KKC340" s="282"/>
      <c r="KKD340" s="282"/>
      <c r="KKE340" s="282"/>
      <c r="KKF340" s="282"/>
      <c r="KKG340" s="282"/>
      <c r="KKH340" s="282"/>
      <c r="KKI340" s="282"/>
      <c r="KKJ340" s="282"/>
      <c r="KKK340" s="282"/>
      <c r="KKL340" s="282"/>
      <c r="KKM340" s="282"/>
      <c r="KKN340" s="282"/>
      <c r="KKO340" s="282"/>
      <c r="KKP340" s="282"/>
      <c r="KKQ340" s="282"/>
      <c r="KKR340" s="282"/>
      <c r="KKS340" s="283"/>
      <c r="KKT340" s="283"/>
      <c r="KKU340" s="282"/>
      <c r="KKV340" s="282"/>
      <c r="KKW340" s="282"/>
      <c r="KKX340" s="282"/>
      <c r="KKY340" s="282"/>
      <c r="KKZ340" s="282"/>
      <c r="KLA340" s="282"/>
      <c r="KLB340" s="282"/>
      <c r="KLC340" s="282"/>
      <c r="KLD340" s="282"/>
      <c r="KLE340" s="282"/>
      <c r="KLF340" s="282"/>
      <c r="KLG340" s="282"/>
      <c r="KLH340" s="282"/>
      <c r="KLI340" s="282"/>
      <c r="KLJ340" s="282"/>
      <c r="KLK340" s="282"/>
      <c r="KLL340" s="282"/>
      <c r="KLM340" s="282"/>
      <c r="KLN340" s="282"/>
      <c r="KLO340" s="282"/>
      <c r="KLP340" s="282"/>
      <c r="KLQ340" s="282"/>
      <c r="KLR340" s="282"/>
      <c r="KLS340" s="283"/>
      <c r="KLT340" s="283"/>
      <c r="KLU340" s="282"/>
      <c r="KLV340" s="282"/>
      <c r="KLW340" s="282"/>
      <c r="KLX340" s="282"/>
      <c r="KLY340" s="282"/>
      <c r="KLZ340" s="282"/>
      <c r="KMA340" s="282"/>
      <c r="KMB340" s="282"/>
      <c r="KMC340" s="282"/>
      <c r="KMD340" s="282"/>
      <c r="KME340" s="282"/>
      <c r="KMF340" s="282"/>
      <c r="KMG340" s="282"/>
      <c r="KMH340" s="282"/>
      <c r="KMI340" s="282"/>
      <c r="KMJ340" s="282"/>
      <c r="KMK340" s="282"/>
      <c r="KML340" s="282"/>
      <c r="KMM340" s="282"/>
      <c r="KMN340" s="282"/>
      <c r="KMO340" s="282"/>
      <c r="KMP340" s="282"/>
      <c r="KMQ340" s="282"/>
      <c r="KMR340" s="282"/>
      <c r="KMS340" s="283"/>
      <c r="KMT340" s="283"/>
      <c r="KMU340" s="282"/>
      <c r="KMV340" s="282"/>
      <c r="KMW340" s="282"/>
      <c r="KMX340" s="282"/>
      <c r="KMY340" s="282"/>
      <c r="KMZ340" s="282"/>
      <c r="KNA340" s="282"/>
      <c r="KNB340" s="282"/>
      <c r="KNC340" s="282"/>
      <c r="KND340" s="282"/>
      <c r="KNE340" s="282"/>
      <c r="KNF340" s="282"/>
      <c r="KNG340" s="282"/>
      <c r="KNH340" s="282"/>
      <c r="KNI340" s="282"/>
      <c r="KNJ340" s="282"/>
      <c r="KNK340" s="282"/>
      <c r="KNL340" s="282"/>
      <c r="KNM340" s="282"/>
      <c r="KNN340" s="282"/>
      <c r="KNO340" s="282"/>
      <c r="KNP340" s="282"/>
      <c r="KNQ340" s="282"/>
      <c r="KNR340" s="282"/>
      <c r="KNS340" s="283"/>
      <c r="KNT340" s="283"/>
      <c r="KNU340" s="282"/>
      <c r="KNV340" s="282"/>
      <c r="KNW340" s="282"/>
      <c r="KNX340" s="282"/>
      <c r="KNY340" s="282"/>
      <c r="KNZ340" s="282"/>
      <c r="KOA340" s="282"/>
      <c r="KOB340" s="282"/>
      <c r="KOC340" s="282"/>
      <c r="KOD340" s="282"/>
      <c r="KOE340" s="282"/>
      <c r="KOF340" s="282"/>
      <c r="KOG340" s="282"/>
      <c r="KOH340" s="282"/>
      <c r="KOI340" s="282"/>
      <c r="KOJ340" s="282"/>
      <c r="KOK340" s="282"/>
      <c r="KOL340" s="282"/>
      <c r="KOM340" s="282"/>
      <c r="KON340" s="282"/>
      <c r="KOO340" s="282"/>
      <c r="KOP340" s="282"/>
      <c r="KOQ340" s="282"/>
      <c r="KOR340" s="282"/>
      <c r="KOS340" s="283"/>
      <c r="KOT340" s="283"/>
      <c r="KOU340" s="282"/>
      <c r="KOV340" s="282"/>
      <c r="KOW340" s="282"/>
      <c r="KOX340" s="282"/>
      <c r="KOY340" s="282"/>
      <c r="KOZ340" s="282"/>
      <c r="KPA340" s="282"/>
      <c r="KPB340" s="282"/>
      <c r="KPC340" s="282"/>
      <c r="KPD340" s="282"/>
      <c r="KPE340" s="282"/>
      <c r="KPF340" s="282"/>
      <c r="KPG340" s="282"/>
      <c r="KPH340" s="282"/>
      <c r="KPI340" s="282"/>
      <c r="KPJ340" s="282"/>
      <c r="KPK340" s="282"/>
      <c r="KPL340" s="282"/>
      <c r="KPM340" s="282"/>
      <c r="KPN340" s="282"/>
      <c r="KPO340" s="282"/>
      <c r="KPP340" s="282"/>
      <c r="KPQ340" s="282"/>
      <c r="KPR340" s="282"/>
      <c r="KPS340" s="283"/>
      <c r="KPT340" s="283"/>
      <c r="KPU340" s="282"/>
      <c r="KPV340" s="282"/>
      <c r="KPW340" s="282"/>
      <c r="KPX340" s="282"/>
      <c r="KPY340" s="282"/>
      <c r="KPZ340" s="282"/>
      <c r="KQA340" s="282"/>
      <c r="KQB340" s="282"/>
      <c r="KQC340" s="282"/>
      <c r="KQD340" s="282"/>
      <c r="KQE340" s="282"/>
      <c r="KQF340" s="282"/>
      <c r="KQG340" s="282"/>
      <c r="KQH340" s="282"/>
      <c r="KQI340" s="282"/>
      <c r="KQJ340" s="282"/>
      <c r="KQK340" s="282"/>
      <c r="KQL340" s="282"/>
      <c r="KQM340" s="282"/>
      <c r="KQN340" s="282"/>
      <c r="KQO340" s="282"/>
      <c r="KQP340" s="282"/>
      <c r="KQQ340" s="282"/>
      <c r="KQR340" s="282"/>
      <c r="KQS340" s="283"/>
      <c r="KQT340" s="283"/>
      <c r="KQU340" s="282"/>
      <c r="KQV340" s="282"/>
      <c r="KQW340" s="282"/>
      <c r="KQX340" s="282"/>
      <c r="KQY340" s="282"/>
      <c r="KQZ340" s="282"/>
      <c r="KRA340" s="282"/>
      <c r="KRB340" s="282"/>
      <c r="KRC340" s="282"/>
      <c r="KRD340" s="282"/>
      <c r="KRE340" s="282"/>
      <c r="KRF340" s="282"/>
      <c r="KRG340" s="282"/>
      <c r="KRH340" s="282"/>
      <c r="KRI340" s="282"/>
      <c r="KRJ340" s="282"/>
      <c r="KRK340" s="282"/>
      <c r="KRL340" s="282"/>
      <c r="KRM340" s="282"/>
      <c r="KRN340" s="282"/>
      <c r="KRO340" s="282"/>
      <c r="KRP340" s="282"/>
      <c r="KRQ340" s="282"/>
      <c r="KRR340" s="282"/>
      <c r="KRS340" s="283"/>
      <c r="KRT340" s="283"/>
      <c r="KRU340" s="282"/>
      <c r="KRV340" s="282"/>
      <c r="KRW340" s="282"/>
      <c r="KRX340" s="282"/>
      <c r="KRY340" s="282"/>
      <c r="KRZ340" s="282"/>
      <c r="KSA340" s="282"/>
      <c r="KSB340" s="282"/>
      <c r="KSC340" s="282"/>
      <c r="KSD340" s="282"/>
      <c r="KSE340" s="282"/>
      <c r="KSF340" s="282"/>
      <c r="KSG340" s="282"/>
      <c r="KSH340" s="282"/>
      <c r="KSI340" s="282"/>
      <c r="KSJ340" s="282"/>
      <c r="KSK340" s="282"/>
      <c r="KSL340" s="282"/>
      <c r="KSM340" s="282"/>
      <c r="KSN340" s="282"/>
      <c r="KSO340" s="282"/>
      <c r="KSP340" s="282"/>
      <c r="KSQ340" s="282"/>
      <c r="KSR340" s="282"/>
      <c r="KSS340" s="283"/>
      <c r="KST340" s="283"/>
      <c r="KSU340" s="282"/>
      <c r="KSV340" s="282"/>
      <c r="KSW340" s="282"/>
      <c r="KSX340" s="282"/>
      <c r="KSY340" s="282"/>
      <c r="KSZ340" s="282"/>
      <c r="KTA340" s="282"/>
      <c r="KTB340" s="282"/>
      <c r="KTC340" s="282"/>
      <c r="KTD340" s="282"/>
      <c r="KTE340" s="282"/>
      <c r="KTF340" s="282"/>
      <c r="KTG340" s="282"/>
      <c r="KTH340" s="282"/>
      <c r="KTI340" s="282"/>
      <c r="KTJ340" s="282"/>
      <c r="KTK340" s="282"/>
      <c r="KTL340" s="282"/>
      <c r="KTM340" s="282"/>
      <c r="KTN340" s="282"/>
      <c r="KTO340" s="282"/>
      <c r="KTP340" s="282"/>
      <c r="KTQ340" s="282"/>
      <c r="KTR340" s="282"/>
      <c r="KTS340" s="283"/>
      <c r="KTT340" s="283"/>
      <c r="KTU340" s="282"/>
      <c r="KTV340" s="282"/>
      <c r="KTW340" s="282"/>
      <c r="KTX340" s="282"/>
      <c r="KTY340" s="282"/>
      <c r="KTZ340" s="282"/>
      <c r="KUA340" s="282"/>
      <c r="KUB340" s="282"/>
      <c r="KUC340" s="282"/>
      <c r="KUD340" s="282"/>
      <c r="KUE340" s="282"/>
      <c r="KUF340" s="282"/>
      <c r="KUG340" s="282"/>
      <c r="KUH340" s="282"/>
      <c r="KUI340" s="282"/>
      <c r="KUJ340" s="282"/>
      <c r="KUK340" s="282"/>
      <c r="KUL340" s="282"/>
      <c r="KUM340" s="282"/>
      <c r="KUN340" s="282"/>
      <c r="KUO340" s="282"/>
      <c r="KUP340" s="282"/>
      <c r="KUQ340" s="282"/>
      <c r="KUR340" s="282"/>
      <c r="KUS340" s="283"/>
      <c r="KUT340" s="283"/>
      <c r="KUU340" s="282"/>
      <c r="KUV340" s="282"/>
      <c r="KUW340" s="282"/>
      <c r="KUX340" s="282"/>
      <c r="KUY340" s="282"/>
      <c r="KUZ340" s="282"/>
      <c r="KVA340" s="282"/>
      <c r="KVB340" s="282"/>
      <c r="KVC340" s="282"/>
      <c r="KVD340" s="282"/>
      <c r="KVE340" s="282"/>
      <c r="KVF340" s="282"/>
      <c r="KVG340" s="282"/>
      <c r="KVH340" s="282"/>
      <c r="KVI340" s="282"/>
      <c r="KVJ340" s="282"/>
      <c r="KVK340" s="282"/>
      <c r="KVL340" s="282"/>
      <c r="KVM340" s="282"/>
      <c r="KVN340" s="282"/>
      <c r="KVO340" s="282"/>
      <c r="KVP340" s="282"/>
      <c r="KVQ340" s="282"/>
      <c r="KVR340" s="282"/>
      <c r="KVS340" s="283"/>
      <c r="KVT340" s="283"/>
      <c r="KVU340" s="282"/>
      <c r="KVV340" s="282"/>
      <c r="KVW340" s="282"/>
      <c r="KVX340" s="282"/>
      <c r="KVY340" s="282"/>
      <c r="KVZ340" s="282"/>
      <c r="KWA340" s="282"/>
      <c r="KWB340" s="282"/>
      <c r="KWC340" s="282"/>
      <c r="KWD340" s="282"/>
      <c r="KWE340" s="282"/>
      <c r="KWF340" s="282"/>
      <c r="KWG340" s="282"/>
      <c r="KWH340" s="282"/>
      <c r="KWI340" s="282"/>
      <c r="KWJ340" s="282"/>
      <c r="KWK340" s="282"/>
      <c r="KWL340" s="282"/>
      <c r="KWM340" s="282"/>
      <c r="KWN340" s="282"/>
      <c r="KWO340" s="282"/>
      <c r="KWP340" s="282"/>
      <c r="KWQ340" s="282"/>
      <c r="KWR340" s="282"/>
      <c r="KWS340" s="283"/>
      <c r="KWT340" s="283"/>
      <c r="KWU340" s="282"/>
      <c r="KWV340" s="282"/>
      <c r="KWW340" s="282"/>
      <c r="KWX340" s="282"/>
      <c r="KWY340" s="282"/>
      <c r="KWZ340" s="282"/>
      <c r="KXA340" s="282"/>
      <c r="KXB340" s="282"/>
      <c r="KXC340" s="282"/>
      <c r="KXD340" s="282"/>
      <c r="KXE340" s="282"/>
      <c r="KXF340" s="282"/>
      <c r="KXG340" s="282"/>
      <c r="KXH340" s="282"/>
      <c r="KXI340" s="282"/>
      <c r="KXJ340" s="282"/>
      <c r="KXK340" s="282"/>
      <c r="KXL340" s="282"/>
      <c r="KXM340" s="282"/>
      <c r="KXN340" s="282"/>
      <c r="KXO340" s="282"/>
      <c r="KXP340" s="282"/>
      <c r="KXQ340" s="282"/>
      <c r="KXR340" s="282"/>
      <c r="KXS340" s="283"/>
      <c r="KXT340" s="283"/>
      <c r="KXU340" s="282"/>
      <c r="KXV340" s="282"/>
      <c r="KXW340" s="282"/>
      <c r="KXX340" s="282"/>
      <c r="KXY340" s="282"/>
      <c r="KXZ340" s="282"/>
      <c r="KYA340" s="282"/>
      <c r="KYB340" s="282"/>
      <c r="KYC340" s="282"/>
      <c r="KYD340" s="282"/>
      <c r="KYE340" s="282"/>
      <c r="KYF340" s="282"/>
      <c r="KYG340" s="282"/>
      <c r="KYH340" s="282"/>
      <c r="KYI340" s="282"/>
      <c r="KYJ340" s="282"/>
      <c r="KYK340" s="282"/>
      <c r="KYL340" s="282"/>
      <c r="KYM340" s="282"/>
      <c r="KYN340" s="282"/>
      <c r="KYO340" s="282"/>
      <c r="KYP340" s="282"/>
      <c r="KYQ340" s="282"/>
      <c r="KYR340" s="282"/>
      <c r="KYS340" s="283"/>
      <c r="KYT340" s="283"/>
      <c r="KYU340" s="282"/>
      <c r="KYV340" s="282"/>
      <c r="KYW340" s="282"/>
      <c r="KYX340" s="282"/>
      <c r="KYY340" s="282"/>
      <c r="KYZ340" s="282"/>
      <c r="KZA340" s="282"/>
      <c r="KZB340" s="282"/>
      <c r="KZC340" s="282"/>
      <c r="KZD340" s="282"/>
      <c r="KZE340" s="282"/>
      <c r="KZF340" s="282"/>
      <c r="KZG340" s="282"/>
      <c r="KZH340" s="282"/>
      <c r="KZI340" s="282"/>
      <c r="KZJ340" s="282"/>
      <c r="KZK340" s="282"/>
      <c r="KZL340" s="282"/>
      <c r="KZM340" s="282"/>
      <c r="KZN340" s="282"/>
      <c r="KZO340" s="282"/>
      <c r="KZP340" s="282"/>
      <c r="KZQ340" s="282"/>
      <c r="KZR340" s="282"/>
      <c r="KZS340" s="283"/>
      <c r="KZT340" s="283"/>
      <c r="KZU340" s="282"/>
      <c r="KZV340" s="282"/>
      <c r="KZW340" s="282"/>
      <c r="KZX340" s="282"/>
      <c r="KZY340" s="282"/>
      <c r="KZZ340" s="282"/>
      <c r="LAA340" s="282"/>
      <c r="LAB340" s="282"/>
      <c r="LAC340" s="282"/>
      <c r="LAD340" s="282"/>
      <c r="LAE340" s="282"/>
      <c r="LAF340" s="282"/>
      <c r="LAG340" s="282"/>
      <c r="LAH340" s="282"/>
      <c r="LAI340" s="282"/>
      <c r="LAJ340" s="282"/>
      <c r="LAK340" s="282"/>
      <c r="LAL340" s="282"/>
      <c r="LAM340" s="282"/>
      <c r="LAN340" s="282"/>
      <c r="LAO340" s="282"/>
      <c r="LAP340" s="282"/>
      <c r="LAQ340" s="282"/>
      <c r="LAR340" s="282"/>
      <c r="LAS340" s="283"/>
      <c r="LAT340" s="283"/>
      <c r="LAU340" s="282"/>
      <c r="LAV340" s="282"/>
      <c r="LAW340" s="282"/>
      <c r="LAX340" s="282"/>
      <c r="LAY340" s="282"/>
      <c r="LAZ340" s="282"/>
      <c r="LBA340" s="282"/>
      <c r="LBB340" s="282"/>
      <c r="LBC340" s="282"/>
      <c r="LBD340" s="282"/>
      <c r="LBE340" s="282"/>
      <c r="LBF340" s="282"/>
      <c r="LBG340" s="282"/>
      <c r="LBH340" s="282"/>
      <c r="LBI340" s="282"/>
      <c r="LBJ340" s="282"/>
      <c r="LBK340" s="282"/>
      <c r="LBL340" s="282"/>
      <c r="LBM340" s="282"/>
      <c r="LBN340" s="282"/>
      <c r="LBO340" s="282"/>
      <c r="LBP340" s="282"/>
      <c r="LBQ340" s="282"/>
      <c r="LBR340" s="282"/>
      <c r="LBS340" s="283"/>
      <c r="LBT340" s="283"/>
      <c r="LBU340" s="282"/>
      <c r="LBV340" s="282"/>
      <c r="LBW340" s="282"/>
      <c r="LBX340" s="282"/>
      <c r="LBY340" s="282"/>
      <c r="LBZ340" s="282"/>
      <c r="LCA340" s="282"/>
      <c r="LCB340" s="282"/>
      <c r="LCC340" s="282"/>
      <c r="LCD340" s="282"/>
      <c r="LCE340" s="282"/>
      <c r="LCF340" s="282"/>
      <c r="LCG340" s="282"/>
      <c r="LCH340" s="282"/>
      <c r="LCI340" s="282"/>
      <c r="LCJ340" s="282"/>
      <c r="LCK340" s="282"/>
      <c r="LCL340" s="282"/>
      <c r="LCM340" s="282"/>
      <c r="LCN340" s="282"/>
      <c r="LCO340" s="282"/>
      <c r="LCP340" s="282"/>
      <c r="LCQ340" s="282"/>
      <c r="LCR340" s="282"/>
      <c r="LCS340" s="283"/>
      <c r="LCT340" s="283"/>
      <c r="LCU340" s="282"/>
      <c r="LCV340" s="282"/>
      <c r="LCW340" s="282"/>
      <c r="LCX340" s="282"/>
      <c r="LCY340" s="282"/>
      <c r="LCZ340" s="282"/>
      <c r="LDA340" s="282"/>
      <c r="LDB340" s="282"/>
      <c r="LDC340" s="282"/>
      <c r="LDD340" s="282"/>
      <c r="LDE340" s="282"/>
      <c r="LDF340" s="282"/>
      <c r="LDG340" s="282"/>
      <c r="LDH340" s="282"/>
      <c r="LDI340" s="282"/>
      <c r="LDJ340" s="282"/>
      <c r="LDK340" s="282"/>
      <c r="LDL340" s="282"/>
      <c r="LDM340" s="282"/>
      <c r="LDN340" s="282"/>
      <c r="LDO340" s="282"/>
      <c r="LDP340" s="282"/>
      <c r="LDQ340" s="282"/>
      <c r="LDR340" s="282"/>
      <c r="LDS340" s="283"/>
      <c r="LDT340" s="283"/>
      <c r="LDU340" s="282"/>
      <c r="LDV340" s="282"/>
      <c r="LDW340" s="282"/>
      <c r="LDX340" s="282"/>
      <c r="LDY340" s="282"/>
      <c r="LDZ340" s="282"/>
      <c r="LEA340" s="282"/>
      <c r="LEB340" s="282"/>
      <c r="LEC340" s="282"/>
      <c r="LED340" s="282"/>
      <c r="LEE340" s="282"/>
      <c r="LEF340" s="282"/>
      <c r="LEG340" s="282"/>
      <c r="LEH340" s="282"/>
      <c r="LEI340" s="282"/>
      <c r="LEJ340" s="282"/>
      <c r="LEK340" s="282"/>
      <c r="LEL340" s="282"/>
      <c r="LEM340" s="282"/>
      <c r="LEN340" s="282"/>
      <c r="LEO340" s="282"/>
      <c r="LEP340" s="282"/>
      <c r="LEQ340" s="282"/>
      <c r="LER340" s="282"/>
      <c r="LES340" s="283"/>
      <c r="LET340" s="283"/>
      <c r="LEU340" s="282"/>
      <c r="LEV340" s="282"/>
      <c r="LEW340" s="282"/>
      <c r="LEX340" s="282"/>
      <c r="LEY340" s="282"/>
      <c r="LEZ340" s="282"/>
      <c r="LFA340" s="282"/>
      <c r="LFB340" s="282"/>
      <c r="LFC340" s="282"/>
      <c r="LFD340" s="282"/>
      <c r="LFE340" s="282"/>
      <c r="LFF340" s="282"/>
      <c r="LFG340" s="282"/>
      <c r="LFH340" s="282"/>
      <c r="LFI340" s="282"/>
      <c r="LFJ340" s="282"/>
      <c r="LFK340" s="282"/>
      <c r="LFL340" s="282"/>
      <c r="LFM340" s="282"/>
      <c r="LFN340" s="282"/>
      <c r="LFO340" s="282"/>
      <c r="LFP340" s="282"/>
      <c r="LFQ340" s="282"/>
      <c r="LFR340" s="282"/>
      <c r="LFS340" s="283"/>
      <c r="LFT340" s="283"/>
      <c r="LFU340" s="282"/>
      <c r="LFV340" s="282"/>
      <c r="LFW340" s="282"/>
      <c r="LFX340" s="282"/>
      <c r="LFY340" s="282"/>
      <c r="LFZ340" s="282"/>
      <c r="LGA340" s="282"/>
      <c r="LGB340" s="282"/>
      <c r="LGC340" s="282"/>
      <c r="LGD340" s="282"/>
      <c r="LGE340" s="282"/>
      <c r="LGF340" s="282"/>
      <c r="LGG340" s="282"/>
      <c r="LGH340" s="282"/>
      <c r="LGI340" s="282"/>
      <c r="LGJ340" s="282"/>
      <c r="LGK340" s="282"/>
      <c r="LGL340" s="282"/>
      <c r="LGM340" s="282"/>
      <c r="LGN340" s="282"/>
      <c r="LGO340" s="282"/>
      <c r="LGP340" s="282"/>
      <c r="LGQ340" s="282"/>
      <c r="LGR340" s="282"/>
      <c r="LGS340" s="283"/>
      <c r="LGT340" s="283"/>
      <c r="LGU340" s="282"/>
      <c r="LGV340" s="282"/>
      <c r="LGW340" s="282"/>
      <c r="LGX340" s="282"/>
      <c r="LGY340" s="282"/>
      <c r="LGZ340" s="282"/>
      <c r="LHA340" s="282"/>
      <c r="LHB340" s="282"/>
      <c r="LHC340" s="282"/>
      <c r="LHD340" s="282"/>
      <c r="LHE340" s="282"/>
      <c r="LHF340" s="282"/>
      <c r="LHG340" s="282"/>
      <c r="LHH340" s="282"/>
      <c r="LHI340" s="282"/>
      <c r="LHJ340" s="282"/>
      <c r="LHK340" s="282"/>
      <c r="LHL340" s="282"/>
      <c r="LHM340" s="282"/>
      <c r="LHN340" s="282"/>
      <c r="LHO340" s="282"/>
      <c r="LHP340" s="282"/>
      <c r="LHQ340" s="282"/>
      <c r="LHR340" s="282"/>
      <c r="LHS340" s="283"/>
      <c r="LHT340" s="283"/>
      <c r="LHU340" s="282"/>
      <c r="LHV340" s="282"/>
      <c r="LHW340" s="282"/>
      <c r="LHX340" s="282"/>
      <c r="LHY340" s="282"/>
      <c r="LHZ340" s="282"/>
      <c r="LIA340" s="282"/>
      <c r="LIB340" s="282"/>
      <c r="LIC340" s="282"/>
      <c r="LID340" s="282"/>
      <c r="LIE340" s="282"/>
      <c r="LIF340" s="282"/>
      <c r="LIG340" s="282"/>
      <c r="LIH340" s="282"/>
      <c r="LII340" s="282"/>
      <c r="LIJ340" s="282"/>
      <c r="LIK340" s="282"/>
      <c r="LIL340" s="282"/>
      <c r="LIM340" s="282"/>
      <c r="LIN340" s="282"/>
      <c r="LIO340" s="282"/>
      <c r="LIP340" s="282"/>
      <c r="LIQ340" s="282"/>
      <c r="LIR340" s="282"/>
      <c r="LIS340" s="283"/>
      <c r="LIT340" s="283"/>
      <c r="LIU340" s="282"/>
      <c r="LIV340" s="282"/>
      <c r="LIW340" s="282"/>
      <c r="LIX340" s="282"/>
      <c r="LIY340" s="282"/>
      <c r="LIZ340" s="282"/>
      <c r="LJA340" s="282"/>
      <c r="LJB340" s="282"/>
      <c r="LJC340" s="282"/>
      <c r="LJD340" s="282"/>
      <c r="LJE340" s="282"/>
      <c r="LJF340" s="282"/>
      <c r="LJG340" s="282"/>
      <c r="LJH340" s="282"/>
      <c r="LJI340" s="282"/>
      <c r="LJJ340" s="282"/>
      <c r="LJK340" s="282"/>
      <c r="LJL340" s="282"/>
      <c r="LJM340" s="282"/>
      <c r="LJN340" s="282"/>
      <c r="LJO340" s="282"/>
      <c r="LJP340" s="282"/>
      <c r="LJQ340" s="282"/>
      <c r="LJR340" s="282"/>
      <c r="LJS340" s="283"/>
      <c r="LJT340" s="283"/>
      <c r="LJU340" s="282"/>
      <c r="LJV340" s="282"/>
      <c r="LJW340" s="282"/>
      <c r="LJX340" s="282"/>
      <c r="LJY340" s="282"/>
      <c r="LJZ340" s="282"/>
      <c r="LKA340" s="282"/>
      <c r="LKB340" s="282"/>
      <c r="LKC340" s="282"/>
      <c r="LKD340" s="282"/>
      <c r="LKE340" s="282"/>
      <c r="LKF340" s="282"/>
      <c r="LKG340" s="282"/>
      <c r="LKH340" s="282"/>
      <c r="LKI340" s="282"/>
      <c r="LKJ340" s="282"/>
      <c r="LKK340" s="282"/>
      <c r="LKL340" s="282"/>
      <c r="LKM340" s="282"/>
      <c r="LKN340" s="282"/>
      <c r="LKO340" s="282"/>
      <c r="LKP340" s="282"/>
      <c r="LKQ340" s="282"/>
      <c r="LKR340" s="282"/>
      <c r="LKS340" s="283"/>
      <c r="LKT340" s="283"/>
      <c r="LKU340" s="282"/>
      <c r="LKV340" s="282"/>
      <c r="LKW340" s="282"/>
      <c r="LKX340" s="282"/>
      <c r="LKY340" s="282"/>
      <c r="LKZ340" s="282"/>
      <c r="LLA340" s="282"/>
      <c r="LLB340" s="282"/>
      <c r="LLC340" s="282"/>
      <c r="LLD340" s="282"/>
      <c r="LLE340" s="282"/>
      <c r="LLF340" s="282"/>
      <c r="LLG340" s="282"/>
      <c r="LLH340" s="282"/>
      <c r="LLI340" s="282"/>
      <c r="LLJ340" s="282"/>
      <c r="LLK340" s="282"/>
      <c r="LLL340" s="282"/>
      <c r="LLM340" s="282"/>
      <c r="LLN340" s="282"/>
      <c r="LLO340" s="282"/>
      <c r="LLP340" s="282"/>
      <c r="LLQ340" s="282"/>
      <c r="LLR340" s="282"/>
      <c r="LLS340" s="283"/>
      <c r="LLT340" s="283"/>
      <c r="LLU340" s="282"/>
      <c r="LLV340" s="282"/>
      <c r="LLW340" s="282"/>
      <c r="LLX340" s="282"/>
      <c r="LLY340" s="282"/>
      <c r="LLZ340" s="282"/>
      <c r="LMA340" s="282"/>
      <c r="LMB340" s="282"/>
      <c r="LMC340" s="282"/>
      <c r="LMD340" s="282"/>
      <c r="LME340" s="282"/>
      <c r="LMF340" s="282"/>
      <c r="LMG340" s="282"/>
      <c r="LMH340" s="282"/>
      <c r="LMI340" s="282"/>
      <c r="LMJ340" s="282"/>
      <c r="LMK340" s="282"/>
      <c r="LML340" s="282"/>
      <c r="LMM340" s="282"/>
      <c r="LMN340" s="282"/>
      <c r="LMO340" s="282"/>
      <c r="LMP340" s="282"/>
      <c r="LMQ340" s="282"/>
      <c r="LMR340" s="282"/>
      <c r="LMS340" s="283"/>
      <c r="LMT340" s="283"/>
      <c r="LMU340" s="282"/>
      <c r="LMV340" s="282"/>
      <c r="LMW340" s="282"/>
      <c r="LMX340" s="282"/>
      <c r="LMY340" s="282"/>
      <c r="LMZ340" s="282"/>
      <c r="LNA340" s="282"/>
      <c r="LNB340" s="282"/>
      <c r="LNC340" s="282"/>
      <c r="LND340" s="282"/>
      <c r="LNE340" s="282"/>
      <c r="LNF340" s="282"/>
      <c r="LNG340" s="282"/>
      <c r="LNH340" s="282"/>
      <c r="LNI340" s="282"/>
      <c r="LNJ340" s="282"/>
      <c r="LNK340" s="282"/>
      <c r="LNL340" s="282"/>
      <c r="LNM340" s="282"/>
      <c r="LNN340" s="282"/>
      <c r="LNO340" s="282"/>
      <c r="LNP340" s="282"/>
      <c r="LNQ340" s="282"/>
      <c r="LNR340" s="282"/>
      <c r="LNS340" s="283"/>
      <c r="LNT340" s="283"/>
      <c r="LNU340" s="282"/>
      <c r="LNV340" s="282"/>
      <c r="LNW340" s="282"/>
      <c r="LNX340" s="282"/>
      <c r="LNY340" s="282"/>
      <c r="LNZ340" s="282"/>
      <c r="LOA340" s="282"/>
      <c r="LOB340" s="282"/>
      <c r="LOC340" s="282"/>
      <c r="LOD340" s="282"/>
      <c r="LOE340" s="282"/>
      <c r="LOF340" s="282"/>
      <c r="LOG340" s="282"/>
      <c r="LOH340" s="282"/>
      <c r="LOI340" s="282"/>
      <c r="LOJ340" s="282"/>
      <c r="LOK340" s="282"/>
      <c r="LOL340" s="282"/>
      <c r="LOM340" s="282"/>
      <c r="LON340" s="282"/>
      <c r="LOO340" s="282"/>
      <c r="LOP340" s="282"/>
      <c r="LOQ340" s="282"/>
      <c r="LOR340" s="282"/>
      <c r="LOS340" s="283"/>
      <c r="LOT340" s="283"/>
      <c r="LOU340" s="282"/>
      <c r="LOV340" s="282"/>
      <c r="LOW340" s="282"/>
      <c r="LOX340" s="282"/>
      <c r="LOY340" s="282"/>
      <c r="LOZ340" s="282"/>
      <c r="LPA340" s="282"/>
      <c r="LPB340" s="282"/>
      <c r="LPC340" s="282"/>
      <c r="LPD340" s="282"/>
      <c r="LPE340" s="282"/>
      <c r="LPF340" s="282"/>
      <c r="LPG340" s="282"/>
      <c r="LPH340" s="282"/>
      <c r="LPI340" s="282"/>
      <c r="LPJ340" s="282"/>
      <c r="LPK340" s="282"/>
      <c r="LPL340" s="282"/>
      <c r="LPM340" s="282"/>
      <c r="LPN340" s="282"/>
      <c r="LPO340" s="282"/>
      <c r="LPP340" s="282"/>
      <c r="LPQ340" s="282"/>
      <c r="LPR340" s="282"/>
      <c r="LPS340" s="283"/>
      <c r="LPT340" s="283"/>
      <c r="LPU340" s="282"/>
      <c r="LPV340" s="282"/>
      <c r="LPW340" s="282"/>
      <c r="LPX340" s="282"/>
      <c r="LPY340" s="282"/>
      <c r="LPZ340" s="282"/>
      <c r="LQA340" s="282"/>
      <c r="LQB340" s="282"/>
      <c r="LQC340" s="282"/>
      <c r="LQD340" s="282"/>
      <c r="LQE340" s="282"/>
      <c r="LQF340" s="282"/>
      <c r="LQG340" s="282"/>
      <c r="LQH340" s="282"/>
      <c r="LQI340" s="282"/>
      <c r="LQJ340" s="282"/>
      <c r="LQK340" s="282"/>
      <c r="LQL340" s="282"/>
      <c r="LQM340" s="282"/>
      <c r="LQN340" s="282"/>
      <c r="LQO340" s="282"/>
      <c r="LQP340" s="282"/>
      <c r="LQQ340" s="282"/>
      <c r="LQR340" s="282"/>
      <c r="LQS340" s="283"/>
      <c r="LQT340" s="283"/>
      <c r="LQU340" s="282"/>
      <c r="LQV340" s="282"/>
      <c r="LQW340" s="282"/>
      <c r="LQX340" s="282"/>
      <c r="LQY340" s="282"/>
      <c r="LQZ340" s="282"/>
      <c r="LRA340" s="282"/>
      <c r="LRB340" s="282"/>
      <c r="LRC340" s="282"/>
      <c r="LRD340" s="282"/>
      <c r="LRE340" s="282"/>
      <c r="LRF340" s="282"/>
      <c r="LRG340" s="282"/>
      <c r="LRH340" s="282"/>
      <c r="LRI340" s="282"/>
      <c r="LRJ340" s="282"/>
      <c r="LRK340" s="282"/>
      <c r="LRL340" s="282"/>
      <c r="LRM340" s="282"/>
      <c r="LRN340" s="282"/>
      <c r="LRO340" s="282"/>
      <c r="LRP340" s="282"/>
      <c r="LRQ340" s="282"/>
      <c r="LRR340" s="282"/>
      <c r="LRS340" s="283"/>
      <c r="LRT340" s="283"/>
      <c r="LRU340" s="282"/>
      <c r="LRV340" s="282"/>
      <c r="LRW340" s="282"/>
      <c r="LRX340" s="282"/>
      <c r="LRY340" s="282"/>
      <c r="LRZ340" s="282"/>
      <c r="LSA340" s="282"/>
      <c r="LSB340" s="282"/>
      <c r="LSC340" s="282"/>
      <c r="LSD340" s="282"/>
      <c r="LSE340" s="282"/>
      <c r="LSF340" s="282"/>
      <c r="LSG340" s="282"/>
      <c r="LSH340" s="282"/>
      <c r="LSI340" s="282"/>
      <c r="LSJ340" s="282"/>
      <c r="LSK340" s="282"/>
      <c r="LSL340" s="282"/>
      <c r="LSM340" s="282"/>
      <c r="LSN340" s="282"/>
      <c r="LSO340" s="282"/>
      <c r="LSP340" s="282"/>
      <c r="LSQ340" s="282"/>
      <c r="LSR340" s="282"/>
      <c r="LSS340" s="283"/>
      <c r="LST340" s="283"/>
      <c r="LSU340" s="282"/>
      <c r="LSV340" s="282"/>
      <c r="LSW340" s="282"/>
      <c r="LSX340" s="282"/>
      <c r="LSY340" s="282"/>
      <c r="LSZ340" s="282"/>
      <c r="LTA340" s="282"/>
      <c r="LTB340" s="282"/>
      <c r="LTC340" s="282"/>
      <c r="LTD340" s="282"/>
      <c r="LTE340" s="282"/>
      <c r="LTF340" s="282"/>
      <c r="LTG340" s="282"/>
      <c r="LTH340" s="282"/>
      <c r="LTI340" s="282"/>
      <c r="LTJ340" s="282"/>
      <c r="LTK340" s="282"/>
      <c r="LTL340" s="282"/>
      <c r="LTM340" s="282"/>
      <c r="LTN340" s="282"/>
      <c r="LTO340" s="282"/>
      <c r="LTP340" s="282"/>
      <c r="LTQ340" s="282"/>
      <c r="LTR340" s="282"/>
      <c r="LTS340" s="283"/>
      <c r="LTT340" s="283"/>
      <c r="LTU340" s="282"/>
      <c r="LTV340" s="282"/>
      <c r="LTW340" s="282"/>
      <c r="LTX340" s="282"/>
      <c r="LTY340" s="282"/>
      <c r="LTZ340" s="282"/>
      <c r="LUA340" s="282"/>
      <c r="LUB340" s="282"/>
      <c r="LUC340" s="282"/>
      <c r="LUD340" s="282"/>
      <c r="LUE340" s="282"/>
      <c r="LUF340" s="282"/>
      <c r="LUG340" s="282"/>
      <c r="LUH340" s="282"/>
      <c r="LUI340" s="282"/>
      <c r="LUJ340" s="282"/>
      <c r="LUK340" s="282"/>
      <c r="LUL340" s="282"/>
      <c r="LUM340" s="282"/>
      <c r="LUN340" s="282"/>
      <c r="LUO340" s="282"/>
      <c r="LUP340" s="282"/>
      <c r="LUQ340" s="282"/>
      <c r="LUR340" s="282"/>
      <c r="LUS340" s="283"/>
      <c r="LUT340" s="283"/>
      <c r="LUU340" s="282"/>
      <c r="LUV340" s="282"/>
      <c r="LUW340" s="282"/>
      <c r="LUX340" s="282"/>
      <c r="LUY340" s="282"/>
      <c r="LUZ340" s="282"/>
      <c r="LVA340" s="282"/>
      <c r="LVB340" s="282"/>
      <c r="LVC340" s="282"/>
      <c r="LVD340" s="282"/>
      <c r="LVE340" s="282"/>
      <c r="LVF340" s="282"/>
      <c r="LVG340" s="282"/>
      <c r="LVH340" s="282"/>
      <c r="LVI340" s="282"/>
      <c r="LVJ340" s="282"/>
      <c r="LVK340" s="282"/>
      <c r="LVL340" s="282"/>
      <c r="LVM340" s="282"/>
      <c r="LVN340" s="282"/>
      <c r="LVO340" s="282"/>
      <c r="LVP340" s="282"/>
      <c r="LVQ340" s="282"/>
      <c r="LVR340" s="282"/>
      <c r="LVS340" s="283"/>
      <c r="LVT340" s="283"/>
      <c r="LVU340" s="282"/>
      <c r="LVV340" s="282"/>
      <c r="LVW340" s="282"/>
      <c r="LVX340" s="282"/>
      <c r="LVY340" s="282"/>
      <c r="LVZ340" s="282"/>
      <c r="LWA340" s="282"/>
      <c r="LWB340" s="282"/>
      <c r="LWC340" s="282"/>
      <c r="LWD340" s="282"/>
      <c r="LWE340" s="282"/>
      <c r="LWF340" s="282"/>
      <c r="LWG340" s="282"/>
      <c r="LWH340" s="282"/>
      <c r="LWI340" s="282"/>
      <c r="LWJ340" s="282"/>
      <c r="LWK340" s="282"/>
      <c r="LWL340" s="282"/>
      <c r="LWM340" s="282"/>
      <c r="LWN340" s="282"/>
      <c r="LWO340" s="282"/>
      <c r="LWP340" s="282"/>
      <c r="LWQ340" s="282"/>
      <c r="LWR340" s="282"/>
      <c r="LWS340" s="283"/>
      <c r="LWT340" s="283"/>
      <c r="LWU340" s="282"/>
      <c r="LWV340" s="282"/>
      <c r="LWW340" s="282"/>
      <c r="LWX340" s="282"/>
      <c r="LWY340" s="282"/>
      <c r="LWZ340" s="282"/>
      <c r="LXA340" s="282"/>
      <c r="LXB340" s="282"/>
      <c r="LXC340" s="282"/>
      <c r="LXD340" s="282"/>
      <c r="LXE340" s="282"/>
      <c r="LXF340" s="282"/>
      <c r="LXG340" s="282"/>
      <c r="LXH340" s="282"/>
      <c r="LXI340" s="282"/>
      <c r="LXJ340" s="282"/>
      <c r="LXK340" s="282"/>
      <c r="LXL340" s="282"/>
      <c r="LXM340" s="282"/>
      <c r="LXN340" s="282"/>
      <c r="LXO340" s="282"/>
      <c r="LXP340" s="282"/>
      <c r="LXQ340" s="282"/>
      <c r="LXR340" s="282"/>
      <c r="LXS340" s="283"/>
      <c r="LXT340" s="283"/>
      <c r="LXU340" s="282"/>
      <c r="LXV340" s="282"/>
      <c r="LXW340" s="282"/>
      <c r="LXX340" s="282"/>
      <c r="LXY340" s="282"/>
      <c r="LXZ340" s="282"/>
      <c r="LYA340" s="282"/>
      <c r="LYB340" s="282"/>
      <c r="LYC340" s="282"/>
      <c r="LYD340" s="282"/>
      <c r="LYE340" s="282"/>
      <c r="LYF340" s="282"/>
      <c r="LYG340" s="282"/>
      <c r="LYH340" s="282"/>
      <c r="LYI340" s="282"/>
      <c r="LYJ340" s="282"/>
      <c r="LYK340" s="282"/>
      <c r="LYL340" s="282"/>
      <c r="LYM340" s="282"/>
      <c r="LYN340" s="282"/>
      <c r="LYO340" s="282"/>
      <c r="LYP340" s="282"/>
      <c r="LYQ340" s="282"/>
      <c r="LYR340" s="282"/>
      <c r="LYS340" s="283"/>
      <c r="LYT340" s="283"/>
      <c r="LYU340" s="282"/>
      <c r="LYV340" s="282"/>
      <c r="LYW340" s="282"/>
      <c r="LYX340" s="282"/>
      <c r="LYY340" s="282"/>
      <c r="LYZ340" s="282"/>
      <c r="LZA340" s="282"/>
      <c r="LZB340" s="282"/>
      <c r="LZC340" s="282"/>
      <c r="LZD340" s="282"/>
      <c r="LZE340" s="282"/>
      <c r="LZF340" s="282"/>
      <c r="LZG340" s="282"/>
      <c r="LZH340" s="282"/>
      <c r="LZI340" s="282"/>
      <c r="LZJ340" s="282"/>
      <c r="LZK340" s="282"/>
      <c r="LZL340" s="282"/>
      <c r="LZM340" s="282"/>
      <c r="LZN340" s="282"/>
      <c r="LZO340" s="282"/>
      <c r="LZP340" s="282"/>
      <c r="LZQ340" s="282"/>
      <c r="LZR340" s="282"/>
      <c r="LZS340" s="283"/>
      <c r="LZT340" s="283"/>
      <c r="LZU340" s="282"/>
      <c r="LZV340" s="282"/>
      <c r="LZW340" s="282"/>
      <c r="LZX340" s="282"/>
      <c r="LZY340" s="282"/>
      <c r="LZZ340" s="282"/>
      <c r="MAA340" s="282"/>
      <c r="MAB340" s="282"/>
      <c r="MAC340" s="282"/>
      <c r="MAD340" s="282"/>
      <c r="MAE340" s="282"/>
      <c r="MAF340" s="282"/>
      <c r="MAG340" s="282"/>
      <c r="MAH340" s="282"/>
      <c r="MAI340" s="282"/>
      <c r="MAJ340" s="282"/>
      <c r="MAK340" s="282"/>
      <c r="MAL340" s="282"/>
      <c r="MAM340" s="282"/>
      <c r="MAN340" s="282"/>
      <c r="MAO340" s="282"/>
      <c r="MAP340" s="282"/>
      <c r="MAQ340" s="282"/>
      <c r="MAR340" s="282"/>
      <c r="MAS340" s="283"/>
      <c r="MAT340" s="283"/>
      <c r="MAU340" s="282"/>
      <c r="MAV340" s="282"/>
      <c r="MAW340" s="282"/>
      <c r="MAX340" s="282"/>
      <c r="MAY340" s="282"/>
      <c r="MAZ340" s="282"/>
      <c r="MBA340" s="282"/>
      <c r="MBB340" s="282"/>
      <c r="MBC340" s="282"/>
      <c r="MBD340" s="282"/>
      <c r="MBE340" s="282"/>
      <c r="MBF340" s="282"/>
      <c r="MBG340" s="282"/>
      <c r="MBH340" s="282"/>
      <c r="MBI340" s="282"/>
      <c r="MBJ340" s="282"/>
      <c r="MBK340" s="282"/>
      <c r="MBL340" s="282"/>
      <c r="MBM340" s="282"/>
      <c r="MBN340" s="282"/>
      <c r="MBO340" s="282"/>
      <c r="MBP340" s="282"/>
      <c r="MBQ340" s="282"/>
      <c r="MBR340" s="282"/>
      <c r="MBS340" s="283"/>
      <c r="MBT340" s="283"/>
      <c r="MBU340" s="282"/>
      <c r="MBV340" s="282"/>
      <c r="MBW340" s="282"/>
      <c r="MBX340" s="282"/>
      <c r="MBY340" s="282"/>
      <c r="MBZ340" s="282"/>
      <c r="MCA340" s="282"/>
      <c r="MCB340" s="282"/>
      <c r="MCC340" s="282"/>
      <c r="MCD340" s="282"/>
      <c r="MCE340" s="282"/>
      <c r="MCF340" s="282"/>
      <c r="MCG340" s="282"/>
      <c r="MCH340" s="282"/>
      <c r="MCI340" s="282"/>
      <c r="MCJ340" s="282"/>
      <c r="MCK340" s="282"/>
      <c r="MCL340" s="282"/>
      <c r="MCM340" s="282"/>
      <c r="MCN340" s="282"/>
      <c r="MCO340" s="282"/>
      <c r="MCP340" s="282"/>
      <c r="MCQ340" s="282"/>
      <c r="MCR340" s="282"/>
      <c r="MCS340" s="283"/>
      <c r="MCT340" s="283"/>
      <c r="MCU340" s="282"/>
      <c r="MCV340" s="282"/>
      <c r="MCW340" s="282"/>
      <c r="MCX340" s="282"/>
      <c r="MCY340" s="282"/>
      <c r="MCZ340" s="282"/>
      <c r="MDA340" s="282"/>
      <c r="MDB340" s="282"/>
      <c r="MDC340" s="282"/>
      <c r="MDD340" s="282"/>
      <c r="MDE340" s="282"/>
      <c r="MDF340" s="282"/>
      <c r="MDG340" s="282"/>
      <c r="MDH340" s="282"/>
      <c r="MDI340" s="282"/>
      <c r="MDJ340" s="282"/>
      <c r="MDK340" s="282"/>
      <c r="MDL340" s="282"/>
      <c r="MDM340" s="282"/>
      <c r="MDN340" s="282"/>
      <c r="MDO340" s="282"/>
      <c r="MDP340" s="282"/>
      <c r="MDQ340" s="282"/>
      <c r="MDR340" s="282"/>
      <c r="MDS340" s="283"/>
      <c r="MDT340" s="283"/>
      <c r="MDU340" s="282"/>
      <c r="MDV340" s="282"/>
      <c r="MDW340" s="282"/>
      <c r="MDX340" s="282"/>
      <c r="MDY340" s="282"/>
      <c r="MDZ340" s="282"/>
      <c r="MEA340" s="282"/>
      <c r="MEB340" s="282"/>
      <c r="MEC340" s="282"/>
      <c r="MED340" s="282"/>
      <c r="MEE340" s="282"/>
      <c r="MEF340" s="282"/>
      <c r="MEG340" s="282"/>
      <c r="MEH340" s="282"/>
      <c r="MEI340" s="282"/>
      <c r="MEJ340" s="282"/>
      <c r="MEK340" s="282"/>
      <c r="MEL340" s="282"/>
      <c r="MEM340" s="282"/>
      <c r="MEN340" s="282"/>
      <c r="MEO340" s="282"/>
      <c r="MEP340" s="282"/>
      <c r="MEQ340" s="282"/>
      <c r="MER340" s="282"/>
      <c r="MES340" s="283"/>
      <c r="MET340" s="283"/>
      <c r="MEU340" s="282"/>
      <c r="MEV340" s="282"/>
      <c r="MEW340" s="282"/>
      <c r="MEX340" s="282"/>
      <c r="MEY340" s="282"/>
      <c r="MEZ340" s="282"/>
      <c r="MFA340" s="282"/>
      <c r="MFB340" s="282"/>
      <c r="MFC340" s="282"/>
      <c r="MFD340" s="282"/>
      <c r="MFE340" s="282"/>
      <c r="MFF340" s="282"/>
      <c r="MFG340" s="282"/>
      <c r="MFH340" s="282"/>
      <c r="MFI340" s="282"/>
      <c r="MFJ340" s="282"/>
      <c r="MFK340" s="282"/>
      <c r="MFL340" s="282"/>
      <c r="MFM340" s="282"/>
      <c r="MFN340" s="282"/>
      <c r="MFO340" s="282"/>
      <c r="MFP340" s="282"/>
      <c r="MFQ340" s="282"/>
      <c r="MFR340" s="282"/>
      <c r="MFS340" s="283"/>
      <c r="MFT340" s="283"/>
      <c r="MFU340" s="282"/>
      <c r="MFV340" s="282"/>
      <c r="MFW340" s="282"/>
      <c r="MFX340" s="282"/>
      <c r="MFY340" s="282"/>
      <c r="MFZ340" s="282"/>
      <c r="MGA340" s="282"/>
      <c r="MGB340" s="282"/>
      <c r="MGC340" s="282"/>
      <c r="MGD340" s="282"/>
      <c r="MGE340" s="282"/>
      <c r="MGF340" s="282"/>
      <c r="MGG340" s="282"/>
      <c r="MGH340" s="282"/>
      <c r="MGI340" s="282"/>
      <c r="MGJ340" s="282"/>
      <c r="MGK340" s="282"/>
      <c r="MGL340" s="282"/>
      <c r="MGM340" s="282"/>
      <c r="MGN340" s="282"/>
      <c r="MGO340" s="282"/>
      <c r="MGP340" s="282"/>
      <c r="MGQ340" s="282"/>
      <c r="MGR340" s="282"/>
      <c r="MGS340" s="283"/>
      <c r="MGT340" s="283"/>
      <c r="MGU340" s="282"/>
      <c r="MGV340" s="282"/>
      <c r="MGW340" s="282"/>
      <c r="MGX340" s="282"/>
      <c r="MGY340" s="282"/>
      <c r="MGZ340" s="282"/>
      <c r="MHA340" s="282"/>
      <c r="MHB340" s="282"/>
      <c r="MHC340" s="282"/>
      <c r="MHD340" s="282"/>
      <c r="MHE340" s="282"/>
      <c r="MHF340" s="282"/>
      <c r="MHG340" s="282"/>
      <c r="MHH340" s="282"/>
      <c r="MHI340" s="282"/>
      <c r="MHJ340" s="282"/>
      <c r="MHK340" s="282"/>
      <c r="MHL340" s="282"/>
      <c r="MHM340" s="282"/>
      <c r="MHN340" s="282"/>
      <c r="MHO340" s="282"/>
      <c r="MHP340" s="282"/>
      <c r="MHQ340" s="282"/>
      <c r="MHR340" s="282"/>
      <c r="MHS340" s="283"/>
      <c r="MHT340" s="283"/>
      <c r="MHU340" s="282"/>
      <c r="MHV340" s="282"/>
      <c r="MHW340" s="282"/>
      <c r="MHX340" s="282"/>
      <c r="MHY340" s="282"/>
      <c r="MHZ340" s="282"/>
      <c r="MIA340" s="282"/>
      <c r="MIB340" s="282"/>
      <c r="MIC340" s="282"/>
      <c r="MID340" s="282"/>
      <c r="MIE340" s="282"/>
      <c r="MIF340" s="282"/>
      <c r="MIG340" s="282"/>
      <c r="MIH340" s="282"/>
      <c r="MII340" s="282"/>
      <c r="MIJ340" s="282"/>
      <c r="MIK340" s="282"/>
      <c r="MIL340" s="282"/>
      <c r="MIM340" s="282"/>
      <c r="MIN340" s="282"/>
      <c r="MIO340" s="282"/>
      <c r="MIP340" s="282"/>
      <c r="MIQ340" s="282"/>
      <c r="MIR340" s="282"/>
      <c r="MIS340" s="283"/>
      <c r="MIT340" s="283"/>
      <c r="MIU340" s="282"/>
      <c r="MIV340" s="282"/>
      <c r="MIW340" s="282"/>
      <c r="MIX340" s="282"/>
      <c r="MIY340" s="282"/>
      <c r="MIZ340" s="282"/>
      <c r="MJA340" s="282"/>
      <c r="MJB340" s="282"/>
      <c r="MJC340" s="282"/>
      <c r="MJD340" s="282"/>
      <c r="MJE340" s="282"/>
      <c r="MJF340" s="282"/>
      <c r="MJG340" s="282"/>
      <c r="MJH340" s="282"/>
      <c r="MJI340" s="282"/>
      <c r="MJJ340" s="282"/>
      <c r="MJK340" s="282"/>
      <c r="MJL340" s="282"/>
      <c r="MJM340" s="282"/>
      <c r="MJN340" s="282"/>
      <c r="MJO340" s="282"/>
      <c r="MJP340" s="282"/>
      <c r="MJQ340" s="282"/>
      <c r="MJR340" s="282"/>
      <c r="MJS340" s="283"/>
      <c r="MJT340" s="283"/>
      <c r="MJU340" s="282"/>
      <c r="MJV340" s="282"/>
      <c r="MJW340" s="282"/>
      <c r="MJX340" s="282"/>
      <c r="MJY340" s="282"/>
      <c r="MJZ340" s="282"/>
      <c r="MKA340" s="282"/>
      <c r="MKB340" s="282"/>
      <c r="MKC340" s="282"/>
      <c r="MKD340" s="282"/>
      <c r="MKE340" s="282"/>
      <c r="MKF340" s="282"/>
      <c r="MKG340" s="282"/>
      <c r="MKH340" s="282"/>
      <c r="MKI340" s="282"/>
      <c r="MKJ340" s="282"/>
      <c r="MKK340" s="282"/>
      <c r="MKL340" s="282"/>
      <c r="MKM340" s="282"/>
      <c r="MKN340" s="282"/>
      <c r="MKO340" s="282"/>
      <c r="MKP340" s="282"/>
      <c r="MKQ340" s="282"/>
      <c r="MKR340" s="282"/>
      <c r="MKS340" s="283"/>
      <c r="MKT340" s="283"/>
      <c r="MKU340" s="282"/>
      <c r="MKV340" s="282"/>
      <c r="MKW340" s="282"/>
      <c r="MKX340" s="282"/>
      <c r="MKY340" s="282"/>
      <c r="MKZ340" s="282"/>
      <c r="MLA340" s="282"/>
      <c r="MLB340" s="282"/>
      <c r="MLC340" s="282"/>
      <c r="MLD340" s="282"/>
      <c r="MLE340" s="282"/>
      <c r="MLF340" s="282"/>
      <c r="MLG340" s="282"/>
      <c r="MLH340" s="282"/>
      <c r="MLI340" s="282"/>
      <c r="MLJ340" s="282"/>
      <c r="MLK340" s="282"/>
      <c r="MLL340" s="282"/>
      <c r="MLM340" s="282"/>
      <c r="MLN340" s="282"/>
      <c r="MLO340" s="282"/>
      <c r="MLP340" s="282"/>
      <c r="MLQ340" s="282"/>
      <c r="MLR340" s="282"/>
      <c r="MLS340" s="283"/>
      <c r="MLT340" s="283"/>
      <c r="MLU340" s="282"/>
      <c r="MLV340" s="282"/>
      <c r="MLW340" s="282"/>
      <c r="MLX340" s="282"/>
      <c r="MLY340" s="282"/>
      <c r="MLZ340" s="282"/>
      <c r="MMA340" s="282"/>
      <c r="MMB340" s="282"/>
      <c r="MMC340" s="282"/>
      <c r="MMD340" s="282"/>
      <c r="MME340" s="282"/>
      <c r="MMF340" s="282"/>
      <c r="MMG340" s="282"/>
      <c r="MMH340" s="282"/>
      <c r="MMI340" s="282"/>
      <c r="MMJ340" s="282"/>
      <c r="MMK340" s="282"/>
      <c r="MML340" s="282"/>
      <c r="MMM340" s="282"/>
      <c r="MMN340" s="282"/>
      <c r="MMO340" s="282"/>
      <c r="MMP340" s="282"/>
      <c r="MMQ340" s="282"/>
      <c r="MMR340" s="282"/>
      <c r="MMS340" s="283"/>
      <c r="MMT340" s="283"/>
      <c r="MMU340" s="282"/>
      <c r="MMV340" s="282"/>
      <c r="MMW340" s="282"/>
      <c r="MMX340" s="282"/>
      <c r="MMY340" s="282"/>
      <c r="MMZ340" s="282"/>
      <c r="MNA340" s="282"/>
      <c r="MNB340" s="282"/>
      <c r="MNC340" s="282"/>
      <c r="MND340" s="282"/>
      <c r="MNE340" s="282"/>
      <c r="MNF340" s="282"/>
      <c r="MNG340" s="282"/>
      <c r="MNH340" s="282"/>
      <c r="MNI340" s="282"/>
      <c r="MNJ340" s="282"/>
      <c r="MNK340" s="282"/>
      <c r="MNL340" s="282"/>
      <c r="MNM340" s="282"/>
      <c r="MNN340" s="282"/>
      <c r="MNO340" s="282"/>
      <c r="MNP340" s="282"/>
      <c r="MNQ340" s="282"/>
      <c r="MNR340" s="282"/>
      <c r="MNS340" s="283"/>
      <c r="MNT340" s="283"/>
      <c r="MNU340" s="282"/>
      <c r="MNV340" s="282"/>
      <c r="MNW340" s="282"/>
      <c r="MNX340" s="282"/>
      <c r="MNY340" s="282"/>
      <c r="MNZ340" s="282"/>
      <c r="MOA340" s="282"/>
      <c r="MOB340" s="282"/>
      <c r="MOC340" s="282"/>
      <c r="MOD340" s="282"/>
      <c r="MOE340" s="282"/>
      <c r="MOF340" s="282"/>
      <c r="MOG340" s="282"/>
      <c r="MOH340" s="282"/>
      <c r="MOI340" s="282"/>
      <c r="MOJ340" s="282"/>
      <c r="MOK340" s="282"/>
      <c r="MOL340" s="282"/>
      <c r="MOM340" s="282"/>
      <c r="MON340" s="282"/>
      <c r="MOO340" s="282"/>
      <c r="MOP340" s="282"/>
      <c r="MOQ340" s="282"/>
      <c r="MOR340" s="282"/>
      <c r="MOS340" s="283"/>
      <c r="MOT340" s="283"/>
      <c r="MOU340" s="282"/>
      <c r="MOV340" s="282"/>
      <c r="MOW340" s="282"/>
      <c r="MOX340" s="282"/>
      <c r="MOY340" s="282"/>
      <c r="MOZ340" s="282"/>
      <c r="MPA340" s="282"/>
      <c r="MPB340" s="282"/>
      <c r="MPC340" s="282"/>
      <c r="MPD340" s="282"/>
      <c r="MPE340" s="282"/>
      <c r="MPF340" s="282"/>
      <c r="MPG340" s="282"/>
      <c r="MPH340" s="282"/>
      <c r="MPI340" s="282"/>
      <c r="MPJ340" s="282"/>
      <c r="MPK340" s="282"/>
      <c r="MPL340" s="282"/>
      <c r="MPM340" s="282"/>
      <c r="MPN340" s="282"/>
      <c r="MPO340" s="282"/>
      <c r="MPP340" s="282"/>
      <c r="MPQ340" s="282"/>
      <c r="MPR340" s="282"/>
      <c r="MPS340" s="283"/>
      <c r="MPT340" s="283"/>
      <c r="MPU340" s="282"/>
      <c r="MPV340" s="282"/>
      <c r="MPW340" s="282"/>
      <c r="MPX340" s="282"/>
      <c r="MPY340" s="282"/>
      <c r="MPZ340" s="282"/>
      <c r="MQA340" s="282"/>
      <c r="MQB340" s="282"/>
      <c r="MQC340" s="282"/>
      <c r="MQD340" s="282"/>
      <c r="MQE340" s="282"/>
      <c r="MQF340" s="282"/>
      <c r="MQG340" s="282"/>
      <c r="MQH340" s="282"/>
      <c r="MQI340" s="282"/>
      <c r="MQJ340" s="282"/>
      <c r="MQK340" s="282"/>
      <c r="MQL340" s="282"/>
      <c r="MQM340" s="282"/>
      <c r="MQN340" s="282"/>
      <c r="MQO340" s="282"/>
      <c r="MQP340" s="282"/>
      <c r="MQQ340" s="282"/>
      <c r="MQR340" s="282"/>
      <c r="MQS340" s="283"/>
      <c r="MQT340" s="283"/>
      <c r="MQU340" s="282"/>
      <c r="MQV340" s="282"/>
      <c r="MQW340" s="282"/>
      <c r="MQX340" s="282"/>
      <c r="MQY340" s="282"/>
      <c r="MQZ340" s="282"/>
      <c r="MRA340" s="282"/>
      <c r="MRB340" s="282"/>
      <c r="MRC340" s="282"/>
      <c r="MRD340" s="282"/>
      <c r="MRE340" s="282"/>
      <c r="MRF340" s="282"/>
      <c r="MRG340" s="282"/>
      <c r="MRH340" s="282"/>
      <c r="MRI340" s="282"/>
      <c r="MRJ340" s="282"/>
      <c r="MRK340" s="282"/>
      <c r="MRL340" s="282"/>
      <c r="MRM340" s="282"/>
      <c r="MRN340" s="282"/>
      <c r="MRO340" s="282"/>
      <c r="MRP340" s="282"/>
      <c r="MRQ340" s="282"/>
      <c r="MRR340" s="282"/>
      <c r="MRS340" s="283"/>
      <c r="MRT340" s="283"/>
      <c r="MRU340" s="282"/>
      <c r="MRV340" s="282"/>
      <c r="MRW340" s="282"/>
      <c r="MRX340" s="282"/>
      <c r="MRY340" s="282"/>
      <c r="MRZ340" s="282"/>
      <c r="MSA340" s="282"/>
      <c r="MSB340" s="282"/>
      <c r="MSC340" s="282"/>
      <c r="MSD340" s="282"/>
      <c r="MSE340" s="282"/>
      <c r="MSF340" s="282"/>
      <c r="MSG340" s="282"/>
      <c r="MSH340" s="282"/>
      <c r="MSI340" s="282"/>
      <c r="MSJ340" s="282"/>
      <c r="MSK340" s="282"/>
      <c r="MSL340" s="282"/>
      <c r="MSM340" s="282"/>
      <c r="MSN340" s="282"/>
      <c r="MSO340" s="282"/>
      <c r="MSP340" s="282"/>
      <c r="MSQ340" s="282"/>
      <c r="MSR340" s="282"/>
      <c r="MSS340" s="283"/>
      <c r="MST340" s="283"/>
      <c r="MSU340" s="282"/>
      <c r="MSV340" s="282"/>
      <c r="MSW340" s="282"/>
      <c r="MSX340" s="282"/>
      <c r="MSY340" s="282"/>
      <c r="MSZ340" s="282"/>
      <c r="MTA340" s="282"/>
      <c r="MTB340" s="282"/>
      <c r="MTC340" s="282"/>
      <c r="MTD340" s="282"/>
      <c r="MTE340" s="282"/>
      <c r="MTF340" s="282"/>
      <c r="MTG340" s="282"/>
      <c r="MTH340" s="282"/>
      <c r="MTI340" s="282"/>
      <c r="MTJ340" s="282"/>
      <c r="MTK340" s="282"/>
      <c r="MTL340" s="282"/>
      <c r="MTM340" s="282"/>
      <c r="MTN340" s="282"/>
      <c r="MTO340" s="282"/>
      <c r="MTP340" s="282"/>
      <c r="MTQ340" s="282"/>
      <c r="MTR340" s="282"/>
      <c r="MTS340" s="283"/>
      <c r="MTT340" s="283"/>
      <c r="MTU340" s="282"/>
      <c r="MTV340" s="282"/>
      <c r="MTW340" s="282"/>
      <c r="MTX340" s="282"/>
      <c r="MTY340" s="282"/>
      <c r="MTZ340" s="282"/>
      <c r="MUA340" s="282"/>
      <c r="MUB340" s="282"/>
      <c r="MUC340" s="282"/>
      <c r="MUD340" s="282"/>
      <c r="MUE340" s="282"/>
      <c r="MUF340" s="282"/>
      <c r="MUG340" s="282"/>
      <c r="MUH340" s="282"/>
      <c r="MUI340" s="282"/>
      <c r="MUJ340" s="282"/>
      <c r="MUK340" s="282"/>
      <c r="MUL340" s="282"/>
      <c r="MUM340" s="282"/>
      <c r="MUN340" s="282"/>
      <c r="MUO340" s="282"/>
      <c r="MUP340" s="282"/>
      <c r="MUQ340" s="282"/>
      <c r="MUR340" s="282"/>
      <c r="MUS340" s="283"/>
      <c r="MUT340" s="283"/>
      <c r="MUU340" s="282"/>
      <c r="MUV340" s="282"/>
      <c r="MUW340" s="282"/>
      <c r="MUX340" s="282"/>
      <c r="MUY340" s="282"/>
      <c r="MUZ340" s="282"/>
      <c r="MVA340" s="282"/>
      <c r="MVB340" s="282"/>
      <c r="MVC340" s="282"/>
      <c r="MVD340" s="282"/>
      <c r="MVE340" s="282"/>
      <c r="MVF340" s="282"/>
      <c r="MVG340" s="282"/>
      <c r="MVH340" s="282"/>
      <c r="MVI340" s="282"/>
      <c r="MVJ340" s="282"/>
      <c r="MVK340" s="282"/>
      <c r="MVL340" s="282"/>
      <c r="MVM340" s="282"/>
      <c r="MVN340" s="282"/>
      <c r="MVO340" s="282"/>
      <c r="MVP340" s="282"/>
      <c r="MVQ340" s="282"/>
      <c r="MVR340" s="282"/>
      <c r="MVS340" s="283"/>
      <c r="MVT340" s="283"/>
      <c r="MVU340" s="282"/>
      <c r="MVV340" s="282"/>
      <c r="MVW340" s="282"/>
      <c r="MVX340" s="282"/>
      <c r="MVY340" s="282"/>
      <c r="MVZ340" s="282"/>
      <c r="MWA340" s="282"/>
      <c r="MWB340" s="282"/>
      <c r="MWC340" s="282"/>
      <c r="MWD340" s="282"/>
      <c r="MWE340" s="282"/>
      <c r="MWF340" s="282"/>
      <c r="MWG340" s="282"/>
      <c r="MWH340" s="282"/>
      <c r="MWI340" s="282"/>
      <c r="MWJ340" s="282"/>
      <c r="MWK340" s="282"/>
      <c r="MWL340" s="282"/>
      <c r="MWM340" s="282"/>
      <c r="MWN340" s="282"/>
      <c r="MWO340" s="282"/>
      <c r="MWP340" s="282"/>
      <c r="MWQ340" s="282"/>
      <c r="MWR340" s="282"/>
      <c r="MWS340" s="283"/>
      <c r="MWT340" s="283"/>
      <c r="MWU340" s="282"/>
      <c r="MWV340" s="282"/>
      <c r="MWW340" s="282"/>
      <c r="MWX340" s="282"/>
      <c r="MWY340" s="282"/>
      <c r="MWZ340" s="282"/>
      <c r="MXA340" s="282"/>
      <c r="MXB340" s="282"/>
      <c r="MXC340" s="282"/>
      <c r="MXD340" s="282"/>
      <c r="MXE340" s="282"/>
      <c r="MXF340" s="282"/>
      <c r="MXG340" s="282"/>
      <c r="MXH340" s="282"/>
      <c r="MXI340" s="282"/>
      <c r="MXJ340" s="282"/>
      <c r="MXK340" s="282"/>
      <c r="MXL340" s="282"/>
      <c r="MXM340" s="282"/>
      <c r="MXN340" s="282"/>
      <c r="MXO340" s="282"/>
      <c r="MXP340" s="282"/>
      <c r="MXQ340" s="282"/>
      <c r="MXR340" s="282"/>
      <c r="MXS340" s="283"/>
      <c r="MXT340" s="283"/>
      <c r="MXU340" s="282"/>
      <c r="MXV340" s="282"/>
      <c r="MXW340" s="282"/>
      <c r="MXX340" s="282"/>
      <c r="MXY340" s="282"/>
      <c r="MXZ340" s="282"/>
      <c r="MYA340" s="282"/>
      <c r="MYB340" s="282"/>
      <c r="MYC340" s="282"/>
      <c r="MYD340" s="282"/>
      <c r="MYE340" s="282"/>
      <c r="MYF340" s="282"/>
      <c r="MYG340" s="282"/>
      <c r="MYH340" s="282"/>
      <c r="MYI340" s="282"/>
      <c r="MYJ340" s="282"/>
      <c r="MYK340" s="282"/>
      <c r="MYL340" s="282"/>
      <c r="MYM340" s="282"/>
      <c r="MYN340" s="282"/>
      <c r="MYO340" s="282"/>
      <c r="MYP340" s="282"/>
      <c r="MYQ340" s="282"/>
      <c r="MYR340" s="282"/>
      <c r="MYS340" s="283"/>
      <c r="MYT340" s="283"/>
      <c r="MYU340" s="282"/>
      <c r="MYV340" s="282"/>
      <c r="MYW340" s="282"/>
      <c r="MYX340" s="282"/>
      <c r="MYY340" s="282"/>
      <c r="MYZ340" s="282"/>
      <c r="MZA340" s="282"/>
      <c r="MZB340" s="282"/>
      <c r="MZC340" s="282"/>
      <c r="MZD340" s="282"/>
      <c r="MZE340" s="282"/>
      <c r="MZF340" s="282"/>
      <c r="MZG340" s="282"/>
      <c r="MZH340" s="282"/>
      <c r="MZI340" s="282"/>
      <c r="MZJ340" s="282"/>
      <c r="MZK340" s="282"/>
      <c r="MZL340" s="282"/>
      <c r="MZM340" s="282"/>
      <c r="MZN340" s="282"/>
      <c r="MZO340" s="282"/>
      <c r="MZP340" s="282"/>
      <c r="MZQ340" s="282"/>
      <c r="MZR340" s="282"/>
      <c r="MZS340" s="283"/>
      <c r="MZT340" s="283"/>
      <c r="MZU340" s="282"/>
      <c r="MZV340" s="282"/>
      <c r="MZW340" s="282"/>
      <c r="MZX340" s="282"/>
      <c r="MZY340" s="282"/>
      <c r="MZZ340" s="282"/>
      <c r="NAA340" s="282"/>
      <c r="NAB340" s="282"/>
      <c r="NAC340" s="282"/>
      <c r="NAD340" s="282"/>
      <c r="NAE340" s="282"/>
      <c r="NAF340" s="282"/>
      <c r="NAG340" s="282"/>
      <c r="NAH340" s="282"/>
      <c r="NAI340" s="282"/>
      <c r="NAJ340" s="282"/>
      <c r="NAK340" s="282"/>
      <c r="NAL340" s="282"/>
      <c r="NAM340" s="282"/>
      <c r="NAN340" s="282"/>
      <c r="NAO340" s="282"/>
      <c r="NAP340" s="282"/>
      <c r="NAQ340" s="282"/>
      <c r="NAR340" s="282"/>
      <c r="NAS340" s="283"/>
      <c r="NAT340" s="283"/>
      <c r="NAU340" s="282"/>
      <c r="NAV340" s="282"/>
      <c r="NAW340" s="282"/>
      <c r="NAX340" s="282"/>
      <c r="NAY340" s="282"/>
      <c r="NAZ340" s="282"/>
      <c r="NBA340" s="282"/>
      <c r="NBB340" s="282"/>
      <c r="NBC340" s="282"/>
      <c r="NBD340" s="282"/>
      <c r="NBE340" s="282"/>
      <c r="NBF340" s="282"/>
      <c r="NBG340" s="282"/>
      <c r="NBH340" s="282"/>
      <c r="NBI340" s="282"/>
      <c r="NBJ340" s="282"/>
      <c r="NBK340" s="282"/>
      <c r="NBL340" s="282"/>
      <c r="NBM340" s="282"/>
      <c r="NBN340" s="282"/>
      <c r="NBO340" s="282"/>
      <c r="NBP340" s="282"/>
      <c r="NBQ340" s="282"/>
      <c r="NBR340" s="282"/>
      <c r="NBS340" s="283"/>
      <c r="NBT340" s="283"/>
      <c r="NBU340" s="282"/>
      <c r="NBV340" s="282"/>
      <c r="NBW340" s="282"/>
      <c r="NBX340" s="282"/>
      <c r="NBY340" s="282"/>
      <c r="NBZ340" s="282"/>
      <c r="NCA340" s="282"/>
      <c r="NCB340" s="282"/>
      <c r="NCC340" s="282"/>
      <c r="NCD340" s="282"/>
      <c r="NCE340" s="282"/>
      <c r="NCF340" s="282"/>
      <c r="NCG340" s="282"/>
      <c r="NCH340" s="282"/>
      <c r="NCI340" s="282"/>
      <c r="NCJ340" s="282"/>
      <c r="NCK340" s="282"/>
      <c r="NCL340" s="282"/>
      <c r="NCM340" s="282"/>
      <c r="NCN340" s="282"/>
      <c r="NCO340" s="282"/>
      <c r="NCP340" s="282"/>
      <c r="NCQ340" s="282"/>
      <c r="NCR340" s="282"/>
      <c r="NCS340" s="283"/>
      <c r="NCT340" s="283"/>
      <c r="NCU340" s="282"/>
      <c r="NCV340" s="282"/>
      <c r="NCW340" s="282"/>
      <c r="NCX340" s="282"/>
      <c r="NCY340" s="282"/>
      <c r="NCZ340" s="282"/>
      <c r="NDA340" s="282"/>
      <c r="NDB340" s="282"/>
      <c r="NDC340" s="282"/>
      <c r="NDD340" s="282"/>
      <c r="NDE340" s="282"/>
      <c r="NDF340" s="282"/>
      <c r="NDG340" s="282"/>
      <c r="NDH340" s="282"/>
      <c r="NDI340" s="282"/>
      <c r="NDJ340" s="282"/>
      <c r="NDK340" s="282"/>
      <c r="NDL340" s="282"/>
      <c r="NDM340" s="282"/>
      <c r="NDN340" s="282"/>
      <c r="NDO340" s="282"/>
      <c r="NDP340" s="282"/>
      <c r="NDQ340" s="282"/>
      <c r="NDR340" s="282"/>
      <c r="NDS340" s="283"/>
      <c r="NDT340" s="283"/>
      <c r="NDU340" s="282"/>
      <c r="NDV340" s="282"/>
      <c r="NDW340" s="282"/>
      <c r="NDX340" s="282"/>
      <c r="NDY340" s="282"/>
      <c r="NDZ340" s="282"/>
      <c r="NEA340" s="282"/>
      <c r="NEB340" s="282"/>
      <c r="NEC340" s="282"/>
      <c r="NED340" s="282"/>
      <c r="NEE340" s="282"/>
      <c r="NEF340" s="282"/>
      <c r="NEG340" s="282"/>
      <c r="NEH340" s="282"/>
      <c r="NEI340" s="282"/>
      <c r="NEJ340" s="282"/>
      <c r="NEK340" s="282"/>
      <c r="NEL340" s="282"/>
      <c r="NEM340" s="282"/>
      <c r="NEN340" s="282"/>
      <c r="NEO340" s="282"/>
      <c r="NEP340" s="282"/>
      <c r="NEQ340" s="282"/>
      <c r="NER340" s="282"/>
      <c r="NES340" s="283"/>
      <c r="NET340" s="283"/>
      <c r="NEU340" s="282"/>
      <c r="NEV340" s="282"/>
      <c r="NEW340" s="282"/>
      <c r="NEX340" s="282"/>
      <c r="NEY340" s="282"/>
      <c r="NEZ340" s="282"/>
      <c r="NFA340" s="282"/>
      <c r="NFB340" s="282"/>
      <c r="NFC340" s="282"/>
      <c r="NFD340" s="282"/>
      <c r="NFE340" s="282"/>
      <c r="NFF340" s="282"/>
      <c r="NFG340" s="282"/>
      <c r="NFH340" s="282"/>
      <c r="NFI340" s="282"/>
      <c r="NFJ340" s="282"/>
      <c r="NFK340" s="282"/>
      <c r="NFL340" s="282"/>
      <c r="NFM340" s="282"/>
      <c r="NFN340" s="282"/>
      <c r="NFO340" s="282"/>
      <c r="NFP340" s="282"/>
      <c r="NFQ340" s="282"/>
      <c r="NFR340" s="282"/>
      <c r="NFS340" s="283"/>
      <c r="NFT340" s="283"/>
      <c r="NFU340" s="282"/>
      <c r="NFV340" s="282"/>
      <c r="NFW340" s="282"/>
      <c r="NFX340" s="282"/>
      <c r="NFY340" s="282"/>
      <c r="NFZ340" s="282"/>
      <c r="NGA340" s="282"/>
      <c r="NGB340" s="282"/>
      <c r="NGC340" s="282"/>
      <c r="NGD340" s="282"/>
      <c r="NGE340" s="282"/>
      <c r="NGF340" s="282"/>
      <c r="NGG340" s="282"/>
      <c r="NGH340" s="282"/>
      <c r="NGI340" s="282"/>
      <c r="NGJ340" s="282"/>
      <c r="NGK340" s="282"/>
      <c r="NGL340" s="282"/>
      <c r="NGM340" s="282"/>
      <c r="NGN340" s="282"/>
      <c r="NGO340" s="282"/>
      <c r="NGP340" s="282"/>
      <c r="NGQ340" s="282"/>
      <c r="NGR340" s="282"/>
      <c r="NGS340" s="283"/>
      <c r="NGT340" s="283"/>
      <c r="NGU340" s="282"/>
      <c r="NGV340" s="282"/>
      <c r="NGW340" s="282"/>
      <c r="NGX340" s="282"/>
      <c r="NGY340" s="282"/>
      <c r="NGZ340" s="282"/>
      <c r="NHA340" s="282"/>
      <c r="NHB340" s="282"/>
      <c r="NHC340" s="282"/>
      <c r="NHD340" s="282"/>
      <c r="NHE340" s="282"/>
      <c r="NHF340" s="282"/>
      <c r="NHG340" s="282"/>
      <c r="NHH340" s="282"/>
      <c r="NHI340" s="282"/>
      <c r="NHJ340" s="282"/>
      <c r="NHK340" s="282"/>
      <c r="NHL340" s="282"/>
      <c r="NHM340" s="282"/>
      <c r="NHN340" s="282"/>
      <c r="NHO340" s="282"/>
      <c r="NHP340" s="282"/>
      <c r="NHQ340" s="282"/>
      <c r="NHR340" s="282"/>
      <c r="NHS340" s="283"/>
      <c r="NHT340" s="283"/>
      <c r="NHU340" s="282"/>
      <c r="NHV340" s="282"/>
      <c r="NHW340" s="282"/>
      <c r="NHX340" s="282"/>
      <c r="NHY340" s="282"/>
      <c r="NHZ340" s="282"/>
      <c r="NIA340" s="282"/>
      <c r="NIB340" s="282"/>
      <c r="NIC340" s="282"/>
      <c r="NID340" s="282"/>
      <c r="NIE340" s="282"/>
      <c r="NIF340" s="282"/>
      <c r="NIG340" s="282"/>
      <c r="NIH340" s="282"/>
      <c r="NII340" s="282"/>
      <c r="NIJ340" s="282"/>
      <c r="NIK340" s="282"/>
      <c r="NIL340" s="282"/>
      <c r="NIM340" s="282"/>
      <c r="NIN340" s="282"/>
      <c r="NIO340" s="282"/>
      <c r="NIP340" s="282"/>
      <c r="NIQ340" s="282"/>
      <c r="NIR340" s="282"/>
      <c r="NIS340" s="283"/>
      <c r="NIT340" s="283"/>
      <c r="NIU340" s="282"/>
      <c r="NIV340" s="282"/>
      <c r="NIW340" s="282"/>
      <c r="NIX340" s="282"/>
      <c r="NIY340" s="282"/>
      <c r="NIZ340" s="282"/>
      <c r="NJA340" s="282"/>
      <c r="NJB340" s="282"/>
      <c r="NJC340" s="282"/>
      <c r="NJD340" s="282"/>
      <c r="NJE340" s="282"/>
      <c r="NJF340" s="282"/>
      <c r="NJG340" s="282"/>
      <c r="NJH340" s="282"/>
      <c r="NJI340" s="282"/>
      <c r="NJJ340" s="282"/>
      <c r="NJK340" s="282"/>
      <c r="NJL340" s="282"/>
      <c r="NJM340" s="282"/>
      <c r="NJN340" s="282"/>
      <c r="NJO340" s="282"/>
      <c r="NJP340" s="282"/>
      <c r="NJQ340" s="282"/>
      <c r="NJR340" s="282"/>
      <c r="NJS340" s="283"/>
      <c r="NJT340" s="283"/>
      <c r="NJU340" s="282"/>
      <c r="NJV340" s="282"/>
      <c r="NJW340" s="282"/>
      <c r="NJX340" s="282"/>
      <c r="NJY340" s="282"/>
      <c r="NJZ340" s="282"/>
      <c r="NKA340" s="282"/>
      <c r="NKB340" s="282"/>
      <c r="NKC340" s="282"/>
      <c r="NKD340" s="282"/>
      <c r="NKE340" s="282"/>
      <c r="NKF340" s="282"/>
      <c r="NKG340" s="282"/>
      <c r="NKH340" s="282"/>
      <c r="NKI340" s="282"/>
      <c r="NKJ340" s="282"/>
      <c r="NKK340" s="282"/>
      <c r="NKL340" s="282"/>
      <c r="NKM340" s="282"/>
      <c r="NKN340" s="282"/>
      <c r="NKO340" s="282"/>
      <c r="NKP340" s="282"/>
      <c r="NKQ340" s="282"/>
      <c r="NKR340" s="282"/>
      <c r="NKS340" s="283"/>
      <c r="NKT340" s="283"/>
      <c r="NKU340" s="282"/>
      <c r="NKV340" s="282"/>
      <c r="NKW340" s="282"/>
      <c r="NKX340" s="282"/>
      <c r="NKY340" s="282"/>
      <c r="NKZ340" s="282"/>
      <c r="NLA340" s="282"/>
      <c r="NLB340" s="282"/>
      <c r="NLC340" s="282"/>
      <c r="NLD340" s="282"/>
      <c r="NLE340" s="282"/>
      <c r="NLF340" s="282"/>
      <c r="NLG340" s="282"/>
      <c r="NLH340" s="282"/>
      <c r="NLI340" s="282"/>
      <c r="NLJ340" s="282"/>
      <c r="NLK340" s="282"/>
      <c r="NLL340" s="282"/>
      <c r="NLM340" s="282"/>
      <c r="NLN340" s="282"/>
      <c r="NLO340" s="282"/>
      <c r="NLP340" s="282"/>
      <c r="NLQ340" s="282"/>
      <c r="NLR340" s="282"/>
      <c r="NLS340" s="283"/>
      <c r="NLT340" s="283"/>
      <c r="NLU340" s="282"/>
      <c r="NLV340" s="282"/>
      <c r="NLW340" s="282"/>
      <c r="NLX340" s="282"/>
      <c r="NLY340" s="282"/>
      <c r="NLZ340" s="282"/>
      <c r="NMA340" s="282"/>
      <c r="NMB340" s="282"/>
      <c r="NMC340" s="282"/>
      <c r="NMD340" s="282"/>
      <c r="NME340" s="282"/>
      <c r="NMF340" s="282"/>
      <c r="NMG340" s="282"/>
      <c r="NMH340" s="282"/>
      <c r="NMI340" s="282"/>
      <c r="NMJ340" s="282"/>
      <c r="NMK340" s="282"/>
      <c r="NML340" s="282"/>
      <c r="NMM340" s="282"/>
      <c r="NMN340" s="282"/>
      <c r="NMO340" s="282"/>
      <c r="NMP340" s="282"/>
      <c r="NMQ340" s="282"/>
      <c r="NMR340" s="282"/>
      <c r="NMS340" s="283"/>
      <c r="NMT340" s="283"/>
      <c r="NMU340" s="282"/>
      <c r="NMV340" s="282"/>
      <c r="NMW340" s="282"/>
      <c r="NMX340" s="282"/>
      <c r="NMY340" s="282"/>
      <c r="NMZ340" s="282"/>
      <c r="NNA340" s="282"/>
      <c r="NNB340" s="282"/>
      <c r="NNC340" s="282"/>
      <c r="NND340" s="282"/>
      <c r="NNE340" s="282"/>
      <c r="NNF340" s="282"/>
      <c r="NNG340" s="282"/>
      <c r="NNH340" s="282"/>
      <c r="NNI340" s="282"/>
      <c r="NNJ340" s="282"/>
      <c r="NNK340" s="282"/>
      <c r="NNL340" s="282"/>
      <c r="NNM340" s="282"/>
      <c r="NNN340" s="282"/>
      <c r="NNO340" s="282"/>
      <c r="NNP340" s="282"/>
      <c r="NNQ340" s="282"/>
      <c r="NNR340" s="282"/>
      <c r="NNS340" s="283"/>
      <c r="NNT340" s="283"/>
      <c r="NNU340" s="282"/>
      <c r="NNV340" s="282"/>
      <c r="NNW340" s="282"/>
      <c r="NNX340" s="282"/>
      <c r="NNY340" s="282"/>
      <c r="NNZ340" s="282"/>
      <c r="NOA340" s="282"/>
      <c r="NOB340" s="282"/>
      <c r="NOC340" s="282"/>
      <c r="NOD340" s="282"/>
      <c r="NOE340" s="282"/>
      <c r="NOF340" s="282"/>
      <c r="NOG340" s="282"/>
      <c r="NOH340" s="282"/>
      <c r="NOI340" s="282"/>
      <c r="NOJ340" s="282"/>
      <c r="NOK340" s="282"/>
      <c r="NOL340" s="282"/>
      <c r="NOM340" s="282"/>
      <c r="NON340" s="282"/>
      <c r="NOO340" s="282"/>
      <c r="NOP340" s="282"/>
      <c r="NOQ340" s="282"/>
      <c r="NOR340" s="282"/>
      <c r="NOS340" s="283"/>
      <c r="NOT340" s="283"/>
      <c r="NOU340" s="282"/>
      <c r="NOV340" s="282"/>
      <c r="NOW340" s="282"/>
      <c r="NOX340" s="282"/>
      <c r="NOY340" s="282"/>
      <c r="NOZ340" s="282"/>
      <c r="NPA340" s="282"/>
      <c r="NPB340" s="282"/>
      <c r="NPC340" s="282"/>
      <c r="NPD340" s="282"/>
      <c r="NPE340" s="282"/>
      <c r="NPF340" s="282"/>
      <c r="NPG340" s="282"/>
      <c r="NPH340" s="282"/>
      <c r="NPI340" s="282"/>
      <c r="NPJ340" s="282"/>
      <c r="NPK340" s="282"/>
      <c r="NPL340" s="282"/>
      <c r="NPM340" s="282"/>
      <c r="NPN340" s="282"/>
      <c r="NPO340" s="282"/>
      <c r="NPP340" s="282"/>
      <c r="NPQ340" s="282"/>
      <c r="NPR340" s="282"/>
      <c r="NPS340" s="283"/>
      <c r="NPT340" s="283"/>
      <c r="NPU340" s="282"/>
      <c r="NPV340" s="282"/>
      <c r="NPW340" s="282"/>
      <c r="NPX340" s="282"/>
      <c r="NPY340" s="282"/>
      <c r="NPZ340" s="282"/>
      <c r="NQA340" s="282"/>
      <c r="NQB340" s="282"/>
      <c r="NQC340" s="282"/>
      <c r="NQD340" s="282"/>
      <c r="NQE340" s="282"/>
      <c r="NQF340" s="282"/>
      <c r="NQG340" s="282"/>
      <c r="NQH340" s="282"/>
      <c r="NQI340" s="282"/>
      <c r="NQJ340" s="282"/>
      <c r="NQK340" s="282"/>
      <c r="NQL340" s="282"/>
      <c r="NQM340" s="282"/>
      <c r="NQN340" s="282"/>
      <c r="NQO340" s="282"/>
      <c r="NQP340" s="282"/>
      <c r="NQQ340" s="282"/>
      <c r="NQR340" s="282"/>
      <c r="NQS340" s="283"/>
      <c r="NQT340" s="283"/>
      <c r="NQU340" s="282"/>
      <c r="NQV340" s="282"/>
      <c r="NQW340" s="282"/>
      <c r="NQX340" s="282"/>
      <c r="NQY340" s="282"/>
      <c r="NQZ340" s="282"/>
      <c r="NRA340" s="282"/>
      <c r="NRB340" s="282"/>
      <c r="NRC340" s="282"/>
      <c r="NRD340" s="282"/>
      <c r="NRE340" s="282"/>
      <c r="NRF340" s="282"/>
      <c r="NRG340" s="282"/>
      <c r="NRH340" s="282"/>
      <c r="NRI340" s="282"/>
      <c r="NRJ340" s="282"/>
      <c r="NRK340" s="282"/>
      <c r="NRL340" s="282"/>
      <c r="NRM340" s="282"/>
      <c r="NRN340" s="282"/>
      <c r="NRO340" s="282"/>
      <c r="NRP340" s="282"/>
      <c r="NRQ340" s="282"/>
      <c r="NRR340" s="282"/>
      <c r="NRS340" s="283"/>
      <c r="NRT340" s="283"/>
      <c r="NRU340" s="282"/>
      <c r="NRV340" s="282"/>
      <c r="NRW340" s="282"/>
      <c r="NRX340" s="282"/>
      <c r="NRY340" s="282"/>
      <c r="NRZ340" s="282"/>
      <c r="NSA340" s="282"/>
      <c r="NSB340" s="282"/>
      <c r="NSC340" s="282"/>
      <c r="NSD340" s="282"/>
      <c r="NSE340" s="282"/>
      <c r="NSF340" s="282"/>
      <c r="NSG340" s="282"/>
      <c r="NSH340" s="282"/>
      <c r="NSI340" s="282"/>
      <c r="NSJ340" s="282"/>
      <c r="NSK340" s="282"/>
      <c r="NSL340" s="282"/>
      <c r="NSM340" s="282"/>
      <c r="NSN340" s="282"/>
      <c r="NSO340" s="282"/>
      <c r="NSP340" s="282"/>
      <c r="NSQ340" s="282"/>
      <c r="NSR340" s="282"/>
      <c r="NSS340" s="283"/>
      <c r="NST340" s="283"/>
      <c r="NSU340" s="282"/>
      <c r="NSV340" s="282"/>
      <c r="NSW340" s="282"/>
      <c r="NSX340" s="282"/>
      <c r="NSY340" s="282"/>
      <c r="NSZ340" s="282"/>
      <c r="NTA340" s="282"/>
      <c r="NTB340" s="282"/>
      <c r="NTC340" s="282"/>
      <c r="NTD340" s="282"/>
      <c r="NTE340" s="282"/>
      <c r="NTF340" s="282"/>
      <c r="NTG340" s="282"/>
      <c r="NTH340" s="282"/>
      <c r="NTI340" s="282"/>
      <c r="NTJ340" s="282"/>
      <c r="NTK340" s="282"/>
      <c r="NTL340" s="282"/>
      <c r="NTM340" s="282"/>
      <c r="NTN340" s="282"/>
      <c r="NTO340" s="282"/>
      <c r="NTP340" s="282"/>
      <c r="NTQ340" s="282"/>
      <c r="NTR340" s="282"/>
      <c r="NTS340" s="283"/>
      <c r="NTT340" s="283"/>
      <c r="NTU340" s="282"/>
      <c r="NTV340" s="282"/>
      <c r="NTW340" s="282"/>
      <c r="NTX340" s="282"/>
      <c r="NTY340" s="282"/>
      <c r="NTZ340" s="282"/>
      <c r="NUA340" s="282"/>
      <c r="NUB340" s="282"/>
      <c r="NUC340" s="282"/>
      <c r="NUD340" s="282"/>
      <c r="NUE340" s="282"/>
      <c r="NUF340" s="282"/>
      <c r="NUG340" s="282"/>
      <c r="NUH340" s="282"/>
      <c r="NUI340" s="282"/>
      <c r="NUJ340" s="282"/>
      <c r="NUK340" s="282"/>
      <c r="NUL340" s="282"/>
      <c r="NUM340" s="282"/>
      <c r="NUN340" s="282"/>
      <c r="NUO340" s="282"/>
      <c r="NUP340" s="282"/>
      <c r="NUQ340" s="282"/>
      <c r="NUR340" s="282"/>
      <c r="NUS340" s="283"/>
      <c r="NUT340" s="283"/>
      <c r="NUU340" s="282"/>
      <c r="NUV340" s="282"/>
      <c r="NUW340" s="282"/>
      <c r="NUX340" s="282"/>
      <c r="NUY340" s="282"/>
      <c r="NUZ340" s="282"/>
      <c r="NVA340" s="282"/>
      <c r="NVB340" s="282"/>
      <c r="NVC340" s="282"/>
      <c r="NVD340" s="282"/>
      <c r="NVE340" s="282"/>
      <c r="NVF340" s="282"/>
      <c r="NVG340" s="282"/>
      <c r="NVH340" s="282"/>
      <c r="NVI340" s="282"/>
      <c r="NVJ340" s="282"/>
      <c r="NVK340" s="282"/>
      <c r="NVL340" s="282"/>
      <c r="NVM340" s="282"/>
      <c r="NVN340" s="282"/>
      <c r="NVO340" s="282"/>
      <c r="NVP340" s="282"/>
      <c r="NVQ340" s="282"/>
      <c r="NVR340" s="282"/>
      <c r="NVS340" s="283"/>
      <c r="NVT340" s="283"/>
      <c r="NVU340" s="282"/>
      <c r="NVV340" s="282"/>
      <c r="NVW340" s="282"/>
      <c r="NVX340" s="282"/>
      <c r="NVY340" s="282"/>
      <c r="NVZ340" s="282"/>
      <c r="NWA340" s="282"/>
      <c r="NWB340" s="282"/>
      <c r="NWC340" s="282"/>
      <c r="NWD340" s="282"/>
      <c r="NWE340" s="282"/>
      <c r="NWF340" s="282"/>
      <c r="NWG340" s="282"/>
      <c r="NWH340" s="282"/>
      <c r="NWI340" s="282"/>
      <c r="NWJ340" s="282"/>
      <c r="NWK340" s="282"/>
      <c r="NWL340" s="282"/>
      <c r="NWM340" s="282"/>
      <c r="NWN340" s="282"/>
      <c r="NWO340" s="282"/>
      <c r="NWP340" s="282"/>
      <c r="NWQ340" s="282"/>
      <c r="NWR340" s="282"/>
      <c r="NWS340" s="283"/>
      <c r="NWT340" s="283"/>
      <c r="NWU340" s="282"/>
      <c r="NWV340" s="282"/>
      <c r="NWW340" s="282"/>
      <c r="NWX340" s="282"/>
      <c r="NWY340" s="282"/>
      <c r="NWZ340" s="282"/>
      <c r="NXA340" s="282"/>
      <c r="NXB340" s="282"/>
      <c r="NXC340" s="282"/>
      <c r="NXD340" s="282"/>
      <c r="NXE340" s="282"/>
      <c r="NXF340" s="282"/>
      <c r="NXG340" s="282"/>
      <c r="NXH340" s="282"/>
      <c r="NXI340" s="282"/>
      <c r="NXJ340" s="282"/>
      <c r="NXK340" s="282"/>
      <c r="NXL340" s="282"/>
      <c r="NXM340" s="282"/>
      <c r="NXN340" s="282"/>
      <c r="NXO340" s="282"/>
      <c r="NXP340" s="282"/>
      <c r="NXQ340" s="282"/>
      <c r="NXR340" s="282"/>
      <c r="NXS340" s="283"/>
      <c r="NXT340" s="283"/>
      <c r="NXU340" s="282"/>
      <c r="NXV340" s="282"/>
      <c r="NXW340" s="282"/>
      <c r="NXX340" s="282"/>
      <c r="NXY340" s="282"/>
      <c r="NXZ340" s="282"/>
      <c r="NYA340" s="282"/>
      <c r="NYB340" s="282"/>
      <c r="NYC340" s="282"/>
      <c r="NYD340" s="282"/>
      <c r="NYE340" s="282"/>
      <c r="NYF340" s="282"/>
      <c r="NYG340" s="282"/>
      <c r="NYH340" s="282"/>
      <c r="NYI340" s="282"/>
      <c r="NYJ340" s="282"/>
      <c r="NYK340" s="282"/>
      <c r="NYL340" s="282"/>
      <c r="NYM340" s="282"/>
      <c r="NYN340" s="282"/>
      <c r="NYO340" s="282"/>
      <c r="NYP340" s="282"/>
      <c r="NYQ340" s="282"/>
      <c r="NYR340" s="282"/>
      <c r="NYS340" s="283"/>
      <c r="NYT340" s="283"/>
      <c r="NYU340" s="282"/>
      <c r="NYV340" s="282"/>
      <c r="NYW340" s="282"/>
      <c r="NYX340" s="282"/>
      <c r="NYY340" s="282"/>
      <c r="NYZ340" s="282"/>
      <c r="NZA340" s="282"/>
      <c r="NZB340" s="282"/>
      <c r="NZC340" s="282"/>
      <c r="NZD340" s="282"/>
      <c r="NZE340" s="282"/>
      <c r="NZF340" s="282"/>
      <c r="NZG340" s="282"/>
      <c r="NZH340" s="282"/>
      <c r="NZI340" s="282"/>
      <c r="NZJ340" s="282"/>
      <c r="NZK340" s="282"/>
      <c r="NZL340" s="282"/>
      <c r="NZM340" s="282"/>
      <c r="NZN340" s="282"/>
      <c r="NZO340" s="282"/>
      <c r="NZP340" s="282"/>
      <c r="NZQ340" s="282"/>
      <c r="NZR340" s="282"/>
      <c r="NZS340" s="283"/>
      <c r="NZT340" s="283"/>
      <c r="NZU340" s="282"/>
      <c r="NZV340" s="282"/>
      <c r="NZW340" s="282"/>
      <c r="NZX340" s="282"/>
      <c r="NZY340" s="282"/>
      <c r="NZZ340" s="282"/>
      <c r="OAA340" s="282"/>
      <c r="OAB340" s="282"/>
      <c r="OAC340" s="282"/>
      <c r="OAD340" s="282"/>
      <c r="OAE340" s="282"/>
      <c r="OAF340" s="282"/>
      <c r="OAG340" s="282"/>
      <c r="OAH340" s="282"/>
      <c r="OAI340" s="282"/>
      <c r="OAJ340" s="282"/>
      <c r="OAK340" s="282"/>
      <c r="OAL340" s="282"/>
      <c r="OAM340" s="282"/>
      <c r="OAN340" s="282"/>
      <c r="OAO340" s="282"/>
      <c r="OAP340" s="282"/>
      <c r="OAQ340" s="282"/>
      <c r="OAR340" s="282"/>
      <c r="OAS340" s="283"/>
      <c r="OAT340" s="283"/>
      <c r="OAU340" s="282"/>
      <c r="OAV340" s="282"/>
      <c r="OAW340" s="282"/>
      <c r="OAX340" s="282"/>
      <c r="OAY340" s="282"/>
      <c r="OAZ340" s="282"/>
      <c r="OBA340" s="282"/>
      <c r="OBB340" s="282"/>
      <c r="OBC340" s="282"/>
      <c r="OBD340" s="282"/>
      <c r="OBE340" s="282"/>
      <c r="OBF340" s="282"/>
      <c r="OBG340" s="282"/>
      <c r="OBH340" s="282"/>
      <c r="OBI340" s="282"/>
      <c r="OBJ340" s="282"/>
      <c r="OBK340" s="282"/>
      <c r="OBL340" s="282"/>
      <c r="OBM340" s="282"/>
      <c r="OBN340" s="282"/>
      <c r="OBO340" s="282"/>
      <c r="OBP340" s="282"/>
      <c r="OBQ340" s="282"/>
      <c r="OBR340" s="282"/>
      <c r="OBS340" s="283"/>
      <c r="OBT340" s="283"/>
      <c r="OBU340" s="282"/>
      <c r="OBV340" s="282"/>
      <c r="OBW340" s="282"/>
      <c r="OBX340" s="282"/>
      <c r="OBY340" s="282"/>
      <c r="OBZ340" s="282"/>
      <c r="OCA340" s="282"/>
      <c r="OCB340" s="282"/>
      <c r="OCC340" s="282"/>
      <c r="OCD340" s="282"/>
      <c r="OCE340" s="282"/>
      <c r="OCF340" s="282"/>
      <c r="OCG340" s="282"/>
      <c r="OCH340" s="282"/>
      <c r="OCI340" s="282"/>
      <c r="OCJ340" s="282"/>
      <c r="OCK340" s="282"/>
      <c r="OCL340" s="282"/>
      <c r="OCM340" s="282"/>
      <c r="OCN340" s="282"/>
      <c r="OCO340" s="282"/>
      <c r="OCP340" s="282"/>
      <c r="OCQ340" s="282"/>
      <c r="OCR340" s="282"/>
      <c r="OCS340" s="283"/>
      <c r="OCT340" s="283"/>
      <c r="OCU340" s="282"/>
      <c r="OCV340" s="282"/>
      <c r="OCW340" s="282"/>
      <c r="OCX340" s="282"/>
      <c r="OCY340" s="282"/>
      <c r="OCZ340" s="282"/>
      <c r="ODA340" s="282"/>
      <c r="ODB340" s="282"/>
      <c r="ODC340" s="282"/>
      <c r="ODD340" s="282"/>
      <c r="ODE340" s="282"/>
      <c r="ODF340" s="282"/>
      <c r="ODG340" s="282"/>
      <c r="ODH340" s="282"/>
      <c r="ODI340" s="282"/>
      <c r="ODJ340" s="282"/>
      <c r="ODK340" s="282"/>
      <c r="ODL340" s="282"/>
      <c r="ODM340" s="282"/>
      <c r="ODN340" s="282"/>
      <c r="ODO340" s="282"/>
      <c r="ODP340" s="282"/>
      <c r="ODQ340" s="282"/>
      <c r="ODR340" s="282"/>
      <c r="ODS340" s="283"/>
      <c r="ODT340" s="283"/>
      <c r="ODU340" s="282"/>
      <c r="ODV340" s="282"/>
      <c r="ODW340" s="282"/>
      <c r="ODX340" s="282"/>
      <c r="ODY340" s="282"/>
      <c r="ODZ340" s="282"/>
      <c r="OEA340" s="282"/>
      <c r="OEB340" s="282"/>
      <c r="OEC340" s="282"/>
      <c r="OED340" s="282"/>
      <c r="OEE340" s="282"/>
      <c r="OEF340" s="282"/>
      <c r="OEG340" s="282"/>
      <c r="OEH340" s="282"/>
      <c r="OEI340" s="282"/>
      <c r="OEJ340" s="282"/>
      <c r="OEK340" s="282"/>
      <c r="OEL340" s="282"/>
      <c r="OEM340" s="282"/>
      <c r="OEN340" s="282"/>
      <c r="OEO340" s="282"/>
      <c r="OEP340" s="282"/>
      <c r="OEQ340" s="282"/>
      <c r="OER340" s="282"/>
      <c r="OES340" s="283"/>
      <c r="OET340" s="283"/>
      <c r="OEU340" s="282"/>
      <c r="OEV340" s="282"/>
      <c r="OEW340" s="282"/>
      <c r="OEX340" s="282"/>
      <c r="OEY340" s="282"/>
      <c r="OEZ340" s="282"/>
      <c r="OFA340" s="282"/>
      <c r="OFB340" s="282"/>
      <c r="OFC340" s="282"/>
      <c r="OFD340" s="282"/>
      <c r="OFE340" s="282"/>
      <c r="OFF340" s="282"/>
      <c r="OFG340" s="282"/>
      <c r="OFH340" s="282"/>
      <c r="OFI340" s="282"/>
      <c r="OFJ340" s="282"/>
      <c r="OFK340" s="282"/>
      <c r="OFL340" s="282"/>
      <c r="OFM340" s="282"/>
      <c r="OFN340" s="282"/>
      <c r="OFO340" s="282"/>
      <c r="OFP340" s="282"/>
      <c r="OFQ340" s="282"/>
      <c r="OFR340" s="282"/>
      <c r="OFS340" s="283"/>
      <c r="OFT340" s="283"/>
      <c r="OFU340" s="282"/>
      <c r="OFV340" s="282"/>
      <c r="OFW340" s="282"/>
      <c r="OFX340" s="282"/>
      <c r="OFY340" s="282"/>
      <c r="OFZ340" s="282"/>
      <c r="OGA340" s="282"/>
      <c r="OGB340" s="282"/>
      <c r="OGC340" s="282"/>
      <c r="OGD340" s="282"/>
      <c r="OGE340" s="282"/>
      <c r="OGF340" s="282"/>
      <c r="OGG340" s="282"/>
      <c r="OGH340" s="282"/>
      <c r="OGI340" s="282"/>
      <c r="OGJ340" s="282"/>
      <c r="OGK340" s="282"/>
      <c r="OGL340" s="282"/>
      <c r="OGM340" s="282"/>
      <c r="OGN340" s="282"/>
      <c r="OGO340" s="282"/>
      <c r="OGP340" s="282"/>
      <c r="OGQ340" s="282"/>
      <c r="OGR340" s="282"/>
      <c r="OGS340" s="283"/>
      <c r="OGT340" s="283"/>
      <c r="OGU340" s="282"/>
      <c r="OGV340" s="282"/>
      <c r="OGW340" s="282"/>
      <c r="OGX340" s="282"/>
      <c r="OGY340" s="282"/>
      <c r="OGZ340" s="282"/>
      <c r="OHA340" s="282"/>
      <c r="OHB340" s="282"/>
      <c r="OHC340" s="282"/>
      <c r="OHD340" s="282"/>
      <c r="OHE340" s="282"/>
      <c r="OHF340" s="282"/>
      <c r="OHG340" s="282"/>
      <c r="OHH340" s="282"/>
      <c r="OHI340" s="282"/>
      <c r="OHJ340" s="282"/>
      <c r="OHK340" s="282"/>
      <c r="OHL340" s="282"/>
      <c r="OHM340" s="282"/>
      <c r="OHN340" s="282"/>
      <c r="OHO340" s="282"/>
      <c r="OHP340" s="282"/>
      <c r="OHQ340" s="282"/>
      <c r="OHR340" s="282"/>
      <c r="OHS340" s="283"/>
      <c r="OHT340" s="283"/>
      <c r="OHU340" s="282"/>
      <c r="OHV340" s="282"/>
      <c r="OHW340" s="282"/>
      <c r="OHX340" s="282"/>
      <c r="OHY340" s="282"/>
      <c r="OHZ340" s="282"/>
      <c r="OIA340" s="282"/>
      <c r="OIB340" s="282"/>
      <c r="OIC340" s="282"/>
      <c r="OID340" s="282"/>
      <c r="OIE340" s="282"/>
      <c r="OIF340" s="282"/>
      <c r="OIG340" s="282"/>
      <c r="OIH340" s="282"/>
      <c r="OII340" s="282"/>
      <c r="OIJ340" s="282"/>
      <c r="OIK340" s="282"/>
      <c r="OIL340" s="282"/>
      <c r="OIM340" s="282"/>
      <c r="OIN340" s="282"/>
      <c r="OIO340" s="282"/>
      <c r="OIP340" s="282"/>
      <c r="OIQ340" s="282"/>
      <c r="OIR340" s="282"/>
      <c r="OIS340" s="283"/>
      <c r="OIT340" s="283"/>
      <c r="OIU340" s="282"/>
      <c r="OIV340" s="282"/>
      <c r="OIW340" s="282"/>
      <c r="OIX340" s="282"/>
      <c r="OIY340" s="282"/>
      <c r="OIZ340" s="282"/>
      <c r="OJA340" s="282"/>
      <c r="OJB340" s="282"/>
      <c r="OJC340" s="282"/>
      <c r="OJD340" s="282"/>
      <c r="OJE340" s="282"/>
      <c r="OJF340" s="282"/>
      <c r="OJG340" s="282"/>
      <c r="OJH340" s="282"/>
      <c r="OJI340" s="282"/>
      <c r="OJJ340" s="282"/>
      <c r="OJK340" s="282"/>
      <c r="OJL340" s="282"/>
      <c r="OJM340" s="282"/>
      <c r="OJN340" s="282"/>
      <c r="OJO340" s="282"/>
      <c r="OJP340" s="282"/>
      <c r="OJQ340" s="282"/>
      <c r="OJR340" s="282"/>
      <c r="OJS340" s="283"/>
      <c r="OJT340" s="283"/>
      <c r="OJU340" s="282"/>
      <c r="OJV340" s="282"/>
      <c r="OJW340" s="282"/>
      <c r="OJX340" s="282"/>
      <c r="OJY340" s="282"/>
      <c r="OJZ340" s="282"/>
      <c r="OKA340" s="282"/>
      <c r="OKB340" s="282"/>
      <c r="OKC340" s="282"/>
      <c r="OKD340" s="282"/>
      <c r="OKE340" s="282"/>
      <c r="OKF340" s="282"/>
      <c r="OKG340" s="282"/>
      <c r="OKH340" s="282"/>
      <c r="OKI340" s="282"/>
      <c r="OKJ340" s="282"/>
      <c r="OKK340" s="282"/>
      <c r="OKL340" s="282"/>
      <c r="OKM340" s="282"/>
      <c r="OKN340" s="282"/>
      <c r="OKO340" s="282"/>
      <c r="OKP340" s="282"/>
      <c r="OKQ340" s="282"/>
      <c r="OKR340" s="282"/>
      <c r="OKS340" s="283"/>
      <c r="OKT340" s="283"/>
      <c r="OKU340" s="282"/>
      <c r="OKV340" s="282"/>
      <c r="OKW340" s="282"/>
      <c r="OKX340" s="282"/>
      <c r="OKY340" s="282"/>
      <c r="OKZ340" s="282"/>
      <c r="OLA340" s="282"/>
      <c r="OLB340" s="282"/>
      <c r="OLC340" s="282"/>
      <c r="OLD340" s="282"/>
      <c r="OLE340" s="282"/>
      <c r="OLF340" s="282"/>
      <c r="OLG340" s="282"/>
      <c r="OLH340" s="282"/>
      <c r="OLI340" s="282"/>
      <c r="OLJ340" s="282"/>
      <c r="OLK340" s="282"/>
      <c r="OLL340" s="282"/>
      <c r="OLM340" s="282"/>
      <c r="OLN340" s="282"/>
      <c r="OLO340" s="282"/>
      <c r="OLP340" s="282"/>
      <c r="OLQ340" s="282"/>
      <c r="OLR340" s="282"/>
      <c r="OLS340" s="283"/>
      <c r="OLT340" s="283"/>
      <c r="OLU340" s="282"/>
      <c r="OLV340" s="282"/>
      <c r="OLW340" s="282"/>
      <c r="OLX340" s="282"/>
      <c r="OLY340" s="282"/>
      <c r="OLZ340" s="282"/>
      <c r="OMA340" s="282"/>
      <c r="OMB340" s="282"/>
      <c r="OMC340" s="282"/>
      <c r="OMD340" s="282"/>
      <c r="OME340" s="282"/>
      <c r="OMF340" s="282"/>
      <c r="OMG340" s="282"/>
      <c r="OMH340" s="282"/>
      <c r="OMI340" s="282"/>
      <c r="OMJ340" s="282"/>
      <c r="OMK340" s="282"/>
      <c r="OML340" s="282"/>
      <c r="OMM340" s="282"/>
      <c r="OMN340" s="282"/>
      <c r="OMO340" s="282"/>
      <c r="OMP340" s="282"/>
      <c r="OMQ340" s="282"/>
      <c r="OMR340" s="282"/>
      <c r="OMS340" s="283"/>
      <c r="OMT340" s="283"/>
      <c r="OMU340" s="282"/>
      <c r="OMV340" s="282"/>
      <c r="OMW340" s="282"/>
      <c r="OMX340" s="282"/>
      <c r="OMY340" s="282"/>
      <c r="OMZ340" s="282"/>
      <c r="ONA340" s="282"/>
      <c r="ONB340" s="282"/>
      <c r="ONC340" s="282"/>
      <c r="OND340" s="282"/>
      <c r="ONE340" s="282"/>
      <c r="ONF340" s="282"/>
      <c r="ONG340" s="282"/>
      <c r="ONH340" s="282"/>
      <c r="ONI340" s="282"/>
      <c r="ONJ340" s="282"/>
      <c r="ONK340" s="282"/>
      <c r="ONL340" s="282"/>
      <c r="ONM340" s="282"/>
      <c r="ONN340" s="282"/>
      <c r="ONO340" s="282"/>
      <c r="ONP340" s="282"/>
      <c r="ONQ340" s="282"/>
      <c r="ONR340" s="282"/>
      <c r="ONS340" s="283"/>
      <c r="ONT340" s="283"/>
      <c r="ONU340" s="282"/>
      <c r="ONV340" s="282"/>
      <c r="ONW340" s="282"/>
      <c r="ONX340" s="282"/>
      <c r="ONY340" s="282"/>
      <c r="ONZ340" s="282"/>
      <c r="OOA340" s="282"/>
      <c r="OOB340" s="282"/>
      <c r="OOC340" s="282"/>
      <c r="OOD340" s="282"/>
      <c r="OOE340" s="282"/>
      <c r="OOF340" s="282"/>
      <c r="OOG340" s="282"/>
      <c r="OOH340" s="282"/>
      <c r="OOI340" s="282"/>
      <c r="OOJ340" s="282"/>
      <c r="OOK340" s="282"/>
      <c r="OOL340" s="282"/>
      <c r="OOM340" s="282"/>
      <c r="OON340" s="282"/>
      <c r="OOO340" s="282"/>
      <c r="OOP340" s="282"/>
      <c r="OOQ340" s="282"/>
      <c r="OOR340" s="282"/>
      <c r="OOS340" s="283"/>
      <c r="OOT340" s="283"/>
      <c r="OOU340" s="282"/>
      <c r="OOV340" s="282"/>
      <c r="OOW340" s="282"/>
      <c r="OOX340" s="282"/>
      <c r="OOY340" s="282"/>
      <c r="OOZ340" s="282"/>
      <c r="OPA340" s="282"/>
      <c r="OPB340" s="282"/>
      <c r="OPC340" s="282"/>
      <c r="OPD340" s="282"/>
      <c r="OPE340" s="282"/>
      <c r="OPF340" s="282"/>
      <c r="OPG340" s="282"/>
      <c r="OPH340" s="282"/>
      <c r="OPI340" s="282"/>
      <c r="OPJ340" s="282"/>
      <c r="OPK340" s="282"/>
      <c r="OPL340" s="282"/>
      <c r="OPM340" s="282"/>
      <c r="OPN340" s="282"/>
      <c r="OPO340" s="282"/>
      <c r="OPP340" s="282"/>
      <c r="OPQ340" s="282"/>
      <c r="OPR340" s="282"/>
      <c r="OPS340" s="283"/>
      <c r="OPT340" s="283"/>
      <c r="OPU340" s="282"/>
      <c r="OPV340" s="282"/>
      <c r="OPW340" s="282"/>
      <c r="OPX340" s="282"/>
      <c r="OPY340" s="282"/>
      <c r="OPZ340" s="282"/>
      <c r="OQA340" s="282"/>
      <c r="OQB340" s="282"/>
      <c r="OQC340" s="282"/>
      <c r="OQD340" s="282"/>
      <c r="OQE340" s="282"/>
      <c r="OQF340" s="282"/>
      <c r="OQG340" s="282"/>
      <c r="OQH340" s="282"/>
      <c r="OQI340" s="282"/>
      <c r="OQJ340" s="282"/>
      <c r="OQK340" s="282"/>
      <c r="OQL340" s="282"/>
      <c r="OQM340" s="282"/>
      <c r="OQN340" s="282"/>
      <c r="OQO340" s="282"/>
      <c r="OQP340" s="282"/>
      <c r="OQQ340" s="282"/>
      <c r="OQR340" s="282"/>
      <c r="OQS340" s="283"/>
      <c r="OQT340" s="283"/>
      <c r="OQU340" s="282"/>
      <c r="OQV340" s="282"/>
      <c r="OQW340" s="282"/>
      <c r="OQX340" s="282"/>
      <c r="OQY340" s="282"/>
      <c r="OQZ340" s="282"/>
      <c r="ORA340" s="282"/>
      <c r="ORB340" s="282"/>
      <c r="ORC340" s="282"/>
      <c r="ORD340" s="282"/>
      <c r="ORE340" s="282"/>
      <c r="ORF340" s="282"/>
      <c r="ORG340" s="282"/>
      <c r="ORH340" s="282"/>
      <c r="ORI340" s="282"/>
      <c r="ORJ340" s="282"/>
      <c r="ORK340" s="282"/>
      <c r="ORL340" s="282"/>
      <c r="ORM340" s="282"/>
      <c r="ORN340" s="282"/>
      <c r="ORO340" s="282"/>
      <c r="ORP340" s="282"/>
      <c r="ORQ340" s="282"/>
      <c r="ORR340" s="282"/>
      <c r="ORS340" s="283"/>
      <c r="ORT340" s="283"/>
      <c r="ORU340" s="282"/>
      <c r="ORV340" s="282"/>
      <c r="ORW340" s="282"/>
      <c r="ORX340" s="282"/>
      <c r="ORY340" s="282"/>
      <c r="ORZ340" s="282"/>
      <c r="OSA340" s="282"/>
      <c r="OSB340" s="282"/>
      <c r="OSC340" s="282"/>
      <c r="OSD340" s="282"/>
      <c r="OSE340" s="282"/>
      <c r="OSF340" s="282"/>
      <c r="OSG340" s="282"/>
      <c r="OSH340" s="282"/>
      <c r="OSI340" s="282"/>
      <c r="OSJ340" s="282"/>
      <c r="OSK340" s="282"/>
      <c r="OSL340" s="282"/>
      <c r="OSM340" s="282"/>
      <c r="OSN340" s="282"/>
      <c r="OSO340" s="282"/>
      <c r="OSP340" s="282"/>
      <c r="OSQ340" s="282"/>
      <c r="OSR340" s="282"/>
      <c r="OSS340" s="283"/>
      <c r="OST340" s="283"/>
      <c r="OSU340" s="282"/>
      <c r="OSV340" s="282"/>
      <c r="OSW340" s="282"/>
      <c r="OSX340" s="282"/>
      <c r="OSY340" s="282"/>
      <c r="OSZ340" s="282"/>
      <c r="OTA340" s="282"/>
      <c r="OTB340" s="282"/>
      <c r="OTC340" s="282"/>
      <c r="OTD340" s="282"/>
      <c r="OTE340" s="282"/>
      <c r="OTF340" s="282"/>
      <c r="OTG340" s="282"/>
      <c r="OTH340" s="282"/>
      <c r="OTI340" s="282"/>
      <c r="OTJ340" s="282"/>
      <c r="OTK340" s="282"/>
      <c r="OTL340" s="282"/>
      <c r="OTM340" s="282"/>
      <c r="OTN340" s="282"/>
      <c r="OTO340" s="282"/>
      <c r="OTP340" s="282"/>
      <c r="OTQ340" s="282"/>
      <c r="OTR340" s="282"/>
      <c r="OTS340" s="283"/>
      <c r="OTT340" s="283"/>
      <c r="OTU340" s="282"/>
      <c r="OTV340" s="282"/>
      <c r="OTW340" s="282"/>
      <c r="OTX340" s="282"/>
      <c r="OTY340" s="282"/>
      <c r="OTZ340" s="282"/>
      <c r="OUA340" s="282"/>
      <c r="OUB340" s="282"/>
      <c r="OUC340" s="282"/>
      <c r="OUD340" s="282"/>
      <c r="OUE340" s="282"/>
      <c r="OUF340" s="282"/>
      <c r="OUG340" s="282"/>
      <c r="OUH340" s="282"/>
      <c r="OUI340" s="282"/>
      <c r="OUJ340" s="282"/>
      <c r="OUK340" s="282"/>
      <c r="OUL340" s="282"/>
      <c r="OUM340" s="282"/>
      <c r="OUN340" s="282"/>
      <c r="OUO340" s="282"/>
      <c r="OUP340" s="282"/>
      <c r="OUQ340" s="282"/>
      <c r="OUR340" s="282"/>
      <c r="OUS340" s="283"/>
      <c r="OUT340" s="283"/>
      <c r="OUU340" s="282"/>
      <c r="OUV340" s="282"/>
      <c r="OUW340" s="282"/>
      <c r="OUX340" s="282"/>
      <c r="OUY340" s="282"/>
      <c r="OUZ340" s="282"/>
      <c r="OVA340" s="282"/>
      <c r="OVB340" s="282"/>
      <c r="OVC340" s="282"/>
      <c r="OVD340" s="282"/>
      <c r="OVE340" s="282"/>
      <c r="OVF340" s="282"/>
      <c r="OVG340" s="282"/>
      <c r="OVH340" s="282"/>
      <c r="OVI340" s="282"/>
      <c r="OVJ340" s="282"/>
      <c r="OVK340" s="282"/>
      <c r="OVL340" s="282"/>
      <c r="OVM340" s="282"/>
      <c r="OVN340" s="282"/>
      <c r="OVO340" s="282"/>
      <c r="OVP340" s="282"/>
      <c r="OVQ340" s="282"/>
      <c r="OVR340" s="282"/>
      <c r="OVS340" s="283"/>
      <c r="OVT340" s="283"/>
      <c r="OVU340" s="282"/>
      <c r="OVV340" s="282"/>
      <c r="OVW340" s="282"/>
      <c r="OVX340" s="282"/>
      <c r="OVY340" s="282"/>
      <c r="OVZ340" s="282"/>
      <c r="OWA340" s="282"/>
      <c r="OWB340" s="282"/>
      <c r="OWC340" s="282"/>
      <c r="OWD340" s="282"/>
      <c r="OWE340" s="282"/>
      <c r="OWF340" s="282"/>
      <c r="OWG340" s="282"/>
      <c r="OWH340" s="282"/>
      <c r="OWI340" s="282"/>
      <c r="OWJ340" s="282"/>
      <c r="OWK340" s="282"/>
      <c r="OWL340" s="282"/>
      <c r="OWM340" s="282"/>
      <c r="OWN340" s="282"/>
      <c r="OWO340" s="282"/>
      <c r="OWP340" s="282"/>
      <c r="OWQ340" s="282"/>
      <c r="OWR340" s="282"/>
      <c r="OWS340" s="283"/>
      <c r="OWT340" s="283"/>
      <c r="OWU340" s="282"/>
      <c r="OWV340" s="282"/>
      <c r="OWW340" s="282"/>
      <c r="OWX340" s="282"/>
      <c r="OWY340" s="282"/>
      <c r="OWZ340" s="282"/>
      <c r="OXA340" s="282"/>
      <c r="OXB340" s="282"/>
      <c r="OXC340" s="282"/>
      <c r="OXD340" s="282"/>
      <c r="OXE340" s="282"/>
      <c r="OXF340" s="282"/>
      <c r="OXG340" s="282"/>
      <c r="OXH340" s="282"/>
      <c r="OXI340" s="282"/>
      <c r="OXJ340" s="282"/>
      <c r="OXK340" s="282"/>
      <c r="OXL340" s="282"/>
      <c r="OXM340" s="282"/>
      <c r="OXN340" s="282"/>
      <c r="OXO340" s="282"/>
      <c r="OXP340" s="282"/>
      <c r="OXQ340" s="282"/>
      <c r="OXR340" s="282"/>
      <c r="OXS340" s="283"/>
      <c r="OXT340" s="283"/>
      <c r="OXU340" s="282"/>
      <c r="OXV340" s="282"/>
      <c r="OXW340" s="282"/>
      <c r="OXX340" s="282"/>
      <c r="OXY340" s="282"/>
      <c r="OXZ340" s="282"/>
      <c r="OYA340" s="282"/>
      <c r="OYB340" s="282"/>
      <c r="OYC340" s="282"/>
      <c r="OYD340" s="282"/>
      <c r="OYE340" s="282"/>
      <c r="OYF340" s="282"/>
      <c r="OYG340" s="282"/>
      <c r="OYH340" s="282"/>
      <c r="OYI340" s="282"/>
      <c r="OYJ340" s="282"/>
      <c r="OYK340" s="282"/>
      <c r="OYL340" s="282"/>
      <c r="OYM340" s="282"/>
      <c r="OYN340" s="282"/>
      <c r="OYO340" s="282"/>
      <c r="OYP340" s="282"/>
      <c r="OYQ340" s="282"/>
      <c r="OYR340" s="282"/>
      <c r="OYS340" s="283"/>
      <c r="OYT340" s="283"/>
      <c r="OYU340" s="282"/>
      <c r="OYV340" s="282"/>
      <c r="OYW340" s="282"/>
      <c r="OYX340" s="282"/>
      <c r="OYY340" s="282"/>
      <c r="OYZ340" s="282"/>
      <c r="OZA340" s="282"/>
      <c r="OZB340" s="282"/>
      <c r="OZC340" s="282"/>
      <c r="OZD340" s="282"/>
      <c r="OZE340" s="282"/>
      <c r="OZF340" s="282"/>
      <c r="OZG340" s="282"/>
      <c r="OZH340" s="282"/>
      <c r="OZI340" s="282"/>
      <c r="OZJ340" s="282"/>
      <c r="OZK340" s="282"/>
      <c r="OZL340" s="282"/>
      <c r="OZM340" s="282"/>
      <c r="OZN340" s="282"/>
      <c r="OZO340" s="282"/>
      <c r="OZP340" s="282"/>
      <c r="OZQ340" s="282"/>
      <c r="OZR340" s="282"/>
      <c r="OZS340" s="283"/>
      <c r="OZT340" s="283"/>
      <c r="OZU340" s="282"/>
      <c r="OZV340" s="282"/>
      <c r="OZW340" s="282"/>
      <c r="OZX340" s="282"/>
      <c r="OZY340" s="282"/>
      <c r="OZZ340" s="282"/>
      <c r="PAA340" s="282"/>
      <c r="PAB340" s="282"/>
      <c r="PAC340" s="282"/>
      <c r="PAD340" s="282"/>
      <c r="PAE340" s="282"/>
      <c r="PAF340" s="282"/>
      <c r="PAG340" s="282"/>
      <c r="PAH340" s="282"/>
      <c r="PAI340" s="282"/>
      <c r="PAJ340" s="282"/>
      <c r="PAK340" s="282"/>
      <c r="PAL340" s="282"/>
      <c r="PAM340" s="282"/>
      <c r="PAN340" s="282"/>
      <c r="PAO340" s="282"/>
      <c r="PAP340" s="282"/>
      <c r="PAQ340" s="282"/>
      <c r="PAR340" s="282"/>
      <c r="PAS340" s="283"/>
      <c r="PAT340" s="283"/>
      <c r="PAU340" s="282"/>
      <c r="PAV340" s="282"/>
      <c r="PAW340" s="282"/>
      <c r="PAX340" s="282"/>
      <c r="PAY340" s="282"/>
      <c r="PAZ340" s="282"/>
      <c r="PBA340" s="282"/>
      <c r="PBB340" s="282"/>
      <c r="PBC340" s="282"/>
      <c r="PBD340" s="282"/>
      <c r="PBE340" s="282"/>
      <c r="PBF340" s="282"/>
      <c r="PBG340" s="282"/>
      <c r="PBH340" s="282"/>
      <c r="PBI340" s="282"/>
      <c r="PBJ340" s="282"/>
      <c r="PBK340" s="282"/>
      <c r="PBL340" s="282"/>
      <c r="PBM340" s="282"/>
      <c r="PBN340" s="282"/>
      <c r="PBO340" s="282"/>
      <c r="PBP340" s="282"/>
      <c r="PBQ340" s="282"/>
      <c r="PBR340" s="282"/>
      <c r="PBS340" s="283"/>
      <c r="PBT340" s="283"/>
      <c r="PBU340" s="282"/>
      <c r="PBV340" s="282"/>
      <c r="PBW340" s="282"/>
      <c r="PBX340" s="282"/>
      <c r="PBY340" s="282"/>
      <c r="PBZ340" s="282"/>
      <c r="PCA340" s="282"/>
      <c r="PCB340" s="282"/>
      <c r="PCC340" s="282"/>
      <c r="PCD340" s="282"/>
      <c r="PCE340" s="282"/>
      <c r="PCF340" s="282"/>
      <c r="PCG340" s="282"/>
      <c r="PCH340" s="282"/>
      <c r="PCI340" s="282"/>
      <c r="PCJ340" s="282"/>
      <c r="PCK340" s="282"/>
      <c r="PCL340" s="282"/>
      <c r="PCM340" s="282"/>
      <c r="PCN340" s="282"/>
      <c r="PCO340" s="282"/>
      <c r="PCP340" s="282"/>
      <c r="PCQ340" s="282"/>
      <c r="PCR340" s="282"/>
      <c r="PCS340" s="283"/>
      <c r="PCT340" s="283"/>
      <c r="PCU340" s="282"/>
      <c r="PCV340" s="282"/>
      <c r="PCW340" s="282"/>
      <c r="PCX340" s="282"/>
      <c r="PCY340" s="282"/>
      <c r="PCZ340" s="282"/>
      <c r="PDA340" s="282"/>
      <c r="PDB340" s="282"/>
      <c r="PDC340" s="282"/>
      <c r="PDD340" s="282"/>
      <c r="PDE340" s="282"/>
      <c r="PDF340" s="282"/>
      <c r="PDG340" s="282"/>
      <c r="PDH340" s="282"/>
      <c r="PDI340" s="282"/>
      <c r="PDJ340" s="282"/>
      <c r="PDK340" s="282"/>
      <c r="PDL340" s="282"/>
      <c r="PDM340" s="282"/>
      <c r="PDN340" s="282"/>
      <c r="PDO340" s="282"/>
      <c r="PDP340" s="282"/>
      <c r="PDQ340" s="282"/>
      <c r="PDR340" s="282"/>
      <c r="PDS340" s="283"/>
      <c r="PDT340" s="283"/>
      <c r="PDU340" s="282"/>
      <c r="PDV340" s="282"/>
      <c r="PDW340" s="282"/>
      <c r="PDX340" s="282"/>
      <c r="PDY340" s="282"/>
      <c r="PDZ340" s="282"/>
      <c r="PEA340" s="282"/>
      <c r="PEB340" s="282"/>
      <c r="PEC340" s="282"/>
      <c r="PED340" s="282"/>
      <c r="PEE340" s="282"/>
      <c r="PEF340" s="282"/>
      <c r="PEG340" s="282"/>
      <c r="PEH340" s="282"/>
      <c r="PEI340" s="282"/>
      <c r="PEJ340" s="282"/>
      <c r="PEK340" s="282"/>
      <c r="PEL340" s="282"/>
      <c r="PEM340" s="282"/>
      <c r="PEN340" s="282"/>
      <c r="PEO340" s="282"/>
      <c r="PEP340" s="282"/>
      <c r="PEQ340" s="282"/>
      <c r="PER340" s="282"/>
      <c r="PES340" s="283"/>
      <c r="PET340" s="283"/>
      <c r="PEU340" s="282"/>
      <c r="PEV340" s="282"/>
      <c r="PEW340" s="282"/>
      <c r="PEX340" s="282"/>
      <c r="PEY340" s="282"/>
      <c r="PEZ340" s="282"/>
      <c r="PFA340" s="282"/>
      <c r="PFB340" s="282"/>
      <c r="PFC340" s="282"/>
      <c r="PFD340" s="282"/>
      <c r="PFE340" s="282"/>
      <c r="PFF340" s="282"/>
      <c r="PFG340" s="282"/>
      <c r="PFH340" s="282"/>
      <c r="PFI340" s="282"/>
      <c r="PFJ340" s="282"/>
      <c r="PFK340" s="282"/>
      <c r="PFL340" s="282"/>
      <c r="PFM340" s="282"/>
      <c r="PFN340" s="282"/>
      <c r="PFO340" s="282"/>
      <c r="PFP340" s="282"/>
      <c r="PFQ340" s="282"/>
      <c r="PFR340" s="282"/>
      <c r="PFS340" s="283"/>
      <c r="PFT340" s="283"/>
      <c r="PFU340" s="282"/>
      <c r="PFV340" s="282"/>
      <c r="PFW340" s="282"/>
      <c r="PFX340" s="282"/>
      <c r="PFY340" s="282"/>
      <c r="PFZ340" s="282"/>
      <c r="PGA340" s="282"/>
      <c r="PGB340" s="282"/>
      <c r="PGC340" s="282"/>
      <c r="PGD340" s="282"/>
      <c r="PGE340" s="282"/>
      <c r="PGF340" s="282"/>
      <c r="PGG340" s="282"/>
      <c r="PGH340" s="282"/>
      <c r="PGI340" s="282"/>
      <c r="PGJ340" s="282"/>
      <c r="PGK340" s="282"/>
      <c r="PGL340" s="282"/>
      <c r="PGM340" s="282"/>
      <c r="PGN340" s="282"/>
      <c r="PGO340" s="282"/>
      <c r="PGP340" s="282"/>
      <c r="PGQ340" s="282"/>
      <c r="PGR340" s="282"/>
      <c r="PGS340" s="283"/>
      <c r="PGT340" s="283"/>
      <c r="PGU340" s="282"/>
      <c r="PGV340" s="282"/>
      <c r="PGW340" s="282"/>
      <c r="PGX340" s="282"/>
      <c r="PGY340" s="282"/>
      <c r="PGZ340" s="282"/>
      <c r="PHA340" s="282"/>
      <c r="PHB340" s="282"/>
      <c r="PHC340" s="282"/>
      <c r="PHD340" s="282"/>
      <c r="PHE340" s="282"/>
      <c r="PHF340" s="282"/>
      <c r="PHG340" s="282"/>
      <c r="PHH340" s="282"/>
      <c r="PHI340" s="282"/>
      <c r="PHJ340" s="282"/>
      <c r="PHK340" s="282"/>
      <c r="PHL340" s="282"/>
      <c r="PHM340" s="282"/>
      <c r="PHN340" s="282"/>
      <c r="PHO340" s="282"/>
      <c r="PHP340" s="282"/>
      <c r="PHQ340" s="282"/>
      <c r="PHR340" s="282"/>
      <c r="PHS340" s="283"/>
      <c r="PHT340" s="283"/>
      <c r="PHU340" s="282"/>
      <c r="PHV340" s="282"/>
      <c r="PHW340" s="282"/>
      <c r="PHX340" s="282"/>
      <c r="PHY340" s="282"/>
      <c r="PHZ340" s="282"/>
      <c r="PIA340" s="282"/>
      <c r="PIB340" s="282"/>
      <c r="PIC340" s="282"/>
      <c r="PID340" s="282"/>
      <c r="PIE340" s="282"/>
      <c r="PIF340" s="282"/>
      <c r="PIG340" s="282"/>
      <c r="PIH340" s="282"/>
      <c r="PII340" s="282"/>
      <c r="PIJ340" s="282"/>
      <c r="PIK340" s="282"/>
      <c r="PIL340" s="282"/>
      <c r="PIM340" s="282"/>
      <c r="PIN340" s="282"/>
      <c r="PIO340" s="282"/>
      <c r="PIP340" s="282"/>
      <c r="PIQ340" s="282"/>
      <c r="PIR340" s="282"/>
      <c r="PIS340" s="283"/>
      <c r="PIT340" s="283"/>
      <c r="PIU340" s="282"/>
      <c r="PIV340" s="282"/>
      <c r="PIW340" s="282"/>
      <c r="PIX340" s="282"/>
      <c r="PIY340" s="282"/>
      <c r="PIZ340" s="282"/>
      <c r="PJA340" s="282"/>
      <c r="PJB340" s="282"/>
      <c r="PJC340" s="282"/>
      <c r="PJD340" s="282"/>
      <c r="PJE340" s="282"/>
      <c r="PJF340" s="282"/>
      <c r="PJG340" s="282"/>
      <c r="PJH340" s="282"/>
      <c r="PJI340" s="282"/>
      <c r="PJJ340" s="282"/>
      <c r="PJK340" s="282"/>
      <c r="PJL340" s="282"/>
      <c r="PJM340" s="282"/>
      <c r="PJN340" s="282"/>
      <c r="PJO340" s="282"/>
      <c r="PJP340" s="282"/>
      <c r="PJQ340" s="282"/>
      <c r="PJR340" s="282"/>
      <c r="PJS340" s="283"/>
      <c r="PJT340" s="283"/>
      <c r="PJU340" s="282"/>
      <c r="PJV340" s="282"/>
      <c r="PJW340" s="282"/>
      <c r="PJX340" s="282"/>
      <c r="PJY340" s="282"/>
      <c r="PJZ340" s="282"/>
      <c r="PKA340" s="282"/>
      <c r="PKB340" s="282"/>
      <c r="PKC340" s="282"/>
      <c r="PKD340" s="282"/>
      <c r="PKE340" s="282"/>
      <c r="PKF340" s="282"/>
      <c r="PKG340" s="282"/>
      <c r="PKH340" s="282"/>
      <c r="PKI340" s="282"/>
      <c r="PKJ340" s="282"/>
      <c r="PKK340" s="282"/>
      <c r="PKL340" s="282"/>
      <c r="PKM340" s="282"/>
      <c r="PKN340" s="282"/>
      <c r="PKO340" s="282"/>
      <c r="PKP340" s="282"/>
      <c r="PKQ340" s="282"/>
      <c r="PKR340" s="282"/>
      <c r="PKS340" s="283"/>
      <c r="PKT340" s="283"/>
      <c r="PKU340" s="282"/>
      <c r="PKV340" s="282"/>
      <c r="PKW340" s="282"/>
      <c r="PKX340" s="282"/>
      <c r="PKY340" s="282"/>
      <c r="PKZ340" s="282"/>
      <c r="PLA340" s="282"/>
      <c r="PLB340" s="282"/>
      <c r="PLC340" s="282"/>
      <c r="PLD340" s="282"/>
      <c r="PLE340" s="282"/>
      <c r="PLF340" s="282"/>
      <c r="PLG340" s="282"/>
      <c r="PLH340" s="282"/>
      <c r="PLI340" s="282"/>
      <c r="PLJ340" s="282"/>
      <c r="PLK340" s="282"/>
      <c r="PLL340" s="282"/>
      <c r="PLM340" s="282"/>
      <c r="PLN340" s="282"/>
      <c r="PLO340" s="282"/>
      <c r="PLP340" s="282"/>
      <c r="PLQ340" s="282"/>
      <c r="PLR340" s="282"/>
      <c r="PLS340" s="283"/>
      <c r="PLT340" s="283"/>
      <c r="PLU340" s="282"/>
      <c r="PLV340" s="282"/>
      <c r="PLW340" s="282"/>
      <c r="PLX340" s="282"/>
      <c r="PLY340" s="282"/>
      <c r="PLZ340" s="282"/>
      <c r="PMA340" s="282"/>
      <c r="PMB340" s="282"/>
      <c r="PMC340" s="282"/>
      <c r="PMD340" s="282"/>
      <c r="PME340" s="282"/>
      <c r="PMF340" s="282"/>
      <c r="PMG340" s="282"/>
      <c r="PMH340" s="282"/>
      <c r="PMI340" s="282"/>
      <c r="PMJ340" s="282"/>
      <c r="PMK340" s="282"/>
      <c r="PML340" s="282"/>
      <c r="PMM340" s="282"/>
      <c r="PMN340" s="282"/>
      <c r="PMO340" s="282"/>
      <c r="PMP340" s="282"/>
      <c r="PMQ340" s="282"/>
      <c r="PMR340" s="282"/>
      <c r="PMS340" s="283"/>
      <c r="PMT340" s="283"/>
      <c r="PMU340" s="282"/>
      <c r="PMV340" s="282"/>
      <c r="PMW340" s="282"/>
      <c r="PMX340" s="282"/>
      <c r="PMY340" s="282"/>
      <c r="PMZ340" s="282"/>
      <c r="PNA340" s="282"/>
      <c r="PNB340" s="282"/>
      <c r="PNC340" s="282"/>
      <c r="PND340" s="282"/>
      <c r="PNE340" s="282"/>
      <c r="PNF340" s="282"/>
      <c r="PNG340" s="282"/>
      <c r="PNH340" s="282"/>
      <c r="PNI340" s="282"/>
      <c r="PNJ340" s="282"/>
      <c r="PNK340" s="282"/>
      <c r="PNL340" s="282"/>
      <c r="PNM340" s="282"/>
      <c r="PNN340" s="282"/>
      <c r="PNO340" s="282"/>
      <c r="PNP340" s="282"/>
      <c r="PNQ340" s="282"/>
      <c r="PNR340" s="282"/>
      <c r="PNS340" s="283"/>
      <c r="PNT340" s="283"/>
      <c r="PNU340" s="282"/>
      <c r="PNV340" s="282"/>
      <c r="PNW340" s="282"/>
      <c r="PNX340" s="282"/>
      <c r="PNY340" s="282"/>
      <c r="PNZ340" s="282"/>
      <c r="POA340" s="282"/>
      <c r="POB340" s="282"/>
      <c r="POC340" s="282"/>
      <c r="POD340" s="282"/>
      <c r="POE340" s="282"/>
      <c r="POF340" s="282"/>
      <c r="POG340" s="282"/>
      <c r="POH340" s="282"/>
      <c r="POI340" s="282"/>
      <c r="POJ340" s="282"/>
      <c r="POK340" s="282"/>
      <c r="POL340" s="282"/>
      <c r="POM340" s="282"/>
      <c r="PON340" s="282"/>
      <c r="POO340" s="282"/>
      <c r="POP340" s="282"/>
      <c r="POQ340" s="282"/>
      <c r="POR340" s="282"/>
      <c r="POS340" s="283"/>
      <c r="POT340" s="283"/>
      <c r="POU340" s="282"/>
      <c r="POV340" s="282"/>
      <c r="POW340" s="282"/>
      <c r="POX340" s="282"/>
      <c r="POY340" s="282"/>
      <c r="POZ340" s="282"/>
      <c r="PPA340" s="282"/>
      <c r="PPB340" s="282"/>
      <c r="PPC340" s="282"/>
      <c r="PPD340" s="282"/>
      <c r="PPE340" s="282"/>
      <c r="PPF340" s="282"/>
      <c r="PPG340" s="282"/>
      <c r="PPH340" s="282"/>
      <c r="PPI340" s="282"/>
      <c r="PPJ340" s="282"/>
      <c r="PPK340" s="282"/>
      <c r="PPL340" s="282"/>
      <c r="PPM340" s="282"/>
      <c r="PPN340" s="282"/>
      <c r="PPO340" s="282"/>
      <c r="PPP340" s="282"/>
      <c r="PPQ340" s="282"/>
      <c r="PPR340" s="282"/>
      <c r="PPS340" s="283"/>
      <c r="PPT340" s="283"/>
      <c r="PPU340" s="282"/>
      <c r="PPV340" s="282"/>
      <c r="PPW340" s="282"/>
      <c r="PPX340" s="282"/>
      <c r="PPY340" s="282"/>
      <c r="PPZ340" s="282"/>
      <c r="PQA340" s="282"/>
      <c r="PQB340" s="282"/>
      <c r="PQC340" s="282"/>
      <c r="PQD340" s="282"/>
      <c r="PQE340" s="282"/>
      <c r="PQF340" s="282"/>
      <c r="PQG340" s="282"/>
      <c r="PQH340" s="282"/>
      <c r="PQI340" s="282"/>
      <c r="PQJ340" s="282"/>
      <c r="PQK340" s="282"/>
      <c r="PQL340" s="282"/>
      <c r="PQM340" s="282"/>
      <c r="PQN340" s="282"/>
      <c r="PQO340" s="282"/>
      <c r="PQP340" s="282"/>
      <c r="PQQ340" s="282"/>
      <c r="PQR340" s="282"/>
      <c r="PQS340" s="283"/>
      <c r="PQT340" s="283"/>
      <c r="PQU340" s="282"/>
      <c r="PQV340" s="282"/>
      <c r="PQW340" s="282"/>
      <c r="PQX340" s="282"/>
      <c r="PQY340" s="282"/>
      <c r="PQZ340" s="282"/>
      <c r="PRA340" s="282"/>
      <c r="PRB340" s="282"/>
      <c r="PRC340" s="282"/>
      <c r="PRD340" s="282"/>
      <c r="PRE340" s="282"/>
      <c r="PRF340" s="282"/>
      <c r="PRG340" s="282"/>
      <c r="PRH340" s="282"/>
      <c r="PRI340" s="282"/>
      <c r="PRJ340" s="282"/>
      <c r="PRK340" s="282"/>
      <c r="PRL340" s="282"/>
      <c r="PRM340" s="282"/>
      <c r="PRN340" s="282"/>
      <c r="PRO340" s="282"/>
      <c r="PRP340" s="282"/>
      <c r="PRQ340" s="282"/>
      <c r="PRR340" s="282"/>
      <c r="PRS340" s="283"/>
      <c r="PRT340" s="283"/>
      <c r="PRU340" s="282"/>
      <c r="PRV340" s="282"/>
      <c r="PRW340" s="282"/>
      <c r="PRX340" s="282"/>
      <c r="PRY340" s="282"/>
      <c r="PRZ340" s="282"/>
      <c r="PSA340" s="282"/>
      <c r="PSB340" s="282"/>
      <c r="PSC340" s="282"/>
      <c r="PSD340" s="282"/>
      <c r="PSE340" s="282"/>
      <c r="PSF340" s="282"/>
      <c r="PSG340" s="282"/>
      <c r="PSH340" s="282"/>
      <c r="PSI340" s="282"/>
      <c r="PSJ340" s="282"/>
      <c r="PSK340" s="282"/>
      <c r="PSL340" s="282"/>
      <c r="PSM340" s="282"/>
      <c r="PSN340" s="282"/>
      <c r="PSO340" s="282"/>
      <c r="PSP340" s="282"/>
      <c r="PSQ340" s="282"/>
      <c r="PSR340" s="282"/>
      <c r="PSS340" s="283"/>
      <c r="PST340" s="283"/>
      <c r="PSU340" s="282"/>
      <c r="PSV340" s="282"/>
      <c r="PSW340" s="282"/>
      <c r="PSX340" s="282"/>
      <c r="PSY340" s="282"/>
      <c r="PSZ340" s="282"/>
      <c r="PTA340" s="282"/>
      <c r="PTB340" s="282"/>
      <c r="PTC340" s="282"/>
      <c r="PTD340" s="282"/>
      <c r="PTE340" s="282"/>
      <c r="PTF340" s="282"/>
      <c r="PTG340" s="282"/>
      <c r="PTH340" s="282"/>
      <c r="PTI340" s="282"/>
      <c r="PTJ340" s="282"/>
      <c r="PTK340" s="282"/>
      <c r="PTL340" s="282"/>
      <c r="PTM340" s="282"/>
      <c r="PTN340" s="282"/>
      <c r="PTO340" s="282"/>
      <c r="PTP340" s="282"/>
      <c r="PTQ340" s="282"/>
      <c r="PTR340" s="282"/>
      <c r="PTS340" s="283"/>
      <c r="PTT340" s="283"/>
      <c r="PTU340" s="282"/>
      <c r="PTV340" s="282"/>
      <c r="PTW340" s="282"/>
      <c r="PTX340" s="282"/>
      <c r="PTY340" s="282"/>
      <c r="PTZ340" s="282"/>
      <c r="PUA340" s="282"/>
      <c r="PUB340" s="282"/>
      <c r="PUC340" s="282"/>
      <c r="PUD340" s="282"/>
      <c r="PUE340" s="282"/>
      <c r="PUF340" s="282"/>
      <c r="PUG340" s="282"/>
      <c r="PUH340" s="282"/>
      <c r="PUI340" s="282"/>
      <c r="PUJ340" s="282"/>
      <c r="PUK340" s="282"/>
      <c r="PUL340" s="282"/>
      <c r="PUM340" s="282"/>
      <c r="PUN340" s="282"/>
      <c r="PUO340" s="282"/>
      <c r="PUP340" s="282"/>
      <c r="PUQ340" s="282"/>
      <c r="PUR340" s="282"/>
      <c r="PUS340" s="283"/>
      <c r="PUT340" s="283"/>
      <c r="PUU340" s="282"/>
      <c r="PUV340" s="282"/>
      <c r="PUW340" s="282"/>
      <c r="PUX340" s="282"/>
      <c r="PUY340" s="282"/>
      <c r="PUZ340" s="282"/>
      <c r="PVA340" s="282"/>
      <c r="PVB340" s="282"/>
      <c r="PVC340" s="282"/>
      <c r="PVD340" s="282"/>
      <c r="PVE340" s="282"/>
      <c r="PVF340" s="282"/>
      <c r="PVG340" s="282"/>
      <c r="PVH340" s="282"/>
      <c r="PVI340" s="282"/>
      <c r="PVJ340" s="282"/>
      <c r="PVK340" s="282"/>
      <c r="PVL340" s="282"/>
      <c r="PVM340" s="282"/>
      <c r="PVN340" s="282"/>
      <c r="PVO340" s="282"/>
      <c r="PVP340" s="282"/>
      <c r="PVQ340" s="282"/>
      <c r="PVR340" s="282"/>
      <c r="PVS340" s="283"/>
      <c r="PVT340" s="283"/>
      <c r="PVU340" s="282"/>
      <c r="PVV340" s="282"/>
      <c r="PVW340" s="282"/>
      <c r="PVX340" s="282"/>
      <c r="PVY340" s="282"/>
      <c r="PVZ340" s="282"/>
      <c r="PWA340" s="282"/>
      <c r="PWB340" s="282"/>
      <c r="PWC340" s="282"/>
      <c r="PWD340" s="282"/>
      <c r="PWE340" s="282"/>
      <c r="PWF340" s="282"/>
      <c r="PWG340" s="282"/>
      <c r="PWH340" s="282"/>
      <c r="PWI340" s="282"/>
      <c r="PWJ340" s="282"/>
      <c r="PWK340" s="282"/>
      <c r="PWL340" s="282"/>
      <c r="PWM340" s="282"/>
      <c r="PWN340" s="282"/>
      <c r="PWO340" s="282"/>
      <c r="PWP340" s="282"/>
      <c r="PWQ340" s="282"/>
      <c r="PWR340" s="282"/>
      <c r="PWS340" s="283"/>
      <c r="PWT340" s="283"/>
      <c r="PWU340" s="282"/>
      <c r="PWV340" s="282"/>
      <c r="PWW340" s="282"/>
      <c r="PWX340" s="282"/>
      <c r="PWY340" s="282"/>
      <c r="PWZ340" s="282"/>
      <c r="PXA340" s="282"/>
      <c r="PXB340" s="282"/>
      <c r="PXC340" s="282"/>
      <c r="PXD340" s="282"/>
      <c r="PXE340" s="282"/>
      <c r="PXF340" s="282"/>
      <c r="PXG340" s="282"/>
      <c r="PXH340" s="282"/>
      <c r="PXI340" s="282"/>
      <c r="PXJ340" s="282"/>
      <c r="PXK340" s="282"/>
      <c r="PXL340" s="282"/>
      <c r="PXM340" s="282"/>
      <c r="PXN340" s="282"/>
      <c r="PXO340" s="282"/>
      <c r="PXP340" s="282"/>
      <c r="PXQ340" s="282"/>
      <c r="PXR340" s="282"/>
      <c r="PXS340" s="283"/>
      <c r="PXT340" s="283"/>
      <c r="PXU340" s="282"/>
      <c r="PXV340" s="282"/>
      <c r="PXW340" s="282"/>
      <c r="PXX340" s="282"/>
      <c r="PXY340" s="282"/>
      <c r="PXZ340" s="282"/>
      <c r="PYA340" s="282"/>
      <c r="PYB340" s="282"/>
      <c r="PYC340" s="282"/>
      <c r="PYD340" s="282"/>
      <c r="PYE340" s="282"/>
      <c r="PYF340" s="282"/>
      <c r="PYG340" s="282"/>
      <c r="PYH340" s="282"/>
      <c r="PYI340" s="282"/>
      <c r="PYJ340" s="282"/>
      <c r="PYK340" s="282"/>
      <c r="PYL340" s="282"/>
      <c r="PYM340" s="282"/>
      <c r="PYN340" s="282"/>
      <c r="PYO340" s="282"/>
      <c r="PYP340" s="282"/>
      <c r="PYQ340" s="282"/>
      <c r="PYR340" s="282"/>
      <c r="PYS340" s="283"/>
      <c r="PYT340" s="283"/>
      <c r="PYU340" s="282"/>
      <c r="PYV340" s="282"/>
      <c r="PYW340" s="282"/>
      <c r="PYX340" s="282"/>
      <c r="PYY340" s="282"/>
      <c r="PYZ340" s="282"/>
      <c r="PZA340" s="282"/>
      <c r="PZB340" s="282"/>
      <c r="PZC340" s="282"/>
      <c r="PZD340" s="282"/>
      <c r="PZE340" s="282"/>
      <c r="PZF340" s="282"/>
      <c r="PZG340" s="282"/>
      <c r="PZH340" s="282"/>
      <c r="PZI340" s="282"/>
      <c r="PZJ340" s="282"/>
      <c r="PZK340" s="282"/>
      <c r="PZL340" s="282"/>
      <c r="PZM340" s="282"/>
      <c r="PZN340" s="282"/>
      <c r="PZO340" s="282"/>
      <c r="PZP340" s="282"/>
      <c r="PZQ340" s="282"/>
      <c r="PZR340" s="282"/>
      <c r="PZS340" s="283"/>
      <c r="PZT340" s="283"/>
      <c r="PZU340" s="282"/>
      <c r="PZV340" s="282"/>
      <c r="PZW340" s="282"/>
      <c r="PZX340" s="282"/>
      <c r="PZY340" s="282"/>
      <c r="PZZ340" s="282"/>
      <c r="QAA340" s="282"/>
      <c r="QAB340" s="282"/>
      <c r="QAC340" s="282"/>
      <c r="QAD340" s="282"/>
      <c r="QAE340" s="282"/>
      <c r="QAF340" s="282"/>
      <c r="QAG340" s="282"/>
      <c r="QAH340" s="282"/>
      <c r="QAI340" s="282"/>
      <c r="QAJ340" s="282"/>
      <c r="QAK340" s="282"/>
      <c r="QAL340" s="282"/>
      <c r="QAM340" s="282"/>
      <c r="QAN340" s="282"/>
      <c r="QAO340" s="282"/>
      <c r="QAP340" s="282"/>
      <c r="QAQ340" s="282"/>
      <c r="QAR340" s="282"/>
      <c r="QAS340" s="283"/>
      <c r="QAT340" s="283"/>
      <c r="QAU340" s="282"/>
      <c r="QAV340" s="282"/>
      <c r="QAW340" s="282"/>
      <c r="QAX340" s="282"/>
      <c r="QAY340" s="282"/>
      <c r="QAZ340" s="282"/>
      <c r="QBA340" s="282"/>
      <c r="QBB340" s="282"/>
      <c r="QBC340" s="282"/>
      <c r="QBD340" s="282"/>
      <c r="QBE340" s="282"/>
      <c r="QBF340" s="282"/>
      <c r="QBG340" s="282"/>
      <c r="QBH340" s="282"/>
      <c r="QBI340" s="282"/>
      <c r="QBJ340" s="282"/>
      <c r="QBK340" s="282"/>
      <c r="QBL340" s="282"/>
      <c r="QBM340" s="282"/>
      <c r="QBN340" s="282"/>
      <c r="QBO340" s="282"/>
      <c r="QBP340" s="282"/>
      <c r="QBQ340" s="282"/>
      <c r="QBR340" s="282"/>
      <c r="QBS340" s="283"/>
      <c r="QBT340" s="283"/>
      <c r="QBU340" s="282"/>
      <c r="QBV340" s="282"/>
      <c r="QBW340" s="282"/>
      <c r="QBX340" s="282"/>
      <c r="QBY340" s="282"/>
      <c r="QBZ340" s="282"/>
      <c r="QCA340" s="282"/>
      <c r="QCB340" s="282"/>
      <c r="QCC340" s="282"/>
      <c r="QCD340" s="282"/>
      <c r="QCE340" s="282"/>
      <c r="QCF340" s="282"/>
      <c r="QCG340" s="282"/>
      <c r="QCH340" s="282"/>
      <c r="QCI340" s="282"/>
      <c r="QCJ340" s="282"/>
      <c r="QCK340" s="282"/>
      <c r="QCL340" s="282"/>
      <c r="QCM340" s="282"/>
      <c r="QCN340" s="282"/>
      <c r="QCO340" s="282"/>
      <c r="QCP340" s="282"/>
      <c r="QCQ340" s="282"/>
      <c r="QCR340" s="282"/>
      <c r="QCS340" s="283"/>
      <c r="QCT340" s="283"/>
      <c r="QCU340" s="282"/>
      <c r="QCV340" s="282"/>
      <c r="QCW340" s="282"/>
      <c r="QCX340" s="282"/>
      <c r="QCY340" s="282"/>
      <c r="QCZ340" s="282"/>
      <c r="QDA340" s="282"/>
      <c r="QDB340" s="282"/>
      <c r="QDC340" s="282"/>
      <c r="QDD340" s="282"/>
      <c r="QDE340" s="282"/>
      <c r="QDF340" s="282"/>
      <c r="QDG340" s="282"/>
      <c r="QDH340" s="282"/>
      <c r="QDI340" s="282"/>
      <c r="QDJ340" s="282"/>
      <c r="QDK340" s="282"/>
      <c r="QDL340" s="282"/>
      <c r="QDM340" s="282"/>
      <c r="QDN340" s="282"/>
      <c r="QDO340" s="282"/>
      <c r="QDP340" s="282"/>
      <c r="QDQ340" s="282"/>
      <c r="QDR340" s="282"/>
      <c r="QDS340" s="283"/>
      <c r="QDT340" s="283"/>
      <c r="QDU340" s="282"/>
      <c r="QDV340" s="282"/>
      <c r="QDW340" s="282"/>
      <c r="QDX340" s="282"/>
      <c r="QDY340" s="282"/>
      <c r="QDZ340" s="282"/>
      <c r="QEA340" s="282"/>
      <c r="QEB340" s="282"/>
      <c r="QEC340" s="282"/>
      <c r="QED340" s="282"/>
      <c r="QEE340" s="282"/>
      <c r="QEF340" s="282"/>
      <c r="QEG340" s="282"/>
      <c r="QEH340" s="282"/>
      <c r="QEI340" s="282"/>
      <c r="QEJ340" s="282"/>
      <c r="QEK340" s="282"/>
      <c r="QEL340" s="282"/>
      <c r="QEM340" s="282"/>
      <c r="QEN340" s="282"/>
      <c r="QEO340" s="282"/>
      <c r="QEP340" s="282"/>
      <c r="QEQ340" s="282"/>
      <c r="QER340" s="282"/>
      <c r="QES340" s="283"/>
      <c r="QET340" s="283"/>
      <c r="QEU340" s="282"/>
      <c r="QEV340" s="282"/>
      <c r="QEW340" s="282"/>
      <c r="QEX340" s="282"/>
      <c r="QEY340" s="282"/>
      <c r="QEZ340" s="282"/>
      <c r="QFA340" s="282"/>
      <c r="QFB340" s="282"/>
      <c r="QFC340" s="282"/>
      <c r="QFD340" s="282"/>
      <c r="QFE340" s="282"/>
      <c r="QFF340" s="282"/>
      <c r="QFG340" s="282"/>
      <c r="QFH340" s="282"/>
      <c r="QFI340" s="282"/>
      <c r="QFJ340" s="282"/>
      <c r="QFK340" s="282"/>
      <c r="QFL340" s="282"/>
      <c r="QFM340" s="282"/>
      <c r="QFN340" s="282"/>
      <c r="QFO340" s="282"/>
      <c r="QFP340" s="282"/>
      <c r="QFQ340" s="282"/>
      <c r="QFR340" s="282"/>
      <c r="QFS340" s="283"/>
      <c r="QFT340" s="283"/>
      <c r="QFU340" s="282"/>
      <c r="QFV340" s="282"/>
      <c r="QFW340" s="282"/>
      <c r="QFX340" s="282"/>
      <c r="QFY340" s="282"/>
      <c r="QFZ340" s="282"/>
      <c r="QGA340" s="282"/>
      <c r="QGB340" s="282"/>
      <c r="QGC340" s="282"/>
      <c r="QGD340" s="282"/>
      <c r="QGE340" s="282"/>
      <c r="QGF340" s="282"/>
      <c r="QGG340" s="282"/>
      <c r="QGH340" s="282"/>
      <c r="QGI340" s="282"/>
      <c r="QGJ340" s="282"/>
      <c r="QGK340" s="282"/>
      <c r="QGL340" s="282"/>
      <c r="QGM340" s="282"/>
      <c r="QGN340" s="282"/>
      <c r="QGO340" s="282"/>
      <c r="QGP340" s="282"/>
      <c r="QGQ340" s="282"/>
      <c r="QGR340" s="282"/>
      <c r="QGS340" s="283"/>
      <c r="QGT340" s="283"/>
      <c r="QGU340" s="282"/>
      <c r="QGV340" s="282"/>
      <c r="QGW340" s="282"/>
      <c r="QGX340" s="282"/>
      <c r="QGY340" s="282"/>
      <c r="QGZ340" s="282"/>
      <c r="QHA340" s="282"/>
      <c r="QHB340" s="282"/>
      <c r="QHC340" s="282"/>
      <c r="QHD340" s="282"/>
      <c r="QHE340" s="282"/>
      <c r="QHF340" s="282"/>
      <c r="QHG340" s="282"/>
      <c r="QHH340" s="282"/>
      <c r="QHI340" s="282"/>
      <c r="QHJ340" s="282"/>
      <c r="QHK340" s="282"/>
      <c r="QHL340" s="282"/>
      <c r="QHM340" s="282"/>
      <c r="QHN340" s="282"/>
      <c r="QHO340" s="282"/>
      <c r="QHP340" s="282"/>
      <c r="QHQ340" s="282"/>
      <c r="QHR340" s="282"/>
      <c r="QHS340" s="283"/>
      <c r="QHT340" s="283"/>
      <c r="QHU340" s="282"/>
      <c r="QHV340" s="282"/>
      <c r="QHW340" s="282"/>
      <c r="QHX340" s="282"/>
      <c r="QHY340" s="282"/>
      <c r="QHZ340" s="282"/>
      <c r="QIA340" s="282"/>
      <c r="QIB340" s="282"/>
      <c r="QIC340" s="282"/>
      <c r="QID340" s="282"/>
      <c r="QIE340" s="282"/>
      <c r="QIF340" s="282"/>
      <c r="QIG340" s="282"/>
      <c r="QIH340" s="282"/>
      <c r="QII340" s="282"/>
      <c r="QIJ340" s="282"/>
      <c r="QIK340" s="282"/>
      <c r="QIL340" s="282"/>
      <c r="QIM340" s="282"/>
      <c r="QIN340" s="282"/>
      <c r="QIO340" s="282"/>
      <c r="QIP340" s="282"/>
      <c r="QIQ340" s="282"/>
      <c r="QIR340" s="282"/>
      <c r="QIS340" s="283"/>
      <c r="QIT340" s="283"/>
      <c r="QIU340" s="282"/>
      <c r="QIV340" s="282"/>
      <c r="QIW340" s="282"/>
      <c r="QIX340" s="282"/>
      <c r="QIY340" s="282"/>
      <c r="QIZ340" s="282"/>
      <c r="QJA340" s="282"/>
      <c r="QJB340" s="282"/>
      <c r="QJC340" s="282"/>
      <c r="QJD340" s="282"/>
      <c r="QJE340" s="282"/>
      <c r="QJF340" s="282"/>
      <c r="QJG340" s="282"/>
      <c r="QJH340" s="282"/>
      <c r="QJI340" s="282"/>
      <c r="QJJ340" s="282"/>
      <c r="QJK340" s="282"/>
      <c r="QJL340" s="282"/>
      <c r="QJM340" s="282"/>
      <c r="QJN340" s="282"/>
      <c r="QJO340" s="282"/>
      <c r="QJP340" s="282"/>
      <c r="QJQ340" s="282"/>
      <c r="QJR340" s="282"/>
      <c r="QJS340" s="283"/>
      <c r="QJT340" s="283"/>
      <c r="QJU340" s="282"/>
      <c r="QJV340" s="282"/>
      <c r="QJW340" s="282"/>
      <c r="QJX340" s="282"/>
      <c r="QJY340" s="282"/>
      <c r="QJZ340" s="282"/>
      <c r="QKA340" s="282"/>
      <c r="QKB340" s="282"/>
      <c r="QKC340" s="282"/>
      <c r="QKD340" s="282"/>
      <c r="QKE340" s="282"/>
      <c r="QKF340" s="282"/>
      <c r="QKG340" s="282"/>
      <c r="QKH340" s="282"/>
      <c r="QKI340" s="282"/>
      <c r="QKJ340" s="282"/>
      <c r="QKK340" s="282"/>
      <c r="QKL340" s="282"/>
      <c r="QKM340" s="282"/>
      <c r="QKN340" s="282"/>
      <c r="QKO340" s="282"/>
      <c r="QKP340" s="282"/>
      <c r="QKQ340" s="282"/>
      <c r="QKR340" s="282"/>
      <c r="QKS340" s="283"/>
      <c r="QKT340" s="283"/>
      <c r="QKU340" s="282"/>
      <c r="QKV340" s="282"/>
      <c r="QKW340" s="282"/>
      <c r="QKX340" s="282"/>
      <c r="QKY340" s="282"/>
      <c r="QKZ340" s="282"/>
      <c r="QLA340" s="282"/>
      <c r="QLB340" s="282"/>
      <c r="QLC340" s="282"/>
      <c r="QLD340" s="282"/>
      <c r="QLE340" s="282"/>
      <c r="QLF340" s="282"/>
      <c r="QLG340" s="282"/>
      <c r="QLH340" s="282"/>
      <c r="QLI340" s="282"/>
      <c r="QLJ340" s="282"/>
      <c r="QLK340" s="282"/>
      <c r="QLL340" s="282"/>
      <c r="QLM340" s="282"/>
      <c r="QLN340" s="282"/>
      <c r="QLO340" s="282"/>
      <c r="QLP340" s="282"/>
      <c r="QLQ340" s="282"/>
      <c r="QLR340" s="282"/>
      <c r="QLS340" s="283"/>
      <c r="QLT340" s="283"/>
      <c r="QLU340" s="282"/>
      <c r="QLV340" s="282"/>
      <c r="QLW340" s="282"/>
      <c r="QLX340" s="282"/>
      <c r="QLY340" s="282"/>
      <c r="QLZ340" s="282"/>
      <c r="QMA340" s="282"/>
      <c r="QMB340" s="282"/>
      <c r="QMC340" s="282"/>
      <c r="QMD340" s="282"/>
      <c r="QME340" s="282"/>
      <c r="QMF340" s="282"/>
      <c r="QMG340" s="282"/>
      <c r="QMH340" s="282"/>
      <c r="QMI340" s="282"/>
      <c r="QMJ340" s="282"/>
      <c r="QMK340" s="282"/>
      <c r="QML340" s="282"/>
      <c r="QMM340" s="282"/>
      <c r="QMN340" s="282"/>
      <c r="QMO340" s="282"/>
      <c r="QMP340" s="282"/>
      <c r="QMQ340" s="282"/>
      <c r="QMR340" s="282"/>
      <c r="QMS340" s="283"/>
      <c r="QMT340" s="283"/>
      <c r="QMU340" s="282"/>
      <c r="QMV340" s="282"/>
      <c r="QMW340" s="282"/>
      <c r="QMX340" s="282"/>
      <c r="QMY340" s="282"/>
      <c r="QMZ340" s="282"/>
      <c r="QNA340" s="282"/>
      <c r="QNB340" s="282"/>
      <c r="QNC340" s="282"/>
      <c r="QND340" s="282"/>
      <c r="QNE340" s="282"/>
      <c r="QNF340" s="282"/>
      <c r="QNG340" s="282"/>
      <c r="QNH340" s="282"/>
      <c r="QNI340" s="282"/>
      <c r="QNJ340" s="282"/>
      <c r="QNK340" s="282"/>
      <c r="QNL340" s="282"/>
      <c r="QNM340" s="282"/>
      <c r="QNN340" s="282"/>
      <c r="QNO340" s="282"/>
      <c r="QNP340" s="282"/>
      <c r="QNQ340" s="282"/>
      <c r="QNR340" s="282"/>
      <c r="QNS340" s="283"/>
      <c r="QNT340" s="283"/>
      <c r="QNU340" s="282"/>
      <c r="QNV340" s="282"/>
      <c r="QNW340" s="282"/>
      <c r="QNX340" s="282"/>
      <c r="QNY340" s="282"/>
      <c r="QNZ340" s="282"/>
      <c r="QOA340" s="282"/>
      <c r="QOB340" s="282"/>
      <c r="QOC340" s="282"/>
      <c r="QOD340" s="282"/>
      <c r="QOE340" s="282"/>
      <c r="QOF340" s="282"/>
      <c r="QOG340" s="282"/>
      <c r="QOH340" s="282"/>
      <c r="QOI340" s="282"/>
      <c r="QOJ340" s="282"/>
      <c r="QOK340" s="282"/>
      <c r="QOL340" s="282"/>
      <c r="QOM340" s="282"/>
      <c r="QON340" s="282"/>
      <c r="QOO340" s="282"/>
      <c r="QOP340" s="282"/>
      <c r="QOQ340" s="282"/>
      <c r="QOR340" s="282"/>
      <c r="QOS340" s="283"/>
      <c r="QOT340" s="283"/>
      <c r="QOU340" s="282"/>
      <c r="QOV340" s="282"/>
      <c r="QOW340" s="282"/>
      <c r="QOX340" s="282"/>
      <c r="QOY340" s="282"/>
      <c r="QOZ340" s="282"/>
      <c r="QPA340" s="282"/>
      <c r="QPB340" s="282"/>
      <c r="QPC340" s="282"/>
      <c r="QPD340" s="282"/>
      <c r="QPE340" s="282"/>
      <c r="QPF340" s="282"/>
      <c r="QPG340" s="282"/>
      <c r="QPH340" s="282"/>
      <c r="QPI340" s="282"/>
      <c r="QPJ340" s="282"/>
      <c r="QPK340" s="282"/>
      <c r="QPL340" s="282"/>
      <c r="QPM340" s="282"/>
      <c r="QPN340" s="282"/>
      <c r="QPO340" s="282"/>
      <c r="QPP340" s="282"/>
      <c r="QPQ340" s="282"/>
      <c r="QPR340" s="282"/>
      <c r="QPS340" s="283"/>
      <c r="QPT340" s="283"/>
      <c r="QPU340" s="282"/>
      <c r="QPV340" s="282"/>
      <c r="QPW340" s="282"/>
      <c r="QPX340" s="282"/>
      <c r="QPY340" s="282"/>
      <c r="QPZ340" s="282"/>
      <c r="QQA340" s="282"/>
      <c r="QQB340" s="282"/>
      <c r="QQC340" s="282"/>
      <c r="QQD340" s="282"/>
      <c r="QQE340" s="282"/>
      <c r="QQF340" s="282"/>
      <c r="QQG340" s="282"/>
      <c r="QQH340" s="282"/>
      <c r="QQI340" s="282"/>
      <c r="QQJ340" s="282"/>
      <c r="QQK340" s="282"/>
      <c r="QQL340" s="282"/>
      <c r="QQM340" s="282"/>
      <c r="QQN340" s="282"/>
      <c r="QQO340" s="282"/>
      <c r="QQP340" s="282"/>
      <c r="QQQ340" s="282"/>
      <c r="QQR340" s="282"/>
      <c r="QQS340" s="283"/>
      <c r="QQT340" s="283"/>
      <c r="QQU340" s="282"/>
      <c r="QQV340" s="282"/>
      <c r="QQW340" s="282"/>
      <c r="QQX340" s="282"/>
      <c r="QQY340" s="282"/>
      <c r="QQZ340" s="282"/>
      <c r="QRA340" s="282"/>
      <c r="QRB340" s="282"/>
      <c r="QRC340" s="282"/>
      <c r="QRD340" s="282"/>
      <c r="QRE340" s="282"/>
      <c r="QRF340" s="282"/>
      <c r="QRG340" s="282"/>
      <c r="QRH340" s="282"/>
      <c r="QRI340" s="282"/>
      <c r="QRJ340" s="282"/>
      <c r="QRK340" s="282"/>
      <c r="QRL340" s="282"/>
      <c r="QRM340" s="282"/>
      <c r="QRN340" s="282"/>
      <c r="QRO340" s="282"/>
      <c r="QRP340" s="282"/>
      <c r="QRQ340" s="282"/>
      <c r="QRR340" s="282"/>
      <c r="QRS340" s="283"/>
      <c r="QRT340" s="283"/>
      <c r="QRU340" s="282"/>
      <c r="QRV340" s="282"/>
      <c r="QRW340" s="282"/>
      <c r="QRX340" s="282"/>
      <c r="QRY340" s="282"/>
      <c r="QRZ340" s="282"/>
      <c r="QSA340" s="282"/>
      <c r="QSB340" s="282"/>
      <c r="QSC340" s="282"/>
      <c r="QSD340" s="282"/>
      <c r="QSE340" s="282"/>
      <c r="QSF340" s="282"/>
      <c r="QSG340" s="282"/>
      <c r="QSH340" s="282"/>
      <c r="QSI340" s="282"/>
      <c r="QSJ340" s="282"/>
      <c r="QSK340" s="282"/>
      <c r="QSL340" s="282"/>
      <c r="QSM340" s="282"/>
      <c r="QSN340" s="282"/>
      <c r="QSO340" s="282"/>
      <c r="QSP340" s="282"/>
      <c r="QSQ340" s="282"/>
      <c r="QSR340" s="282"/>
      <c r="QSS340" s="283"/>
      <c r="QST340" s="283"/>
      <c r="QSU340" s="282"/>
      <c r="QSV340" s="282"/>
      <c r="QSW340" s="282"/>
      <c r="QSX340" s="282"/>
      <c r="QSY340" s="282"/>
      <c r="QSZ340" s="282"/>
      <c r="QTA340" s="282"/>
      <c r="QTB340" s="282"/>
      <c r="QTC340" s="282"/>
      <c r="QTD340" s="282"/>
      <c r="QTE340" s="282"/>
      <c r="QTF340" s="282"/>
      <c r="QTG340" s="282"/>
      <c r="QTH340" s="282"/>
      <c r="QTI340" s="282"/>
      <c r="QTJ340" s="282"/>
      <c r="QTK340" s="282"/>
      <c r="QTL340" s="282"/>
      <c r="QTM340" s="282"/>
      <c r="QTN340" s="282"/>
      <c r="QTO340" s="282"/>
      <c r="QTP340" s="282"/>
      <c r="QTQ340" s="282"/>
      <c r="QTR340" s="282"/>
      <c r="QTS340" s="283"/>
      <c r="QTT340" s="283"/>
      <c r="QTU340" s="282"/>
      <c r="QTV340" s="282"/>
      <c r="QTW340" s="282"/>
      <c r="QTX340" s="282"/>
      <c r="QTY340" s="282"/>
      <c r="QTZ340" s="282"/>
      <c r="QUA340" s="282"/>
      <c r="QUB340" s="282"/>
      <c r="QUC340" s="282"/>
      <c r="QUD340" s="282"/>
      <c r="QUE340" s="282"/>
      <c r="QUF340" s="282"/>
      <c r="QUG340" s="282"/>
      <c r="QUH340" s="282"/>
      <c r="QUI340" s="282"/>
      <c r="QUJ340" s="282"/>
      <c r="QUK340" s="282"/>
      <c r="QUL340" s="282"/>
      <c r="QUM340" s="282"/>
      <c r="QUN340" s="282"/>
      <c r="QUO340" s="282"/>
      <c r="QUP340" s="282"/>
      <c r="QUQ340" s="282"/>
      <c r="QUR340" s="282"/>
      <c r="QUS340" s="283"/>
      <c r="QUT340" s="283"/>
      <c r="QUU340" s="282"/>
      <c r="QUV340" s="282"/>
      <c r="QUW340" s="282"/>
      <c r="QUX340" s="282"/>
      <c r="QUY340" s="282"/>
      <c r="QUZ340" s="282"/>
      <c r="QVA340" s="282"/>
      <c r="QVB340" s="282"/>
      <c r="QVC340" s="282"/>
      <c r="QVD340" s="282"/>
      <c r="QVE340" s="282"/>
      <c r="QVF340" s="282"/>
      <c r="QVG340" s="282"/>
      <c r="QVH340" s="282"/>
      <c r="QVI340" s="282"/>
      <c r="QVJ340" s="282"/>
      <c r="QVK340" s="282"/>
      <c r="QVL340" s="282"/>
      <c r="QVM340" s="282"/>
      <c r="QVN340" s="282"/>
      <c r="QVO340" s="282"/>
      <c r="QVP340" s="282"/>
      <c r="QVQ340" s="282"/>
      <c r="QVR340" s="282"/>
      <c r="QVS340" s="283"/>
      <c r="QVT340" s="283"/>
      <c r="QVU340" s="282"/>
      <c r="QVV340" s="282"/>
      <c r="QVW340" s="282"/>
      <c r="QVX340" s="282"/>
      <c r="QVY340" s="282"/>
      <c r="QVZ340" s="282"/>
      <c r="QWA340" s="282"/>
      <c r="QWB340" s="282"/>
      <c r="QWC340" s="282"/>
      <c r="QWD340" s="282"/>
      <c r="QWE340" s="282"/>
      <c r="QWF340" s="282"/>
      <c r="QWG340" s="282"/>
      <c r="QWH340" s="282"/>
      <c r="QWI340" s="282"/>
      <c r="QWJ340" s="282"/>
      <c r="QWK340" s="282"/>
      <c r="QWL340" s="282"/>
      <c r="QWM340" s="282"/>
      <c r="QWN340" s="282"/>
      <c r="QWO340" s="282"/>
      <c r="QWP340" s="282"/>
      <c r="QWQ340" s="282"/>
      <c r="QWR340" s="282"/>
      <c r="QWS340" s="283"/>
      <c r="QWT340" s="283"/>
      <c r="QWU340" s="282"/>
      <c r="QWV340" s="282"/>
      <c r="QWW340" s="282"/>
      <c r="QWX340" s="282"/>
      <c r="QWY340" s="282"/>
      <c r="QWZ340" s="282"/>
      <c r="QXA340" s="282"/>
      <c r="QXB340" s="282"/>
      <c r="QXC340" s="282"/>
      <c r="QXD340" s="282"/>
      <c r="QXE340" s="282"/>
      <c r="QXF340" s="282"/>
      <c r="QXG340" s="282"/>
      <c r="QXH340" s="282"/>
      <c r="QXI340" s="282"/>
      <c r="QXJ340" s="282"/>
      <c r="QXK340" s="282"/>
      <c r="QXL340" s="282"/>
      <c r="QXM340" s="282"/>
      <c r="QXN340" s="282"/>
      <c r="QXO340" s="282"/>
      <c r="QXP340" s="282"/>
      <c r="QXQ340" s="282"/>
      <c r="QXR340" s="282"/>
      <c r="QXS340" s="283"/>
      <c r="QXT340" s="283"/>
      <c r="QXU340" s="282"/>
      <c r="QXV340" s="282"/>
      <c r="QXW340" s="282"/>
      <c r="QXX340" s="282"/>
      <c r="QXY340" s="282"/>
      <c r="QXZ340" s="282"/>
      <c r="QYA340" s="282"/>
      <c r="QYB340" s="282"/>
      <c r="QYC340" s="282"/>
      <c r="QYD340" s="282"/>
      <c r="QYE340" s="282"/>
      <c r="QYF340" s="282"/>
      <c r="QYG340" s="282"/>
      <c r="QYH340" s="282"/>
      <c r="QYI340" s="282"/>
      <c r="QYJ340" s="282"/>
      <c r="QYK340" s="282"/>
      <c r="QYL340" s="282"/>
      <c r="QYM340" s="282"/>
      <c r="QYN340" s="282"/>
      <c r="QYO340" s="282"/>
      <c r="QYP340" s="282"/>
      <c r="QYQ340" s="282"/>
      <c r="QYR340" s="282"/>
      <c r="QYS340" s="283"/>
      <c r="QYT340" s="283"/>
      <c r="QYU340" s="282"/>
      <c r="QYV340" s="282"/>
      <c r="QYW340" s="282"/>
      <c r="QYX340" s="282"/>
      <c r="QYY340" s="282"/>
      <c r="QYZ340" s="282"/>
      <c r="QZA340" s="282"/>
      <c r="QZB340" s="282"/>
      <c r="QZC340" s="282"/>
      <c r="QZD340" s="282"/>
      <c r="QZE340" s="282"/>
      <c r="QZF340" s="282"/>
      <c r="QZG340" s="282"/>
      <c r="QZH340" s="282"/>
      <c r="QZI340" s="282"/>
      <c r="QZJ340" s="282"/>
      <c r="QZK340" s="282"/>
      <c r="QZL340" s="282"/>
      <c r="QZM340" s="282"/>
      <c r="QZN340" s="282"/>
      <c r="QZO340" s="282"/>
      <c r="QZP340" s="282"/>
      <c r="QZQ340" s="282"/>
      <c r="QZR340" s="282"/>
      <c r="QZS340" s="283"/>
      <c r="QZT340" s="283"/>
      <c r="QZU340" s="282"/>
      <c r="QZV340" s="282"/>
      <c r="QZW340" s="282"/>
      <c r="QZX340" s="282"/>
      <c r="QZY340" s="282"/>
      <c r="QZZ340" s="282"/>
      <c r="RAA340" s="282"/>
      <c r="RAB340" s="282"/>
      <c r="RAC340" s="282"/>
      <c r="RAD340" s="282"/>
      <c r="RAE340" s="282"/>
      <c r="RAF340" s="282"/>
      <c r="RAG340" s="282"/>
      <c r="RAH340" s="282"/>
      <c r="RAI340" s="282"/>
      <c r="RAJ340" s="282"/>
      <c r="RAK340" s="282"/>
      <c r="RAL340" s="282"/>
      <c r="RAM340" s="282"/>
      <c r="RAN340" s="282"/>
      <c r="RAO340" s="282"/>
      <c r="RAP340" s="282"/>
      <c r="RAQ340" s="282"/>
      <c r="RAR340" s="282"/>
      <c r="RAS340" s="283"/>
      <c r="RAT340" s="283"/>
      <c r="RAU340" s="282"/>
      <c r="RAV340" s="282"/>
      <c r="RAW340" s="282"/>
      <c r="RAX340" s="282"/>
      <c r="RAY340" s="282"/>
      <c r="RAZ340" s="282"/>
      <c r="RBA340" s="282"/>
      <c r="RBB340" s="282"/>
      <c r="RBC340" s="282"/>
      <c r="RBD340" s="282"/>
      <c r="RBE340" s="282"/>
      <c r="RBF340" s="282"/>
      <c r="RBG340" s="282"/>
      <c r="RBH340" s="282"/>
      <c r="RBI340" s="282"/>
      <c r="RBJ340" s="282"/>
      <c r="RBK340" s="282"/>
      <c r="RBL340" s="282"/>
      <c r="RBM340" s="282"/>
      <c r="RBN340" s="282"/>
      <c r="RBO340" s="282"/>
      <c r="RBP340" s="282"/>
      <c r="RBQ340" s="282"/>
      <c r="RBR340" s="282"/>
      <c r="RBS340" s="283"/>
      <c r="RBT340" s="283"/>
      <c r="RBU340" s="282"/>
      <c r="RBV340" s="282"/>
      <c r="RBW340" s="282"/>
      <c r="RBX340" s="282"/>
      <c r="RBY340" s="282"/>
      <c r="RBZ340" s="282"/>
      <c r="RCA340" s="282"/>
      <c r="RCB340" s="282"/>
      <c r="RCC340" s="282"/>
      <c r="RCD340" s="282"/>
      <c r="RCE340" s="282"/>
      <c r="RCF340" s="282"/>
      <c r="RCG340" s="282"/>
      <c r="RCH340" s="282"/>
      <c r="RCI340" s="282"/>
      <c r="RCJ340" s="282"/>
      <c r="RCK340" s="282"/>
      <c r="RCL340" s="282"/>
      <c r="RCM340" s="282"/>
      <c r="RCN340" s="282"/>
      <c r="RCO340" s="282"/>
      <c r="RCP340" s="282"/>
      <c r="RCQ340" s="282"/>
      <c r="RCR340" s="282"/>
      <c r="RCS340" s="283"/>
      <c r="RCT340" s="283"/>
      <c r="RCU340" s="282"/>
      <c r="RCV340" s="282"/>
      <c r="RCW340" s="282"/>
      <c r="RCX340" s="282"/>
      <c r="RCY340" s="282"/>
      <c r="RCZ340" s="282"/>
      <c r="RDA340" s="282"/>
      <c r="RDB340" s="282"/>
      <c r="RDC340" s="282"/>
      <c r="RDD340" s="282"/>
      <c r="RDE340" s="282"/>
      <c r="RDF340" s="282"/>
      <c r="RDG340" s="282"/>
      <c r="RDH340" s="282"/>
      <c r="RDI340" s="282"/>
      <c r="RDJ340" s="282"/>
      <c r="RDK340" s="282"/>
      <c r="RDL340" s="282"/>
      <c r="RDM340" s="282"/>
      <c r="RDN340" s="282"/>
      <c r="RDO340" s="282"/>
      <c r="RDP340" s="282"/>
      <c r="RDQ340" s="282"/>
      <c r="RDR340" s="282"/>
      <c r="RDS340" s="283"/>
      <c r="RDT340" s="283"/>
      <c r="RDU340" s="282"/>
      <c r="RDV340" s="282"/>
      <c r="RDW340" s="282"/>
      <c r="RDX340" s="282"/>
      <c r="RDY340" s="282"/>
      <c r="RDZ340" s="282"/>
      <c r="REA340" s="282"/>
      <c r="REB340" s="282"/>
      <c r="REC340" s="282"/>
      <c r="RED340" s="282"/>
      <c r="REE340" s="282"/>
      <c r="REF340" s="282"/>
      <c r="REG340" s="282"/>
      <c r="REH340" s="282"/>
      <c r="REI340" s="282"/>
      <c r="REJ340" s="282"/>
      <c r="REK340" s="282"/>
      <c r="REL340" s="282"/>
      <c r="REM340" s="282"/>
      <c r="REN340" s="282"/>
      <c r="REO340" s="282"/>
      <c r="REP340" s="282"/>
      <c r="REQ340" s="282"/>
      <c r="RER340" s="282"/>
      <c r="RES340" s="283"/>
      <c r="RET340" s="283"/>
      <c r="REU340" s="282"/>
      <c r="REV340" s="282"/>
      <c r="REW340" s="282"/>
      <c r="REX340" s="282"/>
      <c r="REY340" s="282"/>
      <c r="REZ340" s="282"/>
      <c r="RFA340" s="282"/>
      <c r="RFB340" s="282"/>
      <c r="RFC340" s="282"/>
      <c r="RFD340" s="282"/>
      <c r="RFE340" s="282"/>
      <c r="RFF340" s="282"/>
      <c r="RFG340" s="282"/>
      <c r="RFH340" s="282"/>
      <c r="RFI340" s="282"/>
      <c r="RFJ340" s="282"/>
      <c r="RFK340" s="282"/>
      <c r="RFL340" s="282"/>
      <c r="RFM340" s="282"/>
      <c r="RFN340" s="282"/>
      <c r="RFO340" s="282"/>
      <c r="RFP340" s="282"/>
      <c r="RFQ340" s="282"/>
      <c r="RFR340" s="282"/>
      <c r="RFS340" s="283"/>
      <c r="RFT340" s="283"/>
      <c r="RFU340" s="282"/>
      <c r="RFV340" s="282"/>
      <c r="RFW340" s="282"/>
      <c r="RFX340" s="282"/>
      <c r="RFY340" s="282"/>
      <c r="RFZ340" s="282"/>
      <c r="RGA340" s="282"/>
      <c r="RGB340" s="282"/>
      <c r="RGC340" s="282"/>
      <c r="RGD340" s="282"/>
      <c r="RGE340" s="282"/>
      <c r="RGF340" s="282"/>
      <c r="RGG340" s="282"/>
      <c r="RGH340" s="282"/>
      <c r="RGI340" s="282"/>
      <c r="RGJ340" s="282"/>
      <c r="RGK340" s="282"/>
      <c r="RGL340" s="282"/>
      <c r="RGM340" s="282"/>
      <c r="RGN340" s="282"/>
      <c r="RGO340" s="282"/>
      <c r="RGP340" s="282"/>
      <c r="RGQ340" s="282"/>
      <c r="RGR340" s="282"/>
      <c r="RGS340" s="283"/>
      <c r="RGT340" s="283"/>
      <c r="RGU340" s="282"/>
      <c r="RGV340" s="282"/>
      <c r="RGW340" s="282"/>
      <c r="RGX340" s="282"/>
      <c r="RGY340" s="282"/>
      <c r="RGZ340" s="282"/>
      <c r="RHA340" s="282"/>
      <c r="RHB340" s="282"/>
      <c r="RHC340" s="282"/>
      <c r="RHD340" s="282"/>
      <c r="RHE340" s="282"/>
      <c r="RHF340" s="282"/>
      <c r="RHG340" s="282"/>
      <c r="RHH340" s="282"/>
      <c r="RHI340" s="282"/>
      <c r="RHJ340" s="282"/>
      <c r="RHK340" s="282"/>
      <c r="RHL340" s="282"/>
      <c r="RHM340" s="282"/>
      <c r="RHN340" s="282"/>
      <c r="RHO340" s="282"/>
      <c r="RHP340" s="282"/>
      <c r="RHQ340" s="282"/>
      <c r="RHR340" s="282"/>
      <c r="RHS340" s="283"/>
      <c r="RHT340" s="283"/>
      <c r="RHU340" s="282"/>
      <c r="RHV340" s="282"/>
      <c r="RHW340" s="282"/>
      <c r="RHX340" s="282"/>
      <c r="RHY340" s="282"/>
      <c r="RHZ340" s="282"/>
      <c r="RIA340" s="282"/>
      <c r="RIB340" s="282"/>
      <c r="RIC340" s="282"/>
      <c r="RID340" s="282"/>
      <c r="RIE340" s="282"/>
      <c r="RIF340" s="282"/>
      <c r="RIG340" s="282"/>
      <c r="RIH340" s="282"/>
      <c r="RII340" s="282"/>
      <c r="RIJ340" s="282"/>
      <c r="RIK340" s="282"/>
      <c r="RIL340" s="282"/>
      <c r="RIM340" s="282"/>
      <c r="RIN340" s="282"/>
      <c r="RIO340" s="282"/>
      <c r="RIP340" s="282"/>
      <c r="RIQ340" s="282"/>
      <c r="RIR340" s="282"/>
      <c r="RIS340" s="283"/>
      <c r="RIT340" s="283"/>
      <c r="RIU340" s="282"/>
      <c r="RIV340" s="282"/>
      <c r="RIW340" s="282"/>
      <c r="RIX340" s="282"/>
      <c r="RIY340" s="282"/>
      <c r="RIZ340" s="282"/>
      <c r="RJA340" s="282"/>
      <c r="RJB340" s="282"/>
      <c r="RJC340" s="282"/>
      <c r="RJD340" s="282"/>
      <c r="RJE340" s="282"/>
      <c r="RJF340" s="282"/>
      <c r="RJG340" s="282"/>
      <c r="RJH340" s="282"/>
      <c r="RJI340" s="282"/>
      <c r="RJJ340" s="282"/>
      <c r="RJK340" s="282"/>
      <c r="RJL340" s="282"/>
      <c r="RJM340" s="282"/>
      <c r="RJN340" s="282"/>
      <c r="RJO340" s="282"/>
      <c r="RJP340" s="282"/>
      <c r="RJQ340" s="282"/>
      <c r="RJR340" s="282"/>
      <c r="RJS340" s="283"/>
      <c r="RJT340" s="283"/>
      <c r="RJU340" s="282"/>
      <c r="RJV340" s="282"/>
      <c r="RJW340" s="282"/>
      <c r="RJX340" s="282"/>
      <c r="RJY340" s="282"/>
      <c r="RJZ340" s="282"/>
      <c r="RKA340" s="282"/>
      <c r="RKB340" s="282"/>
      <c r="RKC340" s="282"/>
      <c r="RKD340" s="282"/>
      <c r="RKE340" s="282"/>
      <c r="RKF340" s="282"/>
      <c r="RKG340" s="282"/>
      <c r="RKH340" s="282"/>
      <c r="RKI340" s="282"/>
      <c r="RKJ340" s="282"/>
      <c r="RKK340" s="282"/>
      <c r="RKL340" s="282"/>
      <c r="RKM340" s="282"/>
      <c r="RKN340" s="282"/>
      <c r="RKO340" s="282"/>
      <c r="RKP340" s="282"/>
      <c r="RKQ340" s="282"/>
      <c r="RKR340" s="282"/>
      <c r="RKS340" s="283"/>
      <c r="RKT340" s="283"/>
      <c r="RKU340" s="282"/>
      <c r="RKV340" s="282"/>
      <c r="RKW340" s="282"/>
      <c r="RKX340" s="282"/>
      <c r="RKY340" s="282"/>
      <c r="RKZ340" s="282"/>
      <c r="RLA340" s="282"/>
      <c r="RLB340" s="282"/>
      <c r="RLC340" s="282"/>
      <c r="RLD340" s="282"/>
      <c r="RLE340" s="282"/>
      <c r="RLF340" s="282"/>
      <c r="RLG340" s="282"/>
      <c r="RLH340" s="282"/>
      <c r="RLI340" s="282"/>
      <c r="RLJ340" s="282"/>
      <c r="RLK340" s="282"/>
      <c r="RLL340" s="282"/>
      <c r="RLM340" s="282"/>
      <c r="RLN340" s="282"/>
      <c r="RLO340" s="282"/>
      <c r="RLP340" s="282"/>
      <c r="RLQ340" s="282"/>
      <c r="RLR340" s="282"/>
      <c r="RLS340" s="283"/>
      <c r="RLT340" s="283"/>
      <c r="RLU340" s="282"/>
      <c r="RLV340" s="282"/>
      <c r="RLW340" s="282"/>
      <c r="RLX340" s="282"/>
      <c r="RLY340" s="282"/>
      <c r="RLZ340" s="282"/>
      <c r="RMA340" s="282"/>
      <c r="RMB340" s="282"/>
      <c r="RMC340" s="282"/>
      <c r="RMD340" s="282"/>
      <c r="RME340" s="282"/>
      <c r="RMF340" s="282"/>
      <c r="RMG340" s="282"/>
      <c r="RMH340" s="282"/>
      <c r="RMI340" s="282"/>
      <c r="RMJ340" s="282"/>
      <c r="RMK340" s="282"/>
      <c r="RML340" s="282"/>
      <c r="RMM340" s="282"/>
      <c r="RMN340" s="282"/>
      <c r="RMO340" s="282"/>
      <c r="RMP340" s="282"/>
      <c r="RMQ340" s="282"/>
      <c r="RMR340" s="282"/>
      <c r="RMS340" s="283"/>
      <c r="RMT340" s="283"/>
      <c r="RMU340" s="282"/>
      <c r="RMV340" s="282"/>
      <c r="RMW340" s="282"/>
      <c r="RMX340" s="282"/>
      <c r="RMY340" s="282"/>
      <c r="RMZ340" s="282"/>
      <c r="RNA340" s="282"/>
      <c r="RNB340" s="282"/>
      <c r="RNC340" s="282"/>
      <c r="RND340" s="282"/>
      <c r="RNE340" s="282"/>
      <c r="RNF340" s="282"/>
      <c r="RNG340" s="282"/>
      <c r="RNH340" s="282"/>
      <c r="RNI340" s="282"/>
      <c r="RNJ340" s="282"/>
      <c r="RNK340" s="282"/>
      <c r="RNL340" s="282"/>
      <c r="RNM340" s="282"/>
      <c r="RNN340" s="282"/>
      <c r="RNO340" s="282"/>
      <c r="RNP340" s="282"/>
      <c r="RNQ340" s="282"/>
      <c r="RNR340" s="282"/>
      <c r="RNS340" s="283"/>
      <c r="RNT340" s="283"/>
      <c r="RNU340" s="282"/>
      <c r="RNV340" s="282"/>
      <c r="RNW340" s="282"/>
      <c r="RNX340" s="282"/>
      <c r="RNY340" s="282"/>
      <c r="RNZ340" s="282"/>
      <c r="ROA340" s="282"/>
      <c r="ROB340" s="282"/>
      <c r="ROC340" s="282"/>
      <c r="ROD340" s="282"/>
      <c r="ROE340" s="282"/>
      <c r="ROF340" s="282"/>
      <c r="ROG340" s="282"/>
      <c r="ROH340" s="282"/>
      <c r="ROI340" s="282"/>
      <c r="ROJ340" s="282"/>
      <c r="ROK340" s="282"/>
      <c r="ROL340" s="282"/>
      <c r="ROM340" s="282"/>
      <c r="RON340" s="282"/>
      <c r="ROO340" s="282"/>
      <c r="ROP340" s="282"/>
      <c r="ROQ340" s="282"/>
      <c r="ROR340" s="282"/>
      <c r="ROS340" s="283"/>
      <c r="ROT340" s="283"/>
      <c r="ROU340" s="282"/>
      <c r="ROV340" s="282"/>
      <c r="ROW340" s="282"/>
      <c r="ROX340" s="282"/>
      <c r="ROY340" s="282"/>
      <c r="ROZ340" s="282"/>
      <c r="RPA340" s="282"/>
      <c r="RPB340" s="282"/>
      <c r="RPC340" s="282"/>
      <c r="RPD340" s="282"/>
      <c r="RPE340" s="282"/>
      <c r="RPF340" s="282"/>
      <c r="RPG340" s="282"/>
      <c r="RPH340" s="282"/>
      <c r="RPI340" s="282"/>
      <c r="RPJ340" s="282"/>
      <c r="RPK340" s="282"/>
      <c r="RPL340" s="282"/>
      <c r="RPM340" s="282"/>
      <c r="RPN340" s="282"/>
      <c r="RPO340" s="282"/>
      <c r="RPP340" s="282"/>
      <c r="RPQ340" s="282"/>
      <c r="RPR340" s="282"/>
      <c r="RPS340" s="283"/>
      <c r="RPT340" s="283"/>
      <c r="RPU340" s="282"/>
      <c r="RPV340" s="282"/>
      <c r="RPW340" s="282"/>
      <c r="RPX340" s="282"/>
      <c r="RPY340" s="282"/>
      <c r="RPZ340" s="282"/>
      <c r="RQA340" s="282"/>
      <c r="RQB340" s="282"/>
      <c r="RQC340" s="282"/>
      <c r="RQD340" s="282"/>
      <c r="RQE340" s="282"/>
      <c r="RQF340" s="282"/>
      <c r="RQG340" s="282"/>
      <c r="RQH340" s="282"/>
      <c r="RQI340" s="282"/>
      <c r="RQJ340" s="282"/>
      <c r="RQK340" s="282"/>
      <c r="RQL340" s="282"/>
      <c r="RQM340" s="282"/>
      <c r="RQN340" s="282"/>
      <c r="RQO340" s="282"/>
      <c r="RQP340" s="282"/>
      <c r="RQQ340" s="282"/>
      <c r="RQR340" s="282"/>
      <c r="RQS340" s="283"/>
      <c r="RQT340" s="283"/>
      <c r="RQU340" s="282"/>
      <c r="RQV340" s="282"/>
      <c r="RQW340" s="282"/>
      <c r="RQX340" s="282"/>
      <c r="RQY340" s="282"/>
      <c r="RQZ340" s="282"/>
      <c r="RRA340" s="282"/>
      <c r="RRB340" s="282"/>
      <c r="RRC340" s="282"/>
      <c r="RRD340" s="282"/>
      <c r="RRE340" s="282"/>
      <c r="RRF340" s="282"/>
      <c r="RRG340" s="282"/>
      <c r="RRH340" s="282"/>
      <c r="RRI340" s="282"/>
      <c r="RRJ340" s="282"/>
      <c r="RRK340" s="282"/>
      <c r="RRL340" s="282"/>
      <c r="RRM340" s="282"/>
      <c r="RRN340" s="282"/>
      <c r="RRO340" s="282"/>
      <c r="RRP340" s="282"/>
      <c r="RRQ340" s="282"/>
      <c r="RRR340" s="282"/>
      <c r="RRS340" s="283"/>
      <c r="RRT340" s="283"/>
      <c r="RRU340" s="282"/>
      <c r="RRV340" s="282"/>
      <c r="RRW340" s="282"/>
      <c r="RRX340" s="282"/>
      <c r="RRY340" s="282"/>
      <c r="RRZ340" s="282"/>
      <c r="RSA340" s="282"/>
      <c r="RSB340" s="282"/>
      <c r="RSC340" s="282"/>
      <c r="RSD340" s="282"/>
      <c r="RSE340" s="282"/>
      <c r="RSF340" s="282"/>
      <c r="RSG340" s="282"/>
      <c r="RSH340" s="282"/>
      <c r="RSI340" s="282"/>
      <c r="RSJ340" s="282"/>
      <c r="RSK340" s="282"/>
      <c r="RSL340" s="282"/>
      <c r="RSM340" s="282"/>
      <c r="RSN340" s="282"/>
      <c r="RSO340" s="282"/>
      <c r="RSP340" s="282"/>
      <c r="RSQ340" s="282"/>
      <c r="RSR340" s="282"/>
      <c r="RSS340" s="283"/>
      <c r="RST340" s="283"/>
      <c r="RSU340" s="282"/>
      <c r="RSV340" s="282"/>
      <c r="RSW340" s="282"/>
      <c r="RSX340" s="282"/>
      <c r="RSY340" s="282"/>
      <c r="RSZ340" s="282"/>
      <c r="RTA340" s="282"/>
      <c r="RTB340" s="282"/>
      <c r="RTC340" s="282"/>
      <c r="RTD340" s="282"/>
      <c r="RTE340" s="282"/>
      <c r="RTF340" s="282"/>
      <c r="RTG340" s="282"/>
      <c r="RTH340" s="282"/>
      <c r="RTI340" s="282"/>
      <c r="RTJ340" s="282"/>
      <c r="RTK340" s="282"/>
      <c r="RTL340" s="282"/>
      <c r="RTM340" s="282"/>
      <c r="RTN340" s="282"/>
      <c r="RTO340" s="282"/>
      <c r="RTP340" s="282"/>
      <c r="RTQ340" s="282"/>
      <c r="RTR340" s="282"/>
      <c r="RTS340" s="283"/>
      <c r="RTT340" s="283"/>
      <c r="RTU340" s="282"/>
      <c r="RTV340" s="282"/>
      <c r="RTW340" s="282"/>
      <c r="RTX340" s="282"/>
      <c r="RTY340" s="282"/>
      <c r="RTZ340" s="282"/>
      <c r="RUA340" s="282"/>
      <c r="RUB340" s="282"/>
      <c r="RUC340" s="282"/>
      <c r="RUD340" s="282"/>
      <c r="RUE340" s="282"/>
      <c r="RUF340" s="282"/>
      <c r="RUG340" s="282"/>
      <c r="RUH340" s="282"/>
      <c r="RUI340" s="282"/>
      <c r="RUJ340" s="282"/>
      <c r="RUK340" s="282"/>
      <c r="RUL340" s="282"/>
      <c r="RUM340" s="282"/>
      <c r="RUN340" s="282"/>
      <c r="RUO340" s="282"/>
      <c r="RUP340" s="282"/>
      <c r="RUQ340" s="282"/>
      <c r="RUR340" s="282"/>
      <c r="RUS340" s="283"/>
      <c r="RUT340" s="283"/>
      <c r="RUU340" s="282"/>
      <c r="RUV340" s="282"/>
      <c r="RUW340" s="282"/>
      <c r="RUX340" s="282"/>
      <c r="RUY340" s="282"/>
      <c r="RUZ340" s="282"/>
      <c r="RVA340" s="282"/>
      <c r="RVB340" s="282"/>
      <c r="RVC340" s="282"/>
      <c r="RVD340" s="282"/>
      <c r="RVE340" s="282"/>
      <c r="RVF340" s="282"/>
      <c r="RVG340" s="282"/>
      <c r="RVH340" s="282"/>
      <c r="RVI340" s="282"/>
      <c r="RVJ340" s="282"/>
      <c r="RVK340" s="282"/>
      <c r="RVL340" s="282"/>
      <c r="RVM340" s="282"/>
      <c r="RVN340" s="282"/>
      <c r="RVO340" s="282"/>
      <c r="RVP340" s="282"/>
      <c r="RVQ340" s="282"/>
      <c r="RVR340" s="282"/>
      <c r="RVS340" s="283"/>
      <c r="RVT340" s="283"/>
      <c r="RVU340" s="282"/>
      <c r="RVV340" s="282"/>
      <c r="RVW340" s="282"/>
      <c r="RVX340" s="282"/>
      <c r="RVY340" s="282"/>
      <c r="RVZ340" s="282"/>
      <c r="RWA340" s="282"/>
      <c r="RWB340" s="282"/>
      <c r="RWC340" s="282"/>
      <c r="RWD340" s="282"/>
      <c r="RWE340" s="282"/>
      <c r="RWF340" s="282"/>
      <c r="RWG340" s="282"/>
      <c r="RWH340" s="282"/>
      <c r="RWI340" s="282"/>
      <c r="RWJ340" s="282"/>
      <c r="RWK340" s="282"/>
      <c r="RWL340" s="282"/>
      <c r="RWM340" s="282"/>
      <c r="RWN340" s="282"/>
      <c r="RWO340" s="282"/>
      <c r="RWP340" s="282"/>
      <c r="RWQ340" s="282"/>
      <c r="RWR340" s="282"/>
      <c r="RWS340" s="283"/>
      <c r="RWT340" s="283"/>
      <c r="RWU340" s="282"/>
      <c r="RWV340" s="282"/>
      <c r="RWW340" s="282"/>
      <c r="RWX340" s="282"/>
      <c r="RWY340" s="282"/>
      <c r="RWZ340" s="282"/>
      <c r="RXA340" s="282"/>
      <c r="RXB340" s="282"/>
      <c r="RXC340" s="282"/>
      <c r="RXD340" s="282"/>
      <c r="RXE340" s="282"/>
      <c r="RXF340" s="282"/>
      <c r="RXG340" s="282"/>
      <c r="RXH340" s="282"/>
      <c r="RXI340" s="282"/>
      <c r="RXJ340" s="282"/>
      <c r="RXK340" s="282"/>
      <c r="RXL340" s="282"/>
      <c r="RXM340" s="282"/>
      <c r="RXN340" s="282"/>
      <c r="RXO340" s="282"/>
      <c r="RXP340" s="282"/>
      <c r="RXQ340" s="282"/>
      <c r="RXR340" s="282"/>
      <c r="RXS340" s="283"/>
      <c r="RXT340" s="283"/>
      <c r="RXU340" s="282"/>
      <c r="RXV340" s="282"/>
      <c r="RXW340" s="282"/>
      <c r="RXX340" s="282"/>
      <c r="RXY340" s="282"/>
      <c r="RXZ340" s="282"/>
      <c r="RYA340" s="282"/>
      <c r="RYB340" s="282"/>
      <c r="RYC340" s="282"/>
      <c r="RYD340" s="282"/>
      <c r="RYE340" s="282"/>
      <c r="RYF340" s="282"/>
      <c r="RYG340" s="282"/>
      <c r="RYH340" s="282"/>
      <c r="RYI340" s="282"/>
      <c r="RYJ340" s="282"/>
      <c r="RYK340" s="282"/>
      <c r="RYL340" s="282"/>
      <c r="RYM340" s="282"/>
      <c r="RYN340" s="282"/>
      <c r="RYO340" s="282"/>
      <c r="RYP340" s="282"/>
      <c r="RYQ340" s="282"/>
      <c r="RYR340" s="282"/>
      <c r="RYS340" s="283"/>
      <c r="RYT340" s="283"/>
      <c r="RYU340" s="282"/>
      <c r="RYV340" s="282"/>
      <c r="RYW340" s="282"/>
      <c r="RYX340" s="282"/>
      <c r="RYY340" s="282"/>
      <c r="RYZ340" s="282"/>
      <c r="RZA340" s="282"/>
      <c r="RZB340" s="282"/>
      <c r="RZC340" s="282"/>
      <c r="RZD340" s="282"/>
      <c r="RZE340" s="282"/>
      <c r="RZF340" s="282"/>
      <c r="RZG340" s="282"/>
      <c r="RZH340" s="282"/>
      <c r="RZI340" s="282"/>
      <c r="RZJ340" s="282"/>
      <c r="RZK340" s="282"/>
      <c r="RZL340" s="282"/>
      <c r="RZM340" s="282"/>
      <c r="RZN340" s="282"/>
      <c r="RZO340" s="282"/>
      <c r="RZP340" s="282"/>
      <c r="RZQ340" s="282"/>
      <c r="RZR340" s="282"/>
      <c r="RZS340" s="283"/>
      <c r="RZT340" s="283"/>
      <c r="RZU340" s="282"/>
      <c r="RZV340" s="282"/>
      <c r="RZW340" s="282"/>
      <c r="RZX340" s="282"/>
      <c r="RZY340" s="282"/>
      <c r="RZZ340" s="282"/>
      <c r="SAA340" s="282"/>
      <c r="SAB340" s="282"/>
      <c r="SAC340" s="282"/>
      <c r="SAD340" s="282"/>
      <c r="SAE340" s="282"/>
      <c r="SAF340" s="282"/>
      <c r="SAG340" s="282"/>
      <c r="SAH340" s="282"/>
      <c r="SAI340" s="282"/>
      <c r="SAJ340" s="282"/>
      <c r="SAK340" s="282"/>
      <c r="SAL340" s="282"/>
      <c r="SAM340" s="282"/>
      <c r="SAN340" s="282"/>
      <c r="SAO340" s="282"/>
      <c r="SAP340" s="282"/>
      <c r="SAQ340" s="282"/>
      <c r="SAR340" s="282"/>
      <c r="SAS340" s="283"/>
      <c r="SAT340" s="283"/>
      <c r="SAU340" s="282"/>
      <c r="SAV340" s="282"/>
      <c r="SAW340" s="282"/>
      <c r="SAX340" s="282"/>
      <c r="SAY340" s="282"/>
      <c r="SAZ340" s="282"/>
      <c r="SBA340" s="282"/>
      <c r="SBB340" s="282"/>
      <c r="SBC340" s="282"/>
      <c r="SBD340" s="282"/>
      <c r="SBE340" s="282"/>
      <c r="SBF340" s="282"/>
      <c r="SBG340" s="282"/>
      <c r="SBH340" s="282"/>
      <c r="SBI340" s="282"/>
      <c r="SBJ340" s="282"/>
      <c r="SBK340" s="282"/>
      <c r="SBL340" s="282"/>
      <c r="SBM340" s="282"/>
      <c r="SBN340" s="282"/>
      <c r="SBO340" s="282"/>
      <c r="SBP340" s="282"/>
      <c r="SBQ340" s="282"/>
      <c r="SBR340" s="282"/>
      <c r="SBS340" s="283"/>
      <c r="SBT340" s="283"/>
      <c r="SBU340" s="282"/>
      <c r="SBV340" s="282"/>
      <c r="SBW340" s="282"/>
      <c r="SBX340" s="282"/>
      <c r="SBY340" s="282"/>
      <c r="SBZ340" s="282"/>
      <c r="SCA340" s="282"/>
      <c r="SCB340" s="282"/>
      <c r="SCC340" s="282"/>
      <c r="SCD340" s="282"/>
      <c r="SCE340" s="282"/>
      <c r="SCF340" s="282"/>
      <c r="SCG340" s="282"/>
      <c r="SCH340" s="282"/>
      <c r="SCI340" s="282"/>
      <c r="SCJ340" s="282"/>
      <c r="SCK340" s="282"/>
      <c r="SCL340" s="282"/>
      <c r="SCM340" s="282"/>
      <c r="SCN340" s="282"/>
      <c r="SCO340" s="282"/>
      <c r="SCP340" s="282"/>
      <c r="SCQ340" s="282"/>
      <c r="SCR340" s="282"/>
      <c r="SCS340" s="283"/>
      <c r="SCT340" s="283"/>
      <c r="SCU340" s="282"/>
      <c r="SCV340" s="282"/>
      <c r="SCW340" s="282"/>
      <c r="SCX340" s="282"/>
      <c r="SCY340" s="282"/>
      <c r="SCZ340" s="282"/>
      <c r="SDA340" s="282"/>
      <c r="SDB340" s="282"/>
      <c r="SDC340" s="282"/>
      <c r="SDD340" s="282"/>
      <c r="SDE340" s="282"/>
      <c r="SDF340" s="282"/>
      <c r="SDG340" s="282"/>
      <c r="SDH340" s="282"/>
      <c r="SDI340" s="282"/>
      <c r="SDJ340" s="282"/>
      <c r="SDK340" s="282"/>
      <c r="SDL340" s="282"/>
      <c r="SDM340" s="282"/>
      <c r="SDN340" s="282"/>
      <c r="SDO340" s="282"/>
      <c r="SDP340" s="282"/>
      <c r="SDQ340" s="282"/>
      <c r="SDR340" s="282"/>
      <c r="SDS340" s="283"/>
      <c r="SDT340" s="283"/>
      <c r="SDU340" s="282"/>
      <c r="SDV340" s="282"/>
      <c r="SDW340" s="282"/>
      <c r="SDX340" s="282"/>
      <c r="SDY340" s="282"/>
      <c r="SDZ340" s="282"/>
      <c r="SEA340" s="282"/>
      <c r="SEB340" s="282"/>
      <c r="SEC340" s="282"/>
      <c r="SED340" s="282"/>
      <c r="SEE340" s="282"/>
      <c r="SEF340" s="282"/>
      <c r="SEG340" s="282"/>
      <c r="SEH340" s="282"/>
      <c r="SEI340" s="282"/>
      <c r="SEJ340" s="282"/>
      <c r="SEK340" s="282"/>
      <c r="SEL340" s="282"/>
      <c r="SEM340" s="282"/>
      <c r="SEN340" s="282"/>
      <c r="SEO340" s="282"/>
      <c r="SEP340" s="282"/>
      <c r="SEQ340" s="282"/>
      <c r="SER340" s="282"/>
      <c r="SES340" s="283"/>
      <c r="SET340" s="283"/>
      <c r="SEU340" s="282"/>
      <c r="SEV340" s="282"/>
      <c r="SEW340" s="282"/>
      <c r="SEX340" s="282"/>
      <c r="SEY340" s="282"/>
      <c r="SEZ340" s="282"/>
      <c r="SFA340" s="282"/>
      <c r="SFB340" s="282"/>
      <c r="SFC340" s="282"/>
      <c r="SFD340" s="282"/>
      <c r="SFE340" s="282"/>
      <c r="SFF340" s="282"/>
      <c r="SFG340" s="282"/>
      <c r="SFH340" s="282"/>
      <c r="SFI340" s="282"/>
      <c r="SFJ340" s="282"/>
      <c r="SFK340" s="282"/>
      <c r="SFL340" s="282"/>
      <c r="SFM340" s="282"/>
      <c r="SFN340" s="282"/>
      <c r="SFO340" s="282"/>
      <c r="SFP340" s="282"/>
      <c r="SFQ340" s="282"/>
      <c r="SFR340" s="282"/>
      <c r="SFS340" s="283"/>
      <c r="SFT340" s="283"/>
      <c r="SFU340" s="282"/>
      <c r="SFV340" s="282"/>
      <c r="SFW340" s="282"/>
      <c r="SFX340" s="282"/>
      <c r="SFY340" s="282"/>
      <c r="SFZ340" s="282"/>
      <c r="SGA340" s="282"/>
      <c r="SGB340" s="282"/>
      <c r="SGC340" s="282"/>
      <c r="SGD340" s="282"/>
      <c r="SGE340" s="282"/>
      <c r="SGF340" s="282"/>
      <c r="SGG340" s="282"/>
      <c r="SGH340" s="282"/>
      <c r="SGI340" s="282"/>
      <c r="SGJ340" s="282"/>
      <c r="SGK340" s="282"/>
      <c r="SGL340" s="282"/>
      <c r="SGM340" s="282"/>
      <c r="SGN340" s="282"/>
      <c r="SGO340" s="282"/>
      <c r="SGP340" s="282"/>
      <c r="SGQ340" s="282"/>
      <c r="SGR340" s="282"/>
      <c r="SGS340" s="283"/>
      <c r="SGT340" s="283"/>
      <c r="SGU340" s="282"/>
      <c r="SGV340" s="282"/>
      <c r="SGW340" s="282"/>
      <c r="SGX340" s="282"/>
      <c r="SGY340" s="282"/>
      <c r="SGZ340" s="282"/>
      <c r="SHA340" s="282"/>
      <c r="SHB340" s="282"/>
      <c r="SHC340" s="282"/>
      <c r="SHD340" s="282"/>
      <c r="SHE340" s="282"/>
      <c r="SHF340" s="282"/>
      <c r="SHG340" s="282"/>
      <c r="SHH340" s="282"/>
      <c r="SHI340" s="282"/>
      <c r="SHJ340" s="282"/>
      <c r="SHK340" s="282"/>
      <c r="SHL340" s="282"/>
      <c r="SHM340" s="282"/>
      <c r="SHN340" s="282"/>
      <c r="SHO340" s="282"/>
      <c r="SHP340" s="282"/>
      <c r="SHQ340" s="282"/>
      <c r="SHR340" s="282"/>
      <c r="SHS340" s="283"/>
      <c r="SHT340" s="283"/>
      <c r="SHU340" s="282"/>
      <c r="SHV340" s="282"/>
      <c r="SHW340" s="282"/>
      <c r="SHX340" s="282"/>
      <c r="SHY340" s="282"/>
      <c r="SHZ340" s="282"/>
      <c r="SIA340" s="282"/>
      <c r="SIB340" s="282"/>
      <c r="SIC340" s="282"/>
      <c r="SID340" s="282"/>
      <c r="SIE340" s="282"/>
      <c r="SIF340" s="282"/>
      <c r="SIG340" s="282"/>
      <c r="SIH340" s="282"/>
      <c r="SII340" s="282"/>
      <c r="SIJ340" s="282"/>
      <c r="SIK340" s="282"/>
      <c r="SIL340" s="282"/>
      <c r="SIM340" s="282"/>
      <c r="SIN340" s="282"/>
      <c r="SIO340" s="282"/>
      <c r="SIP340" s="282"/>
      <c r="SIQ340" s="282"/>
      <c r="SIR340" s="282"/>
      <c r="SIS340" s="283"/>
      <c r="SIT340" s="283"/>
      <c r="SIU340" s="282"/>
      <c r="SIV340" s="282"/>
      <c r="SIW340" s="282"/>
      <c r="SIX340" s="282"/>
      <c r="SIY340" s="282"/>
      <c r="SIZ340" s="282"/>
      <c r="SJA340" s="282"/>
      <c r="SJB340" s="282"/>
      <c r="SJC340" s="282"/>
      <c r="SJD340" s="282"/>
      <c r="SJE340" s="282"/>
      <c r="SJF340" s="282"/>
      <c r="SJG340" s="282"/>
      <c r="SJH340" s="282"/>
      <c r="SJI340" s="282"/>
      <c r="SJJ340" s="282"/>
      <c r="SJK340" s="282"/>
      <c r="SJL340" s="282"/>
      <c r="SJM340" s="282"/>
      <c r="SJN340" s="282"/>
      <c r="SJO340" s="282"/>
      <c r="SJP340" s="282"/>
      <c r="SJQ340" s="282"/>
      <c r="SJR340" s="282"/>
      <c r="SJS340" s="283"/>
      <c r="SJT340" s="283"/>
      <c r="SJU340" s="282"/>
      <c r="SJV340" s="282"/>
      <c r="SJW340" s="282"/>
      <c r="SJX340" s="282"/>
      <c r="SJY340" s="282"/>
      <c r="SJZ340" s="282"/>
      <c r="SKA340" s="282"/>
      <c r="SKB340" s="282"/>
      <c r="SKC340" s="282"/>
      <c r="SKD340" s="282"/>
      <c r="SKE340" s="282"/>
      <c r="SKF340" s="282"/>
      <c r="SKG340" s="282"/>
      <c r="SKH340" s="282"/>
      <c r="SKI340" s="282"/>
      <c r="SKJ340" s="282"/>
      <c r="SKK340" s="282"/>
      <c r="SKL340" s="282"/>
      <c r="SKM340" s="282"/>
      <c r="SKN340" s="282"/>
      <c r="SKO340" s="282"/>
      <c r="SKP340" s="282"/>
      <c r="SKQ340" s="282"/>
      <c r="SKR340" s="282"/>
      <c r="SKS340" s="283"/>
      <c r="SKT340" s="283"/>
      <c r="SKU340" s="282"/>
      <c r="SKV340" s="282"/>
      <c r="SKW340" s="282"/>
      <c r="SKX340" s="282"/>
      <c r="SKY340" s="282"/>
      <c r="SKZ340" s="282"/>
      <c r="SLA340" s="282"/>
      <c r="SLB340" s="282"/>
      <c r="SLC340" s="282"/>
      <c r="SLD340" s="282"/>
      <c r="SLE340" s="282"/>
      <c r="SLF340" s="282"/>
      <c r="SLG340" s="282"/>
      <c r="SLH340" s="282"/>
      <c r="SLI340" s="282"/>
      <c r="SLJ340" s="282"/>
      <c r="SLK340" s="282"/>
      <c r="SLL340" s="282"/>
      <c r="SLM340" s="282"/>
      <c r="SLN340" s="282"/>
      <c r="SLO340" s="282"/>
      <c r="SLP340" s="282"/>
      <c r="SLQ340" s="282"/>
      <c r="SLR340" s="282"/>
      <c r="SLS340" s="283"/>
      <c r="SLT340" s="283"/>
      <c r="SLU340" s="282"/>
      <c r="SLV340" s="282"/>
      <c r="SLW340" s="282"/>
      <c r="SLX340" s="282"/>
      <c r="SLY340" s="282"/>
      <c r="SLZ340" s="282"/>
      <c r="SMA340" s="282"/>
      <c r="SMB340" s="282"/>
      <c r="SMC340" s="282"/>
      <c r="SMD340" s="282"/>
      <c r="SME340" s="282"/>
      <c r="SMF340" s="282"/>
      <c r="SMG340" s="282"/>
      <c r="SMH340" s="282"/>
      <c r="SMI340" s="282"/>
      <c r="SMJ340" s="282"/>
      <c r="SMK340" s="282"/>
      <c r="SML340" s="282"/>
      <c r="SMM340" s="282"/>
      <c r="SMN340" s="282"/>
      <c r="SMO340" s="282"/>
      <c r="SMP340" s="282"/>
      <c r="SMQ340" s="282"/>
      <c r="SMR340" s="282"/>
      <c r="SMS340" s="283"/>
      <c r="SMT340" s="283"/>
      <c r="SMU340" s="282"/>
      <c r="SMV340" s="282"/>
      <c r="SMW340" s="282"/>
      <c r="SMX340" s="282"/>
      <c r="SMY340" s="282"/>
      <c r="SMZ340" s="282"/>
      <c r="SNA340" s="282"/>
      <c r="SNB340" s="282"/>
      <c r="SNC340" s="282"/>
      <c r="SND340" s="282"/>
      <c r="SNE340" s="282"/>
      <c r="SNF340" s="282"/>
      <c r="SNG340" s="282"/>
      <c r="SNH340" s="282"/>
      <c r="SNI340" s="282"/>
      <c r="SNJ340" s="282"/>
      <c r="SNK340" s="282"/>
      <c r="SNL340" s="282"/>
      <c r="SNM340" s="282"/>
      <c r="SNN340" s="282"/>
      <c r="SNO340" s="282"/>
      <c r="SNP340" s="282"/>
      <c r="SNQ340" s="282"/>
      <c r="SNR340" s="282"/>
      <c r="SNS340" s="283"/>
      <c r="SNT340" s="283"/>
      <c r="SNU340" s="282"/>
      <c r="SNV340" s="282"/>
      <c r="SNW340" s="282"/>
      <c r="SNX340" s="282"/>
      <c r="SNY340" s="282"/>
      <c r="SNZ340" s="282"/>
      <c r="SOA340" s="282"/>
      <c r="SOB340" s="282"/>
      <c r="SOC340" s="282"/>
      <c r="SOD340" s="282"/>
      <c r="SOE340" s="282"/>
      <c r="SOF340" s="282"/>
      <c r="SOG340" s="282"/>
      <c r="SOH340" s="282"/>
      <c r="SOI340" s="282"/>
      <c r="SOJ340" s="282"/>
      <c r="SOK340" s="282"/>
      <c r="SOL340" s="282"/>
      <c r="SOM340" s="282"/>
      <c r="SON340" s="282"/>
      <c r="SOO340" s="282"/>
      <c r="SOP340" s="282"/>
      <c r="SOQ340" s="282"/>
      <c r="SOR340" s="282"/>
      <c r="SOS340" s="283"/>
      <c r="SOT340" s="283"/>
      <c r="SOU340" s="282"/>
      <c r="SOV340" s="282"/>
      <c r="SOW340" s="282"/>
      <c r="SOX340" s="282"/>
      <c r="SOY340" s="282"/>
      <c r="SOZ340" s="282"/>
      <c r="SPA340" s="282"/>
      <c r="SPB340" s="282"/>
      <c r="SPC340" s="282"/>
      <c r="SPD340" s="282"/>
      <c r="SPE340" s="282"/>
      <c r="SPF340" s="282"/>
      <c r="SPG340" s="282"/>
      <c r="SPH340" s="282"/>
      <c r="SPI340" s="282"/>
      <c r="SPJ340" s="282"/>
      <c r="SPK340" s="282"/>
      <c r="SPL340" s="282"/>
      <c r="SPM340" s="282"/>
      <c r="SPN340" s="282"/>
      <c r="SPO340" s="282"/>
      <c r="SPP340" s="282"/>
      <c r="SPQ340" s="282"/>
      <c r="SPR340" s="282"/>
      <c r="SPS340" s="283"/>
      <c r="SPT340" s="283"/>
      <c r="SPU340" s="282"/>
      <c r="SPV340" s="282"/>
      <c r="SPW340" s="282"/>
      <c r="SPX340" s="282"/>
      <c r="SPY340" s="282"/>
      <c r="SPZ340" s="282"/>
      <c r="SQA340" s="282"/>
      <c r="SQB340" s="282"/>
      <c r="SQC340" s="282"/>
      <c r="SQD340" s="282"/>
      <c r="SQE340" s="282"/>
      <c r="SQF340" s="282"/>
      <c r="SQG340" s="282"/>
      <c r="SQH340" s="282"/>
      <c r="SQI340" s="282"/>
      <c r="SQJ340" s="282"/>
      <c r="SQK340" s="282"/>
      <c r="SQL340" s="282"/>
      <c r="SQM340" s="282"/>
      <c r="SQN340" s="282"/>
      <c r="SQO340" s="282"/>
      <c r="SQP340" s="282"/>
      <c r="SQQ340" s="282"/>
      <c r="SQR340" s="282"/>
      <c r="SQS340" s="283"/>
      <c r="SQT340" s="283"/>
      <c r="SQU340" s="282"/>
      <c r="SQV340" s="282"/>
      <c r="SQW340" s="282"/>
      <c r="SQX340" s="282"/>
      <c r="SQY340" s="282"/>
      <c r="SQZ340" s="282"/>
      <c r="SRA340" s="282"/>
      <c r="SRB340" s="282"/>
      <c r="SRC340" s="282"/>
      <c r="SRD340" s="282"/>
      <c r="SRE340" s="282"/>
      <c r="SRF340" s="282"/>
      <c r="SRG340" s="282"/>
      <c r="SRH340" s="282"/>
      <c r="SRI340" s="282"/>
      <c r="SRJ340" s="282"/>
      <c r="SRK340" s="282"/>
      <c r="SRL340" s="282"/>
      <c r="SRM340" s="282"/>
      <c r="SRN340" s="282"/>
      <c r="SRO340" s="282"/>
      <c r="SRP340" s="282"/>
      <c r="SRQ340" s="282"/>
      <c r="SRR340" s="282"/>
      <c r="SRS340" s="283"/>
      <c r="SRT340" s="283"/>
      <c r="SRU340" s="282"/>
      <c r="SRV340" s="282"/>
      <c r="SRW340" s="282"/>
      <c r="SRX340" s="282"/>
      <c r="SRY340" s="282"/>
      <c r="SRZ340" s="282"/>
      <c r="SSA340" s="282"/>
      <c r="SSB340" s="282"/>
      <c r="SSC340" s="282"/>
      <c r="SSD340" s="282"/>
      <c r="SSE340" s="282"/>
      <c r="SSF340" s="282"/>
      <c r="SSG340" s="282"/>
      <c r="SSH340" s="282"/>
      <c r="SSI340" s="282"/>
      <c r="SSJ340" s="282"/>
      <c r="SSK340" s="282"/>
      <c r="SSL340" s="282"/>
      <c r="SSM340" s="282"/>
      <c r="SSN340" s="282"/>
      <c r="SSO340" s="282"/>
      <c r="SSP340" s="282"/>
      <c r="SSQ340" s="282"/>
      <c r="SSR340" s="282"/>
      <c r="SSS340" s="283"/>
      <c r="SST340" s="283"/>
      <c r="SSU340" s="282"/>
      <c r="SSV340" s="282"/>
      <c r="SSW340" s="282"/>
      <c r="SSX340" s="282"/>
      <c r="SSY340" s="282"/>
      <c r="SSZ340" s="282"/>
      <c r="STA340" s="282"/>
      <c r="STB340" s="282"/>
      <c r="STC340" s="282"/>
      <c r="STD340" s="282"/>
      <c r="STE340" s="282"/>
      <c r="STF340" s="282"/>
      <c r="STG340" s="282"/>
      <c r="STH340" s="282"/>
      <c r="STI340" s="282"/>
      <c r="STJ340" s="282"/>
      <c r="STK340" s="282"/>
      <c r="STL340" s="282"/>
      <c r="STM340" s="282"/>
      <c r="STN340" s="282"/>
      <c r="STO340" s="282"/>
      <c r="STP340" s="282"/>
      <c r="STQ340" s="282"/>
      <c r="STR340" s="282"/>
      <c r="STS340" s="283"/>
      <c r="STT340" s="283"/>
      <c r="STU340" s="282"/>
      <c r="STV340" s="282"/>
      <c r="STW340" s="282"/>
      <c r="STX340" s="282"/>
      <c r="STY340" s="282"/>
      <c r="STZ340" s="282"/>
      <c r="SUA340" s="282"/>
      <c r="SUB340" s="282"/>
      <c r="SUC340" s="282"/>
      <c r="SUD340" s="282"/>
      <c r="SUE340" s="282"/>
      <c r="SUF340" s="282"/>
      <c r="SUG340" s="282"/>
      <c r="SUH340" s="282"/>
      <c r="SUI340" s="282"/>
      <c r="SUJ340" s="282"/>
      <c r="SUK340" s="282"/>
      <c r="SUL340" s="282"/>
      <c r="SUM340" s="282"/>
      <c r="SUN340" s="282"/>
      <c r="SUO340" s="282"/>
      <c r="SUP340" s="282"/>
      <c r="SUQ340" s="282"/>
      <c r="SUR340" s="282"/>
      <c r="SUS340" s="283"/>
      <c r="SUT340" s="283"/>
      <c r="SUU340" s="282"/>
      <c r="SUV340" s="282"/>
      <c r="SUW340" s="282"/>
      <c r="SUX340" s="282"/>
      <c r="SUY340" s="282"/>
      <c r="SUZ340" s="282"/>
      <c r="SVA340" s="282"/>
      <c r="SVB340" s="282"/>
      <c r="SVC340" s="282"/>
      <c r="SVD340" s="282"/>
      <c r="SVE340" s="282"/>
      <c r="SVF340" s="282"/>
      <c r="SVG340" s="282"/>
      <c r="SVH340" s="282"/>
      <c r="SVI340" s="282"/>
      <c r="SVJ340" s="282"/>
      <c r="SVK340" s="282"/>
      <c r="SVL340" s="282"/>
      <c r="SVM340" s="282"/>
      <c r="SVN340" s="282"/>
      <c r="SVO340" s="282"/>
      <c r="SVP340" s="282"/>
      <c r="SVQ340" s="282"/>
      <c r="SVR340" s="282"/>
      <c r="SVS340" s="283"/>
      <c r="SVT340" s="283"/>
      <c r="SVU340" s="282"/>
      <c r="SVV340" s="282"/>
      <c r="SVW340" s="282"/>
      <c r="SVX340" s="282"/>
      <c r="SVY340" s="282"/>
      <c r="SVZ340" s="282"/>
      <c r="SWA340" s="282"/>
      <c r="SWB340" s="282"/>
      <c r="SWC340" s="282"/>
      <c r="SWD340" s="282"/>
      <c r="SWE340" s="282"/>
      <c r="SWF340" s="282"/>
      <c r="SWG340" s="282"/>
      <c r="SWH340" s="282"/>
      <c r="SWI340" s="282"/>
      <c r="SWJ340" s="282"/>
      <c r="SWK340" s="282"/>
      <c r="SWL340" s="282"/>
      <c r="SWM340" s="282"/>
      <c r="SWN340" s="282"/>
      <c r="SWO340" s="282"/>
      <c r="SWP340" s="282"/>
      <c r="SWQ340" s="282"/>
      <c r="SWR340" s="282"/>
      <c r="SWS340" s="283"/>
      <c r="SWT340" s="283"/>
      <c r="SWU340" s="282"/>
      <c r="SWV340" s="282"/>
      <c r="SWW340" s="282"/>
      <c r="SWX340" s="282"/>
      <c r="SWY340" s="282"/>
      <c r="SWZ340" s="282"/>
      <c r="SXA340" s="282"/>
      <c r="SXB340" s="282"/>
      <c r="SXC340" s="282"/>
      <c r="SXD340" s="282"/>
      <c r="SXE340" s="282"/>
      <c r="SXF340" s="282"/>
      <c r="SXG340" s="282"/>
      <c r="SXH340" s="282"/>
      <c r="SXI340" s="282"/>
      <c r="SXJ340" s="282"/>
      <c r="SXK340" s="282"/>
      <c r="SXL340" s="282"/>
      <c r="SXM340" s="282"/>
      <c r="SXN340" s="282"/>
      <c r="SXO340" s="282"/>
      <c r="SXP340" s="282"/>
      <c r="SXQ340" s="282"/>
      <c r="SXR340" s="282"/>
      <c r="SXS340" s="283"/>
      <c r="SXT340" s="283"/>
      <c r="SXU340" s="282"/>
      <c r="SXV340" s="282"/>
      <c r="SXW340" s="282"/>
      <c r="SXX340" s="282"/>
      <c r="SXY340" s="282"/>
      <c r="SXZ340" s="282"/>
      <c r="SYA340" s="282"/>
      <c r="SYB340" s="282"/>
      <c r="SYC340" s="282"/>
      <c r="SYD340" s="282"/>
      <c r="SYE340" s="282"/>
      <c r="SYF340" s="282"/>
      <c r="SYG340" s="282"/>
      <c r="SYH340" s="282"/>
      <c r="SYI340" s="282"/>
      <c r="SYJ340" s="282"/>
      <c r="SYK340" s="282"/>
      <c r="SYL340" s="282"/>
      <c r="SYM340" s="282"/>
      <c r="SYN340" s="282"/>
      <c r="SYO340" s="282"/>
      <c r="SYP340" s="282"/>
      <c r="SYQ340" s="282"/>
      <c r="SYR340" s="282"/>
      <c r="SYS340" s="283"/>
      <c r="SYT340" s="283"/>
      <c r="SYU340" s="282"/>
      <c r="SYV340" s="282"/>
      <c r="SYW340" s="282"/>
      <c r="SYX340" s="282"/>
      <c r="SYY340" s="282"/>
      <c r="SYZ340" s="282"/>
      <c r="SZA340" s="282"/>
      <c r="SZB340" s="282"/>
      <c r="SZC340" s="282"/>
      <c r="SZD340" s="282"/>
      <c r="SZE340" s="282"/>
      <c r="SZF340" s="282"/>
      <c r="SZG340" s="282"/>
      <c r="SZH340" s="282"/>
      <c r="SZI340" s="282"/>
      <c r="SZJ340" s="282"/>
      <c r="SZK340" s="282"/>
      <c r="SZL340" s="282"/>
      <c r="SZM340" s="282"/>
      <c r="SZN340" s="282"/>
      <c r="SZO340" s="282"/>
      <c r="SZP340" s="282"/>
      <c r="SZQ340" s="282"/>
      <c r="SZR340" s="282"/>
      <c r="SZS340" s="283"/>
      <c r="SZT340" s="283"/>
      <c r="SZU340" s="282"/>
      <c r="SZV340" s="282"/>
      <c r="SZW340" s="282"/>
      <c r="SZX340" s="282"/>
      <c r="SZY340" s="282"/>
      <c r="SZZ340" s="282"/>
      <c r="TAA340" s="282"/>
      <c r="TAB340" s="282"/>
      <c r="TAC340" s="282"/>
      <c r="TAD340" s="282"/>
      <c r="TAE340" s="282"/>
      <c r="TAF340" s="282"/>
      <c r="TAG340" s="282"/>
      <c r="TAH340" s="282"/>
      <c r="TAI340" s="282"/>
      <c r="TAJ340" s="282"/>
      <c r="TAK340" s="282"/>
      <c r="TAL340" s="282"/>
      <c r="TAM340" s="282"/>
      <c r="TAN340" s="282"/>
      <c r="TAO340" s="282"/>
      <c r="TAP340" s="282"/>
      <c r="TAQ340" s="282"/>
      <c r="TAR340" s="282"/>
      <c r="TAS340" s="283"/>
      <c r="TAT340" s="283"/>
      <c r="TAU340" s="282"/>
      <c r="TAV340" s="282"/>
      <c r="TAW340" s="282"/>
      <c r="TAX340" s="282"/>
      <c r="TAY340" s="282"/>
      <c r="TAZ340" s="282"/>
      <c r="TBA340" s="282"/>
      <c r="TBB340" s="282"/>
      <c r="TBC340" s="282"/>
      <c r="TBD340" s="282"/>
      <c r="TBE340" s="282"/>
      <c r="TBF340" s="282"/>
      <c r="TBG340" s="282"/>
      <c r="TBH340" s="282"/>
      <c r="TBI340" s="282"/>
      <c r="TBJ340" s="282"/>
      <c r="TBK340" s="282"/>
      <c r="TBL340" s="282"/>
      <c r="TBM340" s="282"/>
      <c r="TBN340" s="282"/>
      <c r="TBO340" s="282"/>
      <c r="TBP340" s="282"/>
      <c r="TBQ340" s="282"/>
      <c r="TBR340" s="282"/>
      <c r="TBS340" s="283"/>
      <c r="TBT340" s="283"/>
      <c r="TBU340" s="282"/>
      <c r="TBV340" s="282"/>
      <c r="TBW340" s="282"/>
      <c r="TBX340" s="282"/>
      <c r="TBY340" s="282"/>
      <c r="TBZ340" s="282"/>
      <c r="TCA340" s="282"/>
      <c r="TCB340" s="282"/>
      <c r="TCC340" s="282"/>
      <c r="TCD340" s="282"/>
      <c r="TCE340" s="282"/>
      <c r="TCF340" s="282"/>
      <c r="TCG340" s="282"/>
      <c r="TCH340" s="282"/>
      <c r="TCI340" s="282"/>
      <c r="TCJ340" s="282"/>
      <c r="TCK340" s="282"/>
      <c r="TCL340" s="282"/>
      <c r="TCM340" s="282"/>
      <c r="TCN340" s="282"/>
      <c r="TCO340" s="282"/>
      <c r="TCP340" s="282"/>
      <c r="TCQ340" s="282"/>
      <c r="TCR340" s="282"/>
      <c r="TCS340" s="283"/>
      <c r="TCT340" s="283"/>
      <c r="TCU340" s="282"/>
      <c r="TCV340" s="282"/>
      <c r="TCW340" s="282"/>
      <c r="TCX340" s="282"/>
      <c r="TCY340" s="282"/>
      <c r="TCZ340" s="282"/>
      <c r="TDA340" s="282"/>
      <c r="TDB340" s="282"/>
      <c r="TDC340" s="282"/>
      <c r="TDD340" s="282"/>
      <c r="TDE340" s="282"/>
      <c r="TDF340" s="282"/>
      <c r="TDG340" s="282"/>
      <c r="TDH340" s="282"/>
      <c r="TDI340" s="282"/>
      <c r="TDJ340" s="282"/>
      <c r="TDK340" s="282"/>
      <c r="TDL340" s="282"/>
      <c r="TDM340" s="282"/>
      <c r="TDN340" s="282"/>
      <c r="TDO340" s="282"/>
      <c r="TDP340" s="282"/>
      <c r="TDQ340" s="282"/>
      <c r="TDR340" s="282"/>
      <c r="TDS340" s="283"/>
      <c r="TDT340" s="283"/>
      <c r="TDU340" s="282"/>
      <c r="TDV340" s="282"/>
      <c r="TDW340" s="282"/>
      <c r="TDX340" s="282"/>
      <c r="TDY340" s="282"/>
      <c r="TDZ340" s="282"/>
      <c r="TEA340" s="282"/>
      <c r="TEB340" s="282"/>
      <c r="TEC340" s="282"/>
      <c r="TED340" s="282"/>
      <c r="TEE340" s="282"/>
      <c r="TEF340" s="282"/>
      <c r="TEG340" s="282"/>
      <c r="TEH340" s="282"/>
      <c r="TEI340" s="282"/>
      <c r="TEJ340" s="282"/>
      <c r="TEK340" s="282"/>
      <c r="TEL340" s="282"/>
      <c r="TEM340" s="282"/>
      <c r="TEN340" s="282"/>
      <c r="TEO340" s="282"/>
      <c r="TEP340" s="282"/>
      <c r="TEQ340" s="282"/>
      <c r="TER340" s="282"/>
      <c r="TES340" s="283"/>
      <c r="TET340" s="283"/>
      <c r="TEU340" s="282"/>
      <c r="TEV340" s="282"/>
      <c r="TEW340" s="282"/>
      <c r="TEX340" s="282"/>
      <c r="TEY340" s="282"/>
      <c r="TEZ340" s="282"/>
      <c r="TFA340" s="282"/>
      <c r="TFB340" s="282"/>
      <c r="TFC340" s="282"/>
      <c r="TFD340" s="282"/>
      <c r="TFE340" s="282"/>
      <c r="TFF340" s="282"/>
      <c r="TFG340" s="282"/>
      <c r="TFH340" s="282"/>
      <c r="TFI340" s="282"/>
      <c r="TFJ340" s="282"/>
      <c r="TFK340" s="282"/>
      <c r="TFL340" s="282"/>
      <c r="TFM340" s="282"/>
      <c r="TFN340" s="282"/>
      <c r="TFO340" s="282"/>
      <c r="TFP340" s="282"/>
      <c r="TFQ340" s="282"/>
      <c r="TFR340" s="282"/>
      <c r="TFS340" s="283"/>
      <c r="TFT340" s="283"/>
      <c r="TFU340" s="282"/>
      <c r="TFV340" s="282"/>
      <c r="TFW340" s="282"/>
      <c r="TFX340" s="282"/>
      <c r="TFY340" s="282"/>
      <c r="TFZ340" s="282"/>
      <c r="TGA340" s="282"/>
      <c r="TGB340" s="282"/>
      <c r="TGC340" s="282"/>
      <c r="TGD340" s="282"/>
      <c r="TGE340" s="282"/>
      <c r="TGF340" s="282"/>
      <c r="TGG340" s="282"/>
      <c r="TGH340" s="282"/>
      <c r="TGI340" s="282"/>
      <c r="TGJ340" s="282"/>
      <c r="TGK340" s="282"/>
      <c r="TGL340" s="282"/>
      <c r="TGM340" s="282"/>
      <c r="TGN340" s="282"/>
      <c r="TGO340" s="282"/>
      <c r="TGP340" s="282"/>
      <c r="TGQ340" s="282"/>
      <c r="TGR340" s="282"/>
      <c r="TGS340" s="283"/>
      <c r="TGT340" s="283"/>
      <c r="TGU340" s="282"/>
      <c r="TGV340" s="282"/>
      <c r="TGW340" s="282"/>
      <c r="TGX340" s="282"/>
      <c r="TGY340" s="282"/>
      <c r="TGZ340" s="282"/>
      <c r="THA340" s="282"/>
      <c r="THB340" s="282"/>
      <c r="THC340" s="282"/>
      <c r="THD340" s="282"/>
      <c r="THE340" s="282"/>
      <c r="THF340" s="282"/>
      <c r="THG340" s="282"/>
      <c r="THH340" s="282"/>
      <c r="THI340" s="282"/>
      <c r="THJ340" s="282"/>
      <c r="THK340" s="282"/>
      <c r="THL340" s="282"/>
      <c r="THM340" s="282"/>
      <c r="THN340" s="282"/>
      <c r="THO340" s="282"/>
      <c r="THP340" s="282"/>
      <c r="THQ340" s="282"/>
      <c r="THR340" s="282"/>
      <c r="THS340" s="283"/>
      <c r="THT340" s="283"/>
      <c r="THU340" s="282"/>
      <c r="THV340" s="282"/>
      <c r="THW340" s="282"/>
      <c r="THX340" s="282"/>
      <c r="THY340" s="282"/>
      <c r="THZ340" s="282"/>
      <c r="TIA340" s="282"/>
      <c r="TIB340" s="282"/>
      <c r="TIC340" s="282"/>
      <c r="TID340" s="282"/>
      <c r="TIE340" s="282"/>
      <c r="TIF340" s="282"/>
      <c r="TIG340" s="282"/>
      <c r="TIH340" s="282"/>
      <c r="TII340" s="282"/>
      <c r="TIJ340" s="282"/>
      <c r="TIK340" s="282"/>
      <c r="TIL340" s="282"/>
      <c r="TIM340" s="282"/>
      <c r="TIN340" s="282"/>
      <c r="TIO340" s="282"/>
      <c r="TIP340" s="282"/>
      <c r="TIQ340" s="282"/>
      <c r="TIR340" s="282"/>
      <c r="TIS340" s="283"/>
      <c r="TIT340" s="283"/>
      <c r="TIU340" s="282"/>
      <c r="TIV340" s="282"/>
      <c r="TIW340" s="282"/>
      <c r="TIX340" s="282"/>
      <c r="TIY340" s="282"/>
      <c r="TIZ340" s="282"/>
      <c r="TJA340" s="282"/>
      <c r="TJB340" s="282"/>
      <c r="TJC340" s="282"/>
      <c r="TJD340" s="282"/>
      <c r="TJE340" s="282"/>
      <c r="TJF340" s="282"/>
      <c r="TJG340" s="282"/>
      <c r="TJH340" s="282"/>
      <c r="TJI340" s="282"/>
      <c r="TJJ340" s="282"/>
      <c r="TJK340" s="282"/>
      <c r="TJL340" s="282"/>
      <c r="TJM340" s="282"/>
      <c r="TJN340" s="282"/>
      <c r="TJO340" s="282"/>
      <c r="TJP340" s="282"/>
      <c r="TJQ340" s="282"/>
      <c r="TJR340" s="282"/>
      <c r="TJS340" s="283"/>
      <c r="TJT340" s="283"/>
      <c r="TJU340" s="282"/>
      <c r="TJV340" s="282"/>
      <c r="TJW340" s="282"/>
      <c r="TJX340" s="282"/>
      <c r="TJY340" s="282"/>
      <c r="TJZ340" s="282"/>
      <c r="TKA340" s="282"/>
      <c r="TKB340" s="282"/>
      <c r="TKC340" s="282"/>
      <c r="TKD340" s="282"/>
      <c r="TKE340" s="282"/>
      <c r="TKF340" s="282"/>
      <c r="TKG340" s="282"/>
      <c r="TKH340" s="282"/>
      <c r="TKI340" s="282"/>
      <c r="TKJ340" s="282"/>
      <c r="TKK340" s="282"/>
      <c r="TKL340" s="282"/>
      <c r="TKM340" s="282"/>
      <c r="TKN340" s="282"/>
      <c r="TKO340" s="282"/>
      <c r="TKP340" s="282"/>
      <c r="TKQ340" s="282"/>
      <c r="TKR340" s="282"/>
      <c r="TKS340" s="283"/>
      <c r="TKT340" s="283"/>
      <c r="TKU340" s="282"/>
      <c r="TKV340" s="282"/>
      <c r="TKW340" s="282"/>
      <c r="TKX340" s="282"/>
      <c r="TKY340" s="282"/>
      <c r="TKZ340" s="282"/>
      <c r="TLA340" s="282"/>
      <c r="TLB340" s="282"/>
      <c r="TLC340" s="282"/>
      <c r="TLD340" s="282"/>
      <c r="TLE340" s="282"/>
      <c r="TLF340" s="282"/>
      <c r="TLG340" s="282"/>
      <c r="TLH340" s="282"/>
      <c r="TLI340" s="282"/>
      <c r="TLJ340" s="282"/>
      <c r="TLK340" s="282"/>
      <c r="TLL340" s="282"/>
      <c r="TLM340" s="282"/>
      <c r="TLN340" s="282"/>
      <c r="TLO340" s="282"/>
      <c r="TLP340" s="282"/>
      <c r="TLQ340" s="282"/>
      <c r="TLR340" s="282"/>
      <c r="TLS340" s="283"/>
      <c r="TLT340" s="283"/>
      <c r="TLU340" s="282"/>
      <c r="TLV340" s="282"/>
      <c r="TLW340" s="282"/>
      <c r="TLX340" s="282"/>
      <c r="TLY340" s="282"/>
      <c r="TLZ340" s="282"/>
      <c r="TMA340" s="282"/>
      <c r="TMB340" s="282"/>
      <c r="TMC340" s="282"/>
      <c r="TMD340" s="282"/>
      <c r="TME340" s="282"/>
      <c r="TMF340" s="282"/>
      <c r="TMG340" s="282"/>
      <c r="TMH340" s="282"/>
      <c r="TMI340" s="282"/>
      <c r="TMJ340" s="282"/>
      <c r="TMK340" s="282"/>
      <c r="TML340" s="282"/>
      <c r="TMM340" s="282"/>
      <c r="TMN340" s="282"/>
      <c r="TMO340" s="282"/>
      <c r="TMP340" s="282"/>
      <c r="TMQ340" s="282"/>
      <c r="TMR340" s="282"/>
      <c r="TMS340" s="283"/>
      <c r="TMT340" s="283"/>
      <c r="TMU340" s="282"/>
      <c r="TMV340" s="282"/>
      <c r="TMW340" s="282"/>
      <c r="TMX340" s="282"/>
      <c r="TMY340" s="282"/>
      <c r="TMZ340" s="282"/>
      <c r="TNA340" s="282"/>
      <c r="TNB340" s="282"/>
      <c r="TNC340" s="282"/>
      <c r="TND340" s="282"/>
      <c r="TNE340" s="282"/>
      <c r="TNF340" s="282"/>
      <c r="TNG340" s="282"/>
      <c r="TNH340" s="282"/>
      <c r="TNI340" s="282"/>
      <c r="TNJ340" s="282"/>
      <c r="TNK340" s="282"/>
      <c r="TNL340" s="282"/>
      <c r="TNM340" s="282"/>
      <c r="TNN340" s="282"/>
      <c r="TNO340" s="282"/>
      <c r="TNP340" s="282"/>
      <c r="TNQ340" s="282"/>
      <c r="TNR340" s="282"/>
      <c r="TNS340" s="283"/>
      <c r="TNT340" s="283"/>
      <c r="TNU340" s="282"/>
      <c r="TNV340" s="282"/>
      <c r="TNW340" s="282"/>
      <c r="TNX340" s="282"/>
      <c r="TNY340" s="282"/>
      <c r="TNZ340" s="282"/>
      <c r="TOA340" s="282"/>
      <c r="TOB340" s="282"/>
      <c r="TOC340" s="282"/>
      <c r="TOD340" s="282"/>
      <c r="TOE340" s="282"/>
      <c r="TOF340" s="282"/>
      <c r="TOG340" s="282"/>
      <c r="TOH340" s="282"/>
      <c r="TOI340" s="282"/>
      <c r="TOJ340" s="282"/>
      <c r="TOK340" s="282"/>
      <c r="TOL340" s="282"/>
      <c r="TOM340" s="282"/>
      <c r="TON340" s="282"/>
      <c r="TOO340" s="282"/>
      <c r="TOP340" s="282"/>
      <c r="TOQ340" s="282"/>
      <c r="TOR340" s="282"/>
      <c r="TOS340" s="283"/>
      <c r="TOT340" s="283"/>
      <c r="TOU340" s="282"/>
      <c r="TOV340" s="282"/>
      <c r="TOW340" s="282"/>
      <c r="TOX340" s="282"/>
      <c r="TOY340" s="282"/>
      <c r="TOZ340" s="282"/>
      <c r="TPA340" s="282"/>
      <c r="TPB340" s="282"/>
      <c r="TPC340" s="282"/>
      <c r="TPD340" s="282"/>
      <c r="TPE340" s="282"/>
      <c r="TPF340" s="282"/>
      <c r="TPG340" s="282"/>
      <c r="TPH340" s="282"/>
      <c r="TPI340" s="282"/>
      <c r="TPJ340" s="282"/>
      <c r="TPK340" s="282"/>
      <c r="TPL340" s="282"/>
      <c r="TPM340" s="282"/>
      <c r="TPN340" s="282"/>
      <c r="TPO340" s="282"/>
      <c r="TPP340" s="282"/>
      <c r="TPQ340" s="282"/>
      <c r="TPR340" s="282"/>
      <c r="TPS340" s="283"/>
      <c r="TPT340" s="283"/>
      <c r="TPU340" s="282"/>
      <c r="TPV340" s="282"/>
      <c r="TPW340" s="282"/>
      <c r="TPX340" s="282"/>
      <c r="TPY340" s="282"/>
      <c r="TPZ340" s="282"/>
      <c r="TQA340" s="282"/>
      <c r="TQB340" s="282"/>
      <c r="TQC340" s="282"/>
      <c r="TQD340" s="282"/>
      <c r="TQE340" s="282"/>
      <c r="TQF340" s="282"/>
      <c r="TQG340" s="282"/>
      <c r="TQH340" s="282"/>
      <c r="TQI340" s="282"/>
      <c r="TQJ340" s="282"/>
      <c r="TQK340" s="282"/>
      <c r="TQL340" s="282"/>
      <c r="TQM340" s="282"/>
      <c r="TQN340" s="282"/>
      <c r="TQO340" s="282"/>
      <c r="TQP340" s="282"/>
      <c r="TQQ340" s="282"/>
      <c r="TQR340" s="282"/>
      <c r="TQS340" s="283"/>
      <c r="TQT340" s="283"/>
      <c r="TQU340" s="282"/>
      <c r="TQV340" s="282"/>
      <c r="TQW340" s="282"/>
      <c r="TQX340" s="282"/>
      <c r="TQY340" s="282"/>
      <c r="TQZ340" s="282"/>
      <c r="TRA340" s="282"/>
      <c r="TRB340" s="282"/>
      <c r="TRC340" s="282"/>
      <c r="TRD340" s="282"/>
      <c r="TRE340" s="282"/>
      <c r="TRF340" s="282"/>
      <c r="TRG340" s="282"/>
      <c r="TRH340" s="282"/>
      <c r="TRI340" s="282"/>
      <c r="TRJ340" s="282"/>
      <c r="TRK340" s="282"/>
      <c r="TRL340" s="282"/>
      <c r="TRM340" s="282"/>
      <c r="TRN340" s="282"/>
      <c r="TRO340" s="282"/>
      <c r="TRP340" s="282"/>
      <c r="TRQ340" s="282"/>
      <c r="TRR340" s="282"/>
      <c r="TRS340" s="283"/>
      <c r="TRT340" s="283"/>
      <c r="TRU340" s="282"/>
      <c r="TRV340" s="282"/>
      <c r="TRW340" s="282"/>
      <c r="TRX340" s="282"/>
      <c r="TRY340" s="282"/>
      <c r="TRZ340" s="282"/>
      <c r="TSA340" s="282"/>
      <c r="TSB340" s="282"/>
      <c r="TSC340" s="282"/>
      <c r="TSD340" s="282"/>
      <c r="TSE340" s="282"/>
      <c r="TSF340" s="282"/>
      <c r="TSG340" s="282"/>
      <c r="TSH340" s="282"/>
      <c r="TSI340" s="282"/>
      <c r="TSJ340" s="282"/>
      <c r="TSK340" s="282"/>
      <c r="TSL340" s="282"/>
      <c r="TSM340" s="282"/>
      <c r="TSN340" s="282"/>
      <c r="TSO340" s="282"/>
      <c r="TSP340" s="282"/>
      <c r="TSQ340" s="282"/>
      <c r="TSR340" s="282"/>
      <c r="TSS340" s="283"/>
      <c r="TST340" s="283"/>
      <c r="TSU340" s="282"/>
      <c r="TSV340" s="282"/>
      <c r="TSW340" s="282"/>
      <c r="TSX340" s="282"/>
      <c r="TSY340" s="282"/>
      <c r="TSZ340" s="282"/>
      <c r="TTA340" s="282"/>
      <c r="TTB340" s="282"/>
      <c r="TTC340" s="282"/>
      <c r="TTD340" s="282"/>
      <c r="TTE340" s="282"/>
      <c r="TTF340" s="282"/>
      <c r="TTG340" s="282"/>
      <c r="TTH340" s="282"/>
      <c r="TTI340" s="282"/>
      <c r="TTJ340" s="282"/>
      <c r="TTK340" s="282"/>
      <c r="TTL340" s="282"/>
      <c r="TTM340" s="282"/>
      <c r="TTN340" s="282"/>
      <c r="TTO340" s="282"/>
      <c r="TTP340" s="282"/>
      <c r="TTQ340" s="282"/>
      <c r="TTR340" s="282"/>
      <c r="TTS340" s="283"/>
      <c r="TTT340" s="283"/>
      <c r="TTU340" s="282"/>
      <c r="TTV340" s="282"/>
      <c r="TTW340" s="282"/>
      <c r="TTX340" s="282"/>
      <c r="TTY340" s="282"/>
      <c r="TTZ340" s="282"/>
      <c r="TUA340" s="282"/>
      <c r="TUB340" s="282"/>
      <c r="TUC340" s="282"/>
      <c r="TUD340" s="282"/>
      <c r="TUE340" s="282"/>
      <c r="TUF340" s="282"/>
      <c r="TUG340" s="282"/>
      <c r="TUH340" s="282"/>
      <c r="TUI340" s="282"/>
      <c r="TUJ340" s="282"/>
      <c r="TUK340" s="282"/>
      <c r="TUL340" s="282"/>
      <c r="TUM340" s="282"/>
      <c r="TUN340" s="282"/>
      <c r="TUO340" s="282"/>
      <c r="TUP340" s="282"/>
      <c r="TUQ340" s="282"/>
      <c r="TUR340" s="282"/>
      <c r="TUS340" s="283"/>
      <c r="TUT340" s="283"/>
      <c r="TUU340" s="282"/>
      <c r="TUV340" s="282"/>
      <c r="TUW340" s="282"/>
      <c r="TUX340" s="282"/>
      <c r="TUY340" s="282"/>
      <c r="TUZ340" s="282"/>
      <c r="TVA340" s="282"/>
      <c r="TVB340" s="282"/>
      <c r="TVC340" s="282"/>
      <c r="TVD340" s="282"/>
      <c r="TVE340" s="282"/>
      <c r="TVF340" s="282"/>
      <c r="TVG340" s="282"/>
      <c r="TVH340" s="282"/>
      <c r="TVI340" s="282"/>
      <c r="TVJ340" s="282"/>
      <c r="TVK340" s="282"/>
      <c r="TVL340" s="282"/>
      <c r="TVM340" s="282"/>
      <c r="TVN340" s="282"/>
      <c r="TVO340" s="282"/>
      <c r="TVP340" s="282"/>
      <c r="TVQ340" s="282"/>
      <c r="TVR340" s="282"/>
      <c r="TVS340" s="283"/>
      <c r="TVT340" s="283"/>
      <c r="TVU340" s="282"/>
      <c r="TVV340" s="282"/>
      <c r="TVW340" s="282"/>
      <c r="TVX340" s="282"/>
      <c r="TVY340" s="282"/>
      <c r="TVZ340" s="282"/>
      <c r="TWA340" s="282"/>
      <c r="TWB340" s="282"/>
      <c r="TWC340" s="282"/>
      <c r="TWD340" s="282"/>
      <c r="TWE340" s="282"/>
      <c r="TWF340" s="282"/>
      <c r="TWG340" s="282"/>
      <c r="TWH340" s="282"/>
      <c r="TWI340" s="282"/>
      <c r="TWJ340" s="282"/>
      <c r="TWK340" s="282"/>
      <c r="TWL340" s="282"/>
      <c r="TWM340" s="282"/>
      <c r="TWN340" s="282"/>
      <c r="TWO340" s="282"/>
      <c r="TWP340" s="282"/>
      <c r="TWQ340" s="282"/>
      <c r="TWR340" s="282"/>
      <c r="TWS340" s="283"/>
      <c r="TWT340" s="283"/>
      <c r="TWU340" s="282"/>
      <c r="TWV340" s="282"/>
      <c r="TWW340" s="282"/>
      <c r="TWX340" s="282"/>
      <c r="TWY340" s="282"/>
      <c r="TWZ340" s="282"/>
      <c r="TXA340" s="282"/>
      <c r="TXB340" s="282"/>
      <c r="TXC340" s="282"/>
      <c r="TXD340" s="282"/>
      <c r="TXE340" s="282"/>
      <c r="TXF340" s="282"/>
      <c r="TXG340" s="282"/>
      <c r="TXH340" s="282"/>
      <c r="TXI340" s="282"/>
      <c r="TXJ340" s="282"/>
      <c r="TXK340" s="282"/>
      <c r="TXL340" s="282"/>
      <c r="TXM340" s="282"/>
      <c r="TXN340" s="282"/>
      <c r="TXO340" s="282"/>
      <c r="TXP340" s="282"/>
      <c r="TXQ340" s="282"/>
      <c r="TXR340" s="282"/>
      <c r="TXS340" s="283"/>
      <c r="TXT340" s="283"/>
      <c r="TXU340" s="282"/>
      <c r="TXV340" s="282"/>
      <c r="TXW340" s="282"/>
      <c r="TXX340" s="282"/>
      <c r="TXY340" s="282"/>
      <c r="TXZ340" s="282"/>
      <c r="TYA340" s="282"/>
      <c r="TYB340" s="282"/>
      <c r="TYC340" s="282"/>
      <c r="TYD340" s="282"/>
      <c r="TYE340" s="282"/>
      <c r="TYF340" s="282"/>
      <c r="TYG340" s="282"/>
      <c r="TYH340" s="282"/>
      <c r="TYI340" s="282"/>
      <c r="TYJ340" s="282"/>
      <c r="TYK340" s="282"/>
      <c r="TYL340" s="282"/>
      <c r="TYM340" s="282"/>
      <c r="TYN340" s="282"/>
      <c r="TYO340" s="282"/>
      <c r="TYP340" s="282"/>
      <c r="TYQ340" s="282"/>
      <c r="TYR340" s="282"/>
      <c r="TYS340" s="283"/>
      <c r="TYT340" s="283"/>
      <c r="TYU340" s="282"/>
      <c r="TYV340" s="282"/>
      <c r="TYW340" s="282"/>
      <c r="TYX340" s="282"/>
      <c r="TYY340" s="282"/>
      <c r="TYZ340" s="282"/>
      <c r="TZA340" s="282"/>
      <c r="TZB340" s="282"/>
      <c r="TZC340" s="282"/>
      <c r="TZD340" s="282"/>
      <c r="TZE340" s="282"/>
      <c r="TZF340" s="282"/>
      <c r="TZG340" s="282"/>
      <c r="TZH340" s="282"/>
      <c r="TZI340" s="282"/>
      <c r="TZJ340" s="282"/>
      <c r="TZK340" s="282"/>
      <c r="TZL340" s="282"/>
      <c r="TZM340" s="282"/>
      <c r="TZN340" s="282"/>
      <c r="TZO340" s="282"/>
      <c r="TZP340" s="282"/>
      <c r="TZQ340" s="282"/>
      <c r="TZR340" s="282"/>
      <c r="TZS340" s="283"/>
      <c r="TZT340" s="283"/>
      <c r="TZU340" s="282"/>
      <c r="TZV340" s="282"/>
      <c r="TZW340" s="282"/>
      <c r="TZX340" s="282"/>
      <c r="TZY340" s="282"/>
      <c r="TZZ340" s="282"/>
      <c r="UAA340" s="282"/>
      <c r="UAB340" s="282"/>
      <c r="UAC340" s="282"/>
      <c r="UAD340" s="282"/>
      <c r="UAE340" s="282"/>
      <c r="UAF340" s="282"/>
      <c r="UAG340" s="282"/>
      <c r="UAH340" s="282"/>
      <c r="UAI340" s="282"/>
      <c r="UAJ340" s="282"/>
      <c r="UAK340" s="282"/>
      <c r="UAL340" s="282"/>
      <c r="UAM340" s="282"/>
      <c r="UAN340" s="282"/>
      <c r="UAO340" s="282"/>
      <c r="UAP340" s="282"/>
      <c r="UAQ340" s="282"/>
      <c r="UAR340" s="282"/>
      <c r="UAS340" s="283"/>
      <c r="UAT340" s="283"/>
      <c r="UAU340" s="282"/>
      <c r="UAV340" s="282"/>
      <c r="UAW340" s="282"/>
      <c r="UAX340" s="282"/>
      <c r="UAY340" s="282"/>
      <c r="UAZ340" s="282"/>
      <c r="UBA340" s="282"/>
      <c r="UBB340" s="282"/>
      <c r="UBC340" s="282"/>
      <c r="UBD340" s="282"/>
      <c r="UBE340" s="282"/>
      <c r="UBF340" s="282"/>
      <c r="UBG340" s="282"/>
      <c r="UBH340" s="282"/>
      <c r="UBI340" s="282"/>
      <c r="UBJ340" s="282"/>
      <c r="UBK340" s="282"/>
      <c r="UBL340" s="282"/>
      <c r="UBM340" s="282"/>
      <c r="UBN340" s="282"/>
      <c r="UBO340" s="282"/>
      <c r="UBP340" s="282"/>
      <c r="UBQ340" s="282"/>
      <c r="UBR340" s="282"/>
      <c r="UBS340" s="283"/>
      <c r="UBT340" s="283"/>
      <c r="UBU340" s="282"/>
      <c r="UBV340" s="282"/>
      <c r="UBW340" s="282"/>
      <c r="UBX340" s="282"/>
      <c r="UBY340" s="282"/>
      <c r="UBZ340" s="282"/>
      <c r="UCA340" s="282"/>
      <c r="UCB340" s="282"/>
      <c r="UCC340" s="282"/>
      <c r="UCD340" s="282"/>
      <c r="UCE340" s="282"/>
      <c r="UCF340" s="282"/>
      <c r="UCG340" s="282"/>
      <c r="UCH340" s="282"/>
      <c r="UCI340" s="282"/>
      <c r="UCJ340" s="282"/>
      <c r="UCK340" s="282"/>
      <c r="UCL340" s="282"/>
      <c r="UCM340" s="282"/>
      <c r="UCN340" s="282"/>
      <c r="UCO340" s="282"/>
      <c r="UCP340" s="282"/>
      <c r="UCQ340" s="282"/>
      <c r="UCR340" s="282"/>
      <c r="UCS340" s="283"/>
      <c r="UCT340" s="283"/>
      <c r="UCU340" s="282"/>
      <c r="UCV340" s="282"/>
      <c r="UCW340" s="282"/>
      <c r="UCX340" s="282"/>
      <c r="UCY340" s="282"/>
      <c r="UCZ340" s="282"/>
      <c r="UDA340" s="282"/>
      <c r="UDB340" s="282"/>
      <c r="UDC340" s="282"/>
      <c r="UDD340" s="282"/>
      <c r="UDE340" s="282"/>
      <c r="UDF340" s="282"/>
      <c r="UDG340" s="282"/>
      <c r="UDH340" s="282"/>
      <c r="UDI340" s="282"/>
      <c r="UDJ340" s="282"/>
      <c r="UDK340" s="282"/>
      <c r="UDL340" s="282"/>
      <c r="UDM340" s="282"/>
      <c r="UDN340" s="282"/>
      <c r="UDO340" s="282"/>
      <c r="UDP340" s="282"/>
      <c r="UDQ340" s="282"/>
      <c r="UDR340" s="282"/>
      <c r="UDS340" s="283"/>
      <c r="UDT340" s="283"/>
      <c r="UDU340" s="282"/>
      <c r="UDV340" s="282"/>
      <c r="UDW340" s="282"/>
      <c r="UDX340" s="282"/>
      <c r="UDY340" s="282"/>
      <c r="UDZ340" s="282"/>
      <c r="UEA340" s="282"/>
      <c r="UEB340" s="282"/>
      <c r="UEC340" s="282"/>
      <c r="UED340" s="282"/>
      <c r="UEE340" s="282"/>
      <c r="UEF340" s="282"/>
      <c r="UEG340" s="282"/>
      <c r="UEH340" s="282"/>
      <c r="UEI340" s="282"/>
      <c r="UEJ340" s="282"/>
      <c r="UEK340" s="282"/>
      <c r="UEL340" s="282"/>
      <c r="UEM340" s="282"/>
      <c r="UEN340" s="282"/>
      <c r="UEO340" s="282"/>
      <c r="UEP340" s="282"/>
      <c r="UEQ340" s="282"/>
      <c r="UER340" s="282"/>
      <c r="UES340" s="283"/>
      <c r="UET340" s="283"/>
      <c r="UEU340" s="282"/>
      <c r="UEV340" s="282"/>
      <c r="UEW340" s="282"/>
      <c r="UEX340" s="282"/>
      <c r="UEY340" s="282"/>
      <c r="UEZ340" s="282"/>
      <c r="UFA340" s="282"/>
      <c r="UFB340" s="282"/>
      <c r="UFC340" s="282"/>
      <c r="UFD340" s="282"/>
      <c r="UFE340" s="282"/>
      <c r="UFF340" s="282"/>
      <c r="UFG340" s="282"/>
      <c r="UFH340" s="282"/>
      <c r="UFI340" s="282"/>
      <c r="UFJ340" s="282"/>
      <c r="UFK340" s="282"/>
      <c r="UFL340" s="282"/>
      <c r="UFM340" s="282"/>
      <c r="UFN340" s="282"/>
      <c r="UFO340" s="282"/>
      <c r="UFP340" s="282"/>
      <c r="UFQ340" s="282"/>
      <c r="UFR340" s="282"/>
      <c r="UFS340" s="283"/>
      <c r="UFT340" s="283"/>
      <c r="UFU340" s="282"/>
      <c r="UFV340" s="282"/>
      <c r="UFW340" s="282"/>
      <c r="UFX340" s="282"/>
      <c r="UFY340" s="282"/>
      <c r="UFZ340" s="282"/>
      <c r="UGA340" s="282"/>
      <c r="UGB340" s="282"/>
      <c r="UGC340" s="282"/>
      <c r="UGD340" s="282"/>
      <c r="UGE340" s="282"/>
      <c r="UGF340" s="282"/>
      <c r="UGG340" s="282"/>
      <c r="UGH340" s="282"/>
      <c r="UGI340" s="282"/>
      <c r="UGJ340" s="282"/>
      <c r="UGK340" s="282"/>
      <c r="UGL340" s="282"/>
      <c r="UGM340" s="282"/>
      <c r="UGN340" s="282"/>
      <c r="UGO340" s="282"/>
      <c r="UGP340" s="282"/>
      <c r="UGQ340" s="282"/>
      <c r="UGR340" s="282"/>
      <c r="UGS340" s="283"/>
      <c r="UGT340" s="283"/>
      <c r="UGU340" s="282"/>
      <c r="UGV340" s="282"/>
      <c r="UGW340" s="282"/>
      <c r="UGX340" s="282"/>
      <c r="UGY340" s="282"/>
      <c r="UGZ340" s="282"/>
      <c r="UHA340" s="282"/>
      <c r="UHB340" s="282"/>
      <c r="UHC340" s="282"/>
      <c r="UHD340" s="282"/>
      <c r="UHE340" s="282"/>
      <c r="UHF340" s="282"/>
      <c r="UHG340" s="282"/>
      <c r="UHH340" s="282"/>
      <c r="UHI340" s="282"/>
      <c r="UHJ340" s="282"/>
      <c r="UHK340" s="282"/>
      <c r="UHL340" s="282"/>
      <c r="UHM340" s="282"/>
      <c r="UHN340" s="282"/>
      <c r="UHO340" s="282"/>
      <c r="UHP340" s="282"/>
      <c r="UHQ340" s="282"/>
      <c r="UHR340" s="282"/>
      <c r="UHS340" s="283"/>
      <c r="UHT340" s="283"/>
      <c r="UHU340" s="282"/>
      <c r="UHV340" s="282"/>
      <c r="UHW340" s="282"/>
      <c r="UHX340" s="282"/>
      <c r="UHY340" s="282"/>
      <c r="UHZ340" s="282"/>
      <c r="UIA340" s="282"/>
      <c r="UIB340" s="282"/>
      <c r="UIC340" s="282"/>
      <c r="UID340" s="282"/>
      <c r="UIE340" s="282"/>
      <c r="UIF340" s="282"/>
      <c r="UIG340" s="282"/>
      <c r="UIH340" s="282"/>
      <c r="UII340" s="282"/>
      <c r="UIJ340" s="282"/>
      <c r="UIK340" s="282"/>
      <c r="UIL340" s="282"/>
      <c r="UIM340" s="282"/>
      <c r="UIN340" s="282"/>
      <c r="UIO340" s="282"/>
      <c r="UIP340" s="282"/>
      <c r="UIQ340" s="282"/>
      <c r="UIR340" s="282"/>
      <c r="UIS340" s="283"/>
      <c r="UIT340" s="283"/>
      <c r="UIU340" s="282"/>
      <c r="UIV340" s="282"/>
      <c r="UIW340" s="282"/>
      <c r="UIX340" s="282"/>
      <c r="UIY340" s="282"/>
      <c r="UIZ340" s="282"/>
      <c r="UJA340" s="282"/>
      <c r="UJB340" s="282"/>
      <c r="UJC340" s="282"/>
      <c r="UJD340" s="282"/>
      <c r="UJE340" s="282"/>
      <c r="UJF340" s="282"/>
      <c r="UJG340" s="282"/>
      <c r="UJH340" s="282"/>
      <c r="UJI340" s="282"/>
      <c r="UJJ340" s="282"/>
      <c r="UJK340" s="282"/>
      <c r="UJL340" s="282"/>
      <c r="UJM340" s="282"/>
      <c r="UJN340" s="282"/>
      <c r="UJO340" s="282"/>
      <c r="UJP340" s="282"/>
      <c r="UJQ340" s="282"/>
      <c r="UJR340" s="282"/>
      <c r="UJS340" s="283"/>
      <c r="UJT340" s="283"/>
      <c r="UJU340" s="282"/>
      <c r="UJV340" s="282"/>
      <c r="UJW340" s="282"/>
      <c r="UJX340" s="282"/>
      <c r="UJY340" s="282"/>
      <c r="UJZ340" s="282"/>
      <c r="UKA340" s="282"/>
      <c r="UKB340" s="282"/>
      <c r="UKC340" s="282"/>
      <c r="UKD340" s="282"/>
      <c r="UKE340" s="282"/>
      <c r="UKF340" s="282"/>
      <c r="UKG340" s="282"/>
      <c r="UKH340" s="282"/>
      <c r="UKI340" s="282"/>
      <c r="UKJ340" s="282"/>
      <c r="UKK340" s="282"/>
      <c r="UKL340" s="282"/>
      <c r="UKM340" s="282"/>
      <c r="UKN340" s="282"/>
      <c r="UKO340" s="282"/>
      <c r="UKP340" s="282"/>
      <c r="UKQ340" s="282"/>
      <c r="UKR340" s="282"/>
      <c r="UKS340" s="283"/>
      <c r="UKT340" s="283"/>
      <c r="UKU340" s="282"/>
      <c r="UKV340" s="282"/>
      <c r="UKW340" s="282"/>
      <c r="UKX340" s="282"/>
      <c r="UKY340" s="282"/>
      <c r="UKZ340" s="282"/>
      <c r="ULA340" s="282"/>
      <c r="ULB340" s="282"/>
      <c r="ULC340" s="282"/>
      <c r="ULD340" s="282"/>
      <c r="ULE340" s="282"/>
      <c r="ULF340" s="282"/>
      <c r="ULG340" s="282"/>
      <c r="ULH340" s="282"/>
      <c r="ULI340" s="282"/>
      <c r="ULJ340" s="282"/>
      <c r="ULK340" s="282"/>
      <c r="ULL340" s="282"/>
      <c r="ULM340" s="282"/>
      <c r="ULN340" s="282"/>
      <c r="ULO340" s="282"/>
      <c r="ULP340" s="282"/>
      <c r="ULQ340" s="282"/>
      <c r="ULR340" s="282"/>
      <c r="ULS340" s="283"/>
      <c r="ULT340" s="283"/>
      <c r="ULU340" s="282"/>
      <c r="ULV340" s="282"/>
      <c r="ULW340" s="282"/>
      <c r="ULX340" s="282"/>
      <c r="ULY340" s="282"/>
      <c r="ULZ340" s="282"/>
      <c r="UMA340" s="282"/>
      <c r="UMB340" s="282"/>
      <c r="UMC340" s="282"/>
      <c r="UMD340" s="282"/>
      <c r="UME340" s="282"/>
      <c r="UMF340" s="282"/>
      <c r="UMG340" s="282"/>
      <c r="UMH340" s="282"/>
      <c r="UMI340" s="282"/>
      <c r="UMJ340" s="282"/>
      <c r="UMK340" s="282"/>
      <c r="UML340" s="282"/>
      <c r="UMM340" s="282"/>
      <c r="UMN340" s="282"/>
      <c r="UMO340" s="282"/>
      <c r="UMP340" s="282"/>
      <c r="UMQ340" s="282"/>
      <c r="UMR340" s="282"/>
      <c r="UMS340" s="283"/>
      <c r="UMT340" s="283"/>
      <c r="UMU340" s="282"/>
      <c r="UMV340" s="282"/>
      <c r="UMW340" s="282"/>
      <c r="UMX340" s="282"/>
      <c r="UMY340" s="282"/>
      <c r="UMZ340" s="282"/>
      <c r="UNA340" s="282"/>
      <c r="UNB340" s="282"/>
      <c r="UNC340" s="282"/>
      <c r="UND340" s="282"/>
      <c r="UNE340" s="282"/>
      <c r="UNF340" s="282"/>
      <c r="UNG340" s="282"/>
      <c r="UNH340" s="282"/>
      <c r="UNI340" s="282"/>
      <c r="UNJ340" s="282"/>
      <c r="UNK340" s="282"/>
      <c r="UNL340" s="282"/>
      <c r="UNM340" s="282"/>
      <c r="UNN340" s="282"/>
      <c r="UNO340" s="282"/>
      <c r="UNP340" s="282"/>
      <c r="UNQ340" s="282"/>
      <c r="UNR340" s="282"/>
      <c r="UNS340" s="283"/>
      <c r="UNT340" s="283"/>
      <c r="UNU340" s="282"/>
      <c r="UNV340" s="282"/>
      <c r="UNW340" s="282"/>
      <c r="UNX340" s="282"/>
      <c r="UNY340" s="282"/>
      <c r="UNZ340" s="282"/>
      <c r="UOA340" s="282"/>
      <c r="UOB340" s="282"/>
      <c r="UOC340" s="282"/>
      <c r="UOD340" s="282"/>
      <c r="UOE340" s="282"/>
      <c r="UOF340" s="282"/>
      <c r="UOG340" s="282"/>
      <c r="UOH340" s="282"/>
      <c r="UOI340" s="282"/>
      <c r="UOJ340" s="282"/>
      <c r="UOK340" s="282"/>
      <c r="UOL340" s="282"/>
      <c r="UOM340" s="282"/>
      <c r="UON340" s="282"/>
      <c r="UOO340" s="282"/>
      <c r="UOP340" s="282"/>
      <c r="UOQ340" s="282"/>
      <c r="UOR340" s="282"/>
      <c r="UOS340" s="283"/>
      <c r="UOT340" s="283"/>
      <c r="UOU340" s="282"/>
      <c r="UOV340" s="282"/>
      <c r="UOW340" s="282"/>
      <c r="UOX340" s="282"/>
      <c r="UOY340" s="282"/>
      <c r="UOZ340" s="282"/>
      <c r="UPA340" s="282"/>
      <c r="UPB340" s="282"/>
      <c r="UPC340" s="282"/>
      <c r="UPD340" s="282"/>
      <c r="UPE340" s="282"/>
      <c r="UPF340" s="282"/>
      <c r="UPG340" s="282"/>
      <c r="UPH340" s="282"/>
      <c r="UPI340" s="282"/>
      <c r="UPJ340" s="282"/>
      <c r="UPK340" s="282"/>
      <c r="UPL340" s="282"/>
      <c r="UPM340" s="282"/>
      <c r="UPN340" s="282"/>
      <c r="UPO340" s="282"/>
      <c r="UPP340" s="282"/>
      <c r="UPQ340" s="282"/>
      <c r="UPR340" s="282"/>
      <c r="UPS340" s="283"/>
      <c r="UPT340" s="283"/>
      <c r="UPU340" s="282"/>
      <c r="UPV340" s="282"/>
      <c r="UPW340" s="282"/>
      <c r="UPX340" s="282"/>
      <c r="UPY340" s="282"/>
      <c r="UPZ340" s="282"/>
      <c r="UQA340" s="282"/>
      <c r="UQB340" s="282"/>
      <c r="UQC340" s="282"/>
      <c r="UQD340" s="282"/>
      <c r="UQE340" s="282"/>
      <c r="UQF340" s="282"/>
      <c r="UQG340" s="282"/>
      <c r="UQH340" s="282"/>
      <c r="UQI340" s="282"/>
      <c r="UQJ340" s="282"/>
      <c r="UQK340" s="282"/>
      <c r="UQL340" s="282"/>
      <c r="UQM340" s="282"/>
      <c r="UQN340" s="282"/>
      <c r="UQO340" s="282"/>
      <c r="UQP340" s="282"/>
      <c r="UQQ340" s="282"/>
      <c r="UQR340" s="282"/>
      <c r="UQS340" s="283"/>
      <c r="UQT340" s="283"/>
      <c r="UQU340" s="282"/>
      <c r="UQV340" s="282"/>
      <c r="UQW340" s="282"/>
      <c r="UQX340" s="282"/>
      <c r="UQY340" s="282"/>
      <c r="UQZ340" s="282"/>
      <c r="URA340" s="282"/>
      <c r="URB340" s="282"/>
      <c r="URC340" s="282"/>
      <c r="URD340" s="282"/>
      <c r="URE340" s="282"/>
      <c r="URF340" s="282"/>
      <c r="URG340" s="282"/>
      <c r="URH340" s="282"/>
      <c r="URI340" s="282"/>
      <c r="URJ340" s="282"/>
      <c r="URK340" s="282"/>
      <c r="URL340" s="282"/>
      <c r="URM340" s="282"/>
      <c r="URN340" s="282"/>
      <c r="URO340" s="282"/>
      <c r="URP340" s="282"/>
      <c r="URQ340" s="282"/>
      <c r="URR340" s="282"/>
      <c r="URS340" s="283"/>
      <c r="URT340" s="283"/>
      <c r="URU340" s="282"/>
      <c r="URV340" s="282"/>
      <c r="URW340" s="282"/>
      <c r="URX340" s="282"/>
      <c r="URY340" s="282"/>
      <c r="URZ340" s="282"/>
      <c r="USA340" s="282"/>
      <c r="USB340" s="282"/>
      <c r="USC340" s="282"/>
      <c r="USD340" s="282"/>
      <c r="USE340" s="282"/>
      <c r="USF340" s="282"/>
      <c r="USG340" s="282"/>
      <c r="USH340" s="282"/>
      <c r="USI340" s="282"/>
      <c r="USJ340" s="282"/>
      <c r="USK340" s="282"/>
      <c r="USL340" s="282"/>
      <c r="USM340" s="282"/>
      <c r="USN340" s="282"/>
      <c r="USO340" s="282"/>
      <c r="USP340" s="282"/>
      <c r="USQ340" s="282"/>
      <c r="USR340" s="282"/>
      <c r="USS340" s="283"/>
      <c r="UST340" s="283"/>
      <c r="USU340" s="282"/>
      <c r="USV340" s="282"/>
      <c r="USW340" s="282"/>
      <c r="USX340" s="282"/>
      <c r="USY340" s="282"/>
      <c r="USZ340" s="282"/>
      <c r="UTA340" s="282"/>
      <c r="UTB340" s="282"/>
      <c r="UTC340" s="282"/>
      <c r="UTD340" s="282"/>
      <c r="UTE340" s="282"/>
      <c r="UTF340" s="282"/>
      <c r="UTG340" s="282"/>
      <c r="UTH340" s="282"/>
      <c r="UTI340" s="282"/>
      <c r="UTJ340" s="282"/>
      <c r="UTK340" s="282"/>
      <c r="UTL340" s="282"/>
      <c r="UTM340" s="282"/>
      <c r="UTN340" s="282"/>
      <c r="UTO340" s="282"/>
      <c r="UTP340" s="282"/>
      <c r="UTQ340" s="282"/>
      <c r="UTR340" s="282"/>
      <c r="UTS340" s="283"/>
      <c r="UTT340" s="283"/>
      <c r="UTU340" s="282"/>
      <c r="UTV340" s="282"/>
      <c r="UTW340" s="282"/>
      <c r="UTX340" s="282"/>
      <c r="UTY340" s="282"/>
      <c r="UTZ340" s="282"/>
      <c r="UUA340" s="282"/>
      <c r="UUB340" s="282"/>
      <c r="UUC340" s="282"/>
      <c r="UUD340" s="282"/>
      <c r="UUE340" s="282"/>
      <c r="UUF340" s="282"/>
      <c r="UUG340" s="282"/>
      <c r="UUH340" s="282"/>
      <c r="UUI340" s="282"/>
      <c r="UUJ340" s="282"/>
      <c r="UUK340" s="282"/>
      <c r="UUL340" s="282"/>
      <c r="UUM340" s="282"/>
      <c r="UUN340" s="282"/>
      <c r="UUO340" s="282"/>
      <c r="UUP340" s="282"/>
      <c r="UUQ340" s="282"/>
      <c r="UUR340" s="282"/>
      <c r="UUS340" s="283"/>
      <c r="UUT340" s="283"/>
      <c r="UUU340" s="282"/>
      <c r="UUV340" s="282"/>
      <c r="UUW340" s="282"/>
      <c r="UUX340" s="282"/>
      <c r="UUY340" s="282"/>
      <c r="UUZ340" s="282"/>
      <c r="UVA340" s="282"/>
      <c r="UVB340" s="282"/>
      <c r="UVC340" s="282"/>
      <c r="UVD340" s="282"/>
      <c r="UVE340" s="282"/>
      <c r="UVF340" s="282"/>
      <c r="UVG340" s="282"/>
      <c r="UVH340" s="282"/>
      <c r="UVI340" s="282"/>
      <c r="UVJ340" s="282"/>
      <c r="UVK340" s="282"/>
      <c r="UVL340" s="282"/>
      <c r="UVM340" s="282"/>
      <c r="UVN340" s="282"/>
      <c r="UVO340" s="282"/>
      <c r="UVP340" s="282"/>
      <c r="UVQ340" s="282"/>
      <c r="UVR340" s="282"/>
      <c r="UVS340" s="283"/>
      <c r="UVT340" s="283"/>
      <c r="UVU340" s="282"/>
      <c r="UVV340" s="282"/>
      <c r="UVW340" s="282"/>
      <c r="UVX340" s="282"/>
      <c r="UVY340" s="282"/>
      <c r="UVZ340" s="282"/>
      <c r="UWA340" s="282"/>
      <c r="UWB340" s="282"/>
      <c r="UWC340" s="282"/>
      <c r="UWD340" s="282"/>
      <c r="UWE340" s="282"/>
      <c r="UWF340" s="282"/>
      <c r="UWG340" s="282"/>
      <c r="UWH340" s="282"/>
      <c r="UWI340" s="282"/>
      <c r="UWJ340" s="282"/>
      <c r="UWK340" s="282"/>
      <c r="UWL340" s="282"/>
      <c r="UWM340" s="282"/>
      <c r="UWN340" s="282"/>
      <c r="UWO340" s="282"/>
      <c r="UWP340" s="282"/>
      <c r="UWQ340" s="282"/>
      <c r="UWR340" s="282"/>
      <c r="UWS340" s="283"/>
      <c r="UWT340" s="283"/>
      <c r="UWU340" s="282"/>
      <c r="UWV340" s="282"/>
      <c r="UWW340" s="282"/>
      <c r="UWX340" s="282"/>
      <c r="UWY340" s="282"/>
      <c r="UWZ340" s="282"/>
      <c r="UXA340" s="282"/>
      <c r="UXB340" s="282"/>
      <c r="UXC340" s="282"/>
      <c r="UXD340" s="282"/>
      <c r="UXE340" s="282"/>
      <c r="UXF340" s="282"/>
      <c r="UXG340" s="282"/>
      <c r="UXH340" s="282"/>
      <c r="UXI340" s="282"/>
      <c r="UXJ340" s="282"/>
      <c r="UXK340" s="282"/>
      <c r="UXL340" s="282"/>
      <c r="UXM340" s="282"/>
      <c r="UXN340" s="282"/>
      <c r="UXO340" s="282"/>
      <c r="UXP340" s="282"/>
      <c r="UXQ340" s="282"/>
      <c r="UXR340" s="282"/>
      <c r="UXS340" s="283"/>
      <c r="UXT340" s="283"/>
      <c r="UXU340" s="282"/>
      <c r="UXV340" s="282"/>
      <c r="UXW340" s="282"/>
      <c r="UXX340" s="282"/>
      <c r="UXY340" s="282"/>
      <c r="UXZ340" s="282"/>
      <c r="UYA340" s="282"/>
      <c r="UYB340" s="282"/>
      <c r="UYC340" s="282"/>
      <c r="UYD340" s="282"/>
      <c r="UYE340" s="282"/>
      <c r="UYF340" s="282"/>
      <c r="UYG340" s="282"/>
      <c r="UYH340" s="282"/>
      <c r="UYI340" s="282"/>
      <c r="UYJ340" s="282"/>
      <c r="UYK340" s="282"/>
      <c r="UYL340" s="282"/>
      <c r="UYM340" s="282"/>
      <c r="UYN340" s="282"/>
      <c r="UYO340" s="282"/>
      <c r="UYP340" s="282"/>
      <c r="UYQ340" s="282"/>
      <c r="UYR340" s="282"/>
      <c r="UYS340" s="283"/>
      <c r="UYT340" s="283"/>
      <c r="UYU340" s="282"/>
      <c r="UYV340" s="282"/>
      <c r="UYW340" s="282"/>
      <c r="UYX340" s="282"/>
      <c r="UYY340" s="282"/>
      <c r="UYZ340" s="282"/>
      <c r="UZA340" s="282"/>
      <c r="UZB340" s="282"/>
      <c r="UZC340" s="282"/>
      <c r="UZD340" s="282"/>
      <c r="UZE340" s="282"/>
      <c r="UZF340" s="282"/>
      <c r="UZG340" s="282"/>
      <c r="UZH340" s="282"/>
      <c r="UZI340" s="282"/>
      <c r="UZJ340" s="282"/>
      <c r="UZK340" s="282"/>
      <c r="UZL340" s="282"/>
      <c r="UZM340" s="282"/>
      <c r="UZN340" s="282"/>
      <c r="UZO340" s="282"/>
      <c r="UZP340" s="282"/>
      <c r="UZQ340" s="282"/>
      <c r="UZR340" s="282"/>
      <c r="UZS340" s="283"/>
      <c r="UZT340" s="283"/>
      <c r="UZU340" s="282"/>
      <c r="UZV340" s="282"/>
      <c r="UZW340" s="282"/>
      <c r="UZX340" s="282"/>
      <c r="UZY340" s="282"/>
      <c r="UZZ340" s="282"/>
      <c r="VAA340" s="282"/>
      <c r="VAB340" s="282"/>
      <c r="VAC340" s="282"/>
      <c r="VAD340" s="282"/>
      <c r="VAE340" s="282"/>
      <c r="VAF340" s="282"/>
      <c r="VAG340" s="282"/>
      <c r="VAH340" s="282"/>
      <c r="VAI340" s="282"/>
      <c r="VAJ340" s="282"/>
      <c r="VAK340" s="282"/>
      <c r="VAL340" s="282"/>
      <c r="VAM340" s="282"/>
      <c r="VAN340" s="282"/>
      <c r="VAO340" s="282"/>
      <c r="VAP340" s="282"/>
      <c r="VAQ340" s="282"/>
      <c r="VAR340" s="282"/>
      <c r="VAS340" s="283"/>
      <c r="VAT340" s="283"/>
      <c r="VAU340" s="282"/>
      <c r="VAV340" s="282"/>
      <c r="VAW340" s="282"/>
      <c r="VAX340" s="282"/>
      <c r="VAY340" s="282"/>
      <c r="VAZ340" s="282"/>
      <c r="VBA340" s="282"/>
      <c r="VBB340" s="282"/>
      <c r="VBC340" s="282"/>
      <c r="VBD340" s="282"/>
      <c r="VBE340" s="282"/>
      <c r="VBF340" s="282"/>
      <c r="VBG340" s="282"/>
      <c r="VBH340" s="282"/>
      <c r="VBI340" s="282"/>
      <c r="VBJ340" s="282"/>
      <c r="VBK340" s="282"/>
      <c r="VBL340" s="282"/>
      <c r="VBM340" s="282"/>
      <c r="VBN340" s="282"/>
      <c r="VBO340" s="282"/>
      <c r="VBP340" s="282"/>
      <c r="VBQ340" s="282"/>
      <c r="VBR340" s="282"/>
      <c r="VBS340" s="283"/>
      <c r="VBT340" s="283"/>
      <c r="VBU340" s="282"/>
      <c r="VBV340" s="282"/>
      <c r="VBW340" s="282"/>
      <c r="VBX340" s="282"/>
      <c r="VBY340" s="282"/>
      <c r="VBZ340" s="282"/>
      <c r="VCA340" s="282"/>
      <c r="VCB340" s="282"/>
      <c r="VCC340" s="282"/>
      <c r="VCD340" s="282"/>
      <c r="VCE340" s="282"/>
      <c r="VCF340" s="282"/>
      <c r="VCG340" s="282"/>
      <c r="VCH340" s="282"/>
      <c r="VCI340" s="282"/>
      <c r="VCJ340" s="282"/>
      <c r="VCK340" s="282"/>
      <c r="VCL340" s="282"/>
      <c r="VCM340" s="282"/>
      <c r="VCN340" s="282"/>
      <c r="VCO340" s="282"/>
      <c r="VCP340" s="282"/>
      <c r="VCQ340" s="282"/>
      <c r="VCR340" s="282"/>
      <c r="VCS340" s="283"/>
      <c r="VCT340" s="283"/>
      <c r="VCU340" s="282"/>
      <c r="VCV340" s="282"/>
      <c r="VCW340" s="282"/>
      <c r="VCX340" s="282"/>
      <c r="VCY340" s="282"/>
      <c r="VCZ340" s="282"/>
      <c r="VDA340" s="282"/>
      <c r="VDB340" s="282"/>
      <c r="VDC340" s="282"/>
      <c r="VDD340" s="282"/>
      <c r="VDE340" s="282"/>
      <c r="VDF340" s="282"/>
      <c r="VDG340" s="282"/>
      <c r="VDH340" s="282"/>
      <c r="VDI340" s="282"/>
      <c r="VDJ340" s="282"/>
      <c r="VDK340" s="282"/>
      <c r="VDL340" s="282"/>
      <c r="VDM340" s="282"/>
      <c r="VDN340" s="282"/>
      <c r="VDO340" s="282"/>
      <c r="VDP340" s="282"/>
      <c r="VDQ340" s="282"/>
      <c r="VDR340" s="282"/>
      <c r="VDS340" s="283"/>
      <c r="VDT340" s="283"/>
      <c r="VDU340" s="282"/>
      <c r="VDV340" s="282"/>
      <c r="VDW340" s="282"/>
      <c r="VDX340" s="282"/>
      <c r="VDY340" s="282"/>
      <c r="VDZ340" s="282"/>
      <c r="VEA340" s="282"/>
      <c r="VEB340" s="282"/>
      <c r="VEC340" s="282"/>
      <c r="VED340" s="282"/>
      <c r="VEE340" s="282"/>
      <c r="VEF340" s="282"/>
      <c r="VEG340" s="282"/>
      <c r="VEH340" s="282"/>
      <c r="VEI340" s="282"/>
      <c r="VEJ340" s="282"/>
      <c r="VEK340" s="282"/>
      <c r="VEL340" s="282"/>
      <c r="VEM340" s="282"/>
      <c r="VEN340" s="282"/>
      <c r="VEO340" s="282"/>
      <c r="VEP340" s="282"/>
      <c r="VEQ340" s="282"/>
      <c r="VER340" s="282"/>
      <c r="VES340" s="283"/>
      <c r="VET340" s="283"/>
      <c r="VEU340" s="282"/>
      <c r="VEV340" s="282"/>
      <c r="VEW340" s="282"/>
      <c r="VEX340" s="282"/>
      <c r="VEY340" s="282"/>
      <c r="VEZ340" s="282"/>
      <c r="VFA340" s="282"/>
      <c r="VFB340" s="282"/>
      <c r="VFC340" s="282"/>
      <c r="VFD340" s="282"/>
      <c r="VFE340" s="282"/>
      <c r="VFF340" s="282"/>
      <c r="VFG340" s="282"/>
      <c r="VFH340" s="282"/>
      <c r="VFI340" s="282"/>
      <c r="VFJ340" s="282"/>
      <c r="VFK340" s="282"/>
      <c r="VFL340" s="282"/>
      <c r="VFM340" s="282"/>
      <c r="VFN340" s="282"/>
      <c r="VFO340" s="282"/>
      <c r="VFP340" s="282"/>
      <c r="VFQ340" s="282"/>
      <c r="VFR340" s="282"/>
      <c r="VFS340" s="283"/>
      <c r="VFT340" s="283"/>
      <c r="VFU340" s="282"/>
      <c r="VFV340" s="282"/>
      <c r="VFW340" s="282"/>
      <c r="VFX340" s="282"/>
      <c r="VFY340" s="282"/>
      <c r="VFZ340" s="282"/>
      <c r="VGA340" s="282"/>
      <c r="VGB340" s="282"/>
      <c r="VGC340" s="282"/>
      <c r="VGD340" s="282"/>
      <c r="VGE340" s="282"/>
      <c r="VGF340" s="282"/>
      <c r="VGG340" s="282"/>
      <c r="VGH340" s="282"/>
      <c r="VGI340" s="282"/>
      <c r="VGJ340" s="282"/>
      <c r="VGK340" s="282"/>
      <c r="VGL340" s="282"/>
      <c r="VGM340" s="282"/>
      <c r="VGN340" s="282"/>
      <c r="VGO340" s="282"/>
      <c r="VGP340" s="282"/>
      <c r="VGQ340" s="282"/>
      <c r="VGR340" s="282"/>
      <c r="VGS340" s="283"/>
      <c r="VGT340" s="283"/>
      <c r="VGU340" s="282"/>
      <c r="VGV340" s="282"/>
      <c r="VGW340" s="282"/>
      <c r="VGX340" s="282"/>
      <c r="VGY340" s="282"/>
      <c r="VGZ340" s="282"/>
      <c r="VHA340" s="282"/>
      <c r="VHB340" s="282"/>
      <c r="VHC340" s="282"/>
      <c r="VHD340" s="282"/>
      <c r="VHE340" s="282"/>
      <c r="VHF340" s="282"/>
      <c r="VHG340" s="282"/>
      <c r="VHH340" s="282"/>
      <c r="VHI340" s="282"/>
      <c r="VHJ340" s="282"/>
      <c r="VHK340" s="282"/>
      <c r="VHL340" s="282"/>
      <c r="VHM340" s="282"/>
      <c r="VHN340" s="282"/>
      <c r="VHO340" s="282"/>
      <c r="VHP340" s="282"/>
      <c r="VHQ340" s="282"/>
      <c r="VHR340" s="282"/>
      <c r="VHS340" s="283"/>
      <c r="VHT340" s="283"/>
      <c r="VHU340" s="282"/>
      <c r="VHV340" s="282"/>
      <c r="VHW340" s="282"/>
      <c r="VHX340" s="282"/>
      <c r="VHY340" s="282"/>
      <c r="VHZ340" s="282"/>
      <c r="VIA340" s="282"/>
      <c r="VIB340" s="282"/>
      <c r="VIC340" s="282"/>
      <c r="VID340" s="282"/>
      <c r="VIE340" s="282"/>
      <c r="VIF340" s="282"/>
      <c r="VIG340" s="282"/>
      <c r="VIH340" s="282"/>
      <c r="VII340" s="282"/>
      <c r="VIJ340" s="282"/>
      <c r="VIK340" s="282"/>
      <c r="VIL340" s="282"/>
      <c r="VIM340" s="282"/>
      <c r="VIN340" s="282"/>
      <c r="VIO340" s="282"/>
      <c r="VIP340" s="282"/>
      <c r="VIQ340" s="282"/>
      <c r="VIR340" s="282"/>
      <c r="VIS340" s="283"/>
      <c r="VIT340" s="283"/>
      <c r="VIU340" s="282"/>
      <c r="VIV340" s="282"/>
      <c r="VIW340" s="282"/>
      <c r="VIX340" s="282"/>
      <c r="VIY340" s="282"/>
      <c r="VIZ340" s="282"/>
      <c r="VJA340" s="282"/>
      <c r="VJB340" s="282"/>
      <c r="VJC340" s="282"/>
      <c r="VJD340" s="282"/>
      <c r="VJE340" s="282"/>
      <c r="VJF340" s="282"/>
      <c r="VJG340" s="282"/>
      <c r="VJH340" s="282"/>
      <c r="VJI340" s="282"/>
      <c r="VJJ340" s="282"/>
      <c r="VJK340" s="282"/>
      <c r="VJL340" s="282"/>
      <c r="VJM340" s="282"/>
      <c r="VJN340" s="282"/>
      <c r="VJO340" s="282"/>
      <c r="VJP340" s="282"/>
      <c r="VJQ340" s="282"/>
      <c r="VJR340" s="282"/>
      <c r="VJS340" s="283"/>
      <c r="VJT340" s="283"/>
      <c r="VJU340" s="282"/>
      <c r="VJV340" s="282"/>
      <c r="VJW340" s="282"/>
      <c r="VJX340" s="282"/>
      <c r="VJY340" s="282"/>
      <c r="VJZ340" s="282"/>
      <c r="VKA340" s="282"/>
      <c r="VKB340" s="282"/>
      <c r="VKC340" s="282"/>
      <c r="VKD340" s="282"/>
      <c r="VKE340" s="282"/>
      <c r="VKF340" s="282"/>
      <c r="VKG340" s="282"/>
      <c r="VKH340" s="282"/>
      <c r="VKI340" s="282"/>
      <c r="VKJ340" s="282"/>
      <c r="VKK340" s="282"/>
      <c r="VKL340" s="282"/>
      <c r="VKM340" s="282"/>
      <c r="VKN340" s="282"/>
      <c r="VKO340" s="282"/>
      <c r="VKP340" s="282"/>
      <c r="VKQ340" s="282"/>
      <c r="VKR340" s="282"/>
      <c r="VKS340" s="283"/>
      <c r="VKT340" s="283"/>
      <c r="VKU340" s="282"/>
      <c r="VKV340" s="282"/>
      <c r="VKW340" s="282"/>
      <c r="VKX340" s="282"/>
      <c r="VKY340" s="282"/>
      <c r="VKZ340" s="282"/>
      <c r="VLA340" s="282"/>
      <c r="VLB340" s="282"/>
      <c r="VLC340" s="282"/>
      <c r="VLD340" s="282"/>
      <c r="VLE340" s="282"/>
      <c r="VLF340" s="282"/>
      <c r="VLG340" s="282"/>
      <c r="VLH340" s="282"/>
      <c r="VLI340" s="282"/>
      <c r="VLJ340" s="282"/>
      <c r="VLK340" s="282"/>
      <c r="VLL340" s="282"/>
      <c r="VLM340" s="282"/>
      <c r="VLN340" s="282"/>
      <c r="VLO340" s="282"/>
      <c r="VLP340" s="282"/>
      <c r="VLQ340" s="282"/>
      <c r="VLR340" s="282"/>
      <c r="VLS340" s="283"/>
      <c r="VLT340" s="283"/>
      <c r="VLU340" s="282"/>
      <c r="VLV340" s="282"/>
      <c r="VLW340" s="282"/>
      <c r="VLX340" s="282"/>
      <c r="VLY340" s="282"/>
      <c r="VLZ340" s="282"/>
      <c r="VMA340" s="282"/>
      <c r="VMB340" s="282"/>
      <c r="VMC340" s="282"/>
      <c r="VMD340" s="282"/>
      <c r="VME340" s="282"/>
      <c r="VMF340" s="282"/>
      <c r="VMG340" s="282"/>
      <c r="VMH340" s="282"/>
      <c r="VMI340" s="282"/>
      <c r="VMJ340" s="282"/>
      <c r="VMK340" s="282"/>
      <c r="VML340" s="282"/>
      <c r="VMM340" s="282"/>
      <c r="VMN340" s="282"/>
      <c r="VMO340" s="282"/>
      <c r="VMP340" s="282"/>
      <c r="VMQ340" s="282"/>
      <c r="VMR340" s="282"/>
      <c r="VMS340" s="283"/>
      <c r="VMT340" s="283"/>
      <c r="VMU340" s="282"/>
      <c r="VMV340" s="282"/>
      <c r="VMW340" s="282"/>
      <c r="VMX340" s="282"/>
      <c r="VMY340" s="282"/>
      <c r="VMZ340" s="282"/>
      <c r="VNA340" s="282"/>
      <c r="VNB340" s="282"/>
      <c r="VNC340" s="282"/>
      <c r="VND340" s="282"/>
      <c r="VNE340" s="282"/>
      <c r="VNF340" s="282"/>
      <c r="VNG340" s="282"/>
      <c r="VNH340" s="282"/>
      <c r="VNI340" s="282"/>
      <c r="VNJ340" s="282"/>
      <c r="VNK340" s="282"/>
      <c r="VNL340" s="282"/>
      <c r="VNM340" s="282"/>
      <c r="VNN340" s="282"/>
      <c r="VNO340" s="282"/>
      <c r="VNP340" s="282"/>
      <c r="VNQ340" s="282"/>
      <c r="VNR340" s="282"/>
      <c r="VNS340" s="283"/>
      <c r="VNT340" s="283"/>
      <c r="VNU340" s="282"/>
      <c r="VNV340" s="282"/>
      <c r="VNW340" s="282"/>
      <c r="VNX340" s="282"/>
      <c r="VNY340" s="282"/>
      <c r="VNZ340" s="282"/>
      <c r="VOA340" s="282"/>
      <c r="VOB340" s="282"/>
      <c r="VOC340" s="282"/>
      <c r="VOD340" s="282"/>
      <c r="VOE340" s="282"/>
      <c r="VOF340" s="282"/>
      <c r="VOG340" s="282"/>
      <c r="VOH340" s="282"/>
      <c r="VOI340" s="282"/>
      <c r="VOJ340" s="282"/>
      <c r="VOK340" s="282"/>
      <c r="VOL340" s="282"/>
      <c r="VOM340" s="282"/>
      <c r="VON340" s="282"/>
      <c r="VOO340" s="282"/>
      <c r="VOP340" s="282"/>
      <c r="VOQ340" s="282"/>
      <c r="VOR340" s="282"/>
      <c r="VOS340" s="283"/>
      <c r="VOT340" s="283"/>
      <c r="VOU340" s="282"/>
      <c r="VOV340" s="282"/>
      <c r="VOW340" s="282"/>
      <c r="VOX340" s="282"/>
      <c r="VOY340" s="282"/>
      <c r="VOZ340" s="282"/>
      <c r="VPA340" s="282"/>
      <c r="VPB340" s="282"/>
      <c r="VPC340" s="282"/>
      <c r="VPD340" s="282"/>
      <c r="VPE340" s="282"/>
      <c r="VPF340" s="282"/>
      <c r="VPG340" s="282"/>
      <c r="VPH340" s="282"/>
      <c r="VPI340" s="282"/>
      <c r="VPJ340" s="282"/>
      <c r="VPK340" s="282"/>
      <c r="VPL340" s="282"/>
      <c r="VPM340" s="282"/>
      <c r="VPN340" s="282"/>
      <c r="VPO340" s="282"/>
      <c r="VPP340" s="282"/>
      <c r="VPQ340" s="282"/>
      <c r="VPR340" s="282"/>
      <c r="VPS340" s="283"/>
      <c r="VPT340" s="283"/>
      <c r="VPU340" s="282"/>
      <c r="VPV340" s="282"/>
      <c r="VPW340" s="282"/>
      <c r="VPX340" s="282"/>
      <c r="VPY340" s="282"/>
      <c r="VPZ340" s="282"/>
      <c r="VQA340" s="282"/>
      <c r="VQB340" s="282"/>
      <c r="VQC340" s="282"/>
      <c r="VQD340" s="282"/>
      <c r="VQE340" s="282"/>
      <c r="VQF340" s="282"/>
      <c r="VQG340" s="282"/>
      <c r="VQH340" s="282"/>
      <c r="VQI340" s="282"/>
      <c r="VQJ340" s="282"/>
      <c r="VQK340" s="282"/>
      <c r="VQL340" s="282"/>
      <c r="VQM340" s="282"/>
      <c r="VQN340" s="282"/>
      <c r="VQO340" s="282"/>
      <c r="VQP340" s="282"/>
      <c r="VQQ340" s="282"/>
      <c r="VQR340" s="282"/>
      <c r="VQS340" s="283"/>
      <c r="VQT340" s="283"/>
      <c r="VQU340" s="282"/>
      <c r="VQV340" s="282"/>
      <c r="VQW340" s="282"/>
      <c r="VQX340" s="282"/>
      <c r="VQY340" s="282"/>
      <c r="VQZ340" s="282"/>
      <c r="VRA340" s="282"/>
      <c r="VRB340" s="282"/>
      <c r="VRC340" s="282"/>
      <c r="VRD340" s="282"/>
      <c r="VRE340" s="282"/>
      <c r="VRF340" s="282"/>
      <c r="VRG340" s="282"/>
      <c r="VRH340" s="282"/>
      <c r="VRI340" s="282"/>
      <c r="VRJ340" s="282"/>
      <c r="VRK340" s="282"/>
      <c r="VRL340" s="282"/>
      <c r="VRM340" s="282"/>
      <c r="VRN340" s="282"/>
      <c r="VRO340" s="282"/>
      <c r="VRP340" s="282"/>
      <c r="VRQ340" s="282"/>
      <c r="VRR340" s="282"/>
      <c r="VRS340" s="283"/>
      <c r="VRT340" s="283"/>
      <c r="VRU340" s="282"/>
      <c r="VRV340" s="282"/>
      <c r="VRW340" s="282"/>
      <c r="VRX340" s="282"/>
      <c r="VRY340" s="282"/>
      <c r="VRZ340" s="282"/>
      <c r="VSA340" s="282"/>
      <c r="VSB340" s="282"/>
      <c r="VSC340" s="282"/>
      <c r="VSD340" s="282"/>
      <c r="VSE340" s="282"/>
      <c r="VSF340" s="282"/>
      <c r="VSG340" s="282"/>
      <c r="VSH340" s="282"/>
      <c r="VSI340" s="282"/>
      <c r="VSJ340" s="282"/>
      <c r="VSK340" s="282"/>
      <c r="VSL340" s="282"/>
      <c r="VSM340" s="282"/>
      <c r="VSN340" s="282"/>
      <c r="VSO340" s="282"/>
      <c r="VSP340" s="282"/>
      <c r="VSQ340" s="282"/>
      <c r="VSR340" s="282"/>
      <c r="VSS340" s="283"/>
      <c r="VST340" s="283"/>
      <c r="VSU340" s="282"/>
      <c r="VSV340" s="282"/>
      <c r="VSW340" s="282"/>
      <c r="VSX340" s="282"/>
      <c r="VSY340" s="282"/>
      <c r="VSZ340" s="282"/>
      <c r="VTA340" s="282"/>
      <c r="VTB340" s="282"/>
      <c r="VTC340" s="282"/>
      <c r="VTD340" s="282"/>
      <c r="VTE340" s="282"/>
      <c r="VTF340" s="282"/>
      <c r="VTG340" s="282"/>
      <c r="VTH340" s="282"/>
      <c r="VTI340" s="282"/>
      <c r="VTJ340" s="282"/>
      <c r="VTK340" s="282"/>
      <c r="VTL340" s="282"/>
      <c r="VTM340" s="282"/>
      <c r="VTN340" s="282"/>
      <c r="VTO340" s="282"/>
      <c r="VTP340" s="282"/>
      <c r="VTQ340" s="282"/>
      <c r="VTR340" s="282"/>
      <c r="VTS340" s="283"/>
      <c r="VTT340" s="283"/>
      <c r="VTU340" s="282"/>
      <c r="VTV340" s="282"/>
      <c r="VTW340" s="282"/>
      <c r="VTX340" s="282"/>
      <c r="VTY340" s="282"/>
      <c r="VTZ340" s="282"/>
      <c r="VUA340" s="282"/>
      <c r="VUB340" s="282"/>
      <c r="VUC340" s="282"/>
      <c r="VUD340" s="282"/>
      <c r="VUE340" s="282"/>
      <c r="VUF340" s="282"/>
      <c r="VUG340" s="282"/>
      <c r="VUH340" s="282"/>
      <c r="VUI340" s="282"/>
      <c r="VUJ340" s="282"/>
      <c r="VUK340" s="282"/>
      <c r="VUL340" s="282"/>
      <c r="VUM340" s="282"/>
      <c r="VUN340" s="282"/>
      <c r="VUO340" s="282"/>
      <c r="VUP340" s="282"/>
      <c r="VUQ340" s="282"/>
      <c r="VUR340" s="282"/>
      <c r="VUS340" s="283"/>
      <c r="VUT340" s="283"/>
      <c r="VUU340" s="282"/>
      <c r="VUV340" s="282"/>
      <c r="VUW340" s="282"/>
      <c r="VUX340" s="282"/>
      <c r="VUY340" s="282"/>
      <c r="VUZ340" s="282"/>
      <c r="VVA340" s="282"/>
      <c r="VVB340" s="282"/>
      <c r="VVC340" s="282"/>
      <c r="VVD340" s="282"/>
      <c r="VVE340" s="282"/>
      <c r="VVF340" s="282"/>
      <c r="VVG340" s="282"/>
      <c r="VVH340" s="282"/>
      <c r="VVI340" s="282"/>
      <c r="VVJ340" s="282"/>
      <c r="VVK340" s="282"/>
      <c r="VVL340" s="282"/>
      <c r="VVM340" s="282"/>
      <c r="VVN340" s="282"/>
      <c r="VVO340" s="282"/>
      <c r="VVP340" s="282"/>
      <c r="VVQ340" s="282"/>
      <c r="VVR340" s="282"/>
      <c r="VVS340" s="283"/>
      <c r="VVT340" s="283"/>
      <c r="VVU340" s="282"/>
      <c r="VVV340" s="282"/>
      <c r="VVW340" s="282"/>
      <c r="VVX340" s="282"/>
      <c r="VVY340" s="282"/>
      <c r="VVZ340" s="282"/>
      <c r="VWA340" s="282"/>
      <c r="VWB340" s="282"/>
      <c r="VWC340" s="282"/>
      <c r="VWD340" s="282"/>
      <c r="VWE340" s="282"/>
      <c r="VWF340" s="282"/>
      <c r="VWG340" s="282"/>
      <c r="VWH340" s="282"/>
      <c r="VWI340" s="282"/>
      <c r="VWJ340" s="282"/>
      <c r="VWK340" s="282"/>
      <c r="VWL340" s="282"/>
      <c r="VWM340" s="282"/>
      <c r="VWN340" s="282"/>
      <c r="VWO340" s="282"/>
      <c r="VWP340" s="282"/>
      <c r="VWQ340" s="282"/>
      <c r="VWR340" s="282"/>
      <c r="VWS340" s="283"/>
      <c r="VWT340" s="283"/>
      <c r="VWU340" s="282"/>
      <c r="VWV340" s="282"/>
      <c r="VWW340" s="282"/>
      <c r="VWX340" s="282"/>
      <c r="VWY340" s="282"/>
      <c r="VWZ340" s="282"/>
      <c r="VXA340" s="282"/>
      <c r="VXB340" s="282"/>
      <c r="VXC340" s="282"/>
      <c r="VXD340" s="282"/>
      <c r="VXE340" s="282"/>
      <c r="VXF340" s="282"/>
      <c r="VXG340" s="282"/>
      <c r="VXH340" s="282"/>
      <c r="VXI340" s="282"/>
      <c r="VXJ340" s="282"/>
      <c r="VXK340" s="282"/>
      <c r="VXL340" s="282"/>
      <c r="VXM340" s="282"/>
      <c r="VXN340" s="282"/>
      <c r="VXO340" s="282"/>
      <c r="VXP340" s="282"/>
      <c r="VXQ340" s="282"/>
      <c r="VXR340" s="282"/>
      <c r="VXS340" s="283"/>
      <c r="VXT340" s="283"/>
      <c r="VXU340" s="282"/>
      <c r="VXV340" s="282"/>
      <c r="VXW340" s="282"/>
      <c r="VXX340" s="282"/>
      <c r="VXY340" s="282"/>
      <c r="VXZ340" s="282"/>
      <c r="VYA340" s="282"/>
      <c r="VYB340" s="282"/>
      <c r="VYC340" s="282"/>
      <c r="VYD340" s="282"/>
      <c r="VYE340" s="282"/>
      <c r="VYF340" s="282"/>
      <c r="VYG340" s="282"/>
      <c r="VYH340" s="282"/>
      <c r="VYI340" s="282"/>
      <c r="VYJ340" s="282"/>
      <c r="VYK340" s="282"/>
      <c r="VYL340" s="282"/>
      <c r="VYM340" s="282"/>
      <c r="VYN340" s="282"/>
      <c r="VYO340" s="282"/>
      <c r="VYP340" s="282"/>
      <c r="VYQ340" s="282"/>
      <c r="VYR340" s="282"/>
      <c r="VYS340" s="283"/>
      <c r="VYT340" s="283"/>
      <c r="VYU340" s="282"/>
      <c r="VYV340" s="282"/>
      <c r="VYW340" s="282"/>
      <c r="VYX340" s="282"/>
      <c r="VYY340" s="282"/>
      <c r="VYZ340" s="282"/>
      <c r="VZA340" s="282"/>
      <c r="VZB340" s="282"/>
      <c r="VZC340" s="282"/>
      <c r="VZD340" s="282"/>
      <c r="VZE340" s="282"/>
      <c r="VZF340" s="282"/>
      <c r="VZG340" s="282"/>
      <c r="VZH340" s="282"/>
      <c r="VZI340" s="282"/>
      <c r="VZJ340" s="282"/>
      <c r="VZK340" s="282"/>
      <c r="VZL340" s="282"/>
      <c r="VZM340" s="282"/>
      <c r="VZN340" s="282"/>
      <c r="VZO340" s="282"/>
      <c r="VZP340" s="282"/>
      <c r="VZQ340" s="282"/>
      <c r="VZR340" s="282"/>
      <c r="VZS340" s="283"/>
      <c r="VZT340" s="283"/>
      <c r="VZU340" s="282"/>
      <c r="VZV340" s="282"/>
      <c r="VZW340" s="282"/>
      <c r="VZX340" s="282"/>
      <c r="VZY340" s="282"/>
      <c r="VZZ340" s="282"/>
      <c r="WAA340" s="282"/>
      <c r="WAB340" s="282"/>
      <c r="WAC340" s="282"/>
      <c r="WAD340" s="282"/>
      <c r="WAE340" s="282"/>
      <c r="WAF340" s="282"/>
      <c r="WAG340" s="282"/>
      <c r="WAH340" s="282"/>
      <c r="WAI340" s="282"/>
      <c r="WAJ340" s="282"/>
      <c r="WAK340" s="282"/>
      <c r="WAL340" s="282"/>
      <c r="WAM340" s="282"/>
      <c r="WAN340" s="282"/>
      <c r="WAO340" s="282"/>
      <c r="WAP340" s="282"/>
      <c r="WAQ340" s="282"/>
      <c r="WAR340" s="282"/>
      <c r="WAS340" s="283"/>
      <c r="WAT340" s="283"/>
      <c r="WAU340" s="282"/>
      <c r="WAV340" s="282"/>
      <c r="WAW340" s="282"/>
      <c r="WAX340" s="282"/>
      <c r="WAY340" s="282"/>
      <c r="WAZ340" s="282"/>
      <c r="WBA340" s="282"/>
      <c r="WBB340" s="282"/>
      <c r="WBC340" s="282"/>
      <c r="WBD340" s="282"/>
      <c r="WBE340" s="282"/>
      <c r="WBF340" s="282"/>
      <c r="WBG340" s="282"/>
      <c r="WBH340" s="282"/>
      <c r="WBI340" s="282"/>
      <c r="WBJ340" s="282"/>
      <c r="WBK340" s="282"/>
      <c r="WBL340" s="282"/>
      <c r="WBM340" s="282"/>
      <c r="WBN340" s="282"/>
      <c r="WBO340" s="282"/>
      <c r="WBP340" s="282"/>
      <c r="WBQ340" s="282"/>
      <c r="WBR340" s="282"/>
      <c r="WBS340" s="283"/>
      <c r="WBT340" s="283"/>
      <c r="WBU340" s="282"/>
      <c r="WBV340" s="282"/>
      <c r="WBW340" s="282"/>
      <c r="WBX340" s="282"/>
      <c r="WBY340" s="282"/>
      <c r="WBZ340" s="282"/>
      <c r="WCA340" s="282"/>
      <c r="WCB340" s="282"/>
      <c r="WCC340" s="282"/>
      <c r="WCD340" s="282"/>
      <c r="WCE340" s="282"/>
      <c r="WCF340" s="282"/>
      <c r="WCG340" s="282"/>
      <c r="WCH340" s="282"/>
      <c r="WCI340" s="282"/>
      <c r="WCJ340" s="282"/>
      <c r="WCK340" s="282"/>
      <c r="WCL340" s="282"/>
      <c r="WCM340" s="282"/>
      <c r="WCN340" s="282"/>
      <c r="WCO340" s="282"/>
      <c r="WCP340" s="282"/>
      <c r="WCQ340" s="282"/>
      <c r="WCR340" s="282"/>
      <c r="WCS340" s="283"/>
      <c r="WCT340" s="283"/>
      <c r="WCU340" s="282"/>
      <c r="WCV340" s="282"/>
      <c r="WCW340" s="282"/>
      <c r="WCX340" s="282"/>
      <c r="WCY340" s="282"/>
      <c r="WCZ340" s="282"/>
      <c r="WDA340" s="282"/>
      <c r="WDB340" s="282"/>
      <c r="WDC340" s="282"/>
      <c r="WDD340" s="282"/>
      <c r="WDE340" s="282"/>
      <c r="WDF340" s="282"/>
      <c r="WDG340" s="282"/>
      <c r="WDH340" s="282"/>
      <c r="WDI340" s="282"/>
      <c r="WDJ340" s="282"/>
      <c r="WDK340" s="282"/>
      <c r="WDL340" s="282"/>
      <c r="WDM340" s="282"/>
      <c r="WDN340" s="282"/>
      <c r="WDO340" s="282"/>
      <c r="WDP340" s="282"/>
      <c r="WDQ340" s="282"/>
      <c r="WDR340" s="282"/>
      <c r="WDS340" s="283"/>
      <c r="WDT340" s="283"/>
      <c r="WDU340" s="282"/>
      <c r="WDV340" s="282"/>
      <c r="WDW340" s="282"/>
      <c r="WDX340" s="282"/>
      <c r="WDY340" s="282"/>
      <c r="WDZ340" s="282"/>
      <c r="WEA340" s="282"/>
      <c r="WEB340" s="282"/>
      <c r="WEC340" s="282"/>
      <c r="WED340" s="282"/>
      <c r="WEE340" s="282"/>
      <c r="WEF340" s="282"/>
      <c r="WEG340" s="282"/>
      <c r="WEH340" s="282"/>
      <c r="WEI340" s="282"/>
      <c r="WEJ340" s="282"/>
      <c r="WEK340" s="282"/>
      <c r="WEL340" s="282"/>
      <c r="WEM340" s="282"/>
      <c r="WEN340" s="282"/>
      <c r="WEO340" s="282"/>
      <c r="WEP340" s="282"/>
      <c r="WEQ340" s="282"/>
      <c r="WER340" s="282"/>
      <c r="WES340" s="283"/>
      <c r="WET340" s="283"/>
      <c r="WEU340" s="282"/>
      <c r="WEV340" s="282"/>
      <c r="WEW340" s="282"/>
      <c r="WEX340" s="282"/>
      <c r="WEY340" s="282"/>
      <c r="WEZ340" s="282"/>
      <c r="WFA340" s="282"/>
      <c r="WFB340" s="282"/>
      <c r="WFC340" s="282"/>
      <c r="WFD340" s="282"/>
      <c r="WFE340" s="282"/>
      <c r="WFF340" s="282"/>
      <c r="WFG340" s="282"/>
      <c r="WFH340" s="282"/>
      <c r="WFI340" s="282"/>
      <c r="WFJ340" s="282"/>
      <c r="WFK340" s="282"/>
      <c r="WFL340" s="282"/>
      <c r="WFM340" s="282"/>
      <c r="WFN340" s="282"/>
      <c r="WFO340" s="282"/>
      <c r="WFP340" s="282"/>
      <c r="WFQ340" s="282"/>
      <c r="WFR340" s="282"/>
      <c r="WFS340" s="283"/>
      <c r="WFT340" s="283"/>
      <c r="WFU340" s="282"/>
      <c r="WFV340" s="282"/>
      <c r="WFW340" s="282"/>
      <c r="WFX340" s="282"/>
      <c r="WFY340" s="282"/>
      <c r="WFZ340" s="282"/>
      <c r="WGA340" s="282"/>
      <c r="WGB340" s="282"/>
      <c r="WGC340" s="282"/>
      <c r="WGD340" s="282"/>
      <c r="WGE340" s="282"/>
      <c r="WGF340" s="282"/>
      <c r="WGG340" s="282"/>
      <c r="WGH340" s="282"/>
      <c r="WGI340" s="282"/>
      <c r="WGJ340" s="282"/>
      <c r="WGK340" s="282"/>
      <c r="WGL340" s="282"/>
      <c r="WGM340" s="282"/>
      <c r="WGN340" s="282"/>
      <c r="WGO340" s="282"/>
      <c r="WGP340" s="282"/>
      <c r="WGQ340" s="282"/>
      <c r="WGR340" s="282"/>
      <c r="WGS340" s="283"/>
      <c r="WGT340" s="283"/>
      <c r="WGU340" s="282"/>
      <c r="WGV340" s="282"/>
      <c r="WGW340" s="282"/>
      <c r="WGX340" s="282"/>
      <c r="WGY340" s="282"/>
      <c r="WGZ340" s="282"/>
      <c r="WHA340" s="282"/>
      <c r="WHB340" s="282"/>
      <c r="WHC340" s="282"/>
      <c r="WHD340" s="282"/>
      <c r="WHE340" s="282"/>
      <c r="WHF340" s="282"/>
      <c r="WHG340" s="282"/>
      <c r="WHH340" s="282"/>
      <c r="WHI340" s="282"/>
      <c r="WHJ340" s="282"/>
      <c r="WHK340" s="282"/>
      <c r="WHL340" s="282"/>
      <c r="WHM340" s="282"/>
      <c r="WHN340" s="282"/>
      <c r="WHO340" s="282"/>
      <c r="WHP340" s="282"/>
      <c r="WHQ340" s="282"/>
      <c r="WHR340" s="282"/>
      <c r="WHS340" s="283"/>
      <c r="WHT340" s="283"/>
      <c r="WHU340" s="282"/>
      <c r="WHV340" s="282"/>
      <c r="WHW340" s="282"/>
      <c r="WHX340" s="282"/>
      <c r="WHY340" s="282"/>
      <c r="WHZ340" s="282"/>
      <c r="WIA340" s="282"/>
      <c r="WIB340" s="282"/>
      <c r="WIC340" s="282"/>
      <c r="WID340" s="282"/>
      <c r="WIE340" s="282"/>
      <c r="WIF340" s="282"/>
      <c r="WIG340" s="282"/>
      <c r="WIH340" s="282"/>
      <c r="WII340" s="282"/>
      <c r="WIJ340" s="282"/>
      <c r="WIK340" s="282"/>
      <c r="WIL340" s="282"/>
      <c r="WIM340" s="282"/>
      <c r="WIN340" s="282"/>
      <c r="WIO340" s="282"/>
      <c r="WIP340" s="282"/>
      <c r="WIQ340" s="282"/>
      <c r="WIR340" s="282"/>
      <c r="WIS340" s="283"/>
      <c r="WIT340" s="283"/>
      <c r="WIU340" s="282"/>
      <c r="WIV340" s="282"/>
      <c r="WIW340" s="282"/>
      <c r="WIX340" s="282"/>
      <c r="WIY340" s="282"/>
      <c r="WIZ340" s="282"/>
      <c r="WJA340" s="282"/>
      <c r="WJB340" s="282"/>
      <c r="WJC340" s="282"/>
      <c r="WJD340" s="282"/>
      <c r="WJE340" s="282"/>
      <c r="WJF340" s="282"/>
      <c r="WJG340" s="282"/>
      <c r="WJH340" s="282"/>
      <c r="WJI340" s="282"/>
      <c r="WJJ340" s="282"/>
      <c r="WJK340" s="282"/>
      <c r="WJL340" s="282"/>
      <c r="WJM340" s="282"/>
      <c r="WJN340" s="282"/>
      <c r="WJO340" s="282"/>
      <c r="WJP340" s="282"/>
      <c r="WJQ340" s="282"/>
      <c r="WJR340" s="282"/>
      <c r="WJS340" s="283"/>
      <c r="WJT340" s="283"/>
      <c r="WJU340" s="282"/>
      <c r="WJV340" s="282"/>
      <c r="WJW340" s="282"/>
      <c r="WJX340" s="282"/>
      <c r="WJY340" s="282"/>
      <c r="WJZ340" s="282"/>
      <c r="WKA340" s="282"/>
      <c r="WKB340" s="282"/>
      <c r="WKC340" s="282"/>
      <c r="WKD340" s="282"/>
      <c r="WKE340" s="282"/>
      <c r="WKF340" s="282"/>
      <c r="WKG340" s="282"/>
      <c r="WKH340" s="282"/>
      <c r="WKI340" s="282"/>
      <c r="WKJ340" s="282"/>
      <c r="WKK340" s="282"/>
      <c r="WKL340" s="282"/>
      <c r="WKM340" s="282"/>
      <c r="WKN340" s="282"/>
      <c r="WKO340" s="282"/>
      <c r="WKP340" s="282"/>
      <c r="WKQ340" s="282"/>
      <c r="WKR340" s="282"/>
      <c r="WKS340" s="283"/>
      <c r="WKT340" s="283"/>
      <c r="WKU340" s="282"/>
      <c r="WKV340" s="282"/>
      <c r="WKW340" s="282"/>
      <c r="WKX340" s="282"/>
      <c r="WKY340" s="282"/>
      <c r="WKZ340" s="282"/>
      <c r="WLA340" s="282"/>
      <c r="WLB340" s="282"/>
      <c r="WLC340" s="282"/>
      <c r="WLD340" s="282"/>
      <c r="WLE340" s="282"/>
      <c r="WLF340" s="282"/>
      <c r="WLG340" s="282"/>
      <c r="WLH340" s="282"/>
      <c r="WLI340" s="282"/>
      <c r="WLJ340" s="282"/>
      <c r="WLK340" s="282"/>
      <c r="WLL340" s="282"/>
      <c r="WLM340" s="282"/>
      <c r="WLN340" s="282"/>
      <c r="WLO340" s="282"/>
      <c r="WLP340" s="282"/>
      <c r="WLQ340" s="282"/>
      <c r="WLR340" s="282"/>
      <c r="WLS340" s="283"/>
      <c r="WLT340" s="283"/>
      <c r="WLU340" s="282"/>
      <c r="WLV340" s="282"/>
      <c r="WLW340" s="282"/>
      <c r="WLX340" s="282"/>
      <c r="WLY340" s="282"/>
      <c r="WLZ340" s="282"/>
      <c r="WMA340" s="282"/>
      <c r="WMB340" s="282"/>
      <c r="WMC340" s="282"/>
      <c r="WMD340" s="282"/>
      <c r="WME340" s="282"/>
      <c r="WMF340" s="282"/>
      <c r="WMG340" s="282"/>
      <c r="WMH340" s="282"/>
      <c r="WMI340" s="282"/>
      <c r="WMJ340" s="282"/>
      <c r="WMK340" s="282"/>
      <c r="WML340" s="282"/>
      <c r="WMM340" s="282"/>
      <c r="WMN340" s="282"/>
      <c r="WMO340" s="282"/>
      <c r="WMP340" s="282"/>
      <c r="WMQ340" s="282"/>
      <c r="WMR340" s="282"/>
      <c r="WMS340" s="283"/>
      <c r="WMT340" s="283"/>
      <c r="WMU340" s="282"/>
      <c r="WMV340" s="282"/>
      <c r="WMW340" s="282"/>
      <c r="WMX340" s="282"/>
      <c r="WMY340" s="282"/>
      <c r="WMZ340" s="282"/>
      <c r="WNA340" s="282"/>
      <c r="WNB340" s="282"/>
      <c r="WNC340" s="282"/>
      <c r="WND340" s="282"/>
      <c r="WNE340" s="282"/>
      <c r="WNF340" s="282"/>
      <c r="WNG340" s="282"/>
      <c r="WNH340" s="282"/>
      <c r="WNI340" s="282"/>
      <c r="WNJ340" s="282"/>
      <c r="WNK340" s="282"/>
      <c r="WNL340" s="282"/>
      <c r="WNM340" s="282"/>
      <c r="WNN340" s="282"/>
      <c r="WNO340" s="282"/>
      <c r="WNP340" s="282"/>
      <c r="WNQ340" s="282"/>
      <c r="WNR340" s="282"/>
      <c r="WNS340" s="283"/>
      <c r="WNT340" s="283"/>
      <c r="WNU340" s="282"/>
      <c r="WNV340" s="282"/>
      <c r="WNW340" s="282"/>
      <c r="WNX340" s="282"/>
      <c r="WNY340" s="282"/>
      <c r="WNZ340" s="282"/>
      <c r="WOA340" s="282"/>
      <c r="WOB340" s="282"/>
      <c r="WOC340" s="282"/>
      <c r="WOD340" s="282"/>
      <c r="WOE340" s="282"/>
      <c r="WOF340" s="282"/>
      <c r="WOG340" s="282"/>
      <c r="WOH340" s="282"/>
      <c r="WOI340" s="282"/>
      <c r="WOJ340" s="282"/>
      <c r="WOK340" s="282"/>
      <c r="WOL340" s="282"/>
      <c r="WOM340" s="282"/>
      <c r="WON340" s="282"/>
      <c r="WOO340" s="282"/>
      <c r="WOP340" s="282"/>
      <c r="WOQ340" s="282"/>
      <c r="WOR340" s="282"/>
      <c r="WOS340" s="283"/>
      <c r="WOT340" s="283"/>
      <c r="WOU340" s="282"/>
      <c r="WOV340" s="282"/>
      <c r="WOW340" s="282"/>
      <c r="WOX340" s="282"/>
      <c r="WOY340" s="282"/>
      <c r="WOZ340" s="282"/>
      <c r="WPA340" s="282"/>
      <c r="WPB340" s="282"/>
      <c r="WPC340" s="282"/>
      <c r="WPD340" s="282"/>
      <c r="WPE340" s="282"/>
      <c r="WPF340" s="282"/>
      <c r="WPG340" s="282"/>
      <c r="WPH340" s="282"/>
      <c r="WPI340" s="282"/>
      <c r="WPJ340" s="282"/>
      <c r="WPK340" s="282"/>
      <c r="WPL340" s="282"/>
      <c r="WPM340" s="282"/>
      <c r="WPN340" s="282"/>
      <c r="WPO340" s="282"/>
      <c r="WPP340" s="282"/>
      <c r="WPQ340" s="282"/>
      <c r="WPR340" s="282"/>
      <c r="WPS340" s="283"/>
      <c r="WPT340" s="283"/>
      <c r="WPU340" s="282"/>
      <c r="WPV340" s="282"/>
      <c r="WPW340" s="282"/>
      <c r="WPX340" s="282"/>
      <c r="WPY340" s="282"/>
      <c r="WPZ340" s="282"/>
      <c r="WQA340" s="282"/>
      <c r="WQB340" s="282"/>
      <c r="WQC340" s="282"/>
      <c r="WQD340" s="282"/>
      <c r="WQE340" s="282"/>
      <c r="WQF340" s="282"/>
      <c r="WQG340" s="282"/>
      <c r="WQH340" s="282"/>
      <c r="WQI340" s="282"/>
      <c r="WQJ340" s="282"/>
      <c r="WQK340" s="282"/>
      <c r="WQL340" s="282"/>
      <c r="WQM340" s="282"/>
      <c r="WQN340" s="282"/>
      <c r="WQO340" s="282"/>
      <c r="WQP340" s="282"/>
      <c r="WQQ340" s="282"/>
      <c r="WQR340" s="282"/>
      <c r="WQS340" s="283"/>
      <c r="WQT340" s="283"/>
      <c r="WQU340" s="282"/>
      <c r="WQV340" s="282"/>
      <c r="WQW340" s="282"/>
      <c r="WQX340" s="282"/>
      <c r="WQY340" s="282"/>
      <c r="WQZ340" s="282"/>
      <c r="WRA340" s="282"/>
      <c r="WRB340" s="282"/>
      <c r="WRC340" s="282"/>
      <c r="WRD340" s="282"/>
      <c r="WRE340" s="282"/>
      <c r="WRF340" s="282"/>
      <c r="WRG340" s="282"/>
      <c r="WRH340" s="282"/>
      <c r="WRI340" s="282"/>
      <c r="WRJ340" s="282"/>
      <c r="WRK340" s="282"/>
      <c r="WRL340" s="282"/>
      <c r="WRM340" s="282"/>
      <c r="WRN340" s="282"/>
      <c r="WRO340" s="282"/>
      <c r="WRP340" s="282"/>
      <c r="WRQ340" s="282"/>
      <c r="WRR340" s="282"/>
      <c r="WRS340" s="283"/>
      <c r="WRT340" s="283"/>
      <c r="WRU340" s="282"/>
      <c r="WRV340" s="282"/>
      <c r="WRW340" s="282"/>
      <c r="WRX340" s="282"/>
      <c r="WRY340" s="282"/>
      <c r="WRZ340" s="282"/>
      <c r="WSA340" s="282"/>
      <c r="WSB340" s="282"/>
      <c r="WSC340" s="282"/>
      <c r="WSD340" s="282"/>
      <c r="WSE340" s="282"/>
      <c r="WSF340" s="282"/>
      <c r="WSG340" s="282"/>
      <c r="WSH340" s="282"/>
      <c r="WSI340" s="282"/>
      <c r="WSJ340" s="282"/>
      <c r="WSK340" s="282"/>
      <c r="WSL340" s="282"/>
      <c r="WSM340" s="282"/>
      <c r="WSN340" s="282"/>
      <c r="WSO340" s="282"/>
      <c r="WSP340" s="282"/>
      <c r="WSQ340" s="282"/>
      <c r="WSR340" s="282"/>
      <c r="WSS340" s="283"/>
      <c r="WST340" s="283"/>
      <c r="WSU340" s="282"/>
      <c r="WSV340" s="282"/>
      <c r="WSW340" s="282"/>
      <c r="WSX340" s="282"/>
      <c r="WSY340" s="282"/>
      <c r="WSZ340" s="282"/>
      <c r="WTA340" s="282"/>
      <c r="WTB340" s="282"/>
      <c r="WTC340" s="282"/>
      <c r="WTD340" s="282"/>
      <c r="WTE340" s="282"/>
      <c r="WTF340" s="282"/>
      <c r="WTG340" s="282"/>
      <c r="WTH340" s="282"/>
      <c r="WTI340" s="282"/>
      <c r="WTJ340" s="282"/>
      <c r="WTK340" s="282"/>
      <c r="WTL340" s="282"/>
      <c r="WTM340" s="282"/>
      <c r="WTN340" s="282"/>
      <c r="WTO340" s="282"/>
      <c r="WTP340" s="282"/>
      <c r="WTQ340" s="282"/>
      <c r="WTR340" s="282"/>
      <c r="WTS340" s="283"/>
      <c r="WTT340" s="283"/>
      <c r="WTU340" s="282"/>
      <c r="WTV340" s="282"/>
      <c r="WTW340" s="282"/>
      <c r="WTX340" s="282"/>
      <c r="WTY340" s="282"/>
      <c r="WTZ340" s="282"/>
      <c r="WUA340" s="282"/>
      <c r="WUB340" s="282"/>
      <c r="WUC340" s="282"/>
      <c r="WUD340" s="282"/>
      <c r="WUE340" s="282"/>
      <c r="WUF340" s="282"/>
      <c r="WUG340" s="282"/>
      <c r="WUH340" s="282"/>
      <c r="WUI340" s="282"/>
      <c r="WUJ340" s="282"/>
      <c r="WUK340" s="282"/>
      <c r="WUL340" s="282"/>
      <c r="WUM340" s="282"/>
      <c r="WUN340" s="282"/>
      <c r="WUO340" s="282"/>
      <c r="WUP340" s="282"/>
      <c r="WUQ340" s="282"/>
      <c r="WUR340" s="282"/>
      <c r="WUS340" s="283"/>
      <c r="WUT340" s="283"/>
      <c r="WUU340" s="282"/>
      <c r="WUV340" s="282"/>
      <c r="WUW340" s="282"/>
      <c r="WUX340" s="282"/>
      <c r="WUY340" s="282"/>
      <c r="WUZ340" s="282"/>
      <c r="WVA340" s="282"/>
      <c r="WVB340" s="282"/>
      <c r="WVC340" s="282"/>
      <c r="WVD340" s="282"/>
      <c r="WVE340" s="282"/>
      <c r="WVF340" s="282"/>
      <c r="WVG340" s="282"/>
      <c r="WVH340" s="282"/>
      <c r="WVI340" s="282"/>
      <c r="WVJ340" s="282"/>
      <c r="WVK340" s="282"/>
      <c r="WVL340" s="282"/>
      <c r="WVM340" s="282"/>
      <c r="WVN340" s="282"/>
      <c r="WVO340" s="282"/>
      <c r="WVP340" s="282"/>
      <c r="WVQ340" s="282"/>
      <c r="WVR340" s="282"/>
      <c r="WVS340" s="283"/>
      <c r="WVT340" s="283"/>
      <c r="WVU340" s="282"/>
      <c r="WVV340" s="282"/>
      <c r="WVW340" s="282"/>
      <c r="WVX340" s="282"/>
      <c r="WVY340" s="282"/>
      <c r="WVZ340" s="282"/>
      <c r="WWA340" s="282"/>
      <c r="WWB340" s="282"/>
      <c r="WWC340" s="282"/>
      <c r="WWD340" s="282"/>
      <c r="WWE340" s="282"/>
      <c r="WWF340" s="282"/>
      <c r="WWG340" s="282"/>
      <c r="WWH340" s="282"/>
      <c r="WWI340" s="282"/>
      <c r="WWJ340" s="282"/>
      <c r="WWK340" s="282"/>
      <c r="WWL340" s="282"/>
      <c r="WWM340" s="282"/>
      <c r="WWN340" s="282"/>
      <c r="WWO340" s="282"/>
      <c r="WWP340" s="282"/>
      <c r="WWQ340" s="282"/>
      <c r="WWR340" s="282"/>
      <c r="WWS340" s="283"/>
      <c r="WWT340" s="283"/>
      <c r="WWU340" s="282"/>
      <c r="WWV340" s="282"/>
      <c r="WWW340" s="282"/>
      <c r="WWX340" s="282"/>
      <c r="WWY340" s="282"/>
      <c r="WWZ340" s="282"/>
      <c r="WXA340" s="282"/>
      <c r="WXB340" s="282"/>
      <c r="WXC340" s="282"/>
      <c r="WXD340" s="282"/>
      <c r="WXE340" s="282"/>
      <c r="WXF340" s="282"/>
      <c r="WXG340" s="282"/>
      <c r="WXH340" s="282"/>
      <c r="WXI340" s="282"/>
      <c r="WXJ340" s="282"/>
      <c r="WXK340" s="282"/>
      <c r="WXL340" s="282"/>
      <c r="WXM340" s="282"/>
      <c r="WXN340" s="282"/>
      <c r="WXO340" s="282"/>
      <c r="WXP340" s="282"/>
      <c r="WXQ340" s="282"/>
      <c r="WXR340" s="282"/>
      <c r="WXS340" s="283"/>
      <c r="WXT340" s="283"/>
      <c r="WXU340" s="282"/>
      <c r="WXV340" s="282"/>
      <c r="WXW340" s="282"/>
      <c r="WXX340" s="282"/>
      <c r="WXY340" s="282"/>
      <c r="WXZ340" s="282"/>
      <c r="WYA340" s="282"/>
      <c r="WYB340" s="282"/>
      <c r="WYC340" s="282"/>
      <c r="WYD340" s="282"/>
      <c r="WYE340" s="282"/>
      <c r="WYF340" s="282"/>
      <c r="WYG340" s="282"/>
      <c r="WYH340" s="282"/>
      <c r="WYI340" s="282"/>
      <c r="WYJ340" s="282"/>
      <c r="WYK340" s="282"/>
      <c r="WYL340" s="282"/>
      <c r="WYM340" s="282"/>
      <c r="WYN340" s="282"/>
      <c r="WYO340" s="282"/>
      <c r="WYP340" s="282"/>
      <c r="WYQ340" s="282"/>
      <c r="WYR340" s="282"/>
      <c r="WYS340" s="283"/>
      <c r="WYT340" s="283"/>
      <c r="WYU340" s="282"/>
      <c r="WYV340" s="282"/>
      <c r="WYW340" s="282"/>
      <c r="WYX340" s="282"/>
      <c r="WYY340" s="282"/>
      <c r="WYZ340" s="282"/>
      <c r="WZA340" s="282"/>
      <c r="WZB340" s="282"/>
      <c r="WZC340" s="282"/>
      <c r="WZD340" s="282"/>
      <c r="WZE340" s="282"/>
      <c r="WZF340" s="282"/>
      <c r="WZG340" s="282"/>
      <c r="WZH340" s="282"/>
      <c r="WZI340" s="282"/>
      <c r="WZJ340" s="282"/>
      <c r="WZK340" s="282"/>
      <c r="WZL340" s="282"/>
      <c r="WZM340" s="282"/>
      <c r="WZN340" s="282"/>
      <c r="WZO340" s="282"/>
      <c r="WZP340" s="282"/>
      <c r="WZQ340" s="282"/>
      <c r="WZR340" s="282"/>
      <c r="WZS340" s="283"/>
      <c r="WZT340" s="283"/>
      <c r="WZU340" s="282"/>
      <c r="WZV340" s="282"/>
      <c r="WZW340" s="282"/>
      <c r="WZX340" s="282"/>
      <c r="WZY340" s="282"/>
      <c r="WZZ340" s="282"/>
      <c r="XAA340" s="282"/>
      <c r="XAB340" s="282"/>
      <c r="XAC340" s="282"/>
      <c r="XAD340" s="282"/>
      <c r="XAE340" s="282"/>
    </row>
    <row r="341" spans="1:16255" s="130" customFormat="1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 s="105"/>
      <c r="Z341" s="105"/>
      <c r="AA341" s="105"/>
      <c r="AB341" s="105"/>
      <c r="AC341" s="105"/>
      <c r="AD341" s="105"/>
      <c r="AE341" s="105"/>
      <c r="AF341" s="105"/>
      <c r="AG341" s="105"/>
      <c r="AH341" s="105"/>
      <c r="AI341" s="105"/>
      <c r="AJ341" s="105"/>
      <c r="AK341" s="105"/>
      <c r="AL341" s="105"/>
      <c r="AM341" s="105"/>
      <c r="AN341" s="105"/>
      <c r="AO341" s="105"/>
      <c r="AP341" s="105"/>
      <c r="AQ341" s="105"/>
      <c r="AR341" s="105"/>
      <c r="AS341" s="283"/>
      <c r="AT341" s="283"/>
      <c r="AU341" s="105"/>
      <c r="AV341" s="105"/>
      <c r="AW341" s="105"/>
      <c r="AX341" s="105"/>
      <c r="AY341" s="105"/>
      <c r="AZ341" s="105"/>
      <c r="BA341" s="105"/>
      <c r="BB341" s="105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5"/>
      <c r="BN341" s="105"/>
      <c r="BO341" s="105"/>
      <c r="BP341" s="105"/>
      <c r="BQ341" s="105"/>
      <c r="BR341" s="105"/>
      <c r="BS341" s="283"/>
      <c r="BT341" s="283"/>
      <c r="BU341" s="105"/>
      <c r="BV341" s="105"/>
      <c r="BW341" s="105"/>
      <c r="BX341" s="105"/>
      <c r="BY341" s="105"/>
      <c r="BZ341" s="105"/>
      <c r="CA341" s="105"/>
      <c r="CB341" s="105"/>
      <c r="CC341" s="105"/>
      <c r="CD341" s="105"/>
      <c r="CE341" s="105"/>
      <c r="CF341" s="105"/>
      <c r="CG341" s="105"/>
      <c r="CH341" s="105"/>
      <c r="CI341" s="105"/>
      <c r="CJ341" s="105"/>
      <c r="CK341" s="105"/>
      <c r="CL341" s="105"/>
      <c r="CM341" s="105"/>
      <c r="CN341" s="105"/>
      <c r="CO341" s="105"/>
      <c r="CP341" s="105"/>
      <c r="CQ341" s="105"/>
      <c r="CR341" s="105"/>
      <c r="CS341" s="283"/>
      <c r="CT341" s="283"/>
      <c r="CU341" s="105"/>
      <c r="CV341" s="105"/>
      <c r="CW341" s="105"/>
      <c r="CX341" s="105"/>
      <c r="CY341" s="105"/>
      <c r="CZ341" s="105"/>
      <c r="DA341" s="105"/>
      <c r="DB341" s="105"/>
      <c r="DC341" s="105"/>
      <c r="DD341" s="105"/>
      <c r="DE341" s="105"/>
      <c r="DF341" s="105"/>
      <c r="DG341" s="105"/>
      <c r="DH341" s="105"/>
      <c r="DI341" s="105"/>
      <c r="DJ341" s="105"/>
      <c r="DK341" s="105"/>
      <c r="DL341" s="105"/>
      <c r="DM341" s="105"/>
      <c r="DN341" s="105"/>
      <c r="DO341" s="105"/>
      <c r="DP341" s="105"/>
      <c r="DQ341" s="105"/>
      <c r="DR341" s="105"/>
      <c r="DS341" s="283"/>
      <c r="DT341" s="283"/>
      <c r="DU341" s="105"/>
      <c r="DV341" s="105"/>
      <c r="DW341" s="105"/>
      <c r="DX341" s="105"/>
      <c r="DY341" s="105"/>
      <c r="DZ341" s="105"/>
      <c r="EA341" s="105"/>
      <c r="EB341" s="105"/>
      <c r="EC341" s="105"/>
      <c r="ED341" s="105"/>
      <c r="EE341" s="105"/>
      <c r="EF341" s="105"/>
      <c r="EG341" s="105"/>
      <c r="EH341" s="105"/>
      <c r="EI341" s="105"/>
      <c r="EJ341" s="105"/>
      <c r="EK341" s="105"/>
      <c r="EL341" s="105"/>
      <c r="EM341" s="105"/>
      <c r="EN341" s="105"/>
      <c r="EO341" s="105"/>
      <c r="EP341" s="105"/>
      <c r="EQ341" s="105"/>
      <c r="ER341" s="105"/>
      <c r="ES341" s="283"/>
      <c r="ET341" s="283"/>
      <c r="EU341" s="105"/>
      <c r="EV341" s="105"/>
      <c r="EW341" s="105"/>
      <c r="EX341" s="105"/>
      <c r="EY341" s="105"/>
      <c r="EZ341" s="105"/>
      <c r="FA341" s="105"/>
      <c r="FB341" s="105"/>
      <c r="FC341" s="105"/>
      <c r="FD341" s="105"/>
      <c r="FE341" s="105"/>
      <c r="FF341" s="105"/>
      <c r="FG341" s="105"/>
      <c r="FH341" s="105"/>
      <c r="FI341" s="105"/>
      <c r="FJ341" s="105"/>
      <c r="FK341" s="105"/>
      <c r="FL341" s="105"/>
      <c r="FM341" s="105"/>
      <c r="FN341" s="105"/>
      <c r="FO341" s="105"/>
      <c r="FP341" s="105"/>
      <c r="FQ341" s="105"/>
      <c r="FR341" s="105"/>
      <c r="FS341" s="283"/>
      <c r="FT341" s="283"/>
      <c r="FU341" s="105"/>
      <c r="FV341" s="105"/>
      <c r="FW341" s="105"/>
      <c r="FX341" s="105"/>
      <c r="FY341" s="105"/>
      <c r="FZ341" s="105"/>
      <c r="GA341" s="105"/>
      <c r="GB341" s="105"/>
      <c r="GC341" s="105"/>
      <c r="GD341" s="105"/>
      <c r="GE341" s="105"/>
      <c r="GF341" s="105"/>
      <c r="GG341" s="105"/>
      <c r="GH341" s="105"/>
      <c r="GI341" s="105"/>
      <c r="GJ341" s="105"/>
      <c r="GK341" s="105"/>
      <c r="GL341" s="105"/>
      <c r="GM341" s="105"/>
      <c r="GN341" s="105"/>
      <c r="GO341" s="105"/>
      <c r="GP341" s="105"/>
      <c r="GQ341" s="105"/>
      <c r="GR341" s="105"/>
      <c r="GS341" s="283"/>
      <c r="GT341" s="283"/>
      <c r="GU341" s="105"/>
      <c r="GV341" s="105"/>
      <c r="GW341" s="105"/>
      <c r="GX341" s="105"/>
      <c r="GY341" s="105"/>
      <c r="GZ341" s="105"/>
      <c r="HA341" s="105"/>
      <c r="HB341" s="105"/>
      <c r="HC341" s="105"/>
      <c r="HD341" s="105"/>
      <c r="HE341" s="105"/>
      <c r="HF341" s="105"/>
      <c r="HG341" s="105"/>
      <c r="HH341" s="105"/>
      <c r="HI341" s="105"/>
      <c r="HJ341" s="105"/>
      <c r="HK341" s="105"/>
      <c r="HL341" s="105"/>
      <c r="HM341" s="105"/>
      <c r="HN341" s="105"/>
      <c r="HO341" s="105"/>
      <c r="HP341" s="105"/>
      <c r="HQ341" s="105"/>
      <c r="HR341" s="105"/>
      <c r="HS341" s="283"/>
      <c r="HT341" s="283"/>
      <c r="HU341" s="105"/>
      <c r="HV341" s="105"/>
      <c r="HW341" s="105"/>
      <c r="HX341" s="105"/>
      <c r="HY341" s="105"/>
      <c r="HZ341" s="105"/>
      <c r="IA341" s="105"/>
      <c r="IB341" s="105"/>
      <c r="IC341" s="105"/>
      <c r="ID341" s="105"/>
      <c r="IE341" s="105"/>
      <c r="IF341" s="105"/>
      <c r="IG341" s="105"/>
      <c r="IH341" s="105"/>
      <c r="II341" s="105"/>
      <c r="IJ341" s="105"/>
      <c r="IK341" s="105"/>
      <c r="IL341" s="105"/>
      <c r="IM341" s="105"/>
      <c r="IN341" s="105"/>
      <c r="IO341" s="105"/>
      <c r="IP341" s="105"/>
      <c r="IQ341" s="105"/>
      <c r="IR341" s="105"/>
      <c r="IS341" s="283"/>
      <c r="IT341" s="283"/>
      <c r="IU341" s="105"/>
      <c r="IV341" s="105"/>
      <c r="IW341" s="105"/>
      <c r="IX341" s="105"/>
      <c r="IY341" s="105"/>
      <c r="IZ341" s="105"/>
      <c r="JA341" s="105"/>
      <c r="JB341" s="105"/>
      <c r="JC341" s="105"/>
      <c r="JD341" s="105"/>
      <c r="JE341" s="105"/>
      <c r="JF341" s="105"/>
      <c r="JG341" s="105"/>
      <c r="JH341" s="105"/>
      <c r="JI341" s="105"/>
      <c r="JJ341" s="105"/>
      <c r="JK341" s="105"/>
      <c r="JL341" s="105"/>
      <c r="JM341" s="105"/>
      <c r="JN341" s="105"/>
      <c r="JO341" s="105"/>
      <c r="JP341" s="105"/>
      <c r="JQ341" s="105"/>
      <c r="JR341" s="105"/>
      <c r="JS341" s="283"/>
      <c r="JT341" s="283"/>
      <c r="JU341" s="105"/>
      <c r="JV341" s="105"/>
      <c r="JW341" s="105"/>
      <c r="JX341" s="105"/>
      <c r="JY341" s="105"/>
      <c r="JZ341" s="105"/>
      <c r="KA341" s="105"/>
      <c r="KB341" s="105"/>
      <c r="KC341" s="105"/>
      <c r="KD341" s="105"/>
      <c r="KE341" s="105"/>
      <c r="KF341" s="105"/>
      <c r="KG341" s="105"/>
      <c r="KH341" s="105"/>
      <c r="KI341" s="105"/>
      <c r="KJ341" s="105"/>
      <c r="KK341" s="105"/>
      <c r="KL341" s="105"/>
      <c r="KM341" s="105"/>
      <c r="KN341" s="105"/>
      <c r="KO341" s="105"/>
      <c r="KP341" s="105"/>
      <c r="KQ341" s="105"/>
      <c r="KR341" s="105"/>
      <c r="KS341" s="283"/>
      <c r="KT341" s="283"/>
      <c r="KU341" s="105"/>
      <c r="KV341" s="105"/>
      <c r="KW341" s="105"/>
      <c r="KX341" s="105"/>
      <c r="KY341" s="105"/>
      <c r="KZ341" s="105"/>
      <c r="LA341" s="105"/>
      <c r="LB341" s="105"/>
      <c r="LC341" s="105"/>
      <c r="LD341" s="105"/>
      <c r="LE341" s="105"/>
      <c r="LF341" s="105"/>
      <c r="LG341" s="105"/>
      <c r="LH341" s="105"/>
      <c r="LI341" s="105"/>
      <c r="LJ341" s="105"/>
      <c r="LK341" s="105"/>
      <c r="LL341" s="105"/>
      <c r="LM341" s="105"/>
      <c r="LN341" s="105"/>
      <c r="LO341" s="105"/>
      <c r="LP341" s="105"/>
      <c r="LQ341" s="105"/>
      <c r="LR341" s="105"/>
      <c r="LS341" s="283"/>
      <c r="LT341" s="283"/>
      <c r="LU341" s="105"/>
      <c r="LV341" s="105"/>
      <c r="LW341" s="105"/>
      <c r="LX341" s="105"/>
      <c r="LY341" s="105"/>
      <c r="LZ341" s="105"/>
      <c r="MA341" s="105"/>
      <c r="MB341" s="105"/>
      <c r="MC341" s="105"/>
      <c r="MD341" s="105"/>
      <c r="ME341" s="105"/>
      <c r="MF341" s="105"/>
      <c r="MG341" s="105"/>
      <c r="MH341" s="105"/>
      <c r="MI341" s="105"/>
      <c r="MJ341" s="105"/>
      <c r="MK341" s="105"/>
      <c r="ML341" s="105"/>
      <c r="MM341" s="105"/>
      <c r="MN341" s="105"/>
      <c r="MO341" s="105"/>
      <c r="MP341" s="105"/>
      <c r="MQ341" s="105"/>
      <c r="MR341" s="105"/>
      <c r="MS341" s="283"/>
      <c r="MT341" s="283"/>
      <c r="MU341" s="105"/>
      <c r="MV341" s="105"/>
      <c r="MW341" s="105"/>
      <c r="MX341" s="105"/>
      <c r="MY341" s="105"/>
      <c r="MZ341" s="105"/>
      <c r="NA341" s="105"/>
      <c r="NB341" s="105"/>
      <c r="NC341" s="105"/>
      <c r="ND341" s="105"/>
      <c r="NE341" s="105"/>
      <c r="NF341" s="105"/>
      <c r="NG341" s="105"/>
      <c r="NH341" s="105"/>
      <c r="NI341" s="105"/>
      <c r="NJ341" s="105"/>
      <c r="NK341" s="105"/>
      <c r="NL341" s="105"/>
      <c r="NM341" s="105"/>
      <c r="NN341" s="105"/>
      <c r="NO341" s="105"/>
      <c r="NP341" s="105"/>
      <c r="NQ341" s="105"/>
      <c r="NR341" s="105"/>
      <c r="NS341" s="283"/>
      <c r="NT341" s="283"/>
      <c r="NU341" s="105"/>
      <c r="NV341" s="105"/>
      <c r="NW341" s="105"/>
      <c r="NX341" s="105"/>
      <c r="NY341" s="105"/>
      <c r="NZ341" s="105"/>
      <c r="OA341" s="105"/>
      <c r="OB341" s="105"/>
      <c r="OC341" s="105"/>
      <c r="OD341" s="105"/>
      <c r="OE341" s="105"/>
      <c r="OF341" s="105"/>
      <c r="OG341" s="105"/>
      <c r="OH341" s="105"/>
      <c r="OI341" s="105"/>
      <c r="OJ341" s="105"/>
      <c r="OK341" s="105"/>
      <c r="OL341" s="105"/>
      <c r="OM341" s="105"/>
      <c r="ON341" s="105"/>
      <c r="OO341" s="105"/>
      <c r="OP341" s="105"/>
      <c r="OQ341" s="105"/>
      <c r="OR341" s="105"/>
      <c r="OS341" s="283"/>
      <c r="OT341" s="283"/>
      <c r="OU341" s="105"/>
      <c r="OV341" s="105"/>
      <c r="OW341" s="105"/>
      <c r="OX341" s="105"/>
      <c r="OY341" s="105"/>
      <c r="OZ341" s="105"/>
      <c r="PA341" s="105"/>
      <c r="PB341" s="105"/>
      <c r="PC341" s="105"/>
      <c r="PD341" s="105"/>
      <c r="PE341" s="105"/>
      <c r="PF341" s="105"/>
      <c r="PG341" s="105"/>
      <c r="PH341" s="105"/>
      <c r="PI341" s="105"/>
      <c r="PJ341" s="105"/>
      <c r="PK341" s="105"/>
      <c r="PL341" s="105"/>
      <c r="PM341" s="105"/>
      <c r="PN341" s="105"/>
      <c r="PO341" s="105"/>
      <c r="PP341" s="105"/>
      <c r="PQ341" s="105"/>
      <c r="PR341" s="105"/>
      <c r="PS341" s="283"/>
      <c r="PT341" s="283"/>
      <c r="PU341" s="105"/>
      <c r="PV341" s="105"/>
      <c r="PW341" s="105"/>
      <c r="PX341" s="105"/>
      <c r="PY341" s="105"/>
      <c r="PZ341" s="105"/>
      <c r="QA341" s="105"/>
      <c r="QB341" s="105"/>
      <c r="QC341" s="105"/>
      <c r="QD341" s="105"/>
      <c r="QE341" s="105"/>
      <c r="QF341" s="105"/>
      <c r="QG341" s="105"/>
      <c r="QH341" s="105"/>
      <c r="QI341" s="105"/>
      <c r="QJ341" s="105"/>
      <c r="QK341" s="105"/>
      <c r="QL341" s="105"/>
      <c r="QM341" s="105"/>
      <c r="QN341" s="105"/>
      <c r="QO341" s="105"/>
      <c r="QP341" s="105"/>
      <c r="QQ341" s="105"/>
      <c r="QR341" s="105"/>
      <c r="QS341" s="283"/>
      <c r="QT341" s="283"/>
      <c r="QU341" s="105"/>
      <c r="QV341" s="105"/>
      <c r="QW341" s="105"/>
      <c r="QX341" s="105"/>
      <c r="QY341" s="105"/>
      <c r="QZ341" s="105"/>
      <c r="RA341" s="105"/>
      <c r="RB341" s="105"/>
      <c r="RC341" s="105"/>
      <c r="RD341" s="105"/>
      <c r="RE341" s="105"/>
      <c r="RF341" s="105"/>
      <c r="RG341" s="105"/>
      <c r="RH341" s="105"/>
      <c r="RI341" s="105"/>
      <c r="RJ341" s="105"/>
      <c r="RK341" s="105"/>
      <c r="RL341" s="105"/>
      <c r="RM341" s="105"/>
      <c r="RN341" s="105"/>
      <c r="RO341" s="105"/>
      <c r="RP341" s="105"/>
      <c r="RQ341" s="105"/>
      <c r="RR341" s="105"/>
      <c r="RS341" s="283"/>
      <c r="RT341" s="283"/>
      <c r="RU341" s="105"/>
      <c r="RV341" s="105"/>
      <c r="RW341" s="105"/>
      <c r="RX341" s="105"/>
      <c r="RY341" s="105"/>
      <c r="RZ341" s="105"/>
      <c r="SA341" s="105"/>
      <c r="SB341" s="105"/>
      <c r="SC341" s="105"/>
      <c r="SD341" s="105"/>
      <c r="SE341" s="105"/>
      <c r="SF341" s="105"/>
      <c r="SG341" s="105"/>
      <c r="SH341" s="105"/>
      <c r="SI341" s="105"/>
      <c r="SJ341" s="105"/>
      <c r="SK341" s="105"/>
      <c r="SL341" s="105"/>
      <c r="SM341" s="105"/>
      <c r="SN341" s="105"/>
      <c r="SO341" s="105"/>
      <c r="SP341" s="105"/>
      <c r="SQ341" s="105"/>
      <c r="SR341" s="105"/>
      <c r="SS341" s="283"/>
      <c r="ST341" s="283"/>
      <c r="SU341" s="105"/>
      <c r="SV341" s="105"/>
      <c r="SW341" s="105"/>
      <c r="SX341" s="105"/>
      <c r="SY341" s="105"/>
      <c r="SZ341" s="105"/>
      <c r="TA341" s="105"/>
      <c r="TB341" s="105"/>
      <c r="TC341" s="105"/>
      <c r="TD341" s="105"/>
      <c r="TE341" s="105"/>
      <c r="TF341" s="105"/>
      <c r="TG341" s="105"/>
      <c r="TH341" s="105"/>
      <c r="TI341" s="105"/>
      <c r="TJ341" s="105"/>
      <c r="TK341" s="105"/>
      <c r="TL341" s="105"/>
      <c r="TM341" s="105"/>
      <c r="TN341" s="105"/>
      <c r="TO341" s="105"/>
      <c r="TP341" s="105"/>
      <c r="TQ341" s="105"/>
      <c r="TR341" s="105"/>
      <c r="TS341" s="283"/>
      <c r="TT341" s="283"/>
      <c r="TU341" s="105"/>
      <c r="TV341" s="105"/>
      <c r="TW341" s="105"/>
      <c r="TX341" s="105"/>
      <c r="TY341" s="105"/>
      <c r="TZ341" s="105"/>
      <c r="UA341" s="105"/>
      <c r="UB341" s="105"/>
      <c r="UC341" s="105"/>
      <c r="UD341" s="105"/>
      <c r="UE341" s="105"/>
      <c r="UF341" s="105"/>
      <c r="UG341" s="105"/>
      <c r="UH341" s="105"/>
      <c r="UI341" s="105"/>
      <c r="UJ341" s="105"/>
      <c r="UK341" s="105"/>
      <c r="UL341" s="105"/>
      <c r="UM341" s="105"/>
      <c r="UN341" s="105"/>
      <c r="UO341" s="105"/>
      <c r="UP341" s="105"/>
      <c r="UQ341" s="105"/>
      <c r="UR341" s="105"/>
      <c r="US341" s="283"/>
      <c r="UT341" s="283"/>
      <c r="UU341" s="105"/>
      <c r="UV341" s="105"/>
      <c r="UW341" s="105"/>
      <c r="UX341" s="105"/>
      <c r="UY341" s="105"/>
      <c r="UZ341" s="105"/>
      <c r="VA341" s="105"/>
      <c r="VB341" s="105"/>
      <c r="VC341" s="105"/>
      <c r="VD341" s="105"/>
      <c r="VE341" s="105"/>
      <c r="VF341" s="105"/>
      <c r="VG341" s="105"/>
      <c r="VH341" s="105"/>
      <c r="VI341" s="105"/>
      <c r="VJ341" s="105"/>
      <c r="VK341" s="105"/>
      <c r="VL341" s="105"/>
      <c r="VM341" s="105"/>
      <c r="VN341" s="105"/>
      <c r="VO341" s="105"/>
      <c r="VP341" s="105"/>
      <c r="VQ341" s="105"/>
      <c r="VR341" s="105"/>
      <c r="VS341" s="283"/>
      <c r="VT341" s="283"/>
      <c r="VU341" s="105"/>
      <c r="VV341" s="105"/>
      <c r="VW341" s="105"/>
      <c r="VX341" s="105"/>
      <c r="VY341" s="105"/>
      <c r="VZ341" s="105"/>
      <c r="WA341" s="105"/>
      <c r="WB341" s="105"/>
      <c r="WC341" s="105"/>
      <c r="WD341" s="105"/>
      <c r="WE341" s="105"/>
      <c r="WF341" s="105"/>
      <c r="WG341" s="105"/>
      <c r="WH341" s="105"/>
      <c r="WI341" s="105"/>
      <c r="WJ341" s="105"/>
      <c r="WK341" s="105"/>
      <c r="WL341" s="105"/>
      <c r="WM341" s="105"/>
      <c r="WN341" s="105"/>
      <c r="WO341" s="105"/>
      <c r="WP341" s="105"/>
      <c r="WQ341" s="105"/>
      <c r="WR341" s="105"/>
      <c r="WS341" s="283"/>
      <c r="WT341" s="283"/>
      <c r="WU341" s="105"/>
      <c r="WV341" s="105"/>
      <c r="WW341" s="105"/>
      <c r="WX341" s="105"/>
      <c r="WY341" s="105"/>
      <c r="WZ341" s="105"/>
      <c r="XA341" s="105"/>
      <c r="XB341" s="105"/>
      <c r="XC341" s="105"/>
      <c r="XD341" s="105"/>
      <c r="XE341" s="105"/>
      <c r="XF341" s="105"/>
      <c r="XG341" s="105"/>
      <c r="XH341" s="105"/>
      <c r="XI341" s="105"/>
      <c r="XJ341" s="105"/>
      <c r="XK341" s="105"/>
      <c r="XL341" s="105"/>
      <c r="XM341" s="105"/>
      <c r="XN341" s="105"/>
      <c r="XO341" s="105"/>
      <c r="XP341" s="105"/>
      <c r="XQ341" s="105"/>
      <c r="XR341" s="105"/>
      <c r="XS341" s="283"/>
      <c r="XT341" s="283"/>
      <c r="XU341" s="105"/>
      <c r="XV341" s="105"/>
      <c r="XW341" s="105"/>
      <c r="XX341" s="105"/>
      <c r="XY341" s="105"/>
      <c r="XZ341" s="105"/>
      <c r="YA341" s="105"/>
      <c r="YB341" s="105"/>
      <c r="YC341" s="105"/>
      <c r="YD341" s="105"/>
      <c r="YE341" s="105"/>
      <c r="YF341" s="105"/>
      <c r="YG341" s="105"/>
      <c r="YH341" s="105"/>
      <c r="YI341" s="105"/>
      <c r="YJ341" s="105"/>
      <c r="YK341" s="105"/>
      <c r="YL341" s="105"/>
      <c r="YM341" s="105"/>
      <c r="YN341" s="105"/>
      <c r="YO341" s="105"/>
      <c r="YP341" s="105"/>
      <c r="YQ341" s="105"/>
      <c r="YR341" s="105"/>
      <c r="YS341" s="283"/>
      <c r="YT341" s="283"/>
      <c r="YU341" s="105"/>
      <c r="YV341" s="105"/>
      <c r="YW341" s="105"/>
      <c r="YX341" s="105"/>
      <c r="YY341" s="105"/>
      <c r="YZ341" s="105"/>
      <c r="ZA341" s="105"/>
      <c r="ZB341" s="105"/>
      <c r="ZC341" s="105"/>
      <c r="ZD341" s="105"/>
      <c r="ZE341" s="105"/>
      <c r="ZF341" s="105"/>
      <c r="ZG341" s="105"/>
      <c r="ZH341" s="105"/>
      <c r="ZI341" s="105"/>
      <c r="ZJ341" s="105"/>
      <c r="ZK341" s="105"/>
      <c r="ZL341" s="105"/>
      <c r="ZM341" s="105"/>
      <c r="ZN341" s="105"/>
      <c r="ZO341" s="105"/>
      <c r="ZP341" s="105"/>
      <c r="ZQ341" s="105"/>
      <c r="ZR341" s="105"/>
      <c r="ZS341" s="283"/>
      <c r="ZT341" s="283"/>
      <c r="ZU341" s="105"/>
      <c r="ZV341" s="105"/>
      <c r="ZW341" s="105"/>
      <c r="ZX341" s="105"/>
      <c r="ZY341" s="105"/>
      <c r="ZZ341" s="105"/>
      <c r="AAA341" s="105"/>
      <c r="AAB341" s="105"/>
      <c r="AAC341" s="105"/>
      <c r="AAD341" s="105"/>
      <c r="AAE341" s="105"/>
      <c r="AAF341" s="105"/>
      <c r="AAG341" s="105"/>
      <c r="AAH341" s="105"/>
      <c r="AAI341" s="105"/>
      <c r="AAJ341" s="105"/>
      <c r="AAK341" s="105"/>
      <c r="AAL341" s="105"/>
      <c r="AAM341" s="105"/>
      <c r="AAN341" s="105"/>
      <c r="AAO341" s="105"/>
      <c r="AAP341" s="105"/>
      <c r="AAQ341" s="105"/>
      <c r="AAR341" s="105"/>
      <c r="AAS341" s="283"/>
      <c r="AAT341" s="283"/>
      <c r="AAU341" s="105"/>
      <c r="AAV341" s="105"/>
      <c r="AAW341" s="105"/>
      <c r="AAX341" s="105"/>
      <c r="AAY341" s="105"/>
      <c r="AAZ341" s="105"/>
      <c r="ABA341" s="105"/>
      <c r="ABB341" s="105"/>
      <c r="ABC341" s="105"/>
      <c r="ABD341" s="105"/>
      <c r="ABE341" s="105"/>
      <c r="ABF341" s="105"/>
      <c r="ABG341" s="105"/>
      <c r="ABH341" s="105"/>
      <c r="ABI341" s="105"/>
      <c r="ABJ341" s="105"/>
      <c r="ABK341" s="105"/>
      <c r="ABL341" s="105"/>
      <c r="ABM341" s="105"/>
      <c r="ABN341" s="105"/>
      <c r="ABO341" s="105"/>
      <c r="ABP341" s="105"/>
      <c r="ABQ341" s="105"/>
      <c r="ABR341" s="105"/>
      <c r="ABS341" s="283"/>
      <c r="ABT341" s="283"/>
      <c r="ABU341" s="105"/>
      <c r="ABV341" s="105"/>
      <c r="ABW341" s="105"/>
      <c r="ABX341" s="105"/>
      <c r="ABY341" s="105"/>
      <c r="ABZ341" s="105"/>
      <c r="ACA341" s="105"/>
      <c r="ACB341" s="105"/>
      <c r="ACC341" s="105"/>
      <c r="ACD341" s="105"/>
      <c r="ACE341" s="105"/>
      <c r="ACF341" s="105"/>
      <c r="ACG341" s="105"/>
      <c r="ACH341" s="105"/>
      <c r="ACI341" s="105"/>
      <c r="ACJ341" s="105"/>
      <c r="ACK341" s="105"/>
      <c r="ACL341" s="105"/>
      <c r="ACM341" s="105"/>
      <c r="ACN341" s="105"/>
      <c r="ACO341" s="105"/>
      <c r="ACP341" s="105"/>
      <c r="ACQ341" s="105"/>
      <c r="ACR341" s="105"/>
      <c r="ACS341" s="283"/>
      <c r="ACT341" s="283"/>
      <c r="ACU341" s="105"/>
      <c r="ACV341" s="105"/>
      <c r="ACW341" s="105"/>
      <c r="ACX341" s="105"/>
      <c r="ACY341" s="105"/>
      <c r="ACZ341" s="105"/>
      <c r="ADA341" s="105"/>
      <c r="ADB341" s="105"/>
      <c r="ADC341" s="105"/>
      <c r="ADD341" s="105"/>
      <c r="ADE341" s="105"/>
      <c r="ADF341" s="105"/>
      <c r="ADG341" s="105"/>
      <c r="ADH341" s="105"/>
      <c r="ADI341" s="105"/>
      <c r="ADJ341" s="105"/>
      <c r="ADK341" s="105"/>
      <c r="ADL341" s="105"/>
      <c r="ADM341" s="105"/>
      <c r="ADN341" s="105"/>
      <c r="ADO341" s="105"/>
      <c r="ADP341" s="105"/>
      <c r="ADQ341" s="105"/>
      <c r="ADR341" s="105"/>
      <c r="ADS341" s="283"/>
      <c r="ADT341" s="283"/>
      <c r="ADU341" s="105"/>
      <c r="ADV341" s="105"/>
      <c r="ADW341" s="105"/>
      <c r="ADX341" s="105"/>
      <c r="ADY341" s="105"/>
      <c r="ADZ341" s="105"/>
      <c r="AEA341" s="105"/>
      <c r="AEB341" s="105"/>
      <c r="AEC341" s="105"/>
      <c r="AED341" s="105"/>
      <c r="AEE341" s="105"/>
      <c r="AEF341" s="105"/>
      <c r="AEG341" s="105"/>
      <c r="AEH341" s="105"/>
      <c r="AEI341" s="105"/>
      <c r="AEJ341" s="105"/>
      <c r="AEK341" s="105"/>
      <c r="AEL341" s="105"/>
      <c r="AEM341" s="105"/>
      <c r="AEN341" s="105"/>
      <c r="AEO341" s="105"/>
      <c r="AEP341" s="105"/>
      <c r="AEQ341" s="105"/>
      <c r="AER341" s="105"/>
      <c r="AES341" s="283"/>
      <c r="AET341" s="283"/>
      <c r="AEU341" s="105"/>
      <c r="AEV341" s="105"/>
      <c r="AEW341" s="105"/>
      <c r="AEX341" s="105"/>
      <c r="AEY341" s="105"/>
      <c r="AEZ341" s="105"/>
      <c r="AFA341" s="105"/>
      <c r="AFB341" s="105"/>
      <c r="AFC341" s="105"/>
      <c r="AFD341" s="105"/>
      <c r="AFE341" s="105"/>
      <c r="AFF341" s="105"/>
      <c r="AFG341" s="105"/>
      <c r="AFH341" s="105"/>
      <c r="AFI341" s="105"/>
      <c r="AFJ341" s="105"/>
      <c r="AFK341" s="105"/>
      <c r="AFL341" s="105"/>
      <c r="AFM341" s="105"/>
      <c r="AFN341" s="105"/>
      <c r="AFO341" s="105"/>
      <c r="AFP341" s="105"/>
      <c r="AFQ341" s="105"/>
      <c r="AFR341" s="105"/>
      <c r="AFS341" s="283"/>
      <c r="AFT341" s="283"/>
      <c r="AFU341" s="105"/>
      <c r="AFV341" s="105"/>
      <c r="AFW341" s="105"/>
      <c r="AFX341" s="105"/>
      <c r="AFY341" s="105"/>
      <c r="AFZ341" s="105"/>
      <c r="AGA341" s="105"/>
      <c r="AGB341" s="105"/>
      <c r="AGC341" s="105"/>
      <c r="AGD341" s="105"/>
      <c r="AGE341" s="105"/>
      <c r="AGF341" s="105"/>
      <c r="AGG341" s="105"/>
      <c r="AGH341" s="105"/>
      <c r="AGI341" s="105"/>
      <c r="AGJ341" s="105"/>
      <c r="AGK341" s="105"/>
      <c r="AGL341" s="105"/>
      <c r="AGM341" s="105"/>
      <c r="AGN341" s="105"/>
      <c r="AGO341" s="105"/>
      <c r="AGP341" s="105"/>
      <c r="AGQ341" s="105"/>
      <c r="AGR341" s="105"/>
      <c r="AGS341" s="283"/>
      <c r="AGT341" s="283"/>
      <c r="AGU341" s="105"/>
      <c r="AGV341" s="105"/>
      <c r="AGW341" s="105"/>
      <c r="AGX341" s="105"/>
      <c r="AGY341" s="105"/>
      <c r="AGZ341" s="105"/>
      <c r="AHA341" s="105"/>
      <c r="AHB341" s="105"/>
      <c r="AHC341" s="105"/>
      <c r="AHD341" s="105"/>
      <c r="AHE341" s="105"/>
      <c r="AHF341" s="105"/>
      <c r="AHG341" s="105"/>
      <c r="AHH341" s="105"/>
      <c r="AHI341" s="105"/>
      <c r="AHJ341" s="105"/>
      <c r="AHK341" s="105"/>
      <c r="AHL341" s="105"/>
      <c r="AHM341" s="105"/>
      <c r="AHN341" s="105"/>
      <c r="AHO341" s="105"/>
      <c r="AHP341" s="105"/>
      <c r="AHQ341" s="105"/>
      <c r="AHR341" s="105"/>
      <c r="AHS341" s="283"/>
      <c r="AHT341" s="283"/>
      <c r="AHU341" s="105"/>
      <c r="AHV341" s="105"/>
      <c r="AHW341" s="105"/>
      <c r="AHX341" s="105"/>
      <c r="AHY341" s="105"/>
      <c r="AHZ341" s="105"/>
      <c r="AIA341" s="105"/>
      <c r="AIB341" s="105"/>
      <c r="AIC341" s="105"/>
      <c r="AID341" s="105"/>
      <c r="AIE341" s="105"/>
      <c r="AIF341" s="105"/>
      <c r="AIG341" s="105"/>
      <c r="AIH341" s="105"/>
      <c r="AII341" s="105"/>
      <c r="AIJ341" s="105"/>
      <c r="AIK341" s="105"/>
      <c r="AIL341" s="105"/>
      <c r="AIM341" s="105"/>
      <c r="AIN341" s="105"/>
      <c r="AIO341" s="105"/>
      <c r="AIP341" s="105"/>
      <c r="AIQ341" s="105"/>
      <c r="AIR341" s="105"/>
      <c r="AIS341" s="283"/>
      <c r="AIT341" s="283"/>
      <c r="AIU341" s="105"/>
      <c r="AIV341" s="105"/>
      <c r="AIW341" s="105"/>
      <c r="AIX341" s="105"/>
      <c r="AIY341" s="105"/>
      <c r="AIZ341" s="105"/>
      <c r="AJA341" s="105"/>
      <c r="AJB341" s="105"/>
      <c r="AJC341" s="105"/>
      <c r="AJD341" s="105"/>
      <c r="AJE341" s="105"/>
      <c r="AJF341" s="105"/>
      <c r="AJG341" s="105"/>
      <c r="AJH341" s="105"/>
      <c r="AJI341" s="105"/>
      <c r="AJJ341" s="105"/>
      <c r="AJK341" s="105"/>
      <c r="AJL341" s="105"/>
      <c r="AJM341" s="105"/>
      <c r="AJN341" s="105"/>
      <c r="AJO341" s="105"/>
      <c r="AJP341" s="105"/>
      <c r="AJQ341" s="105"/>
      <c r="AJR341" s="105"/>
      <c r="AJS341" s="283"/>
      <c r="AJT341" s="283"/>
      <c r="AJU341" s="105"/>
      <c r="AJV341" s="105"/>
      <c r="AJW341" s="105"/>
      <c r="AJX341" s="105"/>
      <c r="AJY341" s="105"/>
      <c r="AJZ341" s="105"/>
      <c r="AKA341" s="105"/>
      <c r="AKB341" s="105"/>
      <c r="AKC341" s="105"/>
      <c r="AKD341" s="105"/>
      <c r="AKE341" s="105"/>
      <c r="AKF341" s="105"/>
      <c r="AKG341" s="105"/>
      <c r="AKH341" s="105"/>
      <c r="AKI341" s="105"/>
      <c r="AKJ341" s="105"/>
      <c r="AKK341" s="105"/>
      <c r="AKL341" s="105"/>
      <c r="AKM341" s="105"/>
      <c r="AKN341" s="105"/>
      <c r="AKO341" s="105"/>
      <c r="AKP341" s="105"/>
      <c r="AKQ341" s="105"/>
      <c r="AKR341" s="105"/>
      <c r="AKS341" s="283"/>
      <c r="AKT341" s="283"/>
      <c r="AKU341" s="105"/>
      <c r="AKV341" s="105"/>
      <c r="AKW341" s="105"/>
      <c r="AKX341" s="105"/>
      <c r="AKY341" s="105"/>
      <c r="AKZ341" s="105"/>
      <c r="ALA341" s="105"/>
      <c r="ALB341" s="105"/>
      <c r="ALC341" s="105"/>
      <c r="ALD341" s="105"/>
      <c r="ALE341" s="105"/>
      <c r="ALF341" s="105"/>
      <c r="ALG341" s="105"/>
      <c r="ALH341" s="105"/>
      <c r="ALI341" s="105"/>
      <c r="ALJ341" s="105"/>
      <c r="ALK341" s="105"/>
      <c r="ALL341" s="105"/>
      <c r="ALM341" s="105"/>
      <c r="ALN341" s="105"/>
      <c r="ALO341" s="105"/>
      <c r="ALP341" s="105"/>
      <c r="ALQ341" s="105"/>
      <c r="ALR341" s="105"/>
      <c r="ALS341" s="283"/>
      <c r="ALT341" s="283"/>
      <c r="ALU341" s="105"/>
      <c r="ALV341" s="105"/>
      <c r="ALW341" s="105"/>
      <c r="ALX341" s="105"/>
      <c r="ALY341" s="105"/>
      <c r="ALZ341" s="105"/>
      <c r="AMA341" s="105"/>
      <c r="AMB341" s="105"/>
      <c r="AMC341" s="105"/>
      <c r="AMD341" s="105"/>
      <c r="AME341" s="105"/>
      <c r="AMF341" s="105"/>
      <c r="AMG341" s="105"/>
      <c r="AMH341" s="105"/>
      <c r="AMI341" s="105"/>
      <c r="AMJ341" s="105"/>
      <c r="AMK341" s="105"/>
      <c r="AML341" s="105"/>
      <c r="AMM341" s="105"/>
      <c r="AMN341" s="105"/>
      <c r="AMO341" s="105"/>
      <c r="AMP341" s="105"/>
      <c r="AMQ341" s="105"/>
      <c r="AMR341" s="105"/>
      <c r="AMS341" s="283"/>
      <c r="AMT341" s="283"/>
      <c r="AMU341" s="105"/>
      <c r="AMV341" s="105"/>
      <c r="AMW341" s="105"/>
      <c r="AMX341" s="105"/>
      <c r="AMY341" s="105"/>
      <c r="AMZ341" s="105"/>
      <c r="ANA341" s="105"/>
      <c r="ANB341" s="105"/>
      <c r="ANC341" s="105"/>
      <c r="AND341" s="105"/>
      <c r="ANE341" s="105"/>
      <c r="ANF341" s="105"/>
      <c r="ANG341" s="105"/>
      <c r="ANH341" s="105"/>
      <c r="ANI341" s="105"/>
      <c r="ANJ341" s="105"/>
      <c r="ANK341" s="105"/>
      <c r="ANL341" s="105"/>
      <c r="ANM341" s="105"/>
      <c r="ANN341" s="105"/>
      <c r="ANO341" s="105"/>
      <c r="ANP341" s="105"/>
      <c r="ANQ341" s="105"/>
      <c r="ANR341" s="105"/>
      <c r="ANS341" s="283"/>
      <c r="ANT341" s="283"/>
      <c r="ANU341" s="105"/>
      <c r="ANV341" s="105"/>
      <c r="ANW341" s="105"/>
      <c r="ANX341" s="105"/>
      <c r="ANY341" s="105"/>
      <c r="ANZ341" s="105"/>
      <c r="AOA341" s="105"/>
      <c r="AOB341" s="105"/>
      <c r="AOC341" s="105"/>
      <c r="AOD341" s="105"/>
      <c r="AOE341" s="105"/>
      <c r="AOF341" s="105"/>
      <c r="AOG341" s="105"/>
      <c r="AOH341" s="105"/>
      <c r="AOI341" s="105"/>
      <c r="AOJ341" s="105"/>
      <c r="AOK341" s="105"/>
      <c r="AOL341" s="105"/>
      <c r="AOM341" s="105"/>
      <c r="AON341" s="105"/>
      <c r="AOO341" s="105"/>
      <c r="AOP341" s="105"/>
      <c r="AOQ341" s="105"/>
      <c r="AOR341" s="105"/>
      <c r="AOS341" s="283"/>
      <c r="AOT341" s="283"/>
      <c r="AOU341" s="105"/>
      <c r="AOV341" s="105"/>
      <c r="AOW341" s="105"/>
      <c r="AOX341" s="105"/>
      <c r="AOY341" s="105"/>
      <c r="AOZ341" s="105"/>
      <c r="APA341" s="105"/>
      <c r="APB341" s="105"/>
      <c r="APC341" s="105"/>
      <c r="APD341" s="105"/>
      <c r="APE341" s="105"/>
      <c r="APF341" s="105"/>
      <c r="APG341" s="105"/>
      <c r="APH341" s="105"/>
      <c r="API341" s="105"/>
      <c r="APJ341" s="105"/>
      <c r="APK341" s="105"/>
      <c r="APL341" s="105"/>
      <c r="APM341" s="105"/>
      <c r="APN341" s="105"/>
      <c r="APO341" s="105"/>
      <c r="APP341" s="105"/>
      <c r="APQ341" s="105"/>
      <c r="APR341" s="105"/>
      <c r="APS341" s="283"/>
      <c r="APT341" s="283"/>
      <c r="APU341" s="105"/>
      <c r="APV341" s="105"/>
      <c r="APW341" s="105"/>
      <c r="APX341" s="105"/>
      <c r="APY341" s="105"/>
      <c r="APZ341" s="105"/>
      <c r="AQA341" s="105"/>
      <c r="AQB341" s="105"/>
      <c r="AQC341" s="105"/>
      <c r="AQD341" s="105"/>
      <c r="AQE341" s="105"/>
      <c r="AQF341" s="105"/>
      <c r="AQG341" s="105"/>
      <c r="AQH341" s="105"/>
      <c r="AQI341" s="105"/>
      <c r="AQJ341" s="105"/>
      <c r="AQK341" s="105"/>
      <c r="AQL341" s="105"/>
      <c r="AQM341" s="105"/>
      <c r="AQN341" s="105"/>
      <c r="AQO341" s="105"/>
      <c r="AQP341" s="105"/>
      <c r="AQQ341" s="105"/>
      <c r="AQR341" s="105"/>
      <c r="AQS341" s="283"/>
      <c r="AQT341" s="283"/>
      <c r="AQU341" s="105"/>
      <c r="AQV341" s="105"/>
      <c r="AQW341" s="105"/>
      <c r="AQX341" s="105"/>
      <c r="AQY341" s="105"/>
      <c r="AQZ341" s="105"/>
      <c r="ARA341" s="105"/>
      <c r="ARB341" s="105"/>
      <c r="ARC341" s="105"/>
      <c r="ARD341" s="105"/>
      <c r="ARE341" s="105"/>
      <c r="ARF341" s="105"/>
      <c r="ARG341" s="105"/>
      <c r="ARH341" s="105"/>
      <c r="ARI341" s="105"/>
      <c r="ARJ341" s="105"/>
      <c r="ARK341" s="105"/>
      <c r="ARL341" s="105"/>
      <c r="ARM341" s="105"/>
      <c r="ARN341" s="105"/>
      <c r="ARO341" s="105"/>
      <c r="ARP341" s="105"/>
      <c r="ARQ341" s="105"/>
      <c r="ARR341" s="105"/>
      <c r="ARS341" s="283"/>
      <c r="ART341" s="283"/>
      <c r="ARU341" s="105"/>
      <c r="ARV341" s="105"/>
      <c r="ARW341" s="105"/>
      <c r="ARX341" s="105"/>
      <c r="ARY341" s="105"/>
      <c r="ARZ341" s="105"/>
      <c r="ASA341" s="105"/>
      <c r="ASB341" s="105"/>
      <c r="ASC341" s="105"/>
      <c r="ASD341" s="105"/>
      <c r="ASE341" s="105"/>
      <c r="ASF341" s="105"/>
      <c r="ASG341" s="105"/>
      <c r="ASH341" s="105"/>
      <c r="ASI341" s="105"/>
      <c r="ASJ341" s="105"/>
      <c r="ASK341" s="105"/>
      <c r="ASL341" s="105"/>
      <c r="ASM341" s="105"/>
      <c r="ASN341" s="105"/>
      <c r="ASO341" s="105"/>
      <c r="ASP341" s="105"/>
      <c r="ASQ341" s="105"/>
      <c r="ASR341" s="105"/>
      <c r="ASS341" s="283"/>
      <c r="AST341" s="283"/>
      <c r="ASU341" s="105"/>
      <c r="ASV341" s="105"/>
      <c r="ASW341" s="105"/>
      <c r="ASX341" s="105"/>
      <c r="ASY341" s="105"/>
      <c r="ASZ341" s="105"/>
      <c r="ATA341" s="105"/>
      <c r="ATB341" s="105"/>
      <c r="ATC341" s="105"/>
      <c r="ATD341" s="105"/>
      <c r="ATE341" s="105"/>
      <c r="ATF341" s="105"/>
      <c r="ATG341" s="105"/>
      <c r="ATH341" s="105"/>
      <c r="ATI341" s="105"/>
      <c r="ATJ341" s="105"/>
      <c r="ATK341" s="105"/>
      <c r="ATL341" s="105"/>
      <c r="ATM341" s="105"/>
      <c r="ATN341" s="105"/>
      <c r="ATO341" s="105"/>
      <c r="ATP341" s="105"/>
      <c r="ATQ341" s="105"/>
      <c r="ATR341" s="105"/>
      <c r="ATS341" s="283"/>
      <c r="ATT341" s="283"/>
      <c r="ATU341" s="105"/>
      <c r="ATV341" s="105"/>
      <c r="ATW341" s="105"/>
      <c r="ATX341" s="105"/>
      <c r="ATY341" s="105"/>
      <c r="ATZ341" s="105"/>
      <c r="AUA341" s="105"/>
      <c r="AUB341" s="105"/>
      <c r="AUC341" s="105"/>
      <c r="AUD341" s="105"/>
      <c r="AUE341" s="105"/>
      <c r="AUF341" s="105"/>
      <c r="AUG341" s="105"/>
      <c r="AUH341" s="105"/>
      <c r="AUI341" s="105"/>
      <c r="AUJ341" s="105"/>
      <c r="AUK341" s="105"/>
      <c r="AUL341" s="105"/>
      <c r="AUM341" s="105"/>
      <c r="AUN341" s="105"/>
      <c r="AUO341" s="105"/>
      <c r="AUP341" s="105"/>
      <c r="AUQ341" s="105"/>
      <c r="AUR341" s="105"/>
      <c r="AUS341" s="283"/>
      <c r="AUT341" s="283"/>
      <c r="AUU341" s="105"/>
      <c r="AUV341" s="105"/>
      <c r="AUW341" s="105"/>
      <c r="AUX341" s="105"/>
      <c r="AUY341" s="105"/>
      <c r="AUZ341" s="105"/>
      <c r="AVA341" s="105"/>
      <c r="AVB341" s="105"/>
      <c r="AVC341" s="105"/>
      <c r="AVD341" s="105"/>
      <c r="AVE341" s="105"/>
      <c r="AVF341" s="105"/>
      <c r="AVG341" s="105"/>
      <c r="AVH341" s="105"/>
      <c r="AVI341" s="105"/>
      <c r="AVJ341" s="105"/>
      <c r="AVK341" s="105"/>
      <c r="AVL341" s="105"/>
      <c r="AVM341" s="105"/>
      <c r="AVN341" s="105"/>
      <c r="AVO341" s="105"/>
      <c r="AVP341" s="105"/>
      <c r="AVQ341" s="105"/>
      <c r="AVR341" s="105"/>
      <c r="AVS341" s="283"/>
      <c r="AVT341" s="283"/>
      <c r="AVU341" s="105"/>
      <c r="AVV341" s="105"/>
      <c r="AVW341" s="105"/>
      <c r="AVX341" s="105"/>
      <c r="AVY341" s="105"/>
      <c r="AVZ341" s="105"/>
      <c r="AWA341" s="105"/>
      <c r="AWB341" s="105"/>
      <c r="AWC341" s="105"/>
      <c r="AWD341" s="105"/>
      <c r="AWE341" s="105"/>
      <c r="AWF341" s="105"/>
      <c r="AWG341" s="105"/>
      <c r="AWH341" s="105"/>
      <c r="AWI341" s="105"/>
      <c r="AWJ341" s="105"/>
      <c r="AWK341" s="105"/>
      <c r="AWL341" s="105"/>
      <c r="AWM341" s="105"/>
      <c r="AWN341" s="105"/>
      <c r="AWO341" s="105"/>
      <c r="AWP341" s="105"/>
      <c r="AWQ341" s="105"/>
      <c r="AWR341" s="105"/>
      <c r="AWS341" s="283"/>
      <c r="AWT341" s="283"/>
      <c r="AWU341" s="105"/>
      <c r="AWV341" s="105"/>
      <c r="AWW341" s="105"/>
      <c r="AWX341" s="105"/>
      <c r="AWY341" s="105"/>
      <c r="AWZ341" s="105"/>
      <c r="AXA341" s="105"/>
      <c r="AXB341" s="105"/>
      <c r="AXC341" s="105"/>
      <c r="AXD341" s="105"/>
      <c r="AXE341" s="105"/>
      <c r="AXF341" s="105"/>
      <c r="AXG341" s="105"/>
      <c r="AXH341" s="105"/>
      <c r="AXI341" s="105"/>
      <c r="AXJ341" s="105"/>
      <c r="AXK341" s="105"/>
      <c r="AXL341" s="105"/>
      <c r="AXM341" s="105"/>
      <c r="AXN341" s="105"/>
      <c r="AXO341" s="105"/>
      <c r="AXP341" s="105"/>
      <c r="AXQ341" s="105"/>
      <c r="AXR341" s="105"/>
      <c r="AXS341" s="283"/>
      <c r="AXT341" s="283"/>
      <c r="AXU341" s="105"/>
      <c r="AXV341" s="105"/>
      <c r="AXW341" s="105"/>
      <c r="AXX341" s="105"/>
      <c r="AXY341" s="105"/>
      <c r="AXZ341" s="105"/>
      <c r="AYA341" s="105"/>
      <c r="AYB341" s="105"/>
      <c r="AYC341" s="105"/>
      <c r="AYD341" s="105"/>
      <c r="AYE341" s="105"/>
      <c r="AYF341" s="105"/>
      <c r="AYG341" s="105"/>
      <c r="AYH341" s="105"/>
      <c r="AYI341" s="105"/>
      <c r="AYJ341" s="105"/>
      <c r="AYK341" s="105"/>
      <c r="AYL341" s="105"/>
      <c r="AYM341" s="105"/>
      <c r="AYN341" s="105"/>
      <c r="AYO341" s="105"/>
      <c r="AYP341" s="105"/>
      <c r="AYQ341" s="105"/>
      <c r="AYR341" s="105"/>
      <c r="AYS341" s="283"/>
      <c r="AYT341" s="283"/>
      <c r="AYU341" s="105"/>
      <c r="AYV341" s="105"/>
      <c r="AYW341" s="105"/>
      <c r="AYX341" s="105"/>
      <c r="AYY341" s="105"/>
      <c r="AYZ341" s="105"/>
      <c r="AZA341" s="105"/>
      <c r="AZB341" s="105"/>
      <c r="AZC341" s="105"/>
      <c r="AZD341" s="105"/>
      <c r="AZE341" s="105"/>
      <c r="AZF341" s="105"/>
      <c r="AZG341" s="105"/>
      <c r="AZH341" s="105"/>
      <c r="AZI341" s="105"/>
      <c r="AZJ341" s="105"/>
      <c r="AZK341" s="105"/>
      <c r="AZL341" s="105"/>
      <c r="AZM341" s="105"/>
      <c r="AZN341" s="105"/>
      <c r="AZO341" s="105"/>
      <c r="AZP341" s="105"/>
      <c r="AZQ341" s="105"/>
      <c r="AZR341" s="105"/>
      <c r="AZS341" s="283"/>
      <c r="AZT341" s="283"/>
      <c r="AZU341" s="105"/>
      <c r="AZV341" s="105"/>
      <c r="AZW341" s="105"/>
      <c r="AZX341" s="105"/>
      <c r="AZY341" s="105"/>
      <c r="AZZ341" s="105"/>
      <c r="BAA341" s="105"/>
      <c r="BAB341" s="105"/>
      <c r="BAC341" s="105"/>
      <c r="BAD341" s="105"/>
      <c r="BAE341" s="105"/>
      <c r="BAF341" s="105"/>
      <c r="BAG341" s="105"/>
      <c r="BAH341" s="105"/>
      <c r="BAI341" s="105"/>
      <c r="BAJ341" s="105"/>
      <c r="BAK341" s="105"/>
      <c r="BAL341" s="105"/>
      <c r="BAM341" s="105"/>
      <c r="BAN341" s="105"/>
      <c r="BAO341" s="105"/>
      <c r="BAP341" s="105"/>
      <c r="BAQ341" s="105"/>
      <c r="BAR341" s="105"/>
      <c r="BAS341" s="283"/>
      <c r="BAT341" s="283"/>
      <c r="BAU341" s="105"/>
      <c r="BAV341" s="105"/>
      <c r="BAW341" s="105"/>
      <c r="BAX341" s="105"/>
      <c r="BAY341" s="105"/>
      <c r="BAZ341" s="105"/>
      <c r="BBA341" s="105"/>
      <c r="BBB341" s="105"/>
      <c r="BBC341" s="105"/>
      <c r="BBD341" s="105"/>
      <c r="BBE341" s="105"/>
      <c r="BBF341" s="105"/>
      <c r="BBG341" s="105"/>
      <c r="BBH341" s="105"/>
      <c r="BBI341" s="105"/>
      <c r="BBJ341" s="105"/>
      <c r="BBK341" s="105"/>
      <c r="BBL341" s="105"/>
      <c r="BBM341" s="105"/>
      <c r="BBN341" s="105"/>
      <c r="BBO341" s="105"/>
      <c r="BBP341" s="105"/>
      <c r="BBQ341" s="105"/>
      <c r="BBR341" s="105"/>
      <c r="BBS341" s="283"/>
      <c r="BBT341" s="283"/>
      <c r="BBU341" s="105"/>
      <c r="BBV341" s="105"/>
      <c r="BBW341" s="105"/>
      <c r="BBX341" s="105"/>
      <c r="BBY341" s="105"/>
      <c r="BBZ341" s="105"/>
      <c r="BCA341" s="105"/>
      <c r="BCB341" s="105"/>
      <c r="BCC341" s="105"/>
      <c r="BCD341" s="105"/>
      <c r="BCE341" s="105"/>
      <c r="BCF341" s="105"/>
      <c r="BCG341" s="105"/>
      <c r="BCH341" s="105"/>
      <c r="BCI341" s="105"/>
      <c r="BCJ341" s="105"/>
      <c r="BCK341" s="105"/>
      <c r="BCL341" s="105"/>
      <c r="BCM341" s="105"/>
      <c r="BCN341" s="105"/>
      <c r="BCO341" s="105"/>
      <c r="BCP341" s="105"/>
      <c r="BCQ341" s="105"/>
      <c r="BCR341" s="105"/>
      <c r="BCS341" s="283"/>
      <c r="BCT341" s="283"/>
      <c r="BCU341" s="105"/>
      <c r="BCV341" s="105"/>
      <c r="BCW341" s="105"/>
      <c r="BCX341" s="105"/>
      <c r="BCY341" s="105"/>
      <c r="BCZ341" s="105"/>
      <c r="BDA341" s="105"/>
      <c r="BDB341" s="105"/>
      <c r="BDC341" s="105"/>
      <c r="BDD341" s="105"/>
      <c r="BDE341" s="105"/>
      <c r="BDF341" s="105"/>
      <c r="BDG341" s="105"/>
      <c r="BDH341" s="105"/>
      <c r="BDI341" s="105"/>
      <c r="BDJ341" s="105"/>
      <c r="BDK341" s="105"/>
      <c r="BDL341" s="105"/>
      <c r="BDM341" s="105"/>
      <c r="BDN341" s="105"/>
      <c r="BDO341" s="105"/>
      <c r="BDP341" s="105"/>
      <c r="BDQ341" s="105"/>
      <c r="BDR341" s="105"/>
      <c r="BDS341" s="283"/>
      <c r="BDT341" s="283"/>
      <c r="BDU341" s="105"/>
      <c r="BDV341" s="105"/>
      <c r="BDW341" s="105"/>
      <c r="BDX341" s="105"/>
      <c r="BDY341" s="105"/>
      <c r="BDZ341" s="105"/>
      <c r="BEA341" s="105"/>
      <c r="BEB341" s="105"/>
      <c r="BEC341" s="105"/>
      <c r="BED341" s="105"/>
      <c r="BEE341" s="105"/>
      <c r="BEF341" s="105"/>
      <c r="BEG341" s="105"/>
      <c r="BEH341" s="105"/>
      <c r="BEI341" s="105"/>
      <c r="BEJ341" s="105"/>
      <c r="BEK341" s="105"/>
      <c r="BEL341" s="105"/>
      <c r="BEM341" s="105"/>
      <c r="BEN341" s="105"/>
      <c r="BEO341" s="105"/>
      <c r="BEP341" s="105"/>
      <c r="BEQ341" s="105"/>
      <c r="BER341" s="105"/>
      <c r="BES341" s="283"/>
      <c r="BET341" s="283"/>
      <c r="BEU341" s="105"/>
      <c r="BEV341" s="105"/>
      <c r="BEW341" s="105"/>
      <c r="BEX341" s="105"/>
      <c r="BEY341" s="105"/>
      <c r="BEZ341" s="105"/>
      <c r="BFA341" s="105"/>
      <c r="BFB341" s="105"/>
      <c r="BFC341" s="105"/>
      <c r="BFD341" s="105"/>
      <c r="BFE341" s="105"/>
      <c r="BFF341" s="105"/>
      <c r="BFG341" s="105"/>
      <c r="BFH341" s="105"/>
      <c r="BFI341" s="105"/>
      <c r="BFJ341" s="105"/>
      <c r="BFK341" s="105"/>
      <c r="BFL341" s="105"/>
      <c r="BFM341" s="105"/>
      <c r="BFN341" s="105"/>
      <c r="BFO341" s="105"/>
      <c r="BFP341" s="105"/>
      <c r="BFQ341" s="105"/>
      <c r="BFR341" s="105"/>
      <c r="BFS341" s="283"/>
      <c r="BFT341" s="283"/>
      <c r="BFU341" s="105"/>
      <c r="BFV341" s="105"/>
      <c r="BFW341" s="105"/>
      <c r="BFX341" s="105"/>
      <c r="BFY341" s="105"/>
      <c r="BFZ341" s="105"/>
      <c r="BGA341" s="105"/>
      <c r="BGB341" s="105"/>
      <c r="BGC341" s="105"/>
      <c r="BGD341" s="105"/>
      <c r="BGE341" s="105"/>
      <c r="BGF341" s="105"/>
      <c r="BGG341" s="105"/>
      <c r="BGH341" s="105"/>
      <c r="BGI341" s="105"/>
      <c r="BGJ341" s="105"/>
      <c r="BGK341" s="105"/>
      <c r="BGL341" s="105"/>
      <c r="BGM341" s="105"/>
      <c r="BGN341" s="105"/>
      <c r="BGO341" s="105"/>
      <c r="BGP341" s="105"/>
      <c r="BGQ341" s="105"/>
      <c r="BGR341" s="105"/>
      <c r="BGS341" s="283"/>
      <c r="BGT341" s="283"/>
      <c r="BGU341" s="105"/>
      <c r="BGV341" s="105"/>
      <c r="BGW341" s="105"/>
      <c r="BGX341" s="105"/>
      <c r="BGY341" s="105"/>
      <c r="BGZ341" s="105"/>
      <c r="BHA341" s="105"/>
      <c r="BHB341" s="105"/>
      <c r="BHC341" s="105"/>
      <c r="BHD341" s="105"/>
      <c r="BHE341" s="105"/>
      <c r="BHF341" s="105"/>
      <c r="BHG341" s="105"/>
      <c r="BHH341" s="105"/>
      <c r="BHI341" s="105"/>
      <c r="BHJ341" s="105"/>
      <c r="BHK341" s="105"/>
      <c r="BHL341" s="105"/>
      <c r="BHM341" s="105"/>
      <c r="BHN341" s="105"/>
      <c r="BHO341" s="105"/>
      <c r="BHP341" s="105"/>
      <c r="BHQ341" s="105"/>
      <c r="BHR341" s="105"/>
      <c r="BHS341" s="283"/>
      <c r="BHT341" s="283"/>
      <c r="BHU341" s="105"/>
      <c r="BHV341" s="105"/>
      <c r="BHW341" s="105"/>
      <c r="BHX341" s="105"/>
      <c r="BHY341" s="105"/>
      <c r="BHZ341" s="105"/>
      <c r="BIA341" s="105"/>
      <c r="BIB341" s="105"/>
      <c r="BIC341" s="105"/>
      <c r="BID341" s="105"/>
      <c r="BIE341" s="105"/>
      <c r="BIF341" s="105"/>
      <c r="BIG341" s="105"/>
      <c r="BIH341" s="105"/>
      <c r="BII341" s="105"/>
      <c r="BIJ341" s="105"/>
      <c r="BIK341" s="105"/>
      <c r="BIL341" s="105"/>
      <c r="BIM341" s="105"/>
      <c r="BIN341" s="105"/>
      <c r="BIO341" s="105"/>
      <c r="BIP341" s="105"/>
      <c r="BIQ341" s="105"/>
      <c r="BIR341" s="105"/>
      <c r="BIS341" s="283"/>
      <c r="BIT341" s="283"/>
      <c r="BIU341" s="105"/>
      <c r="BIV341" s="105"/>
      <c r="BIW341" s="105"/>
      <c r="BIX341" s="105"/>
      <c r="BIY341" s="105"/>
      <c r="BIZ341" s="105"/>
      <c r="BJA341" s="105"/>
      <c r="BJB341" s="105"/>
      <c r="BJC341" s="105"/>
      <c r="BJD341" s="105"/>
      <c r="BJE341" s="105"/>
      <c r="BJF341" s="105"/>
      <c r="BJG341" s="105"/>
      <c r="BJH341" s="105"/>
      <c r="BJI341" s="105"/>
      <c r="BJJ341" s="105"/>
      <c r="BJK341" s="105"/>
      <c r="BJL341" s="105"/>
      <c r="BJM341" s="105"/>
      <c r="BJN341" s="105"/>
      <c r="BJO341" s="105"/>
      <c r="BJP341" s="105"/>
      <c r="BJQ341" s="105"/>
      <c r="BJR341" s="105"/>
      <c r="BJS341" s="283"/>
      <c r="BJT341" s="283"/>
      <c r="BJU341" s="105"/>
      <c r="BJV341" s="105"/>
      <c r="BJW341" s="105"/>
      <c r="BJX341" s="105"/>
      <c r="BJY341" s="105"/>
      <c r="BJZ341" s="105"/>
      <c r="BKA341" s="105"/>
      <c r="BKB341" s="105"/>
      <c r="BKC341" s="105"/>
      <c r="BKD341" s="105"/>
      <c r="BKE341" s="105"/>
      <c r="BKF341" s="105"/>
      <c r="BKG341" s="105"/>
      <c r="BKH341" s="105"/>
      <c r="BKI341" s="105"/>
      <c r="BKJ341" s="105"/>
      <c r="BKK341" s="105"/>
      <c r="BKL341" s="105"/>
      <c r="BKM341" s="105"/>
      <c r="BKN341" s="105"/>
      <c r="BKO341" s="105"/>
      <c r="BKP341" s="105"/>
      <c r="BKQ341" s="105"/>
      <c r="BKR341" s="105"/>
      <c r="BKS341" s="283"/>
      <c r="BKT341" s="283"/>
      <c r="BKU341" s="105"/>
      <c r="BKV341" s="105"/>
      <c r="BKW341" s="105"/>
      <c r="BKX341" s="105"/>
      <c r="BKY341" s="105"/>
      <c r="BKZ341" s="105"/>
      <c r="BLA341" s="105"/>
      <c r="BLB341" s="105"/>
      <c r="BLC341" s="105"/>
      <c r="BLD341" s="105"/>
      <c r="BLE341" s="105"/>
      <c r="BLF341" s="105"/>
      <c r="BLG341" s="105"/>
      <c r="BLH341" s="105"/>
      <c r="BLI341" s="105"/>
      <c r="BLJ341" s="105"/>
      <c r="BLK341" s="105"/>
      <c r="BLL341" s="105"/>
      <c r="BLM341" s="105"/>
      <c r="BLN341" s="105"/>
      <c r="BLO341" s="105"/>
      <c r="BLP341" s="105"/>
      <c r="BLQ341" s="105"/>
      <c r="BLR341" s="105"/>
      <c r="BLS341" s="283"/>
      <c r="BLT341" s="283"/>
      <c r="BLU341" s="105"/>
      <c r="BLV341" s="105"/>
      <c r="BLW341" s="105"/>
      <c r="BLX341" s="105"/>
      <c r="BLY341" s="105"/>
      <c r="BLZ341" s="105"/>
      <c r="BMA341" s="105"/>
      <c r="BMB341" s="105"/>
      <c r="BMC341" s="105"/>
      <c r="BMD341" s="105"/>
      <c r="BME341" s="105"/>
      <c r="BMF341" s="105"/>
      <c r="BMG341" s="105"/>
      <c r="BMH341" s="105"/>
      <c r="BMI341" s="105"/>
      <c r="BMJ341" s="105"/>
      <c r="BMK341" s="105"/>
      <c r="BML341" s="105"/>
      <c r="BMM341" s="105"/>
      <c r="BMN341" s="105"/>
      <c r="BMO341" s="105"/>
      <c r="BMP341" s="105"/>
      <c r="BMQ341" s="105"/>
      <c r="BMR341" s="105"/>
      <c r="BMS341" s="283"/>
      <c r="BMT341" s="283"/>
      <c r="BMU341" s="105"/>
      <c r="BMV341" s="105"/>
      <c r="BMW341" s="105"/>
      <c r="BMX341" s="105"/>
      <c r="BMY341" s="105"/>
      <c r="BMZ341" s="105"/>
      <c r="BNA341" s="105"/>
      <c r="BNB341" s="105"/>
      <c r="BNC341" s="105"/>
      <c r="BND341" s="105"/>
      <c r="BNE341" s="105"/>
      <c r="BNF341" s="105"/>
      <c r="BNG341" s="105"/>
      <c r="BNH341" s="105"/>
      <c r="BNI341" s="105"/>
      <c r="BNJ341" s="105"/>
      <c r="BNK341" s="105"/>
      <c r="BNL341" s="105"/>
      <c r="BNM341" s="105"/>
      <c r="BNN341" s="105"/>
      <c r="BNO341" s="105"/>
      <c r="BNP341" s="105"/>
      <c r="BNQ341" s="105"/>
      <c r="BNR341" s="105"/>
      <c r="BNS341" s="283"/>
      <c r="BNT341" s="283"/>
      <c r="BNU341" s="105"/>
      <c r="BNV341" s="105"/>
      <c r="BNW341" s="105"/>
      <c r="BNX341" s="105"/>
      <c r="BNY341" s="105"/>
      <c r="BNZ341" s="105"/>
      <c r="BOA341" s="105"/>
      <c r="BOB341" s="105"/>
      <c r="BOC341" s="105"/>
      <c r="BOD341" s="105"/>
      <c r="BOE341" s="105"/>
      <c r="BOF341" s="105"/>
      <c r="BOG341" s="105"/>
      <c r="BOH341" s="105"/>
      <c r="BOI341" s="105"/>
      <c r="BOJ341" s="105"/>
      <c r="BOK341" s="105"/>
      <c r="BOL341" s="105"/>
      <c r="BOM341" s="105"/>
      <c r="BON341" s="105"/>
      <c r="BOO341" s="105"/>
      <c r="BOP341" s="105"/>
      <c r="BOQ341" s="105"/>
      <c r="BOR341" s="105"/>
      <c r="BOS341" s="283"/>
      <c r="BOT341" s="283"/>
      <c r="BOU341" s="105"/>
      <c r="BOV341" s="105"/>
      <c r="BOW341" s="105"/>
      <c r="BOX341" s="105"/>
      <c r="BOY341" s="105"/>
      <c r="BOZ341" s="105"/>
      <c r="BPA341" s="105"/>
      <c r="BPB341" s="105"/>
      <c r="BPC341" s="105"/>
      <c r="BPD341" s="105"/>
      <c r="BPE341" s="105"/>
      <c r="BPF341" s="105"/>
      <c r="BPG341" s="105"/>
      <c r="BPH341" s="105"/>
      <c r="BPI341" s="105"/>
      <c r="BPJ341" s="105"/>
      <c r="BPK341" s="105"/>
      <c r="BPL341" s="105"/>
      <c r="BPM341" s="105"/>
      <c r="BPN341" s="105"/>
      <c r="BPO341" s="105"/>
      <c r="BPP341" s="105"/>
      <c r="BPQ341" s="105"/>
      <c r="BPR341" s="105"/>
      <c r="BPS341" s="283"/>
      <c r="BPT341" s="283"/>
      <c r="BPU341" s="105"/>
      <c r="BPV341" s="105"/>
      <c r="BPW341" s="105"/>
      <c r="BPX341" s="105"/>
      <c r="BPY341" s="105"/>
      <c r="BPZ341" s="105"/>
      <c r="BQA341" s="105"/>
      <c r="BQB341" s="105"/>
      <c r="BQC341" s="105"/>
      <c r="BQD341" s="105"/>
      <c r="BQE341" s="105"/>
      <c r="BQF341" s="105"/>
      <c r="BQG341" s="105"/>
      <c r="BQH341" s="105"/>
      <c r="BQI341" s="105"/>
      <c r="BQJ341" s="105"/>
      <c r="BQK341" s="105"/>
      <c r="BQL341" s="105"/>
      <c r="BQM341" s="105"/>
      <c r="BQN341" s="105"/>
      <c r="BQO341" s="105"/>
      <c r="BQP341" s="105"/>
      <c r="BQQ341" s="105"/>
      <c r="BQR341" s="105"/>
      <c r="BQS341" s="283"/>
      <c r="BQT341" s="283"/>
      <c r="BQU341" s="105"/>
      <c r="BQV341" s="105"/>
      <c r="BQW341" s="105"/>
      <c r="BQX341" s="105"/>
      <c r="BQY341" s="105"/>
      <c r="BQZ341" s="105"/>
      <c r="BRA341" s="105"/>
      <c r="BRB341" s="105"/>
      <c r="BRC341" s="105"/>
      <c r="BRD341" s="105"/>
      <c r="BRE341" s="105"/>
      <c r="BRF341" s="105"/>
      <c r="BRG341" s="105"/>
      <c r="BRH341" s="105"/>
      <c r="BRI341" s="105"/>
      <c r="BRJ341" s="105"/>
      <c r="BRK341" s="105"/>
      <c r="BRL341" s="105"/>
      <c r="BRM341" s="105"/>
      <c r="BRN341" s="105"/>
      <c r="BRO341" s="105"/>
      <c r="BRP341" s="105"/>
      <c r="BRQ341" s="105"/>
      <c r="BRR341" s="105"/>
      <c r="BRS341" s="283"/>
      <c r="BRT341" s="283"/>
      <c r="BRU341" s="105"/>
      <c r="BRV341" s="105"/>
      <c r="BRW341" s="105"/>
      <c r="BRX341" s="105"/>
      <c r="BRY341" s="105"/>
      <c r="BRZ341" s="105"/>
      <c r="BSA341" s="105"/>
      <c r="BSB341" s="105"/>
      <c r="BSC341" s="105"/>
      <c r="BSD341" s="105"/>
      <c r="BSE341" s="105"/>
      <c r="BSF341" s="105"/>
      <c r="BSG341" s="105"/>
      <c r="BSH341" s="105"/>
      <c r="BSI341" s="105"/>
      <c r="BSJ341" s="105"/>
      <c r="BSK341" s="105"/>
      <c r="BSL341" s="105"/>
      <c r="BSM341" s="105"/>
      <c r="BSN341" s="105"/>
      <c r="BSO341" s="105"/>
      <c r="BSP341" s="105"/>
      <c r="BSQ341" s="105"/>
      <c r="BSR341" s="105"/>
      <c r="BSS341" s="283"/>
      <c r="BST341" s="283"/>
      <c r="BSU341" s="105"/>
      <c r="BSV341" s="105"/>
      <c r="BSW341" s="105"/>
      <c r="BSX341" s="105"/>
      <c r="BSY341" s="105"/>
      <c r="BSZ341" s="105"/>
      <c r="BTA341" s="105"/>
      <c r="BTB341" s="105"/>
      <c r="BTC341" s="105"/>
      <c r="BTD341" s="105"/>
      <c r="BTE341" s="105"/>
      <c r="BTF341" s="105"/>
      <c r="BTG341" s="105"/>
      <c r="BTH341" s="105"/>
      <c r="BTI341" s="105"/>
      <c r="BTJ341" s="105"/>
      <c r="BTK341" s="105"/>
      <c r="BTL341" s="105"/>
      <c r="BTM341" s="105"/>
      <c r="BTN341" s="105"/>
      <c r="BTO341" s="105"/>
      <c r="BTP341" s="105"/>
      <c r="BTQ341" s="105"/>
      <c r="BTR341" s="105"/>
      <c r="BTS341" s="283"/>
      <c r="BTT341" s="283"/>
      <c r="BTU341" s="105"/>
      <c r="BTV341" s="105"/>
      <c r="BTW341" s="105"/>
      <c r="BTX341" s="105"/>
      <c r="BTY341" s="105"/>
      <c r="BTZ341" s="105"/>
      <c r="BUA341" s="105"/>
      <c r="BUB341" s="105"/>
      <c r="BUC341" s="105"/>
      <c r="BUD341" s="105"/>
      <c r="BUE341" s="105"/>
      <c r="BUF341" s="105"/>
      <c r="BUG341" s="105"/>
      <c r="BUH341" s="105"/>
      <c r="BUI341" s="105"/>
      <c r="BUJ341" s="105"/>
      <c r="BUK341" s="105"/>
      <c r="BUL341" s="105"/>
      <c r="BUM341" s="105"/>
      <c r="BUN341" s="105"/>
      <c r="BUO341" s="105"/>
      <c r="BUP341" s="105"/>
      <c r="BUQ341" s="105"/>
      <c r="BUR341" s="105"/>
      <c r="BUS341" s="283"/>
      <c r="BUT341" s="283"/>
      <c r="BUU341" s="105"/>
      <c r="BUV341" s="105"/>
      <c r="BUW341" s="105"/>
      <c r="BUX341" s="105"/>
      <c r="BUY341" s="105"/>
      <c r="BUZ341" s="105"/>
      <c r="BVA341" s="105"/>
      <c r="BVB341" s="105"/>
      <c r="BVC341" s="105"/>
      <c r="BVD341" s="105"/>
      <c r="BVE341" s="105"/>
      <c r="BVF341" s="105"/>
      <c r="BVG341" s="105"/>
      <c r="BVH341" s="105"/>
      <c r="BVI341" s="105"/>
      <c r="BVJ341" s="105"/>
      <c r="BVK341" s="105"/>
      <c r="BVL341" s="105"/>
      <c r="BVM341" s="105"/>
      <c r="BVN341" s="105"/>
      <c r="BVO341" s="105"/>
      <c r="BVP341" s="105"/>
      <c r="BVQ341" s="105"/>
      <c r="BVR341" s="105"/>
      <c r="BVS341" s="283"/>
      <c r="BVT341" s="283"/>
      <c r="BVU341" s="105"/>
      <c r="BVV341" s="105"/>
      <c r="BVW341" s="105"/>
      <c r="BVX341" s="105"/>
      <c r="BVY341" s="105"/>
      <c r="BVZ341" s="105"/>
      <c r="BWA341" s="105"/>
      <c r="BWB341" s="105"/>
      <c r="BWC341" s="105"/>
      <c r="BWD341" s="105"/>
      <c r="BWE341" s="105"/>
      <c r="BWF341" s="105"/>
      <c r="BWG341" s="105"/>
      <c r="BWH341" s="105"/>
      <c r="BWI341" s="105"/>
      <c r="BWJ341" s="105"/>
      <c r="BWK341" s="105"/>
      <c r="BWL341" s="105"/>
      <c r="BWM341" s="105"/>
      <c r="BWN341" s="105"/>
      <c r="BWO341" s="105"/>
      <c r="BWP341" s="105"/>
      <c r="BWQ341" s="105"/>
      <c r="BWR341" s="105"/>
      <c r="BWS341" s="283"/>
      <c r="BWT341" s="283"/>
      <c r="BWU341" s="105"/>
      <c r="BWV341" s="105"/>
      <c r="BWW341" s="105"/>
      <c r="BWX341" s="105"/>
      <c r="BWY341" s="105"/>
      <c r="BWZ341" s="105"/>
      <c r="BXA341" s="105"/>
      <c r="BXB341" s="105"/>
      <c r="BXC341" s="105"/>
      <c r="BXD341" s="105"/>
      <c r="BXE341" s="105"/>
      <c r="BXF341" s="105"/>
      <c r="BXG341" s="105"/>
      <c r="BXH341" s="105"/>
      <c r="BXI341" s="105"/>
      <c r="BXJ341" s="105"/>
      <c r="BXK341" s="105"/>
      <c r="BXL341" s="105"/>
      <c r="BXM341" s="105"/>
      <c r="BXN341" s="105"/>
      <c r="BXO341" s="105"/>
      <c r="BXP341" s="105"/>
      <c r="BXQ341" s="105"/>
      <c r="BXR341" s="105"/>
      <c r="BXS341" s="283"/>
      <c r="BXT341" s="283"/>
      <c r="BXU341" s="105"/>
      <c r="BXV341" s="105"/>
      <c r="BXW341" s="105"/>
      <c r="BXX341" s="105"/>
      <c r="BXY341" s="105"/>
      <c r="BXZ341" s="105"/>
      <c r="BYA341" s="105"/>
      <c r="BYB341" s="105"/>
      <c r="BYC341" s="105"/>
      <c r="BYD341" s="105"/>
      <c r="BYE341" s="105"/>
      <c r="BYF341" s="105"/>
      <c r="BYG341" s="105"/>
      <c r="BYH341" s="105"/>
      <c r="BYI341" s="105"/>
      <c r="BYJ341" s="105"/>
      <c r="BYK341" s="105"/>
      <c r="BYL341" s="105"/>
      <c r="BYM341" s="105"/>
      <c r="BYN341" s="105"/>
      <c r="BYO341" s="105"/>
      <c r="BYP341" s="105"/>
      <c r="BYQ341" s="105"/>
      <c r="BYR341" s="105"/>
      <c r="BYS341" s="283"/>
      <c r="BYT341" s="283"/>
      <c r="BYU341" s="105"/>
      <c r="BYV341" s="105"/>
      <c r="BYW341" s="105"/>
      <c r="BYX341" s="105"/>
      <c r="BYY341" s="105"/>
      <c r="BYZ341" s="105"/>
      <c r="BZA341" s="105"/>
      <c r="BZB341" s="105"/>
      <c r="BZC341" s="105"/>
      <c r="BZD341" s="105"/>
      <c r="BZE341" s="105"/>
      <c r="BZF341" s="105"/>
      <c r="BZG341" s="105"/>
      <c r="BZH341" s="105"/>
      <c r="BZI341" s="105"/>
      <c r="BZJ341" s="105"/>
      <c r="BZK341" s="105"/>
      <c r="BZL341" s="105"/>
      <c r="BZM341" s="105"/>
      <c r="BZN341" s="105"/>
      <c r="BZO341" s="105"/>
      <c r="BZP341" s="105"/>
      <c r="BZQ341" s="105"/>
      <c r="BZR341" s="105"/>
      <c r="BZS341" s="283"/>
      <c r="BZT341" s="283"/>
      <c r="BZU341" s="105"/>
      <c r="BZV341" s="105"/>
      <c r="BZW341" s="105"/>
      <c r="BZX341" s="105"/>
      <c r="BZY341" s="105"/>
      <c r="BZZ341" s="105"/>
      <c r="CAA341" s="105"/>
      <c r="CAB341" s="105"/>
      <c r="CAC341" s="105"/>
      <c r="CAD341" s="105"/>
      <c r="CAE341" s="105"/>
      <c r="CAF341" s="105"/>
      <c r="CAG341" s="105"/>
      <c r="CAH341" s="105"/>
      <c r="CAI341" s="105"/>
      <c r="CAJ341" s="105"/>
      <c r="CAK341" s="105"/>
      <c r="CAL341" s="105"/>
      <c r="CAM341" s="105"/>
      <c r="CAN341" s="105"/>
      <c r="CAO341" s="105"/>
      <c r="CAP341" s="105"/>
      <c r="CAQ341" s="105"/>
      <c r="CAR341" s="105"/>
      <c r="CAS341" s="283"/>
      <c r="CAT341" s="283"/>
      <c r="CAU341" s="105"/>
      <c r="CAV341" s="105"/>
      <c r="CAW341" s="105"/>
      <c r="CAX341" s="105"/>
      <c r="CAY341" s="105"/>
      <c r="CAZ341" s="105"/>
      <c r="CBA341" s="105"/>
      <c r="CBB341" s="105"/>
      <c r="CBC341" s="105"/>
      <c r="CBD341" s="105"/>
      <c r="CBE341" s="105"/>
      <c r="CBF341" s="105"/>
      <c r="CBG341" s="105"/>
      <c r="CBH341" s="105"/>
      <c r="CBI341" s="105"/>
      <c r="CBJ341" s="105"/>
      <c r="CBK341" s="105"/>
      <c r="CBL341" s="105"/>
      <c r="CBM341" s="105"/>
      <c r="CBN341" s="105"/>
      <c r="CBO341" s="105"/>
      <c r="CBP341" s="105"/>
      <c r="CBQ341" s="105"/>
      <c r="CBR341" s="105"/>
      <c r="CBS341" s="283"/>
      <c r="CBT341" s="283"/>
      <c r="CBU341" s="105"/>
      <c r="CBV341" s="105"/>
      <c r="CBW341" s="105"/>
      <c r="CBX341" s="105"/>
      <c r="CBY341" s="105"/>
      <c r="CBZ341" s="105"/>
      <c r="CCA341" s="105"/>
      <c r="CCB341" s="105"/>
      <c r="CCC341" s="105"/>
      <c r="CCD341" s="105"/>
      <c r="CCE341" s="105"/>
      <c r="CCF341" s="105"/>
      <c r="CCG341" s="105"/>
      <c r="CCH341" s="105"/>
      <c r="CCI341" s="105"/>
      <c r="CCJ341" s="105"/>
      <c r="CCK341" s="105"/>
      <c r="CCL341" s="105"/>
      <c r="CCM341" s="105"/>
      <c r="CCN341" s="105"/>
      <c r="CCO341" s="105"/>
      <c r="CCP341" s="105"/>
      <c r="CCQ341" s="105"/>
      <c r="CCR341" s="105"/>
      <c r="CCS341" s="283"/>
      <c r="CCT341" s="283"/>
      <c r="CCU341" s="105"/>
      <c r="CCV341" s="105"/>
      <c r="CCW341" s="105"/>
      <c r="CCX341" s="105"/>
      <c r="CCY341" s="105"/>
      <c r="CCZ341" s="105"/>
      <c r="CDA341" s="105"/>
      <c r="CDB341" s="105"/>
      <c r="CDC341" s="105"/>
      <c r="CDD341" s="105"/>
      <c r="CDE341" s="105"/>
      <c r="CDF341" s="105"/>
      <c r="CDG341" s="105"/>
      <c r="CDH341" s="105"/>
      <c r="CDI341" s="105"/>
      <c r="CDJ341" s="105"/>
      <c r="CDK341" s="105"/>
      <c r="CDL341" s="105"/>
      <c r="CDM341" s="105"/>
      <c r="CDN341" s="105"/>
      <c r="CDO341" s="105"/>
      <c r="CDP341" s="105"/>
      <c r="CDQ341" s="105"/>
      <c r="CDR341" s="105"/>
      <c r="CDS341" s="283"/>
      <c r="CDT341" s="283"/>
      <c r="CDU341" s="105"/>
      <c r="CDV341" s="105"/>
      <c r="CDW341" s="105"/>
      <c r="CDX341" s="105"/>
      <c r="CDY341" s="105"/>
      <c r="CDZ341" s="105"/>
      <c r="CEA341" s="105"/>
      <c r="CEB341" s="105"/>
      <c r="CEC341" s="105"/>
      <c r="CED341" s="105"/>
      <c r="CEE341" s="105"/>
      <c r="CEF341" s="105"/>
      <c r="CEG341" s="105"/>
      <c r="CEH341" s="105"/>
      <c r="CEI341" s="105"/>
      <c r="CEJ341" s="105"/>
      <c r="CEK341" s="105"/>
      <c r="CEL341" s="105"/>
      <c r="CEM341" s="105"/>
      <c r="CEN341" s="105"/>
      <c r="CEO341" s="105"/>
      <c r="CEP341" s="105"/>
      <c r="CEQ341" s="105"/>
      <c r="CER341" s="105"/>
      <c r="CES341" s="283"/>
      <c r="CET341" s="283"/>
      <c r="CEU341" s="105"/>
      <c r="CEV341" s="105"/>
      <c r="CEW341" s="105"/>
      <c r="CEX341" s="105"/>
      <c r="CEY341" s="105"/>
      <c r="CEZ341" s="105"/>
      <c r="CFA341" s="105"/>
      <c r="CFB341" s="105"/>
      <c r="CFC341" s="105"/>
      <c r="CFD341" s="105"/>
      <c r="CFE341" s="105"/>
      <c r="CFF341" s="105"/>
      <c r="CFG341" s="105"/>
      <c r="CFH341" s="105"/>
      <c r="CFI341" s="105"/>
      <c r="CFJ341" s="105"/>
      <c r="CFK341" s="105"/>
      <c r="CFL341" s="105"/>
      <c r="CFM341" s="105"/>
      <c r="CFN341" s="105"/>
      <c r="CFO341" s="105"/>
      <c r="CFP341" s="105"/>
      <c r="CFQ341" s="105"/>
      <c r="CFR341" s="105"/>
      <c r="CFS341" s="283"/>
      <c r="CFT341" s="283"/>
      <c r="CFU341" s="105"/>
      <c r="CFV341" s="105"/>
      <c r="CFW341" s="105"/>
      <c r="CFX341" s="105"/>
      <c r="CFY341" s="105"/>
      <c r="CFZ341" s="105"/>
      <c r="CGA341" s="105"/>
      <c r="CGB341" s="105"/>
      <c r="CGC341" s="105"/>
      <c r="CGD341" s="105"/>
      <c r="CGE341" s="105"/>
      <c r="CGF341" s="105"/>
      <c r="CGG341" s="105"/>
      <c r="CGH341" s="105"/>
      <c r="CGI341" s="105"/>
      <c r="CGJ341" s="105"/>
      <c r="CGK341" s="105"/>
      <c r="CGL341" s="105"/>
      <c r="CGM341" s="105"/>
      <c r="CGN341" s="105"/>
      <c r="CGO341" s="105"/>
      <c r="CGP341" s="105"/>
      <c r="CGQ341" s="105"/>
      <c r="CGR341" s="105"/>
      <c r="CGS341" s="283"/>
      <c r="CGT341" s="283"/>
      <c r="CGU341" s="105"/>
      <c r="CGV341" s="105"/>
      <c r="CGW341" s="105"/>
      <c r="CGX341" s="105"/>
      <c r="CGY341" s="105"/>
      <c r="CGZ341" s="105"/>
      <c r="CHA341" s="105"/>
      <c r="CHB341" s="105"/>
      <c r="CHC341" s="105"/>
      <c r="CHD341" s="105"/>
      <c r="CHE341" s="105"/>
      <c r="CHF341" s="105"/>
      <c r="CHG341" s="105"/>
      <c r="CHH341" s="105"/>
      <c r="CHI341" s="105"/>
      <c r="CHJ341" s="105"/>
      <c r="CHK341" s="105"/>
      <c r="CHL341" s="105"/>
      <c r="CHM341" s="105"/>
      <c r="CHN341" s="105"/>
      <c r="CHO341" s="105"/>
      <c r="CHP341" s="105"/>
      <c r="CHQ341" s="105"/>
      <c r="CHR341" s="105"/>
      <c r="CHS341" s="283"/>
      <c r="CHT341" s="283"/>
      <c r="CHU341" s="105"/>
      <c r="CHV341" s="105"/>
      <c r="CHW341" s="105"/>
      <c r="CHX341" s="105"/>
      <c r="CHY341" s="105"/>
      <c r="CHZ341" s="105"/>
      <c r="CIA341" s="105"/>
      <c r="CIB341" s="105"/>
      <c r="CIC341" s="105"/>
      <c r="CID341" s="105"/>
      <c r="CIE341" s="105"/>
      <c r="CIF341" s="105"/>
      <c r="CIG341" s="105"/>
      <c r="CIH341" s="105"/>
      <c r="CII341" s="105"/>
      <c r="CIJ341" s="105"/>
      <c r="CIK341" s="105"/>
      <c r="CIL341" s="105"/>
      <c r="CIM341" s="105"/>
      <c r="CIN341" s="105"/>
      <c r="CIO341" s="105"/>
      <c r="CIP341" s="105"/>
      <c r="CIQ341" s="105"/>
      <c r="CIR341" s="105"/>
      <c r="CIS341" s="283"/>
      <c r="CIT341" s="283"/>
      <c r="CIU341" s="105"/>
      <c r="CIV341" s="105"/>
      <c r="CIW341" s="105"/>
      <c r="CIX341" s="105"/>
      <c r="CIY341" s="105"/>
      <c r="CIZ341" s="105"/>
      <c r="CJA341" s="105"/>
      <c r="CJB341" s="105"/>
      <c r="CJC341" s="105"/>
      <c r="CJD341" s="105"/>
      <c r="CJE341" s="105"/>
      <c r="CJF341" s="105"/>
      <c r="CJG341" s="105"/>
      <c r="CJH341" s="105"/>
      <c r="CJI341" s="105"/>
      <c r="CJJ341" s="105"/>
      <c r="CJK341" s="105"/>
      <c r="CJL341" s="105"/>
      <c r="CJM341" s="105"/>
      <c r="CJN341" s="105"/>
      <c r="CJO341" s="105"/>
      <c r="CJP341" s="105"/>
      <c r="CJQ341" s="105"/>
      <c r="CJR341" s="105"/>
      <c r="CJS341" s="283"/>
      <c r="CJT341" s="283"/>
      <c r="CJU341" s="105"/>
      <c r="CJV341" s="105"/>
      <c r="CJW341" s="105"/>
      <c r="CJX341" s="105"/>
      <c r="CJY341" s="105"/>
      <c r="CJZ341" s="105"/>
      <c r="CKA341" s="105"/>
      <c r="CKB341" s="105"/>
      <c r="CKC341" s="105"/>
      <c r="CKD341" s="105"/>
      <c r="CKE341" s="105"/>
      <c r="CKF341" s="105"/>
      <c r="CKG341" s="105"/>
      <c r="CKH341" s="105"/>
      <c r="CKI341" s="105"/>
      <c r="CKJ341" s="105"/>
      <c r="CKK341" s="105"/>
      <c r="CKL341" s="105"/>
      <c r="CKM341" s="105"/>
      <c r="CKN341" s="105"/>
      <c r="CKO341" s="105"/>
      <c r="CKP341" s="105"/>
      <c r="CKQ341" s="105"/>
      <c r="CKR341" s="105"/>
      <c r="CKS341" s="283"/>
      <c r="CKT341" s="283"/>
      <c r="CKU341" s="105"/>
      <c r="CKV341" s="105"/>
      <c r="CKW341" s="105"/>
      <c r="CKX341" s="105"/>
      <c r="CKY341" s="105"/>
      <c r="CKZ341" s="105"/>
      <c r="CLA341" s="105"/>
      <c r="CLB341" s="105"/>
      <c r="CLC341" s="105"/>
      <c r="CLD341" s="105"/>
      <c r="CLE341" s="105"/>
      <c r="CLF341" s="105"/>
      <c r="CLG341" s="105"/>
      <c r="CLH341" s="105"/>
      <c r="CLI341" s="105"/>
      <c r="CLJ341" s="105"/>
      <c r="CLK341" s="105"/>
      <c r="CLL341" s="105"/>
      <c r="CLM341" s="105"/>
      <c r="CLN341" s="105"/>
      <c r="CLO341" s="105"/>
      <c r="CLP341" s="105"/>
      <c r="CLQ341" s="105"/>
      <c r="CLR341" s="105"/>
      <c r="CLS341" s="283"/>
      <c r="CLT341" s="283"/>
      <c r="CLU341" s="105"/>
      <c r="CLV341" s="105"/>
      <c r="CLW341" s="105"/>
      <c r="CLX341" s="105"/>
      <c r="CLY341" s="105"/>
      <c r="CLZ341" s="105"/>
      <c r="CMA341" s="105"/>
      <c r="CMB341" s="105"/>
      <c r="CMC341" s="105"/>
      <c r="CMD341" s="105"/>
      <c r="CME341" s="105"/>
      <c r="CMF341" s="105"/>
      <c r="CMG341" s="105"/>
      <c r="CMH341" s="105"/>
      <c r="CMI341" s="105"/>
      <c r="CMJ341" s="105"/>
      <c r="CMK341" s="105"/>
      <c r="CML341" s="105"/>
      <c r="CMM341" s="105"/>
      <c r="CMN341" s="105"/>
      <c r="CMO341" s="105"/>
      <c r="CMP341" s="105"/>
      <c r="CMQ341" s="105"/>
      <c r="CMR341" s="105"/>
      <c r="CMS341" s="283"/>
      <c r="CMT341" s="283"/>
      <c r="CMU341" s="105"/>
      <c r="CMV341" s="105"/>
      <c r="CMW341" s="105"/>
      <c r="CMX341" s="105"/>
      <c r="CMY341" s="105"/>
      <c r="CMZ341" s="105"/>
      <c r="CNA341" s="105"/>
      <c r="CNB341" s="105"/>
      <c r="CNC341" s="105"/>
      <c r="CND341" s="105"/>
      <c r="CNE341" s="105"/>
      <c r="CNF341" s="105"/>
      <c r="CNG341" s="105"/>
      <c r="CNH341" s="105"/>
      <c r="CNI341" s="105"/>
      <c r="CNJ341" s="105"/>
      <c r="CNK341" s="105"/>
      <c r="CNL341" s="105"/>
      <c r="CNM341" s="105"/>
      <c r="CNN341" s="105"/>
      <c r="CNO341" s="105"/>
      <c r="CNP341" s="105"/>
      <c r="CNQ341" s="105"/>
      <c r="CNR341" s="105"/>
      <c r="CNS341" s="283"/>
      <c r="CNT341" s="283"/>
      <c r="CNU341" s="105"/>
      <c r="CNV341" s="105"/>
      <c r="CNW341" s="105"/>
      <c r="CNX341" s="105"/>
      <c r="CNY341" s="105"/>
      <c r="CNZ341" s="105"/>
      <c r="COA341" s="105"/>
      <c r="COB341" s="105"/>
      <c r="COC341" s="105"/>
      <c r="COD341" s="105"/>
      <c r="COE341" s="105"/>
      <c r="COF341" s="105"/>
      <c r="COG341" s="105"/>
      <c r="COH341" s="105"/>
      <c r="COI341" s="105"/>
      <c r="COJ341" s="105"/>
      <c r="COK341" s="105"/>
      <c r="COL341" s="105"/>
      <c r="COM341" s="105"/>
      <c r="CON341" s="105"/>
      <c r="COO341" s="105"/>
      <c r="COP341" s="105"/>
      <c r="COQ341" s="105"/>
      <c r="COR341" s="105"/>
      <c r="COS341" s="283"/>
      <c r="COT341" s="283"/>
      <c r="COU341" s="105"/>
      <c r="COV341" s="105"/>
      <c r="COW341" s="105"/>
      <c r="COX341" s="105"/>
      <c r="COY341" s="105"/>
      <c r="COZ341" s="105"/>
      <c r="CPA341" s="105"/>
      <c r="CPB341" s="105"/>
      <c r="CPC341" s="105"/>
      <c r="CPD341" s="105"/>
      <c r="CPE341" s="105"/>
      <c r="CPF341" s="105"/>
      <c r="CPG341" s="105"/>
      <c r="CPH341" s="105"/>
      <c r="CPI341" s="105"/>
      <c r="CPJ341" s="105"/>
      <c r="CPK341" s="105"/>
      <c r="CPL341" s="105"/>
      <c r="CPM341" s="105"/>
      <c r="CPN341" s="105"/>
      <c r="CPO341" s="105"/>
      <c r="CPP341" s="105"/>
      <c r="CPQ341" s="105"/>
      <c r="CPR341" s="105"/>
      <c r="CPS341" s="283"/>
      <c r="CPT341" s="283"/>
      <c r="CPU341" s="105"/>
      <c r="CPV341" s="105"/>
      <c r="CPW341" s="105"/>
      <c r="CPX341" s="105"/>
      <c r="CPY341" s="105"/>
      <c r="CPZ341" s="105"/>
      <c r="CQA341" s="105"/>
      <c r="CQB341" s="105"/>
      <c r="CQC341" s="105"/>
      <c r="CQD341" s="105"/>
      <c r="CQE341" s="105"/>
      <c r="CQF341" s="105"/>
      <c r="CQG341" s="105"/>
      <c r="CQH341" s="105"/>
      <c r="CQI341" s="105"/>
      <c r="CQJ341" s="105"/>
      <c r="CQK341" s="105"/>
      <c r="CQL341" s="105"/>
      <c r="CQM341" s="105"/>
      <c r="CQN341" s="105"/>
      <c r="CQO341" s="105"/>
      <c r="CQP341" s="105"/>
      <c r="CQQ341" s="105"/>
      <c r="CQR341" s="105"/>
      <c r="CQS341" s="283"/>
      <c r="CQT341" s="283"/>
      <c r="CQU341" s="105"/>
      <c r="CQV341" s="105"/>
      <c r="CQW341" s="105"/>
      <c r="CQX341" s="105"/>
      <c r="CQY341" s="105"/>
      <c r="CQZ341" s="105"/>
      <c r="CRA341" s="105"/>
      <c r="CRB341" s="105"/>
      <c r="CRC341" s="105"/>
      <c r="CRD341" s="105"/>
      <c r="CRE341" s="105"/>
      <c r="CRF341" s="105"/>
      <c r="CRG341" s="105"/>
      <c r="CRH341" s="105"/>
      <c r="CRI341" s="105"/>
      <c r="CRJ341" s="105"/>
      <c r="CRK341" s="105"/>
      <c r="CRL341" s="105"/>
      <c r="CRM341" s="105"/>
      <c r="CRN341" s="105"/>
      <c r="CRO341" s="105"/>
      <c r="CRP341" s="105"/>
      <c r="CRQ341" s="105"/>
      <c r="CRR341" s="105"/>
      <c r="CRS341" s="283"/>
      <c r="CRT341" s="283"/>
      <c r="CRU341" s="105"/>
      <c r="CRV341" s="105"/>
      <c r="CRW341" s="105"/>
      <c r="CRX341" s="105"/>
      <c r="CRY341" s="105"/>
      <c r="CRZ341" s="105"/>
      <c r="CSA341" s="105"/>
      <c r="CSB341" s="105"/>
      <c r="CSC341" s="105"/>
      <c r="CSD341" s="105"/>
      <c r="CSE341" s="105"/>
      <c r="CSF341" s="105"/>
      <c r="CSG341" s="105"/>
      <c r="CSH341" s="105"/>
      <c r="CSI341" s="105"/>
      <c r="CSJ341" s="105"/>
      <c r="CSK341" s="105"/>
      <c r="CSL341" s="105"/>
      <c r="CSM341" s="105"/>
      <c r="CSN341" s="105"/>
      <c r="CSO341" s="105"/>
      <c r="CSP341" s="105"/>
      <c r="CSQ341" s="105"/>
      <c r="CSR341" s="105"/>
      <c r="CSS341" s="283"/>
      <c r="CST341" s="283"/>
      <c r="CSU341" s="105"/>
      <c r="CSV341" s="105"/>
      <c r="CSW341" s="105"/>
      <c r="CSX341" s="105"/>
      <c r="CSY341" s="105"/>
      <c r="CSZ341" s="105"/>
      <c r="CTA341" s="105"/>
      <c r="CTB341" s="105"/>
      <c r="CTC341" s="105"/>
      <c r="CTD341" s="105"/>
      <c r="CTE341" s="105"/>
      <c r="CTF341" s="105"/>
      <c r="CTG341" s="105"/>
      <c r="CTH341" s="105"/>
      <c r="CTI341" s="105"/>
      <c r="CTJ341" s="105"/>
      <c r="CTK341" s="105"/>
      <c r="CTL341" s="105"/>
      <c r="CTM341" s="105"/>
      <c r="CTN341" s="105"/>
      <c r="CTO341" s="105"/>
      <c r="CTP341" s="105"/>
      <c r="CTQ341" s="105"/>
      <c r="CTR341" s="105"/>
      <c r="CTS341" s="283"/>
      <c r="CTT341" s="283"/>
      <c r="CTU341" s="105"/>
      <c r="CTV341" s="105"/>
      <c r="CTW341" s="105"/>
      <c r="CTX341" s="105"/>
      <c r="CTY341" s="105"/>
      <c r="CTZ341" s="105"/>
      <c r="CUA341" s="105"/>
      <c r="CUB341" s="105"/>
      <c r="CUC341" s="105"/>
      <c r="CUD341" s="105"/>
      <c r="CUE341" s="105"/>
      <c r="CUF341" s="105"/>
      <c r="CUG341" s="105"/>
      <c r="CUH341" s="105"/>
      <c r="CUI341" s="105"/>
      <c r="CUJ341" s="105"/>
      <c r="CUK341" s="105"/>
      <c r="CUL341" s="105"/>
      <c r="CUM341" s="105"/>
      <c r="CUN341" s="105"/>
      <c r="CUO341" s="105"/>
      <c r="CUP341" s="105"/>
      <c r="CUQ341" s="105"/>
      <c r="CUR341" s="105"/>
      <c r="CUS341" s="283"/>
      <c r="CUT341" s="283"/>
      <c r="CUU341" s="105"/>
      <c r="CUV341" s="105"/>
      <c r="CUW341" s="105"/>
      <c r="CUX341" s="105"/>
      <c r="CUY341" s="105"/>
      <c r="CUZ341" s="105"/>
      <c r="CVA341" s="105"/>
      <c r="CVB341" s="105"/>
      <c r="CVC341" s="105"/>
      <c r="CVD341" s="105"/>
      <c r="CVE341" s="105"/>
      <c r="CVF341" s="105"/>
      <c r="CVG341" s="105"/>
      <c r="CVH341" s="105"/>
      <c r="CVI341" s="105"/>
      <c r="CVJ341" s="105"/>
      <c r="CVK341" s="105"/>
      <c r="CVL341" s="105"/>
      <c r="CVM341" s="105"/>
      <c r="CVN341" s="105"/>
      <c r="CVO341" s="105"/>
      <c r="CVP341" s="105"/>
      <c r="CVQ341" s="105"/>
      <c r="CVR341" s="105"/>
      <c r="CVS341" s="283"/>
      <c r="CVT341" s="283"/>
      <c r="CVU341" s="105"/>
      <c r="CVV341" s="105"/>
      <c r="CVW341" s="105"/>
      <c r="CVX341" s="105"/>
      <c r="CVY341" s="105"/>
      <c r="CVZ341" s="105"/>
      <c r="CWA341" s="105"/>
      <c r="CWB341" s="105"/>
      <c r="CWC341" s="105"/>
      <c r="CWD341" s="105"/>
      <c r="CWE341" s="105"/>
      <c r="CWF341" s="105"/>
      <c r="CWG341" s="105"/>
      <c r="CWH341" s="105"/>
      <c r="CWI341" s="105"/>
      <c r="CWJ341" s="105"/>
      <c r="CWK341" s="105"/>
      <c r="CWL341" s="105"/>
      <c r="CWM341" s="105"/>
      <c r="CWN341" s="105"/>
      <c r="CWO341" s="105"/>
      <c r="CWP341" s="105"/>
      <c r="CWQ341" s="105"/>
      <c r="CWR341" s="105"/>
      <c r="CWS341" s="283"/>
      <c r="CWT341" s="283"/>
      <c r="CWU341" s="105"/>
      <c r="CWV341" s="105"/>
      <c r="CWW341" s="105"/>
      <c r="CWX341" s="105"/>
      <c r="CWY341" s="105"/>
      <c r="CWZ341" s="105"/>
      <c r="CXA341" s="105"/>
      <c r="CXB341" s="105"/>
      <c r="CXC341" s="105"/>
      <c r="CXD341" s="105"/>
      <c r="CXE341" s="105"/>
      <c r="CXF341" s="105"/>
      <c r="CXG341" s="105"/>
      <c r="CXH341" s="105"/>
      <c r="CXI341" s="105"/>
      <c r="CXJ341" s="105"/>
      <c r="CXK341" s="105"/>
      <c r="CXL341" s="105"/>
      <c r="CXM341" s="105"/>
      <c r="CXN341" s="105"/>
      <c r="CXO341" s="105"/>
      <c r="CXP341" s="105"/>
      <c r="CXQ341" s="105"/>
      <c r="CXR341" s="105"/>
      <c r="CXS341" s="283"/>
      <c r="CXT341" s="283"/>
      <c r="CXU341" s="105"/>
      <c r="CXV341" s="105"/>
      <c r="CXW341" s="105"/>
      <c r="CXX341" s="105"/>
      <c r="CXY341" s="105"/>
      <c r="CXZ341" s="105"/>
      <c r="CYA341" s="105"/>
      <c r="CYB341" s="105"/>
      <c r="CYC341" s="105"/>
      <c r="CYD341" s="105"/>
      <c r="CYE341" s="105"/>
      <c r="CYF341" s="105"/>
      <c r="CYG341" s="105"/>
      <c r="CYH341" s="105"/>
      <c r="CYI341" s="105"/>
      <c r="CYJ341" s="105"/>
      <c r="CYK341" s="105"/>
      <c r="CYL341" s="105"/>
      <c r="CYM341" s="105"/>
      <c r="CYN341" s="105"/>
      <c r="CYO341" s="105"/>
      <c r="CYP341" s="105"/>
      <c r="CYQ341" s="105"/>
      <c r="CYR341" s="105"/>
      <c r="CYS341" s="283"/>
      <c r="CYT341" s="283"/>
      <c r="CYU341" s="105"/>
      <c r="CYV341" s="105"/>
      <c r="CYW341" s="105"/>
      <c r="CYX341" s="105"/>
      <c r="CYY341" s="105"/>
      <c r="CYZ341" s="105"/>
      <c r="CZA341" s="105"/>
      <c r="CZB341" s="105"/>
      <c r="CZC341" s="105"/>
      <c r="CZD341" s="105"/>
      <c r="CZE341" s="105"/>
      <c r="CZF341" s="105"/>
      <c r="CZG341" s="105"/>
      <c r="CZH341" s="105"/>
      <c r="CZI341" s="105"/>
      <c r="CZJ341" s="105"/>
      <c r="CZK341" s="105"/>
      <c r="CZL341" s="105"/>
      <c r="CZM341" s="105"/>
      <c r="CZN341" s="105"/>
      <c r="CZO341" s="105"/>
      <c r="CZP341" s="105"/>
      <c r="CZQ341" s="105"/>
      <c r="CZR341" s="105"/>
      <c r="CZS341" s="283"/>
      <c r="CZT341" s="283"/>
      <c r="CZU341" s="105"/>
      <c r="CZV341" s="105"/>
      <c r="CZW341" s="105"/>
      <c r="CZX341" s="105"/>
      <c r="CZY341" s="105"/>
      <c r="CZZ341" s="105"/>
      <c r="DAA341" s="105"/>
      <c r="DAB341" s="105"/>
      <c r="DAC341" s="105"/>
      <c r="DAD341" s="105"/>
      <c r="DAE341" s="105"/>
      <c r="DAF341" s="105"/>
      <c r="DAG341" s="105"/>
      <c r="DAH341" s="105"/>
      <c r="DAI341" s="105"/>
      <c r="DAJ341" s="105"/>
      <c r="DAK341" s="105"/>
      <c r="DAL341" s="105"/>
      <c r="DAM341" s="105"/>
      <c r="DAN341" s="105"/>
      <c r="DAO341" s="105"/>
      <c r="DAP341" s="105"/>
      <c r="DAQ341" s="105"/>
      <c r="DAR341" s="105"/>
      <c r="DAS341" s="283"/>
      <c r="DAT341" s="283"/>
      <c r="DAU341" s="105"/>
      <c r="DAV341" s="105"/>
      <c r="DAW341" s="105"/>
      <c r="DAX341" s="105"/>
      <c r="DAY341" s="105"/>
      <c r="DAZ341" s="105"/>
      <c r="DBA341" s="105"/>
      <c r="DBB341" s="105"/>
      <c r="DBC341" s="105"/>
      <c r="DBD341" s="105"/>
      <c r="DBE341" s="105"/>
      <c r="DBF341" s="105"/>
      <c r="DBG341" s="105"/>
      <c r="DBH341" s="105"/>
      <c r="DBI341" s="105"/>
      <c r="DBJ341" s="105"/>
      <c r="DBK341" s="105"/>
      <c r="DBL341" s="105"/>
      <c r="DBM341" s="105"/>
      <c r="DBN341" s="105"/>
      <c r="DBO341" s="105"/>
      <c r="DBP341" s="105"/>
      <c r="DBQ341" s="105"/>
      <c r="DBR341" s="105"/>
      <c r="DBS341" s="283"/>
      <c r="DBT341" s="283"/>
      <c r="DBU341" s="105"/>
      <c r="DBV341" s="105"/>
      <c r="DBW341" s="105"/>
      <c r="DBX341" s="105"/>
      <c r="DBY341" s="105"/>
      <c r="DBZ341" s="105"/>
      <c r="DCA341" s="105"/>
      <c r="DCB341" s="105"/>
      <c r="DCC341" s="105"/>
      <c r="DCD341" s="105"/>
      <c r="DCE341" s="105"/>
      <c r="DCF341" s="105"/>
      <c r="DCG341" s="105"/>
      <c r="DCH341" s="105"/>
      <c r="DCI341" s="105"/>
      <c r="DCJ341" s="105"/>
      <c r="DCK341" s="105"/>
      <c r="DCL341" s="105"/>
      <c r="DCM341" s="105"/>
      <c r="DCN341" s="105"/>
      <c r="DCO341" s="105"/>
      <c r="DCP341" s="105"/>
      <c r="DCQ341" s="105"/>
      <c r="DCR341" s="105"/>
      <c r="DCS341" s="283"/>
      <c r="DCT341" s="283"/>
      <c r="DCU341" s="105"/>
      <c r="DCV341" s="105"/>
      <c r="DCW341" s="105"/>
      <c r="DCX341" s="105"/>
      <c r="DCY341" s="105"/>
      <c r="DCZ341" s="105"/>
      <c r="DDA341" s="105"/>
      <c r="DDB341" s="105"/>
      <c r="DDC341" s="105"/>
      <c r="DDD341" s="105"/>
      <c r="DDE341" s="105"/>
      <c r="DDF341" s="105"/>
      <c r="DDG341" s="105"/>
      <c r="DDH341" s="105"/>
      <c r="DDI341" s="105"/>
      <c r="DDJ341" s="105"/>
      <c r="DDK341" s="105"/>
      <c r="DDL341" s="105"/>
      <c r="DDM341" s="105"/>
      <c r="DDN341" s="105"/>
      <c r="DDO341" s="105"/>
      <c r="DDP341" s="105"/>
      <c r="DDQ341" s="105"/>
      <c r="DDR341" s="105"/>
      <c r="DDS341" s="283"/>
      <c r="DDT341" s="283"/>
      <c r="DDU341" s="105"/>
      <c r="DDV341" s="105"/>
      <c r="DDW341" s="105"/>
      <c r="DDX341" s="105"/>
      <c r="DDY341" s="105"/>
      <c r="DDZ341" s="105"/>
      <c r="DEA341" s="105"/>
      <c r="DEB341" s="105"/>
      <c r="DEC341" s="105"/>
      <c r="DED341" s="105"/>
      <c r="DEE341" s="105"/>
      <c r="DEF341" s="105"/>
      <c r="DEG341" s="105"/>
      <c r="DEH341" s="105"/>
      <c r="DEI341" s="105"/>
      <c r="DEJ341" s="105"/>
      <c r="DEK341" s="105"/>
      <c r="DEL341" s="105"/>
      <c r="DEM341" s="105"/>
      <c r="DEN341" s="105"/>
      <c r="DEO341" s="105"/>
      <c r="DEP341" s="105"/>
      <c r="DEQ341" s="105"/>
      <c r="DER341" s="105"/>
      <c r="DES341" s="283"/>
      <c r="DET341" s="283"/>
      <c r="DEU341" s="105"/>
      <c r="DEV341" s="105"/>
      <c r="DEW341" s="105"/>
      <c r="DEX341" s="105"/>
      <c r="DEY341" s="105"/>
      <c r="DEZ341" s="105"/>
      <c r="DFA341" s="105"/>
      <c r="DFB341" s="105"/>
      <c r="DFC341" s="105"/>
      <c r="DFD341" s="105"/>
      <c r="DFE341" s="105"/>
      <c r="DFF341" s="105"/>
      <c r="DFG341" s="105"/>
      <c r="DFH341" s="105"/>
      <c r="DFI341" s="105"/>
      <c r="DFJ341" s="105"/>
      <c r="DFK341" s="105"/>
      <c r="DFL341" s="105"/>
      <c r="DFM341" s="105"/>
      <c r="DFN341" s="105"/>
      <c r="DFO341" s="105"/>
      <c r="DFP341" s="105"/>
      <c r="DFQ341" s="105"/>
      <c r="DFR341" s="105"/>
      <c r="DFS341" s="283"/>
      <c r="DFT341" s="283"/>
      <c r="DFU341" s="105"/>
      <c r="DFV341" s="105"/>
      <c r="DFW341" s="105"/>
      <c r="DFX341" s="105"/>
      <c r="DFY341" s="105"/>
      <c r="DFZ341" s="105"/>
      <c r="DGA341" s="105"/>
      <c r="DGB341" s="105"/>
      <c r="DGC341" s="105"/>
      <c r="DGD341" s="105"/>
      <c r="DGE341" s="105"/>
      <c r="DGF341" s="105"/>
      <c r="DGG341" s="105"/>
      <c r="DGH341" s="105"/>
      <c r="DGI341" s="105"/>
      <c r="DGJ341" s="105"/>
      <c r="DGK341" s="105"/>
      <c r="DGL341" s="105"/>
      <c r="DGM341" s="105"/>
      <c r="DGN341" s="105"/>
      <c r="DGO341" s="105"/>
      <c r="DGP341" s="105"/>
      <c r="DGQ341" s="105"/>
      <c r="DGR341" s="105"/>
      <c r="DGS341" s="283"/>
      <c r="DGT341" s="283"/>
      <c r="DGU341" s="105"/>
      <c r="DGV341" s="105"/>
      <c r="DGW341" s="105"/>
      <c r="DGX341" s="105"/>
      <c r="DGY341" s="105"/>
      <c r="DGZ341" s="105"/>
      <c r="DHA341" s="105"/>
      <c r="DHB341" s="105"/>
      <c r="DHC341" s="105"/>
      <c r="DHD341" s="105"/>
      <c r="DHE341" s="105"/>
      <c r="DHF341" s="105"/>
      <c r="DHG341" s="105"/>
      <c r="DHH341" s="105"/>
      <c r="DHI341" s="105"/>
      <c r="DHJ341" s="105"/>
      <c r="DHK341" s="105"/>
      <c r="DHL341" s="105"/>
      <c r="DHM341" s="105"/>
      <c r="DHN341" s="105"/>
      <c r="DHO341" s="105"/>
      <c r="DHP341" s="105"/>
      <c r="DHQ341" s="105"/>
      <c r="DHR341" s="105"/>
      <c r="DHS341" s="283"/>
      <c r="DHT341" s="283"/>
      <c r="DHU341" s="105"/>
      <c r="DHV341" s="105"/>
      <c r="DHW341" s="105"/>
      <c r="DHX341" s="105"/>
      <c r="DHY341" s="105"/>
      <c r="DHZ341" s="105"/>
      <c r="DIA341" s="105"/>
      <c r="DIB341" s="105"/>
      <c r="DIC341" s="105"/>
      <c r="DID341" s="105"/>
      <c r="DIE341" s="105"/>
      <c r="DIF341" s="105"/>
      <c r="DIG341" s="105"/>
      <c r="DIH341" s="105"/>
      <c r="DII341" s="105"/>
      <c r="DIJ341" s="105"/>
      <c r="DIK341" s="105"/>
      <c r="DIL341" s="105"/>
      <c r="DIM341" s="105"/>
      <c r="DIN341" s="105"/>
      <c r="DIO341" s="105"/>
      <c r="DIP341" s="105"/>
      <c r="DIQ341" s="105"/>
      <c r="DIR341" s="105"/>
      <c r="DIS341" s="283"/>
      <c r="DIT341" s="283"/>
      <c r="DIU341" s="105"/>
      <c r="DIV341" s="105"/>
      <c r="DIW341" s="105"/>
      <c r="DIX341" s="105"/>
      <c r="DIY341" s="105"/>
      <c r="DIZ341" s="105"/>
      <c r="DJA341" s="105"/>
      <c r="DJB341" s="105"/>
      <c r="DJC341" s="105"/>
      <c r="DJD341" s="105"/>
      <c r="DJE341" s="105"/>
      <c r="DJF341" s="105"/>
      <c r="DJG341" s="105"/>
      <c r="DJH341" s="105"/>
      <c r="DJI341" s="105"/>
      <c r="DJJ341" s="105"/>
      <c r="DJK341" s="105"/>
      <c r="DJL341" s="105"/>
      <c r="DJM341" s="105"/>
      <c r="DJN341" s="105"/>
      <c r="DJO341" s="105"/>
      <c r="DJP341" s="105"/>
      <c r="DJQ341" s="105"/>
      <c r="DJR341" s="105"/>
      <c r="DJS341" s="283"/>
      <c r="DJT341" s="283"/>
      <c r="DJU341" s="105"/>
      <c r="DJV341" s="105"/>
      <c r="DJW341" s="105"/>
      <c r="DJX341" s="105"/>
      <c r="DJY341" s="105"/>
      <c r="DJZ341" s="105"/>
      <c r="DKA341" s="105"/>
      <c r="DKB341" s="105"/>
      <c r="DKC341" s="105"/>
      <c r="DKD341" s="105"/>
      <c r="DKE341" s="105"/>
      <c r="DKF341" s="105"/>
      <c r="DKG341" s="105"/>
      <c r="DKH341" s="105"/>
      <c r="DKI341" s="105"/>
      <c r="DKJ341" s="105"/>
      <c r="DKK341" s="105"/>
      <c r="DKL341" s="105"/>
      <c r="DKM341" s="105"/>
      <c r="DKN341" s="105"/>
      <c r="DKO341" s="105"/>
      <c r="DKP341" s="105"/>
      <c r="DKQ341" s="105"/>
      <c r="DKR341" s="105"/>
      <c r="DKS341" s="283"/>
      <c r="DKT341" s="283"/>
      <c r="DKU341" s="105"/>
      <c r="DKV341" s="105"/>
      <c r="DKW341" s="105"/>
      <c r="DKX341" s="105"/>
      <c r="DKY341" s="105"/>
      <c r="DKZ341" s="105"/>
      <c r="DLA341" s="105"/>
      <c r="DLB341" s="105"/>
      <c r="DLC341" s="105"/>
      <c r="DLD341" s="105"/>
      <c r="DLE341" s="105"/>
      <c r="DLF341" s="105"/>
      <c r="DLG341" s="105"/>
      <c r="DLH341" s="105"/>
      <c r="DLI341" s="105"/>
      <c r="DLJ341" s="105"/>
      <c r="DLK341" s="105"/>
      <c r="DLL341" s="105"/>
      <c r="DLM341" s="105"/>
      <c r="DLN341" s="105"/>
      <c r="DLO341" s="105"/>
      <c r="DLP341" s="105"/>
      <c r="DLQ341" s="105"/>
      <c r="DLR341" s="105"/>
      <c r="DLS341" s="283"/>
      <c r="DLT341" s="283"/>
      <c r="DLU341" s="105"/>
      <c r="DLV341" s="105"/>
      <c r="DLW341" s="105"/>
      <c r="DLX341" s="105"/>
      <c r="DLY341" s="105"/>
      <c r="DLZ341" s="105"/>
      <c r="DMA341" s="105"/>
      <c r="DMB341" s="105"/>
      <c r="DMC341" s="105"/>
      <c r="DMD341" s="105"/>
      <c r="DME341" s="105"/>
      <c r="DMF341" s="105"/>
      <c r="DMG341" s="105"/>
      <c r="DMH341" s="105"/>
      <c r="DMI341" s="105"/>
      <c r="DMJ341" s="105"/>
      <c r="DMK341" s="105"/>
      <c r="DML341" s="105"/>
      <c r="DMM341" s="105"/>
      <c r="DMN341" s="105"/>
      <c r="DMO341" s="105"/>
      <c r="DMP341" s="105"/>
      <c r="DMQ341" s="105"/>
      <c r="DMR341" s="105"/>
      <c r="DMS341" s="283"/>
      <c r="DMT341" s="283"/>
      <c r="DMU341" s="105"/>
      <c r="DMV341" s="105"/>
      <c r="DMW341" s="105"/>
      <c r="DMX341" s="105"/>
      <c r="DMY341" s="105"/>
      <c r="DMZ341" s="105"/>
      <c r="DNA341" s="105"/>
      <c r="DNB341" s="105"/>
      <c r="DNC341" s="105"/>
      <c r="DND341" s="105"/>
      <c r="DNE341" s="105"/>
      <c r="DNF341" s="105"/>
      <c r="DNG341" s="105"/>
      <c r="DNH341" s="105"/>
      <c r="DNI341" s="105"/>
      <c r="DNJ341" s="105"/>
      <c r="DNK341" s="105"/>
      <c r="DNL341" s="105"/>
      <c r="DNM341" s="105"/>
      <c r="DNN341" s="105"/>
      <c r="DNO341" s="105"/>
      <c r="DNP341" s="105"/>
      <c r="DNQ341" s="105"/>
      <c r="DNR341" s="105"/>
      <c r="DNS341" s="283"/>
      <c r="DNT341" s="283"/>
      <c r="DNU341" s="105"/>
      <c r="DNV341" s="105"/>
      <c r="DNW341" s="105"/>
      <c r="DNX341" s="105"/>
      <c r="DNY341" s="105"/>
      <c r="DNZ341" s="105"/>
      <c r="DOA341" s="105"/>
      <c r="DOB341" s="105"/>
      <c r="DOC341" s="105"/>
      <c r="DOD341" s="105"/>
      <c r="DOE341" s="105"/>
      <c r="DOF341" s="105"/>
      <c r="DOG341" s="105"/>
      <c r="DOH341" s="105"/>
      <c r="DOI341" s="105"/>
      <c r="DOJ341" s="105"/>
      <c r="DOK341" s="105"/>
      <c r="DOL341" s="105"/>
      <c r="DOM341" s="105"/>
      <c r="DON341" s="105"/>
      <c r="DOO341" s="105"/>
      <c r="DOP341" s="105"/>
      <c r="DOQ341" s="105"/>
      <c r="DOR341" s="105"/>
      <c r="DOS341" s="283"/>
      <c r="DOT341" s="283"/>
      <c r="DOU341" s="105"/>
      <c r="DOV341" s="105"/>
      <c r="DOW341" s="105"/>
      <c r="DOX341" s="105"/>
      <c r="DOY341" s="105"/>
      <c r="DOZ341" s="105"/>
      <c r="DPA341" s="105"/>
      <c r="DPB341" s="105"/>
      <c r="DPC341" s="105"/>
      <c r="DPD341" s="105"/>
      <c r="DPE341" s="105"/>
      <c r="DPF341" s="105"/>
      <c r="DPG341" s="105"/>
      <c r="DPH341" s="105"/>
      <c r="DPI341" s="105"/>
      <c r="DPJ341" s="105"/>
      <c r="DPK341" s="105"/>
      <c r="DPL341" s="105"/>
      <c r="DPM341" s="105"/>
      <c r="DPN341" s="105"/>
      <c r="DPO341" s="105"/>
      <c r="DPP341" s="105"/>
      <c r="DPQ341" s="105"/>
      <c r="DPR341" s="105"/>
      <c r="DPS341" s="283"/>
      <c r="DPT341" s="283"/>
      <c r="DPU341" s="105"/>
      <c r="DPV341" s="105"/>
      <c r="DPW341" s="105"/>
      <c r="DPX341" s="105"/>
      <c r="DPY341" s="105"/>
      <c r="DPZ341" s="105"/>
      <c r="DQA341" s="105"/>
      <c r="DQB341" s="105"/>
      <c r="DQC341" s="105"/>
      <c r="DQD341" s="105"/>
      <c r="DQE341" s="105"/>
      <c r="DQF341" s="105"/>
      <c r="DQG341" s="105"/>
      <c r="DQH341" s="105"/>
      <c r="DQI341" s="105"/>
      <c r="DQJ341" s="105"/>
      <c r="DQK341" s="105"/>
      <c r="DQL341" s="105"/>
      <c r="DQM341" s="105"/>
      <c r="DQN341" s="105"/>
      <c r="DQO341" s="105"/>
      <c r="DQP341" s="105"/>
      <c r="DQQ341" s="105"/>
      <c r="DQR341" s="105"/>
      <c r="DQS341" s="283"/>
      <c r="DQT341" s="283"/>
      <c r="DQU341" s="105"/>
      <c r="DQV341" s="105"/>
      <c r="DQW341" s="105"/>
      <c r="DQX341" s="105"/>
      <c r="DQY341" s="105"/>
      <c r="DQZ341" s="105"/>
      <c r="DRA341" s="105"/>
      <c r="DRB341" s="105"/>
      <c r="DRC341" s="105"/>
      <c r="DRD341" s="105"/>
      <c r="DRE341" s="105"/>
      <c r="DRF341" s="105"/>
      <c r="DRG341" s="105"/>
      <c r="DRH341" s="105"/>
      <c r="DRI341" s="105"/>
      <c r="DRJ341" s="105"/>
      <c r="DRK341" s="105"/>
      <c r="DRL341" s="105"/>
      <c r="DRM341" s="105"/>
      <c r="DRN341" s="105"/>
      <c r="DRO341" s="105"/>
      <c r="DRP341" s="105"/>
      <c r="DRQ341" s="105"/>
      <c r="DRR341" s="105"/>
      <c r="DRS341" s="283"/>
      <c r="DRT341" s="283"/>
      <c r="DRU341" s="105"/>
      <c r="DRV341" s="105"/>
      <c r="DRW341" s="105"/>
      <c r="DRX341" s="105"/>
      <c r="DRY341" s="105"/>
      <c r="DRZ341" s="105"/>
      <c r="DSA341" s="105"/>
      <c r="DSB341" s="105"/>
      <c r="DSC341" s="105"/>
      <c r="DSD341" s="105"/>
      <c r="DSE341" s="105"/>
      <c r="DSF341" s="105"/>
      <c r="DSG341" s="105"/>
      <c r="DSH341" s="105"/>
      <c r="DSI341" s="105"/>
      <c r="DSJ341" s="105"/>
      <c r="DSK341" s="105"/>
      <c r="DSL341" s="105"/>
      <c r="DSM341" s="105"/>
      <c r="DSN341" s="105"/>
      <c r="DSO341" s="105"/>
      <c r="DSP341" s="105"/>
      <c r="DSQ341" s="105"/>
      <c r="DSR341" s="105"/>
      <c r="DSS341" s="283"/>
      <c r="DST341" s="283"/>
      <c r="DSU341" s="105"/>
      <c r="DSV341" s="105"/>
      <c r="DSW341" s="105"/>
      <c r="DSX341" s="105"/>
      <c r="DSY341" s="105"/>
      <c r="DSZ341" s="105"/>
      <c r="DTA341" s="105"/>
      <c r="DTB341" s="105"/>
      <c r="DTC341" s="105"/>
      <c r="DTD341" s="105"/>
      <c r="DTE341" s="105"/>
      <c r="DTF341" s="105"/>
      <c r="DTG341" s="105"/>
      <c r="DTH341" s="105"/>
      <c r="DTI341" s="105"/>
      <c r="DTJ341" s="105"/>
      <c r="DTK341" s="105"/>
      <c r="DTL341" s="105"/>
      <c r="DTM341" s="105"/>
      <c r="DTN341" s="105"/>
      <c r="DTO341" s="105"/>
      <c r="DTP341" s="105"/>
      <c r="DTQ341" s="105"/>
      <c r="DTR341" s="105"/>
      <c r="DTS341" s="283"/>
      <c r="DTT341" s="283"/>
      <c r="DTU341" s="105"/>
      <c r="DTV341" s="105"/>
      <c r="DTW341" s="105"/>
      <c r="DTX341" s="105"/>
      <c r="DTY341" s="105"/>
      <c r="DTZ341" s="105"/>
      <c r="DUA341" s="105"/>
      <c r="DUB341" s="105"/>
      <c r="DUC341" s="105"/>
      <c r="DUD341" s="105"/>
      <c r="DUE341" s="105"/>
      <c r="DUF341" s="105"/>
      <c r="DUG341" s="105"/>
      <c r="DUH341" s="105"/>
      <c r="DUI341" s="105"/>
      <c r="DUJ341" s="105"/>
      <c r="DUK341" s="105"/>
      <c r="DUL341" s="105"/>
      <c r="DUM341" s="105"/>
      <c r="DUN341" s="105"/>
      <c r="DUO341" s="105"/>
      <c r="DUP341" s="105"/>
      <c r="DUQ341" s="105"/>
      <c r="DUR341" s="105"/>
      <c r="DUS341" s="283"/>
      <c r="DUT341" s="283"/>
      <c r="DUU341" s="105"/>
      <c r="DUV341" s="105"/>
      <c r="DUW341" s="105"/>
      <c r="DUX341" s="105"/>
      <c r="DUY341" s="105"/>
      <c r="DUZ341" s="105"/>
      <c r="DVA341" s="105"/>
      <c r="DVB341" s="105"/>
      <c r="DVC341" s="105"/>
      <c r="DVD341" s="105"/>
      <c r="DVE341" s="105"/>
      <c r="DVF341" s="105"/>
      <c r="DVG341" s="105"/>
      <c r="DVH341" s="105"/>
      <c r="DVI341" s="105"/>
      <c r="DVJ341" s="105"/>
      <c r="DVK341" s="105"/>
      <c r="DVL341" s="105"/>
      <c r="DVM341" s="105"/>
      <c r="DVN341" s="105"/>
      <c r="DVO341" s="105"/>
      <c r="DVP341" s="105"/>
      <c r="DVQ341" s="105"/>
      <c r="DVR341" s="105"/>
      <c r="DVS341" s="283"/>
      <c r="DVT341" s="283"/>
      <c r="DVU341" s="105"/>
      <c r="DVV341" s="105"/>
      <c r="DVW341" s="105"/>
      <c r="DVX341" s="105"/>
      <c r="DVY341" s="105"/>
      <c r="DVZ341" s="105"/>
      <c r="DWA341" s="105"/>
      <c r="DWB341" s="105"/>
      <c r="DWC341" s="105"/>
      <c r="DWD341" s="105"/>
      <c r="DWE341" s="105"/>
      <c r="DWF341" s="105"/>
      <c r="DWG341" s="105"/>
      <c r="DWH341" s="105"/>
      <c r="DWI341" s="105"/>
      <c r="DWJ341" s="105"/>
      <c r="DWK341" s="105"/>
      <c r="DWL341" s="105"/>
      <c r="DWM341" s="105"/>
      <c r="DWN341" s="105"/>
      <c r="DWO341" s="105"/>
      <c r="DWP341" s="105"/>
      <c r="DWQ341" s="105"/>
      <c r="DWR341" s="105"/>
      <c r="DWS341" s="283"/>
      <c r="DWT341" s="283"/>
      <c r="DWU341" s="105"/>
      <c r="DWV341" s="105"/>
      <c r="DWW341" s="105"/>
      <c r="DWX341" s="105"/>
      <c r="DWY341" s="105"/>
      <c r="DWZ341" s="105"/>
      <c r="DXA341" s="105"/>
      <c r="DXB341" s="105"/>
      <c r="DXC341" s="105"/>
      <c r="DXD341" s="105"/>
      <c r="DXE341" s="105"/>
      <c r="DXF341" s="105"/>
      <c r="DXG341" s="105"/>
      <c r="DXH341" s="105"/>
      <c r="DXI341" s="105"/>
      <c r="DXJ341" s="105"/>
      <c r="DXK341" s="105"/>
      <c r="DXL341" s="105"/>
      <c r="DXM341" s="105"/>
      <c r="DXN341" s="105"/>
      <c r="DXO341" s="105"/>
      <c r="DXP341" s="105"/>
      <c r="DXQ341" s="105"/>
      <c r="DXR341" s="105"/>
      <c r="DXS341" s="283"/>
      <c r="DXT341" s="283"/>
      <c r="DXU341" s="105"/>
      <c r="DXV341" s="105"/>
      <c r="DXW341" s="105"/>
      <c r="DXX341" s="105"/>
      <c r="DXY341" s="105"/>
      <c r="DXZ341" s="105"/>
      <c r="DYA341" s="105"/>
      <c r="DYB341" s="105"/>
      <c r="DYC341" s="105"/>
      <c r="DYD341" s="105"/>
      <c r="DYE341" s="105"/>
      <c r="DYF341" s="105"/>
      <c r="DYG341" s="105"/>
      <c r="DYH341" s="105"/>
      <c r="DYI341" s="105"/>
      <c r="DYJ341" s="105"/>
      <c r="DYK341" s="105"/>
      <c r="DYL341" s="105"/>
      <c r="DYM341" s="105"/>
      <c r="DYN341" s="105"/>
      <c r="DYO341" s="105"/>
      <c r="DYP341" s="105"/>
      <c r="DYQ341" s="105"/>
      <c r="DYR341" s="105"/>
      <c r="DYS341" s="283"/>
      <c r="DYT341" s="283"/>
      <c r="DYU341" s="105"/>
      <c r="DYV341" s="105"/>
      <c r="DYW341" s="105"/>
      <c r="DYX341" s="105"/>
      <c r="DYY341" s="105"/>
      <c r="DYZ341" s="105"/>
      <c r="DZA341" s="105"/>
      <c r="DZB341" s="105"/>
      <c r="DZC341" s="105"/>
      <c r="DZD341" s="105"/>
      <c r="DZE341" s="105"/>
      <c r="DZF341" s="105"/>
      <c r="DZG341" s="105"/>
      <c r="DZH341" s="105"/>
      <c r="DZI341" s="105"/>
      <c r="DZJ341" s="105"/>
      <c r="DZK341" s="105"/>
      <c r="DZL341" s="105"/>
      <c r="DZM341" s="105"/>
      <c r="DZN341" s="105"/>
      <c r="DZO341" s="105"/>
      <c r="DZP341" s="105"/>
      <c r="DZQ341" s="105"/>
      <c r="DZR341" s="105"/>
      <c r="DZS341" s="283"/>
      <c r="DZT341" s="283"/>
      <c r="DZU341" s="105"/>
      <c r="DZV341" s="105"/>
      <c r="DZW341" s="105"/>
      <c r="DZX341" s="105"/>
      <c r="DZY341" s="105"/>
      <c r="DZZ341" s="105"/>
      <c r="EAA341" s="105"/>
      <c r="EAB341" s="105"/>
      <c r="EAC341" s="105"/>
      <c r="EAD341" s="105"/>
      <c r="EAE341" s="105"/>
      <c r="EAF341" s="105"/>
      <c r="EAG341" s="105"/>
      <c r="EAH341" s="105"/>
      <c r="EAI341" s="105"/>
      <c r="EAJ341" s="105"/>
      <c r="EAK341" s="105"/>
      <c r="EAL341" s="105"/>
      <c r="EAM341" s="105"/>
      <c r="EAN341" s="105"/>
      <c r="EAO341" s="105"/>
      <c r="EAP341" s="105"/>
      <c r="EAQ341" s="105"/>
      <c r="EAR341" s="105"/>
      <c r="EAS341" s="283"/>
      <c r="EAT341" s="283"/>
      <c r="EAU341" s="105"/>
      <c r="EAV341" s="105"/>
      <c r="EAW341" s="105"/>
      <c r="EAX341" s="105"/>
      <c r="EAY341" s="105"/>
      <c r="EAZ341" s="105"/>
      <c r="EBA341" s="105"/>
      <c r="EBB341" s="105"/>
      <c r="EBC341" s="105"/>
      <c r="EBD341" s="105"/>
      <c r="EBE341" s="105"/>
      <c r="EBF341" s="105"/>
      <c r="EBG341" s="105"/>
      <c r="EBH341" s="105"/>
      <c r="EBI341" s="105"/>
      <c r="EBJ341" s="105"/>
      <c r="EBK341" s="105"/>
      <c r="EBL341" s="105"/>
      <c r="EBM341" s="105"/>
      <c r="EBN341" s="105"/>
      <c r="EBO341" s="105"/>
      <c r="EBP341" s="105"/>
      <c r="EBQ341" s="105"/>
      <c r="EBR341" s="105"/>
      <c r="EBS341" s="283"/>
      <c r="EBT341" s="283"/>
      <c r="EBU341" s="105"/>
      <c r="EBV341" s="105"/>
      <c r="EBW341" s="105"/>
      <c r="EBX341" s="105"/>
      <c r="EBY341" s="105"/>
      <c r="EBZ341" s="105"/>
      <c r="ECA341" s="105"/>
      <c r="ECB341" s="105"/>
      <c r="ECC341" s="105"/>
      <c r="ECD341" s="105"/>
      <c r="ECE341" s="105"/>
      <c r="ECF341" s="105"/>
      <c r="ECG341" s="105"/>
      <c r="ECH341" s="105"/>
      <c r="ECI341" s="105"/>
      <c r="ECJ341" s="105"/>
      <c r="ECK341" s="105"/>
      <c r="ECL341" s="105"/>
      <c r="ECM341" s="105"/>
      <c r="ECN341" s="105"/>
      <c r="ECO341" s="105"/>
      <c r="ECP341" s="105"/>
      <c r="ECQ341" s="105"/>
      <c r="ECR341" s="105"/>
      <c r="ECS341" s="283"/>
      <c r="ECT341" s="283"/>
      <c r="ECU341" s="105"/>
      <c r="ECV341" s="105"/>
      <c r="ECW341" s="105"/>
      <c r="ECX341" s="105"/>
      <c r="ECY341" s="105"/>
      <c r="ECZ341" s="105"/>
      <c r="EDA341" s="105"/>
      <c r="EDB341" s="105"/>
      <c r="EDC341" s="105"/>
      <c r="EDD341" s="105"/>
      <c r="EDE341" s="105"/>
      <c r="EDF341" s="105"/>
      <c r="EDG341" s="105"/>
      <c r="EDH341" s="105"/>
      <c r="EDI341" s="105"/>
      <c r="EDJ341" s="105"/>
      <c r="EDK341" s="105"/>
      <c r="EDL341" s="105"/>
      <c r="EDM341" s="105"/>
      <c r="EDN341" s="105"/>
      <c r="EDO341" s="105"/>
      <c r="EDP341" s="105"/>
      <c r="EDQ341" s="105"/>
      <c r="EDR341" s="105"/>
      <c r="EDS341" s="283"/>
      <c r="EDT341" s="283"/>
      <c r="EDU341" s="105"/>
      <c r="EDV341" s="105"/>
      <c r="EDW341" s="105"/>
      <c r="EDX341" s="105"/>
      <c r="EDY341" s="105"/>
      <c r="EDZ341" s="105"/>
      <c r="EEA341" s="105"/>
      <c r="EEB341" s="105"/>
      <c r="EEC341" s="105"/>
      <c r="EED341" s="105"/>
      <c r="EEE341" s="105"/>
      <c r="EEF341" s="105"/>
      <c r="EEG341" s="105"/>
      <c r="EEH341" s="105"/>
      <c r="EEI341" s="105"/>
      <c r="EEJ341" s="105"/>
      <c r="EEK341" s="105"/>
      <c r="EEL341" s="105"/>
      <c r="EEM341" s="105"/>
      <c r="EEN341" s="105"/>
      <c r="EEO341" s="105"/>
      <c r="EEP341" s="105"/>
      <c r="EEQ341" s="105"/>
      <c r="EER341" s="105"/>
      <c r="EES341" s="283"/>
      <c r="EET341" s="283"/>
      <c r="EEU341" s="105"/>
      <c r="EEV341" s="105"/>
      <c r="EEW341" s="105"/>
      <c r="EEX341" s="105"/>
      <c r="EEY341" s="105"/>
      <c r="EEZ341" s="105"/>
      <c r="EFA341" s="105"/>
      <c r="EFB341" s="105"/>
      <c r="EFC341" s="105"/>
      <c r="EFD341" s="105"/>
      <c r="EFE341" s="105"/>
      <c r="EFF341" s="105"/>
      <c r="EFG341" s="105"/>
      <c r="EFH341" s="105"/>
      <c r="EFI341" s="105"/>
      <c r="EFJ341" s="105"/>
      <c r="EFK341" s="105"/>
      <c r="EFL341" s="105"/>
      <c r="EFM341" s="105"/>
      <c r="EFN341" s="105"/>
      <c r="EFO341" s="105"/>
      <c r="EFP341" s="105"/>
      <c r="EFQ341" s="105"/>
      <c r="EFR341" s="105"/>
      <c r="EFS341" s="283"/>
      <c r="EFT341" s="283"/>
      <c r="EFU341" s="105"/>
      <c r="EFV341" s="105"/>
      <c r="EFW341" s="105"/>
      <c r="EFX341" s="105"/>
      <c r="EFY341" s="105"/>
      <c r="EFZ341" s="105"/>
      <c r="EGA341" s="105"/>
      <c r="EGB341" s="105"/>
      <c r="EGC341" s="105"/>
      <c r="EGD341" s="105"/>
      <c r="EGE341" s="105"/>
      <c r="EGF341" s="105"/>
      <c r="EGG341" s="105"/>
      <c r="EGH341" s="105"/>
      <c r="EGI341" s="105"/>
      <c r="EGJ341" s="105"/>
      <c r="EGK341" s="105"/>
      <c r="EGL341" s="105"/>
      <c r="EGM341" s="105"/>
      <c r="EGN341" s="105"/>
      <c r="EGO341" s="105"/>
      <c r="EGP341" s="105"/>
      <c r="EGQ341" s="105"/>
      <c r="EGR341" s="105"/>
      <c r="EGS341" s="283"/>
      <c r="EGT341" s="283"/>
      <c r="EGU341" s="105"/>
      <c r="EGV341" s="105"/>
      <c r="EGW341" s="105"/>
      <c r="EGX341" s="105"/>
      <c r="EGY341" s="105"/>
      <c r="EGZ341" s="105"/>
      <c r="EHA341" s="105"/>
      <c r="EHB341" s="105"/>
      <c r="EHC341" s="105"/>
      <c r="EHD341" s="105"/>
      <c r="EHE341" s="105"/>
      <c r="EHF341" s="105"/>
      <c r="EHG341" s="105"/>
      <c r="EHH341" s="105"/>
      <c r="EHI341" s="105"/>
      <c r="EHJ341" s="105"/>
      <c r="EHK341" s="105"/>
      <c r="EHL341" s="105"/>
      <c r="EHM341" s="105"/>
      <c r="EHN341" s="105"/>
      <c r="EHO341" s="105"/>
      <c r="EHP341" s="105"/>
      <c r="EHQ341" s="105"/>
      <c r="EHR341" s="105"/>
      <c r="EHS341" s="283"/>
      <c r="EHT341" s="283"/>
      <c r="EHU341" s="105"/>
      <c r="EHV341" s="105"/>
      <c r="EHW341" s="105"/>
      <c r="EHX341" s="105"/>
      <c r="EHY341" s="105"/>
      <c r="EHZ341" s="105"/>
      <c r="EIA341" s="105"/>
      <c r="EIB341" s="105"/>
      <c r="EIC341" s="105"/>
      <c r="EID341" s="105"/>
      <c r="EIE341" s="105"/>
      <c r="EIF341" s="105"/>
      <c r="EIG341" s="105"/>
      <c r="EIH341" s="105"/>
      <c r="EII341" s="105"/>
      <c r="EIJ341" s="105"/>
      <c r="EIK341" s="105"/>
      <c r="EIL341" s="105"/>
      <c r="EIM341" s="105"/>
      <c r="EIN341" s="105"/>
      <c r="EIO341" s="105"/>
      <c r="EIP341" s="105"/>
      <c r="EIQ341" s="105"/>
      <c r="EIR341" s="105"/>
      <c r="EIS341" s="283"/>
      <c r="EIT341" s="283"/>
      <c r="EIU341" s="105"/>
      <c r="EIV341" s="105"/>
      <c r="EIW341" s="105"/>
      <c r="EIX341" s="105"/>
      <c r="EIY341" s="105"/>
      <c r="EIZ341" s="105"/>
      <c r="EJA341" s="105"/>
      <c r="EJB341" s="105"/>
      <c r="EJC341" s="105"/>
      <c r="EJD341" s="105"/>
      <c r="EJE341" s="105"/>
      <c r="EJF341" s="105"/>
      <c r="EJG341" s="105"/>
      <c r="EJH341" s="105"/>
      <c r="EJI341" s="105"/>
      <c r="EJJ341" s="105"/>
      <c r="EJK341" s="105"/>
      <c r="EJL341" s="105"/>
      <c r="EJM341" s="105"/>
      <c r="EJN341" s="105"/>
      <c r="EJO341" s="105"/>
      <c r="EJP341" s="105"/>
      <c r="EJQ341" s="105"/>
      <c r="EJR341" s="105"/>
      <c r="EJS341" s="283"/>
      <c r="EJT341" s="283"/>
      <c r="EJU341" s="105"/>
      <c r="EJV341" s="105"/>
      <c r="EJW341" s="105"/>
      <c r="EJX341" s="105"/>
      <c r="EJY341" s="105"/>
      <c r="EJZ341" s="105"/>
      <c r="EKA341" s="105"/>
      <c r="EKB341" s="105"/>
      <c r="EKC341" s="105"/>
      <c r="EKD341" s="105"/>
      <c r="EKE341" s="105"/>
      <c r="EKF341" s="105"/>
      <c r="EKG341" s="105"/>
      <c r="EKH341" s="105"/>
      <c r="EKI341" s="105"/>
      <c r="EKJ341" s="105"/>
      <c r="EKK341" s="105"/>
      <c r="EKL341" s="105"/>
      <c r="EKM341" s="105"/>
      <c r="EKN341" s="105"/>
      <c r="EKO341" s="105"/>
      <c r="EKP341" s="105"/>
      <c r="EKQ341" s="105"/>
      <c r="EKR341" s="105"/>
      <c r="EKS341" s="283"/>
      <c r="EKT341" s="283"/>
      <c r="EKU341" s="105"/>
      <c r="EKV341" s="105"/>
      <c r="EKW341" s="105"/>
      <c r="EKX341" s="105"/>
      <c r="EKY341" s="105"/>
      <c r="EKZ341" s="105"/>
      <c r="ELA341" s="105"/>
      <c r="ELB341" s="105"/>
      <c r="ELC341" s="105"/>
      <c r="ELD341" s="105"/>
      <c r="ELE341" s="105"/>
      <c r="ELF341" s="105"/>
      <c r="ELG341" s="105"/>
      <c r="ELH341" s="105"/>
      <c r="ELI341" s="105"/>
      <c r="ELJ341" s="105"/>
      <c r="ELK341" s="105"/>
      <c r="ELL341" s="105"/>
      <c r="ELM341" s="105"/>
      <c r="ELN341" s="105"/>
      <c r="ELO341" s="105"/>
      <c r="ELP341" s="105"/>
      <c r="ELQ341" s="105"/>
      <c r="ELR341" s="105"/>
      <c r="ELS341" s="283"/>
      <c r="ELT341" s="283"/>
      <c r="ELU341" s="105"/>
      <c r="ELV341" s="105"/>
      <c r="ELW341" s="105"/>
      <c r="ELX341" s="105"/>
      <c r="ELY341" s="105"/>
      <c r="ELZ341" s="105"/>
      <c r="EMA341" s="105"/>
      <c r="EMB341" s="105"/>
      <c r="EMC341" s="105"/>
      <c r="EMD341" s="105"/>
      <c r="EME341" s="105"/>
      <c r="EMF341" s="105"/>
      <c r="EMG341" s="105"/>
      <c r="EMH341" s="105"/>
      <c r="EMI341" s="105"/>
      <c r="EMJ341" s="105"/>
      <c r="EMK341" s="105"/>
      <c r="EML341" s="105"/>
      <c r="EMM341" s="105"/>
      <c r="EMN341" s="105"/>
      <c r="EMO341" s="105"/>
      <c r="EMP341" s="105"/>
      <c r="EMQ341" s="105"/>
      <c r="EMR341" s="105"/>
      <c r="EMS341" s="283"/>
      <c r="EMT341" s="283"/>
      <c r="EMU341" s="105"/>
      <c r="EMV341" s="105"/>
      <c r="EMW341" s="105"/>
      <c r="EMX341" s="105"/>
      <c r="EMY341" s="105"/>
      <c r="EMZ341" s="105"/>
      <c r="ENA341" s="105"/>
      <c r="ENB341" s="105"/>
      <c r="ENC341" s="105"/>
      <c r="END341" s="105"/>
      <c r="ENE341" s="105"/>
      <c r="ENF341" s="105"/>
      <c r="ENG341" s="105"/>
      <c r="ENH341" s="105"/>
      <c r="ENI341" s="105"/>
      <c r="ENJ341" s="105"/>
      <c r="ENK341" s="105"/>
      <c r="ENL341" s="105"/>
      <c r="ENM341" s="105"/>
      <c r="ENN341" s="105"/>
      <c r="ENO341" s="105"/>
      <c r="ENP341" s="105"/>
      <c r="ENQ341" s="105"/>
      <c r="ENR341" s="105"/>
      <c r="ENS341" s="283"/>
      <c r="ENT341" s="283"/>
      <c r="ENU341" s="105"/>
      <c r="ENV341" s="105"/>
      <c r="ENW341" s="105"/>
      <c r="ENX341" s="105"/>
      <c r="ENY341" s="105"/>
      <c r="ENZ341" s="105"/>
      <c r="EOA341" s="105"/>
      <c r="EOB341" s="105"/>
      <c r="EOC341" s="105"/>
      <c r="EOD341" s="105"/>
      <c r="EOE341" s="105"/>
      <c r="EOF341" s="105"/>
      <c r="EOG341" s="105"/>
      <c r="EOH341" s="105"/>
      <c r="EOI341" s="105"/>
      <c r="EOJ341" s="105"/>
      <c r="EOK341" s="105"/>
      <c r="EOL341" s="105"/>
      <c r="EOM341" s="105"/>
      <c r="EON341" s="105"/>
      <c r="EOO341" s="105"/>
      <c r="EOP341" s="105"/>
      <c r="EOQ341" s="105"/>
      <c r="EOR341" s="105"/>
      <c r="EOS341" s="283"/>
      <c r="EOT341" s="283"/>
      <c r="EOU341" s="105"/>
      <c r="EOV341" s="105"/>
      <c r="EOW341" s="105"/>
      <c r="EOX341" s="105"/>
      <c r="EOY341" s="105"/>
      <c r="EOZ341" s="105"/>
      <c r="EPA341" s="105"/>
      <c r="EPB341" s="105"/>
      <c r="EPC341" s="105"/>
      <c r="EPD341" s="105"/>
      <c r="EPE341" s="105"/>
      <c r="EPF341" s="105"/>
      <c r="EPG341" s="105"/>
      <c r="EPH341" s="105"/>
      <c r="EPI341" s="105"/>
      <c r="EPJ341" s="105"/>
      <c r="EPK341" s="105"/>
      <c r="EPL341" s="105"/>
      <c r="EPM341" s="105"/>
      <c r="EPN341" s="105"/>
      <c r="EPO341" s="105"/>
      <c r="EPP341" s="105"/>
      <c r="EPQ341" s="105"/>
      <c r="EPR341" s="105"/>
      <c r="EPS341" s="283"/>
      <c r="EPT341" s="283"/>
      <c r="EPU341" s="105"/>
      <c r="EPV341" s="105"/>
      <c r="EPW341" s="105"/>
      <c r="EPX341" s="105"/>
      <c r="EPY341" s="105"/>
      <c r="EPZ341" s="105"/>
      <c r="EQA341" s="105"/>
      <c r="EQB341" s="105"/>
      <c r="EQC341" s="105"/>
      <c r="EQD341" s="105"/>
      <c r="EQE341" s="105"/>
      <c r="EQF341" s="105"/>
      <c r="EQG341" s="105"/>
      <c r="EQH341" s="105"/>
      <c r="EQI341" s="105"/>
      <c r="EQJ341" s="105"/>
      <c r="EQK341" s="105"/>
      <c r="EQL341" s="105"/>
      <c r="EQM341" s="105"/>
      <c r="EQN341" s="105"/>
      <c r="EQO341" s="105"/>
      <c r="EQP341" s="105"/>
      <c r="EQQ341" s="105"/>
      <c r="EQR341" s="105"/>
      <c r="EQS341" s="283"/>
      <c r="EQT341" s="283"/>
      <c r="EQU341" s="105"/>
      <c r="EQV341" s="105"/>
      <c r="EQW341" s="105"/>
      <c r="EQX341" s="105"/>
      <c r="EQY341" s="105"/>
      <c r="EQZ341" s="105"/>
      <c r="ERA341" s="105"/>
      <c r="ERB341" s="105"/>
      <c r="ERC341" s="105"/>
      <c r="ERD341" s="105"/>
      <c r="ERE341" s="105"/>
      <c r="ERF341" s="105"/>
      <c r="ERG341" s="105"/>
      <c r="ERH341" s="105"/>
      <c r="ERI341" s="105"/>
      <c r="ERJ341" s="105"/>
      <c r="ERK341" s="105"/>
      <c r="ERL341" s="105"/>
      <c r="ERM341" s="105"/>
      <c r="ERN341" s="105"/>
      <c r="ERO341" s="105"/>
      <c r="ERP341" s="105"/>
      <c r="ERQ341" s="105"/>
      <c r="ERR341" s="105"/>
      <c r="ERS341" s="283"/>
      <c r="ERT341" s="283"/>
      <c r="ERU341" s="105"/>
      <c r="ERV341" s="105"/>
      <c r="ERW341" s="105"/>
      <c r="ERX341" s="105"/>
      <c r="ERY341" s="105"/>
      <c r="ERZ341" s="105"/>
      <c r="ESA341" s="105"/>
      <c r="ESB341" s="105"/>
      <c r="ESC341" s="105"/>
      <c r="ESD341" s="105"/>
      <c r="ESE341" s="105"/>
      <c r="ESF341" s="105"/>
      <c r="ESG341" s="105"/>
      <c r="ESH341" s="105"/>
      <c r="ESI341" s="105"/>
      <c r="ESJ341" s="105"/>
      <c r="ESK341" s="105"/>
      <c r="ESL341" s="105"/>
      <c r="ESM341" s="105"/>
      <c r="ESN341" s="105"/>
      <c r="ESO341" s="105"/>
      <c r="ESP341" s="105"/>
      <c r="ESQ341" s="105"/>
      <c r="ESR341" s="105"/>
      <c r="ESS341" s="283"/>
      <c r="EST341" s="283"/>
      <c r="ESU341" s="105"/>
      <c r="ESV341" s="105"/>
      <c r="ESW341" s="105"/>
      <c r="ESX341" s="105"/>
      <c r="ESY341" s="105"/>
      <c r="ESZ341" s="105"/>
      <c r="ETA341" s="105"/>
      <c r="ETB341" s="105"/>
      <c r="ETC341" s="105"/>
      <c r="ETD341" s="105"/>
      <c r="ETE341" s="105"/>
      <c r="ETF341" s="105"/>
      <c r="ETG341" s="105"/>
      <c r="ETH341" s="105"/>
      <c r="ETI341" s="105"/>
      <c r="ETJ341" s="105"/>
      <c r="ETK341" s="105"/>
      <c r="ETL341" s="105"/>
      <c r="ETM341" s="105"/>
      <c r="ETN341" s="105"/>
      <c r="ETO341" s="105"/>
      <c r="ETP341" s="105"/>
      <c r="ETQ341" s="105"/>
      <c r="ETR341" s="105"/>
      <c r="ETS341" s="283"/>
      <c r="ETT341" s="283"/>
      <c r="ETU341" s="105"/>
      <c r="ETV341" s="105"/>
      <c r="ETW341" s="105"/>
      <c r="ETX341" s="105"/>
      <c r="ETY341" s="105"/>
      <c r="ETZ341" s="105"/>
      <c r="EUA341" s="105"/>
      <c r="EUB341" s="105"/>
      <c r="EUC341" s="105"/>
      <c r="EUD341" s="105"/>
      <c r="EUE341" s="105"/>
      <c r="EUF341" s="105"/>
      <c r="EUG341" s="105"/>
      <c r="EUH341" s="105"/>
      <c r="EUI341" s="105"/>
      <c r="EUJ341" s="105"/>
      <c r="EUK341" s="105"/>
      <c r="EUL341" s="105"/>
      <c r="EUM341" s="105"/>
      <c r="EUN341" s="105"/>
      <c r="EUO341" s="105"/>
      <c r="EUP341" s="105"/>
      <c r="EUQ341" s="105"/>
      <c r="EUR341" s="105"/>
      <c r="EUS341" s="283"/>
      <c r="EUT341" s="283"/>
      <c r="EUU341" s="105"/>
      <c r="EUV341" s="105"/>
      <c r="EUW341" s="105"/>
      <c r="EUX341" s="105"/>
      <c r="EUY341" s="105"/>
      <c r="EUZ341" s="105"/>
      <c r="EVA341" s="105"/>
      <c r="EVB341" s="105"/>
      <c r="EVC341" s="105"/>
      <c r="EVD341" s="105"/>
      <c r="EVE341" s="105"/>
      <c r="EVF341" s="105"/>
      <c r="EVG341" s="105"/>
      <c r="EVH341" s="105"/>
      <c r="EVI341" s="105"/>
      <c r="EVJ341" s="105"/>
      <c r="EVK341" s="105"/>
      <c r="EVL341" s="105"/>
      <c r="EVM341" s="105"/>
      <c r="EVN341" s="105"/>
      <c r="EVO341" s="105"/>
      <c r="EVP341" s="105"/>
      <c r="EVQ341" s="105"/>
      <c r="EVR341" s="105"/>
      <c r="EVS341" s="283"/>
      <c r="EVT341" s="283"/>
      <c r="EVU341" s="105"/>
      <c r="EVV341" s="105"/>
      <c r="EVW341" s="105"/>
      <c r="EVX341" s="105"/>
      <c r="EVY341" s="105"/>
      <c r="EVZ341" s="105"/>
      <c r="EWA341" s="105"/>
      <c r="EWB341" s="105"/>
      <c r="EWC341" s="105"/>
      <c r="EWD341" s="105"/>
      <c r="EWE341" s="105"/>
      <c r="EWF341" s="105"/>
      <c r="EWG341" s="105"/>
      <c r="EWH341" s="105"/>
      <c r="EWI341" s="105"/>
      <c r="EWJ341" s="105"/>
      <c r="EWK341" s="105"/>
      <c r="EWL341" s="105"/>
      <c r="EWM341" s="105"/>
      <c r="EWN341" s="105"/>
      <c r="EWO341" s="105"/>
      <c r="EWP341" s="105"/>
      <c r="EWQ341" s="105"/>
      <c r="EWR341" s="105"/>
      <c r="EWS341" s="283"/>
      <c r="EWT341" s="283"/>
      <c r="EWU341" s="105"/>
      <c r="EWV341" s="105"/>
      <c r="EWW341" s="105"/>
      <c r="EWX341" s="105"/>
      <c r="EWY341" s="105"/>
      <c r="EWZ341" s="105"/>
      <c r="EXA341" s="105"/>
      <c r="EXB341" s="105"/>
      <c r="EXC341" s="105"/>
      <c r="EXD341" s="105"/>
      <c r="EXE341" s="105"/>
      <c r="EXF341" s="105"/>
      <c r="EXG341" s="105"/>
      <c r="EXH341" s="105"/>
      <c r="EXI341" s="105"/>
      <c r="EXJ341" s="105"/>
      <c r="EXK341" s="105"/>
      <c r="EXL341" s="105"/>
      <c r="EXM341" s="105"/>
      <c r="EXN341" s="105"/>
      <c r="EXO341" s="105"/>
      <c r="EXP341" s="105"/>
      <c r="EXQ341" s="105"/>
      <c r="EXR341" s="105"/>
      <c r="EXS341" s="283"/>
      <c r="EXT341" s="283"/>
      <c r="EXU341" s="105"/>
      <c r="EXV341" s="105"/>
      <c r="EXW341" s="105"/>
      <c r="EXX341" s="105"/>
      <c r="EXY341" s="105"/>
      <c r="EXZ341" s="105"/>
      <c r="EYA341" s="105"/>
      <c r="EYB341" s="105"/>
      <c r="EYC341" s="105"/>
      <c r="EYD341" s="105"/>
      <c r="EYE341" s="105"/>
      <c r="EYF341" s="105"/>
      <c r="EYG341" s="105"/>
      <c r="EYH341" s="105"/>
      <c r="EYI341" s="105"/>
      <c r="EYJ341" s="105"/>
      <c r="EYK341" s="105"/>
      <c r="EYL341" s="105"/>
      <c r="EYM341" s="105"/>
      <c r="EYN341" s="105"/>
      <c r="EYO341" s="105"/>
      <c r="EYP341" s="105"/>
      <c r="EYQ341" s="105"/>
      <c r="EYR341" s="105"/>
      <c r="EYS341" s="283"/>
      <c r="EYT341" s="283"/>
      <c r="EYU341" s="105"/>
      <c r="EYV341" s="105"/>
      <c r="EYW341" s="105"/>
      <c r="EYX341" s="105"/>
      <c r="EYY341" s="105"/>
      <c r="EYZ341" s="105"/>
      <c r="EZA341" s="105"/>
      <c r="EZB341" s="105"/>
      <c r="EZC341" s="105"/>
      <c r="EZD341" s="105"/>
      <c r="EZE341" s="105"/>
      <c r="EZF341" s="105"/>
      <c r="EZG341" s="105"/>
      <c r="EZH341" s="105"/>
      <c r="EZI341" s="105"/>
      <c r="EZJ341" s="105"/>
      <c r="EZK341" s="105"/>
      <c r="EZL341" s="105"/>
      <c r="EZM341" s="105"/>
      <c r="EZN341" s="105"/>
      <c r="EZO341" s="105"/>
      <c r="EZP341" s="105"/>
      <c r="EZQ341" s="105"/>
      <c r="EZR341" s="105"/>
      <c r="EZS341" s="283"/>
      <c r="EZT341" s="283"/>
      <c r="EZU341" s="105"/>
      <c r="EZV341" s="105"/>
      <c r="EZW341" s="105"/>
      <c r="EZX341" s="105"/>
      <c r="EZY341" s="105"/>
      <c r="EZZ341" s="105"/>
      <c r="FAA341" s="105"/>
      <c r="FAB341" s="105"/>
      <c r="FAC341" s="105"/>
      <c r="FAD341" s="105"/>
      <c r="FAE341" s="105"/>
      <c r="FAF341" s="105"/>
      <c r="FAG341" s="105"/>
      <c r="FAH341" s="105"/>
      <c r="FAI341" s="105"/>
      <c r="FAJ341" s="105"/>
      <c r="FAK341" s="105"/>
      <c r="FAL341" s="105"/>
      <c r="FAM341" s="105"/>
      <c r="FAN341" s="105"/>
      <c r="FAO341" s="105"/>
      <c r="FAP341" s="105"/>
      <c r="FAQ341" s="105"/>
      <c r="FAR341" s="105"/>
      <c r="FAS341" s="283"/>
      <c r="FAT341" s="283"/>
      <c r="FAU341" s="105"/>
      <c r="FAV341" s="105"/>
      <c r="FAW341" s="105"/>
      <c r="FAX341" s="105"/>
      <c r="FAY341" s="105"/>
      <c r="FAZ341" s="105"/>
      <c r="FBA341" s="105"/>
      <c r="FBB341" s="105"/>
      <c r="FBC341" s="105"/>
      <c r="FBD341" s="105"/>
      <c r="FBE341" s="105"/>
      <c r="FBF341" s="105"/>
      <c r="FBG341" s="105"/>
      <c r="FBH341" s="105"/>
      <c r="FBI341" s="105"/>
      <c r="FBJ341" s="105"/>
      <c r="FBK341" s="105"/>
      <c r="FBL341" s="105"/>
      <c r="FBM341" s="105"/>
      <c r="FBN341" s="105"/>
      <c r="FBO341" s="105"/>
      <c r="FBP341" s="105"/>
      <c r="FBQ341" s="105"/>
      <c r="FBR341" s="105"/>
      <c r="FBS341" s="283"/>
      <c r="FBT341" s="283"/>
      <c r="FBU341" s="105"/>
      <c r="FBV341" s="105"/>
      <c r="FBW341" s="105"/>
      <c r="FBX341" s="105"/>
      <c r="FBY341" s="105"/>
      <c r="FBZ341" s="105"/>
      <c r="FCA341" s="105"/>
      <c r="FCB341" s="105"/>
      <c r="FCC341" s="105"/>
      <c r="FCD341" s="105"/>
      <c r="FCE341" s="105"/>
      <c r="FCF341" s="105"/>
      <c r="FCG341" s="105"/>
      <c r="FCH341" s="105"/>
      <c r="FCI341" s="105"/>
      <c r="FCJ341" s="105"/>
      <c r="FCK341" s="105"/>
      <c r="FCL341" s="105"/>
      <c r="FCM341" s="105"/>
      <c r="FCN341" s="105"/>
      <c r="FCO341" s="105"/>
      <c r="FCP341" s="105"/>
      <c r="FCQ341" s="105"/>
      <c r="FCR341" s="105"/>
      <c r="FCS341" s="283"/>
      <c r="FCT341" s="283"/>
      <c r="FCU341" s="105"/>
      <c r="FCV341" s="105"/>
      <c r="FCW341" s="105"/>
      <c r="FCX341" s="105"/>
      <c r="FCY341" s="105"/>
      <c r="FCZ341" s="105"/>
      <c r="FDA341" s="105"/>
      <c r="FDB341" s="105"/>
      <c r="FDC341" s="105"/>
      <c r="FDD341" s="105"/>
      <c r="FDE341" s="105"/>
      <c r="FDF341" s="105"/>
      <c r="FDG341" s="105"/>
      <c r="FDH341" s="105"/>
      <c r="FDI341" s="105"/>
      <c r="FDJ341" s="105"/>
      <c r="FDK341" s="105"/>
      <c r="FDL341" s="105"/>
      <c r="FDM341" s="105"/>
      <c r="FDN341" s="105"/>
      <c r="FDO341" s="105"/>
      <c r="FDP341" s="105"/>
      <c r="FDQ341" s="105"/>
      <c r="FDR341" s="105"/>
      <c r="FDS341" s="283"/>
      <c r="FDT341" s="283"/>
      <c r="FDU341" s="105"/>
      <c r="FDV341" s="105"/>
      <c r="FDW341" s="105"/>
      <c r="FDX341" s="105"/>
      <c r="FDY341" s="105"/>
      <c r="FDZ341" s="105"/>
      <c r="FEA341" s="105"/>
      <c r="FEB341" s="105"/>
      <c r="FEC341" s="105"/>
      <c r="FED341" s="105"/>
      <c r="FEE341" s="105"/>
      <c r="FEF341" s="105"/>
      <c r="FEG341" s="105"/>
      <c r="FEH341" s="105"/>
      <c r="FEI341" s="105"/>
      <c r="FEJ341" s="105"/>
      <c r="FEK341" s="105"/>
      <c r="FEL341" s="105"/>
      <c r="FEM341" s="105"/>
      <c r="FEN341" s="105"/>
      <c r="FEO341" s="105"/>
      <c r="FEP341" s="105"/>
      <c r="FEQ341" s="105"/>
      <c r="FER341" s="105"/>
      <c r="FES341" s="283"/>
      <c r="FET341" s="283"/>
      <c r="FEU341" s="105"/>
      <c r="FEV341" s="105"/>
      <c r="FEW341" s="105"/>
      <c r="FEX341" s="105"/>
      <c r="FEY341" s="105"/>
      <c r="FEZ341" s="105"/>
      <c r="FFA341" s="105"/>
      <c r="FFB341" s="105"/>
      <c r="FFC341" s="105"/>
      <c r="FFD341" s="105"/>
      <c r="FFE341" s="105"/>
      <c r="FFF341" s="105"/>
      <c r="FFG341" s="105"/>
      <c r="FFH341" s="105"/>
      <c r="FFI341" s="105"/>
      <c r="FFJ341" s="105"/>
      <c r="FFK341" s="105"/>
      <c r="FFL341" s="105"/>
      <c r="FFM341" s="105"/>
      <c r="FFN341" s="105"/>
      <c r="FFO341" s="105"/>
      <c r="FFP341" s="105"/>
      <c r="FFQ341" s="105"/>
      <c r="FFR341" s="105"/>
      <c r="FFS341" s="283"/>
      <c r="FFT341" s="283"/>
      <c r="FFU341" s="105"/>
      <c r="FFV341" s="105"/>
      <c r="FFW341" s="105"/>
      <c r="FFX341" s="105"/>
      <c r="FFY341" s="105"/>
      <c r="FFZ341" s="105"/>
      <c r="FGA341" s="105"/>
      <c r="FGB341" s="105"/>
      <c r="FGC341" s="105"/>
      <c r="FGD341" s="105"/>
      <c r="FGE341" s="105"/>
      <c r="FGF341" s="105"/>
      <c r="FGG341" s="105"/>
      <c r="FGH341" s="105"/>
      <c r="FGI341" s="105"/>
      <c r="FGJ341" s="105"/>
      <c r="FGK341" s="105"/>
      <c r="FGL341" s="105"/>
      <c r="FGM341" s="105"/>
      <c r="FGN341" s="105"/>
      <c r="FGO341" s="105"/>
      <c r="FGP341" s="105"/>
      <c r="FGQ341" s="105"/>
      <c r="FGR341" s="105"/>
      <c r="FGS341" s="283"/>
      <c r="FGT341" s="283"/>
      <c r="FGU341" s="105"/>
      <c r="FGV341" s="105"/>
      <c r="FGW341" s="105"/>
      <c r="FGX341" s="105"/>
      <c r="FGY341" s="105"/>
      <c r="FGZ341" s="105"/>
      <c r="FHA341" s="105"/>
      <c r="FHB341" s="105"/>
      <c r="FHC341" s="105"/>
      <c r="FHD341" s="105"/>
      <c r="FHE341" s="105"/>
      <c r="FHF341" s="105"/>
      <c r="FHG341" s="105"/>
      <c r="FHH341" s="105"/>
      <c r="FHI341" s="105"/>
      <c r="FHJ341" s="105"/>
      <c r="FHK341" s="105"/>
      <c r="FHL341" s="105"/>
      <c r="FHM341" s="105"/>
      <c r="FHN341" s="105"/>
      <c r="FHO341" s="105"/>
      <c r="FHP341" s="105"/>
      <c r="FHQ341" s="105"/>
      <c r="FHR341" s="105"/>
      <c r="FHS341" s="283"/>
      <c r="FHT341" s="283"/>
      <c r="FHU341" s="105"/>
      <c r="FHV341" s="105"/>
      <c r="FHW341" s="105"/>
      <c r="FHX341" s="105"/>
      <c r="FHY341" s="105"/>
      <c r="FHZ341" s="105"/>
      <c r="FIA341" s="105"/>
      <c r="FIB341" s="105"/>
      <c r="FIC341" s="105"/>
      <c r="FID341" s="105"/>
      <c r="FIE341" s="105"/>
      <c r="FIF341" s="105"/>
      <c r="FIG341" s="105"/>
      <c r="FIH341" s="105"/>
      <c r="FII341" s="105"/>
      <c r="FIJ341" s="105"/>
      <c r="FIK341" s="105"/>
      <c r="FIL341" s="105"/>
      <c r="FIM341" s="105"/>
      <c r="FIN341" s="105"/>
      <c r="FIO341" s="105"/>
      <c r="FIP341" s="105"/>
      <c r="FIQ341" s="105"/>
      <c r="FIR341" s="105"/>
      <c r="FIS341" s="283"/>
      <c r="FIT341" s="283"/>
      <c r="FIU341" s="105"/>
      <c r="FIV341" s="105"/>
      <c r="FIW341" s="105"/>
      <c r="FIX341" s="105"/>
      <c r="FIY341" s="105"/>
      <c r="FIZ341" s="105"/>
      <c r="FJA341" s="105"/>
      <c r="FJB341" s="105"/>
      <c r="FJC341" s="105"/>
      <c r="FJD341" s="105"/>
      <c r="FJE341" s="105"/>
      <c r="FJF341" s="105"/>
      <c r="FJG341" s="105"/>
      <c r="FJH341" s="105"/>
      <c r="FJI341" s="105"/>
      <c r="FJJ341" s="105"/>
      <c r="FJK341" s="105"/>
      <c r="FJL341" s="105"/>
      <c r="FJM341" s="105"/>
      <c r="FJN341" s="105"/>
      <c r="FJO341" s="105"/>
      <c r="FJP341" s="105"/>
      <c r="FJQ341" s="105"/>
      <c r="FJR341" s="105"/>
      <c r="FJS341" s="283"/>
      <c r="FJT341" s="283"/>
      <c r="FJU341" s="105"/>
      <c r="FJV341" s="105"/>
      <c r="FJW341" s="105"/>
      <c r="FJX341" s="105"/>
      <c r="FJY341" s="105"/>
      <c r="FJZ341" s="105"/>
      <c r="FKA341" s="105"/>
      <c r="FKB341" s="105"/>
      <c r="FKC341" s="105"/>
      <c r="FKD341" s="105"/>
      <c r="FKE341" s="105"/>
      <c r="FKF341" s="105"/>
      <c r="FKG341" s="105"/>
      <c r="FKH341" s="105"/>
      <c r="FKI341" s="105"/>
      <c r="FKJ341" s="105"/>
      <c r="FKK341" s="105"/>
      <c r="FKL341" s="105"/>
      <c r="FKM341" s="105"/>
      <c r="FKN341" s="105"/>
      <c r="FKO341" s="105"/>
      <c r="FKP341" s="105"/>
      <c r="FKQ341" s="105"/>
      <c r="FKR341" s="105"/>
      <c r="FKS341" s="283"/>
      <c r="FKT341" s="283"/>
      <c r="FKU341" s="105"/>
      <c r="FKV341" s="105"/>
      <c r="FKW341" s="105"/>
      <c r="FKX341" s="105"/>
      <c r="FKY341" s="105"/>
      <c r="FKZ341" s="105"/>
      <c r="FLA341" s="105"/>
      <c r="FLB341" s="105"/>
      <c r="FLC341" s="105"/>
      <c r="FLD341" s="105"/>
      <c r="FLE341" s="105"/>
      <c r="FLF341" s="105"/>
      <c r="FLG341" s="105"/>
      <c r="FLH341" s="105"/>
      <c r="FLI341" s="105"/>
      <c r="FLJ341" s="105"/>
      <c r="FLK341" s="105"/>
      <c r="FLL341" s="105"/>
      <c r="FLM341" s="105"/>
      <c r="FLN341" s="105"/>
      <c r="FLO341" s="105"/>
      <c r="FLP341" s="105"/>
      <c r="FLQ341" s="105"/>
      <c r="FLR341" s="105"/>
      <c r="FLS341" s="283"/>
      <c r="FLT341" s="283"/>
      <c r="FLU341" s="105"/>
      <c r="FLV341" s="105"/>
      <c r="FLW341" s="105"/>
      <c r="FLX341" s="105"/>
      <c r="FLY341" s="105"/>
      <c r="FLZ341" s="105"/>
      <c r="FMA341" s="105"/>
      <c r="FMB341" s="105"/>
      <c r="FMC341" s="105"/>
      <c r="FMD341" s="105"/>
      <c r="FME341" s="105"/>
      <c r="FMF341" s="105"/>
      <c r="FMG341" s="105"/>
      <c r="FMH341" s="105"/>
      <c r="FMI341" s="105"/>
      <c r="FMJ341" s="105"/>
      <c r="FMK341" s="105"/>
      <c r="FML341" s="105"/>
      <c r="FMM341" s="105"/>
      <c r="FMN341" s="105"/>
      <c r="FMO341" s="105"/>
      <c r="FMP341" s="105"/>
      <c r="FMQ341" s="105"/>
      <c r="FMR341" s="105"/>
      <c r="FMS341" s="283"/>
      <c r="FMT341" s="283"/>
      <c r="FMU341" s="105"/>
      <c r="FMV341" s="105"/>
      <c r="FMW341" s="105"/>
      <c r="FMX341" s="105"/>
      <c r="FMY341" s="105"/>
      <c r="FMZ341" s="105"/>
      <c r="FNA341" s="105"/>
      <c r="FNB341" s="105"/>
      <c r="FNC341" s="105"/>
      <c r="FND341" s="105"/>
      <c r="FNE341" s="105"/>
      <c r="FNF341" s="105"/>
      <c r="FNG341" s="105"/>
      <c r="FNH341" s="105"/>
      <c r="FNI341" s="105"/>
      <c r="FNJ341" s="105"/>
      <c r="FNK341" s="105"/>
      <c r="FNL341" s="105"/>
      <c r="FNM341" s="105"/>
      <c r="FNN341" s="105"/>
      <c r="FNO341" s="105"/>
      <c r="FNP341" s="105"/>
      <c r="FNQ341" s="105"/>
      <c r="FNR341" s="105"/>
      <c r="FNS341" s="283"/>
      <c r="FNT341" s="283"/>
      <c r="FNU341" s="105"/>
      <c r="FNV341" s="105"/>
      <c r="FNW341" s="105"/>
      <c r="FNX341" s="105"/>
      <c r="FNY341" s="105"/>
      <c r="FNZ341" s="105"/>
      <c r="FOA341" s="105"/>
      <c r="FOB341" s="105"/>
      <c r="FOC341" s="105"/>
      <c r="FOD341" s="105"/>
      <c r="FOE341" s="105"/>
      <c r="FOF341" s="105"/>
      <c r="FOG341" s="105"/>
      <c r="FOH341" s="105"/>
      <c r="FOI341" s="105"/>
      <c r="FOJ341" s="105"/>
      <c r="FOK341" s="105"/>
      <c r="FOL341" s="105"/>
      <c r="FOM341" s="105"/>
      <c r="FON341" s="105"/>
      <c r="FOO341" s="105"/>
      <c r="FOP341" s="105"/>
      <c r="FOQ341" s="105"/>
      <c r="FOR341" s="105"/>
      <c r="FOS341" s="283"/>
      <c r="FOT341" s="283"/>
      <c r="FOU341" s="105"/>
      <c r="FOV341" s="105"/>
      <c r="FOW341" s="105"/>
      <c r="FOX341" s="105"/>
      <c r="FOY341" s="105"/>
      <c r="FOZ341" s="105"/>
      <c r="FPA341" s="105"/>
      <c r="FPB341" s="105"/>
      <c r="FPC341" s="105"/>
      <c r="FPD341" s="105"/>
      <c r="FPE341" s="105"/>
      <c r="FPF341" s="105"/>
      <c r="FPG341" s="105"/>
      <c r="FPH341" s="105"/>
      <c r="FPI341" s="105"/>
      <c r="FPJ341" s="105"/>
      <c r="FPK341" s="105"/>
      <c r="FPL341" s="105"/>
      <c r="FPM341" s="105"/>
      <c r="FPN341" s="105"/>
      <c r="FPO341" s="105"/>
      <c r="FPP341" s="105"/>
      <c r="FPQ341" s="105"/>
      <c r="FPR341" s="105"/>
      <c r="FPS341" s="283"/>
      <c r="FPT341" s="283"/>
      <c r="FPU341" s="105"/>
      <c r="FPV341" s="105"/>
      <c r="FPW341" s="105"/>
      <c r="FPX341" s="105"/>
      <c r="FPY341" s="105"/>
      <c r="FPZ341" s="105"/>
      <c r="FQA341" s="105"/>
      <c r="FQB341" s="105"/>
      <c r="FQC341" s="105"/>
      <c r="FQD341" s="105"/>
      <c r="FQE341" s="105"/>
      <c r="FQF341" s="105"/>
      <c r="FQG341" s="105"/>
      <c r="FQH341" s="105"/>
      <c r="FQI341" s="105"/>
      <c r="FQJ341" s="105"/>
      <c r="FQK341" s="105"/>
      <c r="FQL341" s="105"/>
      <c r="FQM341" s="105"/>
      <c r="FQN341" s="105"/>
      <c r="FQO341" s="105"/>
      <c r="FQP341" s="105"/>
      <c r="FQQ341" s="105"/>
      <c r="FQR341" s="105"/>
      <c r="FQS341" s="283"/>
      <c r="FQT341" s="283"/>
      <c r="FQU341" s="105"/>
      <c r="FQV341" s="105"/>
      <c r="FQW341" s="105"/>
      <c r="FQX341" s="105"/>
      <c r="FQY341" s="105"/>
      <c r="FQZ341" s="105"/>
      <c r="FRA341" s="105"/>
      <c r="FRB341" s="105"/>
      <c r="FRC341" s="105"/>
      <c r="FRD341" s="105"/>
      <c r="FRE341" s="105"/>
      <c r="FRF341" s="105"/>
      <c r="FRG341" s="105"/>
      <c r="FRH341" s="105"/>
      <c r="FRI341" s="105"/>
      <c r="FRJ341" s="105"/>
      <c r="FRK341" s="105"/>
      <c r="FRL341" s="105"/>
      <c r="FRM341" s="105"/>
      <c r="FRN341" s="105"/>
      <c r="FRO341" s="105"/>
      <c r="FRP341" s="105"/>
      <c r="FRQ341" s="105"/>
      <c r="FRR341" s="105"/>
      <c r="FRS341" s="283"/>
      <c r="FRT341" s="283"/>
      <c r="FRU341" s="105"/>
      <c r="FRV341" s="105"/>
      <c r="FRW341" s="105"/>
      <c r="FRX341" s="105"/>
      <c r="FRY341" s="105"/>
      <c r="FRZ341" s="105"/>
      <c r="FSA341" s="105"/>
      <c r="FSB341" s="105"/>
      <c r="FSC341" s="105"/>
      <c r="FSD341" s="105"/>
      <c r="FSE341" s="105"/>
      <c r="FSF341" s="105"/>
      <c r="FSG341" s="105"/>
      <c r="FSH341" s="105"/>
      <c r="FSI341" s="105"/>
      <c r="FSJ341" s="105"/>
      <c r="FSK341" s="105"/>
      <c r="FSL341" s="105"/>
      <c r="FSM341" s="105"/>
      <c r="FSN341" s="105"/>
      <c r="FSO341" s="105"/>
      <c r="FSP341" s="105"/>
      <c r="FSQ341" s="105"/>
      <c r="FSR341" s="105"/>
      <c r="FSS341" s="283"/>
      <c r="FST341" s="283"/>
      <c r="FSU341" s="105"/>
      <c r="FSV341" s="105"/>
      <c r="FSW341" s="105"/>
      <c r="FSX341" s="105"/>
      <c r="FSY341" s="105"/>
      <c r="FSZ341" s="105"/>
      <c r="FTA341" s="105"/>
      <c r="FTB341" s="105"/>
      <c r="FTC341" s="105"/>
      <c r="FTD341" s="105"/>
      <c r="FTE341" s="105"/>
      <c r="FTF341" s="105"/>
      <c r="FTG341" s="105"/>
      <c r="FTH341" s="105"/>
      <c r="FTI341" s="105"/>
      <c r="FTJ341" s="105"/>
      <c r="FTK341" s="105"/>
      <c r="FTL341" s="105"/>
      <c r="FTM341" s="105"/>
      <c r="FTN341" s="105"/>
      <c r="FTO341" s="105"/>
      <c r="FTP341" s="105"/>
      <c r="FTQ341" s="105"/>
      <c r="FTR341" s="105"/>
      <c r="FTS341" s="283"/>
      <c r="FTT341" s="283"/>
      <c r="FTU341" s="105"/>
      <c r="FTV341" s="105"/>
      <c r="FTW341" s="105"/>
      <c r="FTX341" s="105"/>
      <c r="FTY341" s="105"/>
      <c r="FTZ341" s="105"/>
      <c r="FUA341" s="105"/>
      <c r="FUB341" s="105"/>
      <c r="FUC341" s="105"/>
      <c r="FUD341" s="105"/>
      <c r="FUE341" s="105"/>
      <c r="FUF341" s="105"/>
      <c r="FUG341" s="105"/>
      <c r="FUH341" s="105"/>
      <c r="FUI341" s="105"/>
      <c r="FUJ341" s="105"/>
      <c r="FUK341" s="105"/>
      <c r="FUL341" s="105"/>
      <c r="FUM341" s="105"/>
      <c r="FUN341" s="105"/>
      <c r="FUO341" s="105"/>
      <c r="FUP341" s="105"/>
      <c r="FUQ341" s="105"/>
      <c r="FUR341" s="105"/>
      <c r="FUS341" s="283"/>
      <c r="FUT341" s="283"/>
      <c r="FUU341" s="105"/>
      <c r="FUV341" s="105"/>
      <c r="FUW341" s="105"/>
      <c r="FUX341" s="105"/>
      <c r="FUY341" s="105"/>
      <c r="FUZ341" s="105"/>
      <c r="FVA341" s="105"/>
      <c r="FVB341" s="105"/>
      <c r="FVC341" s="105"/>
      <c r="FVD341" s="105"/>
      <c r="FVE341" s="105"/>
      <c r="FVF341" s="105"/>
      <c r="FVG341" s="105"/>
      <c r="FVH341" s="105"/>
      <c r="FVI341" s="105"/>
      <c r="FVJ341" s="105"/>
      <c r="FVK341" s="105"/>
      <c r="FVL341" s="105"/>
      <c r="FVM341" s="105"/>
      <c r="FVN341" s="105"/>
      <c r="FVO341" s="105"/>
      <c r="FVP341" s="105"/>
      <c r="FVQ341" s="105"/>
      <c r="FVR341" s="105"/>
      <c r="FVS341" s="283"/>
      <c r="FVT341" s="283"/>
      <c r="FVU341" s="105"/>
      <c r="FVV341" s="105"/>
      <c r="FVW341" s="105"/>
      <c r="FVX341" s="105"/>
      <c r="FVY341" s="105"/>
      <c r="FVZ341" s="105"/>
      <c r="FWA341" s="105"/>
      <c r="FWB341" s="105"/>
      <c r="FWC341" s="105"/>
      <c r="FWD341" s="105"/>
      <c r="FWE341" s="105"/>
      <c r="FWF341" s="105"/>
      <c r="FWG341" s="105"/>
      <c r="FWH341" s="105"/>
      <c r="FWI341" s="105"/>
      <c r="FWJ341" s="105"/>
      <c r="FWK341" s="105"/>
      <c r="FWL341" s="105"/>
      <c r="FWM341" s="105"/>
      <c r="FWN341" s="105"/>
      <c r="FWO341" s="105"/>
      <c r="FWP341" s="105"/>
      <c r="FWQ341" s="105"/>
      <c r="FWR341" s="105"/>
      <c r="FWS341" s="283"/>
      <c r="FWT341" s="283"/>
      <c r="FWU341" s="105"/>
      <c r="FWV341" s="105"/>
      <c r="FWW341" s="105"/>
      <c r="FWX341" s="105"/>
      <c r="FWY341" s="105"/>
      <c r="FWZ341" s="105"/>
      <c r="FXA341" s="105"/>
      <c r="FXB341" s="105"/>
      <c r="FXC341" s="105"/>
      <c r="FXD341" s="105"/>
      <c r="FXE341" s="105"/>
      <c r="FXF341" s="105"/>
      <c r="FXG341" s="105"/>
      <c r="FXH341" s="105"/>
      <c r="FXI341" s="105"/>
      <c r="FXJ341" s="105"/>
      <c r="FXK341" s="105"/>
      <c r="FXL341" s="105"/>
      <c r="FXM341" s="105"/>
      <c r="FXN341" s="105"/>
      <c r="FXO341" s="105"/>
      <c r="FXP341" s="105"/>
      <c r="FXQ341" s="105"/>
      <c r="FXR341" s="105"/>
      <c r="FXS341" s="283"/>
      <c r="FXT341" s="283"/>
      <c r="FXU341" s="105"/>
      <c r="FXV341" s="105"/>
      <c r="FXW341" s="105"/>
      <c r="FXX341" s="105"/>
      <c r="FXY341" s="105"/>
      <c r="FXZ341" s="105"/>
      <c r="FYA341" s="105"/>
      <c r="FYB341" s="105"/>
      <c r="FYC341" s="105"/>
      <c r="FYD341" s="105"/>
      <c r="FYE341" s="105"/>
      <c r="FYF341" s="105"/>
      <c r="FYG341" s="105"/>
      <c r="FYH341" s="105"/>
      <c r="FYI341" s="105"/>
      <c r="FYJ341" s="105"/>
      <c r="FYK341" s="105"/>
      <c r="FYL341" s="105"/>
      <c r="FYM341" s="105"/>
      <c r="FYN341" s="105"/>
      <c r="FYO341" s="105"/>
      <c r="FYP341" s="105"/>
      <c r="FYQ341" s="105"/>
      <c r="FYR341" s="105"/>
      <c r="FYS341" s="283"/>
      <c r="FYT341" s="283"/>
      <c r="FYU341" s="105"/>
      <c r="FYV341" s="105"/>
      <c r="FYW341" s="105"/>
      <c r="FYX341" s="105"/>
      <c r="FYY341" s="105"/>
      <c r="FYZ341" s="105"/>
      <c r="FZA341" s="105"/>
      <c r="FZB341" s="105"/>
      <c r="FZC341" s="105"/>
      <c r="FZD341" s="105"/>
      <c r="FZE341" s="105"/>
      <c r="FZF341" s="105"/>
      <c r="FZG341" s="105"/>
      <c r="FZH341" s="105"/>
      <c r="FZI341" s="105"/>
      <c r="FZJ341" s="105"/>
      <c r="FZK341" s="105"/>
      <c r="FZL341" s="105"/>
      <c r="FZM341" s="105"/>
      <c r="FZN341" s="105"/>
      <c r="FZO341" s="105"/>
      <c r="FZP341" s="105"/>
      <c r="FZQ341" s="105"/>
      <c r="FZR341" s="105"/>
      <c r="FZS341" s="283"/>
      <c r="FZT341" s="283"/>
      <c r="FZU341" s="105"/>
      <c r="FZV341" s="105"/>
      <c r="FZW341" s="105"/>
      <c r="FZX341" s="105"/>
      <c r="FZY341" s="105"/>
      <c r="FZZ341" s="105"/>
      <c r="GAA341" s="105"/>
      <c r="GAB341" s="105"/>
      <c r="GAC341" s="105"/>
      <c r="GAD341" s="105"/>
      <c r="GAE341" s="105"/>
      <c r="GAF341" s="105"/>
      <c r="GAG341" s="105"/>
      <c r="GAH341" s="105"/>
      <c r="GAI341" s="105"/>
      <c r="GAJ341" s="105"/>
      <c r="GAK341" s="105"/>
      <c r="GAL341" s="105"/>
      <c r="GAM341" s="105"/>
      <c r="GAN341" s="105"/>
      <c r="GAO341" s="105"/>
      <c r="GAP341" s="105"/>
      <c r="GAQ341" s="105"/>
      <c r="GAR341" s="105"/>
      <c r="GAS341" s="283"/>
      <c r="GAT341" s="283"/>
      <c r="GAU341" s="105"/>
      <c r="GAV341" s="105"/>
      <c r="GAW341" s="105"/>
      <c r="GAX341" s="105"/>
      <c r="GAY341" s="105"/>
      <c r="GAZ341" s="105"/>
      <c r="GBA341" s="105"/>
      <c r="GBB341" s="105"/>
      <c r="GBC341" s="105"/>
      <c r="GBD341" s="105"/>
      <c r="GBE341" s="105"/>
      <c r="GBF341" s="105"/>
      <c r="GBG341" s="105"/>
      <c r="GBH341" s="105"/>
      <c r="GBI341" s="105"/>
      <c r="GBJ341" s="105"/>
      <c r="GBK341" s="105"/>
      <c r="GBL341" s="105"/>
      <c r="GBM341" s="105"/>
      <c r="GBN341" s="105"/>
      <c r="GBO341" s="105"/>
      <c r="GBP341" s="105"/>
      <c r="GBQ341" s="105"/>
      <c r="GBR341" s="105"/>
      <c r="GBS341" s="283"/>
      <c r="GBT341" s="283"/>
      <c r="GBU341" s="105"/>
      <c r="GBV341" s="105"/>
      <c r="GBW341" s="105"/>
      <c r="GBX341" s="105"/>
      <c r="GBY341" s="105"/>
      <c r="GBZ341" s="105"/>
      <c r="GCA341" s="105"/>
      <c r="GCB341" s="105"/>
      <c r="GCC341" s="105"/>
      <c r="GCD341" s="105"/>
      <c r="GCE341" s="105"/>
      <c r="GCF341" s="105"/>
      <c r="GCG341" s="105"/>
      <c r="GCH341" s="105"/>
      <c r="GCI341" s="105"/>
      <c r="GCJ341" s="105"/>
      <c r="GCK341" s="105"/>
      <c r="GCL341" s="105"/>
      <c r="GCM341" s="105"/>
      <c r="GCN341" s="105"/>
      <c r="GCO341" s="105"/>
      <c r="GCP341" s="105"/>
      <c r="GCQ341" s="105"/>
      <c r="GCR341" s="105"/>
      <c r="GCS341" s="283"/>
      <c r="GCT341" s="283"/>
      <c r="GCU341" s="105"/>
      <c r="GCV341" s="105"/>
      <c r="GCW341" s="105"/>
      <c r="GCX341" s="105"/>
      <c r="GCY341" s="105"/>
      <c r="GCZ341" s="105"/>
      <c r="GDA341" s="105"/>
      <c r="GDB341" s="105"/>
      <c r="GDC341" s="105"/>
      <c r="GDD341" s="105"/>
      <c r="GDE341" s="105"/>
      <c r="GDF341" s="105"/>
      <c r="GDG341" s="105"/>
      <c r="GDH341" s="105"/>
      <c r="GDI341" s="105"/>
      <c r="GDJ341" s="105"/>
      <c r="GDK341" s="105"/>
      <c r="GDL341" s="105"/>
      <c r="GDM341" s="105"/>
      <c r="GDN341" s="105"/>
      <c r="GDO341" s="105"/>
      <c r="GDP341" s="105"/>
      <c r="GDQ341" s="105"/>
      <c r="GDR341" s="105"/>
      <c r="GDS341" s="283"/>
      <c r="GDT341" s="283"/>
      <c r="GDU341" s="105"/>
      <c r="GDV341" s="105"/>
      <c r="GDW341" s="105"/>
      <c r="GDX341" s="105"/>
      <c r="GDY341" s="105"/>
      <c r="GDZ341" s="105"/>
      <c r="GEA341" s="105"/>
      <c r="GEB341" s="105"/>
      <c r="GEC341" s="105"/>
      <c r="GED341" s="105"/>
      <c r="GEE341" s="105"/>
      <c r="GEF341" s="105"/>
      <c r="GEG341" s="105"/>
      <c r="GEH341" s="105"/>
      <c r="GEI341" s="105"/>
      <c r="GEJ341" s="105"/>
      <c r="GEK341" s="105"/>
      <c r="GEL341" s="105"/>
      <c r="GEM341" s="105"/>
      <c r="GEN341" s="105"/>
      <c r="GEO341" s="105"/>
      <c r="GEP341" s="105"/>
      <c r="GEQ341" s="105"/>
      <c r="GER341" s="105"/>
      <c r="GES341" s="283"/>
      <c r="GET341" s="283"/>
      <c r="GEU341" s="105"/>
      <c r="GEV341" s="105"/>
      <c r="GEW341" s="105"/>
      <c r="GEX341" s="105"/>
      <c r="GEY341" s="105"/>
      <c r="GEZ341" s="105"/>
      <c r="GFA341" s="105"/>
      <c r="GFB341" s="105"/>
      <c r="GFC341" s="105"/>
      <c r="GFD341" s="105"/>
      <c r="GFE341" s="105"/>
      <c r="GFF341" s="105"/>
      <c r="GFG341" s="105"/>
      <c r="GFH341" s="105"/>
      <c r="GFI341" s="105"/>
      <c r="GFJ341" s="105"/>
      <c r="GFK341" s="105"/>
      <c r="GFL341" s="105"/>
      <c r="GFM341" s="105"/>
      <c r="GFN341" s="105"/>
      <c r="GFO341" s="105"/>
      <c r="GFP341" s="105"/>
      <c r="GFQ341" s="105"/>
      <c r="GFR341" s="105"/>
      <c r="GFS341" s="283"/>
      <c r="GFT341" s="283"/>
      <c r="GFU341" s="105"/>
      <c r="GFV341" s="105"/>
      <c r="GFW341" s="105"/>
      <c r="GFX341" s="105"/>
      <c r="GFY341" s="105"/>
      <c r="GFZ341" s="105"/>
      <c r="GGA341" s="105"/>
      <c r="GGB341" s="105"/>
      <c r="GGC341" s="105"/>
      <c r="GGD341" s="105"/>
      <c r="GGE341" s="105"/>
      <c r="GGF341" s="105"/>
      <c r="GGG341" s="105"/>
      <c r="GGH341" s="105"/>
      <c r="GGI341" s="105"/>
      <c r="GGJ341" s="105"/>
      <c r="GGK341" s="105"/>
      <c r="GGL341" s="105"/>
      <c r="GGM341" s="105"/>
      <c r="GGN341" s="105"/>
      <c r="GGO341" s="105"/>
      <c r="GGP341" s="105"/>
      <c r="GGQ341" s="105"/>
      <c r="GGR341" s="105"/>
      <c r="GGS341" s="283"/>
      <c r="GGT341" s="283"/>
      <c r="GGU341" s="105"/>
      <c r="GGV341" s="105"/>
      <c r="GGW341" s="105"/>
      <c r="GGX341" s="105"/>
      <c r="GGY341" s="105"/>
      <c r="GGZ341" s="105"/>
      <c r="GHA341" s="105"/>
      <c r="GHB341" s="105"/>
      <c r="GHC341" s="105"/>
      <c r="GHD341" s="105"/>
      <c r="GHE341" s="105"/>
      <c r="GHF341" s="105"/>
      <c r="GHG341" s="105"/>
      <c r="GHH341" s="105"/>
      <c r="GHI341" s="105"/>
      <c r="GHJ341" s="105"/>
      <c r="GHK341" s="105"/>
      <c r="GHL341" s="105"/>
      <c r="GHM341" s="105"/>
      <c r="GHN341" s="105"/>
      <c r="GHO341" s="105"/>
      <c r="GHP341" s="105"/>
      <c r="GHQ341" s="105"/>
      <c r="GHR341" s="105"/>
      <c r="GHS341" s="283"/>
      <c r="GHT341" s="283"/>
      <c r="GHU341" s="105"/>
      <c r="GHV341" s="105"/>
      <c r="GHW341" s="105"/>
      <c r="GHX341" s="105"/>
      <c r="GHY341" s="105"/>
      <c r="GHZ341" s="105"/>
      <c r="GIA341" s="105"/>
      <c r="GIB341" s="105"/>
      <c r="GIC341" s="105"/>
      <c r="GID341" s="105"/>
      <c r="GIE341" s="105"/>
      <c r="GIF341" s="105"/>
      <c r="GIG341" s="105"/>
      <c r="GIH341" s="105"/>
      <c r="GII341" s="105"/>
      <c r="GIJ341" s="105"/>
      <c r="GIK341" s="105"/>
      <c r="GIL341" s="105"/>
      <c r="GIM341" s="105"/>
      <c r="GIN341" s="105"/>
      <c r="GIO341" s="105"/>
      <c r="GIP341" s="105"/>
      <c r="GIQ341" s="105"/>
      <c r="GIR341" s="105"/>
      <c r="GIS341" s="283"/>
      <c r="GIT341" s="283"/>
      <c r="GIU341" s="105"/>
      <c r="GIV341" s="105"/>
      <c r="GIW341" s="105"/>
      <c r="GIX341" s="105"/>
      <c r="GIY341" s="105"/>
      <c r="GIZ341" s="105"/>
      <c r="GJA341" s="105"/>
      <c r="GJB341" s="105"/>
      <c r="GJC341" s="105"/>
      <c r="GJD341" s="105"/>
      <c r="GJE341" s="105"/>
      <c r="GJF341" s="105"/>
      <c r="GJG341" s="105"/>
      <c r="GJH341" s="105"/>
      <c r="GJI341" s="105"/>
      <c r="GJJ341" s="105"/>
      <c r="GJK341" s="105"/>
      <c r="GJL341" s="105"/>
      <c r="GJM341" s="105"/>
      <c r="GJN341" s="105"/>
      <c r="GJO341" s="105"/>
      <c r="GJP341" s="105"/>
      <c r="GJQ341" s="105"/>
      <c r="GJR341" s="105"/>
      <c r="GJS341" s="283"/>
      <c r="GJT341" s="283"/>
      <c r="GJU341" s="105"/>
      <c r="GJV341" s="105"/>
      <c r="GJW341" s="105"/>
      <c r="GJX341" s="105"/>
      <c r="GJY341" s="105"/>
      <c r="GJZ341" s="105"/>
      <c r="GKA341" s="105"/>
      <c r="GKB341" s="105"/>
      <c r="GKC341" s="105"/>
      <c r="GKD341" s="105"/>
      <c r="GKE341" s="105"/>
      <c r="GKF341" s="105"/>
      <c r="GKG341" s="105"/>
      <c r="GKH341" s="105"/>
      <c r="GKI341" s="105"/>
      <c r="GKJ341" s="105"/>
      <c r="GKK341" s="105"/>
      <c r="GKL341" s="105"/>
      <c r="GKM341" s="105"/>
      <c r="GKN341" s="105"/>
      <c r="GKO341" s="105"/>
      <c r="GKP341" s="105"/>
      <c r="GKQ341" s="105"/>
      <c r="GKR341" s="105"/>
      <c r="GKS341" s="283"/>
      <c r="GKT341" s="283"/>
      <c r="GKU341" s="105"/>
      <c r="GKV341" s="105"/>
      <c r="GKW341" s="105"/>
      <c r="GKX341" s="105"/>
      <c r="GKY341" s="105"/>
      <c r="GKZ341" s="105"/>
      <c r="GLA341" s="105"/>
      <c r="GLB341" s="105"/>
      <c r="GLC341" s="105"/>
      <c r="GLD341" s="105"/>
      <c r="GLE341" s="105"/>
      <c r="GLF341" s="105"/>
      <c r="GLG341" s="105"/>
      <c r="GLH341" s="105"/>
      <c r="GLI341" s="105"/>
      <c r="GLJ341" s="105"/>
      <c r="GLK341" s="105"/>
      <c r="GLL341" s="105"/>
      <c r="GLM341" s="105"/>
      <c r="GLN341" s="105"/>
      <c r="GLO341" s="105"/>
      <c r="GLP341" s="105"/>
      <c r="GLQ341" s="105"/>
      <c r="GLR341" s="105"/>
      <c r="GLS341" s="283"/>
      <c r="GLT341" s="283"/>
      <c r="GLU341" s="105"/>
      <c r="GLV341" s="105"/>
      <c r="GLW341" s="105"/>
      <c r="GLX341" s="105"/>
      <c r="GLY341" s="105"/>
      <c r="GLZ341" s="105"/>
      <c r="GMA341" s="105"/>
      <c r="GMB341" s="105"/>
      <c r="GMC341" s="105"/>
      <c r="GMD341" s="105"/>
      <c r="GME341" s="105"/>
      <c r="GMF341" s="105"/>
      <c r="GMG341" s="105"/>
      <c r="GMH341" s="105"/>
      <c r="GMI341" s="105"/>
      <c r="GMJ341" s="105"/>
      <c r="GMK341" s="105"/>
      <c r="GML341" s="105"/>
      <c r="GMM341" s="105"/>
      <c r="GMN341" s="105"/>
      <c r="GMO341" s="105"/>
      <c r="GMP341" s="105"/>
      <c r="GMQ341" s="105"/>
      <c r="GMR341" s="105"/>
      <c r="GMS341" s="283"/>
      <c r="GMT341" s="283"/>
      <c r="GMU341" s="105"/>
      <c r="GMV341" s="105"/>
      <c r="GMW341" s="105"/>
      <c r="GMX341" s="105"/>
      <c r="GMY341" s="105"/>
      <c r="GMZ341" s="105"/>
      <c r="GNA341" s="105"/>
      <c r="GNB341" s="105"/>
      <c r="GNC341" s="105"/>
      <c r="GND341" s="105"/>
      <c r="GNE341" s="105"/>
      <c r="GNF341" s="105"/>
      <c r="GNG341" s="105"/>
      <c r="GNH341" s="105"/>
      <c r="GNI341" s="105"/>
      <c r="GNJ341" s="105"/>
      <c r="GNK341" s="105"/>
      <c r="GNL341" s="105"/>
      <c r="GNM341" s="105"/>
      <c r="GNN341" s="105"/>
      <c r="GNO341" s="105"/>
      <c r="GNP341" s="105"/>
      <c r="GNQ341" s="105"/>
      <c r="GNR341" s="105"/>
      <c r="GNS341" s="283"/>
      <c r="GNT341" s="283"/>
      <c r="GNU341" s="105"/>
      <c r="GNV341" s="105"/>
      <c r="GNW341" s="105"/>
      <c r="GNX341" s="105"/>
      <c r="GNY341" s="105"/>
      <c r="GNZ341" s="105"/>
      <c r="GOA341" s="105"/>
      <c r="GOB341" s="105"/>
      <c r="GOC341" s="105"/>
      <c r="GOD341" s="105"/>
      <c r="GOE341" s="105"/>
      <c r="GOF341" s="105"/>
      <c r="GOG341" s="105"/>
      <c r="GOH341" s="105"/>
      <c r="GOI341" s="105"/>
      <c r="GOJ341" s="105"/>
      <c r="GOK341" s="105"/>
      <c r="GOL341" s="105"/>
      <c r="GOM341" s="105"/>
      <c r="GON341" s="105"/>
      <c r="GOO341" s="105"/>
      <c r="GOP341" s="105"/>
      <c r="GOQ341" s="105"/>
      <c r="GOR341" s="105"/>
      <c r="GOS341" s="283"/>
      <c r="GOT341" s="283"/>
      <c r="GOU341" s="105"/>
      <c r="GOV341" s="105"/>
      <c r="GOW341" s="105"/>
      <c r="GOX341" s="105"/>
      <c r="GOY341" s="105"/>
      <c r="GOZ341" s="105"/>
      <c r="GPA341" s="105"/>
      <c r="GPB341" s="105"/>
      <c r="GPC341" s="105"/>
      <c r="GPD341" s="105"/>
      <c r="GPE341" s="105"/>
      <c r="GPF341" s="105"/>
      <c r="GPG341" s="105"/>
      <c r="GPH341" s="105"/>
      <c r="GPI341" s="105"/>
      <c r="GPJ341" s="105"/>
      <c r="GPK341" s="105"/>
      <c r="GPL341" s="105"/>
      <c r="GPM341" s="105"/>
      <c r="GPN341" s="105"/>
      <c r="GPO341" s="105"/>
      <c r="GPP341" s="105"/>
      <c r="GPQ341" s="105"/>
      <c r="GPR341" s="105"/>
      <c r="GPS341" s="283"/>
      <c r="GPT341" s="283"/>
      <c r="GPU341" s="105"/>
      <c r="GPV341" s="105"/>
      <c r="GPW341" s="105"/>
      <c r="GPX341" s="105"/>
      <c r="GPY341" s="105"/>
      <c r="GPZ341" s="105"/>
      <c r="GQA341" s="105"/>
      <c r="GQB341" s="105"/>
      <c r="GQC341" s="105"/>
      <c r="GQD341" s="105"/>
      <c r="GQE341" s="105"/>
      <c r="GQF341" s="105"/>
      <c r="GQG341" s="105"/>
      <c r="GQH341" s="105"/>
      <c r="GQI341" s="105"/>
      <c r="GQJ341" s="105"/>
      <c r="GQK341" s="105"/>
      <c r="GQL341" s="105"/>
      <c r="GQM341" s="105"/>
      <c r="GQN341" s="105"/>
      <c r="GQO341" s="105"/>
      <c r="GQP341" s="105"/>
      <c r="GQQ341" s="105"/>
      <c r="GQR341" s="105"/>
      <c r="GQS341" s="283"/>
      <c r="GQT341" s="283"/>
      <c r="GQU341" s="105"/>
      <c r="GQV341" s="105"/>
      <c r="GQW341" s="105"/>
      <c r="GQX341" s="105"/>
      <c r="GQY341" s="105"/>
      <c r="GQZ341" s="105"/>
      <c r="GRA341" s="105"/>
      <c r="GRB341" s="105"/>
      <c r="GRC341" s="105"/>
      <c r="GRD341" s="105"/>
      <c r="GRE341" s="105"/>
      <c r="GRF341" s="105"/>
      <c r="GRG341" s="105"/>
      <c r="GRH341" s="105"/>
      <c r="GRI341" s="105"/>
      <c r="GRJ341" s="105"/>
      <c r="GRK341" s="105"/>
      <c r="GRL341" s="105"/>
      <c r="GRM341" s="105"/>
      <c r="GRN341" s="105"/>
      <c r="GRO341" s="105"/>
      <c r="GRP341" s="105"/>
      <c r="GRQ341" s="105"/>
      <c r="GRR341" s="105"/>
      <c r="GRS341" s="283"/>
      <c r="GRT341" s="283"/>
      <c r="GRU341" s="105"/>
      <c r="GRV341" s="105"/>
      <c r="GRW341" s="105"/>
      <c r="GRX341" s="105"/>
      <c r="GRY341" s="105"/>
      <c r="GRZ341" s="105"/>
      <c r="GSA341" s="105"/>
      <c r="GSB341" s="105"/>
      <c r="GSC341" s="105"/>
      <c r="GSD341" s="105"/>
      <c r="GSE341" s="105"/>
      <c r="GSF341" s="105"/>
      <c r="GSG341" s="105"/>
      <c r="GSH341" s="105"/>
      <c r="GSI341" s="105"/>
      <c r="GSJ341" s="105"/>
      <c r="GSK341" s="105"/>
      <c r="GSL341" s="105"/>
      <c r="GSM341" s="105"/>
      <c r="GSN341" s="105"/>
      <c r="GSO341" s="105"/>
      <c r="GSP341" s="105"/>
      <c r="GSQ341" s="105"/>
      <c r="GSR341" s="105"/>
      <c r="GSS341" s="283"/>
      <c r="GST341" s="283"/>
      <c r="GSU341" s="105"/>
      <c r="GSV341" s="105"/>
      <c r="GSW341" s="105"/>
      <c r="GSX341" s="105"/>
      <c r="GSY341" s="105"/>
      <c r="GSZ341" s="105"/>
      <c r="GTA341" s="105"/>
      <c r="GTB341" s="105"/>
      <c r="GTC341" s="105"/>
      <c r="GTD341" s="105"/>
      <c r="GTE341" s="105"/>
      <c r="GTF341" s="105"/>
      <c r="GTG341" s="105"/>
      <c r="GTH341" s="105"/>
      <c r="GTI341" s="105"/>
      <c r="GTJ341" s="105"/>
      <c r="GTK341" s="105"/>
      <c r="GTL341" s="105"/>
      <c r="GTM341" s="105"/>
      <c r="GTN341" s="105"/>
      <c r="GTO341" s="105"/>
      <c r="GTP341" s="105"/>
      <c r="GTQ341" s="105"/>
      <c r="GTR341" s="105"/>
      <c r="GTS341" s="283"/>
      <c r="GTT341" s="283"/>
      <c r="GTU341" s="105"/>
      <c r="GTV341" s="105"/>
      <c r="GTW341" s="105"/>
      <c r="GTX341" s="105"/>
      <c r="GTY341" s="105"/>
      <c r="GTZ341" s="105"/>
      <c r="GUA341" s="105"/>
      <c r="GUB341" s="105"/>
      <c r="GUC341" s="105"/>
      <c r="GUD341" s="105"/>
      <c r="GUE341" s="105"/>
      <c r="GUF341" s="105"/>
      <c r="GUG341" s="105"/>
      <c r="GUH341" s="105"/>
      <c r="GUI341" s="105"/>
      <c r="GUJ341" s="105"/>
      <c r="GUK341" s="105"/>
      <c r="GUL341" s="105"/>
      <c r="GUM341" s="105"/>
      <c r="GUN341" s="105"/>
      <c r="GUO341" s="105"/>
      <c r="GUP341" s="105"/>
      <c r="GUQ341" s="105"/>
      <c r="GUR341" s="105"/>
      <c r="GUS341" s="283"/>
      <c r="GUT341" s="283"/>
      <c r="GUU341" s="105"/>
      <c r="GUV341" s="105"/>
      <c r="GUW341" s="105"/>
      <c r="GUX341" s="105"/>
      <c r="GUY341" s="105"/>
      <c r="GUZ341" s="105"/>
      <c r="GVA341" s="105"/>
      <c r="GVB341" s="105"/>
      <c r="GVC341" s="105"/>
      <c r="GVD341" s="105"/>
      <c r="GVE341" s="105"/>
      <c r="GVF341" s="105"/>
      <c r="GVG341" s="105"/>
      <c r="GVH341" s="105"/>
      <c r="GVI341" s="105"/>
      <c r="GVJ341" s="105"/>
      <c r="GVK341" s="105"/>
      <c r="GVL341" s="105"/>
      <c r="GVM341" s="105"/>
      <c r="GVN341" s="105"/>
      <c r="GVO341" s="105"/>
      <c r="GVP341" s="105"/>
      <c r="GVQ341" s="105"/>
      <c r="GVR341" s="105"/>
      <c r="GVS341" s="283"/>
      <c r="GVT341" s="283"/>
      <c r="GVU341" s="105"/>
      <c r="GVV341" s="105"/>
      <c r="GVW341" s="105"/>
      <c r="GVX341" s="105"/>
      <c r="GVY341" s="105"/>
      <c r="GVZ341" s="105"/>
      <c r="GWA341" s="105"/>
      <c r="GWB341" s="105"/>
      <c r="GWC341" s="105"/>
      <c r="GWD341" s="105"/>
      <c r="GWE341" s="105"/>
      <c r="GWF341" s="105"/>
      <c r="GWG341" s="105"/>
      <c r="GWH341" s="105"/>
      <c r="GWI341" s="105"/>
      <c r="GWJ341" s="105"/>
      <c r="GWK341" s="105"/>
      <c r="GWL341" s="105"/>
      <c r="GWM341" s="105"/>
      <c r="GWN341" s="105"/>
      <c r="GWO341" s="105"/>
      <c r="GWP341" s="105"/>
      <c r="GWQ341" s="105"/>
      <c r="GWR341" s="105"/>
      <c r="GWS341" s="283"/>
      <c r="GWT341" s="283"/>
      <c r="GWU341" s="105"/>
      <c r="GWV341" s="105"/>
      <c r="GWW341" s="105"/>
      <c r="GWX341" s="105"/>
      <c r="GWY341" s="105"/>
      <c r="GWZ341" s="105"/>
      <c r="GXA341" s="105"/>
      <c r="GXB341" s="105"/>
      <c r="GXC341" s="105"/>
      <c r="GXD341" s="105"/>
      <c r="GXE341" s="105"/>
      <c r="GXF341" s="105"/>
      <c r="GXG341" s="105"/>
      <c r="GXH341" s="105"/>
      <c r="GXI341" s="105"/>
      <c r="GXJ341" s="105"/>
      <c r="GXK341" s="105"/>
      <c r="GXL341" s="105"/>
      <c r="GXM341" s="105"/>
      <c r="GXN341" s="105"/>
      <c r="GXO341" s="105"/>
      <c r="GXP341" s="105"/>
      <c r="GXQ341" s="105"/>
      <c r="GXR341" s="105"/>
      <c r="GXS341" s="283"/>
      <c r="GXT341" s="283"/>
      <c r="GXU341" s="105"/>
      <c r="GXV341" s="105"/>
      <c r="GXW341" s="105"/>
      <c r="GXX341" s="105"/>
      <c r="GXY341" s="105"/>
      <c r="GXZ341" s="105"/>
      <c r="GYA341" s="105"/>
      <c r="GYB341" s="105"/>
      <c r="GYC341" s="105"/>
      <c r="GYD341" s="105"/>
      <c r="GYE341" s="105"/>
      <c r="GYF341" s="105"/>
      <c r="GYG341" s="105"/>
      <c r="GYH341" s="105"/>
      <c r="GYI341" s="105"/>
      <c r="GYJ341" s="105"/>
      <c r="GYK341" s="105"/>
      <c r="GYL341" s="105"/>
      <c r="GYM341" s="105"/>
      <c r="GYN341" s="105"/>
      <c r="GYO341" s="105"/>
      <c r="GYP341" s="105"/>
      <c r="GYQ341" s="105"/>
      <c r="GYR341" s="105"/>
      <c r="GYS341" s="283"/>
      <c r="GYT341" s="283"/>
      <c r="GYU341" s="105"/>
      <c r="GYV341" s="105"/>
      <c r="GYW341" s="105"/>
      <c r="GYX341" s="105"/>
      <c r="GYY341" s="105"/>
      <c r="GYZ341" s="105"/>
      <c r="GZA341" s="105"/>
      <c r="GZB341" s="105"/>
      <c r="GZC341" s="105"/>
      <c r="GZD341" s="105"/>
      <c r="GZE341" s="105"/>
      <c r="GZF341" s="105"/>
      <c r="GZG341" s="105"/>
      <c r="GZH341" s="105"/>
      <c r="GZI341" s="105"/>
      <c r="GZJ341" s="105"/>
      <c r="GZK341" s="105"/>
      <c r="GZL341" s="105"/>
      <c r="GZM341" s="105"/>
      <c r="GZN341" s="105"/>
      <c r="GZO341" s="105"/>
      <c r="GZP341" s="105"/>
      <c r="GZQ341" s="105"/>
      <c r="GZR341" s="105"/>
      <c r="GZS341" s="283"/>
      <c r="GZT341" s="283"/>
      <c r="GZU341" s="105"/>
      <c r="GZV341" s="105"/>
      <c r="GZW341" s="105"/>
      <c r="GZX341" s="105"/>
      <c r="GZY341" s="105"/>
      <c r="GZZ341" s="105"/>
      <c r="HAA341" s="105"/>
      <c r="HAB341" s="105"/>
      <c r="HAC341" s="105"/>
      <c r="HAD341" s="105"/>
      <c r="HAE341" s="105"/>
      <c r="HAF341" s="105"/>
      <c r="HAG341" s="105"/>
      <c r="HAH341" s="105"/>
      <c r="HAI341" s="105"/>
      <c r="HAJ341" s="105"/>
      <c r="HAK341" s="105"/>
      <c r="HAL341" s="105"/>
      <c r="HAM341" s="105"/>
      <c r="HAN341" s="105"/>
      <c r="HAO341" s="105"/>
      <c r="HAP341" s="105"/>
      <c r="HAQ341" s="105"/>
      <c r="HAR341" s="105"/>
      <c r="HAS341" s="283"/>
      <c r="HAT341" s="283"/>
      <c r="HAU341" s="105"/>
      <c r="HAV341" s="105"/>
      <c r="HAW341" s="105"/>
      <c r="HAX341" s="105"/>
      <c r="HAY341" s="105"/>
      <c r="HAZ341" s="105"/>
      <c r="HBA341" s="105"/>
      <c r="HBB341" s="105"/>
      <c r="HBC341" s="105"/>
      <c r="HBD341" s="105"/>
      <c r="HBE341" s="105"/>
      <c r="HBF341" s="105"/>
      <c r="HBG341" s="105"/>
      <c r="HBH341" s="105"/>
      <c r="HBI341" s="105"/>
      <c r="HBJ341" s="105"/>
      <c r="HBK341" s="105"/>
      <c r="HBL341" s="105"/>
      <c r="HBM341" s="105"/>
      <c r="HBN341" s="105"/>
      <c r="HBO341" s="105"/>
      <c r="HBP341" s="105"/>
      <c r="HBQ341" s="105"/>
      <c r="HBR341" s="105"/>
      <c r="HBS341" s="283"/>
      <c r="HBT341" s="283"/>
      <c r="HBU341" s="105"/>
      <c r="HBV341" s="105"/>
      <c r="HBW341" s="105"/>
      <c r="HBX341" s="105"/>
      <c r="HBY341" s="105"/>
      <c r="HBZ341" s="105"/>
      <c r="HCA341" s="105"/>
      <c r="HCB341" s="105"/>
      <c r="HCC341" s="105"/>
      <c r="HCD341" s="105"/>
      <c r="HCE341" s="105"/>
      <c r="HCF341" s="105"/>
      <c r="HCG341" s="105"/>
      <c r="HCH341" s="105"/>
      <c r="HCI341" s="105"/>
      <c r="HCJ341" s="105"/>
      <c r="HCK341" s="105"/>
      <c r="HCL341" s="105"/>
      <c r="HCM341" s="105"/>
      <c r="HCN341" s="105"/>
      <c r="HCO341" s="105"/>
      <c r="HCP341" s="105"/>
      <c r="HCQ341" s="105"/>
      <c r="HCR341" s="105"/>
      <c r="HCS341" s="283"/>
      <c r="HCT341" s="283"/>
      <c r="HCU341" s="105"/>
      <c r="HCV341" s="105"/>
      <c r="HCW341" s="105"/>
      <c r="HCX341" s="105"/>
      <c r="HCY341" s="105"/>
      <c r="HCZ341" s="105"/>
      <c r="HDA341" s="105"/>
      <c r="HDB341" s="105"/>
      <c r="HDC341" s="105"/>
      <c r="HDD341" s="105"/>
      <c r="HDE341" s="105"/>
      <c r="HDF341" s="105"/>
      <c r="HDG341" s="105"/>
      <c r="HDH341" s="105"/>
      <c r="HDI341" s="105"/>
      <c r="HDJ341" s="105"/>
      <c r="HDK341" s="105"/>
      <c r="HDL341" s="105"/>
      <c r="HDM341" s="105"/>
      <c r="HDN341" s="105"/>
      <c r="HDO341" s="105"/>
      <c r="HDP341" s="105"/>
      <c r="HDQ341" s="105"/>
      <c r="HDR341" s="105"/>
      <c r="HDS341" s="283"/>
      <c r="HDT341" s="283"/>
      <c r="HDU341" s="105"/>
      <c r="HDV341" s="105"/>
      <c r="HDW341" s="105"/>
      <c r="HDX341" s="105"/>
      <c r="HDY341" s="105"/>
      <c r="HDZ341" s="105"/>
      <c r="HEA341" s="105"/>
      <c r="HEB341" s="105"/>
      <c r="HEC341" s="105"/>
      <c r="HED341" s="105"/>
      <c r="HEE341" s="105"/>
      <c r="HEF341" s="105"/>
      <c r="HEG341" s="105"/>
      <c r="HEH341" s="105"/>
      <c r="HEI341" s="105"/>
      <c r="HEJ341" s="105"/>
      <c r="HEK341" s="105"/>
      <c r="HEL341" s="105"/>
      <c r="HEM341" s="105"/>
      <c r="HEN341" s="105"/>
      <c r="HEO341" s="105"/>
      <c r="HEP341" s="105"/>
      <c r="HEQ341" s="105"/>
      <c r="HER341" s="105"/>
      <c r="HES341" s="283"/>
      <c r="HET341" s="283"/>
      <c r="HEU341" s="105"/>
      <c r="HEV341" s="105"/>
      <c r="HEW341" s="105"/>
      <c r="HEX341" s="105"/>
      <c r="HEY341" s="105"/>
      <c r="HEZ341" s="105"/>
      <c r="HFA341" s="105"/>
      <c r="HFB341" s="105"/>
      <c r="HFC341" s="105"/>
      <c r="HFD341" s="105"/>
      <c r="HFE341" s="105"/>
      <c r="HFF341" s="105"/>
      <c r="HFG341" s="105"/>
      <c r="HFH341" s="105"/>
      <c r="HFI341" s="105"/>
      <c r="HFJ341" s="105"/>
      <c r="HFK341" s="105"/>
      <c r="HFL341" s="105"/>
      <c r="HFM341" s="105"/>
      <c r="HFN341" s="105"/>
      <c r="HFO341" s="105"/>
      <c r="HFP341" s="105"/>
      <c r="HFQ341" s="105"/>
      <c r="HFR341" s="105"/>
      <c r="HFS341" s="283"/>
      <c r="HFT341" s="283"/>
      <c r="HFU341" s="105"/>
      <c r="HFV341" s="105"/>
      <c r="HFW341" s="105"/>
      <c r="HFX341" s="105"/>
      <c r="HFY341" s="105"/>
      <c r="HFZ341" s="105"/>
      <c r="HGA341" s="105"/>
      <c r="HGB341" s="105"/>
      <c r="HGC341" s="105"/>
      <c r="HGD341" s="105"/>
      <c r="HGE341" s="105"/>
      <c r="HGF341" s="105"/>
      <c r="HGG341" s="105"/>
      <c r="HGH341" s="105"/>
      <c r="HGI341" s="105"/>
      <c r="HGJ341" s="105"/>
      <c r="HGK341" s="105"/>
      <c r="HGL341" s="105"/>
      <c r="HGM341" s="105"/>
      <c r="HGN341" s="105"/>
      <c r="HGO341" s="105"/>
      <c r="HGP341" s="105"/>
      <c r="HGQ341" s="105"/>
      <c r="HGR341" s="105"/>
      <c r="HGS341" s="283"/>
      <c r="HGT341" s="283"/>
      <c r="HGU341" s="105"/>
      <c r="HGV341" s="105"/>
      <c r="HGW341" s="105"/>
      <c r="HGX341" s="105"/>
      <c r="HGY341" s="105"/>
      <c r="HGZ341" s="105"/>
      <c r="HHA341" s="105"/>
      <c r="HHB341" s="105"/>
      <c r="HHC341" s="105"/>
      <c r="HHD341" s="105"/>
      <c r="HHE341" s="105"/>
      <c r="HHF341" s="105"/>
      <c r="HHG341" s="105"/>
      <c r="HHH341" s="105"/>
      <c r="HHI341" s="105"/>
      <c r="HHJ341" s="105"/>
      <c r="HHK341" s="105"/>
      <c r="HHL341" s="105"/>
      <c r="HHM341" s="105"/>
      <c r="HHN341" s="105"/>
      <c r="HHO341" s="105"/>
      <c r="HHP341" s="105"/>
      <c r="HHQ341" s="105"/>
      <c r="HHR341" s="105"/>
      <c r="HHS341" s="283"/>
      <c r="HHT341" s="283"/>
      <c r="HHU341" s="105"/>
      <c r="HHV341" s="105"/>
      <c r="HHW341" s="105"/>
      <c r="HHX341" s="105"/>
      <c r="HHY341" s="105"/>
      <c r="HHZ341" s="105"/>
      <c r="HIA341" s="105"/>
      <c r="HIB341" s="105"/>
      <c r="HIC341" s="105"/>
      <c r="HID341" s="105"/>
      <c r="HIE341" s="105"/>
      <c r="HIF341" s="105"/>
      <c r="HIG341" s="105"/>
      <c r="HIH341" s="105"/>
      <c r="HII341" s="105"/>
      <c r="HIJ341" s="105"/>
      <c r="HIK341" s="105"/>
      <c r="HIL341" s="105"/>
      <c r="HIM341" s="105"/>
      <c r="HIN341" s="105"/>
      <c r="HIO341" s="105"/>
      <c r="HIP341" s="105"/>
      <c r="HIQ341" s="105"/>
      <c r="HIR341" s="105"/>
      <c r="HIS341" s="283"/>
      <c r="HIT341" s="283"/>
      <c r="HIU341" s="105"/>
      <c r="HIV341" s="105"/>
      <c r="HIW341" s="105"/>
      <c r="HIX341" s="105"/>
      <c r="HIY341" s="105"/>
      <c r="HIZ341" s="105"/>
      <c r="HJA341" s="105"/>
      <c r="HJB341" s="105"/>
      <c r="HJC341" s="105"/>
      <c r="HJD341" s="105"/>
      <c r="HJE341" s="105"/>
      <c r="HJF341" s="105"/>
      <c r="HJG341" s="105"/>
      <c r="HJH341" s="105"/>
      <c r="HJI341" s="105"/>
      <c r="HJJ341" s="105"/>
      <c r="HJK341" s="105"/>
      <c r="HJL341" s="105"/>
      <c r="HJM341" s="105"/>
      <c r="HJN341" s="105"/>
      <c r="HJO341" s="105"/>
      <c r="HJP341" s="105"/>
      <c r="HJQ341" s="105"/>
      <c r="HJR341" s="105"/>
      <c r="HJS341" s="283"/>
      <c r="HJT341" s="283"/>
      <c r="HJU341" s="105"/>
      <c r="HJV341" s="105"/>
      <c r="HJW341" s="105"/>
      <c r="HJX341" s="105"/>
      <c r="HJY341" s="105"/>
      <c r="HJZ341" s="105"/>
      <c r="HKA341" s="105"/>
      <c r="HKB341" s="105"/>
      <c r="HKC341" s="105"/>
      <c r="HKD341" s="105"/>
      <c r="HKE341" s="105"/>
      <c r="HKF341" s="105"/>
      <c r="HKG341" s="105"/>
      <c r="HKH341" s="105"/>
      <c r="HKI341" s="105"/>
      <c r="HKJ341" s="105"/>
      <c r="HKK341" s="105"/>
      <c r="HKL341" s="105"/>
      <c r="HKM341" s="105"/>
      <c r="HKN341" s="105"/>
      <c r="HKO341" s="105"/>
      <c r="HKP341" s="105"/>
      <c r="HKQ341" s="105"/>
      <c r="HKR341" s="105"/>
      <c r="HKS341" s="283"/>
      <c r="HKT341" s="283"/>
      <c r="HKU341" s="105"/>
      <c r="HKV341" s="105"/>
      <c r="HKW341" s="105"/>
      <c r="HKX341" s="105"/>
      <c r="HKY341" s="105"/>
      <c r="HKZ341" s="105"/>
      <c r="HLA341" s="105"/>
      <c r="HLB341" s="105"/>
      <c r="HLC341" s="105"/>
      <c r="HLD341" s="105"/>
      <c r="HLE341" s="105"/>
      <c r="HLF341" s="105"/>
      <c r="HLG341" s="105"/>
      <c r="HLH341" s="105"/>
      <c r="HLI341" s="105"/>
      <c r="HLJ341" s="105"/>
      <c r="HLK341" s="105"/>
      <c r="HLL341" s="105"/>
      <c r="HLM341" s="105"/>
      <c r="HLN341" s="105"/>
      <c r="HLO341" s="105"/>
      <c r="HLP341" s="105"/>
      <c r="HLQ341" s="105"/>
      <c r="HLR341" s="105"/>
      <c r="HLS341" s="283"/>
      <c r="HLT341" s="283"/>
      <c r="HLU341" s="105"/>
      <c r="HLV341" s="105"/>
      <c r="HLW341" s="105"/>
      <c r="HLX341" s="105"/>
      <c r="HLY341" s="105"/>
      <c r="HLZ341" s="105"/>
      <c r="HMA341" s="105"/>
      <c r="HMB341" s="105"/>
      <c r="HMC341" s="105"/>
      <c r="HMD341" s="105"/>
      <c r="HME341" s="105"/>
      <c r="HMF341" s="105"/>
      <c r="HMG341" s="105"/>
      <c r="HMH341" s="105"/>
      <c r="HMI341" s="105"/>
      <c r="HMJ341" s="105"/>
      <c r="HMK341" s="105"/>
      <c r="HML341" s="105"/>
      <c r="HMM341" s="105"/>
      <c r="HMN341" s="105"/>
      <c r="HMO341" s="105"/>
      <c r="HMP341" s="105"/>
      <c r="HMQ341" s="105"/>
      <c r="HMR341" s="105"/>
      <c r="HMS341" s="283"/>
      <c r="HMT341" s="283"/>
      <c r="HMU341" s="105"/>
      <c r="HMV341" s="105"/>
      <c r="HMW341" s="105"/>
      <c r="HMX341" s="105"/>
      <c r="HMY341" s="105"/>
      <c r="HMZ341" s="105"/>
      <c r="HNA341" s="105"/>
      <c r="HNB341" s="105"/>
      <c r="HNC341" s="105"/>
      <c r="HND341" s="105"/>
      <c r="HNE341" s="105"/>
      <c r="HNF341" s="105"/>
      <c r="HNG341" s="105"/>
      <c r="HNH341" s="105"/>
      <c r="HNI341" s="105"/>
      <c r="HNJ341" s="105"/>
      <c r="HNK341" s="105"/>
      <c r="HNL341" s="105"/>
      <c r="HNM341" s="105"/>
      <c r="HNN341" s="105"/>
      <c r="HNO341" s="105"/>
      <c r="HNP341" s="105"/>
      <c r="HNQ341" s="105"/>
      <c r="HNR341" s="105"/>
      <c r="HNS341" s="283"/>
      <c r="HNT341" s="283"/>
      <c r="HNU341" s="105"/>
      <c r="HNV341" s="105"/>
      <c r="HNW341" s="105"/>
      <c r="HNX341" s="105"/>
      <c r="HNY341" s="105"/>
      <c r="HNZ341" s="105"/>
      <c r="HOA341" s="105"/>
      <c r="HOB341" s="105"/>
      <c r="HOC341" s="105"/>
      <c r="HOD341" s="105"/>
      <c r="HOE341" s="105"/>
      <c r="HOF341" s="105"/>
      <c r="HOG341" s="105"/>
      <c r="HOH341" s="105"/>
      <c r="HOI341" s="105"/>
      <c r="HOJ341" s="105"/>
      <c r="HOK341" s="105"/>
      <c r="HOL341" s="105"/>
      <c r="HOM341" s="105"/>
      <c r="HON341" s="105"/>
      <c r="HOO341" s="105"/>
      <c r="HOP341" s="105"/>
      <c r="HOQ341" s="105"/>
      <c r="HOR341" s="105"/>
      <c r="HOS341" s="283"/>
      <c r="HOT341" s="283"/>
      <c r="HOU341" s="105"/>
      <c r="HOV341" s="105"/>
      <c r="HOW341" s="105"/>
      <c r="HOX341" s="105"/>
      <c r="HOY341" s="105"/>
      <c r="HOZ341" s="105"/>
      <c r="HPA341" s="105"/>
      <c r="HPB341" s="105"/>
      <c r="HPC341" s="105"/>
      <c r="HPD341" s="105"/>
      <c r="HPE341" s="105"/>
      <c r="HPF341" s="105"/>
      <c r="HPG341" s="105"/>
      <c r="HPH341" s="105"/>
      <c r="HPI341" s="105"/>
      <c r="HPJ341" s="105"/>
      <c r="HPK341" s="105"/>
      <c r="HPL341" s="105"/>
      <c r="HPM341" s="105"/>
      <c r="HPN341" s="105"/>
      <c r="HPO341" s="105"/>
      <c r="HPP341" s="105"/>
      <c r="HPQ341" s="105"/>
      <c r="HPR341" s="105"/>
      <c r="HPS341" s="283"/>
      <c r="HPT341" s="283"/>
      <c r="HPU341" s="105"/>
      <c r="HPV341" s="105"/>
      <c r="HPW341" s="105"/>
      <c r="HPX341" s="105"/>
      <c r="HPY341" s="105"/>
      <c r="HPZ341" s="105"/>
      <c r="HQA341" s="105"/>
      <c r="HQB341" s="105"/>
      <c r="HQC341" s="105"/>
      <c r="HQD341" s="105"/>
      <c r="HQE341" s="105"/>
      <c r="HQF341" s="105"/>
      <c r="HQG341" s="105"/>
      <c r="HQH341" s="105"/>
      <c r="HQI341" s="105"/>
      <c r="HQJ341" s="105"/>
      <c r="HQK341" s="105"/>
      <c r="HQL341" s="105"/>
      <c r="HQM341" s="105"/>
      <c r="HQN341" s="105"/>
      <c r="HQO341" s="105"/>
      <c r="HQP341" s="105"/>
      <c r="HQQ341" s="105"/>
      <c r="HQR341" s="105"/>
      <c r="HQS341" s="283"/>
      <c r="HQT341" s="283"/>
      <c r="HQU341" s="105"/>
      <c r="HQV341" s="105"/>
      <c r="HQW341" s="105"/>
      <c r="HQX341" s="105"/>
      <c r="HQY341" s="105"/>
      <c r="HQZ341" s="105"/>
      <c r="HRA341" s="105"/>
      <c r="HRB341" s="105"/>
      <c r="HRC341" s="105"/>
      <c r="HRD341" s="105"/>
      <c r="HRE341" s="105"/>
      <c r="HRF341" s="105"/>
      <c r="HRG341" s="105"/>
      <c r="HRH341" s="105"/>
      <c r="HRI341" s="105"/>
      <c r="HRJ341" s="105"/>
      <c r="HRK341" s="105"/>
      <c r="HRL341" s="105"/>
      <c r="HRM341" s="105"/>
      <c r="HRN341" s="105"/>
      <c r="HRO341" s="105"/>
      <c r="HRP341" s="105"/>
      <c r="HRQ341" s="105"/>
      <c r="HRR341" s="105"/>
      <c r="HRS341" s="283"/>
      <c r="HRT341" s="283"/>
      <c r="HRU341" s="105"/>
      <c r="HRV341" s="105"/>
      <c r="HRW341" s="105"/>
      <c r="HRX341" s="105"/>
      <c r="HRY341" s="105"/>
      <c r="HRZ341" s="105"/>
      <c r="HSA341" s="105"/>
      <c r="HSB341" s="105"/>
      <c r="HSC341" s="105"/>
      <c r="HSD341" s="105"/>
      <c r="HSE341" s="105"/>
      <c r="HSF341" s="105"/>
      <c r="HSG341" s="105"/>
      <c r="HSH341" s="105"/>
      <c r="HSI341" s="105"/>
      <c r="HSJ341" s="105"/>
      <c r="HSK341" s="105"/>
      <c r="HSL341" s="105"/>
      <c r="HSM341" s="105"/>
      <c r="HSN341" s="105"/>
      <c r="HSO341" s="105"/>
      <c r="HSP341" s="105"/>
      <c r="HSQ341" s="105"/>
      <c r="HSR341" s="105"/>
      <c r="HSS341" s="283"/>
      <c r="HST341" s="283"/>
      <c r="HSU341" s="105"/>
      <c r="HSV341" s="105"/>
      <c r="HSW341" s="105"/>
      <c r="HSX341" s="105"/>
      <c r="HSY341" s="105"/>
      <c r="HSZ341" s="105"/>
      <c r="HTA341" s="105"/>
      <c r="HTB341" s="105"/>
      <c r="HTC341" s="105"/>
      <c r="HTD341" s="105"/>
      <c r="HTE341" s="105"/>
      <c r="HTF341" s="105"/>
      <c r="HTG341" s="105"/>
      <c r="HTH341" s="105"/>
      <c r="HTI341" s="105"/>
      <c r="HTJ341" s="105"/>
      <c r="HTK341" s="105"/>
      <c r="HTL341" s="105"/>
      <c r="HTM341" s="105"/>
      <c r="HTN341" s="105"/>
      <c r="HTO341" s="105"/>
      <c r="HTP341" s="105"/>
      <c r="HTQ341" s="105"/>
      <c r="HTR341" s="105"/>
      <c r="HTS341" s="283"/>
      <c r="HTT341" s="283"/>
      <c r="HTU341" s="105"/>
      <c r="HTV341" s="105"/>
      <c r="HTW341" s="105"/>
      <c r="HTX341" s="105"/>
      <c r="HTY341" s="105"/>
      <c r="HTZ341" s="105"/>
      <c r="HUA341" s="105"/>
      <c r="HUB341" s="105"/>
      <c r="HUC341" s="105"/>
      <c r="HUD341" s="105"/>
      <c r="HUE341" s="105"/>
      <c r="HUF341" s="105"/>
      <c r="HUG341" s="105"/>
      <c r="HUH341" s="105"/>
      <c r="HUI341" s="105"/>
      <c r="HUJ341" s="105"/>
      <c r="HUK341" s="105"/>
      <c r="HUL341" s="105"/>
      <c r="HUM341" s="105"/>
      <c r="HUN341" s="105"/>
      <c r="HUO341" s="105"/>
      <c r="HUP341" s="105"/>
      <c r="HUQ341" s="105"/>
      <c r="HUR341" s="105"/>
      <c r="HUS341" s="283"/>
      <c r="HUT341" s="283"/>
      <c r="HUU341" s="105"/>
      <c r="HUV341" s="105"/>
      <c r="HUW341" s="105"/>
      <c r="HUX341" s="105"/>
      <c r="HUY341" s="105"/>
      <c r="HUZ341" s="105"/>
      <c r="HVA341" s="105"/>
      <c r="HVB341" s="105"/>
      <c r="HVC341" s="105"/>
      <c r="HVD341" s="105"/>
      <c r="HVE341" s="105"/>
      <c r="HVF341" s="105"/>
      <c r="HVG341" s="105"/>
      <c r="HVH341" s="105"/>
      <c r="HVI341" s="105"/>
      <c r="HVJ341" s="105"/>
      <c r="HVK341" s="105"/>
      <c r="HVL341" s="105"/>
      <c r="HVM341" s="105"/>
      <c r="HVN341" s="105"/>
      <c r="HVO341" s="105"/>
      <c r="HVP341" s="105"/>
      <c r="HVQ341" s="105"/>
      <c r="HVR341" s="105"/>
      <c r="HVS341" s="283"/>
      <c r="HVT341" s="283"/>
      <c r="HVU341" s="105"/>
      <c r="HVV341" s="105"/>
      <c r="HVW341" s="105"/>
      <c r="HVX341" s="105"/>
      <c r="HVY341" s="105"/>
      <c r="HVZ341" s="105"/>
      <c r="HWA341" s="105"/>
      <c r="HWB341" s="105"/>
      <c r="HWC341" s="105"/>
      <c r="HWD341" s="105"/>
      <c r="HWE341" s="105"/>
      <c r="HWF341" s="105"/>
      <c r="HWG341" s="105"/>
      <c r="HWH341" s="105"/>
      <c r="HWI341" s="105"/>
      <c r="HWJ341" s="105"/>
      <c r="HWK341" s="105"/>
      <c r="HWL341" s="105"/>
      <c r="HWM341" s="105"/>
      <c r="HWN341" s="105"/>
      <c r="HWO341" s="105"/>
      <c r="HWP341" s="105"/>
      <c r="HWQ341" s="105"/>
      <c r="HWR341" s="105"/>
      <c r="HWS341" s="283"/>
      <c r="HWT341" s="283"/>
      <c r="HWU341" s="105"/>
      <c r="HWV341" s="105"/>
      <c r="HWW341" s="105"/>
      <c r="HWX341" s="105"/>
      <c r="HWY341" s="105"/>
      <c r="HWZ341" s="105"/>
      <c r="HXA341" s="105"/>
      <c r="HXB341" s="105"/>
      <c r="HXC341" s="105"/>
      <c r="HXD341" s="105"/>
      <c r="HXE341" s="105"/>
      <c r="HXF341" s="105"/>
      <c r="HXG341" s="105"/>
      <c r="HXH341" s="105"/>
      <c r="HXI341" s="105"/>
      <c r="HXJ341" s="105"/>
      <c r="HXK341" s="105"/>
      <c r="HXL341" s="105"/>
      <c r="HXM341" s="105"/>
      <c r="HXN341" s="105"/>
      <c r="HXO341" s="105"/>
      <c r="HXP341" s="105"/>
      <c r="HXQ341" s="105"/>
      <c r="HXR341" s="105"/>
      <c r="HXS341" s="283"/>
      <c r="HXT341" s="283"/>
      <c r="HXU341" s="105"/>
      <c r="HXV341" s="105"/>
      <c r="HXW341" s="105"/>
      <c r="HXX341" s="105"/>
      <c r="HXY341" s="105"/>
      <c r="HXZ341" s="105"/>
      <c r="HYA341" s="105"/>
      <c r="HYB341" s="105"/>
      <c r="HYC341" s="105"/>
      <c r="HYD341" s="105"/>
      <c r="HYE341" s="105"/>
      <c r="HYF341" s="105"/>
      <c r="HYG341" s="105"/>
      <c r="HYH341" s="105"/>
      <c r="HYI341" s="105"/>
      <c r="HYJ341" s="105"/>
      <c r="HYK341" s="105"/>
      <c r="HYL341" s="105"/>
      <c r="HYM341" s="105"/>
      <c r="HYN341" s="105"/>
      <c r="HYO341" s="105"/>
      <c r="HYP341" s="105"/>
      <c r="HYQ341" s="105"/>
      <c r="HYR341" s="105"/>
      <c r="HYS341" s="283"/>
      <c r="HYT341" s="283"/>
      <c r="HYU341" s="105"/>
      <c r="HYV341" s="105"/>
      <c r="HYW341" s="105"/>
      <c r="HYX341" s="105"/>
      <c r="HYY341" s="105"/>
      <c r="HYZ341" s="105"/>
      <c r="HZA341" s="105"/>
      <c r="HZB341" s="105"/>
      <c r="HZC341" s="105"/>
      <c r="HZD341" s="105"/>
      <c r="HZE341" s="105"/>
      <c r="HZF341" s="105"/>
      <c r="HZG341" s="105"/>
      <c r="HZH341" s="105"/>
      <c r="HZI341" s="105"/>
      <c r="HZJ341" s="105"/>
      <c r="HZK341" s="105"/>
      <c r="HZL341" s="105"/>
      <c r="HZM341" s="105"/>
      <c r="HZN341" s="105"/>
      <c r="HZO341" s="105"/>
      <c r="HZP341" s="105"/>
      <c r="HZQ341" s="105"/>
      <c r="HZR341" s="105"/>
      <c r="HZS341" s="283"/>
      <c r="HZT341" s="283"/>
      <c r="HZU341" s="105"/>
      <c r="HZV341" s="105"/>
      <c r="HZW341" s="105"/>
      <c r="HZX341" s="105"/>
      <c r="HZY341" s="105"/>
      <c r="HZZ341" s="105"/>
      <c r="IAA341" s="105"/>
      <c r="IAB341" s="105"/>
      <c r="IAC341" s="105"/>
      <c r="IAD341" s="105"/>
      <c r="IAE341" s="105"/>
      <c r="IAF341" s="105"/>
      <c r="IAG341" s="105"/>
      <c r="IAH341" s="105"/>
      <c r="IAI341" s="105"/>
      <c r="IAJ341" s="105"/>
      <c r="IAK341" s="105"/>
      <c r="IAL341" s="105"/>
      <c r="IAM341" s="105"/>
      <c r="IAN341" s="105"/>
      <c r="IAO341" s="105"/>
      <c r="IAP341" s="105"/>
      <c r="IAQ341" s="105"/>
      <c r="IAR341" s="105"/>
      <c r="IAS341" s="283"/>
      <c r="IAT341" s="283"/>
      <c r="IAU341" s="105"/>
      <c r="IAV341" s="105"/>
      <c r="IAW341" s="105"/>
      <c r="IAX341" s="105"/>
      <c r="IAY341" s="105"/>
      <c r="IAZ341" s="105"/>
      <c r="IBA341" s="105"/>
      <c r="IBB341" s="105"/>
      <c r="IBC341" s="105"/>
      <c r="IBD341" s="105"/>
      <c r="IBE341" s="105"/>
      <c r="IBF341" s="105"/>
      <c r="IBG341" s="105"/>
      <c r="IBH341" s="105"/>
      <c r="IBI341" s="105"/>
      <c r="IBJ341" s="105"/>
      <c r="IBK341" s="105"/>
      <c r="IBL341" s="105"/>
      <c r="IBM341" s="105"/>
      <c r="IBN341" s="105"/>
      <c r="IBO341" s="105"/>
      <c r="IBP341" s="105"/>
      <c r="IBQ341" s="105"/>
      <c r="IBR341" s="105"/>
      <c r="IBS341" s="283"/>
      <c r="IBT341" s="283"/>
      <c r="IBU341" s="105"/>
      <c r="IBV341" s="105"/>
      <c r="IBW341" s="105"/>
      <c r="IBX341" s="105"/>
      <c r="IBY341" s="105"/>
      <c r="IBZ341" s="105"/>
      <c r="ICA341" s="105"/>
      <c r="ICB341" s="105"/>
      <c r="ICC341" s="105"/>
      <c r="ICD341" s="105"/>
      <c r="ICE341" s="105"/>
      <c r="ICF341" s="105"/>
      <c r="ICG341" s="105"/>
      <c r="ICH341" s="105"/>
      <c r="ICI341" s="105"/>
      <c r="ICJ341" s="105"/>
      <c r="ICK341" s="105"/>
      <c r="ICL341" s="105"/>
      <c r="ICM341" s="105"/>
      <c r="ICN341" s="105"/>
      <c r="ICO341" s="105"/>
      <c r="ICP341" s="105"/>
      <c r="ICQ341" s="105"/>
      <c r="ICR341" s="105"/>
      <c r="ICS341" s="283"/>
      <c r="ICT341" s="283"/>
      <c r="ICU341" s="105"/>
      <c r="ICV341" s="105"/>
      <c r="ICW341" s="105"/>
      <c r="ICX341" s="105"/>
      <c r="ICY341" s="105"/>
      <c r="ICZ341" s="105"/>
      <c r="IDA341" s="105"/>
      <c r="IDB341" s="105"/>
      <c r="IDC341" s="105"/>
      <c r="IDD341" s="105"/>
      <c r="IDE341" s="105"/>
      <c r="IDF341" s="105"/>
      <c r="IDG341" s="105"/>
      <c r="IDH341" s="105"/>
      <c r="IDI341" s="105"/>
      <c r="IDJ341" s="105"/>
      <c r="IDK341" s="105"/>
      <c r="IDL341" s="105"/>
      <c r="IDM341" s="105"/>
      <c r="IDN341" s="105"/>
      <c r="IDO341" s="105"/>
      <c r="IDP341" s="105"/>
      <c r="IDQ341" s="105"/>
      <c r="IDR341" s="105"/>
      <c r="IDS341" s="283"/>
      <c r="IDT341" s="283"/>
      <c r="IDU341" s="105"/>
      <c r="IDV341" s="105"/>
      <c r="IDW341" s="105"/>
      <c r="IDX341" s="105"/>
      <c r="IDY341" s="105"/>
      <c r="IDZ341" s="105"/>
      <c r="IEA341" s="105"/>
      <c r="IEB341" s="105"/>
      <c r="IEC341" s="105"/>
      <c r="IED341" s="105"/>
      <c r="IEE341" s="105"/>
      <c r="IEF341" s="105"/>
      <c r="IEG341" s="105"/>
      <c r="IEH341" s="105"/>
      <c r="IEI341" s="105"/>
      <c r="IEJ341" s="105"/>
      <c r="IEK341" s="105"/>
      <c r="IEL341" s="105"/>
      <c r="IEM341" s="105"/>
      <c r="IEN341" s="105"/>
      <c r="IEO341" s="105"/>
      <c r="IEP341" s="105"/>
      <c r="IEQ341" s="105"/>
      <c r="IER341" s="105"/>
      <c r="IES341" s="283"/>
      <c r="IET341" s="283"/>
      <c r="IEU341" s="105"/>
      <c r="IEV341" s="105"/>
      <c r="IEW341" s="105"/>
      <c r="IEX341" s="105"/>
      <c r="IEY341" s="105"/>
      <c r="IEZ341" s="105"/>
      <c r="IFA341" s="105"/>
      <c r="IFB341" s="105"/>
      <c r="IFC341" s="105"/>
      <c r="IFD341" s="105"/>
      <c r="IFE341" s="105"/>
      <c r="IFF341" s="105"/>
      <c r="IFG341" s="105"/>
      <c r="IFH341" s="105"/>
      <c r="IFI341" s="105"/>
      <c r="IFJ341" s="105"/>
      <c r="IFK341" s="105"/>
      <c r="IFL341" s="105"/>
      <c r="IFM341" s="105"/>
      <c r="IFN341" s="105"/>
      <c r="IFO341" s="105"/>
      <c r="IFP341" s="105"/>
      <c r="IFQ341" s="105"/>
      <c r="IFR341" s="105"/>
      <c r="IFS341" s="283"/>
      <c r="IFT341" s="283"/>
      <c r="IFU341" s="105"/>
      <c r="IFV341" s="105"/>
      <c r="IFW341" s="105"/>
      <c r="IFX341" s="105"/>
      <c r="IFY341" s="105"/>
      <c r="IFZ341" s="105"/>
      <c r="IGA341" s="105"/>
      <c r="IGB341" s="105"/>
      <c r="IGC341" s="105"/>
      <c r="IGD341" s="105"/>
      <c r="IGE341" s="105"/>
      <c r="IGF341" s="105"/>
      <c r="IGG341" s="105"/>
      <c r="IGH341" s="105"/>
      <c r="IGI341" s="105"/>
      <c r="IGJ341" s="105"/>
      <c r="IGK341" s="105"/>
      <c r="IGL341" s="105"/>
      <c r="IGM341" s="105"/>
      <c r="IGN341" s="105"/>
      <c r="IGO341" s="105"/>
      <c r="IGP341" s="105"/>
      <c r="IGQ341" s="105"/>
      <c r="IGR341" s="105"/>
      <c r="IGS341" s="283"/>
      <c r="IGT341" s="283"/>
      <c r="IGU341" s="105"/>
      <c r="IGV341" s="105"/>
      <c r="IGW341" s="105"/>
      <c r="IGX341" s="105"/>
      <c r="IGY341" s="105"/>
      <c r="IGZ341" s="105"/>
      <c r="IHA341" s="105"/>
      <c r="IHB341" s="105"/>
      <c r="IHC341" s="105"/>
      <c r="IHD341" s="105"/>
      <c r="IHE341" s="105"/>
      <c r="IHF341" s="105"/>
      <c r="IHG341" s="105"/>
      <c r="IHH341" s="105"/>
      <c r="IHI341" s="105"/>
      <c r="IHJ341" s="105"/>
      <c r="IHK341" s="105"/>
      <c r="IHL341" s="105"/>
      <c r="IHM341" s="105"/>
      <c r="IHN341" s="105"/>
      <c r="IHO341" s="105"/>
      <c r="IHP341" s="105"/>
      <c r="IHQ341" s="105"/>
      <c r="IHR341" s="105"/>
      <c r="IHS341" s="283"/>
      <c r="IHT341" s="283"/>
      <c r="IHU341" s="105"/>
      <c r="IHV341" s="105"/>
      <c r="IHW341" s="105"/>
      <c r="IHX341" s="105"/>
      <c r="IHY341" s="105"/>
      <c r="IHZ341" s="105"/>
      <c r="IIA341" s="105"/>
      <c r="IIB341" s="105"/>
      <c r="IIC341" s="105"/>
      <c r="IID341" s="105"/>
      <c r="IIE341" s="105"/>
      <c r="IIF341" s="105"/>
      <c r="IIG341" s="105"/>
      <c r="IIH341" s="105"/>
      <c r="III341" s="105"/>
      <c r="IIJ341" s="105"/>
      <c r="IIK341" s="105"/>
      <c r="IIL341" s="105"/>
      <c r="IIM341" s="105"/>
      <c r="IIN341" s="105"/>
      <c r="IIO341" s="105"/>
      <c r="IIP341" s="105"/>
      <c r="IIQ341" s="105"/>
      <c r="IIR341" s="105"/>
      <c r="IIS341" s="283"/>
      <c r="IIT341" s="283"/>
      <c r="IIU341" s="105"/>
      <c r="IIV341" s="105"/>
      <c r="IIW341" s="105"/>
      <c r="IIX341" s="105"/>
      <c r="IIY341" s="105"/>
      <c r="IIZ341" s="105"/>
      <c r="IJA341" s="105"/>
      <c r="IJB341" s="105"/>
      <c r="IJC341" s="105"/>
      <c r="IJD341" s="105"/>
      <c r="IJE341" s="105"/>
      <c r="IJF341" s="105"/>
      <c r="IJG341" s="105"/>
      <c r="IJH341" s="105"/>
      <c r="IJI341" s="105"/>
      <c r="IJJ341" s="105"/>
      <c r="IJK341" s="105"/>
      <c r="IJL341" s="105"/>
      <c r="IJM341" s="105"/>
      <c r="IJN341" s="105"/>
      <c r="IJO341" s="105"/>
      <c r="IJP341" s="105"/>
      <c r="IJQ341" s="105"/>
      <c r="IJR341" s="105"/>
      <c r="IJS341" s="283"/>
      <c r="IJT341" s="283"/>
      <c r="IJU341" s="105"/>
      <c r="IJV341" s="105"/>
      <c r="IJW341" s="105"/>
      <c r="IJX341" s="105"/>
      <c r="IJY341" s="105"/>
      <c r="IJZ341" s="105"/>
      <c r="IKA341" s="105"/>
      <c r="IKB341" s="105"/>
      <c r="IKC341" s="105"/>
      <c r="IKD341" s="105"/>
      <c r="IKE341" s="105"/>
      <c r="IKF341" s="105"/>
      <c r="IKG341" s="105"/>
      <c r="IKH341" s="105"/>
      <c r="IKI341" s="105"/>
      <c r="IKJ341" s="105"/>
      <c r="IKK341" s="105"/>
      <c r="IKL341" s="105"/>
      <c r="IKM341" s="105"/>
      <c r="IKN341" s="105"/>
      <c r="IKO341" s="105"/>
      <c r="IKP341" s="105"/>
      <c r="IKQ341" s="105"/>
      <c r="IKR341" s="105"/>
      <c r="IKS341" s="283"/>
      <c r="IKT341" s="283"/>
      <c r="IKU341" s="105"/>
      <c r="IKV341" s="105"/>
      <c r="IKW341" s="105"/>
      <c r="IKX341" s="105"/>
      <c r="IKY341" s="105"/>
      <c r="IKZ341" s="105"/>
      <c r="ILA341" s="105"/>
      <c r="ILB341" s="105"/>
      <c r="ILC341" s="105"/>
      <c r="ILD341" s="105"/>
      <c r="ILE341" s="105"/>
      <c r="ILF341" s="105"/>
      <c r="ILG341" s="105"/>
      <c r="ILH341" s="105"/>
      <c r="ILI341" s="105"/>
      <c r="ILJ341" s="105"/>
      <c r="ILK341" s="105"/>
      <c r="ILL341" s="105"/>
      <c r="ILM341" s="105"/>
      <c r="ILN341" s="105"/>
      <c r="ILO341" s="105"/>
      <c r="ILP341" s="105"/>
      <c r="ILQ341" s="105"/>
      <c r="ILR341" s="105"/>
      <c r="ILS341" s="283"/>
      <c r="ILT341" s="283"/>
      <c r="ILU341" s="105"/>
      <c r="ILV341" s="105"/>
      <c r="ILW341" s="105"/>
      <c r="ILX341" s="105"/>
      <c r="ILY341" s="105"/>
      <c r="ILZ341" s="105"/>
      <c r="IMA341" s="105"/>
      <c r="IMB341" s="105"/>
      <c r="IMC341" s="105"/>
      <c r="IMD341" s="105"/>
      <c r="IME341" s="105"/>
      <c r="IMF341" s="105"/>
      <c r="IMG341" s="105"/>
      <c r="IMH341" s="105"/>
      <c r="IMI341" s="105"/>
      <c r="IMJ341" s="105"/>
      <c r="IMK341" s="105"/>
      <c r="IML341" s="105"/>
      <c r="IMM341" s="105"/>
      <c r="IMN341" s="105"/>
      <c r="IMO341" s="105"/>
      <c r="IMP341" s="105"/>
      <c r="IMQ341" s="105"/>
      <c r="IMR341" s="105"/>
      <c r="IMS341" s="283"/>
      <c r="IMT341" s="283"/>
      <c r="IMU341" s="105"/>
      <c r="IMV341" s="105"/>
      <c r="IMW341" s="105"/>
      <c r="IMX341" s="105"/>
      <c r="IMY341" s="105"/>
      <c r="IMZ341" s="105"/>
      <c r="INA341" s="105"/>
      <c r="INB341" s="105"/>
      <c r="INC341" s="105"/>
      <c r="IND341" s="105"/>
      <c r="INE341" s="105"/>
      <c r="INF341" s="105"/>
      <c r="ING341" s="105"/>
      <c r="INH341" s="105"/>
      <c r="INI341" s="105"/>
      <c r="INJ341" s="105"/>
      <c r="INK341" s="105"/>
      <c r="INL341" s="105"/>
      <c r="INM341" s="105"/>
      <c r="INN341" s="105"/>
      <c r="INO341" s="105"/>
      <c r="INP341" s="105"/>
      <c r="INQ341" s="105"/>
      <c r="INR341" s="105"/>
      <c r="INS341" s="283"/>
      <c r="INT341" s="283"/>
      <c r="INU341" s="105"/>
      <c r="INV341" s="105"/>
      <c r="INW341" s="105"/>
      <c r="INX341" s="105"/>
      <c r="INY341" s="105"/>
      <c r="INZ341" s="105"/>
      <c r="IOA341" s="105"/>
      <c r="IOB341" s="105"/>
      <c r="IOC341" s="105"/>
      <c r="IOD341" s="105"/>
      <c r="IOE341" s="105"/>
      <c r="IOF341" s="105"/>
      <c r="IOG341" s="105"/>
      <c r="IOH341" s="105"/>
      <c r="IOI341" s="105"/>
      <c r="IOJ341" s="105"/>
      <c r="IOK341" s="105"/>
      <c r="IOL341" s="105"/>
      <c r="IOM341" s="105"/>
      <c r="ION341" s="105"/>
      <c r="IOO341" s="105"/>
      <c r="IOP341" s="105"/>
      <c r="IOQ341" s="105"/>
      <c r="IOR341" s="105"/>
      <c r="IOS341" s="283"/>
      <c r="IOT341" s="283"/>
      <c r="IOU341" s="105"/>
      <c r="IOV341" s="105"/>
      <c r="IOW341" s="105"/>
      <c r="IOX341" s="105"/>
      <c r="IOY341" s="105"/>
      <c r="IOZ341" s="105"/>
      <c r="IPA341" s="105"/>
      <c r="IPB341" s="105"/>
      <c r="IPC341" s="105"/>
      <c r="IPD341" s="105"/>
      <c r="IPE341" s="105"/>
      <c r="IPF341" s="105"/>
      <c r="IPG341" s="105"/>
      <c r="IPH341" s="105"/>
      <c r="IPI341" s="105"/>
      <c r="IPJ341" s="105"/>
      <c r="IPK341" s="105"/>
      <c r="IPL341" s="105"/>
      <c r="IPM341" s="105"/>
      <c r="IPN341" s="105"/>
      <c r="IPO341" s="105"/>
      <c r="IPP341" s="105"/>
      <c r="IPQ341" s="105"/>
      <c r="IPR341" s="105"/>
      <c r="IPS341" s="283"/>
      <c r="IPT341" s="283"/>
      <c r="IPU341" s="105"/>
      <c r="IPV341" s="105"/>
      <c r="IPW341" s="105"/>
      <c r="IPX341" s="105"/>
      <c r="IPY341" s="105"/>
      <c r="IPZ341" s="105"/>
      <c r="IQA341" s="105"/>
      <c r="IQB341" s="105"/>
      <c r="IQC341" s="105"/>
      <c r="IQD341" s="105"/>
      <c r="IQE341" s="105"/>
      <c r="IQF341" s="105"/>
      <c r="IQG341" s="105"/>
      <c r="IQH341" s="105"/>
      <c r="IQI341" s="105"/>
      <c r="IQJ341" s="105"/>
      <c r="IQK341" s="105"/>
      <c r="IQL341" s="105"/>
      <c r="IQM341" s="105"/>
      <c r="IQN341" s="105"/>
      <c r="IQO341" s="105"/>
      <c r="IQP341" s="105"/>
      <c r="IQQ341" s="105"/>
      <c r="IQR341" s="105"/>
      <c r="IQS341" s="283"/>
      <c r="IQT341" s="283"/>
      <c r="IQU341" s="105"/>
      <c r="IQV341" s="105"/>
      <c r="IQW341" s="105"/>
      <c r="IQX341" s="105"/>
      <c r="IQY341" s="105"/>
      <c r="IQZ341" s="105"/>
      <c r="IRA341" s="105"/>
      <c r="IRB341" s="105"/>
      <c r="IRC341" s="105"/>
      <c r="IRD341" s="105"/>
      <c r="IRE341" s="105"/>
      <c r="IRF341" s="105"/>
      <c r="IRG341" s="105"/>
      <c r="IRH341" s="105"/>
      <c r="IRI341" s="105"/>
      <c r="IRJ341" s="105"/>
      <c r="IRK341" s="105"/>
      <c r="IRL341" s="105"/>
      <c r="IRM341" s="105"/>
      <c r="IRN341" s="105"/>
      <c r="IRO341" s="105"/>
      <c r="IRP341" s="105"/>
      <c r="IRQ341" s="105"/>
      <c r="IRR341" s="105"/>
      <c r="IRS341" s="283"/>
      <c r="IRT341" s="283"/>
      <c r="IRU341" s="105"/>
      <c r="IRV341" s="105"/>
      <c r="IRW341" s="105"/>
      <c r="IRX341" s="105"/>
      <c r="IRY341" s="105"/>
      <c r="IRZ341" s="105"/>
      <c r="ISA341" s="105"/>
      <c r="ISB341" s="105"/>
      <c r="ISC341" s="105"/>
      <c r="ISD341" s="105"/>
      <c r="ISE341" s="105"/>
      <c r="ISF341" s="105"/>
      <c r="ISG341" s="105"/>
      <c r="ISH341" s="105"/>
      <c r="ISI341" s="105"/>
      <c r="ISJ341" s="105"/>
      <c r="ISK341" s="105"/>
      <c r="ISL341" s="105"/>
      <c r="ISM341" s="105"/>
      <c r="ISN341" s="105"/>
      <c r="ISO341" s="105"/>
      <c r="ISP341" s="105"/>
      <c r="ISQ341" s="105"/>
      <c r="ISR341" s="105"/>
      <c r="ISS341" s="283"/>
      <c r="IST341" s="283"/>
      <c r="ISU341" s="105"/>
      <c r="ISV341" s="105"/>
      <c r="ISW341" s="105"/>
      <c r="ISX341" s="105"/>
      <c r="ISY341" s="105"/>
      <c r="ISZ341" s="105"/>
      <c r="ITA341" s="105"/>
      <c r="ITB341" s="105"/>
      <c r="ITC341" s="105"/>
      <c r="ITD341" s="105"/>
      <c r="ITE341" s="105"/>
      <c r="ITF341" s="105"/>
      <c r="ITG341" s="105"/>
      <c r="ITH341" s="105"/>
      <c r="ITI341" s="105"/>
      <c r="ITJ341" s="105"/>
      <c r="ITK341" s="105"/>
      <c r="ITL341" s="105"/>
      <c r="ITM341" s="105"/>
      <c r="ITN341" s="105"/>
      <c r="ITO341" s="105"/>
      <c r="ITP341" s="105"/>
      <c r="ITQ341" s="105"/>
      <c r="ITR341" s="105"/>
      <c r="ITS341" s="283"/>
      <c r="ITT341" s="283"/>
      <c r="ITU341" s="105"/>
      <c r="ITV341" s="105"/>
      <c r="ITW341" s="105"/>
      <c r="ITX341" s="105"/>
      <c r="ITY341" s="105"/>
      <c r="ITZ341" s="105"/>
      <c r="IUA341" s="105"/>
      <c r="IUB341" s="105"/>
      <c r="IUC341" s="105"/>
      <c r="IUD341" s="105"/>
      <c r="IUE341" s="105"/>
      <c r="IUF341" s="105"/>
      <c r="IUG341" s="105"/>
      <c r="IUH341" s="105"/>
      <c r="IUI341" s="105"/>
      <c r="IUJ341" s="105"/>
      <c r="IUK341" s="105"/>
      <c r="IUL341" s="105"/>
      <c r="IUM341" s="105"/>
      <c r="IUN341" s="105"/>
      <c r="IUO341" s="105"/>
      <c r="IUP341" s="105"/>
      <c r="IUQ341" s="105"/>
      <c r="IUR341" s="105"/>
      <c r="IUS341" s="283"/>
      <c r="IUT341" s="283"/>
      <c r="IUU341" s="105"/>
      <c r="IUV341" s="105"/>
      <c r="IUW341" s="105"/>
      <c r="IUX341" s="105"/>
      <c r="IUY341" s="105"/>
      <c r="IUZ341" s="105"/>
      <c r="IVA341" s="105"/>
      <c r="IVB341" s="105"/>
      <c r="IVC341" s="105"/>
      <c r="IVD341" s="105"/>
      <c r="IVE341" s="105"/>
      <c r="IVF341" s="105"/>
      <c r="IVG341" s="105"/>
      <c r="IVH341" s="105"/>
      <c r="IVI341" s="105"/>
      <c r="IVJ341" s="105"/>
      <c r="IVK341" s="105"/>
      <c r="IVL341" s="105"/>
      <c r="IVM341" s="105"/>
      <c r="IVN341" s="105"/>
      <c r="IVO341" s="105"/>
      <c r="IVP341" s="105"/>
      <c r="IVQ341" s="105"/>
      <c r="IVR341" s="105"/>
      <c r="IVS341" s="283"/>
      <c r="IVT341" s="283"/>
      <c r="IVU341" s="105"/>
      <c r="IVV341" s="105"/>
      <c r="IVW341" s="105"/>
      <c r="IVX341" s="105"/>
      <c r="IVY341" s="105"/>
      <c r="IVZ341" s="105"/>
      <c r="IWA341" s="105"/>
      <c r="IWB341" s="105"/>
      <c r="IWC341" s="105"/>
      <c r="IWD341" s="105"/>
      <c r="IWE341" s="105"/>
      <c r="IWF341" s="105"/>
      <c r="IWG341" s="105"/>
      <c r="IWH341" s="105"/>
      <c r="IWI341" s="105"/>
      <c r="IWJ341" s="105"/>
      <c r="IWK341" s="105"/>
      <c r="IWL341" s="105"/>
      <c r="IWM341" s="105"/>
      <c r="IWN341" s="105"/>
      <c r="IWO341" s="105"/>
      <c r="IWP341" s="105"/>
      <c r="IWQ341" s="105"/>
      <c r="IWR341" s="105"/>
      <c r="IWS341" s="283"/>
      <c r="IWT341" s="283"/>
      <c r="IWU341" s="105"/>
      <c r="IWV341" s="105"/>
      <c r="IWW341" s="105"/>
      <c r="IWX341" s="105"/>
      <c r="IWY341" s="105"/>
      <c r="IWZ341" s="105"/>
      <c r="IXA341" s="105"/>
      <c r="IXB341" s="105"/>
      <c r="IXC341" s="105"/>
      <c r="IXD341" s="105"/>
      <c r="IXE341" s="105"/>
      <c r="IXF341" s="105"/>
      <c r="IXG341" s="105"/>
      <c r="IXH341" s="105"/>
      <c r="IXI341" s="105"/>
      <c r="IXJ341" s="105"/>
      <c r="IXK341" s="105"/>
      <c r="IXL341" s="105"/>
      <c r="IXM341" s="105"/>
      <c r="IXN341" s="105"/>
      <c r="IXO341" s="105"/>
      <c r="IXP341" s="105"/>
      <c r="IXQ341" s="105"/>
      <c r="IXR341" s="105"/>
      <c r="IXS341" s="283"/>
      <c r="IXT341" s="283"/>
      <c r="IXU341" s="105"/>
      <c r="IXV341" s="105"/>
      <c r="IXW341" s="105"/>
      <c r="IXX341" s="105"/>
      <c r="IXY341" s="105"/>
      <c r="IXZ341" s="105"/>
      <c r="IYA341" s="105"/>
      <c r="IYB341" s="105"/>
      <c r="IYC341" s="105"/>
      <c r="IYD341" s="105"/>
      <c r="IYE341" s="105"/>
      <c r="IYF341" s="105"/>
      <c r="IYG341" s="105"/>
      <c r="IYH341" s="105"/>
      <c r="IYI341" s="105"/>
      <c r="IYJ341" s="105"/>
      <c r="IYK341" s="105"/>
      <c r="IYL341" s="105"/>
      <c r="IYM341" s="105"/>
      <c r="IYN341" s="105"/>
      <c r="IYO341" s="105"/>
      <c r="IYP341" s="105"/>
      <c r="IYQ341" s="105"/>
      <c r="IYR341" s="105"/>
      <c r="IYS341" s="283"/>
      <c r="IYT341" s="283"/>
      <c r="IYU341" s="105"/>
      <c r="IYV341" s="105"/>
      <c r="IYW341" s="105"/>
      <c r="IYX341" s="105"/>
      <c r="IYY341" s="105"/>
      <c r="IYZ341" s="105"/>
      <c r="IZA341" s="105"/>
      <c r="IZB341" s="105"/>
      <c r="IZC341" s="105"/>
      <c r="IZD341" s="105"/>
      <c r="IZE341" s="105"/>
      <c r="IZF341" s="105"/>
      <c r="IZG341" s="105"/>
      <c r="IZH341" s="105"/>
      <c r="IZI341" s="105"/>
      <c r="IZJ341" s="105"/>
      <c r="IZK341" s="105"/>
      <c r="IZL341" s="105"/>
      <c r="IZM341" s="105"/>
      <c r="IZN341" s="105"/>
      <c r="IZO341" s="105"/>
      <c r="IZP341" s="105"/>
      <c r="IZQ341" s="105"/>
      <c r="IZR341" s="105"/>
      <c r="IZS341" s="283"/>
      <c r="IZT341" s="283"/>
      <c r="IZU341" s="105"/>
      <c r="IZV341" s="105"/>
      <c r="IZW341" s="105"/>
      <c r="IZX341" s="105"/>
      <c r="IZY341" s="105"/>
      <c r="IZZ341" s="105"/>
      <c r="JAA341" s="105"/>
      <c r="JAB341" s="105"/>
      <c r="JAC341" s="105"/>
      <c r="JAD341" s="105"/>
      <c r="JAE341" s="105"/>
      <c r="JAF341" s="105"/>
      <c r="JAG341" s="105"/>
      <c r="JAH341" s="105"/>
      <c r="JAI341" s="105"/>
      <c r="JAJ341" s="105"/>
      <c r="JAK341" s="105"/>
      <c r="JAL341" s="105"/>
      <c r="JAM341" s="105"/>
      <c r="JAN341" s="105"/>
      <c r="JAO341" s="105"/>
      <c r="JAP341" s="105"/>
      <c r="JAQ341" s="105"/>
      <c r="JAR341" s="105"/>
      <c r="JAS341" s="283"/>
      <c r="JAT341" s="283"/>
      <c r="JAU341" s="105"/>
      <c r="JAV341" s="105"/>
      <c r="JAW341" s="105"/>
      <c r="JAX341" s="105"/>
      <c r="JAY341" s="105"/>
      <c r="JAZ341" s="105"/>
      <c r="JBA341" s="105"/>
      <c r="JBB341" s="105"/>
      <c r="JBC341" s="105"/>
      <c r="JBD341" s="105"/>
      <c r="JBE341" s="105"/>
      <c r="JBF341" s="105"/>
      <c r="JBG341" s="105"/>
      <c r="JBH341" s="105"/>
      <c r="JBI341" s="105"/>
      <c r="JBJ341" s="105"/>
      <c r="JBK341" s="105"/>
      <c r="JBL341" s="105"/>
      <c r="JBM341" s="105"/>
      <c r="JBN341" s="105"/>
      <c r="JBO341" s="105"/>
      <c r="JBP341" s="105"/>
      <c r="JBQ341" s="105"/>
      <c r="JBR341" s="105"/>
      <c r="JBS341" s="283"/>
      <c r="JBT341" s="283"/>
      <c r="JBU341" s="105"/>
      <c r="JBV341" s="105"/>
      <c r="JBW341" s="105"/>
      <c r="JBX341" s="105"/>
      <c r="JBY341" s="105"/>
      <c r="JBZ341" s="105"/>
      <c r="JCA341" s="105"/>
      <c r="JCB341" s="105"/>
      <c r="JCC341" s="105"/>
      <c r="JCD341" s="105"/>
      <c r="JCE341" s="105"/>
      <c r="JCF341" s="105"/>
      <c r="JCG341" s="105"/>
      <c r="JCH341" s="105"/>
      <c r="JCI341" s="105"/>
      <c r="JCJ341" s="105"/>
      <c r="JCK341" s="105"/>
      <c r="JCL341" s="105"/>
      <c r="JCM341" s="105"/>
      <c r="JCN341" s="105"/>
      <c r="JCO341" s="105"/>
      <c r="JCP341" s="105"/>
      <c r="JCQ341" s="105"/>
      <c r="JCR341" s="105"/>
      <c r="JCS341" s="283"/>
      <c r="JCT341" s="283"/>
      <c r="JCU341" s="105"/>
      <c r="JCV341" s="105"/>
      <c r="JCW341" s="105"/>
      <c r="JCX341" s="105"/>
      <c r="JCY341" s="105"/>
      <c r="JCZ341" s="105"/>
      <c r="JDA341" s="105"/>
      <c r="JDB341" s="105"/>
      <c r="JDC341" s="105"/>
      <c r="JDD341" s="105"/>
      <c r="JDE341" s="105"/>
      <c r="JDF341" s="105"/>
      <c r="JDG341" s="105"/>
      <c r="JDH341" s="105"/>
      <c r="JDI341" s="105"/>
      <c r="JDJ341" s="105"/>
      <c r="JDK341" s="105"/>
      <c r="JDL341" s="105"/>
      <c r="JDM341" s="105"/>
      <c r="JDN341" s="105"/>
      <c r="JDO341" s="105"/>
      <c r="JDP341" s="105"/>
      <c r="JDQ341" s="105"/>
      <c r="JDR341" s="105"/>
      <c r="JDS341" s="283"/>
      <c r="JDT341" s="283"/>
      <c r="JDU341" s="105"/>
      <c r="JDV341" s="105"/>
      <c r="JDW341" s="105"/>
      <c r="JDX341" s="105"/>
      <c r="JDY341" s="105"/>
      <c r="JDZ341" s="105"/>
      <c r="JEA341" s="105"/>
      <c r="JEB341" s="105"/>
      <c r="JEC341" s="105"/>
      <c r="JED341" s="105"/>
      <c r="JEE341" s="105"/>
      <c r="JEF341" s="105"/>
      <c r="JEG341" s="105"/>
      <c r="JEH341" s="105"/>
      <c r="JEI341" s="105"/>
      <c r="JEJ341" s="105"/>
      <c r="JEK341" s="105"/>
      <c r="JEL341" s="105"/>
      <c r="JEM341" s="105"/>
      <c r="JEN341" s="105"/>
      <c r="JEO341" s="105"/>
      <c r="JEP341" s="105"/>
      <c r="JEQ341" s="105"/>
      <c r="JER341" s="105"/>
      <c r="JES341" s="283"/>
      <c r="JET341" s="283"/>
      <c r="JEU341" s="105"/>
      <c r="JEV341" s="105"/>
      <c r="JEW341" s="105"/>
      <c r="JEX341" s="105"/>
      <c r="JEY341" s="105"/>
      <c r="JEZ341" s="105"/>
      <c r="JFA341" s="105"/>
      <c r="JFB341" s="105"/>
      <c r="JFC341" s="105"/>
      <c r="JFD341" s="105"/>
      <c r="JFE341" s="105"/>
      <c r="JFF341" s="105"/>
      <c r="JFG341" s="105"/>
      <c r="JFH341" s="105"/>
      <c r="JFI341" s="105"/>
      <c r="JFJ341" s="105"/>
      <c r="JFK341" s="105"/>
      <c r="JFL341" s="105"/>
      <c r="JFM341" s="105"/>
      <c r="JFN341" s="105"/>
      <c r="JFO341" s="105"/>
      <c r="JFP341" s="105"/>
      <c r="JFQ341" s="105"/>
      <c r="JFR341" s="105"/>
      <c r="JFS341" s="283"/>
      <c r="JFT341" s="283"/>
      <c r="JFU341" s="105"/>
      <c r="JFV341" s="105"/>
      <c r="JFW341" s="105"/>
      <c r="JFX341" s="105"/>
      <c r="JFY341" s="105"/>
      <c r="JFZ341" s="105"/>
      <c r="JGA341" s="105"/>
      <c r="JGB341" s="105"/>
      <c r="JGC341" s="105"/>
      <c r="JGD341" s="105"/>
      <c r="JGE341" s="105"/>
      <c r="JGF341" s="105"/>
      <c r="JGG341" s="105"/>
      <c r="JGH341" s="105"/>
      <c r="JGI341" s="105"/>
      <c r="JGJ341" s="105"/>
      <c r="JGK341" s="105"/>
      <c r="JGL341" s="105"/>
      <c r="JGM341" s="105"/>
      <c r="JGN341" s="105"/>
      <c r="JGO341" s="105"/>
      <c r="JGP341" s="105"/>
      <c r="JGQ341" s="105"/>
      <c r="JGR341" s="105"/>
      <c r="JGS341" s="283"/>
      <c r="JGT341" s="283"/>
      <c r="JGU341" s="105"/>
      <c r="JGV341" s="105"/>
      <c r="JGW341" s="105"/>
      <c r="JGX341" s="105"/>
      <c r="JGY341" s="105"/>
      <c r="JGZ341" s="105"/>
      <c r="JHA341" s="105"/>
      <c r="JHB341" s="105"/>
      <c r="JHC341" s="105"/>
      <c r="JHD341" s="105"/>
      <c r="JHE341" s="105"/>
      <c r="JHF341" s="105"/>
      <c r="JHG341" s="105"/>
      <c r="JHH341" s="105"/>
      <c r="JHI341" s="105"/>
      <c r="JHJ341" s="105"/>
      <c r="JHK341" s="105"/>
      <c r="JHL341" s="105"/>
      <c r="JHM341" s="105"/>
      <c r="JHN341" s="105"/>
      <c r="JHO341" s="105"/>
      <c r="JHP341" s="105"/>
      <c r="JHQ341" s="105"/>
      <c r="JHR341" s="105"/>
      <c r="JHS341" s="283"/>
      <c r="JHT341" s="283"/>
      <c r="JHU341" s="105"/>
      <c r="JHV341" s="105"/>
      <c r="JHW341" s="105"/>
      <c r="JHX341" s="105"/>
      <c r="JHY341" s="105"/>
      <c r="JHZ341" s="105"/>
      <c r="JIA341" s="105"/>
      <c r="JIB341" s="105"/>
      <c r="JIC341" s="105"/>
      <c r="JID341" s="105"/>
      <c r="JIE341" s="105"/>
      <c r="JIF341" s="105"/>
      <c r="JIG341" s="105"/>
      <c r="JIH341" s="105"/>
      <c r="JII341" s="105"/>
      <c r="JIJ341" s="105"/>
      <c r="JIK341" s="105"/>
      <c r="JIL341" s="105"/>
      <c r="JIM341" s="105"/>
      <c r="JIN341" s="105"/>
      <c r="JIO341" s="105"/>
      <c r="JIP341" s="105"/>
      <c r="JIQ341" s="105"/>
      <c r="JIR341" s="105"/>
      <c r="JIS341" s="283"/>
      <c r="JIT341" s="283"/>
      <c r="JIU341" s="105"/>
      <c r="JIV341" s="105"/>
      <c r="JIW341" s="105"/>
      <c r="JIX341" s="105"/>
      <c r="JIY341" s="105"/>
      <c r="JIZ341" s="105"/>
      <c r="JJA341" s="105"/>
      <c r="JJB341" s="105"/>
      <c r="JJC341" s="105"/>
      <c r="JJD341" s="105"/>
      <c r="JJE341" s="105"/>
      <c r="JJF341" s="105"/>
      <c r="JJG341" s="105"/>
      <c r="JJH341" s="105"/>
      <c r="JJI341" s="105"/>
      <c r="JJJ341" s="105"/>
      <c r="JJK341" s="105"/>
      <c r="JJL341" s="105"/>
      <c r="JJM341" s="105"/>
      <c r="JJN341" s="105"/>
      <c r="JJO341" s="105"/>
      <c r="JJP341" s="105"/>
      <c r="JJQ341" s="105"/>
      <c r="JJR341" s="105"/>
      <c r="JJS341" s="283"/>
      <c r="JJT341" s="283"/>
      <c r="JJU341" s="105"/>
      <c r="JJV341" s="105"/>
      <c r="JJW341" s="105"/>
      <c r="JJX341" s="105"/>
      <c r="JJY341" s="105"/>
      <c r="JJZ341" s="105"/>
      <c r="JKA341" s="105"/>
      <c r="JKB341" s="105"/>
      <c r="JKC341" s="105"/>
      <c r="JKD341" s="105"/>
      <c r="JKE341" s="105"/>
      <c r="JKF341" s="105"/>
      <c r="JKG341" s="105"/>
      <c r="JKH341" s="105"/>
      <c r="JKI341" s="105"/>
      <c r="JKJ341" s="105"/>
      <c r="JKK341" s="105"/>
      <c r="JKL341" s="105"/>
      <c r="JKM341" s="105"/>
      <c r="JKN341" s="105"/>
      <c r="JKO341" s="105"/>
      <c r="JKP341" s="105"/>
      <c r="JKQ341" s="105"/>
      <c r="JKR341" s="105"/>
      <c r="JKS341" s="283"/>
      <c r="JKT341" s="283"/>
      <c r="JKU341" s="105"/>
      <c r="JKV341" s="105"/>
      <c r="JKW341" s="105"/>
      <c r="JKX341" s="105"/>
      <c r="JKY341" s="105"/>
      <c r="JKZ341" s="105"/>
      <c r="JLA341" s="105"/>
      <c r="JLB341" s="105"/>
      <c r="JLC341" s="105"/>
      <c r="JLD341" s="105"/>
      <c r="JLE341" s="105"/>
      <c r="JLF341" s="105"/>
      <c r="JLG341" s="105"/>
      <c r="JLH341" s="105"/>
      <c r="JLI341" s="105"/>
      <c r="JLJ341" s="105"/>
      <c r="JLK341" s="105"/>
      <c r="JLL341" s="105"/>
      <c r="JLM341" s="105"/>
      <c r="JLN341" s="105"/>
      <c r="JLO341" s="105"/>
      <c r="JLP341" s="105"/>
      <c r="JLQ341" s="105"/>
      <c r="JLR341" s="105"/>
      <c r="JLS341" s="283"/>
      <c r="JLT341" s="283"/>
      <c r="JLU341" s="105"/>
      <c r="JLV341" s="105"/>
      <c r="JLW341" s="105"/>
      <c r="JLX341" s="105"/>
      <c r="JLY341" s="105"/>
      <c r="JLZ341" s="105"/>
      <c r="JMA341" s="105"/>
      <c r="JMB341" s="105"/>
      <c r="JMC341" s="105"/>
      <c r="JMD341" s="105"/>
      <c r="JME341" s="105"/>
      <c r="JMF341" s="105"/>
      <c r="JMG341" s="105"/>
      <c r="JMH341" s="105"/>
      <c r="JMI341" s="105"/>
      <c r="JMJ341" s="105"/>
      <c r="JMK341" s="105"/>
      <c r="JML341" s="105"/>
      <c r="JMM341" s="105"/>
      <c r="JMN341" s="105"/>
      <c r="JMO341" s="105"/>
      <c r="JMP341" s="105"/>
      <c r="JMQ341" s="105"/>
      <c r="JMR341" s="105"/>
      <c r="JMS341" s="283"/>
      <c r="JMT341" s="283"/>
      <c r="JMU341" s="105"/>
      <c r="JMV341" s="105"/>
      <c r="JMW341" s="105"/>
      <c r="JMX341" s="105"/>
      <c r="JMY341" s="105"/>
      <c r="JMZ341" s="105"/>
      <c r="JNA341" s="105"/>
      <c r="JNB341" s="105"/>
      <c r="JNC341" s="105"/>
      <c r="JND341" s="105"/>
      <c r="JNE341" s="105"/>
      <c r="JNF341" s="105"/>
      <c r="JNG341" s="105"/>
      <c r="JNH341" s="105"/>
      <c r="JNI341" s="105"/>
      <c r="JNJ341" s="105"/>
      <c r="JNK341" s="105"/>
      <c r="JNL341" s="105"/>
      <c r="JNM341" s="105"/>
      <c r="JNN341" s="105"/>
      <c r="JNO341" s="105"/>
      <c r="JNP341" s="105"/>
      <c r="JNQ341" s="105"/>
      <c r="JNR341" s="105"/>
      <c r="JNS341" s="283"/>
      <c r="JNT341" s="283"/>
      <c r="JNU341" s="105"/>
      <c r="JNV341" s="105"/>
      <c r="JNW341" s="105"/>
      <c r="JNX341" s="105"/>
      <c r="JNY341" s="105"/>
      <c r="JNZ341" s="105"/>
      <c r="JOA341" s="105"/>
      <c r="JOB341" s="105"/>
      <c r="JOC341" s="105"/>
      <c r="JOD341" s="105"/>
      <c r="JOE341" s="105"/>
      <c r="JOF341" s="105"/>
      <c r="JOG341" s="105"/>
      <c r="JOH341" s="105"/>
      <c r="JOI341" s="105"/>
      <c r="JOJ341" s="105"/>
      <c r="JOK341" s="105"/>
      <c r="JOL341" s="105"/>
      <c r="JOM341" s="105"/>
      <c r="JON341" s="105"/>
      <c r="JOO341" s="105"/>
      <c r="JOP341" s="105"/>
      <c r="JOQ341" s="105"/>
      <c r="JOR341" s="105"/>
      <c r="JOS341" s="283"/>
      <c r="JOT341" s="283"/>
      <c r="JOU341" s="105"/>
      <c r="JOV341" s="105"/>
      <c r="JOW341" s="105"/>
      <c r="JOX341" s="105"/>
      <c r="JOY341" s="105"/>
      <c r="JOZ341" s="105"/>
      <c r="JPA341" s="105"/>
      <c r="JPB341" s="105"/>
      <c r="JPC341" s="105"/>
      <c r="JPD341" s="105"/>
      <c r="JPE341" s="105"/>
      <c r="JPF341" s="105"/>
      <c r="JPG341" s="105"/>
      <c r="JPH341" s="105"/>
      <c r="JPI341" s="105"/>
      <c r="JPJ341" s="105"/>
      <c r="JPK341" s="105"/>
      <c r="JPL341" s="105"/>
      <c r="JPM341" s="105"/>
      <c r="JPN341" s="105"/>
      <c r="JPO341" s="105"/>
      <c r="JPP341" s="105"/>
      <c r="JPQ341" s="105"/>
      <c r="JPR341" s="105"/>
      <c r="JPS341" s="283"/>
      <c r="JPT341" s="283"/>
      <c r="JPU341" s="105"/>
      <c r="JPV341" s="105"/>
      <c r="JPW341" s="105"/>
      <c r="JPX341" s="105"/>
      <c r="JPY341" s="105"/>
      <c r="JPZ341" s="105"/>
      <c r="JQA341" s="105"/>
      <c r="JQB341" s="105"/>
      <c r="JQC341" s="105"/>
      <c r="JQD341" s="105"/>
      <c r="JQE341" s="105"/>
      <c r="JQF341" s="105"/>
      <c r="JQG341" s="105"/>
      <c r="JQH341" s="105"/>
      <c r="JQI341" s="105"/>
      <c r="JQJ341" s="105"/>
      <c r="JQK341" s="105"/>
      <c r="JQL341" s="105"/>
      <c r="JQM341" s="105"/>
      <c r="JQN341" s="105"/>
      <c r="JQO341" s="105"/>
      <c r="JQP341" s="105"/>
      <c r="JQQ341" s="105"/>
      <c r="JQR341" s="105"/>
      <c r="JQS341" s="283"/>
      <c r="JQT341" s="283"/>
      <c r="JQU341" s="105"/>
      <c r="JQV341" s="105"/>
      <c r="JQW341" s="105"/>
      <c r="JQX341" s="105"/>
      <c r="JQY341" s="105"/>
      <c r="JQZ341" s="105"/>
      <c r="JRA341" s="105"/>
      <c r="JRB341" s="105"/>
      <c r="JRC341" s="105"/>
      <c r="JRD341" s="105"/>
      <c r="JRE341" s="105"/>
      <c r="JRF341" s="105"/>
      <c r="JRG341" s="105"/>
      <c r="JRH341" s="105"/>
      <c r="JRI341" s="105"/>
      <c r="JRJ341" s="105"/>
      <c r="JRK341" s="105"/>
      <c r="JRL341" s="105"/>
      <c r="JRM341" s="105"/>
      <c r="JRN341" s="105"/>
      <c r="JRO341" s="105"/>
      <c r="JRP341" s="105"/>
      <c r="JRQ341" s="105"/>
      <c r="JRR341" s="105"/>
      <c r="JRS341" s="283"/>
      <c r="JRT341" s="283"/>
      <c r="JRU341" s="105"/>
      <c r="JRV341" s="105"/>
      <c r="JRW341" s="105"/>
      <c r="JRX341" s="105"/>
      <c r="JRY341" s="105"/>
      <c r="JRZ341" s="105"/>
      <c r="JSA341" s="105"/>
      <c r="JSB341" s="105"/>
      <c r="JSC341" s="105"/>
      <c r="JSD341" s="105"/>
      <c r="JSE341" s="105"/>
      <c r="JSF341" s="105"/>
      <c r="JSG341" s="105"/>
      <c r="JSH341" s="105"/>
      <c r="JSI341" s="105"/>
      <c r="JSJ341" s="105"/>
      <c r="JSK341" s="105"/>
      <c r="JSL341" s="105"/>
      <c r="JSM341" s="105"/>
      <c r="JSN341" s="105"/>
      <c r="JSO341" s="105"/>
      <c r="JSP341" s="105"/>
      <c r="JSQ341" s="105"/>
      <c r="JSR341" s="105"/>
      <c r="JSS341" s="283"/>
      <c r="JST341" s="283"/>
      <c r="JSU341" s="105"/>
      <c r="JSV341" s="105"/>
      <c r="JSW341" s="105"/>
      <c r="JSX341" s="105"/>
      <c r="JSY341" s="105"/>
      <c r="JSZ341" s="105"/>
      <c r="JTA341" s="105"/>
      <c r="JTB341" s="105"/>
      <c r="JTC341" s="105"/>
      <c r="JTD341" s="105"/>
      <c r="JTE341" s="105"/>
      <c r="JTF341" s="105"/>
      <c r="JTG341" s="105"/>
      <c r="JTH341" s="105"/>
      <c r="JTI341" s="105"/>
      <c r="JTJ341" s="105"/>
      <c r="JTK341" s="105"/>
      <c r="JTL341" s="105"/>
      <c r="JTM341" s="105"/>
      <c r="JTN341" s="105"/>
      <c r="JTO341" s="105"/>
      <c r="JTP341" s="105"/>
      <c r="JTQ341" s="105"/>
      <c r="JTR341" s="105"/>
      <c r="JTS341" s="283"/>
      <c r="JTT341" s="283"/>
      <c r="JTU341" s="105"/>
      <c r="JTV341" s="105"/>
      <c r="JTW341" s="105"/>
      <c r="JTX341" s="105"/>
      <c r="JTY341" s="105"/>
      <c r="JTZ341" s="105"/>
      <c r="JUA341" s="105"/>
      <c r="JUB341" s="105"/>
      <c r="JUC341" s="105"/>
      <c r="JUD341" s="105"/>
      <c r="JUE341" s="105"/>
      <c r="JUF341" s="105"/>
      <c r="JUG341" s="105"/>
      <c r="JUH341" s="105"/>
      <c r="JUI341" s="105"/>
      <c r="JUJ341" s="105"/>
      <c r="JUK341" s="105"/>
      <c r="JUL341" s="105"/>
      <c r="JUM341" s="105"/>
      <c r="JUN341" s="105"/>
      <c r="JUO341" s="105"/>
      <c r="JUP341" s="105"/>
      <c r="JUQ341" s="105"/>
      <c r="JUR341" s="105"/>
      <c r="JUS341" s="283"/>
      <c r="JUT341" s="283"/>
      <c r="JUU341" s="105"/>
      <c r="JUV341" s="105"/>
      <c r="JUW341" s="105"/>
      <c r="JUX341" s="105"/>
      <c r="JUY341" s="105"/>
      <c r="JUZ341" s="105"/>
      <c r="JVA341" s="105"/>
      <c r="JVB341" s="105"/>
      <c r="JVC341" s="105"/>
      <c r="JVD341" s="105"/>
      <c r="JVE341" s="105"/>
      <c r="JVF341" s="105"/>
      <c r="JVG341" s="105"/>
      <c r="JVH341" s="105"/>
      <c r="JVI341" s="105"/>
      <c r="JVJ341" s="105"/>
      <c r="JVK341" s="105"/>
      <c r="JVL341" s="105"/>
      <c r="JVM341" s="105"/>
      <c r="JVN341" s="105"/>
      <c r="JVO341" s="105"/>
      <c r="JVP341" s="105"/>
      <c r="JVQ341" s="105"/>
      <c r="JVR341" s="105"/>
      <c r="JVS341" s="283"/>
      <c r="JVT341" s="283"/>
      <c r="JVU341" s="105"/>
      <c r="JVV341" s="105"/>
      <c r="JVW341" s="105"/>
      <c r="JVX341" s="105"/>
      <c r="JVY341" s="105"/>
      <c r="JVZ341" s="105"/>
      <c r="JWA341" s="105"/>
      <c r="JWB341" s="105"/>
      <c r="JWC341" s="105"/>
      <c r="JWD341" s="105"/>
      <c r="JWE341" s="105"/>
      <c r="JWF341" s="105"/>
      <c r="JWG341" s="105"/>
      <c r="JWH341" s="105"/>
      <c r="JWI341" s="105"/>
      <c r="JWJ341" s="105"/>
      <c r="JWK341" s="105"/>
      <c r="JWL341" s="105"/>
      <c r="JWM341" s="105"/>
      <c r="JWN341" s="105"/>
      <c r="JWO341" s="105"/>
      <c r="JWP341" s="105"/>
      <c r="JWQ341" s="105"/>
      <c r="JWR341" s="105"/>
      <c r="JWS341" s="283"/>
      <c r="JWT341" s="283"/>
      <c r="JWU341" s="105"/>
      <c r="JWV341" s="105"/>
      <c r="JWW341" s="105"/>
      <c r="JWX341" s="105"/>
      <c r="JWY341" s="105"/>
      <c r="JWZ341" s="105"/>
      <c r="JXA341" s="105"/>
      <c r="JXB341" s="105"/>
      <c r="JXC341" s="105"/>
      <c r="JXD341" s="105"/>
      <c r="JXE341" s="105"/>
      <c r="JXF341" s="105"/>
      <c r="JXG341" s="105"/>
      <c r="JXH341" s="105"/>
      <c r="JXI341" s="105"/>
      <c r="JXJ341" s="105"/>
      <c r="JXK341" s="105"/>
      <c r="JXL341" s="105"/>
      <c r="JXM341" s="105"/>
      <c r="JXN341" s="105"/>
      <c r="JXO341" s="105"/>
      <c r="JXP341" s="105"/>
      <c r="JXQ341" s="105"/>
      <c r="JXR341" s="105"/>
      <c r="JXS341" s="283"/>
      <c r="JXT341" s="283"/>
      <c r="JXU341" s="105"/>
      <c r="JXV341" s="105"/>
      <c r="JXW341" s="105"/>
      <c r="JXX341" s="105"/>
      <c r="JXY341" s="105"/>
      <c r="JXZ341" s="105"/>
      <c r="JYA341" s="105"/>
      <c r="JYB341" s="105"/>
      <c r="JYC341" s="105"/>
      <c r="JYD341" s="105"/>
      <c r="JYE341" s="105"/>
      <c r="JYF341" s="105"/>
      <c r="JYG341" s="105"/>
      <c r="JYH341" s="105"/>
      <c r="JYI341" s="105"/>
      <c r="JYJ341" s="105"/>
      <c r="JYK341" s="105"/>
      <c r="JYL341" s="105"/>
      <c r="JYM341" s="105"/>
      <c r="JYN341" s="105"/>
      <c r="JYO341" s="105"/>
      <c r="JYP341" s="105"/>
      <c r="JYQ341" s="105"/>
      <c r="JYR341" s="105"/>
      <c r="JYS341" s="283"/>
      <c r="JYT341" s="283"/>
      <c r="JYU341" s="105"/>
      <c r="JYV341" s="105"/>
      <c r="JYW341" s="105"/>
      <c r="JYX341" s="105"/>
      <c r="JYY341" s="105"/>
      <c r="JYZ341" s="105"/>
      <c r="JZA341" s="105"/>
      <c r="JZB341" s="105"/>
      <c r="JZC341" s="105"/>
      <c r="JZD341" s="105"/>
      <c r="JZE341" s="105"/>
      <c r="JZF341" s="105"/>
      <c r="JZG341" s="105"/>
      <c r="JZH341" s="105"/>
      <c r="JZI341" s="105"/>
      <c r="JZJ341" s="105"/>
      <c r="JZK341" s="105"/>
      <c r="JZL341" s="105"/>
      <c r="JZM341" s="105"/>
      <c r="JZN341" s="105"/>
      <c r="JZO341" s="105"/>
      <c r="JZP341" s="105"/>
      <c r="JZQ341" s="105"/>
      <c r="JZR341" s="105"/>
      <c r="JZS341" s="283"/>
      <c r="JZT341" s="283"/>
      <c r="JZU341" s="105"/>
      <c r="JZV341" s="105"/>
      <c r="JZW341" s="105"/>
      <c r="JZX341" s="105"/>
      <c r="JZY341" s="105"/>
      <c r="JZZ341" s="105"/>
      <c r="KAA341" s="105"/>
      <c r="KAB341" s="105"/>
      <c r="KAC341" s="105"/>
      <c r="KAD341" s="105"/>
      <c r="KAE341" s="105"/>
      <c r="KAF341" s="105"/>
      <c r="KAG341" s="105"/>
      <c r="KAH341" s="105"/>
      <c r="KAI341" s="105"/>
      <c r="KAJ341" s="105"/>
      <c r="KAK341" s="105"/>
      <c r="KAL341" s="105"/>
      <c r="KAM341" s="105"/>
      <c r="KAN341" s="105"/>
      <c r="KAO341" s="105"/>
      <c r="KAP341" s="105"/>
      <c r="KAQ341" s="105"/>
      <c r="KAR341" s="105"/>
      <c r="KAS341" s="283"/>
      <c r="KAT341" s="283"/>
      <c r="KAU341" s="105"/>
      <c r="KAV341" s="105"/>
      <c r="KAW341" s="105"/>
      <c r="KAX341" s="105"/>
      <c r="KAY341" s="105"/>
      <c r="KAZ341" s="105"/>
      <c r="KBA341" s="105"/>
      <c r="KBB341" s="105"/>
      <c r="KBC341" s="105"/>
      <c r="KBD341" s="105"/>
      <c r="KBE341" s="105"/>
      <c r="KBF341" s="105"/>
      <c r="KBG341" s="105"/>
      <c r="KBH341" s="105"/>
      <c r="KBI341" s="105"/>
      <c r="KBJ341" s="105"/>
      <c r="KBK341" s="105"/>
      <c r="KBL341" s="105"/>
      <c r="KBM341" s="105"/>
      <c r="KBN341" s="105"/>
      <c r="KBO341" s="105"/>
      <c r="KBP341" s="105"/>
      <c r="KBQ341" s="105"/>
      <c r="KBR341" s="105"/>
      <c r="KBS341" s="283"/>
      <c r="KBT341" s="283"/>
      <c r="KBU341" s="105"/>
      <c r="KBV341" s="105"/>
      <c r="KBW341" s="105"/>
      <c r="KBX341" s="105"/>
      <c r="KBY341" s="105"/>
      <c r="KBZ341" s="105"/>
      <c r="KCA341" s="105"/>
      <c r="KCB341" s="105"/>
      <c r="KCC341" s="105"/>
      <c r="KCD341" s="105"/>
      <c r="KCE341" s="105"/>
      <c r="KCF341" s="105"/>
      <c r="KCG341" s="105"/>
      <c r="KCH341" s="105"/>
      <c r="KCI341" s="105"/>
      <c r="KCJ341" s="105"/>
      <c r="KCK341" s="105"/>
      <c r="KCL341" s="105"/>
      <c r="KCM341" s="105"/>
      <c r="KCN341" s="105"/>
      <c r="KCO341" s="105"/>
      <c r="KCP341" s="105"/>
      <c r="KCQ341" s="105"/>
      <c r="KCR341" s="105"/>
      <c r="KCS341" s="283"/>
      <c r="KCT341" s="283"/>
      <c r="KCU341" s="105"/>
      <c r="KCV341" s="105"/>
      <c r="KCW341" s="105"/>
      <c r="KCX341" s="105"/>
      <c r="KCY341" s="105"/>
      <c r="KCZ341" s="105"/>
      <c r="KDA341" s="105"/>
      <c r="KDB341" s="105"/>
      <c r="KDC341" s="105"/>
      <c r="KDD341" s="105"/>
      <c r="KDE341" s="105"/>
      <c r="KDF341" s="105"/>
      <c r="KDG341" s="105"/>
      <c r="KDH341" s="105"/>
      <c r="KDI341" s="105"/>
      <c r="KDJ341" s="105"/>
      <c r="KDK341" s="105"/>
      <c r="KDL341" s="105"/>
      <c r="KDM341" s="105"/>
      <c r="KDN341" s="105"/>
      <c r="KDO341" s="105"/>
      <c r="KDP341" s="105"/>
      <c r="KDQ341" s="105"/>
      <c r="KDR341" s="105"/>
      <c r="KDS341" s="283"/>
      <c r="KDT341" s="283"/>
      <c r="KDU341" s="105"/>
      <c r="KDV341" s="105"/>
      <c r="KDW341" s="105"/>
      <c r="KDX341" s="105"/>
      <c r="KDY341" s="105"/>
      <c r="KDZ341" s="105"/>
      <c r="KEA341" s="105"/>
      <c r="KEB341" s="105"/>
      <c r="KEC341" s="105"/>
      <c r="KED341" s="105"/>
      <c r="KEE341" s="105"/>
      <c r="KEF341" s="105"/>
      <c r="KEG341" s="105"/>
      <c r="KEH341" s="105"/>
      <c r="KEI341" s="105"/>
      <c r="KEJ341" s="105"/>
      <c r="KEK341" s="105"/>
      <c r="KEL341" s="105"/>
      <c r="KEM341" s="105"/>
      <c r="KEN341" s="105"/>
      <c r="KEO341" s="105"/>
      <c r="KEP341" s="105"/>
      <c r="KEQ341" s="105"/>
      <c r="KER341" s="105"/>
      <c r="KES341" s="283"/>
      <c r="KET341" s="283"/>
      <c r="KEU341" s="105"/>
      <c r="KEV341" s="105"/>
      <c r="KEW341" s="105"/>
      <c r="KEX341" s="105"/>
      <c r="KEY341" s="105"/>
      <c r="KEZ341" s="105"/>
      <c r="KFA341" s="105"/>
      <c r="KFB341" s="105"/>
      <c r="KFC341" s="105"/>
      <c r="KFD341" s="105"/>
      <c r="KFE341" s="105"/>
      <c r="KFF341" s="105"/>
      <c r="KFG341" s="105"/>
      <c r="KFH341" s="105"/>
      <c r="KFI341" s="105"/>
      <c r="KFJ341" s="105"/>
      <c r="KFK341" s="105"/>
      <c r="KFL341" s="105"/>
      <c r="KFM341" s="105"/>
      <c r="KFN341" s="105"/>
      <c r="KFO341" s="105"/>
      <c r="KFP341" s="105"/>
      <c r="KFQ341" s="105"/>
      <c r="KFR341" s="105"/>
      <c r="KFS341" s="283"/>
      <c r="KFT341" s="283"/>
      <c r="KFU341" s="105"/>
      <c r="KFV341" s="105"/>
      <c r="KFW341" s="105"/>
      <c r="KFX341" s="105"/>
      <c r="KFY341" s="105"/>
      <c r="KFZ341" s="105"/>
      <c r="KGA341" s="105"/>
      <c r="KGB341" s="105"/>
      <c r="KGC341" s="105"/>
      <c r="KGD341" s="105"/>
      <c r="KGE341" s="105"/>
      <c r="KGF341" s="105"/>
      <c r="KGG341" s="105"/>
      <c r="KGH341" s="105"/>
      <c r="KGI341" s="105"/>
      <c r="KGJ341" s="105"/>
      <c r="KGK341" s="105"/>
      <c r="KGL341" s="105"/>
      <c r="KGM341" s="105"/>
      <c r="KGN341" s="105"/>
      <c r="KGO341" s="105"/>
      <c r="KGP341" s="105"/>
      <c r="KGQ341" s="105"/>
      <c r="KGR341" s="105"/>
      <c r="KGS341" s="283"/>
      <c r="KGT341" s="283"/>
      <c r="KGU341" s="105"/>
      <c r="KGV341" s="105"/>
      <c r="KGW341" s="105"/>
      <c r="KGX341" s="105"/>
      <c r="KGY341" s="105"/>
      <c r="KGZ341" s="105"/>
      <c r="KHA341" s="105"/>
      <c r="KHB341" s="105"/>
      <c r="KHC341" s="105"/>
      <c r="KHD341" s="105"/>
      <c r="KHE341" s="105"/>
      <c r="KHF341" s="105"/>
      <c r="KHG341" s="105"/>
      <c r="KHH341" s="105"/>
      <c r="KHI341" s="105"/>
      <c r="KHJ341" s="105"/>
      <c r="KHK341" s="105"/>
      <c r="KHL341" s="105"/>
      <c r="KHM341" s="105"/>
      <c r="KHN341" s="105"/>
      <c r="KHO341" s="105"/>
      <c r="KHP341" s="105"/>
      <c r="KHQ341" s="105"/>
      <c r="KHR341" s="105"/>
      <c r="KHS341" s="283"/>
      <c r="KHT341" s="283"/>
      <c r="KHU341" s="105"/>
      <c r="KHV341" s="105"/>
      <c r="KHW341" s="105"/>
      <c r="KHX341" s="105"/>
      <c r="KHY341" s="105"/>
      <c r="KHZ341" s="105"/>
      <c r="KIA341" s="105"/>
      <c r="KIB341" s="105"/>
      <c r="KIC341" s="105"/>
      <c r="KID341" s="105"/>
      <c r="KIE341" s="105"/>
      <c r="KIF341" s="105"/>
      <c r="KIG341" s="105"/>
      <c r="KIH341" s="105"/>
      <c r="KII341" s="105"/>
      <c r="KIJ341" s="105"/>
      <c r="KIK341" s="105"/>
      <c r="KIL341" s="105"/>
      <c r="KIM341" s="105"/>
      <c r="KIN341" s="105"/>
      <c r="KIO341" s="105"/>
      <c r="KIP341" s="105"/>
      <c r="KIQ341" s="105"/>
      <c r="KIR341" s="105"/>
      <c r="KIS341" s="283"/>
      <c r="KIT341" s="283"/>
      <c r="KIU341" s="105"/>
      <c r="KIV341" s="105"/>
      <c r="KIW341" s="105"/>
      <c r="KIX341" s="105"/>
      <c r="KIY341" s="105"/>
      <c r="KIZ341" s="105"/>
      <c r="KJA341" s="105"/>
      <c r="KJB341" s="105"/>
      <c r="KJC341" s="105"/>
      <c r="KJD341" s="105"/>
      <c r="KJE341" s="105"/>
      <c r="KJF341" s="105"/>
      <c r="KJG341" s="105"/>
      <c r="KJH341" s="105"/>
      <c r="KJI341" s="105"/>
      <c r="KJJ341" s="105"/>
      <c r="KJK341" s="105"/>
      <c r="KJL341" s="105"/>
      <c r="KJM341" s="105"/>
      <c r="KJN341" s="105"/>
      <c r="KJO341" s="105"/>
      <c r="KJP341" s="105"/>
      <c r="KJQ341" s="105"/>
      <c r="KJR341" s="105"/>
      <c r="KJS341" s="283"/>
      <c r="KJT341" s="283"/>
      <c r="KJU341" s="105"/>
      <c r="KJV341" s="105"/>
      <c r="KJW341" s="105"/>
      <c r="KJX341" s="105"/>
      <c r="KJY341" s="105"/>
      <c r="KJZ341" s="105"/>
      <c r="KKA341" s="105"/>
      <c r="KKB341" s="105"/>
      <c r="KKC341" s="105"/>
      <c r="KKD341" s="105"/>
      <c r="KKE341" s="105"/>
      <c r="KKF341" s="105"/>
      <c r="KKG341" s="105"/>
      <c r="KKH341" s="105"/>
      <c r="KKI341" s="105"/>
      <c r="KKJ341" s="105"/>
      <c r="KKK341" s="105"/>
      <c r="KKL341" s="105"/>
      <c r="KKM341" s="105"/>
      <c r="KKN341" s="105"/>
      <c r="KKO341" s="105"/>
      <c r="KKP341" s="105"/>
      <c r="KKQ341" s="105"/>
      <c r="KKR341" s="105"/>
      <c r="KKS341" s="283"/>
      <c r="KKT341" s="283"/>
      <c r="KKU341" s="105"/>
      <c r="KKV341" s="105"/>
      <c r="KKW341" s="105"/>
      <c r="KKX341" s="105"/>
      <c r="KKY341" s="105"/>
      <c r="KKZ341" s="105"/>
      <c r="KLA341" s="105"/>
      <c r="KLB341" s="105"/>
      <c r="KLC341" s="105"/>
      <c r="KLD341" s="105"/>
      <c r="KLE341" s="105"/>
      <c r="KLF341" s="105"/>
      <c r="KLG341" s="105"/>
      <c r="KLH341" s="105"/>
      <c r="KLI341" s="105"/>
      <c r="KLJ341" s="105"/>
      <c r="KLK341" s="105"/>
      <c r="KLL341" s="105"/>
      <c r="KLM341" s="105"/>
      <c r="KLN341" s="105"/>
      <c r="KLO341" s="105"/>
      <c r="KLP341" s="105"/>
      <c r="KLQ341" s="105"/>
      <c r="KLR341" s="105"/>
      <c r="KLS341" s="283"/>
      <c r="KLT341" s="283"/>
      <c r="KLU341" s="105"/>
      <c r="KLV341" s="105"/>
      <c r="KLW341" s="105"/>
      <c r="KLX341" s="105"/>
      <c r="KLY341" s="105"/>
      <c r="KLZ341" s="105"/>
      <c r="KMA341" s="105"/>
      <c r="KMB341" s="105"/>
      <c r="KMC341" s="105"/>
      <c r="KMD341" s="105"/>
      <c r="KME341" s="105"/>
      <c r="KMF341" s="105"/>
      <c r="KMG341" s="105"/>
      <c r="KMH341" s="105"/>
      <c r="KMI341" s="105"/>
      <c r="KMJ341" s="105"/>
      <c r="KMK341" s="105"/>
      <c r="KML341" s="105"/>
      <c r="KMM341" s="105"/>
      <c r="KMN341" s="105"/>
      <c r="KMO341" s="105"/>
      <c r="KMP341" s="105"/>
      <c r="KMQ341" s="105"/>
      <c r="KMR341" s="105"/>
      <c r="KMS341" s="283"/>
      <c r="KMT341" s="283"/>
      <c r="KMU341" s="105"/>
      <c r="KMV341" s="105"/>
      <c r="KMW341" s="105"/>
      <c r="KMX341" s="105"/>
      <c r="KMY341" s="105"/>
      <c r="KMZ341" s="105"/>
      <c r="KNA341" s="105"/>
      <c r="KNB341" s="105"/>
      <c r="KNC341" s="105"/>
      <c r="KND341" s="105"/>
      <c r="KNE341" s="105"/>
      <c r="KNF341" s="105"/>
      <c r="KNG341" s="105"/>
      <c r="KNH341" s="105"/>
      <c r="KNI341" s="105"/>
      <c r="KNJ341" s="105"/>
      <c r="KNK341" s="105"/>
      <c r="KNL341" s="105"/>
      <c r="KNM341" s="105"/>
      <c r="KNN341" s="105"/>
      <c r="KNO341" s="105"/>
      <c r="KNP341" s="105"/>
      <c r="KNQ341" s="105"/>
      <c r="KNR341" s="105"/>
      <c r="KNS341" s="283"/>
      <c r="KNT341" s="283"/>
      <c r="KNU341" s="105"/>
      <c r="KNV341" s="105"/>
      <c r="KNW341" s="105"/>
      <c r="KNX341" s="105"/>
      <c r="KNY341" s="105"/>
      <c r="KNZ341" s="105"/>
      <c r="KOA341" s="105"/>
      <c r="KOB341" s="105"/>
      <c r="KOC341" s="105"/>
      <c r="KOD341" s="105"/>
      <c r="KOE341" s="105"/>
      <c r="KOF341" s="105"/>
      <c r="KOG341" s="105"/>
      <c r="KOH341" s="105"/>
      <c r="KOI341" s="105"/>
      <c r="KOJ341" s="105"/>
      <c r="KOK341" s="105"/>
      <c r="KOL341" s="105"/>
      <c r="KOM341" s="105"/>
      <c r="KON341" s="105"/>
      <c r="KOO341" s="105"/>
      <c r="KOP341" s="105"/>
      <c r="KOQ341" s="105"/>
      <c r="KOR341" s="105"/>
      <c r="KOS341" s="283"/>
      <c r="KOT341" s="283"/>
      <c r="KOU341" s="105"/>
      <c r="KOV341" s="105"/>
      <c r="KOW341" s="105"/>
      <c r="KOX341" s="105"/>
      <c r="KOY341" s="105"/>
      <c r="KOZ341" s="105"/>
      <c r="KPA341" s="105"/>
      <c r="KPB341" s="105"/>
      <c r="KPC341" s="105"/>
      <c r="KPD341" s="105"/>
      <c r="KPE341" s="105"/>
      <c r="KPF341" s="105"/>
      <c r="KPG341" s="105"/>
      <c r="KPH341" s="105"/>
      <c r="KPI341" s="105"/>
      <c r="KPJ341" s="105"/>
      <c r="KPK341" s="105"/>
      <c r="KPL341" s="105"/>
      <c r="KPM341" s="105"/>
      <c r="KPN341" s="105"/>
      <c r="KPO341" s="105"/>
      <c r="KPP341" s="105"/>
      <c r="KPQ341" s="105"/>
      <c r="KPR341" s="105"/>
      <c r="KPS341" s="283"/>
      <c r="KPT341" s="283"/>
      <c r="KPU341" s="105"/>
      <c r="KPV341" s="105"/>
      <c r="KPW341" s="105"/>
      <c r="KPX341" s="105"/>
      <c r="KPY341" s="105"/>
      <c r="KPZ341" s="105"/>
      <c r="KQA341" s="105"/>
      <c r="KQB341" s="105"/>
      <c r="KQC341" s="105"/>
      <c r="KQD341" s="105"/>
      <c r="KQE341" s="105"/>
      <c r="KQF341" s="105"/>
      <c r="KQG341" s="105"/>
      <c r="KQH341" s="105"/>
      <c r="KQI341" s="105"/>
      <c r="KQJ341" s="105"/>
      <c r="KQK341" s="105"/>
      <c r="KQL341" s="105"/>
      <c r="KQM341" s="105"/>
      <c r="KQN341" s="105"/>
      <c r="KQO341" s="105"/>
      <c r="KQP341" s="105"/>
      <c r="KQQ341" s="105"/>
      <c r="KQR341" s="105"/>
      <c r="KQS341" s="283"/>
      <c r="KQT341" s="283"/>
      <c r="KQU341" s="105"/>
      <c r="KQV341" s="105"/>
      <c r="KQW341" s="105"/>
      <c r="KQX341" s="105"/>
      <c r="KQY341" s="105"/>
      <c r="KQZ341" s="105"/>
      <c r="KRA341" s="105"/>
      <c r="KRB341" s="105"/>
      <c r="KRC341" s="105"/>
      <c r="KRD341" s="105"/>
      <c r="KRE341" s="105"/>
      <c r="KRF341" s="105"/>
      <c r="KRG341" s="105"/>
      <c r="KRH341" s="105"/>
      <c r="KRI341" s="105"/>
      <c r="KRJ341" s="105"/>
      <c r="KRK341" s="105"/>
      <c r="KRL341" s="105"/>
      <c r="KRM341" s="105"/>
      <c r="KRN341" s="105"/>
      <c r="KRO341" s="105"/>
      <c r="KRP341" s="105"/>
      <c r="KRQ341" s="105"/>
      <c r="KRR341" s="105"/>
      <c r="KRS341" s="283"/>
      <c r="KRT341" s="283"/>
      <c r="KRU341" s="105"/>
      <c r="KRV341" s="105"/>
      <c r="KRW341" s="105"/>
      <c r="KRX341" s="105"/>
      <c r="KRY341" s="105"/>
      <c r="KRZ341" s="105"/>
      <c r="KSA341" s="105"/>
      <c r="KSB341" s="105"/>
      <c r="KSC341" s="105"/>
      <c r="KSD341" s="105"/>
      <c r="KSE341" s="105"/>
      <c r="KSF341" s="105"/>
      <c r="KSG341" s="105"/>
      <c r="KSH341" s="105"/>
      <c r="KSI341" s="105"/>
      <c r="KSJ341" s="105"/>
      <c r="KSK341" s="105"/>
      <c r="KSL341" s="105"/>
      <c r="KSM341" s="105"/>
      <c r="KSN341" s="105"/>
      <c r="KSO341" s="105"/>
      <c r="KSP341" s="105"/>
      <c r="KSQ341" s="105"/>
      <c r="KSR341" s="105"/>
      <c r="KSS341" s="283"/>
      <c r="KST341" s="283"/>
      <c r="KSU341" s="105"/>
      <c r="KSV341" s="105"/>
      <c r="KSW341" s="105"/>
      <c r="KSX341" s="105"/>
      <c r="KSY341" s="105"/>
      <c r="KSZ341" s="105"/>
      <c r="KTA341" s="105"/>
      <c r="KTB341" s="105"/>
      <c r="KTC341" s="105"/>
      <c r="KTD341" s="105"/>
      <c r="KTE341" s="105"/>
      <c r="KTF341" s="105"/>
      <c r="KTG341" s="105"/>
      <c r="KTH341" s="105"/>
      <c r="KTI341" s="105"/>
      <c r="KTJ341" s="105"/>
      <c r="KTK341" s="105"/>
      <c r="KTL341" s="105"/>
      <c r="KTM341" s="105"/>
      <c r="KTN341" s="105"/>
      <c r="KTO341" s="105"/>
      <c r="KTP341" s="105"/>
      <c r="KTQ341" s="105"/>
      <c r="KTR341" s="105"/>
      <c r="KTS341" s="283"/>
      <c r="KTT341" s="283"/>
      <c r="KTU341" s="105"/>
      <c r="KTV341" s="105"/>
      <c r="KTW341" s="105"/>
      <c r="KTX341" s="105"/>
      <c r="KTY341" s="105"/>
      <c r="KTZ341" s="105"/>
      <c r="KUA341" s="105"/>
      <c r="KUB341" s="105"/>
      <c r="KUC341" s="105"/>
      <c r="KUD341" s="105"/>
      <c r="KUE341" s="105"/>
      <c r="KUF341" s="105"/>
      <c r="KUG341" s="105"/>
      <c r="KUH341" s="105"/>
      <c r="KUI341" s="105"/>
      <c r="KUJ341" s="105"/>
      <c r="KUK341" s="105"/>
      <c r="KUL341" s="105"/>
      <c r="KUM341" s="105"/>
      <c r="KUN341" s="105"/>
      <c r="KUO341" s="105"/>
      <c r="KUP341" s="105"/>
      <c r="KUQ341" s="105"/>
      <c r="KUR341" s="105"/>
      <c r="KUS341" s="283"/>
      <c r="KUT341" s="283"/>
      <c r="KUU341" s="105"/>
      <c r="KUV341" s="105"/>
      <c r="KUW341" s="105"/>
      <c r="KUX341" s="105"/>
      <c r="KUY341" s="105"/>
      <c r="KUZ341" s="105"/>
      <c r="KVA341" s="105"/>
      <c r="KVB341" s="105"/>
      <c r="KVC341" s="105"/>
      <c r="KVD341" s="105"/>
      <c r="KVE341" s="105"/>
      <c r="KVF341" s="105"/>
      <c r="KVG341" s="105"/>
      <c r="KVH341" s="105"/>
      <c r="KVI341" s="105"/>
      <c r="KVJ341" s="105"/>
      <c r="KVK341" s="105"/>
      <c r="KVL341" s="105"/>
      <c r="KVM341" s="105"/>
      <c r="KVN341" s="105"/>
      <c r="KVO341" s="105"/>
      <c r="KVP341" s="105"/>
      <c r="KVQ341" s="105"/>
      <c r="KVR341" s="105"/>
      <c r="KVS341" s="283"/>
      <c r="KVT341" s="283"/>
      <c r="KVU341" s="105"/>
      <c r="KVV341" s="105"/>
      <c r="KVW341" s="105"/>
      <c r="KVX341" s="105"/>
      <c r="KVY341" s="105"/>
      <c r="KVZ341" s="105"/>
      <c r="KWA341" s="105"/>
      <c r="KWB341" s="105"/>
      <c r="KWC341" s="105"/>
      <c r="KWD341" s="105"/>
      <c r="KWE341" s="105"/>
      <c r="KWF341" s="105"/>
      <c r="KWG341" s="105"/>
      <c r="KWH341" s="105"/>
      <c r="KWI341" s="105"/>
      <c r="KWJ341" s="105"/>
      <c r="KWK341" s="105"/>
      <c r="KWL341" s="105"/>
      <c r="KWM341" s="105"/>
      <c r="KWN341" s="105"/>
      <c r="KWO341" s="105"/>
      <c r="KWP341" s="105"/>
      <c r="KWQ341" s="105"/>
      <c r="KWR341" s="105"/>
      <c r="KWS341" s="283"/>
      <c r="KWT341" s="283"/>
      <c r="KWU341" s="105"/>
      <c r="KWV341" s="105"/>
      <c r="KWW341" s="105"/>
      <c r="KWX341" s="105"/>
      <c r="KWY341" s="105"/>
      <c r="KWZ341" s="105"/>
      <c r="KXA341" s="105"/>
      <c r="KXB341" s="105"/>
      <c r="KXC341" s="105"/>
      <c r="KXD341" s="105"/>
      <c r="KXE341" s="105"/>
      <c r="KXF341" s="105"/>
      <c r="KXG341" s="105"/>
      <c r="KXH341" s="105"/>
      <c r="KXI341" s="105"/>
      <c r="KXJ341" s="105"/>
      <c r="KXK341" s="105"/>
      <c r="KXL341" s="105"/>
      <c r="KXM341" s="105"/>
      <c r="KXN341" s="105"/>
      <c r="KXO341" s="105"/>
      <c r="KXP341" s="105"/>
      <c r="KXQ341" s="105"/>
      <c r="KXR341" s="105"/>
      <c r="KXS341" s="283"/>
      <c r="KXT341" s="283"/>
      <c r="KXU341" s="105"/>
      <c r="KXV341" s="105"/>
      <c r="KXW341" s="105"/>
      <c r="KXX341" s="105"/>
      <c r="KXY341" s="105"/>
      <c r="KXZ341" s="105"/>
      <c r="KYA341" s="105"/>
      <c r="KYB341" s="105"/>
      <c r="KYC341" s="105"/>
      <c r="KYD341" s="105"/>
      <c r="KYE341" s="105"/>
      <c r="KYF341" s="105"/>
      <c r="KYG341" s="105"/>
      <c r="KYH341" s="105"/>
      <c r="KYI341" s="105"/>
      <c r="KYJ341" s="105"/>
      <c r="KYK341" s="105"/>
      <c r="KYL341" s="105"/>
      <c r="KYM341" s="105"/>
      <c r="KYN341" s="105"/>
      <c r="KYO341" s="105"/>
      <c r="KYP341" s="105"/>
      <c r="KYQ341" s="105"/>
      <c r="KYR341" s="105"/>
      <c r="KYS341" s="283"/>
      <c r="KYT341" s="283"/>
      <c r="KYU341" s="105"/>
      <c r="KYV341" s="105"/>
      <c r="KYW341" s="105"/>
      <c r="KYX341" s="105"/>
      <c r="KYY341" s="105"/>
      <c r="KYZ341" s="105"/>
      <c r="KZA341" s="105"/>
      <c r="KZB341" s="105"/>
      <c r="KZC341" s="105"/>
      <c r="KZD341" s="105"/>
      <c r="KZE341" s="105"/>
      <c r="KZF341" s="105"/>
      <c r="KZG341" s="105"/>
      <c r="KZH341" s="105"/>
      <c r="KZI341" s="105"/>
      <c r="KZJ341" s="105"/>
      <c r="KZK341" s="105"/>
      <c r="KZL341" s="105"/>
      <c r="KZM341" s="105"/>
      <c r="KZN341" s="105"/>
      <c r="KZO341" s="105"/>
      <c r="KZP341" s="105"/>
      <c r="KZQ341" s="105"/>
      <c r="KZR341" s="105"/>
      <c r="KZS341" s="283"/>
      <c r="KZT341" s="283"/>
      <c r="KZU341" s="105"/>
      <c r="KZV341" s="105"/>
      <c r="KZW341" s="105"/>
      <c r="KZX341" s="105"/>
      <c r="KZY341" s="105"/>
      <c r="KZZ341" s="105"/>
      <c r="LAA341" s="105"/>
      <c r="LAB341" s="105"/>
      <c r="LAC341" s="105"/>
      <c r="LAD341" s="105"/>
      <c r="LAE341" s="105"/>
      <c r="LAF341" s="105"/>
      <c r="LAG341" s="105"/>
      <c r="LAH341" s="105"/>
      <c r="LAI341" s="105"/>
      <c r="LAJ341" s="105"/>
      <c r="LAK341" s="105"/>
      <c r="LAL341" s="105"/>
      <c r="LAM341" s="105"/>
      <c r="LAN341" s="105"/>
      <c r="LAO341" s="105"/>
      <c r="LAP341" s="105"/>
      <c r="LAQ341" s="105"/>
      <c r="LAR341" s="105"/>
      <c r="LAS341" s="283"/>
      <c r="LAT341" s="283"/>
      <c r="LAU341" s="105"/>
      <c r="LAV341" s="105"/>
      <c r="LAW341" s="105"/>
      <c r="LAX341" s="105"/>
      <c r="LAY341" s="105"/>
      <c r="LAZ341" s="105"/>
      <c r="LBA341" s="105"/>
      <c r="LBB341" s="105"/>
      <c r="LBC341" s="105"/>
      <c r="LBD341" s="105"/>
      <c r="LBE341" s="105"/>
      <c r="LBF341" s="105"/>
      <c r="LBG341" s="105"/>
      <c r="LBH341" s="105"/>
      <c r="LBI341" s="105"/>
      <c r="LBJ341" s="105"/>
      <c r="LBK341" s="105"/>
      <c r="LBL341" s="105"/>
      <c r="LBM341" s="105"/>
      <c r="LBN341" s="105"/>
      <c r="LBO341" s="105"/>
      <c r="LBP341" s="105"/>
      <c r="LBQ341" s="105"/>
      <c r="LBR341" s="105"/>
      <c r="LBS341" s="283"/>
      <c r="LBT341" s="283"/>
      <c r="LBU341" s="105"/>
      <c r="LBV341" s="105"/>
      <c r="LBW341" s="105"/>
      <c r="LBX341" s="105"/>
      <c r="LBY341" s="105"/>
      <c r="LBZ341" s="105"/>
      <c r="LCA341" s="105"/>
      <c r="LCB341" s="105"/>
      <c r="LCC341" s="105"/>
      <c r="LCD341" s="105"/>
      <c r="LCE341" s="105"/>
      <c r="LCF341" s="105"/>
      <c r="LCG341" s="105"/>
      <c r="LCH341" s="105"/>
      <c r="LCI341" s="105"/>
      <c r="LCJ341" s="105"/>
      <c r="LCK341" s="105"/>
      <c r="LCL341" s="105"/>
      <c r="LCM341" s="105"/>
      <c r="LCN341" s="105"/>
      <c r="LCO341" s="105"/>
      <c r="LCP341" s="105"/>
      <c r="LCQ341" s="105"/>
      <c r="LCR341" s="105"/>
      <c r="LCS341" s="283"/>
      <c r="LCT341" s="283"/>
      <c r="LCU341" s="105"/>
      <c r="LCV341" s="105"/>
      <c r="LCW341" s="105"/>
      <c r="LCX341" s="105"/>
      <c r="LCY341" s="105"/>
      <c r="LCZ341" s="105"/>
      <c r="LDA341" s="105"/>
      <c r="LDB341" s="105"/>
      <c r="LDC341" s="105"/>
      <c r="LDD341" s="105"/>
      <c r="LDE341" s="105"/>
      <c r="LDF341" s="105"/>
      <c r="LDG341" s="105"/>
      <c r="LDH341" s="105"/>
      <c r="LDI341" s="105"/>
      <c r="LDJ341" s="105"/>
      <c r="LDK341" s="105"/>
      <c r="LDL341" s="105"/>
      <c r="LDM341" s="105"/>
      <c r="LDN341" s="105"/>
      <c r="LDO341" s="105"/>
      <c r="LDP341" s="105"/>
      <c r="LDQ341" s="105"/>
      <c r="LDR341" s="105"/>
      <c r="LDS341" s="283"/>
      <c r="LDT341" s="283"/>
      <c r="LDU341" s="105"/>
      <c r="LDV341" s="105"/>
      <c r="LDW341" s="105"/>
      <c r="LDX341" s="105"/>
      <c r="LDY341" s="105"/>
      <c r="LDZ341" s="105"/>
      <c r="LEA341" s="105"/>
      <c r="LEB341" s="105"/>
      <c r="LEC341" s="105"/>
      <c r="LED341" s="105"/>
      <c r="LEE341" s="105"/>
      <c r="LEF341" s="105"/>
      <c r="LEG341" s="105"/>
      <c r="LEH341" s="105"/>
      <c r="LEI341" s="105"/>
      <c r="LEJ341" s="105"/>
      <c r="LEK341" s="105"/>
      <c r="LEL341" s="105"/>
      <c r="LEM341" s="105"/>
      <c r="LEN341" s="105"/>
      <c r="LEO341" s="105"/>
      <c r="LEP341" s="105"/>
      <c r="LEQ341" s="105"/>
      <c r="LER341" s="105"/>
      <c r="LES341" s="283"/>
      <c r="LET341" s="283"/>
      <c r="LEU341" s="105"/>
      <c r="LEV341" s="105"/>
      <c r="LEW341" s="105"/>
      <c r="LEX341" s="105"/>
      <c r="LEY341" s="105"/>
      <c r="LEZ341" s="105"/>
      <c r="LFA341" s="105"/>
      <c r="LFB341" s="105"/>
      <c r="LFC341" s="105"/>
      <c r="LFD341" s="105"/>
      <c r="LFE341" s="105"/>
      <c r="LFF341" s="105"/>
      <c r="LFG341" s="105"/>
      <c r="LFH341" s="105"/>
      <c r="LFI341" s="105"/>
      <c r="LFJ341" s="105"/>
      <c r="LFK341" s="105"/>
      <c r="LFL341" s="105"/>
      <c r="LFM341" s="105"/>
      <c r="LFN341" s="105"/>
      <c r="LFO341" s="105"/>
      <c r="LFP341" s="105"/>
      <c r="LFQ341" s="105"/>
      <c r="LFR341" s="105"/>
      <c r="LFS341" s="283"/>
      <c r="LFT341" s="283"/>
      <c r="LFU341" s="105"/>
      <c r="LFV341" s="105"/>
      <c r="LFW341" s="105"/>
      <c r="LFX341" s="105"/>
      <c r="LFY341" s="105"/>
      <c r="LFZ341" s="105"/>
      <c r="LGA341" s="105"/>
      <c r="LGB341" s="105"/>
      <c r="LGC341" s="105"/>
      <c r="LGD341" s="105"/>
      <c r="LGE341" s="105"/>
      <c r="LGF341" s="105"/>
      <c r="LGG341" s="105"/>
      <c r="LGH341" s="105"/>
      <c r="LGI341" s="105"/>
      <c r="LGJ341" s="105"/>
      <c r="LGK341" s="105"/>
      <c r="LGL341" s="105"/>
      <c r="LGM341" s="105"/>
      <c r="LGN341" s="105"/>
      <c r="LGO341" s="105"/>
      <c r="LGP341" s="105"/>
      <c r="LGQ341" s="105"/>
      <c r="LGR341" s="105"/>
      <c r="LGS341" s="283"/>
      <c r="LGT341" s="283"/>
      <c r="LGU341" s="105"/>
      <c r="LGV341" s="105"/>
      <c r="LGW341" s="105"/>
      <c r="LGX341" s="105"/>
      <c r="LGY341" s="105"/>
      <c r="LGZ341" s="105"/>
      <c r="LHA341" s="105"/>
      <c r="LHB341" s="105"/>
      <c r="LHC341" s="105"/>
      <c r="LHD341" s="105"/>
      <c r="LHE341" s="105"/>
      <c r="LHF341" s="105"/>
      <c r="LHG341" s="105"/>
      <c r="LHH341" s="105"/>
      <c r="LHI341" s="105"/>
      <c r="LHJ341" s="105"/>
      <c r="LHK341" s="105"/>
      <c r="LHL341" s="105"/>
      <c r="LHM341" s="105"/>
      <c r="LHN341" s="105"/>
      <c r="LHO341" s="105"/>
      <c r="LHP341" s="105"/>
      <c r="LHQ341" s="105"/>
      <c r="LHR341" s="105"/>
      <c r="LHS341" s="283"/>
      <c r="LHT341" s="283"/>
      <c r="LHU341" s="105"/>
      <c r="LHV341" s="105"/>
      <c r="LHW341" s="105"/>
      <c r="LHX341" s="105"/>
      <c r="LHY341" s="105"/>
      <c r="LHZ341" s="105"/>
      <c r="LIA341" s="105"/>
      <c r="LIB341" s="105"/>
      <c r="LIC341" s="105"/>
      <c r="LID341" s="105"/>
      <c r="LIE341" s="105"/>
      <c r="LIF341" s="105"/>
      <c r="LIG341" s="105"/>
      <c r="LIH341" s="105"/>
      <c r="LII341" s="105"/>
      <c r="LIJ341" s="105"/>
      <c r="LIK341" s="105"/>
      <c r="LIL341" s="105"/>
      <c r="LIM341" s="105"/>
      <c r="LIN341" s="105"/>
      <c r="LIO341" s="105"/>
      <c r="LIP341" s="105"/>
      <c r="LIQ341" s="105"/>
      <c r="LIR341" s="105"/>
      <c r="LIS341" s="283"/>
      <c r="LIT341" s="283"/>
      <c r="LIU341" s="105"/>
      <c r="LIV341" s="105"/>
      <c r="LIW341" s="105"/>
      <c r="LIX341" s="105"/>
      <c r="LIY341" s="105"/>
      <c r="LIZ341" s="105"/>
      <c r="LJA341" s="105"/>
      <c r="LJB341" s="105"/>
      <c r="LJC341" s="105"/>
      <c r="LJD341" s="105"/>
      <c r="LJE341" s="105"/>
      <c r="LJF341" s="105"/>
      <c r="LJG341" s="105"/>
      <c r="LJH341" s="105"/>
      <c r="LJI341" s="105"/>
      <c r="LJJ341" s="105"/>
      <c r="LJK341" s="105"/>
      <c r="LJL341" s="105"/>
      <c r="LJM341" s="105"/>
      <c r="LJN341" s="105"/>
      <c r="LJO341" s="105"/>
      <c r="LJP341" s="105"/>
      <c r="LJQ341" s="105"/>
      <c r="LJR341" s="105"/>
      <c r="LJS341" s="283"/>
      <c r="LJT341" s="283"/>
      <c r="LJU341" s="105"/>
      <c r="LJV341" s="105"/>
      <c r="LJW341" s="105"/>
      <c r="LJX341" s="105"/>
      <c r="LJY341" s="105"/>
      <c r="LJZ341" s="105"/>
      <c r="LKA341" s="105"/>
      <c r="LKB341" s="105"/>
      <c r="LKC341" s="105"/>
      <c r="LKD341" s="105"/>
      <c r="LKE341" s="105"/>
      <c r="LKF341" s="105"/>
      <c r="LKG341" s="105"/>
      <c r="LKH341" s="105"/>
      <c r="LKI341" s="105"/>
      <c r="LKJ341" s="105"/>
      <c r="LKK341" s="105"/>
      <c r="LKL341" s="105"/>
      <c r="LKM341" s="105"/>
      <c r="LKN341" s="105"/>
      <c r="LKO341" s="105"/>
      <c r="LKP341" s="105"/>
      <c r="LKQ341" s="105"/>
      <c r="LKR341" s="105"/>
      <c r="LKS341" s="283"/>
      <c r="LKT341" s="283"/>
      <c r="LKU341" s="105"/>
      <c r="LKV341" s="105"/>
      <c r="LKW341" s="105"/>
      <c r="LKX341" s="105"/>
      <c r="LKY341" s="105"/>
      <c r="LKZ341" s="105"/>
      <c r="LLA341" s="105"/>
      <c r="LLB341" s="105"/>
      <c r="LLC341" s="105"/>
      <c r="LLD341" s="105"/>
      <c r="LLE341" s="105"/>
      <c r="LLF341" s="105"/>
      <c r="LLG341" s="105"/>
      <c r="LLH341" s="105"/>
      <c r="LLI341" s="105"/>
      <c r="LLJ341" s="105"/>
      <c r="LLK341" s="105"/>
      <c r="LLL341" s="105"/>
      <c r="LLM341" s="105"/>
      <c r="LLN341" s="105"/>
      <c r="LLO341" s="105"/>
      <c r="LLP341" s="105"/>
      <c r="LLQ341" s="105"/>
      <c r="LLR341" s="105"/>
      <c r="LLS341" s="283"/>
      <c r="LLT341" s="283"/>
      <c r="LLU341" s="105"/>
      <c r="LLV341" s="105"/>
      <c r="LLW341" s="105"/>
      <c r="LLX341" s="105"/>
      <c r="LLY341" s="105"/>
      <c r="LLZ341" s="105"/>
      <c r="LMA341" s="105"/>
      <c r="LMB341" s="105"/>
      <c r="LMC341" s="105"/>
      <c r="LMD341" s="105"/>
      <c r="LME341" s="105"/>
      <c r="LMF341" s="105"/>
      <c r="LMG341" s="105"/>
      <c r="LMH341" s="105"/>
      <c r="LMI341" s="105"/>
      <c r="LMJ341" s="105"/>
      <c r="LMK341" s="105"/>
      <c r="LML341" s="105"/>
      <c r="LMM341" s="105"/>
      <c r="LMN341" s="105"/>
      <c r="LMO341" s="105"/>
      <c r="LMP341" s="105"/>
      <c r="LMQ341" s="105"/>
      <c r="LMR341" s="105"/>
      <c r="LMS341" s="283"/>
      <c r="LMT341" s="283"/>
      <c r="LMU341" s="105"/>
      <c r="LMV341" s="105"/>
      <c r="LMW341" s="105"/>
      <c r="LMX341" s="105"/>
      <c r="LMY341" s="105"/>
      <c r="LMZ341" s="105"/>
      <c r="LNA341" s="105"/>
      <c r="LNB341" s="105"/>
      <c r="LNC341" s="105"/>
      <c r="LND341" s="105"/>
      <c r="LNE341" s="105"/>
      <c r="LNF341" s="105"/>
      <c r="LNG341" s="105"/>
      <c r="LNH341" s="105"/>
      <c r="LNI341" s="105"/>
      <c r="LNJ341" s="105"/>
      <c r="LNK341" s="105"/>
      <c r="LNL341" s="105"/>
      <c r="LNM341" s="105"/>
      <c r="LNN341" s="105"/>
      <c r="LNO341" s="105"/>
      <c r="LNP341" s="105"/>
      <c r="LNQ341" s="105"/>
      <c r="LNR341" s="105"/>
      <c r="LNS341" s="283"/>
      <c r="LNT341" s="283"/>
      <c r="LNU341" s="105"/>
      <c r="LNV341" s="105"/>
      <c r="LNW341" s="105"/>
      <c r="LNX341" s="105"/>
      <c r="LNY341" s="105"/>
      <c r="LNZ341" s="105"/>
      <c r="LOA341" s="105"/>
      <c r="LOB341" s="105"/>
      <c r="LOC341" s="105"/>
      <c r="LOD341" s="105"/>
      <c r="LOE341" s="105"/>
      <c r="LOF341" s="105"/>
      <c r="LOG341" s="105"/>
      <c r="LOH341" s="105"/>
      <c r="LOI341" s="105"/>
      <c r="LOJ341" s="105"/>
      <c r="LOK341" s="105"/>
      <c r="LOL341" s="105"/>
      <c r="LOM341" s="105"/>
      <c r="LON341" s="105"/>
      <c r="LOO341" s="105"/>
      <c r="LOP341" s="105"/>
      <c r="LOQ341" s="105"/>
      <c r="LOR341" s="105"/>
      <c r="LOS341" s="283"/>
      <c r="LOT341" s="283"/>
      <c r="LOU341" s="105"/>
      <c r="LOV341" s="105"/>
      <c r="LOW341" s="105"/>
      <c r="LOX341" s="105"/>
      <c r="LOY341" s="105"/>
      <c r="LOZ341" s="105"/>
      <c r="LPA341" s="105"/>
      <c r="LPB341" s="105"/>
      <c r="LPC341" s="105"/>
      <c r="LPD341" s="105"/>
      <c r="LPE341" s="105"/>
      <c r="LPF341" s="105"/>
      <c r="LPG341" s="105"/>
      <c r="LPH341" s="105"/>
      <c r="LPI341" s="105"/>
      <c r="LPJ341" s="105"/>
      <c r="LPK341" s="105"/>
      <c r="LPL341" s="105"/>
      <c r="LPM341" s="105"/>
      <c r="LPN341" s="105"/>
      <c r="LPO341" s="105"/>
      <c r="LPP341" s="105"/>
      <c r="LPQ341" s="105"/>
      <c r="LPR341" s="105"/>
      <c r="LPS341" s="283"/>
      <c r="LPT341" s="283"/>
      <c r="LPU341" s="105"/>
      <c r="LPV341" s="105"/>
      <c r="LPW341" s="105"/>
      <c r="LPX341" s="105"/>
      <c r="LPY341" s="105"/>
      <c r="LPZ341" s="105"/>
      <c r="LQA341" s="105"/>
      <c r="LQB341" s="105"/>
      <c r="LQC341" s="105"/>
      <c r="LQD341" s="105"/>
      <c r="LQE341" s="105"/>
      <c r="LQF341" s="105"/>
      <c r="LQG341" s="105"/>
      <c r="LQH341" s="105"/>
      <c r="LQI341" s="105"/>
      <c r="LQJ341" s="105"/>
      <c r="LQK341" s="105"/>
      <c r="LQL341" s="105"/>
      <c r="LQM341" s="105"/>
      <c r="LQN341" s="105"/>
      <c r="LQO341" s="105"/>
      <c r="LQP341" s="105"/>
      <c r="LQQ341" s="105"/>
      <c r="LQR341" s="105"/>
      <c r="LQS341" s="283"/>
      <c r="LQT341" s="283"/>
      <c r="LQU341" s="105"/>
      <c r="LQV341" s="105"/>
      <c r="LQW341" s="105"/>
      <c r="LQX341" s="105"/>
      <c r="LQY341" s="105"/>
      <c r="LQZ341" s="105"/>
      <c r="LRA341" s="105"/>
      <c r="LRB341" s="105"/>
      <c r="LRC341" s="105"/>
      <c r="LRD341" s="105"/>
      <c r="LRE341" s="105"/>
      <c r="LRF341" s="105"/>
      <c r="LRG341" s="105"/>
      <c r="LRH341" s="105"/>
      <c r="LRI341" s="105"/>
      <c r="LRJ341" s="105"/>
      <c r="LRK341" s="105"/>
      <c r="LRL341" s="105"/>
      <c r="LRM341" s="105"/>
      <c r="LRN341" s="105"/>
      <c r="LRO341" s="105"/>
      <c r="LRP341" s="105"/>
      <c r="LRQ341" s="105"/>
      <c r="LRR341" s="105"/>
      <c r="LRS341" s="283"/>
      <c r="LRT341" s="283"/>
      <c r="LRU341" s="105"/>
      <c r="LRV341" s="105"/>
      <c r="LRW341" s="105"/>
      <c r="LRX341" s="105"/>
      <c r="LRY341" s="105"/>
      <c r="LRZ341" s="105"/>
      <c r="LSA341" s="105"/>
      <c r="LSB341" s="105"/>
      <c r="LSC341" s="105"/>
      <c r="LSD341" s="105"/>
      <c r="LSE341" s="105"/>
      <c r="LSF341" s="105"/>
      <c r="LSG341" s="105"/>
      <c r="LSH341" s="105"/>
      <c r="LSI341" s="105"/>
      <c r="LSJ341" s="105"/>
      <c r="LSK341" s="105"/>
      <c r="LSL341" s="105"/>
      <c r="LSM341" s="105"/>
      <c r="LSN341" s="105"/>
      <c r="LSO341" s="105"/>
      <c r="LSP341" s="105"/>
      <c r="LSQ341" s="105"/>
      <c r="LSR341" s="105"/>
      <c r="LSS341" s="283"/>
      <c r="LST341" s="283"/>
      <c r="LSU341" s="105"/>
      <c r="LSV341" s="105"/>
      <c r="LSW341" s="105"/>
      <c r="LSX341" s="105"/>
      <c r="LSY341" s="105"/>
      <c r="LSZ341" s="105"/>
      <c r="LTA341" s="105"/>
      <c r="LTB341" s="105"/>
      <c r="LTC341" s="105"/>
      <c r="LTD341" s="105"/>
      <c r="LTE341" s="105"/>
      <c r="LTF341" s="105"/>
      <c r="LTG341" s="105"/>
      <c r="LTH341" s="105"/>
      <c r="LTI341" s="105"/>
      <c r="LTJ341" s="105"/>
      <c r="LTK341" s="105"/>
      <c r="LTL341" s="105"/>
      <c r="LTM341" s="105"/>
      <c r="LTN341" s="105"/>
      <c r="LTO341" s="105"/>
      <c r="LTP341" s="105"/>
      <c r="LTQ341" s="105"/>
      <c r="LTR341" s="105"/>
      <c r="LTS341" s="283"/>
      <c r="LTT341" s="283"/>
      <c r="LTU341" s="105"/>
      <c r="LTV341" s="105"/>
      <c r="LTW341" s="105"/>
      <c r="LTX341" s="105"/>
      <c r="LTY341" s="105"/>
      <c r="LTZ341" s="105"/>
      <c r="LUA341" s="105"/>
      <c r="LUB341" s="105"/>
      <c r="LUC341" s="105"/>
      <c r="LUD341" s="105"/>
      <c r="LUE341" s="105"/>
      <c r="LUF341" s="105"/>
      <c r="LUG341" s="105"/>
      <c r="LUH341" s="105"/>
      <c r="LUI341" s="105"/>
      <c r="LUJ341" s="105"/>
      <c r="LUK341" s="105"/>
      <c r="LUL341" s="105"/>
      <c r="LUM341" s="105"/>
      <c r="LUN341" s="105"/>
      <c r="LUO341" s="105"/>
      <c r="LUP341" s="105"/>
      <c r="LUQ341" s="105"/>
      <c r="LUR341" s="105"/>
      <c r="LUS341" s="283"/>
      <c r="LUT341" s="283"/>
      <c r="LUU341" s="105"/>
      <c r="LUV341" s="105"/>
      <c r="LUW341" s="105"/>
      <c r="LUX341" s="105"/>
      <c r="LUY341" s="105"/>
      <c r="LUZ341" s="105"/>
      <c r="LVA341" s="105"/>
      <c r="LVB341" s="105"/>
      <c r="LVC341" s="105"/>
      <c r="LVD341" s="105"/>
      <c r="LVE341" s="105"/>
      <c r="LVF341" s="105"/>
      <c r="LVG341" s="105"/>
      <c r="LVH341" s="105"/>
      <c r="LVI341" s="105"/>
      <c r="LVJ341" s="105"/>
      <c r="LVK341" s="105"/>
      <c r="LVL341" s="105"/>
      <c r="LVM341" s="105"/>
      <c r="LVN341" s="105"/>
      <c r="LVO341" s="105"/>
      <c r="LVP341" s="105"/>
      <c r="LVQ341" s="105"/>
      <c r="LVR341" s="105"/>
      <c r="LVS341" s="283"/>
      <c r="LVT341" s="283"/>
      <c r="LVU341" s="105"/>
      <c r="LVV341" s="105"/>
      <c r="LVW341" s="105"/>
      <c r="LVX341" s="105"/>
      <c r="LVY341" s="105"/>
      <c r="LVZ341" s="105"/>
      <c r="LWA341" s="105"/>
      <c r="LWB341" s="105"/>
      <c r="LWC341" s="105"/>
      <c r="LWD341" s="105"/>
      <c r="LWE341" s="105"/>
      <c r="LWF341" s="105"/>
      <c r="LWG341" s="105"/>
      <c r="LWH341" s="105"/>
      <c r="LWI341" s="105"/>
      <c r="LWJ341" s="105"/>
      <c r="LWK341" s="105"/>
      <c r="LWL341" s="105"/>
      <c r="LWM341" s="105"/>
      <c r="LWN341" s="105"/>
      <c r="LWO341" s="105"/>
      <c r="LWP341" s="105"/>
      <c r="LWQ341" s="105"/>
      <c r="LWR341" s="105"/>
      <c r="LWS341" s="283"/>
      <c r="LWT341" s="283"/>
      <c r="LWU341" s="105"/>
      <c r="LWV341" s="105"/>
      <c r="LWW341" s="105"/>
      <c r="LWX341" s="105"/>
      <c r="LWY341" s="105"/>
      <c r="LWZ341" s="105"/>
      <c r="LXA341" s="105"/>
      <c r="LXB341" s="105"/>
      <c r="LXC341" s="105"/>
      <c r="LXD341" s="105"/>
      <c r="LXE341" s="105"/>
      <c r="LXF341" s="105"/>
      <c r="LXG341" s="105"/>
      <c r="LXH341" s="105"/>
      <c r="LXI341" s="105"/>
      <c r="LXJ341" s="105"/>
      <c r="LXK341" s="105"/>
      <c r="LXL341" s="105"/>
      <c r="LXM341" s="105"/>
      <c r="LXN341" s="105"/>
      <c r="LXO341" s="105"/>
      <c r="LXP341" s="105"/>
      <c r="LXQ341" s="105"/>
      <c r="LXR341" s="105"/>
      <c r="LXS341" s="283"/>
      <c r="LXT341" s="283"/>
      <c r="LXU341" s="105"/>
      <c r="LXV341" s="105"/>
      <c r="LXW341" s="105"/>
      <c r="LXX341" s="105"/>
      <c r="LXY341" s="105"/>
      <c r="LXZ341" s="105"/>
      <c r="LYA341" s="105"/>
      <c r="LYB341" s="105"/>
      <c r="LYC341" s="105"/>
      <c r="LYD341" s="105"/>
      <c r="LYE341" s="105"/>
      <c r="LYF341" s="105"/>
      <c r="LYG341" s="105"/>
      <c r="LYH341" s="105"/>
      <c r="LYI341" s="105"/>
      <c r="LYJ341" s="105"/>
      <c r="LYK341" s="105"/>
      <c r="LYL341" s="105"/>
      <c r="LYM341" s="105"/>
      <c r="LYN341" s="105"/>
      <c r="LYO341" s="105"/>
      <c r="LYP341" s="105"/>
      <c r="LYQ341" s="105"/>
      <c r="LYR341" s="105"/>
      <c r="LYS341" s="283"/>
      <c r="LYT341" s="283"/>
      <c r="LYU341" s="105"/>
      <c r="LYV341" s="105"/>
      <c r="LYW341" s="105"/>
      <c r="LYX341" s="105"/>
      <c r="LYY341" s="105"/>
      <c r="LYZ341" s="105"/>
      <c r="LZA341" s="105"/>
      <c r="LZB341" s="105"/>
      <c r="LZC341" s="105"/>
      <c r="LZD341" s="105"/>
      <c r="LZE341" s="105"/>
      <c r="LZF341" s="105"/>
      <c r="LZG341" s="105"/>
      <c r="LZH341" s="105"/>
      <c r="LZI341" s="105"/>
      <c r="LZJ341" s="105"/>
      <c r="LZK341" s="105"/>
      <c r="LZL341" s="105"/>
      <c r="LZM341" s="105"/>
      <c r="LZN341" s="105"/>
      <c r="LZO341" s="105"/>
      <c r="LZP341" s="105"/>
      <c r="LZQ341" s="105"/>
      <c r="LZR341" s="105"/>
      <c r="LZS341" s="283"/>
      <c r="LZT341" s="283"/>
      <c r="LZU341" s="105"/>
      <c r="LZV341" s="105"/>
      <c r="LZW341" s="105"/>
      <c r="LZX341" s="105"/>
      <c r="LZY341" s="105"/>
      <c r="LZZ341" s="105"/>
      <c r="MAA341" s="105"/>
      <c r="MAB341" s="105"/>
      <c r="MAC341" s="105"/>
      <c r="MAD341" s="105"/>
      <c r="MAE341" s="105"/>
      <c r="MAF341" s="105"/>
      <c r="MAG341" s="105"/>
      <c r="MAH341" s="105"/>
      <c r="MAI341" s="105"/>
      <c r="MAJ341" s="105"/>
      <c r="MAK341" s="105"/>
      <c r="MAL341" s="105"/>
      <c r="MAM341" s="105"/>
      <c r="MAN341" s="105"/>
      <c r="MAO341" s="105"/>
      <c r="MAP341" s="105"/>
      <c r="MAQ341" s="105"/>
      <c r="MAR341" s="105"/>
      <c r="MAS341" s="283"/>
      <c r="MAT341" s="283"/>
      <c r="MAU341" s="105"/>
      <c r="MAV341" s="105"/>
      <c r="MAW341" s="105"/>
      <c r="MAX341" s="105"/>
      <c r="MAY341" s="105"/>
      <c r="MAZ341" s="105"/>
      <c r="MBA341" s="105"/>
      <c r="MBB341" s="105"/>
      <c r="MBC341" s="105"/>
      <c r="MBD341" s="105"/>
      <c r="MBE341" s="105"/>
      <c r="MBF341" s="105"/>
      <c r="MBG341" s="105"/>
      <c r="MBH341" s="105"/>
      <c r="MBI341" s="105"/>
      <c r="MBJ341" s="105"/>
      <c r="MBK341" s="105"/>
      <c r="MBL341" s="105"/>
      <c r="MBM341" s="105"/>
      <c r="MBN341" s="105"/>
      <c r="MBO341" s="105"/>
      <c r="MBP341" s="105"/>
      <c r="MBQ341" s="105"/>
      <c r="MBR341" s="105"/>
      <c r="MBS341" s="283"/>
      <c r="MBT341" s="283"/>
      <c r="MBU341" s="105"/>
      <c r="MBV341" s="105"/>
      <c r="MBW341" s="105"/>
      <c r="MBX341" s="105"/>
      <c r="MBY341" s="105"/>
      <c r="MBZ341" s="105"/>
      <c r="MCA341" s="105"/>
      <c r="MCB341" s="105"/>
      <c r="MCC341" s="105"/>
      <c r="MCD341" s="105"/>
      <c r="MCE341" s="105"/>
      <c r="MCF341" s="105"/>
      <c r="MCG341" s="105"/>
      <c r="MCH341" s="105"/>
      <c r="MCI341" s="105"/>
      <c r="MCJ341" s="105"/>
      <c r="MCK341" s="105"/>
      <c r="MCL341" s="105"/>
      <c r="MCM341" s="105"/>
      <c r="MCN341" s="105"/>
      <c r="MCO341" s="105"/>
      <c r="MCP341" s="105"/>
      <c r="MCQ341" s="105"/>
      <c r="MCR341" s="105"/>
      <c r="MCS341" s="283"/>
      <c r="MCT341" s="283"/>
      <c r="MCU341" s="105"/>
      <c r="MCV341" s="105"/>
      <c r="MCW341" s="105"/>
      <c r="MCX341" s="105"/>
      <c r="MCY341" s="105"/>
      <c r="MCZ341" s="105"/>
      <c r="MDA341" s="105"/>
      <c r="MDB341" s="105"/>
      <c r="MDC341" s="105"/>
      <c r="MDD341" s="105"/>
      <c r="MDE341" s="105"/>
      <c r="MDF341" s="105"/>
      <c r="MDG341" s="105"/>
      <c r="MDH341" s="105"/>
      <c r="MDI341" s="105"/>
      <c r="MDJ341" s="105"/>
      <c r="MDK341" s="105"/>
      <c r="MDL341" s="105"/>
      <c r="MDM341" s="105"/>
      <c r="MDN341" s="105"/>
      <c r="MDO341" s="105"/>
      <c r="MDP341" s="105"/>
      <c r="MDQ341" s="105"/>
      <c r="MDR341" s="105"/>
      <c r="MDS341" s="283"/>
      <c r="MDT341" s="283"/>
      <c r="MDU341" s="105"/>
      <c r="MDV341" s="105"/>
      <c r="MDW341" s="105"/>
      <c r="MDX341" s="105"/>
      <c r="MDY341" s="105"/>
      <c r="MDZ341" s="105"/>
      <c r="MEA341" s="105"/>
      <c r="MEB341" s="105"/>
      <c r="MEC341" s="105"/>
      <c r="MED341" s="105"/>
      <c r="MEE341" s="105"/>
      <c r="MEF341" s="105"/>
      <c r="MEG341" s="105"/>
      <c r="MEH341" s="105"/>
      <c r="MEI341" s="105"/>
      <c r="MEJ341" s="105"/>
      <c r="MEK341" s="105"/>
      <c r="MEL341" s="105"/>
      <c r="MEM341" s="105"/>
      <c r="MEN341" s="105"/>
      <c r="MEO341" s="105"/>
      <c r="MEP341" s="105"/>
      <c r="MEQ341" s="105"/>
      <c r="MER341" s="105"/>
      <c r="MES341" s="283"/>
      <c r="MET341" s="283"/>
      <c r="MEU341" s="105"/>
      <c r="MEV341" s="105"/>
      <c r="MEW341" s="105"/>
      <c r="MEX341" s="105"/>
      <c r="MEY341" s="105"/>
      <c r="MEZ341" s="105"/>
      <c r="MFA341" s="105"/>
      <c r="MFB341" s="105"/>
      <c r="MFC341" s="105"/>
      <c r="MFD341" s="105"/>
      <c r="MFE341" s="105"/>
      <c r="MFF341" s="105"/>
      <c r="MFG341" s="105"/>
      <c r="MFH341" s="105"/>
      <c r="MFI341" s="105"/>
      <c r="MFJ341" s="105"/>
      <c r="MFK341" s="105"/>
      <c r="MFL341" s="105"/>
      <c r="MFM341" s="105"/>
      <c r="MFN341" s="105"/>
      <c r="MFO341" s="105"/>
      <c r="MFP341" s="105"/>
      <c r="MFQ341" s="105"/>
      <c r="MFR341" s="105"/>
      <c r="MFS341" s="283"/>
      <c r="MFT341" s="283"/>
      <c r="MFU341" s="105"/>
      <c r="MFV341" s="105"/>
      <c r="MFW341" s="105"/>
      <c r="MFX341" s="105"/>
      <c r="MFY341" s="105"/>
      <c r="MFZ341" s="105"/>
      <c r="MGA341" s="105"/>
      <c r="MGB341" s="105"/>
      <c r="MGC341" s="105"/>
      <c r="MGD341" s="105"/>
      <c r="MGE341" s="105"/>
      <c r="MGF341" s="105"/>
      <c r="MGG341" s="105"/>
      <c r="MGH341" s="105"/>
      <c r="MGI341" s="105"/>
      <c r="MGJ341" s="105"/>
      <c r="MGK341" s="105"/>
      <c r="MGL341" s="105"/>
      <c r="MGM341" s="105"/>
      <c r="MGN341" s="105"/>
      <c r="MGO341" s="105"/>
      <c r="MGP341" s="105"/>
      <c r="MGQ341" s="105"/>
      <c r="MGR341" s="105"/>
      <c r="MGS341" s="283"/>
      <c r="MGT341" s="283"/>
      <c r="MGU341" s="105"/>
      <c r="MGV341" s="105"/>
      <c r="MGW341" s="105"/>
      <c r="MGX341" s="105"/>
      <c r="MGY341" s="105"/>
      <c r="MGZ341" s="105"/>
      <c r="MHA341" s="105"/>
      <c r="MHB341" s="105"/>
      <c r="MHC341" s="105"/>
      <c r="MHD341" s="105"/>
      <c r="MHE341" s="105"/>
      <c r="MHF341" s="105"/>
      <c r="MHG341" s="105"/>
      <c r="MHH341" s="105"/>
      <c r="MHI341" s="105"/>
      <c r="MHJ341" s="105"/>
      <c r="MHK341" s="105"/>
      <c r="MHL341" s="105"/>
      <c r="MHM341" s="105"/>
      <c r="MHN341" s="105"/>
      <c r="MHO341" s="105"/>
      <c r="MHP341" s="105"/>
      <c r="MHQ341" s="105"/>
      <c r="MHR341" s="105"/>
      <c r="MHS341" s="283"/>
      <c r="MHT341" s="283"/>
      <c r="MHU341" s="105"/>
      <c r="MHV341" s="105"/>
      <c r="MHW341" s="105"/>
      <c r="MHX341" s="105"/>
      <c r="MHY341" s="105"/>
      <c r="MHZ341" s="105"/>
      <c r="MIA341" s="105"/>
      <c r="MIB341" s="105"/>
      <c r="MIC341" s="105"/>
      <c r="MID341" s="105"/>
      <c r="MIE341" s="105"/>
      <c r="MIF341" s="105"/>
      <c r="MIG341" s="105"/>
      <c r="MIH341" s="105"/>
      <c r="MII341" s="105"/>
      <c r="MIJ341" s="105"/>
      <c r="MIK341" s="105"/>
      <c r="MIL341" s="105"/>
      <c r="MIM341" s="105"/>
      <c r="MIN341" s="105"/>
      <c r="MIO341" s="105"/>
      <c r="MIP341" s="105"/>
      <c r="MIQ341" s="105"/>
      <c r="MIR341" s="105"/>
      <c r="MIS341" s="283"/>
      <c r="MIT341" s="283"/>
      <c r="MIU341" s="105"/>
      <c r="MIV341" s="105"/>
      <c r="MIW341" s="105"/>
      <c r="MIX341" s="105"/>
      <c r="MIY341" s="105"/>
      <c r="MIZ341" s="105"/>
      <c r="MJA341" s="105"/>
      <c r="MJB341" s="105"/>
      <c r="MJC341" s="105"/>
      <c r="MJD341" s="105"/>
      <c r="MJE341" s="105"/>
      <c r="MJF341" s="105"/>
      <c r="MJG341" s="105"/>
      <c r="MJH341" s="105"/>
      <c r="MJI341" s="105"/>
      <c r="MJJ341" s="105"/>
      <c r="MJK341" s="105"/>
      <c r="MJL341" s="105"/>
      <c r="MJM341" s="105"/>
      <c r="MJN341" s="105"/>
      <c r="MJO341" s="105"/>
      <c r="MJP341" s="105"/>
      <c r="MJQ341" s="105"/>
      <c r="MJR341" s="105"/>
      <c r="MJS341" s="283"/>
      <c r="MJT341" s="283"/>
      <c r="MJU341" s="105"/>
      <c r="MJV341" s="105"/>
      <c r="MJW341" s="105"/>
      <c r="MJX341" s="105"/>
      <c r="MJY341" s="105"/>
      <c r="MJZ341" s="105"/>
      <c r="MKA341" s="105"/>
      <c r="MKB341" s="105"/>
      <c r="MKC341" s="105"/>
      <c r="MKD341" s="105"/>
      <c r="MKE341" s="105"/>
      <c r="MKF341" s="105"/>
      <c r="MKG341" s="105"/>
      <c r="MKH341" s="105"/>
      <c r="MKI341" s="105"/>
      <c r="MKJ341" s="105"/>
      <c r="MKK341" s="105"/>
      <c r="MKL341" s="105"/>
      <c r="MKM341" s="105"/>
      <c r="MKN341" s="105"/>
      <c r="MKO341" s="105"/>
      <c r="MKP341" s="105"/>
      <c r="MKQ341" s="105"/>
      <c r="MKR341" s="105"/>
      <c r="MKS341" s="283"/>
      <c r="MKT341" s="283"/>
      <c r="MKU341" s="105"/>
      <c r="MKV341" s="105"/>
      <c r="MKW341" s="105"/>
      <c r="MKX341" s="105"/>
      <c r="MKY341" s="105"/>
      <c r="MKZ341" s="105"/>
      <c r="MLA341" s="105"/>
      <c r="MLB341" s="105"/>
      <c r="MLC341" s="105"/>
      <c r="MLD341" s="105"/>
      <c r="MLE341" s="105"/>
      <c r="MLF341" s="105"/>
      <c r="MLG341" s="105"/>
      <c r="MLH341" s="105"/>
      <c r="MLI341" s="105"/>
      <c r="MLJ341" s="105"/>
      <c r="MLK341" s="105"/>
      <c r="MLL341" s="105"/>
      <c r="MLM341" s="105"/>
      <c r="MLN341" s="105"/>
      <c r="MLO341" s="105"/>
      <c r="MLP341" s="105"/>
      <c r="MLQ341" s="105"/>
      <c r="MLR341" s="105"/>
      <c r="MLS341" s="283"/>
      <c r="MLT341" s="283"/>
      <c r="MLU341" s="105"/>
      <c r="MLV341" s="105"/>
      <c r="MLW341" s="105"/>
      <c r="MLX341" s="105"/>
      <c r="MLY341" s="105"/>
      <c r="MLZ341" s="105"/>
      <c r="MMA341" s="105"/>
      <c r="MMB341" s="105"/>
      <c r="MMC341" s="105"/>
      <c r="MMD341" s="105"/>
      <c r="MME341" s="105"/>
      <c r="MMF341" s="105"/>
      <c r="MMG341" s="105"/>
      <c r="MMH341" s="105"/>
      <c r="MMI341" s="105"/>
      <c r="MMJ341" s="105"/>
      <c r="MMK341" s="105"/>
      <c r="MML341" s="105"/>
      <c r="MMM341" s="105"/>
      <c r="MMN341" s="105"/>
      <c r="MMO341" s="105"/>
      <c r="MMP341" s="105"/>
      <c r="MMQ341" s="105"/>
      <c r="MMR341" s="105"/>
      <c r="MMS341" s="283"/>
      <c r="MMT341" s="283"/>
      <c r="MMU341" s="105"/>
      <c r="MMV341" s="105"/>
      <c r="MMW341" s="105"/>
      <c r="MMX341" s="105"/>
      <c r="MMY341" s="105"/>
      <c r="MMZ341" s="105"/>
      <c r="MNA341" s="105"/>
      <c r="MNB341" s="105"/>
      <c r="MNC341" s="105"/>
      <c r="MND341" s="105"/>
      <c r="MNE341" s="105"/>
      <c r="MNF341" s="105"/>
      <c r="MNG341" s="105"/>
      <c r="MNH341" s="105"/>
      <c r="MNI341" s="105"/>
      <c r="MNJ341" s="105"/>
      <c r="MNK341" s="105"/>
      <c r="MNL341" s="105"/>
      <c r="MNM341" s="105"/>
      <c r="MNN341" s="105"/>
      <c r="MNO341" s="105"/>
      <c r="MNP341" s="105"/>
      <c r="MNQ341" s="105"/>
      <c r="MNR341" s="105"/>
      <c r="MNS341" s="283"/>
      <c r="MNT341" s="283"/>
      <c r="MNU341" s="105"/>
      <c r="MNV341" s="105"/>
      <c r="MNW341" s="105"/>
      <c r="MNX341" s="105"/>
      <c r="MNY341" s="105"/>
      <c r="MNZ341" s="105"/>
      <c r="MOA341" s="105"/>
      <c r="MOB341" s="105"/>
      <c r="MOC341" s="105"/>
      <c r="MOD341" s="105"/>
      <c r="MOE341" s="105"/>
      <c r="MOF341" s="105"/>
      <c r="MOG341" s="105"/>
      <c r="MOH341" s="105"/>
      <c r="MOI341" s="105"/>
      <c r="MOJ341" s="105"/>
      <c r="MOK341" s="105"/>
      <c r="MOL341" s="105"/>
      <c r="MOM341" s="105"/>
      <c r="MON341" s="105"/>
      <c r="MOO341" s="105"/>
      <c r="MOP341" s="105"/>
      <c r="MOQ341" s="105"/>
      <c r="MOR341" s="105"/>
      <c r="MOS341" s="283"/>
      <c r="MOT341" s="283"/>
      <c r="MOU341" s="105"/>
      <c r="MOV341" s="105"/>
      <c r="MOW341" s="105"/>
      <c r="MOX341" s="105"/>
      <c r="MOY341" s="105"/>
      <c r="MOZ341" s="105"/>
      <c r="MPA341" s="105"/>
      <c r="MPB341" s="105"/>
      <c r="MPC341" s="105"/>
      <c r="MPD341" s="105"/>
      <c r="MPE341" s="105"/>
      <c r="MPF341" s="105"/>
      <c r="MPG341" s="105"/>
      <c r="MPH341" s="105"/>
      <c r="MPI341" s="105"/>
      <c r="MPJ341" s="105"/>
      <c r="MPK341" s="105"/>
      <c r="MPL341" s="105"/>
      <c r="MPM341" s="105"/>
      <c r="MPN341" s="105"/>
      <c r="MPO341" s="105"/>
      <c r="MPP341" s="105"/>
      <c r="MPQ341" s="105"/>
      <c r="MPR341" s="105"/>
      <c r="MPS341" s="283"/>
      <c r="MPT341" s="283"/>
      <c r="MPU341" s="105"/>
      <c r="MPV341" s="105"/>
      <c r="MPW341" s="105"/>
      <c r="MPX341" s="105"/>
      <c r="MPY341" s="105"/>
      <c r="MPZ341" s="105"/>
      <c r="MQA341" s="105"/>
      <c r="MQB341" s="105"/>
      <c r="MQC341" s="105"/>
      <c r="MQD341" s="105"/>
      <c r="MQE341" s="105"/>
      <c r="MQF341" s="105"/>
      <c r="MQG341" s="105"/>
      <c r="MQH341" s="105"/>
      <c r="MQI341" s="105"/>
      <c r="MQJ341" s="105"/>
      <c r="MQK341" s="105"/>
      <c r="MQL341" s="105"/>
      <c r="MQM341" s="105"/>
      <c r="MQN341" s="105"/>
      <c r="MQO341" s="105"/>
      <c r="MQP341" s="105"/>
      <c r="MQQ341" s="105"/>
      <c r="MQR341" s="105"/>
      <c r="MQS341" s="283"/>
      <c r="MQT341" s="283"/>
      <c r="MQU341" s="105"/>
      <c r="MQV341" s="105"/>
      <c r="MQW341" s="105"/>
      <c r="MQX341" s="105"/>
      <c r="MQY341" s="105"/>
      <c r="MQZ341" s="105"/>
      <c r="MRA341" s="105"/>
      <c r="MRB341" s="105"/>
      <c r="MRC341" s="105"/>
      <c r="MRD341" s="105"/>
      <c r="MRE341" s="105"/>
      <c r="MRF341" s="105"/>
      <c r="MRG341" s="105"/>
      <c r="MRH341" s="105"/>
      <c r="MRI341" s="105"/>
      <c r="MRJ341" s="105"/>
      <c r="MRK341" s="105"/>
      <c r="MRL341" s="105"/>
      <c r="MRM341" s="105"/>
      <c r="MRN341" s="105"/>
      <c r="MRO341" s="105"/>
      <c r="MRP341" s="105"/>
      <c r="MRQ341" s="105"/>
      <c r="MRR341" s="105"/>
      <c r="MRS341" s="283"/>
      <c r="MRT341" s="283"/>
      <c r="MRU341" s="105"/>
      <c r="MRV341" s="105"/>
      <c r="MRW341" s="105"/>
      <c r="MRX341" s="105"/>
      <c r="MRY341" s="105"/>
      <c r="MRZ341" s="105"/>
      <c r="MSA341" s="105"/>
      <c r="MSB341" s="105"/>
      <c r="MSC341" s="105"/>
      <c r="MSD341" s="105"/>
      <c r="MSE341" s="105"/>
      <c r="MSF341" s="105"/>
      <c r="MSG341" s="105"/>
      <c r="MSH341" s="105"/>
      <c r="MSI341" s="105"/>
      <c r="MSJ341" s="105"/>
      <c r="MSK341" s="105"/>
      <c r="MSL341" s="105"/>
      <c r="MSM341" s="105"/>
      <c r="MSN341" s="105"/>
      <c r="MSO341" s="105"/>
      <c r="MSP341" s="105"/>
      <c r="MSQ341" s="105"/>
      <c r="MSR341" s="105"/>
      <c r="MSS341" s="283"/>
      <c r="MST341" s="283"/>
      <c r="MSU341" s="105"/>
      <c r="MSV341" s="105"/>
      <c r="MSW341" s="105"/>
      <c r="MSX341" s="105"/>
      <c r="MSY341" s="105"/>
      <c r="MSZ341" s="105"/>
      <c r="MTA341" s="105"/>
      <c r="MTB341" s="105"/>
      <c r="MTC341" s="105"/>
      <c r="MTD341" s="105"/>
      <c r="MTE341" s="105"/>
      <c r="MTF341" s="105"/>
      <c r="MTG341" s="105"/>
      <c r="MTH341" s="105"/>
      <c r="MTI341" s="105"/>
      <c r="MTJ341" s="105"/>
      <c r="MTK341" s="105"/>
      <c r="MTL341" s="105"/>
      <c r="MTM341" s="105"/>
      <c r="MTN341" s="105"/>
      <c r="MTO341" s="105"/>
      <c r="MTP341" s="105"/>
      <c r="MTQ341" s="105"/>
      <c r="MTR341" s="105"/>
      <c r="MTS341" s="283"/>
      <c r="MTT341" s="283"/>
      <c r="MTU341" s="105"/>
      <c r="MTV341" s="105"/>
      <c r="MTW341" s="105"/>
      <c r="MTX341" s="105"/>
      <c r="MTY341" s="105"/>
      <c r="MTZ341" s="105"/>
      <c r="MUA341" s="105"/>
      <c r="MUB341" s="105"/>
      <c r="MUC341" s="105"/>
      <c r="MUD341" s="105"/>
      <c r="MUE341" s="105"/>
      <c r="MUF341" s="105"/>
      <c r="MUG341" s="105"/>
      <c r="MUH341" s="105"/>
      <c r="MUI341" s="105"/>
      <c r="MUJ341" s="105"/>
      <c r="MUK341" s="105"/>
      <c r="MUL341" s="105"/>
      <c r="MUM341" s="105"/>
      <c r="MUN341" s="105"/>
      <c r="MUO341" s="105"/>
      <c r="MUP341" s="105"/>
      <c r="MUQ341" s="105"/>
      <c r="MUR341" s="105"/>
      <c r="MUS341" s="283"/>
      <c r="MUT341" s="283"/>
      <c r="MUU341" s="105"/>
      <c r="MUV341" s="105"/>
      <c r="MUW341" s="105"/>
      <c r="MUX341" s="105"/>
      <c r="MUY341" s="105"/>
      <c r="MUZ341" s="105"/>
      <c r="MVA341" s="105"/>
      <c r="MVB341" s="105"/>
      <c r="MVC341" s="105"/>
      <c r="MVD341" s="105"/>
      <c r="MVE341" s="105"/>
      <c r="MVF341" s="105"/>
      <c r="MVG341" s="105"/>
      <c r="MVH341" s="105"/>
      <c r="MVI341" s="105"/>
      <c r="MVJ341" s="105"/>
      <c r="MVK341" s="105"/>
      <c r="MVL341" s="105"/>
      <c r="MVM341" s="105"/>
      <c r="MVN341" s="105"/>
      <c r="MVO341" s="105"/>
      <c r="MVP341" s="105"/>
      <c r="MVQ341" s="105"/>
      <c r="MVR341" s="105"/>
      <c r="MVS341" s="283"/>
      <c r="MVT341" s="283"/>
      <c r="MVU341" s="105"/>
      <c r="MVV341" s="105"/>
      <c r="MVW341" s="105"/>
      <c r="MVX341" s="105"/>
      <c r="MVY341" s="105"/>
      <c r="MVZ341" s="105"/>
      <c r="MWA341" s="105"/>
      <c r="MWB341" s="105"/>
      <c r="MWC341" s="105"/>
      <c r="MWD341" s="105"/>
      <c r="MWE341" s="105"/>
      <c r="MWF341" s="105"/>
      <c r="MWG341" s="105"/>
      <c r="MWH341" s="105"/>
      <c r="MWI341" s="105"/>
      <c r="MWJ341" s="105"/>
      <c r="MWK341" s="105"/>
      <c r="MWL341" s="105"/>
      <c r="MWM341" s="105"/>
      <c r="MWN341" s="105"/>
      <c r="MWO341" s="105"/>
      <c r="MWP341" s="105"/>
      <c r="MWQ341" s="105"/>
      <c r="MWR341" s="105"/>
      <c r="MWS341" s="283"/>
      <c r="MWT341" s="283"/>
      <c r="MWU341" s="105"/>
      <c r="MWV341" s="105"/>
      <c r="MWW341" s="105"/>
      <c r="MWX341" s="105"/>
      <c r="MWY341" s="105"/>
      <c r="MWZ341" s="105"/>
      <c r="MXA341" s="105"/>
      <c r="MXB341" s="105"/>
      <c r="MXC341" s="105"/>
      <c r="MXD341" s="105"/>
      <c r="MXE341" s="105"/>
      <c r="MXF341" s="105"/>
      <c r="MXG341" s="105"/>
      <c r="MXH341" s="105"/>
      <c r="MXI341" s="105"/>
      <c r="MXJ341" s="105"/>
      <c r="MXK341" s="105"/>
      <c r="MXL341" s="105"/>
      <c r="MXM341" s="105"/>
      <c r="MXN341" s="105"/>
      <c r="MXO341" s="105"/>
      <c r="MXP341" s="105"/>
      <c r="MXQ341" s="105"/>
      <c r="MXR341" s="105"/>
      <c r="MXS341" s="283"/>
      <c r="MXT341" s="283"/>
      <c r="MXU341" s="105"/>
      <c r="MXV341" s="105"/>
      <c r="MXW341" s="105"/>
      <c r="MXX341" s="105"/>
      <c r="MXY341" s="105"/>
      <c r="MXZ341" s="105"/>
      <c r="MYA341" s="105"/>
      <c r="MYB341" s="105"/>
      <c r="MYC341" s="105"/>
      <c r="MYD341" s="105"/>
      <c r="MYE341" s="105"/>
      <c r="MYF341" s="105"/>
      <c r="MYG341" s="105"/>
      <c r="MYH341" s="105"/>
      <c r="MYI341" s="105"/>
      <c r="MYJ341" s="105"/>
      <c r="MYK341" s="105"/>
      <c r="MYL341" s="105"/>
      <c r="MYM341" s="105"/>
      <c r="MYN341" s="105"/>
      <c r="MYO341" s="105"/>
      <c r="MYP341" s="105"/>
      <c r="MYQ341" s="105"/>
      <c r="MYR341" s="105"/>
      <c r="MYS341" s="283"/>
      <c r="MYT341" s="283"/>
      <c r="MYU341" s="105"/>
      <c r="MYV341" s="105"/>
      <c r="MYW341" s="105"/>
      <c r="MYX341" s="105"/>
      <c r="MYY341" s="105"/>
      <c r="MYZ341" s="105"/>
      <c r="MZA341" s="105"/>
      <c r="MZB341" s="105"/>
      <c r="MZC341" s="105"/>
      <c r="MZD341" s="105"/>
      <c r="MZE341" s="105"/>
      <c r="MZF341" s="105"/>
      <c r="MZG341" s="105"/>
      <c r="MZH341" s="105"/>
      <c r="MZI341" s="105"/>
      <c r="MZJ341" s="105"/>
      <c r="MZK341" s="105"/>
      <c r="MZL341" s="105"/>
      <c r="MZM341" s="105"/>
      <c r="MZN341" s="105"/>
      <c r="MZO341" s="105"/>
      <c r="MZP341" s="105"/>
      <c r="MZQ341" s="105"/>
      <c r="MZR341" s="105"/>
      <c r="MZS341" s="283"/>
      <c r="MZT341" s="283"/>
      <c r="MZU341" s="105"/>
      <c r="MZV341" s="105"/>
      <c r="MZW341" s="105"/>
      <c r="MZX341" s="105"/>
      <c r="MZY341" s="105"/>
      <c r="MZZ341" s="105"/>
      <c r="NAA341" s="105"/>
      <c r="NAB341" s="105"/>
      <c r="NAC341" s="105"/>
      <c r="NAD341" s="105"/>
      <c r="NAE341" s="105"/>
      <c r="NAF341" s="105"/>
      <c r="NAG341" s="105"/>
      <c r="NAH341" s="105"/>
      <c r="NAI341" s="105"/>
      <c r="NAJ341" s="105"/>
      <c r="NAK341" s="105"/>
      <c r="NAL341" s="105"/>
      <c r="NAM341" s="105"/>
      <c r="NAN341" s="105"/>
      <c r="NAO341" s="105"/>
      <c r="NAP341" s="105"/>
      <c r="NAQ341" s="105"/>
      <c r="NAR341" s="105"/>
      <c r="NAS341" s="283"/>
      <c r="NAT341" s="283"/>
      <c r="NAU341" s="105"/>
      <c r="NAV341" s="105"/>
      <c r="NAW341" s="105"/>
      <c r="NAX341" s="105"/>
      <c r="NAY341" s="105"/>
      <c r="NAZ341" s="105"/>
      <c r="NBA341" s="105"/>
      <c r="NBB341" s="105"/>
      <c r="NBC341" s="105"/>
      <c r="NBD341" s="105"/>
      <c r="NBE341" s="105"/>
      <c r="NBF341" s="105"/>
      <c r="NBG341" s="105"/>
      <c r="NBH341" s="105"/>
      <c r="NBI341" s="105"/>
      <c r="NBJ341" s="105"/>
      <c r="NBK341" s="105"/>
      <c r="NBL341" s="105"/>
      <c r="NBM341" s="105"/>
      <c r="NBN341" s="105"/>
      <c r="NBO341" s="105"/>
      <c r="NBP341" s="105"/>
      <c r="NBQ341" s="105"/>
      <c r="NBR341" s="105"/>
      <c r="NBS341" s="283"/>
      <c r="NBT341" s="283"/>
      <c r="NBU341" s="105"/>
      <c r="NBV341" s="105"/>
      <c r="NBW341" s="105"/>
      <c r="NBX341" s="105"/>
      <c r="NBY341" s="105"/>
      <c r="NBZ341" s="105"/>
      <c r="NCA341" s="105"/>
      <c r="NCB341" s="105"/>
      <c r="NCC341" s="105"/>
      <c r="NCD341" s="105"/>
      <c r="NCE341" s="105"/>
      <c r="NCF341" s="105"/>
      <c r="NCG341" s="105"/>
      <c r="NCH341" s="105"/>
      <c r="NCI341" s="105"/>
      <c r="NCJ341" s="105"/>
      <c r="NCK341" s="105"/>
      <c r="NCL341" s="105"/>
      <c r="NCM341" s="105"/>
      <c r="NCN341" s="105"/>
      <c r="NCO341" s="105"/>
      <c r="NCP341" s="105"/>
      <c r="NCQ341" s="105"/>
      <c r="NCR341" s="105"/>
      <c r="NCS341" s="283"/>
      <c r="NCT341" s="283"/>
      <c r="NCU341" s="105"/>
      <c r="NCV341" s="105"/>
      <c r="NCW341" s="105"/>
      <c r="NCX341" s="105"/>
      <c r="NCY341" s="105"/>
      <c r="NCZ341" s="105"/>
      <c r="NDA341" s="105"/>
      <c r="NDB341" s="105"/>
      <c r="NDC341" s="105"/>
      <c r="NDD341" s="105"/>
      <c r="NDE341" s="105"/>
      <c r="NDF341" s="105"/>
      <c r="NDG341" s="105"/>
      <c r="NDH341" s="105"/>
      <c r="NDI341" s="105"/>
      <c r="NDJ341" s="105"/>
      <c r="NDK341" s="105"/>
      <c r="NDL341" s="105"/>
      <c r="NDM341" s="105"/>
      <c r="NDN341" s="105"/>
      <c r="NDO341" s="105"/>
      <c r="NDP341" s="105"/>
      <c r="NDQ341" s="105"/>
      <c r="NDR341" s="105"/>
      <c r="NDS341" s="283"/>
      <c r="NDT341" s="283"/>
      <c r="NDU341" s="105"/>
      <c r="NDV341" s="105"/>
      <c r="NDW341" s="105"/>
      <c r="NDX341" s="105"/>
      <c r="NDY341" s="105"/>
      <c r="NDZ341" s="105"/>
      <c r="NEA341" s="105"/>
      <c r="NEB341" s="105"/>
      <c r="NEC341" s="105"/>
      <c r="NED341" s="105"/>
      <c r="NEE341" s="105"/>
      <c r="NEF341" s="105"/>
      <c r="NEG341" s="105"/>
      <c r="NEH341" s="105"/>
      <c r="NEI341" s="105"/>
      <c r="NEJ341" s="105"/>
      <c r="NEK341" s="105"/>
      <c r="NEL341" s="105"/>
      <c r="NEM341" s="105"/>
      <c r="NEN341" s="105"/>
      <c r="NEO341" s="105"/>
      <c r="NEP341" s="105"/>
      <c r="NEQ341" s="105"/>
      <c r="NER341" s="105"/>
      <c r="NES341" s="283"/>
      <c r="NET341" s="283"/>
      <c r="NEU341" s="105"/>
      <c r="NEV341" s="105"/>
      <c r="NEW341" s="105"/>
      <c r="NEX341" s="105"/>
      <c r="NEY341" s="105"/>
      <c r="NEZ341" s="105"/>
      <c r="NFA341" s="105"/>
      <c r="NFB341" s="105"/>
      <c r="NFC341" s="105"/>
      <c r="NFD341" s="105"/>
      <c r="NFE341" s="105"/>
      <c r="NFF341" s="105"/>
      <c r="NFG341" s="105"/>
      <c r="NFH341" s="105"/>
      <c r="NFI341" s="105"/>
      <c r="NFJ341" s="105"/>
      <c r="NFK341" s="105"/>
      <c r="NFL341" s="105"/>
      <c r="NFM341" s="105"/>
      <c r="NFN341" s="105"/>
      <c r="NFO341" s="105"/>
      <c r="NFP341" s="105"/>
      <c r="NFQ341" s="105"/>
      <c r="NFR341" s="105"/>
      <c r="NFS341" s="283"/>
      <c r="NFT341" s="283"/>
      <c r="NFU341" s="105"/>
      <c r="NFV341" s="105"/>
      <c r="NFW341" s="105"/>
      <c r="NFX341" s="105"/>
      <c r="NFY341" s="105"/>
      <c r="NFZ341" s="105"/>
      <c r="NGA341" s="105"/>
      <c r="NGB341" s="105"/>
      <c r="NGC341" s="105"/>
      <c r="NGD341" s="105"/>
      <c r="NGE341" s="105"/>
      <c r="NGF341" s="105"/>
      <c r="NGG341" s="105"/>
      <c r="NGH341" s="105"/>
      <c r="NGI341" s="105"/>
      <c r="NGJ341" s="105"/>
      <c r="NGK341" s="105"/>
      <c r="NGL341" s="105"/>
      <c r="NGM341" s="105"/>
      <c r="NGN341" s="105"/>
      <c r="NGO341" s="105"/>
      <c r="NGP341" s="105"/>
      <c r="NGQ341" s="105"/>
      <c r="NGR341" s="105"/>
      <c r="NGS341" s="283"/>
      <c r="NGT341" s="283"/>
      <c r="NGU341" s="105"/>
      <c r="NGV341" s="105"/>
      <c r="NGW341" s="105"/>
      <c r="NGX341" s="105"/>
      <c r="NGY341" s="105"/>
      <c r="NGZ341" s="105"/>
      <c r="NHA341" s="105"/>
      <c r="NHB341" s="105"/>
      <c r="NHC341" s="105"/>
      <c r="NHD341" s="105"/>
      <c r="NHE341" s="105"/>
      <c r="NHF341" s="105"/>
      <c r="NHG341" s="105"/>
      <c r="NHH341" s="105"/>
      <c r="NHI341" s="105"/>
      <c r="NHJ341" s="105"/>
      <c r="NHK341" s="105"/>
      <c r="NHL341" s="105"/>
      <c r="NHM341" s="105"/>
      <c r="NHN341" s="105"/>
      <c r="NHO341" s="105"/>
      <c r="NHP341" s="105"/>
      <c r="NHQ341" s="105"/>
      <c r="NHR341" s="105"/>
      <c r="NHS341" s="283"/>
      <c r="NHT341" s="283"/>
      <c r="NHU341" s="105"/>
      <c r="NHV341" s="105"/>
      <c r="NHW341" s="105"/>
      <c r="NHX341" s="105"/>
      <c r="NHY341" s="105"/>
      <c r="NHZ341" s="105"/>
      <c r="NIA341" s="105"/>
      <c r="NIB341" s="105"/>
      <c r="NIC341" s="105"/>
      <c r="NID341" s="105"/>
      <c r="NIE341" s="105"/>
      <c r="NIF341" s="105"/>
      <c r="NIG341" s="105"/>
      <c r="NIH341" s="105"/>
      <c r="NII341" s="105"/>
      <c r="NIJ341" s="105"/>
      <c r="NIK341" s="105"/>
      <c r="NIL341" s="105"/>
      <c r="NIM341" s="105"/>
      <c r="NIN341" s="105"/>
      <c r="NIO341" s="105"/>
      <c r="NIP341" s="105"/>
      <c r="NIQ341" s="105"/>
      <c r="NIR341" s="105"/>
      <c r="NIS341" s="283"/>
      <c r="NIT341" s="283"/>
      <c r="NIU341" s="105"/>
      <c r="NIV341" s="105"/>
      <c r="NIW341" s="105"/>
      <c r="NIX341" s="105"/>
      <c r="NIY341" s="105"/>
      <c r="NIZ341" s="105"/>
      <c r="NJA341" s="105"/>
      <c r="NJB341" s="105"/>
      <c r="NJC341" s="105"/>
      <c r="NJD341" s="105"/>
      <c r="NJE341" s="105"/>
      <c r="NJF341" s="105"/>
      <c r="NJG341" s="105"/>
      <c r="NJH341" s="105"/>
      <c r="NJI341" s="105"/>
      <c r="NJJ341" s="105"/>
      <c r="NJK341" s="105"/>
      <c r="NJL341" s="105"/>
      <c r="NJM341" s="105"/>
      <c r="NJN341" s="105"/>
      <c r="NJO341" s="105"/>
      <c r="NJP341" s="105"/>
      <c r="NJQ341" s="105"/>
      <c r="NJR341" s="105"/>
      <c r="NJS341" s="283"/>
      <c r="NJT341" s="283"/>
      <c r="NJU341" s="105"/>
      <c r="NJV341" s="105"/>
      <c r="NJW341" s="105"/>
      <c r="NJX341" s="105"/>
      <c r="NJY341" s="105"/>
      <c r="NJZ341" s="105"/>
      <c r="NKA341" s="105"/>
      <c r="NKB341" s="105"/>
      <c r="NKC341" s="105"/>
      <c r="NKD341" s="105"/>
      <c r="NKE341" s="105"/>
      <c r="NKF341" s="105"/>
      <c r="NKG341" s="105"/>
      <c r="NKH341" s="105"/>
      <c r="NKI341" s="105"/>
      <c r="NKJ341" s="105"/>
      <c r="NKK341" s="105"/>
      <c r="NKL341" s="105"/>
      <c r="NKM341" s="105"/>
      <c r="NKN341" s="105"/>
      <c r="NKO341" s="105"/>
      <c r="NKP341" s="105"/>
      <c r="NKQ341" s="105"/>
      <c r="NKR341" s="105"/>
      <c r="NKS341" s="283"/>
      <c r="NKT341" s="283"/>
      <c r="NKU341" s="105"/>
      <c r="NKV341" s="105"/>
      <c r="NKW341" s="105"/>
      <c r="NKX341" s="105"/>
      <c r="NKY341" s="105"/>
      <c r="NKZ341" s="105"/>
      <c r="NLA341" s="105"/>
      <c r="NLB341" s="105"/>
      <c r="NLC341" s="105"/>
      <c r="NLD341" s="105"/>
      <c r="NLE341" s="105"/>
      <c r="NLF341" s="105"/>
      <c r="NLG341" s="105"/>
      <c r="NLH341" s="105"/>
      <c r="NLI341" s="105"/>
      <c r="NLJ341" s="105"/>
      <c r="NLK341" s="105"/>
      <c r="NLL341" s="105"/>
      <c r="NLM341" s="105"/>
      <c r="NLN341" s="105"/>
      <c r="NLO341" s="105"/>
      <c r="NLP341" s="105"/>
      <c r="NLQ341" s="105"/>
      <c r="NLR341" s="105"/>
      <c r="NLS341" s="283"/>
      <c r="NLT341" s="283"/>
      <c r="NLU341" s="105"/>
      <c r="NLV341" s="105"/>
      <c r="NLW341" s="105"/>
      <c r="NLX341" s="105"/>
      <c r="NLY341" s="105"/>
      <c r="NLZ341" s="105"/>
      <c r="NMA341" s="105"/>
      <c r="NMB341" s="105"/>
      <c r="NMC341" s="105"/>
      <c r="NMD341" s="105"/>
      <c r="NME341" s="105"/>
      <c r="NMF341" s="105"/>
      <c r="NMG341" s="105"/>
      <c r="NMH341" s="105"/>
      <c r="NMI341" s="105"/>
      <c r="NMJ341" s="105"/>
      <c r="NMK341" s="105"/>
      <c r="NML341" s="105"/>
      <c r="NMM341" s="105"/>
      <c r="NMN341" s="105"/>
      <c r="NMO341" s="105"/>
      <c r="NMP341" s="105"/>
      <c r="NMQ341" s="105"/>
      <c r="NMR341" s="105"/>
      <c r="NMS341" s="283"/>
      <c r="NMT341" s="283"/>
      <c r="NMU341" s="105"/>
      <c r="NMV341" s="105"/>
      <c r="NMW341" s="105"/>
      <c r="NMX341" s="105"/>
      <c r="NMY341" s="105"/>
      <c r="NMZ341" s="105"/>
      <c r="NNA341" s="105"/>
      <c r="NNB341" s="105"/>
      <c r="NNC341" s="105"/>
      <c r="NND341" s="105"/>
      <c r="NNE341" s="105"/>
      <c r="NNF341" s="105"/>
      <c r="NNG341" s="105"/>
      <c r="NNH341" s="105"/>
      <c r="NNI341" s="105"/>
      <c r="NNJ341" s="105"/>
      <c r="NNK341" s="105"/>
      <c r="NNL341" s="105"/>
      <c r="NNM341" s="105"/>
      <c r="NNN341" s="105"/>
      <c r="NNO341" s="105"/>
      <c r="NNP341" s="105"/>
      <c r="NNQ341" s="105"/>
      <c r="NNR341" s="105"/>
      <c r="NNS341" s="283"/>
      <c r="NNT341" s="283"/>
      <c r="NNU341" s="105"/>
      <c r="NNV341" s="105"/>
      <c r="NNW341" s="105"/>
      <c r="NNX341" s="105"/>
      <c r="NNY341" s="105"/>
      <c r="NNZ341" s="105"/>
      <c r="NOA341" s="105"/>
      <c r="NOB341" s="105"/>
      <c r="NOC341" s="105"/>
      <c r="NOD341" s="105"/>
      <c r="NOE341" s="105"/>
      <c r="NOF341" s="105"/>
      <c r="NOG341" s="105"/>
      <c r="NOH341" s="105"/>
      <c r="NOI341" s="105"/>
      <c r="NOJ341" s="105"/>
      <c r="NOK341" s="105"/>
      <c r="NOL341" s="105"/>
      <c r="NOM341" s="105"/>
      <c r="NON341" s="105"/>
      <c r="NOO341" s="105"/>
      <c r="NOP341" s="105"/>
      <c r="NOQ341" s="105"/>
      <c r="NOR341" s="105"/>
      <c r="NOS341" s="283"/>
      <c r="NOT341" s="283"/>
      <c r="NOU341" s="105"/>
      <c r="NOV341" s="105"/>
      <c r="NOW341" s="105"/>
      <c r="NOX341" s="105"/>
      <c r="NOY341" s="105"/>
      <c r="NOZ341" s="105"/>
      <c r="NPA341" s="105"/>
      <c r="NPB341" s="105"/>
      <c r="NPC341" s="105"/>
      <c r="NPD341" s="105"/>
      <c r="NPE341" s="105"/>
      <c r="NPF341" s="105"/>
      <c r="NPG341" s="105"/>
      <c r="NPH341" s="105"/>
      <c r="NPI341" s="105"/>
      <c r="NPJ341" s="105"/>
      <c r="NPK341" s="105"/>
      <c r="NPL341" s="105"/>
      <c r="NPM341" s="105"/>
      <c r="NPN341" s="105"/>
      <c r="NPO341" s="105"/>
      <c r="NPP341" s="105"/>
      <c r="NPQ341" s="105"/>
      <c r="NPR341" s="105"/>
      <c r="NPS341" s="283"/>
      <c r="NPT341" s="283"/>
      <c r="NPU341" s="105"/>
      <c r="NPV341" s="105"/>
      <c r="NPW341" s="105"/>
      <c r="NPX341" s="105"/>
      <c r="NPY341" s="105"/>
      <c r="NPZ341" s="105"/>
      <c r="NQA341" s="105"/>
      <c r="NQB341" s="105"/>
      <c r="NQC341" s="105"/>
      <c r="NQD341" s="105"/>
      <c r="NQE341" s="105"/>
      <c r="NQF341" s="105"/>
      <c r="NQG341" s="105"/>
      <c r="NQH341" s="105"/>
      <c r="NQI341" s="105"/>
      <c r="NQJ341" s="105"/>
      <c r="NQK341" s="105"/>
      <c r="NQL341" s="105"/>
      <c r="NQM341" s="105"/>
      <c r="NQN341" s="105"/>
      <c r="NQO341" s="105"/>
      <c r="NQP341" s="105"/>
      <c r="NQQ341" s="105"/>
      <c r="NQR341" s="105"/>
      <c r="NQS341" s="283"/>
      <c r="NQT341" s="283"/>
      <c r="NQU341" s="105"/>
      <c r="NQV341" s="105"/>
      <c r="NQW341" s="105"/>
      <c r="NQX341" s="105"/>
      <c r="NQY341" s="105"/>
      <c r="NQZ341" s="105"/>
      <c r="NRA341" s="105"/>
      <c r="NRB341" s="105"/>
      <c r="NRC341" s="105"/>
      <c r="NRD341" s="105"/>
      <c r="NRE341" s="105"/>
      <c r="NRF341" s="105"/>
      <c r="NRG341" s="105"/>
      <c r="NRH341" s="105"/>
      <c r="NRI341" s="105"/>
      <c r="NRJ341" s="105"/>
      <c r="NRK341" s="105"/>
      <c r="NRL341" s="105"/>
      <c r="NRM341" s="105"/>
      <c r="NRN341" s="105"/>
      <c r="NRO341" s="105"/>
      <c r="NRP341" s="105"/>
      <c r="NRQ341" s="105"/>
      <c r="NRR341" s="105"/>
      <c r="NRS341" s="283"/>
      <c r="NRT341" s="283"/>
      <c r="NRU341" s="105"/>
      <c r="NRV341" s="105"/>
      <c r="NRW341" s="105"/>
      <c r="NRX341" s="105"/>
      <c r="NRY341" s="105"/>
      <c r="NRZ341" s="105"/>
      <c r="NSA341" s="105"/>
      <c r="NSB341" s="105"/>
      <c r="NSC341" s="105"/>
      <c r="NSD341" s="105"/>
      <c r="NSE341" s="105"/>
      <c r="NSF341" s="105"/>
      <c r="NSG341" s="105"/>
      <c r="NSH341" s="105"/>
      <c r="NSI341" s="105"/>
      <c r="NSJ341" s="105"/>
      <c r="NSK341" s="105"/>
      <c r="NSL341" s="105"/>
      <c r="NSM341" s="105"/>
      <c r="NSN341" s="105"/>
      <c r="NSO341" s="105"/>
      <c r="NSP341" s="105"/>
      <c r="NSQ341" s="105"/>
      <c r="NSR341" s="105"/>
      <c r="NSS341" s="283"/>
      <c r="NST341" s="283"/>
      <c r="NSU341" s="105"/>
      <c r="NSV341" s="105"/>
      <c r="NSW341" s="105"/>
      <c r="NSX341" s="105"/>
      <c r="NSY341" s="105"/>
      <c r="NSZ341" s="105"/>
      <c r="NTA341" s="105"/>
      <c r="NTB341" s="105"/>
      <c r="NTC341" s="105"/>
      <c r="NTD341" s="105"/>
      <c r="NTE341" s="105"/>
      <c r="NTF341" s="105"/>
      <c r="NTG341" s="105"/>
      <c r="NTH341" s="105"/>
      <c r="NTI341" s="105"/>
      <c r="NTJ341" s="105"/>
      <c r="NTK341" s="105"/>
      <c r="NTL341" s="105"/>
      <c r="NTM341" s="105"/>
      <c r="NTN341" s="105"/>
      <c r="NTO341" s="105"/>
      <c r="NTP341" s="105"/>
      <c r="NTQ341" s="105"/>
      <c r="NTR341" s="105"/>
      <c r="NTS341" s="283"/>
      <c r="NTT341" s="283"/>
      <c r="NTU341" s="105"/>
      <c r="NTV341" s="105"/>
      <c r="NTW341" s="105"/>
      <c r="NTX341" s="105"/>
      <c r="NTY341" s="105"/>
      <c r="NTZ341" s="105"/>
      <c r="NUA341" s="105"/>
      <c r="NUB341" s="105"/>
      <c r="NUC341" s="105"/>
      <c r="NUD341" s="105"/>
      <c r="NUE341" s="105"/>
      <c r="NUF341" s="105"/>
      <c r="NUG341" s="105"/>
      <c r="NUH341" s="105"/>
      <c r="NUI341" s="105"/>
      <c r="NUJ341" s="105"/>
      <c r="NUK341" s="105"/>
      <c r="NUL341" s="105"/>
      <c r="NUM341" s="105"/>
      <c r="NUN341" s="105"/>
      <c r="NUO341" s="105"/>
      <c r="NUP341" s="105"/>
      <c r="NUQ341" s="105"/>
      <c r="NUR341" s="105"/>
      <c r="NUS341" s="283"/>
      <c r="NUT341" s="283"/>
      <c r="NUU341" s="105"/>
      <c r="NUV341" s="105"/>
      <c r="NUW341" s="105"/>
      <c r="NUX341" s="105"/>
      <c r="NUY341" s="105"/>
      <c r="NUZ341" s="105"/>
      <c r="NVA341" s="105"/>
      <c r="NVB341" s="105"/>
      <c r="NVC341" s="105"/>
      <c r="NVD341" s="105"/>
      <c r="NVE341" s="105"/>
      <c r="NVF341" s="105"/>
      <c r="NVG341" s="105"/>
      <c r="NVH341" s="105"/>
      <c r="NVI341" s="105"/>
      <c r="NVJ341" s="105"/>
      <c r="NVK341" s="105"/>
      <c r="NVL341" s="105"/>
      <c r="NVM341" s="105"/>
      <c r="NVN341" s="105"/>
      <c r="NVO341" s="105"/>
      <c r="NVP341" s="105"/>
      <c r="NVQ341" s="105"/>
      <c r="NVR341" s="105"/>
      <c r="NVS341" s="283"/>
      <c r="NVT341" s="283"/>
      <c r="NVU341" s="105"/>
      <c r="NVV341" s="105"/>
      <c r="NVW341" s="105"/>
      <c r="NVX341" s="105"/>
      <c r="NVY341" s="105"/>
      <c r="NVZ341" s="105"/>
      <c r="NWA341" s="105"/>
      <c r="NWB341" s="105"/>
      <c r="NWC341" s="105"/>
      <c r="NWD341" s="105"/>
      <c r="NWE341" s="105"/>
      <c r="NWF341" s="105"/>
      <c r="NWG341" s="105"/>
      <c r="NWH341" s="105"/>
      <c r="NWI341" s="105"/>
      <c r="NWJ341" s="105"/>
      <c r="NWK341" s="105"/>
      <c r="NWL341" s="105"/>
      <c r="NWM341" s="105"/>
      <c r="NWN341" s="105"/>
      <c r="NWO341" s="105"/>
      <c r="NWP341" s="105"/>
      <c r="NWQ341" s="105"/>
      <c r="NWR341" s="105"/>
      <c r="NWS341" s="283"/>
      <c r="NWT341" s="283"/>
      <c r="NWU341" s="105"/>
      <c r="NWV341" s="105"/>
      <c r="NWW341" s="105"/>
      <c r="NWX341" s="105"/>
      <c r="NWY341" s="105"/>
      <c r="NWZ341" s="105"/>
      <c r="NXA341" s="105"/>
      <c r="NXB341" s="105"/>
      <c r="NXC341" s="105"/>
      <c r="NXD341" s="105"/>
      <c r="NXE341" s="105"/>
      <c r="NXF341" s="105"/>
      <c r="NXG341" s="105"/>
      <c r="NXH341" s="105"/>
      <c r="NXI341" s="105"/>
      <c r="NXJ341" s="105"/>
      <c r="NXK341" s="105"/>
      <c r="NXL341" s="105"/>
      <c r="NXM341" s="105"/>
      <c r="NXN341" s="105"/>
      <c r="NXO341" s="105"/>
      <c r="NXP341" s="105"/>
      <c r="NXQ341" s="105"/>
      <c r="NXR341" s="105"/>
      <c r="NXS341" s="283"/>
      <c r="NXT341" s="283"/>
      <c r="NXU341" s="105"/>
      <c r="NXV341" s="105"/>
      <c r="NXW341" s="105"/>
      <c r="NXX341" s="105"/>
      <c r="NXY341" s="105"/>
      <c r="NXZ341" s="105"/>
      <c r="NYA341" s="105"/>
      <c r="NYB341" s="105"/>
      <c r="NYC341" s="105"/>
      <c r="NYD341" s="105"/>
      <c r="NYE341" s="105"/>
      <c r="NYF341" s="105"/>
      <c r="NYG341" s="105"/>
      <c r="NYH341" s="105"/>
      <c r="NYI341" s="105"/>
      <c r="NYJ341" s="105"/>
      <c r="NYK341" s="105"/>
      <c r="NYL341" s="105"/>
      <c r="NYM341" s="105"/>
      <c r="NYN341" s="105"/>
      <c r="NYO341" s="105"/>
      <c r="NYP341" s="105"/>
      <c r="NYQ341" s="105"/>
      <c r="NYR341" s="105"/>
      <c r="NYS341" s="283"/>
      <c r="NYT341" s="283"/>
      <c r="NYU341" s="105"/>
      <c r="NYV341" s="105"/>
      <c r="NYW341" s="105"/>
      <c r="NYX341" s="105"/>
      <c r="NYY341" s="105"/>
      <c r="NYZ341" s="105"/>
      <c r="NZA341" s="105"/>
      <c r="NZB341" s="105"/>
      <c r="NZC341" s="105"/>
      <c r="NZD341" s="105"/>
      <c r="NZE341" s="105"/>
      <c r="NZF341" s="105"/>
      <c r="NZG341" s="105"/>
      <c r="NZH341" s="105"/>
      <c r="NZI341" s="105"/>
      <c r="NZJ341" s="105"/>
      <c r="NZK341" s="105"/>
      <c r="NZL341" s="105"/>
      <c r="NZM341" s="105"/>
      <c r="NZN341" s="105"/>
      <c r="NZO341" s="105"/>
      <c r="NZP341" s="105"/>
      <c r="NZQ341" s="105"/>
      <c r="NZR341" s="105"/>
      <c r="NZS341" s="283"/>
      <c r="NZT341" s="283"/>
      <c r="NZU341" s="105"/>
      <c r="NZV341" s="105"/>
      <c r="NZW341" s="105"/>
      <c r="NZX341" s="105"/>
      <c r="NZY341" s="105"/>
      <c r="NZZ341" s="105"/>
      <c r="OAA341" s="105"/>
      <c r="OAB341" s="105"/>
      <c r="OAC341" s="105"/>
      <c r="OAD341" s="105"/>
      <c r="OAE341" s="105"/>
      <c r="OAF341" s="105"/>
      <c r="OAG341" s="105"/>
      <c r="OAH341" s="105"/>
      <c r="OAI341" s="105"/>
      <c r="OAJ341" s="105"/>
      <c r="OAK341" s="105"/>
      <c r="OAL341" s="105"/>
      <c r="OAM341" s="105"/>
      <c r="OAN341" s="105"/>
      <c r="OAO341" s="105"/>
      <c r="OAP341" s="105"/>
      <c r="OAQ341" s="105"/>
      <c r="OAR341" s="105"/>
      <c r="OAS341" s="283"/>
      <c r="OAT341" s="283"/>
      <c r="OAU341" s="105"/>
      <c r="OAV341" s="105"/>
      <c r="OAW341" s="105"/>
      <c r="OAX341" s="105"/>
      <c r="OAY341" s="105"/>
      <c r="OAZ341" s="105"/>
      <c r="OBA341" s="105"/>
      <c r="OBB341" s="105"/>
      <c r="OBC341" s="105"/>
      <c r="OBD341" s="105"/>
      <c r="OBE341" s="105"/>
      <c r="OBF341" s="105"/>
      <c r="OBG341" s="105"/>
      <c r="OBH341" s="105"/>
      <c r="OBI341" s="105"/>
      <c r="OBJ341" s="105"/>
      <c r="OBK341" s="105"/>
      <c r="OBL341" s="105"/>
      <c r="OBM341" s="105"/>
      <c r="OBN341" s="105"/>
      <c r="OBO341" s="105"/>
      <c r="OBP341" s="105"/>
      <c r="OBQ341" s="105"/>
      <c r="OBR341" s="105"/>
      <c r="OBS341" s="283"/>
      <c r="OBT341" s="283"/>
      <c r="OBU341" s="105"/>
      <c r="OBV341" s="105"/>
      <c r="OBW341" s="105"/>
      <c r="OBX341" s="105"/>
      <c r="OBY341" s="105"/>
      <c r="OBZ341" s="105"/>
      <c r="OCA341" s="105"/>
      <c r="OCB341" s="105"/>
      <c r="OCC341" s="105"/>
      <c r="OCD341" s="105"/>
      <c r="OCE341" s="105"/>
      <c r="OCF341" s="105"/>
      <c r="OCG341" s="105"/>
      <c r="OCH341" s="105"/>
      <c r="OCI341" s="105"/>
      <c r="OCJ341" s="105"/>
      <c r="OCK341" s="105"/>
      <c r="OCL341" s="105"/>
      <c r="OCM341" s="105"/>
      <c r="OCN341" s="105"/>
      <c r="OCO341" s="105"/>
      <c r="OCP341" s="105"/>
      <c r="OCQ341" s="105"/>
      <c r="OCR341" s="105"/>
      <c r="OCS341" s="283"/>
      <c r="OCT341" s="283"/>
      <c r="OCU341" s="105"/>
      <c r="OCV341" s="105"/>
      <c r="OCW341" s="105"/>
      <c r="OCX341" s="105"/>
      <c r="OCY341" s="105"/>
      <c r="OCZ341" s="105"/>
      <c r="ODA341" s="105"/>
      <c r="ODB341" s="105"/>
      <c r="ODC341" s="105"/>
      <c r="ODD341" s="105"/>
      <c r="ODE341" s="105"/>
      <c r="ODF341" s="105"/>
      <c r="ODG341" s="105"/>
      <c r="ODH341" s="105"/>
      <c r="ODI341" s="105"/>
      <c r="ODJ341" s="105"/>
      <c r="ODK341" s="105"/>
      <c r="ODL341" s="105"/>
      <c r="ODM341" s="105"/>
      <c r="ODN341" s="105"/>
      <c r="ODO341" s="105"/>
      <c r="ODP341" s="105"/>
      <c r="ODQ341" s="105"/>
      <c r="ODR341" s="105"/>
      <c r="ODS341" s="283"/>
      <c r="ODT341" s="283"/>
      <c r="ODU341" s="105"/>
      <c r="ODV341" s="105"/>
      <c r="ODW341" s="105"/>
      <c r="ODX341" s="105"/>
      <c r="ODY341" s="105"/>
      <c r="ODZ341" s="105"/>
      <c r="OEA341" s="105"/>
      <c r="OEB341" s="105"/>
      <c r="OEC341" s="105"/>
      <c r="OED341" s="105"/>
      <c r="OEE341" s="105"/>
      <c r="OEF341" s="105"/>
      <c r="OEG341" s="105"/>
      <c r="OEH341" s="105"/>
      <c r="OEI341" s="105"/>
      <c r="OEJ341" s="105"/>
      <c r="OEK341" s="105"/>
      <c r="OEL341" s="105"/>
      <c r="OEM341" s="105"/>
      <c r="OEN341" s="105"/>
      <c r="OEO341" s="105"/>
      <c r="OEP341" s="105"/>
      <c r="OEQ341" s="105"/>
      <c r="OER341" s="105"/>
      <c r="OES341" s="283"/>
      <c r="OET341" s="283"/>
      <c r="OEU341" s="105"/>
      <c r="OEV341" s="105"/>
      <c r="OEW341" s="105"/>
      <c r="OEX341" s="105"/>
      <c r="OEY341" s="105"/>
      <c r="OEZ341" s="105"/>
      <c r="OFA341" s="105"/>
      <c r="OFB341" s="105"/>
      <c r="OFC341" s="105"/>
      <c r="OFD341" s="105"/>
      <c r="OFE341" s="105"/>
      <c r="OFF341" s="105"/>
      <c r="OFG341" s="105"/>
      <c r="OFH341" s="105"/>
      <c r="OFI341" s="105"/>
      <c r="OFJ341" s="105"/>
      <c r="OFK341" s="105"/>
      <c r="OFL341" s="105"/>
      <c r="OFM341" s="105"/>
      <c r="OFN341" s="105"/>
      <c r="OFO341" s="105"/>
      <c r="OFP341" s="105"/>
      <c r="OFQ341" s="105"/>
      <c r="OFR341" s="105"/>
      <c r="OFS341" s="283"/>
      <c r="OFT341" s="283"/>
      <c r="OFU341" s="105"/>
      <c r="OFV341" s="105"/>
      <c r="OFW341" s="105"/>
      <c r="OFX341" s="105"/>
      <c r="OFY341" s="105"/>
      <c r="OFZ341" s="105"/>
      <c r="OGA341" s="105"/>
      <c r="OGB341" s="105"/>
      <c r="OGC341" s="105"/>
      <c r="OGD341" s="105"/>
      <c r="OGE341" s="105"/>
      <c r="OGF341" s="105"/>
      <c r="OGG341" s="105"/>
      <c r="OGH341" s="105"/>
      <c r="OGI341" s="105"/>
      <c r="OGJ341" s="105"/>
      <c r="OGK341" s="105"/>
      <c r="OGL341" s="105"/>
      <c r="OGM341" s="105"/>
      <c r="OGN341" s="105"/>
      <c r="OGO341" s="105"/>
      <c r="OGP341" s="105"/>
      <c r="OGQ341" s="105"/>
      <c r="OGR341" s="105"/>
      <c r="OGS341" s="283"/>
      <c r="OGT341" s="283"/>
      <c r="OGU341" s="105"/>
      <c r="OGV341" s="105"/>
      <c r="OGW341" s="105"/>
      <c r="OGX341" s="105"/>
      <c r="OGY341" s="105"/>
      <c r="OGZ341" s="105"/>
      <c r="OHA341" s="105"/>
      <c r="OHB341" s="105"/>
      <c r="OHC341" s="105"/>
      <c r="OHD341" s="105"/>
      <c r="OHE341" s="105"/>
      <c r="OHF341" s="105"/>
      <c r="OHG341" s="105"/>
      <c r="OHH341" s="105"/>
      <c r="OHI341" s="105"/>
      <c r="OHJ341" s="105"/>
      <c r="OHK341" s="105"/>
      <c r="OHL341" s="105"/>
      <c r="OHM341" s="105"/>
      <c r="OHN341" s="105"/>
      <c r="OHO341" s="105"/>
      <c r="OHP341" s="105"/>
      <c r="OHQ341" s="105"/>
      <c r="OHR341" s="105"/>
      <c r="OHS341" s="283"/>
      <c r="OHT341" s="283"/>
      <c r="OHU341" s="105"/>
      <c r="OHV341" s="105"/>
      <c r="OHW341" s="105"/>
      <c r="OHX341" s="105"/>
      <c r="OHY341" s="105"/>
      <c r="OHZ341" s="105"/>
      <c r="OIA341" s="105"/>
      <c r="OIB341" s="105"/>
      <c r="OIC341" s="105"/>
      <c r="OID341" s="105"/>
      <c r="OIE341" s="105"/>
      <c r="OIF341" s="105"/>
      <c r="OIG341" s="105"/>
      <c r="OIH341" s="105"/>
      <c r="OII341" s="105"/>
      <c r="OIJ341" s="105"/>
      <c r="OIK341" s="105"/>
      <c r="OIL341" s="105"/>
      <c r="OIM341" s="105"/>
      <c r="OIN341" s="105"/>
      <c r="OIO341" s="105"/>
      <c r="OIP341" s="105"/>
      <c r="OIQ341" s="105"/>
      <c r="OIR341" s="105"/>
      <c r="OIS341" s="283"/>
      <c r="OIT341" s="283"/>
      <c r="OIU341" s="105"/>
      <c r="OIV341" s="105"/>
      <c r="OIW341" s="105"/>
      <c r="OIX341" s="105"/>
      <c r="OIY341" s="105"/>
      <c r="OIZ341" s="105"/>
      <c r="OJA341" s="105"/>
      <c r="OJB341" s="105"/>
      <c r="OJC341" s="105"/>
      <c r="OJD341" s="105"/>
      <c r="OJE341" s="105"/>
      <c r="OJF341" s="105"/>
      <c r="OJG341" s="105"/>
      <c r="OJH341" s="105"/>
      <c r="OJI341" s="105"/>
      <c r="OJJ341" s="105"/>
      <c r="OJK341" s="105"/>
      <c r="OJL341" s="105"/>
      <c r="OJM341" s="105"/>
      <c r="OJN341" s="105"/>
      <c r="OJO341" s="105"/>
      <c r="OJP341" s="105"/>
      <c r="OJQ341" s="105"/>
      <c r="OJR341" s="105"/>
      <c r="OJS341" s="283"/>
      <c r="OJT341" s="283"/>
      <c r="OJU341" s="105"/>
      <c r="OJV341" s="105"/>
      <c r="OJW341" s="105"/>
      <c r="OJX341" s="105"/>
      <c r="OJY341" s="105"/>
      <c r="OJZ341" s="105"/>
      <c r="OKA341" s="105"/>
      <c r="OKB341" s="105"/>
      <c r="OKC341" s="105"/>
      <c r="OKD341" s="105"/>
      <c r="OKE341" s="105"/>
      <c r="OKF341" s="105"/>
      <c r="OKG341" s="105"/>
      <c r="OKH341" s="105"/>
      <c r="OKI341" s="105"/>
      <c r="OKJ341" s="105"/>
      <c r="OKK341" s="105"/>
      <c r="OKL341" s="105"/>
      <c r="OKM341" s="105"/>
      <c r="OKN341" s="105"/>
      <c r="OKO341" s="105"/>
      <c r="OKP341" s="105"/>
      <c r="OKQ341" s="105"/>
      <c r="OKR341" s="105"/>
      <c r="OKS341" s="283"/>
      <c r="OKT341" s="283"/>
      <c r="OKU341" s="105"/>
      <c r="OKV341" s="105"/>
      <c r="OKW341" s="105"/>
      <c r="OKX341" s="105"/>
      <c r="OKY341" s="105"/>
      <c r="OKZ341" s="105"/>
      <c r="OLA341" s="105"/>
      <c r="OLB341" s="105"/>
      <c r="OLC341" s="105"/>
      <c r="OLD341" s="105"/>
      <c r="OLE341" s="105"/>
      <c r="OLF341" s="105"/>
      <c r="OLG341" s="105"/>
      <c r="OLH341" s="105"/>
      <c r="OLI341" s="105"/>
      <c r="OLJ341" s="105"/>
      <c r="OLK341" s="105"/>
      <c r="OLL341" s="105"/>
      <c r="OLM341" s="105"/>
      <c r="OLN341" s="105"/>
      <c r="OLO341" s="105"/>
      <c r="OLP341" s="105"/>
      <c r="OLQ341" s="105"/>
      <c r="OLR341" s="105"/>
      <c r="OLS341" s="283"/>
      <c r="OLT341" s="283"/>
      <c r="OLU341" s="105"/>
      <c r="OLV341" s="105"/>
      <c r="OLW341" s="105"/>
      <c r="OLX341" s="105"/>
      <c r="OLY341" s="105"/>
      <c r="OLZ341" s="105"/>
      <c r="OMA341" s="105"/>
      <c r="OMB341" s="105"/>
      <c r="OMC341" s="105"/>
      <c r="OMD341" s="105"/>
      <c r="OME341" s="105"/>
      <c r="OMF341" s="105"/>
      <c r="OMG341" s="105"/>
      <c r="OMH341" s="105"/>
      <c r="OMI341" s="105"/>
      <c r="OMJ341" s="105"/>
      <c r="OMK341" s="105"/>
      <c r="OML341" s="105"/>
      <c r="OMM341" s="105"/>
      <c r="OMN341" s="105"/>
      <c r="OMO341" s="105"/>
      <c r="OMP341" s="105"/>
      <c r="OMQ341" s="105"/>
      <c r="OMR341" s="105"/>
      <c r="OMS341" s="283"/>
      <c r="OMT341" s="283"/>
      <c r="OMU341" s="105"/>
      <c r="OMV341" s="105"/>
      <c r="OMW341" s="105"/>
      <c r="OMX341" s="105"/>
      <c r="OMY341" s="105"/>
      <c r="OMZ341" s="105"/>
      <c r="ONA341" s="105"/>
      <c r="ONB341" s="105"/>
      <c r="ONC341" s="105"/>
      <c r="OND341" s="105"/>
      <c r="ONE341" s="105"/>
      <c r="ONF341" s="105"/>
      <c r="ONG341" s="105"/>
      <c r="ONH341" s="105"/>
      <c r="ONI341" s="105"/>
      <c r="ONJ341" s="105"/>
      <c r="ONK341" s="105"/>
      <c r="ONL341" s="105"/>
      <c r="ONM341" s="105"/>
      <c r="ONN341" s="105"/>
      <c r="ONO341" s="105"/>
      <c r="ONP341" s="105"/>
      <c r="ONQ341" s="105"/>
      <c r="ONR341" s="105"/>
      <c r="ONS341" s="283"/>
      <c r="ONT341" s="283"/>
      <c r="ONU341" s="105"/>
      <c r="ONV341" s="105"/>
      <c r="ONW341" s="105"/>
      <c r="ONX341" s="105"/>
      <c r="ONY341" s="105"/>
      <c r="ONZ341" s="105"/>
      <c r="OOA341" s="105"/>
      <c r="OOB341" s="105"/>
      <c r="OOC341" s="105"/>
      <c r="OOD341" s="105"/>
      <c r="OOE341" s="105"/>
      <c r="OOF341" s="105"/>
      <c r="OOG341" s="105"/>
      <c r="OOH341" s="105"/>
      <c r="OOI341" s="105"/>
      <c r="OOJ341" s="105"/>
      <c r="OOK341" s="105"/>
      <c r="OOL341" s="105"/>
      <c r="OOM341" s="105"/>
      <c r="OON341" s="105"/>
      <c r="OOO341" s="105"/>
      <c r="OOP341" s="105"/>
      <c r="OOQ341" s="105"/>
      <c r="OOR341" s="105"/>
      <c r="OOS341" s="283"/>
      <c r="OOT341" s="283"/>
      <c r="OOU341" s="105"/>
      <c r="OOV341" s="105"/>
      <c r="OOW341" s="105"/>
      <c r="OOX341" s="105"/>
      <c r="OOY341" s="105"/>
      <c r="OOZ341" s="105"/>
      <c r="OPA341" s="105"/>
      <c r="OPB341" s="105"/>
      <c r="OPC341" s="105"/>
      <c r="OPD341" s="105"/>
      <c r="OPE341" s="105"/>
      <c r="OPF341" s="105"/>
      <c r="OPG341" s="105"/>
      <c r="OPH341" s="105"/>
      <c r="OPI341" s="105"/>
      <c r="OPJ341" s="105"/>
      <c r="OPK341" s="105"/>
      <c r="OPL341" s="105"/>
      <c r="OPM341" s="105"/>
      <c r="OPN341" s="105"/>
      <c r="OPO341" s="105"/>
      <c r="OPP341" s="105"/>
      <c r="OPQ341" s="105"/>
      <c r="OPR341" s="105"/>
      <c r="OPS341" s="283"/>
      <c r="OPT341" s="283"/>
      <c r="OPU341" s="105"/>
      <c r="OPV341" s="105"/>
      <c r="OPW341" s="105"/>
      <c r="OPX341" s="105"/>
      <c r="OPY341" s="105"/>
      <c r="OPZ341" s="105"/>
      <c r="OQA341" s="105"/>
      <c r="OQB341" s="105"/>
      <c r="OQC341" s="105"/>
      <c r="OQD341" s="105"/>
      <c r="OQE341" s="105"/>
      <c r="OQF341" s="105"/>
      <c r="OQG341" s="105"/>
      <c r="OQH341" s="105"/>
      <c r="OQI341" s="105"/>
      <c r="OQJ341" s="105"/>
      <c r="OQK341" s="105"/>
      <c r="OQL341" s="105"/>
      <c r="OQM341" s="105"/>
      <c r="OQN341" s="105"/>
      <c r="OQO341" s="105"/>
      <c r="OQP341" s="105"/>
      <c r="OQQ341" s="105"/>
      <c r="OQR341" s="105"/>
      <c r="OQS341" s="283"/>
      <c r="OQT341" s="283"/>
      <c r="OQU341" s="105"/>
      <c r="OQV341" s="105"/>
      <c r="OQW341" s="105"/>
      <c r="OQX341" s="105"/>
      <c r="OQY341" s="105"/>
      <c r="OQZ341" s="105"/>
      <c r="ORA341" s="105"/>
      <c r="ORB341" s="105"/>
      <c r="ORC341" s="105"/>
      <c r="ORD341" s="105"/>
      <c r="ORE341" s="105"/>
      <c r="ORF341" s="105"/>
      <c r="ORG341" s="105"/>
      <c r="ORH341" s="105"/>
      <c r="ORI341" s="105"/>
      <c r="ORJ341" s="105"/>
      <c r="ORK341" s="105"/>
      <c r="ORL341" s="105"/>
      <c r="ORM341" s="105"/>
      <c r="ORN341" s="105"/>
      <c r="ORO341" s="105"/>
      <c r="ORP341" s="105"/>
      <c r="ORQ341" s="105"/>
      <c r="ORR341" s="105"/>
      <c r="ORS341" s="283"/>
      <c r="ORT341" s="283"/>
      <c r="ORU341" s="105"/>
      <c r="ORV341" s="105"/>
      <c r="ORW341" s="105"/>
      <c r="ORX341" s="105"/>
      <c r="ORY341" s="105"/>
      <c r="ORZ341" s="105"/>
      <c r="OSA341" s="105"/>
      <c r="OSB341" s="105"/>
      <c r="OSC341" s="105"/>
      <c r="OSD341" s="105"/>
      <c r="OSE341" s="105"/>
      <c r="OSF341" s="105"/>
      <c r="OSG341" s="105"/>
      <c r="OSH341" s="105"/>
      <c r="OSI341" s="105"/>
      <c r="OSJ341" s="105"/>
      <c r="OSK341" s="105"/>
      <c r="OSL341" s="105"/>
      <c r="OSM341" s="105"/>
      <c r="OSN341" s="105"/>
      <c r="OSO341" s="105"/>
      <c r="OSP341" s="105"/>
      <c r="OSQ341" s="105"/>
      <c r="OSR341" s="105"/>
      <c r="OSS341" s="283"/>
      <c r="OST341" s="283"/>
      <c r="OSU341" s="105"/>
      <c r="OSV341" s="105"/>
      <c r="OSW341" s="105"/>
      <c r="OSX341" s="105"/>
      <c r="OSY341" s="105"/>
      <c r="OSZ341" s="105"/>
      <c r="OTA341" s="105"/>
      <c r="OTB341" s="105"/>
      <c r="OTC341" s="105"/>
      <c r="OTD341" s="105"/>
      <c r="OTE341" s="105"/>
      <c r="OTF341" s="105"/>
      <c r="OTG341" s="105"/>
      <c r="OTH341" s="105"/>
      <c r="OTI341" s="105"/>
      <c r="OTJ341" s="105"/>
      <c r="OTK341" s="105"/>
      <c r="OTL341" s="105"/>
      <c r="OTM341" s="105"/>
      <c r="OTN341" s="105"/>
      <c r="OTO341" s="105"/>
      <c r="OTP341" s="105"/>
      <c r="OTQ341" s="105"/>
      <c r="OTR341" s="105"/>
      <c r="OTS341" s="283"/>
      <c r="OTT341" s="283"/>
      <c r="OTU341" s="105"/>
      <c r="OTV341" s="105"/>
      <c r="OTW341" s="105"/>
      <c r="OTX341" s="105"/>
      <c r="OTY341" s="105"/>
      <c r="OTZ341" s="105"/>
      <c r="OUA341" s="105"/>
      <c r="OUB341" s="105"/>
      <c r="OUC341" s="105"/>
      <c r="OUD341" s="105"/>
      <c r="OUE341" s="105"/>
      <c r="OUF341" s="105"/>
      <c r="OUG341" s="105"/>
      <c r="OUH341" s="105"/>
      <c r="OUI341" s="105"/>
      <c r="OUJ341" s="105"/>
      <c r="OUK341" s="105"/>
      <c r="OUL341" s="105"/>
      <c r="OUM341" s="105"/>
      <c r="OUN341" s="105"/>
      <c r="OUO341" s="105"/>
      <c r="OUP341" s="105"/>
      <c r="OUQ341" s="105"/>
      <c r="OUR341" s="105"/>
      <c r="OUS341" s="283"/>
      <c r="OUT341" s="283"/>
      <c r="OUU341" s="105"/>
      <c r="OUV341" s="105"/>
      <c r="OUW341" s="105"/>
      <c r="OUX341" s="105"/>
      <c r="OUY341" s="105"/>
      <c r="OUZ341" s="105"/>
      <c r="OVA341" s="105"/>
      <c r="OVB341" s="105"/>
      <c r="OVC341" s="105"/>
      <c r="OVD341" s="105"/>
      <c r="OVE341" s="105"/>
      <c r="OVF341" s="105"/>
      <c r="OVG341" s="105"/>
      <c r="OVH341" s="105"/>
      <c r="OVI341" s="105"/>
      <c r="OVJ341" s="105"/>
      <c r="OVK341" s="105"/>
      <c r="OVL341" s="105"/>
      <c r="OVM341" s="105"/>
      <c r="OVN341" s="105"/>
      <c r="OVO341" s="105"/>
      <c r="OVP341" s="105"/>
      <c r="OVQ341" s="105"/>
      <c r="OVR341" s="105"/>
      <c r="OVS341" s="283"/>
      <c r="OVT341" s="283"/>
      <c r="OVU341" s="105"/>
      <c r="OVV341" s="105"/>
      <c r="OVW341" s="105"/>
      <c r="OVX341" s="105"/>
      <c r="OVY341" s="105"/>
      <c r="OVZ341" s="105"/>
      <c r="OWA341" s="105"/>
      <c r="OWB341" s="105"/>
      <c r="OWC341" s="105"/>
      <c r="OWD341" s="105"/>
      <c r="OWE341" s="105"/>
      <c r="OWF341" s="105"/>
      <c r="OWG341" s="105"/>
      <c r="OWH341" s="105"/>
      <c r="OWI341" s="105"/>
      <c r="OWJ341" s="105"/>
      <c r="OWK341" s="105"/>
      <c r="OWL341" s="105"/>
      <c r="OWM341" s="105"/>
      <c r="OWN341" s="105"/>
      <c r="OWO341" s="105"/>
      <c r="OWP341" s="105"/>
      <c r="OWQ341" s="105"/>
      <c r="OWR341" s="105"/>
      <c r="OWS341" s="283"/>
      <c r="OWT341" s="283"/>
      <c r="OWU341" s="105"/>
      <c r="OWV341" s="105"/>
      <c r="OWW341" s="105"/>
      <c r="OWX341" s="105"/>
      <c r="OWY341" s="105"/>
      <c r="OWZ341" s="105"/>
      <c r="OXA341" s="105"/>
      <c r="OXB341" s="105"/>
      <c r="OXC341" s="105"/>
      <c r="OXD341" s="105"/>
      <c r="OXE341" s="105"/>
      <c r="OXF341" s="105"/>
      <c r="OXG341" s="105"/>
      <c r="OXH341" s="105"/>
      <c r="OXI341" s="105"/>
      <c r="OXJ341" s="105"/>
      <c r="OXK341" s="105"/>
      <c r="OXL341" s="105"/>
      <c r="OXM341" s="105"/>
      <c r="OXN341" s="105"/>
      <c r="OXO341" s="105"/>
      <c r="OXP341" s="105"/>
      <c r="OXQ341" s="105"/>
      <c r="OXR341" s="105"/>
      <c r="OXS341" s="283"/>
      <c r="OXT341" s="283"/>
      <c r="OXU341" s="105"/>
      <c r="OXV341" s="105"/>
      <c r="OXW341" s="105"/>
      <c r="OXX341" s="105"/>
      <c r="OXY341" s="105"/>
      <c r="OXZ341" s="105"/>
      <c r="OYA341" s="105"/>
      <c r="OYB341" s="105"/>
      <c r="OYC341" s="105"/>
      <c r="OYD341" s="105"/>
      <c r="OYE341" s="105"/>
      <c r="OYF341" s="105"/>
      <c r="OYG341" s="105"/>
      <c r="OYH341" s="105"/>
      <c r="OYI341" s="105"/>
      <c r="OYJ341" s="105"/>
      <c r="OYK341" s="105"/>
      <c r="OYL341" s="105"/>
      <c r="OYM341" s="105"/>
      <c r="OYN341" s="105"/>
      <c r="OYO341" s="105"/>
      <c r="OYP341" s="105"/>
      <c r="OYQ341" s="105"/>
      <c r="OYR341" s="105"/>
      <c r="OYS341" s="283"/>
      <c r="OYT341" s="283"/>
      <c r="OYU341" s="105"/>
      <c r="OYV341" s="105"/>
      <c r="OYW341" s="105"/>
      <c r="OYX341" s="105"/>
      <c r="OYY341" s="105"/>
      <c r="OYZ341" s="105"/>
      <c r="OZA341" s="105"/>
      <c r="OZB341" s="105"/>
      <c r="OZC341" s="105"/>
      <c r="OZD341" s="105"/>
      <c r="OZE341" s="105"/>
      <c r="OZF341" s="105"/>
      <c r="OZG341" s="105"/>
      <c r="OZH341" s="105"/>
      <c r="OZI341" s="105"/>
      <c r="OZJ341" s="105"/>
      <c r="OZK341" s="105"/>
      <c r="OZL341" s="105"/>
      <c r="OZM341" s="105"/>
      <c r="OZN341" s="105"/>
      <c r="OZO341" s="105"/>
      <c r="OZP341" s="105"/>
      <c r="OZQ341" s="105"/>
      <c r="OZR341" s="105"/>
      <c r="OZS341" s="283"/>
      <c r="OZT341" s="283"/>
      <c r="OZU341" s="105"/>
      <c r="OZV341" s="105"/>
      <c r="OZW341" s="105"/>
      <c r="OZX341" s="105"/>
      <c r="OZY341" s="105"/>
      <c r="OZZ341" s="105"/>
      <c r="PAA341" s="105"/>
      <c r="PAB341" s="105"/>
      <c r="PAC341" s="105"/>
      <c r="PAD341" s="105"/>
      <c r="PAE341" s="105"/>
      <c r="PAF341" s="105"/>
      <c r="PAG341" s="105"/>
      <c r="PAH341" s="105"/>
      <c r="PAI341" s="105"/>
      <c r="PAJ341" s="105"/>
      <c r="PAK341" s="105"/>
      <c r="PAL341" s="105"/>
      <c r="PAM341" s="105"/>
      <c r="PAN341" s="105"/>
      <c r="PAO341" s="105"/>
      <c r="PAP341" s="105"/>
      <c r="PAQ341" s="105"/>
      <c r="PAR341" s="105"/>
      <c r="PAS341" s="283"/>
      <c r="PAT341" s="283"/>
      <c r="PAU341" s="105"/>
      <c r="PAV341" s="105"/>
      <c r="PAW341" s="105"/>
      <c r="PAX341" s="105"/>
      <c r="PAY341" s="105"/>
      <c r="PAZ341" s="105"/>
      <c r="PBA341" s="105"/>
      <c r="PBB341" s="105"/>
      <c r="PBC341" s="105"/>
      <c r="PBD341" s="105"/>
      <c r="PBE341" s="105"/>
      <c r="PBF341" s="105"/>
      <c r="PBG341" s="105"/>
      <c r="PBH341" s="105"/>
      <c r="PBI341" s="105"/>
      <c r="PBJ341" s="105"/>
      <c r="PBK341" s="105"/>
      <c r="PBL341" s="105"/>
      <c r="PBM341" s="105"/>
      <c r="PBN341" s="105"/>
      <c r="PBO341" s="105"/>
      <c r="PBP341" s="105"/>
      <c r="PBQ341" s="105"/>
      <c r="PBR341" s="105"/>
      <c r="PBS341" s="283"/>
      <c r="PBT341" s="283"/>
      <c r="PBU341" s="105"/>
      <c r="PBV341" s="105"/>
      <c r="PBW341" s="105"/>
      <c r="PBX341" s="105"/>
      <c r="PBY341" s="105"/>
      <c r="PBZ341" s="105"/>
      <c r="PCA341" s="105"/>
      <c r="PCB341" s="105"/>
      <c r="PCC341" s="105"/>
      <c r="PCD341" s="105"/>
      <c r="PCE341" s="105"/>
      <c r="PCF341" s="105"/>
      <c r="PCG341" s="105"/>
      <c r="PCH341" s="105"/>
      <c r="PCI341" s="105"/>
      <c r="PCJ341" s="105"/>
      <c r="PCK341" s="105"/>
      <c r="PCL341" s="105"/>
      <c r="PCM341" s="105"/>
      <c r="PCN341" s="105"/>
      <c r="PCO341" s="105"/>
      <c r="PCP341" s="105"/>
      <c r="PCQ341" s="105"/>
      <c r="PCR341" s="105"/>
      <c r="PCS341" s="283"/>
      <c r="PCT341" s="283"/>
      <c r="PCU341" s="105"/>
      <c r="PCV341" s="105"/>
      <c r="PCW341" s="105"/>
      <c r="PCX341" s="105"/>
      <c r="PCY341" s="105"/>
      <c r="PCZ341" s="105"/>
      <c r="PDA341" s="105"/>
      <c r="PDB341" s="105"/>
      <c r="PDC341" s="105"/>
      <c r="PDD341" s="105"/>
      <c r="PDE341" s="105"/>
      <c r="PDF341" s="105"/>
      <c r="PDG341" s="105"/>
      <c r="PDH341" s="105"/>
      <c r="PDI341" s="105"/>
      <c r="PDJ341" s="105"/>
      <c r="PDK341" s="105"/>
      <c r="PDL341" s="105"/>
      <c r="PDM341" s="105"/>
      <c r="PDN341" s="105"/>
      <c r="PDO341" s="105"/>
      <c r="PDP341" s="105"/>
      <c r="PDQ341" s="105"/>
      <c r="PDR341" s="105"/>
      <c r="PDS341" s="283"/>
      <c r="PDT341" s="283"/>
      <c r="PDU341" s="105"/>
      <c r="PDV341" s="105"/>
      <c r="PDW341" s="105"/>
      <c r="PDX341" s="105"/>
      <c r="PDY341" s="105"/>
      <c r="PDZ341" s="105"/>
      <c r="PEA341" s="105"/>
      <c r="PEB341" s="105"/>
      <c r="PEC341" s="105"/>
      <c r="PED341" s="105"/>
      <c r="PEE341" s="105"/>
      <c r="PEF341" s="105"/>
      <c r="PEG341" s="105"/>
      <c r="PEH341" s="105"/>
      <c r="PEI341" s="105"/>
      <c r="PEJ341" s="105"/>
      <c r="PEK341" s="105"/>
      <c r="PEL341" s="105"/>
      <c r="PEM341" s="105"/>
      <c r="PEN341" s="105"/>
      <c r="PEO341" s="105"/>
      <c r="PEP341" s="105"/>
      <c r="PEQ341" s="105"/>
      <c r="PER341" s="105"/>
      <c r="PES341" s="283"/>
      <c r="PET341" s="283"/>
      <c r="PEU341" s="105"/>
      <c r="PEV341" s="105"/>
      <c r="PEW341" s="105"/>
      <c r="PEX341" s="105"/>
      <c r="PEY341" s="105"/>
      <c r="PEZ341" s="105"/>
      <c r="PFA341" s="105"/>
      <c r="PFB341" s="105"/>
      <c r="PFC341" s="105"/>
      <c r="PFD341" s="105"/>
      <c r="PFE341" s="105"/>
      <c r="PFF341" s="105"/>
      <c r="PFG341" s="105"/>
      <c r="PFH341" s="105"/>
      <c r="PFI341" s="105"/>
      <c r="PFJ341" s="105"/>
      <c r="PFK341" s="105"/>
      <c r="PFL341" s="105"/>
      <c r="PFM341" s="105"/>
      <c r="PFN341" s="105"/>
      <c r="PFO341" s="105"/>
      <c r="PFP341" s="105"/>
      <c r="PFQ341" s="105"/>
      <c r="PFR341" s="105"/>
      <c r="PFS341" s="283"/>
      <c r="PFT341" s="283"/>
      <c r="PFU341" s="105"/>
      <c r="PFV341" s="105"/>
      <c r="PFW341" s="105"/>
      <c r="PFX341" s="105"/>
      <c r="PFY341" s="105"/>
      <c r="PFZ341" s="105"/>
      <c r="PGA341" s="105"/>
      <c r="PGB341" s="105"/>
      <c r="PGC341" s="105"/>
      <c r="PGD341" s="105"/>
      <c r="PGE341" s="105"/>
      <c r="PGF341" s="105"/>
      <c r="PGG341" s="105"/>
      <c r="PGH341" s="105"/>
      <c r="PGI341" s="105"/>
      <c r="PGJ341" s="105"/>
      <c r="PGK341" s="105"/>
      <c r="PGL341" s="105"/>
      <c r="PGM341" s="105"/>
      <c r="PGN341" s="105"/>
      <c r="PGO341" s="105"/>
      <c r="PGP341" s="105"/>
      <c r="PGQ341" s="105"/>
      <c r="PGR341" s="105"/>
      <c r="PGS341" s="283"/>
      <c r="PGT341" s="283"/>
      <c r="PGU341" s="105"/>
      <c r="PGV341" s="105"/>
      <c r="PGW341" s="105"/>
      <c r="PGX341" s="105"/>
      <c r="PGY341" s="105"/>
      <c r="PGZ341" s="105"/>
      <c r="PHA341" s="105"/>
      <c r="PHB341" s="105"/>
      <c r="PHC341" s="105"/>
      <c r="PHD341" s="105"/>
      <c r="PHE341" s="105"/>
      <c r="PHF341" s="105"/>
      <c r="PHG341" s="105"/>
      <c r="PHH341" s="105"/>
      <c r="PHI341" s="105"/>
      <c r="PHJ341" s="105"/>
      <c r="PHK341" s="105"/>
      <c r="PHL341" s="105"/>
      <c r="PHM341" s="105"/>
      <c r="PHN341" s="105"/>
      <c r="PHO341" s="105"/>
      <c r="PHP341" s="105"/>
      <c r="PHQ341" s="105"/>
      <c r="PHR341" s="105"/>
      <c r="PHS341" s="283"/>
      <c r="PHT341" s="283"/>
      <c r="PHU341" s="105"/>
      <c r="PHV341" s="105"/>
      <c r="PHW341" s="105"/>
      <c r="PHX341" s="105"/>
      <c r="PHY341" s="105"/>
      <c r="PHZ341" s="105"/>
      <c r="PIA341" s="105"/>
      <c r="PIB341" s="105"/>
      <c r="PIC341" s="105"/>
      <c r="PID341" s="105"/>
      <c r="PIE341" s="105"/>
      <c r="PIF341" s="105"/>
      <c r="PIG341" s="105"/>
      <c r="PIH341" s="105"/>
      <c r="PII341" s="105"/>
      <c r="PIJ341" s="105"/>
      <c r="PIK341" s="105"/>
      <c r="PIL341" s="105"/>
      <c r="PIM341" s="105"/>
      <c r="PIN341" s="105"/>
      <c r="PIO341" s="105"/>
      <c r="PIP341" s="105"/>
      <c r="PIQ341" s="105"/>
      <c r="PIR341" s="105"/>
      <c r="PIS341" s="283"/>
      <c r="PIT341" s="283"/>
      <c r="PIU341" s="105"/>
      <c r="PIV341" s="105"/>
      <c r="PIW341" s="105"/>
      <c r="PIX341" s="105"/>
      <c r="PIY341" s="105"/>
      <c r="PIZ341" s="105"/>
      <c r="PJA341" s="105"/>
      <c r="PJB341" s="105"/>
      <c r="PJC341" s="105"/>
      <c r="PJD341" s="105"/>
      <c r="PJE341" s="105"/>
      <c r="PJF341" s="105"/>
      <c r="PJG341" s="105"/>
      <c r="PJH341" s="105"/>
      <c r="PJI341" s="105"/>
      <c r="PJJ341" s="105"/>
      <c r="PJK341" s="105"/>
      <c r="PJL341" s="105"/>
      <c r="PJM341" s="105"/>
      <c r="PJN341" s="105"/>
      <c r="PJO341" s="105"/>
      <c r="PJP341" s="105"/>
      <c r="PJQ341" s="105"/>
      <c r="PJR341" s="105"/>
      <c r="PJS341" s="283"/>
      <c r="PJT341" s="283"/>
      <c r="PJU341" s="105"/>
      <c r="PJV341" s="105"/>
      <c r="PJW341" s="105"/>
      <c r="PJX341" s="105"/>
      <c r="PJY341" s="105"/>
      <c r="PJZ341" s="105"/>
      <c r="PKA341" s="105"/>
      <c r="PKB341" s="105"/>
      <c r="PKC341" s="105"/>
      <c r="PKD341" s="105"/>
      <c r="PKE341" s="105"/>
      <c r="PKF341" s="105"/>
      <c r="PKG341" s="105"/>
      <c r="PKH341" s="105"/>
      <c r="PKI341" s="105"/>
      <c r="PKJ341" s="105"/>
      <c r="PKK341" s="105"/>
      <c r="PKL341" s="105"/>
      <c r="PKM341" s="105"/>
      <c r="PKN341" s="105"/>
      <c r="PKO341" s="105"/>
      <c r="PKP341" s="105"/>
      <c r="PKQ341" s="105"/>
      <c r="PKR341" s="105"/>
      <c r="PKS341" s="283"/>
      <c r="PKT341" s="283"/>
      <c r="PKU341" s="105"/>
      <c r="PKV341" s="105"/>
      <c r="PKW341" s="105"/>
      <c r="PKX341" s="105"/>
      <c r="PKY341" s="105"/>
      <c r="PKZ341" s="105"/>
      <c r="PLA341" s="105"/>
      <c r="PLB341" s="105"/>
      <c r="PLC341" s="105"/>
      <c r="PLD341" s="105"/>
      <c r="PLE341" s="105"/>
      <c r="PLF341" s="105"/>
      <c r="PLG341" s="105"/>
      <c r="PLH341" s="105"/>
      <c r="PLI341" s="105"/>
      <c r="PLJ341" s="105"/>
      <c r="PLK341" s="105"/>
      <c r="PLL341" s="105"/>
      <c r="PLM341" s="105"/>
      <c r="PLN341" s="105"/>
      <c r="PLO341" s="105"/>
      <c r="PLP341" s="105"/>
      <c r="PLQ341" s="105"/>
      <c r="PLR341" s="105"/>
      <c r="PLS341" s="283"/>
      <c r="PLT341" s="283"/>
      <c r="PLU341" s="105"/>
      <c r="PLV341" s="105"/>
      <c r="PLW341" s="105"/>
      <c r="PLX341" s="105"/>
      <c r="PLY341" s="105"/>
      <c r="PLZ341" s="105"/>
      <c r="PMA341" s="105"/>
      <c r="PMB341" s="105"/>
      <c r="PMC341" s="105"/>
      <c r="PMD341" s="105"/>
      <c r="PME341" s="105"/>
      <c r="PMF341" s="105"/>
      <c r="PMG341" s="105"/>
      <c r="PMH341" s="105"/>
      <c r="PMI341" s="105"/>
      <c r="PMJ341" s="105"/>
      <c r="PMK341" s="105"/>
      <c r="PML341" s="105"/>
      <c r="PMM341" s="105"/>
      <c r="PMN341" s="105"/>
      <c r="PMO341" s="105"/>
      <c r="PMP341" s="105"/>
      <c r="PMQ341" s="105"/>
      <c r="PMR341" s="105"/>
      <c r="PMS341" s="283"/>
      <c r="PMT341" s="283"/>
      <c r="PMU341" s="105"/>
      <c r="PMV341" s="105"/>
      <c r="PMW341" s="105"/>
      <c r="PMX341" s="105"/>
      <c r="PMY341" s="105"/>
      <c r="PMZ341" s="105"/>
      <c r="PNA341" s="105"/>
      <c r="PNB341" s="105"/>
      <c r="PNC341" s="105"/>
      <c r="PND341" s="105"/>
      <c r="PNE341" s="105"/>
      <c r="PNF341" s="105"/>
      <c r="PNG341" s="105"/>
      <c r="PNH341" s="105"/>
      <c r="PNI341" s="105"/>
      <c r="PNJ341" s="105"/>
      <c r="PNK341" s="105"/>
      <c r="PNL341" s="105"/>
      <c r="PNM341" s="105"/>
      <c r="PNN341" s="105"/>
      <c r="PNO341" s="105"/>
      <c r="PNP341" s="105"/>
      <c r="PNQ341" s="105"/>
      <c r="PNR341" s="105"/>
      <c r="PNS341" s="283"/>
      <c r="PNT341" s="283"/>
      <c r="PNU341" s="105"/>
      <c r="PNV341" s="105"/>
      <c r="PNW341" s="105"/>
      <c r="PNX341" s="105"/>
      <c r="PNY341" s="105"/>
      <c r="PNZ341" s="105"/>
      <c r="POA341" s="105"/>
      <c r="POB341" s="105"/>
      <c r="POC341" s="105"/>
      <c r="POD341" s="105"/>
      <c r="POE341" s="105"/>
      <c r="POF341" s="105"/>
      <c r="POG341" s="105"/>
      <c r="POH341" s="105"/>
      <c r="POI341" s="105"/>
      <c r="POJ341" s="105"/>
      <c r="POK341" s="105"/>
      <c r="POL341" s="105"/>
      <c r="POM341" s="105"/>
      <c r="PON341" s="105"/>
      <c r="POO341" s="105"/>
      <c r="POP341" s="105"/>
      <c r="POQ341" s="105"/>
      <c r="POR341" s="105"/>
      <c r="POS341" s="283"/>
      <c r="POT341" s="283"/>
      <c r="POU341" s="105"/>
      <c r="POV341" s="105"/>
      <c r="POW341" s="105"/>
      <c r="POX341" s="105"/>
      <c r="POY341" s="105"/>
      <c r="POZ341" s="105"/>
      <c r="PPA341" s="105"/>
      <c r="PPB341" s="105"/>
      <c r="PPC341" s="105"/>
      <c r="PPD341" s="105"/>
      <c r="PPE341" s="105"/>
      <c r="PPF341" s="105"/>
      <c r="PPG341" s="105"/>
      <c r="PPH341" s="105"/>
      <c r="PPI341" s="105"/>
      <c r="PPJ341" s="105"/>
      <c r="PPK341" s="105"/>
      <c r="PPL341" s="105"/>
      <c r="PPM341" s="105"/>
      <c r="PPN341" s="105"/>
      <c r="PPO341" s="105"/>
      <c r="PPP341" s="105"/>
      <c r="PPQ341" s="105"/>
      <c r="PPR341" s="105"/>
      <c r="PPS341" s="283"/>
      <c r="PPT341" s="283"/>
      <c r="PPU341" s="105"/>
      <c r="PPV341" s="105"/>
      <c r="PPW341" s="105"/>
      <c r="PPX341" s="105"/>
      <c r="PPY341" s="105"/>
      <c r="PPZ341" s="105"/>
      <c r="PQA341" s="105"/>
      <c r="PQB341" s="105"/>
      <c r="PQC341" s="105"/>
      <c r="PQD341" s="105"/>
      <c r="PQE341" s="105"/>
      <c r="PQF341" s="105"/>
      <c r="PQG341" s="105"/>
      <c r="PQH341" s="105"/>
      <c r="PQI341" s="105"/>
      <c r="PQJ341" s="105"/>
      <c r="PQK341" s="105"/>
      <c r="PQL341" s="105"/>
      <c r="PQM341" s="105"/>
      <c r="PQN341" s="105"/>
      <c r="PQO341" s="105"/>
      <c r="PQP341" s="105"/>
      <c r="PQQ341" s="105"/>
      <c r="PQR341" s="105"/>
      <c r="PQS341" s="283"/>
      <c r="PQT341" s="283"/>
      <c r="PQU341" s="105"/>
      <c r="PQV341" s="105"/>
      <c r="PQW341" s="105"/>
      <c r="PQX341" s="105"/>
      <c r="PQY341" s="105"/>
      <c r="PQZ341" s="105"/>
      <c r="PRA341" s="105"/>
      <c r="PRB341" s="105"/>
      <c r="PRC341" s="105"/>
      <c r="PRD341" s="105"/>
      <c r="PRE341" s="105"/>
      <c r="PRF341" s="105"/>
      <c r="PRG341" s="105"/>
      <c r="PRH341" s="105"/>
      <c r="PRI341" s="105"/>
      <c r="PRJ341" s="105"/>
      <c r="PRK341" s="105"/>
      <c r="PRL341" s="105"/>
      <c r="PRM341" s="105"/>
      <c r="PRN341" s="105"/>
      <c r="PRO341" s="105"/>
      <c r="PRP341" s="105"/>
      <c r="PRQ341" s="105"/>
      <c r="PRR341" s="105"/>
      <c r="PRS341" s="283"/>
      <c r="PRT341" s="283"/>
      <c r="PRU341" s="105"/>
      <c r="PRV341" s="105"/>
      <c r="PRW341" s="105"/>
      <c r="PRX341" s="105"/>
      <c r="PRY341" s="105"/>
      <c r="PRZ341" s="105"/>
      <c r="PSA341" s="105"/>
      <c r="PSB341" s="105"/>
      <c r="PSC341" s="105"/>
      <c r="PSD341" s="105"/>
      <c r="PSE341" s="105"/>
      <c r="PSF341" s="105"/>
      <c r="PSG341" s="105"/>
      <c r="PSH341" s="105"/>
      <c r="PSI341" s="105"/>
      <c r="PSJ341" s="105"/>
      <c r="PSK341" s="105"/>
      <c r="PSL341" s="105"/>
      <c r="PSM341" s="105"/>
      <c r="PSN341" s="105"/>
      <c r="PSO341" s="105"/>
      <c r="PSP341" s="105"/>
      <c r="PSQ341" s="105"/>
      <c r="PSR341" s="105"/>
      <c r="PSS341" s="283"/>
      <c r="PST341" s="283"/>
      <c r="PSU341" s="105"/>
      <c r="PSV341" s="105"/>
      <c r="PSW341" s="105"/>
      <c r="PSX341" s="105"/>
      <c r="PSY341" s="105"/>
      <c r="PSZ341" s="105"/>
      <c r="PTA341" s="105"/>
      <c r="PTB341" s="105"/>
      <c r="PTC341" s="105"/>
      <c r="PTD341" s="105"/>
      <c r="PTE341" s="105"/>
      <c r="PTF341" s="105"/>
      <c r="PTG341" s="105"/>
      <c r="PTH341" s="105"/>
      <c r="PTI341" s="105"/>
      <c r="PTJ341" s="105"/>
      <c r="PTK341" s="105"/>
      <c r="PTL341" s="105"/>
      <c r="PTM341" s="105"/>
      <c r="PTN341" s="105"/>
      <c r="PTO341" s="105"/>
      <c r="PTP341" s="105"/>
      <c r="PTQ341" s="105"/>
      <c r="PTR341" s="105"/>
      <c r="PTS341" s="283"/>
      <c r="PTT341" s="283"/>
      <c r="PTU341" s="105"/>
      <c r="PTV341" s="105"/>
      <c r="PTW341" s="105"/>
      <c r="PTX341" s="105"/>
      <c r="PTY341" s="105"/>
      <c r="PTZ341" s="105"/>
      <c r="PUA341" s="105"/>
      <c r="PUB341" s="105"/>
      <c r="PUC341" s="105"/>
      <c r="PUD341" s="105"/>
      <c r="PUE341" s="105"/>
      <c r="PUF341" s="105"/>
      <c r="PUG341" s="105"/>
      <c r="PUH341" s="105"/>
      <c r="PUI341" s="105"/>
      <c r="PUJ341" s="105"/>
      <c r="PUK341" s="105"/>
      <c r="PUL341" s="105"/>
      <c r="PUM341" s="105"/>
      <c r="PUN341" s="105"/>
      <c r="PUO341" s="105"/>
      <c r="PUP341" s="105"/>
      <c r="PUQ341" s="105"/>
      <c r="PUR341" s="105"/>
      <c r="PUS341" s="283"/>
      <c r="PUT341" s="283"/>
      <c r="PUU341" s="105"/>
      <c r="PUV341" s="105"/>
      <c r="PUW341" s="105"/>
      <c r="PUX341" s="105"/>
      <c r="PUY341" s="105"/>
      <c r="PUZ341" s="105"/>
      <c r="PVA341" s="105"/>
      <c r="PVB341" s="105"/>
      <c r="PVC341" s="105"/>
      <c r="PVD341" s="105"/>
      <c r="PVE341" s="105"/>
      <c r="PVF341" s="105"/>
      <c r="PVG341" s="105"/>
      <c r="PVH341" s="105"/>
      <c r="PVI341" s="105"/>
      <c r="PVJ341" s="105"/>
      <c r="PVK341" s="105"/>
      <c r="PVL341" s="105"/>
      <c r="PVM341" s="105"/>
      <c r="PVN341" s="105"/>
      <c r="PVO341" s="105"/>
      <c r="PVP341" s="105"/>
      <c r="PVQ341" s="105"/>
      <c r="PVR341" s="105"/>
      <c r="PVS341" s="283"/>
      <c r="PVT341" s="283"/>
      <c r="PVU341" s="105"/>
      <c r="PVV341" s="105"/>
      <c r="PVW341" s="105"/>
      <c r="PVX341" s="105"/>
      <c r="PVY341" s="105"/>
      <c r="PVZ341" s="105"/>
      <c r="PWA341" s="105"/>
      <c r="PWB341" s="105"/>
      <c r="PWC341" s="105"/>
      <c r="PWD341" s="105"/>
      <c r="PWE341" s="105"/>
      <c r="PWF341" s="105"/>
      <c r="PWG341" s="105"/>
      <c r="PWH341" s="105"/>
      <c r="PWI341" s="105"/>
      <c r="PWJ341" s="105"/>
      <c r="PWK341" s="105"/>
      <c r="PWL341" s="105"/>
      <c r="PWM341" s="105"/>
      <c r="PWN341" s="105"/>
      <c r="PWO341" s="105"/>
      <c r="PWP341" s="105"/>
      <c r="PWQ341" s="105"/>
      <c r="PWR341" s="105"/>
      <c r="PWS341" s="283"/>
      <c r="PWT341" s="283"/>
      <c r="PWU341" s="105"/>
      <c r="PWV341" s="105"/>
      <c r="PWW341" s="105"/>
      <c r="PWX341" s="105"/>
      <c r="PWY341" s="105"/>
      <c r="PWZ341" s="105"/>
      <c r="PXA341" s="105"/>
      <c r="PXB341" s="105"/>
      <c r="PXC341" s="105"/>
      <c r="PXD341" s="105"/>
      <c r="PXE341" s="105"/>
      <c r="PXF341" s="105"/>
      <c r="PXG341" s="105"/>
      <c r="PXH341" s="105"/>
      <c r="PXI341" s="105"/>
      <c r="PXJ341" s="105"/>
      <c r="PXK341" s="105"/>
      <c r="PXL341" s="105"/>
      <c r="PXM341" s="105"/>
      <c r="PXN341" s="105"/>
      <c r="PXO341" s="105"/>
      <c r="PXP341" s="105"/>
      <c r="PXQ341" s="105"/>
      <c r="PXR341" s="105"/>
      <c r="PXS341" s="283"/>
      <c r="PXT341" s="283"/>
      <c r="PXU341" s="105"/>
      <c r="PXV341" s="105"/>
      <c r="PXW341" s="105"/>
      <c r="PXX341" s="105"/>
      <c r="PXY341" s="105"/>
      <c r="PXZ341" s="105"/>
      <c r="PYA341" s="105"/>
      <c r="PYB341" s="105"/>
      <c r="PYC341" s="105"/>
      <c r="PYD341" s="105"/>
      <c r="PYE341" s="105"/>
      <c r="PYF341" s="105"/>
      <c r="PYG341" s="105"/>
      <c r="PYH341" s="105"/>
      <c r="PYI341" s="105"/>
      <c r="PYJ341" s="105"/>
      <c r="PYK341" s="105"/>
      <c r="PYL341" s="105"/>
      <c r="PYM341" s="105"/>
      <c r="PYN341" s="105"/>
      <c r="PYO341" s="105"/>
      <c r="PYP341" s="105"/>
      <c r="PYQ341" s="105"/>
      <c r="PYR341" s="105"/>
      <c r="PYS341" s="283"/>
      <c r="PYT341" s="283"/>
      <c r="PYU341" s="105"/>
      <c r="PYV341" s="105"/>
      <c r="PYW341" s="105"/>
      <c r="PYX341" s="105"/>
      <c r="PYY341" s="105"/>
      <c r="PYZ341" s="105"/>
      <c r="PZA341" s="105"/>
      <c r="PZB341" s="105"/>
      <c r="PZC341" s="105"/>
      <c r="PZD341" s="105"/>
      <c r="PZE341" s="105"/>
      <c r="PZF341" s="105"/>
      <c r="PZG341" s="105"/>
      <c r="PZH341" s="105"/>
      <c r="PZI341" s="105"/>
      <c r="PZJ341" s="105"/>
      <c r="PZK341" s="105"/>
      <c r="PZL341" s="105"/>
      <c r="PZM341" s="105"/>
      <c r="PZN341" s="105"/>
      <c r="PZO341" s="105"/>
      <c r="PZP341" s="105"/>
      <c r="PZQ341" s="105"/>
      <c r="PZR341" s="105"/>
      <c r="PZS341" s="283"/>
      <c r="PZT341" s="283"/>
      <c r="PZU341" s="105"/>
      <c r="PZV341" s="105"/>
      <c r="PZW341" s="105"/>
      <c r="PZX341" s="105"/>
      <c r="PZY341" s="105"/>
      <c r="PZZ341" s="105"/>
      <c r="QAA341" s="105"/>
      <c r="QAB341" s="105"/>
      <c r="QAC341" s="105"/>
      <c r="QAD341" s="105"/>
      <c r="QAE341" s="105"/>
      <c r="QAF341" s="105"/>
      <c r="QAG341" s="105"/>
      <c r="QAH341" s="105"/>
      <c r="QAI341" s="105"/>
      <c r="QAJ341" s="105"/>
      <c r="QAK341" s="105"/>
      <c r="QAL341" s="105"/>
      <c r="QAM341" s="105"/>
      <c r="QAN341" s="105"/>
      <c r="QAO341" s="105"/>
      <c r="QAP341" s="105"/>
      <c r="QAQ341" s="105"/>
      <c r="QAR341" s="105"/>
      <c r="QAS341" s="283"/>
      <c r="QAT341" s="283"/>
      <c r="QAU341" s="105"/>
      <c r="QAV341" s="105"/>
      <c r="QAW341" s="105"/>
      <c r="QAX341" s="105"/>
      <c r="QAY341" s="105"/>
      <c r="QAZ341" s="105"/>
      <c r="QBA341" s="105"/>
      <c r="QBB341" s="105"/>
      <c r="QBC341" s="105"/>
      <c r="QBD341" s="105"/>
      <c r="QBE341" s="105"/>
      <c r="QBF341" s="105"/>
      <c r="QBG341" s="105"/>
      <c r="QBH341" s="105"/>
      <c r="QBI341" s="105"/>
      <c r="QBJ341" s="105"/>
      <c r="QBK341" s="105"/>
      <c r="QBL341" s="105"/>
      <c r="QBM341" s="105"/>
      <c r="QBN341" s="105"/>
      <c r="QBO341" s="105"/>
      <c r="QBP341" s="105"/>
      <c r="QBQ341" s="105"/>
      <c r="QBR341" s="105"/>
      <c r="QBS341" s="283"/>
      <c r="QBT341" s="283"/>
      <c r="QBU341" s="105"/>
      <c r="QBV341" s="105"/>
      <c r="QBW341" s="105"/>
      <c r="QBX341" s="105"/>
      <c r="QBY341" s="105"/>
      <c r="QBZ341" s="105"/>
      <c r="QCA341" s="105"/>
      <c r="QCB341" s="105"/>
      <c r="QCC341" s="105"/>
      <c r="QCD341" s="105"/>
      <c r="QCE341" s="105"/>
      <c r="QCF341" s="105"/>
      <c r="QCG341" s="105"/>
      <c r="QCH341" s="105"/>
      <c r="QCI341" s="105"/>
      <c r="QCJ341" s="105"/>
      <c r="QCK341" s="105"/>
      <c r="QCL341" s="105"/>
      <c r="QCM341" s="105"/>
      <c r="QCN341" s="105"/>
      <c r="QCO341" s="105"/>
      <c r="QCP341" s="105"/>
      <c r="QCQ341" s="105"/>
      <c r="QCR341" s="105"/>
      <c r="QCS341" s="283"/>
      <c r="QCT341" s="283"/>
      <c r="QCU341" s="105"/>
      <c r="QCV341" s="105"/>
      <c r="QCW341" s="105"/>
      <c r="QCX341" s="105"/>
      <c r="QCY341" s="105"/>
      <c r="QCZ341" s="105"/>
      <c r="QDA341" s="105"/>
      <c r="QDB341" s="105"/>
      <c r="QDC341" s="105"/>
      <c r="QDD341" s="105"/>
      <c r="QDE341" s="105"/>
      <c r="QDF341" s="105"/>
      <c r="QDG341" s="105"/>
      <c r="QDH341" s="105"/>
      <c r="QDI341" s="105"/>
      <c r="QDJ341" s="105"/>
      <c r="QDK341" s="105"/>
      <c r="QDL341" s="105"/>
      <c r="QDM341" s="105"/>
      <c r="QDN341" s="105"/>
      <c r="QDO341" s="105"/>
      <c r="QDP341" s="105"/>
      <c r="QDQ341" s="105"/>
      <c r="QDR341" s="105"/>
      <c r="QDS341" s="283"/>
      <c r="QDT341" s="283"/>
      <c r="QDU341" s="105"/>
      <c r="QDV341" s="105"/>
      <c r="QDW341" s="105"/>
      <c r="QDX341" s="105"/>
      <c r="QDY341" s="105"/>
      <c r="QDZ341" s="105"/>
      <c r="QEA341" s="105"/>
      <c r="QEB341" s="105"/>
      <c r="QEC341" s="105"/>
      <c r="QED341" s="105"/>
      <c r="QEE341" s="105"/>
      <c r="QEF341" s="105"/>
      <c r="QEG341" s="105"/>
      <c r="QEH341" s="105"/>
      <c r="QEI341" s="105"/>
      <c r="QEJ341" s="105"/>
      <c r="QEK341" s="105"/>
      <c r="QEL341" s="105"/>
      <c r="QEM341" s="105"/>
      <c r="QEN341" s="105"/>
      <c r="QEO341" s="105"/>
      <c r="QEP341" s="105"/>
      <c r="QEQ341" s="105"/>
      <c r="QER341" s="105"/>
      <c r="QES341" s="283"/>
      <c r="QET341" s="283"/>
      <c r="QEU341" s="105"/>
      <c r="QEV341" s="105"/>
      <c r="QEW341" s="105"/>
      <c r="QEX341" s="105"/>
      <c r="QEY341" s="105"/>
      <c r="QEZ341" s="105"/>
      <c r="QFA341" s="105"/>
      <c r="QFB341" s="105"/>
      <c r="QFC341" s="105"/>
      <c r="QFD341" s="105"/>
      <c r="QFE341" s="105"/>
      <c r="QFF341" s="105"/>
      <c r="QFG341" s="105"/>
      <c r="QFH341" s="105"/>
      <c r="QFI341" s="105"/>
      <c r="QFJ341" s="105"/>
      <c r="QFK341" s="105"/>
      <c r="QFL341" s="105"/>
      <c r="QFM341" s="105"/>
      <c r="QFN341" s="105"/>
      <c r="QFO341" s="105"/>
      <c r="QFP341" s="105"/>
      <c r="QFQ341" s="105"/>
      <c r="QFR341" s="105"/>
      <c r="QFS341" s="283"/>
      <c r="QFT341" s="283"/>
      <c r="QFU341" s="105"/>
      <c r="QFV341" s="105"/>
      <c r="QFW341" s="105"/>
      <c r="QFX341" s="105"/>
      <c r="QFY341" s="105"/>
      <c r="QFZ341" s="105"/>
      <c r="QGA341" s="105"/>
      <c r="QGB341" s="105"/>
      <c r="QGC341" s="105"/>
      <c r="QGD341" s="105"/>
      <c r="QGE341" s="105"/>
      <c r="QGF341" s="105"/>
      <c r="QGG341" s="105"/>
      <c r="QGH341" s="105"/>
      <c r="QGI341" s="105"/>
      <c r="QGJ341" s="105"/>
      <c r="QGK341" s="105"/>
      <c r="QGL341" s="105"/>
      <c r="QGM341" s="105"/>
      <c r="QGN341" s="105"/>
      <c r="QGO341" s="105"/>
      <c r="QGP341" s="105"/>
      <c r="QGQ341" s="105"/>
      <c r="QGR341" s="105"/>
      <c r="QGS341" s="283"/>
      <c r="QGT341" s="283"/>
      <c r="QGU341" s="105"/>
      <c r="QGV341" s="105"/>
      <c r="QGW341" s="105"/>
      <c r="QGX341" s="105"/>
      <c r="QGY341" s="105"/>
      <c r="QGZ341" s="105"/>
      <c r="QHA341" s="105"/>
      <c r="QHB341" s="105"/>
      <c r="QHC341" s="105"/>
      <c r="QHD341" s="105"/>
      <c r="QHE341" s="105"/>
      <c r="QHF341" s="105"/>
      <c r="QHG341" s="105"/>
      <c r="QHH341" s="105"/>
      <c r="QHI341" s="105"/>
      <c r="QHJ341" s="105"/>
      <c r="QHK341" s="105"/>
      <c r="QHL341" s="105"/>
      <c r="QHM341" s="105"/>
      <c r="QHN341" s="105"/>
      <c r="QHO341" s="105"/>
      <c r="QHP341" s="105"/>
      <c r="QHQ341" s="105"/>
      <c r="QHR341" s="105"/>
      <c r="QHS341" s="283"/>
      <c r="QHT341" s="283"/>
      <c r="QHU341" s="105"/>
      <c r="QHV341" s="105"/>
      <c r="QHW341" s="105"/>
      <c r="QHX341" s="105"/>
      <c r="QHY341" s="105"/>
      <c r="QHZ341" s="105"/>
      <c r="QIA341" s="105"/>
      <c r="QIB341" s="105"/>
      <c r="QIC341" s="105"/>
      <c r="QID341" s="105"/>
      <c r="QIE341" s="105"/>
      <c r="QIF341" s="105"/>
      <c r="QIG341" s="105"/>
      <c r="QIH341" s="105"/>
      <c r="QII341" s="105"/>
      <c r="QIJ341" s="105"/>
      <c r="QIK341" s="105"/>
      <c r="QIL341" s="105"/>
      <c r="QIM341" s="105"/>
      <c r="QIN341" s="105"/>
      <c r="QIO341" s="105"/>
      <c r="QIP341" s="105"/>
      <c r="QIQ341" s="105"/>
      <c r="QIR341" s="105"/>
      <c r="QIS341" s="283"/>
      <c r="QIT341" s="283"/>
      <c r="QIU341" s="105"/>
      <c r="QIV341" s="105"/>
      <c r="QIW341" s="105"/>
      <c r="QIX341" s="105"/>
      <c r="QIY341" s="105"/>
      <c r="QIZ341" s="105"/>
      <c r="QJA341" s="105"/>
      <c r="QJB341" s="105"/>
      <c r="QJC341" s="105"/>
      <c r="QJD341" s="105"/>
      <c r="QJE341" s="105"/>
      <c r="QJF341" s="105"/>
      <c r="QJG341" s="105"/>
      <c r="QJH341" s="105"/>
      <c r="QJI341" s="105"/>
      <c r="QJJ341" s="105"/>
      <c r="QJK341" s="105"/>
      <c r="QJL341" s="105"/>
      <c r="QJM341" s="105"/>
      <c r="QJN341" s="105"/>
      <c r="QJO341" s="105"/>
      <c r="QJP341" s="105"/>
      <c r="QJQ341" s="105"/>
      <c r="QJR341" s="105"/>
      <c r="QJS341" s="283"/>
      <c r="QJT341" s="283"/>
      <c r="QJU341" s="105"/>
      <c r="QJV341" s="105"/>
      <c r="QJW341" s="105"/>
      <c r="QJX341" s="105"/>
      <c r="QJY341" s="105"/>
      <c r="QJZ341" s="105"/>
      <c r="QKA341" s="105"/>
      <c r="QKB341" s="105"/>
      <c r="QKC341" s="105"/>
      <c r="QKD341" s="105"/>
      <c r="QKE341" s="105"/>
      <c r="QKF341" s="105"/>
      <c r="QKG341" s="105"/>
      <c r="QKH341" s="105"/>
      <c r="QKI341" s="105"/>
      <c r="QKJ341" s="105"/>
      <c r="QKK341" s="105"/>
      <c r="QKL341" s="105"/>
      <c r="QKM341" s="105"/>
      <c r="QKN341" s="105"/>
      <c r="QKO341" s="105"/>
      <c r="QKP341" s="105"/>
      <c r="QKQ341" s="105"/>
      <c r="QKR341" s="105"/>
      <c r="QKS341" s="283"/>
      <c r="QKT341" s="283"/>
      <c r="QKU341" s="105"/>
      <c r="QKV341" s="105"/>
      <c r="QKW341" s="105"/>
      <c r="QKX341" s="105"/>
      <c r="QKY341" s="105"/>
      <c r="QKZ341" s="105"/>
      <c r="QLA341" s="105"/>
      <c r="QLB341" s="105"/>
      <c r="QLC341" s="105"/>
      <c r="QLD341" s="105"/>
      <c r="QLE341" s="105"/>
      <c r="QLF341" s="105"/>
      <c r="QLG341" s="105"/>
      <c r="QLH341" s="105"/>
      <c r="QLI341" s="105"/>
      <c r="QLJ341" s="105"/>
      <c r="QLK341" s="105"/>
      <c r="QLL341" s="105"/>
      <c r="QLM341" s="105"/>
      <c r="QLN341" s="105"/>
      <c r="QLO341" s="105"/>
      <c r="QLP341" s="105"/>
      <c r="QLQ341" s="105"/>
      <c r="QLR341" s="105"/>
      <c r="QLS341" s="283"/>
      <c r="QLT341" s="283"/>
      <c r="QLU341" s="105"/>
      <c r="QLV341" s="105"/>
      <c r="QLW341" s="105"/>
      <c r="QLX341" s="105"/>
      <c r="QLY341" s="105"/>
      <c r="QLZ341" s="105"/>
      <c r="QMA341" s="105"/>
      <c r="QMB341" s="105"/>
      <c r="QMC341" s="105"/>
      <c r="QMD341" s="105"/>
      <c r="QME341" s="105"/>
      <c r="QMF341" s="105"/>
      <c r="QMG341" s="105"/>
      <c r="QMH341" s="105"/>
      <c r="QMI341" s="105"/>
      <c r="QMJ341" s="105"/>
      <c r="QMK341" s="105"/>
      <c r="QML341" s="105"/>
      <c r="QMM341" s="105"/>
      <c r="QMN341" s="105"/>
      <c r="QMO341" s="105"/>
      <c r="QMP341" s="105"/>
      <c r="QMQ341" s="105"/>
      <c r="QMR341" s="105"/>
      <c r="QMS341" s="283"/>
      <c r="QMT341" s="283"/>
      <c r="QMU341" s="105"/>
      <c r="QMV341" s="105"/>
      <c r="QMW341" s="105"/>
      <c r="QMX341" s="105"/>
      <c r="QMY341" s="105"/>
      <c r="QMZ341" s="105"/>
      <c r="QNA341" s="105"/>
      <c r="QNB341" s="105"/>
      <c r="QNC341" s="105"/>
      <c r="QND341" s="105"/>
      <c r="QNE341" s="105"/>
      <c r="QNF341" s="105"/>
      <c r="QNG341" s="105"/>
      <c r="QNH341" s="105"/>
      <c r="QNI341" s="105"/>
      <c r="QNJ341" s="105"/>
      <c r="QNK341" s="105"/>
      <c r="QNL341" s="105"/>
      <c r="QNM341" s="105"/>
      <c r="QNN341" s="105"/>
      <c r="QNO341" s="105"/>
      <c r="QNP341" s="105"/>
      <c r="QNQ341" s="105"/>
      <c r="QNR341" s="105"/>
      <c r="QNS341" s="283"/>
      <c r="QNT341" s="283"/>
      <c r="QNU341" s="105"/>
      <c r="QNV341" s="105"/>
      <c r="QNW341" s="105"/>
      <c r="QNX341" s="105"/>
      <c r="QNY341" s="105"/>
      <c r="QNZ341" s="105"/>
      <c r="QOA341" s="105"/>
      <c r="QOB341" s="105"/>
      <c r="QOC341" s="105"/>
      <c r="QOD341" s="105"/>
      <c r="QOE341" s="105"/>
      <c r="QOF341" s="105"/>
      <c r="QOG341" s="105"/>
      <c r="QOH341" s="105"/>
      <c r="QOI341" s="105"/>
      <c r="QOJ341" s="105"/>
      <c r="QOK341" s="105"/>
      <c r="QOL341" s="105"/>
      <c r="QOM341" s="105"/>
      <c r="QON341" s="105"/>
      <c r="QOO341" s="105"/>
      <c r="QOP341" s="105"/>
      <c r="QOQ341" s="105"/>
      <c r="QOR341" s="105"/>
      <c r="QOS341" s="283"/>
      <c r="QOT341" s="283"/>
      <c r="QOU341" s="105"/>
      <c r="QOV341" s="105"/>
      <c r="QOW341" s="105"/>
      <c r="QOX341" s="105"/>
      <c r="QOY341" s="105"/>
      <c r="QOZ341" s="105"/>
      <c r="QPA341" s="105"/>
      <c r="QPB341" s="105"/>
      <c r="QPC341" s="105"/>
      <c r="QPD341" s="105"/>
      <c r="QPE341" s="105"/>
      <c r="QPF341" s="105"/>
      <c r="QPG341" s="105"/>
      <c r="QPH341" s="105"/>
      <c r="QPI341" s="105"/>
      <c r="QPJ341" s="105"/>
      <c r="QPK341" s="105"/>
      <c r="QPL341" s="105"/>
      <c r="QPM341" s="105"/>
      <c r="QPN341" s="105"/>
      <c r="QPO341" s="105"/>
      <c r="QPP341" s="105"/>
      <c r="QPQ341" s="105"/>
      <c r="QPR341" s="105"/>
      <c r="QPS341" s="283"/>
      <c r="QPT341" s="283"/>
      <c r="QPU341" s="105"/>
      <c r="QPV341" s="105"/>
      <c r="QPW341" s="105"/>
      <c r="QPX341" s="105"/>
      <c r="QPY341" s="105"/>
      <c r="QPZ341" s="105"/>
      <c r="QQA341" s="105"/>
      <c r="QQB341" s="105"/>
      <c r="QQC341" s="105"/>
      <c r="QQD341" s="105"/>
      <c r="QQE341" s="105"/>
      <c r="QQF341" s="105"/>
      <c r="QQG341" s="105"/>
      <c r="QQH341" s="105"/>
      <c r="QQI341" s="105"/>
      <c r="QQJ341" s="105"/>
      <c r="QQK341" s="105"/>
      <c r="QQL341" s="105"/>
      <c r="QQM341" s="105"/>
      <c r="QQN341" s="105"/>
      <c r="QQO341" s="105"/>
      <c r="QQP341" s="105"/>
      <c r="QQQ341" s="105"/>
      <c r="QQR341" s="105"/>
      <c r="QQS341" s="283"/>
      <c r="QQT341" s="283"/>
      <c r="QQU341" s="105"/>
      <c r="QQV341" s="105"/>
      <c r="QQW341" s="105"/>
      <c r="QQX341" s="105"/>
      <c r="QQY341" s="105"/>
      <c r="QQZ341" s="105"/>
      <c r="QRA341" s="105"/>
      <c r="QRB341" s="105"/>
      <c r="QRC341" s="105"/>
      <c r="QRD341" s="105"/>
      <c r="QRE341" s="105"/>
      <c r="QRF341" s="105"/>
      <c r="QRG341" s="105"/>
      <c r="QRH341" s="105"/>
      <c r="QRI341" s="105"/>
      <c r="QRJ341" s="105"/>
      <c r="QRK341" s="105"/>
      <c r="QRL341" s="105"/>
      <c r="QRM341" s="105"/>
      <c r="QRN341" s="105"/>
      <c r="QRO341" s="105"/>
      <c r="QRP341" s="105"/>
      <c r="QRQ341" s="105"/>
      <c r="QRR341" s="105"/>
      <c r="QRS341" s="283"/>
      <c r="QRT341" s="283"/>
      <c r="QRU341" s="105"/>
      <c r="QRV341" s="105"/>
      <c r="QRW341" s="105"/>
      <c r="QRX341" s="105"/>
      <c r="QRY341" s="105"/>
      <c r="QRZ341" s="105"/>
      <c r="QSA341" s="105"/>
      <c r="QSB341" s="105"/>
      <c r="QSC341" s="105"/>
      <c r="QSD341" s="105"/>
      <c r="QSE341" s="105"/>
      <c r="QSF341" s="105"/>
      <c r="QSG341" s="105"/>
      <c r="QSH341" s="105"/>
      <c r="QSI341" s="105"/>
      <c r="QSJ341" s="105"/>
      <c r="QSK341" s="105"/>
      <c r="QSL341" s="105"/>
      <c r="QSM341" s="105"/>
      <c r="QSN341" s="105"/>
      <c r="QSO341" s="105"/>
      <c r="QSP341" s="105"/>
      <c r="QSQ341" s="105"/>
      <c r="QSR341" s="105"/>
      <c r="QSS341" s="283"/>
      <c r="QST341" s="283"/>
      <c r="QSU341" s="105"/>
      <c r="QSV341" s="105"/>
      <c r="QSW341" s="105"/>
      <c r="QSX341" s="105"/>
      <c r="QSY341" s="105"/>
      <c r="QSZ341" s="105"/>
      <c r="QTA341" s="105"/>
      <c r="QTB341" s="105"/>
      <c r="QTC341" s="105"/>
      <c r="QTD341" s="105"/>
      <c r="QTE341" s="105"/>
      <c r="QTF341" s="105"/>
      <c r="QTG341" s="105"/>
      <c r="QTH341" s="105"/>
      <c r="QTI341" s="105"/>
      <c r="QTJ341" s="105"/>
      <c r="QTK341" s="105"/>
      <c r="QTL341" s="105"/>
      <c r="QTM341" s="105"/>
      <c r="QTN341" s="105"/>
      <c r="QTO341" s="105"/>
      <c r="QTP341" s="105"/>
      <c r="QTQ341" s="105"/>
      <c r="QTR341" s="105"/>
      <c r="QTS341" s="283"/>
      <c r="QTT341" s="283"/>
      <c r="QTU341" s="105"/>
      <c r="QTV341" s="105"/>
      <c r="QTW341" s="105"/>
      <c r="QTX341" s="105"/>
      <c r="QTY341" s="105"/>
      <c r="QTZ341" s="105"/>
      <c r="QUA341" s="105"/>
      <c r="QUB341" s="105"/>
      <c r="QUC341" s="105"/>
      <c r="QUD341" s="105"/>
      <c r="QUE341" s="105"/>
      <c r="QUF341" s="105"/>
      <c r="QUG341" s="105"/>
      <c r="QUH341" s="105"/>
      <c r="QUI341" s="105"/>
      <c r="QUJ341" s="105"/>
      <c r="QUK341" s="105"/>
      <c r="QUL341" s="105"/>
      <c r="QUM341" s="105"/>
      <c r="QUN341" s="105"/>
      <c r="QUO341" s="105"/>
      <c r="QUP341" s="105"/>
      <c r="QUQ341" s="105"/>
      <c r="QUR341" s="105"/>
      <c r="QUS341" s="283"/>
      <c r="QUT341" s="283"/>
      <c r="QUU341" s="105"/>
      <c r="QUV341" s="105"/>
      <c r="QUW341" s="105"/>
      <c r="QUX341" s="105"/>
      <c r="QUY341" s="105"/>
      <c r="QUZ341" s="105"/>
      <c r="QVA341" s="105"/>
      <c r="QVB341" s="105"/>
      <c r="QVC341" s="105"/>
      <c r="QVD341" s="105"/>
      <c r="QVE341" s="105"/>
      <c r="QVF341" s="105"/>
      <c r="QVG341" s="105"/>
      <c r="QVH341" s="105"/>
      <c r="QVI341" s="105"/>
      <c r="QVJ341" s="105"/>
      <c r="QVK341" s="105"/>
      <c r="QVL341" s="105"/>
      <c r="QVM341" s="105"/>
      <c r="QVN341" s="105"/>
      <c r="QVO341" s="105"/>
      <c r="QVP341" s="105"/>
      <c r="QVQ341" s="105"/>
      <c r="QVR341" s="105"/>
      <c r="QVS341" s="283"/>
      <c r="QVT341" s="283"/>
      <c r="QVU341" s="105"/>
      <c r="QVV341" s="105"/>
      <c r="QVW341" s="105"/>
      <c r="QVX341" s="105"/>
      <c r="QVY341" s="105"/>
      <c r="QVZ341" s="105"/>
      <c r="QWA341" s="105"/>
      <c r="QWB341" s="105"/>
      <c r="QWC341" s="105"/>
      <c r="QWD341" s="105"/>
      <c r="QWE341" s="105"/>
      <c r="QWF341" s="105"/>
      <c r="QWG341" s="105"/>
      <c r="QWH341" s="105"/>
      <c r="QWI341" s="105"/>
      <c r="QWJ341" s="105"/>
      <c r="QWK341" s="105"/>
      <c r="QWL341" s="105"/>
      <c r="QWM341" s="105"/>
      <c r="QWN341" s="105"/>
      <c r="QWO341" s="105"/>
      <c r="QWP341" s="105"/>
      <c r="QWQ341" s="105"/>
      <c r="QWR341" s="105"/>
      <c r="QWS341" s="283"/>
      <c r="QWT341" s="283"/>
      <c r="QWU341" s="105"/>
      <c r="QWV341" s="105"/>
      <c r="QWW341" s="105"/>
      <c r="QWX341" s="105"/>
      <c r="QWY341" s="105"/>
      <c r="QWZ341" s="105"/>
      <c r="QXA341" s="105"/>
      <c r="QXB341" s="105"/>
      <c r="QXC341" s="105"/>
      <c r="QXD341" s="105"/>
      <c r="QXE341" s="105"/>
      <c r="QXF341" s="105"/>
      <c r="QXG341" s="105"/>
      <c r="QXH341" s="105"/>
      <c r="QXI341" s="105"/>
      <c r="QXJ341" s="105"/>
      <c r="QXK341" s="105"/>
      <c r="QXL341" s="105"/>
      <c r="QXM341" s="105"/>
      <c r="QXN341" s="105"/>
      <c r="QXO341" s="105"/>
      <c r="QXP341" s="105"/>
      <c r="QXQ341" s="105"/>
      <c r="QXR341" s="105"/>
      <c r="QXS341" s="283"/>
      <c r="QXT341" s="283"/>
      <c r="QXU341" s="105"/>
      <c r="QXV341" s="105"/>
      <c r="QXW341" s="105"/>
      <c r="QXX341" s="105"/>
      <c r="QXY341" s="105"/>
      <c r="QXZ341" s="105"/>
      <c r="QYA341" s="105"/>
      <c r="QYB341" s="105"/>
      <c r="QYC341" s="105"/>
      <c r="QYD341" s="105"/>
      <c r="QYE341" s="105"/>
      <c r="QYF341" s="105"/>
      <c r="QYG341" s="105"/>
      <c r="QYH341" s="105"/>
      <c r="QYI341" s="105"/>
      <c r="QYJ341" s="105"/>
      <c r="QYK341" s="105"/>
      <c r="QYL341" s="105"/>
      <c r="QYM341" s="105"/>
      <c r="QYN341" s="105"/>
      <c r="QYO341" s="105"/>
      <c r="QYP341" s="105"/>
      <c r="QYQ341" s="105"/>
      <c r="QYR341" s="105"/>
      <c r="QYS341" s="283"/>
      <c r="QYT341" s="283"/>
      <c r="QYU341" s="105"/>
      <c r="QYV341" s="105"/>
      <c r="QYW341" s="105"/>
      <c r="QYX341" s="105"/>
      <c r="QYY341" s="105"/>
      <c r="QYZ341" s="105"/>
      <c r="QZA341" s="105"/>
      <c r="QZB341" s="105"/>
      <c r="QZC341" s="105"/>
      <c r="QZD341" s="105"/>
      <c r="QZE341" s="105"/>
      <c r="QZF341" s="105"/>
      <c r="QZG341" s="105"/>
      <c r="QZH341" s="105"/>
      <c r="QZI341" s="105"/>
      <c r="QZJ341" s="105"/>
      <c r="QZK341" s="105"/>
      <c r="QZL341" s="105"/>
      <c r="QZM341" s="105"/>
      <c r="QZN341" s="105"/>
      <c r="QZO341" s="105"/>
      <c r="QZP341" s="105"/>
      <c r="QZQ341" s="105"/>
      <c r="QZR341" s="105"/>
      <c r="QZS341" s="283"/>
      <c r="QZT341" s="283"/>
      <c r="QZU341" s="105"/>
      <c r="QZV341" s="105"/>
      <c r="QZW341" s="105"/>
      <c r="QZX341" s="105"/>
      <c r="QZY341" s="105"/>
      <c r="QZZ341" s="105"/>
      <c r="RAA341" s="105"/>
      <c r="RAB341" s="105"/>
      <c r="RAC341" s="105"/>
      <c r="RAD341" s="105"/>
      <c r="RAE341" s="105"/>
      <c r="RAF341" s="105"/>
      <c r="RAG341" s="105"/>
      <c r="RAH341" s="105"/>
      <c r="RAI341" s="105"/>
      <c r="RAJ341" s="105"/>
      <c r="RAK341" s="105"/>
      <c r="RAL341" s="105"/>
      <c r="RAM341" s="105"/>
      <c r="RAN341" s="105"/>
      <c r="RAO341" s="105"/>
      <c r="RAP341" s="105"/>
      <c r="RAQ341" s="105"/>
      <c r="RAR341" s="105"/>
      <c r="RAS341" s="283"/>
      <c r="RAT341" s="283"/>
      <c r="RAU341" s="105"/>
      <c r="RAV341" s="105"/>
      <c r="RAW341" s="105"/>
      <c r="RAX341" s="105"/>
      <c r="RAY341" s="105"/>
      <c r="RAZ341" s="105"/>
      <c r="RBA341" s="105"/>
      <c r="RBB341" s="105"/>
      <c r="RBC341" s="105"/>
      <c r="RBD341" s="105"/>
      <c r="RBE341" s="105"/>
      <c r="RBF341" s="105"/>
      <c r="RBG341" s="105"/>
      <c r="RBH341" s="105"/>
      <c r="RBI341" s="105"/>
      <c r="RBJ341" s="105"/>
      <c r="RBK341" s="105"/>
      <c r="RBL341" s="105"/>
      <c r="RBM341" s="105"/>
      <c r="RBN341" s="105"/>
      <c r="RBO341" s="105"/>
      <c r="RBP341" s="105"/>
      <c r="RBQ341" s="105"/>
      <c r="RBR341" s="105"/>
      <c r="RBS341" s="283"/>
      <c r="RBT341" s="283"/>
      <c r="RBU341" s="105"/>
      <c r="RBV341" s="105"/>
      <c r="RBW341" s="105"/>
      <c r="RBX341" s="105"/>
      <c r="RBY341" s="105"/>
      <c r="RBZ341" s="105"/>
      <c r="RCA341" s="105"/>
      <c r="RCB341" s="105"/>
      <c r="RCC341" s="105"/>
      <c r="RCD341" s="105"/>
      <c r="RCE341" s="105"/>
      <c r="RCF341" s="105"/>
      <c r="RCG341" s="105"/>
      <c r="RCH341" s="105"/>
      <c r="RCI341" s="105"/>
      <c r="RCJ341" s="105"/>
      <c r="RCK341" s="105"/>
      <c r="RCL341" s="105"/>
      <c r="RCM341" s="105"/>
      <c r="RCN341" s="105"/>
      <c r="RCO341" s="105"/>
      <c r="RCP341" s="105"/>
      <c r="RCQ341" s="105"/>
      <c r="RCR341" s="105"/>
      <c r="RCS341" s="283"/>
      <c r="RCT341" s="283"/>
      <c r="RCU341" s="105"/>
      <c r="RCV341" s="105"/>
      <c r="RCW341" s="105"/>
      <c r="RCX341" s="105"/>
      <c r="RCY341" s="105"/>
      <c r="RCZ341" s="105"/>
      <c r="RDA341" s="105"/>
      <c r="RDB341" s="105"/>
      <c r="RDC341" s="105"/>
      <c r="RDD341" s="105"/>
      <c r="RDE341" s="105"/>
      <c r="RDF341" s="105"/>
      <c r="RDG341" s="105"/>
      <c r="RDH341" s="105"/>
      <c r="RDI341" s="105"/>
      <c r="RDJ341" s="105"/>
      <c r="RDK341" s="105"/>
      <c r="RDL341" s="105"/>
      <c r="RDM341" s="105"/>
      <c r="RDN341" s="105"/>
      <c r="RDO341" s="105"/>
      <c r="RDP341" s="105"/>
      <c r="RDQ341" s="105"/>
      <c r="RDR341" s="105"/>
      <c r="RDS341" s="283"/>
      <c r="RDT341" s="283"/>
      <c r="RDU341" s="105"/>
      <c r="RDV341" s="105"/>
      <c r="RDW341" s="105"/>
      <c r="RDX341" s="105"/>
      <c r="RDY341" s="105"/>
      <c r="RDZ341" s="105"/>
      <c r="REA341" s="105"/>
      <c r="REB341" s="105"/>
      <c r="REC341" s="105"/>
      <c r="RED341" s="105"/>
      <c r="REE341" s="105"/>
      <c r="REF341" s="105"/>
      <c r="REG341" s="105"/>
      <c r="REH341" s="105"/>
      <c r="REI341" s="105"/>
      <c r="REJ341" s="105"/>
      <c r="REK341" s="105"/>
      <c r="REL341" s="105"/>
      <c r="REM341" s="105"/>
      <c r="REN341" s="105"/>
      <c r="REO341" s="105"/>
      <c r="REP341" s="105"/>
      <c r="REQ341" s="105"/>
      <c r="RER341" s="105"/>
      <c r="RES341" s="283"/>
      <c r="RET341" s="283"/>
      <c r="REU341" s="105"/>
      <c r="REV341" s="105"/>
      <c r="REW341" s="105"/>
      <c r="REX341" s="105"/>
      <c r="REY341" s="105"/>
      <c r="REZ341" s="105"/>
      <c r="RFA341" s="105"/>
      <c r="RFB341" s="105"/>
      <c r="RFC341" s="105"/>
      <c r="RFD341" s="105"/>
      <c r="RFE341" s="105"/>
      <c r="RFF341" s="105"/>
      <c r="RFG341" s="105"/>
      <c r="RFH341" s="105"/>
      <c r="RFI341" s="105"/>
      <c r="RFJ341" s="105"/>
      <c r="RFK341" s="105"/>
      <c r="RFL341" s="105"/>
      <c r="RFM341" s="105"/>
      <c r="RFN341" s="105"/>
      <c r="RFO341" s="105"/>
      <c r="RFP341" s="105"/>
      <c r="RFQ341" s="105"/>
      <c r="RFR341" s="105"/>
      <c r="RFS341" s="283"/>
      <c r="RFT341" s="283"/>
      <c r="RFU341" s="105"/>
      <c r="RFV341" s="105"/>
      <c r="RFW341" s="105"/>
      <c r="RFX341" s="105"/>
      <c r="RFY341" s="105"/>
      <c r="RFZ341" s="105"/>
      <c r="RGA341" s="105"/>
      <c r="RGB341" s="105"/>
      <c r="RGC341" s="105"/>
      <c r="RGD341" s="105"/>
      <c r="RGE341" s="105"/>
      <c r="RGF341" s="105"/>
      <c r="RGG341" s="105"/>
      <c r="RGH341" s="105"/>
      <c r="RGI341" s="105"/>
      <c r="RGJ341" s="105"/>
      <c r="RGK341" s="105"/>
      <c r="RGL341" s="105"/>
      <c r="RGM341" s="105"/>
      <c r="RGN341" s="105"/>
      <c r="RGO341" s="105"/>
      <c r="RGP341" s="105"/>
      <c r="RGQ341" s="105"/>
      <c r="RGR341" s="105"/>
      <c r="RGS341" s="283"/>
      <c r="RGT341" s="283"/>
      <c r="RGU341" s="105"/>
      <c r="RGV341" s="105"/>
      <c r="RGW341" s="105"/>
      <c r="RGX341" s="105"/>
      <c r="RGY341" s="105"/>
      <c r="RGZ341" s="105"/>
      <c r="RHA341" s="105"/>
      <c r="RHB341" s="105"/>
      <c r="RHC341" s="105"/>
      <c r="RHD341" s="105"/>
      <c r="RHE341" s="105"/>
      <c r="RHF341" s="105"/>
      <c r="RHG341" s="105"/>
      <c r="RHH341" s="105"/>
      <c r="RHI341" s="105"/>
      <c r="RHJ341" s="105"/>
      <c r="RHK341" s="105"/>
      <c r="RHL341" s="105"/>
      <c r="RHM341" s="105"/>
      <c r="RHN341" s="105"/>
      <c r="RHO341" s="105"/>
      <c r="RHP341" s="105"/>
      <c r="RHQ341" s="105"/>
      <c r="RHR341" s="105"/>
      <c r="RHS341" s="283"/>
      <c r="RHT341" s="283"/>
      <c r="RHU341" s="105"/>
      <c r="RHV341" s="105"/>
      <c r="RHW341" s="105"/>
      <c r="RHX341" s="105"/>
      <c r="RHY341" s="105"/>
      <c r="RHZ341" s="105"/>
      <c r="RIA341" s="105"/>
      <c r="RIB341" s="105"/>
      <c r="RIC341" s="105"/>
      <c r="RID341" s="105"/>
      <c r="RIE341" s="105"/>
      <c r="RIF341" s="105"/>
      <c r="RIG341" s="105"/>
      <c r="RIH341" s="105"/>
      <c r="RII341" s="105"/>
      <c r="RIJ341" s="105"/>
      <c r="RIK341" s="105"/>
      <c r="RIL341" s="105"/>
      <c r="RIM341" s="105"/>
      <c r="RIN341" s="105"/>
      <c r="RIO341" s="105"/>
      <c r="RIP341" s="105"/>
      <c r="RIQ341" s="105"/>
      <c r="RIR341" s="105"/>
      <c r="RIS341" s="283"/>
      <c r="RIT341" s="283"/>
      <c r="RIU341" s="105"/>
      <c r="RIV341" s="105"/>
      <c r="RIW341" s="105"/>
      <c r="RIX341" s="105"/>
      <c r="RIY341" s="105"/>
      <c r="RIZ341" s="105"/>
      <c r="RJA341" s="105"/>
      <c r="RJB341" s="105"/>
      <c r="RJC341" s="105"/>
      <c r="RJD341" s="105"/>
      <c r="RJE341" s="105"/>
      <c r="RJF341" s="105"/>
      <c r="RJG341" s="105"/>
      <c r="RJH341" s="105"/>
      <c r="RJI341" s="105"/>
      <c r="RJJ341" s="105"/>
      <c r="RJK341" s="105"/>
      <c r="RJL341" s="105"/>
      <c r="RJM341" s="105"/>
      <c r="RJN341" s="105"/>
      <c r="RJO341" s="105"/>
      <c r="RJP341" s="105"/>
      <c r="RJQ341" s="105"/>
      <c r="RJR341" s="105"/>
      <c r="RJS341" s="283"/>
      <c r="RJT341" s="283"/>
      <c r="RJU341" s="105"/>
      <c r="RJV341" s="105"/>
      <c r="RJW341" s="105"/>
      <c r="RJX341" s="105"/>
      <c r="RJY341" s="105"/>
      <c r="RJZ341" s="105"/>
      <c r="RKA341" s="105"/>
      <c r="RKB341" s="105"/>
      <c r="RKC341" s="105"/>
      <c r="RKD341" s="105"/>
      <c r="RKE341" s="105"/>
      <c r="RKF341" s="105"/>
      <c r="RKG341" s="105"/>
      <c r="RKH341" s="105"/>
      <c r="RKI341" s="105"/>
      <c r="RKJ341" s="105"/>
      <c r="RKK341" s="105"/>
      <c r="RKL341" s="105"/>
      <c r="RKM341" s="105"/>
      <c r="RKN341" s="105"/>
      <c r="RKO341" s="105"/>
      <c r="RKP341" s="105"/>
      <c r="RKQ341" s="105"/>
      <c r="RKR341" s="105"/>
      <c r="RKS341" s="283"/>
      <c r="RKT341" s="283"/>
      <c r="RKU341" s="105"/>
      <c r="RKV341" s="105"/>
      <c r="RKW341" s="105"/>
      <c r="RKX341" s="105"/>
      <c r="RKY341" s="105"/>
      <c r="RKZ341" s="105"/>
      <c r="RLA341" s="105"/>
      <c r="RLB341" s="105"/>
      <c r="RLC341" s="105"/>
      <c r="RLD341" s="105"/>
      <c r="RLE341" s="105"/>
      <c r="RLF341" s="105"/>
      <c r="RLG341" s="105"/>
      <c r="RLH341" s="105"/>
      <c r="RLI341" s="105"/>
      <c r="RLJ341" s="105"/>
      <c r="RLK341" s="105"/>
      <c r="RLL341" s="105"/>
      <c r="RLM341" s="105"/>
      <c r="RLN341" s="105"/>
      <c r="RLO341" s="105"/>
      <c r="RLP341" s="105"/>
      <c r="RLQ341" s="105"/>
      <c r="RLR341" s="105"/>
      <c r="RLS341" s="283"/>
      <c r="RLT341" s="283"/>
      <c r="RLU341" s="105"/>
      <c r="RLV341" s="105"/>
      <c r="RLW341" s="105"/>
      <c r="RLX341" s="105"/>
      <c r="RLY341" s="105"/>
      <c r="RLZ341" s="105"/>
      <c r="RMA341" s="105"/>
      <c r="RMB341" s="105"/>
      <c r="RMC341" s="105"/>
      <c r="RMD341" s="105"/>
      <c r="RME341" s="105"/>
      <c r="RMF341" s="105"/>
      <c r="RMG341" s="105"/>
      <c r="RMH341" s="105"/>
      <c r="RMI341" s="105"/>
      <c r="RMJ341" s="105"/>
      <c r="RMK341" s="105"/>
      <c r="RML341" s="105"/>
      <c r="RMM341" s="105"/>
      <c r="RMN341" s="105"/>
      <c r="RMO341" s="105"/>
      <c r="RMP341" s="105"/>
      <c r="RMQ341" s="105"/>
      <c r="RMR341" s="105"/>
      <c r="RMS341" s="283"/>
      <c r="RMT341" s="283"/>
      <c r="RMU341" s="105"/>
      <c r="RMV341" s="105"/>
      <c r="RMW341" s="105"/>
      <c r="RMX341" s="105"/>
      <c r="RMY341" s="105"/>
      <c r="RMZ341" s="105"/>
      <c r="RNA341" s="105"/>
      <c r="RNB341" s="105"/>
      <c r="RNC341" s="105"/>
      <c r="RND341" s="105"/>
      <c r="RNE341" s="105"/>
      <c r="RNF341" s="105"/>
      <c r="RNG341" s="105"/>
      <c r="RNH341" s="105"/>
      <c r="RNI341" s="105"/>
      <c r="RNJ341" s="105"/>
      <c r="RNK341" s="105"/>
      <c r="RNL341" s="105"/>
      <c r="RNM341" s="105"/>
      <c r="RNN341" s="105"/>
      <c r="RNO341" s="105"/>
      <c r="RNP341" s="105"/>
      <c r="RNQ341" s="105"/>
      <c r="RNR341" s="105"/>
      <c r="RNS341" s="283"/>
      <c r="RNT341" s="283"/>
      <c r="RNU341" s="105"/>
      <c r="RNV341" s="105"/>
      <c r="RNW341" s="105"/>
      <c r="RNX341" s="105"/>
      <c r="RNY341" s="105"/>
      <c r="RNZ341" s="105"/>
      <c r="ROA341" s="105"/>
      <c r="ROB341" s="105"/>
      <c r="ROC341" s="105"/>
      <c r="ROD341" s="105"/>
      <c r="ROE341" s="105"/>
      <c r="ROF341" s="105"/>
      <c r="ROG341" s="105"/>
      <c r="ROH341" s="105"/>
      <c r="ROI341" s="105"/>
      <c r="ROJ341" s="105"/>
      <c r="ROK341" s="105"/>
      <c r="ROL341" s="105"/>
      <c r="ROM341" s="105"/>
      <c r="RON341" s="105"/>
      <c r="ROO341" s="105"/>
      <c r="ROP341" s="105"/>
      <c r="ROQ341" s="105"/>
      <c r="ROR341" s="105"/>
      <c r="ROS341" s="283"/>
      <c r="ROT341" s="283"/>
      <c r="ROU341" s="105"/>
      <c r="ROV341" s="105"/>
      <c r="ROW341" s="105"/>
      <c r="ROX341" s="105"/>
      <c r="ROY341" s="105"/>
      <c r="ROZ341" s="105"/>
      <c r="RPA341" s="105"/>
      <c r="RPB341" s="105"/>
      <c r="RPC341" s="105"/>
      <c r="RPD341" s="105"/>
      <c r="RPE341" s="105"/>
      <c r="RPF341" s="105"/>
      <c r="RPG341" s="105"/>
      <c r="RPH341" s="105"/>
      <c r="RPI341" s="105"/>
      <c r="RPJ341" s="105"/>
      <c r="RPK341" s="105"/>
      <c r="RPL341" s="105"/>
      <c r="RPM341" s="105"/>
      <c r="RPN341" s="105"/>
      <c r="RPO341" s="105"/>
      <c r="RPP341" s="105"/>
      <c r="RPQ341" s="105"/>
      <c r="RPR341" s="105"/>
      <c r="RPS341" s="283"/>
      <c r="RPT341" s="283"/>
      <c r="RPU341" s="105"/>
      <c r="RPV341" s="105"/>
      <c r="RPW341" s="105"/>
      <c r="RPX341" s="105"/>
      <c r="RPY341" s="105"/>
      <c r="RPZ341" s="105"/>
      <c r="RQA341" s="105"/>
      <c r="RQB341" s="105"/>
      <c r="RQC341" s="105"/>
      <c r="RQD341" s="105"/>
      <c r="RQE341" s="105"/>
      <c r="RQF341" s="105"/>
      <c r="RQG341" s="105"/>
      <c r="RQH341" s="105"/>
      <c r="RQI341" s="105"/>
      <c r="RQJ341" s="105"/>
      <c r="RQK341" s="105"/>
      <c r="RQL341" s="105"/>
      <c r="RQM341" s="105"/>
      <c r="RQN341" s="105"/>
      <c r="RQO341" s="105"/>
      <c r="RQP341" s="105"/>
      <c r="RQQ341" s="105"/>
      <c r="RQR341" s="105"/>
      <c r="RQS341" s="283"/>
      <c r="RQT341" s="283"/>
      <c r="RQU341" s="105"/>
      <c r="RQV341" s="105"/>
      <c r="RQW341" s="105"/>
      <c r="RQX341" s="105"/>
      <c r="RQY341" s="105"/>
      <c r="RQZ341" s="105"/>
      <c r="RRA341" s="105"/>
      <c r="RRB341" s="105"/>
      <c r="RRC341" s="105"/>
      <c r="RRD341" s="105"/>
      <c r="RRE341" s="105"/>
      <c r="RRF341" s="105"/>
      <c r="RRG341" s="105"/>
      <c r="RRH341" s="105"/>
      <c r="RRI341" s="105"/>
      <c r="RRJ341" s="105"/>
      <c r="RRK341" s="105"/>
      <c r="RRL341" s="105"/>
      <c r="RRM341" s="105"/>
      <c r="RRN341" s="105"/>
      <c r="RRO341" s="105"/>
      <c r="RRP341" s="105"/>
      <c r="RRQ341" s="105"/>
      <c r="RRR341" s="105"/>
      <c r="RRS341" s="283"/>
      <c r="RRT341" s="283"/>
      <c r="RRU341" s="105"/>
      <c r="RRV341" s="105"/>
      <c r="RRW341" s="105"/>
      <c r="RRX341" s="105"/>
      <c r="RRY341" s="105"/>
      <c r="RRZ341" s="105"/>
      <c r="RSA341" s="105"/>
      <c r="RSB341" s="105"/>
      <c r="RSC341" s="105"/>
      <c r="RSD341" s="105"/>
      <c r="RSE341" s="105"/>
      <c r="RSF341" s="105"/>
      <c r="RSG341" s="105"/>
      <c r="RSH341" s="105"/>
      <c r="RSI341" s="105"/>
      <c r="RSJ341" s="105"/>
      <c r="RSK341" s="105"/>
      <c r="RSL341" s="105"/>
      <c r="RSM341" s="105"/>
      <c r="RSN341" s="105"/>
      <c r="RSO341" s="105"/>
      <c r="RSP341" s="105"/>
      <c r="RSQ341" s="105"/>
      <c r="RSR341" s="105"/>
      <c r="RSS341" s="283"/>
      <c r="RST341" s="283"/>
      <c r="RSU341" s="105"/>
      <c r="RSV341" s="105"/>
      <c r="RSW341" s="105"/>
      <c r="RSX341" s="105"/>
      <c r="RSY341" s="105"/>
      <c r="RSZ341" s="105"/>
      <c r="RTA341" s="105"/>
      <c r="RTB341" s="105"/>
      <c r="RTC341" s="105"/>
      <c r="RTD341" s="105"/>
      <c r="RTE341" s="105"/>
      <c r="RTF341" s="105"/>
      <c r="RTG341" s="105"/>
      <c r="RTH341" s="105"/>
      <c r="RTI341" s="105"/>
      <c r="RTJ341" s="105"/>
      <c r="RTK341" s="105"/>
      <c r="RTL341" s="105"/>
      <c r="RTM341" s="105"/>
      <c r="RTN341" s="105"/>
      <c r="RTO341" s="105"/>
      <c r="RTP341" s="105"/>
      <c r="RTQ341" s="105"/>
      <c r="RTR341" s="105"/>
      <c r="RTS341" s="283"/>
      <c r="RTT341" s="283"/>
      <c r="RTU341" s="105"/>
      <c r="RTV341" s="105"/>
      <c r="RTW341" s="105"/>
      <c r="RTX341" s="105"/>
      <c r="RTY341" s="105"/>
      <c r="RTZ341" s="105"/>
      <c r="RUA341" s="105"/>
      <c r="RUB341" s="105"/>
      <c r="RUC341" s="105"/>
      <c r="RUD341" s="105"/>
      <c r="RUE341" s="105"/>
      <c r="RUF341" s="105"/>
      <c r="RUG341" s="105"/>
      <c r="RUH341" s="105"/>
      <c r="RUI341" s="105"/>
      <c r="RUJ341" s="105"/>
      <c r="RUK341" s="105"/>
      <c r="RUL341" s="105"/>
      <c r="RUM341" s="105"/>
      <c r="RUN341" s="105"/>
      <c r="RUO341" s="105"/>
      <c r="RUP341" s="105"/>
      <c r="RUQ341" s="105"/>
      <c r="RUR341" s="105"/>
      <c r="RUS341" s="283"/>
      <c r="RUT341" s="283"/>
      <c r="RUU341" s="105"/>
      <c r="RUV341" s="105"/>
      <c r="RUW341" s="105"/>
      <c r="RUX341" s="105"/>
      <c r="RUY341" s="105"/>
      <c r="RUZ341" s="105"/>
      <c r="RVA341" s="105"/>
      <c r="RVB341" s="105"/>
      <c r="RVC341" s="105"/>
      <c r="RVD341" s="105"/>
      <c r="RVE341" s="105"/>
      <c r="RVF341" s="105"/>
      <c r="RVG341" s="105"/>
      <c r="RVH341" s="105"/>
      <c r="RVI341" s="105"/>
      <c r="RVJ341" s="105"/>
      <c r="RVK341" s="105"/>
      <c r="RVL341" s="105"/>
      <c r="RVM341" s="105"/>
      <c r="RVN341" s="105"/>
      <c r="RVO341" s="105"/>
      <c r="RVP341" s="105"/>
      <c r="RVQ341" s="105"/>
      <c r="RVR341" s="105"/>
      <c r="RVS341" s="283"/>
      <c r="RVT341" s="283"/>
      <c r="RVU341" s="105"/>
      <c r="RVV341" s="105"/>
      <c r="RVW341" s="105"/>
      <c r="RVX341" s="105"/>
      <c r="RVY341" s="105"/>
      <c r="RVZ341" s="105"/>
      <c r="RWA341" s="105"/>
      <c r="RWB341" s="105"/>
      <c r="RWC341" s="105"/>
      <c r="RWD341" s="105"/>
      <c r="RWE341" s="105"/>
      <c r="RWF341" s="105"/>
      <c r="RWG341" s="105"/>
      <c r="RWH341" s="105"/>
      <c r="RWI341" s="105"/>
      <c r="RWJ341" s="105"/>
      <c r="RWK341" s="105"/>
      <c r="RWL341" s="105"/>
      <c r="RWM341" s="105"/>
      <c r="RWN341" s="105"/>
      <c r="RWO341" s="105"/>
      <c r="RWP341" s="105"/>
      <c r="RWQ341" s="105"/>
      <c r="RWR341" s="105"/>
      <c r="RWS341" s="283"/>
      <c r="RWT341" s="283"/>
      <c r="RWU341" s="105"/>
      <c r="RWV341" s="105"/>
      <c r="RWW341" s="105"/>
      <c r="RWX341" s="105"/>
      <c r="RWY341" s="105"/>
      <c r="RWZ341" s="105"/>
      <c r="RXA341" s="105"/>
      <c r="RXB341" s="105"/>
      <c r="RXC341" s="105"/>
      <c r="RXD341" s="105"/>
      <c r="RXE341" s="105"/>
      <c r="RXF341" s="105"/>
      <c r="RXG341" s="105"/>
      <c r="RXH341" s="105"/>
      <c r="RXI341" s="105"/>
      <c r="RXJ341" s="105"/>
      <c r="RXK341" s="105"/>
      <c r="RXL341" s="105"/>
      <c r="RXM341" s="105"/>
      <c r="RXN341" s="105"/>
      <c r="RXO341" s="105"/>
      <c r="RXP341" s="105"/>
      <c r="RXQ341" s="105"/>
      <c r="RXR341" s="105"/>
      <c r="RXS341" s="283"/>
      <c r="RXT341" s="283"/>
      <c r="RXU341" s="105"/>
      <c r="RXV341" s="105"/>
      <c r="RXW341" s="105"/>
      <c r="RXX341" s="105"/>
      <c r="RXY341" s="105"/>
      <c r="RXZ341" s="105"/>
      <c r="RYA341" s="105"/>
      <c r="RYB341" s="105"/>
      <c r="RYC341" s="105"/>
      <c r="RYD341" s="105"/>
      <c r="RYE341" s="105"/>
      <c r="RYF341" s="105"/>
      <c r="RYG341" s="105"/>
      <c r="RYH341" s="105"/>
      <c r="RYI341" s="105"/>
      <c r="RYJ341" s="105"/>
      <c r="RYK341" s="105"/>
      <c r="RYL341" s="105"/>
      <c r="RYM341" s="105"/>
      <c r="RYN341" s="105"/>
      <c r="RYO341" s="105"/>
      <c r="RYP341" s="105"/>
      <c r="RYQ341" s="105"/>
      <c r="RYR341" s="105"/>
      <c r="RYS341" s="283"/>
      <c r="RYT341" s="283"/>
      <c r="RYU341" s="105"/>
      <c r="RYV341" s="105"/>
      <c r="RYW341" s="105"/>
      <c r="RYX341" s="105"/>
      <c r="RYY341" s="105"/>
      <c r="RYZ341" s="105"/>
      <c r="RZA341" s="105"/>
      <c r="RZB341" s="105"/>
      <c r="RZC341" s="105"/>
      <c r="RZD341" s="105"/>
      <c r="RZE341" s="105"/>
      <c r="RZF341" s="105"/>
      <c r="RZG341" s="105"/>
      <c r="RZH341" s="105"/>
      <c r="RZI341" s="105"/>
      <c r="RZJ341" s="105"/>
      <c r="RZK341" s="105"/>
      <c r="RZL341" s="105"/>
      <c r="RZM341" s="105"/>
      <c r="RZN341" s="105"/>
      <c r="RZO341" s="105"/>
      <c r="RZP341" s="105"/>
      <c r="RZQ341" s="105"/>
      <c r="RZR341" s="105"/>
      <c r="RZS341" s="283"/>
      <c r="RZT341" s="283"/>
      <c r="RZU341" s="105"/>
      <c r="RZV341" s="105"/>
      <c r="RZW341" s="105"/>
      <c r="RZX341" s="105"/>
      <c r="RZY341" s="105"/>
      <c r="RZZ341" s="105"/>
      <c r="SAA341" s="105"/>
      <c r="SAB341" s="105"/>
      <c r="SAC341" s="105"/>
      <c r="SAD341" s="105"/>
      <c r="SAE341" s="105"/>
      <c r="SAF341" s="105"/>
      <c r="SAG341" s="105"/>
      <c r="SAH341" s="105"/>
      <c r="SAI341" s="105"/>
      <c r="SAJ341" s="105"/>
      <c r="SAK341" s="105"/>
      <c r="SAL341" s="105"/>
      <c r="SAM341" s="105"/>
      <c r="SAN341" s="105"/>
      <c r="SAO341" s="105"/>
      <c r="SAP341" s="105"/>
      <c r="SAQ341" s="105"/>
      <c r="SAR341" s="105"/>
      <c r="SAS341" s="283"/>
      <c r="SAT341" s="283"/>
      <c r="SAU341" s="105"/>
      <c r="SAV341" s="105"/>
      <c r="SAW341" s="105"/>
      <c r="SAX341" s="105"/>
      <c r="SAY341" s="105"/>
      <c r="SAZ341" s="105"/>
      <c r="SBA341" s="105"/>
      <c r="SBB341" s="105"/>
      <c r="SBC341" s="105"/>
      <c r="SBD341" s="105"/>
      <c r="SBE341" s="105"/>
      <c r="SBF341" s="105"/>
      <c r="SBG341" s="105"/>
      <c r="SBH341" s="105"/>
      <c r="SBI341" s="105"/>
      <c r="SBJ341" s="105"/>
      <c r="SBK341" s="105"/>
      <c r="SBL341" s="105"/>
      <c r="SBM341" s="105"/>
      <c r="SBN341" s="105"/>
      <c r="SBO341" s="105"/>
      <c r="SBP341" s="105"/>
      <c r="SBQ341" s="105"/>
      <c r="SBR341" s="105"/>
      <c r="SBS341" s="283"/>
      <c r="SBT341" s="283"/>
      <c r="SBU341" s="105"/>
      <c r="SBV341" s="105"/>
      <c r="SBW341" s="105"/>
      <c r="SBX341" s="105"/>
      <c r="SBY341" s="105"/>
      <c r="SBZ341" s="105"/>
      <c r="SCA341" s="105"/>
      <c r="SCB341" s="105"/>
      <c r="SCC341" s="105"/>
      <c r="SCD341" s="105"/>
      <c r="SCE341" s="105"/>
      <c r="SCF341" s="105"/>
      <c r="SCG341" s="105"/>
      <c r="SCH341" s="105"/>
      <c r="SCI341" s="105"/>
      <c r="SCJ341" s="105"/>
      <c r="SCK341" s="105"/>
      <c r="SCL341" s="105"/>
      <c r="SCM341" s="105"/>
      <c r="SCN341" s="105"/>
      <c r="SCO341" s="105"/>
      <c r="SCP341" s="105"/>
      <c r="SCQ341" s="105"/>
      <c r="SCR341" s="105"/>
      <c r="SCS341" s="283"/>
      <c r="SCT341" s="283"/>
      <c r="SCU341" s="105"/>
      <c r="SCV341" s="105"/>
      <c r="SCW341" s="105"/>
      <c r="SCX341" s="105"/>
      <c r="SCY341" s="105"/>
      <c r="SCZ341" s="105"/>
      <c r="SDA341" s="105"/>
      <c r="SDB341" s="105"/>
      <c r="SDC341" s="105"/>
      <c r="SDD341" s="105"/>
      <c r="SDE341" s="105"/>
      <c r="SDF341" s="105"/>
      <c r="SDG341" s="105"/>
      <c r="SDH341" s="105"/>
      <c r="SDI341" s="105"/>
      <c r="SDJ341" s="105"/>
      <c r="SDK341" s="105"/>
      <c r="SDL341" s="105"/>
      <c r="SDM341" s="105"/>
      <c r="SDN341" s="105"/>
      <c r="SDO341" s="105"/>
      <c r="SDP341" s="105"/>
      <c r="SDQ341" s="105"/>
      <c r="SDR341" s="105"/>
      <c r="SDS341" s="283"/>
      <c r="SDT341" s="283"/>
      <c r="SDU341" s="105"/>
      <c r="SDV341" s="105"/>
      <c r="SDW341" s="105"/>
      <c r="SDX341" s="105"/>
      <c r="SDY341" s="105"/>
      <c r="SDZ341" s="105"/>
      <c r="SEA341" s="105"/>
      <c r="SEB341" s="105"/>
      <c r="SEC341" s="105"/>
      <c r="SED341" s="105"/>
      <c r="SEE341" s="105"/>
      <c r="SEF341" s="105"/>
      <c r="SEG341" s="105"/>
      <c r="SEH341" s="105"/>
      <c r="SEI341" s="105"/>
      <c r="SEJ341" s="105"/>
      <c r="SEK341" s="105"/>
      <c r="SEL341" s="105"/>
      <c r="SEM341" s="105"/>
      <c r="SEN341" s="105"/>
      <c r="SEO341" s="105"/>
      <c r="SEP341" s="105"/>
      <c r="SEQ341" s="105"/>
      <c r="SER341" s="105"/>
      <c r="SES341" s="283"/>
      <c r="SET341" s="283"/>
      <c r="SEU341" s="105"/>
      <c r="SEV341" s="105"/>
      <c r="SEW341" s="105"/>
      <c r="SEX341" s="105"/>
      <c r="SEY341" s="105"/>
      <c r="SEZ341" s="105"/>
      <c r="SFA341" s="105"/>
      <c r="SFB341" s="105"/>
      <c r="SFC341" s="105"/>
      <c r="SFD341" s="105"/>
      <c r="SFE341" s="105"/>
      <c r="SFF341" s="105"/>
      <c r="SFG341" s="105"/>
      <c r="SFH341" s="105"/>
      <c r="SFI341" s="105"/>
      <c r="SFJ341" s="105"/>
      <c r="SFK341" s="105"/>
      <c r="SFL341" s="105"/>
      <c r="SFM341" s="105"/>
      <c r="SFN341" s="105"/>
      <c r="SFO341" s="105"/>
      <c r="SFP341" s="105"/>
      <c r="SFQ341" s="105"/>
      <c r="SFR341" s="105"/>
      <c r="SFS341" s="283"/>
      <c r="SFT341" s="283"/>
      <c r="SFU341" s="105"/>
      <c r="SFV341" s="105"/>
      <c r="SFW341" s="105"/>
      <c r="SFX341" s="105"/>
      <c r="SFY341" s="105"/>
      <c r="SFZ341" s="105"/>
      <c r="SGA341" s="105"/>
      <c r="SGB341" s="105"/>
      <c r="SGC341" s="105"/>
      <c r="SGD341" s="105"/>
      <c r="SGE341" s="105"/>
      <c r="SGF341" s="105"/>
      <c r="SGG341" s="105"/>
      <c r="SGH341" s="105"/>
      <c r="SGI341" s="105"/>
      <c r="SGJ341" s="105"/>
      <c r="SGK341" s="105"/>
      <c r="SGL341" s="105"/>
      <c r="SGM341" s="105"/>
      <c r="SGN341" s="105"/>
      <c r="SGO341" s="105"/>
      <c r="SGP341" s="105"/>
      <c r="SGQ341" s="105"/>
      <c r="SGR341" s="105"/>
      <c r="SGS341" s="283"/>
      <c r="SGT341" s="283"/>
      <c r="SGU341" s="105"/>
      <c r="SGV341" s="105"/>
      <c r="SGW341" s="105"/>
      <c r="SGX341" s="105"/>
      <c r="SGY341" s="105"/>
      <c r="SGZ341" s="105"/>
      <c r="SHA341" s="105"/>
      <c r="SHB341" s="105"/>
      <c r="SHC341" s="105"/>
      <c r="SHD341" s="105"/>
      <c r="SHE341" s="105"/>
      <c r="SHF341" s="105"/>
      <c r="SHG341" s="105"/>
      <c r="SHH341" s="105"/>
      <c r="SHI341" s="105"/>
      <c r="SHJ341" s="105"/>
      <c r="SHK341" s="105"/>
      <c r="SHL341" s="105"/>
      <c r="SHM341" s="105"/>
      <c r="SHN341" s="105"/>
      <c r="SHO341" s="105"/>
      <c r="SHP341" s="105"/>
      <c r="SHQ341" s="105"/>
      <c r="SHR341" s="105"/>
      <c r="SHS341" s="283"/>
      <c r="SHT341" s="283"/>
      <c r="SHU341" s="105"/>
      <c r="SHV341" s="105"/>
      <c r="SHW341" s="105"/>
      <c r="SHX341" s="105"/>
      <c r="SHY341" s="105"/>
      <c r="SHZ341" s="105"/>
      <c r="SIA341" s="105"/>
      <c r="SIB341" s="105"/>
      <c r="SIC341" s="105"/>
      <c r="SID341" s="105"/>
      <c r="SIE341" s="105"/>
      <c r="SIF341" s="105"/>
      <c r="SIG341" s="105"/>
      <c r="SIH341" s="105"/>
      <c r="SII341" s="105"/>
      <c r="SIJ341" s="105"/>
      <c r="SIK341" s="105"/>
      <c r="SIL341" s="105"/>
      <c r="SIM341" s="105"/>
      <c r="SIN341" s="105"/>
      <c r="SIO341" s="105"/>
      <c r="SIP341" s="105"/>
      <c r="SIQ341" s="105"/>
      <c r="SIR341" s="105"/>
      <c r="SIS341" s="283"/>
      <c r="SIT341" s="283"/>
      <c r="SIU341" s="105"/>
      <c r="SIV341" s="105"/>
      <c r="SIW341" s="105"/>
      <c r="SIX341" s="105"/>
      <c r="SIY341" s="105"/>
      <c r="SIZ341" s="105"/>
      <c r="SJA341" s="105"/>
      <c r="SJB341" s="105"/>
      <c r="SJC341" s="105"/>
      <c r="SJD341" s="105"/>
      <c r="SJE341" s="105"/>
      <c r="SJF341" s="105"/>
      <c r="SJG341" s="105"/>
      <c r="SJH341" s="105"/>
      <c r="SJI341" s="105"/>
      <c r="SJJ341" s="105"/>
      <c r="SJK341" s="105"/>
      <c r="SJL341" s="105"/>
      <c r="SJM341" s="105"/>
      <c r="SJN341" s="105"/>
      <c r="SJO341" s="105"/>
      <c r="SJP341" s="105"/>
      <c r="SJQ341" s="105"/>
      <c r="SJR341" s="105"/>
      <c r="SJS341" s="283"/>
      <c r="SJT341" s="283"/>
      <c r="SJU341" s="105"/>
      <c r="SJV341" s="105"/>
      <c r="SJW341" s="105"/>
      <c r="SJX341" s="105"/>
      <c r="SJY341" s="105"/>
      <c r="SJZ341" s="105"/>
      <c r="SKA341" s="105"/>
      <c r="SKB341" s="105"/>
      <c r="SKC341" s="105"/>
      <c r="SKD341" s="105"/>
      <c r="SKE341" s="105"/>
      <c r="SKF341" s="105"/>
      <c r="SKG341" s="105"/>
      <c r="SKH341" s="105"/>
      <c r="SKI341" s="105"/>
      <c r="SKJ341" s="105"/>
      <c r="SKK341" s="105"/>
      <c r="SKL341" s="105"/>
      <c r="SKM341" s="105"/>
      <c r="SKN341" s="105"/>
      <c r="SKO341" s="105"/>
      <c r="SKP341" s="105"/>
      <c r="SKQ341" s="105"/>
      <c r="SKR341" s="105"/>
      <c r="SKS341" s="283"/>
      <c r="SKT341" s="283"/>
      <c r="SKU341" s="105"/>
      <c r="SKV341" s="105"/>
      <c r="SKW341" s="105"/>
      <c r="SKX341" s="105"/>
      <c r="SKY341" s="105"/>
      <c r="SKZ341" s="105"/>
      <c r="SLA341" s="105"/>
      <c r="SLB341" s="105"/>
      <c r="SLC341" s="105"/>
      <c r="SLD341" s="105"/>
      <c r="SLE341" s="105"/>
      <c r="SLF341" s="105"/>
      <c r="SLG341" s="105"/>
      <c r="SLH341" s="105"/>
      <c r="SLI341" s="105"/>
      <c r="SLJ341" s="105"/>
      <c r="SLK341" s="105"/>
      <c r="SLL341" s="105"/>
      <c r="SLM341" s="105"/>
      <c r="SLN341" s="105"/>
      <c r="SLO341" s="105"/>
      <c r="SLP341" s="105"/>
      <c r="SLQ341" s="105"/>
      <c r="SLR341" s="105"/>
      <c r="SLS341" s="283"/>
      <c r="SLT341" s="283"/>
      <c r="SLU341" s="105"/>
      <c r="SLV341" s="105"/>
      <c r="SLW341" s="105"/>
      <c r="SLX341" s="105"/>
      <c r="SLY341" s="105"/>
      <c r="SLZ341" s="105"/>
      <c r="SMA341" s="105"/>
      <c r="SMB341" s="105"/>
      <c r="SMC341" s="105"/>
      <c r="SMD341" s="105"/>
      <c r="SME341" s="105"/>
      <c r="SMF341" s="105"/>
      <c r="SMG341" s="105"/>
      <c r="SMH341" s="105"/>
      <c r="SMI341" s="105"/>
      <c r="SMJ341" s="105"/>
      <c r="SMK341" s="105"/>
      <c r="SML341" s="105"/>
      <c r="SMM341" s="105"/>
      <c r="SMN341" s="105"/>
      <c r="SMO341" s="105"/>
      <c r="SMP341" s="105"/>
      <c r="SMQ341" s="105"/>
      <c r="SMR341" s="105"/>
      <c r="SMS341" s="283"/>
      <c r="SMT341" s="283"/>
      <c r="SMU341" s="105"/>
      <c r="SMV341" s="105"/>
      <c r="SMW341" s="105"/>
      <c r="SMX341" s="105"/>
      <c r="SMY341" s="105"/>
      <c r="SMZ341" s="105"/>
      <c r="SNA341" s="105"/>
      <c r="SNB341" s="105"/>
      <c r="SNC341" s="105"/>
      <c r="SND341" s="105"/>
      <c r="SNE341" s="105"/>
      <c r="SNF341" s="105"/>
      <c r="SNG341" s="105"/>
      <c r="SNH341" s="105"/>
      <c r="SNI341" s="105"/>
      <c r="SNJ341" s="105"/>
      <c r="SNK341" s="105"/>
      <c r="SNL341" s="105"/>
      <c r="SNM341" s="105"/>
      <c r="SNN341" s="105"/>
      <c r="SNO341" s="105"/>
      <c r="SNP341" s="105"/>
      <c r="SNQ341" s="105"/>
      <c r="SNR341" s="105"/>
      <c r="SNS341" s="283"/>
      <c r="SNT341" s="283"/>
      <c r="SNU341" s="105"/>
      <c r="SNV341" s="105"/>
      <c r="SNW341" s="105"/>
      <c r="SNX341" s="105"/>
      <c r="SNY341" s="105"/>
      <c r="SNZ341" s="105"/>
      <c r="SOA341" s="105"/>
      <c r="SOB341" s="105"/>
      <c r="SOC341" s="105"/>
      <c r="SOD341" s="105"/>
      <c r="SOE341" s="105"/>
      <c r="SOF341" s="105"/>
      <c r="SOG341" s="105"/>
      <c r="SOH341" s="105"/>
      <c r="SOI341" s="105"/>
      <c r="SOJ341" s="105"/>
      <c r="SOK341" s="105"/>
      <c r="SOL341" s="105"/>
      <c r="SOM341" s="105"/>
      <c r="SON341" s="105"/>
      <c r="SOO341" s="105"/>
      <c r="SOP341" s="105"/>
      <c r="SOQ341" s="105"/>
      <c r="SOR341" s="105"/>
      <c r="SOS341" s="283"/>
      <c r="SOT341" s="283"/>
      <c r="SOU341" s="105"/>
      <c r="SOV341" s="105"/>
      <c r="SOW341" s="105"/>
      <c r="SOX341" s="105"/>
      <c r="SOY341" s="105"/>
      <c r="SOZ341" s="105"/>
      <c r="SPA341" s="105"/>
      <c r="SPB341" s="105"/>
      <c r="SPC341" s="105"/>
      <c r="SPD341" s="105"/>
      <c r="SPE341" s="105"/>
      <c r="SPF341" s="105"/>
      <c r="SPG341" s="105"/>
      <c r="SPH341" s="105"/>
      <c r="SPI341" s="105"/>
      <c r="SPJ341" s="105"/>
      <c r="SPK341" s="105"/>
      <c r="SPL341" s="105"/>
      <c r="SPM341" s="105"/>
      <c r="SPN341" s="105"/>
      <c r="SPO341" s="105"/>
      <c r="SPP341" s="105"/>
      <c r="SPQ341" s="105"/>
      <c r="SPR341" s="105"/>
      <c r="SPS341" s="283"/>
      <c r="SPT341" s="283"/>
      <c r="SPU341" s="105"/>
      <c r="SPV341" s="105"/>
      <c r="SPW341" s="105"/>
      <c r="SPX341" s="105"/>
      <c r="SPY341" s="105"/>
      <c r="SPZ341" s="105"/>
      <c r="SQA341" s="105"/>
      <c r="SQB341" s="105"/>
      <c r="SQC341" s="105"/>
      <c r="SQD341" s="105"/>
      <c r="SQE341" s="105"/>
      <c r="SQF341" s="105"/>
      <c r="SQG341" s="105"/>
      <c r="SQH341" s="105"/>
      <c r="SQI341" s="105"/>
      <c r="SQJ341" s="105"/>
      <c r="SQK341" s="105"/>
      <c r="SQL341" s="105"/>
      <c r="SQM341" s="105"/>
      <c r="SQN341" s="105"/>
      <c r="SQO341" s="105"/>
      <c r="SQP341" s="105"/>
      <c r="SQQ341" s="105"/>
      <c r="SQR341" s="105"/>
      <c r="SQS341" s="283"/>
      <c r="SQT341" s="283"/>
      <c r="SQU341" s="105"/>
      <c r="SQV341" s="105"/>
      <c r="SQW341" s="105"/>
      <c r="SQX341" s="105"/>
      <c r="SQY341" s="105"/>
      <c r="SQZ341" s="105"/>
      <c r="SRA341" s="105"/>
      <c r="SRB341" s="105"/>
      <c r="SRC341" s="105"/>
      <c r="SRD341" s="105"/>
      <c r="SRE341" s="105"/>
      <c r="SRF341" s="105"/>
      <c r="SRG341" s="105"/>
      <c r="SRH341" s="105"/>
      <c r="SRI341" s="105"/>
      <c r="SRJ341" s="105"/>
      <c r="SRK341" s="105"/>
      <c r="SRL341" s="105"/>
      <c r="SRM341" s="105"/>
      <c r="SRN341" s="105"/>
      <c r="SRO341" s="105"/>
      <c r="SRP341" s="105"/>
      <c r="SRQ341" s="105"/>
      <c r="SRR341" s="105"/>
      <c r="SRS341" s="283"/>
      <c r="SRT341" s="283"/>
      <c r="SRU341" s="105"/>
      <c r="SRV341" s="105"/>
      <c r="SRW341" s="105"/>
      <c r="SRX341" s="105"/>
      <c r="SRY341" s="105"/>
      <c r="SRZ341" s="105"/>
      <c r="SSA341" s="105"/>
      <c r="SSB341" s="105"/>
      <c r="SSC341" s="105"/>
      <c r="SSD341" s="105"/>
      <c r="SSE341" s="105"/>
      <c r="SSF341" s="105"/>
      <c r="SSG341" s="105"/>
      <c r="SSH341" s="105"/>
      <c r="SSI341" s="105"/>
      <c r="SSJ341" s="105"/>
      <c r="SSK341" s="105"/>
      <c r="SSL341" s="105"/>
      <c r="SSM341" s="105"/>
      <c r="SSN341" s="105"/>
      <c r="SSO341" s="105"/>
      <c r="SSP341" s="105"/>
      <c r="SSQ341" s="105"/>
      <c r="SSR341" s="105"/>
      <c r="SSS341" s="283"/>
      <c r="SST341" s="283"/>
      <c r="SSU341" s="105"/>
      <c r="SSV341" s="105"/>
      <c r="SSW341" s="105"/>
      <c r="SSX341" s="105"/>
      <c r="SSY341" s="105"/>
      <c r="SSZ341" s="105"/>
      <c r="STA341" s="105"/>
      <c r="STB341" s="105"/>
      <c r="STC341" s="105"/>
      <c r="STD341" s="105"/>
      <c r="STE341" s="105"/>
      <c r="STF341" s="105"/>
      <c r="STG341" s="105"/>
      <c r="STH341" s="105"/>
      <c r="STI341" s="105"/>
      <c r="STJ341" s="105"/>
      <c r="STK341" s="105"/>
      <c r="STL341" s="105"/>
      <c r="STM341" s="105"/>
      <c r="STN341" s="105"/>
      <c r="STO341" s="105"/>
      <c r="STP341" s="105"/>
      <c r="STQ341" s="105"/>
      <c r="STR341" s="105"/>
      <c r="STS341" s="283"/>
      <c r="STT341" s="283"/>
      <c r="STU341" s="105"/>
      <c r="STV341" s="105"/>
      <c r="STW341" s="105"/>
      <c r="STX341" s="105"/>
      <c r="STY341" s="105"/>
      <c r="STZ341" s="105"/>
      <c r="SUA341" s="105"/>
      <c r="SUB341" s="105"/>
      <c r="SUC341" s="105"/>
      <c r="SUD341" s="105"/>
      <c r="SUE341" s="105"/>
      <c r="SUF341" s="105"/>
      <c r="SUG341" s="105"/>
      <c r="SUH341" s="105"/>
      <c r="SUI341" s="105"/>
      <c r="SUJ341" s="105"/>
      <c r="SUK341" s="105"/>
      <c r="SUL341" s="105"/>
      <c r="SUM341" s="105"/>
      <c r="SUN341" s="105"/>
      <c r="SUO341" s="105"/>
      <c r="SUP341" s="105"/>
      <c r="SUQ341" s="105"/>
      <c r="SUR341" s="105"/>
      <c r="SUS341" s="283"/>
      <c r="SUT341" s="283"/>
      <c r="SUU341" s="105"/>
      <c r="SUV341" s="105"/>
      <c r="SUW341" s="105"/>
      <c r="SUX341" s="105"/>
      <c r="SUY341" s="105"/>
      <c r="SUZ341" s="105"/>
      <c r="SVA341" s="105"/>
      <c r="SVB341" s="105"/>
      <c r="SVC341" s="105"/>
      <c r="SVD341" s="105"/>
      <c r="SVE341" s="105"/>
      <c r="SVF341" s="105"/>
      <c r="SVG341" s="105"/>
      <c r="SVH341" s="105"/>
      <c r="SVI341" s="105"/>
      <c r="SVJ341" s="105"/>
      <c r="SVK341" s="105"/>
      <c r="SVL341" s="105"/>
      <c r="SVM341" s="105"/>
      <c r="SVN341" s="105"/>
      <c r="SVO341" s="105"/>
      <c r="SVP341" s="105"/>
      <c r="SVQ341" s="105"/>
      <c r="SVR341" s="105"/>
      <c r="SVS341" s="283"/>
      <c r="SVT341" s="283"/>
      <c r="SVU341" s="105"/>
      <c r="SVV341" s="105"/>
      <c r="SVW341" s="105"/>
      <c r="SVX341" s="105"/>
      <c r="SVY341" s="105"/>
      <c r="SVZ341" s="105"/>
      <c r="SWA341" s="105"/>
      <c r="SWB341" s="105"/>
      <c r="SWC341" s="105"/>
      <c r="SWD341" s="105"/>
      <c r="SWE341" s="105"/>
      <c r="SWF341" s="105"/>
      <c r="SWG341" s="105"/>
      <c r="SWH341" s="105"/>
      <c r="SWI341" s="105"/>
      <c r="SWJ341" s="105"/>
      <c r="SWK341" s="105"/>
      <c r="SWL341" s="105"/>
      <c r="SWM341" s="105"/>
      <c r="SWN341" s="105"/>
      <c r="SWO341" s="105"/>
      <c r="SWP341" s="105"/>
      <c r="SWQ341" s="105"/>
      <c r="SWR341" s="105"/>
      <c r="SWS341" s="283"/>
      <c r="SWT341" s="283"/>
      <c r="SWU341" s="105"/>
      <c r="SWV341" s="105"/>
      <c r="SWW341" s="105"/>
      <c r="SWX341" s="105"/>
      <c r="SWY341" s="105"/>
      <c r="SWZ341" s="105"/>
      <c r="SXA341" s="105"/>
      <c r="SXB341" s="105"/>
      <c r="SXC341" s="105"/>
      <c r="SXD341" s="105"/>
      <c r="SXE341" s="105"/>
      <c r="SXF341" s="105"/>
      <c r="SXG341" s="105"/>
      <c r="SXH341" s="105"/>
      <c r="SXI341" s="105"/>
      <c r="SXJ341" s="105"/>
      <c r="SXK341" s="105"/>
      <c r="SXL341" s="105"/>
      <c r="SXM341" s="105"/>
      <c r="SXN341" s="105"/>
      <c r="SXO341" s="105"/>
      <c r="SXP341" s="105"/>
      <c r="SXQ341" s="105"/>
      <c r="SXR341" s="105"/>
      <c r="SXS341" s="283"/>
      <c r="SXT341" s="283"/>
      <c r="SXU341" s="105"/>
      <c r="SXV341" s="105"/>
      <c r="SXW341" s="105"/>
      <c r="SXX341" s="105"/>
      <c r="SXY341" s="105"/>
      <c r="SXZ341" s="105"/>
      <c r="SYA341" s="105"/>
      <c r="SYB341" s="105"/>
      <c r="SYC341" s="105"/>
      <c r="SYD341" s="105"/>
      <c r="SYE341" s="105"/>
      <c r="SYF341" s="105"/>
      <c r="SYG341" s="105"/>
      <c r="SYH341" s="105"/>
      <c r="SYI341" s="105"/>
      <c r="SYJ341" s="105"/>
      <c r="SYK341" s="105"/>
      <c r="SYL341" s="105"/>
      <c r="SYM341" s="105"/>
      <c r="SYN341" s="105"/>
      <c r="SYO341" s="105"/>
      <c r="SYP341" s="105"/>
      <c r="SYQ341" s="105"/>
      <c r="SYR341" s="105"/>
      <c r="SYS341" s="283"/>
      <c r="SYT341" s="283"/>
      <c r="SYU341" s="105"/>
      <c r="SYV341" s="105"/>
      <c r="SYW341" s="105"/>
      <c r="SYX341" s="105"/>
      <c r="SYY341" s="105"/>
      <c r="SYZ341" s="105"/>
      <c r="SZA341" s="105"/>
      <c r="SZB341" s="105"/>
      <c r="SZC341" s="105"/>
      <c r="SZD341" s="105"/>
      <c r="SZE341" s="105"/>
      <c r="SZF341" s="105"/>
      <c r="SZG341" s="105"/>
      <c r="SZH341" s="105"/>
      <c r="SZI341" s="105"/>
      <c r="SZJ341" s="105"/>
      <c r="SZK341" s="105"/>
      <c r="SZL341" s="105"/>
      <c r="SZM341" s="105"/>
      <c r="SZN341" s="105"/>
      <c r="SZO341" s="105"/>
      <c r="SZP341" s="105"/>
      <c r="SZQ341" s="105"/>
      <c r="SZR341" s="105"/>
      <c r="SZS341" s="283"/>
      <c r="SZT341" s="283"/>
      <c r="SZU341" s="105"/>
      <c r="SZV341" s="105"/>
      <c r="SZW341" s="105"/>
      <c r="SZX341" s="105"/>
      <c r="SZY341" s="105"/>
      <c r="SZZ341" s="105"/>
      <c r="TAA341" s="105"/>
      <c r="TAB341" s="105"/>
      <c r="TAC341" s="105"/>
      <c r="TAD341" s="105"/>
      <c r="TAE341" s="105"/>
      <c r="TAF341" s="105"/>
      <c r="TAG341" s="105"/>
      <c r="TAH341" s="105"/>
      <c r="TAI341" s="105"/>
      <c r="TAJ341" s="105"/>
      <c r="TAK341" s="105"/>
      <c r="TAL341" s="105"/>
      <c r="TAM341" s="105"/>
      <c r="TAN341" s="105"/>
      <c r="TAO341" s="105"/>
      <c r="TAP341" s="105"/>
      <c r="TAQ341" s="105"/>
      <c r="TAR341" s="105"/>
      <c r="TAS341" s="283"/>
      <c r="TAT341" s="283"/>
      <c r="TAU341" s="105"/>
      <c r="TAV341" s="105"/>
      <c r="TAW341" s="105"/>
      <c r="TAX341" s="105"/>
      <c r="TAY341" s="105"/>
      <c r="TAZ341" s="105"/>
      <c r="TBA341" s="105"/>
      <c r="TBB341" s="105"/>
      <c r="TBC341" s="105"/>
      <c r="TBD341" s="105"/>
      <c r="TBE341" s="105"/>
      <c r="TBF341" s="105"/>
      <c r="TBG341" s="105"/>
      <c r="TBH341" s="105"/>
      <c r="TBI341" s="105"/>
      <c r="TBJ341" s="105"/>
      <c r="TBK341" s="105"/>
      <c r="TBL341" s="105"/>
      <c r="TBM341" s="105"/>
      <c r="TBN341" s="105"/>
      <c r="TBO341" s="105"/>
      <c r="TBP341" s="105"/>
      <c r="TBQ341" s="105"/>
      <c r="TBR341" s="105"/>
      <c r="TBS341" s="283"/>
      <c r="TBT341" s="283"/>
      <c r="TBU341" s="105"/>
      <c r="TBV341" s="105"/>
      <c r="TBW341" s="105"/>
      <c r="TBX341" s="105"/>
      <c r="TBY341" s="105"/>
      <c r="TBZ341" s="105"/>
      <c r="TCA341" s="105"/>
      <c r="TCB341" s="105"/>
      <c r="TCC341" s="105"/>
      <c r="TCD341" s="105"/>
      <c r="TCE341" s="105"/>
      <c r="TCF341" s="105"/>
      <c r="TCG341" s="105"/>
      <c r="TCH341" s="105"/>
      <c r="TCI341" s="105"/>
      <c r="TCJ341" s="105"/>
      <c r="TCK341" s="105"/>
      <c r="TCL341" s="105"/>
      <c r="TCM341" s="105"/>
      <c r="TCN341" s="105"/>
      <c r="TCO341" s="105"/>
      <c r="TCP341" s="105"/>
      <c r="TCQ341" s="105"/>
      <c r="TCR341" s="105"/>
      <c r="TCS341" s="283"/>
      <c r="TCT341" s="283"/>
      <c r="TCU341" s="105"/>
      <c r="TCV341" s="105"/>
      <c r="TCW341" s="105"/>
      <c r="TCX341" s="105"/>
      <c r="TCY341" s="105"/>
      <c r="TCZ341" s="105"/>
      <c r="TDA341" s="105"/>
      <c r="TDB341" s="105"/>
      <c r="TDC341" s="105"/>
      <c r="TDD341" s="105"/>
      <c r="TDE341" s="105"/>
      <c r="TDF341" s="105"/>
      <c r="TDG341" s="105"/>
      <c r="TDH341" s="105"/>
      <c r="TDI341" s="105"/>
      <c r="TDJ341" s="105"/>
      <c r="TDK341" s="105"/>
      <c r="TDL341" s="105"/>
      <c r="TDM341" s="105"/>
      <c r="TDN341" s="105"/>
      <c r="TDO341" s="105"/>
      <c r="TDP341" s="105"/>
      <c r="TDQ341" s="105"/>
      <c r="TDR341" s="105"/>
      <c r="TDS341" s="283"/>
      <c r="TDT341" s="283"/>
      <c r="TDU341" s="105"/>
      <c r="TDV341" s="105"/>
      <c r="TDW341" s="105"/>
      <c r="TDX341" s="105"/>
      <c r="TDY341" s="105"/>
      <c r="TDZ341" s="105"/>
      <c r="TEA341" s="105"/>
      <c r="TEB341" s="105"/>
      <c r="TEC341" s="105"/>
      <c r="TED341" s="105"/>
      <c r="TEE341" s="105"/>
      <c r="TEF341" s="105"/>
      <c r="TEG341" s="105"/>
      <c r="TEH341" s="105"/>
      <c r="TEI341" s="105"/>
      <c r="TEJ341" s="105"/>
      <c r="TEK341" s="105"/>
      <c r="TEL341" s="105"/>
      <c r="TEM341" s="105"/>
      <c r="TEN341" s="105"/>
      <c r="TEO341" s="105"/>
      <c r="TEP341" s="105"/>
      <c r="TEQ341" s="105"/>
      <c r="TER341" s="105"/>
      <c r="TES341" s="283"/>
      <c r="TET341" s="283"/>
      <c r="TEU341" s="105"/>
      <c r="TEV341" s="105"/>
      <c r="TEW341" s="105"/>
      <c r="TEX341" s="105"/>
      <c r="TEY341" s="105"/>
      <c r="TEZ341" s="105"/>
      <c r="TFA341" s="105"/>
      <c r="TFB341" s="105"/>
      <c r="TFC341" s="105"/>
      <c r="TFD341" s="105"/>
      <c r="TFE341" s="105"/>
      <c r="TFF341" s="105"/>
      <c r="TFG341" s="105"/>
      <c r="TFH341" s="105"/>
      <c r="TFI341" s="105"/>
      <c r="TFJ341" s="105"/>
      <c r="TFK341" s="105"/>
      <c r="TFL341" s="105"/>
      <c r="TFM341" s="105"/>
      <c r="TFN341" s="105"/>
      <c r="TFO341" s="105"/>
      <c r="TFP341" s="105"/>
      <c r="TFQ341" s="105"/>
      <c r="TFR341" s="105"/>
      <c r="TFS341" s="283"/>
      <c r="TFT341" s="283"/>
      <c r="TFU341" s="105"/>
      <c r="TFV341" s="105"/>
      <c r="TFW341" s="105"/>
      <c r="TFX341" s="105"/>
      <c r="TFY341" s="105"/>
      <c r="TFZ341" s="105"/>
      <c r="TGA341" s="105"/>
      <c r="TGB341" s="105"/>
      <c r="TGC341" s="105"/>
      <c r="TGD341" s="105"/>
      <c r="TGE341" s="105"/>
      <c r="TGF341" s="105"/>
      <c r="TGG341" s="105"/>
      <c r="TGH341" s="105"/>
      <c r="TGI341" s="105"/>
      <c r="TGJ341" s="105"/>
      <c r="TGK341" s="105"/>
      <c r="TGL341" s="105"/>
      <c r="TGM341" s="105"/>
      <c r="TGN341" s="105"/>
      <c r="TGO341" s="105"/>
      <c r="TGP341" s="105"/>
      <c r="TGQ341" s="105"/>
      <c r="TGR341" s="105"/>
      <c r="TGS341" s="283"/>
      <c r="TGT341" s="283"/>
      <c r="TGU341" s="105"/>
      <c r="TGV341" s="105"/>
      <c r="TGW341" s="105"/>
      <c r="TGX341" s="105"/>
      <c r="TGY341" s="105"/>
      <c r="TGZ341" s="105"/>
      <c r="THA341" s="105"/>
      <c r="THB341" s="105"/>
      <c r="THC341" s="105"/>
      <c r="THD341" s="105"/>
      <c r="THE341" s="105"/>
      <c r="THF341" s="105"/>
      <c r="THG341" s="105"/>
      <c r="THH341" s="105"/>
      <c r="THI341" s="105"/>
      <c r="THJ341" s="105"/>
      <c r="THK341" s="105"/>
      <c r="THL341" s="105"/>
      <c r="THM341" s="105"/>
      <c r="THN341" s="105"/>
      <c r="THO341" s="105"/>
      <c r="THP341" s="105"/>
      <c r="THQ341" s="105"/>
      <c r="THR341" s="105"/>
      <c r="THS341" s="283"/>
      <c r="THT341" s="283"/>
      <c r="THU341" s="105"/>
      <c r="THV341" s="105"/>
      <c r="THW341" s="105"/>
      <c r="THX341" s="105"/>
      <c r="THY341" s="105"/>
      <c r="THZ341" s="105"/>
      <c r="TIA341" s="105"/>
      <c r="TIB341" s="105"/>
      <c r="TIC341" s="105"/>
      <c r="TID341" s="105"/>
      <c r="TIE341" s="105"/>
      <c r="TIF341" s="105"/>
      <c r="TIG341" s="105"/>
      <c r="TIH341" s="105"/>
      <c r="TII341" s="105"/>
      <c r="TIJ341" s="105"/>
      <c r="TIK341" s="105"/>
      <c r="TIL341" s="105"/>
      <c r="TIM341" s="105"/>
      <c r="TIN341" s="105"/>
      <c r="TIO341" s="105"/>
      <c r="TIP341" s="105"/>
      <c r="TIQ341" s="105"/>
      <c r="TIR341" s="105"/>
      <c r="TIS341" s="283"/>
      <c r="TIT341" s="283"/>
      <c r="TIU341" s="105"/>
      <c r="TIV341" s="105"/>
      <c r="TIW341" s="105"/>
      <c r="TIX341" s="105"/>
      <c r="TIY341" s="105"/>
      <c r="TIZ341" s="105"/>
      <c r="TJA341" s="105"/>
      <c r="TJB341" s="105"/>
      <c r="TJC341" s="105"/>
      <c r="TJD341" s="105"/>
      <c r="TJE341" s="105"/>
      <c r="TJF341" s="105"/>
      <c r="TJG341" s="105"/>
      <c r="TJH341" s="105"/>
      <c r="TJI341" s="105"/>
      <c r="TJJ341" s="105"/>
      <c r="TJK341" s="105"/>
      <c r="TJL341" s="105"/>
      <c r="TJM341" s="105"/>
      <c r="TJN341" s="105"/>
      <c r="TJO341" s="105"/>
      <c r="TJP341" s="105"/>
      <c r="TJQ341" s="105"/>
      <c r="TJR341" s="105"/>
      <c r="TJS341" s="283"/>
      <c r="TJT341" s="283"/>
      <c r="TJU341" s="105"/>
      <c r="TJV341" s="105"/>
      <c r="TJW341" s="105"/>
      <c r="TJX341" s="105"/>
      <c r="TJY341" s="105"/>
      <c r="TJZ341" s="105"/>
      <c r="TKA341" s="105"/>
      <c r="TKB341" s="105"/>
      <c r="TKC341" s="105"/>
      <c r="TKD341" s="105"/>
      <c r="TKE341" s="105"/>
      <c r="TKF341" s="105"/>
      <c r="TKG341" s="105"/>
      <c r="TKH341" s="105"/>
      <c r="TKI341" s="105"/>
      <c r="TKJ341" s="105"/>
      <c r="TKK341" s="105"/>
      <c r="TKL341" s="105"/>
      <c r="TKM341" s="105"/>
      <c r="TKN341" s="105"/>
      <c r="TKO341" s="105"/>
      <c r="TKP341" s="105"/>
      <c r="TKQ341" s="105"/>
      <c r="TKR341" s="105"/>
      <c r="TKS341" s="283"/>
      <c r="TKT341" s="283"/>
      <c r="TKU341" s="105"/>
      <c r="TKV341" s="105"/>
      <c r="TKW341" s="105"/>
      <c r="TKX341" s="105"/>
      <c r="TKY341" s="105"/>
      <c r="TKZ341" s="105"/>
      <c r="TLA341" s="105"/>
      <c r="TLB341" s="105"/>
      <c r="TLC341" s="105"/>
      <c r="TLD341" s="105"/>
      <c r="TLE341" s="105"/>
      <c r="TLF341" s="105"/>
      <c r="TLG341" s="105"/>
      <c r="TLH341" s="105"/>
      <c r="TLI341" s="105"/>
      <c r="TLJ341" s="105"/>
      <c r="TLK341" s="105"/>
      <c r="TLL341" s="105"/>
      <c r="TLM341" s="105"/>
      <c r="TLN341" s="105"/>
      <c r="TLO341" s="105"/>
      <c r="TLP341" s="105"/>
      <c r="TLQ341" s="105"/>
      <c r="TLR341" s="105"/>
      <c r="TLS341" s="283"/>
      <c r="TLT341" s="283"/>
      <c r="TLU341" s="105"/>
      <c r="TLV341" s="105"/>
      <c r="TLW341" s="105"/>
      <c r="TLX341" s="105"/>
      <c r="TLY341" s="105"/>
      <c r="TLZ341" s="105"/>
      <c r="TMA341" s="105"/>
      <c r="TMB341" s="105"/>
      <c r="TMC341" s="105"/>
      <c r="TMD341" s="105"/>
      <c r="TME341" s="105"/>
      <c r="TMF341" s="105"/>
      <c r="TMG341" s="105"/>
      <c r="TMH341" s="105"/>
      <c r="TMI341" s="105"/>
      <c r="TMJ341" s="105"/>
      <c r="TMK341" s="105"/>
      <c r="TML341" s="105"/>
      <c r="TMM341" s="105"/>
      <c r="TMN341" s="105"/>
      <c r="TMO341" s="105"/>
      <c r="TMP341" s="105"/>
      <c r="TMQ341" s="105"/>
      <c r="TMR341" s="105"/>
      <c r="TMS341" s="283"/>
      <c r="TMT341" s="283"/>
      <c r="TMU341" s="105"/>
      <c r="TMV341" s="105"/>
      <c r="TMW341" s="105"/>
      <c r="TMX341" s="105"/>
      <c r="TMY341" s="105"/>
      <c r="TMZ341" s="105"/>
      <c r="TNA341" s="105"/>
      <c r="TNB341" s="105"/>
      <c r="TNC341" s="105"/>
      <c r="TND341" s="105"/>
      <c r="TNE341" s="105"/>
      <c r="TNF341" s="105"/>
      <c r="TNG341" s="105"/>
      <c r="TNH341" s="105"/>
      <c r="TNI341" s="105"/>
      <c r="TNJ341" s="105"/>
      <c r="TNK341" s="105"/>
      <c r="TNL341" s="105"/>
      <c r="TNM341" s="105"/>
      <c r="TNN341" s="105"/>
      <c r="TNO341" s="105"/>
      <c r="TNP341" s="105"/>
      <c r="TNQ341" s="105"/>
      <c r="TNR341" s="105"/>
      <c r="TNS341" s="283"/>
      <c r="TNT341" s="283"/>
      <c r="TNU341" s="105"/>
      <c r="TNV341" s="105"/>
      <c r="TNW341" s="105"/>
      <c r="TNX341" s="105"/>
      <c r="TNY341" s="105"/>
      <c r="TNZ341" s="105"/>
      <c r="TOA341" s="105"/>
      <c r="TOB341" s="105"/>
      <c r="TOC341" s="105"/>
      <c r="TOD341" s="105"/>
      <c r="TOE341" s="105"/>
      <c r="TOF341" s="105"/>
      <c r="TOG341" s="105"/>
      <c r="TOH341" s="105"/>
      <c r="TOI341" s="105"/>
      <c r="TOJ341" s="105"/>
      <c r="TOK341" s="105"/>
      <c r="TOL341" s="105"/>
      <c r="TOM341" s="105"/>
      <c r="TON341" s="105"/>
      <c r="TOO341" s="105"/>
      <c r="TOP341" s="105"/>
      <c r="TOQ341" s="105"/>
      <c r="TOR341" s="105"/>
      <c r="TOS341" s="283"/>
      <c r="TOT341" s="283"/>
      <c r="TOU341" s="105"/>
      <c r="TOV341" s="105"/>
      <c r="TOW341" s="105"/>
      <c r="TOX341" s="105"/>
      <c r="TOY341" s="105"/>
      <c r="TOZ341" s="105"/>
      <c r="TPA341" s="105"/>
      <c r="TPB341" s="105"/>
      <c r="TPC341" s="105"/>
      <c r="TPD341" s="105"/>
      <c r="TPE341" s="105"/>
      <c r="TPF341" s="105"/>
      <c r="TPG341" s="105"/>
      <c r="TPH341" s="105"/>
      <c r="TPI341" s="105"/>
      <c r="TPJ341" s="105"/>
      <c r="TPK341" s="105"/>
      <c r="TPL341" s="105"/>
      <c r="TPM341" s="105"/>
      <c r="TPN341" s="105"/>
      <c r="TPO341" s="105"/>
      <c r="TPP341" s="105"/>
      <c r="TPQ341" s="105"/>
      <c r="TPR341" s="105"/>
      <c r="TPS341" s="283"/>
      <c r="TPT341" s="283"/>
      <c r="TPU341" s="105"/>
      <c r="TPV341" s="105"/>
      <c r="TPW341" s="105"/>
      <c r="TPX341" s="105"/>
      <c r="TPY341" s="105"/>
      <c r="TPZ341" s="105"/>
      <c r="TQA341" s="105"/>
      <c r="TQB341" s="105"/>
      <c r="TQC341" s="105"/>
      <c r="TQD341" s="105"/>
      <c r="TQE341" s="105"/>
      <c r="TQF341" s="105"/>
      <c r="TQG341" s="105"/>
      <c r="TQH341" s="105"/>
      <c r="TQI341" s="105"/>
      <c r="TQJ341" s="105"/>
      <c r="TQK341" s="105"/>
      <c r="TQL341" s="105"/>
      <c r="TQM341" s="105"/>
      <c r="TQN341" s="105"/>
      <c r="TQO341" s="105"/>
      <c r="TQP341" s="105"/>
      <c r="TQQ341" s="105"/>
      <c r="TQR341" s="105"/>
      <c r="TQS341" s="283"/>
      <c r="TQT341" s="283"/>
      <c r="TQU341" s="105"/>
      <c r="TQV341" s="105"/>
      <c r="TQW341" s="105"/>
      <c r="TQX341" s="105"/>
      <c r="TQY341" s="105"/>
      <c r="TQZ341" s="105"/>
      <c r="TRA341" s="105"/>
      <c r="TRB341" s="105"/>
      <c r="TRC341" s="105"/>
      <c r="TRD341" s="105"/>
      <c r="TRE341" s="105"/>
      <c r="TRF341" s="105"/>
      <c r="TRG341" s="105"/>
      <c r="TRH341" s="105"/>
      <c r="TRI341" s="105"/>
      <c r="TRJ341" s="105"/>
      <c r="TRK341" s="105"/>
      <c r="TRL341" s="105"/>
      <c r="TRM341" s="105"/>
      <c r="TRN341" s="105"/>
      <c r="TRO341" s="105"/>
      <c r="TRP341" s="105"/>
      <c r="TRQ341" s="105"/>
      <c r="TRR341" s="105"/>
      <c r="TRS341" s="283"/>
      <c r="TRT341" s="283"/>
      <c r="TRU341" s="105"/>
      <c r="TRV341" s="105"/>
      <c r="TRW341" s="105"/>
      <c r="TRX341" s="105"/>
      <c r="TRY341" s="105"/>
      <c r="TRZ341" s="105"/>
      <c r="TSA341" s="105"/>
      <c r="TSB341" s="105"/>
      <c r="TSC341" s="105"/>
      <c r="TSD341" s="105"/>
      <c r="TSE341" s="105"/>
      <c r="TSF341" s="105"/>
      <c r="TSG341" s="105"/>
      <c r="TSH341" s="105"/>
      <c r="TSI341" s="105"/>
      <c r="TSJ341" s="105"/>
      <c r="TSK341" s="105"/>
      <c r="TSL341" s="105"/>
      <c r="TSM341" s="105"/>
      <c r="TSN341" s="105"/>
      <c r="TSO341" s="105"/>
      <c r="TSP341" s="105"/>
      <c r="TSQ341" s="105"/>
      <c r="TSR341" s="105"/>
      <c r="TSS341" s="283"/>
      <c r="TST341" s="283"/>
      <c r="TSU341" s="105"/>
      <c r="TSV341" s="105"/>
      <c r="TSW341" s="105"/>
      <c r="TSX341" s="105"/>
      <c r="TSY341" s="105"/>
      <c r="TSZ341" s="105"/>
      <c r="TTA341" s="105"/>
      <c r="TTB341" s="105"/>
      <c r="TTC341" s="105"/>
      <c r="TTD341" s="105"/>
      <c r="TTE341" s="105"/>
      <c r="TTF341" s="105"/>
      <c r="TTG341" s="105"/>
      <c r="TTH341" s="105"/>
      <c r="TTI341" s="105"/>
      <c r="TTJ341" s="105"/>
      <c r="TTK341" s="105"/>
      <c r="TTL341" s="105"/>
      <c r="TTM341" s="105"/>
      <c r="TTN341" s="105"/>
      <c r="TTO341" s="105"/>
      <c r="TTP341" s="105"/>
      <c r="TTQ341" s="105"/>
      <c r="TTR341" s="105"/>
      <c r="TTS341" s="283"/>
      <c r="TTT341" s="283"/>
      <c r="TTU341" s="105"/>
      <c r="TTV341" s="105"/>
      <c r="TTW341" s="105"/>
      <c r="TTX341" s="105"/>
      <c r="TTY341" s="105"/>
      <c r="TTZ341" s="105"/>
      <c r="TUA341" s="105"/>
      <c r="TUB341" s="105"/>
      <c r="TUC341" s="105"/>
      <c r="TUD341" s="105"/>
      <c r="TUE341" s="105"/>
      <c r="TUF341" s="105"/>
      <c r="TUG341" s="105"/>
      <c r="TUH341" s="105"/>
      <c r="TUI341" s="105"/>
      <c r="TUJ341" s="105"/>
      <c r="TUK341" s="105"/>
      <c r="TUL341" s="105"/>
      <c r="TUM341" s="105"/>
      <c r="TUN341" s="105"/>
      <c r="TUO341" s="105"/>
      <c r="TUP341" s="105"/>
      <c r="TUQ341" s="105"/>
      <c r="TUR341" s="105"/>
      <c r="TUS341" s="283"/>
      <c r="TUT341" s="283"/>
      <c r="TUU341" s="105"/>
      <c r="TUV341" s="105"/>
      <c r="TUW341" s="105"/>
      <c r="TUX341" s="105"/>
      <c r="TUY341" s="105"/>
      <c r="TUZ341" s="105"/>
      <c r="TVA341" s="105"/>
      <c r="TVB341" s="105"/>
      <c r="TVC341" s="105"/>
      <c r="TVD341" s="105"/>
      <c r="TVE341" s="105"/>
      <c r="TVF341" s="105"/>
      <c r="TVG341" s="105"/>
      <c r="TVH341" s="105"/>
      <c r="TVI341" s="105"/>
      <c r="TVJ341" s="105"/>
      <c r="TVK341" s="105"/>
      <c r="TVL341" s="105"/>
      <c r="TVM341" s="105"/>
      <c r="TVN341" s="105"/>
      <c r="TVO341" s="105"/>
      <c r="TVP341" s="105"/>
      <c r="TVQ341" s="105"/>
      <c r="TVR341" s="105"/>
      <c r="TVS341" s="283"/>
      <c r="TVT341" s="283"/>
      <c r="TVU341" s="105"/>
      <c r="TVV341" s="105"/>
      <c r="TVW341" s="105"/>
      <c r="TVX341" s="105"/>
      <c r="TVY341" s="105"/>
      <c r="TVZ341" s="105"/>
      <c r="TWA341" s="105"/>
      <c r="TWB341" s="105"/>
      <c r="TWC341" s="105"/>
      <c r="TWD341" s="105"/>
      <c r="TWE341" s="105"/>
      <c r="TWF341" s="105"/>
      <c r="TWG341" s="105"/>
      <c r="TWH341" s="105"/>
      <c r="TWI341" s="105"/>
      <c r="TWJ341" s="105"/>
      <c r="TWK341" s="105"/>
      <c r="TWL341" s="105"/>
      <c r="TWM341" s="105"/>
      <c r="TWN341" s="105"/>
      <c r="TWO341" s="105"/>
      <c r="TWP341" s="105"/>
      <c r="TWQ341" s="105"/>
      <c r="TWR341" s="105"/>
      <c r="TWS341" s="283"/>
      <c r="TWT341" s="283"/>
      <c r="TWU341" s="105"/>
      <c r="TWV341" s="105"/>
      <c r="TWW341" s="105"/>
      <c r="TWX341" s="105"/>
      <c r="TWY341" s="105"/>
      <c r="TWZ341" s="105"/>
      <c r="TXA341" s="105"/>
      <c r="TXB341" s="105"/>
      <c r="TXC341" s="105"/>
      <c r="TXD341" s="105"/>
      <c r="TXE341" s="105"/>
      <c r="TXF341" s="105"/>
      <c r="TXG341" s="105"/>
      <c r="TXH341" s="105"/>
      <c r="TXI341" s="105"/>
      <c r="TXJ341" s="105"/>
      <c r="TXK341" s="105"/>
      <c r="TXL341" s="105"/>
      <c r="TXM341" s="105"/>
      <c r="TXN341" s="105"/>
      <c r="TXO341" s="105"/>
      <c r="TXP341" s="105"/>
      <c r="TXQ341" s="105"/>
      <c r="TXR341" s="105"/>
      <c r="TXS341" s="283"/>
      <c r="TXT341" s="283"/>
      <c r="TXU341" s="105"/>
      <c r="TXV341" s="105"/>
      <c r="TXW341" s="105"/>
      <c r="TXX341" s="105"/>
      <c r="TXY341" s="105"/>
      <c r="TXZ341" s="105"/>
      <c r="TYA341" s="105"/>
      <c r="TYB341" s="105"/>
      <c r="TYC341" s="105"/>
      <c r="TYD341" s="105"/>
      <c r="TYE341" s="105"/>
      <c r="TYF341" s="105"/>
      <c r="TYG341" s="105"/>
      <c r="TYH341" s="105"/>
      <c r="TYI341" s="105"/>
      <c r="TYJ341" s="105"/>
      <c r="TYK341" s="105"/>
      <c r="TYL341" s="105"/>
      <c r="TYM341" s="105"/>
      <c r="TYN341" s="105"/>
      <c r="TYO341" s="105"/>
      <c r="TYP341" s="105"/>
      <c r="TYQ341" s="105"/>
      <c r="TYR341" s="105"/>
      <c r="TYS341" s="283"/>
      <c r="TYT341" s="283"/>
      <c r="TYU341" s="105"/>
      <c r="TYV341" s="105"/>
      <c r="TYW341" s="105"/>
      <c r="TYX341" s="105"/>
      <c r="TYY341" s="105"/>
      <c r="TYZ341" s="105"/>
      <c r="TZA341" s="105"/>
      <c r="TZB341" s="105"/>
      <c r="TZC341" s="105"/>
      <c r="TZD341" s="105"/>
      <c r="TZE341" s="105"/>
      <c r="TZF341" s="105"/>
      <c r="TZG341" s="105"/>
      <c r="TZH341" s="105"/>
      <c r="TZI341" s="105"/>
      <c r="TZJ341" s="105"/>
      <c r="TZK341" s="105"/>
      <c r="TZL341" s="105"/>
      <c r="TZM341" s="105"/>
      <c r="TZN341" s="105"/>
      <c r="TZO341" s="105"/>
      <c r="TZP341" s="105"/>
      <c r="TZQ341" s="105"/>
      <c r="TZR341" s="105"/>
      <c r="TZS341" s="283"/>
      <c r="TZT341" s="283"/>
      <c r="TZU341" s="105"/>
      <c r="TZV341" s="105"/>
      <c r="TZW341" s="105"/>
      <c r="TZX341" s="105"/>
      <c r="TZY341" s="105"/>
      <c r="TZZ341" s="105"/>
      <c r="UAA341" s="105"/>
      <c r="UAB341" s="105"/>
      <c r="UAC341" s="105"/>
      <c r="UAD341" s="105"/>
      <c r="UAE341" s="105"/>
      <c r="UAF341" s="105"/>
      <c r="UAG341" s="105"/>
      <c r="UAH341" s="105"/>
      <c r="UAI341" s="105"/>
      <c r="UAJ341" s="105"/>
      <c r="UAK341" s="105"/>
      <c r="UAL341" s="105"/>
      <c r="UAM341" s="105"/>
      <c r="UAN341" s="105"/>
      <c r="UAO341" s="105"/>
      <c r="UAP341" s="105"/>
      <c r="UAQ341" s="105"/>
      <c r="UAR341" s="105"/>
      <c r="UAS341" s="283"/>
      <c r="UAT341" s="283"/>
      <c r="UAU341" s="105"/>
      <c r="UAV341" s="105"/>
      <c r="UAW341" s="105"/>
      <c r="UAX341" s="105"/>
      <c r="UAY341" s="105"/>
      <c r="UAZ341" s="105"/>
      <c r="UBA341" s="105"/>
      <c r="UBB341" s="105"/>
      <c r="UBC341" s="105"/>
      <c r="UBD341" s="105"/>
      <c r="UBE341" s="105"/>
      <c r="UBF341" s="105"/>
      <c r="UBG341" s="105"/>
      <c r="UBH341" s="105"/>
      <c r="UBI341" s="105"/>
      <c r="UBJ341" s="105"/>
      <c r="UBK341" s="105"/>
      <c r="UBL341" s="105"/>
      <c r="UBM341" s="105"/>
      <c r="UBN341" s="105"/>
      <c r="UBO341" s="105"/>
      <c r="UBP341" s="105"/>
      <c r="UBQ341" s="105"/>
      <c r="UBR341" s="105"/>
      <c r="UBS341" s="283"/>
      <c r="UBT341" s="283"/>
      <c r="UBU341" s="105"/>
      <c r="UBV341" s="105"/>
      <c r="UBW341" s="105"/>
      <c r="UBX341" s="105"/>
      <c r="UBY341" s="105"/>
      <c r="UBZ341" s="105"/>
      <c r="UCA341" s="105"/>
      <c r="UCB341" s="105"/>
      <c r="UCC341" s="105"/>
      <c r="UCD341" s="105"/>
      <c r="UCE341" s="105"/>
      <c r="UCF341" s="105"/>
      <c r="UCG341" s="105"/>
      <c r="UCH341" s="105"/>
      <c r="UCI341" s="105"/>
      <c r="UCJ341" s="105"/>
      <c r="UCK341" s="105"/>
      <c r="UCL341" s="105"/>
      <c r="UCM341" s="105"/>
      <c r="UCN341" s="105"/>
      <c r="UCO341" s="105"/>
      <c r="UCP341" s="105"/>
      <c r="UCQ341" s="105"/>
      <c r="UCR341" s="105"/>
      <c r="UCS341" s="283"/>
      <c r="UCT341" s="283"/>
      <c r="UCU341" s="105"/>
      <c r="UCV341" s="105"/>
      <c r="UCW341" s="105"/>
      <c r="UCX341" s="105"/>
      <c r="UCY341" s="105"/>
      <c r="UCZ341" s="105"/>
      <c r="UDA341" s="105"/>
      <c r="UDB341" s="105"/>
      <c r="UDC341" s="105"/>
      <c r="UDD341" s="105"/>
      <c r="UDE341" s="105"/>
      <c r="UDF341" s="105"/>
      <c r="UDG341" s="105"/>
      <c r="UDH341" s="105"/>
      <c r="UDI341" s="105"/>
      <c r="UDJ341" s="105"/>
      <c r="UDK341" s="105"/>
      <c r="UDL341" s="105"/>
      <c r="UDM341" s="105"/>
      <c r="UDN341" s="105"/>
      <c r="UDO341" s="105"/>
      <c r="UDP341" s="105"/>
      <c r="UDQ341" s="105"/>
      <c r="UDR341" s="105"/>
      <c r="UDS341" s="283"/>
      <c r="UDT341" s="283"/>
      <c r="UDU341" s="105"/>
      <c r="UDV341" s="105"/>
      <c r="UDW341" s="105"/>
      <c r="UDX341" s="105"/>
      <c r="UDY341" s="105"/>
      <c r="UDZ341" s="105"/>
      <c r="UEA341" s="105"/>
      <c r="UEB341" s="105"/>
      <c r="UEC341" s="105"/>
      <c r="UED341" s="105"/>
      <c r="UEE341" s="105"/>
      <c r="UEF341" s="105"/>
      <c r="UEG341" s="105"/>
      <c r="UEH341" s="105"/>
      <c r="UEI341" s="105"/>
      <c r="UEJ341" s="105"/>
      <c r="UEK341" s="105"/>
      <c r="UEL341" s="105"/>
      <c r="UEM341" s="105"/>
      <c r="UEN341" s="105"/>
      <c r="UEO341" s="105"/>
      <c r="UEP341" s="105"/>
      <c r="UEQ341" s="105"/>
      <c r="UER341" s="105"/>
      <c r="UES341" s="283"/>
      <c r="UET341" s="283"/>
      <c r="UEU341" s="105"/>
      <c r="UEV341" s="105"/>
      <c r="UEW341" s="105"/>
      <c r="UEX341" s="105"/>
      <c r="UEY341" s="105"/>
      <c r="UEZ341" s="105"/>
      <c r="UFA341" s="105"/>
      <c r="UFB341" s="105"/>
      <c r="UFC341" s="105"/>
      <c r="UFD341" s="105"/>
      <c r="UFE341" s="105"/>
      <c r="UFF341" s="105"/>
      <c r="UFG341" s="105"/>
      <c r="UFH341" s="105"/>
      <c r="UFI341" s="105"/>
      <c r="UFJ341" s="105"/>
      <c r="UFK341" s="105"/>
      <c r="UFL341" s="105"/>
      <c r="UFM341" s="105"/>
      <c r="UFN341" s="105"/>
      <c r="UFO341" s="105"/>
      <c r="UFP341" s="105"/>
      <c r="UFQ341" s="105"/>
      <c r="UFR341" s="105"/>
      <c r="UFS341" s="283"/>
      <c r="UFT341" s="283"/>
      <c r="UFU341" s="105"/>
      <c r="UFV341" s="105"/>
      <c r="UFW341" s="105"/>
      <c r="UFX341" s="105"/>
      <c r="UFY341" s="105"/>
      <c r="UFZ341" s="105"/>
      <c r="UGA341" s="105"/>
      <c r="UGB341" s="105"/>
      <c r="UGC341" s="105"/>
      <c r="UGD341" s="105"/>
      <c r="UGE341" s="105"/>
      <c r="UGF341" s="105"/>
      <c r="UGG341" s="105"/>
      <c r="UGH341" s="105"/>
      <c r="UGI341" s="105"/>
      <c r="UGJ341" s="105"/>
      <c r="UGK341" s="105"/>
      <c r="UGL341" s="105"/>
      <c r="UGM341" s="105"/>
      <c r="UGN341" s="105"/>
      <c r="UGO341" s="105"/>
      <c r="UGP341" s="105"/>
      <c r="UGQ341" s="105"/>
      <c r="UGR341" s="105"/>
      <c r="UGS341" s="283"/>
      <c r="UGT341" s="283"/>
      <c r="UGU341" s="105"/>
      <c r="UGV341" s="105"/>
      <c r="UGW341" s="105"/>
      <c r="UGX341" s="105"/>
      <c r="UGY341" s="105"/>
      <c r="UGZ341" s="105"/>
      <c r="UHA341" s="105"/>
      <c r="UHB341" s="105"/>
      <c r="UHC341" s="105"/>
      <c r="UHD341" s="105"/>
      <c r="UHE341" s="105"/>
      <c r="UHF341" s="105"/>
      <c r="UHG341" s="105"/>
      <c r="UHH341" s="105"/>
      <c r="UHI341" s="105"/>
      <c r="UHJ341" s="105"/>
      <c r="UHK341" s="105"/>
      <c r="UHL341" s="105"/>
      <c r="UHM341" s="105"/>
      <c r="UHN341" s="105"/>
      <c r="UHO341" s="105"/>
      <c r="UHP341" s="105"/>
      <c r="UHQ341" s="105"/>
      <c r="UHR341" s="105"/>
      <c r="UHS341" s="283"/>
      <c r="UHT341" s="283"/>
      <c r="UHU341" s="105"/>
      <c r="UHV341" s="105"/>
      <c r="UHW341" s="105"/>
      <c r="UHX341" s="105"/>
      <c r="UHY341" s="105"/>
      <c r="UHZ341" s="105"/>
      <c r="UIA341" s="105"/>
      <c r="UIB341" s="105"/>
      <c r="UIC341" s="105"/>
      <c r="UID341" s="105"/>
      <c r="UIE341" s="105"/>
      <c r="UIF341" s="105"/>
      <c r="UIG341" s="105"/>
      <c r="UIH341" s="105"/>
      <c r="UII341" s="105"/>
      <c r="UIJ341" s="105"/>
      <c r="UIK341" s="105"/>
      <c r="UIL341" s="105"/>
      <c r="UIM341" s="105"/>
      <c r="UIN341" s="105"/>
      <c r="UIO341" s="105"/>
      <c r="UIP341" s="105"/>
      <c r="UIQ341" s="105"/>
      <c r="UIR341" s="105"/>
      <c r="UIS341" s="283"/>
      <c r="UIT341" s="283"/>
      <c r="UIU341" s="105"/>
      <c r="UIV341" s="105"/>
      <c r="UIW341" s="105"/>
      <c r="UIX341" s="105"/>
      <c r="UIY341" s="105"/>
      <c r="UIZ341" s="105"/>
      <c r="UJA341" s="105"/>
      <c r="UJB341" s="105"/>
      <c r="UJC341" s="105"/>
      <c r="UJD341" s="105"/>
      <c r="UJE341" s="105"/>
      <c r="UJF341" s="105"/>
      <c r="UJG341" s="105"/>
      <c r="UJH341" s="105"/>
      <c r="UJI341" s="105"/>
      <c r="UJJ341" s="105"/>
      <c r="UJK341" s="105"/>
      <c r="UJL341" s="105"/>
      <c r="UJM341" s="105"/>
      <c r="UJN341" s="105"/>
      <c r="UJO341" s="105"/>
      <c r="UJP341" s="105"/>
      <c r="UJQ341" s="105"/>
      <c r="UJR341" s="105"/>
      <c r="UJS341" s="283"/>
      <c r="UJT341" s="283"/>
      <c r="UJU341" s="105"/>
      <c r="UJV341" s="105"/>
      <c r="UJW341" s="105"/>
      <c r="UJX341" s="105"/>
      <c r="UJY341" s="105"/>
      <c r="UJZ341" s="105"/>
      <c r="UKA341" s="105"/>
      <c r="UKB341" s="105"/>
      <c r="UKC341" s="105"/>
      <c r="UKD341" s="105"/>
      <c r="UKE341" s="105"/>
      <c r="UKF341" s="105"/>
      <c r="UKG341" s="105"/>
      <c r="UKH341" s="105"/>
      <c r="UKI341" s="105"/>
      <c r="UKJ341" s="105"/>
      <c r="UKK341" s="105"/>
      <c r="UKL341" s="105"/>
      <c r="UKM341" s="105"/>
      <c r="UKN341" s="105"/>
      <c r="UKO341" s="105"/>
      <c r="UKP341" s="105"/>
      <c r="UKQ341" s="105"/>
      <c r="UKR341" s="105"/>
      <c r="UKS341" s="283"/>
      <c r="UKT341" s="283"/>
      <c r="UKU341" s="105"/>
      <c r="UKV341" s="105"/>
      <c r="UKW341" s="105"/>
      <c r="UKX341" s="105"/>
      <c r="UKY341" s="105"/>
      <c r="UKZ341" s="105"/>
      <c r="ULA341" s="105"/>
      <c r="ULB341" s="105"/>
      <c r="ULC341" s="105"/>
      <c r="ULD341" s="105"/>
      <c r="ULE341" s="105"/>
      <c r="ULF341" s="105"/>
      <c r="ULG341" s="105"/>
      <c r="ULH341" s="105"/>
      <c r="ULI341" s="105"/>
      <c r="ULJ341" s="105"/>
      <c r="ULK341" s="105"/>
      <c r="ULL341" s="105"/>
      <c r="ULM341" s="105"/>
      <c r="ULN341" s="105"/>
      <c r="ULO341" s="105"/>
      <c r="ULP341" s="105"/>
      <c r="ULQ341" s="105"/>
      <c r="ULR341" s="105"/>
      <c r="ULS341" s="283"/>
      <c r="ULT341" s="283"/>
      <c r="ULU341" s="105"/>
      <c r="ULV341" s="105"/>
      <c r="ULW341" s="105"/>
      <c r="ULX341" s="105"/>
      <c r="ULY341" s="105"/>
      <c r="ULZ341" s="105"/>
      <c r="UMA341" s="105"/>
      <c r="UMB341" s="105"/>
      <c r="UMC341" s="105"/>
      <c r="UMD341" s="105"/>
      <c r="UME341" s="105"/>
      <c r="UMF341" s="105"/>
      <c r="UMG341" s="105"/>
      <c r="UMH341" s="105"/>
      <c r="UMI341" s="105"/>
      <c r="UMJ341" s="105"/>
      <c r="UMK341" s="105"/>
      <c r="UML341" s="105"/>
      <c r="UMM341" s="105"/>
      <c r="UMN341" s="105"/>
      <c r="UMO341" s="105"/>
      <c r="UMP341" s="105"/>
      <c r="UMQ341" s="105"/>
      <c r="UMR341" s="105"/>
      <c r="UMS341" s="283"/>
      <c r="UMT341" s="283"/>
      <c r="UMU341" s="105"/>
      <c r="UMV341" s="105"/>
      <c r="UMW341" s="105"/>
      <c r="UMX341" s="105"/>
      <c r="UMY341" s="105"/>
      <c r="UMZ341" s="105"/>
      <c r="UNA341" s="105"/>
      <c r="UNB341" s="105"/>
      <c r="UNC341" s="105"/>
      <c r="UND341" s="105"/>
      <c r="UNE341" s="105"/>
      <c r="UNF341" s="105"/>
      <c r="UNG341" s="105"/>
      <c r="UNH341" s="105"/>
      <c r="UNI341" s="105"/>
      <c r="UNJ341" s="105"/>
      <c r="UNK341" s="105"/>
      <c r="UNL341" s="105"/>
      <c r="UNM341" s="105"/>
      <c r="UNN341" s="105"/>
      <c r="UNO341" s="105"/>
      <c r="UNP341" s="105"/>
      <c r="UNQ341" s="105"/>
      <c r="UNR341" s="105"/>
      <c r="UNS341" s="283"/>
      <c r="UNT341" s="283"/>
      <c r="UNU341" s="105"/>
      <c r="UNV341" s="105"/>
      <c r="UNW341" s="105"/>
      <c r="UNX341" s="105"/>
      <c r="UNY341" s="105"/>
      <c r="UNZ341" s="105"/>
      <c r="UOA341" s="105"/>
      <c r="UOB341" s="105"/>
      <c r="UOC341" s="105"/>
      <c r="UOD341" s="105"/>
      <c r="UOE341" s="105"/>
      <c r="UOF341" s="105"/>
      <c r="UOG341" s="105"/>
      <c r="UOH341" s="105"/>
      <c r="UOI341" s="105"/>
      <c r="UOJ341" s="105"/>
      <c r="UOK341" s="105"/>
      <c r="UOL341" s="105"/>
      <c r="UOM341" s="105"/>
      <c r="UON341" s="105"/>
      <c r="UOO341" s="105"/>
      <c r="UOP341" s="105"/>
      <c r="UOQ341" s="105"/>
      <c r="UOR341" s="105"/>
      <c r="UOS341" s="283"/>
      <c r="UOT341" s="283"/>
      <c r="UOU341" s="105"/>
      <c r="UOV341" s="105"/>
      <c r="UOW341" s="105"/>
      <c r="UOX341" s="105"/>
      <c r="UOY341" s="105"/>
      <c r="UOZ341" s="105"/>
      <c r="UPA341" s="105"/>
      <c r="UPB341" s="105"/>
      <c r="UPC341" s="105"/>
      <c r="UPD341" s="105"/>
      <c r="UPE341" s="105"/>
      <c r="UPF341" s="105"/>
      <c r="UPG341" s="105"/>
      <c r="UPH341" s="105"/>
      <c r="UPI341" s="105"/>
      <c r="UPJ341" s="105"/>
      <c r="UPK341" s="105"/>
      <c r="UPL341" s="105"/>
      <c r="UPM341" s="105"/>
      <c r="UPN341" s="105"/>
      <c r="UPO341" s="105"/>
      <c r="UPP341" s="105"/>
      <c r="UPQ341" s="105"/>
      <c r="UPR341" s="105"/>
      <c r="UPS341" s="283"/>
      <c r="UPT341" s="283"/>
      <c r="UPU341" s="105"/>
      <c r="UPV341" s="105"/>
      <c r="UPW341" s="105"/>
      <c r="UPX341" s="105"/>
      <c r="UPY341" s="105"/>
      <c r="UPZ341" s="105"/>
      <c r="UQA341" s="105"/>
      <c r="UQB341" s="105"/>
      <c r="UQC341" s="105"/>
      <c r="UQD341" s="105"/>
      <c r="UQE341" s="105"/>
      <c r="UQF341" s="105"/>
      <c r="UQG341" s="105"/>
      <c r="UQH341" s="105"/>
      <c r="UQI341" s="105"/>
      <c r="UQJ341" s="105"/>
      <c r="UQK341" s="105"/>
      <c r="UQL341" s="105"/>
      <c r="UQM341" s="105"/>
      <c r="UQN341" s="105"/>
      <c r="UQO341" s="105"/>
      <c r="UQP341" s="105"/>
      <c r="UQQ341" s="105"/>
      <c r="UQR341" s="105"/>
      <c r="UQS341" s="283"/>
      <c r="UQT341" s="283"/>
      <c r="UQU341" s="105"/>
      <c r="UQV341" s="105"/>
      <c r="UQW341" s="105"/>
      <c r="UQX341" s="105"/>
      <c r="UQY341" s="105"/>
      <c r="UQZ341" s="105"/>
      <c r="URA341" s="105"/>
      <c r="URB341" s="105"/>
      <c r="URC341" s="105"/>
      <c r="URD341" s="105"/>
      <c r="URE341" s="105"/>
      <c r="URF341" s="105"/>
      <c r="URG341" s="105"/>
      <c r="URH341" s="105"/>
      <c r="URI341" s="105"/>
      <c r="URJ341" s="105"/>
      <c r="URK341" s="105"/>
      <c r="URL341" s="105"/>
      <c r="URM341" s="105"/>
      <c r="URN341" s="105"/>
      <c r="URO341" s="105"/>
      <c r="URP341" s="105"/>
      <c r="URQ341" s="105"/>
      <c r="URR341" s="105"/>
      <c r="URS341" s="283"/>
      <c r="URT341" s="283"/>
      <c r="URU341" s="105"/>
      <c r="URV341" s="105"/>
      <c r="URW341" s="105"/>
      <c r="URX341" s="105"/>
      <c r="URY341" s="105"/>
      <c r="URZ341" s="105"/>
      <c r="USA341" s="105"/>
      <c r="USB341" s="105"/>
      <c r="USC341" s="105"/>
      <c r="USD341" s="105"/>
      <c r="USE341" s="105"/>
      <c r="USF341" s="105"/>
      <c r="USG341" s="105"/>
      <c r="USH341" s="105"/>
      <c r="USI341" s="105"/>
      <c r="USJ341" s="105"/>
      <c r="USK341" s="105"/>
      <c r="USL341" s="105"/>
      <c r="USM341" s="105"/>
      <c r="USN341" s="105"/>
      <c r="USO341" s="105"/>
      <c r="USP341" s="105"/>
      <c r="USQ341" s="105"/>
      <c r="USR341" s="105"/>
      <c r="USS341" s="283"/>
      <c r="UST341" s="283"/>
      <c r="USU341" s="105"/>
      <c r="USV341" s="105"/>
      <c r="USW341" s="105"/>
      <c r="USX341" s="105"/>
      <c r="USY341" s="105"/>
      <c r="USZ341" s="105"/>
      <c r="UTA341" s="105"/>
      <c r="UTB341" s="105"/>
      <c r="UTC341" s="105"/>
      <c r="UTD341" s="105"/>
      <c r="UTE341" s="105"/>
      <c r="UTF341" s="105"/>
      <c r="UTG341" s="105"/>
      <c r="UTH341" s="105"/>
      <c r="UTI341" s="105"/>
      <c r="UTJ341" s="105"/>
      <c r="UTK341" s="105"/>
      <c r="UTL341" s="105"/>
      <c r="UTM341" s="105"/>
      <c r="UTN341" s="105"/>
      <c r="UTO341" s="105"/>
      <c r="UTP341" s="105"/>
      <c r="UTQ341" s="105"/>
      <c r="UTR341" s="105"/>
      <c r="UTS341" s="283"/>
      <c r="UTT341" s="283"/>
      <c r="UTU341" s="105"/>
      <c r="UTV341" s="105"/>
      <c r="UTW341" s="105"/>
      <c r="UTX341" s="105"/>
      <c r="UTY341" s="105"/>
      <c r="UTZ341" s="105"/>
      <c r="UUA341" s="105"/>
      <c r="UUB341" s="105"/>
      <c r="UUC341" s="105"/>
      <c r="UUD341" s="105"/>
      <c r="UUE341" s="105"/>
      <c r="UUF341" s="105"/>
      <c r="UUG341" s="105"/>
      <c r="UUH341" s="105"/>
      <c r="UUI341" s="105"/>
      <c r="UUJ341" s="105"/>
      <c r="UUK341" s="105"/>
      <c r="UUL341" s="105"/>
      <c r="UUM341" s="105"/>
      <c r="UUN341" s="105"/>
      <c r="UUO341" s="105"/>
      <c r="UUP341" s="105"/>
      <c r="UUQ341" s="105"/>
      <c r="UUR341" s="105"/>
      <c r="UUS341" s="283"/>
      <c r="UUT341" s="283"/>
      <c r="UUU341" s="105"/>
      <c r="UUV341" s="105"/>
      <c r="UUW341" s="105"/>
      <c r="UUX341" s="105"/>
      <c r="UUY341" s="105"/>
      <c r="UUZ341" s="105"/>
      <c r="UVA341" s="105"/>
      <c r="UVB341" s="105"/>
      <c r="UVC341" s="105"/>
      <c r="UVD341" s="105"/>
      <c r="UVE341" s="105"/>
      <c r="UVF341" s="105"/>
      <c r="UVG341" s="105"/>
      <c r="UVH341" s="105"/>
      <c r="UVI341" s="105"/>
      <c r="UVJ341" s="105"/>
      <c r="UVK341" s="105"/>
      <c r="UVL341" s="105"/>
      <c r="UVM341" s="105"/>
      <c r="UVN341" s="105"/>
      <c r="UVO341" s="105"/>
      <c r="UVP341" s="105"/>
      <c r="UVQ341" s="105"/>
      <c r="UVR341" s="105"/>
      <c r="UVS341" s="283"/>
      <c r="UVT341" s="283"/>
      <c r="UVU341" s="105"/>
      <c r="UVV341" s="105"/>
      <c r="UVW341" s="105"/>
      <c r="UVX341" s="105"/>
      <c r="UVY341" s="105"/>
      <c r="UVZ341" s="105"/>
      <c r="UWA341" s="105"/>
      <c r="UWB341" s="105"/>
      <c r="UWC341" s="105"/>
      <c r="UWD341" s="105"/>
      <c r="UWE341" s="105"/>
      <c r="UWF341" s="105"/>
      <c r="UWG341" s="105"/>
      <c r="UWH341" s="105"/>
      <c r="UWI341" s="105"/>
      <c r="UWJ341" s="105"/>
      <c r="UWK341" s="105"/>
      <c r="UWL341" s="105"/>
      <c r="UWM341" s="105"/>
      <c r="UWN341" s="105"/>
      <c r="UWO341" s="105"/>
      <c r="UWP341" s="105"/>
      <c r="UWQ341" s="105"/>
      <c r="UWR341" s="105"/>
      <c r="UWS341" s="283"/>
      <c r="UWT341" s="283"/>
      <c r="UWU341" s="105"/>
      <c r="UWV341" s="105"/>
      <c r="UWW341" s="105"/>
      <c r="UWX341" s="105"/>
      <c r="UWY341" s="105"/>
      <c r="UWZ341" s="105"/>
      <c r="UXA341" s="105"/>
      <c r="UXB341" s="105"/>
      <c r="UXC341" s="105"/>
      <c r="UXD341" s="105"/>
      <c r="UXE341" s="105"/>
      <c r="UXF341" s="105"/>
      <c r="UXG341" s="105"/>
      <c r="UXH341" s="105"/>
      <c r="UXI341" s="105"/>
      <c r="UXJ341" s="105"/>
      <c r="UXK341" s="105"/>
      <c r="UXL341" s="105"/>
      <c r="UXM341" s="105"/>
      <c r="UXN341" s="105"/>
      <c r="UXO341" s="105"/>
      <c r="UXP341" s="105"/>
      <c r="UXQ341" s="105"/>
      <c r="UXR341" s="105"/>
      <c r="UXS341" s="283"/>
      <c r="UXT341" s="283"/>
      <c r="UXU341" s="105"/>
      <c r="UXV341" s="105"/>
      <c r="UXW341" s="105"/>
      <c r="UXX341" s="105"/>
      <c r="UXY341" s="105"/>
      <c r="UXZ341" s="105"/>
      <c r="UYA341" s="105"/>
      <c r="UYB341" s="105"/>
      <c r="UYC341" s="105"/>
      <c r="UYD341" s="105"/>
      <c r="UYE341" s="105"/>
      <c r="UYF341" s="105"/>
      <c r="UYG341" s="105"/>
      <c r="UYH341" s="105"/>
      <c r="UYI341" s="105"/>
      <c r="UYJ341" s="105"/>
      <c r="UYK341" s="105"/>
      <c r="UYL341" s="105"/>
      <c r="UYM341" s="105"/>
      <c r="UYN341" s="105"/>
      <c r="UYO341" s="105"/>
      <c r="UYP341" s="105"/>
      <c r="UYQ341" s="105"/>
      <c r="UYR341" s="105"/>
      <c r="UYS341" s="283"/>
      <c r="UYT341" s="283"/>
      <c r="UYU341" s="105"/>
      <c r="UYV341" s="105"/>
      <c r="UYW341" s="105"/>
      <c r="UYX341" s="105"/>
      <c r="UYY341" s="105"/>
      <c r="UYZ341" s="105"/>
      <c r="UZA341" s="105"/>
      <c r="UZB341" s="105"/>
      <c r="UZC341" s="105"/>
      <c r="UZD341" s="105"/>
      <c r="UZE341" s="105"/>
      <c r="UZF341" s="105"/>
      <c r="UZG341" s="105"/>
      <c r="UZH341" s="105"/>
      <c r="UZI341" s="105"/>
      <c r="UZJ341" s="105"/>
      <c r="UZK341" s="105"/>
      <c r="UZL341" s="105"/>
      <c r="UZM341" s="105"/>
      <c r="UZN341" s="105"/>
      <c r="UZO341" s="105"/>
      <c r="UZP341" s="105"/>
      <c r="UZQ341" s="105"/>
      <c r="UZR341" s="105"/>
      <c r="UZS341" s="283"/>
      <c r="UZT341" s="283"/>
      <c r="UZU341" s="105"/>
      <c r="UZV341" s="105"/>
      <c r="UZW341" s="105"/>
      <c r="UZX341" s="105"/>
      <c r="UZY341" s="105"/>
      <c r="UZZ341" s="105"/>
      <c r="VAA341" s="105"/>
      <c r="VAB341" s="105"/>
      <c r="VAC341" s="105"/>
      <c r="VAD341" s="105"/>
      <c r="VAE341" s="105"/>
      <c r="VAF341" s="105"/>
      <c r="VAG341" s="105"/>
      <c r="VAH341" s="105"/>
      <c r="VAI341" s="105"/>
      <c r="VAJ341" s="105"/>
      <c r="VAK341" s="105"/>
      <c r="VAL341" s="105"/>
      <c r="VAM341" s="105"/>
      <c r="VAN341" s="105"/>
      <c r="VAO341" s="105"/>
      <c r="VAP341" s="105"/>
      <c r="VAQ341" s="105"/>
      <c r="VAR341" s="105"/>
      <c r="VAS341" s="283"/>
      <c r="VAT341" s="283"/>
      <c r="VAU341" s="105"/>
      <c r="VAV341" s="105"/>
      <c r="VAW341" s="105"/>
      <c r="VAX341" s="105"/>
      <c r="VAY341" s="105"/>
      <c r="VAZ341" s="105"/>
      <c r="VBA341" s="105"/>
      <c r="VBB341" s="105"/>
      <c r="VBC341" s="105"/>
      <c r="VBD341" s="105"/>
      <c r="VBE341" s="105"/>
      <c r="VBF341" s="105"/>
      <c r="VBG341" s="105"/>
      <c r="VBH341" s="105"/>
      <c r="VBI341" s="105"/>
      <c r="VBJ341" s="105"/>
      <c r="VBK341" s="105"/>
      <c r="VBL341" s="105"/>
      <c r="VBM341" s="105"/>
      <c r="VBN341" s="105"/>
      <c r="VBO341" s="105"/>
      <c r="VBP341" s="105"/>
      <c r="VBQ341" s="105"/>
      <c r="VBR341" s="105"/>
      <c r="VBS341" s="283"/>
      <c r="VBT341" s="283"/>
      <c r="VBU341" s="105"/>
      <c r="VBV341" s="105"/>
      <c r="VBW341" s="105"/>
      <c r="VBX341" s="105"/>
      <c r="VBY341" s="105"/>
      <c r="VBZ341" s="105"/>
      <c r="VCA341" s="105"/>
      <c r="VCB341" s="105"/>
      <c r="VCC341" s="105"/>
      <c r="VCD341" s="105"/>
      <c r="VCE341" s="105"/>
      <c r="VCF341" s="105"/>
      <c r="VCG341" s="105"/>
      <c r="VCH341" s="105"/>
      <c r="VCI341" s="105"/>
      <c r="VCJ341" s="105"/>
      <c r="VCK341" s="105"/>
      <c r="VCL341" s="105"/>
      <c r="VCM341" s="105"/>
      <c r="VCN341" s="105"/>
      <c r="VCO341" s="105"/>
      <c r="VCP341" s="105"/>
      <c r="VCQ341" s="105"/>
      <c r="VCR341" s="105"/>
      <c r="VCS341" s="283"/>
      <c r="VCT341" s="283"/>
      <c r="VCU341" s="105"/>
      <c r="VCV341" s="105"/>
      <c r="VCW341" s="105"/>
      <c r="VCX341" s="105"/>
      <c r="VCY341" s="105"/>
      <c r="VCZ341" s="105"/>
      <c r="VDA341" s="105"/>
      <c r="VDB341" s="105"/>
      <c r="VDC341" s="105"/>
      <c r="VDD341" s="105"/>
      <c r="VDE341" s="105"/>
      <c r="VDF341" s="105"/>
      <c r="VDG341" s="105"/>
      <c r="VDH341" s="105"/>
      <c r="VDI341" s="105"/>
      <c r="VDJ341" s="105"/>
      <c r="VDK341" s="105"/>
      <c r="VDL341" s="105"/>
      <c r="VDM341" s="105"/>
      <c r="VDN341" s="105"/>
      <c r="VDO341" s="105"/>
      <c r="VDP341" s="105"/>
      <c r="VDQ341" s="105"/>
      <c r="VDR341" s="105"/>
      <c r="VDS341" s="283"/>
      <c r="VDT341" s="283"/>
      <c r="VDU341" s="105"/>
      <c r="VDV341" s="105"/>
      <c r="VDW341" s="105"/>
      <c r="VDX341" s="105"/>
      <c r="VDY341" s="105"/>
      <c r="VDZ341" s="105"/>
      <c r="VEA341" s="105"/>
      <c r="VEB341" s="105"/>
      <c r="VEC341" s="105"/>
      <c r="VED341" s="105"/>
      <c r="VEE341" s="105"/>
      <c r="VEF341" s="105"/>
      <c r="VEG341" s="105"/>
      <c r="VEH341" s="105"/>
      <c r="VEI341" s="105"/>
      <c r="VEJ341" s="105"/>
      <c r="VEK341" s="105"/>
      <c r="VEL341" s="105"/>
      <c r="VEM341" s="105"/>
      <c r="VEN341" s="105"/>
      <c r="VEO341" s="105"/>
      <c r="VEP341" s="105"/>
      <c r="VEQ341" s="105"/>
      <c r="VER341" s="105"/>
      <c r="VES341" s="283"/>
      <c r="VET341" s="283"/>
      <c r="VEU341" s="105"/>
      <c r="VEV341" s="105"/>
      <c r="VEW341" s="105"/>
      <c r="VEX341" s="105"/>
      <c r="VEY341" s="105"/>
      <c r="VEZ341" s="105"/>
      <c r="VFA341" s="105"/>
      <c r="VFB341" s="105"/>
      <c r="VFC341" s="105"/>
      <c r="VFD341" s="105"/>
      <c r="VFE341" s="105"/>
      <c r="VFF341" s="105"/>
      <c r="VFG341" s="105"/>
      <c r="VFH341" s="105"/>
      <c r="VFI341" s="105"/>
      <c r="VFJ341" s="105"/>
      <c r="VFK341" s="105"/>
      <c r="VFL341" s="105"/>
      <c r="VFM341" s="105"/>
      <c r="VFN341" s="105"/>
      <c r="VFO341" s="105"/>
      <c r="VFP341" s="105"/>
      <c r="VFQ341" s="105"/>
      <c r="VFR341" s="105"/>
      <c r="VFS341" s="283"/>
      <c r="VFT341" s="283"/>
      <c r="VFU341" s="105"/>
      <c r="VFV341" s="105"/>
      <c r="VFW341" s="105"/>
      <c r="VFX341" s="105"/>
      <c r="VFY341" s="105"/>
      <c r="VFZ341" s="105"/>
      <c r="VGA341" s="105"/>
      <c r="VGB341" s="105"/>
      <c r="VGC341" s="105"/>
      <c r="VGD341" s="105"/>
      <c r="VGE341" s="105"/>
      <c r="VGF341" s="105"/>
      <c r="VGG341" s="105"/>
      <c r="VGH341" s="105"/>
      <c r="VGI341" s="105"/>
      <c r="VGJ341" s="105"/>
      <c r="VGK341" s="105"/>
      <c r="VGL341" s="105"/>
      <c r="VGM341" s="105"/>
      <c r="VGN341" s="105"/>
      <c r="VGO341" s="105"/>
      <c r="VGP341" s="105"/>
      <c r="VGQ341" s="105"/>
      <c r="VGR341" s="105"/>
      <c r="VGS341" s="283"/>
      <c r="VGT341" s="283"/>
      <c r="VGU341" s="105"/>
      <c r="VGV341" s="105"/>
      <c r="VGW341" s="105"/>
      <c r="VGX341" s="105"/>
      <c r="VGY341" s="105"/>
      <c r="VGZ341" s="105"/>
      <c r="VHA341" s="105"/>
      <c r="VHB341" s="105"/>
      <c r="VHC341" s="105"/>
      <c r="VHD341" s="105"/>
      <c r="VHE341" s="105"/>
      <c r="VHF341" s="105"/>
      <c r="VHG341" s="105"/>
      <c r="VHH341" s="105"/>
      <c r="VHI341" s="105"/>
      <c r="VHJ341" s="105"/>
      <c r="VHK341" s="105"/>
      <c r="VHL341" s="105"/>
      <c r="VHM341" s="105"/>
      <c r="VHN341" s="105"/>
      <c r="VHO341" s="105"/>
      <c r="VHP341" s="105"/>
      <c r="VHQ341" s="105"/>
      <c r="VHR341" s="105"/>
      <c r="VHS341" s="283"/>
      <c r="VHT341" s="283"/>
      <c r="VHU341" s="105"/>
      <c r="VHV341" s="105"/>
      <c r="VHW341" s="105"/>
      <c r="VHX341" s="105"/>
      <c r="VHY341" s="105"/>
      <c r="VHZ341" s="105"/>
      <c r="VIA341" s="105"/>
      <c r="VIB341" s="105"/>
      <c r="VIC341" s="105"/>
      <c r="VID341" s="105"/>
      <c r="VIE341" s="105"/>
      <c r="VIF341" s="105"/>
      <c r="VIG341" s="105"/>
      <c r="VIH341" s="105"/>
      <c r="VII341" s="105"/>
      <c r="VIJ341" s="105"/>
      <c r="VIK341" s="105"/>
      <c r="VIL341" s="105"/>
      <c r="VIM341" s="105"/>
      <c r="VIN341" s="105"/>
      <c r="VIO341" s="105"/>
      <c r="VIP341" s="105"/>
      <c r="VIQ341" s="105"/>
      <c r="VIR341" s="105"/>
      <c r="VIS341" s="283"/>
      <c r="VIT341" s="283"/>
      <c r="VIU341" s="105"/>
      <c r="VIV341" s="105"/>
      <c r="VIW341" s="105"/>
      <c r="VIX341" s="105"/>
      <c r="VIY341" s="105"/>
      <c r="VIZ341" s="105"/>
      <c r="VJA341" s="105"/>
      <c r="VJB341" s="105"/>
      <c r="VJC341" s="105"/>
      <c r="VJD341" s="105"/>
      <c r="VJE341" s="105"/>
      <c r="VJF341" s="105"/>
      <c r="VJG341" s="105"/>
      <c r="VJH341" s="105"/>
      <c r="VJI341" s="105"/>
      <c r="VJJ341" s="105"/>
      <c r="VJK341" s="105"/>
      <c r="VJL341" s="105"/>
      <c r="VJM341" s="105"/>
      <c r="VJN341" s="105"/>
      <c r="VJO341" s="105"/>
      <c r="VJP341" s="105"/>
      <c r="VJQ341" s="105"/>
      <c r="VJR341" s="105"/>
      <c r="VJS341" s="283"/>
      <c r="VJT341" s="283"/>
      <c r="VJU341" s="105"/>
      <c r="VJV341" s="105"/>
      <c r="VJW341" s="105"/>
      <c r="VJX341" s="105"/>
      <c r="VJY341" s="105"/>
      <c r="VJZ341" s="105"/>
      <c r="VKA341" s="105"/>
      <c r="VKB341" s="105"/>
      <c r="VKC341" s="105"/>
      <c r="VKD341" s="105"/>
      <c r="VKE341" s="105"/>
      <c r="VKF341" s="105"/>
      <c r="VKG341" s="105"/>
      <c r="VKH341" s="105"/>
      <c r="VKI341" s="105"/>
      <c r="VKJ341" s="105"/>
      <c r="VKK341" s="105"/>
      <c r="VKL341" s="105"/>
      <c r="VKM341" s="105"/>
      <c r="VKN341" s="105"/>
      <c r="VKO341" s="105"/>
      <c r="VKP341" s="105"/>
      <c r="VKQ341" s="105"/>
      <c r="VKR341" s="105"/>
      <c r="VKS341" s="283"/>
      <c r="VKT341" s="283"/>
      <c r="VKU341" s="105"/>
      <c r="VKV341" s="105"/>
      <c r="VKW341" s="105"/>
      <c r="VKX341" s="105"/>
      <c r="VKY341" s="105"/>
      <c r="VKZ341" s="105"/>
      <c r="VLA341" s="105"/>
      <c r="VLB341" s="105"/>
      <c r="VLC341" s="105"/>
      <c r="VLD341" s="105"/>
      <c r="VLE341" s="105"/>
      <c r="VLF341" s="105"/>
      <c r="VLG341" s="105"/>
      <c r="VLH341" s="105"/>
      <c r="VLI341" s="105"/>
      <c r="VLJ341" s="105"/>
      <c r="VLK341" s="105"/>
      <c r="VLL341" s="105"/>
      <c r="VLM341" s="105"/>
      <c r="VLN341" s="105"/>
      <c r="VLO341" s="105"/>
      <c r="VLP341" s="105"/>
      <c r="VLQ341" s="105"/>
      <c r="VLR341" s="105"/>
      <c r="VLS341" s="283"/>
      <c r="VLT341" s="283"/>
      <c r="VLU341" s="105"/>
      <c r="VLV341" s="105"/>
      <c r="VLW341" s="105"/>
      <c r="VLX341" s="105"/>
      <c r="VLY341" s="105"/>
      <c r="VLZ341" s="105"/>
      <c r="VMA341" s="105"/>
      <c r="VMB341" s="105"/>
      <c r="VMC341" s="105"/>
      <c r="VMD341" s="105"/>
      <c r="VME341" s="105"/>
      <c r="VMF341" s="105"/>
      <c r="VMG341" s="105"/>
      <c r="VMH341" s="105"/>
      <c r="VMI341" s="105"/>
      <c r="VMJ341" s="105"/>
      <c r="VMK341" s="105"/>
      <c r="VML341" s="105"/>
      <c r="VMM341" s="105"/>
      <c r="VMN341" s="105"/>
      <c r="VMO341" s="105"/>
      <c r="VMP341" s="105"/>
      <c r="VMQ341" s="105"/>
      <c r="VMR341" s="105"/>
      <c r="VMS341" s="283"/>
      <c r="VMT341" s="283"/>
      <c r="VMU341" s="105"/>
      <c r="VMV341" s="105"/>
      <c r="VMW341" s="105"/>
      <c r="VMX341" s="105"/>
      <c r="VMY341" s="105"/>
      <c r="VMZ341" s="105"/>
      <c r="VNA341" s="105"/>
      <c r="VNB341" s="105"/>
      <c r="VNC341" s="105"/>
      <c r="VND341" s="105"/>
      <c r="VNE341" s="105"/>
      <c r="VNF341" s="105"/>
      <c r="VNG341" s="105"/>
      <c r="VNH341" s="105"/>
      <c r="VNI341" s="105"/>
      <c r="VNJ341" s="105"/>
      <c r="VNK341" s="105"/>
      <c r="VNL341" s="105"/>
      <c r="VNM341" s="105"/>
      <c r="VNN341" s="105"/>
      <c r="VNO341" s="105"/>
      <c r="VNP341" s="105"/>
      <c r="VNQ341" s="105"/>
      <c r="VNR341" s="105"/>
      <c r="VNS341" s="283"/>
      <c r="VNT341" s="283"/>
      <c r="VNU341" s="105"/>
      <c r="VNV341" s="105"/>
      <c r="VNW341" s="105"/>
      <c r="VNX341" s="105"/>
      <c r="VNY341" s="105"/>
      <c r="VNZ341" s="105"/>
      <c r="VOA341" s="105"/>
      <c r="VOB341" s="105"/>
      <c r="VOC341" s="105"/>
      <c r="VOD341" s="105"/>
      <c r="VOE341" s="105"/>
      <c r="VOF341" s="105"/>
      <c r="VOG341" s="105"/>
      <c r="VOH341" s="105"/>
      <c r="VOI341" s="105"/>
      <c r="VOJ341" s="105"/>
      <c r="VOK341" s="105"/>
      <c r="VOL341" s="105"/>
      <c r="VOM341" s="105"/>
      <c r="VON341" s="105"/>
      <c r="VOO341" s="105"/>
      <c r="VOP341" s="105"/>
      <c r="VOQ341" s="105"/>
      <c r="VOR341" s="105"/>
      <c r="VOS341" s="283"/>
      <c r="VOT341" s="283"/>
      <c r="VOU341" s="105"/>
      <c r="VOV341" s="105"/>
      <c r="VOW341" s="105"/>
      <c r="VOX341" s="105"/>
      <c r="VOY341" s="105"/>
      <c r="VOZ341" s="105"/>
      <c r="VPA341" s="105"/>
      <c r="VPB341" s="105"/>
      <c r="VPC341" s="105"/>
      <c r="VPD341" s="105"/>
      <c r="VPE341" s="105"/>
      <c r="VPF341" s="105"/>
      <c r="VPG341" s="105"/>
      <c r="VPH341" s="105"/>
      <c r="VPI341" s="105"/>
      <c r="VPJ341" s="105"/>
      <c r="VPK341" s="105"/>
      <c r="VPL341" s="105"/>
      <c r="VPM341" s="105"/>
      <c r="VPN341" s="105"/>
      <c r="VPO341" s="105"/>
      <c r="VPP341" s="105"/>
      <c r="VPQ341" s="105"/>
      <c r="VPR341" s="105"/>
      <c r="VPS341" s="283"/>
      <c r="VPT341" s="283"/>
      <c r="VPU341" s="105"/>
      <c r="VPV341" s="105"/>
      <c r="VPW341" s="105"/>
      <c r="VPX341" s="105"/>
      <c r="VPY341" s="105"/>
      <c r="VPZ341" s="105"/>
      <c r="VQA341" s="105"/>
      <c r="VQB341" s="105"/>
      <c r="VQC341" s="105"/>
      <c r="VQD341" s="105"/>
      <c r="VQE341" s="105"/>
      <c r="VQF341" s="105"/>
      <c r="VQG341" s="105"/>
      <c r="VQH341" s="105"/>
      <c r="VQI341" s="105"/>
      <c r="VQJ341" s="105"/>
      <c r="VQK341" s="105"/>
      <c r="VQL341" s="105"/>
      <c r="VQM341" s="105"/>
      <c r="VQN341" s="105"/>
      <c r="VQO341" s="105"/>
      <c r="VQP341" s="105"/>
      <c r="VQQ341" s="105"/>
      <c r="VQR341" s="105"/>
      <c r="VQS341" s="283"/>
      <c r="VQT341" s="283"/>
      <c r="VQU341" s="105"/>
      <c r="VQV341" s="105"/>
      <c r="VQW341" s="105"/>
      <c r="VQX341" s="105"/>
      <c r="VQY341" s="105"/>
      <c r="VQZ341" s="105"/>
      <c r="VRA341" s="105"/>
      <c r="VRB341" s="105"/>
      <c r="VRC341" s="105"/>
      <c r="VRD341" s="105"/>
      <c r="VRE341" s="105"/>
      <c r="VRF341" s="105"/>
      <c r="VRG341" s="105"/>
      <c r="VRH341" s="105"/>
      <c r="VRI341" s="105"/>
      <c r="VRJ341" s="105"/>
      <c r="VRK341" s="105"/>
      <c r="VRL341" s="105"/>
      <c r="VRM341" s="105"/>
      <c r="VRN341" s="105"/>
      <c r="VRO341" s="105"/>
      <c r="VRP341" s="105"/>
      <c r="VRQ341" s="105"/>
      <c r="VRR341" s="105"/>
      <c r="VRS341" s="283"/>
      <c r="VRT341" s="283"/>
      <c r="VRU341" s="105"/>
      <c r="VRV341" s="105"/>
      <c r="VRW341" s="105"/>
      <c r="VRX341" s="105"/>
      <c r="VRY341" s="105"/>
      <c r="VRZ341" s="105"/>
      <c r="VSA341" s="105"/>
      <c r="VSB341" s="105"/>
      <c r="VSC341" s="105"/>
      <c r="VSD341" s="105"/>
      <c r="VSE341" s="105"/>
      <c r="VSF341" s="105"/>
      <c r="VSG341" s="105"/>
      <c r="VSH341" s="105"/>
      <c r="VSI341" s="105"/>
      <c r="VSJ341" s="105"/>
      <c r="VSK341" s="105"/>
      <c r="VSL341" s="105"/>
      <c r="VSM341" s="105"/>
      <c r="VSN341" s="105"/>
      <c r="VSO341" s="105"/>
      <c r="VSP341" s="105"/>
      <c r="VSQ341" s="105"/>
      <c r="VSR341" s="105"/>
      <c r="VSS341" s="283"/>
      <c r="VST341" s="283"/>
      <c r="VSU341" s="105"/>
      <c r="VSV341" s="105"/>
      <c r="VSW341" s="105"/>
      <c r="VSX341" s="105"/>
      <c r="VSY341" s="105"/>
      <c r="VSZ341" s="105"/>
      <c r="VTA341" s="105"/>
      <c r="VTB341" s="105"/>
      <c r="VTC341" s="105"/>
      <c r="VTD341" s="105"/>
      <c r="VTE341" s="105"/>
      <c r="VTF341" s="105"/>
      <c r="VTG341" s="105"/>
      <c r="VTH341" s="105"/>
      <c r="VTI341" s="105"/>
      <c r="VTJ341" s="105"/>
      <c r="VTK341" s="105"/>
      <c r="VTL341" s="105"/>
      <c r="VTM341" s="105"/>
      <c r="VTN341" s="105"/>
      <c r="VTO341" s="105"/>
      <c r="VTP341" s="105"/>
      <c r="VTQ341" s="105"/>
      <c r="VTR341" s="105"/>
      <c r="VTS341" s="283"/>
      <c r="VTT341" s="283"/>
      <c r="VTU341" s="105"/>
      <c r="VTV341" s="105"/>
      <c r="VTW341" s="105"/>
      <c r="VTX341" s="105"/>
      <c r="VTY341" s="105"/>
      <c r="VTZ341" s="105"/>
      <c r="VUA341" s="105"/>
      <c r="VUB341" s="105"/>
      <c r="VUC341" s="105"/>
      <c r="VUD341" s="105"/>
      <c r="VUE341" s="105"/>
      <c r="VUF341" s="105"/>
      <c r="VUG341" s="105"/>
      <c r="VUH341" s="105"/>
      <c r="VUI341" s="105"/>
      <c r="VUJ341" s="105"/>
      <c r="VUK341" s="105"/>
      <c r="VUL341" s="105"/>
      <c r="VUM341" s="105"/>
      <c r="VUN341" s="105"/>
      <c r="VUO341" s="105"/>
      <c r="VUP341" s="105"/>
      <c r="VUQ341" s="105"/>
      <c r="VUR341" s="105"/>
      <c r="VUS341" s="283"/>
      <c r="VUT341" s="283"/>
      <c r="VUU341" s="105"/>
      <c r="VUV341" s="105"/>
      <c r="VUW341" s="105"/>
      <c r="VUX341" s="105"/>
      <c r="VUY341" s="105"/>
      <c r="VUZ341" s="105"/>
      <c r="VVA341" s="105"/>
      <c r="VVB341" s="105"/>
      <c r="VVC341" s="105"/>
      <c r="VVD341" s="105"/>
      <c r="VVE341" s="105"/>
      <c r="VVF341" s="105"/>
      <c r="VVG341" s="105"/>
      <c r="VVH341" s="105"/>
      <c r="VVI341" s="105"/>
      <c r="VVJ341" s="105"/>
      <c r="VVK341" s="105"/>
      <c r="VVL341" s="105"/>
      <c r="VVM341" s="105"/>
      <c r="VVN341" s="105"/>
      <c r="VVO341" s="105"/>
      <c r="VVP341" s="105"/>
      <c r="VVQ341" s="105"/>
      <c r="VVR341" s="105"/>
      <c r="VVS341" s="283"/>
      <c r="VVT341" s="283"/>
      <c r="VVU341" s="105"/>
      <c r="VVV341" s="105"/>
      <c r="VVW341" s="105"/>
      <c r="VVX341" s="105"/>
      <c r="VVY341" s="105"/>
      <c r="VVZ341" s="105"/>
      <c r="VWA341" s="105"/>
      <c r="VWB341" s="105"/>
      <c r="VWC341" s="105"/>
      <c r="VWD341" s="105"/>
      <c r="VWE341" s="105"/>
      <c r="VWF341" s="105"/>
      <c r="VWG341" s="105"/>
      <c r="VWH341" s="105"/>
      <c r="VWI341" s="105"/>
      <c r="VWJ341" s="105"/>
      <c r="VWK341" s="105"/>
      <c r="VWL341" s="105"/>
      <c r="VWM341" s="105"/>
      <c r="VWN341" s="105"/>
      <c r="VWO341" s="105"/>
      <c r="VWP341" s="105"/>
      <c r="VWQ341" s="105"/>
      <c r="VWR341" s="105"/>
      <c r="VWS341" s="283"/>
      <c r="VWT341" s="283"/>
      <c r="VWU341" s="105"/>
      <c r="VWV341" s="105"/>
      <c r="VWW341" s="105"/>
      <c r="VWX341" s="105"/>
      <c r="VWY341" s="105"/>
      <c r="VWZ341" s="105"/>
      <c r="VXA341" s="105"/>
      <c r="VXB341" s="105"/>
      <c r="VXC341" s="105"/>
      <c r="VXD341" s="105"/>
      <c r="VXE341" s="105"/>
      <c r="VXF341" s="105"/>
      <c r="VXG341" s="105"/>
      <c r="VXH341" s="105"/>
      <c r="VXI341" s="105"/>
      <c r="VXJ341" s="105"/>
      <c r="VXK341" s="105"/>
      <c r="VXL341" s="105"/>
      <c r="VXM341" s="105"/>
      <c r="VXN341" s="105"/>
      <c r="VXO341" s="105"/>
      <c r="VXP341" s="105"/>
      <c r="VXQ341" s="105"/>
      <c r="VXR341" s="105"/>
      <c r="VXS341" s="283"/>
      <c r="VXT341" s="283"/>
      <c r="VXU341" s="105"/>
      <c r="VXV341" s="105"/>
      <c r="VXW341" s="105"/>
      <c r="VXX341" s="105"/>
      <c r="VXY341" s="105"/>
      <c r="VXZ341" s="105"/>
      <c r="VYA341" s="105"/>
      <c r="VYB341" s="105"/>
      <c r="VYC341" s="105"/>
      <c r="VYD341" s="105"/>
      <c r="VYE341" s="105"/>
      <c r="VYF341" s="105"/>
      <c r="VYG341" s="105"/>
      <c r="VYH341" s="105"/>
      <c r="VYI341" s="105"/>
      <c r="VYJ341" s="105"/>
      <c r="VYK341" s="105"/>
      <c r="VYL341" s="105"/>
      <c r="VYM341" s="105"/>
      <c r="VYN341" s="105"/>
      <c r="VYO341" s="105"/>
      <c r="VYP341" s="105"/>
      <c r="VYQ341" s="105"/>
      <c r="VYR341" s="105"/>
      <c r="VYS341" s="283"/>
      <c r="VYT341" s="283"/>
      <c r="VYU341" s="105"/>
      <c r="VYV341" s="105"/>
      <c r="VYW341" s="105"/>
      <c r="VYX341" s="105"/>
      <c r="VYY341" s="105"/>
      <c r="VYZ341" s="105"/>
      <c r="VZA341" s="105"/>
      <c r="VZB341" s="105"/>
      <c r="VZC341" s="105"/>
      <c r="VZD341" s="105"/>
      <c r="VZE341" s="105"/>
      <c r="VZF341" s="105"/>
      <c r="VZG341" s="105"/>
      <c r="VZH341" s="105"/>
      <c r="VZI341" s="105"/>
      <c r="VZJ341" s="105"/>
      <c r="VZK341" s="105"/>
      <c r="VZL341" s="105"/>
      <c r="VZM341" s="105"/>
      <c r="VZN341" s="105"/>
      <c r="VZO341" s="105"/>
      <c r="VZP341" s="105"/>
      <c r="VZQ341" s="105"/>
      <c r="VZR341" s="105"/>
      <c r="VZS341" s="283"/>
      <c r="VZT341" s="283"/>
      <c r="VZU341" s="105"/>
      <c r="VZV341" s="105"/>
      <c r="VZW341" s="105"/>
      <c r="VZX341" s="105"/>
      <c r="VZY341" s="105"/>
      <c r="VZZ341" s="105"/>
      <c r="WAA341" s="105"/>
      <c r="WAB341" s="105"/>
      <c r="WAC341" s="105"/>
      <c r="WAD341" s="105"/>
      <c r="WAE341" s="105"/>
      <c r="WAF341" s="105"/>
      <c r="WAG341" s="105"/>
      <c r="WAH341" s="105"/>
      <c r="WAI341" s="105"/>
      <c r="WAJ341" s="105"/>
      <c r="WAK341" s="105"/>
      <c r="WAL341" s="105"/>
      <c r="WAM341" s="105"/>
      <c r="WAN341" s="105"/>
      <c r="WAO341" s="105"/>
      <c r="WAP341" s="105"/>
      <c r="WAQ341" s="105"/>
      <c r="WAR341" s="105"/>
      <c r="WAS341" s="283"/>
      <c r="WAT341" s="283"/>
      <c r="WAU341" s="105"/>
      <c r="WAV341" s="105"/>
      <c r="WAW341" s="105"/>
      <c r="WAX341" s="105"/>
      <c r="WAY341" s="105"/>
      <c r="WAZ341" s="105"/>
      <c r="WBA341" s="105"/>
      <c r="WBB341" s="105"/>
      <c r="WBC341" s="105"/>
      <c r="WBD341" s="105"/>
      <c r="WBE341" s="105"/>
      <c r="WBF341" s="105"/>
      <c r="WBG341" s="105"/>
      <c r="WBH341" s="105"/>
      <c r="WBI341" s="105"/>
      <c r="WBJ341" s="105"/>
      <c r="WBK341" s="105"/>
      <c r="WBL341" s="105"/>
      <c r="WBM341" s="105"/>
      <c r="WBN341" s="105"/>
      <c r="WBO341" s="105"/>
      <c r="WBP341" s="105"/>
      <c r="WBQ341" s="105"/>
      <c r="WBR341" s="105"/>
      <c r="WBS341" s="283"/>
      <c r="WBT341" s="283"/>
      <c r="WBU341" s="105"/>
      <c r="WBV341" s="105"/>
      <c r="WBW341" s="105"/>
      <c r="WBX341" s="105"/>
      <c r="WBY341" s="105"/>
      <c r="WBZ341" s="105"/>
      <c r="WCA341" s="105"/>
      <c r="WCB341" s="105"/>
      <c r="WCC341" s="105"/>
      <c r="WCD341" s="105"/>
      <c r="WCE341" s="105"/>
      <c r="WCF341" s="105"/>
      <c r="WCG341" s="105"/>
      <c r="WCH341" s="105"/>
      <c r="WCI341" s="105"/>
      <c r="WCJ341" s="105"/>
      <c r="WCK341" s="105"/>
      <c r="WCL341" s="105"/>
      <c r="WCM341" s="105"/>
      <c r="WCN341" s="105"/>
      <c r="WCO341" s="105"/>
      <c r="WCP341" s="105"/>
      <c r="WCQ341" s="105"/>
      <c r="WCR341" s="105"/>
      <c r="WCS341" s="283"/>
      <c r="WCT341" s="283"/>
      <c r="WCU341" s="105"/>
      <c r="WCV341" s="105"/>
      <c r="WCW341" s="105"/>
      <c r="WCX341" s="105"/>
      <c r="WCY341" s="105"/>
      <c r="WCZ341" s="105"/>
      <c r="WDA341" s="105"/>
      <c r="WDB341" s="105"/>
      <c r="WDC341" s="105"/>
      <c r="WDD341" s="105"/>
      <c r="WDE341" s="105"/>
      <c r="WDF341" s="105"/>
      <c r="WDG341" s="105"/>
      <c r="WDH341" s="105"/>
      <c r="WDI341" s="105"/>
      <c r="WDJ341" s="105"/>
      <c r="WDK341" s="105"/>
      <c r="WDL341" s="105"/>
      <c r="WDM341" s="105"/>
      <c r="WDN341" s="105"/>
      <c r="WDO341" s="105"/>
      <c r="WDP341" s="105"/>
      <c r="WDQ341" s="105"/>
      <c r="WDR341" s="105"/>
      <c r="WDS341" s="283"/>
      <c r="WDT341" s="283"/>
      <c r="WDU341" s="105"/>
      <c r="WDV341" s="105"/>
      <c r="WDW341" s="105"/>
      <c r="WDX341" s="105"/>
      <c r="WDY341" s="105"/>
      <c r="WDZ341" s="105"/>
      <c r="WEA341" s="105"/>
      <c r="WEB341" s="105"/>
      <c r="WEC341" s="105"/>
      <c r="WED341" s="105"/>
      <c r="WEE341" s="105"/>
      <c r="WEF341" s="105"/>
      <c r="WEG341" s="105"/>
      <c r="WEH341" s="105"/>
      <c r="WEI341" s="105"/>
      <c r="WEJ341" s="105"/>
      <c r="WEK341" s="105"/>
      <c r="WEL341" s="105"/>
      <c r="WEM341" s="105"/>
      <c r="WEN341" s="105"/>
      <c r="WEO341" s="105"/>
      <c r="WEP341" s="105"/>
      <c r="WEQ341" s="105"/>
      <c r="WER341" s="105"/>
      <c r="WES341" s="283"/>
      <c r="WET341" s="283"/>
      <c r="WEU341" s="105"/>
      <c r="WEV341" s="105"/>
      <c r="WEW341" s="105"/>
      <c r="WEX341" s="105"/>
      <c r="WEY341" s="105"/>
      <c r="WEZ341" s="105"/>
      <c r="WFA341" s="105"/>
      <c r="WFB341" s="105"/>
      <c r="WFC341" s="105"/>
      <c r="WFD341" s="105"/>
      <c r="WFE341" s="105"/>
      <c r="WFF341" s="105"/>
      <c r="WFG341" s="105"/>
      <c r="WFH341" s="105"/>
      <c r="WFI341" s="105"/>
      <c r="WFJ341" s="105"/>
      <c r="WFK341" s="105"/>
      <c r="WFL341" s="105"/>
      <c r="WFM341" s="105"/>
      <c r="WFN341" s="105"/>
      <c r="WFO341" s="105"/>
      <c r="WFP341" s="105"/>
      <c r="WFQ341" s="105"/>
      <c r="WFR341" s="105"/>
      <c r="WFS341" s="283"/>
      <c r="WFT341" s="283"/>
      <c r="WFU341" s="105"/>
      <c r="WFV341" s="105"/>
      <c r="WFW341" s="105"/>
      <c r="WFX341" s="105"/>
      <c r="WFY341" s="105"/>
      <c r="WFZ341" s="105"/>
      <c r="WGA341" s="105"/>
      <c r="WGB341" s="105"/>
      <c r="WGC341" s="105"/>
      <c r="WGD341" s="105"/>
      <c r="WGE341" s="105"/>
      <c r="WGF341" s="105"/>
      <c r="WGG341" s="105"/>
      <c r="WGH341" s="105"/>
      <c r="WGI341" s="105"/>
      <c r="WGJ341" s="105"/>
      <c r="WGK341" s="105"/>
      <c r="WGL341" s="105"/>
      <c r="WGM341" s="105"/>
      <c r="WGN341" s="105"/>
      <c r="WGO341" s="105"/>
      <c r="WGP341" s="105"/>
      <c r="WGQ341" s="105"/>
      <c r="WGR341" s="105"/>
      <c r="WGS341" s="283"/>
      <c r="WGT341" s="283"/>
      <c r="WGU341" s="105"/>
      <c r="WGV341" s="105"/>
      <c r="WGW341" s="105"/>
      <c r="WGX341" s="105"/>
      <c r="WGY341" s="105"/>
      <c r="WGZ341" s="105"/>
      <c r="WHA341" s="105"/>
      <c r="WHB341" s="105"/>
      <c r="WHC341" s="105"/>
      <c r="WHD341" s="105"/>
      <c r="WHE341" s="105"/>
      <c r="WHF341" s="105"/>
      <c r="WHG341" s="105"/>
      <c r="WHH341" s="105"/>
      <c r="WHI341" s="105"/>
      <c r="WHJ341" s="105"/>
      <c r="WHK341" s="105"/>
      <c r="WHL341" s="105"/>
      <c r="WHM341" s="105"/>
      <c r="WHN341" s="105"/>
      <c r="WHO341" s="105"/>
      <c r="WHP341" s="105"/>
      <c r="WHQ341" s="105"/>
      <c r="WHR341" s="105"/>
      <c r="WHS341" s="283"/>
      <c r="WHT341" s="283"/>
      <c r="WHU341" s="105"/>
      <c r="WHV341" s="105"/>
      <c r="WHW341" s="105"/>
      <c r="WHX341" s="105"/>
      <c r="WHY341" s="105"/>
      <c r="WHZ341" s="105"/>
      <c r="WIA341" s="105"/>
      <c r="WIB341" s="105"/>
      <c r="WIC341" s="105"/>
      <c r="WID341" s="105"/>
      <c r="WIE341" s="105"/>
      <c r="WIF341" s="105"/>
      <c r="WIG341" s="105"/>
      <c r="WIH341" s="105"/>
      <c r="WII341" s="105"/>
      <c r="WIJ341" s="105"/>
      <c r="WIK341" s="105"/>
      <c r="WIL341" s="105"/>
      <c r="WIM341" s="105"/>
      <c r="WIN341" s="105"/>
      <c r="WIO341" s="105"/>
      <c r="WIP341" s="105"/>
      <c r="WIQ341" s="105"/>
      <c r="WIR341" s="105"/>
      <c r="WIS341" s="283"/>
      <c r="WIT341" s="283"/>
      <c r="WIU341" s="105"/>
      <c r="WIV341" s="105"/>
      <c r="WIW341" s="105"/>
      <c r="WIX341" s="105"/>
      <c r="WIY341" s="105"/>
      <c r="WIZ341" s="105"/>
      <c r="WJA341" s="105"/>
      <c r="WJB341" s="105"/>
      <c r="WJC341" s="105"/>
      <c r="WJD341" s="105"/>
      <c r="WJE341" s="105"/>
      <c r="WJF341" s="105"/>
      <c r="WJG341" s="105"/>
      <c r="WJH341" s="105"/>
      <c r="WJI341" s="105"/>
      <c r="WJJ341" s="105"/>
      <c r="WJK341" s="105"/>
      <c r="WJL341" s="105"/>
      <c r="WJM341" s="105"/>
      <c r="WJN341" s="105"/>
      <c r="WJO341" s="105"/>
      <c r="WJP341" s="105"/>
      <c r="WJQ341" s="105"/>
      <c r="WJR341" s="105"/>
      <c r="WJS341" s="283"/>
      <c r="WJT341" s="283"/>
      <c r="WJU341" s="105"/>
      <c r="WJV341" s="105"/>
      <c r="WJW341" s="105"/>
      <c r="WJX341" s="105"/>
      <c r="WJY341" s="105"/>
      <c r="WJZ341" s="105"/>
      <c r="WKA341" s="105"/>
      <c r="WKB341" s="105"/>
      <c r="WKC341" s="105"/>
      <c r="WKD341" s="105"/>
      <c r="WKE341" s="105"/>
      <c r="WKF341" s="105"/>
      <c r="WKG341" s="105"/>
      <c r="WKH341" s="105"/>
      <c r="WKI341" s="105"/>
      <c r="WKJ341" s="105"/>
      <c r="WKK341" s="105"/>
      <c r="WKL341" s="105"/>
      <c r="WKM341" s="105"/>
      <c r="WKN341" s="105"/>
      <c r="WKO341" s="105"/>
      <c r="WKP341" s="105"/>
      <c r="WKQ341" s="105"/>
      <c r="WKR341" s="105"/>
      <c r="WKS341" s="283"/>
      <c r="WKT341" s="283"/>
      <c r="WKU341" s="105"/>
      <c r="WKV341" s="105"/>
      <c r="WKW341" s="105"/>
      <c r="WKX341" s="105"/>
      <c r="WKY341" s="105"/>
      <c r="WKZ341" s="105"/>
      <c r="WLA341" s="105"/>
      <c r="WLB341" s="105"/>
      <c r="WLC341" s="105"/>
      <c r="WLD341" s="105"/>
      <c r="WLE341" s="105"/>
      <c r="WLF341" s="105"/>
      <c r="WLG341" s="105"/>
      <c r="WLH341" s="105"/>
      <c r="WLI341" s="105"/>
      <c r="WLJ341" s="105"/>
      <c r="WLK341" s="105"/>
      <c r="WLL341" s="105"/>
      <c r="WLM341" s="105"/>
      <c r="WLN341" s="105"/>
      <c r="WLO341" s="105"/>
      <c r="WLP341" s="105"/>
      <c r="WLQ341" s="105"/>
      <c r="WLR341" s="105"/>
      <c r="WLS341" s="283"/>
      <c r="WLT341" s="283"/>
      <c r="WLU341" s="105"/>
      <c r="WLV341" s="105"/>
      <c r="WLW341" s="105"/>
      <c r="WLX341" s="105"/>
      <c r="WLY341" s="105"/>
      <c r="WLZ341" s="105"/>
      <c r="WMA341" s="105"/>
      <c r="WMB341" s="105"/>
      <c r="WMC341" s="105"/>
      <c r="WMD341" s="105"/>
      <c r="WME341" s="105"/>
      <c r="WMF341" s="105"/>
      <c r="WMG341" s="105"/>
      <c r="WMH341" s="105"/>
      <c r="WMI341" s="105"/>
      <c r="WMJ341" s="105"/>
      <c r="WMK341" s="105"/>
      <c r="WML341" s="105"/>
      <c r="WMM341" s="105"/>
      <c r="WMN341" s="105"/>
      <c r="WMO341" s="105"/>
      <c r="WMP341" s="105"/>
      <c r="WMQ341" s="105"/>
      <c r="WMR341" s="105"/>
      <c r="WMS341" s="283"/>
      <c r="WMT341" s="283"/>
      <c r="WMU341" s="105"/>
      <c r="WMV341" s="105"/>
      <c r="WMW341" s="105"/>
      <c r="WMX341" s="105"/>
      <c r="WMY341" s="105"/>
      <c r="WMZ341" s="105"/>
      <c r="WNA341" s="105"/>
      <c r="WNB341" s="105"/>
      <c r="WNC341" s="105"/>
      <c r="WND341" s="105"/>
      <c r="WNE341" s="105"/>
      <c r="WNF341" s="105"/>
      <c r="WNG341" s="105"/>
      <c r="WNH341" s="105"/>
      <c r="WNI341" s="105"/>
      <c r="WNJ341" s="105"/>
      <c r="WNK341" s="105"/>
      <c r="WNL341" s="105"/>
      <c r="WNM341" s="105"/>
      <c r="WNN341" s="105"/>
      <c r="WNO341" s="105"/>
      <c r="WNP341" s="105"/>
      <c r="WNQ341" s="105"/>
      <c r="WNR341" s="105"/>
      <c r="WNS341" s="283"/>
      <c r="WNT341" s="283"/>
      <c r="WNU341" s="105"/>
      <c r="WNV341" s="105"/>
      <c r="WNW341" s="105"/>
      <c r="WNX341" s="105"/>
      <c r="WNY341" s="105"/>
      <c r="WNZ341" s="105"/>
      <c r="WOA341" s="105"/>
      <c r="WOB341" s="105"/>
      <c r="WOC341" s="105"/>
      <c r="WOD341" s="105"/>
      <c r="WOE341" s="105"/>
      <c r="WOF341" s="105"/>
      <c r="WOG341" s="105"/>
      <c r="WOH341" s="105"/>
      <c r="WOI341" s="105"/>
      <c r="WOJ341" s="105"/>
      <c r="WOK341" s="105"/>
      <c r="WOL341" s="105"/>
      <c r="WOM341" s="105"/>
      <c r="WON341" s="105"/>
      <c r="WOO341" s="105"/>
      <c r="WOP341" s="105"/>
      <c r="WOQ341" s="105"/>
      <c r="WOR341" s="105"/>
      <c r="WOS341" s="283"/>
      <c r="WOT341" s="283"/>
      <c r="WOU341" s="105"/>
      <c r="WOV341" s="105"/>
      <c r="WOW341" s="105"/>
      <c r="WOX341" s="105"/>
      <c r="WOY341" s="105"/>
      <c r="WOZ341" s="105"/>
      <c r="WPA341" s="105"/>
      <c r="WPB341" s="105"/>
      <c r="WPC341" s="105"/>
      <c r="WPD341" s="105"/>
      <c r="WPE341" s="105"/>
      <c r="WPF341" s="105"/>
      <c r="WPG341" s="105"/>
      <c r="WPH341" s="105"/>
      <c r="WPI341" s="105"/>
      <c r="WPJ341" s="105"/>
      <c r="WPK341" s="105"/>
      <c r="WPL341" s="105"/>
      <c r="WPM341" s="105"/>
      <c r="WPN341" s="105"/>
      <c r="WPO341" s="105"/>
      <c r="WPP341" s="105"/>
      <c r="WPQ341" s="105"/>
      <c r="WPR341" s="105"/>
      <c r="WPS341" s="283"/>
      <c r="WPT341" s="283"/>
      <c r="WPU341" s="105"/>
      <c r="WPV341" s="105"/>
      <c r="WPW341" s="105"/>
      <c r="WPX341" s="105"/>
      <c r="WPY341" s="105"/>
      <c r="WPZ341" s="105"/>
      <c r="WQA341" s="105"/>
      <c r="WQB341" s="105"/>
      <c r="WQC341" s="105"/>
      <c r="WQD341" s="105"/>
      <c r="WQE341" s="105"/>
      <c r="WQF341" s="105"/>
      <c r="WQG341" s="105"/>
      <c r="WQH341" s="105"/>
      <c r="WQI341" s="105"/>
      <c r="WQJ341" s="105"/>
      <c r="WQK341" s="105"/>
      <c r="WQL341" s="105"/>
      <c r="WQM341" s="105"/>
      <c r="WQN341" s="105"/>
      <c r="WQO341" s="105"/>
      <c r="WQP341" s="105"/>
      <c r="WQQ341" s="105"/>
      <c r="WQR341" s="105"/>
      <c r="WQS341" s="283"/>
      <c r="WQT341" s="283"/>
      <c r="WQU341" s="105"/>
      <c r="WQV341" s="105"/>
      <c r="WQW341" s="105"/>
      <c r="WQX341" s="105"/>
      <c r="WQY341" s="105"/>
      <c r="WQZ341" s="105"/>
      <c r="WRA341" s="105"/>
      <c r="WRB341" s="105"/>
      <c r="WRC341" s="105"/>
      <c r="WRD341" s="105"/>
      <c r="WRE341" s="105"/>
      <c r="WRF341" s="105"/>
      <c r="WRG341" s="105"/>
      <c r="WRH341" s="105"/>
      <c r="WRI341" s="105"/>
      <c r="WRJ341" s="105"/>
      <c r="WRK341" s="105"/>
      <c r="WRL341" s="105"/>
      <c r="WRM341" s="105"/>
      <c r="WRN341" s="105"/>
      <c r="WRO341" s="105"/>
      <c r="WRP341" s="105"/>
      <c r="WRQ341" s="105"/>
      <c r="WRR341" s="105"/>
      <c r="WRS341" s="283"/>
      <c r="WRT341" s="283"/>
      <c r="WRU341" s="105"/>
      <c r="WRV341" s="105"/>
      <c r="WRW341" s="105"/>
      <c r="WRX341" s="105"/>
      <c r="WRY341" s="105"/>
      <c r="WRZ341" s="105"/>
      <c r="WSA341" s="105"/>
      <c r="WSB341" s="105"/>
      <c r="WSC341" s="105"/>
      <c r="WSD341" s="105"/>
      <c r="WSE341" s="105"/>
      <c r="WSF341" s="105"/>
      <c r="WSG341" s="105"/>
      <c r="WSH341" s="105"/>
      <c r="WSI341" s="105"/>
      <c r="WSJ341" s="105"/>
      <c r="WSK341" s="105"/>
      <c r="WSL341" s="105"/>
      <c r="WSM341" s="105"/>
      <c r="WSN341" s="105"/>
      <c r="WSO341" s="105"/>
      <c r="WSP341" s="105"/>
      <c r="WSQ341" s="105"/>
      <c r="WSR341" s="105"/>
      <c r="WSS341" s="283"/>
      <c r="WST341" s="283"/>
      <c r="WSU341" s="105"/>
      <c r="WSV341" s="105"/>
      <c r="WSW341" s="105"/>
      <c r="WSX341" s="105"/>
      <c r="WSY341" s="105"/>
      <c r="WSZ341" s="105"/>
      <c r="WTA341" s="105"/>
      <c r="WTB341" s="105"/>
      <c r="WTC341" s="105"/>
      <c r="WTD341" s="105"/>
      <c r="WTE341" s="105"/>
      <c r="WTF341" s="105"/>
      <c r="WTG341" s="105"/>
      <c r="WTH341" s="105"/>
      <c r="WTI341" s="105"/>
      <c r="WTJ341" s="105"/>
      <c r="WTK341" s="105"/>
      <c r="WTL341" s="105"/>
      <c r="WTM341" s="105"/>
      <c r="WTN341" s="105"/>
      <c r="WTO341" s="105"/>
      <c r="WTP341" s="105"/>
      <c r="WTQ341" s="105"/>
      <c r="WTR341" s="105"/>
      <c r="WTS341" s="283"/>
      <c r="WTT341" s="283"/>
      <c r="WTU341" s="105"/>
      <c r="WTV341" s="105"/>
      <c r="WTW341" s="105"/>
      <c r="WTX341" s="105"/>
      <c r="WTY341" s="105"/>
      <c r="WTZ341" s="105"/>
      <c r="WUA341" s="105"/>
      <c r="WUB341" s="105"/>
      <c r="WUC341" s="105"/>
      <c r="WUD341" s="105"/>
      <c r="WUE341" s="105"/>
      <c r="WUF341" s="105"/>
      <c r="WUG341" s="105"/>
      <c r="WUH341" s="105"/>
      <c r="WUI341" s="105"/>
      <c r="WUJ341" s="105"/>
      <c r="WUK341" s="105"/>
      <c r="WUL341" s="105"/>
      <c r="WUM341" s="105"/>
      <c r="WUN341" s="105"/>
      <c r="WUO341" s="105"/>
      <c r="WUP341" s="105"/>
      <c r="WUQ341" s="105"/>
      <c r="WUR341" s="105"/>
      <c r="WUS341" s="283"/>
      <c r="WUT341" s="283"/>
      <c r="WUU341" s="105"/>
      <c r="WUV341" s="105"/>
      <c r="WUW341" s="105"/>
      <c r="WUX341" s="105"/>
      <c r="WUY341" s="105"/>
      <c r="WUZ341" s="105"/>
      <c r="WVA341" s="105"/>
      <c r="WVB341" s="105"/>
      <c r="WVC341" s="105"/>
      <c r="WVD341" s="105"/>
      <c r="WVE341" s="105"/>
      <c r="WVF341" s="105"/>
      <c r="WVG341" s="105"/>
      <c r="WVH341" s="105"/>
      <c r="WVI341" s="105"/>
      <c r="WVJ341" s="105"/>
      <c r="WVK341" s="105"/>
      <c r="WVL341" s="105"/>
      <c r="WVM341" s="105"/>
      <c r="WVN341" s="105"/>
      <c r="WVO341" s="105"/>
      <c r="WVP341" s="105"/>
      <c r="WVQ341" s="105"/>
      <c r="WVR341" s="105"/>
      <c r="WVS341" s="283"/>
      <c r="WVT341" s="283"/>
      <c r="WVU341" s="105"/>
      <c r="WVV341" s="105"/>
      <c r="WVW341" s="105"/>
      <c r="WVX341" s="105"/>
      <c r="WVY341" s="105"/>
      <c r="WVZ341" s="105"/>
      <c r="WWA341" s="105"/>
      <c r="WWB341" s="105"/>
      <c r="WWC341" s="105"/>
      <c r="WWD341" s="105"/>
      <c r="WWE341" s="105"/>
      <c r="WWF341" s="105"/>
      <c r="WWG341" s="105"/>
      <c r="WWH341" s="105"/>
      <c r="WWI341" s="105"/>
      <c r="WWJ341" s="105"/>
      <c r="WWK341" s="105"/>
      <c r="WWL341" s="105"/>
      <c r="WWM341" s="105"/>
      <c r="WWN341" s="105"/>
      <c r="WWO341" s="105"/>
      <c r="WWP341" s="105"/>
      <c r="WWQ341" s="105"/>
      <c r="WWR341" s="105"/>
      <c r="WWS341" s="283"/>
      <c r="WWT341" s="283"/>
      <c r="WWU341" s="105"/>
      <c r="WWV341" s="105"/>
      <c r="WWW341" s="105"/>
      <c r="WWX341" s="105"/>
      <c r="WWY341" s="105"/>
      <c r="WWZ341" s="105"/>
      <c r="WXA341" s="105"/>
      <c r="WXB341" s="105"/>
      <c r="WXC341" s="105"/>
      <c r="WXD341" s="105"/>
      <c r="WXE341" s="105"/>
      <c r="WXF341" s="105"/>
      <c r="WXG341" s="105"/>
      <c r="WXH341" s="105"/>
      <c r="WXI341" s="105"/>
      <c r="WXJ341" s="105"/>
      <c r="WXK341" s="105"/>
      <c r="WXL341" s="105"/>
      <c r="WXM341" s="105"/>
      <c r="WXN341" s="105"/>
      <c r="WXO341" s="105"/>
      <c r="WXP341" s="105"/>
      <c r="WXQ341" s="105"/>
      <c r="WXR341" s="105"/>
      <c r="WXS341" s="283"/>
      <c r="WXT341" s="283"/>
      <c r="WXU341" s="105"/>
      <c r="WXV341" s="105"/>
      <c r="WXW341" s="105"/>
      <c r="WXX341" s="105"/>
      <c r="WXY341" s="105"/>
      <c r="WXZ341" s="105"/>
      <c r="WYA341" s="105"/>
      <c r="WYB341" s="105"/>
      <c r="WYC341" s="105"/>
      <c r="WYD341" s="105"/>
      <c r="WYE341" s="105"/>
      <c r="WYF341" s="105"/>
      <c r="WYG341" s="105"/>
      <c r="WYH341" s="105"/>
      <c r="WYI341" s="105"/>
      <c r="WYJ341" s="105"/>
      <c r="WYK341" s="105"/>
      <c r="WYL341" s="105"/>
      <c r="WYM341" s="105"/>
      <c r="WYN341" s="105"/>
      <c r="WYO341" s="105"/>
      <c r="WYP341" s="105"/>
      <c r="WYQ341" s="105"/>
      <c r="WYR341" s="105"/>
      <c r="WYS341" s="283"/>
      <c r="WYT341" s="283"/>
      <c r="WYU341" s="105"/>
      <c r="WYV341" s="105"/>
      <c r="WYW341" s="105"/>
      <c r="WYX341" s="105"/>
      <c r="WYY341" s="105"/>
      <c r="WYZ341" s="105"/>
      <c r="WZA341" s="105"/>
      <c r="WZB341" s="105"/>
      <c r="WZC341" s="105"/>
      <c r="WZD341" s="105"/>
      <c r="WZE341" s="105"/>
      <c r="WZF341" s="105"/>
      <c r="WZG341" s="105"/>
      <c r="WZH341" s="105"/>
      <c r="WZI341" s="105"/>
      <c r="WZJ341" s="105"/>
      <c r="WZK341" s="105"/>
      <c r="WZL341" s="105"/>
      <c r="WZM341" s="105"/>
      <c r="WZN341" s="105"/>
      <c r="WZO341" s="105"/>
      <c r="WZP341" s="105"/>
      <c r="WZQ341" s="105"/>
      <c r="WZR341" s="105"/>
      <c r="WZS341" s="283"/>
      <c r="WZT341" s="283"/>
      <c r="WZU341" s="105"/>
      <c r="WZV341" s="105"/>
      <c r="WZW341" s="105"/>
      <c r="WZX341" s="105"/>
      <c r="WZY341" s="105"/>
      <c r="WZZ341" s="105"/>
      <c r="XAA341" s="105"/>
      <c r="XAB341" s="105"/>
      <c r="XAC341" s="105"/>
      <c r="XAD341" s="105"/>
      <c r="XAE341" s="105"/>
    </row>
    <row r="342" spans="1:16255" s="130" customFormat="1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 s="282"/>
      <c r="Z342" s="282"/>
      <c r="AA342" s="282"/>
      <c r="AB342" s="282"/>
      <c r="AC342" s="282"/>
      <c r="AD342" s="282"/>
      <c r="AE342" s="282"/>
      <c r="AF342" s="282"/>
      <c r="AG342" s="282"/>
      <c r="AH342" s="282"/>
      <c r="AI342" s="282"/>
      <c r="AJ342" s="282"/>
      <c r="AK342" s="282"/>
      <c r="AL342" s="282"/>
      <c r="AM342" s="282"/>
      <c r="AN342" s="282"/>
      <c r="AO342" s="282"/>
      <c r="AP342" s="282"/>
      <c r="AQ342" s="282"/>
      <c r="AR342" s="282"/>
      <c r="AS342" s="283"/>
      <c r="AT342" s="283"/>
      <c r="AU342" s="282"/>
      <c r="AV342" s="282"/>
      <c r="AW342" s="282"/>
      <c r="AX342" s="282"/>
      <c r="AY342" s="282"/>
      <c r="AZ342" s="282"/>
      <c r="BA342" s="282"/>
      <c r="BB342" s="282"/>
      <c r="BC342" s="282"/>
      <c r="BD342" s="282"/>
      <c r="BE342" s="282"/>
      <c r="BF342" s="282"/>
      <c r="BG342" s="282"/>
      <c r="BH342" s="282"/>
      <c r="BI342" s="282"/>
      <c r="BJ342" s="282"/>
      <c r="BK342" s="282"/>
      <c r="BL342" s="282"/>
      <c r="BM342" s="282"/>
      <c r="BN342" s="282"/>
      <c r="BO342" s="282"/>
      <c r="BP342" s="282"/>
      <c r="BQ342" s="282"/>
      <c r="BR342" s="282"/>
      <c r="BS342" s="283"/>
      <c r="BT342" s="283"/>
      <c r="BU342" s="282"/>
      <c r="BV342" s="282"/>
      <c r="BW342" s="282"/>
      <c r="BX342" s="282"/>
      <c r="BY342" s="282"/>
      <c r="BZ342" s="282"/>
      <c r="CA342" s="282"/>
      <c r="CB342" s="282"/>
      <c r="CC342" s="282"/>
      <c r="CD342" s="282"/>
      <c r="CE342" s="282"/>
      <c r="CF342" s="282"/>
      <c r="CG342" s="282"/>
      <c r="CH342" s="282"/>
      <c r="CI342" s="282"/>
      <c r="CJ342" s="282"/>
      <c r="CK342" s="282"/>
      <c r="CL342" s="282"/>
      <c r="CM342" s="282"/>
      <c r="CN342" s="282"/>
      <c r="CO342" s="282"/>
      <c r="CP342" s="282"/>
      <c r="CQ342" s="282"/>
      <c r="CR342" s="282"/>
      <c r="CS342" s="283"/>
      <c r="CT342" s="283"/>
      <c r="CU342" s="282"/>
      <c r="CV342" s="282"/>
      <c r="CW342" s="282"/>
      <c r="CX342" s="282"/>
      <c r="CY342" s="282"/>
      <c r="CZ342" s="282"/>
      <c r="DA342" s="282"/>
      <c r="DB342" s="282"/>
      <c r="DC342" s="282"/>
      <c r="DD342" s="282"/>
      <c r="DE342" s="282"/>
      <c r="DF342" s="282"/>
      <c r="DG342" s="282"/>
      <c r="DH342" s="282"/>
      <c r="DI342" s="282"/>
      <c r="DJ342" s="282"/>
      <c r="DK342" s="282"/>
      <c r="DL342" s="282"/>
      <c r="DM342" s="282"/>
      <c r="DN342" s="282"/>
      <c r="DO342" s="282"/>
      <c r="DP342" s="282"/>
      <c r="DQ342" s="282"/>
      <c r="DR342" s="282"/>
      <c r="DS342" s="283"/>
      <c r="DT342" s="283"/>
      <c r="DU342" s="282"/>
      <c r="DV342" s="282"/>
      <c r="DW342" s="282"/>
      <c r="DX342" s="282"/>
      <c r="DY342" s="282"/>
      <c r="DZ342" s="282"/>
      <c r="EA342" s="282"/>
      <c r="EB342" s="282"/>
      <c r="EC342" s="282"/>
      <c r="ED342" s="282"/>
      <c r="EE342" s="282"/>
      <c r="EF342" s="282"/>
      <c r="EG342" s="282"/>
      <c r="EH342" s="282"/>
      <c r="EI342" s="282"/>
      <c r="EJ342" s="282"/>
      <c r="EK342" s="282"/>
      <c r="EL342" s="282"/>
      <c r="EM342" s="282"/>
      <c r="EN342" s="282"/>
      <c r="EO342" s="282"/>
      <c r="EP342" s="282"/>
      <c r="EQ342" s="282"/>
      <c r="ER342" s="282"/>
      <c r="ES342" s="283"/>
      <c r="ET342" s="283"/>
      <c r="EU342" s="282"/>
      <c r="EV342" s="282"/>
      <c r="EW342" s="282"/>
      <c r="EX342" s="282"/>
      <c r="EY342" s="282"/>
      <c r="EZ342" s="282"/>
      <c r="FA342" s="282"/>
      <c r="FB342" s="282"/>
      <c r="FC342" s="282"/>
      <c r="FD342" s="282"/>
      <c r="FE342" s="282"/>
      <c r="FF342" s="282"/>
      <c r="FG342" s="282"/>
      <c r="FH342" s="282"/>
      <c r="FI342" s="282"/>
      <c r="FJ342" s="282"/>
      <c r="FK342" s="282"/>
      <c r="FL342" s="282"/>
      <c r="FM342" s="282"/>
      <c r="FN342" s="282"/>
      <c r="FO342" s="282"/>
      <c r="FP342" s="282"/>
      <c r="FQ342" s="282"/>
      <c r="FR342" s="282"/>
      <c r="FS342" s="283"/>
      <c r="FT342" s="283"/>
      <c r="FU342" s="282"/>
      <c r="FV342" s="282"/>
      <c r="FW342" s="282"/>
      <c r="FX342" s="282"/>
      <c r="FY342" s="282"/>
      <c r="FZ342" s="282"/>
      <c r="GA342" s="282"/>
      <c r="GB342" s="282"/>
      <c r="GC342" s="282"/>
      <c r="GD342" s="282"/>
      <c r="GE342" s="282"/>
      <c r="GF342" s="282"/>
      <c r="GG342" s="282"/>
      <c r="GH342" s="282"/>
      <c r="GI342" s="282"/>
      <c r="GJ342" s="282"/>
      <c r="GK342" s="282"/>
      <c r="GL342" s="282"/>
      <c r="GM342" s="282"/>
      <c r="GN342" s="282"/>
      <c r="GO342" s="282"/>
      <c r="GP342" s="282"/>
      <c r="GQ342" s="282"/>
      <c r="GR342" s="282"/>
      <c r="GS342" s="283"/>
      <c r="GT342" s="283"/>
      <c r="GU342" s="282"/>
      <c r="GV342" s="282"/>
      <c r="GW342" s="282"/>
      <c r="GX342" s="282"/>
      <c r="GY342" s="282"/>
      <c r="GZ342" s="282"/>
      <c r="HA342" s="282"/>
      <c r="HB342" s="282"/>
      <c r="HC342" s="282"/>
      <c r="HD342" s="282"/>
      <c r="HE342" s="282"/>
      <c r="HF342" s="282"/>
      <c r="HG342" s="282"/>
      <c r="HH342" s="282"/>
      <c r="HI342" s="282"/>
      <c r="HJ342" s="282"/>
      <c r="HK342" s="282"/>
      <c r="HL342" s="282"/>
      <c r="HM342" s="282"/>
      <c r="HN342" s="282"/>
      <c r="HO342" s="282"/>
      <c r="HP342" s="282"/>
      <c r="HQ342" s="282"/>
      <c r="HR342" s="282"/>
      <c r="HS342" s="283"/>
      <c r="HT342" s="283"/>
      <c r="HU342" s="282"/>
      <c r="HV342" s="282"/>
      <c r="HW342" s="282"/>
      <c r="HX342" s="282"/>
      <c r="HY342" s="282"/>
      <c r="HZ342" s="282"/>
      <c r="IA342" s="282"/>
      <c r="IB342" s="282"/>
      <c r="IC342" s="282"/>
      <c r="ID342" s="282"/>
      <c r="IE342" s="282"/>
      <c r="IF342" s="282"/>
      <c r="IG342" s="282"/>
      <c r="IH342" s="282"/>
      <c r="II342" s="282"/>
      <c r="IJ342" s="282"/>
      <c r="IK342" s="282"/>
      <c r="IL342" s="282"/>
      <c r="IM342" s="282"/>
      <c r="IN342" s="282"/>
      <c r="IO342" s="282"/>
      <c r="IP342" s="282"/>
      <c r="IQ342" s="282"/>
      <c r="IR342" s="282"/>
      <c r="IS342" s="283"/>
      <c r="IT342" s="283"/>
      <c r="IU342" s="282"/>
      <c r="IV342" s="282"/>
      <c r="IW342" s="282"/>
      <c r="IX342" s="282"/>
      <c r="IY342" s="282"/>
      <c r="IZ342" s="282"/>
      <c r="JA342" s="282"/>
      <c r="JB342" s="282"/>
      <c r="JC342" s="282"/>
      <c r="JD342" s="282"/>
      <c r="JE342" s="282"/>
      <c r="JF342" s="282"/>
      <c r="JG342" s="282"/>
      <c r="JH342" s="282"/>
      <c r="JI342" s="282"/>
      <c r="JJ342" s="282"/>
      <c r="JK342" s="282"/>
      <c r="JL342" s="282"/>
      <c r="JM342" s="282"/>
      <c r="JN342" s="282"/>
      <c r="JO342" s="282"/>
      <c r="JP342" s="282"/>
      <c r="JQ342" s="282"/>
      <c r="JR342" s="282"/>
      <c r="JS342" s="283"/>
      <c r="JT342" s="283"/>
      <c r="JU342" s="282"/>
      <c r="JV342" s="282"/>
      <c r="JW342" s="282"/>
      <c r="JX342" s="282"/>
      <c r="JY342" s="282"/>
      <c r="JZ342" s="282"/>
      <c r="KA342" s="282"/>
      <c r="KB342" s="282"/>
      <c r="KC342" s="282"/>
      <c r="KD342" s="282"/>
      <c r="KE342" s="282"/>
      <c r="KF342" s="282"/>
      <c r="KG342" s="282"/>
      <c r="KH342" s="282"/>
      <c r="KI342" s="282"/>
      <c r="KJ342" s="282"/>
      <c r="KK342" s="282"/>
      <c r="KL342" s="282"/>
      <c r="KM342" s="282"/>
      <c r="KN342" s="282"/>
      <c r="KO342" s="282"/>
      <c r="KP342" s="282"/>
      <c r="KQ342" s="282"/>
      <c r="KR342" s="282"/>
      <c r="KS342" s="283"/>
      <c r="KT342" s="283"/>
      <c r="KU342" s="282"/>
      <c r="KV342" s="282"/>
      <c r="KW342" s="282"/>
      <c r="KX342" s="282"/>
      <c r="KY342" s="282"/>
      <c r="KZ342" s="282"/>
      <c r="LA342" s="282"/>
      <c r="LB342" s="282"/>
      <c r="LC342" s="282"/>
      <c r="LD342" s="282"/>
      <c r="LE342" s="282"/>
      <c r="LF342" s="282"/>
      <c r="LG342" s="282"/>
      <c r="LH342" s="282"/>
      <c r="LI342" s="282"/>
      <c r="LJ342" s="282"/>
      <c r="LK342" s="282"/>
      <c r="LL342" s="282"/>
      <c r="LM342" s="282"/>
      <c r="LN342" s="282"/>
      <c r="LO342" s="282"/>
      <c r="LP342" s="282"/>
      <c r="LQ342" s="282"/>
      <c r="LR342" s="282"/>
      <c r="LS342" s="283"/>
      <c r="LT342" s="283"/>
      <c r="LU342" s="282"/>
      <c r="LV342" s="282"/>
      <c r="LW342" s="282"/>
      <c r="LX342" s="282"/>
      <c r="LY342" s="282"/>
      <c r="LZ342" s="282"/>
      <c r="MA342" s="282"/>
      <c r="MB342" s="282"/>
      <c r="MC342" s="282"/>
      <c r="MD342" s="282"/>
      <c r="ME342" s="282"/>
      <c r="MF342" s="282"/>
      <c r="MG342" s="282"/>
      <c r="MH342" s="282"/>
      <c r="MI342" s="282"/>
      <c r="MJ342" s="282"/>
      <c r="MK342" s="282"/>
      <c r="ML342" s="282"/>
      <c r="MM342" s="282"/>
      <c r="MN342" s="282"/>
      <c r="MO342" s="282"/>
      <c r="MP342" s="282"/>
      <c r="MQ342" s="282"/>
      <c r="MR342" s="282"/>
      <c r="MS342" s="283"/>
      <c r="MT342" s="283"/>
      <c r="MU342" s="282"/>
      <c r="MV342" s="282"/>
      <c r="MW342" s="282"/>
      <c r="MX342" s="282"/>
      <c r="MY342" s="282"/>
      <c r="MZ342" s="282"/>
      <c r="NA342" s="282"/>
      <c r="NB342" s="282"/>
      <c r="NC342" s="282"/>
      <c r="ND342" s="282"/>
      <c r="NE342" s="282"/>
      <c r="NF342" s="282"/>
      <c r="NG342" s="282"/>
      <c r="NH342" s="282"/>
      <c r="NI342" s="282"/>
      <c r="NJ342" s="282"/>
      <c r="NK342" s="282"/>
      <c r="NL342" s="282"/>
      <c r="NM342" s="282"/>
      <c r="NN342" s="282"/>
      <c r="NO342" s="282"/>
      <c r="NP342" s="282"/>
      <c r="NQ342" s="282"/>
      <c r="NR342" s="282"/>
      <c r="NS342" s="283"/>
      <c r="NT342" s="283"/>
      <c r="NU342" s="282"/>
      <c r="NV342" s="282"/>
      <c r="NW342" s="282"/>
      <c r="NX342" s="282"/>
      <c r="NY342" s="282"/>
      <c r="NZ342" s="282"/>
      <c r="OA342" s="282"/>
      <c r="OB342" s="282"/>
      <c r="OC342" s="282"/>
      <c r="OD342" s="282"/>
      <c r="OE342" s="282"/>
      <c r="OF342" s="282"/>
      <c r="OG342" s="282"/>
      <c r="OH342" s="282"/>
      <c r="OI342" s="282"/>
      <c r="OJ342" s="282"/>
      <c r="OK342" s="282"/>
      <c r="OL342" s="282"/>
      <c r="OM342" s="282"/>
      <c r="ON342" s="282"/>
      <c r="OO342" s="282"/>
      <c r="OP342" s="282"/>
      <c r="OQ342" s="282"/>
      <c r="OR342" s="282"/>
      <c r="OS342" s="283"/>
      <c r="OT342" s="283"/>
      <c r="OU342" s="282"/>
      <c r="OV342" s="282"/>
      <c r="OW342" s="282"/>
      <c r="OX342" s="282"/>
      <c r="OY342" s="282"/>
      <c r="OZ342" s="282"/>
      <c r="PA342" s="282"/>
      <c r="PB342" s="282"/>
      <c r="PC342" s="282"/>
      <c r="PD342" s="282"/>
      <c r="PE342" s="282"/>
      <c r="PF342" s="282"/>
      <c r="PG342" s="282"/>
      <c r="PH342" s="282"/>
      <c r="PI342" s="282"/>
      <c r="PJ342" s="282"/>
      <c r="PK342" s="282"/>
      <c r="PL342" s="282"/>
      <c r="PM342" s="282"/>
      <c r="PN342" s="282"/>
      <c r="PO342" s="282"/>
      <c r="PP342" s="282"/>
      <c r="PQ342" s="282"/>
      <c r="PR342" s="282"/>
      <c r="PS342" s="283"/>
      <c r="PT342" s="283"/>
      <c r="PU342" s="282"/>
      <c r="PV342" s="282"/>
      <c r="PW342" s="282"/>
      <c r="PX342" s="282"/>
      <c r="PY342" s="282"/>
      <c r="PZ342" s="282"/>
      <c r="QA342" s="282"/>
      <c r="QB342" s="282"/>
      <c r="QC342" s="282"/>
      <c r="QD342" s="282"/>
      <c r="QE342" s="282"/>
      <c r="QF342" s="282"/>
      <c r="QG342" s="282"/>
      <c r="QH342" s="282"/>
      <c r="QI342" s="282"/>
      <c r="QJ342" s="282"/>
      <c r="QK342" s="282"/>
      <c r="QL342" s="282"/>
      <c r="QM342" s="282"/>
      <c r="QN342" s="282"/>
      <c r="QO342" s="282"/>
      <c r="QP342" s="282"/>
      <c r="QQ342" s="282"/>
      <c r="QR342" s="282"/>
      <c r="QS342" s="283"/>
      <c r="QT342" s="283"/>
      <c r="QU342" s="282"/>
      <c r="QV342" s="282"/>
      <c r="QW342" s="282"/>
      <c r="QX342" s="282"/>
      <c r="QY342" s="282"/>
      <c r="QZ342" s="282"/>
      <c r="RA342" s="282"/>
      <c r="RB342" s="282"/>
      <c r="RC342" s="282"/>
      <c r="RD342" s="282"/>
      <c r="RE342" s="282"/>
      <c r="RF342" s="282"/>
      <c r="RG342" s="282"/>
      <c r="RH342" s="282"/>
      <c r="RI342" s="282"/>
      <c r="RJ342" s="282"/>
      <c r="RK342" s="282"/>
      <c r="RL342" s="282"/>
      <c r="RM342" s="282"/>
      <c r="RN342" s="282"/>
      <c r="RO342" s="282"/>
      <c r="RP342" s="282"/>
      <c r="RQ342" s="282"/>
      <c r="RR342" s="282"/>
      <c r="RS342" s="283"/>
      <c r="RT342" s="283"/>
      <c r="RU342" s="282"/>
      <c r="RV342" s="282"/>
      <c r="RW342" s="282"/>
      <c r="RX342" s="282"/>
      <c r="RY342" s="282"/>
      <c r="RZ342" s="282"/>
      <c r="SA342" s="282"/>
      <c r="SB342" s="282"/>
      <c r="SC342" s="282"/>
      <c r="SD342" s="282"/>
      <c r="SE342" s="282"/>
      <c r="SF342" s="282"/>
      <c r="SG342" s="282"/>
      <c r="SH342" s="282"/>
      <c r="SI342" s="282"/>
      <c r="SJ342" s="282"/>
      <c r="SK342" s="282"/>
      <c r="SL342" s="282"/>
      <c r="SM342" s="282"/>
      <c r="SN342" s="282"/>
      <c r="SO342" s="282"/>
      <c r="SP342" s="282"/>
      <c r="SQ342" s="282"/>
      <c r="SR342" s="282"/>
      <c r="SS342" s="283"/>
      <c r="ST342" s="283"/>
      <c r="SU342" s="282"/>
      <c r="SV342" s="282"/>
      <c r="SW342" s="282"/>
      <c r="SX342" s="282"/>
      <c r="SY342" s="282"/>
      <c r="SZ342" s="282"/>
      <c r="TA342" s="282"/>
      <c r="TB342" s="282"/>
      <c r="TC342" s="282"/>
      <c r="TD342" s="282"/>
      <c r="TE342" s="282"/>
      <c r="TF342" s="282"/>
      <c r="TG342" s="282"/>
      <c r="TH342" s="282"/>
      <c r="TI342" s="282"/>
      <c r="TJ342" s="282"/>
      <c r="TK342" s="282"/>
      <c r="TL342" s="282"/>
      <c r="TM342" s="282"/>
      <c r="TN342" s="282"/>
      <c r="TO342" s="282"/>
      <c r="TP342" s="282"/>
      <c r="TQ342" s="282"/>
      <c r="TR342" s="282"/>
      <c r="TS342" s="283"/>
      <c r="TT342" s="283"/>
      <c r="TU342" s="282"/>
      <c r="TV342" s="282"/>
      <c r="TW342" s="282"/>
      <c r="TX342" s="282"/>
      <c r="TY342" s="282"/>
      <c r="TZ342" s="282"/>
      <c r="UA342" s="282"/>
      <c r="UB342" s="282"/>
      <c r="UC342" s="282"/>
      <c r="UD342" s="282"/>
      <c r="UE342" s="282"/>
      <c r="UF342" s="282"/>
      <c r="UG342" s="282"/>
      <c r="UH342" s="282"/>
      <c r="UI342" s="282"/>
      <c r="UJ342" s="282"/>
      <c r="UK342" s="282"/>
      <c r="UL342" s="282"/>
      <c r="UM342" s="282"/>
      <c r="UN342" s="282"/>
      <c r="UO342" s="282"/>
      <c r="UP342" s="282"/>
      <c r="UQ342" s="282"/>
      <c r="UR342" s="282"/>
      <c r="US342" s="283"/>
      <c r="UT342" s="283"/>
      <c r="UU342" s="282"/>
      <c r="UV342" s="282"/>
      <c r="UW342" s="282"/>
      <c r="UX342" s="282"/>
      <c r="UY342" s="282"/>
      <c r="UZ342" s="282"/>
      <c r="VA342" s="282"/>
      <c r="VB342" s="282"/>
      <c r="VC342" s="282"/>
      <c r="VD342" s="282"/>
      <c r="VE342" s="282"/>
      <c r="VF342" s="282"/>
      <c r="VG342" s="282"/>
      <c r="VH342" s="282"/>
      <c r="VI342" s="282"/>
      <c r="VJ342" s="282"/>
      <c r="VK342" s="282"/>
      <c r="VL342" s="282"/>
      <c r="VM342" s="282"/>
      <c r="VN342" s="282"/>
      <c r="VO342" s="282"/>
      <c r="VP342" s="282"/>
      <c r="VQ342" s="282"/>
      <c r="VR342" s="282"/>
      <c r="VS342" s="283"/>
      <c r="VT342" s="283"/>
      <c r="VU342" s="282"/>
      <c r="VV342" s="282"/>
      <c r="VW342" s="282"/>
      <c r="VX342" s="282"/>
      <c r="VY342" s="282"/>
      <c r="VZ342" s="282"/>
      <c r="WA342" s="282"/>
      <c r="WB342" s="282"/>
      <c r="WC342" s="282"/>
      <c r="WD342" s="282"/>
      <c r="WE342" s="282"/>
      <c r="WF342" s="282"/>
      <c r="WG342" s="282"/>
      <c r="WH342" s="282"/>
      <c r="WI342" s="282"/>
      <c r="WJ342" s="282"/>
      <c r="WK342" s="282"/>
      <c r="WL342" s="282"/>
      <c r="WM342" s="282"/>
      <c r="WN342" s="282"/>
      <c r="WO342" s="282"/>
      <c r="WP342" s="282"/>
      <c r="WQ342" s="282"/>
      <c r="WR342" s="282"/>
      <c r="WS342" s="283"/>
      <c r="WT342" s="283"/>
      <c r="WU342" s="282"/>
      <c r="WV342" s="282"/>
      <c r="WW342" s="282"/>
      <c r="WX342" s="282"/>
      <c r="WY342" s="282"/>
      <c r="WZ342" s="282"/>
      <c r="XA342" s="282"/>
      <c r="XB342" s="282"/>
      <c r="XC342" s="282"/>
      <c r="XD342" s="282"/>
      <c r="XE342" s="282"/>
      <c r="XF342" s="282"/>
      <c r="XG342" s="282"/>
      <c r="XH342" s="282"/>
      <c r="XI342" s="282"/>
      <c r="XJ342" s="282"/>
      <c r="XK342" s="282"/>
      <c r="XL342" s="282"/>
      <c r="XM342" s="282"/>
      <c r="XN342" s="282"/>
      <c r="XO342" s="282"/>
      <c r="XP342" s="282"/>
      <c r="XQ342" s="282"/>
      <c r="XR342" s="282"/>
      <c r="XS342" s="283"/>
      <c r="XT342" s="283"/>
      <c r="XU342" s="282"/>
      <c r="XV342" s="282"/>
      <c r="XW342" s="282"/>
      <c r="XX342" s="282"/>
      <c r="XY342" s="282"/>
      <c r="XZ342" s="282"/>
      <c r="YA342" s="282"/>
      <c r="YB342" s="282"/>
      <c r="YC342" s="282"/>
      <c r="YD342" s="282"/>
      <c r="YE342" s="282"/>
      <c r="YF342" s="282"/>
      <c r="YG342" s="282"/>
      <c r="YH342" s="282"/>
      <c r="YI342" s="282"/>
      <c r="YJ342" s="282"/>
      <c r="YK342" s="282"/>
      <c r="YL342" s="282"/>
      <c r="YM342" s="282"/>
      <c r="YN342" s="282"/>
      <c r="YO342" s="282"/>
      <c r="YP342" s="282"/>
      <c r="YQ342" s="282"/>
      <c r="YR342" s="282"/>
      <c r="YS342" s="283"/>
      <c r="YT342" s="283"/>
      <c r="YU342" s="282"/>
      <c r="YV342" s="282"/>
      <c r="YW342" s="282"/>
      <c r="YX342" s="282"/>
      <c r="YY342" s="282"/>
      <c r="YZ342" s="282"/>
      <c r="ZA342" s="282"/>
      <c r="ZB342" s="282"/>
      <c r="ZC342" s="282"/>
      <c r="ZD342" s="282"/>
      <c r="ZE342" s="282"/>
      <c r="ZF342" s="282"/>
      <c r="ZG342" s="282"/>
      <c r="ZH342" s="282"/>
      <c r="ZI342" s="282"/>
      <c r="ZJ342" s="282"/>
      <c r="ZK342" s="282"/>
      <c r="ZL342" s="282"/>
      <c r="ZM342" s="282"/>
      <c r="ZN342" s="282"/>
      <c r="ZO342" s="282"/>
      <c r="ZP342" s="282"/>
      <c r="ZQ342" s="282"/>
      <c r="ZR342" s="282"/>
      <c r="ZS342" s="283"/>
      <c r="ZT342" s="283"/>
      <c r="ZU342" s="282"/>
      <c r="ZV342" s="282"/>
      <c r="ZW342" s="282"/>
      <c r="ZX342" s="282"/>
      <c r="ZY342" s="282"/>
      <c r="ZZ342" s="282"/>
      <c r="AAA342" s="282"/>
      <c r="AAB342" s="282"/>
      <c r="AAC342" s="282"/>
      <c r="AAD342" s="282"/>
      <c r="AAE342" s="282"/>
      <c r="AAF342" s="282"/>
      <c r="AAG342" s="282"/>
      <c r="AAH342" s="282"/>
      <c r="AAI342" s="282"/>
      <c r="AAJ342" s="282"/>
      <c r="AAK342" s="282"/>
      <c r="AAL342" s="282"/>
      <c r="AAM342" s="282"/>
      <c r="AAN342" s="282"/>
      <c r="AAO342" s="282"/>
      <c r="AAP342" s="282"/>
      <c r="AAQ342" s="282"/>
      <c r="AAR342" s="282"/>
      <c r="AAS342" s="283"/>
      <c r="AAT342" s="283"/>
      <c r="AAU342" s="282"/>
      <c r="AAV342" s="282"/>
      <c r="AAW342" s="282"/>
      <c r="AAX342" s="282"/>
      <c r="AAY342" s="282"/>
      <c r="AAZ342" s="282"/>
      <c r="ABA342" s="282"/>
      <c r="ABB342" s="282"/>
      <c r="ABC342" s="282"/>
      <c r="ABD342" s="282"/>
      <c r="ABE342" s="282"/>
      <c r="ABF342" s="282"/>
      <c r="ABG342" s="282"/>
      <c r="ABH342" s="282"/>
      <c r="ABI342" s="282"/>
      <c r="ABJ342" s="282"/>
      <c r="ABK342" s="282"/>
      <c r="ABL342" s="282"/>
      <c r="ABM342" s="282"/>
      <c r="ABN342" s="282"/>
      <c r="ABO342" s="282"/>
      <c r="ABP342" s="282"/>
      <c r="ABQ342" s="282"/>
      <c r="ABR342" s="282"/>
      <c r="ABS342" s="283"/>
      <c r="ABT342" s="283"/>
      <c r="ABU342" s="282"/>
      <c r="ABV342" s="282"/>
      <c r="ABW342" s="282"/>
      <c r="ABX342" s="282"/>
      <c r="ABY342" s="282"/>
      <c r="ABZ342" s="282"/>
      <c r="ACA342" s="282"/>
      <c r="ACB342" s="282"/>
      <c r="ACC342" s="282"/>
      <c r="ACD342" s="282"/>
      <c r="ACE342" s="282"/>
      <c r="ACF342" s="282"/>
      <c r="ACG342" s="282"/>
      <c r="ACH342" s="282"/>
      <c r="ACI342" s="282"/>
      <c r="ACJ342" s="282"/>
      <c r="ACK342" s="282"/>
      <c r="ACL342" s="282"/>
      <c r="ACM342" s="282"/>
      <c r="ACN342" s="282"/>
      <c r="ACO342" s="282"/>
      <c r="ACP342" s="282"/>
      <c r="ACQ342" s="282"/>
      <c r="ACR342" s="282"/>
      <c r="ACS342" s="283"/>
      <c r="ACT342" s="283"/>
      <c r="ACU342" s="282"/>
      <c r="ACV342" s="282"/>
      <c r="ACW342" s="282"/>
      <c r="ACX342" s="282"/>
      <c r="ACY342" s="282"/>
      <c r="ACZ342" s="282"/>
      <c r="ADA342" s="282"/>
      <c r="ADB342" s="282"/>
      <c r="ADC342" s="282"/>
      <c r="ADD342" s="282"/>
      <c r="ADE342" s="282"/>
      <c r="ADF342" s="282"/>
      <c r="ADG342" s="282"/>
      <c r="ADH342" s="282"/>
      <c r="ADI342" s="282"/>
      <c r="ADJ342" s="282"/>
      <c r="ADK342" s="282"/>
      <c r="ADL342" s="282"/>
      <c r="ADM342" s="282"/>
      <c r="ADN342" s="282"/>
      <c r="ADO342" s="282"/>
      <c r="ADP342" s="282"/>
      <c r="ADQ342" s="282"/>
      <c r="ADR342" s="282"/>
      <c r="ADS342" s="283"/>
      <c r="ADT342" s="283"/>
      <c r="ADU342" s="282"/>
      <c r="ADV342" s="282"/>
      <c r="ADW342" s="282"/>
      <c r="ADX342" s="282"/>
      <c r="ADY342" s="282"/>
      <c r="ADZ342" s="282"/>
      <c r="AEA342" s="282"/>
      <c r="AEB342" s="282"/>
      <c r="AEC342" s="282"/>
      <c r="AED342" s="282"/>
      <c r="AEE342" s="282"/>
      <c r="AEF342" s="282"/>
      <c r="AEG342" s="282"/>
      <c r="AEH342" s="282"/>
      <c r="AEI342" s="282"/>
      <c r="AEJ342" s="282"/>
      <c r="AEK342" s="282"/>
      <c r="AEL342" s="282"/>
      <c r="AEM342" s="282"/>
      <c r="AEN342" s="282"/>
      <c r="AEO342" s="282"/>
      <c r="AEP342" s="282"/>
      <c r="AEQ342" s="282"/>
      <c r="AER342" s="282"/>
      <c r="AES342" s="283"/>
      <c r="AET342" s="283"/>
      <c r="AEU342" s="282"/>
      <c r="AEV342" s="282"/>
      <c r="AEW342" s="282"/>
      <c r="AEX342" s="282"/>
      <c r="AEY342" s="282"/>
      <c r="AEZ342" s="282"/>
      <c r="AFA342" s="282"/>
      <c r="AFB342" s="282"/>
      <c r="AFC342" s="282"/>
      <c r="AFD342" s="282"/>
      <c r="AFE342" s="282"/>
      <c r="AFF342" s="282"/>
      <c r="AFG342" s="282"/>
      <c r="AFH342" s="282"/>
      <c r="AFI342" s="282"/>
      <c r="AFJ342" s="282"/>
      <c r="AFK342" s="282"/>
      <c r="AFL342" s="282"/>
      <c r="AFM342" s="282"/>
      <c r="AFN342" s="282"/>
      <c r="AFO342" s="282"/>
      <c r="AFP342" s="282"/>
      <c r="AFQ342" s="282"/>
      <c r="AFR342" s="282"/>
      <c r="AFS342" s="283"/>
      <c r="AFT342" s="283"/>
      <c r="AFU342" s="282"/>
      <c r="AFV342" s="282"/>
      <c r="AFW342" s="282"/>
      <c r="AFX342" s="282"/>
      <c r="AFY342" s="282"/>
      <c r="AFZ342" s="282"/>
      <c r="AGA342" s="282"/>
      <c r="AGB342" s="282"/>
      <c r="AGC342" s="282"/>
      <c r="AGD342" s="282"/>
      <c r="AGE342" s="282"/>
      <c r="AGF342" s="282"/>
      <c r="AGG342" s="282"/>
      <c r="AGH342" s="282"/>
      <c r="AGI342" s="282"/>
      <c r="AGJ342" s="282"/>
      <c r="AGK342" s="282"/>
      <c r="AGL342" s="282"/>
      <c r="AGM342" s="282"/>
      <c r="AGN342" s="282"/>
      <c r="AGO342" s="282"/>
      <c r="AGP342" s="282"/>
      <c r="AGQ342" s="282"/>
      <c r="AGR342" s="282"/>
      <c r="AGS342" s="283"/>
      <c r="AGT342" s="283"/>
      <c r="AGU342" s="282"/>
      <c r="AGV342" s="282"/>
      <c r="AGW342" s="282"/>
      <c r="AGX342" s="282"/>
      <c r="AGY342" s="282"/>
      <c r="AGZ342" s="282"/>
      <c r="AHA342" s="282"/>
      <c r="AHB342" s="282"/>
      <c r="AHC342" s="282"/>
      <c r="AHD342" s="282"/>
      <c r="AHE342" s="282"/>
      <c r="AHF342" s="282"/>
      <c r="AHG342" s="282"/>
      <c r="AHH342" s="282"/>
      <c r="AHI342" s="282"/>
      <c r="AHJ342" s="282"/>
      <c r="AHK342" s="282"/>
      <c r="AHL342" s="282"/>
      <c r="AHM342" s="282"/>
      <c r="AHN342" s="282"/>
      <c r="AHO342" s="282"/>
      <c r="AHP342" s="282"/>
      <c r="AHQ342" s="282"/>
      <c r="AHR342" s="282"/>
      <c r="AHS342" s="283"/>
      <c r="AHT342" s="283"/>
      <c r="AHU342" s="282"/>
      <c r="AHV342" s="282"/>
      <c r="AHW342" s="282"/>
      <c r="AHX342" s="282"/>
      <c r="AHY342" s="282"/>
      <c r="AHZ342" s="282"/>
      <c r="AIA342" s="282"/>
      <c r="AIB342" s="282"/>
      <c r="AIC342" s="282"/>
      <c r="AID342" s="282"/>
      <c r="AIE342" s="282"/>
      <c r="AIF342" s="282"/>
      <c r="AIG342" s="282"/>
      <c r="AIH342" s="282"/>
      <c r="AII342" s="282"/>
      <c r="AIJ342" s="282"/>
      <c r="AIK342" s="282"/>
      <c r="AIL342" s="282"/>
      <c r="AIM342" s="282"/>
      <c r="AIN342" s="282"/>
      <c r="AIO342" s="282"/>
      <c r="AIP342" s="282"/>
      <c r="AIQ342" s="282"/>
      <c r="AIR342" s="282"/>
      <c r="AIS342" s="283"/>
      <c r="AIT342" s="283"/>
      <c r="AIU342" s="282"/>
      <c r="AIV342" s="282"/>
      <c r="AIW342" s="282"/>
      <c r="AIX342" s="282"/>
      <c r="AIY342" s="282"/>
      <c r="AIZ342" s="282"/>
      <c r="AJA342" s="282"/>
      <c r="AJB342" s="282"/>
      <c r="AJC342" s="282"/>
      <c r="AJD342" s="282"/>
      <c r="AJE342" s="282"/>
      <c r="AJF342" s="282"/>
      <c r="AJG342" s="282"/>
      <c r="AJH342" s="282"/>
      <c r="AJI342" s="282"/>
      <c r="AJJ342" s="282"/>
      <c r="AJK342" s="282"/>
      <c r="AJL342" s="282"/>
      <c r="AJM342" s="282"/>
      <c r="AJN342" s="282"/>
      <c r="AJO342" s="282"/>
      <c r="AJP342" s="282"/>
      <c r="AJQ342" s="282"/>
      <c r="AJR342" s="282"/>
      <c r="AJS342" s="283"/>
      <c r="AJT342" s="283"/>
      <c r="AJU342" s="282"/>
      <c r="AJV342" s="282"/>
      <c r="AJW342" s="282"/>
      <c r="AJX342" s="282"/>
      <c r="AJY342" s="282"/>
      <c r="AJZ342" s="282"/>
      <c r="AKA342" s="282"/>
      <c r="AKB342" s="282"/>
      <c r="AKC342" s="282"/>
      <c r="AKD342" s="282"/>
      <c r="AKE342" s="282"/>
      <c r="AKF342" s="282"/>
      <c r="AKG342" s="282"/>
      <c r="AKH342" s="282"/>
      <c r="AKI342" s="282"/>
      <c r="AKJ342" s="282"/>
      <c r="AKK342" s="282"/>
      <c r="AKL342" s="282"/>
      <c r="AKM342" s="282"/>
      <c r="AKN342" s="282"/>
      <c r="AKO342" s="282"/>
      <c r="AKP342" s="282"/>
      <c r="AKQ342" s="282"/>
      <c r="AKR342" s="282"/>
      <c r="AKS342" s="283"/>
      <c r="AKT342" s="283"/>
      <c r="AKU342" s="282"/>
      <c r="AKV342" s="282"/>
      <c r="AKW342" s="282"/>
      <c r="AKX342" s="282"/>
      <c r="AKY342" s="282"/>
      <c r="AKZ342" s="282"/>
      <c r="ALA342" s="282"/>
      <c r="ALB342" s="282"/>
      <c r="ALC342" s="282"/>
      <c r="ALD342" s="282"/>
      <c r="ALE342" s="282"/>
      <c r="ALF342" s="282"/>
      <c r="ALG342" s="282"/>
      <c r="ALH342" s="282"/>
      <c r="ALI342" s="282"/>
      <c r="ALJ342" s="282"/>
      <c r="ALK342" s="282"/>
      <c r="ALL342" s="282"/>
      <c r="ALM342" s="282"/>
      <c r="ALN342" s="282"/>
      <c r="ALO342" s="282"/>
      <c r="ALP342" s="282"/>
      <c r="ALQ342" s="282"/>
      <c r="ALR342" s="282"/>
      <c r="ALS342" s="283"/>
      <c r="ALT342" s="283"/>
      <c r="ALU342" s="282"/>
      <c r="ALV342" s="282"/>
      <c r="ALW342" s="282"/>
      <c r="ALX342" s="282"/>
      <c r="ALY342" s="282"/>
      <c r="ALZ342" s="282"/>
      <c r="AMA342" s="282"/>
      <c r="AMB342" s="282"/>
      <c r="AMC342" s="282"/>
      <c r="AMD342" s="282"/>
      <c r="AME342" s="282"/>
      <c r="AMF342" s="282"/>
      <c r="AMG342" s="282"/>
      <c r="AMH342" s="282"/>
      <c r="AMI342" s="282"/>
      <c r="AMJ342" s="282"/>
      <c r="AMK342" s="282"/>
      <c r="AML342" s="282"/>
      <c r="AMM342" s="282"/>
      <c r="AMN342" s="282"/>
      <c r="AMO342" s="282"/>
      <c r="AMP342" s="282"/>
      <c r="AMQ342" s="282"/>
      <c r="AMR342" s="282"/>
      <c r="AMS342" s="283"/>
      <c r="AMT342" s="283"/>
      <c r="AMU342" s="282"/>
      <c r="AMV342" s="282"/>
      <c r="AMW342" s="282"/>
      <c r="AMX342" s="282"/>
      <c r="AMY342" s="282"/>
      <c r="AMZ342" s="282"/>
      <c r="ANA342" s="282"/>
      <c r="ANB342" s="282"/>
      <c r="ANC342" s="282"/>
      <c r="AND342" s="282"/>
      <c r="ANE342" s="282"/>
      <c r="ANF342" s="282"/>
      <c r="ANG342" s="282"/>
      <c r="ANH342" s="282"/>
      <c r="ANI342" s="282"/>
      <c r="ANJ342" s="282"/>
      <c r="ANK342" s="282"/>
      <c r="ANL342" s="282"/>
      <c r="ANM342" s="282"/>
      <c r="ANN342" s="282"/>
      <c r="ANO342" s="282"/>
      <c r="ANP342" s="282"/>
      <c r="ANQ342" s="282"/>
      <c r="ANR342" s="282"/>
      <c r="ANS342" s="283"/>
      <c r="ANT342" s="283"/>
      <c r="ANU342" s="282"/>
      <c r="ANV342" s="282"/>
      <c r="ANW342" s="282"/>
      <c r="ANX342" s="282"/>
      <c r="ANY342" s="282"/>
      <c r="ANZ342" s="282"/>
      <c r="AOA342" s="282"/>
      <c r="AOB342" s="282"/>
      <c r="AOC342" s="282"/>
      <c r="AOD342" s="282"/>
      <c r="AOE342" s="282"/>
      <c r="AOF342" s="282"/>
      <c r="AOG342" s="282"/>
      <c r="AOH342" s="282"/>
      <c r="AOI342" s="282"/>
      <c r="AOJ342" s="282"/>
      <c r="AOK342" s="282"/>
      <c r="AOL342" s="282"/>
      <c r="AOM342" s="282"/>
      <c r="AON342" s="282"/>
      <c r="AOO342" s="282"/>
      <c r="AOP342" s="282"/>
      <c r="AOQ342" s="282"/>
      <c r="AOR342" s="282"/>
      <c r="AOS342" s="283"/>
      <c r="AOT342" s="283"/>
      <c r="AOU342" s="282"/>
      <c r="AOV342" s="282"/>
      <c r="AOW342" s="282"/>
      <c r="AOX342" s="282"/>
      <c r="AOY342" s="282"/>
      <c r="AOZ342" s="282"/>
      <c r="APA342" s="282"/>
      <c r="APB342" s="282"/>
      <c r="APC342" s="282"/>
      <c r="APD342" s="282"/>
      <c r="APE342" s="282"/>
      <c r="APF342" s="282"/>
      <c r="APG342" s="282"/>
      <c r="APH342" s="282"/>
      <c r="API342" s="282"/>
      <c r="APJ342" s="282"/>
      <c r="APK342" s="282"/>
      <c r="APL342" s="282"/>
      <c r="APM342" s="282"/>
      <c r="APN342" s="282"/>
      <c r="APO342" s="282"/>
      <c r="APP342" s="282"/>
      <c r="APQ342" s="282"/>
      <c r="APR342" s="282"/>
      <c r="APS342" s="283"/>
      <c r="APT342" s="283"/>
      <c r="APU342" s="282"/>
      <c r="APV342" s="282"/>
      <c r="APW342" s="282"/>
      <c r="APX342" s="282"/>
      <c r="APY342" s="282"/>
      <c r="APZ342" s="282"/>
      <c r="AQA342" s="282"/>
      <c r="AQB342" s="282"/>
      <c r="AQC342" s="282"/>
      <c r="AQD342" s="282"/>
      <c r="AQE342" s="282"/>
      <c r="AQF342" s="282"/>
      <c r="AQG342" s="282"/>
      <c r="AQH342" s="282"/>
      <c r="AQI342" s="282"/>
      <c r="AQJ342" s="282"/>
      <c r="AQK342" s="282"/>
      <c r="AQL342" s="282"/>
      <c r="AQM342" s="282"/>
      <c r="AQN342" s="282"/>
      <c r="AQO342" s="282"/>
      <c r="AQP342" s="282"/>
      <c r="AQQ342" s="282"/>
      <c r="AQR342" s="282"/>
      <c r="AQS342" s="283"/>
      <c r="AQT342" s="283"/>
      <c r="AQU342" s="282"/>
      <c r="AQV342" s="282"/>
      <c r="AQW342" s="282"/>
      <c r="AQX342" s="282"/>
      <c r="AQY342" s="282"/>
      <c r="AQZ342" s="282"/>
      <c r="ARA342" s="282"/>
      <c r="ARB342" s="282"/>
      <c r="ARC342" s="282"/>
      <c r="ARD342" s="282"/>
      <c r="ARE342" s="282"/>
      <c r="ARF342" s="282"/>
      <c r="ARG342" s="282"/>
      <c r="ARH342" s="282"/>
      <c r="ARI342" s="282"/>
      <c r="ARJ342" s="282"/>
      <c r="ARK342" s="282"/>
      <c r="ARL342" s="282"/>
      <c r="ARM342" s="282"/>
      <c r="ARN342" s="282"/>
      <c r="ARO342" s="282"/>
      <c r="ARP342" s="282"/>
      <c r="ARQ342" s="282"/>
      <c r="ARR342" s="282"/>
      <c r="ARS342" s="283"/>
      <c r="ART342" s="283"/>
      <c r="ARU342" s="282"/>
      <c r="ARV342" s="282"/>
      <c r="ARW342" s="282"/>
      <c r="ARX342" s="282"/>
      <c r="ARY342" s="282"/>
      <c r="ARZ342" s="282"/>
      <c r="ASA342" s="282"/>
      <c r="ASB342" s="282"/>
      <c r="ASC342" s="282"/>
      <c r="ASD342" s="282"/>
      <c r="ASE342" s="282"/>
      <c r="ASF342" s="282"/>
      <c r="ASG342" s="282"/>
      <c r="ASH342" s="282"/>
      <c r="ASI342" s="282"/>
      <c r="ASJ342" s="282"/>
      <c r="ASK342" s="282"/>
      <c r="ASL342" s="282"/>
      <c r="ASM342" s="282"/>
      <c r="ASN342" s="282"/>
      <c r="ASO342" s="282"/>
      <c r="ASP342" s="282"/>
      <c r="ASQ342" s="282"/>
      <c r="ASR342" s="282"/>
      <c r="ASS342" s="283"/>
      <c r="AST342" s="283"/>
      <c r="ASU342" s="282"/>
      <c r="ASV342" s="282"/>
      <c r="ASW342" s="282"/>
      <c r="ASX342" s="282"/>
      <c r="ASY342" s="282"/>
      <c r="ASZ342" s="282"/>
      <c r="ATA342" s="282"/>
      <c r="ATB342" s="282"/>
      <c r="ATC342" s="282"/>
      <c r="ATD342" s="282"/>
      <c r="ATE342" s="282"/>
      <c r="ATF342" s="282"/>
      <c r="ATG342" s="282"/>
      <c r="ATH342" s="282"/>
      <c r="ATI342" s="282"/>
      <c r="ATJ342" s="282"/>
      <c r="ATK342" s="282"/>
      <c r="ATL342" s="282"/>
      <c r="ATM342" s="282"/>
      <c r="ATN342" s="282"/>
      <c r="ATO342" s="282"/>
      <c r="ATP342" s="282"/>
      <c r="ATQ342" s="282"/>
      <c r="ATR342" s="282"/>
      <c r="ATS342" s="283"/>
      <c r="ATT342" s="283"/>
      <c r="ATU342" s="282"/>
      <c r="ATV342" s="282"/>
      <c r="ATW342" s="282"/>
      <c r="ATX342" s="282"/>
      <c r="ATY342" s="282"/>
      <c r="ATZ342" s="282"/>
      <c r="AUA342" s="282"/>
      <c r="AUB342" s="282"/>
      <c r="AUC342" s="282"/>
      <c r="AUD342" s="282"/>
      <c r="AUE342" s="282"/>
      <c r="AUF342" s="282"/>
      <c r="AUG342" s="282"/>
      <c r="AUH342" s="282"/>
      <c r="AUI342" s="282"/>
      <c r="AUJ342" s="282"/>
      <c r="AUK342" s="282"/>
      <c r="AUL342" s="282"/>
      <c r="AUM342" s="282"/>
      <c r="AUN342" s="282"/>
      <c r="AUO342" s="282"/>
      <c r="AUP342" s="282"/>
      <c r="AUQ342" s="282"/>
      <c r="AUR342" s="282"/>
      <c r="AUS342" s="283"/>
      <c r="AUT342" s="283"/>
      <c r="AUU342" s="282"/>
      <c r="AUV342" s="282"/>
      <c r="AUW342" s="282"/>
      <c r="AUX342" s="282"/>
      <c r="AUY342" s="282"/>
      <c r="AUZ342" s="282"/>
      <c r="AVA342" s="282"/>
      <c r="AVB342" s="282"/>
      <c r="AVC342" s="282"/>
      <c r="AVD342" s="282"/>
      <c r="AVE342" s="282"/>
      <c r="AVF342" s="282"/>
      <c r="AVG342" s="282"/>
      <c r="AVH342" s="282"/>
      <c r="AVI342" s="282"/>
      <c r="AVJ342" s="282"/>
      <c r="AVK342" s="282"/>
      <c r="AVL342" s="282"/>
      <c r="AVM342" s="282"/>
      <c r="AVN342" s="282"/>
      <c r="AVO342" s="282"/>
      <c r="AVP342" s="282"/>
      <c r="AVQ342" s="282"/>
      <c r="AVR342" s="282"/>
      <c r="AVS342" s="283"/>
      <c r="AVT342" s="283"/>
      <c r="AVU342" s="282"/>
      <c r="AVV342" s="282"/>
      <c r="AVW342" s="282"/>
      <c r="AVX342" s="282"/>
      <c r="AVY342" s="282"/>
      <c r="AVZ342" s="282"/>
      <c r="AWA342" s="282"/>
      <c r="AWB342" s="282"/>
      <c r="AWC342" s="282"/>
      <c r="AWD342" s="282"/>
      <c r="AWE342" s="282"/>
      <c r="AWF342" s="282"/>
      <c r="AWG342" s="282"/>
      <c r="AWH342" s="282"/>
      <c r="AWI342" s="282"/>
      <c r="AWJ342" s="282"/>
      <c r="AWK342" s="282"/>
      <c r="AWL342" s="282"/>
      <c r="AWM342" s="282"/>
      <c r="AWN342" s="282"/>
      <c r="AWO342" s="282"/>
      <c r="AWP342" s="282"/>
      <c r="AWQ342" s="282"/>
      <c r="AWR342" s="282"/>
      <c r="AWS342" s="283"/>
      <c r="AWT342" s="283"/>
      <c r="AWU342" s="282"/>
      <c r="AWV342" s="282"/>
      <c r="AWW342" s="282"/>
      <c r="AWX342" s="282"/>
      <c r="AWY342" s="282"/>
      <c r="AWZ342" s="282"/>
      <c r="AXA342" s="282"/>
      <c r="AXB342" s="282"/>
      <c r="AXC342" s="282"/>
      <c r="AXD342" s="282"/>
      <c r="AXE342" s="282"/>
      <c r="AXF342" s="282"/>
      <c r="AXG342" s="282"/>
      <c r="AXH342" s="282"/>
      <c r="AXI342" s="282"/>
      <c r="AXJ342" s="282"/>
      <c r="AXK342" s="282"/>
      <c r="AXL342" s="282"/>
      <c r="AXM342" s="282"/>
      <c r="AXN342" s="282"/>
      <c r="AXO342" s="282"/>
      <c r="AXP342" s="282"/>
      <c r="AXQ342" s="282"/>
      <c r="AXR342" s="282"/>
      <c r="AXS342" s="283"/>
      <c r="AXT342" s="283"/>
      <c r="AXU342" s="282"/>
      <c r="AXV342" s="282"/>
      <c r="AXW342" s="282"/>
      <c r="AXX342" s="282"/>
      <c r="AXY342" s="282"/>
      <c r="AXZ342" s="282"/>
      <c r="AYA342" s="282"/>
      <c r="AYB342" s="282"/>
      <c r="AYC342" s="282"/>
      <c r="AYD342" s="282"/>
      <c r="AYE342" s="282"/>
      <c r="AYF342" s="282"/>
      <c r="AYG342" s="282"/>
      <c r="AYH342" s="282"/>
      <c r="AYI342" s="282"/>
      <c r="AYJ342" s="282"/>
      <c r="AYK342" s="282"/>
      <c r="AYL342" s="282"/>
      <c r="AYM342" s="282"/>
      <c r="AYN342" s="282"/>
      <c r="AYO342" s="282"/>
      <c r="AYP342" s="282"/>
      <c r="AYQ342" s="282"/>
      <c r="AYR342" s="282"/>
      <c r="AYS342" s="283"/>
      <c r="AYT342" s="283"/>
      <c r="AYU342" s="282"/>
      <c r="AYV342" s="282"/>
      <c r="AYW342" s="282"/>
      <c r="AYX342" s="282"/>
      <c r="AYY342" s="282"/>
      <c r="AYZ342" s="282"/>
      <c r="AZA342" s="282"/>
      <c r="AZB342" s="282"/>
      <c r="AZC342" s="282"/>
      <c r="AZD342" s="282"/>
      <c r="AZE342" s="282"/>
      <c r="AZF342" s="282"/>
      <c r="AZG342" s="282"/>
      <c r="AZH342" s="282"/>
      <c r="AZI342" s="282"/>
      <c r="AZJ342" s="282"/>
      <c r="AZK342" s="282"/>
      <c r="AZL342" s="282"/>
      <c r="AZM342" s="282"/>
      <c r="AZN342" s="282"/>
      <c r="AZO342" s="282"/>
      <c r="AZP342" s="282"/>
      <c r="AZQ342" s="282"/>
      <c r="AZR342" s="282"/>
      <c r="AZS342" s="283"/>
      <c r="AZT342" s="283"/>
      <c r="AZU342" s="282"/>
      <c r="AZV342" s="282"/>
      <c r="AZW342" s="282"/>
      <c r="AZX342" s="282"/>
      <c r="AZY342" s="282"/>
      <c r="AZZ342" s="282"/>
      <c r="BAA342" s="282"/>
      <c r="BAB342" s="282"/>
      <c r="BAC342" s="282"/>
      <c r="BAD342" s="282"/>
      <c r="BAE342" s="282"/>
      <c r="BAF342" s="282"/>
      <c r="BAG342" s="282"/>
      <c r="BAH342" s="282"/>
      <c r="BAI342" s="282"/>
      <c r="BAJ342" s="282"/>
      <c r="BAK342" s="282"/>
      <c r="BAL342" s="282"/>
      <c r="BAM342" s="282"/>
      <c r="BAN342" s="282"/>
      <c r="BAO342" s="282"/>
      <c r="BAP342" s="282"/>
      <c r="BAQ342" s="282"/>
      <c r="BAR342" s="282"/>
      <c r="BAS342" s="283"/>
      <c r="BAT342" s="283"/>
      <c r="BAU342" s="282"/>
      <c r="BAV342" s="282"/>
      <c r="BAW342" s="282"/>
      <c r="BAX342" s="282"/>
      <c r="BAY342" s="282"/>
      <c r="BAZ342" s="282"/>
      <c r="BBA342" s="282"/>
      <c r="BBB342" s="282"/>
      <c r="BBC342" s="282"/>
      <c r="BBD342" s="282"/>
      <c r="BBE342" s="282"/>
      <c r="BBF342" s="282"/>
      <c r="BBG342" s="282"/>
      <c r="BBH342" s="282"/>
      <c r="BBI342" s="282"/>
      <c r="BBJ342" s="282"/>
      <c r="BBK342" s="282"/>
      <c r="BBL342" s="282"/>
      <c r="BBM342" s="282"/>
      <c r="BBN342" s="282"/>
      <c r="BBO342" s="282"/>
      <c r="BBP342" s="282"/>
      <c r="BBQ342" s="282"/>
      <c r="BBR342" s="282"/>
      <c r="BBS342" s="283"/>
      <c r="BBT342" s="283"/>
      <c r="BBU342" s="282"/>
      <c r="BBV342" s="282"/>
      <c r="BBW342" s="282"/>
      <c r="BBX342" s="282"/>
      <c r="BBY342" s="282"/>
      <c r="BBZ342" s="282"/>
      <c r="BCA342" s="282"/>
      <c r="BCB342" s="282"/>
      <c r="BCC342" s="282"/>
      <c r="BCD342" s="282"/>
      <c r="BCE342" s="282"/>
      <c r="BCF342" s="282"/>
      <c r="BCG342" s="282"/>
      <c r="BCH342" s="282"/>
      <c r="BCI342" s="282"/>
      <c r="BCJ342" s="282"/>
      <c r="BCK342" s="282"/>
      <c r="BCL342" s="282"/>
      <c r="BCM342" s="282"/>
      <c r="BCN342" s="282"/>
      <c r="BCO342" s="282"/>
      <c r="BCP342" s="282"/>
      <c r="BCQ342" s="282"/>
      <c r="BCR342" s="282"/>
      <c r="BCS342" s="283"/>
      <c r="BCT342" s="283"/>
      <c r="BCU342" s="282"/>
      <c r="BCV342" s="282"/>
      <c r="BCW342" s="282"/>
      <c r="BCX342" s="282"/>
      <c r="BCY342" s="282"/>
      <c r="BCZ342" s="282"/>
      <c r="BDA342" s="282"/>
      <c r="BDB342" s="282"/>
      <c r="BDC342" s="282"/>
      <c r="BDD342" s="282"/>
      <c r="BDE342" s="282"/>
      <c r="BDF342" s="282"/>
      <c r="BDG342" s="282"/>
      <c r="BDH342" s="282"/>
      <c r="BDI342" s="282"/>
      <c r="BDJ342" s="282"/>
      <c r="BDK342" s="282"/>
      <c r="BDL342" s="282"/>
      <c r="BDM342" s="282"/>
      <c r="BDN342" s="282"/>
      <c r="BDO342" s="282"/>
      <c r="BDP342" s="282"/>
      <c r="BDQ342" s="282"/>
      <c r="BDR342" s="282"/>
      <c r="BDS342" s="283"/>
      <c r="BDT342" s="283"/>
      <c r="BDU342" s="282"/>
      <c r="BDV342" s="282"/>
      <c r="BDW342" s="282"/>
      <c r="BDX342" s="282"/>
      <c r="BDY342" s="282"/>
      <c r="BDZ342" s="282"/>
      <c r="BEA342" s="282"/>
      <c r="BEB342" s="282"/>
      <c r="BEC342" s="282"/>
      <c r="BED342" s="282"/>
      <c r="BEE342" s="282"/>
      <c r="BEF342" s="282"/>
      <c r="BEG342" s="282"/>
      <c r="BEH342" s="282"/>
      <c r="BEI342" s="282"/>
      <c r="BEJ342" s="282"/>
      <c r="BEK342" s="282"/>
      <c r="BEL342" s="282"/>
      <c r="BEM342" s="282"/>
      <c r="BEN342" s="282"/>
      <c r="BEO342" s="282"/>
      <c r="BEP342" s="282"/>
      <c r="BEQ342" s="282"/>
      <c r="BER342" s="282"/>
      <c r="BES342" s="283"/>
      <c r="BET342" s="283"/>
      <c r="BEU342" s="282"/>
      <c r="BEV342" s="282"/>
      <c r="BEW342" s="282"/>
      <c r="BEX342" s="282"/>
      <c r="BEY342" s="282"/>
      <c r="BEZ342" s="282"/>
      <c r="BFA342" s="282"/>
      <c r="BFB342" s="282"/>
      <c r="BFC342" s="282"/>
      <c r="BFD342" s="282"/>
      <c r="BFE342" s="282"/>
      <c r="BFF342" s="282"/>
      <c r="BFG342" s="282"/>
      <c r="BFH342" s="282"/>
      <c r="BFI342" s="282"/>
      <c r="BFJ342" s="282"/>
      <c r="BFK342" s="282"/>
      <c r="BFL342" s="282"/>
      <c r="BFM342" s="282"/>
      <c r="BFN342" s="282"/>
      <c r="BFO342" s="282"/>
      <c r="BFP342" s="282"/>
      <c r="BFQ342" s="282"/>
      <c r="BFR342" s="282"/>
      <c r="BFS342" s="283"/>
      <c r="BFT342" s="283"/>
      <c r="BFU342" s="282"/>
      <c r="BFV342" s="282"/>
      <c r="BFW342" s="282"/>
      <c r="BFX342" s="282"/>
      <c r="BFY342" s="282"/>
      <c r="BFZ342" s="282"/>
      <c r="BGA342" s="282"/>
      <c r="BGB342" s="282"/>
      <c r="BGC342" s="282"/>
      <c r="BGD342" s="282"/>
      <c r="BGE342" s="282"/>
      <c r="BGF342" s="282"/>
      <c r="BGG342" s="282"/>
      <c r="BGH342" s="282"/>
      <c r="BGI342" s="282"/>
      <c r="BGJ342" s="282"/>
      <c r="BGK342" s="282"/>
      <c r="BGL342" s="282"/>
      <c r="BGM342" s="282"/>
      <c r="BGN342" s="282"/>
      <c r="BGO342" s="282"/>
      <c r="BGP342" s="282"/>
      <c r="BGQ342" s="282"/>
      <c r="BGR342" s="282"/>
      <c r="BGS342" s="283"/>
      <c r="BGT342" s="283"/>
      <c r="BGU342" s="282"/>
      <c r="BGV342" s="282"/>
      <c r="BGW342" s="282"/>
      <c r="BGX342" s="282"/>
      <c r="BGY342" s="282"/>
      <c r="BGZ342" s="282"/>
      <c r="BHA342" s="282"/>
      <c r="BHB342" s="282"/>
      <c r="BHC342" s="282"/>
      <c r="BHD342" s="282"/>
      <c r="BHE342" s="282"/>
      <c r="BHF342" s="282"/>
      <c r="BHG342" s="282"/>
      <c r="BHH342" s="282"/>
      <c r="BHI342" s="282"/>
      <c r="BHJ342" s="282"/>
      <c r="BHK342" s="282"/>
      <c r="BHL342" s="282"/>
      <c r="BHM342" s="282"/>
      <c r="BHN342" s="282"/>
      <c r="BHO342" s="282"/>
      <c r="BHP342" s="282"/>
      <c r="BHQ342" s="282"/>
      <c r="BHR342" s="282"/>
      <c r="BHS342" s="283"/>
      <c r="BHT342" s="283"/>
      <c r="BHU342" s="282"/>
      <c r="BHV342" s="282"/>
      <c r="BHW342" s="282"/>
      <c r="BHX342" s="282"/>
      <c r="BHY342" s="282"/>
      <c r="BHZ342" s="282"/>
      <c r="BIA342" s="282"/>
      <c r="BIB342" s="282"/>
      <c r="BIC342" s="282"/>
      <c r="BID342" s="282"/>
      <c r="BIE342" s="282"/>
      <c r="BIF342" s="282"/>
      <c r="BIG342" s="282"/>
      <c r="BIH342" s="282"/>
      <c r="BII342" s="282"/>
      <c r="BIJ342" s="282"/>
      <c r="BIK342" s="282"/>
      <c r="BIL342" s="282"/>
      <c r="BIM342" s="282"/>
      <c r="BIN342" s="282"/>
      <c r="BIO342" s="282"/>
      <c r="BIP342" s="282"/>
      <c r="BIQ342" s="282"/>
      <c r="BIR342" s="282"/>
      <c r="BIS342" s="283"/>
      <c r="BIT342" s="283"/>
      <c r="BIU342" s="282"/>
      <c r="BIV342" s="282"/>
      <c r="BIW342" s="282"/>
      <c r="BIX342" s="282"/>
      <c r="BIY342" s="282"/>
      <c r="BIZ342" s="282"/>
      <c r="BJA342" s="282"/>
      <c r="BJB342" s="282"/>
      <c r="BJC342" s="282"/>
      <c r="BJD342" s="282"/>
      <c r="BJE342" s="282"/>
      <c r="BJF342" s="282"/>
      <c r="BJG342" s="282"/>
      <c r="BJH342" s="282"/>
      <c r="BJI342" s="282"/>
      <c r="BJJ342" s="282"/>
      <c r="BJK342" s="282"/>
      <c r="BJL342" s="282"/>
      <c r="BJM342" s="282"/>
      <c r="BJN342" s="282"/>
      <c r="BJO342" s="282"/>
      <c r="BJP342" s="282"/>
      <c r="BJQ342" s="282"/>
      <c r="BJR342" s="282"/>
      <c r="BJS342" s="283"/>
      <c r="BJT342" s="283"/>
      <c r="BJU342" s="282"/>
      <c r="BJV342" s="282"/>
      <c r="BJW342" s="282"/>
      <c r="BJX342" s="282"/>
      <c r="BJY342" s="282"/>
      <c r="BJZ342" s="282"/>
      <c r="BKA342" s="282"/>
      <c r="BKB342" s="282"/>
      <c r="BKC342" s="282"/>
      <c r="BKD342" s="282"/>
      <c r="BKE342" s="282"/>
      <c r="BKF342" s="282"/>
      <c r="BKG342" s="282"/>
      <c r="BKH342" s="282"/>
      <c r="BKI342" s="282"/>
      <c r="BKJ342" s="282"/>
      <c r="BKK342" s="282"/>
      <c r="BKL342" s="282"/>
      <c r="BKM342" s="282"/>
      <c r="BKN342" s="282"/>
      <c r="BKO342" s="282"/>
      <c r="BKP342" s="282"/>
      <c r="BKQ342" s="282"/>
      <c r="BKR342" s="282"/>
      <c r="BKS342" s="283"/>
      <c r="BKT342" s="283"/>
      <c r="BKU342" s="282"/>
      <c r="BKV342" s="282"/>
      <c r="BKW342" s="282"/>
      <c r="BKX342" s="282"/>
      <c r="BKY342" s="282"/>
      <c r="BKZ342" s="282"/>
      <c r="BLA342" s="282"/>
      <c r="BLB342" s="282"/>
      <c r="BLC342" s="282"/>
      <c r="BLD342" s="282"/>
      <c r="BLE342" s="282"/>
      <c r="BLF342" s="282"/>
      <c r="BLG342" s="282"/>
      <c r="BLH342" s="282"/>
      <c r="BLI342" s="282"/>
      <c r="BLJ342" s="282"/>
      <c r="BLK342" s="282"/>
      <c r="BLL342" s="282"/>
      <c r="BLM342" s="282"/>
      <c r="BLN342" s="282"/>
      <c r="BLO342" s="282"/>
      <c r="BLP342" s="282"/>
      <c r="BLQ342" s="282"/>
      <c r="BLR342" s="282"/>
      <c r="BLS342" s="283"/>
      <c r="BLT342" s="283"/>
      <c r="BLU342" s="282"/>
      <c r="BLV342" s="282"/>
      <c r="BLW342" s="282"/>
      <c r="BLX342" s="282"/>
      <c r="BLY342" s="282"/>
      <c r="BLZ342" s="282"/>
      <c r="BMA342" s="282"/>
      <c r="BMB342" s="282"/>
      <c r="BMC342" s="282"/>
      <c r="BMD342" s="282"/>
      <c r="BME342" s="282"/>
      <c r="BMF342" s="282"/>
      <c r="BMG342" s="282"/>
      <c r="BMH342" s="282"/>
      <c r="BMI342" s="282"/>
      <c r="BMJ342" s="282"/>
      <c r="BMK342" s="282"/>
      <c r="BML342" s="282"/>
      <c r="BMM342" s="282"/>
      <c r="BMN342" s="282"/>
      <c r="BMO342" s="282"/>
      <c r="BMP342" s="282"/>
      <c r="BMQ342" s="282"/>
      <c r="BMR342" s="282"/>
      <c r="BMS342" s="283"/>
      <c r="BMT342" s="283"/>
      <c r="BMU342" s="282"/>
      <c r="BMV342" s="282"/>
      <c r="BMW342" s="282"/>
      <c r="BMX342" s="282"/>
      <c r="BMY342" s="282"/>
      <c r="BMZ342" s="282"/>
      <c r="BNA342" s="282"/>
      <c r="BNB342" s="282"/>
      <c r="BNC342" s="282"/>
      <c r="BND342" s="282"/>
      <c r="BNE342" s="282"/>
      <c r="BNF342" s="282"/>
      <c r="BNG342" s="282"/>
      <c r="BNH342" s="282"/>
      <c r="BNI342" s="282"/>
      <c r="BNJ342" s="282"/>
      <c r="BNK342" s="282"/>
      <c r="BNL342" s="282"/>
      <c r="BNM342" s="282"/>
      <c r="BNN342" s="282"/>
      <c r="BNO342" s="282"/>
      <c r="BNP342" s="282"/>
      <c r="BNQ342" s="282"/>
      <c r="BNR342" s="282"/>
      <c r="BNS342" s="283"/>
      <c r="BNT342" s="283"/>
      <c r="BNU342" s="282"/>
      <c r="BNV342" s="282"/>
      <c r="BNW342" s="282"/>
      <c r="BNX342" s="282"/>
      <c r="BNY342" s="282"/>
      <c r="BNZ342" s="282"/>
      <c r="BOA342" s="282"/>
      <c r="BOB342" s="282"/>
      <c r="BOC342" s="282"/>
      <c r="BOD342" s="282"/>
      <c r="BOE342" s="282"/>
      <c r="BOF342" s="282"/>
      <c r="BOG342" s="282"/>
      <c r="BOH342" s="282"/>
      <c r="BOI342" s="282"/>
      <c r="BOJ342" s="282"/>
      <c r="BOK342" s="282"/>
      <c r="BOL342" s="282"/>
      <c r="BOM342" s="282"/>
      <c r="BON342" s="282"/>
      <c r="BOO342" s="282"/>
      <c r="BOP342" s="282"/>
      <c r="BOQ342" s="282"/>
      <c r="BOR342" s="282"/>
      <c r="BOS342" s="283"/>
      <c r="BOT342" s="283"/>
      <c r="BOU342" s="282"/>
      <c r="BOV342" s="282"/>
      <c r="BOW342" s="282"/>
      <c r="BOX342" s="282"/>
      <c r="BOY342" s="282"/>
      <c r="BOZ342" s="282"/>
      <c r="BPA342" s="282"/>
      <c r="BPB342" s="282"/>
      <c r="BPC342" s="282"/>
      <c r="BPD342" s="282"/>
      <c r="BPE342" s="282"/>
      <c r="BPF342" s="282"/>
      <c r="BPG342" s="282"/>
      <c r="BPH342" s="282"/>
      <c r="BPI342" s="282"/>
      <c r="BPJ342" s="282"/>
      <c r="BPK342" s="282"/>
      <c r="BPL342" s="282"/>
      <c r="BPM342" s="282"/>
      <c r="BPN342" s="282"/>
      <c r="BPO342" s="282"/>
      <c r="BPP342" s="282"/>
      <c r="BPQ342" s="282"/>
      <c r="BPR342" s="282"/>
      <c r="BPS342" s="283"/>
      <c r="BPT342" s="283"/>
      <c r="BPU342" s="282"/>
      <c r="BPV342" s="282"/>
      <c r="BPW342" s="282"/>
      <c r="BPX342" s="282"/>
      <c r="BPY342" s="282"/>
      <c r="BPZ342" s="282"/>
      <c r="BQA342" s="282"/>
      <c r="BQB342" s="282"/>
      <c r="BQC342" s="282"/>
      <c r="BQD342" s="282"/>
      <c r="BQE342" s="282"/>
      <c r="BQF342" s="282"/>
      <c r="BQG342" s="282"/>
      <c r="BQH342" s="282"/>
      <c r="BQI342" s="282"/>
      <c r="BQJ342" s="282"/>
      <c r="BQK342" s="282"/>
      <c r="BQL342" s="282"/>
      <c r="BQM342" s="282"/>
      <c r="BQN342" s="282"/>
      <c r="BQO342" s="282"/>
      <c r="BQP342" s="282"/>
      <c r="BQQ342" s="282"/>
      <c r="BQR342" s="282"/>
      <c r="BQS342" s="283"/>
      <c r="BQT342" s="283"/>
      <c r="BQU342" s="282"/>
      <c r="BQV342" s="282"/>
      <c r="BQW342" s="282"/>
      <c r="BQX342" s="282"/>
      <c r="BQY342" s="282"/>
      <c r="BQZ342" s="282"/>
      <c r="BRA342" s="282"/>
      <c r="BRB342" s="282"/>
      <c r="BRC342" s="282"/>
      <c r="BRD342" s="282"/>
      <c r="BRE342" s="282"/>
      <c r="BRF342" s="282"/>
      <c r="BRG342" s="282"/>
      <c r="BRH342" s="282"/>
      <c r="BRI342" s="282"/>
      <c r="BRJ342" s="282"/>
      <c r="BRK342" s="282"/>
      <c r="BRL342" s="282"/>
      <c r="BRM342" s="282"/>
      <c r="BRN342" s="282"/>
      <c r="BRO342" s="282"/>
      <c r="BRP342" s="282"/>
      <c r="BRQ342" s="282"/>
      <c r="BRR342" s="282"/>
      <c r="BRS342" s="283"/>
      <c r="BRT342" s="283"/>
      <c r="BRU342" s="282"/>
      <c r="BRV342" s="282"/>
      <c r="BRW342" s="282"/>
      <c r="BRX342" s="282"/>
      <c r="BRY342" s="282"/>
      <c r="BRZ342" s="282"/>
      <c r="BSA342" s="282"/>
      <c r="BSB342" s="282"/>
      <c r="BSC342" s="282"/>
      <c r="BSD342" s="282"/>
      <c r="BSE342" s="282"/>
      <c r="BSF342" s="282"/>
      <c r="BSG342" s="282"/>
      <c r="BSH342" s="282"/>
      <c r="BSI342" s="282"/>
      <c r="BSJ342" s="282"/>
      <c r="BSK342" s="282"/>
      <c r="BSL342" s="282"/>
      <c r="BSM342" s="282"/>
      <c r="BSN342" s="282"/>
      <c r="BSO342" s="282"/>
      <c r="BSP342" s="282"/>
      <c r="BSQ342" s="282"/>
      <c r="BSR342" s="282"/>
      <c r="BSS342" s="283"/>
      <c r="BST342" s="283"/>
      <c r="BSU342" s="282"/>
      <c r="BSV342" s="282"/>
      <c r="BSW342" s="282"/>
      <c r="BSX342" s="282"/>
      <c r="BSY342" s="282"/>
      <c r="BSZ342" s="282"/>
      <c r="BTA342" s="282"/>
      <c r="BTB342" s="282"/>
      <c r="BTC342" s="282"/>
      <c r="BTD342" s="282"/>
      <c r="BTE342" s="282"/>
      <c r="BTF342" s="282"/>
      <c r="BTG342" s="282"/>
      <c r="BTH342" s="282"/>
      <c r="BTI342" s="282"/>
      <c r="BTJ342" s="282"/>
      <c r="BTK342" s="282"/>
      <c r="BTL342" s="282"/>
      <c r="BTM342" s="282"/>
      <c r="BTN342" s="282"/>
      <c r="BTO342" s="282"/>
      <c r="BTP342" s="282"/>
      <c r="BTQ342" s="282"/>
      <c r="BTR342" s="282"/>
      <c r="BTS342" s="283"/>
      <c r="BTT342" s="283"/>
      <c r="BTU342" s="282"/>
      <c r="BTV342" s="282"/>
      <c r="BTW342" s="282"/>
      <c r="BTX342" s="282"/>
      <c r="BTY342" s="282"/>
      <c r="BTZ342" s="282"/>
      <c r="BUA342" s="282"/>
      <c r="BUB342" s="282"/>
      <c r="BUC342" s="282"/>
      <c r="BUD342" s="282"/>
      <c r="BUE342" s="282"/>
      <c r="BUF342" s="282"/>
      <c r="BUG342" s="282"/>
      <c r="BUH342" s="282"/>
      <c r="BUI342" s="282"/>
      <c r="BUJ342" s="282"/>
      <c r="BUK342" s="282"/>
      <c r="BUL342" s="282"/>
      <c r="BUM342" s="282"/>
      <c r="BUN342" s="282"/>
      <c r="BUO342" s="282"/>
      <c r="BUP342" s="282"/>
      <c r="BUQ342" s="282"/>
      <c r="BUR342" s="282"/>
      <c r="BUS342" s="283"/>
      <c r="BUT342" s="283"/>
      <c r="BUU342" s="282"/>
      <c r="BUV342" s="282"/>
      <c r="BUW342" s="282"/>
      <c r="BUX342" s="282"/>
      <c r="BUY342" s="282"/>
      <c r="BUZ342" s="282"/>
      <c r="BVA342" s="282"/>
      <c r="BVB342" s="282"/>
      <c r="BVC342" s="282"/>
      <c r="BVD342" s="282"/>
      <c r="BVE342" s="282"/>
      <c r="BVF342" s="282"/>
      <c r="BVG342" s="282"/>
      <c r="BVH342" s="282"/>
      <c r="BVI342" s="282"/>
      <c r="BVJ342" s="282"/>
      <c r="BVK342" s="282"/>
      <c r="BVL342" s="282"/>
      <c r="BVM342" s="282"/>
      <c r="BVN342" s="282"/>
      <c r="BVO342" s="282"/>
      <c r="BVP342" s="282"/>
      <c r="BVQ342" s="282"/>
      <c r="BVR342" s="282"/>
      <c r="BVS342" s="283"/>
      <c r="BVT342" s="283"/>
      <c r="BVU342" s="282"/>
      <c r="BVV342" s="282"/>
      <c r="BVW342" s="282"/>
      <c r="BVX342" s="282"/>
      <c r="BVY342" s="282"/>
      <c r="BVZ342" s="282"/>
      <c r="BWA342" s="282"/>
      <c r="BWB342" s="282"/>
      <c r="BWC342" s="282"/>
      <c r="BWD342" s="282"/>
      <c r="BWE342" s="282"/>
      <c r="BWF342" s="282"/>
      <c r="BWG342" s="282"/>
      <c r="BWH342" s="282"/>
      <c r="BWI342" s="282"/>
      <c r="BWJ342" s="282"/>
      <c r="BWK342" s="282"/>
      <c r="BWL342" s="282"/>
      <c r="BWM342" s="282"/>
      <c r="BWN342" s="282"/>
      <c r="BWO342" s="282"/>
      <c r="BWP342" s="282"/>
      <c r="BWQ342" s="282"/>
      <c r="BWR342" s="282"/>
      <c r="BWS342" s="283"/>
      <c r="BWT342" s="283"/>
      <c r="BWU342" s="282"/>
      <c r="BWV342" s="282"/>
      <c r="BWW342" s="282"/>
      <c r="BWX342" s="282"/>
      <c r="BWY342" s="282"/>
      <c r="BWZ342" s="282"/>
      <c r="BXA342" s="282"/>
      <c r="BXB342" s="282"/>
      <c r="BXC342" s="282"/>
      <c r="BXD342" s="282"/>
      <c r="BXE342" s="282"/>
      <c r="BXF342" s="282"/>
      <c r="BXG342" s="282"/>
      <c r="BXH342" s="282"/>
      <c r="BXI342" s="282"/>
      <c r="BXJ342" s="282"/>
      <c r="BXK342" s="282"/>
      <c r="BXL342" s="282"/>
      <c r="BXM342" s="282"/>
      <c r="BXN342" s="282"/>
      <c r="BXO342" s="282"/>
      <c r="BXP342" s="282"/>
      <c r="BXQ342" s="282"/>
      <c r="BXR342" s="282"/>
      <c r="BXS342" s="283"/>
      <c r="BXT342" s="283"/>
      <c r="BXU342" s="282"/>
      <c r="BXV342" s="282"/>
      <c r="BXW342" s="282"/>
      <c r="BXX342" s="282"/>
      <c r="BXY342" s="282"/>
      <c r="BXZ342" s="282"/>
      <c r="BYA342" s="282"/>
      <c r="BYB342" s="282"/>
      <c r="BYC342" s="282"/>
      <c r="BYD342" s="282"/>
      <c r="BYE342" s="282"/>
      <c r="BYF342" s="282"/>
      <c r="BYG342" s="282"/>
      <c r="BYH342" s="282"/>
      <c r="BYI342" s="282"/>
      <c r="BYJ342" s="282"/>
      <c r="BYK342" s="282"/>
      <c r="BYL342" s="282"/>
      <c r="BYM342" s="282"/>
      <c r="BYN342" s="282"/>
      <c r="BYO342" s="282"/>
      <c r="BYP342" s="282"/>
      <c r="BYQ342" s="282"/>
      <c r="BYR342" s="282"/>
      <c r="BYS342" s="283"/>
      <c r="BYT342" s="283"/>
      <c r="BYU342" s="282"/>
      <c r="BYV342" s="282"/>
      <c r="BYW342" s="282"/>
      <c r="BYX342" s="282"/>
      <c r="BYY342" s="282"/>
      <c r="BYZ342" s="282"/>
      <c r="BZA342" s="282"/>
      <c r="BZB342" s="282"/>
      <c r="BZC342" s="282"/>
      <c r="BZD342" s="282"/>
      <c r="BZE342" s="282"/>
      <c r="BZF342" s="282"/>
      <c r="BZG342" s="282"/>
      <c r="BZH342" s="282"/>
      <c r="BZI342" s="282"/>
      <c r="BZJ342" s="282"/>
      <c r="BZK342" s="282"/>
      <c r="BZL342" s="282"/>
      <c r="BZM342" s="282"/>
      <c r="BZN342" s="282"/>
      <c r="BZO342" s="282"/>
      <c r="BZP342" s="282"/>
      <c r="BZQ342" s="282"/>
      <c r="BZR342" s="282"/>
      <c r="BZS342" s="283"/>
      <c r="BZT342" s="283"/>
      <c r="BZU342" s="282"/>
      <c r="BZV342" s="282"/>
      <c r="BZW342" s="282"/>
      <c r="BZX342" s="282"/>
      <c r="BZY342" s="282"/>
      <c r="BZZ342" s="282"/>
      <c r="CAA342" s="282"/>
      <c r="CAB342" s="282"/>
      <c r="CAC342" s="282"/>
      <c r="CAD342" s="282"/>
      <c r="CAE342" s="282"/>
      <c r="CAF342" s="282"/>
      <c r="CAG342" s="282"/>
      <c r="CAH342" s="282"/>
      <c r="CAI342" s="282"/>
      <c r="CAJ342" s="282"/>
      <c r="CAK342" s="282"/>
      <c r="CAL342" s="282"/>
      <c r="CAM342" s="282"/>
      <c r="CAN342" s="282"/>
      <c r="CAO342" s="282"/>
      <c r="CAP342" s="282"/>
      <c r="CAQ342" s="282"/>
      <c r="CAR342" s="282"/>
      <c r="CAS342" s="283"/>
      <c r="CAT342" s="283"/>
      <c r="CAU342" s="282"/>
      <c r="CAV342" s="282"/>
      <c r="CAW342" s="282"/>
      <c r="CAX342" s="282"/>
      <c r="CAY342" s="282"/>
      <c r="CAZ342" s="282"/>
      <c r="CBA342" s="282"/>
      <c r="CBB342" s="282"/>
      <c r="CBC342" s="282"/>
      <c r="CBD342" s="282"/>
      <c r="CBE342" s="282"/>
      <c r="CBF342" s="282"/>
      <c r="CBG342" s="282"/>
      <c r="CBH342" s="282"/>
      <c r="CBI342" s="282"/>
      <c r="CBJ342" s="282"/>
      <c r="CBK342" s="282"/>
      <c r="CBL342" s="282"/>
      <c r="CBM342" s="282"/>
      <c r="CBN342" s="282"/>
      <c r="CBO342" s="282"/>
      <c r="CBP342" s="282"/>
      <c r="CBQ342" s="282"/>
      <c r="CBR342" s="282"/>
      <c r="CBS342" s="283"/>
      <c r="CBT342" s="283"/>
      <c r="CBU342" s="282"/>
      <c r="CBV342" s="282"/>
      <c r="CBW342" s="282"/>
      <c r="CBX342" s="282"/>
      <c r="CBY342" s="282"/>
      <c r="CBZ342" s="282"/>
      <c r="CCA342" s="282"/>
      <c r="CCB342" s="282"/>
      <c r="CCC342" s="282"/>
      <c r="CCD342" s="282"/>
      <c r="CCE342" s="282"/>
      <c r="CCF342" s="282"/>
      <c r="CCG342" s="282"/>
      <c r="CCH342" s="282"/>
      <c r="CCI342" s="282"/>
      <c r="CCJ342" s="282"/>
      <c r="CCK342" s="282"/>
      <c r="CCL342" s="282"/>
      <c r="CCM342" s="282"/>
      <c r="CCN342" s="282"/>
      <c r="CCO342" s="282"/>
      <c r="CCP342" s="282"/>
      <c r="CCQ342" s="282"/>
      <c r="CCR342" s="282"/>
      <c r="CCS342" s="283"/>
      <c r="CCT342" s="283"/>
      <c r="CCU342" s="282"/>
      <c r="CCV342" s="282"/>
      <c r="CCW342" s="282"/>
      <c r="CCX342" s="282"/>
      <c r="CCY342" s="282"/>
      <c r="CCZ342" s="282"/>
      <c r="CDA342" s="282"/>
      <c r="CDB342" s="282"/>
      <c r="CDC342" s="282"/>
      <c r="CDD342" s="282"/>
      <c r="CDE342" s="282"/>
      <c r="CDF342" s="282"/>
      <c r="CDG342" s="282"/>
      <c r="CDH342" s="282"/>
      <c r="CDI342" s="282"/>
      <c r="CDJ342" s="282"/>
      <c r="CDK342" s="282"/>
      <c r="CDL342" s="282"/>
      <c r="CDM342" s="282"/>
      <c r="CDN342" s="282"/>
      <c r="CDO342" s="282"/>
      <c r="CDP342" s="282"/>
      <c r="CDQ342" s="282"/>
      <c r="CDR342" s="282"/>
      <c r="CDS342" s="283"/>
      <c r="CDT342" s="283"/>
      <c r="CDU342" s="282"/>
      <c r="CDV342" s="282"/>
      <c r="CDW342" s="282"/>
      <c r="CDX342" s="282"/>
      <c r="CDY342" s="282"/>
      <c r="CDZ342" s="282"/>
      <c r="CEA342" s="282"/>
      <c r="CEB342" s="282"/>
      <c r="CEC342" s="282"/>
      <c r="CED342" s="282"/>
      <c r="CEE342" s="282"/>
      <c r="CEF342" s="282"/>
      <c r="CEG342" s="282"/>
      <c r="CEH342" s="282"/>
      <c r="CEI342" s="282"/>
      <c r="CEJ342" s="282"/>
      <c r="CEK342" s="282"/>
      <c r="CEL342" s="282"/>
      <c r="CEM342" s="282"/>
      <c r="CEN342" s="282"/>
      <c r="CEO342" s="282"/>
      <c r="CEP342" s="282"/>
      <c r="CEQ342" s="282"/>
      <c r="CER342" s="282"/>
      <c r="CES342" s="283"/>
      <c r="CET342" s="283"/>
      <c r="CEU342" s="282"/>
      <c r="CEV342" s="282"/>
      <c r="CEW342" s="282"/>
      <c r="CEX342" s="282"/>
      <c r="CEY342" s="282"/>
      <c r="CEZ342" s="282"/>
      <c r="CFA342" s="282"/>
      <c r="CFB342" s="282"/>
      <c r="CFC342" s="282"/>
      <c r="CFD342" s="282"/>
      <c r="CFE342" s="282"/>
      <c r="CFF342" s="282"/>
      <c r="CFG342" s="282"/>
      <c r="CFH342" s="282"/>
      <c r="CFI342" s="282"/>
      <c r="CFJ342" s="282"/>
      <c r="CFK342" s="282"/>
      <c r="CFL342" s="282"/>
      <c r="CFM342" s="282"/>
      <c r="CFN342" s="282"/>
      <c r="CFO342" s="282"/>
      <c r="CFP342" s="282"/>
      <c r="CFQ342" s="282"/>
      <c r="CFR342" s="282"/>
      <c r="CFS342" s="283"/>
      <c r="CFT342" s="283"/>
      <c r="CFU342" s="282"/>
      <c r="CFV342" s="282"/>
      <c r="CFW342" s="282"/>
      <c r="CFX342" s="282"/>
      <c r="CFY342" s="282"/>
      <c r="CFZ342" s="282"/>
      <c r="CGA342" s="282"/>
      <c r="CGB342" s="282"/>
      <c r="CGC342" s="282"/>
      <c r="CGD342" s="282"/>
      <c r="CGE342" s="282"/>
      <c r="CGF342" s="282"/>
      <c r="CGG342" s="282"/>
      <c r="CGH342" s="282"/>
      <c r="CGI342" s="282"/>
      <c r="CGJ342" s="282"/>
      <c r="CGK342" s="282"/>
      <c r="CGL342" s="282"/>
      <c r="CGM342" s="282"/>
      <c r="CGN342" s="282"/>
      <c r="CGO342" s="282"/>
      <c r="CGP342" s="282"/>
      <c r="CGQ342" s="282"/>
      <c r="CGR342" s="282"/>
      <c r="CGS342" s="283"/>
      <c r="CGT342" s="283"/>
      <c r="CGU342" s="282"/>
      <c r="CGV342" s="282"/>
      <c r="CGW342" s="282"/>
      <c r="CGX342" s="282"/>
      <c r="CGY342" s="282"/>
      <c r="CGZ342" s="282"/>
      <c r="CHA342" s="282"/>
      <c r="CHB342" s="282"/>
      <c r="CHC342" s="282"/>
      <c r="CHD342" s="282"/>
      <c r="CHE342" s="282"/>
      <c r="CHF342" s="282"/>
      <c r="CHG342" s="282"/>
      <c r="CHH342" s="282"/>
      <c r="CHI342" s="282"/>
      <c r="CHJ342" s="282"/>
      <c r="CHK342" s="282"/>
      <c r="CHL342" s="282"/>
      <c r="CHM342" s="282"/>
      <c r="CHN342" s="282"/>
      <c r="CHO342" s="282"/>
      <c r="CHP342" s="282"/>
      <c r="CHQ342" s="282"/>
      <c r="CHR342" s="282"/>
      <c r="CHS342" s="283"/>
      <c r="CHT342" s="283"/>
      <c r="CHU342" s="282"/>
      <c r="CHV342" s="282"/>
      <c r="CHW342" s="282"/>
      <c r="CHX342" s="282"/>
      <c r="CHY342" s="282"/>
      <c r="CHZ342" s="282"/>
      <c r="CIA342" s="282"/>
      <c r="CIB342" s="282"/>
      <c r="CIC342" s="282"/>
      <c r="CID342" s="282"/>
      <c r="CIE342" s="282"/>
      <c r="CIF342" s="282"/>
      <c r="CIG342" s="282"/>
      <c r="CIH342" s="282"/>
      <c r="CII342" s="282"/>
      <c r="CIJ342" s="282"/>
      <c r="CIK342" s="282"/>
      <c r="CIL342" s="282"/>
      <c r="CIM342" s="282"/>
      <c r="CIN342" s="282"/>
      <c r="CIO342" s="282"/>
      <c r="CIP342" s="282"/>
      <c r="CIQ342" s="282"/>
      <c r="CIR342" s="282"/>
      <c r="CIS342" s="283"/>
      <c r="CIT342" s="283"/>
      <c r="CIU342" s="282"/>
      <c r="CIV342" s="282"/>
      <c r="CIW342" s="282"/>
      <c r="CIX342" s="282"/>
      <c r="CIY342" s="282"/>
      <c r="CIZ342" s="282"/>
      <c r="CJA342" s="282"/>
      <c r="CJB342" s="282"/>
      <c r="CJC342" s="282"/>
      <c r="CJD342" s="282"/>
      <c r="CJE342" s="282"/>
      <c r="CJF342" s="282"/>
      <c r="CJG342" s="282"/>
      <c r="CJH342" s="282"/>
      <c r="CJI342" s="282"/>
      <c r="CJJ342" s="282"/>
      <c r="CJK342" s="282"/>
      <c r="CJL342" s="282"/>
      <c r="CJM342" s="282"/>
      <c r="CJN342" s="282"/>
      <c r="CJO342" s="282"/>
      <c r="CJP342" s="282"/>
      <c r="CJQ342" s="282"/>
      <c r="CJR342" s="282"/>
      <c r="CJS342" s="283"/>
      <c r="CJT342" s="283"/>
      <c r="CJU342" s="282"/>
      <c r="CJV342" s="282"/>
      <c r="CJW342" s="282"/>
      <c r="CJX342" s="282"/>
      <c r="CJY342" s="282"/>
      <c r="CJZ342" s="282"/>
      <c r="CKA342" s="282"/>
      <c r="CKB342" s="282"/>
      <c r="CKC342" s="282"/>
      <c r="CKD342" s="282"/>
      <c r="CKE342" s="282"/>
      <c r="CKF342" s="282"/>
      <c r="CKG342" s="282"/>
      <c r="CKH342" s="282"/>
      <c r="CKI342" s="282"/>
      <c r="CKJ342" s="282"/>
      <c r="CKK342" s="282"/>
      <c r="CKL342" s="282"/>
      <c r="CKM342" s="282"/>
      <c r="CKN342" s="282"/>
      <c r="CKO342" s="282"/>
      <c r="CKP342" s="282"/>
      <c r="CKQ342" s="282"/>
      <c r="CKR342" s="282"/>
      <c r="CKS342" s="283"/>
      <c r="CKT342" s="283"/>
      <c r="CKU342" s="282"/>
      <c r="CKV342" s="282"/>
      <c r="CKW342" s="282"/>
      <c r="CKX342" s="282"/>
      <c r="CKY342" s="282"/>
      <c r="CKZ342" s="282"/>
      <c r="CLA342" s="282"/>
      <c r="CLB342" s="282"/>
      <c r="CLC342" s="282"/>
      <c r="CLD342" s="282"/>
      <c r="CLE342" s="282"/>
      <c r="CLF342" s="282"/>
      <c r="CLG342" s="282"/>
      <c r="CLH342" s="282"/>
      <c r="CLI342" s="282"/>
      <c r="CLJ342" s="282"/>
      <c r="CLK342" s="282"/>
      <c r="CLL342" s="282"/>
      <c r="CLM342" s="282"/>
      <c r="CLN342" s="282"/>
      <c r="CLO342" s="282"/>
      <c r="CLP342" s="282"/>
      <c r="CLQ342" s="282"/>
      <c r="CLR342" s="282"/>
      <c r="CLS342" s="283"/>
      <c r="CLT342" s="283"/>
      <c r="CLU342" s="282"/>
      <c r="CLV342" s="282"/>
      <c r="CLW342" s="282"/>
      <c r="CLX342" s="282"/>
      <c r="CLY342" s="282"/>
      <c r="CLZ342" s="282"/>
      <c r="CMA342" s="282"/>
      <c r="CMB342" s="282"/>
      <c r="CMC342" s="282"/>
      <c r="CMD342" s="282"/>
      <c r="CME342" s="282"/>
      <c r="CMF342" s="282"/>
      <c r="CMG342" s="282"/>
      <c r="CMH342" s="282"/>
      <c r="CMI342" s="282"/>
      <c r="CMJ342" s="282"/>
      <c r="CMK342" s="282"/>
      <c r="CML342" s="282"/>
      <c r="CMM342" s="282"/>
      <c r="CMN342" s="282"/>
      <c r="CMO342" s="282"/>
      <c r="CMP342" s="282"/>
      <c r="CMQ342" s="282"/>
      <c r="CMR342" s="282"/>
      <c r="CMS342" s="283"/>
      <c r="CMT342" s="283"/>
      <c r="CMU342" s="282"/>
      <c r="CMV342" s="282"/>
      <c r="CMW342" s="282"/>
      <c r="CMX342" s="282"/>
      <c r="CMY342" s="282"/>
      <c r="CMZ342" s="282"/>
      <c r="CNA342" s="282"/>
      <c r="CNB342" s="282"/>
      <c r="CNC342" s="282"/>
      <c r="CND342" s="282"/>
      <c r="CNE342" s="282"/>
      <c r="CNF342" s="282"/>
      <c r="CNG342" s="282"/>
      <c r="CNH342" s="282"/>
      <c r="CNI342" s="282"/>
      <c r="CNJ342" s="282"/>
      <c r="CNK342" s="282"/>
      <c r="CNL342" s="282"/>
      <c r="CNM342" s="282"/>
      <c r="CNN342" s="282"/>
      <c r="CNO342" s="282"/>
      <c r="CNP342" s="282"/>
      <c r="CNQ342" s="282"/>
      <c r="CNR342" s="282"/>
      <c r="CNS342" s="283"/>
      <c r="CNT342" s="283"/>
      <c r="CNU342" s="282"/>
      <c r="CNV342" s="282"/>
      <c r="CNW342" s="282"/>
      <c r="CNX342" s="282"/>
      <c r="CNY342" s="282"/>
      <c r="CNZ342" s="282"/>
      <c r="COA342" s="282"/>
      <c r="COB342" s="282"/>
      <c r="COC342" s="282"/>
      <c r="COD342" s="282"/>
      <c r="COE342" s="282"/>
      <c r="COF342" s="282"/>
      <c r="COG342" s="282"/>
      <c r="COH342" s="282"/>
      <c r="COI342" s="282"/>
      <c r="COJ342" s="282"/>
      <c r="COK342" s="282"/>
      <c r="COL342" s="282"/>
      <c r="COM342" s="282"/>
      <c r="CON342" s="282"/>
      <c r="COO342" s="282"/>
      <c r="COP342" s="282"/>
      <c r="COQ342" s="282"/>
      <c r="COR342" s="282"/>
      <c r="COS342" s="283"/>
      <c r="COT342" s="283"/>
      <c r="COU342" s="282"/>
      <c r="COV342" s="282"/>
      <c r="COW342" s="282"/>
      <c r="COX342" s="282"/>
      <c r="COY342" s="282"/>
      <c r="COZ342" s="282"/>
      <c r="CPA342" s="282"/>
      <c r="CPB342" s="282"/>
      <c r="CPC342" s="282"/>
      <c r="CPD342" s="282"/>
      <c r="CPE342" s="282"/>
      <c r="CPF342" s="282"/>
      <c r="CPG342" s="282"/>
      <c r="CPH342" s="282"/>
      <c r="CPI342" s="282"/>
      <c r="CPJ342" s="282"/>
      <c r="CPK342" s="282"/>
      <c r="CPL342" s="282"/>
      <c r="CPM342" s="282"/>
      <c r="CPN342" s="282"/>
      <c r="CPO342" s="282"/>
      <c r="CPP342" s="282"/>
      <c r="CPQ342" s="282"/>
      <c r="CPR342" s="282"/>
      <c r="CPS342" s="283"/>
      <c r="CPT342" s="283"/>
      <c r="CPU342" s="282"/>
      <c r="CPV342" s="282"/>
      <c r="CPW342" s="282"/>
      <c r="CPX342" s="282"/>
      <c r="CPY342" s="282"/>
      <c r="CPZ342" s="282"/>
      <c r="CQA342" s="282"/>
      <c r="CQB342" s="282"/>
      <c r="CQC342" s="282"/>
      <c r="CQD342" s="282"/>
      <c r="CQE342" s="282"/>
      <c r="CQF342" s="282"/>
      <c r="CQG342" s="282"/>
      <c r="CQH342" s="282"/>
      <c r="CQI342" s="282"/>
      <c r="CQJ342" s="282"/>
      <c r="CQK342" s="282"/>
      <c r="CQL342" s="282"/>
      <c r="CQM342" s="282"/>
      <c r="CQN342" s="282"/>
      <c r="CQO342" s="282"/>
      <c r="CQP342" s="282"/>
      <c r="CQQ342" s="282"/>
      <c r="CQR342" s="282"/>
      <c r="CQS342" s="283"/>
      <c r="CQT342" s="283"/>
      <c r="CQU342" s="282"/>
      <c r="CQV342" s="282"/>
      <c r="CQW342" s="282"/>
      <c r="CQX342" s="282"/>
      <c r="CQY342" s="282"/>
      <c r="CQZ342" s="282"/>
      <c r="CRA342" s="282"/>
      <c r="CRB342" s="282"/>
      <c r="CRC342" s="282"/>
      <c r="CRD342" s="282"/>
      <c r="CRE342" s="282"/>
      <c r="CRF342" s="282"/>
      <c r="CRG342" s="282"/>
      <c r="CRH342" s="282"/>
      <c r="CRI342" s="282"/>
      <c r="CRJ342" s="282"/>
      <c r="CRK342" s="282"/>
      <c r="CRL342" s="282"/>
      <c r="CRM342" s="282"/>
      <c r="CRN342" s="282"/>
      <c r="CRO342" s="282"/>
      <c r="CRP342" s="282"/>
      <c r="CRQ342" s="282"/>
      <c r="CRR342" s="282"/>
      <c r="CRS342" s="283"/>
      <c r="CRT342" s="283"/>
      <c r="CRU342" s="282"/>
      <c r="CRV342" s="282"/>
      <c r="CRW342" s="282"/>
      <c r="CRX342" s="282"/>
      <c r="CRY342" s="282"/>
      <c r="CRZ342" s="282"/>
      <c r="CSA342" s="282"/>
      <c r="CSB342" s="282"/>
      <c r="CSC342" s="282"/>
      <c r="CSD342" s="282"/>
      <c r="CSE342" s="282"/>
      <c r="CSF342" s="282"/>
      <c r="CSG342" s="282"/>
      <c r="CSH342" s="282"/>
      <c r="CSI342" s="282"/>
      <c r="CSJ342" s="282"/>
      <c r="CSK342" s="282"/>
      <c r="CSL342" s="282"/>
      <c r="CSM342" s="282"/>
      <c r="CSN342" s="282"/>
      <c r="CSO342" s="282"/>
      <c r="CSP342" s="282"/>
      <c r="CSQ342" s="282"/>
      <c r="CSR342" s="282"/>
      <c r="CSS342" s="283"/>
      <c r="CST342" s="283"/>
      <c r="CSU342" s="282"/>
      <c r="CSV342" s="282"/>
      <c r="CSW342" s="282"/>
      <c r="CSX342" s="282"/>
      <c r="CSY342" s="282"/>
      <c r="CSZ342" s="282"/>
      <c r="CTA342" s="282"/>
      <c r="CTB342" s="282"/>
      <c r="CTC342" s="282"/>
      <c r="CTD342" s="282"/>
      <c r="CTE342" s="282"/>
      <c r="CTF342" s="282"/>
      <c r="CTG342" s="282"/>
      <c r="CTH342" s="282"/>
      <c r="CTI342" s="282"/>
      <c r="CTJ342" s="282"/>
      <c r="CTK342" s="282"/>
      <c r="CTL342" s="282"/>
      <c r="CTM342" s="282"/>
      <c r="CTN342" s="282"/>
      <c r="CTO342" s="282"/>
      <c r="CTP342" s="282"/>
      <c r="CTQ342" s="282"/>
      <c r="CTR342" s="282"/>
      <c r="CTS342" s="283"/>
      <c r="CTT342" s="283"/>
      <c r="CTU342" s="282"/>
      <c r="CTV342" s="282"/>
      <c r="CTW342" s="282"/>
      <c r="CTX342" s="282"/>
      <c r="CTY342" s="282"/>
      <c r="CTZ342" s="282"/>
      <c r="CUA342" s="282"/>
      <c r="CUB342" s="282"/>
      <c r="CUC342" s="282"/>
      <c r="CUD342" s="282"/>
      <c r="CUE342" s="282"/>
      <c r="CUF342" s="282"/>
      <c r="CUG342" s="282"/>
      <c r="CUH342" s="282"/>
      <c r="CUI342" s="282"/>
      <c r="CUJ342" s="282"/>
      <c r="CUK342" s="282"/>
      <c r="CUL342" s="282"/>
      <c r="CUM342" s="282"/>
      <c r="CUN342" s="282"/>
      <c r="CUO342" s="282"/>
      <c r="CUP342" s="282"/>
      <c r="CUQ342" s="282"/>
      <c r="CUR342" s="282"/>
      <c r="CUS342" s="283"/>
      <c r="CUT342" s="283"/>
      <c r="CUU342" s="282"/>
      <c r="CUV342" s="282"/>
      <c r="CUW342" s="282"/>
      <c r="CUX342" s="282"/>
      <c r="CUY342" s="282"/>
      <c r="CUZ342" s="282"/>
      <c r="CVA342" s="282"/>
      <c r="CVB342" s="282"/>
      <c r="CVC342" s="282"/>
      <c r="CVD342" s="282"/>
      <c r="CVE342" s="282"/>
      <c r="CVF342" s="282"/>
      <c r="CVG342" s="282"/>
      <c r="CVH342" s="282"/>
      <c r="CVI342" s="282"/>
      <c r="CVJ342" s="282"/>
      <c r="CVK342" s="282"/>
      <c r="CVL342" s="282"/>
      <c r="CVM342" s="282"/>
      <c r="CVN342" s="282"/>
      <c r="CVO342" s="282"/>
      <c r="CVP342" s="282"/>
      <c r="CVQ342" s="282"/>
      <c r="CVR342" s="282"/>
      <c r="CVS342" s="283"/>
      <c r="CVT342" s="283"/>
      <c r="CVU342" s="282"/>
      <c r="CVV342" s="282"/>
      <c r="CVW342" s="282"/>
      <c r="CVX342" s="282"/>
      <c r="CVY342" s="282"/>
      <c r="CVZ342" s="282"/>
      <c r="CWA342" s="282"/>
      <c r="CWB342" s="282"/>
      <c r="CWC342" s="282"/>
      <c r="CWD342" s="282"/>
      <c r="CWE342" s="282"/>
      <c r="CWF342" s="282"/>
      <c r="CWG342" s="282"/>
      <c r="CWH342" s="282"/>
      <c r="CWI342" s="282"/>
      <c r="CWJ342" s="282"/>
      <c r="CWK342" s="282"/>
      <c r="CWL342" s="282"/>
      <c r="CWM342" s="282"/>
      <c r="CWN342" s="282"/>
      <c r="CWO342" s="282"/>
      <c r="CWP342" s="282"/>
      <c r="CWQ342" s="282"/>
      <c r="CWR342" s="282"/>
      <c r="CWS342" s="283"/>
      <c r="CWT342" s="283"/>
      <c r="CWU342" s="282"/>
      <c r="CWV342" s="282"/>
      <c r="CWW342" s="282"/>
      <c r="CWX342" s="282"/>
      <c r="CWY342" s="282"/>
      <c r="CWZ342" s="282"/>
      <c r="CXA342" s="282"/>
      <c r="CXB342" s="282"/>
      <c r="CXC342" s="282"/>
      <c r="CXD342" s="282"/>
      <c r="CXE342" s="282"/>
      <c r="CXF342" s="282"/>
      <c r="CXG342" s="282"/>
      <c r="CXH342" s="282"/>
      <c r="CXI342" s="282"/>
      <c r="CXJ342" s="282"/>
      <c r="CXK342" s="282"/>
      <c r="CXL342" s="282"/>
      <c r="CXM342" s="282"/>
      <c r="CXN342" s="282"/>
      <c r="CXO342" s="282"/>
      <c r="CXP342" s="282"/>
      <c r="CXQ342" s="282"/>
      <c r="CXR342" s="282"/>
      <c r="CXS342" s="283"/>
      <c r="CXT342" s="283"/>
      <c r="CXU342" s="282"/>
      <c r="CXV342" s="282"/>
      <c r="CXW342" s="282"/>
      <c r="CXX342" s="282"/>
      <c r="CXY342" s="282"/>
      <c r="CXZ342" s="282"/>
      <c r="CYA342" s="282"/>
      <c r="CYB342" s="282"/>
      <c r="CYC342" s="282"/>
      <c r="CYD342" s="282"/>
      <c r="CYE342" s="282"/>
      <c r="CYF342" s="282"/>
      <c r="CYG342" s="282"/>
      <c r="CYH342" s="282"/>
      <c r="CYI342" s="282"/>
      <c r="CYJ342" s="282"/>
      <c r="CYK342" s="282"/>
      <c r="CYL342" s="282"/>
      <c r="CYM342" s="282"/>
      <c r="CYN342" s="282"/>
      <c r="CYO342" s="282"/>
      <c r="CYP342" s="282"/>
      <c r="CYQ342" s="282"/>
      <c r="CYR342" s="282"/>
      <c r="CYS342" s="283"/>
      <c r="CYT342" s="283"/>
      <c r="CYU342" s="282"/>
      <c r="CYV342" s="282"/>
      <c r="CYW342" s="282"/>
      <c r="CYX342" s="282"/>
      <c r="CYY342" s="282"/>
      <c r="CYZ342" s="282"/>
      <c r="CZA342" s="282"/>
      <c r="CZB342" s="282"/>
      <c r="CZC342" s="282"/>
      <c r="CZD342" s="282"/>
      <c r="CZE342" s="282"/>
      <c r="CZF342" s="282"/>
      <c r="CZG342" s="282"/>
      <c r="CZH342" s="282"/>
      <c r="CZI342" s="282"/>
      <c r="CZJ342" s="282"/>
      <c r="CZK342" s="282"/>
      <c r="CZL342" s="282"/>
      <c r="CZM342" s="282"/>
      <c r="CZN342" s="282"/>
      <c r="CZO342" s="282"/>
      <c r="CZP342" s="282"/>
      <c r="CZQ342" s="282"/>
      <c r="CZR342" s="282"/>
      <c r="CZS342" s="283"/>
      <c r="CZT342" s="283"/>
      <c r="CZU342" s="282"/>
      <c r="CZV342" s="282"/>
      <c r="CZW342" s="282"/>
      <c r="CZX342" s="282"/>
      <c r="CZY342" s="282"/>
      <c r="CZZ342" s="282"/>
      <c r="DAA342" s="282"/>
      <c r="DAB342" s="282"/>
      <c r="DAC342" s="282"/>
      <c r="DAD342" s="282"/>
      <c r="DAE342" s="282"/>
      <c r="DAF342" s="282"/>
      <c r="DAG342" s="282"/>
      <c r="DAH342" s="282"/>
      <c r="DAI342" s="282"/>
      <c r="DAJ342" s="282"/>
      <c r="DAK342" s="282"/>
      <c r="DAL342" s="282"/>
      <c r="DAM342" s="282"/>
      <c r="DAN342" s="282"/>
      <c r="DAO342" s="282"/>
      <c r="DAP342" s="282"/>
      <c r="DAQ342" s="282"/>
      <c r="DAR342" s="282"/>
      <c r="DAS342" s="283"/>
      <c r="DAT342" s="283"/>
      <c r="DAU342" s="282"/>
      <c r="DAV342" s="282"/>
      <c r="DAW342" s="282"/>
      <c r="DAX342" s="282"/>
      <c r="DAY342" s="282"/>
      <c r="DAZ342" s="282"/>
      <c r="DBA342" s="282"/>
      <c r="DBB342" s="282"/>
      <c r="DBC342" s="282"/>
      <c r="DBD342" s="282"/>
      <c r="DBE342" s="282"/>
      <c r="DBF342" s="282"/>
      <c r="DBG342" s="282"/>
      <c r="DBH342" s="282"/>
      <c r="DBI342" s="282"/>
      <c r="DBJ342" s="282"/>
      <c r="DBK342" s="282"/>
      <c r="DBL342" s="282"/>
      <c r="DBM342" s="282"/>
      <c r="DBN342" s="282"/>
      <c r="DBO342" s="282"/>
      <c r="DBP342" s="282"/>
      <c r="DBQ342" s="282"/>
      <c r="DBR342" s="282"/>
      <c r="DBS342" s="283"/>
      <c r="DBT342" s="283"/>
      <c r="DBU342" s="282"/>
      <c r="DBV342" s="282"/>
      <c r="DBW342" s="282"/>
      <c r="DBX342" s="282"/>
      <c r="DBY342" s="282"/>
      <c r="DBZ342" s="282"/>
      <c r="DCA342" s="282"/>
      <c r="DCB342" s="282"/>
      <c r="DCC342" s="282"/>
      <c r="DCD342" s="282"/>
      <c r="DCE342" s="282"/>
      <c r="DCF342" s="282"/>
      <c r="DCG342" s="282"/>
      <c r="DCH342" s="282"/>
      <c r="DCI342" s="282"/>
      <c r="DCJ342" s="282"/>
      <c r="DCK342" s="282"/>
      <c r="DCL342" s="282"/>
      <c r="DCM342" s="282"/>
      <c r="DCN342" s="282"/>
      <c r="DCO342" s="282"/>
      <c r="DCP342" s="282"/>
      <c r="DCQ342" s="282"/>
      <c r="DCR342" s="282"/>
      <c r="DCS342" s="283"/>
      <c r="DCT342" s="283"/>
      <c r="DCU342" s="282"/>
      <c r="DCV342" s="282"/>
      <c r="DCW342" s="282"/>
      <c r="DCX342" s="282"/>
      <c r="DCY342" s="282"/>
      <c r="DCZ342" s="282"/>
      <c r="DDA342" s="282"/>
      <c r="DDB342" s="282"/>
      <c r="DDC342" s="282"/>
      <c r="DDD342" s="282"/>
      <c r="DDE342" s="282"/>
      <c r="DDF342" s="282"/>
      <c r="DDG342" s="282"/>
      <c r="DDH342" s="282"/>
      <c r="DDI342" s="282"/>
      <c r="DDJ342" s="282"/>
      <c r="DDK342" s="282"/>
      <c r="DDL342" s="282"/>
      <c r="DDM342" s="282"/>
      <c r="DDN342" s="282"/>
      <c r="DDO342" s="282"/>
      <c r="DDP342" s="282"/>
      <c r="DDQ342" s="282"/>
      <c r="DDR342" s="282"/>
      <c r="DDS342" s="283"/>
      <c r="DDT342" s="283"/>
      <c r="DDU342" s="282"/>
      <c r="DDV342" s="282"/>
      <c r="DDW342" s="282"/>
      <c r="DDX342" s="282"/>
      <c r="DDY342" s="282"/>
      <c r="DDZ342" s="282"/>
      <c r="DEA342" s="282"/>
      <c r="DEB342" s="282"/>
      <c r="DEC342" s="282"/>
      <c r="DED342" s="282"/>
      <c r="DEE342" s="282"/>
      <c r="DEF342" s="282"/>
      <c r="DEG342" s="282"/>
      <c r="DEH342" s="282"/>
      <c r="DEI342" s="282"/>
      <c r="DEJ342" s="282"/>
      <c r="DEK342" s="282"/>
      <c r="DEL342" s="282"/>
      <c r="DEM342" s="282"/>
      <c r="DEN342" s="282"/>
      <c r="DEO342" s="282"/>
      <c r="DEP342" s="282"/>
      <c r="DEQ342" s="282"/>
      <c r="DER342" s="282"/>
      <c r="DES342" s="283"/>
      <c r="DET342" s="283"/>
      <c r="DEU342" s="282"/>
      <c r="DEV342" s="282"/>
      <c r="DEW342" s="282"/>
      <c r="DEX342" s="282"/>
      <c r="DEY342" s="282"/>
      <c r="DEZ342" s="282"/>
      <c r="DFA342" s="282"/>
      <c r="DFB342" s="282"/>
      <c r="DFC342" s="282"/>
      <c r="DFD342" s="282"/>
      <c r="DFE342" s="282"/>
      <c r="DFF342" s="282"/>
      <c r="DFG342" s="282"/>
      <c r="DFH342" s="282"/>
      <c r="DFI342" s="282"/>
      <c r="DFJ342" s="282"/>
      <c r="DFK342" s="282"/>
      <c r="DFL342" s="282"/>
      <c r="DFM342" s="282"/>
      <c r="DFN342" s="282"/>
      <c r="DFO342" s="282"/>
      <c r="DFP342" s="282"/>
      <c r="DFQ342" s="282"/>
      <c r="DFR342" s="282"/>
      <c r="DFS342" s="283"/>
      <c r="DFT342" s="283"/>
      <c r="DFU342" s="282"/>
      <c r="DFV342" s="282"/>
      <c r="DFW342" s="282"/>
      <c r="DFX342" s="282"/>
      <c r="DFY342" s="282"/>
      <c r="DFZ342" s="282"/>
      <c r="DGA342" s="282"/>
      <c r="DGB342" s="282"/>
      <c r="DGC342" s="282"/>
      <c r="DGD342" s="282"/>
      <c r="DGE342" s="282"/>
      <c r="DGF342" s="282"/>
      <c r="DGG342" s="282"/>
      <c r="DGH342" s="282"/>
      <c r="DGI342" s="282"/>
      <c r="DGJ342" s="282"/>
      <c r="DGK342" s="282"/>
      <c r="DGL342" s="282"/>
      <c r="DGM342" s="282"/>
      <c r="DGN342" s="282"/>
      <c r="DGO342" s="282"/>
      <c r="DGP342" s="282"/>
      <c r="DGQ342" s="282"/>
      <c r="DGR342" s="282"/>
      <c r="DGS342" s="283"/>
      <c r="DGT342" s="283"/>
      <c r="DGU342" s="282"/>
      <c r="DGV342" s="282"/>
      <c r="DGW342" s="282"/>
      <c r="DGX342" s="282"/>
      <c r="DGY342" s="282"/>
      <c r="DGZ342" s="282"/>
      <c r="DHA342" s="282"/>
      <c r="DHB342" s="282"/>
      <c r="DHC342" s="282"/>
      <c r="DHD342" s="282"/>
      <c r="DHE342" s="282"/>
      <c r="DHF342" s="282"/>
      <c r="DHG342" s="282"/>
      <c r="DHH342" s="282"/>
      <c r="DHI342" s="282"/>
      <c r="DHJ342" s="282"/>
      <c r="DHK342" s="282"/>
      <c r="DHL342" s="282"/>
      <c r="DHM342" s="282"/>
      <c r="DHN342" s="282"/>
      <c r="DHO342" s="282"/>
      <c r="DHP342" s="282"/>
      <c r="DHQ342" s="282"/>
      <c r="DHR342" s="282"/>
      <c r="DHS342" s="283"/>
      <c r="DHT342" s="283"/>
      <c r="DHU342" s="282"/>
      <c r="DHV342" s="282"/>
      <c r="DHW342" s="282"/>
      <c r="DHX342" s="282"/>
      <c r="DHY342" s="282"/>
      <c r="DHZ342" s="282"/>
      <c r="DIA342" s="282"/>
      <c r="DIB342" s="282"/>
      <c r="DIC342" s="282"/>
      <c r="DID342" s="282"/>
      <c r="DIE342" s="282"/>
      <c r="DIF342" s="282"/>
      <c r="DIG342" s="282"/>
      <c r="DIH342" s="282"/>
      <c r="DII342" s="282"/>
      <c r="DIJ342" s="282"/>
      <c r="DIK342" s="282"/>
      <c r="DIL342" s="282"/>
      <c r="DIM342" s="282"/>
      <c r="DIN342" s="282"/>
      <c r="DIO342" s="282"/>
      <c r="DIP342" s="282"/>
      <c r="DIQ342" s="282"/>
      <c r="DIR342" s="282"/>
      <c r="DIS342" s="283"/>
      <c r="DIT342" s="283"/>
      <c r="DIU342" s="282"/>
      <c r="DIV342" s="282"/>
      <c r="DIW342" s="282"/>
      <c r="DIX342" s="282"/>
      <c r="DIY342" s="282"/>
      <c r="DIZ342" s="282"/>
      <c r="DJA342" s="282"/>
      <c r="DJB342" s="282"/>
      <c r="DJC342" s="282"/>
      <c r="DJD342" s="282"/>
      <c r="DJE342" s="282"/>
      <c r="DJF342" s="282"/>
      <c r="DJG342" s="282"/>
      <c r="DJH342" s="282"/>
      <c r="DJI342" s="282"/>
      <c r="DJJ342" s="282"/>
      <c r="DJK342" s="282"/>
      <c r="DJL342" s="282"/>
      <c r="DJM342" s="282"/>
      <c r="DJN342" s="282"/>
      <c r="DJO342" s="282"/>
      <c r="DJP342" s="282"/>
      <c r="DJQ342" s="282"/>
      <c r="DJR342" s="282"/>
      <c r="DJS342" s="283"/>
      <c r="DJT342" s="283"/>
      <c r="DJU342" s="282"/>
      <c r="DJV342" s="282"/>
      <c r="DJW342" s="282"/>
      <c r="DJX342" s="282"/>
      <c r="DJY342" s="282"/>
      <c r="DJZ342" s="282"/>
      <c r="DKA342" s="282"/>
      <c r="DKB342" s="282"/>
      <c r="DKC342" s="282"/>
      <c r="DKD342" s="282"/>
      <c r="DKE342" s="282"/>
      <c r="DKF342" s="282"/>
      <c r="DKG342" s="282"/>
      <c r="DKH342" s="282"/>
      <c r="DKI342" s="282"/>
      <c r="DKJ342" s="282"/>
      <c r="DKK342" s="282"/>
      <c r="DKL342" s="282"/>
      <c r="DKM342" s="282"/>
      <c r="DKN342" s="282"/>
      <c r="DKO342" s="282"/>
      <c r="DKP342" s="282"/>
      <c r="DKQ342" s="282"/>
      <c r="DKR342" s="282"/>
      <c r="DKS342" s="283"/>
      <c r="DKT342" s="283"/>
      <c r="DKU342" s="282"/>
      <c r="DKV342" s="282"/>
      <c r="DKW342" s="282"/>
      <c r="DKX342" s="282"/>
      <c r="DKY342" s="282"/>
      <c r="DKZ342" s="282"/>
      <c r="DLA342" s="282"/>
      <c r="DLB342" s="282"/>
      <c r="DLC342" s="282"/>
      <c r="DLD342" s="282"/>
      <c r="DLE342" s="282"/>
      <c r="DLF342" s="282"/>
      <c r="DLG342" s="282"/>
      <c r="DLH342" s="282"/>
      <c r="DLI342" s="282"/>
      <c r="DLJ342" s="282"/>
      <c r="DLK342" s="282"/>
      <c r="DLL342" s="282"/>
      <c r="DLM342" s="282"/>
      <c r="DLN342" s="282"/>
      <c r="DLO342" s="282"/>
      <c r="DLP342" s="282"/>
      <c r="DLQ342" s="282"/>
      <c r="DLR342" s="282"/>
      <c r="DLS342" s="283"/>
      <c r="DLT342" s="283"/>
      <c r="DLU342" s="282"/>
      <c r="DLV342" s="282"/>
      <c r="DLW342" s="282"/>
      <c r="DLX342" s="282"/>
      <c r="DLY342" s="282"/>
      <c r="DLZ342" s="282"/>
      <c r="DMA342" s="282"/>
      <c r="DMB342" s="282"/>
      <c r="DMC342" s="282"/>
      <c r="DMD342" s="282"/>
      <c r="DME342" s="282"/>
      <c r="DMF342" s="282"/>
      <c r="DMG342" s="282"/>
      <c r="DMH342" s="282"/>
      <c r="DMI342" s="282"/>
      <c r="DMJ342" s="282"/>
      <c r="DMK342" s="282"/>
      <c r="DML342" s="282"/>
      <c r="DMM342" s="282"/>
      <c r="DMN342" s="282"/>
      <c r="DMO342" s="282"/>
      <c r="DMP342" s="282"/>
      <c r="DMQ342" s="282"/>
      <c r="DMR342" s="282"/>
      <c r="DMS342" s="283"/>
      <c r="DMT342" s="283"/>
      <c r="DMU342" s="282"/>
      <c r="DMV342" s="282"/>
      <c r="DMW342" s="282"/>
      <c r="DMX342" s="282"/>
      <c r="DMY342" s="282"/>
      <c r="DMZ342" s="282"/>
      <c r="DNA342" s="282"/>
      <c r="DNB342" s="282"/>
      <c r="DNC342" s="282"/>
      <c r="DND342" s="282"/>
      <c r="DNE342" s="282"/>
      <c r="DNF342" s="282"/>
      <c r="DNG342" s="282"/>
      <c r="DNH342" s="282"/>
      <c r="DNI342" s="282"/>
      <c r="DNJ342" s="282"/>
      <c r="DNK342" s="282"/>
      <c r="DNL342" s="282"/>
      <c r="DNM342" s="282"/>
      <c r="DNN342" s="282"/>
      <c r="DNO342" s="282"/>
      <c r="DNP342" s="282"/>
      <c r="DNQ342" s="282"/>
      <c r="DNR342" s="282"/>
      <c r="DNS342" s="283"/>
      <c r="DNT342" s="283"/>
      <c r="DNU342" s="282"/>
      <c r="DNV342" s="282"/>
      <c r="DNW342" s="282"/>
      <c r="DNX342" s="282"/>
      <c r="DNY342" s="282"/>
      <c r="DNZ342" s="282"/>
      <c r="DOA342" s="282"/>
      <c r="DOB342" s="282"/>
      <c r="DOC342" s="282"/>
      <c r="DOD342" s="282"/>
      <c r="DOE342" s="282"/>
      <c r="DOF342" s="282"/>
      <c r="DOG342" s="282"/>
      <c r="DOH342" s="282"/>
      <c r="DOI342" s="282"/>
      <c r="DOJ342" s="282"/>
      <c r="DOK342" s="282"/>
      <c r="DOL342" s="282"/>
      <c r="DOM342" s="282"/>
      <c r="DON342" s="282"/>
      <c r="DOO342" s="282"/>
      <c r="DOP342" s="282"/>
      <c r="DOQ342" s="282"/>
      <c r="DOR342" s="282"/>
      <c r="DOS342" s="283"/>
      <c r="DOT342" s="283"/>
      <c r="DOU342" s="282"/>
      <c r="DOV342" s="282"/>
      <c r="DOW342" s="282"/>
      <c r="DOX342" s="282"/>
      <c r="DOY342" s="282"/>
      <c r="DOZ342" s="282"/>
      <c r="DPA342" s="282"/>
      <c r="DPB342" s="282"/>
      <c r="DPC342" s="282"/>
      <c r="DPD342" s="282"/>
      <c r="DPE342" s="282"/>
      <c r="DPF342" s="282"/>
      <c r="DPG342" s="282"/>
      <c r="DPH342" s="282"/>
      <c r="DPI342" s="282"/>
      <c r="DPJ342" s="282"/>
      <c r="DPK342" s="282"/>
      <c r="DPL342" s="282"/>
      <c r="DPM342" s="282"/>
      <c r="DPN342" s="282"/>
      <c r="DPO342" s="282"/>
      <c r="DPP342" s="282"/>
      <c r="DPQ342" s="282"/>
      <c r="DPR342" s="282"/>
      <c r="DPS342" s="283"/>
      <c r="DPT342" s="283"/>
      <c r="DPU342" s="282"/>
      <c r="DPV342" s="282"/>
      <c r="DPW342" s="282"/>
      <c r="DPX342" s="282"/>
      <c r="DPY342" s="282"/>
      <c r="DPZ342" s="282"/>
      <c r="DQA342" s="282"/>
      <c r="DQB342" s="282"/>
      <c r="DQC342" s="282"/>
      <c r="DQD342" s="282"/>
      <c r="DQE342" s="282"/>
      <c r="DQF342" s="282"/>
      <c r="DQG342" s="282"/>
      <c r="DQH342" s="282"/>
      <c r="DQI342" s="282"/>
      <c r="DQJ342" s="282"/>
      <c r="DQK342" s="282"/>
      <c r="DQL342" s="282"/>
      <c r="DQM342" s="282"/>
      <c r="DQN342" s="282"/>
      <c r="DQO342" s="282"/>
      <c r="DQP342" s="282"/>
      <c r="DQQ342" s="282"/>
      <c r="DQR342" s="282"/>
      <c r="DQS342" s="283"/>
      <c r="DQT342" s="283"/>
      <c r="DQU342" s="282"/>
      <c r="DQV342" s="282"/>
      <c r="DQW342" s="282"/>
      <c r="DQX342" s="282"/>
      <c r="DQY342" s="282"/>
      <c r="DQZ342" s="282"/>
      <c r="DRA342" s="282"/>
      <c r="DRB342" s="282"/>
      <c r="DRC342" s="282"/>
      <c r="DRD342" s="282"/>
      <c r="DRE342" s="282"/>
      <c r="DRF342" s="282"/>
      <c r="DRG342" s="282"/>
      <c r="DRH342" s="282"/>
      <c r="DRI342" s="282"/>
      <c r="DRJ342" s="282"/>
      <c r="DRK342" s="282"/>
      <c r="DRL342" s="282"/>
      <c r="DRM342" s="282"/>
      <c r="DRN342" s="282"/>
      <c r="DRO342" s="282"/>
      <c r="DRP342" s="282"/>
      <c r="DRQ342" s="282"/>
      <c r="DRR342" s="282"/>
      <c r="DRS342" s="283"/>
      <c r="DRT342" s="283"/>
      <c r="DRU342" s="282"/>
      <c r="DRV342" s="282"/>
      <c r="DRW342" s="282"/>
      <c r="DRX342" s="282"/>
      <c r="DRY342" s="282"/>
      <c r="DRZ342" s="282"/>
      <c r="DSA342" s="282"/>
      <c r="DSB342" s="282"/>
      <c r="DSC342" s="282"/>
      <c r="DSD342" s="282"/>
      <c r="DSE342" s="282"/>
      <c r="DSF342" s="282"/>
      <c r="DSG342" s="282"/>
      <c r="DSH342" s="282"/>
      <c r="DSI342" s="282"/>
      <c r="DSJ342" s="282"/>
      <c r="DSK342" s="282"/>
      <c r="DSL342" s="282"/>
      <c r="DSM342" s="282"/>
      <c r="DSN342" s="282"/>
      <c r="DSO342" s="282"/>
      <c r="DSP342" s="282"/>
      <c r="DSQ342" s="282"/>
      <c r="DSR342" s="282"/>
      <c r="DSS342" s="283"/>
      <c r="DST342" s="283"/>
      <c r="DSU342" s="282"/>
      <c r="DSV342" s="282"/>
      <c r="DSW342" s="282"/>
      <c r="DSX342" s="282"/>
      <c r="DSY342" s="282"/>
      <c r="DSZ342" s="282"/>
      <c r="DTA342" s="282"/>
      <c r="DTB342" s="282"/>
      <c r="DTC342" s="282"/>
      <c r="DTD342" s="282"/>
      <c r="DTE342" s="282"/>
      <c r="DTF342" s="282"/>
      <c r="DTG342" s="282"/>
      <c r="DTH342" s="282"/>
      <c r="DTI342" s="282"/>
      <c r="DTJ342" s="282"/>
      <c r="DTK342" s="282"/>
      <c r="DTL342" s="282"/>
      <c r="DTM342" s="282"/>
      <c r="DTN342" s="282"/>
      <c r="DTO342" s="282"/>
      <c r="DTP342" s="282"/>
      <c r="DTQ342" s="282"/>
      <c r="DTR342" s="282"/>
      <c r="DTS342" s="283"/>
      <c r="DTT342" s="283"/>
      <c r="DTU342" s="282"/>
      <c r="DTV342" s="282"/>
      <c r="DTW342" s="282"/>
      <c r="DTX342" s="282"/>
      <c r="DTY342" s="282"/>
      <c r="DTZ342" s="282"/>
      <c r="DUA342" s="282"/>
      <c r="DUB342" s="282"/>
      <c r="DUC342" s="282"/>
      <c r="DUD342" s="282"/>
      <c r="DUE342" s="282"/>
      <c r="DUF342" s="282"/>
      <c r="DUG342" s="282"/>
      <c r="DUH342" s="282"/>
      <c r="DUI342" s="282"/>
      <c r="DUJ342" s="282"/>
      <c r="DUK342" s="282"/>
      <c r="DUL342" s="282"/>
      <c r="DUM342" s="282"/>
      <c r="DUN342" s="282"/>
      <c r="DUO342" s="282"/>
      <c r="DUP342" s="282"/>
      <c r="DUQ342" s="282"/>
      <c r="DUR342" s="282"/>
      <c r="DUS342" s="283"/>
      <c r="DUT342" s="283"/>
      <c r="DUU342" s="282"/>
      <c r="DUV342" s="282"/>
      <c r="DUW342" s="282"/>
      <c r="DUX342" s="282"/>
      <c r="DUY342" s="282"/>
      <c r="DUZ342" s="282"/>
      <c r="DVA342" s="282"/>
      <c r="DVB342" s="282"/>
      <c r="DVC342" s="282"/>
      <c r="DVD342" s="282"/>
      <c r="DVE342" s="282"/>
      <c r="DVF342" s="282"/>
      <c r="DVG342" s="282"/>
      <c r="DVH342" s="282"/>
      <c r="DVI342" s="282"/>
      <c r="DVJ342" s="282"/>
      <c r="DVK342" s="282"/>
      <c r="DVL342" s="282"/>
      <c r="DVM342" s="282"/>
      <c r="DVN342" s="282"/>
      <c r="DVO342" s="282"/>
      <c r="DVP342" s="282"/>
      <c r="DVQ342" s="282"/>
      <c r="DVR342" s="282"/>
      <c r="DVS342" s="283"/>
      <c r="DVT342" s="283"/>
      <c r="DVU342" s="282"/>
      <c r="DVV342" s="282"/>
      <c r="DVW342" s="282"/>
      <c r="DVX342" s="282"/>
      <c r="DVY342" s="282"/>
      <c r="DVZ342" s="282"/>
      <c r="DWA342" s="282"/>
      <c r="DWB342" s="282"/>
      <c r="DWC342" s="282"/>
      <c r="DWD342" s="282"/>
      <c r="DWE342" s="282"/>
      <c r="DWF342" s="282"/>
      <c r="DWG342" s="282"/>
      <c r="DWH342" s="282"/>
      <c r="DWI342" s="282"/>
      <c r="DWJ342" s="282"/>
      <c r="DWK342" s="282"/>
      <c r="DWL342" s="282"/>
      <c r="DWM342" s="282"/>
      <c r="DWN342" s="282"/>
      <c r="DWO342" s="282"/>
      <c r="DWP342" s="282"/>
      <c r="DWQ342" s="282"/>
      <c r="DWR342" s="282"/>
      <c r="DWS342" s="283"/>
      <c r="DWT342" s="283"/>
      <c r="DWU342" s="282"/>
      <c r="DWV342" s="282"/>
      <c r="DWW342" s="282"/>
      <c r="DWX342" s="282"/>
      <c r="DWY342" s="282"/>
      <c r="DWZ342" s="282"/>
      <c r="DXA342" s="282"/>
      <c r="DXB342" s="282"/>
      <c r="DXC342" s="282"/>
      <c r="DXD342" s="282"/>
      <c r="DXE342" s="282"/>
      <c r="DXF342" s="282"/>
      <c r="DXG342" s="282"/>
      <c r="DXH342" s="282"/>
      <c r="DXI342" s="282"/>
      <c r="DXJ342" s="282"/>
      <c r="DXK342" s="282"/>
      <c r="DXL342" s="282"/>
      <c r="DXM342" s="282"/>
      <c r="DXN342" s="282"/>
      <c r="DXO342" s="282"/>
      <c r="DXP342" s="282"/>
      <c r="DXQ342" s="282"/>
      <c r="DXR342" s="282"/>
      <c r="DXS342" s="283"/>
      <c r="DXT342" s="283"/>
      <c r="DXU342" s="282"/>
      <c r="DXV342" s="282"/>
      <c r="DXW342" s="282"/>
      <c r="DXX342" s="282"/>
      <c r="DXY342" s="282"/>
      <c r="DXZ342" s="282"/>
      <c r="DYA342" s="282"/>
      <c r="DYB342" s="282"/>
      <c r="DYC342" s="282"/>
      <c r="DYD342" s="282"/>
      <c r="DYE342" s="282"/>
      <c r="DYF342" s="282"/>
      <c r="DYG342" s="282"/>
      <c r="DYH342" s="282"/>
      <c r="DYI342" s="282"/>
      <c r="DYJ342" s="282"/>
      <c r="DYK342" s="282"/>
      <c r="DYL342" s="282"/>
      <c r="DYM342" s="282"/>
      <c r="DYN342" s="282"/>
      <c r="DYO342" s="282"/>
      <c r="DYP342" s="282"/>
      <c r="DYQ342" s="282"/>
      <c r="DYR342" s="282"/>
      <c r="DYS342" s="283"/>
      <c r="DYT342" s="283"/>
      <c r="DYU342" s="282"/>
      <c r="DYV342" s="282"/>
      <c r="DYW342" s="282"/>
      <c r="DYX342" s="282"/>
      <c r="DYY342" s="282"/>
      <c r="DYZ342" s="282"/>
      <c r="DZA342" s="282"/>
      <c r="DZB342" s="282"/>
      <c r="DZC342" s="282"/>
      <c r="DZD342" s="282"/>
      <c r="DZE342" s="282"/>
      <c r="DZF342" s="282"/>
      <c r="DZG342" s="282"/>
      <c r="DZH342" s="282"/>
      <c r="DZI342" s="282"/>
      <c r="DZJ342" s="282"/>
      <c r="DZK342" s="282"/>
      <c r="DZL342" s="282"/>
      <c r="DZM342" s="282"/>
      <c r="DZN342" s="282"/>
      <c r="DZO342" s="282"/>
      <c r="DZP342" s="282"/>
      <c r="DZQ342" s="282"/>
      <c r="DZR342" s="282"/>
      <c r="DZS342" s="283"/>
      <c r="DZT342" s="283"/>
      <c r="DZU342" s="282"/>
      <c r="DZV342" s="282"/>
      <c r="DZW342" s="282"/>
      <c r="DZX342" s="282"/>
      <c r="DZY342" s="282"/>
      <c r="DZZ342" s="282"/>
      <c r="EAA342" s="282"/>
      <c r="EAB342" s="282"/>
      <c r="EAC342" s="282"/>
      <c r="EAD342" s="282"/>
      <c r="EAE342" s="282"/>
      <c r="EAF342" s="282"/>
      <c r="EAG342" s="282"/>
      <c r="EAH342" s="282"/>
      <c r="EAI342" s="282"/>
      <c r="EAJ342" s="282"/>
      <c r="EAK342" s="282"/>
      <c r="EAL342" s="282"/>
      <c r="EAM342" s="282"/>
      <c r="EAN342" s="282"/>
      <c r="EAO342" s="282"/>
      <c r="EAP342" s="282"/>
      <c r="EAQ342" s="282"/>
      <c r="EAR342" s="282"/>
      <c r="EAS342" s="283"/>
      <c r="EAT342" s="283"/>
      <c r="EAU342" s="282"/>
      <c r="EAV342" s="282"/>
      <c r="EAW342" s="282"/>
      <c r="EAX342" s="282"/>
      <c r="EAY342" s="282"/>
      <c r="EAZ342" s="282"/>
      <c r="EBA342" s="282"/>
      <c r="EBB342" s="282"/>
      <c r="EBC342" s="282"/>
      <c r="EBD342" s="282"/>
      <c r="EBE342" s="282"/>
      <c r="EBF342" s="282"/>
      <c r="EBG342" s="282"/>
      <c r="EBH342" s="282"/>
      <c r="EBI342" s="282"/>
      <c r="EBJ342" s="282"/>
      <c r="EBK342" s="282"/>
      <c r="EBL342" s="282"/>
      <c r="EBM342" s="282"/>
      <c r="EBN342" s="282"/>
      <c r="EBO342" s="282"/>
      <c r="EBP342" s="282"/>
      <c r="EBQ342" s="282"/>
      <c r="EBR342" s="282"/>
      <c r="EBS342" s="283"/>
      <c r="EBT342" s="283"/>
      <c r="EBU342" s="282"/>
      <c r="EBV342" s="282"/>
      <c r="EBW342" s="282"/>
      <c r="EBX342" s="282"/>
      <c r="EBY342" s="282"/>
      <c r="EBZ342" s="282"/>
      <c r="ECA342" s="282"/>
      <c r="ECB342" s="282"/>
      <c r="ECC342" s="282"/>
      <c r="ECD342" s="282"/>
      <c r="ECE342" s="282"/>
      <c r="ECF342" s="282"/>
      <c r="ECG342" s="282"/>
      <c r="ECH342" s="282"/>
      <c r="ECI342" s="282"/>
      <c r="ECJ342" s="282"/>
      <c r="ECK342" s="282"/>
      <c r="ECL342" s="282"/>
      <c r="ECM342" s="282"/>
      <c r="ECN342" s="282"/>
      <c r="ECO342" s="282"/>
      <c r="ECP342" s="282"/>
      <c r="ECQ342" s="282"/>
      <c r="ECR342" s="282"/>
      <c r="ECS342" s="283"/>
      <c r="ECT342" s="283"/>
      <c r="ECU342" s="282"/>
      <c r="ECV342" s="282"/>
      <c r="ECW342" s="282"/>
      <c r="ECX342" s="282"/>
      <c r="ECY342" s="282"/>
      <c r="ECZ342" s="282"/>
      <c r="EDA342" s="282"/>
      <c r="EDB342" s="282"/>
      <c r="EDC342" s="282"/>
      <c r="EDD342" s="282"/>
      <c r="EDE342" s="282"/>
      <c r="EDF342" s="282"/>
      <c r="EDG342" s="282"/>
      <c r="EDH342" s="282"/>
      <c r="EDI342" s="282"/>
      <c r="EDJ342" s="282"/>
      <c r="EDK342" s="282"/>
      <c r="EDL342" s="282"/>
      <c r="EDM342" s="282"/>
      <c r="EDN342" s="282"/>
      <c r="EDO342" s="282"/>
      <c r="EDP342" s="282"/>
      <c r="EDQ342" s="282"/>
      <c r="EDR342" s="282"/>
      <c r="EDS342" s="283"/>
      <c r="EDT342" s="283"/>
      <c r="EDU342" s="282"/>
      <c r="EDV342" s="282"/>
      <c r="EDW342" s="282"/>
      <c r="EDX342" s="282"/>
      <c r="EDY342" s="282"/>
      <c r="EDZ342" s="282"/>
      <c r="EEA342" s="282"/>
      <c r="EEB342" s="282"/>
      <c r="EEC342" s="282"/>
      <c r="EED342" s="282"/>
      <c r="EEE342" s="282"/>
      <c r="EEF342" s="282"/>
      <c r="EEG342" s="282"/>
      <c r="EEH342" s="282"/>
      <c r="EEI342" s="282"/>
      <c r="EEJ342" s="282"/>
      <c r="EEK342" s="282"/>
      <c r="EEL342" s="282"/>
      <c r="EEM342" s="282"/>
      <c r="EEN342" s="282"/>
      <c r="EEO342" s="282"/>
      <c r="EEP342" s="282"/>
      <c r="EEQ342" s="282"/>
      <c r="EER342" s="282"/>
      <c r="EES342" s="283"/>
      <c r="EET342" s="283"/>
      <c r="EEU342" s="282"/>
      <c r="EEV342" s="282"/>
      <c r="EEW342" s="282"/>
      <c r="EEX342" s="282"/>
      <c r="EEY342" s="282"/>
      <c r="EEZ342" s="282"/>
      <c r="EFA342" s="282"/>
      <c r="EFB342" s="282"/>
      <c r="EFC342" s="282"/>
      <c r="EFD342" s="282"/>
      <c r="EFE342" s="282"/>
      <c r="EFF342" s="282"/>
      <c r="EFG342" s="282"/>
      <c r="EFH342" s="282"/>
      <c r="EFI342" s="282"/>
      <c r="EFJ342" s="282"/>
      <c r="EFK342" s="282"/>
      <c r="EFL342" s="282"/>
      <c r="EFM342" s="282"/>
      <c r="EFN342" s="282"/>
      <c r="EFO342" s="282"/>
      <c r="EFP342" s="282"/>
      <c r="EFQ342" s="282"/>
      <c r="EFR342" s="282"/>
      <c r="EFS342" s="283"/>
      <c r="EFT342" s="283"/>
      <c r="EFU342" s="282"/>
      <c r="EFV342" s="282"/>
      <c r="EFW342" s="282"/>
      <c r="EFX342" s="282"/>
      <c r="EFY342" s="282"/>
      <c r="EFZ342" s="282"/>
      <c r="EGA342" s="282"/>
      <c r="EGB342" s="282"/>
      <c r="EGC342" s="282"/>
      <c r="EGD342" s="282"/>
      <c r="EGE342" s="282"/>
      <c r="EGF342" s="282"/>
      <c r="EGG342" s="282"/>
      <c r="EGH342" s="282"/>
      <c r="EGI342" s="282"/>
      <c r="EGJ342" s="282"/>
      <c r="EGK342" s="282"/>
      <c r="EGL342" s="282"/>
      <c r="EGM342" s="282"/>
      <c r="EGN342" s="282"/>
      <c r="EGO342" s="282"/>
      <c r="EGP342" s="282"/>
      <c r="EGQ342" s="282"/>
      <c r="EGR342" s="282"/>
      <c r="EGS342" s="283"/>
      <c r="EGT342" s="283"/>
      <c r="EGU342" s="282"/>
      <c r="EGV342" s="282"/>
      <c r="EGW342" s="282"/>
      <c r="EGX342" s="282"/>
      <c r="EGY342" s="282"/>
      <c r="EGZ342" s="282"/>
      <c r="EHA342" s="282"/>
      <c r="EHB342" s="282"/>
      <c r="EHC342" s="282"/>
      <c r="EHD342" s="282"/>
      <c r="EHE342" s="282"/>
      <c r="EHF342" s="282"/>
      <c r="EHG342" s="282"/>
      <c r="EHH342" s="282"/>
      <c r="EHI342" s="282"/>
      <c r="EHJ342" s="282"/>
      <c r="EHK342" s="282"/>
      <c r="EHL342" s="282"/>
      <c r="EHM342" s="282"/>
      <c r="EHN342" s="282"/>
      <c r="EHO342" s="282"/>
      <c r="EHP342" s="282"/>
      <c r="EHQ342" s="282"/>
      <c r="EHR342" s="282"/>
      <c r="EHS342" s="283"/>
      <c r="EHT342" s="283"/>
      <c r="EHU342" s="282"/>
      <c r="EHV342" s="282"/>
      <c r="EHW342" s="282"/>
      <c r="EHX342" s="282"/>
      <c r="EHY342" s="282"/>
      <c r="EHZ342" s="282"/>
      <c r="EIA342" s="282"/>
      <c r="EIB342" s="282"/>
      <c r="EIC342" s="282"/>
      <c r="EID342" s="282"/>
      <c r="EIE342" s="282"/>
      <c r="EIF342" s="282"/>
      <c r="EIG342" s="282"/>
      <c r="EIH342" s="282"/>
      <c r="EII342" s="282"/>
      <c r="EIJ342" s="282"/>
      <c r="EIK342" s="282"/>
      <c r="EIL342" s="282"/>
      <c r="EIM342" s="282"/>
      <c r="EIN342" s="282"/>
      <c r="EIO342" s="282"/>
      <c r="EIP342" s="282"/>
      <c r="EIQ342" s="282"/>
      <c r="EIR342" s="282"/>
      <c r="EIS342" s="283"/>
      <c r="EIT342" s="283"/>
      <c r="EIU342" s="282"/>
      <c r="EIV342" s="282"/>
      <c r="EIW342" s="282"/>
      <c r="EIX342" s="282"/>
      <c r="EIY342" s="282"/>
      <c r="EIZ342" s="282"/>
      <c r="EJA342" s="282"/>
      <c r="EJB342" s="282"/>
      <c r="EJC342" s="282"/>
      <c r="EJD342" s="282"/>
      <c r="EJE342" s="282"/>
      <c r="EJF342" s="282"/>
      <c r="EJG342" s="282"/>
      <c r="EJH342" s="282"/>
      <c r="EJI342" s="282"/>
      <c r="EJJ342" s="282"/>
      <c r="EJK342" s="282"/>
      <c r="EJL342" s="282"/>
      <c r="EJM342" s="282"/>
      <c r="EJN342" s="282"/>
      <c r="EJO342" s="282"/>
      <c r="EJP342" s="282"/>
      <c r="EJQ342" s="282"/>
      <c r="EJR342" s="282"/>
      <c r="EJS342" s="283"/>
      <c r="EJT342" s="283"/>
      <c r="EJU342" s="282"/>
      <c r="EJV342" s="282"/>
      <c r="EJW342" s="282"/>
      <c r="EJX342" s="282"/>
      <c r="EJY342" s="282"/>
      <c r="EJZ342" s="282"/>
      <c r="EKA342" s="282"/>
      <c r="EKB342" s="282"/>
      <c r="EKC342" s="282"/>
      <c r="EKD342" s="282"/>
      <c r="EKE342" s="282"/>
      <c r="EKF342" s="282"/>
      <c r="EKG342" s="282"/>
      <c r="EKH342" s="282"/>
      <c r="EKI342" s="282"/>
      <c r="EKJ342" s="282"/>
      <c r="EKK342" s="282"/>
      <c r="EKL342" s="282"/>
      <c r="EKM342" s="282"/>
      <c r="EKN342" s="282"/>
      <c r="EKO342" s="282"/>
      <c r="EKP342" s="282"/>
      <c r="EKQ342" s="282"/>
      <c r="EKR342" s="282"/>
      <c r="EKS342" s="283"/>
      <c r="EKT342" s="283"/>
      <c r="EKU342" s="282"/>
      <c r="EKV342" s="282"/>
      <c r="EKW342" s="282"/>
      <c r="EKX342" s="282"/>
      <c r="EKY342" s="282"/>
      <c r="EKZ342" s="282"/>
      <c r="ELA342" s="282"/>
      <c r="ELB342" s="282"/>
      <c r="ELC342" s="282"/>
      <c r="ELD342" s="282"/>
      <c r="ELE342" s="282"/>
      <c r="ELF342" s="282"/>
      <c r="ELG342" s="282"/>
      <c r="ELH342" s="282"/>
      <c r="ELI342" s="282"/>
      <c r="ELJ342" s="282"/>
      <c r="ELK342" s="282"/>
      <c r="ELL342" s="282"/>
      <c r="ELM342" s="282"/>
      <c r="ELN342" s="282"/>
      <c r="ELO342" s="282"/>
      <c r="ELP342" s="282"/>
      <c r="ELQ342" s="282"/>
      <c r="ELR342" s="282"/>
      <c r="ELS342" s="283"/>
      <c r="ELT342" s="283"/>
      <c r="ELU342" s="282"/>
      <c r="ELV342" s="282"/>
      <c r="ELW342" s="282"/>
      <c r="ELX342" s="282"/>
      <c r="ELY342" s="282"/>
      <c r="ELZ342" s="282"/>
      <c r="EMA342" s="282"/>
      <c r="EMB342" s="282"/>
      <c r="EMC342" s="282"/>
      <c r="EMD342" s="282"/>
      <c r="EME342" s="282"/>
      <c r="EMF342" s="282"/>
      <c r="EMG342" s="282"/>
      <c r="EMH342" s="282"/>
      <c r="EMI342" s="282"/>
      <c r="EMJ342" s="282"/>
      <c r="EMK342" s="282"/>
      <c r="EML342" s="282"/>
      <c r="EMM342" s="282"/>
      <c r="EMN342" s="282"/>
      <c r="EMO342" s="282"/>
      <c r="EMP342" s="282"/>
      <c r="EMQ342" s="282"/>
      <c r="EMR342" s="282"/>
      <c r="EMS342" s="283"/>
      <c r="EMT342" s="283"/>
      <c r="EMU342" s="282"/>
      <c r="EMV342" s="282"/>
      <c r="EMW342" s="282"/>
      <c r="EMX342" s="282"/>
      <c r="EMY342" s="282"/>
      <c r="EMZ342" s="282"/>
      <c r="ENA342" s="282"/>
      <c r="ENB342" s="282"/>
      <c r="ENC342" s="282"/>
      <c r="END342" s="282"/>
      <c r="ENE342" s="282"/>
      <c r="ENF342" s="282"/>
      <c r="ENG342" s="282"/>
      <c r="ENH342" s="282"/>
      <c r="ENI342" s="282"/>
      <c r="ENJ342" s="282"/>
      <c r="ENK342" s="282"/>
      <c r="ENL342" s="282"/>
      <c r="ENM342" s="282"/>
      <c r="ENN342" s="282"/>
      <c r="ENO342" s="282"/>
      <c r="ENP342" s="282"/>
      <c r="ENQ342" s="282"/>
      <c r="ENR342" s="282"/>
      <c r="ENS342" s="283"/>
      <c r="ENT342" s="283"/>
      <c r="ENU342" s="282"/>
      <c r="ENV342" s="282"/>
      <c r="ENW342" s="282"/>
      <c r="ENX342" s="282"/>
      <c r="ENY342" s="282"/>
      <c r="ENZ342" s="282"/>
      <c r="EOA342" s="282"/>
      <c r="EOB342" s="282"/>
      <c r="EOC342" s="282"/>
      <c r="EOD342" s="282"/>
      <c r="EOE342" s="282"/>
      <c r="EOF342" s="282"/>
      <c r="EOG342" s="282"/>
      <c r="EOH342" s="282"/>
      <c r="EOI342" s="282"/>
      <c r="EOJ342" s="282"/>
      <c r="EOK342" s="282"/>
      <c r="EOL342" s="282"/>
      <c r="EOM342" s="282"/>
      <c r="EON342" s="282"/>
      <c r="EOO342" s="282"/>
      <c r="EOP342" s="282"/>
      <c r="EOQ342" s="282"/>
      <c r="EOR342" s="282"/>
      <c r="EOS342" s="283"/>
      <c r="EOT342" s="283"/>
      <c r="EOU342" s="282"/>
      <c r="EOV342" s="282"/>
      <c r="EOW342" s="282"/>
      <c r="EOX342" s="282"/>
      <c r="EOY342" s="282"/>
      <c r="EOZ342" s="282"/>
      <c r="EPA342" s="282"/>
      <c r="EPB342" s="282"/>
      <c r="EPC342" s="282"/>
      <c r="EPD342" s="282"/>
      <c r="EPE342" s="282"/>
      <c r="EPF342" s="282"/>
      <c r="EPG342" s="282"/>
      <c r="EPH342" s="282"/>
      <c r="EPI342" s="282"/>
      <c r="EPJ342" s="282"/>
      <c r="EPK342" s="282"/>
      <c r="EPL342" s="282"/>
      <c r="EPM342" s="282"/>
      <c r="EPN342" s="282"/>
      <c r="EPO342" s="282"/>
      <c r="EPP342" s="282"/>
      <c r="EPQ342" s="282"/>
      <c r="EPR342" s="282"/>
      <c r="EPS342" s="283"/>
      <c r="EPT342" s="283"/>
      <c r="EPU342" s="282"/>
      <c r="EPV342" s="282"/>
      <c r="EPW342" s="282"/>
      <c r="EPX342" s="282"/>
      <c r="EPY342" s="282"/>
      <c r="EPZ342" s="282"/>
      <c r="EQA342" s="282"/>
      <c r="EQB342" s="282"/>
      <c r="EQC342" s="282"/>
      <c r="EQD342" s="282"/>
      <c r="EQE342" s="282"/>
      <c r="EQF342" s="282"/>
      <c r="EQG342" s="282"/>
      <c r="EQH342" s="282"/>
      <c r="EQI342" s="282"/>
      <c r="EQJ342" s="282"/>
      <c r="EQK342" s="282"/>
      <c r="EQL342" s="282"/>
      <c r="EQM342" s="282"/>
      <c r="EQN342" s="282"/>
      <c r="EQO342" s="282"/>
      <c r="EQP342" s="282"/>
      <c r="EQQ342" s="282"/>
      <c r="EQR342" s="282"/>
      <c r="EQS342" s="283"/>
      <c r="EQT342" s="283"/>
      <c r="EQU342" s="282"/>
      <c r="EQV342" s="282"/>
      <c r="EQW342" s="282"/>
      <c r="EQX342" s="282"/>
      <c r="EQY342" s="282"/>
      <c r="EQZ342" s="282"/>
      <c r="ERA342" s="282"/>
      <c r="ERB342" s="282"/>
      <c r="ERC342" s="282"/>
      <c r="ERD342" s="282"/>
      <c r="ERE342" s="282"/>
      <c r="ERF342" s="282"/>
      <c r="ERG342" s="282"/>
      <c r="ERH342" s="282"/>
      <c r="ERI342" s="282"/>
      <c r="ERJ342" s="282"/>
      <c r="ERK342" s="282"/>
      <c r="ERL342" s="282"/>
      <c r="ERM342" s="282"/>
      <c r="ERN342" s="282"/>
      <c r="ERO342" s="282"/>
      <c r="ERP342" s="282"/>
      <c r="ERQ342" s="282"/>
      <c r="ERR342" s="282"/>
      <c r="ERS342" s="283"/>
      <c r="ERT342" s="283"/>
      <c r="ERU342" s="282"/>
      <c r="ERV342" s="282"/>
      <c r="ERW342" s="282"/>
      <c r="ERX342" s="282"/>
      <c r="ERY342" s="282"/>
      <c r="ERZ342" s="282"/>
      <c r="ESA342" s="282"/>
      <c r="ESB342" s="282"/>
      <c r="ESC342" s="282"/>
      <c r="ESD342" s="282"/>
      <c r="ESE342" s="282"/>
      <c r="ESF342" s="282"/>
      <c r="ESG342" s="282"/>
      <c r="ESH342" s="282"/>
      <c r="ESI342" s="282"/>
      <c r="ESJ342" s="282"/>
      <c r="ESK342" s="282"/>
      <c r="ESL342" s="282"/>
      <c r="ESM342" s="282"/>
      <c r="ESN342" s="282"/>
      <c r="ESO342" s="282"/>
      <c r="ESP342" s="282"/>
      <c r="ESQ342" s="282"/>
      <c r="ESR342" s="282"/>
      <c r="ESS342" s="283"/>
      <c r="EST342" s="283"/>
      <c r="ESU342" s="282"/>
      <c r="ESV342" s="282"/>
      <c r="ESW342" s="282"/>
      <c r="ESX342" s="282"/>
      <c r="ESY342" s="282"/>
      <c r="ESZ342" s="282"/>
      <c r="ETA342" s="282"/>
      <c r="ETB342" s="282"/>
      <c r="ETC342" s="282"/>
      <c r="ETD342" s="282"/>
      <c r="ETE342" s="282"/>
      <c r="ETF342" s="282"/>
      <c r="ETG342" s="282"/>
      <c r="ETH342" s="282"/>
      <c r="ETI342" s="282"/>
      <c r="ETJ342" s="282"/>
      <c r="ETK342" s="282"/>
      <c r="ETL342" s="282"/>
      <c r="ETM342" s="282"/>
      <c r="ETN342" s="282"/>
      <c r="ETO342" s="282"/>
      <c r="ETP342" s="282"/>
      <c r="ETQ342" s="282"/>
      <c r="ETR342" s="282"/>
      <c r="ETS342" s="283"/>
      <c r="ETT342" s="283"/>
      <c r="ETU342" s="282"/>
      <c r="ETV342" s="282"/>
      <c r="ETW342" s="282"/>
      <c r="ETX342" s="282"/>
      <c r="ETY342" s="282"/>
      <c r="ETZ342" s="282"/>
      <c r="EUA342" s="282"/>
      <c r="EUB342" s="282"/>
      <c r="EUC342" s="282"/>
      <c r="EUD342" s="282"/>
      <c r="EUE342" s="282"/>
      <c r="EUF342" s="282"/>
      <c r="EUG342" s="282"/>
      <c r="EUH342" s="282"/>
      <c r="EUI342" s="282"/>
      <c r="EUJ342" s="282"/>
      <c r="EUK342" s="282"/>
      <c r="EUL342" s="282"/>
      <c r="EUM342" s="282"/>
      <c r="EUN342" s="282"/>
      <c r="EUO342" s="282"/>
      <c r="EUP342" s="282"/>
      <c r="EUQ342" s="282"/>
      <c r="EUR342" s="282"/>
      <c r="EUS342" s="283"/>
      <c r="EUT342" s="283"/>
      <c r="EUU342" s="282"/>
      <c r="EUV342" s="282"/>
      <c r="EUW342" s="282"/>
      <c r="EUX342" s="282"/>
      <c r="EUY342" s="282"/>
      <c r="EUZ342" s="282"/>
      <c r="EVA342" s="282"/>
      <c r="EVB342" s="282"/>
      <c r="EVC342" s="282"/>
      <c r="EVD342" s="282"/>
      <c r="EVE342" s="282"/>
      <c r="EVF342" s="282"/>
      <c r="EVG342" s="282"/>
      <c r="EVH342" s="282"/>
      <c r="EVI342" s="282"/>
      <c r="EVJ342" s="282"/>
      <c r="EVK342" s="282"/>
      <c r="EVL342" s="282"/>
      <c r="EVM342" s="282"/>
      <c r="EVN342" s="282"/>
      <c r="EVO342" s="282"/>
      <c r="EVP342" s="282"/>
      <c r="EVQ342" s="282"/>
      <c r="EVR342" s="282"/>
      <c r="EVS342" s="283"/>
      <c r="EVT342" s="283"/>
      <c r="EVU342" s="282"/>
      <c r="EVV342" s="282"/>
      <c r="EVW342" s="282"/>
      <c r="EVX342" s="282"/>
      <c r="EVY342" s="282"/>
      <c r="EVZ342" s="282"/>
      <c r="EWA342" s="282"/>
      <c r="EWB342" s="282"/>
      <c r="EWC342" s="282"/>
      <c r="EWD342" s="282"/>
      <c r="EWE342" s="282"/>
      <c r="EWF342" s="282"/>
      <c r="EWG342" s="282"/>
      <c r="EWH342" s="282"/>
      <c r="EWI342" s="282"/>
      <c r="EWJ342" s="282"/>
      <c r="EWK342" s="282"/>
      <c r="EWL342" s="282"/>
      <c r="EWM342" s="282"/>
      <c r="EWN342" s="282"/>
      <c r="EWO342" s="282"/>
      <c r="EWP342" s="282"/>
      <c r="EWQ342" s="282"/>
      <c r="EWR342" s="282"/>
      <c r="EWS342" s="283"/>
      <c r="EWT342" s="283"/>
      <c r="EWU342" s="282"/>
      <c r="EWV342" s="282"/>
      <c r="EWW342" s="282"/>
      <c r="EWX342" s="282"/>
      <c r="EWY342" s="282"/>
      <c r="EWZ342" s="282"/>
      <c r="EXA342" s="282"/>
      <c r="EXB342" s="282"/>
      <c r="EXC342" s="282"/>
      <c r="EXD342" s="282"/>
      <c r="EXE342" s="282"/>
      <c r="EXF342" s="282"/>
      <c r="EXG342" s="282"/>
      <c r="EXH342" s="282"/>
      <c r="EXI342" s="282"/>
      <c r="EXJ342" s="282"/>
      <c r="EXK342" s="282"/>
      <c r="EXL342" s="282"/>
      <c r="EXM342" s="282"/>
      <c r="EXN342" s="282"/>
      <c r="EXO342" s="282"/>
      <c r="EXP342" s="282"/>
      <c r="EXQ342" s="282"/>
      <c r="EXR342" s="282"/>
      <c r="EXS342" s="283"/>
      <c r="EXT342" s="283"/>
      <c r="EXU342" s="282"/>
      <c r="EXV342" s="282"/>
      <c r="EXW342" s="282"/>
      <c r="EXX342" s="282"/>
      <c r="EXY342" s="282"/>
      <c r="EXZ342" s="282"/>
      <c r="EYA342" s="282"/>
      <c r="EYB342" s="282"/>
      <c r="EYC342" s="282"/>
      <c r="EYD342" s="282"/>
      <c r="EYE342" s="282"/>
      <c r="EYF342" s="282"/>
      <c r="EYG342" s="282"/>
      <c r="EYH342" s="282"/>
      <c r="EYI342" s="282"/>
      <c r="EYJ342" s="282"/>
      <c r="EYK342" s="282"/>
      <c r="EYL342" s="282"/>
      <c r="EYM342" s="282"/>
      <c r="EYN342" s="282"/>
      <c r="EYO342" s="282"/>
      <c r="EYP342" s="282"/>
      <c r="EYQ342" s="282"/>
      <c r="EYR342" s="282"/>
      <c r="EYS342" s="283"/>
      <c r="EYT342" s="283"/>
      <c r="EYU342" s="282"/>
      <c r="EYV342" s="282"/>
      <c r="EYW342" s="282"/>
      <c r="EYX342" s="282"/>
      <c r="EYY342" s="282"/>
      <c r="EYZ342" s="282"/>
      <c r="EZA342" s="282"/>
      <c r="EZB342" s="282"/>
      <c r="EZC342" s="282"/>
      <c r="EZD342" s="282"/>
      <c r="EZE342" s="282"/>
      <c r="EZF342" s="282"/>
      <c r="EZG342" s="282"/>
      <c r="EZH342" s="282"/>
      <c r="EZI342" s="282"/>
      <c r="EZJ342" s="282"/>
      <c r="EZK342" s="282"/>
      <c r="EZL342" s="282"/>
      <c r="EZM342" s="282"/>
      <c r="EZN342" s="282"/>
      <c r="EZO342" s="282"/>
      <c r="EZP342" s="282"/>
      <c r="EZQ342" s="282"/>
      <c r="EZR342" s="282"/>
      <c r="EZS342" s="283"/>
      <c r="EZT342" s="283"/>
      <c r="EZU342" s="282"/>
      <c r="EZV342" s="282"/>
      <c r="EZW342" s="282"/>
      <c r="EZX342" s="282"/>
      <c r="EZY342" s="282"/>
      <c r="EZZ342" s="282"/>
      <c r="FAA342" s="282"/>
      <c r="FAB342" s="282"/>
      <c r="FAC342" s="282"/>
      <c r="FAD342" s="282"/>
      <c r="FAE342" s="282"/>
      <c r="FAF342" s="282"/>
      <c r="FAG342" s="282"/>
      <c r="FAH342" s="282"/>
      <c r="FAI342" s="282"/>
      <c r="FAJ342" s="282"/>
      <c r="FAK342" s="282"/>
      <c r="FAL342" s="282"/>
      <c r="FAM342" s="282"/>
      <c r="FAN342" s="282"/>
      <c r="FAO342" s="282"/>
      <c r="FAP342" s="282"/>
      <c r="FAQ342" s="282"/>
      <c r="FAR342" s="282"/>
      <c r="FAS342" s="283"/>
      <c r="FAT342" s="283"/>
      <c r="FAU342" s="282"/>
      <c r="FAV342" s="282"/>
      <c r="FAW342" s="282"/>
      <c r="FAX342" s="282"/>
      <c r="FAY342" s="282"/>
      <c r="FAZ342" s="282"/>
      <c r="FBA342" s="282"/>
      <c r="FBB342" s="282"/>
      <c r="FBC342" s="282"/>
      <c r="FBD342" s="282"/>
      <c r="FBE342" s="282"/>
      <c r="FBF342" s="282"/>
      <c r="FBG342" s="282"/>
      <c r="FBH342" s="282"/>
      <c r="FBI342" s="282"/>
      <c r="FBJ342" s="282"/>
      <c r="FBK342" s="282"/>
      <c r="FBL342" s="282"/>
      <c r="FBM342" s="282"/>
      <c r="FBN342" s="282"/>
      <c r="FBO342" s="282"/>
      <c r="FBP342" s="282"/>
      <c r="FBQ342" s="282"/>
      <c r="FBR342" s="282"/>
      <c r="FBS342" s="283"/>
      <c r="FBT342" s="283"/>
      <c r="FBU342" s="282"/>
      <c r="FBV342" s="282"/>
      <c r="FBW342" s="282"/>
      <c r="FBX342" s="282"/>
      <c r="FBY342" s="282"/>
      <c r="FBZ342" s="282"/>
      <c r="FCA342" s="282"/>
      <c r="FCB342" s="282"/>
      <c r="FCC342" s="282"/>
      <c r="FCD342" s="282"/>
      <c r="FCE342" s="282"/>
      <c r="FCF342" s="282"/>
      <c r="FCG342" s="282"/>
      <c r="FCH342" s="282"/>
      <c r="FCI342" s="282"/>
      <c r="FCJ342" s="282"/>
      <c r="FCK342" s="282"/>
      <c r="FCL342" s="282"/>
      <c r="FCM342" s="282"/>
      <c r="FCN342" s="282"/>
      <c r="FCO342" s="282"/>
      <c r="FCP342" s="282"/>
      <c r="FCQ342" s="282"/>
      <c r="FCR342" s="282"/>
      <c r="FCS342" s="283"/>
      <c r="FCT342" s="283"/>
      <c r="FCU342" s="282"/>
      <c r="FCV342" s="282"/>
      <c r="FCW342" s="282"/>
      <c r="FCX342" s="282"/>
      <c r="FCY342" s="282"/>
      <c r="FCZ342" s="282"/>
      <c r="FDA342" s="282"/>
      <c r="FDB342" s="282"/>
      <c r="FDC342" s="282"/>
      <c r="FDD342" s="282"/>
      <c r="FDE342" s="282"/>
      <c r="FDF342" s="282"/>
      <c r="FDG342" s="282"/>
      <c r="FDH342" s="282"/>
      <c r="FDI342" s="282"/>
      <c r="FDJ342" s="282"/>
      <c r="FDK342" s="282"/>
      <c r="FDL342" s="282"/>
      <c r="FDM342" s="282"/>
      <c r="FDN342" s="282"/>
      <c r="FDO342" s="282"/>
      <c r="FDP342" s="282"/>
      <c r="FDQ342" s="282"/>
      <c r="FDR342" s="282"/>
      <c r="FDS342" s="283"/>
      <c r="FDT342" s="283"/>
      <c r="FDU342" s="282"/>
      <c r="FDV342" s="282"/>
      <c r="FDW342" s="282"/>
      <c r="FDX342" s="282"/>
      <c r="FDY342" s="282"/>
      <c r="FDZ342" s="282"/>
      <c r="FEA342" s="282"/>
      <c r="FEB342" s="282"/>
      <c r="FEC342" s="282"/>
      <c r="FED342" s="282"/>
      <c r="FEE342" s="282"/>
      <c r="FEF342" s="282"/>
      <c r="FEG342" s="282"/>
      <c r="FEH342" s="282"/>
      <c r="FEI342" s="282"/>
      <c r="FEJ342" s="282"/>
      <c r="FEK342" s="282"/>
      <c r="FEL342" s="282"/>
      <c r="FEM342" s="282"/>
      <c r="FEN342" s="282"/>
      <c r="FEO342" s="282"/>
      <c r="FEP342" s="282"/>
      <c r="FEQ342" s="282"/>
      <c r="FER342" s="282"/>
      <c r="FES342" s="283"/>
      <c r="FET342" s="283"/>
      <c r="FEU342" s="282"/>
      <c r="FEV342" s="282"/>
      <c r="FEW342" s="282"/>
      <c r="FEX342" s="282"/>
      <c r="FEY342" s="282"/>
      <c r="FEZ342" s="282"/>
      <c r="FFA342" s="282"/>
      <c r="FFB342" s="282"/>
      <c r="FFC342" s="282"/>
      <c r="FFD342" s="282"/>
      <c r="FFE342" s="282"/>
      <c r="FFF342" s="282"/>
      <c r="FFG342" s="282"/>
      <c r="FFH342" s="282"/>
      <c r="FFI342" s="282"/>
      <c r="FFJ342" s="282"/>
      <c r="FFK342" s="282"/>
      <c r="FFL342" s="282"/>
      <c r="FFM342" s="282"/>
      <c r="FFN342" s="282"/>
      <c r="FFO342" s="282"/>
      <c r="FFP342" s="282"/>
      <c r="FFQ342" s="282"/>
      <c r="FFR342" s="282"/>
      <c r="FFS342" s="283"/>
      <c r="FFT342" s="283"/>
      <c r="FFU342" s="282"/>
      <c r="FFV342" s="282"/>
      <c r="FFW342" s="282"/>
      <c r="FFX342" s="282"/>
      <c r="FFY342" s="282"/>
      <c r="FFZ342" s="282"/>
      <c r="FGA342" s="282"/>
      <c r="FGB342" s="282"/>
      <c r="FGC342" s="282"/>
      <c r="FGD342" s="282"/>
      <c r="FGE342" s="282"/>
      <c r="FGF342" s="282"/>
      <c r="FGG342" s="282"/>
      <c r="FGH342" s="282"/>
      <c r="FGI342" s="282"/>
      <c r="FGJ342" s="282"/>
      <c r="FGK342" s="282"/>
      <c r="FGL342" s="282"/>
      <c r="FGM342" s="282"/>
      <c r="FGN342" s="282"/>
      <c r="FGO342" s="282"/>
      <c r="FGP342" s="282"/>
      <c r="FGQ342" s="282"/>
      <c r="FGR342" s="282"/>
      <c r="FGS342" s="283"/>
      <c r="FGT342" s="283"/>
      <c r="FGU342" s="282"/>
      <c r="FGV342" s="282"/>
      <c r="FGW342" s="282"/>
      <c r="FGX342" s="282"/>
      <c r="FGY342" s="282"/>
      <c r="FGZ342" s="282"/>
      <c r="FHA342" s="282"/>
      <c r="FHB342" s="282"/>
      <c r="FHC342" s="282"/>
      <c r="FHD342" s="282"/>
      <c r="FHE342" s="282"/>
      <c r="FHF342" s="282"/>
      <c r="FHG342" s="282"/>
      <c r="FHH342" s="282"/>
      <c r="FHI342" s="282"/>
      <c r="FHJ342" s="282"/>
      <c r="FHK342" s="282"/>
      <c r="FHL342" s="282"/>
      <c r="FHM342" s="282"/>
      <c r="FHN342" s="282"/>
      <c r="FHO342" s="282"/>
      <c r="FHP342" s="282"/>
      <c r="FHQ342" s="282"/>
      <c r="FHR342" s="282"/>
      <c r="FHS342" s="283"/>
      <c r="FHT342" s="283"/>
      <c r="FHU342" s="282"/>
      <c r="FHV342" s="282"/>
      <c r="FHW342" s="282"/>
      <c r="FHX342" s="282"/>
      <c r="FHY342" s="282"/>
      <c r="FHZ342" s="282"/>
      <c r="FIA342" s="282"/>
      <c r="FIB342" s="282"/>
      <c r="FIC342" s="282"/>
      <c r="FID342" s="282"/>
      <c r="FIE342" s="282"/>
      <c r="FIF342" s="282"/>
      <c r="FIG342" s="282"/>
      <c r="FIH342" s="282"/>
      <c r="FII342" s="282"/>
      <c r="FIJ342" s="282"/>
      <c r="FIK342" s="282"/>
      <c r="FIL342" s="282"/>
      <c r="FIM342" s="282"/>
      <c r="FIN342" s="282"/>
      <c r="FIO342" s="282"/>
      <c r="FIP342" s="282"/>
      <c r="FIQ342" s="282"/>
      <c r="FIR342" s="282"/>
      <c r="FIS342" s="283"/>
      <c r="FIT342" s="283"/>
      <c r="FIU342" s="282"/>
      <c r="FIV342" s="282"/>
      <c r="FIW342" s="282"/>
      <c r="FIX342" s="282"/>
      <c r="FIY342" s="282"/>
      <c r="FIZ342" s="282"/>
      <c r="FJA342" s="282"/>
      <c r="FJB342" s="282"/>
      <c r="FJC342" s="282"/>
      <c r="FJD342" s="282"/>
      <c r="FJE342" s="282"/>
      <c r="FJF342" s="282"/>
      <c r="FJG342" s="282"/>
      <c r="FJH342" s="282"/>
      <c r="FJI342" s="282"/>
      <c r="FJJ342" s="282"/>
      <c r="FJK342" s="282"/>
      <c r="FJL342" s="282"/>
      <c r="FJM342" s="282"/>
      <c r="FJN342" s="282"/>
      <c r="FJO342" s="282"/>
      <c r="FJP342" s="282"/>
      <c r="FJQ342" s="282"/>
      <c r="FJR342" s="282"/>
      <c r="FJS342" s="283"/>
      <c r="FJT342" s="283"/>
      <c r="FJU342" s="282"/>
      <c r="FJV342" s="282"/>
      <c r="FJW342" s="282"/>
      <c r="FJX342" s="282"/>
      <c r="FJY342" s="282"/>
      <c r="FJZ342" s="282"/>
      <c r="FKA342" s="282"/>
      <c r="FKB342" s="282"/>
      <c r="FKC342" s="282"/>
      <c r="FKD342" s="282"/>
      <c r="FKE342" s="282"/>
      <c r="FKF342" s="282"/>
      <c r="FKG342" s="282"/>
      <c r="FKH342" s="282"/>
      <c r="FKI342" s="282"/>
      <c r="FKJ342" s="282"/>
      <c r="FKK342" s="282"/>
      <c r="FKL342" s="282"/>
      <c r="FKM342" s="282"/>
      <c r="FKN342" s="282"/>
      <c r="FKO342" s="282"/>
      <c r="FKP342" s="282"/>
      <c r="FKQ342" s="282"/>
      <c r="FKR342" s="282"/>
      <c r="FKS342" s="283"/>
      <c r="FKT342" s="283"/>
      <c r="FKU342" s="282"/>
      <c r="FKV342" s="282"/>
      <c r="FKW342" s="282"/>
      <c r="FKX342" s="282"/>
      <c r="FKY342" s="282"/>
      <c r="FKZ342" s="282"/>
      <c r="FLA342" s="282"/>
      <c r="FLB342" s="282"/>
      <c r="FLC342" s="282"/>
      <c r="FLD342" s="282"/>
      <c r="FLE342" s="282"/>
      <c r="FLF342" s="282"/>
      <c r="FLG342" s="282"/>
      <c r="FLH342" s="282"/>
      <c r="FLI342" s="282"/>
      <c r="FLJ342" s="282"/>
      <c r="FLK342" s="282"/>
      <c r="FLL342" s="282"/>
      <c r="FLM342" s="282"/>
      <c r="FLN342" s="282"/>
      <c r="FLO342" s="282"/>
      <c r="FLP342" s="282"/>
      <c r="FLQ342" s="282"/>
      <c r="FLR342" s="282"/>
      <c r="FLS342" s="283"/>
      <c r="FLT342" s="283"/>
      <c r="FLU342" s="282"/>
      <c r="FLV342" s="282"/>
      <c r="FLW342" s="282"/>
      <c r="FLX342" s="282"/>
      <c r="FLY342" s="282"/>
      <c r="FLZ342" s="282"/>
      <c r="FMA342" s="282"/>
      <c r="FMB342" s="282"/>
      <c r="FMC342" s="282"/>
      <c r="FMD342" s="282"/>
      <c r="FME342" s="282"/>
      <c r="FMF342" s="282"/>
      <c r="FMG342" s="282"/>
      <c r="FMH342" s="282"/>
      <c r="FMI342" s="282"/>
      <c r="FMJ342" s="282"/>
      <c r="FMK342" s="282"/>
      <c r="FML342" s="282"/>
      <c r="FMM342" s="282"/>
      <c r="FMN342" s="282"/>
      <c r="FMO342" s="282"/>
      <c r="FMP342" s="282"/>
      <c r="FMQ342" s="282"/>
      <c r="FMR342" s="282"/>
      <c r="FMS342" s="283"/>
      <c r="FMT342" s="283"/>
      <c r="FMU342" s="282"/>
      <c r="FMV342" s="282"/>
      <c r="FMW342" s="282"/>
      <c r="FMX342" s="282"/>
      <c r="FMY342" s="282"/>
      <c r="FMZ342" s="282"/>
      <c r="FNA342" s="282"/>
      <c r="FNB342" s="282"/>
      <c r="FNC342" s="282"/>
      <c r="FND342" s="282"/>
      <c r="FNE342" s="282"/>
      <c r="FNF342" s="282"/>
      <c r="FNG342" s="282"/>
      <c r="FNH342" s="282"/>
      <c r="FNI342" s="282"/>
      <c r="FNJ342" s="282"/>
      <c r="FNK342" s="282"/>
      <c r="FNL342" s="282"/>
      <c r="FNM342" s="282"/>
      <c r="FNN342" s="282"/>
      <c r="FNO342" s="282"/>
      <c r="FNP342" s="282"/>
      <c r="FNQ342" s="282"/>
      <c r="FNR342" s="282"/>
      <c r="FNS342" s="283"/>
      <c r="FNT342" s="283"/>
      <c r="FNU342" s="282"/>
      <c r="FNV342" s="282"/>
      <c r="FNW342" s="282"/>
      <c r="FNX342" s="282"/>
      <c r="FNY342" s="282"/>
      <c r="FNZ342" s="282"/>
      <c r="FOA342" s="282"/>
      <c r="FOB342" s="282"/>
      <c r="FOC342" s="282"/>
      <c r="FOD342" s="282"/>
      <c r="FOE342" s="282"/>
      <c r="FOF342" s="282"/>
      <c r="FOG342" s="282"/>
      <c r="FOH342" s="282"/>
      <c r="FOI342" s="282"/>
      <c r="FOJ342" s="282"/>
      <c r="FOK342" s="282"/>
      <c r="FOL342" s="282"/>
      <c r="FOM342" s="282"/>
      <c r="FON342" s="282"/>
      <c r="FOO342" s="282"/>
      <c r="FOP342" s="282"/>
      <c r="FOQ342" s="282"/>
      <c r="FOR342" s="282"/>
      <c r="FOS342" s="283"/>
      <c r="FOT342" s="283"/>
      <c r="FOU342" s="282"/>
      <c r="FOV342" s="282"/>
      <c r="FOW342" s="282"/>
      <c r="FOX342" s="282"/>
      <c r="FOY342" s="282"/>
      <c r="FOZ342" s="282"/>
      <c r="FPA342" s="282"/>
      <c r="FPB342" s="282"/>
      <c r="FPC342" s="282"/>
      <c r="FPD342" s="282"/>
      <c r="FPE342" s="282"/>
      <c r="FPF342" s="282"/>
      <c r="FPG342" s="282"/>
      <c r="FPH342" s="282"/>
      <c r="FPI342" s="282"/>
      <c r="FPJ342" s="282"/>
      <c r="FPK342" s="282"/>
      <c r="FPL342" s="282"/>
      <c r="FPM342" s="282"/>
      <c r="FPN342" s="282"/>
      <c r="FPO342" s="282"/>
      <c r="FPP342" s="282"/>
      <c r="FPQ342" s="282"/>
      <c r="FPR342" s="282"/>
      <c r="FPS342" s="283"/>
      <c r="FPT342" s="283"/>
      <c r="FPU342" s="282"/>
      <c r="FPV342" s="282"/>
      <c r="FPW342" s="282"/>
      <c r="FPX342" s="282"/>
      <c r="FPY342" s="282"/>
      <c r="FPZ342" s="282"/>
      <c r="FQA342" s="282"/>
      <c r="FQB342" s="282"/>
      <c r="FQC342" s="282"/>
      <c r="FQD342" s="282"/>
      <c r="FQE342" s="282"/>
      <c r="FQF342" s="282"/>
      <c r="FQG342" s="282"/>
      <c r="FQH342" s="282"/>
      <c r="FQI342" s="282"/>
      <c r="FQJ342" s="282"/>
      <c r="FQK342" s="282"/>
      <c r="FQL342" s="282"/>
      <c r="FQM342" s="282"/>
      <c r="FQN342" s="282"/>
      <c r="FQO342" s="282"/>
      <c r="FQP342" s="282"/>
      <c r="FQQ342" s="282"/>
      <c r="FQR342" s="282"/>
      <c r="FQS342" s="283"/>
      <c r="FQT342" s="283"/>
      <c r="FQU342" s="282"/>
      <c r="FQV342" s="282"/>
      <c r="FQW342" s="282"/>
      <c r="FQX342" s="282"/>
      <c r="FQY342" s="282"/>
      <c r="FQZ342" s="282"/>
      <c r="FRA342" s="282"/>
      <c r="FRB342" s="282"/>
      <c r="FRC342" s="282"/>
      <c r="FRD342" s="282"/>
      <c r="FRE342" s="282"/>
      <c r="FRF342" s="282"/>
      <c r="FRG342" s="282"/>
      <c r="FRH342" s="282"/>
      <c r="FRI342" s="282"/>
      <c r="FRJ342" s="282"/>
      <c r="FRK342" s="282"/>
      <c r="FRL342" s="282"/>
      <c r="FRM342" s="282"/>
      <c r="FRN342" s="282"/>
      <c r="FRO342" s="282"/>
      <c r="FRP342" s="282"/>
      <c r="FRQ342" s="282"/>
      <c r="FRR342" s="282"/>
      <c r="FRS342" s="283"/>
      <c r="FRT342" s="283"/>
      <c r="FRU342" s="282"/>
      <c r="FRV342" s="282"/>
      <c r="FRW342" s="282"/>
      <c r="FRX342" s="282"/>
      <c r="FRY342" s="282"/>
      <c r="FRZ342" s="282"/>
      <c r="FSA342" s="282"/>
      <c r="FSB342" s="282"/>
      <c r="FSC342" s="282"/>
      <c r="FSD342" s="282"/>
      <c r="FSE342" s="282"/>
      <c r="FSF342" s="282"/>
      <c r="FSG342" s="282"/>
      <c r="FSH342" s="282"/>
      <c r="FSI342" s="282"/>
      <c r="FSJ342" s="282"/>
      <c r="FSK342" s="282"/>
      <c r="FSL342" s="282"/>
      <c r="FSM342" s="282"/>
      <c r="FSN342" s="282"/>
      <c r="FSO342" s="282"/>
      <c r="FSP342" s="282"/>
      <c r="FSQ342" s="282"/>
      <c r="FSR342" s="282"/>
      <c r="FSS342" s="283"/>
      <c r="FST342" s="283"/>
      <c r="FSU342" s="282"/>
      <c r="FSV342" s="282"/>
      <c r="FSW342" s="282"/>
      <c r="FSX342" s="282"/>
      <c r="FSY342" s="282"/>
      <c r="FSZ342" s="282"/>
      <c r="FTA342" s="282"/>
      <c r="FTB342" s="282"/>
      <c r="FTC342" s="282"/>
      <c r="FTD342" s="282"/>
      <c r="FTE342" s="282"/>
      <c r="FTF342" s="282"/>
      <c r="FTG342" s="282"/>
      <c r="FTH342" s="282"/>
      <c r="FTI342" s="282"/>
      <c r="FTJ342" s="282"/>
      <c r="FTK342" s="282"/>
      <c r="FTL342" s="282"/>
      <c r="FTM342" s="282"/>
      <c r="FTN342" s="282"/>
      <c r="FTO342" s="282"/>
      <c r="FTP342" s="282"/>
      <c r="FTQ342" s="282"/>
      <c r="FTR342" s="282"/>
      <c r="FTS342" s="283"/>
      <c r="FTT342" s="283"/>
      <c r="FTU342" s="282"/>
      <c r="FTV342" s="282"/>
      <c r="FTW342" s="282"/>
      <c r="FTX342" s="282"/>
      <c r="FTY342" s="282"/>
      <c r="FTZ342" s="282"/>
      <c r="FUA342" s="282"/>
      <c r="FUB342" s="282"/>
      <c r="FUC342" s="282"/>
      <c r="FUD342" s="282"/>
      <c r="FUE342" s="282"/>
      <c r="FUF342" s="282"/>
      <c r="FUG342" s="282"/>
      <c r="FUH342" s="282"/>
      <c r="FUI342" s="282"/>
      <c r="FUJ342" s="282"/>
      <c r="FUK342" s="282"/>
      <c r="FUL342" s="282"/>
      <c r="FUM342" s="282"/>
      <c r="FUN342" s="282"/>
      <c r="FUO342" s="282"/>
      <c r="FUP342" s="282"/>
      <c r="FUQ342" s="282"/>
      <c r="FUR342" s="282"/>
      <c r="FUS342" s="283"/>
      <c r="FUT342" s="283"/>
      <c r="FUU342" s="282"/>
      <c r="FUV342" s="282"/>
      <c r="FUW342" s="282"/>
      <c r="FUX342" s="282"/>
      <c r="FUY342" s="282"/>
      <c r="FUZ342" s="282"/>
      <c r="FVA342" s="282"/>
      <c r="FVB342" s="282"/>
      <c r="FVC342" s="282"/>
      <c r="FVD342" s="282"/>
      <c r="FVE342" s="282"/>
      <c r="FVF342" s="282"/>
      <c r="FVG342" s="282"/>
      <c r="FVH342" s="282"/>
      <c r="FVI342" s="282"/>
      <c r="FVJ342" s="282"/>
      <c r="FVK342" s="282"/>
      <c r="FVL342" s="282"/>
      <c r="FVM342" s="282"/>
      <c r="FVN342" s="282"/>
      <c r="FVO342" s="282"/>
      <c r="FVP342" s="282"/>
      <c r="FVQ342" s="282"/>
      <c r="FVR342" s="282"/>
      <c r="FVS342" s="283"/>
      <c r="FVT342" s="283"/>
      <c r="FVU342" s="282"/>
      <c r="FVV342" s="282"/>
      <c r="FVW342" s="282"/>
      <c r="FVX342" s="282"/>
      <c r="FVY342" s="282"/>
      <c r="FVZ342" s="282"/>
      <c r="FWA342" s="282"/>
      <c r="FWB342" s="282"/>
      <c r="FWC342" s="282"/>
      <c r="FWD342" s="282"/>
      <c r="FWE342" s="282"/>
      <c r="FWF342" s="282"/>
      <c r="FWG342" s="282"/>
      <c r="FWH342" s="282"/>
      <c r="FWI342" s="282"/>
      <c r="FWJ342" s="282"/>
      <c r="FWK342" s="282"/>
      <c r="FWL342" s="282"/>
      <c r="FWM342" s="282"/>
      <c r="FWN342" s="282"/>
      <c r="FWO342" s="282"/>
      <c r="FWP342" s="282"/>
      <c r="FWQ342" s="282"/>
      <c r="FWR342" s="282"/>
      <c r="FWS342" s="283"/>
      <c r="FWT342" s="283"/>
      <c r="FWU342" s="282"/>
      <c r="FWV342" s="282"/>
      <c r="FWW342" s="282"/>
      <c r="FWX342" s="282"/>
      <c r="FWY342" s="282"/>
      <c r="FWZ342" s="282"/>
      <c r="FXA342" s="282"/>
      <c r="FXB342" s="282"/>
      <c r="FXC342" s="282"/>
      <c r="FXD342" s="282"/>
      <c r="FXE342" s="282"/>
      <c r="FXF342" s="282"/>
      <c r="FXG342" s="282"/>
      <c r="FXH342" s="282"/>
      <c r="FXI342" s="282"/>
      <c r="FXJ342" s="282"/>
      <c r="FXK342" s="282"/>
      <c r="FXL342" s="282"/>
      <c r="FXM342" s="282"/>
      <c r="FXN342" s="282"/>
      <c r="FXO342" s="282"/>
      <c r="FXP342" s="282"/>
      <c r="FXQ342" s="282"/>
      <c r="FXR342" s="282"/>
      <c r="FXS342" s="283"/>
      <c r="FXT342" s="283"/>
      <c r="FXU342" s="282"/>
      <c r="FXV342" s="282"/>
      <c r="FXW342" s="282"/>
      <c r="FXX342" s="282"/>
      <c r="FXY342" s="282"/>
      <c r="FXZ342" s="282"/>
      <c r="FYA342" s="282"/>
      <c r="FYB342" s="282"/>
      <c r="FYC342" s="282"/>
      <c r="FYD342" s="282"/>
      <c r="FYE342" s="282"/>
      <c r="FYF342" s="282"/>
      <c r="FYG342" s="282"/>
      <c r="FYH342" s="282"/>
      <c r="FYI342" s="282"/>
      <c r="FYJ342" s="282"/>
      <c r="FYK342" s="282"/>
      <c r="FYL342" s="282"/>
      <c r="FYM342" s="282"/>
      <c r="FYN342" s="282"/>
      <c r="FYO342" s="282"/>
      <c r="FYP342" s="282"/>
      <c r="FYQ342" s="282"/>
      <c r="FYR342" s="282"/>
      <c r="FYS342" s="283"/>
      <c r="FYT342" s="283"/>
      <c r="FYU342" s="282"/>
      <c r="FYV342" s="282"/>
      <c r="FYW342" s="282"/>
      <c r="FYX342" s="282"/>
      <c r="FYY342" s="282"/>
      <c r="FYZ342" s="282"/>
      <c r="FZA342" s="282"/>
      <c r="FZB342" s="282"/>
      <c r="FZC342" s="282"/>
      <c r="FZD342" s="282"/>
      <c r="FZE342" s="282"/>
      <c r="FZF342" s="282"/>
      <c r="FZG342" s="282"/>
      <c r="FZH342" s="282"/>
      <c r="FZI342" s="282"/>
      <c r="FZJ342" s="282"/>
      <c r="FZK342" s="282"/>
      <c r="FZL342" s="282"/>
      <c r="FZM342" s="282"/>
      <c r="FZN342" s="282"/>
      <c r="FZO342" s="282"/>
      <c r="FZP342" s="282"/>
      <c r="FZQ342" s="282"/>
      <c r="FZR342" s="282"/>
      <c r="FZS342" s="283"/>
      <c r="FZT342" s="283"/>
      <c r="FZU342" s="282"/>
      <c r="FZV342" s="282"/>
      <c r="FZW342" s="282"/>
      <c r="FZX342" s="282"/>
      <c r="FZY342" s="282"/>
      <c r="FZZ342" s="282"/>
      <c r="GAA342" s="282"/>
      <c r="GAB342" s="282"/>
      <c r="GAC342" s="282"/>
      <c r="GAD342" s="282"/>
      <c r="GAE342" s="282"/>
      <c r="GAF342" s="282"/>
      <c r="GAG342" s="282"/>
      <c r="GAH342" s="282"/>
      <c r="GAI342" s="282"/>
      <c r="GAJ342" s="282"/>
      <c r="GAK342" s="282"/>
      <c r="GAL342" s="282"/>
      <c r="GAM342" s="282"/>
      <c r="GAN342" s="282"/>
      <c r="GAO342" s="282"/>
      <c r="GAP342" s="282"/>
      <c r="GAQ342" s="282"/>
      <c r="GAR342" s="282"/>
      <c r="GAS342" s="283"/>
      <c r="GAT342" s="283"/>
      <c r="GAU342" s="282"/>
      <c r="GAV342" s="282"/>
      <c r="GAW342" s="282"/>
      <c r="GAX342" s="282"/>
      <c r="GAY342" s="282"/>
      <c r="GAZ342" s="282"/>
      <c r="GBA342" s="282"/>
      <c r="GBB342" s="282"/>
      <c r="GBC342" s="282"/>
      <c r="GBD342" s="282"/>
      <c r="GBE342" s="282"/>
      <c r="GBF342" s="282"/>
      <c r="GBG342" s="282"/>
      <c r="GBH342" s="282"/>
      <c r="GBI342" s="282"/>
      <c r="GBJ342" s="282"/>
      <c r="GBK342" s="282"/>
      <c r="GBL342" s="282"/>
      <c r="GBM342" s="282"/>
      <c r="GBN342" s="282"/>
      <c r="GBO342" s="282"/>
      <c r="GBP342" s="282"/>
      <c r="GBQ342" s="282"/>
      <c r="GBR342" s="282"/>
      <c r="GBS342" s="283"/>
      <c r="GBT342" s="283"/>
      <c r="GBU342" s="282"/>
      <c r="GBV342" s="282"/>
      <c r="GBW342" s="282"/>
      <c r="GBX342" s="282"/>
      <c r="GBY342" s="282"/>
      <c r="GBZ342" s="282"/>
      <c r="GCA342" s="282"/>
      <c r="GCB342" s="282"/>
      <c r="GCC342" s="282"/>
      <c r="GCD342" s="282"/>
      <c r="GCE342" s="282"/>
      <c r="GCF342" s="282"/>
      <c r="GCG342" s="282"/>
      <c r="GCH342" s="282"/>
      <c r="GCI342" s="282"/>
      <c r="GCJ342" s="282"/>
      <c r="GCK342" s="282"/>
      <c r="GCL342" s="282"/>
      <c r="GCM342" s="282"/>
      <c r="GCN342" s="282"/>
      <c r="GCO342" s="282"/>
      <c r="GCP342" s="282"/>
      <c r="GCQ342" s="282"/>
      <c r="GCR342" s="282"/>
      <c r="GCS342" s="283"/>
      <c r="GCT342" s="283"/>
      <c r="GCU342" s="282"/>
      <c r="GCV342" s="282"/>
      <c r="GCW342" s="282"/>
      <c r="GCX342" s="282"/>
      <c r="GCY342" s="282"/>
      <c r="GCZ342" s="282"/>
      <c r="GDA342" s="282"/>
      <c r="GDB342" s="282"/>
      <c r="GDC342" s="282"/>
      <c r="GDD342" s="282"/>
      <c r="GDE342" s="282"/>
      <c r="GDF342" s="282"/>
      <c r="GDG342" s="282"/>
      <c r="GDH342" s="282"/>
      <c r="GDI342" s="282"/>
      <c r="GDJ342" s="282"/>
      <c r="GDK342" s="282"/>
      <c r="GDL342" s="282"/>
      <c r="GDM342" s="282"/>
      <c r="GDN342" s="282"/>
      <c r="GDO342" s="282"/>
      <c r="GDP342" s="282"/>
      <c r="GDQ342" s="282"/>
      <c r="GDR342" s="282"/>
      <c r="GDS342" s="283"/>
      <c r="GDT342" s="283"/>
      <c r="GDU342" s="282"/>
      <c r="GDV342" s="282"/>
      <c r="GDW342" s="282"/>
      <c r="GDX342" s="282"/>
      <c r="GDY342" s="282"/>
      <c r="GDZ342" s="282"/>
      <c r="GEA342" s="282"/>
      <c r="GEB342" s="282"/>
      <c r="GEC342" s="282"/>
      <c r="GED342" s="282"/>
      <c r="GEE342" s="282"/>
      <c r="GEF342" s="282"/>
      <c r="GEG342" s="282"/>
      <c r="GEH342" s="282"/>
      <c r="GEI342" s="282"/>
      <c r="GEJ342" s="282"/>
      <c r="GEK342" s="282"/>
      <c r="GEL342" s="282"/>
      <c r="GEM342" s="282"/>
      <c r="GEN342" s="282"/>
      <c r="GEO342" s="282"/>
      <c r="GEP342" s="282"/>
      <c r="GEQ342" s="282"/>
      <c r="GER342" s="282"/>
      <c r="GES342" s="283"/>
      <c r="GET342" s="283"/>
      <c r="GEU342" s="282"/>
      <c r="GEV342" s="282"/>
      <c r="GEW342" s="282"/>
      <c r="GEX342" s="282"/>
      <c r="GEY342" s="282"/>
      <c r="GEZ342" s="282"/>
      <c r="GFA342" s="282"/>
      <c r="GFB342" s="282"/>
      <c r="GFC342" s="282"/>
      <c r="GFD342" s="282"/>
      <c r="GFE342" s="282"/>
      <c r="GFF342" s="282"/>
      <c r="GFG342" s="282"/>
      <c r="GFH342" s="282"/>
      <c r="GFI342" s="282"/>
      <c r="GFJ342" s="282"/>
      <c r="GFK342" s="282"/>
      <c r="GFL342" s="282"/>
      <c r="GFM342" s="282"/>
      <c r="GFN342" s="282"/>
      <c r="GFO342" s="282"/>
      <c r="GFP342" s="282"/>
      <c r="GFQ342" s="282"/>
      <c r="GFR342" s="282"/>
      <c r="GFS342" s="283"/>
      <c r="GFT342" s="283"/>
      <c r="GFU342" s="282"/>
      <c r="GFV342" s="282"/>
      <c r="GFW342" s="282"/>
      <c r="GFX342" s="282"/>
      <c r="GFY342" s="282"/>
      <c r="GFZ342" s="282"/>
      <c r="GGA342" s="282"/>
      <c r="GGB342" s="282"/>
      <c r="GGC342" s="282"/>
      <c r="GGD342" s="282"/>
      <c r="GGE342" s="282"/>
      <c r="GGF342" s="282"/>
      <c r="GGG342" s="282"/>
      <c r="GGH342" s="282"/>
      <c r="GGI342" s="282"/>
      <c r="GGJ342" s="282"/>
      <c r="GGK342" s="282"/>
      <c r="GGL342" s="282"/>
      <c r="GGM342" s="282"/>
      <c r="GGN342" s="282"/>
      <c r="GGO342" s="282"/>
      <c r="GGP342" s="282"/>
      <c r="GGQ342" s="282"/>
      <c r="GGR342" s="282"/>
      <c r="GGS342" s="283"/>
      <c r="GGT342" s="283"/>
      <c r="GGU342" s="282"/>
      <c r="GGV342" s="282"/>
      <c r="GGW342" s="282"/>
      <c r="GGX342" s="282"/>
      <c r="GGY342" s="282"/>
      <c r="GGZ342" s="282"/>
      <c r="GHA342" s="282"/>
      <c r="GHB342" s="282"/>
      <c r="GHC342" s="282"/>
      <c r="GHD342" s="282"/>
      <c r="GHE342" s="282"/>
      <c r="GHF342" s="282"/>
      <c r="GHG342" s="282"/>
      <c r="GHH342" s="282"/>
      <c r="GHI342" s="282"/>
      <c r="GHJ342" s="282"/>
      <c r="GHK342" s="282"/>
      <c r="GHL342" s="282"/>
      <c r="GHM342" s="282"/>
      <c r="GHN342" s="282"/>
      <c r="GHO342" s="282"/>
      <c r="GHP342" s="282"/>
      <c r="GHQ342" s="282"/>
      <c r="GHR342" s="282"/>
      <c r="GHS342" s="283"/>
      <c r="GHT342" s="283"/>
      <c r="GHU342" s="282"/>
      <c r="GHV342" s="282"/>
      <c r="GHW342" s="282"/>
      <c r="GHX342" s="282"/>
      <c r="GHY342" s="282"/>
      <c r="GHZ342" s="282"/>
      <c r="GIA342" s="282"/>
      <c r="GIB342" s="282"/>
      <c r="GIC342" s="282"/>
      <c r="GID342" s="282"/>
      <c r="GIE342" s="282"/>
      <c r="GIF342" s="282"/>
      <c r="GIG342" s="282"/>
      <c r="GIH342" s="282"/>
      <c r="GII342" s="282"/>
      <c r="GIJ342" s="282"/>
      <c r="GIK342" s="282"/>
      <c r="GIL342" s="282"/>
      <c r="GIM342" s="282"/>
      <c r="GIN342" s="282"/>
      <c r="GIO342" s="282"/>
      <c r="GIP342" s="282"/>
      <c r="GIQ342" s="282"/>
      <c r="GIR342" s="282"/>
      <c r="GIS342" s="283"/>
      <c r="GIT342" s="283"/>
      <c r="GIU342" s="282"/>
      <c r="GIV342" s="282"/>
      <c r="GIW342" s="282"/>
      <c r="GIX342" s="282"/>
      <c r="GIY342" s="282"/>
      <c r="GIZ342" s="282"/>
      <c r="GJA342" s="282"/>
      <c r="GJB342" s="282"/>
      <c r="GJC342" s="282"/>
      <c r="GJD342" s="282"/>
      <c r="GJE342" s="282"/>
      <c r="GJF342" s="282"/>
      <c r="GJG342" s="282"/>
      <c r="GJH342" s="282"/>
      <c r="GJI342" s="282"/>
      <c r="GJJ342" s="282"/>
      <c r="GJK342" s="282"/>
      <c r="GJL342" s="282"/>
      <c r="GJM342" s="282"/>
      <c r="GJN342" s="282"/>
      <c r="GJO342" s="282"/>
      <c r="GJP342" s="282"/>
      <c r="GJQ342" s="282"/>
      <c r="GJR342" s="282"/>
      <c r="GJS342" s="283"/>
      <c r="GJT342" s="283"/>
      <c r="GJU342" s="282"/>
      <c r="GJV342" s="282"/>
      <c r="GJW342" s="282"/>
      <c r="GJX342" s="282"/>
      <c r="GJY342" s="282"/>
      <c r="GJZ342" s="282"/>
      <c r="GKA342" s="282"/>
      <c r="GKB342" s="282"/>
      <c r="GKC342" s="282"/>
      <c r="GKD342" s="282"/>
      <c r="GKE342" s="282"/>
      <c r="GKF342" s="282"/>
      <c r="GKG342" s="282"/>
      <c r="GKH342" s="282"/>
      <c r="GKI342" s="282"/>
      <c r="GKJ342" s="282"/>
      <c r="GKK342" s="282"/>
      <c r="GKL342" s="282"/>
      <c r="GKM342" s="282"/>
      <c r="GKN342" s="282"/>
      <c r="GKO342" s="282"/>
      <c r="GKP342" s="282"/>
      <c r="GKQ342" s="282"/>
      <c r="GKR342" s="282"/>
      <c r="GKS342" s="283"/>
      <c r="GKT342" s="283"/>
      <c r="GKU342" s="282"/>
      <c r="GKV342" s="282"/>
      <c r="GKW342" s="282"/>
      <c r="GKX342" s="282"/>
      <c r="GKY342" s="282"/>
      <c r="GKZ342" s="282"/>
      <c r="GLA342" s="282"/>
      <c r="GLB342" s="282"/>
      <c r="GLC342" s="282"/>
      <c r="GLD342" s="282"/>
      <c r="GLE342" s="282"/>
      <c r="GLF342" s="282"/>
      <c r="GLG342" s="282"/>
      <c r="GLH342" s="282"/>
      <c r="GLI342" s="282"/>
      <c r="GLJ342" s="282"/>
      <c r="GLK342" s="282"/>
      <c r="GLL342" s="282"/>
      <c r="GLM342" s="282"/>
      <c r="GLN342" s="282"/>
      <c r="GLO342" s="282"/>
      <c r="GLP342" s="282"/>
      <c r="GLQ342" s="282"/>
      <c r="GLR342" s="282"/>
      <c r="GLS342" s="283"/>
      <c r="GLT342" s="283"/>
      <c r="GLU342" s="282"/>
      <c r="GLV342" s="282"/>
      <c r="GLW342" s="282"/>
      <c r="GLX342" s="282"/>
      <c r="GLY342" s="282"/>
      <c r="GLZ342" s="282"/>
      <c r="GMA342" s="282"/>
      <c r="GMB342" s="282"/>
      <c r="GMC342" s="282"/>
      <c r="GMD342" s="282"/>
      <c r="GME342" s="282"/>
      <c r="GMF342" s="282"/>
      <c r="GMG342" s="282"/>
      <c r="GMH342" s="282"/>
      <c r="GMI342" s="282"/>
      <c r="GMJ342" s="282"/>
      <c r="GMK342" s="282"/>
      <c r="GML342" s="282"/>
      <c r="GMM342" s="282"/>
      <c r="GMN342" s="282"/>
      <c r="GMO342" s="282"/>
      <c r="GMP342" s="282"/>
      <c r="GMQ342" s="282"/>
      <c r="GMR342" s="282"/>
      <c r="GMS342" s="283"/>
      <c r="GMT342" s="283"/>
      <c r="GMU342" s="282"/>
      <c r="GMV342" s="282"/>
      <c r="GMW342" s="282"/>
      <c r="GMX342" s="282"/>
      <c r="GMY342" s="282"/>
      <c r="GMZ342" s="282"/>
      <c r="GNA342" s="282"/>
      <c r="GNB342" s="282"/>
      <c r="GNC342" s="282"/>
      <c r="GND342" s="282"/>
      <c r="GNE342" s="282"/>
      <c r="GNF342" s="282"/>
      <c r="GNG342" s="282"/>
      <c r="GNH342" s="282"/>
      <c r="GNI342" s="282"/>
      <c r="GNJ342" s="282"/>
      <c r="GNK342" s="282"/>
      <c r="GNL342" s="282"/>
      <c r="GNM342" s="282"/>
      <c r="GNN342" s="282"/>
      <c r="GNO342" s="282"/>
      <c r="GNP342" s="282"/>
      <c r="GNQ342" s="282"/>
      <c r="GNR342" s="282"/>
      <c r="GNS342" s="283"/>
      <c r="GNT342" s="283"/>
      <c r="GNU342" s="282"/>
      <c r="GNV342" s="282"/>
      <c r="GNW342" s="282"/>
      <c r="GNX342" s="282"/>
      <c r="GNY342" s="282"/>
      <c r="GNZ342" s="282"/>
      <c r="GOA342" s="282"/>
      <c r="GOB342" s="282"/>
      <c r="GOC342" s="282"/>
      <c r="GOD342" s="282"/>
      <c r="GOE342" s="282"/>
      <c r="GOF342" s="282"/>
      <c r="GOG342" s="282"/>
      <c r="GOH342" s="282"/>
      <c r="GOI342" s="282"/>
      <c r="GOJ342" s="282"/>
      <c r="GOK342" s="282"/>
      <c r="GOL342" s="282"/>
      <c r="GOM342" s="282"/>
      <c r="GON342" s="282"/>
      <c r="GOO342" s="282"/>
      <c r="GOP342" s="282"/>
      <c r="GOQ342" s="282"/>
      <c r="GOR342" s="282"/>
      <c r="GOS342" s="283"/>
      <c r="GOT342" s="283"/>
      <c r="GOU342" s="282"/>
      <c r="GOV342" s="282"/>
      <c r="GOW342" s="282"/>
      <c r="GOX342" s="282"/>
      <c r="GOY342" s="282"/>
      <c r="GOZ342" s="282"/>
      <c r="GPA342" s="282"/>
      <c r="GPB342" s="282"/>
      <c r="GPC342" s="282"/>
      <c r="GPD342" s="282"/>
      <c r="GPE342" s="282"/>
      <c r="GPF342" s="282"/>
      <c r="GPG342" s="282"/>
      <c r="GPH342" s="282"/>
      <c r="GPI342" s="282"/>
      <c r="GPJ342" s="282"/>
      <c r="GPK342" s="282"/>
      <c r="GPL342" s="282"/>
      <c r="GPM342" s="282"/>
      <c r="GPN342" s="282"/>
      <c r="GPO342" s="282"/>
      <c r="GPP342" s="282"/>
      <c r="GPQ342" s="282"/>
      <c r="GPR342" s="282"/>
      <c r="GPS342" s="283"/>
      <c r="GPT342" s="283"/>
      <c r="GPU342" s="282"/>
      <c r="GPV342" s="282"/>
      <c r="GPW342" s="282"/>
      <c r="GPX342" s="282"/>
      <c r="GPY342" s="282"/>
      <c r="GPZ342" s="282"/>
      <c r="GQA342" s="282"/>
      <c r="GQB342" s="282"/>
      <c r="GQC342" s="282"/>
      <c r="GQD342" s="282"/>
      <c r="GQE342" s="282"/>
      <c r="GQF342" s="282"/>
      <c r="GQG342" s="282"/>
      <c r="GQH342" s="282"/>
      <c r="GQI342" s="282"/>
      <c r="GQJ342" s="282"/>
      <c r="GQK342" s="282"/>
      <c r="GQL342" s="282"/>
      <c r="GQM342" s="282"/>
      <c r="GQN342" s="282"/>
      <c r="GQO342" s="282"/>
      <c r="GQP342" s="282"/>
      <c r="GQQ342" s="282"/>
      <c r="GQR342" s="282"/>
      <c r="GQS342" s="283"/>
      <c r="GQT342" s="283"/>
      <c r="GQU342" s="282"/>
      <c r="GQV342" s="282"/>
      <c r="GQW342" s="282"/>
      <c r="GQX342" s="282"/>
      <c r="GQY342" s="282"/>
      <c r="GQZ342" s="282"/>
      <c r="GRA342" s="282"/>
      <c r="GRB342" s="282"/>
      <c r="GRC342" s="282"/>
      <c r="GRD342" s="282"/>
      <c r="GRE342" s="282"/>
      <c r="GRF342" s="282"/>
      <c r="GRG342" s="282"/>
      <c r="GRH342" s="282"/>
      <c r="GRI342" s="282"/>
      <c r="GRJ342" s="282"/>
      <c r="GRK342" s="282"/>
      <c r="GRL342" s="282"/>
      <c r="GRM342" s="282"/>
      <c r="GRN342" s="282"/>
      <c r="GRO342" s="282"/>
      <c r="GRP342" s="282"/>
      <c r="GRQ342" s="282"/>
      <c r="GRR342" s="282"/>
      <c r="GRS342" s="283"/>
      <c r="GRT342" s="283"/>
      <c r="GRU342" s="282"/>
      <c r="GRV342" s="282"/>
      <c r="GRW342" s="282"/>
      <c r="GRX342" s="282"/>
      <c r="GRY342" s="282"/>
      <c r="GRZ342" s="282"/>
      <c r="GSA342" s="282"/>
      <c r="GSB342" s="282"/>
      <c r="GSC342" s="282"/>
      <c r="GSD342" s="282"/>
      <c r="GSE342" s="282"/>
      <c r="GSF342" s="282"/>
      <c r="GSG342" s="282"/>
      <c r="GSH342" s="282"/>
      <c r="GSI342" s="282"/>
      <c r="GSJ342" s="282"/>
      <c r="GSK342" s="282"/>
      <c r="GSL342" s="282"/>
      <c r="GSM342" s="282"/>
      <c r="GSN342" s="282"/>
      <c r="GSO342" s="282"/>
      <c r="GSP342" s="282"/>
      <c r="GSQ342" s="282"/>
      <c r="GSR342" s="282"/>
      <c r="GSS342" s="283"/>
      <c r="GST342" s="283"/>
      <c r="GSU342" s="282"/>
      <c r="GSV342" s="282"/>
      <c r="GSW342" s="282"/>
      <c r="GSX342" s="282"/>
      <c r="GSY342" s="282"/>
      <c r="GSZ342" s="282"/>
      <c r="GTA342" s="282"/>
      <c r="GTB342" s="282"/>
      <c r="GTC342" s="282"/>
      <c r="GTD342" s="282"/>
      <c r="GTE342" s="282"/>
      <c r="GTF342" s="282"/>
      <c r="GTG342" s="282"/>
      <c r="GTH342" s="282"/>
      <c r="GTI342" s="282"/>
      <c r="GTJ342" s="282"/>
      <c r="GTK342" s="282"/>
      <c r="GTL342" s="282"/>
      <c r="GTM342" s="282"/>
      <c r="GTN342" s="282"/>
      <c r="GTO342" s="282"/>
      <c r="GTP342" s="282"/>
      <c r="GTQ342" s="282"/>
      <c r="GTR342" s="282"/>
      <c r="GTS342" s="283"/>
      <c r="GTT342" s="283"/>
      <c r="GTU342" s="282"/>
      <c r="GTV342" s="282"/>
      <c r="GTW342" s="282"/>
      <c r="GTX342" s="282"/>
      <c r="GTY342" s="282"/>
      <c r="GTZ342" s="282"/>
      <c r="GUA342" s="282"/>
      <c r="GUB342" s="282"/>
      <c r="GUC342" s="282"/>
      <c r="GUD342" s="282"/>
      <c r="GUE342" s="282"/>
      <c r="GUF342" s="282"/>
      <c r="GUG342" s="282"/>
      <c r="GUH342" s="282"/>
      <c r="GUI342" s="282"/>
      <c r="GUJ342" s="282"/>
      <c r="GUK342" s="282"/>
      <c r="GUL342" s="282"/>
      <c r="GUM342" s="282"/>
      <c r="GUN342" s="282"/>
      <c r="GUO342" s="282"/>
      <c r="GUP342" s="282"/>
      <c r="GUQ342" s="282"/>
      <c r="GUR342" s="282"/>
      <c r="GUS342" s="283"/>
      <c r="GUT342" s="283"/>
      <c r="GUU342" s="282"/>
      <c r="GUV342" s="282"/>
      <c r="GUW342" s="282"/>
      <c r="GUX342" s="282"/>
      <c r="GUY342" s="282"/>
      <c r="GUZ342" s="282"/>
      <c r="GVA342" s="282"/>
      <c r="GVB342" s="282"/>
      <c r="GVC342" s="282"/>
      <c r="GVD342" s="282"/>
      <c r="GVE342" s="282"/>
      <c r="GVF342" s="282"/>
      <c r="GVG342" s="282"/>
      <c r="GVH342" s="282"/>
      <c r="GVI342" s="282"/>
      <c r="GVJ342" s="282"/>
      <c r="GVK342" s="282"/>
      <c r="GVL342" s="282"/>
      <c r="GVM342" s="282"/>
      <c r="GVN342" s="282"/>
      <c r="GVO342" s="282"/>
      <c r="GVP342" s="282"/>
      <c r="GVQ342" s="282"/>
      <c r="GVR342" s="282"/>
      <c r="GVS342" s="283"/>
      <c r="GVT342" s="283"/>
      <c r="GVU342" s="282"/>
      <c r="GVV342" s="282"/>
      <c r="GVW342" s="282"/>
      <c r="GVX342" s="282"/>
      <c r="GVY342" s="282"/>
      <c r="GVZ342" s="282"/>
      <c r="GWA342" s="282"/>
      <c r="GWB342" s="282"/>
      <c r="GWC342" s="282"/>
      <c r="GWD342" s="282"/>
      <c r="GWE342" s="282"/>
      <c r="GWF342" s="282"/>
      <c r="GWG342" s="282"/>
      <c r="GWH342" s="282"/>
      <c r="GWI342" s="282"/>
      <c r="GWJ342" s="282"/>
      <c r="GWK342" s="282"/>
      <c r="GWL342" s="282"/>
      <c r="GWM342" s="282"/>
      <c r="GWN342" s="282"/>
      <c r="GWO342" s="282"/>
      <c r="GWP342" s="282"/>
      <c r="GWQ342" s="282"/>
      <c r="GWR342" s="282"/>
      <c r="GWS342" s="283"/>
      <c r="GWT342" s="283"/>
      <c r="GWU342" s="282"/>
      <c r="GWV342" s="282"/>
      <c r="GWW342" s="282"/>
      <c r="GWX342" s="282"/>
      <c r="GWY342" s="282"/>
      <c r="GWZ342" s="282"/>
      <c r="GXA342" s="282"/>
      <c r="GXB342" s="282"/>
      <c r="GXC342" s="282"/>
      <c r="GXD342" s="282"/>
      <c r="GXE342" s="282"/>
      <c r="GXF342" s="282"/>
      <c r="GXG342" s="282"/>
      <c r="GXH342" s="282"/>
      <c r="GXI342" s="282"/>
      <c r="GXJ342" s="282"/>
      <c r="GXK342" s="282"/>
      <c r="GXL342" s="282"/>
      <c r="GXM342" s="282"/>
      <c r="GXN342" s="282"/>
      <c r="GXO342" s="282"/>
      <c r="GXP342" s="282"/>
      <c r="GXQ342" s="282"/>
      <c r="GXR342" s="282"/>
      <c r="GXS342" s="283"/>
      <c r="GXT342" s="283"/>
      <c r="GXU342" s="282"/>
      <c r="GXV342" s="282"/>
      <c r="GXW342" s="282"/>
      <c r="GXX342" s="282"/>
      <c r="GXY342" s="282"/>
      <c r="GXZ342" s="282"/>
      <c r="GYA342" s="282"/>
      <c r="GYB342" s="282"/>
      <c r="GYC342" s="282"/>
      <c r="GYD342" s="282"/>
      <c r="GYE342" s="282"/>
      <c r="GYF342" s="282"/>
      <c r="GYG342" s="282"/>
      <c r="GYH342" s="282"/>
      <c r="GYI342" s="282"/>
      <c r="GYJ342" s="282"/>
      <c r="GYK342" s="282"/>
      <c r="GYL342" s="282"/>
      <c r="GYM342" s="282"/>
      <c r="GYN342" s="282"/>
      <c r="GYO342" s="282"/>
      <c r="GYP342" s="282"/>
      <c r="GYQ342" s="282"/>
      <c r="GYR342" s="282"/>
      <c r="GYS342" s="283"/>
      <c r="GYT342" s="283"/>
      <c r="GYU342" s="282"/>
      <c r="GYV342" s="282"/>
      <c r="GYW342" s="282"/>
      <c r="GYX342" s="282"/>
      <c r="GYY342" s="282"/>
      <c r="GYZ342" s="282"/>
      <c r="GZA342" s="282"/>
      <c r="GZB342" s="282"/>
      <c r="GZC342" s="282"/>
      <c r="GZD342" s="282"/>
      <c r="GZE342" s="282"/>
      <c r="GZF342" s="282"/>
      <c r="GZG342" s="282"/>
      <c r="GZH342" s="282"/>
      <c r="GZI342" s="282"/>
      <c r="GZJ342" s="282"/>
      <c r="GZK342" s="282"/>
      <c r="GZL342" s="282"/>
      <c r="GZM342" s="282"/>
      <c r="GZN342" s="282"/>
      <c r="GZO342" s="282"/>
      <c r="GZP342" s="282"/>
      <c r="GZQ342" s="282"/>
      <c r="GZR342" s="282"/>
      <c r="GZS342" s="283"/>
      <c r="GZT342" s="283"/>
      <c r="GZU342" s="282"/>
      <c r="GZV342" s="282"/>
      <c r="GZW342" s="282"/>
      <c r="GZX342" s="282"/>
      <c r="GZY342" s="282"/>
      <c r="GZZ342" s="282"/>
      <c r="HAA342" s="282"/>
      <c r="HAB342" s="282"/>
      <c r="HAC342" s="282"/>
      <c r="HAD342" s="282"/>
      <c r="HAE342" s="282"/>
      <c r="HAF342" s="282"/>
      <c r="HAG342" s="282"/>
      <c r="HAH342" s="282"/>
      <c r="HAI342" s="282"/>
      <c r="HAJ342" s="282"/>
      <c r="HAK342" s="282"/>
      <c r="HAL342" s="282"/>
      <c r="HAM342" s="282"/>
      <c r="HAN342" s="282"/>
      <c r="HAO342" s="282"/>
      <c r="HAP342" s="282"/>
      <c r="HAQ342" s="282"/>
      <c r="HAR342" s="282"/>
      <c r="HAS342" s="283"/>
      <c r="HAT342" s="283"/>
      <c r="HAU342" s="282"/>
      <c r="HAV342" s="282"/>
      <c r="HAW342" s="282"/>
      <c r="HAX342" s="282"/>
      <c r="HAY342" s="282"/>
      <c r="HAZ342" s="282"/>
      <c r="HBA342" s="282"/>
      <c r="HBB342" s="282"/>
      <c r="HBC342" s="282"/>
      <c r="HBD342" s="282"/>
      <c r="HBE342" s="282"/>
      <c r="HBF342" s="282"/>
      <c r="HBG342" s="282"/>
      <c r="HBH342" s="282"/>
      <c r="HBI342" s="282"/>
      <c r="HBJ342" s="282"/>
      <c r="HBK342" s="282"/>
      <c r="HBL342" s="282"/>
      <c r="HBM342" s="282"/>
      <c r="HBN342" s="282"/>
      <c r="HBO342" s="282"/>
      <c r="HBP342" s="282"/>
      <c r="HBQ342" s="282"/>
      <c r="HBR342" s="282"/>
      <c r="HBS342" s="283"/>
      <c r="HBT342" s="283"/>
      <c r="HBU342" s="282"/>
      <c r="HBV342" s="282"/>
      <c r="HBW342" s="282"/>
      <c r="HBX342" s="282"/>
      <c r="HBY342" s="282"/>
      <c r="HBZ342" s="282"/>
      <c r="HCA342" s="282"/>
      <c r="HCB342" s="282"/>
      <c r="HCC342" s="282"/>
      <c r="HCD342" s="282"/>
      <c r="HCE342" s="282"/>
      <c r="HCF342" s="282"/>
      <c r="HCG342" s="282"/>
      <c r="HCH342" s="282"/>
      <c r="HCI342" s="282"/>
      <c r="HCJ342" s="282"/>
      <c r="HCK342" s="282"/>
      <c r="HCL342" s="282"/>
      <c r="HCM342" s="282"/>
      <c r="HCN342" s="282"/>
      <c r="HCO342" s="282"/>
      <c r="HCP342" s="282"/>
      <c r="HCQ342" s="282"/>
      <c r="HCR342" s="282"/>
      <c r="HCS342" s="283"/>
      <c r="HCT342" s="283"/>
      <c r="HCU342" s="282"/>
      <c r="HCV342" s="282"/>
      <c r="HCW342" s="282"/>
      <c r="HCX342" s="282"/>
      <c r="HCY342" s="282"/>
      <c r="HCZ342" s="282"/>
      <c r="HDA342" s="282"/>
      <c r="HDB342" s="282"/>
      <c r="HDC342" s="282"/>
      <c r="HDD342" s="282"/>
      <c r="HDE342" s="282"/>
      <c r="HDF342" s="282"/>
      <c r="HDG342" s="282"/>
      <c r="HDH342" s="282"/>
      <c r="HDI342" s="282"/>
      <c r="HDJ342" s="282"/>
      <c r="HDK342" s="282"/>
      <c r="HDL342" s="282"/>
      <c r="HDM342" s="282"/>
      <c r="HDN342" s="282"/>
      <c r="HDO342" s="282"/>
      <c r="HDP342" s="282"/>
      <c r="HDQ342" s="282"/>
      <c r="HDR342" s="282"/>
      <c r="HDS342" s="283"/>
      <c r="HDT342" s="283"/>
      <c r="HDU342" s="282"/>
      <c r="HDV342" s="282"/>
      <c r="HDW342" s="282"/>
      <c r="HDX342" s="282"/>
      <c r="HDY342" s="282"/>
      <c r="HDZ342" s="282"/>
      <c r="HEA342" s="282"/>
      <c r="HEB342" s="282"/>
      <c r="HEC342" s="282"/>
      <c r="HED342" s="282"/>
      <c r="HEE342" s="282"/>
      <c r="HEF342" s="282"/>
      <c r="HEG342" s="282"/>
      <c r="HEH342" s="282"/>
      <c r="HEI342" s="282"/>
      <c r="HEJ342" s="282"/>
      <c r="HEK342" s="282"/>
      <c r="HEL342" s="282"/>
      <c r="HEM342" s="282"/>
      <c r="HEN342" s="282"/>
      <c r="HEO342" s="282"/>
      <c r="HEP342" s="282"/>
      <c r="HEQ342" s="282"/>
      <c r="HER342" s="282"/>
      <c r="HES342" s="283"/>
      <c r="HET342" s="283"/>
      <c r="HEU342" s="282"/>
      <c r="HEV342" s="282"/>
      <c r="HEW342" s="282"/>
      <c r="HEX342" s="282"/>
      <c r="HEY342" s="282"/>
      <c r="HEZ342" s="282"/>
      <c r="HFA342" s="282"/>
      <c r="HFB342" s="282"/>
      <c r="HFC342" s="282"/>
      <c r="HFD342" s="282"/>
      <c r="HFE342" s="282"/>
      <c r="HFF342" s="282"/>
      <c r="HFG342" s="282"/>
      <c r="HFH342" s="282"/>
      <c r="HFI342" s="282"/>
      <c r="HFJ342" s="282"/>
      <c r="HFK342" s="282"/>
      <c r="HFL342" s="282"/>
      <c r="HFM342" s="282"/>
      <c r="HFN342" s="282"/>
      <c r="HFO342" s="282"/>
      <c r="HFP342" s="282"/>
      <c r="HFQ342" s="282"/>
      <c r="HFR342" s="282"/>
      <c r="HFS342" s="283"/>
      <c r="HFT342" s="283"/>
      <c r="HFU342" s="282"/>
      <c r="HFV342" s="282"/>
      <c r="HFW342" s="282"/>
      <c r="HFX342" s="282"/>
      <c r="HFY342" s="282"/>
      <c r="HFZ342" s="282"/>
      <c r="HGA342" s="282"/>
      <c r="HGB342" s="282"/>
      <c r="HGC342" s="282"/>
      <c r="HGD342" s="282"/>
      <c r="HGE342" s="282"/>
      <c r="HGF342" s="282"/>
      <c r="HGG342" s="282"/>
      <c r="HGH342" s="282"/>
      <c r="HGI342" s="282"/>
      <c r="HGJ342" s="282"/>
      <c r="HGK342" s="282"/>
      <c r="HGL342" s="282"/>
      <c r="HGM342" s="282"/>
      <c r="HGN342" s="282"/>
      <c r="HGO342" s="282"/>
      <c r="HGP342" s="282"/>
      <c r="HGQ342" s="282"/>
      <c r="HGR342" s="282"/>
      <c r="HGS342" s="283"/>
      <c r="HGT342" s="283"/>
      <c r="HGU342" s="282"/>
      <c r="HGV342" s="282"/>
      <c r="HGW342" s="282"/>
      <c r="HGX342" s="282"/>
      <c r="HGY342" s="282"/>
      <c r="HGZ342" s="282"/>
      <c r="HHA342" s="282"/>
      <c r="HHB342" s="282"/>
      <c r="HHC342" s="282"/>
      <c r="HHD342" s="282"/>
      <c r="HHE342" s="282"/>
      <c r="HHF342" s="282"/>
      <c r="HHG342" s="282"/>
      <c r="HHH342" s="282"/>
      <c r="HHI342" s="282"/>
      <c r="HHJ342" s="282"/>
      <c r="HHK342" s="282"/>
      <c r="HHL342" s="282"/>
      <c r="HHM342" s="282"/>
      <c r="HHN342" s="282"/>
      <c r="HHO342" s="282"/>
      <c r="HHP342" s="282"/>
      <c r="HHQ342" s="282"/>
      <c r="HHR342" s="282"/>
      <c r="HHS342" s="283"/>
      <c r="HHT342" s="283"/>
      <c r="HHU342" s="282"/>
      <c r="HHV342" s="282"/>
      <c r="HHW342" s="282"/>
      <c r="HHX342" s="282"/>
      <c r="HHY342" s="282"/>
      <c r="HHZ342" s="282"/>
      <c r="HIA342" s="282"/>
      <c r="HIB342" s="282"/>
      <c r="HIC342" s="282"/>
      <c r="HID342" s="282"/>
      <c r="HIE342" s="282"/>
      <c r="HIF342" s="282"/>
      <c r="HIG342" s="282"/>
      <c r="HIH342" s="282"/>
      <c r="HII342" s="282"/>
      <c r="HIJ342" s="282"/>
      <c r="HIK342" s="282"/>
      <c r="HIL342" s="282"/>
      <c r="HIM342" s="282"/>
      <c r="HIN342" s="282"/>
      <c r="HIO342" s="282"/>
      <c r="HIP342" s="282"/>
      <c r="HIQ342" s="282"/>
      <c r="HIR342" s="282"/>
      <c r="HIS342" s="283"/>
      <c r="HIT342" s="283"/>
      <c r="HIU342" s="282"/>
      <c r="HIV342" s="282"/>
      <c r="HIW342" s="282"/>
      <c r="HIX342" s="282"/>
      <c r="HIY342" s="282"/>
      <c r="HIZ342" s="282"/>
      <c r="HJA342" s="282"/>
      <c r="HJB342" s="282"/>
      <c r="HJC342" s="282"/>
      <c r="HJD342" s="282"/>
      <c r="HJE342" s="282"/>
      <c r="HJF342" s="282"/>
      <c r="HJG342" s="282"/>
      <c r="HJH342" s="282"/>
      <c r="HJI342" s="282"/>
      <c r="HJJ342" s="282"/>
      <c r="HJK342" s="282"/>
      <c r="HJL342" s="282"/>
      <c r="HJM342" s="282"/>
      <c r="HJN342" s="282"/>
      <c r="HJO342" s="282"/>
      <c r="HJP342" s="282"/>
      <c r="HJQ342" s="282"/>
      <c r="HJR342" s="282"/>
      <c r="HJS342" s="283"/>
      <c r="HJT342" s="283"/>
      <c r="HJU342" s="282"/>
      <c r="HJV342" s="282"/>
      <c r="HJW342" s="282"/>
      <c r="HJX342" s="282"/>
      <c r="HJY342" s="282"/>
      <c r="HJZ342" s="282"/>
      <c r="HKA342" s="282"/>
      <c r="HKB342" s="282"/>
      <c r="HKC342" s="282"/>
      <c r="HKD342" s="282"/>
      <c r="HKE342" s="282"/>
      <c r="HKF342" s="282"/>
      <c r="HKG342" s="282"/>
      <c r="HKH342" s="282"/>
      <c r="HKI342" s="282"/>
      <c r="HKJ342" s="282"/>
      <c r="HKK342" s="282"/>
      <c r="HKL342" s="282"/>
      <c r="HKM342" s="282"/>
      <c r="HKN342" s="282"/>
      <c r="HKO342" s="282"/>
      <c r="HKP342" s="282"/>
      <c r="HKQ342" s="282"/>
      <c r="HKR342" s="282"/>
      <c r="HKS342" s="283"/>
      <c r="HKT342" s="283"/>
      <c r="HKU342" s="282"/>
      <c r="HKV342" s="282"/>
      <c r="HKW342" s="282"/>
      <c r="HKX342" s="282"/>
      <c r="HKY342" s="282"/>
      <c r="HKZ342" s="282"/>
      <c r="HLA342" s="282"/>
      <c r="HLB342" s="282"/>
      <c r="HLC342" s="282"/>
      <c r="HLD342" s="282"/>
      <c r="HLE342" s="282"/>
      <c r="HLF342" s="282"/>
      <c r="HLG342" s="282"/>
      <c r="HLH342" s="282"/>
      <c r="HLI342" s="282"/>
      <c r="HLJ342" s="282"/>
      <c r="HLK342" s="282"/>
      <c r="HLL342" s="282"/>
      <c r="HLM342" s="282"/>
      <c r="HLN342" s="282"/>
      <c r="HLO342" s="282"/>
      <c r="HLP342" s="282"/>
      <c r="HLQ342" s="282"/>
      <c r="HLR342" s="282"/>
      <c r="HLS342" s="283"/>
      <c r="HLT342" s="283"/>
      <c r="HLU342" s="282"/>
      <c r="HLV342" s="282"/>
      <c r="HLW342" s="282"/>
      <c r="HLX342" s="282"/>
      <c r="HLY342" s="282"/>
      <c r="HLZ342" s="282"/>
      <c r="HMA342" s="282"/>
      <c r="HMB342" s="282"/>
      <c r="HMC342" s="282"/>
      <c r="HMD342" s="282"/>
      <c r="HME342" s="282"/>
      <c r="HMF342" s="282"/>
      <c r="HMG342" s="282"/>
      <c r="HMH342" s="282"/>
      <c r="HMI342" s="282"/>
      <c r="HMJ342" s="282"/>
      <c r="HMK342" s="282"/>
      <c r="HML342" s="282"/>
      <c r="HMM342" s="282"/>
      <c r="HMN342" s="282"/>
      <c r="HMO342" s="282"/>
      <c r="HMP342" s="282"/>
      <c r="HMQ342" s="282"/>
      <c r="HMR342" s="282"/>
      <c r="HMS342" s="283"/>
      <c r="HMT342" s="283"/>
      <c r="HMU342" s="282"/>
      <c r="HMV342" s="282"/>
      <c r="HMW342" s="282"/>
      <c r="HMX342" s="282"/>
      <c r="HMY342" s="282"/>
      <c r="HMZ342" s="282"/>
      <c r="HNA342" s="282"/>
      <c r="HNB342" s="282"/>
      <c r="HNC342" s="282"/>
      <c r="HND342" s="282"/>
      <c r="HNE342" s="282"/>
      <c r="HNF342" s="282"/>
      <c r="HNG342" s="282"/>
      <c r="HNH342" s="282"/>
      <c r="HNI342" s="282"/>
      <c r="HNJ342" s="282"/>
      <c r="HNK342" s="282"/>
      <c r="HNL342" s="282"/>
      <c r="HNM342" s="282"/>
      <c r="HNN342" s="282"/>
      <c r="HNO342" s="282"/>
      <c r="HNP342" s="282"/>
      <c r="HNQ342" s="282"/>
      <c r="HNR342" s="282"/>
      <c r="HNS342" s="283"/>
      <c r="HNT342" s="283"/>
      <c r="HNU342" s="282"/>
      <c r="HNV342" s="282"/>
      <c r="HNW342" s="282"/>
      <c r="HNX342" s="282"/>
      <c r="HNY342" s="282"/>
      <c r="HNZ342" s="282"/>
      <c r="HOA342" s="282"/>
      <c r="HOB342" s="282"/>
      <c r="HOC342" s="282"/>
      <c r="HOD342" s="282"/>
      <c r="HOE342" s="282"/>
      <c r="HOF342" s="282"/>
      <c r="HOG342" s="282"/>
      <c r="HOH342" s="282"/>
      <c r="HOI342" s="282"/>
      <c r="HOJ342" s="282"/>
      <c r="HOK342" s="282"/>
      <c r="HOL342" s="282"/>
      <c r="HOM342" s="282"/>
      <c r="HON342" s="282"/>
      <c r="HOO342" s="282"/>
      <c r="HOP342" s="282"/>
      <c r="HOQ342" s="282"/>
      <c r="HOR342" s="282"/>
      <c r="HOS342" s="283"/>
      <c r="HOT342" s="283"/>
      <c r="HOU342" s="282"/>
      <c r="HOV342" s="282"/>
      <c r="HOW342" s="282"/>
      <c r="HOX342" s="282"/>
      <c r="HOY342" s="282"/>
      <c r="HOZ342" s="282"/>
      <c r="HPA342" s="282"/>
      <c r="HPB342" s="282"/>
      <c r="HPC342" s="282"/>
      <c r="HPD342" s="282"/>
      <c r="HPE342" s="282"/>
      <c r="HPF342" s="282"/>
      <c r="HPG342" s="282"/>
      <c r="HPH342" s="282"/>
      <c r="HPI342" s="282"/>
      <c r="HPJ342" s="282"/>
      <c r="HPK342" s="282"/>
      <c r="HPL342" s="282"/>
      <c r="HPM342" s="282"/>
      <c r="HPN342" s="282"/>
      <c r="HPO342" s="282"/>
      <c r="HPP342" s="282"/>
      <c r="HPQ342" s="282"/>
      <c r="HPR342" s="282"/>
      <c r="HPS342" s="283"/>
      <c r="HPT342" s="283"/>
      <c r="HPU342" s="282"/>
      <c r="HPV342" s="282"/>
      <c r="HPW342" s="282"/>
      <c r="HPX342" s="282"/>
      <c r="HPY342" s="282"/>
      <c r="HPZ342" s="282"/>
      <c r="HQA342" s="282"/>
      <c r="HQB342" s="282"/>
      <c r="HQC342" s="282"/>
      <c r="HQD342" s="282"/>
      <c r="HQE342" s="282"/>
      <c r="HQF342" s="282"/>
      <c r="HQG342" s="282"/>
      <c r="HQH342" s="282"/>
      <c r="HQI342" s="282"/>
      <c r="HQJ342" s="282"/>
      <c r="HQK342" s="282"/>
      <c r="HQL342" s="282"/>
      <c r="HQM342" s="282"/>
      <c r="HQN342" s="282"/>
      <c r="HQO342" s="282"/>
      <c r="HQP342" s="282"/>
      <c r="HQQ342" s="282"/>
      <c r="HQR342" s="282"/>
      <c r="HQS342" s="283"/>
      <c r="HQT342" s="283"/>
      <c r="HQU342" s="282"/>
      <c r="HQV342" s="282"/>
      <c r="HQW342" s="282"/>
      <c r="HQX342" s="282"/>
      <c r="HQY342" s="282"/>
      <c r="HQZ342" s="282"/>
      <c r="HRA342" s="282"/>
      <c r="HRB342" s="282"/>
      <c r="HRC342" s="282"/>
      <c r="HRD342" s="282"/>
      <c r="HRE342" s="282"/>
      <c r="HRF342" s="282"/>
      <c r="HRG342" s="282"/>
      <c r="HRH342" s="282"/>
      <c r="HRI342" s="282"/>
      <c r="HRJ342" s="282"/>
      <c r="HRK342" s="282"/>
      <c r="HRL342" s="282"/>
      <c r="HRM342" s="282"/>
      <c r="HRN342" s="282"/>
      <c r="HRO342" s="282"/>
      <c r="HRP342" s="282"/>
      <c r="HRQ342" s="282"/>
      <c r="HRR342" s="282"/>
      <c r="HRS342" s="283"/>
      <c r="HRT342" s="283"/>
      <c r="HRU342" s="282"/>
      <c r="HRV342" s="282"/>
      <c r="HRW342" s="282"/>
      <c r="HRX342" s="282"/>
      <c r="HRY342" s="282"/>
      <c r="HRZ342" s="282"/>
      <c r="HSA342" s="282"/>
      <c r="HSB342" s="282"/>
      <c r="HSC342" s="282"/>
      <c r="HSD342" s="282"/>
      <c r="HSE342" s="282"/>
      <c r="HSF342" s="282"/>
      <c r="HSG342" s="282"/>
      <c r="HSH342" s="282"/>
      <c r="HSI342" s="282"/>
      <c r="HSJ342" s="282"/>
      <c r="HSK342" s="282"/>
      <c r="HSL342" s="282"/>
      <c r="HSM342" s="282"/>
      <c r="HSN342" s="282"/>
      <c r="HSO342" s="282"/>
      <c r="HSP342" s="282"/>
      <c r="HSQ342" s="282"/>
      <c r="HSR342" s="282"/>
      <c r="HSS342" s="283"/>
      <c r="HST342" s="283"/>
      <c r="HSU342" s="282"/>
      <c r="HSV342" s="282"/>
      <c r="HSW342" s="282"/>
      <c r="HSX342" s="282"/>
      <c r="HSY342" s="282"/>
      <c r="HSZ342" s="282"/>
      <c r="HTA342" s="282"/>
      <c r="HTB342" s="282"/>
      <c r="HTC342" s="282"/>
      <c r="HTD342" s="282"/>
      <c r="HTE342" s="282"/>
      <c r="HTF342" s="282"/>
      <c r="HTG342" s="282"/>
      <c r="HTH342" s="282"/>
      <c r="HTI342" s="282"/>
      <c r="HTJ342" s="282"/>
      <c r="HTK342" s="282"/>
      <c r="HTL342" s="282"/>
      <c r="HTM342" s="282"/>
      <c r="HTN342" s="282"/>
      <c r="HTO342" s="282"/>
      <c r="HTP342" s="282"/>
      <c r="HTQ342" s="282"/>
      <c r="HTR342" s="282"/>
      <c r="HTS342" s="283"/>
      <c r="HTT342" s="283"/>
      <c r="HTU342" s="282"/>
      <c r="HTV342" s="282"/>
      <c r="HTW342" s="282"/>
      <c r="HTX342" s="282"/>
      <c r="HTY342" s="282"/>
      <c r="HTZ342" s="282"/>
      <c r="HUA342" s="282"/>
      <c r="HUB342" s="282"/>
      <c r="HUC342" s="282"/>
      <c r="HUD342" s="282"/>
      <c r="HUE342" s="282"/>
      <c r="HUF342" s="282"/>
      <c r="HUG342" s="282"/>
      <c r="HUH342" s="282"/>
      <c r="HUI342" s="282"/>
      <c r="HUJ342" s="282"/>
      <c r="HUK342" s="282"/>
      <c r="HUL342" s="282"/>
      <c r="HUM342" s="282"/>
      <c r="HUN342" s="282"/>
      <c r="HUO342" s="282"/>
      <c r="HUP342" s="282"/>
      <c r="HUQ342" s="282"/>
      <c r="HUR342" s="282"/>
      <c r="HUS342" s="283"/>
      <c r="HUT342" s="283"/>
      <c r="HUU342" s="282"/>
      <c r="HUV342" s="282"/>
      <c r="HUW342" s="282"/>
      <c r="HUX342" s="282"/>
      <c r="HUY342" s="282"/>
      <c r="HUZ342" s="282"/>
      <c r="HVA342" s="282"/>
      <c r="HVB342" s="282"/>
      <c r="HVC342" s="282"/>
      <c r="HVD342" s="282"/>
      <c r="HVE342" s="282"/>
      <c r="HVF342" s="282"/>
      <c r="HVG342" s="282"/>
      <c r="HVH342" s="282"/>
      <c r="HVI342" s="282"/>
      <c r="HVJ342" s="282"/>
      <c r="HVK342" s="282"/>
      <c r="HVL342" s="282"/>
      <c r="HVM342" s="282"/>
      <c r="HVN342" s="282"/>
      <c r="HVO342" s="282"/>
      <c r="HVP342" s="282"/>
      <c r="HVQ342" s="282"/>
      <c r="HVR342" s="282"/>
      <c r="HVS342" s="283"/>
      <c r="HVT342" s="283"/>
      <c r="HVU342" s="282"/>
      <c r="HVV342" s="282"/>
      <c r="HVW342" s="282"/>
      <c r="HVX342" s="282"/>
      <c r="HVY342" s="282"/>
      <c r="HVZ342" s="282"/>
      <c r="HWA342" s="282"/>
      <c r="HWB342" s="282"/>
      <c r="HWC342" s="282"/>
      <c r="HWD342" s="282"/>
      <c r="HWE342" s="282"/>
      <c r="HWF342" s="282"/>
      <c r="HWG342" s="282"/>
      <c r="HWH342" s="282"/>
      <c r="HWI342" s="282"/>
      <c r="HWJ342" s="282"/>
      <c r="HWK342" s="282"/>
      <c r="HWL342" s="282"/>
      <c r="HWM342" s="282"/>
      <c r="HWN342" s="282"/>
      <c r="HWO342" s="282"/>
      <c r="HWP342" s="282"/>
      <c r="HWQ342" s="282"/>
      <c r="HWR342" s="282"/>
      <c r="HWS342" s="283"/>
      <c r="HWT342" s="283"/>
      <c r="HWU342" s="282"/>
      <c r="HWV342" s="282"/>
      <c r="HWW342" s="282"/>
      <c r="HWX342" s="282"/>
      <c r="HWY342" s="282"/>
      <c r="HWZ342" s="282"/>
      <c r="HXA342" s="282"/>
      <c r="HXB342" s="282"/>
      <c r="HXC342" s="282"/>
      <c r="HXD342" s="282"/>
      <c r="HXE342" s="282"/>
      <c r="HXF342" s="282"/>
      <c r="HXG342" s="282"/>
      <c r="HXH342" s="282"/>
      <c r="HXI342" s="282"/>
      <c r="HXJ342" s="282"/>
      <c r="HXK342" s="282"/>
      <c r="HXL342" s="282"/>
      <c r="HXM342" s="282"/>
      <c r="HXN342" s="282"/>
      <c r="HXO342" s="282"/>
      <c r="HXP342" s="282"/>
      <c r="HXQ342" s="282"/>
      <c r="HXR342" s="282"/>
      <c r="HXS342" s="283"/>
      <c r="HXT342" s="283"/>
      <c r="HXU342" s="282"/>
      <c r="HXV342" s="282"/>
      <c r="HXW342" s="282"/>
      <c r="HXX342" s="282"/>
      <c r="HXY342" s="282"/>
      <c r="HXZ342" s="282"/>
      <c r="HYA342" s="282"/>
      <c r="HYB342" s="282"/>
      <c r="HYC342" s="282"/>
      <c r="HYD342" s="282"/>
      <c r="HYE342" s="282"/>
      <c r="HYF342" s="282"/>
      <c r="HYG342" s="282"/>
      <c r="HYH342" s="282"/>
      <c r="HYI342" s="282"/>
      <c r="HYJ342" s="282"/>
      <c r="HYK342" s="282"/>
      <c r="HYL342" s="282"/>
      <c r="HYM342" s="282"/>
      <c r="HYN342" s="282"/>
      <c r="HYO342" s="282"/>
      <c r="HYP342" s="282"/>
      <c r="HYQ342" s="282"/>
      <c r="HYR342" s="282"/>
      <c r="HYS342" s="283"/>
      <c r="HYT342" s="283"/>
      <c r="HYU342" s="282"/>
      <c r="HYV342" s="282"/>
      <c r="HYW342" s="282"/>
      <c r="HYX342" s="282"/>
      <c r="HYY342" s="282"/>
      <c r="HYZ342" s="282"/>
      <c r="HZA342" s="282"/>
      <c r="HZB342" s="282"/>
      <c r="HZC342" s="282"/>
      <c r="HZD342" s="282"/>
      <c r="HZE342" s="282"/>
      <c r="HZF342" s="282"/>
      <c r="HZG342" s="282"/>
      <c r="HZH342" s="282"/>
      <c r="HZI342" s="282"/>
      <c r="HZJ342" s="282"/>
      <c r="HZK342" s="282"/>
      <c r="HZL342" s="282"/>
      <c r="HZM342" s="282"/>
      <c r="HZN342" s="282"/>
      <c r="HZO342" s="282"/>
      <c r="HZP342" s="282"/>
      <c r="HZQ342" s="282"/>
      <c r="HZR342" s="282"/>
      <c r="HZS342" s="283"/>
      <c r="HZT342" s="283"/>
      <c r="HZU342" s="282"/>
      <c r="HZV342" s="282"/>
      <c r="HZW342" s="282"/>
      <c r="HZX342" s="282"/>
      <c r="HZY342" s="282"/>
      <c r="HZZ342" s="282"/>
      <c r="IAA342" s="282"/>
      <c r="IAB342" s="282"/>
      <c r="IAC342" s="282"/>
      <c r="IAD342" s="282"/>
      <c r="IAE342" s="282"/>
      <c r="IAF342" s="282"/>
      <c r="IAG342" s="282"/>
      <c r="IAH342" s="282"/>
      <c r="IAI342" s="282"/>
      <c r="IAJ342" s="282"/>
      <c r="IAK342" s="282"/>
      <c r="IAL342" s="282"/>
      <c r="IAM342" s="282"/>
      <c r="IAN342" s="282"/>
      <c r="IAO342" s="282"/>
      <c r="IAP342" s="282"/>
      <c r="IAQ342" s="282"/>
      <c r="IAR342" s="282"/>
      <c r="IAS342" s="283"/>
      <c r="IAT342" s="283"/>
      <c r="IAU342" s="282"/>
      <c r="IAV342" s="282"/>
      <c r="IAW342" s="282"/>
      <c r="IAX342" s="282"/>
      <c r="IAY342" s="282"/>
      <c r="IAZ342" s="282"/>
      <c r="IBA342" s="282"/>
      <c r="IBB342" s="282"/>
      <c r="IBC342" s="282"/>
      <c r="IBD342" s="282"/>
      <c r="IBE342" s="282"/>
      <c r="IBF342" s="282"/>
      <c r="IBG342" s="282"/>
      <c r="IBH342" s="282"/>
      <c r="IBI342" s="282"/>
      <c r="IBJ342" s="282"/>
      <c r="IBK342" s="282"/>
      <c r="IBL342" s="282"/>
      <c r="IBM342" s="282"/>
      <c r="IBN342" s="282"/>
      <c r="IBO342" s="282"/>
      <c r="IBP342" s="282"/>
      <c r="IBQ342" s="282"/>
      <c r="IBR342" s="282"/>
      <c r="IBS342" s="283"/>
      <c r="IBT342" s="283"/>
      <c r="IBU342" s="282"/>
      <c r="IBV342" s="282"/>
      <c r="IBW342" s="282"/>
      <c r="IBX342" s="282"/>
      <c r="IBY342" s="282"/>
      <c r="IBZ342" s="282"/>
      <c r="ICA342" s="282"/>
      <c r="ICB342" s="282"/>
      <c r="ICC342" s="282"/>
      <c r="ICD342" s="282"/>
      <c r="ICE342" s="282"/>
      <c r="ICF342" s="282"/>
      <c r="ICG342" s="282"/>
      <c r="ICH342" s="282"/>
      <c r="ICI342" s="282"/>
      <c r="ICJ342" s="282"/>
      <c r="ICK342" s="282"/>
      <c r="ICL342" s="282"/>
      <c r="ICM342" s="282"/>
      <c r="ICN342" s="282"/>
      <c r="ICO342" s="282"/>
      <c r="ICP342" s="282"/>
      <c r="ICQ342" s="282"/>
      <c r="ICR342" s="282"/>
      <c r="ICS342" s="283"/>
      <c r="ICT342" s="283"/>
      <c r="ICU342" s="282"/>
      <c r="ICV342" s="282"/>
      <c r="ICW342" s="282"/>
      <c r="ICX342" s="282"/>
      <c r="ICY342" s="282"/>
      <c r="ICZ342" s="282"/>
      <c r="IDA342" s="282"/>
      <c r="IDB342" s="282"/>
      <c r="IDC342" s="282"/>
      <c r="IDD342" s="282"/>
      <c r="IDE342" s="282"/>
      <c r="IDF342" s="282"/>
      <c r="IDG342" s="282"/>
      <c r="IDH342" s="282"/>
      <c r="IDI342" s="282"/>
      <c r="IDJ342" s="282"/>
      <c r="IDK342" s="282"/>
      <c r="IDL342" s="282"/>
      <c r="IDM342" s="282"/>
      <c r="IDN342" s="282"/>
      <c r="IDO342" s="282"/>
      <c r="IDP342" s="282"/>
      <c r="IDQ342" s="282"/>
      <c r="IDR342" s="282"/>
      <c r="IDS342" s="283"/>
      <c r="IDT342" s="283"/>
      <c r="IDU342" s="282"/>
      <c r="IDV342" s="282"/>
      <c r="IDW342" s="282"/>
      <c r="IDX342" s="282"/>
      <c r="IDY342" s="282"/>
      <c r="IDZ342" s="282"/>
      <c r="IEA342" s="282"/>
      <c r="IEB342" s="282"/>
      <c r="IEC342" s="282"/>
      <c r="IED342" s="282"/>
      <c r="IEE342" s="282"/>
      <c r="IEF342" s="282"/>
      <c r="IEG342" s="282"/>
      <c r="IEH342" s="282"/>
      <c r="IEI342" s="282"/>
      <c r="IEJ342" s="282"/>
      <c r="IEK342" s="282"/>
      <c r="IEL342" s="282"/>
      <c r="IEM342" s="282"/>
      <c r="IEN342" s="282"/>
      <c r="IEO342" s="282"/>
      <c r="IEP342" s="282"/>
      <c r="IEQ342" s="282"/>
      <c r="IER342" s="282"/>
      <c r="IES342" s="283"/>
      <c r="IET342" s="283"/>
      <c r="IEU342" s="282"/>
      <c r="IEV342" s="282"/>
      <c r="IEW342" s="282"/>
      <c r="IEX342" s="282"/>
      <c r="IEY342" s="282"/>
      <c r="IEZ342" s="282"/>
      <c r="IFA342" s="282"/>
      <c r="IFB342" s="282"/>
      <c r="IFC342" s="282"/>
      <c r="IFD342" s="282"/>
      <c r="IFE342" s="282"/>
      <c r="IFF342" s="282"/>
      <c r="IFG342" s="282"/>
      <c r="IFH342" s="282"/>
      <c r="IFI342" s="282"/>
      <c r="IFJ342" s="282"/>
      <c r="IFK342" s="282"/>
      <c r="IFL342" s="282"/>
      <c r="IFM342" s="282"/>
      <c r="IFN342" s="282"/>
      <c r="IFO342" s="282"/>
      <c r="IFP342" s="282"/>
      <c r="IFQ342" s="282"/>
      <c r="IFR342" s="282"/>
      <c r="IFS342" s="283"/>
      <c r="IFT342" s="283"/>
      <c r="IFU342" s="282"/>
      <c r="IFV342" s="282"/>
      <c r="IFW342" s="282"/>
      <c r="IFX342" s="282"/>
      <c r="IFY342" s="282"/>
      <c r="IFZ342" s="282"/>
      <c r="IGA342" s="282"/>
      <c r="IGB342" s="282"/>
      <c r="IGC342" s="282"/>
      <c r="IGD342" s="282"/>
      <c r="IGE342" s="282"/>
      <c r="IGF342" s="282"/>
      <c r="IGG342" s="282"/>
      <c r="IGH342" s="282"/>
      <c r="IGI342" s="282"/>
      <c r="IGJ342" s="282"/>
      <c r="IGK342" s="282"/>
      <c r="IGL342" s="282"/>
      <c r="IGM342" s="282"/>
      <c r="IGN342" s="282"/>
      <c r="IGO342" s="282"/>
      <c r="IGP342" s="282"/>
      <c r="IGQ342" s="282"/>
      <c r="IGR342" s="282"/>
      <c r="IGS342" s="283"/>
      <c r="IGT342" s="283"/>
      <c r="IGU342" s="282"/>
      <c r="IGV342" s="282"/>
      <c r="IGW342" s="282"/>
      <c r="IGX342" s="282"/>
      <c r="IGY342" s="282"/>
      <c r="IGZ342" s="282"/>
      <c r="IHA342" s="282"/>
      <c r="IHB342" s="282"/>
      <c r="IHC342" s="282"/>
      <c r="IHD342" s="282"/>
      <c r="IHE342" s="282"/>
      <c r="IHF342" s="282"/>
      <c r="IHG342" s="282"/>
      <c r="IHH342" s="282"/>
      <c r="IHI342" s="282"/>
      <c r="IHJ342" s="282"/>
      <c r="IHK342" s="282"/>
      <c r="IHL342" s="282"/>
      <c r="IHM342" s="282"/>
      <c r="IHN342" s="282"/>
      <c r="IHO342" s="282"/>
      <c r="IHP342" s="282"/>
      <c r="IHQ342" s="282"/>
      <c r="IHR342" s="282"/>
      <c r="IHS342" s="283"/>
      <c r="IHT342" s="283"/>
      <c r="IHU342" s="282"/>
      <c r="IHV342" s="282"/>
      <c r="IHW342" s="282"/>
      <c r="IHX342" s="282"/>
      <c r="IHY342" s="282"/>
      <c r="IHZ342" s="282"/>
      <c r="IIA342" s="282"/>
      <c r="IIB342" s="282"/>
      <c r="IIC342" s="282"/>
      <c r="IID342" s="282"/>
      <c r="IIE342" s="282"/>
      <c r="IIF342" s="282"/>
      <c r="IIG342" s="282"/>
      <c r="IIH342" s="282"/>
      <c r="III342" s="282"/>
      <c r="IIJ342" s="282"/>
      <c r="IIK342" s="282"/>
      <c r="IIL342" s="282"/>
      <c r="IIM342" s="282"/>
      <c r="IIN342" s="282"/>
      <c r="IIO342" s="282"/>
      <c r="IIP342" s="282"/>
      <c r="IIQ342" s="282"/>
      <c r="IIR342" s="282"/>
      <c r="IIS342" s="283"/>
      <c r="IIT342" s="283"/>
      <c r="IIU342" s="282"/>
      <c r="IIV342" s="282"/>
      <c r="IIW342" s="282"/>
      <c r="IIX342" s="282"/>
      <c r="IIY342" s="282"/>
      <c r="IIZ342" s="282"/>
      <c r="IJA342" s="282"/>
      <c r="IJB342" s="282"/>
      <c r="IJC342" s="282"/>
      <c r="IJD342" s="282"/>
      <c r="IJE342" s="282"/>
      <c r="IJF342" s="282"/>
      <c r="IJG342" s="282"/>
      <c r="IJH342" s="282"/>
      <c r="IJI342" s="282"/>
      <c r="IJJ342" s="282"/>
      <c r="IJK342" s="282"/>
      <c r="IJL342" s="282"/>
      <c r="IJM342" s="282"/>
      <c r="IJN342" s="282"/>
      <c r="IJO342" s="282"/>
      <c r="IJP342" s="282"/>
      <c r="IJQ342" s="282"/>
      <c r="IJR342" s="282"/>
      <c r="IJS342" s="283"/>
      <c r="IJT342" s="283"/>
      <c r="IJU342" s="282"/>
      <c r="IJV342" s="282"/>
      <c r="IJW342" s="282"/>
      <c r="IJX342" s="282"/>
      <c r="IJY342" s="282"/>
      <c r="IJZ342" s="282"/>
      <c r="IKA342" s="282"/>
      <c r="IKB342" s="282"/>
      <c r="IKC342" s="282"/>
      <c r="IKD342" s="282"/>
      <c r="IKE342" s="282"/>
      <c r="IKF342" s="282"/>
      <c r="IKG342" s="282"/>
      <c r="IKH342" s="282"/>
      <c r="IKI342" s="282"/>
      <c r="IKJ342" s="282"/>
      <c r="IKK342" s="282"/>
      <c r="IKL342" s="282"/>
      <c r="IKM342" s="282"/>
      <c r="IKN342" s="282"/>
      <c r="IKO342" s="282"/>
      <c r="IKP342" s="282"/>
      <c r="IKQ342" s="282"/>
      <c r="IKR342" s="282"/>
      <c r="IKS342" s="283"/>
      <c r="IKT342" s="283"/>
      <c r="IKU342" s="282"/>
      <c r="IKV342" s="282"/>
      <c r="IKW342" s="282"/>
      <c r="IKX342" s="282"/>
      <c r="IKY342" s="282"/>
      <c r="IKZ342" s="282"/>
      <c r="ILA342" s="282"/>
      <c r="ILB342" s="282"/>
      <c r="ILC342" s="282"/>
      <c r="ILD342" s="282"/>
      <c r="ILE342" s="282"/>
      <c r="ILF342" s="282"/>
      <c r="ILG342" s="282"/>
      <c r="ILH342" s="282"/>
      <c r="ILI342" s="282"/>
      <c r="ILJ342" s="282"/>
      <c r="ILK342" s="282"/>
      <c r="ILL342" s="282"/>
      <c r="ILM342" s="282"/>
      <c r="ILN342" s="282"/>
      <c r="ILO342" s="282"/>
      <c r="ILP342" s="282"/>
      <c r="ILQ342" s="282"/>
      <c r="ILR342" s="282"/>
      <c r="ILS342" s="283"/>
      <c r="ILT342" s="283"/>
      <c r="ILU342" s="282"/>
      <c r="ILV342" s="282"/>
      <c r="ILW342" s="282"/>
      <c r="ILX342" s="282"/>
      <c r="ILY342" s="282"/>
      <c r="ILZ342" s="282"/>
      <c r="IMA342" s="282"/>
      <c r="IMB342" s="282"/>
      <c r="IMC342" s="282"/>
      <c r="IMD342" s="282"/>
      <c r="IME342" s="282"/>
      <c r="IMF342" s="282"/>
      <c r="IMG342" s="282"/>
      <c r="IMH342" s="282"/>
      <c r="IMI342" s="282"/>
      <c r="IMJ342" s="282"/>
      <c r="IMK342" s="282"/>
      <c r="IML342" s="282"/>
      <c r="IMM342" s="282"/>
      <c r="IMN342" s="282"/>
      <c r="IMO342" s="282"/>
      <c r="IMP342" s="282"/>
      <c r="IMQ342" s="282"/>
      <c r="IMR342" s="282"/>
      <c r="IMS342" s="283"/>
      <c r="IMT342" s="283"/>
      <c r="IMU342" s="282"/>
      <c r="IMV342" s="282"/>
      <c r="IMW342" s="282"/>
      <c r="IMX342" s="282"/>
      <c r="IMY342" s="282"/>
      <c r="IMZ342" s="282"/>
      <c r="INA342" s="282"/>
      <c r="INB342" s="282"/>
      <c r="INC342" s="282"/>
      <c r="IND342" s="282"/>
      <c r="INE342" s="282"/>
      <c r="INF342" s="282"/>
      <c r="ING342" s="282"/>
      <c r="INH342" s="282"/>
      <c r="INI342" s="282"/>
      <c r="INJ342" s="282"/>
      <c r="INK342" s="282"/>
      <c r="INL342" s="282"/>
      <c r="INM342" s="282"/>
      <c r="INN342" s="282"/>
      <c r="INO342" s="282"/>
      <c r="INP342" s="282"/>
      <c r="INQ342" s="282"/>
      <c r="INR342" s="282"/>
      <c r="INS342" s="283"/>
      <c r="INT342" s="283"/>
      <c r="INU342" s="282"/>
      <c r="INV342" s="282"/>
      <c r="INW342" s="282"/>
      <c r="INX342" s="282"/>
      <c r="INY342" s="282"/>
      <c r="INZ342" s="282"/>
      <c r="IOA342" s="282"/>
      <c r="IOB342" s="282"/>
      <c r="IOC342" s="282"/>
      <c r="IOD342" s="282"/>
      <c r="IOE342" s="282"/>
      <c r="IOF342" s="282"/>
      <c r="IOG342" s="282"/>
      <c r="IOH342" s="282"/>
      <c r="IOI342" s="282"/>
      <c r="IOJ342" s="282"/>
      <c r="IOK342" s="282"/>
      <c r="IOL342" s="282"/>
      <c r="IOM342" s="282"/>
      <c r="ION342" s="282"/>
      <c r="IOO342" s="282"/>
      <c r="IOP342" s="282"/>
      <c r="IOQ342" s="282"/>
      <c r="IOR342" s="282"/>
      <c r="IOS342" s="283"/>
      <c r="IOT342" s="283"/>
      <c r="IOU342" s="282"/>
      <c r="IOV342" s="282"/>
      <c r="IOW342" s="282"/>
      <c r="IOX342" s="282"/>
      <c r="IOY342" s="282"/>
      <c r="IOZ342" s="282"/>
      <c r="IPA342" s="282"/>
      <c r="IPB342" s="282"/>
      <c r="IPC342" s="282"/>
      <c r="IPD342" s="282"/>
      <c r="IPE342" s="282"/>
      <c r="IPF342" s="282"/>
      <c r="IPG342" s="282"/>
      <c r="IPH342" s="282"/>
      <c r="IPI342" s="282"/>
      <c r="IPJ342" s="282"/>
      <c r="IPK342" s="282"/>
      <c r="IPL342" s="282"/>
      <c r="IPM342" s="282"/>
      <c r="IPN342" s="282"/>
      <c r="IPO342" s="282"/>
      <c r="IPP342" s="282"/>
      <c r="IPQ342" s="282"/>
      <c r="IPR342" s="282"/>
      <c r="IPS342" s="283"/>
      <c r="IPT342" s="283"/>
      <c r="IPU342" s="282"/>
      <c r="IPV342" s="282"/>
      <c r="IPW342" s="282"/>
      <c r="IPX342" s="282"/>
      <c r="IPY342" s="282"/>
      <c r="IPZ342" s="282"/>
      <c r="IQA342" s="282"/>
      <c r="IQB342" s="282"/>
      <c r="IQC342" s="282"/>
      <c r="IQD342" s="282"/>
      <c r="IQE342" s="282"/>
      <c r="IQF342" s="282"/>
      <c r="IQG342" s="282"/>
      <c r="IQH342" s="282"/>
      <c r="IQI342" s="282"/>
      <c r="IQJ342" s="282"/>
      <c r="IQK342" s="282"/>
      <c r="IQL342" s="282"/>
      <c r="IQM342" s="282"/>
      <c r="IQN342" s="282"/>
      <c r="IQO342" s="282"/>
      <c r="IQP342" s="282"/>
      <c r="IQQ342" s="282"/>
      <c r="IQR342" s="282"/>
      <c r="IQS342" s="283"/>
      <c r="IQT342" s="283"/>
      <c r="IQU342" s="282"/>
      <c r="IQV342" s="282"/>
      <c r="IQW342" s="282"/>
      <c r="IQX342" s="282"/>
      <c r="IQY342" s="282"/>
      <c r="IQZ342" s="282"/>
      <c r="IRA342" s="282"/>
      <c r="IRB342" s="282"/>
      <c r="IRC342" s="282"/>
      <c r="IRD342" s="282"/>
      <c r="IRE342" s="282"/>
      <c r="IRF342" s="282"/>
      <c r="IRG342" s="282"/>
      <c r="IRH342" s="282"/>
      <c r="IRI342" s="282"/>
      <c r="IRJ342" s="282"/>
      <c r="IRK342" s="282"/>
      <c r="IRL342" s="282"/>
      <c r="IRM342" s="282"/>
      <c r="IRN342" s="282"/>
      <c r="IRO342" s="282"/>
      <c r="IRP342" s="282"/>
      <c r="IRQ342" s="282"/>
      <c r="IRR342" s="282"/>
      <c r="IRS342" s="283"/>
      <c r="IRT342" s="283"/>
      <c r="IRU342" s="282"/>
      <c r="IRV342" s="282"/>
      <c r="IRW342" s="282"/>
      <c r="IRX342" s="282"/>
      <c r="IRY342" s="282"/>
      <c r="IRZ342" s="282"/>
      <c r="ISA342" s="282"/>
      <c r="ISB342" s="282"/>
      <c r="ISC342" s="282"/>
      <c r="ISD342" s="282"/>
      <c r="ISE342" s="282"/>
      <c r="ISF342" s="282"/>
      <c r="ISG342" s="282"/>
      <c r="ISH342" s="282"/>
      <c r="ISI342" s="282"/>
      <c r="ISJ342" s="282"/>
      <c r="ISK342" s="282"/>
      <c r="ISL342" s="282"/>
      <c r="ISM342" s="282"/>
      <c r="ISN342" s="282"/>
      <c r="ISO342" s="282"/>
      <c r="ISP342" s="282"/>
      <c r="ISQ342" s="282"/>
      <c r="ISR342" s="282"/>
      <c r="ISS342" s="283"/>
      <c r="IST342" s="283"/>
      <c r="ISU342" s="282"/>
      <c r="ISV342" s="282"/>
      <c r="ISW342" s="282"/>
      <c r="ISX342" s="282"/>
      <c r="ISY342" s="282"/>
      <c r="ISZ342" s="282"/>
      <c r="ITA342" s="282"/>
      <c r="ITB342" s="282"/>
      <c r="ITC342" s="282"/>
      <c r="ITD342" s="282"/>
      <c r="ITE342" s="282"/>
      <c r="ITF342" s="282"/>
      <c r="ITG342" s="282"/>
      <c r="ITH342" s="282"/>
      <c r="ITI342" s="282"/>
      <c r="ITJ342" s="282"/>
      <c r="ITK342" s="282"/>
      <c r="ITL342" s="282"/>
      <c r="ITM342" s="282"/>
      <c r="ITN342" s="282"/>
      <c r="ITO342" s="282"/>
      <c r="ITP342" s="282"/>
      <c r="ITQ342" s="282"/>
      <c r="ITR342" s="282"/>
      <c r="ITS342" s="283"/>
      <c r="ITT342" s="283"/>
      <c r="ITU342" s="282"/>
      <c r="ITV342" s="282"/>
      <c r="ITW342" s="282"/>
      <c r="ITX342" s="282"/>
      <c r="ITY342" s="282"/>
      <c r="ITZ342" s="282"/>
      <c r="IUA342" s="282"/>
      <c r="IUB342" s="282"/>
      <c r="IUC342" s="282"/>
      <c r="IUD342" s="282"/>
      <c r="IUE342" s="282"/>
      <c r="IUF342" s="282"/>
      <c r="IUG342" s="282"/>
      <c r="IUH342" s="282"/>
      <c r="IUI342" s="282"/>
      <c r="IUJ342" s="282"/>
      <c r="IUK342" s="282"/>
      <c r="IUL342" s="282"/>
      <c r="IUM342" s="282"/>
      <c r="IUN342" s="282"/>
      <c r="IUO342" s="282"/>
      <c r="IUP342" s="282"/>
      <c r="IUQ342" s="282"/>
      <c r="IUR342" s="282"/>
      <c r="IUS342" s="283"/>
      <c r="IUT342" s="283"/>
      <c r="IUU342" s="282"/>
      <c r="IUV342" s="282"/>
      <c r="IUW342" s="282"/>
      <c r="IUX342" s="282"/>
      <c r="IUY342" s="282"/>
      <c r="IUZ342" s="282"/>
      <c r="IVA342" s="282"/>
      <c r="IVB342" s="282"/>
      <c r="IVC342" s="282"/>
      <c r="IVD342" s="282"/>
      <c r="IVE342" s="282"/>
      <c r="IVF342" s="282"/>
      <c r="IVG342" s="282"/>
      <c r="IVH342" s="282"/>
      <c r="IVI342" s="282"/>
      <c r="IVJ342" s="282"/>
      <c r="IVK342" s="282"/>
      <c r="IVL342" s="282"/>
      <c r="IVM342" s="282"/>
      <c r="IVN342" s="282"/>
      <c r="IVO342" s="282"/>
      <c r="IVP342" s="282"/>
      <c r="IVQ342" s="282"/>
      <c r="IVR342" s="282"/>
      <c r="IVS342" s="283"/>
      <c r="IVT342" s="283"/>
      <c r="IVU342" s="282"/>
      <c r="IVV342" s="282"/>
      <c r="IVW342" s="282"/>
      <c r="IVX342" s="282"/>
      <c r="IVY342" s="282"/>
      <c r="IVZ342" s="282"/>
      <c r="IWA342" s="282"/>
      <c r="IWB342" s="282"/>
      <c r="IWC342" s="282"/>
      <c r="IWD342" s="282"/>
      <c r="IWE342" s="282"/>
      <c r="IWF342" s="282"/>
      <c r="IWG342" s="282"/>
      <c r="IWH342" s="282"/>
      <c r="IWI342" s="282"/>
      <c r="IWJ342" s="282"/>
      <c r="IWK342" s="282"/>
      <c r="IWL342" s="282"/>
      <c r="IWM342" s="282"/>
      <c r="IWN342" s="282"/>
      <c r="IWO342" s="282"/>
      <c r="IWP342" s="282"/>
      <c r="IWQ342" s="282"/>
      <c r="IWR342" s="282"/>
      <c r="IWS342" s="283"/>
      <c r="IWT342" s="283"/>
      <c r="IWU342" s="282"/>
      <c r="IWV342" s="282"/>
      <c r="IWW342" s="282"/>
      <c r="IWX342" s="282"/>
      <c r="IWY342" s="282"/>
      <c r="IWZ342" s="282"/>
      <c r="IXA342" s="282"/>
      <c r="IXB342" s="282"/>
      <c r="IXC342" s="282"/>
      <c r="IXD342" s="282"/>
      <c r="IXE342" s="282"/>
      <c r="IXF342" s="282"/>
      <c r="IXG342" s="282"/>
      <c r="IXH342" s="282"/>
      <c r="IXI342" s="282"/>
      <c r="IXJ342" s="282"/>
      <c r="IXK342" s="282"/>
      <c r="IXL342" s="282"/>
      <c r="IXM342" s="282"/>
      <c r="IXN342" s="282"/>
      <c r="IXO342" s="282"/>
      <c r="IXP342" s="282"/>
      <c r="IXQ342" s="282"/>
      <c r="IXR342" s="282"/>
      <c r="IXS342" s="283"/>
      <c r="IXT342" s="283"/>
      <c r="IXU342" s="282"/>
      <c r="IXV342" s="282"/>
      <c r="IXW342" s="282"/>
      <c r="IXX342" s="282"/>
      <c r="IXY342" s="282"/>
      <c r="IXZ342" s="282"/>
      <c r="IYA342" s="282"/>
      <c r="IYB342" s="282"/>
      <c r="IYC342" s="282"/>
      <c r="IYD342" s="282"/>
      <c r="IYE342" s="282"/>
      <c r="IYF342" s="282"/>
      <c r="IYG342" s="282"/>
      <c r="IYH342" s="282"/>
      <c r="IYI342" s="282"/>
      <c r="IYJ342" s="282"/>
      <c r="IYK342" s="282"/>
      <c r="IYL342" s="282"/>
      <c r="IYM342" s="282"/>
      <c r="IYN342" s="282"/>
      <c r="IYO342" s="282"/>
      <c r="IYP342" s="282"/>
      <c r="IYQ342" s="282"/>
      <c r="IYR342" s="282"/>
      <c r="IYS342" s="283"/>
      <c r="IYT342" s="283"/>
      <c r="IYU342" s="282"/>
      <c r="IYV342" s="282"/>
      <c r="IYW342" s="282"/>
      <c r="IYX342" s="282"/>
      <c r="IYY342" s="282"/>
      <c r="IYZ342" s="282"/>
      <c r="IZA342" s="282"/>
      <c r="IZB342" s="282"/>
      <c r="IZC342" s="282"/>
      <c r="IZD342" s="282"/>
      <c r="IZE342" s="282"/>
      <c r="IZF342" s="282"/>
      <c r="IZG342" s="282"/>
      <c r="IZH342" s="282"/>
      <c r="IZI342" s="282"/>
      <c r="IZJ342" s="282"/>
      <c r="IZK342" s="282"/>
      <c r="IZL342" s="282"/>
      <c r="IZM342" s="282"/>
      <c r="IZN342" s="282"/>
      <c r="IZO342" s="282"/>
      <c r="IZP342" s="282"/>
      <c r="IZQ342" s="282"/>
      <c r="IZR342" s="282"/>
      <c r="IZS342" s="283"/>
      <c r="IZT342" s="283"/>
      <c r="IZU342" s="282"/>
      <c r="IZV342" s="282"/>
      <c r="IZW342" s="282"/>
      <c r="IZX342" s="282"/>
      <c r="IZY342" s="282"/>
      <c r="IZZ342" s="282"/>
      <c r="JAA342" s="282"/>
      <c r="JAB342" s="282"/>
      <c r="JAC342" s="282"/>
      <c r="JAD342" s="282"/>
      <c r="JAE342" s="282"/>
      <c r="JAF342" s="282"/>
      <c r="JAG342" s="282"/>
      <c r="JAH342" s="282"/>
      <c r="JAI342" s="282"/>
      <c r="JAJ342" s="282"/>
      <c r="JAK342" s="282"/>
      <c r="JAL342" s="282"/>
      <c r="JAM342" s="282"/>
      <c r="JAN342" s="282"/>
      <c r="JAO342" s="282"/>
      <c r="JAP342" s="282"/>
      <c r="JAQ342" s="282"/>
      <c r="JAR342" s="282"/>
      <c r="JAS342" s="283"/>
      <c r="JAT342" s="283"/>
      <c r="JAU342" s="282"/>
      <c r="JAV342" s="282"/>
      <c r="JAW342" s="282"/>
      <c r="JAX342" s="282"/>
      <c r="JAY342" s="282"/>
      <c r="JAZ342" s="282"/>
      <c r="JBA342" s="282"/>
      <c r="JBB342" s="282"/>
      <c r="JBC342" s="282"/>
      <c r="JBD342" s="282"/>
      <c r="JBE342" s="282"/>
      <c r="JBF342" s="282"/>
      <c r="JBG342" s="282"/>
      <c r="JBH342" s="282"/>
      <c r="JBI342" s="282"/>
      <c r="JBJ342" s="282"/>
      <c r="JBK342" s="282"/>
      <c r="JBL342" s="282"/>
      <c r="JBM342" s="282"/>
      <c r="JBN342" s="282"/>
      <c r="JBO342" s="282"/>
      <c r="JBP342" s="282"/>
      <c r="JBQ342" s="282"/>
      <c r="JBR342" s="282"/>
      <c r="JBS342" s="283"/>
      <c r="JBT342" s="283"/>
      <c r="JBU342" s="282"/>
      <c r="JBV342" s="282"/>
      <c r="JBW342" s="282"/>
      <c r="JBX342" s="282"/>
      <c r="JBY342" s="282"/>
      <c r="JBZ342" s="282"/>
      <c r="JCA342" s="282"/>
      <c r="JCB342" s="282"/>
      <c r="JCC342" s="282"/>
      <c r="JCD342" s="282"/>
      <c r="JCE342" s="282"/>
      <c r="JCF342" s="282"/>
      <c r="JCG342" s="282"/>
      <c r="JCH342" s="282"/>
      <c r="JCI342" s="282"/>
      <c r="JCJ342" s="282"/>
      <c r="JCK342" s="282"/>
      <c r="JCL342" s="282"/>
      <c r="JCM342" s="282"/>
      <c r="JCN342" s="282"/>
      <c r="JCO342" s="282"/>
      <c r="JCP342" s="282"/>
      <c r="JCQ342" s="282"/>
      <c r="JCR342" s="282"/>
      <c r="JCS342" s="283"/>
      <c r="JCT342" s="283"/>
      <c r="JCU342" s="282"/>
      <c r="JCV342" s="282"/>
      <c r="JCW342" s="282"/>
      <c r="JCX342" s="282"/>
      <c r="JCY342" s="282"/>
      <c r="JCZ342" s="282"/>
      <c r="JDA342" s="282"/>
      <c r="JDB342" s="282"/>
      <c r="JDC342" s="282"/>
      <c r="JDD342" s="282"/>
      <c r="JDE342" s="282"/>
      <c r="JDF342" s="282"/>
      <c r="JDG342" s="282"/>
      <c r="JDH342" s="282"/>
      <c r="JDI342" s="282"/>
      <c r="JDJ342" s="282"/>
      <c r="JDK342" s="282"/>
      <c r="JDL342" s="282"/>
      <c r="JDM342" s="282"/>
      <c r="JDN342" s="282"/>
      <c r="JDO342" s="282"/>
      <c r="JDP342" s="282"/>
      <c r="JDQ342" s="282"/>
      <c r="JDR342" s="282"/>
      <c r="JDS342" s="283"/>
      <c r="JDT342" s="283"/>
      <c r="JDU342" s="282"/>
      <c r="JDV342" s="282"/>
      <c r="JDW342" s="282"/>
      <c r="JDX342" s="282"/>
      <c r="JDY342" s="282"/>
      <c r="JDZ342" s="282"/>
      <c r="JEA342" s="282"/>
      <c r="JEB342" s="282"/>
      <c r="JEC342" s="282"/>
      <c r="JED342" s="282"/>
      <c r="JEE342" s="282"/>
      <c r="JEF342" s="282"/>
      <c r="JEG342" s="282"/>
      <c r="JEH342" s="282"/>
      <c r="JEI342" s="282"/>
      <c r="JEJ342" s="282"/>
      <c r="JEK342" s="282"/>
      <c r="JEL342" s="282"/>
      <c r="JEM342" s="282"/>
      <c r="JEN342" s="282"/>
      <c r="JEO342" s="282"/>
      <c r="JEP342" s="282"/>
      <c r="JEQ342" s="282"/>
      <c r="JER342" s="282"/>
      <c r="JES342" s="283"/>
      <c r="JET342" s="283"/>
      <c r="JEU342" s="282"/>
      <c r="JEV342" s="282"/>
      <c r="JEW342" s="282"/>
      <c r="JEX342" s="282"/>
      <c r="JEY342" s="282"/>
      <c r="JEZ342" s="282"/>
      <c r="JFA342" s="282"/>
      <c r="JFB342" s="282"/>
      <c r="JFC342" s="282"/>
      <c r="JFD342" s="282"/>
      <c r="JFE342" s="282"/>
      <c r="JFF342" s="282"/>
      <c r="JFG342" s="282"/>
      <c r="JFH342" s="282"/>
      <c r="JFI342" s="282"/>
      <c r="JFJ342" s="282"/>
      <c r="JFK342" s="282"/>
      <c r="JFL342" s="282"/>
      <c r="JFM342" s="282"/>
      <c r="JFN342" s="282"/>
      <c r="JFO342" s="282"/>
      <c r="JFP342" s="282"/>
      <c r="JFQ342" s="282"/>
      <c r="JFR342" s="282"/>
      <c r="JFS342" s="283"/>
      <c r="JFT342" s="283"/>
      <c r="JFU342" s="282"/>
      <c r="JFV342" s="282"/>
      <c r="JFW342" s="282"/>
      <c r="JFX342" s="282"/>
      <c r="JFY342" s="282"/>
      <c r="JFZ342" s="282"/>
      <c r="JGA342" s="282"/>
      <c r="JGB342" s="282"/>
      <c r="JGC342" s="282"/>
      <c r="JGD342" s="282"/>
      <c r="JGE342" s="282"/>
      <c r="JGF342" s="282"/>
      <c r="JGG342" s="282"/>
      <c r="JGH342" s="282"/>
      <c r="JGI342" s="282"/>
      <c r="JGJ342" s="282"/>
      <c r="JGK342" s="282"/>
      <c r="JGL342" s="282"/>
      <c r="JGM342" s="282"/>
      <c r="JGN342" s="282"/>
      <c r="JGO342" s="282"/>
      <c r="JGP342" s="282"/>
      <c r="JGQ342" s="282"/>
      <c r="JGR342" s="282"/>
      <c r="JGS342" s="283"/>
      <c r="JGT342" s="283"/>
      <c r="JGU342" s="282"/>
      <c r="JGV342" s="282"/>
      <c r="JGW342" s="282"/>
      <c r="JGX342" s="282"/>
      <c r="JGY342" s="282"/>
      <c r="JGZ342" s="282"/>
      <c r="JHA342" s="282"/>
      <c r="JHB342" s="282"/>
      <c r="JHC342" s="282"/>
      <c r="JHD342" s="282"/>
      <c r="JHE342" s="282"/>
      <c r="JHF342" s="282"/>
      <c r="JHG342" s="282"/>
      <c r="JHH342" s="282"/>
      <c r="JHI342" s="282"/>
      <c r="JHJ342" s="282"/>
      <c r="JHK342" s="282"/>
      <c r="JHL342" s="282"/>
      <c r="JHM342" s="282"/>
      <c r="JHN342" s="282"/>
      <c r="JHO342" s="282"/>
      <c r="JHP342" s="282"/>
      <c r="JHQ342" s="282"/>
      <c r="JHR342" s="282"/>
      <c r="JHS342" s="283"/>
      <c r="JHT342" s="283"/>
      <c r="JHU342" s="282"/>
      <c r="JHV342" s="282"/>
      <c r="JHW342" s="282"/>
      <c r="JHX342" s="282"/>
      <c r="JHY342" s="282"/>
      <c r="JHZ342" s="282"/>
      <c r="JIA342" s="282"/>
      <c r="JIB342" s="282"/>
      <c r="JIC342" s="282"/>
      <c r="JID342" s="282"/>
      <c r="JIE342" s="282"/>
      <c r="JIF342" s="282"/>
      <c r="JIG342" s="282"/>
      <c r="JIH342" s="282"/>
      <c r="JII342" s="282"/>
      <c r="JIJ342" s="282"/>
      <c r="JIK342" s="282"/>
      <c r="JIL342" s="282"/>
      <c r="JIM342" s="282"/>
      <c r="JIN342" s="282"/>
      <c r="JIO342" s="282"/>
      <c r="JIP342" s="282"/>
      <c r="JIQ342" s="282"/>
      <c r="JIR342" s="282"/>
      <c r="JIS342" s="283"/>
      <c r="JIT342" s="283"/>
      <c r="JIU342" s="282"/>
      <c r="JIV342" s="282"/>
      <c r="JIW342" s="282"/>
      <c r="JIX342" s="282"/>
      <c r="JIY342" s="282"/>
      <c r="JIZ342" s="282"/>
      <c r="JJA342" s="282"/>
      <c r="JJB342" s="282"/>
      <c r="JJC342" s="282"/>
      <c r="JJD342" s="282"/>
      <c r="JJE342" s="282"/>
      <c r="JJF342" s="282"/>
      <c r="JJG342" s="282"/>
      <c r="JJH342" s="282"/>
      <c r="JJI342" s="282"/>
      <c r="JJJ342" s="282"/>
      <c r="JJK342" s="282"/>
      <c r="JJL342" s="282"/>
      <c r="JJM342" s="282"/>
      <c r="JJN342" s="282"/>
      <c r="JJO342" s="282"/>
      <c r="JJP342" s="282"/>
      <c r="JJQ342" s="282"/>
      <c r="JJR342" s="282"/>
      <c r="JJS342" s="283"/>
      <c r="JJT342" s="283"/>
      <c r="JJU342" s="282"/>
      <c r="JJV342" s="282"/>
      <c r="JJW342" s="282"/>
      <c r="JJX342" s="282"/>
      <c r="JJY342" s="282"/>
      <c r="JJZ342" s="282"/>
      <c r="JKA342" s="282"/>
      <c r="JKB342" s="282"/>
      <c r="JKC342" s="282"/>
      <c r="JKD342" s="282"/>
      <c r="JKE342" s="282"/>
      <c r="JKF342" s="282"/>
      <c r="JKG342" s="282"/>
      <c r="JKH342" s="282"/>
      <c r="JKI342" s="282"/>
      <c r="JKJ342" s="282"/>
      <c r="JKK342" s="282"/>
      <c r="JKL342" s="282"/>
      <c r="JKM342" s="282"/>
      <c r="JKN342" s="282"/>
      <c r="JKO342" s="282"/>
      <c r="JKP342" s="282"/>
      <c r="JKQ342" s="282"/>
      <c r="JKR342" s="282"/>
      <c r="JKS342" s="283"/>
      <c r="JKT342" s="283"/>
      <c r="JKU342" s="282"/>
      <c r="JKV342" s="282"/>
      <c r="JKW342" s="282"/>
      <c r="JKX342" s="282"/>
      <c r="JKY342" s="282"/>
      <c r="JKZ342" s="282"/>
      <c r="JLA342" s="282"/>
      <c r="JLB342" s="282"/>
      <c r="JLC342" s="282"/>
      <c r="JLD342" s="282"/>
      <c r="JLE342" s="282"/>
      <c r="JLF342" s="282"/>
      <c r="JLG342" s="282"/>
      <c r="JLH342" s="282"/>
      <c r="JLI342" s="282"/>
      <c r="JLJ342" s="282"/>
      <c r="JLK342" s="282"/>
      <c r="JLL342" s="282"/>
      <c r="JLM342" s="282"/>
      <c r="JLN342" s="282"/>
      <c r="JLO342" s="282"/>
      <c r="JLP342" s="282"/>
      <c r="JLQ342" s="282"/>
      <c r="JLR342" s="282"/>
      <c r="JLS342" s="283"/>
      <c r="JLT342" s="283"/>
      <c r="JLU342" s="282"/>
      <c r="JLV342" s="282"/>
      <c r="JLW342" s="282"/>
      <c r="JLX342" s="282"/>
      <c r="JLY342" s="282"/>
      <c r="JLZ342" s="282"/>
      <c r="JMA342" s="282"/>
      <c r="JMB342" s="282"/>
      <c r="JMC342" s="282"/>
      <c r="JMD342" s="282"/>
      <c r="JME342" s="282"/>
      <c r="JMF342" s="282"/>
      <c r="JMG342" s="282"/>
      <c r="JMH342" s="282"/>
      <c r="JMI342" s="282"/>
      <c r="JMJ342" s="282"/>
      <c r="JMK342" s="282"/>
      <c r="JML342" s="282"/>
      <c r="JMM342" s="282"/>
      <c r="JMN342" s="282"/>
      <c r="JMO342" s="282"/>
      <c r="JMP342" s="282"/>
      <c r="JMQ342" s="282"/>
      <c r="JMR342" s="282"/>
      <c r="JMS342" s="283"/>
      <c r="JMT342" s="283"/>
      <c r="JMU342" s="282"/>
      <c r="JMV342" s="282"/>
      <c r="JMW342" s="282"/>
      <c r="JMX342" s="282"/>
      <c r="JMY342" s="282"/>
      <c r="JMZ342" s="282"/>
      <c r="JNA342" s="282"/>
      <c r="JNB342" s="282"/>
      <c r="JNC342" s="282"/>
      <c r="JND342" s="282"/>
      <c r="JNE342" s="282"/>
      <c r="JNF342" s="282"/>
      <c r="JNG342" s="282"/>
      <c r="JNH342" s="282"/>
      <c r="JNI342" s="282"/>
      <c r="JNJ342" s="282"/>
      <c r="JNK342" s="282"/>
      <c r="JNL342" s="282"/>
      <c r="JNM342" s="282"/>
      <c r="JNN342" s="282"/>
      <c r="JNO342" s="282"/>
      <c r="JNP342" s="282"/>
      <c r="JNQ342" s="282"/>
      <c r="JNR342" s="282"/>
      <c r="JNS342" s="283"/>
      <c r="JNT342" s="283"/>
      <c r="JNU342" s="282"/>
      <c r="JNV342" s="282"/>
      <c r="JNW342" s="282"/>
      <c r="JNX342" s="282"/>
      <c r="JNY342" s="282"/>
      <c r="JNZ342" s="282"/>
      <c r="JOA342" s="282"/>
      <c r="JOB342" s="282"/>
      <c r="JOC342" s="282"/>
      <c r="JOD342" s="282"/>
      <c r="JOE342" s="282"/>
      <c r="JOF342" s="282"/>
      <c r="JOG342" s="282"/>
      <c r="JOH342" s="282"/>
      <c r="JOI342" s="282"/>
      <c r="JOJ342" s="282"/>
      <c r="JOK342" s="282"/>
      <c r="JOL342" s="282"/>
      <c r="JOM342" s="282"/>
      <c r="JON342" s="282"/>
      <c r="JOO342" s="282"/>
      <c r="JOP342" s="282"/>
      <c r="JOQ342" s="282"/>
      <c r="JOR342" s="282"/>
      <c r="JOS342" s="283"/>
      <c r="JOT342" s="283"/>
      <c r="JOU342" s="282"/>
      <c r="JOV342" s="282"/>
      <c r="JOW342" s="282"/>
      <c r="JOX342" s="282"/>
      <c r="JOY342" s="282"/>
      <c r="JOZ342" s="282"/>
      <c r="JPA342" s="282"/>
      <c r="JPB342" s="282"/>
      <c r="JPC342" s="282"/>
      <c r="JPD342" s="282"/>
      <c r="JPE342" s="282"/>
      <c r="JPF342" s="282"/>
      <c r="JPG342" s="282"/>
      <c r="JPH342" s="282"/>
      <c r="JPI342" s="282"/>
      <c r="JPJ342" s="282"/>
      <c r="JPK342" s="282"/>
      <c r="JPL342" s="282"/>
      <c r="JPM342" s="282"/>
      <c r="JPN342" s="282"/>
      <c r="JPO342" s="282"/>
      <c r="JPP342" s="282"/>
      <c r="JPQ342" s="282"/>
      <c r="JPR342" s="282"/>
      <c r="JPS342" s="283"/>
      <c r="JPT342" s="283"/>
      <c r="JPU342" s="282"/>
      <c r="JPV342" s="282"/>
      <c r="JPW342" s="282"/>
      <c r="JPX342" s="282"/>
      <c r="JPY342" s="282"/>
      <c r="JPZ342" s="282"/>
      <c r="JQA342" s="282"/>
      <c r="JQB342" s="282"/>
      <c r="JQC342" s="282"/>
      <c r="JQD342" s="282"/>
      <c r="JQE342" s="282"/>
      <c r="JQF342" s="282"/>
      <c r="JQG342" s="282"/>
      <c r="JQH342" s="282"/>
      <c r="JQI342" s="282"/>
      <c r="JQJ342" s="282"/>
      <c r="JQK342" s="282"/>
      <c r="JQL342" s="282"/>
      <c r="JQM342" s="282"/>
      <c r="JQN342" s="282"/>
      <c r="JQO342" s="282"/>
      <c r="JQP342" s="282"/>
      <c r="JQQ342" s="282"/>
      <c r="JQR342" s="282"/>
      <c r="JQS342" s="283"/>
      <c r="JQT342" s="283"/>
      <c r="JQU342" s="282"/>
      <c r="JQV342" s="282"/>
      <c r="JQW342" s="282"/>
      <c r="JQX342" s="282"/>
      <c r="JQY342" s="282"/>
      <c r="JQZ342" s="282"/>
      <c r="JRA342" s="282"/>
      <c r="JRB342" s="282"/>
      <c r="JRC342" s="282"/>
      <c r="JRD342" s="282"/>
      <c r="JRE342" s="282"/>
      <c r="JRF342" s="282"/>
      <c r="JRG342" s="282"/>
      <c r="JRH342" s="282"/>
      <c r="JRI342" s="282"/>
      <c r="JRJ342" s="282"/>
      <c r="JRK342" s="282"/>
      <c r="JRL342" s="282"/>
      <c r="JRM342" s="282"/>
      <c r="JRN342" s="282"/>
      <c r="JRO342" s="282"/>
      <c r="JRP342" s="282"/>
      <c r="JRQ342" s="282"/>
      <c r="JRR342" s="282"/>
      <c r="JRS342" s="283"/>
      <c r="JRT342" s="283"/>
      <c r="JRU342" s="282"/>
      <c r="JRV342" s="282"/>
      <c r="JRW342" s="282"/>
      <c r="JRX342" s="282"/>
      <c r="JRY342" s="282"/>
      <c r="JRZ342" s="282"/>
      <c r="JSA342" s="282"/>
      <c r="JSB342" s="282"/>
      <c r="JSC342" s="282"/>
      <c r="JSD342" s="282"/>
      <c r="JSE342" s="282"/>
      <c r="JSF342" s="282"/>
      <c r="JSG342" s="282"/>
      <c r="JSH342" s="282"/>
      <c r="JSI342" s="282"/>
      <c r="JSJ342" s="282"/>
      <c r="JSK342" s="282"/>
      <c r="JSL342" s="282"/>
      <c r="JSM342" s="282"/>
      <c r="JSN342" s="282"/>
      <c r="JSO342" s="282"/>
      <c r="JSP342" s="282"/>
      <c r="JSQ342" s="282"/>
      <c r="JSR342" s="282"/>
      <c r="JSS342" s="283"/>
      <c r="JST342" s="283"/>
      <c r="JSU342" s="282"/>
      <c r="JSV342" s="282"/>
      <c r="JSW342" s="282"/>
      <c r="JSX342" s="282"/>
      <c r="JSY342" s="282"/>
      <c r="JSZ342" s="282"/>
      <c r="JTA342" s="282"/>
      <c r="JTB342" s="282"/>
      <c r="JTC342" s="282"/>
      <c r="JTD342" s="282"/>
      <c r="JTE342" s="282"/>
      <c r="JTF342" s="282"/>
      <c r="JTG342" s="282"/>
      <c r="JTH342" s="282"/>
      <c r="JTI342" s="282"/>
      <c r="JTJ342" s="282"/>
      <c r="JTK342" s="282"/>
      <c r="JTL342" s="282"/>
      <c r="JTM342" s="282"/>
      <c r="JTN342" s="282"/>
      <c r="JTO342" s="282"/>
      <c r="JTP342" s="282"/>
      <c r="JTQ342" s="282"/>
      <c r="JTR342" s="282"/>
      <c r="JTS342" s="283"/>
      <c r="JTT342" s="283"/>
      <c r="JTU342" s="282"/>
      <c r="JTV342" s="282"/>
      <c r="JTW342" s="282"/>
      <c r="JTX342" s="282"/>
      <c r="JTY342" s="282"/>
      <c r="JTZ342" s="282"/>
      <c r="JUA342" s="282"/>
      <c r="JUB342" s="282"/>
      <c r="JUC342" s="282"/>
      <c r="JUD342" s="282"/>
      <c r="JUE342" s="282"/>
      <c r="JUF342" s="282"/>
      <c r="JUG342" s="282"/>
      <c r="JUH342" s="282"/>
      <c r="JUI342" s="282"/>
      <c r="JUJ342" s="282"/>
      <c r="JUK342" s="282"/>
      <c r="JUL342" s="282"/>
      <c r="JUM342" s="282"/>
      <c r="JUN342" s="282"/>
      <c r="JUO342" s="282"/>
      <c r="JUP342" s="282"/>
      <c r="JUQ342" s="282"/>
      <c r="JUR342" s="282"/>
      <c r="JUS342" s="283"/>
      <c r="JUT342" s="283"/>
      <c r="JUU342" s="282"/>
      <c r="JUV342" s="282"/>
      <c r="JUW342" s="282"/>
      <c r="JUX342" s="282"/>
      <c r="JUY342" s="282"/>
      <c r="JUZ342" s="282"/>
      <c r="JVA342" s="282"/>
      <c r="JVB342" s="282"/>
      <c r="JVC342" s="282"/>
      <c r="JVD342" s="282"/>
      <c r="JVE342" s="282"/>
      <c r="JVF342" s="282"/>
      <c r="JVG342" s="282"/>
      <c r="JVH342" s="282"/>
      <c r="JVI342" s="282"/>
      <c r="JVJ342" s="282"/>
      <c r="JVK342" s="282"/>
      <c r="JVL342" s="282"/>
      <c r="JVM342" s="282"/>
      <c r="JVN342" s="282"/>
      <c r="JVO342" s="282"/>
      <c r="JVP342" s="282"/>
      <c r="JVQ342" s="282"/>
      <c r="JVR342" s="282"/>
      <c r="JVS342" s="283"/>
      <c r="JVT342" s="283"/>
      <c r="JVU342" s="282"/>
      <c r="JVV342" s="282"/>
      <c r="JVW342" s="282"/>
      <c r="JVX342" s="282"/>
      <c r="JVY342" s="282"/>
      <c r="JVZ342" s="282"/>
      <c r="JWA342" s="282"/>
      <c r="JWB342" s="282"/>
      <c r="JWC342" s="282"/>
      <c r="JWD342" s="282"/>
      <c r="JWE342" s="282"/>
      <c r="JWF342" s="282"/>
      <c r="JWG342" s="282"/>
      <c r="JWH342" s="282"/>
      <c r="JWI342" s="282"/>
      <c r="JWJ342" s="282"/>
      <c r="JWK342" s="282"/>
      <c r="JWL342" s="282"/>
      <c r="JWM342" s="282"/>
      <c r="JWN342" s="282"/>
      <c r="JWO342" s="282"/>
      <c r="JWP342" s="282"/>
      <c r="JWQ342" s="282"/>
      <c r="JWR342" s="282"/>
      <c r="JWS342" s="283"/>
      <c r="JWT342" s="283"/>
      <c r="JWU342" s="282"/>
      <c r="JWV342" s="282"/>
      <c r="JWW342" s="282"/>
      <c r="JWX342" s="282"/>
      <c r="JWY342" s="282"/>
      <c r="JWZ342" s="282"/>
      <c r="JXA342" s="282"/>
      <c r="JXB342" s="282"/>
      <c r="JXC342" s="282"/>
      <c r="JXD342" s="282"/>
      <c r="JXE342" s="282"/>
      <c r="JXF342" s="282"/>
      <c r="JXG342" s="282"/>
      <c r="JXH342" s="282"/>
      <c r="JXI342" s="282"/>
      <c r="JXJ342" s="282"/>
      <c r="JXK342" s="282"/>
      <c r="JXL342" s="282"/>
      <c r="JXM342" s="282"/>
      <c r="JXN342" s="282"/>
      <c r="JXO342" s="282"/>
      <c r="JXP342" s="282"/>
      <c r="JXQ342" s="282"/>
      <c r="JXR342" s="282"/>
      <c r="JXS342" s="283"/>
      <c r="JXT342" s="283"/>
      <c r="JXU342" s="282"/>
      <c r="JXV342" s="282"/>
      <c r="JXW342" s="282"/>
      <c r="JXX342" s="282"/>
      <c r="JXY342" s="282"/>
      <c r="JXZ342" s="282"/>
      <c r="JYA342" s="282"/>
      <c r="JYB342" s="282"/>
      <c r="JYC342" s="282"/>
      <c r="JYD342" s="282"/>
      <c r="JYE342" s="282"/>
      <c r="JYF342" s="282"/>
      <c r="JYG342" s="282"/>
      <c r="JYH342" s="282"/>
      <c r="JYI342" s="282"/>
      <c r="JYJ342" s="282"/>
      <c r="JYK342" s="282"/>
      <c r="JYL342" s="282"/>
      <c r="JYM342" s="282"/>
      <c r="JYN342" s="282"/>
      <c r="JYO342" s="282"/>
      <c r="JYP342" s="282"/>
      <c r="JYQ342" s="282"/>
      <c r="JYR342" s="282"/>
      <c r="JYS342" s="283"/>
      <c r="JYT342" s="283"/>
      <c r="JYU342" s="282"/>
      <c r="JYV342" s="282"/>
      <c r="JYW342" s="282"/>
      <c r="JYX342" s="282"/>
      <c r="JYY342" s="282"/>
      <c r="JYZ342" s="282"/>
      <c r="JZA342" s="282"/>
      <c r="JZB342" s="282"/>
      <c r="JZC342" s="282"/>
      <c r="JZD342" s="282"/>
      <c r="JZE342" s="282"/>
      <c r="JZF342" s="282"/>
      <c r="JZG342" s="282"/>
      <c r="JZH342" s="282"/>
      <c r="JZI342" s="282"/>
      <c r="JZJ342" s="282"/>
      <c r="JZK342" s="282"/>
      <c r="JZL342" s="282"/>
      <c r="JZM342" s="282"/>
      <c r="JZN342" s="282"/>
      <c r="JZO342" s="282"/>
      <c r="JZP342" s="282"/>
      <c r="JZQ342" s="282"/>
      <c r="JZR342" s="282"/>
      <c r="JZS342" s="283"/>
      <c r="JZT342" s="283"/>
      <c r="JZU342" s="282"/>
      <c r="JZV342" s="282"/>
      <c r="JZW342" s="282"/>
      <c r="JZX342" s="282"/>
      <c r="JZY342" s="282"/>
      <c r="JZZ342" s="282"/>
      <c r="KAA342" s="282"/>
      <c r="KAB342" s="282"/>
      <c r="KAC342" s="282"/>
      <c r="KAD342" s="282"/>
      <c r="KAE342" s="282"/>
      <c r="KAF342" s="282"/>
      <c r="KAG342" s="282"/>
      <c r="KAH342" s="282"/>
      <c r="KAI342" s="282"/>
      <c r="KAJ342" s="282"/>
      <c r="KAK342" s="282"/>
      <c r="KAL342" s="282"/>
      <c r="KAM342" s="282"/>
      <c r="KAN342" s="282"/>
      <c r="KAO342" s="282"/>
      <c r="KAP342" s="282"/>
      <c r="KAQ342" s="282"/>
      <c r="KAR342" s="282"/>
      <c r="KAS342" s="283"/>
      <c r="KAT342" s="283"/>
      <c r="KAU342" s="282"/>
      <c r="KAV342" s="282"/>
      <c r="KAW342" s="282"/>
      <c r="KAX342" s="282"/>
      <c r="KAY342" s="282"/>
      <c r="KAZ342" s="282"/>
      <c r="KBA342" s="282"/>
      <c r="KBB342" s="282"/>
      <c r="KBC342" s="282"/>
      <c r="KBD342" s="282"/>
      <c r="KBE342" s="282"/>
      <c r="KBF342" s="282"/>
      <c r="KBG342" s="282"/>
      <c r="KBH342" s="282"/>
      <c r="KBI342" s="282"/>
      <c r="KBJ342" s="282"/>
      <c r="KBK342" s="282"/>
      <c r="KBL342" s="282"/>
      <c r="KBM342" s="282"/>
      <c r="KBN342" s="282"/>
      <c r="KBO342" s="282"/>
      <c r="KBP342" s="282"/>
      <c r="KBQ342" s="282"/>
      <c r="KBR342" s="282"/>
      <c r="KBS342" s="283"/>
      <c r="KBT342" s="283"/>
      <c r="KBU342" s="282"/>
      <c r="KBV342" s="282"/>
      <c r="KBW342" s="282"/>
      <c r="KBX342" s="282"/>
      <c r="KBY342" s="282"/>
      <c r="KBZ342" s="282"/>
      <c r="KCA342" s="282"/>
      <c r="KCB342" s="282"/>
      <c r="KCC342" s="282"/>
      <c r="KCD342" s="282"/>
      <c r="KCE342" s="282"/>
      <c r="KCF342" s="282"/>
      <c r="KCG342" s="282"/>
      <c r="KCH342" s="282"/>
      <c r="KCI342" s="282"/>
      <c r="KCJ342" s="282"/>
      <c r="KCK342" s="282"/>
      <c r="KCL342" s="282"/>
      <c r="KCM342" s="282"/>
      <c r="KCN342" s="282"/>
      <c r="KCO342" s="282"/>
      <c r="KCP342" s="282"/>
      <c r="KCQ342" s="282"/>
      <c r="KCR342" s="282"/>
      <c r="KCS342" s="283"/>
      <c r="KCT342" s="283"/>
      <c r="KCU342" s="282"/>
      <c r="KCV342" s="282"/>
      <c r="KCW342" s="282"/>
      <c r="KCX342" s="282"/>
      <c r="KCY342" s="282"/>
      <c r="KCZ342" s="282"/>
      <c r="KDA342" s="282"/>
      <c r="KDB342" s="282"/>
      <c r="KDC342" s="282"/>
      <c r="KDD342" s="282"/>
      <c r="KDE342" s="282"/>
      <c r="KDF342" s="282"/>
      <c r="KDG342" s="282"/>
      <c r="KDH342" s="282"/>
      <c r="KDI342" s="282"/>
      <c r="KDJ342" s="282"/>
      <c r="KDK342" s="282"/>
      <c r="KDL342" s="282"/>
      <c r="KDM342" s="282"/>
      <c r="KDN342" s="282"/>
      <c r="KDO342" s="282"/>
      <c r="KDP342" s="282"/>
      <c r="KDQ342" s="282"/>
      <c r="KDR342" s="282"/>
      <c r="KDS342" s="283"/>
      <c r="KDT342" s="283"/>
      <c r="KDU342" s="282"/>
      <c r="KDV342" s="282"/>
      <c r="KDW342" s="282"/>
      <c r="KDX342" s="282"/>
      <c r="KDY342" s="282"/>
      <c r="KDZ342" s="282"/>
      <c r="KEA342" s="282"/>
      <c r="KEB342" s="282"/>
      <c r="KEC342" s="282"/>
      <c r="KED342" s="282"/>
      <c r="KEE342" s="282"/>
      <c r="KEF342" s="282"/>
      <c r="KEG342" s="282"/>
      <c r="KEH342" s="282"/>
      <c r="KEI342" s="282"/>
      <c r="KEJ342" s="282"/>
      <c r="KEK342" s="282"/>
      <c r="KEL342" s="282"/>
      <c r="KEM342" s="282"/>
      <c r="KEN342" s="282"/>
      <c r="KEO342" s="282"/>
      <c r="KEP342" s="282"/>
      <c r="KEQ342" s="282"/>
      <c r="KER342" s="282"/>
      <c r="KES342" s="283"/>
      <c r="KET342" s="283"/>
      <c r="KEU342" s="282"/>
      <c r="KEV342" s="282"/>
      <c r="KEW342" s="282"/>
      <c r="KEX342" s="282"/>
      <c r="KEY342" s="282"/>
      <c r="KEZ342" s="282"/>
      <c r="KFA342" s="282"/>
      <c r="KFB342" s="282"/>
      <c r="KFC342" s="282"/>
      <c r="KFD342" s="282"/>
      <c r="KFE342" s="282"/>
      <c r="KFF342" s="282"/>
      <c r="KFG342" s="282"/>
      <c r="KFH342" s="282"/>
      <c r="KFI342" s="282"/>
      <c r="KFJ342" s="282"/>
      <c r="KFK342" s="282"/>
      <c r="KFL342" s="282"/>
      <c r="KFM342" s="282"/>
      <c r="KFN342" s="282"/>
      <c r="KFO342" s="282"/>
      <c r="KFP342" s="282"/>
      <c r="KFQ342" s="282"/>
      <c r="KFR342" s="282"/>
      <c r="KFS342" s="283"/>
      <c r="KFT342" s="283"/>
      <c r="KFU342" s="282"/>
      <c r="KFV342" s="282"/>
      <c r="KFW342" s="282"/>
      <c r="KFX342" s="282"/>
      <c r="KFY342" s="282"/>
      <c r="KFZ342" s="282"/>
      <c r="KGA342" s="282"/>
      <c r="KGB342" s="282"/>
      <c r="KGC342" s="282"/>
      <c r="KGD342" s="282"/>
      <c r="KGE342" s="282"/>
      <c r="KGF342" s="282"/>
      <c r="KGG342" s="282"/>
      <c r="KGH342" s="282"/>
      <c r="KGI342" s="282"/>
      <c r="KGJ342" s="282"/>
      <c r="KGK342" s="282"/>
      <c r="KGL342" s="282"/>
      <c r="KGM342" s="282"/>
      <c r="KGN342" s="282"/>
      <c r="KGO342" s="282"/>
      <c r="KGP342" s="282"/>
      <c r="KGQ342" s="282"/>
      <c r="KGR342" s="282"/>
      <c r="KGS342" s="283"/>
      <c r="KGT342" s="283"/>
      <c r="KGU342" s="282"/>
      <c r="KGV342" s="282"/>
      <c r="KGW342" s="282"/>
      <c r="KGX342" s="282"/>
      <c r="KGY342" s="282"/>
      <c r="KGZ342" s="282"/>
      <c r="KHA342" s="282"/>
      <c r="KHB342" s="282"/>
      <c r="KHC342" s="282"/>
      <c r="KHD342" s="282"/>
      <c r="KHE342" s="282"/>
      <c r="KHF342" s="282"/>
      <c r="KHG342" s="282"/>
      <c r="KHH342" s="282"/>
      <c r="KHI342" s="282"/>
      <c r="KHJ342" s="282"/>
      <c r="KHK342" s="282"/>
      <c r="KHL342" s="282"/>
      <c r="KHM342" s="282"/>
      <c r="KHN342" s="282"/>
      <c r="KHO342" s="282"/>
      <c r="KHP342" s="282"/>
      <c r="KHQ342" s="282"/>
      <c r="KHR342" s="282"/>
      <c r="KHS342" s="283"/>
      <c r="KHT342" s="283"/>
      <c r="KHU342" s="282"/>
      <c r="KHV342" s="282"/>
      <c r="KHW342" s="282"/>
      <c r="KHX342" s="282"/>
      <c r="KHY342" s="282"/>
      <c r="KHZ342" s="282"/>
      <c r="KIA342" s="282"/>
      <c r="KIB342" s="282"/>
      <c r="KIC342" s="282"/>
      <c r="KID342" s="282"/>
      <c r="KIE342" s="282"/>
      <c r="KIF342" s="282"/>
      <c r="KIG342" s="282"/>
      <c r="KIH342" s="282"/>
      <c r="KII342" s="282"/>
      <c r="KIJ342" s="282"/>
      <c r="KIK342" s="282"/>
      <c r="KIL342" s="282"/>
      <c r="KIM342" s="282"/>
      <c r="KIN342" s="282"/>
      <c r="KIO342" s="282"/>
      <c r="KIP342" s="282"/>
      <c r="KIQ342" s="282"/>
      <c r="KIR342" s="282"/>
      <c r="KIS342" s="283"/>
      <c r="KIT342" s="283"/>
      <c r="KIU342" s="282"/>
      <c r="KIV342" s="282"/>
      <c r="KIW342" s="282"/>
      <c r="KIX342" s="282"/>
      <c r="KIY342" s="282"/>
      <c r="KIZ342" s="282"/>
      <c r="KJA342" s="282"/>
      <c r="KJB342" s="282"/>
      <c r="KJC342" s="282"/>
      <c r="KJD342" s="282"/>
      <c r="KJE342" s="282"/>
      <c r="KJF342" s="282"/>
      <c r="KJG342" s="282"/>
      <c r="KJH342" s="282"/>
      <c r="KJI342" s="282"/>
      <c r="KJJ342" s="282"/>
      <c r="KJK342" s="282"/>
      <c r="KJL342" s="282"/>
      <c r="KJM342" s="282"/>
      <c r="KJN342" s="282"/>
      <c r="KJO342" s="282"/>
      <c r="KJP342" s="282"/>
      <c r="KJQ342" s="282"/>
      <c r="KJR342" s="282"/>
      <c r="KJS342" s="283"/>
      <c r="KJT342" s="283"/>
      <c r="KJU342" s="282"/>
      <c r="KJV342" s="282"/>
      <c r="KJW342" s="282"/>
      <c r="KJX342" s="282"/>
      <c r="KJY342" s="282"/>
      <c r="KJZ342" s="282"/>
      <c r="KKA342" s="282"/>
      <c r="KKB342" s="282"/>
      <c r="KKC342" s="282"/>
      <c r="KKD342" s="282"/>
      <c r="KKE342" s="282"/>
      <c r="KKF342" s="282"/>
      <c r="KKG342" s="282"/>
      <c r="KKH342" s="282"/>
      <c r="KKI342" s="282"/>
      <c r="KKJ342" s="282"/>
      <c r="KKK342" s="282"/>
      <c r="KKL342" s="282"/>
      <c r="KKM342" s="282"/>
      <c r="KKN342" s="282"/>
      <c r="KKO342" s="282"/>
      <c r="KKP342" s="282"/>
      <c r="KKQ342" s="282"/>
      <c r="KKR342" s="282"/>
      <c r="KKS342" s="283"/>
      <c r="KKT342" s="283"/>
      <c r="KKU342" s="282"/>
      <c r="KKV342" s="282"/>
      <c r="KKW342" s="282"/>
      <c r="KKX342" s="282"/>
      <c r="KKY342" s="282"/>
      <c r="KKZ342" s="282"/>
      <c r="KLA342" s="282"/>
      <c r="KLB342" s="282"/>
      <c r="KLC342" s="282"/>
      <c r="KLD342" s="282"/>
      <c r="KLE342" s="282"/>
      <c r="KLF342" s="282"/>
      <c r="KLG342" s="282"/>
      <c r="KLH342" s="282"/>
      <c r="KLI342" s="282"/>
      <c r="KLJ342" s="282"/>
      <c r="KLK342" s="282"/>
      <c r="KLL342" s="282"/>
      <c r="KLM342" s="282"/>
      <c r="KLN342" s="282"/>
      <c r="KLO342" s="282"/>
      <c r="KLP342" s="282"/>
      <c r="KLQ342" s="282"/>
      <c r="KLR342" s="282"/>
      <c r="KLS342" s="283"/>
      <c r="KLT342" s="283"/>
      <c r="KLU342" s="282"/>
      <c r="KLV342" s="282"/>
      <c r="KLW342" s="282"/>
      <c r="KLX342" s="282"/>
      <c r="KLY342" s="282"/>
      <c r="KLZ342" s="282"/>
      <c r="KMA342" s="282"/>
      <c r="KMB342" s="282"/>
      <c r="KMC342" s="282"/>
      <c r="KMD342" s="282"/>
      <c r="KME342" s="282"/>
      <c r="KMF342" s="282"/>
      <c r="KMG342" s="282"/>
      <c r="KMH342" s="282"/>
      <c r="KMI342" s="282"/>
      <c r="KMJ342" s="282"/>
      <c r="KMK342" s="282"/>
      <c r="KML342" s="282"/>
      <c r="KMM342" s="282"/>
      <c r="KMN342" s="282"/>
      <c r="KMO342" s="282"/>
      <c r="KMP342" s="282"/>
      <c r="KMQ342" s="282"/>
      <c r="KMR342" s="282"/>
      <c r="KMS342" s="283"/>
      <c r="KMT342" s="283"/>
      <c r="KMU342" s="282"/>
      <c r="KMV342" s="282"/>
      <c r="KMW342" s="282"/>
      <c r="KMX342" s="282"/>
      <c r="KMY342" s="282"/>
      <c r="KMZ342" s="282"/>
      <c r="KNA342" s="282"/>
      <c r="KNB342" s="282"/>
      <c r="KNC342" s="282"/>
      <c r="KND342" s="282"/>
      <c r="KNE342" s="282"/>
      <c r="KNF342" s="282"/>
      <c r="KNG342" s="282"/>
      <c r="KNH342" s="282"/>
      <c r="KNI342" s="282"/>
      <c r="KNJ342" s="282"/>
      <c r="KNK342" s="282"/>
      <c r="KNL342" s="282"/>
      <c r="KNM342" s="282"/>
      <c r="KNN342" s="282"/>
      <c r="KNO342" s="282"/>
      <c r="KNP342" s="282"/>
      <c r="KNQ342" s="282"/>
      <c r="KNR342" s="282"/>
      <c r="KNS342" s="283"/>
      <c r="KNT342" s="283"/>
      <c r="KNU342" s="282"/>
      <c r="KNV342" s="282"/>
      <c r="KNW342" s="282"/>
      <c r="KNX342" s="282"/>
      <c r="KNY342" s="282"/>
      <c r="KNZ342" s="282"/>
      <c r="KOA342" s="282"/>
      <c r="KOB342" s="282"/>
      <c r="KOC342" s="282"/>
      <c r="KOD342" s="282"/>
      <c r="KOE342" s="282"/>
      <c r="KOF342" s="282"/>
      <c r="KOG342" s="282"/>
      <c r="KOH342" s="282"/>
      <c r="KOI342" s="282"/>
      <c r="KOJ342" s="282"/>
      <c r="KOK342" s="282"/>
      <c r="KOL342" s="282"/>
      <c r="KOM342" s="282"/>
      <c r="KON342" s="282"/>
      <c r="KOO342" s="282"/>
      <c r="KOP342" s="282"/>
      <c r="KOQ342" s="282"/>
      <c r="KOR342" s="282"/>
      <c r="KOS342" s="283"/>
      <c r="KOT342" s="283"/>
      <c r="KOU342" s="282"/>
      <c r="KOV342" s="282"/>
      <c r="KOW342" s="282"/>
      <c r="KOX342" s="282"/>
      <c r="KOY342" s="282"/>
      <c r="KOZ342" s="282"/>
      <c r="KPA342" s="282"/>
      <c r="KPB342" s="282"/>
      <c r="KPC342" s="282"/>
      <c r="KPD342" s="282"/>
      <c r="KPE342" s="282"/>
      <c r="KPF342" s="282"/>
      <c r="KPG342" s="282"/>
      <c r="KPH342" s="282"/>
      <c r="KPI342" s="282"/>
      <c r="KPJ342" s="282"/>
      <c r="KPK342" s="282"/>
      <c r="KPL342" s="282"/>
      <c r="KPM342" s="282"/>
      <c r="KPN342" s="282"/>
      <c r="KPO342" s="282"/>
      <c r="KPP342" s="282"/>
      <c r="KPQ342" s="282"/>
      <c r="KPR342" s="282"/>
      <c r="KPS342" s="283"/>
      <c r="KPT342" s="283"/>
      <c r="KPU342" s="282"/>
      <c r="KPV342" s="282"/>
      <c r="KPW342" s="282"/>
      <c r="KPX342" s="282"/>
      <c r="KPY342" s="282"/>
      <c r="KPZ342" s="282"/>
      <c r="KQA342" s="282"/>
      <c r="KQB342" s="282"/>
      <c r="KQC342" s="282"/>
      <c r="KQD342" s="282"/>
      <c r="KQE342" s="282"/>
      <c r="KQF342" s="282"/>
      <c r="KQG342" s="282"/>
      <c r="KQH342" s="282"/>
      <c r="KQI342" s="282"/>
      <c r="KQJ342" s="282"/>
      <c r="KQK342" s="282"/>
      <c r="KQL342" s="282"/>
      <c r="KQM342" s="282"/>
      <c r="KQN342" s="282"/>
      <c r="KQO342" s="282"/>
      <c r="KQP342" s="282"/>
      <c r="KQQ342" s="282"/>
      <c r="KQR342" s="282"/>
      <c r="KQS342" s="283"/>
      <c r="KQT342" s="283"/>
      <c r="KQU342" s="282"/>
      <c r="KQV342" s="282"/>
      <c r="KQW342" s="282"/>
      <c r="KQX342" s="282"/>
      <c r="KQY342" s="282"/>
      <c r="KQZ342" s="282"/>
      <c r="KRA342" s="282"/>
      <c r="KRB342" s="282"/>
      <c r="KRC342" s="282"/>
      <c r="KRD342" s="282"/>
      <c r="KRE342" s="282"/>
      <c r="KRF342" s="282"/>
      <c r="KRG342" s="282"/>
      <c r="KRH342" s="282"/>
      <c r="KRI342" s="282"/>
      <c r="KRJ342" s="282"/>
      <c r="KRK342" s="282"/>
      <c r="KRL342" s="282"/>
      <c r="KRM342" s="282"/>
      <c r="KRN342" s="282"/>
      <c r="KRO342" s="282"/>
      <c r="KRP342" s="282"/>
      <c r="KRQ342" s="282"/>
      <c r="KRR342" s="282"/>
      <c r="KRS342" s="283"/>
      <c r="KRT342" s="283"/>
      <c r="KRU342" s="282"/>
      <c r="KRV342" s="282"/>
      <c r="KRW342" s="282"/>
      <c r="KRX342" s="282"/>
      <c r="KRY342" s="282"/>
      <c r="KRZ342" s="282"/>
      <c r="KSA342" s="282"/>
      <c r="KSB342" s="282"/>
      <c r="KSC342" s="282"/>
      <c r="KSD342" s="282"/>
      <c r="KSE342" s="282"/>
      <c r="KSF342" s="282"/>
      <c r="KSG342" s="282"/>
      <c r="KSH342" s="282"/>
      <c r="KSI342" s="282"/>
      <c r="KSJ342" s="282"/>
      <c r="KSK342" s="282"/>
      <c r="KSL342" s="282"/>
      <c r="KSM342" s="282"/>
      <c r="KSN342" s="282"/>
      <c r="KSO342" s="282"/>
      <c r="KSP342" s="282"/>
      <c r="KSQ342" s="282"/>
      <c r="KSR342" s="282"/>
      <c r="KSS342" s="283"/>
      <c r="KST342" s="283"/>
      <c r="KSU342" s="282"/>
      <c r="KSV342" s="282"/>
      <c r="KSW342" s="282"/>
      <c r="KSX342" s="282"/>
      <c r="KSY342" s="282"/>
      <c r="KSZ342" s="282"/>
      <c r="KTA342" s="282"/>
      <c r="KTB342" s="282"/>
      <c r="KTC342" s="282"/>
      <c r="KTD342" s="282"/>
      <c r="KTE342" s="282"/>
      <c r="KTF342" s="282"/>
      <c r="KTG342" s="282"/>
      <c r="KTH342" s="282"/>
      <c r="KTI342" s="282"/>
      <c r="KTJ342" s="282"/>
      <c r="KTK342" s="282"/>
      <c r="KTL342" s="282"/>
      <c r="KTM342" s="282"/>
      <c r="KTN342" s="282"/>
      <c r="KTO342" s="282"/>
      <c r="KTP342" s="282"/>
      <c r="KTQ342" s="282"/>
      <c r="KTR342" s="282"/>
      <c r="KTS342" s="283"/>
      <c r="KTT342" s="283"/>
      <c r="KTU342" s="282"/>
      <c r="KTV342" s="282"/>
      <c r="KTW342" s="282"/>
      <c r="KTX342" s="282"/>
      <c r="KTY342" s="282"/>
      <c r="KTZ342" s="282"/>
      <c r="KUA342" s="282"/>
      <c r="KUB342" s="282"/>
      <c r="KUC342" s="282"/>
      <c r="KUD342" s="282"/>
      <c r="KUE342" s="282"/>
      <c r="KUF342" s="282"/>
      <c r="KUG342" s="282"/>
      <c r="KUH342" s="282"/>
      <c r="KUI342" s="282"/>
      <c r="KUJ342" s="282"/>
      <c r="KUK342" s="282"/>
      <c r="KUL342" s="282"/>
      <c r="KUM342" s="282"/>
      <c r="KUN342" s="282"/>
      <c r="KUO342" s="282"/>
      <c r="KUP342" s="282"/>
      <c r="KUQ342" s="282"/>
      <c r="KUR342" s="282"/>
      <c r="KUS342" s="283"/>
      <c r="KUT342" s="283"/>
      <c r="KUU342" s="282"/>
      <c r="KUV342" s="282"/>
      <c r="KUW342" s="282"/>
      <c r="KUX342" s="282"/>
      <c r="KUY342" s="282"/>
      <c r="KUZ342" s="282"/>
      <c r="KVA342" s="282"/>
      <c r="KVB342" s="282"/>
      <c r="KVC342" s="282"/>
      <c r="KVD342" s="282"/>
      <c r="KVE342" s="282"/>
      <c r="KVF342" s="282"/>
      <c r="KVG342" s="282"/>
      <c r="KVH342" s="282"/>
      <c r="KVI342" s="282"/>
      <c r="KVJ342" s="282"/>
      <c r="KVK342" s="282"/>
      <c r="KVL342" s="282"/>
      <c r="KVM342" s="282"/>
      <c r="KVN342" s="282"/>
      <c r="KVO342" s="282"/>
      <c r="KVP342" s="282"/>
      <c r="KVQ342" s="282"/>
      <c r="KVR342" s="282"/>
      <c r="KVS342" s="283"/>
      <c r="KVT342" s="283"/>
      <c r="KVU342" s="282"/>
      <c r="KVV342" s="282"/>
      <c r="KVW342" s="282"/>
      <c r="KVX342" s="282"/>
      <c r="KVY342" s="282"/>
      <c r="KVZ342" s="282"/>
      <c r="KWA342" s="282"/>
      <c r="KWB342" s="282"/>
      <c r="KWC342" s="282"/>
      <c r="KWD342" s="282"/>
      <c r="KWE342" s="282"/>
      <c r="KWF342" s="282"/>
      <c r="KWG342" s="282"/>
      <c r="KWH342" s="282"/>
      <c r="KWI342" s="282"/>
      <c r="KWJ342" s="282"/>
      <c r="KWK342" s="282"/>
      <c r="KWL342" s="282"/>
      <c r="KWM342" s="282"/>
      <c r="KWN342" s="282"/>
      <c r="KWO342" s="282"/>
      <c r="KWP342" s="282"/>
      <c r="KWQ342" s="282"/>
      <c r="KWR342" s="282"/>
      <c r="KWS342" s="283"/>
      <c r="KWT342" s="283"/>
      <c r="KWU342" s="282"/>
      <c r="KWV342" s="282"/>
      <c r="KWW342" s="282"/>
      <c r="KWX342" s="282"/>
      <c r="KWY342" s="282"/>
      <c r="KWZ342" s="282"/>
      <c r="KXA342" s="282"/>
      <c r="KXB342" s="282"/>
      <c r="KXC342" s="282"/>
      <c r="KXD342" s="282"/>
      <c r="KXE342" s="282"/>
      <c r="KXF342" s="282"/>
      <c r="KXG342" s="282"/>
      <c r="KXH342" s="282"/>
      <c r="KXI342" s="282"/>
      <c r="KXJ342" s="282"/>
      <c r="KXK342" s="282"/>
      <c r="KXL342" s="282"/>
      <c r="KXM342" s="282"/>
      <c r="KXN342" s="282"/>
      <c r="KXO342" s="282"/>
      <c r="KXP342" s="282"/>
      <c r="KXQ342" s="282"/>
      <c r="KXR342" s="282"/>
      <c r="KXS342" s="283"/>
      <c r="KXT342" s="283"/>
      <c r="KXU342" s="282"/>
      <c r="KXV342" s="282"/>
      <c r="KXW342" s="282"/>
      <c r="KXX342" s="282"/>
      <c r="KXY342" s="282"/>
      <c r="KXZ342" s="282"/>
      <c r="KYA342" s="282"/>
      <c r="KYB342" s="282"/>
      <c r="KYC342" s="282"/>
      <c r="KYD342" s="282"/>
      <c r="KYE342" s="282"/>
      <c r="KYF342" s="282"/>
      <c r="KYG342" s="282"/>
      <c r="KYH342" s="282"/>
      <c r="KYI342" s="282"/>
      <c r="KYJ342" s="282"/>
      <c r="KYK342" s="282"/>
      <c r="KYL342" s="282"/>
      <c r="KYM342" s="282"/>
      <c r="KYN342" s="282"/>
      <c r="KYO342" s="282"/>
      <c r="KYP342" s="282"/>
      <c r="KYQ342" s="282"/>
      <c r="KYR342" s="282"/>
      <c r="KYS342" s="283"/>
      <c r="KYT342" s="283"/>
      <c r="KYU342" s="282"/>
      <c r="KYV342" s="282"/>
      <c r="KYW342" s="282"/>
      <c r="KYX342" s="282"/>
      <c r="KYY342" s="282"/>
      <c r="KYZ342" s="282"/>
      <c r="KZA342" s="282"/>
      <c r="KZB342" s="282"/>
      <c r="KZC342" s="282"/>
      <c r="KZD342" s="282"/>
      <c r="KZE342" s="282"/>
      <c r="KZF342" s="282"/>
      <c r="KZG342" s="282"/>
      <c r="KZH342" s="282"/>
      <c r="KZI342" s="282"/>
      <c r="KZJ342" s="282"/>
      <c r="KZK342" s="282"/>
      <c r="KZL342" s="282"/>
      <c r="KZM342" s="282"/>
      <c r="KZN342" s="282"/>
      <c r="KZO342" s="282"/>
      <c r="KZP342" s="282"/>
      <c r="KZQ342" s="282"/>
      <c r="KZR342" s="282"/>
      <c r="KZS342" s="283"/>
      <c r="KZT342" s="283"/>
      <c r="KZU342" s="282"/>
      <c r="KZV342" s="282"/>
      <c r="KZW342" s="282"/>
      <c r="KZX342" s="282"/>
      <c r="KZY342" s="282"/>
      <c r="KZZ342" s="282"/>
      <c r="LAA342" s="282"/>
      <c r="LAB342" s="282"/>
      <c r="LAC342" s="282"/>
      <c r="LAD342" s="282"/>
      <c r="LAE342" s="282"/>
      <c r="LAF342" s="282"/>
      <c r="LAG342" s="282"/>
      <c r="LAH342" s="282"/>
      <c r="LAI342" s="282"/>
      <c r="LAJ342" s="282"/>
      <c r="LAK342" s="282"/>
      <c r="LAL342" s="282"/>
      <c r="LAM342" s="282"/>
      <c r="LAN342" s="282"/>
      <c r="LAO342" s="282"/>
      <c r="LAP342" s="282"/>
      <c r="LAQ342" s="282"/>
      <c r="LAR342" s="282"/>
      <c r="LAS342" s="283"/>
      <c r="LAT342" s="283"/>
      <c r="LAU342" s="282"/>
      <c r="LAV342" s="282"/>
      <c r="LAW342" s="282"/>
      <c r="LAX342" s="282"/>
      <c r="LAY342" s="282"/>
      <c r="LAZ342" s="282"/>
      <c r="LBA342" s="282"/>
      <c r="LBB342" s="282"/>
      <c r="LBC342" s="282"/>
      <c r="LBD342" s="282"/>
      <c r="LBE342" s="282"/>
      <c r="LBF342" s="282"/>
      <c r="LBG342" s="282"/>
      <c r="LBH342" s="282"/>
      <c r="LBI342" s="282"/>
      <c r="LBJ342" s="282"/>
      <c r="LBK342" s="282"/>
      <c r="LBL342" s="282"/>
      <c r="LBM342" s="282"/>
      <c r="LBN342" s="282"/>
      <c r="LBO342" s="282"/>
      <c r="LBP342" s="282"/>
      <c r="LBQ342" s="282"/>
      <c r="LBR342" s="282"/>
      <c r="LBS342" s="283"/>
      <c r="LBT342" s="283"/>
      <c r="LBU342" s="282"/>
      <c r="LBV342" s="282"/>
      <c r="LBW342" s="282"/>
      <c r="LBX342" s="282"/>
      <c r="LBY342" s="282"/>
      <c r="LBZ342" s="282"/>
      <c r="LCA342" s="282"/>
      <c r="LCB342" s="282"/>
      <c r="LCC342" s="282"/>
      <c r="LCD342" s="282"/>
      <c r="LCE342" s="282"/>
      <c r="LCF342" s="282"/>
      <c r="LCG342" s="282"/>
      <c r="LCH342" s="282"/>
      <c r="LCI342" s="282"/>
      <c r="LCJ342" s="282"/>
      <c r="LCK342" s="282"/>
      <c r="LCL342" s="282"/>
      <c r="LCM342" s="282"/>
      <c r="LCN342" s="282"/>
      <c r="LCO342" s="282"/>
      <c r="LCP342" s="282"/>
      <c r="LCQ342" s="282"/>
      <c r="LCR342" s="282"/>
      <c r="LCS342" s="283"/>
      <c r="LCT342" s="283"/>
      <c r="LCU342" s="282"/>
      <c r="LCV342" s="282"/>
      <c r="LCW342" s="282"/>
      <c r="LCX342" s="282"/>
      <c r="LCY342" s="282"/>
      <c r="LCZ342" s="282"/>
      <c r="LDA342" s="282"/>
      <c r="LDB342" s="282"/>
      <c r="LDC342" s="282"/>
      <c r="LDD342" s="282"/>
      <c r="LDE342" s="282"/>
      <c r="LDF342" s="282"/>
      <c r="LDG342" s="282"/>
      <c r="LDH342" s="282"/>
      <c r="LDI342" s="282"/>
      <c r="LDJ342" s="282"/>
      <c r="LDK342" s="282"/>
      <c r="LDL342" s="282"/>
      <c r="LDM342" s="282"/>
      <c r="LDN342" s="282"/>
      <c r="LDO342" s="282"/>
      <c r="LDP342" s="282"/>
      <c r="LDQ342" s="282"/>
      <c r="LDR342" s="282"/>
      <c r="LDS342" s="283"/>
      <c r="LDT342" s="283"/>
      <c r="LDU342" s="282"/>
      <c r="LDV342" s="282"/>
      <c r="LDW342" s="282"/>
      <c r="LDX342" s="282"/>
      <c r="LDY342" s="282"/>
      <c r="LDZ342" s="282"/>
      <c r="LEA342" s="282"/>
      <c r="LEB342" s="282"/>
      <c r="LEC342" s="282"/>
      <c r="LED342" s="282"/>
      <c r="LEE342" s="282"/>
      <c r="LEF342" s="282"/>
      <c r="LEG342" s="282"/>
      <c r="LEH342" s="282"/>
      <c r="LEI342" s="282"/>
      <c r="LEJ342" s="282"/>
      <c r="LEK342" s="282"/>
      <c r="LEL342" s="282"/>
      <c r="LEM342" s="282"/>
      <c r="LEN342" s="282"/>
      <c r="LEO342" s="282"/>
      <c r="LEP342" s="282"/>
      <c r="LEQ342" s="282"/>
      <c r="LER342" s="282"/>
      <c r="LES342" s="283"/>
      <c r="LET342" s="283"/>
      <c r="LEU342" s="282"/>
      <c r="LEV342" s="282"/>
      <c r="LEW342" s="282"/>
      <c r="LEX342" s="282"/>
      <c r="LEY342" s="282"/>
      <c r="LEZ342" s="282"/>
      <c r="LFA342" s="282"/>
      <c r="LFB342" s="282"/>
      <c r="LFC342" s="282"/>
      <c r="LFD342" s="282"/>
      <c r="LFE342" s="282"/>
      <c r="LFF342" s="282"/>
      <c r="LFG342" s="282"/>
      <c r="LFH342" s="282"/>
      <c r="LFI342" s="282"/>
      <c r="LFJ342" s="282"/>
      <c r="LFK342" s="282"/>
      <c r="LFL342" s="282"/>
      <c r="LFM342" s="282"/>
      <c r="LFN342" s="282"/>
      <c r="LFO342" s="282"/>
      <c r="LFP342" s="282"/>
      <c r="LFQ342" s="282"/>
      <c r="LFR342" s="282"/>
      <c r="LFS342" s="283"/>
      <c r="LFT342" s="283"/>
      <c r="LFU342" s="282"/>
      <c r="LFV342" s="282"/>
      <c r="LFW342" s="282"/>
      <c r="LFX342" s="282"/>
      <c r="LFY342" s="282"/>
      <c r="LFZ342" s="282"/>
      <c r="LGA342" s="282"/>
      <c r="LGB342" s="282"/>
      <c r="LGC342" s="282"/>
      <c r="LGD342" s="282"/>
      <c r="LGE342" s="282"/>
      <c r="LGF342" s="282"/>
      <c r="LGG342" s="282"/>
      <c r="LGH342" s="282"/>
      <c r="LGI342" s="282"/>
      <c r="LGJ342" s="282"/>
      <c r="LGK342" s="282"/>
      <c r="LGL342" s="282"/>
      <c r="LGM342" s="282"/>
      <c r="LGN342" s="282"/>
      <c r="LGO342" s="282"/>
      <c r="LGP342" s="282"/>
      <c r="LGQ342" s="282"/>
      <c r="LGR342" s="282"/>
      <c r="LGS342" s="283"/>
      <c r="LGT342" s="283"/>
      <c r="LGU342" s="282"/>
      <c r="LGV342" s="282"/>
      <c r="LGW342" s="282"/>
      <c r="LGX342" s="282"/>
      <c r="LGY342" s="282"/>
      <c r="LGZ342" s="282"/>
      <c r="LHA342" s="282"/>
      <c r="LHB342" s="282"/>
      <c r="LHC342" s="282"/>
      <c r="LHD342" s="282"/>
      <c r="LHE342" s="282"/>
      <c r="LHF342" s="282"/>
      <c r="LHG342" s="282"/>
      <c r="LHH342" s="282"/>
      <c r="LHI342" s="282"/>
      <c r="LHJ342" s="282"/>
      <c r="LHK342" s="282"/>
      <c r="LHL342" s="282"/>
      <c r="LHM342" s="282"/>
      <c r="LHN342" s="282"/>
      <c r="LHO342" s="282"/>
      <c r="LHP342" s="282"/>
      <c r="LHQ342" s="282"/>
      <c r="LHR342" s="282"/>
      <c r="LHS342" s="283"/>
      <c r="LHT342" s="283"/>
      <c r="LHU342" s="282"/>
      <c r="LHV342" s="282"/>
      <c r="LHW342" s="282"/>
      <c r="LHX342" s="282"/>
      <c r="LHY342" s="282"/>
      <c r="LHZ342" s="282"/>
      <c r="LIA342" s="282"/>
      <c r="LIB342" s="282"/>
      <c r="LIC342" s="282"/>
      <c r="LID342" s="282"/>
      <c r="LIE342" s="282"/>
      <c r="LIF342" s="282"/>
      <c r="LIG342" s="282"/>
      <c r="LIH342" s="282"/>
      <c r="LII342" s="282"/>
      <c r="LIJ342" s="282"/>
      <c r="LIK342" s="282"/>
      <c r="LIL342" s="282"/>
      <c r="LIM342" s="282"/>
      <c r="LIN342" s="282"/>
      <c r="LIO342" s="282"/>
      <c r="LIP342" s="282"/>
      <c r="LIQ342" s="282"/>
      <c r="LIR342" s="282"/>
      <c r="LIS342" s="283"/>
      <c r="LIT342" s="283"/>
      <c r="LIU342" s="282"/>
      <c r="LIV342" s="282"/>
      <c r="LIW342" s="282"/>
      <c r="LIX342" s="282"/>
      <c r="LIY342" s="282"/>
      <c r="LIZ342" s="282"/>
      <c r="LJA342" s="282"/>
      <c r="LJB342" s="282"/>
      <c r="LJC342" s="282"/>
      <c r="LJD342" s="282"/>
      <c r="LJE342" s="282"/>
      <c r="LJF342" s="282"/>
      <c r="LJG342" s="282"/>
      <c r="LJH342" s="282"/>
      <c r="LJI342" s="282"/>
      <c r="LJJ342" s="282"/>
      <c r="LJK342" s="282"/>
      <c r="LJL342" s="282"/>
      <c r="LJM342" s="282"/>
      <c r="LJN342" s="282"/>
      <c r="LJO342" s="282"/>
      <c r="LJP342" s="282"/>
      <c r="LJQ342" s="282"/>
      <c r="LJR342" s="282"/>
      <c r="LJS342" s="283"/>
      <c r="LJT342" s="283"/>
      <c r="LJU342" s="282"/>
      <c r="LJV342" s="282"/>
      <c r="LJW342" s="282"/>
      <c r="LJX342" s="282"/>
      <c r="LJY342" s="282"/>
      <c r="LJZ342" s="282"/>
      <c r="LKA342" s="282"/>
      <c r="LKB342" s="282"/>
      <c r="LKC342" s="282"/>
      <c r="LKD342" s="282"/>
      <c r="LKE342" s="282"/>
      <c r="LKF342" s="282"/>
      <c r="LKG342" s="282"/>
      <c r="LKH342" s="282"/>
      <c r="LKI342" s="282"/>
      <c r="LKJ342" s="282"/>
      <c r="LKK342" s="282"/>
      <c r="LKL342" s="282"/>
      <c r="LKM342" s="282"/>
      <c r="LKN342" s="282"/>
      <c r="LKO342" s="282"/>
      <c r="LKP342" s="282"/>
      <c r="LKQ342" s="282"/>
      <c r="LKR342" s="282"/>
      <c r="LKS342" s="283"/>
      <c r="LKT342" s="283"/>
      <c r="LKU342" s="282"/>
      <c r="LKV342" s="282"/>
      <c r="LKW342" s="282"/>
      <c r="LKX342" s="282"/>
      <c r="LKY342" s="282"/>
      <c r="LKZ342" s="282"/>
      <c r="LLA342" s="282"/>
      <c r="LLB342" s="282"/>
      <c r="LLC342" s="282"/>
      <c r="LLD342" s="282"/>
      <c r="LLE342" s="282"/>
      <c r="LLF342" s="282"/>
      <c r="LLG342" s="282"/>
      <c r="LLH342" s="282"/>
      <c r="LLI342" s="282"/>
      <c r="LLJ342" s="282"/>
      <c r="LLK342" s="282"/>
      <c r="LLL342" s="282"/>
      <c r="LLM342" s="282"/>
      <c r="LLN342" s="282"/>
      <c r="LLO342" s="282"/>
      <c r="LLP342" s="282"/>
      <c r="LLQ342" s="282"/>
      <c r="LLR342" s="282"/>
      <c r="LLS342" s="283"/>
      <c r="LLT342" s="283"/>
      <c r="LLU342" s="282"/>
      <c r="LLV342" s="282"/>
      <c r="LLW342" s="282"/>
      <c r="LLX342" s="282"/>
      <c r="LLY342" s="282"/>
      <c r="LLZ342" s="282"/>
      <c r="LMA342" s="282"/>
      <c r="LMB342" s="282"/>
      <c r="LMC342" s="282"/>
      <c r="LMD342" s="282"/>
      <c r="LME342" s="282"/>
      <c r="LMF342" s="282"/>
      <c r="LMG342" s="282"/>
      <c r="LMH342" s="282"/>
      <c r="LMI342" s="282"/>
      <c r="LMJ342" s="282"/>
      <c r="LMK342" s="282"/>
      <c r="LML342" s="282"/>
      <c r="LMM342" s="282"/>
      <c r="LMN342" s="282"/>
      <c r="LMO342" s="282"/>
      <c r="LMP342" s="282"/>
      <c r="LMQ342" s="282"/>
      <c r="LMR342" s="282"/>
      <c r="LMS342" s="283"/>
      <c r="LMT342" s="283"/>
      <c r="LMU342" s="282"/>
      <c r="LMV342" s="282"/>
      <c r="LMW342" s="282"/>
      <c r="LMX342" s="282"/>
      <c r="LMY342" s="282"/>
      <c r="LMZ342" s="282"/>
      <c r="LNA342" s="282"/>
      <c r="LNB342" s="282"/>
      <c r="LNC342" s="282"/>
      <c r="LND342" s="282"/>
      <c r="LNE342" s="282"/>
      <c r="LNF342" s="282"/>
      <c r="LNG342" s="282"/>
      <c r="LNH342" s="282"/>
      <c r="LNI342" s="282"/>
      <c r="LNJ342" s="282"/>
      <c r="LNK342" s="282"/>
      <c r="LNL342" s="282"/>
      <c r="LNM342" s="282"/>
      <c r="LNN342" s="282"/>
      <c r="LNO342" s="282"/>
      <c r="LNP342" s="282"/>
      <c r="LNQ342" s="282"/>
      <c r="LNR342" s="282"/>
      <c r="LNS342" s="283"/>
      <c r="LNT342" s="283"/>
      <c r="LNU342" s="282"/>
      <c r="LNV342" s="282"/>
      <c r="LNW342" s="282"/>
      <c r="LNX342" s="282"/>
      <c r="LNY342" s="282"/>
      <c r="LNZ342" s="282"/>
      <c r="LOA342" s="282"/>
      <c r="LOB342" s="282"/>
      <c r="LOC342" s="282"/>
      <c r="LOD342" s="282"/>
      <c r="LOE342" s="282"/>
      <c r="LOF342" s="282"/>
      <c r="LOG342" s="282"/>
      <c r="LOH342" s="282"/>
      <c r="LOI342" s="282"/>
      <c r="LOJ342" s="282"/>
      <c r="LOK342" s="282"/>
      <c r="LOL342" s="282"/>
      <c r="LOM342" s="282"/>
      <c r="LON342" s="282"/>
      <c r="LOO342" s="282"/>
      <c r="LOP342" s="282"/>
      <c r="LOQ342" s="282"/>
      <c r="LOR342" s="282"/>
      <c r="LOS342" s="283"/>
      <c r="LOT342" s="283"/>
      <c r="LOU342" s="282"/>
      <c r="LOV342" s="282"/>
      <c r="LOW342" s="282"/>
      <c r="LOX342" s="282"/>
      <c r="LOY342" s="282"/>
      <c r="LOZ342" s="282"/>
      <c r="LPA342" s="282"/>
      <c r="LPB342" s="282"/>
      <c r="LPC342" s="282"/>
      <c r="LPD342" s="282"/>
      <c r="LPE342" s="282"/>
      <c r="LPF342" s="282"/>
      <c r="LPG342" s="282"/>
      <c r="LPH342" s="282"/>
      <c r="LPI342" s="282"/>
      <c r="LPJ342" s="282"/>
      <c r="LPK342" s="282"/>
      <c r="LPL342" s="282"/>
      <c r="LPM342" s="282"/>
      <c r="LPN342" s="282"/>
      <c r="LPO342" s="282"/>
      <c r="LPP342" s="282"/>
      <c r="LPQ342" s="282"/>
      <c r="LPR342" s="282"/>
      <c r="LPS342" s="283"/>
      <c r="LPT342" s="283"/>
      <c r="LPU342" s="282"/>
      <c r="LPV342" s="282"/>
      <c r="LPW342" s="282"/>
      <c r="LPX342" s="282"/>
      <c r="LPY342" s="282"/>
      <c r="LPZ342" s="282"/>
      <c r="LQA342" s="282"/>
      <c r="LQB342" s="282"/>
      <c r="LQC342" s="282"/>
      <c r="LQD342" s="282"/>
      <c r="LQE342" s="282"/>
      <c r="LQF342" s="282"/>
      <c r="LQG342" s="282"/>
      <c r="LQH342" s="282"/>
      <c r="LQI342" s="282"/>
      <c r="LQJ342" s="282"/>
      <c r="LQK342" s="282"/>
      <c r="LQL342" s="282"/>
      <c r="LQM342" s="282"/>
      <c r="LQN342" s="282"/>
      <c r="LQO342" s="282"/>
      <c r="LQP342" s="282"/>
      <c r="LQQ342" s="282"/>
      <c r="LQR342" s="282"/>
      <c r="LQS342" s="283"/>
      <c r="LQT342" s="283"/>
      <c r="LQU342" s="282"/>
      <c r="LQV342" s="282"/>
      <c r="LQW342" s="282"/>
      <c r="LQX342" s="282"/>
      <c r="LQY342" s="282"/>
      <c r="LQZ342" s="282"/>
      <c r="LRA342" s="282"/>
      <c r="LRB342" s="282"/>
      <c r="LRC342" s="282"/>
      <c r="LRD342" s="282"/>
      <c r="LRE342" s="282"/>
      <c r="LRF342" s="282"/>
      <c r="LRG342" s="282"/>
      <c r="LRH342" s="282"/>
      <c r="LRI342" s="282"/>
      <c r="LRJ342" s="282"/>
      <c r="LRK342" s="282"/>
      <c r="LRL342" s="282"/>
      <c r="LRM342" s="282"/>
      <c r="LRN342" s="282"/>
      <c r="LRO342" s="282"/>
      <c r="LRP342" s="282"/>
      <c r="LRQ342" s="282"/>
      <c r="LRR342" s="282"/>
      <c r="LRS342" s="283"/>
      <c r="LRT342" s="283"/>
      <c r="LRU342" s="282"/>
      <c r="LRV342" s="282"/>
      <c r="LRW342" s="282"/>
      <c r="LRX342" s="282"/>
      <c r="LRY342" s="282"/>
      <c r="LRZ342" s="282"/>
      <c r="LSA342" s="282"/>
      <c r="LSB342" s="282"/>
      <c r="LSC342" s="282"/>
      <c r="LSD342" s="282"/>
      <c r="LSE342" s="282"/>
      <c r="LSF342" s="282"/>
      <c r="LSG342" s="282"/>
      <c r="LSH342" s="282"/>
      <c r="LSI342" s="282"/>
      <c r="LSJ342" s="282"/>
      <c r="LSK342" s="282"/>
      <c r="LSL342" s="282"/>
      <c r="LSM342" s="282"/>
      <c r="LSN342" s="282"/>
      <c r="LSO342" s="282"/>
      <c r="LSP342" s="282"/>
      <c r="LSQ342" s="282"/>
      <c r="LSR342" s="282"/>
      <c r="LSS342" s="283"/>
      <c r="LST342" s="283"/>
      <c r="LSU342" s="282"/>
      <c r="LSV342" s="282"/>
      <c r="LSW342" s="282"/>
      <c r="LSX342" s="282"/>
      <c r="LSY342" s="282"/>
      <c r="LSZ342" s="282"/>
      <c r="LTA342" s="282"/>
      <c r="LTB342" s="282"/>
      <c r="LTC342" s="282"/>
      <c r="LTD342" s="282"/>
      <c r="LTE342" s="282"/>
      <c r="LTF342" s="282"/>
      <c r="LTG342" s="282"/>
      <c r="LTH342" s="282"/>
      <c r="LTI342" s="282"/>
      <c r="LTJ342" s="282"/>
      <c r="LTK342" s="282"/>
      <c r="LTL342" s="282"/>
      <c r="LTM342" s="282"/>
      <c r="LTN342" s="282"/>
      <c r="LTO342" s="282"/>
      <c r="LTP342" s="282"/>
      <c r="LTQ342" s="282"/>
      <c r="LTR342" s="282"/>
      <c r="LTS342" s="283"/>
      <c r="LTT342" s="283"/>
      <c r="LTU342" s="282"/>
      <c r="LTV342" s="282"/>
      <c r="LTW342" s="282"/>
      <c r="LTX342" s="282"/>
      <c r="LTY342" s="282"/>
      <c r="LTZ342" s="282"/>
      <c r="LUA342" s="282"/>
      <c r="LUB342" s="282"/>
      <c r="LUC342" s="282"/>
      <c r="LUD342" s="282"/>
      <c r="LUE342" s="282"/>
      <c r="LUF342" s="282"/>
      <c r="LUG342" s="282"/>
      <c r="LUH342" s="282"/>
      <c r="LUI342" s="282"/>
      <c r="LUJ342" s="282"/>
      <c r="LUK342" s="282"/>
      <c r="LUL342" s="282"/>
      <c r="LUM342" s="282"/>
      <c r="LUN342" s="282"/>
      <c r="LUO342" s="282"/>
      <c r="LUP342" s="282"/>
      <c r="LUQ342" s="282"/>
      <c r="LUR342" s="282"/>
      <c r="LUS342" s="283"/>
      <c r="LUT342" s="283"/>
      <c r="LUU342" s="282"/>
      <c r="LUV342" s="282"/>
      <c r="LUW342" s="282"/>
      <c r="LUX342" s="282"/>
      <c r="LUY342" s="282"/>
      <c r="LUZ342" s="282"/>
      <c r="LVA342" s="282"/>
      <c r="LVB342" s="282"/>
      <c r="LVC342" s="282"/>
      <c r="LVD342" s="282"/>
      <c r="LVE342" s="282"/>
      <c r="LVF342" s="282"/>
      <c r="LVG342" s="282"/>
      <c r="LVH342" s="282"/>
      <c r="LVI342" s="282"/>
      <c r="LVJ342" s="282"/>
      <c r="LVK342" s="282"/>
      <c r="LVL342" s="282"/>
      <c r="LVM342" s="282"/>
      <c r="LVN342" s="282"/>
      <c r="LVO342" s="282"/>
      <c r="LVP342" s="282"/>
      <c r="LVQ342" s="282"/>
      <c r="LVR342" s="282"/>
      <c r="LVS342" s="283"/>
      <c r="LVT342" s="283"/>
      <c r="LVU342" s="282"/>
      <c r="LVV342" s="282"/>
      <c r="LVW342" s="282"/>
      <c r="LVX342" s="282"/>
      <c r="LVY342" s="282"/>
      <c r="LVZ342" s="282"/>
      <c r="LWA342" s="282"/>
      <c r="LWB342" s="282"/>
      <c r="LWC342" s="282"/>
      <c r="LWD342" s="282"/>
      <c r="LWE342" s="282"/>
      <c r="LWF342" s="282"/>
      <c r="LWG342" s="282"/>
      <c r="LWH342" s="282"/>
      <c r="LWI342" s="282"/>
      <c r="LWJ342" s="282"/>
      <c r="LWK342" s="282"/>
      <c r="LWL342" s="282"/>
      <c r="LWM342" s="282"/>
      <c r="LWN342" s="282"/>
      <c r="LWO342" s="282"/>
      <c r="LWP342" s="282"/>
      <c r="LWQ342" s="282"/>
      <c r="LWR342" s="282"/>
      <c r="LWS342" s="283"/>
      <c r="LWT342" s="283"/>
      <c r="LWU342" s="282"/>
      <c r="LWV342" s="282"/>
      <c r="LWW342" s="282"/>
      <c r="LWX342" s="282"/>
      <c r="LWY342" s="282"/>
      <c r="LWZ342" s="282"/>
      <c r="LXA342" s="282"/>
      <c r="LXB342" s="282"/>
      <c r="LXC342" s="282"/>
      <c r="LXD342" s="282"/>
      <c r="LXE342" s="282"/>
      <c r="LXF342" s="282"/>
      <c r="LXG342" s="282"/>
      <c r="LXH342" s="282"/>
      <c r="LXI342" s="282"/>
      <c r="LXJ342" s="282"/>
      <c r="LXK342" s="282"/>
      <c r="LXL342" s="282"/>
      <c r="LXM342" s="282"/>
      <c r="LXN342" s="282"/>
      <c r="LXO342" s="282"/>
      <c r="LXP342" s="282"/>
      <c r="LXQ342" s="282"/>
      <c r="LXR342" s="282"/>
      <c r="LXS342" s="283"/>
      <c r="LXT342" s="283"/>
      <c r="LXU342" s="282"/>
      <c r="LXV342" s="282"/>
      <c r="LXW342" s="282"/>
      <c r="LXX342" s="282"/>
      <c r="LXY342" s="282"/>
      <c r="LXZ342" s="282"/>
      <c r="LYA342" s="282"/>
      <c r="LYB342" s="282"/>
      <c r="LYC342" s="282"/>
      <c r="LYD342" s="282"/>
      <c r="LYE342" s="282"/>
      <c r="LYF342" s="282"/>
      <c r="LYG342" s="282"/>
      <c r="LYH342" s="282"/>
      <c r="LYI342" s="282"/>
      <c r="LYJ342" s="282"/>
      <c r="LYK342" s="282"/>
      <c r="LYL342" s="282"/>
      <c r="LYM342" s="282"/>
      <c r="LYN342" s="282"/>
      <c r="LYO342" s="282"/>
      <c r="LYP342" s="282"/>
      <c r="LYQ342" s="282"/>
      <c r="LYR342" s="282"/>
      <c r="LYS342" s="283"/>
      <c r="LYT342" s="283"/>
      <c r="LYU342" s="282"/>
      <c r="LYV342" s="282"/>
      <c r="LYW342" s="282"/>
      <c r="LYX342" s="282"/>
      <c r="LYY342" s="282"/>
      <c r="LYZ342" s="282"/>
      <c r="LZA342" s="282"/>
      <c r="LZB342" s="282"/>
      <c r="LZC342" s="282"/>
      <c r="LZD342" s="282"/>
      <c r="LZE342" s="282"/>
      <c r="LZF342" s="282"/>
      <c r="LZG342" s="282"/>
      <c r="LZH342" s="282"/>
      <c r="LZI342" s="282"/>
      <c r="LZJ342" s="282"/>
      <c r="LZK342" s="282"/>
      <c r="LZL342" s="282"/>
      <c r="LZM342" s="282"/>
      <c r="LZN342" s="282"/>
      <c r="LZO342" s="282"/>
      <c r="LZP342" s="282"/>
      <c r="LZQ342" s="282"/>
      <c r="LZR342" s="282"/>
      <c r="LZS342" s="283"/>
      <c r="LZT342" s="283"/>
      <c r="LZU342" s="282"/>
      <c r="LZV342" s="282"/>
      <c r="LZW342" s="282"/>
      <c r="LZX342" s="282"/>
      <c r="LZY342" s="282"/>
      <c r="LZZ342" s="282"/>
      <c r="MAA342" s="282"/>
      <c r="MAB342" s="282"/>
      <c r="MAC342" s="282"/>
      <c r="MAD342" s="282"/>
      <c r="MAE342" s="282"/>
      <c r="MAF342" s="282"/>
      <c r="MAG342" s="282"/>
      <c r="MAH342" s="282"/>
      <c r="MAI342" s="282"/>
      <c r="MAJ342" s="282"/>
      <c r="MAK342" s="282"/>
      <c r="MAL342" s="282"/>
      <c r="MAM342" s="282"/>
      <c r="MAN342" s="282"/>
      <c r="MAO342" s="282"/>
      <c r="MAP342" s="282"/>
      <c r="MAQ342" s="282"/>
      <c r="MAR342" s="282"/>
      <c r="MAS342" s="283"/>
      <c r="MAT342" s="283"/>
      <c r="MAU342" s="282"/>
      <c r="MAV342" s="282"/>
      <c r="MAW342" s="282"/>
      <c r="MAX342" s="282"/>
      <c r="MAY342" s="282"/>
      <c r="MAZ342" s="282"/>
      <c r="MBA342" s="282"/>
      <c r="MBB342" s="282"/>
      <c r="MBC342" s="282"/>
      <c r="MBD342" s="282"/>
      <c r="MBE342" s="282"/>
      <c r="MBF342" s="282"/>
      <c r="MBG342" s="282"/>
      <c r="MBH342" s="282"/>
      <c r="MBI342" s="282"/>
      <c r="MBJ342" s="282"/>
      <c r="MBK342" s="282"/>
      <c r="MBL342" s="282"/>
      <c r="MBM342" s="282"/>
      <c r="MBN342" s="282"/>
      <c r="MBO342" s="282"/>
      <c r="MBP342" s="282"/>
      <c r="MBQ342" s="282"/>
      <c r="MBR342" s="282"/>
      <c r="MBS342" s="283"/>
      <c r="MBT342" s="283"/>
      <c r="MBU342" s="282"/>
      <c r="MBV342" s="282"/>
      <c r="MBW342" s="282"/>
      <c r="MBX342" s="282"/>
      <c r="MBY342" s="282"/>
      <c r="MBZ342" s="282"/>
      <c r="MCA342" s="282"/>
      <c r="MCB342" s="282"/>
      <c r="MCC342" s="282"/>
      <c r="MCD342" s="282"/>
      <c r="MCE342" s="282"/>
      <c r="MCF342" s="282"/>
      <c r="MCG342" s="282"/>
      <c r="MCH342" s="282"/>
      <c r="MCI342" s="282"/>
      <c r="MCJ342" s="282"/>
      <c r="MCK342" s="282"/>
      <c r="MCL342" s="282"/>
      <c r="MCM342" s="282"/>
      <c r="MCN342" s="282"/>
      <c r="MCO342" s="282"/>
      <c r="MCP342" s="282"/>
      <c r="MCQ342" s="282"/>
      <c r="MCR342" s="282"/>
      <c r="MCS342" s="283"/>
      <c r="MCT342" s="283"/>
      <c r="MCU342" s="282"/>
      <c r="MCV342" s="282"/>
      <c r="MCW342" s="282"/>
      <c r="MCX342" s="282"/>
      <c r="MCY342" s="282"/>
      <c r="MCZ342" s="282"/>
      <c r="MDA342" s="282"/>
      <c r="MDB342" s="282"/>
      <c r="MDC342" s="282"/>
      <c r="MDD342" s="282"/>
      <c r="MDE342" s="282"/>
      <c r="MDF342" s="282"/>
      <c r="MDG342" s="282"/>
      <c r="MDH342" s="282"/>
      <c r="MDI342" s="282"/>
      <c r="MDJ342" s="282"/>
      <c r="MDK342" s="282"/>
      <c r="MDL342" s="282"/>
      <c r="MDM342" s="282"/>
      <c r="MDN342" s="282"/>
      <c r="MDO342" s="282"/>
      <c r="MDP342" s="282"/>
      <c r="MDQ342" s="282"/>
      <c r="MDR342" s="282"/>
      <c r="MDS342" s="283"/>
      <c r="MDT342" s="283"/>
      <c r="MDU342" s="282"/>
      <c r="MDV342" s="282"/>
      <c r="MDW342" s="282"/>
      <c r="MDX342" s="282"/>
      <c r="MDY342" s="282"/>
      <c r="MDZ342" s="282"/>
      <c r="MEA342" s="282"/>
      <c r="MEB342" s="282"/>
      <c r="MEC342" s="282"/>
      <c r="MED342" s="282"/>
      <c r="MEE342" s="282"/>
      <c r="MEF342" s="282"/>
      <c r="MEG342" s="282"/>
      <c r="MEH342" s="282"/>
      <c r="MEI342" s="282"/>
      <c r="MEJ342" s="282"/>
      <c r="MEK342" s="282"/>
      <c r="MEL342" s="282"/>
      <c r="MEM342" s="282"/>
      <c r="MEN342" s="282"/>
      <c r="MEO342" s="282"/>
      <c r="MEP342" s="282"/>
      <c r="MEQ342" s="282"/>
      <c r="MER342" s="282"/>
      <c r="MES342" s="283"/>
      <c r="MET342" s="283"/>
      <c r="MEU342" s="282"/>
      <c r="MEV342" s="282"/>
      <c r="MEW342" s="282"/>
      <c r="MEX342" s="282"/>
      <c r="MEY342" s="282"/>
      <c r="MEZ342" s="282"/>
      <c r="MFA342" s="282"/>
      <c r="MFB342" s="282"/>
      <c r="MFC342" s="282"/>
      <c r="MFD342" s="282"/>
      <c r="MFE342" s="282"/>
      <c r="MFF342" s="282"/>
      <c r="MFG342" s="282"/>
      <c r="MFH342" s="282"/>
      <c r="MFI342" s="282"/>
      <c r="MFJ342" s="282"/>
      <c r="MFK342" s="282"/>
      <c r="MFL342" s="282"/>
      <c r="MFM342" s="282"/>
      <c r="MFN342" s="282"/>
      <c r="MFO342" s="282"/>
      <c r="MFP342" s="282"/>
      <c r="MFQ342" s="282"/>
      <c r="MFR342" s="282"/>
      <c r="MFS342" s="283"/>
      <c r="MFT342" s="283"/>
      <c r="MFU342" s="282"/>
      <c r="MFV342" s="282"/>
      <c r="MFW342" s="282"/>
      <c r="MFX342" s="282"/>
      <c r="MFY342" s="282"/>
      <c r="MFZ342" s="282"/>
      <c r="MGA342" s="282"/>
      <c r="MGB342" s="282"/>
      <c r="MGC342" s="282"/>
      <c r="MGD342" s="282"/>
      <c r="MGE342" s="282"/>
      <c r="MGF342" s="282"/>
      <c r="MGG342" s="282"/>
      <c r="MGH342" s="282"/>
      <c r="MGI342" s="282"/>
      <c r="MGJ342" s="282"/>
      <c r="MGK342" s="282"/>
      <c r="MGL342" s="282"/>
      <c r="MGM342" s="282"/>
      <c r="MGN342" s="282"/>
      <c r="MGO342" s="282"/>
      <c r="MGP342" s="282"/>
      <c r="MGQ342" s="282"/>
      <c r="MGR342" s="282"/>
      <c r="MGS342" s="283"/>
      <c r="MGT342" s="283"/>
      <c r="MGU342" s="282"/>
      <c r="MGV342" s="282"/>
      <c r="MGW342" s="282"/>
      <c r="MGX342" s="282"/>
      <c r="MGY342" s="282"/>
      <c r="MGZ342" s="282"/>
      <c r="MHA342" s="282"/>
      <c r="MHB342" s="282"/>
      <c r="MHC342" s="282"/>
      <c r="MHD342" s="282"/>
      <c r="MHE342" s="282"/>
      <c r="MHF342" s="282"/>
      <c r="MHG342" s="282"/>
      <c r="MHH342" s="282"/>
      <c r="MHI342" s="282"/>
      <c r="MHJ342" s="282"/>
      <c r="MHK342" s="282"/>
      <c r="MHL342" s="282"/>
      <c r="MHM342" s="282"/>
      <c r="MHN342" s="282"/>
      <c r="MHO342" s="282"/>
      <c r="MHP342" s="282"/>
      <c r="MHQ342" s="282"/>
      <c r="MHR342" s="282"/>
      <c r="MHS342" s="283"/>
      <c r="MHT342" s="283"/>
      <c r="MHU342" s="282"/>
      <c r="MHV342" s="282"/>
      <c r="MHW342" s="282"/>
      <c r="MHX342" s="282"/>
      <c r="MHY342" s="282"/>
      <c r="MHZ342" s="282"/>
      <c r="MIA342" s="282"/>
      <c r="MIB342" s="282"/>
      <c r="MIC342" s="282"/>
      <c r="MID342" s="282"/>
      <c r="MIE342" s="282"/>
      <c r="MIF342" s="282"/>
      <c r="MIG342" s="282"/>
      <c r="MIH342" s="282"/>
      <c r="MII342" s="282"/>
      <c r="MIJ342" s="282"/>
      <c r="MIK342" s="282"/>
      <c r="MIL342" s="282"/>
      <c r="MIM342" s="282"/>
      <c r="MIN342" s="282"/>
      <c r="MIO342" s="282"/>
      <c r="MIP342" s="282"/>
      <c r="MIQ342" s="282"/>
      <c r="MIR342" s="282"/>
      <c r="MIS342" s="283"/>
      <c r="MIT342" s="283"/>
      <c r="MIU342" s="282"/>
      <c r="MIV342" s="282"/>
      <c r="MIW342" s="282"/>
      <c r="MIX342" s="282"/>
      <c r="MIY342" s="282"/>
      <c r="MIZ342" s="282"/>
      <c r="MJA342" s="282"/>
      <c r="MJB342" s="282"/>
      <c r="MJC342" s="282"/>
      <c r="MJD342" s="282"/>
      <c r="MJE342" s="282"/>
      <c r="MJF342" s="282"/>
      <c r="MJG342" s="282"/>
      <c r="MJH342" s="282"/>
      <c r="MJI342" s="282"/>
      <c r="MJJ342" s="282"/>
      <c r="MJK342" s="282"/>
      <c r="MJL342" s="282"/>
      <c r="MJM342" s="282"/>
      <c r="MJN342" s="282"/>
      <c r="MJO342" s="282"/>
      <c r="MJP342" s="282"/>
      <c r="MJQ342" s="282"/>
      <c r="MJR342" s="282"/>
      <c r="MJS342" s="283"/>
      <c r="MJT342" s="283"/>
      <c r="MJU342" s="282"/>
      <c r="MJV342" s="282"/>
      <c r="MJW342" s="282"/>
      <c r="MJX342" s="282"/>
      <c r="MJY342" s="282"/>
      <c r="MJZ342" s="282"/>
      <c r="MKA342" s="282"/>
      <c r="MKB342" s="282"/>
      <c r="MKC342" s="282"/>
      <c r="MKD342" s="282"/>
      <c r="MKE342" s="282"/>
      <c r="MKF342" s="282"/>
      <c r="MKG342" s="282"/>
      <c r="MKH342" s="282"/>
      <c r="MKI342" s="282"/>
      <c r="MKJ342" s="282"/>
      <c r="MKK342" s="282"/>
      <c r="MKL342" s="282"/>
      <c r="MKM342" s="282"/>
      <c r="MKN342" s="282"/>
      <c r="MKO342" s="282"/>
      <c r="MKP342" s="282"/>
      <c r="MKQ342" s="282"/>
      <c r="MKR342" s="282"/>
      <c r="MKS342" s="283"/>
      <c r="MKT342" s="283"/>
      <c r="MKU342" s="282"/>
      <c r="MKV342" s="282"/>
      <c r="MKW342" s="282"/>
      <c r="MKX342" s="282"/>
      <c r="MKY342" s="282"/>
      <c r="MKZ342" s="282"/>
      <c r="MLA342" s="282"/>
      <c r="MLB342" s="282"/>
      <c r="MLC342" s="282"/>
      <c r="MLD342" s="282"/>
      <c r="MLE342" s="282"/>
      <c r="MLF342" s="282"/>
      <c r="MLG342" s="282"/>
      <c r="MLH342" s="282"/>
      <c r="MLI342" s="282"/>
      <c r="MLJ342" s="282"/>
      <c r="MLK342" s="282"/>
      <c r="MLL342" s="282"/>
      <c r="MLM342" s="282"/>
      <c r="MLN342" s="282"/>
      <c r="MLO342" s="282"/>
      <c r="MLP342" s="282"/>
      <c r="MLQ342" s="282"/>
      <c r="MLR342" s="282"/>
      <c r="MLS342" s="283"/>
      <c r="MLT342" s="283"/>
      <c r="MLU342" s="282"/>
      <c r="MLV342" s="282"/>
      <c r="MLW342" s="282"/>
      <c r="MLX342" s="282"/>
      <c r="MLY342" s="282"/>
      <c r="MLZ342" s="282"/>
      <c r="MMA342" s="282"/>
      <c r="MMB342" s="282"/>
      <c r="MMC342" s="282"/>
      <c r="MMD342" s="282"/>
      <c r="MME342" s="282"/>
      <c r="MMF342" s="282"/>
      <c r="MMG342" s="282"/>
      <c r="MMH342" s="282"/>
      <c r="MMI342" s="282"/>
      <c r="MMJ342" s="282"/>
      <c r="MMK342" s="282"/>
      <c r="MML342" s="282"/>
      <c r="MMM342" s="282"/>
      <c r="MMN342" s="282"/>
      <c r="MMO342" s="282"/>
      <c r="MMP342" s="282"/>
      <c r="MMQ342" s="282"/>
      <c r="MMR342" s="282"/>
      <c r="MMS342" s="283"/>
      <c r="MMT342" s="283"/>
      <c r="MMU342" s="282"/>
      <c r="MMV342" s="282"/>
      <c r="MMW342" s="282"/>
      <c r="MMX342" s="282"/>
      <c r="MMY342" s="282"/>
      <c r="MMZ342" s="282"/>
      <c r="MNA342" s="282"/>
      <c r="MNB342" s="282"/>
      <c r="MNC342" s="282"/>
      <c r="MND342" s="282"/>
      <c r="MNE342" s="282"/>
      <c r="MNF342" s="282"/>
      <c r="MNG342" s="282"/>
      <c r="MNH342" s="282"/>
      <c r="MNI342" s="282"/>
      <c r="MNJ342" s="282"/>
      <c r="MNK342" s="282"/>
      <c r="MNL342" s="282"/>
      <c r="MNM342" s="282"/>
      <c r="MNN342" s="282"/>
      <c r="MNO342" s="282"/>
      <c r="MNP342" s="282"/>
      <c r="MNQ342" s="282"/>
      <c r="MNR342" s="282"/>
      <c r="MNS342" s="283"/>
      <c r="MNT342" s="283"/>
      <c r="MNU342" s="282"/>
      <c r="MNV342" s="282"/>
      <c r="MNW342" s="282"/>
      <c r="MNX342" s="282"/>
      <c r="MNY342" s="282"/>
      <c r="MNZ342" s="282"/>
      <c r="MOA342" s="282"/>
      <c r="MOB342" s="282"/>
      <c r="MOC342" s="282"/>
      <c r="MOD342" s="282"/>
      <c r="MOE342" s="282"/>
      <c r="MOF342" s="282"/>
      <c r="MOG342" s="282"/>
      <c r="MOH342" s="282"/>
      <c r="MOI342" s="282"/>
      <c r="MOJ342" s="282"/>
      <c r="MOK342" s="282"/>
      <c r="MOL342" s="282"/>
      <c r="MOM342" s="282"/>
      <c r="MON342" s="282"/>
      <c r="MOO342" s="282"/>
      <c r="MOP342" s="282"/>
      <c r="MOQ342" s="282"/>
      <c r="MOR342" s="282"/>
      <c r="MOS342" s="283"/>
      <c r="MOT342" s="283"/>
      <c r="MOU342" s="282"/>
      <c r="MOV342" s="282"/>
      <c r="MOW342" s="282"/>
      <c r="MOX342" s="282"/>
      <c r="MOY342" s="282"/>
      <c r="MOZ342" s="282"/>
      <c r="MPA342" s="282"/>
      <c r="MPB342" s="282"/>
      <c r="MPC342" s="282"/>
      <c r="MPD342" s="282"/>
      <c r="MPE342" s="282"/>
      <c r="MPF342" s="282"/>
      <c r="MPG342" s="282"/>
      <c r="MPH342" s="282"/>
      <c r="MPI342" s="282"/>
      <c r="MPJ342" s="282"/>
      <c r="MPK342" s="282"/>
      <c r="MPL342" s="282"/>
      <c r="MPM342" s="282"/>
      <c r="MPN342" s="282"/>
      <c r="MPO342" s="282"/>
      <c r="MPP342" s="282"/>
      <c r="MPQ342" s="282"/>
      <c r="MPR342" s="282"/>
      <c r="MPS342" s="283"/>
      <c r="MPT342" s="283"/>
      <c r="MPU342" s="282"/>
      <c r="MPV342" s="282"/>
      <c r="MPW342" s="282"/>
      <c r="MPX342" s="282"/>
      <c r="MPY342" s="282"/>
      <c r="MPZ342" s="282"/>
      <c r="MQA342" s="282"/>
      <c r="MQB342" s="282"/>
      <c r="MQC342" s="282"/>
      <c r="MQD342" s="282"/>
      <c r="MQE342" s="282"/>
      <c r="MQF342" s="282"/>
      <c r="MQG342" s="282"/>
      <c r="MQH342" s="282"/>
      <c r="MQI342" s="282"/>
      <c r="MQJ342" s="282"/>
      <c r="MQK342" s="282"/>
      <c r="MQL342" s="282"/>
      <c r="MQM342" s="282"/>
      <c r="MQN342" s="282"/>
      <c r="MQO342" s="282"/>
      <c r="MQP342" s="282"/>
      <c r="MQQ342" s="282"/>
      <c r="MQR342" s="282"/>
      <c r="MQS342" s="283"/>
      <c r="MQT342" s="283"/>
      <c r="MQU342" s="282"/>
      <c r="MQV342" s="282"/>
      <c r="MQW342" s="282"/>
      <c r="MQX342" s="282"/>
      <c r="MQY342" s="282"/>
      <c r="MQZ342" s="282"/>
      <c r="MRA342" s="282"/>
      <c r="MRB342" s="282"/>
      <c r="MRC342" s="282"/>
      <c r="MRD342" s="282"/>
      <c r="MRE342" s="282"/>
      <c r="MRF342" s="282"/>
      <c r="MRG342" s="282"/>
      <c r="MRH342" s="282"/>
      <c r="MRI342" s="282"/>
      <c r="MRJ342" s="282"/>
      <c r="MRK342" s="282"/>
      <c r="MRL342" s="282"/>
      <c r="MRM342" s="282"/>
      <c r="MRN342" s="282"/>
      <c r="MRO342" s="282"/>
      <c r="MRP342" s="282"/>
      <c r="MRQ342" s="282"/>
      <c r="MRR342" s="282"/>
      <c r="MRS342" s="283"/>
      <c r="MRT342" s="283"/>
      <c r="MRU342" s="282"/>
      <c r="MRV342" s="282"/>
      <c r="MRW342" s="282"/>
      <c r="MRX342" s="282"/>
      <c r="MRY342" s="282"/>
      <c r="MRZ342" s="282"/>
      <c r="MSA342" s="282"/>
      <c r="MSB342" s="282"/>
      <c r="MSC342" s="282"/>
      <c r="MSD342" s="282"/>
      <c r="MSE342" s="282"/>
      <c r="MSF342" s="282"/>
      <c r="MSG342" s="282"/>
      <c r="MSH342" s="282"/>
      <c r="MSI342" s="282"/>
      <c r="MSJ342" s="282"/>
      <c r="MSK342" s="282"/>
      <c r="MSL342" s="282"/>
      <c r="MSM342" s="282"/>
      <c r="MSN342" s="282"/>
      <c r="MSO342" s="282"/>
      <c r="MSP342" s="282"/>
      <c r="MSQ342" s="282"/>
      <c r="MSR342" s="282"/>
      <c r="MSS342" s="283"/>
      <c r="MST342" s="283"/>
      <c r="MSU342" s="282"/>
      <c r="MSV342" s="282"/>
      <c r="MSW342" s="282"/>
      <c r="MSX342" s="282"/>
      <c r="MSY342" s="282"/>
      <c r="MSZ342" s="282"/>
      <c r="MTA342" s="282"/>
      <c r="MTB342" s="282"/>
      <c r="MTC342" s="282"/>
      <c r="MTD342" s="282"/>
      <c r="MTE342" s="282"/>
      <c r="MTF342" s="282"/>
      <c r="MTG342" s="282"/>
      <c r="MTH342" s="282"/>
      <c r="MTI342" s="282"/>
      <c r="MTJ342" s="282"/>
      <c r="MTK342" s="282"/>
      <c r="MTL342" s="282"/>
      <c r="MTM342" s="282"/>
      <c r="MTN342" s="282"/>
      <c r="MTO342" s="282"/>
      <c r="MTP342" s="282"/>
      <c r="MTQ342" s="282"/>
      <c r="MTR342" s="282"/>
      <c r="MTS342" s="283"/>
      <c r="MTT342" s="283"/>
      <c r="MTU342" s="282"/>
      <c r="MTV342" s="282"/>
      <c r="MTW342" s="282"/>
      <c r="MTX342" s="282"/>
      <c r="MTY342" s="282"/>
      <c r="MTZ342" s="282"/>
      <c r="MUA342" s="282"/>
      <c r="MUB342" s="282"/>
      <c r="MUC342" s="282"/>
      <c r="MUD342" s="282"/>
      <c r="MUE342" s="282"/>
      <c r="MUF342" s="282"/>
      <c r="MUG342" s="282"/>
      <c r="MUH342" s="282"/>
      <c r="MUI342" s="282"/>
      <c r="MUJ342" s="282"/>
      <c r="MUK342" s="282"/>
      <c r="MUL342" s="282"/>
      <c r="MUM342" s="282"/>
      <c r="MUN342" s="282"/>
      <c r="MUO342" s="282"/>
      <c r="MUP342" s="282"/>
      <c r="MUQ342" s="282"/>
      <c r="MUR342" s="282"/>
      <c r="MUS342" s="283"/>
      <c r="MUT342" s="283"/>
      <c r="MUU342" s="282"/>
      <c r="MUV342" s="282"/>
      <c r="MUW342" s="282"/>
      <c r="MUX342" s="282"/>
      <c r="MUY342" s="282"/>
      <c r="MUZ342" s="282"/>
      <c r="MVA342" s="282"/>
      <c r="MVB342" s="282"/>
      <c r="MVC342" s="282"/>
      <c r="MVD342" s="282"/>
      <c r="MVE342" s="282"/>
      <c r="MVF342" s="282"/>
      <c r="MVG342" s="282"/>
      <c r="MVH342" s="282"/>
      <c r="MVI342" s="282"/>
      <c r="MVJ342" s="282"/>
      <c r="MVK342" s="282"/>
      <c r="MVL342" s="282"/>
      <c r="MVM342" s="282"/>
      <c r="MVN342" s="282"/>
      <c r="MVO342" s="282"/>
      <c r="MVP342" s="282"/>
      <c r="MVQ342" s="282"/>
      <c r="MVR342" s="282"/>
      <c r="MVS342" s="283"/>
      <c r="MVT342" s="283"/>
      <c r="MVU342" s="282"/>
      <c r="MVV342" s="282"/>
      <c r="MVW342" s="282"/>
      <c r="MVX342" s="282"/>
      <c r="MVY342" s="282"/>
      <c r="MVZ342" s="282"/>
      <c r="MWA342" s="282"/>
      <c r="MWB342" s="282"/>
      <c r="MWC342" s="282"/>
      <c r="MWD342" s="282"/>
      <c r="MWE342" s="282"/>
      <c r="MWF342" s="282"/>
      <c r="MWG342" s="282"/>
      <c r="MWH342" s="282"/>
      <c r="MWI342" s="282"/>
      <c r="MWJ342" s="282"/>
      <c r="MWK342" s="282"/>
      <c r="MWL342" s="282"/>
      <c r="MWM342" s="282"/>
      <c r="MWN342" s="282"/>
      <c r="MWO342" s="282"/>
      <c r="MWP342" s="282"/>
      <c r="MWQ342" s="282"/>
      <c r="MWR342" s="282"/>
      <c r="MWS342" s="283"/>
      <c r="MWT342" s="283"/>
      <c r="MWU342" s="282"/>
      <c r="MWV342" s="282"/>
      <c r="MWW342" s="282"/>
      <c r="MWX342" s="282"/>
      <c r="MWY342" s="282"/>
      <c r="MWZ342" s="282"/>
      <c r="MXA342" s="282"/>
      <c r="MXB342" s="282"/>
      <c r="MXC342" s="282"/>
      <c r="MXD342" s="282"/>
      <c r="MXE342" s="282"/>
      <c r="MXF342" s="282"/>
      <c r="MXG342" s="282"/>
      <c r="MXH342" s="282"/>
      <c r="MXI342" s="282"/>
      <c r="MXJ342" s="282"/>
      <c r="MXK342" s="282"/>
      <c r="MXL342" s="282"/>
      <c r="MXM342" s="282"/>
      <c r="MXN342" s="282"/>
      <c r="MXO342" s="282"/>
      <c r="MXP342" s="282"/>
      <c r="MXQ342" s="282"/>
      <c r="MXR342" s="282"/>
      <c r="MXS342" s="283"/>
      <c r="MXT342" s="283"/>
      <c r="MXU342" s="282"/>
      <c r="MXV342" s="282"/>
      <c r="MXW342" s="282"/>
      <c r="MXX342" s="282"/>
      <c r="MXY342" s="282"/>
      <c r="MXZ342" s="282"/>
      <c r="MYA342" s="282"/>
      <c r="MYB342" s="282"/>
      <c r="MYC342" s="282"/>
      <c r="MYD342" s="282"/>
      <c r="MYE342" s="282"/>
      <c r="MYF342" s="282"/>
      <c r="MYG342" s="282"/>
      <c r="MYH342" s="282"/>
      <c r="MYI342" s="282"/>
      <c r="MYJ342" s="282"/>
      <c r="MYK342" s="282"/>
      <c r="MYL342" s="282"/>
      <c r="MYM342" s="282"/>
      <c r="MYN342" s="282"/>
      <c r="MYO342" s="282"/>
      <c r="MYP342" s="282"/>
      <c r="MYQ342" s="282"/>
      <c r="MYR342" s="282"/>
      <c r="MYS342" s="283"/>
      <c r="MYT342" s="283"/>
      <c r="MYU342" s="282"/>
      <c r="MYV342" s="282"/>
      <c r="MYW342" s="282"/>
      <c r="MYX342" s="282"/>
      <c r="MYY342" s="282"/>
      <c r="MYZ342" s="282"/>
      <c r="MZA342" s="282"/>
      <c r="MZB342" s="282"/>
      <c r="MZC342" s="282"/>
      <c r="MZD342" s="282"/>
      <c r="MZE342" s="282"/>
      <c r="MZF342" s="282"/>
      <c r="MZG342" s="282"/>
      <c r="MZH342" s="282"/>
      <c r="MZI342" s="282"/>
      <c r="MZJ342" s="282"/>
      <c r="MZK342" s="282"/>
      <c r="MZL342" s="282"/>
      <c r="MZM342" s="282"/>
      <c r="MZN342" s="282"/>
      <c r="MZO342" s="282"/>
      <c r="MZP342" s="282"/>
      <c r="MZQ342" s="282"/>
      <c r="MZR342" s="282"/>
      <c r="MZS342" s="283"/>
      <c r="MZT342" s="283"/>
      <c r="MZU342" s="282"/>
      <c r="MZV342" s="282"/>
      <c r="MZW342" s="282"/>
      <c r="MZX342" s="282"/>
      <c r="MZY342" s="282"/>
      <c r="MZZ342" s="282"/>
      <c r="NAA342" s="282"/>
      <c r="NAB342" s="282"/>
      <c r="NAC342" s="282"/>
      <c r="NAD342" s="282"/>
      <c r="NAE342" s="282"/>
      <c r="NAF342" s="282"/>
      <c r="NAG342" s="282"/>
      <c r="NAH342" s="282"/>
      <c r="NAI342" s="282"/>
      <c r="NAJ342" s="282"/>
      <c r="NAK342" s="282"/>
      <c r="NAL342" s="282"/>
      <c r="NAM342" s="282"/>
      <c r="NAN342" s="282"/>
      <c r="NAO342" s="282"/>
      <c r="NAP342" s="282"/>
      <c r="NAQ342" s="282"/>
      <c r="NAR342" s="282"/>
      <c r="NAS342" s="283"/>
      <c r="NAT342" s="283"/>
      <c r="NAU342" s="282"/>
      <c r="NAV342" s="282"/>
      <c r="NAW342" s="282"/>
      <c r="NAX342" s="282"/>
      <c r="NAY342" s="282"/>
      <c r="NAZ342" s="282"/>
      <c r="NBA342" s="282"/>
      <c r="NBB342" s="282"/>
      <c r="NBC342" s="282"/>
      <c r="NBD342" s="282"/>
      <c r="NBE342" s="282"/>
      <c r="NBF342" s="282"/>
      <c r="NBG342" s="282"/>
      <c r="NBH342" s="282"/>
      <c r="NBI342" s="282"/>
      <c r="NBJ342" s="282"/>
      <c r="NBK342" s="282"/>
      <c r="NBL342" s="282"/>
      <c r="NBM342" s="282"/>
      <c r="NBN342" s="282"/>
      <c r="NBO342" s="282"/>
      <c r="NBP342" s="282"/>
      <c r="NBQ342" s="282"/>
      <c r="NBR342" s="282"/>
      <c r="NBS342" s="283"/>
      <c r="NBT342" s="283"/>
      <c r="NBU342" s="282"/>
      <c r="NBV342" s="282"/>
      <c r="NBW342" s="282"/>
      <c r="NBX342" s="282"/>
      <c r="NBY342" s="282"/>
      <c r="NBZ342" s="282"/>
      <c r="NCA342" s="282"/>
      <c r="NCB342" s="282"/>
      <c r="NCC342" s="282"/>
      <c r="NCD342" s="282"/>
      <c r="NCE342" s="282"/>
      <c r="NCF342" s="282"/>
      <c r="NCG342" s="282"/>
      <c r="NCH342" s="282"/>
      <c r="NCI342" s="282"/>
      <c r="NCJ342" s="282"/>
      <c r="NCK342" s="282"/>
      <c r="NCL342" s="282"/>
      <c r="NCM342" s="282"/>
      <c r="NCN342" s="282"/>
      <c r="NCO342" s="282"/>
      <c r="NCP342" s="282"/>
      <c r="NCQ342" s="282"/>
      <c r="NCR342" s="282"/>
      <c r="NCS342" s="283"/>
      <c r="NCT342" s="283"/>
      <c r="NCU342" s="282"/>
      <c r="NCV342" s="282"/>
      <c r="NCW342" s="282"/>
      <c r="NCX342" s="282"/>
      <c r="NCY342" s="282"/>
      <c r="NCZ342" s="282"/>
      <c r="NDA342" s="282"/>
      <c r="NDB342" s="282"/>
      <c r="NDC342" s="282"/>
      <c r="NDD342" s="282"/>
      <c r="NDE342" s="282"/>
      <c r="NDF342" s="282"/>
      <c r="NDG342" s="282"/>
      <c r="NDH342" s="282"/>
      <c r="NDI342" s="282"/>
      <c r="NDJ342" s="282"/>
      <c r="NDK342" s="282"/>
      <c r="NDL342" s="282"/>
      <c r="NDM342" s="282"/>
      <c r="NDN342" s="282"/>
      <c r="NDO342" s="282"/>
      <c r="NDP342" s="282"/>
      <c r="NDQ342" s="282"/>
      <c r="NDR342" s="282"/>
      <c r="NDS342" s="283"/>
      <c r="NDT342" s="283"/>
      <c r="NDU342" s="282"/>
      <c r="NDV342" s="282"/>
      <c r="NDW342" s="282"/>
      <c r="NDX342" s="282"/>
      <c r="NDY342" s="282"/>
      <c r="NDZ342" s="282"/>
      <c r="NEA342" s="282"/>
      <c r="NEB342" s="282"/>
      <c r="NEC342" s="282"/>
      <c r="NED342" s="282"/>
      <c r="NEE342" s="282"/>
      <c r="NEF342" s="282"/>
      <c r="NEG342" s="282"/>
      <c r="NEH342" s="282"/>
      <c r="NEI342" s="282"/>
      <c r="NEJ342" s="282"/>
      <c r="NEK342" s="282"/>
      <c r="NEL342" s="282"/>
      <c r="NEM342" s="282"/>
      <c r="NEN342" s="282"/>
      <c r="NEO342" s="282"/>
      <c r="NEP342" s="282"/>
      <c r="NEQ342" s="282"/>
      <c r="NER342" s="282"/>
      <c r="NES342" s="283"/>
      <c r="NET342" s="283"/>
      <c r="NEU342" s="282"/>
      <c r="NEV342" s="282"/>
      <c r="NEW342" s="282"/>
      <c r="NEX342" s="282"/>
      <c r="NEY342" s="282"/>
      <c r="NEZ342" s="282"/>
      <c r="NFA342" s="282"/>
      <c r="NFB342" s="282"/>
      <c r="NFC342" s="282"/>
      <c r="NFD342" s="282"/>
      <c r="NFE342" s="282"/>
      <c r="NFF342" s="282"/>
      <c r="NFG342" s="282"/>
      <c r="NFH342" s="282"/>
      <c r="NFI342" s="282"/>
      <c r="NFJ342" s="282"/>
      <c r="NFK342" s="282"/>
      <c r="NFL342" s="282"/>
      <c r="NFM342" s="282"/>
      <c r="NFN342" s="282"/>
      <c r="NFO342" s="282"/>
      <c r="NFP342" s="282"/>
      <c r="NFQ342" s="282"/>
      <c r="NFR342" s="282"/>
      <c r="NFS342" s="283"/>
      <c r="NFT342" s="283"/>
      <c r="NFU342" s="282"/>
      <c r="NFV342" s="282"/>
      <c r="NFW342" s="282"/>
      <c r="NFX342" s="282"/>
      <c r="NFY342" s="282"/>
      <c r="NFZ342" s="282"/>
      <c r="NGA342" s="282"/>
      <c r="NGB342" s="282"/>
      <c r="NGC342" s="282"/>
      <c r="NGD342" s="282"/>
      <c r="NGE342" s="282"/>
      <c r="NGF342" s="282"/>
      <c r="NGG342" s="282"/>
      <c r="NGH342" s="282"/>
      <c r="NGI342" s="282"/>
      <c r="NGJ342" s="282"/>
      <c r="NGK342" s="282"/>
      <c r="NGL342" s="282"/>
      <c r="NGM342" s="282"/>
      <c r="NGN342" s="282"/>
      <c r="NGO342" s="282"/>
      <c r="NGP342" s="282"/>
      <c r="NGQ342" s="282"/>
      <c r="NGR342" s="282"/>
      <c r="NGS342" s="283"/>
      <c r="NGT342" s="283"/>
      <c r="NGU342" s="282"/>
      <c r="NGV342" s="282"/>
      <c r="NGW342" s="282"/>
      <c r="NGX342" s="282"/>
      <c r="NGY342" s="282"/>
      <c r="NGZ342" s="282"/>
      <c r="NHA342" s="282"/>
      <c r="NHB342" s="282"/>
      <c r="NHC342" s="282"/>
      <c r="NHD342" s="282"/>
      <c r="NHE342" s="282"/>
      <c r="NHF342" s="282"/>
      <c r="NHG342" s="282"/>
      <c r="NHH342" s="282"/>
      <c r="NHI342" s="282"/>
      <c r="NHJ342" s="282"/>
      <c r="NHK342" s="282"/>
      <c r="NHL342" s="282"/>
      <c r="NHM342" s="282"/>
      <c r="NHN342" s="282"/>
      <c r="NHO342" s="282"/>
      <c r="NHP342" s="282"/>
      <c r="NHQ342" s="282"/>
      <c r="NHR342" s="282"/>
      <c r="NHS342" s="283"/>
      <c r="NHT342" s="283"/>
      <c r="NHU342" s="282"/>
      <c r="NHV342" s="282"/>
      <c r="NHW342" s="282"/>
      <c r="NHX342" s="282"/>
      <c r="NHY342" s="282"/>
      <c r="NHZ342" s="282"/>
      <c r="NIA342" s="282"/>
      <c r="NIB342" s="282"/>
      <c r="NIC342" s="282"/>
      <c r="NID342" s="282"/>
      <c r="NIE342" s="282"/>
      <c r="NIF342" s="282"/>
      <c r="NIG342" s="282"/>
      <c r="NIH342" s="282"/>
      <c r="NII342" s="282"/>
      <c r="NIJ342" s="282"/>
      <c r="NIK342" s="282"/>
      <c r="NIL342" s="282"/>
      <c r="NIM342" s="282"/>
      <c r="NIN342" s="282"/>
      <c r="NIO342" s="282"/>
      <c r="NIP342" s="282"/>
      <c r="NIQ342" s="282"/>
      <c r="NIR342" s="282"/>
      <c r="NIS342" s="283"/>
      <c r="NIT342" s="283"/>
      <c r="NIU342" s="282"/>
      <c r="NIV342" s="282"/>
      <c r="NIW342" s="282"/>
      <c r="NIX342" s="282"/>
      <c r="NIY342" s="282"/>
      <c r="NIZ342" s="282"/>
      <c r="NJA342" s="282"/>
      <c r="NJB342" s="282"/>
      <c r="NJC342" s="282"/>
      <c r="NJD342" s="282"/>
      <c r="NJE342" s="282"/>
      <c r="NJF342" s="282"/>
      <c r="NJG342" s="282"/>
      <c r="NJH342" s="282"/>
      <c r="NJI342" s="282"/>
      <c r="NJJ342" s="282"/>
      <c r="NJK342" s="282"/>
      <c r="NJL342" s="282"/>
      <c r="NJM342" s="282"/>
      <c r="NJN342" s="282"/>
      <c r="NJO342" s="282"/>
      <c r="NJP342" s="282"/>
      <c r="NJQ342" s="282"/>
      <c r="NJR342" s="282"/>
      <c r="NJS342" s="283"/>
      <c r="NJT342" s="283"/>
      <c r="NJU342" s="282"/>
      <c r="NJV342" s="282"/>
      <c r="NJW342" s="282"/>
      <c r="NJX342" s="282"/>
      <c r="NJY342" s="282"/>
      <c r="NJZ342" s="282"/>
      <c r="NKA342" s="282"/>
      <c r="NKB342" s="282"/>
      <c r="NKC342" s="282"/>
      <c r="NKD342" s="282"/>
      <c r="NKE342" s="282"/>
      <c r="NKF342" s="282"/>
      <c r="NKG342" s="282"/>
      <c r="NKH342" s="282"/>
      <c r="NKI342" s="282"/>
      <c r="NKJ342" s="282"/>
      <c r="NKK342" s="282"/>
      <c r="NKL342" s="282"/>
      <c r="NKM342" s="282"/>
      <c r="NKN342" s="282"/>
      <c r="NKO342" s="282"/>
      <c r="NKP342" s="282"/>
      <c r="NKQ342" s="282"/>
      <c r="NKR342" s="282"/>
      <c r="NKS342" s="283"/>
      <c r="NKT342" s="283"/>
      <c r="NKU342" s="282"/>
      <c r="NKV342" s="282"/>
      <c r="NKW342" s="282"/>
      <c r="NKX342" s="282"/>
      <c r="NKY342" s="282"/>
      <c r="NKZ342" s="282"/>
      <c r="NLA342" s="282"/>
      <c r="NLB342" s="282"/>
      <c r="NLC342" s="282"/>
      <c r="NLD342" s="282"/>
      <c r="NLE342" s="282"/>
      <c r="NLF342" s="282"/>
      <c r="NLG342" s="282"/>
      <c r="NLH342" s="282"/>
      <c r="NLI342" s="282"/>
      <c r="NLJ342" s="282"/>
      <c r="NLK342" s="282"/>
      <c r="NLL342" s="282"/>
      <c r="NLM342" s="282"/>
      <c r="NLN342" s="282"/>
      <c r="NLO342" s="282"/>
      <c r="NLP342" s="282"/>
      <c r="NLQ342" s="282"/>
      <c r="NLR342" s="282"/>
      <c r="NLS342" s="283"/>
      <c r="NLT342" s="283"/>
      <c r="NLU342" s="282"/>
      <c r="NLV342" s="282"/>
      <c r="NLW342" s="282"/>
      <c r="NLX342" s="282"/>
      <c r="NLY342" s="282"/>
      <c r="NLZ342" s="282"/>
      <c r="NMA342" s="282"/>
      <c r="NMB342" s="282"/>
      <c r="NMC342" s="282"/>
      <c r="NMD342" s="282"/>
      <c r="NME342" s="282"/>
      <c r="NMF342" s="282"/>
      <c r="NMG342" s="282"/>
      <c r="NMH342" s="282"/>
      <c r="NMI342" s="282"/>
      <c r="NMJ342" s="282"/>
      <c r="NMK342" s="282"/>
      <c r="NML342" s="282"/>
      <c r="NMM342" s="282"/>
      <c r="NMN342" s="282"/>
      <c r="NMO342" s="282"/>
      <c r="NMP342" s="282"/>
      <c r="NMQ342" s="282"/>
      <c r="NMR342" s="282"/>
      <c r="NMS342" s="283"/>
      <c r="NMT342" s="283"/>
      <c r="NMU342" s="282"/>
      <c r="NMV342" s="282"/>
      <c r="NMW342" s="282"/>
      <c r="NMX342" s="282"/>
      <c r="NMY342" s="282"/>
      <c r="NMZ342" s="282"/>
      <c r="NNA342" s="282"/>
      <c r="NNB342" s="282"/>
      <c r="NNC342" s="282"/>
      <c r="NND342" s="282"/>
      <c r="NNE342" s="282"/>
      <c r="NNF342" s="282"/>
      <c r="NNG342" s="282"/>
      <c r="NNH342" s="282"/>
      <c r="NNI342" s="282"/>
      <c r="NNJ342" s="282"/>
      <c r="NNK342" s="282"/>
      <c r="NNL342" s="282"/>
      <c r="NNM342" s="282"/>
      <c r="NNN342" s="282"/>
      <c r="NNO342" s="282"/>
      <c r="NNP342" s="282"/>
      <c r="NNQ342" s="282"/>
      <c r="NNR342" s="282"/>
      <c r="NNS342" s="283"/>
      <c r="NNT342" s="283"/>
      <c r="NNU342" s="282"/>
      <c r="NNV342" s="282"/>
      <c r="NNW342" s="282"/>
      <c r="NNX342" s="282"/>
      <c r="NNY342" s="282"/>
      <c r="NNZ342" s="282"/>
      <c r="NOA342" s="282"/>
      <c r="NOB342" s="282"/>
      <c r="NOC342" s="282"/>
      <c r="NOD342" s="282"/>
      <c r="NOE342" s="282"/>
      <c r="NOF342" s="282"/>
      <c r="NOG342" s="282"/>
      <c r="NOH342" s="282"/>
      <c r="NOI342" s="282"/>
      <c r="NOJ342" s="282"/>
      <c r="NOK342" s="282"/>
      <c r="NOL342" s="282"/>
      <c r="NOM342" s="282"/>
      <c r="NON342" s="282"/>
      <c r="NOO342" s="282"/>
      <c r="NOP342" s="282"/>
      <c r="NOQ342" s="282"/>
      <c r="NOR342" s="282"/>
      <c r="NOS342" s="283"/>
      <c r="NOT342" s="283"/>
      <c r="NOU342" s="282"/>
      <c r="NOV342" s="282"/>
      <c r="NOW342" s="282"/>
      <c r="NOX342" s="282"/>
      <c r="NOY342" s="282"/>
      <c r="NOZ342" s="282"/>
      <c r="NPA342" s="282"/>
      <c r="NPB342" s="282"/>
      <c r="NPC342" s="282"/>
      <c r="NPD342" s="282"/>
      <c r="NPE342" s="282"/>
      <c r="NPF342" s="282"/>
      <c r="NPG342" s="282"/>
      <c r="NPH342" s="282"/>
      <c r="NPI342" s="282"/>
      <c r="NPJ342" s="282"/>
      <c r="NPK342" s="282"/>
      <c r="NPL342" s="282"/>
      <c r="NPM342" s="282"/>
      <c r="NPN342" s="282"/>
      <c r="NPO342" s="282"/>
      <c r="NPP342" s="282"/>
      <c r="NPQ342" s="282"/>
      <c r="NPR342" s="282"/>
      <c r="NPS342" s="283"/>
      <c r="NPT342" s="283"/>
      <c r="NPU342" s="282"/>
      <c r="NPV342" s="282"/>
      <c r="NPW342" s="282"/>
      <c r="NPX342" s="282"/>
      <c r="NPY342" s="282"/>
      <c r="NPZ342" s="282"/>
      <c r="NQA342" s="282"/>
      <c r="NQB342" s="282"/>
      <c r="NQC342" s="282"/>
      <c r="NQD342" s="282"/>
      <c r="NQE342" s="282"/>
      <c r="NQF342" s="282"/>
      <c r="NQG342" s="282"/>
      <c r="NQH342" s="282"/>
      <c r="NQI342" s="282"/>
      <c r="NQJ342" s="282"/>
      <c r="NQK342" s="282"/>
      <c r="NQL342" s="282"/>
      <c r="NQM342" s="282"/>
      <c r="NQN342" s="282"/>
      <c r="NQO342" s="282"/>
      <c r="NQP342" s="282"/>
      <c r="NQQ342" s="282"/>
      <c r="NQR342" s="282"/>
      <c r="NQS342" s="283"/>
      <c r="NQT342" s="283"/>
      <c r="NQU342" s="282"/>
      <c r="NQV342" s="282"/>
      <c r="NQW342" s="282"/>
      <c r="NQX342" s="282"/>
      <c r="NQY342" s="282"/>
      <c r="NQZ342" s="282"/>
      <c r="NRA342" s="282"/>
      <c r="NRB342" s="282"/>
      <c r="NRC342" s="282"/>
      <c r="NRD342" s="282"/>
      <c r="NRE342" s="282"/>
      <c r="NRF342" s="282"/>
      <c r="NRG342" s="282"/>
      <c r="NRH342" s="282"/>
      <c r="NRI342" s="282"/>
      <c r="NRJ342" s="282"/>
      <c r="NRK342" s="282"/>
      <c r="NRL342" s="282"/>
      <c r="NRM342" s="282"/>
      <c r="NRN342" s="282"/>
      <c r="NRO342" s="282"/>
      <c r="NRP342" s="282"/>
      <c r="NRQ342" s="282"/>
      <c r="NRR342" s="282"/>
      <c r="NRS342" s="283"/>
      <c r="NRT342" s="283"/>
      <c r="NRU342" s="282"/>
      <c r="NRV342" s="282"/>
      <c r="NRW342" s="282"/>
      <c r="NRX342" s="282"/>
      <c r="NRY342" s="282"/>
      <c r="NRZ342" s="282"/>
      <c r="NSA342" s="282"/>
      <c r="NSB342" s="282"/>
      <c r="NSC342" s="282"/>
      <c r="NSD342" s="282"/>
      <c r="NSE342" s="282"/>
      <c r="NSF342" s="282"/>
      <c r="NSG342" s="282"/>
      <c r="NSH342" s="282"/>
      <c r="NSI342" s="282"/>
      <c r="NSJ342" s="282"/>
      <c r="NSK342" s="282"/>
      <c r="NSL342" s="282"/>
      <c r="NSM342" s="282"/>
      <c r="NSN342" s="282"/>
      <c r="NSO342" s="282"/>
      <c r="NSP342" s="282"/>
      <c r="NSQ342" s="282"/>
      <c r="NSR342" s="282"/>
      <c r="NSS342" s="283"/>
      <c r="NST342" s="283"/>
      <c r="NSU342" s="282"/>
      <c r="NSV342" s="282"/>
      <c r="NSW342" s="282"/>
      <c r="NSX342" s="282"/>
      <c r="NSY342" s="282"/>
      <c r="NSZ342" s="282"/>
      <c r="NTA342" s="282"/>
      <c r="NTB342" s="282"/>
      <c r="NTC342" s="282"/>
      <c r="NTD342" s="282"/>
      <c r="NTE342" s="282"/>
      <c r="NTF342" s="282"/>
      <c r="NTG342" s="282"/>
      <c r="NTH342" s="282"/>
      <c r="NTI342" s="282"/>
      <c r="NTJ342" s="282"/>
      <c r="NTK342" s="282"/>
      <c r="NTL342" s="282"/>
      <c r="NTM342" s="282"/>
      <c r="NTN342" s="282"/>
      <c r="NTO342" s="282"/>
      <c r="NTP342" s="282"/>
      <c r="NTQ342" s="282"/>
      <c r="NTR342" s="282"/>
      <c r="NTS342" s="283"/>
      <c r="NTT342" s="283"/>
      <c r="NTU342" s="282"/>
      <c r="NTV342" s="282"/>
      <c r="NTW342" s="282"/>
      <c r="NTX342" s="282"/>
      <c r="NTY342" s="282"/>
      <c r="NTZ342" s="282"/>
      <c r="NUA342" s="282"/>
      <c r="NUB342" s="282"/>
      <c r="NUC342" s="282"/>
      <c r="NUD342" s="282"/>
      <c r="NUE342" s="282"/>
      <c r="NUF342" s="282"/>
      <c r="NUG342" s="282"/>
      <c r="NUH342" s="282"/>
      <c r="NUI342" s="282"/>
      <c r="NUJ342" s="282"/>
      <c r="NUK342" s="282"/>
      <c r="NUL342" s="282"/>
      <c r="NUM342" s="282"/>
      <c r="NUN342" s="282"/>
      <c r="NUO342" s="282"/>
      <c r="NUP342" s="282"/>
      <c r="NUQ342" s="282"/>
      <c r="NUR342" s="282"/>
      <c r="NUS342" s="283"/>
      <c r="NUT342" s="283"/>
      <c r="NUU342" s="282"/>
      <c r="NUV342" s="282"/>
      <c r="NUW342" s="282"/>
      <c r="NUX342" s="282"/>
      <c r="NUY342" s="282"/>
      <c r="NUZ342" s="282"/>
      <c r="NVA342" s="282"/>
      <c r="NVB342" s="282"/>
      <c r="NVC342" s="282"/>
      <c r="NVD342" s="282"/>
      <c r="NVE342" s="282"/>
      <c r="NVF342" s="282"/>
      <c r="NVG342" s="282"/>
      <c r="NVH342" s="282"/>
      <c r="NVI342" s="282"/>
      <c r="NVJ342" s="282"/>
      <c r="NVK342" s="282"/>
      <c r="NVL342" s="282"/>
      <c r="NVM342" s="282"/>
      <c r="NVN342" s="282"/>
      <c r="NVO342" s="282"/>
      <c r="NVP342" s="282"/>
      <c r="NVQ342" s="282"/>
      <c r="NVR342" s="282"/>
      <c r="NVS342" s="283"/>
      <c r="NVT342" s="283"/>
      <c r="NVU342" s="282"/>
      <c r="NVV342" s="282"/>
      <c r="NVW342" s="282"/>
      <c r="NVX342" s="282"/>
      <c r="NVY342" s="282"/>
      <c r="NVZ342" s="282"/>
      <c r="NWA342" s="282"/>
      <c r="NWB342" s="282"/>
      <c r="NWC342" s="282"/>
      <c r="NWD342" s="282"/>
      <c r="NWE342" s="282"/>
      <c r="NWF342" s="282"/>
      <c r="NWG342" s="282"/>
      <c r="NWH342" s="282"/>
      <c r="NWI342" s="282"/>
      <c r="NWJ342" s="282"/>
      <c r="NWK342" s="282"/>
      <c r="NWL342" s="282"/>
      <c r="NWM342" s="282"/>
      <c r="NWN342" s="282"/>
      <c r="NWO342" s="282"/>
      <c r="NWP342" s="282"/>
      <c r="NWQ342" s="282"/>
      <c r="NWR342" s="282"/>
      <c r="NWS342" s="283"/>
      <c r="NWT342" s="283"/>
      <c r="NWU342" s="282"/>
      <c r="NWV342" s="282"/>
      <c r="NWW342" s="282"/>
      <c r="NWX342" s="282"/>
      <c r="NWY342" s="282"/>
      <c r="NWZ342" s="282"/>
      <c r="NXA342" s="282"/>
      <c r="NXB342" s="282"/>
      <c r="NXC342" s="282"/>
      <c r="NXD342" s="282"/>
      <c r="NXE342" s="282"/>
      <c r="NXF342" s="282"/>
      <c r="NXG342" s="282"/>
      <c r="NXH342" s="282"/>
      <c r="NXI342" s="282"/>
      <c r="NXJ342" s="282"/>
      <c r="NXK342" s="282"/>
      <c r="NXL342" s="282"/>
      <c r="NXM342" s="282"/>
      <c r="NXN342" s="282"/>
      <c r="NXO342" s="282"/>
      <c r="NXP342" s="282"/>
      <c r="NXQ342" s="282"/>
      <c r="NXR342" s="282"/>
      <c r="NXS342" s="283"/>
      <c r="NXT342" s="283"/>
      <c r="NXU342" s="282"/>
      <c r="NXV342" s="282"/>
      <c r="NXW342" s="282"/>
      <c r="NXX342" s="282"/>
      <c r="NXY342" s="282"/>
      <c r="NXZ342" s="282"/>
      <c r="NYA342" s="282"/>
      <c r="NYB342" s="282"/>
      <c r="NYC342" s="282"/>
      <c r="NYD342" s="282"/>
      <c r="NYE342" s="282"/>
      <c r="NYF342" s="282"/>
      <c r="NYG342" s="282"/>
      <c r="NYH342" s="282"/>
      <c r="NYI342" s="282"/>
      <c r="NYJ342" s="282"/>
      <c r="NYK342" s="282"/>
      <c r="NYL342" s="282"/>
      <c r="NYM342" s="282"/>
      <c r="NYN342" s="282"/>
      <c r="NYO342" s="282"/>
      <c r="NYP342" s="282"/>
      <c r="NYQ342" s="282"/>
      <c r="NYR342" s="282"/>
      <c r="NYS342" s="283"/>
      <c r="NYT342" s="283"/>
      <c r="NYU342" s="282"/>
      <c r="NYV342" s="282"/>
      <c r="NYW342" s="282"/>
      <c r="NYX342" s="282"/>
      <c r="NYY342" s="282"/>
      <c r="NYZ342" s="282"/>
      <c r="NZA342" s="282"/>
      <c r="NZB342" s="282"/>
      <c r="NZC342" s="282"/>
      <c r="NZD342" s="282"/>
      <c r="NZE342" s="282"/>
      <c r="NZF342" s="282"/>
      <c r="NZG342" s="282"/>
      <c r="NZH342" s="282"/>
      <c r="NZI342" s="282"/>
      <c r="NZJ342" s="282"/>
      <c r="NZK342" s="282"/>
      <c r="NZL342" s="282"/>
      <c r="NZM342" s="282"/>
      <c r="NZN342" s="282"/>
      <c r="NZO342" s="282"/>
      <c r="NZP342" s="282"/>
      <c r="NZQ342" s="282"/>
      <c r="NZR342" s="282"/>
      <c r="NZS342" s="283"/>
      <c r="NZT342" s="283"/>
      <c r="NZU342" s="282"/>
      <c r="NZV342" s="282"/>
      <c r="NZW342" s="282"/>
      <c r="NZX342" s="282"/>
      <c r="NZY342" s="282"/>
      <c r="NZZ342" s="282"/>
      <c r="OAA342" s="282"/>
      <c r="OAB342" s="282"/>
      <c r="OAC342" s="282"/>
      <c r="OAD342" s="282"/>
      <c r="OAE342" s="282"/>
      <c r="OAF342" s="282"/>
      <c r="OAG342" s="282"/>
      <c r="OAH342" s="282"/>
      <c r="OAI342" s="282"/>
      <c r="OAJ342" s="282"/>
      <c r="OAK342" s="282"/>
      <c r="OAL342" s="282"/>
      <c r="OAM342" s="282"/>
      <c r="OAN342" s="282"/>
      <c r="OAO342" s="282"/>
      <c r="OAP342" s="282"/>
      <c r="OAQ342" s="282"/>
      <c r="OAR342" s="282"/>
      <c r="OAS342" s="283"/>
      <c r="OAT342" s="283"/>
      <c r="OAU342" s="282"/>
      <c r="OAV342" s="282"/>
      <c r="OAW342" s="282"/>
      <c r="OAX342" s="282"/>
      <c r="OAY342" s="282"/>
      <c r="OAZ342" s="282"/>
      <c r="OBA342" s="282"/>
      <c r="OBB342" s="282"/>
      <c r="OBC342" s="282"/>
      <c r="OBD342" s="282"/>
      <c r="OBE342" s="282"/>
      <c r="OBF342" s="282"/>
      <c r="OBG342" s="282"/>
      <c r="OBH342" s="282"/>
      <c r="OBI342" s="282"/>
      <c r="OBJ342" s="282"/>
      <c r="OBK342" s="282"/>
      <c r="OBL342" s="282"/>
      <c r="OBM342" s="282"/>
      <c r="OBN342" s="282"/>
      <c r="OBO342" s="282"/>
      <c r="OBP342" s="282"/>
      <c r="OBQ342" s="282"/>
      <c r="OBR342" s="282"/>
      <c r="OBS342" s="283"/>
      <c r="OBT342" s="283"/>
      <c r="OBU342" s="282"/>
      <c r="OBV342" s="282"/>
      <c r="OBW342" s="282"/>
      <c r="OBX342" s="282"/>
      <c r="OBY342" s="282"/>
      <c r="OBZ342" s="282"/>
      <c r="OCA342" s="282"/>
      <c r="OCB342" s="282"/>
      <c r="OCC342" s="282"/>
      <c r="OCD342" s="282"/>
      <c r="OCE342" s="282"/>
      <c r="OCF342" s="282"/>
      <c r="OCG342" s="282"/>
      <c r="OCH342" s="282"/>
      <c r="OCI342" s="282"/>
      <c r="OCJ342" s="282"/>
      <c r="OCK342" s="282"/>
      <c r="OCL342" s="282"/>
      <c r="OCM342" s="282"/>
      <c r="OCN342" s="282"/>
      <c r="OCO342" s="282"/>
      <c r="OCP342" s="282"/>
      <c r="OCQ342" s="282"/>
      <c r="OCR342" s="282"/>
      <c r="OCS342" s="283"/>
      <c r="OCT342" s="283"/>
      <c r="OCU342" s="282"/>
      <c r="OCV342" s="282"/>
      <c r="OCW342" s="282"/>
      <c r="OCX342" s="282"/>
      <c r="OCY342" s="282"/>
      <c r="OCZ342" s="282"/>
      <c r="ODA342" s="282"/>
      <c r="ODB342" s="282"/>
      <c r="ODC342" s="282"/>
      <c r="ODD342" s="282"/>
      <c r="ODE342" s="282"/>
      <c r="ODF342" s="282"/>
      <c r="ODG342" s="282"/>
      <c r="ODH342" s="282"/>
      <c r="ODI342" s="282"/>
      <c r="ODJ342" s="282"/>
      <c r="ODK342" s="282"/>
      <c r="ODL342" s="282"/>
      <c r="ODM342" s="282"/>
      <c r="ODN342" s="282"/>
      <c r="ODO342" s="282"/>
      <c r="ODP342" s="282"/>
      <c r="ODQ342" s="282"/>
      <c r="ODR342" s="282"/>
      <c r="ODS342" s="283"/>
      <c r="ODT342" s="283"/>
      <c r="ODU342" s="282"/>
      <c r="ODV342" s="282"/>
      <c r="ODW342" s="282"/>
      <c r="ODX342" s="282"/>
      <c r="ODY342" s="282"/>
      <c r="ODZ342" s="282"/>
      <c r="OEA342" s="282"/>
      <c r="OEB342" s="282"/>
      <c r="OEC342" s="282"/>
      <c r="OED342" s="282"/>
      <c r="OEE342" s="282"/>
      <c r="OEF342" s="282"/>
      <c r="OEG342" s="282"/>
      <c r="OEH342" s="282"/>
      <c r="OEI342" s="282"/>
      <c r="OEJ342" s="282"/>
      <c r="OEK342" s="282"/>
      <c r="OEL342" s="282"/>
      <c r="OEM342" s="282"/>
      <c r="OEN342" s="282"/>
      <c r="OEO342" s="282"/>
      <c r="OEP342" s="282"/>
      <c r="OEQ342" s="282"/>
      <c r="OER342" s="282"/>
      <c r="OES342" s="283"/>
      <c r="OET342" s="283"/>
      <c r="OEU342" s="282"/>
      <c r="OEV342" s="282"/>
      <c r="OEW342" s="282"/>
      <c r="OEX342" s="282"/>
      <c r="OEY342" s="282"/>
      <c r="OEZ342" s="282"/>
      <c r="OFA342" s="282"/>
      <c r="OFB342" s="282"/>
      <c r="OFC342" s="282"/>
      <c r="OFD342" s="282"/>
      <c r="OFE342" s="282"/>
      <c r="OFF342" s="282"/>
      <c r="OFG342" s="282"/>
      <c r="OFH342" s="282"/>
      <c r="OFI342" s="282"/>
      <c r="OFJ342" s="282"/>
      <c r="OFK342" s="282"/>
      <c r="OFL342" s="282"/>
      <c r="OFM342" s="282"/>
      <c r="OFN342" s="282"/>
      <c r="OFO342" s="282"/>
      <c r="OFP342" s="282"/>
      <c r="OFQ342" s="282"/>
      <c r="OFR342" s="282"/>
      <c r="OFS342" s="283"/>
      <c r="OFT342" s="283"/>
      <c r="OFU342" s="282"/>
      <c r="OFV342" s="282"/>
      <c r="OFW342" s="282"/>
      <c r="OFX342" s="282"/>
      <c r="OFY342" s="282"/>
      <c r="OFZ342" s="282"/>
      <c r="OGA342" s="282"/>
      <c r="OGB342" s="282"/>
      <c r="OGC342" s="282"/>
      <c r="OGD342" s="282"/>
      <c r="OGE342" s="282"/>
      <c r="OGF342" s="282"/>
      <c r="OGG342" s="282"/>
      <c r="OGH342" s="282"/>
      <c r="OGI342" s="282"/>
      <c r="OGJ342" s="282"/>
      <c r="OGK342" s="282"/>
      <c r="OGL342" s="282"/>
      <c r="OGM342" s="282"/>
      <c r="OGN342" s="282"/>
      <c r="OGO342" s="282"/>
      <c r="OGP342" s="282"/>
      <c r="OGQ342" s="282"/>
      <c r="OGR342" s="282"/>
      <c r="OGS342" s="283"/>
      <c r="OGT342" s="283"/>
      <c r="OGU342" s="282"/>
      <c r="OGV342" s="282"/>
      <c r="OGW342" s="282"/>
      <c r="OGX342" s="282"/>
      <c r="OGY342" s="282"/>
      <c r="OGZ342" s="282"/>
      <c r="OHA342" s="282"/>
      <c r="OHB342" s="282"/>
      <c r="OHC342" s="282"/>
      <c r="OHD342" s="282"/>
      <c r="OHE342" s="282"/>
      <c r="OHF342" s="282"/>
      <c r="OHG342" s="282"/>
      <c r="OHH342" s="282"/>
      <c r="OHI342" s="282"/>
      <c r="OHJ342" s="282"/>
      <c r="OHK342" s="282"/>
      <c r="OHL342" s="282"/>
      <c r="OHM342" s="282"/>
      <c r="OHN342" s="282"/>
      <c r="OHO342" s="282"/>
      <c r="OHP342" s="282"/>
      <c r="OHQ342" s="282"/>
      <c r="OHR342" s="282"/>
      <c r="OHS342" s="283"/>
      <c r="OHT342" s="283"/>
      <c r="OHU342" s="282"/>
      <c r="OHV342" s="282"/>
      <c r="OHW342" s="282"/>
      <c r="OHX342" s="282"/>
      <c r="OHY342" s="282"/>
      <c r="OHZ342" s="282"/>
      <c r="OIA342" s="282"/>
      <c r="OIB342" s="282"/>
      <c r="OIC342" s="282"/>
      <c r="OID342" s="282"/>
      <c r="OIE342" s="282"/>
      <c r="OIF342" s="282"/>
      <c r="OIG342" s="282"/>
      <c r="OIH342" s="282"/>
      <c r="OII342" s="282"/>
      <c r="OIJ342" s="282"/>
      <c r="OIK342" s="282"/>
      <c r="OIL342" s="282"/>
      <c r="OIM342" s="282"/>
      <c r="OIN342" s="282"/>
      <c r="OIO342" s="282"/>
      <c r="OIP342" s="282"/>
      <c r="OIQ342" s="282"/>
      <c r="OIR342" s="282"/>
      <c r="OIS342" s="283"/>
      <c r="OIT342" s="283"/>
      <c r="OIU342" s="282"/>
      <c r="OIV342" s="282"/>
      <c r="OIW342" s="282"/>
      <c r="OIX342" s="282"/>
      <c r="OIY342" s="282"/>
      <c r="OIZ342" s="282"/>
      <c r="OJA342" s="282"/>
      <c r="OJB342" s="282"/>
      <c r="OJC342" s="282"/>
      <c r="OJD342" s="282"/>
      <c r="OJE342" s="282"/>
      <c r="OJF342" s="282"/>
      <c r="OJG342" s="282"/>
      <c r="OJH342" s="282"/>
      <c r="OJI342" s="282"/>
      <c r="OJJ342" s="282"/>
      <c r="OJK342" s="282"/>
      <c r="OJL342" s="282"/>
      <c r="OJM342" s="282"/>
      <c r="OJN342" s="282"/>
      <c r="OJO342" s="282"/>
      <c r="OJP342" s="282"/>
      <c r="OJQ342" s="282"/>
      <c r="OJR342" s="282"/>
      <c r="OJS342" s="283"/>
      <c r="OJT342" s="283"/>
      <c r="OJU342" s="282"/>
      <c r="OJV342" s="282"/>
      <c r="OJW342" s="282"/>
      <c r="OJX342" s="282"/>
      <c r="OJY342" s="282"/>
      <c r="OJZ342" s="282"/>
      <c r="OKA342" s="282"/>
      <c r="OKB342" s="282"/>
      <c r="OKC342" s="282"/>
      <c r="OKD342" s="282"/>
      <c r="OKE342" s="282"/>
      <c r="OKF342" s="282"/>
      <c r="OKG342" s="282"/>
      <c r="OKH342" s="282"/>
      <c r="OKI342" s="282"/>
      <c r="OKJ342" s="282"/>
      <c r="OKK342" s="282"/>
      <c r="OKL342" s="282"/>
      <c r="OKM342" s="282"/>
      <c r="OKN342" s="282"/>
      <c r="OKO342" s="282"/>
      <c r="OKP342" s="282"/>
      <c r="OKQ342" s="282"/>
      <c r="OKR342" s="282"/>
      <c r="OKS342" s="283"/>
      <c r="OKT342" s="283"/>
      <c r="OKU342" s="282"/>
      <c r="OKV342" s="282"/>
      <c r="OKW342" s="282"/>
      <c r="OKX342" s="282"/>
      <c r="OKY342" s="282"/>
      <c r="OKZ342" s="282"/>
      <c r="OLA342" s="282"/>
      <c r="OLB342" s="282"/>
      <c r="OLC342" s="282"/>
      <c r="OLD342" s="282"/>
      <c r="OLE342" s="282"/>
      <c r="OLF342" s="282"/>
      <c r="OLG342" s="282"/>
      <c r="OLH342" s="282"/>
      <c r="OLI342" s="282"/>
      <c r="OLJ342" s="282"/>
      <c r="OLK342" s="282"/>
      <c r="OLL342" s="282"/>
      <c r="OLM342" s="282"/>
      <c r="OLN342" s="282"/>
      <c r="OLO342" s="282"/>
      <c r="OLP342" s="282"/>
      <c r="OLQ342" s="282"/>
      <c r="OLR342" s="282"/>
      <c r="OLS342" s="283"/>
      <c r="OLT342" s="283"/>
      <c r="OLU342" s="282"/>
      <c r="OLV342" s="282"/>
      <c r="OLW342" s="282"/>
      <c r="OLX342" s="282"/>
      <c r="OLY342" s="282"/>
      <c r="OLZ342" s="282"/>
      <c r="OMA342" s="282"/>
      <c r="OMB342" s="282"/>
      <c r="OMC342" s="282"/>
      <c r="OMD342" s="282"/>
      <c r="OME342" s="282"/>
      <c r="OMF342" s="282"/>
      <c r="OMG342" s="282"/>
      <c r="OMH342" s="282"/>
      <c r="OMI342" s="282"/>
      <c r="OMJ342" s="282"/>
      <c r="OMK342" s="282"/>
      <c r="OML342" s="282"/>
      <c r="OMM342" s="282"/>
      <c r="OMN342" s="282"/>
      <c r="OMO342" s="282"/>
      <c r="OMP342" s="282"/>
      <c r="OMQ342" s="282"/>
      <c r="OMR342" s="282"/>
      <c r="OMS342" s="283"/>
      <c r="OMT342" s="283"/>
      <c r="OMU342" s="282"/>
      <c r="OMV342" s="282"/>
      <c r="OMW342" s="282"/>
      <c r="OMX342" s="282"/>
      <c r="OMY342" s="282"/>
      <c r="OMZ342" s="282"/>
      <c r="ONA342" s="282"/>
      <c r="ONB342" s="282"/>
      <c r="ONC342" s="282"/>
      <c r="OND342" s="282"/>
      <c r="ONE342" s="282"/>
      <c r="ONF342" s="282"/>
      <c r="ONG342" s="282"/>
      <c r="ONH342" s="282"/>
      <c r="ONI342" s="282"/>
      <c r="ONJ342" s="282"/>
      <c r="ONK342" s="282"/>
      <c r="ONL342" s="282"/>
      <c r="ONM342" s="282"/>
      <c r="ONN342" s="282"/>
      <c r="ONO342" s="282"/>
      <c r="ONP342" s="282"/>
      <c r="ONQ342" s="282"/>
      <c r="ONR342" s="282"/>
      <c r="ONS342" s="283"/>
      <c r="ONT342" s="283"/>
      <c r="ONU342" s="282"/>
      <c r="ONV342" s="282"/>
      <c r="ONW342" s="282"/>
      <c r="ONX342" s="282"/>
      <c r="ONY342" s="282"/>
      <c r="ONZ342" s="282"/>
      <c r="OOA342" s="282"/>
      <c r="OOB342" s="282"/>
      <c r="OOC342" s="282"/>
      <c r="OOD342" s="282"/>
      <c r="OOE342" s="282"/>
      <c r="OOF342" s="282"/>
      <c r="OOG342" s="282"/>
      <c r="OOH342" s="282"/>
      <c r="OOI342" s="282"/>
      <c r="OOJ342" s="282"/>
      <c r="OOK342" s="282"/>
      <c r="OOL342" s="282"/>
      <c r="OOM342" s="282"/>
      <c r="OON342" s="282"/>
      <c r="OOO342" s="282"/>
      <c r="OOP342" s="282"/>
      <c r="OOQ342" s="282"/>
      <c r="OOR342" s="282"/>
      <c r="OOS342" s="283"/>
      <c r="OOT342" s="283"/>
      <c r="OOU342" s="282"/>
      <c r="OOV342" s="282"/>
      <c r="OOW342" s="282"/>
      <c r="OOX342" s="282"/>
      <c r="OOY342" s="282"/>
      <c r="OOZ342" s="282"/>
      <c r="OPA342" s="282"/>
      <c r="OPB342" s="282"/>
      <c r="OPC342" s="282"/>
      <c r="OPD342" s="282"/>
      <c r="OPE342" s="282"/>
      <c r="OPF342" s="282"/>
      <c r="OPG342" s="282"/>
      <c r="OPH342" s="282"/>
      <c r="OPI342" s="282"/>
      <c r="OPJ342" s="282"/>
      <c r="OPK342" s="282"/>
      <c r="OPL342" s="282"/>
      <c r="OPM342" s="282"/>
      <c r="OPN342" s="282"/>
      <c r="OPO342" s="282"/>
      <c r="OPP342" s="282"/>
      <c r="OPQ342" s="282"/>
      <c r="OPR342" s="282"/>
      <c r="OPS342" s="283"/>
      <c r="OPT342" s="283"/>
      <c r="OPU342" s="282"/>
      <c r="OPV342" s="282"/>
      <c r="OPW342" s="282"/>
      <c r="OPX342" s="282"/>
      <c r="OPY342" s="282"/>
      <c r="OPZ342" s="282"/>
      <c r="OQA342" s="282"/>
      <c r="OQB342" s="282"/>
      <c r="OQC342" s="282"/>
      <c r="OQD342" s="282"/>
      <c r="OQE342" s="282"/>
      <c r="OQF342" s="282"/>
      <c r="OQG342" s="282"/>
      <c r="OQH342" s="282"/>
      <c r="OQI342" s="282"/>
      <c r="OQJ342" s="282"/>
      <c r="OQK342" s="282"/>
      <c r="OQL342" s="282"/>
      <c r="OQM342" s="282"/>
      <c r="OQN342" s="282"/>
      <c r="OQO342" s="282"/>
      <c r="OQP342" s="282"/>
      <c r="OQQ342" s="282"/>
      <c r="OQR342" s="282"/>
      <c r="OQS342" s="283"/>
      <c r="OQT342" s="283"/>
      <c r="OQU342" s="282"/>
      <c r="OQV342" s="282"/>
      <c r="OQW342" s="282"/>
      <c r="OQX342" s="282"/>
      <c r="OQY342" s="282"/>
      <c r="OQZ342" s="282"/>
      <c r="ORA342" s="282"/>
      <c r="ORB342" s="282"/>
      <c r="ORC342" s="282"/>
      <c r="ORD342" s="282"/>
      <c r="ORE342" s="282"/>
      <c r="ORF342" s="282"/>
      <c r="ORG342" s="282"/>
      <c r="ORH342" s="282"/>
      <c r="ORI342" s="282"/>
      <c r="ORJ342" s="282"/>
      <c r="ORK342" s="282"/>
      <c r="ORL342" s="282"/>
      <c r="ORM342" s="282"/>
      <c r="ORN342" s="282"/>
      <c r="ORO342" s="282"/>
      <c r="ORP342" s="282"/>
      <c r="ORQ342" s="282"/>
      <c r="ORR342" s="282"/>
      <c r="ORS342" s="283"/>
      <c r="ORT342" s="283"/>
      <c r="ORU342" s="282"/>
      <c r="ORV342" s="282"/>
      <c r="ORW342" s="282"/>
      <c r="ORX342" s="282"/>
      <c r="ORY342" s="282"/>
      <c r="ORZ342" s="282"/>
      <c r="OSA342" s="282"/>
      <c r="OSB342" s="282"/>
      <c r="OSC342" s="282"/>
      <c r="OSD342" s="282"/>
      <c r="OSE342" s="282"/>
      <c r="OSF342" s="282"/>
      <c r="OSG342" s="282"/>
      <c r="OSH342" s="282"/>
      <c r="OSI342" s="282"/>
      <c r="OSJ342" s="282"/>
      <c r="OSK342" s="282"/>
      <c r="OSL342" s="282"/>
      <c r="OSM342" s="282"/>
      <c r="OSN342" s="282"/>
      <c r="OSO342" s="282"/>
      <c r="OSP342" s="282"/>
      <c r="OSQ342" s="282"/>
      <c r="OSR342" s="282"/>
      <c r="OSS342" s="283"/>
      <c r="OST342" s="283"/>
      <c r="OSU342" s="282"/>
      <c r="OSV342" s="282"/>
      <c r="OSW342" s="282"/>
      <c r="OSX342" s="282"/>
      <c r="OSY342" s="282"/>
      <c r="OSZ342" s="282"/>
      <c r="OTA342" s="282"/>
      <c r="OTB342" s="282"/>
      <c r="OTC342" s="282"/>
      <c r="OTD342" s="282"/>
      <c r="OTE342" s="282"/>
      <c r="OTF342" s="282"/>
      <c r="OTG342" s="282"/>
      <c r="OTH342" s="282"/>
      <c r="OTI342" s="282"/>
      <c r="OTJ342" s="282"/>
      <c r="OTK342" s="282"/>
      <c r="OTL342" s="282"/>
      <c r="OTM342" s="282"/>
      <c r="OTN342" s="282"/>
      <c r="OTO342" s="282"/>
      <c r="OTP342" s="282"/>
      <c r="OTQ342" s="282"/>
      <c r="OTR342" s="282"/>
      <c r="OTS342" s="283"/>
      <c r="OTT342" s="283"/>
      <c r="OTU342" s="282"/>
      <c r="OTV342" s="282"/>
      <c r="OTW342" s="282"/>
      <c r="OTX342" s="282"/>
      <c r="OTY342" s="282"/>
      <c r="OTZ342" s="282"/>
      <c r="OUA342" s="282"/>
      <c r="OUB342" s="282"/>
      <c r="OUC342" s="282"/>
      <c r="OUD342" s="282"/>
      <c r="OUE342" s="282"/>
      <c r="OUF342" s="282"/>
      <c r="OUG342" s="282"/>
      <c r="OUH342" s="282"/>
      <c r="OUI342" s="282"/>
      <c r="OUJ342" s="282"/>
      <c r="OUK342" s="282"/>
      <c r="OUL342" s="282"/>
      <c r="OUM342" s="282"/>
      <c r="OUN342" s="282"/>
      <c r="OUO342" s="282"/>
      <c r="OUP342" s="282"/>
      <c r="OUQ342" s="282"/>
      <c r="OUR342" s="282"/>
      <c r="OUS342" s="283"/>
      <c r="OUT342" s="283"/>
      <c r="OUU342" s="282"/>
      <c r="OUV342" s="282"/>
      <c r="OUW342" s="282"/>
      <c r="OUX342" s="282"/>
      <c r="OUY342" s="282"/>
      <c r="OUZ342" s="282"/>
      <c r="OVA342" s="282"/>
      <c r="OVB342" s="282"/>
      <c r="OVC342" s="282"/>
      <c r="OVD342" s="282"/>
      <c r="OVE342" s="282"/>
      <c r="OVF342" s="282"/>
      <c r="OVG342" s="282"/>
      <c r="OVH342" s="282"/>
      <c r="OVI342" s="282"/>
      <c r="OVJ342" s="282"/>
      <c r="OVK342" s="282"/>
      <c r="OVL342" s="282"/>
      <c r="OVM342" s="282"/>
      <c r="OVN342" s="282"/>
      <c r="OVO342" s="282"/>
      <c r="OVP342" s="282"/>
      <c r="OVQ342" s="282"/>
      <c r="OVR342" s="282"/>
      <c r="OVS342" s="283"/>
      <c r="OVT342" s="283"/>
      <c r="OVU342" s="282"/>
      <c r="OVV342" s="282"/>
      <c r="OVW342" s="282"/>
      <c r="OVX342" s="282"/>
      <c r="OVY342" s="282"/>
      <c r="OVZ342" s="282"/>
      <c r="OWA342" s="282"/>
      <c r="OWB342" s="282"/>
      <c r="OWC342" s="282"/>
      <c r="OWD342" s="282"/>
      <c r="OWE342" s="282"/>
      <c r="OWF342" s="282"/>
      <c r="OWG342" s="282"/>
      <c r="OWH342" s="282"/>
      <c r="OWI342" s="282"/>
      <c r="OWJ342" s="282"/>
      <c r="OWK342" s="282"/>
      <c r="OWL342" s="282"/>
      <c r="OWM342" s="282"/>
      <c r="OWN342" s="282"/>
      <c r="OWO342" s="282"/>
      <c r="OWP342" s="282"/>
      <c r="OWQ342" s="282"/>
      <c r="OWR342" s="282"/>
      <c r="OWS342" s="283"/>
      <c r="OWT342" s="283"/>
      <c r="OWU342" s="282"/>
      <c r="OWV342" s="282"/>
      <c r="OWW342" s="282"/>
      <c r="OWX342" s="282"/>
      <c r="OWY342" s="282"/>
      <c r="OWZ342" s="282"/>
      <c r="OXA342" s="282"/>
      <c r="OXB342" s="282"/>
      <c r="OXC342" s="282"/>
      <c r="OXD342" s="282"/>
      <c r="OXE342" s="282"/>
      <c r="OXF342" s="282"/>
      <c r="OXG342" s="282"/>
      <c r="OXH342" s="282"/>
      <c r="OXI342" s="282"/>
      <c r="OXJ342" s="282"/>
      <c r="OXK342" s="282"/>
      <c r="OXL342" s="282"/>
      <c r="OXM342" s="282"/>
      <c r="OXN342" s="282"/>
      <c r="OXO342" s="282"/>
      <c r="OXP342" s="282"/>
      <c r="OXQ342" s="282"/>
      <c r="OXR342" s="282"/>
      <c r="OXS342" s="283"/>
      <c r="OXT342" s="283"/>
      <c r="OXU342" s="282"/>
      <c r="OXV342" s="282"/>
      <c r="OXW342" s="282"/>
      <c r="OXX342" s="282"/>
      <c r="OXY342" s="282"/>
      <c r="OXZ342" s="282"/>
      <c r="OYA342" s="282"/>
      <c r="OYB342" s="282"/>
      <c r="OYC342" s="282"/>
      <c r="OYD342" s="282"/>
      <c r="OYE342" s="282"/>
      <c r="OYF342" s="282"/>
      <c r="OYG342" s="282"/>
      <c r="OYH342" s="282"/>
      <c r="OYI342" s="282"/>
      <c r="OYJ342" s="282"/>
      <c r="OYK342" s="282"/>
      <c r="OYL342" s="282"/>
      <c r="OYM342" s="282"/>
      <c r="OYN342" s="282"/>
      <c r="OYO342" s="282"/>
      <c r="OYP342" s="282"/>
      <c r="OYQ342" s="282"/>
      <c r="OYR342" s="282"/>
      <c r="OYS342" s="283"/>
      <c r="OYT342" s="283"/>
      <c r="OYU342" s="282"/>
      <c r="OYV342" s="282"/>
      <c r="OYW342" s="282"/>
      <c r="OYX342" s="282"/>
      <c r="OYY342" s="282"/>
      <c r="OYZ342" s="282"/>
      <c r="OZA342" s="282"/>
      <c r="OZB342" s="282"/>
      <c r="OZC342" s="282"/>
      <c r="OZD342" s="282"/>
      <c r="OZE342" s="282"/>
      <c r="OZF342" s="282"/>
      <c r="OZG342" s="282"/>
      <c r="OZH342" s="282"/>
      <c r="OZI342" s="282"/>
      <c r="OZJ342" s="282"/>
      <c r="OZK342" s="282"/>
      <c r="OZL342" s="282"/>
      <c r="OZM342" s="282"/>
      <c r="OZN342" s="282"/>
      <c r="OZO342" s="282"/>
      <c r="OZP342" s="282"/>
      <c r="OZQ342" s="282"/>
      <c r="OZR342" s="282"/>
      <c r="OZS342" s="283"/>
      <c r="OZT342" s="283"/>
      <c r="OZU342" s="282"/>
      <c r="OZV342" s="282"/>
      <c r="OZW342" s="282"/>
      <c r="OZX342" s="282"/>
      <c r="OZY342" s="282"/>
      <c r="OZZ342" s="282"/>
      <c r="PAA342" s="282"/>
      <c r="PAB342" s="282"/>
      <c r="PAC342" s="282"/>
      <c r="PAD342" s="282"/>
      <c r="PAE342" s="282"/>
      <c r="PAF342" s="282"/>
      <c r="PAG342" s="282"/>
      <c r="PAH342" s="282"/>
      <c r="PAI342" s="282"/>
      <c r="PAJ342" s="282"/>
      <c r="PAK342" s="282"/>
      <c r="PAL342" s="282"/>
      <c r="PAM342" s="282"/>
      <c r="PAN342" s="282"/>
      <c r="PAO342" s="282"/>
      <c r="PAP342" s="282"/>
      <c r="PAQ342" s="282"/>
      <c r="PAR342" s="282"/>
      <c r="PAS342" s="283"/>
      <c r="PAT342" s="283"/>
      <c r="PAU342" s="282"/>
      <c r="PAV342" s="282"/>
      <c r="PAW342" s="282"/>
      <c r="PAX342" s="282"/>
      <c r="PAY342" s="282"/>
      <c r="PAZ342" s="282"/>
      <c r="PBA342" s="282"/>
      <c r="PBB342" s="282"/>
      <c r="PBC342" s="282"/>
      <c r="PBD342" s="282"/>
      <c r="PBE342" s="282"/>
      <c r="PBF342" s="282"/>
      <c r="PBG342" s="282"/>
      <c r="PBH342" s="282"/>
      <c r="PBI342" s="282"/>
      <c r="PBJ342" s="282"/>
      <c r="PBK342" s="282"/>
      <c r="PBL342" s="282"/>
      <c r="PBM342" s="282"/>
      <c r="PBN342" s="282"/>
      <c r="PBO342" s="282"/>
      <c r="PBP342" s="282"/>
      <c r="PBQ342" s="282"/>
      <c r="PBR342" s="282"/>
      <c r="PBS342" s="283"/>
      <c r="PBT342" s="283"/>
      <c r="PBU342" s="282"/>
      <c r="PBV342" s="282"/>
      <c r="PBW342" s="282"/>
      <c r="PBX342" s="282"/>
      <c r="PBY342" s="282"/>
      <c r="PBZ342" s="282"/>
      <c r="PCA342" s="282"/>
      <c r="PCB342" s="282"/>
      <c r="PCC342" s="282"/>
      <c r="PCD342" s="282"/>
      <c r="PCE342" s="282"/>
      <c r="PCF342" s="282"/>
      <c r="PCG342" s="282"/>
      <c r="PCH342" s="282"/>
      <c r="PCI342" s="282"/>
      <c r="PCJ342" s="282"/>
      <c r="PCK342" s="282"/>
      <c r="PCL342" s="282"/>
      <c r="PCM342" s="282"/>
      <c r="PCN342" s="282"/>
      <c r="PCO342" s="282"/>
      <c r="PCP342" s="282"/>
      <c r="PCQ342" s="282"/>
      <c r="PCR342" s="282"/>
      <c r="PCS342" s="283"/>
      <c r="PCT342" s="283"/>
      <c r="PCU342" s="282"/>
      <c r="PCV342" s="282"/>
      <c r="PCW342" s="282"/>
      <c r="PCX342" s="282"/>
      <c r="PCY342" s="282"/>
      <c r="PCZ342" s="282"/>
      <c r="PDA342" s="282"/>
      <c r="PDB342" s="282"/>
      <c r="PDC342" s="282"/>
      <c r="PDD342" s="282"/>
      <c r="PDE342" s="282"/>
      <c r="PDF342" s="282"/>
      <c r="PDG342" s="282"/>
      <c r="PDH342" s="282"/>
      <c r="PDI342" s="282"/>
      <c r="PDJ342" s="282"/>
      <c r="PDK342" s="282"/>
      <c r="PDL342" s="282"/>
      <c r="PDM342" s="282"/>
      <c r="PDN342" s="282"/>
      <c r="PDO342" s="282"/>
      <c r="PDP342" s="282"/>
      <c r="PDQ342" s="282"/>
      <c r="PDR342" s="282"/>
      <c r="PDS342" s="283"/>
      <c r="PDT342" s="283"/>
      <c r="PDU342" s="282"/>
      <c r="PDV342" s="282"/>
      <c r="PDW342" s="282"/>
      <c r="PDX342" s="282"/>
      <c r="PDY342" s="282"/>
      <c r="PDZ342" s="282"/>
      <c r="PEA342" s="282"/>
      <c r="PEB342" s="282"/>
      <c r="PEC342" s="282"/>
      <c r="PED342" s="282"/>
      <c r="PEE342" s="282"/>
      <c r="PEF342" s="282"/>
      <c r="PEG342" s="282"/>
      <c r="PEH342" s="282"/>
      <c r="PEI342" s="282"/>
      <c r="PEJ342" s="282"/>
      <c r="PEK342" s="282"/>
      <c r="PEL342" s="282"/>
      <c r="PEM342" s="282"/>
      <c r="PEN342" s="282"/>
      <c r="PEO342" s="282"/>
      <c r="PEP342" s="282"/>
      <c r="PEQ342" s="282"/>
      <c r="PER342" s="282"/>
      <c r="PES342" s="283"/>
      <c r="PET342" s="283"/>
      <c r="PEU342" s="282"/>
      <c r="PEV342" s="282"/>
      <c r="PEW342" s="282"/>
      <c r="PEX342" s="282"/>
      <c r="PEY342" s="282"/>
      <c r="PEZ342" s="282"/>
      <c r="PFA342" s="282"/>
      <c r="PFB342" s="282"/>
      <c r="PFC342" s="282"/>
      <c r="PFD342" s="282"/>
      <c r="PFE342" s="282"/>
      <c r="PFF342" s="282"/>
      <c r="PFG342" s="282"/>
      <c r="PFH342" s="282"/>
      <c r="PFI342" s="282"/>
      <c r="PFJ342" s="282"/>
      <c r="PFK342" s="282"/>
      <c r="PFL342" s="282"/>
      <c r="PFM342" s="282"/>
      <c r="PFN342" s="282"/>
      <c r="PFO342" s="282"/>
      <c r="PFP342" s="282"/>
      <c r="PFQ342" s="282"/>
      <c r="PFR342" s="282"/>
      <c r="PFS342" s="283"/>
      <c r="PFT342" s="283"/>
      <c r="PFU342" s="282"/>
      <c r="PFV342" s="282"/>
      <c r="PFW342" s="282"/>
      <c r="PFX342" s="282"/>
      <c r="PFY342" s="282"/>
      <c r="PFZ342" s="282"/>
      <c r="PGA342" s="282"/>
      <c r="PGB342" s="282"/>
      <c r="PGC342" s="282"/>
      <c r="PGD342" s="282"/>
      <c r="PGE342" s="282"/>
      <c r="PGF342" s="282"/>
      <c r="PGG342" s="282"/>
      <c r="PGH342" s="282"/>
      <c r="PGI342" s="282"/>
      <c r="PGJ342" s="282"/>
      <c r="PGK342" s="282"/>
      <c r="PGL342" s="282"/>
      <c r="PGM342" s="282"/>
      <c r="PGN342" s="282"/>
      <c r="PGO342" s="282"/>
      <c r="PGP342" s="282"/>
      <c r="PGQ342" s="282"/>
      <c r="PGR342" s="282"/>
      <c r="PGS342" s="283"/>
      <c r="PGT342" s="283"/>
      <c r="PGU342" s="282"/>
      <c r="PGV342" s="282"/>
      <c r="PGW342" s="282"/>
      <c r="PGX342" s="282"/>
      <c r="PGY342" s="282"/>
      <c r="PGZ342" s="282"/>
      <c r="PHA342" s="282"/>
      <c r="PHB342" s="282"/>
      <c r="PHC342" s="282"/>
      <c r="PHD342" s="282"/>
      <c r="PHE342" s="282"/>
      <c r="PHF342" s="282"/>
      <c r="PHG342" s="282"/>
      <c r="PHH342" s="282"/>
      <c r="PHI342" s="282"/>
      <c r="PHJ342" s="282"/>
      <c r="PHK342" s="282"/>
      <c r="PHL342" s="282"/>
      <c r="PHM342" s="282"/>
      <c r="PHN342" s="282"/>
      <c r="PHO342" s="282"/>
      <c r="PHP342" s="282"/>
      <c r="PHQ342" s="282"/>
      <c r="PHR342" s="282"/>
      <c r="PHS342" s="283"/>
      <c r="PHT342" s="283"/>
      <c r="PHU342" s="282"/>
      <c r="PHV342" s="282"/>
      <c r="PHW342" s="282"/>
      <c r="PHX342" s="282"/>
      <c r="PHY342" s="282"/>
      <c r="PHZ342" s="282"/>
      <c r="PIA342" s="282"/>
      <c r="PIB342" s="282"/>
      <c r="PIC342" s="282"/>
      <c r="PID342" s="282"/>
      <c r="PIE342" s="282"/>
      <c r="PIF342" s="282"/>
      <c r="PIG342" s="282"/>
      <c r="PIH342" s="282"/>
      <c r="PII342" s="282"/>
      <c r="PIJ342" s="282"/>
      <c r="PIK342" s="282"/>
      <c r="PIL342" s="282"/>
      <c r="PIM342" s="282"/>
      <c r="PIN342" s="282"/>
      <c r="PIO342" s="282"/>
      <c r="PIP342" s="282"/>
      <c r="PIQ342" s="282"/>
      <c r="PIR342" s="282"/>
      <c r="PIS342" s="283"/>
      <c r="PIT342" s="283"/>
      <c r="PIU342" s="282"/>
      <c r="PIV342" s="282"/>
      <c r="PIW342" s="282"/>
      <c r="PIX342" s="282"/>
      <c r="PIY342" s="282"/>
      <c r="PIZ342" s="282"/>
      <c r="PJA342" s="282"/>
      <c r="PJB342" s="282"/>
      <c r="PJC342" s="282"/>
      <c r="PJD342" s="282"/>
      <c r="PJE342" s="282"/>
      <c r="PJF342" s="282"/>
      <c r="PJG342" s="282"/>
      <c r="PJH342" s="282"/>
      <c r="PJI342" s="282"/>
      <c r="PJJ342" s="282"/>
      <c r="PJK342" s="282"/>
      <c r="PJL342" s="282"/>
      <c r="PJM342" s="282"/>
      <c r="PJN342" s="282"/>
      <c r="PJO342" s="282"/>
      <c r="PJP342" s="282"/>
      <c r="PJQ342" s="282"/>
      <c r="PJR342" s="282"/>
      <c r="PJS342" s="283"/>
      <c r="PJT342" s="283"/>
      <c r="PJU342" s="282"/>
      <c r="PJV342" s="282"/>
      <c r="PJW342" s="282"/>
      <c r="PJX342" s="282"/>
      <c r="PJY342" s="282"/>
      <c r="PJZ342" s="282"/>
      <c r="PKA342" s="282"/>
      <c r="PKB342" s="282"/>
      <c r="PKC342" s="282"/>
      <c r="PKD342" s="282"/>
      <c r="PKE342" s="282"/>
      <c r="PKF342" s="282"/>
      <c r="PKG342" s="282"/>
      <c r="PKH342" s="282"/>
      <c r="PKI342" s="282"/>
      <c r="PKJ342" s="282"/>
      <c r="PKK342" s="282"/>
      <c r="PKL342" s="282"/>
      <c r="PKM342" s="282"/>
      <c r="PKN342" s="282"/>
      <c r="PKO342" s="282"/>
      <c r="PKP342" s="282"/>
      <c r="PKQ342" s="282"/>
      <c r="PKR342" s="282"/>
      <c r="PKS342" s="283"/>
      <c r="PKT342" s="283"/>
      <c r="PKU342" s="282"/>
      <c r="PKV342" s="282"/>
      <c r="PKW342" s="282"/>
      <c r="PKX342" s="282"/>
      <c r="PKY342" s="282"/>
      <c r="PKZ342" s="282"/>
      <c r="PLA342" s="282"/>
      <c r="PLB342" s="282"/>
      <c r="PLC342" s="282"/>
      <c r="PLD342" s="282"/>
      <c r="PLE342" s="282"/>
      <c r="PLF342" s="282"/>
      <c r="PLG342" s="282"/>
      <c r="PLH342" s="282"/>
      <c r="PLI342" s="282"/>
      <c r="PLJ342" s="282"/>
      <c r="PLK342" s="282"/>
      <c r="PLL342" s="282"/>
      <c r="PLM342" s="282"/>
      <c r="PLN342" s="282"/>
      <c r="PLO342" s="282"/>
      <c r="PLP342" s="282"/>
      <c r="PLQ342" s="282"/>
      <c r="PLR342" s="282"/>
      <c r="PLS342" s="283"/>
      <c r="PLT342" s="283"/>
      <c r="PLU342" s="282"/>
      <c r="PLV342" s="282"/>
      <c r="PLW342" s="282"/>
      <c r="PLX342" s="282"/>
      <c r="PLY342" s="282"/>
      <c r="PLZ342" s="282"/>
      <c r="PMA342" s="282"/>
      <c r="PMB342" s="282"/>
      <c r="PMC342" s="282"/>
      <c r="PMD342" s="282"/>
      <c r="PME342" s="282"/>
      <c r="PMF342" s="282"/>
      <c r="PMG342" s="282"/>
      <c r="PMH342" s="282"/>
      <c r="PMI342" s="282"/>
      <c r="PMJ342" s="282"/>
      <c r="PMK342" s="282"/>
      <c r="PML342" s="282"/>
      <c r="PMM342" s="282"/>
      <c r="PMN342" s="282"/>
      <c r="PMO342" s="282"/>
      <c r="PMP342" s="282"/>
      <c r="PMQ342" s="282"/>
      <c r="PMR342" s="282"/>
      <c r="PMS342" s="283"/>
      <c r="PMT342" s="283"/>
      <c r="PMU342" s="282"/>
      <c r="PMV342" s="282"/>
      <c r="PMW342" s="282"/>
      <c r="PMX342" s="282"/>
      <c r="PMY342" s="282"/>
      <c r="PMZ342" s="282"/>
      <c r="PNA342" s="282"/>
      <c r="PNB342" s="282"/>
      <c r="PNC342" s="282"/>
      <c r="PND342" s="282"/>
      <c r="PNE342" s="282"/>
      <c r="PNF342" s="282"/>
      <c r="PNG342" s="282"/>
      <c r="PNH342" s="282"/>
      <c r="PNI342" s="282"/>
      <c r="PNJ342" s="282"/>
      <c r="PNK342" s="282"/>
      <c r="PNL342" s="282"/>
      <c r="PNM342" s="282"/>
      <c r="PNN342" s="282"/>
      <c r="PNO342" s="282"/>
      <c r="PNP342" s="282"/>
      <c r="PNQ342" s="282"/>
      <c r="PNR342" s="282"/>
      <c r="PNS342" s="283"/>
      <c r="PNT342" s="283"/>
      <c r="PNU342" s="282"/>
      <c r="PNV342" s="282"/>
      <c r="PNW342" s="282"/>
      <c r="PNX342" s="282"/>
      <c r="PNY342" s="282"/>
      <c r="PNZ342" s="282"/>
      <c r="POA342" s="282"/>
      <c r="POB342" s="282"/>
      <c r="POC342" s="282"/>
      <c r="POD342" s="282"/>
      <c r="POE342" s="282"/>
      <c r="POF342" s="282"/>
      <c r="POG342" s="282"/>
      <c r="POH342" s="282"/>
      <c r="POI342" s="282"/>
      <c r="POJ342" s="282"/>
      <c r="POK342" s="282"/>
      <c r="POL342" s="282"/>
      <c r="POM342" s="282"/>
      <c r="PON342" s="282"/>
      <c r="POO342" s="282"/>
      <c r="POP342" s="282"/>
      <c r="POQ342" s="282"/>
      <c r="POR342" s="282"/>
      <c r="POS342" s="283"/>
      <c r="POT342" s="283"/>
      <c r="POU342" s="282"/>
      <c r="POV342" s="282"/>
      <c r="POW342" s="282"/>
      <c r="POX342" s="282"/>
      <c r="POY342" s="282"/>
      <c r="POZ342" s="282"/>
      <c r="PPA342" s="282"/>
      <c r="PPB342" s="282"/>
      <c r="PPC342" s="282"/>
      <c r="PPD342" s="282"/>
      <c r="PPE342" s="282"/>
      <c r="PPF342" s="282"/>
      <c r="PPG342" s="282"/>
      <c r="PPH342" s="282"/>
      <c r="PPI342" s="282"/>
      <c r="PPJ342" s="282"/>
      <c r="PPK342" s="282"/>
      <c r="PPL342" s="282"/>
      <c r="PPM342" s="282"/>
      <c r="PPN342" s="282"/>
      <c r="PPO342" s="282"/>
      <c r="PPP342" s="282"/>
      <c r="PPQ342" s="282"/>
      <c r="PPR342" s="282"/>
      <c r="PPS342" s="283"/>
      <c r="PPT342" s="283"/>
      <c r="PPU342" s="282"/>
      <c r="PPV342" s="282"/>
      <c r="PPW342" s="282"/>
      <c r="PPX342" s="282"/>
      <c r="PPY342" s="282"/>
      <c r="PPZ342" s="282"/>
      <c r="PQA342" s="282"/>
      <c r="PQB342" s="282"/>
      <c r="PQC342" s="282"/>
      <c r="PQD342" s="282"/>
      <c r="PQE342" s="282"/>
      <c r="PQF342" s="282"/>
      <c r="PQG342" s="282"/>
      <c r="PQH342" s="282"/>
      <c r="PQI342" s="282"/>
      <c r="PQJ342" s="282"/>
      <c r="PQK342" s="282"/>
      <c r="PQL342" s="282"/>
      <c r="PQM342" s="282"/>
      <c r="PQN342" s="282"/>
      <c r="PQO342" s="282"/>
      <c r="PQP342" s="282"/>
      <c r="PQQ342" s="282"/>
      <c r="PQR342" s="282"/>
      <c r="PQS342" s="283"/>
      <c r="PQT342" s="283"/>
      <c r="PQU342" s="282"/>
      <c r="PQV342" s="282"/>
      <c r="PQW342" s="282"/>
      <c r="PQX342" s="282"/>
      <c r="PQY342" s="282"/>
      <c r="PQZ342" s="282"/>
      <c r="PRA342" s="282"/>
      <c r="PRB342" s="282"/>
      <c r="PRC342" s="282"/>
      <c r="PRD342" s="282"/>
      <c r="PRE342" s="282"/>
      <c r="PRF342" s="282"/>
      <c r="PRG342" s="282"/>
      <c r="PRH342" s="282"/>
      <c r="PRI342" s="282"/>
      <c r="PRJ342" s="282"/>
      <c r="PRK342" s="282"/>
      <c r="PRL342" s="282"/>
      <c r="PRM342" s="282"/>
      <c r="PRN342" s="282"/>
      <c r="PRO342" s="282"/>
      <c r="PRP342" s="282"/>
      <c r="PRQ342" s="282"/>
      <c r="PRR342" s="282"/>
      <c r="PRS342" s="283"/>
      <c r="PRT342" s="283"/>
      <c r="PRU342" s="282"/>
      <c r="PRV342" s="282"/>
      <c r="PRW342" s="282"/>
      <c r="PRX342" s="282"/>
      <c r="PRY342" s="282"/>
      <c r="PRZ342" s="282"/>
      <c r="PSA342" s="282"/>
      <c r="PSB342" s="282"/>
      <c r="PSC342" s="282"/>
      <c r="PSD342" s="282"/>
      <c r="PSE342" s="282"/>
      <c r="PSF342" s="282"/>
      <c r="PSG342" s="282"/>
      <c r="PSH342" s="282"/>
      <c r="PSI342" s="282"/>
      <c r="PSJ342" s="282"/>
      <c r="PSK342" s="282"/>
      <c r="PSL342" s="282"/>
      <c r="PSM342" s="282"/>
      <c r="PSN342" s="282"/>
      <c r="PSO342" s="282"/>
      <c r="PSP342" s="282"/>
      <c r="PSQ342" s="282"/>
      <c r="PSR342" s="282"/>
      <c r="PSS342" s="283"/>
      <c r="PST342" s="283"/>
      <c r="PSU342" s="282"/>
      <c r="PSV342" s="282"/>
      <c r="PSW342" s="282"/>
      <c r="PSX342" s="282"/>
      <c r="PSY342" s="282"/>
      <c r="PSZ342" s="282"/>
      <c r="PTA342" s="282"/>
      <c r="PTB342" s="282"/>
      <c r="PTC342" s="282"/>
      <c r="PTD342" s="282"/>
      <c r="PTE342" s="282"/>
      <c r="PTF342" s="282"/>
      <c r="PTG342" s="282"/>
      <c r="PTH342" s="282"/>
      <c r="PTI342" s="282"/>
      <c r="PTJ342" s="282"/>
      <c r="PTK342" s="282"/>
      <c r="PTL342" s="282"/>
      <c r="PTM342" s="282"/>
      <c r="PTN342" s="282"/>
      <c r="PTO342" s="282"/>
      <c r="PTP342" s="282"/>
      <c r="PTQ342" s="282"/>
      <c r="PTR342" s="282"/>
      <c r="PTS342" s="283"/>
      <c r="PTT342" s="283"/>
      <c r="PTU342" s="282"/>
      <c r="PTV342" s="282"/>
      <c r="PTW342" s="282"/>
      <c r="PTX342" s="282"/>
      <c r="PTY342" s="282"/>
      <c r="PTZ342" s="282"/>
      <c r="PUA342" s="282"/>
      <c r="PUB342" s="282"/>
      <c r="PUC342" s="282"/>
      <c r="PUD342" s="282"/>
      <c r="PUE342" s="282"/>
      <c r="PUF342" s="282"/>
      <c r="PUG342" s="282"/>
      <c r="PUH342" s="282"/>
      <c r="PUI342" s="282"/>
      <c r="PUJ342" s="282"/>
      <c r="PUK342" s="282"/>
      <c r="PUL342" s="282"/>
      <c r="PUM342" s="282"/>
      <c r="PUN342" s="282"/>
      <c r="PUO342" s="282"/>
      <c r="PUP342" s="282"/>
      <c r="PUQ342" s="282"/>
      <c r="PUR342" s="282"/>
      <c r="PUS342" s="283"/>
      <c r="PUT342" s="283"/>
      <c r="PUU342" s="282"/>
      <c r="PUV342" s="282"/>
      <c r="PUW342" s="282"/>
      <c r="PUX342" s="282"/>
      <c r="PUY342" s="282"/>
      <c r="PUZ342" s="282"/>
      <c r="PVA342" s="282"/>
      <c r="PVB342" s="282"/>
      <c r="PVC342" s="282"/>
      <c r="PVD342" s="282"/>
      <c r="PVE342" s="282"/>
      <c r="PVF342" s="282"/>
      <c r="PVG342" s="282"/>
      <c r="PVH342" s="282"/>
      <c r="PVI342" s="282"/>
      <c r="PVJ342" s="282"/>
      <c r="PVK342" s="282"/>
      <c r="PVL342" s="282"/>
      <c r="PVM342" s="282"/>
      <c r="PVN342" s="282"/>
      <c r="PVO342" s="282"/>
      <c r="PVP342" s="282"/>
      <c r="PVQ342" s="282"/>
      <c r="PVR342" s="282"/>
      <c r="PVS342" s="283"/>
      <c r="PVT342" s="283"/>
      <c r="PVU342" s="282"/>
      <c r="PVV342" s="282"/>
      <c r="PVW342" s="282"/>
      <c r="PVX342" s="282"/>
      <c r="PVY342" s="282"/>
      <c r="PVZ342" s="282"/>
      <c r="PWA342" s="282"/>
      <c r="PWB342" s="282"/>
      <c r="PWC342" s="282"/>
      <c r="PWD342" s="282"/>
      <c r="PWE342" s="282"/>
      <c r="PWF342" s="282"/>
      <c r="PWG342" s="282"/>
      <c r="PWH342" s="282"/>
      <c r="PWI342" s="282"/>
      <c r="PWJ342" s="282"/>
      <c r="PWK342" s="282"/>
      <c r="PWL342" s="282"/>
      <c r="PWM342" s="282"/>
      <c r="PWN342" s="282"/>
      <c r="PWO342" s="282"/>
      <c r="PWP342" s="282"/>
      <c r="PWQ342" s="282"/>
      <c r="PWR342" s="282"/>
      <c r="PWS342" s="283"/>
      <c r="PWT342" s="283"/>
      <c r="PWU342" s="282"/>
      <c r="PWV342" s="282"/>
      <c r="PWW342" s="282"/>
      <c r="PWX342" s="282"/>
      <c r="PWY342" s="282"/>
      <c r="PWZ342" s="282"/>
      <c r="PXA342" s="282"/>
      <c r="PXB342" s="282"/>
      <c r="PXC342" s="282"/>
      <c r="PXD342" s="282"/>
      <c r="PXE342" s="282"/>
      <c r="PXF342" s="282"/>
      <c r="PXG342" s="282"/>
      <c r="PXH342" s="282"/>
      <c r="PXI342" s="282"/>
      <c r="PXJ342" s="282"/>
      <c r="PXK342" s="282"/>
      <c r="PXL342" s="282"/>
      <c r="PXM342" s="282"/>
      <c r="PXN342" s="282"/>
      <c r="PXO342" s="282"/>
      <c r="PXP342" s="282"/>
      <c r="PXQ342" s="282"/>
      <c r="PXR342" s="282"/>
      <c r="PXS342" s="283"/>
      <c r="PXT342" s="283"/>
      <c r="PXU342" s="282"/>
      <c r="PXV342" s="282"/>
      <c r="PXW342" s="282"/>
      <c r="PXX342" s="282"/>
      <c r="PXY342" s="282"/>
      <c r="PXZ342" s="282"/>
      <c r="PYA342" s="282"/>
      <c r="PYB342" s="282"/>
      <c r="PYC342" s="282"/>
      <c r="PYD342" s="282"/>
      <c r="PYE342" s="282"/>
      <c r="PYF342" s="282"/>
      <c r="PYG342" s="282"/>
      <c r="PYH342" s="282"/>
      <c r="PYI342" s="282"/>
      <c r="PYJ342" s="282"/>
      <c r="PYK342" s="282"/>
      <c r="PYL342" s="282"/>
      <c r="PYM342" s="282"/>
      <c r="PYN342" s="282"/>
      <c r="PYO342" s="282"/>
      <c r="PYP342" s="282"/>
      <c r="PYQ342" s="282"/>
      <c r="PYR342" s="282"/>
      <c r="PYS342" s="283"/>
      <c r="PYT342" s="283"/>
      <c r="PYU342" s="282"/>
      <c r="PYV342" s="282"/>
      <c r="PYW342" s="282"/>
      <c r="PYX342" s="282"/>
      <c r="PYY342" s="282"/>
      <c r="PYZ342" s="282"/>
      <c r="PZA342" s="282"/>
      <c r="PZB342" s="282"/>
      <c r="PZC342" s="282"/>
      <c r="PZD342" s="282"/>
      <c r="PZE342" s="282"/>
      <c r="PZF342" s="282"/>
      <c r="PZG342" s="282"/>
      <c r="PZH342" s="282"/>
      <c r="PZI342" s="282"/>
      <c r="PZJ342" s="282"/>
      <c r="PZK342" s="282"/>
      <c r="PZL342" s="282"/>
      <c r="PZM342" s="282"/>
      <c r="PZN342" s="282"/>
      <c r="PZO342" s="282"/>
      <c r="PZP342" s="282"/>
      <c r="PZQ342" s="282"/>
      <c r="PZR342" s="282"/>
      <c r="PZS342" s="283"/>
      <c r="PZT342" s="283"/>
      <c r="PZU342" s="282"/>
      <c r="PZV342" s="282"/>
      <c r="PZW342" s="282"/>
      <c r="PZX342" s="282"/>
      <c r="PZY342" s="282"/>
      <c r="PZZ342" s="282"/>
      <c r="QAA342" s="282"/>
      <c r="QAB342" s="282"/>
      <c r="QAC342" s="282"/>
      <c r="QAD342" s="282"/>
      <c r="QAE342" s="282"/>
      <c r="QAF342" s="282"/>
      <c r="QAG342" s="282"/>
      <c r="QAH342" s="282"/>
      <c r="QAI342" s="282"/>
      <c r="QAJ342" s="282"/>
      <c r="QAK342" s="282"/>
      <c r="QAL342" s="282"/>
      <c r="QAM342" s="282"/>
      <c r="QAN342" s="282"/>
      <c r="QAO342" s="282"/>
      <c r="QAP342" s="282"/>
      <c r="QAQ342" s="282"/>
      <c r="QAR342" s="282"/>
      <c r="QAS342" s="283"/>
      <c r="QAT342" s="283"/>
      <c r="QAU342" s="282"/>
      <c r="QAV342" s="282"/>
      <c r="QAW342" s="282"/>
      <c r="QAX342" s="282"/>
      <c r="QAY342" s="282"/>
      <c r="QAZ342" s="282"/>
      <c r="QBA342" s="282"/>
      <c r="QBB342" s="282"/>
      <c r="QBC342" s="282"/>
      <c r="QBD342" s="282"/>
      <c r="QBE342" s="282"/>
      <c r="QBF342" s="282"/>
      <c r="QBG342" s="282"/>
      <c r="QBH342" s="282"/>
      <c r="QBI342" s="282"/>
      <c r="QBJ342" s="282"/>
      <c r="QBK342" s="282"/>
      <c r="QBL342" s="282"/>
      <c r="QBM342" s="282"/>
      <c r="QBN342" s="282"/>
      <c r="QBO342" s="282"/>
      <c r="QBP342" s="282"/>
      <c r="QBQ342" s="282"/>
      <c r="QBR342" s="282"/>
      <c r="QBS342" s="283"/>
      <c r="QBT342" s="283"/>
      <c r="QBU342" s="282"/>
      <c r="QBV342" s="282"/>
      <c r="QBW342" s="282"/>
      <c r="QBX342" s="282"/>
      <c r="QBY342" s="282"/>
      <c r="QBZ342" s="282"/>
      <c r="QCA342" s="282"/>
      <c r="QCB342" s="282"/>
      <c r="QCC342" s="282"/>
      <c r="QCD342" s="282"/>
      <c r="QCE342" s="282"/>
      <c r="QCF342" s="282"/>
      <c r="QCG342" s="282"/>
      <c r="QCH342" s="282"/>
      <c r="QCI342" s="282"/>
      <c r="QCJ342" s="282"/>
      <c r="QCK342" s="282"/>
      <c r="QCL342" s="282"/>
      <c r="QCM342" s="282"/>
      <c r="QCN342" s="282"/>
      <c r="QCO342" s="282"/>
      <c r="QCP342" s="282"/>
      <c r="QCQ342" s="282"/>
      <c r="QCR342" s="282"/>
      <c r="QCS342" s="283"/>
      <c r="QCT342" s="283"/>
      <c r="QCU342" s="282"/>
      <c r="QCV342" s="282"/>
      <c r="QCW342" s="282"/>
      <c r="QCX342" s="282"/>
      <c r="QCY342" s="282"/>
      <c r="QCZ342" s="282"/>
      <c r="QDA342" s="282"/>
      <c r="QDB342" s="282"/>
      <c r="QDC342" s="282"/>
      <c r="QDD342" s="282"/>
      <c r="QDE342" s="282"/>
      <c r="QDF342" s="282"/>
      <c r="QDG342" s="282"/>
      <c r="QDH342" s="282"/>
      <c r="QDI342" s="282"/>
      <c r="QDJ342" s="282"/>
      <c r="QDK342" s="282"/>
      <c r="QDL342" s="282"/>
      <c r="QDM342" s="282"/>
      <c r="QDN342" s="282"/>
      <c r="QDO342" s="282"/>
      <c r="QDP342" s="282"/>
      <c r="QDQ342" s="282"/>
      <c r="QDR342" s="282"/>
      <c r="QDS342" s="283"/>
      <c r="QDT342" s="283"/>
      <c r="QDU342" s="282"/>
      <c r="QDV342" s="282"/>
      <c r="QDW342" s="282"/>
      <c r="QDX342" s="282"/>
      <c r="QDY342" s="282"/>
      <c r="QDZ342" s="282"/>
      <c r="QEA342" s="282"/>
      <c r="QEB342" s="282"/>
      <c r="QEC342" s="282"/>
      <c r="QED342" s="282"/>
      <c r="QEE342" s="282"/>
      <c r="QEF342" s="282"/>
      <c r="QEG342" s="282"/>
      <c r="QEH342" s="282"/>
      <c r="QEI342" s="282"/>
      <c r="QEJ342" s="282"/>
      <c r="QEK342" s="282"/>
      <c r="QEL342" s="282"/>
      <c r="QEM342" s="282"/>
      <c r="QEN342" s="282"/>
      <c r="QEO342" s="282"/>
      <c r="QEP342" s="282"/>
      <c r="QEQ342" s="282"/>
      <c r="QER342" s="282"/>
      <c r="QES342" s="283"/>
      <c r="QET342" s="283"/>
      <c r="QEU342" s="282"/>
      <c r="QEV342" s="282"/>
      <c r="QEW342" s="282"/>
      <c r="QEX342" s="282"/>
      <c r="QEY342" s="282"/>
      <c r="QEZ342" s="282"/>
      <c r="QFA342" s="282"/>
      <c r="QFB342" s="282"/>
      <c r="QFC342" s="282"/>
      <c r="QFD342" s="282"/>
      <c r="QFE342" s="282"/>
      <c r="QFF342" s="282"/>
      <c r="QFG342" s="282"/>
      <c r="QFH342" s="282"/>
      <c r="QFI342" s="282"/>
      <c r="QFJ342" s="282"/>
      <c r="QFK342" s="282"/>
      <c r="QFL342" s="282"/>
      <c r="QFM342" s="282"/>
      <c r="QFN342" s="282"/>
      <c r="QFO342" s="282"/>
      <c r="QFP342" s="282"/>
      <c r="QFQ342" s="282"/>
      <c r="QFR342" s="282"/>
      <c r="QFS342" s="283"/>
      <c r="QFT342" s="283"/>
      <c r="QFU342" s="282"/>
      <c r="QFV342" s="282"/>
      <c r="QFW342" s="282"/>
      <c r="QFX342" s="282"/>
      <c r="QFY342" s="282"/>
      <c r="QFZ342" s="282"/>
      <c r="QGA342" s="282"/>
      <c r="QGB342" s="282"/>
      <c r="QGC342" s="282"/>
      <c r="QGD342" s="282"/>
      <c r="QGE342" s="282"/>
      <c r="QGF342" s="282"/>
      <c r="QGG342" s="282"/>
      <c r="QGH342" s="282"/>
      <c r="QGI342" s="282"/>
      <c r="QGJ342" s="282"/>
      <c r="QGK342" s="282"/>
      <c r="QGL342" s="282"/>
      <c r="QGM342" s="282"/>
      <c r="QGN342" s="282"/>
      <c r="QGO342" s="282"/>
      <c r="QGP342" s="282"/>
      <c r="QGQ342" s="282"/>
      <c r="QGR342" s="282"/>
      <c r="QGS342" s="283"/>
      <c r="QGT342" s="283"/>
      <c r="QGU342" s="282"/>
      <c r="QGV342" s="282"/>
      <c r="QGW342" s="282"/>
      <c r="QGX342" s="282"/>
      <c r="QGY342" s="282"/>
      <c r="QGZ342" s="282"/>
      <c r="QHA342" s="282"/>
      <c r="QHB342" s="282"/>
      <c r="QHC342" s="282"/>
      <c r="QHD342" s="282"/>
      <c r="QHE342" s="282"/>
      <c r="QHF342" s="282"/>
      <c r="QHG342" s="282"/>
      <c r="QHH342" s="282"/>
      <c r="QHI342" s="282"/>
      <c r="QHJ342" s="282"/>
      <c r="QHK342" s="282"/>
      <c r="QHL342" s="282"/>
      <c r="QHM342" s="282"/>
      <c r="QHN342" s="282"/>
      <c r="QHO342" s="282"/>
      <c r="QHP342" s="282"/>
      <c r="QHQ342" s="282"/>
      <c r="QHR342" s="282"/>
      <c r="QHS342" s="283"/>
      <c r="QHT342" s="283"/>
      <c r="QHU342" s="282"/>
      <c r="QHV342" s="282"/>
      <c r="QHW342" s="282"/>
      <c r="QHX342" s="282"/>
      <c r="QHY342" s="282"/>
      <c r="QHZ342" s="282"/>
      <c r="QIA342" s="282"/>
      <c r="QIB342" s="282"/>
      <c r="QIC342" s="282"/>
      <c r="QID342" s="282"/>
      <c r="QIE342" s="282"/>
      <c r="QIF342" s="282"/>
      <c r="QIG342" s="282"/>
      <c r="QIH342" s="282"/>
      <c r="QII342" s="282"/>
      <c r="QIJ342" s="282"/>
      <c r="QIK342" s="282"/>
      <c r="QIL342" s="282"/>
      <c r="QIM342" s="282"/>
      <c r="QIN342" s="282"/>
      <c r="QIO342" s="282"/>
      <c r="QIP342" s="282"/>
      <c r="QIQ342" s="282"/>
      <c r="QIR342" s="282"/>
      <c r="QIS342" s="283"/>
      <c r="QIT342" s="283"/>
      <c r="QIU342" s="282"/>
      <c r="QIV342" s="282"/>
      <c r="QIW342" s="282"/>
      <c r="QIX342" s="282"/>
      <c r="QIY342" s="282"/>
      <c r="QIZ342" s="282"/>
      <c r="QJA342" s="282"/>
      <c r="QJB342" s="282"/>
      <c r="QJC342" s="282"/>
      <c r="QJD342" s="282"/>
      <c r="QJE342" s="282"/>
      <c r="QJF342" s="282"/>
      <c r="QJG342" s="282"/>
      <c r="QJH342" s="282"/>
      <c r="QJI342" s="282"/>
      <c r="QJJ342" s="282"/>
      <c r="QJK342" s="282"/>
      <c r="QJL342" s="282"/>
      <c r="QJM342" s="282"/>
      <c r="QJN342" s="282"/>
      <c r="QJO342" s="282"/>
      <c r="QJP342" s="282"/>
      <c r="QJQ342" s="282"/>
      <c r="QJR342" s="282"/>
      <c r="QJS342" s="283"/>
      <c r="QJT342" s="283"/>
      <c r="QJU342" s="282"/>
      <c r="QJV342" s="282"/>
      <c r="QJW342" s="282"/>
      <c r="QJX342" s="282"/>
      <c r="QJY342" s="282"/>
      <c r="QJZ342" s="282"/>
      <c r="QKA342" s="282"/>
      <c r="QKB342" s="282"/>
      <c r="QKC342" s="282"/>
      <c r="QKD342" s="282"/>
      <c r="QKE342" s="282"/>
      <c r="QKF342" s="282"/>
      <c r="QKG342" s="282"/>
      <c r="QKH342" s="282"/>
      <c r="QKI342" s="282"/>
      <c r="QKJ342" s="282"/>
      <c r="QKK342" s="282"/>
      <c r="QKL342" s="282"/>
      <c r="QKM342" s="282"/>
      <c r="QKN342" s="282"/>
      <c r="QKO342" s="282"/>
      <c r="QKP342" s="282"/>
      <c r="QKQ342" s="282"/>
      <c r="QKR342" s="282"/>
      <c r="QKS342" s="283"/>
      <c r="QKT342" s="283"/>
      <c r="QKU342" s="282"/>
      <c r="QKV342" s="282"/>
      <c r="QKW342" s="282"/>
      <c r="QKX342" s="282"/>
      <c r="QKY342" s="282"/>
      <c r="QKZ342" s="282"/>
      <c r="QLA342" s="282"/>
      <c r="QLB342" s="282"/>
      <c r="QLC342" s="282"/>
      <c r="QLD342" s="282"/>
      <c r="QLE342" s="282"/>
      <c r="QLF342" s="282"/>
      <c r="QLG342" s="282"/>
      <c r="QLH342" s="282"/>
      <c r="QLI342" s="282"/>
      <c r="QLJ342" s="282"/>
      <c r="QLK342" s="282"/>
      <c r="QLL342" s="282"/>
      <c r="QLM342" s="282"/>
      <c r="QLN342" s="282"/>
      <c r="QLO342" s="282"/>
      <c r="QLP342" s="282"/>
      <c r="QLQ342" s="282"/>
      <c r="QLR342" s="282"/>
      <c r="QLS342" s="283"/>
      <c r="QLT342" s="283"/>
      <c r="QLU342" s="282"/>
      <c r="QLV342" s="282"/>
      <c r="QLW342" s="282"/>
      <c r="QLX342" s="282"/>
      <c r="QLY342" s="282"/>
      <c r="QLZ342" s="282"/>
      <c r="QMA342" s="282"/>
      <c r="QMB342" s="282"/>
      <c r="QMC342" s="282"/>
      <c r="QMD342" s="282"/>
      <c r="QME342" s="282"/>
      <c r="QMF342" s="282"/>
      <c r="QMG342" s="282"/>
      <c r="QMH342" s="282"/>
      <c r="QMI342" s="282"/>
      <c r="QMJ342" s="282"/>
      <c r="QMK342" s="282"/>
      <c r="QML342" s="282"/>
      <c r="QMM342" s="282"/>
      <c r="QMN342" s="282"/>
      <c r="QMO342" s="282"/>
      <c r="QMP342" s="282"/>
      <c r="QMQ342" s="282"/>
      <c r="QMR342" s="282"/>
      <c r="QMS342" s="283"/>
      <c r="QMT342" s="283"/>
      <c r="QMU342" s="282"/>
      <c r="QMV342" s="282"/>
      <c r="QMW342" s="282"/>
      <c r="QMX342" s="282"/>
      <c r="QMY342" s="282"/>
      <c r="QMZ342" s="282"/>
      <c r="QNA342" s="282"/>
      <c r="QNB342" s="282"/>
      <c r="QNC342" s="282"/>
      <c r="QND342" s="282"/>
      <c r="QNE342" s="282"/>
      <c r="QNF342" s="282"/>
      <c r="QNG342" s="282"/>
      <c r="QNH342" s="282"/>
      <c r="QNI342" s="282"/>
      <c r="QNJ342" s="282"/>
      <c r="QNK342" s="282"/>
      <c r="QNL342" s="282"/>
      <c r="QNM342" s="282"/>
      <c r="QNN342" s="282"/>
      <c r="QNO342" s="282"/>
      <c r="QNP342" s="282"/>
      <c r="QNQ342" s="282"/>
      <c r="QNR342" s="282"/>
      <c r="QNS342" s="283"/>
      <c r="QNT342" s="283"/>
      <c r="QNU342" s="282"/>
      <c r="QNV342" s="282"/>
      <c r="QNW342" s="282"/>
      <c r="QNX342" s="282"/>
      <c r="QNY342" s="282"/>
      <c r="QNZ342" s="282"/>
      <c r="QOA342" s="282"/>
      <c r="QOB342" s="282"/>
      <c r="QOC342" s="282"/>
      <c r="QOD342" s="282"/>
      <c r="QOE342" s="282"/>
      <c r="QOF342" s="282"/>
      <c r="QOG342" s="282"/>
      <c r="QOH342" s="282"/>
      <c r="QOI342" s="282"/>
      <c r="QOJ342" s="282"/>
      <c r="QOK342" s="282"/>
      <c r="QOL342" s="282"/>
      <c r="QOM342" s="282"/>
      <c r="QON342" s="282"/>
      <c r="QOO342" s="282"/>
      <c r="QOP342" s="282"/>
      <c r="QOQ342" s="282"/>
      <c r="QOR342" s="282"/>
      <c r="QOS342" s="283"/>
      <c r="QOT342" s="283"/>
      <c r="QOU342" s="282"/>
      <c r="QOV342" s="282"/>
      <c r="QOW342" s="282"/>
      <c r="QOX342" s="282"/>
      <c r="QOY342" s="282"/>
      <c r="QOZ342" s="282"/>
      <c r="QPA342" s="282"/>
      <c r="QPB342" s="282"/>
      <c r="QPC342" s="282"/>
      <c r="QPD342" s="282"/>
      <c r="QPE342" s="282"/>
      <c r="QPF342" s="282"/>
      <c r="QPG342" s="282"/>
      <c r="QPH342" s="282"/>
      <c r="QPI342" s="282"/>
      <c r="QPJ342" s="282"/>
      <c r="QPK342" s="282"/>
      <c r="QPL342" s="282"/>
      <c r="QPM342" s="282"/>
      <c r="QPN342" s="282"/>
      <c r="QPO342" s="282"/>
      <c r="QPP342" s="282"/>
      <c r="QPQ342" s="282"/>
      <c r="QPR342" s="282"/>
      <c r="QPS342" s="283"/>
      <c r="QPT342" s="283"/>
      <c r="QPU342" s="282"/>
      <c r="QPV342" s="282"/>
      <c r="QPW342" s="282"/>
      <c r="QPX342" s="282"/>
      <c r="QPY342" s="282"/>
      <c r="QPZ342" s="282"/>
      <c r="QQA342" s="282"/>
      <c r="QQB342" s="282"/>
      <c r="QQC342" s="282"/>
      <c r="QQD342" s="282"/>
      <c r="QQE342" s="282"/>
      <c r="QQF342" s="282"/>
      <c r="QQG342" s="282"/>
      <c r="QQH342" s="282"/>
      <c r="QQI342" s="282"/>
      <c r="QQJ342" s="282"/>
      <c r="QQK342" s="282"/>
      <c r="QQL342" s="282"/>
      <c r="QQM342" s="282"/>
      <c r="QQN342" s="282"/>
      <c r="QQO342" s="282"/>
      <c r="QQP342" s="282"/>
      <c r="QQQ342" s="282"/>
      <c r="QQR342" s="282"/>
      <c r="QQS342" s="283"/>
      <c r="QQT342" s="283"/>
      <c r="QQU342" s="282"/>
      <c r="QQV342" s="282"/>
      <c r="QQW342" s="282"/>
      <c r="QQX342" s="282"/>
      <c r="QQY342" s="282"/>
      <c r="QQZ342" s="282"/>
      <c r="QRA342" s="282"/>
      <c r="QRB342" s="282"/>
      <c r="QRC342" s="282"/>
      <c r="QRD342" s="282"/>
      <c r="QRE342" s="282"/>
      <c r="QRF342" s="282"/>
      <c r="QRG342" s="282"/>
      <c r="QRH342" s="282"/>
      <c r="QRI342" s="282"/>
      <c r="QRJ342" s="282"/>
      <c r="QRK342" s="282"/>
      <c r="QRL342" s="282"/>
      <c r="QRM342" s="282"/>
      <c r="QRN342" s="282"/>
      <c r="QRO342" s="282"/>
      <c r="QRP342" s="282"/>
      <c r="QRQ342" s="282"/>
      <c r="QRR342" s="282"/>
      <c r="QRS342" s="283"/>
      <c r="QRT342" s="283"/>
      <c r="QRU342" s="282"/>
      <c r="QRV342" s="282"/>
      <c r="QRW342" s="282"/>
      <c r="QRX342" s="282"/>
      <c r="QRY342" s="282"/>
      <c r="QRZ342" s="282"/>
      <c r="QSA342" s="282"/>
      <c r="QSB342" s="282"/>
      <c r="QSC342" s="282"/>
      <c r="QSD342" s="282"/>
      <c r="QSE342" s="282"/>
      <c r="QSF342" s="282"/>
      <c r="QSG342" s="282"/>
      <c r="QSH342" s="282"/>
      <c r="QSI342" s="282"/>
      <c r="QSJ342" s="282"/>
      <c r="QSK342" s="282"/>
      <c r="QSL342" s="282"/>
      <c r="QSM342" s="282"/>
      <c r="QSN342" s="282"/>
      <c r="QSO342" s="282"/>
      <c r="QSP342" s="282"/>
      <c r="QSQ342" s="282"/>
      <c r="QSR342" s="282"/>
      <c r="QSS342" s="283"/>
      <c r="QST342" s="283"/>
      <c r="QSU342" s="282"/>
      <c r="QSV342" s="282"/>
      <c r="QSW342" s="282"/>
      <c r="QSX342" s="282"/>
      <c r="QSY342" s="282"/>
      <c r="QSZ342" s="282"/>
      <c r="QTA342" s="282"/>
      <c r="QTB342" s="282"/>
      <c r="QTC342" s="282"/>
      <c r="QTD342" s="282"/>
      <c r="QTE342" s="282"/>
      <c r="QTF342" s="282"/>
      <c r="QTG342" s="282"/>
      <c r="QTH342" s="282"/>
      <c r="QTI342" s="282"/>
      <c r="QTJ342" s="282"/>
      <c r="QTK342" s="282"/>
      <c r="QTL342" s="282"/>
      <c r="QTM342" s="282"/>
      <c r="QTN342" s="282"/>
      <c r="QTO342" s="282"/>
      <c r="QTP342" s="282"/>
      <c r="QTQ342" s="282"/>
      <c r="QTR342" s="282"/>
      <c r="QTS342" s="283"/>
      <c r="QTT342" s="283"/>
      <c r="QTU342" s="282"/>
      <c r="QTV342" s="282"/>
      <c r="QTW342" s="282"/>
      <c r="QTX342" s="282"/>
      <c r="QTY342" s="282"/>
      <c r="QTZ342" s="282"/>
      <c r="QUA342" s="282"/>
      <c r="QUB342" s="282"/>
      <c r="QUC342" s="282"/>
      <c r="QUD342" s="282"/>
      <c r="QUE342" s="282"/>
      <c r="QUF342" s="282"/>
      <c r="QUG342" s="282"/>
      <c r="QUH342" s="282"/>
      <c r="QUI342" s="282"/>
      <c r="QUJ342" s="282"/>
      <c r="QUK342" s="282"/>
      <c r="QUL342" s="282"/>
      <c r="QUM342" s="282"/>
      <c r="QUN342" s="282"/>
      <c r="QUO342" s="282"/>
      <c r="QUP342" s="282"/>
      <c r="QUQ342" s="282"/>
      <c r="QUR342" s="282"/>
      <c r="QUS342" s="283"/>
      <c r="QUT342" s="283"/>
      <c r="QUU342" s="282"/>
      <c r="QUV342" s="282"/>
      <c r="QUW342" s="282"/>
      <c r="QUX342" s="282"/>
      <c r="QUY342" s="282"/>
      <c r="QUZ342" s="282"/>
      <c r="QVA342" s="282"/>
      <c r="QVB342" s="282"/>
      <c r="QVC342" s="282"/>
      <c r="QVD342" s="282"/>
      <c r="QVE342" s="282"/>
      <c r="QVF342" s="282"/>
      <c r="QVG342" s="282"/>
      <c r="QVH342" s="282"/>
      <c r="QVI342" s="282"/>
      <c r="QVJ342" s="282"/>
      <c r="QVK342" s="282"/>
      <c r="QVL342" s="282"/>
      <c r="QVM342" s="282"/>
      <c r="QVN342" s="282"/>
      <c r="QVO342" s="282"/>
      <c r="QVP342" s="282"/>
      <c r="QVQ342" s="282"/>
      <c r="QVR342" s="282"/>
      <c r="QVS342" s="283"/>
      <c r="QVT342" s="283"/>
      <c r="QVU342" s="282"/>
      <c r="QVV342" s="282"/>
      <c r="QVW342" s="282"/>
      <c r="QVX342" s="282"/>
      <c r="QVY342" s="282"/>
      <c r="QVZ342" s="282"/>
      <c r="QWA342" s="282"/>
      <c r="QWB342" s="282"/>
      <c r="QWC342" s="282"/>
      <c r="QWD342" s="282"/>
      <c r="QWE342" s="282"/>
      <c r="QWF342" s="282"/>
      <c r="QWG342" s="282"/>
      <c r="QWH342" s="282"/>
      <c r="QWI342" s="282"/>
      <c r="QWJ342" s="282"/>
      <c r="QWK342" s="282"/>
      <c r="QWL342" s="282"/>
      <c r="QWM342" s="282"/>
      <c r="QWN342" s="282"/>
      <c r="QWO342" s="282"/>
      <c r="QWP342" s="282"/>
      <c r="QWQ342" s="282"/>
      <c r="QWR342" s="282"/>
      <c r="QWS342" s="283"/>
      <c r="QWT342" s="283"/>
      <c r="QWU342" s="282"/>
      <c r="QWV342" s="282"/>
      <c r="QWW342" s="282"/>
      <c r="QWX342" s="282"/>
      <c r="QWY342" s="282"/>
      <c r="QWZ342" s="282"/>
      <c r="QXA342" s="282"/>
      <c r="QXB342" s="282"/>
      <c r="QXC342" s="282"/>
      <c r="QXD342" s="282"/>
      <c r="QXE342" s="282"/>
      <c r="QXF342" s="282"/>
      <c r="QXG342" s="282"/>
      <c r="QXH342" s="282"/>
      <c r="QXI342" s="282"/>
      <c r="QXJ342" s="282"/>
      <c r="QXK342" s="282"/>
      <c r="QXL342" s="282"/>
      <c r="QXM342" s="282"/>
      <c r="QXN342" s="282"/>
      <c r="QXO342" s="282"/>
      <c r="QXP342" s="282"/>
      <c r="QXQ342" s="282"/>
      <c r="QXR342" s="282"/>
      <c r="QXS342" s="283"/>
      <c r="QXT342" s="283"/>
      <c r="QXU342" s="282"/>
      <c r="QXV342" s="282"/>
      <c r="QXW342" s="282"/>
      <c r="QXX342" s="282"/>
      <c r="QXY342" s="282"/>
      <c r="QXZ342" s="282"/>
      <c r="QYA342" s="282"/>
      <c r="QYB342" s="282"/>
      <c r="QYC342" s="282"/>
      <c r="QYD342" s="282"/>
      <c r="QYE342" s="282"/>
      <c r="QYF342" s="282"/>
      <c r="QYG342" s="282"/>
      <c r="QYH342" s="282"/>
      <c r="QYI342" s="282"/>
      <c r="QYJ342" s="282"/>
      <c r="QYK342" s="282"/>
      <c r="QYL342" s="282"/>
      <c r="QYM342" s="282"/>
      <c r="QYN342" s="282"/>
      <c r="QYO342" s="282"/>
      <c r="QYP342" s="282"/>
      <c r="QYQ342" s="282"/>
      <c r="QYR342" s="282"/>
      <c r="QYS342" s="283"/>
      <c r="QYT342" s="283"/>
      <c r="QYU342" s="282"/>
      <c r="QYV342" s="282"/>
      <c r="QYW342" s="282"/>
      <c r="QYX342" s="282"/>
      <c r="QYY342" s="282"/>
      <c r="QYZ342" s="282"/>
      <c r="QZA342" s="282"/>
      <c r="QZB342" s="282"/>
      <c r="QZC342" s="282"/>
      <c r="QZD342" s="282"/>
      <c r="QZE342" s="282"/>
      <c r="QZF342" s="282"/>
      <c r="QZG342" s="282"/>
      <c r="QZH342" s="282"/>
      <c r="QZI342" s="282"/>
      <c r="QZJ342" s="282"/>
      <c r="QZK342" s="282"/>
      <c r="QZL342" s="282"/>
      <c r="QZM342" s="282"/>
      <c r="QZN342" s="282"/>
      <c r="QZO342" s="282"/>
      <c r="QZP342" s="282"/>
      <c r="QZQ342" s="282"/>
      <c r="QZR342" s="282"/>
      <c r="QZS342" s="283"/>
      <c r="QZT342" s="283"/>
      <c r="QZU342" s="282"/>
      <c r="QZV342" s="282"/>
      <c r="QZW342" s="282"/>
      <c r="QZX342" s="282"/>
      <c r="QZY342" s="282"/>
      <c r="QZZ342" s="282"/>
      <c r="RAA342" s="282"/>
      <c r="RAB342" s="282"/>
      <c r="RAC342" s="282"/>
      <c r="RAD342" s="282"/>
      <c r="RAE342" s="282"/>
      <c r="RAF342" s="282"/>
      <c r="RAG342" s="282"/>
      <c r="RAH342" s="282"/>
      <c r="RAI342" s="282"/>
      <c r="RAJ342" s="282"/>
      <c r="RAK342" s="282"/>
      <c r="RAL342" s="282"/>
      <c r="RAM342" s="282"/>
      <c r="RAN342" s="282"/>
      <c r="RAO342" s="282"/>
      <c r="RAP342" s="282"/>
      <c r="RAQ342" s="282"/>
      <c r="RAR342" s="282"/>
      <c r="RAS342" s="283"/>
      <c r="RAT342" s="283"/>
      <c r="RAU342" s="282"/>
      <c r="RAV342" s="282"/>
      <c r="RAW342" s="282"/>
      <c r="RAX342" s="282"/>
      <c r="RAY342" s="282"/>
      <c r="RAZ342" s="282"/>
      <c r="RBA342" s="282"/>
      <c r="RBB342" s="282"/>
      <c r="RBC342" s="282"/>
      <c r="RBD342" s="282"/>
      <c r="RBE342" s="282"/>
      <c r="RBF342" s="282"/>
      <c r="RBG342" s="282"/>
      <c r="RBH342" s="282"/>
      <c r="RBI342" s="282"/>
      <c r="RBJ342" s="282"/>
      <c r="RBK342" s="282"/>
      <c r="RBL342" s="282"/>
      <c r="RBM342" s="282"/>
      <c r="RBN342" s="282"/>
      <c r="RBO342" s="282"/>
      <c r="RBP342" s="282"/>
      <c r="RBQ342" s="282"/>
      <c r="RBR342" s="282"/>
      <c r="RBS342" s="283"/>
      <c r="RBT342" s="283"/>
      <c r="RBU342" s="282"/>
      <c r="RBV342" s="282"/>
      <c r="RBW342" s="282"/>
      <c r="RBX342" s="282"/>
      <c r="RBY342" s="282"/>
      <c r="RBZ342" s="282"/>
      <c r="RCA342" s="282"/>
      <c r="RCB342" s="282"/>
      <c r="RCC342" s="282"/>
      <c r="RCD342" s="282"/>
      <c r="RCE342" s="282"/>
      <c r="RCF342" s="282"/>
      <c r="RCG342" s="282"/>
      <c r="RCH342" s="282"/>
      <c r="RCI342" s="282"/>
      <c r="RCJ342" s="282"/>
      <c r="RCK342" s="282"/>
      <c r="RCL342" s="282"/>
      <c r="RCM342" s="282"/>
      <c r="RCN342" s="282"/>
      <c r="RCO342" s="282"/>
      <c r="RCP342" s="282"/>
      <c r="RCQ342" s="282"/>
      <c r="RCR342" s="282"/>
      <c r="RCS342" s="283"/>
      <c r="RCT342" s="283"/>
      <c r="RCU342" s="282"/>
      <c r="RCV342" s="282"/>
      <c r="RCW342" s="282"/>
      <c r="RCX342" s="282"/>
      <c r="RCY342" s="282"/>
      <c r="RCZ342" s="282"/>
      <c r="RDA342" s="282"/>
      <c r="RDB342" s="282"/>
      <c r="RDC342" s="282"/>
      <c r="RDD342" s="282"/>
      <c r="RDE342" s="282"/>
      <c r="RDF342" s="282"/>
      <c r="RDG342" s="282"/>
      <c r="RDH342" s="282"/>
      <c r="RDI342" s="282"/>
      <c r="RDJ342" s="282"/>
      <c r="RDK342" s="282"/>
      <c r="RDL342" s="282"/>
      <c r="RDM342" s="282"/>
      <c r="RDN342" s="282"/>
      <c r="RDO342" s="282"/>
      <c r="RDP342" s="282"/>
      <c r="RDQ342" s="282"/>
      <c r="RDR342" s="282"/>
      <c r="RDS342" s="283"/>
      <c r="RDT342" s="283"/>
      <c r="RDU342" s="282"/>
      <c r="RDV342" s="282"/>
      <c r="RDW342" s="282"/>
      <c r="RDX342" s="282"/>
      <c r="RDY342" s="282"/>
      <c r="RDZ342" s="282"/>
      <c r="REA342" s="282"/>
      <c r="REB342" s="282"/>
      <c r="REC342" s="282"/>
      <c r="RED342" s="282"/>
      <c r="REE342" s="282"/>
      <c r="REF342" s="282"/>
      <c r="REG342" s="282"/>
      <c r="REH342" s="282"/>
      <c r="REI342" s="282"/>
      <c r="REJ342" s="282"/>
      <c r="REK342" s="282"/>
      <c r="REL342" s="282"/>
      <c r="REM342" s="282"/>
      <c r="REN342" s="282"/>
      <c r="REO342" s="282"/>
      <c r="REP342" s="282"/>
      <c r="REQ342" s="282"/>
      <c r="RER342" s="282"/>
      <c r="RES342" s="283"/>
      <c r="RET342" s="283"/>
      <c r="REU342" s="282"/>
      <c r="REV342" s="282"/>
      <c r="REW342" s="282"/>
      <c r="REX342" s="282"/>
      <c r="REY342" s="282"/>
      <c r="REZ342" s="282"/>
      <c r="RFA342" s="282"/>
      <c r="RFB342" s="282"/>
      <c r="RFC342" s="282"/>
      <c r="RFD342" s="282"/>
      <c r="RFE342" s="282"/>
      <c r="RFF342" s="282"/>
      <c r="RFG342" s="282"/>
      <c r="RFH342" s="282"/>
      <c r="RFI342" s="282"/>
      <c r="RFJ342" s="282"/>
      <c r="RFK342" s="282"/>
      <c r="RFL342" s="282"/>
      <c r="RFM342" s="282"/>
      <c r="RFN342" s="282"/>
      <c r="RFO342" s="282"/>
      <c r="RFP342" s="282"/>
      <c r="RFQ342" s="282"/>
      <c r="RFR342" s="282"/>
      <c r="RFS342" s="283"/>
      <c r="RFT342" s="283"/>
      <c r="RFU342" s="282"/>
      <c r="RFV342" s="282"/>
      <c r="RFW342" s="282"/>
      <c r="RFX342" s="282"/>
      <c r="RFY342" s="282"/>
      <c r="RFZ342" s="282"/>
      <c r="RGA342" s="282"/>
      <c r="RGB342" s="282"/>
      <c r="RGC342" s="282"/>
      <c r="RGD342" s="282"/>
      <c r="RGE342" s="282"/>
      <c r="RGF342" s="282"/>
      <c r="RGG342" s="282"/>
      <c r="RGH342" s="282"/>
      <c r="RGI342" s="282"/>
      <c r="RGJ342" s="282"/>
      <c r="RGK342" s="282"/>
      <c r="RGL342" s="282"/>
      <c r="RGM342" s="282"/>
      <c r="RGN342" s="282"/>
      <c r="RGO342" s="282"/>
      <c r="RGP342" s="282"/>
      <c r="RGQ342" s="282"/>
      <c r="RGR342" s="282"/>
      <c r="RGS342" s="283"/>
      <c r="RGT342" s="283"/>
      <c r="RGU342" s="282"/>
      <c r="RGV342" s="282"/>
      <c r="RGW342" s="282"/>
      <c r="RGX342" s="282"/>
      <c r="RGY342" s="282"/>
      <c r="RGZ342" s="282"/>
      <c r="RHA342" s="282"/>
      <c r="RHB342" s="282"/>
      <c r="RHC342" s="282"/>
      <c r="RHD342" s="282"/>
      <c r="RHE342" s="282"/>
      <c r="RHF342" s="282"/>
      <c r="RHG342" s="282"/>
      <c r="RHH342" s="282"/>
      <c r="RHI342" s="282"/>
      <c r="RHJ342" s="282"/>
      <c r="RHK342" s="282"/>
      <c r="RHL342" s="282"/>
      <c r="RHM342" s="282"/>
      <c r="RHN342" s="282"/>
      <c r="RHO342" s="282"/>
      <c r="RHP342" s="282"/>
      <c r="RHQ342" s="282"/>
      <c r="RHR342" s="282"/>
      <c r="RHS342" s="283"/>
      <c r="RHT342" s="283"/>
      <c r="RHU342" s="282"/>
      <c r="RHV342" s="282"/>
      <c r="RHW342" s="282"/>
      <c r="RHX342" s="282"/>
      <c r="RHY342" s="282"/>
      <c r="RHZ342" s="282"/>
      <c r="RIA342" s="282"/>
      <c r="RIB342" s="282"/>
      <c r="RIC342" s="282"/>
      <c r="RID342" s="282"/>
      <c r="RIE342" s="282"/>
      <c r="RIF342" s="282"/>
      <c r="RIG342" s="282"/>
      <c r="RIH342" s="282"/>
      <c r="RII342" s="282"/>
      <c r="RIJ342" s="282"/>
      <c r="RIK342" s="282"/>
      <c r="RIL342" s="282"/>
      <c r="RIM342" s="282"/>
      <c r="RIN342" s="282"/>
      <c r="RIO342" s="282"/>
      <c r="RIP342" s="282"/>
      <c r="RIQ342" s="282"/>
      <c r="RIR342" s="282"/>
      <c r="RIS342" s="283"/>
      <c r="RIT342" s="283"/>
      <c r="RIU342" s="282"/>
      <c r="RIV342" s="282"/>
      <c r="RIW342" s="282"/>
      <c r="RIX342" s="282"/>
      <c r="RIY342" s="282"/>
      <c r="RIZ342" s="282"/>
      <c r="RJA342" s="282"/>
      <c r="RJB342" s="282"/>
      <c r="RJC342" s="282"/>
      <c r="RJD342" s="282"/>
      <c r="RJE342" s="282"/>
      <c r="RJF342" s="282"/>
      <c r="RJG342" s="282"/>
      <c r="RJH342" s="282"/>
      <c r="RJI342" s="282"/>
      <c r="RJJ342" s="282"/>
      <c r="RJK342" s="282"/>
      <c r="RJL342" s="282"/>
      <c r="RJM342" s="282"/>
      <c r="RJN342" s="282"/>
      <c r="RJO342" s="282"/>
      <c r="RJP342" s="282"/>
      <c r="RJQ342" s="282"/>
      <c r="RJR342" s="282"/>
      <c r="RJS342" s="283"/>
      <c r="RJT342" s="283"/>
      <c r="RJU342" s="282"/>
      <c r="RJV342" s="282"/>
      <c r="RJW342" s="282"/>
      <c r="RJX342" s="282"/>
      <c r="RJY342" s="282"/>
      <c r="RJZ342" s="282"/>
      <c r="RKA342" s="282"/>
      <c r="RKB342" s="282"/>
      <c r="RKC342" s="282"/>
      <c r="RKD342" s="282"/>
      <c r="RKE342" s="282"/>
      <c r="RKF342" s="282"/>
      <c r="RKG342" s="282"/>
      <c r="RKH342" s="282"/>
      <c r="RKI342" s="282"/>
      <c r="RKJ342" s="282"/>
      <c r="RKK342" s="282"/>
      <c r="RKL342" s="282"/>
      <c r="RKM342" s="282"/>
      <c r="RKN342" s="282"/>
      <c r="RKO342" s="282"/>
      <c r="RKP342" s="282"/>
      <c r="RKQ342" s="282"/>
      <c r="RKR342" s="282"/>
      <c r="RKS342" s="283"/>
      <c r="RKT342" s="283"/>
      <c r="RKU342" s="282"/>
      <c r="RKV342" s="282"/>
      <c r="RKW342" s="282"/>
      <c r="RKX342" s="282"/>
      <c r="RKY342" s="282"/>
      <c r="RKZ342" s="282"/>
      <c r="RLA342" s="282"/>
      <c r="RLB342" s="282"/>
      <c r="RLC342" s="282"/>
      <c r="RLD342" s="282"/>
      <c r="RLE342" s="282"/>
      <c r="RLF342" s="282"/>
      <c r="RLG342" s="282"/>
      <c r="RLH342" s="282"/>
      <c r="RLI342" s="282"/>
      <c r="RLJ342" s="282"/>
      <c r="RLK342" s="282"/>
      <c r="RLL342" s="282"/>
      <c r="RLM342" s="282"/>
      <c r="RLN342" s="282"/>
      <c r="RLO342" s="282"/>
      <c r="RLP342" s="282"/>
      <c r="RLQ342" s="282"/>
      <c r="RLR342" s="282"/>
      <c r="RLS342" s="283"/>
      <c r="RLT342" s="283"/>
      <c r="RLU342" s="282"/>
      <c r="RLV342" s="282"/>
      <c r="RLW342" s="282"/>
      <c r="RLX342" s="282"/>
      <c r="RLY342" s="282"/>
      <c r="RLZ342" s="282"/>
      <c r="RMA342" s="282"/>
      <c r="RMB342" s="282"/>
      <c r="RMC342" s="282"/>
      <c r="RMD342" s="282"/>
      <c r="RME342" s="282"/>
      <c r="RMF342" s="282"/>
      <c r="RMG342" s="282"/>
      <c r="RMH342" s="282"/>
      <c r="RMI342" s="282"/>
      <c r="RMJ342" s="282"/>
      <c r="RMK342" s="282"/>
      <c r="RML342" s="282"/>
      <c r="RMM342" s="282"/>
      <c r="RMN342" s="282"/>
      <c r="RMO342" s="282"/>
      <c r="RMP342" s="282"/>
      <c r="RMQ342" s="282"/>
      <c r="RMR342" s="282"/>
      <c r="RMS342" s="283"/>
      <c r="RMT342" s="283"/>
      <c r="RMU342" s="282"/>
      <c r="RMV342" s="282"/>
      <c r="RMW342" s="282"/>
      <c r="RMX342" s="282"/>
      <c r="RMY342" s="282"/>
      <c r="RMZ342" s="282"/>
      <c r="RNA342" s="282"/>
      <c r="RNB342" s="282"/>
      <c r="RNC342" s="282"/>
      <c r="RND342" s="282"/>
      <c r="RNE342" s="282"/>
      <c r="RNF342" s="282"/>
      <c r="RNG342" s="282"/>
      <c r="RNH342" s="282"/>
      <c r="RNI342" s="282"/>
      <c r="RNJ342" s="282"/>
      <c r="RNK342" s="282"/>
      <c r="RNL342" s="282"/>
      <c r="RNM342" s="282"/>
      <c r="RNN342" s="282"/>
      <c r="RNO342" s="282"/>
      <c r="RNP342" s="282"/>
      <c r="RNQ342" s="282"/>
      <c r="RNR342" s="282"/>
      <c r="RNS342" s="283"/>
      <c r="RNT342" s="283"/>
      <c r="RNU342" s="282"/>
      <c r="RNV342" s="282"/>
      <c r="RNW342" s="282"/>
      <c r="RNX342" s="282"/>
      <c r="RNY342" s="282"/>
      <c r="RNZ342" s="282"/>
      <c r="ROA342" s="282"/>
      <c r="ROB342" s="282"/>
      <c r="ROC342" s="282"/>
      <c r="ROD342" s="282"/>
      <c r="ROE342" s="282"/>
      <c r="ROF342" s="282"/>
      <c r="ROG342" s="282"/>
      <c r="ROH342" s="282"/>
      <c r="ROI342" s="282"/>
      <c r="ROJ342" s="282"/>
      <c r="ROK342" s="282"/>
      <c r="ROL342" s="282"/>
      <c r="ROM342" s="282"/>
      <c r="RON342" s="282"/>
      <c r="ROO342" s="282"/>
      <c r="ROP342" s="282"/>
      <c r="ROQ342" s="282"/>
      <c r="ROR342" s="282"/>
      <c r="ROS342" s="283"/>
      <c r="ROT342" s="283"/>
      <c r="ROU342" s="282"/>
      <c r="ROV342" s="282"/>
      <c r="ROW342" s="282"/>
      <c r="ROX342" s="282"/>
      <c r="ROY342" s="282"/>
      <c r="ROZ342" s="282"/>
      <c r="RPA342" s="282"/>
      <c r="RPB342" s="282"/>
      <c r="RPC342" s="282"/>
      <c r="RPD342" s="282"/>
      <c r="RPE342" s="282"/>
      <c r="RPF342" s="282"/>
      <c r="RPG342" s="282"/>
      <c r="RPH342" s="282"/>
      <c r="RPI342" s="282"/>
      <c r="RPJ342" s="282"/>
      <c r="RPK342" s="282"/>
      <c r="RPL342" s="282"/>
      <c r="RPM342" s="282"/>
      <c r="RPN342" s="282"/>
      <c r="RPO342" s="282"/>
      <c r="RPP342" s="282"/>
      <c r="RPQ342" s="282"/>
      <c r="RPR342" s="282"/>
      <c r="RPS342" s="283"/>
      <c r="RPT342" s="283"/>
      <c r="RPU342" s="282"/>
      <c r="RPV342" s="282"/>
      <c r="RPW342" s="282"/>
      <c r="RPX342" s="282"/>
      <c r="RPY342" s="282"/>
      <c r="RPZ342" s="282"/>
      <c r="RQA342" s="282"/>
      <c r="RQB342" s="282"/>
      <c r="RQC342" s="282"/>
      <c r="RQD342" s="282"/>
      <c r="RQE342" s="282"/>
      <c r="RQF342" s="282"/>
      <c r="RQG342" s="282"/>
      <c r="RQH342" s="282"/>
      <c r="RQI342" s="282"/>
      <c r="RQJ342" s="282"/>
      <c r="RQK342" s="282"/>
      <c r="RQL342" s="282"/>
      <c r="RQM342" s="282"/>
      <c r="RQN342" s="282"/>
      <c r="RQO342" s="282"/>
      <c r="RQP342" s="282"/>
      <c r="RQQ342" s="282"/>
      <c r="RQR342" s="282"/>
      <c r="RQS342" s="283"/>
      <c r="RQT342" s="283"/>
      <c r="RQU342" s="282"/>
      <c r="RQV342" s="282"/>
      <c r="RQW342" s="282"/>
      <c r="RQX342" s="282"/>
      <c r="RQY342" s="282"/>
      <c r="RQZ342" s="282"/>
      <c r="RRA342" s="282"/>
      <c r="RRB342" s="282"/>
      <c r="RRC342" s="282"/>
      <c r="RRD342" s="282"/>
      <c r="RRE342" s="282"/>
      <c r="RRF342" s="282"/>
      <c r="RRG342" s="282"/>
      <c r="RRH342" s="282"/>
      <c r="RRI342" s="282"/>
      <c r="RRJ342" s="282"/>
      <c r="RRK342" s="282"/>
      <c r="RRL342" s="282"/>
      <c r="RRM342" s="282"/>
      <c r="RRN342" s="282"/>
      <c r="RRO342" s="282"/>
      <c r="RRP342" s="282"/>
      <c r="RRQ342" s="282"/>
      <c r="RRR342" s="282"/>
      <c r="RRS342" s="283"/>
      <c r="RRT342" s="283"/>
      <c r="RRU342" s="282"/>
      <c r="RRV342" s="282"/>
      <c r="RRW342" s="282"/>
      <c r="RRX342" s="282"/>
      <c r="RRY342" s="282"/>
      <c r="RRZ342" s="282"/>
      <c r="RSA342" s="282"/>
      <c r="RSB342" s="282"/>
      <c r="RSC342" s="282"/>
      <c r="RSD342" s="282"/>
      <c r="RSE342" s="282"/>
      <c r="RSF342" s="282"/>
      <c r="RSG342" s="282"/>
      <c r="RSH342" s="282"/>
      <c r="RSI342" s="282"/>
      <c r="RSJ342" s="282"/>
      <c r="RSK342" s="282"/>
      <c r="RSL342" s="282"/>
      <c r="RSM342" s="282"/>
      <c r="RSN342" s="282"/>
      <c r="RSO342" s="282"/>
      <c r="RSP342" s="282"/>
      <c r="RSQ342" s="282"/>
      <c r="RSR342" s="282"/>
      <c r="RSS342" s="283"/>
      <c r="RST342" s="283"/>
      <c r="RSU342" s="282"/>
      <c r="RSV342" s="282"/>
      <c r="RSW342" s="282"/>
      <c r="RSX342" s="282"/>
      <c r="RSY342" s="282"/>
      <c r="RSZ342" s="282"/>
      <c r="RTA342" s="282"/>
      <c r="RTB342" s="282"/>
      <c r="RTC342" s="282"/>
      <c r="RTD342" s="282"/>
      <c r="RTE342" s="282"/>
      <c r="RTF342" s="282"/>
      <c r="RTG342" s="282"/>
      <c r="RTH342" s="282"/>
      <c r="RTI342" s="282"/>
      <c r="RTJ342" s="282"/>
      <c r="RTK342" s="282"/>
      <c r="RTL342" s="282"/>
      <c r="RTM342" s="282"/>
      <c r="RTN342" s="282"/>
      <c r="RTO342" s="282"/>
      <c r="RTP342" s="282"/>
      <c r="RTQ342" s="282"/>
      <c r="RTR342" s="282"/>
      <c r="RTS342" s="283"/>
      <c r="RTT342" s="283"/>
      <c r="RTU342" s="282"/>
      <c r="RTV342" s="282"/>
      <c r="RTW342" s="282"/>
      <c r="RTX342" s="282"/>
      <c r="RTY342" s="282"/>
      <c r="RTZ342" s="282"/>
      <c r="RUA342" s="282"/>
      <c r="RUB342" s="282"/>
      <c r="RUC342" s="282"/>
      <c r="RUD342" s="282"/>
      <c r="RUE342" s="282"/>
      <c r="RUF342" s="282"/>
      <c r="RUG342" s="282"/>
      <c r="RUH342" s="282"/>
      <c r="RUI342" s="282"/>
      <c r="RUJ342" s="282"/>
      <c r="RUK342" s="282"/>
      <c r="RUL342" s="282"/>
      <c r="RUM342" s="282"/>
      <c r="RUN342" s="282"/>
      <c r="RUO342" s="282"/>
      <c r="RUP342" s="282"/>
      <c r="RUQ342" s="282"/>
      <c r="RUR342" s="282"/>
      <c r="RUS342" s="283"/>
      <c r="RUT342" s="283"/>
      <c r="RUU342" s="282"/>
      <c r="RUV342" s="282"/>
      <c r="RUW342" s="282"/>
      <c r="RUX342" s="282"/>
      <c r="RUY342" s="282"/>
      <c r="RUZ342" s="282"/>
      <c r="RVA342" s="282"/>
      <c r="RVB342" s="282"/>
      <c r="RVC342" s="282"/>
      <c r="RVD342" s="282"/>
      <c r="RVE342" s="282"/>
      <c r="RVF342" s="282"/>
      <c r="RVG342" s="282"/>
      <c r="RVH342" s="282"/>
      <c r="RVI342" s="282"/>
      <c r="RVJ342" s="282"/>
      <c r="RVK342" s="282"/>
      <c r="RVL342" s="282"/>
      <c r="RVM342" s="282"/>
      <c r="RVN342" s="282"/>
      <c r="RVO342" s="282"/>
      <c r="RVP342" s="282"/>
      <c r="RVQ342" s="282"/>
      <c r="RVR342" s="282"/>
      <c r="RVS342" s="283"/>
      <c r="RVT342" s="283"/>
      <c r="RVU342" s="282"/>
      <c r="RVV342" s="282"/>
      <c r="RVW342" s="282"/>
      <c r="RVX342" s="282"/>
      <c r="RVY342" s="282"/>
      <c r="RVZ342" s="282"/>
      <c r="RWA342" s="282"/>
      <c r="RWB342" s="282"/>
      <c r="RWC342" s="282"/>
      <c r="RWD342" s="282"/>
      <c r="RWE342" s="282"/>
      <c r="RWF342" s="282"/>
      <c r="RWG342" s="282"/>
      <c r="RWH342" s="282"/>
      <c r="RWI342" s="282"/>
      <c r="RWJ342" s="282"/>
      <c r="RWK342" s="282"/>
      <c r="RWL342" s="282"/>
      <c r="RWM342" s="282"/>
      <c r="RWN342" s="282"/>
      <c r="RWO342" s="282"/>
      <c r="RWP342" s="282"/>
      <c r="RWQ342" s="282"/>
      <c r="RWR342" s="282"/>
      <c r="RWS342" s="283"/>
      <c r="RWT342" s="283"/>
      <c r="RWU342" s="282"/>
      <c r="RWV342" s="282"/>
      <c r="RWW342" s="282"/>
      <c r="RWX342" s="282"/>
      <c r="RWY342" s="282"/>
      <c r="RWZ342" s="282"/>
      <c r="RXA342" s="282"/>
      <c r="RXB342" s="282"/>
      <c r="RXC342" s="282"/>
      <c r="RXD342" s="282"/>
      <c r="RXE342" s="282"/>
      <c r="RXF342" s="282"/>
      <c r="RXG342" s="282"/>
      <c r="RXH342" s="282"/>
      <c r="RXI342" s="282"/>
      <c r="RXJ342" s="282"/>
      <c r="RXK342" s="282"/>
      <c r="RXL342" s="282"/>
      <c r="RXM342" s="282"/>
      <c r="RXN342" s="282"/>
      <c r="RXO342" s="282"/>
      <c r="RXP342" s="282"/>
      <c r="RXQ342" s="282"/>
      <c r="RXR342" s="282"/>
      <c r="RXS342" s="283"/>
      <c r="RXT342" s="283"/>
      <c r="RXU342" s="282"/>
      <c r="RXV342" s="282"/>
      <c r="RXW342" s="282"/>
      <c r="RXX342" s="282"/>
      <c r="RXY342" s="282"/>
      <c r="RXZ342" s="282"/>
      <c r="RYA342" s="282"/>
      <c r="RYB342" s="282"/>
      <c r="RYC342" s="282"/>
      <c r="RYD342" s="282"/>
      <c r="RYE342" s="282"/>
      <c r="RYF342" s="282"/>
      <c r="RYG342" s="282"/>
      <c r="RYH342" s="282"/>
      <c r="RYI342" s="282"/>
      <c r="RYJ342" s="282"/>
      <c r="RYK342" s="282"/>
      <c r="RYL342" s="282"/>
      <c r="RYM342" s="282"/>
      <c r="RYN342" s="282"/>
      <c r="RYO342" s="282"/>
      <c r="RYP342" s="282"/>
      <c r="RYQ342" s="282"/>
      <c r="RYR342" s="282"/>
      <c r="RYS342" s="283"/>
      <c r="RYT342" s="283"/>
      <c r="RYU342" s="282"/>
      <c r="RYV342" s="282"/>
      <c r="RYW342" s="282"/>
      <c r="RYX342" s="282"/>
      <c r="RYY342" s="282"/>
      <c r="RYZ342" s="282"/>
      <c r="RZA342" s="282"/>
      <c r="RZB342" s="282"/>
      <c r="RZC342" s="282"/>
      <c r="RZD342" s="282"/>
      <c r="RZE342" s="282"/>
      <c r="RZF342" s="282"/>
      <c r="RZG342" s="282"/>
      <c r="RZH342" s="282"/>
      <c r="RZI342" s="282"/>
      <c r="RZJ342" s="282"/>
      <c r="RZK342" s="282"/>
      <c r="RZL342" s="282"/>
      <c r="RZM342" s="282"/>
      <c r="RZN342" s="282"/>
      <c r="RZO342" s="282"/>
      <c r="RZP342" s="282"/>
      <c r="RZQ342" s="282"/>
      <c r="RZR342" s="282"/>
      <c r="RZS342" s="283"/>
      <c r="RZT342" s="283"/>
      <c r="RZU342" s="282"/>
      <c r="RZV342" s="282"/>
      <c r="RZW342" s="282"/>
      <c r="RZX342" s="282"/>
      <c r="RZY342" s="282"/>
      <c r="RZZ342" s="282"/>
      <c r="SAA342" s="282"/>
      <c r="SAB342" s="282"/>
      <c r="SAC342" s="282"/>
      <c r="SAD342" s="282"/>
      <c r="SAE342" s="282"/>
      <c r="SAF342" s="282"/>
      <c r="SAG342" s="282"/>
      <c r="SAH342" s="282"/>
      <c r="SAI342" s="282"/>
      <c r="SAJ342" s="282"/>
      <c r="SAK342" s="282"/>
      <c r="SAL342" s="282"/>
      <c r="SAM342" s="282"/>
      <c r="SAN342" s="282"/>
      <c r="SAO342" s="282"/>
      <c r="SAP342" s="282"/>
      <c r="SAQ342" s="282"/>
      <c r="SAR342" s="282"/>
      <c r="SAS342" s="283"/>
      <c r="SAT342" s="283"/>
      <c r="SAU342" s="282"/>
      <c r="SAV342" s="282"/>
      <c r="SAW342" s="282"/>
      <c r="SAX342" s="282"/>
      <c r="SAY342" s="282"/>
      <c r="SAZ342" s="282"/>
      <c r="SBA342" s="282"/>
      <c r="SBB342" s="282"/>
      <c r="SBC342" s="282"/>
      <c r="SBD342" s="282"/>
      <c r="SBE342" s="282"/>
      <c r="SBF342" s="282"/>
      <c r="SBG342" s="282"/>
      <c r="SBH342" s="282"/>
      <c r="SBI342" s="282"/>
      <c r="SBJ342" s="282"/>
      <c r="SBK342" s="282"/>
      <c r="SBL342" s="282"/>
      <c r="SBM342" s="282"/>
      <c r="SBN342" s="282"/>
      <c r="SBO342" s="282"/>
      <c r="SBP342" s="282"/>
      <c r="SBQ342" s="282"/>
      <c r="SBR342" s="282"/>
      <c r="SBS342" s="283"/>
      <c r="SBT342" s="283"/>
      <c r="SBU342" s="282"/>
      <c r="SBV342" s="282"/>
      <c r="SBW342" s="282"/>
      <c r="SBX342" s="282"/>
      <c r="SBY342" s="282"/>
      <c r="SBZ342" s="282"/>
      <c r="SCA342" s="282"/>
      <c r="SCB342" s="282"/>
      <c r="SCC342" s="282"/>
      <c r="SCD342" s="282"/>
      <c r="SCE342" s="282"/>
      <c r="SCF342" s="282"/>
      <c r="SCG342" s="282"/>
      <c r="SCH342" s="282"/>
      <c r="SCI342" s="282"/>
      <c r="SCJ342" s="282"/>
      <c r="SCK342" s="282"/>
      <c r="SCL342" s="282"/>
      <c r="SCM342" s="282"/>
      <c r="SCN342" s="282"/>
      <c r="SCO342" s="282"/>
      <c r="SCP342" s="282"/>
      <c r="SCQ342" s="282"/>
      <c r="SCR342" s="282"/>
      <c r="SCS342" s="283"/>
      <c r="SCT342" s="283"/>
      <c r="SCU342" s="282"/>
      <c r="SCV342" s="282"/>
      <c r="SCW342" s="282"/>
      <c r="SCX342" s="282"/>
      <c r="SCY342" s="282"/>
      <c r="SCZ342" s="282"/>
      <c r="SDA342" s="282"/>
      <c r="SDB342" s="282"/>
      <c r="SDC342" s="282"/>
      <c r="SDD342" s="282"/>
      <c r="SDE342" s="282"/>
      <c r="SDF342" s="282"/>
      <c r="SDG342" s="282"/>
      <c r="SDH342" s="282"/>
      <c r="SDI342" s="282"/>
      <c r="SDJ342" s="282"/>
      <c r="SDK342" s="282"/>
      <c r="SDL342" s="282"/>
      <c r="SDM342" s="282"/>
      <c r="SDN342" s="282"/>
      <c r="SDO342" s="282"/>
      <c r="SDP342" s="282"/>
      <c r="SDQ342" s="282"/>
      <c r="SDR342" s="282"/>
      <c r="SDS342" s="283"/>
      <c r="SDT342" s="283"/>
      <c r="SDU342" s="282"/>
      <c r="SDV342" s="282"/>
      <c r="SDW342" s="282"/>
      <c r="SDX342" s="282"/>
      <c r="SDY342" s="282"/>
      <c r="SDZ342" s="282"/>
      <c r="SEA342" s="282"/>
      <c r="SEB342" s="282"/>
      <c r="SEC342" s="282"/>
      <c r="SED342" s="282"/>
      <c r="SEE342" s="282"/>
      <c r="SEF342" s="282"/>
      <c r="SEG342" s="282"/>
      <c r="SEH342" s="282"/>
      <c r="SEI342" s="282"/>
      <c r="SEJ342" s="282"/>
      <c r="SEK342" s="282"/>
      <c r="SEL342" s="282"/>
      <c r="SEM342" s="282"/>
      <c r="SEN342" s="282"/>
      <c r="SEO342" s="282"/>
      <c r="SEP342" s="282"/>
      <c r="SEQ342" s="282"/>
      <c r="SER342" s="282"/>
      <c r="SES342" s="283"/>
      <c r="SET342" s="283"/>
      <c r="SEU342" s="282"/>
      <c r="SEV342" s="282"/>
      <c r="SEW342" s="282"/>
      <c r="SEX342" s="282"/>
      <c r="SEY342" s="282"/>
      <c r="SEZ342" s="282"/>
      <c r="SFA342" s="282"/>
      <c r="SFB342" s="282"/>
      <c r="SFC342" s="282"/>
      <c r="SFD342" s="282"/>
      <c r="SFE342" s="282"/>
      <c r="SFF342" s="282"/>
      <c r="SFG342" s="282"/>
      <c r="SFH342" s="282"/>
      <c r="SFI342" s="282"/>
      <c r="SFJ342" s="282"/>
      <c r="SFK342" s="282"/>
      <c r="SFL342" s="282"/>
      <c r="SFM342" s="282"/>
      <c r="SFN342" s="282"/>
      <c r="SFO342" s="282"/>
      <c r="SFP342" s="282"/>
      <c r="SFQ342" s="282"/>
      <c r="SFR342" s="282"/>
      <c r="SFS342" s="283"/>
      <c r="SFT342" s="283"/>
      <c r="SFU342" s="282"/>
      <c r="SFV342" s="282"/>
      <c r="SFW342" s="282"/>
      <c r="SFX342" s="282"/>
      <c r="SFY342" s="282"/>
      <c r="SFZ342" s="282"/>
      <c r="SGA342" s="282"/>
      <c r="SGB342" s="282"/>
      <c r="SGC342" s="282"/>
      <c r="SGD342" s="282"/>
      <c r="SGE342" s="282"/>
      <c r="SGF342" s="282"/>
      <c r="SGG342" s="282"/>
      <c r="SGH342" s="282"/>
      <c r="SGI342" s="282"/>
      <c r="SGJ342" s="282"/>
      <c r="SGK342" s="282"/>
      <c r="SGL342" s="282"/>
      <c r="SGM342" s="282"/>
      <c r="SGN342" s="282"/>
      <c r="SGO342" s="282"/>
      <c r="SGP342" s="282"/>
      <c r="SGQ342" s="282"/>
      <c r="SGR342" s="282"/>
      <c r="SGS342" s="283"/>
      <c r="SGT342" s="283"/>
      <c r="SGU342" s="282"/>
      <c r="SGV342" s="282"/>
      <c r="SGW342" s="282"/>
      <c r="SGX342" s="282"/>
      <c r="SGY342" s="282"/>
      <c r="SGZ342" s="282"/>
      <c r="SHA342" s="282"/>
      <c r="SHB342" s="282"/>
      <c r="SHC342" s="282"/>
      <c r="SHD342" s="282"/>
      <c r="SHE342" s="282"/>
      <c r="SHF342" s="282"/>
      <c r="SHG342" s="282"/>
      <c r="SHH342" s="282"/>
      <c r="SHI342" s="282"/>
      <c r="SHJ342" s="282"/>
      <c r="SHK342" s="282"/>
      <c r="SHL342" s="282"/>
      <c r="SHM342" s="282"/>
      <c r="SHN342" s="282"/>
      <c r="SHO342" s="282"/>
      <c r="SHP342" s="282"/>
      <c r="SHQ342" s="282"/>
      <c r="SHR342" s="282"/>
      <c r="SHS342" s="283"/>
      <c r="SHT342" s="283"/>
      <c r="SHU342" s="282"/>
      <c r="SHV342" s="282"/>
      <c r="SHW342" s="282"/>
      <c r="SHX342" s="282"/>
      <c r="SHY342" s="282"/>
      <c r="SHZ342" s="282"/>
      <c r="SIA342" s="282"/>
      <c r="SIB342" s="282"/>
      <c r="SIC342" s="282"/>
      <c r="SID342" s="282"/>
      <c r="SIE342" s="282"/>
      <c r="SIF342" s="282"/>
      <c r="SIG342" s="282"/>
      <c r="SIH342" s="282"/>
      <c r="SII342" s="282"/>
      <c r="SIJ342" s="282"/>
      <c r="SIK342" s="282"/>
      <c r="SIL342" s="282"/>
      <c r="SIM342" s="282"/>
      <c r="SIN342" s="282"/>
      <c r="SIO342" s="282"/>
      <c r="SIP342" s="282"/>
      <c r="SIQ342" s="282"/>
      <c r="SIR342" s="282"/>
      <c r="SIS342" s="283"/>
      <c r="SIT342" s="283"/>
      <c r="SIU342" s="282"/>
      <c r="SIV342" s="282"/>
      <c r="SIW342" s="282"/>
      <c r="SIX342" s="282"/>
      <c r="SIY342" s="282"/>
      <c r="SIZ342" s="282"/>
      <c r="SJA342" s="282"/>
      <c r="SJB342" s="282"/>
      <c r="SJC342" s="282"/>
      <c r="SJD342" s="282"/>
      <c r="SJE342" s="282"/>
      <c r="SJF342" s="282"/>
      <c r="SJG342" s="282"/>
      <c r="SJH342" s="282"/>
      <c r="SJI342" s="282"/>
      <c r="SJJ342" s="282"/>
      <c r="SJK342" s="282"/>
      <c r="SJL342" s="282"/>
      <c r="SJM342" s="282"/>
      <c r="SJN342" s="282"/>
      <c r="SJO342" s="282"/>
      <c r="SJP342" s="282"/>
      <c r="SJQ342" s="282"/>
      <c r="SJR342" s="282"/>
      <c r="SJS342" s="283"/>
      <c r="SJT342" s="283"/>
      <c r="SJU342" s="282"/>
      <c r="SJV342" s="282"/>
      <c r="SJW342" s="282"/>
      <c r="SJX342" s="282"/>
      <c r="SJY342" s="282"/>
      <c r="SJZ342" s="282"/>
      <c r="SKA342" s="282"/>
      <c r="SKB342" s="282"/>
      <c r="SKC342" s="282"/>
      <c r="SKD342" s="282"/>
      <c r="SKE342" s="282"/>
      <c r="SKF342" s="282"/>
      <c r="SKG342" s="282"/>
      <c r="SKH342" s="282"/>
      <c r="SKI342" s="282"/>
      <c r="SKJ342" s="282"/>
      <c r="SKK342" s="282"/>
      <c r="SKL342" s="282"/>
      <c r="SKM342" s="282"/>
      <c r="SKN342" s="282"/>
      <c r="SKO342" s="282"/>
      <c r="SKP342" s="282"/>
      <c r="SKQ342" s="282"/>
      <c r="SKR342" s="282"/>
      <c r="SKS342" s="283"/>
      <c r="SKT342" s="283"/>
      <c r="SKU342" s="282"/>
      <c r="SKV342" s="282"/>
      <c r="SKW342" s="282"/>
      <c r="SKX342" s="282"/>
      <c r="SKY342" s="282"/>
      <c r="SKZ342" s="282"/>
      <c r="SLA342" s="282"/>
      <c r="SLB342" s="282"/>
      <c r="SLC342" s="282"/>
      <c r="SLD342" s="282"/>
      <c r="SLE342" s="282"/>
      <c r="SLF342" s="282"/>
      <c r="SLG342" s="282"/>
      <c r="SLH342" s="282"/>
      <c r="SLI342" s="282"/>
      <c r="SLJ342" s="282"/>
      <c r="SLK342" s="282"/>
      <c r="SLL342" s="282"/>
      <c r="SLM342" s="282"/>
      <c r="SLN342" s="282"/>
      <c r="SLO342" s="282"/>
      <c r="SLP342" s="282"/>
      <c r="SLQ342" s="282"/>
      <c r="SLR342" s="282"/>
      <c r="SLS342" s="283"/>
      <c r="SLT342" s="283"/>
      <c r="SLU342" s="282"/>
      <c r="SLV342" s="282"/>
      <c r="SLW342" s="282"/>
      <c r="SLX342" s="282"/>
      <c r="SLY342" s="282"/>
      <c r="SLZ342" s="282"/>
      <c r="SMA342" s="282"/>
      <c r="SMB342" s="282"/>
      <c r="SMC342" s="282"/>
      <c r="SMD342" s="282"/>
      <c r="SME342" s="282"/>
      <c r="SMF342" s="282"/>
      <c r="SMG342" s="282"/>
      <c r="SMH342" s="282"/>
      <c r="SMI342" s="282"/>
      <c r="SMJ342" s="282"/>
      <c r="SMK342" s="282"/>
      <c r="SML342" s="282"/>
      <c r="SMM342" s="282"/>
      <c r="SMN342" s="282"/>
      <c r="SMO342" s="282"/>
      <c r="SMP342" s="282"/>
      <c r="SMQ342" s="282"/>
      <c r="SMR342" s="282"/>
      <c r="SMS342" s="283"/>
      <c r="SMT342" s="283"/>
      <c r="SMU342" s="282"/>
      <c r="SMV342" s="282"/>
      <c r="SMW342" s="282"/>
      <c r="SMX342" s="282"/>
      <c r="SMY342" s="282"/>
      <c r="SMZ342" s="282"/>
      <c r="SNA342" s="282"/>
      <c r="SNB342" s="282"/>
      <c r="SNC342" s="282"/>
      <c r="SND342" s="282"/>
      <c r="SNE342" s="282"/>
      <c r="SNF342" s="282"/>
      <c r="SNG342" s="282"/>
      <c r="SNH342" s="282"/>
      <c r="SNI342" s="282"/>
      <c r="SNJ342" s="282"/>
      <c r="SNK342" s="282"/>
      <c r="SNL342" s="282"/>
      <c r="SNM342" s="282"/>
      <c r="SNN342" s="282"/>
      <c r="SNO342" s="282"/>
      <c r="SNP342" s="282"/>
      <c r="SNQ342" s="282"/>
      <c r="SNR342" s="282"/>
      <c r="SNS342" s="283"/>
      <c r="SNT342" s="283"/>
      <c r="SNU342" s="282"/>
      <c r="SNV342" s="282"/>
      <c r="SNW342" s="282"/>
      <c r="SNX342" s="282"/>
      <c r="SNY342" s="282"/>
      <c r="SNZ342" s="282"/>
      <c r="SOA342" s="282"/>
      <c r="SOB342" s="282"/>
      <c r="SOC342" s="282"/>
      <c r="SOD342" s="282"/>
      <c r="SOE342" s="282"/>
      <c r="SOF342" s="282"/>
      <c r="SOG342" s="282"/>
      <c r="SOH342" s="282"/>
      <c r="SOI342" s="282"/>
      <c r="SOJ342" s="282"/>
      <c r="SOK342" s="282"/>
      <c r="SOL342" s="282"/>
      <c r="SOM342" s="282"/>
      <c r="SON342" s="282"/>
      <c r="SOO342" s="282"/>
      <c r="SOP342" s="282"/>
      <c r="SOQ342" s="282"/>
      <c r="SOR342" s="282"/>
      <c r="SOS342" s="283"/>
      <c r="SOT342" s="283"/>
      <c r="SOU342" s="282"/>
      <c r="SOV342" s="282"/>
      <c r="SOW342" s="282"/>
      <c r="SOX342" s="282"/>
      <c r="SOY342" s="282"/>
      <c r="SOZ342" s="282"/>
      <c r="SPA342" s="282"/>
      <c r="SPB342" s="282"/>
      <c r="SPC342" s="282"/>
      <c r="SPD342" s="282"/>
      <c r="SPE342" s="282"/>
      <c r="SPF342" s="282"/>
      <c r="SPG342" s="282"/>
      <c r="SPH342" s="282"/>
      <c r="SPI342" s="282"/>
      <c r="SPJ342" s="282"/>
      <c r="SPK342" s="282"/>
      <c r="SPL342" s="282"/>
      <c r="SPM342" s="282"/>
      <c r="SPN342" s="282"/>
      <c r="SPO342" s="282"/>
      <c r="SPP342" s="282"/>
      <c r="SPQ342" s="282"/>
      <c r="SPR342" s="282"/>
      <c r="SPS342" s="283"/>
      <c r="SPT342" s="283"/>
      <c r="SPU342" s="282"/>
      <c r="SPV342" s="282"/>
      <c r="SPW342" s="282"/>
      <c r="SPX342" s="282"/>
      <c r="SPY342" s="282"/>
      <c r="SPZ342" s="282"/>
      <c r="SQA342" s="282"/>
      <c r="SQB342" s="282"/>
      <c r="SQC342" s="282"/>
      <c r="SQD342" s="282"/>
      <c r="SQE342" s="282"/>
      <c r="SQF342" s="282"/>
      <c r="SQG342" s="282"/>
      <c r="SQH342" s="282"/>
      <c r="SQI342" s="282"/>
      <c r="SQJ342" s="282"/>
      <c r="SQK342" s="282"/>
      <c r="SQL342" s="282"/>
      <c r="SQM342" s="282"/>
      <c r="SQN342" s="282"/>
      <c r="SQO342" s="282"/>
      <c r="SQP342" s="282"/>
      <c r="SQQ342" s="282"/>
      <c r="SQR342" s="282"/>
      <c r="SQS342" s="283"/>
      <c r="SQT342" s="283"/>
      <c r="SQU342" s="282"/>
      <c r="SQV342" s="282"/>
      <c r="SQW342" s="282"/>
      <c r="SQX342" s="282"/>
      <c r="SQY342" s="282"/>
      <c r="SQZ342" s="282"/>
      <c r="SRA342" s="282"/>
      <c r="SRB342" s="282"/>
      <c r="SRC342" s="282"/>
      <c r="SRD342" s="282"/>
      <c r="SRE342" s="282"/>
      <c r="SRF342" s="282"/>
      <c r="SRG342" s="282"/>
      <c r="SRH342" s="282"/>
      <c r="SRI342" s="282"/>
      <c r="SRJ342" s="282"/>
      <c r="SRK342" s="282"/>
      <c r="SRL342" s="282"/>
      <c r="SRM342" s="282"/>
      <c r="SRN342" s="282"/>
      <c r="SRO342" s="282"/>
      <c r="SRP342" s="282"/>
      <c r="SRQ342" s="282"/>
      <c r="SRR342" s="282"/>
      <c r="SRS342" s="283"/>
      <c r="SRT342" s="283"/>
      <c r="SRU342" s="282"/>
      <c r="SRV342" s="282"/>
      <c r="SRW342" s="282"/>
      <c r="SRX342" s="282"/>
      <c r="SRY342" s="282"/>
      <c r="SRZ342" s="282"/>
      <c r="SSA342" s="282"/>
      <c r="SSB342" s="282"/>
      <c r="SSC342" s="282"/>
      <c r="SSD342" s="282"/>
      <c r="SSE342" s="282"/>
      <c r="SSF342" s="282"/>
      <c r="SSG342" s="282"/>
      <c r="SSH342" s="282"/>
      <c r="SSI342" s="282"/>
      <c r="SSJ342" s="282"/>
      <c r="SSK342" s="282"/>
      <c r="SSL342" s="282"/>
      <c r="SSM342" s="282"/>
      <c r="SSN342" s="282"/>
      <c r="SSO342" s="282"/>
      <c r="SSP342" s="282"/>
      <c r="SSQ342" s="282"/>
      <c r="SSR342" s="282"/>
      <c r="SSS342" s="283"/>
      <c r="SST342" s="283"/>
      <c r="SSU342" s="282"/>
      <c r="SSV342" s="282"/>
      <c r="SSW342" s="282"/>
      <c r="SSX342" s="282"/>
      <c r="SSY342" s="282"/>
      <c r="SSZ342" s="282"/>
      <c r="STA342" s="282"/>
      <c r="STB342" s="282"/>
      <c r="STC342" s="282"/>
      <c r="STD342" s="282"/>
      <c r="STE342" s="282"/>
      <c r="STF342" s="282"/>
      <c r="STG342" s="282"/>
      <c r="STH342" s="282"/>
      <c r="STI342" s="282"/>
      <c r="STJ342" s="282"/>
      <c r="STK342" s="282"/>
      <c r="STL342" s="282"/>
      <c r="STM342" s="282"/>
      <c r="STN342" s="282"/>
      <c r="STO342" s="282"/>
      <c r="STP342" s="282"/>
      <c r="STQ342" s="282"/>
      <c r="STR342" s="282"/>
      <c r="STS342" s="283"/>
      <c r="STT342" s="283"/>
      <c r="STU342" s="282"/>
      <c r="STV342" s="282"/>
      <c r="STW342" s="282"/>
      <c r="STX342" s="282"/>
      <c r="STY342" s="282"/>
      <c r="STZ342" s="282"/>
      <c r="SUA342" s="282"/>
      <c r="SUB342" s="282"/>
      <c r="SUC342" s="282"/>
      <c r="SUD342" s="282"/>
      <c r="SUE342" s="282"/>
      <c r="SUF342" s="282"/>
      <c r="SUG342" s="282"/>
      <c r="SUH342" s="282"/>
      <c r="SUI342" s="282"/>
      <c r="SUJ342" s="282"/>
      <c r="SUK342" s="282"/>
      <c r="SUL342" s="282"/>
      <c r="SUM342" s="282"/>
      <c r="SUN342" s="282"/>
      <c r="SUO342" s="282"/>
      <c r="SUP342" s="282"/>
      <c r="SUQ342" s="282"/>
      <c r="SUR342" s="282"/>
      <c r="SUS342" s="283"/>
      <c r="SUT342" s="283"/>
      <c r="SUU342" s="282"/>
      <c r="SUV342" s="282"/>
      <c r="SUW342" s="282"/>
      <c r="SUX342" s="282"/>
      <c r="SUY342" s="282"/>
      <c r="SUZ342" s="282"/>
      <c r="SVA342" s="282"/>
      <c r="SVB342" s="282"/>
      <c r="SVC342" s="282"/>
      <c r="SVD342" s="282"/>
      <c r="SVE342" s="282"/>
      <c r="SVF342" s="282"/>
      <c r="SVG342" s="282"/>
      <c r="SVH342" s="282"/>
      <c r="SVI342" s="282"/>
      <c r="SVJ342" s="282"/>
      <c r="SVK342" s="282"/>
      <c r="SVL342" s="282"/>
      <c r="SVM342" s="282"/>
      <c r="SVN342" s="282"/>
      <c r="SVO342" s="282"/>
      <c r="SVP342" s="282"/>
      <c r="SVQ342" s="282"/>
      <c r="SVR342" s="282"/>
      <c r="SVS342" s="283"/>
      <c r="SVT342" s="283"/>
      <c r="SVU342" s="282"/>
      <c r="SVV342" s="282"/>
      <c r="SVW342" s="282"/>
      <c r="SVX342" s="282"/>
      <c r="SVY342" s="282"/>
      <c r="SVZ342" s="282"/>
      <c r="SWA342" s="282"/>
      <c r="SWB342" s="282"/>
      <c r="SWC342" s="282"/>
      <c r="SWD342" s="282"/>
      <c r="SWE342" s="282"/>
      <c r="SWF342" s="282"/>
      <c r="SWG342" s="282"/>
      <c r="SWH342" s="282"/>
      <c r="SWI342" s="282"/>
      <c r="SWJ342" s="282"/>
      <c r="SWK342" s="282"/>
      <c r="SWL342" s="282"/>
      <c r="SWM342" s="282"/>
      <c r="SWN342" s="282"/>
      <c r="SWO342" s="282"/>
      <c r="SWP342" s="282"/>
      <c r="SWQ342" s="282"/>
      <c r="SWR342" s="282"/>
      <c r="SWS342" s="283"/>
      <c r="SWT342" s="283"/>
      <c r="SWU342" s="282"/>
      <c r="SWV342" s="282"/>
      <c r="SWW342" s="282"/>
      <c r="SWX342" s="282"/>
      <c r="SWY342" s="282"/>
      <c r="SWZ342" s="282"/>
      <c r="SXA342" s="282"/>
      <c r="SXB342" s="282"/>
      <c r="SXC342" s="282"/>
      <c r="SXD342" s="282"/>
      <c r="SXE342" s="282"/>
      <c r="SXF342" s="282"/>
      <c r="SXG342" s="282"/>
      <c r="SXH342" s="282"/>
      <c r="SXI342" s="282"/>
      <c r="SXJ342" s="282"/>
      <c r="SXK342" s="282"/>
      <c r="SXL342" s="282"/>
      <c r="SXM342" s="282"/>
      <c r="SXN342" s="282"/>
      <c r="SXO342" s="282"/>
      <c r="SXP342" s="282"/>
      <c r="SXQ342" s="282"/>
      <c r="SXR342" s="282"/>
      <c r="SXS342" s="283"/>
      <c r="SXT342" s="283"/>
      <c r="SXU342" s="282"/>
      <c r="SXV342" s="282"/>
      <c r="SXW342" s="282"/>
      <c r="SXX342" s="282"/>
      <c r="SXY342" s="282"/>
      <c r="SXZ342" s="282"/>
      <c r="SYA342" s="282"/>
      <c r="SYB342" s="282"/>
      <c r="SYC342" s="282"/>
      <c r="SYD342" s="282"/>
      <c r="SYE342" s="282"/>
      <c r="SYF342" s="282"/>
      <c r="SYG342" s="282"/>
      <c r="SYH342" s="282"/>
      <c r="SYI342" s="282"/>
      <c r="SYJ342" s="282"/>
      <c r="SYK342" s="282"/>
      <c r="SYL342" s="282"/>
      <c r="SYM342" s="282"/>
      <c r="SYN342" s="282"/>
      <c r="SYO342" s="282"/>
      <c r="SYP342" s="282"/>
      <c r="SYQ342" s="282"/>
      <c r="SYR342" s="282"/>
      <c r="SYS342" s="283"/>
      <c r="SYT342" s="283"/>
      <c r="SYU342" s="282"/>
      <c r="SYV342" s="282"/>
      <c r="SYW342" s="282"/>
      <c r="SYX342" s="282"/>
      <c r="SYY342" s="282"/>
      <c r="SYZ342" s="282"/>
      <c r="SZA342" s="282"/>
      <c r="SZB342" s="282"/>
      <c r="SZC342" s="282"/>
      <c r="SZD342" s="282"/>
      <c r="SZE342" s="282"/>
      <c r="SZF342" s="282"/>
      <c r="SZG342" s="282"/>
      <c r="SZH342" s="282"/>
      <c r="SZI342" s="282"/>
      <c r="SZJ342" s="282"/>
      <c r="SZK342" s="282"/>
      <c r="SZL342" s="282"/>
      <c r="SZM342" s="282"/>
      <c r="SZN342" s="282"/>
      <c r="SZO342" s="282"/>
      <c r="SZP342" s="282"/>
      <c r="SZQ342" s="282"/>
      <c r="SZR342" s="282"/>
      <c r="SZS342" s="283"/>
      <c r="SZT342" s="283"/>
      <c r="SZU342" s="282"/>
      <c r="SZV342" s="282"/>
      <c r="SZW342" s="282"/>
      <c r="SZX342" s="282"/>
      <c r="SZY342" s="282"/>
      <c r="SZZ342" s="282"/>
      <c r="TAA342" s="282"/>
      <c r="TAB342" s="282"/>
      <c r="TAC342" s="282"/>
      <c r="TAD342" s="282"/>
      <c r="TAE342" s="282"/>
      <c r="TAF342" s="282"/>
      <c r="TAG342" s="282"/>
      <c r="TAH342" s="282"/>
      <c r="TAI342" s="282"/>
      <c r="TAJ342" s="282"/>
      <c r="TAK342" s="282"/>
      <c r="TAL342" s="282"/>
      <c r="TAM342" s="282"/>
      <c r="TAN342" s="282"/>
      <c r="TAO342" s="282"/>
      <c r="TAP342" s="282"/>
      <c r="TAQ342" s="282"/>
      <c r="TAR342" s="282"/>
      <c r="TAS342" s="283"/>
      <c r="TAT342" s="283"/>
      <c r="TAU342" s="282"/>
      <c r="TAV342" s="282"/>
      <c r="TAW342" s="282"/>
      <c r="TAX342" s="282"/>
      <c r="TAY342" s="282"/>
      <c r="TAZ342" s="282"/>
      <c r="TBA342" s="282"/>
      <c r="TBB342" s="282"/>
      <c r="TBC342" s="282"/>
      <c r="TBD342" s="282"/>
      <c r="TBE342" s="282"/>
      <c r="TBF342" s="282"/>
      <c r="TBG342" s="282"/>
      <c r="TBH342" s="282"/>
      <c r="TBI342" s="282"/>
      <c r="TBJ342" s="282"/>
      <c r="TBK342" s="282"/>
      <c r="TBL342" s="282"/>
      <c r="TBM342" s="282"/>
      <c r="TBN342" s="282"/>
      <c r="TBO342" s="282"/>
      <c r="TBP342" s="282"/>
      <c r="TBQ342" s="282"/>
      <c r="TBR342" s="282"/>
      <c r="TBS342" s="283"/>
      <c r="TBT342" s="283"/>
      <c r="TBU342" s="282"/>
      <c r="TBV342" s="282"/>
      <c r="TBW342" s="282"/>
      <c r="TBX342" s="282"/>
      <c r="TBY342" s="282"/>
      <c r="TBZ342" s="282"/>
      <c r="TCA342" s="282"/>
      <c r="TCB342" s="282"/>
      <c r="TCC342" s="282"/>
      <c r="TCD342" s="282"/>
      <c r="TCE342" s="282"/>
      <c r="TCF342" s="282"/>
      <c r="TCG342" s="282"/>
      <c r="TCH342" s="282"/>
      <c r="TCI342" s="282"/>
      <c r="TCJ342" s="282"/>
      <c r="TCK342" s="282"/>
      <c r="TCL342" s="282"/>
      <c r="TCM342" s="282"/>
      <c r="TCN342" s="282"/>
      <c r="TCO342" s="282"/>
      <c r="TCP342" s="282"/>
      <c r="TCQ342" s="282"/>
      <c r="TCR342" s="282"/>
      <c r="TCS342" s="283"/>
      <c r="TCT342" s="283"/>
      <c r="TCU342" s="282"/>
      <c r="TCV342" s="282"/>
      <c r="TCW342" s="282"/>
      <c r="TCX342" s="282"/>
      <c r="TCY342" s="282"/>
      <c r="TCZ342" s="282"/>
      <c r="TDA342" s="282"/>
      <c r="TDB342" s="282"/>
      <c r="TDC342" s="282"/>
      <c r="TDD342" s="282"/>
      <c r="TDE342" s="282"/>
      <c r="TDF342" s="282"/>
      <c r="TDG342" s="282"/>
      <c r="TDH342" s="282"/>
      <c r="TDI342" s="282"/>
      <c r="TDJ342" s="282"/>
      <c r="TDK342" s="282"/>
      <c r="TDL342" s="282"/>
      <c r="TDM342" s="282"/>
      <c r="TDN342" s="282"/>
      <c r="TDO342" s="282"/>
      <c r="TDP342" s="282"/>
      <c r="TDQ342" s="282"/>
      <c r="TDR342" s="282"/>
      <c r="TDS342" s="283"/>
      <c r="TDT342" s="283"/>
      <c r="TDU342" s="282"/>
      <c r="TDV342" s="282"/>
      <c r="TDW342" s="282"/>
      <c r="TDX342" s="282"/>
      <c r="TDY342" s="282"/>
      <c r="TDZ342" s="282"/>
      <c r="TEA342" s="282"/>
      <c r="TEB342" s="282"/>
      <c r="TEC342" s="282"/>
      <c r="TED342" s="282"/>
      <c r="TEE342" s="282"/>
      <c r="TEF342" s="282"/>
      <c r="TEG342" s="282"/>
      <c r="TEH342" s="282"/>
      <c r="TEI342" s="282"/>
      <c r="TEJ342" s="282"/>
      <c r="TEK342" s="282"/>
      <c r="TEL342" s="282"/>
      <c r="TEM342" s="282"/>
      <c r="TEN342" s="282"/>
      <c r="TEO342" s="282"/>
      <c r="TEP342" s="282"/>
      <c r="TEQ342" s="282"/>
      <c r="TER342" s="282"/>
      <c r="TES342" s="283"/>
      <c r="TET342" s="283"/>
      <c r="TEU342" s="282"/>
      <c r="TEV342" s="282"/>
      <c r="TEW342" s="282"/>
      <c r="TEX342" s="282"/>
      <c r="TEY342" s="282"/>
      <c r="TEZ342" s="282"/>
      <c r="TFA342" s="282"/>
      <c r="TFB342" s="282"/>
      <c r="TFC342" s="282"/>
      <c r="TFD342" s="282"/>
      <c r="TFE342" s="282"/>
      <c r="TFF342" s="282"/>
      <c r="TFG342" s="282"/>
      <c r="TFH342" s="282"/>
      <c r="TFI342" s="282"/>
      <c r="TFJ342" s="282"/>
      <c r="TFK342" s="282"/>
      <c r="TFL342" s="282"/>
      <c r="TFM342" s="282"/>
      <c r="TFN342" s="282"/>
      <c r="TFO342" s="282"/>
      <c r="TFP342" s="282"/>
      <c r="TFQ342" s="282"/>
      <c r="TFR342" s="282"/>
      <c r="TFS342" s="283"/>
      <c r="TFT342" s="283"/>
      <c r="TFU342" s="282"/>
      <c r="TFV342" s="282"/>
      <c r="TFW342" s="282"/>
      <c r="TFX342" s="282"/>
      <c r="TFY342" s="282"/>
      <c r="TFZ342" s="282"/>
      <c r="TGA342" s="282"/>
      <c r="TGB342" s="282"/>
      <c r="TGC342" s="282"/>
      <c r="TGD342" s="282"/>
      <c r="TGE342" s="282"/>
      <c r="TGF342" s="282"/>
      <c r="TGG342" s="282"/>
      <c r="TGH342" s="282"/>
      <c r="TGI342" s="282"/>
      <c r="TGJ342" s="282"/>
      <c r="TGK342" s="282"/>
      <c r="TGL342" s="282"/>
      <c r="TGM342" s="282"/>
      <c r="TGN342" s="282"/>
      <c r="TGO342" s="282"/>
      <c r="TGP342" s="282"/>
      <c r="TGQ342" s="282"/>
      <c r="TGR342" s="282"/>
      <c r="TGS342" s="283"/>
      <c r="TGT342" s="283"/>
      <c r="TGU342" s="282"/>
      <c r="TGV342" s="282"/>
      <c r="TGW342" s="282"/>
      <c r="TGX342" s="282"/>
      <c r="TGY342" s="282"/>
      <c r="TGZ342" s="282"/>
      <c r="THA342" s="282"/>
      <c r="THB342" s="282"/>
      <c r="THC342" s="282"/>
      <c r="THD342" s="282"/>
      <c r="THE342" s="282"/>
      <c r="THF342" s="282"/>
      <c r="THG342" s="282"/>
      <c r="THH342" s="282"/>
      <c r="THI342" s="282"/>
      <c r="THJ342" s="282"/>
      <c r="THK342" s="282"/>
      <c r="THL342" s="282"/>
      <c r="THM342" s="282"/>
      <c r="THN342" s="282"/>
      <c r="THO342" s="282"/>
      <c r="THP342" s="282"/>
      <c r="THQ342" s="282"/>
      <c r="THR342" s="282"/>
      <c r="THS342" s="283"/>
      <c r="THT342" s="283"/>
      <c r="THU342" s="282"/>
      <c r="THV342" s="282"/>
      <c r="THW342" s="282"/>
      <c r="THX342" s="282"/>
      <c r="THY342" s="282"/>
      <c r="THZ342" s="282"/>
      <c r="TIA342" s="282"/>
      <c r="TIB342" s="282"/>
      <c r="TIC342" s="282"/>
      <c r="TID342" s="282"/>
      <c r="TIE342" s="282"/>
      <c r="TIF342" s="282"/>
      <c r="TIG342" s="282"/>
      <c r="TIH342" s="282"/>
      <c r="TII342" s="282"/>
      <c r="TIJ342" s="282"/>
      <c r="TIK342" s="282"/>
      <c r="TIL342" s="282"/>
      <c r="TIM342" s="282"/>
      <c r="TIN342" s="282"/>
      <c r="TIO342" s="282"/>
      <c r="TIP342" s="282"/>
      <c r="TIQ342" s="282"/>
      <c r="TIR342" s="282"/>
      <c r="TIS342" s="283"/>
      <c r="TIT342" s="283"/>
      <c r="TIU342" s="282"/>
      <c r="TIV342" s="282"/>
      <c r="TIW342" s="282"/>
      <c r="TIX342" s="282"/>
      <c r="TIY342" s="282"/>
      <c r="TIZ342" s="282"/>
      <c r="TJA342" s="282"/>
      <c r="TJB342" s="282"/>
      <c r="TJC342" s="282"/>
      <c r="TJD342" s="282"/>
      <c r="TJE342" s="282"/>
      <c r="TJF342" s="282"/>
      <c r="TJG342" s="282"/>
      <c r="TJH342" s="282"/>
      <c r="TJI342" s="282"/>
      <c r="TJJ342" s="282"/>
      <c r="TJK342" s="282"/>
      <c r="TJL342" s="282"/>
      <c r="TJM342" s="282"/>
      <c r="TJN342" s="282"/>
      <c r="TJO342" s="282"/>
      <c r="TJP342" s="282"/>
      <c r="TJQ342" s="282"/>
      <c r="TJR342" s="282"/>
      <c r="TJS342" s="283"/>
      <c r="TJT342" s="283"/>
      <c r="TJU342" s="282"/>
      <c r="TJV342" s="282"/>
      <c r="TJW342" s="282"/>
      <c r="TJX342" s="282"/>
      <c r="TJY342" s="282"/>
      <c r="TJZ342" s="282"/>
      <c r="TKA342" s="282"/>
      <c r="TKB342" s="282"/>
      <c r="TKC342" s="282"/>
      <c r="TKD342" s="282"/>
      <c r="TKE342" s="282"/>
      <c r="TKF342" s="282"/>
      <c r="TKG342" s="282"/>
      <c r="TKH342" s="282"/>
      <c r="TKI342" s="282"/>
      <c r="TKJ342" s="282"/>
      <c r="TKK342" s="282"/>
      <c r="TKL342" s="282"/>
      <c r="TKM342" s="282"/>
      <c r="TKN342" s="282"/>
      <c r="TKO342" s="282"/>
      <c r="TKP342" s="282"/>
      <c r="TKQ342" s="282"/>
      <c r="TKR342" s="282"/>
      <c r="TKS342" s="283"/>
      <c r="TKT342" s="283"/>
      <c r="TKU342" s="282"/>
      <c r="TKV342" s="282"/>
      <c r="TKW342" s="282"/>
      <c r="TKX342" s="282"/>
      <c r="TKY342" s="282"/>
      <c r="TKZ342" s="282"/>
      <c r="TLA342" s="282"/>
      <c r="TLB342" s="282"/>
      <c r="TLC342" s="282"/>
      <c r="TLD342" s="282"/>
      <c r="TLE342" s="282"/>
      <c r="TLF342" s="282"/>
      <c r="TLG342" s="282"/>
      <c r="TLH342" s="282"/>
      <c r="TLI342" s="282"/>
      <c r="TLJ342" s="282"/>
      <c r="TLK342" s="282"/>
      <c r="TLL342" s="282"/>
      <c r="TLM342" s="282"/>
      <c r="TLN342" s="282"/>
      <c r="TLO342" s="282"/>
      <c r="TLP342" s="282"/>
      <c r="TLQ342" s="282"/>
      <c r="TLR342" s="282"/>
      <c r="TLS342" s="283"/>
      <c r="TLT342" s="283"/>
      <c r="TLU342" s="282"/>
      <c r="TLV342" s="282"/>
      <c r="TLW342" s="282"/>
      <c r="TLX342" s="282"/>
      <c r="TLY342" s="282"/>
      <c r="TLZ342" s="282"/>
      <c r="TMA342" s="282"/>
      <c r="TMB342" s="282"/>
      <c r="TMC342" s="282"/>
      <c r="TMD342" s="282"/>
      <c r="TME342" s="282"/>
      <c r="TMF342" s="282"/>
      <c r="TMG342" s="282"/>
      <c r="TMH342" s="282"/>
      <c r="TMI342" s="282"/>
      <c r="TMJ342" s="282"/>
      <c r="TMK342" s="282"/>
      <c r="TML342" s="282"/>
      <c r="TMM342" s="282"/>
      <c r="TMN342" s="282"/>
      <c r="TMO342" s="282"/>
      <c r="TMP342" s="282"/>
      <c r="TMQ342" s="282"/>
      <c r="TMR342" s="282"/>
      <c r="TMS342" s="283"/>
      <c r="TMT342" s="283"/>
      <c r="TMU342" s="282"/>
      <c r="TMV342" s="282"/>
      <c r="TMW342" s="282"/>
      <c r="TMX342" s="282"/>
      <c r="TMY342" s="282"/>
      <c r="TMZ342" s="282"/>
      <c r="TNA342" s="282"/>
      <c r="TNB342" s="282"/>
      <c r="TNC342" s="282"/>
      <c r="TND342" s="282"/>
      <c r="TNE342" s="282"/>
      <c r="TNF342" s="282"/>
      <c r="TNG342" s="282"/>
      <c r="TNH342" s="282"/>
      <c r="TNI342" s="282"/>
      <c r="TNJ342" s="282"/>
      <c r="TNK342" s="282"/>
      <c r="TNL342" s="282"/>
      <c r="TNM342" s="282"/>
      <c r="TNN342" s="282"/>
      <c r="TNO342" s="282"/>
      <c r="TNP342" s="282"/>
      <c r="TNQ342" s="282"/>
      <c r="TNR342" s="282"/>
      <c r="TNS342" s="283"/>
      <c r="TNT342" s="283"/>
      <c r="TNU342" s="282"/>
      <c r="TNV342" s="282"/>
      <c r="TNW342" s="282"/>
      <c r="TNX342" s="282"/>
      <c r="TNY342" s="282"/>
      <c r="TNZ342" s="282"/>
      <c r="TOA342" s="282"/>
      <c r="TOB342" s="282"/>
      <c r="TOC342" s="282"/>
      <c r="TOD342" s="282"/>
      <c r="TOE342" s="282"/>
      <c r="TOF342" s="282"/>
      <c r="TOG342" s="282"/>
      <c r="TOH342" s="282"/>
      <c r="TOI342" s="282"/>
      <c r="TOJ342" s="282"/>
      <c r="TOK342" s="282"/>
      <c r="TOL342" s="282"/>
      <c r="TOM342" s="282"/>
      <c r="TON342" s="282"/>
      <c r="TOO342" s="282"/>
      <c r="TOP342" s="282"/>
      <c r="TOQ342" s="282"/>
      <c r="TOR342" s="282"/>
      <c r="TOS342" s="283"/>
      <c r="TOT342" s="283"/>
      <c r="TOU342" s="282"/>
      <c r="TOV342" s="282"/>
      <c r="TOW342" s="282"/>
      <c r="TOX342" s="282"/>
      <c r="TOY342" s="282"/>
      <c r="TOZ342" s="282"/>
      <c r="TPA342" s="282"/>
      <c r="TPB342" s="282"/>
      <c r="TPC342" s="282"/>
      <c r="TPD342" s="282"/>
      <c r="TPE342" s="282"/>
      <c r="TPF342" s="282"/>
      <c r="TPG342" s="282"/>
      <c r="TPH342" s="282"/>
      <c r="TPI342" s="282"/>
      <c r="TPJ342" s="282"/>
      <c r="TPK342" s="282"/>
      <c r="TPL342" s="282"/>
      <c r="TPM342" s="282"/>
      <c r="TPN342" s="282"/>
      <c r="TPO342" s="282"/>
      <c r="TPP342" s="282"/>
      <c r="TPQ342" s="282"/>
      <c r="TPR342" s="282"/>
      <c r="TPS342" s="283"/>
      <c r="TPT342" s="283"/>
      <c r="TPU342" s="282"/>
      <c r="TPV342" s="282"/>
      <c r="TPW342" s="282"/>
      <c r="TPX342" s="282"/>
      <c r="TPY342" s="282"/>
      <c r="TPZ342" s="282"/>
      <c r="TQA342" s="282"/>
      <c r="TQB342" s="282"/>
      <c r="TQC342" s="282"/>
      <c r="TQD342" s="282"/>
      <c r="TQE342" s="282"/>
      <c r="TQF342" s="282"/>
      <c r="TQG342" s="282"/>
      <c r="TQH342" s="282"/>
      <c r="TQI342" s="282"/>
      <c r="TQJ342" s="282"/>
      <c r="TQK342" s="282"/>
      <c r="TQL342" s="282"/>
      <c r="TQM342" s="282"/>
      <c r="TQN342" s="282"/>
      <c r="TQO342" s="282"/>
      <c r="TQP342" s="282"/>
      <c r="TQQ342" s="282"/>
      <c r="TQR342" s="282"/>
      <c r="TQS342" s="283"/>
      <c r="TQT342" s="283"/>
      <c r="TQU342" s="282"/>
      <c r="TQV342" s="282"/>
      <c r="TQW342" s="282"/>
      <c r="TQX342" s="282"/>
      <c r="TQY342" s="282"/>
      <c r="TQZ342" s="282"/>
      <c r="TRA342" s="282"/>
      <c r="TRB342" s="282"/>
      <c r="TRC342" s="282"/>
      <c r="TRD342" s="282"/>
      <c r="TRE342" s="282"/>
      <c r="TRF342" s="282"/>
      <c r="TRG342" s="282"/>
      <c r="TRH342" s="282"/>
      <c r="TRI342" s="282"/>
      <c r="TRJ342" s="282"/>
      <c r="TRK342" s="282"/>
      <c r="TRL342" s="282"/>
      <c r="TRM342" s="282"/>
      <c r="TRN342" s="282"/>
      <c r="TRO342" s="282"/>
      <c r="TRP342" s="282"/>
      <c r="TRQ342" s="282"/>
      <c r="TRR342" s="282"/>
      <c r="TRS342" s="283"/>
      <c r="TRT342" s="283"/>
      <c r="TRU342" s="282"/>
      <c r="TRV342" s="282"/>
      <c r="TRW342" s="282"/>
      <c r="TRX342" s="282"/>
      <c r="TRY342" s="282"/>
      <c r="TRZ342" s="282"/>
      <c r="TSA342" s="282"/>
      <c r="TSB342" s="282"/>
      <c r="TSC342" s="282"/>
      <c r="TSD342" s="282"/>
      <c r="TSE342" s="282"/>
      <c r="TSF342" s="282"/>
      <c r="TSG342" s="282"/>
      <c r="TSH342" s="282"/>
      <c r="TSI342" s="282"/>
      <c r="TSJ342" s="282"/>
      <c r="TSK342" s="282"/>
      <c r="TSL342" s="282"/>
      <c r="TSM342" s="282"/>
      <c r="TSN342" s="282"/>
      <c r="TSO342" s="282"/>
      <c r="TSP342" s="282"/>
      <c r="TSQ342" s="282"/>
      <c r="TSR342" s="282"/>
      <c r="TSS342" s="283"/>
      <c r="TST342" s="283"/>
      <c r="TSU342" s="282"/>
      <c r="TSV342" s="282"/>
      <c r="TSW342" s="282"/>
      <c r="TSX342" s="282"/>
      <c r="TSY342" s="282"/>
      <c r="TSZ342" s="282"/>
      <c r="TTA342" s="282"/>
      <c r="TTB342" s="282"/>
      <c r="TTC342" s="282"/>
      <c r="TTD342" s="282"/>
      <c r="TTE342" s="282"/>
      <c r="TTF342" s="282"/>
      <c r="TTG342" s="282"/>
      <c r="TTH342" s="282"/>
      <c r="TTI342" s="282"/>
      <c r="TTJ342" s="282"/>
      <c r="TTK342" s="282"/>
      <c r="TTL342" s="282"/>
      <c r="TTM342" s="282"/>
      <c r="TTN342" s="282"/>
      <c r="TTO342" s="282"/>
      <c r="TTP342" s="282"/>
      <c r="TTQ342" s="282"/>
      <c r="TTR342" s="282"/>
      <c r="TTS342" s="283"/>
      <c r="TTT342" s="283"/>
      <c r="TTU342" s="282"/>
      <c r="TTV342" s="282"/>
      <c r="TTW342" s="282"/>
      <c r="TTX342" s="282"/>
      <c r="TTY342" s="282"/>
      <c r="TTZ342" s="282"/>
      <c r="TUA342" s="282"/>
      <c r="TUB342" s="282"/>
      <c r="TUC342" s="282"/>
      <c r="TUD342" s="282"/>
      <c r="TUE342" s="282"/>
      <c r="TUF342" s="282"/>
      <c r="TUG342" s="282"/>
      <c r="TUH342" s="282"/>
      <c r="TUI342" s="282"/>
      <c r="TUJ342" s="282"/>
      <c r="TUK342" s="282"/>
      <c r="TUL342" s="282"/>
      <c r="TUM342" s="282"/>
      <c r="TUN342" s="282"/>
      <c r="TUO342" s="282"/>
      <c r="TUP342" s="282"/>
      <c r="TUQ342" s="282"/>
      <c r="TUR342" s="282"/>
      <c r="TUS342" s="283"/>
      <c r="TUT342" s="283"/>
      <c r="TUU342" s="282"/>
      <c r="TUV342" s="282"/>
      <c r="TUW342" s="282"/>
      <c r="TUX342" s="282"/>
      <c r="TUY342" s="282"/>
      <c r="TUZ342" s="282"/>
      <c r="TVA342" s="282"/>
      <c r="TVB342" s="282"/>
      <c r="TVC342" s="282"/>
      <c r="TVD342" s="282"/>
      <c r="TVE342" s="282"/>
      <c r="TVF342" s="282"/>
      <c r="TVG342" s="282"/>
      <c r="TVH342" s="282"/>
      <c r="TVI342" s="282"/>
      <c r="TVJ342" s="282"/>
      <c r="TVK342" s="282"/>
      <c r="TVL342" s="282"/>
      <c r="TVM342" s="282"/>
      <c r="TVN342" s="282"/>
      <c r="TVO342" s="282"/>
      <c r="TVP342" s="282"/>
      <c r="TVQ342" s="282"/>
      <c r="TVR342" s="282"/>
      <c r="TVS342" s="283"/>
      <c r="TVT342" s="283"/>
      <c r="TVU342" s="282"/>
      <c r="TVV342" s="282"/>
      <c r="TVW342" s="282"/>
      <c r="TVX342" s="282"/>
      <c r="TVY342" s="282"/>
      <c r="TVZ342" s="282"/>
      <c r="TWA342" s="282"/>
      <c r="TWB342" s="282"/>
      <c r="TWC342" s="282"/>
      <c r="TWD342" s="282"/>
      <c r="TWE342" s="282"/>
      <c r="TWF342" s="282"/>
      <c r="TWG342" s="282"/>
      <c r="TWH342" s="282"/>
      <c r="TWI342" s="282"/>
      <c r="TWJ342" s="282"/>
      <c r="TWK342" s="282"/>
      <c r="TWL342" s="282"/>
      <c r="TWM342" s="282"/>
      <c r="TWN342" s="282"/>
      <c r="TWO342" s="282"/>
      <c r="TWP342" s="282"/>
      <c r="TWQ342" s="282"/>
      <c r="TWR342" s="282"/>
      <c r="TWS342" s="283"/>
      <c r="TWT342" s="283"/>
      <c r="TWU342" s="282"/>
      <c r="TWV342" s="282"/>
      <c r="TWW342" s="282"/>
      <c r="TWX342" s="282"/>
      <c r="TWY342" s="282"/>
      <c r="TWZ342" s="282"/>
      <c r="TXA342" s="282"/>
      <c r="TXB342" s="282"/>
      <c r="TXC342" s="282"/>
      <c r="TXD342" s="282"/>
      <c r="TXE342" s="282"/>
      <c r="TXF342" s="282"/>
      <c r="TXG342" s="282"/>
      <c r="TXH342" s="282"/>
      <c r="TXI342" s="282"/>
      <c r="TXJ342" s="282"/>
      <c r="TXK342" s="282"/>
      <c r="TXL342" s="282"/>
      <c r="TXM342" s="282"/>
      <c r="TXN342" s="282"/>
      <c r="TXO342" s="282"/>
      <c r="TXP342" s="282"/>
      <c r="TXQ342" s="282"/>
      <c r="TXR342" s="282"/>
      <c r="TXS342" s="283"/>
      <c r="TXT342" s="283"/>
      <c r="TXU342" s="282"/>
      <c r="TXV342" s="282"/>
      <c r="TXW342" s="282"/>
      <c r="TXX342" s="282"/>
      <c r="TXY342" s="282"/>
      <c r="TXZ342" s="282"/>
      <c r="TYA342" s="282"/>
      <c r="TYB342" s="282"/>
      <c r="TYC342" s="282"/>
      <c r="TYD342" s="282"/>
      <c r="TYE342" s="282"/>
      <c r="TYF342" s="282"/>
      <c r="TYG342" s="282"/>
      <c r="TYH342" s="282"/>
      <c r="TYI342" s="282"/>
      <c r="TYJ342" s="282"/>
      <c r="TYK342" s="282"/>
      <c r="TYL342" s="282"/>
      <c r="TYM342" s="282"/>
      <c r="TYN342" s="282"/>
      <c r="TYO342" s="282"/>
      <c r="TYP342" s="282"/>
      <c r="TYQ342" s="282"/>
      <c r="TYR342" s="282"/>
      <c r="TYS342" s="283"/>
      <c r="TYT342" s="283"/>
      <c r="TYU342" s="282"/>
      <c r="TYV342" s="282"/>
      <c r="TYW342" s="282"/>
      <c r="TYX342" s="282"/>
      <c r="TYY342" s="282"/>
      <c r="TYZ342" s="282"/>
      <c r="TZA342" s="282"/>
      <c r="TZB342" s="282"/>
      <c r="TZC342" s="282"/>
      <c r="TZD342" s="282"/>
      <c r="TZE342" s="282"/>
      <c r="TZF342" s="282"/>
      <c r="TZG342" s="282"/>
      <c r="TZH342" s="282"/>
      <c r="TZI342" s="282"/>
      <c r="TZJ342" s="282"/>
      <c r="TZK342" s="282"/>
      <c r="TZL342" s="282"/>
      <c r="TZM342" s="282"/>
      <c r="TZN342" s="282"/>
      <c r="TZO342" s="282"/>
      <c r="TZP342" s="282"/>
      <c r="TZQ342" s="282"/>
      <c r="TZR342" s="282"/>
      <c r="TZS342" s="283"/>
      <c r="TZT342" s="283"/>
      <c r="TZU342" s="282"/>
      <c r="TZV342" s="282"/>
      <c r="TZW342" s="282"/>
      <c r="TZX342" s="282"/>
      <c r="TZY342" s="282"/>
      <c r="TZZ342" s="282"/>
      <c r="UAA342" s="282"/>
      <c r="UAB342" s="282"/>
      <c r="UAC342" s="282"/>
      <c r="UAD342" s="282"/>
      <c r="UAE342" s="282"/>
      <c r="UAF342" s="282"/>
      <c r="UAG342" s="282"/>
      <c r="UAH342" s="282"/>
      <c r="UAI342" s="282"/>
      <c r="UAJ342" s="282"/>
      <c r="UAK342" s="282"/>
      <c r="UAL342" s="282"/>
      <c r="UAM342" s="282"/>
      <c r="UAN342" s="282"/>
      <c r="UAO342" s="282"/>
      <c r="UAP342" s="282"/>
      <c r="UAQ342" s="282"/>
      <c r="UAR342" s="282"/>
      <c r="UAS342" s="283"/>
      <c r="UAT342" s="283"/>
      <c r="UAU342" s="282"/>
      <c r="UAV342" s="282"/>
      <c r="UAW342" s="282"/>
      <c r="UAX342" s="282"/>
      <c r="UAY342" s="282"/>
      <c r="UAZ342" s="282"/>
      <c r="UBA342" s="282"/>
      <c r="UBB342" s="282"/>
      <c r="UBC342" s="282"/>
      <c r="UBD342" s="282"/>
      <c r="UBE342" s="282"/>
      <c r="UBF342" s="282"/>
      <c r="UBG342" s="282"/>
      <c r="UBH342" s="282"/>
      <c r="UBI342" s="282"/>
      <c r="UBJ342" s="282"/>
      <c r="UBK342" s="282"/>
      <c r="UBL342" s="282"/>
      <c r="UBM342" s="282"/>
      <c r="UBN342" s="282"/>
      <c r="UBO342" s="282"/>
      <c r="UBP342" s="282"/>
      <c r="UBQ342" s="282"/>
      <c r="UBR342" s="282"/>
      <c r="UBS342" s="283"/>
      <c r="UBT342" s="283"/>
      <c r="UBU342" s="282"/>
      <c r="UBV342" s="282"/>
      <c r="UBW342" s="282"/>
      <c r="UBX342" s="282"/>
      <c r="UBY342" s="282"/>
      <c r="UBZ342" s="282"/>
      <c r="UCA342" s="282"/>
      <c r="UCB342" s="282"/>
      <c r="UCC342" s="282"/>
      <c r="UCD342" s="282"/>
      <c r="UCE342" s="282"/>
      <c r="UCF342" s="282"/>
      <c r="UCG342" s="282"/>
      <c r="UCH342" s="282"/>
      <c r="UCI342" s="282"/>
      <c r="UCJ342" s="282"/>
      <c r="UCK342" s="282"/>
      <c r="UCL342" s="282"/>
      <c r="UCM342" s="282"/>
      <c r="UCN342" s="282"/>
      <c r="UCO342" s="282"/>
      <c r="UCP342" s="282"/>
      <c r="UCQ342" s="282"/>
      <c r="UCR342" s="282"/>
      <c r="UCS342" s="283"/>
      <c r="UCT342" s="283"/>
      <c r="UCU342" s="282"/>
      <c r="UCV342" s="282"/>
      <c r="UCW342" s="282"/>
      <c r="UCX342" s="282"/>
      <c r="UCY342" s="282"/>
      <c r="UCZ342" s="282"/>
      <c r="UDA342" s="282"/>
      <c r="UDB342" s="282"/>
      <c r="UDC342" s="282"/>
      <c r="UDD342" s="282"/>
      <c r="UDE342" s="282"/>
      <c r="UDF342" s="282"/>
      <c r="UDG342" s="282"/>
      <c r="UDH342" s="282"/>
      <c r="UDI342" s="282"/>
      <c r="UDJ342" s="282"/>
      <c r="UDK342" s="282"/>
      <c r="UDL342" s="282"/>
      <c r="UDM342" s="282"/>
      <c r="UDN342" s="282"/>
      <c r="UDO342" s="282"/>
      <c r="UDP342" s="282"/>
      <c r="UDQ342" s="282"/>
      <c r="UDR342" s="282"/>
      <c r="UDS342" s="283"/>
      <c r="UDT342" s="283"/>
      <c r="UDU342" s="282"/>
      <c r="UDV342" s="282"/>
      <c r="UDW342" s="282"/>
      <c r="UDX342" s="282"/>
      <c r="UDY342" s="282"/>
      <c r="UDZ342" s="282"/>
      <c r="UEA342" s="282"/>
      <c r="UEB342" s="282"/>
      <c r="UEC342" s="282"/>
      <c r="UED342" s="282"/>
      <c r="UEE342" s="282"/>
      <c r="UEF342" s="282"/>
      <c r="UEG342" s="282"/>
      <c r="UEH342" s="282"/>
      <c r="UEI342" s="282"/>
      <c r="UEJ342" s="282"/>
      <c r="UEK342" s="282"/>
      <c r="UEL342" s="282"/>
      <c r="UEM342" s="282"/>
      <c r="UEN342" s="282"/>
      <c r="UEO342" s="282"/>
      <c r="UEP342" s="282"/>
      <c r="UEQ342" s="282"/>
      <c r="UER342" s="282"/>
      <c r="UES342" s="283"/>
      <c r="UET342" s="283"/>
      <c r="UEU342" s="282"/>
      <c r="UEV342" s="282"/>
      <c r="UEW342" s="282"/>
      <c r="UEX342" s="282"/>
      <c r="UEY342" s="282"/>
      <c r="UEZ342" s="282"/>
      <c r="UFA342" s="282"/>
      <c r="UFB342" s="282"/>
      <c r="UFC342" s="282"/>
      <c r="UFD342" s="282"/>
      <c r="UFE342" s="282"/>
      <c r="UFF342" s="282"/>
      <c r="UFG342" s="282"/>
      <c r="UFH342" s="282"/>
      <c r="UFI342" s="282"/>
      <c r="UFJ342" s="282"/>
      <c r="UFK342" s="282"/>
      <c r="UFL342" s="282"/>
      <c r="UFM342" s="282"/>
      <c r="UFN342" s="282"/>
      <c r="UFO342" s="282"/>
      <c r="UFP342" s="282"/>
      <c r="UFQ342" s="282"/>
      <c r="UFR342" s="282"/>
      <c r="UFS342" s="283"/>
      <c r="UFT342" s="283"/>
      <c r="UFU342" s="282"/>
      <c r="UFV342" s="282"/>
      <c r="UFW342" s="282"/>
      <c r="UFX342" s="282"/>
      <c r="UFY342" s="282"/>
      <c r="UFZ342" s="282"/>
      <c r="UGA342" s="282"/>
      <c r="UGB342" s="282"/>
      <c r="UGC342" s="282"/>
      <c r="UGD342" s="282"/>
      <c r="UGE342" s="282"/>
      <c r="UGF342" s="282"/>
      <c r="UGG342" s="282"/>
      <c r="UGH342" s="282"/>
      <c r="UGI342" s="282"/>
      <c r="UGJ342" s="282"/>
      <c r="UGK342" s="282"/>
      <c r="UGL342" s="282"/>
      <c r="UGM342" s="282"/>
      <c r="UGN342" s="282"/>
      <c r="UGO342" s="282"/>
      <c r="UGP342" s="282"/>
      <c r="UGQ342" s="282"/>
      <c r="UGR342" s="282"/>
      <c r="UGS342" s="283"/>
      <c r="UGT342" s="283"/>
      <c r="UGU342" s="282"/>
      <c r="UGV342" s="282"/>
      <c r="UGW342" s="282"/>
      <c r="UGX342" s="282"/>
      <c r="UGY342" s="282"/>
      <c r="UGZ342" s="282"/>
      <c r="UHA342" s="282"/>
      <c r="UHB342" s="282"/>
      <c r="UHC342" s="282"/>
      <c r="UHD342" s="282"/>
      <c r="UHE342" s="282"/>
      <c r="UHF342" s="282"/>
      <c r="UHG342" s="282"/>
      <c r="UHH342" s="282"/>
      <c r="UHI342" s="282"/>
      <c r="UHJ342" s="282"/>
      <c r="UHK342" s="282"/>
      <c r="UHL342" s="282"/>
      <c r="UHM342" s="282"/>
      <c r="UHN342" s="282"/>
      <c r="UHO342" s="282"/>
      <c r="UHP342" s="282"/>
      <c r="UHQ342" s="282"/>
      <c r="UHR342" s="282"/>
      <c r="UHS342" s="283"/>
      <c r="UHT342" s="283"/>
      <c r="UHU342" s="282"/>
      <c r="UHV342" s="282"/>
      <c r="UHW342" s="282"/>
      <c r="UHX342" s="282"/>
      <c r="UHY342" s="282"/>
      <c r="UHZ342" s="282"/>
      <c r="UIA342" s="282"/>
      <c r="UIB342" s="282"/>
      <c r="UIC342" s="282"/>
      <c r="UID342" s="282"/>
      <c r="UIE342" s="282"/>
      <c r="UIF342" s="282"/>
      <c r="UIG342" s="282"/>
      <c r="UIH342" s="282"/>
      <c r="UII342" s="282"/>
      <c r="UIJ342" s="282"/>
      <c r="UIK342" s="282"/>
      <c r="UIL342" s="282"/>
      <c r="UIM342" s="282"/>
      <c r="UIN342" s="282"/>
      <c r="UIO342" s="282"/>
      <c r="UIP342" s="282"/>
      <c r="UIQ342" s="282"/>
      <c r="UIR342" s="282"/>
      <c r="UIS342" s="283"/>
      <c r="UIT342" s="283"/>
      <c r="UIU342" s="282"/>
      <c r="UIV342" s="282"/>
      <c r="UIW342" s="282"/>
      <c r="UIX342" s="282"/>
      <c r="UIY342" s="282"/>
      <c r="UIZ342" s="282"/>
      <c r="UJA342" s="282"/>
      <c r="UJB342" s="282"/>
      <c r="UJC342" s="282"/>
      <c r="UJD342" s="282"/>
      <c r="UJE342" s="282"/>
      <c r="UJF342" s="282"/>
      <c r="UJG342" s="282"/>
      <c r="UJH342" s="282"/>
      <c r="UJI342" s="282"/>
      <c r="UJJ342" s="282"/>
      <c r="UJK342" s="282"/>
      <c r="UJL342" s="282"/>
      <c r="UJM342" s="282"/>
      <c r="UJN342" s="282"/>
      <c r="UJO342" s="282"/>
      <c r="UJP342" s="282"/>
      <c r="UJQ342" s="282"/>
      <c r="UJR342" s="282"/>
      <c r="UJS342" s="283"/>
      <c r="UJT342" s="283"/>
      <c r="UJU342" s="282"/>
      <c r="UJV342" s="282"/>
      <c r="UJW342" s="282"/>
      <c r="UJX342" s="282"/>
      <c r="UJY342" s="282"/>
      <c r="UJZ342" s="282"/>
      <c r="UKA342" s="282"/>
      <c r="UKB342" s="282"/>
      <c r="UKC342" s="282"/>
      <c r="UKD342" s="282"/>
      <c r="UKE342" s="282"/>
      <c r="UKF342" s="282"/>
      <c r="UKG342" s="282"/>
      <c r="UKH342" s="282"/>
      <c r="UKI342" s="282"/>
      <c r="UKJ342" s="282"/>
      <c r="UKK342" s="282"/>
      <c r="UKL342" s="282"/>
      <c r="UKM342" s="282"/>
      <c r="UKN342" s="282"/>
      <c r="UKO342" s="282"/>
      <c r="UKP342" s="282"/>
      <c r="UKQ342" s="282"/>
      <c r="UKR342" s="282"/>
      <c r="UKS342" s="283"/>
      <c r="UKT342" s="283"/>
      <c r="UKU342" s="282"/>
      <c r="UKV342" s="282"/>
      <c r="UKW342" s="282"/>
      <c r="UKX342" s="282"/>
      <c r="UKY342" s="282"/>
      <c r="UKZ342" s="282"/>
      <c r="ULA342" s="282"/>
      <c r="ULB342" s="282"/>
      <c r="ULC342" s="282"/>
      <c r="ULD342" s="282"/>
      <c r="ULE342" s="282"/>
      <c r="ULF342" s="282"/>
      <c r="ULG342" s="282"/>
      <c r="ULH342" s="282"/>
      <c r="ULI342" s="282"/>
      <c r="ULJ342" s="282"/>
      <c r="ULK342" s="282"/>
      <c r="ULL342" s="282"/>
      <c r="ULM342" s="282"/>
      <c r="ULN342" s="282"/>
      <c r="ULO342" s="282"/>
      <c r="ULP342" s="282"/>
      <c r="ULQ342" s="282"/>
      <c r="ULR342" s="282"/>
      <c r="ULS342" s="283"/>
      <c r="ULT342" s="283"/>
      <c r="ULU342" s="282"/>
      <c r="ULV342" s="282"/>
      <c r="ULW342" s="282"/>
      <c r="ULX342" s="282"/>
      <c r="ULY342" s="282"/>
      <c r="ULZ342" s="282"/>
      <c r="UMA342" s="282"/>
      <c r="UMB342" s="282"/>
      <c r="UMC342" s="282"/>
      <c r="UMD342" s="282"/>
      <c r="UME342" s="282"/>
      <c r="UMF342" s="282"/>
      <c r="UMG342" s="282"/>
      <c r="UMH342" s="282"/>
      <c r="UMI342" s="282"/>
      <c r="UMJ342" s="282"/>
      <c r="UMK342" s="282"/>
      <c r="UML342" s="282"/>
      <c r="UMM342" s="282"/>
      <c r="UMN342" s="282"/>
      <c r="UMO342" s="282"/>
      <c r="UMP342" s="282"/>
      <c r="UMQ342" s="282"/>
      <c r="UMR342" s="282"/>
      <c r="UMS342" s="283"/>
      <c r="UMT342" s="283"/>
      <c r="UMU342" s="282"/>
      <c r="UMV342" s="282"/>
      <c r="UMW342" s="282"/>
      <c r="UMX342" s="282"/>
      <c r="UMY342" s="282"/>
      <c r="UMZ342" s="282"/>
      <c r="UNA342" s="282"/>
      <c r="UNB342" s="282"/>
      <c r="UNC342" s="282"/>
      <c r="UND342" s="282"/>
      <c r="UNE342" s="282"/>
      <c r="UNF342" s="282"/>
      <c r="UNG342" s="282"/>
      <c r="UNH342" s="282"/>
      <c r="UNI342" s="282"/>
      <c r="UNJ342" s="282"/>
      <c r="UNK342" s="282"/>
      <c r="UNL342" s="282"/>
      <c r="UNM342" s="282"/>
      <c r="UNN342" s="282"/>
      <c r="UNO342" s="282"/>
      <c r="UNP342" s="282"/>
      <c r="UNQ342" s="282"/>
      <c r="UNR342" s="282"/>
      <c r="UNS342" s="283"/>
      <c r="UNT342" s="283"/>
      <c r="UNU342" s="282"/>
      <c r="UNV342" s="282"/>
      <c r="UNW342" s="282"/>
      <c r="UNX342" s="282"/>
      <c r="UNY342" s="282"/>
      <c r="UNZ342" s="282"/>
      <c r="UOA342" s="282"/>
      <c r="UOB342" s="282"/>
      <c r="UOC342" s="282"/>
      <c r="UOD342" s="282"/>
      <c r="UOE342" s="282"/>
      <c r="UOF342" s="282"/>
      <c r="UOG342" s="282"/>
      <c r="UOH342" s="282"/>
      <c r="UOI342" s="282"/>
      <c r="UOJ342" s="282"/>
      <c r="UOK342" s="282"/>
      <c r="UOL342" s="282"/>
      <c r="UOM342" s="282"/>
      <c r="UON342" s="282"/>
      <c r="UOO342" s="282"/>
      <c r="UOP342" s="282"/>
      <c r="UOQ342" s="282"/>
      <c r="UOR342" s="282"/>
      <c r="UOS342" s="283"/>
      <c r="UOT342" s="283"/>
      <c r="UOU342" s="282"/>
      <c r="UOV342" s="282"/>
      <c r="UOW342" s="282"/>
      <c r="UOX342" s="282"/>
      <c r="UOY342" s="282"/>
      <c r="UOZ342" s="282"/>
      <c r="UPA342" s="282"/>
      <c r="UPB342" s="282"/>
      <c r="UPC342" s="282"/>
      <c r="UPD342" s="282"/>
      <c r="UPE342" s="282"/>
      <c r="UPF342" s="282"/>
      <c r="UPG342" s="282"/>
      <c r="UPH342" s="282"/>
      <c r="UPI342" s="282"/>
      <c r="UPJ342" s="282"/>
      <c r="UPK342" s="282"/>
      <c r="UPL342" s="282"/>
      <c r="UPM342" s="282"/>
      <c r="UPN342" s="282"/>
      <c r="UPO342" s="282"/>
      <c r="UPP342" s="282"/>
      <c r="UPQ342" s="282"/>
      <c r="UPR342" s="282"/>
      <c r="UPS342" s="283"/>
      <c r="UPT342" s="283"/>
      <c r="UPU342" s="282"/>
      <c r="UPV342" s="282"/>
      <c r="UPW342" s="282"/>
      <c r="UPX342" s="282"/>
      <c r="UPY342" s="282"/>
      <c r="UPZ342" s="282"/>
      <c r="UQA342" s="282"/>
      <c r="UQB342" s="282"/>
      <c r="UQC342" s="282"/>
      <c r="UQD342" s="282"/>
      <c r="UQE342" s="282"/>
      <c r="UQF342" s="282"/>
      <c r="UQG342" s="282"/>
      <c r="UQH342" s="282"/>
      <c r="UQI342" s="282"/>
      <c r="UQJ342" s="282"/>
      <c r="UQK342" s="282"/>
      <c r="UQL342" s="282"/>
      <c r="UQM342" s="282"/>
      <c r="UQN342" s="282"/>
      <c r="UQO342" s="282"/>
      <c r="UQP342" s="282"/>
      <c r="UQQ342" s="282"/>
      <c r="UQR342" s="282"/>
      <c r="UQS342" s="283"/>
      <c r="UQT342" s="283"/>
      <c r="UQU342" s="282"/>
      <c r="UQV342" s="282"/>
      <c r="UQW342" s="282"/>
      <c r="UQX342" s="282"/>
      <c r="UQY342" s="282"/>
      <c r="UQZ342" s="282"/>
      <c r="URA342" s="282"/>
      <c r="URB342" s="282"/>
      <c r="URC342" s="282"/>
      <c r="URD342" s="282"/>
      <c r="URE342" s="282"/>
      <c r="URF342" s="282"/>
      <c r="URG342" s="282"/>
      <c r="URH342" s="282"/>
      <c r="URI342" s="282"/>
      <c r="URJ342" s="282"/>
      <c r="URK342" s="282"/>
      <c r="URL342" s="282"/>
      <c r="URM342" s="282"/>
      <c r="URN342" s="282"/>
      <c r="URO342" s="282"/>
      <c r="URP342" s="282"/>
      <c r="URQ342" s="282"/>
      <c r="URR342" s="282"/>
      <c r="URS342" s="283"/>
      <c r="URT342" s="283"/>
      <c r="URU342" s="282"/>
      <c r="URV342" s="282"/>
      <c r="URW342" s="282"/>
      <c r="URX342" s="282"/>
      <c r="URY342" s="282"/>
      <c r="URZ342" s="282"/>
      <c r="USA342" s="282"/>
      <c r="USB342" s="282"/>
      <c r="USC342" s="282"/>
      <c r="USD342" s="282"/>
      <c r="USE342" s="282"/>
      <c r="USF342" s="282"/>
      <c r="USG342" s="282"/>
      <c r="USH342" s="282"/>
      <c r="USI342" s="282"/>
      <c r="USJ342" s="282"/>
      <c r="USK342" s="282"/>
      <c r="USL342" s="282"/>
      <c r="USM342" s="282"/>
      <c r="USN342" s="282"/>
      <c r="USO342" s="282"/>
      <c r="USP342" s="282"/>
      <c r="USQ342" s="282"/>
      <c r="USR342" s="282"/>
      <c r="USS342" s="283"/>
      <c r="UST342" s="283"/>
      <c r="USU342" s="282"/>
      <c r="USV342" s="282"/>
      <c r="USW342" s="282"/>
      <c r="USX342" s="282"/>
      <c r="USY342" s="282"/>
      <c r="USZ342" s="282"/>
      <c r="UTA342" s="282"/>
      <c r="UTB342" s="282"/>
      <c r="UTC342" s="282"/>
      <c r="UTD342" s="282"/>
      <c r="UTE342" s="282"/>
      <c r="UTF342" s="282"/>
      <c r="UTG342" s="282"/>
      <c r="UTH342" s="282"/>
      <c r="UTI342" s="282"/>
      <c r="UTJ342" s="282"/>
      <c r="UTK342" s="282"/>
      <c r="UTL342" s="282"/>
      <c r="UTM342" s="282"/>
      <c r="UTN342" s="282"/>
      <c r="UTO342" s="282"/>
      <c r="UTP342" s="282"/>
      <c r="UTQ342" s="282"/>
      <c r="UTR342" s="282"/>
      <c r="UTS342" s="283"/>
      <c r="UTT342" s="283"/>
      <c r="UTU342" s="282"/>
      <c r="UTV342" s="282"/>
      <c r="UTW342" s="282"/>
      <c r="UTX342" s="282"/>
      <c r="UTY342" s="282"/>
      <c r="UTZ342" s="282"/>
      <c r="UUA342" s="282"/>
      <c r="UUB342" s="282"/>
      <c r="UUC342" s="282"/>
      <c r="UUD342" s="282"/>
      <c r="UUE342" s="282"/>
      <c r="UUF342" s="282"/>
      <c r="UUG342" s="282"/>
      <c r="UUH342" s="282"/>
      <c r="UUI342" s="282"/>
      <c r="UUJ342" s="282"/>
      <c r="UUK342" s="282"/>
      <c r="UUL342" s="282"/>
      <c r="UUM342" s="282"/>
      <c r="UUN342" s="282"/>
      <c r="UUO342" s="282"/>
      <c r="UUP342" s="282"/>
      <c r="UUQ342" s="282"/>
      <c r="UUR342" s="282"/>
      <c r="UUS342" s="283"/>
      <c r="UUT342" s="283"/>
      <c r="UUU342" s="282"/>
      <c r="UUV342" s="282"/>
      <c r="UUW342" s="282"/>
      <c r="UUX342" s="282"/>
      <c r="UUY342" s="282"/>
      <c r="UUZ342" s="282"/>
      <c r="UVA342" s="282"/>
      <c r="UVB342" s="282"/>
      <c r="UVC342" s="282"/>
      <c r="UVD342" s="282"/>
      <c r="UVE342" s="282"/>
      <c r="UVF342" s="282"/>
      <c r="UVG342" s="282"/>
      <c r="UVH342" s="282"/>
      <c r="UVI342" s="282"/>
      <c r="UVJ342" s="282"/>
      <c r="UVK342" s="282"/>
      <c r="UVL342" s="282"/>
      <c r="UVM342" s="282"/>
      <c r="UVN342" s="282"/>
      <c r="UVO342" s="282"/>
      <c r="UVP342" s="282"/>
      <c r="UVQ342" s="282"/>
      <c r="UVR342" s="282"/>
      <c r="UVS342" s="283"/>
      <c r="UVT342" s="283"/>
      <c r="UVU342" s="282"/>
      <c r="UVV342" s="282"/>
      <c r="UVW342" s="282"/>
      <c r="UVX342" s="282"/>
      <c r="UVY342" s="282"/>
      <c r="UVZ342" s="282"/>
      <c r="UWA342" s="282"/>
      <c r="UWB342" s="282"/>
      <c r="UWC342" s="282"/>
      <c r="UWD342" s="282"/>
      <c r="UWE342" s="282"/>
      <c r="UWF342" s="282"/>
      <c r="UWG342" s="282"/>
      <c r="UWH342" s="282"/>
      <c r="UWI342" s="282"/>
      <c r="UWJ342" s="282"/>
      <c r="UWK342" s="282"/>
      <c r="UWL342" s="282"/>
      <c r="UWM342" s="282"/>
      <c r="UWN342" s="282"/>
      <c r="UWO342" s="282"/>
      <c r="UWP342" s="282"/>
      <c r="UWQ342" s="282"/>
      <c r="UWR342" s="282"/>
      <c r="UWS342" s="283"/>
      <c r="UWT342" s="283"/>
      <c r="UWU342" s="282"/>
      <c r="UWV342" s="282"/>
      <c r="UWW342" s="282"/>
      <c r="UWX342" s="282"/>
      <c r="UWY342" s="282"/>
      <c r="UWZ342" s="282"/>
      <c r="UXA342" s="282"/>
      <c r="UXB342" s="282"/>
      <c r="UXC342" s="282"/>
      <c r="UXD342" s="282"/>
      <c r="UXE342" s="282"/>
      <c r="UXF342" s="282"/>
      <c r="UXG342" s="282"/>
      <c r="UXH342" s="282"/>
      <c r="UXI342" s="282"/>
      <c r="UXJ342" s="282"/>
      <c r="UXK342" s="282"/>
      <c r="UXL342" s="282"/>
      <c r="UXM342" s="282"/>
      <c r="UXN342" s="282"/>
      <c r="UXO342" s="282"/>
      <c r="UXP342" s="282"/>
      <c r="UXQ342" s="282"/>
      <c r="UXR342" s="282"/>
      <c r="UXS342" s="283"/>
      <c r="UXT342" s="283"/>
      <c r="UXU342" s="282"/>
      <c r="UXV342" s="282"/>
      <c r="UXW342" s="282"/>
      <c r="UXX342" s="282"/>
      <c r="UXY342" s="282"/>
      <c r="UXZ342" s="282"/>
      <c r="UYA342" s="282"/>
      <c r="UYB342" s="282"/>
      <c r="UYC342" s="282"/>
      <c r="UYD342" s="282"/>
      <c r="UYE342" s="282"/>
      <c r="UYF342" s="282"/>
      <c r="UYG342" s="282"/>
      <c r="UYH342" s="282"/>
      <c r="UYI342" s="282"/>
      <c r="UYJ342" s="282"/>
      <c r="UYK342" s="282"/>
      <c r="UYL342" s="282"/>
      <c r="UYM342" s="282"/>
      <c r="UYN342" s="282"/>
      <c r="UYO342" s="282"/>
      <c r="UYP342" s="282"/>
      <c r="UYQ342" s="282"/>
      <c r="UYR342" s="282"/>
      <c r="UYS342" s="283"/>
      <c r="UYT342" s="283"/>
      <c r="UYU342" s="282"/>
      <c r="UYV342" s="282"/>
      <c r="UYW342" s="282"/>
      <c r="UYX342" s="282"/>
      <c r="UYY342" s="282"/>
      <c r="UYZ342" s="282"/>
      <c r="UZA342" s="282"/>
      <c r="UZB342" s="282"/>
      <c r="UZC342" s="282"/>
      <c r="UZD342" s="282"/>
      <c r="UZE342" s="282"/>
      <c r="UZF342" s="282"/>
      <c r="UZG342" s="282"/>
      <c r="UZH342" s="282"/>
      <c r="UZI342" s="282"/>
      <c r="UZJ342" s="282"/>
      <c r="UZK342" s="282"/>
      <c r="UZL342" s="282"/>
      <c r="UZM342" s="282"/>
      <c r="UZN342" s="282"/>
      <c r="UZO342" s="282"/>
      <c r="UZP342" s="282"/>
      <c r="UZQ342" s="282"/>
      <c r="UZR342" s="282"/>
      <c r="UZS342" s="283"/>
      <c r="UZT342" s="283"/>
      <c r="UZU342" s="282"/>
      <c r="UZV342" s="282"/>
      <c r="UZW342" s="282"/>
      <c r="UZX342" s="282"/>
      <c r="UZY342" s="282"/>
      <c r="UZZ342" s="282"/>
      <c r="VAA342" s="282"/>
      <c r="VAB342" s="282"/>
      <c r="VAC342" s="282"/>
      <c r="VAD342" s="282"/>
      <c r="VAE342" s="282"/>
      <c r="VAF342" s="282"/>
      <c r="VAG342" s="282"/>
      <c r="VAH342" s="282"/>
      <c r="VAI342" s="282"/>
      <c r="VAJ342" s="282"/>
      <c r="VAK342" s="282"/>
      <c r="VAL342" s="282"/>
      <c r="VAM342" s="282"/>
      <c r="VAN342" s="282"/>
      <c r="VAO342" s="282"/>
      <c r="VAP342" s="282"/>
      <c r="VAQ342" s="282"/>
      <c r="VAR342" s="282"/>
      <c r="VAS342" s="283"/>
      <c r="VAT342" s="283"/>
      <c r="VAU342" s="282"/>
      <c r="VAV342" s="282"/>
      <c r="VAW342" s="282"/>
      <c r="VAX342" s="282"/>
      <c r="VAY342" s="282"/>
      <c r="VAZ342" s="282"/>
      <c r="VBA342" s="282"/>
      <c r="VBB342" s="282"/>
      <c r="VBC342" s="282"/>
      <c r="VBD342" s="282"/>
      <c r="VBE342" s="282"/>
      <c r="VBF342" s="282"/>
      <c r="VBG342" s="282"/>
      <c r="VBH342" s="282"/>
      <c r="VBI342" s="282"/>
      <c r="VBJ342" s="282"/>
      <c r="VBK342" s="282"/>
      <c r="VBL342" s="282"/>
      <c r="VBM342" s="282"/>
      <c r="VBN342" s="282"/>
      <c r="VBO342" s="282"/>
      <c r="VBP342" s="282"/>
      <c r="VBQ342" s="282"/>
      <c r="VBR342" s="282"/>
      <c r="VBS342" s="283"/>
      <c r="VBT342" s="283"/>
      <c r="VBU342" s="282"/>
      <c r="VBV342" s="282"/>
      <c r="VBW342" s="282"/>
      <c r="VBX342" s="282"/>
      <c r="VBY342" s="282"/>
      <c r="VBZ342" s="282"/>
      <c r="VCA342" s="282"/>
      <c r="VCB342" s="282"/>
      <c r="VCC342" s="282"/>
      <c r="VCD342" s="282"/>
      <c r="VCE342" s="282"/>
      <c r="VCF342" s="282"/>
      <c r="VCG342" s="282"/>
      <c r="VCH342" s="282"/>
      <c r="VCI342" s="282"/>
      <c r="VCJ342" s="282"/>
      <c r="VCK342" s="282"/>
      <c r="VCL342" s="282"/>
      <c r="VCM342" s="282"/>
      <c r="VCN342" s="282"/>
      <c r="VCO342" s="282"/>
      <c r="VCP342" s="282"/>
      <c r="VCQ342" s="282"/>
      <c r="VCR342" s="282"/>
      <c r="VCS342" s="283"/>
      <c r="VCT342" s="283"/>
      <c r="VCU342" s="282"/>
      <c r="VCV342" s="282"/>
      <c r="VCW342" s="282"/>
      <c r="VCX342" s="282"/>
      <c r="VCY342" s="282"/>
      <c r="VCZ342" s="282"/>
      <c r="VDA342" s="282"/>
      <c r="VDB342" s="282"/>
      <c r="VDC342" s="282"/>
      <c r="VDD342" s="282"/>
      <c r="VDE342" s="282"/>
      <c r="VDF342" s="282"/>
      <c r="VDG342" s="282"/>
      <c r="VDH342" s="282"/>
      <c r="VDI342" s="282"/>
      <c r="VDJ342" s="282"/>
      <c r="VDK342" s="282"/>
      <c r="VDL342" s="282"/>
      <c r="VDM342" s="282"/>
      <c r="VDN342" s="282"/>
      <c r="VDO342" s="282"/>
      <c r="VDP342" s="282"/>
      <c r="VDQ342" s="282"/>
      <c r="VDR342" s="282"/>
      <c r="VDS342" s="283"/>
      <c r="VDT342" s="283"/>
      <c r="VDU342" s="282"/>
      <c r="VDV342" s="282"/>
      <c r="VDW342" s="282"/>
      <c r="VDX342" s="282"/>
      <c r="VDY342" s="282"/>
      <c r="VDZ342" s="282"/>
      <c r="VEA342" s="282"/>
      <c r="VEB342" s="282"/>
      <c r="VEC342" s="282"/>
      <c r="VED342" s="282"/>
      <c r="VEE342" s="282"/>
      <c r="VEF342" s="282"/>
      <c r="VEG342" s="282"/>
      <c r="VEH342" s="282"/>
      <c r="VEI342" s="282"/>
      <c r="VEJ342" s="282"/>
      <c r="VEK342" s="282"/>
      <c r="VEL342" s="282"/>
      <c r="VEM342" s="282"/>
      <c r="VEN342" s="282"/>
      <c r="VEO342" s="282"/>
      <c r="VEP342" s="282"/>
      <c r="VEQ342" s="282"/>
      <c r="VER342" s="282"/>
      <c r="VES342" s="283"/>
      <c r="VET342" s="283"/>
      <c r="VEU342" s="282"/>
      <c r="VEV342" s="282"/>
      <c r="VEW342" s="282"/>
      <c r="VEX342" s="282"/>
      <c r="VEY342" s="282"/>
      <c r="VEZ342" s="282"/>
      <c r="VFA342" s="282"/>
      <c r="VFB342" s="282"/>
      <c r="VFC342" s="282"/>
      <c r="VFD342" s="282"/>
      <c r="VFE342" s="282"/>
      <c r="VFF342" s="282"/>
      <c r="VFG342" s="282"/>
      <c r="VFH342" s="282"/>
      <c r="VFI342" s="282"/>
      <c r="VFJ342" s="282"/>
      <c r="VFK342" s="282"/>
      <c r="VFL342" s="282"/>
      <c r="VFM342" s="282"/>
      <c r="VFN342" s="282"/>
      <c r="VFO342" s="282"/>
      <c r="VFP342" s="282"/>
      <c r="VFQ342" s="282"/>
      <c r="VFR342" s="282"/>
      <c r="VFS342" s="283"/>
      <c r="VFT342" s="283"/>
      <c r="VFU342" s="282"/>
      <c r="VFV342" s="282"/>
      <c r="VFW342" s="282"/>
      <c r="VFX342" s="282"/>
      <c r="VFY342" s="282"/>
      <c r="VFZ342" s="282"/>
      <c r="VGA342" s="282"/>
      <c r="VGB342" s="282"/>
      <c r="VGC342" s="282"/>
      <c r="VGD342" s="282"/>
      <c r="VGE342" s="282"/>
      <c r="VGF342" s="282"/>
      <c r="VGG342" s="282"/>
      <c r="VGH342" s="282"/>
      <c r="VGI342" s="282"/>
      <c r="VGJ342" s="282"/>
      <c r="VGK342" s="282"/>
      <c r="VGL342" s="282"/>
      <c r="VGM342" s="282"/>
      <c r="VGN342" s="282"/>
      <c r="VGO342" s="282"/>
      <c r="VGP342" s="282"/>
      <c r="VGQ342" s="282"/>
      <c r="VGR342" s="282"/>
      <c r="VGS342" s="283"/>
      <c r="VGT342" s="283"/>
      <c r="VGU342" s="282"/>
      <c r="VGV342" s="282"/>
      <c r="VGW342" s="282"/>
      <c r="VGX342" s="282"/>
      <c r="VGY342" s="282"/>
      <c r="VGZ342" s="282"/>
      <c r="VHA342" s="282"/>
      <c r="VHB342" s="282"/>
      <c r="VHC342" s="282"/>
      <c r="VHD342" s="282"/>
      <c r="VHE342" s="282"/>
      <c r="VHF342" s="282"/>
      <c r="VHG342" s="282"/>
      <c r="VHH342" s="282"/>
      <c r="VHI342" s="282"/>
      <c r="VHJ342" s="282"/>
      <c r="VHK342" s="282"/>
      <c r="VHL342" s="282"/>
      <c r="VHM342" s="282"/>
      <c r="VHN342" s="282"/>
      <c r="VHO342" s="282"/>
      <c r="VHP342" s="282"/>
      <c r="VHQ342" s="282"/>
      <c r="VHR342" s="282"/>
      <c r="VHS342" s="283"/>
      <c r="VHT342" s="283"/>
      <c r="VHU342" s="282"/>
      <c r="VHV342" s="282"/>
      <c r="VHW342" s="282"/>
      <c r="VHX342" s="282"/>
      <c r="VHY342" s="282"/>
      <c r="VHZ342" s="282"/>
      <c r="VIA342" s="282"/>
      <c r="VIB342" s="282"/>
      <c r="VIC342" s="282"/>
      <c r="VID342" s="282"/>
      <c r="VIE342" s="282"/>
      <c r="VIF342" s="282"/>
      <c r="VIG342" s="282"/>
      <c r="VIH342" s="282"/>
      <c r="VII342" s="282"/>
      <c r="VIJ342" s="282"/>
      <c r="VIK342" s="282"/>
      <c r="VIL342" s="282"/>
      <c r="VIM342" s="282"/>
      <c r="VIN342" s="282"/>
      <c r="VIO342" s="282"/>
      <c r="VIP342" s="282"/>
      <c r="VIQ342" s="282"/>
      <c r="VIR342" s="282"/>
      <c r="VIS342" s="283"/>
      <c r="VIT342" s="283"/>
      <c r="VIU342" s="282"/>
      <c r="VIV342" s="282"/>
      <c r="VIW342" s="282"/>
      <c r="VIX342" s="282"/>
      <c r="VIY342" s="282"/>
      <c r="VIZ342" s="282"/>
      <c r="VJA342" s="282"/>
      <c r="VJB342" s="282"/>
      <c r="VJC342" s="282"/>
      <c r="VJD342" s="282"/>
      <c r="VJE342" s="282"/>
      <c r="VJF342" s="282"/>
      <c r="VJG342" s="282"/>
      <c r="VJH342" s="282"/>
      <c r="VJI342" s="282"/>
      <c r="VJJ342" s="282"/>
      <c r="VJK342" s="282"/>
      <c r="VJL342" s="282"/>
      <c r="VJM342" s="282"/>
      <c r="VJN342" s="282"/>
      <c r="VJO342" s="282"/>
      <c r="VJP342" s="282"/>
      <c r="VJQ342" s="282"/>
      <c r="VJR342" s="282"/>
      <c r="VJS342" s="283"/>
      <c r="VJT342" s="283"/>
      <c r="VJU342" s="282"/>
      <c r="VJV342" s="282"/>
      <c r="VJW342" s="282"/>
      <c r="VJX342" s="282"/>
      <c r="VJY342" s="282"/>
      <c r="VJZ342" s="282"/>
      <c r="VKA342" s="282"/>
      <c r="VKB342" s="282"/>
      <c r="VKC342" s="282"/>
      <c r="VKD342" s="282"/>
      <c r="VKE342" s="282"/>
      <c r="VKF342" s="282"/>
      <c r="VKG342" s="282"/>
      <c r="VKH342" s="282"/>
      <c r="VKI342" s="282"/>
      <c r="VKJ342" s="282"/>
      <c r="VKK342" s="282"/>
      <c r="VKL342" s="282"/>
      <c r="VKM342" s="282"/>
      <c r="VKN342" s="282"/>
      <c r="VKO342" s="282"/>
      <c r="VKP342" s="282"/>
      <c r="VKQ342" s="282"/>
      <c r="VKR342" s="282"/>
      <c r="VKS342" s="283"/>
      <c r="VKT342" s="283"/>
      <c r="VKU342" s="282"/>
      <c r="VKV342" s="282"/>
      <c r="VKW342" s="282"/>
      <c r="VKX342" s="282"/>
      <c r="VKY342" s="282"/>
      <c r="VKZ342" s="282"/>
      <c r="VLA342" s="282"/>
      <c r="VLB342" s="282"/>
      <c r="VLC342" s="282"/>
      <c r="VLD342" s="282"/>
      <c r="VLE342" s="282"/>
      <c r="VLF342" s="282"/>
      <c r="VLG342" s="282"/>
      <c r="VLH342" s="282"/>
      <c r="VLI342" s="282"/>
      <c r="VLJ342" s="282"/>
      <c r="VLK342" s="282"/>
      <c r="VLL342" s="282"/>
      <c r="VLM342" s="282"/>
      <c r="VLN342" s="282"/>
      <c r="VLO342" s="282"/>
      <c r="VLP342" s="282"/>
      <c r="VLQ342" s="282"/>
      <c r="VLR342" s="282"/>
      <c r="VLS342" s="283"/>
      <c r="VLT342" s="283"/>
      <c r="VLU342" s="282"/>
      <c r="VLV342" s="282"/>
      <c r="VLW342" s="282"/>
      <c r="VLX342" s="282"/>
      <c r="VLY342" s="282"/>
      <c r="VLZ342" s="282"/>
      <c r="VMA342" s="282"/>
      <c r="VMB342" s="282"/>
      <c r="VMC342" s="282"/>
      <c r="VMD342" s="282"/>
      <c r="VME342" s="282"/>
      <c r="VMF342" s="282"/>
      <c r="VMG342" s="282"/>
      <c r="VMH342" s="282"/>
      <c r="VMI342" s="282"/>
      <c r="VMJ342" s="282"/>
      <c r="VMK342" s="282"/>
      <c r="VML342" s="282"/>
      <c r="VMM342" s="282"/>
      <c r="VMN342" s="282"/>
      <c r="VMO342" s="282"/>
      <c r="VMP342" s="282"/>
      <c r="VMQ342" s="282"/>
      <c r="VMR342" s="282"/>
      <c r="VMS342" s="283"/>
      <c r="VMT342" s="283"/>
      <c r="VMU342" s="282"/>
      <c r="VMV342" s="282"/>
      <c r="VMW342" s="282"/>
      <c r="VMX342" s="282"/>
      <c r="VMY342" s="282"/>
      <c r="VMZ342" s="282"/>
      <c r="VNA342" s="282"/>
      <c r="VNB342" s="282"/>
      <c r="VNC342" s="282"/>
      <c r="VND342" s="282"/>
      <c r="VNE342" s="282"/>
      <c r="VNF342" s="282"/>
      <c r="VNG342" s="282"/>
      <c r="VNH342" s="282"/>
      <c r="VNI342" s="282"/>
      <c r="VNJ342" s="282"/>
      <c r="VNK342" s="282"/>
      <c r="VNL342" s="282"/>
      <c r="VNM342" s="282"/>
      <c r="VNN342" s="282"/>
      <c r="VNO342" s="282"/>
      <c r="VNP342" s="282"/>
      <c r="VNQ342" s="282"/>
      <c r="VNR342" s="282"/>
      <c r="VNS342" s="283"/>
      <c r="VNT342" s="283"/>
      <c r="VNU342" s="282"/>
      <c r="VNV342" s="282"/>
      <c r="VNW342" s="282"/>
      <c r="VNX342" s="282"/>
      <c r="VNY342" s="282"/>
      <c r="VNZ342" s="282"/>
      <c r="VOA342" s="282"/>
      <c r="VOB342" s="282"/>
      <c r="VOC342" s="282"/>
      <c r="VOD342" s="282"/>
      <c r="VOE342" s="282"/>
      <c r="VOF342" s="282"/>
      <c r="VOG342" s="282"/>
      <c r="VOH342" s="282"/>
      <c r="VOI342" s="282"/>
      <c r="VOJ342" s="282"/>
      <c r="VOK342" s="282"/>
      <c r="VOL342" s="282"/>
      <c r="VOM342" s="282"/>
      <c r="VON342" s="282"/>
      <c r="VOO342" s="282"/>
      <c r="VOP342" s="282"/>
      <c r="VOQ342" s="282"/>
      <c r="VOR342" s="282"/>
      <c r="VOS342" s="283"/>
      <c r="VOT342" s="283"/>
      <c r="VOU342" s="282"/>
      <c r="VOV342" s="282"/>
      <c r="VOW342" s="282"/>
      <c r="VOX342" s="282"/>
      <c r="VOY342" s="282"/>
      <c r="VOZ342" s="282"/>
      <c r="VPA342" s="282"/>
      <c r="VPB342" s="282"/>
      <c r="VPC342" s="282"/>
      <c r="VPD342" s="282"/>
      <c r="VPE342" s="282"/>
      <c r="VPF342" s="282"/>
      <c r="VPG342" s="282"/>
      <c r="VPH342" s="282"/>
      <c r="VPI342" s="282"/>
      <c r="VPJ342" s="282"/>
      <c r="VPK342" s="282"/>
      <c r="VPL342" s="282"/>
      <c r="VPM342" s="282"/>
      <c r="VPN342" s="282"/>
      <c r="VPO342" s="282"/>
      <c r="VPP342" s="282"/>
      <c r="VPQ342" s="282"/>
      <c r="VPR342" s="282"/>
      <c r="VPS342" s="283"/>
      <c r="VPT342" s="283"/>
      <c r="VPU342" s="282"/>
      <c r="VPV342" s="282"/>
      <c r="VPW342" s="282"/>
      <c r="VPX342" s="282"/>
      <c r="VPY342" s="282"/>
      <c r="VPZ342" s="282"/>
      <c r="VQA342" s="282"/>
      <c r="VQB342" s="282"/>
      <c r="VQC342" s="282"/>
      <c r="VQD342" s="282"/>
      <c r="VQE342" s="282"/>
      <c r="VQF342" s="282"/>
      <c r="VQG342" s="282"/>
      <c r="VQH342" s="282"/>
      <c r="VQI342" s="282"/>
      <c r="VQJ342" s="282"/>
      <c r="VQK342" s="282"/>
      <c r="VQL342" s="282"/>
      <c r="VQM342" s="282"/>
      <c r="VQN342" s="282"/>
      <c r="VQO342" s="282"/>
      <c r="VQP342" s="282"/>
      <c r="VQQ342" s="282"/>
      <c r="VQR342" s="282"/>
      <c r="VQS342" s="283"/>
      <c r="VQT342" s="283"/>
      <c r="VQU342" s="282"/>
      <c r="VQV342" s="282"/>
      <c r="VQW342" s="282"/>
      <c r="VQX342" s="282"/>
      <c r="VQY342" s="282"/>
      <c r="VQZ342" s="282"/>
      <c r="VRA342" s="282"/>
      <c r="VRB342" s="282"/>
      <c r="VRC342" s="282"/>
      <c r="VRD342" s="282"/>
      <c r="VRE342" s="282"/>
      <c r="VRF342" s="282"/>
      <c r="VRG342" s="282"/>
      <c r="VRH342" s="282"/>
      <c r="VRI342" s="282"/>
      <c r="VRJ342" s="282"/>
      <c r="VRK342" s="282"/>
      <c r="VRL342" s="282"/>
      <c r="VRM342" s="282"/>
      <c r="VRN342" s="282"/>
      <c r="VRO342" s="282"/>
      <c r="VRP342" s="282"/>
      <c r="VRQ342" s="282"/>
      <c r="VRR342" s="282"/>
      <c r="VRS342" s="283"/>
      <c r="VRT342" s="283"/>
      <c r="VRU342" s="282"/>
      <c r="VRV342" s="282"/>
      <c r="VRW342" s="282"/>
      <c r="VRX342" s="282"/>
      <c r="VRY342" s="282"/>
      <c r="VRZ342" s="282"/>
      <c r="VSA342" s="282"/>
      <c r="VSB342" s="282"/>
      <c r="VSC342" s="282"/>
      <c r="VSD342" s="282"/>
      <c r="VSE342" s="282"/>
      <c r="VSF342" s="282"/>
      <c r="VSG342" s="282"/>
      <c r="VSH342" s="282"/>
      <c r="VSI342" s="282"/>
      <c r="VSJ342" s="282"/>
      <c r="VSK342" s="282"/>
      <c r="VSL342" s="282"/>
      <c r="VSM342" s="282"/>
      <c r="VSN342" s="282"/>
      <c r="VSO342" s="282"/>
      <c r="VSP342" s="282"/>
      <c r="VSQ342" s="282"/>
      <c r="VSR342" s="282"/>
      <c r="VSS342" s="283"/>
      <c r="VST342" s="283"/>
      <c r="VSU342" s="282"/>
      <c r="VSV342" s="282"/>
      <c r="VSW342" s="282"/>
      <c r="VSX342" s="282"/>
      <c r="VSY342" s="282"/>
      <c r="VSZ342" s="282"/>
      <c r="VTA342" s="282"/>
      <c r="VTB342" s="282"/>
      <c r="VTC342" s="282"/>
      <c r="VTD342" s="282"/>
      <c r="VTE342" s="282"/>
      <c r="VTF342" s="282"/>
      <c r="VTG342" s="282"/>
      <c r="VTH342" s="282"/>
      <c r="VTI342" s="282"/>
      <c r="VTJ342" s="282"/>
      <c r="VTK342" s="282"/>
      <c r="VTL342" s="282"/>
      <c r="VTM342" s="282"/>
      <c r="VTN342" s="282"/>
      <c r="VTO342" s="282"/>
      <c r="VTP342" s="282"/>
      <c r="VTQ342" s="282"/>
      <c r="VTR342" s="282"/>
      <c r="VTS342" s="283"/>
      <c r="VTT342" s="283"/>
      <c r="VTU342" s="282"/>
      <c r="VTV342" s="282"/>
      <c r="VTW342" s="282"/>
      <c r="VTX342" s="282"/>
      <c r="VTY342" s="282"/>
      <c r="VTZ342" s="282"/>
      <c r="VUA342" s="282"/>
      <c r="VUB342" s="282"/>
      <c r="VUC342" s="282"/>
      <c r="VUD342" s="282"/>
      <c r="VUE342" s="282"/>
      <c r="VUF342" s="282"/>
      <c r="VUG342" s="282"/>
      <c r="VUH342" s="282"/>
      <c r="VUI342" s="282"/>
      <c r="VUJ342" s="282"/>
      <c r="VUK342" s="282"/>
      <c r="VUL342" s="282"/>
      <c r="VUM342" s="282"/>
      <c r="VUN342" s="282"/>
      <c r="VUO342" s="282"/>
      <c r="VUP342" s="282"/>
      <c r="VUQ342" s="282"/>
      <c r="VUR342" s="282"/>
      <c r="VUS342" s="283"/>
      <c r="VUT342" s="283"/>
      <c r="VUU342" s="282"/>
      <c r="VUV342" s="282"/>
      <c r="VUW342" s="282"/>
      <c r="VUX342" s="282"/>
      <c r="VUY342" s="282"/>
      <c r="VUZ342" s="282"/>
      <c r="VVA342" s="282"/>
      <c r="VVB342" s="282"/>
      <c r="VVC342" s="282"/>
      <c r="VVD342" s="282"/>
      <c r="VVE342" s="282"/>
      <c r="VVF342" s="282"/>
      <c r="VVG342" s="282"/>
      <c r="VVH342" s="282"/>
      <c r="VVI342" s="282"/>
      <c r="VVJ342" s="282"/>
      <c r="VVK342" s="282"/>
      <c r="VVL342" s="282"/>
      <c r="VVM342" s="282"/>
      <c r="VVN342" s="282"/>
      <c r="VVO342" s="282"/>
      <c r="VVP342" s="282"/>
      <c r="VVQ342" s="282"/>
      <c r="VVR342" s="282"/>
      <c r="VVS342" s="283"/>
      <c r="VVT342" s="283"/>
      <c r="VVU342" s="282"/>
      <c r="VVV342" s="282"/>
      <c r="VVW342" s="282"/>
      <c r="VVX342" s="282"/>
      <c r="VVY342" s="282"/>
      <c r="VVZ342" s="282"/>
      <c r="VWA342" s="282"/>
      <c r="VWB342" s="282"/>
      <c r="VWC342" s="282"/>
      <c r="VWD342" s="282"/>
      <c r="VWE342" s="282"/>
      <c r="VWF342" s="282"/>
      <c r="VWG342" s="282"/>
      <c r="VWH342" s="282"/>
      <c r="VWI342" s="282"/>
      <c r="VWJ342" s="282"/>
      <c r="VWK342" s="282"/>
      <c r="VWL342" s="282"/>
      <c r="VWM342" s="282"/>
      <c r="VWN342" s="282"/>
      <c r="VWO342" s="282"/>
      <c r="VWP342" s="282"/>
      <c r="VWQ342" s="282"/>
      <c r="VWR342" s="282"/>
      <c r="VWS342" s="283"/>
      <c r="VWT342" s="283"/>
      <c r="VWU342" s="282"/>
      <c r="VWV342" s="282"/>
      <c r="VWW342" s="282"/>
      <c r="VWX342" s="282"/>
      <c r="VWY342" s="282"/>
      <c r="VWZ342" s="282"/>
      <c r="VXA342" s="282"/>
      <c r="VXB342" s="282"/>
      <c r="VXC342" s="282"/>
      <c r="VXD342" s="282"/>
      <c r="VXE342" s="282"/>
      <c r="VXF342" s="282"/>
      <c r="VXG342" s="282"/>
      <c r="VXH342" s="282"/>
      <c r="VXI342" s="282"/>
      <c r="VXJ342" s="282"/>
      <c r="VXK342" s="282"/>
      <c r="VXL342" s="282"/>
      <c r="VXM342" s="282"/>
      <c r="VXN342" s="282"/>
      <c r="VXO342" s="282"/>
      <c r="VXP342" s="282"/>
      <c r="VXQ342" s="282"/>
      <c r="VXR342" s="282"/>
      <c r="VXS342" s="283"/>
      <c r="VXT342" s="283"/>
      <c r="VXU342" s="282"/>
      <c r="VXV342" s="282"/>
      <c r="VXW342" s="282"/>
      <c r="VXX342" s="282"/>
      <c r="VXY342" s="282"/>
      <c r="VXZ342" s="282"/>
      <c r="VYA342" s="282"/>
      <c r="VYB342" s="282"/>
      <c r="VYC342" s="282"/>
      <c r="VYD342" s="282"/>
      <c r="VYE342" s="282"/>
      <c r="VYF342" s="282"/>
      <c r="VYG342" s="282"/>
      <c r="VYH342" s="282"/>
      <c r="VYI342" s="282"/>
      <c r="VYJ342" s="282"/>
      <c r="VYK342" s="282"/>
      <c r="VYL342" s="282"/>
      <c r="VYM342" s="282"/>
      <c r="VYN342" s="282"/>
      <c r="VYO342" s="282"/>
      <c r="VYP342" s="282"/>
      <c r="VYQ342" s="282"/>
      <c r="VYR342" s="282"/>
      <c r="VYS342" s="283"/>
      <c r="VYT342" s="283"/>
      <c r="VYU342" s="282"/>
      <c r="VYV342" s="282"/>
      <c r="VYW342" s="282"/>
      <c r="VYX342" s="282"/>
      <c r="VYY342" s="282"/>
      <c r="VYZ342" s="282"/>
      <c r="VZA342" s="282"/>
      <c r="VZB342" s="282"/>
      <c r="VZC342" s="282"/>
      <c r="VZD342" s="282"/>
      <c r="VZE342" s="282"/>
      <c r="VZF342" s="282"/>
      <c r="VZG342" s="282"/>
      <c r="VZH342" s="282"/>
      <c r="VZI342" s="282"/>
      <c r="VZJ342" s="282"/>
      <c r="VZK342" s="282"/>
      <c r="VZL342" s="282"/>
      <c r="VZM342" s="282"/>
      <c r="VZN342" s="282"/>
      <c r="VZO342" s="282"/>
      <c r="VZP342" s="282"/>
      <c r="VZQ342" s="282"/>
      <c r="VZR342" s="282"/>
      <c r="VZS342" s="283"/>
      <c r="VZT342" s="283"/>
      <c r="VZU342" s="282"/>
      <c r="VZV342" s="282"/>
      <c r="VZW342" s="282"/>
      <c r="VZX342" s="282"/>
      <c r="VZY342" s="282"/>
      <c r="VZZ342" s="282"/>
      <c r="WAA342" s="282"/>
      <c r="WAB342" s="282"/>
      <c r="WAC342" s="282"/>
      <c r="WAD342" s="282"/>
      <c r="WAE342" s="282"/>
      <c r="WAF342" s="282"/>
      <c r="WAG342" s="282"/>
      <c r="WAH342" s="282"/>
      <c r="WAI342" s="282"/>
      <c r="WAJ342" s="282"/>
      <c r="WAK342" s="282"/>
      <c r="WAL342" s="282"/>
      <c r="WAM342" s="282"/>
      <c r="WAN342" s="282"/>
      <c r="WAO342" s="282"/>
      <c r="WAP342" s="282"/>
      <c r="WAQ342" s="282"/>
      <c r="WAR342" s="282"/>
      <c r="WAS342" s="283"/>
      <c r="WAT342" s="283"/>
      <c r="WAU342" s="282"/>
      <c r="WAV342" s="282"/>
      <c r="WAW342" s="282"/>
      <c r="WAX342" s="282"/>
      <c r="WAY342" s="282"/>
      <c r="WAZ342" s="282"/>
      <c r="WBA342" s="282"/>
      <c r="WBB342" s="282"/>
      <c r="WBC342" s="282"/>
      <c r="WBD342" s="282"/>
      <c r="WBE342" s="282"/>
      <c r="WBF342" s="282"/>
      <c r="WBG342" s="282"/>
      <c r="WBH342" s="282"/>
      <c r="WBI342" s="282"/>
      <c r="WBJ342" s="282"/>
      <c r="WBK342" s="282"/>
      <c r="WBL342" s="282"/>
      <c r="WBM342" s="282"/>
      <c r="WBN342" s="282"/>
      <c r="WBO342" s="282"/>
      <c r="WBP342" s="282"/>
      <c r="WBQ342" s="282"/>
      <c r="WBR342" s="282"/>
      <c r="WBS342" s="283"/>
      <c r="WBT342" s="283"/>
      <c r="WBU342" s="282"/>
      <c r="WBV342" s="282"/>
      <c r="WBW342" s="282"/>
      <c r="WBX342" s="282"/>
      <c r="WBY342" s="282"/>
      <c r="WBZ342" s="282"/>
      <c r="WCA342" s="282"/>
      <c r="WCB342" s="282"/>
      <c r="WCC342" s="282"/>
      <c r="WCD342" s="282"/>
      <c r="WCE342" s="282"/>
      <c r="WCF342" s="282"/>
      <c r="WCG342" s="282"/>
      <c r="WCH342" s="282"/>
      <c r="WCI342" s="282"/>
      <c r="WCJ342" s="282"/>
      <c r="WCK342" s="282"/>
      <c r="WCL342" s="282"/>
      <c r="WCM342" s="282"/>
      <c r="WCN342" s="282"/>
      <c r="WCO342" s="282"/>
      <c r="WCP342" s="282"/>
      <c r="WCQ342" s="282"/>
      <c r="WCR342" s="282"/>
      <c r="WCS342" s="283"/>
      <c r="WCT342" s="283"/>
      <c r="WCU342" s="282"/>
      <c r="WCV342" s="282"/>
      <c r="WCW342" s="282"/>
      <c r="WCX342" s="282"/>
      <c r="WCY342" s="282"/>
      <c r="WCZ342" s="282"/>
      <c r="WDA342" s="282"/>
      <c r="WDB342" s="282"/>
      <c r="WDC342" s="282"/>
      <c r="WDD342" s="282"/>
      <c r="WDE342" s="282"/>
      <c r="WDF342" s="282"/>
      <c r="WDG342" s="282"/>
      <c r="WDH342" s="282"/>
      <c r="WDI342" s="282"/>
      <c r="WDJ342" s="282"/>
      <c r="WDK342" s="282"/>
      <c r="WDL342" s="282"/>
      <c r="WDM342" s="282"/>
      <c r="WDN342" s="282"/>
      <c r="WDO342" s="282"/>
      <c r="WDP342" s="282"/>
      <c r="WDQ342" s="282"/>
      <c r="WDR342" s="282"/>
      <c r="WDS342" s="283"/>
      <c r="WDT342" s="283"/>
      <c r="WDU342" s="282"/>
      <c r="WDV342" s="282"/>
      <c r="WDW342" s="282"/>
      <c r="WDX342" s="282"/>
      <c r="WDY342" s="282"/>
      <c r="WDZ342" s="282"/>
      <c r="WEA342" s="282"/>
      <c r="WEB342" s="282"/>
      <c r="WEC342" s="282"/>
      <c r="WED342" s="282"/>
      <c r="WEE342" s="282"/>
      <c r="WEF342" s="282"/>
      <c r="WEG342" s="282"/>
      <c r="WEH342" s="282"/>
      <c r="WEI342" s="282"/>
      <c r="WEJ342" s="282"/>
      <c r="WEK342" s="282"/>
      <c r="WEL342" s="282"/>
      <c r="WEM342" s="282"/>
      <c r="WEN342" s="282"/>
      <c r="WEO342" s="282"/>
      <c r="WEP342" s="282"/>
      <c r="WEQ342" s="282"/>
      <c r="WER342" s="282"/>
      <c r="WES342" s="283"/>
      <c r="WET342" s="283"/>
      <c r="WEU342" s="282"/>
      <c r="WEV342" s="282"/>
      <c r="WEW342" s="282"/>
      <c r="WEX342" s="282"/>
      <c r="WEY342" s="282"/>
      <c r="WEZ342" s="282"/>
      <c r="WFA342" s="282"/>
      <c r="WFB342" s="282"/>
      <c r="WFC342" s="282"/>
      <c r="WFD342" s="282"/>
      <c r="WFE342" s="282"/>
      <c r="WFF342" s="282"/>
      <c r="WFG342" s="282"/>
      <c r="WFH342" s="282"/>
      <c r="WFI342" s="282"/>
      <c r="WFJ342" s="282"/>
      <c r="WFK342" s="282"/>
      <c r="WFL342" s="282"/>
      <c r="WFM342" s="282"/>
      <c r="WFN342" s="282"/>
      <c r="WFO342" s="282"/>
      <c r="WFP342" s="282"/>
      <c r="WFQ342" s="282"/>
      <c r="WFR342" s="282"/>
      <c r="WFS342" s="283"/>
      <c r="WFT342" s="283"/>
      <c r="WFU342" s="282"/>
      <c r="WFV342" s="282"/>
      <c r="WFW342" s="282"/>
      <c r="WFX342" s="282"/>
      <c r="WFY342" s="282"/>
      <c r="WFZ342" s="282"/>
      <c r="WGA342" s="282"/>
      <c r="WGB342" s="282"/>
      <c r="WGC342" s="282"/>
      <c r="WGD342" s="282"/>
      <c r="WGE342" s="282"/>
      <c r="WGF342" s="282"/>
      <c r="WGG342" s="282"/>
      <c r="WGH342" s="282"/>
      <c r="WGI342" s="282"/>
      <c r="WGJ342" s="282"/>
      <c r="WGK342" s="282"/>
      <c r="WGL342" s="282"/>
      <c r="WGM342" s="282"/>
      <c r="WGN342" s="282"/>
      <c r="WGO342" s="282"/>
      <c r="WGP342" s="282"/>
      <c r="WGQ342" s="282"/>
      <c r="WGR342" s="282"/>
      <c r="WGS342" s="283"/>
      <c r="WGT342" s="283"/>
      <c r="WGU342" s="282"/>
      <c r="WGV342" s="282"/>
      <c r="WGW342" s="282"/>
      <c r="WGX342" s="282"/>
      <c r="WGY342" s="282"/>
      <c r="WGZ342" s="282"/>
      <c r="WHA342" s="282"/>
      <c r="WHB342" s="282"/>
      <c r="WHC342" s="282"/>
      <c r="WHD342" s="282"/>
      <c r="WHE342" s="282"/>
      <c r="WHF342" s="282"/>
      <c r="WHG342" s="282"/>
      <c r="WHH342" s="282"/>
      <c r="WHI342" s="282"/>
      <c r="WHJ342" s="282"/>
      <c r="WHK342" s="282"/>
      <c r="WHL342" s="282"/>
      <c r="WHM342" s="282"/>
      <c r="WHN342" s="282"/>
      <c r="WHO342" s="282"/>
      <c r="WHP342" s="282"/>
      <c r="WHQ342" s="282"/>
      <c r="WHR342" s="282"/>
      <c r="WHS342" s="283"/>
      <c r="WHT342" s="283"/>
      <c r="WHU342" s="282"/>
      <c r="WHV342" s="282"/>
      <c r="WHW342" s="282"/>
      <c r="WHX342" s="282"/>
      <c r="WHY342" s="282"/>
      <c r="WHZ342" s="282"/>
      <c r="WIA342" s="282"/>
      <c r="WIB342" s="282"/>
      <c r="WIC342" s="282"/>
      <c r="WID342" s="282"/>
      <c r="WIE342" s="282"/>
      <c r="WIF342" s="282"/>
      <c r="WIG342" s="282"/>
      <c r="WIH342" s="282"/>
      <c r="WII342" s="282"/>
      <c r="WIJ342" s="282"/>
      <c r="WIK342" s="282"/>
      <c r="WIL342" s="282"/>
      <c r="WIM342" s="282"/>
      <c r="WIN342" s="282"/>
      <c r="WIO342" s="282"/>
      <c r="WIP342" s="282"/>
      <c r="WIQ342" s="282"/>
      <c r="WIR342" s="282"/>
      <c r="WIS342" s="283"/>
      <c r="WIT342" s="283"/>
      <c r="WIU342" s="282"/>
      <c r="WIV342" s="282"/>
      <c r="WIW342" s="282"/>
      <c r="WIX342" s="282"/>
      <c r="WIY342" s="282"/>
      <c r="WIZ342" s="282"/>
      <c r="WJA342" s="282"/>
      <c r="WJB342" s="282"/>
      <c r="WJC342" s="282"/>
      <c r="WJD342" s="282"/>
      <c r="WJE342" s="282"/>
      <c r="WJF342" s="282"/>
      <c r="WJG342" s="282"/>
      <c r="WJH342" s="282"/>
      <c r="WJI342" s="282"/>
      <c r="WJJ342" s="282"/>
      <c r="WJK342" s="282"/>
      <c r="WJL342" s="282"/>
      <c r="WJM342" s="282"/>
      <c r="WJN342" s="282"/>
      <c r="WJO342" s="282"/>
      <c r="WJP342" s="282"/>
      <c r="WJQ342" s="282"/>
      <c r="WJR342" s="282"/>
      <c r="WJS342" s="283"/>
      <c r="WJT342" s="283"/>
      <c r="WJU342" s="282"/>
      <c r="WJV342" s="282"/>
      <c r="WJW342" s="282"/>
      <c r="WJX342" s="282"/>
      <c r="WJY342" s="282"/>
      <c r="WJZ342" s="282"/>
      <c r="WKA342" s="282"/>
      <c r="WKB342" s="282"/>
      <c r="WKC342" s="282"/>
      <c r="WKD342" s="282"/>
      <c r="WKE342" s="282"/>
      <c r="WKF342" s="282"/>
      <c r="WKG342" s="282"/>
      <c r="WKH342" s="282"/>
      <c r="WKI342" s="282"/>
      <c r="WKJ342" s="282"/>
      <c r="WKK342" s="282"/>
      <c r="WKL342" s="282"/>
      <c r="WKM342" s="282"/>
      <c r="WKN342" s="282"/>
      <c r="WKO342" s="282"/>
      <c r="WKP342" s="282"/>
      <c r="WKQ342" s="282"/>
      <c r="WKR342" s="282"/>
      <c r="WKS342" s="283"/>
      <c r="WKT342" s="283"/>
      <c r="WKU342" s="282"/>
      <c r="WKV342" s="282"/>
      <c r="WKW342" s="282"/>
      <c r="WKX342" s="282"/>
      <c r="WKY342" s="282"/>
      <c r="WKZ342" s="282"/>
      <c r="WLA342" s="282"/>
      <c r="WLB342" s="282"/>
      <c r="WLC342" s="282"/>
      <c r="WLD342" s="282"/>
      <c r="WLE342" s="282"/>
      <c r="WLF342" s="282"/>
      <c r="WLG342" s="282"/>
      <c r="WLH342" s="282"/>
      <c r="WLI342" s="282"/>
      <c r="WLJ342" s="282"/>
      <c r="WLK342" s="282"/>
      <c r="WLL342" s="282"/>
      <c r="WLM342" s="282"/>
      <c r="WLN342" s="282"/>
      <c r="WLO342" s="282"/>
      <c r="WLP342" s="282"/>
      <c r="WLQ342" s="282"/>
      <c r="WLR342" s="282"/>
      <c r="WLS342" s="283"/>
      <c r="WLT342" s="283"/>
      <c r="WLU342" s="282"/>
      <c r="WLV342" s="282"/>
      <c r="WLW342" s="282"/>
      <c r="WLX342" s="282"/>
      <c r="WLY342" s="282"/>
      <c r="WLZ342" s="282"/>
      <c r="WMA342" s="282"/>
      <c r="WMB342" s="282"/>
      <c r="WMC342" s="282"/>
      <c r="WMD342" s="282"/>
      <c r="WME342" s="282"/>
      <c r="WMF342" s="282"/>
      <c r="WMG342" s="282"/>
      <c r="WMH342" s="282"/>
      <c r="WMI342" s="282"/>
      <c r="WMJ342" s="282"/>
      <c r="WMK342" s="282"/>
      <c r="WML342" s="282"/>
      <c r="WMM342" s="282"/>
      <c r="WMN342" s="282"/>
      <c r="WMO342" s="282"/>
      <c r="WMP342" s="282"/>
      <c r="WMQ342" s="282"/>
      <c r="WMR342" s="282"/>
      <c r="WMS342" s="283"/>
      <c r="WMT342" s="283"/>
      <c r="WMU342" s="282"/>
      <c r="WMV342" s="282"/>
      <c r="WMW342" s="282"/>
      <c r="WMX342" s="282"/>
      <c r="WMY342" s="282"/>
      <c r="WMZ342" s="282"/>
      <c r="WNA342" s="282"/>
      <c r="WNB342" s="282"/>
      <c r="WNC342" s="282"/>
      <c r="WND342" s="282"/>
      <c r="WNE342" s="282"/>
      <c r="WNF342" s="282"/>
      <c r="WNG342" s="282"/>
      <c r="WNH342" s="282"/>
      <c r="WNI342" s="282"/>
      <c r="WNJ342" s="282"/>
      <c r="WNK342" s="282"/>
      <c r="WNL342" s="282"/>
      <c r="WNM342" s="282"/>
      <c r="WNN342" s="282"/>
      <c r="WNO342" s="282"/>
      <c r="WNP342" s="282"/>
      <c r="WNQ342" s="282"/>
      <c r="WNR342" s="282"/>
      <c r="WNS342" s="283"/>
      <c r="WNT342" s="283"/>
      <c r="WNU342" s="282"/>
      <c r="WNV342" s="282"/>
      <c r="WNW342" s="282"/>
      <c r="WNX342" s="282"/>
      <c r="WNY342" s="282"/>
      <c r="WNZ342" s="282"/>
      <c r="WOA342" s="282"/>
      <c r="WOB342" s="282"/>
      <c r="WOC342" s="282"/>
      <c r="WOD342" s="282"/>
      <c r="WOE342" s="282"/>
      <c r="WOF342" s="282"/>
      <c r="WOG342" s="282"/>
      <c r="WOH342" s="282"/>
      <c r="WOI342" s="282"/>
      <c r="WOJ342" s="282"/>
      <c r="WOK342" s="282"/>
      <c r="WOL342" s="282"/>
      <c r="WOM342" s="282"/>
      <c r="WON342" s="282"/>
      <c r="WOO342" s="282"/>
      <c r="WOP342" s="282"/>
      <c r="WOQ342" s="282"/>
      <c r="WOR342" s="282"/>
      <c r="WOS342" s="283"/>
      <c r="WOT342" s="283"/>
      <c r="WOU342" s="282"/>
      <c r="WOV342" s="282"/>
      <c r="WOW342" s="282"/>
      <c r="WOX342" s="282"/>
      <c r="WOY342" s="282"/>
      <c r="WOZ342" s="282"/>
      <c r="WPA342" s="282"/>
      <c r="WPB342" s="282"/>
      <c r="WPC342" s="282"/>
      <c r="WPD342" s="282"/>
      <c r="WPE342" s="282"/>
      <c r="WPF342" s="282"/>
      <c r="WPG342" s="282"/>
      <c r="WPH342" s="282"/>
      <c r="WPI342" s="282"/>
      <c r="WPJ342" s="282"/>
      <c r="WPK342" s="282"/>
      <c r="WPL342" s="282"/>
      <c r="WPM342" s="282"/>
      <c r="WPN342" s="282"/>
      <c r="WPO342" s="282"/>
      <c r="WPP342" s="282"/>
      <c r="WPQ342" s="282"/>
      <c r="WPR342" s="282"/>
      <c r="WPS342" s="283"/>
      <c r="WPT342" s="283"/>
      <c r="WPU342" s="282"/>
      <c r="WPV342" s="282"/>
      <c r="WPW342" s="282"/>
      <c r="WPX342" s="282"/>
      <c r="WPY342" s="282"/>
      <c r="WPZ342" s="282"/>
      <c r="WQA342" s="282"/>
      <c r="WQB342" s="282"/>
      <c r="WQC342" s="282"/>
      <c r="WQD342" s="282"/>
      <c r="WQE342" s="282"/>
      <c r="WQF342" s="282"/>
      <c r="WQG342" s="282"/>
      <c r="WQH342" s="282"/>
      <c r="WQI342" s="282"/>
      <c r="WQJ342" s="282"/>
      <c r="WQK342" s="282"/>
      <c r="WQL342" s="282"/>
      <c r="WQM342" s="282"/>
      <c r="WQN342" s="282"/>
      <c r="WQO342" s="282"/>
      <c r="WQP342" s="282"/>
      <c r="WQQ342" s="282"/>
      <c r="WQR342" s="282"/>
      <c r="WQS342" s="283"/>
      <c r="WQT342" s="283"/>
      <c r="WQU342" s="282"/>
      <c r="WQV342" s="282"/>
      <c r="WQW342" s="282"/>
      <c r="WQX342" s="282"/>
      <c r="WQY342" s="282"/>
      <c r="WQZ342" s="282"/>
      <c r="WRA342" s="282"/>
      <c r="WRB342" s="282"/>
      <c r="WRC342" s="282"/>
      <c r="WRD342" s="282"/>
      <c r="WRE342" s="282"/>
      <c r="WRF342" s="282"/>
      <c r="WRG342" s="282"/>
      <c r="WRH342" s="282"/>
      <c r="WRI342" s="282"/>
      <c r="WRJ342" s="282"/>
      <c r="WRK342" s="282"/>
      <c r="WRL342" s="282"/>
      <c r="WRM342" s="282"/>
      <c r="WRN342" s="282"/>
      <c r="WRO342" s="282"/>
      <c r="WRP342" s="282"/>
      <c r="WRQ342" s="282"/>
      <c r="WRR342" s="282"/>
      <c r="WRS342" s="283"/>
      <c r="WRT342" s="283"/>
      <c r="WRU342" s="282"/>
      <c r="WRV342" s="282"/>
      <c r="WRW342" s="282"/>
      <c r="WRX342" s="282"/>
      <c r="WRY342" s="282"/>
      <c r="WRZ342" s="282"/>
      <c r="WSA342" s="282"/>
      <c r="WSB342" s="282"/>
      <c r="WSC342" s="282"/>
      <c r="WSD342" s="282"/>
      <c r="WSE342" s="282"/>
      <c r="WSF342" s="282"/>
      <c r="WSG342" s="282"/>
      <c r="WSH342" s="282"/>
      <c r="WSI342" s="282"/>
      <c r="WSJ342" s="282"/>
      <c r="WSK342" s="282"/>
      <c r="WSL342" s="282"/>
      <c r="WSM342" s="282"/>
      <c r="WSN342" s="282"/>
      <c r="WSO342" s="282"/>
      <c r="WSP342" s="282"/>
      <c r="WSQ342" s="282"/>
      <c r="WSR342" s="282"/>
      <c r="WSS342" s="283"/>
      <c r="WST342" s="283"/>
      <c r="WSU342" s="282"/>
      <c r="WSV342" s="282"/>
      <c r="WSW342" s="282"/>
      <c r="WSX342" s="282"/>
      <c r="WSY342" s="282"/>
      <c r="WSZ342" s="282"/>
      <c r="WTA342" s="282"/>
      <c r="WTB342" s="282"/>
      <c r="WTC342" s="282"/>
      <c r="WTD342" s="282"/>
      <c r="WTE342" s="282"/>
      <c r="WTF342" s="282"/>
      <c r="WTG342" s="282"/>
      <c r="WTH342" s="282"/>
      <c r="WTI342" s="282"/>
      <c r="WTJ342" s="282"/>
      <c r="WTK342" s="282"/>
      <c r="WTL342" s="282"/>
      <c r="WTM342" s="282"/>
      <c r="WTN342" s="282"/>
      <c r="WTO342" s="282"/>
      <c r="WTP342" s="282"/>
      <c r="WTQ342" s="282"/>
      <c r="WTR342" s="282"/>
      <c r="WTS342" s="283"/>
      <c r="WTT342" s="283"/>
      <c r="WTU342" s="282"/>
      <c r="WTV342" s="282"/>
      <c r="WTW342" s="282"/>
      <c r="WTX342" s="282"/>
      <c r="WTY342" s="282"/>
      <c r="WTZ342" s="282"/>
      <c r="WUA342" s="282"/>
      <c r="WUB342" s="282"/>
      <c r="WUC342" s="282"/>
      <c r="WUD342" s="282"/>
      <c r="WUE342" s="282"/>
      <c r="WUF342" s="282"/>
      <c r="WUG342" s="282"/>
      <c r="WUH342" s="282"/>
      <c r="WUI342" s="282"/>
      <c r="WUJ342" s="282"/>
      <c r="WUK342" s="282"/>
      <c r="WUL342" s="282"/>
      <c r="WUM342" s="282"/>
      <c r="WUN342" s="282"/>
      <c r="WUO342" s="282"/>
      <c r="WUP342" s="282"/>
      <c r="WUQ342" s="282"/>
      <c r="WUR342" s="282"/>
      <c r="WUS342" s="283"/>
      <c r="WUT342" s="283"/>
      <c r="WUU342" s="282"/>
      <c r="WUV342" s="282"/>
      <c r="WUW342" s="282"/>
      <c r="WUX342" s="282"/>
      <c r="WUY342" s="282"/>
      <c r="WUZ342" s="282"/>
      <c r="WVA342" s="282"/>
      <c r="WVB342" s="282"/>
      <c r="WVC342" s="282"/>
      <c r="WVD342" s="282"/>
      <c r="WVE342" s="282"/>
      <c r="WVF342" s="282"/>
      <c r="WVG342" s="282"/>
      <c r="WVH342" s="282"/>
      <c r="WVI342" s="282"/>
      <c r="WVJ342" s="282"/>
      <c r="WVK342" s="282"/>
      <c r="WVL342" s="282"/>
      <c r="WVM342" s="282"/>
      <c r="WVN342" s="282"/>
      <c r="WVO342" s="282"/>
      <c r="WVP342" s="282"/>
      <c r="WVQ342" s="282"/>
      <c r="WVR342" s="282"/>
      <c r="WVS342" s="283"/>
      <c r="WVT342" s="283"/>
      <c r="WVU342" s="282"/>
      <c r="WVV342" s="282"/>
      <c r="WVW342" s="282"/>
      <c r="WVX342" s="282"/>
      <c r="WVY342" s="282"/>
      <c r="WVZ342" s="282"/>
      <c r="WWA342" s="282"/>
      <c r="WWB342" s="282"/>
      <c r="WWC342" s="282"/>
      <c r="WWD342" s="282"/>
      <c r="WWE342" s="282"/>
      <c r="WWF342" s="282"/>
      <c r="WWG342" s="282"/>
      <c r="WWH342" s="282"/>
      <c r="WWI342" s="282"/>
      <c r="WWJ342" s="282"/>
      <c r="WWK342" s="282"/>
      <c r="WWL342" s="282"/>
      <c r="WWM342" s="282"/>
      <c r="WWN342" s="282"/>
      <c r="WWO342" s="282"/>
      <c r="WWP342" s="282"/>
      <c r="WWQ342" s="282"/>
      <c r="WWR342" s="282"/>
      <c r="WWS342" s="283"/>
      <c r="WWT342" s="283"/>
      <c r="WWU342" s="282"/>
      <c r="WWV342" s="282"/>
      <c r="WWW342" s="282"/>
      <c r="WWX342" s="282"/>
      <c r="WWY342" s="282"/>
      <c r="WWZ342" s="282"/>
      <c r="WXA342" s="282"/>
      <c r="WXB342" s="282"/>
      <c r="WXC342" s="282"/>
      <c r="WXD342" s="282"/>
      <c r="WXE342" s="282"/>
      <c r="WXF342" s="282"/>
      <c r="WXG342" s="282"/>
      <c r="WXH342" s="282"/>
      <c r="WXI342" s="282"/>
      <c r="WXJ342" s="282"/>
      <c r="WXK342" s="282"/>
      <c r="WXL342" s="282"/>
      <c r="WXM342" s="282"/>
      <c r="WXN342" s="282"/>
      <c r="WXO342" s="282"/>
      <c r="WXP342" s="282"/>
      <c r="WXQ342" s="282"/>
      <c r="WXR342" s="282"/>
      <c r="WXS342" s="283"/>
      <c r="WXT342" s="283"/>
      <c r="WXU342" s="282"/>
      <c r="WXV342" s="282"/>
      <c r="WXW342" s="282"/>
      <c r="WXX342" s="282"/>
      <c r="WXY342" s="282"/>
      <c r="WXZ342" s="282"/>
      <c r="WYA342" s="282"/>
      <c r="WYB342" s="282"/>
      <c r="WYC342" s="282"/>
      <c r="WYD342" s="282"/>
      <c r="WYE342" s="282"/>
      <c r="WYF342" s="282"/>
      <c r="WYG342" s="282"/>
      <c r="WYH342" s="282"/>
      <c r="WYI342" s="282"/>
      <c r="WYJ342" s="282"/>
      <c r="WYK342" s="282"/>
      <c r="WYL342" s="282"/>
      <c r="WYM342" s="282"/>
      <c r="WYN342" s="282"/>
      <c r="WYO342" s="282"/>
      <c r="WYP342" s="282"/>
      <c r="WYQ342" s="282"/>
      <c r="WYR342" s="282"/>
      <c r="WYS342" s="283"/>
      <c r="WYT342" s="283"/>
      <c r="WYU342" s="282"/>
      <c r="WYV342" s="282"/>
      <c r="WYW342" s="282"/>
      <c r="WYX342" s="282"/>
      <c r="WYY342" s="282"/>
      <c r="WYZ342" s="282"/>
      <c r="WZA342" s="282"/>
      <c r="WZB342" s="282"/>
      <c r="WZC342" s="282"/>
      <c r="WZD342" s="282"/>
      <c r="WZE342" s="282"/>
      <c r="WZF342" s="282"/>
      <c r="WZG342" s="282"/>
      <c r="WZH342" s="282"/>
      <c r="WZI342" s="282"/>
      <c r="WZJ342" s="282"/>
      <c r="WZK342" s="282"/>
      <c r="WZL342" s="282"/>
      <c r="WZM342" s="282"/>
      <c r="WZN342" s="282"/>
      <c r="WZO342" s="282"/>
      <c r="WZP342" s="282"/>
      <c r="WZQ342" s="282"/>
      <c r="WZR342" s="282"/>
      <c r="WZS342" s="283"/>
      <c r="WZT342" s="283"/>
      <c r="WZU342" s="282"/>
      <c r="WZV342" s="282"/>
      <c r="WZW342" s="282"/>
      <c r="WZX342" s="282"/>
      <c r="WZY342" s="282"/>
      <c r="WZZ342" s="282"/>
      <c r="XAA342" s="282"/>
      <c r="XAB342" s="282"/>
      <c r="XAC342" s="282"/>
      <c r="XAD342" s="282"/>
      <c r="XAE342" s="282"/>
    </row>
    <row r="343" spans="1:16255" s="130" customFormat="1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 s="105"/>
      <c r="Z343" s="105"/>
      <c r="AA343" s="105"/>
      <c r="AB343" s="105"/>
      <c r="AC343" s="105"/>
      <c r="AD343" s="105"/>
      <c r="AE343" s="105"/>
      <c r="AF343" s="105"/>
      <c r="AG343" s="105"/>
      <c r="AH343" s="105"/>
      <c r="AI343" s="105"/>
      <c r="AJ343" s="105"/>
      <c r="AK343" s="105"/>
      <c r="AL343" s="105"/>
      <c r="AM343" s="105"/>
      <c r="AN343" s="105"/>
      <c r="AO343" s="105"/>
      <c r="AP343" s="105"/>
      <c r="AQ343" s="105"/>
      <c r="AR343" s="105"/>
      <c r="AS343" s="283"/>
      <c r="AT343" s="283"/>
      <c r="AU343" s="105"/>
      <c r="AV343" s="105"/>
      <c r="AW343" s="105"/>
      <c r="AX343" s="105"/>
      <c r="AY343" s="105"/>
      <c r="AZ343" s="105"/>
      <c r="BA343" s="105"/>
      <c r="BB343" s="105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5"/>
      <c r="BN343" s="105"/>
      <c r="BO343" s="105"/>
      <c r="BP343" s="105"/>
      <c r="BQ343" s="105"/>
      <c r="BR343" s="105"/>
      <c r="BS343" s="283"/>
      <c r="BT343" s="283"/>
      <c r="BU343" s="105"/>
      <c r="BV343" s="105"/>
      <c r="BW343" s="105"/>
      <c r="BX343" s="105"/>
      <c r="BY343" s="105"/>
      <c r="BZ343" s="105"/>
      <c r="CA343" s="105"/>
      <c r="CB343" s="105"/>
      <c r="CC343" s="105"/>
      <c r="CD343" s="105"/>
      <c r="CE343" s="105"/>
      <c r="CF343" s="105"/>
      <c r="CG343" s="105"/>
      <c r="CH343" s="105"/>
      <c r="CI343" s="105"/>
      <c r="CJ343" s="105"/>
      <c r="CK343" s="105"/>
      <c r="CL343" s="105"/>
      <c r="CM343" s="105"/>
      <c r="CN343" s="105"/>
      <c r="CO343" s="105"/>
      <c r="CP343" s="105"/>
      <c r="CQ343" s="105"/>
      <c r="CR343" s="105"/>
      <c r="CS343" s="283"/>
      <c r="CT343" s="283"/>
      <c r="CU343" s="105"/>
      <c r="CV343" s="105"/>
      <c r="CW343" s="105"/>
      <c r="CX343" s="105"/>
      <c r="CY343" s="105"/>
      <c r="CZ343" s="105"/>
      <c r="DA343" s="105"/>
      <c r="DB343" s="105"/>
      <c r="DC343" s="105"/>
      <c r="DD343" s="105"/>
      <c r="DE343" s="105"/>
      <c r="DF343" s="105"/>
      <c r="DG343" s="105"/>
      <c r="DH343" s="105"/>
      <c r="DI343" s="105"/>
      <c r="DJ343" s="105"/>
      <c r="DK343" s="105"/>
      <c r="DL343" s="105"/>
      <c r="DM343" s="105"/>
      <c r="DN343" s="105"/>
      <c r="DO343" s="105"/>
      <c r="DP343" s="105"/>
      <c r="DQ343" s="105"/>
      <c r="DR343" s="105"/>
      <c r="DS343" s="283"/>
      <c r="DT343" s="283"/>
      <c r="DU343" s="105"/>
      <c r="DV343" s="105"/>
      <c r="DW343" s="105"/>
      <c r="DX343" s="105"/>
      <c r="DY343" s="105"/>
      <c r="DZ343" s="105"/>
      <c r="EA343" s="105"/>
      <c r="EB343" s="105"/>
      <c r="EC343" s="105"/>
      <c r="ED343" s="105"/>
      <c r="EE343" s="105"/>
      <c r="EF343" s="105"/>
      <c r="EG343" s="105"/>
      <c r="EH343" s="105"/>
      <c r="EI343" s="105"/>
      <c r="EJ343" s="105"/>
      <c r="EK343" s="105"/>
      <c r="EL343" s="105"/>
      <c r="EM343" s="105"/>
      <c r="EN343" s="105"/>
      <c r="EO343" s="105"/>
      <c r="EP343" s="105"/>
      <c r="EQ343" s="105"/>
      <c r="ER343" s="105"/>
      <c r="ES343" s="283"/>
      <c r="ET343" s="283"/>
      <c r="EU343" s="105"/>
      <c r="EV343" s="105"/>
      <c r="EW343" s="105"/>
      <c r="EX343" s="105"/>
      <c r="EY343" s="105"/>
      <c r="EZ343" s="105"/>
      <c r="FA343" s="105"/>
      <c r="FB343" s="105"/>
      <c r="FC343" s="105"/>
      <c r="FD343" s="105"/>
      <c r="FE343" s="105"/>
      <c r="FF343" s="105"/>
      <c r="FG343" s="105"/>
      <c r="FH343" s="105"/>
      <c r="FI343" s="105"/>
      <c r="FJ343" s="105"/>
      <c r="FK343" s="105"/>
      <c r="FL343" s="105"/>
      <c r="FM343" s="105"/>
      <c r="FN343" s="105"/>
      <c r="FO343" s="105"/>
      <c r="FP343" s="105"/>
      <c r="FQ343" s="105"/>
      <c r="FR343" s="105"/>
      <c r="FS343" s="283"/>
      <c r="FT343" s="283"/>
      <c r="FU343" s="105"/>
      <c r="FV343" s="105"/>
      <c r="FW343" s="105"/>
      <c r="FX343" s="105"/>
      <c r="FY343" s="105"/>
      <c r="FZ343" s="105"/>
      <c r="GA343" s="105"/>
      <c r="GB343" s="105"/>
      <c r="GC343" s="105"/>
      <c r="GD343" s="105"/>
      <c r="GE343" s="105"/>
      <c r="GF343" s="105"/>
      <c r="GG343" s="105"/>
      <c r="GH343" s="105"/>
      <c r="GI343" s="105"/>
      <c r="GJ343" s="105"/>
      <c r="GK343" s="105"/>
      <c r="GL343" s="105"/>
      <c r="GM343" s="105"/>
      <c r="GN343" s="105"/>
      <c r="GO343" s="105"/>
      <c r="GP343" s="105"/>
      <c r="GQ343" s="105"/>
      <c r="GR343" s="105"/>
      <c r="GS343" s="283"/>
      <c r="GT343" s="283"/>
      <c r="GU343" s="105"/>
      <c r="GV343" s="105"/>
      <c r="GW343" s="105"/>
      <c r="GX343" s="105"/>
      <c r="GY343" s="105"/>
      <c r="GZ343" s="105"/>
      <c r="HA343" s="105"/>
      <c r="HB343" s="105"/>
      <c r="HC343" s="105"/>
      <c r="HD343" s="105"/>
      <c r="HE343" s="105"/>
      <c r="HF343" s="105"/>
      <c r="HG343" s="105"/>
      <c r="HH343" s="105"/>
      <c r="HI343" s="105"/>
      <c r="HJ343" s="105"/>
      <c r="HK343" s="105"/>
      <c r="HL343" s="105"/>
      <c r="HM343" s="105"/>
      <c r="HN343" s="105"/>
      <c r="HO343" s="105"/>
      <c r="HP343" s="105"/>
      <c r="HQ343" s="105"/>
      <c r="HR343" s="105"/>
      <c r="HS343" s="283"/>
      <c r="HT343" s="283"/>
      <c r="HU343" s="105"/>
      <c r="HV343" s="105"/>
      <c r="HW343" s="105"/>
      <c r="HX343" s="105"/>
      <c r="HY343" s="105"/>
      <c r="HZ343" s="105"/>
      <c r="IA343" s="105"/>
      <c r="IB343" s="105"/>
      <c r="IC343" s="105"/>
      <c r="ID343" s="105"/>
      <c r="IE343" s="105"/>
      <c r="IF343" s="105"/>
      <c r="IG343" s="105"/>
      <c r="IH343" s="105"/>
      <c r="II343" s="105"/>
      <c r="IJ343" s="105"/>
      <c r="IK343" s="105"/>
      <c r="IL343" s="105"/>
      <c r="IM343" s="105"/>
      <c r="IN343" s="105"/>
      <c r="IO343" s="105"/>
      <c r="IP343" s="105"/>
      <c r="IQ343" s="105"/>
      <c r="IR343" s="105"/>
      <c r="IS343" s="283"/>
      <c r="IT343" s="283"/>
      <c r="IU343" s="105"/>
      <c r="IV343" s="105"/>
      <c r="IW343" s="105"/>
      <c r="IX343" s="105"/>
      <c r="IY343" s="105"/>
      <c r="IZ343" s="105"/>
      <c r="JA343" s="105"/>
      <c r="JB343" s="105"/>
      <c r="JC343" s="105"/>
      <c r="JD343" s="105"/>
      <c r="JE343" s="105"/>
      <c r="JF343" s="105"/>
      <c r="JG343" s="105"/>
      <c r="JH343" s="105"/>
      <c r="JI343" s="105"/>
      <c r="JJ343" s="105"/>
      <c r="JK343" s="105"/>
      <c r="JL343" s="105"/>
      <c r="JM343" s="105"/>
      <c r="JN343" s="105"/>
      <c r="JO343" s="105"/>
      <c r="JP343" s="105"/>
      <c r="JQ343" s="105"/>
      <c r="JR343" s="105"/>
      <c r="JS343" s="283"/>
      <c r="JT343" s="283"/>
      <c r="JU343" s="105"/>
      <c r="JV343" s="105"/>
      <c r="JW343" s="105"/>
      <c r="JX343" s="105"/>
      <c r="JY343" s="105"/>
      <c r="JZ343" s="105"/>
      <c r="KA343" s="105"/>
      <c r="KB343" s="105"/>
      <c r="KC343" s="105"/>
      <c r="KD343" s="105"/>
      <c r="KE343" s="105"/>
      <c r="KF343" s="105"/>
      <c r="KG343" s="105"/>
      <c r="KH343" s="105"/>
      <c r="KI343" s="105"/>
      <c r="KJ343" s="105"/>
      <c r="KK343" s="105"/>
      <c r="KL343" s="105"/>
      <c r="KM343" s="105"/>
      <c r="KN343" s="105"/>
      <c r="KO343" s="105"/>
      <c r="KP343" s="105"/>
      <c r="KQ343" s="105"/>
      <c r="KR343" s="105"/>
      <c r="KS343" s="283"/>
      <c r="KT343" s="283"/>
      <c r="KU343" s="105"/>
      <c r="KV343" s="105"/>
      <c r="KW343" s="105"/>
      <c r="KX343" s="105"/>
      <c r="KY343" s="105"/>
      <c r="KZ343" s="105"/>
      <c r="LA343" s="105"/>
      <c r="LB343" s="105"/>
      <c r="LC343" s="105"/>
      <c r="LD343" s="105"/>
      <c r="LE343" s="105"/>
      <c r="LF343" s="105"/>
      <c r="LG343" s="105"/>
      <c r="LH343" s="105"/>
      <c r="LI343" s="105"/>
      <c r="LJ343" s="105"/>
      <c r="LK343" s="105"/>
      <c r="LL343" s="105"/>
      <c r="LM343" s="105"/>
      <c r="LN343" s="105"/>
      <c r="LO343" s="105"/>
      <c r="LP343" s="105"/>
      <c r="LQ343" s="105"/>
      <c r="LR343" s="105"/>
      <c r="LS343" s="283"/>
      <c r="LT343" s="283"/>
      <c r="LU343" s="105"/>
      <c r="LV343" s="105"/>
      <c r="LW343" s="105"/>
      <c r="LX343" s="105"/>
      <c r="LY343" s="105"/>
      <c r="LZ343" s="105"/>
      <c r="MA343" s="105"/>
      <c r="MB343" s="105"/>
      <c r="MC343" s="105"/>
      <c r="MD343" s="105"/>
      <c r="ME343" s="105"/>
      <c r="MF343" s="105"/>
      <c r="MG343" s="105"/>
      <c r="MH343" s="105"/>
      <c r="MI343" s="105"/>
      <c r="MJ343" s="105"/>
      <c r="MK343" s="105"/>
      <c r="ML343" s="105"/>
      <c r="MM343" s="105"/>
      <c r="MN343" s="105"/>
      <c r="MO343" s="105"/>
      <c r="MP343" s="105"/>
      <c r="MQ343" s="105"/>
      <c r="MR343" s="105"/>
      <c r="MS343" s="283"/>
      <c r="MT343" s="283"/>
      <c r="MU343" s="105"/>
      <c r="MV343" s="105"/>
      <c r="MW343" s="105"/>
      <c r="MX343" s="105"/>
      <c r="MY343" s="105"/>
      <c r="MZ343" s="105"/>
      <c r="NA343" s="105"/>
      <c r="NB343" s="105"/>
      <c r="NC343" s="105"/>
      <c r="ND343" s="105"/>
      <c r="NE343" s="105"/>
      <c r="NF343" s="105"/>
      <c r="NG343" s="105"/>
      <c r="NH343" s="105"/>
      <c r="NI343" s="105"/>
      <c r="NJ343" s="105"/>
      <c r="NK343" s="105"/>
      <c r="NL343" s="105"/>
      <c r="NM343" s="105"/>
      <c r="NN343" s="105"/>
      <c r="NO343" s="105"/>
      <c r="NP343" s="105"/>
      <c r="NQ343" s="105"/>
      <c r="NR343" s="105"/>
      <c r="NS343" s="283"/>
      <c r="NT343" s="283"/>
      <c r="NU343" s="105"/>
      <c r="NV343" s="105"/>
      <c r="NW343" s="105"/>
      <c r="NX343" s="105"/>
      <c r="NY343" s="105"/>
      <c r="NZ343" s="105"/>
      <c r="OA343" s="105"/>
      <c r="OB343" s="105"/>
      <c r="OC343" s="105"/>
      <c r="OD343" s="105"/>
      <c r="OE343" s="105"/>
      <c r="OF343" s="105"/>
      <c r="OG343" s="105"/>
      <c r="OH343" s="105"/>
      <c r="OI343" s="105"/>
      <c r="OJ343" s="105"/>
      <c r="OK343" s="105"/>
      <c r="OL343" s="105"/>
      <c r="OM343" s="105"/>
      <c r="ON343" s="105"/>
      <c r="OO343" s="105"/>
      <c r="OP343" s="105"/>
      <c r="OQ343" s="105"/>
      <c r="OR343" s="105"/>
      <c r="OS343" s="283"/>
      <c r="OT343" s="283"/>
      <c r="OU343" s="105"/>
      <c r="OV343" s="105"/>
      <c r="OW343" s="105"/>
      <c r="OX343" s="105"/>
      <c r="OY343" s="105"/>
      <c r="OZ343" s="105"/>
      <c r="PA343" s="105"/>
      <c r="PB343" s="105"/>
      <c r="PC343" s="105"/>
      <c r="PD343" s="105"/>
      <c r="PE343" s="105"/>
      <c r="PF343" s="105"/>
      <c r="PG343" s="105"/>
      <c r="PH343" s="105"/>
      <c r="PI343" s="105"/>
      <c r="PJ343" s="105"/>
      <c r="PK343" s="105"/>
      <c r="PL343" s="105"/>
      <c r="PM343" s="105"/>
      <c r="PN343" s="105"/>
      <c r="PO343" s="105"/>
      <c r="PP343" s="105"/>
      <c r="PQ343" s="105"/>
      <c r="PR343" s="105"/>
      <c r="PS343" s="283"/>
      <c r="PT343" s="283"/>
      <c r="PU343" s="105"/>
      <c r="PV343" s="105"/>
      <c r="PW343" s="105"/>
      <c r="PX343" s="105"/>
      <c r="PY343" s="105"/>
      <c r="PZ343" s="105"/>
      <c r="QA343" s="105"/>
      <c r="QB343" s="105"/>
      <c r="QC343" s="105"/>
      <c r="QD343" s="105"/>
      <c r="QE343" s="105"/>
      <c r="QF343" s="105"/>
      <c r="QG343" s="105"/>
      <c r="QH343" s="105"/>
      <c r="QI343" s="105"/>
      <c r="QJ343" s="105"/>
      <c r="QK343" s="105"/>
      <c r="QL343" s="105"/>
      <c r="QM343" s="105"/>
      <c r="QN343" s="105"/>
      <c r="QO343" s="105"/>
      <c r="QP343" s="105"/>
      <c r="QQ343" s="105"/>
      <c r="QR343" s="105"/>
      <c r="QS343" s="283"/>
      <c r="QT343" s="283"/>
      <c r="QU343" s="105"/>
      <c r="QV343" s="105"/>
      <c r="QW343" s="105"/>
      <c r="QX343" s="105"/>
      <c r="QY343" s="105"/>
      <c r="QZ343" s="105"/>
      <c r="RA343" s="105"/>
      <c r="RB343" s="105"/>
      <c r="RC343" s="105"/>
      <c r="RD343" s="105"/>
      <c r="RE343" s="105"/>
      <c r="RF343" s="105"/>
      <c r="RG343" s="105"/>
      <c r="RH343" s="105"/>
      <c r="RI343" s="105"/>
      <c r="RJ343" s="105"/>
      <c r="RK343" s="105"/>
      <c r="RL343" s="105"/>
      <c r="RM343" s="105"/>
      <c r="RN343" s="105"/>
      <c r="RO343" s="105"/>
      <c r="RP343" s="105"/>
      <c r="RQ343" s="105"/>
      <c r="RR343" s="105"/>
      <c r="RS343" s="283"/>
      <c r="RT343" s="283"/>
      <c r="RU343" s="105"/>
      <c r="RV343" s="105"/>
      <c r="RW343" s="105"/>
      <c r="RX343" s="105"/>
      <c r="RY343" s="105"/>
      <c r="RZ343" s="105"/>
      <c r="SA343" s="105"/>
      <c r="SB343" s="105"/>
      <c r="SC343" s="105"/>
      <c r="SD343" s="105"/>
      <c r="SE343" s="105"/>
      <c r="SF343" s="105"/>
      <c r="SG343" s="105"/>
      <c r="SH343" s="105"/>
      <c r="SI343" s="105"/>
      <c r="SJ343" s="105"/>
      <c r="SK343" s="105"/>
      <c r="SL343" s="105"/>
      <c r="SM343" s="105"/>
      <c r="SN343" s="105"/>
      <c r="SO343" s="105"/>
      <c r="SP343" s="105"/>
      <c r="SQ343" s="105"/>
      <c r="SR343" s="105"/>
      <c r="SS343" s="283"/>
      <c r="ST343" s="283"/>
      <c r="SU343" s="105"/>
      <c r="SV343" s="105"/>
      <c r="SW343" s="105"/>
      <c r="SX343" s="105"/>
      <c r="SY343" s="105"/>
      <c r="SZ343" s="105"/>
      <c r="TA343" s="105"/>
      <c r="TB343" s="105"/>
      <c r="TC343" s="105"/>
      <c r="TD343" s="105"/>
      <c r="TE343" s="105"/>
      <c r="TF343" s="105"/>
      <c r="TG343" s="105"/>
      <c r="TH343" s="105"/>
      <c r="TI343" s="105"/>
      <c r="TJ343" s="105"/>
      <c r="TK343" s="105"/>
      <c r="TL343" s="105"/>
      <c r="TM343" s="105"/>
      <c r="TN343" s="105"/>
      <c r="TO343" s="105"/>
      <c r="TP343" s="105"/>
      <c r="TQ343" s="105"/>
      <c r="TR343" s="105"/>
      <c r="TS343" s="283"/>
      <c r="TT343" s="283"/>
      <c r="TU343" s="105"/>
      <c r="TV343" s="105"/>
      <c r="TW343" s="105"/>
      <c r="TX343" s="105"/>
      <c r="TY343" s="105"/>
      <c r="TZ343" s="105"/>
      <c r="UA343" s="105"/>
      <c r="UB343" s="105"/>
      <c r="UC343" s="105"/>
      <c r="UD343" s="105"/>
      <c r="UE343" s="105"/>
      <c r="UF343" s="105"/>
      <c r="UG343" s="105"/>
      <c r="UH343" s="105"/>
      <c r="UI343" s="105"/>
      <c r="UJ343" s="105"/>
      <c r="UK343" s="105"/>
      <c r="UL343" s="105"/>
      <c r="UM343" s="105"/>
      <c r="UN343" s="105"/>
      <c r="UO343" s="105"/>
      <c r="UP343" s="105"/>
      <c r="UQ343" s="105"/>
      <c r="UR343" s="105"/>
      <c r="US343" s="283"/>
      <c r="UT343" s="283"/>
      <c r="UU343" s="105"/>
      <c r="UV343" s="105"/>
      <c r="UW343" s="105"/>
      <c r="UX343" s="105"/>
      <c r="UY343" s="105"/>
      <c r="UZ343" s="105"/>
      <c r="VA343" s="105"/>
      <c r="VB343" s="105"/>
      <c r="VC343" s="105"/>
      <c r="VD343" s="105"/>
      <c r="VE343" s="105"/>
      <c r="VF343" s="105"/>
      <c r="VG343" s="105"/>
      <c r="VH343" s="105"/>
      <c r="VI343" s="105"/>
      <c r="VJ343" s="105"/>
      <c r="VK343" s="105"/>
      <c r="VL343" s="105"/>
      <c r="VM343" s="105"/>
      <c r="VN343" s="105"/>
      <c r="VO343" s="105"/>
      <c r="VP343" s="105"/>
      <c r="VQ343" s="105"/>
      <c r="VR343" s="105"/>
      <c r="VS343" s="283"/>
      <c r="VT343" s="283"/>
      <c r="VU343" s="105"/>
      <c r="VV343" s="105"/>
      <c r="VW343" s="105"/>
      <c r="VX343" s="105"/>
      <c r="VY343" s="105"/>
      <c r="VZ343" s="105"/>
      <c r="WA343" s="105"/>
      <c r="WB343" s="105"/>
      <c r="WC343" s="105"/>
      <c r="WD343" s="105"/>
      <c r="WE343" s="105"/>
      <c r="WF343" s="105"/>
      <c r="WG343" s="105"/>
      <c r="WH343" s="105"/>
      <c r="WI343" s="105"/>
      <c r="WJ343" s="105"/>
      <c r="WK343" s="105"/>
      <c r="WL343" s="105"/>
      <c r="WM343" s="105"/>
      <c r="WN343" s="105"/>
      <c r="WO343" s="105"/>
      <c r="WP343" s="105"/>
      <c r="WQ343" s="105"/>
      <c r="WR343" s="105"/>
      <c r="WS343" s="283"/>
      <c r="WT343" s="283"/>
      <c r="WU343" s="105"/>
      <c r="WV343" s="105"/>
      <c r="WW343" s="105"/>
      <c r="WX343" s="105"/>
      <c r="WY343" s="105"/>
      <c r="WZ343" s="105"/>
      <c r="XA343" s="105"/>
      <c r="XB343" s="105"/>
      <c r="XC343" s="105"/>
      <c r="XD343" s="105"/>
      <c r="XE343" s="105"/>
      <c r="XF343" s="105"/>
      <c r="XG343" s="105"/>
      <c r="XH343" s="105"/>
      <c r="XI343" s="105"/>
      <c r="XJ343" s="105"/>
      <c r="XK343" s="105"/>
      <c r="XL343" s="105"/>
      <c r="XM343" s="105"/>
      <c r="XN343" s="105"/>
      <c r="XO343" s="105"/>
      <c r="XP343" s="105"/>
      <c r="XQ343" s="105"/>
      <c r="XR343" s="105"/>
      <c r="XS343" s="283"/>
      <c r="XT343" s="283"/>
      <c r="XU343" s="105"/>
      <c r="XV343" s="105"/>
      <c r="XW343" s="105"/>
      <c r="XX343" s="105"/>
      <c r="XY343" s="105"/>
      <c r="XZ343" s="105"/>
      <c r="YA343" s="105"/>
      <c r="YB343" s="105"/>
      <c r="YC343" s="105"/>
      <c r="YD343" s="105"/>
      <c r="YE343" s="105"/>
      <c r="YF343" s="105"/>
      <c r="YG343" s="105"/>
      <c r="YH343" s="105"/>
      <c r="YI343" s="105"/>
      <c r="YJ343" s="105"/>
      <c r="YK343" s="105"/>
      <c r="YL343" s="105"/>
      <c r="YM343" s="105"/>
      <c r="YN343" s="105"/>
      <c r="YO343" s="105"/>
      <c r="YP343" s="105"/>
      <c r="YQ343" s="105"/>
      <c r="YR343" s="105"/>
      <c r="YS343" s="283"/>
      <c r="YT343" s="283"/>
      <c r="YU343" s="105"/>
      <c r="YV343" s="105"/>
      <c r="YW343" s="105"/>
      <c r="YX343" s="105"/>
      <c r="YY343" s="105"/>
      <c r="YZ343" s="105"/>
      <c r="ZA343" s="105"/>
      <c r="ZB343" s="105"/>
      <c r="ZC343" s="105"/>
      <c r="ZD343" s="105"/>
      <c r="ZE343" s="105"/>
      <c r="ZF343" s="105"/>
      <c r="ZG343" s="105"/>
      <c r="ZH343" s="105"/>
      <c r="ZI343" s="105"/>
      <c r="ZJ343" s="105"/>
      <c r="ZK343" s="105"/>
      <c r="ZL343" s="105"/>
      <c r="ZM343" s="105"/>
      <c r="ZN343" s="105"/>
      <c r="ZO343" s="105"/>
      <c r="ZP343" s="105"/>
      <c r="ZQ343" s="105"/>
      <c r="ZR343" s="105"/>
      <c r="ZS343" s="283"/>
      <c r="ZT343" s="283"/>
      <c r="ZU343" s="105"/>
      <c r="ZV343" s="105"/>
      <c r="ZW343" s="105"/>
      <c r="ZX343" s="105"/>
      <c r="ZY343" s="105"/>
      <c r="ZZ343" s="105"/>
      <c r="AAA343" s="105"/>
      <c r="AAB343" s="105"/>
      <c r="AAC343" s="105"/>
      <c r="AAD343" s="105"/>
      <c r="AAE343" s="105"/>
      <c r="AAF343" s="105"/>
      <c r="AAG343" s="105"/>
      <c r="AAH343" s="105"/>
      <c r="AAI343" s="105"/>
      <c r="AAJ343" s="105"/>
      <c r="AAK343" s="105"/>
      <c r="AAL343" s="105"/>
      <c r="AAM343" s="105"/>
      <c r="AAN343" s="105"/>
      <c r="AAO343" s="105"/>
      <c r="AAP343" s="105"/>
      <c r="AAQ343" s="105"/>
      <c r="AAR343" s="105"/>
      <c r="AAS343" s="283"/>
      <c r="AAT343" s="283"/>
      <c r="AAU343" s="105"/>
      <c r="AAV343" s="105"/>
      <c r="AAW343" s="105"/>
      <c r="AAX343" s="105"/>
      <c r="AAY343" s="105"/>
      <c r="AAZ343" s="105"/>
      <c r="ABA343" s="105"/>
      <c r="ABB343" s="105"/>
      <c r="ABC343" s="105"/>
      <c r="ABD343" s="105"/>
      <c r="ABE343" s="105"/>
      <c r="ABF343" s="105"/>
      <c r="ABG343" s="105"/>
      <c r="ABH343" s="105"/>
      <c r="ABI343" s="105"/>
      <c r="ABJ343" s="105"/>
      <c r="ABK343" s="105"/>
      <c r="ABL343" s="105"/>
      <c r="ABM343" s="105"/>
      <c r="ABN343" s="105"/>
      <c r="ABO343" s="105"/>
      <c r="ABP343" s="105"/>
      <c r="ABQ343" s="105"/>
      <c r="ABR343" s="105"/>
      <c r="ABS343" s="283"/>
      <c r="ABT343" s="283"/>
      <c r="ABU343" s="105"/>
      <c r="ABV343" s="105"/>
      <c r="ABW343" s="105"/>
      <c r="ABX343" s="105"/>
      <c r="ABY343" s="105"/>
      <c r="ABZ343" s="105"/>
      <c r="ACA343" s="105"/>
      <c r="ACB343" s="105"/>
      <c r="ACC343" s="105"/>
      <c r="ACD343" s="105"/>
      <c r="ACE343" s="105"/>
      <c r="ACF343" s="105"/>
      <c r="ACG343" s="105"/>
      <c r="ACH343" s="105"/>
      <c r="ACI343" s="105"/>
      <c r="ACJ343" s="105"/>
      <c r="ACK343" s="105"/>
      <c r="ACL343" s="105"/>
      <c r="ACM343" s="105"/>
      <c r="ACN343" s="105"/>
      <c r="ACO343" s="105"/>
      <c r="ACP343" s="105"/>
      <c r="ACQ343" s="105"/>
      <c r="ACR343" s="105"/>
      <c r="ACS343" s="283"/>
      <c r="ACT343" s="283"/>
      <c r="ACU343" s="105"/>
      <c r="ACV343" s="105"/>
      <c r="ACW343" s="105"/>
      <c r="ACX343" s="105"/>
      <c r="ACY343" s="105"/>
      <c r="ACZ343" s="105"/>
      <c r="ADA343" s="105"/>
      <c r="ADB343" s="105"/>
      <c r="ADC343" s="105"/>
      <c r="ADD343" s="105"/>
      <c r="ADE343" s="105"/>
      <c r="ADF343" s="105"/>
      <c r="ADG343" s="105"/>
      <c r="ADH343" s="105"/>
      <c r="ADI343" s="105"/>
      <c r="ADJ343" s="105"/>
      <c r="ADK343" s="105"/>
      <c r="ADL343" s="105"/>
      <c r="ADM343" s="105"/>
      <c r="ADN343" s="105"/>
      <c r="ADO343" s="105"/>
      <c r="ADP343" s="105"/>
      <c r="ADQ343" s="105"/>
      <c r="ADR343" s="105"/>
      <c r="ADS343" s="283"/>
      <c r="ADT343" s="283"/>
      <c r="ADU343" s="105"/>
      <c r="ADV343" s="105"/>
      <c r="ADW343" s="105"/>
      <c r="ADX343" s="105"/>
      <c r="ADY343" s="105"/>
      <c r="ADZ343" s="105"/>
      <c r="AEA343" s="105"/>
      <c r="AEB343" s="105"/>
      <c r="AEC343" s="105"/>
      <c r="AED343" s="105"/>
      <c r="AEE343" s="105"/>
      <c r="AEF343" s="105"/>
      <c r="AEG343" s="105"/>
      <c r="AEH343" s="105"/>
      <c r="AEI343" s="105"/>
      <c r="AEJ343" s="105"/>
      <c r="AEK343" s="105"/>
      <c r="AEL343" s="105"/>
      <c r="AEM343" s="105"/>
      <c r="AEN343" s="105"/>
      <c r="AEO343" s="105"/>
      <c r="AEP343" s="105"/>
      <c r="AEQ343" s="105"/>
      <c r="AER343" s="105"/>
      <c r="AES343" s="283"/>
      <c r="AET343" s="283"/>
      <c r="AEU343" s="105"/>
      <c r="AEV343" s="105"/>
      <c r="AEW343" s="105"/>
      <c r="AEX343" s="105"/>
      <c r="AEY343" s="105"/>
      <c r="AEZ343" s="105"/>
      <c r="AFA343" s="105"/>
      <c r="AFB343" s="105"/>
      <c r="AFC343" s="105"/>
      <c r="AFD343" s="105"/>
      <c r="AFE343" s="105"/>
      <c r="AFF343" s="105"/>
      <c r="AFG343" s="105"/>
      <c r="AFH343" s="105"/>
      <c r="AFI343" s="105"/>
      <c r="AFJ343" s="105"/>
      <c r="AFK343" s="105"/>
      <c r="AFL343" s="105"/>
      <c r="AFM343" s="105"/>
      <c r="AFN343" s="105"/>
      <c r="AFO343" s="105"/>
      <c r="AFP343" s="105"/>
      <c r="AFQ343" s="105"/>
      <c r="AFR343" s="105"/>
      <c r="AFS343" s="283"/>
      <c r="AFT343" s="283"/>
      <c r="AFU343" s="105"/>
      <c r="AFV343" s="105"/>
      <c r="AFW343" s="105"/>
      <c r="AFX343" s="105"/>
      <c r="AFY343" s="105"/>
      <c r="AFZ343" s="105"/>
      <c r="AGA343" s="105"/>
      <c r="AGB343" s="105"/>
      <c r="AGC343" s="105"/>
      <c r="AGD343" s="105"/>
      <c r="AGE343" s="105"/>
      <c r="AGF343" s="105"/>
      <c r="AGG343" s="105"/>
      <c r="AGH343" s="105"/>
      <c r="AGI343" s="105"/>
      <c r="AGJ343" s="105"/>
      <c r="AGK343" s="105"/>
      <c r="AGL343" s="105"/>
      <c r="AGM343" s="105"/>
      <c r="AGN343" s="105"/>
      <c r="AGO343" s="105"/>
      <c r="AGP343" s="105"/>
      <c r="AGQ343" s="105"/>
      <c r="AGR343" s="105"/>
      <c r="AGS343" s="283"/>
      <c r="AGT343" s="283"/>
      <c r="AGU343" s="105"/>
      <c r="AGV343" s="105"/>
      <c r="AGW343" s="105"/>
      <c r="AGX343" s="105"/>
      <c r="AGY343" s="105"/>
      <c r="AGZ343" s="105"/>
      <c r="AHA343" s="105"/>
      <c r="AHB343" s="105"/>
      <c r="AHC343" s="105"/>
      <c r="AHD343" s="105"/>
      <c r="AHE343" s="105"/>
      <c r="AHF343" s="105"/>
      <c r="AHG343" s="105"/>
      <c r="AHH343" s="105"/>
      <c r="AHI343" s="105"/>
      <c r="AHJ343" s="105"/>
      <c r="AHK343" s="105"/>
      <c r="AHL343" s="105"/>
      <c r="AHM343" s="105"/>
      <c r="AHN343" s="105"/>
      <c r="AHO343" s="105"/>
      <c r="AHP343" s="105"/>
      <c r="AHQ343" s="105"/>
      <c r="AHR343" s="105"/>
      <c r="AHS343" s="283"/>
      <c r="AHT343" s="283"/>
      <c r="AHU343" s="105"/>
      <c r="AHV343" s="105"/>
      <c r="AHW343" s="105"/>
      <c r="AHX343" s="105"/>
      <c r="AHY343" s="105"/>
      <c r="AHZ343" s="105"/>
      <c r="AIA343" s="105"/>
      <c r="AIB343" s="105"/>
      <c r="AIC343" s="105"/>
      <c r="AID343" s="105"/>
      <c r="AIE343" s="105"/>
      <c r="AIF343" s="105"/>
      <c r="AIG343" s="105"/>
      <c r="AIH343" s="105"/>
      <c r="AII343" s="105"/>
      <c r="AIJ343" s="105"/>
      <c r="AIK343" s="105"/>
      <c r="AIL343" s="105"/>
      <c r="AIM343" s="105"/>
      <c r="AIN343" s="105"/>
      <c r="AIO343" s="105"/>
      <c r="AIP343" s="105"/>
      <c r="AIQ343" s="105"/>
      <c r="AIR343" s="105"/>
      <c r="AIS343" s="283"/>
      <c r="AIT343" s="283"/>
      <c r="AIU343" s="105"/>
      <c r="AIV343" s="105"/>
      <c r="AIW343" s="105"/>
      <c r="AIX343" s="105"/>
      <c r="AIY343" s="105"/>
      <c r="AIZ343" s="105"/>
      <c r="AJA343" s="105"/>
      <c r="AJB343" s="105"/>
      <c r="AJC343" s="105"/>
      <c r="AJD343" s="105"/>
      <c r="AJE343" s="105"/>
      <c r="AJF343" s="105"/>
      <c r="AJG343" s="105"/>
      <c r="AJH343" s="105"/>
      <c r="AJI343" s="105"/>
      <c r="AJJ343" s="105"/>
      <c r="AJK343" s="105"/>
      <c r="AJL343" s="105"/>
      <c r="AJM343" s="105"/>
      <c r="AJN343" s="105"/>
      <c r="AJO343" s="105"/>
      <c r="AJP343" s="105"/>
      <c r="AJQ343" s="105"/>
      <c r="AJR343" s="105"/>
      <c r="AJS343" s="283"/>
      <c r="AJT343" s="283"/>
      <c r="AJU343" s="105"/>
      <c r="AJV343" s="105"/>
      <c r="AJW343" s="105"/>
      <c r="AJX343" s="105"/>
      <c r="AJY343" s="105"/>
      <c r="AJZ343" s="105"/>
      <c r="AKA343" s="105"/>
      <c r="AKB343" s="105"/>
      <c r="AKC343" s="105"/>
      <c r="AKD343" s="105"/>
      <c r="AKE343" s="105"/>
      <c r="AKF343" s="105"/>
      <c r="AKG343" s="105"/>
      <c r="AKH343" s="105"/>
      <c r="AKI343" s="105"/>
      <c r="AKJ343" s="105"/>
      <c r="AKK343" s="105"/>
      <c r="AKL343" s="105"/>
      <c r="AKM343" s="105"/>
      <c r="AKN343" s="105"/>
      <c r="AKO343" s="105"/>
      <c r="AKP343" s="105"/>
      <c r="AKQ343" s="105"/>
      <c r="AKR343" s="105"/>
      <c r="AKS343" s="283"/>
      <c r="AKT343" s="283"/>
      <c r="AKU343" s="105"/>
      <c r="AKV343" s="105"/>
      <c r="AKW343" s="105"/>
      <c r="AKX343" s="105"/>
      <c r="AKY343" s="105"/>
      <c r="AKZ343" s="105"/>
      <c r="ALA343" s="105"/>
      <c r="ALB343" s="105"/>
      <c r="ALC343" s="105"/>
      <c r="ALD343" s="105"/>
      <c r="ALE343" s="105"/>
      <c r="ALF343" s="105"/>
      <c r="ALG343" s="105"/>
      <c r="ALH343" s="105"/>
      <c r="ALI343" s="105"/>
      <c r="ALJ343" s="105"/>
      <c r="ALK343" s="105"/>
      <c r="ALL343" s="105"/>
      <c r="ALM343" s="105"/>
      <c r="ALN343" s="105"/>
      <c r="ALO343" s="105"/>
      <c r="ALP343" s="105"/>
      <c r="ALQ343" s="105"/>
      <c r="ALR343" s="105"/>
      <c r="ALS343" s="283"/>
      <c r="ALT343" s="283"/>
      <c r="ALU343" s="105"/>
      <c r="ALV343" s="105"/>
      <c r="ALW343" s="105"/>
      <c r="ALX343" s="105"/>
      <c r="ALY343" s="105"/>
      <c r="ALZ343" s="105"/>
      <c r="AMA343" s="105"/>
      <c r="AMB343" s="105"/>
      <c r="AMC343" s="105"/>
      <c r="AMD343" s="105"/>
      <c r="AME343" s="105"/>
      <c r="AMF343" s="105"/>
      <c r="AMG343" s="105"/>
      <c r="AMH343" s="105"/>
      <c r="AMI343" s="105"/>
      <c r="AMJ343" s="105"/>
      <c r="AMK343" s="105"/>
      <c r="AML343" s="105"/>
      <c r="AMM343" s="105"/>
      <c r="AMN343" s="105"/>
      <c r="AMO343" s="105"/>
      <c r="AMP343" s="105"/>
      <c r="AMQ343" s="105"/>
      <c r="AMR343" s="105"/>
      <c r="AMS343" s="283"/>
      <c r="AMT343" s="283"/>
      <c r="AMU343" s="105"/>
      <c r="AMV343" s="105"/>
      <c r="AMW343" s="105"/>
      <c r="AMX343" s="105"/>
      <c r="AMY343" s="105"/>
      <c r="AMZ343" s="105"/>
      <c r="ANA343" s="105"/>
      <c r="ANB343" s="105"/>
      <c r="ANC343" s="105"/>
      <c r="AND343" s="105"/>
      <c r="ANE343" s="105"/>
      <c r="ANF343" s="105"/>
      <c r="ANG343" s="105"/>
      <c r="ANH343" s="105"/>
      <c r="ANI343" s="105"/>
      <c r="ANJ343" s="105"/>
      <c r="ANK343" s="105"/>
      <c r="ANL343" s="105"/>
      <c r="ANM343" s="105"/>
      <c r="ANN343" s="105"/>
      <c r="ANO343" s="105"/>
      <c r="ANP343" s="105"/>
      <c r="ANQ343" s="105"/>
      <c r="ANR343" s="105"/>
      <c r="ANS343" s="283"/>
      <c r="ANT343" s="283"/>
      <c r="ANU343" s="105"/>
      <c r="ANV343" s="105"/>
      <c r="ANW343" s="105"/>
      <c r="ANX343" s="105"/>
      <c r="ANY343" s="105"/>
      <c r="ANZ343" s="105"/>
      <c r="AOA343" s="105"/>
      <c r="AOB343" s="105"/>
      <c r="AOC343" s="105"/>
      <c r="AOD343" s="105"/>
      <c r="AOE343" s="105"/>
      <c r="AOF343" s="105"/>
      <c r="AOG343" s="105"/>
      <c r="AOH343" s="105"/>
      <c r="AOI343" s="105"/>
      <c r="AOJ343" s="105"/>
      <c r="AOK343" s="105"/>
      <c r="AOL343" s="105"/>
      <c r="AOM343" s="105"/>
      <c r="AON343" s="105"/>
      <c r="AOO343" s="105"/>
      <c r="AOP343" s="105"/>
      <c r="AOQ343" s="105"/>
      <c r="AOR343" s="105"/>
      <c r="AOS343" s="283"/>
      <c r="AOT343" s="283"/>
      <c r="AOU343" s="105"/>
      <c r="AOV343" s="105"/>
      <c r="AOW343" s="105"/>
      <c r="AOX343" s="105"/>
      <c r="AOY343" s="105"/>
      <c r="AOZ343" s="105"/>
      <c r="APA343" s="105"/>
      <c r="APB343" s="105"/>
      <c r="APC343" s="105"/>
      <c r="APD343" s="105"/>
      <c r="APE343" s="105"/>
      <c r="APF343" s="105"/>
      <c r="APG343" s="105"/>
      <c r="APH343" s="105"/>
      <c r="API343" s="105"/>
      <c r="APJ343" s="105"/>
      <c r="APK343" s="105"/>
      <c r="APL343" s="105"/>
      <c r="APM343" s="105"/>
      <c r="APN343" s="105"/>
      <c r="APO343" s="105"/>
      <c r="APP343" s="105"/>
      <c r="APQ343" s="105"/>
      <c r="APR343" s="105"/>
      <c r="APS343" s="283"/>
      <c r="APT343" s="283"/>
      <c r="APU343" s="105"/>
      <c r="APV343" s="105"/>
      <c r="APW343" s="105"/>
      <c r="APX343" s="105"/>
      <c r="APY343" s="105"/>
      <c r="APZ343" s="105"/>
      <c r="AQA343" s="105"/>
      <c r="AQB343" s="105"/>
      <c r="AQC343" s="105"/>
      <c r="AQD343" s="105"/>
      <c r="AQE343" s="105"/>
      <c r="AQF343" s="105"/>
      <c r="AQG343" s="105"/>
      <c r="AQH343" s="105"/>
      <c r="AQI343" s="105"/>
      <c r="AQJ343" s="105"/>
      <c r="AQK343" s="105"/>
      <c r="AQL343" s="105"/>
      <c r="AQM343" s="105"/>
      <c r="AQN343" s="105"/>
      <c r="AQO343" s="105"/>
      <c r="AQP343" s="105"/>
      <c r="AQQ343" s="105"/>
      <c r="AQR343" s="105"/>
      <c r="AQS343" s="283"/>
      <c r="AQT343" s="283"/>
      <c r="AQU343" s="105"/>
      <c r="AQV343" s="105"/>
      <c r="AQW343" s="105"/>
      <c r="AQX343" s="105"/>
      <c r="AQY343" s="105"/>
      <c r="AQZ343" s="105"/>
      <c r="ARA343" s="105"/>
      <c r="ARB343" s="105"/>
      <c r="ARC343" s="105"/>
      <c r="ARD343" s="105"/>
      <c r="ARE343" s="105"/>
      <c r="ARF343" s="105"/>
      <c r="ARG343" s="105"/>
      <c r="ARH343" s="105"/>
      <c r="ARI343" s="105"/>
      <c r="ARJ343" s="105"/>
      <c r="ARK343" s="105"/>
      <c r="ARL343" s="105"/>
      <c r="ARM343" s="105"/>
      <c r="ARN343" s="105"/>
      <c r="ARO343" s="105"/>
      <c r="ARP343" s="105"/>
      <c r="ARQ343" s="105"/>
      <c r="ARR343" s="105"/>
      <c r="ARS343" s="283"/>
      <c r="ART343" s="283"/>
      <c r="ARU343" s="105"/>
      <c r="ARV343" s="105"/>
      <c r="ARW343" s="105"/>
      <c r="ARX343" s="105"/>
      <c r="ARY343" s="105"/>
      <c r="ARZ343" s="105"/>
      <c r="ASA343" s="105"/>
      <c r="ASB343" s="105"/>
      <c r="ASC343" s="105"/>
      <c r="ASD343" s="105"/>
      <c r="ASE343" s="105"/>
      <c r="ASF343" s="105"/>
      <c r="ASG343" s="105"/>
      <c r="ASH343" s="105"/>
      <c r="ASI343" s="105"/>
      <c r="ASJ343" s="105"/>
      <c r="ASK343" s="105"/>
      <c r="ASL343" s="105"/>
      <c r="ASM343" s="105"/>
      <c r="ASN343" s="105"/>
      <c r="ASO343" s="105"/>
      <c r="ASP343" s="105"/>
      <c r="ASQ343" s="105"/>
      <c r="ASR343" s="105"/>
      <c r="ASS343" s="283"/>
      <c r="AST343" s="283"/>
      <c r="ASU343" s="105"/>
      <c r="ASV343" s="105"/>
      <c r="ASW343" s="105"/>
      <c r="ASX343" s="105"/>
      <c r="ASY343" s="105"/>
      <c r="ASZ343" s="105"/>
      <c r="ATA343" s="105"/>
      <c r="ATB343" s="105"/>
      <c r="ATC343" s="105"/>
      <c r="ATD343" s="105"/>
      <c r="ATE343" s="105"/>
      <c r="ATF343" s="105"/>
      <c r="ATG343" s="105"/>
      <c r="ATH343" s="105"/>
      <c r="ATI343" s="105"/>
      <c r="ATJ343" s="105"/>
      <c r="ATK343" s="105"/>
      <c r="ATL343" s="105"/>
      <c r="ATM343" s="105"/>
      <c r="ATN343" s="105"/>
      <c r="ATO343" s="105"/>
      <c r="ATP343" s="105"/>
      <c r="ATQ343" s="105"/>
      <c r="ATR343" s="105"/>
      <c r="ATS343" s="283"/>
      <c r="ATT343" s="283"/>
      <c r="ATU343" s="105"/>
      <c r="ATV343" s="105"/>
      <c r="ATW343" s="105"/>
      <c r="ATX343" s="105"/>
      <c r="ATY343" s="105"/>
      <c r="ATZ343" s="105"/>
      <c r="AUA343" s="105"/>
      <c r="AUB343" s="105"/>
      <c r="AUC343" s="105"/>
      <c r="AUD343" s="105"/>
      <c r="AUE343" s="105"/>
      <c r="AUF343" s="105"/>
      <c r="AUG343" s="105"/>
      <c r="AUH343" s="105"/>
      <c r="AUI343" s="105"/>
      <c r="AUJ343" s="105"/>
      <c r="AUK343" s="105"/>
      <c r="AUL343" s="105"/>
      <c r="AUM343" s="105"/>
      <c r="AUN343" s="105"/>
      <c r="AUO343" s="105"/>
      <c r="AUP343" s="105"/>
      <c r="AUQ343" s="105"/>
      <c r="AUR343" s="105"/>
      <c r="AUS343" s="283"/>
      <c r="AUT343" s="283"/>
      <c r="AUU343" s="105"/>
      <c r="AUV343" s="105"/>
      <c r="AUW343" s="105"/>
      <c r="AUX343" s="105"/>
      <c r="AUY343" s="105"/>
      <c r="AUZ343" s="105"/>
      <c r="AVA343" s="105"/>
      <c r="AVB343" s="105"/>
      <c r="AVC343" s="105"/>
      <c r="AVD343" s="105"/>
      <c r="AVE343" s="105"/>
      <c r="AVF343" s="105"/>
      <c r="AVG343" s="105"/>
      <c r="AVH343" s="105"/>
      <c r="AVI343" s="105"/>
      <c r="AVJ343" s="105"/>
      <c r="AVK343" s="105"/>
      <c r="AVL343" s="105"/>
      <c r="AVM343" s="105"/>
      <c r="AVN343" s="105"/>
      <c r="AVO343" s="105"/>
      <c r="AVP343" s="105"/>
      <c r="AVQ343" s="105"/>
      <c r="AVR343" s="105"/>
      <c r="AVS343" s="283"/>
      <c r="AVT343" s="283"/>
      <c r="AVU343" s="105"/>
      <c r="AVV343" s="105"/>
      <c r="AVW343" s="105"/>
      <c r="AVX343" s="105"/>
      <c r="AVY343" s="105"/>
      <c r="AVZ343" s="105"/>
      <c r="AWA343" s="105"/>
      <c r="AWB343" s="105"/>
      <c r="AWC343" s="105"/>
      <c r="AWD343" s="105"/>
      <c r="AWE343" s="105"/>
      <c r="AWF343" s="105"/>
      <c r="AWG343" s="105"/>
      <c r="AWH343" s="105"/>
      <c r="AWI343" s="105"/>
      <c r="AWJ343" s="105"/>
      <c r="AWK343" s="105"/>
      <c r="AWL343" s="105"/>
      <c r="AWM343" s="105"/>
      <c r="AWN343" s="105"/>
      <c r="AWO343" s="105"/>
      <c r="AWP343" s="105"/>
      <c r="AWQ343" s="105"/>
      <c r="AWR343" s="105"/>
      <c r="AWS343" s="283"/>
      <c r="AWT343" s="283"/>
      <c r="AWU343" s="105"/>
      <c r="AWV343" s="105"/>
      <c r="AWW343" s="105"/>
      <c r="AWX343" s="105"/>
      <c r="AWY343" s="105"/>
      <c r="AWZ343" s="105"/>
      <c r="AXA343" s="105"/>
      <c r="AXB343" s="105"/>
      <c r="AXC343" s="105"/>
      <c r="AXD343" s="105"/>
      <c r="AXE343" s="105"/>
      <c r="AXF343" s="105"/>
      <c r="AXG343" s="105"/>
      <c r="AXH343" s="105"/>
      <c r="AXI343" s="105"/>
      <c r="AXJ343" s="105"/>
      <c r="AXK343" s="105"/>
      <c r="AXL343" s="105"/>
      <c r="AXM343" s="105"/>
      <c r="AXN343" s="105"/>
      <c r="AXO343" s="105"/>
      <c r="AXP343" s="105"/>
      <c r="AXQ343" s="105"/>
      <c r="AXR343" s="105"/>
      <c r="AXS343" s="283"/>
      <c r="AXT343" s="283"/>
      <c r="AXU343" s="105"/>
      <c r="AXV343" s="105"/>
      <c r="AXW343" s="105"/>
      <c r="AXX343" s="105"/>
      <c r="AXY343" s="105"/>
      <c r="AXZ343" s="105"/>
      <c r="AYA343" s="105"/>
      <c r="AYB343" s="105"/>
      <c r="AYC343" s="105"/>
      <c r="AYD343" s="105"/>
      <c r="AYE343" s="105"/>
      <c r="AYF343" s="105"/>
      <c r="AYG343" s="105"/>
      <c r="AYH343" s="105"/>
      <c r="AYI343" s="105"/>
      <c r="AYJ343" s="105"/>
      <c r="AYK343" s="105"/>
      <c r="AYL343" s="105"/>
      <c r="AYM343" s="105"/>
      <c r="AYN343" s="105"/>
      <c r="AYO343" s="105"/>
      <c r="AYP343" s="105"/>
      <c r="AYQ343" s="105"/>
      <c r="AYR343" s="105"/>
      <c r="AYS343" s="283"/>
      <c r="AYT343" s="283"/>
      <c r="AYU343" s="105"/>
      <c r="AYV343" s="105"/>
      <c r="AYW343" s="105"/>
      <c r="AYX343" s="105"/>
      <c r="AYY343" s="105"/>
      <c r="AYZ343" s="105"/>
      <c r="AZA343" s="105"/>
      <c r="AZB343" s="105"/>
      <c r="AZC343" s="105"/>
      <c r="AZD343" s="105"/>
      <c r="AZE343" s="105"/>
      <c r="AZF343" s="105"/>
      <c r="AZG343" s="105"/>
      <c r="AZH343" s="105"/>
      <c r="AZI343" s="105"/>
      <c r="AZJ343" s="105"/>
      <c r="AZK343" s="105"/>
      <c r="AZL343" s="105"/>
      <c r="AZM343" s="105"/>
      <c r="AZN343" s="105"/>
      <c r="AZO343" s="105"/>
      <c r="AZP343" s="105"/>
      <c r="AZQ343" s="105"/>
      <c r="AZR343" s="105"/>
      <c r="AZS343" s="283"/>
      <c r="AZT343" s="283"/>
      <c r="AZU343" s="105"/>
      <c r="AZV343" s="105"/>
      <c r="AZW343" s="105"/>
      <c r="AZX343" s="105"/>
      <c r="AZY343" s="105"/>
      <c r="AZZ343" s="105"/>
      <c r="BAA343" s="105"/>
      <c r="BAB343" s="105"/>
      <c r="BAC343" s="105"/>
      <c r="BAD343" s="105"/>
      <c r="BAE343" s="105"/>
      <c r="BAF343" s="105"/>
      <c r="BAG343" s="105"/>
      <c r="BAH343" s="105"/>
      <c r="BAI343" s="105"/>
      <c r="BAJ343" s="105"/>
      <c r="BAK343" s="105"/>
      <c r="BAL343" s="105"/>
      <c r="BAM343" s="105"/>
      <c r="BAN343" s="105"/>
      <c r="BAO343" s="105"/>
      <c r="BAP343" s="105"/>
      <c r="BAQ343" s="105"/>
      <c r="BAR343" s="105"/>
      <c r="BAS343" s="283"/>
      <c r="BAT343" s="283"/>
      <c r="BAU343" s="105"/>
      <c r="BAV343" s="105"/>
      <c r="BAW343" s="105"/>
      <c r="BAX343" s="105"/>
      <c r="BAY343" s="105"/>
      <c r="BAZ343" s="105"/>
      <c r="BBA343" s="105"/>
      <c r="BBB343" s="105"/>
      <c r="BBC343" s="105"/>
      <c r="BBD343" s="105"/>
      <c r="BBE343" s="105"/>
      <c r="BBF343" s="105"/>
      <c r="BBG343" s="105"/>
      <c r="BBH343" s="105"/>
      <c r="BBI343" s="105"/>
      <c r="BBJ343" s="105"/>
      <c r="BBK343" s="105"/>
      <c r="BBL343" s="105"/>
      <c r="BBM343" s="105"/>
      <c r="BBN343" s="105"/>
      <c r="BBO343" s="105"/>
      <c r="BBP343" s="105"/>
      <c r="BBQ343" s="105"/>
      <c r="BBR343" s="105"/>
      <c r="BBS343" s="283"/>
      <c r="BBT343" s="283"/>
      <c r="BBU343" s="105"/>
      <c r="BBV343" s="105"/>
      <c r="BBW343" s="105"/>
      <c r="BBX343" s="105"/>
      <c r="BBY343" s="105"/>
      <c r="BBZ343" s="105"/>
      <c r="BCA343" s="105"/>
      <c r="BCB343" s="105"/>
      <c r="BCC343" s="105"/>
      <c r="BCD343" s="105"/>
      <c r="BCE343" s="105"/>
      <c r="BCF343" s="105"/>
      <c r="BCG343" s="105"/>
      <c r="BCH343" s="105"/>
      <c r="BCI343" s="105"/>
      <c r="BCJ343" s="105"/>
      <c r="BCK343" s="105"/>
      <c r="BCL343" s="105"/>
      <c r="BCM343" s="105"/>
      <c r="BCN343" s="105"/>
      <c r="BCO343" s="105"/>
      <c r="BCP343" s="105"/>
      <c r="BCQ343" s="105"/>
      <c r="BCR343" s="105"/>
      <c r="BCS343" s="283"/>
      <c r="BCT343" s="283"/>
      <c r="BCU343" s="105"/>
      <c r="BCV343" s="105"/>
      <c r="BCW343" s="105"/>
      <c r="BCX343" s="105"/>
      <c r="BCY343" s="105"/>
      <c r="BCZ343" s="105"/>
      <c r="BDA343" s="105"/>
      <c r="BDB343" s="105"/>
      <c r="BDC343" s="105"/>
      <c r="BDD343" s="105"/>
      <c r="BDE343" s="105"/>
      <c r="BDF343" s="105"/>
      <c r="BDG343" s="105"/>
      <c r="BDH343" s="105"/>
      <c r="BDI343" s="105"/>
      <c r="BDJ343" s="105"/>
      <c r="BDK343" s="105"/>
      <c r="BDL343" s="105"/>
      <c r="BDM343" s="105"/>
      <c r="BDN343" s="105"/>
      <c r="BDO343" s="105"/>
      <c r="BDP343" s="105"/>
      <c r="BDQ343" s="105"/>
      <c r="BDR343" s="105"/>
      <c r="BDS343" s="283"/>
      <c r="BDT343" s="283"/>
      <c r="BDU343" s="105"/>
      <c r="BDV343" s="105"/>
      <c r="BDW343" s="105"/>
      <c r="BDX343" s="105"/>
      <c r="BDY343" s="105"/>
      <c r="BDZ343" s="105"/>
      <c r="BEA343" s="105"/>
      <c r="BEB343" s="105"/>
      <c r="BEC343" s="105"/>
      <c r="BED343" s="105"/>
      <c r="BEE343" s="105"/>
      <c r="BEF343" s="105"/>
      <c r="BEG343" s="105"/>
      <c r="BEH343" s="105"/>
      <c r="BEI343" s="105"/>
      <c r="BEJ343" s="105"/>
      <c r="BEK343" s="105"/>
      <c r="BEL343" s="105"/>
      <c r="BEM343" s="105"/>
      <c r="BEN343" s="105"/>
      <c r="BEO343" s="105"/>
      <c r="BEP343" s="105"/>
      <c r="BEQ343" s="105"/>
      <c r="BER343" s="105"/>
      <c r="BES343" s="283"/>
      <c r="BET343" s="283"/>
      <c r="BEU343" s="105"/>
      <c r="BEV343" s="105"/>
      <c r="BEW343" s="105"/>
      <c r="BEX343" s="105"/>
      <c r="BEY343" s="105"/>
      <c r="BEZ343" s="105"/>
      <c r="BFA343" s="105"/>
      <c r="BFB343" s="105"/>
      <c r="BFC343" s="105"/>
      <c r="BFD343" s="105"/>
      <c r="BFE343" s="105"/>
      <c r="BFF343" s="105"/>
      <c r="BFG343" s="105"/>
      <c r="BFH343" s="105"/>
      <c r="BFI343" s="105"/>
      <c r="BFJ343" s="105"/>
      <c r="BFK343" s="105"/>
      <c r="BFL343" s="105"/>
      <c r="BFM343" s="105"/>
      <c r="BFN343" s="105"/>
      <c r="BFO343" s="105"/>
      <c r="BFP343" s="105"/>
      <c r="BFQ343" s="105"/>
      <c r="BFR343" s="105"/>
      <c r="BFS343" s="283"/>
      <c r="BFT343" s="283"/>
      <c r="BFU343" s="105"/>
      <c r="BFV343" s="105"/>
      <c r="BFW343" s="105"/>
      <c r="BFX343" s="105"/>
      <c r="BFY343" s="105"/>
      <c r="BFZ343" s="105"/>
      <c r="BGA343" s="105"/>
      <c r="BGB343" s="105"/>
      <c r="BGC343" s="105"/>
      <c r="BGD343" s="105"/>
      <c r="BGE343" s="105"/>
      <c r="BGF343" s="105"/>
      <c r="BGG343" s="105"/>
      <c r="BGH343" s="105"/>
      <c r="BGI343" s="105"/>
      <c r="BGJ343" s="105"/>
      <c r="BGK343" s="105"/>
      <c r="BGL343" s="105"/>
      <c r="BGM343" s="105"/>
      <c r="BGN343" s="105"/>
      <c r="BGO343" s="105"/>
      <c r="BGP343" s="105"/>
      <c r="BGQ343" s="105"/>
      <c r="BGR343" s="105"/>
      <c r="BGS343" s="283"/>
      <c r="BGT343" s="283"/>
      <c r="BGU343" s="105"/>
      <c r="BGV343" s="105"/>
      <c r="BGW343" s="105"/>
      <c r="BGX343" s="105"/>
      <c r="BGY343" s="105"/>
      <c r="BGZ343" s="105"/>
      <c r="BHA343" s="105"/>
      <c r="BHB343" s="105"/>
      <c r="BHC343" s="105"/>
      <c r="BHD343" s="105"/>
      <c r="BHE343" s="105"/>
      <c r="BHF343" s="105"/>
      <c r="BHG343" s="105"/>
      <c r="BHH343" s="105"/>
      <c r="BHI343" s="105"/>
      <c r="BHJ343" s="105"/>
      <c r="BHK343" s="105"/>
      <c r="BHL343" s="105"/>
      <c r="BHM343" s="105"/>
      <c r="BHN343" s="105"/>
      <c r="BHO343" s="105"/>
      <c r="BHP343" s="105"/>
      <c r="BHQ343" s="105"/>
      <c r="BHR343" s="105"/>
      <c r="BHS343" s="283"/>
      <c r="BHT343" s="283"/>
      <c r="BHU343" s="105"/>
      <c r="BHV343" s="105"/>
      <c r="BHW343" s="105"/>
      <c r="BHX343" s="105"/>
      <c r="BHY343" s="105"/>
      <c r="BHZ343" s="105"/>
      <c r="BIA343" s="105"/>
      <c r="BIB343" s="105"/>
      <c r="BIC343" s="105"/>
      <c r="BID343" s="105"/>
      <c r="BIE343" s="105"/>
      <c r="BIF343" s="105"/>
      <c r="BIG343" s="105"/>
      <c r="BIH343" s="105"/>
      <c r="BII343" s="105"/>
      <c r="BIJ343" s="105"/>
      <c r="BIK343" s="105"/>
      <c r="BIL343" s="105"/>
      <c r="BIM343" s="105"/>
      <c r="BIN343" s="105"/>
      <c r="BIO343" s="105"/>
      <c r="BIP343" s="105"/>
      <c r="BIQ343" s="105"/>
      <c r="BIR343" s="105"/>
      <c r="BIS343" s="283"/>
      <c r="BIT343" s="283"/>
      <c r="BIU343" s="105"/>
      <c r="BIV343" s="105"/>
      <c r="BIW343" s="105"/>
      <c r="BIX343" s="105"/>
      <c r="BIY343" s="105"/>
      <c r="BIZ343" s="105"/>
      <c r="BJA343" s="105"/>
      <c r="BJB343" s="105"/>
      <c r="BJC343" s="105"/>
      <c r="BJD343" s="105"/>
      <c r="BJE343" s="105"/>
      <c r="BJF343" s="105"/>
      <c r="BJG343" s="105"/>
      <c r="BJH343" s="105"/>
      <c r="BJI343" s="105"/>
      <c r="BJJ343" s="105"/>
      <c r="BJK343" s="105"/>
      <c r="BJL343" s="105"/>
      <c r="BJM343" s="105"/>
      <c r="BJN343" s="105"/>
      <c r="BJO343" s="105"/>
      <c r="BJP343" s="105"/>
      <c r="BJQ343" s="105"/>
      <c r="BJR343" s="105"/>
      <c r="BJS343" s="283"/>
      <c r="BJT343" s="283"/>
      <c r="BJU343" s="105"/>
      <c r="BJV343" s="105"/>
      <c r="BJW343" s="105"/>
      <c r="BJX343" s="105"/>
      <c r="BJY343" s="105"/>
      <c r="BJZ343" s="105"/>
      <c r="BKA343" s="105"/>
      <c r="BKB343" s="105"/>
      <c r="BKC343" s="105"/>
      <c r="BKD343" s="105"/>
      <c r="BKE343" s="105"/>
      <c r="BKF343" s="105"/>
      <c r="BKG343" s="105"/>
      <c r="BKH343" s="105"/>
      <c r="BKI343" s="105"/>
      <c r="BKJ343" s="105"/>
      <c r="BKK343" s="105"/>
      <c r="BKL343" s="105"/>
      <c r="BKM343" s="105"/>
      <c r="BKN343" s="105"/>
      <c r="BKO343" s="105"/>
      <c r="BKP343" s="105"/>
      <c r="BKQ343" s="105"/>
      <c r="BKR343" s="105"/>
      <c r="BKS343" s="283"/>
      <c r="BKT343" s="283"/>
      <c r="BKU343" s="105"/>
      <c r="BKV343" s="105"/>
      <c r="BKW343" s="105"/>
      <c r="BKX343" s="105"/>
      <c r="BKY343" s="105"/>
      <c r="BKZ343" s="105"/>
      <c r="BLA343" s="105"/>
      <c r="BLB343" s="105"/>
      <c r="BLC343" s="105"/>
      <c r="BLD343" s="105"/>
      <c r="BLE343" s="105"/>
      <c r="BLF343" s="105"/>
      <c r="BLG343" s="105"/>
      <c r="BLH343" s="105"/>
      <c r="BLI343" s="105"/>
      <c r="BLJ343" s="105"/>
      <c r="BLK343" s="105"/>
      <c r="BLL343" s="105"/>
      <c r="BLM343" s="105"/>
      <c r="BLN343" s="105"/>
      <c r="BLO343" s="105"/>
      <c r="BLP343" s="105"/>
      <c r="BLQ343" s="105"/>
      <c r="BLR343" s="105"/>
      <c r="BLS343" s="283"/>
      <c r="BLT343" s="283"/>
      <c r="BLU343" s="105"/>
      <c r="BLV343" s="105"/>
      <c r="BLW343" s="105"/>
      <c r="BLX343" s="105"/>
      <c r="BLY343" s="105"/>
      <c r="BLZ343" s="105"/>
      <c r="BMA343" s="105"/>
      <c r="BMB343" s="105"/>
      <c r="BMC343" s="105"/>
      <c r="BMD343" s="105"/>
      <c r="BME343" s="105"/>
      <c r="BMF343" s="105"/>
      <c r="BMG343" s="105"/>
      <c r="BMH343" s="105"/>
      <c r="BMI343" s="105"/>
      <c r="BMJ343" s="105"/>
      <c r="BMK343" s="105"/>
      <c r="BML343" s="105"/>
      <c r="BMM343" s="105"/>
      <c r="BMN343" s="105"/>
      <c r="BMO343" s="105"/>
      <c r="BMP343" s="105"/>
      <c r="BMQ343" s="105"/>
      <c r="BMR343" s="105"/>
      <c r="BMS343" s="283"/>
      <c r="BMT343" s="283"/>
      <c r="BMU343" s="105"/>
      <c r="BMV343" s="105"/>
      <c r="BMW343" s="105"/>
      <c r="BMX343" s="105"/>
      <c r="BMY343" s="105"/>
      <c r="BMZ343" s="105"/>
      <c r="BNA343" s="105"/>
      <c r="BNB343" s="105"/>
      <c r="BNC343" s="105"/>
      <c r="BND343" s="105"/>
      <c r="BNE343" s="105"/>
      <c r="BNF343" s="105"/>
      <c r="BNG343" s="105"/>
      <c r="BNH343" s="105"/>
      <c r="BNI343" s="105"/>
      <c r="BNJ343" s="105"/>
      <c r="BNK343" s="105"/>
      <c r="BNL343" s="105"/>
      <c r="BNM343" s="105"/>
      <c r="BNN343" s="105"/>
      <c r="BNO343" s="105"/>
      <c r="BNP343" s="105"/>
      <c r="BNQ343" s="105"/>
      <c r="BNR343" s="105"/>
      <c r="BNS343" s="283"/>
      <c r="BNT343" s="283"/>
      <c r="BNU343" s="105"/>
      <c r="BNV343" s="105"/>
      <c r="BNW343" s="105"/>
      <c r="BNX343" s="105"/>
      <c r="BNY343" s="105"/>
      <c r="BNZ343" s="105"/>
      <c r="BOA343" s="105"/>
      <c r="BOB343" s="105"/>
      <c r="BOC343" s="105"/>
      <c r="BOD343" s="105"/>
      <c r="BOE343" s="105"/>
      <c r="BOF343" s="105"/>
      <c r="BOG343" s="105"/>
      <c r="BOH343" s="105"/>
      <c r="BOI343" s="105"/>
      <c r="BOJ343" s="105"/>
      <c r="BOK343" s="105"/>
      <c r="BOL343" s="105"/>
      <c r="BOM343" s="105"/>
      <c r="BON343" s="105"/>
      <c r="BOO343" s="105"/>
      <c r="BOP343" s="105"/>
      <c r="BOQ343" s="105"/>
      <c r="BOR343" s="105"/>
      <c r="BOS343" s="283"/>
      <c r="BOT343" s="283"/>
      <c r="BOU343" s="105"/>
      <c r="BOV343" s="105"/>
      <c r="BOW343" s="105"/>
      <c r="BOX343" s="105"/>
      <c r="BOY343" s="105"/>
      <c r="BOZ343" s="105"/>
      <c r="BPA343" s="105"/>
      <c r="BPB343" s="105"/>
      <c r="BPC343" s="105"/>
      <c r="BPD343" s="105"/>
      <c r="BPE343" s="105"/>
      <c r="BPF343" s="105"/>
      <c r="BPG343" s="105"/>
      <c r="BPH343" s="105"/>
      <c r="BPI343" s="105"/>
      <c r="BPJ343" s="105"/>
      <c r="BPK343" s="105"/>
      <c r="BPL343" s="105"/>
      <c r="BPM343" s="105"/>
      <c r="BPN343" s="105"/>
      <c r="BPO343" s="105"/>
      <c r="BPP343" s="105"/>
      <c r="BPQ343" s="105"/>
      <c r="BPR343" s="105"/>
      <c r="BPS343" s="283"/>
      <c r="BPT343" s="283"/>
      <c r="BPU343" s="105"/>
      <c r="BPV343" s="105"/>
      <c r="BPW343" s="105"/>
      <c r="BPX343" s="105"/>
      <c r="BPY343" s="105"/>
      <c r="BPZ343" s="105"/>
      <c r="BQA343" s="105"/>
      <c r="BQB343" s="105"/>
      <c r="BQC343" s="105"/>
      <c r="BQD343" s="105"/>
      <c r="BQE343" s="105"/>
      <c r="BQF343" s="105"/>
      <c r="BQG343" s="105"/>
      <c r="BQH343" s="105"/>
      <c r="BQI343" s="105"/>
      <c r="BQJ343" s="105"/>
      <c r="BQK343" s="105"/>
      <c r="BQL343" s="105"/>
      <c r="BQM343" s="105"/>
      <c r="BQN343" s="105"/>
      <c r="BQO343" s="105"/>
      <c r="BQP343" s="105"/>
      <c r="BQQ343" s="105"/>
      <c r="BQR343" s="105"/>
      <c r="BQS343" s="283"/>
      <c r="BQT343" s="283"/>
      <c r="BQU343" s="105"/>
      <c r="BQV343" s="105"/>
      <c r="BQW343" s="105"/>
      <c r="BQX343" s="105"/>
      <c r="BQY343" s="105"/>
      <c r="BQZ343" s="105"/>
      <c r="BRA343" s="105"/>
      <c r="BRB343" s="105"/>
      <c r="BRC343" s="105"/>
      <c r="BRD343" s="105"/>
      <c r="BRE343" s="105"/>
      <c r="BRF343" s="105"/>
      <c r="BRG343" s="105"/>
      <c r="BRH343" s="105"/>
      <c r="BRI343" s="105"/>
      <c r="BRJ343" s="105"/>
      <c r="BRK343" s="105"/>
      <c r="BRL343" s="105"/>
      <c r="BRM343" s="105"/>
      <c r="BRN343" s="105"/>
      <c r="BRO343" s="105"/>
      <c r="BRP343" s="105"/>
      <c r="BRQ343" s="105"/>
      <c r="BRR343" s="105"/>
      <c r="BRS343" s="283"/>
      <c r="BRT343" s="283"/>
      <c r="BRU343" s="105"/>
      <c r="BRV343" s="105"/>
      <c r="BRW343" s="105"/>
      <c r="BRX343" s="105"/>
      <c r="BRY343" s="105"/>
      <c r="BRZ343" s="105"/>
      <c r="BSA343" s="105"/>
      <c r="BSB343" s="105"/>
      <c r="BSC343" s="105"/>
      <c r="BSD343" s="105"/>
      <c r="BSE343" s="105"/>
      <c r="BSF343" s="105"/>
      <c r="BSG343" s="105"/>
      <c r="BSH343" s="105"/>
      <c r="BSI343" s="105"/>
      <c r="BSJ343" s="105"/>
      <c r="BSK343" s="105"/>
      <c r="BSL343" s="105"/>
      <c r="BSM343" s="105"/>
      <c r="BSN343" s="105"/>
      <c r="BSO343" s="105"/>
      <c r="BSP343" s="105"/>
      <c r="BSQ343" s="105"/>
      <c r="BSR343" s="105"/>
      <c r="BSS343" s="283"/>
      <c r="BST343" s="283"/>
      <c r="BSU343" s="105"/>
      <c r="BSV343" s="105"/>
      <c r="BSW343" s="105"/>
      <c r="BSX343" s="105"/>
      <c r="BSY343" s="105"/>
      <c r="BSZ343" s="105"/>
      <c r="BTA343" s="105"/>
      <c r="BTB343" s="105"/>
      <c r="BTC343" s="105"/>
      <c r="BTD343" s="105"/>
      <c r="BTE343" s="105"/>
      <c r="BTF343" s="105"/>
      <c r="BTG343" s="105"/>
      <c r="BTH343" s="105"/>
      <c r="BTI343" s="105"/>
      <c r="BTJ343" s="105"/>
      <c r="BTK343" s="105"/>
      <c r="BTL343" s="105"/>
      <c r="BTM343" s="105"/>
      <c r="BTN343" s="105"/>
      <c r="BTO343" s="105"/>
      <c r="BTP343" s="105"/>
      <c r="BTQ343" s="105"/>
      <c r="BTR343" s="105"/>
      <c r="BTS343" s="283"/>
      <c r="BTT343" s="283"/>
      <c r="BTU343" s="105"/>
      <c r="BTV343" s="105"/>
      <c r="BTW343" s="105"/>
      <c r="BTX343" s="105"/>
      <c r="BTY343" s="105"/>
      <c r="BTZ343" s="105"/>
      <c r="BUA343" s="105"/>
      <c r="BUB343" s="105"/>
      <c r="BUC343" s="105"/>
      <c r="BUD343" s="105"/>
      <c r="BUE343" s="105"/>
      <c r="BUF343" s="105"/>
      <c r="BUG343" s="105"/>
      <c r="BUH343" s="105"/>
      <c r="BUI343" s="105"/>
      <c r="BUJ343" s="105"/>
      <c r="BUK343" s="105"/>
      <c r="BUL343" s="105"/>
      <c r="BUM343" s="105"/>
      <c r="BUN343" s="105"/>
      <c r="BUO343" s="105"/>
      <c r="BUP343" s="105"/>
      <c r="BUQ343" s="105"/>
      <c r="BUR343" s="105"/>
      <c r="BUS343" s="283"/>
      <c r="BUT343" s="283"/>
      <c r="BUU343" s="105"/>
      <c r="BUV343" s="105"/>
      <c r="BUW343" s="105"/>
      <c r="BUX343" s="105"/>
      <c r="BUY343" s="105"/>
      <c r="BUZ343" s="105"/>
      <c r="BVA343" s="105"/>
      <c r="BVB343" s="105"/>
      <c r="BVC343" s="105"/>
      <c r="BVD343" s="105"/>
      <c r="BVE343" s="105"/>
      <c r="BVF343" s="105"/>
      <c r="BVG343" s="105"/>
      <c r="BVH343" s="105"/>
      <c r="BVI343" s="105"/>
      <c r="BVJ343" s="105"/>
      <c r="BVK343" s="105"/>
      <c r="BVL343" s="105"/>
      <c r="BVM343" s="105"/>
      <c r="BVN343" s="105"/>
      <c r="BVO343" s="105"/>
      <c r="BVP343" s="105"/>
      <c r="BVQ343" s="105"/>
      <c r="BVR343" s="105"/>
      <c r="BVS343" s="283"/>
      <c r="BVT343" s="283"/>
      <c r="BVU343" s="105"/>
      <c r="BVV343" s="105"/>
      <c r="BVW343" s="105"/>
      <c r="BVX343" s="105"/>
      <c r="BVY343" s="105"/>
      <c r="BVZ343" s="105"/>
      <c r="BWA343" s="105"/>
      <c r="BWB343" s="105"/>
      <c r="BWC343" s="105"/>
      <c r="BWD343" s="105"/>
      <c r="BWE343" s="105"/>
      <c r="BWF343" s="105"/>
      <c r="BWG343" s="105"/>
      <c r="BWH343" s="105"/>
      <c r="BWI343" s="105"/>
      <c r="BWJ343" s="105"/>
      <c r="BWK343" s="105"/>
      <c r="BWL343" s="105"/>
      <c r="BWM343" s="105"/>
      <c r="BWN343" s="105"/>
      <c r="BWO343" s="105"/>
      <c r="BWP343" s="105"/>
      <c r="BWQ343" s="105"/>
      <c r="BWR343" s="105"/>
      <c r="BWS343" s="283"/>
      <c r="BWT343" s="283"/>
      <c r="BWU343" s="105"/>
      <c r="BWV343" s="105"/>
      <c r="BWW343" s="105"/>
      <c r="BWX343" s="105"/>
      <c r="BWY343" s="105"/>
      <c r="BWZ343" s="105"/>
      <c r="BXA343" s="105"/>
      <c r="BXB343" s="105"/>
      <c r="BXC343" s="105"/>
      <c r="BXD343" s="105"/>
      <c r="BXE343" s="105"/>
      <c r="BXF343" s="105"/>
      <c r="BXG343" s="105"/>
      <c r="BXH343" s="105"/>
      <c r="BXI343" s="105"/>
      <c r="BXJ343" s="105"/>
      <c r="BXK343" s="105"/>
      <c r="BXL343" s="105"/>
      <c r="BXM343" s="105"/>
      <c r="BXN343" s="105"/>
      <c r="BXO343" s="105"/>
      <c r="BXP343" s="105"/>
      <c r="BXQ343" s="105"/>
      <c r="BXR343" s="105"/>
      <c r="BXS343" s="283"/>
      <c r="BXT343" s="283"/>
      <c r="BXU343" s="105"/>
      <c r="BXV343" s="105"/>
      <c r="BXW343" s="105"/>
      <c r="BXX343" s="105"/>
      <c r="BXY343" s="105"/>
      <c r="BXZ343" s="105"/>
      <c r="BYA343" s="105"/>
      <c r="BYB343" s="105"/>
      <c r="BYC343" s="105"/>
      <c r="BYD343" s="105"/>
      <c r="BYE343" s="105"/>
      <c r="BYF343" s="105"/>
      <c r="BYG343" s="105"/>
      <c r="BYH343" s="105"/>
      <c r="BYI343" s="105"/>
      <c r="BYJ343" s="105"/>
      <c r="BYK343" s="105"/>
      <c r="BYL343" s="105"/>
      <c r="BYM343" s="105"/>
      <c r="BYN343" s="105"/>
      <c r="BYO343" s="105"/>
      <c r="BYP343" s="105"/>
      <c r="BYQ343" s="105"/>
      <c r="BYR343" s="105"/>
      <c r="BYS343" s="283"/>
      <c r="BYT343" s="283"/>
      <c r="BYU343" s="105"/>
      <c r="BYV343" s="105"/>
      <c r="BYW343" s="105"/>
      <c r="BYX343" s="105"/>
      <c r="BYY343" s="105"/>
      <c r="BYZ343" s="105"/>
      <c r="BZA343" s="105"/>
      <c r="BZB343" s="105"/>
      <c r="BZC343" s="105"/>
      <c r="BZD343" s="105"/>
      <c r="BZE343" s="105"/>
      <c r="BZF343" s="105"/>
      <c r="BZG343" s="105"/>
      <c r="BZH343" s="105"/>
      <c r="BZI343" s="105"/>
      <c r="BZJ343" s="105"/>
      <c r="BZK343" s="105"/>
      <c r="BZL343" s="105"/>
      <c r="BZM343" s="105"/>
      <c r="BZN343" s="105"/>
      <c r="BZO343" s="105"/>
      <c r="BZP343" s="105"/>
      <c r="BZQ343" s="105"/>
      <c r="BZR343" s="105"/>
      <c r="BZS343" s="283"/>
      <c r="BZT343" s="283"/>
      <c r="BZU343" s="105"/>
      <c r="BZV343" s="105"/>
      <c r="BZW343" s="105"/>
      <c r="BZX343" s="105"/>
      <c r="BZY343" s="105"/>
      <c r="BZZ343" s="105"/>
      <c r="CAA343" s="105"/>
      <c r="CAB343" s="105"/>
      <c r="CAC343" s="105"/>
      <c r="CAD343" s="105"/>
      <c r="CAE343" s="105"/>
      <c r="CAF343" s="105"/>
      <c r="CAG343" s="105"/>
      <c r="CAH343" s="105"/>
      <c r="CAI343" s="105"/>
      <c r="CAJ343" s="105"/>
      <c r="CAK343" s="105"/>
      <c r="CAL343" s="105"/>
      <c r="CAM343" s="105"/>
      <c r="CAN343" s="105"/>
      <c r="CAO343" s="105"/>
      <c r="CAP343" s="105"/>
      <c r="CAQ343" s="105"/>
      <c r="CAR343" s="105"/>
      <c r="CAS343" s="283"/>
      <c r="CAT343" s="283"/>
      <c r="CAU343" s="105"/>
      <c r="CAV343" s="105"/>
      <c r="CAW343" s="105"/>
      <c r="CAX343" s="105"/>
      <c r="CAY343" s="105"/>
      <c r="CAZ343" s="105"/>
      <c r="CBA343" s="105"/>
      <c r="CBB343" s="105"/>
      <c r="CBC343" s="105"/>
      <c r="CBD343" s="105"/>
      <c r="CBE343" s="105"/>
      <c r="CBF343" s="105"/>
      <c r="CBG343" s="105"/>
      <c r="CBH343" s="105"/>
      <c r="CBI343" s="105"/>
      <c r="CBJ343" s="105"/>
      <c r="CBK343" s="105"/>
      <c r="CBL343" s="105"/>
      <c r="CBM343" s="105"/>
      <c r="CBN343" s="105"/>
      <c r="CBO343" s="105"/>
      <c r="CBP343" s="105"/>
      <c r="CBQ343" s="105"/>
      <c r="CBR343" s="105"/>
      <c r="CBS343" s="283"/>
      <c r="CBT343" s="283"/>
      <c r="CBU343" s="105"/>
      <c r="CBV343" s="105"/>
      <c r="CBW343" s="105"/>
      <c r="CBX343" s="105"/>
      <c r="CBY343" s="105"/>
      <c r="CBZ343" s="105"/>
      <c r="CCA343" s="105"/>
      <c r="CCB343" s="105"/>
      <c r="CCC343" s="105"/>
      <c r="CCD343" s="105"/>
      <c r="CCE343" s="105"/>
      <c r="CCF343" s="105"/>
      <c r="CCG343" s="105"/>
      <c r="CCH343" s="105"/>
      <c r="CCI343" s="105"/>
      <c r="CCJ343" s="105"/>
      <c r="CCK343" s="105"/>
      <c r="CCL343" s="105"/>
      <c r="CCM343" s="105"/>
      <c r="CCN343" s="105"/>
      <c r="CCO343" s="105"/>
      <c r="CCP343" s="105"/>
      <c r="CCQ343" s="105"/>
      <c r="CCR343" s="105"/>
      <c r="CCS343" s="283"/>
      <c r="CCT343" s="283"/>
      <c r="CCU343" s="105"/>
      <c r="CCV343" s="105"/>
      <c r="CCW343" s="105"/>
      <c r="CCX343" s="105"/>
      <c r="CCY343" s="105"/>
      <c r="CCZ343" s="105"/>
      <c r="CDA343" s="105"/>
      <c r="CDB343" s="105"/>
      <c r="CDC343" s="105"/>
      <c r="CDD343" s="105"/>
      <c r="CDE343" s="105"/>
      <c r="CDF343" s="105"/>
      <c r="CDG343" s="105"/>
      <c r="CDH343" s="105"/>
      <c r="CDI343" s="105"/>
      <c r="CDJ343" s="105"/>
      <c r="CDK343" s="105"/>
      <c r="CDL343" s="105"/>
      <c r="CDM343" s="105"/>
      <c r="CDN343" s="105"/>
      <c r="CDO343" s="105"/>
      <c r="CDP343" s="105"/>
      <c r="CDQ343" s="105"/>
      <c r="CDR343" s="105"/>
      <c r="CDS343" s="283"/>
      <c r="CDT343" s="283"/>
      <c r="CDU343" s="105"/>
      <c r="CDV343" s="105"/>
      <c r="CDW343" s="105"/>
      <c r="CDX343" s="105"/>
      <c r="CDY343" s="105"/>
      <c r="CDZ343" s="105"/>
      <c r="CEA343" s="105"/>
      <c r="CEB343" s="105"/>
      <c r="CEC343" s="105"/>
      <c r="CED343" s="105"/>
      <c r="CEE343" s="105"/>
      <c r="CEF343" s="105"/>
      <c r="CEG343" s="105"/>
      <c r="CEH343" s="105"/>
      <c r="CEI343" s="105"/>
      <c r="CEJ343" s="105"/>
      <c r="CEK343" s="105"/>
      <c r="CEL343" s="105"/>
      <c r="CEM343" s="105"/>
      <c r="CEN343" s="105"/>
      <c r="CEO343" s="105"/>
      <c r="CEP343" s="105"/>
      <c r="CEQ343" s="105"/>
      <c r="CER343" s="105"/>
      <c r="CES343" s="283"/>
      <c r="CET343" s="283"/>
      <c r="CEU343" s="105"/>
      <c r="CEV343" s="105"/>
      <c r="CEW343" s="105"/>
      <c r="CEX343" s="105"/>
      <c r="CEY343" s="105"/>
      <c r="CEZ343" s="105"/>
      <c r="CFA343" s="105"/>
      <c r="CFB343" s="105"/>
      <c r="CFC343" s="105"/>
      <c r="CFD343" s="105"/>
      <c r="CFE343" s="105"/>
      <c r="CFF343" s="105"/>
      <c r="CFG343" s="105"/>
      <c r="CFH343" s="105"/>
      <c r="CFI343" s="105"/>
      <c r="CFJ343" s="105"/>
      <c r="CFK343" s="105"/>
      <c r="CFL343" s="105"/>
      <c r="CFM343" s="105"/>
      <c r="CFN343" s="105"/>
      <c r="CFO343" s="105"/>
      <c r="CFP343" s="105"/>
      <c r="CFQ343" s="105"/>
      <c r="CFR343" s="105"/>
      <c r="CFS343" s="283"/>
      <c r="CFT343" s="283"/>
      <c r="CFU343" s="105"/>
      <c r="CFV343" s="105"/>
      <c r="CFW343" s="105"/>
      <c r="CFX343" s="105"/>
      <c r="CFY343" s="105"/>
      <c r="CFZ343" s="105"/>
      <c r="CGA343" s="105"/>
      <c r="CGB343" s="105"/>
      <c r="CGC343" s="105"/>
      <c r="CGD343" s="105"/>
      <c r="CGE343" s="105"/>
      <c r="CGF343" s="105"/>
      <c r="CGG343" s="105"/>
      <c r="CGH343" s="105"/>
      <c r="CGI343" s="105"/>
      <c r="CGJ343" s="105"/>
      <c r="CGK343" s="105"/>
      <c r="CGL343" s="105"/>
      <c r="CGM343" s="105"/>
      <c r="CGN343" s="105"/>
      <c r="CGO343" s="105"/>
      <c r="CGP343" s="105"/>
      <c r="CGQ343" s="105"/>
      <c r="CGR343" s="105"/>
      <c r="CGS343" s="283"/>
      <c r="CGT343" s="283"/>
      <c r="CGU343" s="105"/>
      <c r="CGV343" s="105"/>
      <c r="CGW343" s="105"/>
      <c r="CGX343" s="105"/>
      <c r="CGY343" s="105"/>
      <c r="CGZ343" s="105"/>
      <c r="CHA343" s="105"/>
      <c r="CHB343" s="105"/>
      <c r="CHC343" s="105"/>
      <c r="CHD343" s="105"/>
      <c r="CHE343" s="105"/>
      <c r="CHF343" s="105"/>
      <c r="CHG343" s="105"/>
      <c r="CHH343" s="105"/>
      <c r="CHI343" s="105"/>
      <c r="CHJ343" s="105"/>
      <c r="CHK343" s="105"/>
      <c r="CHL343" s="105"/>
      <c r="CHM343" s="105"/>
      <c r="CHN343" s="105"/>
      <c r="CHO343" s="105"/>
      <c r="CHP343" s="105"/>
      <c r="CHQ343" s="105"/>
      <c r="CHR343" s="105"/>
      <c r="CHS343" s="283"/>
      <c r="CHT343" s="283"/>
      <c r="CHU343" s="105"/>
      <c r="CHV343" s="105"/>
      <c r="CHW343" s="105"/>
      <c r="CHX343" s="105"/>
      <c r="CHY343" s="105"/>
      <c r="CHZ343" s="105"/>
      <c r="CIA343" s="105"/>
      <c r="CIB343" s="105"/>
      <c r="CIC343" s="105"/>
      <c r="CID343" s="105"/>
      <c r="CIE343" s="105"/>
      <c r="CIF343" s="105"/>
      <c r="CIG343" s="105"/>
      <c r="CIH343" s="105"/>
      <c r="CII343" s="105"/>
      <c r="CIJ343" s="105"/>
      <c r="CIK343" s="105"/>
      <c r="CIL343" s="105"/>
      <c r="CIM343" s="105"/>
      <c r="CIN343" s="105"/>
      <c r="CIO343" s="105"/>
      <c r="CIP343" s="105"/>
      <c r="CIQ343" s="105"/>
      <c r="CIR343" s="105"/>
      <c r="CIS343" s="283"/>
      <c r="CIT343" s="283"/>
      <c r="CIU343" s="105"/>
      <c r="CIV343" s="105"/>
      <c r="CIW343" s="105"/>
      <c r="CIX343" s="105"/>
      <c r="CIY343" s="105"/>
      <c r="CIZ343" s="105"/>
      <c r="CJA343" s="105"/>
      <c r="CJB343" s="105"/>
      <c r="CJC343" s="105"/>
      <c r="CJD343" s="105"/>
      <c r="CJE343" s="105"/>
      <c r="CJF343" s="105"/>
      <c r="CJG343" s="105"/>
      <c r="CJH343" s="105"/>
      <c r="CJI343" s="105"/>
      <c r="CJJ343" s="105"/>
      <c r="CJK343" s="105"/>
      <c r="CJL343" s="105"/>
      <c r="CJM343" s="105"/>
      <c r="CJN343" s="105"/>
      <c r="CJO343" s="105"/>
      <c r="CJP343" s="105"/>
      <c r="CJQ343" s="105"/>
      <c r="CJR343" s="105"/>
      <c r="CJS343" s="283"/>
      <c r="CJT343" s="283"/>
      <c r="CJU343" s="105"/>
      <c r="CJV343" s="105"/>
      <c r="CJW343" s="105"/>
      <c r="CJX343" s="105"/>
      <c r="CJY343" s="105"/>
      <c r="CJZ343" s="105"/>
      <c r="CKA343" s="105"/>
      <c r="CKB343" s="105"/>
      <c r="CKC343" s="105"/>
      <c r="CKD343" s="105"/>
      <c r="CKE343" s="105"/>
      <c r="CKF343" s="105"/>
      <c r="CKG343" s="105"/>
      <c r="CKH343" s="105"/>
      <c r="CKI343" s="105"/>
      <c r="CKJ343" s="105"/>
      <c r="CKK343" s="105"/>
      <c r="CKL343" s="105"/>
      <c r="CKM343" s="105"/>
      <c r="CKN343" s="105"/>
      <c r="CKO343" s="105"/>
      <c r="CKP343" s="105"/>
      <c r="CKQ343" s="105"/>
      <c r="CKR343" s="105"/>
      <c r="CKS343" s="283"/>
      <c r="CKT343" s="283"/>
      <c r="CKU343" s="105"/>
      <c r="CKV343" s="105"/>
      <c r="CKW343" s="105"/>
      <c r="CKX343" s="105"/>
      <c r="CKY343" s="105"/>
      <c r="CKZ343" s="105"/>
      <c r="CLA343" s="105"/>
      <c r="CLB343" s="105"/>
      <c r="CLC343" s="105"/>
      <c r="CLD343" s="105"/>
      <c r="CLE343" s="105"/>
      <c r="CLF343" s="105"/>
      <c r="CLG343" s="105"/>
      <c r="CLH343" s="105"/>
      <c r="CLI343" s="105"/>
      <c r="CLJ343" s="105"/>
      <c r="CLK343" s="105"/>
      <c r="CLL343" s="105"/>
      <c r="CLM343" s="105"/>
      <c r="CLN343" s="105"/>
      <c r="CLO343" s="105"/>
      <c r="CLP343" s="105"/>
      <c r="CLQ343" s="105"/>
      <c r="CLR343" s="105"/>
      <c r="CLS343" s="283"/>
      <c r="CLT343" s="283"/>
      <c r="CLU343" s="105"/>
      <c r="CLV343" s="105"/>
      <c r="CLW343" s="105"/>
      <c r="CLX343" s="105"/>
      <c r="CLY343" s="105"/>
      <c r="CLZ343" s="105"/>
      <c r="CMA343" s="105"/>
      <c r="CMB343" s="105"/>
      <c r="CMC343" s="105"/>
      <c r="CMD343" s="105"/>
      <c r="CME343" s="105"/>
      <c r="CMF343" s="105"/>
      <c r="CMG343" s="105"/>
      <c r="CMH343" s="105"/>
      <c r="CMI343" s="105"/>
      <c r="CMJ343" s="105"/>
      <c r="CMK343" s="105"/>
      <c r="CML343" s="105"/>
      <c r="CMM343" s="105"/>
      <c r="CMN343" s="105"/>
      <c r="CMO343" s="105"/>
      <c r="CMP343" s="105"/>
      <c r="CMQ343" s="105"/>
      <c r="CMR343" s="105"/>
      <c r="CMS343" s="283"/>
      <c r="CMT343" s="283"/>
      <c r="CMU343" s="105"/>
      <c r="CMV343" s="105"/>
      <c r="CMW343" s="105"/>
      <c r="CMX343" s="105"/>
      <c r="CMY343" s="105"/>
      <c r="CMZ343" s="105"/>
      <c r="CNA343" s="105"/>
      <c r="CNB343" s="105"/>
      <c r="CNC343" s="105"/>
      <c r="CND343" s="105"/>
      <c r="CNE343" s="105"/>
      <c r="CNF343" s="105"/>
      <c r="CNG343" s="105"/>
      <c r="CNH343" s="105"/>
      <c r="CNI343" s="105"/>
      <c r="CNJ343" s="105"/>
      <c r="CNK343" s="105"/>
      <c r="CNL343" s="105"/>
      <c r="CNM343" s="105"/>
      <c r="CNN343" s="105"/>
      <c r="CNO343" s="105"/>
      <c r="CNP343" s="105"/>
      <c r="CNQ343" s="105"/>
      <c r="CNR343" s="105"/>
      <c r="CNS343" s="283"/>
      <c r="CNT343" s="283"/>
      <c r="CNU343" s="105"/>
      <c r="CNV343" s="105"/>
      <c r="CNW343" s="105"/>
      <c r="CNX343" s="105"/>
      <c r="CNY343" s="105"/>
      <c r="CNZ343" s="105"/>
      <c r="COA343" s="105"/>
      <c r="COB343" s="105"/>
      <c r="COC343" s="105"/>
      <c r="COD343" s="105"/>
      <c r="COE343" s="105"/>
      <c r="COF343" s="105"/>
      <c r="COG343" s="105"/>
      <c r="COH343" s="105"/>
      <c r="COI343" s="105"/>
      <c r="COJ343" s="105"/>
      <c r="COK343" s="105"/>
      <c r="COL343" s="105"/>
      <c r="COM343" s="105"/>
      <c r="CON343" s="105"/>
      <c r="COO343" s="105"/>
      <c r="COP343" s="105"/>
      <c r="COQ343" s="105"/>
      <c r="COR343" s="105"/>
      <c r="COS343" s="283"/>
      <c r="COT343" s="283"/>
      <c r="COU343" s="105"/>
      <c r="COV343" s="105"/>
      <c r="COW343" s="105"/>
      <c r="COX343" s="105"/>
      <c r="COY343" s="105"/>
      <c r="COZ343" s="105"/>
      <c r="CPA343" s="105"/>
      <c r="CPB343" s="105"/>
      <c r="CPC343" s="105"/>
      <c r="CPD343" s="105"/>
      <c r="CPE343" s="105"/>
      <c r="CPF343" s="105"/>
      <c r="CPG343" s="105"/>
      <c r="CPH343" s="105"/>
      <c r="CPI343" s="105"/>
      <c r="CPJ343" s="105"/>
      <c r="CPK343" s="105"/>
      <c r="CPL343" s="105"/>
      <c r="CPM343" s="105"/>
      <c r="CPN343" s="105"/>
      <c r="CPO343" s="105"/>
      <c r="CPP343" s="105"/>
      <c r="CPQ343" s="105"/>
      <c r="CPR343" s="105"/>
      <c r="CPS343" s="283"/>
      <c r="CPT343" s="283"/>
      <c r="CPU343" s="105"/>
      <c r="CPV343" s="105"/>
      <c r="CPW343" s="105"/>
      <c r="CPX343" s="105"/>
      <c r="CPY343" s="105"/>
      <c r="CPZ343" s="105"/>
      <c r="CQA343" s="105"/>
      <c r="CQB343" s="105"/>
      <c r="CQC343" s="105"/>
      <c r="CQD343" s="105"/>
      <c r="CQE343" s="105"/>
      <c r="CQF343" s="105"/>
      <c r="CQG343" s="105"/>
      <c r="CQH343" s="105"/>
      <c r="CQI343" s="105"/>
      <c r="CQJ343" s="105"/>
      <c r="CQK343" s="105"/>
      <c r="CQL343" s="105"/>
      <c r="CQM343" s="105"/>
      <c r="CQN343" s="105"/>
      <c r="CQO343" s="105"/>
      <c r="CQP343" s="105"/>
      <c r="CQQ343" s="105"/>
      <c r="CQR343" s="105"/>
      <c r="CQS343" s="283"/>
      <c r="CQT343" s="283"/>
      <c r="CQU343" s="105"/>
      <c r="CQV343" s="105"/>
      <c r="CQW343" s="105"/>
      <c r="CQX343" s="105"/>
      <c r="CQY343" s="105"/>
      <c r="CQZ343" s="105"/>
      <c r="CRA343" s="105"/>
      <c r="CRB343" s="105"/>
      <c r="CRC343" s="105"/>
      <c r="CRD343" s="105"/>
      <c r="CRE343" s="105"/>
      <c r="CRF343" s="105"/>
      <c r="CRG343" s="105"/>
      <c r="CRH343" s="105"/>
      <c r="CRI343" s="105"/>
      <c r="CRJ343" s="105"/>
      <c r="CRK343" s="105"/>
      <c r="CRL343" s="105"/>
      <c r="CRM343" s="105"/>
      <c r="CRN343" s="105"/>
      <c r="CRO343" s="105"/>
      <c r="CRP343" s="105"/>
      <c r="CRQ343" s="105"/>
      <c r="CRR343" s="105"/>
      <c r="CRS343" s="283"/>
      <c r="CRT343" s="283"/>
      <c r="CRU343" s="105"/>
      <c r="CRV343" s="105"/>
      <c r="CRW343" s="105"/>
      <c r="CRX343" s="105"/>
      <c r="CRY343" s="105"/>
      <c r="CRZ343" s="105"/>
      <c r="CSA343" s="105"/>
      <c r="CSB343" s="105"/>
      <c r="CSC343" s="105"/>
      <c r="CSD343" s="105"/>
      <c r="CSE343" s="105"/>
      <c r="CSF343" s="105"/>
      <c r="CSG343" s="105"/>
      <c r="CSH343" s="105"/>
      <c r="CSI343" s="105"/>
      <c r="CSJ343" s="105"/>
      <c r="CSK343" s="105"/>
      <c r="CSL343" s="105"/>
      <c r="CSM343" s="105"/>
      <c r="CSN343" s="105"/>
      <c r="CSO343" s="105"/>
      <c r="CSP343" s="105"/>
      <c r="CSQ343" s="105"/>
      <c r="CSR343" s="105"/>
      <c r="CSS343" s="283"/>
      <c r="CST343" s="283"/>
      <c r="CSU343" s="105"/>
      <c r="CSV343" s="105"/>
      <c r="CSW343" s="105"/>
      <c r="CSX343" s="105"/>
      <c r="CSY343" s="105"/>
      <c r="CSZ343" s="105"/>
      <c r="CTA343" s="105"/>
      <c r="CTB343" s="105"/>
      <c r="CTC343" s="105"/>
      <c r="CTD343" s="105"/>
      <c r="CTE343" s="105"/>
      <c r="CTF343" s="105"/>
      <c r="CTG343" s="105"/>
      <c r="CTH343" s="105"/>
      <c r="CTI343" s="105"/>
      <c r="CTJ343" s="105"/>
      <c r="CTK343" s="105"/>
      <c r="CTL343" s="105"/>
      <c r="CTM343" s="105"/>
      <c r="CTN343" s="105"/>
      <c r="CTO343" s="105"/>
      <c r="CTP343" s="105"/>
      <c r="CTQ343" s="105"/>
      <c r="CTR343" s="105"/>
      <c r="CTS343" s="283"/>
      <c r="CTT343" s="283"/>
      <c r="CTU343" s="105"/>
      <c r="CTV343" s="105"/>
      <c r="CTW343" s="105"/>
      <c r="CTX343" s="105"/>
      <c r="CTY343" s="105"/>
      <c r="CTZ343" s="105"/>
      <c r="CUA343" s="105"/>
      <c r="CUB343" s="105"/>
      <c r="CUC343" s="105"/>
      <c r="CUD343" s="105"/>
      <c r="CUE343" s="105"/>
      <c r="CUF343" s="105"/>
      <c r="CUG343" s="105"/>
      <c r="CUH343" s="105"/>
      <c r="CUI343" s="105"/>
      <c r="CUJ343" s="105"/>
      <c r="CUK343" s="105"/>
      <c r="CUL343" s="105"/>
      <c r="CUM343" s="105"/>
      <c r="CUN343" s="105"/>
      <c r="CUO343" s="105"/>
      <c r="CUP343" s="105"/>
      <c r="CUQ343" s="105"/>
      <c r="CUR343" s="105"/>
      <c r="CUS343" s="283"/>
      <c r="CUT343" s="283"/>
      <c r="CUU343" s="105"/>
      <c r="CUV343" s="105"/>
      <c r="CUW343" s="105"/>
      <c r="CUX343" s="105"/>
      <c r="CUY343" s="105"/>
      <c r="CUZ343" s="105"/>
      <c r="CVA343" s="105"/>
      <c r="CVB343" s="105"/>
      <c r="CVC343" s="105"/>
      <c r="CVD343" s="105"/>
      <c r="CVE343" s="105"/>
      <c r="CVF343" s="105"/>
      <c r="CVG343" s="105"/>
      <c r="CVH343" s="105"/>
      <c r="CVI343" s="105"/>
      <c r="CVJ343" s="105"/>
      <c r="CVK343" s="105"/>
      <c r="CVL343" s="105"/>
      <c r="CVM343" s="105"/>
      <c r="CVN343" s="105"/>
      <c r="CVO343" s="105"/>
      <c r="CVP343" s="105"/>
      <c r="CVQ343" s="105"/>
      <c r="CVR343" s="105"/>
      <c r="CVS343" s="283"/>
      <c r="CVT343" s="283"/>
      <c r="CVU343" s="105"/>
      <c r="CVV343" s="105"/>
      <c r="CVW343" s="105"/>
      <c r="CVX343" s="105"/>
      <c r="CVY343" s="105"/>
      <c r="CVZ343" s="105"/>
      <c r="CWA343" s="105"/>
      <c r="CWB343" s="105"/>
      <c r="CWC343" s="105"/>
      <c r="CWD343" s="105"/>
      <c r="CWE343" s="105"/>
      <c r="CWF343" s="105"/>
      <c r="CWG343" s="105"/>
      <c r="CWH343" s="105"/>
      <c r="CWI343" s="105"/>
      <c r="CWJ343" s="105"/>
      <c r="CWK343" s="105"/>
      <c r="CWL343" s="105"/>
      <c r="CWM343" s="105"/>
      <c r="CWN343" s="105"/>
      <c r="CWO343" s="105"/>
      <c r="CWP343" s="105"/>
      <c r="CWQ343" s="105"/>
      <c r="CWR343" s="105"/>
      <c r="CWS343" s="283"/>
      <c r="CWT343" s="283"/>
      <c r="CWU343" s="105"/>
      <c r="CWV343" s="105"/>
      <c r="CWW343" s="105"/>
      <c r="CWX343" s="105"/>
      <c r="CWY343" s="105"/>
      <c r="CWZ343" s="105"/>
      <c r="CXA343" s="105"/>
      <c r="CXB343" s="105"/>
      <c r="CXC343" s="105"/>
      <c r="CXD343" s="105"/>
      <c r="CXE343" s="105"/>
      <c r="CXF343" s="105"/>
      <c r="CXG343" s="105"/>
      <c r="CXH343" s="105"/>
      <c r="CXI343" s="105"/>
      <c r="CXJ343" s="105"/>
      <c r="CXK343" s="105"/>
      <c r="CXL343" s="105"/>
      <c r="CXM343" s="105"/>
      <c r="CXN343" s="105"/>
      <c r="CXO343" s="105"/>
      <c r="CXP343" s="105"/>
      <c r="CXQ343" s="105"/>
      <c r="CXR343" s="105"/>
      <c r="CXS343" s="283"/>
      <c r="CXT343" s="283"/>
      <c r="CXU343" s="105"/>
      <c r="CXV343" s="105"/>
      <c r="CXW343" s="105"/>
      <c r="CXX343" s="105"/>
      <c r="CXY343" s="105"/>
      <c r="CXZ343" s="105"/>
      <c r="CYA343" s="105"/>
      <c r="CYB343" s="105"/>
      <c r="CYC343" s="105"/>
      <c r="CYD343" s="105"/>
      <c r="CYE343" s="105"/>
      <c r="CYF343" s="105"/>
      <c r="CYG343" s="105"/>
      <c r="CYH343" s="105"/>
      <c r="CYI343" s="105"/>
      <c r="CYJ343" s="105"/>
      <c r="CYK343" s="105"/>
      <c r="CYL343" s="105"/>
      <c r="CYM343" s="105"/>
      <c r="CYN343" s="105"/>
      <c r="CYO343" s="105"/>
      <c r="CYP343" s="105"/>
      <c r="CYQ343" s="105"/>
      <c r="CYR343" s="105"/>
      <c r="CYS343" s="283"/>
      <c r="CYT343" s="283"/>
      <c r="CYU343" s="105"/>
      <c r="CYV343" s="105"/>
      <c r="CYW343" s="105"/>
      <c r="CYX343" s="105"/>
      <c r="CYY343" s="105"/>
      <c r="CYZ343" s="105"/>
      <c r="CZA343" s="105"/>
      <c r="CZB343" s="105"/>
      <c r="CZC343" s="105"/>
      <c r="CZD343" s="105"/>
      <c r="CZE343" s="105"/>
      <c r="CZF343" s="105"/>
      <c r="CZG343" s="105"/>
      <c r="CZH343" s="105"/>
      <c r="CZI343" s="105"/>
      <c r="CZJ343" s="105"/>
      <c r="CZK343" s="105"/>
      <c r="CZL343" s="105"/>
      <c r="CZM343" s="105"/>
      <c r="CZN343" s="105"/>
      <c r="CZO343" s="105"/>
      <c r="CZP343" s="105"/>
      <c r="CZQ343" s="105"/>
      <c r="CZR343" s="105"/>
      <c r="CZS343" s="283"/>
      <c r="CZT343" s="283"/>
      <c r="CZU343" s="105"/>
      <c r="CZV343" s="105"/>
      <c r="CZW343" s="105"/>
      <c r="CZX343" s="105"/>
      <c r="CZY343" s="105"/>
      <c r="CZZ343" s="105"/>
      <c r="DAA343" s="105"/>
      <c r="DAB343" s="105"/>
      <c r="DAC343" s="105"/>
      <c r="DAD343" s="105"/>
      <c r="DAE343" s="105"/>
      <c r="DAF343" s="105"/>
      <c r="DAG343" s="105"/>
      <c r="DAH343" s="105"/>
      <c r="DAI343" s="105"/>
      <c r="DAJ343" s="105"/>
      <c r="DAK343" s="105"/>
      <c r="DAL343" s="105"/>
      <c r="DAM343" s="105"/>
      <c r="DAN343" s="105"/>
      <c r="DAO343" s="105"/>
      <c r="DAP343" s="105"/>
      <c r="DAQ343" s="105"/>
      <c r="DAR343" s="105"/>
      <c r="DAS343" s="283"/>
      <c r="DAT343" s="283"/>
      <c r="DAU343" s="105"/>
      <c r="DAV343" s="105"/>
      <c r="DAW343" s="105"/>
      <c r="DAX343" s="105"/>
      <c r="DAY343" s="105"/>
      <c r="DAZ343" s="105"/>
      <c r="DBA343" s="105"/>
      <c r="DBB343" s="105"/>
      <c r="DBC343" s="105"/>
      <c r="DBD343" s="105"/>
      <c r="DBE343" s="105"/>
      <c r="DBF343" s="105"/>
      <c r="DBG343" s="105"/>
      <c r="DBH343" s="105"/>
      <c r="DBI343" s="105"/>
      <c r="DBJ343" s="105"/>
      <c r="DBK343" s="105"/>
      <c r="DBL343" s="105"/>
      <c r="DBM343" s="105"/>
      <c r="DBN343" s="105"/>
      <c r="DBO343" s="105"/>
      <c r="DBP343" s="105"/>
      <c r="DBQ343" s="105"/>
      <c r="DBR343" s="105"/>
      <c r="DBS343" s="283"/>
      <c r="DBT343" s="283"/>
      <c r="DBU343" s="105"/>
      <c r="DBV343" s="105"/>
      <c r="DBW343" s="105"/>
      <c r="DBX343" s="105"/>
      <c r="DBY343" s="105"/>
      <c r="DBZ343" s="105"/>
      <c r="DCA343" s="105"/>
      <c r="DCB343" s="105"/>
      <c r="DCC343" s="105"/>
      <c r="DCD343" s="105"/>
      <c r="DCE343" s="105"/>
      <c r="DCF343" s="105"/>
      <c r="DCG343" s="105"/>
      <c r="DCH343" s="105"/>
      <c r="DCI343" s="105"/>
      <c r="DCJ343" s="105"/>
      <c r="DCK343" s="105"/>
      <c r="DCL343" s="105"/>
      <c r="DCM343" s="105"/>
      <c r="DCN343" s="105"/>
      <c r="DCO343" s="105"/>
      <c r="DCP343" s="105"/>
      <c r="DCQ343" s="105"/>
      <c r="DCR343" s="105"/>
      <c r="DCS343" s="283"/>
      <c r="DCT343" s="283"/>
      <c r="DCU343" s="105"/>
      <c r="DCV343" s="105"/>
      <c r="DCW343" s="105"/>
      <c r="DCX343" s="105"/>
      <c r="DCY343" s="105"/>
      <c r="DCZ343" s="105"/>
      <c r="DDA343" s="105"/>
      <c r="DDB343" s="105"/>
      <c r="DDC343" s="105"/>
      <c r="DDD343" s="105"/>
      <c r="DDE343" s="105"/>
      <c r="DDF343" s="105"/>
      <c r="DDG343" s="105"/>
      <c r="DDH343" s="105"/>
      <c r="DDI343" s="105"/>
      <c r="DDJ343" s="105"/>
      <c r="DDK343" s="105"/>
      <c r="DDL343" s="105"/>
      <c r="DDM343" s="105"/>
      <c r="DDN343" s="105"/>
      <c r="DDO343" s="105"/>
      <c r="DDP343" s="105"/>
      <c r="DDQ343" s="105"/>
      <c r="DDR343" s="105"/>
      <c r="DDS343" s="283"/>
      <c r="DDT343" s="283"/>
      <c r="DDU343" s="105"/>
      <c r="DDV343" s="105"/>
      <c r="DDW343" s="105"/>
      <c r="DDX343" s="105"/>
      <c r="DDY343" s="105"/>
      <c r="DDZ343" s="105"/>
      <c r="DEA343" s="105"/>
      <c r="DEB343" s="105"/>
      <c r="DEC343" s="105"/>
      <c r="DED343" s="105"/>
      <c r="DEE343" s="105"/>
      <c r="DEF343" s="105"/>
      <c r="DEG343" s="105"/>
      <c r="DEH343" s="105"/>
      <c r="DEI343" s="105"/>
      <c r="DEJ343" s="105"/>
      <c r="DEK343" s="105"/>
      <c r="DEL343" s="105"/>
      <c r="DEM343" s="105"/>
      <c r="DEN343" s="105"/>
      <c r="DEO343" s="105"/>
      <c r="DEP343" s="105"/>
      <c r="DEQ343" s="105"/>
      <c r="DER343" s="105"/>
      <c r="DES343" s="283"/>
      <c r="DET343" s="283"/>
      <c r="DEU343" s="105"/>
      <c r="DEV343" s="105"/>
      <c r="DEW343" s="105"/>
      <c r="DEX343" s="105"/>
      <c r="DEY343" s="105"/>
      <c r="DEZ343" s="105"/>
      <c r="DFA343" s="105"/>
      <c r="DFB343" s="105"/>
      <c r="DFC343" s="105"/>
      <c r="DFD343" s="105"/>
      <c r="DFE343" s="105"/>
      <c r="DFF343" s="105"/>
      <c r="DFG343" s="105"/>
      <c r="DFH343" s="105"/>
      <c r="DFI343" s="105"/>
      <c r="DFJ343" s="105"/>
      <c r="DFK343" s="105"/>
      <c r="DFL343" s="105"/>
      <c r="DFM343" s="105"/>
      <c r="DFN343" s="105"/>
      <c r="DFO343" s="105"/>
      <c r="DFP343" s="105"/>
      <c r="DFQ343" s="105"/>
      <c r="DFR343" s="105"/>
      <c r="DFS343" s="283"/>
      <c r="DFT343" s="283"/>
      <c r="DFU343" s="105"/>
      <c r="DFV343" s="105"/>
      <c r="DFW343" s="105"/>
      <c r="DFX343" s="105"/>
      <c r="DFY343" s="105"/>
      <c r="DFZ343" s="105"/>
      <c r="DGA343" s="105"/>
      <c r="DGB343" s="105"/>
      <c r="DGC343" s="105"/>
      <c r="DGD343" s="105"/>
      <c r="DGE343" s="105"/>
      <c r="DGF343" s="105"/>
      <c r="DGG343" s="105"/>
      <c r="DGH343" s="105"/>
      <c r="DGI343" s="105"/>
      <c r="DGJ343" s="105"/>
      <c r="DGK343" s="105"/>
      <c r="DGL343" s="105"/>
      <c r="DGM343" s="105"/>
      <c r="DGN343" s="105"/>
      <c r="DGO343" s="105"/>
      <c r="DGP343" s="105"/>
      <c r="DGQ343" s="105"/>
      <c r="DGR343" s="105"/>
      <c r="DGS343" s="283"/>
      <c r="DGT343" s="283"/>
      <c r="DGU343" s="105"/>
      <c r="DGV343" s="105"/>
      <c r="DGW343" s="105"/>
      <c r="DGX343" s="105"/>
      <c r="DGY343" s="105"/>
      <c r="DGZ343" s="105"/>
      <c r="DHA343" s="105"/>
      <c r="DHB343" s="105"/>
      <c r="DHC343" s="105"/>
      <c r="DHD343" s="105"/>
      <c r="DHE343" s="105"/>
      <c r="DHF343" s="105"/>
      <c r="DHG343" s="105"/>
      <c r="DHH343" s="105"/>
      <c r="DHI343" s="105"/>
      <c r="DHJ343" s="105"/>
      <c r="DHK343" s="105"/>
      <c r="DHL343" s="105"/>
      <c r="DHM343" s="105"/>
      <c r="DHN343" s="105"/>
      <c r="DHO343" s="105"/>
      <c r="DHP343" s="105"/>
      <c r="DHQ343" s="105"/>
      <c r="DHR343" s="105"/>
      <c r="DHS343" s="283"/>
      <c r="DHT343" s="283"/>
      <c r="DHU343" s="105"/>
      <c r="DHV343" s="105"/>
      <c r="DHW343" s="105"/>
      <c r="DHX343" s="105"/>
      <c r="DHY343" s="105"/>
      <c r="DHZ343" s="105"/>
      <c r="DIA343" s="105"/>
      <c r="DIB343" s="105"/>
      <c r="DIC343" s="105"/>
      <c r="DID343" s="105"/>
      <c r="DIE343" s="105"/>
      <c r="DIF343" s="105"/>
      <c r="DIG343" s="105"/>
      <c r="DIH343" s="105"/>
      <c r="DII343" s="105"/>
      <c r="DIJ343" s="105"/>
      <c r="DIK343" s="105"/>
      <c r="DIL343" s="105"/>
      <c r="DIM343" s="105"/>
      <c r="DIN343" s="105"/>
      <c r="DIO343" s="105"/>
      <c r="DIP343" s="105"/>
      <c r="DIQ343" s="105"/>
      <c r="DIR343" s="105"/>
      <c r="DIS343" s="283"/>
      <c r="DIT343" s="283"/>
      <c r="DIU343" s="105"/>
      <c r="DIV343" s="105"/>
      <c r="DIW343" s="105"/>
      <c r="DIX343" s="105"/>
      <c r="DIY343" s="105"/>
      <c r="DIZ343" s="105"/>
      <c r="DJA343" s="105"/>
      <c r="DJB343" s="105"/>
      <c r="DJC343" s="105"/>
      <c r="DJD343" s="105"/>
      <c r="DJE343" s="105"/>
      <c r="DJF343" s="105"/>
      <c r="DJG343" s="105"/>
      <c r="DJH343" s="105"/>
      <c r="DJI343" s="105"/>
      <c r="DJJ343" s="105"/>
      <c r="DJK343" s="105"/>
      <c r="DJL343" s="105"/>
      <c r="DJM343" s="105"/>
      <c r="DJN343" s="105"/>
      <c r="DJO343" s="105"/>
      <c r="DJP343" s="105"/>
      <c r="DJQ343" s="105"/>
      <c r="DJR343" s="105"/>
      <c r="DJS343" s="283"/>
      <c r="DJT343" s="283"/>
      <c r="DJU343" s="105"/>
      <c r="DJV343" s="105"/>
      <c r="DJW343" s="105"/>
      <c r="DJX343" s="105"/>
      <c r="DJY343" s="105"/>
      <c r="DJZ343" s="105"/>
      <c r="DKA343" s="105"/>
      <c r="DKB343" s="105"/>
      <c r="DKC343" s="105"/>
      <c r="DKD343" s="105"/>
      <c r="DKE343" s="105"/>
      <c r="DKF343" s="105"/>
      <c r="DKG343" s="105"/>
      <c r="DKH343" s="105"/>
      <c r="DKI343" s="105"/>
      <c r="DKJ343" s="105"/>
      <c r="DKK343" s="105"/>
      <c r="DKL343" s="105"/>
      <c r="DKM343" s="105"/>
      <c r="DKN343" s="105"/>
      <c r="DKO343" s="105"/>
      <c r="DKP343" s="105"/>
      <c r="DKQ343" s="105"/>
      <c r="DKR343" s="105"/>
      <c r="DKS343" s="283"/>
      <c r="DKT343" s="283"/>
      <c r="DKU343" s="105"/>
      <c r="DKV343" s="105"/>
      <c r="DKW343" s="105"/>
      <c r="DKX343" s="105"/>
      <c r="DKY343" s="105"/>
      <c r="DKZ343" s="105"/>
      <c r="DLA343" s="105"/>
      <c r="DLB343" s="105"/>
      <c r="DLC343" s="105"/>
      <c r="DLD343" s="105"/>
      <c r="DLE343" s="105"/>
      <c r="DLF343" s="105"/>
      <c r="DLG343" s="105"/>
      <c r="DLH343" s="105"/>
      <c r="DLI343" s="105"/>
      <c r="DLJ343" s="105"/>
      <c r="DLK343" s="105"/>
      <c r="DLL343" s="105"/>
      <c r="DLM343" s="105"/>
      <c r="DLN343" s="105"/>
      <c r="DLO343" s="105"/>
      <c r="DLP343" s="105"/>
      <c r="DLQ343" s="105"/>
      <c r="DLR343" s="105"/>
      <c r="DLS343" s="283"/>
      <c r="DLT343" s="283"/>
      <c r="DLU343" s="105"/>
      <c r="DLV343" s="105"/>
      <c r="DLW343" s="105"/>
      <c r="DLX343" s="105"/>
      <c r="DLY343" s="105"/>
      <c r="DLZ343" s="105"/>
      <c r="DMA343" s="105"/>
      <c r="DMB343" s="105"/>
      <c r="DMC343" s="105"/>
      <c r="DMD343" s="105"/>
      <c r="DME343" s="105"/>
      <c r="DMF343" s="105"/>
      <c r="DMG343" s="105"/>
      <c r="DMH343" s="105"/>
      <c r="DMI343" s="105"/>
      <c r="DMJ343" s="105"/>
      <c r="DMK343" s="105"/>
      <c r="DML343" s="105"/>
      <c r="DMM343" s="105"/>
      <c r="DMN343" s="105"/>
      <c r="DMO343" s="105"/>
      <c r="DMP343" s="105"/>
      <c r="DMQ343" s="105"/>
      <c r="DMR343" s="105"/>
      <c r="DMS343" s="283"/>
      <c r="DMT343" s="283"/>
      <c r="DMU343" s="105"/>
      <c r="DMV343" s="105"/>
      <c r="DMW343" s="105"/>
      <c r="DMX343" s="105"/>
      <c r="DMY343" s="105"/>
      <c r="DMZ343" s="105"/>
      <c r="DNA343" s="105"/>
      <c r="DNB343" s="105"/>
      <c r="DNC343" s="105"/>
      <c r="DND343" s="105"/>
      <c r="DNE343" s="105"/>
      <c r="DNF343" s="105"/>
      <c r="DNG343" s="105"/>
      <c r="DNH343" s="105"/>
      <c r="DNI343" s="105"/>
      <c r="DNJ343" s="105"/>
      <c r="DNK343" s="105"/>
      <c r="DNL343" s="105"/>
      <c r="DNM343" s="105"/>
      <c r="DNN343" s="105"/>
      <c r="DNO343" s="105"/>
      <c r="DNP343" s="105"/>
      <c r="DNQ343" s="105"/>
      <c r="DNR343" s="105"/>
      <c r="DNS343" s="283"/>
      <c r="DNT343" s="283"/>
      <c r="DNU343" s="105"/>
      <c r="DNV343" s="105"/>
      <c r="DNW343" s="105"/>
      <c r="DNX343" s="105"/>
      <c r="DNY343" s="105"/>
      <c r="DNZ343" s="105"/>
      <c r="DOA343" s="105"/>
      <c r="DOB343" s="105"/>
      <c r="DOC343" s="105"/>
      <c r="DOD343" s="105"/>
      <c r="DOE343" s="105"/>
      <c r="DOF343" s="105"/>
      <c r="DOG343" s="105"/>
      <c r="DOH343" s="105"/>
      <c r="DOI343" s="105"/>
      <c r="DOJ343" s="105"/>
      <c r="DOK343" s="105"/>
      <c r="DOL343" s="105"/>
      <c r="DOM343" s="105"/>
      <c r="DON343" s="105"/>
      <c r="DOO343" s="105"/>
      <c r="DOP343" s="105"/>
      <c r="DOQ343" s="105"/>
      <c r="DOR343" s="105"/>
      <c r="DOS343" s="283"/>
      <c r="DOT343" s="283"/>
      <c r="DOU343" s="105"/>
      <c r="DOV343" s="105"/>
      <c r="DOW343" s="105"/>
      <c r="DOX343" s="105"/>
      <c r="DOY343" s="105"/>
      <c r="DOZ343" s="105"/>
      <c r="DPA343" s="105"/>
      <c r="DPB343" s="105"/>
      <c r="DPC343" s="105"/>
      <c r="DPD343" s="105"/>
      <c r="DPE343" s="105"/>
      <c r="DPF343" s="105"/>
      <c r="DPG343" s="105"/>
      <c r="DPH343" s="105"/>
      <c r="DPI343" s="105"/>
      <c r="DPJ343" s="105"/>
      <c r="DPK343" s="105"/>
      <c r="DPL343" s="105"/>
      <c r="DPM343" s="105"/>
      <c r="DPN343" s="105"/>
      <c r="DPO343" s="105"/>
      <c r="DPP343" s="105"/>
      <c r="DPQ343" s="105"/>
      <c r="DPR343" s="105"/>
      <c r="DPS343" s="283"/>
      <c r="DPT343" s="283"/>
      <c r="DPU343" s="105"/>
      <c r="DPV343" s="105"/>
      <c r="DPW343" s="105"/>
      <c r="DPX343" s="105"/>
      <c r="DPY343" s="105"/>
      <c r="DPZ343" s="105"/>
      <c r="DQA343" s="105"/>
      <c r="DQB343" s="105"/>
      <c r="DQC343" s="105"/>
      <c r="DQD343" s="105"/>
      <c r="DQE343" s="105"/>
      <c r="DQF343" s="105"/>
      <c r="DQG343" s="105"/>
      <c r="DQH343" s="105"/>
      <c r="DQI343" s="105"/>
      <c r="DQJ343" s="105"/>
      <c r="DQK343" s="105"/>
      <c r="DQL343" s="105"/>
      <c r="DQM343" s="105"/>
      <c r="DQN343" s="105"/>
      <c r="DQO343" s="105"/>
      <c r="DQP343" s="105"/>
      <c r="DQQ343" s="105"/>
      <c r="DQR343" s="105"/>
      <c r="DQS343" s="283"/>
      <c r="DQT343" s="283"/>
      <c r="DQU343" s="105"/>
      <c r="DQV343" s="105"/>
      <c r="DQW343" s="105"/>
      <c r="DQX343" s="105"/>
      <c r="DQY343" s="105"/>
      <c r="DQZ343" s="105"/>
      <c r="DRA343" s="105"/>
      <c r="DRB343" s="105"/>
      <c r="DRC343" s="105"/>
      <c r="DRD343" s="105"/>
      <c r="DRE343" s="105"/>
      <c r="DRF343" s="105"/>
      <c r="DRG343" s="105"/>
      <c r="DRH343" s="105"/>
      <c r="DRI343" s="105"/>
      <c r="DRJ343" s="105"/>
      <c r="DRK343" s="105"/>
      <c r="DRL343" s="105"/>
      <c r="DRM343" s="105"/>
      <c r="DRN343" s="105"/>
      <c r="DRO343" s="105"/>
      <c r="DRP343" s="105"/>
      <c r="DRQ343" s="105"/>
      <c r="DRR343" s="105"/>
      <c r="DRS343" s="283"/>
      <c r="DRT343" s="283"/>
      <c r="DRU343" s="105"/>
      <c r="DRV343" s="105"/>
      <c r="DRW343" s="105"/>
      <c r="DRX343" s="105"/>
      <c r="DRY343" s="105"/>
      <c r="DRZ343" s="105"/>
      <c r="DSA343" s="105"/>
      <c r="DSB343" s="105"/>
      <c r="DSC343" s="105"/>
      <c r="DSD343" s="105"/>
      <c r="DSE343" s="105"/>
      <c r="DSF343" s="105"/>
      <c r="DSG343" s="105"/>
      <c r="DSH343" s="105"/>
      <c r="DSI343" s="105"/>
      <c r="DSJ343" s="105"/>
      <c r="DSK343" s="105"/>
      <c r="DSL343" s="105"/>
      <c r="DSM343" s="105"/>
      <c r="DSN343" s="105"/>
      <c r="DSO343" s="105"/>
      <c r="DSP343" s="105"/>
      <c r="DSQ343" s="105"/>
      <c r="DSR343" s="105"/>
      <c r="DSS343" s="283"/>
      <c r="DST343" s="283"/>
      <c r="DSU343" s="105"/>
      <c r="DSV343" s="105"/>
      <c r="DSW343" s="105"/>
      <c r="DSX343" s="105"/>
      <c r="DSY343" s="105"/>
      <c r="DSZ343" s="105"/>
      <c r="DTA343" s="105"/>
      <c r="DTB343" s="105"/>
      <c r="DTC343" s="105"/>
      <c r="DTD343" s="105"/>
      <c r="DTE343" s="105"/>
      <c r="DTF343" s="105"/>
      <c r="DTG343" s="105"/>
      <c r="DTH343" s="105"/>
      <c r="DTI343" s="105"/>
      <c r="DTJ343" s="105"/>
      <c r="DTK343" s="105"/>
      <c r="DTL343" s="105"/>
      <c r="DTM343" s="105"/>
      <c r="DTN343" s="105"/>
      <c r="DTO343" s="105"/>
      <c r="DTP343" s="105"/>
      <c r="DTQ343" s="105"/>
      <c r="DTR343" s="105"/>
      <c r="DTS343" s="283"/>
      <c r="DTT343" s="283"/>
      <c r="DTU343" s="105"/>
      <c r="DTV343" s="105"/>
      <c r="DTW343" s="105"/>
      <c r="DTX343" s="105"/>
      <c r="DTY343" s="105"/>
      <c r="DTZ343" s="105"/>
      <c r="DUA343" s="105"/>
      <c r="DUB343" s="105"/>
      <c r="DUC343" s="105"/>
      <c r="DUD343" s="105"/>
      <c r="DUE343" s="105"/>
      <c r="DUF343" s="105"/>
      <c r="DUG343" s="105"/>
      <c r="DUH343" s="105"/>
      <c r="DUI343" s="105"/>
      <c r="DUJ343" s="105"/>
      <c r="DUK343" s="105"/>
      <c r="DUL343" s="105"/>
      <c r="DUM343" s="105"/>
      <c r="DUN343" s="105"/>
      <c r="DUO343" s="105"/>
      <c r="DUP343" s="105"/>
      <c r="DUQ343" s="105"/>
      <c r="DUR343" s="105"/>
      <c r="DUS343" s="283"/>
      <c r="DUT343" s="283"/>
      <c r="DUU343" s="105"/>
      <c r="DUV343" s="105"/>
      <c r="DUW343" s="105"/>
      <c r="DUX343" s="105"/>
      <c r="DUY343" s="105"/>
      <c r="DUZ343" s="105"/>
      <c r="DVA343" s="105"/>
      <c r="DVB343" s="105"/>
      <c r="DVC343" s="105"/>
      <c r="DVD343" s="105"/>
      <c r="DVE343" s="105"/>
      <c r="DVF343" s="105"/>
      <c r="DVG343" s="105"/>
      <c r="DVH343" s="105"/>
      <c r="DVI343" s="105"/>
      <c r="DVJ343" s="105"/>
      <c r="DVK343" s="105"/>
      <c r="DVL343" s="105"/>
      <c r="DVM343" s="105"/>
      <c r="DVN343" s="105"/>
      <c r="DVO343" s="105"/>
      <c r="DVP343" s="105"/>
      <c r="DVQ343" s="105"/>
      <c r="DVR343" s="105"/>
      <c r="DVS343" s="283"/>
      <c r="DVT343" s="283"/>
      <c r="DVU343" s="105"/>
      <c r="DVV343" s="105"/>
      <c r="DVW343" s="105"/>
      <c r="DVX343" s="105"/>
      <c r="DVY343" s="105"/>
      <c r="DVZ343" s="105"/>
      <c r="DWA343" s="105"/>
      <c r="DWB343" s="105"/>
      <c r="DWC343" s="105"/>
      <c r="DWD343" s="105"/>
      <c r="DWE343" s="105"/>
      <c r="DWF343" s="105"/>
      <c r="DWG343" s="105"/>
      <c r="DWH343" s="105"/>
      <c r="DWI343" s="105"/>
      <c r="DWJ343" s="105"/>
      <c r="DWK343" s="105"/>
      <c r="DWL343" s="105"/>
      <c r="DWM343" s="105"/>
      <c r="DWN343" s="105"/>
      <c r="DWO343" s="105"/>
      <c r="DWP343" s="105"/>
      <c r="DWQ343" s="105"/>
      <c r="DWR343" s="105"/>
      <c r="DWS343" s="283"/>
      <c r="DWT343" s="283"/>
      <c r="DWU343" s="105"/>
      <c r="DWV343" s="105"/>
      <c r="DWW343" s="105"/>
      <c r="DWX343" s="105"/>
      <c r="DWY343" s="105"/>
      <c r="DWZ343" s="105"/>
      <c r="DXA343" s="105"/>
      <c r="DXB343" s="105"/>
      <c r="DXC343" s="105"/>
      <c r="DXD343" s="105"/>
      <c r="DXE343" s="105"/>
      <c r="DXF343" s="105"/>
      <c r="DXG343" s="105"/>
      <c r="DXH343" s="105"/>
      <c r="DXI343" s="105"/>
      <c r="DXJ343" s="105"/>
      <c r="DXK343" s="105"/>
      <c r="DXL343" s="105"/>
      <c r="DXM343" s="105"/>
      <c r="DXN343" s="105"/>
      <c r="DXO343" s="105"/>
      <c r="DXP343" s="105"/>
      <c r="DXQ343" s="105"/>
      <c r="DXR343" s="105"/>
      <c r="DXS343" s="283"/>
      <c r="DXT343" s="283"/>
      <c r="DXU343" s="105"/>
      <c r="DXV343" s="105"/>
      <c r="DXW343" s="105"/>
      <c r="DXX343" s="105"/>
      <c r="DXY343" s="105"/>
      <c r="DXZ343" s="105"/>
      <c r="DYA343" s="105"/>
      <c r="DYB343" s="105"/>
      <c r="DYC343" s="105"/>
      <c r="DYD343" s="105"/>
      <c r="DYE343" s="105"/>
      <c r="DYF343" s="105"/>
      <c r="DYG343" s="105"/>
      <c r="DYH343" s="105"/>
      <c r="DYI343" s="105"/>
      <c r="DYJ343" s="105"/>
      <c r="DYK343" s="105"/>
      <c r="DYL343" s="105"/>
      <c r="DYM343" s="105"/>
      <c r="DYN343" s="105"/>
      <c r="DYO343" s="105"/>
      <c r="DYP343" s="105"/>
      <c r="DYQ343" s="105"/>
      <c r="DYR343" s="105"/>
      <c r="DYS343" s="283"/>
      <c r="DYT343" s="283"/>
      <c r="DYU343" s="105"/>
      <c r="DYV343" s="105"/>
      <c r="DYW343" s="105"/>
      <c r="DYX343" s="105"/>
      <c r="DYY343" s="105"/>
      <c r="DYZ343" s="105"/>
      <c r="DZA343" s="105"/>
      <c r="DZB343" s="105"/>
      <c r="DZC343" s="105"/>
      <c r="DZD343" s="105"/>
      <c r="DZE343" s="105"/>
      <c r="DZF343" s="105"/>
      <c r="DZG343" s="105"/>
      <c r="DZH343" s="105"/>
      <c r="DZI343" s="105"/>
      <c r="DZJ343" s="105"/>
      <c r="DZK343" s="105"/>
      <c r="DZL343" s="105"/>
      <c r="DZM343" s="105"/>
      <c r="DZN343" s="105"/>
      <c r="DZO343" s="105"/>
      <c r="DZP343" s="105"/>
      <c r="DZQ343" s="105"/>
      <c r="DZR343" s="105"/>
      <c r="DZS343" s="283"/>
      <c r="DZT343" s="283"/>
      <c r="DZU343" s="105"/>
      <c r="DZV343" s="105"/>
      <c r="DZW343" s="105"/>
      <c r="DZX343" s="105"/>
      <c r="DZY343" s="105"/>
      <c r="DZZ343" s="105"/>
      <c r="EAA343" s="105"/>
      <c r="EAB343" s="105"/>
      <c r="EAC343" s="105"/>
      <c r="EAD343" s="105"/>
      <c r="EAE343" s="105"/>
      <c r="EAF343" s="105"/>
      <c r="EAG343" s="105"/>
      <c r="EAH343" s="105"/>
      <c r="EAI343" s="105"/>
      <c r="EAJ343" s="105"/>
      <c r="EAK343" s="105"/>
      <c r="EAL343" s="105"/>
      <c r="EAM343" s="105"/>
      <c r="EAN343" s="105"/>
      <c r="EAO343" s="105"/>
      <c r="EAP343" s="105"/>
      <c r="EAQ343" s="105"/>
      <c r="EAR343" s="105"/>
      <c r="EAS343" s="283"/>
      <c r="EAT343" s="283"/>
      <c r="EAU343" s="105"/>
      <c r="EAV343" s="105"/>
      <c r="EAW343" s="105"/>
      <c r="EAX343" s="105"/>
      <c r="EAY343" s="105"/>
      <c r="EAZ343" s="105"/>
      <c r="EBA343" s="105"/>
      <c r="EBB343" s="105"/>
      <c r="EBC343" s="105"/>
      <c r="EBD343" s="105"/>
      <c r="EBE343" s="105"/>
      <c r="EBF343" s="105"/>
      <c r="EBG343" s="105"/>
      <c r="EBH343" s="105"/>
      <c r="EBI343" s="105"/>
      <c r="EBJ343" s="105"/>
      <c r="EBK343" s="105"/>
      <c r="EBL343" s="105"/>
      <c r="EBM343" s="105"/>
      <c r="EBN343" s="105"/>
      <c r="EBO343" s="105"/>
      <c r="EBP343" s="105"/>
      <c r="EBQ343" s="105"/>
      <c r="EBR343" s="105"/>
      <c r="EBS343" s="283"/>
      <c r="EBT343" s="283"/>
      <c r="EBU343" s="105"/>
      <c r="EBV343" s="105"/>
      <c r="EBW343" s="105"/>
      <c r="EBX343" s="105"/>
      <c r="EBY343" s="105"/>
      <c r="EBZ343" s="105"/>
      <c r="ECA343" s="105"/>
      <c r="ECB343" s="105"/>
      <c r="ECC343" s="105"/>
      <c r="ECD343" s="105"/>
      <c r="ECE343" s="105"/>
      <c r="ECF343" s="105"/>
      <c r="ECG343" s="105"/>
      <c r="ECH343" s="105"/>
      <c r="ECI343" s="105"/>
      <c r="ECJ343" s="105"/>
      <c r="ECK343" s="105"/>
      <c r="ECL343" s="105"/>
      <c r="ECM343" s="105"/>
      <c r="ECN343" s="105"/>
      <c r="ECO343" s="105"/>
      <c r="ECP343" s="105"/>
      <c r="ECQ343" s="105"/>
      <c r="ECR343" s="105"/>
      <c r="ECS343" s="283"/>
      <c r="ECT343" s="283"/>
      <c r="ECU343" s="105"/>
      <c r="ECV343" s="105"/>
      <c r="ECW343" s="105"/>
      <c r="ECX343" s="105"/>
      <c r="ECY343" s="105"/>
      <c r="ECZ343" s="105"/>
      <c r="EDA343" s="105"/>
      <c r="EDB343" s="105"/>
      <c r="EDC343" s="105"/>
      <c r="EDD343" s="105"/>
      <c r="EDE343" s="105"/>
      <c r="EDF343" s="105"/>
      <c r="EDG343" s="105"/>
      <c r="EDH343" s="105"/>
      <c r="EDI343" s="105"/>
      <c r="EDJ343" s="105"/>
      <c r="EDK343" s="105"/>
      <c r="EDL343" s="105"/>
      <c r="EDM343" s="105"/>
      <c r="EDN343" s="105"/>
      <c r="EDO343" s="105"/>
      <c r="EDP343" s="105"/>
      <c r="EDQ343" s="105"/>
      <c r="EDR343" s="105"/>
      <c r="EDS343" s="283"/>
      <c r="EDT343" s="283"/>
      <c r="EDU343" s="105"/>
      <c r="EDV343" s="105"/>
      <c r="EDW343" s="105"/>
      <c r="EDX343" s="105"/>
      <c r="EDY343" s="105"/>
      <c r="EDZ343" s="105"/>
      <c r="EEA343" s="105"/>
      <c r="EEB343" s="105"/>
      <c r="EEC343" s="105"/>
      <c r="EED343" s="105"/>
      <c r="EEE343" s="105"/>
      <c r="EEF343" s="105"/>
      <c r="EEG343" s="105"/>
      <c r="EEH343" s="105"/>
      <c r="EEI343" s="105"/>
      <c r="EEJ343" s="105"/>
      <c r="EEK343" s="105"/>
      <c r="EEL343" s="105"/>
      <c r="EEM343" s="105"/>
      <c r="EEN343" s="105"/>
      <c r="EEO343" s="105"/>
      <c r="EEP343" s="105"/>
      <c r="EEQ343" s="105"/>
      <c r="EER343" s="105"/>
      <c r="EES343" s="283"/>
      <c r="EET343" s="283"/>
      <c r="EEU343" s="105"/>
      <c r="EEV343" s="105"/>
      <c r="EEW343" s="105"/>
      <c r="EEX343" s="105"/>
      <c r="EEY343" s="105"/>
      <c r="EEZ343" s="105"/>
      <c r="EFA343" s="105"/>
      <c r="EFB343" s="105"/>
      <c r="EFC343" s="105"/>
      <c r="EFD343" s="105"/>
      <c r="EFE343" s="105"/>
      <c r="EFF343" s="105"/>
      <c r="EFG343" s="105"/>
      <c r="EFH343" s="105"/>
      <c r="EFI343" s="105"/>
      <c r="EFJ343" s="105"/>
      <c r="EFK343" s="105"/>
      <c r="EFL343" s="105"/>
      <c r="EFM343" s="105"/>
      <c r="EFN343" s="105"/>
      <c r="EFO343" s="105"/>
      <c r="EFP343" s="105"/>
      <c r="EFQ343" s="105"/>
      <c r="EFR343" s="105"/>
      <c r="EFS343" s="283"/>
      <c r="EFT343" s="283"/>
      <c r="EFU343" s="105"/>
      <c r="EFV343" s="105"/>
      <c r="EFW343" s="105"/>
      <c r="EFX343" s="105"/>
      <c r="EFY343" s="105"/>
      <c r="EFZ343" s="105"/>
      <c r="EGA343" s="105"/>
      <c r="EGB343" s="105"/>
      <c r="EGC343" s="105"/>
      <c r="EGD343" s="105"/>
      <c r="EGE343" s="105"/>
      <c r="EGF343" s="105"/>
      <c r="EGG343" s="105"/>
      <c r="EGH343" s="105"/>
      <c r="EGI343" s="105"/>
      <c r="EGJ343" s="105"/>
      <c r="EGK343" s="105"/>
      <c r="EGL343" s="105"/>
      <c r="EGM343" s="105"/>
      <c r="EGN343" s="105"/>
      <c r="EGO343" s="105"/>
      <c r="EGP343" s="105"/>
      <c r="EGQ343" s="105"/>
      <c r="EGR343" s="105"/>
      <c r="EGS343" s="283"/>
      <c r="EGT343" s="283"/>
      <c r="EGU343" s="105"/>
      <c r="EGV343" s="105"/>
      <c r="EGW343" s="105"/>
      <c r="EGX343" s="105"/>
      <c r="EGY343" s="105"/>
      <c r="EGZ343" s="105"/>
      <c r="EHA343" s="105"/>
      <c r="EHB343" s="105"/>
      <c r="EHC343" s="105"/>
      <c r="EHD343" s="105"/>
      <c r="EHE343" s="105"/>
      <c r="EHF343" s="105"/>
      <c r="EHG343" s="105"/>
      <c r="EHH343" s="105"/>
      <c r="EHI343" s="105"/>
      <c r="EHJ343" s="105"/>
      <c r="EHK343" s="105"/>
      <c r="EHL343" s="105"/>
      <c r="EHM343" s="105"/>
      <c r="EHN343" s="105"/>
      <c r="EHO343" s="105"/>
      <c r="EHP343" s="105"/>
      <c r="EHQ343" s="105"/>
      <c r="EHR343" s="105"/>
      <c r="EHS343" s="283"/>
      <c r="EHT343" s="283"/>
      <c r="EHU343" s="105"/>
      <c r="EHV343" s="105"/>
      <c r="EHW343" s="105"/>
      <c r="EHX343" s="105"/>
      <c r="EHY343" s="105"/>
      <c r="EHZ343" s="105"/>
      <c r="EIA343" s="105"/>
      <c r="EIB343" s="105"/>
      <c r="EIC343" s="105"/>
      <c r="EID343" s="105"/>
      <c r="EIE343" s="105"/>
      <c r="EIF343" s="105"/>
      <c r="EIG343" s="105"/>
      <c r="EIH343" s="105"/>
      <c r="EII343" s="105"/>
      <c r="EIJ343" s="105"/>
      <c r="EIK343" s="105"/>
      <c r="EIL343" s="105"/>
      <c r="EIM343" s="105"/>
      <c r="EIN343" s="105"/>
      <c r="EIO343" s="105"/>
      <c r="EIP343" s="105"/>
      <c r="EIQ343" s="105"/>
      <c r="EIR343" s="105"/>
      <c r="EIS343" s="283"/>
      <c r="EIT343" s="283"/>
      <c r="EIU343" s="105"/>
      <c r="EIV343" s="105"/>
      <c r="EIW343" s="105"/>
      <c r="EIX343" s="105"/>
      <c r="EIY343" s="105"/>
      <c r="EIZ343" s="105"/>
      <c r="EJA343" s="105"/>
      <c r="EJB343" s="105"/>
      <c r="EJC343" s="105"/>
      <c r="EJD343" s="105"/>
      <c r="EJE343" s="105"/>
      <c r="EJF343" s="105"/>
      <c r="EJG343" s="105"/>
      <c r="EJH343" s="105"/>
      <c r="EJI343" s="105"/>
      <c r="EJJ343" s="105"/>
      <c r="EJK343" s="105"/>
      <c r="EJL343" s="105"/>
      <c r="EJM343" s="105"/>
      <c r="EJN343" s="105"/>
      <c r="EJO343" s="105"/>
      <c r="EJP343" s="105"/>
      <c r="EJQ343" s="105"/>
      <c r="EJR343" s="105"/>
      <c r="EJS343" s="283"/>
      <c r="EJT343" s="283"/>
      <c r="EJU343" s="105"/>
      <c r="EJV343" s="105"/>
      <c r="EJW343" s="105"/>
      <c r="EJX343" s="105"/>
      <c r="EJY343" s="105"/>
      <c r="EJZ343" s="105"/>
      <c r="EKA343" s="105"/>
      <c r="EKB343" s="105"/>
      <c r="EKC343" s="105"/>
      <c r="EKD343" s="105"/>
      <c r="EKE343" s="105"/>
      <c r="EKF343" s="105"/>
      <c r="EKG343" s="105"/>
      <c r="EKH343" s="105"/>
      <c r="EKI343" s="105"/>
      <c r="EKJ343" s="105"/>
      <c r="EKK343" s="105"/>
      <c r="EKL343" s="105"/>
      <c r="EKM343" s="105"/>
      <c r="EKN343" s="105"/>
      <c r="EKO343" s="105"/>
      <c r="EKP343" s="105"/>
      <c r="EKQ343" s="105"/>
      <c r="EKR343" s="105"/>
      <c r="EKS343" s="283"/>
      <c r="EKT343" s="283"/>
      <c r="EKU343" s="105"/>
      <c r="EKV343" s="105"/>
      <c r="EKW343" s="105"/>
      <c r="EKX343" s="105"/>
      <c r="EKY343" s="105"/>
      <c r="EKZ343" s="105"/>
      <c r="ELA343" s="105"/>
      <c r="ELB343" s="105"/>
      <c r="ELC343" s="105"/>
      <c r="ELD343" s="105"/>
      <c r="ELE343" s="105"/>
      <c r="ELF343" s="105"/>
      <c r="ELG343" s="105"/>
      <c r="ELH343" s="105"/>
      <c r="ELI343" s="105"/>
      <c r="ELJ343" s="105"/>
      <c r="ELK343" s="105"/>
      <c r="ELL343" s="105"/>
      <c r="ELM343" s="105"/>
      <c r="ELN343" s="105"/>
      <c r="ELO343" s="105"/>
      <c r="ELP343" s="105"/>
      <c r="ELQ343" s="105"/>
      <c r="ELR343" s="105"/>
      <c r="ELS343" s="283"/>
      <c r="ELT343" s="283"/>
      <c r="ELU343" s="105"/>
      <c r="ELV343" s="105"/>
      <c r="ELW343" s="105"/>
      <c r="ELX343" s="105"/>
      <c r="ELY343" s="105"/>
      <c r="ELZ343" s="105"/>
      <c r="EMA343" s="105"/>
      <c r="EMB343" s="105"/>
      <c r="EMC343" s="105"/>
      <c r="EMD343" s="105"/>
      <c r="EME343" s="105"/>
      <c r="EMF343" s="105"/>
      <c r="EMG343" s="105"/>
      <c r="EMH343" s="105"/>
      <c r="EMI343" s="105"/>
      <c r="EMJ343" s="105"/>
      <c r="EMK343" s="105"/>
      <c r="EML343" s="105"/>
      <c r="EMM343" s="105"/>
      <c r="EMN343" s="105"/>
      <c r="EMO343" s="105"/>
      <c r="EMP343" s="105"/>
      <c r="EMQ343" s="105"/>
      <c r="EMR343" s="105"/>
      <c r="EMS343" s="283"/>
      <c r="EMT343" s="283"/>
      <c r="EMU343" s="105"/>
      <c r="EMV343" s="105"/>
      <c r="EMW343" s="105"/>
      <c r="EMX343" s="105"/>
      <c r="EMY343" s="105"/>
      <c r="EMZ343" s="105"/>
      <c r="ENA343" s="105"/>
      <c r="ENB343" s="105"/>
      <c r="ENC343" s="105"/>
      <c r="END343" s="105"/>
      <c r="ENE343" s="105"/>
      <c r="ENF343" s="105"/>
      <c r="ENG343" s="105"/>
      <c r="ENH343" s="105"/>
      <c r="ENI343" s="105"/>
      <c r="ENJ343" s="105"/>
      <c r="ENK343" s="105"/>
      <c r="ENL343" s="105"/>
      <c r="ENM343" s="105"/>
      <c r="ENN343" s="105"/>
      <c r="ENO343" s="105"/>
      <c r="ENP343" s="105"/>
      <c r="ENQ343" s="105"/>
      <c r="ENR343" s="105"/>
      <c r="ENS343" s="283"/>
      <c r="ENT343" s="283"/>
      <c r="ENU343" s="105"/>
      <c r="ENV343" s="105"/>
      <c r="ENW343" s="105"/>
      <c r="ENX343" s="105"/>
      <c r="ENY343" s="105"/>
      <c r="ENZ343" s="105"/>
      <c r="EOA343" s="105"/>
      <c r="EOB343" s="105"/>
      <c r="EOC343" s="105"/>
      <c r="EOD343" s="105"/>
      <c r="EOE343" s="105"/>
      <c r="EOF343" s="105"/>
      <c r="EOG343" s="105"/>
      <c r="EOH343" s="105"/>
      <c r="EOI343" s="105"/>
      <c r="EOJ343" s="105"/>
      <c r="EOK343" s="105"/>
      <c r="EOL343" s="105"/>
      <c r="EOM343" s="105"/>
      <c r="EON343" s="105"/>
      <c r="EOO343" s="105"/>
      <c r="EOP343" s="105"/>
      <c r="EOQ343" s="105"/>
      <c r="EOR343" s="105"/>
      <c r="EOS343" s="283"/>
      <c r="EOT343" s="283"/>
      <c r="EOU343" s="105"/>
      <c r="EOV343" s="105"/>
      <c r="EOW343" s="105"/>
      <c r="EOX343" s="105"/>
      <c r="EOY343" s="105"/>
      <c r="EOZ343" s="105"/>
      <c r="EPA343" s="105"/>
      <c r="EPB343" s="105"/>
      <c r="EPC343" s="105"/>
      <c r="EPD343" s="105"/>
      <c r="EPE343" s="105"/>
      <c r="EPF343" s="105"/>
      <c r="EPG343" s="105"/>
      <c r="EPH343" s="105"/>
      <c r="EPI343" s="105"/>
      <c r="EPJ343" s="105"/>
      <c r="EPK343" s="105"/>
      <c r="EPL343" s="105"/>
      <c r="EPM343" s="105"/>
      <c r="EPN343" s="105"/>
      <c r="EPO343" s="105"/>
      <c r="EPP343" s="105"/>
      <c r="EPQ343" s="105"/>
      <c r="EPR343" s="105"/>
      <c r="EPS343" s="283"/>
      <c r="EPT343" s="283"/>
      <c r="EPU343" s="105"/>
      <c r="EPV343" s="105"/>
      <c r="EPW343" s="105"/>
      <c r="EPX343" s="105"/>
      <c r="EPY343" s="105"/>
      <c r="EPZ343" s="105"/>
      <c r="EQA343" s="105"/>
      <c r="EQB343" s="105"/>
      <c r="EQC343" s="105"/>
      <c r="EQD343" s="105"/>
      <c r="EQE343" s="105"/>
      <c r="EQF343" s="105"/>
      <c r="EQG343" s="105"/>
      <c r="EQH343" s="105"/>
      <c r="EQI343" s="105"/>
      <c r="EQJ343" s="105"/>
      <c r="EQK343" s="105"/>
      <c r="EQL343" s="105"/>
      <c r="EQM343" s="105"/>
      <c r="EQN343" s="105"/>
      <c r="EQO343" s="105"/>
      <c r="EQP343" s="105"/>
      <c r="EQQ343" s="105"/>
      <c r="EQR343" s="105"/>
      <c r="EQS343" s="283"/>
      <c r="EQT343" s="283"/>
      <c r="EQU343" s="105"/>
      <c r="EQV343" s="105"/>
      <c r="EQW343" s="105"/>
      <c r="EQX343" s="105"/>
      <c r="EQY343" s="105"/>
      <c r="EQZ343" s="105"/>
      <c r="ERA343" s="105"/>
      <c r="ERB343" s="105"/>
      <c r="ERC343" s="105"/>
      <c r="ERD343" s="105"/>
      <c r="ERE343" s="105"/>
      <c r="ERF343" s="105"/>
      <c r="ERG343" s="105"/>
      <c r="ERH343" s="105"/>
      <c r="ERI343" s="105"/>
      <c r="ERJ343" s="105"/>
      <c r="ERK343" s="105"/>
      <c r="ERL343" s="105"/>
      <c r="ERM343" s="105"/>
      <c r="ERN343" s="105"/>
      <c r="ERO343" s="105"/>
      <c r="ERP343" s="105"/>
      <c r="ERQ343" s="105"/>
      <c r="ERR343" s="105"/>
      <c r="ERS343" s="283"/>
      <c r="ERT343" s="283"/>
      <c r="ERU343" s="105"/>
      <c r="ERV343" s="105"/>
      <c r="ERW343" s="105"/>
      <c r="ERX343" s="105"/>
      <c r="ERY343" s="105"/>
      <c r="ERZ343" s="105"/>
      <c r="ESA343" s="105"/>
      <c r="ESB343" s="105"/>
      <c r="ESC343" s="105"/>
      <c r="ESD343" s="105"/>
      <c r="ESE343" s="105"/>
      <c r="ESF343" s="105"/>
      <c r="ESG343" s="105"/>
      <c r="ESH343" s="105"/>
      <c r="ESI343" s="105"/>
      <c r="ESJ343" s="105"/>
      <c r="ESK343" s="105"/>
      <c r="ESL343" s="105"/>
      <c r="ESM343" s="105"/>
      <c r="ESN343" s="105"/>
      <c r="ESO343" s="105"/>
      <c r="ESP343" s="105"/>
      <c r="ESQ343" s="105"/>
      <c r="ESR343" s="105"/>
      <c r="ESS343" s="283"/>
      <c r="EST343" s="283"/>
      <c r="ESU343" s="105"/>
      <c r="ESV343" s="105"/>
      <c r="ESW343" s="105"/>
      <c r="ESX343" s="105"/>
      <c r="ESY343" s="105"/>
      <c r="ESZ343" s="105"/>
      <c r="ETA343" s="105"/>
      <c r="ETB343" s="105"/>
      <c r="ETC343" s="105"/>
      <c r="ETD343" s="105"/>
      <c r="ETE343" s="105"/>
      <c r="ETF343" s="105"/>
      <c r="ETG343" s="105"/>
      <c r="ETH343" s="105"/>
      <c r="ETI343" s="105"/>
      <c r="ETJ343" s="105"/>
      <c r="ETK343" s="105"/>
      <c r="ETL343" s="105"/>
      <c r="ETM343" s="105"/>
      <c r="ETN343" s="105"/>
      <c r="ETO343" s="105"/>
      <c r="ETP343" s="105"/>
      <c r="ETQ343" s="105"/>
      <c r="ETR343" s="105"/>
      <c r="ETS343" s="283"/>
      <c r="ETT343" s="283"/>
      <c r="ETU343" s="105"/>
      <c r="ETV343" s="105"/>
      <c r="ETW343" s="105"/>
      <c r="ETX343" s="105"/>
      <c r="ETY343" s="105"/>
      <c r="ETZ343" s="105"/>
      <c r="EUA343" s="105"/>
      <c r="EUB343" s="105"/>
      <c r="EUC343" s="105"/>
      <c r="EUD343" s="105"/>
      <c r="EUE343" s="105"/>
      <c r="EUF343" s="105"/>
      <c r="EUG343" s="105"/>
      <c r="EUH343" s="105"/>
      <c r="EUI343" s="105"/>
      <c r="EUJ343" s="105"/>
      <c r="EUK343" s="105"/>
      <c r="EUL343" s="105"/>
      <c r="EUM343" s="105"/>
      <c r="EUN343" s="105"/>
      <c r="EUO343" s="105"/>
      <c r="EUP343" s="105"/>
      <c r="EUQ343" s="105"/>
      <c r="EUR343" s="105"/>
      <c r="EUS343" s="283"/>
      <c r="EUT343" s="283"/>
      <c r="EUU343" s="105"/>
      <c r="EUV343" s="105"/>
      <c r="EUW343" s="105"/>
      <c r="EUX343" s="105"/>
      <c r="EUY343" s="105"/>
      <c r="EUZ343" s="105"/>
      <c r="EVA343" s="105"/>
      <c r="EVB343" s="105"/>
      <c r="EVC343" s="105"/>
      <c r="EVD343" s="105"/>
      <c r="EVE343" s="105"/>
      <c r="EVF343" s="105"/>
      <c r="EVG343" s="105"/>
      <c r="EVH343" s="105"/>
      <c r="EVI343" s="105"/>
      <c r="EVJ343" s="105"/>
      <c r="EVK343" s="105"/>
      <c r="EVL343" s="105"/>
      <c r="EVM343" s="105"/>
      <c r="EVN343" s="105"/>
      <c r="EVO343" s="105"/>
      <c r="EVP343" s="105"/>
      <c r="EVQ343" s="105"/>
      <c r="EVR343" s="105"/>
      <c r="EVS343" s="283"/>
      <c r="EVT343" s="283"/>
      <c r="EVU343" s="105"/>
      <c r="EVV343" s="105"/>
      <c r="EVW343" s="105"/>
      <c r="EVX343" s="105"/>
      <c r="EVY343" s="105"/>
      <c r="EVZ343" s="105"/>
      <c r="EWA343" s="105"/>
      <c r="EWB343" s="105"/>
      <c r="EWC343" s="105"/>
      <c r="EWD343" s="105"/>
      <c r="EWE343" s="105"/>
      <c r="EWF343" s="105"/>
      <c r="EWG343" s="105"/>
      <c r="EWH343" s="105"/>
      <c r="EWI343" s="105"/>
      <c r="EWJ343" s="105"/>
      <c r="EWK343" s="105"/>
      <c r="EWL343" s="105"/>
      <c r="EWM343" s="105"/>
      <c r="EWN343" s="105"/>
      <c r="EWO343" s="105"/>
      <c r="EWP343" s="105"/>
      <c r="EWQ343" s="105"/>
      <c r="EWR343" s="105"/>
      <c r="EWS343" s="283"/>
      <c r="EWT343" s="283"/>
      <c r="EWU343" s="105"/>
      <c r="EWV343" s="105"/>
      <c r="EWW343" s="105"/>
      <c r="EWX343" s="105"/>
      <c r="EWY343" s="105"/>
      <c r="EWZ343" s="105"/>
      <c r="EXA343" s="105"/>
      <c r="EXB343" s="105"/>
      <c r="EXC343" s="105"/>
      <c r="EXD343" s="105"/>
      <c r="EXE343" s="105"/>
      <c r="EXF343" s="105"/>
      <c r="EXG343" s="105"/>
      <c r="EXH343" s="105"/>
      <c r="EXI343" s="105"/>
      <c r="EXJ343" s="105"/>
      <c r="EXK343" s="105"/>
      <c r="EXL343" s="105"/>
      <c r="EXM343" s="105"/>
      <c r="EXN343" s="105"/>
      <c r="EXO343" s="105"/>
      <c r="EXP343" s="105"/>
      <c r="EXQ343" s="105"/>
      <c r="EXR343" s="105"/>
      <c r="EXS343" s="283"/>
      <c r="EXT343" s="283"/>
      <c r="EXU343" s="105"/>
      <c r="EXV343" s="105"/>
      <c r="EXW343" s="105"/>
      <c r="EXX343" s="105"/>
      <c r="EXY343" s="105"/>
      <c r="EXZ343" s="105"/>
      <c r="EYA343" s="105"/>
      <c r="EYB343" s="105"/>
      <c r="EYC343" s="105"/>
      <c r="EYD343" s="105"/>
      <c r="EYE343" s="105"/>
      <c r="EYF343" s="105"/>
      <c r="EYG343" s="105"/>
      <c r="EYH343" s="105"/>
      <c r="EYI343" s="105"/>
      <c r="EYJ343" s="105"/>
      <c r="EYK343" s="105"/>
      <c r="EYL343" s="105"/>
      <c r="EYM343" s="105"/>
      <c r="EYN343" s="105"/>
      <c r="EYO343" s="105"/>
      <c r="EYP343" s="105"/>
      <c r="EYQ343" s="105"/>
      <c r="EYR343" s="105"/>
      <c r="EYS343" s="283"/>
      <c r="EYT343" s="283"/>
      <c r="EYU343" s="105"/>
      <c r="EYV343" s="105"/>
      <c r="EYW343" s="105"/>
      <c r="EYX343" s="105"/>
      <c r="EYY343" s="105"/>
      <c r="EYZ343" s="105"/>
      <c r="EZA343" s="105"/>
      <c r="EZB343" s="105"/>
      <c r="EZC343" s="105"/>
      <c r="EZD343" s="105"/>
      <c r="EZE343" s="105"/>
      <c r="EZF343" s="105"/>
      <c r="EZG343" s="105"/>
      <c r="EZH343" s="105"/>
      <c r="EZI343" s="105"/>
      <c r="EZJ343" s="105"/>
      <c r="EZK343" s="105"/>
      <c r="EZL343" s="105"/>
      <c r="EZM343" s="105"/>
      <c r="EZN343" s="105"/>
      <c r="EZO343" s="105"/>
      <c r="EZP343" s="105"/>
      <c r="EZQ343" s="105"/>
      <c r="EZR343" s="105"/>
      <c r="EZS343" s="283"/>
      <c r="EZT343" s="283"/>
      <c r="EZU343" s="105"/>
      <c r="EZV343" s="105"/>
      <c r="EZW343" s="105"/>
      <c r="EZX343" s="105"/>
      <c r="EZY343" s="105"/>
      <c r="EZZ343" s="105"/>
      <c r="FAA343" s="105"/>
      <c r="FAB343" s="105"/>
      <c r="FAC343" s="105"/>
      <c r="FAD343" s="105"/>
      <c r="FAE343" s="105"/>
      <c r="FAF343" s="105"/>
      <c r="FAG343" s="105"/>
      <c r="FAH343" s="105"/>
      <c r="FAI343" s="105"/>
      <c r="FAJ343" s="105"/>
      <c r="FAK343" s="105"/>
      <c r="FAL343" s="105"/>
      <c r="FAM343" s="105"/>
      <c r="FAN343" s="105"/>
      <c r="FAO343" s="105"/>
      <c r="FAP343" s="105"/>
      <c r="FAQ343" s="105"/>
      <c r="FAR343" s="105"/>
      <c r="FAS343" s="283"/>
      <c r="FAT343" s="283"/>
      <c r="FAU343" s="105"/>
      <c r="FAV343" s="105"/>
      <c r="FAW343" s="105"/>
      <c r="FAX343" s="105"/>
      <c r="FAY343" s="105"/>
      <c r="FAZ343" s="105"/>
      <c r="FBA343" s="105"/>
      <c r="FBB343" s="105"/>
      <c r="FBC343" s="105"/>
      <c r="FBD343" s="105"/>
      <c r="FBE343" s="105"/>
      <c r="FBF343" s="105"/>
      <c r="FBG343" s="105"/>
      <c r="FBH343" s="105"/>
      <c r="FBI343" s="105"/>
      <c r="FBJ343" s="105"/>
      <c r="FBK343" s="105"/>
      <c r="FBL343" s="105"/>
      <c r="FBM343" s="105"/>
      <c r="FBN343" s="105"/>
      <c r="FBO343" s="105"/>
      <c r="FBP343" s="105"/>
      <c r="FBQ343" s="105"/>
      <c r="FBR343" s="105"/>
      <c r="FBS343" s="283"/>
      <c r="FBT343" s="283"/>
      <c r="FBU343" s="105"/>
      <c r="FBV343" s="105"/>
      <c r="FBW343" s="105"/>
      <c r="FBX343" s="105"/>
      <c r="FBY343" s="105"/>
      <c r="FBZ343" s="105"/>
      <c r="FCA343" s="105"/>
      <c r="FCB343" s="105"/>
      <c r="FCC343" s="105"/>
      <c r="FCD343" s="105"/>
      <c r="FCE343" s="105"/>
      <c r="FCF343" s="105"/>
      <c r="FCG343" s="105"/>
      <c r="FCH343" s="105"/>
      <c r="FCI343" s="105"/>
      <c r="FCJ343" s="105"/>
      <c r="FCK343" s="105"/>
      <c r="FCL343" s="105"/>
      <c r="FCM343" s="105"/>
      <c r="FCN343" s="105"/>
      <c r="FCO343" s="105"/>
      <c r="FCP343" s="105"/>
      <c r="FCQ343" s="105"/>
      <c r="FCR343" s="105"/>
      <c r="FCS343" s="283"/>
      <c r="FCT343" s="283"/>
      <c r="FCU343" s="105"/>
      <c r="FCV343" s="105"/>
      <c r="FCW343" s="105"/>
      <c r="FCX343" s="105"/>
      <c r="FCY343" s="105"/>
      <c r="FCZ343" s="105"/>
      <c r="FDA343" s="105"/>
      <c r="FDB343" s="105"/>
      <c r="FDC343" s="105"/>
      <c r="FDD343" s="105"/>
      <c r="FDE343" s="105"/>
      <c r="FDF343" s="105"/>
      <c r="FDG343" s="105"/>
      <c r="FDH343" s="105"/>
      <c r="FDI343" s="105"/>
      <c r="FDJ343" s="105"/>
      <c r="FDK343" s="105"/>
      <c r="FDL343" s="105"/>
      <c r="FDM343" s="105"/>
      <c r="FDN343" s="105"/>
      <c r="FDO343" s="105"/>
      <c r="FDP343" s="105"/>
      <c r="FDQ343" s="105"/>
      <c r="FDR343" s="105"/>
      <c r="FDS343" s="283"/>
      <c r="FDT343" s="283"/>
      <c r="FDU343" s="105"/>
      <c r="FDV343" s="105"/>
      <c r="FDW343" s="105"/>
      <c r="FDX343" s="105"/>
      <c r="FDY343" s="105"/>
      <c r="FDZ343" s="105"/>
      <c r="FEA343" s="105"/>
      <c r="FEB343" s="105"/>
      <c r="FEC343" s="105"/>
      <c r="FED343" s="105"/>
      <c r="FEE343" s="105"/>
      <c r="FEF343" s="105"/>
      <c r="FEG343" s="105"/>
      <c r="FEH343" s="105"/>
      <c r="FEI343" s="105"/>
      <c r="FEJ343" s="105"/>
      <c r="FEK343" s="105"/>
      <c r="FEL343" s="105"/>
      <c r="FEM343" s="105"/>
      <c r="FEN343" s="105"/>
      <c r="FEO343" s="105"/>
      <c r="FEP343" s="105"/>
      <c r="FEQ343" s="105"/>
      <c r="FER343" s="105"/>
      <c r="FES343" s="283"/>
      <c r="FET343" s="283"/>
      <c r="FEU343" s="105"/>
      <c r="FEV343" s="105"/>
      <c r="FEW343" s="105"/>
      <c r="FEX343" s="105"/>
      <c r="FEY343" s="105"/>
      <c r="FEZ343" s="105"/>
      <c r="FFA343" s="105"/>
      <c r="FFB343" s="105"/>
      <c r="FFC343" s="105"/>
      <c r="FFD343" s="105"/>
      <c r="FFE343" s="105"/>
      <c r="FFF343" s="105"/>
      <c r="FFG343" s="105"/>
      <c r="FFH343" s="105"/>
      <c r="FFI343" s="105"/>
      <c r="FFJ343" s="105"/>
      <c r="FFK343" s="105"/>
      <c r="FFL343" s="105"/>
      <c r="FFM343" s="105"/>
      <c r="FFN343" s="105"/>
      <c r="FFO343" s="105"/>
      <c r="FFP343" s="105"/>
      <c r="FFQ343" s="105"/>
      <c r="FFR343" s="105"/>
      <c r="FFS343" s="283"/>
      <c r="FFT343" s="283"/>
      <c r="FFU343" s="105"/>
      <c r="FFV343" s="105"/>
      <c r="FFW343" s="105"/>
      <c r="FFX343" s="105"/>
      <c r="FFY343" s="105"/>
      <c r="FFZ343" s="105"/>
      <c r="FGA343" s="105"/>
      <c r="FGB343" s="105"/>
      <c r="FGC343" s="105"/>
      <c r="FGD343" s="105"/>
      <c r="FGE343" s="105"/>
      <c r="FGF343" s="105"/>
      <c r="FGG343" s="105"/>
      <c r="FGH343" s="105"/>
      <c r="FGI343" s="105"/>
      <c r="FGJ343" s="105"/>
      <c r="FGK343" s="105"/>
      <c r="FGL343" s="105"/>
      <c r="FGM343" s="105"/>
      <c r="FGN343" s="105"/>
      <c r="FGO343" s="105"/>
      <c r="FGP343" s="105"/>
      <c r="FGQ343" s="105"/>
      <c r="FGR343" s="105"/>
      <c r="FGS343" s="283"/>
      <c r="FGT343" s="283"/>
      <c r="FGU343" s="105"/>
      <c r="FGV343" s="105"/>
      <c r="FGW343" s="105"/>
      <c r="FGX343" s="105"/>
      <c r="FGY343" s="105"/>
      <c r="FGZ343" s="105"/>
      <c r="FHA343" s="105"/>
      <c r="FHB343" s="105"/>
      <c r="FHC343" s="105"/>
      <c r="FHD343" s="105"/>
      <c r="FHE343" s="105"/>
      <c r="FHF343" s="105"/>
      <c r="FHG343" s="105"/>
      <c r="FHH343" s="105"/>
      <c r="FHI343" s="105"/>
      <c r="FHJ343" s="105"/>
      <c r="FHK343" s="105"/>
      <c r="FHL343" s="105"/>
      <c r="FHM343" s="105"/>
      <c r="FHN343" s="105"/>
      <c r="FHO343" s="105"/>
      <c r="FHP343" s="105"/>
      <c r="FHQ343" s="105"/>
      <c r="FHR343" s="105"/>
      <c r="FHS343" s="283"/>
      <c r="FHT343" s="283"/>
      <c r="FHU343" s="105"/>
      <c r="FHV343" s="105"/>
      <c r="FHW343" s="105"/>
      <c r="FHX343" s="105"/>
      <c r="FHY343" s="105"/>
      <c r="FHZ343" s="105"/>
      <c r="FIA343" s="105"/>
      <c r="FIB343" s="105"/>
      <c r="FIC343" s="105"/>
      <c r="FID343" s="105"/>
      <c r="FIE343" s="105"/>
      <c r="FIF343" s="105"/>
      <c r="FIG343" s="105"/>
      <c r="FIH343" s="105"/>
      <c r="FII343" s="105"/>
      <c r="FIJ343" s="105"/>
      <c r="FIK343" s="105"/>
      <c r="FIL343" s="105"/>
      <c r="FIM343" s="105"/>
      <c r="FIN343" s="105"/>
      <c r="FIO343" s="105"/>
      <c r="FIP343" s="105"/>
      <c r="FIQ343" s="105"/>
      <c r="FIR343" s="105"/>
      <c r="FIS343" s="283"/>
      <c r="FIT343" s="283"/>
      <c r="FIU343" s="105"/>
      <c r="FIV343" s="105"/>
      <c r="FIW343" s="105"/>
      <c r="FIX343" s="105"/>
      <c r="FIY343" s="105"/>
      <c r="FIZ343" s="105"/>
      <c r="FJA343" s="105"/>
      <c r="FJB343" s="105"/>
      <c r="FJC343" s="105"/>
      <c r="FJD343" s="105"/>
      <c r="FJE343" s="105"/>
      <c r="FJF343" s="105"/>
      <c r="FJG343" s="105"/>
      <c r="FJH343" s="105"/>
      <c r="FJI343" s="105"/>
      <c r="FJJ343" s="105"/>
      <c r="FJK343" s="105"/>
      <c r="FJL343" s="105"/>
      <c r="FJM343" s="105"/>
      <c r="FJN343" s="105"/>
      <c r="FJO343" s="105"/>
      <c r="FJP343" s="105"/>
      <c r="FJQ343" s="105"/>
      <c r="FJR343" s="105"/>
      <c r="FJS343" s="283"/>
      <c r="FJT343" s="283"/>
      <c r="FJU343" s="105"/>
      <c r="FJV343" s="105"/>
      <c r="FJW343" s="105"/>
      <c r="FJX343" s="105"/>
      <c r="FJY343" s="105"/>
      <c r="FJZ343" s="105"/>
      <c r="FKA343" s="105"/>
      <c r="FKB343" s="105"/>
      <c r="FKC343" s="105"/>
      <c r="FKD343" s="105"/>
      <c r="FKE343" s="105"/>
      <c r="FKF343" s="105"/>
      <c r="FKG343" s="105"/>
      <c r="FKH343" s="105"/>
      <c r="FKI343" s="105"/>
      <c r="FKJ343" s="105"/>
      <c r="FKK343" s="105"/>
      <c r="FKL343" s="105"/>
      <c r="FKM343" s="105"/>
      <c r="FKN343" s="105"/>
      <c r="FKO343" s="105"/>
      <c r="FKP343" s="105"/>
      <c r="FKQ343" s="105"/>
      <c r="FKR343" s="105"/>
      <c r="FKS343" s="283"/>
      <c r="FKT343" s="283"/>
      <c r="FKU343" s="105"/>
      <c r="FKV343" s="105"/>
      <c r="FKW343" s="105"/>
      <c r="FKX343" s="105"/>
      <c r="FKY343" s="105"/>
      <c r="FKZ343" s="105"/>
      <c r="FLA343" s="105"/>
      <c r="FLB343" s="105"/>
      <c r="FLC343" s="105"/>
      <c r="FLD343" s="105"/>
      <c r="FLE343" s="105"/>
      <c r="FLF343" s="105"/>
      <c r="FLG343" s="105"/>
      <c r="FLH343" s="105"/>
      <c r="FLI343" s="105"/>
      <c r="FLJ343" s="105"/>
      <c r="FLK343" s="105"/>
      <c r="FLL343" s="105"/>
      <c r="FLM343" s="105"/>
      <c r="FLN343" s="105"/>
      <c r="FLO343" s="105"/>
      <c r="FLP343" s="105"/>
      <c r="FLQ343" s="105"/>
      <c r="FLR343" s="105"/>
      <c r="FLS343" s="283"/>
      <c r="FLT343" s="283"/>
      <c r="FLU343" s="105"/>
      <c r="FLV343" s="105"/>
      <c r="FLW343" s="105"/>
      <c r="FLX343" s="105"/>
      <c r="FLY343" s="105"/>
      <c r="FLZ343" s="105"/>
      <c r="FMA343" s="105"/>
      <c r="FMB343" s="105"/>
      <c r="FMC343" s="105"/>
      <c r="FMD343" s="105"/>
      <c r="FME343" s="105"/>
      <c r="FMF343" s="105"/>
      <c r="FMG343" s="105"/>
      <c r="FMH343" s="105"/>
      <c r="FMI343" s="105"/>
      <c r="FMJ343" s="105"/>
      <c r="FMK343" s="105"/>
      <c r="FML343" s="105"/>
      <c r="FMM343" s="105"/>
      <c r="FMN343" s="105"/>
      <c r="FMO343" s="105"/>
      <c r="FMP343" s="105"/>
      <c r="FMQ343" s="105"/>
      <c r="FMR343" s="105"/>
      <c r="FMS343" s="283"/>
      <c r="FMT343" s="283"/>
      <c r="FMU343" s="105"/>
      <c r="FMV343" s="105"/>
      <c r="FMW343" s="105"/>
      <c r="FMX343" s="105"/>
      <c r="FMY343" s="105"/>
      <c r="FMZ343" s="105"/>
      <c r="FNA343" s="105"/>
      <c r="FNB343" s="105"/>
      <c r="FNC343" s="105"/>
      <c r="FND343" s="105"/>
      <c r="FNE343" s="105"/>
      <c r="FNF343" s="105"/>
      <c r="FNG343" s="105"/>
      <c r="FNH343" s="105"/>
      <c r="FNI343" s="105"/>
      <c r="FNJ343" s="105"/>
      <c r="FNK343" s="105"/>
      <c r="FNL343" s="105"/>
      <c r="FNM343" s="105"/>
      <c r="FNN343" s="105"/>
      <c r="FNO343" s="105"/>
      <c r="FNP343" s="105"/>
      <c r="FNQ343" s="105"/>
      <c r="FNR343" s="105"/>
      <c r="FNS343" s="283"/>
      <c r="FNT343" s="283"/>
      <c r="FNU343" s="105"/>
      <c r="FNV343" s="105"/>
      <c r="FNW343" s="105"/>
      <c r="FNX343" s="105"/>
      <c r="FNY343" s="105"/>
      <c r="FNZ343" s="105"/>
      <c r="FOA343" s="105"/>
      <c r="FOB343" s="105"/>
      <c r="FOC343" s="105"/>
      <c r="FOD343" s="105"/>
      <c r="FOE343" s="105"/>
      <c r="FOF343" s="105"/>
      <c r="FOG343" s="105"/>
      <c r="FOH343" s="105"/>
      <c r="FOI343" s="105"/>
      <c r="FOJ343" s="105"/>
      <c r="FOK343" s="105"/>
      <c r="FOL343" s="105"/>
      <c r="FOM343" s="105"/>
      <c r="FON343" s="105"/>
      <c r="FOO343" s="105"/>
      <c r="FOP343" s="105"/>
      <c r="FOQ343" s="105"/>
      <c r="FOR343" s="105"/>
      <c r="FOS343" s="283"/>
      <c r="FOT343" s="283"/>
      <c r="FOU343" s="105"/>
      <c r="FOV343" s="105"/>
      <c r="FOW343" s="105"/>
      <c r="FOX343" s="105"/>
      <c r="FOY343" s="105"/>
      <c r="FOZ343" s="105"/>
      <c r="FPA343" s="105"/>
      <c r="FPB343" s="105"/>
      <c r="FPC343" s="105"/>
      <c r="FPD343" s="105"/>
      <c r="FPE343" s="105"/>
      <c r="FPF343" s="105"/>
      <c r="FPG343" s="105"/>
      <c r="FPH343" s="105"/>
      <c r="FPI343" s="105"/>
      <c r="FPJ343" s="105"/>
      <c r="FPK343" s="105"/>
      <c r="FPL343" s="105"/>
      <c r="FPM343" s="105"/>
      <c r="FPN343" s="105"/>
      <c r="FPO343" s="105"/>
      <c r="FPP343" s="105"/>
      <c r="FPQ343" s="105"/>
      <c r="FPR343" s="105"/>
      <c r="FPS343" s="283"/>
      <c r="FPT343" s="283"/>
      <c r="FPU343" s="105"/>
      <c r="FPV343" s="105"/>
      <c r="FPW343" s="105"/>
      <c r="FPX343" s="105"/>
      <c r="FPY343" s="105"/>
      <c r="FPZ343" s="105"/>
      <c r="FQA343" s="105"/>
      <c r="FQB343" s="105"/>
      <c r="FQC343" s="105"/>
      <c r="FQD343" s="105"/>
      <c r="FQE343" s="105"/>
      <c r="FQF343" s="105"/>
      <c r="FQG343" s="105"/>
      <c r="FQH343" s="105"/>
      <c r="FQI343" s="105"/>
      <c r="FQJ343" s="105"/>
      <c r="FQK343" s="105"/>
      <c r="FQL343" s="105"/>
      <c r="FQM343" s="105"/>
      <c r="FQN343" s="105"/>
      <c r="FQO343" s="105"/>
      <c r="FQP343" s="105"/>
      <c r="FQQ343" s="105"/>
      <c r="FQR343" s="105"/>
      <c r="FQS343" s="283"/>
      <c r="FQT343" s="283"/>
      <c r="FQU343" s="105"/>
      <c r="FQV343" s="105"/>
      <c r="FQW343" s="105"/>
      <c r="FQX343" s="105"/>
      <c r="FQY343" s="105"/>
      <c r="FQZ343" s="105"/>
      <c r="FRA343" s="105"/>
      <c r="FRB343" s="105"/>
      <c r="FRC343" s="105"/>
      <c r="FRD343" s="105"/>
      <c r="FRE343" s="105"/>
      <c r="FRF343" s="105"/>
      <c r="FRG343" s="105"/>
      <c r="FRH343" s="105"/>
      <c r="FRI343" s="105"/>
      <c r="FRJ343" s="105"/>
      <c r="FRK343" s="105"/>
      <c r="FRL343" s="105"/>
      <c r="FRM343" s="105"/>
      <c r="FRN343" s="105"/>
      <c r="FRO343" s="105"/>
      <c r="FRP343" s="105"/>
      <c r="FRQ343" s="105"/>
      <c r="FRR343" s="105"/>
      <c r="FRS343" s="283"/>
      <c r="FRT343" s="283"/>
      <c r="FRU343" s="105"/>
      <c r="FRV343" s="105"/>
      <c r="FRW343" s="105"/>
      <c r="FRX343" s="105"/>
      <c r="FRY343" s="105"/>
      <c r="FRZ343" s="105"/>
      <c r="FSA343" s="105"/>
      <c r="FSB343" s="105"/>
      <c r="FSC343" s="105"/>
      <c r="FSD343" s="105"/>
      <c r="FSE343" s="105"/>
      <c r="FSF343" s="105"/>
      <c r="FSG343" s="105"/>
      <c r="FSH343" s="105"/>
      <c r="FSI343" s="105"/>
      <c r="FSJ343" s="105"/>
      <c r="FSK343" s="105"/>
      <c r="FSL343" s="105"/>
      <c r="FSM343" s="105"/>
      <c r="FSN343" s="105"/>
      <c r="FSO343" s="105"/>
      <c r="FSP343" s="105"/>
      <c r="FSQ343" s="105"/>
      <c r="FSR343" s="105"/>
      <c r="FSS343" s="283"/>
      <c r="FST343" s="283"/>
      <c r="FSU343" s="105"/>
      <c r="FSV343" s="105"/>
      <c r="FSW343" s="105"/>
      <c r="FSX343" s="105"/>
      <c r="FSY343" s="105"/>
      <c r="FSZ343" s="105"/>
      <c r="FTA343" s="105"/>
      <c r="FTB343" s="105"/>
      <c r="FTC343" s="105"/>
      <c r="FTD343" s="105"/>
      <c r="FTE343" s="105"/>
      <c r="FTF343" s="105"/>
      <c r="FTG343" s="105"/>
      <c r="FTH343" s="105"/>
      <c r="FTI343" s="105"/>
      <c r="FTJ343" s="105"/>
      <c r="FTK343" s="105"/>
      <c r="FTL343" s="105"/>
      <c r="FTM343" s="105"/>
      <c r="FTN343" s="105"/>
      <c r="FTO343" s="105"/>
      <c r="FTP343" s="105"/>
      <c r="FTQ343" s="105"/>
      <c r="FTR343" s="105"/>
      <c r="FTS343" s="283"/>
      <c r="FTT343" s="283"/>
      <c r="FTU343" s="105"/>
      <c r="FTV343" s="105"/>
      <c r="FTW343" s="105"/>
      <c r="FTX343" s="105"/>
      <c r="FTY343" s="105"/>
      <c r="FTZ343" s="105"/>
      <c r="FUA343" s="105"/>
      <c r="FUB343" s="105"/>
      <c r="FUC343" s="105"/>
      <c r="FUD343" s="105"/>
      <c r="FUE343" s="105"/>
      <c r="FUF343" s="105"/>
      <c r="FUG343" s="105"/>
      <c r="FUH343" s="105"/>
      <c r="FUI343" s="105"/>
      <c r="FUJ343" s="105"/>
      <c r="FUK343" s="105"/>
      <c r="FUL343" s="105"/>
      <c r="FUM343" s="105"/>
      <c r="FUN343" s="105"/>
      <c r="FUO343" s="105"/>
      <c r="FUP343" s="105"/>
      <c r="FUQ343" s="105"/>
      <c r="FUR343" s="105"/>
      <c r="FUS343" s="283"/>
      <c r="FUT343" s="283"/>
      <c r="FUU343" s="105"/>
      <c r="FUV343" s="105"/>
      <c r="FUW343" s="105"/>
      <c r="FUX343" s="105"/>
      <c r="FUY343" s="105"/>
      <c r="FUZ343" s="105"/>
      <c r="FVA343" s="105"/>
      <c r="FVB343" s="105"/>
      <c r="FVC343" s="105"/>
      <c r="FVD343" s="105"/>
      <c r="FVE343" s="105"/>
      <c r="FVF343" s="105"/>
      <c r="FVG343" s="105"/>
      <c r="FVH343" s="105"/>
      <c r="FVI343" s="105"/>
      <c r="FVJ343" s="105"/>
      <c r="FVK343" s="105"/>
      <c r="FVL343" s="105"/>
      <c r="FVM343" s="105"/>
      <c r="FVN343" s="105"/>
      <c r="FVO343" s="105"/>
      <c r="FVP343" s="105"/>
      <c r="FVQ343" s="105"/>
      <c r="FVR343" s="105"/>
      <c r="FVS343" s="283"/>
      <c r="FVT343" s="283"/>
      <c r="FVU343" s="105"/>
      <c r="FVV343" s="105"/>
      <c r="FVW343" s="105"/>
      <c r="FVX343" s="105"/>
      <c r="FVY343" s="105"/>
      <c r="FVZ343" s="105"/>
      <c r="FWA343" s="105"/>
      <c r="FWB343" s="105"/>
      <c r="FWC343" s="105"/>
      <c r="FWD343" s="105"/>
      <c r="FWE343" s="105"/>
      <c r="FWF343" s="105"/>
      <c r="FWG343" s="105"/>
      <c r="FWH343" s="105"/>
      <c r="FWI343" s="105"/>
      <c r="FWJ343" s="105"/>
      <c r="FWK343" s="105"/>
      <c r="FWL343" s="105"/>
      <c r="FWM343" s="105"/>
      <c r="FWN343" s="105"/>
      <c r="FWO343" s="105"/>
      <c r="FWP343" s="105"/>
      <c r="FWQ343" s="105"/>
      <c r="FWR343" s="105"/>
      <c r="FWS343" s="283"/>
      <c r="FWT343" s="283"/>
      <c r="FWU343" s="105"/>
      <c r="FWV343" s="105"/>
      <c r="FWW343" s="105"/>
      <c r="FWX343" s="105"/>
      <c r="FWY343" s="105"/>
      <c r="FWZ343" s="105"/>
      <c r="FXA343" s="105"/>
      <c r="FXB343" s="105"/>
      <c r="FXC343" s="105"/>
      <c r="FXD343" s="105"/>
      <c r="FXE343" s="105"/>
      <c r="FXF343" s="105"/>
      <c r="FXG343" s="105"/>
      <c r="FXH343" s="105"/>
      <c r="FXI343" s="105"/>
      <c r="FXJ343" s="105"/>
      <c r="FXK343" s="105"/>
      <c r="FXL343" s="105"/>
      <c r="FXM343" s="105"/>
      <c r="FXN343" s="105"/>
      <c r="FXO343" s="105"/>
      <c r="FXP343" s="105"/>
      <c r="FXQ343" s="105"/>
      <c r="FXR343" s="105"/>
      <c r="FXS343" s="283"/>
      <c r="FXT343" s="283"/>
      <c r="FXU343" s="105"/>
      <c r="FXV343" s="105"/>
      <c r="FXW343" s="105"/>
      <c r="FXX343" s="105"/>
      <c r="FXY343" s="105"/>
      <c r="FXZ343" s="105"/>
      <c r="FYA343" s="105"/>
      <c r="FYB343" s="105"/>
      <c r="FYC343" s="105"/>
      <c r="FYD343" s="105"/>
      <c r="FYE343" s="105"/>
      <c r="FYF343" s="105"/>
      <c r="FYG343" s="105"/>
      <c r="FYH343" s="105"/>
      <c r="FYI343" s="105"/>
      <c r="FYJ343" s="105"/>
      <c r="FYK343" s="105"/>
      <c r="FYL343" s="105"/>
      <c r="FYM343" s="105"/>
      <c r="FYN343" s="105"/>
      <c r="FYO343" s="105"/>
      <c r="FYP343" s="105"/>
      <c r="FYQ343" s="105"/>
      <c r="FYR343" s="105"/>
      <c r="FYS343" s="283"/>
      <c r="FYT343" s="283"/>
      <c r="FYU343" s="105"/>
      <c r="FYV343" s="105"/>
      <c r="FYW343" s="105"/>
      <c r="FYX343" s="105"/>
      <c r="FYY343" s="105"/>
      <c r="FYZ343" s="105"/>
      <c r="FZA343" s="105"/>
      <c r="FZB343" s="105"/>
      <c r="FZC343" s="105"/>
      <c r="FZD343" s="105"/>
      <c r="FZE343" s="105"/>
      <c r="FZF343" s="105"/>
      <c r="FZG343" s="105"/>
      <c r="FZH343" s="105"/>
      <c r="FZI343" s="105"/>
      <c r="FZJ343" s="105"/>
      <c r="FZK343" s="105"/>
      <c r="FZL343" s="105"/>
      <c r="FZM343" s="105"/>
      <c r="FZN343" s="105"/>
      <c r="FZO343" s="105"/>
      <c r="FZP343" s="105"/>
      <c r="FZQ343" s="105"/>
      <c r="FZR343" s="105"/>
      <c r="FZS343" s="283"/>
      <c r="FZT343" s="283"/>
      <c r="FZU343" s="105"/>
      <c r="FZV343" s="105"/>
      <c r="FZW343" s="105"/>
      <c r="FZX343" s="105"/>
      <c r="FZY343" s="105"/>
      <c r="FZZ343" s="105"/>
      <c r="GAA343" s="105"/>
      <c r="GAB343" s="105"/>
      <c r="GAC343" s="105"/>
      <c r="GAD343" s="105"/>
      <c r="GAE343" s="105"/>
      <c r="GAF343" s="105"/>
      <c r="GAG343" s="105"/>
      <c r="GAH343" s="105"/>
      <c r="GAI343" s="105"/>
      <c r="GAJ343" s="105"/>
      <c r="GAK343" s="105"/>
      <c r="GAL343" s="105"/>
      <c r="GAM343" s="105"/>
      <c r="GAN343" s="105"/>
      <c r="GAO343" s="105"/>
      <c r="GAP343" s="105"/>
      <c r="GAQ343" s="105"/>
      <c r="GAR343" s="105"/>
      <c r="GAS343" s="283"/>
      <c r="GAT343" s="283"/>
      <c r="GAU343" s="105"/>
      <c r="GAV343" s="105"/>
      <c r="GAW343" s="105"/>
      <c r="GAX343" s="105"/>
      <c r="GAY343" s="105"/>
      <c r="GAZ343" s="105"/>
      <c r="GBA343" s="105"/>
      <c r="GBB343" s="105"/>
      <c r="GBC343" s="105"/>
      <c r="GBD343" s="105"/>
      <c r="GBE343" s="105"/>
      <c r="GBF343" s="105"/>
      <c r="GBG343" s="105"/>
      <c r="GBH343" s="105"/>
      <c r="GBI343" s="105"/>
      <c r="GBJ343" s="105"/>
      <c r="GBK343" s="105"/>
      <c r="GBL343" s="105"/>
      <c r="GBM343" s="105"/>
      <c r="GBN343" s="105"/>
      <c r="GBO343" s="105"/>
      <c r="GBP343" s="105"/>
      <c r="GBQ343" s="105"/>
      <c r="GBR343" s="105"/>
      <c r="GBS343" s="283"/>
      <c r="GBT343" s="283"/>
      <c r="GBU343" s="105"/>
      <c r="GBV343" s="105"/>
      <c r="GBW343" s="105"/>
      <c r="GBX343" s="105"/>
      <c r="GBY343" s="105"/>
      <c r="GBZ343" s="105"/>
      <c r="GCA343" s="105"/>
      <c r="GCB343" s="105"/>
      <c r="GCC343" s="105"/>
      <c r="GCD343" s="105"/>
      <c r="GCE343" s="105"/>
      <c r="GCF343" s="105"/>
      <c r="GCG343" s="105"/>
      <c r="GCH343" s="105"/>
      <c r="GCI343" s="105"/>
      <c r="GCJ343" s="105"/>
      <c r="GCK343" s="105"/>
      <c r="GCL343" s="105"/>
      <c r="GCM343" s="105"/>
      <c r="GCN343" s="105"/>
      <c r="GCO343" s="105"/>
      <c r="GCP343" s="105"/>
      <c r="GCQ343" s="105"/>
      <c r="GCR343" s="105"/>
      <c r="GCS343" s="283"/>
      <c r="GCT343" s="283"/>
      <c r="GCU343" s="105"/>
      <c r="GCV343" s="105"/>
      <c r="GCW343" s="105"/>
      <c r="GCX343" s="105"/>
      <c r="GCY343" s="105"/>
      <c r="GCZ343" s="105"/>
      <c r="GDA343" s="105"/>
      <c r="GDB343" s="105"/>
      <c r="GDC343" s="105"/>
      <c r="GDD343" s="105"/>
      <c r="GDE343" s="105"/>
      <c r="GDF343" s="105"/>
      <c r="GDG343" s="105"/>
      <c r="GDH343" s="105"/>
      <c r="GDI343" s="105"/>
      <c r="GDJ343" s="105"/>
      <c r="GDK343" s="105"/>
      <c r="GDL343" s="105"/>
      <c r="GDM343" s="105"/>
      <c r="GDN343" s="105"/>
      <c r="GDO343" s="105"/>
      <c r="GDP343" s="105"/>
      <c r="GDQ343" s="105"/>
      <c r="GDR343" s="105"/>
      <c r="GDS343" s="283"/>
      <c r="GDT343" s="283"/>
      <c r="GDU343" s="105"/>
      <c r="GDV343" s="105"/>
      <c r="GDW343" s="105"/>
      <c r="GDX343" s="105"/>
      <c r="GDY343" s="105"/>
      <c r="GDZ343" s="105"/>
      <c r="GEA343" s="105"/>
      <c r="GEB343" s="105"/>
      <c r="GEC343" s="105"/>
      <c r="GED343" s="105"/>
      <c r="GEE343" s="105"/>
      <c r="GEF343" s="105"/>
      <c r="GEG343" s="105"/>
      <c r="GEH343" s="105"/>
      <c r="GEI343" s="105"/>
      <c r="GEJ343" s="105"/>
      <c r="GEK343" s="105"/>
      <c r="GEL343" s="105"/>
      <c r="GEM343" s="105"/>
      <c r="GEN343" s="105"/>
      <c r="GEO343" s="105"/>
      <c r="GEP343" s="105"/>
      <c r="GEQ343" s="105"/>
      <c r="GER343" s="105"/>
      <c r="GES343" s="283"/>
      <c r="GET343" s="283"/>
      <c r="GEU343" s="105"/>
      <c r="GEV343" s="105"/>
      <c r="GEW343" s="105"/>
      <c r="GEX343" s="105"/>
      <c r="GEY343" s="105"/>
      <c r="GEZ343" s="105"/>
      <c r="GFA343" s="105"/>
      <c r="GFB343" s="105"/>
      <c r="GFC343" s="105"/>
      <c r="GFD343" s="105"/>
      <c r="GFE343" s="105"/>
      <c r="GFF343" s="105"/>
      <c r="GFG343" s="105"/>
      <c r="GFH343" s="105"/>
      <c r="GFI343" s="105"/>
      <c r="GFJ343" s="105"/>
      <c r="GFK343" s="105"/>
      <c r="GFL343" s="105"/>
      <c r="GFM343" s="105"/>
      <c r="GFN343" s="105"/>
      <c r="GFO343" s="105"/>
      <c r="GFP343" s="105"/>
      <c r="GFQ343" s="105"/>
      <c r="GFR343" s="105"/>
      <c r="GFS343" s="283"/>
      <c r="GFT343" s="283"/>
      <c r="GFU343" s="105"/>
      <c r="GFV343" s="105"/>
      <c r="GFW343" s="105"/>
      <c r="GFX343" s="105"/>
      <c r="GFY343" s="105"/>
      <c r="GFZ343" s="105"/>
      <c r="GGA343" s="105"/>
      <c r="GGB343" s="105"/>
      <c r="GGC343" s="105"/>
      <c r="GGD343" s="105"/>
      <c r="GGE343" s="105"/>
      <c r="GGF343" s="105"/>
      <c r="GGG343" s="105"/>
      <c r="GGH343" s="105"/>
      <c r="GGI343" s="105"/>
      <c r="GGJ343" s="105"/>
      <c r="GGK343" s="105"/>
      <c r="GGL343" s="105"/>
      <c r="GGM343" s="105"/>
      <c r="GGN343" s="105"/>
      <c r="GGO343" s="105"/>
      <c r="GGP343" s="105"/>
      <c r="GGQ343" s="105"/>
      <c r="GGR343" s="105"/>
      <c r="GGS343" s="283"/>
      <c r="GGT343" s="283"/>
      <c r="GGU343" s="105"/>
      <c r="GGV343" s="105"/>
      <c r="GGW343" s="105"/>
      <c r="GGX343" s="105"/>
      <c r="GGY343" s="105"/>
      <c r="GGZ343" s="105"/>
      <c r="GHA343" s="105"/>
      <c r="GHB343" s="105"/>
      <c r="GHC343" s="105"/>
      <c r="GHD343" s="105"/>
      <c r="GHE343" s="105"/>
      <c r="GHF343" s="105"/>
      <c r="GHG343" s="105"/>
      <c r="GHH343" s="105"/>
      <c r="GHI343" s="105"/>
      <c r="GHJ343" s="105"/>
      <c r="GHK343" s="105"/>
      <c r="GHL343" s="105"/>
      <c r="GHM343" s="105"/>
      <c r="GHN343" s="105"/>
      <c r="GHO343" s="105"/>
      <c r="GHP343" s="105"/>
      <c r="GHQ343" s="105"/>
      <c r="GHR343" s="105"/>
      <c r="GHS343" s="283"/>
      <c r="GHT343" s="283"/>
      <c r="GHU343" s="105"/>
      <c r="GHV343" s="105"/>
      <c r="GHW343" s="105"/>
      <c r="GHX343" s="105"/>
      <c r="GHY343" s="105"/>
      <c r="GHZ343" s="105"/>
      <c r="GIA343" s="105"/>
      <c r="GIB343" s="105"/>
      <c r="GIC343" s="105"/>
      <c r="GID343" s="105"/>
      <c r="GIE343" s="105"/>
      <c r="GIF343" s="105"/>
      <c r="GIG343" s="105"/>
      <c r="GIH343" s="105"/>
      <c r="GII343" s="105"/>
      <c r="GIJ343" s="105"/>
      <c r="GIK343" s="105"/>
      <c r="GIL343" s="105"/>
      <c r="GIM343" s="105"/>
      <c r="GIN343" s="105"/>
      <c r="GIO343" s="105"/>
      <c r="GIP343" s="105"/>
      <c r="GIQ343" s="105"/>
      <c r="GIR343" s="105"/>
      <c r="GIS343" s="283"/>
      <c r="GIT343" s="283"/>
      <c r="GIU343" s="105"/>
      <c r="GIV343" s="105"/>
      <c r="GIW343" s="105"/>
      <c r="GIX343" s="105"/>
      <c r="GIY343" s="105"/>
      <c r="GIZ343" s="105"/>
      <c r="GJA343" s="105"/>
      <c r="GJB343" s="105"/>
      <c r="GJC343" s="105"/>
      <c r="GJD343" s="105"/>
      <c r="GJE343" s="105"/>
      <c r="GJF343" s="105"/>
      <c r="GJG343" s="105"/>
      <c r="GJH343" s="105"/>
      <c r="GJI343" s="105"/>
      <c r="GJJ343" s="105"/>
      <c r="GJK343" s="105"/>
      <c r="GJL343" s="105"/>
      <c r="GJM343" s="105"/>
      <c r="GJN343" s="105"/>
      <c r="GJO343" s="105"/>
      <c r="GJP343" s="105"/>
      <c r="GJQ343" s="105"/>
      <c r="GJR343" s="105"/>
      <c r="GJS343" s="283"/>
      <c r="GJT343" s="283"/>
      <c r="GJU343" s="105"/>
      <c r="GJV343" s="105"/>
      <c r="GJW343" s="105"/>
      <c r="GJX343" s="105"/>
      <c r="GJY343" s="105"/>
      <c r="GJZ343" s="105"/>
      <c r="GKA343" s="105"/>
      <c r="GKB343" s="105"/>
      <c r="GKC343" s="105"/>
      <c r="GKD343" s="105"/>
      <c r="GKE343" s="105"/>
      <c r="GKF343" s="105"/>
      <c r="GKG343" s="105"/>
      <c r="GKH343" s="105"/>
      <c r="GKI343" s="105"/>
      <c r="GKJ343" s="105"/>
      <c r="GKK343" s="105"/>
      <c r="GKL343" s="105"/>
      <c r="GKM343" s="105"/>
      <c r="GKN343" s="105"/>
      <c r="GKO343" s="105"/>
      <c r="GKP343" s="105"/>
      <c r="GKQ343" s="105"/>
      <c r="GKR343" s="105"/>
      <c r="GKS343" s="283"/>
      <c r="GKT343" s="283"/>
      <c r="GKU343" s="105"/>
      <c r="GKV343" s="105"/>
      <c r="GKW343" s="105"/>
      <c r="GKX343" s="105"/>
      <c r="GKY343" s="105"/>
      <c r="GKZ343" s="105"/>
      <c r="GLA343" s="105"/>
      <c r="GLB343" s="105"/>
      <c r="GLC343" s="105"/>
      <c r="GLD343" s="105"/>
      <c r="GLE343" s="105"/>
      <c r="GLF343" s="105"/>
      <c r="GLG343" s="105"/>
      <c r="GLH343" s="105"/>
      <c r="GLI343" s="105"/>
      <c r="GLJ343" s="105"/>
      <c r="GLK343" s="105"/>
      <c r="GLL343" s="105"/>
      <c r="GLM343" s="105"/>
      <c r="GLN343" s="105"/>
      <c r="GLO343" s="105"/>
      <c r="GLP343" s="105"/>
      <c r="GLQ343" s="105"/>
      <c r="GLR343" s="105"/>
      <c r="GLS343" s="283"/>
      <c r="GLT343" s="283"/>
      <c r="GLU343" s="105"/>
      <c r="GLV343" s="105"/>
      <c r="GLW343" s="105"/>
      <c r="GLX343" s="105"/>
      <c r="GLY343" s="105"/>
      <c r="GLZ343" s="105"/>
      <c r="GMA343" s="105"/>
      <c r="GMB343" s="105"/>
      <c r="GMC343" s="105"/>
      <c r="GMD343" s="105"/>
      <c r="GME343" s="105"/>
      <c r="GMF343" s="105"/>
      <c r="GMG343" s="105"/>
      <c r="GMH343" s="105"/>
      <c r="GMI343" s="105"/>
      <c r="GMJ343" s="105"/>
      <c r="GMK343" s="105"/>
      <c r="GML343" s="105"/>
      <c r="GMM343" s="105"/>
      <c r="GMN343" s="105"/>
      <c r="GMO343" s="105"/>
      <c r="GMP343" s="105"/>
      <c r="GMQ343" s="105"/>
      <c r="GMR343" s="105"/>
      <c r="GMS343" s="283"/>
      <c r="GMT343" s="283"/>
      <c r="GMU343" s="105"/>
      <c r="GMV343" s="105"/>
      <c r="GMW343" s="105"/>
      <c r="GMX343" s="105"/>
      <c r="GMY343" s="105"/>
      <c r="GMZ343" s="105"/>
      <c r="GNA343" s="105"/>
      <c r="GNB343" s="105"/>
      <c r="GNC343" s="105"/>
      <c r="GND343" s="105"/>
      <c r="GNE343" s="105"/>
      <c r="GNF343" s="105"/>
      <c r="GNG343" s="105"/>
      <c r="GNH343" s="105"/>
      <c r="GNI343" s="105"/>
      <c r="GNJ343" s="105"/>
      <c r="GNK343" s="105"/>
      <c r="GNL343" s="105"/>
      <c r="GNM343" s="105"/>
      <c r="GNN343" s="105"/>
      <c r="GNO343" s="105"/>
      <c r="GNP343" s="105"/>
      <c r="GNQ343" s="105"/>
      <c r="GNR343" s="105"/>
      <c r="GNS343" s="283"/>
      <c r="GNT343" s="283"/>
      <c r="GNU343" s="105"/>
      <c r="GNV343" s="105"/>
      <c r="GNW343" s="105"/>
      <c r="GNX343" s="105"/>
      <c r="GNY343" s="105"/>
      <c r="GNZ343" s="105"/>
      <c r="GOA343" s="105"/>
      <c r="GOB343" s="105"/>
      <c r="GOC343" s="105"/>
      <c r="GOD343" s="105"/>
      <c r="GOE343" s="105"/>
      <c r="GOF343" s="105"/>
      <c r="GOG343" s="105"/>
      <c r="GOH343" s="105"/>
      <c r="GOI343" s="105"/>
      <c r="GOJ343" s="105"/>
      <c r="GOK343" s="105"/>
      <c r="GOL343" s="105"/>
      <c r="GOM343" s="105"/>
      <c r="GON343" s="105"/>
      <c r="GOO343" s="105"/>
      <c r="GOP343" s="105"/>
      <c r="GOQ343" s="105"/>
      <c r="GOR343" s="105"/>
      <c r="GOS343" s="283"/>
      <c r="GOT343" s="283"/>
      <c r="GOU343" s="105"/>
      <c r="GOV343" s="105"/>
      <c r="GOW343" s="105"/>
      <c r="GOX343" s="105"/>
      <c r="GOY343" s="105"/>
      <c r="GOZ343" s="105"/>
      <c r="GPA343" s="105"/>
      <c r="GPB343" s="105"/>
      <c r="GPC343" s="105"/>
      <c r="GPD343" s="105"/>
      <c r="GPE343" s="105"/>
      <c r="GPF343" s="105"/>
      <c r="GPG343" s="105"/>
      <c r="GPH343" s="105"/>
      <c r="GPI343" s="105"/>
      <c r="GPJ343" s="105"/>
      <c r="GPK343" s="105"/>
      <c r="GPL343" s="105"/>
      <c r="GPM343" s="105"/>
      <c r="GPN343" s="105"/>
      <c r="GPO343" s="105"/>
      <c r="GPP343" s="105"/>
      <c r="GPQ343" s="105"/>
      <c r="GPR343" s="105"/>
      <c r="GPS343" s="283"/>
      <c r="GPT343" s="283"/>
      <c r="GPU343" s="105"/>
      <c r="GPV343" s="105"/>
      <c r="GPW343" s="105"/>
      <c r="GPX343" s="105"/>
      <c r="GPY343" s="105"/>
      <c r="GPZ343" s="105"/>
      <c r="GQA343" s="105"/>
      <c r="GQB343" s="105"/>
      <c r="GQC343" s="105"/>
      <c r="GQD343" s="105"/>
      <c r="GQE343" s="105"/>
      <c r="GQF343" s="105"/>
      <c r="GQG343" s="105"/>
      <c r="GQH343" s="105"/>
      <c r="GQI343" s="105"/>
      <c r="GQJ343" s="105"/>
      <c r="GQK343" s="105"/>
      <c r="GQL343" s="105"/>
      <c r="GQM343" s="105"/>
      <c r="GQN343" s="105"/>
      <c r="GQO343" s="105"/>
      <c r="GQP343" s="105"/>
      <c r="GQQ343" s="105"/>
      <c r="GQR343" s="105"/>
      <c r="GQS343" s="283"/>
      <c r="GQT343" s="283"/>
      <c r="GQU343" s="105"/>
      <c r="GQV343" s="105"/>
      <c r="GQW343" s="105"/>
      <c r="GQX343" s="105"/>
      <c r="GQY343" s="105"/>
      <c r="GQZ343" s="105"/>
      <c r="GRA343" s="105"/>
      <c r="GRB343" s="105"/>
      <c r="GRC343" s="105"/>
      <c r="GRD343" s="105"/>
      <c r="GRE343" s="105"/>
      <c r="GRF343" s="105"/>
      <c r="GRG343" s="105"/>
      <c r="GRH343" s="105"/>
      <c r="GRI343" s="105"/>
      <c r="GRJ343" s="105"/>
      <c r="GRK343" s="105"/>
      <c r="GRL343" s="105"/>
      <c r="GRM343" s="105"/>
      <c r="GRN343" s="105"/>
      <c r="GRO343" s="105"/>
      <c r="GRP343" s="105"/>
      <c r="GRQ343" s="105"/>
      <c r="GRR343" s="105"/>
      <c r="GRS343" s="283"/>
      <c r="GRT343" s="283"/>
      <c r="GRU343" s="105"/>
      <c r="GRV343" s="105"/>
      <c r="GRW343" s="105"/>
      <c r="GRX343" s="105"/>
      <c r="GRY343" s="105"/>
      <c r="GRZ343" s="105"/>
      <c r="GSA343" s="105"/>
      <c r="GSB343" s="105"/>
      <c r="GSC343" s="105"/>
      <c r="GSD343" s="105"/>
      <c r="GSE343" s="105"/>
      <c r="GSF343" s="105"/>
      <c r="GSG343" s="105"/>
      <c r="GSH343" s="105"/>
      <c r="GSI343" s="105"/>
      <c r="GSJ343" s="105"/>
      <c r="GSK343" s="105"/>
      <c r="GSL343" s="105"/>
      <c r="GSM343" s="105"/>
      <c r="GSN343" s="105"/>
      <c r="GSO343" s="105"/>
      <c r="GSP343" s="105"/>
      <c r="GSQ343" s="105"/>
      <c r="GSR343" s="105"/>
      <c r="GSS343" s="283"/>
      <c r="GST343" s="283"/>
      <c r="GSU343" s="105"/>
      <c r="GSV343" s="105"/>
      <c r="GSW343" s="105"/>
      <c r="GSX343" s="105"/>
      <c r="GSY343" s="105"/>
      <c r="GSZ343" s="105"/>
      <c r="GTA343" s="105"/>
      <c r="GTB343" s="105"/>
      <c r="GTC343" s="105"/>
      <c r="GTD343" s="105"/>
      <c r="GTE343" s="105"/>
      <c r="GTF343" s="105"/>
      <c r="GTG343" s="105"/>
      <c r="GTH343" s="105"/>
      <c r="GTI343" s="105"/>
      <c r="GTJ343" s="105"/>
      <c r="GTK343" s="105"/>
      <c r="GTL343" s="105"/>
      <c r="GTM343" s="105"/>
      <c r="GTN343" s="105"/>
      <c r="GTO343" s="105"/>
      <c r="GTP343" s="105"/>
      <c r="GTQ343" s="105"/>
      <c r="GTR343" s="105"/>
      <c r="GTS343" s="283"/>
      <c r="GTT343" s="283"/>
      <c r="GTU343" s="105"/>
      <c r="GTV343" s="105"/>
      <c r="GTW343" s="105"/>
      <c r="GTX343" s="105"/>
      <c r="GTY343" s="105"/>
      <c r="GTZ343" s="105"/>
      <c r="GUA343" s="105"/>
      <c r="GUB343" s="105"/>
      <c r="GUC343" s="105"/>
      <c r="GUD343" s="105"/>
      <c r="GUE343" s="105"/>
      <c r="GUF343" s="105"/>
      <c r="GUG343" s="105"/>
      <c r="GUH343" s="105"/>
      <c r="GUI343" s="105"/>
      <c r="GUJ343" s="105"/>
      <c r="GUK343" s="105"/>
      <c r="GUL343" s="105"/>
      <c r="GUM343" s="105"/>
      <c r="GUN343" s="105"/>
      <c r="GUO343" s="105"/>
      <c r="GUP343" s="105"/>
      <c r="GUQ343" s="105"/>
      <c r="GUR343" s="105"/>
      <c r="GUS343" s="283"/>
      <c r="GUT343" s="283"/>
      <c r="GUU343" s="105"/>
      <c r="GUV343" s="105"/>
      <c r="GUW343" s="105"/>
      <c r="GUX343" s="105"/>
      <c r="GUY343" s="105"/>
      <c r="GUZ343" s="105"/>
      <c r="GVA343" s="105"/>
      <c r="GVB343" s="105"/>
      <c r="GVC343" s="105"/>
      <c r="GVD343" s="105"/>
      <c r="GVE343" s="105"/>
      <c r="GVF343" s="105"/>
      <c r="GVG343" s="105"/>
      <c r="GVH343" s="105"/>
      <c r="GVI343" s="105"/>
      <c r="GVJ343" s="105"/>
      <c r="GVK343" s="105"/>
      <c r="GVL343" s="105"/>
      <c r="GVM343" s="105"/>
      <c r="GVN343" s="105"/>
      <c r="GVO343" s="105"/>
      <c r="GVP343" s="105"/>
      <c r="GVQ343" s="105"/>
      <c r="GVR343" s="105"/>
      <c r="GVS343" s="283"/>
      <c r="GVT343" s="283"/>
      <c r="GVU343" s="105"/>
      <c r="GVV343" s="105"/>
      <c r="GVW343" s="105"/>
      <c r="GVX343" s="105"/>
      <c r="GVY343" s="105"/>
      <c r="GVZ343" s="105"/>
      <c r="GWA343" s="105"/>
      <c r="GWB343" s="105"/>
      <c r="GWC343" s="105"/>
      <c r="GWD343" s="105"/>
      <c r="GWE343" s="105"/>
      <c r="GWF343" s="105"/>
      <c r="GWG343" s="105"/>
      <c r="GWH343" s="105"/>
      <c r="GWI343" s="105"/>
      <c r="GWJ343" s="105"/>
      <c r="GWK343" s="105"/>
      <c r="GWL343" s="105"/>
      <c r="GWM343" s="105"/>
      <c r="GWN343" s="105"/>
      <c r="GWO343" s="105"/>
      <c r="GWP343" s="105"/>
      <c r="GWQ343" s="105"/>
      <c r="GWR343" s="105"/>
      <c r="GWS343" s="283"/>
      <c r="GWT343" s="283"/>
      <c r="GWU343" s="105"/>
      <c r="GWV343" s="105"/>
      <c r="GWW343" s="105"/>
      <c r="GWX343" s="105"/>
      <c r="GWY343" s="105"/>
      <c r="GWZ343" s="105"/>
      <c r="GXA343" s="105"/>
      <c r="GXB343" s="105"/>
      <c r="GXC343" s="105"/>
      <c r="GXD343" s="105"/>
      <c r="GXE343" s="105"/>
      <c r="GXF343" s="105"/>
      <c r="GXG343" s="105"/>
      <c r="GXH343" s="105"/>
      <c r="GXI343" s="105"/>
      <c r="GXJ343" s="105"/>
      <c r="GXK343" s="105"/>
      <c r="GXL343" s="105"/>
      <c r="GXM343" s="105"/>
      <c r="GXN343" s="105"/>
      <c r="GXO343" s="105"/>
      <c r="GXP343" s="105"/>
      <c r="GXQ343" s="105"/>
      <c r="GXR343" s="105"/>
      <c r="GXS343" s="283"/>
      <c r="GXT343" s="283"/>
      <c r="GXU343" s="105"/>
      <c r="GXV343" s="105"/>
      <c r="GXW343" s="105"/>
      <c r="GXX343" s="105"/>
      <c r="GXY343" s="105"/>
      <c r="GXZ343" s="105"/>
      <c r="GYA343" s="105"/>
      <c r="GYB343" s="105"/>
      <c r="GYC343" s="105"/>
      <c r="GYD343" s="105"/>
      <c r="GYE343" s="105"/>
      <c r="GYF343" s="105"/>
      <c r="GYG343" s="105"/>
      <c r="GYH343" s="105"/>
      <c r="GYI343" s="105"/>
      <c r="GYJ343" s="105"/>
      <c r="GYK343" s="105"/>
      <c r="GYL343" s="105"/>
      <c r="GYM343" s="105"/>
      <c r="GYN343" s="105"/>
      <c r="GYO343" s="105"/>
      <c r="GYP343" s="105"/>
      <c r="GYQ343" s="105"/>
      <c r="GYR343" s="105"/>
      <c r="GYS343" s="283"/>
      <c r="GYT343" s="283"/>
      <c r="GYU343" s="105"/>
      <c r="GYV343" s="105"/>
      <c r="GYW343" s="105"/>
      <c r="GYX343" s="105"/>
      <c r="GYY343" s="105"/>
      <c r="GYZ343" s="105"/>
      <c r="GZA343" s="105"/>
      <c r="GZB343" s="105"/>
      <c r="GZC343" s="105"/>
      <c r="GZD343" s="105"/>
      <c r="GZE343" s="105"/>
      <c r="GZF343" s="105"/>
      <c r="GZG343" s="105"/>
      <c r="GZH343" s="105"/>
      <c r="GZI343" s="105"/>
      <c r="GZJ343" s="105"/>
      <c r="GZK343" s="105"/>
      <c r="GZL343" s="105"/>
      <c r="GZM343" s="105"/>
      <c r="GZN343" s="105"/>
      <c r="GZO343" s="105"/>
      <c r="GZP343" s="105"/>
      <c r="GZQ343" s="105"/>
      <c r="GZR343" s="105"/>
      <c r="GZS343" s="283"/>
      <c r="GZT343" s="283"/>
      <c r="GZU343" s="105"/>
      <c r="GZV343" s="105"/>
      <c r="GZW343" s="105"/>
      <c r="GZX343" s="105"/>
      <c r="GZY343" s="105"/>
      <c r="GZZ343" s="105"/>
      <c r="HAA343" s="105"/>
      <c r="HAB343" s="105"/>
      <c r="HAC343" s="105"/>
      <c r="HAD343" s="105"/>
      <c r="HAE343" s="105"/>
      <c r="HAF343" s="105"/>
      <c r="HAG343" s="105"/>
      <c r="HAH343" s="105"/>
      <c r="HAI343" s="105"/>
      <c r="HAJ343" s="105"/>
      <c r="HAK343" s="105"/>
      <c r="HAL343" s="105"/>
      <c r="HAM343" s="105"/>
      <c r="HAN343" s="105"/>
      <c r="HAO343" s="105"/>
      <c r="HAP343" s="105"/>
      <c r="HAQ343" s="105"/>
      <c r="HAR343" s="105"/>
      <c r="HAS343" s="283"/>
      <c r="HAT343" s="283"/>
      <c r="HAU343" s="105"/>
      <c r="HAV343" s="105"/>
      <c r="HAW343" s="105"/>
      <c r="HAX343" s="105"/>
      <c r="HAY343" s="105"/>
      <c r="HAZ343" s="105"/>
      <c r="HBA343" s="105"/>
      <c r="HBB343" s="105"/>
      <c r="HBC343" s="105"/>
      <c r="HBD343" s="105"/>
      <c r="HBE343" s="105"/>
      <c r="HBF343" s="105"/>
      <c r="HBG343" s="105"/>
      <c r="HBH343" s="105"/>
      <c r="HBI343" s="105"/>
      <c r="HBJ343" s="105"/>
      <c r="HBK343" s="105"/>
      <c r="HBL343" s="105"/>
      <c r="HBM343" s="105"/>
      <c r="HBN343" s="105"/>
      <c r="HBO343" s="105"/>
      <c r="HBP343" s="105"/>
      <c r="HBQ343" s="105"/>
      <c r="HBR343" s="105"/>
      <c r="HBS343" s="283"/>
      <c r="HBT343" s="283"/>
      <c r="HBU343" s="105"/>
      <c r="HBV343" s="105"/>
      <c r="HBW343" s="105"/>
      <c r="HBX343" s="105"/>
      <c r="HBY343" s="105"/>
      <c r="HBZ343" s="105"/>
      <c r="HCA343" s="105"/>
      <c r="HCB343" s="105"/>
      <c r="HCC343" s="105"/>
      <c r="HCD343" s="105"/>
      <c r="HCE343" s="105"/>
      <c r="HCF343" s="105"/>
      <c r="HCG343" s="105"/>
      <c r="HCH343" s="105"/>
      <c r="HCI343" s="105"/>
      <c r="HCJ343" s="105"/>
      <c r="HCK343" s="105"/>
      <c r="HCL343" s="105"/>
      <c r="HCM343" s="105"/>
      <c r="HCN343" s="105"/>
      <c r="HCO343" s="105"/>
      <c r="HCP343" s="105"/>
      <c r="HCQ343" s="105"/>
      <c r="HCR343" s="105"/>
      <c r="HCS343" s="283"/>
      <c r="HCT343" s="283"/>
      <c r="HCU343" s="105"/>
      <c r="HCV343" s="105"/>
      <c r="HCW343" s="105"/>
      <c r="HCX343" s="105"/>
      <c r="HCY343" s="105"/>
      <c r="HCZ343" s="105"/>
      <c r="HDA343" s="105"/>
      <c r="HDB343" s="105"/>
      <c r="HDC343" s="105"/>
      <c r="HDD343" s="105"/>
      <c r="HDE343" s="105"/>
      <c r="HDF343" s="105"/>
      <c r="HDG343" s="105"/>
      <c r="HDH343" s="105"/>
      <c r="HDI343" s="105"/>
      <c r="HDJ343" s="105"/>
      <c r="HDK343" s="105"/>
      <c r="HDL343" s="105"/>
      <c r="HDM343" s="105"/>
      <c r="HDN343" s="105"/>
      <c r="HDO343" s="105"/>
      <c r="HDP343" s="105"/>
      <c r="HDQ343" s="105"/>
      <c r="HDR343" s="105"/>
      <c r="HDS343" s="283"/>
      <c r="HDT343" s="283"/>
      <c r="HDU343" s="105"/>
      <c r="HDV343" s="105"/>
      <c r="HDW343" s="105"/>
      <c r="HDX343" s="105"/>
      <c r="HDY343" s="105"/>
      <c r="HDZ343" s="105"/>
      <c r="HEA343" s="105"/>
      <c r="HEB343" s="105"/>
      <c r="HEC343" s="105"/>
      <c r="HED343" s="105"/>
      <c r="HEE343" s="105"/>
      <c r="HEF343" s="105"/>
      <c r="HEG343" s="105"/>
      <c r="HEH343" s="105"/>
      <c r="HEI343" s="105"/>
      <c r="HEJ343" s="105"/>
      <c r="HEK343" s="105"/>
      <c r="HEL343" s="105"/>
      <c r="HEM343" s="105"/>
      <c r="HEN343" s="105"/>
      <c r="HEO343" s="105"/>
      <c r="HEP343" s="105"/>
      <c r="HEQ343" s="105"/>
      <c r="HER343" s="105"/>
      <c r="HES343" s="283"/>
      <c r="HET343" s="283"/>
      <c r="HEU343" s="105"/>
      <c r="HEV343" s="105"/>
      <c r="HEW343" s="105"/>
      <c r="HEX343" s="105"/>
      <c r="HEY343" s="105"/>
      <c r="HEZ343" s="105"/>
      <c r="HFA343" s="105"/>
      <c r="HFB343" s="105"/>
      <c r="HFC343" s="105"/>
      <c r="HFD343" s="105"/>
      <c r="HFE343" s="105"/>
      <c r="HFF343" s="105"/>
      <c r="HFG343" s="105"/>
      <c r="HFH343" s="105"/>
      <c r="HFI343" s="105"/>
      <c r="HFJ343" s="105"/>
      <c r="HFK343" s="105"/>
      <c r="HFL343" s="105"/>
      <c r="HFM343" s="105"/>
      <c r="HFN343" s="105"/>
      <c r="HFO343" s="105"/>
      <c r="HFP343" s="105"/>
      <c r="HFQ343" s="105"/>
      <c r="HFR343" s="105"/>
      <c r="HFS343" s="283"/>
      <c r="HFT343" s="283"/>
      <c r="HFU343" s="105"/>
      <c r="HFV343" s="105"/>
      <c r="HFW343" s="105"/>
      <c r="HFX343" s="105"/>
      <c r="HFY343" s="105"/>
      <c r="HFZ343" s="105"/>
      <c r="HGA343" s="105"/>
      <c r="HGB343" s="105"/>
      <c r="HGC343" s="105"/>
      <c r="HGD343" s="105"/>
      <c r="HGE343" s="105"/>
      <c r="HGF343" s="105"/>
      <c r="HGG343" s="105"/>
      <c r="HGH343" s="105"/>
      <c r="HGI343" s="105"/>
      <c r="HGJ343" s="105"/>
      <c r="HGK343" s="105"/>
      <c r="HGL343" s="105"/>
      <c r="HGM343" s="105"/>
      <c r="HGN343" s="105"/>
      <c r="HGO343" s="105"/>
      <c r="HGP343" s="105"/>
      <c r="HGQ343" s="105"/>
      <c r="HGR343" s="105"/>
      <c r="HGS343" s="283"/>
      <c r="HGT343" s="283"/>
      <c r="HGU343" s="105"/>
      <c r="HGV343" s="105"/>
      <c r="HGW343" s="105"/>
      <c r="HGX343" s="105"/>
      <c r="HGY343" s="105"/>
      <c r="HGZ343" s="105"/>
      <c r="HHA343" s="105"/>
      <c r="HHB343" s="105"/>
      <c r="HHC343" s="105"/>
      <c r="HHD343" s="105"/>
      <c r="HHE343" s="105"/>
      <c r="HHF343" s="105"/>
      <c r="HHG343" s="105"/>
      <c r="HHH343" s="105"/>
      <c r="HHI343" s="105"/>
      <c r="HHJ343" s="105"/>
      <c r="HHK343" s="105"/>
      <c r="HHL343" s="105"/>
      <c r="HHM343" s="105"/>
      <c r="HHN343" s="105"/>
      <c r="HHO343" s="105"/>
      <c r="HHP343" s="105"/>
      <c r="HHQ343" s="105"/>
      <c r="HHR343" s="105"/>
      <c r="HHS343" s="283"/>
      <c r="HHT343" s="283"/>
      <c r="HHU343" s="105"/>
      <c r="HHV343" s="105"/>
      <c r="HHW343" s="105"/>
      <c r="HHX343" s="105"/>
      <c r="HHY343" s="105"/>
      <c r="HHZ343" s="105"/>
      <c r="HIA343" s="105"/>
      <c r="HIB343" s="105"/>
      <c r="HIC343" s="105"/>
      <c r="HID343" s="105"/>
      <c r="HIE343" s="105"/>
      <c r="HIF343" s="105"/>
      <c r="HIG343" s="105"/>
      <c r="HIH343" s="105"/>
      <c r="HII343" s="105"/>
      <c r="HIJ343" s="105"/>
      <c r="HIK343" s="105"/>
      <c r="HIL343" s="105"/>
      <c r="HIM343" s="105"/>
      <c r="HIN343" s="105"/>
      <c r="HIO343" s="105"/>
      <c r="HIP343" s="105"/>
      <c r="HIQ343" s="105"/>
      <c r="HIR343" s="105"/>
      <c r="HIS343" s="283"/>
      <c r="HIT343" s="283"/>
      <c r="HIU343" s="105"/>
      <c r="HIV343" s="105"/>
      <c r="HIW343" s="105"/>
      <c r="HIX343" s="105"/>
      <c r="HIY343" s="105"/>
      <c r="HIZ343" s="105"/>
      <c r="HJA343" s="105"/>
      <c r="HJB343" s="105"/>
      <c r="HJC343" s="105"/>
      <c r="HJD343" s="105"/>
      <c r="HJE343" s="105"/>
      <c r="HJF343" s="105"/>
      <c r="HJG343" s="105"/>
      <c r="HJH343" s="105"/>
      <c r="HJI343" s="105"/>
      <c r="HJJ343" s="105"/>
      <c r="HJK343" s="105"/>
      <c r="HJL343" s="105"/>
      <c r="HJM343" s="105"/>
      <c r="HJN343" s="105"/>
      <c r="HJO343" s="105"/>
      <c r="HJP343" s="105"/>
      <c r="HJQ343" s="105"/>
      <c r="HJR343" s="105"/>
      <c r="HJS343" s="283"/>
      <c r="HJT343" s="283"/>
      <c r="HJU343" s="105"/>
      <c r="HJV343" s="105"/>
      <c r="HJW343" s="105"/>
      <c r="HJX343" s="105"/>
      <c r="HJY343" s="105"/>
      <c r="HJZ343" s="105"/>
      <c r="HKA343" s="105"/>
      <c r="HKB343" s="105"/>
      <c r="HKC343" s="105"/>
      <c r="HKD343" s="105"/>
      <c r="HKE343" s="105"/>
      <c r="HKF343" s="105"/>
      <c r="HKG343" s="105"/>
      <c r="HKH343" s="105"/>
      <c r="HKI343" s="105"/>
      <c r="HKJ343" s="105"/>
      <c r="HKK343" s="105"/>
      <c r="HKL343" s="105"/>
      <c r="HKM343" s="105"/>
      <c r="HKN343" s="105"/>
      <c r="HKO343" s="105"/>
      <c r="HKP343" s="105"/>
      <c r="HKQ343" s="105"/>
      <c r="HKR343" s="105"/>
      <c r="HKS343" s="283"/>
      <c r="HKT343" s="283"/>
      <c r="HKU343" s="105"/>
      <c r="HKV343" s="105"/>
      <c r="HKW343" s="105"/>
      <c r="HKX343" s="105"/>
      <c r="HKY343" s="105"/>
      <c r="HKZ343" s="105"/>
      <c r="HLA343" s="105"/>
      <c r="HLB343" s="105"/>
      <c r="HLC343" s="105"/>
      <c r="HLD343" s="105"/>
      <c r="HLE343" s="105"/>
      <c r="HLF343" s="105"/>
      <c r="HLG343" s="105"/>
      <c r="HLH343" s="105"/>
      <c r="HLI343" s="105"/>
      <c r="HLJ343" s="105"/>
      <c r="HLK343" s="105"/>
      <c r="HLL343" s="105"/>
      <c r="HLM343" s="105"/>
      <c r="HLN343" s="105"/>
      <c r="HLO343" s="105"/>
      <c r="HLP343" s="105"/>
      <c r="HLQ343" s="105"/>
      <c r="HLR343" s="105"/>
      <c r="HLS343" s="283"/>
      <c r="HLT343" s="283"/>
      <c r="HLU343" s="105"/>
      <c r="HLV343" s="105"/>
      <c r="HLW343" s="105"/>
      <c r="HLX343" s="105"/>
      <c r="HLY343" s="105"/>
      <c r="HLZ343" s="105"/>
      <c r="HMA343" s="105"/>
      <c r="HMB343" s="105"/>
      <c r="HMC343" s="105"/>
      <c r="HMD343" s="105"/>
      <c r="HME343" s="105"/>
      <c r="HMF343" s="105"/>
      <c r="HMG343" s="105"/>
      <c r="HMH343" s="105"/>
      <c r="HMI343" s="105"/>
      <c r="HMJ343" s="105"/>
      <c r="HMK343" s="105"/>
      <c r="HML343" s="105"/>
      <c r="HMM343" s="105"/>
      <c r="HMN343" s="105"/>
      <c r="HMO343" s="105"/>
      <c r="HMP343" s="105"/>
      <c r="HMQ343" s="105"/>
      <c r="HMR343" s="105"/>
      <c r="HMS343" s="283"/>
      <c r="HMT343" s="283"/>
      <c r="HMU343" s="105"/>
      <c r="HMV343" s="105"/>
      <c r="HMW343" s="105"/>
      <c r="HMX343" s="105"/>
      <c r="HMY343" s="105"/>
      <c r="HMZ343" s="105"/>
      <c r="HNA343" s="105"/>
      <c r="HNB343" s="105"/>
      <c r="HNC343" s="105"/>
      <c r="HND343" s="105"/>
      <c r="HNE343" s="105"/>
      <c r="HNF343" s="105"/>
      <c r="HNG343" s="105"/>
      <c r="HNH343" s="105"/>
      <c r="HNI343" s="105"/>
      <c r="HNJ343" s="105"/>
      <c r="HNK343" s="105"/>
      <c r="HNL343" s="105"/>
      <c r="HNM343" s="105"/>
      <c r="HNN343" s="105"/>
      <c r="HNO343" s="105"/>
      <c r="HNP343" s="105"/>
      <c r="HNQ343" s="105"/>
      <c r="HNR343" s="105"/>
      <c r="HNS343" s="283"/>
      <c r="HNT343" s="283"/>
      <c r="HNU343" s="105"/>
      <c r="HNV343" s="105"/>
      <c r="HNW343" s="105"/>
      <c r="HNX343" s="105"/>
      <c r="HNY343" s="105"/>
      <c r="HNZ343" s="105"/>
      <c r="HOA343" s="105"/>
      <c r="HOB343" s="105"/>
      <c r="HOC343" s="105"/>
      <c r="HOD343" s="105"/>
      <c r="HOE343" s="105"/>
      <c r="HOF343" s="105"/>
      <c r="HOG343" s="105"/>
      <c r="HOH343" s="105"/>
      <c r="HOI343" s="105"/>
      <c r="HOJ343" s="105"/>
      <c r="HOK343" s="105"/>
      <c r="HOL343" s="105"/>
      <c r="HOM343" s="105"/>
      <c r="HON343" s="105"/>
      <c r="HOO343" s="105"/>
      <c r="HOP343" s="105"/>
      <c r="HOQ343" s="105"/>
      <c r="HOR343" s="105"/>
      <c r="HOS343" s="283"/>
      <c r="HOT343" s="283"/>
      <c r="HOU343" s="105"/>
      <c r="HOV343" s="105"/>
      <c r="HOW343" s="105"/>
      <c r="HOX343" s="105"/>
      <c r="HOY343" s="105"/>
      <c r="HOZ343" s="105"/>
      <c r="HPA343" s="105"/>
      <c r="HPB343" s="105"/>
      <c r="HPC343" s="105"/>
      <c r="HPD343" s="105"/>
      <c r="HPE343" s="105"/>
      <c r="HPF343" s="105"/>
      <c r="HPG343" s="105"/>
      <c r="HPH343" s="105"/>
      <c r="HPI343" s="105"/>
      <c r="HPJ343" s="105"/>
      <c r="HPK343" s="105"/>
      <c r="HPL343" s="105"/>
      <c r="HPM343" s="105"/>
      <c r="HPN343" s="105"/>
      <c r="HPO343" s="105"/>
      <c r="HPP343" s="105"/>
      <c r="HPQ343" s="105"/>
      <c r="HPR343" s="105"/>
      <c r="HPS343" s="283"/>
      <c r="HPT343" s="283"/>
      <c r="HPU343" s="105"/>
      <c r="HPV343" s="105"/>
      <c r="HPW343" s="105"/>
      <c r="HPX343" s="105"/>
      <c r="HPY343" s="105"/>
      <c r="HPZ343" s="105"/>
      <c r="HQA343" s="105"/>
      <c r="HQB343" s="105"/>
      <c r="HQC343" s="105"/>
      <c r="HQD343" s="105"/>
      <c r="HQE343" s="105"/>
      <c r="HQF343" s="105"/>
      <c r="HQG343" s="105"/>
      <c r="HQH343" s="105"/>
      <c r="HQI343" s="105"/>
      <c r="HQJ343" s="105"/>
      <c r="HQK343" s="105"/>
      <c r="HQL343" s="105"/>
      <c r="HQM343" s="105"/>
      <c r="HQN343" s="105"/>
      <c r="HQO343" s="105"/>
      <c r="HQP343" s="105"/>
      <c r="HQQ343" s="105"/>
      <c r="HQR343" s="105"/>
      <c r="HQS343" s="283"/>
      <c r="HQT343" s="283"/>
      <c r="HQU343" s="105"/>
      <c r="HQV343" s="105"/>
      <c r="HQW343" s="105"/>
      <c r="HQX343" s="105"/>
      <c r="HQY343" s="105"/>
      <c r="HQZ343" s="105"/>
      <c r="HRA343" s="105"/>
      <c r="HRB343" s="105"/>
      <c r="HRC343" s="105"/>
      <c r="HRD343" s="105"/>
      <c r="HRE343" s="105"/>
      <c r="HRF343" s="105"/>
      <c r="HRG343" s="105"/>
      <c r="HRH343" s="105"/>
      <c r="HRI343" s="105"/>
      <c r="HRJ343" s="105"/>
      <c r="HRK343" s="105"/>
      <c r="HRL343" s="105"/>
      <c r="HRM343" s="105"/>
      <c r="HRN343" s="105"/>
      <c r="HRO343" s="105"/>
      <c r="HRP343" s="105"/>
      <c r="HRQ343" s="105"/>
      <c r="HRR343" s="105"/>
      <c r="HRS343" s="283"/>
      <c r="HRT343" s="283"/>
      <c r="HRU343" s="105"/>
      <c r="HRV343" s="105"/>
      <c r="HRW343" s="105"/>
      <c r="HRX343" s="105"/>
      <c r="HRY343" s="105"/>
      <c r="HRZ343" s="105"/>
      <c r="HSA343" s="105"/>
      <c r="HSB343" s="105"/>
      <c r="HSC343" s="105"/>
      <c r="HSD343" s="105"/>
      <c r="HSE343" s="105"/>
      <c r="HSF343" s="105"/>
      <c r="HSG343" s="105"/>
      <c r="HSH343" s="105"/>
      <c r="HSI343" s="105"/>
      <c r="HSJ343" s="105"/>
      <c r="HSK343" s="105"/>
      <c r="HSL343" s="105"/>
      <c r="HSM343" s="105"/>
      <c r="HSN343" s="105"/>
      <c r="HSO343" s="105"/>
      <c r="HSP343" s="105"/>
      <c r="HSQ343" s="105"/>
      <c r="HSR343" s="105"/>
      <c r="HSS343" s="283"/>
      <c r="HST343" s="283"/>
      <c r="HSU343" s="105"/>
      <c r="HSV343" s="105"/>
      <c r="HSW343" s="105"/>
      <c r="HSX343" s="105"/>
      <c r="HSY343" s="105"/>
      <c r="HSZ343" s="105"/>
      <c r="HTA343" s="105"/>
      <c r="HTB343" s="105"/>
      <c r="HTC343" s="105"/>
      <c r="HTD343" s="105"/>
      <c r="HTE343" s="105"/>
      <c r="HTF343" s="105"/>
      <c r="HTG343" s="105"/>
      <c r="HTH343" s="105"/>
      <c r="HTI343" s="105"/>
      <c r="HTJ343" s="105"/>
      <c r="HTK343" s="105"/>
      <c r="HTL343" s="105"/>
      <c r="HTM343" s="105"/>
      <c r="HTN343" s="105"/>
      <c r="HTO343" s="105"/>
      <c r="HTP343" s="105"/>
      <c r="HTQ343" s="105"/>
      <c r="HTR343" s="105"/>
      <c r="HTS343" s="283"/>
      <c r="HTT343" s="283"/>
      <c r="HTU343" s="105"/>
      <c r="HTV343" s="105"/>
      <c r="HTW343" s="105"/>
      <c r="HTX343" s="105"/>
      <c r="HTY343" s="105"/>
      <c r="HTZ343" s="105"/>
      <c r="HUA343" s="105"/>
      <c r="HUB343" s="105"/>
      <c r="HUC343" s="105"/>
      <c r="HUD343" s="105"/>
      <c r="HUE343" s="105"/>
      <c r="HUF343" s="105"/>
      <c r="HUG343" s="105"/>
      <c r="HUH343" s="105"/>
      <c r="HUI343" s="105"/>
      <c r="HUJ343" s="105"/>
      <c r="HUK343" s="105"/>
      <c r="HUL343" s="105"/>
      <c r="HUM343" s="105"/>
      <c r="HUN343" s="105"/>
      <c r="HUO343" s="105"/>
      <c r="HUP343" s="105"/>
      <c r="HUQ343" s="105"/>
      <c r="HUR343" s="105"/>
      <c r="HUS343" s="283"/>
      <c r="HUT343" s="283"/>
      <c r="HUU343" s="105"/>
      <c r="HUV343" s="105"/>
      <c r="HUW343" s="105"/>
      <c r="HUX343" s="105"/>
      <c r="HUY343" s="105"/>
      <c r="HUZ343" s="105"/>
      <c r="HVA343" s="105"/>
      <c r="HVB343" s="105"/>
      <c r="HVC343" s="105"/>
      <c r="HVD343" s="105"/>
      <c r="HVE343" s="105"/>
      <c r="HVF343" s="105"/>
      <c r="HVG343" s="105"/>
      <c r="HVH343" s="105"/>
      <c r="HVI343" s="105"/>
      <c r="HVJ343" s="105"/>
      <c r="HVK343" s="105"/>
      <c r="HVL343" s="105"/>
      <c r="HVM343" s="105"/>
      <c r="HVN343" s="105"/>
      <c r="HVO343" s="105"/>
      <c r="HVP343" s="105"/>
      <c r="HVQ343" s="105"/>
      <c r="HVR343" s="105"/>
      <c r="HVS343" s="283"/>
      <c r="HVT343" s="283"/>
      <c r="HVU343" s="105"/>
      <c r="HVV343" s="105"/>
      <c r="HVW343" s="105"/>
      <c r="HVX343" s="105"/>
      <c r="HVY343" s="105"/>
      <c r="HVZ343" s="105"/>
      <c r="HWA343" s="105"/>
      <c r="HWB343" s="105"/>
      <c r="HWC343" s="105"/>
      <c r="HWD343" s="105"/>
      <c r="HWE343" s="105"/>
      <c r="HWF343" s="105"/>
      <c r="HWG343" s="105"/>
      <c r="HWH343" s="105"/>
      <c r="HWI343" s="105"/>
      <c r="HWJ343" s="105"/>
      <c r="HWK343" s="105"/>
      <c r="HWL343" s="105"/>
      <c r="HWM343" s="105"/>
      <c r="HWN343" s="105"/>
      <c r="HWO343" s="105"/>
      <c r="HWP343" s="105"/>
      <c r="HWQ343" s="105"/>
      <c r="HWR343" s="105"/>
      <c r="HWS343" s="283"/>
      <c r="HWT343" s="283"/>
      <c r="HWU343" s="105"/>
      <c r="HWV343" s="105"/>
      <c r="HWW343" s="105"/>
      <c r="HWX343" s="105"/>
      <c r="HWY343" s="105"/>
      <c r="HWZ343" s="105"/>
      <c r="HXA343" s="105"/>
      <c r="HXB343" s="105"/>
      <c r="HXC343" s="105"/>
      <c r="HXD343" s="105"/>
      <c r="HXE343" s="105"/>
      <c r="HXF343" s="105"/>
      <c r="HXG343" s="105"/>
      <c r="HXH343" s="105"/>
      <c r="HXI343" s="105"/>
      <c r="HXJ343" s="105"/>
      <c r="HXK343" s="105"/>
      <c r="HXL343" s="105"/>
      <c r="HXM343" s="105"/>
      <c r="HXN343" s="105"/>
      <c r="HXO343" s="105"/>
      <c r="HXP343" s="105"/>
      <c r="HXQ343" s="105"/>
      <c r="HXR343" s="105"/>
      <c r="HXS343" s="283"/>
      <c r="HXT343" s="283"/>
      <c r="HXU343" s="105"/>
      <c r="HXV343" s="105"/>
      <c r="HXW343" s="105"/>
      <c r="HXX343" s="105"/>
      <c r="HXY343" s="105"/>
      <c r="HXZ343" s="105"/>
      <c r="HYA343" s="105"/>
      <c r="HYB343" s="105"/>
      <c r="HYC343" s="105"/>
      <c r="HYD343" s="105"/>
      <c r="HYE343" s="105"/>
      <c r="HYF343" s="105"/>
      <c r="HYG343" s="105"/>
      <c r="HYH343" s="105"/>
      <c r="HYI343" s="105"/>
      <c r="HYJ343" s="105"/>
      <c r="HYK343" s="105"/>
      <c r="HYL343" s="105"/>
      <c r="HYM343" s="105"/>
      <c r="HYN343" s="105"/>
      <c r="HYO343" s="105"/>
      <c r="HYP343" s="105"/>
      <c r="HYQ343" s="105"/>
      <c r="HYR343" s="105"/>
      <c r="HYS343" s="283"/>
      <c r="HYT343" s="283"/>
      <c r="HYU343" s="105"/>
      <c r="HYV343" s="105"/>
      <c r="HYW343" s="105"/>
      <c r="HYX343" s="105"/>
      <c r="HYY343" s="105"/>
      <c r="HYZ343" s="105"/>
      <c r="HZA343" s="105"/>
      <c r="HZB343" s="105"/>
      <c r="HZC343" s="105"/>
      <c r="HZD343" s="105"/>
      <c r="HZE343" s="105"/>
      <c r="HZF343" s="105"/>
      <c r="HZG343" s="105"/>
      <c r="HZH343" s="105"/>
      <c r="HZI343" s="105"/>
      <c r="HZJ343" s="105"/>
      <c r="HZK343" s="105"/>
      <c r="HZL343" s="105"/>
      <c r="HZM343" s="105"/>
      <c r="HZN343" s="105"/>
      <c r="HZO343" s="105"/>
      <c r="HZP343" s="105"/>
      <c r="HZQ343" s="105"/>
      <c r="HZR343" s="105"/>
      <c r="HZS343" s="283"/>
      <c r="HZT343" s="283"/>
      <c r="HZU343" s="105"/>
      <c r="HZV343" s="105"/>
      <c r="HZW343" s="105"/>
      <c r="HZX343" s="105"/>
      <c r="HZY343" s="105"/>
      <c r="HZZ343" s="105"/>
      <c r="IAA343" s="105"/>
      <c r="IAB343" s="105"/>
      <c r="IAC343" s="105"/>
      <c r="IAD343" s="105"/>
      <c r="IAE343" s="105"/>
      <c r="IAF343" s="105"/>
      <c r="IAG343" s="105"/>
      <c r="IAH343" s="105"/>
      <c r="IAI343" s="105"/>
      <c r="IAJ343" s="105"/>
      <c r="IAK343" s="105"/>
      <c r="IAL343" s="105"/>
      <c r="IAM343" s="105"/>
      <c r="IAN343" s="105"/>
      <c r="IAO343" s="105"/>
      <c r="IAP343" s="105"/>
      <c r="IAQ343" s="105"/>
      <c r="IAR343" s="105"/>
      <c r="IAS343" s="283"/>
      <c r="IAT343" s="283"/>
      <c r="IAU343" s="105"/>
      <c r="IAV343" s="105"/>
      <c r="IAW343" s="105"/>
      <c r="IAX343" s="105"/>
      <c r="IAY343" s="105"/>
      <c r="IAZ343" s="105"/>
      <c r="IBA343" s="105"/>
      <c r="IBB343" s="105"/>
      <c r="IBC343" s="105"/>
      <c r="IBD343" s="105"/>
      <c r="IBE343" s="105"/>
      <c r="IBF343" s="105"/>
      <c r="IBG343" s="105"/>
      <c r="IBH343" s="105"/>
      <c r="IBI343" s="105"/>
      <c r="IBJ343" s="105"/>
      <c r="IBK343" s="105"/>
      <c r="IBL343" s="105"/>
      <c r="IBM343" s="105"/>
      <c r="IBN343" s="105"/>
      <c r="IBO343" s="105"/>
      <c r="IBP343" s="105"/>
      <c r="IBQ343" s="105"/>
      <c r="IBR343" s="105"/>
      <c r="IBS343" s="283"/>
      <c r="IBT343" s="283"/>
      <c r="IBU343" s="105"/>
      <c r="IBV343" s="105"/>
      <c r="IBW343" s="105"/>
      <c r="IBX343" s="105"/>
      <c r="IBY343" s="105"/>
      <c r="IBZ343" s="105"/>
      <c r="ICA343" s="105"/>
      <c r="ICB343" s="105"/>
      <c r="ICC343" s="105"/>
      <c r="ICD343" s="105"/>
      <c r="ICE343" s="105"/>
      <c r="ICF343" s="105"/>
      <c r="ICG343" s="105"/>
      <c r="ICH343" s="105"/>
      <c r="ICI343" s="105"/>
      <c r="ICJ343" s="105"/>
      <c r="ICK343" s="105"/>
      <c r="ICL343" s="105"/>
      <c r="ICM343" s="105"/>
      <c r="ICN343" s="105"/>
      <c r="ICO343" s="105"/>
      <c r="ICP343" s="105"/>
      <c r="ICQ343" s="105"/>
      <c r="ICR343" s="105"/>
      <c r="ICS343" s="283"/>
      <c r="ICT343" s="283"/>
      <c r="ICU343" s="105"/>
      <c r="ICV343" s="105"/>
      <c r="ICW343" s="105"/>
      <c r="ICX343" s="105"/>
      <c r="ICY343" s="105"/>
      <c r="ICZ343" s="105"/>
      <c r="IDA343" s="105"/>
      <c r="IDB343" s="105"/>
      <c r="IDC343" s="105"/>
      <c r="IDD343" s="105"/>
      <c r="IDE343" s="105"/>
      <c r="IDF343" s="105"/>
      <c r="IDG343" s="105"/>
      <c r="IDH343" s="105"/>
      <c r="IDI343" s="105"/>
      <c r="IDJ343" s="105"/>
      <c r="IDK343" s="105"/>
      <c r="IDL343" s="105"/>
      <c r="IDM343" s="105"/>
      <c r="IDN343" s="105"/>
      <c r="IDO343" s="105"/>
      <c r="IDP343" s="105"/>
      <c r="IDQ343" s="105"/>
      <c r="IDR343" s="105"/>
      <c r="IDS343" s="283"/>
      <c r="IDT343" s="283"/>
      <c r="IDU343" s="105"/>
      <c r="IDV343" s="105"/>
      <c r="IDW343" s="105"/>
      <c r="IDX343" s="105"/>
      <c r="IDY343" s="105"/>
      <c r="IDZ343" s="105"/>
      <c r="IEA343" s="105"/>
      <c r="IEB343" s="105"/>
      <c r="IEC343" s="105"/>
      <c r="IED343" s="105"/>
      <c r="IEE343" s="105"/>
      <c r="IEF343" s="105"/>
      <c r="IEG343" s="105"/>
      <c r="IEH343" s="105"/>
      <c r="IEI343" s="105"/>
      <c r="IEJ343" s="105"/>
      <c r="IEK343" s="105"/>
      <c r="IEL343" s="105"/>
      <c r="IEM343" s="105"/>
      <c r="IEN343" s="105"/>
      <c r="IEO343" s="105"/>
      <c r="IEP343" s="105"/>
      <c r="IEQ343" s="105"/>
      <c r="IER343" s="105"/>
      <c r="IES343" s="283"/>
      <c r="IET343" s="283"/>
      <c r="IEU343" s="105"/>
      <c r="IEV343" s="105"/>
      <c r="IEW343" s="105"/>
      <c r="IEX343" s="105"/>
      <c r="IEY343" s="105"/>
      <c r="IEZ343" s="105"/>
      <c r="IFA343" s="105"/>
      <c r="IFB343" s="105"/>
      <c r="IFC343" s="105"/>
      <c r="IFD343" s="105"/>
      <c r="IFE343" s="105"/>
      <c r="IFF343" s="105"/>
      <c r="IFG343" s="105"/>
      <c r="IFH343" s="105"/>
      <c r="IFI343" s="105"/>
      <c r="IFJ343" s="105"/>
      <c r="IFK343" s="105"/>
      <c r="IFL343" s="105"/>
      <c r="IFM343" s="105"/>
      <c r="IFN343" s="105"/>
      <c r="IFO343" s="105"/>
      <c r="IFP343" s="105"/>
      <c r="IFQ343" s="105"/>
      <c r="IFR343" s="105"/>
      <c r="IFS343" s="283"/>
      <c r="IFT343" s="283"/>
      <c r="IFU343" s="105"/>
      <c r="IFV343" s="105"/>
      <c r="IFW343" s="105"/>
      <c r="IFX343" s="105"/>
      <c r="IFY343" s="105"/>
      <c r="IFZ343" s="105"/>
      <c r="IGA343" s="105"/>
      <c r="IGB343" s="105"/>
      <c r="IGC343" s="105"/>
      <c r="IGD343" s="105"/>
      <c r="IGE343" s="105"/>
      <c r="IGF343" s="105"/>
      <c r="IGG343" s="105"/>
      <c r="IGH343" s="105"/>
      <c r="IGI343" s="105"/>
      <c r="IGJ343" s="105"/>
      <c r="IGK343" s="105"/>
      <c r="IGL343" s="105"/>
      <c r="IGM343" s="105"/>
      <c r="IGN343" s="105"/>
      <c r="IGO343" s="105"/>
      <c r="IGP343" s="105"/>
      <c r="IGQ343" s="105"/>
      <c r="IGR343" s="105"/>
      <c r="IGS343" s="283"/>
      <c r="IGT343" s="283"/>
      <c r="IGU343" s="105"/>
      <c r="IGV343" s="105"/>
      <c r="IGW343" s="105"/>
      <c r="IGX343" s="105"/>
      <c r="IGY343" s="105"/>
      <c r="IGZ343" s="105"/>
      <c r="IHA343" s="105"/>
      <c r="IHB343" s="105"/>
      <c r="IHC343" s="105"/>
      <c r="IHD343" s="105"/>
      <c r="IHE343" s="105"/>
      <c r="IHF343" s="105"/>
      <c r="IHG343" s="105"/>
      <c r="IHH343" s="105"/>
      <c r="IHI343" s="105"/>
      <c r="IHJ343" s="105"/>
      <c r="IHK343" s="105"/>
      <c r="IHL343" s="105"/>
      <c r="IHM343" s="105"/>
      <c r="IHN343" s="105"/>
      <c r="IHO343" s="105"/>
      <c r="IHP343" s="105"/>
      <c r="IHQ343" s="105"/>
      <c r="IHR343" s="105"/>
      <c r="IHS343" s="283"/>
      <c r="IHT343" s="283"/>
      <c r="IHU343" s="105"/>
      <c r="IHV343" s="105"/>
      <c r="IHW343" s="105"/>
      <c r="IHX343" s="105"/>
      <c r="IHY343" s="105"/>
      <c r="IHZ343" s="105"/>
      <c r="IIA343" s="105"/>
      <c r="IIB343" s="105"/>
      <c r="IIC343" s="105"/>
      <c r="IID343" s="105"/>
      <c r="IIE343" s="105"/>
      <c r="IIF343" s="105"/>
      <c r="IIG343" s="105"/>
      <c r="IIH343" s="105"/>
      <c r="III343" s="105"/>
      <c r="IIJ343" s="105"/>
      <c r="IIK343" s="105"/>
      <c r="IIL343" s="105"/>
      <c r="IIM343" s="105"/>
      <c r="IIN343" s="105"/>
      <c r="IIO343" s="105"/>
      <c r="IIP343" s="105"/>
      <c r="IIQ343" s="105"/>
      <c r="IIR343" s="105"/>
      <c r="IIS343" s="283"/>
      <c r="IIT343" s="283"/>
      <c r="IIU343" s="105"/>
      <c r="IIV343" s="105"/>
      <c r="IIW343" s="105"/>
      <c r="IIX343" s="105"/>
      <c r="IIY343" s="105"/>
      <c r="IIZ343" s="105"/>
      <c r="IJA343" s="105"/>
      <c r="IJB343" s="105"/>
      <c r="IJC343" s="105"/>
      <c r="IJD343" s="105"/>
      <c r="IJE343" s="105"/>
      <c r="IJF343" s="105"/>
      <c r="IJG343" s="105"/>
      <c r="IJH343" s="105"/>
      <c r="IJI343" s="105"/>
      <c r="IJJ343" s="105"/>
      <c r="IJK343" s="105"/>
      <c r="IJL343" s="105"/>
      <c r="IJM343" s="105"/>
      <c r="IJN343" s="105"/>
      <c r="IJO343" s="105"/>
      <c r="IJP343" s="105"/>
      <c r="IJQ343" s="105"/>
      <c r="IJR343" s="105"/>
      <c r="IJS343" s="283"/>
      <c r="IJT343" s="283"/>
      <c r="IJU343" s="105"/>
      <c r="IJV343" s="105"/>
      <c r="IJW343" s="105"/>
      <c r="IJX343" s="105"/>
      <c r="IJY343" s="105"/>
      <c r="IJZ343" s="105"/>
      <c r="IKA343" s="105"/>
      <c r="IKB343" s="105"/>
      <c r="IKC343" s="105"/>
      <c r="IKD343" s="105"/>
      <c r="IKE343" s="105"/>
      <c r="IKF343" s="105"/>
      <c r="IKG343" s="105"/>
      <c r="IKH343" s="105"/>
      <c r="IKI343" s="105"/>
      <c r="IKJ343" s="105"/>
      <c r="IKK343" s="105"/>
      <c r="IKL343" s="105"/>
      <c r="IKM343" s="105"/>
      <c r="IKN343" s="105"/>
      <c r="IKO343" s="105"/>
      <c r="IKP343" s="105"/>
      <c r="IKQ343" s="105"/>
      <c r="IKR343" s="105"/>
      <c r="IKS343" s="283"/>
      <c r="IKT343" s="283"/>
      <c r="IKU343" s="105"/>
      <c r="IKV343" s="105"/>
      <c r="IKW343" s="105"/>
      <c r="IKX343" s="105"/>
      <c r="IKY343" s="105"/>
      <c r="IKZ343" s="105"/>
      <c r="ILA343" s="105"/>
      <c r="ILB343" s="105"/>
      <c r="ILC343" s="105"/>
      <c r="ILD343" s="105"/>
      <c r="ILE343" s="105"/>
      <c r="ILF343" s="105"/>
      <c r="ILG343" s="105"/>
      <c r="ILH343" s="105"/>
      <c r="ILI343" s="105"/>
      <c r="ILJ343" s="105"/>
      <c r="ILK343" s="105"/>
      <c r="ILL343" s="105"/>
      <c r="ILM343" s="105"/>
      <c r="ILN343" s="105"/>
      <c r="ILO343" s="105"/>
      <c r="ILP343" s="105"/>
      <c r="ILQ343" s="105"/>
      <c r="ILR343" s="105"/>
      <c r="ILS343" s="283"/>
      <c r="ILT343" s="283"/>
      <c r="ILU343" s="105"/>
      <c r="ILV343" s="105"/>
      <c r="ILW343" s="105"/>
      <c r="ILX343" s="105"/>
      <c r="ILY343" s="105"/>
      <c r="ILZ343" s="105"/>
      <c r="IMA343" s="105"/>
      <c r="IMB343" s="105"/>
      <c r="IMC343" s="105"/>
      <c r="IMD343" s="105"/>
      <c r="IME343" s="105"/>
      <c r="IMF343" s="105"/>
      <c r="IMG343" s="105"/>
      <c r="IMH343" s="105"/>
      <c r="IMI343" s="105"/>
      <c r="IMJ343" s="105"/>
      <c r="IMK343" s="105"/>
      <c r="IML343" s="105"/>
      <c r="IMM343" s="105"/>
      <c r="IMN343" s="105"/>
      <c r="IMO343" s="105"/>
      <c r="IMP343" s="105"/>
      <c r="IMQ343" s="105"/>
      <c r="IMR343" s="105"/>
      <c r="IMS343" s="283"/>
      <c r="IMT343" s="283"/>
      <c r="IMU343" s="105"/>
      <c r="IMV343" s="105"/>
      <c r="IMW343" s="105"/>
      <c r="IMX343" s="105"/>
      <c r="IMY343" s="105"/>
      <c r="IMZ343" s="105"/>
      <c r="INA343" s="105"/>
      <c r="INB343" s="105"/>
      <c r="INC343" s="105"/>
      <c r="IND343" s="105"/>
      <c r="INE343" s="105"/>
      <c r="INF343" s="105"/>
      <c r="ING343" s="105"/>
      <c r="INH343" s="105"/>
      <c r="INI343" s="105"/>
      <c r="INJ343" s="105"/>
      <c r="INK343" s="105"/>
      <c r="INL343" s="105"/>
      <c r="INM343" s="105"/>
      <c r="INN343" s="105"/>
      <c r="INO343" s="105"/>
      <c r="INP343" s="105"/>
      <c r="INQ343" s="105"/>
      <c r="INR343" s="105"/>
      <c r="INS343" s="283"/>
      <c r="INT343" s="283"/>
      <c r="INU343" s="105"/>
      <c r="INV343" s="105"/>
      <c r="INW343" s="105"/>
      <c r="INX343" s="105"/>
      <c r="INY343" s="105"/>
      <c r="INZ343" s="105"/>
      <c r="IOA343" s="105"/>
      <c r="IOB343" s="105"/>
      <c r="IOC343" s="105"/>
      <c r="IOD343" s="105"/>
      <c r="IOE343" s="105"/>
      <c r="IOF343" s="105"/>
      <c r="IOG343" s="105"/>
      <c r="IOH343" s="105"/>
      <c r="IOI343" s="105"/>
      <c r="IOJ343" s="105"/>
      <c r="IOK343" s="105"/>
      <c r="IOL343" s="105"/>
      <c r="IOM343" s="105"/>
      <c r="ION343" s="105"/>
      <c r="IOO343" s="105"/>
      <c r="IOP343" s="105"/>
      <c r="IOQ343" s="105"/>
      <c r="IOR343" s="105"/>
      <c r="IOS343" s="283"/>
      <c r="IOT343" s="283"/>
      <c r="IOU343" s="105"/>
      <c r="IOV343" s="105"/>
      <c r="IOW343" s="105"/>
      <c r="IOX343" s="105"/>
      <c r="IOY343" s="105"/>
      <c r="IOZ343" s="105"/>
      <c r="IPA343" s="105"/>
      <c r="IPB343" s="105"/>
      <c r="IPC343" s="105"/>
      <c r="IPD343" s="105"/>
      <c r="IPE343" s="105"/>
      <c r="IPF343" s="105"/>
      <c r="IPG343" s="105"/>
      <c r="IPH343" s="105"/>
      <c r="IPI343" s="105"/>
      <c r="IPJ343" s="105"/>
      <c r="IPK343" s="105"/>
      <c r="IPL343" s="105"/>
      <c r="IPM343" s="105"/>
      <c r="IPN343" s="105"/>
      <c r="IPO343" s="105"/>
      <c r="IPP343" s="105"/>
      <c r="IPQ343" s="105"/>
      <c r="IPR343" s="105"/>
      <c r="IPS343" s="283"/>
      <c r="IPT343" s="283"/>
      <c r="IPU343" s="105"/>
      <c r="IPV343" s="105"/>
      <c r="IPW343" s="105"/>
      <c r="IPX343" s="105"/>
      <c r="IPY343" s="105"/>
      <c r="IPZ343" s="105"/>
      <c r="IQA343" s="105"/>
      <c r="IQB343" s="105"/>
      <c r="IQC343" s="105"/>
      <c r="IQD343" s="105"/>
      <c r="IQE343" s="105"/>
      <c r="IQF343" s="105"/>
      <c r="IQG343" s="105"/>
      <c r="IQH343" s="105"/>
      <c r="IQI343" s="105"/>
      <c r="IQJ343" s="105"/>
      <c r="IQK343" s="105"/>
      <c r="IQL343" s="105"/>
      <c r="IQM343" s="105"/>
      <c r="IQN343" s="105"/>
      <c r="IQO343" s="105"/>
      <c r="IQP343" s="105"/>
      <c r="IQQ343" s="105"/>
      <c r="IQR343" s="105"/>
      <c r="IQS343" s="283"/>
      <c r="IQT343" s="283"/>
      <c r="IQU343" s="105"/>
      <c r="IQV343" s="105"/>
      <c r="IQW343" s="105"/>
      <c r="IQX343" s="105"/>
      <c r="IQY343" s="105"/>
      <c r="IQZ343" s="105"/>
      <c r="IRA343" s="105"/>
      <c r="IRB343" s="105"/>
      <c r="IRC343" s="105"/>
      <c r="IRD343" s="105"/>
      <c r="IRE343" s="105"/>
      <c r="IRF343" s="105"/>
      <c r="IRG343" s="105"/>
      <c r="IRH343" s="105"/>
      <c r="IRI343" s="105"/>
      <c r="IRJ343" s="105"/>
      <c r="IRK343" s="105"/>
      <c r="IRL343" s="105"/>
      <c r="IRM343" s="105"/>
      <c r="IRN343" s="105"/>
      <c r="IRO343" s="105"/>
      <c r="IRP343" s="105"/>
      <c r="IRQ343" s="105"/>
      <c r="IRR343" s="105"/>
      <c r="IRS343" s="283"/>
      <c r="IRT343" s="283"/>
      <c r="IRU343" s="105"/>
      <c r="IRV343" s="105"/>
      <c r="IRW343" s="105"/>
      <c r="IRX343" s="105"/>
      <c r="IRY343" s="105"/>
      <c r="IRZ343" s="105"/>
      <c r="ISA343" s="105"/>
      <c r="ISB343" s="105"/>
      <c r="ISC343" s="105"/>
      <c r="ISD343" s="105"/>
      <c r="ISE343" s="105"/>
      <c r="ISF343" s="105"/>
      <c r="ISG343" s="105"/>
      <c r="ISH343" s="105"/>
      <c r="ISI343" s="105"/>
      <c r="ISJ343" s="105"/>
      <c r="ISK343" s="105"/>
      <c r="ISL343" s="105"/>
      <c r="ISM343" s="105"/>
      <c r="ISN343" s="105"/>
      <c r="ISO343" s="105"/>
      <c r="ISP343" s="105"/>
      <c r="ISQ343" s="105"/>
      <c r="ISR343" s="105"/>
      <c r="ISS343" s="283"/>
      <c r="IST343" s="283"/>
      <c r="ISU343" s="105"/>
      <c r="ISV343" s="105"/>
      <c r="ISW343" s="105"/>
      <c r="ISX343" s="105"/>
      <c r="ISY343" s="105"/>
      <c r="ISZ343" s="105"/>
      <c r="ITA343" s="105"/>
      <c r="ITB343" s="105"/>
      <c r="ITC343" s="105"/>
      <c r="ITD343" s="105"/>
      <c r="ITE343" s="105"/>
      <c r="ITF343" s="105"/>
      <c r="ITG343" s="105"/>
      <c r="ITH343" s="105"/>
      <c r="ITI343" s="105"/>
      <c r="ITJ343" s="105"/>
      <c r="ITK343" s="105"/>
      <c r="ITL343" s="105"/>
      <c r="ITM343" s="105"/>
      <c r="ITN343" s="105"/>
      <c r="ITO343" s="105"/>
      <c r="ITP343" s="105"/>
      <c r="ITQ343" s="105"/>
      <c r="ITR343" s="105"/>
      <c r="ITS343" s="283"/>
      <c r="ITT343" s="283"/>
      <c r="ITU343" s="105"/>
      <c r="ITV343" s="105"/>
      <c r="ITW343" s="105"/>
      <c r="ITX343" s="105"/>
      <c r="ITY343" s="105"/>
      <c r="ITZ343" s="105"/>
      <c r="IUA343" s="105"/>
      <c r="IUB343" s="105"/>
      <c r="IUC343" s="105"/>
      <c r="IUD343" s="105"/>
      <c r="IUE343" s="105"/>
      <c r="IUF343" s="105"/>
      <c r="IUG343" s="105"/>
      <c r="IUH343" s="105"/>
      <c r="IUI343" s="105"/>
      <c r="IUJ343" s="105"/>
      <c r="IUK343" s="105"/>
      <c r="IUL343" s="105"/>
      <c r="IUM343" s="105"/>
      <c r="IUN343" s="105"/>
      <c r="IUO343" s="105"/>
      <c r="IUP343" s="105"/>
      <c r="IUQ343" s="105"/>
      <c r="IUR343" s="105"/>
      <c r="IUS343" s="283"/>
      <c r="IUT343" s="283"/>
      <c r="IUU343" s="105"/>
      <c r="IUV343" s="105"/>
      <c r="IUW343" s="105"/>
      <c r="IUX343" s="105"/>
      <c r="IUY343" s="105"/>
      <c r="IUZ343" s="105"/>
      <c r="IVA343" s="105"/>
      <c r="IVB343" s="105"/>
      <c r="IVC343" s="105"/>
      <c r="IVD343" s="105"/>
      <c r="IVE343" s="105"/>
      <c r="IVF343" s="105"/>
      <c r="IVG343" s="105"/>
      <c r="IVH343" s="105"/>
      <c r="IVI343" s="105"/>
      <c r="IVJ343" s="105"/>
      <c r="IVK343" s="105"/>
      <c r="IVL343" s="105"/>
      <c r="IVM343" s="105"/>
      <c r="IVN343" s="105"/>
      <c r="IVO343" s="105"/>
      <c r="IVP343" s="105"/>
      <c r="IVQ343" s="105"/>
      <c r="IVR343" s="105"/>
      <c r="IVS343" s="283"/>
      <c r="IVT343" s="283"/>
      <c r="IVU343" s="105"/>
      <c r="IVV343" s="105"/>
      <c r="IVW343" s="105"/>
      <c r="IVX343" s="105"/>
      <c r="IVY343" s="105"/>
      <c r="IVZ343" s="105"/>
      <c r="IWA343" s="105"/>
      <c r="IWB343" s="105"/>
      <c r="IWC343" s="105"/>
      <c r="IWD343" s="105"/>
      <c r="IWE343" s="105"/>
      <c r="IWF343" s="105"/>
      <c r="IWG343" s="105"/>
      <c r="IWH343" s="105"/>
      <c r="IWI343" s="105"/>
      <c r="IWJ343" s="105"/>
      <c r="IWK343" s="105"/>
      <c r="IWL343" s="105"/>
      <c r="IWM343" s="105"/>
      <c r="IWN343" s="105"/>
      <c r="IWO343" s="105"/>
      <c r="IWP343" s="105"/>
      <c r="IWQ343" s="105"/>
      <c r="IWR343" s="105"/>
      <c r="IWS343" s="283"/>
      <c r="IWT343" s="283"/>
      <c r="IWU343" s="105"/>
      <c r="IWV343" s="105"/>
      <c r="IWW343" s="105"/>
      <c r="IWX343" s="105"/>
      <c r="IWY343" s="105"/>
      <c r="IWZ343" s="105"/>
      <c r="IXA343" s="105"/>
      <c r="IXB343" s="105"/>
      <c r="IXC343" s="105"/>
      <c r="IXD343" s="105"/>
      <c r="IXE343" s="105"/>
      <c r="IXF343" s="105"/>
      <c r="IXG343" s="105"/>
      <c r="IXH343" s="105"/>
      <c r="IXI343" s="105"/>
      <c r="IXJ343" s="105"/>
      <c r="IXK343" s="105"/>
      <c r="IXL343" s="105"/>
      <c r="IXM343" s="105"/>
      <c r="IXN343" s="105"/>
      <c r="IXO343" s="105"/>
      <c r="IXP343" s="105"/>
      <c r="IXQ343" s="105"/>
      <c r="IXR343" s="105"/>
      <c r="IXS343" s="283"/>
      <c r="IXT343" s="283"/>
      <c r="IXU343" s="105"/>
      <c r="IXV343" s="105"/>
      <c r="IXW343" s="105"/>
      <c r="IXX343" s="105"/>
      <c r="IXY343" s="105"/>
      <c r="IXZ343" s="105"/>
      <c r="IYA343" s="105"/>
      <c r="IYB343" s="105"/>
      <c r="IYC343" s="105"/>
      <c r="IYD343" s="105"/>
      <c r="IYE343" s="105"/>
      <c r="IYF343" s="105"/>
      <c r="IYG343" s="105"/>
      <c r="IYH343" s="105"/>
      <c r="IYI343" s="105"/>
      <c r="IYJ343" s="105"/>
      <c r="IYK343" s="105"/>
      <c r="IYL343" s="105"/>
      <c r="IYM343" s="105"/>
      <c r="IYN343" s="105"/>
      <c r="IYO343" s="105"/>
      <c r="IYP343" s="105"/>
      <c r="IYQ343" s="105"/>
      <c r="IYR343" s="105"/>
      <c r="IYS343" s="283"/>
      <c r="IYT343" s="283"/>
      <c r="IYU343" s="105"/>
      <c r="IYV343" s="105"/>
      <c r="IYW343" s="105"/>
      <c r="IYX343" s="105"/>
      <c r="IYY343" s="105"/>
      <c r="IYZ343" s="105"/>
      <c r="IZA343" s="105"/>
      <c r="IZB343" s="105"/>
      <c r="IZC343" s="105"/>
      <c r="IZD343" s="105"/>
      <c r="IZE343" s="105"/>
      <c r="IZF343" s="105"/>
      <c r="IZG343" s="105"/>
      <c r="IZH343" s="105"/>
      <c r="IZI343" s="105"/>
      <c r="IZJ343" s="105"/>
      <c r="IZK343" s="105"/>
      <c r="IZL343" s="105"/>
      <c r="IZM343" s="105"/>
      <c r="IZN343" s="105"/>
      <c r="IZO343" s="105"/>
      <c r="IZP343" s="105"/>
      <c r="IZQ343" s="105"/>
      <c r="IZR343" s="105"/>
      <c r="IZS343" s="283"/>
      <c r="IZT343" s="283"/>
      <c r="IZU343" s="105"/>
      <c r="IZV343" s="105"/>
      <c r="IZW343" s="105"/>
      <c r="IZX343" s="105"/>
      <c r="IZY343" s="105"/>
      <c r="IZZ343" s="105"/>
      <c r="JAA343" s="105"/>
      <c r="JAB343" s="105"/>
      <c r="JAC343" s="105"/>
      <c r="JAD343" s="105"/>
      <c r="JAE343" s="105"/>
      <c r="JAF343" s="105"/>
      <c r="JAG343" s="105"/>
      <c r="JAH343" s="105"/>
      <c r="JAI343" s="105"/>
      <c r="JAJ343" s="105"/>
      <c r="JAK343" s="105"/>
      <c r="JAL343" s="105"/>
      <c r="JAM343" s="105"/>
      <c r="JAN343" s="105"/>
      <c r="JAO343" s="105"/>
      <c r="JAP343" s="105"/>
      <c r="JAQ343" s="105"/>
      <c r="JAR343" s="105"/>
      <c r="JAS343" s="283"/>
      <c r="JAT343" s="283"/>
      <c r="JAU343" s="105"/>
      <c r="JAV343" s="105"/>
      <c r="JAW343" s="105"/>
      <c r="JAX343" s="105"/>
      <c r="JAY343" s="105"/>
      <c r="JAZ343" s="105"/>
      <c r="JBA343" s="105"/>
      <c r="JBB343" s="105"/>
      <c r="JBC343" s="105"/>
      <c r="JBD343" s="105"/>
      <c r="JBE343" s="105"/>
      <c r="JBF343" s="105"/>
      <c r="JBG343" s="105"/>
      <c r="JBH343" s="105"/>
      <c r="JBI343" s="105"/>
      <c r="JBJ343" s="105"/>
      <c r="JBK343" s="105"/>
      <c r="JBL343" s="105"/>
      <c r="JBM343" s="105"/>
      <c r="JBN343" s="105"/>
      <c r="JBO343" s="105"/>
      <c r="JBP343" s="105"/>
      <c r="JBQ343" s="105"/>
      <c r="JBR343" s="105"/>
      <c r="JBS343" s="283"/>
      <c r="JBT343" s="283"/>
      <c r="JBU343" s="105"/>
      <c r="JBV343" s="105"/>
      <c r="JBW343" s="105"/>
      <c r="JBX343" s="105"/>
      <c r="JBY343" s="105"/>
      <c r="JBZ343" s="105"/>
      <c r="JCA343" s="105"/>
      <c r="JCB343" s="105"/>
      <c r="JCC343" s="105"/>
      <c r="JCD343" s="105"/>
      <c r="JCE343" s="105"/>
      <c r="JCF343" s="105"/>
      <c r="JCG343" s="105"/>
      <c r="JCH343" s="105"/>
      <c r="JCI343" s="105"/>
      <c r="JCJ343" s="105"/>
      <c r="JCK343" s="105"/>
      <c r="JCL343" s="105"/>
      <c r="JCM343" s="105"/>
      <c r="JCN343" s="105"/>
      <c r="JCO343" s="105"/>
      <c r="JCP343" s="105"/>
      <c r="JCQ343" s="105"/>
      <c r="JCR343" s="105"/>
      <c r="JCS343" s="283"/>
      <c r="JCT343" s="283"/>
      <c r="JCU343" s="105"/>
      <c r="JCV343" s="105"/>
      <c r="JCW343" s="105"/>
      <c r="JCX343" s="105"/>
      <c r="JCY343" s="105"/>
      <c r="JCZ343" s="105"/>
      <c r="JDA343" s="105"/>
      <c r="JDB343" s="105"/>
      <c r="JDC343" s="105"/>
      <c r="JDD343" s="105"/>
      <c r="JDE343" s="105"/>
      <c r="JDF343" s="105"/>
      <c r="JDG343" s="105"/>
      <c r="JDH343" s="105"/>
      <c r="JDI343" s="105"/>
      <c r="JDJ343" s="105"/>
      <c r="JDK343" s="105"/>
      <c r="JDL343" s="105"/>
      <c r="JDM343" s="105"/>
      <c r="JDN343" s="105"/>
      <c r="JDO343" s="105"/>
      <c r="JDP343" s="105"/>
      <c r="JDQ343" s="105"/>
      <c r="JDR343" s="105"/>
      <c r="JDS343" s="283"/>
      <c r="JDT343" s="283"/>
      <c r="JDU343" s="105"/>
      <c r="JDV343" s="105"/>
      <c r="JDW343" s="105"/>
      <c r="JDX343" s="105"/>
      <c r="JDY343" s="105"/>
      <c r="JDZ343" s="105"/>
      <c r="JEA343" s="105"/>
      <c r="JEB343" s="105"/>
      <c r="JEC343" s="105"/>
      <c r="JED343" s="105"/>
      <c r="JEE343" s="105"/>
      <c r="JEF343" s="105"/>
      <c r="JEG343" s="105"/>
      <c r="JEH343" s="105"/>
      <c r="JEI343" s="105"/>
      <c r="JEJ343" s="105"/>
      <c r="JEK343" s="105"/>
      <c r="JEL343" s="105"/>
      <c r="JEM343" s="105"/>
      <c r="JEN343" s="105"/>
      <c r="JEO343" s="105"/>
      <c r="JEP343" s="105"/>
      <c r="JEQ343" s="105"/>
      <c r="JER343" s="105"/>
      <c r="JES343" s="283"/>
      <c r="JET343" s="283"/>
      <c r="JEU343" s="105"/>
      <c r="JEV343" s="105"/>
      <c r="JEW343" s="105"/>
      <c r="JEX343" s="105"/>
      <c r="JEY343" s="105"/>
      <c r="JEZ343" s="105"/>
      <c r="JFA343" s="105"/>
      <c r="JFB343" s="105"/>
      <c r="JFC343" s="105"/>
      <c r="JFD343" s="105"/>
      <c r="JFE343" s="105"/>
      <c r="JFF343" s="105"/>
      <c r="JFG343" s="105"/>
      <c r="JFH343" s="105"/>
      <c r="JFI343" s="105"/>
      <c r="JFJ343" s="105"/>
      <c r="JFK343" s="105"/>
      <c r="JFL343" s="105"/>
      <c r="JFM343" s="105"/>
      <c r="JFN343" s="105"/>
      <c r="JFO343" s="105"/>
      <c r="JFP343" s="105"/>
      <c r="JFQ343" s="105"/>
      <c r="JFR343" s="105"/>
      <c r="JFS343" s="283"/>
      <c r="JFT343" s="283"/>
      <c r="JFU343" s="105"/>
      <c r="JFV343" s="105"/>
      <c r="JFW343" s="105"/>
      <c r="JFX343" s="105"/>
      <c r="JFY343" s="105"/>
      <c r="JFZ343" s="105"/>
      <c r="JGA343" s="105"/>
      <c r="JGB343" s="105"/>
      <c r="JGC343" s="105"/>
      <c r="JGD343" s="105"/>
      <c r="JGE343" s="105"/>
      <c r="JGF343" s="105"/>
      <c r="JGG343" s="105"/>
      <c r="JGH343" s="105"/>
      <c r="JGI343" s="105"/>
      <c r="JGJ343" s="105"/>
      <c r="JGK343" s="105"/>
      <c r="JGL343" s="105"/>
      <c r="JGM343" s="105"/>
      <c r="JGN343" s="105"/>
      <c r="JGO343" s="105"/>
      <c r="JGP343" s="105"/>
      <c r="JGQ343" s="105"/>
      <c r="JGR343" s="105"/>
      <c r="JGS343" s="283"/>
      <c r="JGT343" s="283"/>
      <c r="JGU343" s="105"/>
      <c r="JGV343" s="105"/>
      <c r="JGW343" s="105"/>
      <c r="JGX343" s="105"/>
      <c r="JGY343" s="105"/>
      <c r="JGZ343" s="105"/>
      <c r="JHA343" s="105"/>
      <c r="JHB343" s="105"/>
      <c r="JHC343" s="105"/>
      <c r="JHD343" s="105"/>
      <c r="JHE343" s="105"/>
      <c r="JHF343" s="105"/>
      <c r="JHG343" s="105"/>
      <c r="JHH343" s="105"/>
      <c r="JHI343" s="105"/>
      <c r="JHJ343" s="105"/>
      <c r="JHK343" s="105"/>
      <c r="JHL343" s="105"/>
      <c r="JHM343" s="105"/>
      <c r="JHN343" s="105"/>
      <c r="JHO343" s="105"/>
      <c r="JHP343" s="105"/>
      <c r="JHQ343" s="105"/>
      <c r="JHR343" s="105"/>
      <c r="JHS343" s="283"/>
      <c r="JHT343" s="283"/>
      <c r="JHU343" s="105"/>
      <c r="JHV343" s="105"/>
      <c r="JHW343" s="105"/>
      <c r="JHX343" s="105"/>
      <c r="JHY343" s="105"/>
      <c r="JHZ343" s="105"/>
      <c r="JIA343" s="105"/>
      <c r="JIB343" s="105"/>
      <c r="JIC343" s="105"/>
      <c r="JID343" s="105"/>
      <c r="JIE343" s="105"/>
      <c r="JIF343" s="105"/>
      <c r="JIG343" s="105"/>
      <c r="JIH343" s="105"/>
      <c r="JII343" s="105"/>
      <c r="JIJ343" s="105"/>
      <c r="JIK343" s="105"/>
      <c r="JIL343" s="105"/>
      <c r="JIM343" s="105"/>
      <c r="JIN343" s="105"/>
      <c r="JIO343" s="105"/>
      <c r="JIP343" s="105"/>
      <c r="JIQ343" s="105"/>
      <c r="JIR343" s="105"/>
      <c r="JIS343" s="283"/>
      <c r="JIT343" s="283"/>
      <c r="JIU343" s="105"/>
      <c r="JIV343" s="105"/>
      <c r="JIW343" s="105"/>
      <c r="JIX343" s="105"/>
      <c r="JIY343" s="105"/>
      <c r="JIZ343" s="105"/>
      <c r="JJA343" s="105"/>
      <c r="JJB343" s="105"/>
      <c r="JJC343" s="105"/>
      <c r="JJD343" s="105"/>
      <c r="JJE343" s="105"/>
      <c r="JJF343" s="105"/>
      <c r="JJG343" s="105"/>
      <c r="JJH343" s="105"/>
      <c r="JJI343" s="105"/>
      <c r="JJJ343" s="105"/>
      <c r="JJK343" s="105"/>
      <c r="JJL343" s="105"/>
      <c r="JJM343" s="105"/>
      <c r="JJN343" s="105"/>
      <c r="JJO343" s="105"/>
      <c r="JJP343" s="105"/>
      <c r="JJQ343" s="105"/>
      <c r="JJR343" s="105"/>
      <c r="JJS343" s="283"/>
      <c r="JJT343" s="283"/>
      <c r="JJU343" s="105"/>
      <c r="JJV343" s="105"/>
      <c r="JJW343" s="105"/>
      <c r="JJX343" s="105"/>
      <c r="JJY343" s="105"/>
      <c r="JJZ343" s="105"/>
      <c r="JKA343" s="105"/>
      <c r="JKB343" s="105"/>
      <c r="JKC343" s="105"/>
      <c r="JKD343" s="105"/>
      <c r="JKE343" s="105"/>
      <c r="JKF343" s="105"/>
      <c r="JKG343" s="105"/>
      <c r="JKH343" s="105"/>
      <c r="JKI343" s="105"/>
      <c r="JKJ343" s="105"/>
      <c r="JKK343" s="105"/>
      <c r="JKL343" s="105"/>
      <c r="JKM343" s="105"/>
      <c r="JKN343" s="105"/>
      <c r="JKO343" s="105"/>
      <c r="JKP343" s="105"/>
      <c r="JKQ343" s="105"/>
      <c r="JKR343" s="105"/>
      <c r="JKS343" s="283"/>
      <c r="JKT343" s="283"/>
      <c r="JKU343" s="105"/>
      <c r="JKV343" s="105"/>
      <c r="JKW343" s="105"/>
      <c r="JKX343" s="105"/>
      <c r="JKY343" s="105"/>
      <c r="JKZ343" s="105"/>
      <c r="JLA343" s="105"/>
      <c r="JLB343" s="105"/>
      <c r="JLC343" s="105"/>
      <c r="JLD343" s="105"/>
      <c r="JLE343" s="105"/>
      <c r="JLF343" s="105"/>
      <c r="JLG343" s="105"/>
      <c r="JLH343" s="105"/>
      <c r="JLI343" s="105"/>
      <c r="JLJ343" s="105"/>
      <c r="JLK343" s="105"/>
      <c r="JLL343" s="105"/>
      <c r="JLM343" s="105"/>
      <c r="JLN343" s="105"/>
      <c r="JLO343" s="105"/>
      <c r="JLP343" s="105"/>
      <c r="JLQ343" s="105"/>
      <c r="JLR343" s="105"/>
      <c r="JLS343" s="283"/>
      <c r="JLT343" s="283"/>
      <c r="JLU343" s="105"/>
      <c r="JLV343" s="105"/>
      <c r="JLW343" s="105"/>
      <c r="JLX343" s="105"/>
      <c r="JLY343" s="105"/>
      <c r="JLZ343" s="105"/>
      <c r="JMA343" s="105"/>
      <c r="JMB343" s="105"/>
      <c r="JMC343" s="105"/>
      <c r="JMD343" s="105"/>
      <c r="JME343" s="105"/>
      <c r="JMF343" s="105"/>
      <c r="JMG343" s="105"/>
      <c r="JMH343" s="105"/>
      <c r="JMI343" s="105"/>
      <c r="JMJ343" s="105"/>
      <c r="JMK343" s="105"/>
      <c r="JML343" s="105"/>
      <c r="JMM343" s="105"/>
      <c r="JMN343" s="105"/>
      <c r="JMO343" s="105"/>
      <c r="JMP343" s="105"/>
      <c r="JMQ343" s="105"/>
      <c r="JMR343" s="105"/>
      <c r="JMS343" s="283"/>
      <c r="JMT343" s="283"/>
      <c r="JMU343" s="105"/>
      <c r="JMV343" s="105"/>
      <c r="JMW343" s="105"/>
      <c r="JMX343" s="105"/>
      <c r="JMY343" s="105"/>
      <c r="JMZ343" s="105"/>
      <c r="JNA343" s="105"/>
      <c r="JNB343" s="105"/>
      <c r="JNC343" s="105"/>
      <c r="JND343" s="105"/>
      <c r="JNE343" s="105"/>
      <c r="JNF343" s="105"/>
      <c r="JNG343" s="105"/>
      <c r="JNH343" s="105"/>
      <c r="JNI343" s="105"/>
      <c r="JNJ343" s="105"/>
      <c r="JNK343" s="105"/>
      <c r="JNL343" s="105"/>
      <c r="JNM343" s="105"/>
      <c r="JNN343" s="105"/>
      <c r="JNO343" s="105"/>
      <c r="JNP343" s="105"/>
      <c r="JNQ343" s="105"/>
      <c r="JNR343" s="105"/>
      <c r="JNS343" s="283"/>
      <c r="JNT343" s="283"/>
      <c r="JNU343" s="105"/>
      <c r="JNV343" s="105"/>
      <c r="JNW343" s="105"/>
      <c r="JNX343" s="105"/>
      <c r="JNY343" s="105"/>
      <c r="JNZ343" s="105"/>
      <c r="JOA343" s="105"/>
      <c r="JOB343" s="105"/>
      <c r="JOC343" s="105"/>
      <c r="JOD343" s="105"/>
      <c r="JOE343" s="105"/>
      <c r="JOF343" s="105"/>
      <c r="JOG343" s="105"/>
      <c r="JOH343" s="105"/>
      <c r="JOI343" s="105"/>
      <c r="JOJ343" s="105"/>
      <c r="JOK343" s="105"/>
      <c r="JOL343" s="105"/>
      <c r="JOM343" s="105"/>
      <c r="JON343" s="105"/>
      <c r="JOO343" s="105"/>
      <c r="JOP343" s="105"/>
      <c r="JOQ343" s="105"/>
      <c r="JOR343" s="105"/>
      <c r="JOS343" s="283"/>
      <c r="JOT343" s="283"/>
      <c r="JOU343" s="105"/>
      <c r="JOV343" s="105"/>
      <c r="JOW343" s="105"/>
      <c r="JOX343" s="105"/>
      <c r="JOY343" s="105"/>
      <c r="JOZ343" s="105"/>
      <c r="JPA343" s="105"/>
      <c r="JPB343" s="105"/>
      <c r="JPC343" s="105"/>
      <c r="JPD343" s="105"/>
      <c r="JPE343" s="105"/>
      <c r="JPF343" s="105"/>
      <c r="JPG343" s="105"/>
      <c r="JPH343" s="105"/>
      <c r="JPI343" s="105"/>
      <c r="JPJ343" s="105"/>
      <c r="JPK343" s="105"/>
      <c r="JPL343" s="105"/>
      <c r="JPM343" s="105"/>
      <c r="JPN343" s="105"/>
      <c r="JPO343" s="105"/>
      <c r="JPP343" s="105"/>
      <c r="JPQ343" s="105"/>
      <c r="JPR343" s="105"/>
      <c r="JPS343" s="283"/>
      <c r="JPT343" s="283"/>
      <c r="JPU343" s="105"/>
      <c r="JPV343" s="105"/>
      <c r="JPW343" s="105"/>
      <c r="JPX343" s="105"/>
      <c r="JPY343" s="105"/>
      <c r="JPZ343" s="105"/>
      <c r="JQA343" s="105"/>
      <c r="JQB343" s="105"/>
      <c r="JQC343" s="105"/>
      <c r="JQD343" s="105"/>
      <c r="JQE343" s="105"/>
      <c r="JQF343" s="105"/>
      <c r="JQG343" s="105"/>
      <c r="JQH343" s="105"/>
      <c r="JQI343" s="105"/>
      <c r="JQJ343" s="105"/>
      <c r="JQK343" s="105"/>
      <c r="JQL343" s="105"/>
      <c r="JQM343" s="105"/>
      <c r="JQN343" s="105"/>
      <c r="JQO343" s="105"/>
      <c r="JQP343" s="105"/>
      <c r="JQQ343" s="105"/>
      <c r="JQR343" s="105"/>
      <c r="JQS343" s="283"/>
      <c r="JQT343" s="283"/>
      <c r="JQU343" s="105"/>
      <c r="JQV343" s="105"/>
      <c r="JQW343" s="105"/>
      <c r="JQX343" s="105"/>
      <c r="JQY343" s="105"/>
      <c r="JQZ343" s="105"/>
      <c r="JRA343" s="105"/>
      <c r="JRB343" s="105"/>
      <c r="JRC343" s="105"/>
      <c r="JRD343" s="105"/>
      <c r="JRE343" s="105"/>
      <c r="JRF343" s="105"/>
      <c r="JRG343" s="105"/>
      <c r="JRH343" s="105"/>
      <c r="JRI343" s="105"/>
      <c r="JRJ343" s="105"/>
      <c r="JRK343" s="105"/>
      <c r="JRL343" s="105"/>
      <c r="JRM343" s="105"/>
      <c r="JRN343" s="105"/>
      <c r="JRO343" s="105"/>
      <c r="JRP343" s="105"/>
      <c r="JRQ343" s="105"/>
      <c r="JRR343" s="105"/>
      <c r="JRS343" s="283"/>
      <c r="JRT343" s="283"/>
      <c r="JRU343" s="105"/>
      <c r="JRV343" s="105"/>
      <c r="JRW343" s="105"/>
      <c r="JRX343" s="105"/>
      <c r="JRY343" s="105"/>
      <c r="JRZ343" s="105"/>
      <c r="JSA343" s="105"/>
      <c r="JSB343" s="105"/>
      <c r="JSC343" s="105"/>
      <c r="JSD343" s="105"/>
      <c r="JSE343" s="105"/>
      <c r="JSF343" s="105"/>
      <c r="JSG343" s="105"/>
      <c r="JSH343" s="105"/>
      <c r="JSI343" s="105"/>
      <c r="JSJ343" s="105"/>
      <c r="JSK343" s="105"/>
      <c r="JSL343" s="105"/>
      <c r="JSM343" s="105"/>
      <c r="JSN343" s="105"/>
      <c r="JSO343" s="105"/>
      <c r="JSP343" s="105"/>
      <c r="JSQ343" s="105"/>
      <c r="JSR343" s="105"/>
      <c r="JSS343" s="283"/>
      <c r="JST343" s="283"/>
      <c r="JSU343" s="105"/>
      <c r="JSV343" s="105"/>
      <c r="JSW343" s="105"/>
      <c r="JSX343" s="105"/>
      <c r="JSY343" s="105"/>
      <c r="JSZ343" s="105"/>
      <c r="JTA343" s="105"/>
      <c r="JTB343" s="105"/>
      <c r="JTC343" s="105"/>
      <c r="JTD343" s="105"/>
      <c r="JTE343" s="105"/>
      <c r="JTF343" s="105"/>
      <c r="JTG343" s="105"/>
      <c r="JTH343" s="105"/>
      <c r="JTI343" s="105"/>
      <c r="JTJ343" s="105"/>
      <c r="JTK343" s="105"/>
      <c r="JTL343" s="105"/>
      <c r="JTM343" s="105"/>
      <c r="JTN343" s="105"/>
      <c r="JTO343" s="105"/>
      <c r="JTP343" s="105"/>
      <c r="JTQ343" s="105"/>
      <c r="JTR343" s="105"/>
      <c r="JTS343" s="283"/>
      <c r="JTT343" s="283"/>
      <c r="JTU343" s="105"/>
      <c r="JTV343" s="105"/>
      <c r="JTW343" s="105"/>
      <c r="JTX343" s="105"/>
      <c r="JTY343" s="105"/>
      <c r="JTZ343" s="105"/>
      <c r="JUA343" s="105"/>
      <c r="JUB343" s="105"/>
      <c r="JUC343" s="105"/>
      <c r="JUD343" s="105"/>
      <c r="JUE343" s="105"/>
      <c r="JUF343" s="105"/>
      <c r="JUG343" s="105"/>
      <c r="JUH343" s="105"/>
      <c r="JUI343" s="105"/>
      <c r="JUJ343" s="105"/>
      <c r="JUK343" s="105"/>
      <c r="JUL343" s="105"/>
      <c r="JUM343" s="105"/>
      <c r="JUN343" s="105"/>
      <c r="JUO343" s="105"/>
      <c r="JUP343" s="105"/>
      <c r="JUQ343" s="105"/>
      <c r="JUR343" s="105"/>
      <c r="JUS343" s="283"/>
      <c r="JUT343" s="283"/>
      <c r="JUU343" s="105"/>
      <c r="JUV343" s="105"/>
      <c r="JUW343" s="105"/>
      <c r="JUX343" s="105"/>
      <c r="JUY343" s="105"/>
      <c r="JUZ343" s="105"/>
      <c r="JVA343" s="105"/>
      <c r="JVB343" s="105"/>
      <c r="JVC343" s="105"/>
      <c r="JVD343" s="105"/>
      <c r="JVE343" s="105"/>
      <c r="JVF343" s="105"/>
      <c r="JVG343" s="105"/>
      <c r="JVH343" s="105"/>
      <c r="JVI343" s="105"/>
      <c r="JVJ343" s="105"/>
      <c r="JVK343" s="105"/>
      <c r="JVL343" s="105"/>
      <c r="JVM343" s="105"/>
      <c r="JVN343" s="105"/>
      <c r="JVO343" s="105"/>
      <c r="JVP343" s="105"/>
      <c r="JVQ343" s="105"/>
      <c r="JVR343" s="105"/>
      <c r="JVS343" s="283"/>
      <c r="JVT343" s="283"/>
      <c r="JVU343" s="105"/>
      <c r="JVV343" s="105"/>
      <c r="JVW343" s="105"/>
      <c r="JVX343" s="105"/>
      <c r="JVY343" s="105"/>
      <c r="JVZ343" s="105"/>
      <c r="JWA343" s="105"/>
      <c r="JWB343" s="105"/>
      <c r="JWC343" s="105"/>
      <c r="JWD343" s="105"/>
      <c r="JWE343" s="105"/>
      <c r="JWF343" s="105"/>
      <c r="JWG343" s="105"/>
      <c r="JWH343" s="105"/>
      <c r="JWI343" s="105"/>
      <c r="JWJ343" s="105"/>
      <c r="JWK343" s="105"/>
      <c r="JWL343" s="105"/>
      <c r="JWM343" s="105"/>
      <c r="JWN343" s="105"/>
      <c r="JWO343" s="105"/>
      <c r="JWP343" s="105"/>
      <c r="JWQ343" s="105"/>
      <c r="JWR343" s="105"/>
      <c r="JWS343" s="283"/>
      <c r="JWT343" s="283"/>
      <c r="JWU343" s="105"/>
      <c r="JWV343" s="105"/>
      <c r="JWW343" s="105"/>
      <c r="JWX343" s="105"/>
      <c r="JWY343" s="105"/>
      <c r="JWZ343" s="105"/>
      <c r="JXA343" s="105"/>
      <c r="JXB343" s="105"/>
      <c r="JXC343" s="105"/>
      <c r="JXD343" s="105"/>
      <c r="JXE343" s="105"/>
      <c r="JXF343" s="105"/>
      <c r="JXG343" s="105"/>
      <c r="JXH343" s="105"/>
      <c r="JXI343" s="105"/>
      <c r="JXJ343" s="105"/>
      <c r="JXK343" s="105"/>
      <c r="JXL343" s="105"/>
      <c r="JXM343" s="105"/>
      <c r="JXN343" s="105"/>
      <c r="JXO343" s="105"/>
      <c r="JXP343" s="105"/>
      <c r="JXQ343" s="105"/>
      <c r="JXR343" s="105"/>
      <c r="JXS343" s="283"/>
      <c r="JXT343" s="283"/>
      <c r="JXU343" s="105"/>
      <c r="JXV343" s="105"/>
      <c r="JXW343" s="105"/>
      <c r="JXX343" s="105"/>
      <c r="JXY343" s="105"/>
      <c r="JXZ343" s="105"/>
      <c r="JYA343" s="105"/>
      <c r="JYB343" s="105"/>
      <c r="JYC343" s="105"/>
      <c r="JYD343" s="105"/>
      <c r="JYE343" s="105"/>
      <c r="JYF343" s="105"/>
      <c r="JYG343" s="105"/>
      <c r="JYH343" s="105"/>
      <c r="JYI343" s="105"/>
      <c r="JYJ343" s="105"/>
      <c r="JYK343" s="105"/>
      <c r="JYL343" s="105"/>
      <c r="JYM343" s="105"/>
      <c r="JYN343" s="105"/>
      <c r="JYO343" s="105"/>
      <c r="JYP343" s="105"/>
      <c r="JYQ343" s="105"/>
      <c r="JYR343" s="105"/>
      <c r="JYS343" s="283"/>
      <c r="JYT343" s="283"/>
      <c r="JYU343" s="105"/>
      <c r="JYV343" s="105"/>
      <c r="JYW343" s="105"/>
      <c r="JYX343" s="105"/>
      <c r="JYY343" s="105"/>
      <c r="JYZ343" s="105"/>
      <c r="JZA343" s="105"/>
      <c r="JZB343" s="105"/>
      <c r="JZC343" s="105"/>
      <c r="JZD343" s="105"/>
      <c r="JZE343" s="105"/>
      <c r="JZF343" s="105"/>
      <c r="JZG343" s="105"/>
      <c r="JZH343" s="105"/>
      <c r="JZI343" s="105"/>
      <c r="JZJ343" s="105"/>
      <c r="JZK343" s="105"/>
      <c r="JZL343" s="105"/>
      <c r="JZM343" s="105"/>
      <c r="JZN343" s="105"/>
      <c r="JZO343" s="105"/>
      <c r="JZP343" s="105"/>
      <c r="JZQ343" s="105"/>
      <c r="JZR343" s="105"/>
      <c r="JZS343" s="283"/>
      <c r="JZT343" s="283"/>
      <c r="JZU343" s="105"/>
      <c r="JZV343" s="105"/>
      <c r="JZW343" s="105"/>
      <c r="JZX343" s="105"/>
      <c r="JZY343" s="105"/>
      <c r="JZZ343" s="105"/>
      <c r="KAA343" s="105"/>
      <c r="KAB343" s="105"/>
      <c r="KAC343" s="105"/>
      <c r="KAD343" s="105"/>
      <c r="KAE343" s="105"/>
      <c r="KAF343" s="105"/>
      <c r="KAG343" s="105"/>
      <c r="KAH343" s="105"/>
      <c r="KAI343" s="105"/>
      <c r="KAJ343" s="105"/>
      <c r="KAK343" s="105"/>
      <c r="KAL343" s="105"/>
      <c r="KAM343" s="105"/>
      <c r="KAN343" s="105"/>
      <c r="KAO343" s="105"/>
      <c r="KAP343" s="105"/>
      <c r="KAQ343" s="105"/>
      <c r="KAR343" s="105"/>
      <c r="KAS343" s="283"/>
      <c r="KAT343" s="283"/>
      <c r="KAU343" s="105"/>
      <c r="KAV343" s="105"/>
      <c r="KAW343" s="105"/>
      <c r="KAX343" s="105"/>
      <c r="KAY343" s="105"/>
      <c r="KAZ343" s="105"/>
      <c r="KBA343" s="105"/>
      <c r="KBB343" s="105"/>
      <c r="KBC343" s="105"/>
      <c r="KBD343" s="105"/>
      <c r="KBE343" s="105"/>
      <c r="KBF343" s="105"/>
      <c r="KBG343" s="105"/>
      <c r="KBH343" s="105"/>
      <c r="KBI343" s="105"/>
      <c r="KBJ343" s="105"/>
      <c r="KBK343" s="105"/>
      <c r="KBL343" s="105"/>
      <c r="KBM343" s="105"/>
      <c r="KBN343" s="105"/>
      <c r="KBO343" s="105"/>
      <c r="KBP343" s="105"/>
      <c r="KBQ343" s="105"/>
      <c r="KBR343" s="105"/>
      <c r="KBS343" s="283"/>
      <c r="KBT343" s="283"/>
      <c r="KBU343" s="105"/>
      <c r="KBV343" s="105"/>
      <c r="KBW343" s="105"/>
      <c r="KBX343" s="105"/>
      <c r="KBY343" s="105"/>
      <c r="KBZ343" s="105"/>
      <c r="KCA343" s="105"/>
      <c r="KCB343" s="105"/>
      <c r="KCC343" s="105"/>
      <c r="KCD343" s="105"/>
      <c r="KCE343" s="105"/>
      <c r="KCF343" s="105"/>
      <c r="KCG343" s="105"/>
      <c r="KCH343" s="105"/>
      <c r="KCI343" s="105"/>
      <c r="KCJ343" s="105"/>
      <c r="KCK343" s="105"/>
      <c r="KCL343" s="105"/>
      <c r="KCM343" s="105"/>
      <c r="KCN343" s="105"/>
      <c r="KCO343" s="105"/>
      <c r="KCP343" s="105"/>
      <c r="KCQ343" s="105"/>
      <c r="KCR343" s="105"/>
      <c r="KCS343" s="283"/>
      <c r="KCT343" s="283"/>
      <c r="KCU343" s="105"/>
      <c r="KCV343" s="105"/>
      <c r="KCW343" s="105"/>
      <c r="KCX343" s="105"/>
      <c r="KCY343" s="105"/>
      <c r="KCZ343" s="105"/>
      <c r="KDA343" s="105"/>
      <c r="KDB343" s="105"/>
      <c r="KDC343" s="105"/>
      <c r="KDD343" s="105"/>
      <c r="KDE343" s="105"/>
      <c r="KDF343" s="105"/>
      <c r="KDG343" s="105"/>
      <c r="KDH343" s="105"/>
      <c r="KDI343" s="105"/>
      <c r="KDJ343" s="105"/>
      <c r="KDK343" s="105"/>
      <c r="KDL343" s="105"/>
      <c r="KDM343" s="105"/>
      <c r="KDN343" s="105"/>
      <c r="KDO343" s="105"/>
      <c r="KDP343" s="105"/>
      <c r="KDQ343" s="105"/>
      <c r="KDR343" s="105"/>
      <c r="KDS343" s="283"/>
      <c r="KDT343" s="283"/>
      <c r="KDU343" s="105"/>
      <c r="KDV343" s="105"/>
      <c r="KDW343" s="105"/>
      <c r="KDX343" s="105"/>
      <c r="KDY343" s="105"/>
      <c r="KDZ343" s="105"/>
      <c r="KEA343" s="105"/>
      <c r="KEB343" s="105"/>
      <c r="KEC343" s="105"/>
      <c r="KED343" s="105"/>
      <c r="KEE343" s="105"/>
      <c r="KEF343" s="105"/>
      <c r="KEG343" s="105"/>
      <c r="KEH343" s="105"/>
      <c r="KEI343" s="105"/>
      <c r="KEJ343" s="105"/>
      <c r="KEK343" s="105"/>
      <c r="KEL343" s="105"/>
      <c r="KEM343" s="105"/>
      <c r="KEN343" s="105"/>
      <c r="KEO343" s="105"/>
      <c r="KEP343" s="105"/>
      <c r="KEQ343" s="105"/>
      <c r="KER343" s="105"/>
      <c r="KES343" s="283"/>
      <c r="KET343" s="283"/>
      <c r="KEU343" s="105"/>
      <c r="KEV343" s="105"/>
      <c r="KEW343" s="105"/>
      <c r="KEX343" s="105"/>
      <c r="KEY343" s="105"/>
      <c r="KEZ343" s="105"/>
      <c r="KFA343" s="105"/>
      <c r="KFB343" s="105"/>
      <c r="KFC343" s="105"/>
      <c r="KFD343" s="105"/>
      <c r="KFE343" s="105"/>
      <c r="KFF343" s="105"/>
      <c r="KFG343" s="105"/>
      <c r="KFH343" s="105"/>
      <c r="KFI343" s="105"/>
      <c r="KFJ343" s="105"/>
      <c r="KFK343" s="105"/>
      <c r="KFL343" s="105"/>
      <c r="KFM343" s="105"/>
      <c r="KFN343" s="105"/>
      <c r="KFO343" s="105"/>
      <c r="KFP343" s="105"/>
      <c r="KFQ343" s="105"/>
      <c r="KFR343" s="105"/>
      <c r="KFS343" s="283"/>
      <c r="KFT343" s="283"/>
      <c r="KFU343" s="105"/>
      <c r="KFV343" s="105"/>
      <c r="KFW343" s="105"/>
      <c r="KFX343" s="105"/>
      <c r="KFY343" s="105"/>
      <c r="KFZ343" s="105"/>
      <c r="KGA343" s="105"/>
      <c r="KGB343" s="105"/>
      <c r="KGC343" s="105"/>
      <c r="KGD343" s="105"/>
      <c r="KGE343" s="105"/>
      <c r="KGF343" s="105"/>
      <c r="KGG343" s="105"/>
      <c r="KGH343" s="105"/>
      <c r="KGI343" s="105"/>
      <c r="KGJ343" s="105"/>
      <c r="KGK343" s="105"/>
      <c r="KGL343" s="105"/>
      <c r="KGM343" s="105"/>
      <c r="KGN343" s="105"/>
      <c r="KGO343" s="105"/>
      <c r="KGP343" s="105"/>
      <c r="KGQ343" s="105"/>
      <c r="KGR343" s="105"/>
      <c r="KGS343" s="283"/>
      <c r="KGT343" s="283"/>
      <c r="KGU343" s="105"/>
      <c r="KGV343" s="105"/>
      <c r="KGW343" s="105"/>
      <c r="KGX343" s="105"/>
      <c r="KGY343" s="105"/>
      <c r="KGZ343" s="105"/>
      <c r="KHA343" s="105"/>
      <c r="KHB343" s="105"/>
      <c r="KHC343" s="105"/>
      <c r="KHD343" s="105"/>
      <c r="KHE343" s="105"/>
      <c r="KHF343" s="105"/>
      <c r="KHG343" s="105"/>
      <c r="KHH343" s="105"/>
      <c r="KHI343" s="105"/>
      <c r="KHJ343" s="105"/>
      <c r="KHK343" s="105"/>
      <c r="KHL343" s="105"/>
      <c r="KHM343" s="105"/>
      <c r="KHN343" s="105"/>
      <c r="KHO343" s="105"/>
      <c r="KHP343" s="105"/>
      <c r="KHQ343" s="105"/>
      <c r="KHR343" s="105"/>
      <c r="KHS343" s="283"/>
      <c r="KHT343" s="283"/>
      <c r="KHU343" s="105"/>
      <c r="KHV343" s="105"/>
      <c r="KHW343" s="105"/>
      <c r="KHX343" s="105"/>
      <c r="KHY343" s="105"/>
      <c r="KHZ343" s="105"/>
      <c r="KIA343" s="105"/>
      <c r="KIB343" s="105"/>
      <c r="KIC343" s="105"/>
      <c r="KID343" s="105"/>
      <c r="KIE343" s="105"/>
      <c r="KIF343" s="105"/>
      <c r="KIG343" s="105"/>
      <c r="KIH343" s="105"/>
      <c r="KII343" s="105"/>
      <c r="KIJ343" s="105"/>
      <c r="KIK343" s="105"/>
      <c r="KIL343" s="105"/>
      <c r="KIM343" s="105"/>
      <c r="KIN343" s="105"/>
      <c r="KIO343" s="105"/>
      <c r="KIP343" s="105"/>
      <c r="KIQ343" s="105"/>
      <c r="KIR343" s="105"/>
      <c r="KIS343" s="283"/>
      <c r="KIT343" s="283"/>
      <c r="KIU343" s="105"/>
      <c r="KIV343" s="105"/>
      <c r="KIW343" s="105"/>
      <c r="KIX343" s="105"/>
      <c r="KIY343" s="105"/>
      <c r="KIZ343" s="105"/>
      <c r="KJA343" s="105"/>
      <c r="KJB343" s="105"/>
      <c r="KJC343" s="105"/>
      <c r="KJD343" s="105"/>
      <c r="KJE343" s="105"/>
      <c r="KJF343" s="105"/>
      <c r="KJG343" s="105"/>
      <c r="KJH343" s="105"/>
      <c r="KJI343" s="105"/>
      <c r="KJJ343" s="105"/>
      <c r="KJK343" s="105"/>
      <c r="KJL343" s="105"/>
      <c r="KJM343" s="105"/>
      <c r="KJN343" s="105"/>
      <c r="KJO343" s="105"/>
      <c r="KJP343" s="105"/>
      <c r="KJQ343" s="105"/>
      <c r="KJR343" s="105"/>
      <c r="KJS343" s="283"/>
      <c r="KJT343" s="283"/>
      <c r="KJU343" s="105"/>
      <c r="KJV343" s="105"/>
      <c r="KJW343" s="105"/>
      <c r="KJX343" s="105"/>
      <c r="KJY343" s="105"/>
      <c r="KJZ343" s="105"/>
      <c r="KKA343" s="105"/>
      <c r="KKB343" s="105"/>
      <c r="KKC343" s="105"/>
      <c r="KKD343" s="105"/>
      <c r="KKE343" s="105"/>
      <c r="KKF343" s="105"/>
      <c r="KKG343" s="105"/>
      <c r="KKH343" s="105"/>
      <c r="KKI343" s="105"/>
      <c r="KKJ343" s="105"/>
      <c r="KKK343" s="105"/>
      <c r="KKL343" s="105"/>
      <c r="KKM343" s="105"/>
      <c r="KKN343" s="105"/>
      <c r="KKO343" s="105"/>
      <c r="KKP343" s="105"/>
      <c r="KKQ343" s="105"/>
      <c r="KKR343" s="105"/>
      <c r="KKS343" s="283"/>
      <c r="KKT343" s="283"/>
      <c r="KKU343" s="105"/>
      <c r="KKV343" s="105"/>
      <c r="KKW343" s="105"/>
      <c r="KKX343" s="105"/>
      <c r="KKY343" s="105"/>
      <c r="KKZ343" s="105"/>
      <c r="KLA343" s="105"/>
      <c r="KLB343" s="105"/>
      <c r="KLC343" s="105"/>
      <c r="KLD343" s="105"/>
      <c r="KLE343" s="105"/>
      <c r="KLF343" s="105"/>
      <c r="KLG343" s="105"/>
      <c r="KLH343" s="105"/>
      <c r="KLI343" s="105"/>
      <c r="KLJ343" s="105"/>
      <c r="KLK343" s="105"/>
      <c r="KLL343" s="105"/>
      <c r="KLM343" s="105"/>
      <c r="KLN343" s="105"/>
      <c r="KLO343" s="105"/>
      <c r="KLP343" s="105"/>
      <c r="KLQ343" s="105"/>
      <c r="KLR343" s="105"/>
      <c r="KLS343" s="283"/>
      <c r="KLT343" s="283"/>
      <c r="KLU343" s="105"/>
      <c r="KLV343" s="105"/>
      <c r="KLW343" s="105"/>
      <c r="KLX343" s="105"/>
      <c r="KLY343" s="105"/>
      <c r="KLZ343" s="105"/>
      <c r="KMA343" s="105"/>
      <c r="KMB343" s="105"/>
      <c r="KMC343" s="105"/>
      <c r="KMD343" s="105"/>
      <c r="KME343" s="105"/>
      <c r="KMF343" s="105"/>
      <c r="KMG343" s="105"/>
      <c r="KMH343" s="105"/>
      <c r="KMI343" s="105"/>
      <c r="KMJ343" s="105"/>
      <c r="KMK343" s="105"/>
      <c r="KML343" s="105"/>
      <c r="KMM343" s="105"/>
      <c r="KMN343" s="105"/>
      <c r="KMO343" s="105"/>
      <c r="KMP343" s="105"/>
      <c r="KMQ343" s="105"/>
      <c r="KMR343" s="105"/>
      <c r="KMS343" s="283"/>
      <c r="KMT343" s="283"/>
      <c r="KMU343" s="105"/>
      <c r="KMV343" s="105"/>
      <c r="KMW343" s="105"/>
      <c r="KMX343" s="105"/>
      <c r="KMY343" s="105"/>
      <c r="KMZ343" s="105"/>
      <c r="KNA343" s="105"/>
      <c r="KNB343" s="105"/>
      <c r="KNC343" s="105"/>
      <c r="KND343" s="105"/>
      <c r="KNE343" s="105"/>
      <c r="KNF343" s="105"/>
      <c r="KNG343" s="105"/>
      <c r="KNH343" s="105"/>
      <c r="KNI343" s="105"/>
      <c r="KNJ343" s="105"/>
      <c r="KNK343" s="105"/>
      <c r="KNL343" s="105"/>
      <c r="KNM343" s="105"/>
      <c r="KNN343" s="105"/>
      <c r="KNO343" s="105"/>
      <c r="KNP343" s="105"/>
      <c r="KNQ343" s="105"/>
      <c r="KNR343" s="105"/>
      <c r="KNS343" s="283"/>
      <c r="KNT343" s="283"/>
      <c r="KNU343" s="105"/>
      <c r="KNV343" s="105"/>
      <c r="KNW343" s="105"/>
      <c r="KNX343" s="105"/>
      <c r="KNY343" s="105"/>
      <c r="KNZ343" s="105"/>
      <c r="KOA343" s="105"/>
      <c r="KOB343" s="105"/>
      <c r="KOC343" s="105"/>
      <c r="KOD343" s="105"/>
      <c r="KOE343" s="105"/>
      <c r="KOF343" s="105"/>
      <c r="KOG343" s="105"/>
      <c r="KOH343" s="105"/>
      <c r="KOI343" s="105"/>
      <c r="KOJ343" s="105"/>
      <c r="KOK343" s="105"/>
      <c r="KOL343" s="105"/>
      <c r="KOM343" s="105"/>
      <c r="KON343" s="105"/>
      <c r="KOO343" s="105"/>
      <c r="KOP343" s="105"/>
      <c r="KOQ343" s="105"/>
      <c r="KOR343" s="105"/>
      <c r="KOS343" s="283"/>
      <c r="KOT343" s="283"/>
      <c r="KOU343" s="105"/>
      <c r="KOV343" s="105"/>
      <c r="KOW343" s="105"/>
      <c r="KOX343" s="105"/>
      <c r="KOY343" s="105"/>
      <c r="KOZ343" s="105"/>
      <c r="KPA343" s="105"/>
      <c r="KPB343" s="105"/>
      <c r="KPC343" s="105"/>
      <c r="KPD343" s="105"/>
      <c r="KPE343" s="105"/>
      <c r="KPF343" s="105"/>
      <c r="KPG343" s="105"/>
      <c r="KPH343" s="105"/>
      <c r="KPI343" s="105"/>
      <c r="KPJ343" s="105"/>
      <c r="KPK343" s="105"/>
      <c r="KPL343" s="105"/>
      <c r="KPM343" s="105"/>
      <c r="KPN343" s="105"/>
      <c r="KPO343" s="105"/>
      <c r="KPP343" s="105"/>
      <c r="KPQ343" s="105"/>
      <c r="KPR343" s="105"/>
      <c r="KPS343" s="283"/>
      <c r="KPT343" s="283"/>
      <c r="KPU343" s="105"/>
      <c r="KPV343" s="105"/>
      <c r="KPW343" s="105"/>
      <c r="KPX343" s="105"/>
      <c r="KPY343" s="105"/>
      <c r="KPZ343" s="105"/>
      <c r="KQA343" s="105"/>
      <c r="KQB343" s="105"/>
      <c r="KQC343" s="105"/>
      <c r="KQD343" s="105"/>
      <c r="KQE343" s="105"/>
      <c r="KQF343" s="105"/>
      <c r="KQG343" s="105"/>
      <c r="KQH343" s="105"/>
      <c r="KQI343" s="105"/>
      <c r="KQJ343" s="105"/>
      <c r="KQK343" s="105"/>
      <c r="KQL343" s="105"/>
      <c r="KQM343" s="105"/>
      <c r="KQN343" s="105"/>
      <c r="KQO343" s="105"/>
      <c r="KQP343" s="105"/>
      <c r="KQQ343" s="105"/>
      <c r="KQR343" s="105"/>
      <c r="KQS343" s="283"/>
      <c r="KQT343" s="283"/>
      <c r="KQU343" s="105"/>
      <c r="KQV343" s="105"/>
      <c r="KQW343" s="105"/>
      <c r="KQX343" s="105"/>
      <c r="KQY343" s="105"/>
      <c r="KQZ343" s="105"/>
      <c r="KRA343" s="105"/>
      <c r="KRB343" s="105"/>
      <c r="KRC343" s="105"/>
      <c r="KRD343" s="105"/>
      <c r="KRE343" s="105"/>
      <c r="KRF343" s="105"/>
      <c r="KRG343" s="105"/>
      <c r="KRH343" s="105"/>
      <c r="KRI343" s="105"/>
      <c r="KRJ343" s="105"/>
      <c r="KRK343" s="105"/>
      <c r="KRL343" s="105"/>
      <c r="KRM343" s="105"/>
      <c r="KRN343" s="105"/>
      <c r="KRO343" s="105"/>
      <c r="KRP343" s="105"/>
      <c r="KRQ343" s="105"/>
      <c r="KRR343" s="105"/>
      <c r="KRS343" s="283"/>
      <c r="KRT343" s="283"/>
      <c r="KRU343" s="105"/>
      <c r="KRV343" s="105"/>
      <c r="KRW343" s="105"/>
      <c r="KRX343" s="105"/>
      <c r="KRY343" s="105"/>
      <c r="KRZ343" s="105"/>
      <c r="KSA343" s="105"/>
      <c r="KSB343" s="105"/>
      <c r="KSC343" s="105"/>
      <c r="KSD343" s="105"/>
      <c r="KSE343" s="105"/>
      <c r="KSF343" s="105"/>
      <c r="KSG343" s="105"/>
      <c r="KSH343" s="105"/>
      <c r="KSI343" s="105"/>
      <c r="KSJ343" s="105"/>
      <c r="KSK343" s="105"/>
      <c r="KSL343" s="105"/>
      <c r="KSM343" s="105"/>
      <c r="KSN343" s="105"/>
      <c r="KSO343" s="105"/>
      <c r="KSP343" s="105"/>
      <c r="KSQ343" s="105"/>
      <c r="KSR343" s="105"/>
      <c r="KSS343" s="283"/>
      <c r="KST343" s="283"/>
      <c r="KSU343" s="105"/>
      <c r="KSV343" s="105"/>
      <c r="KSW343" s="105"/>
      <c r="KSX343" s="105"/>
      <c r="KSY343" s="105"/>
      <c r="KSZ343" s="105"/>
      <c r="KTA343" s="105"/>
      <c r="KTB343" s="105"/>
      <c r="KTC343" s="105"/>
      <c r="KTD343" s="105"/>
      <c r="KTE343" s="105"/>
      <c r="KTF343" s="105"/>
      <c r="KTG343" s="105"/>
      <c r="KTH343" s="105"/>
      <c r="KTI343" s="105"/>
      <c r="KTJ343" s="105"/>
      <c r="KTK343" s="105"/>
      <c r="KTL343" s="105"/>
      <c r="KTM343" s="105"/>
      <c r="KTN343" s="105"/>
      <c r="KTO343" s="105"/>
      <c r="KTP343" s="105"/>
      <c r="KTQ343" s="105"/>
      <c r="KTR343" s="105"/>
      <c r="KTS343" s="283"/>
      <c r="KTT343" s="283"/>
      <c r="KTU343" s="105"/>
      <c r="KTV343" s="105"/>
      <c r="KTW343" s="105"/>
      <c r="KTX343" s="105"/>
      <c r="KTY343" s="105"/>
      <c r="KTZ343" s="105"/>
      <c r="KUA343" s="105"/>
      <c r="KUB343" s="105"/>
      <c r="KUC343" s="105"/>
      <c r="KUD343" s="105"/>
      <c r="KUE343" s="105"/>
      <c r="KUF343" s="105"/>
      <c r="KUG343" s="105"/>
      <c r="KUH343" s="105"/>
      <c r="KUI343" s="105"/>
      <c r="KUJ343" s="105"/>
      <c r="KUK343" s="105"/>
      <c r="KUL343" s="105"/>
      <c r="KUM343" s="105"/>
      <c r="KUN343" s="105"/>
      <c r="KUO343" s="105"/>
      <c r="KUP343" s="105"/>
      <c r="KUQ343" s="105"/>
      <c r="KUR343" s="105"/>
      <c r="KUS343" s="283"/>
      <c r="KUT343" s="283"/>
      <c r="KUU343" s="105"/>
      <c r="KUV343" s="105"/>
      <c r="KUW343" s="105"/>
      <c r="KUX343" s="105"/>
      <c r="KUY343" s="105"/>
      <c r="KUZ343" s="105"/>
      <c r="KVA343" s="105"/>
      <c r="KVB343" s="105"/>
      <c r="KVC343" s="105"/>
      <c r="KVD343" s="105"/>
      <c r="KVE343" s="105"/>
      <c r="KVF343" s="105"/>
      <c r="KVG343" s="105"/>
      <c r="KVH343" s="105"/>
      <c r="KVI343" s="105"/>
      <c r="KVJ343" s="105"/>
      <c r="KVK343" s="105"/>
      <c r="KVL343" s="105"/>
      <c r="KVM343" s="105"/>
      <c r="KVN343" s="105"/>
      <c r="KVO343" s="105"/>
      <c r="KVP343" s="105"/>
      <c r="KVQ343" s="105"/>
      <c r="KVR343" s="105"/>
      <c r="KVS343" s="283"/>
      <c r="KVT343" s="283"/>
      <c r="KVU343" s="105"/>
      <c r="KVV343" s="105"/>
      <c r="KVW343" s="105"/>
      <c r="KVX343" s="105"/>
      <c r="KVY343" s="105"/>
      <c r="KVZ343" s="105"/>
      <c r="KWA343" s="105"/>
      <c r="KWB343" s="105"/>
      <c r="KWC343" s="105"/>
      <c r="KWD343" s="105"/>
      <c r="KWE343" s="105"/>
      <c r="KWF343" s="105"/>
      <c r="KWG343" s="105"/>
      <c r="KWH343" s="105"/>
      <c r="KWI343" s="105"/>
      <c r="KWJ343" s="105"/>
      <c r="KWK343" s="105"/>
      <c r="KWL343" s="105"/>
      <c r="KWM343" s="105"/>
      <c r="KWN343" s="105"/>
      <c r="KWO343" s="105"/>
      <c r="KWP343" s="105"/>
      <c r="KWQ343" s="105"/>
      <c r="KWR343" s="105"/>
      <c r="KWS343" s="283"/>
      <c r="KWT343" s="283"/>
      <c r="KWU343" s="105"/>
      <c r="KWV343" s="105"/>
      <c r="KWW343" s="105"/>
      <c r="KWX343" s="105"/>
      <c r="KWY343" s="105"/>
      <c r="KWZ343" s="105"/>
      <c r="KXA343" s="105"/>
      <c r="KXB343" s="105"/>
      <c r="KXC343" s="105"/>
      <c r="KXD343" s="105"/>
      <c r="KXE343" s="105"/>
      <c r="KXF343" s="105"/>
      <c r="KXG343" s="105"/>
      <c r="KXH343" s="105"/>
      <c r="KXI343" s="105"/>
      <c r="KXJ343" s="105"/>
      <c r="KXK343" s="105"/>
      <c r="KXL343" s="105"/>
      <c r="KXM343" s="105"/>
      <c r="KXN343" s="105"/>
      <c r="KXO343" s="105"/>
      <c r="KXP343" s="105"/>
      <c r="KXQ343" s="105"/>
      <c r="KXR343" s="105"/>
      <c r="KXS343" s="283"/>
      <c r="KXT343" s="283"/>
      <c r="KXU343" s="105"/>
      <c r="KXV343" s="105"/>
      <c r="KXW343" s="105"/>
      <c r="KXX343" s="105"/>
      <c r="KXY343" s="105"/>
      <c r="KXZ343" s="105"/>
      <c r="KYA343" s="105"/>
      <c r="KYB343" s="105"/>
      <c r="KYC343" s="105"/>
      <c r="KYD343" s="105"/>
      <c r="KYE343" s="105"/>
      <c r="KYF343" s="105"/>
      <c r="KYG343" s="105"/>
      <c r="KYH343" s="105"/>
      <c r="KYI343" s="105"/>
      <c r="KYJ343" s="105"/>
      <c r="KYK343" s="105"/>
      <c r="KYL343" s="105"/>
      <c r="KYM343" s="105"/>
      <c r="KYN343" s="105"/>
      <c r="KYO343" s="105"/>
      <c r="KYP343" s="105"/>
      <c r="KYQ343" s="105"/>
      <c r="KYR343" s="105"/>
      <c r="KYS343" s="283"/>
      <c r="KYT343" s="283"/>
      <c r="KYU343" s="105"/>
      <c r="KYV343" s="105"/>
      <c r="KYW343" s="105"/>
      <c r="KYX343" s="105"/>
      <c r="KYY343" s="105"/>
      <c r="KYZ343" s="105"/>
      <c r="KZA343" s="105"/>
      <c r="KZB343" s="105"/>
      <c r="KZC343" s="105"/>
      <c r="KZD343" s="105"/>
      <c r="KZE343" s="105"/>
      <c r="KZF343" s="105"/>
      <c r="KZG343" s="105"/>
      <c r="KZH343" s="105"/>
      <c r="KZI343" s="105"/>
      <c r="KZJ343" s="105"/>
      <c r="KZK343" s="105"/>
      <c r="KZL343" s="105"/>
      <c r="KZM343" s="105"/>
      <c r="KZN343" s="105"/>
      <c r="KZO343" s="105"/>
      <c r="KZP343" s="105"/>
      <c r="KZQ343" s="105"/>
      <c r="KZR343" s="105"/>
      <c r="KZS343" s="283"/>
      <c r="KZT343" s="283"/>
      <c r="KZU343" s="105"/>
      <c r="KZV343" s="105"/>
      <c r="KZW343" s="105"/>
      <c r="KZX343" s="105"/>
      <c r="KZY343" s="105"/>
      <c r="KZZ343" s="105"/>
      <c r="LAA343" s="105"/>
      <c r="LAB343" s="105"/>
      <c r="LAC343" s="105"/>
      <c r="LAD343" s="105"/>
      <c r="LAE343" s="105"/>
      <c r="LAF343" s="105"/>
      <c r="LAG343" s="105"/>
      <c r="LAH343" s="105"/>
      <c r="LAI343" s="105"/>
      <c r="LAJ343" s="105"/>
      <c r="LAK343" s="105"/>
      <c r="LAL343" s="105"/>
      <c r="LAM343" s="105"/>
      <c r="LAN343" s="105"/>
      <c r="LAO343" s="105"/>
      <c r="LAP343" s="105"/>
      <c r="LAQ343" s="105"/>
      <c r="LAR343" s="105"/>
      <c r="LAS343" s="283"/>
      <c r="LAT343" s="283"/>
      <c r="LAU343" s="105"/>
      <c r="LAV343" s="105"/>
      <c r="LAW343" s="105"/>
      <c r="LAX343" s="105"/>
      <c r="LAY343" s="105"/>
      <c r="LAZ343" s="105"/>
      <c r="LBA343" s="105"/>
      <c r="LBB343" s="105"/>
      <c r="LBC343" s="105"/>
      <c r="LBD343" s="105"/>
      <c r="LBE343" s="105"/>
      <c r="LBF343" s="105"/>
      <c r="LBG343" s="105"/>
      <c r="LBH343" s="105"/>
      <c r="LBI343" s="105"/>
      <c r="LBJ343" s="105"/>
      <c r="LBK343" s="105"/>
      <c r="LBL343" s="105"/>
      <c r="LBM343" s="105"/>
      <c r="LBN343" s="105"/>
      <c r="LBO343" s="105"/>
      <c r="LBP343" s="105"/>
      <c r="LBQ343" s="105"/>
      <c r="LBR343" s="105"/>
      <c r="LBS343" s="283"/>
      <c r="LBT343" s="283"/>
      <c r="LBU343" s="105"/>
      <c r="LBV343" s="105"/>
      <c r="LBW343" s="105"/>
      <c r="LBX343" s="105"/>
      <c r="LBY343" s="105"/>
      <c r="LBZ343" s="105"/>
      <c r="LCA343" s="105"/>
      <c r="LCB343" s="105"/>
      <c r="LCC343" s="105"/>
      <c r="LCD343" s="105"/>
      <c r="LCE343" s="105"/>
      <c r="LCF343" s="105"/>
      <c r="LCG343" s="105"/>
      <c r="LCH343" s="105"/>
      <c r="LCI343" s="105"/>
      <c r="LCJ343" s="105"/>
      <c r="LCK343" s="105"/>
      <c r="LCL343" s="105"/>
      <c r="LCM343" s="105"/>
      <c r="LCN343" s="105"/>
      <c r="LCO343" s="105"/>
      <c r="LCP343" s="105"/>
      <c r="LCQ343" s="105"/>
      <c r="LCR343" s="105"/>
      <c r="LCS343" s="283"/>
      <c r="LCT343" s="283"/>
      <c r="LCU343" s="105"/>
      <c r="LCV343" s="105"/>
      <c r="LCW343" s="105"/>
      <c r="LCX343" s="105"/>
      <c r="LCY343" s="105"/>
      <c r="LCZ343" s="105"/>
      <c r="LDA343" s="105"/>
      <c r="LDB343" s="105"/>
      <c r="LDC343" s="105"/>
      <c r="LDD343" s="105"/>
      <c r="LDE343" s="105"/>
      <c r="LDF343" s="105"/>
      <c r="LDG343" s="105"/>
      <c r="LDH343" s="105"/>
      <c r="LDI343" s="105"/>
      <c r="LDJ343" s="105"/>
      <c r="LDK343" s="105"/>
      <c r="LDL343" s="105"/>
      <c r="LDM343" s="105"/>
      <c r="LDN343" s="105"/>
      <c r="LDO343" s="105"/>
      <c r="LDP343" s="105"/>
      <c r="LDQ343" s="105"/>
      <c r="LDR343" s="105"/>
      <c r="LDS343" s="283"/>
      <c r="LDT343" s="283"/>
      <c r="LDU343" s="105"/>
      <c r="LDV343" s="105"/>
      <c r="LDW343" s="105"/>
      <c r="LDX343" s="105"/>
      <c r="LDY343" s="105"/>
      <c r="LDZ343" s="105"/>
      <c r="LEA343" s="105"/>
      <c r="LEB343" s="105"/>
      <c r="LEC343" s="105"/>
      <c r="LED343" s="105"/>
      <c r="LEE343" s="105"/>
      <c r="LEF343" s="105"/>
      <c r="LEG343" s="105"/>
      <c r="LEH343" s="105"/>
      <c r="LEI343" s="105"/>
      <c r="LEJ343" s="105"/>
      <c r="LEK343" s="105"/>
      <c r="LEL343" s="105"/>
      <c r="LEM343" s="105"/>
      <c r="LEN343" s="105"/>
      <c r="LEO343" s="105"/>
      <c r="LEP343" s="105"/>
      <c r="LEQ343" s="105"/>
      <c r="LER343" s="105"/>
      <c r="LES343" s="283"/>
      <c r="LET343" s="283"/>
      <c r="LEU343" s="105"/>
      <c r="LEV343" s="105"/>
      <c r="LEW343" s="105"/>
      <c r="LEX343" s="105"/>
      <c r="LEY343" s="105"/>
      <c r="LEZ343" s="105"/>
      <c r="LFA343" s="105"/>
      <c r="LFB343" s="105"/>
      <c r="LFC343" s="105"/>
      <c r="LFD343" s="105"/>
      <c r="LFE343" s="105"/>
      <c r="LFF343" s="105"/>
      <c r="LFG343" s="105"/>
      <c r="LFH343" s="105"/>
      <c r="LFI343" s="105"/>
      <c r="LFJ343" s="105"/>
      <c r="LFK343" s="105"/>
      <c r="LFL343" s="105"/>
      <c r="LFM343" s="105"/>
      <c r="LFN343" s="105"/>
      <c r="LFO343" s="105"/>
      <c r="LFP343" s="105"/>
      <c r="LFQ343" s="105"/>
      <c r="LFR343" s="105"/>
      <c r="LFS343" s="283"/>
      <c r="LFT343" s="283"/>
      <c r="LFU343" s="105"/>
      <c r="LFV343" s="105"/>
      <c r="LFW343" s="105"/>
      <c r="LFX343" s="105"/>
      <c r="LFY343" s="105"/>
      <c r="LFZ343" s="105"/>
      <c r="LGA343" s="105"/>
      <c r="LGB343" s="105"/>
      <c r="LGC343" s="105"/>
      <c r="LGD343" s="105"/>
      <c r="LGE343" s="105"/>
      <c r="LGF343" s="105"/>
      <c r="LGG343" s="105"/>
      <c r="LGH343" s="105"/>
      <c r="LGI343" s="105"/>
      <c r="LGJ343" s="105"/>
      <c r="LGK343" s="105"/>
      <c r="LGL343" s="105"/>
      <c r="LGM343" s="105"/>
      <c r="LGN343" s="105"/>
      <c r="LGO343" s="105"/>
      <c r="LGP343" s="105"/>
      <c r="LGQ343" s="105"/>
      <c r="LGR343" s="105"/>
      <c r="LGS343" s="283"/>
      <c r="LGT343" s="283"/>
      <c r="LGU343" s="105"/>
      <c r="LGV343" s="105"/>
      <c r="LGW343" s="105"/>
      <c r="LGX343" s="105"/>
      <c r="LGY343" s="105"/>
      <c r="LGZ343" s="105"/>
      <c r="LHA343" s="105"/>
      <c r="LHB343" s="105"/>
      <c r="LHC343" s="105"/>
      <c r="LHD343" s="105"/>
      <c r="LHE343" s="105"/>
      <c r="LHF343" s="105"/>
      <c r="LHG343" s="105"/>
      <c r="LHH343" s="105"/>
      <c r="LHI343" s="105"/>
      <c r="LHJ343" s="105"/>
      <c r="LHK343" s="105"/>
      <c r="LHL343" s="105"/>
      <c r="LHM343" s="105"/>
      <c r="LHN343" s="105"/>
      <c r="LHO343" s="105"/>
      <c r="LHP343" s="105"/>
      <c r="LHQ343" s="105"/>
      <c r="LHR343" s="105"/>
      <c r="LHS343" s="283"/>
      <c r="LHT343" s="283"/>
      <c r="LHU343" s="105"/>
      <c r="LHV343" s="105"/>
      <c r="LHW343" s="105"/>
      <c r="LHX343" s="105"/>
      <c r="LHY343" s="105"/>
      <c r="LHZ343" s="105"/>
      <c r="LIA343" s="105"/>
      <c r="LIB343" s="105"/>
      <c r="LIC343" s="105"/>
      <c r="LID343" s="105"/>
      <c r="LIE343" s="105"/>
      <c r="LIF343" s="105"/>
      <c r="LIG343" s="105"/>
      <c r="LIH343" s="105"/>
      <c r="LII343" s="105"/>
      <c r="LIJ343" s="105"/>
      <c r="LIK343" s="105"/>
      <c r="LIL343" s="105"/>
      <c r="LIM343" s="105"/>
      <c r="LIN343" s="105"/>
      <c r="LIO343" s="105"/>
      <c r="LIP343" s="105"/>
      <c r="LIQ343" s="105"/>
      <c r="LIR343" s="105"/>
      <c r="LIS343" s="283"/>
      <c r="LIT343" s="283"/>
      <c r="LIU343" s="105"/>
      <c r="LIV343" s="105"/>
      <c r="LIW343" s="105"/>
      <c r="LIX343" s="105"/>
      <c r="LIY343" s="105"/>
      <c r="LIZ343" s="105"/>
      <c r="LJA343" s="105"/>
      <c r="LJB343" s="105"/>
      <c r="LJC343" s="105"/>
      <c r="LJD343" s="105"/>
      <c r="LJE343" s="105"/>
      <c r="LJF343" s="105"/>
      <c r="LJG343" s="105"/>
      <c r="LJH343" s="105"/>
      <c r="LJI343" s="105"/>
      <c r="LJJ343" s="105"/>
      <c r="LJK343" s="105"/>
      <c r="LJL343" s="105"/>
      <c r="LJM343" s="105"/>
      <c r="LJN343" s="105"/>
      <c r="LJO343" s="105"/>
      <c r="LJP343" s="105"/>
      <c r="LJQ343" s="105"/>
      <c r="LJR343" s="105"/>
      <c r="LJS343" s="283"/>
      <c r="LJT343" s="283"/>
      <c r="LJU343" s="105"/>
      <c r="LJV343" s="105"/>
      <c r="LJW343" s="105"/>
      <c r="LJX343" s="105"/>
      <c r="LJY343" s="105"/>
      <c r="LJZ343" s="105"/>
      <c r="LKA343" s="105"/>
      <c r="LKB343" s="105"/>
      <c r="LKC343" s="105"/>
      <c r="LKD343" s="105"/>
      <c r="LKE343" s="105"/>
      <c r="LKF343" s="105"/>
      <c r="LKG343" s="105"/>
      <c r="LKH343" s="105"/>
      <c r="LKI343" s="105"/>
      <c r="LKJ343" s="105"/>
      <c r="LKK343" s="105"/>
      <c r="LKL343" s="105"/>
      <c r="LKM343" s="105"/>
      <c r="LKN343" s="105"/>
      <c r="LKO343" s="105"/>
      <c r="LKP343" s="105"/>
      <c r="LKQ343" s="105"/>
      <c r="LKR343" s="105"/>
      <c r="LKS343" s="283"/>
      <c r="LKT343" s="283"/>
      <c r="LKU343" s="105"/>
      <c r="LKV343" s="105"/>
      <c r="LKW343" s="105"/>
      <c r="LKX343" s="105"/>
      <c r="LKY343" s="105"/>
      <c r="LKZ343" s="105"/>
      <c r="LLA343" s="105"/>
      <c r="LLB343" s="105"/>
      <c r="LLC343" s="105"/>
      <c r="LLD343" s="105"/>
      <c r="LLE343" s="105"/>
      <c r="LLF343" s="105"/>
      <c r="LLG343" s="105"/>
      <c r="LLH343" s="105"/>
      <c r="LLI343" s="105"/>
      <c r="LLJ343" s="105"/>
      <c r="LLK343" s="105"/>
      <c r="LLL343" s="105"/>
      <c r="LLM343" s="105"/>
      <c r="LLN343" s="105"/>
      <c r="LLO343" s="105"/>
      <c r="LLP343" s="105"/>
      <c r="LLQ343" s="105"/>
      <c r="LLR343" s="105"/>
      <c r="LLS343" s="283"/>
      <c r="LLT343" s="283"/>
      <c r="LLU343" s="105"/>
      <c r="LLV343" s="105"/>
      <c r="LLW343" s="105"/>
      <c r="LLX343" s="105"/>
      <c r="LLY343" s="105"/>
      <c r="LLZ343" s="105"/>
      <c r="LMA343" s="105"/>
      <c r="LMB343" s="105"/>
      <c r="LMC343" s="105"/>
      <c r="LMD343" s="105"/>
      <c r="LME343" s="105"/>
      <c r="LMF343" s="105"/>
      <c r="LMG343" s="105"/>
      <c r="LMH343" s="105"/>
      <c r="LMI343" s="105"/>
      <c r="LMJ343" s="105"/>
      <c r="LMK343" s="105"/>
      <c r="LML343" s="105"/>
      <c r="LMM343" s="105"/>
      <c r="LMN343" s="105"/>
      <c r="LMO343" s="105"/>
      <c r="LMP343" s="105"/>
      <c r="LMQ343" s="105"/>
      <c r="LMR343" s="105"/>
      <c r="LMS343" s="283"/>
      <c r="LMT343" s="283"/>
      <c r="LMU343" s="105"/>
      <c r="LMV343" s="105"/>
      <c r="LMW343" s="105"/>
      <c r="LMX343" s="105"/>
      <c r="LMY343" s="105"/>
      <c r="LMZ343" s="105"/>
      <c r="LNA343" s="105"/>
      <c r="LNB343" s="105"/>
      <c r="LNC343" s="105"/>
      <c r="LND343" s="105"/>
      <c r="LNE343" s="105"/>
      <c r="LNF343" s="105"/>
      <c r="LNG343" s="105"/>
      <c r="LNH343" s="105"/>
      <c r="LNI343" s="105"/>
      <c r="LNJ343" s="105"/>
      <c r="LNK343" s="105"/>
      <c r="LNL343" s="105"/>
      <c r="LNM343" s="105"/>
      <c r="LNN343" s="105"/>
      <c r="LNO343" s="105"/>
      <c r="LNP343" s="105"/>
      <c r="LNQ343" s="105"/>
      <c r="LNR343" s="105"/>
      <c r="LNS343" s="283"/>
      <c r="LNT343" s="283"/>
      <c r="LNU343" s="105"/>
      <c r="LNV343" s="105"/>
      <c r="LNW343" s="105"/>
      <c r="LNX343" s="105"/>
      <c r="LNY343" s="105"/>
      <c r="LNZ343" s="105"/>
      <c r="LOA343" s="105"/>
      <c r="LOB343" s="105"/>
      <c r="LOC343" s="105"/>
      <c r="LOD343" s="105"/>
      <c r="LOE343" s="105"/>
      <c r="LOF343" s="105"/>
      <c r="LOG343" s="105"/>
      <c r="LOH343" s="105"/>
      <c r="LOI343" s="105"/>
      <c r="LOJ343" s="105"/>
      <c r="LOK343" s="105"/>
      <c r="LOL343" s="105"/>
      <c r="LOM343" s="105"/>
      <c r="LON343" s="105"/>
      <c r="LOO343" s="105"/>
      <c r="LOP343" s="105"/>
      <c r="LOQ343" s="105"/>
      <c r="LOR343" s="105"/>
      <c r="LOS343" s="283"/>
      <c r="LOT343" s="283"/>
      <c r="LOU343" s="105"/>
      <c r="LOV343" s="105"/>
      <c r="LOW343" s="105"/>
      <c r="LOX343" s="105"/>
      <c r="LOY343" s="105"/>
      <c r="LOZ343" s="105"/>
      <c r="LPA343" s="105"/>
      <c r="LPB343" s="105"/>
      <c r="LPC343" s="105"/>
      <c r="LPD343" s="105"/>
      <c r="LPE343" s="105"/>
      <c r="LPF343" s="105"/>
      <c r="LPG343" s="105"/>
      <c r="LPH343" s="105"/>
      <c r="LPI343" s="105"/>
      <c r="LPJ343" s="105"/>
      <c r="LPK343" s="105"/>
      <c r="LPL343" s="105"/>
      <c r="LPM343" s="105"/>
      <c r="LPN343" s="105"/>
      <c r="LPO343" s="105"/>
      <c r="LPP343" s="105"/>
      <c r="LPQ343" s="105"/>
      <c r="LPR343" s="105"/>
      <c r="LPS343" s="283"/>
      <c r="LPT343" s="283"/>
      <c r="LPU343" s="105"/>
      <c r="LPV343" s="105"/>
      <c r="LPW343" s="105"/>
      <c r="LPX343" s="105"/>
      <c r="LPY343" s="105"/>
      <c r="LPZ343" s="105"/>
      <c r="LQA343" s="105"/>
      <c r="LQB343" s="105"/>
      <c r="LQC343" s="105"/>
      <c r="LQD343" s="105"/>
      <c r="LQE343" s="105"/>
      <c r="LQF343" s="105"/>
      <c r="LQG343" s="105"/>
      <c r="LQH343" s="105"/>
      <c r="LQI343" s="105"/>
      <c r="LQJ343" s="105"/>
      <c r="LQK343" s="105"/>
      <c r="LQL343" s="105"/>
      <c r="LQM343" s="105"/>
      <c r="LQN343" s="105"/>
      <c r="LQO343" s="105"/>
      <c r="LQP343" s="105"/>
      <c r="LQQ343" s="105"/>
      <c r="LQR343" s="105"/>
      <c r="LQS343" s="283"/>
      <c r="LQT343" s="283"/>
      <c r="LQU343" s="105"/>
      <c r="LQV343" s="105"/>
      <c r="LQW343" s="105"/>
      <c r="LQX343" s="105"/>
      <c r="LQY343" s="105"/>
      <c r="LQZ343" s="105"/>
      <c r="LRA343" s="105"/>
      <c r="LRB343" s="105"/>
      <c r="LRC343" s="105"/>
      <c r="LRD343" s="105"/>
      <c r="LRE343" s="105"/>
      <c r="LRF343" s="105"/>
      <c r="LRG343" s="105"/>
      <c r="LRH343" s="105"/>
      <c r="LRI343" s="105"/>
      <c r="LRJ343" s="105"/>
      <c r="LRK343" s="105"/>
      <c r="LRL343" s="105"/>
      <c r="LRM343" s="105"/>
      <c r="LRN343" s="105"/>
      <c r="LRO343" s="105"/>
      <c r="LRP343" s="105"/>
      <c r="LRQ343" s="105"/>
      <c r="LRR343" s="105"/>
      <c r="LRS343" s="283"/>
      <c r="LRT343" s="283"/>
      <c r="LRU343" s="105"/>
      <c r="LRV343" s="105"/>
      <c r="LRW343" s="105"/>
      <c r="LRX343" s="105"/>
      <c r="LRY343" s="105"/>
      <c r="LRZ343" s="105"/>
      <c r="LSA343" s="105"/>
      <c r="LSB343" s="105"/>
      <c r="LSC343" s="105"/>
      <c r="LSD343" s="105"/>
      <c r="LSE343" s="105"/>
      <c r="LSF343" s="105"/>
      <c r="LSG343" s="105"/>
      <c r="LSH343" s="105"/>
      <c r="LSI343" s="105"/>
      <c r="LSJ343" s="105"/>
      <c r="LSK343" s="105"/>
      <c r="LSL343" s="105"/>
      <c r="LSM343" s="105"/>
      <c r="LSN343" s="105"/>
      <c r="LSO343" s="105"/>
      <c r="LSP343" s="105"/>
      <c r="LSQ343" s="105"/>
      <c r="LSR343" s="105"/>
      <c r="LSS343" s="283"/>
      <c r="LST343" s="283"/>
      <c r="LSU343" s="105"/>
      <c r="LSV343" s="105"/>
      <c r="LSW343" s="105"/>
      <c r="LSX343" s="105"/>
      <c r="LSY343" s="105"/>
      <c r="LSZ343" s="105"/>
      <c r="LTA343" s="105"/>
      <c r="LTB343" s="105"/>
      <c r="LTC343" s="105"/>
      <c r="LTD343" s="105"/>
      <c r="LTE343" s="105"/>
      <c r="LTF343" s="105"/>
      <c r="LTG343" s="105"/>
      <c r="LTH343" s="105"/>
      <c r="LTI343" s="105"/>
      <c r="LTJ343" s="105"/>
      <c r="LTK343" s="105"/>
      <c r="LTL343" s="105"/>
      <c r="LTM343" s="105"/>
      <c r="LTN343" s="105"/>
      <c r="LTO343" s="105"/>
      <c r="LTP343" s="105"/>
      <c r="LTQ343" s="105"/>
      <c r="LTR343" s="105"/>
      <c r="LTS343" s="283"/>
      <c r="LTT343" s="283"/>
      <c r="LTU343" s="105"/>
      <c r="LTV343" s="105"/>
      <c r="LTW343" s="105"/>
      <c r="LTX343" s="105"/>
      <c r="LTY343" s="105"/>
      <c r="LTZ343" s="105"/>
      <c r="LUA343" s="105"/>
      <c r="LUB343" s="105"/>
      <c r="LUC343" s="105"/>
      <c r="LUD343" s="105"/>
      <c r="LUE343" s="105"/>
      <c r="LUF343" s="105"/>
      <c r="LUG343" s="105"/>
      <c r="LUH343" s="105"/>
      <c r="LUI343" s="105"/>
      <c r="LUJ343" s="105"/>
      <c r="LUK343" s="105"/>
      <c r="LUL343" s="105"/>
      <c r="LUM343" s="105"/>
      <c r="LUN343" s="105"/>
      <c r="LUO343" s="105"/>
      <c r="LUP343" s="105"/>
      <c r="LUQ343" s="105"/>
      <c r="LUR343" s="105"/>
      <c r="LUS343" s="283"/>
      <c r="LUT343" s="283"/>
      <c r="LUU343" s="105"/>
      <c r="LUV343" s="105"/>
      <c r="LUW343" s="105"/>
      <c r="LUX343" s="105"/>
      <c r="LUY343" s="105"/>
      <c r="LUZ343" s="105"/>
      <c r="LVA343" s="105"/>
      <c r="LVB343" s="105"/>
      <c r="LVC343" s="105"/>
      <c r="LVD343" s="105"/>
      <c r="LVE343" s="105"/>
      <c r="LVF343" s="105"/>
      <c r="LVG343" s="105"/>
      <c r="LVH343" s="105"/>
      <c r="LVI343" s="105"/>
      <c r="LVJ343" s="105"/>
      <c r="LVK343" s="105"/>
      <c r="LVL343" s="105"/>
      <c r="LVM343" s="105"/>
      <c r="LVN343" s="105"/>
      <c r="LVO343" s="105"/>
      <c r="LVP343" s="105"/>
      <c r="LVQ343" s="105"/>
      <c r="LVR343" s="105"/>
      <c r="LVS343" s="283"/>
      <c r="LVT343" s="283"/>
      <c r="LVU343" s="105"/>
      <c r="LVV343" s="105"/>
      <c r="LVW343" s="105"/>
      <c r="LVX343" s="105"/>
      <c r="LVY343" s="105"/>
      <c r="LVZ343" s="105"/>
      <c r="LWA343" s="105"/>
      <c r="LWB343" s="105"/>
      <c r="LWC343" s="105"/>
      <c r="LWD343" s="105"/>
      <c r="LWE343" s="105"/>
      <c r="LWF343" s="105"/>
      <c r="LWG343" s="105"/>
      <c r="LWH343" s="105"/>
      <c r="LWI343" s="105"/>
      <c r="LWJ343" s="105"/>
      <c r="LWK343" s="105"/>
      <c r="LWL343" s="105"/>
      <c r="LWM343" s="105"/>
      <c r="LWN343" s="105"/>
      <c r="LWO343" s="105"/>
      <c r="LWP343" s="105"/>
      <c r="LWQ343" s="105"/>
      <c r="LWR343" s="105"/>
      <c r="LWS343" s="283"/>
      <c r="LWT343" s="283"/>
      <c r="LWU343" s="105"/>
      <c r="LWV343" s="105"/>
      <c r="LWW343" s="105"/>
      <c r="LWX343" s="105"/>
      <c r="LWY343" s="105"/>
      <c r="LWZ343" s="105"/>
      <c r="LXA343" s="105"/>
      <c r="LXB343" s="105"/>
      <c r="LXC343" s="105"/>
      <c r="LXD343" s="105"/>
      <c r="LXE343" s="105"/>
      <c r="LXF343" s="105"/>
      <c r="LXG343" s="105"/>
      <c r="LXH343" s="105"/>
      <c r="LXI343" s="105"/>
      <c r="LXJ343" s="105"/>
      <c r="LXK343" s="105"/>
      <c r="LXL343" s="105"/>
      <c r="LXM343" s="105"/>
      <c r="LXN343" s="105"/>
      <c r="LXO343" s="105"/>
      <c r="LXP343" s="105"/>
      <c r="LXQ343" s="105"/>
      <c r="LXR343" s="105"/>
      <c r="LXS343" s="283"/>
      <c r="LXT343" s="283"/>
      <c r="LXU343" s="105"/>
      <c r="LXV343" s="105"/>
      <c r="LXW343" s="105"/>
      <c r="LXX343" s="105"/>
      <c r="LXY343" s="105"/>
      <c r="LXZ343" s="105"/>
      <c r="LYA343" s="105"/>
      <c r="LYB343" s="105"/>
      <c r="LYC343" s="105"/>
      <c r="LYD343" s="105"/>
      <c r="LYE343" s="105"/>
      <c r="LYF343" s="105"/>
      <c r="LYG343" s="105"/>
      <c r="LYH343" s="105"/>
      <c r="LYI343" s="105"/>
      <c r="LYJ343" s="105"/>
      <c r="LYK343" s="105"/>
      <c r="LYL343" s="105"/>
      <c r="LYM343" s="105"/>
      <c r="LYN343" s="105"/>
      <c r="LYO343" s="105"/>
      <c r="LYP343" s="105"/>
      <c r="LYQ343" s="105"/>
      <c r="LYR343" s="105"/>
      <c r="LYS343" s="283"/>
      <c r="LYT343" s="283"/>
      <c r="LYU343" s="105"/>
      <c r="LYV343" s="105"/>
      <c r="LYW343" s="105"/>
      <c r="LYX343" s="105"/>
      <c r="LYY343" s="105"/>
      <c r="LYZ343" s="105"/>
      <c r="LZA343" s="105"/>
      <c r="LZB343" s="105"/>
      <c r="LZC343" s="105"/>
      <c r="LZD343" s="105"/>
      <c r="LZE343" s="105"/>
      <c r="LZF343" s="105"/>
      <c r="LZG343" s="105"/>
      <c r="LZH343" s="105"/>
      <c r="LZI343" s="105"/>
      <c r="LZJ343" s="105"/>
      <c r="LZK343" s="105"/>
      <c r="LZL343" s="105"/>
      <c r="LZM343" s="105"/>
      <c r="LZN343" s="105"/>
      <c r="LZO343" s="105"/>
      <c r="LZP343" s="105"/>
      <c r="LZQ343" s="105"/>
      <c r="LZR343" s="105"/>
      <c r="LZS343" s="283"/>
      <c r="LZT343" s="283"/>
      <c r="LZU343" s="105"/>
      <c r="LZV343" s="105"/>
      <c r="LZW343" s="105"/>
      <c r="LZX343" s="105"/>
      <c r="LZY343" s="105"/>
      <c r="LZZ343" s="105"/>
      <c r="MAA343" s="105"/>
      <c r="MAB343" s="105"/>
      <c r="MAC343" s="105"/>
      <c r="MAD343" s="105"/>
      <c r="MAE343" s="105"/>
      <c r="MAF343" s="105"/>
      <c r="MAG343" s="105"/>
      <c r="MAH343" s="105"/>
      <c r="MAI343" s="105"/>
      <c r="MAJ343" s="105"/>
      <c r="MAK343" s="105"/>
      <c r="MAL343" s="105"/>
      <c r="MAM343" s="105"/>
      <c r="MAN343" s="105"/>
      <c r="MAO343" s="105"/>
      <c r="MAP343" s="105"/>
      <c r="MAQ343" s="105"/>
      <c r="MAR343" s="105"/>
      <c r="MAS343" s="283"/>
      <c r="MAT343" s="283"/>
      <c r="MAU343" s="105"/>
      <c r="MAV343" s="105"/>
      <c r="MAW343" s="105"/>
      <c r="MAX343" s="105"/>
      <c r="MAY343" s="105"/>
      <c r="MAZ343" s="105"/>
      <c r="MBA343" s="105"/>
      <c r="MBB343" s="105"/>
      <c r="MBC343" s="105"/>
      <c r="MBD343" s="105"/>
      <c r="MBE343" s="105"/>
      <c r="MBF343" s="105"/>
      <c r="MBG343" s="105"/>
      <c r="MBH343" s="105"/>
      <c r="MBI343" s="105"/>
      <c r="MBJ343" s="105"/>
      <c r="MBK343" s="105"/>
      <c r="MBL343" s="105"/>
      <c r="MBM343" s="105"/>
      <c r="MBN343" s="105"/>
      <c r="MBO343" s="105"/>
      <c r="MBP343" s="105"/>
      <c r="MBQ343" s="105"/>
      <c r="MBR343" s="105"/>
      <c r="MBS343" s="283"/>
      <c r="MBT343" s="283"/>
      <c r="MBU343" s="105"/>
      <c r="MBV343" s="105"/>
      <c r="MBW343" s="105"/>
      <c r="MBX343" s="105"/>
      <c r="MBY343" s="105"/>
      <c r="MBZ343" s="105"/>
      <c r="MCA343" s="105"/>
      <c r="MCB343" s="105"/>
      <c r="MCC343" s="105"/>
      <c r="MCD343" s="105"/>
      <c r="MCE343" s="105"/>
      <c r="MCF343" s="105"/>
      <c r="MCG343" s="105"/>
      <c r="MCH343" s="105"/>
      <c r="MCI343" s="105"/>
      <c r="MCJ343" s="105"/>
      <c r="MCK343" s="105"/>
      <c r="MCL343" s="105"/>
      <c r="MCM343" s="105"/>
      <c r="MCN343" s="105"/>
      <c r="MCO343" s="105"/>
      <c r="MCP343" s="105"/>
      <c r="MCQ343" s="105"/>
      <c r="MCR343" s="105"/>
      <c r="MCS343" s="283"/>
      <c r="MCT343" s="283"/>
      <c r="MCU343" s="105"/>
      <c r="MCV343" s="105"/>
      <c r="MCW343" s="105"/>
      <c r="MCX343" s="105"/>
      <c r="MCY343" s="105"/>
      <c r="MCZ343" s="105"/>
      <c r="MDA343" s="105"/>
      <c r="MDB343" s="105"/>
      <c r="MDC343" s="105"/>
      <c r="MDD343" s="105"/>
      <c r="MDE343" s="105"/>
      <c r="MDF343" s="105"/>
      <c r="MDG343" s="105"/>
      <c r="MDH343" s="105"/>
      <c r="MDI343" s="105"/>
      <c r="MDJ343" s="105"/>
      <c r="MDK343" s="105"/>
      <c r="MDL343" s="105"/>
      <c r="MDM343" s="105"/>
      <c r="MDN343" s="105"/>
      <c r="MDO343" s="105"/>
      <c r="MDP343" s="105"/>
      <c r="MDQ343" s="105"/>
      <c r="MDR343" s="105"/>
      <c r="MDS343" s="283"/>
      <c r="MDT343" s="283"/>
      <c r="MDU343" s="105"/>
      <c r="MDV343" s="105"/>
      <c r="MDW343" s="105"/>
      <c r="MDX343" s="105"/>
      <c r="MDY343" s="105"/>
      <c r="MDZ343" s="105"/>
      <c r="MEA343" s="105"/>
      <c r="MEB343" s="105"/>
      <c r="MEC343" s="105"/>
      <c r="MED343" s="105"/>
      <c r="MEE343" s="105"/>
      <c r="MEF343" s="105"/>
      <c r="MEG343" s="105"/>
      <c r="MEH343" s="105"/>
      <c r="MEI343" s="105"/>
      <c r="MEJ343" s="105"/>
      <c r="MEK343" s="105"/>
      <c r="MEL343" s="105"/>
      <c r="MEM343" s="105"/>
      <c r="MEN343" s="105"/>
      <c r="MEO343" s="105"/>
      <c r="MEP343" s="105"/>
      <c r="MEQ343" s="105"/>
      <c r="MER343" s="105"/>
      <c r="MES343" s="283"/>
      <c r="MET343" s="283"/>
      <c r="MEU343" s="105"/>
      <c r="MEV343" s="105"/>
      <c r="MEW343" s="105"/>
      <c r="MEX343" s="105"/>
      <c r="MEY343" s="105"/>
      <c r="MEZ343" s="105"/>
      <c r="MFA343" s="105"/>
      <c r="MFB343" s="105"/>
      <c r="MFC343" s="105"/>
      <c r="MFD343" s="105"/>
      <c r="MFE343" s="105"/>
      <c r="MFF343" s="105"/>
      <c r="MFG343" s="105"/>
      <c r="MFH343" s="105"/>
      <c r="MFI343" s="105"/>
      <c r="MFJ343" s="105"/>
      <c r="MFK343" s="105"/>
      <c r="MFL343" s="105"/>
      <c r="MFM343" s="105"/>
      <c r="MFN343" s="105"/>
      <c r="MFO343" s="105"/>
      <c r="MFP343" s="105"/>
      <c r="MFQ343" s="105"/>
      <c r="MFR343" s="105"/>
      <c r="MFS343" s="283"/>
      <c r="MFT343" s="283"/>
      <c r="MFU343" s="105"/>
      <c r="MFV343" s="105"/>
      <c r="MFW343" s="105"/>
      <c r="MFX343" s="105"/>
      <c r="MFY343" s="105"/>
      <c r="MFZ343" s="105"/>
      <c r="MGA343" s="105"/>
      <c r="MGB343" s="105"/>
      <c r="MGC343" s="105"/>
      <c r="MGD343" s="105"/>
      <c r="MGE343" s="105"/>
      <c r="MGF343" s="105"/>
      <c r="MGG343" s="105"/>
      <c r="MGH343" s="105"/>
      <c r="MGI343" s="105"/>
      <c r="MGJ343" s="105"/>
      <c r="MGK343" s="105"/>
      <c r="MGL343" s="105"/>
      <c r="MGM343" s="105"/>
      <c r="MGN343" s="105"/>
      <c r="MGO343" s="105"/>
      <c r="MGP343" s="105"/>
      <c r="MGQ343" s="105"/>
      <c r="MGR343" s="105"/>
      <c r="MGS343" s="283"/>
      <c r="MGT343" s="283"/>
      <c r="MGU343" s="105"/>
      <c r="MGV343" s="105"/>
      <c r="MGW343" s="105"/>
      <c r="MGX343" s="105"/>
      <c r="MGY343" s="105"/>
      <c r="MGZ343" s="105"/>
      <c r="MHA343" s="105"/>
      <c r="MHB343" s="105"/>
      <c r="MHC343" s="105"/>
      <c r="MHD343" s="105"/>
      <c r="MHE343" s="105"/>
      <c r="MHF343" s="105"/>
      <c r="MHG343" s="105"/>
      <c r="MHH343" s="105"/>
      <c r="MHI343" s="105"/>
      <c r="MHJ343" s="105"/>
      <c r="MHK343" s="105"/>
      <c r="MHL343" s="105"/>
      <c r="MHM343" s="105"/>
      <c r="MHN343" s="105"/>
      <c r="MHO343" s="105"/>
      <c r="MHP343" s="105"/>
      <c r="MHQ343" s="105"/>
      <c r="MHR343" s="105"/>
      <c r="MHS343" s="283"/>
      <c r="MHT343" s="283"/>
      <c r="MHU343" s="105"/>
      <c r="MHV343" s="105"/>
      <c r="MHW343" s="105"/>
      <c r="MHX343" s="105"/>
      <c r="MHY343" s="105"/>
      <c r="MHZ343" s="105"/>
      <c r="MIA343" s="105"/>
      <c r="MIB343" s="105"/>
      <c r="MIC343" s="105"/>
      <c r="MID343" s="105"/>
      <c r="MIE343" s="105"/>
      <c r="MIF343" s="105"/>
      <c r="MIG343" s="105"/>
      <c r="MIH343" s="105"/>
      <c r="MII343" s="105"/>
      <c r="MIJ343" s="105"/>
      <c r="MIK343" s="105"/>
      <c r="MIL343" s="105"/>
      <c r="MIM343" s="105"/>
      <c r="MIN343" s="105"/>
      <c r="MIO343" s="105"/>
      <c r="MIP343" s="105"/>
      <c r="MIQ343" s="105"/>
      <c r="MIR343" s="105"/>
      <c r="MIS343" s="283"/>
      <c r="MIT343" s="283"/>
      <c r="MIU343" s="105"/>
      <c r="MIV343" s="105"/>
      <c r="MIW343" s="105"/>
      <c r="MIX343" s="105"/>
      <c r="MIY343" s="105"/>
      <c r="MIZ343" s="105"/>
      <c r="MJA343" s="105"/>
      <c r="MJB343" s="105"/>
      <c r="MJC343" s="105"/>
      <c r="MJD343" s="105"/>
      <c r="MJE343" s="105"/>
      <c r="MJF343" s="105"/>
      <c r="MJG343" s="105"/>
      <c r="MJH343" s="105"/>
      <c r="MJI343" s="105"/>
      <c r="MJJ343" s="105"/>
      <c r="MJK343" s="105"/>
      <c r="MJL343" s="105"/>
      <c r="MJM343" s="105"/>
      <c r="MJN343" s="105"/>
      <c r="MJO343" s="105"/>
      <c r="MJP343" s="105"/>
      <c r="MJQ343" s="105"/>
      <c r="MJR343" s="105"/>
      <c r="MJS343" s="283"/>
      <c r="MJT343" s="283"/>
      <c r="MJU343" s="105"/>
      <c r="MJV343" s="105"/>
      <c r="MJW343" s="105"/>
      <c r="MJX343" s="105"/>
      <c r="MJY343" s="105"/>
      <c r="MJZ343" s="105"/>
      <c r="MKA343" s="105"/>
      <c r="MKB343" s="105"/>
      <c r="MKC343" s="105"/>
      <c r="MKD343" s="105"/>
      <c r="MKE343" s="105"/>
      <c r="MKF343" s="105"/>
      <c r="MKG343" s="105"/>
      <c r="MKH343" s="105"/>
      <c r="MKI343" s="105"/>
      <c r="MKJ343" s="105"/>
      <c r="MKK343" s="105"/>
      <c r="MKL343" s="105"/>
      <c r="MKM343" s="105"/>
      <c r="MKN343" s="105"/>
      <c r="MKO343" s="105"/>
      <c r="MKP343" s="105"/>
      <c r="MKQ343" s="105"/>
      <c r="MKR343" s="105"/>
      <c r="MKS343" s="283"/>
      <c r="MKT343" s="283"/>
      <c r="MKU343" s="105"/>
      <c r="MKV343" s="105"/>
      <c r="MKW343" s="105"/>
      <c r="MKX343" s="105"/>
      <c r="MKY343" s="105"/>
      <c r="MKZ343" s="105"/>
      <c r="MLA343" s="105"/>
      <c r="MLB343" s="105"/>
      <c r="MLC343" s="105"/>
      <c r="MLD343" s="105"/>
      <c r="MLE343" s="105"/>
      <c r="MLF343" s="105"/>
      <c r="MLG343" s="105"/>
      <c r="MLH343" s="105"/>
      <c r="MLI343" s="105"/>
      <c r="MLJ343" s="105"/>
      <c r="MLK343" s="105"/>
      <c r="MLL343" s="105"/>
      <c r="MLM343" s="105"/>
      <c r="MLN343" s="105"/>
      <c r="MLO343" s="105"/>
      <c r="MLP343" s="105"/>
      <c r="MLQ343" s="105"/>
      <c r="MLR343" s="105"/>
      <c r="MLS343" s="283"/>
      <c r="MLT343" s="283"/>
      <c r="MLU343" s="105"/>
      <c r="MLV343" s="105"/>
      <c r="MLW343" s="105"/>
      <c r="MLX343" s="105"/>
      <c r="MLY343" s="105"/>
      <c r="MLZ343" s="105"/>
      <c r="MMA343" s="105"/>
      <c r="MMB343" s="105"/>
      <c r="MMC343" s="105"/>
      <c r="MMD343" s="105"/>
      <c r="MME343" s="105"/>
      <c r="MMF343" s="105"/>
      <c r="MMG343" s="105"/>
      <c r="MMH343" s="105"/>
      <c r="MMI343" s="105"/>
      <c r="MMJ343" s="105"/>
      <c r="MMK343" s="105"/>
      <c r="MML343" s="105"/>
      <c r="MMM343" s="105"/>
      <c r="MMN343" s="105"/>
      <c r="MMO343" s="105"/>
      <c r="MMP343" s="105"/>
      <c r="MMQ343" s="105"/>
      <c r="MMR343" s="105"/>
      <c r="MMS343" s="283"/>
      <c r="MMT343" s="283"/>
      <c r="MMU343" s="105"/>
      <c r="MMV343" s="105"/>
      <c r="MMW343" s="105"/>
      <c r="MMX343" s="105"/>
      <c r="MMY343" s="105"/>
      <c r="MMZ343" s="105"/>
      <c r="MNA343" s="105"/>
      <c r="MNB343" s="105"/>
      <c r="MNC343" s="105"/>
      <c r="MND343" s="105"/>
      <c r="MNE343" s="105"/>
      <c r="MNF343" s="105"/>
      <c r="MNG343" s="105"/>
      <c r="MNH343" s="105"/>
      <c r="MNI343" s="105"/>
      <c r="MNJ343" s="105"/>
      <c r="MNK343" s="105"/>
      <c r="MNL343" s="105"/>
      <c r="MNM343" s="105"/>
      <c r="MNN343" s="105"/>
      <c r="MNO343" s="105"/>
      <c r="MNP343" s="105"/>
      <c r="MNQ343" s="105"/>
      <c r="MNR343" s="105"/>
      <c r="MNS343" s="283"/>
      <c r="MNT343" s="283"/>
      <c r="MNU343" s="105"/>
      <c r="MNV343" s="105"/>
      <c r="MNW343" s="105"/>
      <c r="MNX343" s="105"/>
      <c r="MNY343" s="105"/>
      <c r="MNZ343" s="105"/>
      <c r="MOA343" s="105"/>
      <c r="MOB343" s="105"/>
      <c r="MOC343" s="105"/>
      <c r="MOD343" s="105"/>
      <c r="MOE343" s="105"/>
      <c r="MOF343" s="105"/>
      <c r="MOG343" s="105"/>
      <c r="MOH343" s="105"/>
      <c r="MOI343" s="105"/>
      <c r="MOJ343" s="105"/>
      <c r="MOK343" s="105"/>
      <c r="MOL343" s="105"/>
      <c r="MOM343" s="105"/>
      <c r="MON343" s="105"/>
      <c r="MOO343" s="105"/>
      <c r="MOP343" s="105"/>
      <c r="MOQ343" s="105"/>
      <c r="MOR343" s="105"/>
      <c r="MOS343" s="283"/>
      <c r="MOT343" s="283"/>
      <c r="MOU343" s="105"/>
      <c r="MOV343" s="105"/>
      <c r="MOW343" s="105"/>
      <c r="MOX343" s="105"/>
      <c r="MOY343" s="105"/>
      <c r="MOZ343" s="105"/>
      <c r="MPA343" s="105"/>
      <c r="MPB343" s="105"/>
      <c r="MPC343" s="105"/>
      <c r="MPD343" s="105"/>
      <c r="MPE343" s="105"/>
      <c r="MPF343" s="105"/>
      <c r="MPG343" s="105"/>
      <c r="MPH343" s="105"/>
      <c r="MPI343" s="105"/>
      <c r="MPJ343" s="105"/>
      <c r="MPK343" s="105"/>
      <c r="MPL343" s="105"/>
      <c r="MPM343" s="105"/>
      <c r="MPN343" s="105"/>
      <c r="MPO343" s="105"/>
      <c r="MPP343" s="105"/>
      <c r="MPQ343" s="105"/>
      <c r="MPR343" s="105"/>
      <c r="MPS343" s="283"/>
      <c r="MPT343" s="283"/>
      <c r="MPU343" s="105"/>
      <c r="MPV343" s="105"/>
      <c r="MPW343" s="105"/>
      <c r="MPX343" s="105"/>
      <c r="MPY343" s="105"/>
      <c r="MPZ343" s="105"/>
      <c r="MQA343" s="105"/>
      <c r="MQB343" s="105"/>
      <c r="MQC343" s="105"/>
      <c r="MQD343" s="105"/>
      <c r="MQE343" s="105"/>
      <c r="MQF343" s="105"/>
      <c r="MQG343" s="105"/>
      <c r="MQH343" s="105"/>
      <c r="MQI343" s="105"/>
      <c r="MQJ343" s="105"/>
      <c r="MQK343" s="105"/>
      <c r="MQL343" s="105"/>
      <c r="MQM343" s="105"/>
      <c r="MQN343" s="105"/>
      <c r="MQO343" s="105"/>
      <c r="MQP343" s="105"/>
      <c r="MQQ343" s="105"/>
      <c r="MQR343" s="105"/>
      <c r="MQS343" s="283"/>
      <c r="MQT343" s="283"/>
      <c r="MQU343" s="105"/>
      <c r="MQV343" s="105"/>
      <c r="MQW343" s="105"/>
      <c r="MQX343" s="105"/>
      <c r="MQY343" s="105"/>
      <c r="MQZ343" s="105"/>
      <c r="MRA343" s="105"/>
      <c r="MRB343" s="105"/>
      <c r="MRC343" s="105"/>
      <c r="MRD343" s="105"/>
      <c r="MRE343" s="105"/>
      <c r="MRF343" s="105"/>
      <c r="MRG343" s="105"/>
      <c r="MRH343" s="105"/>
      <c r="MRI343" s="105"/>
      <c r="MRJ343" s="105"/>
      <c r="MRK343" s="105"/>
      <c r="MRL343" s="105"/>
      <c r="MRM343" s="105"/>
      <c r="MRN343" s="105"/>
      <c r="MRO343" s="105"/>
      <c r="MRP343" s="105"/>
      <c r="MRQ343" s="105"/>
      <c r="MRR343" s="105"/>
      <c r="MRS343" s="283"/>
      <c r="MRT343" s="283"/>
      <c r="MRU343" s="105"/>
      <c r="MRV343" s="105"/>
      <c r="MRW343" s="105"/>
      <c r="MRX343" s="105"/>
      <c r="MRY343" s="105"/>
      <c r="MRZ343" s="105"/>
      <c r="MSA343" s="105"/>
      <c r="MSB343" s="105"/>
      <c r="MSC343" s="105"/>
      <c r="MSD343" s="105"/>
      <c r="MSE343" s="105"/>
      <c r="MSF343" s="105"/>
      <c r="MSG343" s="105"/>
      <c r="MSH343" s="105"/>
      <c r="MSI343" s="105"/>
      <c r="MSJ343" s="105"/>
      <c r="MSK343" s="105"/>
      <c r="MSL343" s="105"/>
      <c r="MSM343" s="105"/>
      <c r="MSN343" s="105"/>
      <c r="MSO343" s="105"/>
      <c r="MSP343" s="105"/>
      <c r="MSQ343" s="105"/>
      <c r="MSR343" s="105"/>
      <c r="MSS343" s="283"/>
      <c r="MST343" s="283"/>
      <c r="MSU343" s="105"/>
      <c r="MSV343" s="105"/>
      <c r="MSW343" s="105"/>
      <c r="MSX343" s="105"/>
      <c r="MSY343" s="105"/>
      <c r="MSZ343" s="105"/>
      <c r="MTA343" s="105"/>
      <c r="MTB343" s="105"/>
      <c r="MTC343" s="105"/>
      <c r="MTD343" s="105"/>
      <c r="MTE343" s="105"/>
      <c r="MTF343" s="105"/>
      <c r="MTG343" s="105"/>
      <c r="MTH343" s="105"/>
      <c r="MTI343" s="105"/>
      <c r="MTJ343" s="105"/>
      <c r="MTK343" s="105"/>
      <c r="MTL343" s="105"/>
      <c r="MTM343" s="105"/>
      <c r="MTN343" s="105"/>
      <c r="MTO343" s="105"/>
      <c r="MTP343" s="105"/>
      <c r="MTQ343" s="105"/>
      <c r="MTR343" s="105"/>
      <c r="MTS343" s="283"/>
      <c r="MTT343" s="283"/>
      <c r="MTU343" s="105"/>
      <c r="MTV343" s="105"/>
      <c r="MTW343" s="105"/>
      <c r="MTX343" s="105"/>
      <c r="MTY343" s="105"/>
      <c r="MTZ343" s="105"/>
      <c r="MUA343" s="105"/>
      <c r="MUB343" s="105"/>
      <c r="MUC343" s="105"/>
      <c r="MUD343" s="105"/>
      <c r="MUE343" s="105"/>
      <c r="MUF343" s="105"/>
      <c r="MUG343" s="105"/>
      <c r="MUH343" s="105"/>
      <c r="MUI343" s="105"/>
      <c r="MUJ343" s="105"/>
      <c r="MUK343" s="105"/>
      <c r="MUL343" s="105"/>
      <c r="MUM343" s="105"/>
      <c r="MUN343" s="105"/>
      <c r="MUO343" s="105"/>
      <c r="MUP343" s="105"/>
      <c r="MUQ343" s="105"/>
      <c r="MUR343" s="105"/>
      <c r="MUS343" s="283"/>
      <c r="MUT343" s="283"/>
      <c r="MUU343" s="105"/>
      <c r="MUV343" s="105"/>
      <c r="MUW343" s="105"/>
      <c r="MUX343" s="105"/>
      <c r="MUY343" s="105"/>
      <c r="MUZ343" s="105"/>
      <c r="MVA343" s="105"/>
      <c r="MVB343" s="105"/>
      <c r="MVC343" s="105"/>
      <c r="MVD343" s="105"/>
      <c r="MVE343" s="105"/>
      <c r="MVF343" s="105"/>
      <c r="MVG343" s="105"/>
      <c r="MVH343" s="105"/>
      <c r="MVI343" s="105"/>
      <c r="MVJ343" s="105"/>
      <c r="MVK343" s="105"/>
      <c r="MVL343" s="105"/>
      <c r="MVM343" s="105"/>
      <c r="MVN343" s="105"/>
      <c r="MVO343" s="105"/>
      <c r="MVP343" s="105"/>
      <c r="MVQ343" s="105"/>
      <c r="MVR343" s="105"/>
      <c r="MVS343" s="283"/>
      <c r="MVT343" s="283"/>
      <c r="MVU343" s="105"/>
      <c r="MVV343" s="105"/>
      <c r="MVW343" s="105"/>
      <c r="MVX343" s="105"/>
      <c r="MVY343" s="105"/>
      <c r="MVZ343" s="105"/>
      <c r="MWA343" s="105"/>
      <c r="MWB343" s="105"/>
      <c r="MWC343" s="105"/>
      <c r="MWD343" s="105"/>
      <c r="MWE343" s="105"/>
      <c r="MWF343" s="105"/>
      <c r="MWG343" s="105"/>
      <c r="MWH343" s="105"/>
      <c r="MWI343" s="105"/>
      <c r="MWJ343" s="105"/>
      <c r="MWK343" s="105"/>
      <c r="MWL343" s="105"/>
      <c r="MWM343" s="105"/>
      <c r="MWN343" s="105"/>
      <c r="MWO343" s="105"/>
      <c r="MWP343" s="105"/>
      <c r="MWQ343" s="105"/>
      <c r="MWR343" s="105"/>
      <c r="MWS343" s="283"/>
      <c r="MWT343" s="283"/>
      <c r="MWU343" s="105"/>
      <c r="MWV343" s="105"/>
      <c r="MWW343" s="105"/>
      <c r="MWX343" s="105"/>
      <c r="MWY343" s="105"/>
      <c r="MWZ343" s="105"/>
      <c r="MXA343" s="105"/>
      <c r="MXB343" s="105"/>
      <c r="MXC343" s="105"/>
      <c r="MXD343" s="105"/>
      <c r="MXE343" s="105"/>
      <c r="MXF343" s="105"/>
      <c r="MXG343" s="105"/>
      <c r="MXH343" s="105"/>
      <c r="MXI343" s="105"/>
      <c r="MXJ343" s="105"/>
      <c r="MXK343" s="105"/>
      <c r="MXL343" s="105"/>
      <c r="MXM343" s="105"/>
      <c r="MXN343" s="105"/>
      <c r="MXO343" s="105"/>
      <c r="MXP343" s="105"/>
      <c r="MXQ343" s="105"/>
      <c r="MXR343" s="105"/>
      <c r="MXS343" s="283"/>
      <c r="MXT343" s="283"/>
      <c r="MXU343" s="105"/>
      <c r="MXV343" s="105"/>
      <c r="MXW343" s="105"/>
      <c r="MXX343" s="105"/>
      <c r="MXY343" s="105"/>
      <c r="MXZ343" s="105"/>
      <c r="MYA343" s="105"/>
      <c r="MYB343" s="105"/>
      <c r="MYC343" s="105"/>
      <c r="MYD343" s="105"/>
      <c r="MYE343" s="105"/>
      <c r="MYF343" s="105"/>
      <c r="MYG343" s="105"/>
      <c r="MYH343" s="105"/>
      <c r="MYI343" s="105"/>
      <c r="MYJ343" s="105"/>
      <c r="MYK343" s="105"/>
      <c r="MYL343" s="105"/>
      <c r="MYM343" s="105"/>
      <c r="MYN343" s="105"/>
      <c r="MYO343" s="105"/>
      <c r="MYP343" s="105"/>
      <c r="MYQ343" s="105"/>
      <c r="MYR343" s="105"/>
      <c r="MYS343" s="283"/>
      <c r="MYT343" s="283"/>
      <c r="MYU343" s="105"/>
      <c r="MYV343" s="105"/>
      <c r="MYW343" s="105"/>
      <c r="MYX343" s="105"/>
      <c r="MYY343" s="105"/>
      <c r="MYZ343" s="105"/>
      <c r="MZA343" s="105"/>
      <c r="MZB343" s="105"/>
      <c r="MZC343" s="105"/>
      <c r="MZD343" s="105"/>
      <c r="MZE343" s="105"/>
      <c r="MZF343" s="105"/>
      <c r="MZG343" s="105"/>
      <c r="MZH343" s="105"/>
      <c r="MZI343" s="105"/>
      <c r="MZJ343" s="105"/>
      <c r="MZK343" s="105"/>
      <c r="MZL343" s="105"/>
      <c r="MZM343" s="105"/>
      <c r="MZN343" s="105"/>
      <c r="MZO343" s="105"/>
      <c r="MZP343" s="105"/>
      <c r="MZQ343" s="105"/>
      <c r="MZR343" s="105"/>
      <c r="MZS343" s="283"/>
      <c r="MZT343" s="283"/>
      <c r="MZU343" s="105"/>
      <c r="MZV343" s="105"/>
      <c r="MZW343" s="105"/>
      <c r="MZX343" s="105"/>
      <c r="MZY343" s="105"/>
      <c r="MZZ343" s="105"/>
      <c r="NAA343" s="105"/>
      <c r="NAB343" s="105"/>
      <c r="NAC343" s="105"/>
      <c r="NAD343" s="105"/>
      <c r="NAE343" s="105"/>
      <c r="NAF343" s="105"/>
      <c r="NAG343" s="105"/>
      <c r="NAH343" s="105"/>
      <c r="NAI343" s="105"/>
      <c r="NAJ343" s="105"/>
      <c r="NAK343" s="105"/>
      <c r="NAL343" s="105"/>
      <c r="NAM343" s="105"/>
      <c r="NAN343" s="105"/>
      <c r="NAO343" s="105"/>
      <c r="NAP343" s="105"/>
      <c r="NAQ343" s="105"/>
      <c r="NAR343" s="105"/>
      <c r="NAS343" s="283"/>
      <c r="NAT343" s="283"/>
      <c r="NAU343" s="105"/>
      <c r="NAV343" s="105"/>
      <c r="NAW343" s="105"/>
      <c r="NAX343" s="105"/>
      <c r="NAY343" s="105"/>
      <c r="NAZ343" s="105"/>
      <c r="NBA343" s="105"/>
      <c r="NBB343" s="105"/>
      <c r="NBC343" s="105"/>
      <c r="NBD343" s="105"/>
      <c r="NBE343" s="105"/>
      <c r="NBF343" s="105"/>
      <c r="NBG343" s="105"/>
      <c r="NBH343" s="105"/>
      <c r="NBI343" s="105"/>
      <c r="NBJ343" s="105"/>
      <c r="NBK343" s="105"/>
      <c r="NBL343" s="105"/>
      <c r="NBM343" s="105"/>
      <c r="NBN343" s="105"/>
      <c r="NBO343" s="105"/>
      <c r="NBP343" s="105"/>
      <c r="NBQ343" s="105"/>
      <c r="NBR343" s="105"/>
      <c r="NBS343" s="283"/>
      <c r="NBT343" s="283"/>
      <c r="NBU343" s="105"/>
      <c r="NBV343" s="105"/>
      <c r="NBW343" s="105"/>
      <c r="NBX343" s="105"/>
      <c r="NBY343" s="105"/>
      <c r="NBZ343" s="105"/>
      <c r="NCA343" s="105"/>
      <c r="NCB343" s="105"/>
      <c r="NCC343" s="105"/>
      <c r="NCD343" s="105"/>
      <c r="NCE343" s="105"/>
      <c r="NCF343" s="105"/>
      <c r="NCG343" s="105"/>
      <c r="NCH343" s="105"/>
      <c r="NCI343" s="105"/>
      <c r="NCJ343" s="105"/>
      <c r="NCK343" s="105"/>
      <c r="NCL343" s="105"/>
      <c r="NCM343" s="105"/>
      <c r="NCN343" s="105"/>
      <c r="NCO343" s="105"/>
      <c r="NCP343" s="105"/>
      <c r="NCQ343" s="105"/>
      <c r="NCR343" s="105"/>
      <c r="NCS343" s="283"/>
      <c r="NCT343" s="283"/>
      <c r="NCU343" s="105"/>
      <c r="NCV343" s="105"/>
      <c r="NCW343" s="105"/>
      <c r="NCX343" s="105"/>
      <c r="NCY343" s="105"/>
      <c r="NCZ343" s="105"/>
      <c r="NDA343" s="105"/>
      <c r="NDB343" s="105"/>
      <c r="NDC343" s="105"/>
      <c r="NDD343" s="105"/>
      <c r="NDE343" s="105"/>
      <c r="NDF343" s="105"/>
      <c r="NDG343" s="105"/>
      <c r="NDH343" s="105"/>
      <c r="NDI343" s="105"/>
      <c r="NDJ343" s="105"/>
      <c r="NDK343" s="105"/>
      <c r="NDL343" s="105"/>
      <c r="NDM343" s="105"/>
      <c r="NDN343" s="105"/>
      <c r="NDO343" s="105"/>
      <c r="NDP343" s="105"/>
      <c r="NDQ343" s="105"/>
      <c r="NDR343" s="105"/>
      <c r="NDS343" s="283"/>
      <c r="NDT343" s="283"/>
      <c r="NDU343" s="105"/>
      <c r="NDV343" s="105"/>
      <c r="NDW343" s="105"/>
      <c r="NDX343" s="105"/>
      <c r="NDY343" s="105"/>
      <c r="NDZ343" s="105"/>
      <c r="NEA343" s="105"/>
      <c r="NEB343" s="105"/>
      <c r="NEC343" s="105"/>
      <c r="NED343" s="105"/>
      <c r="NEE343" s="105"/>
      <c r="NEF343" s="105"/>
      <c r="NEG343" s="105"/>
      <c r="NEH343" s="105"/>
      <c r="NEI343" s="105"/>
      <c r="NEJ343" s="105"/>
      <c r="NEK343" s="105"/>
      <c r="NEL343" s="105"/>
      <c r="NEM343" s="105"/>
      <c r="NEN343" s="105"/>
      <c r="NEO343" s="105"/>
      <c r="NEP343" s="105"/>
      <c r="NEQ343" s="105"/>
      <c r="NER343" s="105"/>
      <c r="NES343" s="283"/>
      <c r="NET343" s="283"/>
      <c r="NEU343" s="105"/>
      <c r="NEV343" s="105"/>
      <c r="NEW343" s="105"/>
      <c r="NEX343" s="105"/>
      <c r="NEY343" s="105"/>
      <c r="NEZ343" s="105"/>
      <c r="NFA343" s="105"/>
      <c r="NFB343" s="105"/>
      <c r="NFC343" s="105"/>
      <c r="NFD343" s="105"/>
      <c r="NFE343" s="105"/>
      <c r="NFF343" s="105"/>
      <c r="NFG343" s="105"/>
      <c r="NFH343" s="105"/>
      <c r="NFI343" s="105"/>
      <c r="NFJ343" s="105"/>
      <c r="NFK343" s="105"/>
      <c r="NFL343" s="105"/>
      <c r="NFM343" s="105"/>
      <c r="NFN343" s="105"/>
      <c r="NFO343" s="105"/>
      <c r="NFP343" s="105"/>
      <c r="NFQ343" s="105"/>
      <c r="NFR343" s="105"/>
      <c r="NFS343" s="283"/>
      <c r="NFT343" s="283"/>
      <c r="NFU343" s="105"/>
      <c r="NFV343" s="105"/>
      <c r="NFW343" s="105"/>
      <c r="NFX343" s="105"/>
      <c r="NFY343" s="105"/>
      <c r="NFZ343" s="105"/>
      <c r="NGA343" s="105"/>
      <c r="NGB343" s="105"/>
      <c r="NGC343" s="105"/>
      <c r="NGD343" s="105"/>
      <c r="NGE343" s="105"/>
      <c r="NGF343" s="105"/>
      <c r="NGG343" s="105"/>
      <c r="NGH343" s="105"/>
      <c r="NGI343" s="105"/>
      <c r="NGJ343" s="105"/>
      <c r="NGK343" s="105"/>
      <c r="NGL343" s="105"/>
      <c r="NGM343" s="105"/>
      <c r="NGN343" s="105"/>
      <c r="NGO343" s="105"/>
      <c r="NGP343" s="105"/>
      <c r="NGQ343" s="105"/>
      <c r="NGR343" s="105"/>
      <c r="NGS343" s="283"/>
      <c r="NGT343" s="283"/>
      <c r="NGU343" s="105"/>
      <c r="NGV343" s="105"/>
      <c r="NGW343" s="105"/>
      <c r="NGX343" s="105"/>
      <c r="NGY343" s="105"/>
      <c r="NGZ343" s="105"/>
      <c r="NHA343" s="105"/>
      <c r="NHB343" s="105"/>
      <c r="NHC343" s="105"/>
      <c r="NHD343" s="105"/>
      <c r="NHE343" s="105"/>
      <c r="NHF343" s="105"/>
      <c r="NHG343" s="105"/>
      <c r="NHH343" s="105"/>
      <c r="NHI343" s="105"/>
      <c r="NHJ343" s="105"/>
      <c r="NHK343" s="105"/>
      <c r="NHL343" s="105"/>
      <c r="NHM343" s="105"/>
      <c r="NHN343" s="105"/>
      <c r="NHO343" s="105"/>
      <c r="NHP343" s="105"/>
      <c r="NHQ343" s="105"/>
      <c r="NHR343" s="105"/>
      <c r="NHS343" s="283"/>
      <c r="NHT343" s="283"/>
      <c r="NHU343" s="105"/>
      <c r="NHV343" s="105"/>
      <c r="NHW343" s="105"/>
      <c r="NHX343" s="105"/>
      <c r="NHY343" s="105"/>
      <c r="NHZ343" s="105"/>
      <c r="NIA343" s="105"/>
      <c r="NIB343" s="105"/>
      <c r="NIC343" s="105"/>
      <c r="NID343" s="105"/>
      <c r="NIE343" s="105"/>
      <c r="NIF343" s="105"/>
      <c r="NIG343" s="105"/>
      <c r="NIH343" s="105"/>
      <c r="NII343" s="105"/>
      <c r="NIJ343" s="105"/>
      <c r="NIK343" s="105"/>
      <c r="NIL343" s="105"/>
      <c r="NIM343" s="105"/>
      <c r="NIN343" s="105"/>
      <c r="NIO343" s="105"/>
      <c r="NIP343" s="105"/>
      <c r="NIQ343" s="105"/>
      <c r="NIR343" s="105"/>
      <c r="NIS343" s="283"/>
      <c r="NIT343" s="283"/>
      <c r="NIU343" s="105"/>
      <c r="NIV343" s="105"/>
      <c r="NIW343" s="105"/>
      <c r="NIX343" s="105"/>
      <c r="NIY343" s="105"/>
      <c r="NIZ343" s="105"/>
      <c r="NJA343" s="105"/>
      <c r="NJB343" s="105"/>
      <c r="NJC343" s="105"/>
      <c r="NJD343" s="105"/>
      <c r="NJE343" s="105"/>
      <c r="NJF343" s="105"/>
      <c r="NJG343" s="105"/>
      <c r="NJH343" s="105"/>
      <c r="NJI343" s="105"/>
      <c r="NJJ343" s="105"/>
      <c r="NJK343" s="105"/>
      <c r="NJL343" s="105"/>
      <c r="NJM343" s="105"/>
      <c r="NJN343" s="105"/>
      <c r="NJO343" s="105"/>
      <c r="NJP343" s="105"/>
      <c r="NJQ343" s="105"/>
      <c r="NJR343" s="105"/>
      <c r="NJS343" s="283"/>
      <c r="NJT343" s="283"/>
      <c r="NJU343" s="105"/>
      <c r="NJV343" s="105"/>
      <c r="NJW343" s="105"/>
      <c r="NJX343" s="105"/>
      <c r="NJY343" s="105"/>
      <c r="NJZ343" s="105"/>
      <c r="NKA343" s="105"/>
      <c r="NKB343" s="105"/>
      <c r="NKC343" s="105"/>
      <c r="NKD343" s="105"/>
      <c r="NKE343" s="105"/>
      <c r="NKF343" s="105"/>
      <c r="NKG343" s="105"/>
      <c r="NKH343" s="105"/>
      <c r="NKI343" s="105"/>
      <c r="NKJ343" s="105"/>
      <c r="NKK343" s="105"/>
      <c r="NKL343" s="105"/>
      <c r="NKM343" s="105"/>
      <c r="NKN343" s="105"/>
      <c r="NKO343" s="105"/>
      <c r="NKP343" s="105"/>
      <c r="NKQ343" s="105"/>
      <c r="NKR343" s="105"/>
      <c r="NKS343" s="283"/>
      <c r="NKT343" s="283"/>
      <c r="NKU343" s="105"/>
      <c r="NKV343" s="105"/>
      <c r="NKW343" s="105"/>
      <c r="NKX343" s="105"/>
      <c r="NKY343" s="105"/>
      <c r="NKZ343" s="105"/>
      <c r="NLA343" s="105"/>
      <c r="NLB343" s="105"/>
      <c r="NLC343" s="105"/>
      <c r="NLD343" s="105"/>
      <c r="NLE343" s="105"/>
      <c r="NLF343" s="105"/>
      <c r="NLG343" s="105"/>
      <c r="NLH343" s="105"/>
      <c r="NLI343" s="105"/>
      <c r="NLJ343" s="105"/>
      <c r="NLK343" s="105"/>
      <c r="NLL343" s="105"/>
      <c r="NLM343" s="105"/>
      <c r="NLN343" s="105"/>
      <c r="NLO343" s="105"/>
      <c r="NLP343" s="105"/>
      <c r="NLQ343" s="105"/>
      <c r="NLR343" s="105"/>
      <c r="NLS343" s="283"/>
      <c r="NLT343" s="283"/>
      <c r="NLU343" s="105"/>
      <c r="NLV343" s="105"/>
      <c r="NLW343" s="105"/>
      <c r="NLX343" s="105"/>
      <c r="NLY343" s="105"/>
      <c r="NLZ343" s="105"/>
      <c r="NMA343" s="105"/>
      <c r="NMB343" s="105"/>
      <c r="NMC343" s="105"/>
      <c r="NMD343" s="105"/>
      <c r="NME343" s="105"/>
      <c r="NMF343" s="105"/>
      <c r="NMG343" s="105"/>
      <c r="NMH343" s="105"/>
      <c r="NMI343" s="105"/>
      <c r="NMJ343" s="105"/>
      <c r="NMK343" s="105"/>
      <c r="NML343" s="105"/>
      <c r="NMM343" s="105"/>
      <c r="NMN343" s="105"/>
      <c r="NMO343" s="105"/>
      <c r="NMP343" s="105"/>
      <c r="NMQ343" s="105"/>
      <c r="NMR343" s="105"/>
      <c r="NMS343" s="283"/>
      <c r="NMT343" s="283"/>
      <c r="NMU343" s="105"/>
      <c r="NMV343" s="105"/>
      <c r="NMW343" s="105"/>
      <c r="NMX343" s="105"/>
      <c r="NMY343" s="105"/>
      <c r="NMZ343" s="105"/>
      <c r="NNA343" s="105"/>
      <c r="NNB343" s="105"/>
      <c r="NNC343" s="105"/>
      <c r="NND343" s="105"/>
      <c r="NNE343" s="105"/>
      <c r="NNF343" s="105"/>
      <c r="NNG343" s="105"/>
      <c r="NNH343" s="105"/>
      <c r="NNI343" s="105"/>
      <c r="NNJ343" s="105"/>
      <c r="NNK343" s="105"/>
      <c r="NNL343" s="105"/>
      <c r="NNM343" s="105"/>
      <c r="NNN343" s="105"/>
      <c r="NNO343" s="105"/>
      <c r="NNP343" s="105"/>
      <c r="NNQ343" s="105"/>
      <c r="NNR343" s="105"/>
      <c r="NNS343" s="283"/>
      <c r="NNT343" s="283"/>
      <c r="NNU343" s="105"/>
      <c r="NNV343" s="105"/>
      <c r="NNW343" s="105"/>
      <c r="NNX343" s="105"/>
      <c r="NNY343" s="105"/>
      <c r="NNZ343" s="105"/>
      <c r="NOA343" s="105"/>
      <c r="NOB343" s="105"/>
      <c r="NOC343" s="105"/>
      <c r="NOD343" s="105"/>
      <c r="NOE343" s="105"/>
      <c r="NOF343" s="105"/>
      <c r="NOG343" s="105"/>
      <c r="NOH343" s="105"/>
      <c r="NOI343" s="105"/>
      <c r="NOJ343" s="105"/>
      <c r="NOK343" s="105"/>
      <c r="NOL343" s="105"/>
      <c r="NOM343" s="105"/>
      <c r="NON343" s="105"/>
      <c r="NOO343" s="105"/>
      <c r="NOP343" s="105"/>
      <c r="NOQ343" s="105"/>
      <c r="NOR343" s="105"/>
      <c r="NOS343" s="283"/>
      <c r="NOT343" s="283"/>
      <c r="NOU343" s="105"/>
      <c r="NOV343" s="105"/>
      <c r="NOW343" s="105"/>
      <c r="NOX343" s="105"/>
      <c r="NOY343" s="105"/>
      <c r="NOZ343" s="105"/>
      <c r="NPA343" s="105"/>
      <c r="NPB343" s="105"/>
      <c r="NPC343" s="105"/>
      <c r="NPD343" s="105"/>
      <c r="NPE343" s="105"/>
      <c r="NPF343" s="105"/>
      <c r="NPG343" s="105"/>
      <c r="NPH343" s="105"/>
      <c r="NPI343" s="105"/>
      <c r="NPJ343" s="105"/>
      <c r="NPK343" s="105"/>
      <c r="NPL343" s="105"/>
      <c r="NPM343" s="105"/>
      <c r="NPN343" s="105"/>
      <c r="NPO343" s="105"/>
      <c r="NPP343" s="105"/>
      <c r="NPQ343" s="105"/>
      <c r="NPR343" s="105"/>
      <c r="NPS343" s="283"/>
      <c r="NPT343" s="283"/>
      <c r="NPU343" s="105"/>
      <c r="NPV343" s="105"/>
      <c r="NPW343" s="105"/>
      <c r="NPX343" s="105"/>
      <c r="NPY343" s="105"/>
      <c r="NPZ343" s="105"/>
      <c r="NQA343" s="105"/>
      <c r="NQB343" s="105"/>
      <c r="NQC343" s="105"/>
      <c r="NQD343" s="105"/>
      <c r="NQE343" s="105"/>
      <c r="NQF343" s="105"/>
      <c r="NQG343" s="105"/>
      <c r="NQH343" s="105"/>
      <c r="NQI343" s="105"/>
      <c r="NQJ343" s="105"/>
      <c r="NQK343" s="105"/>
      <c r="NQL343" s="105"/>
      <c r="NQM343" s="105"/>
      <c r="NQN343" s="105"/>
      <c r="NQO343" s="105"/>
      <c r="NQP343" s="105"/>
      <c r="NQQ343" s="105"/>
      <c r="NQR343" s="105"/>
      <c r="NQS343" s="283"/>
      <c r="NQT343" s="283"/>
      <c r="NQU343" s="105"/>
      <c r="NQV343" s="105"/>
      <c r="NQW343" s="105"/>
      <c r="NQX343" s="105"/>
      <c r="NQY343" s="105"/>
      <c r="NQZ343" s="105"/>
      <c r="NRA343" s="105"/>
      <c r="NRB343" s="105"/>
      <c r="NRC343" s="105"/>
      <c r="NRD343" s="105"/>
      <c r="NRE343" s="105"/>
      <c r="NRF343" s="105"/>
      <c r="NRG343" s="105"/>
      <c r="NRH343" s="105"/>
      <c r="NRI343" s="105"/>
      <c r="NRJ343" s="105"/>
      <c r="NRK343" s="105"/>
      <c r="NRL343" s="105"/>
      <c r="NRM343" s="105"/>
      <c r="NRN343" s="105"/>
      <c r="NRO343" s="105"/>
      <c r="NRP343" s="105"/>
      <c r="NRQ343" s="105"/>
      <c r="NRR343" s="105"/>
      <c r="NRS343" s="283"/>
      <c r="NRT343" s="283"/>
      <c r="NRU343" s="105"/>
      <c r="NRV343" s="105"/>
      <c r="NRW343" s="105"/>
      <c r="NRX343" s="105"/>
      <c r="NRY343" s="105"/>
      <c r="NRZ343" s="105"/>
      <c r="NSA343" s="105"/>
      <c r="NSB343" s="105"/>
      <c r="NSC343" s="105"/>
      <c r="NSD343" s="105"/>
      <c r="NSE343" s="105"/>
      <c r="NSF343" s="105"/>
      <c r="NSG343" s="105"/>
      <c r="NSH343" s="105"/>
      <c r="NSI343" s="105"/>
      <c r="NSJ343" s="105"/>
      <c r="NSK343" s="105"/>
      <c r="NSL343" s="105"/>
      <c r="NSM343" s="105"/>
      <c r="NSN343" s="105"/>
      <c r="NSO343" s="105"/>
      <c r="NSP343" s="105"/>
      <c r="NSQ343" s="105"/>
      <c r="NSR343" s="105"/>
      <c r="NSS343" s="283"/>
      <c r="NST343" s="283"/>
      <c r="NSU343" s="105"/>
      <c r="NSV343" s="105"/>
      <c r="NSW343" s="105"/>
      <c r="NSX343" s="105"/>
      <c r="NSY343" s="105"/>
      <c r="NSZ343" s="105"/>
      <c r="NTA343" s="105"/>
      <c r="NTB343" s="105"/>
      <c r="NTC343" s="105"/>
      <c r="NTD343" s="105"/>
      <c r="NTE343" s="105"/>
      <c r="NTF343" s="105"/>
      <c r="NTG343" s="105"/>
      <c r="NTH343" s="105"/>
      <c r="NTI343" s="105"/>
      <c r="NTJ343" s="105"/>
      <c r="NTK343" s="105"/>
      <c r="NTL343" s="105"/>
      <c r="NTM343" s="105"/>
      <c r="NTN343" s="105"/>
      <c r="NTO343" s="105"/>
      <c r="NTP343" s="105"/>
      <c r="NTQ343" s="105"/>
      <c r="NTR343" s="105"/>
      <c r="NTS343" s="283"/>
      <c r="NTT343" s="283"/>
      <c r="NTU343" s="105"/>
      <c r="NTV343" s="105"/>
      <c r="NTW343" s="105"/>
      <c r="NTX343" s="105"/>
      <c r="NTY343" s="105"/>
      <c r="NTZ343" s="105"/>
      <c r="NUA343" s="105"/>
      <c r="NUB343" s="105"/>
      <c r="NUC343" s="105"/>
      <c r="NUD343" s="105"/>
      <c r="NUE343" s="105"/>
      <c r="NUF343" s="105"/>
      <c r="NUG343" s="105"/>
      <c r="NUH343" s="105"/>
      <c r="NUI343" s="105"/>
      <c r="NUJ343" s="105"/>
      <c r="NUK343" s="105"/>
      <c r="NUL343" s="105"/>
      <c r="NUM343" s="105"/>
      <c r="NUN343" s="105"/>
      <c r="NUO343" s="105"/>
      <c r="NUP343" s="105"/>
      <c r="NUQ343" s="105"/>
      <c r="NUR343" s="105"/>
      <c r="NUS343" s="283"/>
      <c r="NUT343" s="283"/>
      <c r="NUU343" s="105"/>
      <c r="NUV343" s="105"/>
      <c r="NUW343" s="105"/>
      <c r="NUX343" s="105"/>
      <c r="NUY343" s="105"/>
      <c r="NUZ343" s="105"/>
      <c r="NVA343" s="105"/>
      <c r="NVB343" s="105"/>
      <c r="NVC343" s="105"/>
      <c r="NVD343" s="105"/>
      <c r="NVE343" s="105"/>
      <c r="NVF343" s="105"/>
      <c r="NVG343" s="105"/>
      <c r="NVH343" s="105"/>
      <c r="NVI343" s="105"/>
      <c r="NVJ343" s="105"/>
      <c r="NVK343" s="105"/>
      <c r="NVL343" s="105"/>
      <c r="NVM343" s="105"/>
      <c r="NVN343" s="105"/>
      <c r="NVO343" s="105"/>
      <c r="NVP343" s="105"/>
      <c r="NVQ343" s="105"/>
      <c r="NVR343" s="105"/>
      <c r="NVS343" s="283"/>
      <c r="NVT343" s="283"/>
      <c r="NVU343" s="105"/>
      <c r="NVV343" s="105"/>
      <c r="NVW343" s="105"/>
      <c r="NVX343" s="105"/>
      <c r="NVY343" s="105"/>
      <c r="NVZ343" s="105"/>
      <c r="NWA343" s="105"/>
      <c r="NWB343" s="105"/>
      <c r="NWC343" s="105"/>
      <c r="NWD343" s="105"/>
      <c r="NWE343" s="105"/>
      <c r="NWF343" s="105"/>
      <c r="NWG343" s="105"/>
      <c r="NWH343" s="105"/>
      <c r="NWI343" s="105"/>
      <c r="NWJ343" s="105"/>
      <c r="NWK343" s="105"/>
      <c r="NWL343" s="105"/>
      <c r="NWM343" s="105"/>
      <c r="NWN343" s="105"/>
      <c r="NWO343" s="105"/>
      <c r="NWP343" s="105"/>
      <c r="NWQ343" s="105"/>
      <c r="NWR343" s="105"/>
      <c r="NWS343" s="283"/>
      <c r="NWT343" s="283"/>
      <c r="NWU343" s="105"/>
      <c r="NWV343" s="105"/>
      <c r="NWW343" s="105"/>
      <c r="NWX343" s="105"/>
      <c r="NWY343" s="105"/>
      <c r="NWZ343" s="105"/>
      <c r="NXA343" s="105"/>
      <c r="NXB343" s="105"/>
      <c r="NXC343" s="105"/>
      <c r="NXD343" s="105"/>
      <c r="NXE343" s="105"/>
      <c r="NXF343" s="105"/>
      <c r="NXG343" s="105"/>
      <c r="NXH343" s="105"/>
      <c r="NXI343" s="105"/>
      <c r="NXJ343" s="105"/>
      <c r="NXK343" s="105"/>
      <c r="NXL343" s="105"/>
      <c r="NXM343" s="105"/>
      <c r="NXN343" s="105"/>
      <c r="NXO343" s="105"/>
      <c r="NXP343" s="105"/>
      <c r="NXQ343" s="105"/>
      <c r="NXR343" s="105"/>
      <c r="NXS343" s="283"/>
      <c r="NXT343" s="283"/>
      <c r="NXU343" s="105"/>
      <c r="NXV343" s="105"/>
      <c r="NXW343" s="105"/>
      <c r="NXX343" s="105"/>
      <c r="NXY343" s="105"/>
      <c r="NXZ343" s="105"/>
      <c r="NYA343" s="105"/>
      <c r="NYB343" s="105"/>
      <c r="NYC343" s="105"/>
      <c r="NYD343" s="105"/>
      <c r="NYE343" s="105"/>
      <c r="NYF343" s="105"/>
      <c r="NYG343" s="105"/>
      <c r="NYH343" s="105"/>
      <c r="NYI343" s="105"/>
      <c r="NYJ343" s="105"/>
      <c r="NYK343" s="105"/>
      <c r="NYL343" s="105"/>
      <c r="NYM343" s="105"/>
      <c r="NYN343" s="105"/>
      <c r="NYO343" s="105"/>
      <c r="NYP343" s="105"/>
      <c r="NYQ343" s="105"/>
      <c r="NYR343" s="105"/>
      <c r="NYS343" s="283"/>
      <c r="NYT343" s="283"/>
      <c r="NYU343" s="105"/>
      <c r="NYV343" s="105"/>
      <c r="NYW343" s="105"/>
      <c r="NYX343" s="105"/>
      <c r="NYY343" s="105"/>
      <c r="NYZ343" s="105"/>
      <c r="NZA343" s="105"/>
      <c r="NZB343" s="105"/>
      <c r="NZC343" s="105"/>
      <c r="NZD343" s="105"/>
      <c r="NZE343" s="105"/>
      <c r="NZF343" s="105"/>
      <c r="NZG343" s="105"/>
      <c r="NZH343" s="105"/>
      <c r="NZI343" s="105"/>
      <c r="NZJ343" s="105"/>
      <c r="NZK343" s="105"/>
      <c r="NZL343" s="105"/>
      <c r="NZM343" s="105"/>
      <c r="NZN343" s="105"/>
      <c r="NZO343" s="105"/>
      <c r="NZP343" s="105"/>
      <c r="NZQ343" s="105"/>
      <c r="NZR343" s="105"/>
      <c r="NZS343" s="283"/>
      <c r="NZT343" s="283"/>
      <c r="NZU343" s="105"/>
      <c r="NZV343" s="105"/>
      <c r="NZW343" s="105"/>
      <c r="NZX343" s="105"/>
      <c r="NZY343" s="105"/>
      <c r="NZZ343" s="105"/>
      <c r="OAA343" s="105"/>
      <c r="OAB343" s="105"/>
      <c r="OAC343" s="105"/>
      <c r="OAD343" s="105"/>
      <c r="OAE343" s="105"/>
      <c r="OAF343" s="105"/>
      <c r="OAG343" s="105"/>
      <c r="OAH343" s="105"/>
      <c r="OAI343" s="105"/>
      <c r="OAJ343" s="105"/>
      <c r="OAK343" s="105"/>
      <c r="OAL343" s="105"/>
      <c r="OAM343" s="105"/>
      <c r="OAN343" s="105"/>
      <c r="OAO343" s="105"/>
      <c r="OAP343" s="105"/>
      <c r="OAQ343" s="105"/>
      <c r="OAR343" s="105"/>
      <c r="OAS343" s="283"/>
      <c r="OAT343" s="283"/>
      <c r="OAU343" s="105"/>
      <c r="OAV343" s="105"/>
      <c r="OAW343" s="105"/>
      <c r="OAX343" s="105"/>
      <c r="OAY343" s="105"/>
      <c r="OAZ343" s="105"/>
      <c r="OBA343" s="105"/>
      <c r="OBB343" s="105"/>
      <c r="OBC343" s="105"/>
      <c r="OBD343" s="105"/>
      <c r="OBE343" s="105"/>
      <c r="OBF343" s="105"/>
      <c r="OBG343" s="105"/>
      <c r="OBH343" s="105"/>
      <c r="OBI343" s="105"/>
      <c r="OBJ343" s="105"/>
      <c r="OBK343" s="105"/>
      <c r="OBL343" s="105"/>
      <c r="OBM343" s="105"/>
      <c r="OBN343" s="105"/>
      <c r="OBO343" s="105"/>
      <c r="OBP343" s="105"/>
      <c r="OBQ343" s="105"/>
      <c r="OBR343" s="105"/>
      <c r="OBS343" s="283"/>
      <c r="OBT343" s="283"/>
      <c r="OBU343" s="105"/>
      <c r="OBV343" s="105"/>
      <c r="OBW343" s="105"/>
      <c r="OBX343" s="105"/>
      <c r="OBY343" s="105"/>
      <c r="OBZ343" s="105"/>
      <c r="OCA343" s="105"/>
      <c r="OCB343" s="105"/>
      <c r="OCC343" s="105"/>
      <c r="OCD343" s="105"/>
      <c r="OCE343" s="105"/>
      <c r="OCF343" s="105"/>
      <c r="OCG343" s="105"/>
      <c r="OCH343" s="105"/>
      <c r="OCI343" s="105"/>
      <c r="OCJ343" s="105"/>
      <c r="OCK343" s="105"/>
      <c r="OCL343" s="105"/>
      <c r="OCM343" s="105"/>
      <c r="OCN343" s="105"/>
      <c r="OCO343" s="105"/>
      <c r="OCP343" s="105"/>
      <c r="OCQ343" s="105"/>
      <c r="OCR343" s="105"/>
      <c r="OCS343" s="283"/>
      <c r="OCT343" s="283"/>
      <c r="OCU343" s="105"/>
      <c r="OCV343" s="105"/>
      <c r="OCW343" s="105"/>
      <c r="OCX343" s="105"/>
      <c r="OCY343" s="105"/>
      <c r="OCZ343" s="105"/>
      <c r="ODA343" s="105"/>
      <c r="ODB343" s="105"/>
      <c r="ODC343" s="105"/>
      <c r="ODD343" s="105"/>
      <c r="ODE343" s="105"/>
      <c r="ODF343" s="105"/>
      <c r="ODG343" s="105"/>
      <c r="ODH343" s="105"/>
      <c r="ODI343" s="105"/>
      <c r="ODJ343" s="105"/>
      <c r="ODK343" s="105"/>
      <c r="ODL343" s="105"/>
      <c r="ODM343" s="105"/>
      <c r="ODN343" s="105"/>
      <c r="ODO343" s="105"/>
      <c r="ODP343" s="105"/>
      <c r="ODQ343" s="105"/>
      <c r="ODR343" s="105"/>
      <c r="ODS343" s="283"/>
      <c r="ODT343" s="283"/>
      <c r="ODU343" s="105"/>
      <c r="ODV343" s="105"/>
      <c r="ODW343" s="105"/>
      <c r="ODX343" s="105"/>
      <c r="ODY343" s="105"/>
      <c r="ODZ343" s="105"/>
      <c r="OEA343" s="105"/>
      <c r="OEB343" s="105"/>
      <c r="OEC343" s="105"/>
      <c r="OED343" s="105"/>
      <c r="OEE343" s="105"/>
      <c r="OEF343" s="105"/>
      <c r="OEG343" s="105"/>
      <c r="OEH343" s="105"/>
      <c r="OEI343" s="105"/>
      <c r="OEJ343" s="105"/>
      <c r="OEK343" s="105"/>
      <c r="OEL343" s="105"/>
      <c r="OEM343" s="105"/>
      <c r="OEN343" s="105"/>
      <c r="OEO343" s="105"/>
      <c r="OEP343" s="105"/>
      <c r="OEQ343" s="105"/>
      <c r="OER343" s="105"/>
      <c r="OES343" s="283"/>
      <c r="OET343" s="283"/>
      <c r="OEU343" s="105"/>
      <c r="OEV343" s="105"/>
      <c r="OEW343" s="105"/>
      <c r="OEX343" s="105"/>
      <c r="OEY343" s="105"/>
      <c r="OEZ343" s="105"/>
      <c r="OFA343" s="105"/>
      <c r="OFB343" s="105"/>
      <c r="OFC343" s="105"/>
      <c r="OFD343" s="105"/>
      <c r="OFE343" s="105"/>
      <c r="OFF343" s="105"/>
      <c r="OFG343" s="105"/>
      <c r="OFH343" s="105"/>
      <c r="OFI343" s="105"/>
      <c r="OFJ343" s="105"/>
      <c r="OFK343" s="105"/>
      <c r="OFL343" s="105"/>
      <c r="OFM343" s="105"/>
      <c r="OFN343" s="105"/>
      <c r="OFO343" s="105"/>
      <c r="OFP343" s="105"/>
      <c r="OFQ343" s="105"/>
      <c r="OFR343" s="105"/>
      <c r="OFS343" s="283"/>
      <c r="OFT343" s="283"/>
      <c r="OFU343" s="105"/>
      <c r="OFV343" s="105"/>
      <c r="OFW343" s="105"/>
      <c r="OFX343" s="105"/>
      <c r="OFY343" s="105"/>
      <c r="OFZ343" s="105"/>
      <c r="OGA343" s="105"/>
      <c r="OGB343" s="105"/>
      <c r="OGC343" s="105"/>
      <c r="OGD343" s="105"/>
      <c r="OGE343" s="105"/>
      <c r="OGF343" s="105"/>
      <c r="OGG343" s="105"/>
      <c r="OGH343" s="105"/>
      <c r="OGI343" s="105"/>
      <c r="OGJ343" s="105"/>
      <c r="OGK343" s="105"/>
      <c r="OGL343" s="105"/>
      <c r="OGM343" s="105"/>
      <c r="OGN343" s="105"/>
      <c r="OGO343" s="105"/>
      <c r="OGP343" s="105"/>
      <c r="OGQ343" s="105"/>
      <c r="OGR343" s="105"/>
      <c r="OGS343" s="283"/>
      <c r="OGT343" s="283"/>
      <c r="OGU343" s="105"/>
      <c r="OGV343" s="105"/>
      <c r="OGW343" s="105"/>
      <c r="OGX343" s="105"/>
      <c r="OGY343" s="105"/>
      <c r="OGZ343" s="105"/>
      <c r="OHA343" s="105"/>
      <c r="OHB343" s="105"/>
      <c r="OHC343" s="105"/>
      <c r="OHD343" s="105"/>
      <c r="OHE343" s="105"/>
      <c r="OHF343" s="105"/>
      <c r="OHG343" s="105"/>
      <c r="OHH343" s="105"/>
      <c r="OHI343" s="105"/>
      <c r="OHJ343" s="105"/>
      <c r="OHK343" s="105"/>
      <c r="OHL343" s="105"/>
      <c r="OHM343" s="105"/>
      <c r="OHN343" s="105"/>
      <c r="OHO343" s="105"/>
      <c r="OHP343" s="105"/>
      <c r="OHQ343" s="105"/>
      <c r="OHR343" s="105"/>
      <c r="OHS343" s="283"/>
      <c r="OHT343" s="283"/>
      <c r="OHU343" s="105"/>
      <c r="OHV343" s="105"/>
      <c r="OHW343" s="105"/>
      <c r="OHX343" s="105"/>
      <c r="OHY343" s="105"/>
      <c r="OHZ343" s="105"/>
      <c r="OIA343" s="105"/>
      <c r="OIB343" s="105"/>
      <c r="OIC343" s="105"/>
      <c r="OID343" s="105"/>
      <c r="OIE343" s="105"/>
      <c r="OIF343" s="105"/>
      <c r="OIG343" s="105"/>
      <c r="OIH343" s="105"/>
      <c r="OII343" s="105"/>
      <c r="OIJ343" s="105"/>
      <c r="OIK343" s="105"/>
      <c r="OIL343" s="105"/>
      <c r="OIM343" s="105"/>
      <c r="OIN343" s="105"/>
      <c r="OIO343" s="105"/>
      <c r="OIP343" s="105"/>
      <c r="OIQ343" s="105"/>
      <c r="OIR343" s="105"/>
      <c r="OIS343" s="283"/>
      <c r="OIT343" s="283"/>
      <c r="OIU343" s="105"/>
      <c r="OIV343" s="105"/>
      <c r="OIW343" s="105"/>
      <c r="OIX343" s="105"/>
      <c r="OIY343" s="105"/>
      <c r="OIZ343" s="105"/>
      <c r="OJA343" s="105"/>
      <c r="OJB343" s="105"/>
      <c r="OJC343" s="105"/>
      <c r="OJD343" s="105"/>
      <c r="OJE343" s="105"/>
      <c r="OJF343" s="105"/>
      <c r="OJG343" s="105"/>
      <c r="OJH343" s="105"/>
      <c r="OJI343" s="105"/>
      <c r="OJJ343" s="105"/>
      <c r="OJK343" s="105"/>
      <c r="OJL343" s="105"/>
      <c r="OJM343" s="105"/>
      <c r="OJN343" s="105"/>
      <c r="OJO343" s="105"/>
      <c r="OJP343" s="105"/>
      <c r="OJQ343" s="105"/>
      <c r="OJR343" s="105"/>
      <c r="OJS343" s="283"/>
      <c r="OJT343" s="283"/>
      <c r="OJU343" s="105"/>
      <c r="OJV343" s="105"/>
      <c r="OJW343" s="105"/>
      <c r="OJX343" s="105"/>
      <c r="OJY343" s="105"/>
      <c r="OJZ343" s="105"/>
      <c r="OKA343" s="105"/>
      <c r="OKB343" s="105"/>
      <c r="OKC343" s="105"/>
      <c r="OKD343" s="105"/>
      <c r="OKE343" s="105"/>
      <c r="OKF343" s="105"/>
      <c r="OKG343" s="105"/>
      <c r="OKH343" s="105"/>
      <c r="OKI343" s="105"/>
      <c r="OKJ343" s="105"/>
      <c r="OKK343" s="105"/>
      <c r="OKL343" s="105"/>
      <c r="OKM343" s="105"/>
      <c r="OKN343" s="105"/>
      <c r="OKO343" s="105"/>
      <c r="OKP343" s="105"/>
      <c r="OKQ343" s="105"/>
      <c r="OKR343" s="105"/>
      <c r="OKS343" s="283"/>
      <c r="OKT343" s="283"/>
      <c r="OKU343" s="105"/>
      <c r="OKV343" s="105"/>
      <c r="OKW343" s="105"/>
      <c r="OKX343" s="105"/>
      <c r="OKY343" s="105"/>
      <c r="OKZ343" s="105"/>
      <c r="OLA343" s="105"/>
      <c r="OLB343" s="105"/>
      <c r="OLC343" s="105"/>
      <c r="OLD343" s="105"/>
      <c r="OLE343" s="105"/>
      <c r="OLF343" s="105"/>
      <c r="OLG343" s="105"/>
      <c r="OLH343" s="105"/>
      <c r="OLI343" s="105"/>
      <c r="OLJ343" s="105"/>
      <c r="OLK343" s="105"/>
      <c r="OLL343" s="105"/>
      <c r="OLM343" s="105"/>
      <c r="OLN343" s="105"/>
      <c r="OLO343" s="105"/>
      <c r="OLP343" s="105"/>
      <c r="OLQ343" s="105"/>
      <c r="OLR343" s="105"/>
      <c r="OLS343" s="283"/>
      <c r="OLT343" s="283"/>
      <c r="OLU343" s="105"/>
      <c r="OLV343" s="105"/>
      <c r="OLW343" s="105"/>
      <c r="OLX343" s="105"/>
      <c r="OLY343" s="105"/>
      <c r="OLZ343" s="105"/>
      <c r="OMA343" s="105"/>
      <c r="OMB343" s="105"/>
      <c r="OMC343" s="105"/>
      <c r="OMD343" s="105"/>
      <c r="OME343" s="105"/>
      <c r="OMF343" s="105"/>
      <c r="OMG343" s="105"/>
      <c r="OMH343" s="105"/>
      <c r="OMI343" s="105"/>
      <c r="OMJ343" s="105"/>
      <c r="OMK343" s="105"/>
      <c r="OML343" s="105"/>
      <c r="OMM343" s="105"/>
      <c r="OMN343" s="105"/>
      <c r="OMO343" s="105"/>
      <c r="OMP343" s="105"/>
      <c r="OMQ343" s="105"/>
      <c r="OMR343" s="105"/>
      <c r="OMS343" s="283"/>
      <c r="OMT343" s="283"/>
      <c r="OMU343" s="105"/>
      <c r="OMV343" s="105"/>
      <c r="OMW343" s="105"/>
      <c r="OMX343" s="105"/>
      <c r="OMY343" s="105"/>
      <c r="OMZ343" s="105"/>
      <c r="ONA343" s="105"/>
      <c r="ONB343" s="105"/>
      <c r="ONC343" s="105"/>
      <c r="OND343" s="105"/>
      <c r="ONE343" s="105"/>
      <c r="ONF343" s="105"/>
      <c r="ONG343" s="105"/>
      <c r="ONH343" s="105"/>
      <c r="ONI343" s="105"/>
      <c r="ONJ343" s="105"/>
      <c r="ONK343" s="105"/>
      <c r="ONL343" s="105"/>
      <c r="ONM343" s="105"/>
      <c r="ONN343" s="105"/>
      <c r="ONO343" s="105"/>
      <c r="ONP343" s="105"/>
      <c r="ONQ343" s="105"/>
      <c r="ONR343" s="105"/>
      <c r="ONS343" s="283"/>
      <c r="ONT343" s="283"/>
      <c r="ONU343" s="105"/>
      <c r="ONV343" s="105"/>
      <c r="ONW343" s="105"/>
      <c r="ONX343" s="105"/>
      <c r="ONY343" s="105"/>
      <c r="ONZ343" s="105"/>
      <c r="OOA343" s="105"/>
      <c r="OOB343" s="105"/>
      <c r="OOC343" s="105"/>
      <c r="OOD343" s="105"/>
      <c r="OOE343" s="105"/>
      <c r="OOF343" s="105"/>
      <c r="OOG343" s="105"/>
      <c r="OOH343" s="105"/>
      <c r="OOI343" s="105"/>
      <c r="OOJ343" s="105"/>
      <c r="OOK343" s="105"/>
      <c r="OOL343" s="105"/>
      <c r="OOM343" s="105"/>
      <c r="OON343" s="105"/>
      <c r="OOO343" s="105"/>
      <c r="OOP343" s="105"/>
      <c r="OOQ343" s="105"/>
      <c r="OOR343" s="105"/>
      <c r="OOS343" s="283"/>
      <c r="OOT343" s="283"/>
      <c r="OOU343" s="105"/>
      <c r="OOV343" s="105"/>
      <c r="OOW343" s="105"/>
      <c r="OOX343" s="105"/>
      <c r="OOY343" s="105"/>
      <c r="OOZ343" s="105"/>
      <c r="OPA343" s="105"/>
      <c r="OPB343" s="105"/>
      <c r="OPC343" s="105"/>
      <c r="OPD343" s="105"/>
      <c r="OPE343" s="105"/>
      <c r="OPF343" s="105"/>
      <c r="OPG343" s="105"/>
      <c r="OPH343" s="105"/>
      <c r="OPI343" s="105"/>
      <c r="OPJ343" s="105"/>
      <c r="OPK343" s="105"/>
      <c r="OPL343" s="105"/>
      <c r="OPM343" s="105"/>
      <c r="OPN343" s="105"/>
      <c r="OPO343" s="105"/>
      <c r="OPP343" s="105"/>
      <c r="OPQ343" s="105"/>
      <c r="OPR343" s="105"/>
      <c r="OPS343" s="283"/>
      <c r="OPT343" s="283"/>
      <c r="OPU343" s="105"/>
      <c r="OPV343" s="105"/>
      <c r="OPW343" s="105"/>
      <c r="OPX343" s="105"/>
      <c r="OPY343" s="105"/>
      <c r="OPZ343" s="105"/>
      <c r="OQA343" s="105"/>
      <c r="OQB343" s="105"/>
      <c r="OQC343" s="105"/>
      <c r="OQD343" s="105"/>
      <c r="OQE343" s="105"/>
      <c r="OQF343" s="105"/>
      <c r="OQG343" s="105"/>
      <c r="OQH343" s="105"/>
      <c r="OQI343" s="105"/>
      <c r="OQJ343" s="105"/>
      <c r="OQK343" s="105"/>
      <c r="OQL343" s="105"/>
      <c r="OQM343" s="105"/>
      <c r="OQN343" s="105"/>
      <c r="OQO343" s="105"/>
      <c r="OQP343" s="105"/>
      <c r="OQQ343" s="105"/>
      <c r="OQR343" s="105"/>
      <c r="OQS343" s="283"/>
      <c r="OQT343" s="283"/>
      <c r="OQU343" s="105"/>
      <c r="OQV343" s="105"/>
      <c r="OQW343" s="105"/>
      <c r="OQX343" s="105"/>
      <c r="OQY343" s="105"/>
      <c r="OQZ343" s="105"/>
      <c r="ORA343" s="105"/>
      <c r="ORB343" s="105"/>
      <c r="ORC343" s="105"/>
      <c r="ORD343" s="105"/>
      <c r="ORE343" s="105"/>
      <c r="ORF343" s="105"/>
      <c r="ORG343" s="105"/>
      <c r="ORH343" s="105"/>
      <c r="ORI343" s="105"/>
      <c r="ORJ343" s="105"/>
      <c r="ORK343" s="105"/>
      <c r="ORL343" s="105"/>
      <c r="ORM343" s="105"/>
      <c r="ORN343" s="105"/>
      <c r="ORO343" s="105"/>
      <c r="ORP343" s="105"/>
      <c r="ORQ343" s="105"/>
      <c r="ORR343" s="105"/>
      <c r="ORS343" s="283"/>
      <c r="ORT343" s="283"/>
      <c r="ORU343" s="105"/>
      <c r="ORV343" s="105"/>
      <c r="ORW343" s="105"/>
      <c r="ORX343" s="105"/>
      <c r="ORY343" s="105"/>
      <c r="ORZ343" s="105"/>
      <c r="OSA343" s="105"/>
      <c r="OSB343" s="105"/>
      <c r="OSC343" s="105"/>
      <c r="OSD343" s="105"/>
      <c r="OSE343" s="105"/>
      <c r="OSF343" s="105"/>
      <c r="OSG343" s="105"/>
      <c r="OSH343" s="105"/>
      <c r="OSI343" s="105"/>
      <c r="OSJ343" s="105"/>
      <c r="OSK343" s="105"/>
      <c r="OSL343" s="105"/>
      <c r="OSM343" s="105"/>
      <c r="OSN343" s="105"/>
      <c r="OSO343" s="105"/>
      <c r="OSP343" s="105"/>
      <c r="OSQ343" s="105"/>
      <c r="OSR343" s="105"/>
      <c r="OSS343" s="283"/>
      <c r="OST343" s="283"/>
      <c r="OSU343" s="105"/>
      <c r="OSV343" s="105"/>
      <c r="OSW343" s="105"/>
      <c r="OSX343" s="105"/>
      <c r="OSY343" s="105"/>
      <c r="OSZ343" s="105"/>
      <c r="OTA343" s="105"/>
      <c r="OTB343" s="105"/>
      <c r="OTC343" s="105"/>
      <c r="OTD343" s="105"/>
      <c r="OTE343" s="105"/>
      <c r="OTF343" s="105"/>
      <c r="OTG343" s="105"/>
      <c r="OTH343" s="105"/>
      <c r="OTI343" s="105"/>
      <c r="OTJ343" s="105"/>
      <c r="OTK343" s="105"/>
      <c r="OTL343" s="105"/>
      <c r="OTM343" s="105"/>
      <c r="OTN343" s="105"/>
      <c r="OTO343" s="105"/>
      <c r="OTP343" s="105"/>
      <c r="OTQ343" s="105"/>
      <c r="OTR343" s="105"/>
      <c r="OTS343" s="283"/>
      <c r="OTT343" s="283"/>
      <c r="OTU343" s="105"/>
      <c r="OTV343" s="105"/>
      <c r="OTW343" s="105"/>
      <c r="OTX343" s="105"/>
      <c r="OTY343" s="105"/>
      <c r="OTZ343" s="105"/>
      <c r="OUA343" s="105"/>
      <c r="OUB343" s="105"/>
      <c r="OUC343" s="105"/>
      <c r="OUD343" s="105"/>
      <c r="OUE343" s="105"/>
      <c r="OUF343" s="105"/>
      <c r="OUG343" s="105"/>
      <c r="OUH343" s="105"/>
      <c r="OUI343" s="105"/>
      <c r="OUJ343" s="105"/>
      <c r="OUK343" s="105"/>
      <c r="OUL343" s="105"/>
      <c r="OUM343" s="105"/>
      <c r="OUN343" s="105"/>
      <c r="OUO343" s="105"/>
      <c r="OUP343" s="105"/>
      <c r="OUQ343" s="105"/>
      <c r="OUR343" s="105"/>
      <c r="OUS343" s="283"/>
      <c r="OUT343" s="283"/>
      <c r="OUU343" s="105"/>
      <c r="OUV343" s="105"/>
      <c r="OUW343" s="105"/>
      <c r="OUX343" s="105"/>
      <c r="OUY343" s="105"/>
      <c r="OUZ343" s="105"/>
      <c r="OVA343" s="105"/>
      <c r="OVB343" s="105"/>
      <c r="OVC343" s="105"/>
      <c r="OVD343" s="105"/>
      <c r="OVE343" s="105"/>
      <c r="OVF343" s="105"/>
      <c r="OVG343" s="105"/>
      <c r="OVH343" s="105"/>
      <c r="OVI343" s="105"/>
      <c r="OVJ343" s="105"/>
      <c r="OVK343" s="105"/>
      <c r="OVL343" s="105"/>
      <c r="OVM343" s="105"/>
      <c r="OVN343" s="105"/>
      <c r="OVO343" s="105"/>
      <c r="OVP343" s="105"/>
      <c r="OVQ343" s="105"/>
      <c r="OVR343" s="105"/>
      <c r="OVS343" s="283"/>
      <c r="OVT343" s="283"/>
      <c r="OVU343" s="105"/>
      <c r="OVV343" s="105"/>
      <c r="OVW343" s="105"/>
      <c r="OVX343" s="105"/>
      <c r="OVY343" s="105"/>
      <c r="OVZ343" s="105"/>
      <c r="OWA343" s="105"/>
      <c r="OWB343" s="105"/>
      <c r="OWC343" s="105"/>
      <c r="OWD343" s="105"/>
      <c r="OWE343" s="105"/>
      <c r="OWF343" s="105"/>
      <c r="OWG343" s="105"/>
      <c r="OWH343" s="105"/>
      <c r="OWI343" s="105"/>
      <c r="OWJ343" s="105"/>
      <c r="OWK343" s="105"/>
      <c r="OWL343" s="105"/>
      <c r="OWM343" s="105"/>
      <c r="OWN343" s="105"/>
      <c r="OWO343" s="105"/>
      <c r="OWP343" s="105"/>
      <c r="OWQ343" s="105"/>
      <c r="OWR343" s="105"/>
      <c r="OWS343" s="283"/>
      <c r="OWT343" s="283"/>
      <c r="OWU343" s="105"/>
      <c r="OWV343" s="105"/>
      <c r="OWW343" s="105"/>
      <c r="OWX343" s="105"/>
      <c r="OWY343" s="105"/>
      <c r="OWZ343" s="105"/>
      <c r="OXA343" s="105"/>
      <c r="OXB343" s="105"/>
      <c r="OXC343" s="105"/>
      <c r="OXD343" s="105"/>
      <c r="OXE343" s="105"/>
      <c r="OXF343" s="105"/>
      <c r="OXG343" s="105"/>
      <c r="OXH343" s="105"/>
      <c r="OXI343" s="105"/>
      <c r="OXJ343" s="105"/>
      <c r="OXK343" s="105"/>
      <c r="OXL343" s="105"/>
      <c r="OXM343" s="105"/>
      <c r="OXN343" s="105"/>
      <c r="OXO343" s="105"/>
      <c r="OXP343" s="105"/>
      <c r="OXQ343" s="105"/>
      <c r="OXR343" s="105"/>
      <c r="OXS343" s="283"/>
      <c r="OXT343" s="283"/>
      <c r="OXU343" s="105"/>
      <c r="OXV343" s="105"/>
      <c r="OXW343" s="105"/>
      <c r="OXX343" s="105"/>
      <c r="OXY343" s="105"/>
      <c r="OXZ343" s="105"/>
      <c r="OYA343" s="105"/>
      <c r="OYB343" s="105"/>
      <c r="OYC343" s="105"/>
      <c r="OYD343" s="105"/>
      <c r="OYE343" s="105"/>
      <c r="OYF343" s="105"/>
      <c r="OYG343" s="105"/>
      <c r="OYH343" s="105"/>
      <c r="OYI343" s="105"/>
      <c r="OYJ343" s="105"/>
      <c r="OYK343" s="105"/>
      <c r="OYL343" s="105"/>
      <c r="OYM343" s="105"/>
      <c r="OYN343" s="105"/>
      <c r="OYO343" s="105"/>
      <c r="OYP343" s="105"/>
      <c r="OYQ343" s="105"/>
      <c r="OYR343" s="105"/>
      <c r="OYS343" s="283"/>
      <c r="OYT343" s="283"/>
      <c r="OYU343" s="105"/>
      <c r="OYV343" s="105"/>
      <c r="OYW343" s="105"/>
      <c r="OYX343" s="105"/>
      <c r="OYY343" s="105"/>
      <c r="OYZ343" s="105"/>
      <c r="OZA343" s="105"/>
      <c r="OZB343" s="105"/>
      <c r="OZC343" s="105"/>
      <c r="OZD343" s="105"/>
      <c r="OZE343" s="105"/>
      <c r="OZF343" s="105"/>
      <c r="OZG343" s="105"/>
      <c r="OZH343" s="105"/>
      <c r="OZI343" s="105"/>
      <c r="OZJ343" s="105"/>
      <c r="OZK343" s="105"/>
      <c r="OZL343" s="105"/>
      <c r="OZM343" s="105"/>
      <c r="OZN343" s="105"/>
      <c r="OZO343" s="105"/>
      <c r="OZP343" s="105"/>
      <c r="OZQ343" s="105"/>
      <c r="OZR343" s="105"/>
      <c r="OZS343" s="283"/>
      <c r="OZT343" s="283"/>
      <c r="OZU343" s="105"/>
      <c r="OZV343" s="105"/>
      <c r="OZW343" s="105"/>
      <c r="OZX343" s="105"/>
      <c r="OZY343" s="105"/>
      <c r="OZZ343" s="105"/>
      <c r="PAA343" s="105"/>
      <c r="PAB343" s="105"/>
      <c r="PAC343" s="105"/>
      <c r="PAD343" s="105"/>
      <c r="PAE343" s="105"/>
      <c r="PAF343" s="105"/>
      <c r="PAG343" s="105"/>
      <c r="PAH343" s="105"/>
      <c r="PAI343" s="105"/>
      <c r="PAJ343" s="105"/>
      <c r="PAK343" s="105"/>
      <c r="PAL343" s="105"/>
      <c r="PAM343" s="105"/>
      <c r="PAN343" s="105"/>
      <c r="PAO343" s="105"/>
      <c r="PAP343" s="105"/>
      <c r="PAQ343" s="105"/>
      <c r="PAR343" s="105"/>
      <c r="PAS343" s="283"/>
      <c r="PAT343" s="283"/>
      <c r="PAU343" s="105"/>
      <c r="PAV343" s="105"/>
      <c r="PAW343" s="105"/>
      <c r="PAX343" s="105"/>
      <c r="PAY343" s="105"/>
      <c r="PAZ343" s="105"/>
      <c r="PBA343" s="105"/>
      <c r="PBB343" s="105"/>
      <c r="PBC343" s="105"/>
      <c r="PBD343" s="105"/>
      <c r="PBE343" s="105"/>
      <c r="PBF343" s="105"/>
      <c r="PBG343" s="105"/>
      <c r="PBH343" s="105"/>
      <c r="PBI343" s="105"/>
      <c r="PBJ343" s="105"/>
      <c r="PBK343" s="105"/>
      <c r="PBL343" s="105"/>
      <c r="PBM343" s="105"/>
      <c r="PBN343" s="105"/>
      <c r="PBO343" s="105"/>
      <c r="PBP343" s="105"/>
      <c r="PBQ343" s="105"/>
      <c r="PBR343" s="105"/>
      <c r="PBS343" s="283"/>
      <c r="PBT343" s="283"/>
      <c r="PBU343" s="105"/>
      <c r="PBV343" s="105"/>
      <c r="PBW343" s="105"/>
      <c r="PBX343" s="105"/>
      <c r="PBY343" s="105"/>
      <c r="PBZ343" s="105"/>
      <c r="PCA343" s="105"/>
      <c r="PCB343" s="105"/>
      <c r="PCC343" s="105"/>
      <c r="PCD343" s="105"/>
      <c r="PCE343" s="105"/>
      <c r="PCF343" s="105"/>
      <c r="PCG343" s="105"/>
      <c r="PCH343" s="105"/>
      <c r="PCI343" s="105"/>
      <c r="PCJ343" s="105"/>
      <c r="PCK343" s="105"/>
      <c r="PCL343" s="105"/>
      <c r="PCM343" s="105"/>
      <c r="PCN343" s="105"/>
      <c r="PCO343" s="105"/>
      <c r="PCP343" s="105"/>
      <c r="PCQ343" s="105"/>
      <c r="PCR343" s="105"/>
      <c r="PCS343" s="283"/>
      <c r="PCT343" s="283"/>
      <c r="PCU343" s="105"/>
      <c r="PCV343" s="105"/>
      <c r="PCW343" s="105"/>
      <c r="PCX343" s="105"/>
      <c r="PCY343" s="105"/>
      <c r="PCZ343" s="105"/>
      <c r="PDA343" s="105"/>
      <c r="PDB343" s="105"/>
      <c r="PDC343" s="105"/>
      <c r="PDD343" s="105"/>
      <c r="PDE343" s="105"/>
      <c r="PDF343" s="105"/>
      <c r="PDG343" s="105"/>
      <c r="PDH343" s="105"/>
      <c r="PDI343" s="105"/>
      <c r="PDJ343" s="105"/>
      <c r="PDK343" s="105"/>
      <c r="PDL343" s="105"/>
      <c r="PDM343" s="105"/>
      <c r="PDN343" s="105"/>
      <c r="PDO343" s="105"/>
      <c r="PDP343" s="105"/>
      <c r="PDQ343" s="105"/>
      <c r="PDR343" s="105"/>
      <c r="PDS343" s="283"/>
      <c r="PDT343" s="283"/>
      <c r="PDU343" s="105"/>
      <c r="PDV343" s="105"/>
      <c r="PDW343" s="105"/>
      <c r="PDX343" s="105"/>
      <c r="PDY343" s="105"/>
      <c r="PDZ343" s="105"/>
      <c r="PEA343" s="105"/>
      <c r="PEB343" s="105"/>
      <c r="PEC343" s="105"/>
      <c r="PED343" s="105"/>
      <c r="PEE343" s="105"/>
      <c r="PEF343" s="105"/>
      <c r="PEG343" s="105"/>
      <c r="PEH343" s="105"/>
      <c r="PEI343" s="105"/>
      <c r="PEJ343" s="105"/>
      <c r="PEK343" s="105"/>
      <c r="PEL343" s="105"/>
      <c r="PEM343" s="105"/>
      <c r="PEN343" s="105"/>
      <c r="PEO343" s="105"/>
      <c r="PEP343" s="105"/>
      <c r="PEQ343" s="105"/>
      <c r="PER343" s="105"/>
      <c r="PES343" s="283"/>
      <c r="PET343" s="283"/>
      <c r="PEU343" s="105"/>
      <c r="PEV343" s="105"/>
      <c r="PEW343" s="105"/>
      <c r="PEX343" s="105"/>
      <c r="PEY343" s="105"/>
      <c r="PEZ343" s="105"/>
      <c r="PFA343" s="105"/>
      <c r="PFB343" s="105"/>
      <c r="PFC343" s="105"/>
      <c r="PFD343" s="105"/>
      <c r="PFE343" s="105"/>
      <c r="PFF343" s="105"/>
      <c r="PFG343" s="105"/>
      <c r="PFH343" s="105"/>
      <c r="PFI343" s="105"/>
      <c r="PFJ343" s="105"/>
      <c r="PFK343" s="105"/>
      <c r="PFL343" s="105"/>
      <c r="PFM343" s="105"/>
      <c r="PFN343" s="105"/>
      <c r="PFO343" s="105"/>
      <c r="PFP343" s="105"/>
      <c r="PFQ343" s="105"/>
      <c r="PFR343" s="105"/>
      <c r="PFS343" s="283"/>
      <c r="PFT343" s="283"/>
      <c r="PFU343" s="105"/>
      <c r="PFV343" s="105"/>
      <c r="PFW343" s="105"/>
      <c r="PFX343" s="105"/>
      <c r="PFY343" s="105"/>
      <c r="PFZ343" s="105"/>
      <c r="PGA343" s="105"/>
      <c r="PGB343" s="105"/>
      <c r="PGC343" s="105"/>
      <c r="PGD343" s="105"/>
      <c r="PGE343" s="105"/>
      <c r="PGF343" s="105"/>
      <c r="PGG343" s="105"/>
      <c r="PGH343" s="105"/>
      <c r="PGI343" s="105"/>
      <c r="PGJ343" s="105"/>
      <c r="PGK343" s="105"/>
      <c r="PGL343" s="105"/>
      <c r="PGM343" s="105"/>
      <c r="PGN343" s="105"/>
      <c r="PGO343" s="105"/>
      <c r="PGP343" s="105"/>
      <c r="PGQ343" s="105"/>
      <c r="PGR343" s="105"/>
      <c r="PGS343" s="283"/>
      <c r="PGT343" s="283"/>
      <c r="PGU343" s="105"/>
      <c r="PGV343" s="105"/>
      <c r="PGW343" s="105"/>
      <c r="PGX343" s="105"/>
      <c r="PGY343" s="105"/>
      <c r="PGZ343" s="105"/>
      <c r="PHA343" s="105"/>
      <c r="PHB343" s="105"/>
      <c r="PHC343" s="105"/>
      <c r="PHD343" s="105"/>
      <c r="PHE343" s="105"/>
      <c r="PHF343" s="105"/>
      <c r="PHG343" s="105"/>
      <c r="PHH343" s="105"/>
      <c r="PHI343" s="105"/>
      <c r="PHJ343" s="105"/>
      <c r="PHK343" s="105"/>
      <c r="PHL343" s="105"/>
      <c r="PHM343" s="105"/>
      <c r="PHN343" s="105"/>
      <c r="PHO343" s="105"/>
      <c r="PHP343" s="105"/>
      <c r="PHQ343" s="105"/>
      <c r="PHR343" s="105"/>
      <c r="PHS343" s="283"/>
      <c r="PHT343" s="283"/>
      <c r="PHU343" s="105"/>
      <c r="PHV343" s="105"/>
      <c r="PHW343" s="105"/>
      <c r="PHX343" s="105"/>
      <c r="PHY343" s="105"/>
      <c r="PHZ343" s="105"/>
      <c r="PIA343" s="105"/>
      <c r="PIB343" s="105"/>
      <c r="PIC343" s="105"/>
      <c r="PID343" s="105"/>
      <c r="PIE343" s="105"/>
      <c r="PIF343" s="105"/>
      <c r="PIG343" s="105"/>
      <c r="PIH343" s="105"/>
      <c r="PII343" s="105"/>
      <c r="PIJ343" s="105"/>
      <c r="PIK343" s="105"/>
      <c r="PIL343" s="105"/>
      <c r="PIM343" s="105"/>
      <c r="PIN343" s="105"/>
      <c r="PIO343" s="105"/>
      <c r="PIP343" s="105"/>
      <c r="PIQ343" s="105"/>
      <c r="PIR343" s="105"/>
      <c r="PIS343" s="283"/>
      <c r="PIT343" s="283"/>
      <c r="PIU343" s="105"/>
      <c r="PIV343" s="105"/>
      <c r="PIW343" s="105"/>
      <c r="PIX343" s="105"/>
      <c r="PIY343" s="105"/>
      <c r="PIZ343" s="105"/>
      <c r="PJA343" s="105"/>
      <c r="PJB343" s="105"/>
      <c r="PJC343" s="105"/>
      <c r="PJD343" s="105"/>
      <c r="PJE343" s="105"/>
      <c r="PJF343" s="105"/>
      <c r="PJG343" s="105"/>
      <c r="PJH343" s="105"/>
      <c r="PJI343" s="105"/>
      <c r="PJJ343" s="105"/>
      <c r="PJK343" s="105"/>
      <c r="PJL343" s="105"/>
      <c r="PJM343" s="105"/>
      <c r="PJN343" s="105"/>
      <c r="PJO343" s="105"/>
      <c r="PJP343" s="105"/>
      <c r="PJQ343" s="105"/>
      <c r="PJR343" s="105"/>
      <c r="PJS343" s="283"/>
      <c r="PJT343" s="283"/>
      <c r="PJU343" s="105"/>
      <c r="PJV343" s="105"/>
      <c r="PJW343" s="105"/>
      <c r="PJX343" s="105"/>
      <c r="PJY343" s="105"/>
      <c r="PJZ343" s="105"/>
      <c r="PKA343" s="105"/>
      <c r="PKB343" s="105"/>
      <c r="PKC343" s="105"/>
      <c r="PKD343" s="105"/>
      <c r="PKE343" s="105"/>
      <c r="PKF343" s="105"/>
      <c r="PKG343" s="105"/>
      <c r="PKH343" s="105"/>
      <c r="PKI343" s="105"/>
      <c r="PKJ343" s="105"/>
      <c r="PKK343" s="105"/>
      <c r="PKL343" s="105"/>
      <c r="PKM343" s="105"/>
      <c r="PKN343" s="105"/>
      <c r="PKO343" s="105"/>
      <c r="PKP343" s="105"/>
      <c r="PKQ343" s="105"/>
      <c r="PKR343" s="105"/>
      <c r="PKS343" s="283"/>
      <c r="PKT343" s="283"/>
      <c r="PKU343" s="105"/>
      <c r="PKV343" s="105"/>
      <c r="PKW343" s="105"/>
      <c r="PKX343" s="105"/>
      <c r="PKY343" s="105"/>
      <c r="PKZ343" s="105"/>
      <c r="PLA343" s="105"/>
      <c r="PLB343" s="105"/>
      <c r="PLC343" s="105"/>
      <c r="PLD343" s="105"/>
      <c r="PLE343" s="105"/>
      <c r="PLF343" s="105"/>
      <c r="PLG343" s="105"/>
      <c r="PLH343" s="105"/>
      <c r="PLI343" s="105"/>
      <c r="PLJ343" s="105"/>
      <c r="PLK343" s="105"/>
      <c r="PLL343" s="105"/>
      <c r="PLM343" s="105"/>
      <c r="PLN343" s="105"/>
      <c r="PLO343" s="105"/>
      <c r="PLP343" s="105"/>
      <c r="PLQ343" s="105"/>
      <c r="PLR343" s="105"/>
      <c r="PLS343" s="283"/>
      <c r="PLT343" s="283"/>
      <c r="PLU343" s="105"/>
      <c r="PLV343" s="105"/>
      <c r="PLW343" s="105"/>
      <c r="PLX343" s="105"/>
      <c r="PLY343" s="105"/>
      <c r="PLZ343" s="105"/>
      <c r="PMA343" s="105"/>
      <c r="PMB343" s="105"/>
      <c r="PMC343" s="105"/>
      <c r="PMD343" s="105"/>
      <c r="PME343" s="105"/>
      <c r="PMF343" s="105"/>
      <c r="PMG343" s="105"/>
      <c r="PMH343" s="105"/>
      <c r="PMI343" s="105"/>
      <c r="PMJ343" s="105"/>
      <c r="PMK343" s="105"/>
      <c r="PML343" s="105"/>
      <c r="PMM343" s="105"/>
      <c r="PMN343" s="105"/>
      <c r="PMO343" s="105"/>
      <c r="PMP343" s="105"/>
      <c r="PMQ343" s="105"/>
      <c r="PMR343" s="105"/>
      <c r="PMS343" s="283"/>
      <c r="PMT343" s="283"/>
      <c r="PMU343" s="105"/>
      <c r="PMV343" s="105"/>
      <c r="PMW343" s="105"/>
      <c r="PMX343" s="105"/>
      <c r="PMY343" s="105"/>
      <c r="PMZ343" s="105"/>
      <c r="PNA343" s="105"/>
      <c r="PNB343" s="105"/>
      <c r="PNC343" s="105"/>
      <c r="PND343" s="105"/>
      <c r="PNE343" s="105"/>
      <c r="PNF343" s="105"/>
      <c r="PNG343" s="105"/>
      <c r="PNH343" s="105"/>
      <c r="PNI343" s="105"/>
      <c r="PNJ343" s="105"/>
      <c r="PNK343" s="105"/>
      <c r="PNL343" s="105"/>
      <c r="PNM343" s="105"/>
      <c r="PNN343" s="105"/>
      <c r="PNO343" s="105"/>
      <c r="PNP343" s="105"/>
      <c r="PNQ343" s="105"/>
      <c r="PNR343" s="105"/>
      <c r="PNS343" s="283"/>
      <c r="PNT343" s="283"/>
      <c r="PNU343" s="105"/>
      <c r="PNV343" s="105"/>
      <c r="PNW343" s="105"/>
      <c r="PNX343" s="105"/>
      <c r="PNY343" s="105"/>
      <c r="PNZ343" s="105"/>
      <c r="POA343" s="105"/>
      <c r="POB343" s="105"/>
      <c r="POC343" s="105"/>
      <c r="POD343" s="105"/>
      <c r="POE343" s="105"/>
      <c r="POF343" s="105"/>
      <c r="POG343" s="105"/>
      <c r="POH343" s="105"/>
      <c r="POI343" s="105"/>
      <c r="POJ343" s="105"/>
      <c r="POK343" s="105"/>
      <c r="POL343" s="105"/>
      <c r="POM343" s="105"/>
      <c r="PON343" s="105"/>
      <c r="POO343" s="105"/>
      <c r="POP343" s="105"/>
      <c r="POQ343" s="105"/>
      <c r="POR343" s="105"/>
      <c r="POS343" s="283"/>
      <c r="POT343" s="283"/>
      <c r="POU343" s="105"/>
      <c r="POV343" s="105"/>
      <c r="POW343" s="105"/>
      <c r="POX343" s="105"/>
      <c r="POY343" s="105"/>
      <c r="POZ343" s="105"/>
      <c r="PPA343" s="105"/>
      <c r="PPB343" s="105"/>
      <c r="PPC343" s="105"/>
      <c r="PPD343" s="105"/>
      <c r="PPE343" s="105"/>
      <c r="PPF343" s="105"/>
      <c r="PPG343" s="105"/>
      <c r="PPH343" s="105"/>
      <c r="PPI343" s="105"/>
      <c r="PPJ343" s="105"/>
      <c r="PPK343" s="105"/>
      <c r="PPL343" s="105"/>
      <c r="PPM343" s="105"/>
      <c r="PPN343" s="105"/>
      <c r="PPO343" s="105"/>
      <c r="PPP343" s="105"/>
      <c r="PPQ343" s="105"/>
      <c r="PPR343" s="105"/>
      <c r="PPS343" s="283"/>
      <c r="PPT343" s="283"/>
      <c r="PPU343" s="105"/>
      <c r="PPV343" s="105"/>
      <c r="PPW343" s="105"/>
      <c r="PPX343" s="105"/>
      <c r="PPY343" s="105"/>
      <c r="PPZ343" s="105"/>
      <c r="PQA343" s="105"/>
      <c r="PQB343" s="105"/>
      <c r="PQC343" s="105"/>
      <c r="PQD343" s="105"/>
      <c r="PQE343" s="105"/>
      <c r="PQF343" s="105"/>
      <c r="PQG343" s="105"/>
      <c r="PQH343" s="105"/>
      <c r="PQI343" s="105"/>
      <c r="PQJ343" s="105"/>
      <c r="PQK343" s="105"/>
      <c r="PQL343" s="105"/>
      <c r="PQM343" s="105"/>
      <c r="PQN343" s="105"/>
      <c r="PQO343" s="105"/>
      <c r="PQP343" s="105"/>
      <c r="PQQ343" s="105"/>
      <c r="PQR343" s="105"/>
      <c r="PQS343" s="283"/>
      <c r="PQT343" s="283"/>
      <c r="PQU343" s="105"/>
      <c r="PQV343" s="105"/>
      <c r="PQW343" s="105"/>
      <c r="PQX343" s="105"/>
      <c r="PQY343" s="105"/>
      <c r="PQZ343" s="105"/>
      <c r="PRA343" s="105"/>
      <c r="PRB343" s="105"/>
      <c r="PRC343" s="105"/>
      <c r="PRD343" s="105"/>
      <c r="PRE343" s="105"/>
      <c r="PRF343" s="105"/>
      <c r="PRG343" s="105"/>
      <c r="PRH343" s="105"/>
      <c r="PRI343" s="105"/>
      <c r="PRJ343" s="105"/>
      <c r="PRK343" s="105"/>
      <c r="PRL343" s="105"/>
      <c r="PRM343" s="105"/>
      <c r="PRN343" s="105"/>
      <c r="PRO343" s="105"/>
      <c r="PRP343" s="105"/>
      <c r="PRQ343" s="105"/>
      <c r="PRR343" s="105"/>
      <c r="PRS343" s="283"/>
      <c r="PRT343" s="283"/>
      <c r="PRU343" s="105"/>
      <c r="PRV343" s="105"/>
      <c r="PRW343" s="105"/>
      <c r="PRX343" s="105"/>
      <c r="PRY343" s="105"/>
      <c r="PRZ343" s="105"/>
      <c r="PSA343" s="105"/>
      <c r="PSB343" s="105"/>
      <c r="PSC343" s="105"/>
      <c r="PSD343" s="105"/>
      <c r="PSE343" s="105"/>
      <c r="PSF343" s="105"/>
      <c r="PSG343" s="105"/>
      <c r="PSH343" s="105"/>
      <c r="PSI343" s="105"/>
      <c r="PSJ343" s="105"/>
      <c r="PSK343" s="105"/>
      <c r="PSL343" s="105"/>
      <c r="PSM343" s="105"/>
      <c r="PSN343" s="105"/>
      <c r="PSO343" s="105"/>
      <c r="PSP343" s="105"/>
      <c r="PSQ343" s="105"/>
      <c r="PSR343" s="105"/>
      <c r="PSS343" s="283"/>
      <c r="PST343" s="283"/>
      <c r="PSU343" s="105"/>
      <c r="PSV343" s="105"/>
      <c r="PSW343" s="105"/>
      <c r="PSX343" s="105"/>
      <c r="PSY343" s="105"/>
      <c r="PSZ343" s="105"/>
      <c r="PTA343" s="105"/>
      <c r="PTB343" s="105"/>
      <c r="PTC343" s="105"/>
      <c r="PTD343" s="105"/>
      <c r="PTE343" s="105"/>
      <c r="PTF343" s="105"/>
      <c r="PTG343" s="105"/>
      <c r="PTH343" s="105"/>
      <c r="PTI343" s="105"/>
      <c r="PTJ343" s="105"/>
      <c r="PTK343" s="105"/>
      <c r="PTL343" s="105"/>
      <c r="PTM343" s="105"/>
      <c r="PTN343" s="105"/>
      <c r="PTO343" s="105"/>
      <c r="PTP343" s="105"/>
      <c r="PTQ343" s="105"/>
      <c r="PTR343" s="105"/>
      <c r="PTS343" s="283"/>
      <c r="PTT343" s="283"/>
      <c r="PTU343" s="105"/>
      <c r="PTV343" s="105"/>
      <c r="PTW343" s="105"/>
      <c r="PTX343" s="105"/>
      <c r="PTY343" s="105"/>
      <c r="PTZ343" s="105"/>
      <c r="PUA343" s="105"/>
      <c r="PUB343" s="105"/>
      <c r="PUC343" s="105"/>
      <c r="PUD343" s="105"/>
      <c r="PUE343" s="105"/>
      <c r="PUF343" s="105"/>
      <c r="PUG343" s="105"/>
      <c r="PUH343" s="105"/>
      <c r="PUI343" s="105"/>
      <c r="PUJ343" s="105"/>
      <c r="PUK343" s="105"/>
      <c r="PUL343" s="105"/>
      <c r="PUM343" s="105"/>
      <c r="PUN343" s="105"/>
      <c r="PUO343" s="105"/>
      <c r="PUP343" s="105"/>
      <c r="PUQ343" s="105"/>
      <c r="PUR343" s="105"/>
      <c r="PUS343" s="283"/>
      <c r="PUT343" s="283"/>
      <c r="PUU343" s="105"/>
      <c r="PUV343" s="105"/>
      <c r="PUW343" s="105"/>
      <c r="PUX343" s="105"/>
      <c r="PUY343" s="105"/>
      <c r="PUZ343" s="105"/>
      <c r="PVA343" s="105"/>
      <c r="PVB343" s="105"/>
      <c r="PVC343" s="105"/>
      <c r="PVD343" s="105"/>
      <c r="PVE343" s="105"/>
      <c r="PVF343" s="105"/>
      <c r="PVG343" s="105"/>
      <c r="PVH343" s="105"/>
      <c r="PVI343" s="105"/>
      <c r="PVJ343" s="105"/>
      <c r="PVK343" s="105"/>
      <c r="PVL343" s="105"/>
      <c r="PVM343" s="105"/>
      <c r="PVN343" s="105"/>
      <c r="PVO343" s="105"/>
      <c r="PVP343" s="105"/>
      <c r="PVQ343" s="105"/>
      <c r="PVR343" s="105"/>
      <c r="PVS343" s="283"/>
      <c r="PVT343" s="283"/>
      <c r="PVU343" s="105"/>
      <c r="PVV343" s="105"/>
      <c r="PVW343" s="105"/>
      <c r="PVX343" s="105"/>
      <c r="PVY343" s="105"/>
      <c r="PVZ343" s="105"/>
      <c r="PWA343" s="105"/>
      <c r="PWB343" s="105"/>
      <c r="PWC343" s="105"/>
      <c r="PWD343" s="105"/>
      <c r="PWE343" s="105"/>
      <c r="PWF343" s="105"/>
      <c r="PWG343" s="105"/>
      <c r="PWH343" s="105"/>
      <c r="PWI343" s="105"/>
      <c r="PWJ343" s="105"/>
      <c r="PWK343" s="105"/>
      <c r="PWL343" s="105"/>
      <c r="PWM343" s="105"/>
      <c r="PWN343" s="105"/>
      <c r="PWO343" s="105"/>
      <c r="PWP343" s="105"/>
      <c r="PWQ343" s="105"/>
      <c r="PWR343" s="105"/>
      <c r="PWS343" s="283"/>
      <c r="PWT343" s="283"/>
      <c r="PWU343" s="105"/>
      <c r="PWV343" s="105"/>
      <c r="PWW343" s="105"/>
      <c r="PWX343" s="105"/>
      <c r="PWY343" s="105"/>
      <c r="PWZ343" s="105"/>
      <c r="PXA343" s="105"/>
      <c r="PXB343" s="105"/>
      <c r="PXC343" s="105"/>
      <c r="PXD343" s="105"/>
      <c r="PXE343" s="105"/>
      <c r="PXF343" s="105"/>
      <c r="PXG343" s="105"/>
      <c r="PXH343" s="105"/>
      <c r="PXI343" s="105"/>
      <c r="PXJ343" s="105"/>
      <c r="PXK343" s="105"/>
      <c r="PXL343" s="105"/>
      <c r="PXM343" s="105"/>
      <c r="PXN343" s="105"/>
      <c r="PXO343" s="105"/>
      <c r="PXP343" s="105"/>
      <c r="PXQ343" s="105"/>
      <c r="PXR343" s="105"/>
      <c r="PXS343" s="283"/>
      <c r="PXT343" s="283"/>
      <c r="PXU343" s="105"/>
      <c r="PXV343" s="105"/>
      <c r="PXW343" s="105"/>
      <c r="PXX343" s="105"/>
      <c r="PXY343" s="105"/>
      <c r="PXZ343" s="105"/>
      <c r="PYA343" s="105"/>
      <c r="PYB343" s="105"/>
      <c r="PYC343" s="105"/>
      <c r="PYD343" s="105"/>
      <c r="PYE343" s="105"/>
      <c r="PYF343" s="105"/>
      <c r="PYG343" s="105"/>
      <c r="PYH343" s="105"/>
      <c r="PYI343" s="105"/>
      <c r="PYJ343" s="105"/>
      <c r="PYK343" s="105"/>
      <c r="PYL343" s="105"/>
      <c r="PYM343" s="105"/>
      <c r="PYN343" s="105"/>
      <c r="PYO343" s="105"/>
      <c r="PYP343" s="105"/>
      <c r="PYQ343" s="105"/>
      <c r="PYR343" s="105"/>
      <c r="PYS343" s="283"/>
      <c r="PYT343" s="283"/>
      <c r="PYU343" s="105"/>
      <c r="PYV343" s="105"/>
      <c r="PYW343" s="105"/>
      <c r="PYX343" s="105"/>
      <c r="PYY343" s="105"/>
      <c r="PYZ343" s="105"/>
      <c r="PZA343" s="105"/>
      <c r="PZB343" s="105"/>
      <c r="PZC343" s="105"/>
      <c r="PZD343" s="105"/>
      <c r="PZE343" s="105"/>
      <c r="PZF343" s="105"/>
      <c r="PZG343" s="105"/>
      <c r="PZH343" s="105"/>
      <c r="PZI343" s="105"/>
      <c r="PZJ343" s="105"/>
      <c r="PZK343" s="105"/>
      <c r="PZL343" s="105"/>
      <c r="PZM343" s="105"/>
      <c r="PZN343" s="105"/>
      <c r="PZO343" s="105"/>
      <c r="PZP343" s="105"/>
      <c r="PZQ343" s="105"/>
      <c r="PZR343" s="105"/>
      <c r="PZS343" s="283"/>
      <c r="PZT343" s="283"/>
      <c r="PZU343" s="105"/>
      <c r="PZV343" s="105"/>
      <c r="PZW343" s="105"/>
      <c r="PZX343" s="105"/>
      <c r="PZY343" s="105"/>
      <c r="PZZ343" s="105"/>
      <c r="QAA343" s="105"/>
      <c r="QAB343" s="105"/>
      <c r="QAC343" s="105"/>
      <c r="QAD343" s="105"/>
      <c r="QAE343" s="105"/>
      <c r="QAF343" s="105"/>
      <c r="QAG343" s="105"/>
      <c r="QAH343" s="105"/>
      <c r="QAI343" s="105"/>
      <c r="QAJ343" s="105"/>
      <c r="QAK343" s="105"/>
      <c r="QAL343" s="105"/>
      <c r="QAM343" s="105"/>
      <c r="QAN343" s="105"/>
      <c r="QAO343" s="105"/>
      <c r="QAP343" s="105"/>
      <c r="QAQ343" s="105"/>
      <c r="QAR343" s="105"/>
      <c r="QAS343" s="283"/>
      <c r="QAT343" s="283"/>
      <c r="QAU343" s="105"/>
      <c r="QAV343" s="105"/>
      <c r="QAW343" s="105"/>
      <c r="QAX343" s="105"/>
      <c r="QAY343" s="105"/>
      <c r="QAZ343" s="105"/>
      <c r="QBA343" s="105"/>
      <c r="QBB343" s="105"/>
      <c r="QBC343" s="105"/>
      <c r="QBD343" s="105"/>
      <c r="QBE343" s="105"/>
      <c r="QBF343" s="105"/>
      <c r="QBG343" s="105"/>
      <c r="QBH343" s="105"/>
      <c r="QBI343" s="105"/>
      <c r="QBJ343" s="105"/>
      <c r="QBK343" s="105"/>
      <c r="QBL343" s="105"/>
      <c r="QBM343" s="105"/>
      <c r="QBN343" s="105"/>
      <c r="QBO343" s="105"/>
      <c r="QBP343" s="105"/>
      <c r="QBQ343" s="105"/>
      <c r="QBR343" s="105"/>
      <c r="QBS343" s="283"/>
      <c r="QBT343" s="283"/>
      <c r="QBU343" s="105"/>
      <c r="QBV343" s="105"/>
      <c r="QBW343" s="105"/>
      <c r="QBX343" s="105"/>
      <c r="QBY343" s="105"/>
      <c r="QBZ343" s="105"/>
      <c r="QCA343" s="105"/>
      <c r="QCB343" s="105"/>
      <c r="QCC343" s="105"/>
      <c r="QCD343" s="105"/>
      <c r="QCE343" s="105"/>
      <c r="QCF343" s="105"/>
      <c r="QCG343" s="105"/>
      <c r="QCH343" s="105"/>
      <c r="QCI343" s="105"/>
      <c r="QCJ343" s="105"/>
      <c r="QCK343" s="105"/>
      <c r="QCL343" s="105"/>
      <c r="QCM343" s="105"/>
      <c r="QCN343" s="105"/>
      <c r="QCO343" s="105"/>
      <c r="QCP343" s="105"/>
      <c r="QCQ343" s="105"/>
      <c r="QCR343" s="105"/>
      <c r="QCS343" s="283"/>
      <c r="QCT343" s="283"/>
      <c r="QCU343" s="105"/>
      <c r="QCV343" s="105"/>
      <c r="QCW343" s="105"/>
      <c r="QCX343" s="105"/>
      <c r="QCY343" s="105"/>
      <c r="QCZ343" s="105"/>
      <c r="QDA343" s="105"/>
      <c r="QDB343" s="105"/>
      <c r="QDC343" s="105"/>
      <c r="QDD343" s="105"/>
      <c r="QDE343" s="105"/>
      <c r="QDF343" s="105"/>
      <c r="QDG343" s="105"/>
      <c r="QDH343" s="105"/>
      <c r="QDI343" s="105"/>
      <c r="QDJ343" s="105"/>
      <c r="QDK343" s="105"/>
      <c r="QDL343" s="105"/>
      <c r="QDM343" s="105"/>
      <c r="QDN343" s="105"/>
      <c r="QDO343" s="105"/>
      <c r="QDP343" s="105"/>
      <c r="QDQ343" s="105"/>
      <c r="QDR343" s="105"/>
      <c r="QDS343" s="283"/>
      <c r="QDT343" s="283"/>
      <c r="QDU343" s="105"/>
      <c r="QDV343" s="105"/>
      <c r="QDW343" s="105"/>
      <c r="QDX343" s="105"/>
      <c r="QDY343" s="105"/>
      <c r="QDZ343" s="105"/>
      <c r="QEA343" s="105"/>
      <c r="QEB343" s="105"/>
      <c r="QEC343" s="105"/>
      <c r="QED343" s="105"/>
      <c r="QEE343" s="105"/>
      <c r="QEF343" s="105"/>
      <c r="QEG343" s="105"/>
      <c r="QEH343" s="105"/>
      <c r="QEI343" s="105"/>
      <c r="QEJ343" s="105"/>
      <c r="QEK343" s="105"/>
      <c r="QEL343" s="105"/>
      <c r="QEM343" s="105"/>
      <c r="QEN343" s="105"/>
      <c r="QEO343" s="105"/>
      <c r="QEP343" s="105"/>
      <c r="QEQ343" s="105"/>
      <c r="QER343" s="105"/>
      <c r="QES343" s="283"/>
      <c r="QET343" s="283"/>
      <c r="QEU343" s="105"/>
      <c r="QEV343" s="105"/>
      <c r="QEW343" s="105"/>
      <c r="QEX343" s="105"/>
      <c r="QEY343" s="105"/>
      <c r="QEZ343" s="105"/>
      <c r="QFA343" s="105"/>
      <c r="QFB343" s="105"/>
      <c r="QFC343" s="105"/>
      <c r="QFD343" s="105"/>
      <c r="QFE343" s="105"/>
      <c r="QFF343" s="105"/>
      <c r="QFG343" s="105"/>
      <c r="QFH343" s="105"/>
      <c r="QFI343" s="105"/>
      <c r="QFJ343" s="105"/>
      <c r="QFK343" s="105"/>
      <c r="QFL343" s="105"/>
      <c r="QFM343" s="105"/>
      <c r="QFN343" s="105"/>
      <c r="QFO343" s="105"/>
      <c r="QFP343" s="105"/>
      <c r="QFQ343" s="105"/>
      <c r="QFR343" s="105"/>
      <c r="QFS343" s="283"/>
      <c r="QFT343" s="283"/>
      <c r="QFU343" s="105"/>
      <c r="QFV343" s="105"/>
      <c r="QFW343" s="105"/>
      <c r="QFX343" s="105"/>
      <c r="QFY343" s="105"/>
      <c r="QFZ343" s="105"/>
      <c r="QGA343" s="105"/>
      <c r="QGB343" s="105"/>
      <c r="QGC343" s="105"/>
      <c r="QGD343" s="105"/>
      <c r="QGE343" s="105"/>
      <c r="QGF343" s="105"/>
      <c r="QGG343" s="105"/>
      <c r="QGH343" s="105"/>
      <c r="QGI343" s="105"/>
      <c r="QGJ343" s="105"/>
      <c r="QGK343" s="105"/>
      <c r="QGL343" s="105"/>
      <c r="QGM343" s="105"/>
      <c r="QGN343" s="105"/>
      <c r="QGO343" s="105"/>
      <c r="QGP343" s="105"/>
      <c r="QGQ343" s="105"/>
      <c r="QGR343" s="105"/>
      <c r="QGS343" s="283"/>
      <c r="QGT343" s="283"/>
      <c r="QGU343" s="105"/>
      <c r="QGV343" s="105"/>
      <c r="QGW343" s="105"/>
      <c r="QGX343" s="105"/>
      <c r="QGY343" s="105"/>
      <c r="QGZ343" s="105"/>
      <c r="QHA343" s="105"/>
      <c r="QHB343" s="105"/>
      <c r="QHC343" s="105"/>
      <c r="QHD343" s="105"/>
      <c r="QHE343" s="105"/>
      <c r="QHF343" s="105"/>
      <c r="QHG343" s="105"/>
      <c r="QHH343" s="105"/>
      <c r="QHI343" s="105"/>
      <c r="QHJ343" s="105"/>
      <c r="QHK343" s="105"/>
      <c r="QHL343" s="105"/>
      <c r="QHM343" s="105"/>
      <c r="QHN343" s="105"/>
      <c r="QHO343" s="105"/>
      <c r="QHP343" s="105"/>
      <c r="QHQ343" s="105"/>
      <c r="QHR343" s="105"/>
      <c r="QHS343" s="283"/>
      <c r="QHT343" s="283"/>
      <c r="QHU343" s="105"/>
      <c r="QHV343" s="105"/>
      <c r="QHW343" s="105"/>
      <c r="QHX343" s="105"/>
      <c r="QHY343" s="105"/>
      <c r="QHZ343" s="105"/>
      <c r="QIA343" s="105"/>
      <c r="QIB343" s="105"/>
      <c r="QIC343" s="105"/>
      <c r="QID343" s="105"/>
      <c r="QIE343" s="105"/>
      <c r="QIF343" s="105"/>
      <c r="QIG343" s="105"/>
      <c r="QIH343" s="105"/>
      <c r="QII343" s="105"/>
      <c r="QIJ343" s="105"/>
      <c r="QIK343" s="105"/>
      <c r="QIL343" s="105"/>
      <c r="QIM343" s="105"/>
      <c r="QIN343" s="105"/>
      <c r="QIO343" s="105"/>
      <c r="QIP343" s="105"/>
      <c r="QIQ343" s="105"/>
      <c r="QIR343" s="105"/>
      <c r="QIS343" s="283"/>
      <c r="QIT343" s="283"/>
      <c r="QIU343" s="105"/>
      <c r="QIV343" s="105"/>
      <c r="QIW343" s="105"/>
      <c r="QIX343" s="105"/>
      <c r="QIY343" s="105"/>
      <c r="QIZ343" s="105"/>
      <c r="QJA343" s="105"/>
      <c r="QJB343" s="105"/>
      <c r="QJC343" s="105"/>
      <c r="QJD343" s="105"/>
      <c r="QJE343" s="105"/>
      <c r="QJF343" s="105"/>
      <c r="QJG343" s="105"/>
      <c r="QJH343" s="105"/>
      <c r="QJI343" s="105"/>
      <c r="QJJ343" s="105"/>
      <c r="QJK343" s="105"/>
      <c r="QJL343" s="105"/>
      <c r="QJM343" s="105"/>
      <c r="QJN343" s="105"/>
      <c r="QJO343" s="105"/>
      <c r="QJP343" s="105"/>
      <c r="QJQ343" s="105"/>
      <c r="QJR343" s="105"/>
      <c r="QJS343" s="283"/>
      <c r="QJT343" s="283"/>
      <c r="QJU343" s="105"/>
      <c r="QJV343" s="105"/>
      <c r="QJW343" s="105"/>
      <c r="QJX343" s="105"/>
      <c r="QJY343" s="105"/>
      <c r="QJZ343" s="105"/>
      <c r="QKA343" s="105"/>
      <c r="QKB343" s="105"/>
      <c r="QKC343" s="105"/>
      <c r="QKD343" s="105"/>
      <c r="QKE343" s="105"/>
      <c r="QKF343" s="105"/>
      <c r="QKG343" s="105"/>
      <c r="QKH343" s="105"/>
      <c r="QKI343" s="105"/>
      <c r="QKJ343" s="105"/>
      <c r="QKK343" s="105"/>
      <c r="QKL343" s="105"/>
      <c r="QKM343" s="105"/>
      <c r="QKN343" s="105"/>
      <c r="QKO343" s="105"/>
      <c r="QKP343" s="105"/>
      <c r="QKQ343" s="105"/>
      <c r="QKR343" s="105"/>
      <c r="QKS343" s="283"/>
      <c r="QKT343" s="283"/>
      <c r="QKU343" s="105"/>
      <c r="QKV343" s="105"/>
      <c r="QKW343" s="105"/>
      <c r="QKX343" s="105"/>
      <c r="QKY343" s="105"/>
      <c r="QKZ343" s="105"/>
      <c r="QLA343" s="105"/>
      <c r="QLB343" s="105"/>
      <c r="QLC343" s="105"/>
      <c r="QLD343" s="105"/>
      <c r="QLE343" s="105"/>
      <c r="QLF343" s="105"/>
      <c r="QLG343" s="105"/>
      <c r="QLH343" s="105"/>
      <c r="QLI343" s="105"/>
      <c r="QLJ343" s="105"/>
      <c r="QLK343" s="105"/>
      <c r="QLL343" s="105"/>
      <c r="QLM343" s="105"/>
      <c r="QLN343" s="105"/>
      <c r="QLO343" s="105"/>
      <c r="QLP343" s="105"/>
      <c r="QLQ343" s="105"/>
      <c r="QLR343" s="105"/>
      <c r="QLS343" s="283"/>
      <c r="QLT343" s="283"/>
      <c r="QLU343" s="105"/>
      <c r="QLV343" s="105"/>
      <c r="QLW343" s="105"/>
      <c r="QLX343" s="105"/>
      <c r="QLY343" s="105"/>
      <c r="QLZ343" s="105"/>
      <c r="QMA343" s="105"/>
      <c r="QMB343" s="105"/>
      <c r="QMC343" s="105"/>
      <c r="QMD343" s="105"/>
      <c r="QME343" s="105"/>
      <c r="QMF343" s="105"/>
      <c r="QMG343" s="105"/>
      <c r="QMH343" s="105"/>
      <c r="QMI343" s="105"/>
      <c r="QMJ343" s="105"/>
      <c r="QMK343" s="105"/>
      <c r="QML343" s="105"/>
      <c r="QMM343" s="105"/>
      <c r="QMN343" s="105"/>
      <c r="QMO343" s="105"/>
      <c r="QMP343" s="105"/>
      <c r="QMQ343" s="105"/>
      <c r="QMR343" s="105"/>
      <c r="QMS343" s="283"/>
      <c r="QMT343" s="283"/>
      <c r="QMU343" s="105"/>
      <c r="QMV343" s="105"/>
      <c r="QMW343" s="105"/>
      <c r="QMX343" s="105"/>
      <c r="QMY343" s="105"/>
      <c r="QMZ343" s="105"/>
      <c r="QNA343" s="105"/>
      <c r="QNB343" s="105"/>
      <c r="QNC343" s="105"/>
      <c r="QND343" s="105"/>
      <c r="QNE343" s="105"/>
      <c r="QNF343" s="105"/>
      <c r="QNG343" s="105"/>
      <c r="QNH343" s="105"/>
      <c r="QNI343" s="105"/>
      <c r="QNJ343" s="105"/>
      <c r="QNK343" s="105"/>
      <c r="QNL343" s="105"/>
      <c r="QNM343" s="105"/>
      <c r="QNN343" s="105"/>
      <c r="QNO343" s="105"/>
      <c r="QNP343" s="105"/>
      <c r="QNQ343" s="105"/>
      <c r="QNR343" s="105"/>
      <c r="QNS343" s="283"/>
      <c r="QNT343" s="283"/>
      <c r="QNU343" s="105"/>
      <c r="QNV343" s="105"/>
      <c r="QNW343" s="105"/>
      <c r="QNX343" s="105"/>
      <c r="QNY343" s="105"/>
      <c r="QNZ343" s="105"/>
      <c r="QOA343" s="105"/>
      <c r="QOB343" s="105"/>
      <c r="QOC343" s="105"/>
      <c r="QOD343" s="105"/>
      <c r="QOE343" s="105"/>
      <c r="QOF343" s="105"/>
      <c r="QOG343" s="105"/>
      <c r="QOH343" s="105"/>
      <c r="QOI343" s="105"/>
      <c r="QOJ343" s="105"/>
      <c r="QOK343" s="105"/>
      <c r="QOL343" s="105"/>
      <c r="QOM343" s="105"/>
      <c r="QON343" s="105"/>
      <c r="QOO343" s="105"/>
      <c r="QOP343" s="105"/>
      <c r="QOQ343" s="105"/>
      <c r="QOR343" s="105"/>
      <c r="QOS343" s="283"/>
      <c r="QOT343" s="283"/>
      <c r="QOU343" s="105"/>
      <c r="QOV343" s="105"/>
      <c r="QOW343" s="105"/>
      <c r="QOX343" s="105"/>
      <c r="QOY343" s="105"/>
      <c r="QOZ343" s="105"/>
      <c r="QPA343" s="105"/>
      <c r="QPB343" s="105"/>
      <c r="QPC343" s="105"/>
      <c r="QPD343" s="105"/>
      <c r="QPE343" s="105"/>
      <c r="QPF343" s="105"/>
      <c r="QPG343" s="105"/>
      <c r="QPH343" s="105"/>
      <c r="QPI343" s="105"/>
      <c r="QPJ343" s="105"/>
      <c r="QPK343" s="105"/>
      <c r="QPL343" s="105"/>
      <c r="QPM343" s="105"/>
      <c r="QPN343" s="105"/>
      <c r="QPO343" s="105"/>
      <c r="QPP343" s="105"/>
      <c r="QPQ343" s="105"/>
      <c r="QPR343" s="105"/>
      <c r="QPS343" s="283"/>
      <c r="QPT343" s="283"/>
      <c r="QPU343" s="105"/>
      <c r="QPV343" s="105"/>
      <c r="QPW343" s="105"/>
      <c r="QPX343" s="105"/>
      <c r="QPY343" s="105"/>
      <c r="QPZ343" s="105"/>
      <c r="QQA343" s="105"/>
      <c r="QQB343" s="105"/>
      <c r="QQC343" s="105"/>
      <c r="QQD343" s="105"/>
      <c r="QQE343" s="105"/>
      <c r="QQF343" s="105"/>
      <c r="QQG343" s="105"/>
      <c r="QQH343" s="105"/>
      <c r="QQI343" s="105"/>
      <c r="QQJ343" s="105"/>
      <c r="QQK343" s="105"/>
      <c r="QQL343" s="105"/>
      <c r="QQM343" s="105"/>
      <c r="QQN343" s="105"/>
      <c r="QQO343" s="105"/>
      <c r="QQP343" s="105"/>
      <c r="QQQ343" s="105"/>
      <c r="QQR343" s="105"/>
      <c r="QQS343" s="283"/>
      <c r="QQT343" s="283"/>
      <c r="QQU343" s="105"/>
      <c r="QQV343" s="105"/>
      <c r="QQW343" s="105"/>
      <c r="QQX343" s="105"/>
      <c r="QQY343" s="105"/>
      <c r="QQZ343" s="105"/>
      <c r="QRA343" s="105"/>
      <c r="QRB343" s="105"/>
      <c r="QRC343" s="105"/>
      <c r="QRD343" s="105"/>
      <c r="QRE343" s="105"/>
      <c r="QRF343" s="105"/>
      <c r="QRG343" s="105"/>
      <c r="QRH343" s="105"/>
      <c r="QRI343" s="105"/>
      <c r="QRJ343" s="105"/>
      <c r="QRK343" s="105"/>
      <c r="QRL343" s="105"/>
      <c r="QRM343" s="105"/>
      <c r="QRN343" s="105"/>
      <c r="QRO343" s="105"/>
      <c r="QRP343" s="105"/>
      <c r="QRQ343" s="105"/>
      <c r="QRR343" s="105"/>
      <c r="QRS343" s="283"/>
      <c r="QRT343" s="283"/>
      <c r="QRU343" s="105"/>
      <c r="QRV343" s="105"/>
      <c r="QRW343" s="105"/>
      <c r="QRX343" s="105"/>
      <c r="QRY343" s="105"/>
      <c r="QRZ343" s="105"/>
      <c r="QSA343" s="105"/>
      <c r="QSB343" s="105"/>
      <c r="QSC343" s="105"/>
      <c r="QSD343" s="105"/>
      <c r="QSE343" s="105"/>
      <c r="QSF343" s="105"/>
      <c r="QSG343" s="105"/>
      <c r="QSH343" s="105"/>
      <c r="QSI343" s="105"/>
      <c r="QSJ343" s="105"/>
      <c r="QSK343" s="105"/>
      <c r="QSL343" s="105"/>
      <c r="QSM343" s="105"/>
      <c r="QSN343" s="105"/>
      <c r="QSO343" s="105"/>
      <c r="QSP343" s="105"/>
      <c r="QSQ343" s="105"/>
      <c r="QSR343" s="105"/>
      <c r="QSS343" s="283"/>
      <c r="QST343" s="283"/>
      <c r="QSU343" s="105"/>
      <c r="QSV343" s="105"/>
      <c r="QSW343" s="105"/>
      <c r="QSX343" s="105"/>
      <c r="QSY343" s="105"/>
      <c r="QSZ343" s="105"/>
      <c r="QTA343" s="105"/>
      <c r="QTB343" s="105"/>
      <c r="QTC343" s="105"/>
      <c r="QTD343" s="105"/>
      <c r="QTE343" s="105"/>
      <c r="QTF343" s="105"/>
      <c r="QTG343" s="105"/>
      <c r="QTH343" s="105"/>
      <c r="QTI343" s="105"/>
      <c r="QTJ343" s="105"/>
      <c r="QTK343" s="105"/>
      <c r="QTL343" s="105"/>
      <c r="QTM343" s="105"/>
      <c r="QTN343" s="105"/>
      <c r="QTO343" s="105"/>
      <c r="QTP343" s="105"/>
      <c r="QTQ343" s="105"/>
      <c r="QTR343" s="105"/>
      <c r="QTS343" s="283"/>
      <c r="QTT343" s="283"/>
      <c r="QTU343" s="105"/>
      <c r="QTV343" s="105"/>
      <c r="QTW343" s="105"/>
      <c r="QTX343" s="105"/>
      <c r="QTY343" s="105"/>
      <c r="QTZ343" s="105"/>
      <c r="QUA343" s="105"/>
      <c r="QUB343" s="105"/>
      <c r="QUC343" s="105"/>
      <c r="QUD343" s="105"/>
      <c r="QUE343" s="105"/>
      <c r="QUF343" s="105"/>
      <c r="QUG343" s="105"/>
      <c r="QUH343" s="105"/>
      <c r="QUI343" s="105"/>
      <c r="QUJ343" s="105"/>
      <c r="QUK343" s="105"/>
      <c r="QUL343" s="105"/>
      <c r="QUM343" s="105"/>
      <c r="QUN343" s="105"/>
      <c r="QUO343" s="105"/>
      <c r="QUP343" s="105"/>
      <c r="QUQ343" s="105"/>
      <c r="QUR343" s="105"/>
      <c r="QUS343" s="283"/>
      <c r="QUT343" s="283"/>
      <c r="QUU343" s="105"/>
      <c r="QUV343" s="105"/>
      <c r="QUW343" s="105"/>
      <c r="QUX343" s="105"/>
      <c r="QUY343" s="105"/>
      <c r="QUZ343" s="105"/>
      <c r="QVA343" s="105"/>
      <c r="QVB343" s="105"/>
      <c r="QVC343" s="105"/>
      <c r="QVD343" s="105"/>
      <c r="QVE343" s="105"/>
      <c r="QVF343" s="105"/>
      <c r="QVG343" s="105"/>
      <c r="QVH343" s="105"/>
      <c r="QVI343" s="105"/>
      <c r="QVJ343" s="105"/>
      <c r="QVK343" s="105"/>
      <c r="QVL343" s="105"/>
      <c r="QVM343" s="105"/>
      <c r="QVN343" s="105"/>
      <c r="QVO343" s="105"/>
      <c r="QVP343" s="105"/>
      <c r="QVQ343" s="105"/>
      <c r="QVR343" s="105"/>
      <c r="QVS343" s="283"/>
      <c r="QVT343" s="283"/>
      <c r="QVU343" s="105"/>
      <c r="QVV343" s="105"/>
      <c r="QVW343" s="105"/>
      <c r="QVX343" s="105"/>
      <c r="QVY343" s="105"/>
      <c r="QVZ343" s="105"/>
      <c r="QWA343" s="105"/>
      <c r="QWB343" s="105"/>
      <c r="QWC343" s="105"/>
      <c r="QWD343" s="105"/>
      <c r="QWE343" s="105"/>
      <c r="QWF343" s="105"/>
      <c r="QWG343" s="105"/>
      <c r="QWH343" s="105"/>
      <c r="QWI343" s="105"/>
      <c r="QWJ343" s="105"/>
      <c r="QWK343" s="105"/>
      <c r="QWL343" s="105"/>
      <c r="QWM343" s="105"/>
      <c r="QWN343" s="105"/>
      <c r="QWO343" s="105"/>
      <c r="QWP343" s="105"/>
      <c r="QWQ343" s="105"/>
      <c r="QWR343" s="105"/>
      <c r="QWS343" s="283"/>
      <c r="QWT343" s="283"/>
      <c r="QWU343" s="105"/>
      <c r="QWV343" s="105"/>
      <c r="QWW343" s="105"/>
      <c r="QWX343" s="105"/>
      <c r="QWY343" s="105"/>
      <c r="QWZ343" s="105"/>
      <c r="QXA343" s="105"/>
      <c r="QXB343" s="105"/>
      <c r="QXC343" s="105"/>
      <c r="QXD343" s="105"/>
      <c r="QXE343" s="105"/>
      <c r="QXF343" s="105"/>
      <c r="QXG343" s="105"/>
      <c r="QXH343" s="105"/>
      <c r="QXI343" s="105"/>
      <c r="QXJ343" s="105"/>
      <c r="QXK343" s="105"/>
      <c r="QXL343" s="105"/>
      <c r="QXM343" s="105"/>
      <c r="QXN343" s="105"/>
      <c r="QXO343" s="105"/>
      <c r="QXP343" s="105"/>
      <c r="QXQ343" s="105"/>
      <c r="QXR343" s="105"/>
      <c r="QXS343" s="283"/>
      <c r="QXT343" s="283"/>
      <c r="QXU343" s="105"/>
      <c r="QXV343" s="105"/>
      <c r="QXW343" s="105"/>
      <c r="QXX343" s="105"/>
      <c r="QXY343" s="105"/>
      <c r="QXZ343" s="105"/>
      <c r="QYA343" s="105"/>
      <c r="QYB343" s="105"/>
      <c r="QYC343" s="105"/>
      <c r="QYD343" s="105"/>
      <c r="QYE343" s="105"/>
      <c r="QYF343" s="105"/>
      <c r="QYG343" s="105"/>
      <c r="QYH343" s="105"/>
      <c r="QYI343" s="105"/>
      <c r="QYJ343" s="105"/>
      <c r="QYK343" s="105"/>
      <c r="QYL343" s="105"/>
      <c r="QYM343" s="105"/>
      <c r="QYN343" s="105"/>
      <c r="QYO343" s="105"/>
      <c r="QYP343" s="105"/>
      <c r="QYQ343" s="105"/>
      <c r="QYR343" s="105"/>
      <c r="QYS343" s="283"/>
      <c r="QYT343" s="283"/>
      <c r="QYU343" s="105"/>
      <c r="QYV343" s="105"/>
      <c r="QYW343" s="105"/>
      <c r="QYX343" s="105"/>
      <c r="QYY343" s="105"/>
      <c r="QYZ343" s="105"/>
      <c r="QZA343" s="105"/>
      <c r="QZB343" s="105"/>
      <c r="QZC343" s="105"/>
      <c r="QZD343" s="105"/>
      <c r="QZE343" s="105"/>
      <c r="QZF343" s="105"/>
      <c r="QZG343" s="105"/>
      <c r="QZH343" s="105"/>
      <c r="QZI343" s="105"/>
      <c r="QZJ343" s="105"/>
      <c r="QZK343" s="105"/>
      <c r="QZL343" s="105"/>
      <c r="QZM343" s="105"/>
      <c r="QZN343" s="105"/>
      <c r="QZO343" s="105"/>
      <c r="QZP343" s="105"/>
      <c r="QZQ343" s="105"/>
      <c r="QZR343" s="105"/>
      <c r="QZS343" s="283"/>
      <c r="QZT343" s="283"/>
      <c r="QZU343" s="105"/>
      <c r="QZV343" s="105"/>
      <c r="QZW343" s="105"/>
      <c r="QZX343" s="105"/>
      <c r="QZY343" s="105"/>
      <c r="QZZ343" s="105"/>
      <c r="RAA343" s="105"/>
      <c r="RAB343" s="105"/>
      <c r="RAC343" s="105"/>
      <c r="RAD343" s="105"/>
      <c r="RAE343" s="105"/>
      <c r="RAF343" s="105"/>
      <c r="RAG343" s="105"/>
      <c r="RAH343" s="105"/>
      <c r="RAI343" s="105"/>
      <c r="RAJ343" s="105"/>
      <c r="RAK343" s="105"/>
      <c r="RAL343" s="105"/>
      <c r="RAM343" s="105"/>
      <c r="RAN343" s="105"/>
      <c r="RAO343" s="105"/>
      <c r="RAP343" s="105"/>
      <c r="RAQ343" s="105"/>
      <c r="RAR343" s="105"/>
      <c r="RAS343" s="283"/>
      <c r="RAT343" s="283"/>
      <c r="RAU343" s="105"/>
      <c r="RAV343" s="105"/>
      <c r="RAW343" s="105"/>
      <c r="RAX343" s="105"/>
      <c r="RAY343" s="105"/>
      <c r="RAZ343" s="105"/>
      <c r="RBA343" s="105"/>
      <c r="RBB343" s="105"/>
      <c r="RBC343" s="105"/>
      <c r="RBD343" s="105"/>
      <c r="RBE343" s="105"/>
      <c r="RBF343" s="105"/>
      <c r="RBG343" s="105"/>
      <c r="RBH343" s="105"/>
      <c r="RBI343" s="105"/>
      <c r="RBJ343" s="105"/>
      <c r="RBK343" s="105"/>
      <c r="RBL343" s="105"/>
      <c r="RBM343" s="105"/>
      <c r="RBN343" s="105"/>
      <c r="RBO343" s="105"/>
      <c r="RBP343" s="105"/>
      <c r="RBQ343" s="105"/>
      <c r="RBR343" s="105"/>
      <c r="RBS343" s="283"/>
      <c r="RBT343" s="283"/>
      <c r="RBU343" s="105"/>
      <c r="RBV343" s="105"/>
      <c r="RBW343" s="105"/>
      <c r="RBX343" s="105"/>
      <c r="RBY343" s="105"/>
      <c r="RBZ343" s="105"/>
      <c r="RCA343" s="105"/>
      <c r="RCB343" s="105"/>
      <c r="RCC343" s="105"/>
      <c r="RCD343" s="105"/>
      <c r="RCE343" s="105"/>
      <c r="RCF343" s="105"/>
      <c r="RCG343" s="105"/>
      <c r="RCH343" s="105"/>
      <c r="RCI343" s="105"/>
      <c r="RCJ343" s="105"/>
      <c r="RCK343" s="105"/>
      <c r="RCL343" s="105"/>
      <c r="RCM343" s="105"/>
      <c r="RCN343" s="105"/>
      <c r="RCO343" s="105"/>
      <c r="RCP343" s="105"/>
      <c r="RCQ343" s="105"/>
      <c r="RCR343" s="105"/>
      <c r="RCS343" s="283"/>
      <c r="RCT343" s="283"/>
      <c r="RCU343" s="105"/>
      <c r="RCV343" s="105"/>
      <c r="RCW343" s="105"/>
      <c r="RCX343" s="105"/>
      <c r="RCY343" s="105"/>
      <c r="RCZ343" s="105"/>
      <c r="RDA343" s="105"/>
      <c r="RDB343" s="105"/>
      <c r="RDC343" s="105"/>
      <c r="RDD343" s="105"/>
      <c r="RDE343" s="105"/>
      <c r="RDF343" s="105"/>
      <c r="RDG343" s="105"/>
      <c r="RDH343" s="105"/>
      <c r="RDI343" s="105"/>
      <c r="RDJ343" s="105"/>
      <c r="RDK343" s="105"/>
      <c r="RDL343" s="105"/>
      <c r="RDM343" s="105"/>
      <c r="RDN343" s="105"/>
      <c r="RDO343" s="105"/>
      <c r="RDP343" s="105"/>
      <c r="RDQ343" s="105"/>
      <c r="RDR343" s="105"/>
      <c r="RDS343" s="283"/>
      <c r="RDT343" s="283"/>
      <c r="RDU343" s="105"/>
      <c r="RDV343" s="105"/>
      <c r="RDW343" s="105"/>
      <c r="RDX343" s="105"/>
      <c r="RDY343" s="105"/>
      <c r="RDZ343" s="105"/>
      <c r="REA343" s="105"/>
      <c r="REB343" s="105"/>
      <c r="REC343" s="105"/>
      <c r="RED343" s="105"/>
      <c r="REE343" s="105"/>
      <c r="REF343" s="105"/>
      <c r="REG343" s="105"/>
      <c r="REH343" s="105"/>
      <c r="REI343" s="105"/>
      <c r="REJ343" s="105"/>
      <c r="REK343" s="105"/>
      <c r="REL343" s="105"/>
      <c r="REM343" s="105"/>
      <c r="REN343" s="105"/>
      <c r="REO343" s="105"/>
      <c r="REP343" s="105"/>
      <c r="REQ343" s="105"/>
      <c r="RER343" s="105"/>
      <c r="RES343" s="283"/>
      <c r="RET343" s="283"/>
      <c r="REU343" s="105"/>
      <c r="REV343" s="105"/>
      <c r="REW343" s="105"/>
      <c r="REX343" s="105"/>
      <c r="REY343" s="105"/>
      <c r="REZ343" s="105"/>
      <c r="RFA343" s="105"/>
      <c r="RFB343" s="105"/>
      <c r="RFC343" s="105"/>
      <c r="RFD343" s="105"/>
      <c r="RFE343" s="105"/>
      <c r="RFF343" s="105"/>
      <c r="RFG343" s="105"/>
      <c r="RFH343" s="105"/>
      <c r="RFI343" s="105"/>
      <c r="RFJ343" s="105"/>
      <c r="RFK343" s="105"/>
      <c r="RFL343" s="105"/>
      <c r="RFM343" s="105"/>
      <c r="RFN343" s="105"/>
      <c r="RFO343" s="105"/>
      <c r="RFP343" s="105"/>
      <c r="RFQ343" s="105"/>
      <c r="RFR343" s="105"/>
      <c r="RFS343" s="283"/>
      <c r="RFT343" s="283"/>
      <c r="RFU343" s="105"/>
      <c r="RFV343" s="105"/>
      <c r="RFW343" s="105"/>
      <c r="RFX343" s="105"/>
      <c r="RFY343" s="105"/>
      <c r="RFZ343" s="105"/>
      <c r="RGA343" s="105"/>
      <c r="RGB343" s="105"/>
      <c r="RGC343" s="105"/>
      <c r="RGD343" s="105"/>
      <c r="RGE343" s="105"/>
      <c r="RGF343" s="105"/>
      <c r="RGG343" s="105"/>
      <c r="RGH343" s="105"/>
      <c r="RGI343" s="105"/>
      <c r="RGJ343" s="105"/>
      <c r="RGK343" s="105"/>
      <c r="RGL343" s="105"/>
      <c r="RGM343" s="105"/>
      <c r="RGN343" s="105"/>
      <c r="RGO343" s="105"/>
      <c r="RGP343" s="105"/>
      <c r="RGQ343" s="105"/>
      <c r="RGR343" s="105"/>
      <c r="RGS343" s="283"/>
      <c r="RGT343" s="283"/>
      <c r="RGU343" s="105"/>
      <c r="RGV343" s="105"/>
      <c r="RGW343" s="105"/>
      <c r="RGX343" s="105"/>
      <c r="RGY343" s="105"/>
      <c r="RGZ343" s="105"/>
      <c r="RHA343" s="105"/>
      <c r="RHB343" s="105"/>
      <c r="RHC343" s="105"/>
      <c r="RHD343" s="105"/>
      <c r="RHE343" s="105"/>
      <c r="RHF343" s="105"/>
      <c r="RHG343" s="105"/>
      <c r="RHH343" s="105"/>
      <c r="RHI343" s="105"/>
      <c r="RHJ343" s="105"/>
      <c r="RHK343" s="105"/>
      <c r="RHL343" s="105"/>
      <c r="RHM343" s="105"/>
      <c r="RHN343" s="105"/>
      <c r="RHO343" s="105"/>
      <c r="RHP343" s="105"/>
      <c r="RHQ343" s="105"/>
      <c r="RHR343" s="105"/>
      <c r="RHS343" s="283"/>
      <c r="RHT343" s="283"/>
      <c r="RHU343" s="105"/>
      <c r="RHV343" s="105"/>
      <c r="RHW343" s="105"/>
      <c r="RHX343" s="105"/>
      <c r="RHY343" s="105"/>
      <c r="RHZ343" s="105"/>
      <c r="RIA343" s="105"/>
      <c r="RIB343" s="105"/>
      <c r="RIC343" s="105"/>
      <c r="RID343" s="105"/>
      <c r="RIE343" s="105"/>
      <c r="RIF343" s="105"/>
      <c r="RIG343" s="105"/>
      <c r="RIH343" s="105"/>
      <c r="RII343" s="105"/>
      <c r="RIJ343" s="105"/>
      <c r="RIK343" s="105"/>
      <c r="RIL343" s="105"/>
      <c r="RIM343" s="105"/>
      <c r="RIN343" s="105"/>
      <c r="RIO343" s="105"/>
      <c r="RIP343" s="105"/>
      <c r="RIQ343" s="105"/>
      <c r="RIR343" s="105"/>
      <c r="RIS343" s="283"/>
      <c r="RIT343" s="283"/>
      <c r="RIU343" s="105"/>
      <c r="RIV343" s="105"/>
      <c r="RIW343" s="105"/>
      <c r="RIX343" s="105"/>
      <c r="RIY343" s="105"/>
      <c r="RIZ343" s="105"/>
      <c r="RJA343" s="105"/>
      <c r="RJB343" s="105"/>
      <c r="RJC343" s="105"/>
      <c r="RJD343" s="105"/>
      <c r="RJE343" s="105"/>
      <c r="RJF343" s="105"/>
      <c r="RJG343" s="105"/>
      <c r="RJH343" s="105"/>
      <c r="RJI343" s="105"/>
      <c r="RJJ343" s="105"/>
      <c r="RJK343" s="105"/>
      <c r="RJL343" s="105"/>
      <c r="RJM343" s="105"/>
      <c r="RJN343" s="105"/>
      <c r="RJO343" s="105"/>
      <c r="RJP343" s="105"/>
      <c r="RJQ343" s="105"/>
      <c r="RJR343" s="105"/>
      <c r="RJS343" s="283"/>
      <c r="RJT343" s="283"/>
      <c r="RJU343" s="105"/>
      <c r="RJV343" s="105"/>
      <c r="RJW343" s="105"/>
      <c r="RJX343" s="105"/>
      <c r="RJY343" s="105"/>
      <c r="RJZ343" s="105"/>
      <c r="RKA343" s="105"/>
      <c r="RKB343" s="105"/>
      <c r="RKC343" s="105"/>
      <c r="RKD343" s="105"/>
      <c r="RKE343" s="105"/>
      <c r="RKF343" s="105"/>
      <c r="RKG343" s="105"/>
      <c r="RKH343" s="105"/>
      <c r="RKI343" s="105"/>
      <c r="RKJ343" s="105"/>
      <c r="RKK343" s="105"/>
      <c r="RKL343" s="105"/>
      <c r="RKM343" s="105"/>
      <c r="RKN343" s="105"/>
      <c r="RKO343" s="105"/>
      <c r="RKP343" s="105"/>
      <c r="RKQ343" s="105"/>
      <c r="RKR343" s="105"/>
      <c r="RKS343" s="283"/>
      <c r="RKT343" s="283"/>
      <c r="RKU343" s="105"/>
      <c r="RKV343" s="105"/>
      <c r="RKW343" s="105"/>
      <c r="RKX343" s="105"/>
      <c r="RKY343" s="105"/>
      <c r="RKZ343" s="105"/>
      <c r="RLA343" s="105"/>
      <c r="RLB343" s="105"/>
      <c r="RLC343" s="105"/>
      <c r="RLD343" s="105"/>
      <c r="RLE343" s="105"/>
      <c r="RLF343" s="105"/>
      <c r="RLG343" s="105"/>
      <c r="RLH343" s="105"/>
      <c r="RLI343" s="105"/>
      <c r="RLJ343" s="105"/>
      <c r="RLK343" s="105"/>
      <c r="RLL343" s="105"/>
      <c r="RLM343" s="105"/>
      <c r="RLN343" s="105"/>
      <c r="RLO343" s="105"/>
      <c r="RLP343" s="105"/>
      <c r="RLQ343" s="105"/>
      <c r="RLR343" s="105"/>
      <c r="RLS343" s="283"/>
      <c r="RLT343" s="283"/>
      <c r="RLU343" s="105"/>
      <c r="RLV343" s="105"/>
      <c r="RLW343" s="105"/>
      <c r="RLX343" s="105"/>
      <c r="RLY343" s="105"/>
      <c r="RLZ343" s="105"/>
      <c r="RMA343" s="105"/>
      <c r="RMB343" s="105"/>
      <c r="RMC343" s="105"/>
      <c r="RMD343" s="105"/>
      <c r="RME343" s="105"/>
      <c r="RMF343" s="105"/>
      <c r="RMG343" s="105"/>
      <c r="RMH343" s="105"/>
      <c r="RMI343" s="105"/>
      <c r="RMJ343" s="105"/>
      <c r="RMK343" s="105"/>
      <c r="RML343" s="105"/>
      <c r="RMM343" s="105"/>
      <c r="RMN343" s="105"/>
      <c r="RMO343" s="105"/>
      <c r="RMP343" s="105"/>
      <c r="RMQ343" s="105"/>
      <c r="RMR343" s="105"/>
      <c r="RMS343" s="283"/>
      <c r="RMT343" s="283"/>
      <c r="RMU343" s="105"/>
      <c r="RMV343" s="105"/>
      <c r="RMW343" s="105"/>
      <c r="RMX343" s="105"/>
      <c r="RMY343" s="105"/>
      <c r="RMZ343" s="105"/>
      <c r="RNA343" s="105"/>
      <c r="RNB343" s="105"/>
      <c r="RNC343" s="105"/>
      <c r="RND343" s="105"/>
      <c r="RNE343" s="105"/>
      <c r="RNF343" s="105"/>
      <c r="RNG343" s="105"/>
      <c r="RNH343" s="105"/>
      <c r="RNI343" s="105"/>
      <c r="RNJ343" s="105"/>
      <c r="RNK343" s="105"/>
      <c r="RNL343" s="105"/>
      <c r="RNM343" s="105"/>
      <c r="RNN343" s="105"/>
      <c r="RNO343" s="105"/>
      <c r="RNP343" s="105"/>
      <c r="RNQ343" s="105"/>
      <c r="RNR343" s="105"/>
      <c r="RNS343" s="283"/>
      <c r="RNT343" s="283"/>
      <c r="RNU343" s="105"/>
      <c r="RNV343" s="105"/>
      <c r="RNW343" s="105"/>
      <c r="RNX343" s="105"/>
      <c r="RNY343" s="105"/>
      <c r="RNZ343" s="105"/>
      <c r="ROA343" s="105"/>
      <c r="ROB343" s="105"/>
      <c r="ROC343" s="105"/>
      <c r="ROD343" s="105"/>
      <c r="ROE343" s="105"/>
      <c r="ROF343" s="105"/>
      <c r="ROG343" s="105"/>
      <c r="ROH343" s="105"/>
      <c r="ROI343" s="105"/>
      <c r="ROJ343" s="105"/>
      <c r="ROK343" s="105"/>
      <c r="ROL343" s="105"/>
      <c r="ROM343" s="105"/>
      <c r="RON343" s="105"/>
      <c r="ROO343" s="105"/>
      <c r="ROP343" s="105"/>
      <c r="ROQ343" s="105"/>
      <c r="ROR343" s="105"/>
      <c r="ROS343" s="283"/>
      <c r="ROT343" s="283"/>
      <c r="ROU343" s="105"/>
      <c r="ROV343" s="105"/>
      <c r="ROW343" s="105"/>
      <c r="ROX343" s="105"/>
      <c r="ROY343" s="105"/>
      <c r="ROZ343" s="105"/>
      <c r="RPA343" s="105"/>
      <c r="RPB343" s="105"/>
      <c r="RPC343" s="105"/>
      <c r="RPD343" s="105"/>
      <c r="RPE343" s="105"/>
      <c r="RPF343" s="105"/>
      <c r="RPG343" s="105"/>
      <c r="RPH343" s="105"/>
      <c r="RPI343" s="105"/>
      <c r="RPJ343" s="105"/>
      <c r="RPK343" s="105"/>
      <c r="RPL343" s="105"/>
      <c r="RPM343" s="105"/>
      <c r="RPN343" s="105"/>
      <c r="RPO343" s="105"/>
      <c r="RPP343" s="105"/>
      <c r="RPQ343" s="105"/>
      <c r="RPR343" s="105"/>
      <c r="RPS343" s="283"/>
      <c r="RPT343" s="283"/>
      <c r="RPU343" s="105"/>
      <c r="RPV343" s="105"/>
      <c r="RPW343" s="105"/>
      <c r="RPX343" s="105"/>
      <c r="RPY343" s="105"/>
      <c r="RPZ343" s="105"/>
      <c r="RQA343" s="105"/>
      <c r="RQB343" s="105"/>
      <c r="RQC343" s="105"/>
      <c r="RQD343" s="105"/>
      <c r="RQE343" s="105"/>
      <c r="RQF343" s="105"/>
      <c r="RQG343" s="105"/>
      <c r="RQH343" s="105"/>
      <c r="RQI343" s="105"/>
      <c r="RQJ343" s="105"/>
      <c r="RQK343" s="105"/>
      <c r="RQL343" s="105"/>
      <c r="RQM343" s="105"/>
      <c r="RQN343" s="105"/>
      <c r="RQO343" s="105"/>
      <c r="RQP343" s="105"/>
      <c r="RQQ343" s="105"/>
      <c r="RQR343" s="105"/>
      <c r="RQS343" s="283"/>
      <c r="RQT343" s="283"/>
      <c r="RQU343" s="105"/>
      <c r="RQV343" s="105"/>
      <c r="RQW343" s="105"/>
      <c r="RQX343" s="105"/>
      <c r="RQY343" s="105"/>
      <c r="RQZ343" s="105"/>
      <c r="RRA343" s="105"/>
      <c r="RRB343" s="105"/>
      <c r="RRC343" s="105"/>
      <c r="RRD343" s="105"/>
      <c r="RRE343" s="105"/>
      <c r="RRF343" s="105"/>
      <c r="RRG343" s="105"/>
      <c r="RRH343" s="105"/>
      <c r="RRI343" s="105"/>
      <c r="RRJ343" s="105"/>
      <c r="RRK343" s="105"/>
      <c r="RRL343" s="105"/>
      <c r="RRM343" s="105"/>
      <c r="RRN343" s="105"/>
      <c r="RRO343" s="105"/>
      <c r="RRP343" s="105"/>
      <c r="RRQ343" s="105"/>
      <c r="RRR343" s="105"/>
      <c r="RRS343" s="283"/>
      <c r="RRT343" s="283"/>
      <c r="RRU343" s="105"/>
      <c r="RRV343" s="105"/>
      <c r="RRW343" s="105"/>
      <c r="RRX343" s="105"/>
      <c r="RRY343" s="105"/>
      <c r="RRZ343" s="105"/>
      <c r="RSA343" s="105"/>
      <c r="RSB343" s="105"/>
      <c r="RSC343" s="105"/>
      <c r="RSD343" s="105"/>
      <c r="RSE343" s="105"/>
      <c r="RSF343" s="105"/>
      <c r="RSG343" s="105"/>
      <c r="RSH343" s="105"/>
      <c r="RSI343" s="105"/>
      <c r="RSJ343" s="105"/>
      <c r="RSK343" s="105"/>
      <c r="RSL343" s="105"/>
      <c r="RSM343" s="105"/>
      <c r="RSN343" s="105"/>
      <c r="RSO343" s="105"/>
      <c r="RSP343" s="105"/>
      <c r="RSQ343" s="105"/>
      <c r="RSR343" s="105"/>
      <c r="RSS343" s="283"/>
      <c r="RST343" s="283"/>
      <c r="RSU343" s="105"/>
      <c r="RSV343" s="105"/>
      <c r="RSW343" s="105"/>
      <c r="RSX343" s="105"/>
      <c r="RSY343" s="105"/>
      <c r="RSZ343" s="105"/>
      <c r="RTA343" s="105"/>
      <c r="RTB343" s="105"/>
      <c r="RTC343" s="105"/>
      <c r="RTD343" s="105"/>
      <c r="RTE343" s="105"/>
      <c r="RTF343" s="105"/>
      <c r="RTG343" s="105"/>
      <c r="RTH343" s="105"/>
      <c r="RTI343" s="105"/>
      <c r="RTJ343" s="105"/>
      <c r="RTK343" s="105"/>
      <c r="RTL343" s="105"/>
      <c r="RTM343" s="105"/>
      <c r="RTN343" s="105"/>
      <c r="RTO343" s="105"/>
      <c r="RTP343" s="105"/>
      <c r="RTQ343" s="105"/>
      <c r="RTR343" s="105"/>
      <c r="RTS343" s="283"/>
      <c r="RTT343" s="283"/>
      <c r="RTU343" s="105"/>
      <c r="RTV343" s="105"/>
      <c r="RTW343" s="105"/>
      <c r="RTX343" s="105"/>
      <c r="RTY343" s="105"/>
      <c r="RTZ343" s="105"/>
      <c r="RUA343" s="105"/>
      <c r="RUB343" s="105"/>
      <c r="RUC343" s="105"/>
      <c r="RUD343" s="105"/>
      <c r="RUE343" s="105"/>
      <c r="RUF343" s="105"/>
      <c r="RUG343" s="105"/>
      <c r="RUH343" s="105"/>
      <c r="RUI343" s="105"/>
      <c r="RUJ343" s="105"/>
      <c r="RUK343" s="105"/>
      <c r="RUL343" s="105"/>
      <c r="RUM343" s="105"/>
      <c r="RUN343" s="105"/>
      <c r="RUO343" s="105"/>
      <c r="RUP343" s="105"/>
      <c r="RUQ343" s="105"/>
      <c r="RUR343" s="105"/>
      <c r="RUS343" s="283"/>
      <c r="RUT343" s="283"/>
      <c r="RUU343" s="105"/>
      <c r="RUV343" s="105"/>
      <c r="RUW343" s="105"/>
      <c r="RUX343" s="105"/>
      <c r="RUY343" s="105"/>
      <c r="RUZ343" s="105"/>
      <c r="RVA343" s="105"/>
      <c r="RVB343" s="105"/>
      <c r="RVC343" s="105"/>
      <c r="RVD343" s="105"/>
      <c r="RVE343" s="105"/>
      <c r="RVF343" s="105"/>
      <c r="RVG343" s="105"/>
      <c r="RVH343" s="105"/>
      <c r="RVI343" s="105"/>
      <c r="RVJ343" s="105"/>
      <c r="RVK343" s="105"/>
      <c r="RVL343" s="105"/>
      <c r="RVM343" s="105"/>
      <c r="RVN343" s="105"/>
      <c r="RVO343" s="105"/>
      <c r="RVP343" s="105"/>
      <c r="RVQ343" s="105"/>
      <c r="RVR343" s="105"/>
      <c r="RVS343" s="283"/>
      <c r="RVT343" s="283"/>
      <c r="RVU343" s="105"/>
      <c r="RVV343" s="105"/>
      <c r="RVW343" s="105"/>
      <c r="RVX343" s="105"/>
      <c r="RVY343" s="105"/>
      <c r="RVZ343" s="105"/>
      <c r="RWA343" s="105"/>
      <c r="RWB343" s="105"/>
      <c r="RWC343" s="105"/>
      <c r="RWD343" s="105"/>
      <c r="RWE343" s="105"/>
      <c r="RWF343" s="105"/>
      <c r="RWG343" s="105"/>
      <c r="RWH343" s="105"/>
      <c r="RWI343" s="105"/>
      <c r="RWJ343" s="105"/>
      <c r="RWK343" s="105"/>
      <c r="RWL343" s="105"/>
      <c r="RWM343" s="105"/>
      <c r="RWN343" s="105"/>
      <c r="RWO343" s="105"/>
      <c r="RWP343" s="105"/>
      <c r="RWQ343" s="105"/>
      <c r="RWR343" s="105"/>
      <c r="RWS343" s="283"/>
      <c r="RWT343" s="283"/>
      <c r="RWU343" s="105"/>
      <c r="RWV343" s="105"/>
      <c r="RWW343" s="105"/>
      <c r="RWX343" s="105"/>
      <c r="RWY343" s="105"/>
      <c r="RWZ343" s="105"/>
      <c r="RXA343" s="105"/>
      <c r="RXB343" s="105"/>
      <c r="RXC343" s="105"/>
      <c r="RXD343" s="105"/>
      <c r="RXE343" s="105"/>
      <c r="RXF343" s="105"/>
      <c r="RXG343" s="105"/>
      <c r="RXH343" s="105"/>
      <c r="RXI343" s="105"/>
      <c r="RXJ343" s="105"/>
      <c r="RXK343" s="105"/>
      <c r="RXL343" s="105"/>
      <c r="RXM343" s="105"/>
      <c r="RXN343" s="105"/>
      <c r="RXO343" s="105"/>
      <c r="RXP343" s="105"/>
      <c r="RXQ343" s="105"/>
      <c r="RXR343" s="105"/>
      <c r="RXS343" s="283"/>
      <c r="RXT343" s="283"/>
      <c r="RXU343" s="105"/>
      <c r="RXV343" s="105"/>
      <c r="RXW343" s="105"/>
      <c r="RXX343" s="105"/>
      <c r="RXY343" s="105"/>
      <c r="RXZ343" s="105"/>
      <c r="RYA343" s="105"/>
      <c r="RYB343" s="105"/>
      <c r="RYC343" s="105"/>
      <c r="RYD343" s="105"/>
      <c r="RYE343" s="105"/>
      <c r="RYF343" s="105"/>
      <c r="RYG343" s="105"/>
      <c r="RYH343" s="105"/>
      <c r="RYI343" s="105"/>
      <c r="RYJ343" s="105"/>
      <c r="RYK343" s="105"/>
      <c r="RYL343" s="105"/>
      <c r="RYM343" s="105"/>
      <c r="RYN343" s="105"/>
      <c r="RYO343" s="105"/>
      <c r="RYP343" s="105"/>
      <c r="RYQ343" s="105"/>
      <c r="RYR343" s="105"/>
      <c r="RYS343" s="283"/>
      <c r="RYT343" s="283"/>
      <c r="RYU343" s="105"/>
      <c r="RYV343" s="105"/>
      <c r="RYW343" s="105"/>
      <c r="RYX343" s="105"/>
      <c r="RYY343" s="105"/>
      <c r="RYZ343" s="105"/>
      <c r="RZA343" s="105"/>
      <c r="RZB343" s="105"/>
      <c r="RZC343" s="105"/>
      <c r="RZD343" s="105"/>
      <c r="RZE343" s="105"/>
      <c r="RZF343" s="105"/>
      <c r="RZG343" s="105"/>
      <c r="RZH343" s="105"/>
      <c r="RZI343" s="105"/>
      <c r="RZJ343" s="105"/>
      <c r="RZK343" s="105"/>
      <c r="RZL343" s="105"/>
      <c r="RZM343" s="105"/>
      <c r="RZN343" s="105"/>
      <c r="RZO343" s="105"/>
      <c r="RZP343" s="105"/>
      <c r="RZQ343" s="105"/>
      <c r="RZR343" s="105"/>
      <c r="RZS343" s="283"/>
      <c r="RZT343" s="283"/>
      <c r="RZU343" s="105"/>
      <c r="RZV343" s="105"/>
      <c r="RZW343" s="105"/>
      <c r="RZX343" s="105"/>
      <c r="RZY343" s="105"/>
      <c r="RZZ343" s="105"/>
      <c r="SAA343" s="105"/>
      <c r="SAB343" s="105"/>
      <c r="SAC343" s="105"/>
      <c r="SAD343" s="105"/>
      <c r="SAE343" s="105"/>
      <c r="SAF343" s="105"/>
      <c r="SAG343" s="105"/>
      <c r="SAH343" s="105"/>
      <c r="SAI343" s="105"/>
      <c r="SAJ343" s="105"/>
      <c r="SAK343" s="105"/>
      <c r="SAL343" s="105"/>
      <c r="SAM343" s="105"/>
      <c r="SAN343" s="105"/>
      <c r="SAO343" s="105"/>
      <c r="SAP343" s="105"/>
      <c r="SAQ343" s="105"/>
      <c r="SAR343" s="105"/>
      <c r="SAS343" s="283"/>
      <c r="SAT343" s="283"/>
      <c r="SAU343" s="105"/>
      <c r="SAV343" s="105"/>
      <c r="SAW343" s="105"/>
      <c r="SAX343" s="105"/>
      <c r="SAY343" s="105"/>
      <c r="SAZ343" s="105"/>
      <c r="SBA343" s="105"/>
      <c r="SBB343" s="105"/>
      <c r="SBC343" s="105"/>
      <c r="SBD343" s="105"/>
      <c r="SBE343" s="105"/>
      <c r="SBF343" s="105"/>
      <c r="SBG343" s="105"/>
      <c r="SBH343" s="105"/>
      <c r="SBI343" s="105"/>
      <c r="SBJ343" s="105"/>
      <c r="SBK343" s="105"/>
      <c r="SBL343" s="105"/>
      <c r="SBM343" s="105"/>
      <c r="SBN343" s="105"/>
      <c r="SBO343" s="105"/>
      <c r="SBP343" s="105"/>
      <c r="SBQ343" s="105"/>
      <c r="SBR343" s="105"/>
      <c r="SBS343" s="283"/>
      <c r="SBT343" s="283"/>
      <c r="SBU343" s="105"/>
      <c r="SBV343" s="105"/>
      <c r="SBW343" s="105"/>
      <c r="SBX343" s="105"/>
      <c r="SBY343" s="105"/>
      <c r="SBZ343" s="105"/>
      <c r="SCA343" s="105"/>
      <c r="SCB343" s="105"/>
      <c r="SCC343" s="105"/>
      <c r="SCD343" s="105"/>
      <c r="SCE343" s="105"/>
      <c r="SCF343" s="105"/>
      <c r="SCG343" s="105"/>
      <c r="SCH343" s="105"/>
      <c r="SCI343" s="105"/>
      <c r="SCJ343" s="105"/>
      <c r="SCK343" s="105"/>
      <c r="SCL343" s="105"/>
      <c r="SCM343" s="105"/>
      <c r="SCN343" s="105"/>
      <c r="SCO343" s="105"/>
      <c r="SCP343" s="105"/>
      <c r="SCQ343" s="105"/>
      <c r="SCR343" s="105"/>
      <c r="SCS343" s="283"/>
      <c r="SCT343" s="283"/>
      <c r="SCU343" s="105"/>
      <c r="SCV343" s="105"/>
      <c r="SCW343" s="105"/>
      <c r="SCX343" s="105"/>
      <c r="SCY343" s="105"/>
      <c r="SCZ343" s="105"/>
      <c r="SDA343" s="105"/>
      <c r="SDB343" s="105"/>
      <c r="SDC343" s="105"/>
      <c r="SDD343" s="105"/>
      <c r="SDE343" s="105"/>
      <c r="SDF343" s="105"/>
      <c r="SDG343" s="105"/>
      <c r="SDH343" s="105"/>
      <c r="SDI343" s="105"/>
      <c r="SDJ343" s="105"/>
      <c r="SDK343" s="105"/>
      <c r="SDL343" s="105"/>
      <c r="SDM343" s="105"/>
      <c r="SDN343" s="105"/>
      <c r="SDO343" s="105"/>
      <c r="SDP343" s="105"/>
      <c r="SDQ343" s="105"/>
      <c r="SDR343" s="105"/>
      <c r="SDS343" s="283"/>
      <c r="SDT343" s="283"/>
      <c r="SDU343" s="105"/>
      <c r="SDV343" s="105"/>
      <c r="SDW343" s="105"/>
      <c r="SDX343" s="105"/>
      <c r="SDY343" s="105"/>
      <c r="SDZ343" s="105"/>
      <c r="SEA343" s="105"/>
      <c r="SEB343" s="105"/>
      <c r="SEC343" s="105"/>
      <c r="SED343" s="105"/>
      <c r="SEE343" s="105"/>
      <c r="SEF343" s="105"/>
      <c r="SEG343" s="105"/>
      <c r="SEH343" s="105"/>
      <c r="SEI343" s="105"/>
      <c r="SEJ343" s="105"/>
      <c r="SEK343" s="105"/>
      <c r="SEL343" s="105"/>
      <c r="SEM343" s="105"/>
      <c r="SEN343" s="105"/>
      <c r="SEO343" s="105"/>
      <c r="SEP343" s="105"/>
      <c r="SEQ343" s="105"/>
      <c r="SER343" s="105"/>
      <c r="SES343" s="283"/>
      <c r="SET343" s="283"/>
      <c r="SEU343" s="105"/>
      <c r="SEV343" s="105"/>
      <c r="SEW343" s="105"/>
      <c r="SEX343" s="105"/>
      <c r="SEY343" s="105"/>
      <c r="SEZ343" s="105"/>
      <c r="SFA343" s="105"/>
      <c r="SFB343" s="105"/>
      <c r="SFC343" s="105"/>
      <c r="SFD343" s="105"/>
      <c r="SFE343" s="105"/>
      <c r="SFF343" s="105"/>
      <c r="SFG343" s="105"/>
      <c r="SFH343" s="105"/>
      <c r="SFI343" s="105"/>
      <c r="SFJ343" s="105"/>
      <c r="SFK343" s="105"/>
      <c r="SFL343" s="105"/>
      <c r="SFM343" s="105"/>
      <c r="SFN343" s="105"/>
      <c r="SFO343" s="105"/>
      <c r="SFP343" s="105"/>
      <c r="SFQ343" s="105"/>
      <c r="SFR343" s="105"/>
      <c r="SFS343" s="283"/>
      <c r="SFT343" s="283"/>
      <c r="SFU343" s="105"/>
      <c r="SFV343" s="105"/>
      <c r="SFW343" s="105"/>
      <c r="SFX343" s="105"/>
      <c r="SFY343" s="105"/>
      <c r="SFZ343" s="105"/>
      <c r="SGA343" s="105"/>
      <c r="SGB343" s="105"/>
      <c r="SGC343" s="105"/>
      <c r="SGD343" s="105"/>
      <c r="SGE343" s="105"/>
      <c r="SGF343" s="105"/>
      <c r="SGG343" s="105"/>
      <c r="SGH343" s="105"/>
      <c r="SGI343" s="105"/>
      <c r="SGJ343" s="105"/>
      <c r="SGK343" s="105"/>
      <c r="SGL343" s="105"/>
      <c r="SGM343" s="105"/>
      <c r="SGN343" s="105"/>
      <c r="SGO343" s="105"/>
      <c r="SGP343" s="105"/>
      <c r="SGQ343" s="105"/>
      <c r="SGR343" s="105"/>
      <c r="SGS343" s="283"/>
      <c r="SGT343" s="283"/>
      <c r="SGU343" s="105"/>
      <c r="SGV343" s="105"/>
      <c r="SGW343" s="105"/>
      <c r="SGX343" s="105"/>
      <c r="SGY343" s="105"/>
      <c r="SGZ343" s="105"/>
      <c r="SHA343" s="105"/>
      <c r="SHB343" s="105"/>
      <c r="SHC343" s="105"/>
      <c r="SHD343" s="105"/>
      <c r="SHE343" s="105"/>
      <c r="SHF343" s="105"/>
      <c r="SHG343" s="105"/>
      <c r="SHH343" s="105"/>
      <c r="SHI343" s="105"/>
      <c r="SHJ343" s="105"/>
      <c r="SHK343" s="105"/>
      <c r="SHL343" s="105"/>
      <c r="SHM343" s="105"/>
      <c r="SHN343" s="105"/>
      <c r="SHO343" s="105"/>
      <c r="SHP343" s="105"/>
      <c r="SHQ343" s="105"/>
      <c r="SHR343" s="105"/>
      <c r="SHS343" s="283"/>
      <c r="SHT343" s="283"/>
      <c r="SHU343" s="105"/>
      <c r="SHV343" s="105"/>
      <c r="SHW343" s="105"/>
      <c r="SHX343" s="105"/>
      <c r="SHY343" s="105"/>
      <c r="SHZ343" s="105"/>
      <c r="SIA343" s="105"/>
      <c r="SIB343" s="105"/>
      <c r="SIC343" s="105"/>
      <c r="SID343" s="105"/>
      <c r="SIE343" s="105"/>
      <c r="SIF343" s="105"/>
      <c r="SIG343" s="105"/>
      <c r="SIH343" s="105"/>
      <c r="SII343" s="105"/>
      <c r="SIJ343" s="105"/>
      <c r="SIK343" s="105"/>
      <c r="SIL343" s="105"/>
      <c r="SIM343" s="105"/>
      <c r="SIN343" s="105"/>
      <c r="SIO343" s="105"/>
      <c r="SIP343" s="105"/>
      <c r="SIQ343" s="105"/>
      <c r="SIR343" s="105"/>
      <c r="SIS343" s="283"/>
      <c r="SIT343" s="283"/>
      <c r="SIU343" s="105"/>
      <c r="SIV343" s="105"/>
      <c r="SIW343" s="105"/>
      <c r="SIX343" s="105"/>
      <c r="SIY343" s="105"/>
      <c r="SIZ343" s="105"/>
      <c r="SJA343" s="105"/>
      <c r="SJB343" s="105"/>
      <c r="SJC343" s="105"/>
      <c r="SJD343" s="105"/>
      <c r="SJE343" s="105"/>
      <c r="SJF343" s="105"/>
      <c r="SJG343" s="105"/>
      <c r="SJH343" s="105"/>
      <c r="SJI343" s="105"/>
      <c r="SJJ343" s="105"/>
      <c r="SJK343" s="105"/>
      <c r="SJL343" s="105"/>
      <c r="SJM343" s="105"/>
      <c r="SJN343" s="105"/>
      <c r="SJO343" s="105"/>
      <c r="SJP343" s="105"/>
      <c r="SJQ343" s="105"/>
      <c r="SJR343" s="105"/>
      <c r="SJS343" s="283"/>
      <c r="SJT343" s="283"/>
      <c r="SJU343" s="105"/>
      <c r="SJV343" s="105"/>
      <c r="SJW343" s="105"/>
      <c r="SJX343" s="105"/>
      <c r="SJY343" s="105"/>
      <c r="SJZ343" s="105"/>
      <c r="SKA343" s="105"/>
      <c r="SKB343" s="105"/>
      <c r="SKC343" s="105"/>
      <c r="SKD343" s="105"/>
      <c r="SKE343" s="105"/>
      <c r="SKF343" s="105"/>
      <c r="SKG343" s="105"/>
      <c r="SKH343" s="105"/>
      <c r="SKI343" s="105"/>
      <c r="SKJ343" s="105"/>
      <c r="SKK343" s="105"/>
      <c r="SKL343" s="105"/>
      <c r="SKM343" s="105"/>
      <c r="SKN343" s="105"/>
      <c r="SKO343" s="105"/>
      <c r="SKP343" s="105"/>
      <c r="SKQ343" s="105"/>
      <c r="SKR343" s="105"/>
      <c r="SKS343" s="283"/>
      <c r="SKT343" s="283"/>
      <c r="SKU343" s="105"/>
      <c r="SKV343" s="105"/>
      <c r="SKW343" s="105"/>
      <c r="SKX343" s="105"/>
      <c r="SKY343" s="105"/>
      <c r="SKZ343" s="105"/>
      <c r="SLA343" s="105"/>
      <c r="SLB343" s="105"/>
      <c r="SLC343" s="105"/>
      <c r="SLD343" s="105"/>
      <c r="SLE343" s="105"/>
      <c r="SLF343" s="105"/>
      <c r="SLG343" s="105"/>
      <c r="SLH343" s="105"/>
      <c r="SLI343" s="105"/>
      <c r="SLJ343" s="105"/>
      <c r="SLK343" s="105"/>
      <c r="SLL343" s="105"/>
      <c r="SLM343" s="105"/>
      <c r="SLN343" s="105"/>
      <c r="SLO343" s="105"/>
      <c r="SLP343" s="105"/>
      <c r="SLQ343" s="105"/>
      <c r="SLR343" s="105"/>
      <c r="SLS343" s="283"/>
      <c r="SLT343" s="283"/>
      <c r="SLU343" s="105"/>
      <c r="SLV343" s="105"/>
      <c r="SLW343" s="105"/>
      <c r="SLX343" s="105"/>
      <c r="SLY343" s="105"/>
      <c r="SLZ343" s="105"/>
      <c r="SMA343" s="105"/>
      <c r="SMB343" s="105"/>
      <c r="SMC343" s="105"/>
      <c r="SMD343" s="105"/>
      <c r="SME343" s="105"/>
      <c r="SMF343" s="105"/>
      <c r="SMG343" s="105"/>
      <c r="SMH343" s="105"/>
      <c r="SMI343" s="105"/>
      <c r="SMJ343" s="105"/>
      <c r="SMK343" s="105"/>
      <c r="SML343" s="105"/>
      <c r="SMM343" s="105"/>
      <c r="SMN343" s="105"/>
      <c r="SMO343" s="105"/>
      <c r="SMP343" s="105"/>
      <c r="SMQ343" s="105"/>
      <c r="SMR343" s="105"/>
      <c r="SMS343" s="283"/>
      <c r="SMT343" s="283"/>
      <c r="SMU343" s="105"/>
      <c r="SMV343" s="105"/>
      <c r="SMW343" s="105"/>
      <c r="SMX343" s="105"/>
      <c r="SMY343" s="105"/>
      <c r="SMZ343" s="105"/>
      <c r="SNA343" s="105"/>
      <c r="SNB343" s="105"/>
      <c r="SNC343" s="105"/>
      <c r="SND343" s="105"/>
      <c r="SNE343" s="105"/>
      <c r="SNF343" s="105"/>
      <c r="SNG343" s="105"/>
      <c r="SNH343" s="105"/>
      <c r="SNI343" s="105"/>
      <c r="SNJ343" s="105"/>
      <c r="SNK343" s="105"/>
      <c r="SNL343" s="105"/>
      <c r="SNM343" s="105"/>
      <c r="SNN343" s="105"/>
      <c r="SNO343" s="105"/>
      <c r="SNP343" s="105"/>
      <c r="SNQ343" s="105"/>
      <c r="SNR343" s="105"/>
      <c r="SNS343" s="283"/>
      <c r="SNT343" s="283"/>
      <c r="SNU343" s="105"/>
      <c r="SNV343" s="105"/>
      <c r="SNW343" s="105"/>
      <c r="SNX343" s="105"/>
      <c r="SNY343" s="105"/>
      <c r="SNZ343" s="105"/>
      <c r="SOA343" s="105"/>
      <c r="SOB343" s="105"/>
      <c r="SOC343" s="105"/>
      <c r="SOD343" s="105"/>
      <c r="SOE343" s="105"/>
      <c r="SOF343" s="105"/>
      <c r="SOG343" s="105"/>
      <c r="SOH343" s="105"/>
      <c r="SOI343" s="105"/>
      <c r="SOJ343" s="105"/>
      <c r="SOK343" s="105"/>
      <c r="SOL343" s="105"/>
      <c r="SOM343" s="105"/>
      <c r="SON343" s="105"/>
      <c r="SOO343" s="105"/>
      <c r="SOP343" s="105"/>
      <c r="SOQ343" s="105"/>
      <c r="SOR343" s="105"/>
      <c r="SOS343" s="283"/>
      <c r="SOT343" s="283"/>
      <c r="SOU343" s="105"/>
      <c r="SOV343" s="105"/>
      <c r="SOW343" s="105"/>
      <c r="SOX343" s="105"/>
      <c r="SOY343" s="105"/>
      <c r="SOZ343" s="105"/>
      <c r="SPA343" s="105"/>
      <c r="SPB343" s="105"/>
      <c r="SPC343" s="105"/>
      <c r="SPD343" s="105"/>
      <c r="SPE343" s="105"/>
      <c r="SPF343" s="105"/>
      <c r="SPG343" s="105"/>
      <c r="SPH343" s="105"/>
      <c r="SPI343" s="105"/>
      <c r="SPJ343" s="105"/>
      <c r="SPK343" s="105"/>
      <c r="SPL343" s="105"/>
      <c r="SPM343" s="105"/>
      <c r="SPN343" s="105"/>
      <c r="SPO343" s="105"/>
      <c r="SPP343" s="105"/>
      <c r="SPQ343" s="105"/>
      <c r="SPR343" s="105"/>
      <c r="SPS343" s="283"/>
      <c r="SPT343" s="283"/>
      <c r="SPU343" s="105"/>
      <c r="SPV343" s="105"/>
      <c r="SPW343" s="105"/>
      <c r="SPX343" s="105"/>
      <c r="SPY343" s="105"/>
      <c r="SPZ343" s="105"/>
      <c r="SQA343" s="105"/>
      <c r="SQB343" s="105"/>
      <c r="SQC343" s="105"/>
      <c r="SQD343" s="105"/>
      <c r="SQE343" s="105"/>
      <c r="SQF343" s="105"/>
      <c r="SQG343" s="105"/>
      <c r="SQH343" s="105"/>
      <c r="SQI343" s="105"/>
      <c r="SQJ343" s="105"/>
      <c r="SQK343" s="105"/>
      <c r="SQL343" s="105"/>
      <c r="SQM343" s="105"/>
      <c r="SQN343" s="105"/>
      <c r="SQO343" s="105"/>
      <c r="SQP343" s="105"/>
      <c r="SQQ343" s="105"/>
      <c r="SQR343" s="105"/>
      <c r="SQS343" s="283"/>
      <c r="SQT343" s="283"/>
      <c r="SQU343" s="105"/>
      <c r="SQV343" s="105"/>
      <c r="SQW343" s="105"/>
      <c r="SQX343" s="105"/>
      <c r="SQY343" s="105"/>
      <c r="SQZ343" s="105"/>
      <c r="SRA343" s="105"/>
      <c r="SRB343" s="105"/>
      <c r="SRC343" s="105"/>
      <c r="SRD343" s="105"/>
      <c r="SRE343" s="105"/>
      <c r="SRF343" s="105"/>
      <c r="SRG343" s="105"/>
      <c r="SRH343" s="105"/>
      <c r="SRI343" s="105"/>
      <c r="SRJ343" s="105"/>
      <c r="SRK343" s="105"/>
      <c r="SRL343" s="105"/>
      <c r="SRM343" s="105"/>
      <c r="SRN343" s="105"/>
      <c r="SRO343" s="105"/>
      <c r="SRP343" s="105"/>
      <c r="SRQ343" s="105"/>
      <c r="SRR343" s="105"/>
      <c r="SRS343" s="283"/>
      <c r="SRT343" s="283"/>
      <c r="SRU343" s="105"/>
      <c r="SRV343" s="105"/>
      <c r="SRW343" s="105"/>
      <c r="SRX343" s="105"/>
      <c r="SRY343" s="105"/>
      <c r="SRZ343" s="105"/>
      <c r="SSA343" s="105"/>
      <c r="SSB343" s="105"/>
      <c r="SSC343" s="105"/>
      <c r="SSD343" s="105"/>
      <c r="SSE343" s="105"/>
      <c r="SSF343" s="105"/>
      <c r="SSG343" s="105"/>
      <c r="SSH343" s="105"/>
      <c r="SSI343" s="105"/>
      <c r="SSJ343" s="105"/>
      <c r="SSK343" s="105"/>
      <c r="SSL343" s="105"/>
      <c r="SSM343" s="105"/>
      <c r="SSN343" s="105"/>
      <c r="SSO343" s="105"/>
      <c r="SSP343" s="105"/>
      <c r="SSQ343" s="105"/>
      <c r="SSR343" s="105"/>
      <c r="SSS343" s="283"/>
      <c r="SST343" s="283"/>
      <c r="SSU343" s="105"/>
      <c r="SSV343" s="105"/>
      <c r="SSW343" s="105"/>
      <c r="SSX343" s="105"/>
      <c r="SSY343" s="105"/>
      <c r="SSZ343" s="105"/>
      <c r="STA343" s="105"/>
      <c r="STB343" s="105"/>
      <c r="STC343" s="105"/>
      <c r="STD343" s="105"/>
      <c r="STE343" s="105"/>
      <c r="STF343" s="105"/>
      <c r="STG343" s="105"/>
      <c r="STH343" s="105"/>
      <c r="STI343" s="105"/>
      <c r="STJ343" s="105"/>
      <c r="STK343" s="105"/>
      <c r="STL343" s="105"/>
      <c r="STM343" s="105"/>
      <c r="STN343" s="105"/>
      <c r="STO343" s="105"/>
      <c r="STP343" s="105"/>
      <c r="STQ343" s="105"/>
      <c r="STR343" s="105"/>
      <c r="STS343" s="283"/>
      <c r="STT343" s="283"/>
      <c r="STU343" s="105"/>
      <c r="STV343" s="105"/>
      <c r="STW343" s="105"/>
      <c r="STX343" s="105"/>
      <c r="STY343" s="105"/>
      <c r="STZ343" s="105"/>
      <c r="SUA343" s="105"/>
      <c r="SUB343" s="105"/>
      <c r="SUC343" s="105"/>
      <c r="SUD343" s="105"/>
      <c r="SUE343" s="105"/>
      <c r="SUF343" s="105"/>
      <c r="SUG343" s="105"/>
      <c r="SUH343" s="105"/>
      <c r="SUI343" s="105"/>
      <c r="SUJ343" s="105"/>
      <c r="SUK343" s="105"/>
      <c r="SUL343" s="105"/>
      <c r="SUM343" s="105"/>
      <c r="SUN343" s="105"/>
      <c r="SUO343" s="105"/>
      <c r="SUP343" s="105"/>
      <c r="SUQ343" s="105"/>
      <c r="SUR343" s="105"/>
      <c r="SUS343" s="283"/>
      <c r="SUT343" s="283"/>
      <c r="SUU343" s="105"/>
      <c r="SUV343" s="105"/>
      <c r="SUW343" s="105"/>
      <c r="SUX343" s="105"/>
      <c r="SUY343" s="105"/>
      <c r="SUZ343" s="105"/>
      <c r="SVA343" s="105"/>
      <c r="SVB343" s="105"/>
      <c r="SVC343" s="105"/>
      <c r="SVD343" s="105"/>
      <c r="SVE343" s="105"/>
      <c r="SVF343" s="105"/>
      <c r="SVG343" s="105"/>
      <c r="SVH343" s="105"/>
      <c r="SVI343" s="105"/>
      <c r="SVJ343" s="105"/>
      <c r="SVK343" s="105"/>
      <c r="SVL343" s="105"/>
      <c r="SVM343" s="105"/>
      <c r="SVN343" s="105"/>
      <c r="SVO343" s="105"/>
      <c r="SVP343" s="105"/>
      <c r="SVQ343" s="105"/>
      <c r="SVR343" s="105"/>
      <c r="SVS343" s="283"/>
      <c r="SVT343" s="283"/>
      <c r="SVU343" s="105"/>
      <c r="SVV343" s="105"/>
      <c r="SVW343" s="105"/>
      <c r="SVX343" s="105"/>
      <c r="SVY343" s="105"/>
      <c r="SVZ343" s="105"/>
      <c r="SWA343" s="105"/>
      <c r="SWB343" s="105"/>
      <c r="SWC343" s="105"/>
      <c r="SWD343" s="105"/>
      <c r="SWE343" s="105"/>
      <c r="SWF343" s="105"/>
      <c r="SWG343" s="105"/>
      <c r="SWH343" s="105"/>
      <c r="SWI343" s="105"/>
      <c r="SWJ343" s="105"/>
      <c r="SWK343" s="105"/>
      <c r="SWL343" s="105"/>
      <c r="SWM343" s="105"/>
      <c r="SWN343" s="105"/>
      <c r="SWO343" s="105"/>
      <c r="SWP343" s="105"/>
      <c r="SWQ343" s="105"/>
      <c r="SWR343" s="105"/>
      <c r="SWS343" s="283"/>
      <c r="SWT343" s="283"/>
      <c r="SWU343" s="105"/>
      <c r="SWV343" s="105"/>
      <c r="SWW343" s="105"/>
      <c r="SWX343" s="105"/>
      <c r="SWY343" s="105"/>
      <c r="SWZ343" s="105"/>
      <c r="SXA343" s="105"/>
      <c r="SXB343" s="105"/>
      <c r="SXC343" s="105"/>
      <c r="SXD343" s="105"/>
      <c r="SXE343" s="105"/>
      <c r="SXF343" s="105"/>
      <c r="SXG343" s="105"/>
      <c r="SXH343" s="105"/>
      <c r="SXI343" s="105"/>
      <c r="SXJ343" s="105"/>
      <c r="SXK343" s="105"/>
      <c r="SXL343" s="105"/>
      <c r="SXM343" s="105"/>
      <c r="SXN343" s="105"/>
      <c r="SXO343" s="105"/>
      <c r="SXP343" s="105"/>
      <c r="SXQ343" s="105"/>
      <c r="SXR343" s="105"/>
      <c r="SXS343" s="283"/>
      <c r="SXT343" s="283"/>
      <c r="SXU343" s="105"/>
      <c r="SXV343" s="105"/>
      <c r="SXW343" s="105"/>
      <c r="SXX343" s="105"/>
      <c r="SXY343" s="105"/>
      <c r="SXZ343" s="105"/>
      <c r="SYA343" s="105"/>
      <c r="SYB343" s="105"/>
      <c r="SYC343" s="105"/>
      <c r="SYD343" s="105"/>
      <c r="SYE343" s="105"/>
      <c r="SYF343" s="105"/>
      <c r="SYG343" s="105"/>
      <c r="SYH343" s="105"/>
      <c r="SYI343" s="105"/>
      <c r="SYJ343" s="105"/>
      <c r="SYK343" s="105"/>
      <c r="SYL343" s="105"/>
      <c r="SYM343" s="105"/>
      <c r="SYN343" s="105"/>
      <c r="SYO343" s="105"/>
      <c r="SYP343" s="105"/>
      <c r="SYQ343" s="105"/>
      <c r="SYR343" s="105"/>
      <c r="SYS343" s="283"/>
      <c r="SYT343" s="283"/>
      <c r="SYU343" s="105"/>
      <c r="SYV343" s="105"/>
      <c r="SYW343" s="105"/>
      <c r="SYX343" s="105"/>
      <c r="SYY343" s="105"/>
      <c r="SYZ343" s="105"/>
      <c r="SZA343" s="105"/>
      <c r="SZB343" s="105"/>
      <c r="SZC343" s="105"/>
      <c r="SZD343" s="105"/>
      <c r="SZE343" s="105"/>
      <c r="SZF343" s="105"/>
      <c r="SZG343" s="105"/>
      <c r="SZH343" s="105"/>
      <c r="SZI343" s="105"/>
      <c r="SZJ343" s="105"/>
      <c r="SZK343" s="105"/>
      <c r="SZL343" s="105"/>
      <c r="SZM343" s="105"/>
      <c r="SZN343" s="105"/>
      <c r="SZO343" s="105"/>
      <c r="SZP343" s="105"/>
      <c r="SZQ343" s="105"/>
      <c r="SZR343" s="105"/>
      <c r="SZS343" s="283"/>
      <c r="SZT343" s="283"/>
      <c r="SZU343" s="105"/>
      <c r="SZV343" s="105"/>
      <c r="SZW343" s="105"/>
      <c r="SZX343" s="105"/>
      <c r="SZY343" s="105"/>
      <c r="SZZ343" s="105"/>
      <c r="TAA343" s="105"/>
      <c r="TAB343" s="105"/>
      <c r="TAC343" s="105"/>
      <c r="TAD343" s="105"/>
      <c r="TAE343" s="105"/>
      <c r="TAF343" s="105"/>
      <c r="TAG343" s="105"/>
      <c r="TAH343" s="105"/>
      <c r="TAI343" s="105"/>
      <c r="TAJ343" s="105"/>
      <c r="TAK343" s="105"/>
      <c r="TAL343" s="105"/>
      <c r="TAM343" s="105"/>
      <c r="TAN343" s="105"/>
      <c r="TAO343" s="105"/>
      <c r="TAP343" s="105"/>
      <c r="TAQ343" s="105"/>
      <c r="TAR343" s="105"/>
      <c r="TAS343" s="283"/>
      <c r="TAT343" s="283"/>
      <c r="TAU343" s="105"/>
      <c r="TAV343" s="105"/>
      <c r="TAW343" s="105"/>
      <c r="TAX343" s="105"/>
      <c r="TAY343" s="105"/>
      <c r="TAZ343" s="105"/>
      <c r="TBA343" s="105"/>
      <c r="TBB343" s="105"/>
      <c r="TBC343" s="105"/>
      <c r="TBD343" s="105"/>
      <c r="TBE343" s="105"/>
      <c r="TBF343" s="105"/>
      <c r="TBG343" s="105"/>
      <c r="TBH343" s="105"/>
      <c r="TBI343" s="105"/>
      <c r="TBJ343" s="105"/>
      <c r="TBK343" s="105"/>
      <c r="TBL343" s="105"/>
      <c r="TBM343" s="105"/>
      <c r="TBN343" s="105"/>
      <c r="TBO343" s="105"/>
      <c r="TBP343" s="105"/>
      <c r="TBQ343" s="105"/>
      <c r="TBR343" s="105"/>
      <c r="TBS343" s="283"/>
      <c r="TBT343" s="283"/>
      <c r="TBU343" s="105"/>
      <c r="TBV343" s="105"/>
      <c r="TBW343" s="105"/>
      <c r="TBX343" s="105"/>
      <c r="TBY343" s="105"/>
      <c r="TBZ343" s="105"/>
      <c r="TCA343" s="105"/>
      <c r="TCB343" s="105"/>
      <c r="TCC343" s="105"/>
      <c r="TCD343" s="105"/>
      <c r="TCE343" s="105"/>
      <c r="TCF343" s="105"/>
      <c r="TCG343" s="105"/>
      <c r="TCH343" s="105"/>
      <c r="TCI343" s="105"/>
      <c r="TCJ343" s="105"/>
      <c r="TCK343" s="105"/>
      <c r="TCL343" s="105"/>
      <c r="TCM343" s="105"/>
      <c r="TCN343" s="105"/>
      <c r="TCO343" s="105"/>
      <c r="TCP343" s="105"/>
      <c r="TCQ343" s="105"/>
      <c r="TCR343" s="105"/>
      <c r="TCS343" s="283"/>
      <c r="TCT343" s="283"/>
      <c r="TCU343" s="105"/>
      <c r="TCV343" s="105"/>
      <c r="TCW343" s="105"/>
      <c r="TCX343" s="105"/>
      <c r="TCY343" s="105"/>
      <c r="TCZ343" s="105"/>
      <c r="TDA343" s="105"/>
      <c r="TDB343" s="105"/>
      <c r="TDC343" s="105"/>
      <c r="TDD343" s="105"/>
      <c r="TDE343" s="105"/>
      <c r="TDF343" s="105"/>
      <c r="TDG343" s="105"/>
      <c r="TDH343" s="105"/>
      <c r="TDI343" s="105"/>
      <c r="TDJ343" s="105"/>
      <c r="TDK343" s="105"/>
      <c r="TDL343" s="105"/>
      <c r="TDM343" s="105"/>
      <c r="TDN343" s="105"/>
      <c r="TDO343" s="105"/>
      <c r="TDP343" s="105"/>
      <c r="TDQ343" s="105"/>
      <c r="TDR343" s="105"/>
      <c r="TDS343" s="283"/>
      <c r="TDT343" s="283"/>
      <c r="TDU343" s="105"/>
      <c r="TDV343" s="105"/>
      <c r="TDW343" s="105"/>
      <c r="TDX343" s="105"/>
      <c r="TDY343" s="105"/>
      <c r="TDZ343" s="105"/>
      <c r="TEA343" s="105"/>
      <c r="TEB343" s="105"/>
      <c r="TEC343" s="105"/>
      <c r="TED343" s="105"/>
      <c r="TEE343" s="105"/>
      <c r="TEF343" s="105"/>
      <c r="TEG343" s="105"/>
      <c r="TEH343" s="105"/>
      <c r="TEI343" s="105"/>
      <c r="TEJ343" s="105"/>
      <c r="TEK343" s="105"/>
      <c r="TEL343" s="105"/>
      <c r="TEM343" s="105"/>
      <c r="TEN343" s="105"/>
      <c r="TEO343" s="105"/>
      <c r="TEP343" s="105"/>
      <c r="TEQ343" s="105"/>
      <c r="TER343" s="105"/>
      <c r="TES343" s="283"/>
      <c r="TET343" s="283"/>
      <c r="TEU343" s="105"/>
      <c r="TEV343" s="105"/>
      <c r="TEW343" s="105"/>
      <c r="TEX343" s="105"/>
      <c r="TEY343" s="105"/>
      <c r="TEZ343" s="105"/>
      <c r="TFA343" s="105"/>
      <c r="TFB343" s="105"/>
      <c r="TFC343" s="105"/>
      <c r="TFD343" s="105"/>
      <c r="TFE343" s="105"/>
      <c r="TFF343" s="105"/>
      <c r="TFG343" s="105"/>
      <c r="TFH343" s="105"/>
      <c r="TFI343" s="105"/>
      <c r="TFJ343" s="105"/>
      <c r="TFK343" s="105"/>
      <c r="TFL343" s="105"/>
      <c r="TFM343" s="105"/>
      <c r="TFN343" s="105"/>
      <c r="TFO343" s="105"/>
      <c r="TFP343" s="105"/>
      <c r="TFQ343" s="105"/>
      <c r="TFR343" s="105"/>
      <c r="TFS343" s="283"/>
      <c r="TFT343" s="283"/>
      <c r="TFU343" s="105"/>
      <c r="TFV343" s="105"/>
      <c r="TFW343" s="105"/>
      <c r="TFX343" s="105"/>
      <c r="TFY343" s="105"/>
      <c r="TFZ343" s="105"/>
      <c r="TGA343" s="105"/>
      <c r="TGB343" s="105"/>
      <c r="TGC343" s="105"/>
      <c r="TGD343" s="105"/>
      <c r="TGE343" s="105"/>
      <c r="TGF343" s="105"/>
      <c r="TGG343" s="105"/>
      <c r="TGH343" s="105"/>
      <c r="TGI343" s="105"/>
      <c r="TGJ343" s="105"/>
      <c r="TGK343" s="105"/>
      <c r="TGL343" s="105"/>
      <c r="TGM343" s="105"/>
      <c r="TGN343" s="105"/>
      <c r="TGO343" s="105"/>
      <c r="TGP343" s="105"/>
      <c r="TGQ343" s="105"/>
      <c r="TGR343" s="105"/>
      <c r="TGS343" s="283"/>
      <c r="TGT343" s="283"/>
      <c r="TGU343" s="105"/>
      <c r="TGV343" s="105"/>
      <c r="TGW343" s="105"/>
      <c r="TGX343" s="105"/>
      <c r="TGY343" s="105"/>
      <c r="TGZ343" s="105"/>
      <c r="THA343" s="105"/>
      <c r="THB343" s="105"/>
      <c r="THC343" s="105"/>
      <c r="THD343" s="105"/>
      <c r="THE343" s="105"/>
      <c r="THF343" s="105"/>
      <c r="THG343" s="105"/>
      <c r="THH343" s="105"/>
      <c r="THI343" s="105"/>
      <c r="THJ343" s="105"/>
      <c r="THK343" s="105"/>
      <c r="THL343" s="105"/>
      <c r="THM343" s="105"/>
      <c r="THN343" s="105"/>
      <c r="THO343" s="105"/>
      <c r="THP343" s="105"/>
      <c r="THQ343" s="105"/>
      <c r="THR343" s="105"/>
      <c r="THS343" s="283"/>
      <c r="THT343" s="283"/>
      <c r="THU343" s="105"/>
      <c r="THV343" s="105"/>
      <c r="THW343" s="105"/>
      <c r="THX343" s="105"/>
      <c r="THY343" s="105"/>
      <c r="THZ343" s="105"/>
      <c r="TIA343" s="105"/>
      <c r="TIB343" s="105"/>
      <c r="TIC343" s="105"/>
      <c r="TID343" s="105"/>
      <c r="TIE343" s="105"/>
      <c r="TIF343" s="105"/>
      <c r="TIG343" s="105"/>
      <c r="TIH343" s="105"/>
      <c r="TII343" s="105"/>
      <c r="TIJ343" s="105"/>
      <c r="TIK343" s="105"/>
      <c r="TIL343" s="105"/>
      <c r="TIM343" s="105"/>
      <c r="TIN343" s="105"/>
      <c r="TIO343" s="105"/>
      <c r="TIP343" s="105"/>
      <c r="TIQ343" s="105"/>
      <c r="TIR343" s="105"/>
      <c r="TIS343" s="283"/>
      <c r="TIT343" s="283"/>
      <c r="TIU343" s="105"/>
      <c r="TIV343" s="105"/>
      <c r="TIW343" s="105"/>
      <c r="TIX343" s="105"/>
      <c r="TIY343" s="105"/>
      <c r="TIZ343" s="105"/>
      <c r="TJA343" s="105"/>
      <c r="TJB343" s="105"/>
      <c r="TJC343" s="105"/>
      <c r="TJD343" s="105"/>
      <c r="TJE343" s="105"/>
      <c r="TJF343" s="105"/>
      <c r="TJG343" s="105"/>
      <c r="TJH343" s="105"/>
      <c r="TJI343" s="105"/>
      <c r="TJJ343" s="105"/>
      <c r="TJK343" s="105"/>
      <c r="TJL343" s="105"/>
      <c r="TJM343" s="105"/>
      <c r="TJN343" s="105"/>
      <c r="TJO343" s="105"/>
      <c r="TJP343" s="105"/>
      <c r="TJQ343" s="105"/>
      <c r="TJR343" s="105"/>
      <c r="TJS343" s="283"/>
      <c r="TJT343" s="283"/>
      <c r="TJU343" s="105"/>
      <c r="TJV343" s="105"/>
      <c r="TJW343" s="105"/>
      <c r="TJX343" s="105"/>
      <c r="TJY343" s="105"/>
      <c r="TJZ343" s="105"/>
      <c r="TKA343" s="105"/>
      <c r="TKB343" s="105"/>
      <c r="TKC343" s="105"/>
      <c r="TKD343" s="105"/>
      <c r="TKE343" s="105"/>
      <c r="TKF343" s="105"/>
      <c r="TKG343" s="105"/>
      <c r="TKH343" s="105"/>
      <c r="TKI343" s="105"/>
      <c r="TKJ343" s="105"/>
      <c r="TKK343" s="105"/>
      <c r="TKL343" s="105"/>
      <c r="TKM343" s="105"/>
      <c r="TKN343" s="105"/>
      <c r="TKO343" s="105"/>
      <c r="TKP343" s="105"/>
      <c r="TKQ343" s="105"/>
      <c r="TKR343" s="105"/>
      <c r="TKS343" s="283"/>
      <c r="TKT343" s="283"/>
      <c r="TKU343" s="105"/>
      <c r="TKV343" s="105"/>
      <c r="TKW343" s="105"/>
      <c r="TKX343" s="105"/>
      <c r="TKY343" s="105"/>
      <c r="TKZ343" s="105"/>
      <c r="TLA343" s="105"/>
      <c r="TLB343" s="105"/>
      <c r="TLC343" s="105"/>
      <c r="TLD343" s="105"/>
      <c r="TLE343" s="105"/>
      <c r="TLF343" s="105"/>
      <c r="TLG343" s="105"/>
      <c r="TLH343" s="105"/>
      <c r="TLI343" s="105"/>
      <c r="TLJ343" s="105"/>
      <c r="TLK343" s="105"/>
      <c r="TLL343" s="105"/>
      <c r="TLM343" s="105"/>
      <c r="TLN343" s="105"/>
      <c r="TLO343" s="105"/>
      <c r="TLP343" s="105"/>
      <c r="TLQ343" s="105"/>
      <c r="TLR343" s="105"/>
      <c r="TLS343" s="283"/>
      <c r="TLT343" s="283"/>
      <c r="TLU343" s="105"/>
      <c r="TLV343" s="105"/>
      <c r="TLW343" s="105"/>
      <c r="TLX343" s="105"/>
      <c r="TLY343" s="105"/>
      <c r="TLZ343" s="105"/>
      <c r="TMA343" s="105"/>
      <c r="TMB343" s="105"/>
      <c r="TMC343" s="105"/>
      <c r="TMD343" s="105"/>
      <c r="TME343" s="105"/>
      <c r="TMF343" s="105"/>
      <c r="TMG343" s="105"/>
      <c r="TMH343" s="105"/>
      <c r="TMI343" s="105"/>
      <c r="TMJ343" s="105"/>
      <c r="TMK343" s="105"/>
      <c r="TML343" s="105"/>
      <c r="TMM343" s="105"/>
      <c r="TMN343" s="105"/>
      <c r="TMO343" s="105"/>
      <c r="TMP343" s="105"/>
      <c r="TMQ343" s="105"/>
      <c r="TMR343" s="105"/>
      <c r="TMS343" s="283"/>
      <c r="TMT343" s="283"/>
      <c r="TMU343" s="105"/>
      <c r="TMV343" s="105"/>
      <c r="TMW343" s="105"/>
      <c r="TMX343" s="105"/>
      <c r="TMY343" s="105"/>
      <c r="TMZ343" s="105"/>
      <c r="TNA343" s="105"/>
      <c r="TNB343" s="105"/>
      <c r="TNC343" s="105"/>
      <c r="TND343" s="105"/>
      <c r="TNE343" s="105"/>
      <c r="TNF343" s="105"/>
      <c r="TNG343" s="105"/>
      <c r="TNH343" s="105"/>
      <c r="TNI343" s="105"/>
      <c r="TNJ343" s="105"/>
      <c r="TNK343" s="105"/>
      <c r="TNL343" s="105"/>
      <c r="TNM343" s="105"/>
      <c r="TNN343" s="105"/>
      <c r="TNO343" s="105"/>
      <c r="TNP343" s="105"/>
      <c r="TNQ343" s="105"/>
      <c r="TNR343" s="105"/>
      <c r="TNS343" s="283"/>
      <c r="TNT343" s="283"/>
      <c r="TNU343" s="105"/>
      <c r="TNV343" s="105"/>
      <c r="TNW343" s="105"/>
      <c r="TNX343" s="105"/>
      <c r="TNY343" s="105"/>
      <c r="TNZ343" s="105"/>
      <c r="TOA343" s="105"/>
      <c r="TOB343" s="105"/>
      <c r="TOC343" s="105"/>
      <c r="TOD343" s="105"/>
      <c r="TOE343" s="105"/>
      <c r="TOF343" s="105"/>
      <c r="TOG343" s="105"/>
      <c r="TOH343" s="105"/>
      <c r="TOI343" s="105"/>
      <c r="TOJ343" s="105"/>
      <c r="TOK343" s="105"/>
      <c r="TOL343" s="105"/>
      <c r="TOM343" s="105"/>
      <c r="TON343" s="105"/>
      <c r="TOO343" s="105"/>
      <c r="TOP343" s="105"/>
      <c r="TOQ343" s="105"/>
      <c r="TOR343" s="105"/>
      <c r="TOS343" s="283"/>
      <c r="TOT343" s="283"/>
      <c r="TOU343" s="105"/>
      <c r="TOV343" s="105"/>
      <c r="TOW343" s="105"/>
      <c r="TOX343" s="105"/>
      <c r="TOY343" s="105"/>
      <c r="TOZ343" s="105"/>
      <c r="TPA343" s="105"/>
      <c r="TPB343" s="105"/>
      <c r="TPC343" s="105"/>
      <c r="TPD343" s="105"/>
      <c r="TPE343" s="105"/>
      <c r="TPF343" s="105"/>
      <c r="TPG343" s="105"/>
      <c r="TPH343" s="105"/>
      <c r="TPI343" s="105"/>
      <c r="TPJ343" s="105"/>
      <c r="TPK343" s="105"/>
      <c r="TPL343" s="105"/>
      <c r="TPM343" s="105"/>
      <c r="TPN343" s="105"/>
      <c r="TPO343" s="105"/>
      <c r="TPP343" s="105"/>
      <c r="TPQ343" s="105"/>
      <c r="TPR343" s="105"/>
      <c r="TPS343" s="283"/>
      <c r="TPT343" s="283"/>
      <c r="TPU343" s="105"/>
      <c r="TPV343" s="105"/>
      <c r="TPW343" s="105"/>
      <c r="TPX343" s="105"/>
      <c r="TPY343" s="105"/>
      <c r="TPZ343" s="105"/>
      <c r="TQA343" s="105"/>
      <c r="TQB343" s="105"/>
      <c r="TQC343" s="105"/>
      <c r="TQD343" s="105"/>
      <c r="TQE343" s="105"/>
      <c r="TQF343" s="105"/>
      <c r="TQG343" s="105"/>
      <c r="TQH343" s="105"/>
      <c r="TQI343" s="105"/>
      <c r="TQJ343" s="105"/>
      <c r="TQK343" s="105"/>
      <c r="TQL343" s="105"/>
      <c r="TQM343" s="105"/>
      <c r="TQN343" s="105"/>
      <c r="TQO343" s="105"/>
      <c r="TQP343" s="105"/>
      <c r="TQQ343" s="105"/>
      <c r="TQR343" s="105"/>
      <c r="TQS343" s="283"/>
      <c r="TQT343" s="283"/>
      <c r="TQU343" s="105"/>
      <c r="TQV343" s="105"/>
      <c r="TQW343" s="105"/>
      <c r="TQX343" s="105"/>
      <c r="TQY343" s="105"/>
      <c r="TQZ343" s="105"/>
      <c r="TRA343" s="105"/>
      <c r="TRB343" s="105"/>
      <c r="TRC343" s="105"/>
      <c r="TRD343" s="105"/>
      <c r="TRE343" s="105"/>
      <c r="TRF343" s="105"/>
      <c r="TRG343" s="105"/>
      <c r="TRH343" s="105"/>
      <c r="TRI343" s="105"/>
      <c r="TRJ343" s="105"/>
      <c r="TRK343" s="105"/>
      <c r="TRL343" s="105"/>
      <c r="TRM343" s="105"/>
      <c r="TRN343" s="105"/>
      <c r="TRO343" s="105"/>
      <c r="TRP343" s="105"/>
      <c r="TRQ343" s="105"/>
      <c r="TRR343" s="105"/>
      <c r="TRS343" s="283"/>
      <c r="TRT343" s="283"/>
      <c r="TRU343" s="105"/>
      <c r="TRV343" s="105"/>
      <c r="TRW343" s="105"/>
      <c r="TRX343" s="105"/>
      <c r="TRY343" s="105"/>
      <c r="TRZ343" s="105"/>
      <c r="TSA343" s="105"/>
      <c r="TSB343" s="105"/>
      <c r="TSC343" s="105"/>
      <c r="TSD343" s="105"/>
      <c r="TSE343" s="105"/>
      <c r="TSF343" s="105"/>
      <c r="TSG343" s="105"/>
      <c r="TSH343" s="105"/>
      <c r="TSI343" s="105"/>
      <c r="TSJ343" s="105"/>
      <c r="TSK343" s="105"/>
      <c r="TSL343" s="105"/>
      <c r="TSM343" s="105"/>
      <c r="TSN343" s="105"/>
      <c r="TSO343" s="105"/>
      <c r="TSP343" s="105"/>
      <c r="TSQ343" s="105"/>
      <c r="TSR343" s="105"/>
      <c r="TSS343" s="283"/>
      <c r="TST343" s="283"/>
      <c r="TSU343" s="105"/>
      <c r="TSV343" s="105"/>
      <c r="TSW343" s="105"/>
      <c r="TSX343" s="105"/>
      <c r="TSY343" s="105"/>
      <c r="TSZ343" s="105"/>
      <c r="TTA343" s="105"/>
      <c r="TTB343" s="105"/>
      <c r="TTC343" s="105"/>
      <c r="TTD343" s="105"/>
      <c r="TTE343" s="105"/>
      <c r="TTF343" s="105"/>
      <c r="TTG343" s="105"/>
      <c r="TTH343" s="105"/>
      <c r="TTI343" s="105"/>
      <c r="TTJ343" s="105"/>
      <c r="TTK343" s="105"/>
      <c r="TTL343" s="105"/>
      <c r="TTM343" s="105"/>
      <c r="TTN343" s="105"/>
      <c r="TTO343" s="105"/>
      <c r="TTP343" s="105"/>
      <c r="TTQ343" s="105"/>
      <c r="TTR343" s="105"/>
      <c r="TTS343" s="283"/>
      <c r="TTT343" s="283"/>
      <c r="TTU343" s="105"/>
      <c r="TTV343" s="105"/>
      <c r="TTW343" s="105"/>
      <c r="TTX343" s="105"/>
      <c r="TTY343" s="105"/>
      <c r="TTZ343" s="105"/>
      <c r="TUA343" s="105"/>
      <c r="TUB343" s="105"/>
      <c r="TUC343" s="105"/>
      <c r="TUD343" s="105"/>
      <c r="TUE343" s="105"/>
      <c r="TUF343" s="105"/>
      <c r="TUG343" s="105"/>
      <c r="TUH343" s="105"/>
      <c r="TUI343" s="105"/>
      <c r="TUJ343" s="105"/>
      <c r="TUK343" s="105"/>
      <c r="TUL343" s="105"/>
      <c r="TUM343" s="105"/>
      <c r="TUN343" s="105"/>
      <c r="TUO343" s="105"/>
      <c r="TUP343" s="105"/>
      <c r="TUQ343" s="105"/>
      <c r="TUR343" s="105"/>
      <c r="TUS343" s="283"/>
      <c r="TUT343" s="283"/>
      <c r="TUU343" s="105"/>
      <c r="TUV343" s="105"/>
      <c r="TUW343" s="105"/>
      <c r="TUX343" s="105"/>
      <c r="TUY343" s="105"/>
      <c r="TUZ343" s="105"/>
      <c r="TVA343" s="105"/>
      <c r="TVB343" s="105"/>
      <c r="TVC343" s="105"/>
      <c r="TVD343" s="105"/>
      <c r="TVE343" s="105"/>
      <c r="TVF343" s="105"/>
      <c r="TVG343" s="105"/>
      <c r="TVH343" s="105"/>
      <c r="TVI343" s="105"/>
      <c r="TVJ343" s="105"/>
      <c r="TVK343" s="105"/>
      <c r="TVL343" s="105"/>
      <c r="TVM343" s="105"/>
      <c r="TVN343" s="105"/>
      <c r="TVO343" s="105"/>
      <c r="TVP343" s="105"/>
      <c r="TVQ343" s="105"/>
      <c r="TVR343" s="105"/>
      <c r="TVS343" s="283"/>
      <c r="TVT343" s="283"/>
      <c r="TVU343" s="105"/>
      <c r="TVV343" s="105"/>
      <c r="TVW343" s="105"/>
      <c r="TVX343" s="105"/>
      <c r="TVY343" s="105"/>
      <c r="TVZ343" s="105"/>
      <c r="TWA343" s="105"/>
      <c r="TWB343" s="105"/>
      <c r="TWC343" s="105"/>
      <c r="TWD343" s="105"/>
      <c r="TWE343" s="105"/>
      <c r="TWF343" s="105"/>
      <c r="TWG343" s="105"/>
      <c r="TWH343" s="105"/>
      <c r="TWI343" s="105"/>
      <c r="TWJ343" s="105"/>
      <c r="TWK343" s="105"/>
      <c r="TWL343" s="105"/>
      <c r="TWM343" s="105"/>
      <c r="TWN343" s="105"/>
      <c r="TWO343" s="105"/>
      <c r="TWP343" s="105"/>
      <c r="TWQ343" s="105"/>
      <c r="TWR343" s="105"/>
      <c r="TWS343" s="283"/>
      <c r="TWT343" s="283"/>
      <c r="TWU343" s="105"/>
      <c r="TWV343" s="105"/>
      <c r="TWW343" s="105"/>
      <c r="TWX343" s="105"/>
      <c r="TWY343" s="105"/>
      <c r="TWZ343" s="105"/>
      <c r="TXA343" s="105"/>
      <c r="TXB343" s="105"/>
      <c r="TXC343" s="105"/>
      <c r="TXD343" s="105"/>
      <c r="TXE343" s="105"/>
      <c r="TXF343" s="105"/>
      <c r="TXG343" s="105"/>
      <c r="TXH343" s="105"/>
      <c r="TXI343" s="105"/>
      <c r="TXJ343" s="105"/>
      <c r="TXK343" s="105"/>
      <c r="TXL343" s="105"/>
      <c r="TXM343" s="105"/>
      <c r="TXN343" s="105"/>
      <c r="TXO343" s="105"/>
      <c r="TXP343" s="105"/>
      <c r="TXQ343" s="105"/>
      <c r="TXR343" s="105"/>
      <c r="TXS343" s="283"/>
      <c r="TXT343" s="283"/>
      <c r="TXU343" s="105"/>
      <c r="TXV343" s="105"/>
      <c r="TXW343" s="105"/>
      <c r="TXX343" s="105"/>
      <c r="TXY343" s="105"/>
      <c r="TXZ343" s="105"/>
      <c r="TYA343" s="105"/>
      <c r="TYB343" s="105"/>
      <c r="TYC343" s="105"/>
      <c r="TYD343" s="105"/>
      <c r="TYE343" s="105"/>
      <c r="TYF343" s="105"/>
      <c r="TYG343" s="105"/>
      <c r="TYH343" s="105"/>
      <c r="TYI343" s="105"/>
      <c r="TYJ343" s="105"/>
      <c r="TYK343" s="105"/>
      <c r="TYL343" s="105"/>
      <c r="TYM343" s="105"/>
      <c r="TYN343" s="105"/>
      <c r="TYO343" s="105"/>
      <c r="TYP343" s="105"/>
      <c r="TYQ343" s="105"/>
      <c r="TYR343" s="105"/>
      <c r="TYS343" s="283"/>
      <c r="TYT343" s="283"/>
      <c r="TYU343" s="105"/>
      <c r="TYV343" s="105"/>
      <c r="TYW343" s="105"/>
      <c r="TYX343" s="105"/>
      <c r="TYY343" s="105"/>
      <c r="TYZ343" s="105"/>
      <c r="TZA343" s="105"/>
      <c r="TZB343" s="105"/>
      <c r="TZC343" s="105"/>
      <c r="TZD343" s="105"/>
      <c r="TZE343" s="105"/>
      <c r="TZF343" s="105"/>
      <c r="TZG343" s="105"/>
      <c r="TZH343" s="105"/>
      <c r="TZI343" s="105"/>
      <c r="TZJ343" s="105"/>
      <c r="TZK343" s="105"/>
      <c r="TZL343" s="105"/>
      <c r="TZM343" s="105"/>
      <c r="TZN343" s="105"/>
      <c r="TZO343" s="105"/>
      <c r="TZP343" s="105"/>
      <c r="TZQ343" s="105"/>
      <c r="TZR343" s="105"/>
      <c r="TZS343" s="283"/>
      <c r="TZT343" s="283"/>
      <c r="TZU343" s="105"/>
      <c r="TZV343" s="105"/>
      <c r="TZW343" s="105"/>
      <c r="TZX343" s="105"/>
      <c r="TZY343" s="105"/>
      <c r="TZZ343" s="105"/>
      <c r="UAA343" s="105"/>
      <c r="UAB343" s="105"/>
      <c r="UAC343" s="105"/>
      <c r="UAD343" s="105"/>
      <c r="UAE343" s="105"/>
      <c r="UAF343" s="105"/>
      <c r="UAG343" s="105"/>
      <c r="UAH343" s="105"/>
      <c r="UAI343" s="105"/>
      <c r="UAJ343" s="105"/>
      <c r="UAK343" s="105"/>
      <c r="UAL343" s="105"/>
      <c r="UAM343" s="105"/>
      <c r="UAN343" s="105"/>
      <c r="UAO343" s="105"/>
      <c r="UAP343" s="105"/>
      <c r="UAQ343" s="105"/>
      <c r="UAR343" s="105"/>
      <c r="UAS343" s="283"/>
      <c r="UAT343" s="283"/>
      <c r="UAU343" s="105"/>
      <c r="UAV343" s="105"/>
      <c r="UAW343" s="105"/>
      <c r="UAX343" s="105"/>
      <c r="UAY343" s="105"/>
      <c r="UAZ343" s="105"/>
      <c r="UBA343" s="105"/>
      <c r="UBB343" s="105"/>
      <c r="UBC343" s="105"/>
      <c r="UBD343" s="105"/>
      <c r="UBE343" s="105"/>
      <c r="UBF343" s="105"/>
      <c r="UBG343" s="105"/>
      <c r="UBH343" s="105"/>
      <c r="UBI343" s="105"/>
      <c r="UBJ343" s="105"/>
      <c r="UBK343" s="105"/>
      <c r="UBL343" s="105"/>
      <c r="UBM343" s="105"/>
      <c r="UBN343" s="105"/>
      <c r="UBO343" s="105"/>
      <c r="UBP343" s="105"/>
      <c r="UBQ343" s="105"/>
      <c r="UBR343" s="105"/>
      <c r="UBS343" s="283"/>
      <c r="UBT343" s="283"/>
      <c r="UBU343" s="105"/>
      <c r="UBV343" s="105"/>
      <c r="UBW343" s="105"/>
      <c r="UBX343" s="105"/>
      <c r="UBY343" s="105"/>
      <c r="UBZ343" s="105"/>
      <c r="UCA343" s="105"/>
      <c r="UCB343" s="105"/>
      <c r="UCC343" s="105"/>
      <c r="UCD343" s="105"/>
      <c r="UCE343" s="105"/>
      <c r="UCF343" s="105"/>
      <c r="UCG343" s="105"/>
      <c r="UCH343" s="105"/>
      <c r="UCI343" s="105"/>
      <c r="UCJ343" s="105"/>
      <c r="UCK343" s="105"/>
      <c r="UCL343" s="105"/>
      <c r="UCM343" s="105"/>
      <c r="UCN343" s="105"/>
      <c r="UCO343" s="105"/>
      <c r="UCP343" s="105"/>
      <c r="UCQ343" s="105"/>
      <c r="UCR343" s="105"/>
      <c r="UCS343" s="283"/>
      <c r="UCT343" s="283"/>
      <c r="UCU343" s="105"/>
      <c r="UCV343" s="105"/>
      <c r="UCW343" s="105"/>
      <c r="UCX343" s="105"/>
      <c r="UCY343" s="105"/>
      <c r="UCZ343" s="105"/>
      <c r="UDA343" s="105"/>
      <c r="UDB343" s="105"/>
      <c r="UDC343" s="105"/>
      <c r="UDD343" s="105"/>
      <c r="UDE343" s="105"/>
      <c r="UDF343" s="105"/>
      <c r="UDG343" s="105"/>
      <c r="UDH343" s="105"/>
      <c r="UDI343" s="105"/>
      <c r="UDJ343" s="105"/>
      <c r="UDK343" s="105"/>
      <c r="UDL343" s="105"/>
      <c r="UDM343" s="105"/>
      <c r="UDN343" s="105"/>
      <c r="UDO343" s="105"/>
      <c r="UDP343" s="105"/>
      <c r="UDQ343" s="105"/>
      <c r="UDR343" s="105"/>
      <c r="UDS343" s="283"/>
      <c r="UDT343" s="283"/>
      <c r="UDU343" s="105"/>
      <c r="UDV343" s="105"/>
      <c r="UDW343" s="105"/>
      <c r="UDX343" s="105"/>
      <c r="UDY343" s="105"/>
      <c r="UDZ343" s="105"/>
      <c r="UEA343" s="105"/>
      <c r="UEB343" s="105"/>
      <c r="UEC343" s="105"/>
      <c r="UED343" s="105"/>
      <c r="UEE343" s="105"/>
      <c r="UEF343" s="105"/>
      <c r="UEG343" s="105"/>
      <c r="UEH343" s="105"/>
      <c r="UEI343" s="105"/>
      <c r="UEJ343" s="105"/>
      <c r="UEK343" s="105"/>
      <c r="UEL343" s="105"/>
      <c r="UEM343" s="105"/>
      <c r="UEN343" s="105"/>
      <c r="UEO343" s="105"/>
      <c r="UEP343" s="105"/>
      <c r="UEQ343" s="105"/>
      <c r="UER343" s="105"/>
      <c r="UES343" s="283"/>
      <c r="UET343" s="283"/>
      <c r="UEU343" s="105"/>
      <c r="UEV343" s="105"/>
      <c r="UEW343" s="105"/>
      <c r="UEX343" s="105"/>
      <c r="UEY343" s="105"/>
      <c r="UEZ343" s="105"/>
      <c r="UFA343" s="105"/>
      <c r="UFB343" s="105"/>
      <c r="UFC343" s="105"/>
      <c r="UFD343" s="105"/>
      <c r="UFE343" s="105"/>
      <c r="UFF343" s="105"/>
      <c r="UFG343" s="105"/>
      <c r="UFH343" s="105"/>
      <c r="UFI343" s="105"/>
      <c r="UFJ343" s="105"/>
      <c r="UFK343" s="105"/>
      <c r="UFL343" s="105"/>
      <c r="UFM343" s="105"/>
      <c r="UFN343" s="105"/>
      <c r="UFO343" s="105"/>
      <c r="UFP343" s="105"/>
      <c r="UFQ343" s="105"/>
      <c r="UFR343" s="105"/>
      <c r="UFS343" s="283"/>
      <c r="UFT343" s="283"/>
      <c r="UFU343" s="105"/>
      <c r="UFV343" s="105"/>
      <c r="UFW343" s="105"/>
      <c r="UFX343" s="105"/>
      <c r="UFY343" s="105"/>
      <c r="UFZ343" s="105"/>
      <c r="UGA343" s="105"/>
      <c r="UGB343" s="105"/>
      <c r="UGC343" s="105"/>
      <c r="UGD343" s="105"/>
      <c r="UGE343" s="105"/>
      <c r="UGF343" s="105"/>
      <c r="UGG343" s="105"/>
      <c r="UGH343" s="105"/>
      <c r="UGI343" s="105"/>
      <c r="UGJ343" s="105"/>
      <c r="UGK343" s="105"/>
      <c r="UGL343" s="105"/>
      <c r="UGM343" s="105"/>
      <c r="UGN343" s="105"/>
      <c r="UGO343" s="105"/>
      <c r="UGP343" s="105"/>
      <c r="UGQ343" s="105"/>
      <c r="UGR343" s="105"/>
      <c r="UGS343" s="283"/>
      <c r="UGT343" s="283"/>
      <c r="UGU343" s="105"/>
      <c r="UGV343" s="105"/>
      <c r="UGW343" s="105"/>
      <c r="UGX343" s="105"/>
      <c r="UGY343" s="105"/>
      <c r="UGZ343" s="105"/>
      <c r="UHA343" s="105"/>
      <c r="UHB343" s="105"/>
      <c r="UHC343" s="105"/>
      <c r="UHD343" s="105"/>
      <c r="UHE343" s="105"/>
      <c r="UHF343" s="105"/>
      <c r="UHG343" s="105"/>
      <c r="UHH343" s="105"/>
      <c r="UHI343" s="105"/>
      <c r="UHJ343" s="105"/>
      <c r="UHK343" s="105"/>
      <c r="UHL343" s="105"/>
      <c r="UHM343" s="105"/>
      <c r="UHN343" s="105"/>
      <c r="UHO343" s="105"/>
      <c r="UHP343" s="105"/>
      <c r="UHQ343" s="105"/>
      <c r="UHR343" s="105"/>
      <c r="UHS343" s="283"/>
      <c r="UHT343" s="283"/>
      <c r="UHU343" s="105"/>
      <c r="UHV343" s="105"/>
      <c r="UHW343" s="105"/>
      <c r="UHX343" s="105"/>
      <c r="UHY343" s="105"/>
      <c r="UHZ343" s="105"/>
      <c r="UIA343" s="105"/>
      <c r="UIB343" s="105"/>
      <c r="UIC343" s="105"/>
      <c r="UID343" s="105"/>
      <c r="UIE343" s="105"/>
      <c r="UIF343" s="105"/>
      <c r="UIG343" s="105"/>
      <c r="UIH343" s="105"/>
      <c r="UII343" s="105"/>
      <c r="UIJ343" s="105"/>
      <c r="UIK343" s="105"/>
      <c r="UIL343" s="105"/>
      <c r="UIM343" s="105"/>
      <c r="UIN343" s="105"/>
      <c r="UIO343" s="105"/>
      <c r="UIP343" s="105"/>
      <c r="UIQ343" s="105"/>
      <c r="UIR343" s="105"/>
      <c r="UIS343" s="283"/>
      <c r="UIT343" s="283"/>
      <c r="UIU343" s="105"/>
      <c r="UIV343" s="105"/>
      <c r="UIW343" s="105"/>
      <c r="UIX343" s="105"/>
      <c r="UIY343" s="105"/>
      <c r="UIZ343" s="105"/>
      <c r="UJA343" s="105"/>
      <c r="UJB343" s="105"/>
      <c r="UJC343" s="105"/>
      <c r="UJD343" s="105"/>
      <c r="UJE343" s="105"/>
      <c r="UJF343" s="105"/>
      <c r="UJG343" s="105"/>
      <c r="UJH343" s="105"/>
      <c r="UJI343" s="105"/>
      <c r="UJJ343" s="105"/>
      <c r="UJK343" s="105"/>
      <c r="UJL343" s="105"/>
      <c r="UJM343" s="105"/>
      <c r="UJN343" s="105"/>
      <c r="UJO343" s="105"/>
      <c r="UJP343" s="105"/>
      <c r="UJQ343" s="105"/>
      <c r="UJR343" s="105"/>
      <c r="UJS343" s="283"/>
      <c r="UJT343" s="283"/>
      <c r="UJU343" s="105"/>
      <c r="UJV343" s="105"/>
      <c r="UJW343" s="105"/>
      <c r="UJX343" s="105"/>
      <c r="UJY343" s="105"/>
      <c r="UJZ343" s="105"/>
      <c r="UKA343" s="105"/>
      <c r="UKB343" s="105"/>
      <c r="UKC343" s="105"/>
      <c r="UKD343" s="105"/>
      <c r="UKE343" s="105"/>
      <c r="UKF343" s="105"/>
      <c r="UKG343" s="105"/>
      <c r="UKH343" s="105"/>
      <c r="UKI343" s="105"/>
      <c r="UKJ343" s="105"/>
      <c r="UKK343" s="105"/>
      <c r="UKL343" s="105"/>
      <c r="UKM343" s="105"/>
      <c r="UKN343" s="105"/>
      <c r="UKO343" s="105"/>
      <c r="UKP343" s="105"/>
      <c r="UKQ343" s="105"/>
      <c r="UKR343" s="105"/>
      <c r="UKS343" s="283"/>
      <c r="UKT343" s="283"/>
      <c r="UKU343" s="105"/>
      <c r="UKV343" s="105"/>
      <c r="UKW343" s="105"/>
      <c r="UKX343" s="105"/>
      <c r="UKY343" s="105"/>
      <c r="UKZ343" s="105"/>
      <c r="ULA343" s="105"/>
      <c r="ULB343" s="105"/>
      <c r="ULC343" s="105"/>
      <c r="ULD343" s="105"/>
      <c r="ULE343" s="105"/>
      <c r="ULF343" s="105"/>
      <c r="ULG343" s="105"/>
      <c r="ULH343" s="105"/>
      <c r="ULI343" s="105"/>
      <c r="ULJ343" s="105"/>
      <c r="ULK343" s="105"/>
      <c r="ULL343" s="105"/>
      <c r="ULM343" s="105"/>
      <c r="ULN343" s="105"/>
      <c r="ULO343" s="105"/>
      <c r="ULP343" s="105"/>
      <c r="ULQ343" s="105"/>
      <c r="ULR343" s="105"/>
      <c r="ULS343" s="283"/>
      <c r="ULT343" s="283"/>
      <c r="ULU343" s="105"/>
      <c r="ULV343" s="105"/>
      <c r="ULW343" s="105"/>
      <c r="ULX343" s="105"/>
      <c r="ULY343" s="105"/>
      <c r="ULZ343" s="105"/>
      <c r="UMA343" s="105"/>
      <c r="UMB343" s="105"/>
      <c r="UMC343" s="105"/>
      <c r="UMD343" s="105"/>
      <c r="UME343" s="105"/>
      <c r="UMF343" s="105"/>
      <c r="UMG343" s="105"/>
      <c r="UMH343" s="105"/>
      <c r="UMI343" s="105"/>
      <c r="UMJ343" s="105"/>
      <c r="UMK343" s="105"/>
      <c r="UML343" s="105"/>
      <c r="UMM343" s="105"/>
      <c r="UMN343" s="105"/>
      <c r="UMO343" s="105"/>
      <c r="UMP343" s="105"/>
      <c r="UMQ343" s="105"/>
      <c r="UMR343" s="105"/>
      <c r="UMS343" s="283"/>
      <c r="UMT343" s="283"/>
      <c r="UMU343" s="105"/>
      <c r="UMV343" s="105"/>
      <c r="UMW343" s="105"/>
      <c r="UMX343" s="105"/>
      <c r="UMY343" s="105"/>
      <c r="UMZ343" s="105"/>
      <c r="UNA343" s="105"/>
      <c r="UNB343" s="105"/>
      <c r="UNC343" s="105"/>
      <c r="UND343" s="105"/>
      <c r="UNE343" s="105"/>
      <c r="UNF343" s="105"/>
      <c r="UNG343" s="105"/>
      <c r="UNH343" s="105"/>
      <c r="UNI343" s="105"/>
      <c r="UNJ343" s="105"/>
      <c r="UNK343" s="105"/>
      <c r="UNL343" s="105"/>
      <c r="UNM343" s="105"/>
      <c r="UNN343" s="105"/>
      <c r="UNO343" s="105"/>
      <c r="UNP343" s="105"/>
      <c r="UNQ343" s="105"/>
      <c r="UNR343" s="105"/>
      <c r="UNS343" s="283"/>
      <c r="UNT343" s="283"/>
      <c r="UNU343" s="105"/>
      <c r="UNV343" s="105"/>
      <c r="UNW343" s="105"/>
      <c r="UNX343" s="105"/>
      <c r="UNY343" s="105"/>
      <c r="UNZ343" s="105"/>
      <c r="UOA343" s="105"/>
      <c r="UOB343" s="105"/>
      <c r="UOC343" s="105"/>
      <c r="UOD343" s="105"/>
      <c r="UOE343" s="105"/>
      <c r="UOF343" s="105"/>
      <c r="UOG343" s="105"/>
      <c r="UOH343" s="105"/>
      <c r="UOI343" s="105"/>
      <c r="UOJ343" s="105"/>
      <c r="UOK343" s="105"/>
      <c r="UOL343" s="105"/>
      <c r="UOM343" s="105"/>
      <c r="UON343" s="105"/>
      <c r="UOO343" s="105"/>
      <c r="UOP343" s="105"/>
      <c r="UOQ343" s="105"/>
      <c r="UOR343" s="105"/>
      <c r="UOS343" s="283"/>
      <c r="UOT343" s="283"/>
      <c r="UOU343" s="105"/>
      <c r="UOV343" s="105"/>
      <c r="UOW343" s="105"/>
      <c r="UOX343" s="105"/>
      <c r="UOY343" s="105"/>
      <c r="UOZ343" s="105"/>
      <c r="UPA343" s="105"/>
      <c r="UPB343" s="105"/>
      <c r="UPC343" s="105"/>
      <c r="UPD343" s="105"/>
      <c r="UPE343" s="105"/>
      <c r="UPF343" s="105"/>
      <c r="UPG343" s="105"/>
      <c r="UPH343" s="105"/>
      <c r="UPI343" s="105"/>
      <c r="UPJ343" s="105"/>
      <c r="UPK343" s="105"/>
      <c r="UPL343" s="105"/>
      <c r="UPM343" s="105"/>
      <c r="UPN343" s="105"/>
      <c r="UPO343" s="105"/>
      <c r="UPP343" s="105"/>
      <c r="UPQ343" s="105"/>
      <c r="UPR343" s="105"/>
      <c r="UPS343" s="283"/>
      <c r="UPT343" s="283"/>
      <c r="UPU343" s="105"/>
      <c r="UPV343" s="105"/>
      <c r="UPW343" s="105"/>
      <c r="UPX343" s="105"/>
      <c r="UPY343" s="105"/>
      <c r="UPZ343" s="105"/>
      <c r="UQA343" s="105"/>
      <c r="UQB343" s="105"/>
      <c r="UQC343" s="105"/>
      <c r="UQD343" s="105"/>
      <c r="UQE343" s="105"/>
      <c r="UQF343" s="105"/>
      <c r="UQG343" s="105"/>
      <c r="UQH343" s="105"/>
      <c r="UQI343" s="105"/>
      <c r="UQJ343" s="105"/>
      <c r="UQK343" s="105"/>
      <c r="UQL343" s="105"/>
      <c r="UQM343" s="105"/>
      <c r="UQN343" s="105"/>
      <c r="UQO343" s="105"/>
      <c r="UQP343" s="105"/>
      <c r="UQQ343" s="105"/>
      <c r="UQR343" s="105"/>
      <c r="UQS343" s="283"/>
      <c r="UQT343" s="283"/>
      <c r="UQU343" s="105"/>
      <c r="UQV343" s="105"/>
      <c r="UQW343" s="105"/>
      <c r="UQX343" s="105"/>
      <c r="UQY343" s="105"/>
      <c r="UQZ343" s="105"/>
      <c r="URA343" s="105"/>
      <c r="URB343" s="105"/>
      <c r="URC343" s="105"/>
      <c r="URD343" s="105"/>
      <c r="URE343" s="105"/>
      <c r="URF343" s="105"/>
      <c r="URG343" s="105"/>
      <c r="URH343" s="105"/>
      <c r="URI343" s="105"/>
      <c r="URJ343" s="105"/>
      <c r="URK343" s="105"/>
      <c r="URL343" s="105"/>
      <c r="URM343" s="105"/>
      <c r="URN343" s="105"/>
      <c r="URO343" s="105"/>
      <c r="URP343" s="105"/>
      <c r="URQ343" s="105"/>
      <c r="URR343" s="105"/>
      <c r="URS343" s="283"/>
      <c r="URT343" s="283"/>
      <c r="URU343" s="105"/>
      <c r="URV343" s="105"/>
      <c r="URW343" s="105"/>
      <c r="URX343" s="105"/>
      <c r="URY343" s="105"/>
      <c r="URZ343" s="105"/>
      <c r="USA343" s="105"/>
      <c r="USB343" s="105"/>
      <c r="USC343" s="105"/>
      <c r="USD343" s="105"/>
      <c r="USE343" s="105"/>
      <c r="USF343" s="105"/>
      <c r="USG343" s="105"/>
      <c r="USH343" s="105"/>
      <c r="USI343" s="105"/>
      <c r="USJ343" s="105"/>
      <c r="USK343" s="105"/>
      <c r="USL343" s="105"/>
      <c r="USM343" s="105"/>
      <c r="USN343" s="105"/>
      <c r="USO343" s="105"/>
      <c r="USP343" s="105"/>
      <c r="USQ343" s="105"/>
      <c r="USR343" s="105"/>
      <c r="USS343" s="283"/>
      <c r="UST343" s="283"/>
      <c r="USU343" s="105"/>
      <c r="USV343" s="105"/>
      <c r="USW343" s="105"/>
      <c r="USX343" s="105"/>
      <c r="USY343" s="105"/>
      <c r="USZ343" s="105"/>
      <c r="UTA343" s="105"/>
      <c r="UTB343" s="105"/>
      <c r="UTC343" s="105"/>
      <c r="UTD343" s="105"/>
      <c r="UTE343" s="105"/>
      <c r="UTF343" s="105"/>
      <c r="UTG343" s="105"/>
      <c r="UTH343" s="105"/>
      <c r="UTI343" s="105"/>
      <c r="UTJ343" s="105"/>
      <c r="UTK343" s="105"/>
      <c r="UTL343" s="105"/>
      <c r="UTM343" s="105"/>
      <c r="UTN343" s="105"/>
      <c r="UTO343" s="105"/>
      <c r="UTP343" s="105"/>
      <c r="UTQ343" s="105"/>
      <c r="UTR343" s="105"/>
      <c r="UTS343" s="283"/>
      <c r="UTT343" s="283"/>
      <c r="UTU343" s="105"/>
      <c r="UTV343" s="105"/>
      <c r="UTW343" s="105"/>
      <c r="UTX343" s="105"/>
      <c r="UTY343" s="105"/>
      <c r="UTZ343" s="105"/>
      <c r="UUA343" s="105"/>
      <c r="UUB343" s="105"/>
      <c r="UUC343" s="105"/>
      <c r="UUD343" s="105"/>
      <c r="UUE343" s="105"/>
      <c r="UUF343" s="105"/>
      <c r="UUG343" s="105"/>
      <c r="UUH343" s="105"/>
      <c r="UUI343" s="105"/>
      <c r="UUJ343" s="105"/>
      <c r="UUK343" s="105"/>
      <c r="UUL343" s="105"/>
      <c r="UUM343" s="105"/>
      <c r="UUN343" s="105"/>
      <c r="UUO343" s="105"/>
      <c r="UUP343" s="105"/>
      <c r="UUQ343" s="105"/>
      <c r="UUR343" s="105"/>
      <c r="UUS343" s="283"/>
      <c r="UUT343" s="283"/>
      <c r="UUU343" s="105"/>
      <c r="UUV343" s="105"/>
      <c r="UUW343" s="105"/>
      <c r="UUX343" s="105"/>
      <c r="UUY343" s="105"/>
      <c r="UUZ343" s="105"/>
      <c r="UVA343" s="105"/>
      <c r="UVB343" s="105"/>
      <c r="UVC343" s="105"/>
      <c r="UVD343" s="105"/>
      <c r="UVE343" s="105"/>
      <c r="UVF343" s="105"/>
      <c r="UVG343" s="105"/>
      <c r="UVH343" s="105"/>
      <c r="UVI343" s="105"/>
      <c r="UVJ343" s="105"/>
      <c r="UVK343" s="105"/>
      <c r="UVL343" s="105"/>
      <c r="UVM343" s="105"/>
      <c r="UVN343" s="105"/>
      <c r="UVO343" s="105"/>
      <c r="UVP343" s="105"/>
      <c r="UVQ343" s="105"/>
      <c r="UVR343" s="105"/>
      <c r="UVS343" s="283"/>
      <c r="UVT343" s="283"/>
      <c r="UVU343" s="105"/>
      <c r="UVV343" s="105"/>
      <c r="UVW343" s="105"/>
      <c r="UVX343" s="105"/>
      <c r="UVY343" s="105"/>
      <c r="UVZ343" s="105"/>
      <c r="UWA343" s="105"/>
      <c r="UWB343" s="105"/>
      <c r="UWC343" s="105"/>
      <c r="UWD343" s="105"/>
      <c r="UWE343" s="105"/>
      <c r="UWF343" s="105"/>
      <c r="UWG343" s="105"/>
      <c r="UWH343" s="105"/>
      <c r="UWI343" s="105"/>
      <c r="UWJ343" s="105"/>
      <c r="UWK343" s="105"/>
      <c r="UWL343" s="105"/>
      <c r="UWM343" s="105"/>
      <c r="UWN343" s="105"/>
      <c r="UWO343" s="105"/>
      <c r="UWP343" s="105"/>
      <c r="UWQ343" s="105"/>
      <c r="UWR343" s="105"/>
      <c r="UWS343" s="283"/>
      <c r="UWT343" s="283"/>
      <c r="UWU343" s="105"/>
      <c r="UWV343" s="105"/>
      <c r="UWW343" s="105"/>
      <c r="UWX343" s="105"/>
      <c r="UWY343" s="105"/>
      <c r="UWZ343" s="105"/>
      <c r="UXA343" s="105"/>
      <c r="UXB343" s="105"/>
      <c r="UXC343" s="105"/>
      <c r="UXD343" s="105"/>
      <c r="UXE343" s="105"/>
      <c r="UXF343" s="105"/>
      <c r="UXG343" s="105"/>
      <c r="UXH343" s="105"/>
      <c r="UXI343" s="105"/>
      <c r="UXJ343" s="105"/>
      <c r="UXK343" s="105"/>
      <c r="UXL343" s="105"/>
      <c r="UXM343" s="105"/>
      <c r="UXN343" s="105"/>
      <c r="UXO343" s="105"/>
      <c r="UXP343" s="105"/>
      <c r="UXQ343" s="105"/>
      <c r="UXR343" s="105"/>
      <c r="UXS343" s="283"/>
      <c r="UXT343" s="283"/>
      <c r="UXU343" s="105"/>
      <c r="UXV343" s="105"/>
      <c r="UXW343" s="105"/>
      <c r="UXX343" s="105"/>
      <c r="UXY343" s="105"/>
      <c r="UXZ343" s="105"/>
      <c r="UYA343" s="105"/>
      <c r="UYB343" s="105"/>
      <c r="UYC343" s="105"/>
      <c r="UYD343" s="105"/>
      <c r="UYE343" s="105"/>
      <c r="UYF343" s="105"/>
      <c r="UYG343" s="105"/>
      <c r="UYH343" s="105"/>
      <c r="UYI343" s="105"/>
      <c r="UYJ343" s="105"/>
      <c r="UYK343" s="105"/>
      <c r="UYL343" s="105"/>
      <c r="UYM343" s="105"/>
      <c r="UYN343" s="105"/>
      <c r="UYO343" s="105"/>
      <c r="UYP343" s="105"/>
      <c r="UYQ343" s="105"/>
      <c r="UYR343" s="105"/>
      <c r="UYS343" s="283"/>
      <c r="UYT343" s="283"/>
      <c r="UYU343" s="105"/>
      <c r="UYV343" s="105"/>
      <c r="UYW343" s="105"/>
      <c r="UYX343" s="105"/>
      <c r="UYY343" s="105"/>
      <c r="UYZ343" s="105"/>
      <c r="UZA343" s="105"/>
      <c r="UZB343" s="105"/>
      <c r="UZC343" s="105"/>
      <c r="UZD343" s="105"/>
      <c r="UZE343" s="105"/>
      <c r="UZF343" s="105"/>
      <c r="UZG343" s="105"/>
      <c r="UZH343" s="105"/>
      <c r="UZI343" s="105"/>
      <c r="UZJ343" s="105"/>
      <c r="UZK343" s="105"/>
      <c r="UZL343" s="105"/>
      <c r="UZM343" s="105"/>
      <c r="UZN343" s="105"/>
      <c r="UZO343" s="105"/>
      <c r="UZP343" s="105"/>
      <c r="UZQ343" s="105"/>
      <c r="UZR343" s="105"/>
      <c r="UZS343" s="283"/>
      <c r="UZT343" s="283"/>
      <c r="UZU343" s="105"/>
      <c r="UZV343" s="105"/>
      <c r="UZW343" s="105"/>
      <c r="UZX343" s="105"/>
      <c r="UZY343" s="105"/>
      <c r="UZZ343" s="105"/>
      <c r="VAA343" s="105"/>
      <c r="VAB343" s="105"/>
      <c r="VAC343" s="105"/>
      <c r="VAD343" s="105"/>
      <c r="VAE343" s="105"/>
      <c r="VAF343" s="105"/>
      <c r="VAG343" s="105"/>
      <c r="VAH343" s="105"/>
      <c r="VAI343" s="105"/>
      <c r="VAJ343" s="105"/>
      <c r="VAK343" s="105"/>
      <c r="VAL343" s="105"/>
      <c r="VAM343" s="105"/>
      <c r="VAN343" s="105"/>
      <c r="VAO343" s="105"/>
      <c r="VAP343" s="105"/>
      <c r="VAQ343" s="105"/>
      <c r="VAR343" s="105"/>
      <c r="VAS343" s="283"/>
      <c r="VAT343" s="283"/>
      <c r="VAU343" s="105"/>
      <c r="VAV343" s="105"/>
      <c r="VAW343" s="105"/>
      <c r="VAX343" s="105"/>
      <c r="VAY343" s="105"/>
      <c r="VAZ343" s="105"/>
      <c r="VBA343" s="105"/>
      <c r="VBB343" s="105"/>
      <c r="VBC343" s="105"/>
      <c r="VBD343" s="105"/>
      <c r="VBE343" s="105"/>
      <c r="VBF343" s="105"/>
      <c r="VBG343" s="105"/>
      <c r="VBH343" s="105"/>
      <c r="VBI343" s="105"/>
      <c r="VBJ343" s="105"/>
      <c r="VBK343" s="105"/>
      <c r="VBL343" s="105"/>
      <c r="VBM343" s="105"/>
      <c r="VBN343" s="105"/>
      <c r="VBO343" s="105"/>
      <c r="VBP343" s="105"/>
      <c r="VBQ343" s="105"/>
      <c r="VBR343" s="105"/>
      <c r="VBS343" s="283"/>
      <c r="VBT343" s="283"/>
      <c r="VBU343" s="105"/>
      <c r="VBV343" s="105"/>
      <c r="VBW343" s="105"/>
      <c r="VBX343" s="105"/>
      <c r="VBY343" s="105"/>
      <c r="VBZ343" s="105"/>
      <c r="VCA343" s="105"/>
      <c r="VCB343" s="105"/>
      <c r="VCC343" s="105"/>
      <c r="VCD343" s="105"/>
      <c r="VCE343" s="105"/>
      <c r="VCF343" s="105"/>
      <c r="VCG343" s="105"/>
      <c r="VCH343" s="105"/>
      <c r="VCI343" s="105"/>
      <c r="VCJ343" s="105"/>
      <c r="VCK343" s="105"/>
      <c r="VCL343" s="105"/>
      <c r="VCM343" s="105"/>
      <c r="VCN343" s="105"/>
      <c r="VCO343" s="105"/>
      <c r="VCP343" s="105"/>
      <c r="VCQ343" s="105"/>
      <c r="VCR343" s="105"/>
      <c r="VCS343" s="283"/>
      <c r="VCT343" s="283"/>
      <c r="VCU343" s="105"/>
      <c r="VCV343" s="105"/>
      <c r="VCW343" s="105"/>
      <c r="VCX343" s="105"/>
      <c r="VCY343" s="105"/>
      <c r="VCZ343" s="105"/>
      <c r="VDA343" s="105"/>
      <c r="VDB343" s="105"/>
      <c r="VDC343" s="105"/>
      <c r="VDD343" s="105"/>
      <c r="VDE343" s="105"/>
      <c r="VDF343" s="105"/>
      <c r="VDG343" s="105"/>
      <c r="VDH343" s="105"/>
      <c r="VDI343" s="105"/>
      <c r="VDJ343" s="105"/>
      <c r="VDK343" s="105"/>
      <c r="VDL343" s="105"/>
      <c r="VDM343" s="105"/>
      <c r="VDN343" s="105"/>
      <c r="VDO343" s="105"/>
      <c r="VDP343" s="105"/>
      <c r="VDQ343" s="105"/>
      <c r="VDR343" s="105"/>
      <c r="VDS343" s="283"/>
      <c r="VDT343" s="283"/>
      <c r="VDU343" s="105"/>
      <c r="VDV343" s="105"/>
      <c r="VDW343" s="105"/>
      <c r="VDX343" s="105"/>
      <c r="VDY343" s="105"/>
      <c r="VDZ343" s="105"/>
      <c r="VEA343" s="105"/>
      <c r="VEB343" s="105"/>
      <c r="VEC343" s="105"/>
      <c r="VED343" s="105"/>
      <c r="VEE343" s="105"/>
      <c r="VEF343" s="105"/>
      <c r="VEG343" s="105"/>
      <c r="VEH343" s="105"/>
      <c r="VEI343" s="105"/>
      <c r="VEJ343" s="105"/>
      <c r="VEK343" s="105"/>
      <c r="VEL343" s="105"/>
      <c r="VEM343" s="105"/>
      <c r="VEN343" s="105"/>
      <c r="VEO343" s="105"/>
      <c r="VEP343" s="105"/>
      <c r="VEQ343" s="105"/>
      <c r="VER343" s="105"/>
      <c r="VES343" s="283"/>
      <c r="VET343" s="283"/>
      <c r="VEU343" s="105"/>
      <c r="VEV343" s="105"/>
      <c r="VEW343" s="105"/>
      <c r="VEX343" s="105"/>
      <c r="VEY343" s="105"/>
      <c r="VEZ343" s="105"/>
      <c r="VFA343" s="105"/>
      <c r="VFB343" s="105"/>
      <c r="VFC343" s="105"/>
      <c r="VFD343" s="105"/>
      <c r="VFE343" s="105"/>
      <c r="VFF343" s="105"/>
      <c r="VFG343" s="105"/>
      <c r="VFH343" s="105"/>
      <c r="VFI343" s="105"/>
      <c r="VFJ343" s="105"/>
      <c r="VFK343" s="105"/>
      <c r="VFL343" s="105"/>
      <c r="VFM343" s="105"/>
      <c r="VFN343" s="105"/>
      <c r="VFO343" s="105"/>
      <c r="VFP343" s="105"/>
      <c r="VFQ343" s="105"/>
      <c r="VFR343" s="105"/>
      <c r="VFS343" s="283"/>
      <c r="VFT343" s="283"/>
      <c r="VFU343" s="105"/>
      <c r="VFV343" s="105"/>
      <c r="VFW343" s="105"/>
      <c r="VFX343" s="105"/>
      <c r="VFY343" s="105"/>
      <c r="VFZ343" s="105"/>
      <c r="VGA343" s="105"/>
      <c r="VGB343" s="105"/>
      <c r="VGC343" s="105"/>
      <c r="VGD343" s="105"/>
      <c r="VGE343" s="105"/>
      <c r="VGF343" s="105"/>
      <c r="VGG343" s="105"/>
      <c r="VGH343" s="105"/>
      <c r="VGI343" s="105"/>
      <c r="VGJ343" s="105"/>
      <c r="VGK343" s="105"/>
      <c r="VGL343" s="105"/>
      <c r="VGM343" s="105"/>
      <c r="VGN343" s="105"/>
      <c r="VGO343" s="105"/>
      <c r="VGP343" s="105"/>
      <c r="VGQ343" s="105"/>
      <c r="VGR343" s="105"/>
      <c r="VGS343" s="283"/>
      <c r="VGT343" s="283"/>
      <c r="VGU343" s="105"/>
      <c r="VGV343" s="105"/>
      <c r="VGW343" s="105"/>
      <c r="VGX343" s="105"/>
      <c r="VGY343" s="105"/>
      <c r="VGZ343" s="105"/>
      <c r="VHA343" s="105"/>
      <c r="VHB343" s="105"/>
      <c r="VHC343" s="105"/>
      <c r="VHD343" s="105"/>
      <c r="VHE343" s="105"/>
      <c r="VHF343" s="105"/>
      <c r="VHG343" s="105"/>
      <c r="VHH343" s="105"/>
      <c r="VHI343" s="105"/>
      <c r="VHJ343" s="105"/>
      <c r="VHK343" s="105"/>
      <c r="VHL343" s="105"/>
      <c r="VHM343" s="105"/>
      <c r="VHN343" s="105"/>
      <c r="VHO343" s="105"/>
      <c r="VHP343" s="105"/>
      <c r="VHQ343" s="105"/>
      <c r="VHR343" s="105"/>
      <c r="VHS343" s="283"/>
      <c r="VHT343" s="283"/>
      <c r="VHU343" s="105"/>
      <c r="VHV343" s="105"/>
      <c r="VHW343" s="105"/>
      <c r="VHX343" s="105"/>
      <c r="VHY343" s="105"/>
      <c r="VHZ343" s="105"/>
      <c r="VIA343" s="105"/>
      <c r="VIB343" s="105"/>
      <c r="VIC343" s="105"/>
      <c r="VID343" s="105"/>
      <c r="VIE343" s="105"/>
      <c r="VIF343" s="105"/>
      <c r="VIG343" s="105"/>
      <c r="VIH343" s="105"/>
      <c r="VII343" s="105"/>
      <c r="VIJ343" s="105"/>
      <c r="VIK343" s="105"/>
      <c r="VIL343" s="105"/>
      <c r="VIM343" s="105"/>
      <c r="VIN343" s="105"/>
      <c r="VIO343" s="105"/>
      <c r="VIP343" s="105"/>
      <c r="VIQ343" s="105"/>
      <c r="VIR343" s="105"/>
      <c r="VIS343" s="283"/>
      <c r="VIT343" s="283"/>
      <c r="VIU343" s="105"/>
      <c r="VIV343" s="105"/>
      <c r="VIW343" s="105"/>
      <c r="VIX343" s="105"/>
      <c r="VIY343" s="105"/>
      <c r="VIZ343" s="105"/>
      <c r="VJA343" s="105"/>
      <c r="VJB343" s="105"/>
      <c r="VJC343" s="105"/>
      <c r="VJD343" s="105"/>
      <c r="VJE343" s="105"/>
      <c r="VJF343" s="105"/>
      <c r="VJG343" s="105"/>
      <c r="VJH343" s="105"/>
      <c r="VJI343" s="105"/>
      <c r="VJJ343" s="105"/>
      <c r="VJK343" s="105"/>
      <c r="VJL343" s="105"/>
      <c r="VJM343" s="105"/>
      <c r="VJN343" s="105"/>
      <c r="VJO343" s="105"/>
      <c r="VJP343" s="105"/>
      <c r="VJQ343" s="105"/>
      <c r="VJR343" s="105"/>
      <c r="VJS343" s="283"/>
      <c r="VJT343" s="283"/>
      <c r="VJU343" s="105"/>
      <c r="VJV343" s="105"/>
      <c r="VJW343" s="105"/>
      <c r="VJX343" s="105"/>
      <c r="VJY343" s="105"/>
      <c r="VJZ343" s="105"/>
      <c r="VKA343" s="105"/>
      <c r="VKB343" s="105"/>
      <c r="VKC343" s="105"/>
      <c r="VKD343" s="105"/>
      <c r="VKE343" s="105"/>
      <c r="VKF343" s="105"/>
      <c r="VKG343" s="105"/>
      <c r="VKH343" s="105"/>
      <c r="VKI343" s="105"/>
      <c r="VKJ343" s="105"/>
      <c r="VKK343" s="105"/>
      <c r="VKL343" s="105"/>
      <c r="VKM343" s="105"/>
      <c r="VKN343" s="105"/>
      <c r="VKO343" s="105"/>
      <c r="VKP343" s="105"/>
      <c r="VKQ343" s="105"/>
      <c r="VKR343" s="105"/>
      <c r="VKS343" s="283"/>
      <c r="VKT343" s="283"/>
      <c r="VKU343" s="105"/>
      <c r="VKV343" s="105"/>
      <c r="VKW343" s="105"/>
      <c r="VKX343" s="105"/>
      <c r="VKY343" s="105"/>
      <c r="VKZ343" s="105"/>
      <c r="VLA343" s="105"/>
      <c r="VLB343" s="105"/>
      <c r="VLC343" s="105"/>
      <c r="VLD343" s="105"/>
      <c r="VLE343" s="105"/>
      <c r="VLF343" s="105"/>
      <c r="VLG343" s="105"/>
      <c r="VLH343" s="105"/>
      <c r="VLI343" s="105"/>
      <c r="VLJ343" s="105"/>
      <c r="VLK343" s="105"/>
      <c r="VLL343" s="105"/>
      <c r="VLM343" s="105"/>
      <c r="VLN343" s="105"/>
      <c r="VLO343" s="105"/>
      <c r="VLP343" s="105"/>
      <c r="VLQ343" s="105"/>
      <c r="VLR343" s="105"/>
      <c r="VLS343" s="283"/>
      <c r="VLT343" s="283"/>
      <c r="VLU343" s="105"/>
      <c r="VLV343" s="105"/>
      <c r="VLW343" s="105"/>
      <c r="VLX343" s="105"/>
      <c r="VLY343" s="105"/>
      <c r="VLZ343" s="105"/>
      <c r="VMA343" s="105"/>
      <c r="VMB343" s="105"/>
      <c r="VMC343" s="105"/>
      <c r="VMD343" s="105"/>
      <c r="VME343" s="105"/>
      <c r="VMF343" s="105"/>
      <c r="VMG343" s="105"/>
      <c r="VMH343" s="105"/>
      <c r="VMI343" s="105"/>
      <c r="VMJ343" s="105"/>
      <c r="VMK343" s="105"/>
      <c r="VML343" s="105"/>
      <c r="VMM343" s="105"/>
      <c r="VMN343" s="105"/>
      <c r="VMO343" s="105"/>
      <c r="VMP343" s="105"/>
      <c r="VMQ343" s="105"/>
      <c r="VMR343" s="105"/>
      <c r="VMS343" s="283"/>
      <c r="VMT343" s="283"/>
      <c r="VMU343" s="105"/>
      <c r="VMV343" s="105"/>
      <c r="VMW343" s="105"/>
      <c r="VMX343" s="105"/>
      <c r="VMY343" s="105"/>
      <c r="VMZ343" s="105"/>
      <c r="VNA343" s="105"/>
      <c r="VNB343" s="105"/>
      <c r="VNC343" s="105"/>
      <c r="VND343" s="105"/>
      <c r="VNE343" s="105"/>
      <c r="VNF343" s="105"/>
      <c r="VNG343" s="105"/>
      <c r="VNH343" s="105"/>
      <c r="VNI343" s="105"/>
      <c r="VNJ343" s="105"/>
      <c r="VNK343" s="105"/>
      <c r="VNL343" s="105"/>
      <c r="VNM343" s="105"/>
      <c r="VNN343" s="105"/>
      <c r="VNO343" s="105"/>
      <c r="VNP343" s="105"/>
      <c r="VNQ343" s="105"/>
      <c r="VNR343" s="105"/>
      <c r="VNS343" s="283"/>
      <c r="VNT343" s="283"/>
      <c r="VNU343" s="105"/>
      <c r="VNV343" s="105"/>
      <c r="VNW343" s="105"/>
      <c r="VNX343" s="105"/>
      <c r="VNY343" s="105"/>
      <c r="VNZ343" s="105"/>
      <c r="VOA343" s="105"/>
      <c r="VOB343" s="105"/>
      <c r="VOC343" s="105"/>
      <c r="VOD343" s="105"/>
      <c r="VOE343" s="105"/>
      <c r="VOF343" s="105"/>
      <c r="VOG343" s="105"/>
      <c r="VOH343" s="105"/>
      <c r="VOI343" s="105"/>
      <c r="VOJ343" s="105"/>
      <c r="VOK343" s="105"/>
      <c r="VOL343" s="105"/>
      <c r="VOM343" s="105"/>
      <c r="VON343" s="105"/>
      <c r="VOO343" s="105"/>
      <c r="VOP343" s="105"/>
      <c r="VOQ343" s="105"/>
      <c r="VOR343" s="105"/>
      <c r="VOS343" s="283"/>
      <c r="VOT343" s="283"/>
      <c r="VOU343" s="105"/>
      <c r="VOV343" s="105"/>
      <c r="VOW343" s="105"/>
      <c r="VOX343" s="105"/>
      <c r="VOY343" s="105"/>
      <c r="VOZ343" s="105"/>
      <c r="VPA343" s="105"/>
      <c r="VPB343" s="105"/>
      <c r="VPC343" s="105"/>
      <c r="VPD343" s="105"/>
      <c r="VPE343" s="105"/>
      <c r="VPF343" s="105"/>
      <c r="VPG343" s="105"/>
      <c r="VPH343" s="105"/>
      <c r="VPI343" s="105"/>
      <c r="VPJ343" s="105"/>
      <c r="VPK343" s="105"/>
      <c r="VPL343" s="105"/>
      <c r="VPM343" s="105"/>
      <c r="VPN343" s="105"/>
      <c r="VPO343" s="105"/>
      <c r="VPP343" s="105"/>
      <c r="VPQ343" s="105"/>
      <c r="VPR343" s="105"/>
      <c r="VPS343" s="283"/>
      <c r="VPT343" s="283"/>
      <c r="VPU343" s="105"/>
      <c r="VPV343" s="105"/>
      <c r="VPW343" s="105"/>
      <c r="VPX343" s="105"/>
      <c r="VPY343" s="105"/>
      <c r="VPZ343" s="105"/>
      <c r="VQA343" s="105"/>
      <c r="VQB343" s="105"/>
      <c r="VQC343" s="105"/>
      <c r="VQD343" s="105"/>
      <c r="VQE343" s="105"/>
      <c r="VQF343" s="105"/>
      <c r="VQG343" s="105"/>
      <c r="VQH343" s="105"/>
      <c r="VQI343" s="105"/>
      <c r="VQJ343" s="105"/>
      <c r="VQK343" s="105"/>
      <c r="VQL343" s="105"/>
      <c r="VQM343" s="105"/>
      <c r="VQN343" s="105"/>
      <c r="VQO343" s="105"/>
      <c r="VQP343" s="105"/>
      <c r="VQQ343" s="105"/>
      <c r="VQR343" s="105"/>
      <c r="VQS343" s="283"/>
      <c r="VQT343" s="283"/>
      <c r="VQU343" s="105"/>
      <c r="VQV343" s="105"/>
      <c r="VQW343" s="105"/>
      <c r="VQX343" s="105"/>
      <c r="VQY343" s="105"/>
      <c r="VQZ343" s="105"/>
      <c r="VRA343" s="105"/>
      <c r="VRB343" s="105"/>
      <c r="VRC343" s="105"/>
      <c r="VRD343" s="105"/>
      <c r="VRE343" s="105"/>
      <c r="VRF343" s="105"/>
      <c r="VRG343" s="105"/>
      <c r="VRH343" s="105"/>
      <c r="VRI343" s="105"/>
      <c r="VRJ343" s="105"/>
      <c r="VRK343" s="105"/>
      <c r="VRL343" s="105"/>
      <c r="VRM343" s="105"/>
      <c r="VRN343" s="105"/>
      <c r="VRO343" s="105"/>
      <c r="VRP343" s="105"/>
      <c r="VRQ343" s="105"/>
      <c r="VRR343" s="105"/>
      <c r="VRS343" s="283"/>
      <c r="VRT343" s="283"/>
      <c r="VRU343" s="105"/>
      <c r="VRV343" s="105"/>
      <c r="VRW343" s="105"/>
      <c r="VRX343" s="105"/>
      <c r="VRY343" s="105"/>
      <c r="VRZ343" s="105"/>
      <c r="VSA343" s="105"/>
      <c r="VSB343" s="105"/>
      <c r="VSC343" s="105"/>
      <c r="VSD343" s="105"/>
      <c r="VSE343" s="105"/>
      <c r="VSF343" s="105"/>
      <c r="VSG343" s="105"/>
      <c r="VSH343" s="105"/>
      <c r="VSI343" s="105"/>
      <c r="VSJ343" s="105"/>
      <c r="VSK343" s="105"/>
      <c r="VSL343" s="105"/>
      <c r="VSM343" s="105"/>
      <c r="VSN343" s="105"/>
      <c r="VSO343" s="105"/>
      <c r="VSP343" s="105"/>
      <c r="VSQ343" s="105"/>
      <c r="VSR343" s="105"/>
      <c r="VSS343" s="283"/>
      <c r="VST343" s="283"/>
      <c r="VSU343" s="105"/>
      <c r="VSV343" s="105"/>
      <c r="VSW343" s="105"/>
      <c r="VSX343" s="105"/>
      <c r="VSY343" s="105"/>
      <c r="VSZ343" s="105"/>
      <c r="VTA343" s="105"/>
      <c r="VTB343" s="105"/>
      <c r="VTC343" s="105"/>
      <c r="VTD343" s="105"/>
      <c r="VTE343" s="105"/>
      <c r="VTF343" s="105"/>
      <c r="VTG343" s="105"/>
      <c r="VTH343" s="105"/>
      <c r="VTI343" s="105"/>
      <c r="VTJ343" s="105"/>
      <c r="VTK343" s="105"/>
      <c r="VTL343" s="105"/>
      <c r="VTM343" s="105"/>
      <c r="VTN343" s="105"/>
      <c r="VTO343" s="105"/>
      <c r="VTP343" s="105"/>
      <c r="VTQ343" s="105"/>
      <c r="VTR343" s="105"/>
      <c r="VTS343" s="283"/>
      <c r="VTT343" s="283"/>
      <c r="VTU343" s="105"/>
      <c r="VTV343" s="105"/>
      <c r="VTW343" s="105"/>
      <c r="VTX343" s="105"/>
      <c r="VTY343" s="105"/>
      <c r="VTZ343" s="105"/>
      <c r="VUA343" s="105"/>
      <c r="VUB343" s="105"/>
      <c r="VUC343" s="105"/>
      <c r="VUD343" s="105"/>
      <c r="VUE343" s="105"/>
      <c r="VUF343" s="105"/>
      <c r="VUG343" s="105"/>
      <c r="VUH343" s="105"/>
      <c r="VUI343" s="105"/>
      <c r="VUJ343" s="105"/>
      <c r="VUK343" s="105"/>
      <c r="VUL343" s="105"/>
      <c r="VUM343" s="105"/>
      <c r="VUN343" s="105"/>
      <c r="VUO343" s="105"/>
      <c r="VUP343" s="105"/>
      <c r="VUQ343" s="105"/>
      <c r="VUR343" s="105"/>
      <c r="VUS343" s="283"/>
      <c r="VUT343" s="283"/>
      <c r="VUU343" s="105"/>
      <c r="VUV343" s="105"/>
      <c r="VUW343" s="105"/>
      <c r="VUX343" s="105"/>
      <c r="VUY343" s="105"/>
      <c r="VUZ343" s="105"/>
      <c r="VVA343" s="105"/>
      <c r="VVB343" s="105"/>
      <c r="VVC343" s="105"/>
      <c r="VVD343" s="105"/>
      <c r="VVE343" s="105"/>
      <c r="VVF343" s="105"/>
      <c r="VVG343" s="105"/>
      <c r="VVH343" s="105"/>
      <c r="VVI343" s="105"/>
      <c r="VVJ343" s="105"/>
      <c r="VVK343" s="105"/>
      <c r="VVL343" s="105"/>
      <c r="VVM343" s="105"/>
      <c r="VVN343" s="105"/>
      <c r="VVO343" s="105"/>
      <c r="VVP343" s="105"/>
      <c r="VVQ343" s="105"/>
      <c r="VVR343" s="105"/>
      <c r="VVS343" s="283"/>
      <c r="VVT343" s="283"/>
      <c r="VVU343" s="105"/>
      <c r="VVV343" s="105"/>
      <c r="VVW343" s="105"/>
      <c r="VVX343" s="105"/>
      <c r="VVY343" s="105"/>
      <c r="VVZ343" s="105"/>
      <c r="VWA343" s="105"/>
      <c r="VWB343" s="105"/>
      <c r="VWC343" s="105"/>
      <c r="VWD343" s="105"/>
      <c r="VWE343" s="105"/>
      <c r="VWF343" s="105"/>
      <c r="VWG343" s="105"/>
      <c r="VWH343" s="105"/>
      <c r="VWI343" s="105"/>
      <c r="VWJ343" s="105"/>
      <c r="VWK343" s="105"/>
      <c r="VWL343" s="105"/>
      <c r="VWM343" s="105"/>
      <c r="VWN343" s="105"/>
      <c r="VWO343" s="105"/>
      <c r="VWP343" s="105"/>
      <c r="VWQ343" s="105"/>
      <c r="VWR343" s="105"/>
      <c r="VWS343" s="283"/>
      <c r="VWT343" s="283"/>
      <c r="VWU343" s="105"/>
      <c r="VWV343" s="105"/>
      <c r="VWW343" s="105"/>
      <c r="VWX343" s="105"/>
      <c r="VWY343" s="105"/>
      <c r="VWZ343" s="105"/>
      <c r="VXA343" s="105"/>
      <c r="VXB343" s="105"/>
      <c r="VXC343" s="105"/>
      <c r="VXD343" s="105"/>
      <c r="VXE343" s="105"/>
      <c r="VXF343" s="105"/>
      <c r="VXG343" s="105"/>
      <c r="VXH343" s="105"/>
      <c r="VXI343" s="105"/>
      <c r="VXJ343" s="105"/>
      <c r="VXK343" s="105"/>
      <c r="VXL343" s="105"/>
      <c r="VXM343" s="105"/>
      <c r="VXN343" s="105"/>
      <c r="VXO343" s="105"/>
      <c r="VXP343" s="105"/>
      <c r="VXQ343" s="105"/>
      <c r="VXR343" s="105"/>
      <c r="VXS343" s="283"/>
      <c r="VXT343" s="283"/>
      <c r="VXU343" s="105"/>
      <c r="VXV343" s="105"/>
      <c r="VXW343" s="105"/>
      <c r="VXX343" s="105"/>
      <c r="VXY343" s="105"/>
      <c r="VXZ343" s="105"/>
      <c r="VYA343" s="105"/>
      <c r="VYB343" s="105"/>
      <c r="VYC343" s="105"/>
      <c r="VYD343" s="105"/>
      <c r="VYE343" s="105"/>
      <c r="VYF343" s="105"/>
      <c r="VYG343" s="105"/>
      <c r="VYH343" s="105"/>
      <c r="VYI343" s="105"/>
      <c r="VYJ343" s="105"/>
      <c r="VYK343" s="105"/>
      <c r="VYL343" s="105"/>
      <c r="VYM343" s="105"/>
      <c r="VYN343" s="105"/>
      <c r="VYO343" s="105"/>
      <c r="VYP343" s="105"/>
      <c r="VYQ343" s="105"/>
      <c r="VYR343" s="105"/>
      <c r="VYS343" s="283"/>
      <c r="VYT343" s="283"/>
      <c r="VYU343" s="105"/>
      <c r="VYV343" s="105"/>
      <c r="VYW343" s="105"/>
      <c r="VYX343" s="105"/>
      <c r="VYY343" s="105"/>
      <c r="VYZ343" s="105"/>
      <c r="VZA343" s="105"/>
      <c r="VZB343" s="105"/>
      <c r="VZC343" s="105"/>
      <c r="VZD343" s="105"/>
      <c r="VZE343" s="105"/>
      <c r="VZF343" s="105"/>
      <c r="VZG343" s="105"/>
      <c r="VZH343" s="105"/>
      <c r="VZI343" s="105"/>
      <c r="VZJ343" s="105"/>
      <c r="VZK343" s="105"/>
      <c r="VZL343" s="105"/>
      <c r="VZM343" s="105"/>
      <c r="VZN343" s="105"/>
      <c r="VZO343" s="105"/>
      <c r="VZP343" s="105"/>
      <c r="VZQ343" s="105"/>
      <c r="VZR343" s="105"/>
      <c r="VZS343" s="283"/>
      <c r="VZT343" s="283"/>
      <c r="VZU343" s="105"/>
      <c r="VZV343" s="105"/>
      <c r="VZW343" s="105"/>
      <c r="VZX343" s="105"/>
      <c r="VZY343" s="105"/>
      <c r="VZZ343" s="105"/>
      <c r="WAA343" s="105"/>
      <c r="WAB343" s="105"/>
      <c r="WAC343" s="105"/>
      <c r="WAD343" s="105"/>
      <c r="WAE343" s="105"/>
      <c r="WAF343" s="105"/>
      <c r="WAG343" s="105"/>
      <c r="WAH343" s="105"/>
      <c r="WAI343" s="105"/>
      <c r="WAJ343" s="105"/>
      <c r="WAK343" s="105"/>
      <c r="WAL343" s="105"/>
      <c r="WAM343" s="105"/>
      <c r="WAN343" s="105"/>
      <c r="WAO343" s="105"/>
      <c r="WAP343" s="105"/>
      <c r="WAQ343" s="105"/>
      <c r="WAR343" s="105"/>
      <c r="WAS343" s="283"/>
      <c r="WAT343" s="283"/>
      <c r="WAU343" s="105"/>
      <c r="WAV343" s="105"/>
      <c r="WAW343" s="105"/>
      <c r="WAX343" s="105"/>
      <c r="WAY343" s="105"/>
      <c r="WAZ343" s="105"/>
      <c r="WBA343" s="105"/>
      <c r="WBB343" s="105"/>
      <c r="WBC343" s="105"/>
      <c r="WBD343" s="105"/>
      <c r="WBE343" s="105"/>
      <c r="WBF343" s="105"/>
      <c r="WBG343" s="105"/>
      <c r="WBH343" s="105"/>
      <c r="WBI343" s="105"/>
      <c r="WBJ343" s="105"/>
      <c r="WBK343" s="105"/>
      <c r="WBL343" s="105"/>
      <c r="WBM343" s="105"/>
      <c r="WBN343" s="105"/>
      <c r="WBO343" s="105"/>
      <c r="WBP343" s="105"/>
      <c r="WBQ343" s="105"/>
      <c r="WBR343" s="105"/>
      <c r="WBS343" s="283"/>
      <c r="WBT343" s="283"/>
      <c r="WBU343" s="105"/>
      <c r="WBV343" s="105"/>
      <c r="WBW343" s="105"/>
      <c r="WBX343" s="105"/>
      <c r="WBY343" s="105"/>
      <c r="WBZ343" s="105"/>
      <c r="WCA343" s="105"/>
      <c r="WCB343" s="105"/>
      <c r="WCC343" s="105"/>
      <c r="WCD343" s="105"/>
      <c r="WCE343" s="105"/>
      <c r="WCF343" s="105"/>
      <c r="WCG343" s="105"/>
      <c r="WCH343" s="105"/>
      <c r="WCI343" s="105"/>
      <c r="WCJ343" s="105"/>
      <c r="WCK343" s="105"/>
      <c r="WCL343" s="105"/>
      <c r="WCM343" s="105"/>
      <c r="WCN343" s="105"/>
      <c r="WCO343" s="105"/>
      <c r="WCP343" s="105"/>
      <c r="WCQ343" s="105"/>
      <c r="WCR343" s="105"/>
      <c r="WCS343" s="283"/>
      <c r="WCT343" s="283"/>
      <c r="WCU343" s="105"/>
      <c r="WCV343" s="105"/>
      <c r="WCW343" s="105"/>
      <c r="WCX343" s="105"/>
      <c r="WCY343" s="105"/>
      <c r="WCZ343" s="105"/>
      <c r="WDA343" s="105"/>
      <c r="WDB343" s="105"/>
      <c r="WDC343" s="105"/>
      <c r="WDD343" s="105"/>
      <c r="WDE343" s="105"/>
      <c r="WDF343" s="105"/>
      <c r="WDG343" s="105"/>
      <c r="WDH343" s="105"/>
      <c r="WDI343" s="105"/>
      <c r="WDJ343" s="105"/>
      <c r="WDK343" s="105"/>
      <c r="WDL343" s="105"/>
      <c r="WDM343" s="105"/>
      <c r="WDN343" s="105"/>
      <c r="WDO343" s="105"/>
      <c r="WDP343" s="105"/>
      <c r="WDQ343" s="105"/>
      <c r="WDR343" s="105"/>
      <c r="WDS343" s="283"/>
      <c r="WDT343" s="283"/>
      <c r="WDU343" s="105"/>
      <c r="WDV343" s="105"/>
      <c r="WDW343" s="105"/>
      <c r="WDX343" s="105"/>
      <c r="WDY343" s="105"/>
      <c r="WDZ343" s="105"/>
      <c r="WEA343" s="105"/>
      <c r="WEB343" s="105"/>
      <c r="WEC343" s="105"/>
      <c r="WED343" s="105"/>
      <c r="WEE343" s="105"/>
      <c r="WEF343" s="105"/>
      <c r="WEG343" s="105"/>
      <c r="WEH343" s="105"/>
      <c r="WEI343" s="105"/>
      <c r="WEJ343" s="105"/>
      <c r="WEK343" s="105"/>
      <c r="WEL343" s="105"/>
      <c r="WEM343" s="105"/>
      <c r="WEN343" s="105"/>
      <c r="WEO343" s="105"/>
      <c r="WEP343" s="105"/>
      <c r="WEQ343" s="105"/>
      <c r="WER343" s="105"/>
      <c r="WES343" s="283"/>
      <c r="WET343" s="283"/>
      <c r="WEU343" s="105"/>
      <c r="WEV343" s="105"/>
      <c r="WEW343" s="105"/>
      <c r="WEX343" s="105"/>
      <c r="WEY343" s="105"/>
      <c r="WEZ343" s="105"/>
      <c r="WFA343" s="105"/>
      <c r="WFB343" s="105"/>
      <c r="WFC343" s="105"/>
      <c r="WFD343" s="105"/>
      <c r="WFE343" s="105"/>
      <c r="WFF343" s="105"/>
      <c r="WFG343" s="105"/>
      <c r="WFH343" s="105"/>
      <c r="WFI343" s="105"/>
      <c r="WFJ343" s="105"/>
      <c r="WFK343" s="105"/>
      <c r="WFL343" s="105"/>
      <c r="WFM343" s="105"/>
      <c r="WFN343" s="105"/>
      <c r="WFO343" s="105"/>
      <c r="WFP343" s="105"/>
      <c r="WFQ343" s="105"/>
      <c r="WFR343" s="105"/>
      <c r="WFS343" s="283"/>
      <c r="WFT343" s="283"/>
      <c r="WFU343" s="105"/>
      <c r="WFV343" s="105"/>
      <c r="WFW343" s="105"/>
      <c r="WFX343" s="105"/>
      <c r="WFY343" s="105"/>
      <c r="WFZ343" s="105"/>
      <c r="WGA343" s="105"/>
      <c r="WGB343" s="105"/>
      <c r="WGC343" s="105"/>
      <c r="WGD343" s="105"/>
      <c r="WGE343" s="105"/>
      <c r="WGF343" s="105"/>
      <c r="WGG343" s="105"/>
      <c r="WGH343" s="105"/>
      <c r="WGI343" s="105"/>
      <c r="WGJ343" s="105"/>
      <c r="WGK343" s="105"/>
      <c r="WGL343" s="105"/>
      <c r="WGM343" s="105"/>
      <c r="WGN343" s="105"/>
      <c r="WGO343" s="105"/>
      <c r="WGP343" s="105"/>
      <c r="WGQ343" s="105"/>
      <c r="WGR343" s="105"/>
      <c r="WGS343" s="283"/>
      <c r="WGT343" s="283"/>
      <c r="WGU343" s="105"/>
      <c r="WGV343" s="105"/>
      <c r="WGW343" s="105"/>
      <c r="WGX343" s="105"/>
      <c r="WGY343" s="105"/>
      <c r="WGZ343" s="105"/>
      <c r="WHA343" s="105"/>
      <c r="WHB343" s="105"/>
      <c r="WHC343" s="105"/>
      <c r="WHD343" s="105"/>
      <c r="WHE343" s="105"/>
      <c r="WHF343" s="105"/>
      <c r="WHG343" s="105"/>
      <c r="WHH343" s="105"/>
      <c r="WHI343" s="105"/>
      <c r="WHJ343" s="105"/>
      <c r="WHK343" s="105"/>
      <c r="WHL343" s="105"/>
      <c r="WHM343" s="105"/>
      <c r="WHN343" s="105"/>
      <c r="WHO343" s="105"/>
      <c r="WHP343" s="105"/>
      <c r="WHQ343" s="105"/>
      <c r="WHR343" s="105"/>
      <c r="WHS343" s="283"/>
      <c r="WHT343" s="283"/>
      <c r="WHU343" s="105"/>
      <c r="WHV343" s="105"/>
      <c r="WHW343" s="105"/>
      <c r="WHX343" s="105"/>
      <c r="WHY343" s="105"/>
      <c r="WHZ343" s="105"/>
      <c r="WIA343" s="105"/>
      <c r="WIB343" s="105"/>
      <c r="WIC343" s="105"/>
      <c r="WID343" s="105"/>
      <c r="WIE343" s="105"/>
      <c r="WIF343" s="105"/>
      <c r="WIG343" s="105"/>
      <c r="WIH343" s="105"/>
      <c r="WII343" s="105"/>
      <c r="WIJ343" s="105"/>
      <c r="WIK343" s="105"/>
      <c r="WIL343" s="105"/>
      <c r="WIM343" s="105"/>
      <c r="WIN343" s="105"/>
      <c r="WIO343" s="105"/>
      <c r="WIP343" s="105"/>
      <c r="WIQ343" s="105"/>
      <c r="WIR343" s="105"/>
      <c r="WIS343" s="283"/>
      <c r="WIT343" s="283"/>
      <c r="WIU343" s="105"/>
      <c r="WIV343" s="105"/>
      <c r="WIW343" s="105"/>
      <c r="WIX343" s="105"/>
      <c r="WIY343" s="105"/>
      <c r="WIZ343" s="105"/>
      <c r="WJA343" s="105"/>
      <c r="WJB343" s="105"/>
      <c r="WJC343" s="105"/>
      <c r="WJD343" s="105"/>
      <c r="WJE343" s="105"/>
      <c r="WJF343" s="105"/>
      <c r="WJG343" s="105"/>
      <c r="WJH343" s="105"/>
      <c r="WJI343" s="105"/>
      <c r="WJJ343" s="105"/>
      <c r="WJK343" s="105"/>
      <c r="WJL343" s="105"/>
      <c r="WJM343" s="105"/>
      <c r="WJN343" s="105"/>
      <c r="WJO343" s="105"/>
      <c r="WJP343" s="105"/>
      <c r="WJQ343" s="105"/>
      <c r="WJR343" s="105"/>
      <c r="WJS343" s="283"/>
      <c r="WJT343" s="283"/>
      <c r="WJU343" s="105"/>
      <c r="WJV343" s="105"/>
      <c r="WJW343" s="105"/>
      <c r="WJX343" s="105"/>
      <c r="WJY343" s="105"/>
      <c r="WJZ343" s="105"/>
      <c r="WKA343" s="105"/>
      <c r="WKB343" s="105"/>
      <c r="WKC343" s="105"/>
      <c r="WKD343" s="105"/>
      <c r="WKE343" s="105"/>
      <c r="WKF343" s="105"/>
      <c r="WKG343" s="105"/>
      <c r="WKH343" s="105"/>
      <c r="WKI343" s="105"/>
      <c r="WKJ343" s="105"/>
      <c r="WKK343" s="105"/>
      <c r="WKL343" s="105"/>
      <c r="WKM343" s="105"/>
      <c r="WKN343" s="105"/>
      <c r="WKO343" s="105"/>
      <c r="WKP343" s="105"/>
      <c r="WKQ343" s="105"/>
      <c r="WKR343" s="105"/>
      <c r="WKS343" s="283"/>
      <c r="WKT343" s="283"/>
      <c r="WKU343" s="105"/>
      <c r="WKV343" s="105"/>
      <c r="WKW343" s="105"/>
      <c r="WKX343" s="105"/>
      <c r="WKY343" s="105"/>
      <c r="WKZ343" s="105"/>
      <c r="WLA343" s="105"/>
      <c r="WLB343" s="105"/>
      <c r="WLC343" s="105"/>
      <c r="WLD343" s="105"/>
      <c r="WLE343" s="105"/>
      <c r="WLF343" s="105"/>
      <c r="WLG343" s="105"/>
      <c r="WLH343" s="105"/>
      <c r="WLI343" s="105"/>
      <c r="WLJ343" s="105"/>
      <c r="WLK343" s="105"/>
      <c r="WLL343" s="105"/>
      <c r="WLM343" s="105"/>
      <c r="WLN343" s="105"/>
      <c r="WLO343" s="105"/>
      <c r="WLP343" s="105"/>
      <c r="WLQ343" s="105"/>
      <c r="WLR343" s="105"/>
      <c r="WLS343" s="283"/>
      <c r="WLT343" s="283"/>
      <c r="WLU343" s="105"/>
      <c r="WLV343" s="105"/>
      <c r="WLW343" s="105"/>
      <c r="WLX343" s="105"/>
      <c r="WLY343" s="105"/>
      <c r="WLZ343" s="105"/>
      <c r="WMA343" s="105"/>
      <c r="WMB343" s="105"/>
      <c r="WMC343" s="105"/>
      <c r="WMD343" s="105"/>
      <c r="WME343" s="105"/>
      <c r="WMF343" s="105"/>
      <c r="WMG343" s="105"/>
      <c r="WMH343" s="105"/>
      <c r="WMI343" s="105"/>
      <c r="WMJ343" s="105"/>
      <c r="WMK343" s="105"/>
      <c r="WML343" s="105"/>
      <c r="WMM343" s="105"/>
      <c r="WMN343" s="105"/>
      <c r="WMO343" s="105"/>
      <c r="WMP343" s="105"/>
      <c r="WMQ343" s="105"/>
      <c r="WMR343" s="105"/>
      <c r="WMS343" s="283"/>
      <c r="WMT343" s="283"/>
      <c r="WMU343" s="105"/>
      <c r="WMV343" s="105"/>
      <c r="WMW343" s="105"/>
      <c r="WMX343" s="105"/>
      <c r="WMY343" s="105"/>
      <c r="WMZ343" s="105"/>
      <c r="WNA343" s="105"/>
      <c r="WNB343" s="105"/>
      <c r="WNC343" s="105"/>
      <c r="WND343" s="105"/>
      <c r="WNE343" s="105"/>
      <c r="WNF343" s="105"/>
      <c r="WNG343" s="105"/>
      <c r="WNH343" s="105"/>
      <c r="WNI343" s="105"/>
      <c r="WNJ343" s="105"/>
      <c r="WNK343" s="105"/>
      <c r="WNL343" s="105"/>
      <c r="WNM343" s="105"/>
      <c r="WNN343" s="105"/>
      <c r="WNO343" s="105"/>
      <c r="WNP343" s="105"/>
      <c r="WNQ343" s="105"/>
      <c r="WNR343" s="105"/>
      <c r="WNS343" s="283"/>
      <c r="WNT343" s="283"/>
      <c r="WNU343" s="105"/>
      <c r="WNV343" s="105"/>
      <c r="WNW343" s="105"/>
      <c r="WNX343" s="105"/>
      <c r="WNY343" s="105"/>
      <c r="WNZ343" s="105"/>
      <c r="WOA343" s="105"/>
      <c r="WOB343" s="105"/>
      <c r="WOC343" s="105"/>
      <c r="WOD343" s="105"/>
      <c r="WOE343" s="105"/>
      <c r="WOF343" s="105"/>
      <c r="WOG343" s="105"/>
      <c r="WOH343" s="105"/>
      <c r="WOI343" s="105"/>
      <c r="WOJ343" s="105"/>
      <c r="WOK343" s="105"/>
      <c r="WOL343" s="105"/>
      <c r="WOM343" s="105"/>
      <c r="WON343" s="105"/>
      <c r="WOO343" s="105"/>
      <c r="WOP343" s="105"/>
      <c r="WOQ343" s="105"/>
      <c r="WOR343" s="105"/>
      <c r="WOS343" s="283"/>
      <c r="WOT343" s="283"/>
      <c r="WOU343" s="105"/>
      <c r="WOV343" s="105"/>
      <c r="WOW343" s="105"/>
      <c r="WOX343" s="105"/>
      <c r="WOY343" s="105"/>
      <c r="WOZ343" s="105"/>
      <c r="WPA343" s="105"/>
      <c r="WPB343" s="105"/>
      <c r="WPC343" s="105"/>
      <c r="WPD343" s="105"/>
      <c r="WPE343" s="105"/>
      <c r="WPF343" s="105"/>
      <c r="WPG343" s="105"/>
      <c r="WPH343" s="105"/>
      <c r="WPI343" s="105"/>
      <c r="WPJ343" s="105"/>
      <c r="WPK343" s="105"/>
      <c r="WPL343" s="105"/>
      <c r="WPM343" s="105"/>
      <c r="WPN343" s="105"/>
      <c r="WPO343" s="105"/>
      <c r="WPP343" s="105"/>
      <c r="WPQ343" s="105"/>
      <c r="WPR343" s="105"/>
      <c r="WPS343" s="283"/>
      <c r="WPT343" s="283"/>
      <c r="WPU343" s="105"/>
      <c r="WPV343" s="105"/>
      <c r="WPW343" s="105"/>
      <c r="WPX343" s="105"/>
      <c r="WPY343" s="105"/>
      <c r="WPZ343" s="105"/>
      <c r="WQA343" s="105"/>
      <c r="WQB343" s="105"/>
      <c r="WQC343" s="105"/>
      <c r="WQD343" s="105"/>
      <c r="WQE343" s="105"/>
      <c r="WQF343" s="105"/>
      <c r="WQG343" s="105"/>
      <c r="WQH343" s="105"/>
      <c r="WQI343" s="105"/>
      <c r="WQJ343" s="105"/>
      <c r="WQK343" s="105"/>
      <c r="WQL343" s="105"/>
      <c r="WQM343" s="105"/>
      <c r="WQN343" s="105"/>
      <c r="WQO343" s="105"/>
      <c r="WQP343" s="105"/>
      <c r="WQQ343" s="105"/>
      <c r="WQR343" s="105"/>
      <c r="WQS343" s="283"/>
      <c r="WQT343" s="283"/>
      <c r="WQU343" s="105"/>
      <c r="WQV343" s="105"/>
      <c r="WQW343" s="105"/>
      <c r="WQX343" s="105"/>
      <c r="WQY343" s="105"/>
      <c r="WQZ343" s="105"/>
      <c r="WRA343" s="105"/>
      <c r="WRB343" s="105"/>
      <c r="WRC343" s="105"/>
      <c r="WRD343" s="105"/>
      <c r="WRE343" s="105"/>
      <c r="WRF343" s="105"/>
      <c r="WRG343" s="105"/>
      <c r="WRH343" s="105"/>
      <c r="WRI343" s="105"/>
      <c r="WRJ343" s="105"/>
      <c r="WRK343" s="105"/>
      <c r="WRL343" s="105"/>
      <c r="WRM343" s="105"/>
      <c r="WRN343" s="105"/>
      <c r="WRO343" s="105"/>
      <c r="WRP343" s="105"/>
      <c r="WRQ343" s="105"/>
      <c r="WRR343" s="105"/>
      <c r="WRS343" s="283"/>
      <c r="WRT343" s="283"/>
      <c r="WRU343" s="105"/>
      <c r="WRV343" s="105"/>
      <c r="WRW343" s="105"/>
      <c r="WRX343" s="105"/>
      <c r="WRY343" s="105"/>
      <c r="WRZ343" s="105"/>
      <c r="WSA343" s="105"/>
      <c r="WSB343" s="105"/>
      <c r="WSC343" s="105"/>
      <c r="WSD343" s="105"/>
      <c r="WSE343" s="105"/>
      <c r="WSF343" s="105"/>
      <c r="WSG343" s="105"/>
      <c r="WSH343" s="105"/>
      <c r="WSI343" s="105"/>
      <c r="WSJ343" s="105"/>
      <c r="WSK343" s="105"/>
      <c r="WSL343" s="105"/>
      <c r="WSM343" s="105"/>
      <c r="WSN343" s="105"/>
      <c r="WSO343" s="105"/>
      <c r="WSP343" s="105"/>
      <c r="WSQ343" s="105"/>
      <c r="WSR343" s="105"/>
      <c r="WSS343" s="283"/>
      <c r="WST343" s="283"/>
      <c r="WSU343" s="105"/>
      <c r="WSV343" s="105"/>
      <c r="WSW343" s="105"/>
      <c r="WSX343" s="105"/>
      <c r="WSY343" s="105"/>
      <c r="WSZ343" s="105"/>
      <c r="WTA343" s="105"/>
      <c r="WTB343" s="105"/>
      <c r="WTC343" s="105"/>
      <c r="WTD343" s="105"/>
      <c r="WTE343" s="105"/>
      <c r="WTF343" s="105"/>
      <c r="WTG343" s="105"/>
      <c r="WTH343" s="105"/>
      <c r="WTI343" s="105"/>
      <c r="WTJ343" s="105"/>
      <c r="WTK343" s="105"/>
      <c r="WTL343" s="105"/>
      <c r="WTM343" s="105"/>
      <c r="WTN343" s="105"/>
      <c r="WTO343" s="105"/>
      <c r="WTP343" s="105"/>
      <c r="WTQ343" s="105"/>
      <c r="WTR343" s="105"/>
      <c r="WTS343" s="283"/>
      <c r="WTT343" s="283"/>
      <c r="WTU343" s="105"/>
      <c r="WTV343" s="105"/>
      <c r="WTW343" s="105"/>
      <c r="WTX343" s="105"/>
      <c r="WTY343" s="105"/>
      <c r="WTZ343" s="105"/>
      <c r="WUA343" s="105"/>
      <c r="WUB343" s="105"/>
      <c r="WUC343" s="105"/>
      <c r="WUD343" s="105"/>
      <c r="WUE343" s="105"/>
      <c r="WUF343" s="105"/>
      <c r="WUG343" s="105"/>
      <c r="WUH343" s="105"/>
      <c r="WUI343" s="105"/>
      <c r="WUJ343" s="105"/>
      <c r="WUK343" s="105"/>
      <c r="WUL343" s="105"/>
      <c r="WUM343" s="105"/>
      <c r="WUN343" s="105"/>
      <c r="WUO343" s="105"/>
      <c r="WUP343" s="105"/>
      <c r="WUQ343" s="105"/>
      <c r="WUR343" s="105"/>
      <c r="WUS343" s="283"/>
      <c r="WUT343" s="283"/>
      <c r="WUU343" s="105"/>
      <c r="WUV343" s="105"/>
      <c r="WUW343" s="105"/>
      <c r="WUX343" s="105"/>
      <c r="WUY343" s="105"/>
      <c r="WUZ343" s="105"/>
      <c r="WVA343" s="105"/>
      <c r="WVB343" s="105"/>
      <c r="WVC343" s="105"/>
      <c r="WVD343" s="105"/>
      <c r="WVE343" s="105"/>
      <c r="WVF343" s="105"/>
      <c r="WVG343" s="105"/>
      <c r="WVH343" s="105"/>
      <c r="WVI343" s="105"/>
      <c r="WVJ343" s="105"/>
      <c r="WVK343" s="105"/>
      <c r="WVL343" s="105"/>
      <c r="WVM343" s="105"/>
      <c r="WVN343" s="105"/>
      <c r="WVO343" s="105"/>
      <c r="WVP343" s="105"/>
      <c r="WVQ343" s="105"/>
      <c r="WVR343" s="105"/>
      <c r="WVS343" s="283"/>
      <c r="WVT343" s="283"/>
      <c r="WVU343" s="105"/>
      <c r="WVV343" s="105"/>
      <c r="WVW343" s="105"/>
      <c r="WVX343" s="105"/>
      <c r="WVY343" s="105"/>
      <c r="WVZ343" s="105"/>
      <c r="WWA343" s="105"/>
      <c r="WWB343" s="105"/>
      <c r="WWC343" s="105"/>
      <c r="WWD343" s="105"/>
      <c r="WWE343" s="105"/>
      <c r="WWF343" s="105"/>
      <c r="WWG343" s="105"/>
      <c r="WWH343" s="105"/>
      <c r="WWI343" s="105"/>
      <c r="WWJ343" s="105"/>
      <c r="WWK343" s="105"/>
      <c r="WWL343" s="105"/>
      <c r="WWM343" s="105"/>
      <c r="WWN343" s="105"/>
      <c r="WWO343" s="105"/>
      <c r="WWP343" s="105"/>
      <c r="WWQ343" s="105"/>
      <c r="WWR343" s="105"/>
      <c r="WWS343" s="283"/>
      <c r="WWT343" s="283"/>
      <c r="WWU343" s="105"/>
      <c r="WWV343" s="105"/>
      <c r="WWW343" s="105"/>
      <c r="WWX343" s="105"/>
      <c r="WWY343" s="105"/>
      <c r="WWZ343" s="105"/>
      <c r="WXA343" s="105"/>
      <c r="WXB343" s="105"/>
      <c r="WXC343" s="105"/>
      <c r="WXD343" s="105"/>
      <c r="WXE343" s="105"/>
      <c r="WXF343" s="105"/>
      <c r="WXG343" s="105"/>
      <c r="WXH343" s="105"/>
      <c r="WXI343" s="105"/>
      <c r="WXJ343" s="105"/>
      <c r="WXK343" s="105"/>
      <c r="WXL343" s="105"/>
      <c r="WXM343" s="105"/>
      <c r="WXN343" s="105"/>
      <c r="WXO343" s="105"/>
      <c r="WXP343" s="105"/>
      <c r="WXQ343" s="105"/>
      <c r="WXR343" s="105"/>
      <c r="WXS343" s="283"/>
      <c r="WXT343" s="283"/>
      <c r="WXU343" s="105"/>
      <c r="WXV343" s="105"/>
      <c r="WXW343" s="105"/>
      <c r="WXX343" s="105"/>
      <c r="WXY343" s="105"/>
      <c r="WXZ343" s="105"/>
      <c r="WYA343" s="105"/>
      <c r="WYB343" s="105"/>
      <c r="WYC343" s="105"/>
      <c r="WYD343" s="105"/>
      <c r="WYE343" s="105"/>
      <c r="WYF343" s="105"/>
      <c r="WYG343" s="105"/>
      <c r="WYH343" s="105"/>
      <c r="WYI343" s="105"/>
      <c r="WYJ343" s="105"/>
      <c r="WYK343" s="105"/>
      <c r="WYL343" s="105"/>
      <c r="WYM343" s="105"/>
      <c r="WYN343" s="105"/>
      <c r="WYO343" s="105"/>
      <c r="WYP343" s="105"/>
      <c r="WYQ343" s="105"/>
      <c r="WYR343" s="105"/>
      <c r="WYS343" s="283"/>
      <c r="WYT343" s="283"/>
      <c r="WYU343" s="105"/>
      <c r="WYV343" s="105"/>
      <c r="WYW343" s="105"/>
      <c r="WYX343" s="105"/>
      <c r="WYY343" s="105"/>
      <c r="WYZ343" s="105"/>
      <c r="WZA343" s="105"/>
      <c r="WZB343" s="105"/>
      <c r="WZC343" s="105"/>
      <c r="WZD343" s="105"/>
      <c r="WZE343" s="105"/>
      <c r="WZF343" s="105"/>
      <c r="WZG343" s="105"/>
      <c r="WZH343" s="105"/>
      <c r="WZI343" s="105"/>
      <c r="WZJ343" s="105"/>
      <c r="WZK343" s="105"/>
      <c r="WZL343" s="105"/>
      <c r="WZM343" s="105"/>
      <c r="WZN343" s="105"/>
      <c r="WZO343" s="105"/>
      <c r="WZP343" s="105"/>
      <c r="WZQ343" s="105"/>
      <c r="WZR343" s="105"/>
      <c r="WZS343" s="283"/>
      <c r="WZT343" s="283"/>
      <c r="WZU343" s="105"/>
      <c r="WZV343" s="105"/>
      <c r="WZW343" s="105"/>
      <c r="WZX343" s="105"/>
      <c r="WZY343" s="105"/>
      <c r="WZZ343" s="105"/>
      <c r="XAA343" s="105"/>
      <c r="XAB343" s="105"/>
      <c r="XAC343" s="105"/>
      <c r="XAD343" s="105"/>
      <c r="XAE343" s="105"/>
    </row>
    <row r="344" spans="1:16255" s="130" customFormat="1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 s="282"/>
      <c r="Z344" s="282"/>
      <c r="AA344" s="282"/>
      <c r="AB344" s="282"/>
      <c r="AC344" s="282"/>
      <c r="AD344" s="282"/>
      <c r="AE344" s="282"/>
      <c r="AF344" s="282"/>
      <c r="AG344" s="282"/>
      <c r="AH344" s="282"/>
      <c r="AI344" s="282"/>
      <c r="AJ344" s="282"/>
      <c r="AK344" s="282"/>
      <c r="AL344" s="282"/>
      <c r="AM344" s="282"/>
      <c r="AN344" s="282"/>
      <c r="AO344" s="282"/>
      <c r="AP344" s="282"/>
      <c r="AQ344" s="282"/>
      <c r="AR344" s="282"/>
      <c r="AS344" s="283"/>
      <c r="AT344" s="283"/>
      <c r="AU344" s="282"/>
      <c r="AV344" s="282"/>
      <c r="AW344" s="282"/>
      <c r="AX344" s="282"/>
      <c r="AY344" s="282"/>
      <c r="AZ344" s="282"/>
      <c r="BA344" s="282"/>
      <c r="BB344" s="282"/>
      <c r="BC344" s="282"/>
      <c r="BD344" s="282"/>
      <c r="BE344" s="282"/>
      <c r="BF344" s="282"/>
      <c r="BG344" s="282"/>
      <c r="BH344" s="282"/>
      <c r="BI344" s="282"/>
      <c r="BJ344" s="282"/>
      <c r="BK344" s="282"/>
      <c r="BL344" s="282"/>
      <c r="BM344" s="282"/>
      <c r="BN344" s="282"/>
      <c r="BO344" s="282"/>
      <c r="BP344" s="282"/>
      <c r="BQ344" s="282"/>
      <c r="BR344" s="282"/>
      <c r="BS344" s="283"/>
      <c r="BT344" s="283"/>
      <c r="BU344" s="282"/>
      <c r="BV344" s="282"/>
      <c r="BW344" s="282"/>
      <c r="BX344" s="282"/>
      <c r="BY344" s="282"/>
      <c r="BZ344" s="282"/>
      <c r="CA344" s="282"/>
      <c r="CB344" s="282"/>
      <c r="CC344" s="282"/>
      <c r="CD344" s="282"/>
      <c r="CE344" s="282"/>
      <c r="CF344" s="282"/>
      <c r="CG344" s="282"/>
      <c r="CH344" s="282"/>
      <c r="CI344" s="282"/>
      <c r="CJ344" s="282"/>
      <c r="CK344" s="282"/>
      <c r="CL344" s="282"/>
      <c r="CM344" s="282"/>
      <c r="CN344" s="282"/>
      <c r="CO344" s="282"/>
      <c r="CP344" s="282"/>
      <c r="CQ344" s="282"/>
      <c r="CR344" s="282"/>
      <c r="CS344" s="283"/>
      <c r="CT344" s="283"/>
      <c r="CU344" s="282"/>
      <c r="CV344" s="282"/>
      <c r="CW344" s="282"/>
      <c r="CX344" s="282"/>
      <c r="CY344" s="282"/>
      <c r="CZ344" s="282"/>
      <c r="DA344" s="282"/>
      <c r="DB344" s="282"/>
      <c r="DC344" s="282"/>
      <c r="DD344" s="282"/>
      <c r="DE344" s="282"/>
      <c r="DF344" s="282"/>
      <c r="DG344" s="282"/>
      <c r="DH344" s="282"/>
      <c r="DI344" s="282"/>
      <c r="DJ344" s="282"/>
      <c r="DK344" s="282"/>
      <c r="DL344" s="282"/>
      <c r="DM344" s="282"/>
      <c r="DN344" s="282"/>
      <c r="DO344" s="282"/>
      <c r="DP344" s="282"/>
      <c r="DQ344" s="282"/>
      <c r="DR344" s="282"/>
      <c r="DS344" s="283"/>
      <c r="DT344" s="283"/>
      <c r="DU344" s="282"/>
      <c r="DV344" s="282"/>
      <c r="DW344" s="282"/>
      <c r="DX344" s="282"/>
      <c r="DY344" s="282"/>
      <c r="DZ344" s="282"/>
      <c r="EA344" s="282"/>
      <c r="EB344" s="282"/>
      <c r="EC344" s="282"/>
      <c r="ED344" s="282"/>
      <c r="EE344" s="282"/>
      <c r="EF344" s="282"/>
      <c r="EG344" s="282"/>
      <c r="EH344" s="282"/>
      <c r="EI344" s="282"/>
      <c r="EJ344" s="282"/>
      <c r="EK344" s="282"/>
      <c r="EL344" s="282"/>
      <c r="EM344" s="282"/>
      <c r="EN344" s="282"/>
      <c r="EO344" s="282"/>
      <c r="EP344" s="282"/>
      <c r="EQ344" s="282"/>
      <c r="ER344" s="282"/>
      <c r="ES344" s="283"/>
      <c r="ET344" s="283"/>
      <c r="EU344" s="282"/>
      <c r="EV344" s="282"/>
      <c r="EW344" s="282"/>
      <c r="EX344" s="282"/>
      <c r="EY344" s="282"/>
      <c r="EZ344" s="282"/>
      <c r="FA344" s="282"/>
      <c r="FB344" s="282"/>
      <c r="FC344" s="282"/>
      <c r="FD344" s="282"/>
      <c r="FE344" s="282"/>
      <c r="FF344" s="282"/>
      <c r="FG344" s="282"/>
      <c r="FH344" s="282"/>
      <c r="FI344" s="282"/>
      <c r="FJ344" s="282"/>
      <c r="FK344" s="282"/>
      <c r="FL344" s="282"/>
      <c r="FM344" s="282"/>
      <c r="FN344" s="282"/>
      <c r="FO344" s="282"/>
      <c r="FP344" s="282"/>
      <c r="FQ344" s="282"/>
      <c r="FR344" s="282"/>
      <c r="FS344" s="283"/>
      <c r="FT344" s="283"/>
      <c r="FU344" s="282"/>
      <c r="FV344" s="282"/>
      <c r="FW344" s="282"/>
      <c r="FX344" s="282"/>
      <c r="FY344" s="282"/>
      <c r="FZ344" s="282"/>
      <c r="GA344" s="282"/>
      <c r="GB344" s="282"/>
      <c r="GC344" s="282"/>
      <c r="GD344" s="282"/>
      <c r="GE344" s="282"/>
      <c r="GF344" s="282"/>
      <c r="GG344" s="282"/>
      <c r="GH344" s="282"/>
      <c r="GI344" s="282"/>
      <c r="GJ344" s="282"/>
      <c r="GK344" s="282"/>
      <c r="GL344" s="282"/>
      <c r="GM344" s="282"/>
      <c r="GN344" s="282"/>
      <c r="GO344" s="282"/>
      <c r="GP344" s="282"/>
      <c r="GQ344" s="282"/>
      <c r="GR344" s="282"/>
      <c r="GS344" s="283"/>
      <c r="GT344" s="283"/>
      <c r="GU344" s="282"/>
      <c r="GV344" s="282"/>
      <c r="GW344" s="282"/>
      <c r="GX344" s="282"/>
      <c r="GY344" s="282"/>
      <c r="GZ344" s="282"/>
      <c r="HA344" s="282"/>
      <c r="HB344" s="282"/>
      <c r="HC344" s="282"/>
      <c r="HD344" s="282"/>
      <c r="HE344" s="282"/>
      <c r="HF344" s="282"/>
      <c r="HG344" s="282"/>
      <c r="HH344" s="282"/>
      <c r="HI344" s="282"/>
      <c r="HJ344" s="282"/>
      <c r="HK344" s="282"/>
      <c r="HL344" s="282"/>
      <c r="HM344" s="282"/>
      <c r="HN344" s="282"/>
      <c r="HO344" s="282"/>
      <c r="HP344" s="282"/>
      <c r="HQ344" s="282"/>
      <c r="HR344" s="282"/>
      <c r="HS344" s="283"/>
      <c r="HT344" s="283"/>
      <c r="HU344" s="282"/>
      <c r="HV344" s="282"/>
      <c r="HW344" s="282"/>
      <c r="HX344" s="282"/>
      <c r="HY344" s="282"/>
      <c r="HZ344" s="282"/>
      <c r="IA344" s="282"/>
      <c r="IB344" s="282"/>
      <c r="IC344" s="282"/>
      <c r="ID344" s="282"/>
      <c r="IE344" s="282"/>
      <c r="IF344" s="282"/>
      <c r="IG344" s="282"/>
      <c r="IH344" s="282"/>
      <c r="II344" s="282"/>
      <c r="IJ344" s="282"/>
      <c r="IK344" s="282"/>
      <c r="IL344" s="282"/>
      <c r="IM344" s="282"/>
      <c r="IN344" s="282"/>
      <c r="IO344" s="282"/>
      <c r="IP344" s="282"/>
      <c r="IQ344" s="282"/>
      <c r="IR344" s="282"/>
      <c r="IS344" s="283"/>
      <c r="IT344" s="283"/>
      <c r="IU344" s="282"/>
      <c r="IV344" s="282"/>
      <c r="IW344" s="282"/>
      <c r="IX344" s="282"/>
      <c r="IY344" s="282"/>
      <c r="IZ344" s="282"/>
      <c r="JA344" s="282"/>
      <c r="JB344" s="282"/>
      <c r="JC344" s="282"/>
      <c r="JD344" s="282"/>
      <c r="JE344" s="282"/>
      <c r="JF344" s="282"/>
      <c r="JG344" s="282"/>
      <c r="JH344" s="282"/>
      <c r="JI344" s="282"/>
      <c r="JJ344" s="282"/>
      <c r="JK344" s="282"/>
      <c r="JL344" s="282"/>
      <c r="JM344" s="282"/>
      <c r="JN344" s="282"/>
      <c r="JO344" s="282"/>
      <c r="JP344" s="282"/>
      <c r="JQ344" s="282"/>
      <c r="JR344" s="282"/>
      <c r="JS344" s="283"/>
      <c r="JT344" s="283"/>
      <c r="JU344" s="282"/>
      <c r="JV344" s="282"/>
      <c r="JW344" s="282"/>
      <c r="JX344" s="282"/>
      <c r="JY344" s="282"/>
      <c r="JZ344" s="282"/>
      <c r="KA344" s="282"/>
      <c r="KB344" s="282"/>
      <c r="KC344" s="282"/>
      <c r="KD344" s="282"/>
      <c r="KE344" s="282"/>
      <c r="KF344" s="282"/>
      <c r="KG344" s="282"/>
      <c r="KH344" s="282"/>
      <c r="KI344" s="282"/>
      <c r="KJ344" s="282"/>
      <c r="KK344" s="282"/>
      <c r="KL344" s="282"/>
      <c r="KM344" s="282"/>
      <c r="KN344" s="282"/>
      <c r="KO344" s="282"/>
      <c r="KP344" s="282"/>
      <c r="KQ344" s="282"/>
      <c r="KR344" s="282"/>
      <c r="KS344" s="283"/>
      <c r="KT344" s="283"/>
      <c r="KU344" s="282"/>
      <c r="KV344" s="282"/>
      <c r="KW344" s="282"/>
      <c r="KX344" s="282"/>
      <c r="KY344" s="282"/>
      <c r="KZ344" s="282"/>
      <c r="LA344" s="282"/>
      <c r="LB344" s="282"/>
      <c r="LC344" s="282"/>
      <c r="LD344" s="282"/>
      <c r="LE344" s="282"/>
      <c r="LF344" s="282"/>
      <c r="LG344" s="282"/>
      <c r="LH344" s="282"/>
      <c r="LI344" s="282"/>
      <c r="LJ344" s="282"/>
      <c r="LK344" s="282"/>
      <c r="LL344" s="282"/>
      <c r="LM344" s="282"/>
      <c r="LN344" s="282"/>
      <c r="LO344" s="282"/>
      <c r="LP344" s="282"/>
      <c r="LQ344" s="282"/>
      <c r="LR344" s="282"/>
      <c r="LS344" s="283"/>
      <c r="LT344" s="283"/>
      <c r="LU344" s="282"/>
      <c r="LV344" s="282"/>
      <c r="LW344" s="282"/>
      <c r="LX344" s="282"/>
      <c r="LY344" s="282"/>
      <c r="LZ344" s="282"/>
      <c r="MA344" s="282"/>
      <c r="MB344" s="282"/>
      <c r="MC344" s="282"/>
      <c r="MD344" s="282"/>
      <c r="ME344" s="282"/>
      <c r="MF344" s="282"/>
      <c r="MG344" s="282"/>
      <c r="MH344" s="282"/>
      <c r="MI344" s="282"/>
      <c r="MJ344" s="282"/>
      <c r="MK344" s="282"/>
      <c r="ML344" s="282"/>
      <c r="MM344" s="282"/>
      <c r="MN344" s="282"/>
      <c r="MO344" s="282"/>
      <c r="MP344" s="282"/>
      <c r="MQ344" s="282"/>
      <c r="MR344" s="282"/>
      <c r="MS344" s="283"/>
      <c r="MT344" s="283"/>
      <c r="MU344" s="282"/>
      <c r="MV344" s="282"/>
      <c r="MW344" s="282"/>
      <c r="MX344" s="282"/>
      <c r="MY344" s="282"/>
      <c r="MZ344" s="282"/>
      <c r="NA344" s="282"/>
      <c r="NB344" s="282"/>
      <c r="NC344" s="282"/>
      <c r="ND344" s="282"/>
      <c r="NE344" s="282"/>
      <c r="NF344" s="282"/>
      <c r="NG344" s="282"/>
      <c r="NH344" s="282"/>
      <c r="NI344" s="282"/>
      <c r="NJ344" s="282"/>
      <c r="NK344" s="282"/>
      <c r="NL344" s="282"/>
      <c r="NM344" s="282"/>
      <c r="NN344" s="282"/>
      <c r="NO344" s="282"/>
      <c r="NP344" s="282"/>
      <c r="NQ344" s="282"/>
      <c r="NR344" s="282"/>
      <c r="NS344" s="283"/>
      <c r="NT344" s="283"/>
      <c r="NU344" s="282"/>
      <c r="NV344" s="282"/>
      <c r="NW344" s="282"/>
      <c r="NX344" s="282"/>
      <c r="NY344" s="282"/>
      <c r="NZ344" s="282"/>
      <c r="OA344" s="282"/>
      <c r="OB344" s="282"/>
      <c r="OC344" s="282"/>
      <c r="OD344" s="282"/>
      <c r="OE344" s="282"/>
      <c r="OF344" s="282"/>
      <c r="OG344" s="282"/>
      <c r="OH344" s="282"/>
      <c r="OI344" s="282"/>
      <c r="OJ344" s="282"/>
      <c r="OK344" s="282"/>
      <c r="OL344" s="282"/>
      <c r="OM344" s="282"/>
      <c r="ON344" s="282"/>
      <c r="OO344" s="282"/>
      <c r="OP344" s="282"/>
      <c r="OQ344" s="282"/>
      <c r="OR344" s="282"/>
      <c r="OS344" s="283"/>
      <c r="OT344" s="283"/>
      <c r="OU344" s="282"/>
      <c r="OV344" s="282"/>
      <c r="OW344" s="282"/>
      <c r="OX344" s="282"/>
      <c r="OY344" s="282"/>
      <c r="OZ344" s="282"/>
      <c r="PA344" s="282"/>
      <c r="PB344" s="282"/>
      <c r="PC344" s="282"/>
      <c r="PD344" s="282"/>
      <c r="PE344" s="282"/>
      <c r="PF344" s="282"/>
      <c r="PG344" s="282"/>
      <c r="PH344" s="282"/>
      <c r="PI344" s="282"/>
      <c r="PJ344" s="282"/>
      <c r="PK344" s="282"/>
      <c r="PL344" s="282"/>
      <c r="PM344" s="282"/>
      <c r="PN344" s="282"/>
      <c r="PO344" s="282"/>
      <c r="PP344" s="282"/>
      <c r="PQ344" s="282"/>
      <c r="PR344" s="282"/>
      <c r="PS344" s="283"/>
      <c r="PT344" s="283"/>
      <c r="PU344" s="282"/>
      <c r="PV344" s="282"/>
      <c r="PW344" s="282"/>
      <c r="PX344" s="282"/>
      <c r="PY344" s="282"/>
      <c r="PZ344" s="282"/>
      <c r="QA344" s="282"/>
      <c r="QB344" s="282"/>
      <c r="QC344" s="282"/>
      <c r="QD344" s="282"/>
      <c r="QE344" s="282"/>
      <c r="QF344" s="282"/>
      <c r="QG344" s="282"/>
      <c r="QH344" s="282"/>
      <c r="QI344" s="282"/>
      <c r="QJ344" s="282"/>
      <c r="QK344" s="282"/>
      <c r="QL344" s="282"/>
      <c r="QM344" s="282"/>
      <c r="QN344" s="282"/>
      <c r="QO344" s="282"/>
      <c r="QP344" s="282"/>
      <c r="QQ344" s="282"/>
      <c r="QR344" s="282"/>
      <c r="QS344" s="283"/>
      <c r="QT344" s="283"/>
      <c r="QU344" s="282"/>
      <c r="QV344" s="282"/>
      <c r="QW344" s="282"/>
      <c r="QX344" s="282"/>
      <c r="QY344" s="282"/>
      <c r="QZ344" s="282"/>
      <c r="RA344" s="282"/>
      <c r="RB344" s="282"/>
      <c r="RC344" s="282"/>
      <c r="RD344" s="282"/>
      <c r="RE344" s="282"/>
      <c r="RF344" s="282"/>
      <c r="RG344" s="282"/>
      <c r="RH344" s="282"/>
      <c r="RI344" s="282"/>
      <c r="RJ344" s="282"/>
      <c r="RK344" s="282"/>
      <c r="RL344" s="282"/>
      <c r="RM344" s="282"/>
      <c r="RN344" s="282"/>
      <c r="RO344" s="282"/>
      <c r="RP344" s="282"/>
      <c r="RQ344" s="282"/>
      <c r="RR344" s="282"/>
      <c r="RS344" s="283"/>
      <c r="RT344" s="283"/>
      <c r="RU344" s="282"/>
      <c r="RV344" s="282"/>
      <c r="RW344" s="282"/>
      <c r="RX344" s="282"/>
      <c r="RY344" s="282"/>
      <c r="RZ344" s="282"/>
      <c r="SA344" s="282"/>
      <c r="SB344" s="282"/>
      <c r="SC344" s="282"/>
      <c r="SD344" s="282"/>
      <c r="SE344" s="282"/>
      <c r="SF344" s="282"/>
      <c r="SG344" s="282"/>
      <c r="SH344" s="282"/>
      <c r="SI344" s="282"/>
      <c r="SJ344" s="282"/>
      <c r="SK344" s="282"/>
      <c r="SL344" s="282"/>
      <c r="SM344" s="282"/>
      <c r="SN344" s="282"/>
      <c r="SO344" s="282"/>
      <c r="SP344" s="282"/>
      <c r="SQ344" s="282"/>
      <c r="SR344" s="282"/>
      <c r="SS344" s="283"/>
      <c r="ST344" s="283"/>
      <c r="SU344" s="282"/>
      <c r="SV344" s="282"/>
      <c r="SW344" s="282"/>
      <c r="SX344" s="282"/>
      <c r="SY344" s="282"/>
      <c r="SZ344" s="282"/>
      <c r="TA344" s="282"/>
      <c r="TB344" s="282"/>
      <c r="TC344" s="282"/>
      <c r="TD344" s="282"/>
      <c r="TE344" s="282"/>
      <c r="TF344" s="282"/>
      <c r="TG344" s="282"/>
      <c r="TH344" s="282"/>
      <c r="TI344" s="282"/>
      <c r="TJ344" s="282"/>
      <c r="TK344" s="282"/>
      <c r="TL344" s="282"/>
      <c r="TM344" s="282"/>
      <c r="TN344" s="282"/>
      <c r="TO344" s="282"/>
      <c r="TP344" s="282"/>
      <c r="TQ344" s="282"/>
      <c r="TR344" s="282"/>
      <c r="TS344" s="283"/>
      <c r="TT344" s="283"/>
      <c r="TU344" s="282"/>
      <c r="TV344" s="282"/>
      <c r="TW344" s="282"/>
      <c r="TX344" s="282"/>
      <c r="TY344" s="282"/>
      <c r="TZ344" s="282"/>
      <c r="UA344" s="282"/>
      <c r="UB344" s="282"/>
      <c r="UC344" s="282"/>
      <c r="UD344" s="282"/>
      <c r="UE344" s="282"/>
      <c r="UF344" s="282"/>
      <c r="UG344" s="282"/>
      <c r="UH344" s="282"/>
      <c r="UI344" s="282"/>
      <c r="UJ344" s="282"/>
      <c r="UK344" s="282"/>
      <c r="UL344" s="282"/>
      <c r="UM344" s="282"/>
      <c r="UN344" s="282"/>
      <c r="UO344" s="282"/>
      <c r="UP344" s="282"/>
      <c r="UQ344" s="282"/>
      <c r="UR344" s="282"/>
      <c r="US344" s="283"/>
      <c r="UT344" s="283"/>
      <c r="UU344" s="282"/>
      <c r="UV344" s="282"/>
      <c r="UW344" s="282"/>
      <c r="UX344" s="282"/>
      <c r="UY344" s="282"/>
      <c r="UZ344" s="282"/>
      <c r="VA344" s="282"/>
      <c r="VB344" s="282"/>
      <c r="VC344" s="282"/>
      <c r="VD344" s="282"/>
      <c r="VE344" s="282"/>
      <c r="VF344" s="282"/>
      <c r="VG344" s="282"/>
      <c r="VH344" s="282"/>
      <c r="VI344" s="282"/>
      <c r="VJ344" s="282"/>
      <c r="VK344" s="282"/>
      <c r="VL344" s="282"/>
      <c r="VM344" s="282"/>
      <c r="VN344" s="282"/>
      <c r="VO344" s="282"/>
      <c r="VP344" s="282"/>
      <c r="VQ344" s="282"/>
      <c r="VR344" s="282"/>
      <c r="VS344" s="283"/>
      <c r="VT344" s="283"/>
      <c r="VU344" s="282"/>
      <c r="VV344" s="282"/>
      <c r="VW344" s="282"/>
      <c r="VX344" s="282"/>
      <c r="VY344" s="282"/>
      <c r="VZ344" s="282"/>
      <c r="WA344" s="282"/>
      <c r="WB344" s="282"/>
      <c r="WC344" s="282"/>
      <c r="WD344" s="282"/>
      <c r="WE344" s="282"/>
      <c r="WF344" s="282"/>
      <c r="WG344" s="282"/>
      <c r="WH344" s="282"/>
      <c r="WI344" s="282"/>
      <c r="WJ344" s="282"/>
      <c r="WK344" s="282"/>
      <c r="WL344" s="282"/>
      <c r="WM344" s="282"/>
      <c r="WN344" s="282"/>
      <c r="WO344" s="282"/>
      <c r="WP344" s="282"/>
      <c r="WQ344" s="282"/>
      <c r="WR344" s="282"/>
      <c r="WS344" s="283"/>
      <c r="WT344" s="283"/>
      <c r="WU344" s="282"/>
      <c r="WV344" s="282"/>
      <c r="WW344" s="282"/>
      <c r="WX344" s="282"/>
      <c r="WY344" s="282"/>
      <c r="WZ344" s="282"/>
      <c r="XA344" s="282"/>
      <c r="XB344" s="282"/>
      <c r="XC344" s="282"/>
      <c r="XD344" s="282"/>
      <c r="XE344" s="282"/>
      <c r="XF344" s="282"/>
      <c r="XG344" s="282"/>
      <c r="XH344" s="282"/>
      <c r="XI344" s="282"/>
      <c r="XJ344" s="282"/>
      <c r="XK344" s="282"/>
      <c r="XL344" s="282"/>
      <c r="XM344" s="282"/>
      <c r="XN344" s="282"/>
      <c r="XO344" s="282"/>
      <c r="XP344" s="282"/>
      <c r="XQ344" s="282"/>
      <c r="XR344" s="282"/>
      <c r="XS344" s="283"/>
      <c r="XT344" s="283"/>
      <c r="XU344" s="282"/>
      <c r="XV344" s="282"/>
      <c r="XW344" s="282"/>
      <c r="XX344" s="282"/>
      <c r="XY344" s="282"/>
      <c r="XZ344" s="282"/>
      <c r="YA344" s="282"/>
      <c r="YB344" s="282"/>
      <c r="YC344" s="282"/>
      <c r="YD344" s="282"/>
      <c r="YE344" s="282"/>
      <c r="YF344" s="282"/>
      <c r="YG344" s="282"/>
      <c r="YH344" s="282"/>
      <c r="YI344" s="282"/>
      <c r="YJ344" s="282"/>
      <c r="YK344" s="282"/>
      <c r="YL344" s="282"/>
      <c r="YM344" s="282"/>
      <c r="YN344" s="282"/>
      <c r="YO344" s="282"/>
      <c r="YP344" s="282"/>
      <c r="YQ344" s="282"/>
      <c r="YR344" s="282"/>
      <c r="YS344" s="283"/>
      <c r="YT344" s="283"/>
      <c r="YU344" s="282"/>
      <c r="YV344" s="282"/>
      <c r="YW344" s="282"/>
      <c r="YX344" s="282"/>
      <c r="YY344" s="282"/>
      <c r="YZ344" s="282"/>
      <c r="ZA344" s="282"/>
      <c r="ZB344" s="282"/>
      <c r="ZC344" s="282"/>
      <c r="ZD344" s="282"/>
      <c r="ZE344" s="282"/>
      <c r="ZF344" s="282"/>
      <c r="ZG344" s="282"/>
      <c r="ZH344" s="282"/>
      <c r="ZI344" s="282"/>
      <c r="ZJ344" s="282"/>
      <c r="ZK344" s="282"/>
      <c r="ZL344" s="282"/>
      <c r="ZM344" s="282"/>
      <c r="ZN344" s="282"/>
      <c r="ZO344" s="282"/>
      <c r="ZP344" s="282"/>
      <c r="ZQ344" s="282"/>
      <c r="ZR344" s="282"/>
      <c r="ZS344" s="283"/>
      <c r="ZT344" s="283"/>
      <c r="ZU344" s="282"/>
      <c r="ZV344" s="282"/>
      <c r="ZW344" s="282"/>
      <c r="ZX344" s="282"/>
      <c r="ZY344" s="282"/>
      <c r="ZZ344" s="282"/>
      <c r="AAA344" s="282"/>
      <c r="AAB344" s="282"/>
      <c r="AAC344" s="282"/>
      <c r="AAD344" s="282"/>
      <c r="AAE344" s="282"/>
      <c r="AAF344" s="282"/>
      <c r="AAG344" s="282"/>
      <c r="AAH344" s="282"/>
      <c r="AAI344" s="282"/>
      <c r="AAJ344" s="282"/>
      <c r="AAK344" s="282"/>
      <c r="AAL344" s="282"/>
      <c r="AAM344" s="282"/>
      <c r="AAN344" s="282"/>
      <c r="AAO344" s="282"/>
      <c r="AAP344" s="282"/>
      <c r="AAQ344" s="282"/>
      <c r="AAR344" s="282"/>
      <c r="AAS344" s="283"/>
      <c r="AAT344" s="283"/>
      <c r="AAU344" s="282"/>
      <c r="AAV344" s="282"/>
      <c r="AAW344" s="282"/>
      <c r="AAX344" s="282"/>
      <c r="AAY344" s="282"/>
      <c r="AAZ344" s="282"/>
      <c r="ABA344" s="282"/>
      <c r="ABB344" s="282"/>
      <c r="ABC344" s="282"/>
      <c r="ABD344" s="282"/>
      <c r="ABE344" s="282"/>
      <c r="ABF344" s="282"/>
      <c r="ABG344" s="282"/>
      <c r="ABH344" s="282"/>
      <c r="ABI344" s="282"/>
      <c r="ABJ344" s="282"/>
      <c r="ABK344" s="282"/>
      <c r="ABL344" s="282"/>
      <c r="ABM344" s="282"/>
      <c r="ABN344" s="282"/>
      <c r="ABO344" s="282"/>
      <c r="ABP344" s="282"/>
      <c r="ABQ344" s="282"/>
      <c r="ABR344" s="282"/>
      <c r="ABS344" s="283"/>
      <c r="ABT344" s="283"/>
      <c r="ABU344" s="282"/>
      <c r="ABV344" s="282"/>
      <c r="ABW344" s="282"/>
      <c r="ABX344" s="282"/>
      <c r="ABY344" s="282"/>
      <c r="ABZ344" s="282"/>
      <c r="ACA344" s="282"/>
      <c r="ACB344" s="282"/>
      <c r="ACC344" s="282"/>
      <c r="ACD344" s="282"/>
      <c r="ACE344" s="282"/>
      <c r="ACF344" s="282"/>
      <c r="ACG344" s="282"/>
      <c r="ACH344" s="282"/>
      <c r="ACI344" s="282"/>
      <c r="ACJ344" s="282"/>
      <c r="ACK344" s="282"/>
      <c r="ACL344" s="282"/>
      <c r="ACM344" s="282"/>
      <c r="ACN344" s="282"/>
      <c r="ACO344" s="282"/>
      <c r="ACP344" s="282"/>
      <c r="ACQ344" s="282"/>
      <c r="ACR344" s="282"/>
      <c r="ACS344" s="283"/>
      <c r="ACT344" s="283"/>
      <c r="ACU344" s="282"/>
      <c r="ACV344" s="282"/>
      <c r="ACW344" s="282"/>
      <c r="ACX344" s="282"/>
      <c r="ACY344" s="282"/>
      <c r="ACZ344" s="282"/>
      <c r="ADA344" s="282"/>
      <c r="ADB344" s="282"/>
      <c r="ADC344" s="282"/>
      <c r="ADD344" s="282"/>
      <c r="ADE344" s="282"/>
      <c r="ADF344" s="282"/>
      <c r="ADG344" s="282"/>
      <c r="ADH344" s="282"/>
      <c r="ADI344" s="282"/>
      <c r="ADJ344" s="282"/>
      <c r="ADK344" s="282"/>
      <c r="ADL344" s="282"/>
      <c r="ADM344" s="282"/>
      <c r="ADN344" s="282"/>
      <c r="ADO344" s="282"/>
      <c r="ADP344" s="282"/>
      <c r="ADQ344" s="282"/>
      <c r="ADR344" s="282"/>
      <c r="ADS344" s="283"/>
      <c r="ADT344" s="283"/>
      <c r="ADU344" s="282"/>
      <c r="ADV344" s="282"/>
      <c r="ADW344" s="282"/>
      <c r="ADX344" s="282"/>
      <c r="ADY344" s="282"/>
      <c r="ADZ344" s="282"/>
      <c r="AEA344" s="282"/>
      <c r="AEB344" s="282"/>
      <c r="AEC344" s="282"/>
      <c r="AED344" s="282"/>
      <c r="AEE344" s="282"/>
      <c r="AEF344" s="282"/>
      <c r="AEG344" s="282"/>
      <c r="AEH344" s="282"/>
      <c r="AEI344" s="282"/>
      <c r="AEJ344" s="282"/>
      <c r="AEK344" s="282"/>
      <c r="AEL344" s="282"/>
      <c r="AEM344" s="282"/>
      <c r="AEN344" s="282"/>
      <c r="AEO344" s="282"/>
      <c r="AEP344" s="282"/>
      <c r="AEQ344" s="282"/>
      <c r="AER344" s="282"/>
      <c r="AES344" s="283"/>
      <c r="AET344" s="283"/>
      <c r="AEU344" s="282"/>
      <c r="AEV344" s="282"/>
      <c r="AEW344" s="282"/>
      <c r="AEX344" s="282"/>
      <c r="AEY344" s="282"/>
      <c r="AEZ344" s="282"/>
      <c r="AFA344" s="282"/>
      <c r="AFB344" s="282"/>
      <c r="AFC344" s="282"/>
      <c r="AFD344" s="282"/>
      <c r="AFE344" s="282"/>
      <c r="AFF344" s="282"/>
      <c r="AFG344" s="282"/>
      <c r="AFH344" s="282"/>
      <c r="AFI344" s="282"/>
      <c r="AFJ344" s="282"/>
      <c r="AFK344" s="282"/>
      <c r="AFL344" s="282"/>
      <c r="AFM344" s="282"/>
      <c r="AFN344" s="282"/>
      <c r="AFO344" s="282"/>
      <c r="AFP344" s="282"/>
      <c r="AFQ344" s="282"/>
      <c r="AFR344" s="282"/>
      <c r="AFS344" s="283"/>
      <c r="AFT344" s="283"/>
      <c r="AFU344" s="282"/>
      <c r="AFV344" s="282"/>
      <c r="AFW344" s="282"/>
      <c r="AFX344" s="282"/>
      <c r="AFY344" s="282"/>
      <c r="AFZ344" s="282"/>
      <c r="AGA344" s="282"/>
      <c r="AGB344" s="282"/>
      <c r="AGC344" s="282"/>
      <c r="AGD344" s="282"/>
      <c r="AGE344" s="282"/>
      <c r="AGF344" s="282"/>
      <c r="AGG344" s="282"/>
      <c r="AGH344" s="282"/>
      <c r="AGI344" s="282"/>
      <c r="AGJ344" s="282"/>
      <c r="AGK344" s="282"/>
      <c r="AGL344" s="282"/>
      <c r="AGM344" s="282"/>
      <c r="AGN344" s="282"/>
      <c r="AGO344" s="282"/>
      <c r="AGP344" s="282"/>
      <c r="AGQ344" s="282"/>
      <c r="AGR344" s="282"/>
      <c r="AGS344" s="283"/>
      <c r="AGT344" s="283"/>
      <c r="AGU344" s="282"/>
      <c r="AGV344" s="282"/>
      <c r="AGW344" s="282"/>
      <c r="AGX344" s="282"/>
      <c r="AGY344" s="282"/>
      <c r="AGZ344" s="282"/>
      <c r="AHA344" s="282"/>
      <c r="AHB344" s="282"/>
      <c r="AHC344" s="282"/>
      <c r="AHD344" s="282"/>
      <c r="AHE344" s="282"/>
      <c r="AHF344" s="282"/>
      <c r="AHG344" s="282"/>
      <c r="AHH344" s="282"/>
      <c r="AHI344" s="282"/>
      <c r="AHJ344" s="282"/>
      <c r="AHK344" s="282"/>
      <c r="AHL344" s="282"/>
      <c r="AHM344" s="282"/>
      <c r="AHN344" s="282"/>
      <c r="AHO344" s="282"/>
      <c r="AHP344" s="282"/>
      <c r="AHQ344" s="282"/>
      <c r="AHR344" s="282"/>
      <c r="AHS344" s="283"/>
      <c r="AHT344" s="283"/>
      <c r="AHU344" s="282"/>
      <c r="AHV344" s="282"/>
      <c r="AHW344" s="282"/>
      <c r="AHX344" s="282"/>
      <c r="AHY344" s="282"/>
      <c r="AHZ344" s="282"/>
      <c r="AIA344" s="282"/>
      <c r="AIB344" s="282"/>
      <c r="AIC344" s="282"/>
      <c r="AID344" s="282"/>
      <c r="AIE344" s="282"/>
      <c r="AIF344" s="282"/>
      <c r="AIG344" s="282"/>
      <c r="AIH344" s="282"/>
      <c r="AII344" s="282"/>
      <c r="AIJ344" s="282"/>
      <c r="AIK344" s="282"/>
      <c r="AIL344" s="282"/>
      <c r="AIM344" s="282"/>
      <c r="AIN344" s="282"/>
      <c r="AIO344" s="282"/>
      <c r="AIP344" s="282"/>
      <c r="AIQ344" s="282"/>
      <c r="AIR344" s="282"/>
      <c r="AIS344" s="283"/>
      <c r="AIT344" s="283"/>
      <c r="AIU344" s="282"/>
      <c r="AIV344" s="282"/>
      <c r="AIW344" s="282"/>
      <c r="AIX344" s="282"/>
      <c r="AIY344" s="282"/>
      <c r="AIZ344" s="282"/>
      <c r="AJA344" s="282"/>
      <c r="AJB344" s="282"/>
      <c r="AJC344" s="282"/>
      <c r="AJD344" s="282"/>
      <c r="AJE344" s="282"/>
      <c r="AJF344" s="282"/>
      <c r="AJG344" s="282"/>
      <c r="AJH344" s="282"/>
      <c r="AJI344" s="282"/>
      <c r="AJJ344" s="282"/>
      <c r="AJK344" s="282"/>
      <c r="AJL344" s="282"/>
      <c r="AJM344" s="282"/>
      <c r="AJN344" s="282"/>
      <c r="AJO344" s="282"/>
      <c r="AJP344" s="282"/>
      <c r="AJQ344" s="282"/>
      <c r="AJR344" s="282"/>
      <c r="AJS344" s="283"/>
      <c r="AJT344" s="283"/>
      <c r="AJU344" s="282"/>
      <c r="AJV344" s="282"/>
      <c r="AJW344" s="282"/>
      <c r="AJX344" s="282"/>
      <c r="AJY344" s="282"/>
      <c r="AJZ344" s="282"/>
      <c r="AKA344" s="282"/>
      <c r="AKB344" s="282"/>
      <c r="AKC344" s="282"/>
      <c r="AKD344" s="282"/>
      <c r="AKE344" s="282"/>
      <c r="AKF344" s="282"/>
      <c r="AKG344" s="282"/>
      <c r="AKH344" s="282"/>
      <c r="AKI344" s="282"/>
      <c r="AKJ344" s="282"/>
      <c r="AKK344" s="282"/>
      <c r="AKL344" s="282"/>
      <c r="AKM344" s="282"/>
      <c r="AKN344" s="282"/>
      <c r="AKO344" s="282"/>
      <c r="AKP344" s="282"/>
      <c r="AKQ344" s="282"/>
      <c r="AKR344" s="282"/>
      <c r="AKS344" s="283"/>
      <c r="AKT344" s="283"/>
      <c r="AKU344" s="282"/>
      <c r="AKV344" s="282"/>
      <c r="AKW344" s="282"/>
      <c r="AKX344" s="282"/>
      <c r="AKY344" s="282"/>
      <c r="AKZ344" s="282"/>
      <c r="ALA344" s="282"/>
      <c r="ALB344" s="282"/>
      <c r="ALC344" s="282"/>
      <c r="ALD344" s="282"/>
      <c r="ALE344" s="282"/>
      <c r="ALF344" s="282"/>
      <c r="ALG344" s="282"/>
      <c r="ALH344" s="282"/>
      <c r="ALI344" s="282"/>
      <c r="ALJ344" s="282"/>
      <c r="ALK344" s="282"/>
      <c r="ALL344" s="282"/>
      <c r="ALM344" s="282"/>
      <c r="ALN344" s="282"/>
      <c r="ALO344" s="282"/>
      <c r="ALP344" s="282"/>
      <c r="ALQ344" s="282"/>
      <c r="ALR344" s="282"/>
      <c r="ALS344" s="283"/>
      <c r="ALT344" s="283"/>
      <c r="ALU344" s="282"/>
      <c r="ALV344" s="282"/>
      <c r="ALW344" s="282"/>
      <c r="ALX344" s="282"/>
      <c r="ALY344" s="282"/>
      <c r="ALZ344" s="282"/>
      <c r="AMA344" s="282"/>
      <c r="AMB344" s="282"/>
      <c r="AMC344" s="282"/>
      <c r="AMD344" s="282"/>
      <c r="AME344" s="282"/>
      <c r="AMF344" s="282"/>
      <c r="AMG344" s="282"/>
      <c r="AMH344" s="282"/>
      <c r="AMI344" s="282"/>
      <c r="AMJ344" s="282"/>
      <c r="AMK344" s="282"/>
      <c r="AML344" s="282"/>
      <c r="AMM344" s="282"/>
      <c r="AMN344" s="282"/>
      <c r="AMO344" s="282"/>
      <c r="AMP344" s="282"/>
      <c r="AMQ344" s="282"/>
      <c r="AMR344" s="282"/>
      <c r="AMS344" s="283"/>
      <c r="AMT344" s="283"/>
      <c r="AMU344" s="282"/>
      <c r="AMV344" s="282"/>
      <c r="AMW344" s="282"/>
      <c r="AMX344" s="282"/>
      <c r="AMY344" s="282"/>
      <c r="AMZ344" s="282"/>
      <c r="ANA344" s="282"/>
      <c r="ANB344" s="282"/>
      <c r="ANC344" s="282"/>
      <c r="AND344" s="282"/>
      <c r="ANE344" s="282"/>
      <c r="ANF344" s="282"/>
      <c r="ANG344" s="282"/>
      <c r="ANH344" s="282"/>
      <c r="ANI344" s="282"/>
      <c r="ANJ344" s="282"/>
      <c r="ANK344" s="282"/>
      <c r="ANL344" s="282"/>
      <c r="ANM344" s="282"/>
      <c r="ANN344" s="282"/>
      <c r="ANO344" s="282"/>
      <c r="ANP344" s="282"/>
      <c r="ANQ344" s="282"/>
      <c r="ANR344" s="282"/>
      <c r="ANS344" s="283"/>
      <c r="ANT344" s="283"/>
      <c r="ANU344" s="282"/>
      <c r="ANV344" s="282"/>
      <c r="ANW344" s="282"/>
      <c r="ANX344" s="282"/>
      <c r="ANY344" s="282"/>
      <c r="ANZ344" s="282"/>
      <c r="AOA344" s="282"/>
      <c r="AOB344" s="282"/>
      <c r="AOC344" s="282"/>
      <c r="AOD344" s="282"/>
      <c r="AOE344" s="282"/>
      <c r="AOF344" s="282"/>
      <c r="AOG344" s="282"/>
      <c r="AOH344" s="282"/>
      <c r="AOI344" s="282"/>
      <c r="AOJ344" s="282"/>
      <c r="AOK344" s="282"/>
      <c r="AOL344" s="282"/>
      <c r="AOM344" s="282"/>
      <c r="AON344" s="282"/>
      <c r="AOO344" s="282"/>
      <c r="AOP344" s="282"/>
      <c r="AOQ344" s="282"/>
      <c r="AOR344" s="282"/>
      <c r="AOS344" s="283"/>
      <c r="AOT344" s="283"/>
      <c r="AOU344" s="282"/>
      <c r="AOV344" s="282"/>
      <c r="AOW344" s="282"/>
      <c r="AOX344" s="282"/>
      <c r="AOY344" s="282"/>
      <c r="AOZ344" s="282"/>
      <c r="APA344" s="282"/>
      <c r="APB344" s="282"/>
      <c r="APC344" s="282"/>
      <c r="APD344" s="282"/>
      <c r="APE344" s="282"/>
      <c r="APF344" s="282"/>
      <c r="APG344" s="282"/>
      <c r="APH344" s="282"/>
      <c r="API344" s="282"/>
      <c r="APJ344" s="282"/>
      <c r="APK344" s="282"/>
      <c r="APL344" s="282"/>
      <c r="APM344" s="282"/>
      <c r="APN344" s="282"/>
      <c r="APO344" s="282"/>
      <c r="APP344" s="282"/>
      <c r="APQ344" s="282"/>
      <c r="APR344" s="282"/>
      <c r="APS344" s="283"/>
      <c r="APT344" s="283"/>
      <c r="APU344" s="282"/>
      <c r="APV344" s="282"/>
      <c r="APW344" s="282"/>
      <c r="APX344" s="282"/>
      <c r="APY344" s="282"/>
      <c r="APZ344" s="282"/>
      <c r="AQA344" s="282"/>
      <c r="AQB344" s="282"/>
      <c r="AQC344" s="282"/>
      <c r="AQD344" s="282"/>
      <c r="AQE344" s="282"/>
      <c r="AQF344" s="282"/>
      <c r="AQG344" s="282"/>
      <c r="AQH344" s="282"/>
      <c r="AQI344" s="282"/>
      <c r="AQJ344" s="282"/>
      <c r="AQK344" s="282"/>
      <c r="AQL344" s="282"/>
      <c r="AQM344" s="282"/>
      <c r="AQN344" s="282"/>
      <c r="AQO344" s="282"/>
      <c r="AQP344" s="282"/>
      <c r="AQQ344" s="282"/>
      <c r="AQR344" s="282"/>
      <c r="AQS344" s="283"/>
      <c r="AQT344" s="283"/>
      <c r="AQU344" s="282"/>
      <c r="AQV344" s="282"/>
      <c r="AQW344" s="282"/>
      <c r="AQX344" s="282"/>
      <c r="AQY344" s="282"/>
      <c r="AQZ344" s="282"/>
      <c r="ARA344" s="282"/>
      <c r="ARB344" s="282"/>
      <c r="ARC344" s="282"/>
      <c r="ARD344" s="282"/>
      <c r="ARE344" s="282"/>
      <c r="ARF344" s="282"/>
      <c r="ARG344" s="282"/>
      <c r="ARH344" s="282"/>
      <c r="ARI344" s="282"/>
      <c r="ARJ344" s="282"/>
      <c r="ARK344" s="282"/>
      <c r="ARL344" s="282"/>
      <c r="ARM344" s="282"/>
      <c r="ARN344" s="282"/>
      <c r="ARO344" s="282"/>
      <c r="ARP344" s="282"/>
      <c r="ARQ344" s="282"/>
      <c r="ARR344" s="282"/>
      <c r="ARS344" s="283"/>
      <c r="ART344" s="283"/>
      <c r="ARU344" s="282"/>
      <c r="ARV344" s="282"/>
      <c r="ARW344" s="282"/>
      <c r="ARX344" s="282"/>
      <c r="ARY344" s="282"/>
      <c r="ARZ344" s="282"/>
      <c r="ASA344" s="282"/>
      <c r="ASB344" s="282"/>
      <c r="ASC344" s="282"/>
      <c r="ASD344" s="282"/>
      <c r="ASE344" s="282"/>
      <c r="ASF344" s="282"/>
      <c r="ASG344" s="282"/>
      <c r="ASH344" s="282"/>
      <c r="ASI344" s="282"/>
      <c r="ASJ344" s="282"/>
      <c r="ASK344" s="282"/>
      <c r="ASL344" s="282"/>
      <c r="ASM344" s="282"/>
      <c r="ASN344" s="282"/>
      <c r="ASO344" s="282"/>
      <c r="ASP344" s="282"/>
      <c r="ASQ344" s="282"/>
      <c r="ASR344" s="282"/>
      <c r="ASS344" s="283"/>
      <c r="AST344" s="283"/>
      <c r="ASU344" s="282"/>
      <c r="ASV344" s="282"/>
      <c r="ASW344" s="282"/>
      <c r="ASX344" s="282"/>
      <c r="ASY344" s="282"/>
      <c r="ASZ344" s="282"/>
      <c r="ATA344" s="282"/>
      <c r="ATB344" s="282"/>
      <c r="ATC344" s="282"/>
      <c r="ATD344" s="282"/>
      <c r="ATE344" s="282"/>
      <c r="ATF344" s="282"/>
      <c r="ATG344" s="282"/>
      <c r="ATH344" s="282"/>
      <c r="ATI344" s="282"/>
      <c r="ATJ344" s="282"/>
      <c r="ATK344" s="282"/>
      <c r="ATL344" s="282"/>
      <c r="ATM344" s="282"/>
      <c r="ATN344" s="282"/>
      <c r="ATO344" s="282"/>
      <c r="ATP344" s="282"/>
      <c r="ATQ344" s="282"/>
      <c r="ATR344" s="282"/>
      <c r="ATS344" s="283"/>
      <c r="ATT344" s="283"/>
      <c r="ATU344" s="282"/>
      <c r="ATV344" s="282"/>
      <c r="ATW344" s="282"/>
      <c r="ATX344" s="282"/>
      <c r="ATY344" s="282"/>
      <c r="ATZ344" s="282"/>
      <c r="AUA344" s="282"/>
      <c r="AUB344" s="282"/>
      <c r="AUC344" s="282"/>
      <c r="AUD344" s="282"/>
      <c r="AUE344" s="282"/>
      <c r="AUF344" s="282"/>
      <c r="AUG344" s="282"/>
      <c r="AUH344" s="282"/>
      <c r="AUI344" s="282"/>
      <c r="AUJ344" s="282"/>
      <c r="AUK344" s="282"/>
      <c r="AUL344" s="282"/>
      <c r="AUM344" s="282"/>
      <c r="AUN344" s="282"/>
      <c r="AUO344" s="282"/>
      <c r="AUP344" s="282"/>
      <c r="AUQ344" s="282"/>
      <c r="AUR344" s="282"/>
      <c r="AUS344" s="283"/>
      <c r="AUT344" s="283"/>
      <c r="AUU344" s="282"/>
      <c r="AUV344" s="282"/>
      <c r="AUW344" s="282"/>
      <c r="AUX344" s="282"/>
      <c r="AUY344" s="282"/>
      <c r="AUZ344" s="282"/>
      <c r="AVA344" s="282"/>
      <c r="AVB344" s="282"/>
      <c r="AVC344" s="282"/>
      <c r="AVD344" s="282"/>
      <c r="AVE344" s="282"/>
      <c r="AVF344" s="282"/>
      <c r="AVG344" s="282"/>
      <c r="AVH344" s="282"/>
      <c r="AVI344" s="282"/>
      <c r="AVJ344" s="282"/>
      <c r="AVK344" s="282"/>
      <c r="AVL344" s="282"/>
      <c r="AVM344" s="282"/>
      <c r="AVN344" s="282"/>
      <c r="AVO344" s="282"/>
      <c r="AVP344" s="282"/>
      <c r="AVQ344" s="282"/>
      <c r="AVR344" s="282"/>
      <c r="AVS344" s="283"/>
      <c r="AVT344" s="283"/>
      <c r="AVU344" s="282"/>
      <c r="AVV344" s="282"/>
      <c r="AVW344" s="282"/>
      <c r="AVX344" s="282"/>
      <c r="AVY344" s="282"/>
      <c r="AVZ344" s="282"/>
      <c r="AWA344" s="282"/>
      <c r="AWB344" s="282"/>
      <c r="AWC344" s="282"/>
      <c r="AWD344" s="282"/>
      <c r="AWE344" s="282"/>
      <c r="AWF344" s="282"/>
      <c r="AWG344" s="282"/>
      <c r="AWH344" s="282"/>
      <c r="AWI344" s="282"/>
      <c r="AWJ344" s="282"/>
      <c r="AWK344" s="282"/>
      <c r="AWL344" s="282"/>
      <c r="AWM344" s="282"/>
      <c r="AWN344" s="282"/>
      <c r="AWO344" s="282"/>
      <c r="AWP344" s="282"/>
      <c r="AWQ344" s="282"/>
      <c r="AWR344" s="282"/>
      <c r="AWS344" s="283"/>
      <c r="AWT344" s="283"/>
      <c r="AWU344" s="282"/>
      <c r="AWV344" s="282"/>
      <c r="AWW344" s="282"/>
      <c r="AWX344" s="282"/>
      <c r="AWY344" s="282"/>
      <c r="AWZ344" s="282"/>
      <c r="AXA344" s="282"/>
      <c r="AXB344" s="282"/>
      <c r="AXC344" s="282"/>
      <c r="AXD344" s="282"/>
      <c r="AXE344" s="282"/>
      <c r="AXF344" s="282"/>
      <c r="AXG344" s="282"/>
      <c r="AXH344" s="282"/>
      <c r="AXI344" s="282"/>
      <c r="AXJ344" s="282"/>
      <c r="AXK344" s="282"/>
      <c r="AXL344" s="282"/>
      <c r="AXM344" s="282"/>
      <c r="AXN344" s="282"/>
      <c r="AXO344" s="282"/>
      <c r="AXP344" s="282"/>
      <c r="AXQ344" s="282"/>
      <c r="AXR344" s="282"/>
      <c r="AXS344" s="283"/>
      <c r="AXT344" s="283"/>
      <c r="AXU344" s="282"/>
      <c r="AXV344" s="282"/>
      <c r="AXW344" s="282"/>
      <c r="AXX344" s="282"/>
      <c r="AXY344" s="282"/>
      <c r="AXZ344" s="282"/>
      <c r="AYA344" s="282"/>
      <c r="AYB344" s="282"/>
      <c r="AYC344" s="282"/>
      <c r="AYD344" s="282"/>
      <c r="AYE344" s="282"/>
      <c r="AYF344" s="282"/>
      <c r="AYG344" s="282"/>
      <c r="AYH344" s="282"/>
      <c r="AYI344" s="282"/>
      <c r="AYJ344" s="282"/>
      <c r="AYK344" s="282"/>
      <c r="AYL344" s="282"/>
      <c r="AYM344" s="282"/>
      <c r="AYN344" s="282"/>
      <c r="AYO344" s="282"/>
      <c r="AYP344" s="282"/>
      <c r="AYQ344" s="282"/>
      <c r="AYR344" s="282"/>
      <c r="AYS344" s="283"/>
      <c r="AYT344" s="283"/>
      <c r="AYU344" s="282"/>
      <c r="AYV344" s="282"/>
      <c r="AYW344" s="282"/>
      <c r="AYX344" s="282"/>
      <c r="AYY344" s="282"/>
      <c r="AYZ344" s="282"/>
      <c r="AZA344" s="282"/>
      <c r="AZB344" s="282"/>
      <c r="AZC344" s="282"/>
      <c r="AZD344" s="282"/>
      <c r="AZE344" s="282"/>
      <c r="AZF344" s="282"/>
      <c r="AZG344" s="282"/>
      <c r="AZH344" s="282"/>
      <c r="AZI344" s="282"/>
      <c r="AZJ344" s="282"/>
      <c r="AZK344" s="282"/>
      <c r="AZL344" s="282"/>
      <c r="AZM344" s="282"/>
      <c r="AZN344" s="282"/>
      <c r="AZO344" s="282"/>
      <c r="AZP344" s="282"/>
      <c r="AZQ344" s="282"/>
      <c r="AZR344" s="282"/>
      <c r="AZS344" s="283"/>
      <c r="AZT344" s="283"/>
      <c r="AZU344" s="282"/>
      <c r="AZV344" s="282"/>
      <c r="AZW344" s="282"/>
      <c r="AZX344" s="282"/>
      <c r="AZY344" s="282"/>
      <c r="AZZ344" s="282"/>
      <c r="BAA344" s="282"/>
      <c r="BAB344" s="282"/>
      <c r="BAC344" s="282"/>
      <c r="BAD344" s="282"/>
      <c r="BAE344" s="282"/>
      <c r="BAF344" s="282"/>
      <c r="BAG344" s="282"/>
      <c r="BAH344" s="282"/>
      <c r="BAI344" s="282"/>
      <c r="BAJ344" s="282"/>
      <c r="BAK344" s="282"/>
      <c r="BAL344" s="282"/>
      <c r="BAM344" s="282"/>
      <c r="BAN344" s="282"/>
      <c r="BAO344" s="282"/>
      <c r="BAP344" s="282"/>
      <c r="BAQ344" s="282"/>
      <c r="BAR344" s="282"/>
      <c r="BAS344" s="283"/>
      <c r="BAT344" s="283"/>
      <c r="BAU344" s="282"/>
      <c r="BAV344" s="282"/>
      <c r="BAW344" s="282"/>
      <c r="BAX344" s="282"/>
      <c r="BAY344" s="282"/>
      <c r="BAZ344" s="282"/>
      <c r="BBA344" s="282"/>
      <c r="BBB344" s="282"/>
      <c r="BBC344" s="282"/>
      <c r="BBD344" s="282"/>
      <c r="BBE344" s="282"/>
      <c r="BBF344" s="282"/>
      <c r="BBG344" s="282"/>
      <c r="BBH344" s="282"/>
      <c r="BBI344" s="282"/>
      <c r="BBJ344" s="282"/>
      <c r="BBK344" s="282"/>
      <c r="BBL344" s="282"/>
      <c r="BBM344" s="282"/>
      <c r="BBN344" s="282"/>
      <c r="BBO344" s="282"/>
      <c r="BBP344" s="282"/>
      <c r="BBQ344" s="282"/>
      <c r="BBR344" s="282"/>
      <c r="BBS344" s="283"/>
      <c r="BBT344" s="283"/>
      <c r="BBU344" s="282"/>
      <c r="BBV344" s="282"/>
      <c r="BBW344" s="282"/>
      <c r="BBX344" s="282"/>
      <c r="BBY344" s="282"/>
      <c r="BBZ344" s="282"/>
      <c r="BCA344" s="282"/>
      <c r="BCB344" s="282"/>
      <c r="BCC344" s="282"/>
      <c r="BCD344" s="282"/>
      <c r="BCE344" s="282"/>
      <c r="BCF344" s="282"/>
      <c r="BCG344" s="282"/>
      <c r="BCH344" s="282"/>
      <c r="BCI344" s="282"/>
      <c r="BCJ344" s="282"/>
      <c r="BCK344" s="282"/>
      <c r="BCL344" s="282"/>
      <c r="BCM344" s="282"/>
      <c r="BCN344" s="282"/>
      <c r="BCO344" s="282"/>
      <c r="BCP344" s="282"/>
      <c r="BCQ344" s="282"/>
      <c r="BCR344" s="282"/>
      <c r="BCS344" s="283"/>
      <c r="BCT344" s="283"/>
      <c r="BCU344" s="282"/>
      <c r="BCV344" s="282"/>
      <c r="BCW344" s="282"/>
      <c r="BCX344" s="282"/>
      <c r="BCY344" s="282"/>
      <c r="BCZ344" s="282"/>
      <c r="BDA344" s="282"/>
      <c r="BDB344" s="282"/>
      <c r="BDC344" s="282"/>
      <c r="BDD344" s="282"/>
      <c r="BDE344" s="282"/>
      <c r="BDF344" s="282"/>
      <c r="BDG344" s="282"/>
      <c r="BDH344" s="282"/>
      <c r="BDI344" s="282"/>
      <c r="BDJ344" s="282"/>
      <c r="BDK344" s="282"/>
      <c r="BDL344" s="282"/>
      <c r="BDM344" s="282"/>
      <c r="BDN344" s="282"/>
      <c r="BDO344" s="282"/>
      <c r="BDP344" s="282"/>
      <c r="BDQ344" s="282"/>
      <c r="BDR344" s="282"/>
      <c r="BDS344" s="283"/>
      <c r="BDT344" s="283"/>
      <c r="BDU344" s="282"/>
      <c r="BDV344" s="282"/>
      <c r="BDW344" s="282"/>
      <c r="BDX344" s="282"/>
      <c r="BDY344" s="282"/>
      <c r="BDZ344" s="282"/>
      <c r="BEA344" s="282"/>
      <c r="BEB344" s="282"/>
      <c r="BEC344" s="282"/>
      <c r="BED344" s="282"/>
      <c r="BEE344" s="282"/>
      <c r="BEF344" s="282"/>
      <c r="BEG344" s="282"/>
      <c r="BEH344" s="282"/>
      <c r="BEI344" s="282"/>
      <c r="BEJ344" s="282"/>
      <c r="BEK344" s="282"/>
      <c r="BEL344" s="282"/>
      <c r="BEM344" s="282"/>
      <c r="BEN344" s="282"/>
      <c r="BEO344" s="282"/>
      <c r="BEP344" s="282"/>
      <c r="BEQ344" s="282"/>
      <c r="BER344" s="282"/>
      <c r="BES344" s="283"/>
      <c r="BET344" s="283"/>
      <c r="BEU344" s="282"/>
      <c r="BEV344" s="282"/>
      <c r="BEW344" s="282"/>
      <c r="BEX344" s="282"/>
      <c r="BEY344" s="282"/>
      <c r="BEZ344" s="282"/>
      <c r="BFA344" s="282"/>
      <c r="BFB344" s="282"/>
      <c r="BFC344" s="282"/>
      <c r="BFD344" s="282"/>
      <c r="BFE344" s="282"/>
      <c r="BFF344" s="282"/>
      <c r="BFG344" s="282"/>
      <c r="BFH344" s="282"/>
      <c r="BFI344" s="282"/>
      <c r="BFJ344" s="282"/>
      <c r="BFK344" s="282"/>
      <c r="BFL344" s="282"/>
      <c r="BFM344" s="282"/>
      <c r="BFN344" s="282"/>
      <c r="BFO344" s="282"/>
      <c r="BFP344" s="282"/>
      <c r="BFQ344" s="282"/>
      <c r="BFR344" s="282"/>
      <c r="BFS344" s="283"/>
      <c r="BFT344" s="283"/>
      <c r="BFU344" s="282"/>
      <c r="BFV344" s="282"/>
      <c r="BFW344" s="282"/>
      <c r="BFX344" s="282"/>
      <c r="BFY344" s="282"/>
      <c r="BFZ344" s="282"/>
      <c r="BGA344" s="282"/>
      <c r="BGB344" s="282"/>
      <c r="BGC344" s="282"/>
      <c r="BGD344" s="282"/>
      <c r="BGE344" s="282"/>
      <c r="BGF344" s="282"/>
      <c r="BGG344" s="282"/>
      <c r="BGH344" s="282"/>
      <c r="BGI344" s="282"/>
      <c r="BGJ344" s="282"/>
      <c r="BGK344" s="282"/>
      <c r="BGL344" s="282"/>
      <c r="BGM344" s="282"/>
      <c r="BGN344" s="282"/>
      <c r="BGO344" s="282"/>
      <c r="BGP344" s="282"/>
      <c r="BGQ344" s="282"/>
      <c r="BGR344" s="282"/>
      <c r="BGS344" s="283"/>
      <c r="BGT344" s="283"/>
      <c r="BGU344" s="282"/>
      <c r="BGV344" s="282"/>
      <c r="BGW344" s="282"/>
      <c r="BGX344" s="282"/>
      <c r="BGY344" s="282"/>
      <c r="BGZ344" s="282"/>
      <c r="BHA344" s="282"/>
      <c r="BHB344" s="282"/>
      <c r="BHC344" s="282"/>
      <c r="BHD344" s="282"/>
      <c r="BHE344" s="282"/>
      <c r="BHF344" s="282"/>
      <c r="BHG344" s="282"/>
      <c r="BHH344" s="282"/>
      <c r="BHI344" s="282"/>
      <c r="BHJ344" s="282"/>
      <c r="BHK344" s="282"/>
      <c r="BHL344" s="282"/>
      <c r="BHM344" s="282"/>
      <c r="BHN344" s="282"/>
      <c r="BHO344" s="282"/>
      <c r="BHP344" s="282"/>
      <c r="BHQ344" s="282"/>
      <c r="BHR344" s="282"/>
      <c r="BHS344" s="283"/>
      <c r="BHT344" s="283"/>
      <c r="BHU344" s="282"/>
      <c r="BHV344" s="282"/>
      <c r="BHW344" s="282"/>
      <c r="BHX344" s="282"/>
      <c r="BHY344" s="282"/>
      <c r="BHZ344" s="282"/>
      <c r="BIA344" s="282"/>
      <c r="BIB344" s="282"/>
      <c r="BIC344" s="282"/>
      <c r="BID344" s="282"/>
      <c r="BIE344" s="282"/>
      <c r="BIF344" s="282"/>
      <c r="BIG344" s="282"/>
      <c r="BIH344" s="282"/>
      <c r="BII344" s="282"/>
      <c r="BIJ344" s="282"/>
      <c r="BIK344" s="282"/>
      <c r="BIL344" s="282"/>
      <c r="BIM344" s="282"/>
      <c r="BIN344" s="282"/>
      <c r="BIO344" s="282"/>
      <c r="BIP344" s="282"/>
      <c r="BIQ344" s="282"/>
      <c r="BIR344" s="282"/>
      <c r="BIS344" s="283"/>
      <c r="BIT344" s="283"/>
      <c r="BIU344" s="282"/>
      <c r="BIV344" s="282"/>
      <c r="BIW344" s="282"/>
      <c r="BIX344" s="282"/>
      <c r="BIY344" s="282"/>
      <c r="BIZ344" s="282"/>
      <c r="BJA344" s="282"/>
      <c r="BJB344" s="282"/>
      <c r="BJC344" s="282"/>
      <c r="BJD344" s="282"/>
      <c r="BJE344" s="282"/>
      <c r="BJF344" s="282"/>
      <c r="BJG344" s="282"/>
      <c r="BJH344" s="282"/>
      <c r="BJI344" s="282"/>
      <c r="BJJ344" s="282"/>
      <c r="BJK344" s="282"/>
      <c r="BJL344" s="282"/>
      <c r="BJM344" s="282"/>
      <c r="BJN344" s="282"/>
      <c r="BJO344" s="282"/>
      <c r="BJP344" s="282"/>
      <c r="BJQ344" s="282"/>
      <c r="BJR344" s="282"/>
      <c r="BJS344" s="283"/>
      <c r="BJT344" s="283"/>
      <c r="BJU344" s="282"/>
      <c r="BJV344" s="282"/>
      <c r="BJW344" s="282"/>
      <c r="BJX344" s="282"/>
      <c r="BJY344" s="282"/>
      <c r="BJZ344" s="282"/>
      <c r="BKA344" s="282"/>
      <c r="BKB344" s="282"/>
      <c r="BKC344" s="282"/>
      <c r="BKD344" s="282"/>
      <c r="BKE344" s="282"/>
      <c r="BKF344" s="282"/>
      <c r="BKG344" s="282"/>
      <c r="BKH344" s="282"/>
      <c r="BKI344" s="282"/>
      <c r="BKJ344" s="282"/>
      <c r="BKK344" s="282"/>
      <c r="BKL344" s="282"/>
      <c r="BKM344" s="282"/>
      <c r="BKN344" s="282"/>
      <c r="BKO344" s="282"/>
      <c r="BKP344" s="282"/>
      <c r="BKQ344" s="282"/>
      <c r="BKR344" s="282"/>
      <c r="BKS344" s="283"/>
      <c r="BKT344" s="283"/>
      <c r="BKU344" s="282"/>
      <c r="BKV344" s="282"/>
      <c r="BKW344" s="282"/>
      <c r="BKX344" s="282"/>
      <c r="BKY344" s="282"/>
      <c r="BKZ344" s="282"/>
      <c r="BLA344" s="282"/>
      <c r="BLB344" s="282"/>
      <c r="BLC344" s="282"/>
      <c r="BLD344" s="282"/>
      <c r="BLE344" s="282"/>
      <c r="BLF344" s="282"/>
      <c r="BLG344" s="282"/>
      <c r="BLH344" s="282"/>
      <c r="BLI344" s="282"/>
      <c r="BLJ344" s="282"/>
      <c r="BLK344" s="282"/>
      <c r="BLL344" s="282"/>
      <c r="BLM344" s="282"/>
      <c r="BLN344" s="282"/>
      <c r="BLO344" s="282"/>
      <c r="BLP344" s="282"/>
      <c r="BLQ344" s="282"/>
      <c r="BLR344" s="282"/>
      <c r="BLS344" s="283"/>
      <c r="BLT344" s="283"/>
      <c r="BLU344" s="282"/>
      <c r="BLV344" s="282"/>
      <c r="BLW344" s="282"/>
      <c r="BLX344" s="282"/>
      <c r="BLY344" s="282"/>
      <c r="BLZ344" s="282"/>
      <c r="BMA344" s="282"/>
      <c r="BMB344" s="282"/>
      <c r="BMC344" s="282"/>
      <c r="BMD344" s="282"/>
      <c r="BME344" s="282"/>
      <c r="BMF344" s="282"/>
      <c r="BMG344" s="282"/>
      <c r="BMH344" s="282"/>
      <c r="BMI344" s="282"/>
      <c r="BMJ344" s="282"/>
      <c r="BMK344" s="282"/>
      <c r="BML344" s="282"/>
      <c r="BMM344" s="282"/>
      <c r="BMN344" s="282"/>
      <c r="BMO344" s="282"/>
      <c r="BMP344" s="282"/>
      <c r="BMQ344" s="282"/>
      <c r="BMR344" s="282"/>
      <c r="BMS344" s="283"/>
      <c r="BMT344" s="283"/>
      <c r="BMU344" s="282"/>
      <c r="BMV344" s="282"/>
      <c r="BMW344" s="282"/>
      <c r="BMX344" s="282"/>
      <c r="BMY344" s="282"/>
      <c r="BMZ344" s="282"/>
      <c r="BNA344" s="282"/>
      <c r="BNB344" s="282"/>
      <c r="BNC344" s="282"/>
      <c r="BND344" s="282"/>
      <c r="BNE344" s="282"/>
      <c r="BNF344" s="282"/>
      <c r="BNG344" s="282"/>
      <c r="BNH344" s="282"/>
      <c r="BNI344" s="282"/>
      <c r="BNJ344" s="282"/>
      <c r="BNK344" s="282"/>
      <c r="BNL344" s="282"/>
      <c r="BNM344" s="282"/>
      <c r="BNN344" s="282"/>
      <c r="BNO344" s="282"/>
      <c r="BNP344" s="282"/>
      <c r="BNQ344" s="282"/>
      <c r="BNR344" s="282"/>
      <c r="BNS344" s="283"/>
      <c r="BNT344" s="283"/>
      <c r="BNU344" s="282"/>
      <c r="BNV344" s="282"/>
      <c r="BNW344" s="282"/>
      <c r="BNX344" s="282"/>
      <c r="BNY344" s="282"/>
      <c r="BNZ344" s="282"/>
      <c r="BOA344" s="282"/>
      <c r="BOB344" s="282"/>
      <c r="BOC344" s="282"/>
      <c r="BOD344" s="282"/>
      <c r="BOE344" s="282"/>
      <c r="BOF344" s="282"/>
      <c r="BOG344" s="282"/>
      <c r="BOH344" s="282"/>
      <c r="BOI344" s="282"/>
      <c r="BOJ344" s="282"/>
      <c r="BOK344" s="282"/>
      <c r="BOL344" s="282"/>
      <c r="BOM344" s="282"/>
      <c r="BON344" s="282"/>
      <c r="BOO344" s="282"/>
      <c r="BOP344" s="282"/>
      <c r="BOQ344" s="282"/>
      <c r="BOR344" s="282"/>
      <c r="BOS344" s="283"/>
      <c r="BOT344" s="283"/>
      <c r="BOU344" s="282"/>
      <c r="BOV344" s="282"/>
      <c r="BOW344" s="282"/>
      <c r="BOX344" s="282"/>
      <c r="BOY344" s="282"/>
      <c r="BOZ344" s="282"/>
      <c r="BPA344" s="282"/>
      <c r="BPB344" s="282"/>
      <c r="BPC344" s="282"/>
      <c r="BPD344" s="282"/>
      <c r="BPE344" s="282"/>
      <c r="BPF344" s="282"/>
      <c r="BPG344" s="282"/>
      <c r="BPH344" s="282"/>
      <c r="BPI344" s="282"/>
      <c r="BPJ344" s="282"/>
      <c r="BPK344" s="282"/>
      <c r="BPL344" s="282"/>
      <c r="BPM344" s="282"/>
      <c r="BPN344" s="282"/>
      <c r="BPO344" s="282"/>
      <c r="BPP344" s="282"/>
      <c r="BPQ344" s="282"/>
      <c r="BPR344" s="282"/>
      <c r="BPS344" s="283"/>
      <c r="BPT344" s="283"/>
      <c r="BPU344" s="282"/>
      <c r="BPV344" s="282"/>
      <c r="BPW344" s="282"/>
      <c r="BPX344" s="282"/>
      <c r="BPY344" s="282"/>
      <c r="BPZ344" s="282"/>
      <c r="BQA344" s="282"/>
      <c r="BQB344" s="282"/>
      <c r="BQC344" s="282"/>
      <c r="BQD344" s="282"/>
      <c r="BQE344" s="282"/>
      <c r="BQF344" s="282"/>
      <c r="BQG344" s="282"/>
      <c r="BQH344" s="282"/>
      <c r="BQI344" s="282"/>
      <c r="BQJ344" s="282"/>
      <c r="BQK344" s="282"/>
      <c r="BQL344" s="282"/>
      <c r="BQM344" s="282"/>
      <c r="BQN344" s="282"/>
      <c r="BQO344" s="282"/>
      <c r="BQP344" s="282"/>
      <c r="BQQ344" s="282"/>
      <c r="BQR344" s="282"/>
      <c r="BQS344" s="283"/>
      <c r="BQT344" s="283"/>
      <c r="BQU344" s="282"/>
      <c r="BQV344" s="282"/>
      <c r="BQW344" s="282"/>
      <c r="BQX344" s="282"/>
      <c r="BQY344" s="282"/>
      <c r="BQZ344" s="282"/>
      <c r="BRA344" s="282"/>
      <c r="BRB344" s="282"/>
      <c r="BRC344" s="282"/>
      <c r="BRD344" s="282"/>
      <c r="BRE344" s="282"/>
      <c r="BRF344" s="282"/>
      <c r="BRG344" s="282"/>
      <c r="BRH344" s="282"/>
      <c r="BRI344" s="282"/>
      <c r="BRJ344" s="282"/>
      <c r="BRK344" s="282"/>
      <c r="BRL344" s="282"/>
      <c r="BRM344" s="282"/>
      <c r="BRN344" s="282"/>
      <c r="BRO344" s="282"/>
      <c r="BRP344" s="282"/>
      <c r="BRQ344" s="282"/>
      <c r="BRR344" s="282"/>
      <c r="BRS344" s="283"/>
      <c r="BRT344" s="283"/>
      <c r="BRU344" s="282"/>
      <c r="BRV344" s="282"/>
      <c r="BRW344" s="282"/>
      <c r="BRX344" s="282"/>
      <c r="BRY344" s="282"/>
      <c r="BRZ344" s="282"/>
      <c r="BSA344" s="282"/>
      <c r="BSB344" s="282"/>
      <c r="BSC344" s="282"/>
      <c r="BSD344" s="282"/>
      <c r="BSE344" s="282"/>
      <c r="BSF344" s="282"/>
      <c r="BSG344" s="282"/>
      <c r="BSH344" s="282"/>
      <c r="BSI344" s="282"/>
      <c r="BSJ344" s="282"/>
      <c r="BSK344" s="282"/>
      <c r="BSL344" s="282"/>
      <c r="BSM344" s="282"/>
      <c r="BSN344" s="282"/>
      <c r="BSO344" s="282"/>
      <c r="BSP344" s="282"/>
      <c r="BSQ344" s="282"/>
      <c r="BSR344" s="282"/>
      <c r="BSS344" s="283"/>
      <c r="BST344" s="283"/>
      <c r="BSU344" s="282"/>
      <c r="BSV344" s="282"/>
      <c r="BSW344" s="282"/>
      <c r="BSX344" s="282"/>
      <c r="BSY344" s="282"/>
      <c r="BSZ344" s="282"/>
      <c r="BTA344" s="282"/>
      <c r="BTB344" s="282"/>
      <c r="BTC344" s="282"/>
      <c r="BTD344" s="282"/>
      <c r="BTE344" s="282"/>
      <c r="BTF344" s="282"/>
      <c r="BTG344" s="282"/>
      <c r="BTH344" s="282"/>
      <c r="BTI344" s="282"/>
      <c r="BTJ344" s="282"/>
      <c r="BTK344" s="282"/>
      <c r="BTL344" s="282"/>
      <c r="BTM344" s="282"/>
      <c r="BTN344" s="282"/>
      <c r="BTO344" s="282"/>
      <c r="BTP344" s="282"/>
      <c r="BTQ344" s="282"/>
      <c r="BTR344" s="282"/>
      <c r="BTS344" s="283"/>
      <c r="BTT344" s="283"/>
      <c r="BTU344" s="282"/>
      <c r="BTV344" s="282"/>
      <c r="BTW344" s="282"/>
      <c r="BTX344" s="282"/>
      <c r="BTY344" s="282"/>
      <c r="BTZ344" s="282"/>
      <c r="BUA344" s="282"/>
      <c r="BUB344" s="282"/>
      <c r="BUC344" s="282"/>
      <c r="BUD344" s="282"/>
      <c r="BUE344" s="282"/>
      <c r="BUF344" s="282"/>
      <c r="BUG344" s="282"/>
      <c r="BUH344" s="282"/>
      <c r="BUI344" s="282"/>
      <c r="BUJ344" s="282"/>
      <c r="BUK344" s="282"/>
      <c r="BUL344" s="282"/>
      <c r="BUM344" s="282"/>
      <c r="BUN344" s="282"/>
      <c r="BUO344" s="282"/>
      <c r="BUP344" s="282"/>
      <c r="BUQ344" s="282"/>
      <c r="BUR344" s="282"/>
      <c r="BUS344" s="283"/>
      <c r="BUT344" s="283"/>
      <c r="BUU344" s="282"/>
      <c r="BUV344" s="282"/>
      <c r="BUW344" s="282"/>
      <c r="BUX344" s="282"/>
      <c r="BUY344" s="282"/>
      <c r="BUZ344" s="282"/>
      <c r="BVA344" s="282"/>
      <c r="BVB344" s="282"/>
      <c r="BVC344" s="282"/>
      <c r="BVD344" s="282"/>
      <c r="BVE344" s="282"/>
      <c r="BVF344" s="282"/>
      <c r="BVG344" s="282"/>
      <c r="BVH344" s="282"/>
      <c r="BVI344" s="282"/>
      <c r="BVJ344" s="282"/>
      <c r="BVK344" s="282"/>
      <c r="BVL344" s="282"/>
      <c r="BVM344" s="282"/>
      <c r="BVN344" s="282"/>
      <c r="BVO344" s="282"/>
      <c r="BVP344" s="282"/>
      <c r="BVQ344" s="282"/>
      <c r="BVR344" s="282"/>
      <c r="BVS344" s="283"/>
      <c r="BVT344" s="283"/>
      <c r="BVU344" s="282"/>
      <c r="BVV344" s="282"/>
      <c r="BVW344" s="282"/>
      <c r="BVX344" s="282"/>
      <c r="BVY344" s="282"/>
      <c r="BVZ344" s="282"/>
      <c r="BWA344" s="282"/>
      <c r="BWB344" s="282"/>
      <c r="BWC344" s="282"/>
      <c r="BWD344" s="282"/>
      <c r="BWE344" s="282"/>
      <c r="BWF344" s="282"/>
      <c r="BWG344" s="282"/>
      <c r="BWH344" s="282"/>
      <c r="BWI344" s="282"/>
      <c r="BWJ344" s="282"/>
      <c r="BWK344" s="282"/>
      <c r="BWL344" s="282"/>
      <c r="BWM344" s="282"/>
      <c r="BWN344" s="282"/>
      <c r="BWO344" s="282"/>
      <c r="BWP344" s="282"/>
      <c r="BWQ344" s="282"/>
      <c r="BWR344" s="282"/>
      <c r="BWS344" s="283"/>
      <c r="BWT344" s="283"/>
      <c r="BWU344" s="282"/>
      <c r="BWV344" s="282"/>
      <c r="BWW344" s="282"/>
      <c r="BWX344" s="282"/>
      <c r="BWY344" s="282"/>
      <c r="BWZ344" s="282"/>
      <c r="BXA344" s="282"/>
      <c r="BXB344" s="282"/>
      <c r="BXC344" s="282"/>
      <c r="BXD344" s="282"/>
      <c r="BXE344" s="282"/>
      <c r="BXF344" s="282"/>
      <c r="BXG344" s="282"/>
      <c r="BXH344" s="282"/>
      <c r="BXI344" s="282"/>
      <c r="BXJ344" s="282"/>
      <c r="BXK344" s="282"/>
      <c r="BXL344" s="282"/>
      <c r="BXM344" s="282"/>
      <c r="BXN344" s="282"/>
      <c r="BXO344" s="282"/>
      <c r="BXP344" s="282"/>
      <c r="BXQ344" s="282"/>
      <c r="BXR344" s="282"/>
      <c r="BXS344" s="283"/>
      <c r="BXT344" s="283"/>
      <c r="BXU344" s="282"/>
      <c r="BXV344" s="282"/>
      <c r="BXW344" s="282"/>
      <c r="BXX344" s="282"/>
      <c r="BXY344" s="282"/>
      <c r="BXZ344" s="282"/>
      <c r="BYA344" s="282"/>
      <c r="BYB344" s="282"/>
      <c r="BYC344" s="282"/>
      <c r="BYD344" s="282"/>
      <c r="BYE344" s="282"/>
      <c r="BYF344" s="282"/>
      <c r="BYG344" s="282"/>
      <c r="BYH344" s="282"/>
      <c r="BYI344" s="282"/>
      <c r="BYJ344" s="282"/>
      <c r="BYK344" s="282"/>
      <c r="BYL344" s="282"/>
      <c r="BYM344" s="282"/>
      <c r="BYN344" s="282"/>
      <c r="BYO344" s="282"/>
      <c r="BYP344" s="282"/>
      <c r="BYQ344" s="282"/>
      <c r="BYR344" s="282"/>
      <c r="BYS344" s="283"/>
      <c r="BYT344" s="283"/>
      <c r="BYU344" s="282"/>
      <c r="BYV344" s="282"/>
      <c r="BYW344" s="282"/>
      <c r="BYX344" s="282"/>
      <c r="BYY344" s="282"/>
      <c r="BYZ344" s="282"/>
      <c r="BZA344" s="282"/>
      <c r="BZB344" s="282"/>
      <c r="BZC344" s="282"/>
      <c r="BZD344" s="282"/>
      <c r="BZE344" s="282"/>
      <c r="BZF344" s="282"/>
      <c r="BZG344" s="282"/>
      <c r="BZH344" s="282"/>
      <c r="BZI344" s="282"/>
      <c r="BZJ344" s="282"/>
      <c r="BZK344" s="282"/>
      <c r="BZL344" s="282"/>
      <c r="BZM344" s="282"/>
      <c r="BZN344" s="282"/>
      <c r="BZO344" s="282"/>
      <c r="BZP344" s="282"/>
      <c r="BZQ344" s="282"/>
      <c r="BZR344" s="282"/>
      <c r="BZS344" s="283"/>
      <c r="BZT344" s="283"/>
      <c r="BZU344" s="282"/>
      <c r="BZV344" s="282"/>
      <c r="BZW344" s="282"/>
      <c r="BZX344" s="282"/>
      <c r="BZY344" s="282"/>
      <c r="BZZ344" s="282"/>
      <c r="CAA344" s="282"/>
      <c r="CAB344" s="282"/>
      <c r="CAC344" s="282"/>
      <c r="CAD344" s="282"/>
      <c r="CAE344" s="282"/>
      <c r="CAF344" s="282"/>
      <c r="CAG344" s="282"/>
      <c r="CAH344" s="282"/>
      <c r="CAI344" s="282"/>
      <c r="CAJ344" s="282"/>
      <c r="CAK344" s="282"/>
      <c r="CAL344" s="282"/>
      <c r="CAM344" s="282"/>
      <c r="CAN344" s="282"/>
      <c r="CAO344" s="282"/>
      <c r="CAP344" s="282"/>
      <c r="CAQ344" s="282"/>
      <c r="CAR344" s="282"/>
      <c r="CAS344" s="283"/>
      <c r="CAT344" s="283"/>
      <c r="CAU344" s="282"/>
      <c r="CAV344" s="282"/>
      <c r="CAW344" s="282"/>
      <c r="CAX344" s="282"/>
      <c r="CAY344" s="282"/>
      <c r="CAZ344" s="282"/>
      <c r="CBA344" s="282"/>
      <c r="CBB344" s="282"/>
      <c r="CBC344" s="282"/>
      <c r="CBD344" s="282"/>
      <c r="CBE344" s="282"/>
      <c r="CBF344" s="282"/>
      <c r="CBG344" s="282"/>
      <c r="CBH344" s="282"/>
      <c r="CBI344" s="282"/>
      <c r="CBJ344" s="282"/>
      <c r="CBK344" s="282"/>
      <c r="CBL344" s="282"/>
      <c r="CBM344" s="282"/>
      <c r="CBN344" s="282"/>
      <c r="CBO344" s="282"/>
      <c r="CBP344" s="282"/>
      <c r="CBQ344" s="282"/>
      <c r="CBR344" s="282"/>
      <c r="CBS344" s="283"/>
      <c r="CBT344" s="283"/>
      <c r="CBU344" s="282"/>
      <c r="CBV344" s="282"/>
      <c r="CBW344" s="282"/>
      <c r="CBX344" s="282"/>
      <c r="CBY344" s="282"/>
      <c r="CBZ344" s="282"/>
      <c r="CCA344" s="282"/>
      <c r="CCB344" s="282"/>
      <c r="CCC344" s="282"/>
      <c r="CCD344" s="282"/>
      <c r="CCE344" s="282"/>
      <c r="CCF344" s="282"/>
      <c r="CCG344" s="282"/>
      <c r="CCH344" s="282"/>
      <c r="CCI344" s="282"/>
      <c r="CCJ344" s="282"/>
      <c r="CCK344" s="282"/>
      <c r="CCL344" s="282"/>
      <c r="CCM344" s="282"/>
      <c r="CCN344" s="282"/>
      <c r="CCO344" s="282"/>
      <c r="CCP344" s="282"/>
      <c r="CCQ344" s="282"/>
      <c r="CCR344" s="282"/>
      <c r="CCS344" s="283"/>
      <c r="CCT344" s="283"/>
      <c r="CCU344" s="282"/>
      <c r="CCV344" s="282"/>
      <c r="CCW344" s="282"/>
      <c r="CCX344" s="282"/>
      <c r="CCY344" s="282"/>
      <c r="CCZ344" s="282"/>
      <c r="CDA344" s="282"/>
      <c r="CDB344" s="282"/>
      <c r="CDC344" s="282"/>
      <c r="CDD344" s="282"/>
      <c r="CDE344" s="282"/>
      <c r="CDF344" s="282"/>
      <c r="CDG344" s="282"/>
      <c r="CDH344" s="282"/>
      <c r="CDI344" s="282"/>
      <c r="CDJ344" s="282"/>
      <c r="CDK344" s="282"/>
      <c r="CDL344" s="282"/>
      <c r="CDM344" s="282"/>
      <c r="CDN344" s="282"/>
      <c r="CDO344" s="282"/>
      <c r="CDP344" s="282"/>
      <c r="CDQ344" s="282"/>
      <c r="CDR344" s="282"/>
      <c r="CDS344" s="283"/>
      <c r="CDT344" s="283"/>
      <c r="CDU344" s="282"/>
      <c r="CDV344" s="282"/>
      <c r="CDW344" s="282"/>
      <c r="CDX344" s="282"/>
      <c r="CDY344" s="282"/>
      <c r="CDZ344" s="282"/>
      <c r="CEA344" s="282"/>
      <c r="CEB344" s="282"/>
      <c r="CEC344" s="282"/>
      <c r="CED344" s="282"/>
      <c r="CEE344" s="282"/>
      <c r="CEF344" s="282"/>
      <c r="CEG344" s="282"/>
      <c r="CEH344" s="282"/>
      <c r="CEI344" s="282"/>
      <c r="CEJ344" s="282"/>
      <c r="CEK344" s="282"/>
      <c r="CEL344" s="282"/>
      <c r="CEM344" s="282"/>
      <c r="CEN344" s="282"/>
      <c r="CEO344" s="282"/>
      <c r="CEP344" s="282"/>
      <c r="CEQ344" s="282"/>
      <c r="CER344" s="282"/>
      <c r="CES344" s="283"/>
      <c r="CET344" s="283"/>
      <c r="CEU344" s="282"/>
      <c r="CEV344" s="282"/>
      <c r="CEW344" s="282"/>
      <c r="CEX344" s="282"/>
      <c r="CEY344" s="282"/>
      <c r="CEZ344" s="282"/>
      <c r="CFA344" s="282"/>
      <c r="CFB344" s="282"/>
      <c r="CFC344" s="282"/>
      <c r="CFD344" s="282"/>
      <c r="CFE344" s="282"/>
      <c r="CFF344" s="282"/>
      <c r="CFG344" s="282"/>
      <c r="CFH344" s="282"/>
      <c r="CFI344" s="282"/>
      <c r="CFJ344" s="282"/>
      <c r="CFK344" s="282"/>
      <c r="CFL344" s="282"/>
      <c r="CFM344" s="282"/>
      <c r="CFN344" s="282"/>
      <c r="CFO344" s="282"/>
      <c r="CFP344" s="282"/>
      <c r="CFQ344" s="282"/>
      <c r="CFR344" s="282"/>
      <c r="CFS344" s="283"/>
      <c r="CFT344" s="283"/>
      <c r="CFU344" s="282"/>
      <c r="CFV344" s="282"/>
      <c r="CFW344" s="282"/>
      <c r="CFX344" s="282"/>
      <c r="CFY344" s="282"/>
      <c r="CFZ344" s="282"/>
      <c r="CGA344" s="282"/>
      <c r="CGB344" s="282"/>
      <c r="CGC344" s="282"/>
      <c r="CGD344" s="282"/>
      <c r="CGE344" s="282"/>
      <c r="CGF344" s="282"/>
      <c r="CGG344" s="282"/>
      <c r="CGH344" s="282"/>
      <c r="CGI344" s="282"/>
      <c r="CGJ344" s="282"/>
      <c r="CGK344" s="282"/>
      <c r="CGL344" s="282"/>
      <c r="CGM344" s="282"/>
      <c r="CGN344" s="282"/>
      <c r="CGO344" s="282"/>
      <c r="CGP344" s="282"/>
      <c r="CGQ344" s="282"/>
      <c r="CGR344" s="282"/>
      <c r="CGS344" s="283"/>
      <c r="CGT344" s="283"/>
      <c r="CGU344" s="282"/>
      <c r="CGV344" s="282"/>
      <c r="CGW344" s="282"/>
      <c r="CGX344" s="282"/>
      <c r="CGY344" s="282"/>
      <c r="CGZ344" s="282"/>
      <c r="CHA344" s="282"/>
      <c r="CHB344" s="282"/>
      <c r="CHC344" s="282"/>
      <c r="CHD344" s="282"/>
      <c r="CHE344" s="282"/>
      <c r="CHF344" s="282"/>
      <c r="CHG344" s="282"/>
      <c r="CHH344" s="282"/>
      <c r="CHI344" s="282"/>
      <c r="CHJ344" s="282"/>
      <c r="CHK344" s="282"/>
      <c r="CHL344" s="282"/>
      <c r="CHM344" s="282"/>
      <c r="CHN344" s="282"/>
      <c r="CHO344" s="282"/>
      <c r="CHP344" s="282"/>
      <c r="CHQ344" s="282"/>
      <c r="CHR344" s="282"/>
      <c r="CHS344" s="283"/>
      <c r="CHT344" s="283"/>
      <c r="CHU344" s="282"/>
      <c r="CHV344" s="282"/>
      <c r="CHW344" s="282"/>
      <c r="CHX344" s="282"/>
      <c r="CHY344" s="282"/>
      <c r="CHZ344" s="282"/>
      <c r="CIA344" s="282"/>
      <c r="CIB344" s="282"/>
      <c r="CIC344" s="282"/>
      <c r="CID344" s="282"/>
      <c r="CIE344" s="282"/>
      <c r="CIF344" s="282"/>
      <c r="CIG344" s="282"/>
      <c r="CIH344" s="282"/>
      <c r="CII344" s="282"/>
      <c r="CIJ344" s="282"/>
      <c r="CIK344" s="282"/>
      <c r="CIL344" s="282"/>
      <c r="CIM344" s="282"/>
      <c r="CIN344" s="282"/>
      <c r="CIO344" s="282"/>
      <c r="CIP344" s="282"/>
      <c r="CIQ344" s="282"/>
      <c r="CIR344" s="282"/>
      <c r="CIS344" s="283"/>
      <c r="CIT344" s="283"/>
      <c r="CIU344" s="282"/>
      <c r="CIV344" s="282"/>
      <c r="CIW344" s="282"/>
      <c r="CIX344" s="282"/>
      <c r="CIY344" s="282"/>
      <c r="CIZ344" s="282"/>
      <c r="CJA344" s="282"/>
      <c r="CJB344" s="282"/>
      <c r="CJC344" s="282"/>
      <c r="CJD344" s="282"/>
      <c r="CJE344" s="282"/>
      <c r="CJF344" s="282"/>
      <c r="CJG344" s="282"/>
      <c r="CJH344" s="282"/>
      <c r="CJI344" s="282"/>
      <c r="CJJ344" s="282"/>
      <c r="CJK344" s="282"/>
      <c r="CJL344" s="282"/>
      <c r="CJM344" s="282"/>
      <c r="CJN344" s="282"/>
      <c r="CJO344" s="282"/>
      <c r="CJP344" s="282"/>
      <c r="CJQ344" s="282"/>
      <c r="CJR344" s="282"/>
      <c r="CJS344" s="283"/>
      <c r="CJT344" s="283"/>
      <c r="CJU344" s="282"/>
      <c r="CJV344" s="282"/>
      <c r="CJW344" s="282"/>
      <c r="CJX344" s="282"/>
      <c r="CJY344" s="282"/>
      <c r="CJZ344" s="282"/>
      <c r="CKA344" s="282"/>
      <c r="CKB344" s="282"/>
      <c r="CKC344" s="282"/>
      <c r="CKD344" s="282"/>
      <c r="CKE344" s="282"/>
      <c r="CKF344" s="282"/>
      <c r="CKG344" s="282"/>
      <c r="CKH344" s="282"/>
      <c r="CKI344" s="282"/>
      <c r="CKJ344" s="282"/>
      <c r="CKK344" s="282"/>
      <c r="CKL344" s="282"/>
      <c r="CKM344" s="282"/>
      <c r="CKN344" s="282"/>
      <c r="CKO344" s="282"/>
      <c r="CKP344" s="282"/>
      <c r="CKQ344" s="282"/>
      <c r="CKR344" s="282"/>
      <c r="CKS344" s="283"/>
      <c r="CKT344" s="283"/>
      <c r="CKU344" s="282"/>
      <c r="CKV344" s="282"/>
      <c r="CKW344" s="282"/>
      <c r="CKX344" s="282"/>
      <c r="CKY344" s="282"/>
      <c r="CKZ344" s="282"/>
      <c r="CLA344" s="282"/>
      <c r="CLB344" s="282"/>
      <c r="CLC344" s="282"/>
      <c r="CLD344" s="282"/>
      <c r="CLE344" s="282"/>
      <c r="CLF344" s="282"/>
      <c r="CLG344" s="282"/>
      <c r="CLH344" s="282"/>
      <c r="CLI344" s="282"/>
      <c r="CLJ344" s="282"/>
      <c r="CLK344" s="282"/>
      <c r="CLL344" s="282"/>
      <c r="CLM344" s="282"/>
      <c r="CLN344" s="282"/>
      <c r="CLO344" s="282"/>
      <c r="CLP344" s="282"/>
      <c r="CLQ344" s="282"/>
      <c r="CLR344" s="282"/>
      <c r="CLS344" s="283"/>
      <c r="CLT344" s="283"/>
      <c r="CLU344" s="282"/>
      <c r="CLV344" s="282"/>
      <c r="CLW344" s="282"/>
      <c r="CLX344" s="282"/>
      <c r="CLY344" s="282"/>
      <c r="CLZ344" s="282"/>
      <c r="CMA344" s="282"/>
      <c r="CMB344" s="282"/>
      <c r="CMC344" s="282"/>
      <c r="CMD344" s="282"/>
      <c r="CME344" s="282"/>
      <c r="CMF344" s="282"/>
      <c r="CMG344" s="282"/>
      <c r="CMH344" s="282"/>
      <c r="CMI344" s="282"/>
      <c r="CMJ344" s="282"/>
      <c r="CMK344" s="282"/>
      <c r="CML344" s="282"/>
      <c r="CMM344" s="282"/>
      <c r="CMN344" s="282"/>
      <c r="CMO344" s="282"/>
      <c r="CMP344" s="282"/>
      <c r="CMQ344" s="282"/>
      <c r="CMR344" s="282"/>
      <c r="CMS344" s="283"/>
      <c r="CMT344" s="283"/>
      <c r="CMU344" s="282"/>
      <c r="CMV344" s="282"/>
      <c r="CMW344" s="282"/>
      <c r="CMX344" s="282"/>
      <c r="CMY344" s="282"/>
      <c r="CMZ344" s="282"/>
      <c r="CNA344" s="282"/>
      <c r="CNB344" s="282"/>
      <c r="CNC344" s="282"/>
      <c r="CND344" s="282"/>
      <c r="CNE344" s="282"/>
      <c r="CNF344" s="282"/>
      <c r="CNG344" s="282"/>
      <c r="CNH344" s="282"/>
      <c r="CNI344" s="282"/>
      <c r="CNJ344" s="282"/>
      <c r="CNK344" s="282"/>
      <c r="CNL344" s="282"/>
      <c r="CNM344" s="282"/>
      <c r="CNN344" s="282"/>
      <c r="CNO344" s="282"/>
      <c r="CNP344" s="282"/>
      <c r="CNQ344" s="282"/>
      <c r="CNR344" s="282"/>
      <c r="CNS344" s="283"/>
      <c r="CNT344" s="283"/>
      <c r="CNU344" s="282"/>
      <c r="CNV344" s="282"/>
      <c r="CNW344" s="282"/>
      <c r="CNX344" s="282"/>
      <c r="CNY344" s="282"/>
      <c r="CNZ344" s="282"/>
      <c r="COA344" s="282"/>
      <c r="COB344" s="282"/>
      <c r="COC344" s="282"/>
      <c r="COD344" s="282"/>
      <c r="COE344" s="282"/>
      <c r="COF344" s="282"/>
      <c r="COG344" s="282"/>
      <c r="COH344" s="282"/>
      <c r="COI344" s="282"/>
      <c r="COJ344" s="282"/>
      <c r="COK344" s="282"/>
      <c r="COL344" s="282"/>
      <c r="COM344" s="282"/>
      <c r="CON344" s="282"/>
      <c r="COO344" s="282"/>
      <c r="COP344" s="282"/>
      <c r="COQ344" s="282"/>
      <c r="COR344" s="282"/>
      <c r="COS344" s="283"/>
      <c r="COT344" s="283"/>
      <c r="COU344" s="282"/>
      <c r="COV344" s="282"/>
      <c r="COW344" s="282"/>
      <c r="COX344" s="282"/>
      <c r="COY344" s="282"/>
      <c r="COZ344" s="282"/>
      <c r="CPA344" s="282"/>
      <c r="CPB344" s="282"/>
      <c r="CPC344" s="282"/>
      <c r="CPD344" s="282"/>
      <c r="CPE344" s="282"/>
      <c r="CPF344" s="282"/>
      <c r="CPG344" s="282"/>
      <c r="CPH344" s="282"/>
      <c r="CPI344" s="282"/>
      <c r="CPJ344" s="282"/>
      <c r="CPK344" s="282"/>
      <c r="CPL344" s="282"/>
      <c r="CPM344" s="282"/>
      <c r="CPN344" s="282"/>
      <c r="CPO344" s="282"/>
      <c r="CPP344" s="282"/>
      <c r="CPQ344" s="282"/>
      <c r="CPR344" s="282"/>
      <c r="CPS344" s="283"/>
      <c r="CPT344" s="283"/>
      <c r="CPU344" s="282"/>
      <c r="CPV344" s="282"/>
      <c r="CPW344" s="282"/>
      <c r="CPX344" s="282"/>
      <c r="CPY344" s="282"/>
      <c r="CPZ344" s="282"/>
      <c r="CQA344" s="282"/>
      <c r="CQB344" s="282"/>
      <c r="CQC344" s="282"/>
      <c r="CQD344" s="282"/>
      <c r="CQE344" s="282"/>
      <c r="CQF344" s="282"/>
      <c r="CQG344" s="282"/>
      <c r="CQH344" s="282"/>
      <c r="CQI344" s="282"/>
      <c r="CQJ344" s="282"/>
      <c r="CQK344" s="282"/>
      <c r="CQL344" s="282"/>
      <c r="CQM344" s="282"/>
      <c r="CQN344" s="282"/>
      <c r="CQO344" s="282"/>
      <c r="CQP344" s="282"/>
      <c r="CQQ344" s="282"/>
      <c r="CQR344" s="282"/>
      <c r="CQS344" s="283"/>
      <c r="CQT344" s="283"/>
      <c r="CQU344" s="282"/>
      <c r="CQV344" s="282"/>
      <c r="CQW344" s="282"/>
      <c r="CQX344" s="282"/>
      <c r="CQY344" s="282"/>
      <c r="CQZ344" s="282"/>
      <c r="CRA344" s="282"/>
      <c r="CRB344" s="282"/>
      <c r="CRC344" s="282"/>
      <c r="CRD344" s="282"/>
      <c r="CRE344" s="282"/>
      <c r="CRF344" s="282"/>
      <c r="CRG344" s="282"/>
      <c r="CRH344" s="282"/>
      <c r="CRI344" s="282"/>
      <c r="CRJ344" s="282"/>
      <c r="CRK344" s="282"/>
      <c r="CRL344" s="282"/>
      <c r="CRM344" s="282"/>
      <c r="CRN344" s="282"/>
      <c r="CRO344" s="282"/>
      <c r="CRP344" s="282"/>
      <c r="CRQ344" s="282"/>
      <c r="CRR344" s="282"/>
      <c r="CRS344" s="283"/>
      <c r="CRT344" s="283"/>
      <c r="CRU344" s="282"/>
      <c r="CRV344" s="282"/>
      <c r="CRW344" s="282"/>
      <c r="CRX344" s="282"/>
      <c r="CRY344" s="282"/>
      <c r="CRZ344" s="282"/>
      <c r="CSA344" s="282"/>
      <c r="CSB344" s="282"/>
      <c r="CSC344" s="282"/>
      <c r="CSD344" s="282"/>
      <c r="CSE344" s="282"/>
      <c r="CSF344" s="282"/>
      <c r="CSG344" s="282"/>
      <c r="CSH344" s="282"/>
      <c r="CSI344" s="282"/>
      <c r="CSJ344" s="282"/>
      <c r="CSK344" s="282"/>
      <c r="CSL344" s="282"/>
      <c r="CSM344" s="282"/>
      <c r="CSN344" s="282"/>
      <c r="CSO344" s="282"/>
      <c r="CSP344" s="282"/>
      <c r="CSQ344" s="282"/>
      <c r="CSR344" s="282"/>
      <c r="CSS344" s="283"/>
      <c r="CST344" s="283"/>
      <c r="CSU344" s="282"/>
      <c r="CSV344" s="282"/>
      <c r="CSW344" s="282"/>
      <c r="CSX344" s="282"/>
      <c r="CSY344" s="282"/>
      <c r="CSZ344" s="282"/>
      <c r="CTA344" s="282"/>
      <c r="CTB344" s="282"/>
      <c r="CTC344" s="282"/>
      <c r="CTD344" s="282"/>
      <c r="CTE344" s="282"/>
      <c r="CTF344" s="282"/>
      <c r="CTG344" s="282"/>
      <c r="CTH344" s="282"/>
      <c r="CTI344" s="282"/>
      <c r="CTJ344" s="282"/>
      <c r="CTK344" s="282"/>
      <c r="CTL344" s="282"/>
      <c r="CTM344" s="282"/>
      <c r="CTN344" s="282"/>
      <c r="CTO344" s="282"/>
      <c r="CTP344" s="282"/>
      <c r="CTQ344" s="282"/>
      <c r="CTR344" s="282"/>
      <c r="CTS344" s="283"/>
      <c r="CTT344" s="283"/>
      <c r="CTU344" s="282"/>
      <c r="CTV344" s="282"/>
      <c r="CTW344" s="282"/>
      <c r="CTX344" s="282"/>
      <c r="CTY344" s="282"/>
      <c r="CTZ344" s="282"/>
      <c r="CUA344" s="282"/>
      <c r="CUB344" s="282"/>
      <c r="CUC344" s="282"/>
      <c r="CUD344" s="282"/>
      <c r="CUE344" s="282"/>
      <c r="CUF344" s="282"/>
      <c r="CUG344" s="282"/>
      <c r="CUH344" s="282"/>
      <c r="CUI344" s="282"/>
      <c r="CUJ344" s="282"/>
      <c r="CUK344" s="282"/>
      <c r="CUL344" s="282"/>
      <c r="CUM344" s="282"/>
      <c r="CUN344" s="282"/>
      <c r="CUO344" s="282"/>
      <c r="CUP344" s="282"/>
      <c r="CUQ344" s="282"/>
      <c r="CUR344" s="282"/>
      <c r="CUS344" s="283"/>
      <c r="CUT344" s="283"/>
      <c r="CUU344" s="282"/>
      <c r="CUV344" s="282"/>
      <c r="CUW344" s="282"/>
      <c r="CUX344" s="282"/>
      <c r="CUY344" s="282"/>
      <c r="CUZ344" s="282"/>
      <c r="CVA344" s="282"/>
      <c r="CVB344" s="282"/>
      <c r="CVC344" s="282"/>
      <c r="CVD344" s="282"/>
      <c r="CVE344" s="282"/>
      <c r="CVF344" s="282"/>
      <c r="CVG344" s="282"/>
      <c r="CVH344" s="282"/>
      <c r="CVI344" s="282"/>
      <c r="CVJ344" s="282"/>
      <c r="CVK344" s="282"/>
      <c r="CVL344" s="282"/>
      <c r="CVM344" s="282"/>
      <c r="CVN344" s="282"/>
      <c r="CVO344" s="282"/>
      <c r="CVP344" s="282"/>
      <c r="CVQ344" s="282"/>
      <c r="CVR344" s="282"/>
      <c r="CVS344" s="283"/>
      <c r="CVT344" s="283"/>
      <c r="CVU344" s="282"/>
      <c r="CVV344" s="282"/>
      <c r="CVW344" s="282"/>
      <c r="CVX344" s="282"/>
      <c r="CVY344" s="282"/>
      <c r="CVZ344" s="282"/>
      <c r="CWA344" s="282"/>
      <c r="CWB344" s="282"/>
      <c r="CWC344" s="282"/>
      <c r="CWD344" s="282"/>
      <c r="CWE344" s="282"/>
      <c r="CWF344" s="282"/>
      <c r="CWG344" s="282"/>
      <c r="CWH344" s="282"/>
      <c r="CWI344" s="282"/>
      <c r="CWJ344" s="282"/>
      <c r="CWK344" s="282"/>
      <c r="CWL344" s="282"/>
      <c r="CWM344" s="282"/>
      <c r="CWN344" s="282"/>
      <c r="CWO344" s="282"/>
      <c r="CWP344" s="282"/>
      <c r="CWQ344" s="282"/>
      <c r="CWR344" s="282"/>
      <c r="CWS344" s="283"/>
      <c r="CWT344" s="283"/>
      <c r="CWU344" s="282"/>
      <c r="CWV344" s="282"/>
      <c r="CWW344" s="282"/>
      <c r="CWX344" s="282"/>
      <c r="CWY344" s="282"/>
      <c r="CWZ344" s="282"/>
      <c r="CXA344" s="282"/>
      <c r="CXB344" s="282"/>
      <c r="CXC344" s="282"/>
      <c r="CXD344" s="282"/>
      <c r="CXE344" s="282"/>
      <c r="CXF344" s="282"/>
      <c r="CXG344" s="282"/>
      <c r="CXH344" s="282"/>
      <c r="CXI344" s="282"/>
      <c r="CXJ344" s="282"/>
      <c r="CXK344" s="282"/>
      <c r="CXL344" s="282"/>
      <c r="CXM344" s="282"/>
      <c r="CXN344" s="282"/>
      <c r="CXO344" s="282"/>
      <c r="CXP344" s="282"/>
      <c r="CXQ344" s="282"/>
      <c r="CXR344" s="282"/>
      <c r="CXS344" s="283"/>
      <c r="CXT344" s="283"/>
      <c r="CXU344" s="282"/>
      <c r="CXV344" s="282"/>
      <c r="CXW344" s="282"/>
      <c r="CXX344" s="282"/>
      <c r="CXY344" s="282"/>
      <c r="CXZ344" s="282"/>
      <c r="CYA344" s="282"/>
      <c r="CYB344" s="282"/>
      <c r="CYC344" s="282"/>
      <c r="CYD344" s="282"/>
      <c r="CYE344" s="282"/>
      <c r="CYF344" s="282"/>
      <c r="CYG344" s="282"/>
      <c r="CYH344" s="282"/>
      <c r="CYI344" s="282"/>
      <c r="CYJ344" s="282"/>
      <c r="CYK344" s="282"/>
      <c r="CYL344" s="282"/>
      <c r="CYM344" s="282"/>
      <c r="CYN344" s="282"/>
      <c r="CYO344" s="282"/>
      <c r="CYP344" s="282"/>
      <c r="CYQ344" s="282"/>
      <c r="CYR344" s="282"/>
      <c r="CYS344" s="283"/>
      <c r="CYT344" s="283"/>
      <c r="CYU344" s="282"/>
      <c r="CYV344" s="282"/>
      <c r="CYW344" s="282"/>
      <c r="CYX344" s="282"/>
      <c r="CYY344" s="282"/>
      <c r="CYZ344" s="282"/>
      <c r="CZA344" s="282"/>
      <c r="CZB344" s="282"/>
      <c r="CZC344" s="282"/>
      <c r="CZD344" s="282"/>
      <c r="CZE344" s="282"/>
      <c r="CZF344" s="282"/>
      <c r="CZG344" s="282"/>
      <c r="CZH344" s="282"/>
      <c r="CZI344" s="282"/>
      <c r="CZJ344" s="282"/>
      <c r="CZK344" s="282"/>
      <c r="CZL344" s="282"/>
      <c r="CZM344" s="282"/>
      <c r="CZN344" s="282"/>
      <c r="CZO344" s="282"/>
      <c r="CZP344" s="282"/>
      <c r="CZQ344" s="282"/>
      <c r="CZR344" s="282"/>
      <c r="CZS344" s="283"/>
      <c r="CZT344" s="283"/>
      <c r="CZU344" s="282"/>
      <c r="CZV344" s="282"/>
      <c r="CZW344" s="282"/>
      <c r="CZX344" s="282"/>
      <c r="CZY344" s="282"/>
      <c r="CZZ344" s="282"/>
      <c r="DAA344" s="282"/>
      <c r="DAB344" s="282"/>
      <c r="DAC344" s="282"/>
      <c r="DAD344" s="282"/>
      <c r="DAE344" s="282"/>
      <c r="DAF344" s="282"/>
      <c r="DAG344" s="282"/>
      <c r="DAH344" s="282"/>
      <c r="DAI344" s="282"/>
      <c r="DAJ344" s="282"/>
      <c r="DAK344" s="282"/>
      <c r="DAL344" s="282"/>
      <c r="DAM344" s="282"/>
      <c r="DAN344" s="282"/>
      <c r="DAO344" s="282"/>
      <c r="DAP344" s="282"/>
      <c r="DAQ344" s="282"/>
      <c r="DAR344" s="282"/>
      <c r="DAS344" s="283"/>
      <c r="DAT344" s="283"/>
      <c r="DAU344" s="282"/>
      <c r="DAV344" s="282"/>
      <c r="DAW344" s="282"/>
      <c r="DAX344" s="282"/>
      <c r="DAY344" s="282"/>
      <c r="DAZ344" s="282"/>
      <c r="DBA344" s="282"/>
      <c r="DBB344" s="282"/>
      <c r="DBC344" s="282"/>
      <c r="DBD344" s="282"/>
      <c r="DBE344" s="282"/>
      <c r="DBF344" s="282"/>
      <c r="DBG344" s="282"/>
      <c r="DBH344" s="282"/>
      <c r="DBI344" s="282"/>
      <c r="DBJ344" s="282"/>
      <c r="DBK344" s="282"/>
      <c r="DBL344" s="282"/>
      <c r="DBM344" s="282"/>
      <c r="DBN344" s="282"/>
      <c r="DBO344" s="282"/>
      <c r="DBP344" s="282"/>
      <c r="DBQ344" s="282"/>
      <c r="DBR344" s="282"/>
      <c r="DBS344" s="283"/>
      <c r="DBT344" s="283"/>
      <c r="DBU344" s="282"/>
      <c r="DBV344" s="282"/>
      <c r="DBW344" s="282"/>
      <c r="DBX344" s="282"/>
      <c r="DBY344" s="282"/>
      <c r="DBZ344" s="282"/>
      <c r="DCA344" s="282"/>
      <c r="DCB344" s="282"/>
      <c r="DCC344" s="282"/>
      <c r="DCD344" s="282"/>
      <c r="DCE344" s="282"/>
      <c r="DCF344" s="282"/>
      <c r="DCG344" s="282"/>
      <c r="DCH344" s="282"/>
      <c r="DCI344" s="282"/>
      <c r="DCJ344" s="282"/>
      <c r="DCK344" s="282"/>
      <c r="DCL344" s="282"/>
      <c r="DCM344" s="282"/>
      <c r="DCN344" s="282"/>
      <c r="DCO344" s="282"/>
      <c r="DCP344" s="282"/>
      <c r="DCQ344" s="282"/>
      <c r="DCR344" s="282"/>
      <c r="DCS344" s="283"/>
      <c r="DCT344" s="283"/>
      <c r="DCU344" s="282"/>
      <c r="DCV344" s="282"/>
      <c r="DCW344" s="282"/>
      <c r="DCX344" s="282"/>
      <c r="DCY344" s="282"/>
      <c r="DCZ344" s="282"/>
      <c r="DDA344" s="282"/>
      <c r="DDB344" s="282"/>
      <c r="DDC344" s="282"/>
      <c r="DDD344" s="282"/>
      <c r="DDE344" s="282"/>
      <c r="DDF344" s="282"/>
      <c r="DDG344" s="282"/>
      <c r="DDH344" s="282"/>
      <c r="DDI344" s="282"/>
      <c r="DDJ344" s="282"/>
      <c r="DDK344" s="282"/>
      <c r="DDL344" s="282"/>
      <c r="DDM344" s="282"/>
      <c r="DDN344" s="282"/>
      <c r="DDO344" s="282"/>
      <c r="DDP344" s="282"/>
      <c r="DDQ344" s="282"/>
      <c r="DDR344" s="282"/>
      <c r="DDS344" s="283"/>
      <c r="DDT344" s="283"/>
      <c r="DDU344" s="282"/>
      <c r="DDV344" s="282"/>
      <c r="DDW344" s="282"/>
      <c r="DDX344" s="282"/>
      <c r="DDY344" s="282"/>
      <c r="DDZ344" s="282"/>
      <c r="DEA344" s="282"/>
      <c r="DEB344" s="282"/>
      <c r="DEC344" s="282"/>
      <c r="DED344" s="282"/>
      <c r="DEE344" s="282"/>
      <c r="DEF344" s="282"/>
      <c r="DEG344" s="282"/>
      <c r="DEH344" s="282"/>
      <c r="DEI344" s="282"/>
      <c r="DEJ344" s="282"/>
      <c r="DEK344" s="282"/>
      <c r="DEL344" s="282"/>
      <c r="DEM344" s="282"/>
      <c r="DEN344" s="282"/>
      <c r="DEO344" s="282"/>
      <c r="DEP344" s="282"/>
      <c r="DEQ344" s="282"/>
      <c r="DER344" s="282"/>
      <c r="DES344" s="283"/>
      <c r="DET344" s="283"/>
      <c r="DEU344" s="282"/>
      <c r="DEV344" s="282"/>
      <c r="DEW344" s="282"/>
      <c r="DEX344" s="282"/>
      <c r="DEY344" s="282"/>
      <c r="DEZ344" s="282"/>
      <c r="DFA344" s="282"/>
      <c r="DFB344" s="282"/>
      <c r="DFC344" s="282"/>
      <c r="DFD344" s="282"/>
      <c r="DFE344" s="282"/>
      <c r="DFF344" s="282"/>
      <c r="DFG344" s="282"/>
      <c r="DFH344" s="282"/>
      <c r="DFI344" s="282"/>
      <c r="DFJ344" s="282"/>
      <c r="DFK344" s="282"/>
      <c r="DFL344" s="282"/>
      <c r="DFM344" s="282"/>
      <c r="DFN344" s="282"/>
      <c r="DFO344" s="282"/>
      <c r="DFP344" s="282"/>
      <c r="DFQ344" s="282"/>
      <c r="DFR344" s="282"/>
      <c r="DFS344" s="283"/>
      <c r="DFT344" s="283"/>
      <c r="DFU344" s="282"/>
      <c r="DFV344" s="282"/>
      <c r="DFW344" s="282"/>
      <c r="DFX344" s="282"/>
      <c r="DFY344" s="282"/>
      <c r="DFZ344" s="282"/>
      <c r="DGA344" s="282"/>
      <c r="DGB344" s="282"/>
      <c r="DGC344" s="282"/>
      <c r="DGD344" s="282"/>
      <c r="DGE344" s="282"/>
      <c r="DGF344" s="282"/>
      <c r="DGG344" s="282"/>
      <c r="DGH344" s="282"/>
      <c r="DGI344" s="282"/>
      <c r="DGJ344" s="282"/>
      <c r="DGK344" s="282"/>
      <c r="DGL344" s="282"/>
      <c r="DGM344" s="282"/>
      <c r="DGN344" s="282"/>
      <c r="DGO344" s="282"/>
      <c r="DGP344" s="282"/>
      <c r="DGQ344" s="282"/>
      <c r="DGR344" s="282"/>
      <c r="DGS344" s="283"/>
      <c r="DGT344" s="283"/>
      <c r="DGU344" s="282"/>
      <c r="DGV344" s="282"/>
      <c r="DGW344" s="282"/>
      <c r="DGX344" s="282"/>
      <c r="DGY344" s="282"/>
      <c r="DGZ344" s="282"/>
      <c r="DHA344" s="282"/>
      <c r="DHB344" s="282"/>
      <c r="DHC344" s="282"/>
      <c r="DHD344" s="282"/>
      <c r="DHE344" s="282"/>
      <c r="DHF344" s="282"/>
      <c r="DHG344" s="282"/>
      <c r="DHH344" s="282"/>
      <c r="DHI344" s="282"/>
      <c r="DHJ344" s="282"/>
      <c r="DHK344" s="282"/>
      <c r="DHL344" s="282"/>
      <c r="DHM344" s="282"/>
      <c r="DHN344" s="282"/>
      <c r="DHO344" s="282"/>
      <c r="DHP344" s="282"/>
      <c r="DHQ344" s="282"/>
      <c r="DHR344" s="282"/>
      <c r="DHS344" s="283"/>
      <c r="DHT344" s="283"/>
      <c r="DHU344" s="282"/>
      <c r="DHV344" s="282"/>
      <c r="DHW344" s="282"/>
      <c r="DHX344" s="282"/>
      <c r="DHY344" s="282"/>
      <c r="DHZ344" s="282"/>
      <c r="DIA344" s="282"/>
      <c r="DIB344" s="282"/>
      <c r="DIC344" s="282"/>
      <c r="DID344" s="282"/>
      <c r="DIE344" s="282"/>
      <c r="DIF344" s="282"/>
      <c r="DIG344" s="282"/>
      <c r="DIH344" s="282"/>
      <c r="DII344" s="282"/>
      <c r="DIJ344" s="282"/>
      <c r="DIK344" s="282"/>
      <c r="DIL344" s="282"/>
      <c r="DIM344" s="282"/>
      <c r="DIN344" s="282"/>
      <c r="DIO344" s="282"/>
      <c r="DIP344" s="282"/>
      <c r="DIQ344" s="282"/>
      <c r="DIR344" s="282"/>
      <c r="DIS344" s="283"/>
      <c r="DIT344" s="283"/>
      <c r="DIU344" s="282"/>
      <c r="DIV344" s="282"/>
      <c r="DIW344" s="282"/>
      <c r="DIX344" s="282"/>
      <c r="DIY344" s="282"/>
      <c r="DIZ344" s="282"/>
      <c r="DJA344" s="282"/>
      <c r="DJB344" s="282"/>
      <c r="DJC344" s="282"/>
      <c r="DJD344" s="282"/>
      <c r="DJE344" s="282"/>
      <c r="DJF344" s="282"/>
      <c r="DJG344" s="282"/>
      <c r="DJH344" s="282"/>
      <c r="DJI344" s="282"/>
      <c r="DJJ344" s="282"/>
      <c r="DJK344" s="282"/>
      <c r="DJL344" s="282"/>
      <c r="DJM344" s="282"/>
      <c r="DJN344" s="282"/>
      <c r="DJO344" s="282"/>
      <c r="DJP344" s="282"/>
      <c r="DJQ344" s="282"/>
      <c r="DJR344" s="282"/>
      <c r="DJS344" s="283"/>
      <c r="DJT344" s="283"/>
      <c r="DJU344" s="282"/>
      <c r="DJV344" s="282"/>
      <c r="DJW344" s="282"/>
      <c r="DJX344" s="282"/>
      <c r="DJY344" s="282"/>
      <c r="DJZ344" s="282"/>
      <c r="DKA344" s="282"/>
      <c r="DKB344" s="282"/>
      <c r="DKC344" s="282"/>
      <c r="DKD344" s="282"/>
      <c r="DKE344" s="282"/>
      <c r="DKF344" s="282"/>
      <c r="DKG344" s="282"/>
      <c r="DKH344" s="282"/>
      <c r="DKI344" s="282"/>
      <c r="DKJ344" s="282"/>
      <c r="DKK344" s="282"/>
      <c r="DKL344" s="282"/>
      <c r="DKM344" s="282"/>
      <c r="DKN344" s="282"/>
      <c r="DKO344" s="282"/>
      <c r="DKP344" s="282"/>
      <c r="DKQ344" s="282"/>
      <c r="DKR344" s="282"/>
      <c r="DKS344" s="283"/>
      <c r="DKT344" s="283"/>
      <c r="DKU344" s="282"/>
      <c r="DKV344" s="282"/>
      <c r="DKW344" s="282"/>
      <c r="DKX344" s="282"/>
      <c r="DKY344" s="282"/>
      <c r="DKZ344" s="282"/>
      <c r="DLA344" s="282"/>
      <c r="DLB344" s="282"/>
      <c r="DLC344" s="282"/>
      <c r="DLD344" s="282"/>
      <c r="DLE344" s="282"/>
      <c r="DLF344" s="282"/>
      <c r="DLG344" s="282"/>
      <c r="DLH344" s="282"/>
      <c r="DLI344" s="282"/>
      <c r="DLJ344" s="282"/>
      <c r="DLK344" s="282"/>
      <c r="DLL344" s="282"/>
      <c r="DLM344" s="282"/>
      <c r="DLN344" s="282"/>
      <c r="DLO344" s="282"/>
      <c r="DLP344" s="282"/>
      <c r="DLQ344" s="282"/>
      <c r="DLR344" s="282"/>
      <c r="DLS344" s="283"/>
      <c r="DLT344" s="283"/>
      <c r="DLU344" s="282"/>
      <c r="DLV344" s="282"/>
      <c r="DLW344" s="282"/>
      <c r="DLX344" s="282"/>
      <c r="DLY344" s="282"/>
      <c r="DLZ344" s="282"/>
      <c r="DMA344" s="282"/>
      <c r="DMB344" s="282"/>
      <c r="DMC344" s="282"/>
      <c r="DMD344" s="282"/>
      <c r="DME344" s="282"/>
      <c r="DMF344" s="282"/>
      <c r="DMG344" s="282"/>
      <c r="DMH344" s="282"/>
      <c r="DMI344" s="282"/>
      <c r="DMJ344" s="282"/>
      <c r="DMK344" s="282"/>
      <c r="DML344" s="282"/>
      <c r="DMM344" s="282"/>
      <c r="DMN344" s="282"/>
      <c r="DMO344" s="282"/>
      <c r="DMP344" s="282"/>
      <c r="DMQ344" s="282"/>
      <c r="DMR344" s="282"/>
      <c r="DMS344" s="283"/>
      <c r="DMT344" s="283"/>
      <c r="DMU344" s="282"/>
      <c r="DMV344" s="282"/>
      <c r="DMW344" s="282"/>
      <c r="DMX344" s="282"/>
      <c r="DMY344" s="282"/>
      <c r="DMZ344" s="282"/>
      <c r="DNA344" s="282"/>
      <c r="DNB344" s="282"/>
      <c r="DNC344" s="282"/>
      <c r="DND344" s="282"/>
      <c r="DNE344" s="282"/>
      <c r="DNF344" s="282"/>
      <c r="DNG344" s="282"/>
      <c r="DNH344" s="282"/>
      <c r="DNI344" s="282"/>
      <c r="DNJ344" s="282"/>
      <c r="DNK344" s="282"/>
      <c r="DNL344" s="282"/>
      <c r="DNM344" s="282"/>
      <c r="DNN344" s="282"/>
      <c r="DNO344" s="282"/>
      <c r="DNP344" s="282"/>
      <c r="DNQ344" s="282"/>
      <c r="DNR344" s="282"/>
      <c r="DNS344" s="283"/>
      <c r="DNT344" s="283"/>
      <c r="DNU344" s="282"/>
      <c r="DNV344" s="282"/>
      <c r="DNW344" s="282"/>
      <c r="DNX344" s="282"/>
      <c r="DNY344" s="282"/>
      <c r="DNZ344" s="282"/>
      <c r="DOA344" s="282"/>
      <c r="DOB344" s="282"/>
      <c r="DOC344" s="282"/>
      <c r="DOD344" s="282"/>
      <c r="DOE344" s="282"/>
      <c r="DOF344" s="282"/>
      <c r="DOG344" s="282"/>
      <c r="DOH344" s="282"/>
      <c r="DOI344" s="282"/>
      <c r="DOJ344" s="282"/>
      <c r="DOK344" s="282"/>
      <c r="DOL344" s="282"/>
      <c r="DOM344" s="282"/>
      <c r="DON344" s="282"/>
      <c r="DOO344" s="282"/>
      <c r="DOP344" s="282"/>
      <c r="DOQ344" s="282"/>
      <c r="DOR344" s="282"/>
      <c r="DOS344" s="283"/>
      <c r="DOT344" s="283"/>
      <c r="DOU344" s="282"/>
      <c r="DOV344" s="282"/>
      <c r="DOW344" s="282"/>
      <c r="DOX344" s="282"/>
      <c r="DOY344" s="282"/>
      <c r="DOZ344" s="282"/>
      <c r="DPA344" s="282"/>
      <c r="DPB344" s="282"/>
      <c r="DPC344" s="282"/>
      <c r="DPD344" s="282"/>
      <c r="DPE344" s="282"/>
      <c r="DPF344" s="282"/>
      <c r="DPG344" s="282"/>
      <c r="DPH344" s="282"/>
      <c r="DPI344" s="282"/>
      <c r="DPJ344" s="282"/>
      <c r="DPK344" s="282"/>
      <c r="DPL344" s="282"/>
      <c r="DPM344" s="282"/>
      <c r="DPN344" s="282"/>
      <c r="DPO344" s="282"/>
      <c r="DPP344" s="282"/>
      <c r="DPQ344" s="282"/>
      <c r="DPR344" s="282"/>
      <c r="DPS344" s="283"/>
      <c r="DPT344" s="283"/>
      <c r="DPU344" s="282"/>
      <c r="DPV344" s="282"/>
      <c r="DPW344" s="282"/>
      <c r="DPX344" s="282"/>
      <c r="DPY344" s="282"/>
      <c r="DPZ344" s="282"/>
      <c r="DQA344" s="282"/>
      <c r="DQB344" s="282"/>
      <c r="DQC344" s="282"/>
      <c r="DQD344" s="282"/>
      <c r="DQE344" s="282"/>
      <c r="DQF344" s="282"/>
      <c r="DQG344" s="282"/>
      <c r="DQH344" s="282"/>
      <c r="DQI344" s="282"/>
      <c r="DQJ344" s="282"/>
      <c r="DQK344" s="282"/>
      <c r="DQL344" s="282"/>
      <c r="DQM344" s="282"/>
      <c r="DQN344" s="282"/>
      <c r="DQO344" s="282"/>
      <c r="DQP344" s="282"/>
      <c r="DQQ344" s="282"/>
      <c r="DQR344" s="282"/>
      <c r="DQS344" s="283"/>
      <c r="DQT344" s="283"/>
      <c r="DQU344" s="282"/>
      <c r="DQV344" s="282"/>
      <c r="DQW344" s="282"/>
      <c r="DQX344" s="282"/>
      <c r="DQY344" s="282"/>
      <c r="DQZ344" s="282"/>
      <c r="DRA344" s="282"/>
      <c r="DRB344" s="282"/>
      <c r="DRC344" s="282"/>
      <c r="DRD344" s="282"/>
      <c r="DRE344" s="282"/>
      <c r="DRF344" s="282"/>
      <c r="DRG344" s="282"/>
      <c r="DRH344" s="282"/>
      <c r="DRI344" s="282"/>
      <c r="DRJ344" s="282"/>
      <c r="DRK344" s="282"/>
      <c r="DRL344" s="282"/>
      <c r="DRM344" s="282"/>
      <c r="DRN344" s="282"/>
      <c r="DRO344" s="282"/>
      <c r="DRP344" s="282"/>
      <c r="DRQ344" s="282"/>
      <c r="DRR344" s="282"/>
      <c r="DRS344" s="283"/>
      <c r="DRT344" s="283"/>
      <c r="DRU344" s="282"/>
      <c r="DRV344" s="282"/>
      <c r="DRW344" s="282"/>
      <c r="DRX344" s="282"/>
      <c r="DRY344" s="282"/>
      <c r="DRZ344" s="282"/>
      <c r="DSA344" s="282"/>
      <c r="DSB344" s="282"/>
      <c r="DSC344" s="282"/>
      <c r="DSD344" s="282"/>
      <c r="DSE344" s="282"/>
      <c r="DSF344" s="282"/>
      <c r="DSG344" s="282"/>
      <c r="DSH344" s="282"/>
      <c r="DSI344" s="282"/>
      <c r="DSJ344" s="282"/>
      <c r="DSK344" s="282"/>
      <c r="DSL344" s="282"/>
      <c r="DSM344" s="282"/>
      <c r="DSN344" s="282"/>
      <c r="DSO344" s="282"/>
      <c r="DSP344" s="282"/>
      <c r="DSQ344" s="282"/>
      <c r="DSR344" s="282"/>
      <c r="DSS344" s="283"/>
      <c r="DST344" s="283"/>
      <c r="DSU344" s="282"/>
      <c r="DSV344" s="282"/>
      <c r="DSW344" s="282"/>
      <c r="DSX344" s="282"/>
      <c r="DSY344" s="282"/>
      <c r="DSZ344" s="282"/>
      <c r="DTA344" s="282"/>
      <c r="DTB344" s="282"/>
      <c r="DTC344" s="282"/>
      <c r="DTD344" s="282"/>
      <c r="DTE344" s="282"/>
      <c r="DTF344" s="282"/>
      <c r="DTG344" s="282"/>
      <c r="DTH344" s="282"/>
      <c r="DTI344" s="282"/>
      <c r="DTJ344" s="282"/>
      <c r="DTK344" s="282"/>
      <c r="DTL344" s="282"/>
      <c r="DTM344" s="282"/>
      <c r="DTN344" s="282"/>
      <c r="DTO344" s="282"/>
      <c r="DTP344" s="282"/>
      <c r="DTQ344" s="282"/>
      <c r="DTR344" s="282"/>
      <c r="DTS344" s="283"/>
      <c r="DTT344" s="283"/>
      <c r="DTU344" s="282"/>
      <c r="DTV344" s="282"/>
      <c r="DTW344" s="282"/>
      <c r="DTX344" s="282"/>
      <c r="DTY344" s="282"/>
      <c r="DTZ344" s="282"/>
      <c r="DUA344" s="282"/>
      <c r="DUB344" s="282"/>
      <c r="DUC344" s="282"/>
      <c r="DUD344" s="282"/>
      <c r="DUE344" s="282"/>
      <c r="DUF344" s="282"/>
      <c r="DUG344" s="282"/>
      <c r="DUH344" s="282"/>
      <c r="DUI344" s="282"/>
      <c r="DUJ344" s="282"/>
      <c r="DUK344" s="282"/>
      <c r="DUL344" s="282"/>
      <c r="DUM344" s="282"/>
      <c r="DUN344" s="282"/>
      <c r="DUO344" s="282"/>
      <c r="DUP344" s="282"/>
      <c r="DUQ344" s="282"/>
      <c r="DUR344" s="282"/>
      <c r="DUS344" s="283"/>
      <c r="DUT344" s="283"/>
      <c r="DUU344" s="282"/>
      <c r="DUV344" s="282"/>
      <c r="DUW344" s="282"/>
      <c r="DUX344" s="282"/>
      <c r="DUY344" s="282"/>
      <c r="DUZ344" s="282"/>
      <c r="DVA344" s="282"/>
      <c r="DVB344" s="282"/>
      <c r="DVC344" s="282"/>
      <c r="DVD344" s="282"/>
      <c r="DVE344" s="282"/>
      <c r="DVF344" s="282"/>
      <c r="DVG344" s="282"/>
      <c r="DVH344" s="282"/>
      <c r="DVI344" s="282"/>
      <c r="DVJ344" s="282"/>
      <c r="DVK344" s="282"/>
      <c r="DVL344" s="282"/>
      <c r="DVM344" s="282"/>
      <c r="DVN344" s="282"/>
      <c r="DVO344" s="282"/>
      <c r="DVP344" s="282"/>
      <c r="DVQ344" s="282"/>
      <c r="DVR344" s="282"/>
      <c r="DVS344" s="283"/>
      <c r="DVT344" s="283"/>
      <c r="DVU344" s="282"/>
      <c r="DVV344" s="282"/>
      <c r="DVW344" s="282"/>
      <c r="DVX344" s="282"/>
      <c r="DVY344" s="282"/>
      <c r="DVZ344" s="282"/>
      <c r="DWA344" s="282"/>
      <c r="DWB344" s="282"/>
      <c r="DWC344" s="282"/>
      <c r="DWD344" s="282"/>
      <c r="DWE344" s="282"/>
      <c r="DWF344" s="282"/>
      <c r="DWG344" s="282"/>
      <c r="DWH344" s="282"/>
      <c r="DWI344" s="282"/>
      <c r="DWJ344" s="282"/>
      <c r="DWK344" s="282"/>
      <c r="DWL344" s="282"/>
      <c r="DWM344" s="282"/>
      <c r="DWN344" s="282"/>
      <c r="DWO344" s="282"/>
      <c r="DWP344" s="282"/>
      <c r="DWQ344" s="282"/>
      <c r="DWR344" s="282"/>
      <c r="DWS344" s="283"/>
      <c r="DWT344" s="283"/>
      <c r="DWU344" s="282"/>
      <c r="DWV344" s="282"/>
      <c r="DWW344" s="282"/>
      <c r="DWX344" s="282"/>
      <c r="DWY344" s="282"/>
      <c r="DWZ344" s="282"/>
      <c r="DXA344" s="282"/>
      <c r="DXB344" s="282"/>
      <c r="DXC344" s="282"/>
      <c r="DXD344" s="282"/>
      <c r="DXE344" s="282"/>
      <c r="DXF344" s="282"/>
      <c r="DXG344" s="282"/>
      <c r="DXH344" s="282"/>
      <c r="DXI344" s="282"/>
      <c r="DXJ344" s="282"/>
      <c r="DXK344" s="282"/>
      <c r="DXL344" s="282"/>
      <c r="DXM344" s="282"/>
      <c r="DXN344" s="282"/>
      <c r="DXO344" s="282"/>
      <c r="DXP344" s="282"/>
      <c r="DXQ344" s="282"/>
      <c r="DXR344" s="282"/>
      <c r="DXS344" s="283"/>
      <c r="DXT344" s="283"/>
      <c r="DXU344" s="282"/>
      <c r="DXV344" s="282"/>
      <c r="DXW344" s="282"/>
      <c r="DXX344" s="282"/>
      <c r="DXY344" s="282"/>
      <c r="DXZ344" s="282"/>
      <c r="DYA344" s="282"/>
      <c r="DYB344" s="282"/>
      <c r="DYC344" s="282"/>
      <c r="DYD344" s="282"/>
      <c r="DYE344" s="282"/>
      <c r="DYF344" s="282"/>
      <c r="DYG344" s="282"/>
      <c r="DYH344" s="282"/>
      <c r="DYI344" s="282"/>
      <c r="DYJ344" s="282"/>
      <c r="DYK344" s="282"/>
      <c r="DYL344" s="282"/>
      <c r="DYM344" s="282"/>
      <c r="DYN344" s="282"/>
      <c r="DYO344" s="282"/>
      <c r="DYP344" s="282"/>
      <c r="DYQ344" s="282"/>
      <c r="DYR344" s="282"/>
      <c r="DYS344" s="283"/>
      <c r="DYT344" s="283"/>
      <c r="DYU344" s="282"/>
      <c r="DYV344" s="282"/>
      <c r="DYW344" s="282"/>
      <c r="DYX344" s="282"/>
      <c r="DYY344" s="282"/>
      <c r="DYZ344" s="282"/>
      <c r="DZA344" s="282"/>
      <c r="DZB344" s="282"/>
      <c r="DZC344" s="282"/>
      <c r="DZD344" s="282"/>
      <c r="DZE344" s="282"/>
      <c r="DZF344" s="282"/>
      <c r="DZG344" s="282"/>
      <c r="DZH344" s="282"/>
      <c r="DZI344" s="282"/>
      <c r="DZJ344" s="282"/>
      <c r="DZK344" s="282"/>
      <c r="DZL344" s="282"/>
      <c r="DZM344" s="282"/>
      <c r="DZN344" s="282"/>
      <c r="DZO344" s="282"/>
      <c r="DZP344" s="282"/>
      <c r="DZQ344" s="282"/>
      <c r="DZR344" s="282"/>
      <c r="DZS344" s="283"/>
      <c r="DZT344" s="283"/>
      <c r="DZU344" s="282"/>
      <c r="DZV344" s="282"/>
      <c r="DZW344" s="282"/>
      <c r="DZX344" s="282"/>
      <c r="DZY344" s="282"/>
      <c r="DZZ344" s="282"/>
      <c r="EAA344" s="282"/>
      <c r="EAB344" s="282"/>
      <c r="EAC344" s="282"/>
      <c r="EAD344" s="282"/>
      <c r="EAE344" s="282"/>
      <c r="EAF344" s="282"/>
      <c r="EAG344" s="282"/>
      <c r="EAH344" s="282"/>
      <c r="EAI344" s="282"/>
      <c r="EAJ344" s="282"/>
      <c r="EAK344" s="282"/>
      <c r="EAL344" s="282"/>
      <c r="EAM344" s="282"/>
      <c r="EAN344" s="282"/>
      <c r="EAO344" s="282"/>
      <c r="EAP344" s="282"/>
      <c r="EAQ344" s="282"/>
      <c r="EAR344" s="282"/>
      <c r="EAS344" s="283"/>
      <c r="EAT344" s="283"/>
      <c r="EAU344" s="282"/>
      <c r="EAV344" s="282"/>
      <c r="EAW344" s="282"/>
      <c r="EAX344" s="282"/>
      <c r="EAY344" s="282"/>
      <c r="EAZ344" s="282"/>
      <c r="EBA344" s="282"/>
      <c r="EBB344" s="282"/>
      <c r="EBC344" s="282"/>
      <c r="EBD344" s="282"/>
      <c r="EBE344" s="282"/>
      <c r="EBF344" s="282"/>
      <c r="EBG344" s="282"/>
      <c r="EBH344" s="282"/>
      <c r="EBI344" s="282"/>
      <c r="EBJ344" s="282"/>
      <c r="EBK344" s="282"/>
      <c r="EBL344" s="282"/>
      <c r="EBM344" s="282"/>
      <c r="EBN344" s="282"/>
      <c r="EBO344" s="282"/>
      <c r="EBP344" s="282"/>
      <c r="EBQ344" s="282"/>
      <c r="EBR344" s="282"/>
      <c r="EBS344" s="283"/>
      <c r="EBT344" s="283"/>
      <c r="EBU344" s="282"/>
      <c r="EBV344" s="282"/>
      <c r="EBW344" s="282"/>
      <c r="EBX344" s="282"/>
      <c r="EBY344" s="282"/>
      <c r="EBZ344" s="282"/>
      <c r="ECA344" s="282"/>
      <c r="ECB344" s="282"/>
      <c r="ECC344" s="282"/>
      <c r="ECD344" s="282"/>
      <c r="ECE344" s="282"/>
      <c r="ECF344" s="282"/>
      <c r="ECG344" s="282"/>
      <c r="ECH344" s="282"/>
      <c r="ECI344" s="282"/>
      <c r="ECJ344" s="282"/>
      <c r="ECK344" s="282"/>
      <c r="ECL344" s="282"/>
      <c r="ECM344" s="282"/>
      <c r="ECN344" s="282"/>
      <c r="ECO344" s="282"/>
      <c r="ECP344" s="282"/>
      <c r="ECQ344" s="282"/>
      <c r="ECR344" s="282"/>
      <c r="ECS344" s="283"/>
      <c r="ECT344" s="283"/>
      <c r="ECU344" s="282"/>
      <c r="ECV344" s="282"/>
      <c r="ECW344" s="282"/>
      <c r="ECX344" s="282"/>
      <c r="ECY344" s="282"/>
      <c r="ECZ344" s="282"/>
      <c r="EDA344" s="282"/>
      <c r="EDB344" s="282"/>
      <c r="EDC344" s="282"/>
      <c r="EDD344" s="282"/>
      <c r="EDE344" s="282"/>
      <c r="EDF344" s="282"/>
      <c r="EDG344" s="282"/>
      <c r="EDH344" s="282"/>
      <c r="EDI344" s="282"/>
      <c r="EDJ344" s="282"/>
      <c r="EDK344" s="282"/>
      <c r="EDL344" s="282"/>
      <c r="EDM344" s="282"/>
      <c r="EDN344" s="282"/>
      <c r="EDO344" s="282"/>
      <c r="EDP344" s="282"/>
      <c r="EDQ344" s="282"/>
      <c r="EDR344" s="282"/>
      <c r="EDS344" s="283"/>
      <c r="EDT344" s="283"/>
      <c r="EDU344" s="282"/>
      <c r="EDV344" s="282"/>
      <c r="EDW344" s="282"/>
      <c r="EDX344" s="282"/>
      <c r="EDY344" s="282"/>
      <c r="EDZ344" s="282"/>
      <c r="EEA344" s="282"/>
      <c r="EEB344" s="282"/>
      <c r="EEC344" s="282"/>
      <c r="EED344" s="282"/>
      <c r="EEE344" s="282"/>
      <c r="EEF344" s="282"/>
      <c r="EEG344" s="282"/>
      <c r="EEH344" s="282"/>
      <c r="EEI344" s="282"/>
      <c r="EEJ344" s="282"/>
      <c r="EEK344" s="282"/>
      <c r="EEL344" s="282"/>
      <c r="EEM344" s="282"/>
      <c r="EEN344" s="282"/>
      <c r="EEO344" s="282"/>
      <c r="EEP344" s="282"/>
      <c r="EEQ344" s="282"/>
      <c r="EER344" s="282"/>
      <c r="EES344" s="283"/>
      <c r="EET344" s="283"/>
      <c r="EEU344" s="282"/>
      <c r="EEV344" s="282"/>
      <c r="EEW344" s="282"/>
      <c r="EEX344" s="282"/>
      <c r="EEY344" s="282"/>
      <c r="EEZ344" s="282"/>
      <c r="EFA344" s="282"/>
      <c r="EFB344" s="282"/>
      <c r="EFC344" s="282"/>
      <c r="EFD344" s="282"/>
      <c r="EFE344" s="282"/>
      <c r="EFF344" s="282"/>
      <c r="EFG344" s="282"/>
      <c r="EFH344" s="282"/>
      <c r="EFI344" s="282"/>
      <c r="EFJ344" s="282"/>
      <c r="EFK344" s="282"/>
      <c r="EFL344" s="282"/>
      <c r="EFM344" s="282"/>
      <c r="EFN344" s="282"/>
      <c r="EFO344" s="282"/>
      <c r="EFP344" s="282"/>
      <c r="EFQ344" s="282"/>
      <c r="EFR344" s="282"/>
      <c r="EFS344" s="283"/>
      <c r="EFT344" s="283"/>
      <c r="EFU344" s="282"/>
      <c r="EFV344" s="282"/>
      <c r="EFW344" s="282"/>
      <c r="EFX344" s="282"/>
      <c r="EFY344" s="282"/>
      <c r="EFZ344" s="282"/>
      <c r="EGA344" s="282"/>
      <c r="EGB344" s="282"/>
      <c r="EGC344" s="282"/>
      <c r="EGD344" s="282"/>
      <c r="EGE344" s="282"/>
      <c r="EGF344" s="282"/>
      <c r="EGG344" s="282"/>
      <c r="EGH344" s="282"/>
      <c r="EGI344" s="282"/>
      <c r="EGJ344" s="282"/>
      <c r="EGK344" s="282"/>
      <c r="EGL344" s="282"/>
      <c r="EGM344" s="282"/>
      <c r="EGN344" s="282"/>
      <c r="EGO344" s="282"/>
      <c r="EGP344" s="282"/>
      <c r="EGQ344" s="282"/>
      <c r="EGR344" s="282"/>
      <c r="EGS344" s="283"/>
      <c r="EGT344" s="283"/>
      <c r="EGU344" s="282"/>
      <c r="EGV344" s="282"/>
      <c r="EGW344" s="282"/>
      <c r="EGX344" s="282"/>
      <c r="EGY344" s="282"/>
      <c r="EGZ344" s="282"/>
      <c r="EHA344" s="282"/>
      <c r="EHB344" s="282"/>
      <c r="EHC344" s="282"/>
      <c r="EHD344" s="282"/>
      <c r="EHE344" s="282"/>
      <c r="EHF344" s="282"/>
      <c r="EHG344" s="282"/>
      <c r="EHH344" s="282"/>
      <c r="EHI344" s="282"/>
      <c r="EHJ344" s="282"/>
      <c r="EHK344" s="282"/>
      <c r="EHL344" s="282"/>
      <c r="EHM344" s="282"/>
      <c r="EHN344" s="282"/>
      <c r="EHO344" s="282"/>
      <c r="EHP344" s="282"/>
      <c r="EHQ344" s="282"/>
      <c r="EHR344" s="282"/>
      <c r="EHS344" s="283"/>
      <c r="EHT344" s="283"/>
      <c r="EHU344" s="282"/>
      <c r="EHV344" s="282"/>
      <c r="EHW344" s="282"/>
      <c r="EHX344" s="282"/>
      <c r="EHY344" s="282"/>
      <c r="EHZ344" s="282"/>
      <c r="EIA344" s="282"/>
      <c r="EIB344" s="282"/>
      <c r="EIC344" s="282"/>
      <c r="EID344" s="282"/>
      <c r="EIE344" s="282"/>
      <c r="EIF344" s="282"/>
      <c r="EIG344" s="282"/>
      <c r="EIH344" s="282"/>
      <c r="EII344" s="282"/>
      <c r="EIJ344" s="282"/>
      <c r="EIK344" s="282"/>
      <c r="EIL344" s="282"/>
      <c r="EIM344" s="282"/>
      <c r="EIN344" s="282"/>
      <c r="EIO344" s="282"/>
      <c r="EIP344" s="282"/>
      <c r="EIQ344" s="282"/>
      <c r="EIR344" s="282"/>
      <c r="EIS344" s="283"/>
      <c r="EIT344" s="283"/>
      <c r="EIU344" s="282"/>
      <c r="EIV344" s="282"/>
      <c r="EIW344" s="282"/>
      <c r="EIX344" s="282"/>
      <c r="EIY344" s="282"/>
      <c r="EIZ344" s="282"/>
      <c r="EJA344" s="282"/>
      <c r="EJB344" s="282"/>
      <c r="EJC344" s="282"/>
      <c r="EJD344" s="282"/>
      <c r="EJE344" s="282"/>
      <c r="EJF344" s="282"/>
      <c r="EJG344" s="282"/>
      <c r="EJH344" s="282"/>
      <c r="EJI344" s="282"/>
      <c r="EJJ344" s="282"/>
      <c r="EJK344" s="282"/>
      <c r="EJL344" s="282"/>
      <c r="EJM344" s="282"/>
      <c r="EJN344" s="282"/>
      <c r="EJO344" s="282"/>
      <c r="EJP344" s="282"/>
      <c r="EJQ344" s="282"/>
      <c r="EJR344" s="282"/>
      <c r="EJS344" s="283"/>
      <c r="EJT344" s="283"/>
      <c r="EJU344" s="282"/>
      <c r="EJV344" s="282"/>
      <c r="EJW344" s="282"/>
      <c r="EJX344" s="282"/>
      <c r="EJY344" s="282"/>
      <c r="EJZ344" s="282"/>
      <c r="EKA344" s="282"/>
      <c r="EKB344" s="282"/>
      <c r="EKC344" s="282"/>
      <c r="EKD344" s="282"/>
      <c r="EKE344" s="282"/>
      <c r="EKF344" s="282"/>
      <c r="EKG344" s="282"/>
      <c r="EKH344" s="282"/>
      <c r="EKI344" s="282"/>
      <c r="EKJ344" s="282"/>
      <c r="EKK344" s="282"/>
      <c r="EKL344" s="282"/>
      <c r="EKM344" s="282"/>
      <c r="EKN344" s="282"/>
      <c r="EKO344" s="282"/>
      <c r="EKP344" s="282"/>
      <c r="EKQ344" s="282"/>
      <c r="EKR344" s="282"/>
      <c r="EKS344" s="283"/>
      <c r="EKT344" s="283"/>
      <c r="EKU344" s="282"/>
      <c r="EKV344" s="282"/>
      <c r="EKW344" s="282"/>
      <c r="EKX344" s="282"/>
      <c r="EKY344" s="282"/>
      <c r="EKZ344" s="282"/>
      <c r="ELA344" s="282"/>
      <c r="ELB344" s="282"/>
      <c r="ELC344" s="282"/>
      <c r="ELD344" s="282"/>
      <c r="ELE344" s="282"/>
      <c r="ELF344" s="282"/>
      <c r="ELG344" s="282"/>
      <c r="ELH344" s="282"/>
      <c r="ELI344" s="282"/>
      <c r="ELJ344" s="282"/>
      <c r="ELK344" s="282"/>
      <c r="ELL344" s="282"/>
      <c r="ELM344" s="282"/>
      <c r="ELN344" s="282"/>
      <c r="ELO344" s="282"/>
      <c r="ELP344" s="282"/>
      <c r="ELQ344" s="282"/>
      <c r="ELR344" s="282"/>
      <c r="ELS344" s="283"/>
      <c r="ELT344" s="283"/>
      <c r="ELU344" s="282"/>
      <c r="ELV344" s="282"/>
      <c r="ELW344" s="282"/>
      <c r="ELX344" s="282"/>
      <c r="ELY344" s="282"/>
      <c r="ELZ344" s="282"/>
      <c r="EMA344" s="282"/>
      <c r="EMB344" s="282"/>
      <c r="EMC344" s="282"/>
      <c r="EMD344" s="282"/>
      <c r="EME344" s="282"/>
      <c r="EMF344" s="282"/>
      <c r="EMG344" s="282"/>
      <c r="EMH344" s="282"/>
      <c r="EMI344" s="282"/>
      <c r="EMJ344" s="282"/>
      <c r="EMK344" s="282"/>
      <c r="EML344" s="282"/>
      <c r="EMM344" s="282"/>
      <c r="EMN344" s="282"/>
      <c r="EMO344" s="282"/>
      <c r="EMP344" s="282"/>
      <c r="EMQ344" s="282"/>
      <c r="EMR344" s="282"/>
      <c r="EMS344" s="283"/>
      <c r="EMT344" s="283"/>
      <c r="EMU344" s="282"/>
      <c r="EMV344" s="282"/>
      <c r="EMW344" s="282"/>
      <c r="EMX344" s="282"/>
      <c r="EMY344" s="282"/>
      <c r="EMZ344" s="282"/>
      <c r="ENA344" s="282"/>
      <c r="ENB344" s="282"/>
      <c r="ENC344" s="282"/>
      <c r="END344" s="282"/>
      <c r="ENE344" s="282"/>
      <c r="ENF344" s="282"/>
      <c r="ENG344" s="282"/>
      <c r="ENH344" s="282"/>
      <c r="ENI344" s="282"/>
      <c r="ENJ344" s="282"/>
      <c r="ENK344" s="282"/>
      <c r="ENL344" s="282"/>
      <c r="ENM344" s="282"/>
      <c r="ENN344" s="282"/>
      <c r="ENO344" s="282"/>
      <c r="ENP344" s="282"/>
      <c r="ENQ344" s="282"/>
      <c r="ENR344" s="282"/>
      <c r="ENS344" s="283"/>
      <c r="ENT344" s="283"/>
      <c r="ENU344" s="282"/>
      <c r="ENV344" s="282"/>
      <c r="ENW344" s="282"/>
      <c r="ENX344" s="282"/>
      <c r="ENY344" s="282"/>
      <c r="ENZ344" s="282"/>
      <c r="EOA344" s="282"/>
      <c r="EOB344" s="282"/>
      <c r="EOC344" s="282"/>
      <c r="EOD344" s="282"/>
      <c r="EOE344" s="282"/>
      <c r="EOF344" s="282"/>
      <c r="EOG344" s="282"/>
      <c r="EOH344" s="282"/>
      <c r="EOI344" s="282"/>
      <c r="EOJ344" s="282"/>
      <c r="EOK344" s="282"/>
      <c r="EOL344" s="282"/>
      <c r="EOM344" s="282"/>
      <c r="EON344" s="282"/>
      <c r="EOO344" s="282"/>
      <c r="EOP344" s="282"/>
      <c r="EOQ344" s="282"/>
      <c r="EOR344" s="282"/>
      <c r="EOS344" s="283"/>
      <c r="EOT344" s="283"/>
      <c r="EOU344" s="282"/>
      <c r="EOV344" s="282"/>
      <c r="EOW344" s="282"/>
      <c r="EOX344" s="282"/>
      <c r="EOY344" s="282"/>
      <c r="EOZ344" s="282"/>
      <c r="EPA344" s="282"/>
      <c r="EPB344" s="282"/>
      <c r="EPC344" s="282"/>
      <c r="EPD344" s="282"/>
      <c r="EPE344" s="282"/>
      <c r="EPF344" s="282"/>
      <c r="EPG344" s="282"/>
      <c r="EPH344" s="282"/>
      <c r="EPI344" s="282"/>
      <c r="EPJ344" s="282"/>
      <c r="EPK344" s="282"/>
      <c r="EPL344" s="282"/>
      <c r="EPM344" s="282"/>
      <c r="EPN344" s="282"/>
      <c r="EPO344" s="282"/>
      <c r="EPP344" s="282"/>
      <c r="EPQ344" s="282"/>
      <c r="EPR344" s="282"/>
      <c r="EPS344" s="283"/>
      <c r="EPT344" s="283"/>
      <c r="EPU344" s="282"/>
      <c r="EPV344" s="282"/>
      <c r="EPW344" s="282"/>
      <c r="EPX344" s="282"/>
      <c r="EPY344" s="282"/>
      <c r="EPZ344" s="282"/>
      <c r="EQA344" s="282"/>
      <c r="EQB344" s="282"/>
      <c r="EQC344" s="282"/>
      <c r="EQD344" s="282"/>
      <c r="EQE344" s="282"/>
      <c r="EQF344" s="282"/>
      <c r="EQG344" s="282"/>
      <c r="EQH344" s="282"/>
      <c r="EQI344" s="282"/>
      <c r="EQJ344" s="282"/>
      <c r="EQK344" s="282"/>
      <c r="EQL344" s="282"/>
      <c r="EQM344" s="282"/>
      <c r="EQN344" s="282"/>
      <c r="EQO344" s="282"/>
      <c r="EQP344" s="282"/>
      <c r="EQQ344" s="282"/>
      <c r="EQR344" s="282"/>
      <c r="EQS344" s="283"/>
      <c r="EQT344" s="283"/>
      <c r="EQU344" s="282"/>
      <c r="EQV344" s="282"/>
      <c r="EQW344" s="282"/>
      <c r="EQX344" s="282"/>
      <c r="EQY344" s="282"/>
      <c r="EQZ344" s="282"/>
      <c r="ERA344" s="282"/>
      <c r="ERB344" s="282"/>
      <c r="ERC344" s="282"/>
      <c r="ERD344" s="282"/>
      <c r="ERE344" s="282"/>
      <c r="ERF344" s="282"/>
      <c r="ERG344" s="282"/>
      <c r="ERH344" s="282"/>
      <c r="ERI344" s="282"/>
      <c r="ERJ344" s="282"/>
      <c r="ERK344" s="282"/>
      <c r="ERL344" s="282"/>
      <c r="ERM344" s="282"/>
      <c r="ERN344" s="282"/>
      <c r="ERO344" s="282"/>
      <c r="ERP344" s="282"/>
      <c r="ERQ344" s="282"/>
      <c r="ERR344" s="282"/>
      <c r="ERS344" s="283"/>
      <c r="ERT344" s="283"/>
      <c r="ERU344" s="282"/>
      <c r="ERV344" s="282"/>
      <c r="ERW344" s="282"/>
      <c r="ERX344" s="282"/>
      <c r="ERY344" s="282"/>
      <c r="ERZ344" s="282"/>
      <c r="ESA344" s="282"/>
      <c r="ESB344" s="282"/>
      <c r="ESC344" s="282"/>
      <c r="ESD344" s="282"/>
      <c r="ESE344" s="282"/>
      <c r="ESF344" s="282"/>
      <c r="ESG344" s="282"/>
      <c r="ESH344" s="282"/>
      <c r="ESI344" s="282"/>
      <c r="ESJ344" s="282"/>
      <c r="ESK344" s="282"/>
      <c r="ESL344" s="282"/>
      <c r="ESM344" s="282"/>
      <c r="ESN344" s="282"/>
      <c r="ESO344" s="282"/>
      <c r="ESP344" s="282"/>
      <c r="ESQ344" s="282"/>
      <c r="ESR344" s="282"/>
      <c r="ESS344" s="283"/>
      <c r="EST344" s="283"/>
      <c r="ESU344" s="282"/>
      <c r="ESV344" s="282"/>
      <c r="ESW344" s="282"/>
      <c r="ESX344" s="282"/>
      <c r="ESY344" s="282"/>
      <c r="ESZ344" s="282"/>
      <c r="ETA344" s="282"/>
      <c r="ETB344" s="282"/>
      <c r="ETC344" s="282"/>
      <c r="ETD344" s="282"/>
      <c r="ETE344" s="282"/>
      <c r="ETF344" s="282"/>
      <c r="ETG344" s="282"/>
      <c r="ETH344" s="282"/>
      <c r="ETI344" s="282"/>
      <c r="ETJ344" s="282"/>
      <c r="ETK344" s="282"/>
      <c r="ETL344" s="282"/>
      <c r="ETM344" s="282"/>
      <c r="ETN344" s="282"/>
      <c r="ETO344" s="282"/>
      <c r="ETP344" s="282"/>
      <c r="ETQ344" s="282"/>
      <c r="ETR344" s="282"/>
      <c r="ETS344" s="283"/>
      <c r="ETT344" s="283"/>
      <c r="ETU344" s="282"/>
      <c r="ETV344" s="282"/>
      <c r="ETW344" s="282"/>
      <c r="ETX344" s="282"/>
      <c r="ETY344" s="282"/>
      <c r="ETZ344" s="282"/>
      <c r="EUA344" s="282"/>
      <c r="EUB344" s="282"/>
      <c r="EUC344" s="282"/>
      <c r="EUD344" s="282"/>
      <c r="EUE344" s="282"/>
      <c r="EUF344" s="282"/>
      <c r="EUG344" s="282"/>
      <c r="EUH344" s="282"/>
      <c r="EUI344" s="282"/>
      <c r="EUJ344" s="282"/>
      <c r="EUK344" s="282"/>
      <c r="EUL344" s="282"/>
      <c r="EUM344" s="282"/>
      <c r="EUN344" s="282"/>
      <c r="EUO344" s="282"/>
      <c r="EUP344" s="282"/>
      <c r="EUQ344" s="282"/>
      <c r="EUR344" s="282"/>
      <c r="EUS344" s="283"/>
      <c r="EUT344" s="283"/>
      <c r="EUU344" s="282"/>
      <c r="EUV344" s="282"/>
      <c r="EUW344" s="282"/>
      <c r="EUX344" s="282"/>
      <c r="EUY344" s="282"/>
      <c r="EUZ344" s="282"/>
      <c r="EVA344" s="282"/>
      <c r="EVB344" s="282"/>
      <c r="EVC344" s="282"/>
      <c r="EVD344" s="282"/>
      <c r="EVE344" s="282"/>
      <c r="EVF344" s="282"/>
      <c r="EVG344" s="282"/>
      <c r="EVH344" s="282"/>
      <c r="EVI344" s="282"/>
      <c r="EVJ344" s="282"/>
      <c r="EVK344" s="282"/>
      <c r="EVL344" s="282"/>
      <c r="EVM344" s="282"/>
      <c r="EVN344" s="282"/>
      <c r="EVO344" s="282"/>
      <c r="EVP344" s="282"/>
      <c r="EVQ344" s="282"/>
      <c r="EVR344" s="282"/>
      <c r="EVS344" s="283"/>
      <c r="EVT344" s="283"/>
      <c r="EVU344" s="282"/>
      <c r="EVV344" s="282"/>
      <c r="EVW344" s="282"/>
      <c r="EVX344" s="282"/>
      <c r="EVY344" s="282"/>
      <c r="EVZ344" s="282"/>
      <c r="EWA344" s="282"/>
      <c r="EWB344" s="282"/>
      <c r="EWC344" s="282"/>
      <c r="EWD344" s="282"/>
      <c r="EWE344" s="282"/>
      <c r="EWF344" s="282"/>
      <c r="EWG344" s="282"/>
      <c r="EWH344" s="282"/>
      <c r="EWI344" s="282"/>
      <c r="EWJ344" s="282"/>
      <c r="EWK344" s="282"/>
      <c r="EWL344" s="282"/>
      <c r="EWM344" s="282"/>
      <c r="EWN344" s="282"/>
      <c r="EWO344" s="282"/>
      <c r="EWP344" s="282"/>
      <c r="EWQ344" s="282"/>
      <c r="EWR344" s="282"/>
      <c r="EWS344" s="283"/>
      <c r="EWT344" s="283"/>
      <c r="EWU344" s="282"/>
      <c r="EWV344" s="282"/>
      <c r="EWW344" s="282"/>
      <c r="EWX344" s="282"/>
      <c r="EWY344" s="282"/>
      <c r="EWZ344" s="282"/>
      <c r="EXA344" s="282"/>
      <c r="EXB344" s="282"/>
      <c r="EXC344" s="282"/>
      <c r="EXD344" s="282"/>
      <c r="EXE344" s="282"/>
      <c r="EXF344" s="282"/>
      <c r="EXG344" s="282"/>
      <c r="EXH344" s="282"/>
      <c r="EXI344" s="282"/>
      <c r="EXJ344" s="282"/>
      <c r="EXK344" s="282"/>
      <c r="EXL344" s="282"/>
      <c r="EXM344" s="282"/>
      <c r="EXN344" s="282"/>
      <c r="EXO344" s="282"/>
      <c r="EXP344" s="282"/>
      <c r="EXQ344" s="282"/>
      <c r="EXR344" s="282"/>
      <c r="EXS344" s="283"/>
      <c r="EXT344" s="283"/>
      <c r="EXU344" s="282"/>
      <c r="EXV344" s="282"/>
      <c r="EXW344" s="282"/>
      <c r="EXX344" s="282"/>
      <c r="EXY344" s="282"/>
      <c r="EXZ344" s="282"/>
      <c r="EYA344" s="282"/>
      <c r="EYB344" s="282"/>
      <c r="EYC344" s="282"/>
      <c r="EYD344" s="282"/>
      <c r="EYE344" s="282"/>
      <c r="EYF344" s="282"/>
      <c r="EYG344" s="282"/>
      <c r="EYH344" s="282"/>
      <c r="EYI344" s="282"/>
      <c r="EYJ344" s="282"/>
      <c r="EYK344" s="282"/>
      <c r="EYL344" s="282"/>
      <c r="EYM344" s="282"/>
      <c r="EYN344" s="282"/>
      <c r="EYO344" s="282"/>
      <c r="EYP344" s="282"/>
      <c r="EYQ344" s="282"/>
      <c r="EYR344" s="282"/>
      <c r="EYS344" s="283"/>
      <c r="EYT344" s="283"/>
      <c r="EYU344" s="282"/>
      <c r="EYV344" s="282"/>
      <c r="EYW344" s="282"/>
      <c r="EYX344" s="282"/>
      <c r="EYY344" s="282"/>
      <c r="EYZ344" s="282"/>
      <c r="EZA344" s="282"/>
      <c r="EZB344" s="282"/>
      <c r="EZC344" s="282"/>
      <c r="EZD344" s="282"/>
      <c r="EZE344" s="282"/>
      <c r="EZF344" s="282"/>
      <c r="EZG344" s="282"/>
      <c r="EZH344" s="282"/>
      <c r="EZI344" s="282"/>
      <c r="EZJ344" s="282"/>
      <c r="EZK344" s="282"/>
      <c r="EZL344" s="282"/>
      <c r="EZM344" s="282"/>
      <c r="EZN344" s="282"/>
      <c r="EZO344" s="282"/>
      <c r="EZP344" s="282"/>
      <c r="EZQ344" s="282"/>
      <c r="EZR344" s="282"/>
      <c r="EZS344" s="283"/>
      <c r="EZT344" s="283"/>
      <c r="EZU344" s="282"/>
      <c r="EZV344" s="282"/>
      <c r="EZW344" s="282"/>
      <c r="EZX344" s="282"/>
      <c r="EZY344" s="282"/>
      <c r="EZZ344" s="282"/>
      <c r="FAA344" s="282"/>
      <c r="FAB344" s="282"/>
      <c r="FAC344" s="282"/>
      <c r="FAD344" s="282"/>
      <c r="FAE344" s="282"/>
      <c r="FAF344" s="282"/>
      <c r="FAG344" s="282"/>
      <c r="FAH344" s="282"/>
      <c r="FAI344" s="282"/>
      <c r="FAJ344" s="282"/>
      <c r="FAK344" s="282"/>
      <c r="FAL344" s="282"/>
      <c r="FAM344" s="282"/>
      <c r="FAN344" s="282"/>
      <c r="FAO344" s="282"/>
      <c r="FAP344" s="282"/>
      <c r="FAQ344" s="282"/>
      <c r="FAR344" s="282"/>
      <c r="FAS344" s="283"/>
      <c r="FAT344" s="283"/>
      <c r="FAU344" s="282"/>
      <c r="FAV344" s="282"/>
      <c r="FAW344" s="282"/>
      <c r="FAX344" s="282"/>
      <c r="FAY344" s="282"/>
      <c r="FAZ344" s="282"/>
      <c r="FBA344" s="282"/>
      <c r="FBB344" s="282"/>
      <c r="FBC344" s="282"/>
      <c r="FBD344" s="282"/>
      <c r="FBE344" s="282"/>
      <c r="FBF344" s="282"/>
      <c r="FBG344" s="282"/>
      <c r="FBH344" s="282"/>
      <c r="FBI344" s="282"/>
      <c r="FBJ344" s="282"/>
      <c r="FBK344" s="282"/>
      <c r="FBL344" s="282"/>
      <c r="FBM344" s="282"/>
      <c r="FBN344" s="282"/>
      <c r="FBO344" s="282"/>
      <c r="FBP344" s="282"/>
      <c r="FBQ344" s="282"/>
      <c r="FBR344" s="282"/>
      <c r="FBS344" s="283"/>
      <c r="FBT344" s="283"/>
      <c r="FBU344" s="282"/>
      <c r="FBV344" s="282"/>
      <c r="FBW344" s="282"/>
      <c r="FBX344" s="282"/>
      <c r="FBY344" s="282"/>
      <c r="FBZ344" s="282"/>
      <c r="FCA344" s="282"/>
      <c r="FCB344" s="282"/>
      <c r="FCC344" s="282"/>
      <c r="FCD344" s="282"/>
      <c r="FCE344" s="282"/>
      <c r="FCF344" s="282"/>
      <c r="FCG344" s="282"/>
      <c r="FCH344" s="282"/>
      <c r="FCI344" s="282"/>
      <c r="FCJ344" s="282"/>
      <c r="FCK344" s="282"/>
      <c r="FCL344" s="282"/>
      <c r="FCM344" s="282"/>
      <c r="FCN344" s="282"/>
      <c r="FCO344" s="282"/>
      <c r="FCP344" s="282"/>
      <c r="FCQ344" s="282"/>
      <c r="FCR344" s="282"/>
      <c r="FCS344" s="283"/>
      <c r="FCT344" s="283"/>
      <c r="FCU344" s="282"/>
      <c r="FCV344" s="282"/>
      <c r="FCW344" s="282"/>
      <c r="FCX344" s="282"/>
      <c r="FCY344" s="282"/>
      <c r="FCZ344" s="282"/>
      <c r="FDA344" s="282"/>
      <c r="FDB344" s="282"/>
      <c r="FDC344" s="282"/>
      <c r="FDD344" s="282"/>
      <c r="FDE344" s="282"/>
      <c r="FDF344" s="282"/>
      <c r="FDG344" s="282"/>
      <c r="FDH344" s="282"/>
      <c r="FDI344" s="282"/>
      <c r="FDJ344" s="282"/>
      <c r="FDK344" s="282"/>
      <c r="FDL344" s="282"/>
      <c r="FDM344" s="282"/>
      <c r="FDN344" s="282"/>
      <c r="FDO344" s="282"/>
      <c r="FDP344" s="282"/>
      <c r="FDQ344" s="282"/>
      <c r="FDR344" s="282"/>
      <c r="FDS344" s="283"/>
      <c r="FDT344" s="283"/>
      <c r="FDU344" s="282"/>
      <c r="FDV344" s="282"/>
      <c r="FDW344" s="282"/>
      <c r="FDX344" s="282"/>
      <c r="FDY344" s="282"/>
      <c r="FDZ344" s="282"/>
      <c r="FEA344" s="282"/>
      <c r="FEB344" s="282"/>
      <c r="FEC344" s="282"/>
      <c r="FED344" s="282"/>
      <c r="FEE344" s="282"/>
      <c r="FEF344" s="282"/>
      <c r="FEG344" s="282"/>
      <c r="FEH344" s="282"/>
      <c r="FEI344" s="282"/>
      <c r="FEJ344" s="282"/>
      <c r="FEK344" s="282"/>
      <c r="FEL344" s="282"/>
      <c r="FEM344" s="282"/>
      <c r="FEN344" s="282"/>
      <c r="FEO344" s="282"/>
      <c r="FEP344" s="282"/>
      <c r="FEQ344" s="282"/>
      <c r="FER344" s="282"/>
      <c r="FES344" s="283"/>
      <c r="FET344" s="283"/>
      <c r="FEU344" s="282"/>
      <c r="FEV344" s="282"/>
      <c r="FEW344" s="282"/>
      <c r="FEX344" s="282"/>
      <c r="FEY344" s="282"/>
      <c r="FEZ344" s="282"/>
      <c r="FFA344" s="282"/>
      <c r="FFB344" s="282"/>
      <c r="FFC344" s="282"/>
      <c r="FFD344" s="282"/>
      <c r="FFE344" s="282"/>
      <c r="FFF344" s="282"/>
      <c r="FFG344" s="282"/>
      <c r="FFH344" s="282"/>
      <c r="FFI344" s="282"/>
      <c r="FFJ344" s="282"/>
      <c r="FFK344" s="282"/>
      <c r="FFL344" s="282"/>
      <c r="FFM344" s="282"/>
      <c r="FFN344" s="282"/>
      <c r="FFO344" s="282"/>
      <c r="FFP344" s="282"/>
      <c r="FFQ344" s="282"/>
      <c r="FFR344" s="282"/>
      <c r="FFS344" s="283"/>
      <c r="FFT344" s="283"/>
      <c r="FFU344" s="282"/>
      <c r="FFV344" s="282"/>
      <c r="FFW344" s="282"/>
      <c r="FFX344" s="282"/>
      <c r="FFY344" s="282"/>
      <c r="FFZ344" s="282"/>
      <c r="FGA344" s="282"/>
      <c r="FGB344" s="282"/>
      <c r="FGC344" s="282"/>
      <c r="FGD344" s="282"/>
      <c r="FGE344" s="282"/>
      <c r="FGF344" s="282"/>
      <c r="FGG344" s="282"/>
      <c r="FGH344" s="282"/>
      <c r="FGI344" s="282"/>
      <c r="FGJ344" s="282"/>
      <c r="FGK344" s="282"/>
      <c r="FGL344" s="282"/>
      <c r="FGM344" s="282"/>
      <c r="FGN344" s="282"/>
      <c r="FGO344" s="282"/>
      <c r="FGP344" s="282"/>
      <c r="FGQ344" s="282"/>
      <c r="FGR344" s="282"/>
      <c r="FGS344" s="283"/>
      <c r="FGT344" s="283"/>
      <c r="FGU344" s="282"/>
      <c r="FGV344" s="282"/>
      <c r="FGW344" s="282"/>
      <c r="FGX344" s="282"/>
      <c r="FGY344" s="282"/>
      <c r="FGZ344" s="282"/>
      <c r="FHA344" s="282"/>
      <c r="FHB344" s="282"/>
      <c r="FHC344" s="282"/>
      <c r="FHD344" s="282"/>
      <c r="FHE344" s="282"/>
      <c r="FHF344" s="282"/>
      <c r="FHG344" s="282"/>
      <c r="FHH344" s="282"/>
      <c r="FHI344" s="282"/>
      <c r="FHJ344" s="282"/>
      <c r="FHK344" s="282"/>
      <c r="FHL344" s="282"/>
      <c r="FHM344" s="282"/>
      <c r="FHN344" s="282"/>
      <c r="FHO344" s="282"/>
      <c r="FHP344" s="282"/>
      <c r="FHQ344" s="282"/>
      <c r="FHR344" s="282"/>
      <c r="FHS344" s="283"/>
      <c r="FHT344" s="283"/>
      <c r="FHU344" s="282"/>
      <c r="FHV344" s="282"/>
      <c r="FHW344" s="282"/>
      <c r="FHX344" s="282"/>
      <c r="FHY344" s="282"/>
      <c r="FHZ344" s="282"/>
      <c r="FIA344" s="282"/>
      <c r="FIB344" s="282"/>
      <c r="FIC344" s="282"/>
      <c r="FID344" s="282"/>
      <c r="FIE344" s="282"/>
      <c r="FIF344" s="282"/>
      <c r="FIG344" s="282"/>
      <c r="FIH344" s="282"/>
      <c r="FII344" s="282"/>
      <c r="FIJ344" s="282"/>
      <c r="FIK344" s="282"/>
      <c r="FIL344" s="282"/>
      <c r="FIM344" s="282"/>
      <c r="FIN344" s="282"/>
      <c r="FIO344" s="282"/>
      <c r="FIP344" s="282"/>
      <c r="FIQ344" s="282"/>
      <c r="FIR344" s="282"/>
      <c r="FIS344" s="283"/>
      <c r="FIT344" s="283"/>
      <c r="FIU344" s="282"/>
      <c r="FIV344" s="282"/>
      <c r="FIW344" s="282"/>
      <c r="FIX344" s="282"/>
      <c r="FIY344" s="282"/>
      <c r="FIZ344" s="282"/>
      <c r="FJA344" s="282"/>
      <c r="FJB344" s="282"/>
      <c r="FJC344" s="282"/>
      <c r="FJD344" s="282"/>
      <c r="FJE344" s="282"/>
      <c r="FJF344" s="282"/>
      <c r="FJG344" s="282"/>
      <c r="FJH344" s="282"/>
      <c r="FJI344" s="282"/>
      <c r="FJJ344" s="282"/>
      <c r="FJK344" s="282"/>
      <c r="FJL344" s="282"/>
      <c r="FJM344" s="282"/>
      <c r="FJN344" s="282"/>
      <c r="FJO344" s="282"/>
      <c r="FJP344" s="282"/>
      <c r="FJQ344" s="282"/>
      <c r="FJR344" s="282"/>
      <c r="FJS344" s="283"/>
      <c r="FJT344" s="283"/>
      <c r="FJU344" s="282"/>
      <c r="FJV344" s="282"/>
      <c r="FJW344" s="282"/>
      <c r="FJX344" s="282"/>
      <c r="FJY344" s="282"/>
      <c r="FJZ344" s="282"/>
      <c r="FKA344" s="282"/>
      <c r="FKB344" s="282"/>
      <c r="FKC344" s="282"/>
      <c r="FKD344" s="282"/>
      <c r="FKE344" s="282"/>
      <c r="FKF344" s="282"/>
      <c r="FKG344" s="282"/>
      <c r="FKH344" s="282"/>
      <c r="FKI344" s="282"/>
      <c r="FKJ344" s="282"/>
      <c r="FKK344" s="282"/>
      <c r="FKL344" s="282"/>
      <c r="FKM344" s="282"/>
      <c r="FKN344" s="282"/>
      <c r="FKO344" s="282"/>
      <c r="FKP344" s="282"/>
      <c r="FKQ344" s="282"/>
      <c r="FKR344" s="282"/>
      <c r="FKS344" s="283"/>
      <c r="FKT344" s="283"/>
      <c r="FKU344" s="282"/>
      <c r="FKV344" s="282"/>
      <c r="FKW344" s="282"/>
      <c r="FKX344" s="282"/>
      <c r="FKY344" s="282"/>
      <c r="FKZ344" s="282"/>
      <c r="FLA344" s="282"/>
      <c r="FLB344" s="282"/>
      <c r="FLC344" s="282"/>
      <c r="FLD344" s="282"/>
      <c r="FLE344" s="282"/>
      <c r="FLF344" s="282"/>
      <c r="FLG344" s="282"/>
      <c r="FLH344" s="282"/>
      <c r="FLI344" s="282"/>
      <c r="FLJ344" s="282"/>
      <c r="FLK344" s="282"/>
      <c r="FLL344" s="282"/>
      <c r="FLM344" s="282"/>
      <c r="FLN344" s="282"/>
      <c r="FLO344" s="282"/>
      <c r="FLP344" s="282"/>
      <c r="FLQ344" s="282"/>
      <c r="FLR344" s="282"/>
      <c r="FLS344" s="283"/>
      <c r="FLT344" s="283"/>
      <c r="FLU344" s="282"/>
      <c r="FLV344" s="282"/>
      <c r="FLW344" s="282"/>
      <c r="FLX344" s="282"/>
      <c r="FLY344" s="282"/>
      <c r="FLZ344" s="282"/>
      <c r="FMA344" s="282"/>
      <c r="FMB344" s="282"/>
      <c r="FMC344" s="282"/>
      <c r="FMD344" s="282"/>
      <c r="FME344" s="282"/>
      <c r="FMF344" s="282"/>
      <c r="FMG344" s="282"/>
      <c r="FMH344" s="282"/>
      <c r="FMI344" s="282"/>
      <c r="FMJ344" s="282"/>
      <c r="FMK344" s="282"/>
      <c r="FML344" s="282"/>
      <c r="FMM344" s="282"/>
      <c r="FMN344" s="282"/>
      <c r="FMO344" s="282"/>
      <c r="FMP344" s="282"/>
      <c r="FMQ344" s="282"/>
      <c r="FMR344" s="282"/>
      <c r="FMS344" s="283"/>
      <c r="FMT344" s="283"/>
      <c r="FMU344" s="282"/>
      <c r="FMV344" s="282"/>
      <c r="FMW344" s="282"/>
      <c r="FMX344" s="282"/>
      <c r="FMY344" s="282"/>
      <c r="FMZ344" s="282"/>
      <c r="FNA344" s="282"/>
      <c r="FNB344" s="282"/>
      <c r="FNC344" s="282"/>
      <c r="FND344" s="282"/>
      <c r="FNE344" s="282"/>
      <c r="FNF344" s="282"/>
      <c r="FNG344" s="282"/>
      <c r="FNH344" s="282"/>
      <c r="FNI344" s="282"/>
      <c r="FNJ344" s="282"/>
      <c r="FNK344" s="282"/>
      <c r="FNL344" s="282"/>
      <c r="FNM344" s="282"/>
      <c r="FNN344" s="282"/>
      <c r="FNO344" s="282"/>
      <c r="FNP344" s="282"/>
      <c r="FNQ344" s="282"/>
      <c r="FNR344" s="282"/>
      <c r="FNS344" s="283"/>
      <c r="FNT344" s="283"/>
      <c r="FNU344" s="282"/>
      <c r="FNV344" s="282"/>
      <c r="FNW344" s="282"/>
      <c r="FNX344" s="282"/>
      <c r="FNY344" s="282"/>
      <c r="FNZ344" s="282"/>
      <c r="FOA344" s="282"/>
      <c r="FOB344" s="282"/>
      <c r="FOC344" s="282"/>
      <c r="FOD344" s="282"/>
      <c r="FOE344" s="282"/>
      <c r="FOF344" s="282"/>
      <c r="FOG344" s="282"/>
      <c r="FOH344" s="282"/>
      <c r="FOI344" s="282"/>
      <c r="FOJ344" s="282"/>
      <c r="FOK344" s="282"/>
      <c r="FOL344" s="282"/>
      <c r="FOM344" s="282"/>
      <c r="FON344" s="282"/>
      <c r="FOO344" s="282"/>
      <c r="FOP344" s="282"/>
      <c r="FOQ344" s="282"/>
      <c r="FOR344" s="282"/>
      <c r="FOS344" s="283"/>
      <c r="FOT344" s="283"/>
      <c r="FOU344" s="282"/>
      <c r="FOV344" s="282"/>
      <c r="FOW344" s="282"/>
      <c r="FOX344" s="282"/>
      <c r="FOY344" s="282"/>
      <c r="FOZ344" s="282"/>
      <c r="FPA344" s="282"/>
      <c r="FPB344" s="282"/>
      <c r="FPC344" s="282"/>
      <c r="FPD344" s="282"/>
      <c r="FPE344" s="282"/>
      <c r="FPF344" s="282"/>
      <c r="FPG344" s="282"/>
      <c r="FPH344" s="282"/>
      <c r="FPI344" s="282"/>
      <c r="FPJ344" s="282"/>
      <c r="FPK344" s="282"/>
      <c r="FPL344" s="282"/>
      <c r="FPM344" s="282"/>
      <c r="FPN344" s="282"/>
      <c r="FPO344" s="282"/>
      <c r="FPP344" s="282"/>
      <c r="FPQ344" s="282"/>
      <c r="FPR344" s="282"/>
      <c r="FPS344" s="283"/>
      <c r="FPT344" s="283"/>
      <c r="FPU344" s="282"/>
      <c r="FPV344" s="282"/>
      <c r="FPW344" s="282"/>
      <c r="FPX344" s="282"/>
      <c r="FPY344" s="282"/>
      <c r="FPZ344" s="282"/>
      <c r="FQA344" s="282"/>
      <c r="FQB344" s="282"/>
      <c r="FQC344" s="282"/>
      <c r="FQD344" s="282"/>
      <c r="FQE344" s="282"/>
      <c r="FQF344" s="282"/>
      <c r="FQG344" s="282"/>
      <c r="FQH344" s="282"/>
      <c r="FQI344" s="282"/>
      <c r="FQJ344" s="282"/>
      <c r="FQK344" s="282"/>
      <c r="FQL344" s="282"/>
      <c r="FQM344" s="282"/>
      <c r="FQN344" s="282"/>
      <c r="FQO344" s="282"/>
      <c r="FQP344" s="282"/>
      <c r="FQQ344" s="282"/>
      <c r="FQR344" s="282"/>
      <c r="FQS344" s="283"/>
      <c r="FQT344" s="283"/>
      <c r="FQU344" s="282"/>
      <c r="FQV344" s="282"/>
      <c r="FQW344" s="282"/>
      <c r="FQX344" s="282"/>
      <c r="FQY344" s="282"/>
      <c r="FQZ344" s="282"/>
      <c r="FRA344" s="282"/>
      <c r="FRB344" s="282"/>
      <c r="FRC344" s="282"/>
      <c r="FRD344" s="282"/>
      <c r="FRE344" s="282"/>
      <c r="FRF344" s="282"/>
      <c r="FRG344" s="282"/>
      <c r="FRH344" s="282"/>
      <c r="FRI344" s="282"/>
      <c r="FRJ344" s="282"/>
      <c r="FRK344" s="282"/>
      <c r="FRL344" s="282"/>
      <c r="FRM344" s="282"/>
      <c r="FRN344" s="282"/>
      <c r="FRO344" s="282"/>
      <c r="FRP344" s="282"/>
      <c r="FRQ344" s="282"/>
      <c r="FRR344" s="282"/>
      <c r="FRS344" s="283"/>
      <c r="FRT344" s="283"/>
      <c r="FRU344" s="282"/>
      <c r="FRV344" s="282"/>
      <c r="FRW344" s="282"/>
      <c r="FRX344" s="282"/>
      <c r="FRY344" s="282"/>
      <c r="FRZ344" s="282"/>
      <c r="FSA344" s="282"/>
      <c r="FSB344" s="282"/>
      <c r="FSC344" s="282"/>
      <c r="FSD344" s="282"/>
      <c r="FSE344" s="282"/>
      <c r="FSF344" s="282"/>
      <c r="FSG344" s="282"/>
      <c r="FSH344" s="282"/>
      <c r="FSI344" s="282"/>
      <c r="FSJ344" s="282"/>
      <c r="FSK344" s="282"/>
      <c r="FSL344" s="282"/>
      <c r="FSM344" s="282"/>
      <c r="FSN344" s="282"/>
      <c r="FSO344" s="282"/>
      <c r="FSP344" s="282"/>
      <c r="FSQ344" s="282"/>
      <c r="FSR344" s="282"/>
      <c r="FSS344" s="283"/>
      <c r="FST344" s="283"/>
      <c r="FSU344" s="282"/>
      <c r="FSV344" s="282"/>
      <c r="FSW344" s="282"/>
      <c r="FSX344" s="282"/>
      <c r="FSY344" s="282"/>
      <c r="FSZ344" s="282"/>
      <c r="FTA344" s="282"/>
      <c r="FTB344" s="282"/>
      <c r="FTC344" s="282"/>
      <c r="FTD344" s="282"/>
      <c r="FTE344" s="282"/>
      <c r="FTF344" s="282"/>
      <c r="FTG344" s="282"/>
      <c r="FTH344" s="282"/>
      <c r="FTI344" s="282"/>
      <c r="FTJ344" s="282"/>
      <c r="FTK344" s="282"/>
      <c r="FTL344" s="282"/>
      <c r="FTM344" s="282"/>
      <c r="FTN344" s="282"/>
      <c r="FTO344" s="282"/>
      <c r="FTP344" s="282"/>
      <c r="FTQ344" s="282"/>
      <c r="FTR344" s="282"/>
      <c r="FTS344" s="283"/>
      <c r="FTT344" s="283"/>
      <c r="FTU344" s="282"/>
      <c r="FTV344" s="282"/>
      <c r="FTW344" s="282"/>
      <c r="FTX344" s="282"/>
      <c r="FTY344" s="282"/>
      <c r="FTZ344" s="282"/>
      <c r="FUA344" s="282"/>
      <c r="FUB344" s="282"/>
      <c r="FUC344" s="282"/>
      <c r="FUD344" s="282"/>
      <c r="FUE344" s="282"/>
      <c r="FUF344" s="282"/>
      <c r="FUG344" s="282"/>
      <c r="FUH344" s="282"/>
      <c r="FUI344" s="282"/>
      <c r="FUJ344" s="282"/>
      <c r="FUK344" s="282"/>
      <c r="FUL344" s="282"/>
      <c r="FUM344" s="282"/>
      <c r="FUN344" s="282"/>
      <c r="FUO344" s="282"/>
      <c r="FUP344" s="282"/>
      <c r="FUQ344" s="282"/>
      <c r="FUR344" s="282"/>
      <c r="FUS344" s="283"/>
      <c r="FUT344" s="283"/>
      <c r="FUU344" s="282"/>
      <c r="FUV344" s="282"/>
      <c r="FUW344" s="282"/>
      <c r="FUX344" s="282"/>
      <c r="FUY344" s="282"/>
      <c r="FUZ344" s="282"/>
      <c r="FVA344" s="282"/>
      <c r="FVB344" s="282"/>
      <c r="FVC344" s="282"/>
      <c r="FVD344" s="282"/>
      <c r="FVE344" s="282"/>
      <c r="FVF344" s="282"/>
      <c r="FVG344" s="282"/>
      <c r="FVH344" s="282"/>
      <c r="FVI344" s="282"/>
      <c r="FVJ344" s="282"/>
      <c r="FVK344" s="282"/>
      <c r="FVL344" s="282"/>
      <c r="FVM344" s="282"/>
      <c r="FVN344" s="282"/>
      <c r="FVO344" s="282"/>
      <c r="FVP344" s="282"/>
      <c r="FVQ344" s="282"/>
      <c r="FVR344" s="282"/>
      <c r="FVS344" s="283"/>
      <c r="FVT344" s="283"/>
      <c r="FVU344" s="282"/>
      <c r="FVV344" s="282"/>
      <c r="FVW344" s="282"/>
      <c r="FVX344" s="282"/>
      <c r="FVY344" s="282"/>
      <c r="FVZ344" s="282"/>
      <c r="FWA344" s="282"/>
      <c r="FWB344" s="282"/>
      <c r="FWC344" s="282"/>
      <c r="FWD344" s="282"/>
      <c r="FWE344" s="282"/>
      <c r="FWF344" s="282"/>
      <c r="FWG344" s="282"/>
      <c r="FWH344" s="282"/>
      <c r="FWI344" s="282"/>
      <c r="FWJ344" s="282"/>
      <c r="FWK344" s="282"/>
      <c r="FWL344" s="282"/>
      <c r="FWM344" s="282"/>
      <c r="FWN344" s="282"/>
      <c r="FWO344" s="282"/>
      <c r="FWP344" s="282"/>
      <c r="FWQ344" s="282"/>
      <c r="FWR344" s="282"/>
      <c r="FWS344" s="283"/>
      <c r="FWT344" s="283"/>
      <c r="FWU344" s="282"/>
      <c r="FWV344" s="282"/>
      <c r="FWW344" s="282"/>
      <c r="FWX344" s="282"/>
      <c r="FWY344" s="282"/>
      <c r="FWZ344" s="282"/>
      <c r="FXA344" s="282"/>
      <c r="FXB344" s="282"/>
      <c r="FXC344" s="282"/>
      <c r="FXD344" s="282"/>
      <c r="FXE344" s="282"/>
      <c r="FXF344" s="282"/>
      <c r="FXG344" s="282"/>
      <c r="FXH344" s="282"/>
      <c r="FXI344" s="282"/>
      <c r="FXJ344" s="282"/>
      <c r="FXK344" s="282"/>
      <c r="FXL344" s="282"/>
      <c r="FXM344" s="282"/>
      <c r="FXN344" s="282"/>
      <c r="FXO344" s="282"/>
      <c r="FXP344" s="282"/>
      <c r="FXQ344" s="282"/>
      <c r="FXR344" s="282"/>
      <c r="FXS344" s="283"/>
      <c r="FXT344" s="283"/>
      <c r="FXU344" s="282"/>
      <c r="FXV344" s="282"/>
      <c r="FXW344" s="282"/>
      <c r="FXX344" s="282"/>
      <c r="FXY344" s="282"/>
      <c r="FXZ344" s="282"/>
      <c r="FYA344" s="282"/>
      <c r="FYB344" s="282"/>
      <c r="FYC344" s="282"/>
      <c r="FYD344" s="282"/>
      <c r="FYE344" s="282"/>
      <c r="FYF344" s="282"/>
      <c r="FYG344" s="282"/>
      <c r="FYH344" s="282"/>
      <c r="FYI344" s="282"/>
      <c r="FYJ344" s="282"/>
      <c r="FYK344" s="282"/>
      <c r="FYL344" s="282"/>
      <c r="FYM344" s="282"/>
      <c r="FYN344" s="282"/>
      <c r="FYO344" s="282"/>
      <c r="FYP344" s="282"/>
      <c r="FYQ344" s="282"/>
      <c r="FYR344" s="282"/>
      <c r="FYS344" s="283"/>
      <c r="FYT344" s="283"/>
      <c r="FYU344" s="282"/>
      <c r="FYV344" s="282"/>
      <c r="FYW344" s="282"/>
      <c r="FYX344" s="282"/>
      <c r="FYY344" s="282"/>
      <c r="FYZ344" s="282"/>
      <c r="FZA344" s="282"/>
      <c r="FZB344" s="282"/>
      <c r="FZC344" s="282"/>
      <c r="FZD344" s="282"/>
      <c r="FZE344" s="282"/>
      <c r="FZF344" s="282"/>
      <c r="FZG344" s="282"/>
      <c r="FZH344" s="282"/>
      <c r="FZI344" s="282"/>
      <c r="FZJ344" s="282"/>
      <c r="FZK344" s="282"/>
      <c r="FZL344" s="282"/>
      <c r="FZM344" s="282"/>
      <c r="FZN344" s="282"/>
      <c r="FZO344" s="282"/>
      <c r="FZP344" s="282"/>
      <c r="FZQ344" s="282"/>
      <c r="FZR344" s="282"/>
      <c r="FZS344" s="283"/>
      <c r="FZT344" s="283"/>
      <c r="FZU344" s="282"/>
      <c r="FZV344" s="282"/>
      <c r="FZW344" s="282"/>
      <c r="FZX344" s="282"/>
      <c r="FZY344" s="282"/>
      <c r="FZZ344" s="282"/>
      <c r="GAA344" s="282"/>
      <c r="GAB344" s="282"/>
      <c r="GAC344" s="282"/>
      <c r="GAD344" s="282"/>
      <c r="GAE344" s="282"/>
      <c r="GAF344" s="282"/>
      <c r="GAG344" s="282"/>
      <c r="GAH344" s="282"/>
      <c r="GAI344" s="282"/>
      <c r="GAJ344" s="282"/>
      <c r="GAK344" s="282"/>
      <c r="GAL344" s="282"/>
      <c r="GAM344" s="282"/>
      <c r="GAN344" s="282"/>
      <c r="GAO344" s="282"/>
      <c r="GAP344" s="282"/>
      <c r="GAQ344" s="282"/>
      <c r="GAR344" s="282"/>
      <c r="GAS344" s="283"/>
      <c r="GAT344" s="283"/>
      <c r="GAU344" s="282"/>
      <c r="GAV344" s="282"/>
      <c r="GAW344" s="282"/>
      <c r="GAX344" s="282"/>
      <c r="GAY344" s="282"/>
      <c r="GAZ344" s="282"/>
      <c r="GBA344" s="282"/>
      <c r="GBB344" s="282"/>
      <c r="GBC344" s="282"/>
      <c r="GBD344" s="282"/>
      <c r="GBE344" s="282"/>
      <c r="GBF344" s="282"/>
      <c r="GBG344" s="282"/>
      <c r="GBH344" s="282"/>
      <c r="GBI344" s="282"/>
      <c r="GBJ344" s="282"/>
      <c r="GBK344" s="282"/>
      <c r="GBL344" s="282"/>
      <c r="GBM344" s="282"/>
      <c r="GBN344" s="282"/>
      <c r="GBO344" s="282"/>
      <c r="GBP344" s="282"/>
      <c r="GBQ344" s="282"/>
      <c r="GBR344" s="282"/>
      <c r="GBS344" s="283"/>
      <c r="GBT344" s="283"/>
      <c r="GBU344" s="282"/>
      <c r="GBV344" s="282"/>
      <c r="GBW344" s="282"/>
      <c r="GBX344" s="282"/>
      <c r="GBY344" s="282"/>
      <c r="GBZ344" s="282"/>
      <c r="GCA344" s="282"/>
      <c r="GCB344" s="282"/>
      <c r="GCC344" s="282"/>
      <c r="GCD344" s="282"/>
      <c r="GCE344" s="282"/>
      <c r="GCF344" s="282"/>
      <c r="GCG344" s="282"/>
      <c r="GCH344" s="282"/>
      <c r="GCI344" s="282"/>
      <c r="GCJ344" s="282"/>
      <c r="GCK344" s="282"/>
      <c r="GCL344" s="282"/>
      <c r="GCM344" s="282"/>
      <c r="GCN344" s="282"/>
      <c r="GCO344" s="282"/>
      <c r="GCP344" s="282"/>
      <c r="GCQ344" s="282"/>
      <c r="GCR344" s="282"/>
      <c r="GCS344" s="283"/>
      <c r="GCT344" s="283"/>
      <c r="GCU344" s="282"/>
      <c r="GCV344" s="282"/>
      <c r="GCW344" s="282"/>
      <c r="GCX344" s="282"/>
      <c r="GCY344" s="282"/>
      <c r="GCZ344" s="282"/>
      <c r="GDA344" s="282"/>
      <c r="GDB344" s="282"/>
      <c r="GDC344" s="282"/>
      <c r="GDD344" s="282"/>
      <c r="GDE344" s="282"/>
      <c r="GDF344" s="282"/>
      <c r="GDG344" s="282"/>
      <c r="GDH344" s="282"/>
      <c r="GDI344" s="282"/>
      <c r="GDJ344" s="282"/>
      <c r="GDK344" s="282"/>
      <c r="GDL344" s="282"/>
      <c r="GDM344" s="282"/>
      <c r="GDN344" s="282"/>
      <c r="GDO344" s="282"/>
      <c r="GDP344" s="282"/>
      <c r="GDQ344" s="282"/>
      <c r="GDR344" s="282"/>
      <c r="GDS344" s="283"/>
      <c r="GDT344" s="283"/>
      <c r="GDU344" s="282"/>
      <c r="GDV344" s="282"/>
      <c r="GDW344" s="282"/>
      <c r="GDX344" s="282"/>
      <c r="GDY344" s="282"/>
      <c r="GDZ344" s="282"/>
      <c r="GEA344" s="282"/>
      <c r="GEB344" s="282"/>
      <c r="GEC344" s="282"/>
      <c r="GED344" s="282"/>
      <c r="GEE344" s="282"/>
      <c r="GEF344" s="282"/>
      <c r="GEG344" s="282"/>
      <c r="GEH344" s="282"/>
      <c r="GEI344" s="282"/>
      <c r="GEJ344" s="282"/>
      <c r="GEK344" s="282"/>
      <c r="GEL344" s="282"/>
      <c r="GEM344" s="282"/>
      <c r="GEN344" s="282"/>
      <c r="GEO344" s="282"/>
      <c r="GEP344" s="282"/>
      <c r="GEQ344" s="282"/>
      <c r="GER344" s="282"/>
      <c r="GES344" s="283"/>
      <c r="GET344" s="283"/>
      <c r="GEU344" s="282"/>
      <c r="GEV344" s="282"/>
      <c r="GEW344" s="282"/>
      <c r="GEX344" s="282"/>
      <c r="GEY344" s="282"/>
      <c r="GEZ344" s="282"/>
      <c r="GFA344" s="282"/>
      <c r="GFB344" s="282"/>
      <c r="GFC344" s="282"/>
      <c r="GFD344" s="282"/>
      <c r="GFE344" s="282"/>
      <c r="GFF344" s="282"/>
      <c r="GFG344" s="282"/>
      <c r="GFH344" s="282"/>
      <c r="GFI344" s="282"/>
      <c r="GFJ344" s="282"/>
      <c r="GFK344" s="282"/>
      <c r="GFL344" s="282"/>
      <c r="GFM344" s="282"/>
      <c r="GFN344" s="282"/>
      <c r="GFO344" s="282"/>
      <c r="GFP344" s="282"/>
      <c r="GFQ344" s="282"/>
      <c r="GFR344" s="282"/>
      <c r="GFS344" s="283"/>
      <c r="GFT344" s="283"/>
      <c r="GFU344" s="282"/>
      <c r="GFV344" s="282"/>
      <c r="GFW344" s="282"/>
      <c r="GFX344" s="282"/>
      <c r="GFY344" s="282"/>
      <c r="GFZ344" s="282"/>
      <c r="GGA344" s="282"/>
      <c r="GGB344" s="282"/>
      <c r="GGC344" s="282"/>
      <c r="GGD344" s="282"/>
      <c r="GGE344" s="282"/>
      <c r="GGF344" s="282"/>
      <c r="GGG344" s="282"/>
      <c r="GGH344" s="282"/>
      <c r="GGI344" s="282"/>
      <c r="GGJ344" s="282"/>
      <c r="GGK344" s="282"/>
      <c r="GGL344" s="282"/>
      <c r="GGM344" s="282"/>
      <c r="GGN344" s="282"/>
      <c r="GGO344" s="282"/>
      <c r="GGP344" s="282"/>
      <c r="GGQ344" s="282"/>
      <c r="GGR344" s="282"/>
      <c r="GGS344" s="283"/>
      <c r="GGT344" s="283"/>
      <c r="GGU344" s="282"/>
      <c r="GGV344" s="282"/>
      <c r="GGW344" s="282"/>
      <c r="GGX344" s="282"/>
      <c r="GGY344" s="282"/>
      <c r="GGZ344" s="282"/>
      <c r="GHA344" s="282"/>
      <c r="GHB344" s="282"/>
      <c r="GHC344" s="282"/>
      <c r="GHD344" s="282"/>
      <c r="GHE344" s="282"/>
      <c r="GHF344" s="282"/>
      <c r="GHG344" s="282"/>
      <c r="GHH344" s="282"/>
      <c r="GHI344" s="282"/>
      <c r="GHJ344" s="282"/>
      <c r="GHK344" s="282"/>
      <c r="GHL344" s="282"/>
      <c r="GHM344" s="282"/>
      <c r="GHN344" s="282"/>
      <c r="GHO344" s="282"/>
      <c r="GHP344" s="282"/>
      <c r="GHQ344" s="282"/>
      <c r="GHR344" s="282"/>
      <c r="GHS344" s="283"/>
      <c r="GHT344" s="283"/>
      <c r="GHU344" s="282"/>
      <c r="GHV344" s="282"/>
      <c r="GHW344" s="282"/>
      <c r="GHX344" s="282"/>
      <c r="GHY344" s="282"/>
      <c r="GHZ344" s="282"/>
      <c r="GIA344" s="282"/>
      <c r="GIB344" s="282"/>
      <c r="GIC344" s="282"/>
      <c r="GID344" s="282"/>
      <c r="GIE344" s="282"/>
      <c r="GIF344" s="282"/>
      <c r="GIG344" s="282"/>
      <c r="GIH344" s="282"/>
      <c r="GII344" s="282"/>
      <c r="GIJ344" s="282"/>
      <c r="GIK344" s="282"/>
      <c r="GIL344" s="282"/>
      <c r="GIM344" s="282"/>
      <c r="GIN344" s="282"/>
      <c r="GIO344" s="282"/>
      <c r="GIP344" s="282"/>
      <c r="GIQ344" s="282"/>
      <c r="GIR344" s="282"/>
      <c r="GIS344" s="283"/>
      <c r="GIT344" s="283"/>
      <c r="GIU344" s="282"/>
      <c r="GIV344" s="282"/>
      <c r="GIW344" s="282"/>
      <c r="GIX344" s="282"/>
      <c r="GIY344" s="282"/>
      <c r="GIZ344" s="282"/>
      <c r="GJA344" s="282"/>
      <c r="GJB344" s="282"/>
      <c r="GJC344" s="282"/>
      <c r="GJD344" s="282"/>
      <c r="GJE344" s="282"/>
      <c r="GJF344" s="282"/>
      <c r="GJG344" s="282"/>
      <c r="GJH344" s="282"/>
      <c r="GJI344" s="282"/>
      <c r="GJJ344" s="282"/>
      <c r="GJK344" s="282"/>
      <c r="GJL344" s="282"/>
      <c r="GJM344" s="282"/>
      <c r="GJN344" s="282"/>
      <c r="GJO344" s="282"/>
      <c r="GJP344" s="282"/>
      <c r="GJQ344" s="282"/>
      <c r="GJR344" s="282"/>
      <c r="GJS344" s="283"/>
      <c r="GJT344" s="283"/>
      <c r="GJU344" s="282"/>
      <c r="GJV344" s="282"/>
      <c r="GJW344" s="282"/>
      <c r="GJX344" s="282"/>
      <c r="GJY344" s="282"/>
      <c r="GJZ344" s="282"/>
      <c r="GKA344" s="282"/>
      <c r="GKB344" s="282"/>
      <c r="GKC344" s="282"/>
      <c r="GKD344" s="282"/>
      <c r="GKE344" s="282"/>
      <c r="GKF344" s="282"/>
      <c r="GKG344" s="282"/>
      <c r="GKH344" s="282"/>
      <c r="GKI344" s="282"/>
      <c r="GKJ344" s="282"/>
      <c r="GKK344" s="282"/>
      <c r="GKL344" s="282"/>
      <c r="GKM344" s="282"/>
      <c r="GKN344" s="282"/>
      <c r="GKO344" s="282"/>
      <c r="GKP344" s="282"/>
      <c r="GKQ344" s="282"/>
      <c r="GKR344" s="282"/>
      <c r="GKS344" s="283"/>
      <c r="GKT344" s="283"/>
      <c r="GKU344" s="282"/>
      <c r="GKV344" s="282"/>
      <c r="GKW344" s="282"/>
      <c r="GKX344" s="282"/>
      <c r="GKY344" s="282"/>
      <c r="GKZ344" s="282"/>
      <c r="GLA344" s="282"/>
      <c r="GLB344" s="282"/>
      <c r="GLC344" s="282"/>
      <c r="GLD344" s="282"/>
      <c r="GLE344" s="282"/>
      <c r="GLF344" s="282"/>
      <c r="GLG344" s="282"/>
      <c r="GLH344" s="282"/>
      <c r="GLI344" s="282"/>
      <c r="GLJ344" s="282"/>
      <c r="GLK344" s="282"/>
      <c r="GLL344" s="282"/>
      <c r="GLM344" s="282"/>
      <c r="GLN344" s="282"/>
      <c r="GLO344" s="282"/>
      <c r="GLP344" s="282"/>
      <c r="GLQ344" s="282"/>
      <c r="GLR344" s="282"/>
      <c r="GLS344" s="283"/>
      <c r="GLT344" s="283"/>
      <c r="GLU344" s="282"/>
      <c r="GLV344" s="282"/>
      <c r="GLW344" s="282"/>
      <c r="GLX344" s="282"/>
      <c r="GLY344" s="282"/>
      <c r="GLZ344" s="282"/>
      <c r="GMA344" s="282"/>
      <c r="GMB344" s="282"/>
      <c r="GMC344" s="282"/>
      <c r="GMD344" s="282"/>
      <c r="GME344" s="282"/>
      <c r="GMF344" s="282"/>
      <c r="GMG344" s="282"/>
      <c r="GMH344" s="282"/>
      <c r="GMI344" s="282"/>
      <c r="GMJ344" s="282"/>
      <c r="GMK344" s="282"/>
      <c r="GML344" s="282"/>
      <c r="GMM344" s="282"/>
      <c r="GMN344" s="282"/>
      <c r="GMO344" s="282"/>
      <c r="GMP344" s="282"/>
      <c r="GMQ344" s="282"/>
      <c r="GMR344" s="282"/>
      <c r="GMS344" s="283"/>
      <c r="GMT344" s="283"/>
      <c r="GMU344" s="282"/>
      <c r="GMV344" s="282"/>
      <c r="GMW344" s="282"/>
      <c r="GMX344" s="282"/>
      <c r="GMY344" s="282"/>
      <c r="GMZ344" s="282"/>
      <c r="GNA344" s="282"/>
      <c r="GNB344" s="282"/>
      <c r="GNC344" s="282"/>
      <c r="GND344" s="282"/>
      <c r="GNE344" s="282"/>
      <c r="GNF344" s="282"/>
      <c r="GNG344" s="282"/>
      <c r="GNH344" s="282"/>
      <c r="GNI344" s="282"/>
      <c r="GNJ344" s="282"/>
      <c r="GNK344" s="282"/>
      <c r="GNL344" s="282"/>
      <c r="GNM344" s="282"/>
      <c r="GNN344" s="282"/>
      <c r="GNO344" s="282"/>
      <c r="GNP344" s="282"/>
      <c r="GNQ344" s="282"/>
      <c r="GNR344" s="282"/>
      <c r="GNS344" s="283"/>
      <c r="GNT344" s="283"/>
      <c r="GNU344" s="282"/>
      <c r="GNV344" s="282"/>
      <c r="GNW344" s="282"/>
      <c r="GNX344" s="282"/>
      <c r="GNY344" s="282"/>
      <c r="GNZ344" s="282"/>
      <c r="GOA344" s="282"/>
      <c r="GOB344" s="282"/>
      <c r="GOC344" s="282"/>
      <c r="GOD344" s="282"/>
      <c r="GOE344" s="282"/>
      <c r="GOF344" s="282"/>
      <c r="GOG344" s="282"/>
      <c r="GOH344" s="282"/>
      <c r="GOI344" s="282"/>
      <c r="GOJ344" s="282"/>
      <c r="GOK344" s="282"/>
      <c r="GOL344" s="282"/>
      <c r="GOM344" s="282"/>
      <c r="GON344" s="282"/>
      <c r="GOO344" s="282"/>
      <c r="GOP344" s="282"/>
      <c r="GOQ344" s="282"/>
      <c r="GOR344" s="282"/>
      <c r="GOS344" s="283"/>
      <c r="GOT344" s="283"/>
      <c r="GOU344" s="282"/>
      <c r="GOV344" s="282"/>
      <c r="GOW344" s="282"/>
      <c r="GOX344" s="282"/>
      <c r="GOY344" s="282"/>
      <c r="GOZ344" s="282"/>
      <c r="GPA344" s="282"/>
      <c r="GPB344" s="282"/>
      <c r="GPC344" s="282"/>
      <c r="GPD344" s="282"/>
      <c r="GPE344" s="282"/>
      <c r="GPF344" s="282"/>
      <c r="GPG344" s="282"/>
      <c r="GPH344" s="282"/>
      <c r="GPI344" s="282"/>
      <c r="GPJ344" s="282"/>
      <c r="GPK344" s="282"/>
      <c r="GPL344" s="282"/>
      <c r="GPM344" s="282"/>
      <c r="GPN344" s="282"/>
      <c r="GPO344" s="282"/>
      <c r="GPP344" s="282"/>
      <c r="GPQ344" s="282"/>
      <c r="GPR344" s="282"/>
      <c r="GPS344" s="283"/>
      <c r="GPT344" s="283"/>
      <c r="GPU344" s="282"/>
      <c r="GPV344" s="282"/>
      <c r="GPW344" s="282"/>
      <c r="GPX344" s="282"/>
      <c r="GPY344" s="282"/>
      <c r="GPZ344" s="282"/>
      <c r="GQA344" s="282"/>
      <c r="GQB344" s="282"/>
      <c r="GQC344" s="282"/>
      <c r="GQD344" s="282"/>
      <c r="GQE344" s="282"/>
      <c r="GQF344" s="282"/>
      <c r="GQG344" s="282"/>
      <c r="GQH344" s="282"/>
      <c r="GQI344" s="282"/>
      <c r="GQJ344" s="282"/>
      <c r="GQK344" s="282"/>
      <c r="GQL344" s="282"/>
      <c r="GQM344" s="282"/>
      <c r="GQN344" s="282"/>
      <c r="GQO344" s="282"/>
      <c r="GQP344" s="282"/>
      <c r="GQQ344" s="282"/>
      <c r="GQR344" s="282"/>
      <c r="GQS344" s="283"/>
      <c r="GQT344" s="283"/>
      <c r="GQU344" s="282"/>
      <c r="GQV344" s="282"/>
      <c r="GQW344" s="282"/>
      <c r="GQX344" s="282"/>
      <c r="GQY344" s="282"/>
      <c r="GQZ344" s="282"/>
      <c r="GRA344" s="282"/>
      <c r="GRB344" s="282"/>
      <c r="GRC344" s="282"/>
      <c r="GRD344" s="282"/>
      <c r="GRE344" s="282"/>
      <c r="GRF344" s="282"/>
      <c r="GRG344" s="282"/>
      <c r="GRH344" s="282"/>
      <c r="GRI344" s="282"/>
      <c r="GRJ344" s="282"/>
      <c r="GRK344" s="282"/>
      <c r="GRL344" s="282"/>
      <c r="GRM344" s="282"/>
      <c r="GRN344" s="282"/>
      <c r="GRO344" s="282"/>
      <c r="GRP344" s="282"/>
      <c r="GRQ344" s="282"/>
      <c r="GRR344" s="282"/>
      <c r="GRS344" s="283"/>
      <c r="GRT344" s="283"/>
      <c r="GRU344" s="282"/>
      <c r="GRV344" s="282"/>
      <c r="GRW344" s="282"/>
      <c r="GRX344" s="282"/>
      <c r="GRY344" s="282"/>
      <c r="GRZ344" s="282"/>
      <c r="GSA344" s="282"/>
      <c r="GSB344" s="282"/>
      <c r="GSC344" s="282"/>
      <c r="GSD344" s="282"/>
      <c r="GSE344" s="282"/>
      <c r="GSF344" s="282"/>
      <c r="GSG344" s="282"/>
      <c r="GSH344" s="282"/>
      <c r="GSI344" s="282"/>
      <c r="GSJ344" s="282"/>
      <c r="GSK344" s="282"/>
      <c r="GSL344" s="282"/>
      <c r="GSM344" s="282"/>
      <c r="GSN344" s="282"/>
      <c r="GSO344" s="282"/>
      <c r="GSP344" s="282"/>
      <c r="GSQ344" s="282"/>
      <c r="GSR344" s="282"/>
      <c r="GSS344" s="283"/>
      <c r="GST344" s="283"/>
      <c r="GSU344" s="282"/>
      <c r="GSV344" s="282"/>
      <c r="GSW344" s="282"/>
      <c r="GSX344" s="282"/>
      <c r="GSY344" s="282"/>
      <c r="GSZ344" s="282"/>
      <c r="GTA344" s="282"/>
      <c r="GTB344" s="282"/>
      <c r="GTC344" s="282"/>
      <c r="GTD344" s="282"/>
      <c r="GTE344" s="282"/>
      <c r="GTF344" s="282"/>
      <c r="GTG344" s="282"/>
      <c r="GTH344" s="282"/>
      <c r="GTI344" s="282"/>
      <c r="GTJ344" s="282"/>
      <c r="GTK344" s="282"/>
      <c r="GTL344" s="282"/>
      <c r="GTM344" s="282"/>
      <c r="GTN344" s="282"/>
      <c r="GTO344" s="282"/>
      <c r="GTP344" s="282"/>
      <c r="GTQ344" s="282"/>
      <c r="GTR344" s="282"/>
      <c r="GTS344" s="283"/>
      <c r="GTT344" s="283"/>
      <c r="GTU344" s="282"/>
      <c r="GTV344" s="282"/>
      <c r="GTW344" s="282"/>
      <c r="GTX344" s="282"/>
      <c r="GTY344" s="282"/>
      <c r="GTZ344" s="282"/>
      <c r="GUA344" s="282"/>
      <c r="GUB344" s="282"/>
      <c r="GUC344" s="282"/>
      <c r="GUD344" s="282"/>
      <c r="GUE344" s="282"/>
      <c r="GUF344" s="282"/>
      <c r="GUG344" s="282"/>
      <c r="GUH344" s="282"/>
      <c r="GUI344" s="282"/>
      <c r="GUJ344" s="282"/>
      <c r="GUK344" s="282"/>
      <c r="GUL344" s="282"/>
      <c r="GUM344" s="282"/>
      <c r="GUN344" s="282"/>
      <c r="GUO344" s="282"/>
      <c r="GUP344" s="282"/>
      <c r="GUQ344" s="282"/>
      <c r="GUR344" s="282"/>
      <c r="GUS344" s="283"/>
      <c r="GUT344" s="283"/>
      <c r="GUU344" s="282"/>
      <c r="GUV344" s="282"/>
      <c r="GUW344" s="282"/>
      <c r="GUX344" s="282"/>
      <c r="GUY344" s="282"/>
      <c r="GUZ344" s="282"/>
      <c r="GVA344" s="282"/>
      <c r="GVB344" s="282"/>
      <c r="GVC344" s="282"/>
      <c r="GVD344" s="282"/>
      <c r="GVE344" s="282"/>
      <c r="GVF344" s="282"/>
      <c r="GVG344" s="282"/>
      <c r="GVH344" s="282"/>
      <c r="GVI344" s="282"/>
      <c r="GVJ344" s="282"/>
      <c r="GVK344" s="282"/>
      <c r="GVL344" s="282"/>
      <c r="GVM344" s="282"/>
      <c r="GVN344" s="282"/>
      <c r="GVO344" s="282"/>
      <c r="GVP344" s="282"/>
      <c r="GVQ344" s="282"/>
      <c r="GVR344" s="282"/>
      <c r="GVS344" s="283"/>
      <c r="GVT344" s="283"/>
      <c r="GVU344" s="282"/>
      <c r="GVV344" s="282"/>
      <c r="GVW344" s="282"/>
      <c r="GVX344" s="282"/>
      <c r="GVY344" s="282"/>
      <c r="GVZ344" s="282"/>
      <c r="GWA344" s="282"/>
      <c r="GWB344" s="282"/>
      <c r="GWC344" s="282"/>
      <c r="GWD344" s="282"/>
      <c r="GWE344" s="282"/>
      <c r="GWF344" s="282"/>
      <c r="GWG344" s="282"/>
      <c r="GWH344" s="282"/>
      <c r="GWI344" s="282"/>
      <c r="GWJ344" s="282"/>
      <c r="GWK344" s="282"/>
      <c r="GWL344" s="282"/>
      <c r="GWM344" s="282"/>
      <c r="GWN344" s="282"/>
      <c r="GWO344" s="282"/>
      <c r="GWP344" s="282"/>
      <c r="GWQ344" s="282"/>
      <c r="GWR344" s="282"/>
      <c r="GWS344" s="283"/>
      <c r="GWT344" s="283"/>
      <c r="GWU344" s="282"/>
      <c r="GWV344" s="282"/>
      <c r="GWW344" s="282"/>
      <c r="GWX344" s="282"/>
      <c r="GWY344" s="282"/>
      <c r="GWZ344" s="282"/>
      <c r="GXA344" s="282"/>
      <c r="GXB344" s="282"/>
      <c r="GXC344" s="282"/>
      <c r="GXD344" s="282"/>
      <c r="GXE344" s="282"/>
      <c r="GXF344" s="282"/>
      <c r="GXG344" s="282"/>
      <c r="GXH344" s="282"/>
      <c r="GXI344" s="282"/>
      <c r="GXJ344" s="282"/>
      <c r="GXK344" s="282"/>
      <c r="GXL344" s="282"/>
      <c r="GXM344" s="282"/>
      <c r="GXN344" s="282"/>
      <c r="GXO344" s="282"/>
      <c r="GXP344" s="282"/>
      <c r="GXQ344" s="282"/>
      <c r="GXR344" s="282"/>
      <c r="GXS344" s="283"/>
      <c r="GXT344" s="283"/>
      <c r="GXU344" s="282"/>
      <c r="GXV344" s="282"/>
      <c r="GXW344" s="282"/>
      <c r="GXX344" s="282"/>
      <c r="GXY344" s="282"/>
      <c r="GXZ344" s="282"/>
      <c r="GYA344" s="282"/>
      <c r="GYB344" s="282"/>
      <c r="GYC344" s="282"/>
      <c r="GYD344" s="282"/>
      <c r="GYE344" s="282"/>
      <c r="GYF344" s="282"/>
      <c r="GYG344" s="282"/>
      <c r="GYH344" s="282"/>
      <c r="GYI344" s="282"/>
      <c r="GYJ344" s="282"/>
      <c r="GYK344" s="282"/>
      <c r="GYL344" s="282"/>
      <c r="GYM344" s="282"/>
      <c r="GYN344" s="282"/>
      <c r="GYO344" s="282"/>
      <c r="GYP344" s="282"/>
      <c r="GYQ344" s="282"/>
      <c r="GYR344" s="282"/>
      <c r="GYS344" s="283"/>
      <c r="GYT344" s="283"/>
      <c r="GYU344" s="282"/>
      <c r="GYV344" s="282"/>
      <c r="GYW344" s="282"/>
      <c r="GYX344" s="282"/>
      <c r="GYY344" s="282"/>
      <c r="GYZ344" s="282"/>
      <c r="GZA344" s="282"/>
      <c r="GZB344" s="282"/>
      <c r="GZC344" s="282"/>
      <c r="GZD344" s="282"/>
      <c r="GZE344" s="282"/>
      <c r="GZF344" s="282"/>
      <c r="GZG344" s="282"/>
      <c r="GZH344" s="282"/>
      <c r="GZI344" s="282"/>
      <c r="GZJ344" s="282"/>
      <c r="GZK344" s="282"/>
      <c r="GZL344" s="282"/>
      <c r="GZM344" s="282"/>
      <c r="GZN344" s="282"/>
      <c r="GZO344" s="282"/>
      <c r="GZP344" s="282"/>
      <c r="GZQ344" s="282"/>
      <c r="GZR344" s="282"/>
      <c r="GZS344" s="283"/>
      <c r="GZT344" s="283"/>
      <c r="GZU344" s="282"/>
      <c r="GZV344" s="282"/>
      <c r="GZW344" s="282"/>
      <c r="GZX344" s="282"/>
      <c r="GZY344" s="282"/>
      <c r="GZZ344" s="282"/>
      <c r="HAA344" s="282"/>
      <c r="HAB344" s="282"/>
      <c r="HAC344" s="282"/>
      <c r="HAD344" s="282"/>
      <c r="HAE344" s="282"/>
      <c r="HAF344" s="282"/>
      <c r="HAG344" s="282"/>
      <c r="HAH344" s="282"/>
      <c r="HAI344" s="282"/>
      <c r="HAJ344" s="282"/>
      <c r="HAK344" s="282"/>
      <c r="HAL344" s="282"/>
      <c r="HAM344" s="282"/>
      <c r="HAN344" s="282"/>
      <c r="HAO344" s="282"/>
      <c r="HAP344" s="282"/>
      <c r="HAQ344" s="282"/>
      <c r="HAR344" s="282"/>
      <c r="HAS344" s="283"/>
      <c r="HAT344" s="283"/>
      <c r="HAU344" s="282"/>
      <c r="HAV344" s="282"/>
      <c r="HAW344" s="282"/>
      <c r="HAX344" s="282"/>
      <c r="HAY344" s="282"/>
      <c r="HAZ344" s="282"/>
      <c r="HBA344" s="282"/>
      <c r="HBB344" s="282"/>
      <c r="HBC344" s="282"/>
      <c r="HBD344" s="282"/>
      <c r="HBE344" s="282"/>
      <c r="HBF344" s="282"/>
      <c r="HBG344" s="282"/>
      <c r="HBH344" s="282"/>
      <c r="HBI344" s="282"/>
      <c r="HBJ344" s="282"/>
      <c r="HBK344" s="282"/>
      <c r="HBL344" s="282"/>
      <c r="HBM344" s="282"/>
      <c r="HBN344" s="282"/>
      <c r="HBO344" s="282"/>
      <c r="HBP344" s="282"/>
      <c r="HBQ344" s="282"/>
      <c r="HBR344" s="282"/>
      <c r="HBS344" s="283"/>
      <c r="HBT344" s="283"/>
      <c r="HBU344" s="282"/>
      <c r="HBV344" s="282"/>
      <c r="HBW344" s="282"/>
      <c r="HBX344" s="282"/>
      <c r="HBY344" s="282"/>
      <c r="HBZ344" s="282"/>
      <c r="HCA344" s="282"/>
      <c r="HCB344" s="282"/>
      <c r="HCC344" s="282"/>
      <c r="HCD344" s="282"/>
      <c r="HCE344" s="282"/>
      <c r="HCF344" s="282"/>
      <c r="HCG344" s="282"/>
      <c r="HCH344" s="282"/>
      <c r="HCI344" s="282"/>
      <c r="HCJ344" s="282"/>
      <c r="HCK344" s="282"/>
      <c r="HCL344" s="282"/>
      <c r="HCM344" s="282"/>
      <c r="HCN344" s="282"/>
      <c r="HCO344" s="282"/>
      <c r="HCP344" s="282"/>
      <c r="HCQ344" s="282"/>
      <c r="HCR344" s="282"/>
      <c r="HCS344" s="283"/>
      <c r="HCT344" s="283"/>
      <c r="HCU344" s="282"/>
      <c r="HCV344" s="282"/>
      <c r="HCW344" s="282"/>
      <c r="HCX344" s="282"/>
      <c r="HCY344" s="282"/>
      <c r="HCZ344" s="282"/>
      <c r="HDA344" s="282"/>
      <c r="HDB344" s="282"/>
      <c r="HDC344" s="282"/>
      <c r="HDD344" s="282"/>
      <c r="HDE344" s="282"/>
      <c r="HDF344" s="282"/>
      <c r="HDG344" s="282"/>
      <c r="HDH344" s="282"/>
      <c r="HDI344" s="282"/>
      <c r="HDJ344" s="282"/>
      <c r="HDK344" s="282"/>
      <c r="HDL344" s="282"/>
      <c r="HDM344" s="282"/>
      <c r="HDN344" s="282"/>
      <c r="HDO344" s="282"/>
      <c r="HDP344" s="282"/>
      <c r="HDQ344" s="282"/>
      <c r="HDR344" s="282"/>
      <c r="HDS344" s="283"/>
      <c r="HDT344" s="283"/>
      <c r="HDU344" s="282"/>
      <c r="HDV344" s="282"/>
      <c r="HDW344" s="282"/>
      <c r="HDX344" s="282"/>
      <c r="HDY344" s="282"/>
      <c r="HDZ344" s="282"/>
      <c r="HEA344" s="282"/>
      <c r="HEB344" s="282"/>
      <c r="HEC344" s="282"/>
      <c r="HED344" s="282"/>
      <c r="HEE344" s="282"/>
      <c r="HEF344" s="282"/>
      <c r="HEG344" s="282"/>
      <c r="HEH344" s="282"/>
      <c r="HEI344" s="282"/>
      <c r="HEJ344" s="282"/>
      <c r="HEK344" s="282"/>
      <c r="HEL344" s="282"/>
      <c r="HEM344" s="282"/>
      <c r="HEN344" s="282"/>
      <c r="HEO344" s="282"/>
      <c r="HEP344" s="282"/>
      <c r="HEQ344" s="282"/>
      <c r="HER344" s="282"/>
      <c r="HES344" s="283"/>
      <c r="HET344" s="283"/>
      <c r="HEU344" s="282"/>
      <c r="HEV344" s="282"/>
      <c r="HEW344" s="282"/>
      <c r="HEX344" s="282"/>
      <c r="HEY344" s="282"/>
      <c r="HEZ344" s="282"/>
      <c r="HFA344" s="282"/>
      <c r="HFB344" s="282"/>
      <c r="HFC344" s="282"/>
      <c r="HFD344" s="282"/>
      <c r="HFE344" s="282"/>
      <c r="HFF344" s="282"/>
      <c r="HFG344" s="282"/>
      <c r="HFH344" s="282"/>
      <c r="HFI344" s="282"/>
      <c r="HFJ344" s="282"/>
      <c r="HFK344" s="282"/>
      <c r="HFL344" s="282"/>
      <c r="HFM344" s="282"/>
      <c r="HFN344" s="282"/>
      <c r="HFO344" s="282"/>
      <c r="HFP344" s="282"/>
      <c r="HFQ344" s="282"/>
      <c r="HFR344" s="282"/>
      <c r="HFS344" s="283"/>
      <c r="HFT344" s="283"/>
      <c r="HFU344" s="282"/>
      <c r="HFV344" s="282"/>
      <c r="HFW344" s="282"/>
      <c r="HFX344" s="282"/>
      <c r="HFY344" s="282"/>
      <c r="HFZ344" s="282"/>
      <c r="HGA344" s="282"/>
      <c r="HGB344" s="282"/>
      <c r="HGC344" s="282"/>
      <c r="HGD344" s="282"/>
      <c r="HGE344" s="282"/>
      <c r="HGF344" s="282"/>
      <c r="HGG344" s="282"/>
      <c r="HGH344" s="282"/>
      <c r="HGI344" s="282"/>
      <c r="HGJ344" s="282"/>
      <c r="HGK344" s="282"/>
      <c r="HGL344" s="282"/>
      <c r="HGM344" s="282"/>
      <c r="HGN344" s="282"/>
      <c r="HGO344" s="282"/>
      <c r="HGP344" s="282"/>
      <c r="HGQ344" s="282"/>
      <c r="HGR344" s="282"/>
      <c r="HGS344" s="283"/>
      <c r="HGT344" s="283"/>
      <c r="HGU344" s="282"/>
      <c r="HGV344" s="282"/>
      <c r="HGW344" s="282"/>
      <c r="HGX344" s="282"/>
      <c r="HGY344" s="282"/>
      <c r="HGZ344" s="282"/>
      <c r="HHA344" s="282"/>
      <c r="HHB344" s="282"/>
      <c r="HHC344" s="282"/>
      <c r="HHD344" s="282"/>
      <c r="HHE344" s="282"/>
      <c r="HHF344" s="282"/>
      <c r="HHG344" s="282"/>
      <c r="HHH344" s="282"/>
      <c r="HHI344" s="282"/>
      <c r="HHJ344" s="282"/>
      <c r="HHK344" s="282"/>
      <c r="HHL344" s="282"/>
      <c r="HHM344" s="282"/>
      <c r="HHN344" s="282"/>
      <c r="HHO344" s="282"/>
      <c r="HHP344" s="282"/>
      <c r="HHQ344" s="282"/>
      <c r="HHR344" s="282"/>
      <c r="HHS344" s="283"/>
      <c r="HHT344" s="283"/>
      <c r="HHU344" s="282"/>
      <c r="HHV344" s="282"/>
      <c r="HHW344" s="282"/>
      <c r="HHX344" s="282"/>
      <c r="HHY344" s="282"/>
      <c r="HHZ344" s="282"/>
      <c r="HIA344" s="282"/>
      <c r="HIB344" s="282"/>
      <c r="HIC344" s="282"/>
      <c r="HID344" s="282"/>
      <c r="HIE344" s="282"/>
      <c r="HIF344" s="282"/>
      <c r="HIG344" s="282"/>
      <c r="HIH344" s="282"/>
      <c r="HII344" s="282"/>
      <c r="HIJ344" s="282"/>
      <c r="HIK344" s="282"/>
      <c r="HIL344" s="282"/>
      <c r="HIM344" s="282"/>
      <c r="HIN344" s="282"/>
      <c r="HIO344" s="282"/>
      <c r="HIP344" s="282"/>
      <c r="HIQ344" s="282"/>
      <c r="HIR344" s="282"/>
      <c r="HIS344" s="283"/>
      <c r="HIT344" s="283"/>
      <c r="HIU344" s="282"/>
      <c r="HIV344" s="282"/>
      <c r="HIW344" s="282"/>
      <c r="HIX344" s="282"/>
      <c r="HIY344" s="282"/>
      <c r="HIZ344" s="282"/>
      <c r="HJA344" s="282"/>
      <c r="HJB344" s="282"/>
      <c r="HJC344" s="282"/>
      <c r="HJD344" s="282"/>
      <c r="HJE344" s="282"/>
      <c r="HJF344" s="282"/>
      <c r="HJG344" s="282"/>
      <c r="HJH344" s="282"/>
      <c r="HJI344" s="282"/>
      <c r="HJJ344" s="282"/>
      <c r="HJK344" s="282"/>
      <c r="HJL344" s="282"/>
      <c r="HJM344" s="282"/>
      <c r="HJN344" s="282"/>
      <c r="HJO344" s="282"/>
      <c r="HJP344" s="282"/>
      <c r="HJQ344" s="282"/>
      <c r="HJR344" s="282"/>
      <c r="HJS344" s="283"/>
      <c r="HJT344" s="283"/>
      <c r="HJU344" s="282"/>
      <c r="HJV344" s="282"/>
      <c r="HJW344" s="282"/>
      <c r="HJX344" s="282"/>
      <c r="HJY344" s="282"/>
      <c r="HJZ344" s="282"/>
      <c r="HKA344" s="282"/>
      <c r="HKB344" s="282"/>
      <c r="HKC344" s="282"/>
      <c r="HKD344" s="282"/>
      <c r="HKE344" s="282"/>
      <c r="HKF344" s="282"/>
      <c r="HKG344" s="282"/>
      <c r="HKH344" s="282"/>
      <c r="HKI344" s="282"/>
      <c r="HKJ344" s="282"/>
      <c r="HKK344" s="282"/>
      <c r="HKL344" s="282"/>
      <c r="HKM344" s="282"/>
      <c r="HKN344" s="282"/>
      <c r="HKO344" s="282"/>
      <c r="HKP344" s="282"/>
      <c r="HKQ344" s="282"/>
      <c r="HKR344" s="282"/>
      <c r="HKS344" s="283"/>
      <c r="HKT344" s="283"/>
      <c r="HKU344" s="282"/>
      <c r="HKV344" s="282"/>
      <c r="HKW344" s="282"/>
      <c r="HKX344" s="282"/>
      <c r="HKY344" s="282"/>
      <c r="HKZ344" s="282"/>
      <c r="HLA344" s="282"/>
      <c r="HLB344" s="282"/>
      <c r="HLC344" s="282"/>
      <c r="HLD344" s="282"/>
      <c r="HLE344" s="282"/>
      <c r="HLF344" s="282"/>
      <c r="HLG344" s="282"/>
      <c r="HLH344" s="282"/>
      <c r="HLI344" s="282"/>
      <c r="HLJ344" s="282"/>
      <c r="HLK344" s="282"/>
      <c r="HLL344" s="282"/>
      <c r="HLM344" s="282"/>
      <c r="HLN344" s="282"/>
      <c r="HLO344" s="282"/>
      <c r="HLP344" s="282"/>
      <c r="HLQ344" s="282"/>
      <c r="HLR344" s="282"/>
      <c r="HLS344" s="283"/>
      <c r="HLT344" s="283"/>
      <c r="HLU344" s="282"/>
      <c r="HLV344" s="282"/>
      <c r="HLW344" s="282"/>
      <c r="HLX344" s="282"/>
      <c r="HLY344" s="282"/>
      <c r="HLZ344" s="282"/>
      <c r="HMA344" s="282"/>
      <c r="HMB344" s="282"/>
      <c r="HMC344" s="282"/>
      <c r="HMD344" s="282"/>
      <c r="HME344" s="282"/>
      <c r="HMF344" s="282"/>
      <c r="HMG344" s="282"/>
      <c r="HMH344" s="282"/>
      <c r="HMI344" s="282"/>
      <c r="HMJ344" s="282"/>
      <c r="HMK344" s="282"/>
      <c r="HML344" s="282"/>
      <c r="HMM344" s="282"/>
      <c r="HMN344" s="282"/>
      <c r="HMO344" s="282"/>
      <c r="HMP344" s="282"/>
      <c r="HMQ344" s="282"/>
      <c r="HMR344" s="282"/>
      <c r="HMS344" s="283"/>
      <c r="HMT344" s="283"/>
      <c r="HMU344" s="282"/>
      <c r="HMV344" s="282"/>
      <c r="HMW344" s="282"/>
      <c r="HMX344" s="282"/>
      <c r="HMY344" s="282"/>
      <c r="HMZ344" s="282"/>
      <c r="HNA344" s="282"/>
      <c r="HNB344" s="282"/>
      <c r="HNC344" s="282"/>
      <c r="HND344" s="282"/>
      <c r="HNE344" s="282"/>
      <c r="HNF344" s="282"/>
      <c r="HNG344" s="282"/>
      <c r="HNH344" s="282"/>
      <c r="HNI344" s="282"/>
      <c r="HNJ344" s="282"/>
      <c r="HNK344" s="282"/>
      <c r="HNL344" s="282"/>
      <c r="HNM344" s="282"/>
      <c r="HNN344" s="282"/>
      <c r="HNO344" s="282"/>
      <c r="HNP344" s="282"/>
      <c r="HNQ344" s="282"/>
      <c r="HNR344" s="282"/>
      <c r="HNS344" s="283"/>
      <c r="HNT344" s="283"/>
      <c r="HNU344" s="282"/>
      <c r="HNV344" s="282"/>
      <c r="HNW344" s="282"/>
      <c r="HNX344" s="282"/>
      <c r="HNY344" s="282"/>
      <c r="HNZ344" s="282"/>
      <c r="HOA344" s="282"/>
      <c r="HOB344" s="282"/>
      <c r="HOC344" s="282"/>
      <c r="HOD344" s="282"/>
      <c r="HOE344" s="282"/>
      <c r="HOF344" s="282"/>
      <c r="HOG344" s="282"/>
      <c r="HOH344" s="282"/>
      <c r="HOI344" s="282"/>
      <c r="HOJ344" s="282"/>
      <c r="HOK344" s="282"/>
      <c r="HOL344" s="282"/>
      <c r="HOM344" s="282"/>
      <c r="HON344" s="282"/>
      <c r="HOO344" s="282"/>
      <c r="HOP344" s="282"/>
      <c r="HOQ344" s="282"/>
      <c r="HOR344" s="282"/>
      <c r="HOS344" s="283"/>
      <c r="HOT344" s="283"/>
      <c r="HOU344" s="282"/>
      <c r="HOV344" s="282"/>
      <c r="HOW344" s="282"/>
      <c r="HOX344" s="282"/>
      <c r="HOY344" s="282"/>
      <c r="HOZ344" s="282"/>
      <c r="HPA344" s="282"/>
      <c r="HPB344" s="282"/>
      <c r="HPC344" s="282"/>
      <c r="HPD344" s="282"/>
      <c r="HPE344" s="282"/>
      <c r="HPF344" s="282"/>
      <c r="HPG344" s="282"/>
      <c r="HPH344" s="282"/>
      <c r="HPI344" s="282"/>
      <c r="HPJ344" s="282"/>
      <c r="HPK344" s="282"/>
      <c r="HPL344" s="282"/>
      <c r="HPM344" s="282"/>
      <c r="HPN344" s="282"/>
      <c r="HPO344" s="282"/>
      <c r="HPP344" s="282"/>
      <c r="HPQ344" s="282"/>
      <c r="HPR344" s="282"/>
      <c r="HPS344" s="283"/>
      <c r="HPT344" s="283"/>
      <c r="HPU344" s="282"/>
      <c r="HPV344" s="282"/>
      <c r="HPW344" s="282"/>
      <c r="HPX344" s="282"/>
      <c r="HPY344" s="282"/>
      <c r="HPZ344" s="282"/>
      <c r="HQA344" s="282"/>
      <c r="HQB344" s="282"/>
      <c r="HQC344" s="282"/>
      <c r="HQD344" s="282"/>
      <c r="HQE344" s="282"/>
      <c r="HQF344" s="282"/>
      <c r="HQG344" s="282"/>
      <c r="HQH344" s="282"/>
      <c r="HQI344" s="282"/>
      <c r="HQJ344" s="282"/>
      <c r="HQK344" s="282"/>
      <c r="HQL344" s="282"/>
      <c r="HQM344" s="282"/>
      <c r="HQN344" s="282"/>
      <c r="HQO344" s="282"/>
      <c r="HQP344" s="282"/>
      <c r="HQQ344" s="282"/>
      <c r="HQR344" s="282"/>
      <c r="HQS344" s="283"/>
      <c r="HQT344" s="283"/>
      <c r="HQU344" s="282"/>
      <c r="HQV344" s="282"/>
      <c r="HQW344" s="282"/>
      <c r="HQX344" s="282"/>
      <c r="HQY344" s="282"/>
      <c r="HQZ344" s="282"/>
      <c r="HRA344" s="282"/>
      <c r="HRB344" s="282"/>
      <c r="HRC344" s="282"/>
      <c r="HRD344" s="282"/>
      <c r="HRE344" s="282"/>
      <c r="HRF344" s="282"/>
      <c r="HRG344" s="282"/>
      <c r="HRH344" s="282"/>
      <c r="HRI344" s="282"/>
      <c r="HRJ344" s="282"/>
      <c r="HRK344" s="282"/>
      <c r="HRL344" s="282"/>
      <c r="HRM344" s="282"/>
      <c r="HRN344" s="282"/>
      <c r="HRO344" s="282"/>
      <c r="HRP344" s="282"/>
      <c r="HRQ344" s="282"/>
      <c r="HRR344" s="282"/>
      <c r="HRS344" s="283"/>
      <c r="HRT344" s="283"/>
      <c r="HRU344" s="282"/>
      <c r="HRV344" s="282"/>
      <c r="HRW344" s="282"/>
      <c r="HRX344" s="282"/>
      <c r="HRY344" s="282"/>
      <c r="HRZ344" s="282"/>
      <c r="HSA344" s="282"/>
      <c r="HSB344" s="282"/>
      <c r="HSC344" s="282"/>
      <c r="HSD344" s="282"/>
      <c r="HSE344" s="282"/>
      <c r="HSF344" s="282"/>
      <c r="HSG344" s="282"/>
      <c r="HSH344" s="282"/>
      <c r="HSI344" s="282"/>
      <c r="HSJ344" s="282"/>
      <c r="HSK344" s="282"/>
      <c r="HSL344" s="282"/>
      <c r="HSM344" s="282"/>
      <c r="HSN344" s="282"/>
      <c r="HSO344" s="282"/>
      <c r="HSP344" s="282"/>
      <c r="HSQ344" s="282"/>
      <c r="HSR344" s="282"/>
      <c r="HSS344" s="283"/>
      <c r="HST344" s="283"/>
      <c r="HSU344" s="282"/>
      <c r="HSV344" s="282"/>
      <c r="HSW344" s="282"/>
      <c r="HSX344" s="282"/>
      <c r="HSY344" s="282"/>
      <c r="HSZ344" s="282"/>
      <c r="HTA344" s="282"/>
      <c r="HTB344" s="282"/>
      <c r="HTC344" s="282"/>
      <c r="HTD344" s="282"/>
      <c r="HTE344" s="282"/>
      <c r="HTF344" s="282"/>
      <c r="HTG344" s="282"/>
      <c r="HTH344" s="282"/>
      <c r="HTI344" s="282"/>
      <c r="HTJ344" s="282"/>
      <c r="HTK344" s="282"/>
      <c r="HTL344" s="282"/>
      <c r="HTM344" s="282"/>
      <c r="HTN344" s="282"/>
      <c r="HTO344" s="282"/>
      <c r="HTP344" s="282"/>
      <c r="HTQ344" s="282"/>
      <c r="HTR344" s="282"/>
      <c r="HTS344" s="283"/>
      <c r="HTT344" s="283"/>
      <c r="HTU344" s="282"/>
      <c r="HTV344" s="282"/>
      <c r="HTW344" s="282"/>
      <c r="HTX344" s="282"/>
      <c r="HTY344" s="282"/>
      <c r="HTZ344" s="282"/>
      <c r="HUA344" s="282"/>
      <c r="HUB344" s="282"/>
      <c r="HUC344" s="282"/>
      <c r="HUD344" s="282"/>
      <c r="HUE344" s="282"/>
      <c r="HUF344" s="282"/>
      <c r="HUG344" s="282"/>
      <c r="HUH344" s="282"/>
      <c r="HUI344" s="282"/>
      <c r="HUJ344" s="282"/>
      <c r="HUK344" s="282"/>
      <c r="HUL344" s="282"/>
      <c r="HUM344" s="282"/>
      <c r="HUN344" s="282"/>
      <c r="HUO344" s="282"/>
      <c r="HUP344" s="282"/>
      <c r="HUQ344" s="282"/>
      <c r="HUR344" s="282"/>
      <c r="HUS344" s="283"/>
      <c r="HUT344" s="283"/>
      <c r="HUU344" s="282"/>
      <c r="HUV344" s="282"/>
      <c r="HUW344" s="282"/>
      <c r="HUX344" s="282"/>
      <c r="HUY344" s="282"/>
      <c r="HUZ344" s="282"/>
      <c r="HVA344" s="282"/>
      <c r="HVB344" s="282"/>
      <c r="HVC344" s="282"/>
      <c r="HVD344" s="282"/>
      <c r="HVE344" s="282"/>
      <c r="HVF344" s="282"/>
      <c r="HVG344" s="282"/>
      <c r="HVH344" s="282"/>
      <c r="HVI344" s="282"/>
      <c r="HVJ344" s="282"/>
      <c r="HVK344" s="282"/>
      <c r="HVL344" s="282"/>
      <c r="HVM344" s="282"/>
      <c r="HVN344" s="282"/>
      <c r="HVO344" s="282"/>
      <c r="HVP344" s="282"/>
      <c r="HVQ344" s="282"/>
      <c r="HVR344" s="282"/>
      <c r="HVS344" s="283"/>
      <c r="HVT344" s="283"/>
      <c r="HVU344" s="282"/>
      <c r="HVV344" s="282"/>
      <c r="HVW344" s="282"/>
      <c r="HVX344" s="282"/>
      <c r="HVY344" s="282"/>
      <c r="HVZ344" s="282"/>
      <c r="HWA344" s="282"/>
      <c r="HWB344" s="282"/>
      <c r="HWC344" s="282"/>
      <c r="HWD344" s="282"/>
      <c r="HWE344" s="282"/>
      <c r="HWF344" s="282"/>
      <c r="HWG344" s="282"/>
      <c r="HWH344" s="282"/>
      <c r="HWI344" s="282"/>
      <c r="HWJ344" s="282"/>
      <c r="HWK344" s="282"/>
      <c r="HWL344" s="282"/>
      <c r="HWM344" s="282"/>
      <c r="HWN344" s="282"/>
      <c r="HWO344" s="282"/>
      <c r="HWP344" s="282"/>
      <c r="HWQ344" s="282"/>
      <c r="HWR344" s="282"/>
      <c r="HWS344" s="283"/>
      <c r="HWT344" s="283"/>
      <c r="HWU344" s="282"/>
      <c r="HWV344" s="282"/>
      <c r="HWW344" s="282"/>
      <c r="HWX344" s="282"/>
      <c r="HWY344" s="282"/>
      <c r="HWZ344" s="282"/>
      <c r="HXA344" s="282"/>
      <c r="HXB344" s="282"/>
      <c r="HXC344" s="282"/>
      <c r="HXD344" s="282"/>
      <c r="HXE344" s="282"/>
      <c r="HXF344" s="282"/>
      <c r="HXG344" s="282"/>
      <c r="HXH344" s="282"/>
      <c r="HXI344" s="282"/>
      <c r="HXJ344" s="282"/>
      <c r="HXK344" s="282"/>
      <c r="HXL344" s="282"/>
      <c r="HXM344" s="282"/>
      <c r="HXN344" s="282"/>
      <c r="HXO344" s="282"/>
      <c r="HXP344" s="282"/>
      <c r="HXQ344" s="282"/>
      <c r="HXR344" s="282"/>
      <c r="HXS344" s="283"/>
      <c r="HXT344" s="283"/>
      <c r="HXU344" s="282"/>
      <c r="HXV344" s="282"/>
      <c r="HXW344" s="282"/>
      <c r="HXX344" s="282"/>
      <c r="HXY344" s="282"/>
      <c r="HXZ344" s="282"/>
      <c r="HYA344" s="282"/>
      <c r="HYB344" s="282"/>
      <c r="HYC344" s="282"/>
      <c r="HYD344" s="282"/>
      <c r="HYE344" s="282"/>
      <c r="HYF344" s="282"/>
      <c r="HYG344" s="282"/>
      <c r="HYH344" s="282"/>
      <c r="HYI344" s="282"/>
      <c r="HYJ344" s="282"/>
      <c r="HYK344" s="282"/>
      <c r="HYL344" s="282"/>
      <c r="HYM344" s="282"/>
      <c r="HYN344" s="282"/>
      <c r="HYO344" s="282"/>
      <c r="HYP344" s="282"/>
      <c r="HYQ344" s="282"/>
      <c r="HYR344" s="282"/>
      <c r="HYS344" s="283"/>
      <c r="HYT344" s="283"/>
      <c r="HYU344" s="282"/>
      <c r="HYV344" s="282"/>
      <c r="HYW344" s="282"/>
      <c r="HYX344" s="282"/>
      <c r="HYY344" s="282"/>
      <c r="HYZ344" s="282"/>
      <c r="HZA344" s="282"/>
      <c r="HZB344" s="282"/>
      <c r="HZC344" s="282"/>
      <c r="HZD344" s="282"/>
      <c r="HZE344" s="282"/>
      <c r="HZF344" s="282"/>
      <c r="HZG344" s="282"/>
      <c r="HZH344" s="282"/>
      <c r="HZI344" s="282"/>
      <c r="HZJ344" s="282"/>
      <c r="HZK344" s="282"/>
      <c r="HZL344" s="282"/>
      <c r="HZM344" s="282"/>
      <c r="HZN344" s="282"/>
      <c r="HZO344" s="282"/>
      <c r="HZP344" s="282"/>
      <c r="HZQ344" s="282"/>
      <c r="HZR344" s="282"/>
      <c r="HZS344" s="283"/>
      <c r="HZT344" s="283"/>
      <c r="HZU344" s="282"/>
      <c r="HZV344" s="282"/>
      <c r="HZW344" s="282"/>
      <c r="HZX344" s="282"/>
      <c r="HZY344" s="282"/>
      <c r="HZZ344" s="282"/>
      <c r="IAA344" s="282"/>
      <c r="IAB344" s="282"/>
      <c r="IAC344" s="282"/>
      <c r="IAD344" s="282"/>
      <c r="IAE344" s="282"/>
      <c r="IAF344" s="282"/>
      <c r="IAG344" s="282"/>
      <c r="IAH344" s="282"/>
      <c r="IAI344" s="282"/>
      <c r="IAJ344" s="282"/>
      <c r="IAK344" s="282"/>
      <c r="IAL344" s="282"/>
      <c r="IAM344" s="282"/>
      <c r="IAN344" s="282"/>
      <c r="IAO344" s="282"/>
      <c r="IAP344" s="282"/>
      <c r="IAQ344" s="282"/>
      <c r="IAR344" s="282"/>
      <c r="IAS344" s="283"/>
      <c r="IAT344" s="283"/>
      <c r="IAU344" s="282"/>
      <c r="IAV344" s="282"/>
      <c r="IAW344" s="282"/>
      <c r="IAX344" s="282"/>
      <c r="IAY344" s="282"/>
      <c r="IAZ344" s="282"/>
      <c r="IBA344" s="282"/>
      <c r="IBB344" s="282"/>
      <c r="IBC344" s="282"/>
      <c r="IBD344" s="282"/>
      <c r="IBE344" s="282"/>
      <c r="IBF344" s="282"/>
      <c r="IBG344" s="282"/>
      <c r="IBH344" s="282"/>
      <c r="IBI344" s="282"/>
      <c r="IBJ344" s="282"/>
      <c r="IBK344" s="282"/>
      <c r="IBL344" s="282"/>
      <c r="IBM344" s="282"/>
      <c r="IBN344" s="282"/>
      <c r="IBO344" s="282"/>
      <c r="IBP344" s="282"/>
      <c r="IBQ344" s="282"/>
      <c r="IBR344" s="282"/>
      <c r="IBS344" s="283"/>
      <c r="IBT344" s="283"/>
      <c r="IBU344" s="282"/>
      <c r="IBV344" s="282"/>
      <c r="IBW344" s="282"/>
      <c r="IBX344" s="282"/>
      <c r="IBY344" s="282"/>
      <c r="IBZ344" s="282"/>
      <c r="ICA344" s="282"/>
      <c r="ICB344" s="282"/>
      <c r="ICC344" s="282"/>
      <c r="ICD344" s="282"/>
      <c r="ICE344" s="282"/>
      <c r="ICF344" s="282"/>
      <c r="ICG344" s="282"/>
      <c r="ICH344" s="282"/>
      <c r="ICI344" s="282"/>
      <c r="ICJ344" s="282"/>
      <c r="ICK344" s="282"/>
      <c r="ICL344" s="282"/>
      <c r="ICM344" s="282"/>
      <c r="ICN344" s="282"/>
      <c r="ICO344" s="282"/>
      <c r="ICP344" s="282"/>
      <c r="ICQ344" s="282"/>
      <c r="ICR344" s="282"/>
      <c r="ICS344" s="283"/>
      <c r="ICT344" s="283"/>
      <c r="ICU344" s="282"/>
      <c r="ICV344" s="282"/>
      <c r="ICW344" s="282"/>
      <c r="ICX344" s="282"/>
      <c r="ICY344" s="282"/>
      <c r="ICZ344" s="282"/>
      <c r="IDA344" s="282"/>
      <c r="IDB344" s="282"/>
      <c r="IDC344" s="282"/>
      <c r="IDD344" s="282"/>
      <c r="IDE344" s="282"/>
      <c r="IDF344" s="282"/>
      <c r="IDG344" s="282"/>
      <c r="IDH344" s="282"/>
      <c r="IDI344" s="282"/>
      <c r="IDJ344" s="282"/>
      <c r="IDK344" s="282"/>
      <c r="IDL344" s="282"/>
      <c r="IDM344" s="282"/>
      <c r="IDN344" s="282"/>
      <c r="IDO344" s="282"/>
      <c r="IDP344" s="282"/>
      <c r="IDQ344" s="282"/>
      <c r="IDR344" s="282"/>
      <c r="IDS344" s="283"/>
      <c r="IDT344" s="283"/>
      <c r="IDU344" s="282"/>
      <c r="IDV344" s="282"/>
      <c r="IDW344" s="282"/>
      <c r="IDX344" s="282"/>
      <c r="IDY344" s="282"/>
      <c r="IDZ344" s="282"/>
      <c r="IEA344" s="282"/>
      <c r="IEB344" s="282"/>
      <c r="IEC344" s="282"/>
      <c r="IED344" s="282"/>
      <c r="IEE344" s="282"/>
      <c r="IEF344" s="282"/>
      <c r="IEG344" s="282"/>
      <c r="IEH344" s="282"/>
      <c r="IEI344" s="282"/>
      <c r="IEJ344" s="282"/>
      <c r="IEK344" s="282"/>
      <c r="IEL344" s="282"/>
      <c r="IEM344" s="282"/>
      <c r="IEN344" s="282"/>
      <c r="IEO344" s="282"/>
      <c r="IEP344" s="282"/>
      <c r="IEQ344" s="282"/>
      <c r="IER344" s="282"/>
      <c r="IES344" s="283"/>
      <c r="IET344" s="283"/>
      <c r="IEU344" s="282"/>
      <c r="IEV344" s="282"/>
      <c r="IEW344" s="282"/>
      <c r="IEX344" s="282"/>
      <c r="IEY344" s="282"/>
      <c r="IEZ344" s="282"/>
      <c r="IFA344" s="282"/>
      <c r="IFB344" s="282"/>
      <c r="IFC344" s="282"/>
      <c r="IFD344" s="282"/>
      <c r="IFE344" s="282"/>
      <c r="IFF344" s="282"/>
      <c r="IFG344" s="282"/>
      <c r="IFH344" s="282"/>
      <c r="IFI344" s="282"/>
      <c r="IFJ344" s="282"/>
      <c r="IFK344" s="282"/>
      <c r="IFL344" s="282"/>
      <c r="IFM344" s="282"/>
      <c r="IFN344" s="282"/>
      <c r="IFO344" s="282"/>
      <c r="IFP344" s="282"/>
      <c r="IFQ344" s="282"/>
      <c r="IFR344" s="282"/>
      <c r="IFS344" s="283"/>
      <c r="IFT344" s="283"/>
      <c r="IFU344" s="282"/>
      <c r="IFV344" s="282"/>
      <c r="IFW344" s="282"/>
      <c r="IFX344" s="282"/>
      <c r="IFY344" s="282"/>
      <c r="IFZ344" s="282"/>
      <c r="IGA344" s="282"/>
      <c r="IGB344" s="282"/>
      <c r="IGC344" s="282"/>
      <c r="IGD344" s="282"/>
      <c r="IGE344" s="282"/>
      <c r="IGF344" s="282"/>
      <c r="IGG344" s="282"/>
      <c r="IGH344" s="282"/>
      <c r="IGI344" s="282"/>
      <c r="IGJ344" s="282"/>
      <c r="IGK344" s="282"/>
      <c r="IGL344" s="282"/>
      <c r="IGM344" s="282"/>
      <c r="IGN344" s="282"/>
      <c r="IGO344" s="282"/>
      <c r="IGP344" s="282"/>
      <c r="IGQ344" s="282"/>
      <c r="IGR344" s="282"/>
      <c r="IGS344" s="283"/>
      <c r="IGT344" s="283"/>
      <c r="IGU344" s="282"/>
      <c r="IGV344" s="282"/>
      <c r="IGW344" s="282"/>
      <c r="IGX344" s="282"/>
      <c r="IGY344" s="282"/>
      <c r="IGZ344" s="282"/>
      <c r="IHA344" s="282"/>
      <c r="IHB344" s="282"/>
      <c r="IHC344" s="282"/>
      <c r="IHD344" s="282"/>
      <c r="IHE344" s="282"/>
      <c r="IHF344" s="282"/>
      <c r="IHG344" s="282"/>
      <c r="IHH344" s="282"/>
      <c r="IHI344" s="282"/>
      <c r="IHJ344" s="282"/>
      <c r="IHK344" s="282"/>
      <c r="IHL344" s="282"/>
      <c r="IHM344" s="282"/>
      <c r="IHN344" s="282"/>
      <c r="IHO344" s="282"/>
      <c r="IHP344" s="282"/>
      <c r="IHQ344" s="282"/>
      <c r="IHR344" s="282"/>
      <c r="IHS344" s="283"/>
      <c r="IHT344" s="283"/>
      <c r="IHU344" s="282"/>
      <c r="IHV344" s="282"/>
      <c r="IHW344" s="282"/>
      <c r="IHX344" s="282"/>
      <c r="IHY344" s="282"/>
      <c r="IHZ344" s="282"/>
      <c r="IIA344" s="282"/>
      <c r="IIB344" s="282"/>
      <c r="IIC344" s="282"/>
      <c r="IID344" s="282"/>
      <c r="IIE344" s="282"/>
      <c r="IIF344" s="282"/>
      <c r="IIG344" s="282"/>
      <c r="IIH344" s="282"/>
      <c r="III344" s="282"/>
      <c r="IIJ344" s="282"/>
      <c r="IIK344" s="282"/>
      <c r="IIL344" s="282"/>
      <c r="IIM344" s="282"/>
      <c r="IIN344" s="282"/>
      <c r="IIO344" s="282"/>
      <c r="IIP344" s="282"/>
      <c r="IIQ344" s="282"/>
      <c r="IIR344" s="282"/>
      <c r="IIS344" s="283"/>
      <c r="IIT344" s="283"/>
      <c r="IIU344" s="282"/>
      <c r="IIV344" s="282"/>
      <c r="IIW344" s="282"/>
      <c r="IIX344" s="282"/>
      <c r="IIY344" s="282"/>
      <c r="IIZ344" s="282"/>
      <c r="IJA344" s="282"/>
      <c r="IJB344" s="282"/>
      <c r="IJC344" s="282"/>
      <c r="IJD344" s="282"/>
      <c r="IJE344" s="282"/>
      <c r="IJF344" s="282"/>
      <c r="IJG344" s="282"/>
      <c r="IJH344" s="282"/>
      <c r="IJI344" s="282"/>
      <c r="IJJ344" s="282"/>
      <c r="IJK344" s="282"/>
      <c r="IJL344" s="282"/>
      <c r="IJM344" s="282"/>
      <c r="IJN344" s="282"/>
      <c r="IJO344" s="282"/>
      <c r="IJP344" s="282"/>
      <c r="IJQ344" s="282"/>
      <c r="IJR344" s="282"/>
      <c r="IJS344" s="283"/>
      <c r="IJT344" s="283"/>
      <c r="IJU344" s="282"/>
      <c r="IJV344" s="282"/>
      <c r="IJW344" s="282"/>
      <c r="IJX344" s="282"/>
      <c r="IJY344" s="282"/>
      <c r="IJZ344" s="282"/>
      <c r="IKA344" s="282"/>
      <c r="IKB344" s="282"/>
      <c r="IKC344" s="282"/>
      <c r="IKD344" s="282"/>
      <c r="IKE344" s="282"/>
      <c r="IKF344" s="282"/>
      <c r="IKG344" s="282"/>
      <c r="IKH344" s="282"/>
      <c r="IKI344" s="282"/>
      <c r="IKJ344" s="282"/>
      <c r="IKK344" s="282"/>
      <c r="IKL344" s="282"/>
      <c r="IKM344" s="282"/>
      <c r="IKN344" s="282"/>
      <c r="IKO344" s="282"/>
      <c r="IKP344" s="282"/>
      <c r="IKQ344" s="282"/>
      <c r="IKR344" s="282"/>
      <c r="IKS344" s="283"/>
      <c r="IKT344" s="283"/>
      <c r="IKU344" s="282"/>
      <c r="IKV344" s="282"/>
      <c r="IKW344" s="282"/>
      <c r="IKX344" s="282"/>
      <c r="IKY344" s="282"/>
      <c r="IKZ344" s="282"/>
      <c r="ILA344" s="282"/>
      <c r="ILB344" s="282"/>
      <c r="ILC344" s="282"/>
      <c r="ILD344" s="282"/>
      <c r="ILE344" s="282"/>
      <c r="ILF344" s="282"/>
      <c r="ILG344" s="282"/>
      <c r="ILH344" s="282"/>
      <c r="ILI344" s="282"/>
      <c r="ILJ344" s="282"/>
      <c r="ILK344" s="282"/>
      <c r="ILL344" s="282"/>
      <c r="ILM344" s="282"/>
      <c r="ILN344" s="282"/>
      <c r="ILO344" s="282"/>
      <c r="ILP344" s="282"/>
      <c r="ILQ344" s="282"/>
      <c r="ILR344" s="282"/>
      <c r="ILS344" s="283"/>
      <c r="ILT344" s="283"/>
      <c r="ILU344" s="282"/>
      <c r="ILV344" s="282"/>
      <c r="ILW344" s="282"/>
      <c r="ILX344" s="282"/>
      <c r="ILY344" s="282"/>
      <c r="ILZ344" s="282"/>
      <c r="IMA344" s="282"/>
      <c r="IMB344" s="282"/>
      <c r="IMC344" s="282"/>
      <c r="IMD344" s="282"/>
      <c r="IME344" s="282"/>
      <c r="IMF344" s="282"/>
      <c r="IMG344" s="282"/>
      <c r="IMH344" s="282"/>
      <c r="IMI344" s="282"/>
      <c r="IMJ344" s="282"/>
      <c r="IMK344" s="282"/>
      <c r="IML344" s="282"/>
      <c r="IMM344" s="282"/>
      <c r="IMN344" s="282"/>
      <c r="IMO344" s="282"/>
      <c r="IMP344" s="282"/>
      <c r="IMQ344" s="282"/>
      <c r="IMR344" s="282"/>
      <c r="IMS344" s="283"/>
      <c r="IMT344" s="283"/>
      <c r="IMU344" s="282"/>
      <c r="IMV344" s="282"/>
      <c r="IMW344" s="282"/>
      <c r="IMX344" s="282"/>
      <c r="IMY344" s="282"/>
      <c r="IMZ344" s="282"/>
      <c r="INA344" s="282"/>
      <c r="INB344" s="282"/>
      <c r="INC344" s="282"/>
      <c r="IND344" s="282"/>
      <c r="INE344" s="282"/>
      <c r="INF344" s="282"/>
      <c r="ING344" s="282"/>
      <c r="INH344" s="282"/>
      <c r="INI344" s="282"/>
      <c r="INJ344" s="282"/>
      <c r="INK344" s="282"/>
      <c r="INL344" s="282"/>
      <c r="INM344" s="282"/>
      <c r="INN344" s="282"/>
      <c r="INO344" s="282"/>
      <c r="INP344" s="282"/>
      <c r="INQ344" s="282"/>
      <c r="INR344" s="282"/>
      <c r="INS344" s="283"/>
      <c r="INT344" s="283"/>
      <c r="INU344" s="282"/>
      <c r="INV344" s="282"/>
      <c r="INW344" s="282"/>
      <c r="INX344" s="282"/>
      <c r="INY344" s="282"/>
      <c r="INZ344" s="282"/>
      <c r="IOA344" s="282"/>
      <c r="IOB344" s="282"/>
      <c r="IOC344" s="282"/>
      <c r="IOD344" s="282"/>
      <c r="IOE344" s="282"/>
      <c r="IOF344" s="282"/>
      <c r="IOG344" s="282"/>
      <c r="IOH344" s="282"/>
      <c r="IOI344" s="282"/>
      <c r="IOJ344" s="282"/>
      <c r="IOK344" s="282"/>
      <c r="IOL344" s="282"/>
      <c r="IOM344" s="282"/>
      <c r="ION344" s="282"/>
      <c r="IOO344" s="282"/>
      <c r="IOP344" s="282"/>
      <c r="IOQ344" s="282"/>
      <c r="IOR344" s="282"/>
      <c r="IOS344" s="283"/>
      <c r="IOT344" s="283"/>
      <c r="IOU344" s="282"/>
      <c r="IOV344" s="282"/>
      <c r="IOW344" s="282"/>
      <c r="IOX344" s="282"/>
      <c r="IOY344" s="282"/>
      <c r="IOZ344" s="282"/>
      <c r="IPA344" s="282"/>
      <c r="IPB344" s="282"/>
      <c r="IPC344" s="282"/>
      <c r="IPD344" s="282"/>
      <c r="IPE344" s="282"/>
      <c r="IPF344" s="282"/>
      <c r="IPG344" s="282"/>
      <c r="IPH344" s="282"/>
      <c r="IPI344" s="282"/>
      <c r="IPJ344" s="282"/>
      <c r="IPK344" s="282"/>
      <c r="IPL344" s="282"/>
      <c r="IPM344" s="282"/>
      <c r="IPN344" s="282"/>
      <c r="IPO344" s="282"/>
      <c r="IPP344" s="282"/>
      <c r="IPQ344" s="282"/>
      <c r="IPR344" s="282"/>
      <c r="IPS344" s="283"/>
      <c r="IPT344" s="283"/>
      <c r="IPU344" s="282"/>
      <c r="IPV344" s="282"/>
      <c r="IPW344" s="282"/>
      <c r="IPX344" s="282"/>
      <c r="IPY344" s="282"/>
      <c r="IPZ344" s="282"/>
      <c r="IQA344" s="282"/>
      <c r="IQB344" s="282"/>
      <c r="IQC344" s="282"/>
      <c r="IQD344" s="282"/>
      <c r="IQE344" s="282"/>
      <c r="IQF344" s="282"/>
      <c r="IQG344" s="282"/>
      <c r="IQH344" s="282"/>
      <c r="IQI344" s="282"/>
      <c r="IQJ344" s="282"/>
      <c r="IQK344" s="282"/>
      <c r="IQL344" s="282"/>
      <c r="IQM344" s="282"/>
      <c r="IQN344" s="282"/>
      <c r="IQO344" s="282"/>
      <c r="IQP344" s="282"/>
      <c r="IQQ344" s="282"/>
      <c r="IQR344" s="282"/>
      <c r="IQS344" s="283"/>
      <c r="IQT344" s="283"/>
      <c r="IQU344" s="282"/>
      <c r="IQV344" s="282"/>
      <c r="IQW344" s="282"/>
      <c r="IQX344" s="282"/>
      <c r="IQY344" s="282"/>
      <c r="IQZ344" s="282"/>
      <c r="IRA344" s="282"/>
      <c r="IRB344" s="282"/>
      <c r="IRC344" s="282"/>
      <c r="IRD344" s="282"/>
      <c r="IRE344" s="282"/>
      <c r="IRF344" s="282"/>
      <c r="IRG344" s="282"/>
      <c r="IRH344" s="282"/>
      <c r="IRI344" s="282"/>
      <c r="IRJ344" s="282"/>
      <c r="IRK344" s="282"/>
      <c r="IRL344" s="282"/>
      <c r="IRM344" s="282"/>
      <c r="IRN344" s="282"/>
      <c r="IRO344" s="282"/>
      <c r="IRP344" s="282"/>
      <c r="IRQ344" s="282"/>
      <c r="IRR344" s="282"/>
      <c r="IRS344" s="283"/>
      <c r="IRT344" s="283"/>
      <c r="IRU344" s="282"/>
      <c r="IRV344" s="282"/>
      <c r="IRW344" s="282"/>
      <c r="IRX344" s="282"/>
      <c r="IRY344" s="282"/>
      <c r="IRZ344" s="282"/>
      <c r="ISA344" s="282"/>
      <c r="ISB344" s="282"/>
      <c r="ISC344" s="282"/>
      <c r="ISD344" s="282"/>
      <c r="ISE344" s="282"/>
      <c r="ISF344" s="282"/>
      <c r="ISG344" s="282"/>
      <c r="ISH344" s="282"/>
      <c r="ISI344" s="282"/>
      <c r="ISJ344" s="282"/>
      <c r="ISK344" s="282"/>
      <c r="ISL344" s="282"/>
      <c r="ISM344" s="282"/>
      <c r="ISN344" s="282"/>
      <c r="ISO344" s="282"/>
      <c r="ISP344" s="282"/>
      <c r="ISQ344" s="282"/>
      <c r="ISR344" s="282"/>
      <c r="ISS344" s="283"/>
      <c r="IST344" s="283"/>
      <c r="ISU344" s="282"/>
      <c r="ISV344" s="282"/>
      <c r="ISW344" s="282"/>
      <c r="ISX344" s="282"/>
      <c r="ISY344" s="282"/>
      <c r="ISZ344" s="282"/>
      <c r="ITA344" s="282"/>
      <c r="ITB344" s="282"/>
      <c r="ITC344" s="282"/>
      <c r="ITD344" s="282"/>
      <c r="ITE344" s="282"/>
      <c r="ITF344" s="282"/>
      <c r="ITG344" s="282"/>
      <c r="ITH344" s="282"/>
      <c r="ITI344" s="282"/>
      <c r="ITJ344" s="282"/>
      <c r="ITK344" s="282"/>
      <c r="ITL344" s="282"/>
      <c r="ITM344" s="282"/>
      <c r="ITN344" s="282"/>
      <c r="ITO344" s="282"/>
      <c r="ITP344" s="282"/>
      <c r="ITQ344" s="282"/>
      <c r="ITR344" s="282"/>
      <c r="ITS344" s="283"/>
      <c r="ITT344" s="283"/>
      <c r="ITU344" s="282"/>
      <c r="ITV344" s="282"/>
      <c r="ITW344" s="282"/>
      <c r="ITX344" s="282"/>
      <c r="ITY344" s="282"/>
      <c r="ITZ344" s="282"/>
      <c r="IUA344" s="282"/>
      <c r="IUB344" s="282"/>
      <c r="IUC344" s="282"/>
      <c r="IUD344" s="282"/>
      <c r="IUE344" s="282"/>
      <c r="IUF344" s="282"/>
      <c r="IUG344" s="282"/>
      <c r="IUH344" s="282"/>
      <c r="IUI344" s="282"/>
      <c r="IUJ344" s="282"/>
      <c r="IUK344" s="282"/>
      <c r="IUL344" s="282"/>
      <c r="IUM344" s="282"/>
      <c r="IUN344" s="282"/>
      <c r="IUO344" s="282"/>
      <c r="IUP344" s="282"/>
      <c r="IUQ344" s="282"/>
      <c r="IUR344" s="282"/>
      <c r="IUS344" s="283"/>
      <c r="IUT344" s="283"/>
      <c r="IUU344" s="282"/>
      <c r="IUV344" s="282"/>
      <c r="IUW344" s="282"/>
      <c r="IUX344" s="282"/>
      <c r="IUY344" s="282"/>
      <c r="IUZ344" s="282"/>
      <c r="IVA344" s="282"/>
      <c r="IVB344" s="282"/>
      <c r="IVC344" s="282"/>
      <c r="IVD344" s="282"/>
      <c r="IVE344" s="282"/>
      <c r="IVF344" s="282"/>
      <c r="IVG344" s="282"/>
      <c r="IVH344" s="282"/>
      <c r="IVI344" s="282"/>
      <c r="IVJ344" s="282"/>
      <c r="IVK344" s="282"/>
      <c r="IVL344" s="282"/>
      <c r="IVM344" s="282"/>
      <c r="IVN344" s="282"/>
      <c r="IVO344" s="282"/>
      <c r="IVP344" s="282"/>
      <c r="IVQ344" s="282"/>
      <c r="IVR344" s="282"/>
      <c r="IVS344" s="283"/>
      <c r="IVT344" s="283"/>
      <c r="IVU344" s="282"/>
      <c r="IVV344" s="282"/>
      <c r="IVW344" s="282"/>
      <c r="IVX344" s="282"/>
      <c r="IVY344" s="282"/>
      <c r="IVZ344" s="282"/>
      <c r="IWA344" s="282"/>
      <c r="IWB344" s="282"/>
      <c r="IWC344" s="282"/>
      <c r="IWD344" s="282"/>
      <c r="IWE344" s="282"/>
      <c r="IWF344" s="282"/>
      <c r="IWG344" s="282"/>
      <c r="IWH344" s="282"/>
      <c r="IWI344" s="282"/>
      <c r="IWJ344" s="282"/>
      <c r="IWK344" s="282"/>
      <c r="IWL344" s="282"/>
      <c r="IWM344" s="282"/>
      <c r="IWN344" s="282"/>
      <c r="IWO344" s="282"/>
      <c r="IWP344" s="282"/>
      <c r="IWQ344" s="282"/>
      <c r="IWR344" s="282"/>
      <c r="IWS344" s="283"/>
      <c r="IWT344" s="283"/>
      <c r="IWU344" s="282"/>
      <c r="IWV344" s="282"/>
      <c r="IWW344" s="282"/>
      <c r="IWX344" s="282"/>
      <c r="IWY344" s="282"/>
      <c r="IWZ344" s="282"/>
      <c r="IXA344" s="282"/>
      <c r="IXB344" s="282"/>
      <c r="IXC344" s="282"/>
      <c r="IXD344" s="282"/>
      <c r="IXE344" s="282"/>
      <c r="IXF344" s="282"/>
      <c r="IXG344" s="282"/>
      <c r="IXH344" s="282"/>
      <c r="IXI344" s="282"/>
      <c r="IXJ344" s="282"/>
      <c r="IXK344" s="282"/>
      <c r="IXL344" s="282"/>
      <c r="IXM344" s="282"/>
      <c r="IXN344" s="282"/>
      <c r="IXO344" s="282"/>
      <c r="IXP344" s="282"/>
      <c r="IXQ344" s="282"/>
      <c r="IXR344" s="282"/>
      <c r="IXS344" s="283"/>
      <c r="IXT344" s="283"/>
      <c r="IXU344" s="282"/>
      <c r="IXV344" s="282"/>
      <c r="IXW344" s="282"/>
      <c r="IXX344" s="282"/>
      <c r="IXY344" s="282"/>
      <c r="IXZ344" s="282"/>
      <c r="IYA344" s="282"/>
      <c r="IYB344" s="282"/>
      <c r="IYC344" s="282"/>
      <c r="IYD344" s="282"/>
      <c r="IYE344" s="282"/>
      <c r="IYF344" s="282"/>
      <c r="IYG344" s="282"/>
      <c r="IYH344" s="282"/>
      <c r="IYI344" s="282"/>
      <c r="IYJ344" s="282"/>
      <c r="IYK344" s="282"/>
      <c r="IYL344" s="282"/>
      <c r="IYM344" s="282"/>
      <c r="IYN344" s="282"/>
      <c r="IYO344" s="282"/>
      <c r="IYP344" s="282"/>
      <c r="IYQ344" s="282"/>
      <c r="IYR344" s="282"/>
      <c r="IYS344" s="283"/>
      <c r="IYT344" s="283"/>
      <c r="IYU344" s="282"/>
      <c r="IYV344" s="282"/>
      <c r="IYW344" s="282"/>
      <c r="IYX344" s="282"/>
      <c r="IYY344" s="282"/>
      <c r="IYZ344" s="282"/>
      <c r="IZA344" s="282"/>
      <c r="IZB344" s="282"/>
      <c r="IZC344" s="282"/>
      <c r="IZD344" s="282"/>
      <c r="IZE344" s="282"/>
      <c r="IZF344" s="282"/>
      <c r="IZG344" s="282"/>
      <c r="IZH344" s="282"/>
      <c r="IZI344" s="282"/>
      <c r="IZJ344" s="282"/>
      <c r="IZK344" s="282"/>
      <c r="IZL344" s="282"/>
      <c r="IZM344" s="282"/>
      <c r="IZN344" s="282"/>
      <c r="IZO344" s="282"/>
      <c r="IZP344" s="282"/>
      <c r="IZQ344" s="282"/>
      <c r="IZR344" s="282"/>
      <c r="IZS344" s="283"/>
      <c r="IZT344" s="283"/>
      <c r="IZU344" s="282"/>
      <c r="IZV344" s="282"/>
      <c r="IZW344" s="282"/>
      <c r="IZX344" s="282"/>
      <c r="IZY344" s="282"/>
      <c r="IZZ344" s="282"/>
      <c r="JAA344" s="282"/>
      <c r="JAB344" s="282"/>
      <c r="JAC344" s="282"/>
      <c r="JAD344" s="282"/>
      <c r="JAE344" s="282"/>
      <c r="JAF344" s="282"/>
      <c r="JAG344" s="282"/>
      <c r="JAH344" s="282"/>
      <c r="JAI344" s="282"/>
      <c r="JAJ344" s="282"/>
      <c r="JAK344" s="282"/>
      <c r="JAL344" s="282"/>
      <c r="JAM344" s="282"/>
      <c r="JAN344" s="282"/>
      <c r="JAO344" s="282"/>
      <c r="JAP344" s="282"/>
      <c r="JAQ344" s="282"/>
      <c r="JAR344" s="282"/>
      <c r="JAS344" s="283"/>
      <c r="JAT344" s="283"/>
      <c r="JAU344" s="282"/>
      <c r="JAV344" s="282"/>
      <c r="JAW344" s="282"/>
      <c r="JAX344" s="282"/>
      <c r="JAY344" s="282"/>
      <c r="JAZ344" s="282"/>
      <c r="JBA344" s="282"/>
      <c r="JBB344" s="282"/>
      <c r="JBC344" s="282"/>
      <c r="JBD344" s="282"/>
      <c r="JBE344" s="282"/>
      <c r="JBF344" s="282"/>
      <c r="JBG344" s="282"/>
      <c r="JBH344" s="282"/>
      <c r="JBI344" s="282"/>
      <c r="JBJ344" s="282"/>
      <c r="JBK344" s="282"/>
      <c r="JBL344" s="282"/>
      <c r="JBM344" s="282"/>
      <c r="JBN344" s="282"/>
      <c r="JBO344" s="282"/>
      <c r="JBP344" s="282"/>
      <c r="JBQ344" s="282"/>
      <c r="JBR344" s="282"/>
      <c r="JBS344" s="283"/>
      <c r="JBT344" s="283"/>
      <c r="JBU344" s="282"/>
      <c r="JBV344" s="282"/>
      <c r="JBW344" s="282"/>
      <c r="JBX344" s="282"/>
      <c r="JBY344" s="282"/>
      <c r="JBZ344" s="282"/>
      <c r="JCA344" s="282"/>
      <c r="JCB344" s="282"/>
      <c r="JCC344" s="282"/>
      <c r="JCD344" s="282"/>
      <c r="JCE344" s="282"/>
      <c r="JCF344" s="282"/>
      <c r="JCG344" s="282"/>
      <c r="JCH344" s="282"/>
      <c r="JCI344" s="282"/>
      <c r="JCJ344" s="282"/>
      <c r="JCK344" s="282"/>
      <c r="JCL344" s="282"/>
      <c r="JCM344" s="282"/>
      <c r="JCN344" s="282"/>
      <c r="JCO344" s="282"/>
      <c r="JCP344" s="282"/>
      <c r="JCQ344" s="282"/>
      <c r="JCR344" s="282"/>
      <c r="JCS344" s="283"/>
      <c r="JCT344" s="283"/>
      <c r="JCU344" s="282"/>
      <c r="JCV344" s="282"/>
      <c r="JCW344" s="282"/>
      <c r="JCX344" s="282"/>
      <c r="JCY344" s="282"/>
      <c r="JCZ344" s="282"/>
      <c r="JDA344" s="282"/>
      <c r="JDB344" s="282"/>
      <c r="JDC344" s="282"/>
      <c r="JDD344" s="282"/>
      <c r="JDE344" s="282"/>
      <c r="JDF344" s="282"/>
      <c r="JDG344" s="282"/>
      <c r="JDH344" s="282"/>
      <c r="JDI344" s="282"/>
      <c r="JDJ344" s="282"/>
      <c r="JDK344" s="282"/>
      <c r="JDL344" s="282"/>
      <c r="JDM344" s="282"/>
      <c r="JDN344" s="282"/>
      <c r="JDO344" s="282"/>
      <c r="JDP344" s="282"/>
      <c r="JDQ344" s="282"/>
      <c r="JDR344" s="282"/>
      <c r="JDS344" s="283"/>
      <c r="JDT344" s="283"/>
      <c r="JDU344" s="282"/>
      <c r="JDV344" s="282"/>
      <c r="JDW344" s="282"/>
      <c r="JDX344" s="282"/>
      <c r="JDY344" s="282"/>
      <c r="JDZ344" s="282"/>
      <c r="JEA344" s="282"/>
      <c r="JEB344" s="282"/>
      <c r="JEC344" s="282"/>
      <c r="JED344" s="282"/>
      <c r="JEE344" s="282"/>
      <c r="JEF344" s="282"/>
      <c r="JEG344" s="282"/>
      <c r="JEH344" s="282"/>
      <c r="JEI344" s="282"/>
      <c r="JEJ344" s="282"/>
      <c r="JEK344" s="282"/>
      <c r="JEL344" s="282"/>
      <c r="JEM344" s="282"/>
      <c r="JEN344" s="282"/>
      <c r="JEO344" s="282"/>
      <c r="JEP344" s="282"/>
      <c r="JEQ344" s="282"/>
      <c r="JER344" s="282"/>
      <c r="JES344" s="283"/>
      <c r="JET344" s="283"/>
      <c r="JEU344" s="282"/>
      <c r="JEV344" s="282"/>
      <c r="JEW344" s="282"/>
      <c r="JEX344" s="282"/>
      <c r="JEY344" s="282"/>
      <c r="JEZ344" s="282"/>
      <c r="JFA344" s="282"/>
      <c r="JFB344" s="282"/>
      <c r="JFC344" s="282"/>
      <c r="JFD344" s="282"/>
      <c r="JFE344" s="282"/>
      <c r="JFF344" s="282"/>
      <c r="JFG344" s="282"/>
      <c r="JFH344" s="282"/>
      <c r="JFI344" s="282"/>
      <c r="JFJ344" s="282"/>
      <c r="JFK344" s="282"/>
      <c r="JFL344" s="282"/>
      <c r="JFM344" s="282"/>
      <c r="JFN344" s="282"/>
      <c r="JFO344" s="282"/>
      <c r="JFP344" s="282"/>
      <c r="JFQ344" s="282"/>
      <c r="JFR344" s="282"/>
      <c r="JFS344" s="283"/>
      <c r="JFT344" s="283"/>
      <c r="JFU344" s="282"/>
      <c r="JFV344" s="282"/>
      <c r="JFW344" s="282"/>
      <c r="JFX344" s="282"/>
      <c r="JFY344" s="282"/>
      <c r="JFZ344" s="282"/>
      <c r="JGA344" s="282"/>
      <c r="JGB344" s="282"/>
      <c r="JGC344" s="282"/>
      <c r="JGD344" s="282"/>
      <c r="JGE344" s="282"/>
      <c r="JGF344" s="282"/>
      <c r="JGG344" s="282"/>
      <c r="JGH344" s="282"/>
      <c r="JGI344" s="282"/>
      <c r="JGJ344" s="282"/>
      <c r="JGK344" s="282"/>
      <c r="JGL344" s="282"/>
      <c r="JGM344" s="282"/>
      <c r="JGN344" s="282"/>
      <c r="JGO344" s="282"/>
      <c r="JGP344" s="282"/>
      <c r="JGQ344" s="282"/>
      <c r="JGR344" s="282"/>
      <c r="JGS344" s="283"/>
      <c r="JGT344" s="283"/>
      <c r="JGU344" s="282"/>
      <c r="JGV344" s="282"/>
      <c r="JGW344" s="282"/>
      <c r="JGX344" s="282"/>
      <c r="JGY344" s="282"/>
      <c r="JGZ344" s="282"/>
      <c r="JHA344" s="282"/>
      <c r="JHB344" s="282"/>
      <c r="JHC344" s="282"/>
      <c r="JHD344" s="282"/>
      <c r="JHE344" s="282"/>
      <c r="JHF344" s="282"/>
      <c r="JHG344" s="282"/>
      <c r="JHH344" s="282"/>
      <c r="JHI344" s="282"/>
      <c r="JHJ344" s="282"/>
      <c r="JHK344" s="282"/>
      <c r="JHL344" s="282"/>
      <c r="JHM344" s="282"/>
      <c r="JHN344" s="282"/>
      <c r="JHO344" s="282"/>
      <c r="JHP344" s="282"/>
      <c r="JHQ344" s="282"/>
      <c r="JHR344" s="282"/>
      <c r="JHS344" s="283"/>
      <c r="JHT344" s="283"/>
      <c r="JHU344" s="282"/>
      <c r="JHV344" s="282"/>
      <c r="JHW344" s="282"/>
      <c r="JHX344" s="282"/>
      <c r="JHY344" s="282"/>
      <c r="JHZ344" s="282"/>
      <c r="JIA344" s="282"/>
      <c r="JIB344" s="282"/>
      <c r="JIC344" s="282"/>
      <c r="JID344" s="282"/>
      <c r="JIE344" s="282"/>
      <c r="JIF344" s="282"/>
      <c r="JIG344" s="282"/>
      <c r="JIH344" s="282"/>
      <c r="JII344" s="282"/>
      <c r="JIJ344" s="282"/>
      <c r="JIK344" s="282"/>
      <c r="JIL344" s="282"/>
      <c r="JIM344" s="282"/>
      <c r="JIN344" s="282"/>
      <c r="JIO344" s="282"/>
      <c r="JIP344" s="282"/>
      <c r="JIQ344" s="282"/>
      <c r="JIR344" s="282"/>
      <c r="JIS344" s="283"/>
      <c r="JIT344" s="283"/>
      <c r="JIU344" s="282"/>
      <c r="JIV344" s="282"/>
      <c r="JIW344" s="282"/>
      <c r="JIX344" s="282"/>
      <c r="JIY344" s="282"/>
      <c r="JIZ344" s="282"/>
      <c r="JJA344" s="282"/>
      <c r="JJB344" s="282"/>
      <c r="JJC344" s="282"/>
      <c r="JJD344" s="282"/>
      <c r="JJE344" s="282"/>
      <c r="JJF344" s="282"/>
      <c r="JJG344" s="282"/>
      <c r="JJH344" s="282"/>
      <c r="JJI344" s="282"/>
      <c r="JJJ344" s="282"/>
      <c r="JJK344" s="282"/>
      <c r="JJL344" s="282"/>
      <c r="JJM344" s="282"/>
      <c r="JJN344" s="282"/>
      <c r="JJO344" s="282"/>
      <c r="JJP344" s="282"/>
      <c r="JJQ344" s="282"/>
      <c r="JJR344" s="282"/>
      <c r="JJS344" s="283"/>
      <c r="JJT344" s="283"/>
      <c r="JJU344" s="282"/>
      <c r="JJV344" s="282"/>
      <c r="JJW344" s="282"/>
      <c r="JJX344" s="282"/>
      <c r="JJY344" s="282"/>
      <c r="JJZ344" s="282"/>
      <c r="JKA344" s="282"/>
      <c r="JKB344" s="282"/>
      <c r="JKC344" s="282"/>
      <c r="JKD344" s="282"/>
      <c r="JKE344" s="282"/>
      <c r="JKF344" s="282"/>
      <c r="JKG344" s="282"/>
      <c r="JKH344" s="282"/>
      <c r="JKI344" s="282"/>
      <c r="JKJ344" s="282"/>
      <c r="JKK344" s="282"/>
      <c r="JKL344" s="282"/>
      <c r="JKM344" s="282"/>
      <c r="JKN344" s="282"/>
      <c r="JKO344" s="282"/>
      <c r="JKP344" s="282"/>
      <c r="JKQ344" s="282"/>
      <c r="JKR344" s="282"/>
      <c r="JKS344" s="283"/>
      <c r="JKT344" s="283"/>
      <c r="JKU344" s="282"/>
      <c r="JKV344" s="282"/>
      <c r="JKW344" s="282"/>
      <c r="JKX344" s="282"/>
      <c r="JKY344" s="282"/>
      <c r="JKZ344" s="282"/>
      <c r="JLA344" s="282"/>
      <c r="JLB344" s="282"/>
      <c r="JLC344" s="282"/>
      <c r="JLD344" s="282"/>
      <c r="JLE344" s="282"/>
      <c r="JLF344" s="282"/>
      <c r="JLG344" s="282"/>
      <c r="JLH344" s="282"/>
      <c r="JLI344" s="282"/>
      <c r="JLJ344" s="282"/>
      <c r="JLK344" s="282"/>
      <c r="JLL344" s="282"/>
      <c r="JLM344" s="282"/>
      <c r="JLN344" s="282"/>
      <c r="JLO344" s="282"/>
      <c r="JLP344" s="282"/>
      <c r="JLQ344" s="282"/>
      <c r="JLR344" s="282"/>
      <c r="JLS344" s="283"/>
      <c r="JLT344" s="283"/>
      <c r="JLU344" s="282"/>
      <c r="JLV344" s="282"/>
      <c r="JLW344" s="282"/>
      <c r="JLX344" s="282"/>
      <c r="JLY344" s="282"/>
      <c r="JLZ344" s="282"/>
      <c r="JMA344" s="282"/>
      <c r="JMB344" s="282"/>
      <c r="JMC344" s="282"/>
      <c r="JMD344" s="282"/>
      <c r="JME344" s="282"/>
      <c r="JMF344" s="282"/>
      <c r="JMG344" s="282"/>
      <c r="JMH344" s="282"/>
      <c r="JMI344" s="282"/>
      <c r="JMJ344" s="282"/>
      <c r="JMK344" s="282"/>
      <c r="JML344" s="282"/>
      <c r="JMM344" s="282"/>
      <c r="JMN344" s="282"/>
      <c r="JMO344" s="282"/>
      <c r="JMP344" s="282"/>
      <c r="JMQ344" s="282"/>
      <c r="JMR344" s="282"/>
      <c r="JMS344" s="283"/>
      <c r="JMT344" s="283"/>
      <c r="JMU344" s="282"/>
      <c r="JMV344" s="282"/>
      <c r="JMW344" s="282"/>
      <c r="JMX344" s="282"/>
      <c r="JMY344" s="282"/>
      <c r="JMZ344" s="282"/>
      <c r="JNA344" s="282"/>
      <c r="JNB344" s="282"/>
      <c r="JNC344" s="282"/>
      <c r="JND344" s="282"/>
      <c r="JNE344" s="282"/>
      <c r="JNF344" s="282"/>
      <c r="JNG344" s="282"/>
      <c r="JNH344" s="282"/>
      <c r="JNI344" s="282"/>
      <c r="JNJ344" s="282"/>
      <c r="JNK344" s="282"/>
      <c r="JNL344" s="282"/>
      <c r="JNM344" s="282"/>
      <c r="JNN344" s="282"/>
      <c r="JNO344" s="282"/>
      <c r="JNP344" s="282"/>
      <c r="JNQ344" s="282"/>
      <c r="JNR344" s="282"/>
      <c r="JNS344" s="283"/>
      <c r="JNT344" s="283"/>
      <c r="JNU344" s="282"/>
      <c r="JNV344" s="282"/>
      <c r="JNW344" s="282"/>
      <c r="JNX344" s="282"/>
      <c r="JNY344" s="282"/>
      <c r="JNZ344" s="282"/>
      <c r="JOA344" s="282"/>
      <c r="JOB344" s="282"/>
      <c r="JOC344" s="282"/>
      <c r="JOD344" s="282"/>
      <c r="JOE344" s="282"/>
      <c r="JOF344" s="282"/>
      <c r="JOG344" s="282"/>
      <c r="JOH344" s="282"/>
      <c r="JOI344" s="282"/>
      <c r="JOJ344" s="282"/>
      <c r="JOK344" s="282"/>
      <c r="JOL344" s="282"/>
      <c r="JOM344" s="282"/>
      <c r="JON344" s="282"/>
      <c r="JOO344" s="282"/>
      <c r="JOP344" s="282"/>
      <c r="JOQ344" s="282"/>
      <c r="JOR344" s="282"/>
      <c r="JOS344" s="283"/>
      <c r="JOT344" s="283"/>
      <c r="JOU344" s="282"/>
      <c r="JOV344" s="282"/>
      <c r="JOW344" s="282"/>
      <c r="JOX344" s="282"/>
      <c r="JOY344" s="282"/>
      <c r="JOZ344" s="282"/>
      <c r="JPA344" s="282"/>
      <c r="JPB344" s="282"/>
      <c r="JPC344" s="282"/>
      <c r="JPD344" s="282"/>
      <c r="JPE344" s="282"/>
      <c r="JPF344" s="282"/>
      <c r="JPG344" s="282"/>
      <c r="JPH344" s="282"/>
      <c r="JPI344" s="282"/>
      <c r="JPJ344" s="282"/>
      <c r="JPK344" s="282"/>
      <c r="JPL344" s="282"/>
      <c r="JPM344" s="282"/>
      <c r="JPN344" s="282"/>
      <c r="JPO344" s="282"/>
      <c r="JPP344" s="282"/>
      <c r="JPQ344" s="282"/>
      <c r="JPR344" s="282"/>
      <c r="JPS344" s="283"/>
      <c r="JPT344" s="283"/>
      <c r="JPU344" s="282"/>
      <c r="JPV344" s="282"/>
      <c r="JPW344" s="282"/>
      <c r="JPX344" s="282"/>
      <c r="JPY344" s="282"/>
      <c r="JPZ344" s="282"/>
      <c r="JQA344" s="282"/>
      <c r="JQB344" s="282"/>
      <c r="JQC344" s="282"/>
      <c r="JQD344" s="282"/>
      <c r="JQE344" s="282"/>
      <c r="JQF344" s="282"/>
      <c r="JQG344" s="282"/>
      <c r="JQH344" s="282"/>
      <c r="JQI344" s="282"/>
      <c r="JQJ344" s="282"/>
      <c r="JQK344" s="282"/>
      <c r="JQL344" s="282"/>
      <c r="JQM344" s="282"/>
      <c r="JQN344" s="282"/>
      <c r="JQO344" s="282"/>
      <c r="JQP344" s="282"/>
      <c r="JQQ344" s="282"/>
      <c r="JQR344" s="282"/>
      <c r="JQS344" s="283"/>
      <c r="JQT344" s="283"/>
      <c r="JQU344" s="282"/>
      <c r="JQV344" s="282"/>
      <c r="JQW344" s="282"/>
      <c r="JQX344" s="282"/>
      <c r="JQY344" s="282"/>
      <c r="JQZ344" s="282"/>
      <c r="JRA344" s="282"/>
      <c r="JRB344" s="282"/>
      <c r="JRC344" s="282"/>
      <c r="JRD344" s="282"/>
      <c r="JRE344" s="282"/>
      <c r="JRF344" s="282"/>
      <c r="JRG344" s="282"/>
      <c r="JRH344" s="282"/>
      <c r="JRI344" s="282"/>
      <c r="JRJ344" s="282"/>
      <c r="JRK344" s="282"/>
      <c r="JRL344" s="282"/>
      <c r="JRM344" s="282"/>
      <c r="JRN344" s="282"/>
      <c r="JRO344" s="282"/>
      <c r="JRP344" s="282"/>
      <c r="JRQ344" s="282"/>
      <c r="JRR344" s="282"/>
      <c r="JRS344" s="283"/>
      <c r="JRT344" s="283"/>
      <c r="JRU344" s="282"/>
      <c r="JRV344" s="282"/>
      <c r="JRW344" s="282"/>
      <c r="JRX344" s="282"/>
      <c r="JRY344" s="282"/>
      <c r="JRZ344" s="282"/>
      <c r="JSA344" s="282"/>
      <c r="JSB344" s="282"/>
      <c r="JSC344" s="282"/>
      <c r="JSD344" s="282"/>
      <c r="JSE344" s="282"/>
      <c r="JSF344" s="282"/>
      <c r="JSG344" s="282"/>
      <c r="JSH344" s="282"/>
      <c r="JSI344" s="282"/>
      <c r="JSJ344" s="282"/>
      <c r="JSK344" s="282"/>
      <c r="JSL344" s="282"/>
      <c r="JSM344" s="282"/>
      <c r="JSN344" s="282"/>
      <c r="JSO344" s="282"/>
      <c r="JSP344" s="282"/>
      <c r="JSQ344" s="282"/>
      <c r="JSR344" s="282"/>
      <c r="JSS344" s="283"/>
      <c r="JST344" s="283"/>
      <c r="JSU344" s="282"/>
      <c r="JSV344" s="282"/>
      <c r="JSW344" s="282"/>
      <c r="JSX344" s="282"/>
      <c r="JSY344" s="282"/>
      <c r="JSZ344" s="282"/>
      <c r="JTA344" s="282"/>
      <c r="JTB344" s="282"/>
      <c r="JTC344" s="282"/>
      <c r="JTD344" s="282"/>
      <c r="JTE344" s="282"/>
      <c r="JTF344" s="282"/>
      <c r="JTG344" s="282"/>
      <c r="JTH344" s="282"/>
      <c r="JTI344" s="282"/>
      <c r="JTJ344" s="282"/>
      <c r="JTK344" s="282"/>
      <c r="JTL344" s="282"/>
      <c r="JTM344" s="282"/>
      <c r="JTN344" s="282"/>
      <c r="JTO344" s="282"/>
      <c r="JTP344" s="282"/>
      <c r="JTQ344" s="282"/>
      <c r="JTR344" s="282"/>
      <c r="JTS344" s="283"/>
      <c r="JTT344" s="283"/>
      <c r="JTU344" s="282"/>
      <c r="JTV344" s="282"/>
      <c r="JTW344" s="282"/>
      <c r="JTX344" s="282"/>
      <c r="JTY344" s="282"/>
      <c r="JTZ344" s="282"/>
      <c r="JUA344" s="282"/>
      <c r="JUB344" s="282"/>
      <c r="JUC344" s="282"/>
      <c r="JUD344" s="282"/>
      <c r="JUE344" s="282"/>
      <c r="JUF344" s="282"/>
      <c r="JUG344" s="282"/>
      <c r="JUH344" s="282"/>
      <c r="JUI344" s="282"/>
      <c r="JUJ344" s="282"/>
      <c r="JUK344" s="282"/>
      <c r="JUL344" s="282"/>
      <c r="JUM344" s="282"/>
      <c r="JUN344" s="282"/>
      <c r="JUO344" s="282"/>
      <c r="JUP344" s="282"/>
      <c r="JUQ344" s="282"/>
      <c r="JUR344" s="282"/>
      <c r="JUS344" s="283"/>
      <c r="JUT344" s="283"/>
      <c r="JUU344" s="282"/>
      <c r="JUV344" s="282"/>
      <c r="JUW344" s="282"/>
      <c r="JUX344" s="282"/>
      <c r="JUY344" s="282"/>
      <c r="JUZ344" s="282"/>
      <c r="JVA344" s="282"/>
      <c r="JVB344" s="282"/>
      <c r="JVC344" s="282"/>
      <c r="JVD344" s="282"/>
      <c r="JVE344" s="282"/>
      <c r="JVF344" s="282"/>
      <c r="JVG344" s="282"/>
      <c r="JVH344" s="282"/>
      <c r="JVI344" s="282"/>
      <c r="JVJ344" s="282"/>
      <c r="JVK344" s="282"/>
      <c r="JVL344" s="282"/>
      <c r="JVM344" s="282"/>
      <c r="JVN344" s="282"/>
      <c r="JVO344" s="282"/>
      <c r="JVP344" s="282"/>
      <c r="JVQ344" s="282"/>
      <c r="JVR344" s="282"/>
      <c r="JVS344" s="283"/>
      <c r="JVT344" s="283"/>
      <c r="JVU344" s="282"/>
      <c r="JVV344" s="282"/>
      <c r="JVW344" s="282"/>
      <c r="JVX344" s="282"/>
      <c r="JVY344" s="282"/>
      <c r="JVZ344" s="282"/>
      <c r="JWA344" s="282"/>
      <c r="JWB344" s="282"/>
      <c r="JWC344" s="282"/>
      <c r="JWD344" s="282"/>
      <c r="JWE344" s="282"/>
      <c r="JWF344" s="282"/>
      <c r="JWG344" s="282"/>
      <c r="JWH344" s="282"/>
      <c r="JWI344" s="282"/>
      <c r="JWJ344" s="282"/>
      <c r="JWK344" s="282"/>
      <c r="JWL344" s="282"/>
      <c r="JWM344" s="282"/>
      <c r="JWN344" s="282"/>
      <c r="JWO344" s="282"/>
      <c r="JWP344" s="282"/>
      <c r="JWQ344" s="282"/>
      <c r="JWR344" s="282"/>
      <c r="JWS344" s="283"/>
      <c r="JWT344" s="283"/>
      <c r="JWU344" s="282"/>
      <c r="JWV344" s="282"/>
      <c r="JWW344" s="282"/>
      <c r="JWX344" s="282"/>
      <c r="JWY344" s="282"/>
      <c r="JWZ344" s="282"/>
      <c r="JXA344" s="282"/>
      <c r="JXB344" s="282"/>
      <c r="JXC344" s="282"/>
      <c r="JXD344" s="282"/>
      <c r="JXE344" s="282"/>
      <c r="JXF344" s="282"/>
      <c r="JXG344" s="282"/>
      <c r="JXH344" s="282"/>
      <c r="JXI344" s="282"/>
      <c r="JXJ344" s="282"/>
      <c r="JXK344" s="282"/>
      <c r="JXL344" s="282"/>
      <c r="JXM344" s="282"/>
      <c r="JXN344" s="282"/>
      <c r="JXO344" s="282"/>
      <c r="JXP344" s="282"/>
      <c r="JXQ344" s="282"/>
      <c r="JXR344" s="282"/>
      <c r="JXS344" s="283"/>
      <c r="JXT344" s="283"/>
      <c r="JXU344" s="282"/>
      <c r="JXV344" s="282"/>
      <c r="JXW344" s="282"/>
      <c r="JXX344" s="282"/>
      <c r="JXY344" s="282"/>
      <c r="JXZ344" s="282"/>
      <c r="JYA344" s="282"/>
      <c r="JYB344" s="282"/>
      <c r="JYC344" s="282"/>
      <c r="JYD344" s="282"/>
      <c r="JYE344" s="282"/>
      <c r="JYF344" s="282"/>
      <c r="JYG344" s="282"/>
      <c r="JYH344" s="282"/>
      <c r="JYI344" s="282"/>
      <c r="JYJ344" s="282"/>
      <c r="JYK344" s="282"/>
      <c r="JYL344" s="282"/>
      <c r="JYM344" s="282"/>
      <c r="JYN344" s="282"/>
      <c r="JYO344" s="282"/>
      <c r="JYP344" s="282"/>
      <c r="JYQ344" s="282"/>
      <c r="JYR344" s="282"/>
      <c r="JYS344" s="283"/>
      <c r="JYT344" s="283"/>
      <c r="JYU344" s="282"/>
      <c r="JYV344" s="282"/>
      <c r="JYW344" s="282"/>
      <c r="JYX344" s="282"/>
      <c r="JYY344" s="282"/>
      <c r="JYZ344" s="282"/>
      <c r="JZA344" s="282"/>
      <c r="JZB344" s="282"/>
      <c r="JZC344" s="282"/>
      <c r="JZD344" s="282"/>
      <c r="JZE344" s="282"/>
      <c r="JZF344" s="282"/>
      <c r="JZG344" s="282"/>
      <c r="JZH344" s="282"/>
      <c r="JZI344" s="282"/>
      <c r="JZJ344" s="282"/>
      <c r="JZK344" s="282"/>
      <c r="JZL344" s="282"/>
      <c r="JZM344" s="282"/>
      <c r="JZN344" s="282"/>
      <c r="JZO344" s="282"/>
      <c r="JZP344" s="282"/>
      <c r="JZQ344" s="282"/>
      <c r="JZR344" s="282"/>
      <c r="JZS344" s="283"/>
      <c r="JZT344" s="283"/>
      <c r="JZU344" s="282"/>
      <c r="JZV344" s="282"/>
      <c r="JZW344" s="282"/>
      <c r="JZX344" s="282"/>
      <c r="JZY344" s="282"/>
      <c r="JZZ344" s="282"/>
      <c r="KAA344" s="282"/>
      <c r="KAB344" s="282"/>
      <c r="KAC344" s="282"/>
      <c r="KAD344" s="282"/>
      <c r="KAE344" s="282"/>
      <c r="KAF344" s="282"/>
      <c r="KAG344" s="282"/>
      <c r="KAH344" s="282"/>
      <c r="KAI344" s="282"/>
      <c r="KAJ344" s="282"/>
      <c r="KAK344" s="282"/>
      <c r="KAL344" s="282"/>
      <c r="KAM344" s="282"/>
      <c r="KAN344" s="282"/>
      <c r="KAO344" s="282"/>
      <c r="KAP344" s="282"/>
      <c r="KAQ344" s="282"/>
      <c r="KAR344" s="282"/>
      <c r="KAS344" s="283"/>
      <c r="KAT344" s="283"/>
      <c r="KAU344" s="282"/>
      <c r="KAV344" s="282"/>
      <c r="KAW344" s="282"/>
      <c r="KAX344" s="282"/>
      <c r="KAY344" s="282"/>
      <c r="KAZ344" s="282"/>
      <c r="KBA344" s="282"/>
      <c r="KBB344" s="282"/>
      <c r="KBC344" s="282"/>
      <c r="KBD344" s="282"/>
      <c r="KBE344" s="282"/>
      <c r="KBF344" s="282"/>
      <c r="KBG344" s="282"/>
      <c r="KBH344" s="282"/>
      <c r="KBI344" s="282"/>
      <c r="KBJ344" s="282"/>
      <c r="KBK344" s="282"/>
      <c r="KBL344" s="282"/>
      <c r="KBM344" s="282"/>
      <c r="KBN344" s="282"/>
      <c r="KBO344" s="282"/>
      <c r="KBP344" s="282"/>
      <c r="KBQ344" s="282"/>
      <c r="KBR344" s="282"/>
      <c r="KBS344" s="283"/>
      <c r="KBT344" s="283"/>
      <c r="KBU344" s="282"/>
      <c r="KBV344" s="282"/>
      <c r="KBW344" s="282"/>
      <c r="KBX344" s="282"/>
      <c r="KBY344" s="282"/>
      <c r="KBZ344" s="282"/>
      <c r="KCA344" s="282"/>
      <c r="KCB344" s="282"/>
      <c r="KCC344" s="282"/>
      <c r="KCD344" s="282"/>
      <c r="KCE344" s="282"/>
      <c r="KCF344" s="282"/>
      <c r="KCG344" s="282"/>
      <c r="KCH344" s="282"/>
      <c r="KCI344" s="282"/>
      <c r="KCJ344" s="282"/>
      <c r="KCK344" s="282"/>
      <c r="KCL344" s="282"/>
      <c r="KCM344" s="282"/>
      <c r="KCN344" s="282"/>
      <c r="KCO344" s="282"/>
      <c r="KCP344" s="282"/>
      <c r="KCQ344" s="282"/>
      <c r="KCR344" s="282"/>
      <c r="KCS344" s="283"/>
      <c r="KCT344" s="283"/>
      <c r="KCU344" s="282"/>
      <c r="KCV344" s="282"/>
      <c r="KCW344" s="282"/>
      <c r="KCX344" s="282"/>
      <c r="KCY344" s="282"/>
      <c r="KCZ344" s="282"/>
      <c r="KDA344" s="282"/>
      <c r="KDB344" s="282"/>
      <c r="KDC344" s="282"/>
      <c r="KDD344" s="282"/>
      <c r="KDE344" s="282"/>
      <c r="KDF344" s="282"/>
      <c r="KDG344" s="282"/>
      <c r="KDH344" s="282"/>
      <c r="KDI344" s="282"/>
      <c r="KDJ344" s="282"/>
      <c r="KDK344" s="282"/>
      <c r="KDL344" s="282"/>
      <c r="KDM344" s="282"/>
      <c r="KDN344" s="282"/>
      <c r="KDO344" s="282"/>
      <c r="KDP344" s="282"/>
      <c r="KDQ344" s="282"/>
      <c r="KDR344" s="282"/>
      <c r="KDS344" s="283"/>
      <c r="KDT344" s="283"/>
      <c r="KDU344" s="282"/>
      <c r="KDV344" s="282"/>
      <c r="KDW344" s="282"/>
      <c r="KDX344" s="282"/>
      <c r="KDY344" s="282"/>
      <c r="KDZ344" s="282"/>
      <c r="KEA344" s="282"/>
      <c r="KEB344" s="282"/>
      <c r="KEC344" s="282"/>
      <c r="KED344" s="282"/>
      <c r="KEE344" s="282"/>
      <c r="KEF344" s="282"/>
      <c r="KEG344" s="282"/>
      <c r="KEH344" s="282"/>
      <c r="KEI344" s="282"/>
      <c r="KEJ344" s="282"/>
      <c r="KEK344" s="282"/>
      <c r="KEL344" s="282"/>
      <c r="KEM344" s="282"/>
      <c r="KEN344" s="282"/>
      <c r="KEO344" s="282"/>
      <c r="KEP344" s="282"/>
      <c r="KEQ344" s="282"/>
      <c r="KER344" s="282"/>
      <c r="KES344" s="283"/>
      <c r="KET344" s="283"/>
      <c r="KEU344" s="282"/>
      <c r="KEV344" s="282"/>
      <c r="KEW344" s="282"/>
      <c r="KEX344" s="282"/>
      <c r="KEY344" s="282"/>
      <c r="KEZ344" s="282"/>
      <c r="KFA344" s="282"/>
      <c r="KFB344" s="282"/>
      <c r="KFC344" s="282"/>
      <c r="KFD344" s="282"/>
      <c r="KFE344" s="282"/>
      <c r="KFF344" s="282"/>
      <c r="KFG344" s="282"/>
      <c r="KFH344" s="282"/>
      <c r="KFI344" s="282"/>
      <c r="KFJ344" s="282"/>
      <c r="KFK344" s="282"/>
      <c r="KFL344" s="282"/>
      <c r="KFM344" s="282"/>
      <c r="KFN344" s="282"/>
      <c r="KFO344" s="282"/>
      <c r="KFP344" s="282"/>
      <c r="KFQ344" s="282"/>
      <c r="KFR344" s="282"/>
      <c r="KFS344" s="283"/>
      <c r="KFT344" s="283"/>
      <c r="KFU344" s="282"/>
      <c r="KFV344" s="282"/>
      <c r="KFW344" s="282"/>
      <c r="KFX344" s="282"/>
      <c r="KFY344" s="282"/>
      <c r="KFZ344" s="282"/>
      <c r="KGA344" s="282"/>
      <c r="KGB344" s="282"/>
      <c r="KGC344" s="282"/>
      <c r="KGD344" s="282"/>
      <c r="KGE344" s="282"/>
      <c r="KGF344" s="282"/>
      <c r="KGG344" s="282"/>
      <c r="KGH344" s="282"/>
      <c r="KGI344" s="282"/>
      <c r="KGJ344" s="282"/>
      <c r="KGK344" s="282"/>
      <c r="KGL344" s="282"/>
      <c r="KGM344" s="282"/>
      <c r="KGN344" s="282"/>
      <c r="KGO344" s="282"/>
      <c r="KGP344" s="282"/>
      <c r="KGQ344" s="282"/>
      <c r="KGR344" s="282"/>
      <c r="KGS344" s="283"/>
      <c r="KGT344" s="283"/>
      <c r="KGU344" s="282"/>
      <c r="KGV344" s="282"/>
      <c r="KGW344" s="282"/>
      <c r="KGX344" s="282"/>
      <c r="KGY344" s="282"/>
      <c r="KGZ344" s="282"/>
      <c r="KHA344" s="282"/>
      <c r="KHB344" s="282"/>
      <c r="KHC344" s="282"/>
      <c r="KHD344" s="282"/>
      <c r="KHE344" s="282"/>
      <c r="KHF344" s="282"/>
      <c r="KHG344" s="282"/>
      <c r="KHH344" s="282"/>
      <c r="KHI344" s="282"/>
      <c r="KHJ344" s="282"/>
      <c r="KHK344" s="282"/>
      <c r="KHL344" s="282"/>
      <c r="KHM344" s="282"/>
      <c r="KHN344" s="282"/>
      <c r="KHO344" s="282"/>
      <c r="KHP344" s="282"/>
      <c r="KHQ344" s="282"/>
      <c r="KHR344" s="282"/>
      <c r="KHS344" s="283"/>
      <c r="KHT344" s="283"/>
      <c r="KHU344" s="282"/>
      <c r="KHV344" s="282"/>
      <c r="KHW344" s="282"/>
      <c r="KHX344" s="282"/>
      <c r="KHY344" s="282"/>
      <c r="KHZ344" s="282"/>
      <c r="KIA344" s="282"/>
      <c r="KIB344" s="282"/>
      <c r="KIC344" s="282"/>
      <c r="KID344" s="282"/>
      <c r="KIE344" s="282"/>
      <c r="KIF344" s="282"/>
      <c r="KIG344" s="282"/>
      <c r="KIH344" s="282"/>
      <c r="KII344" s="282"/>
      <c r="KIJ344" s="282"/>
      <c r="KIK344" s="282"/>
      <c r="KIL344" s="282"/>
      <c r="KIM344" s="282"/>
      <c r="KIN344" s="282"/>
      <c r="KIO344" s="282"/>
      <c r="KIP344" s="282"/>
      <c r="KIQ344" s="282"/>
      <c r="KIR344" s="282"/>
      <c r="KIS344" s="283"/>
      <c r="KIT344" s="283"/>
      <c r="KIU344" s="282"/>
      <c r="KIV344" s="282"/>
      <c r="KIW344" s="282"/>
      <c r="KIX344" s="282"/>
      <c r="KIY344" s="282"/>
      <c r="KIZ344" s="282"/>
      <c r="KJA344" s="282"/>
      <c r="KJB344" s="282"/>
      <c r="KJC344" s="282"/>
      <c r="KJD344" s="282"/>
      <c r="KJE344" s="282"/>
      <c r="KJF344" s="282"/>
      <c r="KJG344" s="282"/>
      <c r="KJH344" s="282"/>
      <c r="KJI344" s="282"/>
      <c r="KJJ344" s="282"/>
      <c r="KJK344" s="282"/>
      <c r="KJL344" s="282"/>
      <c r="KJM344" s="282"/>
      <c r="KJN344" s="282"/>
      <c r="KJO344" s="282"/>
      <c r="KJP344" s="282"/>
      <c r="KJQ344" s="282"/>
      <c r="KJR344" s="282"/>
      <c r="KJS344" s="283"/>
      <c r="KJT344" s="283"/>
      <c r="KJU344" s="282"/>
      <c r="KJV344" s="282"/>
      <c r="KJW344" s="282"/>
      <c r="KJX344" s="282"/>
      <c r="KJY344" s="282"/>
      <c r="KJZ344" s="282"/>
      <c r="KKA344" s="282"/>
      <c r="KKB344" s="282"/>
      <c r="KKC344" s="282"/>
      <c r="KKD344" s="282"/>
      <c r="KKE344" s="282"/>
      <c r="KKF344" s="282"/>
      <c r="KKG344" s="282"/>
      <c r="KKH344" s="282"/>
      <c r="KKI344" s="282"/>
      <c r="KKJ344" s="282"/>
      <c r="KKK344" s="282"/>
      <c r="KKL344" s="282"/>
      <c r="KKM344" s="282"/>
      <c r="KKN344" s="282"/>
      <c r="KKO344" s="282"/>
      <c r="KKP344" s="282"/>
      <c r="KKQ344" s="282"/>
      <c r="KKR344" s="282"/>
      <c r="KKS344" s="283"/>
      <c r="KKT344" s="283"/>
      <c r="KKU344" s="282"/>
      <c r="KKV344" s="282"/>
      <c r="KKW344" s="282"/>
      <c r="KKX344" s="282"/>
      <c r="KKY344" s="282"/>
      <c r="KKZ344" s="282"/>
      <c r="KLA344" s="282"/>
      <c r="KLB344" s="282"/>
      <c r="KLC344" s="282"/>
      <c r="KLD344" s="282"/>
      <c r="KLE344" s="282"/>
      <c r="KLF344" s="282"/>
      <c r="KLG344" s="282"/>
      <c r="KLH344" s="282"/>
      <c r="KLI344" s="282"/>
      <c r="KLJ344" s="282"/>
      <c r="KLK344" s="282"/>
      <c r="KLL344" s="282"/>
      <c r="KLM344" s="282"/>
      <c r="KLN344" s="282"/>
      <c r="KLO344" s="282"/>
      <c r="KLP344" s="282"/>
      <c r="KLQ344" s="282"/>
      <c r="KLR344" s="282"/>
      <c r="KLS344" s="283"/>
      <c r="KLT344" s="283"/>
      <c r="KLU344" s="282"/>
      <c r="KLV344" s="282"/>
      <c r="KLW344" s="282"/>
      <c r="KLX344" s="282"/>
      <c r="KLY344" s="282"/>
      <c r="KLZ344" s="282"/>
      <c r="KMA344" s="282"/>
      <c r="KMB344" s="282"/>
      <c r="KMC344" s="282"/>
      <c r="KMD344" s="282"/>
      <c r="KME344" s="282"/>
      <c r="KMF344" s="282"/>
      <c r="KMG344" s="282"/>
      <c r="KMH344" s="282"/>
      <c r="KMI344" s="282"/>
      <c r="KMJ344" s="282"/>
      <c r="KMK344" s="282"/>
      <c r="KML344" s="282"/>
      <c r="KMM344" s="282"/>
      <c r="KMN344" s="282"/>
      <c r="KMO344" s="282"/>
      <c r="KMP344" s="282"/>
      <c r="KMQ344" s="282"/>
      <c r="KMR344" s="282"/>
      <c r="KMS344" s="283"/>
      <c r="KMT344" s="283"/>
      <c r="KMU344" s="282"/>
      <c r="KMV344" s="282"/>
      <c r="KMW344" s="282"/>
      <c r="KMX344" s="282"/>
      <c r="KMY344" s="282"/>
      <c r="KMZ344" s="282"/>
      <c r="KNA344" s="282"/>
      <c r="KNB344" s="282"/>
      <c r="KNC344" s="282"/>
      <c r="KND344" s="282"/>
      <c r="KNE344" s="282"/>
      <c r="KNF344" s="282"/>
      <c r="KNG344" s="282"/>
      <c r="KNH344" s="282"/>
      <c r="KNI344" s="282"/>
      <c r="KNJ344" s="282"/>
      <c r="KNK344" s="282"/>
      <c r="KNL344" s="282"/>
      <c r="KNM344" s="282"/>
      <c r="KNN344" s="282"/>
      <c r="KNO344" s="282"/>
      <c r="KNP344" s="282"/>
      <c r="KNQ344" s="282"/>
      <c r="KNR344" s="282"/>
      <c r="KNS344" s="283"/>
      <c r="KNT344" s="283"/>
      <c r="KNU344" s="282"/>
      <c r="KNV344" s="282"/>
      <c r="KNW344" s="282"/>
      <c r="KNX344" s="282"/>
      <c r="KNY344" s="282"/>
      <c r="KNZ344" s="282"/>
      <c r="KOA344" s="282"/>
      <c r="KOB344" s="282"/>
      <c r="KOC344" s="282"/>
      <c r="KOD344" s="282"/>
      <c r="KOE344" s="282"/>
      <c r="KOF344" s="282"/>
      <c r="KOG344" s="282"/>
      <c r="KOH344" s="282"/>
      <c r="KOI344" s="282"/>
      <c r="KOJ344" s="282"/>
      <c r="KOK344" s="282"/>
      <c r="KOL344" s="282"/>
      <c r="KOM344" s="282"/>
      <c r="KON344" s="282"/>
      <c r="KOO344" s="282"/>
      <c r="KOP344" s="282"/>
      <c r="KOQ344" s="282"/>
      <c r="KOR344" s="282"/>
      <c r="KOS344" s="283"/>
      <c r="KOT344" s="283"/>
      <c r="KOU344" s="282"/>
      <c r="KOV344" s="282"/>
      <c r="KOW344" s="282"/>
      <c r="KOX344" s="282"/>
      <c r="KOY344" s="282"/>
      <c r="KOZ344" s="282"/>
      <c r="KPA344" s="282"/>
      <c r="KPB344" s="282"/>
      <c r="KPC344" s="282"/>
      <c r="KPD344" s="282"/>
      <c r="KPE344" s="282"/>
      <c r="KPF344" s="282"/>
      <c r="KPG344" s="282"/>
      <c r="KPH344" s="282"/>
      <c r="KPI344" s="282"/>
      <c r="KPJ344" s="282"/>
      <c r="KPK344" s="282"/>
      <c r="KPL344" s="282"/>
      <c r="KPM344" s="282"/>
      <c r="KPN344" s="282"/>
      <c r="KPO344" s="282"/>
      <c r="KPP344" s="282"/>
      <c r="KPQ344" s="282"/>
      <c r="KPR344" s="282"/>
      <c r="KPS344" s="283"/>
      <c r="KPT344" s="283"/>
      <c r="KPU344" s="282"/>
      <c r="KPV344" s="282"/>
      <c r="KPW344" s="282"/>
      <c r="KPX344" s="282"/>
      <c r="KPY344" s="282"/>
      <c r="KPZ344" s="282"/>
      <c r="KQA344" s="282"/>
      <c r="KQB344" s="282"/>
      <c r="KQC344" s="282"/>
      <c r="KQD344" s="282"/>
      <c r="KQE344" s="282"/>
      <c r="KQF344" s="282"/>
      <c r="KQG344" s="282"/>
      <c r="KQH344" s="282"/>
      <c r="KQI344" s="282"/>
      <c r="KQJ344" s="282"/>
      <c r="KQK344" s="282"/>
      <c r="KQL344" s="282"/>
      <c r="KQM344" s="282"/>
      <c r="KQN344" s="282"/>
      <c r="KQO344" s="282"/>
      <c r="KQP344" s="282"/>
      <c r="KQQ344" s="282"/>
      <c r="KQR344" s="282"/>
      <c r="KQS344" s="283"/>
      <c r="KQT344" s="283"/>
      <c r="KQU344" s="282"/>
      <c r="KQV344" s="282"/>
      <c r="KQW344" s="282"/>
      <c r="KQX344" s="282"/>
      <c r="KQY344" s="282"/>
      <c r="KQZ344" s="282"/>
      <c r="KRA344" s="282"/>
      <c r="KRB344" s="282"/>
      <c r="KRC344" s="282"/>
      <c r="KRD344" s="282"/>
      <c r="KRE344" s="282"/>
      <c r="KRF344" s="282"/>
      <c r="KRG344" s="282"/>
      <c r="KRH344" s="282"/>
      <c r="KRI344" s="282"/>
      <c r="KRJ344" s="282"/>
      <c r="KRK344" s="282"/>
      <c r="KRL344" s="282"/>
      <c r="KRM344" s="282"/>
      <c r="KRN344" s="282"/>
      <c r="KRO344" s="282"/>
      <c r="KRP344" s="282"/>
      <c r="KRQ344" s="282"/>
      <c r="KRR344" s="282"/>
      <c r="KRS344" s="283"/>
      <c r="KRT344" s="283"/>
      <c r="KRU344" s="282"/>
      <c r="KRV344" s="282"/>
      <c r="KRW344" s="282"/>
      <c r="KRX344" s="282"/>
      <c r="KRY344" s="282"/>
      <c r="KRZ344" s="282"/>
      <c r="KSA344" s="282"/>
      <c r="KSB344" s="282"/>
      <c r="KSC344" s="282"/>
      <c r="KSD344" s="282"/>
      <c r="KSE344" s="282"/>
      <c r="KSF344" s="282"/>
      <c r="KSG344" s="282"/>
      <c r="KSH344" s="282"/>
      <c r="KSI344" s="282"/>
      <c r="KSJ344" s="282"/>
      <c r="KSK344" s="282"/>
      <c r="KSL344" s="282"/>
      <c r="KSM344" s="282"/>
      <c r="KSN344" s="282"/>
      <c r="KSO344" s="282"/>
      <c r="KSP344" s="282"/>
      <c r="KSQ344" s="282"/>
      <c r="KSR344" s="282"/>
      <c r="KSS344" s="283"/>
      <c r="KST344" s="283"/>
      <c r="KSU344" s="282"/>
      <c r="KSV344" s="282"/>
      <c r="KSW344" s="282"/>
      <c r="KSX344" s="282"/>
      <c r="KSY344" s="282"/>
      <c r="KSZ344" s="282"/>
      <c r="KTA344" s="282"/>
      <c r="KTB344" s="282"/>
      <c r="KTC344" s="282"/>
      <c r="KTD344" s="282"/>
      <c r="KTE344" s="282"/>
      <c r="KTF344" s="282"/>
      <c r="KTG344" s="282"/>
      <c r="KTH344" s="282"/>
      <c r="KTI344" s="282"/>
      <c r="KTJ344" s="282"/>
      <c r="KTK344" s="282"/>
      <c r="KTL344" s="282"/>
      <c r="KTM344" s="282"/>
      <c r="KTN344" s="282"/>
      <c r="KTO344" s="282"/>
      <c r="KTP344" s="282"/>
      <c r="KTQ344" s="282"/>
      <c r="KTR344" s="282"/>
      <c r="KTS344" s="283"/>
      <c r="KTT344" s="283"/>
      <c r="KTU344" s="282"/>
      <c r="KTV344" s="282"/>
      <c r="KTW344" s="282"/>
      <c r="KTX344" s="282"/>
      <c r="KTY344" s="282"/>
      <c r="KTZ344" s="282"/>
      <c r="KUA344" s="282"/>
      <c r="KUB344" s="282"/>
      <c r="KUC344" s="282"/>
      <c r="KUD344" s="282"/>
      <c r="KUE344" s="282"/>
      <c r="KUF344" s="282"/>
      <c r="KUG344" s="282"/>
      <c r="KUH344" s="282"/>
      <c r="KUI344" s="282"/>
      <c r="KUJ344" s="282"/>
      <c r="KUK344" s="282"/>
      <c r="KUL344" s="282"/>
      <c r="KUM344" s="282"/>
      <c r="KUN344" s="282"/>
      <c r="KUO344" s="282"/>
      <c r="KUP344" s="282"/>
      <c r="KUQ344" s="282"/>
      <c r="KUR344" s="282"/>
      <c r="KUS344" s="283"/>
      <c r="KUT344" s="283"/>
      <c r="KUU344" s="282"/>
      <c r="KUV344" s="282"/>
      <c r="KUW344" s="282"/>
      <c r="KUX344" s="282"/>
      <c r="KUY344" s="282"/>
      <c r="KUZ344" s="282"/>
      <c r="KVA344" s="282"/>
      <c r="KVB344" s="282"/>
      <c r="KVC344" s="282"/>
      <c r="KVD344" s="282"/>
      <c r="KVE344" s="282"/>
      <c r="KVF344" s="282"/>
      <c r="KVG344" s="282"/>
      <c r="KVH344" s="282"/>
      <c r="KVI344" s="282"/>
      <c r="KVJ344" s="282"/>
      <c r="KVK344" s="282"/>
      <c r="KVL344" s="282"/>
      <c r="KVM344" s="282"/>
      <c r="KVN344" s="282"/>
      <c r="KVO344" s="282"/>
      <c r="KVP344" s="282"/>
      <c r="KVQ344" s="282"/>
      <c r="KVR344" s="282"/>
      <c r="KVS344" s="283"/>
      <c r="KVT344" s="283"/>
      <c r="KVU344" s="282"/>
      <c r="KVV344" s="282"/>
      <c r="KVW344" s="282"/>
      <c r="KVX344" s="282"/>
      <c r="KVY344" s="282"/>
      <c r="KVZ344" s="282"/>
      <c r="KWA344" s="282"/>
      <c r="KWB344" s="282"/>
      <c r="KWC344" s="282"/>
      <c r="KWD344" s="282"/>
      <c r="KWE344" s="282"/>
      <c r="KWF344" s="282"/>
      <c r="KWG344" s="282"/>
      <c r="KWH344" s="282"/>
      <c r="KWI344" s="282"/>
      <c r="KWJ344" s="282"/>
      <c r="KWK344" s="282"/>
      <c r="KWL344" s="282"/>
      <c r="KWM344" s="282"/>
      <c r="KWN344" s="282"/>
      <c r="KWO344" s="282"/>
      <c r="KWP344" s="282"/>
      <c r="KWQ344" s="282"/>
      <c r="KWR344" s="282"/>
      <c r="KWS344" s="283"/>
      <c r="KWT344" s="283"/>
      <c r="KWU344" s="282"/>
      <c r="KWV344" s="282"/>
      <c r="KWW344" s="282"/>
      <c r="KWX344" s="282"/>
      <c r="KWY344" s="282"/>
      <c r="KWZ344" s="282"/>
      <c r="KXA344" s="282"/>
      <c r="KXB344" s="282"/>
      <c r="KXC344" s="282"/>
      <c r="KXD344" s="282"/>
      <c r="KXE344" s="282"/>
      <c r="KXF344" s="282"/>
      <c r="KXG344" s="282"/>
      <c r="KXH344" s="282"/>
      <c r="KXI344" s="282"/>
      <c r="KXJ344" s="282"/>
      <c r="KXK344" s="282"/>
      <c r="KXL344" s="282"/>
      <c r="KXM344" s="282"/>
      <c r="KXN344" s="282"/>
      <c r="KXO344" s="282"/>
      <c r="KXP344" s="282"/>
      <c r="KXQ344" s="282"/>
      <c r="KXR344" s="282"/>
      <c r="KXS344" s="283"/>
      <c r="KXT344" s="283"/>
      <c r="KXU344" s="282"/>
      <c r="KXV344" s="282"/>
      <c r="KXW344" s="282"/>
      <c r="KXX344" s="282"/>
      <c r="KXY344" s="282"/>
      <c r="KXZ344" s="282"/>
      <c r="KYA344" s="282"/>
      <c r="KYB344" s="282"/>
      <c r="KYC344" s="282"/>
      <c r="KYD344" s="282"/>
      <c r="KYE344" s="282"/>
      <c r="KYF344" s="282"/>
      <c r="KYG344" s="282"/>
      <c r="KYH344" s="282"/>
      <c r="KYI344" s="282"/>
      <c r="KYJ344" s="282"/>
      <c r="KYK344" s="282"/>
      <c r="KYL344" s="282"/>
      <c r="KYM344" s="282"/>
      <c r="KYN344" s="282"/>
      <c r="KYO344" s="282"/>
      <c r="KYP344" s="282"/>
      <c r="KYQ344" s="282"/>
      <c r="KYR344" s="282"/>
      <c r="KYS344" s="283"/>
      <c r="KYT344" s="283"/>
      <c r="KYU344" s="282"/>
      <c r="KYV344" s="282"/>
      <c r="KYW344" s="282"/>
      <c r="KYX344" s="282"/>
      <c r="KYY344" s="282"/>
      <c r="KYZ344" s="282"/>
      <c r="KZA344" s="282"/>
      <c r="KZB344" s="282"/>
      <c r="KZC344" s="282"/>
      <c r="KZD344" s="282"/>
      <c r="KZE344" s="282"/>
      <c r="KZF344" s="282"/>
      <c r="KZG344" s="282"/>
      <c r="KZH344" s="282"/>
      <c r="KZI344" s="282"/>
      <c r="KZJ344" s="282"/>
      <c r="KZK344" s="282"/>
      <c r="KZL344" s="282"/>
      <c r="KZM344" s="282"/>
      <c r="KZN344" s="282"/>
      <c r="KZO344" s="282"/>
      <c r="KZP344" s="282"/>
      <c r="KZQ344" s="282"/>
      <c r="KZR344" s="282"/>
      <c r="KZS344" s="283"/>
      <c r="KZT344" s="283"/>
      <c r="KZU344" s="282"/>
      <c r="KZV344" s="282"/>
      <c r="KZW344" s="282"/>
      <c r="KZX344" s="282"/>
      <c r="KZY344" s="282"/>
      <c r="KZZ344" s="282"/>
      <c r="LAA344" s="282"/>
      <c r="LAB344" s="282"/>
      <c r="LAC344" s="282"/>
      <c r="LAD344" s="282"/>
      <c r="LAE344" s="282"/>
      <c r="LAF344" s="282"/>
      <c r="LAG344" s="282"/>
      <c r="LAH344" s="282"/>
      <c r="LAI344" s="282"/>
      <c r="LAJ344" s="282"/>
      <c r="LAK344" s="282"/>
      <c r="LAL344" s="282"/>
      <c r="LAM344" s="282"/>
      <c r="LAN344" s="282"/>
      <c r="LAO344" s="282"/>
      <c r="LAP344" s="282"/>
      <c r="LAQ344" s="282"/>
      <c r="LAR344" s="282"/>
      <c r="LAS344" s="283"/>
      <c r="LAT344" s="283"/>
      <c r="LAU344" s="282"/>
      <c r="LAV344" s="282"/>
      <c r="LAW344" s="282"/>
      <c r="LAX344" s="282"/>
      <c r="LAY344" s="282"/>
      <c r="LAZ344" s="282"/>
      <c r="LBA344" s="282"/>
      <c r="LBB344" s="282"/>
      <c r="LBC344" s="282"/>
      <c r="LBD344" s="282"/>
      <c r="LBE344" s="282"/>
      <c r="LBF344" s="282"/>
      <c r="LBG344" s="282"/>
      <c r="LBH344" s="282"/>
      <c r="LBI344" s="282"/>
      <c r="LBJ344" s="282"/>
      <c r="LBK344" s="282"/>
      <c r="LBL344" s="282"/>
      <c r="LBM344" s="282"/>
      <c r="LBN344" s="282"/>
      <c r="LBO344" s="282"/>
      <c r="LBP344" s="282"/>
      <c r="LBQ344" s="282"/>
      <c r="LBR344" s="282"/>
      <c r="LBS344" s="283"/>
      <c r="LBT344" s="283"/>
      <c r="LBU344" s="282"/>
      <c r="LBV344" s="282"/>
      <c r="LBW344" s="282"/>
      <c r="LBX344" s="282"/>
      <c r="LBY344" s="282"/>
      <c r="LBZ344" s="282"/>
      <c r="LCA344" s="282"/>
      <c r="LCB344" s="282"/>
      <c r="LCC344" s="282"/>
      <c r="LCD344" s="282"/>
      <c r="LCE344" s="282"/>
      <c r="LCF344" s="282"/>
      <c r="LCG344" s="282"/>
      <c r="LCH344" s="282"/>
      <c r="LCI344" s="282"/>
      <c r="LCJ344" s="282"/>
      <c r="LCK344" s="282"/>
      <c r="LCL344" s="282"/>
      <c r="LCM344" s="282"/>
      <c r="LCN344" s="282"/>
      <c r="LCO344" s="282"/>
      <c r="LCP344" s="282"/>
      <c r="LCQ344" s="282"/>
      <c r="LCR344" s="282"/>
      <c r="LCS344" s="283"/>
      <c r="LCT344" s="283"/>
      <c r="LCU344" s="282"/>
      <c r="LCV344" s="282"/>
      <c r="LCW344" s="282"/>
      <c r="LCX344" s="282"/>
      <c r="LCY344" s="282"/>
      <c r="LCZ344" s="282"/>
      <c r="LDA344" s="282"/>
      <c r="LDB344" s="282"/>
      <c r="LDC344" s="282"/>
      <c r="LDD344" s="282"/>
      <c r="LDE344" s="282"/>
      <c r="LDF344" s="282"/>
      <c r="LDG344" s="282"/>
      <c r="LDH344" s="282"/>
      <c r="LDI344" s="282"/>
      <c r="LDJ344" s="282"/>
      <c r="LDK344" s="282"/>
      <c r="LDL344" s="282"/>
      <c r="LDM344" s="282"/>
      <c r="LDN344" s="282"/>
      <c r="LDO344" s="282"/>
      <c r="LDP344" s="282"/>
      <c r="LDQ344" s="282"/>
      <c r="LDR344" s="282"/>
      <c r="LDS344" s="283"/>
      <c r="LDT344" s="283"/>
      <c r="LDU344" s="282"/>
      <c r="LDV344" s="282"/>
      <c r="LDW344" s="282"/>
      <c r="LDX344" s="282"/>
      <c r="LDY344" s="282"/>
      <c r="LDZ344" s="282"/>
      <c r="LEA344" s="282"/>
      <c r="LEB344" s="282"/>
      <c r="LEC344" s="282"/>
      <c r="LED344" s="282"/>
      <c r="LEE344" s="282"/>
      <c r="LEF344" s="282"/>
      <c r="LEG344" s="282"/>
      <c r="LEH344" s="282"/>
      <c r="LEI344" s="282"/>
      <c r="LEJ344" s="282"/>
      <c r="LEK344" s="282"/>
      <c r="LEL344" s="282"/>
      <c r="LEM344" s="282"/>
      <c r="LEN344" s="282"/>
      <c r="LEO344" s="282"/>
      <c r="LEP344" s="282"/>
      <c r="LEQ344" s="282"/>
      <c r="LER344" s="282"/>
      <c r="LES344" s="283"/>
      <c r="LET344" s="283"/>
      <c r="LEU344" s="282"/>
      <c r="LEV344" s="282"/>
      <c r="LEW344" s="282"/>
      <c r="LEX344" s="282"/>
      <c r="LEY344" s="282"/>
      <c r="LEZ344" s="282"/>
      <c r="LFA344" s="282"/>
      <c r="LFB344" s="282"/>
      <c r="LFC344" s="282"/>
      <c r="LFD344" s="282"/>
      <c r="LFE344" s="282"/>
      <c r="LFF344" s="282"/>
      <c r="LFG344" s="282"/>
      <c r="LFH344" s="282"/>
      <c r="LFI344" s="282"/>
      <c r="LFJ344" s="282"/>
      <c r="LFK344" s="282"/>
      <c r="LFL344" s="282"/>
      <c r="LFM344" s="282"/>
      <c r="LFN344" s="282"/>
      <c r="LFO344" s="282"/>
      <c r="LFP344" s="282"/>
      <c r="LFQ344" s="282"/>
      <c r="LFR344" s="282"/>
      <c r="LFS344" s="283"/>
      <c r="LFT344" s="283"/>
      <c r="LFU344" s="282"/>
      <c r="LFV344" s="282"/>
      <c r="LFW344" s="282"/>
      <c r="LFX344" s="282"/>
      <c r="LFY344" s="282"/>
      <c r="LFZ344" s="282"/>
      <c r="LGA344" s="282"/>
      <c r="LGB344" s="282"/>
      <c r="LGC344" s="282"/>
      <c r="LGD344" s="282"/>
      <c r="LGE344" s="282"/>
      <c r="LGF344" s="282"/>
      <c r="LGG344" s="282"/>
      <c r="LGH344" s="282"/>
      <c r="LGI344" s="282"/>
      <c r="LGJ344" s="282"/>
      <c r="LGK344" s="282"/>
      <c r="LGL344" s="282"/>
      <c r="LGM344" s="282"/>
      <c r="LGN344" s="282"/>
      <c r="LGO344" s="282"/>
      <c r="LGP344" s="282"/>
      <c r="LGQ344" s="282"/>
      <c r="LGR344" s="282"/>
      <c r="LGS344" s="283"/>
      <c r="LGT344" s="283"/>
      <c r="LGU344" s="282"/>
      <c r="LGV344" s="282"/>
      <c r="LGW344" s="282"/>
      <c r="LGX344" s="282"/>
      <c r="LGY344" s="282"/>
      <c r="LGZ344" s="282"/>
      <c r="LHA344" s="282"/>
      <c r="LHB344" s="282"/>
      <c r="LHC344" s="282"/>
      <c r="LHD344" s="282"/>
      <c r="LHE344" s="282"/>
      <c r="LHF344" s="282"/>
      <c r="LHG344" s="282"/>
      <c r="LHH344" s="282"/>
      <c r="LHI344" s="282"/>
      <c r="LHJ344" s="282"/>
      <c r="LHK344" s="282"/>
      <c r="LHL344" s="282"/>
      <c r="LHM344" s="282"/>
      <c r="LHN344" s="282"/>
      <c r="LHO344" s="282"/>
      <c r="LHP344" s="282"/>
      <c r="LHQ344" s="282"/>
      <c r="LHR344" s="282"/>
      <c r="LHS344" s="283"/>
      <c r="LHT344" s="283"/>
      <c r="LHU344" s="282"/>
      <c r="LHV344" s="282"/>
      <c r="LHW344" s="282"/>
      <c r="LHX344" s="282"/>
      <c r="LHY344" s="282"/>
      <c r="LHZ344" s="282"/>
      <c r="LIA344" s="282"/>
      <c r="LIB344" s="282"/>
      <c r="LIC344" s="282"/>
      <c r="LID344" s="282"/>
      <c r="LIE344" s="282"/>
      <c r="LIF344" s="282"/>
      <c r="LIG344" s="282"/>
      <c r="LIH344" s="282"/>
      <c r="LII344" s="282"/>
      <c r="LIJ344" s="282"/>
      <c r="LIK344" s="282"/>
      <c r="LIL344" s="282"/>
      <c r="LIM344" s="282"/>
      <c r="LIN344" s="282"/>
      <c r="LIO344" s="282"/>
      <c r="LIP344" s="282"/>
      <c r="LIQ344" s="282"/>
      <c r="LIR344" s="282"/>
      <c r="LIS344" s="283"/>
      <c r="LIT344" s="283"/>
      <c r="LIU344" s="282"/>
      <c r="LIV344" s="282"/>
      <c r="LIW344" s="282"/>
      <c r="LIX344" s="282"/>
      <c r="LIY344" s="282"/>
      <c r="LIZ344" s="282"/>
      <c r="LJA344" s="282"/>
      <c r="LJB344" s="282"/>
      <c r="LJC344" s="282"/>
      <c r="LJD344" s="282"/>
      <c r="LJE344" s="282"/>
      <c r="LJF344" s="282"/>
      <c r="LJG344" s="282"/>
      <c r="LJH344" s="282"/>
      <c r="LJI344" s="282"/>
      <c r="LJJ344" s="282"/>
      <c r="LJK344" s="282"/>
      <c r="LJL344" s="282"/>
      <c r="LJM344" s="282"/>
      <c r="LJN344" s="282"/>
      <c r="LJO344" s="282"/>
      <c r="LJP344" s="282"/>
      <c r="LJQ344" s="282"/>
      <c r="LJR344" s="282"/>
      <c r="LJS344" s="283"/>
      <c r="LJT344" s="283"/>
      <c r="LJU344" s="282"/>
      <c r="LJV344" s="282"/>
      <c r="LJW344" s="282"/>
      <c r="LJX344" s="282"/>
      <c r="LJY344" s="282"/>
      <c r="LJZ344" s="282"/>
      <c r="LKA344" s="282"/>
      <c r="LKB344" s="282"/>
      <c r="LKC344" s="282"/>
      <c r="LKD344" s="282"/>
      <c r="LKE344" s="282"/>
      <c r="LKF344" s="282"/>
      <c r="LKG344" s="282"/>
      <c r="LKH344" s="282"/>
      <c r="LKI344" s="282"/>
      <c r="LKJ344" s="282"/>
      <c r="LKK344" s="282"/>
      <c r="LKL344" s="282"/>
      <c r="LKM344" s="282"/>
      <c r="LKN344" s="282"/>
      <c r="LKO344" s="282"/>
      <c r="LKP344" s="282"/>
      <c r="LKQ344" s="282"/>
      <c r="LKR344" s="282"/>
      <c r="LKS344" s="283"/>
      <c r="LKT344" s="283"/>
      <c r="LKU344" s="282"/>
      <c r="LKV344" s="282"/>
      <c r="LKW344" s="282"/>
      <c r="LKX344" s="282"/>
      <c r="LKY344" s="282"/>
      <c r="LKZ344" s="282"/>
      <c r="LLA344" s="282"/>
      <c r="LLB344" s="282"/>
      <c r="LLC344" s="282"/>
      <c r="LLD344" s="282"/>
      <c r="LLE344" s="282"/>
      <c r="LLF344" s="282"/>
      <c r="LLG344" s="282"/>
      <c r="LLH344" s="282"/>
      <c r="LLI344" s="282"/>
      <c r="LLJ344" s="282"/>
      <c r="LLK344" s="282"/>
      <c r="LLL344" s="282"/>
      <c r="LLM344" s="282"/>
      <c r="LLN344" s="282"/>
      <c r="LLO344" s="282"/>
      <c r="LLP344" s="282"/>
      <c r="LLQ344" s="282"/>
      <c r="LLR344" s="282"/>
      <c r="LLS344" s="283"/>
      <c r="LLT344" s="283"/>
      <c r="LLU344" s="282"/>
      <c r="LLV344" s="282"/>
      <c r="LLW344" s="282"/>
      <c r="LLX344" s="282"/>
      <c r="LLY344" s="282"/>
      <c r="LLZ344" s="282"/>
      <c r="LMA344" s="282"/>
      <c r="LMB344" s="282"/>
      <c r="LMC344" s="282"/>
      <c r="LMD344" s="282"/>
      <c r="LME344" s="282"/>
      <c r="LMF344" s="282"/>
      <c r="LMG344" s="282"/>
      <c r="LMH344" s="282"/>
      <c r="LMI344" s="282"/>
      <c r="LMJ344" s="282"/>
      <c r="LMK344" s="282"/>
      <c r="LML344" s="282"/>
      <c r="LMM344" s="282"/>
      <c r="LMN344" s="282"/>
      <c r="LMO344" s="282"/>
      <c r="LMP344" s="282"/>
      <c r="LMQ344" s="282"/>
      <c r="LMR344" s="282"/>
      <c r="LMS344" s="283"/>
      <c r="LMT344" s="283"/>
      <c r="LMU344" s="282"/>
      <c r="LMV344" s="282"/>
      <c r="LMW344" s="282"/>
      <c r="LMX344" s="282"/>
      <c r="LMY344" s="282"/>
      <c r="LMZ344" s="282"/>
      <c r="LNA344" s="282"/>
      <c r="LNB344" s="282"/>
      <c r="LNC344" s="282"/>
      <c r="LND344" s="282"/>
      <c r="LNE344" s="282"/>
      <c r="LNF344" s="282"/>
      <c r="LNG344" s="282"/>
      <c r="LNH344" s="282"/>
      <c r="LNI344" s="282"/>
      <c r="LNJ344" s="282"/>
      <c r="LNK344" s="282"/>
      <c r="LNL344" s="282"/>
      <c r="LNM344" s="282"/>
      <c r="LNN344" s="282"/>
      <c r="LNO344" s="282"/>
      <c r="LNP344" s="282"/>
      <c r="LNQ344" s="282"/>
      <c r="LNR344" s="282"/>
      <c r="LNS344" s="283"/>
      <c r="LNT344" s="283"/>
      <c r="LNU344" s="282"/>
      <c r="LNV344" s="282"/>
      <c r="LNW344" s="282"/>
      <c r="LNX344" s="282"/>
      <c r="LNY344" s="282"/>
      <c r="LNZ344" s="282"/>
      <c r="LOA344" s="282"/>
      <c r="LOB344" s="282"/>
      <c r="LOC344" s="282"/>
      <c r="LOD344" s="282"/>
      <c r="LOE344" s="282"/>
      <c r="LOF344" s="282"/>
      <c r="LOG344" s="282"/>
      <c r="LOH344" s="282"/>
      <c r="LOI344" s="282"/>
      <c r="LOJ344" s="282"/>
      <c r="LOK344" s="282"/>
      <c r="LOL344" s="282"/>
      <c r="LOM344" s="282"/>
      <c r="LON344" s="282"/>
      <c r="LOO344" s="282"/>
      <c r="LOP344" s="282"/>
      <c r="LOQ344" s="282"/>
      <c r="LOR344" s="282"/>
      <c r="LOS344" s="283"/>
      <c r="LOT344" s="283"/>
      <c r="LOU344" s="282"/>
      <c r="LOV344" s="282"/>
      <c r="LOW344" s="282"/>
      <c r="LOX344" s="282"/>
      <c r="LOY344" s="282"/>
      <c r="LOZ344" s="282"/>
      <c r="LPA344" s="282"/>
      <c r="LPB344" s="282"/>
      <c r="LPC344" s="282"/>
      <c r="LPD344" s="282"/>
      <c r="LPE344" s="282"/>
      <c r="LPF344" s="282"/>
      <c r="LPG344" s="282"/>
      <c r="LPH344" s="282"/>
      <c r="LPI344" s="282"/>
      <c r="LPJ344" s="282"/>
      <c r="LPK344" s="282"/>
      <c r="LPL344" s="282"/>
      <c r="LPM344" s="282"/>
      <c r="LPN344" s="282"/>
      <c r="LPO344" s="282"/>
      <c r="LPP344" s="282"/>
      <c r="LPQ344" s="282"/>
      <c r="LPR344" s="282"/>
      <c r="LPS344" s="283"/>
      <c r="LPT344" s="283"/>
      <c r="LPU344" s="282"/>
      <c r="LPV344" s="282"/>
      <c r="LPW344" s="282"/>
      <c r="LPX344" s="282"/>
      <c r="LPY344" s="282"/>
      <c r="LPZ344" s="282"/>
      <c r="LQA344" s="282"/>
      <c r="LQB344" s="282"/>
      <c r="LQC344" s="282"/>
      <c r="LQD344" s="282"/>
      <c r="LQE344" s="282"/>
      <c r="LQF344" s="282"/>
      <c r="LQG344" s="282"/>
      <c r="LQH344" s="282"/>
      <c r="LQI344" s="282"/>
      <c r="LQJ344" s="282"/>
      <c r="LQK344" s="282"/>
      <c r="LQL344" s="282"/>
      <c r="LQM344" s="282"/>
      <c r="LQN344" s="282"/>
      <c r="LQO344" s="282"/>
      <c r="LQP344" s="282"/>
      <c r="LQQ344" s="282"/>
      <c r="LQR344" s="282"/>
      <c r="LQS344" s="283"/>
      <c r="LQT344" s="283"/>
      <c r="LQU344" s="282"/>
      <c r="LQV344" s="282"/>
      <c r="LQW344" s="282"/>
      <c r="LQX344" s="282"/>
      <c r="LQY344" s="282"/>
      <c r="LQZ344" s="282"/>
      <c r="LRA344" s="282"/>
      <c r="LRB344" s="282"/>
      <c r="LRC344" s="282"/>
      <c r="LRD344" s="282"/>
      <c r="LRE344" s="282"/>
      <c r="LRF344" s="282"/>
      <c r="LRG344" s="282"/>
      <c r="LRH344" s="282"/>
      <c r="LRI344" s="282"/>
      <c r="LRJ344" s="282"/>
      <c r="LRK344" s="282"/>
      <c r="LRL344" s="282"/>
      <c r="LRM344" s="282"/>
      <c r="LRN344" s="282"/>
      <c r="LRO344" s="282"/>
      <c r="LRP344" s="282"/>
      <c r="LRQ344" s="282"/>
      <c r="LRR344" s="282"/>
      <c r="LRS344" s="283"/>
      <c r="LRT344" s="283"/>
      <c r="LRU344" s="282"/>
      <c r="LRV344" s="282"/>
      <c r="LRW344" s="282"/>
      <c r="LRX344" s="282"/>
      <c r="LRY344" s="282"/>
      <c r="LRZ344" s="282"/>
      <c r="LSA344" s="282"/>
      <c r="LSB344" s="282"/>
      <c r="LSC344" s="282"/>
      <c r="LSD344" s="282"/>
      <c r="LSE344" s="282"/>
      <c r="LSF344" s="282"/>
      <c r="LSG344" s="282"/>
      <c r="LSH344" s="282"/>
      <c r="LSI344" s="282"/>
      <c r="LSJ344" s="282"/>
      <c r="LSK344" s="282"/>
      <c r="LSL344" s="282"/>
      <c r="LSM344" s="282"/>
      <c r="LSN344" s="282"/>
      <c r="LSO344" s="282"/>
      <c r="LSP344" s="282"/>
      <c r="LSQ344" s="282"/>
      <c r="LSR344" s="282"/>
      <c r="LSS344" s="283"/>
      <c r="LST344" s="283"/>
      <c r="LSU344" s="282"/>
      <c r="LSV344" s="282"/>
      <c r="LSW344" s="282"/>
      <c r="LSX344" s="282"/>
      <c r="LSY344" s="282"/>
      <c r="LSZ344" s="282"/>
      <c r="LTA344" s="282"/>
      <c r="LTB344" s="282"/>
      <c r="LTC344" s="282"/>
      <c r="LTD344" s="282"/>
      <c r="LTE344" s="282"/>
      <c r="LTF344" s="282"/>
      <c r="LTG344" s="282"/>
      <c r="LTH344" s="282"/>
      <c r="LTI344" s="282"/>
      <c r="LTJ344" s="282"/>
      <c r="LTK344" s="282"/>
      <c r="LTL344" s="282"/>
      <c r="LTM344" s="282"/>
      <c r="LTN344" s="282"/>
      <c r="LTO344" s="282"/>
      <c r="LTP344" s="282"/>
      <c r="LTQ344" s="282"/>
      <c r="LTR344" s="282"/>
      <c r="LTS344" s="283"/>
      <c r="LTT344" s="283"/>
      <c r="LTU344" s="282"/>
      <c r="LTV344" s="282"/>
      <c r="LTW344" s="282"/>
      <c r="LTX344" s="282"/>
      <c r="LTY344" s="282"/>
      <c r="LTZ344" s="282"/>
      <c r="LUA344" s="282"/>
      <c r="LUB344" s="282"/>
      <c r="LUC344" s="282"/>
      <c r="LUD344" s="282"/>
      <c r="LUE344" s="282"/>
      <c r="LUF344" s="282"/>
      <c r="LUG344" s="282"/>
      <c r="LUH344" s="282"/>
      <c r="LUI344" s="282"/>
      <c r="LUJ344" s="282"/>
      <c r="LUK344" s="282"/>
      <c r="LUL344" s="282"/>
      <c r="LUM344" s="282"/>
      <c r="LUN344" s="282"/>
      <c r="LUO344" s="282"/>
      <c r="LUP344" s="282"/>
      <c r="LUQ344" s="282"/>
      <c r="LUR344" s="282"/>
      <c r="LUS344" s="283"/>
      <c r="LUT344" s="283"/>
      <c r="LUU344" s="282"/>
      <c r="LUV344" s="282"/>
      <c r="LUW344" s="282"/>
      <c r="LUX344" s="282"/>
      <c r="LUY344" s="282"/>
      <c r="LUZ344" s="282"/>
      <c r="LVA344" s="282"/>
      <c r="LVB344" s="282"/>
      <c r="LVC344" s="282"/>
      <c r="LVD344" s="282"/>
      <c r="LVE344" s="282"/>
      <c r="LVF344" s="282"/>
      <c r="LVG344" s="282"/>
      <c r="LVH344" s="282"/>
      <c r="LVI344" s="282"/>
      <c r="LVJ344" s="282"/>
      <c r="LVK344" s="282"/>
      <c r="LVL344" s="282"/>
      <c r="LVM344" s="282"/>
      <c r="LVN344" s="282"/>
      <c r="LVO344" s="282"/>
      <c r="LVP344" s="282"/>
      <c r="LVQ344" s="282"/>
      <c r="LVR344" s="282"/>
      <c r="LVS344" s="283"/>
      <c r="LVT344" s="283"/>
      <c r="LVU344" s="282"/>
      <c r="LVV344" s="282"/>
      <c r="LVW344" s="282"/>
      <c r="LVX344" s="282"/>
      <c r="LVY344" s="282"/>
      <c r="LVZ344" s="282"/>
      <c r="LWA344" s="282"/>
      <c r="LWB344" s="282"/>
      <c r="LWC344" s="282"/>
      <c r="LWD344" s="282"/>
      <c r="LWE344" s="282"/>
      <c r="LWF344" s="282"/>
      <c r="LWG344" s="282"/>
      <c r="LWH344" s="282"/>
      <c r="LWI344" s="282"/>
      <c r="LWJ344" s="282"/>
      <c r="LWK344" s="282"/>
      <c r="LWL344" s="282"/>
      <c r="LWM344" s="282"/>
      <c r="LWN344" s="282"/>
      <c r="LWO344" s="282"/>
      <c r="LWP344" s="282"/>
      <c r="LWQ344" s="282"/>
      <c r="LWR344" s="282"/>
      <c r="LWS344" s="283"/>
      <c r="LWT344" s="283"/>
      <c r="LWU344" s="282"/>
      <c r="LWV344" s="282"/>
      <c r="LWW344" s="282"/>
      <c r="LWX344" s="282"/>
      <c r="LWY344" s="282"/>
      <c r="LWZ344" s="282"/>
      <c r="LXA344" s="282"/>
      <c r="LXB344" s="282"/>
      <c r="LXC344" s="282"/>
      <c r="LXD344" s="282"/>
      <c r="LXE344" s="282"/>
      <c r="LXF344" s="282"/>
      <c r="LXG344" s="282"/>
      <c r="LXH344" s="282"/>
      <c r="LXI344" s="282"/>
      <c r="LXJ344" s="282"/>
      <c r="LXK344" s="282"/>
      <c r="LXL344" s="282"/>
      <c r="LXM344" s="282"/>
      <c r="LXN344" s="282"/>
      <c r="LXO344" s="282"/>
      <c r="LXP344" s="282"/>
      <c r="LXQ344" s="282"/>
      <c r="LXR344" s="282"/>
      <c r="LXS344" s="283"/>
      <c r="LXT344" s="283"/>
      <c r="LXU344" s="282"/>
      <c r="LXV344" s="282"/>
      <c r="LXW344" s="282"/>
      <c r="LXX344" s="282"/>
      <c r="LXY344" s="282"/>
      <c r="LXZ344" s="282"/>
      <c r="LYA344" s="282"/>
      <c r="LYB344" s="282"/>
      <c r="LYC344" s="282"/>
      <c r="LYD344" s="282"/>
      <c r="LYE344" s="282"/>
      <c r="LYF344" s="282"/>
      <c r="LYG344" s="282"/>
      <c r="LYH344" s="282"/>
      <c r="LYI344" s="282"/>
      <c r="LYJ344" s="282"/>
      <c r="LYK344" s="282"/>
      <c r="LYL344" s="282"/>
      <c r="LYM344" s="282"/>
      <c r="LYN344" s="282"/>
      <c r="LYO344" s="282"/>
      <c r="LYP344" s="282"/>
      <c r="LYQ344" s="282"/>
      <c r="LYR344" s="282"/>
      <c r="LYS344" s="283"/>
      <c r="LYT344" s="283"/>
      <c r="LYU344" s="282"/>
      <c r="LYV344" s="282"/>
      <c r="LYW344" s="282"/>
      <c r="LYX344" s="282"/>
      <c r="LYY344" s="282"/>
      <c r="LYZ344" s="282"/>
      <c r="LZA344" s="282"/>
      <c r="LZB344" s="282"/>
      <c r="LZC344" s="282"/>
      <c r="LZD344" s="282"/>
      <c r="LZE344" s="282"/>
      <c r="LZF344" s="282"/>
      <c r="LZG344" s="282"/>
      <c r="LZH344" s="282"/>
      <c r="LZI344" s="282"/>
      <c r="LZJ344" s="282"/>
      <c r="LZK344" s="282"/>
      <c r="LZL344" s="282"/>
      <c r="LZM344" s="282"/>
      <c r="LZN344" s="282"/>
      <c r="LZO344" s="282"/>
      <c r="LZP344" s="282"/>
      <c r="LZQ344" s="282"/>
      <c r="LZR344" s="282"/>
      <c r="LZS344" s="283"/>
      <c r="LZT344" s="283"/>
      <c r="LZU344" s="282"/>
      <c r="LZV344" s="282"/>
      <c r="LZW344" s="282"/>
      <c r="LZX344" s="282"/>
      <c r="LZY344" s="282"/>
      <c r="LZZ344" s="282"/>
      <c r="MAA344" s="282"/>
      <c r="MAB344" s="282"/>
      <c r="MAC344" s="282"/>
      <c r="MAD344" s="282"/>
      <c r="MAE344" s="282"/>
      <c r="MAF344" s="282"/>
      <c r="MAG344" s="282"/>
      <c r="MAH344" s="282"/>
      <c r="MAI344" s="282"/>
      <c r="MAJ344" s="282"/>
      <c r="MAK344" s="282"/>
      <c r="MAL344" s="282"/>
      <c r="MAM344" s="282"/>
      <c r="MAN344" s="282"/>
      <c r="MAO344" s="282"/>
      <c r="MAP344" s="282"/>
      <c r="MAQ344" s="282"/>
      <c r="MAR344" s="282"/>
      <c r="MAS344" s="283"/>
      <c r="MAT344" s="283"/>
      <c r="MAU344" s="282"/>
      <c r="MAV344" s="282"/>
      <c r="MAW344" s="282"/>
      <c r="MAX344" s="282"/>
      <c r="MAY344" s="282"/>
      <c r="MAZ344" s="282"/>
      <c r="MBA344" s="282"/>
      <c r="MBB344" s="282"/>
      <c r="MBC344" s="282"/>
      <c r="MBD344" s="282"/>
      <c r="MBE344" s="282"/>
      <c r="MBF344" s="282"/>
      <c r="MBG344" s="282"/>
      <c r="MBH344" s="282"/>
      <c r="MBI344" s="282"/>
      <c r="MBJ344" s="282"/>
      <c r="MBK344" s="282"/>
      <c r="MBL344" s="282"/>
      <c r="MBM344" s="282"/>
      <c r="MBN344" s="282"/>
      <c r="MBO344" s="282"/>
      <c r="MBP344" s="282"/>
      <c r="MBQ344" s="282"/>
      <c r="MBR344" s="282"/>
      <c r="MBS344" s="283"/>
      <c r="MBT344" s="283"/>
      <c r="MBU344" s="282"/>
      <c r="MBV344" s="282"/>
      <c r="MBW344" s="282"/>
      <c r="MBX344" s="282"/>
      <c r="MBY344" s="282"/>
      <c r="MBZ344" s="282"/>
      <c r="MCA344" s="282"/>
      <c r="MCB344" s="282"/>
      <c r="MCC344" s="282"/>
      <c r="MCD344" s="282"/>
      <c r="MCE344" s="282"/>
      <c r="MCF344" s="282"/>
      <c r="MCG344" s="282"/>
      <c r="MCH344" s="282"/>
      <c r="MCI344" s="282"/>
      <c r="MCJ344" s="282"/>
      <c r="MCK344" s="282"/>
      <c r="MCL344" s="282"/>
      <c r="MCM344" s="282"/>
      <c r="MCN344" s="282"/>
      <c r="MCO344" s="282"/>
      <c r="MCP344" s="282"/>
      <c r="MCQ344" s="282"/>
      <c r="MCR344" s="282"/>
      <c r="MCS344" s="283"/>
      <c r="MCT344" s="283"/>
      <c r="MCU344" s="282"/>
      <c r="MCV344" s="282"/>
      <c r="MCW344" s="282"/>
      <c r="MCX344" s="282"/>
      <c r="MCY344" s="282"/>
      <c r="MCZ344" s="282"/>
      <c r="MDA344" s="282"/>
      <c r="MDB344" s="282"/>
      <c r="MDC344" s="282"/>
      <c r="MDD344" s="282"/>
      <c r="MDE344" s="282"/>
      <c r="MDF344" s="282"/>
      <c r="MDG344" s="282"/>
      <c r="MDH344" s="282"/>
      <c r="MDI344" s="282"/>
      <c r="MDJ344" s="282"/>
      <c r="MDK344" s="282"/>
      <c r="MDL344" s="282"/>
      <c r="MDM344" s="282"/>
      <c r="MDN344" s="282"/>
      <c r="MDO344" s="282"/>
      <c r="MDP344" s="282"/>
      <c r="MDQ344" s="282"/>
      <c r="MDR344" s="282"/>
      <c r="MDS344" s="283"/>
      <c r="MDT344" s="283"/>
      <c r="MDU344" s="282"/>
      <c r="MDV344" s="282"/>
      <c r="MDW344" s="282"/>
      <c r="MDX344" s="282"/>
      <c r="MDY344" s="282"/>
      <c r="MDZ344" s="282"/>
      <c r="MEA344" s="282"/>
      <c r="MEB344" s="282"/>
      <c r="MEC344" s="282"/>
      <c r="MED344" s="282"/>
      <c r="MEE344" s="282"/>
      <c r="MEF344" s="282"/>
      <c r="MEG344" s="282"/>
      <c r="MEH344" s="282"/>
      <c r="MEI344" s="282"/>
      <c r="MEJ344" s="282"/>
      <c r="MEK344" s="282"/>
      <c r="MEL344" s="282"/>
      <c r="MEM344" s="282"/>
      <c r="MEN344" s="282"/>
      <c r="MEO344" s="282"/>
      <c r="MEP344" s="282"/>
      <c r="MEQ344" s="282"/>
      <c r="MER344" s="282"/>
      <c r="MES344" s="283"/>
      <c r="MET344" s="283"/>
      <c r="MEU344" s="282"/>
      <c r="MEV344" s="282"/>
      <c r="MEW344" s="282"/>
      <c r="MEX344" s="282"/>
      <c r="MEY344" s="282"/>
      <c r="MEZ344" s="282"/>
      <c r="MFA344" s="282"/>
      <c r="MFB344" s="282"/>
      <c r="MFC344" s="282"/>
      <c r="MFD344" s="282"/>
      <c r="MFE344" s="282"/>
      <c r="MFF344" s="282"/>
      <c r="MFG344" s="282"/>
      <c r="MFH344" s="282"/>
      <c r="MFI344" s="282"/>
      <c r="MFJ344" s="282"/>
      <c r="MFK344" s="282"/>
      <c r="MFL344" s="282"/>
      <c r="MFM344" s="282"/>
      <c r="MFN344" s="282"/>
      <c r="MFO344" s="282"/>
      <c r="MFP344" s="282"/>
      <c r="MFQ344" s="282"/>
      <c r="MFR344" s="282"/>
      <c r="MFS344" s="283"/>
      <c r="MFT344" s="283"/>
      <c r="MFU344" s="282"/>
      <c r="MFV344" s="282"/>
      <c r="MFW344" s="282"/>
      <c r="MFX344" s="282"/>
      <c r="MFY344" s="282"/>
      <c r="MFZ344" s="282"/>
      <c r="MGA344" s="282"/>
      <c r="MGB344" s="282"/>
      <c r="MGC344" s="282"/>
      <c r="MGD344" s="282"/>
      <c r="MGE344" s="282"/>
      <c r="MGF344" s="282"/>
      <c r="MGG344" s="282"/>
      <c r="MGH344" s="282"/>
      <c r="MGI344" s="282"/>
      <c r="MGJ344" s="282"/>
      <c r="MGK344" s="282"/>
      <c r="MGL344" s="282"/>
      <c r="MGM344" s="282"/>
      <c r="MGN344" s="282"/>
      <c r="MGO344" s="282"/>
      <c r="MGP344" s="282"/>
      <c r="MGQ344" s="282"/>
      <c r="MGR344" s="282"/>
      <c r="MGS344" s="283"/>
      <c r="MGT344" s="283"/>
      <c r="MGU344" s="282"/>
      <c r="MGV344" s="282"/>
      <c r="MGW344" s="282"/>
      <c r="MGX344" s="282"/>
      <c r="MGY344" s="282"/>
      <c r="MGZ344" s="282"/>
      <c r="MHA344" s="282"/>
      <c r="MHB344" s="282"/>
      <c r="MHC344" s="282"/>
      <c r="MHD344" s="282"/>
      <c r="MHE344" s="282"/>
      <c r="MHF344" s="282"/>
      <c r="MHG344" s="282"/>
      <c r="MHH344" s="282"/>
      <c r="MHI344" s="282"/>
      <c r="MHJ344" s="282"/>
      <c r="MHK344" s="282"/>
      <c r="MHL344" s="282"/>
      <c r="MHM344" s="282"/>
      <c r="MHN344" s="282"/>
      <c r="MHO344" s="282"/>
      <c r="MHP344" s="282"/>
      <c r="MHQ344" s="282"/>
      <c r="MHR344" s="282"/>
      <c r="MHS344" s="283"/>
      <c r="MHT344" s="283"/>
      <c r="MHU344" s="282"/>
      <c r="MHV344" s="282"/>
      <c r="MHW344" s="282"/>
      <c r="MHX344" s="282"/>
      <c r="MHY344" s="282"/>
      <c r="MHZ344" s="282"/>
      <c r="MIA344" s="282"/>
      <c r="MIB344" s="282"/>
      <c r="MIC344" s="282"/>
      <c r="MID344" s="282"/>
      <c r="MIE344" s="282"/>
      <c r="MIF344" s="282"/>
      <c r="MIG344" s="282"/>
      <c r="MIH344" s="282"/>
      <c r="MII344" s="282"/>
      <c r="MIJ344" s="282"/>
      <c r="MIK344" s="282"/>
      <c r="MIL344" s="282"/>
      <c r="MIM344" s="282"/>
      <c r="MIN344" s="282"/>
      <c r="MIO344" s="282"/>
      <c r="MIP344" s="282"/>
      <c r="MIQ344" s="282"/>
      <c r="MIR344" s="282"/>
      <c r="MIS344" s="283"/>
      <c r="MIT344" s="283"/>
      <c r="MIU344" s="282"/>
      <c r="MIV344" s="282"/>
      <c r="MIW344" s="282"/>
      <c r="MIX344" s="282"/>
      <c r="MIY344" s="282"/>
      <c r="MIZ344" s="282"/>
      <c r="MJA344" s="282"/>
      <c r="MJB344" s="282"/>
      <c r="MJC344" s="282"/>
      <c r="MJD344" s="282"/>
      <c r="MJE344" s="282"/>
      <c r="MJF344" s="282"/>
      <c r="MJG344" s="282"/>
      <c r="MJH344" s="282"/>
      <c r="MJI344" s="282"/>
      <c r="MJJ344" s="282"/>
      <c r="MJK344" s="282"/>
      <c r="MJL344" s="282"/>
      <c r="MJM344" s="282"/>
      <c r="MJN344" s="282"/>
      <c r="MJO344" s="282"/>
      <c r="MJP344" s="282"/>
      <c r="MJQ344" s="282"/>
      <c r="MJR344" s="282"/>
      <c r="MJS344" s="283"/>
      <c r="MJT344" s="283"/>
      <c r="MJU344" s="282"/>
      <c r="MJV344" s="282"/>
      <c r="MJW344" s="282"/>
      <c r="MJX344" s="282"/>
      <c r="MJY344" s="282"/>
      <c r="MJZ344" s="282"/>
      <c r="MKA344" s="282"/>
      <c r="MKB344" s="282"/>
      <c r="MKC344" s="282"/>
      <c r="MKD344" s="282"/>
      <c r="MKE344" s="282"/>
      <c r="MKF344" s="282"/>
      <c r="MKG344" s="282"/>
      <c r="MKH344" s="282"/>
      <c r="MKI344" s="282"/>
      <c r="MKJ344" s="282"/>
      <c r="MKK344" s="282"/>
      <c r="MKL344" s="282"/>
      <c r="MKM344" s="282"/>
      <c r="MKN344" s="282"/>
      <c r="MKO344" s="282"/>
      <c r="MKP344" s="282"/>
      <c r="MKQ344" s="282"/>
      <c r="MKR344" s="282"/>
      <c r="MKS344" s="283"/>
      <c r="MKT344" s="283"/>
      <c r="MKU344" s="282"/>
      <c r="MKV344" s="282"/>
      <c r="MKW344" s="282"/>
      <c r="MKX344" s="282"/>
      <c r="MKY344" s="282"/>
      <c r="MKZ344" s="282"/>
      <c r="MLA344" s="282"/>
      <c r="MLB344" s="282"/>
      <c r="MLC344" s="282"/>
      <c r="MLD344" s="282"/>
      <c r="MLE344" s="282"/>
      <c r="MLF344" s="282"/>
      <c r="MLG344" s="282"/>
      <c r="MLH344" s="282"/>
      <c r="MLI344" s="282"/>
      <c r="MLJ344" s="282"/>
      <c r="MLK344" s="282"/>
      <c r="MLL344" s="282"/>
      <c r="MLM344" s="282"/>
      <c r="MLN344" s="282"/>
      <c r="MLO344" s="282"/>
      <c r="MLP344" s="282"/>
      <c r="MLQ344" s="282"/>
      <c r="MLR344" s="282"/>
      <c r="MLS344" s="283"/>
      <c r="MLT344" s="283"/>
      <c r="MLU344" s="282"/>
      <c r="MLV344" s="282"/>
      <c r="MLW344" s="282"/>
      <c r="MLX344" s="282"/>
      <c r="MLY344" s="282"/>
      <c r="MLZ344" s="282"/>
      <c r="MMA344" s="282"/>
      <c r="MMB344" s="282"/>
      <c r="MMC344" s="282"/>
      <c r="MMD344" s="282"/>
      <c r="MME344" s="282"/>
      <c r="MMF344" s="282"/>
      <c r="MMG344" s="282"/>
      <c r="MMH344" s="282"/>
      <c r="MMI344" s="282"/>
      <c r="MMJ344" s="282"/>
      <c r="MMK344" s="282"/>
      <c r="MML344" s="282"/>
      <c r="MMM344" s="282"/>
      <c r="MMN344" s="282"/>
      <c r="MMO344" s="282"/>
      <c r="MMP344" s="282"/>
      <c r="MMQ344" s="282"/>
      <c r="MMR344" s="282"/>
      <c r="MMS344" s="283"/>
      <c r="MMT344" s="283"/>
      <c r="MMU344" s="282"/>
      <c r="MMV344" s="282"/>
      <c r="MMW344" s="282"/>
      <c r="MMX344" s="282"/>
      <c r="MMY344" s="282"/>
      <c r="MMZ344" s="282"/>
      <c r="MNA344" s="282"/>
      <c r="MNB344" s="282"/>
      <c r="MNC344" s="282"/>
      <c r="MND344" s="282"/>
      <c r="MNE344" s="282"/>
      <c r="MNF344" s="282"/>
      <c r="MNG344" s="282"/>
      <c r="MNH344" s="282"/>
      <c r="MNI344" s="282"/>
      <c r="MNJ344" s="282"/>
      <c r="MNK344" s="282"/>
      <c r="MNL344" s="282"/>
      <c r="MNM344" s="282"/>
      <c r="MNN344" s="282"/>
      <c r="MNO344" s="282"/>
      <c r="MNP344" s="282"/>
      <c r="MNQ344" s="282"/>
      <c r="MNR344" s="282"/>
      <c r="MNS344" s="283"/>
      <c r="MNT344" s="283"/>
      <c r="MNU344" s="282"/>
      <c r="MNV344" s="282"/>
      <c r="MNW344" s="282"/>
      <c r="MNX344" s="282"/>
      <c r="MNY344" s="282"/>
      <c r="MNZ344" s="282"/>
      <c r="MOA344" s="282"/>
      <c r="MOB344" s="282"/>
      <c r="MOC344" s="282"/>
      <c r="MOD344" s="282"/>
      <c r="MOE344" s="282"/>
      <c r="MOF344" s="282"/>
      <c r="MOG344" s="282"/>
      <c r="MOH344" s="282"/>
      <c r="MOI344" s="282"/>
      <c r="MOJ344" s="282"/>
      <c r="MOK344" s="282"/>
      <c r="MOL344" s="282"/>
      <c r="MOM344" s="282"/>
      <c r="MON344" s="282"/>
      <c r="MOO344" s="282"/>
      <c r="MOP344" s="282"/>
      <c r="MOQ344" s="282"/>
      <c r="MOR344" s="282"/>
      <c r="MOS344" s="283"/>
      <c r="MOT344" s="283"/>
      <c r="MOU344" s="282"/>
      <c r="MOV344" s="282"/>
      <c r="MOW344" s="282"/>
      <c r="MOX344" s="282"/>
      <c r="MOY344" s="282"/>
      <c r="MOZ344" s="282"/>
      <c r="MPA344" s="282"/>
      <c r="MPB344" s="282"/>
      <c r="MPC344" s="282"/>
      <c r="MPD344" s="282"/>
      <c r="MPE344" s="282"/>
      <c r="MPF344" s="282"/>
      <c r="MPG344" s="282"/>
      <c r="MPH344" s="282"/>
      <c r="MPI344" s="282"/>
      <c r="MPJ344" s="282"/>
      <c r="MPK344" s="282"/>
      <c r="MPL344" s="282"/>
      <c r="MPM344" s="282"/>
      <c r="MPN344" s="282"/>
      <c r="MPO344" s="282"/>
      <c r="MPP344" s="282"/>
      <c r="MPQ344" s="282"/>
      <c r="MPR344" s="282"/>
      <c r="MPS344" s="283"/>
      <c r="MPT344" s="283"/>
      <c r="MPU344" s="282"/>
      <c r="MPV344" s="282"/>
      <c r="MPW344" s="282"/>
      <c r="MPX344" s="282"/>
      <c r="MPY344" s="282"/>
      <c r="MPZ344" s="282"/>
      <c r="MQA344" s="282"/>
      <c r="MQB344" s="282"/>
      <c r="MQC344" s="282"/>
      <c r="MQD344" s="282"/>
      <c r="MQE344" s="282"/>
      <c r="MQF344" s="282"/>
      <c r="MQG344" s="282"/>
      <c r="MQH344" s="282"/>
      <c r="MQI344" s="282"/>
      <c r="MQJ344" s="282"/>
      <c r="MQK344" s="282"/>
      <c r="MQL344" s="282"/>
      <c r="MQM344" s="282"/>
      <c r="MQN344" s="282"/>
      <c r="MQO344" s="282"/>
      <c r="MQP344" s="282"/>
      <c r="MQQ344" s="282"/>
      <c r="MQR344" s="282"/>
      <c r="MQS344" s="283"/>
      <c r="MQT344" s="283"/>
      <c r="MQU344" s="282"/>
      <c r="MQV344" s="282"/>
      <c r="MQW344" s="282"/>
      <c r="MQX344" s="282"/>
      <c r="MQY344" s="282"/>
      <c r="MQZ344" s="282"/>
      <c r="MRA344" s="282"/>
      <c r="MRB344" s="282"/>
      <c r="MRC344" s="282"/>
      <c r="MRD344" s="282"/>
      <c r="MRE344" s="282"/>
      <c r="MRF344" s="282"/>
      <c r="MRG344" s="282"/>
      <c r="MRH344" s="282"/>
      <c r="MRI344" s="282"/>
      <c r="MRJ344" s="282"/>
      <c r="MRK344" s="282"/>
      <c r="MRL344" s="282"/>
      <c r="MRM344" s="282"/>
      <c r="MRN344" s="282"/>
      <c r="MRO344" s="282"/>
      <c r="MRP344" s="282"/>
      <c r="MRQ344" s="282"/>
      <c r="MRR344" s="282"/>
      <c r="MRS344" s="283"/>
      <c r="MRT344" s="283"/>
      <c r="MRU344" s="282"/>
      <c r="MRV344" s="282"/>
      <c r="MRW344" s="282"/>
      <c r="MRX344" s="282"/>
      <c r="MRY344" s="282"/>
      <c r="MRZ344" s="282"/>
      <c r="MSA344" s="282"/>
      <c r="MSB344" s="282"/>
      <c r="MSC344" s="282"/>
      <c r="MSD344" s="282"/>
      <c r="MSE344" s="282"/>
      <c r="MSF344" s="282"/>
      <c r="MSG344" s="282"/>
      <c r="MSH344" s="282"/>
      <c r="MSI344" s="282"/>
      <c r="MSJ344" s="282"/>
      <c r="MSK344" s="282"/>
      <c r="MSL344" s="282"/>
      <c r="MSM344" s="282"/>
      <c r="MSN344" s="282"/>
      <c r="MSO344" s="282"/>
      <c r="MSP344" s="282"/>
      <c r="MSQ344" s="282"/>
      <c r="MSR344" s="282"/>
      <c r="MSS344" s="283"/>
      <c r="MST344" s="283"/>
      <c r="MSU344" s="282"/>
      <c r="MSV344" s="282"/>
      <c r="MSW344" s="282"/>
      <c r="MSX344" s="282"/>
      <c r="MSY344" s="282"/>
      <c r="MSZ344" s="282"/>
      <c r="MTA344" s="282"/>
      <c r="MTB344" s="282"/>
      <c r="MTC344" s="282"/>
      <c r="MTD344" s="282"/>
      <c r="MTE344" s="282"/>
      <c r="MTF344" s="282"/>
      <c r="MTG344" s="282"/>
      <c r="MTH344" s="282"/>
      <c r="MTI344" s="282"/>
      <c r="MTJ344" s="282"/>
      <c r="MTK344" s="282"/>
      <c r="MTL344" s="282"/>
      <c r="MTM344" s="282"/>
      <c r="MTN344" s="282"/>
      <c r="MTO344" s="282"/>
      <c r="MTP344" s="282"/>
      <c r="MTQ344" s="282"/>
      <c r="MTR344" s="282"/>
      <c r="MTS344" s="283"/>
      <c r="MTT344" s="283"/>
      <c r="MTU344" s="282"/>
      <c r="MTV344" s="282"/>
      <c r="MTW344" s="282"/>
      <c r="MTX344" s="282"/>
      <c r="MTY344" s="282"/>
      <c r="MTZ344" s="282"/>
      <c r="MUA344" s="282"/>
      <c r="MUB344" s="282"/>
      <c r="MUC344" s="282"/>
      <c r="MUD344" s="282"/>
      <c r="MUE344" s="282"/>
      <c r="MUF344" s="282"/>
      <c r="MUG344" s="282"/>
      <c r="MUH344" s="282"/>
      <c r="MUI344" s="282"/>
      <c r="MUJ344" s="282"/>
      <c r="MUK344" s="282"/>
      <c r="MUL344" s="282"/>
      <c r="MUM344" s="282"/>
      <c r="MUN344" s="282"/>
      <c r="MUO344" s="282"/>
      <c r="MUP344" s="282"/>
      <c r="MUQ344" s="282"/>
      <c r="MUR344" s="282"/>
      <c r="MUS344" s="283"/>
      <c r="MUT344" s="283"/>
      <c r="MUU344" s="282"/>
      <c r="MUV344" s="282"/>
      <c r="MUW344" s="282"/>
      <c r="MUX344" s="282"/>
      <c r="MUY344" s="282"/>
      <c r="MUZ344" s="282"/>
      <c r="MVA344" s="282"/>
      <c r="MVB344" s="282"/>
      <c r="MVC344" s="282"/>
      <c r="MVD344" s="282"/>
      <c r="MVE344" s="282"/>
      <c r="MVF344" s="282"/>
      <c r="MVG344" s="282"/>
      <c r="MVH344" s="282"/>
      <c r="MVI344" s="282"/>
      <c r="MVJ344" s="282"/>
      <c r="MVK344" s="282"/>
      <c r="MVL344" s="282"/>
      <c r="MVM344" s="282"/>
      <c r="MVN344" s="282"/>
      <c r="MVO344" s="282"/>
      <c r="MVP344" s="282"/>
      <c r="MVQ344" s="282"/>
      <c r="MVR344" s="282"/>
      <c r="MVS344" s="283"/>
      <c r="MVT344" s="283"/>
      <c r="MVU344" s="282"/>
      <c r="MVV344" s="282"/>
      <c r="MVW344" s="282"/>
      <c r="MVX344" s="282"/>
      <c r="MVY344" s="282"/>
      <c r="MVZ344" s="282"/>
      <c r="MWA344" s="282"/>
      <c r="MWB344" s="282"/>
      <c r="MWC344" s="282"/>
      <c r="MWD344" s="282"/>
      <c r="MWE344" s="282"/>
      <c r="MWF344" s="282"/>
      <c r="MWG344" s="282"/>
      <c r="MWH344" s="282"/>
      <c r="MWI344" s="282"/>
      <c r="MWJ344" s="282"/>
      <c r="MWK344" s="282"/>
      <c r="MWL344" s="282"/>
      <c r="MWM344" s="282"/>
      <c r="MWN344" s="282"/>
      <c r="MWO344" s="282"/>
      <c r="MWP344" s="282"/>
      <c r="MWQ344" s="282"/>
      <c r="MWR344" s="282"/>
      <c r="MWS344" s="283"/>
      <c r="MWT344" s="283"/>
      <c r="MWU344" s="282"/>
      <c r="MWV344" s="282"/>
      <c r="MWW344" s="282"/>
      <c r="MWX344" s="282"/>
      <c r="MWY344" s="282"/>
      <c r="MWZ344" s="282"/>
      <c r="MXA344" s="282"/>
      <c r="MXB344" s="282"/>
      <c r="MXC344" s="282"/>
      <c r="MXD344" s="282"/>
      <c r="MXE344" s="282"/>
      <c r="MXF344" s="282"/>
      <c r="MXG344" s="282"/>
      <c r="MXH344" s="282"/>
      <c r="MXI344" s="282"/>
      <c r="MXJ344" s="282"/>
      <c r="MXK344" s="282"/>
      <c r="MXL344" s="282"/>
      <c r="MXM344" s="282"/>
      <c r="MXN344" s="282"/>
      <c r="MXO344" s="282"/>
      <c r="MXP344" s="282"/>
      <c r="MXQ344" s="282"/>
      <c r="MXR344" s="282"/>
      <c r="MXS344" s="283"/>
      <c r="MXT344" s="283"/>
      <c r="MXU344" s="282"/>
      <c r="MXV344" s="282"/>
      <c r="MXW344" s="282"/>
      <c r="MXX344" s="282"/>
      <c r="MXY344" s="282"/>
      <c r="MXZ344" s="282"/>
      <c r="MYA344" s="282"/>
      <c r="MYB344" s="282"/>
      <c r="MYC344" s="282"/>
      <c r="MYD344" s="282"/>
      <c r="MYE344" s="282"/>
      <c r="MYF344" s="282"/>
      <c r="MYG344" s="282"/>
      <c r="MYH344" s="282"/>
      <c r="MYI344" s="282"/>
      <c r="MYJ344" s="282"/>
      <c r="MYK344" s="282"/>
      <c r="MYL344" s="282"/>
      <c r="MYM344" s="282"/>
      <c r="MYN344" s="282"/>
      <c r="MYO344" s="282"/>
      <c r="MYP344" s="282"/>
      <c r="MYQ344" s="282"/>
      <c r="MYR344" s="282"/>
      <c r="MYS344" s="283"/>
      <c r="MYT344" s="283"/>
      <c r="MYU344" s="282"/>
      <c r="MYV344" s="282"/>
      <c r="MYW344" s="282"/>
      <c r="MYX344" s="282"/>
      <c r="MYY344" s="282"/>
      <c r="MYZ344" s="282"/>
      <c r="MZA344" s="282"/>
      <c r="MZB344" s="282"/>
      <c r="MZC344" s="282"/>
      <c r="MZD344" s="282"/>
      <c r="MZE344" s="282"/>
      <c r="MZF344" s="282"/>
      <c r="MZG344" s="282"/>
      <c r="MZH344" s="282"/>
      <c r="MZI344" s="282"/>
      <c r="MZJ344" s="282"/>
      <c r="MZK344" s="282"/>
      <c r="MZL344" s="282"/>
      <c r="MZM344" s="282"/>
      <c r="MZN344" s="282"/>
      <c r="MZO344" s="282"/>
      <c r="MZP344" s="282"/>
      <c r="MZQ344" s="282"/>
      <c r="MZR344" s="282"/>
      <c r="MZS344" s="283"/>
      <c r="MZT344" s="283"/>
      <c r="MZU344" s="282"/>
      <c r="MZV344" s="282"/>
      <c r="MZW344" s="282"/>
      <c r="MZX344" s="282"/>
      <c r="MZY344" s="282"/>
      <c r="MZZ344" s="282"/>
      <c r="NAA344" s="282"/>
      <c r="NAB344" s="282"/>
      <c r="NAC344" s="282"/>
      <c r="NAD344" s="282"/>
      <c r="NAE344" s="282"/>
      <c r="NAF344" s="282"/>
      <c r="NAG344" s="282"/>
      <c r="NAH344" s="282"/>
      <c r="NAI344" s="282"/>
      <c r="NAJ344" s="282"/>
      <c r="NAK344" s="282"/>
      <c r="NAL344" s="282"/>
      <c r="NAM344" s="282"/>
      <c r="NAN344" s="282"/>
      <c r="NAO344" s="282"/>
      <c r="NAP344" s="282"/>
      <c r="NAQ344" s="282"/>
      <c r="NAR344" s="282"/>
      <c r="NAS344" s="283"/>
      <c r="NAT344" s="283"/>
      <c r="NAU344" s="282"/>
      <c r="NAV344" s="282"/>
      <c r="NAW344" s="282"/>
      <c r="NAX344" s="282"/>
      <c r="NAY344" s="282"/>
      <c r="NAZ344" s="282"/>
      <c r="NBA344" s="282"/>
      <c r="NBB344" s="282"/>
      <c r="NBC344" s="282"/>
      <c r="NBD344" s="282"/>
      <c r="NBE344" s="282"/>
      <c r="NBF344" s="282"/>
      <c r="NBG344" s="282"/>
      <c r="NBH344" s="282"/>
      <c r="NBI344" s="282"/>
      <c r="NBJ344" s="282"/>
      <c r="NBK344" s="282"/>
      <c r="NBL344" s="282"/>
      <c r="NBM344" s="282"/>
      <c r="NBN344" s="282"/>
      <c r="NBO344" s="282"/>
      <c r="NBP344" s="282"/>
      <c r="NBQ344" s="282"/>
      <c r="NBR344" s="282"/>
      <c r="NBS344" s="283"/>
      <c r="NBT344" s="283"/>
      <c r="NBU344" s="282"/>
      <c r="NBV344" s="282"/>
      <c r="NBW344" s="282"/>
      <c r="NBX344" s="282"/>
      <c r="NBY344" s="282"/>
      <c r="NBZ344" s="282"/>
      <c r="NCA344" s="282"/>
      <c r="NCB344" s="282"/>
      <c r="NCC344" s="282"/>
      <c r="NCD344" s="282"/>
      <c r="NCE344" s="282"/>
      <c r="NCF344" s="282"/>
      <c r="NCG344" s="282"/>
      <c r="NCH344" s="282"/>
      <c r="NCI344" s="282"/>
      <c r="NCJ344" s="282"/>
      <c r="NCK344" s="282"/>
      <c r="NCL344" s="282"/>
      <c r="NCM344" s="282"/>
      <c r="NCN344" s="282"/>
      <c r="NCO344" s="282"/>
      <c r="NCP344" s="282"/>
      <c r="NCQ344" s="282"/>
      <c r="NCR344" s="282"/>
      <c r="NCS344" s="283"/>
      <c r="NCT344" s="283"/>
      <c r="NCU344" s="282"/>
      <c r="NCV344" s="282"/>
      <c r="NCW344" s="282"/>
      <c r="NCX344" s="282"/>
      <c r="NCY344" s="282"/>
      <c r="NCZ344" s="282"/>
      <c r="NDA344" s="282"/>
      <c r="NDB344" s="282"/>
      <c r="NDC344" s="282"/>
      <c r="NDD344" s="282"/>
      <c r="NDE344" s="282"/>
      <c r="NDF344" s="282"/>
      <c r="NDG344" s="282"/>
      <c r="NDH344" s="282"/>
      <c r="NDI344" s="282"/>
      <c r="NDJ344" s="282"/>
      <c r="NDK344" s="282"/>
      <c r="NDL344" s="282"/>
      <c r="NDM344" s="282"/>
      <c r="NDN344" s="282"/>
      <c r="NDO344" s="282"/>
      <c r="NDP344" s="282"/>
      <c r="NDQ344" s="282"/>
      <c r="NDR344" s="282"/>
      <c r="NDS344" s="283"/>
      <c r="NDT344" s="283"/>
      <c r="NDU344" s="282"/>
      <c r="NDV344" s="282"/>
      <c r="NDW344" s="282"/>
      <c r="NDX344" s="282"/>
      <c r="NDY344" s="282"/>
      <c r="NDZ344" s="282"/>
      <c r="NEA344" s="282"/>
      <c r="NEB344" s="282"/>
      <c r="NEC344" s="282"/>
      <c r="NED344" s="282"/>
      <c r="NEE344" s="282"/>
      <c r="NEF344" s="282"/>
      <c r="NEG344" s="282"/>
      <c r="NEH344" s="282"/>
      <c r="NEI344" s="282"/>
      <c r="NEJ344" s="282"/>
      <c r="NEK344" s="282"/>
      <c r="NEL344" s="282"/>
      <c r="NEM344" s="282"/>
      <c r="NEN344" s="282"/>
      <c r="NEO344" s="282"/>
      <c r="NEP344" s="282"/>
      <c r="NEQ344" s="282"/>
      <c r="NER344" s="282"/>
      <c r="NES344" s="283"/>
      <c r="NET344" s="283"/>
      <c r="NEU344" s="282"/>
      <c r="NEV344" s="282"/>
      <c r="NEW344" s="282"/>
      <c r="NEX344" s="282"/>
      <c r="NEY344" s="282"/>
      <c r="NEZ344" s="282"/>
      <c r="NFA344" s="282"/>
      <c r="NFB344" s="282"/>
      <c r="NFC344" s="282"/>
      <c r="NFD344" s="282"/>
      <c r="NFE344" s="282"/>
      <c r="NFF344" s="282"/>
      <c r="NFG344" s="282"/>
      <c r="NFH344" s="282"/>
      <c r="NFI344" s="282"/>
      <c r="NFJ344" s="282"/>
      <c r="NFK344" s="282"/>
      <c r="NFL344" s="282"/>
      <c r="NFM344" s="282"/>
      <c r="NFN344" s="282"/>
      <c r="NFO344" s="282"/>
      <c r="NFP344" s="282"/>
      <c r="NFQ344" s="282"/>
      <c r="NFR344" s="282"/>
      <c r="NFS344" s="283"/>
      <c r="NFT344" s="283"/>
      <c r="NFU344" s="282"/>
      <c r="NFV344" s="282"/>
      <c r="NFW344" s="282"/>
      <c r="NFX344" s="282"/>
      <c r="NFY344" s="282"/>
      <c r="NFZ344" s="282"/>
      <c r="NGA344" s="282"/>
      <c r="NGB344" s="282"/>
      <c r="NGC344" s="282"/>
      <c r="NGD344" s="282"/>
      <c r="NGE344" s="282"/>
      <c r="NGF344" s="282"/>
      <c r="NGG344" s="282"/>
      <c r="NGH344" s="282"/>
      <c r="NGI344" s="282"/>
      <c r="NGJ344" s="282"/>
      <c r="NGK344" s="282"/>
      <c r="NGL344" s="282"/>
      <c r="NGM344" s="282"/>
      <c r="NGN344" s="282"/>
      <c r="NGO344" s="282"/>
      <c r="NGP344" s="282"/>
      <c r="NGQ344" s="282"/>
      <c r="NGR344" s="282"/>
      <c r="NGS344" s="283"/>
      <c r="NGT344" s="283"/>
      <c r="NGU344" s="282"/>
      <c r="NGV344" s="282"/>
      <c r="NGW344" s="282"/>
      <c r="NGX344" s="282"/>
      <c r="NGY344" s="282"/>
      <c r="NGZ344" s="282"/>
      <c r="NHA344" s="282"/>
      <c r="NHB344" s="282"/>
      <c r="NHC344" s="282"/>
      <c r="NHD344" s="282"/>
      <c r="NHE344" s="282"/>
      <c r="NHF344" s="282"/>
      <c r="NHG344" s="282"/>
      <c r="NHH344" s="282"/>
      <c r="NHI344" s="282"/>
      <c r="NHJ344" s="282"/>
      <c r="NHK344" s="282"/>
      <c r="NHL344" s="282"/>
      <c r="NHM344" s="282"/>
      <c r="NHN344" s="282"/>
      <c r="NHO344" s="282"/>
      <c r="NHP344" s="282"/>
      <c r="NHQ344" s="282"/>
      <c r="NHR344" s="282"/>
      <c r="NHS344" s="283"/>
      <c r="NHT344" s="283"/>
      <c r="NHU344" s="282"/>
      <c r="NHV344" s="282"/>
      <c r="NHW344" s="282"/>
      <c r="NHX344" s="282"/>
      <c r="NHY344" s="282"/>
      <c r="NHZ344" s="282"/>
      <c r="NIA344" s="282"/>
      <c r="NIB344" s="282"/>
      <c r="NIC344" s="282"/>
      <c r="NID344" s="282"/>
      <c r="NIE344" s="282"/>
      <c r="NIF344" s="282"/>
      <c r="NIG344" s="282"/>
      <c r="NIH344" s="282"/>
      <c r="NII344" s="282"/>
      <c r="NIJ344" s="282"/>
      <c r="NIK344" s="282"/>
      <c r="NIL344" s="282"/>
      <c r="NIM344" s="282"/>
      <c r="NIN344" s="282"/>
      <c r="NIO344" s="282"/>
      <c r="NIP344" s="282"/>
      <c r="NIQ344" s="282"/>
      <c r="NIR344" s="282"/>
      <c r="NIS344" s="283"/>
      <c r="NIT344" s="283"/>
      <c r="NIU344" s="282"/>
      <c r="NIV344" s="282"/>
      <c r="NIW344" s="282"/>
      <c r="NIX344" s="282"/>
      <c r="NIY344" s="282"/>
      <c r="NIZ344" s="282"/>
      <c r="NJA344" s="282"/>
      <c r="NJB344" s="282"/>
      <c r="NJC344" s="282"/>
      <c r="NJD344" s="282"/>
      <c r="NJE344" s="282"/>
      <c r="NJF344" s="282"/>
      <c r="NJG344" s="282"/>
      <c r="NJH344" s="282"/>
      <c r="NJI344" s="282"/>
      <c r="NJJ344" s="282"/>
      <c r="NJK344" s="282"/>
      <c r="NJL344" s="282"/>
      <c r="NJM344" s="282"/>
      <c r="NJN344" s="282"/>
      <c r="NJO344" s="282"/>
      <c r="NJP344" s="282"/>
      <c r="NJQ344" s="282"/>
      <c r="NJR344" s="282"/>
      <c r="NJS344" s="283"/>
      <c r="NJT344" s="283"/>
      <c r="NJU344" s="282"/>
      <c r="NJV344" s="282"/>
      <c r="NJW344" s="282"/>
      <c r="NJX344" s="282"/>
      <c r="NJY344" s="282"/>
      <c r="NJZ344" s="282"/>
      <c r="NKA344" s="282"/>
      <c r="NKB344" s="282"/>
      <c r="NKC344" s="282"/>
      <c r="NKD344" s="282"/>
      <c r="NKE344" s="282"/>
      <c r="NKF344" s="282"/>
      <c r="NKG344" s="282"/>
      <c r="NKH344" s="282"/>
      <c r="NKI344" s="282"/>
      <c r="NKJ344" s="282"/>
      <c r="NKK344" s="282"/>
      <c r="NKL344" s="282"/>
      <c r="NKM344" s="282"/>
      <c r="NKN344" s="282"/>
      <c r="NKO344" s="282"/>
      <c r="NKP344" s="282"/>
      <c r="NKQ344" s="282"/>
      <c r="NKR344" s="282"/>
      <c r="NKS344" s="283"/>
      <c r="NKT344" s="283"/>
      <c r="NKU344" s="282"/>
      <c r="NKV344" s="282"/>
      <c r="NKW344" s="282"/>
      <c r="NKX344" s="282"/>
      <c r="NKY344" s="282"/>
      <c r="NKZ344" s="282"/>
      <c r="NLA344" s="282"/>
      <c r="NLB344" s="282"/>
      <c r="NLC344" s="282"/>
      <c r="NLD344" s="282"/>
      <c r="NLE344" s="282"/>
      <c r="NLF344" s="282"/>
      <c r="NLG344" s="282"/>
      <c r="NLH344" s="282"/>
      <c r="NLI344" s="282"/>
      <c r="NLJ344" s="282"/>
      <c r="NLK344" s="282"/>
      <c r="NLL344" s="282"/>
      <c r="NLM344" s="282"/>
      <c r="NLN344" s="282"/>
      <c r="NLO344" s="282"/>
      <c r="NLP344" s="282"/>
      <c r="NLQ344" s="282"/>
      <c r="NLR344" s="282"/>
      <c r="NLS344" s="283"/>
      <c r="NLT344" s="283"/>
      <c r="NLU344" s="282"/>
      <c r="NLV344" s="282"/>
      <c r="NLW344" s="282"/>
      <c r="NLX344" s="282"/>
      <c r="NLY344" s="282"/>
      <c r="NLZ344" s="282"/>
      <c r="NMA344" s="282"/>
      <c r="NMB344" s="282"/>
      <c r="NMC344" s="282"/>
      <c r="NMD344" s="282"/>
      <c r="NME344" s="282"/>
      <c r="NMF344" s="282"/>
      <c r="NMG344" s="282"/>
      <c r="NMH344" s="282"/>
      <c r="NMI344" s="282"/>
      <c r="NMJ344" s="282"/>
      <c r="NMK344" s="282"/>
      <c r="NML344" s="282"/>
      <c r="NMM344" s="282"/>
      <c r="NMN344" s="282"/>
      <c r="NMO344" s="282"/>
      <c r="NMP344" s="282"/>
      <c r="NMQ344" s="282"/>
      <c r="NMR344" s="282"/>
      <c r="NMS344" s="283"/>
      <c r="NMT344" s="283"/>
      <c r="NMU344" s="282"/>
      <c r="NMV344" s="282"/>
      <c r="NMW344" s="282"/>
      <c r="NMX344" s="282"/>
      <c r="NMY344" s="282"/>
      <c r="NMZ344" s="282"/>
      <c r="NNA344" s="282"/>
      <c r="NNB344" s="282"/>
      <c r="NNC344" s="282"/>
      <c r="NND344" s="282"/>
      <c r="NNE344" s="282"/>
      <c r="NNF344" s="282"/>
      <c r="NNG344" s="282"/>
      <c r="NNH344" s="282"/>
      <c r="NNI344" s="282"/>
      <c r="NNJ344" s="282"/>
      <c r="NNK344" s="282"/>
      <c r="NNL344" s="282"/>
      <c r="NNM344" s="282"/>
      <c r="NNN344" s="282"/>
      <c r="NNO344" s="282"/>
      <c r="NNP344" s="282"/>
      <c r="NNQ344" s="282"/>
      <c r="NNR344" s="282"/>
      <c r="NNS344" s="283"/>
      <c r="NNT344" s="283"/>
      <c r="NNU344" s="282"/>
      <c r="NNV344" s="282"/>
      <c r="NNW344" s="282"/>
      <c r="NNX344" s="282"/>
      <c r="NNY344" s="282"/>
      <c r="NNZ344" s="282"/>
      <c r="NOA344" s="282"/>
      <c r="NOB344" s="282"/>
      <c r="NOC344" s="282"/>
      <c r="NOD344" s="282"/>
      <c r="NOE344" s="282"/>
      <c r="NOF344" s="282"/>
      <c r="NOG344" s="282"/>
      <c r="NOH344" s="282"/>
      <c r="NOI344" s="282"/>
      <c r="NOJ344" s="282"/>
      <c r="NOK344" s="282"/>
      <c r="NOL344" s="282"/>
      <c r="NOM344" s="282"/>
      <c r="NON344" s="282"/>
      <c r="NOO344" s="282"/>
      <c r="NOP344" s="282"/>
      <c r="NOQ344" s="282"/>
      <c r="NOR344" s="282"/>
      <c r="NOS344" s="283"/>
      <c r="NOT344" s="283"/>
      <c r="NOU344" s="282"/>
      <c r="NOV344" s="282"/>
      <c r="NOW344" s="282"/>
      <c r="NOX344" s="282"/>
      <c r="NOY344" s="282"/>
      <c r="NOZ344" s="282"/>
      <c r="NPA344" s="282"/>
      <c r="NPB344" s="282"/>
      <c r="NPC344" s="282"/>
      <c r="NPD344" s="282"/>
      <c r="NPE344" s="282"/>
      <c r="NPF344" s="282"/>
      <c r="NPG344" s="282"/>
      <c r="NPH344" s="282"/>
      <c r="NPI344" s="282"/>
      <c r="NPJ344" s="282"/>
      <c r="NPK344" s="282"/>
      <c r="NPL344" s="282"/>
      <c r="NPM344" s="282"/>
      <c r="NPN344" s="282"/>
      <c r="NPO344" s="282"/>
      <c r="NPP344" s="282"/>
      <c r="NPQ344" s="282"/>
      <c r="NPR344" s="282"/>
      <c r="NPS344" s="283"/>
      <c r="NPT344" s="283"/>
      <c r="NPU344" s="282"/>
      <c r="NPV344" s="282"/>
      <c r="NPW344" s="282"/>
      <c r="NPX344" s="282"/>
      <c r="NPY344" s="282"/>
      <c r="NPZ344" s="282"/>
      <c r="NQA344" s="282"/>
      <c r="NQB344" s="282"/>
      <c r="NQC344" s="282"/>
      <c r="NQD344" s="282"/>
      <c r="NQE344" s="282"/>
      <c r="NQF344" s="282"/>
      <c r="NQG344" s="282"/>
      <c r="NQH344" s="282"/>
      <c r="NQI344" s="282"/>
      <c r="NQJ344" s="282"/>
      <c r="NQK344" s="282"/>
      <c r="NQL344" s="282"/>
      <c r="NQM344" s="282"/>
      <c r="NQN344" s="282"/>
      <c r="NQO344" s="282"/>
      <c r="NQP344" s="282"/>
      <c r="NQQ344" s="282"/>
      <c r="NQR344" s="282"/>
      <c r="NQS344" s="283"/>
      <c r="NQT344" s="283"/>
      <c r="NQU344" s="282"/>
      <c r="NQV344" s="282"/>
      <c r="NQW344" s="282"/>
      <c r="NQX344" s="282"/>
      <c r="NQY344" s="282"/>
      <c r="NQZ344" s="282"/>
      <c r="NRA344" s="282"/>
      <c r="NRB344" s="282"/>
      <c r="NRC344" s="282"/>
      <c r="NRD344" s="282"/>
      <c r="NRE344" s="282"/>
      <c r="NRF344" s="282"/>
      <c r="NRG344" s="282"/>
      <c r="NRH344" s="282"/>
      <c r="NRI344" s="282"/>
      <c r="NRJ344" s="282"/>
      <c r="NRK344" s="282"/>
      <c r="NRL344" s="282"/>
      <c r="NRM344" s="282"/>
      <c r="NRN344" s="282"/>
      <c r="NRO344" s="282"/>
      <c r="NRP344" s="282"/>
      <c r="NRQ344" s="282"/>
      <c r="NRR344" s="282"/>
      <c r="NRS344" s="283"/>
      <c r="NRT344" s="283"/>
      <c r="NRU344" s="282"/>
      <c r="NRV344" s="282"/>
      <c r="NRW344" s="282"/>
      <c r="NRX344" s="282"/>
      <c r="NRY344" s="282"/>
      <c r="NRZ344" s="282"/>
      <c r="NSA344" s="282"/>
      <c r="NSB344" s="282"/>
      <c r="NSC344" s="282"/>
      <c r="NSD344" s="282"/>
      <c r="NSE344" s="282"/>
      <c r="NSF344" s="282"/>
      <c r="NSG344" s="282"/>
      <c r="NSH344" s="282"/>
      <c r="NSI344" s="282"/>
      <c r="NSJ344" s="282"/>
      <c r="NSK344" s="282"/>
      <c r="NSL344" s="282"/>
      <c r="NSM344" s="282"/>
      <c r="NSN344" s="282"/>
      <c r="NSO344" s="282"/>
      <c r="NSP344" s="282"/>
      <c r="NSQ344" s="282"/>
      <c r="NSR344" s="282"/>
      <c r="NSS344" s="283"/>
      <c r="NST344" s="283"/>
      <c r="NSU344" s="282"/>
      <c r="NSV344" s="282"/>
      <c r="NSW344" s="282"/>
      <c r="NSX344" s="282"/>
      <c r="NSY344" s="282"/>
      <c r="NSZ344" s="282"/>
      <c r="NTA344" s="282"/>
      <c r="NTB344" s="282"/>
      <c r="NTC344" s="282"/>
      <c r="NTD344" s="282"/>
      <c r="NTE344" s="282"/>
      <c r="NTF344" s="282"/>
      <c r="NTG344" s="282"/>
      <c r="NTH344" s="282"/>
      <c r="NTI344" s="282"/>
      <c r="NTJ344" s="282"/>
      <c r="NTK344" s="282"/>
      <c r="NTL344" s="282"/>
      <c r="NTM344" s="282"/>
      <c r="NTN344" s="282"/>
      <c r="NTO344" s="282"/>
      <c r="NTP344" s="282"/>
      <c r="NTQ344" s="282"/>
      <c r="NTR344" s="282"/>
      <c r="NTS344" s="283"/>
      <c r="NTT344" s="283"/>
      <c r="NTU344" s="282"/>
      <c r="NTV344" s="282"/>
      <c r="NTW344" s="282"/>
      <c r="NTX344" s="282"/>
      <c r="NTY344" s="282"/>
      <c r="NTZ344" s="282"/>
      <c r="NUA344" s="282"/>
      <c r="NUB344" s="282"/>
      <c r="NUC344" s="282"/>
      <c r="NUD344" s="282"/>
      <c r="NUE344" s="282"/>
      <c r="NUF344" s="282"/>
      <c r="NUG344" s="282"/>
      <c r="NUH344" s="282"/>
      <c r="NUI344" s="282"/>
      <c r="NUJ344" s="282"/>
      <c r="NUK344" s="282"/>
      <c r="NUL344" s="282"/>
      <c r="NUM344" s="282"/>
      <c r="NUN344" s="282"/>
      <c r="NUO344" s="282"/>
      <c r="NUP344" s="282"/>
      <c r="NUQ344" s="282"/>
      <c r="NUR344" s="282"/>
      <c r="NUS344" s="283"/>
      <c r="NUT344" s="283"/>
      <c r="NUU344" s="282"/>
      <c r="NUV344" s="282"/>
      <c r="NUW344" s="282"/>
      <c r="NUX344" s="282"/>
      <c r="NUY344" s="282"/>
      <c r="NUZ344" s="282"/>
      <c r="NVA344" s="282"/>
      <c r="NVB344" s="282"/>
      <c r="NVC344" s="282"/>
      <c r="NVD344" s="282"/>
      <c r="NVE344" s="282"/>
      <c r="NVF344" s="282"/>
      <c r="NVG344" s="282"/>
      <c r="NVH344" s="282"/>
      <c r="NVI344" s="282"/>
      <c r="NVJ344" s="282"/>
      <c r="NVK344" s="282"/>
      <c r="NVL344" s="282"/>
      <c r="NVM344" s="282"/>
      <c r="NVN344" s="282"/>
      <c r="NVO344" s="282"/>
      <c r="NVP344" s="282"/>
      <c r="NVQ344" s="282"/>
      <c r="NVR344" s="282"/>
      <c r="NVS344" s="283"/>
      <c r="NVT344" s="283"/>
      <c r="NVU344" s="282"/>
      <c r="NVV344" s="282"/>
      <c r="NVW344" s="282"/>
      <c r="NVX344" s="282"/>
      <c r="NVY344" s="282"/>
      <c r="NVZ344" s="282"/>
      <c r="NWA344" s="282"/>
      <c r="NWB344" s="282"/>
      <c r="NWC344" s="282"/>
      <c r="NWD344" s="282"/>
      <c r="NWE344" s="282"/>
      <c r="NWF344" s="282"/>
      <c r="NWG344" s="282"/>
      <c r="NWH344" s="282"/>
      <c r="NWI344" s="282"/>
      <c r="NWJ344" s="282"/>
      <c r="NWK344" s="282"/>
      <c r="NWL344" s="282"/>
      <c r="NWM344" s="282"/>
      <c r="NWN344" s="282"/>
      <c r="NWO344" s="282"/>
      <c r="NWP344" s="282"/>
      <c r="NWQ344" s="282"/>
      <c r="NWR344" s="282"/>
      <c r="NWS344" s="283"/>
      <c r="NWT344" s="283"/>
      <c r="NWU344" s="282"/>
      <c r="NWV344" s="282"/>
      <c r="NWW344" s="282"/>
      <c r="NWX344" s="282"/>
      <c r="NWY344" s="282"/>
      <c r="NWZ344" s="282"/>
      <c r="NXA344" s="282"/>
      <c r="NXB344" s="282"/>
      <c r="NXC344" s="282"/>
      <c r="NXD344" s="282"/>
      <c r="NXE344" s="282"/>
      <c r="NXF344" s="282"/>
      <c r="NXG344" s="282"/>
      <c r="NXH344" s="282"/>
      <c r="NXI344" s="282"/>
      <c r="NXJ344" s="282"/>
      <c r="NXK344" s="282"/>
      <c r="NXL344" s="282"/>
      <c r="NXM344" s="282"/>
      <c r="NXN344" s="282"/>
      <c r="NXO344" s="282"/>
      <c r="NXP344" s="282"/>
      <c r="NXQ344" s="282"/>
      <c r="NXR344" s="282"/>
      <c r="NXS344" s="283"/>
      <c r="NXT344" s="283"/>
      <c r="NXU344" s="282"/>
      <c r="NXV344" s="282"/>
      <c r="NXW344" s="282"/>
      <c r="NXX344" s="282"/>
      <c r="NXY344" s="282"/>
      <c r="NXZ344" s="282"/>
      <c r="NYA344" s="282"/>
      <c r="NYB344" s="282"/>
      <c r="NYC344" s="282"/>
      <c r="NYD344" s="282"/>
      <c r="NYE344" s="282"/>
      <c r="NYF344" s="282"/>
      <c r="NYG344" s="282"/>
      <c r="NYH344" s="282"/>
      <c r="NYI344" s="282"/>
      <c r="NYJ344" s="282"/>
      <c r="NYK344" s="282"/>
      <c r="NYL344" s="282"/>
      <c r="NYM344" s="282"/>
      <c r="NYN344" s="282"/>
      <c r="NYO344" s="282"/>
      <c r="NYP344" s="282"/>
      <c r="NYQ344" s="282"/>
      <c r="NYR344" s="282"/>
      <c r="NYS344" s="283"/>
      <c r="NYT344" s="283"/>
      <c r="NYU344" s="282"/>
      <c r="NYV344" s="282"/>
      <c r="NYW344" s="282"/>
      <c r="NYX344" s="282"/>
      <c r="NYY344" s="282"/>
      <c r="NYZ344" s="282"/>
      <c r="NZA344" s="282"/>
      <c r="NZB344" s="282"/>
      <c r="NZC344" s="282"/>
      <c r="NZD344" s="282"/>
      <c r="NZE344" s="282"/>
      <c r="NZF344" s="282"/>
      <c r="NZG344" s="282"/>
      <c r="NZH344" s="282"/>
      <c r="NZI344" s="282"/>
      <c r="NZJ344" s="282"/>
      <c r="NZK344" s="282"/>
      <c r="NZL344" s="282"/>
      <c r="NZM344" s="282"/>
      <c r="NZN344" s="282"/>
      <c r="NZO344" s="282"/>
      <c r="NZP344" s="282"/>
      <c r="NZQ344" s="282"/>
      <c r="NZR344" s="282"/>
      <c r="NZS344" s="283"/>
      <c r="NZT344" s="283"/>
      <c r="NZU344" s="282"/>
      <c r="NZV344" s="282"/>
      <c r="NZW344" s="282"/>
      <c r="NZX344" s="282"/>
      <c r="NZY344" s="282"/>
      <c r="NZZ344" s="282"/>
      <c r="OAA344" s="282"/>
      <c r="OAB344" s="282"/>
      <c r="OAC344" s="282"/>
      <c r="OAD344" s="282"/>
      <c r="OAE344" s="282"/>
      <c r="OAF344" s="282"/>
      <c r="OAG344" s="282"/>
      <c r="OAH344" s="282"/>
      <c r="OAI344" s="282"/>
      <c r="OAJ344" s="282"/>
      <c r="OAK344" s="282"/>
      <c r="OAL344" s="282"/>
      <c r="OAM344" s="282"/>
      <c r="OAN344" s="282"/>
      <c r="OAO344" s="282"/>
      <c r="OAP344" s="282"/>
      <c r="OAQ344" s="282"/>
      <c r="OAR344" s="282"/>
      <c r="OAS344" s="283"/>
      <c r="OAT344" s="283"/>
      <c r="OAU344" s="282"/>
      <c r="OAV344" s="282"/>
      <c r="OAW344" s="282"/>
      <c r="OAX344" s="282"/>
      <c r="OAY344" s="282"/>
      <c r="OAZ344" s="282"/>
      <c r="OBA344" s="282"/>
      <c r="OBB344" s="282"/>
      <c r="OBC344" s="282"/>
      <c r="OBD344" s="282"/>
      <c r="OBE344" s="282"/>
      <c r="OBF344" s="282"/>
      <c r="OBG344" s="282"/>
      <c r="OBH344" s="282"/>
      <c r="OBI344" s="282"/>
      <c r="OBJ344" s="282"/>
      <c r="OBK344" s="282"/>
      <c r="OBL344" s="282"/>
      <c r="OBM344" s="282"/>
      <c r="OBN344" s="282"/>
      <c r="OBO344" s="282"/>
      <c r="OBP344" s="282"/>
      <c r="OBQ344" s="282"/>
      <c r="OBR344" s="282"/>
      <c r="OBS344" s="283"/>
      <c r="OBT344" s="283"/>
      <c r="OBU344" s="282"/>
      <c r="OBV344" s="282"/>
      <c r="OBW344" s="282"/>
      <c r="OBX344" s="282"/>
      <c r="OBY344" s="282"/>
      <c r="OBZ344" s="282"/>
      <c r="OCA344" s="282"/>
      <c r="OCB344" s="282"/>
      <c r="OCC344" s="282"/>
      <c r="OCD344" s="282"/>
      <c r="OCE344" s="282"/>
      <c r="OCF344" s="282"/>
      <c r="OCG344" s="282"/>
      <c r="OCH344" s="282"/>
      <c r="OCI344" s="282"/>
      <c r="OCJ344" s="282"/>
      <c r="OCK344" s="282"/>
      <c r="OCL344" s="282"/>
      <c r="OCM344" s="282"/>
      <c r="OCN344" s="282"/>
      <c r="OCO344" s="282"/>
      <c r="OCP344" s="282"/>
      <c r="OCQ344" s="282"/>
      <c r="OCR344" s="282"/>
      <c r="OCS344" s="283"/>
      <c r="OCT344" s="283"/>
      <c r="OCU344" s="282"/>
      <c r="OCV344" s="282"/>
      <c r="OCW344" s="282"/>
      <c r="OCX344" s="282"/>
      <c r="OCY344" s="282"/>
      <c r="OCZ344" s="282"/>
      <c r="ODA344" s="282"/>
      <c r="ODB344" s="282"/>
      <c r="ODC344" s="282"/>
      <c r="ODD344" s="282"/>
      <c r="ODE344" s="282"/>
      <c r="ODF344" s="282"/>
      <c r="ODG344" s="282"/>
      <c r="ODH344" s="282"/>
      <c r="ODI344" s="282"/>
      <c r="ODJ344" s="282"/>
      <c r="ODK344" s="282"/>
      <c r="ODL344" s="282"/>
      <c r="ODM344" s="282"/>
      <c r="ODN344" s="282"/>
      <c r="ODO344" s="282"/>
      <c r="ODP344" s="282"/>
      <c r="ODQ344" s="282"/>
      <c r="ODR344" s="282"/>
      <c r="ODS344" s="283"/>
      <c r="ODT344" s="283"/>
      <c r="ODU344" s="282"/>
      <c r="ODV344" s="282"/>
      <c r="ODW344" s="282"/>
      <c r="ODX344" s="282"/>
      <c r="ODY344" s="282"/>
      <c r="ODZ344" s="282"/>
      <c r="OEA344" s="282"/>
      <c r="OEB344" s="282"/>
      <c r="OEC344" s="282"/>
      <c r="OED344" s="282"/>
      <c r="OEE344" s="282"/>
      <c r="OEF344" s="282"/>
      <c r="OEG344" s="282"/>
      <c r="OEH344" s="282"/>
      <c r="OEI344" s="282"/>
      <c r="OEJ344" s="282"/>
      <c r="OEK344" s="282"/>
      <c r="OEL344" s="282"/>
      <c r="OEM344" s="282"/>
      <c r="OEN344" s="282"/>
      <c r="OEO344" s="282"/>
      <c r="OEP344" s="282"/>
      <c r="OEQ344" s="282"/>
      <c r="OER344" s="282"/>
      <c r="OES344" s="283"/>
      <c r="OET344" s="283"/>
      <c r="OEU344" s="282"/>
      <c r="OEV344" s="282"/>
      <c r="OEW344" s="282"/>
      <c r="OEX344" s="282"/>
      <c r="OEY344" s="282"/>
      <c r="OEZ344" s="282"/>
      <c r="OFA344" s="282"/>
      <c r="OFB344" s="282"/>
      <c r="OFC344" s="282"/>
      <c r="OFD344" s="282"/>
      <c r="OFE344" s="282"/>
      <c r="OFF344" s="282"/>
      <c r="OFG344" s="282"/>
      <c r="OFH344" s="282"/>
      <c r="OFI344" s="282"/>
      <c r="OFJ344" s="282"/>
      <c r="OFK344" s="282"/>
      <c r="OFL344" s="282"/>
      <c r="OFM344" s="282"/>
      <c r="OFN344" s="282"/>
      <c r="OFO344" s="282"/>
      <c r="OFP344" s="282"/>
      <c r="OFQ344" s="282"/>
      <c r="OFR344" s="282"/>
      <c r="OFS344" s="283"/>
      <c r="OFT344" s="283"/>
      <c r="OFU344" s="282"/>
      <c r="OFV344" s="282"/>
      <c r="OFW344" s="282"/>
      <c r="OFX344" s="282"/>
      <c r="OFY344" s="282"/>
      <c r="OFZ344" s="282"/>
      <c r="OGA344" s="282"/>
      <c r="OGB344" s="282"/>
      <c r="OGC344" s="282"/>
      <c r="OGD344" s="282"/>
      <c r="OGE344" s="282"/>
      <c r="OGF344" s="282"/>
      <c r="OGG344" s="282"/>
      <c r="OGH344" s="282"/>
      <c r="OGI344" s="282"/>
      <c r="OGJ344" s="282"/>
      <c r="OGK344" s="282"/>
      <c r="OGL344" s="282"/>
      <c r="OGM344" s="282"/>
      <c r="OGN344" s="282"/>
      <c r="OGO344" s="282"/>
      <c r="OGP344" s="282"/>
      <c r="OGQ344" s="282"/>
      <c r="OGR344" s="282"/>
      <c r="OGS344" s="283"/>
      <c r="OGT344" s="283"/>
      <c r="OGU344" s="282"/>
      <c r="OGV344" s="282"/>
      <c r="OGW344" s="282"/>
      <c r="OGX344" s="282"/>
      <c r="OGY344" s="282"/>
      <c r="OGZ344" s="282"/>
      <c r="OHA344" s="282"/>
      <c r="OHB344" s="282"/>
      <c r="OHC344" s="282"/>
      <c r="OHD344" s="282"/>
      <c r="OHE344" s="282"/>
      <c r="OHF344" s="282"/>
      <c r="OHG344" s="282"/>
      <c r="OHH344" s="282"/>
      <c r="OHI344" s="282"/>
      <c r="OHJ344" s="282"/>
      <c r="OHK344" s="282"/>
      <c r="OHL344" s="282"/>
      <c r="OHM344" s="282"/>
      <c r="OHN344" s="282"/>
      <c r="OHO344" s="282"/>
      <c r="OHP344" s="282"/>
      <c r="OHQ344" s="282"/>
      <c r="OHR344" s="282"/>
      <c r="OHS344" s="283"/>
      <c r="OHT344" s="283"/>
      <c r="OHU344" s="282"/>
      <c r="OHV344" s="282"/>
      <c r="OHW344" s="282"/>
      <c r="OHX344" s="282"/>
      <c r="OHY344" s="282"/>
      <c r="OHZ344" s="282"/>
      <c r="OIA344" s="282"/>
      <c r="OIB344" s="282"/>
      <c r="OIC344" s="282"/>
      <c r="OID344" s="282"/>
      <c r="OIE344" s="282"/>
      <c r="OIF344" s="282"/>
      <c r="OIG344" s="282"/>
      <c r="OIH344" s="282"/>
      <c r="OII344" s="282"/>
      <c r="OIJ344" s="282"/>
      <c r="OIK344" s="282"/>
      <c r="OIL344" s="282"/>
      <c r="OIM344" s="282"/>
      <c r="OIN344" s="282"/>
      <c r="OIO344" s="282"/>
      <c r="OIP344" s="282"/>
      <c r="OIQ344" s="282"/>
      <c r="OIR344" s="282"/>
      <c r="OIS344" s="283"/>
      <c r="OIT344" s="283"/>
      <c r="OIU344" s="282"/>
      <c r="OIV344" s="282"/>
      <c r="OIW344" s="282"/>
      <c r="OIX344" s="282"/>
      <c r="OIY344" s="282"/>
      <c r="OIZ344" s="282"/>
      <c r="OJA344" s="282"/>
      <c r="OJB344" s="282"/>
      <c r="OJC344" s="282"/>
      <c r="OJD344" s="282"/>
      <c r="OJE344" s="282"/>
      <c r="OJF344" s="282"/>
      <c r="OJG344" s="282"/>
      <c r="OJH344" s="282"/>
      <c r="OJI344" s="282"/>
      <c r="OJJ344" s="282"/>
      <c r="OJK344" s="282"/>
      <c r="OJL344" s="282"/>
      <c r="OJM344" s="282"/>
      <c r="OJN344" s="282"/>
      <c r="OJO344" s="282"/>
      <c r="OJP344" s="282"/>
      <c r="OJQ344" s="282"/>
      <c r="OJR344" s="282"/>
      <c r="OJS344" s="283"/>
      <c r="OJT344" s="283"/>
      <c r="OJU344" s="282"/>
      <c r="OJV344" s="282"/>
      <c r="OJW344" s="282"/>
      <c r="OJX344" s="282"/>
      <c r="OJY344" s="282"/>
      <c r="OJZ344" s="282"/>
      <c r="OKA344" s="282"/>
      <c r="OKB344" s="282"/>
      <c r="OKC344" s="282"/>
      <c r="OKD344" s="282"/>
      <c r="OKE344" s="282"/>
      <c r="OKF344" s="282"/>
      <c r="OKG344" s="282"/>
      <c r="OKH344" s="282"/>
      <c r="OKI344" s="282"/>
      <c r="OKJ344" s="282"/>
      <c r="OKK344" s="282"/>
      <c r="OKL344" s="282"/>
      <c r="OKM344" s="282"/>
      <c r="OKN344" s="282"/>
      <c r="OKO344" s="282"/>
      <c r="OKP344" s="282"/>
      <c r="OKQ344" s="282"/>
      <c r="OKR344" s="282"/>
      <c r="OKS344" s="283"/>
      <c r="OKT344" s="283"/>
      <c r="OKU344" s="282"/>
      <c r="OKV344" s="282"/>
      <c r="OKW344" s="282"/>
      <c r="OKX344" s="282"/>
      <c r="OKY344" s="282"/>
      <c r="OKZ344" s="282"/>
      <c r="OLA344" s="282"/>
      <c r="OLB344" s="282"/>
      <c r="OLC344" s="282"/>
      <c r="OLD344" s="282"/>
      <c r="OLE344" s="282"/>
      <c r="OLF344" s="282"/>
      <c r="OLG344" s="282"/>
      <c r="OLH344" s="282"/>
      <c r="OLI344" s="282"/>
      <c r="OLJ344" s="282"/>
      <c r="OLK344" s="282"/>
      <c r="OLL344" s="282"/>
      <c r="OLM344" s="282"/>
      <c r="OLN344" s="282"/>
      <c r="OLO344" s="282"/>
      <c r="OLP344" s="282"/>
      <c r="OLQ344" s="282"/>
      <c r="OLR344" s="282"/>
      <c r="OLS344" s="283"/>
      <c r="OLT344" s="283"/>
      <c r="OLU344" s="282"/>
      <c r="OLV344" s="282"/>
      <c r="OLW344" s="282"/>
      <c r="OLX344" s="282"/>
      <c r="OLY344" s="282"/>
      <c r="OLZ344" s="282"/>
      <c r="OMA344" s="282"/>
      <c r="OMB344" s="282"/>
      <c r="OMC344" s="282"/>
      <c r="OMD344" s="282"/>
      <c r="OME344" s="282"/>
      <c r="OMF344" s="282"/>
      <c r="OMG344" s="282"/>
      <c r="OMH344" s="282"/>
      <c r="OMI344" s="282"/>
      <c r="OMJ344" s="282"/>
      <c r="OMK344" s="282"/>
      <c r="OML344" s="282"/>
      <c r="OMM344" s="282"/>
      <c r="OMN344" s="282"/>
      <c r="OMO344" s="282"/>
      <c r="OMP344" s="282"/>
      <c r="OMQ344" s="282"/>
      <c r="OMR344" s="282"/>
      <c r="OMS344" s="283"/>
      <c r="OMT344" s="283"/>
      <c r="OMU344" s="282"/>
      <c r="OMV344" s="282"/>
      <c r="OMW344" s="282"/>
      <c r="OMX344" s="282"/>
      <c r="OMY344" s="282"/>
      <c r="OMZ344" s="282"/>
      <c r="ONA344" s="282"/>
      <c r="ONB344" s="282"/>
      <c r="ONC344" s="282"/>
      <c r="OND344" s="282"/>
      <c r="ONE344" s="282"/>
      <c r="ONF344" s="282"/>
      <c r="ONG344" s="282"/>
      <c r="ONH344" s="282"/>
      <c r="ONI344" s="282"/>
      <c r="ONJ344" s="282"/>
      <c r="ONK344" s="282"/>
      <c r="ONL344" s="282"/>
      <c r="ONM344" s="282"/>
      <c r="ONN344" s="282"/>
      <c r="ONO344" s="282"/>
      <c r="ONP344" s="282"/>
      <c r="ONQ344" s="282"/>
      <c r="ONR344" s="282"/>
      <c r="ONS344" s="283"/>
      <c r="ONT344" s="283"/>
      <c r="ONU344" s="282"/>
      <c r="ONV344" s="282"/>
      <c r="ONW344" s="282"/>
      <c r="ONX344" s="282"/>
      <c r="ONY344" s="282"/>
      <c r="ONZ344" s="282"/>
      <c r="OOA344" s="282"/>
      <c r="OOB344" s="282"/>
      <c r="OOC344" s="282"/>
      <c r="OOD344" s="282"/>
      <c r="OOE344" s="282"/>
      <c r="OOF344" s="282"/>
      <c r="OOG344" s="282"/>
      <c r="OOH344" s="282"/>
      <c r="OOI344" s="282"/>
      <c r="OOJ344" s="282"/>
      <c r="OOK344" s="282"/>
      <c r="OOL344" s="282"/>
      <c r="OOM344" s="282"/>
      <c r="OON344" s="282"/>
      <c r="OOO344" s="282"/>
      <c r="OOP344" s="282"/>
      <c r="OOQ344" s="282"/>
      <c r="OOR344" s="282"/>
      <c r="OOS344" s="283"/>
      <c r="OOT344" s="283"/>
      <c r="OOU344" s="282"/>
      <c r="OOV344" s="282"/>
      <c r="OOW344" s="282"/>
      <c r="OOX344" s="282"/>
      <c r="OOY344" s="282"/>
      <c r="OOZ344" s="282"/>
      <c r="OPA344" s="282"/>
      <c r="OPB344" s="282"/>
      <c r="OPC344" s="282"/>
      <c r="OPD344" s="282"/>
      <c r="OPE344" s="282"/>
      <c r="OPF344" s="282"/>
      <c r="OPG344" s="282"/>
      <c r="OPH344" s="282"/>
      <c r="OPI344" s="282"/>
      <c r="OPJ344" s="282"/>
      <c r="OPK344" s="282"/>
      <c r="OPL344" s="282"/>
      <c r="OPM344" s="282"/>
      <c r="OPN344" s="282"/>
      <c r="OPO344" s="282"/>
      <c r="OPP344" s="282"/>
      <c r="OPQ344" s="282"/>
      <c r="OPR344" s="282"/>
      <c r="OPS344" s="283"/>
      <c r="OPT344" s="283"/>
      <c r="OPU344" s="282"/>
      <c r="OPV344" s="282"/>
      <c r="OPW344" s="282"/>
      <c r="OPX344" s="282"/>
      <c r="OPY344" s="282"/>
      <c r="OPZ344" s="282"/>
      <c r="OQA344" s="282"/>
      <c r="OQB344" s="282"/>
      <c r="OQC344" s="282"/>
      <c r="OQD344" s="282"/>
      <c r="OQE344" s="282"/>
      <c r="OQF344" s="282"/>
      <c r="OQG344" s="282"/>
      <c r="OQH344" s="282"/>
      <c r="OQI344" s="282"/>
      <c r="OQJ344" s="282"/>
      <c r="OQK344" s="282"/>
      <c r="OQL344" s="282"/>
      <c r="OQM344" s="282"/>
      <c r="OQN344" s="282"/>
      <c r="OQO344" s="282"/>
      <c r="OQP344" s="282"/>
      <c r="OQQ344" s="282"/>
      <c r="OQR344" s="282"/>
      <c r="OQS344" s="283"/>
      <c r="OQT344" s="283"/>
      <c r="OQU344" s="282"/>
      <c r="OQV344" s="282"/>
      <c r="OQW344" s="282"/>
      <c r="OQX344" s="282"/>
      <c r="OQY344" s="282"/>
      <c r="OQZ344" s="282"/>
      <c r="ORA344" s="282"/>
      <c r="ORB344" s="282"/>
      <c r="ORC344" s="282"/>
      <c r="ORD344" s="282"/>
      <c r="ORE344" s="282"/>
      <c r="ORF344" s="282"/>
      <c r="ORG344" s="282"/>
      <c r="ORH344" s="282"/>
      <c r="ORI344" s="282"/>
      <c r="ORJ344" s="282"/>
      <c r="ORK344" s="282"/>
      <c r="ORL344" s="282"/>
      <c r="ORM344" s="282"/>
      <c r="ORN344" s="282"/>
      <c r="ORO344" s="282"/>
      <c r="ORP344" s="282"/>
      <c r="ORQ344" s="282"/>
      <c r="ORR344" s="282"/>
      <c r="ORS344" s="283"/>
      <c r="ORT344" s="283"/>
      <c r="ORU344" s="282"/>
      <c r="ORV344" s="282"/>
      <c r="ORW344" s="282"/>
      <c r="ORX344" s="282"/>
      <c r="ORY344" s="282"/>
      <c r="ORZ344" s="282"/>
      <c r="OSA344" s="282"/>
      <c r="OSB344" s="282"/>
      <c r="OSC344" s="282"/>
      <c r="OSD344" s="282"/>
      <c r="OSE344" s="282"/>
      <c r="OSF344" s="282"/>
      <c r="OSG344" s="282"/>
      <c r="OSH344" s="282"/>
      <c r="OSI344" s="282"/>
      <c r="OSJ344" s="282"/>
      <c r="OSK344" s="282"/>
      <c r="OSL344" s="282"/>
      <c r="OSM344" s="282"/>
      <c r="OSN344" s="282"/>
      <c r="OSO344" s="282"/>
      <c r="OSP344" s="282"/>
      <c r="OSQ344" s="282"/>
      <c r="OSR344" s="282"/>
      <c r="OSS344" s="283"/>
      <c r="OST344" s="283"/>
      <c r="OSU344" s="282"/>
      <c r="OSV344" s="282"/>
      <c r="OSW344" s="282"/>
      <c r="OSX344" s="282"/>
      <c r="OSY344" s="282"/>
      <c r="OSZ344" s="282"/>
      <c r="OTA344" s="282"/>
      <c r="OTB344" s="282"/>
      <c r="OTC344" s="282"/>
      <c r="OTD344" s="282"/>
      <c r="OTE344" s="282"/>
      <c r="OTF344" s="282"/>
      <c r="OTG344" s="282"/>
      <c r="OTH344" s="282"/>
      <c r="OTI344" s="282"/>
      <c r="OTJ344" s="282"/>
      <c r="OTK344" s="282"/>
      <c r="OTL344" s="282"/>
      <c r="OTM344" s="282"/>
      <c r="OTN344" s="282"/>
      <c r="OTO344" s="282"/>
      <c r="OTP344" s="282"/>
      <c r="OTQ344" s="282"/>
      <c r="OTR344" s="282"/>
      <c r="OTS344" s="283"/>
      <c r="OTT344" s="283"/>
      <c r="OTU344" s="282"/>
      <c r="OTV344" s="282"/>
      <c r="OTW344" s="282"/>
      <c r="OTX344" s="282"/>
      <c r="OTY344" s="282"/>
      <c r="OTZ344" s="282"/>
      <c r="OUA344" s="282"/>
      <c r="OUB344" s="282"/>
      <c r="OUC344" s="282"/>
      <c r="OUD344" s="282"/>
      <c r="OUE344" s="282"/>
      <c r="OUF344" s="282"/>
      <c r="OUG344" s="282"/>
      <c r="OUH344" s="282"/>
      <c r="OUI344" s="282"/>
      <c r="OUJ344" s="282"/>
      <c r="OUK344" s="282"/>
      <c r="OUL344" s="282"/>
      <c r="OUM344" s="282"/>
      <c r="OUN344" s="282"/>
      <c r="OUO344" s="282"/>
      <c r="OUP344" s="282"/>
      <c r="OUQ344" s="282"/>
      <c r="OUR344" s="282"/>
      <c r="OUS344" s="283"/>
      <c r="OUT344" s="283"/>
      <c r="OUU344" s="282"/>
      <c r="OUV344" s="282"/>
      <c r="OUW344" s="282"/>
      <c r="OUX344" s="282"/>
      <c r="OUY344" s="282"/>
      <c r="OUZ344" s="282"/>
      <c r="OVA344" s="282"/>
      <c r="OVB344" s="282"/>
      <c r="OVC344" s="282"/>
      <c r="OVD344" s="282"/>
      <c r="OVE344" s="282"/>
      <c r="OVF344" s="282"/>
      <c r="OVG344" s="282"/>
      <c r="OVH344" s="282"/>
      <c r="OVI344" s="282"/>
      <c r="OVJ344" s="282"/>
      <c r="OVK344" s="282"/>
      <c r="OVL344" s="282"/>
      <c r="OVM344" s="282"/>
      <c r="OVN344" s="282"/>
      <c r="OVO344" s="282"/>
      <c r="OVP344" s="282"/>
      <c r="OVQ344" s="282"/>
      <c r="OVR344" s="282"/>
      <c r="OVS344" s="283"/>
      <c r="OVT344" s="283"/>
      <c r="OVU344" s="282"/>
      <c r="OVV344" s="282"/>
      <c r="OVW344" s="282"/>
      <c r="OVX344" s="282"/>
      <c r="OVY344" s="282"/>
      <c r="OVZ344" s="282"/>
      <c r="OWA344" s="282"/>
      <c r="OWB344" s="282"/>
      <c r="OWC344" s="282"/>
      <c r="OWD344" s="282"/>
      <c r="OWE344" s="282"/>
      <c r="OWF344" s="282"/>
      <c r="OWG344" s="282"/>
      <c r="OWH344" s="282"/>
      <c r="OWI344" s="282"/>
      <c r="OWJ344" s="282"/>
      <c r="OWK344" s="282"/>
      <c r="OWL344" s="282"/>
      <c r="OWM344" s="282"/>
      <c r="OWN344" s="282"/>
      <c r="OWO344" s="282"/>
      <c r="OWP344" s="282"/>
      <c r="OWQ344" s="282"/>
      <c r="OWR344" s="282"/>
      <c r="OWS344" s="283"/>
      <c r="OWT344" s="283"/>
      <c r="OWU344" s="282"/>
      <c r="OWV344" s="282"/>
      <c r="OWW344" s="282"/>
      <c r="OWX344" s="282"/>
      <c r="OWY344" s="282"/>
      <c r="OWZ344" s="282"/>
      <c r="OXA344" s="282"/>
      <c r="OXB344" s="282"/>
      <c r="OXC344" s="282"/>
      <c r="OXD344" s="282"/>
      <c r="OXE344" s="282"/>
      <c r="OXF344" s="282"/>
      <c r="OXG344" s="282"/>
      <c r="OXH344" s="282"/>
      <c r="OXI344" s="282"/>
      <c r="OXJ344" s="282"/>
      <c r="OXK344" s="282"/>
      <c r="OXL344" s="282"/>
      <c r="OXM344" s="282"/>
      <c r="OXN344" s="282"/>
      <c r="OXO344" s="282"/>
      <c r="OXP344" s="282"/>
      <c r="OXQ344" s="282"/>
      <c r="OXR344" s="282"/>
      <c r="OXS344" s="283"/>
      <c r="OXT344" s="283"/>
      <c r="OXU344" s="282"/>
      <c r="OXV344" s="282"/>
      <c r="OXW344" s="282"/>
      <c r="OXX344" s="282"/>
      <c r="OXY344" s="282"/>
      <c r="OXZ344" s="282"/>
      <c r="OYA344" s="282"/>
      <c r="OYB344" s="282"/>
      <c r="OYC344" s="282"/>
      <c r="OYD344" s="282"/>
      <c r="OYE344" s="282"/>
      <c r="OYF344" s="282"/>
      <c r="OYG344" s="282"/>
      <c r="OYH344" s="282"/>
      <c r="OYI344" s="282"/>
      <c r="OYJ344" s="282"/>
      <c r="OYK344" s="282"/>
      <c r="OYL344" s="282"/>
      <c r="OYM344" s="282"/>
      <c r="OYN344" s="282"/>
      <c r="OYO344" s="282"/>
      <c r="OYP344" s="282"/>
      <c r="OYQ344" s="282"/>
      <c r="OYR344" s="282"/>
      <c r="OYS344" s="283"/>
      <c r="OYT344" s="283"/>
      <c r="OYU344" s="282"/>
      <c r="OYV344" s="282"/>
      <c r="OYW344" s="282"/>
      <c r="OYX344" s="282"/>
      <c r="OYY344" s="282"/>
      <c r="OYZ344" s="282"/>
      <c r="OZA344" s="282"/>
      <c r="OZB344" s="282"/>
      <c r="OZC344" s="282"/>
      <c r="OZD344" s="282"/>
      <c r="OZE344" s="282"/>
      <c r="OZF344" s="282"/>
      <c r="OZG344" s="282"/>
      <c r="OZH344" s="282"/>
      <c r="OZI344" s="282"/>
      <c r="OZJ344" s="282"/>
      <c r="OZK344" s="282"/>
      <c r="OZL344" s="282"/>
      <c r="OZM344" s="282"/>
      <c r="OZN344" s="282"/>
      <c r="OZO344" s="282"/>
      <c r="OZP344" s="282"/>
      <c r="OZQ344" s="282"/>
      <c r="OZR344" s="282"/>
      <c r="OZS344" s="283"/>
      <c r="OZT344" s="283"/>
      <c r="OZU344" s="282"/>
      <c r="OZV344" s="282"/>
      <c r="OZW344" s="282"/>
      <c r="OZX344" s="282"/>
      <c r="OZY344" s="282"/>
      <c r="OZZ344" s="282"/>
      <c r="PAA344" s="282"/>
      <c r="PAB344" s="282"/>
      <c r="PAC344" s="282"/>
      <c r="PAD344" s="282"/>
      <c r="PAE344" s="282"/>
      <c r="PAF344" s="282"/>
      <c r="PAG344" s="282"/>
      <c r="PAH344" s="282"/>
      <c r="PAI344" s="282"/>
      <c r="PAJ344" s="282"/>
      <c r="PAK344" s="282"/>
      <c r="PAL344" s="282"/>
      <c r="PAM344" s="282"/>
      <c r="PAN344" s="282"/>
      <c r="PAO344" s="282"/>
      <c r="PAP344" s="282"/>
      <c r="PAQ344" s="282"/>
      <c r="PAR344" s="282"/>
      <c r="PAS344" s="283"/>
      <c r="PAT344" s="283"/>
      <c r="PAU344" s="282"/>
      <c r="PAV344" s="282"/>
      <c r="PAW344" s="282"/>
      <c r="PAX344" s="282"/>
      <c r="PAY344" s="282"/>
      <c r="PAZ344" s="282"/>
      <c r="PBA344" s="282"/>
      <c r="PBB344" s="282"/>
      <c r="PBC344" s="282"/>
      <c r="PBD344" s="282"/>
      <c r="PBE344" s="282"/>
      <c r="PBF344" s="282"/>
      <c r="PBG344" s="282"/>
      <c r="PBH344" s="282"/>
      <c r="PBI344" s="282"/>
      <c r="PBJ344" s="282"/>
      <c r="PBK344" s="282"/>
      <c r="PBL344" s="282"/>
      <c r="PBM344" s="282"/>
      <c r="PBN344" s="282"/>
      <c r="PBO344" s="282"/>
      <c r="PBP344" s="282"/>
      <c r="PBQ344" s="282"/>
      <c r="PBR344" s="282"/>
      <c r="PBS344" s="283"/>
      <c r="PBT344" s="283"/>
      <c r="PBU344" s="282"/>
      <c r="PBV344" s="282"/>
      <c r="PBW344" s="282"/>
      <c r="PBX344" s="282"/>
      <c r="PBY344" s="282"/>
      <c r="PBZ344" s="282"/>
      <c r="PCA344" s="282"/>
      <c r="PCB344" s="282"/>
      <c r="PCC344" s="282"/>
      <c r="PCD344" s="282"/>
      <c r="PCE344" s="282"/>
      <c r="PCF344" s="282"/>
      <c r="PCG344" s="282"/>
      <c r="PCH344" s="282"/>
      <c r="PCI344" s="282"/>
      <c r="PCJ344" s="282"/>
      <c r="PCK344" s="282"/>
      <c r="PCL344" s="282"/>
      <c r="PCM344" s="282"/>
      <c r="PCN344" s="282"/>
      <c r="PCO344" s="282"/>
      <c r="PCP344" s="282"/>
      <c r="PCQ344" s="282"/>
      <c r="PCR344" s="282"/>
      <c r="PCS344" s="283"/>
      <c r="PCT344" s="283"/>
      <c r="PCU344" s="282"/>
      <c r="PCV344" s="282"/>
      <c r="PCW344" s="282"/>
      <c r="PCX344" s="282"/>
      <c r="PCY344" s="282"/>
      <c r="PCZ344" s="282"/>
      <c r="PDA344" s="282"/>
      <c r="PDB344" s="282"/>
      <c r="PDC344" s="282"/>
      <c r="PDD344" s="282"/>
      <c r="PDE344" s="282"/>
      <c r="PDF344" s="282"/>
      <c r="PDG344" s="282"/>
      <c r="PDH344" s="282"/>
      <c r="PDI344" s="282"/>
      <c r="PDJ344" s="282"/>
      <c r="PDK344" s="282"/>
      <c r="PDL344" s="282"/>
      <c r="PDM344" s="282"/>
      <c r="PDN344" s="282"/>
      <c r="PDO344" s="282"/>
      <c r="PDP344" s="282"/>
      <c r="PDQ344" s="282"/>
      <c r="PDR344" s="282"/>
      <c r="PDS344" s="283"/>
      <c r="PDT344" s="283"/>
      <c r="PDU344" s="282"/>
      <c r="PDV344" s="282"/>
      <c r="PDW344" s="282"/>
      <c r="PDX344" s="282"/>
      <c r="PDY344" s="282"/>
      <c r="PDZ344" s="282"/>
      <c r="PEA344" s="282"/>
      <c r="PEB344" s="282"/>
      <c r="PEC344" s="282"/>
      <c r="PED344" s="282"/>
      <c r="PEE344" s="282"/>
      <c r="PEF344" s="282"/>
      <c r="PEG344" s="282"/>
      <c r="PEH344" s="282"/>
      <c r="PEI344" s="282"/>
      <c r="PEJ344" s="282"/>
      <c r="PEK344" s="282"/>
      <c r="PEL344" s="282"/>
      <c r="PEM344" s="282"/>
      <c r="PEN344" s="282"/>
      <c r="PEO344" s="282"/>
      <c r="PEP344" s="282"/>
      <c r="PEQ344" s="282"/>
      <c r="PER344" s="282"/>
      <c r="PES344" s="283"/>
      <c r="PET344" s="283"/>
      <c r="PEU344" s="282"/>
      <c r="PEV344" s="282"/>
      <c r="PEW344" s="282"/>
      <c r="PEX344" s="282"/>
      <c r="PEY344" s="282"/>
      <c r="PEZ344" s="282"/>
      <c r="PFA344" s="282"/>
      <c r="PFB344" s="282"/>
      <c r="PFC344" s="282"/>
      <c r="PFD344" s="282"/>
      <c r="PFE344" s="282"/>
      <c r="PFF344" s="282"/>
      <c r="PFG344" s="282"/>
      <c r="PFH344" s="282"/>
      <c r="PFI344" s="282"/>
      <c r="PFJ344" s="282"/>
      <c r="PFK344" s="282"/>
      <c r="PFL344" s="282"/>
      <c r="PFM344" s="282"/>
      <c r="PFN344" s="282"/>
      <c r="PFO344" s="282"/>
      <c r="PFP344" s="282"/>
      <c r="PFQ344" s="282"/>
      <c r="PFR344" s="282"/>
      <c r="PFS344" s="283"/>
      <c r="PFT344" s="283"/>
      <c r="PFU344" s="282"/>
      <c r="PFV344" s="282"/>
      <c r="PFW344" s="282"/>
      <c r="PFX344" s="282"/>
      <c r="PFY344" s="282"/>
      <c r="PFZ344" s="282"/>
      <c r="PGA344" s="282"/>
      <c r="PGB344" s="282"/>
      <c r="PGC344" s="282"/>
      <c r="PGD344" s="282"/>
      <c r="PGE344" s="282"/>
      <c r="PGF344" s="282"/>
      <c r="PGG344" s="282"/>
      <c r="PGH344" s="282"/>
      <c r="PGI344" s="282"/>
      <c r="PGJ344" s="282"/>
      <c r="PGK344" s="282"/>
      <c r="PGL344" s="282"/>
      <c r="PGM344" s="282"/>
      <c r="PGN344" s="282"/>
      <c r="PGO344" s="282"/>
      <c r="PGP344" s="282"/>
      <c r="PGQ344" s="282"/>
      <c r="PGR344" s="282"/>
      <c r="PGS344" s="283"/>
      <c r="PGT344" s="283"/>
      <c r="PGU344" s="282"/>
      <c r="PGV344" s="282"/>
      <c r="PGW344" s="282"/>
      <c r="PGX344" s="282"/>
      <c r="PGY344" s="282"/>
      <c r="PGZ344" s="282"/>
      <c r="PHA344" s="282"/>
      <c r="PHB344" s="282"/>
      <c r="PHC344" s="282"/>
      <c r="PHD344" s="282"/>
      <c r="PHE344" s="282"/>
      <c r="PHF344" s="282"/>
      <c r="PHG344" s="282"/>
      <c r="PHH344" s="282"/>
      <c r="PHI344" s="282"/>
      <c r="PHJ344" s="282"/>
      <c r="PHK344" s="282"/>
      <c r="PHL344" s="282"/>
      <c r="PHM344" s="282"/>
      <c r="PHN344" s="282"/>
      <c r="PHO344" s="282"/>
      <c r="PHP344" s="282"/>
      <c r="PHQ344" s="282"/>
      <c r="PHR344" s="282"/>
      <c r="PHS344" s="283"/>
      <c r="PHT344" s="283"/>
      <c r="PHU344" s="282"/>
      <c r="PHV344" s="282"/>
      <c r="PHW344" s="282"/>
      <c r="PHX344" s="282"/>
      <c r="PHY344" s="282"/>
      <c r="PHZ344" s="282"/>
      <c r="PIA344" s="282"/>
      <c r="PIB344" s="282"/>
      <c r="PIC344" s="282"/>
      <c r="PID344" s="282"/>
      <c r="PIE344" s="282"/>
      <c r="PIF344" s="282"/>
      <c r="PIG344" s="282"/>
      <c r="PIH344" s="282"/>
      <c r="PII344" s="282"/>
      <c r="PIJ344" s="282"/>
      <c r="PIK344" s="282"/>
      <c r="PIL344" s="282"/>
      <c r="PIM344" s="282"/>
      <c r="PIN344" s="282"/>
      <c r="PIO344" s="282"/>
      <c r="PIP344" s="282"/>
      <c r="PIQ344" s="282"/>
      <c r="PIR344" s="282"/>
      <c r="PIS344" s="283"/>
      <c r="PIT344" s="283"/>
      <c r="PIU344" s="282"/>
      <c r="PIV344" s="282"/>
      <c r="PIW344" s="282"/>
      <c r="PIX344" s="282"/>
      <c r="PIY344" s="282"/>
      <c r="PIZ344" s="282"/>
      <c r="PJA344" s="282"/>
      <c r="PJB344" s="282"/>
      <c r="PJC344" s="282"/>
      <c r="PJD344" s="282"/>
      <c r="PJE344" s="282"/>
      <c r="PJF344" s="282"/>
      <c r="PJG344" s="282"/>
      <c r="PJH344" s="282"/>
      <c r="PJI344" s="282"/>
      <c r="PJJ344" s="282"/>
      <c r="PJK344" s="282"/>
      <c r="PJL344" s="282"/>
      <c r="PJM344" s="282"/>
      <c r="PJN344" s="282"/>
      <c r="PJO344" s="282"/>
      <c r="PJP344" s="282"/>
      <c r="PJQ344" s="282"/>
      <c r="PJR344" s="282"/>
      <c r="PJS344" s="283"/>
      <c r="PJT344" s="283"/>
      <c r="PJU344" s="282"/>
      <c r="PJV344" s="282"/>
      <c r="PJW344" s="282"/>
      <c r="PJX344" s="282"/>
      <c r="PJY344" s="282"/>
      <c r="PJZ344" s="282"/>
      <c r="PKA344" s="282"/>
      <c r="PKB344" s="282"/>
      <c r="PKC344" s="282"/>
      <c r="PKD344" s="282"/>
      <c r="PKE344" s="282"/>
      <c r="PKF344" s="282"/>
      <c r="PKG344" s="282"/>
      <c r="PKH344" s="282"/>
      <c r="PKI344" s="282"/>
      <c r="PKJ344" s="282"/>
      <c r="PKK344" s="282"/>
      <c r="PKL344" s="282"/>
      <c r="PKM344" s="282"/>
      <c r="PKN344" s="282"/>
      <c r="PKO344" s="282"/>
      <c r="PKP344" s="282"/>
      <c r="PKQ344" s="282"/>
      <c r="PKR344" s="282"/>
      <c r="PKS344" s="283"/>
      <c r="PKT344" s="283"/>
      <c r="PKU344" s="282"/>
      <c r="PKV344" s="282"/>
      <c r="PKW344" s="282"/>
      <c r="PKX344" s="282"/>
      <c r="PKY344" s="282"/>
      <c r="PKZ344" s="282"/>
      <c r="PLA344" s="282"/>
      <c r="PLB344" s="282"/>
      <c r="PLC344" s="282"/>
      <c r="PLD344" s="282"/>
      <c r="PLE344" s="282"/>
      <c r="PLF344" s="282"/>
      <c r="PLG344" s="282"/>
      <c r="PLH344" s="282"/>
      <c r="PLI344" s="282"/>
      <c r="PLJ344" s="282"/>
      <c r="PLK344" s="282"/>
      <c r="PLL344" s="282"/>
      <c r="PLM344" s="282"/>
      <c r="PLN344" s="282"/>
      <c r="PLO344" s="282"/>
      <c r="PLP344" s="282"/>
      <c r="PLQ344" s="282"/>
      <c r="PLR344" s="282"/>
      <c r="PLS344" s="283"/>
      <c r="PLT344" s="283"/>
      <c r="PLU344" s="282"/>
      <c r="PLV344" s="282"/>
      <c r="PLW344" s="282"/>
      <c r="PLX344" s="282"/>
      <c r="PLY344" s="282"/>
      <c r="PLZ344" s="282"/>
      <c r="PMA344" s="282"/>
      <c r="PMB344" s="282"/>
      <c r="PMC344" s="282"/>
      <c r="PMD344" s="282"/>
      <c r="PME344" s="282"/>
      <c r="PMF344" s="282"/>
      <c r="PMG344" s="282"/>
      <c r="PMH344" s="282"/>
      <c r="PMI344" s="282"/>
      <c r="PMJ344" s="282"/>
      <c r="PMK344" s="282"/>
      <c r="PML344" s="282"/>
      <c r="PMM344" s="282"/>
      <c r="PMN344" s="282"/>
      <c r="PMO344" s="282"/>
      <c r="PMP344" s="282"/>
      <c r="PMQ344" s="282"/>
      <c r="PMR344" s="282"/>
      <c r="PMS344" s="283"/>
      <c r="PMT344" s="283"/>
      <c r="PMU344" s="282"/>
      <c r="PMV344" s="282"/>
      <c r="PMW344" s="282"/>
      <c r="PMX344" s="282"/>
      <c r="PMY344" s="282"/>
      <c r="PMZ344" s="282"/>
      <c r="PNA344" s="282"/>
      <c r="PNB344" s="282"/>
      <c r="PNC344" s="282"/>
      <c r="PND344" s="282"/>
      <c r="PNE344" s="282"/>
      <c r="PNF344" s="282"/>
      <c r="PNG344" s="282"/>
      <c r="PNH344" s="282"/>
      <c r="PNI344" s="282"/>
      <c r="PNJ344" s="282"/>
      <c r="PNK344" s="282"/>
      <c r="PNL344" s="282"/>
      <c r="PNM344" s="282"/>
      <c r="PNN344" s="282"/>
      <c r="PNO344" s="282"/>
      <c r="PNP344" s="282"/>
      <c r="PNQ344" s="282"/>
      <c r="PNR344" s="282"/>
      <c r="PNS344" s="283"/>
      <c r="PNT344" s="283"/>
      <c r="PNU344" s="282"/>
      <c r="PNV344" s="282"/>
      <c r="PNW344" s="282"/>
      <c r="PNX344" s="282"/>
      <c r="PNY344" s="282"/>
      <c r="PNZ344" s="282"/>
      <c r="POA344" s="282"/>
      <c r="POB344" s="282"/>
      <c r="POC344" s="282"/>
      <c r="POD344" s="282"/>
      <c r="POE344" s="282"/>
      <c r="POF344" s="282"/>
      <c r="POG344" s="282"/>
      <c r="POH344" s="282"/>
      <c r="POI344" s="282"/>
      <c r="POJ344" s="282"/>
      <c r="POK344" s="282"/>
      <c r="POL344" s="282"/>
      <c r="POM344" s="282"/>
      <c r="PON344" s="282"/>
      <c r="POO344" s="282"/>
      <c r="POP344" s="282"/>
      <c r="POQ344" s="282"/>
      <c r="POR344" s="282"/>
      <c r="POS344" s="283"/>
      <c r="POT344" s="283"/>
      <c r="POU344" s="282"/>
      <c r="POV344" s="282"/>
      <c r="POW344" s="282"/>
      <c r="POX344" s="282"/>
      <c r="POY344" s="282"/>
      <c r="POZ344" s="282"/>
      <c r="PPA344" s="282"/>
      <c r="PPB344" s="282"/>
      <c r="PPC344" s="282"/>
      <c r="PPD344" s="282"/>
      <c r="PPE344" s="282"/>
      <c r="PPF344" s="282"/>
      <c r="PPG344" s="282"/>
      <c r="PPH344" s="282"/>
      <c r="PPI344" s="282"/>
      <c r="PPJ344" s="282"/>
      <c r="PPK344" s="282"/>
      <c r="PPL344" s="282"/>
      <c r="PPM344" s="282"/>
      <c r="PPN344" s="282"/>
      <c r="PPO344" s="282"/>
      <c r="PPP344" s="282"/>
      <c r="PPQ344" s="282"/>
      <c r="PPR344" s="282"/>
      <c r="PPS344" s="283"/>
      <c r="PPT344" s="283"/>
      <c r="PPU344" s="282"/>
      <c r="PPV344" s="282"/>
      <c r="PPW344" s="282"/>
      <c r="PPX344" s="282"/>
      <c r="PPY344" s="282"/>
      <c r="PPZ344" s="282"/>
      <c r="PQA344" s="282"/>
      <c r="PQB344" s="282"/>
      <c r="PQC344" s="282"/>
      <c r="PQD344" s="282"/>
      <c r="PQE344" s="282"/>
      <c r="PQF344" s="282"/>
      <c r="PQG344" s="282"/>
      <c r="PQH344" s="282"/>
      <c r="PQI344" s="282"/>
      <c r="PQJ344" s="282"/>
      <c r="PQK344" s="282"/>
      <c r="PQL344" s="282"/>
      <c r="PQM344" s="282"/>
      <c r="PQN344" s="282"/>
      <c r="PQO344" s="282"/>
      <c r="PQP344" s="282"/>
      <c r="PQQ344" s="282"/>
      <c r="PQR344" s="282"/>
      <c r="PQS344" s="283"/>
      <c r="PQT344" s="283"/>
      <c r="PQU344" s="282"/>
      <c r="PQV344" s="282"/>
      <c r="PQW344" s="282"/>
      <c r="PQX344" s="282"/>
      <c r="PQY344" s="282"/>
      <c r="PQZ344" s="282"/>
      <c r="PRA344" s="282"/>
      <c r="PRB344" s="282"/>
      <c r="PRC344" s="282"/>
      <c r="PRD344" s="282"/>
      <c r="PRE344" s="282"/>
      <c r="PRF344" s="282"/>
      <c r="PRG344" s="282"/>
      <c r="PRH344" s="282"/>
      <c r="PRI344" s="282"/>
      <c r="PRJ344" s="282"/>
      <c r="PRK344" s="282"/>
      <c r="PRL344" s="282"/>
      <c r="PRM344" s="282"/>
      <c r="PRN344" s="282"/>
      <c r="PRO344" s="282"/>
      <c r="PRP344" s="282"/>
      <c r="PRQ344" s="282"/>
      <c r="PRR344" s="282"/>
      <c r="PRS344" s="283"/>
      <c r="PRT344" s="283"/>
      <c r="PRU344" s="282"/>
      <c r="PRV344" s="282"/>
      <c r="PRW344" s="282"/>
      <c r="PRX344" s="282"/>
      <c r="PRY344" s="282"/>
      <c r="PRZ344" s="282"/>
      <c r="PSA344" s="282"/>
      <c r="PSB344" s="282"/>
      <c r="PSC344" s="282"/>
      <c r="PSD344" s="282"/>
      <c r="PSE344" s="282"/>
      <c r="PSF344" s="282"/>
      <c r="PSG344" s="282"/>
      <c r="PSH344" s="282"/>
      <c r="PSI344" s="282"/>
      <c r="PSJ344" s="282"/>
      <c r="PSK344" s="282"/>
      <c r="PSL344" s="282"/>
      <c r="PSM344" s="282"/>
      <c r="PSN344" s="282"/>
      <c r="PSO344" s="282"/>
      <c r="PSP344" s="282"/>
      <c r="PSQ344" s="282"/>
      <c r="PSR344" s="282"/>
      <c r="PSS344" s="283"/>
      <c r="PST344" s="283"/>
      <c r="PSU344" s="282"/>
      <c r="PSV344" s="282"/>
      <c r="PSW344" s="282"/>
      <c r="PSX344" s="282"/>
      <c r="PSY344" s="282"/>
      <c r="PSZ344" s="282"/>
      <c r="PTA344" s="282"/>
      <c r="PTB344" s="282"/>
      <c r="PTC344" s="282"/>
      <c r="PTD344" s="282"/>
      <c r="PTE344" s="282"/>
      <c r="PTF344" s="282"/>
      <c r="PTG344" s="282"/>
      <c r="PTH344" s="282"/>
      <c r="PTI344" s="282"/>
      <c r="PTJ344" s="282"/>
      <c r="PTK344" s="282"/>
      <c r="PTL344" s="282"/>
      <c r="PTM344" s="282"/>
      <c r="PTN344" s="282"/>
      <c r="PTO344" s="282"/>
      <c r="PTP344" s="282"/>
      <c r="PTQ344" s="282"/>
      <c r="PTR344" s="282"/>
      <c r="PTS344" s="283"/>
      <c r="PTT344" s="283"/>
      <c r="PTU344" s="282"/>
      <c r="PTV344" s="282"/>
      <c r="PTW344" s="282"/>
      <c r="PTX344" s="282"/>
      <c r="PTY344" s="282"/>
      <c r="PTZ344" s="282"/>
      <c r="PUA344" s="282"/>
      <c r="PUB344" s="282"/>
      <c r="PUC344" s="282"/>
      <c r="PUD344" s="282"/>
      <c r="PUE344" s="282"/>
      <c r="PUF344" s="282"/>
      <c r="PUG344" s="282"/>
      <c r="PUH344" s="282"/>
      <c r="PUI344" s="282"/>
      <c r="PUJ344" s="282"/>
      <c r="PUK344" s="282"/>
      <c r="PUL344" s="282"/>
      <c r="PUM344" s="282"/>
      <c r="PUN344" s="282"/>
      <c r="PUO344" s="282"/>
      <c r="PUP344" s="282"/>
      <c r="PUQ344" s="282"/>
      <c r="PUR344" s="282"/>
      <c r="PUS344" s="283"/>
      <c r="PUT344" s="283"/>
      <c r="PUU344" s="282"/>
      <c r="PUV344" s="282"/>
      <c r="PUW344" s="282"/>
      <c r="PUX344" s="282"/>
      <c r="PUY344" s="282"/>
      <c r="PUZ344" s="282"/>
      <c r="PVA344" s="282"/>
      <c r="PVB344" s="282"/>
      <c r="PVC344" s="282"/>
      <c r="PVD344" s="282"/>
      <c r="PVE344" s="282"/>
      <c r="PVF344" s="282"/>
      <c r="PVG344" s="282"/>
      <c r="PVH344" s="282"/>
      <c r="PVI344" s="282"/>
      <c r="PVJ344" s="282"/>
      <c r="PVK344" s="282"/>
      <c r="PVL344" s="282"/>
      <c r="PVM344" s="282"/>
      <c r="PVN344" s="282"/>
      <c r="PVO344" s="282"/>
      <c r="PVP344" s="282"/>
      <c r="PVQ344" s="282"/>
      <c r="PVR344" s="282"/>
      <c r="PVS344" s="283"/>
      <c r="PVT344" s="283"/>
      <c r="PVU344" s="282"/>
      <c r="PVV344" s="282"/>
      <c r="PVW344" s="282"/>
      <c r="PVX344" s="282"/>
      <c r="PVY344" s="282"/>
      <c r="PVZ344" s="282"/>
      <c r="PWA344" s="282"/>
      <c r="PWB344" s="282"/>
      <c r="PWC344" s="282"/>
      <c r="PWD344" s="282"/>
      <c r="PWE344" s="282"/>
      <c r="PWF344" s="282"/>
      <c r="PWG344" s="282"/>
      <c r="PWH344" s="282"/>
      <c r="PWI344" s="282"/>
      <c r="PWJ344" s="282"/>
      <c r="PWK344" s="282"/>
      <c r="PWL344" s="282"/>
      <c r="PWM344" s="282"/>
      <c r="PWN344" s="282"/>
      <c r="PWO344" s="282"/>
      <c r="PWP344" s="282"/>
      <c r="PWQ344" s="282"/>
      <c r="PWR344" s="282"/>
      <c r="PWS344" s="283"/>
      <c r="PWT344" s="283"/>
      <c r="PWU344" s="282"/>
      <c r="PWV344" s="282"/>
      <c r="PWW344" s="282"/>
      <c r="PWX344" s="282"/>
      <c r="PWY344" s="282"/>
      <c r="PWZ344" s="282"/>
      <c r="PXA344" s="282"/>
      <c r="PXB344" s="282"/>
      <c r="PXC344" s="282"/>
      <c r="PXD344" s="282"/>
      <c r="PXE344" s="282"/>
      <c r="PXF344" s="282"/>
      <c r="PXG344" s="282"/>
      <c r="PXH344" s="282"/>
      <c r="PXI344" s="282"/>
      <c r="PXJ344" s="282"/>
      <c r="PXK344" s="282"/>
      <c r="PXL344" s="282"/>
      <c r="PXM344" s="282"/>
      <c r="PXN344" s="282"/>
      <c r="PXO344" s="282"/>
      <c r="PXP344" s="282"/>
      <c r="PXQ344" s="282"/>
      <c r="PXR344" s="282"/>
      <c r="PXS344" s="283"/>
      <c r="PXT344" s="283"/>
      <c r="PXU344" s="282"/>
      <c r="PXV344" s="282"/>
      <c r="PXW344" s="282"/>
      <c r="PXX344" s="282"/>
      <c r="PXY344" s="282"/>
      <c r="PXZ344" s="282"/>
      <c r="PYA344" s="282"/>
      <c r="PYB344" s="282"/>
      <c r="PYC344" s="282"/>
      <c r="PYD344" s="282"/>
      <c r="PYE344" s="282"/>
      <c r="PYF344" s="282"/>
      <c r="PYG344" s="282"/>
      <c r="PYH344" s="282"/>
      <c r="PYI344" s="282"/>
      <c r="PYJ344" s="282"/>
      <c r="PYK344" s="282"/>
      <c r="PYL344" s="282"/>
      <c r="PYM344" s="282"/>
      <c r="PYN344" s="282"/>
      <c r="PYO344" s="282"/>
      <c r="PYP344" s="282"/>
      <c r="PYQ344" s="282"/>
      <c r="PYR344" s="282"/>
      <c r="PYS344" s="283"/>
      <c r="PYT344" s="283"/>
      <c r="PYU344" s="282"/>
      <c r="PYV344" s="282"/>
      <c r="PYW344" s="282"/>
      <c r="PYX344" s="282"/>
      <c r="PYY344" s="282"/>
      <c r="PYZ344" s="282"/>
      <c r="PZA344" s="282"/>
      <c r="PZB344" s="282"/>
      <c r="PZC344" s="282"/>
      <c r="PZD344" s="282"/>
      <c r="PZE344" s="282"/>
      <c r="PZF344" s="282"/>
      <c r="PZG344" s="282"/>
      <c r="PZH344" s="282"/>
      <c r="PZI344" s="282"/>
      <c r="PZJ344" s="282"/>
      <c r="PZK344" s="282"/>
      <c r="PZL344" s="282"/>
      <c r="PZM344" s="282"/>
      <c r="PZN344" s="282"/>
      <c r="PZO344" s="282"/>
      <c r="PZP344" s="282"/>
      <c r="PZQ344" s="282"/>
      <c r="PZR344" s="282"/>
      <c r="PZS344" s="283"/>
      <c r="PZT344" s="283"/>
      <c r="PZU344" s="282"/>
      <c r="PZV344" s="282"/>
      <c r="PZW344" s="282"/>
      <c r="PZX344" s="282"/>
      <c r="PZY344" s="282"/>
      <c r="PZZ344" s="282"/>
      <c r="QAA344" s="282"/>
      <c r="QAB344" s="282"/>
      <c r="QAC344" s="282"/>
      <c r="QAD344" s="282"/>
      <c r="QAE344" s="282"/>
      <c r="QAF344" s="282"/>
      <c r="QAG344" s="282"/>
      <c r="QAH344" s="282"/>
      <c r="QAI344" s="282"/>
      <c r="QAJ344" s="282"/>
      <c r="QAK344" s="282"/>
      <c r="QAL344" s="282"/>
      <c r="QAM344" s="282"/>
      <c r="QAN344" s="282"/>
      <c r="QAO344" s="282"/>
      <c r="QAP344" s="282"/>
      <c r="QAQ344" s="282"/>
      <c r="QAR344" s="282"/>
      <c r="QAS344" s="283"/>
      <c r="QAT344" s="283"/>
      <c r="QAU344" s="282"/>
      <c r="QAV344" s="282"/>
      <c r="QAW344" s="282"/>
      <c r="QAX344" s="282"/>
      <c r="QAY344" s="282"/>
      <c r="QAZ344" s="282"/>
      <c r="QBA344" s="282"/>
      <c r="QBB344" s="282"/>
      <c r="QBC344" s="282"/>
      <c r="QBD344" s="282"/>
      <c r="QBE344" s="282"/>
      <c r="QBF344" s="282"/>
      <c r="QBG344" s="282"/>
      <c r="QBH344" s="282"/>
      <c r="QBI344" s="282"/>
      <c r="QBJ344" s="282"/>
      <c r="QBK344" s="282"/>
      <c r="QBL344" s="282"/>
      <c r="QBM344" s="282"/>
      <c r="QBN344" s="282"/>
      <c r="QBO344" s="282"/>
      <c r="QBP344" s="282"/>
      <c r="QBQ344" s="282"/>
      <c r="QBR344" s="282"/>
      <c r="QBS344" s="283"/>
      <c r="QBT344" s="283"/>
      <c r="QBU344" s="282"/>
      <c r="QBV344" s="282"/>
      <c r="QBW344" s="282"/>
      <c r="QBX344" s="282"/>
      <c r="QBY344" s="282"/>
      <c r="QBZ344" s="282"/>
      <c r="QCA344" s="282"/>
      <c r="QCB344" s="282"/>
      <c r="QCC344" s="282"/>
      <c r="QCD344" s="282"/>
      <c r="QCE344" s="282"/>
      <c r="QCF344" s="282"/>
      <c r="QCG344" s="282"/>
      <c r="QCH344" s="282"/>
      <c r="QCI344" s="282"/>
      <c r="QCJ344" s="282"/>
      <c r="QCK344" s="282"/>
      <c r="QCL344" s="282"/>
      <c r="QCM344" s="282"/>
      <c r="QCN344" s="282"/>
      <c r="QCO344" s="282"/>
      <c r="QCP344" s="282"/>
      <c r="QCQ344" s="282"/>
      <c r="QCR344" s="282"/>
      <c r="QCS344" s="283"/>
      <c r="QCT344" s="283"/>
      <c r="QCU344" s="282"/>
      <c r="QCV344" s="282"/>
      <c r="QCW344" s="282"/>
      <c r="QCX344" s="282"/>
      <c r="QCY344" s="282"/>
      <c r="QCZ344" s="282"/>
      <c r="QDA344" s="282"/>
      <c r="QDB344" s="282"/>
      <c r="QDC344" s="282"/>
      <c r="QDD344" s="282"/>
      <c r="QDE344" s="282"/>
      <c r="QDF344" s="282"/>
      <c r="QDG344" s="282"/>
      <c r="QDH344" s="282"/>
      <c r="QDI344" s="282"/>
      <c r="QDJ344" s="282"/>
      <c r="QDK344" s="282"/>
      <c r="QDL344" s="282"/>
      <c r="QDM344" s="282"/>
      <c r="QDN344" s="282"/>
      <c r="QDO344" s="282"/>
      <c r="QDP344" s="282"/>
      <c r="QDQ344" s="282"/>
      <c r="QDR344" s="282"/>
      <c r="QDS344" s="283"/>
      <c r="QDT344" s="283"/>
      <c r="QDU344" s="282"/>
      <c r="QDV344" s="282"/>
      <c r="QDW344" s="282"/>
      <c r="QDX344" s="282"/>
      <c r="QDY344" s="282"/>
      <c r="QDZ344" s="282"/>
      <c r="QEA344" s="282"/>
      <c r="QEB344" s="282"/>
      <c r="QEC344" s="282"/>
      <c r="QED344" s="282"/>
      <c r="QEE344" s="282"/>
      <c r="QEF344" s="282"/>
      <c r="QEG344" s="282"/>
      <c r="QEH344" s="282"/>
      <c r="QEI344" s="282"/>
      <c r="QEJ344" s="282"/>
      <c r="QEK344" s="282"/>
      <c r="QEL344" s="282"/>
      <c r="QEM344" s="282"/>
      <c r="QEN344" s="282"/>
      <c r="QEO344" s="282"/>
      <c r="QEP344" s="282"/>
      <c r="QEQ344" s="282"/>
      <c r="QER344" s="282"/>
      <c r="QES344" s="283"/>
      <c r="QET344" s="283"/>
      <c r="QEU344" s="282"/>
      <c r="QEV344" s="282"/>
      <c r="QEW344" s="282"/>
      <c r="QEX344" s="282"/>
      <c r="QEY344" s="282"/>
      <c r="QEZ344" s="282"/>
      <c r="QFA344" s="282"/>
      <c r="QFB344" s="282"/>
      <c r="QFC344" s="282"/>
      <c r="QFD344" s="282"/>
      <c r="QFE344" s="282"/>
      <c r="QFF344" s="282"/>
      <c r="QFG344" s="282"/>
      <c r="QFH344" s="282"/>
      <c r="QFI344" s="282"/>
      <c r="QFJ344" s="282"/>
      <c r="QFK344" s="282"/>
      <c r="QFL344" s="282"/>
      <c r="QFM344" s="282"/>
      <c r="QFN344" s="282"/>
      <c r="QFO344" s="282"/>
      <c r="QFP344" s="282"/>
      <c r="QFQ344" s="282"/>
      <c r="QFR344" s="282"/>
      <c r="QFS344" s="283"/>
      <c r="QFT344" s="283"/>
      <c r="QFU344" s="282"/>
      <c r="QFV344" s="282"/>
      <c r="QFW344" s="282"/>
      <c r="QFX344" s="282"/>
      <c r="QFY344" s="282"/>
      <c r="QFZ344" s="282"/>
      <c r="QGA344" s="282"/>
      <c r="QGB344" s="282"/>
      <c r="QGC344" s="282"/>
      <c r="QGD344" s="282"/>
      <c r="QGE344" s="282"/>
      <c r="QGF344" s="282"/>
      <c r="QGG344" s="282"/>
      <c r="QGH344" s="282"/>
      <c r="QGI344" s="282"/>
      <c r="QGJ344" s="282"/>
      <c r="QGK344" s="282"/>
      <c r="QGL344" s="282"/>
      <c r="QGM344" s="282"/>
      <c r="QGN344" s="282"/>
      <c r="QGO344" s="282"/>
      <c r="QGP344" s="282"/>
      <c r="QGQ344" s="282"/>
      <c r="QGR344" s="282"/>
      <c r="QGS344" s="283"/>
      <c r="QGT344" s="283"/>
      <c r="QGU344" s="282"/>
      <c r="QGV344" s="282"/>
      <c r="QGW344" s="282"/>
      <c r="QGX344" s="282"/>
      <c r="QGY344" s="282"/>
      <c r="QGZ344" s="282"/>
      <c r="QHA344" s="282"/>
      <c r="QHB344" s="282"/>
      <c r="QHC344" s="282"/>
      <c r="QHD344" s="282"/>
      <c r="QHE344" s="282"/>
      <c r="QHF344" s="282"/>
      <c r="QHG344" s="282"/>
      <c r="QHH344" s="282"/>
      <c r="QHI344" s="282"/>
      <c r="QHJ344" s="282"/>
      <c r="QHK344" s="282"/>
      <c r="QHL344" s="282"/>
      <c r="QHM344" s="282"/>
      <c r="QHN344" s="282"/>
      <c r="QHO344" s="282"/>
      <c r="QHP344" s="282"/>
      <c r="QHQ344" s="282"/>
      <c r="QHR344" s="282"/>
      <c r="QHS344" s="283"/>
      <c r="QHT344" s="283"/>
      <c r="QHU344" s="282"/>
      <c r="QHV344" s="282"/>
      <c r="QHW344" s="282"/>
      <c r="QHX344" s="282"/>
      <c r="QHY344" s="282"/>
      <c r="QHZ344" s="282"/>
      <c r="QIA344" s="282"/>
      <c r="QIB344" s="282"/>
      <c r="QIC344" s="282"/>
      <c r="QID344" s="282"/>
      <c r="QIE344" s="282"/>
      <c r="QIF344" s="282"/>
      <c r="QIG344" s="282"/>
      <c r="QIH344" s="282"/>
      <c r="QII344" s="282"/>
      <c r="QIJ344" s="282"/>
      <c r="QIK344" s="282"/>
      <c r="QIL344" s="282"/>
      <c r="QIM344" s="282"/>
      <c r="QIN344" s="282"/>
      <c r="QIO344" s="282"/>
      <c r="QIP344" s="282"/>
      <c r="QIQ344" s="282"/>
      <c r="QIR344" s="282"/>
      <c r="QIS344" s="283"/>
      <c r="QIT344" s="283"/>
      <c r="QIU344" s="282"/>
      <c r="QIV344" s="282"/>
      <c r="QIW344" s="282"/>
      <c r="QIX344" s="282"/>
      <c r="QIY344" s="282"/>
      <c r="QIZ344" s="282"/>
      <c r="QJA344" s="282"/>
      <c r="QJB344" s="282"/>
      <c r="QJC344" s="282"/>
      <c r="QJD344" s="282"/>
      <c r="QJE344" s="282"/>
      <c r="QJF344" s="282"/>
      <c r="QJG344" s="282"/>
      <c r="QJH344" s="282"/>
      <c r="QJI344" s="282"/>
      <c r="QJJ344" s="282"/>
      <c r="QJK344" s="282"/>
      <c r="QJL344" s="282"/>
      <c r="QJM344" s="282"/>
      <c r="QJN344" s="282"/>
      <c r="QJO344" s="282"/>
      <c r="QJP344" s="282"/>
      <c r="QJQ344" s="282"/>
      <c r="QJR344" s="282"/>
      <c r="QJS344" s="283"/>
      <c r="QJT344" s="283"/>
      <c r="QJU344" s="282"/>
      <c r="QJV344" s="282"/>
      <c r="QJW344" s="282"/>
      <c r="QJX344" s="282"/>
      <c r="QJY344" s="282"/>
      <c r="QJZ344" s="282"/>
      <c r="QKA344" s="282"/>
      <c r="QKB344" s="282"/>
      <c r="QKC344" s="282"/>
      <c r="QKD344" s="282"/>
      <c r="QKE344" s="282"/>
      <c r="QKF344" s="282"/>
      <c r="QKG344" s="282"/>
      <c r="QKH344" s="282"/>
      <c r="QKI344" s="282"/>
      <c r="QKJ344" s="282"/>
      <c r="QKK344" s="282"/>
      <c r="QKL344" s="282"/>
      <c r="QKM344" s="282"/>
      <c r="QKN344" s="282"/>
      <c r="QKO344" s="282"/>
      <c r="QKP344" s="282"/>
      <c r="QKQ344" s="282"/>
      <c r="QKR344" s="282"/>
      <c r="QKS344" s="283"/>
      <c r="QKT344" s="283"/>
      <c r="QKU344" s="282"/>
      <c r="QKV344" s="282"/>
      <c r="QKW344" s="282"/>
      <c r="QKX344" s="282"/>
      <c r="QKY344" s="282"/>
      <c r="QKZ344" s="282"/>
      <c r="QLA344" s="282"/>
      <c r="QLB344" s="282"/>
      <c r="QLC344" s="282"/>
      <c r="QLD344" s="282"/>
      <c r="QLE344" s="282"/>
      <c r="QLF344" s="282"/>
      <c r="QLG344" s="282"/>
      <c r="QLH344" s="282"/>
      <c r="QLI344" s="282"/>
      <c r="QLJ344" s="282"/>
      <c r="QLK344" s="282"/>
      <c r="QLL344" s="282"/>
      <c r="QLM344" s="282"/>
      <c r="QLN344" s="282"/>
      <c r="QLO344" s="282"/>
      <c r="QLP344" s="282"/>
      <c r="QLQ344" s="282"/>
      <c r="QLR344" s="282"/>
      <c r="QLS344" s="283"/>
      <c r="QLT344" s="283"/>
      <c r="QLU344" s="282"/>
      <c r="QLV344" s="282"/>
      <c r="QLW344" s="282"/>
      <c r="QLX344" s="282"/>
      <c r="QLY344" s="282"/>
      <c r="QLZ344" s="282"/>
      <c r="QMA344" s="282"/>
      <c r="QMB344" s="282"/>
      <c r="QMC344" s="282"/>
      <c r="QMD344" s="282"/>
      <c r="QME344" s="282"/>
      <c r="QMF344" s="282"/>
      <c r="QMG344" s="282"/>
      <c r="QMH344" s="282"/>
      <c r="QMI344" s="282"/>
      <c r="QMJ344" s="282"/>
      <c r="QMK344" s="282"/>
      <c r="QML344" s="282"/>
      <c r="QMM344" s="282"/>
      <c r="QMN344" s="282"/>
      <c r="QMO344" s="282"/>
      <c r="QMP344" s="282"/>
      <c r="QMQ344" s="282"/>
      <c r="QMR344" s="282"/>
      <c r="QMS344" s="283"/>
      <c r="QMT344" s="283"/>
      <c r="QMU344" s="282"/>
      <c r="QMV344" s="282"/>
      <c r="QMW344" s="282"/>
      <c r="QMX344" s="282"/>
      <c r="QMY344" s="282"/>
      <c r="QMZ344" s="282"/>
      <c r="QNA344" s="282"/>
      <c r="QNB344" s="282"/>
      <c r="QNC344" s="282"/>
      <c r="QND344" s="282"/>
      <c r="QNE344" s="282"/>
      <c r="QNF344" s="282"/>
      <c r="QNG344" s="282"/>
      <c r="QNH344" s="282"/>
      <c r="QNI344" s="282"/>
      <c r="QNJ344" s="282"/>
      <c r="QNK344" s="282"/>
      <c r="QNL344" s="282"/>
      <c r="QNM344" s="282"/>
      <c r="QNN344" s="282"/>
      <c r="QNO344" s="282"/>
      <c r="QNP344" s="282"/>
      <c r="QNQ344" s="282"/>
      <c r="QNR344" s="282"/>
      <c r="QNS344" s="283"/>
      <c r="QNT344" s="283"/>
      <c r="QNU344" s="282"/>
      <c r="QNV344" s="282"/>
      <c r="QNW344" s="282"/>
      <c r="QNX344" s="282"/>
      <c r="QNY344" s="282"/>
      <c r="QNZ344" s="282"/>
      <c r="QOA344" s="282"/>
      <c r="QOB344" s="282"/>
      <c r="QOC344" s="282"/>
      <c r="QOD344" s="282"/>
      <c r="QOE344" s="282"/>
      <c r="QOF344" s="282"/>
      <c r="QOG344" s="282"/>
      <c r="QOH344" s="282"/>
      <c r="QOI344" s="282"/>
      <c r="QOJ344" s="282"/>
      <c r="QOK344" s="282"/>
      <c r="QOL344" s="282"/>
      <c r="QOM344" s="282"/>
      <c r="QON344" s="282"/>
      <c r="QOO344" s="282"/>
      <c r="QOP344" s="282"/>
      <c r="QOQ344" s="282"/>
      <c r="QOR344" s="282"/>
      <c r="QOS344" s="283"/>
      <c r="QOT344" s="283"/>
      <c r="QOU344" s="282"/>
      <c r="QOV344" s="282"/>
      <c r="QOW344" s="282"/>
      <c r="QOX344" s="282"/>
      <c r="QOY344" s="282"/>
      <c r="QOZ344" s="282"/>
      <c r="QPA344" s="282"/>
      <c r="QPB344" s="282"/>
      <c r="QPC344" s="282"/>
      <c r="QPD344" s="282"/>
      <c r="QPE344" s="282"/>
      <c r="QPF344" s="282"/>
      <c r="QPG344" s="282"/>
      <c r="QPH344" s="282"/>
      <c r="QPI344" s="282"/>
      <c r="QPJ344" s="282"/>
      <c r="QPK344" s="282"/>
      <c r="QPL344" s="282"/>
      <c r="QPM344" s="282"/>
      <c r="QPN344" s="282"/>
      <c r="QPO344" s="282"/>
      <c r="QPP344" s="282"/>
      <c r="QPQ344" s="282"/>
      <c r="QPR344" s="282"/>
      <c r="QPS344" s="283"/>
      <c r="QPT344" s="283"/>
      <c r="QPU344" s="282"/>
      <c r="QPV344" s="282"/>
      <c r="QPW344" s="282"/>
      <c r="QPX344" s="282"/>
      <c r="QPY344" s="282"/>
      <c r="QPZ344" s="282"/>
      <c r="QQA344" s="282"/>
      <c r="QQB344" s="282"/>
      <c r="QQC344" s="282"/>
      <c r="QQD344" s="282"/>
      <c r="QQE344" s="282"/>
      <c r="QQF344" s="282"/>
      <c r="QQG344" s="282"/>
      <c r="QQH344" s="282"/>
      <c r="QQI344" s="282"/>
      <c r="QQJ344" s="282"/>
      <c r="QQK344" s="282"/>
      <c r="QQL344" s="282"/>
      <c r="QQM344" s="282"/>
      <c r="QQN344" s="282"/>
      <c r="QQO344" s="282"/>
      <c r="QQP344" s="282"/>
      <c r="QQQ344" s="282"/>
      <c r="QQR344" s="282"/>
      <c r="QQS344" s="283"/>
      <c r="QQT344" s="283"/>
      <c r="QQU344" s="282"/>
      <c r="QQV344" s="282"/>
      <c r="QQW344" s="282"/>
      <c r="QQX344" s="282"/>
      <c r="QQY344" s="282"/>
      <c r="QQZ344" s="282"/>
      <c r="QRA344" s="282"/>
      <c r="QRB344" s="282"/>
      <c r="QRC344" s="282"/>
      <c r="QRD344" s="282"/>
      <c r="QRE344" s="282"/>
      <c r="QRF344" s="282"/>
      <c r="QRG344" s="282"/>
      <c r="QRH344" s="282"/>
      <c r="QRI344" s="282"/>
      <c r="QRJ344" s="282"/>
      <c r="QRK344" s="282"/>
      <c r="QRL344" s="282"/>
      <c r="QRM344" s="282"/>
      <c r="QRN344" s="282"/>
      <c r="QRO344" s="282"/>
      <c r="QRP344" s="282"/>
      <c r="QRQ344" s="282"/>
      <c r="QRR344" s="282"/>
      <c r="QRS344" s="283"/>
      <c r="QRT344" s="283"/>
      <c r="QRU344" s="282"/>
      <c r="QRV344" s="282"/>
      <c r="QRW344" s="282"/>
      <c r="QRX344" s="282"/>
      <c r="QRY344" s="282"/>
      <c r="QRZ344" s="282"/>
      <c r="QSA344" s="282"/>
      <c r="QSB344" s="282"/>
      <c r="QSC344" s="282"/>
      <c r="QSD344" s="282"/>
      <c r="QSE344" s="282"/>
      <c r="QSF344" s="282"/>
      <c r="QSG344" s="282"/>
      <c r="QSH344" s="282"/>
      <c r="QSI344" s="282"/>
      <c r="QSJ344" s="282"/>
      <c r="QSK344" s="282"/>
      <c r="QSL344" s="282"/>
      <c r="QSM344" s="282"/>
      <c r="QSN344" s="282"/>
      <c r="QSO344" s="282"/>
      <c r="QSP344" s="282"/>
      <c r="QSQ344" s="282"/>
      <c r="QSR344" s="282"/>
      <c r="QSS344" s="283"/>
      <c r="QST344" s="283"/>
      <c r="QSU344" s="282"/>
      <c r="QSV344" s="282"/>
      <c r="QSW344" s="282"/>
      <c r="QSX344" s="282"/>
      <c r="QSY344" s="282"/>
      <c r="QSZ344" s="282"/>
      <c r="QTA344" s="282"/>
      <c r="QTB344" s="282"/>
      <c r="QTC344" s="282"/>
      <c r="QTD344" s="282"/>
      <c r="QTE344" s="282"/>
      <c r="QTF344" s="282"/>
      <c r="QTG344" s="282"/>
      <c r="QTH344" s="282"/>
      <c r="QTI344" s="282"/>
      <c r="QTJ344" s="282"/>
      <c r="QTK344" s="282"/>
      <c r="QTL344" s="282"/>
      <c r="QTM344" s="282"/>
      <c r="QTN344" s="282"/>
      <c r="QTO344" s="282"/>
      <c r="QTP344" s="282"/>
      <c r="QTQ344" s="282"/>
      <c r="QTR344" s="282"/>
      <c r="QTS344" s="283"/>
      <c r="QTT344" s="283"/>
      <c r="QTU344" s="282"/>
      <c r="QTV344" s="282"/>
      <c r="QTW344" s="282"/>
      <c r="QTX344" s="282"/>
      <c r="QTY344" s="282"/>
      <c r="QTZ344" s="282"/>
      <c r="QUA344" s="282"/>
      <c r="QUB344" s="282"/>
      <c r="QUC344" s="282"/>
      <c r="QUD344" s="282"/>
      <c r="QUE344" s="282"/>
      <c r="QUF344" s="282"/>
      <c r="QUG344" s="282"/>
      <c r="QUH344" s="282"/>
      <c r="QUI344" s="282"/>
      <c r="QUJ344" s="282"/>
      <c r="QUK344" s="282"/>
      <c r="QUL344" s="282"/>
      <c r="QUM344" s="282"/>
      <c r="QUN344" s="282"/>
      <c r="QUO344" s="282"/>
      <c r="QUP344" s="282"/>
      <c r="QUQ344" s="282"/>
      <c r="QUR344" s="282"/>
      <c r="QUS344" s="283"/>
      <c r="QUT344" s="283"/>
      <c r="QUU344" s="282"/>
      <c r="QUV344" s="282"/>
      <c r="QUW344" s="282"/>
      <c r="QUX344" s="282"/>
      <c r="QUY344" s="282"/>
      <c r="QUZ344" s="282"/>
      <c r="QVA344" s="282"/>
      <c r="QVB344" s="282"/>
      <c r="QVC344" s="282"/>
      <c r="QVD344" s="282"/>
      <c r="QVE344" s="282"/>
      <c r="QVF344" s="282"/>
      <c r="QVG344" s="282"/>
      <c r="QVH344" s="282"/>
      <c r="QVI344" s="282"/>
      <c r="QVJ344" s="282"/>
      <c r="QVK344" s="282"/>
      <c r="QVL344" s="282"/>
      <c r="QVM344" s="282"/>
      <c r="QVN344" s="282"/>
      <c r="QVO344" s="282"/>
      <c r="QVP344" s="282"/>
      <c r="QVQ344" s="282"/>
      <c r="QVR344" s="282"/>
      <c r="QVS344" s="283"/>
      <c r="QVT344" s="283"/>
      <c r="QVU344" s="282"/>
      <c r="QVV344" s="282"/>
      <c r="QVW344" s="282"/>
      <c r="QVX344" s="282"/>
      <c r="QVY344" s="282"/>
      <c r="QVZ344" s="282"/>
      <c r="QWA344" s="282"/>
      <c r="QWB344" s="282"/>
      <c r="QWC344" s="282"/>
      <c r="QWD344" s="282"/>
      <c r="QWE344" s="282"/>
      <c r="QWF344" s="282"/>
      <c r="QWG344" s="282"/>
      <c r="QWH344" s="282"/>
      <c r="QWI344" s="282"/>
      <c r="QWJ344" s="282"/>
      <c r="QWK344" s="282"/>
      <c r="QWL344" s="282"/>
      <c r="QWM344" s="282"/>
      <c r="QWN344" s="282"/>
      <c r="QWO344" s="282"/>
      <c r="QWP344" s="282"/>
      <c r="QWQ344" s="282"/>
      <c r="QWR344" s="282"/>
      <c r="QWS344" s="283"/>
      <c r="QWT344" s="283"/>
      <c r="QWU344" s="282"/>
      <c r="QWV344" s="282"/>
      <c r="QWW344" s="282"/>
      <c r="QWX344" s="282"/>
      <c r="QWY344" s="282"/>
      <c r="QWZ344" s="282"/>
      <c r="QXA344" s="282"/>
      <c r="QXB344" s="282"/>
      <c r="QXC344" s="282"/>
      <c r="QXD344" s="282"/>
      <c r="QXE344" s="282"/>
      <c r="QXF344" s="282"/>
      <c r="QXG344" s="282"/>
      <c r="QXH344" s="282"/>
      <c r="QXI344" s="282"/>
      <c r="QXJ344" s="282"/>
      <c r="QXK344" s="282"/>
      <c r="QXL344" s="282"/>
      <c r="QXM344" s="282"/>
      <c r="QXN344" s="282"/>
      <c r="QXO344" s="282"/>
      <c r="QXP344" s="282"/>
      <c r="QXQ344" s="282"/>
      <c r="QXR344" s="282"/>
      <c r="QXS344" s="283"/>
      <c r="QXT344" s="283"/>
      <c r="QXU344" s="282"/>
      <c r="QXV344" s="282"/>
      <c r="QXW344" s="282"/>
      <c r="QXX344" s="282"/>
      <c r="QXY344" s="282"/>
      <c r="QXZ344" s="282"/>
      <c r="QYA344" s="282"/>
      <c r="QYB344" s="282"/>
      <c r="QYC344" s="282"/>
      <c r="QYD344" s="282"/>
      <c r="QYE344" s="282"/>
      <c r="QYF344" s="282"/>
      <c r="QYG344" s="282"/>
      <c r="QYH344" s="282"/>
      <c r="QYI344" s="282"/>
      <c r="QYJ344" s="282"/>
      <c r="QYK344" s="282"/>
      <c r="QYL344" s="282"/>
      <c r="QYM344" s="282"/>
      <c r="QYN344" s="282"/>
      <c r="QYO344" s="282"/>
      <c r="QYP344" s="282"/>
      <c r="QYQ344" s="282"/>
      <c r="QYR344" s="282"/>
      <c r="QYS344" s="283"/>
      <c r="QYT344" s="283"/>
      <c r="QYU344" s="282"/>
      <c r="QYV344" s="282"/>
      <c r="QYW344" s="282"/>
      <c r="QYX344" s="282"/>
      <c r="QYY344" s="282"/>
      <c r="QYZ344" s="282"/>
      <c r="QZA344" s="282"/>
      <c r="QZB344" s="282"/>
      <c r="QZC344" s="282"/>
      <c r="QZD344" s="282"/>
      <c r="QZE344" s="282"/>
      <c r="QZF344" s="282"/>
      <c r="QZG344" s="282"/>
      <c r="QZH344" s="282"/>
      <c r="QZI344" s="282"/>
      <c r="QZJ344" s="282"/>
      <c r="QZK344" s="282"/>
      <c r="QZL344" s="282"/>
      <c r="QZM344" s="282"/>
      <c r="QZN344" s="282"/>
      <c r="QZO344" s="282"/>
      <c r="QZP344" s="282"/>
      <c r="QZQ344" s="282"/>
      <c r="QZR344" s="282"/>
      <c r="QZS344" s="283"/>
      <c r="QZT344" s="283"/>
      <c r="QZU344" s="282"/>
      <c r="QZV344" s="282"/>
      <c r="QZW344" s="282"/>
      <c r="QZX344" s="282"/>
      <c r="QZY344" s="282"/>
      <c r="QZZ344" s="282"/>
      <c r="RAA344" s="282"/>
      <c r="RAB344" s="282"/>
      <c r="RAC344" s="282"/>
      <c r="RAD344" s="282"/>
      <c r="RAE344" s="282"/>
      <c r="RAF344" s="282"/>
      <c r="RAG344" s="282"/>
      <c r="RAH344" s="282"/>
      <c r="RAI344" s="282"/>
      <c r="RAJ344" s="282"/>
      <c r="RAK344" s="282"/>
      <c r="RAL344" s="282"/>
      <c r="RAM344" s="282"/>
      <c r="RAN344" s="282"/>
      <c r="RAO344" s="282"/>
      <c r="RAP344" s="282"/>
      <c r="RAQ344" s="282"/>
      <c r="RAR344" s="282"/>
      <c r="RAS344" s="283"/>
      <c r="RAT344" s="283"/>
      <c r="RAU344" s="282"/>
      <c r="RAV344" s="282"/>
      <c r="RAW344" s="282"/>
      <c r="RAX344" s="282"/>
      <c r="RAY344" s="282"/>
      <c r="RAZ344" s="282"/>
      <c r="RBA344" s="282"/>
      <c r="RBB344" s="282"/>
      <c r="RBC344" s="282"/>
      <c r="RBD344" s="282"/>
      <c r="RBE344" s="282"/>
      <c r="RBF344" s="282"/>
      <c r="RBG344" s="282"/>
      <c r="RBH344" s="282"/>
      <c r="RBI344" s="282"/>
      <c r="RBJ344" s="282"/>
      <c r="RBK344" s="282"/>
      <c r="RBL344" s="282"/>
      <c r="RBM344" s="282"/>
      <c r="RBN344" s="282"/>
      <c r="RBO344" s="282"/>
      <c r="RBP344" s="282"/>
      <c r="RBQ344" s="282"/>
      <c r="RBR344" s="282"/>
      <c r="RBS344" s="283"/>
      <c r="RBT344" s="283"/>
      <c r="RBU344" s="282"/>
      <c r="RBV344" s="282"/>
      <c r="RBW344" s="282"/>
      <c r="RBX344" s="282"/>
      <c r="RBY344" s="282"/>
      <c r="RBZ344" s="282"/>
      <c r="RCA344" s="282"/>
      <c r="RCB344" s="282"/>
      <c r="RCC344" s="282"/>
      <c r="RCD344" s="282"/>
      <c r="RCE344" s="282"/>
      <c r="RCF344" s="282"/>
      <c r="RCG344" s="282"/>
      <c r="RCH344" s="282"/>
      <c r="RCI344" s="282"/>
      <c r="RCJ344" s="282"/>
      <c r="RCK344" s="282"/>
      <c r="RCL344" s="282"/>
      <c r="RCM344" s="282"/>
      <c r="RCN344" s="282"/>
      <c r="RCO344" s="282"/>
      <c r="RCP344" s="282"/>
      <c r="RCQ344" s="282"/>
      <c r="RCR344" s="282"/>
      <c r="RCS344" s="283"/>
      <c r="RCT344" s="283"/>
      <c r="RCU344" s="282"/>
      <c r="RCV344" s="282"/>
      <c r="RCW344" s="282"/>
      <c r="RCX344" s="282"/>
      <c r="RCY344" s="282"/>
      <c r="RCZ344" s="282"/>
      <c r="RDA344" s="282"/>
      <c r="RDB344" s="282"/>
      <c r="RDC344" s="282"/>
      <c r="RDD344" s="282"/>
      <c r="RDE344" s="282"/>
      <c r="RDF344" s="282"/>
      <c r="RDG344" s="282"/>
      <c r="RDH344" s="282"/>
      <c r="RDI344" s="282"/>
      <c r="RDJ344" s="282"/>
      <c r="RDK344" s="282"/>
      <c r="RDL344" s="282"/>
      <c r="RDM344" s="282"/>
      <c r="RDN344" s="282"/>
      <c r="RDO344" s="282"/>
      <c r="RDP344" s="282"/>
      <c r="RDQ344" s="282"/>
      <c r="RDR344" s="282"/>
      <c r="RDS344" s="283"/>
      <c r="RDT344" s="283"/>
      <c r="RDU344" s="282"/>
      <c r="RDV344" s="282"/>
      <c r="RDW344" s="282"/>
      <c r="RDX344" s="282"/>
      <c r="RDY344" s="282"/>
      <c r="RDZ344" s="282"/>
      <c r="REA344" s="282"/>
      <c r="REB344" s="282"/>
      <c r="REC344" s="282"/>
      <c r="RED344" s="282"/>
      <c r="REE344" s="282"/>
      <c r="REF344" s="282"/>
      <c r="REG344" s="282"/>
      <c r="REH344" s="282"/>
      <c r="REI344" s="282"/>
      <c r="REJ344" s="282"/>
      <c r="REK344" s="282"/>
      <c r="REL344" s="282"/>
      <c r="REM344" s="282"/>
      <c r="REN344" s="282"/>
      <c r="REO344" s="282"/>
      <c r="REP344" s="282"/>
      <c r="REQ344" s="282"/>
      <c r="RER344" s="282"/>
      <c r="RES344" s="283"/>
      <c r="RET344" s="283"/>
      <c r="REU344" s="282"/>
      <c r="REV344" s="282"/>
      <c r="REW344" s="282"/>
      <c r="REX344" s="282"/>
      <c r="REY344" s="282"/>
      <c r="REZ344" s="282"/>
      <c r="RFA344" s="282"/>
      <c r="RFB344" s="282"/>
      <c r="RFC344" s="282"/>
      <c r="RFD344" s="282"/>
      <c r="RFE344" s="282"/>
      <c r="RFF344" s="282"/>
      <c r="RFG344" s="282"/>
      <c r="RFH344" s="282"/>
      <c r="RFI344" s="282"/>
      <c r="RFJ344" s="282"/>
      <c r="RFK344" s="282"/>
      <c r="RFL344" s="282"/>
      <c r="RFM344" s="282"/>
      <c r="RFN344" s="282"/>
      <c r="RFO344" s="282"/>
      <c r="RFP344" s="282"/>
      <c r="RFQ344" s="282"/>
      <c r="RFR344" s="282"/>
      <c r="RFS344" s="283"/>
      <c r="RFT344" s="283"/>
      <c r="RFU344" s="282"/>
      <c r="RFV344" s="282"/>
      <c r="RFW344" s="282"/>
      <c r="RFX344" s="282"/>
      <c r="RFY344" s="282"/>
      <c r="RFZ344" s="282"/>
      <c r="RGA344" s="282"/>
      <c r="RGB344" s="282"/>
      <c r="RGC344" s="282"/>
      <c r="RGD344" s="282"/>
      <c r="RGE344" s="282"/>
      <c r="RGF344" s="282"/>
      <c r="RGG344" s="282"/>
      <c r="RGH344" s="282"/>
      <c r="RGI344" s="282"/>
      <c r="RGJ344" s="282"/>
      <c r="RGK344" s="282"/>
      <c r="RGL344" s="282"/>
      <c r="RGM344" s="282"/>
      <c r="RGN344" s="282"/>
      <c r="RGO344" s="282"/>
      <c r="RGP344" s="282"/>
      <c r="RGQ344" s="282"/>
      <c r="RGR344" s="282"/>
      <c r="RGS344" s="283"/>
      <c r="RGT344" s="283"/>
      <c r="RGU344" s="282"/>
      <c r="RGV344" s="282"/>
      <c r="RGW344" s="282"/>
      <c r="RGX344" s="282"/>
      <c r="RGY344" s="282"/>
      <c r="RGZ344" s="282"/>
      <c r="RHA344" s="282"/>
      <c r="RHB344" s="282"/>
      <c r="RHC344" s="282"/>
      <c r="RHD344" s="282"/>
      <c r="RHE344" s="282"/>
      <c r="RHF344" s="282"/>
      <c r="RHG344" s="282"/>
      <c r="RHH344" s="282"/>
      <c r="RHI344" s="282"/>
      <c r="RHJ344" s="282"/>
      <c r="RHK344" s="282"/>
      <c r="RHL344" s="282"/>
      <c r="RHM344" s="282"/>
      <c r="RHN344" s="282"/>
      <c r="RHO344" s="282"/>
      <c r="RHP344" s="282"/>
      <c r="RHQ344" s="282"/>
      <c r="RHR344" s="282"/>
      <c r="RHS344" s="283"/>
      <c r="RHT344" s="283"/>
      <c r="RHU344" s="282"/>
      <c r="RHV344" s="282"/>
      <c r="RHW344" s="282"/>
      <c r="RHX344" s="282"/>
      <c r="RHY344" s="282"/>
      <c r="RHZ344" s="282"/>
      <c r="RIA344" s="282"/>
      <c r="RIB344" s="282"/>
      <c r="RIC344" s="282"/>
      <c r="RID344" s="282"/>
      <c r="RIE344" s="282"/>
      <c r="RIF344" s="282"/>
      <c r="RIG344" s="282"/>
      <c r="RIH344" s="282"/>
      <c r="RII344" s="282"/>
      <c r="RIJ344" s="282"/>
      <c r="RIK344" s="282"/>
      <c r="RIL344" s="282"/>
      <c r="RIM344" s="282"/>
      <c r="RIN344" s="282"/>
      <c r="RIO344" s="282"/>
      <c r="RIP344" s="282"/>
      <c r="RIQ344" s="282"/>
      <c r="RIR344" s="282"/>
      <c r="RIS344" s="283"/>
      <c r="RIT344" s="283"/>
      <c r="RIU344" s="282"/>
      <c r="RIV344" s="282"/>
      <c r="RIW344" s="282"/>
      <c r="RIX344" s="282"/>
      <c r="RIY344" s="282"/>
      <c r="RIZ344" s="282"/>
      <c r="RJA344" s="282"/>
      <c r="RJB344" s="282"/>
      <c r="RJC344" s="282"/>
      <c r="RJD344" s="282"/>
      <c r="RJE344" s="282"/>
      <c r="RJF344" s="282"/>
      <c r="RJG344" s="282"/>
      <c r="RJH344" s="282"/>
      <c r="RJI344" s="282"/>
      <c r="RJJ344" s="282"/>
      <c r="RJK344" s="282"/>
      <c r="RJL344" s="282"/>
      <c r="RJM344" s="282"/>
      <c r="RJN344" s="282"/>
      <c r="RJO344" s="282"/>
      <c r="RJP344" s="282"/>
      <c r="RJQ344" s="282"/>
      <c r="RJR344" s="282"/>
      <c r="RJS344" s="283"/>
      <c r="RJT344" s="283"/>
      <c r="RJU344" s="282"/>
      <c r="RJV344" s="282"/>
      <c r="RJW344" s="282"/>
      <c r="RJX344" s="282"/>
      <c r="RJY344" s="282"/>
      <c r="RJZ344" s="282"/>
      <c r="RKA344" s="282"/>
      <c r="RKB344" s="282"/>
      <c r="RKC344" s="282"/>
      <c r="RKD344" s="282"/>
      <c r="RKE344" s="282"/>
      <c r="RKF344" s="282"/>
      <c r="RKG344" s="282"/>
      <c r="RKH344" s="282"/>
      <c r="RKI344" s="282"/>
      <c r="RKJ344" s="282"/>
      <c r="RKK344" s="282"/>
      <c r="RKL344" s="282"/>
      <c r="RKM344" s="282"/>
      <c r="RKN344" s="282"/>
      <c r="RKO344" s="282"/>
      <c r="RKP344" s="282"/>
      <c r="RKQ344" s="282"/>
      <c r="RKR344" s="282"/>
      <c r="RKS344" s="283"/>
      <c r="RKT344" s="283"/>
      <c r="RKU344" s="282"/>
      <c r="RKV344" s="282"/>
      <c r="RKW344" s="282"/>
      <c r="RKX344" s="282"/>
      <c r="RKY344" s="282"/>
      <c r="RKZ344" s="282"/>
      <c r="RLA344" s="282"/>
      <c r="RLB344" s="282"/>
      <c r="RLC344" s="282"/>
      <c r="RLD344" s="282"/>
      <c r="RLE344" s="282"/>
      <c r="RLF344" s="282"/>
      <c r="RLG344" s="282"/>
      <c r="RLH344" s="282"/>
      <c r="RLI344" s="282"/>
      <c r="RLJ344" s="282"/>
      <c r="RLK344" s="282"/>
      <c r="RLL344" s="282"/>
      <c r="RLM344" s="282"/>
      <c r="RLN344" s="282"/>
      <c r="RLO344" s="282"/>
      <c r="RLP344" s="282"/>
      <c r="RLQ344" s="282"/>
      <c r="RLR344" s="282"/>
      <c r="RLS344" s="283"/>
      <c r="RLT344" s="283"/>
      <c r="RLU344" s="282"/>
      <c r="RLV344" s="282"/>
      <c r="RLW344" s="282"/>
      <c r="RLX344" s="282"/>
      <c r="RLY344" s="282"/>
      <c r="RLZ344" s="282"/>
      <c r="RMA344" s="282"/>
      <c r="RMB344" s="282"/>
      <c r="RMC344" s="282"/>
      <c r="RMD344" s="282"/>
      <c r="RME344" s="282"/>
      <c r="RMF344" s="282"/>
      <c r="RMG344" s="282"/>
      <c r="RMH344" s="282"/>
      <c r="RMI344" s="282"/>
      <c r="RMJ344" s="282"/>
      <c r="RMK344" s="282"/>
      <c r="RML344" s="282"/>
      <c r="RMM344" s="282"/>
      <c r="RMN344" s="282"/>
      <c r="RMO344" s="282"/>
      <c r="RMP344" s="282"/>
      <c r="RMQ344" s="282"/>
      <c r="RMR344" s="282"/>
      <c r="RMS344" s="283"/>
      <c r="RMT344" s="283"/>
      <c r="RMU344" s="282"/>
      <c r="RMV344" s="282"/>
      <c r="RMW344" s="282"/>
      <c r="RMX344" s="282"/>
      <c r="RMY344" s="282"/>
      <c r="RMZ344" s="282"/>
      <c r="RNA344" s="282"/>
      <c r="RNB344" s="282"/>
      <c r="RNC344" s="282"/>
      <c r="RND344" s="282"/>
      <c r="RNE344" s="282"/>
      <c r="RNF344" s="282"/>
      <c r="RNG344" s="282"/>
      <c r="RNH344" s="282"/>
      <c r="RNI344" s="282"/>
      <c r="RNJ344" s="282"/>
      <c r="RNK344" s="282"/>
      <c r="RNL344" s="282"/>
      <c r="RNM344" s="282"/>
      <c r="RNN344" s="282"/>
      <c r="RNO344" s="282"/>
      <c r="RNP344" s="282"/>
      <c r="RNQ344" s="282"/>
      <c r="RNR344" s="282"/>
      <c r="RNS344" s="283"/>
      <c r="RNT344" s="283"/>
      <c r="RNU344" s="282"/>
      <c r="RNV344" s="282"/>
      <c r="RNW344" s="282"/>
      <c r="RNX344" s="282"/>
      <c r="RNY344" s="282"/>
      <c r="RNZ344" s="282"/>
      <c r="ROA344" s="282"/>
      <c r="ROB344" s="282"/>
      <c r="ROC344" s="282"/>
      <c r="ROD344" s="282"/>
      <c r="ROE344" s="282"/>
      <c r="ROF344" s="282"/>
      <c r="ROG344" s="282"/>
      <c r="ROH344" s="282"/>
      <c r="ROI344" s="282"/>
      <c r="ROJ344" s="282"/>
      <c r="ROK344" s="282"/>
      <c r="ROL344" s="282"/>
      <c r="ROM344" s="282"/>
      <c r="RON344" s="282"/>
      <c r="ROO344" s="282"/>
      <c r="ROP344" s="282"/>
      <c r="ROQ344" s="282"/>
      <c r="ROR344" s="282"/>
      <c r="ROS344" s="283"/>
      <c r="ROT344" s="283"/>
      <c r="ROU344" s="282"/>
      <c r="ROV344" s="282"/>
      <c r="ROW344" s="282"/>
      <c r="ROX344" s="282"/>
      <c r="ROY344" s="282"/>
      <c r="ROZ344" s="282"/>
      <c r="RPA344" s="282"/>
      <c r="RPB344" s="282"/>
      <c r="RPC344" s="282"/>
      <c r="RPD344" s="282"/>
      <c r="RPE344" s="282"/>
      <c r="RPF344" s="282"/>
      <c r="RPG344" s="282"/>
      <c r="RPH344" s="282"/>
      <c r="RPI344" s="282"/>
      <c r="RPJ344" s="282"/>
      <c r="RPK344" s="282"/>
      <c r="RPL344" s="282"/>
      <c r="RPM344" s="282"/>
      <c r="RPN344" s="282"/>
      <c r="RPO344" s="282"/>
      <c r="RPP344" s="282"/>
      <c r="RPQ344" s="282"/>
      <c r="RPR344" s="282"/>
      <c r="RPS344" s="283"/>
      <c r="RPT344" s="283"/>
      <c r="RPU344" s="282"/>
      <c r="RPV344" s="282"/>
      <c r="RPW344" s="282"/>
      <c r="RPX344" s="282"/>
      <c r="RPY344" s="282"/>
      <c r="RPZ344" s="282"/>
      <c r="RQA344" s="282"/>
      <c r="RQB344" s="282"/>
      <c r="RQC344" s="282"/>
      <c r="RQD344" s="282"/>
      <c r="RQE344" s="282"/>
      <c r="RQF344" s="282"/>
      <c r="RQG344" s="282"/>
      <c r="RQH344" s="282"/>
      <c r="RQI344" s="282"/>
      <c r="RQJ344" s="282"/>
      <c r="RQK344" s="282"/>
      <c r="RQL344" s="282"/>
      <c r="RQM344" s="282"/>
      <c r="RQN344" s="282"/>
      <c r="RQO344" s="282"/>
      <c r="RQP344" s="282"/>
      <c r="RQQ344" s="282"/>
      <c r="RQR344" s="282"/>
      <c r="RQS344" s="283"/>
      <c r="RQT344" s="283"/>
      <c r="RQU344" s="282"/>
      <c r="RQV344" s="282"/>
      <c r="RQW344" s="282"/>
      <c r="RQX344" s="282"/>
      <c r="RQY344" s="282"/>
      <c r="RQZ344" s="282"/>
      <c r="RRA344" s="282"/>
      <c r="RRB344" s="282"/>
      <c r="RRC344" s="282"/>
      <c r="RRD344" s="282"/>
      <c r="RRE344" s="282"/>
      <c r="RRF344" s="282"/>
      <c r="RRG344" s="282"/>
      <c r="RRH344" s="282"/>
      <c r="RRI344" s="282"/>
      <c r="RRJ344" s="282"/>
      <c r="RRK344" s="282"/>
      <c r="RRL344" s="282"/>
      <c r="RRM344" s="282"/>
      <c r="RRN344" s="282"/>
      <c r="RRO344" s="282"/>
      <c r="RRP344" s="282"/>
      <c r="RRQ344" s="282"/>
      <c r="RRR344" s="282"/>
      <c r="RRS344" s="283"/>
      <c r="RRT344" s="283"/>
      <c r="RRU344" s="282"/>
      <c r="RRV344" s="282"/>
      <c r="RRW344" s="282"/>
      <c r="RRX344" s="282"/>
      <c r="RRY344" s="282"/>
      <c r="RRZ344" s="282"/>
      <c r="RSA344" s="282"/>
      <c r="RSB344" s="282"/>
      <c r="RSC344" s="282"/>
      <c r="RSD344" s="282"/>
      <c r="RSE344" s="282"/>
      <c r="RSF344" s="282"/>
      <c r="RSG344" s="282"/>
      <c r="RSH344" s="282"/>
      <c r="RSI344" s="282"/>
      <c r="RSJ344" s="282"/>
      <c r="RSK344" s="282"/>
      <c r="RSL344" s="282"/>
      <c r="RSM344" s="282"/>
      <c r="RSN344" s="282"/>
      <c r="RSO344" s="282"/>
      <c r="RSP344" s="282"/>
      <c r="RSQ344" s="282"/>
      <c r="RSR344" s="282"/>
      <c r="RSS344" s="283"/>
      <c r="RST344" s="283"/>
      <c r="RSU344" s="282"/>
      <c r="RSV344" s="282"/>
      <c r="RSW344" s="282"/>
      <c r="RSX344" s="282"/>
      <c r="RSY344" s="282"/>
      <c r="RSZ344" s="282"/>
      <c r="RTA344" s="282"/>
      <c r="RTB344" s="282"/>
      <c r="RTC344" s="282"/>
      <c r="RTD344" s="282"/>
      <c r="RTE344" s="282"/>
      <c r="RTF344" s="282"/>
      <c r="RTG344" s="282"/>
      <c r="RTH344" s="282"/>
      <c r="RTI344" s="282"/>
      <c r="RTJ344" s="282"/>
      <c r="RTK344" s="282"/>
      <c r="RTL344" s="282"/>
      <c r="RTM344" s="282"/>
      <c r="RTN344" s="282"/>
      <c r="RTO344" s="282"/>
      <c r="RTP344" s="282"/>
      <c r="RTQ344" s="282"/>
      <c r="RTR344" s="282"/>
      <c r="RTS344" s="283"/>
      <c r="RTT344" s="283"/>
      <c r="RTU344" s="282"/>
      <c r="RTV344" s="282"/>
      <c r="RTW344" s="282"/>
      <c r="RTX344" s="282"/>
      <c r="RTY344" s="282"/>
      <c r="RTZ344" s="282"/>
      <c r="RUA344" s="282"/>
      <c r="RUB344" s="282"/>
      <c r="RUC344" s="282"/>
      <c r="RUD344" s="282"/>
      <c r="RUE344" s="282"/>
      <c r="RUF344" s="282"/>
      <c r="RUG344" s="282"/>
      <c r="RUH344" s="282"/>
      <c r="RUI344" s="282"/>
      <c r="RUJ344" s="282"/>
      <c r="RUK344" s="282"/>
      <c r="RUL344" s="282"/>
      <c r="RUM344" s="282"/>
      <c r="RUN344" s="282"/>
      <c r="RUO344" s="282"/>
      <c r="RUP344" s="282"/>
      <c r="RUQ344" s="282"/>
      <c r="RUR344" s="282"/>
      <c r="RUS344" s="283"/>
      <c r="RUT344" s="283"/>
      <c r="RUU344" s="282"/>
      <c r="RUV344" s="282"/>
      <c r="RUW344" s="282"/>
      <c r="RUX344" s="282"/>
      <c r="RUY344" s="282"/>
      <c r="RUZ344" s="282"/>
      <c r="RVA344" s="282"/>
      <c r="RVB344" s="282"/>
      <c r="RVC344" s="282"/>
      <c r="RVD344" s="282"/>
      <c r="RVE344" s="282"/>
      <c r="RVF344" s="282"/>
      <c r="RVG344" s="282"/>
      <c r="RVH344" s="282"/>
      <c r="RVI344" s="282"/>
      <c r="RVJ344" s="282"/>
      <c r="RVK344" s="282"/>
      <c r="RVL344" s="282"/>
      <c r="RVM344" s="282"/>
      <c r="RVN344" s="282"/>
      <c r="RVO344" s="282"/>
      <c r="RVP344" s="282"/>
      <c r="RVQ344" s="282"/>
      <c r="RVR344" s="282"/>
      <c r="RVS344" s="283"/>
      <c r="RVT344" s="283"/>
      <c r="RVU344" s="282"/>
      <c r="RVV344" s="282"/>
      <c r="RVW344" s="282"/>
      <c r="RVX344" s="282"/>
      <c r="RVY344" s="282"/>
      <c r="RVZ344" s="282"/>
      <c r="RWA344" s="282"/>
      <c r="RWB344" s="282"/>
      <c r="RWC344" s="282"/>
      <c r="RWD344" s="282"/>
      <c r="RWE344" s="282"/>
      <c r="RWF344" s="282"/>
      <c r="RWG344" s="282"/>
      <c r="RWH344" s="282"/>
      <c r="RWI344" s="282"/>
      <c r="RWJ344" s="282"/>
      <c r="RWK344" s="282"/>
      <c r="RWL344" s="282"/>
      <c r="RWM344" s="282"/>
      <c r="RWN344" s="282"/>
      <c r="RWO344" s="282"/>
      <c r="RWP344" s="282"/>
      <c r="RWQ344" s="282"/>
      <c r="RWR344" s="282"/>
      <c r="RWS344" s="283"/>
      <c r="RWT344" s="283"/>
      <c r="RWU344" s="282"/>
      <c r="RWV344" s="282"/>
      <c r="RWW344" s="282"/>
      <c r="RWX344" s="282"/>
      <c r="RWY344" s="282"/>
      <c r="RWZ344" s="282"/>
      <c r="RXA344" s="282"/>
      <c r="RXB344" s="282"/>
      <c r="RXC344" s="282"/>
      <c r="RXD344" s="282"/>
      <c r="RXE344" s="282"/>
      <c r="RXF344" s="282"/>
      <c r="RXG344" s="282"/>
      <c r="RXH344" s="282"/>
      <c r="RXI344" s="282"/>
      <c r="RXJ344" s="282"/>
      <c r="RXK344" s="282"/>
      <c r="RXL344" s="282"/>
      <c r="RXM344" s="282"/>
      <c r="RXN344" s="282"/>
      <c r="RXO344" s="282"/>
      <c r="RXP344" s="282"/>
      <c r="RXQ344" s="282"/>
      <c r="RXR344" s="282"/>
      <c r="RXS344" s="283"/>
      <c r="RXT344" s="283"/>
      <c r="RXU344" s="282"/>
      <c r="RXV344" s="282"/>
      <c r="RXW344" s="282"/>
      <c r="RXX344" s="282"/>
      <c r="RXY344" s="282"/>
      <c r="RXZ344" s="282"/>
      <c r="RYA344" s="282"/>
      <c r="RYB344" s="282"/>
      <c r="RYC344" s="282"/>
      <c r="RYD344" s="282"/>
      <c r="RYE344" s="282"/>
      <c r="RYF344" s="282"/>
      <c r="RYG344" s="282"/>
      <c r="RYH344" s="282"/>
      <c r="RYI344" s="282"/>
      <c r="RYJ344" s="282"/>
      <c r="RYK344" s="282"/>
      <c r="RYL344" s="282"/>
      <c r="RYM344" s="282"/>
      <c r="RYN344" s="282"/>
      <c r="RYO344" s="282"/>
      <c r="RYP344" s="282"/>
      <c r="RYQ344" s="282"/>
      <c r="RYR344" s="282"/>
      <c r="RYS344" s="283"/>
      <c r="RYT344" s="283"/>
      <c r="RYU344" s="282"/>
      <c r="RYV344" s="282"/>
      <c r="RYW344" s="282"/>
      <c r="RYX344" s="282"/>
      <c r="RYY344" s="282"/>
      <c r="RYZ344" s="282"/>
      <c r="RZA344" s="282"/>
      <c r="RZB344" s="282"/>
      <c r="RZC344" s="282"/>
      <c r="RZD344" s="282"/>
      <c r="RZE344" s="282"/>
      <c r="RZF344" s="282"/>
      <c r="RZG344" s="282"/>
      <c r="RZH344" s="282"/>
      <c r="RZI344" s="282"/>
      <c r="RZJ344" s="282"/>
      <c r="RZK344" s="282"/>
      <c r="RZL344" s="282"/>
      <c r="RZM344" s="282"/>
      <c r="RZN344" s="282"/>
      <c r="RZO344" s="282"/>
      <c r="RZP344" s="282"/>
      <c r="RZQ344" s="282"/>
      <c r="RZR344" s="282"/>
      <c r="RZS344" s="283"/>
      <c r="RZT344" s="283"/>
      <c r="RZU344" s="282"/>
      <c r="RZV344" s="282"/>
      <c r="RZW344" s="282"/>
      <c r="RZX344" s="282"/>
      <c r="RZY344" s="282"/>
      <c r="RZZ344" s="282"/>
      <c r="SAA344" s="282"/>
      <c r="SAB344" s="282"/>
      <c r="SAC344" s="282"/>
      <c r="SAD344" s="282"/>
      <c r="SAE344" s="282"/>
      <c r="SAF344" s="282"/>
      <c r="SAG344" s="282"/>
      <c r="SAH344" s="282"/>
      <c r="SAI344" s="282"/>
      <c r="SAJ344" s="282"/>
      <c r="SAK344" s="282"/>
      <c r="SAL344" s="282"/>
      <c r="SAM344" s="282"/>
      <c r="SAN344" s="282"/>
      <c r="SAO344" s="282"/>
      <c r="SAP344" s="282"/>
      <c r="SAQ344" s="282"/>
      <c r="SAR344" s="282"/>
      <c r="SAS344" s="283"/>
      <c r="SAT344" s="283"/>
      <c r="SAU344" s="282"/>
      <c r="SAV344" s="282"/>
      <c r="SAW344" s="282"/>
      <c r="SAX344" s="282"/>
      <c r="SAY344" s="282"/>
      <c r="SAZ344" s="282"/>
      <c r="SBA344" s="282"/>
      <c r="SBB344" s="282"/>
      <c r="SBC344" s="282"/>
      <c r="SBD344" s="282"/>
      <c r="SBE344" s="282"/>
      <c r="SBF344" s="282"/>
      <c r="SBG344" s="282"/>
      <c r="SBH344" s="282"/>
      <c r="SBI344" s="282"/>
      <c r="SBJ344" s="282"/>
      <c r="SBK344" s="282"/>
      <c r="SBL344" s="282"/>
      <c r="SBM344" s="282"/>
      <c r="SBN344" s="282"/>
      <c r="SBO344" s="282"/>
      <c r="SBP344" s="282"/>
      <c r="SBQ344" s="282"/>
      <c r="SBR344" s="282"/>
      <c r="SBS344" s="283"/>
      <c r="SBT344" s="283"/>
      <c r="SBU344" s="282"/>
      <c r="SBV344" s="282"/>
      <c r="SBW344" s="282"/>
      <c r="SBX344" s="282"/>
      <c r="SBY344" s="282"/>
      <c r="SBZ344" s="282"/>
      <c r="SCA344" s="282"/>
      <c r="SCB344" s="282"/>
      <c r="SCC344" s="282"/>
      <c r="SCD344" s="282"/>
      <c r="SCE344" s="282"/>
      <c r="SCF344" s="282"/>
      <c r="SCG344" s="282"/>
      <c r="SCH344" s="282"/>
      <c r="SCI344" s="282"/>
      <c r="SCJ344" s="282"/>
      <c r="SCK344" s="282"/>
      <c r="SCL344" s="282"/>
      <c r="SCM344" s="282"/>
      <c r="SCN344" s="282"/>
      <c r="SCO344" s="282"/>
      <c r="SCP344" s="282"/>
      <c r="SCQ344" s="282"/>
      <c r="SCR344" s="282"/>
      <c r="SCS344" s="283"/>
      <c r="SCT344" s="283"/>
      <c r="SCU344" s="282"/>
      <c r="SCV344" s="282"/>
      <c r="SCW344" s="282"/>
      <c r="SCX344" s="282"/>
      <c r="SCY344" s="282"/>
      <c r="SCZ344" s="282"/>
      <c r="SDA344" s="282"/>
      <c r="SDB344" s="282"/>
      <c r="SDC344" s="282"/>
      <c r="SDD344" s="282"/>
      <c r="SDE344" s="282"/>
      <c r="SDF344" s="282"/>
      <c r="SDG344" s="282"/>
      <c r="SDH344" s="282"/>
      <c r="SDI344" s="282"/>
      <c r="SDJ344" s="282"/>
      <c r="SDK344" s="282"/>
      <c r="SDL344" s="282"/>
      <c r="SDM344" s="282"/>
      <c r="SDN344" s="282"/>
      <c r="SDO344" s="282"/>
      <c r="SDP344" s="282"/>
      <c r="SDQ344" s="282"/>
      <c r="SDR344" s="282"/>
      <c r="SDS344" s="283"/>
      <c r="SDT344" s="283"/>
      <c r="SDU344" s="282"/>
      <c r="SDV344" s="282"/>
      <c r="SDW344" s="282"/>
      <c r="SDX344" s="282"/>
      <c r="SDY344" s="282"/>
      <c r="SDZ344" s="282"/>
      <c r="SEA344" s="282"/>
      <c r="SEB344" s="282"/>
      <c r="SEC344" s="282"/>
      <c r="SED344" s="282"/>
      <c r="SEE344" s="282"/>
      <c r="SEF344" s="282"/>
      <c r="SEG344" s="282"/>
      <c r="SEH344" s="282"/>
      <c r="SEI344" s="282"/>
      <c r="SEJ344" s="282"/>
      <c r="SEK344" s="282"/>
      <c r="SEL344" s="282"/>
      <c r="SEM344" s="282"/>
      <c r="SEN344" s="282"/>
      <c r="SEO344" s="282"/>
      <c r="SEP344" s="282"/>
      <c r="SEQ344" s="282"/>
      <c r="SER344" s="282"/>
      <c r="SES344" s="283"/>
      <c r="SET344" s="283"/>
      <c r="SEU344" s="282"/>
      <c r="SEV344" s="282"/>
      <c r="SEW344" s="282"/>
      <c r="SEX344" s="282"/>
      <c r="SEY344" s="282"/>
      <c r="SEZ344" s="282"/>
      <c r="SFA344" s="282"/>
      <c r="SFB344" s="282"/>
      <c r="SFC344" s="282"/>
      <c r="SFD344" s="282"/>
      <c r="SFE344" s="282"/>
      <c r="SFF344" s="282"/>
      <c r="SFG344" s="282"/>
      <c r="SFH344" s="282"/>
      <c r="SFI344" s="282"/>
      <c r="SFJ344" s="282"/>
      <c r="SFK344" s="282"/>
      <c r="SFL344" s="282"/>
      <c r="SFM344" s="282"/>
      <c r="SFN344" s="282"/>
      <c r="SFO344" s="282"/>
      <c r="SFP344" s="282"/>
      <c r="SFQ344" s="282"/>
      <c r="SFR344" s="282"/>
      <c r="SFS344" s="283"/>
      <c r="SFT344" s="283"/>
      <c r="SFU344" s="282"/>
      <c r="SFV344" s="282"/>
      <c r="SFW344" s="282"/>
      <c r="SFX344" s="282"/>
      <c r="SFY344" s="282"/>
      <c r="SFZ344" s="282"/>
      <c r="SGA344" s="282"/>
      <c r="SGB344" s="282"/>
      <c r="SGC344" s="282"/>
      <c r="SGD344" s="282"/>
      <c r="SGE344" s="282"/>
      <c r="SGF344" s="282"/>
      <c r="SGG344" s="282"/>
      <c r="SGH344" s="282"/>
      <c r="SGI344" s="282"/>
      <c r="SGJ344" s="282"/>
      <c r="SGK344" s="282"/>
      <c r="SGL344" s="282"/>
      <c r="SGM344" s="282"/>
      <c r="SGN344" s="282"/>
      <c r="SGO344" s="282"/>
      <c r="SGP344" s="282"/>
      <c r="SGQ344" s="282"/>
      <c r="SGR344" s="282"/>
      <c r="SGS344" s="283"/>
      <c r="SGT344" s="283"/>
      <c r="SGU344" s="282"/>
      <c r="SGV344" s="282"/>
      <c r="SGW344" s="282"/>
      <c r="SGX344" s="282"/>
      <c r="SGY344" s="282"/>
      <c r="SGZ344" s="282"/>
      <c r="SHA344" s="282"/>
      <c r="SHB344" s="282"/>
      <c r="SHC344" s="282"/>
      <c r="SHD344" s="282"/>
      <c r="SHE344" s="282"/>
      <c r="SHF344" s="282"/>
      <c r="SHG344" s="282"/>
      <c r="SHH344" s="282"/>
      <c r="SHI344" s="282"/>
      <c r="SHJ344" s="282"/>
      <c r="SHK344" s="282"/>
      <c r="SHL344" s="282"/>
      <c r="SHM344" s="282"/>
      <c r="SHN344" s="282"/>
      <c r="SHO344" s="282"/>
      <c r="SHP344" s="282"/>
      <c r="SHQ344" s="282"/>
      <c r="SHR344" s="282"/>
      <c r="SHS344" s="283"/>
      <c r="SHT344" s="283"/>
      <c r="SHU344" s="282"/>
      <c r="SHV344" s="282"/>
      <c r="SHW344" s="282"/>
      <c r="SHX344" s="282"/>
      <c r="SHY344" s="282"/>
      <c r="SHZ344" s="282"/>
      <c r="SIA344" s="282"/>
      <c r="SIB344" s="282"/>
      <c r="SIC344" s="282"/>
      <c r="SID344" s="282"/>
      <c r="SIE344" s="282"/>
      <c r="SIF344" s="282"/>
      <c r="SIG344" s="282"/>
      <c r="SIH344" s="282"/>
      <c r="SII344" s="282"/>
      <c r="SIJ344" s="282"/>
      <c r="SIK344" s="282"/>
      <c r="SIL344" s="282"/>
      <c r="SIM344" s="282"/>
      <c r="SIN344" s="282"/>
      <c r="SIO344" s="282"/>
      <c r="SIP344" s="282"/>
      <c r="SIQ344" s="282"/>
      <c r="SIR344" s="282"/>
      <c r="SIS344" s="283"/>
      <c r="SIT344" s="283"/>
      <c r="SIU344" s="282"/>
      <c r="SIV344" s="282"/>
      <c r="SIW344" s="282"/>
      <c r="SIX344" s="282"/>
      <c r="SIY344" s="282"/>
      <c r="SIZ344" s="282"/>
      <c r="SJA344" s="282"/>
      <c r="SJB344" s="282"/>
      <c r="SJC344" s="282"/>
      <c r="SJD344" s="282"/>
      <c r="SJE344" s="282"/>
      <c r="SJF344" s="282"/>
      <c r="SJG344" s="282"/>
      <c r="SJH344" s="282"/>
      <c r="SJI344" s="282"/>
      <c r="SJJ344" s="282"/>
      <c r="SJK344" s="282"/>
      <c r="SJL344" s="282"/>
      <c r="SJM344" s="282"/>
      <c r="SJN344" s="282"/>
      <c r="SJO344" s="282"/>
      <c r="SJP344" s="282"/>
      <c r="SJQ344" s="282"/>
      <c r="SJR344" s="282"/>
      <c r="SJS344" s="283"/>
      <c r="SJT344" s="283"/>
      <c r="SJU344" s="282"/>
      <c r="SJV344" s="282"/>
      <c r="SJW344" s="282"/>
      <c r="SJX344" s="282"/>
      <c r="SJY344" s="282"/>
      <c r="SJZ344" s="282"/>
      <c r="SKA344" s="282"/>
      <c r="SKB344" s="282"/>
      <c r="SKC344" s="282"/>
      <c r="SKD344" s="282"/>
      <c r="SKE344" s="282"/>
      <c r="SKF344" s="282"/>
      <c r="SKG344" s="282"/>
      <c r="SKH344" s="282"/>
      <c r="SKI344" s="282"/>
      <c r="SKJ344" s="282"/>
      <c r="SKK344" s="282"/>
      <c r="SKL344" s="282"/>
      <c r="SKM344" s="282"/>
      <c r="SKN344" s="282"/>
      <c r="SKO344" s="282"/>
      <c r="SKP344" s="282"/>
      <c r="SKQ344" s="282"/>
      <c r="SKR344" s="282"/>
      <c r="SKS344" s="283"/>
      <c r="SKT344" s="283"/>
      <c r="SKU344" s="282"/>
      <c r="SKV344" s="282"/>
      <c r="SKW344" s="282"/>
      <c r="SKX344" s="282"/>
      <c r="SKY344" s="282"/>
      <c r="SKZ344" s="282"/>
      <c r="SLA344" s="282"/>
      <c r="SLB344" s="282"/>
      <c r="SLC344" s="282"/>
      <c r="SLD344" s="282"/>
      <c r="SLE344" s="282"/>
      <c r="SLF344" s="282"/>
      <c r="SLG344" s="282"/>
      <c r="SLH344" s="282"/>
      <c r="SLI344" s="282"/>
      <c r="SLJ344" s="282"/>
      <c r="SLK344" s="282"/>
      <c r="SLL344" s="282"/>
      <c r="SLM344" s="282"/>
      <c r="SLN344" s="282"/>
      <c r="SLO344" s="282"/>
      <c r="SLP344" s="282"/>
      <c r="SLQ344" s="282"/>
      <c r="SLR344" s="282"/>
      <c r="SLS344" s="283"/>
      <c r="SLT344" s="283"/>
      <c r="SLU344" s="282"/>
      <c r="SLV344" s="282"/>
      <c r="SLW344" s="282"/>
      <c r="SLX344" s="282"/>
      <c r="SLY344" s="282"/>
      <c r="SLZ344" s="282"/>
      <c r="SMA344" s="282"/>
      <c r="SMB344" s="282"/>
      <c r="SMC344" s="282"/>
      <c r="SMD344" s="282"/>
      <c r="SME344" s="282"/>
      <c r="SMF344" s="282"/>
      <c r="SMG344" s="282"/>
      <c r="SMH344" s="282"/>
      <c r="SMI344" s="282"/>
      <c r="SMJ344" s="282"/>
      <c r="SMK344" s="282"/>
      <c r="SML344" s="282"/>
      <c r="SMM344" s="282"/>
      <c r="SMN344" s="282"/>
      <c r="SMO344" s="282"/>
      <c r="SMP344" s="282"/>
      <c r="SMQ344" s="282"/>
      <c r="SMR344" s="282"/>
      <c r="SMS344" s="283"/>
      <c r="SMT344" s="283"/>
      <c r="SMU344" s="282"/>
      <c r="SMV344" s="282"/>
      <c r="SMW344" s="282"/>
      <c r="SMX344" s="282"/>
      <c r="SMY344" s="282"/>
      <c r="SMZ344" s="282"/>
      <c r="SNA344" s="282"/>
      <c r="SNB344" s="282"/>
      <c r="SNC344" s="282"/>
      <c r="SND344" s="282"/>
      <c r="SNE344" s="282"/>
      <c r="SNF344" s="282"/>
      <c r="SNG344" s="282"/>
      <c r="SNH344" s="282"/>
      <c r="SNI344" s="282"/>
      <c r="SNJ344" s="282"/>
      <c r="SNK344" s="282"/>
      <c r="SNL344" s="282"/>
      <c r="SNM344" s="282"/>
      <c r="SNN344" s="282"/>
      <c r="SNO344" s="282"/>
      <c r="SNP344" s="282"/>
      <c r="SNQ344" s="282"/>
      <c r="SNR344" s="282"/>
      <c r="SNS344" s="283"/>
      <c r="SNT344" s="283"/>
      <c r="SNU344" s="282"/>
      <c r="SNV344" s="282"/>
      <c r="SNW344" s="282"/>
      <c r="SNX344" s="282"/>
      <c r="SNY344" s="282"/>
      <c r="SNZ344" s="282"/>
      <c r="SOA344" s="282"/>
      <c r="SOB344" s="282"/>
      <c r="SOC344" s="282"/>
      <c r="SOD344" s="282"/>
      <c r="SOE344" s="282"/>
      <c r="SOF344" s="282"/>
      <c r="SOG344" s="282"/>
      <c r="SOH344" s="282"/>
      <c r="SOI344" s="282"/>
      <c r="SOJ344" s="282"/>
      <c r="SOK344" s="282"/>
      <c r="SOL344" s="282"/>
      <c r="SOM344" s="282"/>
      <c r="SON344" s="282"/>
      <c r="SOO344" s="282"/>
      <c r="SOP344" s="282"/>
      <c r="SOQ344" s="282"/>
      <c r="SOR344" s="282"/>
      <c r="SOS344" s="283"/>
      <c r="SOT344" s="283"/>
      <c r="SOU344" s="282"/>
      <c r="SOV344" s="282"/>
      <c r="SOW344" s="282"/>
      <c r="SOX344" s="282"/>
      <c r="SOY344" s="282"/>
      <c r="SOZ344" s="282"/>
      <c r="SPA344" s="282"/>
      <c r="SPB344" s="282"/>
      <c r="SPC344" s="282"/>
      <c r="SPD344" s="282"/>
      <c r="SPE344" s="282"/>
      <c r="SPF344" s="282"/>
      <c r="SPG344" s="282"/>
      <c r="SPH344" s="282"/>
      <c r="SPI344" s="282"/>
      <c r="SPJ344" s="282"/>
      <c r="SPK344" s="282"/>
      <c r="SPL344" s="282"/>
      <c r="SPM344" s="282"/>
      <c r="SPN344" s="282"/>
      <c r="SPO344" s="282"/>
      <c r="SPP344" s="282"/>
      <c r="SPQ344" s="282"/>
      <c r="SPR344" s="282"/>
      <c r="SPS344" s="283"/>
      <c r="SPT344" s="283"/>
      <c r="SPU344" s="282"/>
      <c r="SPV344" s="282"/>
      <c r="SPW344" s="282"/>
      <c r="SPX344" s="282"/>
      <c r="SPY344" s="282"/>
      <c r="SPZ344" s="282"/>
      <c r="SQA344" s="282"/>
      <c r="SQB344" s="282"/>
      <c r="SQC344" s="282"/>
      <c r="SQD344" s="282"/>
      <c r="SQE344" s="282"/>
      <c r="SQF344" s="282"/>
      <c r="SQG344" s="282"/>
      <c r="SQH344" s="282"/>
      <c r="SQI344" s="282"/>
      <c r="SQJ344" s="282"/>
      <c r="SQK344" s="282"/>
      <c r="SQL344" s="282"/>
      <c r="SQM344" s="282"/>
      <c r="SQN344" s="282"/>
      <c r="SQO344" s="282"/>
      <c r="SQP344" s="282"/>
      <c r="SQQ344" s="282"/>
      <c r="SQR344" s="282"/>
      <c r="SQS344" s="283"/>
      <c r="SQT344" s="283"/>
      <c r="SQU344" s="282"/>
      <c r="SQV344" s="282"/>
      <c r="SQW344" s="282"/>
      <c r="SQX344" s="282"/>
      <c r="SQY344" s="282"/>
      <c r="SQZ344" s="282"/>
      <c r="SRA344" s="282"/>
      <c r="SRB344" s="282"/>
      <c r="SRC344" s="282"/>
      <c r="SRD344" s="282"/>
      <c r="SRE344" s="282"/>
      <c r="SRF344" s="282"/>
      <c r="SRG344" s="282"/>
      <c r="SRH344" s="282"/>
      <c r="SRI344" s="282"/>
      <c r="SRJ344" s="282"/>
      <c r="SRK344" s="282"/>
      <c r="SRL344" s="282"/>
      <c r="SRM344" s="282"/>
      <c r="SRN344" s="282"/>
      <c r="SRO344" s="282"/>
      <c r="SRP344" s="282"/>
      <c r="SRQ344" s="282"/>
      <c r="SRR344" s="282"/>
      <c r="SRS344" s="283"/>
      <c r="SRT344" s="283"/>
      <c r="SRU344" s="282"/>
      <c r="SRV344" s="282"/>
      <c r="SRW344" s="282"/>
      <c r="SRX344" s="282"/>
      <c r="SRY344" s="282"/>
      <c r="SRZ344" s="282"/>
      <c r="SSA344" s="282"/>
      <c r="SSB344" s="282"/>
      <c r="SSC344" s="282"/>
      <c r="SSD344" s="282"/>
      <c r="SSE344" s="282"/>
      <c r="SSF344" s="282"/>
      <c r="SSG344" s="282"/>
      <c r="SSH344" s="282"/>
      <c r="SSI344" s="282"/>
      <c r="SSJ344" s="282"/>
      <c r="SSK344" s="282"/>
      <c r="SSL344" s="282"/>
      <c r="SSM344" s="282"/>
      <c r="SSN344" s="282"/>
      <c r="SSO344" s="282"/>
      <c r="SSP344" s="282"/>
      <c r="SSQ344" s="282"/>
      <c r="SSR344" s="282"/>
      <c r="SSS344" s="283"/>
      <c r="SST344" s="283"/>
      <c r="SSU344" s="282"/>
      <c r="SSV344" s="282"/>
      <c r="SSW344" s="282"/>
      <c r="SSX344" s="282"/>
      <c r="SSY344" s="282"/>
      <c r="SSZ344" s="282"/>
      <c r="STA344" s="282"/>
      <c r="STB344" s="282"/>
      <c r="STC344" s="282"/>
      <c r="STD344" s="282"/>
      <c r="STE344" s="282"/>
      <c r="STF344" s="282"/>
      <c r="STG344" s="282"/>
      <c r="STH344" s="282"/>
      <c r="STI344" s="282"/>
      <c r="STJ344" s="282"/>
      <c r="STK344" s="282"/>
      <c r="STL344" s="282"/>
      <c r="STM344" s="282"/>
      <c r="STN344" s="282"/>
      <c r="STO344" s="282"/>
      <c r="STP344" s="282"/>
      <c r="STQ344" s="282"/>
      <c r="STR344" s="282"/>
      <c r="STS344" s="283"/>
      <c r="STT344" s="283"/>
      <c r="STU344" s="282"/>
      <c r="STV344" s="282"/>
      <c r="STW344" s="282"/>
      <c r="STX344" s="282"/>
      <c r="STY344" s="282"/>
      <c r="STZ344" s="282"/>
      <c r="SUA344" s="282"/>
      <c r="SUB344" s="282"/>
      <c r="SUC344" s="282"/>
      <c r="SUD344" s="282"/>
      <c r="SUE344" s="282"/>
      <c r="SUF344" s="282"/>
      <c r="SUG344" s="282"/>
      <c r="SUH344" s="282"/>
      <c r="SUI344" s="282"/>
      <c r="SUJ344" s="282"/>
      <c r="SUK344" s="282"/>
      <c r="SUL344" s="282"/>
      <c r="SUM344" s="282"/>
      <c r="SUN344" s="282"/>
      <c r="SUO344" s="282"/>
      <c r="SUP344" s="282"/>
      <c r="SUQ344" s="282"/>
      <c r="SUR344" s="282"/>
      <c r="SUS344" s="283"/>
      <c r="SUT344" s="283"/>
      <c r="SUU344" s="282"/>
      <c r="SUV344" s="282"/>
      <c r="SUW344" s="282"/>
      <c r="SUX344" s="282"/>
      <c r="SUY344" s="282"/>
      <c r="SUZ344" s="282"/>
      <c r="SVA344" s="282"/>
      <c r="SVB344" s="282"/>
      <c r="SVC344" s="282"/>
      <c r="SVD344" s="282"/>
      <c r="SVE344" s="282"/>
      <c r="SVF344" s="282"/>
      <c r="SVG344" s="282"/>
      <c r="SVH344" s="282"/>
      <c r="SVI344" s="282"/>
      <c r="SVJ344" s="282"/>
      <c r="SVK344" s="282"/>
      <c r="SVL344" s="282"/>
      <c r="SVM344" s="282"/>
      <c r="SVN344" s="282"/>
      <c r="SVO344" s="282"/>
      <c r="SVP344" s="282"/>
      <c r="SVQ344" s="282"/>
      <c r="SVR344" s="282"/>
      <c r="SVS344" s="283"/>
      <c r="SVT344" s="283"/>
      <c r="SVU344" s="282"/>
      <c r="SVV344" s="282"/>
      <c r="SVW344" s="282"/>
      <c r="SVX344" s="282"/>
      <c r="SVY344" s="282"/>
      <c r="SVZ344" s="282"/>
      <c r="SWA344" s="282"/>
      <c r="SWB344" s="282"/>
      <c r="SWC344" s="282"/>
      <c r="SWD344" s="282"/>
      <c r="SWE344" s="282"/>
      <c r="SWF344" s="282"/>
      <c r="SWG344" s="282"/>
      <c r="SWH344" s="282"/>
      <c r="SWI344" s="282"/>
      <c r="SWJ344" s="282"/>
      <c r="SWK344" s="282"/>
      <c r="SWL344" s="282"/>
      <c r="SWM344" s="282"/>
      <c r="SWN344" s="282"/>
      <c r="SWO344" s="282"/>
      <c r="SWP344" s="282"/>
      <c r="SWQ344" s="282"/>
      <c r="SWR344" s="282"/>
      <c r="SWS344" s="283"/>
      <c r="SWT344" s="283"/>
      <c r="SWU344" s="282"/>
      <c r="SWV344" s="282"/>
      <c r="SWW344" s="282"/>
      <c r="SWX344" s="282"/>
      <c r="SWY344" s="282"/>
      <c r="SWZ344" s="282"/>
      <c r="SXA344" s="282"/>
      <c r="SXB344" s="282"/>
      <c r="SXC344" s="282"/>
      <c r="SXD344" s="282"/>
      <c r="SXE344" s="282"/>
      <c r="SXF344" s="282"/>
      <c r="SXG344" s="282"/>
      <c r="SXH344" s="282"/>
      <c r="SXI344" s="282"/>
      <c r="SXJ344" s="282"/>
      <c r="SXK344" s="282"/>
      <c r="SXL344" s="282"/>
      <c r="SXM344" s="282"/>
      <c r="SXN344" s="282"/>
      <c r="SXO344" s="282"/>
      <c r="SXP344" s="282"/>
      <c r="SXQ344" s="282"/>
      <c r="SXR344" s="282"/>
      <c r="SXS344" s="283"/>
      <c r="SXT344" s="283"/>
      <c r="SXU344" s="282"/>
      <c r="SXV344" s="282"/>
      <c r="SXW344" s="282"/>
      <c r="SXX344" s="282"/>
      <c r="SXY344" s="282"/>
      <c r="SXZ344" s="282"/>
      <c r="SYA344" s="282"/>
      <c r="SYB344" s="282"/>
      <c r="SYC344" s="282"/>
      <c r="SYD344" s="282"/>
      <c r="SYE344" s="282"/>
      <c r="SYF344" s="282"/>
      <c r="SYG344" s="282"/>
      <c r="SYH344" s="282"/>
      <c r="SYI344" s="282"/>
      <c r="SYJ344" s="282"/>
      <c r="SYK344" s="282"/>
      <c r="SYL344" s="282"/>
      <c r="SYM344" s="282"/>
      <c r="SYN344" s="282"/>
      <c r="SYO344" s="282"/>
      <c r="SYP344" s="282"/>
      <c r="SYQ344" s="282"/>
      <c r="SYR344" s="282"/>
      <c r="SYS344" s="283"/>
      <c r="SYT344" s="283"/>
      <c r="SYU344" s="282"/>
      <c r="SYV344" s="282"/>
      <c r="SYW344" s="282"/>
      <c r="SYX344" s="282"/>
      <c r="SYY344" s="282"/>
      <c r="SYZ344" s="282"/>
      <c r="SZA344" s="282"/>
      <c r="SZB344" s="282"/>
      <c r="SZC344" s="282"/>
      <c r="SZD344" s="282"/>
      <c r="SZE344" s="282"/>
      <c r="SZF344" s="282"/>
      <c r="SZG344" s="282"/>
      <c r="SZH344" s="282"/>
      <c r="SZI344" s="282"/>
      <c r="SZJ344" s="282"/>
      <c r="SZK344" s="282"/>
      <c r="SZL344" s="282"/>
      <c r="SZM344" s="282"/>
      <c r="SZN344" s="282"/>
      <c r="SZO344" s="282"/>
      <c r="SZP344" s="282"/>
      <c r="SZQ344" s="282"/>
      <c r="SZR344" s="282"/>
      <c r="SZS344" s="283"/>
      <c r="SZT344" s="283"/>
      <c r="SZU344" s="282"/>
      <c r="SZV344" s="282"/>
      <c r="SZW344" s="282"/>
      <c r="SZX344" s="282"/>
      <c r="SZY344" s="282"/>
      <c r="SZZ344" s="282"/>
      <c r="TAA344" s="282"/>
      <c r="TAB344" s="282"/>
      <c r="TAC344" s="282"/>
      <c r="TAD344" s="282"/>
      <c r="TAE344" s="282"/>
      <c r="TAF344" s="282"/>
      <c r="TAG344" s="282"/>
      <c r="TAH344" s="282"/>
      <c r="TAI344" s="282"/>
      <c r="TAJ344" s="282"/>
      <c r="TAK344" s="282"/>
      <c r="TAL344" s="282"/>
      <c r="TAM344" s="282"/>
      <c r="TAN344" s="282"/>
      <c r="TAO344" s="282"/>
      <c r="TAP344" s="282"/>
      <c r="TAQ344" s="282"/>
      <c r="TAR344" s="282"/>
      <c r="TAS344" s="283"/>
      <c r="TAT344" s="283"/>
      <c r="TAU344" s="282"/>
      <c r="TAV344" s="282"/>
      <c r="TAW344" s="282"/>
      <c r="TAX344" s="282"/>
      <c r="TAY344" s="282"/>
      <c r="TAZ344" s="282"/>
      <c r="TBA344" s="282"/>
      <c r="TBB344" s="282"/>
      <c r="TBC344" s="282"/>
      <c r="TBD344" s="282"/>
      <c r="TBE344" s="282"/>
      <c r="TBF344" s="282"/>
      <c r="TBG344" s="282"/>
      <c r="TBH344" s="282"/>
      <c r="TBI344" s="282"/>
      <c r="TBJ344" s="282"/>
      <c r="TBK344" s="282"/>
      <c r="TBL344" s="282"/>
      <c r="TBM344" s="282"/>
      <c r="TBN344" s="282"/>
      <c r="TBO344" s="282"/>
      <c r="TBP344" s="282"/>
      <c r="TBQ344" s="282"/>
      <c r="TBR344" s="282"/>
      <c r="TBS344" s="283"/>
      <c r="TBT344" s="283"/>
      <c r="TBU344" s="282"/>
      <c r="TBV344" s="282"/>
      <c r="TBW344" s="282"/>
      <c r="TBX344" s="282"/>
      <c r="TBY344" s="282"/>
      <c r="TBZ344" s="282"/>
      <c r="TCA344" s="282"/>
      <c r="TCB344" s="282"/>
      <c r="TCC344" s="282"/>
      <c r="TCD344" s="282"/>
      <c r="TCE344" s="282"/>
      <c r="TCF344" s="282"/>
      <c r="TCG344" s="282"/>
      <c r="TCH344" s="282"/>
      <c r="TCI344" s="282"/>
      <c r="TCJ344" s="282"/>
      <c r="TCK344" s="282"/>
      <c r="TCL344" s="282"/>
      <c r="TCM344" s="282"/>
      <c r="TCN344" s="282"/>
      <c r="TCO344" s="282"/>
      <c r="TCP344" s="282"/>
      <c r="TCQ344" s="282"/>
      <c r="TCR344" s="282"/>
      <c r="TCS344" s="283"/>
      <c r="TCT344" s="283"/>
      <c r="TCU344" s="282"/>
      <c r="TCV344" s="282"/>
      <c r="TCW344" s="282"/>
      <c r="TCX344" s="282"/>
      <c r="TCY344" s="282"/>
      <c r="TCZ344" s="282"/>
      <c r="TDA344" s="282"/>
      <c r="TDB344" s="282"/>
      <c r="TDC344" s="282"/>
      <c r="TDD344" s="282"/>
      <c r="TDE344" s="282"/>
      <c r="TDF344" s="282"/>
      <c r="TDG344" s="282"/>
      <c r="TDH344" s="282"/>
      <c r="TDI344" s="282"/>
      <c r="TDJ344" s="282"/>
      <c r="TDK344" s="282"/>
      <c r="TDL344" s="282"/>
      <c r="TDM344" s="282"/>
      <c r="TDN344" s="282"/>
      <c r="TDO344" s="282"/>
      <c r="TDP344" s="282"/>
      <c r="TDQ344" s="282"/>
      <c r="TDR344" s="282"/>
      <c r="TDS344" s="283"/>
      <c r="TDT344" s="283"/>
      <c r="TDU344" s="282"/>
      <c r="TDV344" s="282"/>
      <c r="TDW344" s="282"/>
      <c r="TDX344" s="282"/>
      <c r="TDY344" s="282"/>
      <c r="TDZ344" s="282"/>
      <c r="TEA344" s="282"/>
      <c r="TEB344" s="282"/>
      <c r="TEC344" s="282"/>
      <c r="TED344" s="282"/>
      <c r="TEE344" s="282"/>
      <c r="TEF344" s="282"/>
      <c r="TEG344" s="282"/>
      <c r="TEH344" s="282"/>
      <c r="TEI344" s="282"/>
      <c r="TEJ344" s="282"/>
      <c r="TEK344" s="282"/>
      <c r="TEL344" s="282"/>
      <c r="TEM344" s="282"/>
      <c r="TEN344" s="282"/>
      <c r="TEO344" s="282"/>
      <c r="TEP344" s="282"/>
      <c r="TEQ344" s="282"/>
      <c r="TER344" s="282"/>
      <c r="TES344" s="283"/>
      <c r="TET344" s="283"/>
      <c r="TEU344" s="282"/>
      <c r="TEV344" s="282"/>
      <c r="TEW344" s="282"/>
      <c r="TEX344" s="282"/>
      <c r="TEY344" s="282"/>
      <c r="TEZ344" s="282"/>
      <c r="TFA344" s="282"/>
      <c r="TFB344" s="282"/>
      <c r="TFC344" s="282"/>
      <c r="TFD344" s="282"/>
      <c r="TFE344" s="282"/>
      <c r="TFF344" s="282"/>
      <c r="TFG344" s="282"/>
      <c r="TFH344" s="282"/>
      <c r="TFI344" s="282"/>
      <c r="TFJ344" s="282"/>
      <c r="TFK344" s="282"/>
      <c r="TFL344" s="282"/>
      <c r="TFM344" s="282"/>
      <c r="TFN344" s="282"/>
      <c r="TFO344" s="282"/>
      <c r="TFP344" s="282"/>
      <c r="TFQ344" s="282"/>
      <c r="TFR344" s="282"/>
      <c r="TFS344" s="283"/>
      <c r="TFT344" s="283"/>
      <c r="TFU344" s="282"/>
      <c r="TFV344" s="282"/>
      <c r="TFW344" s="282"/>
      <c r="TFX344" s="282"/>
      <c r="TFY344" s="282"/>
      <c r="TFZ344" s="282"/>
      <c r="TGA344" s="282"/>
      <c r="TGB344" s="282"/>
      <c r="TGC344" s="282"/>
      <c r="TGD344" s="282"/>
      <c r="TGE344" s="282"/>
      <c r="TGF344" s="282"/>
      <c r="TGG344" s="282"/>
      <c r="TGH344" s="282"/>
      <c r="TGI344" s="282"/>
      <c r="TGJ344" s="282"/>
      <c r="TGK344" s="282"/>
      <c r="TGL344" s="282"/>
      <c r="TGM344" s="282"/>
      <c r="TGN344" s="282"/>
      <c r="TGO344" s="282"/>
      <c r="TGP344" s="282"/>
      <c r="TGQ344" s="282"/>
      <c r="TGR344" s="282"/>
      <c r="TGS344" s="283"/>
      <c r="TGT344" s="283"/>
      <c r="TGU344" s="282"/>
      <c r="TGV344" s="282"/>
      <c r="TGW344" s="282"/>
      <c r="TGX344" s="282"/>
      <c r="TGY344" s="282"/>
      <c r="TGZ344" s="282"/>
      <c r="THA344" s="282"/>
      <c r="THB344" s="282"/>
      <c r="THC344" s="282"/>
      <c r="THD344" s="282"/>
      <c r="THE344" s="282"/>
      <c r="THF344" s="282"/>
      <c r="THG344" s="282"/>
      <c r="THH344" s="282"/>
      <c r="THI344" s="282"/>
      <c r="THJ344" s="282"/>
      <c r="THK344" s="282"/>
      <c r="THL344" s="282"/>
      <c r="THM344" s="282"/>
      <c r="THN344" s="282"/>
      <c r="THO344" s="282"/>
      <c r="THP344" s="282"/>
      <c r="THQ344" s="282"/>
      <c r="THR344" s="282"/>
      <c r="THS344" s="283"/>
      <c r="THT344" s="283"/>
      <c r="THU344" s="282"/>
      <c r="THV344" s="282"/>
      <c r="THW344" s="282"/>
      <c r="THX344" s="282"/>
      <c r="THY344" s="282"/>
      <c r="THZ344" s="282"/>
      <c r="TIA344" s="282"/>
      <c r="TIB344" s="282"/>
      <c r="TIC344" s="282"/>
      <c r="TID344" s="282"/>
      <c r="TIE344" s="282"/>
      <c r="TIF344" s="282"/>
      <c r="TIG344" s="282"/>
      <c r="TIH344" s="282"/>
      <c r="TII344" s="282"/>
      <c r="TIJ344" s="282"/>
      <c r="TIK344" s="282"/>
      <c r="TIL344" s="282"/>
      <c r="TIM344" s="282"/>
      <c r="TIN344" s="282"/>
      <c r="TIO344" s="282"/>
      <c r="TIP344" s="282"/>
      <c r="TIQ344" s="282"/>
      <c r="TIR344" s="282"/>
      <c r="TIS344" s="283"/>
      <c r="TIT344" s="283"/>
      <c r="TIU344" s="282"/>
      <c r="TIV344" s="282"/>
      <c r="TIW344" s="282"/>
      <c r="TIX344" s="282"/>
      <c r="TIY344" s="282"/>
      <c r="TIZ344" s="282"/>
      <c r="TJA344" s="282"/>
      <c r="TJB344" s="282"/>
      <c r="TJC344" s="282"/>
      <c r="TJD344" s="282"/>
      <c r="TJE344" s="282"/>
      <c r="TJF344" s="282"/>
      <c r="TJG344" s="282"/>
      <c r="TJH344" s="282"/>
      <c r="TJI344" s="282"/>
      <c r="TJJ344" s="282"/>
      <c r="TJK344" s="282"/>
      <c r="TJL344" s="282"/>
      <c r="TJM344" s="282"/>
      <c r="TJN344" s="282"/>
      <c r="TJO344" s="282"/>
      <c r="TJP344" s="282"/>
      <c r="TJQ344" s="282"/>
      <c r="TJR344" s="282"/>
      <c r="TJS344" s="283"/>
      <c r="TJT344" s="283"/>
      <c r="TJU344" s="282"/>
      <c r="TJV344" s="282"/>
      <c r="TJW344" s="282"/>
      <c r="TJX344" s="282"/>
      <c r="TJY344" s="282"/>
      <c r="TJZ344" s="282"/>
      <c r="TKA344" s="282"/>
      <c r="TKB344" s="282"/>
      <c r="TKC344" s="282"/>
      <c r="TKD344" s="282"/>
      <c r="TKE344" s="282"/>
      <c r="TKF344" s="282"/>
      <c r="TKG344" s="282"/>
      <c r="TKH344" s="282"/>
      <c r="TKI344" s="282"/>
      <c r="TKJ344" s="282"/>
      <c r="TKK344" s="282"/>
      <c r="TKL344" s="282"/>
      <c r="TKM344" s="282"/>
      <c r="TKN344" s="282"/>
      <c r="TKO344" s="282"/>
      <c r="TKP344" s="282"/>
      <c r="TKQ344" s="282"/>
      <c r="TKR344" s="282"/>
      <c r="TKS344" s="283"/>
      <c r="TKT344" s="283"/>
      <c r="TKU344" s="282"/>
      <c r="TKV344" s="282"/>
      <c r="TKW344" s="282"/>
      <c r="TKX344" s="282"/>
      <c r="TKY344" s="282"/>
      <c r="TKZ344" s="282"/>
      <c r="TLA344" s="282"/>
      <c r="TLB344" s="282"/>
      <c r="TLC344" s="282"/>
      <c r="TLD344" s="282"/>
      <c r="TLE344" s="282"/>
      <c r="TLF344" s="282"/>
      <c r="TLG344" s="282"/>
      <c r="TLH344" s="282"/>
      <c r="TLI344" s="282"/>
      <c r="TLJ344" s="282"/>
      <c r="TLK344" s="282"/>
      <c r="TLL344" s="282"/>
      <c r="TLM344" s="282"/>
      <c r="TLN344" s="282"/>
      <c r="TLO344" s="282"/>
      <c r="TLP344" s="282"/>
      <c r="TLQ344" s="282"/>
      <c r="TLR344" s="282"/>
      <c r="TLS344" s="283"/>
      <c r="TLT344" s="283"/>
      <c r="TLU344" s="282"/>
      <c r="TLV344" s="282"/>
      <c r="TLW344" s="282"/>
      <c r="TLX344" s="282"/>
      <c r="TLY344" s="282"/>
      <c r="TLZ344" s="282"/>
      <c r="TMA344" s="282"/>
      <c r="TMB344" s="282"/>
      <c r="TMC344" s="282"/>
      <c r="TMD344" s="282"/>
      <c r="TME344" s="282"/>
      <c r="TMF344" s="282"/>
      <c r="TMG344" s="282"/>
      <c r="TMH344" s="282"/>
      <c r="TMI344" s="282"/>
      <c r="TMJ344" s="282"/>
      <c r="TMK344" s="282"/>
      <c r="TML344" s="282"/>
      <c r="TMM344" s="282"/>
      <c r="TMN344" s="282"/>
      <c r="TMO344" s="282"/>
      <c r="TMP344" s="282"/>
      <c r="TMQ344" s="282"/>
      <c r="TMR344" s="282"/>
      <c r="TMS344" s="283"/>
      <c r="TMT344" s="283"/>
      <c r="TMU344" s="282"/>
      <c r="TMV344" s="282"/>
      <c r="TMW344" s="282"/>
      <c r="TMX344" s="282"/>
      <c r="TMY344" s="282"/>
      <c r="TMZ344" s="282"/>
      <c r="TNA344" s="282"/>
      <c r="TNB344" s="282"/>
      <c r="TNC344" s="282"/>
      <c r="TND344" s="282"/>
      <c r="TNE344" s="282"/>
      <c r="TNF344" s="282"/>
      <c r="TNG344" s="282"/>
      <c r="TNH344" s="282"/>
      <c r="TNI344" s="282"/>
      <c r="TNJ344" s="282"/>
      <c r="TNK344" s="282"/>
      <c r="TNL344" s="282"/>
      <c r="TNM344" s="282"/>
      <c r="TNN344" s="282"/>
      <c r="TNO344" s="282"/>
      <c r="TNP344" s="282"/>
      <c r="TNQ344" s="282"/>
      <c r="TNR344" s="282"/>
      <c r="TNS344" s="283"/>
      <c r="TNT344" s="283"/>
      <c r="TNU344" s="282"/>
      <c r="TNV344" s="282"/>
      <c r="TNW344" s="282"/>
      <c r="TNX344" s="282"/>
      <c r="TNY344" s="282"/>
      <c r="TNZ344" s="282"/>
      <c r="TOA344" s="282"/>
      <c r="TOB344" s="282"/>
      <c r="TOC344" s="282"/>
      <c r="TOD344" s="282"/>
      <c r="TOE344" s="282"/>
      <c r="TOF344" s="282"/>
      <c r="TOG344" s="282"/>
      <c r="TOH344" s="282"/>
      <c r="TOI344" s="282"/>
      <c r="TOJ344" s="282"/>
      <c r="TOK344" s="282"/>
      <c r="TOL344" s="282"/>
      <c r="TOM344" s="282"/>
      <c r="TON344" s="282"/>
      <c r="TOO344" s="282"/>
      <c r="TOP344" s="282"/>
      <c r="TOQ344" s="282"/>
      <c r="TOR344" s="282"/>
      <c r="TOS344" s="283"/>
      <c r="TOT344" s="283"/>
      <c r="TOU344" s="282"/>
      <c r="TOV344" s="282"/>
      <c r="TOW344" s="282"/>
      <c r="TOX344" s="282"/>
      <c r="TOY344" s="282"/>
      <c r="TOZ344" s="282"/>
      <c r="TPA344" s="282"/>
      <c r="TPB344" s="282"/>
      <c r="TPC344" s="282"/>
      <c r="TPD344" s="282"/>
      <c r="TPE344" s="282"/>
      <c r="TPF344" s="282"/>
      <c r="TPG344" s="282"/>
      <c r="TPH344" s="282"/>
      <c r="TPI344" s="282"/>
      <c r="TPJ344" s="282"/>
      <c r="TPK344" s="282"/>
      <c r="TPL344" s="282"/>
      <c r="TPM344" s="282"/>
      <c r="TPN344" s="282"/>
      <c r="TPO344" s="282"/>
      <c r="TPP344" s="282"/>
      <c r="TPQ344" s="282"/>
      <c r="TPR344" s="282"/>
      <c r="TPS344" s="283"/>
      <c r="TPT344" s="283"/>
      <c r="TPU344" s="282"/>
      <c r="TPV344" s="282"/>
      <c r="TPW344" s="282"/>
      <c r="TPX344" s="282"/>
      <c r="TPY344" s="282"/>
      <c r="TPZ344" s="282"/>
      <c r="TQA344" s="282"/>
      <c r="TQB344" s="282"/>
      <c r="TQC344" s="282"/>
      <c r="TQD344" s="282"/>
      <c r="TQE344" s="282"/>
      <c r="TQF344" s="282"/>
      <c r="TQG344" s="282"/>
      <c r="TQH344" s="282"/>
      <c r="TQI344" s="282"/>
      <c r="TQJ344" s="282"/>
      <c r="TQK344" s="282"/>
      <c r="TQL344" s="282"/>
      <c r="TQM344" s="282"/>
      <c r="TQN344" s="282"/>
      <c r="TQO344" s="282"/>
      <c r="TQP344" s="282"/>
      <c r="TQQ344" s="282"/>
      <c r="TQR344" s="282"/>
      <c r="TQS344" s="283"/>
      <c r="TQT344" s="283"/>
      <c r="TQU344" s="282"/>
      <c r="TQV344" s="282"/>
      <c r="TQW344" s="282"/>
      <c r="TQX344" s="282"/>
      <c r="TQY344" s="282"/>
      <c r="TQZ344" s="282"/>
      <c r="TRA344" s="282"/>
      <c r="TRB344" s="282"/>
      <c r="TRC344" s="282"/>
      <c r="TRD344" s="282"/>
      <c r="TRE344" s="282"/>
      <c r="TRF344" s="282"/>
      <c r="TRG344" s="282"/>
      <c r="TRH344" s="282"/>
      <c r="TRI344" s="282"/>
      <c r="TRJ344" s="282"/>
      <c r="TRK344" s="282"/>
      <c r="TRL344" s="282"/>
      <c r="TRM344" s="282"/>
      <c r="TRN344" s="282"/>
      <c r="TRO344" s="282"/>
      <c r="TRP344" s="282"/>
      <c r="TRQ344" s="282"/>
      <c r="TRR344" s="282"/>
      <c r="TRS344" s="283"/>
      <c r="TRT344" s="283"/>
      <c r="TRU344" s="282"/>
      <c r="TRV344" s="282"/>
      <c r="TRW344" s="282"/>
      <c r="TRX344" s="282"/>
      <c r="TRY344" s="282"/>
      <c r="TRZ344" s="282"/>
      <c r="TSA344" s="282"/>
      <c r="TSB344" s="282"/>
      <c r="TSC344" s="282"/>
      <c r="TSD344" s="282"/>
      <c r="TSE344" s="282"/>
      <c r="TSF344" s="282"/>
      <c r="TSG344" s="282"/>
      <c r="TSH344" s="282"/>
      <c r="TSI344" s="282"/>
      <c r="TSJ344" s="282"/>
      <c r="TSK344" s="282"/>
      <c r="TSL344" s="282"/>
      <c r="TSM344" s="282"/>
      <c r="TSN344" s="282"/>
      <c r="TSO344" s="282"/>
      <c r="TSP344" s="282"/>
      <c r="TSQ344" s="282"/>
      <c r="TSR344" s="282"/>
      <c r="TSS344" s="283"/>
      <c r="TST344" s="283"/>
      <c r="TSU344" s="282"/>
      <c r="TSV344" s="282"/>
      <c r="TSW344" s="282"/>
      <c r="TSX344" s="282"/>
      <c r="TSY344" s="282"/>
      <c r="TSZ344" s="282"/>
      <c r="TTA344" s="282"/>
      <c r="TTB344" s="282"/>
      <c r="TTC344" s="282"/>
      <c r="TTD344" s="282"/>
      <c r="TTE344" s="282"/>
      <c r="TTF344" s="282"/>
      <c r="TTG344" s="282"/>
      <c r="TTH344" s="282"/>
      <c r="TTI344" s="282"/>
      <c r="TTJ344" s="282"/>
      <c r="TTK344" s="282"/>
      <c r="TTL344" s="282"/>
      <c r="TTM344" s="282"/>
      <c r="TTN344" s="282"/>
      <c r="TTO344" s="282"/>
      <c r="TTP344" s="282"/>
      <c r="TTQ344" s="282"/>
      <c r="TTR344" s="282"/>
      <c r="TTS344" s="283"/>
      <c r="TTT344" s="283"/>
      <c r="TTU344" s="282"/>
      <c r="TTV344" s="282"/>
      <c r="TTW344" s="282"/>
      <c r="TTX344" s="282"/>
      <c r="TTY344" s="282"/>
      <c r="TTZ344" s="282"/>
      <c r="TUA344" s="282"/>
      <c r="TUB344" s="282"/>
      <c r="TUC344" s="282"/>
      <c r="TUD344" s="282"/>
      <c r="TUE344" s="282"/>
      <c r="TUF344" s="282"/>
      <c r="TUG344" s="282"/>
      <c r="TUH344" s="282"/>
      <c r="TUI344" s="282"/>
      <c r="TUJ344" s="282"/>
      <c r="TUK344" s="282"/>
      <c r="TUL344" s="282"/>
      <c r="TUM344" s="282"/>
      <c r="TUN344" s="282"/>
      <c r="TUO344" s="282"/>
      <c r="TUP344" s="282"/>
      <c r="TUQ344" s="282"/>
      <c r="TUR344" s="282"/>
      <c r="TUS344" s="283"/>
      <c r="TUT344" s="283"/>
      <c r="TUU344" s="282"/>
      <c r="TUV344" s="282"/>
      <c r="TUW344" s="282"/>
      <c r="TUX344" s="282"/>
      <c r="TUY344" s="282"/>
      <c r="TUZ344" s="282"/>
      <c r="TVA344" s="282"/>
      <c r="TVB344" s="282"/>
      <c r="TVC344" s="282"/>
      <c r="TVD344" s="282"/>
      <c r="TVE344" s="282"/>
      <c r="TVF344" s="282"/>
      <c r="TVG344" s="282"/>
      <c r="TVH344" s="282"/>
      <c r="TVI344" s="282"/>
      <c r="TVJ344" s="282"/>
      <c r="TVK344" s="282"/>
      <c r="TVL344" s="282"/>
      <c r="TVM344" s="282"/>
      <c r="TVN344" s="282"/>
      <c r="TVO344" s="282"/>
      <c r="TVP344" s="282"/>
      <c r="TVQ344" s="282"/>
      <c r="TVR344" s="282"/>
      <c r="TVS344" s="283"/>
      <c r="TVT344" s="283"/>
      <c r="TVU344" s="282"/>
      <c r="TVV344" s="282"/>
      <c r="TVW344" s="282"/>
      <c r="TVX344" s="282"/>
      <c r="TVY344" s="282"/>
      <c r="TVZ344" s="282"/>
      <c r="TWA344" s="282"/>
      <c r="TWB344" s="282"/>
      <c r="TWC344" s="282"/>
      <c r="TWD344" s="282"/>
      <c r="TWE344" s="282"/>
      <c r="TWF344" s="282"/>
      <c r="TWG344" s="282"/>
      <c r="TWH344" s="282"/>
      <c r="TWI344" s="282"/>
      <c r="TWJ344" s="282"/>
      <c r="TWK344" s="282"/>
      <c r="TWL344" s="282"/>
      <c r="TWM344" s="282"/>
      <c r="TWN344" s="282"/>
      <c r="TWO344" s="282"/>
      <c r="TWP344" s="282"/>
      <c r="TWQ344" s="282"/>
      <c r="TWR344" s="282"/>
      <c r="TWS344" s="283"/>
      <c r="TWT344" s="283"/>
      <c r="TWU344" s="282"/>
      <c r="TWV344" s="282"/>
      <c r="TWW344" s="282"/>
      <c r="TWX344" s="282"/>
      <c r="TWY344" s="282"/>
      <c r="TWZ344" s="282"/>
      <c r="TXA344" s="282"/>
      <c r="TXB344" s="282"/>
      <c r="TXC344" s="282"/>
      <c r="TXD344" s="282"/>
      <c r="TXE344" s="282"/>
      <c r="TXF344" s="282"/>
      <c r="TXG344" s="282"/>
      <c r="TXH344" s="282"/>
      <c r="TXI344" s="282"/>
      <c r="TXJ344" s="282"/>
      <c r="TXK344" s="282"/>
      <c r="TXL344" s="282"/>
      <c r="TXM344" s="282"/>
      <c r="TXN344" s="282"/>
      <c r="TXO344" s="282"/>
      <c r="TXP344" s="282"/>
      <c r="TXQ344" s="282"/>
      <c r="TXR344" s="282"/>
      <c r="TXS344" s="283"/>
      <c r="TXT344" s="283"/>
      <c r="TXU344" s="282"/>
      <c r="TXV344" s="282"/>
      <c r="TXW344" s="282"/>
      <c r="TXX344" s="282"/>
      <c r="TXY344" s="282"/>
      <c r="TXZ344" s="282"/>
      <c r="TYA344" s="282"/>
      <c r="TYB344" s="282"/>
      <c r="TYC344" s="282"/>
      <c r="TYD344" s="282"/>
      <c r="TYE344" s="282"/>
      <c r="TYF344" s="282"/>
      <c r="TYG344" s="282"/>
      <c r="TYH344" s="282"/>
      <c r="TYI344" s="282"/>
      <c r="TYJ344" s="282"/>
      <c r="TYK344" s="282"/>
      <c r="TYL344" s="282"/>
      <c r="TYM344" s="282"/>
      <c r="TYN344" s="282"/>
      <c r="TYO344" s="282"/>
      <c r="TYP344" s="282"/>
      <c r="TYQ344" s="282"/>
      <c r="TYR344" s="282"/>
      <c r="TYS344" s="283"/>
      <c r="TYT344" s="283"/>
      <c r="TYU344" s="282"/>
      <c r="TYV344" s="282"/>
      <c r="TYW344" s="282"/>
      <c r="TYX344" s="282"/>
      <c r="TYY344" s="282"/>
      <c r="TYZ344" s="282"/>
      <c r="TZA344" s="282"/>
      <c r="TZB344" s="282"/>
      <c r="TZC344" s="282"/>
      <c r="TZD344" s="282"/>
      <c r="TZE344" s="282"/>
      <c r="TZF344" s="282"/>
      <c r="TZG344" s="282"/>
      <c r="TZH344" s="282"/>
      <c r="TZI344" s="282"/>
      <c r="TZJ344" s="282"/>
      <c r="TZK344" s="282"/>
      <c r="TZL344" s="282"/>
      <c r="TZM344" s="282"/>
      <c r="TZN344" s="282"/>
      <c r="TZO344" s="282"/>
      <c r="TZP344" s="282"/>
      <c r="TZQ344" s="282"/>
      <c r="TZR344" s="282"/>
      <c r="TZS344" s="283"/>
      <c r="TZT344" s="283"/>
      <c r="TZU344" s="282"/>
      <c r="TZV344" s="282"/>
      <c r="TZW344" s="282"/>
      <c r="TZX344" s="282"/>
      <c r="TZY344" s="282"/>
      <c r="TZZ344" s="282"/>
      <c r="UAA344" s="282"/>
      <c r="UAB344" s="282"/>
      <c r="UAC344" s="282"/>
      <c r="UAD344" s="282"/>
      <c r="UAE344" s="282"/>
      <c r="UAF344" s="282"/>
      <c r="UAG344" s="282"/>
      <c r="UAH344" s="282"/>
      <c r="UAI344" s="282"/>
      <c r="UAJ344" s="282"/>
      <c r="UAK344" s="282"/>
      <c r="UAL344" s="282"/>
      <c r="UAM344" s="282"/>
      <c r="UAN344" s="282"/>
      <c r="UAO344" s="282"/>
      <c r="UAP344" s="282"/>
      <c r="UAQ344" s="282"/>
      <c r="UAR344" s="282"/>
      <c r="UAS344" s="283"/>
      <c r="UAT344" s="283"/>
      <c r="UAU344" s="282"/>
      <c r="UAV344" s="282"/>
      <c r="UAW344" s="282"/>
      <c r="UAX344" s="282"/>
      <c r="UAY344" s="282"/>
      <c r="UAZ344" s="282"/>
      <c r="UBA344" s="282"/>
      <c r="UBB344" s="282"/>
      <c r="UBC344" s="282"/>
      <c r="UBD344" s="282"/>
      <c r="UBE344" s="282"/>
      <c r="UBF344" s="282"/>
      <c r="UBG344" s="282"/>
      <c r="UBH344" s="282"/>
      <c r="UBI344" s="282"/>
      <c r="UBJ344" s="282"/>
      <c r="UBK344" s="282"/>
      <c r="UBL344" s="282"/>
      <c r="UBM344" s="282"/>
      <c r="UBN344" s="282"/>
      <c r="UBO344" s="282"/>
      <c r="UBP344" s="282"/>
      <c r="UBQ344" s="282"/>
      <c r="UBR344" s="282"/>
      <c r="UBS344" s="283"/>
      <c r="UBT344" s="283"/>
      <c r="UBU344" s="282"/>
      <c r="UBV344" s="282"/>
      <c r="UBW344" s="282"/>
      <c r="UBX344" s="282"/>
      <c r="UBY344" s="282"/>
      <c r="UBZ344" s="282"/>
      <c r="UCA344" s="282"/>
      <c r="UCB344" s="282"/>
      <c r="UCC344" s="282"/>
      <c r="UCD344" s="282"/>
      <c r="UCE344" s="282"/>
      <c r="UCF344" s="282"/>
      <c r="UCG344" s="282"/>
      <c r="UCH344" s="282"/>
      <c r="UCI344" s="282"/>
      <c r="UCJ344" s="282"/>
      <c r="UCK344" s="282"/>
      <c r="UCL344" s="282"/>
      <c r="UCM344" s="282"/>
      <c r="UCN344" s="282"/>
      <c r="UCO344" s="282"/>
      <c r="UCP344" s="282"/>
      <c r="UCQ344" s="282"/>
      <c r="UCR344" s="282"/>
      <c r="UCS344" s="283"/>
      <c r="UCT344" s="283"/>
      <c r="UCU344" s="282"/>
      <c r="UCV344" s="282"/>
      <c r="UCW344" s="282"/>
      <c r="UCX344" s="282"/>
      <c r="UCY344" s="282"/>
      <c r="UCZ344" s="282"/>
      <c r="UDA344" s="282"/>
      <c r="UDB344" s="282"/>
      <c r="UDC344" s="282"/>
      <c r="UDD344" s="282"/>
      <c r="UDE344" s="282"/>
      <c r="UDF344" s="282"/>
      <c r="UDG344" s="282"/>
      <c r="UDH344" s="282"/>
      <c r="UDI344" s="282"/>
      <c r="UDJ344" s="282"/>
      <c r="UDK344" s="282"/>
      <c r="UDL344" s="282"/>
      <c r="UDM344" s="282"/>
      <c r="UDN344" s="282"/>
      <c r="UDO344" s="282"/>
      <c r="UDP344" s="282"/>
      <c r="UDQ344" s="282"/>
      <c r="UDR344" s="282"/>
      <c r="UDS344" s="283"/>
      <c r="UDT344" s="283"/>
      <c r="UDU344" s="282"/>
      <c r="UDV344" s="282"/>
      <c r="UDW344" s="282"/>
      <c r="UDX344" s="282"/>
      <c r="UDY344" s="282"/>
      <c r="UDZ344" s="282"/>
      <c r="UEA344" s="282"/>
      <c r="UEB344" s="282"/>
      <c r="UEC344" s="282"/>
      <c r="UED344" s="282"/>
      <c r="UEE344" s="282"/>
      <c r="UEF344" s="282"/>
      <c r="UEG344" s="282"/>
      <c r="UEH344" s="282"/>
      <c r="UEI344" s="282"/>
      <c r="UEJ344" s="282"/>
      <c r="UEK344" s="282"/>
      <c r="UEL344" s="282"/>
      <c r="UEM344" s="282"/>
      <c r="UEN344" s="282"/>
      <c r="UEO344" s="282"/>
      <c r="UEP344" s="282"/>
      <c r="UEQ344" s="282"/>
      <c r="UER344" s="282"/>
      <c r="UES344" s="283"/>
      <c r="UET344" s="283"/>
      <c r="UEU344" s="282"/>
      <c r="UEV344" s="282"/>
      <c r="UEW344" s="282"/>
      <c r="UEX344" s="282"/>
      <c r="UEY344" s="282"/>
      <c r="UEZ344" s="282"/>
      <c r="UFA344" s="282"/>
      <c r="UFB344" s="282"/>
      <c r="UFC344" s="282"/>
      <c r="UFD344" s="282"/>
      <c r="UFE344" s="282"/>
      <c r="UFF344" s="282"/>
      <c r="UFG344" s="282"/>
      <c r="UFH344" s="282"/>
      <c r="UFI344" s="282"/>
      <c r="UFJ344" s="282"/>
      <c r="UFK344" s="282"/>
      <c r="UFL344" s="282"/>
      <c r="UFM344" s="282"/>
      <c r="UFN344" s="282"/>
      <c r="UFO344" s="282"/>
      <c r="UFP344" s="282"/>
      <c r="UFQ344" s="282"/>
      <c r="UFR344" s="282"/>
      <c r="UFS344" s="283"/>
      <c r="UFT344" s="283"/>
      <c r="UFU344" s="282"/>
      <c r="UFV344" s="282"/>
      <c r="UFW344" s="282"/>
      <c r="UFX344" s="282"/>
      <c r="UFY344" s="282"/>
      <c r="UFZ344" s="282"/>
      <c r="UGA344" s="282"/>
      <c r="UGB344" s="282"/>
      <c r="UGC344" s="282"/>
      <c r="UGD344" s="282"/>
      <c r="UGE344" s="282"/>
      <c r="UGF344" s="282"/>
      <c r="UGG344" s="282"/>
      <c r="UGH344" s="282"/>
      <c r="UGI344" s="282"/>
      <c r="UGJ344" s="282"/>
      <c r="UGK344" s="282"/>
      <c r="UGL344" s="282"/>
      <c r="UGM344" s="282"/>
      <c r="UGN344" s="282"/>
      <c r="UGO344" s="282"/>
      <c r="UGP344" s="282"/>
      <c r="UGQ344" s="282"/>
      <c r="UGR344" s="282"/>
      <c r="UGS344" s="283"/>
      <c r="UGT344" s="283"/>
      <c r="UGU344" s="282"/>
      <c r="UGV344" s="282"/>
      <c r="UGW344" s="282"/>
      <c r="UGX344" s="282"/>
      <c r="UGY344" s="282"/>
      <c r="UGZ344" s="282"/>
      <c r="UHA344" s="282"/>
      <c r="UHB344" s="282"/>
      <c r="UHC344" s="282"/>
      <c r="UHD344" s="282"/>
      <c r="UHE344" s="282"/>
      <c r="UHF344" s="282"/>
      <c r="UHG344" s="282"/>
      <c r="UHH344" s="282"/>
      <c r="UHI344" s="282"/>
      <c r="UHJ344" s="282"/>
      <c r="UHK344" s="282"/>
      <c r="UHL344" s="282"/>
      <c r="UHM344" s="282"/>
      <c r="UHN344" s="282"/>
      <c r="UHO344" s="282"/>
      <c r="UHP344" s="282"/>
      <c r="UHQ344" s="282"/>
      <c r="UHR344" s="282"/>
      <c r="UHS344" s="283"/>
      <c r="UHT344" s="283"/>
      <c r="UHU344" s="282"/>
      <c r="UHV344" s="282"/>
      <c r="UHW344" s="282"/>
      <c r="UHX344" s="282"/>
      <c r="UHY344" s="282"/>
      <c r="UHZ344" s="282"/>
      <c r="UIA344" s="282"/>
      <c r="UIB344" s="282"/>
      <c r="UIC344" s="282"/>
      <c r="UID344" s="282"/>
      <c r="UIE344" s="282"/>
      <c r="UIF344" s="282"/>
      <c r="UIG344" s="282"/>
      <c r="UIH344" s="282"/>
      <c r="UII344" s="282"/>
      <c r="UIJ344" s="282"/>
      <c r="UIK344" s="282"/>
      <c r="UIL344" s="282"/>
      <c r="UIM344" s="282"/>
      <c r="UIN344" s="282"/>
      <c r="UIO344" s="282"/>
      <c r="UIP344" s="282"/>
      <c r="UIQ344" s="282"/>
      <c r="UIR344" s="282"/>
      <c r="UIS344" s="283"/>
      <c r="UIT344" s="283"/>
      <c r="UIU344" s="282"/>
      <c r="UIV344" s="282"/>
      <c r="UIW344" s="282"/>
      <c r="UIX344" s="282"/>
      <c r="UIY344" s="282"/>
      <c r="UIZ344" s="282"/>
      <c r="UJA344" s="282"/>
      <c r="UJB344" s="282"/>
      <c r="UJC344" s="282"/>
      <c r="UJD344" s="282"/>
      <c r="UJE344" s="282"/>
      <c r="UJF344" s="282"/>
      <c r="UJG344" s="282"/>
      <c r="UJH344" s="282"/>
      <c r="UJI344" s="282"/>
      <c r="UJJ344" s="282"/>
      <c r="UJK344" s="282"/>
      <c r="UJL344" s="282"/>
      <c r="UJM344" s="282"/>
      <c r="UJN344" s="282"/>
      <c r="UJO344" s="282"/>
      <c r="UJP344" s="282"/>
      <c r="UJQ344" s="282"/>
      <c r="UJR344" s="282"/>
      <c r="UJS344" s="283"/>
      <c r="UJT344" s="283"/>
      <c r="UJU344" s="282"/>
      <c r="UJV344" s="282"/>
      <c r="UJW344" s="282"/>
      <c r="UJX344" s="282"/>
      <c r="UJY344" s="282"/>
      <c r="UJZ344" s="282"/>
      <c r="UKA344" s="282"/>
      <c r="UKB344" s="282"/>
      <c r="UKC344" s="282"/>
      <c r="UKD344" s="282"/>
      <c r="UKE344" s="282"/>
      <c r="UKF344" s="282"/>
      <c r="UKG344" s="282"/>
      <c r="UKH344" s="282"/>
      <c r="UKI344" s="282"/>
      <c r="UKJ344" s="282"/>
      <c r="UKK344" s="282"/>
      <c r="UKL344" s="282"/>
      <c r="UKM344" s="282"/>
      <c r="UKN344" s="282"/>
      <c r="UKO344" s="282"/>
      <c r="UKP344" s="282"/>
      <c r="UKQ344" s="282"/>
      <c r="UKR344" s="282"/>
      <c r="UKS344" s="283"/>
      <c r="UKT344" s="283"/>
      <c r="UKU344" s="282"/>
      <c r="UKV344" s="282"/>
      <c r="UKW344" s="282"/>
      <c r="UKX344" s="282"/>
      <c r="UKY344" s="282"/>
      <c r="UKZ344" s="282"/>
      <c r="ULA344" s="282"/>
      <c r="ULB344" s="282"/>
      <c r="ULC344" s="282"/>
      <c r="ULD344" s="282"/>
      <c r="ULE344" s="282"/>
      <c r="ULF344" s="282"/>
      <c r="ULG344" s="282"/>
      <c r="ULH344" s="282"/>
      <c r="ULI344" s="282"/>
      <c r="ULJ344" s="282"/>
      <c r="ULK344" s="282"/>
      <c r="ULL344" s="282"/>
      <c r="ULM344" s="282"/>
      <c r="ULN344" s="282"/>
      <c r="ULO344" s="282"/>
      <c r="ULP344" s="282"/>
      <c r="ULQ344" s="282"/>
      <c r="ULR344" s="282"/>
      <c r="ULS344" s="283"/>
      <c r="ULT344" s="283"/>
      <c r="ULU344" s="282"/>
      <c r="ULV344" s="282"/>
      <c r="ULW344" s="282"/>
      <c r="ULX344" s="282"/>
      <c r="ULY344" s="282"/>
      <c r="ULZ344" s="282"/>
      <c r="UMA344" s="282"/>
      <c r="UMB344" s="282"/>
      <c r="UMC344" s="282"/>
      <c r="UMD344" s="282"/>
      <c r="UME344" s="282"/>
      <c r="UMF344" s="282"/>
      <c r="UMG344" s="282"/>
      <c r="UMH344" s="282"/>
      <c r="UMI344" s="282"/>
      <c r="UMJ344" s="282"/>
      <c r="UMK344" s="282"/>
      <c r="UML344" s="282"/>
      <c r="UMM344" s="282"/>
      <c r="UMN344" s="282"/>
      <c r="UMO344" s="282"/>
      <c r="UMP344" s="282"/>
      <c r="UMQ344" s="282"/>
      <c r="UMR344" s="282"/>
      <c r="UMS344" s="283"/>
      <c r="UMT344" s="283"/>
      <c r="UMU344" s="282"/>
      <c r="UMV344" s="282"/>
      <c r="UMW344" s="282"/>
      <c r="UMX344" s="282"/>
      <c r="UMY344" s="282"/>
      <c r="UMZ344" s="282"/>
      <c r="UNA344" s="282"/>
      <c r="UNB344" s="282"/>
      <c r="UNC344" s="282"/>
      <c r="UND344" s="282"/>
      <c r="UNE344" s="282"/>
      <c r="UNF344" s="282"/>
      <c r="UNG344" s="282"/>
      <c r="UNH344" s="282"/>
      <c r="UNI344" s="282"/>
      <c r="UNJ344" s="282"/>
      <c r="UNK344" s="282"/>
      <c r="UNL344" s="282"/>
      <c r="UNM344" s="282"/>
      <c r="UNN344" s="282"/>
      <c r="UNO344" s="282"/>
      <c r="UNP344" s="282"/>
      <c r="UNQ344" s="282"/>
      <c r="UNR344" s="282"/>
      <c r="UNS344" s="283"/>
      <c r="UNT344" s="283"/>
      <c r="UNU344" s="282"/>
      <c r="UNV344" s="282"/>
      <c r="UNW344" s="282"/>
      <c r="UNX344" s="282"/>
      <c r="UNY344" s="282"/>
      <c r="UNZ344" s="282"/>
      <c r="UOA344" s="282"/>
      <c r="UOB344" s="282"/>
      <c r="UOC344" s="282"/>
      <c r="UOD344" s="282"/>
      <c r="UOE344" s="282"/>
      <c r="UOF344" s="282"/>
      <c r="UOG344" s="282"/>
      <c r="UOH344" s="282"/>
      <c r="UOI344" s="282"/>
      <c r="UOJ344" s="282"/>
      <c r="UOK344" s="282"/>
      <c r="UOL344" s="282"/>
      <c r="UOM344" s="282"/>
      <c r="UON344" s="282"/>
      <c r="UOO344" s="282"/>
      <c r="UOP344" s="282"/>
      <c r="UOQ344" s="282"/>
      <c r="UOR344" s="282"/>
      <c r="UOS344" s="283"/>
      <c r="UOT344" s="283"/>
      <c r="UOU344" s="282"/>
      <c r="UOV344" s="282"/>
      <c r="UOW344" s="282"/>
      <c r="UOX344" s="282"/>
      <c r="UOY344" s="282"/>
      <c r="UOZ344" s="282"/>
      <c r="UPA344" s="282"/>
      <c r="UPB344" s="282"/>
      <c r="UPC344" s="282"/>
      <c r="UPD344" s="282"/>
      <c r="UPE344" s="282"/>
      <c r="UPF344" s="282"/>
      <c r="UPG344" s="282"/>
      <c r="UPH344" s="282"/>
      <c r="UPI344" s="282"/>
      <c r="UPJ344" s="282"/>
      <c r="UPK344" s="282"/>
      <c r="UPL344" s="282"/>
      <c r="UPM344" s="282"/>
      <c r="UPN344" s="282"/>
      <c r="UPO344" s="282"/>
      <c r="UPP344" s="282"/>
      <c r="UPQ344" s="282"/>
      <c r="UPR344" s="282"/>
      <c r="UPS344" s="283"/>
      <c r="UPT344" s="283"/>
      <c r="UPU344" s="282"/>
      <c r="UPV344" s="282"/>
      <c r="UPW344" s="282"/>
      <c r="UPX344" s="282"/>
      <c r="UPY344" s="282"/>
      <c r="UPZ344" s="282"/>
      <c r="UQA344" s="282"/>
      <c r="UQB344" s="282"/>
      <c r="UQC344" s="282"/>
      <c r="UQD344" s="282"/>
      <c r="UQE344" s="282"/>
      <c r="UQF344" s="282"/>
      <c r="UQG344" s="282"/>
      <c r="UQH344" s="282"/>
      <c r="UQI344" s="282"/>
      <c r="UQJ344" s="282"/>
      <c r="UQK344" s="282"/>
      <c r="UQL344" s="282"/>
      <c r="UQM344" s="282"/>
      <c r="UQN344" s="282"/>
      <c r="UQO344" s="282"/>
      <c r="UQP344" s="282"/>
      <c r="UQQ344" s="282"/>
      <c r="UQR344" s="282"/>
      <c r="UQS344" s="283"/>
      <c r="UQT344" s="283"/>
      <c r="UQU344" s="282"/>
      <c r="UQV344" s="282"/>
      <c r="UQW344" s="282"/>
      <c r="UQX344" s="282"/>
      <c r="UQY344" s="282"/>
      <c r="UQZ344" s="282"/>
      <c r="URA344" s="282"/>
      <c r="URB344" s="282"/>
      <c r="URC344" s="282"/>
      <c r="URD344" s="282"/>
      <c r="URE344" s="282"/>
      <c r="URF344" s="282"/>
      <c r="URG344" s="282"/>
      <c r="URH344" s="282"/>
      <c r="URI344" s="282"/>
      <c r="URJ344" s="282"/>
      <c r="URK344" s="282"/>
      <c r="URL344" s="282"/>
      <c r="URM344" s="282"/>
      <c r="URN344" s="282"/>
      <c r="URO344" s="282"/>
      <c r="URP344" s="282"/>
      <c r="URQ344" s="282"/>
      <c r="URR344" s="282"/>
      <c r="URS344" s="283"/>
      <c r="URT344" s="283"/>
      <c r="URU344" s="282"/>
      <c r="URV344" s="282"/>
      <c r="URW344" s="282"/>
      <c r="URX344" s="282"/>
      <c r="URY344" s="282"/>
      <c r="URZ344" s="282"/>
      <c r="USA344" s="282"/>
      <c r="USB344" s="282"/>
      <c r="USC344" s="282"/>
      <c r="USD344" s="282"/>
      <c r="USE344" s="282"/>
      <c r="USF344" s="282"/>
      <c r="USG344" s="282"/>
      <c r="USH344" s="282"/>
      <c r="USI344" s="282"/>
      <c r="USJ344" s="282"/>
      <c r="USK344" s="282"/>
      <c r="USL344" s="282"/>
      <c r="USM344" s="282"/>
      <c r="USN344" s="282"/>
      <c r="USO344" s="282"/>
      <c r="USP344" s="282"/>
      <c r="USQ344" s="282"/>
      <c r="USR344" s="282"/>
      <c r="USS344" s="283"/>
      <c r="UST344" s="283"/>
      <c r="USU344" s="282"/>
      <c r="USV344" s="282"/>
      <c r="USW344" s="282"/>
      <c r="USX344" s="282"/>
      <c r="USY344" s="282"/>
      <c r="USZ344" s="282"/>
      <c r="UTA344" s="282"/>
      <c r="UTB344" s="282"/>
      <c r="UTC344" s="282"/>
      <c r="UTD344" s="282"/>
      <c r="UTE344" s="282"/>
      <c r="UTF344" s="282"/>
      <c r="UTG344" s="282"/>
      <c r="UTH344" s="282"/>
      <c r="UTI344" s="282"/>
      <c r="UTJ344" s="282"/>
      <c r="UTK344" s="282"/>
      <c r="UTL344" s="282"/>
      <c r="UTM344" s="282"/>
      <c r="UTN344" s="282"/>
      <c r="UTO344" s="282"/>
      <c r="UTP344" s="282"/>
      <c r="UTQ344" s="282"/>
      <c r="UTR344" s="282"/>
      <c r="UTS344" s="283"/>
      <c r="UTT344" s="283"/>
      <c r="UTU344" s="282"/>
      <c r="UTV344" s="282"/>
      <c r="UTW344" s="282"/>
      <c r="UTX344" s="282"/>
      <c r="UTY344" s="282"/>
      <c r="UTZ344" s="282"/>
      <c r="UUA344" s="282"/>
      <c r="UUB344" s="282"/>
      <c r="UUC344" s="282"/>
      <c r="UUD344" s="282"/>
      <c r="UUE344" s="282"/>
      <c r="UUF344" s="282"/>
      <c r="UUG344" s="282"/>
      <c r="UUH344" s="282"/>
      <c r="UUI344" s="282"/>
      <c r="UUJ344" s="282"/>
      <c r="UUK344" s="282"/>
      <c r="UUL344" s="282"/>
      <c r="UUM344" s="282"/>
      <c r="UUN344" s="282"/>
      <c r="UUO344" s="282"/>
      <c r="UUP344" s="282"/>
      <c r="UUQ344" s="282"/>
      <c r="UUR344" s="282"/>
      <c r="UUS344" s="283"/>
      <c r="UUT344" s="283"/>
      <c r="UUU344" s="282"/>
      <c r="UUV344" s="282"/>
      <c r="UUW344" s="282"/>
      <c r="UUX344" s="282"/>
      <c r="UUY344" s="282"/>
      <c r="UUZ344" s="282"/>
      <c r="UVA344" s="282"/>
      <c r="UVB344" s="282"/>
      <c r="UVC344" s="282"/>
      <c r="UVD344" s="282"/>
      <c r="UVE344" s="282"/>
      <c r="UVF344" s="282"/>
      <c r="UVG344" s="282"/>
      <c r="UVH344" s="282"/>
      <c r="UVI344" s="282"/>
      <c r="UVJ344" s="282"/>
      <c r="UVK344" s="282"/>
      <c r="UVL344" s="282"/>
      <c r="UVM344" s="282"/>
      <c r="UVN344" s="282"/>
      <c r="UVO344" s="282"/>
      <c r="UVP344" s="282"/>
      <c r="UVQ344" s="282"/>
      <c r="UVR344" s="282"/>
      <c r="UVS344" s="283"/>
      <c r="UVT344" s="283"/>
      <c r="UVU344" s="282"/>
      <c r="UVV344" s="282"/>
      <c r="UVW344" s="282"/>
      <c r="UVX344" s="282"/>
      <c r="UVY344" s="282"/>
      <c r="UVZ344" s="282"/>
      <c r="UWA344" s="282"/>
      <c r="UWB344" s="282"/>
      <c r="UWC344" s="282"/>
      <c r="UWD344" s="282"/>
      <c r="UWE344" s="282"/>
      <c r="UWF344" s="282"/>
      <c r="UWG344" s="282"/>
      <c r="UWH344" s="282"/>
      <c r="UWI344" s="282"/>
      <c r="UWJ344" s="282"/>
      <c r="UWK344" s="282"/>
      <c r="UWL344" s="282"/>
      <c r="UWM344" s="282"/>
      <c r="UWN344" s="282"/>
      <c r="UWO344" s="282"/>
      <c r="UWP344" s="282"/>
      <c r="UWQ344" s="282"/>
      <c r="UWR344" s="282"/>
      <c r="UWS344" s="283"/>
      <c r="UWT344" s="283"/>
      <c r="UWU344" s="282"/>
      <c r="UWV344" s="282"/>
      <c r="UWW344" s="282"/>
      <c r="UWX344" s="282"/>
      <c r="UWY344" s="282"/>
      <c r="UWZ344" s="282"/>
      <c r="UXA344" s="282"/>
      <c r="UXB344" s="282"/>
      <c r="UXC344" s="282"/>
      <c r="UXD344" s="282"/>
      <c r="UXE344" s="282"/>
      <c r="UXF344" s="282"/>
      <c r="UXG344" s="282"/>
      <c r="UXH344" s="282"/>
      <c r="UXI344" s="282"/>
      <c r="UXJ344" s="282"/>
      <c r="UXK344" s="282"/>
      <c r="UXL344" s="282"/>
      <c r="UXM344" s="282"/>
      <c r="UXN344" s="282"/>
      <c r="UXO344" s="282"/>
      <c r="UXP344" s="282"/>
      <c r="UXQ344" s="282"/>
      <c r="UXR344" s="282"/>
      <c r="UXS344" s="283"/>
      <c r="UXT344" s="283"/>
      <c r="UXU344" s="282"/>
      <c r="UXV344" s="282"/>
      <c r="UXW344" s="282"/>
      <c r="UXX344" s="282"/>
      <c r="UXY344" s="282"/>
      <c r="UXZ344" s="282"/>
      <c r="UYA344" s="282"/>
      <c r="UYB344" s="282"/>
      <c r="UYC344" s="282"/>
      <c r="UYD344" s="282"/>
      <c r="UYE344" s="282"/>
      <c r="UYF344" s="282"/>
      <c r="UYG344" s="282"/>
      <c r="UYH344" s="282"/>
      <c r="UYI344" s="282"/>
      <c r="UYJ344" s="282"/>
      <c r="UYK344" s="282"/>
      <c r="UYL344" s="282"/>
      <c r="UYM344" s="282"/>
      <c r="UYN344" s="282"/>
      <c r="UYO344" s="282"/>
      <c r="UYP344" s="282"/>
      <c r="UYQ344" s="282"/>
      <c r="UYR344" s="282"/>
      <c r="UYS344" s="283"/>
      <c r="UYT344" s="283"/>
      <c r="UYU344" s="282"/>
      <c r="UYV344" s="282"/>
      <c r="UYW344" s="282"/>
      <c r="UYX344" s="282"/>
      <c r="UYY344" s="282"/>
      <c r="UYZ344" s="282"/>
      <c r="UZA344" s="282"/>
      <c r="UZB344" s="282"/>
      <c r="UZC344" s="282"/>
      <c r="UZD344" s="282"/>
      <c r="UZE344" s="282"/>
      <c r="UZF344" s="282"/>
      <c r="UZG344" s="282"/>
      <c r="UZH344" s="282"/>
      <c r="UZI344" s="282"/>
      <c r="UZJ344" s="282"/>
      <c r="UZK344" s="282"/>
      <c r="UZL344" s="282"/>
      <c r="UZM344" s="282"/>
      <c r="UZN344" s="282"/>
      <c r="UZO344" s="282"/>
      <c r="UZP344" s="282"/>
      <c r="UZQ344" s="282"/>
      <c r="UZR344" s="282"/>
      <c r="UZS344" s="283"/>
      <c r="UZT344" s="283"/>
      <c r="UZU344" s="282"/>
      <c r="UZV344" s="282"/>
      <c r="UZW344" s="282"/>
      <c r="UZX344" s="282"/>
      <c r="UZY344" s="282"/>
      <c r="UZZ344" s="282"/>
      <c r="VAA344" s="282"/>
      <c r="VAB344" s="282"/>
      <c r="VAC344" s="282"/>
      <c r="VAD344" s="282"/>
      <c r="VAE344" s="282"/>
      <c r="VAF344" s="282"/>
      <c r="VAG344" s="282"/>
      <c r="VAH344" s="282"/>
      <c r="VAI344" s="282"/>
      <c r="VAJ344" s="282"/>
      <c r="VAK344" s="282"/>
      <c r="VAL344" s="282"/>
      <c r="VAM344" s="282"/>
      <c r="VAN344" s="282"/>
      <c r="VAO344" s="282"/>
      <c r="VAP344" s="282"/>
      <c r="VAQ344" s="282"/>
      <c r="VAR344" s="282"/>
      <c r="VAS344" s="283"/>
      <c r="VAT344" s="283"/>
      <c r="VAU344" s="282"/>
      <c r="VAV344" s="282"/>
      <c r="VAW344" s="282"/>
      <c r="VAX344" s="282"/>
      <c r="VAY344" s="282"/>
      <c r="VAZ344" s="282"/>
      <c r="VBA344" s="282"/>
      <c r="VBB344" s="282"/>
      <c r="VBC344" s="282"/>
      <c r="VBD344" s="282"/>
      <c r="VBE344" s="282"/>
      <c r="VBF344" s="282"/>
      <c r="VBG344" s="282"/>
      <c r="VBH344" s="282"/>
      <c r="VBI344" s="282"/>
      <c r="VBJ344" s="282"/>
      <c r="VBK344" s="282"/>
      <c r="VBL344" s="282"/>
      <c r="VBM344" s="282"/>
      <c r="VBN344" s="282"/>
      <c r="VBO344" s="282"/>
      <c r="VBP344" s="282"/>
      <c r="VBQ344" s="282"/>
      <c r="VBR344" s="282"/>
      <c r="VBS344" s="283"/>
      <c r="VBT344" s="283"/>
      <c r="VBU344" s="282"/>
      <c r="VBV344" s="282"/>
      <c r="VBW344" s="282"/>
      <c r="VBX344" s="282"/>
      <c r="VBY344" s="282"/>
      <c r="VBZ344" s="282"/>
      <c r="VCA344" s="282"/>
      <c r="VCB344" s="282"/>
      <c r="VCC344" s="282"/>
      <c r="VCD344" s="282"/>
      <c r="VCE344" s="282"/>
      <c r="VCF344" s="282"/>
      <c r="VCG344" s="282"/>
      <c r="VCH344" s="282"/>
      <c r="VCI344" s="282"/>
      <c r="VCJ344" s="282"/>
      <c r="VCK344" s="282"/>
      <c r="VCL344" s="282"/>
      <c r="VCM344" s="282"/>
      <c r="VCN344" s="282"/>
      <c r="VCO344" s="282"/>
      <c r="VCP344" s="282"/>
      <c r="VCQ344" s="282"/>
      <c r="VCR344" s="282"/>
      <c r="VCS344" s="283"/>
      <c r="VCT344" s="283"/>
      <c r="VCU344" s="282"/>
      <c r="VCV344" s="282"/>
      <c r="VCW344" s="282"/>
      <c r="VCX344" s="282"/>
      <c r="VCY344" s="282"/>
      <c r="VCZ344" s="282"/>
      <c r="VDA344" s="282"/>
      <c r="VDB344" s="282"/>
      <c r="VDC344" s="282"/>
      <c r="VDD344" s="282"/>
      <c r="VDE344" s="282"/>
      <c r="VDF344" s="282"/>
      <c r="VDG344" s="282"/>
      <c r="VDH344" s="282"/>
      <c r="VDI344" s="282"/>
      <c r="VDJ344" s="282"/>
      <c r="VDK344" s="282"/>
      <c r="VDL344" s="282"/>
      <c r="VDM344" s="282"/>
      <c r="VDN344" s="282"/>
      <c r="VDO344" s="282"/>
      <c r="VDP344" s="282"/>
      <c r="VDQ344" s="282"/>
      <c r="VDR344" s="282"/>
      <c r="VDS344" s="283"/>
      <c r="VDT344" s="283"/>
      <c r="VDU344" s="282"/>
      <c r="VDV344" s="282"/>
      <c r="VDW344" s="282"/>
      <c r="VDX344" s="282"/>
      <c r="VDY344" s="282"/>
      <c r="VDZ344" s="282"/>
      <c r="VEA344" s="282"/>
      <c r="VEB344" s="282"/>
      <c r="VEC344" s="282"/>
      <c r="VED344" s="282"/>
      <c r="VEE344" s="282"/>
      <c r="VEF344" s="282"/>
      <c r="VEG344" s="282"/>
      <c r="VEH344" s="282"/>
      <c r="VEI344" s="282"/>
      <c r="VEJ344" s="282"/>
      <c r="VEK344" s="282"/>
      <c r="VEL344" s="282"/>
      <c r="VEM344" s="282"/>
      <c r="VEN344" s="282"/>
      <c r="VEO344" s="282"/>
      <c r="VEP344" s="282"/>
      <c r="VEQ344" s="282"/>
      <c r="VER344" s="282"/>
      <c r="VES344" s="283"/>
      <c r="VET344" s="283"/>
      <c r="VEU344" s="282"/>
      <c r="VEV344" s="282"/>
      <c r="VEW344" s="282"/>
      <c r="VEX344" s="282"/>
      <c r="VEY344" s="282"/>
      <c r="VEZ344" s="282"/>
      <c r="VFA344" s="282"/>
      <c r="VFB344" s="282"/>
      <c r="VFC344" s="282"/>
      <c r="VFD344" s="282"/>
      <c r="VFE344" s="282"/>
      <c r="VFF344" s="282"/>
      <c r="VFG344" s="282"/>
      <c r="VFH344" s="282"/>
      <c r="VFI344" s="282"/>
      <c r="VFJ344" s="282"/>
      <c r="VFK344" s="282"/>
      <c r="VFL344" s="282"/>
      <c r="VFM344" s="282"/>
      <c r="VFN344" s="282"/>
      <c r="VFO344" s="282"/>
      <c r="VFP344" s="282"/>
      <c r="VFQ344" s="282"/>
      <c r="VFR344" s="282"/>
      <c r="VFS344" s="283"/>
      <c r="VFT344" s="283"/>
      <c r="VFU344" s="282"/>
      <c r="VFV344" s="282"/>
      <c r="VFW344" s="282"/>
      <c r="VFX344" s="282"/>
      <c r="VFY344" s="282"/>
      <c r="VFZ344" s="282"/>
      <c r="VGA344" s="282"/>
      <c r="VGB344" s="282"/>
      <c r="VGC344" s="282"/>
      <c r="VGD344" s="282"/>
      <c r="VGE344" s="282"/>
      <c r="VGF344" s="282"/>
      <c r="VGG344" s="282"/>
      <c r="VGH344" s="282"/>
      <c r="VGI344" s="282"/>
      <c r="VGJ344" s="282"/>
      <c r="VGK344" s="282"/>
      <c r="VGL344" s="282"/>
      <c r="VGM344" s="282"/>
      <c r="VGN344" s="282"/>
      <c r="VGO344" s="282"/>
      <c r="VGP344" s="282"/>
      <c r="VGQ344" s="282"/>
      <c r="VGR344" s="282"/>
      <c r="VGS344" s="283"/>
      <c r="VGT344" s="283"/>
      <c r="VGU344" s="282"/>
      <c r="VGV344" s="282"/>
      <c r="VGW344" s="282"/>
      <c r="VGX344" s="282"/>
      <c r="VGY344" s="282"/>
      <c r="VGZ344" s="282"/>
      <c r="VHA344" s="282"/>
      <c r="VHB344" s="282"/>
      <c r="VHC344" s="282"/>
      <c r="VHD344" s="282"/>
      <c r="VHE344" s="282"/>
      <c r="VHF344" s="282"/>
      <c r="VHG344" s="282"/>
      <c r="VHH344" s="282"/>
      <c r="VHI344" s="282"/>
      <c r="VHJ344" s="282"/>
      <c r="VHK344" s="282"/>
      <c r="VHL344" s="282"/>
      <c r="VHM344" s="282"/>
      <c r="VHN344" s="282"/>
      <c r="VHO344" s="282"/>
      <c r="VHP344" s="282"/>
      <c r="VHQ344" s="282"/>
      <c r="VHR344" s="282"/>
      <c r="VHS344" s="283"/>
      <c r="VHT344" s="283"/>
      <c r="VHU344" s="282"/>
      <c r="VHV344" s="282"/>
      <c r="VHW344" s="282"/>
      <c r="VHX344" s="282"/>
      <c r="VHY344" s="282"/>
      <c r="VHZ344" s="282"/>
      <c r="VIA344" s="282"/>
      <c r="VIB344" s="282"/>
      <c r="VIC344" s="282"/>
      <c r="VID344" s="282"/>
      <c r="VIE344" s="282"/>
      <c r="VIF344" s="282"/>
      <c r="VIG344" s="282"/>
      <c r="VIH344" s="282"/>
      <c r="VII344" s="282"/>
      <c r="VIJ344" s="282"/>
      <c r="VIK344" s="282"/>
      <c r="VIL344" s="282"/>
      <c r="VIM344" s="282"/>
      <c r="VIN344" s="282"/>
      <c r="VIO344" s="282"/>
      <c r="VIP344" s="282"/>
      <c r="VIQ344" s="282"/>
      <c r="VIR344" s="282"/>
      <c r="VIS344" s="283"/>
      <c r="VIT344" s="283"/>
      <c r="VIU344" s="282"/>
      <c r="VIV344" s="282"/>
      <c r="VIW344" s="282"/>
      <c r="VIX344" s="282"/>
      <c r="VIY344" s="282"/>
      <c r="VIZ344" s="282"/>
      <c r="VJA344" s="282"/>
      <c r="VJB344" s="282"/>
      <c r="VJC344" s="282"/>
      <c r="VJD344" s="282"/>
      <c r="VJE344" s="282"/>
      <c r="VJF344" s="282"/>
      <c r="VJG344" s="282"/>
      <c r="VJH344" s="282"/>
      <c r="VJI344" s="282"/>
      <c r="VJJ344" s="282"/>
      <c r="VJK344" s="282"/>
      <c r="VJL344" s="282"/>
      <c r="VJM344" s="282"/>
      <c r="VJN344" s="282"/>
      <c r="VJO344" s="282"/>
      <c r="VJP344" s="282"/>
      <c r="VJQ344" s="282"/>
      <c r="VJR344" s="282"/>
      <c r="VJS344" s="283"/>
      <c r="VJT344" s="283"/>
      <c r="VJU344" s="282"/>
      <c r="VJV344" s="282"/>
      <c r="VJW344" s="282"/>
      <c r="VJX344" s="282"/>
      <c r="VJY344" s="282"/>
      <c r="VJZ344" s="282"/>
      <c r="VKA344" s="282"/>
      <c r="VKB344" s="282"/>
      <c r="VKC344" s="282"/>
      <c r="VKD344" s="282"/>
      <c r="VKE344" s="282"/>
      <c r="VKF344" s="282"/>
      <c r="VKG344" s="282"/>
      <c r="VKH344" s="282"/>
      <c r="VKI344" s="282"/>
      <c r="VKJ344" s="282"/>
      <c r="VKK344" s="282"/>
      <c r="VKL344" s="282"/>
      <c r="VKM344" s="282"/>
      <c r="VKN344" s="282"/>
      <c r="VKO344" s="282"/>
      <c r="VKP344" s="282"/>
      <c r="VKQ344" s="282"/>
      <c r="VKR344" s="282"/>
      <c r="VKS344" s="283"/>
      <c r="VKT344" s="283"/>
      <c r="VKU344" s="282"/>
      <c r="VKV344" s="282"/>
      <c r="VKW344" s="282"/>
      <c r="VKX344" s="282"/>
      <c r="VKY344" s="282"/>
      <c r="VKZ344" s="282"/>
      <c r="VLA344" s="282"/>
      <c r="VLB344" s="282"/>
      <c r="VLC344" s="282"/>
      <c r="VLD344" s="282"/>
      <c r="VLE344" s="282"/>
      <c r="VLF344" s="282"/>
      <c r="VLG344" s="282"/>
      <c r="VLH344" s="282"/>
      <c r="VLI344" s="282"/>
      <c r="VLJ344" s="282"/>
      <c r="VLK344" s="282"/>
      <c r="VLL344" s="282"/>
      <c r="VLM344" s="282"/>
      <c r="VLN344" s="282"/>
      <c r="VLO344" s="282"/>
      <c r="VLP344" s="282"/>
      <c r="VLQ344" s="282"/>
      <c r="VLR344" s="282"/>
      <c r="VLS344" s="283"/>
      <c r="VLT344" s="283"/>
      <c r="VLU344" s="282"/>
      <c r="VLV344" s="282"/>
      <c r="VLW344" s="282"/>
      <c r="VLX344" s="282"/>
      <c r="VLY344" s="282"/>
      <c r="VLZ344" s="282"/>
      <c r="VMA344" s="282"/>
      <c r="VMB344" s="282"/>
      <c r="VMC344" s="282"/>
      <c r="VMD344" s="282"/>
      <c r="VME344" s="282"/>
      <c r="VMF344" s="282"/>
      <c r="VMG344" s="282"/>
      <c r="VMH344" s="282"/>
      <c r="VMI344" s="282"/>
      <c r="VMJ344" s="282"/>
      <c r="VMK344" s="282"/>
      <c r="VML344" s="282"/>
      <c r="VMM344" s="282"/>
      <c r="VMN344" s="282"/>
      <c r="VMO344" s="282"/>
      <c r="VMP344" s="282"/>
      <c r="VMQ344" s="282"/>
      <c r="VMR344" s="282"/>
      <c r="VMS344" s="283"/>
      <c r="VMT344" s="283"/>
      <c r="VMU344" s="282"/>
      <c r="VMV344" s="282"/>
      <c r="VMW344" s="282"/>
      <c r="VMX344" s="282"/>
      <c r="VMY344" s="282"/>
      <c r="VMZ344" s="282"/>
      <c r="VNA344" s="282"/>
      <c r="VNB344" s="282"/>
      <c r="VNC344" s="282"/>
      <c r="VND344" s="282"/>
      <c r="VNE344" s="282"/>
      <c r="VNF344" s="282"/>
      <c r="VNG344" s="282"/>
      <c r="VNH344" s="282"/>
      <c r="VNI344" s="282"/>
      <c r="VNJ344" s="282"/>
      <c r="VNK344" s="282"/>
      <c r="VNL344" s="282"/>
      <c r="VNM344" s="282"/>
      <c r="VNN344" s="282"/>
      <c r="VNO344" s="282"/>
      <c r="VNP344" s="282"/>
      <c r="VNQ344" s="282"/>
      <c r="VNR344" s="282"/>
      <c r="VNS344" s="283"/>
      <c r="VNT344" s="283"/>
      <c r="VNU344" s="282"/>
      <c r="VNV344" s="282"/>
      <c r="VNW344" s="282"/>
      <c r="VNX344" s="282"/>
      <c r="VNY344" s="282"/>
      <c r="VNZ344" s="282"/>
      <c r="VOA344" s="282"/>
      <c r="VOB344" s="282"/>
      <c r="VOC344" s="282"/>
      <c r="VOD344" s="282"/>
      <c r="VOE344" s="282"/>
      <c r="VOF344" s="282"/>
      <c r="VOG344" s="282"/>
      <c r="VOH344" s="282"/>
      <c r="VOI344" s="282"/>
      <c r="VOJ344" s="282"/>
      <c r="VOK344" s="282"/>
      <c r="VOL344" s="282"/>
      <c r="VOM344" s="282"/>
      <c r="VON344" s="282"/>
      <c r="VOO344" s="282"/>
      <c r="VOP344" s="282"/>
      <c r="VOQ344" s="282"/>
      <c r="VOR344" s="282"/>
      <c r="VOS344" s="283"/>
      <c r="VOT344" s="283"/>
      <c r="VOU344" s="282"/>
      <c r="VOV344" s="282"/>
      <c r="VOW344" s="282"/>
      <c r="VOX344" s="282"/>
      <c r="VOY344" s="282"/>
      <c r="VOZ344" s="282"/>
      <c r="VPA344" s="282"/>
      <c r="VPB344" s="282"/>
      <c r="VPC344" s="282"/>
      <c r="VPD344" s="282"/>
      <c r="VPE344" s="282"/>
      <c r="VPF344" s="282"/>
      <c r="VPG344" s="282"/>
      <c r="VPH344" s="282"/>
      <c r="VPI344" s="282"/>
      <c r="VPJ344" s="282"/>
      <c r="VPK344" s="282"/>
      <c r="VPL344" s="282"/>
      <c r="VPM344" s="282"/>
      <c r="VPN344" s="282"/>
      <c r="VPO344" s="282"/>
      <c r="VPP344" s="282"/>
      <c r="VPQ344" s="282"/>
      <c r="VPR344" s="282"/>
      <c r="VPS344" s="283"/>
      <c r="VPT344" s="283"/>
      <c r="VPU344" s="282"/>
      <c r="VPV344" s="282"/>
      <c r="VPW344" s="282"/>
      <c r="VPX344" s="282"/>
      <c r="VPY344" s="282"/>
      <c r="VPZ344" s="282"/>
      <c r="VQA344" s="282"/>
      <c r="VQB344" s="282"/>
      <c r="VQC344" s="282"/>
      <c r="VQD344" s="282"/>
      <c r="VQE344" s="282"/>
      <c r="VQF344" s="282"/>
      <c r="VQG344" s="282"/>
      <c r="VQH344" s="282"/>
      <c r="VQI344" s="282"/>
      <c r="VQJ344" s="282"/>
      <c r="VQK344" s="282"/>
      <c r="VQL344" s="282"/>
      <c r="VQM344" s="282"/>
      <c r="VQN344" s="282"/>
      <c r="VQO344" s="282"/>
      <c r="VQP344" s="282"/>
      <c r="VQQ344" s="282"/>
      <c r="VQR344" s="282"/>
      <c r="VQS344" s="283"/>
      <c r="VQT344" s="283"/>
      <c r="VQU344" s="282"/>
      <c r="VQV344" s="282"/>
      <c r="VQW344" s="282"/>
      <c r="VQX344" s="282"/>
      <c r="VQY344" s="282"/>
      <c r="VQZ344" s="282"/>
      <c r="VRA344" s="282"/>
      <c r="VRB344" s="282"/>
      <c r="VRC344" s="282"/>
      <c r="VRD344" s="282"/>
      <c r="VRE344" s="282"/>
      <c r="VRF344" s="282"/>
      <c r="VRG344" s="282"/>
      <c r="VRH344" s="282"/>
      <c r="VRI344" s="282"/>
      <c r="VRJ344" s="282"/>
      <c r="VRK344" s="282"/>
      <c r="VRL344" s="282"/>
      <c r="VRM344" s="282"/>
      <c r="VRN344" s="282"/>
      <c r="VRO344" s="282"/>
      <c r="VRP344" s="282"/>
      <c r="VRQ344" s="282"/>
      <c r="VRR344" s="282"/>
      <c r="VRS344" s="283"/>
      <c r="VRT344" s="283"/>
      <c r="VRU344" s="282"/>
      <c r="VRV344" s="282"/>
      <c r="VRW344" s="282"/>
      <c r="VRX344" s="282"/>
      <c r="VRY344" s="282"/>
      <c r="VRZ344" s="282"/>
      <c r="VSA344" s="282"/>
      <c r="VSB344" s="282"/>
      <c r="VSC344" s="282"/>
      <c r="VSD344" s="282"/>
      <c r="VSE344" s="282"/>
      <c r="VSF344" s="282"/>
      <c r="VSG344" s="282"/>
      <c r="VSH344" s="282"/>
      <c r="VSI344" s="282"/>
      <c r="VSJ344" s="282"/>
      <c r="VSK344" s="282"/>
      <c r="VSL344" s="282"/>
      <c r="VSM344" s="282"/>
      <c r="VSN344" s="282"/>
      <c r="VSO344" s="282"/>
      <c r="VSP344" s="282"/>
      <c r="VSQ344" s="282"/>
      <c r="VSR344" s="282"/>
      <c r="VSS344" s="283"/>
      <c r="VST344" s="283"/>
      <c r="VSU344" s="282"/>
      <c r="VSV344" s="282"/>
      <c r="VSW344" s="282"/>
      <c r="VSX344" s="282"/>
      <c r="VSY344" s="282"/>
      <c r="VSZ344" s="282"/>
      <c r="VTA344" s="282"/>
      <c r="VTB344" s="282"/>
      <c r="VTC344" s="282"/>
      <c r="VTD344" s="282"/>
      <c r="VTE344" s="282"/>
      <c r="VTF344" s="282"/>
      <c r="VTG344" s="282"/>
      <c r="VTH344" s="282"/>
      <c r="VTI344" s="282"/>
      <c r="VTJ344" s="282"/>
      <c r="VTK344" s="282"/>
      <c r="VTL344" s="282"/>
      <c r="VTM344" s="282"/>
      <c r="VTN344" s="282"/>
      <c r="VTO344" s="282"/>
      <c r="VTP344" s="282"/>
      <c r="VTQ344" s="282"/>
      <c r="VTR344" s="282"/>
      <c r="VTS344" s="283"/>
      <c r="VTT344" s="283"/>
      <c r="VTU344" s="282"/>
      <c r="VTV344" s="282"/>
      <c r="VTW344" s="282"/>
      <c r="VTX344" s="282"/>
      <c r="VTY344" s="282"/>
      <c r="VTZ344" s="282"/>
      <c r="VUA344" s="282"/>
      <c r="VUB344" s="282"/>
      <c r="VUC344" s="282"/>
      <c r="VUD344" s="282"/>
      <c r="VUE344" s="282"/>
      <c r="VUF344" s="282"/>
      <c r="VUG344" s="282"/>
      <c r="VUH344" s="282"/>
      <c r="VUI344" s="282"/>
      <c r="VUJ344" s="282"/>
      <c r="VUK344" s="282"/>
      <c r="VUL344" s="282"/>
      <c r="VUM344" s="282"/>
      <c r="VUN344" s="282"/>
      <c r="VUO344" s="282"/>
      <c r="VUP344" s="282"/>
      <c r="VUQ344" s="282"/>
      <c r="VUR344" s="282"/>
      <c r="VUS344" s="283"/>
      <c r="VUT344" s="283"/>
      <c r="VUU344" s="282"/>
      <c r="VUV344" s="282"/>
      <c r="VUW344" s="282"/>
      <c r="VUX344" s="282"/>
      <c r="VUY344" s="282"/>
      <c r="VUZ344" s="282"/>
      <c r="VVA344" s="282"/>
      <c r="VVB344" s="282"/>
      <c r="VVC344" s="282"/>
      <c r="VVD344" s="282"/>
      <c r="VVE344" s="282"/>
      <c r="VVF344" s="282"/>
      <c r="VVG344" s="282"/>
      <c r="VVH344" s="282"/>
      <c r="VVI344" s="282"/>
      <c r="VVJ344" s="282"/>
      <c r="VVK344" s="282"/>
      <c r="VVL344" s="282"/>
      <c r="VVM344" s="282"/>
      <c r="VVN344" s="282"/>
      <c r="VVO344" s="282"/>
      <c r="VVP344" s="282"/>
      <c r="VVQ344" s="282"/>
      <c r="VVR344" s="282"/>
      <c r="VVS344" s="283"/>
      <c r="VVT344" s="283"/>
      <c r="VVU344" s="282"/>
      <c r="VVV344" s="282"/>
      <c r="VVW344" s="282"/>
      <c r="VVX344" s="282"/>
      <c r="VVY344" s="282"/>
      <c r="VVZ344" s="282"/>
      <c r="VWA344" s="282"/>
      <c r="VWB344" s="282"/>
      <c r="VWC344" s="282"/>
      <c r="VWD344" s="282"/>
      <c r="VWE344" s="282"/>
      <c r="VWF344" s="282"/>
      <c r="VWG344" s="282"/>
      <c r="VWH344" s="282"/>
      <c r="VWI344" s="282"/>
      <c r="VWJ344" s="282"/>
      <c r="VWK344" s="282"/>
      <c r="VWL344" s="282"/>
      <c r="VWM344" s="282"/>
      <c r="VWN344" s="282"/>
      <c r="VWO344" s="282"/>
      <c r="VWP344" s="282"/>
      <c r="VWQ344" s="282"/>
      <c r="VWR344" s="282"/>
      <c r="VWS344" s="283"/>
      <c r="VWT344" s="283"/>
      <c r="VWU344" s="282"/>
      <c r="VWV344" s="282"/>
      <c r="VWW344" s="282"/>
      <c r="VWX344" s="282"/>
      <c r="VWY344" s="282"/>
      <c r="VWZ344" s="282"/>
      <c r="VXA344" s="282"/>
      <c r="VXB344" s="282"/>
      <c r="VXC344" s="282"/>
      <c r="VXD344" s="282"/>
      <c r="VXE344" s="282"/>
      <c r="VXF344" s="282"/>
      <c r="VXG344" s="282"/>
      <c r="VXH344" s="282"/>
      <c r="VXI344" s="282"/>
      <c r="VXJ344" s="282"/>
      <c r="VXK344" s="282"/>
      <c r="VXL344" s="282"/>
      <c r="VXM344" s="282"/>
      <c r="VXN344" s="282"/>
      <c r="VXO344" s="282"/>
      <c r="VXP344" s="282"/>
      <c r="VXQ344" s="282"/>
      <c r="VXR344" s="282"/>
      <c r="VXS344" s="283"/>
      <c r="VXT344" s="283"/>
      <c r="VXU344" s="282"/>
      <c r="VXV344" s="282"/>
      <c r="VXW344" s="282"/>
      <c r="VXX344" s="282"/>
      <c r="VXY344" s="282"/>
      <c r="VXZ344" s="282"/>
      <c r="VYA344" s="282"/>
      <c r="VYB344" s="282"/>
      <c r="VYC344" s="282"/>
      <c r="VYD344" s="282"/>
      <c r="VYE344" s="282"/>
      <c r="VYF344" s="282"/>
      <c r="VYG344" s="282"/>
      <c r="VYH344" s="282"/>
      <c r="VYI344" s="282"/>
      <c r="VYJ344" s="282"/>
      <c r="VYK344" s="282"/>
      <c r="VYL344" s="282"/>
      <c r="VYM344" s="282"/>
      <c r="VYN344" s="282"/>
      <c r="VYO344" s="282"/>
      <c r="VYP344" s="282"/>
      <c r="VYQ344" s="282"/>
      <c r="VYR344" s="282"/>
      <c r="VYS344" s="283"/>
      <c r="VYT344" s="283"/>
      <c r="VYU344" s="282"/>
      <c r="VYV344" s="282"/>
      <c r="VYW344" s="282"/>
      <c r="VYX344" s="282"/>
      <c r="VYY344" s="282"/>
      <c r="VYZ344" s="282"/>
      <c r="VZA344" s="282"/>
      <c r="VZB344" s="282"/>
      <c r="VZC344" s="282"/>
      <c r="VZD344" s="282"/>
      <c r="VZE344" s="282"/>
      <c r="VZF344" s="282"/>
      <c r="VZG344" s="282"/>
      <c r="VZH344" s="282"/>
      <c r="VZI344" s="282"/>
      <c r="VZJ344" s="282"/>
      <c r="VZK344" s="282"/>
      <c r="VZL344" s="282"/>
      <c r="VZM344" s="282"/>
      <c r="VZN344" s="282"/>
      <c r="VZO344" s="282"/>
      <c r="VZP344" s="282"/>
      <c r="VZQ344" s="282"/>
      <c r="VZR344" s="282"/>
      <c r="VZS344" s="283"/>
      <c r="VZT344" s="283"/>
      <c r="VZU344" s="282"/>
      <c r="VZV344" s="282"/>
      <c r="VZW344" s="282"/>
      <c r="VZX344" s="282"/>
      <c r="VZY344" s="282"/>
      <c r="VZZ344" s="282"/>
      <c r="WAA344" s="282"/>
      <c r="WAB344" s="282"/>
      <c r="WAC344" s="282"/>
      <c r="WAD344" s="282"/>
      <c r="WAE344" s="282"/>
      <c r="WAF344" s="282"/>
      <c r="WAG344" s="282"/>
      <c r="WAH344" s="282"/>
      <c r="WAI344" s="282"/>
      <c r="WAJ344" s="282"/>
      <c r="WAK344" s="282"/>
      <c r="WAL344" s="282"/>
      <c r="WAM344" s="282"/>
      <c r="WAN344" s="282"/>
      <c r="WAO344" s="282"/>
      <c r="WAP344" s="282"/>
      <c r="WAQ344" s="282"/>
      <c r="WAR344" s="282"/>
      <c r="WAS344" s="283"/>
      <c r="WAT344" s="283"/>
      <c r="WAU344" s="282"/>
      <c r="WAV344" s="282"/>
      <c r="WAW344" s="282"/>
      <c r="WAX344" s="282"/>
      <c r="WAY344" s="282"/>
      <c r="WAZ344" s="282"/>
      <c r="WBA344" s="282"/>
      <c r="WBB344" s="282"/>
      <c r="WBC344" s="282"/>
      <c r="WBD344" s="282"/>
      <c r="WBE344" s="282"/>
      <c r="WBF344" s="282"/>
      <c r="WBG344" s="282"/>
      <c r="WBH344" s="282"/>
      <c r="WBI344" s="282"/>
      <c r="WBJ344" s="282"/>
      <c r="WBK344" s="282"/>
      <c r="WBL344" s="282"/>
      <c r="WBM344" s="282"/>
      <c r="WBN344" s="282"/>
      <c r="WBO344" s="282"/>
      <c r="WBP344" s="282"/>
      <c r="WBQ344" s="282"/>
      <c r="WBR344" s="282"/>
      <c r="WBS344" s="283"/>
      <c r="WBT344" s="283"/>
      <c r="WBU344" s="282"/>
      <c r="WBV344" s="282"/>
      <c r="WBW344" s="282"/>
      <c r="WBX344" s="282"/>
      <c r="WBY344" s="282"/>
      <c r="WBZ344" s="282"/>
      <c r="WCA344" s="282"/>
      <c r="WCB344" s="282"/>
      <c r="WCC344" s="282"/>
      <c r="WCD344" s="282"/>
      <c r="WCE344" s="282"/>
      <c r="WCF344" s="282"/>
      <c r="WCG344" s="282"/>
      <c r="WCH344" s="282"/>
      <c r="WCI344" s="282"/>
      <c r="WCJ344" s="282"/>
      <c r="WCK344" s="282"/>
      <c r="WCL344" s="282"/>
      <c r="WCM344" s="282"/>
      <c r="WCN344" s="282"/>
      <c r="WCO344" s="282"/>
      <c r="WCP344" s="282"/>
      <c r="WCQ344" s="282"/>
      <c r="WCR344" s="282"/>
      <c r="WCS344" s="283"/>
      <c r="WCT344" s="283"/>
      <c r="WCU344" s="282"/>
      <c r="WCV344" s="282"/>
      <c r="WCW344" s="282"/>
      <c r="WCX344" s="282"/>
      <c r="WCY344" s="282"/>
      <c r="WCZ344" s="282"/>
      <c r="WDA344" s="282"/>
      <c r="WDB344" s="282"/>
      <c r="WDC344" s="282"/>
      <c r="WDD344" s="282"/>
      <c r="WDE344" s="282"/>
      <c r="WDF344" s="282"/>
      <c r="WDG344" s="282"/>
      <c r="WDH344" s="282"/>
      <c r="WDI344" s="282"/>
      <c r="WDJ344" s="282"/>
      <c r="WDK344" s="282"/>
      <c r="WDL344" s="282"/>
      <c r="WDM344" s="282"/>
      <c r="WDN344" s="282"/>
      <c r="WDO344" s="282"/>
      <c r="WDP344" s="282"/>
      <c r="WDQ344" s="282"/>
      <c r="WDR344" s="282"/>
      <c r="WDS344" s="283"/>
      <c r="WDT344" s="283"/>
      <c r="WDU344" s="282"/>
      <c r="WDV344" s="282"/>
      <c r="WDW344" s="282"/>
      <c r="WDX344" s="282"/>
      <c r="WDY344" s="282"/>
      <c r="WDZ344" s="282"/>
      <c r="WEA344" s="282"/>
      <c r="WEB344" s="282"/>
      <c r="WEC344" s="282"/>
      <c r="WED344" s="282"/>
      <c r="WEE344" s="282"/>
      <c r="WEF344" s="282"/>
      <c r="WEG344" s="282"/>
      <c r="WEH344" s="282"/>
      <c r="WEI344" s="282"/>
      <c r="WEJ344" s="282"/>
      <c r="WEK344" s="282"/>
      <c r="WEL344" s="282"/>
      <c r="WEM344" s="282"/>
      <c r="WEN344" s="282"/>
      <c r="WEO344" s="282"/>
      <c r="WEP344" s="282"/>
      <c r="WEQ344" s="282"/>
      <c r="WER344" s="282"/>
      <c r="WES344" s="283"/>
      <c r="WET344" s="283"/>
      <c r="WEU344" s="282"/>
      <c r="WEV344" s="282"/>
      <c r="WEW344" s="282"/>
      <c r="WEX344" s="282"/>
      <c r="WEY344" s="282"/>
      <c r="WEZ344" s="282"/>
      <c r="WFA344" s="282"/>
      <c r="WFB344" s="282"/>
      <c r="WFC344" s="282"/>
      <c r="WFD344" s="282"/>
      <c r="WFE344" s="282"/>
      <c r="WFF344" s="282"/>
      <c r="WFG344" s="282"/>
      <c r="WFH344" s="282"/>
      <c r="WFI344" s="282"/>
      <c r="WFJ344" s="282"/>
      <c r="WFK344" s="282"/>
      <c r="WFL344" s="282"/>
      <c r="WFM344" s="282"/>
      <c r="WFN344" s="282"/>
      <c r="WFO344" s="282"/>
      <c r="WFP344" s="282"/>
      <c r="WFQ344" s="282"/>
      <c r="WFR344" s="282"/>
      <c r="WFS344" s="283"/>
      <c r="WFT344" s="283"/>
      <c r="WFU344" s="282"/>
      <c r="WFV344" s="282"/>
      <c r="WFW344" s="282"/>
      <c r="WFX344" s="282"/>
      <c r="WFY344" s="282"/>
      <c r="WFZ344" s="282"/>
      <c r="WGA344" s="282"/>
      <c r="WGB344" s="282"/>
      <c r="WGC344" s="282"/>
      <c r="WGD344" s="282"/>
      <c r="WGE344" s="282"/>
      <c r="WGF344" s="282"/>
      <c r="WGG344" s="282"/>
      <c r="WGH344" s="282"/>
      <c r="WGI344" s="282"/>
      <c r="WGJ344" s="282"/>
      <c r="WGK344" s="282"/>
      <c r="WGL344" s="282"/>
      <c r="WGM344" s="282"/>
      <c r="WGN344" s="282"/>
      <c r="WGO344" s="282"/>
      <c r="WGP344" s="282"/>
      <c r="WGQ344" s="282"/>
      <c r="WGR344" s="282"/>
      <c r="WGS344" s="283"/>
      <c r="WGT344" s="283"/>
      <c r="WGU344" s="282"/>
      <c r="WGV344" s="282"/>
      <c r="WGW344" s="282"/>
      <c r="WGX344" s="282"/>
      <c r="WGY344" s="282"/>
      <c r="WGZ344" s="282"/>
      <c r="WHA344" s="282"/>
      <c r="WHB344" s="282"/>
      <c r="WHC344" s="282"/>
      <c r="WHD344" s="282"/>
      <c r="WHE344" s="282"/>
      <c r="WHF344" s="282"/>
      <c r="WHG344" s="282"/>
      <c r="WHH344" s="282"/>
      <c r="WHI344" s="282"/>
      <c r="WHJ344" s="282"/>
      <c r="WHK344" s="282"/>
      <c r="WHL344" s="282"/>
      <c r="WHM344" s="282"/>
      <c r="WHN344" s="282"/>
      <c r="WHO344" s="282"/>
      <c r="WHP344" s="282"/>
      <c r="WHQ344" s="282"/>
      <c r="WHR344" s="282"/>
      <c r="WHS344" s="283"/>
      <c r="WHT344" s="283"/>
      <c r="WHU344" s="282"/>
      <c r="WHV344" s="282"/>
      <c r="WHW344" s="282"/>
      <c r="WHX344" s="282"/>
      <c r="WHY344" s="282"/>
      <c r="WHZ344" s="282"/>
      <c r="WIA344" s="282"/>
      <c r="WIB344" s="282"/>
      <c r="WIC344" s="282"/>
      <c r="WID344" s="282"/>
      <c r="WIE344" s="282"/>
      <c r="WIF344" s="282"/>
      <c r="WIG344" s="282"/>
      <c r="WIH344" s="282"/>
      <c r="WII344" s="282"/>
      <c r="WIJ344" s="282"/>
      <c r="WIK344" s="282"/>
      <c r="WIL344" s="282"/>
      <c r="WIM344" s="282"/>
      <c r="WIN344" s="282"/>
      <c r="WIO344" s="282"/>
      <c r="WIP344" s="282"/>
      <c r="WIQ344" s="282"/>
      <c r="WIR344" s="282"/>
      <c r="WIS344" s="283"/>
      <c r="WIT344" s="283"/>
      <c r="WIU344" s="282"/>
      <c r="WIV344" s="282"/>
      <c r="WIW344" s="282"/>
      <c r="WIX344" s="282"/>
      <c r="WIY344" s="282"/>
      <c r="WIZ344" s="282"/>
      <c r="WJA344" s="282"/>
      <c r="WJB344" s="282"/>
      <c r="WJC344" s="282"/>
      <c r="WJD344" s="282"/>
      <c r="WJE344" s="282"/>
      <c r="WJF344" s="282"/>
      <c r="WJG344" s="282"/>
      <c r="WJH344" s="282"/>
      <c r="WJI344" s="282"/>
      <c r="WJJ344" s="282"/>
      <c r="WJK344" s="282"/>
      <c r="WJL344" s="282"/>
      <c r="WJM344" s="282"/>
      <c r="WJN344" s="282"/>
      <c r="WJO344" s="282"/>
      <c r="WJP344" s="282"/>
      <c r="WJQ344" s="282"/>
      <c r="WJR344" s="282"/>
      <c r="WJS344" s="283"/>
      <c r="WJT344" s="283"/>
      <c r="WJU344" s="282"/>
      <c r="WJV344" s="282"/>
      <c r="WJW344" s="282"/>
      <c r="WJX344" s="282"/>
      <c r="WJY344" s="282"/>
      <c r="WJZ344" s="282"/>
      <c r="WKA344" s="282"/>
      <c r="WKB344" s="282"/>
      <c r="WKC344" s="282"/>
      <c r="WKD344" s="282"/>
      <c r="WKE344" s="282"/>
      <c r="WKF344" s="282"/>
      <c r="WKG344" s="282"/>
      <c r="WKH344" s="282"/>
      <c r="WKI344" s="282"/>
      <c r="WKJ344" s="282"/>
      <c r="WKK344" s="282"/>
      <c r="WKL344" s="282"/>
      <c r="WKM344" s="282"/>
      <c r="WKN344" s="282"/>
      <c r="WKO344" s="282"/>
      <c r="WKP344" s="282"/>
      <c r="WKQ344" s="282"/>
      <c r="WKR344" s="282"/>
      <c r="WKS344" s="283"/>
      <c r="WKT344" s="283"/>
      <c r="WKU344" s="282"/>
      <c r="WKV344" s="282"/>
      <c r="WKW344" s="282"/>
      <c r="WKX344" s="282"/>
      <c r="WKY344" s="282"/>
      <c r="WKZ344" s="282"/>
      <c r="WLA344" s="282"/>
      <c r="WLB344" s="282"/>
      <c r="WLC344" s="282"/>
      <c r="WLD344" s="282"/>
      <c r="WLE344" s="282"/>
      <c r="WLF344" s="282"/>
      <c r="WLG344" s="282"/>
      <c r="WLH344" s="282"/>
      <c r="WLI344" s="282"/>
      <c r="WLJ344" s="282"/>
      <c r="WLK344" s="282"/>
      <c r="WLL344" s="282"/>
      <c r="WLM344" s="282"/>
      <c r="WLN344" s="282"/>
      <c r="WLO344" s="282"/>
      <c r="WLP344" s="282"/>
      <c r="WLQ344" s="282"/>
      <c r="WLR344" s="282"/>
      <c r="WLS344" s="283"/>
      <c r="WLT344" s="283"/>
      <c r="WLU344" s="282"/>
      <c r="WLV344" s="282"/>
      <c r="WLW344" s="282"/>
      <c r="WLX344" s="282"/>
      <c r="WLY344" s="282"/>
      <c r="WLZ344" s="282"/>
      <c r="WMA344" s="282"/>
      <c r="WMB344" s="282"/>
      <c r="WMC344" s="282"/>
      <c r="WMD344" s="282"/>
      <c r="WME344" s="282"/>
      <c r="WMF344" s="282"/>
      <c r="WMG344" s="282"/>
      <c r="WMH344" s="282"/>
      <c r="WMI344" s="282"/>
      <c r="WMJ344" s="282"/>
      <c r="WMK344" s="282"/>
      <c r="WML344" s="282"/>
      <c r="WMM344" s="282"/>
      <c r="WMN344" s="282"/>
      <c r="WMO344" s="282"/>
      <c r="WMP344" s="282"/>
      <c r="WMQ344" s="282"/>
      <c r="WMR344" s="282"/>
      <c r="WMS344" s="283"/>
      <c r="WMT344" s="283"/>
      <c r="WMU344" s="282"/>
      <c r="WMV344" s="282"/>
      <c r="WMW344" s="282"/>
      <c r="WMX344" s="282"/>
      <c r="WMY344" s="282"/>
      <c r="WMZ344" s="282"/>
      <c r="WNA344" s="282"/>
      <c r="WNB344" s="282"/>
      <c r="WNC344" s="282"/>
      <c r="WND344" s="282"/>
      <c r="WNE344" s="282"/>
      <c r="WNF344" s="282"/>
      <c r="WNG344" s="282"/>
      <c r="WNH344" s="282"/>
      <c r="WNI344" s="282"/>
      <c r="WNJ344" s="282"/>
      <c r="WNK344" s="282"/>
      <c r="WNL344" s="282"/>
      <c r="WNM344" s="282"/>
      <c r="WNN344" s="282"/>
      <c r="WNO344" s="282"/>
      <c r="WNP344" s="282"/>
      <c r="WNQ344" s="282"/>
      <c r="WNR344" s="282"/>
      <c r="WNS344" s="283"/>
      <c r="WNT344" s="283"/>
      <c r="WNU344" s="282"/>
      <c r="WNV344" s="282"/>
      <c r="WNW344" s="282"/>
      <c r="WNX344" s="282"/>
      <c r="WNY344" s="282"/>
      <c r="WNZ344" s="282"/>
      <c r="WOA344" s="282"/>
      <c r="WOB344" s="282"/>
      <c r="WOC344" s="282"/>
      <c r="WOD344" s="282"/>
      <c r="WOE344" s="282"/>
      <c r="WOF344" s="282"/>
      <c r="WOG344" s="282"/>
      <c r="WOH344" s="282"/>
      <c r="WOI344" s="282"/>
      <c r="WOJ344" s="282"/>
      <c r="WOK344" s="282"/>
      <c r="WOL344" s="282"/>
      <c r="WOM344" s="282"/>
      <c r="WON344" s="282"/>
      <c r="WOO344" s="282"/>
      <c r="WOP344" s="282"/>
      <c r="WOQ344" s="282"/>
      <c r="WOR344" s="282"/>
      <c r="WOS344" s="283"/>
      <c r="WOT344" s="283"/>
      <c r="WOU344" s="282"/>
      <c r="WOV344" s="282"/>
      <c r="WOW344" s="282"/>
      <c r="WOX344" s="282"/>
      <c r="WOY344" s="282"/>
      <c r="WOZ344" s="282"/>
      <c r="WPA344" s="282"/>
      <c r="WPB344" s="282"/>
      <c r="WPC344" s="282"/>
      <c r="WPD344" s="282"/>
      <c r="WPE344" s="282"/>
      <c r="WPF344" s="282"/>
      <c r="WPG344" s="282"/>
      <c r="WPH344" s="282"/>
      <c r="WPI344" s="282"/>
      <c r="WPJ344" s="282"/>
      <c r="WPK344" s="282"/>
      <c r="WPL344" s="282"/>
      <c r="WPM344" s="282"/>
      <c r="WPN344" s="282"/>
      <c r="WPO344" s="282"/>
      <c r="WPP344" s="282"/>
      <c r="WPQ344" s="282"/>
      <c r="WPR344" s="282"/>
      <c r="WPS344" s="283"/>
      <c r="WPT344" s="283"/>
      <c r="WPU344" s="282"/>
      <c r="WPV344" s="282"/>
      <c r="WPW344" s="282"/>
      <c r="WPX344" s="282"/>
      <c r="WPY344" s="282"/>
      <c r="WPZ344" s="282"/>
      <c r="WQA344" s="282"/>
      <c r="WQB344" s="282"/>
      <c r="WQC344" s="282"/>
      <c r="WQD344" s="282"/>
      <c r="WQE344" s="282"/>
      <c r="WQF344" s="282"/>
      <c r="WQG344" s="282"/>
      <c r="WQH344" s="282"/>
      <c r="WQI344" s="282"/>
      <c r="WQJ344" s="282"/>
      <c r="WQK344" s="282"/>
      <c r="WQL344" s="282"/>
      <c r="WQM344" s="282"/>
      <c r="WQN344" s="282"/>
      <c r="WQO344" s="282"/>
      <c r="WQP344" s="282"/>
      <c r="WQQ344" s="282"/>
      <c r="WQR344" s="282"/>
      <c r="WQS344" s="283"/>
      <c r="WQT344" s="283"/>
      <c r="WQU344" s="282"/>
      <c r="WQV344" s="282"/>
      <c r="WQW344" s="282"/>
      <c r="WQX344" s="282"/>
      <c r="WQY344" s="282"/>
      <c r="WQZ344" s="282"/>
      <c r="WRA344" s="282"/>
      <c r="WRB344" s="282"/>
      <c r="WRC344" s="282"/>
      <c r="WRD344" s="282"/>
      <c r="WRE344" s="282"/>
      <c r="WRF344" s="282"/>
      <c r="WRG344" s="282"/>
      <c r="WRH344" s="282"/>
      <c r="WRI344" s="282"/>
      <c r="WRJ344" s="282"/>
      <c r="WRK344" s="282"/>
      <c r="WRL344" s="282"/>
      <c r="WRM344" s="282"/>
      <c r="WRN344" s="282"/>
      <c r="WRO344" s="282"/>
      <c r="WRP344" s="282"/>
      <c r="WRQ344" s="282"/>
      <c r="WRR344" s="282"/>
      <c r="WRS344" s="283"/>
      <c r="WRT344" s="283"/>
      <c r="WRU344" s="282"/>
      <c r="WRV344" s="282"/>
      <c r="WRW344" s="282"/>
      <c r="WRX344" s="282"/>
      <c r="WRY344" s="282"/>
      <c r="WRZ344" s="282"/>
      <c r="WSA344" s="282"/>
      <c r="WSB344" s="282"/>
      <c r="WSC344" s="282"/>
      <c r="WSD344" s="282"/>
      <c r="WSE344" s="282"/>
      <c r="WSF344" s="282"/>
      <c r="WSG344" s="282"/>
      <c r="WSH344" s="282"/>
      <c r="WSI344" s="282"/>
      <c r="WSJ344" s="282"/>
      <c r="WSK344" s="282"/>
      <c r="WSL344" s="282"/>
      <c r="WSM344" s="282"/>
      <c r="WSN344" s="282"/>
      <c r="WSO344" s="282"/>
      <c r="WSP344" s="282"/>
      <c r="WSQ344" s="282"/>
      <c r="WSR344" s="282"/>
      <c r="WSS344" s="283"/>
      <c r="WST344" s="283"/>
      <c r="WSU344" s="282"/>
      <c r="WSV344" s="282"/>
      <c r="WSW344" s="282"/>
      <c r="WSX344" s="282"/>
      <c r="WSY344" s="282"/>
      <c r="WSZ344" s="282"/>
      <c r="WTA344" s="282"/>
      <c r="WTB344" s="282"/>
      <c r="WTC344" s="282"/>
      <c r="WTD344" s="282"/>
      <c r="WTE344" s="282"/>
      <c r="WTF344" s="282"/>
      <c r="WTG344" s="282"/>
      <c r="WTH344" s="282"/>
      <c r="WTI344" s="282"/>
      <c r="WTJ344" s="282"/>
      <c r="WTK344" s="282"/>
      <c r="WTL344" s="282"/>
      <c r="WTM344" s="282"/>
      <c r="WTN344" s="282"/>
      <c r="WTO344" s="282"/>
      <c r="WTP344" s="282"/>
      <c r="WTQ344" s="282"/>
      <c r="WTR344" s="282"/>
      <c r="WTS344" s="283"/>
      <c r="WTT344" s="283"/>
      <c r="WTU344" s="282"/>
      <c r="WTV344" s="282"/>
      <c r="WTW344" s="282"/>
      <c r="WTX344" s="282"/>
      <c r="WTY344" s="282"/>
      <c r="WTZ344" s="282"/>
      <c r="WUA344" s="282"/>
      <c r="WUB344" s="282"/>
      <c r="WUC344" s="282"/>
      <c r="WUD344" s="282"/>
      <c r="WUE344" s="282"/>
      <c r="WUF344" s="282"/>
      <c r="WUG344" s="282"/>
      <c r="WUH344" s="282"/>
      <c r="WUI344" s="282"/>
      <c r="WUJ344" s="282"/>
      <c r="WUK344" s="282"/>
      <c r="WUL344" s="282"/>
      <c r="WUM344" s="282"/>
      <c r="WUN344" s="282"/>
      <c r="WUO344" s="282"/>
      <c r="WUP344" s="282"/>
      <c r="WUQ344" s="282"/>
      <c r="WUR344" s="282"/>
      <c r="WUS344" s="283"/>
      <c r="WUT344" s="283"/>
      <c r="WUU344" s="282"/>
      <c r="WUV344" s="282"/>
      <c r="WUW344" s="282"/>
      <c r="WUX344" s="282"/>
      <c r="WUY344" s="282"/>
      <c r="WUZ344" s="282"/>
      <c r="WVA344" s="282"/>
      <c r="WVB344" s="282"/>
      <c r="WVC344" s="282"/>
      <c r="WVD344" s="282"/>
      <c r="WVE344" s="282"/>
      <c r="WVF344" s="282"/>
      <c r="WVG344" s="282"/>
      <c r="WVH344" s="282"/>
      <c r="WVI344" s="282"/>
      <c r="WVJ344" s="282"/>
      <c r="WVK344" s="282"/>
      <c r="WVL344" s="282"/>
      <c r="WVM344" s="282"/>
      <c r="WVN344" s="282"/>
      <c r="WVO344" s="282"/>
      <c r="WVP344" s="282"/>
      <c r="WVQ344" s="282"/>
      <c r="WVR344" s="282"/>
      <c r="WVS344" s="283"/>
      <c r="WVT344" s="283"/>
      <c r="WVU344" s="282"/>
      <c r="WVV344" s="282"/>
      <c r="WVW344" s="282"/>
      <c r="WVX344" s="282"/>
      <c r="WVY344" s="282"/>
      <c r="WVZ344" s="282"/>
      <c r="WWA344" s="282"/>
      <c r="WWB344" s="282"/>
      <c r="WWC344" s="282"/>
      <c r="WWD344" s="282"/>
      <c r="WWE344" s="282"/>
      <c r="WWF344" s="282"/>
      <c r="WWG344" s="282"/>
      <c r="WWH344" s="282"/>
      <c r="WWI344" s="282"/>
      <c r="WWJ344" s="282"/>
      <c r="WWK344" s="282"/>
      <c r="WWL344" s="282"/>
      <c r="WWM344" s="282"/>
      <c r="WWN344" s="282"/>
      <c r="WWO344" s="282"/>
      <c r="WWP344" s="282"/>
      <c r="WWQ344" s="282"/>
      <c r="WWR344" s="282"/>
      <c r="WWS344" s="283"/>
      <c r="WWT344" s="283"/>
      <c r="WWU344" s="282"/>
      <c r="WWV344" s="282"/>
      <c r="WWW344" s="282"/>
      <c r="WWX344" s="282"/>
      <c r="WWY344" s="282"/>
      <c r="WWZ344" s="282"/>
      <c r="WXA344" s="282"/>
      <c r="WXB344" s="282"/>
      <c r="WXC344" s="282"/>
      <c r="WXD344" s="282"/>
      <c r="WXE344" s="282"/>
      <c r="WXF344" s="282"/>
      <c r="WXG344" s="282"/>
      <c r="WXH344" s="282"/>
      <c r="WXI344" s="282"/>
      <c r="WXJ344" s="282"/>
      <c r="WXK344" s="282"/>
      <c r="WXL344" s="282"/>
      <c r="WXM344" s="282"/>
      <c r="WXN344" s="282"/>
      <c r="WXO344" s="282"/>
      <c r="WXP344" s="282"/>
      <c r="WXQ344" s="282"/>
      <c r="WXR344" s="282"/>
      <c r="WXS344" s="283"/>
      <c r="WXT344" s="283"/>
      <c r="WXU344" s="282"/>
      <c r="WXV344" s="282"/>
      <c r="WXW344" s="282"/>
      <c r="WXX344" s="282"/>
      <c r="WXY344" s="282"/>
      <c r="WXZ344" s="282"/>
      <c r="WYA344" s="282"/>
      <c r="WYB344" s="282"/>
      <c r="WYC344" s="282"/>
      <c r="WYD344" s="282"/>
      <c r="WYE344" s="282"/>
      <c r="WYF344" s="282"/>
      <c r="WYG344" s="282"/>
      <c r="WYH344" s="282"/>
      <c r="WYI344" s="282"/>
      <c r="WYJ344" s="282"/>
      <c r="WYK344" s="282"/>
      <c r="WYL344" s="282"/>
      <c r="WYM344" s="282"/>
      <c r="WYN344" s="282"/>
      <c r="WYO344" s="282"/>
      <c r="WYP344" s="282"/>
      <c r="WYQ344" s="282"/>
      <c r="WYR344" s="282"/>
      <c r="WYS344" s="283"/>
      <c r="WYT344" s="283"/>
      <c r="WYU344" s="282"/>
      <c r="WYV344" s="282"/>
      <c r="WYW344" s="282"/>
      <c r="WYX344" s="282"/>
      <c r="WYY344" s="282"/>
      <c r="WYZ344" s="282"/>
      <c r="WZA344" s="282"/>
      <c r="WZB344" s="282"/>
      <c r="WZC344" s="282"/>
      <c r="WZD344" s="282"/>
      <c r="WZE344" s="282"/>
      <c r="WZF344" s="282"/>
      <c r="WZG344" s="282"/>
      <c r="WZH344" s="282"/>
      <c r="WZI344" s="282"/>
      <c r="WZJ344" s="282"/>
      <c r="WZK344" s="282"/>
      <c r="WZL344" s="282"/>
      <c r="WZM344" s="282"/>
      <c r="WZN344" s="282"/>
      <c r="WZO344" s="282"/>
      <c r="WZP344" s="282"/>
      <c r="WZQ344" s="282"/>
      <c r="WZR344" s="282"/>
      <c r="WZS344" s="283"/>
      <c r="WZT344" s="283"/>
      <c r="WZU344" s="282"/>
      <c r="WZV344" s="282"/>
      <c r="WZW344" s="282"/>
      <c r="WZX344" s="282"/>
      <c r="WZY344" s="282"/>
      <c r="WZZ344" s="282"/>
      <c r="XAA344" s="282"/>
      <c r="XAB344" s="282"/>
      <c r="XAC344" s="282"/>
      <c r="XAD344" s="282"/>
      <c r="XAE344" s="282"/>
    </row>
    <row r="345" spans="1:16255" s="130" customFormat="1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 s="105"/>
      <c r="Z345" s="105"/>
      <c r="AA345" s="105"/>
      <c r="AB345" s="105"/>
      <c r="AC345" s="105"/>
      <c r="AD345" s="105"/>
      <c r="AE345" s="105"/>
      <c r="AF345" s="105"/>
      <c r="AG345" s="105"/>
      <c r="AH345" s="105"/>
      <c r="AI345" s="105"/>
      <c r="AJ345" s="105"/>
      <c r="AK345" s="105"/>
      <c r="AL345" s="105"/>
      <c r="AM345" s="105"/>
      <c r="AN345" s="105"/>
      <c r="AO345" s="105"/>
      <c r="AP345" s="105"/>
      <c r="AQ345" s="105"/>
      <c r="AR345" s="105"/>
      <c r="AS345" s="220"/>
      <c r="AT345" s="220"/>
      <c r="AU345" s="105"/>
      <c r="AV345" s="105"/>
      <c r="AW345" s="105"/>
      <c r="AX345" s="105"/>
      <c r="AY345" s="105"/>
      <c r="AZ345" s="105"/>
      <c r="BA345" s="105"/>
      <c r="BB345" s="105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5"/>
      <c r="BN345" s="105"/>
      <c r="BO345" s="105"/>
      <c r="BP345" s="105"/>
      <c r="BQ345" s="105"/>
      <c r="BR345" s="105"/>
      <c r="BS345" s="220"/>
      <c r="BT345" s="223"/>
      <c r="BU345" s="105"/>
      <c r="BV345" s="105"/>
      <c r="BW345" s="105"/>
      <c r="BX345" s="105"/>
      <c r="BY345" s="105"/>
      <c r="BZ345" s="105"/>
      <c r="CA345" s="105"/>
      <c r="CB345" s="105"/>
      <c r="CC345" s="105"/>
      <c r="CD345" s="105"/>
      <c r="CE345" s="105"/>
      <c r="CF345" s="105"/>
      <c r="CG345" s="105"/>
      <c r="CH345" s="105"/>
      <c r="CI345" s="105"/>
      <c r="CJ345" s="105"/>
      <c r="CK345" s="105"/>
      <c r="CL345" s="105"/>
      <c r="CM345" s="105"/>
      <c r="CN345" s="105"/>
      <c r="CO345" s="105"/>
      <c r="CP345" s="105"/>
      <c r="CQ345" s="105"/>
      <c r="CR345" s="105"/>
      <c r="CS345" s="223"/>
      <c r="CT345" s="223"/>
      <c r="CU345" s="105"/>
      <c r="CV345" s="105"/>
      <c r="CW345" s="105"/>
      <c r="CX345" s="105"/>
      <c r="CY345" s="105"/>
      <c r="CZ345" s="105"/>
      <c r="DA345" s="105"/>
      <c r="DB345" s="105"/>
      <c r="DC345" s="105"/>
      <c r="DD345" s="105"/>
      <c r="DE345" s="105"/>
      <c r="DF345" s="105"/>
      <c r="DG345" s="105"/>
      <c r="DH345" s="105"/>
      <c r="DI345" s="105"/>
      <c r="DJ345" s="105"/>
      <c r="DK345" s="105"/>
      <c r="DL345" s="105"/>
      <c r="DM345" s="105"/>
      <c r="DN345" s="105"/>
      <c r="DO345" s="105"/>
      <c r="DP345" s="105"/>
      <c r="DQ345" s="105"/>
      <c r="DR345" s="105"/>
      <c r="DS345" s="223"/>
      <c r="DT345" s="223"/>
      <c r="DU345" s="105"/>
      <c r="DV345" s="105"/>
      <c r="DW345" s="105"/>
      <c r="DX345" s="105"/>
      <c r="DY345" s="105"/>
      <c r="DZ345" s="105"/>
      <c r="EA345" s="105"/>
      <c r="EB345" s="105"/>
      <c r="EC345" s="105"/>
      <c r="ED345" s="105"/>
      <c r="EE345" s="105"/>
      <c r="EF345" s="105"/>
      <c r="EG345" s="105"/>
      <c r="EH345" s="105"/>
      <c r="EI345" s="105"/>
      <c r="EJ345" s="105"/>
      <c r="EK345" s="105"/>
      <c r="EL345" s="105"/>
      <c r="EM345" s="105"/>
      <c r="EN345" s="105"/>
      <c r="EO345" s="105"/>
      <c r="EP345" s="105"/>
      <c r="EQ345" s="105"/>
      <c r="ER345" s="105"/>
      <c r="ES345" s="223"/>
      <c r="ET345" s="223"/>
      <c r="EU345" s="105"/>
      <c r="EV345" s="105"/>
      <c r="EW345" s="105"/>
      <c r="EX345" s="105"/>
      <c r="EY345" s="105"/>
      <c r="EZ345" s="105"/>
      <c r="FA345" s="105"/>
      <c r="FB345" s="105"/>
      <c r="FC345" s="105"/>
      <c r="FD345" s="105"/>
      <c r="FE345" s="105"/>
      <c r="FF345" s="105"/>
      <c r="FG345" s="105"/>
      <c r="FH345" s="105"/>
      <c r="FI345" s="105"/>
      <c r="FJ345" s="105"/>
      <c r="FK345" s="105"/>
      <c r="FL345" s="105"/>
      <c r="FM345" s="105"/>
      <c r="FN345" s="105"/>
      <c r="FO345" s="105"/>
      <c r="FP345" s="105"/>
      <c r="FQ345" s="105"/>
      <c r="FR345" s="105"/>
      <c r="FS345" s="223"/>
      <c r="FT345" s="223"/>
      <c r="FU345" s="105"/>
      <c r="FV345" s="105"/>
      <c r="FW345" s="105"/>
      <c r="FX345" s="105"/>
      <c r="FY345" s="105"/>
      <c r="FZ345" s="105"/>
      <c r="GA345" s="105"/>
      <c r="GB345" s="105"/>
      <c r="GC345" s="105"/>
      <c r="GD345" s="105"/>
      <c r="GE345" s="105"/>
      <c r="GF345" s="105"/>
      <c r="GG345" s="105"/>
      <c r="GH345" s="105"/>
      <c r="GI345" s="105"/>
      <c r="GJ345" s="105"/>
      <c r="GK345" s="105"/>
      <c r="GL345" s="105"/>
      <c r="GM345" s="105"/>
      <c r="GN345" s="105"/>
      <c r="GO345" s="105"/>
      <c r="GP345" s="105"/>
      <c r="GQ345" s="105"/>
      <c r="GR345" s="105"/>
      <c r="GS345" s="223"/>
      <c r="GT345" s="223"/>
      <c r="GU345" s="105"/>
      <c r="GV345" s="105"/>
      <c r="GW345" s="105"/>
      <c r="GX345" s="105"/>
      <c r="GY345" s="105"/>
      <c r="GZ345" s="105"/>
      <c r="HA345" s="105"/>
      <c r="HB345" s="105"/>
      <c r="HC345" s="105"/>
      <c r="HD345" s="105"/>
      <c r="HE345" s="105"/>
      <c r="HF345" s="105"/>
      <c r="HG345" s="105"/>
      <c r="HH345" s="105"/>
      <c r="HI345" s="105"/>
      <c r="HJ345" s="105"/>
      <c r="HK345" s="105"/>
      <c r="HL345" s="105"/>
      <c r="HM345" s="105"/>
      <c r="HN345" s="105"/>
      <c r="HO345" s="105"/>
      <c r="HP345" s="105"/>
      <c r="HQ345" s="105"/>
      <c r="HR345" s="105"/>
      <c r="HS345" s="223"/>
      <c r="HT345" s="223"/>
      <c r="HU345" s="105"/>
      <c r="HV345" s="105"/>
      <c r="HW345" s="105"/>
      <c r="HX345" s="105"/>
      <c r="HY345" s="105"/>
      <c r="HZ345" s="105"/>
      <c r="IA345" s="105"/>
      <c r="IB345" s="105"/>
      <c r="IC345" s="105"/>
      <c r="ID345" s="105"/>
      <c r="IE345" s="105"/>
      <c r="IF345" s="105"/>
      <c r="IG345" s="105"/>
      <c r="IH345" s="105"/>
      <c r="II345" s="105"/>
      <c r="IJ345" s="105"/>
      <c r="IK345" s="105"/>
      <c r="IL345" s="105"/>
      <c r="IM345" s="105"/>
      <c r="IN345" s="105"/>
      <c r="IO345" s="105"/>
      <c r="IP345" s="105"/>
      <c r="IQ345" s="105"/>
      <c r="IR345" s="105"/>
      <c r="IS345" s="223"/>
      <c r="IT345" s="223"/>
      <c r="IU345" s="105"/>
      <c r="IV345" s="105"/>
      <c r="IW345" s="105"/>
      <c r="IX345" s="105"/>
      <c r="IY345" s="105"/>
      <c r="IZ345" s="105"/>
      <c r="JA345" s="105"/>
      <c r="JB345" s="105"/>
      <c r="JC345" s="105"/>
      <c r="JD345" s="105"/>
      <c r="JE345" s="105"/>
      <c r="JF345" s="105"/>
      <c r="JG345" s="105"/>
      <c r="JH345" s="105"/>
      <c r="JI345" s="105"/>
      <c r="JJ345" s="105"/>
      <c r="JK345" s="105"/>
      <c r="JL345" s="105"/>
      <c r="JM345" s="105"/>
      <c r="JN345" s="105"/>
      <c r="JO345" s="105"/>
      <c r="JP345" s="105"/>
      <c r="JQ345" s="105"/>
      <c r="JR345" s="105"/>
      <c r="JS345" s="223"/>
      <c r="JT345" s="223"/>
      <c r="JU345" s="105"/>
      <c r="JV345" s="105"/>
      <c r="JW345" s="105"/>
      <c r="JX345" s="105"/>
      <c r="JY345" s="105"/>
      <c r="JZ345" s="105"/>
      <c r="KA345" s="105"/>
      <c r="KB345" s="105"/>
      <c r="KC345" s="105"/>
      <c r="KD345" s="105"/>
      <c r="KE345" s="105"/>
      <c r="KF345" s="105"/>
      <c r="KG345" s="105"/>
      <c r="KH345" s="105"/>
      <c r="KI345" s="105"/>
      <c r="KJ345" s="105"/>
      <c r="KK345" s="105"/>
      <c r="KL345" s="105"/>
      <c r="KM345" s="105"/>
      <c r="KN345" s="105"/>
      <c r="KO345" s="105"/>
      <c r="KP345" s="105"/>
      <c r="KQ345" s="105"/>
      <c r="KR345" s="105"/>
      <c r="KS345" s="223"/>
      <c r="KT345" s="223"/>
      <c r="KU345" s="105"/>
      <c r="KV345" s="105"/>
      <c r="KW345" s="105"/>
      <c r="KX345" s="105"/>
      <c r="KY345" s="105"/>
      <c r="KZ345" s="105"/>
      <c r="LA345" s="105"/>
      <c r="LB345" s="105"/>
      <c r="LC345" s="105"/>
      <c r="LD345" s="105"/>
      <c r="LE345" s="105"/>
      <c r="LF345" s="105"/>
      <c r="LG345" s="105"/>
      <c r="LH345" s="105"/>
      <c r="LI345" s="105"/>
      <c r="LJ345" s="105"/>
      <c r="LK345" s="105"/>
      <c r="LL345" s="105"/>
      <c r="LM345" s="105"/>
      <c r="LN345" s="105"/>
      <c r="LO345" s="105"/>
      <c r="LP345" s="105"/>
      <c r="LQ345" s="105"/>
      <c r="LR345" s="105"/>
      <c r="LS345" s="223"/>
      <c r="LT345" s="223"/>
      <c r="LU345" s="105"/>
      <c r="LV345" s="105"/>
      <c r="LW345" s="105"/>
      <c r="LX345" s="105"/>
      <c r="LY345" s="105"/>
      <c r="LZ345" s="105"/>
      <c r="MA345" s="105"/>
      <c r="MB345" s="105"/>
      <c r="MC345" s="105"/>
      <c r="MD345" s="105"/>
      <c r="ME345" s="105"/>
      <c r="MF345" s="105"/>
      <c r="MG345" s="105"/>
      <c r="MH345" s="105"/>
      <c r="MI345" s="105"/>
      <c r="MJ345" s="105"/>
      <c r="MK345" s="105"/>
      <c r="ML345" s="105"/>
      <c r="MM345" s="105"/>
      <c r="MN345" s="105"/>
      <c r="MO345" s="105"/>
      <c r="MP345" s="105"/>
      <c r="MQ345" s="105"/>
      <c r="MR345" s="105"/>
      <c r="MS345" s="223"/>
      <c r="MT345" s="223"/>
      <c r="MU345" s="105"/>
      <c r="MV345" s="105"/>
      <c r="MW345" s="105"/>
      <c r="MX345" s="105"/>
      <c r="MY345" s="105"/>
      <c r="MZ345" s="105"/>
      <c r="NA345" s="105"/>
      <c r="NB345" s="105"/>
      <c r="NC345" s="105"/>
      <c r="ND345" s="105"/>
      <c r="NE345" s="105"/>
      <c r="NF345" s="105"/>
      <c r="NG345" s="105"/>
      <c r="NH345" s="105"/>
      <c r="NI345" s="105"/>
      <c r="NJ345" s="105"/>
      <c r="NK345" s="105"/>
      <c r="NL345" s="105"/>
      <c r="NM345" s="105"/>
      <c r="NN345" s="105"/>
      <c r="NO345" s="105"/>
      <c r="NP345" s="105"/>
      <c r="NQ345" s="105"/>
      <c r="NR345" s="105"/>
      <c r="NS345" s="223"/>
      <c r="NT345" s="223"/>
      <c r="NU345" s="105"/>
      <c r="NV345" s="105"/>
      <c r="NW345" s="105"/>
      <c r="NX345" s="105"/>
      <c r="NY345" s="105"/>
      <c r="NZ345" s="105"/>
      <c r="OA345" s="105"/>
      <c r="OB345" s="105"/>
      <c r="OC345" s="105"/>
      <c r="OD345" s="105"/>
      <c r="OE345" s="105"/>
      <c r="OF345" s="105"/>
      <c r="OG345" s="105"/>
      <c r="OH345" s="105"/>
      <c r="OI345" s="105"/>
      <c r="OJ345" s="105"/>
      <c r="OK345" s="105"/>
      <c r="OL345" s="105"/>
      <c r="OM345" s="105"/>
      <c r="ON345" s="105"/>
      <c r="OO345" s="105"/>
      <c r="OP345" s="105"/>
      <c r="OQ345" s="105"/>
      <c r="OR345" s="105"/>
      <c r="OS345" s="223"/>
      <c r="OT345" s="223"/>
      <c r="OU345" s="105"/>
      <c r="OV345" s="105"/>
      <c r="OW345" s="105"/>
      <c r="OX345" s="105"/>
      <c r="OY345" s="105"/>
      <c r="OZ345" s="105"/>
      <c r="PA345" s="105"/>
      <c r="PB345" s="105"/>
      <c r="PC345" s="105"/>
      <c r="PD345" s="105"/>
      <c r="PE345" s="105"/>
      <c r="PF345" s="105"/>
      <c r="PG345" s="105"/>
      <c r="PH345" s="105"/>
      <c r="PI345" s="105"/>
      <c r="PJ345" s="105"/>
      <c r="PK345" s="105"/>
      <c r="PL345" s="105"/>
      <c r="PM345" s="105"/>
      <c r="PN345" s="105"/>
      <c r="PO345" s="105"/>
      <c r="PP345" s="105"/>
      <c r="PQ345" s="105"/>
      <c r="PR345" s="105"/>
      <c r="PS345" s="223"/>
      <c r="PT345" s="223"/>
      <c r="PU345" s="105"/>
      <c r="PV345" s="105"/>
      <c r="PW345" s="105"/>
      <c r="PX345" s="105"/>
      <c r="PY345" s="105"/>
      <c r="PZ345" s="105"/>
      <c r="QA345" s="105"/>
      <c r="QB345" s="105"/>
      <c r="QC345" s="105"/>
      <c r="QD345" s="105"/>
      <c r="QE345" s="105"/>
      <c r="QF345" s="105"/>
      <c r="QG345" s="105"/>
      <c r="QH345" s="105"/>
      <c r="QI345" s="105"/>
      <c r="QJ345" s="105"/>
      <c r="QK345" s="105"/>
      <c r="QL345" s="105"/>
      <c r="QM345" s="105"/>
      <c r="QN345" s="105"/>
      <c r="QO345" s="105"/>
      <c r="QP345" s="105"/>
      <c r="QQ345" s="105"/>
      <c r="QR345" s="105"/>
      <c r="QS345" s="223"/>
      <c r="QT345" s="223"/>
      <c r="QU345" s="105"/>
      <c r="QV345" s="105"/>
      <c r="QW345" s="105"/>
      <c r="QX345" s="105"/>
      <c r="QY345" s="105"/>
      <c r="QZ345" s="105"/>
      <c r="RA345" s="105"/>
      <c r="RB345" s="105"/>
      <c r="RC345" s="105"/>
      <c r="RD345" s="105"/>
      <c r="RE345" s="105"/>
      <c r="RF345" s="105"/>
      <c r="RG345" s="105"/>
      <c r="RH345" s="105"/>
      <c r="RI345" s="105"/>
      <c r="RJ345" s="105"/>
      <c r="RK345" s="105"/>
      <c r="RL345" s="105"/>
      <c r="RM345" s="105"/>
      <c r="RN345" s="105"/>
      <c r="RO345" s="105"/>
      <c r="RP345" s="105"/>
      <c r="RQ345" s="105"/>
      <c r="RR345" s="105"/>
      <c r="RS345" s="223"/>
      <c r="RT345" s="223"/>
      <c r="RU345" s="105"/>
      <c r="RV345" s="105"/>
      <c r="RW345" s="105"/>
      <c r="RX345" s="105"/>
      <c r="RY345" s="105"/>
      <c r="RZ345" s="105"/>
      <c r="SA345" s="105"/>
      <c r="SB345" s="105"/>
      <c r="SC345" s="105"/>
      <c r="SD345" s="105"/>
      <c r="SE345" s="105"/>
      <c r="SF345" s="105"/>
      <c r="SG345" s="105"/>
      <c r="SH345" s="105"/>
      <c r="SI345" s="105"/>
      <c r="SJ345" s="105"/>
      <c r="SK345" s="105"/>
      <c r="SL345" s="105"/>
      <c r="SM345" s="105"/>
      <c r="SN345" s="105"/>
      <c r="SO345" s="105"/>
      <c r="SP345" s="105"/>
      <c r="SQ345" s="105"/>
      <c r="SR345" s="105"/>
      <c r="SS345" s="223"/>
      <c r="ST345" s="223"/>
      <c r="SU345" s="105"/>
      <c r="SV345" s="105"/>
      <c r="SW345" s="105"/>
      <c r="SX345" s="105"/>
      <c r="SY345" s="105"/>
      <c r="SZ345" s="105"/>
      <c r="TA345" s="105"/>
      <c r="TB345" s="105"/>
      <c r="TC345" s="105"/>
      <c r="TD345" s="105"/>
      <c r="TE345" s="105"/>
      <c r="TF345" s="105"/>
      <c r="TG345" s="105"/>
      <c r="TH345" s="105"/>
      <c r="TI345" s="105"/>
      <c r="TJ345" s="105"/>
      <c r="TK345" s="105"/>
      <c r="TL345" s="105"/>
      <c r="TM345" s="105"/>
      <c r="TN345" s="105"/>
      <c r="TO345" s="105"/>
      <c r="TP345" s="105"/>
      <c r="TQ345" s="105"/>
      <c r="TR345" s="105"/>
      <c r="TS345" s="223"/>
      <c r="TT345" s="223"/>
      <c r="TU345" s="105"/>
      <c r="TV345" s="105"/>
      <c r="TW345" s="105"/>
      <c r="TX345" s="105"/>
      <c r="TY345" s="105"/>
      <c r="TZ345" s="105"/>
      <c r="UA345" s="105"/>
      <c r="UB345" s="105"/>
      <c r="UC345" s="105"/>
      <c r="UD345" s="105"/>
      <c r="UE345" s="105"/>
      <c r="UF345" s="105"/>
      <c r="UG345" s="105"/>
      <c r="UH345" s="105"/>
      <c r="UI345" s="105"/>
      <c r="UJ345" s="105"/>
      <c r="UK345" s="105"/>
      <c r="UL345" s="105"/>
      <c r="UM345" s="105"/>
      <c r="UN345" s="105"/>
      <c r="UO345" s="105"/>
      <c r="UP345" s="105"/>
      <c r="UQ345" s="105"/>
      <c r="UR345" s="105"/>
      <c r="US345" s="223"/>
      <c r="UT345" s="223"/>
      <c r="UU345" s="105"/>
      <c r="UV345" s="105"/>
      <c r="UW345" s="105"/>
      <c r="UX345" s="105"/>
      <c r="UY345" s="105"/>
      <c r="UZ345" s="105"/>
      <c r="VA345" s="105"/>
      <c r="VB345" s="105"/>
      <c r="VC345" s="105"/>
      <c r="VD345" s="105"/>
      <c r="VE345" s="105"/>
      <c r="VF345" s="105"/>
      <c r="VG345" s="105"/>
      <c r="VH345" s="105"/>
      <c r="VI345" s="105"/>
      <c r="VJ345" s="105"/>
      <c r="VK345" s="105"/>
      <c r="VL345" s="105"/>
      <c r="VM345" s="105"/>
      <c r="VN345" s="105"/>
      <c r="VO345" s="105"/>
      <c r="VP345" s="105"/>
      <c r="VQ345" s="105"/>
      <c r="VR345" s="105"/>
      <c r="VS345" s="223"/>
      <c r="VT345" s="223"/>
      <c r="VU345" s="105"/>
      <c r="VV345" s="105"/>
      <c r="VW345" s="105"/>
      <c r="VX345" s="105"/>
      <c r="VY345" s="105"/>
      <c r="VZ345" s="105"/>
      <c r="WA345" s="105"/>
      <c r="WB345" s="105"/>
      <c r="WC345" s="105"/>
      <c r="WD345" s="105"/>
      <c r="WE345" s="105"/>
      <c r="WF345" s="105"/>
      <c r="WG345" s="105"/>
      <c r="WH345" s="105"/>
      <c r="WI345" s="105"/>
      <c r="WJ345" s="105"/>
      <c r="WK345" s="105"/>
      <c r="WL345" s="105"/>
      <c r="WM345" s="105"/>
      <c r="WN345" s="105"/>
      <c r="WO345" s="105"/>
      <c r="WP345" s="105"/>
      <c r="WQ345" s="105"/>
      <c r="WR345" s="105"/>
      <c r="WS345" s="223"/>
      <c r="WT345" s="223"/>
      <c r="WU345" s="105"/>
      <c r="WV345" s="105"/>
      <c r="WW345" s="105"/>
      <c r="WX345" s="105"/>
      <c r="WY345" s="105"/>
      <c r="WZ345" s="105"/>
      <c r="XA345" s="105"/>
      <c r="XB345" s="105"/>
      <c r="XC345" s="105"/>
      <c r="XD345" s="105"/>
      <c r="XE345" s="105"/>
      <c r="XF345" s="105"/>
      <c r="XG345" s="105"/>
      <c r="XH345" s="105"/>
      <c r="XI345" s="105"/>
      <c r="XJ345" s="105"/>
      <c r="XK345" s="105"/>
      <c r="XL345" s="105"/>
      <c r="XM345" s="105"/>
      <c r="XN345" s="105"/>
      <c r="XO345" s="105"/>
      <c r="XP345" s="105"/>
      <c r="XQ345" s="105"/>
      <c r="XR345" s="105"/>
      <c r="XS345" s="223"/>
      <c r="XT345" s="223"/>
      <c r="XU345" s="105"/>
      <c r="XV345" s="105"/>
      <c r="XW345" s="105"/>
      <c r="XX345" s="105"/>
      <c r="XY345" s="105"/>
      <c r="XZ345" s="105"/>
      <c r="YA345" s="105"/>
      <c r="YB345" s="105"/>
      <c r="YC345" s="105"/>
      <c r="YD345" s="105"/>
      <c r="YE345" s="105"/>
      <c r="YF345" s="105"/>
      <c r="YG345" s="105"/>
      <c r="YH345" s="105"/>
      <c r="YI345" s="105"/>
      <c r="YJ345" s="105"/>
      <c r="YK345" s="105"/>
      <c r="YL345" s="105"/>
      <c r="YM345" s="105"/>
      <c r="YN345" s="105"/>
      <c r="YO345" s="105"/>
      <c r="YP345" s="105"/>
      <c r="YQ345" s="105"/>
      <c r="YR345" s="105"/>
      <c r="YS345" s="223"/>
      <c r="YT345" s="223"/>
      <c r="YU345" s="105"/>
      <c r="YV345" s="105"/>
      <c r="YW345" s="105"/>
      <c r="YX345" s="105"/>
      <c r="YY345" s="105"/>
      <c r="YZ345" s="105"/>
      <c r="ZA345" s="105"/>
      <c r="ZB345" s="105"/>
      <c r="ZC345" s="105"/>
      <c r="ZD345" s="105"/>
      <c r="ZE345" s="105"/>
      <c r="ZF345" s="105"/>
      <c r="ZG345" s="105"/>
      <c r="ZH345" s="105"/>
      <c r="ZI345" s="105"/>
      <c r="ZJ345" s="105"/>
      <c r="ZK345" s="105"/>
      <c r="ZL345" s="105"/>
      <c r="ZM345" s="105"/>
      <c r="ZN345" s="105"/>
      <c r="ZO345" s="105"/>
      <c r="ZP345" s="105"/>
      <c r="ZQ345" s="105"/>
      <c r="ZR345" s="105"/>
      <c r="ZS345" s="223"/>
      <c r="ZT345" s="223"/>
      <c r="ZU345" s="105"/>
      <c r="ZV345" s="105"/>
      <c r="ZW345" s="105"/>
      <c r="ZX345" s="105"/>
      <c r="ZY345" s="105"/>
      <c r="ZZ345" s="105"/>
      <c r="AAA345" s="105"/>
      <c r="AAB345" s="105"/>
      <c r="AAC345" s="105"/>
      <c r="AAD345" s="105"/>
      <c r="AAE345" s="105"/>
      <c r="AAF345" s="105"/>
      <c r="AAG345" s="105"/>
      <c r="AAH345" s="105"/>
      <c r="AAI345" s="105"/>
      <c r="AAJ345" s="105"/>
      <c r="AAK345" s="105"/>
      <c r="AAL345" s="105"/>
      <c r="AAM345" s="105"/>
      <c r="AAN345" s="105"/>
      <c r="AAO345" s="105"/>
      <c r="AAP345" s="105"/>
      <c r="AAQ345" s="105"/>
      <c r="AAR345" s="105"/>
      <c r="AAS345" s="223"/>
      <c r="AAT345" s="223"/>
      <c r="AAU345" s="105"/>
      <c r="AAV345" s="105"/>
      <c r="AAW345" s="105"/>
      <c r="AAX345" s="105"/>
      <c r="AAY345" s="105"/>
      <c r="AAZ345" s="105"/>
      <c r="ABA345" s="105"/>
      <c r="ABB345" s="105"/>
      <c r="ABC345" s="105"/>
      <c r="ABD345" s="105"/>
      <c r="ABE345" s="105"/>
      <c r="ABF345" s="105"/>
      <c r="ABG345" s="105"/>
      <c r="ABH345" s="105"/>
      <c r="ABI345" s="105"/>
      <c r="ABJ345" s="105"/>
      <c r="ABK345" s="105"/>
      <c r="ABL345" s="105"/>
      <c r="ABM345" s="105"/>
      <c r="ABN345" s="105"/>
      <c r="ABO345" s="105"/>
      <c r="ABP345" s="105"/>
      <c r="ABQ345" s="105"/>
      <c r="ABR345" s="105"/>
      <c r="ABS345" s="223"/>
      <c r="ABT345" s="223"/>
      <c r="ABU345" s="105"/>
      <c r="ABV345" s="105"/>
      <c r="ABW345" s="105"/>
      <c r="ABX345" s="105"/>
      <c r="ABY345" s="105"/>
      <c r="ABZ345" s="105"/>
      <c r="ACA345" s="105"/>
      <c r="ACB345" s="105"/>
      <c r="ACC345" s="105"/>
      <c r="ACD345" s="105"/>
      <c r="ACE345" s="105"/>
      <c r="ACF345" s="105"/>
      <c r="ACG345" s="105"/>
      <c r="ACH345" s="105"/>
      <c r="ACI345" s="105"/>
      <c r="ACJ345" s="105"/>
      <c r="ACK345" s="105"/>
      <c r="ACL345" s="105"/>
      <c r="ACM345" s="105"/>
      <c r="ACN345" s="105"/>
      <c r="ACO345" s="105"/>
      <c r="ACP345" s="105"/>
      <c r="ACQ345" s="105"/>
      <c r="ACR345" s="105"/>
      <c r="ACS345" s="223"/>
      <c r="ACT345" s="223"/>
      <c r="ACU345" s="105"/>
      <c r="ACV345" s="105"/>
      <c r="ACW345" s="105"/>
      <c r="ACX345" s="105"/>
      <c r="ACY345" s="105"/>
      <c r="ACZ345" s="105"/>
      <c r="ADA345" s="105"/>
      <c r="ADB345" s="105"/>
      <c r="ADC345" s="105"/>
      <c r="ADD345" s="105"/>
      <c r="ADE345" s="105"/>
      <c r="ADF345" s="105"/>
      <c r="ADG345" s="105"/>
      <c r="ADH345" s="105"/>
      <c r="ADI345" s="105"/>
      <c r="ADJ345" s="105"/>
      <c r="ADK345" s="105"/>
      <c r="ADL345" s="105"/>
      <c r="ADM345" s="105"/>
      <c r="ADN345" s="105"/>
      <c r="ADO345" s="105"/>
      <c r="ADP345" s="105"/>
      <c r="ADQ345" s="105"/>
      <c r="ADR345" s="105"/>
      <c r="ADS345" s="223"/>
      <c r="ADT345" s="223"/>
      <c r="ADU345" s="105"/>
      <c r="ADV345" s="105"/>
      <c r="ADW345" s="105"/>
      <c r="ADX345" s="105"/>
      <c r="ADY345" s="105"/>
      <c r="ADZ345" s="105"/>
      <c r="AEA345" s="105"/>
      <c r="AEB345" s="105"/>
      <c r="AEC345" s="105"/>
      <c r="AED345" s="105"/>
      <c r="AEE345" s="105"/>
      <c r="AEF345" s="105"/>
      <c r="AEG345" s="105"/>
      <c r="AEH345" s="105"/>
      <c r="AEI345" s="105"/>
      <c r="AEJ345" s="105"/>
      <c r="AEK345" s="105"/>
      <c r="AEL345" s="105"/>
      <c r="AEM345" s="105"/>
      <c r="AEN345" s="105"/>
      <c r="AEO345" s="105"/>
      <c r="AEP345" s="105"/>
      <c r="AEQ345" s="105"/>
      <c r="AER345" s="105"/>
      <c r="AES345" s="223"/>
      <c r="AET345" s="223"/>
      <c r="AEU345" s="105"/>
      <c r="AEV345" s="105"/>
      <c r="AEW345" s="105"/>
      <c r="AEX345" s="105"/>
      <c r="AEY345" s="105"/>
      <c r="AEZ345" s="105"/>
      <c r="AFA345" s="105"/>
      <c r="AFB345" s="105"/>
      <c r="AFC345" s="105"/>
      <c r="AFD345" s="105"/>
      <c r="AFE345" s="105"/>
      <c r="AFF345" s="105"/>
      <c r="AFG345" s="105"/>
      <c r="AFH345" s="105"/>
      <c r="AFI345" s="105"/>
      <c r="AFJ345" s="105"/>
      <c r="AFK345" s="105"/>
      <c r="AFL345" s="105"/>
      <c r="AFM345" s="105"/>
      <c r="AFN345" s="105"/>
      <c r="AFO345" s="105"/>
      <c r="AFP345" s="105"/>
      <c r="AFQ345" s="105"/>
      <c r="AFR345" s="105"/>
      <c r="AFS345" s="223"/>
      <c r="AFT345" s="223"/>
      <c r="AFU345" s="105"/>
      <c r="AFV345" s="105"/>
      <c r="AFW345" s="105"/>
      <c r="AFX345" s="105"/>
      <c r="AFY345" s="105"/>
      <c r="AFZ345" s="105"/>
      <c r="AGA345" s="105"/>
      <c r="AGB345" s="105"/>
      <c r="AGC345" s="105"/>
      <c r="AGD345" s="105"/>
      <c r="AGE345" s="105"/>
      <c r="AGF345" s="105"/>
      <c r="AGG345" s="105"/>
      <c r="AGH345" s="105"/>
      <c r="AGI345" s="105"/>
      <c r="AGJ345" s="105"/>
      <c r="AGK345" s="105"/>
      <c r="AGL345" s="105"/>
      <c r="AGM345" s="105"/>
      <c r="AGN345" s="105"/>
      <c r="AGO345" s="105"/>
      <c r="AGP345" s="105"/>
      <c r="AGQ345" s="105"/>
      <c r="AGR345" s="105"/>
      <c r="AGS345" s="223"/>
      <c r="AGT345" s="223"/>
      <c r="AGU345" s="105"/>
      <c r="AGV345" s="105"/>
      <c r="AGW345" s="105"/>
      <c r="AGX345" s="105"/>
      <c r="AGY345" s="105"/>
      <c r="AGZ345" s="105"/>
      <c r="AHA345" s="105"/>
      <c r="AHB345" s="105"/>
      <c r="AHC345" s="105"/>
      <c r="AHD345" s="105"/>
      <c r="AHE345" s="105"/>
      <c r="AHF345" s="105"/>
      <c r="AHG345" s="105"/>
      <c r="AHH345" s="105"/>
      <c r="AHI345" s="105"/>
      <c r="AHJ345" s="105"/>
      <c r="AHK345" s="105"/>
      <c r="AHL345" s="105"/>
      <c r="AHM345" s="105"/>
      <c r="AHN345" s="105"/>
      <c r="AHO345" s="105"/>
      <c r="AHP345" s="105"/>
      <c r="AHQ345" s="105"/>
      <c r="AHR345" s="105"/>
      <c r="AHS345" s="223"/>
      <c r="AHT345" s="223"/>
      <c r="AHU345" s="105"/>
      <c r="AHV345" s="105"/>
      <c r="AHW345" s="105"/>
      <c r="AHX345" s="105"/>
      <c r="AHY345" s="105"/>
      <c r="AHZ345" s="105"/>
      <c r="AIA345" s="105"/>
      <c r="AIB345" s="105"/>
      <c r="AIC345" s="105"/>
      <c r="AID345" s="105"/>
      <c r="AIE345" s="105"/>
      <c r="AIF345" s="105"/>
      <c r="AIG345" s="105"/>
      <c r="AIH345" s="105"/>
      <c r="AII345" s="105"/>
      <c r="AIJ345" s="105"/>
      <c r="AIK345" s="105"/>
      <c r="AIL345" s="105"/>
      <c r="AIM345" s="105"/>
      <c r="AIN345" s="105"/>
      <c r="AIO345" s="105"/>
      <c r="AIP345" s="105"/>
      <c r="AIQ345" s="105"/>
      <c r="AIR345" s="105"/>
      <c r="AIS345" s="223"/>
      <c r="AIT345" s="223"/>
      <c r="AIU345" s="105"/>
      <c r="AIV345" s="105"/>
      <c r="AIW345" s="105"/>
      <c r="AIX345" s="105"/>
      <c r="AIY345" s="105"/>
      <c r="AIZ345" s="105"/>
      <c r="AJA345" s="105"/>
      <c r="AJB345" s="105"/>
      <c r="AJC345" s="105"/>
      <c r="AJD345" s="105"/>
      <c r="AJE345" s="105"/>
      <c r="AJF345" s="105"/>
      <c r="AJG345" s="105"/>
      <c r="AJH345" s="105"/>
      <c r="AJI345" s="105"/>
      <c r="AJJ345" s="105"/>
      <c r="AJK345" s="105"/>
      <c r="AJL345" s="105"/>
      <c r="AJM345" s="105"/>
      <c r="AJN345" s="105"/>
      <c r="AJO345" s="105"/>
      <c r="AJP345" s="105"/>
      <c r="AJQ345" s="105"/>
      <c r="AJR345" s="105"/>
      <c r="AJS345" s="223"/>
      <c r="AJT345" s="223"/>
      <c r="AJU345" s="105"/>
      <c r="AJV345" s="105"/>
      <c r="AJW345" s="105"/>
      <c r="AJX345" s="105"/>
      <c r="AJY345" s="105"/>
      <c r="AJZ345" s="105"/>
      <c r="AKA345" s="105"/>
      <c r="AKB345" s="105"/>
      <c r="AKC345" s="105"/>
      <c r="AKD345" s="105"/>
      <c r="AKE345" s="105"/>
      <c r="AKF345" s="105"/>
      <c r="AKG345" s="105"/>
      <c r="AKH345" s="105"/>
      <c r="AKI345" s="105"/>
      <c r="AKJ345" s="105"/>
      <c r="AKK345" s="105"/>
      <c r="AKL345" s="105"/>
      <c r="AKM345" s="105"/>
      <c r="AKN345" s="105"/>
      <c r="AKO345" s="105"/>
      <c r="AKP345" s="105"/>
      <c r="AKQ345" s="105"/>
      <c r="AKR345" s="105"/>
      <c r="AKS345" s="223"/>
      <c r="AKT345" s="223"/>
      <c r="AKU345" s="105"/>
      <c r="AKV345" s="105"/>
      <c r="AKW345" s="105"/>
      <c r="AKX345" s="105"/>
      <c r="AKY345" s="105"/>
      <c r="AKZ345" s="105"/>
      <c r="ALA345" s="105"/>
      <c r="ALB345" s="105"/>
      <c r="ALC345" s="105"/>
      <c r="ALD345" s="105"/>
      <c r="ALE345" s="105"/>
      <c r="ALF345" s="105"/>
      <c r="ALG345" s="105"/>
      <c r="ALH345" s="105"/>
      <c r="ALI345" s="105"/>
      <c r="ALJ345" s="105"/>
      <c r="ALK345" s="105"/>
      <c r="ALL345" s="105"/>
      <c r="ALM345" s="105"/>
      <c r="ALN345" s="105"/>
      <c r="ALO345" s="105"/>
      <c r="ALP345" s="105"/>
      <c r="ALQ345" s="105"/>
      <c r="ALR345" s="105"/>
      <c r="ALS345" s="223"/>
      <c r="ALT345" s="223"/>
      <c r="ALU345" s="105"/>
      <c r="ALV345" s="105"/>
      <c r="ALW345" s="105"/>
      <c r="ALX345" s="105"/>
      <c r="ALY345" s="105"/>
      <c r="ALZ345" s="105"/>
      <c r="AMA345" s="105"/>
      <c r="AMB345" s="105"/>
      <c r="AMC345" s="105"/>
      <c r="AMD345" s="105"/>
      <c r="AME345" s="105"/>
      <c r="AMF345" s="105"/>
      <c r="AMG345" s="105"/>
      <c r="AMH345" s="105"/>
      <c r="AMI345" s="105"/>
      <c r="AMJ345" s="105"/>
      <c r="AMK345" s="105"/>
      <c r="AML345" s="105"/>
      <c r="AMM345" s="105"/>
      <c r="AMN345" s="105"/>
      <c r="AMO345" s="105"/>
      <c r="AMP345" s="105"/>
      <c r="AMQ345" s="105"/>
      <c r="AMR345" s="105"/>
      <c r="AMS345" s="223"/>
      <c r="AMT345" s="223"/>
      <c r="AMU345" s="105"/>
      <c r="AMV345" s="105"/>
      <c r="AMW345" s="105"/>
      <c r="AMX345" s="105"/>
      <c r="AMY345" s="105"/>
      <c r="AMZ345" s="105"/>
      <c r="ANA345" s="105"/>
      <c r="ANB345" s="105"/>
      <c r="ANC345" s="105"/>
      <c r="AND345" s="105"/>
      <c r="ANE345" s="105"/>
      <c r="ANF345" s="105"/>
      <c r="ANG345" s="105"/>
      <c r="ANH345" s="105"/>
      <c r="ANI345" s="105"/>
      <c r="ANJ345" s="105"/>
      <c r="ANK345" s="105"/>
      <c r="ANL345" s="105"/>
      <c r="ANM345" s="105"/>
      <c r="ANN345" s="105"/>
      <c r="ANO345" s="105"/>
      <c r="ANP345" s="105"/>
      <c r="ANQ345" s="105"/>
      <c r="ANR345" s="105"/>
      <c r="ANS345" s="223"/>
      <c r="ANT345" s="223"/>
      <c r="ANU345" s="105"/>
      <c r="ANV345" s="105"/>
      <c r="ANW345" s="105"/>
      <c r="ANX345" s="105"/>
      <c r="ANY345" s="105"/>
      <c r="ANZ345" s="105"/>
      <c r="AOA345" s="105"/>
      <c r="AOB345" s="105"/>
      <c r="AOC345" s="105"/>
      <c r="AOD345" s="105"/>
      <c r="AOE345" s="105"/>
      <c r="AOF345" s="105"/>
      <c r="AOG345" s="105"/>
      <c r="AOH345" s="105"/>
      <c r="AOI345" s="105"/>
      <c r="AOJ345" s="105"/>
      <c r="AOK345" s="105"/>
      <c r="AOL345" s="105"/>
      <c r="AOM345" s="105"/>
      <c r="AON345" s="105"/>
      <c r="AOO345" s="105"/>
      <c r="AOP345" s="105"/>
      <c r="AOQ345" s="105"/>
      <c r="AOR345" s="105"/>
      <c r="AOS345" s="223"/>
      <c r="AOT345" s="223"/>
      <c r="AOU345" s="105"/>
      <c r="AOV345" s="105"/>
      <c r="AOW345" s="105"/>
      <c r="AOX345" s="105"/>
      <c r="AOY345" s="105"/>
      <c r="AOZ345" s="105"/>
      <c r="APA345" s="105"/>
      <c r="APB345" s="105"/>
      <c r="APC345" s="105"/>
      <c r="APD345" s="105"/>
      <c r="APE345" s="105"/>
      <c r="APF345" s="105"/>
      <c r="APG345" s="105"/>
      <c r="APH345" s="105"/>
      <c r="API345" s="105"/>
      <c r="APJ345" s="105"/>
      <c r="APK345" s="105"/>
      <c r="APL345" s="105"/>
      <c r="APM345" s="105"/>
      <c r="APN345" s="105"/>
      <c r="APO345" s="105"/>
      <c r="APP345" s="105"/>
      <c r="APQ345" s="105"/>
      <c r="APR345" s="105"/>
      <c r="APS345" s="223"/>
      <c r="APT345" s="223"/>
      <c r="APU345" s="105"/>
      <c r="APV345" s="105"/>
      <c r="APW345" s="105"/>
      <c r="APX345" s="105"/>
      <c r="APY345" s="105"/>
      <c r="APZ345" s="105"/>
      <c r="AQA345" s="105"/>
      <c r="AQB345" s="105"/>
      <c r="AQC345" s="105"/>
      <c r="AQD345" s="105"/>
      <c r="AQE345" s="105"/>
      <c r="AQF345" s="105"/>
      <c r="AQG345" s="105"/>
      <c r="AQH345" s="105"/>
      <c r="AQI345" s="105"/>
      <c r="AQJ345" s="105"/>
      <c r="AQK345" s="105"/>
      <c r="AQL345" s="105"/>
      <c r="AQM345" s="105"/>
      <c r="AQN345" s="105"/>
      <c r="AQO345" s="105"/>
      <c r="AQP345" s="105"/>
      <c r="AQQ345" s="105"/>
      <c r="AQR345" s="105"/>
      <c r="AQS345" s="223"/>
      <c r="AQT345" s="223"/>
      <c r="AQU345" s="105"/>
      <c r="AQV345" s="105"/>
      <c r="AQW345" s="105"/>
      <c r="AQX345" s="105"/>
      <c r="AQY345" s="105"/>
      <c r="AQZ345" s="105"/>
      <c r="ARA345" s="105"/>
      <c r="ARB345" s="105"/>
      <c r="ARC345" s="105"/>
      <c r="ARD345" s="105"/>
      <c r="ARE345" s="105"/>
      <c r="ARF345" s="105"/>
      <c r="ARG345" s="105"/>
      <c r="ARH345" s="105"/>
      <c r="ARI345" s="105"/>
      <c r="ARJ345" s="105"/>
      <c r="ARK345" s="105"/>
      <c r="ARL345" s="105"/>
      <c r="ARM345" s="105"/>
      <c r="ARN345" s="105"/>
      <c r="ARO345" s="105"/>
      <c r="ARP345" s="105"/>
      <c r="ARQ345" s="105"/>
      <c r="ARR345" s="105"/>
      <c r="ARS345" s="223"/>
      <c r="ART345" s="223"/>
      <c r="ARU345" s="105"/>
      <c r="ARV345" s="105"/>
      <c r="ARW345" s="105"/>
      <c r="ARX345" s="105"/>
      <c r="ARY345" s="105"/>
      <c r="ARZ345" s="105"/>
      <c r="ASA345" s="105"/>
      <c r="ASB345" s="105"/>
      <c r="ASC345" s="105"/>
      <c r="ASD345" s="105"/>
      <c r="ASE345" s="105"/>
      <c r="ASF345" s="105"/>
      <c r="ASG345" s="105"/>
      <c r="ASH345" s="105"/>
      <c r="ASI345" s="105"/>
      <c r="ASJ345" s="105"/>
      <c r="ASK345" s="105"/>
      <c r="ASL345" s="105"/>
      <c r="ASM345" s="105"/>
      <c r="ASN345" s="105"/>
      <c r="ASO345" s="105"/>
      <c r="ASP345" s="105"/>
      <c r="ASQ345" s="105"/>
      <c r="ASR345" s="105"/>
      <c r="ASS345" s="223"/>
      <c r="AST345" s="223"/>
      <c r="ASU345" s="105"/>
      <c r="ASV345" s="105"/>
      <c r="ASW345" s="105"/>
      <c r="ASX345" s="105"/>
      <c r="ASY345" s="105"/>
      <c r="ASZ345" s="105"/>
      <c r="ATA345" s="105"/>
      <c r="ATB345" s="105"/>
      <c r="ATC345" s="105"/>
      <c r="ATD345" s="105"/>
      <c r="ATE345" s="105"/>
      <c r="ATF345" s="105"/>
      <c r="ATG345" s="105"/>
      <c r="ATH345" s="105"/>
      <c r="ATI345" s="105"/>
      <c r="ATJ345" s="105"/>
      <c r="ATK345" s="105"/>
      <c r="ATL345" s="105"/>
      <c r="ATM345" s="105"/>
      <c r="ATN345" s="105"/>
      <c r="ATO345" s="105"/>
      <c r="ATP345" s="105"/>
      <c r="ATQ345" s="105"/>
      <c r="ATR345" s="105"/>
      <c r="ATS345" s="223"/>
      <c r="ATT345" s="223"/>
      <c r="ATU345" s="105"/>
      <c r="ATV345" s="105"/>
      <c r="ATW345" s="105"/>
      <c r="ATX345" s="105"/>
      <c r="ATY345" s="105"/>
      <c r="ATZ345" s="105"/>
      <c r="AUA345" s="105"/>
      <c r="AUB345" s="105"/>
      <c r="AUC345" s="105"/>
      <c r="AUD345" s="105"/>
      <c r="AUE345" s="105"/>
      <c r="AUF345" s="105"/>
      <c r="AUG345" s="105"/>
      <c r="AUH345" s="105"/>
      <c r="AUI345" s="105"/>
      <c r="AUJ345" s="105"/>
      <c r="AUK345" s="105"/>
      <c r="AUL345" s="105"/>
      <c r="AUM345" s="105"/>
      <c r="AUN345" s="105"/>
      <c r="AUO345" s="105"/>
      <c r="AUP345" s="105"/>
      <c r="AUQ345" s="105"/>
      <c r="AUR345" s="105"/>
      <c r="AUS345" s="223"/>
      <c r="AUT345" s="223"/>
      <c r="AUU345" s="105"/>
      <c r="AUV345" s="105"/>
      <c r="AUW345" s="105"/>
      <c r="AUX345" s="105"/>
      <c r="AUY345" s="105"/>
      <c r="AUZ345" s="105"/>
      <c r="AVA345" s="105"/>
      <c r="AVB345" s="105"/>
      <c r="AVC345" s="105"/>
      <c r="AVD345" s="105"/>
      <c r="AVE345" s="105"/>
      <c r="AVF345" s="105"/>
      <c r="AVG345" s="105"/>
      <c r="AVH345" s="105"/>
      <c r="AVI345" s="105"/>
      <c r="AVJ345" s="105"/>
      <c r="AVK345" s="105"/>
      <c r="AVL345" s="105"/>
      <c r="AVM345" s="105"/>
      <c r="AVN345" s="105"/>
      <c r="AVO345" s="105"/>
      <c r="AVP345" s="105"/>
      <c r="AVQ345" s="105"/>
      <c r="AVR345" s="105"/>
      <c r="AVS345" s="223"/>
      <c r="AVT345" s="223"/>
      <c r="AVU345" s="105"/>
      <c r="AVV345" s="105"/>
      <c r="AVW345" s="105"/>
      <c r="AVX345" s="105"/>
      <c r="AVY345" s="105"/>
      <c r="AVZ345" s="105"/>
      <c r="AWA345" s="105"/>
      <c r="AWB345" s="105"/>
      <c r="AWC345" s="105"/>
      <c r="AWD345" s="105"/>
      <c r="AWE345" s="105"/>
      <c r="AWF345" s="105"/>
      <c r="AWG345" s="105"/>
      <c r="AWH345" s="105"/>
      <c r="AWI345" s="105"/>
      <c r="AWJ345" s="105"/>
      <c r="AWK345" s="105"/>
      <c r="AWL345" s="105"/>
      <c r="AWM345" s="105"/>
      <c r="AWN345" s="105"/>
      <c r="AWO345" s="105"/>
      <c r="AWP345" s="105"/>
      <c r="AWQ345" s="105"/>
      <c r="AWR345" s="105"/>
      <c r="AWS345" s="223"/>
      <c r="AWT345" s="223"/>
      <c r="AWU345" s="105"/>
      <c r="AWV345" s="105"/>
      <c r="AWW345" s="105"/>
      <c r="AWX345" s="105"/>
      <c r="AWY345" s="105"/>
      <c r="AWZ345" s="105"/>
      <c r="AXA345" s="105"/>
      <c r="AXB345" s="105"/>
      <c r="AXC345" s="105"/>
      <c r="AXD345" s="105"/>
      <c r="AXE345" s="105"/>
      <c r="AXF345" s="105"/>
      <c r="AXG345" s="105"/>
      <c r="AXH345" s="105"/>
      <c r="AXI345" s="105"/>
      <c r="AXJ345" s="105"/>
      <c r="AXK345" s="105"/>
      <c r="AXL345" s="105"/>
      <c r="AXM345" s="105"/>
      <c r="AXN345" s="105"/>
      <c r="AXO345" s="105"/>
      <c r="AXP345" s="105"/>
      <c r="AXQ345" s="105"/>
      <c r="AXR345" s="105"/>
      <c r="AXS345" s="223"/>
      <c r="AXT345" s="223"/>
      <c r="AXU345" s="105"/>
      <c r="AXV345" s="105"/>
      <c r="AXW345" s="105"/>
      <c r="AXX345" s="105"/>
      <c r="AXY345" s="105"/>
      <c r="AXZ345" s="105"/>
      <c r="AYA345" s="105"/>
      <c r="AYB345" s="105"/>
      <c r="AYC345" s="105"/>
      <c r="AYD345" s="105"/>
      <c r="AYE345" s="105"/>
      <c r="AYF345" s="105"/>
      <c r="AYG345" s="105"/>
      <c r="AYH345" s="105"/>
      <c r="AYI345" s="105"/>
      <c r="AYJ345" s="105"/>
      <c r="AYK345" s="105"/>
      <c r="AYL345" s="105"/>
      <c r="AYM345" s="105"/>
      <c r="AYN345" s="105"/>
      <c r="AYO345" s="105"/>
      <c r="AYP345" s="105"/>
      <c r="AYQ345" s="105"/>
      <c r="AYR345" s="105"/>
      <c r="AYS345" s="223"/>
      <c r="AYT345" s="223"/>
      <c r="AYU345" s="105"/>
      <c r="AYV345" s="105"/>
      <c r="AYW345" s="105"/>
      <c r="AYX345" s="105"/>
      <c r="AYY345" s="105"/>
      <c r="AYZ345" s="105"/>
      <c r="AZA345" s="105"/>
      <c r="AZB345" s="105"/>
      <c r="AZC345" s="105"/>
      <c r="AZD345" s="105"/>
      <c r="AZE345" s="105"/>
      <c r="AZF345" s="105"/>
      <c r="AZG345" s="105"/>
      <c r="AZH345" s="105"/>
      <c r="AZI345" s="105"/>
      <c r="AZJ345" s="105"/>
      <c r="AZK345" s="105"/>
      <c r="AZL345" s="105"/>
      <c r="AZM345" s="105"/>
      <c r="AZN345" s="105"/>
      <c r="AZO345" s="105"/>
      <c r="AZP345" s="105"/>
      <c r="AZQ345" s="105"/>
      <c r="AZR345" s="105"/>
      <c r="AZS345" s="223"/>
      <c r="AZT345" s="223"/>
      <c r="AZU345" s="105"/>
      <c r="AZV345" s="105"/>
      <c r="AZW345" s="105"/>
      <c r="AZX345" s="105"/>
      <c r="AZY345" s="105"/>
      <c r="AZZ345" s="105"/>
      <c r="BAA345" s="105"/>
      <c r="BAB345" s="105"/>
      <c r="BAC345" s="105"/>
      <c r="BAD345" s="105"/>
      <c r="BAE345" s="105"/>
      <c r="BAF345" s="105"/>
      <c r="BAG345" s="105"/>
      <c r="BAH345" s="105"/>
      <c r="BAI345" s="105"/>
      <c r="BAJ345" s="105"/>
      <c r="BAK345" s="105"/>
      <c r="BAL345" s="105"/>
      <c r="BAM345" s="105"/>
      <c r="BAN345" s="105"/>
      <c r="BAO345" s="105"/>
      <c r="BAP345" s="105"/>
      <c r="BAQ345" s="105"/>
      <c r="BAR345" s="105"/>
      <c r="BAS345" s="223"/>
      <c r="BAT345" s="223"/>
      <c r="BAU345" s="105"/>
      <c r="BAV345" s="105"/>
      <c r="BAW345" s="105"/>
      <c r="BAX345" s="105"/>
      <c r="BAY345" s="105"/>
      <c r="BAZ345" s="105"/>
      <c r="BBA345" s="105"/>
      <c r="BBB345" s="105"/>
      <c r="BBC345" s="105"/>
      <c r="BBD345" s="105"/>
      <c r="BBE345" s="105"/>
      <c r="BBF345" s="105"/>
      <c r="BBG345" s="105"/>
      <c r="BBH345" s="105"/>
      <c r="BBI345" s="105"/>
      <c r="BBJ345" s="105"/>
      <c r="BBK345" s="105"/>
      <c r="BBL345" s="105"/>
      <c r="BBM345" s="105"/>
      <c r="BBN345" s="105"/>
      <c r="BBO345" s="105"/>
      <c r="BBP345" s="105"/>
      <c r="BBQ345" s="105"/>
      <c r="BBR345" s="105"/>
      <c r="BBS345" s="223"/>
      <c r="BBT345" s="223"/>
      <c r="BBU345" s="105"/>
      <c r="BBV345" s="105"/>
      <c r="BBW345" s="105"/>
      <c r="BBX345" s="105"/>
      <c r="BBY345" s="105"/>
      <c r="BBZ345" s="105"/>
      <c r="BCA345" s="105"/>
      <c r="BCB345" s="105"/>
      <c r="BCC345" s="105"/>
      <c r="BCD345" s="105"/>
      <c r="BCE345" s="105"/>
      <c r="BCF345" s="105"/>
      <c r="BCG345" s="105"/>
      <c r="BCH345" s="105"/>
      <c r="BCI345" s="105"/>
      <c r="BCJ345" s="105"/>
      <c r="BCK345" s="105"/>
      <c r="BCL345" s="105"/>
      <c r="BCM345" s="105"/>
      <c r="BCN345" s="105"/>
      <c r="BCO345" s="105"/>
      <c r="BCP345" s="105"/>
      <c r="BCQ345" s="105"/>
      <c r="BCR345" s="105"/>
      <c r="BCS345" s="223"/>
      <c r="BCT345" s="223"/>
      <c r="BCU345" s="105"/>
      <c r="BCV345" s="105"/>
      <c r="BCW345" s="105"/>
      <c r="BCX345" s="105"/>
      <c r="BCY345" s="105"/>
      <c r="BCZ345" s="105"/>
      <c r="BDA345" s="105"/>
      <c r="BDB345" s="105"/>
      <c r="BDC345" s="105"/>
      <c r="BDD345" s="105"/>
      <c r="BDE345" s="105"/>
      <c r="BDF345" s="105"/>
      <c r="BDG345" s="105"/>
      <c r="BDH345" s="105"/>
      <c r="BDI345" s="105"/>
      <c r="BDJ345" s="105"/>
      <c r="BDK345" s="105"/>
      <c r="BDL345" s="105"/>
      <c r="BDM345" s="105"/>
      <c r="BDN345" s="105"/>
      <c r="BDO345" s="105"/>
      <c r="BDP345" s="105"/>
      <c r="BDQ345" s="105"/>
      <c r="BDR345" s="105"/>
      <c r="BDS345" s="223"/>
      <c r="BDT345" s="223"/>
      <c r="BDU345" s="105"/>
      <c r="BDV345" s="105"/>
      <c r="BDW345" s="105"/>
      <c r="BDX345" s="105"/>
      <c r="BDY345" s="105"/>
      <c r="BDZ345" s="105"/>
      <c r="BEA345" s="105"/>
      <c r="BEB345" s="105"/>
      <c r="BEC345" s="105"/>
      <c r="BED345" s="105"/>
      <c r="BEE345" s="105"/>
      <c r="BEF345" s="105"/>
      <c r="BEG345" s="105"/>
      <c r="BEH345" s="105"/>
      <c r="BEI345" s="105"/>
      <c r="BEJ345" s="105"/>
      <c r="BEK345" s="105"/>
      <c r="BEL345" s="105"/>
      <c r="BEM345" s="105"/>
      <c r="BEN345" s="105"/>
      <c r="BEO345" s="105"/>
      <c r="BEP345" s="105"/>
      <c r="BEQ345" s="105"/>
      <c r="BER345" s="105"/>
      <c r="BES345" s="223"/>
      <c r="BET345" s="223"/>
      <c r="BEU345" s="105"/>
      <c r="BEV345" s="105"/>
      <c r="BEW345" s="105"/>
      <c r="BEX345" s="105"/>
      <c r="BEY345" s="105"/>
      <c r="BEZ345" s="105"/>
      <c r="BFA345" s="105"/>
      <c r="BFB345" s="105"/>
      <c r="BFC345" s="105"/>
      <c r="BFD345" s="105"/>
      <c r="BFE345" s="105"/>
      <c r="BFF345" s="105"/>
      <c r="BFG345" s="105"/>
      <c r="BFH345" s="105"/>
      <c r="BFI345" s="105"/>
      <c r="BFJ345" s="105"/>
      <c r="BFK345" s="105"/>
      <c r="BFL345" s="105"/>
      <c r="BFM345" s="105"/>
      <c r="BFN345" s="105"/>
      <c r="BFO345" s="105"/>
      <c r="BFP345" s="105"/>
      <c r="BFQ345" s="105"/>
      <c r="BFR345" s="105"/>
      <c r="BFS345" s="223"/>
      <c r="BFT345" s="223"/>
      <c r="BFU345" s="105"/>
      <c r="BFV345" s="105"/>
      <c r="BFW345" s="105"/>
      <c r="BFX345" s="105"/>
      <c r="BFY345" s="105"/>
      <c r="BFZ345" s="105"/>
      <c r="BGA345" s="105"/>
      <c r="BGB345" s="105"/>
      <c r="BGC345" s="105"/>
      <c r="BGD345" s="105"/>
      <c r="BGE345" s="105"/>
      <c r="BGF345" s="105"/>
      <c r="BGG345" s="105"/>
      <c r="BGH345" s="105"/>
      <c r="BGI345" s="105"/>
      <c r="BGJ345" s="105"/>
      <c r="BGK345" s="105"/>
      <c r="BGL345" s="105"/>
      <c r="BGM345" s="105"/>
      <c r="BGN345" s="105"/>
      <c r="BGO345" s="105"/>
      <c r="BGP345" s="105"/>
      <c r="BGQ345" s="105"/>
      <c r="BGR345" s="105"/>
      <c r="BGS345" s="223"/>
      <c r="BGT345" s="223"/>
      <c r="BGU345" s="105"/>
      <c r="BGV345" s="105"/>
      <c r="BGW345" s="105"/>
      <c r="BGX345" s="105"/>
      <c r="BGY345" s="105"/>
      <c r="BGZ345" s="105"/>
      <c r="BHA345" s="105"/>
      <c r="BHB345" s="105"/>
      <c r="BHC345" s="105"/>
      <c r="BHD345" s="105"/>
      <c r="BHE345" s="105"/>
      <c r="BHF345" s="105"/>
      <c r="BHG345" s="105"/>
      <c r="BHH345" s="105"/>
      <c r="BHI345" s="105"/>
      <c r="BHJ345" s="105"/>
      <c r="BHK345" s="105"/>
      <c r="BHL345" s="105"/>
      <c r="BHM345" s="105"/>
      <c r="BHN345" s="105"/>
      <c r="BHO345" s="105"/>
      <c r="BHP345" s="105"/>
      <c r="BHQ345" s="105"/>
      <c r="BHR345" s="105"/>
      <c r="BHS345" s="223"/>
      <c r="BHT345" s="223"/>
      <c r="BHU345" s="105"/>
      <c r="BHV345" s="105"/>
      <c r="BHW345" s="105"/>
      <c r="BHX345" s="105"/>
      <c r="BHY345" s="105"/>
      <c r="BHZ345" s="105"/>
      <c r="BIA345" s="105"/>
      <c r="BIB345" s="105"/>
      <c r="BIC345" s="105"/>
      <c r="BID345" s="105"/>
      <c r="BIE345" s="105"/>
      <c r="BIF345" s="105"/>
      <c r="BIG345" s="105"/>
      <c r="BIH345" s="105"/>
      <c r="BII345" s="105"/>
      <c r="BIJ345" s="105"/>
      <c r="BIK345" s="105"/>
      <c r="BIL345" s="105"/>
      <c r="BIM345" s="105"/>
      <c r="BIN345" s="105"/>
      <c r="BIO345" s="105"/>
      <c r="BIP345" s="105"/>
      <c r="BIQ345" s="105"/>
      <c r="BIR345" s="105"/>
      <c r="BIS345" s="223"/>
      <c r="BIT345" s="223"/>
      <c r="BIU345" s="105"/>
      <c r="BIV345" s="105"/>
      <c r="BIW345" s="105"/>
      <c r="BIX345" s="105"/>
      <c r="BIY345" s="105"/>
      <c r="BIZ345" s="105"/>
      <c r="BJA345" s="105"/>
      <c r="BJB345" s="105"/>
      <c r="BJC345" s="105"/>
      <c r="BJD345" s="105"/>
      <c r="BJE345" s="105"/>
      <c r="BJF345" s="105"/>
      <c r="BJG345" s="105"/>
      <c r="BJH345" s="105"/>
      <c r="BJI345" s="105"/>
      <c r="BJJ345" s="105"/>
      <c r="BJK345" s="105"/>
      <c r="BJL345" s="105"/>
      <c r="BJM345" s="105"/>
      <c r="BJN345" s="105"/>
      <c r="BJO345" s="105"/>
      <c r="BJP345" s="105"/>
      <c r="BJQ345" s="105"/>
      <c r="BJR345" s="105"/>
      <c r="BJS345" s="223"/>
      <c r="BJT345" s="223"/>
      <c r="BJU345" s="105"/>
      <c r="BJV345" s="105"/>
      <c r="BJW345" s="105"/>
      <c r="BJX345" s="105"/>
      <c r="BJY345" s="105"/>
      <c r="BJZ345" s="105"/>
      <c r="BKA345" s="105"/>
      <c r="BKB345" s="105"/>
      <c r="BKC345" s="105"/>
      <c r="BKD345" s="105"/>
      <c r="BKE345" s="105"/>
      <c r="BKF345" s="105"/>
      <c r="BKG345" s="105"/>
      <c r="BKH345" s="105"/>
      <c r="BKI345" s="105"/>
      <c r="BKJ345" s="105"/>
      <c r="BKK345" s="105"/>
      <c r="BKL345" s="105"/>
      <c r="BKM345" s="105"/>
      <c r="BKN345" s="105"/>
      <c r="BKO345" s="105"/>
      <c r="BKP345" s="105"/>
      <c r="BKQ345" s="105"/>
      <c r="BKR345" s="105"/>
      <c r="BKS345" s="223"/>
      <c r="BKT345" s="223"/>
      <c r="BKU345" s="105"/>
      <c r="BKV345" s="105"/>
      <c r="BKW345" s="105"/>
      <c r="BKX345" s="105"/>
      <c r="BKY345" s="105"/>
      <c r="BKZ345" s="105"/>
      <c r="BLA345" s="105"/>
      <c r="BLB345" s="105"/>
      <c r="BLC345" s="105"/>
      <c r="BLD345" s="105"/>
      <c r="BLE345" s="105"/>
      <c r="BLF345" s="105"/>
      <c r="BLG345" s="105"/>
      <c r="BLH345" s="105"/>
      <c r="BLI345" s="105"/>
      <c r="BLJ345" s="105"/>
      <c r="BLK345" s="105"/>
      <c r="BLL345" s="105"/>
      <c r="BLM345" s="105"/>
      <c r="BLN345" s="105"/>
      <c r="BLO345" s="105"/>
      <c r="BLP345" s="105"/>
      <c r="BLQ345" s="105"/>
      <c r="BLR345" s="105"/>
      <c r="BLS345" s="223"/>
      <c r="BLT345" s="223"/>
      <c r="BLU345" s="105"/>
      <c r="BLV345" s="105"/>
      <c r="BLW345" s="105"/>
      <c r="BLX345" s="105"/>
      <c r="BLY345" s="105"/>
      <c r="BLZ345" s="105"/>
      <c r="BMA345" s="105"/>
      <c r="BMB345" s="105"/>
      <c r="BMC345" s="105"/>
      <c r="BMD345" s="105"/>
      <c r="BME345" s="105"/>
      <c r="BMF345" s="105"/>
      <c r="BMG345" s="105"/>
      <c r="BMH345" s="105"/>
      <c r="BMI345" s="105"/>
      <c r="BMJ345" s="105"/>
      <c r="BMK345" s="105"/>
      <c r="BML345" s="105"/>
      <c r="BMM345" s="105"/>
      <c r="BMN345" s="105"/>
      <c r="BMO345" s="105"/>
      <c r="BMP345" s="105"/>
      <c r="BMQ345" s="105"/>
      <c r="BMR345" s="105"/>
      <c r="BMS345" s="223"/>
      <c r="BMT345" s="223"/>
      <c r="BMU345" s="105"/>
      <c r="BMV345" s="105"/>
      <c r="BMW345" s="105"/>
      <c r="BMX345" s="105"/>
      <c r="BMY345" s="105"/>
      <c r="BMZ345" s="105"/>
      <c r="BNA345" s="105"/>
      <c r="BNB345" s="105"/>
      <c r="BNC345" s="105"/>
      <c r="BND345" s="105"/>
      <c r="BNE345" s="105"/>
      <c r="BNF345" s="105"/>
      <c r="BNG345" s="105"/>
      <c r="BNH345" s="105"/>
      <c r="BNI345" s="105"/>
      <c r="BNJ345" s="105"/>
      <c r="BNK345" s="105"/>
      <c r="BNL345" s="105"/>
      <c r="BNM345" s="105"/>
      <c r="BNN345" s="105"/>
      <c r="BNO345" s="105"/>
      <c r="BNP345" s="105"/>
      <c r="BNQ345" s="105"/>
      <c r="BNR345" s="105"/>
      <c r="BNS345" s="223"/>
      <c r="BNT345" s="223"/>
      <c r="BNU345" s="105"/>
      <c r="BNV345" s="105"/>
      <c r="BNW345" s="105"/>
      <c r="BNX345" s="105"/>
      <c r="BNY345" s="105"/>
      <c r="BNZ345" s="105"/>
      <c r="BOA345" s="105"/>
      <c r="BOB345" s="105"/>
      <c r="BOC345" s="105"/>
      <c r="BOD345" s="105"/>
      <c r="BOE345" s="105"/>
      <c r="BOF345" s="105"/>
      <c r="BOG345" s="105"/>
      <c r="BOH345" s="105"/>
      <c r="BOI345" s="105"/>
      <c r="BOJ345" s="105"/>
      <c r="BOK345" s="105"/>
      <c r="BOL345" s="105"/>
      <c r="BOM345" s="105"/>
      <c r="BON345" s="105"/>
      <c r="BOO345" s="105"/>
      <c r="BOP345" s="105"/>
      <c r="BOQ345" s="105"/>
      <c r="BOR345" s="105"/>
      <c r="BOS345" s="223"/>
      <c r="BOT345" s="223"/>
      <c r="BOU345" s="105"/>
      <c r="BOV345" s="105"/>
      <c r="BOW345" s="105"/>
      <c r="BOX345" s="105"/>
      <c r="BOY345" s="105"/>
      <c r="BOZ345" s="105"/>
      <c r="BPA345" s="105"/>
      <c r="BPB345" s="105"/>
      <c r="BPC345" s="105"/>
      <c r="BPD345" s="105"/>
      <c r="BPE345" s="105"/>
      <c r="BPF345" s="105"/>
      <c r="BPG345" s="105"/>
      <c r="BPH345" s="105"/>
      <c r="BPI345" s="105"/>
      <c r="BPJ345" s="105"/>
      <c r="BPK345" s="105"/>
      <c r="BPL345" s="105"/>
      <c r="BPM345" s="105"/>
      <c r="BPN345" s="105"/>
      <c r="BPO345" s="105"/>
      <c r="BPP345" s="105"/>
      <c r="BPQ345" s="105"/>
      <c r="BPR345" s="105"/>
      <c r="BPS345" s="223"/>
      <c r="BPT345" s="223"/>
      <c r="BPU345" s="105"/>
      <c r="BPV345" s="105"/>
      <c r="BPW345" s="105"/>
      <c r="BPX345" s="105"/>
      <c r="BPY345" s="105"/>
      <c r="BPZ345" s="105"/>
      <c r="BQA345" s="105"/>
      <c r="BQB345" s="105"/>
      <c r="BQC345" s="105"/>
      <c r="BQD345" s="105"/>
      <c r="BQE345" s="105"/>
      <c r="BQF345" s="105"/>
      <c r="BQG345" s="105"/>
      <c r="BQH345" s="105"/>
      <c r="BQI345" s="105"/>
      <c r="BQJ345" s="105"/>
      <c r="BQK345" s="105"/>
      <c r="BQL345" s="105"/>
      <c r="BQM345" s="105"/>
      <c r="BQN345" s="105"/>
      <c r="BQO345" s="105"/>
      <c r="BQP345" s="105"/>
      <c r="BQQ345" s="105"/>
      <c r="BQR345" s="105"/>
      <c r="BQS345" s="223"/>
      <c r="BQT345" s="223"/>
      <c r="BQU345" s="105"/>
      <c r="BQV345" s="105"/>
      <c r="BQW345" s="105"/>
      <c r="BQX345" s="105"/>
      <c r="BQY345" s="105"/>
      <c r="BQZ345" s="105"/>
      <c r="BRA345" s="105"/>
      <c r="BRB345" s="105"/>
      <c r="BRC345" s="105"/>
      <c r="BRD345" s="105"/>
      <c r="BRE345" s="105"/>
      <c r="BRF345" s="105"/>
      <c r="BRG345" s="105"/>
      <c r="BRH345" s="105"/>
      <c r="BRI345" s="105"/>
      <c r="BRJ345" s="105"/>
      <c r="BRK345" s="105"/>
      <c r="BRL345" s="105"/>
      <c r="BRM345" s="105"/>
      <c r="BRN345" s="105"/>
      <c r="BRO345" s="105"/>
      <c r="BRP345" s="105"/>
      <c r="BRQ345" s="105"/>
      <c r="BRR345" s="105"/>
      <c r="BRS345" s="223"/>
      <c r="BRT345" s="223"/>
      <c r="BRU345" s="105"/>
      <c r="BRV345" s="105"/>
      <c r="BRW345" s="105"/>
      <c r="BRX345" s="105"/>
      <c r="BRY345" s="105"/>
      <c r="BRZ345" s="105"/>
      <c r="BSA345" s="105"/>
      <c r="BSB345" s="105"/>
      <c r="BSC345" s="105"/>
      <c r="BSD345" s="105"/>
      <c r="BSE345" s="105"/>
      <c r="BSF345" s="105"/>
      <c r="BSG345" s="105"/>
      <c r="BSH345" s="105"/>
      <c r="BSI345" s="105"/>
      <c r="BSJ345" s="105"/>
      <c r="BSK345" s="105"/>
      <c r="BSL345" s="105"/>
      <c r="BSM345" s="105"/>
      <c r="BSN345" s="105"/>
      <c r="BSO345" s="105"/>
      <c r="BSP345" s="105"/>
      <c r="BSQ345" s="105"/>
      <c r="BSR345" s="105"/>
      <c r="BSS345" s="223"/>
      <c r="BST345" s="223"/>
      <c r="BSU345" s="105"/>
      <c r="BSV345" s="105"/>
      <c r="BSW345" s="105"/>
      <c r="BSX345" s="105"/>
      <c r="BSY345" s="105"/>
      <c r="BSZ345" s="105"/>
      <c r="BTA345" s="105"/>
      <c r="BTB345" s="105"/>
      <c r="BTC345" s="105"/>
      <c r="BTD345" s="105"/>
      <c r="BTE345" s="105"/>
      <c r="BTF345" s="105"/>
      <c r="BTG345" s="105"/>
      <c r="BTH345" s="105"/>
      <c r="BTI345" s="105"/>
      <c r="BTJ345" s="105"/>
      <c r="BTK345" s="105"/>
      <c r="BTL345" s="105"/>
      <c r="BTM345" s="105"/>
      <c r="BTN345" s="105"/>
      <c r="BTO345" s="105"/>
      <c r="BTP345" s="105"/>
      <c r="BTQ345" s="105"/>
      <c r="BTR345" s="105"/>
      <c r="BTS345" s="223"/>
      <c r="BTT345" s="223"/>
      <c r="BTU345" s="105"/>
      <c r="BTV345" s="105"/>
      <c r="BTW345" s="105"/>
      <c r="BTX345" s="105"/>
      <c r="BTY345" s="105"/>
      <c r="BTZ345" s="105"/>
      <c r="BUA345" s="105"/>
      <c r="BUB345" s="105"/>
      <c r="BUC345" s="105"/>
      <c r="BUD345" s="105"/>
      <c r="BUE345" s="105"/>
      <c r="BUF345" s="105"/>
      <c r="BUG345" s="105"/>
      <c r="BUH345" s="105"/>
      <c r="BUI345" s="105"/>
      <c r="BUJ345" s="105"/>
      <c r="BUK345" s="105"/>
      <c r="BUL345" s="105"/>
      <c r="BUM345" s="105"/>
      <c r="BUN345" s="105"/>
      <c r="BUO345" s="105"/>
      <c r="BUP345" s="105"/>
      <c r="BUQ345" s="105"/>
      <c r="BUR345" s="105"/>
      <c r="BUS345" s="223"/>
      <c r="BUT345" s="223"/>
      <c r="BUU345" s="105"/>
      <c r="BUV345" s="105"/>
      <c r="BUW345" s="105"/>
      <c r="BUX345" s="105"/>
      <c r="BUY345" s="105"/>
      <c r="BUZ345" s="105"/>
      <c r="BVA345" s="105"/>
      <c r="BVB345" s="105"/>
      <c r="BVC345" s="105"/>
      <c r="BVD345" s="105"/>
      <c r="BVE345" s="105"/>
      <c r="BVF345" s="105"/>
      <c r="BVG345" s="105"/>
      <c r="BVH345" s="105"/>
      <c r="BVI345" s="105"/>
      <c r="BVJ345" s="105"/>
      <c r="BVK345" s="105"/>
      <c r="BVL345" s="105"/>
      <c r="BVM345" s="105"/>
      <c r="BVN345" s="105"/>
      <c r="BVO345" s="105"/>
      <c r="BVP345" s="105"/>
      <c r="BVQ345" s="105"/>
      <c r="BVR345" s="105"/>
      <c r="BVS345" s="283"/>
      <c r="BVT345" s="283"/>
      <c r="BVU345" s="105"/>
      <c r="BVV345" s="105"/>
      <c r="BVW345" s="105"/>
      <c r="BVX345" s="105"/>
      <c r="BVY345" s="105"/>
      <c r="BVZ345" s="105"/>
      <c r="BWA345" s="105"/>
      <c r="BWB345" s="105"/>
      <c r="BWC345" s="105"/>
      <c r="BWD345" s="105"/>
      <c r="BWE345" s="105"/>
      <c r="BWF345" s="105"/>
      <c r="BWG345" s="105"/>
      <c r="BWH345" s="105"/>
      <c r="BWI345" s="105"/>
      <c r="BWJ345" s="105"/>
      <c r="BWK345" s="105"/>
      <c r="BWL345" s="105"/>
      <c r="BWM345" s="105"/>
      <c r="BWN345" s="105"/>
      <c r="BWO345" s="105"/>
      <c r="BWP345" s="105"/>
      <c r="BWQ345" s="105"/>
      <c r="BWR345" s="105"/>
      <c r="BWS345" s="283"/>
      <c r="BWT345" s="283"/>
      <c r="BWU345" s="105"/>
      <c r="BWV345" s="105"/>
      <c r="BWW345" s="105"/>
      <c r="BWX345" s="105"/>
      <c r="BWY345" s="105"/>
      <c r="BWZ345" s="105"/>
      <c r="BXA345" s="105"/>
      <c r="BXB345" s="105"/>
      <c r="BXC345" s="105"/>
      <c r="BXD345" s="105"/>
      <c r="BXE345" s="105"/>
      <c r="BXF345" s="105"/>
      <c r="BXG345" s="105"/>
      <c r="BXH345" s="105"/>
      <c r="BXI345" s="105"/>
      <c r="BXJ345" s="105"/>
      <c r="BXK345" s="105"/>
      <c r="BXL345" s="105"/>
      <c r="BXM345" s="105"/>
      <c r="BXN345" s="105"/>
      <c r="BXO345" s="105"/>
      <c r="BXP345" s="105"/>
      <c r="BXQ345" s="105"/>
      <c r="BXR345" s="105"/>
      <c r="BXS345" s="283"/>
      <c r="BXT345" s="283"/>
      <c r="BXU345" s="105"/>
      <c r="BXV345" s="105"/>
      <c r="BXW345" s="105"/>
      <c r="BXX345" s="105"/>
      <c r="BXY345" s="105"/>
      <c r="BXZ345" s="105"/>
      <c r="BYA345" s="105"/>
      <c r="BYB345" s="105"/>
      <c r="BYC345" s="105"/>
      <c r="BYD345" s="105"/>
      <c r="BYE345" s="105"/>
      <c r="BYF345" s="105"/>
      <c r="BYG345" s="105"/>
      <c r="BYH345" s="105"/>
      <c r="BYI345" s="105"/>
      <c r="BYJ345" s="105"/>
      <c r="BYK345" s="105"/>
      <c r="BYL345" s="105"/>
      <c r="BYM345" s="105"/>
      <c r="BYN345" s="105"/>
      <c r="BYO345" s="105"/>
      <c r="BYP345" s="105"/>
      <c r="BYQ345" s="105"/>
      <c r="BYR345" s="105"/>
      <c r="BYS345" s="283"/>
      <c r="BYT345" s="283"/>
      <c r="BYU345" s="105"/>
      <c r="BYV345" s="105"/>
      <c r="BYW345" s="105"/>
      <c r="BYX345" s="105"/>
      <c r="BYY345" s="105"/>
      <c r="BYZ345" s="105"/>
      <c r="BZA345" s="105"/>
      <c r="BZB345" s="105"/>
      <c r="BZC345" s="105"/>
      <c r="BZD345" s="105"/>
      <c r="BZE345" s="105"/>
      <c r="BZF345" s="105"/>
      <c r="BZG345" s="105"/>
      <c r="BZH345" s="105"/>
      <c r="BZI345" s="105"/>
      <c r="BZJ345" s="105"/>
      <c r="BZK345" s="105"/>
      <c r="BZL345" s="105"/>
      <c r="BZM345" s="105"/>
      <c r="BZN345" s="105"/>
      <c r="BZO345" s="105"/>
      <c r="BZP345" s="105"/>
      <c r="BZQ345" s="105"/>
      <c r="BZR345" s="105"/>
      <c r="BZS345" s="283"/>
      <c r="BZT345" s="283"/>
      <c r="BZU345" s="105"/>
      <c r="BZV345" s="105"/>
      <c r="BZW345" s="105"/>
      <c r="BZX345" s="105"/>
      <c r="BZY345" s="105"/>
      <c r="BZZ345" s="105"/>
      <c r="CAA345" s="105"/>
      <c r="CAB345" s="105"/>
      <c r="CAC345" s="105"/>
      <c r="CAD345" s="105"/>
      <c r="CAE345" s="105"/>
      <c r="CAF345" s="105"/>
      <c r="CAG345" s="105"/>
      <c r="CAH345" s="105"/>
      <c r="CAI345" s="105"/>
      <c r="CAJ345" s="105"/>
      <c r="CAK345" s="105"/>
      <c r="CAL345" s="105"/>
      <c r="CAM345" s="105"/>
      <c r="CAN345" s="105"/>
      <c r="CAO345" s="105"/>
      <c r="CAP345" s="105"/>
      <c r="CAQ345" s="105"/>
      <c r="CAR345" s="105"/>
      <c r="CAS345" s="283"/>
      <c r="CAT345" s="283"/>
      <c r="CAU345" s="105"/>
      <c r="CAV345" s="105"/>
      <c r="CAW345" s="105"/>
      <c r="CAX345" s="105"/>
      <c r="CAY345" s="105"/>
      <c r="CAZ345" s="105"/>
      <c r="CBA345" s="105"/>
      <c r="CBB345" s="105"/>
      <c r="CBC345" s="105"/>
      <c r="CBD345" s="105"/>
      <c r="CBE345" s="105"/>
      <c r="CBF345" s="105"/>
      <c r="CBG345" s="105"/>
      <c r="CBH345" s="105"/>
      <c r="CBI345" s="105"/>
      <c r="CBJ345" s="105"/>
      <c r="CBK345" s="105"/>
      <c r="CBL345" s="105"/>
      <c r="CBM345" s="105"/>
      <c r="CBN345" s="105"/>
      <c r="CBO345" s="105"/>
      <c r="CBP345" s="105"/>
      <c r="CBQ345" s="105"/>
      <c r="CBR345" s="105"/>
      <c r="CBS345" s="283"/>
      <c r="CBT345" s="283"/>
      <c r="CBU345" s="105"/>
      <c r="CBV345" s="105"/>
      <c r="CBW345" s="105"/>
      <c r="CBX345" s="105"/>
      <c r="CBY345" s="105"/>
      <c r="CBZ345" s="105"/>
      <c r="CCA345" s="105"/>
      <c r="CCB345" s="105"/>
      <c r="CCC345" s="105"/>
      <c r="CCD345" s="105"/>
      <c r="CCE345" s="105"/>
      <c r="CCF345" s="105"/>
      <c r="CCG345" s="105"/>
      <c r="CCH345" s="105"/>
      <c r="CCI345" s="105"/>
      <c r="CCJ345" s="105"/>
      <c r="CCK345" s="105"/>
      <c r="CCL345" s="105"/>
      <c r="CCM345" s="105"/>
      <c r="CCN345" s="105"/>
      <c r="CCO345" s="105"/>
      <c r="CCP345" s="105"/>
      <c r="CCQ345" s="105"/>
      <c r="CCR345" s="105"/>
      <c r="CCS345" s="283"/>
      <c r="CCT345" s="283"/>
      <c r="CCU345" s="105"/>
      <c r="CCV345" s="105"/>
      <c r="CCW345" s="105"/>
      <c r="CCX345" s="105"/>
      <c r="CCY345" s="105"/>
      <c r="CCZ345" s="105"/>
      <c r="CDA345" s="105"/>
      <c r="CDB345" s="105"/>
      <c r="CDC345" s="105"/>
      <c r="CDD345" s="105"/>
      <c r="CDE345" s="105"/>
      <c r="CDF345" s="105"/>
      <c r="CDG345" s="105"/>
      <c r="CDH345" s="105"/>
      <c r="CDI345" s="105"/>
      <c r="CDJ345" s="105"/>
      <c r="CDK345" s="105"/>
      <c r="CDL345" s="105"/>
      <c r="CDM345" s="105"/>
      <c r="CDN345" s="105"/>
      <c r="CDO345" s="105"/>
      <c r="CDP345" s="105"/>
      <c r="CDQ345" s="105"/>
      <c r="CDR345" s="105"/>
      <c r="CDS345" s="283"/>
      <c r="CDT345" s="283"/>
      <c r="CDU345" s="105"/>
      <c r="CDV345" s="105"/>
      <c r="CDW345" s="105"/>
      <c r="CDX345" s="105"/>
      <c r="CDY345" s="105"/>
      <c r="CDZ345" s="105"/>
      <c r="CEA345" s="105"/>
      <c r="CEB345" s="105"/>
      <c r="CEC345" s="105"/>
      <c r="CED345" s="105"/>
      <c r="CEE345" s="105"/>
      <c r="CEF345" s="105"/>
      <c r="CEG345" s="105"/>
      <c r="CEH345" s="105"/>
      <c r="CEI345" s="105"/>
      <c r="CEJ345" s="105"/>
      <c r="CEK345" s="105"/>
      <c r="CEL345" s="105"/>
      <c r="CEM345" s="105"/>
      <c r="CEN345" s="105"/>
      <c r="CEO345" s="105"/>
      <c r="CEP345" s="105"/>
      <c r="CEQ345" s="105"/>
      <c r="CER345" s="105"/>
      <c r="CES345" s="283"/>
      <c r="CET345" s="283"/>
      <c r="CEU345" s="105"/>
      <c r="CEV345" s="105"/>
      <c r="CEW345" s="105"/>
      <c r="CEX345" s="105"/>
      <c r="CEY345" s="105"/>
      <c r="CEZ345" s="105"/>
      <c r="CFA345" s="105"/>
      <c r="CFB345" s="105"/>
      <c r="CFC345" s="105"/>
      <c r="CFD345" s="105"/>
      <c r="CFE345" s="105"/>
      <c r="CFF345" s="105"/>
      <c r="CFG345" s="105"/>
      <c r="CFH345" s="105"/>
      <c r="CFI345" s="105"/>
      <c r="CFJ345" s="105"/>
      <c r="CFK345" s="105"/>
      <c r="CFL345" s="105"/>
      <c r="CFM345" s="105"/>
      <c r="CFN345" s="105"/>
      <c r="CFO345" s="105"/>
      <c r="CFP345" s="105"/>
      <c r="CFQ345" s="105"/>
      <c r="CFR345" s="105"/>
      <c r="CFS345" s="283"/>
      <c r="CFT345" s="283"/>
      <c r="CFU345" s="105"/>
      <c r="CFV345" s="105"/>
      <c r="CFW345" s="105"/>
      <c r="CFX345" s="105"/>
      <c r="CFY345" s="105"/>
      <c r="CFZ345" s="105"/>
      <c r="CGA345" s="105"/>
      <c r="CGB345" s="105"/>
      <c r="CGC345" s="105"/>
      <c r="CGD345" s="105"/>
      <c r="CGE345" s="105"/>
      <c r="CGF345" s="105"/>
      <c r="CGG345" s="105"/>
      <c r="CGH345" s="105"/>
      <c r="CGI345" s="105"/>
      <c r="CGJ345" s="105"/>
      <c r="CGK345" s="105"/>
      <c r="CGL345" s="105"/>
      <c r="CGM345" s="105"/>
      <c r="CGN345" s="105"/>
      <c r="CGO345" s="105"/>
      <c r="CGP345" s="105"/>
      <c r="CGQ345" s="105"/>
      <c r="CGR345" s="105"/>
      <c r="CGS345" s="283"/>
      <c r="CGT345" s="283"/>
      <c r="CGU345" s="105"/>
      <c r="CGV345" s="105"/>
      <c r="CGW345" s="105"/>
      <c r="CGX345" s="105"/>
      <c r="CGY345" s="105"/>
      <c r="CGZ345" s="105"/>
      <c r="CHA345" s="105"/>
      <c r="CHB345" s="105"/>
      <c r="CHC345" s="105"/>
      <c r="CHD345" s="105"/>
      <c r="CHE345" s="105"/>
      <c r="CHF345" s="105"/>
      <c r="CHG345" s="105"/>
      <c r="CHH345" s="105"/>
      <c r="CHI345" s="105"/>
      <c r="CHJ345" s="105"/>
      <c r="CHK345" s="105"/>
      <c r="CHL345" s="105"/>
      <c r="CHM345" s="105"/>
      <c r="CHN345" s="105"/>
      <c r="CHO345" s="105"/>
      <c r="CHP345" s="105"/>
      <c r="CHQ345" s="105"/>
      <c r="CHR345" s="105"/>
      <c r="CHS345" s="283"/>
      <c r="CHT345" s="283"/>
      <c r="CHU345" s="105"/>
      <c r="CHV345" s="105"/>
      <c r="CHW345" s="105"/>
      <c r="CHX345" s="105"/>
      <c r="CHY345" s="105"/>
      <c r="CHZ345" s="105"/>
      <c r="CIA345" s="105"/>
      <c r="CIB345" s="105"/>
      <c r="CIC345" s="105"/>
      <c r="CID345" s="105"/>
      <c r="CIE345" s="105"/>
      <c r="CIF345" s="105"/>
      <c r="CIG345" s="105"/>
      <c r="CIH345" s="105"/>
      <c r="CII345" s="105"/>
      <c r="CIJ345" s="105"/>
      <c r="CIK345" s="105"/>
      <c r="CIL345" s="105"/>
      <c r="CIM345" s="105"/>
      <c r="CIN345" s="105"/>
      <c r="CIO345" s="105"/>
      <c r="CIP345" s="105"/>
      <c r="CIQ345" s="105"/>
      <c r="CIR345" s="105"/>
      <c r="CIS345" s="283"/>
      <c r="CIT345" s="283"/>
      <c r="CIU345" s="105"/>
      <c r="CIV345" s="105"/>
      <c r="CIW345" s="105"/>
      <c r="CIX345" s="105"/>
      <c r="CIY345" s="105"/>
      <c r="CIZ345" s="105"/>
      <c r="CJA345" s="105"/>
      <c r="CJB345" s="105"/>
      <c r="CJC345" s="105"/>
      <c r="CJD345" s="105"/>
      <c r="CJE345" s="105"/>
      <c r="CJF345" s="105"/>
      <c r="CJG345" s="105"/>
      <c r="CJH345" s="105"/>
      <c r="CJI345" s="105"/>
      <c r="CJJ345" s="105"/>
      <c r="CJK345" s="105"/>
      <c r="CJL345" s="105"/>
      <c r="CJM345" s="105"/>
      <c r="CJN345" s="105"/>
      <c r="CJO345" s="105"/>
      <c r="CJP345" s="105"/>
      <c r="CJQ345" s="105"/>
      <c r="CJR345" s="105"/>
      <c r="CJS345" s="283"/>
      <c r="CJT345" s="283"/>
      <c r="CJU345" s="105"/>
      <c r="CJV345" s="105"/>
      <c r="CJW345" s="105"/>
      <c r="CJX345" s="105"/>
      <c r="CJY345" s="105"/>
      <c r="CJZ345" s="105"/>
      <c r="CKA345" s="105"/>
      <c r="CKB345" s="105"/>
      <c r="CKC345" s="105"/>
      <c r="CKD345" s="105"/>
      <c r="CKE345" s="105"/>
      <c r="CKF345" s="105"/>
      <c r="CKG345" s="105"/>
      <c r="CKH345" s="105"/>
      <c r="CKI345" s="105"/>
      <c r="CKJ345" s="105"/>
      <c r="CKK345" s="105"/>
      <c r="CKL345" s="105"/>
      <c r="CKM345" s="105"/>
      <c r="CKN345" s="105"/>
      <c r="CKO345" s="105"/>
      <c r="CKP345" s="105"/>
      <c r="CKQ345" s="105"/>
      <c r="CKR345" s="105"/>
      <c r="CKS345" s="283"/>
      <c r="CKT345" s="283"/>
      <c r="CKU345" s="105"/>
      <c r="CKV345" s="105"/>
      <c r="CKW345" s="105"/>
      <c r="CKX345" s="105"/>
      <c r="CKY345" s="105"/>
      <c r="CKZ345" s="105"/>
      <c r="CLA345" s="105"/>
      <c r="CLB345" s="105"/>
      <c r="CLC345" s="105"/>
      <c r="CLD345" s="105"/>
      <c r="CLE345" s="105"/>
      <c r="CLF345" s="105"/>
      <c r="CLG345" s="105"/>
      <c r="CLH345" s="105"/>
      <c r="CLI345" s="105"/>
      <c r="CLJ345" s="105"/>
      <c r="CLK345" s="105"/>
      <c r="CLL345" s="105"/>
      <c r="CLM345" s="105"/>
      <c r="CLN345" s="105"/>
      <c r="CLO345" s="105"/>
      <c r="CLP345" s="105"/>
      <c r="CLQ345" s="105"/>
      <c r="CLR345" s="105"/>
      <c r="CLS345" s="283"/>
      <c r="CLT345" s="283"/>
      <c r="CLU345" s="105"/>
      <c r="CLV345" s="105"/>
      <c r="CLW345" s="105"/>
      <c r="CLX345" s="105"/>
      <c r="CLY345" s="105"/>
      <c r="CLZ345" s="105"/>
      <c r="CMA345" s="105"/>
      <c r="CMB345" s="105"/>
      <c r="CMC345" s="105"/>
      <c r="CMD345" s="105"/>
      <c r="CME345" s="105"/>
      <c r="CMF345" s="105"/>
      <c r="CMG345" s="105"/>
      <c r="CMH345" s="105"/>
      <c r="CMI345" s="105"/>
      <c r="CMJ345" s="105"/>
      <c r="CMK345" s="105"/>
      <c r="CML345" s="105"/>
      <c r="CMM345" s="105"/>
      <c r="CMN345" s="105"/>
      <c r="CMO345" s="105"/>
      <c r="CMP345" s="105"/>
      <c r="CMQ345" s="105"/>
      <c r="CMR345" s="105"/>
      <c r="CMS345" s="283"/>
      <c r="CMT345" s="283"/>
      <c r="CMU345" s="105"/>
      <c r="CMV345" s="105"/>
      <c r="CMW345" s="105"/>
      <c r="CMX345" s="105"/>
      <c r="CMY345" s="105"/>
      <c r="CMZ345" s="105"/>
      <c r="CNA345" s="105"/>
      <c r="CNB345" s="105"/>
      <c r="CNC345" s="105"/>
      <c r="CND345" s="105"/>
      <c r="CNE345" s="105"/>
      <c r="CNF345" s="105"/>
      <c r="CNG345" s="105"/>
      <c r="CNH345" s="105"/>
      <c r="CNI345" s="105"/>
      <c r="CNJ345" s="105"/>
      <c r="CNK345" s="105"/>
      <c r="CNL345" s="105"/>
      <c r="CNM345" s="105"/>
      <c r="CNN345" s="105"/>
      <c r="CNO345" s="105"/>
      <c r="CNP345" s="105"/>
      <c r="CNQ345" s="105"/>
      <c r="CNR345" s="105"/>
      <c r="CNS345" s="283"/>
      <c r="CNT345" s="283"/>
      <c r="CNU345" s="105"/>
      <c r="CNV345" s="105"/>
      <c r="CNW345" s="105"/>
      <c r="CNX345" s="105"/>
      <c r="CNY345" s="105"/>
      <c r="CNZ345" s="105"/>
      <c r="COA345" s="105"/>
      <c r="COB345" s="105"/>
      <c r="COC345" s="105"/>
      <c r="COD345" s="105"/>
      <c r="COE345" s="105"/>
      <c r="COF345" s="105"/>
      <c r="COG345" s="105"/>
      <c r="COH345" s="105"/>
      <c r="COI345" s="105"/>
      <c r="COJ345" s="105"/>
      <c r="COK345" s="105"/>
      <c r="COL345" s="105"/>
      <c r="COM345" s="105"/>
      <c r="CON345" s="105"/>
      <c r="COO345" s="105"/>
      <c r="COP345" s="105"/>
      <c r="COQ345" s="105"/>
      <c r="COR345" s="105"/>
      <c r="COS345" s="283"/>
      <c r="COT345" s="283"/>
      <c r="COU345" s="105"/>
      <c r="COV345" s="105"/>
      <c r="COW345" s="105"/>
      <c r="COX345" s="105"/>
      <c r="COY345" s="105"/>
      <c r="COZ345" s="105"/>
      <c r="CPA345" s="105"/>
      <c r="CPB345" s="105"/>
      <c r="CPC345" s="105"/>
      <c r="CPD345" s="105"/>
      <c r="CPE345" s="105"/>
      <c r="CPF345" s="105"/>
      <c r="CPG345" s="105"/>
      <c r="CPH345" s="105"/>
      <c r="CPI345" s="105"/>
      <c r="CPJ345" s="105"/>
      <c r="CPK345" s="105"/>
      <c r="CPL345" s="105"/>
      <c r="CPM345" s="105"/>
      <c r="CPN345" s="105"/>
      <c r="CPO345" s="105"/>
      <c r="CPP345" s="105"/>
      <c r="CPQ345" s="105"/>
      <c r="CPR345" s="105"/>
      <c r="CPS345" s="283"/>
      <c r="CPT345" s="283"/>
      <c r="CPU345" s="105"/>
      <c r="CPV345" s="105"/>
      <c r="CPW345" s="105"/>
      <c r="CPX345" s="105"/>
      <c r="CPY345" s="105"/>
      <c r="CPZ345" s="105"/>
      <c r="CQA345" s="105"/>
      <c r="CQB345" s="105"/>
      <c r="CQC345" s="105"/>
      <c r="CQD345" s="105"/>
      <c r="CQE345" s="105"/>
      <c r="CQF345" s="105"/>
      <c r="CQG345" s="105"/>
      <c r="CQH345" s="105"/>
      <c r="CQI345" s="105"/>
      <c r="CQJ345" s="105"/>
      <c r="CQK345" s="105"/>
      <c r="CQL345" s="105"/>
      <c r="CQM345" s="105"/>
      <c r="CQN345" s="105"/>
      <c r="CQO345" s="105"/>
      <c r="CQP345" s="105"/>
      <c r="CQQ345" s="105"/>
      <c r="CQR345" s="105"/>
      <c r="CQS345" s="283"/>
      <c r="CQT345" s="283"/>
      <c r="CQU345" s="105"/>
      <c r="CQV345" s="105"/>
      <c r="CQW345" s="105"/>
      <c r="CQX345" s="105"/>
      <c r="CQY345" s="105"/>
      <c r="CQZ345" s="105"/>
      <c r="CRA345" s="105"/>
      <c r="CRB345" s="105"/>
      <c r="CRC345" s="105"/>
      <c r="CRD345" s="105"/>
      <c r="CRE345" s="105"/>
      <c r="CRF345" s="105"/>
      <c r="CRG345" s="105"/>
      <c r="CRH345" s="105"/>
      <c r="CRI345" s="105"/>
      <c r="CRJ345" s="105"/>
      <c r="CRK345" s="105"/>
      <c r="CRL345" s="105"/>
      <c r="CRM345" s="105"/>
      <c r="CRN345" s="105"/>
      <c r="CRO345" s="105"/>
      <c r="CRP345" s="105"/>
      <c r="CRQ345" s="105"/>
      <c r="CRR345" s="105"/>
      <c r="CRS345" s="283"/>
      <c r="CRT345" s="283"/>
      <c r="CRU345" s="105"/>
      <c r="CRV345" s="105"/>
      <c r="CRW345" s="105"/>
      <c r="CRX345" s="105"/>
      <c r="CRY345" s="105"/>
      <c r="CRZ345" s="105"/>
      <c r="CSA345" s="105"/>
      <c r="CSB345" s="105"/>
      <c r="CSC345" s="105"/>
      <c r="CSD345" s="105"/>
      <c r="CSE345" s="105"/>
      <c r="CSF345" s="105"/>
      <c r="CSG345" s="105"/>
      <c r="CSH345" s="105"/>
      <c r="CSI345" s="105"/>
      <c r="CSJ345" s="105"/>
      <c r="CSK345" s="105"/>
      <c r="CSL345" s="105"/>
      <c r="CSM345" s="105"/>
      <c r="CSN345" s="105"/>
      <c r="CSO345" s="105"/>
      <c r="CSP345" s="105"/>
      <c r="CSQ345" s="105"/>
      <c r="CSR345" s="105"/>
      <c r="CSS345" s="283"/>
      <c r="CST345" s="283"/>
      <c r="CSU345" s="105"/>
      <c r="CSV345" s="105"/>
      <c r="CSW345" s="105"/>
      <c r="CSX345" s="105"/>
      <c r="CSY345" s="105"/>
      <c r="CSZ345" s="105"/>
      <c r="CTA345" s="105"/>
      <c r="CTB345" s="105"/>
      <c r="CTC345" s="105"/>
      <c r="CTD345" s="105"/>
      <c r="CTE345" s="105"/>
      <c r="CTF345" s="105"/>
      <c r="CTG345" s="105"/>
      <c r="CTH345" s="105"/>
      <c r="CTI345" s="105"/>
      <c r="CTJ345" s="105"/>
      <c r="CTK345" s="105"/>
      <c r="CTL345" s="105"/>
      <c r="CTM345" s="105"/>
      <c r="CTN345" s="105"/>
      <c r="CTO345" s="105"/>
      <c r="CTP345" s="105"/>
      <c r="CTQ345" s="105"/>
      <c r="CTR345" s="105"/>
      <c r="CTS345" s="283"/>
      <c r="CTT345" s="283"/>
      <c r="CTU345" s="105"/>
      <c r="CTV345" s="105"/>
      <c r="CTW345" s="105"/>
      <c r="CTX345" s="105"/>
      <c r="CTY345" s="105"/>
      <c r="CTZ345" s="105"/>
      <c r="CUA345" s="105"/>
      <c r="CUB345" s="105"/>
      <c r="CUC345" s="105"/>
      <c r="CUD345" s="105"/>
      <c r="CUE345" s="105"/>
      <c r="CUF345" s="105"/>
      <c r="CUG345" s="105"/>
      <c r="CUH345" s="105"/>
      <c r="CUI345" s="105"/>
      <c r="CUJ345" s="105"/>
      <c r="CUK345" s="105"/>
      <c r="CUL345" s="105"/>
      <c r="CUM345" s="105"/>
      <c r="CUN345" s="105"/>
      <c r="CUO345" s="105"/>
      <c r="CUP345" s="105"/>
      <c r="CUQ345" s="105"/>
      <c r="CUR345" s="105"/>
      <c r="CUS345" s="283"/>
      <c r="CUT345" s="283"/>
      <c r="CUU345" s="105"/>
      <c r="CUV345" s="105"/>
      <c r="CUW345" s="105"/>
      <c r="CUX345" s="105"/>
      <c r="CUY345" s="105"/>
      <c r="CUZ345" s="105"/>
      <c r="CVA345" s="105"/>
      <c r="CVB345" s="105"/>
      <c r="CVC345" s="105"/>
      <c r="CVD345" s="105"/>
      <c r="CVE345" s="105"/>
      <c r="CVF345" s="105"/>
      <c r="CVG345" s="105"/>
      <c r="CVH345" s="105"/>
      <c r="CVI345" s="105"/>
      <c r="CVJ345" s="105"/>
      <c r="CVK345" s="105"/>
      <c r="CVL345" s="105"/>
      <c r="CVM345" s="105"/>
      <c r="CVN345" s="105"/>
      <c r="CVO345" s="105"/>
      <c r="CVP345" s="105"/>
      <c r="CVQ345" s="105"/>
      <c r="CVR345" s="105"/>
      <c r="CVS345" s="283"/>
      <c r="CVT345" s="283"/>
      <c r="CVU345" s="105"/>
      <c r="CVV345" s="105"/>
      <c r="CVW345" s="105"/>
      <c r="CVX345" s="105"/>
      <c r="CVY345" s="105"/>
      <c r="CVZ345" s="105"/>
      <c r="CWA345" s="105"/>
      <c r="CWB345" s="105"/>
      <c r="CWC345" s="105"/>
      <c r="CWD345" s="105"/>
      <c r="CWE345" s="105"/>
      <c r="CWF345" s="105"/>
      <c r="CWG345" s="105"/>
      <c r="CWH345" s="105"/>
      <c r="CWI345" s="105"/>
      <c r="CWJ345" s="105"/>
      <c r="CWK345" s="105"/>
      <c r="CWL345" s="105"/>
      <c r="CWM345" s="105"/>
      <c r="CWN345" s="105"/>
      <c r="CWO345" s="105"/>
      <c r="CWP345" s="105"/>
      <c r="CWQ345" s="105"/>
      <c r="CWR345" s="105"/>
      <c r="CWS345" s="283"/>
      <c r="CWT345" s="283"/>
      <c r="CWU345" s="105"/>
      <c r="CWV345" s="105"/>
      <c r="CWW345" s="105"/>
      <c r="CWX345" s="105"/>
      <c r="CWY345" s="105"/>
      <c r="CWZ345" s="105"/>
      <c r="CXA345" s="105"/>
      <c r="CXB345" s="105"/>
      <c r="CXC345" s="105"/>
      <c r="CXD345" s="105"/>
      <c r="CXE345" s="105"/>
      <c r="CXF345" s="105"/>
      <c r="CXG345" s="105"/>
      <c r="CXH345" s="105"/>
      <c r="CXI345" s="105"/>
      <c r="CXJ345" s="105"/>
      <c r="CXK345" s="105"/>
      <c r="CXL345" s="105"/>
      <c r="CXM345" s="105"/>
      <c r="CXN345" s="105"/>
      <c r="CXO345" s="105"/>
      <c r="CXP345" s="105"/>
      <c r="CXQ345" s="105"/>
      <c r="CXR345" s="105"/>
      <c r="CXS345" s="283"/>
      <c r="CXT345" s="283"/>
      <c r="CXU345" s="105"/>
      <c r="CXV345" s="105"/>
      <c r="CXW345" s="105"/>
      <c r="CXX345" s="105"/>
      <c r="CXY345" s="105"/>
      <c r="CXZ345" s="105"/>
      <c r="CYA345" s="105"/>
      <c r="CYB345" s="105"/>
      <c r="CYC345" s="105"/>
      <c r="CYD345" s="105"/>
      <c r="CYE345" s="105"/>
      <c r="CYF345" s="105"/>
      <c r="CYG345" s="105"/>
      <c r="CYH345" s="105"/>
      <c r="CYI345" s="105"/>
      <c r="CYJ345" s="105"/>
      <c r="CYK345" s="105"/>
      <c r="CYL345" s="105"/>
      <c r="CYM345" s="105"/>
      <c r="CYN345" s="105"/>
      <c r="CYO345" s="105"/>
      <c r="CYP345" s="105"/>
      <c r="CYQ345" s="105"/>
      <c r="CYR345" s="105"/>
      <c r="CYS345" s="283"/>
      <c r="CYT345" s="283"/>
      <c r="CYU345" s="105"/>
      <c r="CYV345" s="105"/>
      <c r="CYW345" s="105"/>
      <c r="CYX345" s="105"/>
      <c r="CYY345" s="105"/>
      <c r="CYZ345" s="105"/>
      <c r="CZA345" s="105"/>
      <c r="CZB345" s="105"/>
      <c r="CZC345" s="105"/>
      <c r="CZD345" s="105"/>
      <c r="CZE345" s="105"/>
      <c r="CZF345" s="105"/>
      <c r="CZG345" s="105"/>
      <c r="CZH345" s="105"/>
      <c r="CZI345" s="105"/>
      <c r="CZJ345" s="105"/>
      <c r="CZK345" s="105"/>
      <c r="CZL345" s="105"/>
      <c r="CZM345" s="105"/>
      <c r="CZN345" s="105"/>
      <c r="CZO345" s="105"/>
      <c r="CZP345" s="105"/>
      <c r="CZQ345" s="105"/>
      <c r="CZR345" s="105"/>
      <c r="CZS345" s="283"/>
      <c r="CZT345" s="283"/>
      <c r="CZU345" s="105"/>
      <c r="CZV345" s="105"/>
      <c r="CZW345" s="105"/>
      <c r="CZX345" s="105"/>
      <c r="CZY345" s="105"/>
      <c r="CZZ345" s="105"/>
      <c r="DAA345" s="105"/>
      <c r="DAB345" s="105"/>
      <c r="DAC345" s="105"/>
      <c r="DAD345" s="105"/>
      <c r="DAE345" s="105"/>
      <c r="DAF345" s="105"/>
      <c r="DAG345" s="105"/>
      <c r="DAH345" s="105"/>
      <c r="DAI345" s="105"/>
      <c r="DAJ345" s="105"/>
      <c r="DAK345" s="105"/>
      <c r="DAL345" s="105"/>
      <c r="DAM345" s="105"/>
      <c r="DAN345" s="105"/>
      <c r="DAO345" s="105"/>
      <c r="DAP345" s="105"/>
      <c r="DAQ345" s="105"/>
      <c r="DAR345" s="105"/>
      <c r="DAS345" s="283"/>
      <c r="DAT345" s="283"/>
      <c r="DAU345" s="105"/>
      <c r="DAV345" s="105"/>
      <c r="DAW345" s="105"/>
      <c r="DAX345" s="105"/>
      <c r="DAY345" s="105"/>
      <c r="DAZ345" s="105"/>
      <c r="DBA345" s="105"/>
      <c r="DBB345" s="105"/>
      <c r="DBC345" s="105"/>
      <c r="DBD345" s="105"/>
      <c r="DBE345" s="105"/>
      <c r="DBF345" s="105"/>
      <c r="DBG345" s="105"/>
      <c r="DBH345" s="105"/>
      <c r="DBI345" s="105"/>
      <c r="DBJ345" s="105"/>
      <c r="DBK345" s="105"/>
      <c r="DBL345" s="105"/>
      <c r="DBM345" s="105"/>
      <c r="DBN345" s="105"/>
      <c r="DBO345" s="105"/>
      <c r="DBP345" s="105"/>
      <c r="DBQ345" s="105"/>
      <c r="DBR345" s="105"/>
      <c r="DBS345" s="283"/>
      <c r="DBT345" s="283"/>
      <c r="DBU345" s="105"/>
      <c r="DBV345" s="105"/>
      <c r="DBW345" s="105"/>
      <c r="DBX345" s="105"/>
      <c r="DBY345" s="105"/>
      <c r="DBZ345" s="105"/>
      <c r="DCA345" s="105"/>
      <c r="DCB345" s="105"/>
      <c r="DCC345" s="105"/>
      <c r="DCD345" s="105"/>
      <c r="DCE345" s="105"/>
      <c r="DCF345" s="105"/>
      <c r="DCG345" s="105"/>
      <c r="DCH345" s="105"/>
      <c r="DCI345" s="105"/>
      <c r="DCJ345" s="105"/>
      <c r="DCK345" s="105"/>
      <c r="DCL345" s="105"/>
      <c r="DCM345" s="105"/>
      <c r="DCN345" s="105"/>
      <c r="DCO345" s="105"/>
      <c r="DCP345" s="105"/>
      <c r="DCQ345" s="105"/>
      <c r="DCR345" s="105"/>
      <c r="DCS345" s="283"/>
      <c r="DCT345" s="283"/>
      <c r="DCU345" s="105"/>
      <c r="DCV345" s="105"/>
      <c r="DCW345" s="105"/>
      <c r="DCX345" s="105"/>
      <c r="DCY345" s="105"/>
      <c r="DCZ345" s="105"/>
      <c r="DDA345" s="105"/>
      <c r="DDB345" s="105"/>
      <c r="DDC345" s="105"/>
      <c r="DDD345" s="105"/>
      <c r="DDE345" s="105"/>
      <c r="DDF345" s="105"/>
      <c r="DDG345" s="105"/>
      <c r="DDH345" s="105"/>
      <c r="DDI345" s="105"/>
      <c r="DDJ345" s="105"/>
      <c r="DDK345" s="105"/>
      <c r="DDL345" s="105"/>
      <c r="DDM345" s="105"/>
      <c r="DDN345" s="105"/>
      <c r="DDO345" s="105"/>
      <c r="DDP345" s="105"/>
      <c r="DDQ345" s="105"/>
      <c r="DDR345" s="105"/>
      <c r="DDS345" s="283"/>
      <c r="DDT345" s="283"/>
      <c r="DDU345" s="105"/>
      <c r="DDV345" s="105"/>
      <c r="DDW345" s="105"/>
      <c r="DDX345" s="105"/>
      <c r="DDY345" s="105"/>
      <c r="DDZ345" s="105"/>
      <c r="DEA345" s="105"/>
      <c r="DEB345" s="105"/>
      <c r="DEC345" s="105"/>
      <c r="DED345" s="105"/>
      <c r="DEE345" s="105"/>
      <c r="DEF345" s="105"/>
      <c r="DEG345" s="105"/>
      <c r="DEH345" s="105"/>
      <c r="DEI345" s="105"/>
      <c r="DEJ345" s="105"/>
      <c r="DEK345" s="105"/>
      <c r="DEL345" s="105"/>
      <c r="DEM345" s="105"/>
      <c r="DEN345" s="105"/>
      <c r="DEO345" s="105"/>
      <c r="DEP345" s="105"/>
      <c r="DEQ345" s="105"/>
      <c r="DER345" s="105"/>
      <c r="DES345" s="283"/>
      <c r="DET345" s="283"/>
      <c r="DEU345" s="105"/>
      <c r="DEV345" s="105"/>
      <c r="DEW345" s="105"/>
      <c r="DEX345" s="105"/>
      <c r="DEY345" s="105"/>
      <c r="DEZ345" s="105"/>
      <c r="DFA345" s="105"/>
      <c r="DFB345" s="105"/>
      <c r="DFC345" s="105"/>
      <c r="DFD345" s="105"/>
      <c r="DFE345" s="105"/>
      <c r="DFF345" s="105"/>
      <c r="DFG345" s="105"/>
      <c r="DFH345" s="105"/>
      <c r="DFI345" s="105"/>
      <c r="DFJ345" s="105"/>
      <c r="DFK345" s="105"/>
      <c r="DFL345" s="105"/>
      <c r="DFM345" s="105"/>
      <c r="DFN345" s="105"/>
      <c r="DFO345" s="105"/>
      <c r="DFP345" s="105"/>
      <c r="DFQ345" s="105"/>
      <c r="DFR345" s="105"/>
      <c r="DFS345" s="283"/>
      <c r="DFT345" s="283"/>
      <c r="DFU345" s="105"/>
      <c r="DFV345" s="105"/>
      <c r="DFW345" s="105"/>
      <c r="DFX345" s="105"/>
      <c r="DFY345" s="105"/>
      <c r="DFZ345" s="105"/>
      <c r="DGA345" s="105"/>
      <c r="DGB345" s="105"/>
      <c r="DGC345" s="105"/>
      <c r="DGD345" s="105"/>
      <c r="DGE345" s="105"/>
      <c r="DGF345" s="105"/>
      <c r="DGG345" s="105"/>
      <c r="DGH345" s="105"/>
      <c r="DGI345" s="105"/>
      <c r="DGJ345" s="105"/>
      <c r="DGK345" s="105"/>
      <c r="DGL345" s="105"/>
      <c r="DGM345" s="105"/>
      <c r="DGN345" s="105"/>
      <c r="DGO345" s="105"/>
      <c r="DGP345" s="105"/>
      <c r="DGQ345" s="105"/>
      <c r="DGR345" s="105"/>
      <c r="DGS345" s="283"/>
      <c r="DGT345" s="283"/>
      <c r="DGU345" s="105"/>
      <c r="DGV345" s="105"/>
      <c r="DGW345" s="105"/>
      <c r="DGX345" s="105"/>
      <c r="DGY345" s="105"/>
      <c r="DGZ345" s="105"/>
      <c r="DHA345" s="105"/>
      <c r="DHB345" s="105"/>
      <c r="DHC345" s="105"/>
      <c r="DHD345" s="105"/>
      <c r="DHE345" s="105"/>
      <c r="DHF345" s="105"/>
      <c r="DHG345" s="105"/>
      <c r="DHH345" s="105"/>
      <c r="DHI345" s="105"/>
      <c r="DHJ345" s="105"/>
      <c r="DHK345" s="105"/>
      <c r="DHL345" s="105"/>
      <c r="DHM345" s="105"/>
      <c r="DHN345" s="105"/>
      <c r="DHO345" s="105"/>
      <c r="DHP345" s="105"/>
      <c r="DHQ345" s="105"/>
      <c r="DHR345" s="105"/>
      <c r="DHS345" s="283"/>
      <c r="DHT345" s="283"/>
      <c r="DHU345" s="105"/>
      <c r="DHV345" s="105"/>
      <c r="DHW345" s="105"/>
      <c r="DHX345" s="105"/>
      <c r="DHY345" s="105"/>
      <c r="DHZ345" s="105"/>
      <c r="DIA345" s="105"/>
      <c r="DIB345" s="105"/>
      <c r="DIC345" s="105"/>
      <c r="DID345" s="105"/>
      <c r="DIE345" s="105"/>
      <c r="DIF345" s="105"/>
      <c r="DIG345" s="105"/>
      <c r="DIH345" s="105"/>
      <c r="DII345" s="105"/>
      <c r="DIJ345" s="105"/>
      <c r="DIK345" s="105"/>
      <c r="DIL345" s="105"/>
      <c r="DIM345" s="105"/>
      <c r="DIN345" s="105"/>
      <c r="DIO345" s="105"/>
      <c r="DIP345" s="105"/>
      <c r="DIQ345" s="105"/>
      <c r="DIR345" s="105"/>
      <c r="DIS345" s="283"/>
      <c r="DIT345" s="283"/>
      <c r="DIU345" s="105"/>
      <c r="DIV345" s="105"/>
      <c r="DIW345" s="105"/>
      <c r="DIX345" s="105"/>
      <c r="DIY345" s="105"/>
      <c r="DIZ345" s="105"/>
      <c r="DJA345" s="105"/>
      <c r="DJB345" s="105"/>
      <c r="DJC345" s="105"/>
      <c r="DJD345" s="105"/>
      <c r="DJE345" s="105"/>
      <c r="DJF345" s="105"/>
      <c r="DJG345" s="105"/>
      <c r="DJH345" s="105"/>
      <c r="DJI345" s="105"/>
      <c r="DJJ345" s="105"/>
      <c r="DJK345" s="105"/>
      <c r="DJL345" s="105"/>
      <c r="DJM345" s="105"/>
      <c r="DJN345" s="105"/>
      <c r="DJO345" s="105"/>
      <c r="DJP345" s="105"/>
      <c r="DJQ345" s="105"/>
      <c r="DJR345" s="105"/>
      <c r="DJS345" s="283"/>
      <c r="DJT345" s="283"/>
      <c r="DJU345" s="105"/>
      <c r="DJV345" s="105"/>
      <c r="DJW345" s="105"/>
      <c r="DJX345" s="105"/>
      <c r="DJY345" s="105"/>
      <c r="DJZ345" s="105"/>
      <c r="DKA345" s="105"/>
      <c r="DKB345" s="105"/>
      <c r="DKC345" s="105"/>
      <c r="DKD345" s="105"/>
      <c r="DKE345" s="105"/>
      <c r="DKF345" s="105"/>
      <c r="DKG345" s="105"/>
      <c r="DKH345" s="105"/>
      <c r="DKI345" s="105"/>
      <c r="DKJ345" s="105"/>
      <c r="DKK345" s="105"/>
      <c r="DKL345" s="105"/>
      <c r="DKM345" s="105"/>
      <c r="DKN345" s="105"/>
      <c r="DKO345" s="105"/>
      <c r="DKP345" s="105"/>
      <c r="DKQ345" s="105"/>
      <c r="DKR345" s="105"/>
      <c r="DKS345" s="283"/>
      <c r="DKT345" s="283"/>
      <c r="DKU345" s="105"/>
      <c r="DKV345" s="105"/>
      <c r="DKW345" s="105"/>
      <c r="DKX345" s="105"/>
      <c r="DKY345" s="105"/>
      <c r="DKZ345" s="105"/>
      <c r="DLA345" s="105"/>
      <c r="DLB345" s="105"/>
      <c r="DLC345" s="105"/>
      <c r="DLD345" s="105"/>
      <c r="DLE345" s="105"/>
      <c r="DLF345" s="105"/>
      <c r="DLG345" s="105"/>
      <c r="DLH345" s="105"/>
      <c r="DLI345" s="105"/>
      <c r="DLJ345" s="105"/>
      <c r="DLK345" s="105"/>
      <c r="DLL345" s="105"/>
      <c r="DLM345" s="105"/>
      <c r="DLN345" s="105"/>
      <c r="DLO345" s="105"/>
      <c r="DLP345" s="105"/>
      <c r="DLQ345" s="105"/>
      <c r="DLR345" s="105"/>
      <c r="DLS345" s="283"/>
      <c r="DLT345" s="283"/>
      <c r="DLU345" s="105"/>
      <c r="DLV345" s="105"/>
      <c r="DLW345" s="105"/>
      <c r="DLX345" s="105"/>
      <c r="DLY345" s="105"/>
      <c r="DLZ345" s="105"/>
      <c r="DMA345" s="105"/>
      <c r="DMB345" s="105"/>
      <c r="DMC345" s="105"/>
      <c r="DMD345" s="105"/>
      <c r="DME345" s="105"/>
      <c r="DMF345" s="105"/>
      <c r="DMG345" s="105"/>
      <c r="DMH345" s="105"/>
      <c r="DMI345" s="105"/>
      <c r="DMJ345" s="105"/>
      <c r="DMK345" s="105"/>
      <c r="DML345" s="105"/>
      <c r="DMM345" s="105"/>
      <c r="DMN345" s="105"/>
      <c r="DMO345" s="105"/>
      <c r="DMP345" s="105"/>
      <c r="DMQ345" s="105"/>
      <c r="DMR345" s="105"/>
      <c r="DMS345" s="283"/>
      <c r="DMT345" s="283"/>
      <c r="DMU345" s="105"/>
      <c r="DMV345" s="105"/>
      <c r="DMW345" s="105"/>
      <c r="DMX345" s="105"/>
      <c r="DMY345" s="105"/>
      <c r="DMZ345" s="105"/>
      <c r="DNA345" s="105"/>
      <c r="DNB345" s="105"/>
      <c r="DNC345" s="105"/>
      <c r="DND345" s="105"/>
      <c r="DNE345" s="105"/>
      <c r="DNF345" s="105"/>
      <c r="DNG345" s="105"/>
      <c r="DNH345" s="105"/>
      <c r="DNI345" s="105"/>
      <c r="DNJ345" s="105"/>
      <c r="DNK345" s="105"/>
      <c r="DNL345" s="105"/>
      <c r="DNM345" s="105"/>
      <c r="DNN345" s="105"/>
      <c r="DNO345" s="105"/>
      <c r="DNP345" s="105"/>
      <c r="DNQ345" s="105"/>
      <c r="DNR345" s="105"/>
      <c r="DNS345" s="283"/>
      <c r="DNT345" s="283"/>
      <c r="DNU345" s="105"/>
      <c r="DNV345" s="105"/>
      <c r="DNW345" s="105"/>
      <c r="DNX345" s="105"/>
      <c r="DNY345" s="105"/>
      <c r="DNZ345" s="105"/>
      <c r="DOA345" s="105"/>
      <c r="DOB345" s="105"/>
      <c r="DOC345" s="105"/>
      <c r="DOD345" s="105"/>
      <c r="DOE345" s="105"/>
      <c r="DOF345" s="105"/>
      <c r="DOG345" s="105"/>
      <c r="DOH345" s="105"/>
      <c r="DOI345" s="105"/>
      <c r="DOJ345" s="105"/>
      <c r="DOK345" s="105"/>
      <c r="DOL345" s="105"/>
      <c r="DOM345" s="105"/>
      <c r="DON345" s="105"/>
      <c r="DOO345" s="105"/>
      <c r="DOP345" s="105"/>
      <c r="DOQ345" s="105"/>
      <c r="DOR345" s="105"/>
      <c r="DOS345" s="283"/>
      <c r="DOT345" s="283"/>
      <c r="DOU345" s="105"/>
      <c r="DOV345" s="105"/>
      <c r="DOW345" s="105"/>
      <c r="DOX345" s="105"/>
      <c r="DOY345" s="105"/>
      <c r="DOZ345" s="105"/>
      <c r="DPA345" s="105"/>
      <c r="DPB345" s="105"/>
      <c r="DPC345" s="105"/>
      <c r="DPD345" s="105"/>
      <c r="DPE345" s="105"/>
      <c r="DPF345" s="105"/>
      <c r="DPG345" s="105"/>
      <c r="DPH345" s="105"/>
      <c r="DPI345" s="105"/>
      <c r="DPJ345" s="105"/>
      <c r="DPK345" s="105"/>
      <c r="DPL345" s="105"/>
      <c r="DPM345" s="105"/>
      <c r="DPN345" s="105"/>
      <c r="DPO345" s="105"/>
      <c r="DPP345" s="105"/>
      <c r="DPQ345" s="105"/>
      <c r="DPR345" s="105"/>
      <c r="DPS345" s="283"/>
      <c r="DPT345" s="283"/>
      <c r="DPU345" s="105"/>
      <c r="DPV345" s="105"/>
      <c r="DPW345" s="105"/>
      <c r="DPX345" s="105"/>
      <c r="DPY345" s="105"/>
      <c r="DPZ345" s="105"/>
      <c r="DQA345" s="105"/>
      <c r="DQB345" s="105"/>
      <c r="DQC345" s="105"/>
      <c r="DQD345" s="105"/>
      <c r="DQE345" s="105"/>
      <c r="DQF345" s="105"/>
      <c r="DQG345" s="105"/>
      <c r="DQH345" s="105"/>
      <c r="DQI345" s="105"/>
      <c r="DQJ345" s="105"/>
      <c r="DQK345" s="105"/>
      <c r="DQL345" s="105"/>
      <c r="DQM345" s="105"/>
      <c r="DQN345" s="105"/>
      <c r="DQO345" s="105"/>
      <c r="DQP345" s="105"/>
      <c r="DQQ345" s="105"/>
      <c r="DQR345" s="105"/>
      <c r="DQS345" s="283"/>
      <c r="DQT345" s="283"/>
      <c r="DQU345" s="105"/>
      <c r="DQV345" s="105"/>
      <c r="DQW345" s="105"/>
      <c r="DQX345" s="105"/>
      <c r="DQY345" s="105"/>
      <c r="DQZ345" s="105"/>
      <c r="DRA345" s="105"/>
      <c r="DRB345" s="105"/>
      <c r="DRC345" s="105"/>
      <c r="DRD345" s="105"/>
      <c r="DRE345" s="105"/>
      <c r="DRF345" s="105"/>
      <c r="DRG345" s="105"/>
      <c r="DRH345" s="105"/>
      <c r="DRI345" s="105"/>
      <c r="DRJ345" s="105"/>
      <c r="DRK345" s="105"/>
      <c r="DRL345" s="105"/>
      <c r="DRM345" s="105"/>
      <c r="DRN345" s="105"/>
      <c r="DRO345" s="105"/>
      <c r="DRP345" s="105"/>
      <c r="DRQ345" s="105"/>
      <c r="DRR345" s="105"/>
      <c r="DRS345" s="283"/>
      <c r="DRT345" s="283"/>
      <c r="DRU345" s="105"/>
      <c r="DRV345" s="105"/>
      <c r="DRW345" s="105"/>
      <c r="DRX345" s="105"/>
      <c r="DRY345" s="105"/>
      <c r="DRZ345" s="105"/>
      <c r="DSA345" s="105"/>
      <c r="DSB345" s="105"/>
      <c r="DSC345" s="105"/>
      <c r="DSD345" s="105"/>
      <c r="DSE345" s="105"/>
      <c r="DSF345" s="105"/>
      <c r="DSG345" s="105"/>
      <c r="DSH345" s="105"/>
      <c r="DSI345" s="105"/>
      <c r="DSJ345" s="105"/>
      <c r="DSK345" s="105"/>
      <c r="DSL345" s="105"/>
      <c r="DSM345" s="105"/>
      <c r="DSN345" s="105"/>
      <c r="DSO345" s="105"/>
      <c r="DSP345" s="105"/>
      <c r="DSQ345" s="105"/>
      <c r="DSR345" s="105"/>
      <c r="DSS345" s="283"/>
      <c r="DST345" s="283"/>
      <c r="DSU345" s="105"/>
      <c r="DSV345" s="105"/>
      <c r="DSW345" s="105"/>
      <c r="DSX345" s="105"/>
      <c r="DSY345" s="105"/>
      <c r="DSZ345" s="105"/>
      <c r="DTA345" s="105"/>
      <c r="DTB345" s="105"/>
      <c r="DTC345" s="105"/>
      <c r="DTD345" s="105"/>
      <c r="DTE345" s="105"/>
      <c r="DTF345" s="105"/>
      <c r="DTG345" s="105"/>
      <c r="DTH345" s="105"/>
      <c r="DTI345" s="105"/>
      <c r="DTJ345" s="105"/>
      <c r="DTK345" s="105"/>
      <c r="DTL345" s="105"/>
      <c r="DTM345" s="105"/>
      <c r="DTN345" s="105"/>
      <c r="DTO345" s="105"/>
      <c r="DTP345" s="105"/>
      <c r="DTQ345" s="105"/>
      <c r="DTR345" s="105"/>
      <c r="DTS345" s="283"/>
      <c r="DTT345" s="283"/>
      <c r="DTU345" s="105"/>
      <c r="DTV345" s="105"/>
      <c r="DTW345" s="105"/>
      <c r="DTX345" s="105"/>
      <c r="DTY345" s="105"/>
      <c r="DTZ345" s="105"/>
      <c r="DUA345" s="105"/>
      <c r="DUB345" s="105"/>
      <c r="DUC345" s="105"/>
      <c r="DUD345" s="105"/>
      <c r="DUE345" s="105"/>
      <c r="DUF345" s="105"/>
      <c r="DUG345" s="105"/>
      <c r="DUH345" s="105"/>
      <c r="DUI345" s="105"/>
      <c r="DUJ345" s="105"/>
      <c r="DUK345" s="105"/>
      <c r="DUL345" s="105"/>
      <c r="DUM345" s="105"/>
      <c r="DUN345" s="105"/>
      <c r="DUO345" s="105"/>
      <c r="DUP345" s="105"/>
      <c r="DUQ345" s="105"/>
      <c r="DUR345" s="105"/>
      <c r="DUS345" s="283"/>
      <c r="DUT345" s="283"/>
      <c r="DUU345" s="105"/>
      <c r="DUV345" s="105"/>
      <c r="DUW345" s="105"/>
      <c r="DUX345" s="105"/>
      <c r="DUY345" s="105"/>
      <c r="DUZ345" s="105"/>
      <c r="DVA345" s="105"/>
      <c r="DVB345" s="105"/>
      <c r="DVC345" s="105"/>
      <c r="DVD345" s="105"/>
      <c r="DVE345" s="105"/>
      <c r="DVF345" s="105"/>
      <c r="DVG345" s="105"/>
      <c r="DVH345" s="105"/>
      <c r="DVI345" s="105"/>
      <c r="DVJ345" s="105"/>
      <c r="DVK345" s="105"/>
      <c r="DVL345" s="105"/>
      <c r="DVM345" s="105"/>
      <c r="DVN345" s="105"/>
      <c r="DVO345" s="105"/>
      <c r="DVP345" s="105"/>
      <c r="DVQ345" s="105"/>
      <c r="DVR345" s="105"/>
      <c r="DVS345" s="283"/>
      <c r="DVT345" s="283"/>
      <c r="DVU345" s="105"/>
      <c r="DVV345" s="105"/>
      <c r="DVW345" s="105"/>
      <c r="DVX345" s="105"/>
      <c r="DVY345" s="105"/>
      <c r="DVZ345" s="105"/>
      <c r="DWA345" s="105"/>
      <c r="DWB345" s="105"/>
      <c r="DWC345" s="105"/>
      <c r="DWD345" s="105"/>
      <c r="DWE345" s="105"/>
      <c r="DWF345" s="105"/>
      <c r="DWG345" s="105"/>
      <c r="DWH345" s="105"/>
      <c r="DWI345" s="105"/>
      <c r="DWJ345" s="105"/>
      <c r="DWK345" s="105"/>
      <c r="DWL345" s="105"/>
      <c r="DWM345" s="105"/>
      <c r="DWN345" s="105"/>
      <c r="DWO345" s="105"/>
      <c r="DWP345" s="105"/>
      <c r="DWQ345" s="105"/>
      <c r="DWR345" s="105"/>
      <c r="DWS345" s="283"/>
      <c r="DWT345" s="283"/>
      <c r="DWU345" s="105"/>
      <c r="DWV345" s="105"/>
      <c r="DWW345" s="105"/>
      <c r="DWX345" s="105"/>
      <c r="DWY345" s="105"/>
      <c r="DWZ345" s="105"/>
      <c r="DXA345" s="105"/>
      <c r="DXB345" s="105"/>
      <c r="DXC345" s="105"/>
      <c r="DXD345" s="105"/>
      <c r="DXE345" s="105"/>
      <c r="DXF345" s="105"/>
      <c r="DXG345" s="105"/>
      <c r="DXH345" s="105"/>
      <c r="DXI345" s="105"/>
      <c r="DXJ345" s="105"/>
      <c r="DXK345" s="105"/>
      <c r="DXL345" s="105"/>
      <c r="DXM345" s="105"/>
      <c r="DXN345" s="105"/>
      <c r="DXO345" s="105"/>
      <c r="DXP345" s="105"/>
      <c r="DXQ345" s="105"/>
      <c r="DXR345" s="105"/>
      <c r="DXS345" s="283"/>
      <c r="DXT345" s="283"/>
      <c r="DXU345" s="105"/>
      <c r="DXV345" s="105"/>
      <c r="DXW345" s="105"/>
      <c r="DXX345" s="105"/>
      <c r="DXY345" s="105"/>
      <c r="DXZ345" s="105"/>
      <c r="DYA345" s="105"/>
      <c r="DYB345" s="105"/>
      <c r="DYC345" s="105"/>
      <c r="DYD345" s="105"/>
      <c r="DYE345" s="105"/>
      <c r="DYF345" s="105"/>
      <c r="DYG345" s="105"/>
      <c r="DYH345" s="105"/>
      <c r="DYI345" s="105"/>
      <c r="DYJ345" s="105"/>
      <c r="DYK345" s="105"/>
      <c r="DYL345" s="105"/>
      <c r="DYM345" s="105"/>
      <c r="DYN345" s="105"/>
      <c r="DYO345" s="105"/>
      <c r="DYP345" s="105"/>
      <c r="DYQ345" s="105"/>
      <c r="DYR345" s="105"/>
      <c r="DYS345" s="283"/>
      <c r="DYT345" s="283"/>
      <c r="DYU345" s="105"/>
      <c r="DYV345" s="105"/>
      <c r="DYW345" s="105"/>
      <c r="DYX345" s="105"/>
      <c r="DYY345" s="105"/>
      <c r="DYZ345" s="105"/>
      <c r="DZA345" s="105"/>
      <c r="DZB345" s="105"/>
      <c r="DZC345" s="105"/>
      <c r="DZD345" s="105"/>
      <c r="DZE345" s="105"/>
      <c r="DZF345" s="105"/>
      <c r="DZG345" s="105"/>
      <c r="DZH345" s="105"/>
      <c r="DZI345" s="105"/>
      <c r="DZJ345" s="105"/>
      <c r="DZK345" s="105"/>
      <c r="DZL345" s="105"/>
      <c r="DZM345" s="105"/>
      <c r="DZN345" s="105"/>
      <c r="DZO345" s="105"/>
      <c r="DZP345" s="105"/>
      <c r="DZQ345" s="105"/>
      <c r="DZR345" s="105"/>
      <c r="DZS345" s="283"/>
      <c r="DZT345" s="283"/>
      <c r="DZU345" s="105"/>
      <c r="DZV345" s="105"/>
      <c r="DZW345" s="105"/>
      <c r="DZX345" s="105"/>
      <c r="DZY345" s="105"/>
      <c r="DZZ345" s="105"/>
      <c r="EAA345" s="105"/>
      <c r="EAB345" s="105"/>
      <c r="EAC345" s="105"/>
      <c r="EAD345" s="105"/>
      <c r="EAE345" s="105"/>
      <c r="EAF345" s="105"/>
      <c r="EAG345" s="105"/>
      <c r="EAH345" s="105"/>
      <c r="EAI345" s="105"/>
      <c r="EAJ345" s="105"/>
      <c r="EAK345" s="105"/>
      <c r="EAL345" s="105"/>
      <c r="EAM345" s="105"/>
      <c r="EAN345" s="105"/>
      <c r="EAO345" s="105"/>
      <c r="EAP345" s="105"/>
      <c r="EAQ345" s="105"/>
      <c r="EAR345" s="105"/>
      <c r="EAS345" s="283"/>
      <c r="EAT345" s="283"/>
      <c r="EAU345" s="105"/>
      <c r="EAV345" s="105"/>
      <c r="EAW345" s="105"/>
      <c r="EAX345" s="105"/>
      <c r="EAY345" s="105"/>
      <c r="EAZ345" s="105"/>
      <c r="EBA345" s="105"/>
      <c r="EBB345" s="105"/>
      <c r="EBC345" s="105"/>
      <c r="EBD345" s="105"/>
      <c r="EBE345" s="105"/>
      <c r="EBF345" s="105"/>
      <c r="EBG345" s="105"/>
      <c r="EBH345" s="105"/>
      <c r="EBI345" s="105"/>
      <c r="EBJ345" s="105"/>
      <c r="EBK345" s="105"/>
      <c r="EBL345" s="105"/>
      <c r="EBM345" s="105"/>
      <c r="EBN345" s="105"/>
      <c r="EBO345" s="105"/>
      <c r="EBP345" s="105"/>
      <c r="EBQ345" s="105"/>
      <c r="EBR345" s="105"/>
      <c r="EBS345" s="283"/>
      <c r="EBT345" s="283"/>
      <c r="EBU345" s="105"/>
      <c r="EBV345" s="105"/>
      <c r="EBW345" s="105"/>
      <c r="EBX345" s="105"/>
      <c r="EBY345" s="105"/>
      <c r="EBZ345" s="105"/>
      <c r="ECA345" s="105"/>
      <c r="ECB345" s="105"/>
      <c r="ECC345" s="105"/>
      <c r="ECD345" s="105"/>
      <c r="ECE345" s="105"/>
      <c r="ECF345" s="105"/>
      <c r="ECG345" s="105"/>
      <c r="ECH345" s="105"/>
      <c r="ECI345" s="105"/>
      <c r="ECJ345" s="105"/>
      <c r="ECK345" s="105"/>
      <c r="ECL345" s="105"/>
      <c r="ECM345" s="105"/>
      <c r="ECN345" s="105"/>
      <c r="ECO345" s="105"/>
      <c r="ECP345" s="105"/>
      <c r="ECQ345" s="105"/>
      <c r="ECR345" s="105"/>
      <c r="ECS345" s="283"/>
      <c r="ECT345" s="283"/>
      <c r="ECU345" s="105"/>
      <c r="ECV345" s="105"/>
      <c r="ECW345" s="105"/>
      <c r="ECX345" s="105"/>
      <c r="ECY345" s="105"/>
      <c r="ECZ345" s="105"/>
      <c r="EDA345" s="105"/>
      <c r="EDB345" s="105"/>
      <c r="EDC345" s="105"/>
      <c r="EDD345" s="105"/>
      <c r="EDE345" s="105"/>
      <c r="EDF345" s="105"/>
      <c r="EDG345" s="105"/>
      <c r="EDH345" s="105"/>
      <c r="EDI345" s="105"/>
      <c r="EDJ345" s="105"/>
      <c r="EDK345" s="105"/>
      <c r="EDL345" s="105"/>
      <c r="EDM345" s="105"/>
      <c r="EDN345" s="105"/>
      <c r="EDO345" s="105"/>
      <c r="EDP345" s="105"/>
      <c r="EDQ345" s="105"/>
      <c r="EDR345" s="105"/>
      <c r="EDS345" s="283"/>
      <c r="EDT345" s="283"/>
      <c r="EDU345" s="105"/>
      <c r="EDV345" s="105"/>
      <c r="EDW345" s="105"/>
      <c r="EDX345" s="105"/>
      <c r="EDY345" s="105"/>
      <c r="EDZ345" s="105"/>
      <c r="EEA345" s="105"/>
      <c r="EEB345" s="105"/>
      <c r="EEC345" s="105"/>
      <c r="EED345" s="105"/>
      <c r="EEE345" s="105"/>
      <c r="EEF345" s="105"/>
      <c r="EEG345" s="105"/>
      <c r="EEH345" s="105"/>
      <c r="EEI345" s="105"/>
      <c r="EEJ345" s="105"/>
      <c r="EEK345" s="105"/>
      <c r="EEL345" s="105"/>
      <c r="EEM345" s="105"/>
      <c r="EEN345" s="105"/>
      <c r="EEO345" s="105"/>
      <c r="EEP345" s="105"/>
      <c r="EEQ345" s="105"/>
      <c r="EER345" s="105"/>
      <c r="EES345" s="283"/>
      <c r="EET345" s="283"/>
      <c r="EEU345" s="105"/>
      <c r="EEV345" s="105"/>
      <c r="EEW345" s="105"/>
      <c r="EEX345" s="105"/>
      <c r="EEY345" s="105"/>
      <c r="EEZ345" s="105"/>
      <c r="EFA345" s="105"/>
      <c r="EFB345" s="105"/>
      <c r="EFC345" s="105"/>
      <c r="EFD345" s="105"/>
      <c r="EFE345" s="105"/>
      <c r="EFF345" s="105"/>
      <c r="EFG345" s="105"/>
      <c r="EFH345" s="105"/>
      <c r="EFI345" s="105"/>
      <c r="EFJ345" s="105"/>
      <c r="EFK345" s="105"/>
      <c r="EFL345" s="105"/>
      <c r="EFM345" s="105"/>
      <c r="EFN345" s="105"/>
      <c r="EFO345" s="105"/>
      <c r="EFP345" s="105"/>
      <c r="EFQ345" s="105"/>
      <c r="EFR345" s="105"/>
      <c r="EFS345" s="283"/>
      <c r="EFT345" s="283"/>
      <c r="EFU345" s="105"/>
      <c r="EFV345" s="105"/>
      <c r="EFW345" s="105"/>
      <c r="EFX345" s="105"/>
      <c r="EFY345" s="105"/>
      <c r="EFZ345" s="105"/>
      <c r="EGA345" s="105"/>
      <c r="EGB345" s="105"/>
      <c r="EGC345" s="105"/>
      <c r="EGD345" s="105"/>
      <c r="EGE345" s="105"/>
      <c r="EGF345" s="105"/>
      <c r="EGG345" s="105"/>
      <c r="EGH345" s="105"/>
      <c r="EGI345" s="105"/>
      <c r="EGJ345" s="105"/>
      <c r="EGK345" s="105"/>
      <c r="EGL345" s="105"/>
      <c r="EGM345" s="105"/>
      <c r="EGN345" s="105"/>
      <c r="EGO345" s="105"/>
      <c r="EGP345" s="105"/>
      <c r="EGQ345" s="105"/>
      <c r="EGR345" s="105"/>
      <c r="EGS345" s="283"/>
      <c r="EGT345" s="283"/>
      <c r="EGU345" s="105"/>
      <c r="EGV345" s="105"/>
      <c r="EGW345" s="105"/>
      <c r="EGX345" s="105"/>
      <c r="EGY345" s="105"/>
      <c r="EGZ345" s="105"/>
      <c r="EHA345" s="105"/>
      <c r="EHB345" s="105"/>
      <c r="EHC345" s="105"/>
      <c r="EHD345" s="105"/>
      <c r="EHE345" s="105"/>
      <c r="EHF345" s="105"/>
      <c r="EHG345" s="105"/>
      <c r="EHH345" s="105"/>
      <c r="EHI345" s="105"/>
      <c r="EHJ345" s="105"/>
      <c r="EHK345" s="105"/>
      <c r="EHL345" s="105"/>
      <c r="EHM345" s="105"/>
      <c r="EHN345" s="105"/>
      <c r="EHO345" s="105"/>
      <c r="EHP345" s="105"/>
      <c r="EHQ345" s="105"/>
      <c r="EHR345" s="105"/>
      <c r="EHS345" s="283"/>
      <c r="EHT345" s="283"/>
      <c r="EHU345" s="105"/>
      <c r="EHV345" s="105"/>
      <c r="EHW345" s="105"/>
      <c r="EHX345" s="105"/>
      <c r="EHY345" s="105"/>
      <c r="EHZ345" s="105"/>
      <c r="EIA345" s="105"/>
      <c r="EIB345" s="105"/>
      <c r="EIC345" s="105"/>
      <c r="EID345" s="105"/>
      <c r="EIE345" s="105"/>
      <c r="EIF345" s="105"/>
      <c r="EIG345" s="105"/>
      <c r="EIH345" s="105"/>
      <c r="EII345" s="105"/>
      <c r="EIJ345" s="105"/>
      <c r="EIK345" s="105"/>
      <c r="EIL345" s="105"/>
      <c r="EIM345" s="105"/>
      <c r="EIN345" s="105"/>
      <c r="EIO345" s="105"/>
      <c r="EIP345" s="105"/>
      <c r="EIQ345" s="105"/>
      <c r="EIR345" s="105"/>
      <c r="EIS345" s="283"/>
      <c r="EIT345" s="283"/>
      <c r="EIU345" s="105"/>
      <c r="EIV345" s="105"/>
      <c r="EIW345" s="105"/>
      <c r="EIX345" s="105"/>
      <c r="EIY345" s="105"/>
      <c r="EIZ345" s="105"/>
      <c r="EJA345" s="105"/>
      <c r="EJB345" s="105"/>
      <c r="EJC345" s="105"/>
      <c r="EJD345" s="105"/>
      <c r="EJE345" s="105"/>
      <c r="EJF345" s="105"/>
      <c r="EJG345" s="105"/>
      <c r="EJH345" s="105"/>
      <c r="EJI345" s="105"/>
      <c r="EJJ345" s="105"/>
      <c r="EJK345" s="105"/>
      <c r="EJL345" s="105"/>
      <c r="EJM345" s="105"/>
      <c r="EJN345" s="105"/>
      <c r="EJO345" s="105"/>
      <c r="EJP345" s="105"/>
      <c r="EJQ345" s="105"/>
      <c r="EJR345" s="105"/>
      <c r="EJS345" s="283"/>
      <c r="EJT345" s="283"/>
      <c r="EJU345" s="105"/>
      <c r="EJV345" s="105"/>
      <c r="EJW345" s="105"/>
      <c r="EJX345" s="105"/>
      <c r="EJY345" s="105"/>
      <c r="EJZ345" s="105"/>
      <c r="EKA345" s="105"/>
      <c r="EKB345" s="105"/>
      <c r="EKC345" s="105"/>
      <c r="EKD345" s="105"/>
      <c r="EKE345" s="105"/>
      <c r="EKF345" s="105"/>
      <c r="EKG345" s="105"/>
      <c r="EKH345" s="105"/>
      <c r="EKI345" s="105"/>
      <c r="EKJ345" s="105"/>
      <c r="EKK345" s="105"/>
      <c r="EKL345" s="105"/>
      <c r="EKM345" s="105"/>
      <c r="EKN345" s="105"/>
      <c r="EKO345" s="105"/>
      <c r="EKP345" s="105"/>
      <c r="EKQ345" s="105"/>
      <c r="EKR345" s="105"/>
      <c r="EKS345" s="283"/>
      <c r="EKT345" s="283"/>
      <c r="EKU345" s="105"/>
      <c r="EKV345" s="105"/>
      <c r="EKW345" s="105"/>
      <c r="EKX345" s="105"/>
      <c r="EKY345" s="105"/>
      <c r="EKZ345" s="105"/>
      <c r="ELA345" s="105"/>
      <c r="ELB345" s="105"/>
      <c r="ELC345" s="105"/>
      <c r="ELD345" s="105"/>
      <c r="ELE345" s="105"/>
      <c r="ELF345" s="105"/>
      <c r="ELG345" s="105"/>
      <c r="ELH345" s="105"/>
      <c r="ELI345" s="105"/>
      <c r="ELJ345" s="105"/>
      <c r="ELK345" s="105"/>
      <c r="ELL345" s="105"/>
      <c r="ELM345" s="105"/>
      <c r="ELN345" s="105"/>
      <c r="ELO345" s="105"/>
      <c r="ELP345" s="105"/>
      <c r="ELQ345" s="105"/>
      <c r="ELR345" s="105"/>
      <c r="ELS345" s="283"/>
      <c r="ELT345" s="283"/>
      <c r="ELU345" s="105"/>
      <c r="ELV345" s="105"/>
      <c r="ELW345" s="105"/>
      <c r="ELX345" s="105"/>
      <c r="ELY345" s="105"/>
      <c r="ELZ345" s="105"/>
      <c r="EMA345" s="105"/>
      <c r="EMB345" s="105"/>
      <c r="EMC345" s="105"/>
      <c r="EMD345" s="105"/>
      <c r="EME345" s="105"/>
      <c r="EMF345" s="105"/>
      <c r="EMG345" s="105"/>
      <c r="EMH345" s="105"/>
      <c r="EMI345" s="105"/>
      <c r="EMJ345" s="105"/>
      <c r="EMK345" s="105"/>
      <c r="EML345" s="105"/>
      <c r="EMM345" s="105"/>
      <c r="EMN345" s="105"/>
      <c r="EMO345" s="105"/>
      <c r="EMP345" s="105"/>
      <c r="EMQ345" s="105"/>
      <c r="EMR345" s="105"/>
      <c r="EMS345" s="283"/>
      <c r="EMT345" s="283"/>
      <c r="EMU345" s="105"/>
      <c r="EMV345" s="105"/>
      <c r="EMW345" s="105"/>
      <c r="EMX345" s="105"/>
      <c r="EMY345" s="105"/>
      <c r="EMZ345" s="105"/>
      <c r="ENA345" s="105"/>
      <c r="ENB345" s="105"/>
      <c r="ENC345" s="105"/>
      <c r="END345" s="105"/>
      <c r="ENE345" s="105"/>
      <c r="ENF345" s="105"/>
      <c r="ENG345" s="105"/>
      <c r="ENH345" s="105"/>
      <c r="ENI345" s="105"/>
      <c r="ENJ345" s="105"/>
      <c r="ENK345" s="105"/>
      <c r="ENL345" s="105"/>
      <c r="ENM345" s="105"/>
      <c r="ENN345" s="105"/>
      <c r="ENO345" s="105"/>
      <c r="ENP345" s="105"/>
      <c r="ENQ345" s="105"/>
      <c r="ENR345" s="105"/>
      <c r="ENS345" s="283"/>
      <c r="ENT345" s="283"/>
      <c r="ENU345" s="105"/>
      <c r="ENV345" s="105"/>
      <c r="ENW345" s="105"/>
      <c r="ENX345" s="105"/>
      <c r="ENY345" s="105"/>
      <c r="ENZ345" s="105"/>
      <c r="EOA345" s="105"/>
      <c r="EOB345" s="105"/>
      <c r="EOC345" s="105"/>
      <c r="EOD345" s="105"/>
      <c r="EOE345" s="105"/>
      <c r="EOF345" s="105"/>
      <c r="EOG345" s="105"/>
      <c r="EOH345" s="105"/>
      <c r="EOI345" s="105"/>
      <c r="EOJ345" s="105"/>
      <c r="EOK345" s="105"/>
      <c r="EOL345" s="105"/>
      <c r="EOM345" s="105"/>
      <c r="EON345" s="105"/>
      <c r="EOO345" s="105"/>
      <c r="EOP345" s="105"/>
      <c r="EOQ345" s="105"/>
      <c r="EOR345" s="105"/>
      <c r="EOS345" s="283"/>
      <c r="EOT345" s="283"/>
      <c r="EOU345" s="105"/>
      <c r="EOV345" s="105"/>
      <c r="EOW345" s="105"/>
      <c r="EOX345" s="105"/>
      <c r="EOY345" s="105"/>
      <c r="EOZ345" s="105"/>
      <c r="EPA345" s="105"/>
      <c r="EPB345" s="105"/>
      <c r="EPC345" s="105"/>
      <c r="EPD345" s="105"/>
      <c r="EPE345" s="105"/>
      <c r="EPF345" s="105"/>
      <c r="EPG345" s="105"/>
      <c r="EPH345" s="105"/>
      <c r="EPI345" s="105"/>
      <c r="EPJ345" s="105"/>
      <c r="EPK345" s="105"/>
      <c r="EPL345" s="105"/>
      <c r="EPM345" s="105"/>
      <c r="EPN345" s="105"/>
      <c r="EPO345" s="105"/>
      <c r="EPP345" s="105"/>
      <c r="EPQ345" s="105"/>
      <c r="EPR345" s="105"/>
      <c r="EPS345" s="283"/>
      <c r="EPT345" s="283"/>
      <c r="EPU345" s="105"/>
      <c r="EPV345" s="105"/>
      <c r="EPW345" s="105"/>
      <c r="EPX345" s="105"/>
      <c r="EPY345" s="105"/>
      <c r="EPZ345" s="105"/>
      <c r="EQA345" s="105"/>
      <c r="EQB345" s="105"/>
      <c r="EQC345" s="105"/>
      <c r="EQD345" s="105"/>
      <c r="EQE345" s="105"/>
      <c r="EQF345" s="105"/>
      <c r="EQG345" s="105"/>
      <c r="EQH345" s="105"/>
      <c r="EQI345" s="105"/>
      <c r="EQJ345" s="105"/>
      <c r="EQK345" s="105"/>
      <c r="EQL345" s="105"/>
      <c r="EQM345" s="105"/>
      <c r="EQN345" s="105"/>
      <c r="EQO345" s="105"/>
      <c r="EQP345" s="105"/>
      <c r="EQQ345" s="105"/>
      <c r="EQR345" s="105"/>
      <c r="EQS345" s="283"/>
      <c r="EQT345" s="283"/>
      <c r="EQU345" s="105"/>
      <c r="EQV345" s="105"/>
      <c r="EQW345" s="105"/>
      <c r="EQX345" s="105"/>
      <c r="EQY345" s="105"/>
      <c r="EQZ345" s="105"/>
      <c r="ERA345" s="105"/>
      <c r="ERB345" s="105"/>
      <c r="ERC345" s="105"/>
      <c r="ERD345" s="105"/>
      <c r="ERE345" s="105"/>
      <c r="ERF345" s="105"/>
      <c r="ERG345" s="105"/>
      <c r="ERH345" s="105"/>
      <c r="ERI345" s="105"/>
      <c r="ERJ345" s="105"/>
      <c r="ERK345" s="105"/>
      <c r="ERL345" s="105"/>
      <c r="ERM345" s="105"/>
      <c r="ERN345" s="105"/>
      <c r="ERO345" s="105"/>
      <c r="ERP345" s="105"/>
      <c r="ERQ345" s="105"/>
      <c r="ERR345" s="105"/>
      <c r="ERS345" s="283"/>
      <c r="ERT345" s="283"/>
      <c r="ERU345" s="105"/>
      <c r="ERV345" s="105"/>
      <c r="ERW345" s="105"/>
      <c r="ERX345" s="105"/>
      <c r="ERY345" s="105"/>
      <c r="ERZ345" s="105"/>
      <c r="ESA345" s="105"/>
      <c r="ESB345" s="105"/>
      <c r="ESC345" s="105"/>
      <c r="ESD345" s="105"/>
      <c r="ESE345" s="105"/>
      <c r="ESF345" s="105"/>
      <c r="ESG345" s="105"/>
      <c r="ESH345" s="105"/>
      <c r="ESI345" s="105"/>
      <c r="ESJ345" s="105"/>
      <c r="ESK345" s="105"/>
      <c r="ESL345" s="105"/>
      <c r="ESM345" s="105"/>
      <c r="ESN345" s="105"/>
      <c r="ESO345" s="105"/>
      <c r="ESP345" s="105"/>
      <c r="ESQ345" s="105"/>
      <c r="ESR345" s="105"/>
      <c r="ESS345" s="283"/>
      <c r="EST345" s="283"/>
      <c r="ESU345" s="105"/>
      <c r="ESV345" s="105"/>
      <c r="ESW345" s="105"/>
      <c r="ESX345" s="105"/>
      <c r="ESY345" s="105"/>
      <c r="ESZ345" s="105"/>
      <c r="ETA345" s="105"/>
      <c r="ETB345" s="105"/>
      <c r="ETC345" s="105"/>
      <c r="ETD345" s="105"/>
      <c r="ETE345" s="105"/>
      <c r="ETF345" s="105"/>
      <c r="ETG345" s="105"/>
      <c r="ETH345" s="105"/>
      <c r="ETI345" s="105"/>
      <c r="ETJ345" s="105"/>
      <c r="ETK345" s="105"/>
      <c r="ETL345" s="105"/>
      <c r="ETM345" s="105"/>
      <c r="ETN345" s="105"/>
      <c r="ETO345" s="105"/>
      <c r="ETP345" s="105"/>
      <c r="ETQ345" s="105"/>
      <c r="ETR345" s="105"/>
      <c r="ETS345" s="283"/>
      <c r="ETT345" s="283"/>
      <c r="ETU345" s="105"/>
      <c r="ETV345" s="105"/>
      <c r="ETW345" s="105"/>
      <c r="ETX345" s="105"/>
      <c r="ETY345" s="105"/>
      <c r="ETZ345" s="105"/>
      <c r="EUA345" s="105"/>
      <c r="EUB345" s="105"/>
      <c r="EUC345" s="105"/>
      <c r="EUD345" s="105"/>
      <c r="EUE345" s="105"/>
      <c r="EUF345" s="105"/>
      <c r="EUG345" s="105"/>
      <c r="EUH345" s="105"/>
      <c r="EUI345" s="105"/>
      <c r="EUJ345" s="105"/>
      <c r="EUK345" s="105"/>
      <c r="EUL345" s="105"/>
      <c r="EUM345" s="105"/>
      <c r="EUN345" s="105"/>
      <c r="EUO345" s="105"/>
      <c r="EUP345" s="105"/>
      <c r="EUQ345" s="105"/>
      <c r="EUR345" s="105"/>
      <c r="EUS345" s="283"/>
      <c r="EUT345" s="283"/>
      <c r="EUU345" s="105"/>
      <c r="EUV345" s="105"/>
      <c r="EUW345" s="105"/>
      <c r="EUX345" s="105"/>
      <c r="EUY345" s="105"/>
      <c r="EUZ345" s="105"/>
      <c r="EVA345" s="105"/>
      <c r="EVB345" s="105"/>
      <c r="EVC345" s="105"/>
      <c r="EVD345" s="105"/>
      <c r="EVE345" s="105"/>
      <c r="EVF345" s="105"/>
      <c r="EVG345" s="105"/>
      <c r="EVH345" s="105"/>
      <c r="EVI345" s="105"/>
      <c r="EVJ345" s="105"/>
      <c r="EVK345" s="105"/>
      <c r="EVL345" s="105"/>
      <c r="EVM345" s="105"/>
      <c r="EVN345" s="105"/>
      <c r="EVO345" s="105"/>
      <c r="EVP345" s="105"/>
      <c r="EVQ345" s="105"/>
      <c r="EVR345" s="105"/>
      <c r="EVS345" s="283"/>
      <c r="EVT345" s="283"/>
      <c r="EVU345" s="105"/>
      <c r="EVV345" s="105"/>
      <c r="EVW345" s="105"/>
      <c r="EVX345" s="105"/>
      <c r="EVY345" s="105"/>
      <c r="EVZ345" s="105"/>
      <c r="EWA345" s="105"/>
      <c r="EWB345" s="105"/>
      <c r="EWC345" s="105"/>
      <c r="EWD345" s="105"/>
      <c r="EWE345" s="105"/>
      <c r="EWF345" s="105"/>
      <c r="EWG345" s="105"/>
      <c r="EWH345" s="105"/>
      <c r="EWI345" s="105"/>
      <c r="EWJ345" s="105"/>
      <c r="EWK345" s="105"/>
      <c r="EWL345" s="105"/>
      <c r="EWM345" s="105"/>
      <c r="EWN345" s="105"/>
      <c r="EWO345" s="105"/>
      <c r="EWP345" s="105"/>
      <c r="EWQ345" s="105"/>
      <c r="EWR345" s="105"/>
      <c r="EWS345" s="283"/>
      <c r="EWT345" s="283"/>
      <c r="EWU345" s="105"/>
      <c r="EWV345" s="105"/>
      <c r="EWW345" s="105"/>
      <c r="EWX345" s="105"/>
      <c r="EWY345" s="105"/>
      <c r="EWZ345" s="105"/>
      <c r="EXA345" s="105"/>
      <c r="EXB345" s="105"/>
      <c r="EXC345" s="105"/>
      <c r="EXD345" s="105"/>
      <c r="EXE345" s="105"/>
      <c r="EXF345" s="105"/>
      <c r="EXG345" s="105"/>
      <c r="EXH345" s="105"/>
      <c r="EXI345" s="105"/>
      <c r="EXJ345" s="105"/>
      <c r="EXK345" s="105"/>
      <c r="EXL345" s="105"/>
      <c r="EXM345" s="105"/>
      <c r="EXN345" s="105"/>
      <c r="EXO345" s="105"/>
      <c r="EXP345" s="105"/>
      <c r="EXQ345" s="105"/>
      <c r="EXR345" s="105"/>
      <c r="EXS345" s="283"/>
      <c r="EXT345" s="283"/>
      <c r="EXU345" s="105"/>
      <c r="EXV345" s="105"/>
      <c r="EXW345" s="105"/>
      <c r="EXX345" s="105"/>
      <c r="EXY345" s="105"/>
      <c r="EXZ345" s="105"/>
      <c r="EYA345" s="105"/>
      <c r="EYB345" s="105"/>
      <c r="EYC345" s="105"/>
      <c r="EYD345" s="105"/>
      <c r="EYE345" s="105"/>
      <c r="EYF345" s="105"/>
      <c r="EYG345" s="105"/>
      <c r="EYH345" s="105"/>
      <c r="EYI345" s="105"/>
      <c r="EYJ345" s="105"/>
      <c r="EYK345" s="105"/>
      <c r="EYL345" s="105"/>
      <c r="EYM345" s="105"/>
      <c r="EYN345" s="105"/>
      <c r="EYO345" s="105"/>
      <c r="EYP345" s="105"/>
      <c r="EYQ345" s="105"/>
      <c r="EYR345" s="105"/>
      <c r="EYS345" s="283"/>
      <c r="EYT345" s="283"/>
      <c r="EYU345" s="105"/>
      <c r="EYV345" s="105"/>
      <c r="EYW345" s="105"/>
      <c r="EYX345" s="105"/>
      <c r="EYY345" s="105"/>
      <c r="EYZ345" s="105"/>
      <c r="EZA345" s="105"/>
      <c r="EZB345" s="105"/>
      <c r="EZC345" s="105"/>
      <c r="EZD345" s="105"/>
      <c r="EZE345" s="105"/>
      <c r="EZF345" s="105"/>
      <c r="EZG345" s="105"/>
      <c r="EZH345" s="105"/>
      <c r="EZI345" s="105"/>
      <c r="EZJ345" s="105"/>
      <c r="EZK345" s="105"/>
      <c r="EZL345" s="105"/>
      <c r="EZM345" s="105"/>
      <c r="EZN345" s="105"/>
      <c r="EZO345" s="105"/>
      <c r="EZP345" s="105"/>
      <c r="EZQ345" s="105"/>
      <c r="EZR345" s="105"/>
      <c r="EZS345" s="283"/>
      <c r="EZT345" s="283"/>
      <c r="EZU345" s="105"/>
      <c r="EZV345" s="105"/>
      <c r="EZW345" s="105"/>
      <c r="EZX345" s="105"/>
      <c r="EZY345" s="105"/>
      <c r="EZZ345" s="105"/>
      <c r="FAA345" s="105"/>
      <c r="FAB345" s="105"/>
      <c r="FAC345" s="105"/>
      <c r="FAD345" s="105"/>
      <c r="FAE345" s="105"/>
      <c r="FAF345" s="105"/>
      <c r="FAG345" s="105"/>
      <c r="FAH345" s="105"/>
      <c r="FAI345" s="105"/>
      <c r="FAJ345" s="105"/>
      <c r="FAK345" s="105"/>
      <c r="FAL345" s="105"/>
      <c r="FAM345" s="105"/>
      <c r="FAN345" s="105"/>
      <c r="FAO345" s="105"/>
      <c r="FAP345" s="105"/>
      <c r="FAQ345" s="105"/>
      <c r="FAR345" s="105"/>
      <c r="FAS345" s="283"/>
      <c r="FAT345" s="283"/>
      <c r="FAU345" s="105"/>
      <c r="FAV345" s="105"/>
      <c r="FAW345" s="105"/>
      <c r="FAX345" s="105"/>
      <c r="FAY345" s="105"/>
      <c r="FAZ345" s="105"/>
      <c r="FBA345" s="105"/>
      <c r="FBB345" s="105"/>
      <c r="FBC345" s="105"/>
      <c r="FBD345" s="105"/>
      <c r="FBE345" s="105"/>
      <c r="FBF345" s="105"/>
      <c r="FBG345" s="105"/>
      <c r="FBH345" s="105"/>
      <c r="FBI345" s="105"/>
      <c r="FBJ345" s="105"/>
      <c r="FBK345" s="105"/>
      <c r="FBL345" s="105"/>
      <c r="FBM345" s="105"/>
      <c r="FBN345" s="105"/>
      <c r="FBO345" s="105"/>
      <c r="FBP345" s="105"/>
      <c r="FBQ345" s="105"/>
      <c r="FBR345" s="105"/>
      <c r="FBS345" s="283"/>
      <c r="FBT345" s="283"/>
      <c r="FBU345" s="105"/>
      <c r="FBV345" s="105"/>
      <c r="FBW345" s="105"/>
      <c r="FBX345" s="105"/>
      <c r="FBY345" s="105"/>
      <c r="FBZ345" s="105"/>
      <c r="FCA345" s="105"/>
      <c r="FCB345" s="105"/>
      <c r="FCC345" s="105"/>
      <c r="FCD345" s="105"/>
      <c r="FCE345" s="105"/>
      <c r="FCF345" s="105"/>
      <c r="FCG345" s="105"/>
      <c r="FCH345" s="105"/>
      <c r="FCI345" s="105"/>
      <c r="FCJ345" s="105"/>
      <c r="FCK345" s="105"/>
      <c r="FCL345" s="105"/>
      <c r="FCM345" s="105"/>
      <c r="FCN345" s="105"/>
      <c r="FCO345" s="105"/>
      <c r="FCP345" s="105"/>
      <c r="FCQ345" s="105"/>
      <c r="FCR345" s="105"/>
      <c r="FCS345" s="283"/>
      <c r="FCT345" s="283"/>
      <c r="FCU345" s="105"/>
      <c r="FCV345" s="105"/>
      <c r="FCW345" s="105"/>
      <c r="FCX345" s="105"/>
      <c r="FCY345" s="105"/>
      <c r="FCZ345" s="105"/>
      <c r="FDA345" s="105"/>
      <c r="FDB345" s="105"/>
      <c r="FDC345" s="105"/>
      <c r="FDD345" s="105"/>
      <c r="FDE345" s="105"/>
      <c r="FDF345" s="105"/>
      <c r="FDG345" s="105"/>
      <c r="FDH345" s="105"/>
      <c r="FDI345" s="105"/>
      <c r="FDJ345" s="105"/>
      <c r="FDK345" s="105"/>
      <c r="FDL345" s="105"/>
      <c r="FDM345" s="105"/>
      <c r="FDN345" s="105"/>
      <c r="FDO345" s="105"/>
      <c r="FDP345" s="105"/>
      <c r="FDQ345" s="105"/>
      <c r="FDR345" s="105"/>
      <c r="FDS345" s="283"/>
      <c r="FDT345" s="283"/>
      <c r="FDU345" s="105"/>
      <c r="FDV345" s="105"/>
      <c r="FDW345" s="105"/>
      <c r="FDX345" s="105"/>
      <c r="FDY345" s="105"/>
      <c r="FDZ345" s="105"/>
      <c r="FEA345" s="105"/>
      <c r="FEB345" s="105"/>
      <c r="FEC345" s="105"/>
      <c r="FED345" s="105"/>
      <c r="FEE345" s="105"/>
      <c r="FEF345" s="105"/>
      <c r="FEG345" s="105"/>
      <c r="FEH345" s="105"/>
      <c r="FEI345" s="105"/>
      <c r="FEJ345" s="105"/>
      <c r="FEK345" s="105"/>
      <c r="FEL345" s="105"/>
      <c r="FEM345" s="105"/>
      <c r="FEN345" s="105"/>
      <c r="FEO345" s="105"/>
      <c r="FEP345" s="105"/>
      <c r="FEQ345" s="105"/>
      <c r="FER345" s="105"/>
      <c r="FES345" s="283"/>
      <c r="FET345" s="283"/>
      <c r="FEU345" s="105"/>
      <c r="FEV345" s="105"/>
      <c r="FEW345" s="105"/>
      <c r="FEX345" s="105"/>
      <c r="FEY345" s="105"/>
      <c r="FEZ345" s="105"/>
      <c r="FFA345" s="105"/>
      <c r="FFB345" s="105"/>
      <c r="FFC345" s="105"/>
      <c r="FFD345" s="105"/>
      <c r="FFE345" s="105"/>
      <c r="FFF345" s="105"/>
      <c r="FFG345" s="105"/>
      <c r="FFH345" s="105"/>
      <c r="FFI345" s="105"/>
      <c r="FFJ345" s="105"/>
      <c r="FFK345" s="105"/>
      <c r="FFL345" s="105"/>
      <c r="FFM345" s="105"/>
      <c r="FFN345" s="105"/>
      <c r="FFO345" s="105"/>
      <c r="FFP345" s="105"/>
      <c r="FFQ345" s="105"/>
      <c r="FFR345" s="105"/>
      <c r="FFS345" s="283"/>
      <c r="FFT345" s="283"/>
      <c r="FFU345" s="105"/>
      <c r="FFV345" s="105"/>
      <c r="FFW345" s="105"/>
      <c r="FFX345" s="105"/>
      <c r="FFY345" s="105"/>
      <c r="FFZ345" s="105"/>
      <c r="FGA345" s="105"/>
      <c r="FGB345" s="105"/>
      <c r="FGC345" s="105"/>
      <c r="FGD345" s="105"/>
      <c r="FGE345" s="105"/>
      <c r="FGF345" s="105"/>
      <c r="FGG345" s="105"/>
      <c r="FGH345" s="105"/>
      <c r="FGI345" s="105"/>
      <c r="FGJ345" s="105"/>
      <c r="FGK345" s="105"/>
      <c r="FGL345" s="105"/>
      <c r="FGM345" s="105"/>
      <c r="FGN345" s="105"/>
      <c r="FGO345" s="105"/>
      <c r="FGP345" s="105"/>
      <c r="FGQ345" s="105"/>
      <c r="FGR345" s="105"/>
      <c r="FGS345" s="283"/>
      <c r="FGT345" s="283"/>
      <c r="FGU345" s="105"/>
      <c r="FGV345" s="105"/>
      <c r="FGW345" s="105"/>
      <c r="FGX345" s="105"/>
      <c r="FGY345" s="105"/>
      <c r="FGZ345" s="105"/>
      <c r="FHA345" s="105"/>
      <c r="FHB345" s="105"/>
      <c r="FHC345" s="105"/>
      <c r="FHD345" s="105"/>
      <c r="FHE345" s="105"/>
      <c r="FHF345" s="105"/>
      <c r="FHG345" s="105"/>
      <c r="FHH345" s="105"/>
      <c r="FHI345" s="105"/>
      <c r="FHJ345" s="105"/>
      <c r="FHK345" s="105"/>
      <c r="FHL345" s="105"/>
      <c r="FHM345" s="105"/>
      <c r="FHN345" s="105"/>
      <c r="FHO345" s="105"/>
      <c r="FHP345" s="105"/>
      <c r="FHQ345" s="105"/>
      <c r="FHR345" s="105"/>
      <c r="FHS345" s="283"/>
      <c r="FHT345" s="283"/>
      <c r="FHU345" s="105"/>
      <c r="FHV345" s="105"/>
      <c r="FHW345" s="105"/>
      <c r="FHX345" s="105"/>
      <c r="FHY345" s="105"/>
      <c r="FHZ345" s="105"/>
      <c r="FIA345" s="105"/>
      <c r="FIB345" s="105"/>
      <c r="FIC345" s="105"/>
      <c r="FID345" s="105"/>
      <c r="FIE345" s="105"/>
      <c r="FIF345" s="105"/>
      <c r="FIG345" s="105"/>
      <c r="FIH345" s="105"/>
      <c r="FII345" s="105"/>
      <c r="FIJ345" s="105"/>
      <c r="FIK345" s="105"/>
      <c r="FIL345" s="105"/>
      <c r="FIM345" s="105"/>
      <c r="FIN345" s="105"/>
      <c r="FIO345" s="105"/>
      <c r="FIP345" s="105"/>
      <c r="FIQ345" s="105"/>
      <c r="FIR345" s="105"/>
      <c r="FIS345" s="283"/>
      <c r="FIT345" s="283"/>
      <c r="FIU345" s="105"/>
      <c r="FIV345" s="105"/>
      <c r="FIW345" s="105"/>
      <c r="FIX345" s="105"/>
      <c r="FIY345" s="105"/>
      <c r="FIZ345" s="105"/>
      <c r="FJA345" s="105"/>
      <c r="FJB345" s="105"/>
      <c r="FJC345" s="105"/>
      <c r="FJD345" s="105"/>
      <c r="FJE345" s="105"/>
      <c r="FJF345" s="105"/>
      <c r="FJG345" s="105"/>
      <c r="FJH345" s="105"/>
      <c r="FJI345" s="105"/>
      <c r="FJJ345" s="105"/>
      <c r="FJK345" s="105"/>
      <c r="FJL345" s="105"/>
      <c r="FJM345" s="105"/>
      <c r="FJN345" s="105"/>
      <c r="FJO345" s="105"/>
      <c r="FJP345" s="105"/>
      <c r="FJQ345" s="105"/>
      <c r="FJR345" s="105"/>
      <c r="FJS345" s="283"/>
      <c r="FJT345" s="283"/>
      <c r="FJU345" s="105"/>
      <c r="FJV345" s="105"/>
      <c r="FJW345" s="105"/>
      <c r="FJX345" s="105"/>
      <c r="FJY345" s="105"/>
      <c r="FJZ345" s="105"/>
      <c r="FKA345" s="105"/>
      <c r="FKB345" s="105"/>
      <c r="FKC345" s="105"/>
      <c r="FKD345" s="105"/>
      <c r="FKE345" s="105"/>
      <c r="FKF345" s="105"/>
      <c r="FKG345" s="105"/>
      <c r="FKH345" s="105"/>
      <c r="FKI345" s="105"/>
      <c r="FKJ345" s="105"/>
      <c r="FKK345" s="105"/>
      <c r="FKL345" s="105"/>
      <c r="FKM345" s="105"/>
      <c r="FKN345" s="105"/>
      <c r="FKO345" s="105"/>
      <c r="FKP345" s="105"/>
      <c r="FKQ345" s="105"/>
      <c r="FKR345" s="105"/>
      <c r="FKS345" s="283"/>
      <c r="FKT345" s="283"/>
      <c r="FKU345" s="105"/>
      <c r="FKV345" s="105"/>
      <c r="FKW345" s="105"/>
      <c r="FKX345" s="105"/>
      <c r="FKY345" s="105"/>
      <c r="FKZ345" s="105"/>
      <c r="FLA345" s="105"/>
      <c r="FLB345" s="105"/>
      <c r="FLC345" s="105"/>
      <c r="FLD345" s="105"/>
      <c r="FLE345" s="105"/>
      <c r="FLF345" s="105"/>
      <c r="FLG345" s="105"/>
      <c r="FLH345" s="105"/>
      <c r="FLI345" s="105"/>
      <c r="FLJ345" s="105"/>
      <c r="FLK345" s="105"/>
      <c r="FLL345" s="105"/>
      <c r="FLM345" s="105"/>
      <c r="FLN345" s="105"/>
      <c r="FLO345" s="105"/>
      <c r="FLP345" s="105"/>
      <c r="FLQ345" s="105"/>
      <c r="FLR345" s="105"/>
      <c r="FLS345" s="283"/>
      <c r="FLT345" s="283"/>
      <c r="FLU345" s="105"/>
      <c r="FLV345" s="105"/>
      <c r="FLW345" s="105"/>
      <c r="FLX345" s="105"/>
      <c r="FLY345" s="105"/>
      <c r="FLZ345" s="105"/>
      <c r="FMA345" s="105"/>
      <c r="FMB345" s="105"/>
      <c r="FMC345" s="105"/>
      <c r="FMD345" s="105"/>
      <c r="FME345" s="105"/>
      <c r="FMF345" s="105"/>
      <c r="FMG345" s="105"/>
      <c r="FMH345" s="105"/>
      <c r="FMI345" s="105"/>
      <c r="FMJ345" s="105"/>
      <c r="FMK345" s="105"/>
      <c r="FML345" s="105"/>
      <c r="FMM345" s="105"/>
      <c r="FMN345" s="105"/>
      <c r="FMO345" s="105"/>
      <c r="FMP345" s="105"/>
      <c r="FMQ345" s="105"/>
      <c r="FMR345" s="105"/>
      <c r="FMS345" s="283"/>
      <c r="FMT345" s="283"/>
      <c r="FMU345" s="105"/>
      <c r="FMV345" s="105"/>
      <c r="FMW345" s="105"/>
      <c r="FMX345" s="105"/>
      <c r="FMY345" s="105"/>
      <c r="FMZ345" s="105"/>
      <c r="FNA345" s="105"/>
      <c r="FNB345" s="105"/>
      <c r="FNC345" s="105"/>
      <c r="FND345" s="105"/>
      <c r="FNE345" s="105"/>
      <c r="FNF345" s="105"/>
      <c r="FNG345" s="105"/>
      <c r="FNH345" s="105"/>
      <c r="FNI345" s="105"/>
      <c r="FNJ345" s="105"/>
      <c r="FNK345" s="105"/>
      <c r="FNL345" s="105"/>
      <c r="FNM345" s="105"/>
      <c r="FNN345" s="105"/>
      <c r="FNO345" s="105"/>
      <c r="FNP345" s="105"/>
      <c r="FNQ345" s="105"/>
      <c r="FNR345" s="105"/>
      <c r="FNS345" s="283"/>
      <c r="FNT345" s="283"/>
      <c r="FNU345" s="105"/>
      <c r="FNV345" s="105"/>
      <c r="FNW345" s="105"/>
      <c r="FNX345" s="105"/>
      <c r="FNY345" s="105"/>
      <c r="FNZ345" s="105"/>
      <c r="FOA345" s="105"/>
      <c r="FOB345" s="105"/>
      <c r="FOC345" s="105"/>
      <c r="FOD345" s="105"/>
      <c r="FOE345" s="105"/>
      <c r="FOF345" s="105"/>
      <c r="FOG345" s="105"/>
      <c r="FOH345" s="105"/>
      <c r="FOI345" s="105"/>
      <c r="FOJ345" s="105"/>
      <c r="FOK345" s="105"/>
      <c r="FOL345" s="105"/>
      <c r="FOM345" s="105"/>
      <c r="FON345" s="105"/>
      <c r="FOO345" s="105"/>
      <c r="FOP345" s="105"/>
      <c r="FOQ345" s="105"/>
      <c r="FOR345" s="105"/>
      <c r="FOS345" s="283"/>
      <c r="FOT345" s="283"/>
      <c r="FOU345" s="105"/>
      <c r="FOV345" s="105"/>
      <c r="FOW345" s="105"/>
      <c r="FOX345" s="105"/>
      <c r="FOY345" s="105"/>
      <c r="FOZ345" s="105"/>
      <c r="FPA345" s="105"/>
      <c r="FPB345" s="105"/>
      <c r="FPC345" s="105"/>
      <c r="FPD345" s="105"/>
      <c r="FPE345" s="105"/>
      <c r="FPF345" s="105"/>
      <c r="FPG345" s="105"/>
      <c r="FPH345" s="105"/>
      <c r="FPI345" s="105"/>
      <c r="FPJ345" s="105"/>
      <c r="FPK345" s="105"/>
      <c r="FPL345" s="105"/>
      <c r="FPM345" s="105"/>
      <c r="FPN345" s="105"/>
      <c r="FPO345" s="105"/>
      <c r="FPP345" s="105"/>
      <c r="FPQ345" s="105"/>
      <c r="FPR345" s="105"/>
      <c r="FPS345" s="283"/>
      <c r="FPT345" s="283"/>
      <c r="FPU345" s="105"/>
      <c r="FPV345" s="105"/>
      <c r="FPW345" s="105"/>
      <c r="FPX345" s="105"/>
      <c r="FPY345" s="105"/>
      <c r="FPZ345" s="105"/>
      <c r="FQA345" s="105"/>
      <c r="FQB345" s="105"/>
      <c r="FQC345" s="105"/>
      <c r="FQD345" s="105"/>
      <c r="FQE345" s="105"/>
      <c r="FQF345" s="105"/>
      <c r="FQG345" s="105"/>
      <c r="FQH345" s="105"/>
      <c r="FQI345" s="105"/>
      <c r="FQJ345" s="105"/>
      <c r="FQK345" s="105"/>
      <c r="FQL345" s="105"/>
      <c r="FQM345" s="105"/>
      <c r="FQN345" s="105"/>
      <c r="FQO345" s="105"/>
      <c r="FQP345" s="105"/>
      <c r="FQQ345" s="105"/>
      <c r="FQR345" s="105"/>
      <c r="FQS345" s="283"/>
      <c r="FQT345" s="283"/>
      <c r="FQU345" s="105"/>
      <c r="FQV345" s="105"/>
      <c r="FQW345" s="105"/>
      <c r="FQX345" s="105"/>
      <c r="FQY345" s="105"/>
      <c r="FQZ345" s="105"/>
      <c r="FRA345" s="105"/>
      <c r="FRB345" s="105"/>
      <c r="FRC345" s="105"/>
      <c r="FRD345" s="105"/>
      <c r="FRE345" s="105"/>
      <c r="FRF345" s="105"/>
      <c r="FRG345" s="105"/>
      <c r="FRH345" s="105"/>
      <c r="FRI345" s="105"/>
      <c r="FRJ345" s="105"/>
      <c r="FRK345" s="105"/>
      <c r="FRL345" s="105"/>
      <c r="FRM345" s="105"/>
      <c r="FRN345" s="105"/>
      <c r="FRO345" s="105"/>
      <c r="FRP345" s="105"/>
      <c r="FRQ345" s="105"/>
      <c r="FRR345" s="105"/>
      <c r="FRS345" s="283"/>
      <c r="FRT345" s="283"/>
      <c r="FRU345" s="105"/>
      <c r="FRV345" s="105"/>
      <c r="FRW345" s="105"/>
      <c r="FRX345" s="105"/>
      <c r="FRY345" s="105"/>
      <c r="FRZ345" s="105"/>
      <c r="FSA345" s="105"/>
      <c r="FSB345" s="105"/>
      <c r="FSC345" s="105"/>
      <c r="FSD345" s="105"/>
      <c r="FSE345" s="105"/>
      <c r="FSF345" s="105"/>
      <c r="FSG345" s="105"/>
      <c r="FSH345" s="105"/>
      <c r="FSI345" s="105"/>
      <c r="FSJ345" s="105"/>
      <c r="FSK345" s="105"/>
      <c r="FSL345" s="105"/>
      <c r="FSM345" s="105"/>
      <c r="FSN345" s="105"/>
      <c r="FSO345" s="105"/>
      <c r="FSP345" s="105"/>
      <c r="FSQ345" s="105"/>
      <c r="FSR345" s="105"/>
      <c r="FSS345" s="283"/>
      <c r="FST345" s="283"/>
      <c r="FSU345" s="105"/>
      <c r="FSV345" s="105"/>
      <c r="FSW345" s="105"/>
      <c r="FSX345" s="105"/>
      <c r="FSY345" s="105"/>
      <c r="FSZ345" s="105"/>
      <c r="FTA345" s="105"/>
      <c r="FTB345" s="105"/>
      <c r="FTC345" s="105"/>
      <c r="FTD345" s="105"/>
      <c r="FTE345" s="105"/>
      <c r="FTF345" s="105"/>
      <c r="FTG345" s="105"/>
      <c r="FTH345" s="105"/>
      <c r="FTI345" s="105"/>
      <c r="FTJ345" s="105"/>
      <c r="FTK345" s="105"/>
      <c r="FTL345" s="105"/>
      <c r="FTM345" s="105"/>
      <c r="FTN345" s="105"/>
      <c r="FTO345" s="105"/>
      <c r="FTP345" s="105"/>
      <c r="FTQ345" s="105"/>
      <c r="FTR345" s="105"/>
      <c r="FTS345" s="283"/>
      <c r="FTT345" s="283"/>
      <c r="FTU345" s="105"/>
      <c r="FTV345" s="105"/>
      <c r="FTW345" s="105"/>
      <c r="FTX345" s="105"/>
      <c r="FTY345" s="105"/>
      <c r="FTZ345" s="105"/>
      <c r="FUA345" s="105"/>
      <c r="FUB345" s="105"/>
      <c r="FUC345" s="105"/>
      <c r="FUD345" s="105"/>
      <c r="FUE345" s="105"/>
      <c r="FUF345" s="105"/>
      <c r="FUG345" s="105"/>
      <c r="FUH345" s="105"/>
      <c r="FUI345" s="105"/>
      <c r="FUJ345" s="105"/>
      <c r="FUK345" s="105"/>
      <c r="FUL345" s="105"/>
      <c r="FUM345" s="105"/>
      <c r="FUN345" s="105"/>
      <c r="FUO345" s="105"/>
      <c r="FUP345" s="105"/>
      <c r="FUQ345" s="105"/>
      <c r="FUR345" s="105"/>
      <c r="FUS345" s="283"/>
      <c r="FUT345" s="283"/>
      <c r="FUU345" s="105"/>
      <c r="FUV345" s="105"/>
      <c r="FUW345" s="105"/>
      <c r="FUX345" s="105"/>
      <c r="FUY345" s="105"/>
      <c r="FUZ345" s="105"/>
      <c r="FVA345" s="105"/>
      <c r="FVB345" s="105"/>
      <c r="FVC345" s="105"/>
      <c r="FVD345" s="105"/>
      <c r="FVE345" s="105"/>
      <c r="FVF345" s="105"/>
      <c r="FVG345" s="105"/>
      <c r="FVH345" s="105"/>
      <c r="FVI345" s="105"/>
      <c r="FVJ345" s="105"/>
      <c r="FVK345" s="105"/>
      <c r="FVL345" s="105"/>
      <c r="FVM345" s="105"/>
      <c r="FVN345" s="105"/>
      <c r="FVO345" s="105"/>
      <c r="FVP345" s="105"/>
      <c r="FVQ345" s="105"/>
      <c r="FVR345" s="105"/>
      <c r="FVS345" s="283"/>
      <c r="FVT345" s="283"/>
      <c r="FVU345" s="105"/>
      <c r="FVV345" s="105"/>
      <c r="FVW345" s="105"/>
      <c r="FVX345" s="105"/>
      <c r="FVY345" s="105"/>
      <c r="FVZ345" s="105"/>
      <c r="FWA345" s="105"/>
      <c r="FWB345" s="105"/>
      <c r="FWC345" s="105"/>
      <c r="FWD345" s="105"/>
      <c r="FWE345" s="105"/>
      <c r="FWF345" s="105"/>
      <c r="FWG345" s="105"/>
      <c r="FWH345" s="105"/>
      <c r="FWI345" s="105"/>
      <c r="FWJ345" s="105"/>
      <c r="FWK345" s="105"/>
      <c r="FWL345" s="105"/>
      <c r="FWM345" s="105"/>
      <c r="FWN345" s="105"/>
      <c r="FWO345" s="105"/>
      <c r="FWP345" s="105"/>
      <c r="FWQ345" s="105"/>
      <c r="FWR345" s="105"/>
      <c r="FWS345" s="283"/>
      <c r="FWT345" s="283"/>
      <c r="FWU345" s="105"/>
      <c r="FWV345" s="105"/>
      <c r="FWW345" s="105"/>
      <c r="FWX345" s="105"/>
      <c r="FWY345" s="105"/>
      <c r="FWZ345" s="105"/>
      <c r="FXA345" s="105"/>
      <c r="FXB345" s="105"/>
      <c r="FXC345" s="105"/>
      <c r="FXD345" s="105"/>
      <c r="FXE345" s="105"/>
      <c r="FXF345" s="105"/>
      <c r="FXG345" s="105"/>
      <c r="FXH345" s="105"/>
      <c r="FXI345" s="105"/>
      <c r="FXJ345" s="105"/>
      <c r="FXK345" s="105"/>
      <c r="FXL345" s="105"/>
      <c r="FXM345" s="105"/>
      <c r="FXN345" s="105"/>
      <c r="FXO345" s="105"/>
      <c r="FXP345" s="105"/>
      <c r="FXQ345" s="105"/>
      <c r="FXR345" s="105"/>
      <c r="FXS345" s="283"/>
      <c r="FXT345" s="283"/>
      <c r="FXU345" s="105"/>
      <c r="FXV345" s="105"/>
      <c r="FXW345" s="105"/>
      <c r="FXX345" s="105"/>
      <c r="FXY345" s="105"/>
      <c r="FXZ345" s="105"/>
      <c r="FYA345" s="105"/>
      <c r="FYB345" s="105"/>
      <c r="FYC345" s="105"/>
      <c r="FYD345" s="105"/>
      <c r="FYE345" s="105"/>
      <c r="FYF345" s="105"/>
      <c r="FYG345" s="105"/>
      <c r="FYH345" s="105"/>
      <c r="FYI345" s="105"/>
      <c r="FYJ345" s="105"/>
      <c r="FYK345" s="105"/>
      <c r="FYL345" s="105"/>
      <c r="FYM345" s="105"/>
      <c r="FYN345" s="105"/>
      <c r="FYO345" s="105"/>
      <c r="FYP345" s="105"/>
      <c r="FYQ345" s="105"/>
      <c r="FYR345" s="105"/>
      <c r="FYS345" s="283"/>
      <c r="FYT345" s="283"/>
      <c r="FYU345" s="105"/>
      <c r="FYV345" s="105"/>
      <c r="FYW345" s="105"/>
      <c r="FYX345" s="105"/>
      <c r="FYY345" s="105"/>
      <c r="FYZ345" s="105"/>
      <c r="FZA345" s="105"/>
      <c r="FZB345" s="105"/>
      <c r="FZC345" s="105"/>
      <c r="FZD345" s="105"/>
      <c r="FZE345" s="105"/>
      <c r="FZF345" s="105"/>
      <c r="FZG345" s="105"/>
      <c r="FZH345" s="105"/>
      <c r="FZI345" s="105"/>
      <c r="FZJ345" s="105"/>
      <c r="FZK345" s="105"/>
      <c r="FZL345" s="105"/>
      <c r="FZM345" s="105"/>
      <c r="FZN345" s="105"/>
      <c r="FZO345" s="105"/>
      <c r="FZP345" s="105"/>
      <c r="FZQ345" s="105"/>
      <c r="FZR345" s="105"/>
      <c r="FZS345" s="283"/>
      <c r="FZT345" s="283"/>
      <c r="FZU345" s="105"/>
      <c r="FZV345" s="105"/>
      <c r="FZW345" s="105"/>
      <c r="FZX345" s="105"/>
      <c r="FZY345" s="105"/>
      <c r="FZZ345" s="105"/>
      <c r="GAA345" s="105"/>
      <c r="GAB345" s="105"/>
      <c r="GAC345" s="105"/>
      <c r="GAD345" s="105"/>
      <c r="GAE345" s="105"/>
      <c r="GAF345" s="105"/>
      <c r="GAG345" s="105"/>
      <c r="GAH345" s="105"/>
      <c r="GAI345" s="105"/>
      <c r="GAJ345" s="105"/>
      <c r="GAK345" s="105"/>
      <c r="GAL345" s="105"/>
      <c r="GAM345" s="105"/>
      <c r="GAN345" s="105"/>
      <c r="GAO345" s="105"/>
      <c r="GAP345" s="105"/>
      <c r="GAQ345" s="105"/>
      <c r="GAR345" s="105"/>
      <c r="GAS345" s="283"/>
      <c r="GAT345" s="283"/>
      <c r="GAU345" s="105"/>
      <c r="GAV345" s="105"/>
      <c r="GAW345" s="105"/>
      <c r="GAX345" s="105"/>
      <c r="GAY345" s="105"/>
      <c r="GAZ345" s="105"/>
      <c r="GBA345" s="105"/>
      <c r="GBB345" s="105"/>
      <c r="GBC345" s="105"/>
      <c r="GBD345" s="105"/>
      <c r="GBE345" s="105"/>
      <c r="GBF345" s="105"/>
      <c r="GBG345" s="105"/>
      <c r="GBH345" s="105"/>
      <c r="GBI345" s="105"/>
      <c r="GBJ345" s="105"/>
      <c r="GBK345" s="105"/>
      <c r="GBL345" s="105"/>
      <c r="GBM345" s="105"/>
      <c r="GBN345" s="105"/>
      <c r="GBO345" s="105"/>
      <c r="GBP345" s="105"/>
      <c r="GBQ345" s="105"/>
      <c r="GBR345" s="105"/>
      <c r="GBS345" s="283"/>
      <c r="GBT345" s="283"/>
      <c r="GBU345" s="105"/>
      <c r="GBV345" s="105"/>
      <c r="GBW345" s="105"/>
      <c r="GBX345" s="105"/>
      <c r="GBY345" s="105"/>
      <c r="GBZ345" s="105"/>
      <c r="GCA345" s="105"/>
      <c r="GCB345" s="105"/>
      <c r="GCC345" s="105"/>
      <c r="GCD345" s="105"/>
      <c r="GCE345" s="105"/>
      <c r="GCF345" s="105"/>
      <c r="GCG345" s="105"/>
      <c r="GCH345" s="105"/>
      <c r="GCI345" s="105"/>
      <c r="GCJ345" s="105"/>
      <c r="GCK345" s="105"/>
      <c r="GCL345" s="105"/>
      <c r="GCM345" s="105"/>
      <c r="GCN345" s="105"/>
      <c r="GCO345" s="105"/>
      <c r="GCP345" s="105"/>
      <c r="GCQ345" s="105"/>
      <c r="GCR345" s="105"/>
      <c r="GCS345" s="283"/>
      <c r="GCT345" s="283"/>
      <c r="GCU345" s="105"/>
      <c r="GCV345" s="105"/>
      <c r="GCW345" s="105"/>
      <c r="GCX345" s="105"/>
      <c r="GCY345" s="105"/>
      <c r="GCZ345" s="105"/>
      <c r="GDA345" s="105"/>
      <c r="GDB345" s="105"/>
      <c r="GDC345" s="105"/>
      <c r="GDD345" s="105"/>
      <c r="GDE345" s="105"/>
      <c r="GDF345" s="105"/>
      <c r="GDG345" s="105"/>
      <c r="GDH345" s="105"/>
      <c r="GDI345" s="105"/>
      <c r="GDJ345" s="105"/>
      <c r="GDK345" s="105"/>
      <c r="GDL345" s="105"/>
      <c r="GDM345" s="105"/>
      <c r="GDN345" s="105"/>
      <c r="GDO345" s="105"/>
      <c r="GDP345" s="105"/>
      <c r="GDQ345" s="105"/>
      <c r="GDR345" s="105"/>
      <c r="GDS345" s="283"/>
      <c r="GDT345" s="283"/>
      <c r="GDU345" s="105"/>
      <c r="GDV345" s="105"/>
      <c r="GDW345" s="105"/>
      <c r="GDX345" s="105"/>
      <c r="GDY345" s="105"/>
      <c r="GDZ345" s="105"/>
      <c r="GEA345" s="105"/>
      <c r="GEB345" s="105"/>
      <c r="GEC345" s="105"/>
      <c r="GED345" s="105"/>
      <c r="GEE345" s="105"/>
      <c r="GEF345" s="105"/>
      <c r="GEG345" s="105"/>
      <c r="GEH345" s="105"/>
      <c r="GEI345" s="105"/>
      <c r="GEJ345" s="105"/>
      <c r="GEK345" s="105"/>
      <c r="GEL345" s="105"/>
      <c r="GEM345" s="105"/>
      <c r="GEN345" s="105"/>
      <c r="GEO345" s="105"/>
      <c r="GEP345" s="105"/>
      <c r="GEQ345" s="105"/>
      <c r="GER345" s="105"/>
      <c r="GES345" s="283"/>
      <c r="GET345" s="283"/>
      <c r="GEU345" s="105"/>
      <c r="GEV345" s="105"/>
      <c r="GEW345" s="105"/>
      <c r="GEX345" s="105"/>
      <c r="GEY345" s="105"/>
      <c r="GEZ345" s="105"/>
      <c r="GFA345" s="105"/>
      <c r="GFB345" s="105"/>
      <c r="GFC345" s="105"/>
      <c r="GFD345" s="105"/>
      <c r="GFE345" s="105"/>
      <c r="GFF345" s="105"/>
      <c r="GFG345" s="105"/>
      <c r="GFH345" s="105"/>
      <c r="GFI345" s="105"/>
      <c r="GFJ345" s="105"/>
      <c r="GFK345" s="105"/>
      <c r="GFL345" s="105"/>
      <c r="GFM345" s="105"/>
      <c r="GFN345" s="105"/>
      <c r="GFO345" s="105"/>
      <c r="GFP345" s="105"/>
      <c r="GFQ345" s="105"/>
      <c r="GFR345" s="105"/>
      <c r="GFS345" s="283"/>
      <c r="GFT345" s="283"/>
      <c r="GFU345" s="105"/>
      <c r="GFV345" s="105"/>
      <c r="GFW345" s="105"/>
      <c r="GFX345" s="105"/>
      <c r="GFY345" s="105"/>
      <c r="GFZ345" s="105"/>
      <c r="GGA345" s="105"/>
      <c r="GGB345" s="105"/>
      <c r="GGC345" s="105"/>
      <c r="GGD345" s="105"/>
      <c r="GGE345" s="105"/>
      <c r="GGF345" s="105"/>
      <c r="GGG345" s="105"/>
      <c r="GGH345" s="105"/>
      <c r="GGI345" s="105"/>
      <c r="GGJ345" s="105"/>
      <c r="GGK345" s="105"/>
      <c r="GGL345" s="105"/>
      <c r="GGM345" s="105"/>
      <c r="GGN345" s="105"/>
      <c r="GGO345" s="105"/>
      <c r="GGP345" s="105"/>
      <c r="GGQ345" s="105"/>
      <c r="GGR345" s="105"/>
      <c r="GGS345" s="283"/>
      <c r="GGT345" s="283"/>
      <c r="GGU345" s="105"/>
      <c r="GGV345" s="105"/>
      <c r="GGW345" s="105"/>
      <c r="GGX345" s="105"/>
      <c r="GGY345" s="105"/>
      <c r="GGZ345" s="105"/>
      <c r="GHA345" s="105"/>
      <c r="GHB345" s="105"/>
      <c r="GHC345" s="105"/>
      <c r="GHD345" s="105"/>
      <c r="GHE345" s="105"/>
      <c r="GHF345" s="105"/>
      <c r="GHG345" s="105"/>
      <c r="GHH345" s="105"/>
      <c r="GHI345" s="105"/>
      <c r="GHJ345" s="105"/>
      <c r="GHK345" s="105"/>
      <c r="GHL345" s="105"/>
      <c r="GHM345" s="105"/>
      <c r="GHN345" s="105"/>
      <c r="GHO345" s="105"/>
      <c r="GHP345" s="105"/>
      <c r="GHQ345" s="105"/>
      <c r="GHR345" s="105"/>
      <c r="GHS345" s="283"/>
      <c r="GHT345" s="283"/>
      <c r="GHU345" s="105"/>
      <c r="GHV345" s="105"/>
      <c r="GHW345" s="105"/>
      <c r="GHX345" s="105"/>
      <c r="GHY345" s="105"/>
      <c r="GHZ345" s="105"/>
      <c r="GIA345" s="105"/>
      <c r="GIB345" s="105"/>
      <c r="GIC345" s="105"/>
      <c r="GID345" s="105"/>
      <c r="GIE345" s="105"/>
      <c r="GIF345" s="105"/>
      <c r="GIG345" s="105"/>
      <c r="GIH345" s="105"/>
      <c r="GII345" s="105"/>
      <c r="GIJ345" s="105"/>
      <c r="GIK345" s="105"/>
      <c r="GIL345" s="105"/>
      <c r="GIM345" s="105"/>
      <c r="GIN345" s="105"/>
      <c r="GIO345" s="105"/>
      <c r="GIP345" s="105"/>
      <c r="GIQ345" s="105"/>
      <c r="GIR345" s="105"/>
      <c r="GIS345" s="283"/>
      <c r="GIT345" s="283"/>
      <c r="GIU345" s="105"/>
      <c r="GIV345" s="105"/>
      <c r="GIW345" s="105"/>
      <c r="GIX345" s="105"/>
      <c r="GIY345" s="105"/>
      <c r="GIZ345" s="105"/>
      <c r="GJA345" s="105"/>
      <c r="GJB345" s="105"/>
      <c r="GJC345" s="105"/>
      <c r="GJD345" s="105"/>
      <c r="GJE345" s="105"/>
      <c r="GJF345" s="105"/>
      <c r="GJG345" s="105"/>
      <c r="GJH345" s="105"/>
      <c r="GJI345" s="105"/>
      <c r="GJJ345" s="105"/>
      <c r="GJK345" s="105"/>
      <c r="GJL345" s="105"/>
      <c r="GJM345" s="105"/>
      <c r="GJN345" s="105"/>
      <c r="GJO345" s="105"/>
      <c r="GJP345" s="105"/>
      <c r="GJQ345" s="105"/>
      <c r="GJR345" s="105"/>
      <c r="GJS345" s="283"/>
      <c r="GJT345" s="283"/>
      <c r="GJU345" s="105"/>
      <c r="GJV345" s="105"/>
      <c r="GJW345" s="105"/>
      <c r="GJX345" s="105"/>
      <c r="GJY345" s="105"/>
      <c r="GJZ345" s="105"/>
      <c r="GKA345" s="105"/>
      <c r="GKB345" s="105"/>
      <c r="GKC345" s="105"/>
      <c r="GKD345" s="105"/>
      <c r="GKE345" s="105"/>
      <c r="GKF345" s="105"/>
      <c r="GKG345" s="105"/>
      <c r="GKH345" s="105"/>
      <c r="GKI345" s="105"/>
      <c r="GKJ345" s="105"/>
      <c r="GKK345" s="105"/>
      <c r="GKL345" s="105"/>
      <c r="GKM345" s="105"/>
      <c r="GKN345" s="105"/>
      <c r="GKO345" s="105"/>
      <c r="GKP345" s="105"/>
      <c r="GKQ345" s="105"/>
      <c r="GKR345" s="105"/>
      <c r="GKS345" s="283"/>
      <c r="GKT345" s="283"/>
      <c r="GKU345" s="105"/>
      <c r="GKV345" s="105"/>
      <c r="GKW345" s="105"/>
      <c r="GKX345" s="105"/>
      <c r="GKY345" s="105"/>
      <c r="GKZ345" s="105"/>
      <c r="GLA345" s="105"/>
      <c r="GLB345" s="105"/>
      <c r="GLC345" s="105"/>
      <c r="GLD345" s="105"/>
      <c r="GLE345" s="105"/>
      <c r="GLF345" s="105"/>
      <c r="GLG345" s="105"/>
      <c r="GLH345" s="105"/>
      <c r="GLI345" s="105"/>
      <c r="GLJ345" s="105"/>
      <c r="GLK345" s="105"/>
      <c r="GLL345" s="105"/>
      <c r="GLM345" s="105"/>
      <c r="GLN345" s="105"/>
      <c r="GLO345" s="105"/>
      <c r="GLP345" s="105"/>
      <c r="GLQ345" s="105"/>
      <c r="GLR345" s="105"/>
      <c r="GLS345" s="283"/>
      <c r="GLT345" s="283"/>
      <c r="GLU345" s="105"/>
      <c r="GLV345" s="105"/>
      <c r="GLW345" s="105"/>
      <c r="GLX345" s="105"/>
      <c r="GLY345" s="105"/>
      <c r="GLZ345" s="105"/>
      <c r="GMA345" s="105"/>
      <c r="GMB345" s="105"/>
      <c r="GMC345" s="105"/>
      <c r="GMD345" s="105"/>
      <c r="GME345" s="105"/>
      <c r="GMF345" s="105"/>
      <c r="GMG345" s="105"/>
      <c r="GMH345" s="105"/>
      <c r="GMI345" s="105"/>
      <c r="GMJ345" s="105"/>
      <c r="GMK345" s="105"/>
      <c r="GML345" s="105"/>
      <c r="GMM345" s="105"/>
      <c r="GMN345" s="105"/>
      <c r="GMO345" s="105"/>
      <c r="GMP345" s="105"/>
      <c r="GMQ345" s="105"/>
      <c r="GMR345" s="105"/>
      <c r="GMS345" s="283"/>
      <c r="GMT345" s="283"/>
      <c r="GMU345" s="105"/>
      <c r="GMV345" s="105"/>
      <c r="GMW345" s="105"/>
      <c r="GMX345" s="105"/>
      <c r="GMY345" s="105"/>
      <c r="GMZ345" s="105"/>
      <c r="GNA345" s="105"/>
      <c r="GNB345" s="105"/>
      <c r="GNC345" s="105"/>
      <c r="GND345" s="105"/>
      <c r="GNE345" s="105"/>
      <c r="GNF345" s="105"/>
      <c r="GNG345" s="105"/>
      <c r="GNH345" s="105"/>
      <c r="GNI345" s="105"/>
      <c r="GNJ345" s="105"/>
      <c r="GNK345" s="105"/>
      <c r="GNL345" s="105"/>
      <c r="GNM345" s="105"/>
      <c r="GNN345" s="105"/>
      <c r="GNO345" s="105"/>
      <c r="GNP345" s="105"/>
      <c r="GNQ345" s="105"/>
      <c r="GNR345" s="105"/>
      <c r="GNS345" s="283"/>
      <c r="GNT345" s="283"/>
      <c r="GNU345" s="105"/>
      <c r="GNV345" s="105"/>
      <c r="GNW345" s="105"/>
      <c r="GNX345" s="105"/>
      <c r="GNY345" s="105"/>
      <c r="GNZ345" s="105"/>
      <c r="GOA345" s="105"/>
      <c r="GOB345" s="105"/>
      <c r="GOC345" s="105"/>
      <c r="GOD345" s="105"/>
      <c r="GOE345" s="105"/>
      <c r="GOF345" s="105"/>
      <c r="GOG345" s="105"/>
      <c r="GOH345" s="105"/>
      <c r="GOI345" s="105"/>
      <c r="GOJ345" s="105"/>
      <c r="GOK345" s="105"/>
      <c r="GOL345" s="105"/>
      <c r="GOM345" s="105"/>
      <c r="GON345" s="105"/>
      <c r="GOO345" s="105"/>
      <c r="GOP345" s="105"/>
      <c r="GOQ345" s="105"/>
      <c r="GOR345" s="105"/>
      <c r="GOS345" s="283"/>
      <c r="GOT345" s="283"/>
      <c r="GOU345" s="105"/>
      <c r="GOV345" s="105"/>
      <c r="GOW345" s="105"/>
      <c r="GOX345" s="105"/>
      <c r="GOY345" s="105"/>
      <c r="GOZ345" s="105"/>
      <c r="GPA345" s="105"/>
      <c r="GPB345" s="105"/>
      <c r="GPC345" s="105"/>
      <c r="GPD345" s="105"/>
      <c r="GPE345" s="105"/>
      <c r="GPF345" s="105"/>
      <c r="GPG345" s="105"/>
      <c r="GPH345" s="105"/>
      <c r="GPI345" s="105"/>
      <c r="GPJ345" s="105"/>
      <c r="GPK345" s="105"/>
      <c r="GPL345" s="105"/>
      <c r="GPM345" s="105"/>
      <c r="GPN345" s="105"/>
      <c r="GPO345" s="105"/>
      <c r="GPP345" s="105"/>
      <c r="GPQ345" s="105"/>
      <c r="GPR345" s="105"/>
      <c r="GPS345" s="283"/>
      <c r="GPT345" s="283"/>
      <c r="GPU345" s="105"/>
      <c r="GPV345" s="105"/>
      <c r="GPW345" s="105"/>
      <c r="GPX345" s="105"/>
      <c r="GPY345" s="105"/>
      <c r="GPZ345" s="105"/>
      <c r="GQA345" s="105"/>
      <c r="GQB345" s="105"/>
      <c r="GQC345" s="105"/>
      <c r="GQD345" s="105"/>
      <c r="GQE345" s="105"/>
      <c r="GQF345" s="105"/>
      <c r="GQG345" s="105"/>
      <c r="GQH345" s="105"/>
      <c r="GQI345" s="105"/>
      <c r="GQJ345" s="105"/>
      <c r="GQK345" s="105"/>
      <c r="GQL345" s="105"/>
      <c r="GQM345" s="105"/>
      <c r="GQN345" s="105"/>
      <c r="GQO345" s="105"/>
      <c r="GQP345" s="105"/>
      <c r="GQQ345" s="105"/>
      <c r="GQR345" s="105"/>
      <c r="GQS345" s="283"/>
      <c r="GQT345" s="283"/>
      <c r="GQU345" s="105"/>
      <c r="GQV345" s="105"/>
      <c r="GQW345" s="105"/>
      <c r="GQX345" s="105"/>
      <c r="GQY345" s="105"/>
      <c r="GQZ345" s="105"/>
      <c r="GRA345" s="105"/>
      <c r="GRB345" s="105"/>
      <c r="GRC345" s="105"/>
      <c r="GRD345" s="105"/>
      <c r="GRE345" s="105"/>
      <c r="GRF345" s="105"/>
      <c r="GRG345" s="105"/>
      <c r="GRH345" s="105"/>
      <c r="GRI345" s="105"/>
      <c r="GRJ345" s="105"/>
      <c r="GRK345" s="105"/>
      <c r="GRL345" s="105"/>
      <c r="GRM345" s="105"/>
      <c r="GRN345" s="105"/>
      <c r="GRO345" s="105"/>
      <c r="GRP345" s="105"/>
      <c r="GRQ345" s="105"/>
      <c r="GRR345" s="105"/>
      <c r="GRS345" s="283"/>
      <c r="GRT345" s="283"/>
      <c r="GRU345" s="105"/>
      <c r="GRV345" s="105"/>
      <c r="GRW345" s="105"/>
      <c r="GRX345" s="105"/>
      <c r="GRY345" s="105"/>
      <c r="GRZ345" s="105"/>
      <c r="GSA345" s="105"/>
      <c r="GSB345" s="105"/>
      <c r="GSC345" s="105"/>
      <c r="GSD345" s="105"/>
      <c r="GSE345" s="105"/>
      <c r="GSF345" s="105"/>
      <c r="GSG345" s="105"/>
      <c r="GSH345" s="105"/>
      <c r="GSI345" s="105"/>
      <c r="GSJ345" s="105"/>
      <c r="GSK345" s="105"/>
      <c r="GSL345" s="105"/>
      <c r="GSM345" s="105"/>
      <c r="GSN345" s="105"/>
      <c r="GSO345" s="105"/>
      <c r="GSP345" s="105"/>
      <c r="GSQ345" s="105"/>
      <c r="GSR345" s="105"/>
      <c r="GSS345" s="283"/>
      <c r="GST345" s="283"/>
      <c r="GSU345" s="105"/>
      <c r="GSV345" s="105"/>
      <c r="GSW345" s="105"/>
      <c r="GSX345" s="105"/>
      <c r="GSY345" s="105"/>
      <c r="GSZ345" s="105"/>
      <c r="GTA345" s="105"/>
      <c r="GTB345" s="105"/>
      <c r="GTC345" s="105"/>
      <c r="GTD345" s="105"/>
      <c r="GTE345" s="105"/>
      <c r="GTF345" s="105"/>
      <c r="GTG345" s="105"/>
      <c r="GTH345" s="105"/>
      <c r="GTI345" s="105"/>
      <c r="GTJ345" s="105"/>
      <c r="GTK345" s="105"/>
      <c r="GTL345" s="105"/>
      <c r="GTM345" s="105"/>
      <c r="GTN345" s="105"/>
      <c r="GTO345" s="105"/>
      <c r="GTP345" s="105"/>
      <c r="GTQ345" s="105"/>
      <c r="GTR345" s="105"/>
      <c r="GTS345" s="283"/>
      <c r="GTT345" s="283"/>
      <c r="GTU345" s="105"/>
      <c r="GTV345" s="105"/>
      <c r="GTW345" s="105"/>
      <c r="GTX345" s="105"/>
      <c r="GTY345" s="105"/>
      <c r="GTZ345" s="105"/>
      <c r="GUA345" s="105"/>
      <c r="GUB345" s="105"/>
      <c r="GUC345" s="105"/>
      <c r="GUD345" s="105"/>
      <c r="GUE345" s="105"/>
      <c r="GUF345" s="105"/>
      <c r="GUG345" s="105"/>
      <c r="GUH345" s="105"/>
      <c r="GUI345" s="105"/>
      <c r="GUJ345" s="105"/>
      <c r="GUK345" s="105"/>
      <c r="GUL345" s="105"/>
      <c r="GUM345" s="105"/>
      <c r="GUN345" s="105"/>
      <c r="GUO345" s="105"/>
      <c r="GUP345" s="105"/>
      <c r="GUQ345" s="105"/>
      <c r="GUR345" s="105"/>
      <c r="GUS345" s="283"/>
      <c r="GUT345" s="283"/>
      <c r="GUU345" s="105"/>
      <c r="GUV345" s="105"/>
      <c r="GUW345" s="105"/>
      <c r="GUX345" s="105"/>
      <c r="GUY345" s="105"/>
      <c r="GUZ345" s="105"/>
      <c r="GVA345" s="105"/>
      <c r="GVB345" s="105"/>
      <c r="GVC345" s="105"/>
      <c r="GVD345" s="105"/>
      <c r="GVE345" s="105"/>
      <c r="GVF345" s="105"/>
      <c r="GVG345" s="105"/>
      <c r="GVH345" s="105"/>
      <c r="GVI345" s="105"/>
      <c r="GVJ345" s="105"/>
      <c r="GVK345" s="105"/>
      <c r="GVL345" s="105"/>
      <c r="GVM345" s="105"/>
      <c r="GVN345" s="105"/>
      <c r="GVO345" s="105"/>
      <c r="GVP345" s="105"/>
      <c r="GVQ345" s="105"/>
      <c r="GVR345" s="105"/>
      <c r="GVS345" s="283"/>
      <c r="GVT345" s="283"/>
      <c r="GVU345" s="105"/>
      <c r="GVV345" s="105"/>
      <c r="GVW345" s="105"/>
      <c r="GVX345" s="105"/>
      <c r="GVY345" s="105"/>
      <c r="GVZ345" s="105"/>
      <c r="GWA345" s="105"/>
      <c r="GWB345" s="105"/>
      <c r="GWC345" s="105"/>
      <c r="GWD345" s="105"/>
      <c r="GWE345" s="105"/>
      <c r="GWF345" s="105"/>
      <c r="GWG345" s="105"/>
      <c r="GWH345" s="105"/>
      <c r="GWI345" s="105"/>
      <c r="GWJ345" s="105"/>
      <c r="GWK345" s="105"/>
      <c r="GWL345" s="105"/>
      <c r="GWM345" s="105"/>
      <c r="GWN345" s="105"/>
      <c r="GWO345" s="105"/>
      <c r="GWP345" s="105"/>
      <c r="GWQ345" s="105"/>
      <c r="GWR345" s="105"/>
      <c r="GWS345" s="283"/>
      <c r="GWT345" s="283"/>
      <c r="GWU345" s="105"/>
      <c r="GWV345" s="105"/>
      <c r="GWW345" s="105"/>
      <c r="GWX345" s="105"/>
      <c r="GWY345" s="105"/>
      <c r="GWZ345" s="105"/>
      <c r="GXA345" s="105"/>
      <c r="GXB345" s="105"/>
      <c r="GXC345" s="105"/>
      <c r="GXD345" s="105"/>
      <c r="GXE345" s="105"/>
      <c r="GXF345" s="105"/>
      <c r="GXG345" s="105"/>
      <c r="GXH345" s="105"/>
      <c r="GXI345" s="105"/>
      <c r="GXJ345" s="105"/>
      <c r="GXK345" s="105"/>
      <c r="GXL345" s="105"/>
      <c r="GXM345" s="105"/>
      <c r="GXN345" s="105"/>
      <c r="GXO345" s="105"/>
      <c r="GXP345" s="105"/>
      <c r="GXQ345" s="105"/>
      <c r="GXR345" s="105"/>
      <c r="GXS345" s="283"/>
      <c r="GXT345" s="283"/>
      <c r="GXU345" s="105"/>
      <c r="GXV345" s="105"/>
      <c r="GXW345" s="105"/>
      <c r="GXX345" s="105"/>
      <c r="GXY345" s="105"/>
      <c r="GXZ345" s="105"/>
      <c r="GYA345" s="105"/>
      <c r="GYB345" s="105"/>
      <c r="GYC345" s="105"/>
      <c r="GYD345" s="105"/>
      <c r="GYE345" s="105"/>
      <c r="GYF345" s="105"/>
      <c r="GYG345" s="105"/>
      <c r="GYH345" s="105"/>
      <c r="GYI345" s="105"/>
      <c r="GYJ345" s="105"/>
      <c r="GYK345" s="105"/>
      <c r="GYL345" s="105"/>
      <c r="GYM345" s="105"/>
      <c r="GYN345" s="105"/>
      <c r="GYO345" s="105"/>
      <c r="GYP345" s="105"/>
      <c r="GYQ345" s="105"/>
      <c r="GYR345" s="105"/>
      <c r="GYS345" s="283"/>
      <c r="GYT345" s="283"/>
      <c r="GYU345" s="105"/>
      <c r="GYV345" s="105"/>
      <c r="GYW345" s="105"/>
      <c r="GYX345" s="105"/>
      <c r="GYY345" s="105"/>
      <c r="GYZ345" s="105"/>
      <c r="GZA345" s="105"/>
      <c r="GZB345" s="105"/>
      <c r="GZC345" s="105"/>
      <c r="GZD345" s="105"/>
      <c r="GZE345" s="105"/>
      <c r="GZF345" s="105"/>
      <c r="GZG345" s="105"/>
      <c r="GZH345" s="105"/>
      <c r="GZI345" s="105"/>
      <c r="GZJ345" s="105"/>
      <c r="GZK345" s="105"/>
      <c r="GZL345" s="105"/>
      <c r="GZM345" s="105"/>
      <c r="GZN345" s="105"/>
      <c r="GZO345" s="105"/>
      <c r="GZP345" s="105"/>
      <c r="GZQ345" s="105"/>
      <c r="GZR345" s="105"/>
      <c r="GZS345" s="283"/>
      <c r="GZT345" s="283"/>
      <c r="GZU345" s="105"/>
      <c r="GZV345" s="105"/>
      <c r="GZW345" s="105"/>
      <c r="GZX345" s="105"/>
      <c r="GZY345" s="105"/>
      <c r="GZZ345" s="105"/>
      <c r="HAA345" s="105"/>
      <c r="HAB345" s="105"/>
      <c r="HAC345" s="105"/>
      <c r="HAD345" s="105"/>
      <c r="HAE345" s="105"/>
      <c r="HAF345" s="105"/>
      <c r="HAG345" s="105"/>
      <c r="HAH345" s="105"/>
      <c r="HAI345" s="105"/>
      <c r="HAJ345" s="105"/>
      <c r="HAK345" s="105"/>
      <c r="HAL345" s="105"/>
      <c r="HAM345" s="105"/>
      <c r="HAN345" s="105"/>
      <c r="HAO345" s="105"/>
      <c r="HAP345" s="105"/>
      <c r="HAQ345" s="105"/>
      <c r="HAR345" s="105"/>
      <c r="HAS345" s="283"/>
      <c r="HAT345" s="283"/>
      <c r="HAU345" s="105"/>
      <c r="HAV345" s="105"/>
      <c r="HAW345" s="105"/>
      <c r="HAX345" s="105"/>
      <c r="HAY345" s="105"/>
      <c r="HAZ345" s="105"/>
      <c r="HBA345" s="105"/>
      <c r="HBB345" s="105"/>
      <c r="HBC345" s="105"/>
      <c r="HBD345" s="105"/>
      <c r="HBE345" s="105"/>
      <c r="HBF345" s="105"/>
      <c r="HBG345" s="105"/>
      <c r="HBH345" s="105"/>
      <c r="HBI345" s="105"/>
      <c r="HBJ345" s="105"/>
      <c r="HBK345" s="105"/>
      <c r="HBL345" s="105"/>
      <c r="HBM345" s="105"/>
      <c r="HBN345" s="105"/>
      <c r="HBO345" s="105"/>
      <c r="HBP345" s="105"/>
      <c r="HBQ345" s="105"/>
      <c r="HBR345" s="105"/>
      <c r="HBS345" s="283"/>
      <c r="HBT345" s="283"/>
      <c r="HBU345" s="105"/>
      <c r="HBV345" s="105"/>
      <c r="HBW345" s="105"/>
      <c r="HBX345" s="105"/>
      <c r="HBY345" s="105"/>
      <c r="HBZ345" s="105"/>
      <c r="HCA345" s="105"/>
      <c r="HCB345" s="105"/>
      <c r="HCC345" s="105"/>
      <c r="HCD345" s="105"/>
      <c r="HCE345" s="105"/>
      <c r="HCF345" s="105"/>
      <c r="HCG345" s="105"/>
      <c r="HCH345" s="105"/>
      <c r="HCI345" s="105"/>
      <c r="HCJ345" s="105"/>
      <c r="HCK345" s="105"/>
      <c r="HCL345" s="105"/>
      <c r="HCM345" s="105"/>
      <c r="HCN345" s="105"/>
      <c r="HCO345" s="105"/>
      <c r="HCP345" s="105"/>
      <c r="HCQ345" s="105"/>
      <c r="HCR345" s="105"/>
      <c r="HCS345" s="283"/>
      <c r="HCT345" s="283"/>
      <c r="HCU345" s="105"/>
      <c r="HCV345" s="105"/>
      <c r="HCW345" s="105"/>
      <c r="HCX345" s="105"/>
      <c r="HCY345" s="105"/>
      <c r="HCZ345" s="105"/>
      <c r="HDA345" s="105"/>
      <c r="HDB345" s="105"/>
      <c r="HDC345" s="105"/>
      <c r="HDD345" s="105"/>
      <c r="HDE345" s="105"/>
      <c r="HDF345" s="105"/>
      <c r="HDG345" s="105"/>
      <c r="HDH345" s="105"/>
      <c r="HDI345" s="105"/>
      <c r="HDJ345" s="105"/>
      <c r="HDK345" s="105"/>
      <c r="HDL345" s="105"/>
      <c r="HDM345" s="105"/>
      <c r="HDN345" s="105"/>
      <c r="HDO345" s="105"/>
      <c r="HDP345" s="105"/>
      <c r="HDQ345" s="105"/>
      <c r="HDR345" s="105"/>
      <c r="HDS345" s="283"/>
      <c r="HDT345" s="283"/>
      <c r="HDU345" s="105"/>
      <c r="HDV345" s="105"/>
      <c r="HDW345" s="105"/>
      <c r="HDX345" s="105"/>
      <c r="HDY345" s="105"/>
      <c r="HDZ345" s="105"/>
      <c r="HEA345" s="105"/>
      <c r="HEB345" s="105"/>
      <c r="HEC345" s="105"/>
      <c r="HED345" s="105"/>
      <c r="HEE345" s="105"/>
      <c r="HEF345" s="105"/>
      <c r="HEG345" s="105"/>
      <c r="HEH345" s="105"/>
      <c r="HEI345" s="105"/>
      <c r="HEJ345" s="105"/>
      <c r="HEK345" s="105"/>
      <c r="HEL345" s="105"/>
      <c r="HEM345" s="105"/>
      <c r="HEN345" s="105"/>
      <c r="HEO345" s="105"/>
      <c r="HEP345" s="105"/>
      <c r="HEQ345" s="105"/>
      <c r="HER345" s="105"/>
      <c r="HES345" s="283"/>
      <c r="HET345" s="283"/>
      <c r="HEU345" s="105"/>
      <c r="HEV345" s="105"/>
      <c r="HEW345" s="105"/>
      <c r="HEX345" s="105"/>
      <c r="HEY345" s="105"/>
      <c r="HEZ345" s="105"/>
      <c r="HFA345" s="105"/>
      <c r="HFB345" s="105"/>
      <c r="HFC345" s="105"/>
      <c r="HFD345" s="105"/>
      <c r="HFE345" s="105"/>
      <c r="HFF345" s="105"/>
      <c r="HFG345" s="105"/>
      <c r="HFH345" s="105"/>
      <c r="HFI345" s="105"/>
      <c r="HFJ345" s="105"/>
      <c r="HFK345" s="105"/>
      <c r="HFL345" s="105"/>
      <c r="HFM345" s="105"/>
      <c r="HFN345" s="105"/>
      <c r="HFO345" s="105"/>
      <c r="HFP345" s="105"/>
      <c r="HFQ345" s="105"/>
      <c r="HFR345" s="105"/>
      <c r="HFS345" s="283"/>
      <c r="HFT345" s="283"/>
      <c r="HFU345" s="105"/>
      <c r="HFV345" s="105"/>
      <c r="HFW345" s="105"/>
      <c r="HFX345" s="105"/>
      <c r="HFY345" s="105"/>
      <c r="HFZ345" s="105"/>
      <c r="HGA345" s="105"/>
      <c r="HGB345" s="105"/>
      <c r="HGC345" s="105"/>
      <c r="HGD345" s="105"/>
      <c r="HGE345" s="105"/>
      <c r="HGF345" s="105"/>
      <c r="HGG345" s="105"/>
      <c r="HGH345" s="105"/>
      <c r="HGI345" s="105"/>
      <c r="HGJ345" s="105"/>
      <c r="HGK345" s="105"/>
      <c r="HGL345" s="105"/>
      <c r="HGM345" s="105"/>
      <c r="HGN345" s="105"/>
      <c r="HGO345" s="105"/>
      <c r="HGP345" s="105"/>
      <c r="HGQ345" s="105"/>
      <c r="HGR345" s="105"/>
      <c r="HGS345" s="283"/>
      <c r="HGT345" s="283"/>
      <c r="HGU345" s="105"/>
      <c r="HGV345" s="105"/>
      <c r="HGW345" s="105"/>
      <c r="HGX345" s="105"/>
      <c r="HGY345" s="105"/>
      <c r="HGZ345" s="105"/>
      <c r="HHA345" s="105"/>
      <c r="HHB345" s="105"/>
      <c r="HHC345" s="105"/>
      <c r="HHD345" s="105"/>
      <c r="HHE345" s="105"/>
      <c r="HHF345" s="105"/>
      <c r="HHG345" s="105"/>
      <c r="HHH345" s="105"/>
      <c r="HHI345" s="105"/>
      <c r="HHJ345" s="105"/>
      <c r="HHK345" s="105"/>
      <c r="HHL345" s="105"/>
      <c r="HHM345" s="105"/>
      <c r="HHN345" s="105"/>
      <c r="HHO345" s="105"/>
      <c r="HHP345" s="105"/>
      <c r="HHQ345" s="105"/>
      <c r="HHR345" s="105"/>
      <c r="HHS345" s="283"/>
      <c r="HHT345" s="283"/>
      <c r="HHU345" s="105"/>
      <c r="HHV345" s="105"/>
      <c r="HHW345" s="105"/>
      <c r="HHX345" s="105"/>
      <c r="HHY345" s="105"/>
      <c r="HHZ345" s="105"/>
      <c r="HIA345" s="105"/>
      <c r="HIB345" s="105"/>
      <c r="HIC345" s="105"/>
      <c r="HID345" s="105"/>
      <c r="HIE345" s="105"/>
      <c r="HIF345" s="105"/>
      <c r="HIG345" s="105"/>
      <c r="HIH345" s="105"/>
      <c r="HII345" s="105"/>
      <c r="HIJ345" s="105"/>
      <c r="HIK345" s="105"/>
      <c r="HIL345" s="105"/>
      <c r="HIM345" s="105"/>
      <c r="HIN345" s="105"/>
      <c r="HIO345" s="105"/>
      <c r="HIP345" s="105"/>
      <c r="HIQ345" s="105"/>
      <c r="HIR345" s="105"/>
      <c r="HIS345" s="283"/>
      <c r="HIT345" s="283"/>
      <c r="HIU345" s="105"/>
      <c r="HIV345" s="105"/>
      <c r="HIW345" s="105"/>
      <c r="HIX345" s="105"/>
      <c r="HIY345" s="105"/>
      <c r="HIZ345" s="105"/>
      <c r="HJA345" s="105"/>
      <c r="HJB345" s="105"/>
      <c r="HJC345" s="105"/>
      <c r="HJD345" s="105"/>
      <c r="HJE345" s="105"/>
      <c r="HJF345" s="105"/>
      <c r="HJG345" s="105"/>
      <c r="HJH345" s="105"/>
      <c r="HJI345" s="105"/>
      <c r="HJJ345" s="105"/>
      <c r="HJK345" s="105"/>
      <c r="HJL345" s="105"/>
      <c r="HJM345" s="105"/>
      <c r="HJN345" s="105"/>
      <c r="HJO345" s="105"/>
      <c r="HJP345" s="105"/>
      <c r="HJQ345" s="105"/>
      <c r="HJR345" s="105"/>
      <c r="HJS345" s="283"/>
      <c r="HJT345" s="283"/>
      <c r="HJU345" s="105"/>
      <c r="HJV345" s="105"/>
      <c r="HJW345" s="105"/>
      <c r="HJX345" s="105"/>
      <c r="HJY345" s="105"/>
      <c r="HJZ345" s="105"/>
      <c r="HKA345" s="105"/>
      <c r="HKB345" s="105"/>
      <c r="HKC345" s="105"/>
      <c r="HKD345" s="105"/>
      <c r="HKE345" s="105"/>
      <c r="HKF345" s="105"/>
      <c r="HKG345" s="105"/>
      <c r="HKH345" s="105"/>
      <c r="HKI345" s="105"/>
      <c r="HKJ345" s="105"/>
      <c r="HKK345" s="105"/>
      <c r="HKL345" s="105"/>
      <c r="HKM345" s="105"/>
      <c r="HKN345" s="105"/>
      <c r="HKO345" s="105"/>
      <c r="HKP345" s="105"/>
      <c r="HKQ345" s="105"/>
      <c r="HKR345" s="105"/>
      <c r="HKS345" s="283"/>
      <c r="HKT345" s="283"/>
      <c r="HKU345" s="105"/>
      <c r="HKV345" s="105"/>
      <c r="HKW345" s="105"/>
      <c r="HKX345" s="105"/>
      <c r="HKY345" s="105"/>
      <c r="HKZ345" s="105"/>
      <c r="HLA345" s="105"/>
      <c r="HLB345" s="105"/>
      <c r="HLC345" s="105"/>
      <c r="HLD345" s="105"/>
      <c r="HLE345" s="105"/>
      <c r="HLF345" s="105"/>
      <c r="HLG345" s="105"/>
      <c r="HLH345" s="105"/>
      <c r="HLI345" s="105"/>
      <c r="HLJ345" s="105"/>
      <c r="HLK345" s="105"/>
      <c r="HLL345" s="105"/>
      <c r="HLM345" s="105"/>
      <c r="HLN345" s="105"/>
      <c r="HLO345" s="105"/>
      <c r="HLP345" s="105"/>
      <c r="HLQ345" s="105"/>
      <c r="HLR345" s="105"/>
      <c r="HLS345" s="283"/>
      <c r="HLT345" s="283"/>
      <c r="HLU345" s="105"/>
      <c r="HLV345" s="105"/>
      <c r="HLW345" s="105"/>
      <c r="HLX345" s="105"/>
      <c r="HLY345" s="105"/>
      <c r="HLZ345" s="105"/>
      <c r="HMA345" s="105"/>
      <c r="HMB345" s="105"/>
      <c r="HMC345" s="105"/>
      <c r="HMD345" s="105"/>
      <c r="HME345" s="105"/>
      <c r="HMF345" s="105"/>
      <c r="HMG345" s="105"/>
      <c r="HMH345" s="105"/>
      <c r="HMI345" s="105"/>
      <c r="HMJ345" s="105"/>
      <c r="HMK345" s="105"/>
      <c r="HML345" s="105"/>
      <c r="HMM345" s="105"/>
      <c r="HMN345" s="105"/>
      <c r="HMO345" s="105"/>
      <c r="HMP345" s="105"/>
      <c r="HMQ345" s="105"/>
      <c r="HMR345" s="105"/>
      <c r="HMS345" s="283"/>
      <c r="HMT345" s="283"/>
      <c r="HMU345" s="105"/>
      <c r="HMV345" s="105"/>
      <c r="HMW345" s="105"/>
      <c r="HMX345" s="105"/>
      <c r="HMY345" s="105"/>
      <c r="HMZ345" s="105"/>
      <c r="HNA345" s="105"/>
      <c r="HNB345" s="105"/>
      <c r="HNC345" s="105"/>
      <c r="HND345" s="105"/>
      <c r="HNE345" s="105"/>
      <c r="HNF345" s="105"/>
      <c r="HNG345" s="105"/>
      <c r="HNH345" s="105"/>
      <c r="HNI345" s="105"/>
      <c r="HNJ345" s="105"/>
      <c r="HNK345" s="105"/>
      <c r="HNL345" s="105"/>
      <c r="HNM345" s="105"/>
      <c r="HNN345" s="105"/>
      <c r="HNO345" s="105"/>
      <c r="HNP345" s="105"/>
      <c r="HNQ345" s="105"/>
      <c r="HNR345" s="105"/>
      <c r="HNS345" s="283"/>
      <c r="HNT345" s="283"/>
      <c r="HNU345" s="105"/>
      <c r="HNV345" s="105"/>
      <c r="HNW345" s="105"/>
      <c r="HNX345" s="105"/>
      <c r="HNY345" s="105"/>
      <c r="HNZ345" s="105"/>
      <c r="HOA345" s="105"/>
      <c r="HOB345" s="105"/>
      <c r="HOC345" s="105"/>
      <c r="HOD345" s="105"/>
      <c r="HOE345" s="105"/>
      <c r="HOF345" s="105"/>
      <c r="HOG345" s="105"/>
      <c r="HOH345" s="105"/>
      <c r="HOI345" s="105"/>
      <c r="HOJ345" s="105"/>
      <c r="HOK345" s="105"/>
      <c r="HOL345" s="105"/>
      <c r="HOM345" s="105"/>
      <c r="HON345" s="105"/>
      <c r="HOO345" s="105"/>
      <c r="HOP345" s="105"/>
      <c r="HOQ345" s="105"/>
      <c r="HOR345" s="105"/>
      <c r="HOS345" s="283"/>
      <c r="HOT345" s="283"/>
      <c r="HOU345" s="105"/>
      <c r="HOV345" s="105"/>
      <c r="HOW345" s="105"/>
      <c r="HOX345" s="105"/>
      <c r="HOY345" s="105"/>
      <c r="HOZ345" s="105"/>
      <c r="HPA345" s="105"/>
      <c r="HPB345" s="105"/>
      <c r="HPC345" s="105"/>
      <c r="HPD345" s="105"/>
      <c r="HPE345" s="105"/>
      <c r="HPF345" s="105"/>
      <c r="HPG345" s="105"/>
      <c r="HPH345" s="105"/>
      <c r="HPI345" s="105"/>
      <c r="HPJ345" s="105"/>
      <c r="HPK345" s="105"/>
      <c r="HPL345" s="105"/>
      <c r="HPM345" s="105"/>
      <c r="HPN345" s="105"/>
      <c r="HPO345" s="105"/>
      <c r="HPP345" s="105"/>
      <c r="HPQ345" s="105"/>
      <c r="HPR345" s="105"/>
      <c r="HPS345" s="283"/>
      <c r="HPT345" s="283"/>
      <c r="HPU345" s="105"/>
      <c r="HPV345" s="105"/>
      <c r="HPW345" s="105"/>
      <c r="HPX345" s="105"/>
      <c r="HPY345" s="105"/>
      <c r="HPZ345" s="105"/>
      <c r="HQA345" s="105"/>
      <c r="HQB345" s="105"/>
      <c r="HQC345" s="105"/>
      <c r="HQD345" s="105"/>
      <c r="HQE345" s="105"/>
      <c r="HQF345" s="105"/>
      <c r="HQG345" s="105"/>
      <c r="HQH345" s="105"/>
      <c r="HQI345" s="105"/>
      <c r="HQJ345" s="105"/>
      <c r="HQK345" s="105"/>
      <c r="HQL345" s="105"/>
      <c r="HQM345" s="105"/>
      <c r="HQN345" s="105"/>
      <c r="HQO345" s="105"/>
      <c r="HQP345" s="105"/>
      <c r="HQQ345" s="105"/>
      <c r="HQR345" s="105"/>
      <c r="HQS345" s="283"/>
      <c r="HQT345" s="283"/>
      <c r="HQU345" s="105"/>
      <c r="HQV345" s="105"/>
      <c r="HQW345" s="105"/>
      <c r="HQX345" s="105"/>
      <c r="HQY345" s="105"/>
      <c r="HQZ345" s="105"/>
      <c r="HRA345" s="105"/>
      <c r="HRB345" s="105"/>
      <c r="HRC345" s="105"/>
      <c r="HRD345" s="105"/>
      <c r="HRE345" s="105"/>
      <c r="HRF345" s="105"/>
      <c r="HRG345" s="105"/>
      <c r="HRH345" s="105"/>
      <c r="HRI345" s="105"/>
      <c r="HRJ345" s="105"/>
      <c r="HRK345" s="105"/>
      <c r="HRL345" s="105"/>
      <c r="HRM345" s="105"/>
      <c r="HRN345" s="105"/>
      <c r="HRO345" s="105"/>
      <c r="HRP345" s="105"/>
      <c r="HRQ345" s="105"/>
      <c r="HRR345" s="105"/>
      <c r="HRS345" s="283"/>
      <c r="HRT345" s="283"/>
      <c r="HRU345" s="105"/>
      <c r="HRV345" s="105"/>
      <c r="HRW345" s="105"/>
      <c r="HRX345" s="105"/>
      <c r="HRY345" s="105"/>
      <c r="HRZ345" s="105"/>
      <c r="HSA345" s="105"/>
      <c r="HSB345" s="105"/>
      <c r="HSC345" s="105"/>
      <c r="HSD345" s="105"/>
      <c r="HSE345" s="105"/>
      <c r="HSF345" s="105"/>
      <c r="HSG345" s="105"/>
      <c r="HSH345" s="105"/>
      <c r="HSI345" s="105"/>
      <c r="HSJ345" s="105"/>
      <c r="HSK345" s="105"/>
      <c r="HSL345" s="105"/>
      <c r="HSM345" s="105"/>
      <c r="HSN345" s="105"/>
      <c r="HSO345" s="105"/>
      <c r="HSP345" s="105"/>
      <c r="HSQ345" s="105"/>
      <c r="HSR345" s="105"/>
      <c r="HSS345" s="283"/>
      <c r="HST345" s="283"/>
      <c r="HSU345" s="105"/>
      <c r="HSV345" s="105"/>
      <c r="HSW345" s="105"/>
      <c r="HSX345" s="105"/>
      <c r="HSY345" s="105"/>
      <c r="HSZ345" s="105"/>
      <c r="HTA345" s="105"/>
      <c r="HTB345" s="105"/>
      <c r="HTC345" s="105"/>
      <c r="HTD345" s="105"/>
      <c r="HTE345" s="105"/>
      <c r="HTF345" s="105"/>
      <c r="HTG345" s="105"/>
      <c r="HTH345" s="105"/>
      <c r="HTI345" s="105"/>
      <c r="HTJ345" s="105"/>
      <c r="HTK345" s="105"/>
      <c r="HTL345" s="105"/>
      <c r="HTM345" s="105"/>
      <c r="HTN345" s="105"/>
      <c r="HTO345" s="105"/>
      <c r="HTP345" s="105"/>
      <c r="HTQ345" s="105"/>
      <c r="HTR345" s="105"/>
      <c r="HTS345" s="283"/>
      <c r="HTT345" s="283"/>
      <c r="HTU345" s="105"/>
      <c r="HTV345" s="105"/>
      <c r="HTW345" s="105"/>
      <c r="HTX345" s="105"/>
      <c r="HTY345" s="105"/>
      <c r="HTZ345" s="105"/>
      <c r="HUA345" s="105"/>
      <c r="HUB345" s="105"/>
      <c r="HUC345" s="105"/>
      <c r="HUD345" s="105"/>
      <c r="HUE345" s="105"/>
      <c r="HUF345" s="105"/>
      <c r="HUG345" s="105"/>
      <c r="HUH345" s="105"/>
      <c r="HUI345" s="105"/>
      <c r="HUJ345" s="105"/>
      <c r="HUK345" s="105"/>
      <c r="HUL345" s="105"/>
      <c r="HUM345" s="105"/>
      <c r="HUN345" s="105"/>
      <c r="HUO345" s="105"/>
      <c r="HUP345" s="105"/>
      <c r="HUQ345" s="105"/>
      <c r="HUR345" s="105"/>
      <c r="HUS345" s="283"/>
      <c r="HUT345" s="283"/>
      <c r="HUU345" s="105"/>
      <c r="HUV345" s="105"/>
      <c r="HUW345" s="105"/>
      <c r="HUX345" s="105"/>
      <c r="HUY345" s="105"/>
      <c r="HUZ345" s="105"/>
      <c r="HVA345" s="105"/>
      <c r="HVB345" s="105"/>
      <c r="HVC345" s="105"/>
      <c r="HVD345" s="105"/>
      <c r="HVE345" s="105"/>
      <c r="HVF345" s="105"/>
      <c r="HVG345" s="105"/>
      <c r="HVH345" s="105"/>
      <c r="HVI345" s="105"/>
      <c r="HVJ345" s="105"/>
      <c r="HVK345" s="105"/>
      <c r="HVL345" s="105"/>
      <c r="HVM345" s="105"/>
      <c r="HVN345" s="105"/>
      <c r="HVO345" s="105"/>
      <c r="HVP345" s="105"/>
      <c r="HVQ345" s="105"/>
      <c r="HVR345" s="105"/>
      <c r="HVS345" s="283"/>
      <c r="HVT345" s="283"/>
      <c r="HVU345" s="105"/>
      <c r="HVV345" s="105"/>
      <c r="HVW345" s="105"/>
      <c r="HVX345" s="105"/>
      <c r="HVY345" s="105"/>
      <c r="HVZ345" s="105"/>
      <c r="HWA345" s="105"/>
      <c r="HWB345" s="105"/>
      <c r="HWC345" s="105"/>
      <c r="HWD345" s="105"/>
      <c r="HWE345" s="105"/>
      <c r="HWF345" s="105"/>
      <c r="HWG345" s="105"/>
      <c r="HWH345" s="105"/>
      <c r="HWI345" s="105"/>
      <c r="HWJ345" s="105"/>
      <c r="HWK345" s="105"/>
      <c r="HWL345" s="105"/>
      <c r="HWM345" s="105"/>
      <c r="HWN345" s="105"/>
      <c r="HWO345" s="105"/>
      <c r="HWP345" s="105"/>
      <c r="HWQ345" s="105"/>
      <c r="HWR345" s="105"/>
      <c r="HWS345" s="283"/>
      <c r="HWT345" s="283"/>
      <c r="HWU345" s="105"/>
      <c r="HWV345" s="105"/>
      <c r="HWW345" s="105"/>
      <c r="HWX345" s="105"/>
      <c r="HWY345" s="105"/>
      <c r="HWZ345" s="105"/>
      <c r="HXA345" s="105"/>
      <c r="HXB345" s="105"/>
      <c r="HXC345" s="105"/>
      <c r="HXD345" s="105"/>
      <c r="HXE345" s="105"/>
      <c r="HXF345" s="105"/>
      <c r="HXG345" s="105"/>
      <c r="HXH345" s="105"/>
      <c r="HXI345" s="105"/>
      <c r="HXJ345" s="105"/>
      <c r="HXK345" s="105"/>
      <c r="HXL345" s="105"/>
      <c r="HXM345" s="105"/>
      <c r="HXN345" s="105"/>
      <c r="HXO345" s="105"/>
      <c r="HXP345" s="105"/>
      <c r="HXQ345" s="105"/>
      <c r="HXR345" s="105"/>
      <c r="HXS345" s="283"/>
      <c r="HXT345" s="283"/>
      <c r="HXU345" s="105"/>
      <c r="HXV345" s="105"/>
      <c r="HXW345" s="105"/>
      <c r="HXX345" s="105"/>
      <c r="HXY345" s="105"/>
      <c r="HXZ345" s="105"/>
      <c r="HYA345" s="105"/>
      <c r="HYB345" s="105"/>
      <c r="HYC345" s="105"/>
      <c r="HYD345" s="105"/>
      <c r="HYE345" s="105"/>
      <c r="HYF345" s="105"/>
      <c r="HYG345" s="105"/>
      <c r="HYH345" s="105"/>
      <c r="HYI345" s="105"/>
      <c r="HYJ345" s="105"/>
      <c r="HYK345" s="105"/>
      <c r="HYL345" s="105"/>
      <c r="HYM345" s="105"/>
      <c r="HYN345" s="105"/>
      <c r="HYO345" s="105"/>
      <c r="HYP345" s="105"/>
      <c r="HYQ345" s="105"/>
      <c r="HYR345" s="105"/>
      <c r="HYS345" s="283"/>
      <c r="HYT345" s="283"/>
      <c r="HYU345" s="105"/>
      <c r="HYV345" s="105"/>
      <c r="HYW345" s="105"/>
      <c r="HYX345" s="105"/>
      <c r="HYY345" s="105"/>
      <c r="HYZ345" s="105"/>
      <c r="HZA345" s="105"/>
      <c r="HZB345" s="105"/>
      <c r="HZC345" s="105"/>
      <c r="HZD345" s="105"/>
      <c r="HZE345" s="105"/>
      <c r="HZF345" s="105"/>
      <c r="HZG345" s="105"/>
      <c r="HZH345" s="105"/>
      <c r="HZI345" s="105"/>
      <c r="HZJ345" s="105"/>
      <c r="HZK345" s="105"/>
      <c r="HZL345" s="105"/>
      <c r="HZM345" s="105"/>
      <c r="HZN345" s="105"/>
      <c r="HZO345" s="105"/>
      <c r="HZP345" s="105"/>
      <c r="HZQ345" s="105"/>
      <c r="HZR345" s="105"/>
      <c r="HZS345" s="283"/>
      <c r="HZT345" s="283"/>
      <c r="HZU345" s="105"/>
      <c r="HZV345" s="105"/>
      <c r="HZW345" s="105"/>
      <c r="HZX345" s="105"/>
      <c r="HZY345" s="105"/>
      <c r="HZZ345" s="105"/>
      <c r="IAA345" s="105"/>
      <c r="IAB345" s="105"/>
      <c r="IAC345" s="105"/>
      <c r="IAD345" s="105"/>
      <c r="IAE345" s="105"/>
      <c r="IAF345" s="105"/>
      <c r="IAG345" s="105"/>
      <c r="IAH345" s="105"/>
      <c r="IAI345" s="105"/>
      <c r="IAJ345" s="105"/>
      <c r="IAK345" s="105"/>
      <c r="IAL345" s="105"/>
      <c r="IAM345" s="105"/>
      <c r="IAN345" s="105"/>
      <c r="IAO345" s="105"/>
      <c r="IAP345" s="105"/>
      <c r="IAQ345" s="105"/>
      <c r="IAR345" s="105"/>
      <c r="IAS345" s="283"/>
      <c r="IAT345" s="283"/>
      <c r="IAU345" s="105"/>
      <c r="IAV345" s="105"/>
      <c r="IAW345" s="105"/>
      <c r="IAX345" s="105"/>
      <c r="IAY345" s="105"/>
      <c r="IAZ345" s="105"/>
      <c r="IBA345" s="105"/>
      <c r="IBB345" s="105"/>
      <c r="IBC345" s="105"/>
      <c r="IBD345" s="105"/>
      <c r="IBE345" s="105"/>
      <c r="IBF345" s="105"/>
      <c r="IBG345" s="105"/>
      <c r="IBH345" s="105"/>
      <c r="IBI345" s="105"/>
      <c r="IBJ345" s="105"/>
      <c r="IBK345" s="105"/>
      <c r="IBL345" s="105"/>
      <c r="IBM345" s="105"/>
      <c r="IBN345" s="105"/>
      <c r="IBO345" s="105"/>
      <c r="IBP345" s="105"/>
      <c r="IBQ345" s="105"/>
      <c r="IBR345" s="105"/>
      <c r="IBS345" s="283"/>
      <c r="IBT345" s="283"/>
      <c r="IBU345" s="105"/>
      <c r="IBV345" s="105"/>
      <c r="IBW345" s="105"/>
      <c r="IBX345" s="105"/>
      <c r="IBY345" s="105"/>
      <c r="IBZ345" s="105"/>
      <c r="ICA345" s="105"/>
      <c r="ICB345" s="105"/>
      <c r="ICC345" s="105"/>
      <c r="ICD345" s="105"/>
      <c r="ICE345" s="105"/>
      <c r="ICF345" s="105"/>
      <c r="ICG345" s="105"/>
      <c r="ICH345" s="105"/>
      <c r="ICI345" s="105"/>
      <c r="ICJ345" s="105"/>
      <c r="ICK345" s="105"/>
      <c r="ICL345" s="105"/>
      <c r="ICM345" s="105"/>
      <c r="ICN345" s="105"/>
      <c r="ICO345" s="105"/>
      <c r="ICP345" s="105"/>
      <c r="ICQ345" s="105"/>
      <c r="ICR345" s="105"/>
      <c r="ICS345" s="283"/>
      <c r="ICT345" s="283"/>
      <c r="ICU345" s="105"/>
      <c r="ICV345" s="105"/>
      <c r="ICW345" s="105"/>
      <c r="ICX345" s="105"/>
      <c r="ICY345" s="105"/>
      <c r="ICZ345" s="105"/>
      <c r="IDA345" s="105"/>
      <c r="IDB345" s="105"/>
      <c r="IDC345" s="105"/>
      <c r="IDD345" s="105"/>
      <c r="IDE345" s="105"/>
      <c r="IDF345" s="105"/>
      <c r="IDG345" s="105"/>
      <c r="IDH345" s="105"/>
      <c r="IDI345" s="105"/>
      <c r="IDJ345" s="105"/>
      <c r="IDK345" s="105"/>
      <c r="IDL345" s="105"/>
      <c r="IDM345" s="105"/>
      <c r="IDN345" s="105"/>
      <c r="IDO345" s="105"/>
      <c r="IDP345" s="105"/>
      <c r="IDQ345" s="105"/>
      <c r="IDR345" s="105"/>
      <c r="IDS345" s="283"/>
      <c r="IDT345" s="283"/>
      <c r="IDU345" s="105"/>
      <c r="IDV345" s="105"/>
      <c r="IDW345" s="105"/>
      <c r="IDX345" s="105"/>
      <c r="IDY345" s="105"/>
      <c r="IDZ345" s="105"/>
      <c r="IEA345" s="105"/>
      <c r="IEB345" s="105"/>
      <c r="IEC345" s="105"/>
      <c r="IED345" s="105"/>
      <c r="IEE345" s="105"/>
      <c r="IEF345" s="105"/>
      <c r="IEG345" s="105"/>
      <c r="IEH345" s="105"/>
      <c r="IEI345" s="105"/>
      <c r="IEJ345" s="105"/>
      <c r="IEK345" s="105"/>
      <c r="IEL345" s="105"/>
      <c r="IEM345" s="105"/>
      <c r="IEN345" s="105"/>
      <c r="IEO345" s="105"/>
      <c r="IEP345" s="105"/>
      <c r="IEQ345" s="105"/>
      <c r="IER345" s="105"/>
      <c r="IES345" s="283"/>
      <c r="IET345" s="283"/>
      <c r="IEU345" s="105"/>
      <c r="IEV345" s="105"/>
      <c r="IEW345" s="105"/>
      <c r="IEX345" s="105"/>
      <c r="IEY345" s="105"/>
      <c r="IEZ345" s="105"/>
      <c r="IFA345" s="105"/>
      <c r="IFB345" s="105"/>
      <c r="IFC345" s="105"/>
      <c r="IFD345" s="105"/>
      <c r="IFE345" s="105"/>
      <c r="IFF345" s="105"/>
      <c r="IFG345" s="105"/>
      <c r="IFH345" s="105"/>
      <c r="IFI345" s="105"/>
      <c r="IFJ345" s="105"/>
      <c r="IFK345" s="105"/>
      <c r="IFL345" s="105"/>
      <c r="IFM345" s="105"/>
      <c r="IFN345" s="105"/>
      <c r="IFO345" s="105"/>
      <c r="IFP345" s="105"/>
      <c r="IFQ345" s="105"/>
      <c r="IFR345" s="105"/>
      <c r="IFS345" s="283"/>
      <c r="IFT345" s="283"/>
      <c r="IFU345" s="105"/>
      <c r="IFV345" s="105"/>
      <c r="IFW345" s="105"/>
      <c r="IFX345" s="105"/>
      <c r="IFY345" s="105"/>
      <c r="IFZ345" s="105"/>
      <c r="IGA345" s="105"/>
      <c r="IGB345" s="105"/>
      <c r="IGC345" s="105"/>
      <c r="IGD345" s="105"/>
      <c r="IGE345" s="105"/>
      <c r="IGF345" s="105"/>
      <c r="IGG345" s="105"/>
      <c r="IGH345" s="105"/>
      <c r="IGI345" s="105"/>
      <c r="IGJ345" s="105"/>
      <c r="IGK345" s="105"/>
      <c r="IGL345" s="105"/>
      <c r="IGM345" s="105"/>
      <c r="IGN345" s="105"/>
      <c r="IGO345" s="105"/>
      <c r="IGP345" s="105"/>
      <c r="IGQ345" s="105"/>
      <c r="IGR345" s="105"/>
      <c r="IGS345" s="283"/>
      <c r="IGT345" s="283"/>
      <c r="IGU345" s="105"/>
      <c r="IGV345" s="105"/>
      <c r="IGW345" s="105"/>
      <c r="IGX345" s="105"/>
      <c r="IGY345" s="105"/>
      <c r="IGZ345" s="105"/>
      <c r="IHA345" s="105"/>
      <c r="IHB345" s="105"/>
      <c r="IHC345" s="105"/>
      <c r="IHD345" s="105"/>
      <c r="IHE345" s="105"/>
      <c r="IHF345" s="105"/>
      <c r="IHG345" s="105"/>
      <c r="IHH345" s="105"/>
      <c r="IHI345" s="105"/>
      <c r="IHJ345" s="105"/>
      <c r="IHK345" s="105"/>
      <c r="IHL345" s="105"/>
      <c r="IHM345" s="105"/>
      <c r="IHN345" s="105"/>
      <c r="IHO345" s="105"/>
      <c r="IHP345" s="105"/>
      <c r="IHQ345" s="105"/>
      <c r="IHR345" s="105"/>
      <c r="IHS345" s="283"/>
      <c r="IHT345" s="283"/>
      <c r="IHU345" s="105"/>
      <c r="IHV345" s="105"/>
      <c r="IHW345" s="105"/>
      <c r="IHX345" s="105"/>
      <c r="IHY345" s="105"/>
      <c r="IHZ345" s="105"/>
      <c r="IIA345" s="105"/>
      <c r="IIB345" s="105"/>
      <c r="IIC345" s="105"/>
      <c r="IID345" s="105"/>
      <c r="IIE345" s="105"/>
      <c r="IIF345" s="105"/>
      <c r="IIG345" s="105"/>
      <c r="IIH345" s="105"/>
      <c r="III345" s="105"/>
      <c r="IIJ345" s="105"/>
      <c r="IIK345" s="105"/>
      <c r="IIL345" s="105"/>
      <c r="IIM345" s="105"/>
      <c r="IIN345" s="105"/>
      <c r="IIO345" s="105"/>
      <c r="IIP345" s="105"/>
      <c r="IIQ345" s="105"/>
      <c r="IIR345" s="105"/>
      <c r="IIS345" s="283"/>
      <c r="IIT345" s="283"/>
      <c r="IIU345" s="105"/>
      <c r="IIV345" s="105"/>
      <c r="IIW345" s="105"/>
      <c r="IIX345" s="105"/>
      <c r="IIY345" s="105"/>
      <c r="IIZ345" s="105"/>
      <c r="IJA345" s="105"/>
      <c r="IJB345" s="105"/>
      <c r="IJC345" s="105"/>
      <c r="IJD345" s="105"/>
      <c r="IJE345" s="105"/>
      <c r="IJF345" s="105"/>
      <c r="IJG345" s="105"/>
      <c r="IJH345" s="105"/>
      <c r="IJI345" s="105"/>
      <c r="IJJ345" s="105"/>
      <c r="IJK345" s="105"/>
      <c r="IJL345" s="105"/>
      <c r="IJM345" s="105"/>
      <c r="IJN345" s="105"/>
      <c r="IJO345" s="105"/>
      <c r="IJP345" s="105"/>
      <c r="IJQ345" s="105"/>
      <c r="IJR345" s="105"/>
      <c r="IJS345" s="283"/>
      <c r="IJT345" s="283"/>
      <c r="IJU345" s="105"/>
      <c r="IJV345" s="105"/>
      <c r="IJW345" s="105"/>
      <c r="IJX345" s="105"/>
      <c r="IJY345" s="105"/>
      <c r="IJZ345" s="105"/>
      <c r="IKA345" s="105"/>
      <c r="IKB345" s="105"/>
      <c r="IKC345" s="105"/>
      <c r="IKD345" s="105"/>
      <c r="IKE345" s="105"/>
      <c r="IKF345" s="105"/>
      <c r="IKG345" s="105"/>
      <c r="IKH345" s="105"/>
      <c r="IKI345" s="105"/>
      <c r="IKJ345" s="105"/>
      <c r="IKK345" s="105"/>
      <c r="IKL345" s="105"/>
      <c r="IKM345" s="105"/>
      <c r="IKN345" s="105"/>
      <c r="IKO345" s="105"/>
      <c r="IKP345" s="105"/>
      <c r="IKQ345" s="105"/>
      <c r="IKR345" s="105"/>
      <c r="IKS345" s="283"/>
      <c r="IKT345" s="283"/>
      <c r="IKU345" s="105"/>
      <c r="IKV345" s="105"/>
      <c r="IKW345" s="105"/>
      <c r="IKX345" s="105"/>
      <c r="IKY345" s="105"/>
      <c r="IKZ345" s="105"/>
      <c r="ILA345" s="105"/>
      <c r="ILB345" s="105"/>
      <c r="ILC345" s="105"/>
      <c r="ILD345" s="105"/>
      <c r="ILE345" s="105"/>
      <c r="ILF345" s="105"/>
      <c r="ILG345" s="105"/>
      <c r="ILH345" s="105"/>
      <c r="ILI345" s="105"/>
      <c r="ILJ345" s="105"/>
      <c r="ILK345" s="105"/>
      <c r="ILL345" s="105"/>
      <c r="ILM345" s="105"/>
      <c r="ILN345" s="105"/>
      <c r="ILO345" s="105"/>
      <c r="ILP345" s="105"/>
      <c r="ILQ345" s="105"/>
      <c r="ILR345" s="105"/>
      <c r="ILS345" s="283"/>
      <c r="ILT345" s="283"/>
      <c r="ILU345" s="105"/>
      <c r="ILV345" s="105"/>
      <c r="ILW345" s="105"/>
      <c r="ILX345" s="105"/>
      <c r="ILY345" s="105"/>
      <c r="ILZ345" s="105"/>
      <c r="IMA345" s="105"/>
      <c r="IMB345" s="105"/>
      <c r="IMC345" s="105"/>
      <c r="IMD345" s="105"/>
      <c r="IME345" s="105"/>
      <c r="IMF345" s="105"/>
      <c r="IMG345" s="105"/>
      <c r="IMH345" s="105"/>
      <c r="IMI345" s="105"/>
      <c r="IMJ345" s="105"/>
      <c r="IMK345" s="105"/>
      <c r="IML345" s="105"/>
      <c r="IMM345" s="105"/>
      <c r="IMN345" s="105"/>
      <c r="IMO345" s="105"/>
      <c r="IMP345" s="105"/>
      <c r="IMQ345" s="105"/>
      <c r="IMR345" s="105"/>
      <c r="IMS345" s="283"/>
      <c r="IMT345" s="283"/>
      <c r="IMU345" s="105"/>
      <c r="IMV345" s="105"/>
      <c r="IMW345" s="105"/>
      <c r="IMX345" s="105"/>
      <c r="IMY345" s="105"/>
      <c r="IMZ345" s="105"/>
      <c r="INA345" s="105"/>
      <c r="INB345" s="105"/>
      <c r="INC345" s="105"/>
      <c r="IND345" s="105"/>
      <c r="INE345" s="105"/>
      <c r="INF345" s="105"/>
      <c r="ING345" s="105"/>
      <c r="INH345" s="105"/>
      <c r="INI345" s="105"/>
      <c r="INJ345" s="105"/>
      <c r="INK345" s="105"/>
      <c r="INL345" s="105"/>
      <c r="INM345" s="105"/>
      <c r="INN345" s="105"/>
      <c r="INO345" s="105"/>
      <c r="INP345" s="105"/>
      <c r="INQ345" s="105"/>
      <c r="INR345" s="105"/>
      <c r="INS345" s="283"/>
      <c r="INT345" s="283"/>
      <c r="INU345" s="105"/>
      <c r="INV345" s="105"/>
      <c r="INW345" s="105"/>
      <c r="INX345" s="105"/>
      <c r="INY345" s="105"/>
      <c r="INZ345" s="105"/>
      <c r="IOA345" s="105"/>
      <c r="IOB345" s="105"/>
      <c r="IOC345" s="105"/>
      <c r="IOD345" s="105"/>
      <c r="IOE345" s="105"/>
      <c r="IOF345" s="105"/>
      <c r="IOG345" s="105"/>
      <c r="IOH345" s="105"/>
      <c r="IOI345" s="105"/>
      <c r="IOJ345" s="105"/>
      <c r="IOK345" s="105"/>
      <c r="IOL345" s="105"/>
      <c r="IOM345" s="105"/>
      <c r="ION345" s="105"/>
      <c r="IOO345" s="105"/>
      <c r="IOP345" s="105"/>
      <c r="IOQ345" s="105"/>
      <c r="IOR345" s="105"/>
      <c r="IOS345" s="283"/>
      <c r="IOT345" s="283"/>
      <c r="IOU345" s="105"/>
      <c r="IOV345" s="105"/>
      <c r="IOW345" s="105"/>
      <c r="IOX345" s="105"/>
      <c r="IOY345" s="105"/>
      <c r="IOZ345" s="105"/>
      <c r="IPA345" s="105"/>
      <c r="IPB345" s="105"/>
      <c r="IPC345" s="105"/>
      <c r="IPD345" s="105"/>
      <c r="IPE345" s="105"/>
      <c r="IPF345" s="105"/>
      <c r="IPG345" s="105"/>
      <c r="IPH345" s="105"/>
      <c r="IPI345" s="105"/>
      <c r="IPJ345" s="105"/>
      <c r="IPK345" s="105"/>
      <c r="IPL345" s="105"/>
      <c r="IPM345" s="105"/>
      <c r="IPN345" s="105"/>
      <c r="IPO345" s="105"/>
      <c r="IPP345" s="105"/>
      <c r="IPQ345" s="105"/>
      <c r="IPR345" s="105"/>
      <c r="IPS345" s="283"/>
      <c r="IPT345" s="283"/>
      <c r="IPU345" s="105"/>
      <c r="IPV345" s="105"/>
      <c r="IPW345" s="105"/>
      <c r="IPX345" s="105"/>
      <c r="IPY345" s="105"/>
      <c r="IPZ345" s="105"/>
      <c r="IQA345" s="105"/>
      <c r="IQB345" s="105"/>
      <c r="IQC345" s="105"/>
      <c r="IQD345" s="105"/>
      <c r="IQE345" s="105"/>
      <c r="IQF345" s="105"/>
      <c r="IQG345" s="105"/>
      <c r="IQH345" s="105"/>
      <c r="IQI345" s="105"/>
      <c r="IQJ345" s="105"/>
      <c r="IQK345" s="105"/>
      <c r="IQL345" s="105"/>
      <c r="IQM345" s="105"/>
      <c r="IQN345" s="105"/>
      <c r="IQO345" s="105"/>
      <c r="IQP345" s="105"/>
      <c r="IQQ345" s="105"/>
      <c r="IQR345" s="105"/>
      <c r="IQS345" s="283"/>
      <c r="IQT345" s="283"/>
      <c r="IQU345" s="105"/>
      <c r="IQV345" s="105"/>
      <c r="IQW345" s="105"/>
      <c r="IQX345" s="105"/>
      <c r="IQY345" s="105"/>
      <c r="IQZ345" s="105"/>
      <c r="IRA345" s="105"/>
      <c r="IRB345" s="105"/>
      <c r="IRC345" s="105"/>
      <c r="IRD345" s="105"/>
      <c r="IRE345" s="105"/>
      <c r="IRF345" s="105"/>
      <c r="IRG345" s="105"/>
      <c r="IRH345" s="105"/>
      <c r="IRI345" s="105"/>
      <c r="IRJ345" s="105"/>
      <c r="IRK345" s="105"/>
      <c r="IRL345" s="105"/>
      <c r="IRM345" s="105"/>
      <c r="IRN345" s="105"/>
      <c r="IRO345" s="105"/>
      <c r="IRP345" s="105"/>
      <c r="IRQ345" s="105"/>
      <c r="IRR345" s="105"/>
      <c r="IRS345" s="283"/>
      <c r="IRT345" s="283"/>
      <c r="IRU345" s="105"/>
      <c r="IRV345" s="105"/>
      <c r="IRW345" s="105"/>
      <c r="IRX345" s="105"/>
      <c r="IRY345" s="105"/>
      <c r="IRZ345" s="105"/>
      <c r="ISA345" s="105"/>
      <c r="ISB345" s="105"/>
      <c r="ISC345" s="105"/>
      <c r="ISD345" s="105"/>
      <c r="ISE345" s="105"/>
      <c r="ISF345" s="105"/>
      <c r="ISG345" s="105"/>
      <c r="ISH345" s="105"/>
      <c r="ISI345" s="105"/>
      <c r="ISJ345" s="105"/>
      <c r="ISK345" s="105"/>
      <c r="ISL345" s="105"/>
      <c r="ISM345" s="105"/>
      <c r="ISN345" s="105"/>
      <c r="ISO345" s="105"/>
      <c r="ISP345" s="105"/>
      <c r="ISQ345" s="105"/>
      <c r="ISR345" s="105"/>
      <c r="ISS345" s="283"/>
      <c r="IST345" s="283"/>
      <c r="ISU345" s="105"/>
      <c r="ISV345" s="105"/>
      <c r="ISW345" s="105"/>
      <c r="ISX345" s="105"/>
      <c r="ISY345" s="105"/>
      <c r="ISZ345" s="105"/>
      <c r="ITA345" s="105"/>
      <c r="ITB345" s="105"/>
      <c r="ITC345" s="105"/>
      <c r="ITD345" s="105"/>
      <c r="ITE345" s="105"/>
      <c r="ITF345" s="105"/>
      <c r="ITG345" s="105"/>
      <c r="ITH345" s="105"/>
      <c r="ITI345" s="105"/>
      <c r="ITJ345" s="105"/>
      <c r="ITK345" s="105"/>
      <c r="ITL345" s="105"/>
      <c r="ITM345" s="105"/>
      <c r="ITN345" s="105"/>
      <c r="ITO345" s="105"/>
      <c r="ITP345" s="105"/>
      <c r="ITQ345" s="105"/>
      <c r="ITR345" s="105"/>
      <c r="ITS345" s="283"/>
      <c r="ITT345" s="283"/>
      <c r="ITU345" s="105"/>
      <c r="ITV345" s="105"/>
      <c r="ITW345" s="105"/>
      <c r="ITX345" s="105"/>
      <c r="ITY345" s="105"/>
      <c r="ITZ345" s="105"/>
      <c r="IUA345" s="105"/>
      <c r="IUB345" s="105"/>
      <c r="IUC345" s="105"/>
      <c r="IUD345" s="105"/>
      <c r="IUE345" s="105"/>
      <c r="IUF345" s="105"/>
      <c r="IUG345" s="105"/>
      <c r="IUH345" s="105"/>
      <c r="IUI345" s="105"/>
      <c r="IUJ345" s="105"/>
      <c r="IUK345" s="105"/>
      <c r="IUL345" s="105"/>
      <c r="IUM345" s="105"/>
      <c r="IUN345" s="105"/>
      <c r="IUO345" s="105"/>
      <c r="IUP345" s="105"/>
      <c r="IUQ345" s="105"/>
      <c r="IUR345" s="105"/>
      <c r="IUS345" s="283"/>
      <c r="IUT345" s="283"/>
      <c r="IUU345" s="105"/>
      <c r="IUV345" s="105"/>
      <c r="IUW345" s="105"/>
      <c r="IUX345" s="105"/>
      <c r="IUY345" s="105"/>
      <c r="IUZ345" s="105"/>
      <c r="IVA345" s="105"/>
      <c r="IVB345" s="105"/>
      <c r="IVC345" s="105"/>
      <c r="IVD345" s="105"/>
      <c r="IVE345" s="105"/>
      <c r="IVF345" s="105"/>
      <c r="IVG345" s="105"/>
      <c r="IVH345" s="105"/>
      <c r="IVI345" s="105"/>
      <c r="IVJ345" s="105"/>
      <c r="IVK345" s="105"/>
      <c r="IVL345" s="105"/>
      <c r="IVM345" s="105"/>
      <c r="IVN345" s="105"/>
      <c r="IVO345" s="105"/>
      <c r="IVP345" s="105"/>
      <c r="IVQ345" s="105"/>
      <c r="IVR345" s="105"/>
      <c r="IVS345" s="283"/>
      <c r="IVT345" s="283"/>
      <c r="IVU345" s="105"/>
      <c r="IVV345" s="105"/>
      <c r="IVW345" s="105"/>
      <c r="IVX345" s="105"/>
      <c r="IVY345" s="105"/>
      <c r="IVZ345" s="105"/>
      <c r="IWA345" s="105"/>
      <c r="IWB345" s="105"/>
      <c r="IWC345" s="105"/>
      <c r="IWD345" s="105"/>
      <c r="IWE345" s="105"/>
      <c r="IWF345" s="105"/>
      <c r="IWG345" s="105"/>
      <c r="IWH345" s="105"/>
      <c r="IWI345" s="105"/>
      <c r="IWJ345" s="105"/>
      <c r="IWK345" s="105"/>
      <c r="IWL345" s="105"/>
      <c r="IWM345" s="105"/>
      <c r="IWN345" s="105"/>
      <c r="IWO345" s="105"/>
      <c r="IWP345" s="105"/>
      <c r="IWQ345" s="105"/>
      <c r="IWR345" s="105"/>
      <c r="IWS345" s="283"/>
      <c r="IWT345" s="283"/>
      <c r="IWU345" s="105"/>
      <c r="IWV345" s="105"/>
      <c r="IWW345" s="105"/>
      <c r="IWX345" s="105"/>
      <c r="IWY345" s="105"/>
      <c r="IWZ345" s="105"/>
      <c r="IXA345" s="105"/>
      <c r="IXB345" s="105"/>
      <c r="IXC345" s="105"/>
      <c r="IXD345" s="105"/>
      <c r="IXE345" s="105"/>
      <c r="IXF345" s="105"/>
      <c r="IXG345" s="105"/>
      <c r="IXH345" s="105"/>
      <c r="IXI345" s="105"/>
      <c r="IXJ345" s="105"/>
      <c r="IXK345" s="105"/>
      <c r="IXL345" s="105"/>
      <c r="IXM345" s="105"/>
      <c r="IXN345" s="105"/>
      <c r="IXO345" s="105"/>
      <c r="IXP345" s="105"/>
      <c r="IXQ345" s="105"/>
      <c r="IXR345" s="105"/>
      <c r="IXS345" s="283"/>
      <c r="IXT345" s="283"/>
      <c r="IXU345" s="105"/>
      <c r="IXV345" s="105"/>
      <c r="IXW345" s="105"/>
      <c r="IXX345" s="105"/>
      <c r="IXY345" s="105"/>
      <c r="IXZ345" s="105"/>
      <c r="IYA345" s="105"/>
      <c r="IYB345" s="105"/>
      <c r="IYC345" s="105"/>
      <c r="IYD345" s="105"/>
      <c r="IYE345" s="105"/>
      <c r="IYF345" s="105"/>
      <c r="IYG345" s="105"/>
      <c r="IYH345" s="105"/>
      <c r="IYI345" s="105"/>
      <c r="IYJ345" s="105"/>
      <c r="IYK345" s="105"/>
      <c r="IYL345" s="105"/>
      <c r="IYM345" s="105"/>
      <c r="IYN345" s="105"/>
      <c r="IYO345" s="105"/>
      <c r="IYP345" s="105"/>
      <c r="IYQ345" s="105"/>
      <c r="IYR345" s="105"/>
      <c r="IYS345" s="283"/>
      <c r="IYT345" s="283"/>
      <c r="IYU345" s="105"/>
      <c r="IYV345" s="105"/>
      <c r="IYW345" s="105"/>
      <c r="IYX345" s="105"/>
      <c r="IYY345" s="105"/>
      <c r="IYZ345" s="105"/>
      <c r="IZA345" s="105"/>
      <c r="IZB345" s="105"/>
      <c r="IZC345" s="105"/>
      <c r="IZD345" s="105"/>
      <c r="IZE345" s="105"/>
      <c r="IZF345" s="105"/>
      <c r="IZG345" s="105"/>
      <c r="IZH345" s="105"/>
      <c r="IZI345" s="105"/>
      <c r="IZJ345" s="105"/>
      <c r="IZK345" s="105"/>
      <c r="IZL345" s="105"/>
      <c r="IZM345" s="105"/>
      <c r="IZN345" s="105"/>
      <c r="IZO345" s="105"/>
      <c r="IZP345" s="105"/>
      <c r="IZQ345" s="105"/>
      <c r="IZR345" s="105"/>
      <c r="IZS345" s="283"/>
      <c r="IZT345" s="283"/>
      <c r="IZU345" s="105"/>
      <c r="IZV345" s="105"/>
      <c r="IZW345" s="105"/>
      <c r="IZX345" s="105"/>
      <c r="IZY345" s="105"/>
      <c r="IZZ345" s="105"/>
      <c r="JAA345" s="105"/>
      <c r="JAB345" s="105"/>
      <c r="JAC345" s="105"/>
      <c r="JAD345" s="105"/>
      <c r="JAE345" s="105"/>
      <c r="JAF345" s="105"/>
      <c r="JAG345" s="105"/>
      <c r="JAH345" s="105"/>
      <c r="JAI345" s="105"/>
      <c r="JAJ345" s="105"/>
      <c r="JAK345" s="105"/>
      <c r="JAL345" s="105"/>
      <c r="JAM345" s="105"/>
      <c r="JAN345" s="105"/>
      <c r="JAO345" s="105"/>
      <c r="JAP345" s="105"/>
      <c r="JAQ345" s="105"/>
      <c r="JAR345" s="105"/>
      <c r="JAS345" s="283"/>
      <c r="JAT345" s="283"/>
      <c r="JAU345" s="105"/>
      <c r="JAV345" s="105"/>
      <c r="JAW345" s="105"/>
      <c r="JAX345" s="105"/>
      <c r="JAY345" s="105"/>
      <c r="JAZ345" s="105"/>
      <c r="JBA345" s="105"/>
      <c r="JBB345" s="105"/>
      <c r="JBC345" s="105"/>
      <c r="JBD345" s="105"/>
      <c r="JBE345" s="105"/>
      <c r="JBF345" s="105"/>
      <c r="JBG345" s="105"/>
      <c r="JBH345" s="105"/>
      <c r="JBI345" s="105"/>
      <c r="JBJ345" s="105"/>
      <c r="JBK345" s="105"/>
      <c r="JBL345" s="105"/>
      <c r="JBM345" s="105"/>
      <c r="JBN345" s="105"/>
      <c r="JBO345" s="105"/>
      <c r="JBP345" s="105"/>
      <c r="JBQ345" s="105"/>
      <c r="JBR345" s="105"/>
      <c r="JBS345" s="283"/>
      <c r="JBT345" s="283"/>
      <c r="JBU345" s="105"/>
      <c r="JBV345" s="105"/>
      <c r="JBW345" s="105"/>
      <c r="JBX345" s="105"/>
      <c r="JBY345" s="105"/>
      <c r="JBZ345" s="105"/>
      <c r="JCA345" s="105"/>
      <c r="JCB345" s="105"/>
      <c r="JCC345" s="105"/>
      <c r="JCD345" s="105"/>
      <c r="JCE345" s="105"/>
      <c r="JCF345" s="105"/>
      <c r="JCG345" s="105"/>
      <c r="JCH345" s="105"/>
      <c r="JCI345" s="105"/>
      <c r="JCJ345" s="105"/>
      <c r="JCK345" s="105"/>
      <c r="JCL345" s="105"/>
      <c r="JCM345" s="105"/>
      <c r="JCN345" s="105"/>
      <c r="JCO345" s="105"/>
      <c r="JCP345" s="105"/>
      <c r="JCQ345" s="105"/>
      <c r="JCR345" s="105"/>
      <c r="JCS345" s="283"/>
      <c r="JCT345" s="283"/>
      <c r="JCU345" s="105"/>
      <c r="JCV345" s="105"/>
      <c r="JCW345" s="105"/>
      <c r="JCX345" s="105"/>
      <c r="JCY345" s="105"/>
      <c r="JCZ345" s="105"/>
      <c r="JDA345" s="105"/>
      <c r="JDB345" s="105"/>
      <c r="JDC345" s="105"/>
      <c r="JDD345" s="105"/>
      <c r="JDE345" s="105"/>
      <c r="JDF345" s="105"/>
      <c r="JDG345" s="105"/>
      <c r="JDH345" s="105"/>
      <c r="JDI345" s="105"/>
      <c r="JDJ345" s="105"/>
      <c r="JDK345" s="105"/>
      <c r="JDL345" s="105"/>
      <c r="JDM345" s="105"/>
      <c r="JDN345" s="105"/>
      <c r="JDO345" s="105"/>
      <c r="JDP345" s="105"/>
      <c r="JDQ345" s="105"/>
      <c r="JDR345" s="105"/>
      <c r="JDS345" s="283"/>
      <c r="JDT345" s="283"/>
      <c r="JDU345" s="105"/>
      <c r="JDV345" s="105"/>
      <c r="JDW345" s="105"/>
      <c r="JDX345" s="105"/>
      <c r="JDY345" s="105"/>
      <c r="JDZ345" s="105"/>
      <c r="JEA345" s="105"/>
      <c r="JEB345" s="105"/>
      <c r="JEC345" s="105"/>
      <c r="JED345" s="105"/>
      <c r="JEE345" s="105"/>
      <c r="JEF345" s="105"/>
      <c r="JEG345" s="105"/>
      <c r="JEH345" s="105"/>
      <c r="JEI345" s="105"/>
      <c r="JEJ345" s="105"/>
      <c r="JEK345" s="105"/>
      <c r="JEL345" s="105"/>
      <c r="JEM345" s="105"/>
      <c r="JEN345" s="105"/>
      <c r="JEO345" s="105"/>
      <c r="JEP345" s="105"/>
      <c r="JEQ345" s="105"/>
      <c r="JER345" s="105"/>
      <c r="JES345" s="283"/>
      <c r="JET345" s="283"/>
      <c r="JEU345" s="105"/>
      <c r="JEV345" s="105"/>
      <c r="JEW345" s="105"/>
      <c r="JEX345" s="105"/>
      <c r="JEY345" s="105"/>
      <c r="JEZ345" s="105"/>
      <c r="JFA345" s="105"/>
      <c r="JFB345" s="105"/>
      <c r="JFC345" s="105"/>
      <c r="JFD345" s="105"/>
      <c r="JFE345" s="105"/>
      <c r="JFF345" s="105"/>
      <c r="JFG345" s="105"/>
      <c r="JFH345" s="105"/>
      <c r="JFI345" s="105"/>
      <c r="JFJ345" s="105"/>
      <c r="JFK345" s="105"/>
      <c r="JFL345" s="105"/>
      <c r="JFM345" s="105"/>
      <c r="JFN345" s="105"/>
      <c r="JFO345" s="105"/>
      <c r="JFP345" s="105"/>
      <c r="JFQ345" s="105"/>
      <c r="JFR345" s="105"/>
      <c r="JFS345" s="283"/>
      <c r="JFT345" s="283"/>
      <c r="JFU345" s="105"/>
      <c r="JFV345" s="105"/>
      <c r="JFW345" s="105"/>
      <c r="JFX345" s="105"/>
      <c r="JFY345" s="105"/>
      <c r="JFZ345" s="105"/>
      <c r="JGA345" s="105"/>
      <c r="JGB345" s="105"/>
      <c r="JGC345" s="105"/>
      <c r="JGD345" s="105"/>
      <c r="JGE345" s="105"/>
      <c r="JGF345" s="105"/>
      <c r="JGG345" s="105"/>
      <c r="JGH345" s="105"/>
      <c r="JGI345" s="105"/>
      <c r="JGJ345" s="105"/>
      <c r="JGK345" s="105"/>
      <c r="JGL345" s="105"/>
      <c r="JGM345" s="105"/>
      <c r="JGN345" s="105"/>
      <c r="JGO345" s="105"/>
      <c r="JGP345" s="105"/>
      <c r="JGQ345" s="105"/>
      <c r="JGR345" s="105"/>
      <c r="JGS345" s="283"/>
      <c r="JGT345" s="283"/>
      <c r="JGU345" s="105"/>
      <c r="JGV345" s="105"/>
      <c r="JGW345" s="105"/>
      <c r="JGX345" s="105"/>
      <c r="JGY345" s="105"/>
      <c r="JGZ345" s="105"/>
      <c r="JHA345" s="105"/>
      <c r="JHB345" s="105"/>
      <c r="JHC345" s="105"/>
      <c r="JHD345" s="105"/>
      <c r="JHE345" s="105"/>
      <c r="JHF345" s="105"/>
      <c r="JHG345" s="105"/>
      <c r="JHH345" s="105"/>
      <c r="JHI345" s="105"/>
      <c r="JHJ345" s="105"/>
      <c r="JHK345" s="105"/>
      <c r="JHL345" s="105"/>
      <c r="JHM345" s="105"/>
      <c r="JHN345" s="105"/>
      <c r="JHO345" s="105"/>
      <c r="JHP345" s="105"/>
      <c r="JHQ345" s="105"/>
      <c r="JHR345" s="105"/>
      <c r="JHS345" s="283"/>
      <c r="JHT345" s="283"/>
      <c r="JHU345" s="105"/>
      <c r="JHV345" s="105"/>
      <c r="JHW345" s="105"/>
      <c r="JHX345" s="105"/>
      <c r="JHY345" s="105"/>
      <c r="JHZ345" s="105"/>
      <c r="JIA345" s="105"/>
      <c r="JIB345" s="105"/>
      <c r="JIC345" s="105"/>
      <c r="JID345" s="105"/>
      <c r="JIE345" s="105"/>
      <c r="JIF345" s="105"/>
      <c r="JIG345" s="105"/>
      <c r="JIH345" s="105"/>
      <c r="JII345" s="105"/>
      <c r="JIJ345" s="105"/>
      <c r="JIK345" s="105"/>
      <c r="JIL345" s="105"/>
      <c r="JIM345" s="105"/>
      <c r="JIN345" s="105"/>
      <c r="JIO345" s="105"/>
      <c r="JIP345" s="105"/>
      <c r="JIQ345" s="105"/>
      <c r="JIR345" s="105"/>
      <c r="JIS345" s="283"/>
      <c r="JIT345" s="283"/>
      <c r="JIU345" s="105"/>
      <c r="JIV345" s="105"/>
      <c r="JIW345" s="105"/>
      <c r="JIX345" s="105"/>
      <c r="JIY345" s="105"/>
      <c r="JIZ345" s="105"/>
      <c r="JJA345" s="105"/>
      <c r="JJB345" s="105"/>
      <c r="JJC345" s="105"/>
      <c r="JJD345" s="105"/>
      <c r="JJE345" s="105"/>
      <c r="JJF345" s="105"/>
      <c r="JJG345" s="105"/>
      <c r="JJH345" s="105"/>
      <c r="JJI345" s="105"/>
      <c r="JJJ345" s="105"/>
      <c r="JJK345" s="105"/>
      <c r="JJL345" s="105"/>
      <c r="JJM345" s="105"/>
      <c r="JJN345" s="105"/>
      <c r="JJO345" s="105"/>
      <c r="JJP345" s="105"/>
      <c r="JJQ345" s="105"/>
      <c r="JJR345" s="105"/>
      <c r="JJS345" s="283"/>
      <c r="JJT345" s="283"/>
      <c r="JJU345" s="105"/>
      <c r="JJV345" s="105"/>
      <c r="JJW345" s="105"/>
      <c r="JJX345" s="105"/>
      <c r="JJY345" s="105"/>
      <c r="JJZ345" s="105"/>
      <c r="JKA345" s="105"/>
      <c r="JKB345" s="105"/>
      <c r="JKC345" s="105"/>
      <c r="JKD345" s="105"/>
      <c r="JKE345" s="105"/>
      <c r="JKF345" s="105"/>
      <c r="JKG345" s="105"/>
      <c r="JKH345" s="105"/>
      <c r="JKI345" s="105"/>
      <c r="JKJ345" s="105"/>
      <c r="JKK345" s="105"/>
      <c r="JKL345" s="105"/>
      <c r="JKM345" s="105"/>
      <c r="JKN345" s="105"/>
      <c r="JKO345" s="105"/>
      <c r="JKP345" s="105"/>
      <c r="JKQ345" s="105"/>
      <c r="JKR345" s="105"/>
      <c r="JKS345" s="283"/>
      <c r="JKT345" s="283"/>
      <c r="JKU345" s="105"/>
      <c r="JKV345" s="105"/>
      <c r="JKW345" s="105"/>
      <c r="JKX345" s="105"/>
      <c r="JKY345" s="105"/>
      <c r="JKZ345" s="105"/>
      <c r="JLA345" s="105"/>
      <c r="JLB345" s="105"/>
      <c r="JLC345" s="105"/>
      <c r="JLD345" s="105"/>
      <c r="JLE345" s="105"/>
      <c r="JLF345" s="105"/>
      <c r="JLG345" s="105"/>
      <c r="JLH345" s="105"/>
      <c r="JLI345" s="105"/>
      <c r="JLJ345" s="105"/>
      <c r="JLK345" s="105"/>
      <c r="JLL345" s="105"/>
      <c r="JLM345" s="105"/>
      <c r="JLN345" s="105"/>
      <c r="JLO345" s="105"/>
      <c r="JLP345" s="105"/>
      <c r="JLQ345" s="105"/>
      <c r="JLR345" s="105"/>
      <c r="JLS345" s="283"/>
      <c r="JLT345" s="283"/>
      <c r="JLU345" s="105"/>
      <c r="JLV345" s="105"/>
      <c r="JLW345" s="105"/>
      <c r="JLX345" s="105"/>
      <c r="JLY345" s="105"/>
      <c r="JLZ345" s="105"/>
      <c r="JMA345" s="105"/>
      <c r="JMB345" s="105"/>
      <c r="JMC345" s="105"/>
      <c r="JMD345" s="105"/>
      <c r="JME345" s="105"/>
      <c r="JMF345" s="105"/>
      <c r="JMG345" s="105"/>
      <c r="JMH345" s="105"/>
      <c r="JMI345" s="105"/>
      <c r="JMJ345" s="105"/>
      <c r="JMK345" s="105"/>
      <c r="JML345" s="105"/>
      <c r="JMM345" s="105"/>
      <c r="JMN345" s="105"/>
      <c r="JMO345" s="105"/>
      <c r="JMP345" s="105"/>
      <c r="JMQ345" s="105"/>
      <c r="JMR345" s="105"/>
      <c r="JMS345" s="283"/>
      <c r="JMT345" s="283"/>
      <c r="JMU345" s="105"/>
      <c r="JMV345" s="105"/>
      <c r="JMW345" s="105"/>
      <c r="JMX345" s="105"/>
      <c r="JMY345" s="105"/>
      <c r="JMZ345" s="105"/>
      <c r="JNA345" s="105"/>
      <c r="JNB345" s="105"/>
      <c r="JNC345" s="105"/>
      <c r="JND345" s="105"/>
      <c r="JNE345" s="105"/>
      <c r="JNF345" s="105"/>
      <c r="JNG345" s="105"/>
      <c r="JNH345" s="105"/>
      <c r="JNI345" s="105"/>
      <c r="JNJ345" s="105"/>
      <c r="JNK345" s="105"/>
      <c r="JNL345" s="105"/>
      <c r="JNM345" s="105"/>
      <c r="JNN345" s="105"/>
      <c r="JNO345" s="105"/>
      <c r="JNP345" s="105"/>
      <c r="JNQ345" s="105"/>
      <c r="JNR345" s="105"/>
      <c r="JNS345" s="283"/>
      <c r="JNT345" s="283"/>
      <c r="JNU345" s="105"/>
      <c r="JNV345" s="105"/>
      <c r="JNW345" s="105"/>
      <c r="JNX345" s="105"/>
      <c r="JNY345" s="105"/>
      <c r="JNZ345" s="105"/>
      <c r="JOA345" s="105"/>
      <c r="JOB345" s="105"/>
      <c r="JOC345" s="105"/>
      <c r="JOD345" s="105"/>
      <c r="JOE345" s="105"/>
      <c r="JOF345" s="105"/>
      <c r="JOG345" s="105"/>
      <c r="JOH345" s="105"/>
      <c r="JOI345" s="105"/>
      <c r="JOJ345" s="105"/>
      <c r="JOK345" s="105"/>
      <c r="JOL345" s="105"/>
      <c r="JOM345" s="105"/>
      <c r="JON345" s="105"/>
      <c r="JOO345" s="105"/>
      <c r="JOP345" s="105"/>
      <c r="JOQ345" s="105"/>
      <c r="JOR345" s="105"/>
      <c r="JOS345" s="283"/>
      <c r="JOT345" s="283"/>
      <c r="JOU345" s="105"/>
      <c r="JOV345" s="105"/>
      <c r="JOW345" s="105"/>
      <c r="JOX345" s="105"/>
      <c r="JOY345" s="105"/>
      <c r="JOZ345" s="105"/>
      <c r="JPA345" s="105"/>
      <c r="JPB345" s="105"/>
      <c r="JPC345" s="105"/>
      <c r="JPD345" s="105"/>
      <c r="JPE345" s="105"/>
      <c r="JPF345" s="105"/>
      <c r="JPG345" s="105"/>
      <c r="JPH345" s="105"/>
      <c r="JPI345" s="105"/>
      <c r="JPJ345" s="105"/>
      <c r="JPK345" s="105"/>
      <c r="JPL345" s="105"/>
      <c r="JPM345" s="105"/>
      <c r="JPN345" s="105"/>
      <c r="JPO345" s="105"/>
      <c r="JPP345" s="105"/>
      <c r="JPQ345" s="105"/>
      <c r="JPR345" s="105"/>
      <c r="JPS345" s="283"/>
      <c r="JPT345" s="283"/>
      <c r="JPU345" s="105"/>
      <c r="JPV345" s="105"/>
      <c r="JPW345" s="105"/>
      <c r="JPX345" s="105"/>
      <c r="JPY345" s="105"/>
      <c r="JPZ345" s="105"/>
      <c r="JQA345" s="105"/>
      <c r="JQB345" s="105"/>
      <c r="JQC345" s="105"/>
      <c r="JQD345" s="105"/>
      <c r="JQE345" s="105"/>
      <c r="JQF345" s="105"/>
      <c r="JQG345" s="105"/>
      <c r="JQH345" s="105"/>
      <c r="JQI345" s="105"/>
      <c r="JQJ345" s="105"/>
      <c r="JQK345" s="105"/>
      <c r="JQL345" s="105"/>
      <c r="JQM345" s="105"/>
      <c r="JQN345" s="105"/>
      <c r="JQO345" s="105"/>
      <c r="JQP345" s="105"/>
      <c r="JQQ345" s="105"/>
      <c r="JQR345" s="105"/>
      <c r="JQS345" s="283"/>
      <c r="JQT345" s="283"/>
      <c r="JQU345" s="105"/>
      <c r="JQV345" s="105"/>
      <c r="JQW345" s="105"/>
      <c r="JQX345" s="105"/>
      <c r="JQY345" s="105"/>
      <c r="JQZ345" s="105"/>
      <c r="JRA345" s="105"/>
      <c r="JRB345" s="105"/>
      <c r="JRC345" s="105"/>
      <c r="JRD345" s="105"/>
      <c r="JRE345" s="105"/>
      <c r="JRF345" s="105"/>
      <c r="JRG345" s="105"/>
      <c r="JRH345" s="105"/>
      <c r="JRI345" s="105"/>
      <c r="JRJ345" s="105"/>
      <c r="JRK345" s="105"/>
      <c r="JRL345" s="105"/>
      <c r="JRM345" s="105"/>
      <c r="JRN345" s="105"/>
      <c r="JRO345" s="105"/>
      <c r="JRP345" s="105"/>
      <c r="JRQ345" s="105"/>
      <c r="JRR345" s="105"/>
      <c r="JRS345" s="283"/>
      <c r="JRT345" s="283"/>
      <c r="JRU345" s="105"/>
      <c r="JRV345" s="105"/>
      <c r="JRW345" s="105"/>
      <c r="JRX345" s="105"/>
      <c r="JRY345" s="105"/>
      <c r="JRZ345" s="105"/>
      <c r="JSA345" s="105"/>
      <c r="JSB345" s="105"/>
      <c r="JSC345" s="105"/>
      <c r="JSD345" s="105"/>
      <c r="JSE345" s="105"/>
      <c r="JSF345" s="105"/>
      <c r="JSG345" s="105"/>
      <c r="JSH345" s="105"/>
      <c r="JSI345" s="105"/>
      <c r="JSJ345" s="105"/>
      <c r="JSK345" s="105"/>
      <c r="JSL345" s="105"/>
      <c r="JSM345" s="105"/>
      <c r="JSN345" s="105"/>
      <c r="JSO345" s="105"/>
      <c r="JSP345" s="105"/>
      <c r="JSQ345" s="105"/>
      <c r="JSR345" s="105"/>
      <c r="JSS345" s="283"/>
      <c r="JST345" s="283"/>
      <c r="JSU345" s="105"/>
      <c r="JSV345" s="105"/>
      <c r="JSW345" s="105"/>
      <c r="JSX345" s="105"/>
      <c r="JSY345" s="105"/>
      <c r="JSZ345" s="105"/>
      <c r="JTA345" s="105"/>
      <c r="JTB345" s="105"/>
      <c r="JTC345" s="105"/>
      <c r="JTD345" s="105"/>
      <c r="JTE345" s="105"/>
      <c r="JTF345" s="105"/>
      <c r="JTG345" s="105"/>
      <c r="JTH345" s="105"/>
      <c r="JTI345" s="105"/>
      <c r="JTJ345" s="105"/>
      <c r="JTK345" s="105"/>
      <c r="JTL345" s="105"/>
      <c r="JTM345" s="105"/>
      <c r="JTN345" s="105"/>
      <c r="JTO345" s="105"/>
      <c r="JTP345" s="105"/>
      <c r="JTQ345" s="105"/>
      <c r="JTR345" s="105"/>
      <c r="JTS345" s="283"/>
      <c r="JTT345" s="283"/>
      <c r="JTU345" s="105"/>
      <c r="JTV345" s="105"/>
      <c r="JTW345" s="105"/>
      <c r="JTX345" s="105"/>
      <c r="JTY345" s="105"/>
      <c r="JTZ345" s="105"/>
      <c r="JUA345" s="105"/>
      <c r="JUB345" s="105"/>
      <c r="JUC345" s="105"/>
      <c r="JUD345" s="105"/>
      <c r="JUE345" s="105"/>
      <c r="JUF345" s="105"/>
      <c r="JUG345" s="105"/>
      <c r="JUH345" s="105"/>
      <c r="JUI345" s="105"/>
      <c r="JUJ345" s="105"/>
      <c r="JUK345" s="105"/>
      <c r="JUL345" s="105"/>
      <c r="JUM345" s="105"/>
      <c r="JUN345" s="105"/>
      <c r="JUO345" s="105"/>
      <c r="JUP345" s="105"/>
      <c r="JUQ345" s="105"/>
      <c r="JUR345" s="105"/>
      <c r="JUS345" s="283"/>
      <c r="JUT345" s="283"/>
      <c r="JUU345" s="105"/>
      <c r="JUV345" s="105"/>
      <c r="JUW345" s="105"/>
      <c r="JUX345" s="105"/>
      <c r="JUY345" s="105"/>
      <c r="JUZ345" s="105"/>
      <c r="JVA345" s="105"/>
      <c r="JVB345" s="105"/>
      <c r="JVC345" s="105"/>
      <c r="JVD345" s="105"/>
      <c r="JVE345" s="105"/>
      <c r="JVF345" s="105"/>
      <c r="JVG345" s="105"/>
      <c r="JVH345" s="105"/>
      <c r="JVI345" s="105"/>
      <c r="JVJ345" s="105"/>
      <c r="JVK345" s="105"/>
      <c r="JVL345" s="105"/>
      <c r="JVM345" s="105"/>
      <c r="JVN345" s="105"/>
      <c r="JVO345" s="105"/>
      <c r="JVP345" s="105"/>
      <c r="JVQ345" s="105"/>
      <c r="JVR345" s="105"/>
      <c r="JVS345" s="283"/>
      <c r="JVT345" s="283"/>
      <c r="JVU345" s="105"/>
      <c r="JVV345" s="105"/>
      <c r="JVW345" s="105"/>
      <c r="JVX345" s="105"/>
      <c r="JVY345" s="105"/>
      <c r="JVZ345" s="105"/>
      <c r="JWA345" s="105"/>
      <c r="JWB345" s="105"/>
      <c r="JWC345" s="105"/>
      <c r="JWD345" s="105"/>
      <c r="JWE345" s="105"/>
      <c r="JWF345" s="105"/>
      <c r="JWG345" s="105"/>
      <c r="JWH345" s="105"/>
      <c r="JWI345" s="105"/>
      <c r="JWJ345" s="105"/>
      <c r="JWK345" s="105"/>
      <c r="JWL345" s="105"/>
      <c r="JWM345" s="105"/>
      <c r="JWN345" s="105"/>
      <c r="JWO345" s="105"/>
      <c r="JWP345" s="105"/>
      <c r="JWQ345" s="105"/>
      <c r="JWR345" s="105"/>
      <c r="JWS345" s="283"/>
      <c r="JWT345" s="283"/>
      <c r="JWU345" s="105"/>
      <c r="JWV345" s="105"/>
      <c r="JWW345" s="105"/>
      <c r="JWX345" s="105"/>
      <c r="JWY345" s="105"/>
      <c r="JWZ345" s="105"/>
      <c r="JXA345" s="105"/>
      <c r="JXB345" s="105"/>
      <c r="JXC345" s="105"/>
      <c r="JXD345" s="105"/>
      <c r="JXE345" s="105"/>
      <c r="JXF345" s="105"/>
      <c r="JXG345" s="105"/>
      <c r="JXH345" s="105"/>
      <c r="JXI345" s="105"/>
      <c r="JXJ345" s="105"/>
      <c r="JXK345" s="105"/>
      <c r="JXL345" s="105"/>
      <c r="JXM345" s="105"/>
      <c r="JXN345" s="105"/>
      <c r="JXO345" s="105"/>
      <c r="JXP345" s="105"/>
      <c r="JXQ345" s="105"/>
      <c r="JXR345" s="105"/>
      <c r="JXS345" s="283"/>
      <c r="JXT345" s="283"/>
      <c r="JXU345" s="105"/>
      <c r="JXV345" s="105"/>
      <c r="JXW345" s="105"/>
      <c r="JXX345" s="105"/>
      <c r="JXY345" s="105"/>
      <c r="JXZ345" s="105"/>
      <c r="JYA345" s="105"/>
      <c r="JYB345" s="105"/>
      <c r="JYC345" s="105"/>
      <c r="JYD345" s="105"/>
      <c r="JYE345" s="105"/>
      <c r="JYF345" s="105"/>
      <c r="JYG345" s="105"/>
      <c r="JYH345" s="105"/>
      <c r="JYI345" s="105"/>
      <c r="JYJ345" s="105"/>
      <c r="JYK345" s="105"/>
      <c r="JYL345" s="105"/>
      <c r="JYM345" s="105"/>
      <c r="JYN345" s="105"/>
      <c r="JYO345" s="105"/>
      <c r="JYP345" s="105"/>
      <c r="JYQ345" s="105"/>
      <c r="JYR345" s="105"/>
      <c r="JYS345" s="283"/>
      <c r="JYT345" s="283"/>
      <c r="JYU345" s="105"/>
      <c r="JYV345" s="105"/>
      <c r="JYW345" s="105"/>
      <c r="JYX345" s="105"/>
      <c r="JYY345" s="105"/>
      <c r="JYZ345" s="105"/>
      <c r="JZA345" s="105"/>
      <c r="JZB345" s="105"/>
      <c r="JZC345" s="105"/>
      <c r="JZD345" s="105"/>
      <c r="JZE345" s="105"/>
      <c r="JZF345" s="105"/>
      <c r="JZG345" s="105"/>
      <c r="JZH345" s="105"/>
      <c r="JZI345" s="105"/>
      <c r="JZJ345" s="105"/>
      <c r="JZK345" s="105"/>
      <c r="JZL345" s="105"/>
      <c r="JZM345" s="105"/>
      <c r="JZN345" s="105"/>
      <c r="JZO345" s="105"/>
      <c r="JZP345" s="105"/>
      <c r="JZQ345" s="105"/>
      <c r="JZR345" s="105"/>
      <c r="JZS345" s="283"/>
      <c r="JZT345" s="283"/>
      <c r="JZU345" s="105"/>
      <c r="JZV345" s="105"/>
      <c r="JZW345" s="105"/>
      <c r="JZX345" s="105"/>
      <c r="JZY345" s="105"/>
      <c r="JZZ345" s="105"/>
      <c r="KAA345" s="105"/>
      <c r="KAB345" s="105"/>
      <c r="KAC345" s="105"/>
      <c r="KAD345" s="105"/>
      <c r="KAE345" s="105"/>
      <c r="KAF345" s="105"/>
      <c r="KAG345" s="105"/>
      <c r="KAH345" s="105"/>
      <c r="KAI345" s="105"/>
      <c r="KAJ345" s="105"/>
      <c r="KAK345" s="105"/>
      <c r="KAL345" s="105"/>
      <c r="KAM345" s="105"/>
      <c r="KAN345" s="105"/>
      <c r="KAO345" s="105"/>
      <c r="KAP345" s="105"/>
      <c r="KAQ345" s="105"/>
      <c r="KAR345" s="105"/>
      <c r="KAS345" s="283"/>
      <c r="KAT345" s="283"/>
      <c r="KAU345" s="105"/>
      <c r="KAV345" s="105"/>
      <c r="KAW345" s="105"/>
      <c r="KAX345" s="105"/>
      <c r="KAY345" s="105"/>
      <c r="KAZ345" s="105"/>
      <c r="KBA345" s="105"/>
      <c r="KBB345" s="105"/>
      <c r="KBC345" s="105"/>
      <c r="KBD345" s="105"/>
      <c r="KBE345" s="105"/>
      <c r="KBF345" s="105"/>
      <c r="KBG345" s="105"/>
      <c r="KBH345" s="105"/>
      <c r="KBI345" s="105"/>
      <c r="KBJ345" s="105"/>
      <c r="KBK345" s="105"/>
      <c r="KBL345" s="105"/>
      <c r="KBM345" s="105"/>
      <c r="KBN345" s="105"/>
      <c r="KBO345" s="105"/>
      <c r="KBP345" s="105"/>
      <c r="KBQ345" s="105"/>
      <c r="KBR345" s="105"/>
      <c r="KBS345" s="283"/>
      <c r="KBT345" s="283"/>
      <c r="KBU345" s="105"/>
      <c r="KBV345" s="105"/>
      <c r="KBW345" s="105"/>
      <c r="KBX345" s="105"/>
      <c r="KBY345" s="105"/>
      <c r="KBZ345" s="105"/>
      <c r="KCA345" s="105"/>
      <c r="KCB345" s="105"/>
      <c r="KCC345" s="105"/>
      <c r="KCD345" s="105"/>
      <c r="KCE345" s="105"/>
      <c r="KCF345" s="105"/>
      <c r="KCG345" s="105"/>
      <c r="KCH345" s="105"/>
      <c r="KCI345" s="105"/>
      <c r="KCJ345" s="105"/>
      <c r="KCK345" s="105"/>
      <c r="KCL345" s="105"/>
      <c r="KCM345" s="105"/>
      <c r="KCN345" s="105"/>
      <c r="KCO345" s="105"/>
      <c r="KCP345" s="105"/>
      <c r="KCQ345" s="105"/>
      <c r="KCR345" s="105"/>
      <c r="KCS345" s="283"/>
      <c r="KCT345" s="283"/>
      <c r="KCU345" s="105"/>
      <c r="KCV345" s="105"/>
      <c r="KCW345" s="105"/>
      <c r="KCX345" s="105"/>
      <c r="KCY345" s="105"/>
      <c r="KCZ345" s="105"/>
      <c r="KDA345" s="105"/>
      <c r="KDB345" s="105"/>
      <c r="KDC345" s="105"/>
      <c r="KDD345" s="105"/>
      <c r="KDE345" s="105"/>
      <c r="KDF345" s="105"/>
      <c r="KDG345" s="105"/>
      <c r="KDH345" s="105"/>
      <c r="KDI345" s="105"/>
      <c r="KDJ345" s="105"/>
      <c r="KDK345" s="105"/>
      <c r="KDL345" s="105"/>
      <c r="KDM345" s="105"/>
      <c r="KDN345" s="105"/>
      <c r="KDO345" s="105"/>
      <c r="KDP345" s="105"/>
      <c r="KDQ345" s="105"/>
      <c r="KDR345" s="105"/>
      <c r="KDS345" s="283"/>
      <c r="KDT345" s="283"/>
      <c r="KDU345" s="105"/>
      <c r="KDV345" s="105"/>
      <c r="KDW345" s="105"/>
      <c r="KDX345" s="105"/>
      <c r="KDY345" s="105"/>
      <c r="KDZ345" s="105"/>
      <c r="KEA345" s="105"/>
      <c r="KEB345" s="105"/>
      <c r="KEC345" s="105"/>
      <c r="KED345" s="105"/>
      <c r="KEE345" s="105"/>
      <c r="KEF345" s="105"/>
      <c r="KEG345" s="105"/>
      <c r="KEH345" s="105"/>
      <c r="KEI345" s="105"/>
      <c r="KEJ345" s="105"/>
      <c r="KEK345" s="105"/>
      <c r="KEL345" s="105"/>
      <c r="KEM345" s="105"/>
      <c r="KEN345" s="105"/>
      <c r="KEO345" s="105"/>
      <c r="KEP345" s="105"/>
      <c r="KEQ345" s="105"/>
      <c r="KER345" s="105"/>
      <c r="KES345" s="283"/>
      <c r="KET345" s="283"/>
      <c r="KEU345" s="105"/>
      <c r="KEV345" s="105"/>
      <c r="KEW345" s="105"/>
      <c r="KEX345" s="105"/>
      <c r="KEY345" s="105"/>
      <c r="KEZ345" s="105"/>
      <c r="KFA345" s="105"/>
      <c r="KFB345" s="105"/>
      <c r="KFC345" s="105"/>
      <c r="KFD345" s="105"/>
      <c r="KFE345" s="105"/>
      <c r="KFF345" s="105"/>
      <c r="KFG345" s="105"/>
      <c r="KFH345" s="105"/>
      <c r="KFI345" s="105"/>
      <c r="KFJ345" s="105"/>
      <c r="KFK345" s="105"/>
      <c r="KFL345" s="105"/>
      <c r="KFM345" s="105"/>
      <c r="KFN345" s="105"/>
      <c r="KFO345" s="105"/>
      <c r="KFP345" s="105"/>
      <c r="KFQ345" s="105"/>
      <c r="KFR345" s="105"/>
      <c r="KFS345" s="283"/>
      <c r="KFT345" s="283"/>
      <c r="KFU345" s="105"/>
      <c r="KFV345" s="105"/>
      <c r="KFW345" s="105"/>
      <c r="KFX345" s="105"/>
      <c r="KFY345" s="105"/>
      <c r="KFZ345" s="105"/>
      <c r="KGA345" s="105"/>
      <c r="KGB345" s="105"/>
      <c r="KGC345" s="105"/>
      <c r="KGD345" s="105"/>
      <c r="KGE345" s="105"/>
      <c r="KGF345" s="105"/>
      <c r="KGG345" s="105"/>
      <c r="KGH345" s="105"/>
      <c r="KGI345" s="105"/>
      <c r="KGJ345" s="105"/>
      <c r="KGK345" s="105"/>
      <c r="KGL345" s="105"/>
      <c r="KGM345" s="105"/>
      <c r="KGN345" s="105"/>
      <c r="KGO345" s="105"/>
      <c r="KGP345" s="105"/>
      <c r="KGQ345" s="105"/>
      <c r="KGR345" s="105"/>
      <c r="KGS345" s="283"/>
      <c r="KGT345" s="283"/>
      <c r="KGU345" s="105"/>
      <c r="KGV345" s="105"/>
      <c r="KGW345" s="105"/>
      <c r="KGX345" s="105"/>
      <c r="KGY345" s="105"/>
      <c r="KGZ345" s="105"/>
      <c r="KHA345" s="105"/>
      <c r="KHB345" s="105"/>
      <c r="KHC345" s="105"/>
      <c r="KHD345" s="105"/>
      <c r="KHE345" s="105"/>
      <c r="KHF345" s="105"/>
      <c r="KHG345" s="105"/>
      <c r="KHH345" s="105"/>
      <c r="KHI345" s="105"/>
      <c r="KHJ345" s="105"/>
      <c r="KHK345" s="105"/>
      <c r="KHL345" s="105"/>
      <c r="KHM345" s="105"/>
      <c r="KHN345" s="105"/>
      <c r="KHO345" s="105"/>
      <c r="KHP345" s="105"/>
      <c r="KHQ345" s="105"/>
      <c r="KHR345" s="105"/>
      <c r="KHS345" s="283"/>
      <c r="KHT345" s="283"/>
      <c r="KHU345" s="105"/>
      <c r="KHV345" s="105"/>
      <c r="KHW345" s="105"/>
      <c r="KHX345" s="105"/>
      <c r="KHY345" s="105"/>
      <c r="KHZ345" s="105"/>
      <c r="KIA345" s="105"/>
      <c r="KIB345" s="105"/>
      <c r="KIC345" s="105"/>
      <c r="KID345" s="105"/>
      <c r="KIE345" s="105"/>
      <c r="KIF345" s="105"/>
      <c r="KIG345" s="105"/>
      <c r="KIH345" s="105"/>
      <c r="KII345" s="105"/>
      <c r="KIJ345" s="105"/>
      <c r="KIK345" s="105"/>
      <c r="KIL345" s="105"/>
      <c r="KIM345" s="105"/>
      <c r="KIN345" s="105"/>
      <c r="KIO345" s="105"/>
      <c r="KIP345" s="105"/>
      <c r="KIQ345" s="105"/>
      <c r="KIR345" s="105"/>
      <c r="KIS345" s="283"/>
      <c r="KIT345" s="283"/>
      <c r="KIU345" s="105"/>
      <c r="KIV345" s="105"/>
      <c r="KIW345" s="105"/>
      <c r="KIX345" s="105"/>
      <c r="KIY345" s="105"/>
      <c r="KIZ345" s="105"/>
      <c r="KJA345" s="105"/>
      <c r="KJB345" s="105"/>
      <c r="KJC345" s="105"/>
      <c r="KJD345" s="105"/>
      <c r="KJE345" s="105"/>
      <c r="KJF345" s="105"/>
      <c r="KJG345" s="105"/>
      <c r="KJH345" s="105"/>
      <c r="KJI345" s="105"/>
      <c r="KJJ345" s="105"/>
      <c r="KJK345" s="105"/>
      <c r="KJL345" s="105"/>
      <c r="KJM345" s="105"/>
      <c r="KJN345" s="105"/>
      <c r="KJO345" s="105"/>
      <c r="KJP345" s="105"/>
      <c r="KJQ345" s="105"/>
      <c r="KJR345" s="105"/>
      <c r="KJS345" s="283"/>
      <c r="KJT345" s="283"/>
      <c r="KJU345" s="105"/>
      <c r="KJV345" s="105"/>
      <c r="KJW345" s="105"/>
      <c r="KJX345" s="105"/>
      <c r="KJY345" s="105"/>
      <c r="KJZ345" s="105"/>
      <c r="KKA345" s="105"/>
      <c r="KKB345" s="105"/>
      <c r="KKC345" s="105"/>
      <c r="KKD345" s="105"/>
      <c r="KKE345" s="105"/>
      <c r="KKF345" s="105"/>
      <c r="KKG345" s="105"/>
      <c r="KKH345" s="105"/>
      <c r="KKI345" s="105"/>
      <c r="KKJ345" s="105"/>
      <c r="KKK345" s="105"/>
      <c r="KKL345" s="105"/>
      <c r="KKM345" s="105"/>
      <c r="KKN345" s="105"/>
      <c r="KKO345" s="105"/>
      <c r="KKP345" s="105"/>
      <c r="KKQ345" s="105"/>
      <c r="KKR345" s="105"/>
      <c r="KKS345" s="283"/>
      <c r="KKT345" s="283"/>
      <c r="KKU345" s="105"/>
      <c r="KKV345" s="105"/>
      <c r="KKW345" s="105"/>
      <c r="KKX345" s="105"/>
      <c r="KKY345" s="105"/>
      <c r="KKZ345" s="105"/>
      <c r="KLA345" s="105"/>
      <c r="KLB345" s="105"/>
      <c r="KLC345" s="105"/>
      <c r="KLD345" s="105"/>
      <c r="KLE345" s="105"/>
      <c r="KLF345" s="105"/>
      <c r="KLG345" s="105"/>
      <c r="KLH345" s="105"/>
      <c r="KLI345" s="105"/>
      <c r="KLJ345" s="105"/>
      <c r="KLK345" s="105"/>
      <c r="KLL345" s="105"/>
      <c r="KLM345" s="105"/>
      <c r="KLN345" s="105"/>
      <c r="KLO345" s="105"/>
      <c r="KLP345" s="105"/>
      <c r="KLQ345" s="105"/>
      <c r="KLR345" s="105"/>
      <c r="KLS345" s="283"/>
      <c r="KLT345" s="283"/>
      <c r="KLU345" s="105"/>
      <c r="KLV345" s="105"/>
      <c r="KLW345" s="105"/>
      <c r="KLX345" s="105"/>
      <c r="KLY345" s="105"/>
      <c r="KLZ345" s="105"/>
      <c r="KMA345" s="105"/>
      <c r="KMB345" s="105"/>
      <c r="KMC345" s="105"/>
      <c r="KMD345" s="105"/>
      <c r="KME345" s="105"/>
      <c r="KMF345" s="105"/>
      <c r="KMG345" s="105"/>
      <c r="KMH345" s="105"/>
      <c r="KMI345" s="105"/>
      <c r="KMJ345" s="105"/>
      <c r="KMK345" s="105"/>
      <c r="KML345" s="105"/>
      <c r="KMM345" s="105"/>
      <c r="KMN345" s="105"/>
      <c r="KMO345" s="105"/>
      <c r="KMP345" s="105"/>
      <c r="KMQ345" s="105"/>
      <c r="KMR345" s="105"/>
      <c r="KMS345" s="283"/>
      <c r="KMT345" s="283"/>
      <c r="KMU345" s="105"/>
      <c r="KMV345" s="105"/>
      <c r="KMW345" s="105"/>
      <c r="KMX345" s="105"/>
      <c r="KMY345" s="105"/>
      <c r="KMZ345" s="105"/>
      <c r="KNA345" s="105"/>
      <c r="KNB345" s="105"/>
      <c r="KNC345" s="105"/>
      <c r="KND345" s="105"/>
      <c r="KNE345" s="105"/>
      <c r="KNF345" s="105"/>
      <c r="KNG345" s="105"/>
      <c r="KNH345" s="105"/>
      <c r="KNI345" s="105"/>
      <c r="KNJ345" s="105"/>
      <c r="KNK345" s="105"/>
      <c r="KNL345" s="105"/>
      <c r="KNM345" s="105"/>
      <c r="KNN345" s="105"/>
      <c r="KNO345" s="105"/>
      <c r="KNP345" s="105"/>
      <c r="KNQ345" s="105"/>
      <c r="KNR345" s="105"/>
      <c r="KNS345" s="283"/>
      <c r="KNT345" s="283"/>
      <c r="KNU345" s="105"/>
      <c r="KNV345" s="105"/>
      <c r="KNW345" s="105"/>
      <c r="KNX345" s="105"/>
      <c r="KNY345" s="105"/>
      <c r="KNZ345" s="105"/>
      <c r="KOA345" s="105"/>
      <c r="KOB345" s="105"/>
      <c r="KOC345" s="105"/>
      <c r="KOD345" s="105"/>
      <c r="KOE345" s="105"/>
      <c r="KOF345" s="105"/>
      <c r="KOG345" s="105"/>
      <c r="KOH345" s="105"/>
      <c r="KOI345" s="105"/>
      <c r="KOJ345" s="105"/>
      <c r="KOK345" s="105"/>
      <c r="KOL345" s="105"/>
      <c r="KOM345" s="105"/>
      <c r="KON345" s="105"/>
      <c r="KOO345" s="105"/>
      <c r="KOP345" s="105"/>
      <c r="KOQ345" s="105"/>
      <c r="KOR345" s="105"/>
      <c r="KOS345" s="283"/>
      <c r="KOT345" s="283"/>
      <c r="KOU345" s="105"/>
      <c r="KOV345" s="105"/>
      <c r="KOW345" s="105"/>
      <c r="KOX345" s="105"/>
      <c r="KOY345" s="105"/>
      <c r="KOZ345" s="105"/>
      <c r="KPA345" s="105"/>
      <c r="KPB345" s="105"/>
      <c r="KPC345" s="105"/>
      <c r="KPD345" s="105"/>
      <c r="KPE345" s="105"/>
      <c r="KPF345" s="105"/>
      <c r="KPG345" s="105"/>
      <c r="KPH345" s="105"/>
      <c r="KPI345" s="105"/>
      <c r="KPJ345" s="105"/>
      <c r="KPK345" s="105"/>
      <c r="KPL345" s="105"/>
      <c r="KPM345" s="105"/>
      <c r="KPN345" s="105"/>
      <c r="KPO345" s="105"/>
      <c r="KPP345" s="105"/>
      <c r="KPQ345" s="105"/>
      <c r="KPR345" s="105"/>
      <c r="KPS345" s="283"/>
      <c r="KPT345" s="283"/>
      <c r="KPU345" s="105"/>
      <c r="KPV345" s="105"/>
      <c r="KPW345" s="105"/>
      <c r="KPX345" s="105"/>
      <c r="KPY345" s="105"/>
      <c r="KPZ345" s="105"/>
      <c r="KQA345" s="105"/>
      <c r="KQB345" s="105"/>
      <c r="KQC345" s="105"/>
      <c r="KQD345" s="105"/>
      <c r="KQE345" s="105"/>
      <c r="KQF345" s="105"/>
      <c r="KQG345" s="105"/>
      <c r="KQH345" s="105"/>
      <c r="KQI345" s="105"/>
      <c r="KQJ345" s="105"/>
      <c r="KQK345" s="105"/>
      <c r="KQL345" s="105"/>
      <c r="KQM345" s="105"/>
      <c r="KQN345" s="105"/>
      <c r="KQO345" s="105"/>
      <c r="KQP345" s="105"/>
      <c r="KQQ345" s="105"/>
      <c r="KQR345" s="105"/>
      <c r="KQS345" s="283"/>
      <c r="KQT345" s="283"/>
      <c r="KQU345" s="105"/>
      <c r="KQV345" s="105"/>
      <c r="KQW345" s="105"/>
      <c r="KQX345" s="105"/>
      <c r="KQY345" s="105"/>
      <c r="KQZ345" s="105"/>
      <c r="KRA345" s="105"/>
      <c r="KRB345" s="105"/>
      <c r="KRC345" s="105"/>
      <c r="KRD345" s="105"/>
      <c r="KRE345" s="105"/>
      <c r="KRF345" s="105"/>
      <c r="KRG345" s="105"/>
      <c r="KRH345" s="105"/>
      <c r="KRI345" s="105"/>
      <c r="KRJ345" s="105"/>
      <c r="KRK345" s="105"/>
      <c r="KRL345" s="105"/>
      <c r="KRM345" s="105"/>
      <c r="KRN345" s="105"/>
      <c r="KRO345" s="105"/>
      <c r="KRP345" s="105"/>
      <c r="KRQ345" s="105"/>
      <c r="KRR345" s="105"/>
      <c r="KRS345" s="283"/>
      <c r="KRT345" s="283"/>
      <c r="KRU345" s="105"/>
      <c r="KRV345" s="105"/>
      <c r="KRW345" s="105"/>
      <c r="KRX345" s="105"/>
      <c r="KRY345" s="105"/>
      <c r="KRZ345" s="105"/>
      <c r="KSA345" s="105"/>
      <c r="KSB345" s="105"/>
      <c r="KSC345" s="105"/>
      <c r="KSD345" s="105"/>
      <c r="KSE345" s="105"/>
      <c r="KSF345" s="105"/>
      <c r="KSG345" s="105"/>
      <c r="KSH345" s="105"/>
      <c r="KSI345" s="105"/>
      <c r="KSJ345" s="105"/>
      <c r="KSK345" s="105"/>
      <c r="KSL345" s="105"/>
      <c r="KSM345" s="105"/>
      <c r="KSN345" s="105"/>
      <c r="KSO345" s="105"/>
      <c r="KSP345" s="105"/>
      <c r="KSQ345" s="105"/>
      <c r="KSR345" s="105"/>
      <c r="KSS345" s="283"/>
      <c r="KST345" s="283"/>
      <c r="KSU345" s="105"/>
      <c r="KSV345" s="105"/>
      <c r="KSW345" s="105"/>
      <c r="KSX345" s="105"/>
      <c r="KSY345" s="105"/>
      <c r="KSZ345" s="105"/>
      <c r="KTA345" s="105"/>
      <c r="KTB345" s="105"/>
      <c r="KTC345" s="105"/>
      <c r="KTD345" s="105"/>
      <c r="KTE345" s="105"/>
      <c r="KTF345" s="105"/>
      <c r="KTG345" s="105"/>
      <c r="KTH345" s="105"/>
      <c r="KTI345" s="105"/>
      <c r="KTJ345" s="105"/>
      <c r="KTK345" s="105"/>
      <c r="KTL345" s="105"/>
      <c r="KTM345" s="105"/>
      <c r="KTN345" s="105"/>
      <c r="KTO345" s="105"/>
      <c r="KTP345" s="105"/>
      <c r="KTQ345" s="105"/>
      <c r="KTR345" s="105"/>
      <c r="KTS345" s="283"/>
      <c r="KTT345" s="283"/>
      <c r="KTU345" s="105"/>
      <c r="KTV345" s="105"/>
      <c r="KTW345" s="105"/>
      <c r="KTX345" s="105"/>
      <c r="KTY345" s="105"/>
      <c r="KTZ345" s="105"/>
      <c r="KUA345" s="105"/>
      <c r="KUB345" s="105"/>
      <c r="KUC345" s="105"/>
      <c r="KUD345" s="105"/>
      <c r="KUE345" s="105"/>
      <c r="KUF345" s="105"/>
      <c r="KUG345" s="105"/>
      <c r="KUH345" s="105"/>
      <c r="KUI345" s="105"/>
      <c r="KUJ345" s="105"/>
      <c r="KUK345" s="105"/>
      <c r="KUL345" s="105"/>
      <c r="KUM345" s="105"/>
      <c r="KUN345" s="105"/>
      <c r="KUO345" s="105"/>
      <c r="KUP345" s="105"/>
      <c r="KUQ345" s="105"/>
      <c r="KUR345" s="105"/>
      <c r="KUS345" s="283"/>
      <c r="KUT345" s="283"/>
      <c r="KUU345" s="105"/>
      <c r="KUV345" s="105"/>
      <c r="KUW345" s="105"/>
      <c r="KUX345" s="105"/>
      <c r="KUY345" s="105"/>
      <c r="KUZ345" s="105"/>
      <c r="KVA345" s="105"/>
      <c r="KVB345" s="105"/>
      <c r="KVC345" s="105"/>
      <c r="KVD345" s="105"/>
      <c r="KVE345" s="105"/>
      <c r="KVF345" s="105"/>
      <c r="KVG345" s="105"/>
      <c r="KVH345" s="105"/>
      <c r="KVI345" s="105"/>
      <c r="KVJ345" s="105"/>
      <c r="KVK345" s="105"/>
      <c r="KVL345" s="105"/>
      <c r="KVM345" s="105"/>
      <c r="KVN345" s="105"/>
      <c r="KVO345" s="105"/>
      <c r="KVP345" s="105"/>
      <c r="KVQ345" s="105"/>
      <c r="KVR345" s="105"/>
      <c r="KVS345" s="283"/>
      <c r="KVT345" s="283"/>
      <c r="KVU345" s="105"/>
      <c r="KVV345" s="105"/>
      <c r="KVW345" s="105"/>
      <c r="KVX345" s="105"/>
      <c r="KVY345" s="105"/>
      <c r="KVZ345" s="105"/>
      <c r="KWA345" s="105"/>
      <c r="KWB345" s="105"/>
      <c r="KWC345" s="105"/>
      <c r="KWD345" s="105"/>
      <c r="KWE345" s="105"/>
      <c r="KWF345" s="105"/>
      <c r="KWG345" s="105"/>
      <c r="KWH345" s="105"/>
      <c r="KWI345" s="105"/>
      <c r="KWJ345" s="105"/>
      <c r="KWK345" s="105"/>
      <c r="KWL345" s="105"/>
      <c r="KWM345" s="105"/>
      <c r="KWN345" s="105"/>
      <c r="KWO345" s="105"/>
      <c r="KWP345" s="105"/>
      <c r="KWQ345" s="105"/>
      <c r="KWR345" s="105"/>
      <c r="KWS345" s="283"/>
      <c r="KWT345" s="283"/>
      <c r="KWU345" s="105"/>
      <c r="KWV345" s="105"/>
      <c r="KWW345" s="105"/>
      <c r="KWX345" s="105"/>
      <c r="KWY345" s="105"/>
      <c r="KWZ345" s="105"/>
      <c r="KXA345" s="105"/>
      <c r="KXB345" s="105"/>
      <c r="KXC345" s="105"/>
      <c r="KXD345" s="105"/>
      <c r="KXE345" s="105"/>
      <c r="KXF345" s="105"/>
      <c r="KXG345" s="105"/>
      <c r="KXH345" s="105"/>
      <c r="KXI345" s="105"/>
      <c r="KXJ345" s="105"/>
      <c r="KXK345" s="105"/>
      <c r="KXL345" s="105"/>
      <c r="KXM345" s="105"/>
      <c r="KXN345" s="105"/>
      <c r="KXO345" s="105"/>
      <c r="KXP345" s="105"/>
      <c r="KXQ345" s="105"/>
      <c r="KXR345" s="105"/>
      <c r="KXS345" s="283"/>
      <c r="KXT345" s="283"/>
      <c r="KXU345" s="105"/>
      <c r="KXV345" s="105"/>
      <c r="KXW345" s="105"/>
      <c r="KXX345" s="105"/>
      <c r="KXY345" s="105"/>
      <c r="KXZ345" s="105"/>
      <c r="KYA345" s="105"/>
      <c r="KYB345" s="105"/>
      <c r="KYC345" s="105"/>
      <c r="KYD345" s="105"/>
      <c r="KYE345" s="105"/>
      <c r="KYF345" s="105"/>
      <c r="KYG345" s="105"/>
      <c r="KYH345" s="105"/>
      <c r="KYI345" s="105"/>
      <c r="KYJ345" s="105"/>
      <c r="KYK345" s="105"/>
      <c r="KYL345" s="105"/>
      <c r="KYM345" s="105"/>
      <c r="KYN345" s="105"/>
      <c r="KYO345" s="105"/>
      <c r="KYP345" s="105"/>
      <c r="KYQ345" s="105"/>
      <c r="KYR345" s="105"/>
      <c r="KYS345" s="283"/>
      <c r="KYT345" s="283"/>
      <c r="KYU345" s="105"/>
      <c r="KYV345" s="105"/>
      <c r="KYW345" s="105"/>
      <c r="KYX345" s="105"/>
      <c r="KYY345" s="105"/>
      <c r="KYZ345" s="105"/>
      <c r="KZA345" s="105"/>
      <c r="KZB345" s="105"/>
      <c r="KZC345" s="105"/>
      <c r="KZD345" s="105"/>
      <c r="KZE345" s="105"/>
      <c r="KZF345" s="105"/>
      <c r="KZG345" s="105"/>
      <c r="KZH345" s="105"/>
      <c r="KZI345" s="105"/>
      <c r="KZJ345" s="105"/>
      <c r="KZK345" s="105"/>
      <c r="KZL345" s="105"/>
      <c r="KZM345" s="105"/>
      <c r="KZN345" s="105"/>
      <c r="KZO345" s="105"/>
      <c r="KZP345" s="105"/>
      <c r="KZQ345" s="105"/>
      <c r="KZR345" s="105"/>
      <c r="KZS345" s="283"/>
      <c r="KZT345" s="283"/>
      <c r="KZU345" s="105"/>
      <c r="KZV345" s="105"/>
      <c r="KZW345" s="105"/>
      <c r="KZX345" s="105"/>
      <c r="KZY345" s="105"/>
      <c r="KZZ345" s="105"/>
      <c r="LAA345" s="105"/>
      <c r="LAB345" s="105"/>
      <c r="LAC345" s="105"/>
      <c r="LAD345" s="105"/>
      <c r="LAE345" s="105"/>
      <c r="LAF345" s="105"/>
      <c r="LAG345" s="105"/>
      <c r="LAH345" s="105"/>
      <c r="LAI345" s="105"/>
      <c r="LAJ345" s="105"/>
      <c r="LAK345" s="105"/>
      <c r="LAL345" s="105"/>
      <c r="LAM345" s="105"/>
      <c r="LAN345" s="105"/>
      <c r="LAO345" s="105"/>
      <c r="LAP345" s="105"/>
      <c r="LAQ345" s="105"/>
      <c r="LAR345" s="105"/>
      <c r="LAS345" s="283"/>
      <c r="LAT345" s="283"/>
      <c r="LAU345" s="105"/>
      <c r="LAV345" s="105"/>
      <c r="LAW345" s="105"/>
      <c r="LAX345" s="105"/>
      <c r="LAY345" s="105"/>
      <c r="LAZ345" s="105"/>
      <c r="LBA345" s="105"/>
      <c r="LBB345" s="105"/>
      <c r="LBC345" s="105"/>
      <c r="LBD345" s="105"/>
      <c r="LBE345" s="105"/>
      <c r="LBF345" s="105"/>
      <c r="LBG345" s="105"/>
      <c r="LBH345" s="105"/>
      <c r="LBI345" s="105"/>
      <c r="LBJ345" s="105"/>
      <c r="LBK345" s="105"/>
      <c r="LBL345" s="105"/>
      <c r="LBM345" s="105"/>
      <c r="LBN345" s="105"/>
      <c r="LBO345" s="105"/>
      <c r="LBP345" s="105"/>
      <c r="LBQ345" s="105"/>
      <c r="LBR345" s="105"/>
      <c r="LBS345" s="283"/>
      <c r="LBT345" s="283"/>
      <c r="LBU345" s="105"/>
      <c r="LBV345" s="105"/>
      <c r="LBW345" s="105"/>
      <c r="LBX345" s="105"/>
      <c r="LBY345" s="105"/>
      <c r="LBZ345" s="105"/>
      <c r="LCA345" s="105"/>
      <c r="LCB345" s="105"/>
      <c r="LCC345" s="105"/>
      <c r="LCD345" s="105"/>
      <c r="LCE345" s="105"/>
      <c r="LCF345" s="105"/>
      <c r="LCG345" s="105"/>
      <c r="LCH345" s="105"/>
      <c r="LCI345" s="105"/>
      <c r="LCJ345" s="105"/>
      <c r="LCK345" s="105"/>
      <c r="LCL345" s="105"/>
      <c r="LCM345" s="105"/>
      <c r="LCN345" s="105"/>
      <c r="LCO345" s="105"/>
      <c r="LCP345" s="105"/>
      <c r="LCQ345" s="105"/>
      <c r="LCR345" s="105"/>
      <c r="LCS345" s="283"/>
      <c r="LCT345" s="283"/>
      <c r="LCU345" s="105"/>
      <c r="LCV345" s="105"/>
      <c r="LCW345" s="105"/>
      <c r="LCX345" s="105"/>
      <c r="LCY345" s="105"/>
      <c r="LCZ345" s="105"/>
      <c r="LDA345" s="105"/>
      <c r="LDB345" s="105"/>
      <c r="LDC345" s="105"/>
      <c r="LDD345" s="105"/>
      <c r="LDE345" s="105"/>
      <c r="LDF345" s="105"/>
      <c r="LDG345" s="105"/>
      <c r="LDH345" s="105"/>
      <c r="LDI345" s="105"/>
      <c r="LDJ345" s="105"/>
      <c r="LDK345" s="105"/>
      <c r="LDL345" s="105"/>
      <c r="LDM345" s="105"/>
      <c r="LDN345" s="105"/>
      <c r="LDO345" s="105"/>
      <c r="LDP345" s="105"/>
      <c r="LDQ345" s="105"/>
      <c r="LDR345" s="105"/>
      <c r="LDS345" s="283"/>
      <c r="LDT345" s="283"/>
      <c r="LDU345" s="105"/>
      <c r="LDV345" s="105"/>
      <c r="LDW345" s="105"/>
      <c r="LDX345" s="105"/>
      <c r="LDY345" s="105"/>
      <c r="LDZ345" s="105"/>
      <c r="LEA345" s="105"/>
      <c r="LEB345" s="105"/>
      <c r="LEC345" s="105"/>
      <c r="LED345" s="105"/>
      <c r="LEE345" s="105"/>
      <c r="LEF345" s="105"/>
      <c r="LEG345" s="105"/>
      <c r="LEH345" s="105"/>
      <c r="LEI345" s="105"/>
      <c r="LEJ345" s="105"/>
      <c r="LEK345" s="105"/>
      <c r="LEL345" s="105"/>
      <c r="LEM345" s="105"/>
      <c r="LEN345" s="105"/>
      <c r="LEO345" s="105"/>
      <c r="LEP345" s="105"/>
      <c r="LEQ345" s="105"/>
      <c r="LER345" s="105"/>
      <c r="LES345" s="283"/>
      <c r="LET345" s="283"/>
      <c r="LEU345" s="105"/>
      <c r="LEV345" s="105"/>
      <c r="LEW345" s="105"/>
      <c r="LEX345" s="105"/>
      <c r="LEY345" s="105"/>
      <c r="LEZ345" s="105"/>
      <c r="LFA345" s="105"/>
      <c r="LFB345" s="105"/>
      <c r="LFC345" s="105"/>
      <c r="LFD345" s="105"/>
      <c r="LFE345" s="105"/>
      <c r="LFF345" s="105"/>
      <c r="LFG345" s="105"/>
      <c r="LFH345" s="105"/>
      <c r="LFI345" s="105"/>
      <c r="LFJ345" s="105"/>
      <c r="LFK345" s="105"/>
      <c r="LFL345" s="105"/>
      <c r="LFM345" s="105"/>
      <c r="LFN345" s="105"/>
      <c r="LFO345" s="105"/>
      <c r="LFP345" s="105"/>
      <c r="LFQ345" s="105"/>
      <c r="LFR345" s="105"/>
      <c r="LFS345" s="283"/>
      <c r="LFT345" s="283"/>
      <c r="LFU345" s="105"/>
      <c r="LFV345" s="105"/>
      <c r="LFW345" s="105"/>
      <c r="LFX345" s="105"/>
      <c r="LFY345" s="105"/>
      <c r="LFZ345" s="105"/>
      <c r="LGA345" s="105"/>
      <c r="LGB345" s="105"/>
      <c r="LGC345" s="105"/>
      <c r="LGD345" s="105"/>
      <c r="LGE345" s="105"/>
      <c r="LGF345" s="105"/>
      <c r="LGG345" s="105"/>
      <c r="LGH345" s="105"/>
      <c r="LGI345" s="105"/>
      <c r="LGJ345" s="105"/>
      <c r="LGK345" s="105"/>
      <c r="LGL345" s="105"/>
      <c r="LGM345" s="105"/>
      <c r="LGN345" s="105"/>
      <c r="LGO345" s="105"/>
      <c r="LGP345" s="105"/>
      <c r="LGQ345" s="105"/>
      <c r="LGR345" s="105"/>
      <c r="LGS345" s="283"/>
      <c r="LGT345" s="283"/>
      <c r="LGU345" s="105"/>
      <c r="LGV345" s="105"/>
      <c r="LGW345" s="105"/>
      <c r="LGX345" s="105"/>
      <c r="LGY345" s="105"/>
      <c r="LGZ345" s="105"/>
      <c r="LHA345" s="105"/>
      <c r="LHB345" s="105"/>
      <c r="LHC345" s="105"/>
      <c r="LHD345" s="105"/>
      <c r="LHE345" s="105"/>
      <c r="LHF345" s="105"/>
      <c r="LHG345" s="105"/>
      <c r="LHH345" s="105"/>
      <c r="LHI345" s="105"/>
      <c r="LHJ345" s="105"/>
      <c r="LHK345" s="105"/>
      <c r="LHL345" s="105"/>
      <c r="LHM345" s="105"/>
      <c r="LHN345" s="105"/>
      <c r="LHO345" s="105"/>
      <c r="LHP345" s="105"/>
      <c r="LHQ345" s="105"/>
      <c r="LHR345" s="105"/>
      <c r="LHS345" s="283"/>
      <c r="LHT345" s="283"/>
      <c r="LHU345" s="105"/>
      <c r="LHV345" s="105"/>
      <c r="LHW345" s="105"/>
      <c r="LHX345" s="105"/>
      <c r="LHY345" s="105"/>
      <c r="LHZ345" s="105"/>
      <c r="LIA345" s="105"/>
      <c r="LIB345" s="105"/>
      <c r="LIC345" s="105"/>
      <c r="LID345" s="105"/>
      <c r="LIE345" s="105"/>
      <c r="LIF345" s="105"/>
      <c r="LIG345" s="105"/>
      <c r="LIH345" s="105"/>
      <c r="LII345" s="105"/>
      <c r="LIJ345" s="105"/>
      <c r="LIK345" s="105"/>
      <c r="LIL345" s="105"/>
      <c r="LIM345" s="105"/>
      <c r="LIN345" s="105"/>
      <c r="LIO345" s="105"/>
      <c r="LIP345" s="105"/>
      <c r="LIQ345" s="105"/>
      <c r="LIR345" s="105"/>
      <c r="LIS345" s="283"/>
      <c r="LIT345" s="283"/>
      <c r="LIU345" s="105"/>
      <c r="LIV345" s="105"/>
      <c r="LIW345" s="105"/>
      <c r="LIX345" s="105"/>
      <c r="LIY345" s="105"/>
      <c r="LIZ345" s="105"/>
      <c r="LJA345" s="105"/>
      <c r="LJB345" s="105"/>
      <c r="LJC345" s="105"/>
      <c r="LJD345" s="105"/>
      <c r="LJE345" s="105"/>
      <c r="LJF345" s="105"/>
      <c r="LJG345" s="105"/>
      <c r="LJH345" s="105"/>
      <c r="LJI345" s="105"/>
      <c r="LJJ345" s="105"/>
      <c r="LJK345" s="105"/>
      <c r="LJL345" s="105"/>
      <c r="LJM345" s="105"/>
      <c r="LJN345" s="105"/>
      <c r="LJO345" s="105"/>
      <c r="LJP345" s="105"/>
      <c r="LJQ345" s="105"/>
      <c r="LJR345" s="105"/>
      <c r="LJS345" s="283"/>
      <c r="LJT345" s="283"/>
      <c r="LJU345" s="105"/>
      <c r="LJV345" s="105"/>
      <c r="LJW345" s="105"/>
      <c r="LJX345" s="105"/>
      <c r="LJY345" s="105"/>
      <c r="LJZ345" s="105"/>
      <c r="LKA345" s="105"/>
      <c r="LKB345" s="105"/>
      <c r="LKC345" s="105"/>
      <c r="LKD345" s="105"/>
      <c r="LKE345" s="105"/>
      <c r="LKF345" s="105"/>
      <c r="LKG345" s="105"/>
      <c r="LKH345" s="105"/>
      <c r="LKI345" s="105"/>
      <c r="LKJ345" s="105"/>
      <c r="LKK345" s="105"/>
      <c r="LKL345" s="105"/>
      <c r="LKM345" s="105"/>
      <c r="LKN345" s="105"/>
      <c r="LKO345" s="105"/>
      <c r="LKP345" s="105"/>
      <c r="LKQ345" s="105"/>
      <c r="LKR345" s="105"/>
      <c r="LKS345" s="283"/>
      <c r="LKT345" s="283"/>
      <c r="LKU345" s="105"/>
      <c r="LKV345" s="105"/>
      <c r="LKW345" s="105"/>
      <c r="LKX345" s="105"/>
      <c r="LKY345" s="105"/>
      <c r="LKZ345" s="105"/>
      <c r="LLA345" s="105"/>
      <c r="LLB345" s="105"/>
      <c r="LLC345" s="105"/>
      <c r="LLD345" s="105"/>
      <c r="LLE345" s="105"/>
      <c r="LLF345" s="105"/>
      <c r="LLG345" s="105"/>
      <c r="LLH345" s="105"/>
      <c r="LLI345" s="105"/>
      <c r="LLJ345" s="105"/>
      <c r="LLK345" s="105"/>
      <c r="LLL345" s="105"/>
      <c r="LLM345" s="105"/>
      <c r="LLN345" s="105"/>
      <c r="LLO345" s="105"/>
      <c r="LLP345" s="105"/>
      <c r="LLQ345" s="105"/>
      <c r="LLR345" s="105"/>
      <c r="LLS345" s="283"/>
      <c r="LLT345" s="283"/>
      <c r="LLU345" s="105"/>
      <c r="LLV345" s="105"/>
      <c r="LLW345" s="105"/>
      <c r="LLX345" s="105"/>
      <c r="LLY345" s="105"/>
      <c r="LLZ345" s="105"/>
      <c r="LMA345" s="105"/>
      <c r="LMB345" s="105"/>
      <c r="LMC345" s="105"/>
      <c r="LMD345" s="105"/>
      <c r="LME345" s="105"/>
      <c r="LMF345" s="105"/>
      <c r="LMG345" s="105"/>
      <c r="LMH345" s="105"/>
      <c r="LMI345" s="105"/>
      <c r="LMJ345" s="105"/>
      <c r="LMK345" s="105"/>
      <c r="LML345" s="105"/>
      <c r="LMM345" s="105"/>
      <c r="LMN345" s="105"/>
      <c r="LMO345" s="105"/>
      <c r="LMP345" s="105"/>
      <c r="LMQ345" s="105"/>
      <c r="LMR345" s="105"/>
      <c r="LMS345" s="283"/>
      <c r="LMT345" s="283"/>
      <c r="LMU345" s="105"/>
      <c r="LMV345" s="105"/>
      <c r="LMW345" s="105"/>
      <c r="LMX345" s="105"/>
      <c r="LMY345" s="105"/>
      <c r="LMZ345" s="105"/>
      <c r="LNA345" s="105"/>
      <c r="LNB345" s="105"/>
      <c r="LNC345" s="105"/>
      <c r="LND345" s="105"/>
      <c r="LNE345" s="105"/>
      <c r="LNF345" s="105"/>
      <c r="LNG345" s="105"/>
      <c r="LNH345" s="105"/>
      <c r="LNI345" s="105"/>
      <c r="LNJ345" s="105"/>
      <c r="LNK345" s="105"/>
      <c r="LNL345" s="105"/>
      <c r="LNM345" s="105"/>
      <c r="LNN345" s="105"/>
      <c r="LNO345" s="105"/>
      <c r="LNP345" s="105"/>
      <c r="LNQ345" s="105"/>
      <c r="LNR345" s="105"/>
      <c r="LNS345" s="283"/>
      <c r="LNT345" s="283"/>
      <c r="LNU345" s="105"/>
      <c r="LNV345" s="105"/>
      <c r="LNW345" s="105"/>
      <c r="LNX345" s="105"/>
      <c r="LNY345" s="105"/>
      <c r="LNZ345" s="105"/>
      <c r="LOA345" s="105"/>
      <c r="LOB345" s="105"/>
      <c r="LOC345" s="105"/>
      <c r="LOD345" s="105"/>
      <c r="LOE345" s="105"/>
      <c r="LOF345" s="105"/>
      <c r="LOG345" s="105"/>
      <c r="LOH345" s="105"/>
      <c r="LOI345" s="105"/>
      <c r="LOJ345" s="105"/>
      <c r="LOK345" s="105"/>
      <c r="LOL345" s="105"/>
      <c r="LOM345" s="105"/>
      <c r="LON345" s="105"/>
      <c r="LOO345" s="105"/>
      <c r="LOP345" s="105"/>
      <c r="LOQ345" s="105"/>
      <c r="LOR345" s="105"/>
      <c r="LOS345" s="283"/>
      <c r="LOT345" s="283"/>
      <c r="LOU345" s="105"/>
      <c r="LOV345" s="105"/>
      <c r="LOW345" s="105"/>
      <c r="LOX345" s="105"/>
      <c r="LOY345" s="105"/>
      <c r="LOZ345" s="105"/>
      <c r="LPA345" s="105"/>
      <c r="LPB345" s="105"/>
      <c r="LPC345" s="105"/>
      <c r="LPD345" s="105"/>
      <c r="LPE345" s="105"/>
      <c r="LPF345" s="105"/>
      <c r="LPG345" s="105"/>
      <c r="LPH345" s="105"/>
      <c r="LPI345" s="105"/>
      <c r="LPJ345" s="105"/>
      <c r="LPK345" s="105"/>
      <c r="LPL345" s="105"/>
      <c r="LPM345" s="105"/>
      <c r="LPN345" s="105"/>
      <c r="LPO345" s="105"/>
      <c r="LPP345" s="105"/>
      <c r="LPQ345" s="105"/>
      <c r="LPR345" s="105"/>
      <c r="LPS345" s="283"/>
      <c r="LPT345" s="283"/>
      <c r="LPU345" s="105"/>
      <c r="LPV345" s="105"/>
      <c r="LPW345" s="105"/>
      <c r="LPX345" s="105"/>
      <c r="LPY345" s="105"/>
      <c r="LPZ345" s="105"/>
      <c r="LQA345" s="105"/>
      <c r="LQB345" s="105"/>
      <c r="LQC345" s="105"/>
      <c r="LQD345" s="105"/>
      <c r="LQE345" s="105"/>
      <c r="LQF345" s="105"/>
      <c r="LQG345" s="105"/>
      <c r="LQH345" s="105"/>
      <c r="LQI345" s="105"/>
      <c r="LQJ345" s="105"/>
      <c r="LQK345" s="105"/>
      <c r="LQL345" s="105"/>
      <c r="LQM345" s="105"/>
      <c r="LQN345" s="105"/>
      <c r="LQO345" s="105"/>
      <c r="LQP345" s="105"/>
      <c r="LQQ345" s="105"/>
      <c r="LQR345" s="105"/>
      <c r="LQS345" s="283"/>
      <c r="LQT345" s="283"/>
      <c r="LQU345" s="105"/>
      <c r="LQV345" s="105"/>
      <c r="LQW345" s="105"/>
      <c r="LQX345" s="105"/>
      <c r="LQY345" s="105"/>
      <c r="LQZ345" s="105"/>
      <c r="LRA345" s="105"/>
      <c r="LRB345" s="105"/>
      <c r="LRC345" s="105"/>
      <c r="LRD345" s="105"/>
      <c r="LRE345" s="105"/>
      <c r="LRF345" s="105"/>
      <c r="LRG345" s="105"/>
      <c r="LRH345" s="105"/>
      <c r="LRI345" s="105"/>
      <c r="LRJ345" s="105"/>
      <c r="LRK345" s="105"/>
      <c r="LRL345" s="105"/>
      <c r="LRM345" s="105"/>
      <c r="LRN345" s="105"/>
      <c r="LRO345" s="105"/>
      <c r="LRP345" s="105"/>
      <c r="LRQ345" s="105"/>
      <c r="LRR345" s="105"/>
      <c r="LRS345" s="283"/>
      <c r="LRT345" s="283"/>
      <c r="LRU345" s="105"/>
      <c r="LRV345" s="105"/>
      <c r="LRW345" s="105"/>
      <c r="LRX345" s="105"/>
      <c r="LRY345" s="105"/>
      <c r="LRZ345" s="105"/>
      <c r="LSA345" s="105"/>
      <c r="LSB345" s="105"/>
      <c r="LSC345" s="105"/>
      <c r="LSD345" s="105"/>
      <c r="LSE345" s="105"/>
      <c r="LSF345" s="105"/>
      <c r="LSG345" s="105"/>
      <c r="LSH345" s="105"/>
      <c r="LSI345" s="105"/>
      <c r="LSJ345" s="105"/>
      <c r="LSK345" s="105"/>
      <c r="LSL345" s="105"/>
      <c r="LSM345" s="105"/>
      <c r="LSN345" s="105"/>
      <c r="LSO345" s="105"/>
      <c r="LSP345" s="105"/>
      <c r="LSQ345" s="105"/>
      <c r="LSR345" s="105"/>
      <c r="LSS345" s="283"/>
      <c r="LST345" s="283"/>
      <c r="LSU345" s="105"/>
      <c r="LSV345" s="105"/>
      <c r="LSW345" s="105"/>
      <c r="LSX345" s="105"/>
      <c r="LSY345" s="105"/>
      <c r="LSZ345" s="105"/>
      <c r="LTA345" s="105"/>
      <c r="LTB345" s="105"/>
      <c r="LTC345" s="105"/>
      <c r="LTD345" s="105"/>
      <c r="LTE345" s="105"/>
      <c r="LTF345" s="105"/>
      <c r="LTG345" s="105"/>
      <c r="LTH345" s="105"/>
      <c r="LTI345" s="105"/>
      <c r="LTJ345" s="105"/>
      <c r="LTK345" s="105"/>
      <c r="LTL345" s="105"/>
      <c r="LTM345" s="105"/>
      <c r="LTN345" s="105"/>
      <c r="LTO345" s="105"/>
      <c r="LTP345" s="105"/>
      <c r="LTQ345" s="105"/>
      <c r="LTR345" s="105"/>
      <c r="LTS345" s="283"/>
      <c r="LTT345" s="283"/>
      <c r="LTU345" s="105"/>
      <c r="LTV345" s="105"/>
      <c r="LTW345" s="105"/>
      <c r="LTX345" s="105"/>
      <c r="LTY345" s="105"/>
      <c r="LTZ345" s="105"/>
      <c r="LUA345" s="105"/>
      <c r="LUB345" s="105"/>
      <c r="LUC345" s="105"/>
      <c r="LUD345" s="105"/>
      <c r="LUE345" s="105"/>
      <c r="LUF345" s="105"/>
      <c r="LUG345" s="105"/>
      <c r="LUH345" s="105"/>
      <c r="LUI345" s="105"/>
      <c r="LUJ345" s="105"/>
      <c r="LUK345" s="105"/>
      <c r="LUL345" s="105"/>
      <c r="LUM345" s="105"/>
      <c r="LUN345" s="105"/>
      <c r="LUO345" s="105"/>
      <c r="LUP345" s="105"/>
      <c r="LUQ345" s="105"/>
      <c r="LUR345" s="105"/>
      <c r="LUS345" s="283"/>
      <c r="LUT345" s="283"/>
      <c r="LUU345" s="105"/>
      <c r="LUV345" s="105"/>
      <c r="LUW345" s="105"/>
      <c r="LUX345" s="105"/>
      <c r="LUY345" s="105"/>
      <c r="LUZ345" s="105"/>
      <c r="LVA345" s="105"/>
      <c r="LVB345" s="105"/>
      <c r="LVC345" s="105"/>
      <c r="LVD345" s="105"/>
      <c r="LVE345" s="105"/>
      <c r="LVF345" s="105"/>
      <c r="LVG345" s="105"/>
      <c r="LVH345" s="105"/>
      <c r="LVI345" s="105"/>
      <c r="LVJ345" s="105"/>
      <c r="LVK345" s="105"/>
      <c r="LVL345" s="105"/>
      <c r="LVM345" s="105"/>
      <c r="LVN345" s="105"/>
      <c r="LVO345" s="105"/>
      <c r="LVP345" s="105"/>
      <c r="LVQ345" s="105"/>
      <c r="LVR345" s="105"/>
      <c r="LVS345" s="283"/>
      <c r="LVT345" s="283"/>
      <c r="LVU345" s="105"/>
      <c r="LVV345" s="105"/>
      <c r="LVW345" s="105"/>
      <c r="LVX345" s="105"/>
      <c r="LVY345" s="105"/>
      <c r="LVZ345" s="105"/>
      <c r="LWA345" s="105"/>
      <c r="LWB345" s="105"/>
      <c r="LWC345" s="105"/>
      <c r="LWD345" s="105"/>
      <c r="LWE345" s="105"/>
      <c r="LWF345" s="105"/>
      <c r="LWG345" s="105"/>
      <c r="LWH345" s="105"/>
      <c r="LWI345" s="105"/>
      <c r="LWJ345" s="105"/>
      <c r="LWK345" s="105"/>
      <c r="LWL345" s="105"/>
      <c r="LWM345" s="105"/>
      <c r="LWN345" s="105"/>
      <c r="LWO345" s="105"/>
      <c r="LWP345" s="105"/>
      <c r="LWQ345" s="105"/>
      <c r="LWR345" s="105"/>
      <c r="LWS345" s="283"/>
      <c r="LWT345" s="283"/>
      <c r="LWU345" s="105"/>
      <c r="LWV345" s="105"/>
      <c r="LWW345" s="105"/>
      <c r="LWX345" s="105"/>
      <c r="LWY345" s="105"/>
      <c r="LWZ345" s="105"/>
      <c r="LXA345" s="105"/>
      <c r="LXB345" s="105"/>
      <c r="LXC345" s="105"/>
      <c r="LXD345" s="105"/>
      <c r="LXE345" s="105"/>
      <c r="LXF345" s="105"/>
      <c r="LXG345" s="105"/>
      <c r="LXH345" s="105"/>
      <c r="LXI345" s="105"/>
      <c r="LXJ345" s="105"/>
      <c r="LXK345" s="105"/>
      <c r="LXL345" s="105"/>
      <c r="LXM345" s="105"/>
      <c r="LXN345" s="105"/>
      <c r="LXO345" s="105"/>
      <c r="LXP345" s="105"/>
      <c r="LXQ345" s="105"/>
      <c r="LXR345" s="105"/>
      <c r="LXS345" s="283"/>
      <c r="LXT345" s="283"/>
      <c r="LXU345" s="105"/>
      <c r="LXV345" s="105"/>
      <c r="LXW345" s="105"/>
      <c r="LXX345" s="105"/>
      <c r="LXY345" s="105"/>
      <c r="LXZ345" s="105"/>
      <c r="LYA345" s="105"/>
      <c r="LYB345" s="105"/>
      <c r="LYC345" s="105"/>
      <c r="LYD345" s="105"/>
      <c r="LYE345" s="105"/>
      <c r="LYF345" s="105"/>
      <c r="LYG345" s="105"/>
      <c r="LYH345" s="105"/>
      <c r="LYI345" s="105"/>
      <c r="LYJ345" s="105"/>
      <c r="LYK345" s="105"/>
      <c r="LYL345" s="105"/>
      <c r="LYM345" s="105"/>
      <c r="LYN345" s="105"/>
      <c r="LYO345" s="105"/>
      <c r="LYP345" s="105"/>
      <c r="LYQ345" s="105"/>
      <c r="LYR345" s="105"/>
      <c r="LYS345" s="283"/>
      <c r="LYT345" s="283"/>
      <c r="LYU345" s="105"/>
      <c r="LYV345" s="105"/>
      <c r="LYW345" s="105"/>
      <c r="LYX345" s="105"/>
      <c r="LYY345" s="105"/>
      <c r="LYZ345" s="105"/>
      <c r="LZA345" s="105"/>
      <c r="LZB345" s="105"/>
      <c r="LZC345" s="105"/>
      <c r="LZD345" s="105"/>
      <c r="LZE345" s="105"/>
      <c r="LZF345" s="105"/>
      <c r="LZG345" s="105"/>
      <c r="LZH345" s="105"/>
      <c r="LZI345" s="105"/>
      <c r="LZJ345" s="105"/>
      <c r="LZK345" s="105"/>
      <c r="LZL345" s="105"/>
      <c r="LZM345" s="105"/>
      <c r="LZN345" s="105"/>
      <c r="LZO345" s="105"/>
      <c r="LZP345" s="105"/>
      <c r="LZQ345" s="105"/>
      <c r="LZR345" s="105"/>
      <c r="LZS345" s="283"/>
      <c r="LZT345" s="283"/>
      <c r="LZU345" s="105"/>
      <c r="LZV345" s="105"/>
      <c r="LZW345" s="105"/>
      <c r="LZX345" s="105"/>
      <c r="LZY345" s="105"/>
      <c r="LZZ345" s="105"/>
      <c r="MAA345" s="105"/>
      <c r="MAB345" s="105"/>
      <c r="MAC345" s="105"/>
      <c r="MAD345" s="105"/>
      <c r="MAE345" s="105"/>
      <c r="MAF345" s="105"/>
      <c r="MAG345" s="105"/>
      <c r="MAH345" s="105"/>
      <c r="MAI345" s="105"/>
      <c r="MAJ345" s="105"/>
      <c r="MAK345" s="105"/>
      <c r="MAL345" s="105"/>
      <c r="MAM345" s="105"/>
      <c r="MAN345" s="105"/>
      <c r="MAO345" s="105"/>
      <c r="MAP345" s="105"/>
      <c r="MAQ345" s="105"/>
      <c r="MAR345" s="105"/>
      <c r="MAS345" s="283"/>
      <c r="MAT345" s="283"/>
      <c r="MAU345" s="105"/>
      <c r="MAV345" s="105"/>
      <c r="MAW345" s="105"/>
      <c r="MAX345" s="105"/>
      <c r="MAY345" s="105"/>
      <c r="MAZ345" s="105"/>
      <c r="MBA345" s="105"/>
      <c r="MBB345" s="105"/>
      <c r="MBC345" s="105"/>
      <c r="MBD345" s="105"/>
      <c r="MBE345" s="105"/>
      <c r="MBF345" s="105"/>
      <c r="MBG345" s="105"/>
      <c r="MBH345" s="105"/>
      <c r="MBI345" s="105"/>
      <c r="MBJ345" s="105"/>
      <c r="MBK345" s="105"/>
      <c r="MBL345" s="105"/>
      <c r="MBM345" s="105"/>
      <c r="MBN345" s="105"/>
      <c r="MBO345" s="105"/>
      <c r="MBP345" s="105"/>
      <c r="MBQ345" s="105"/>
      <c r="MBR345" s="105"/>
      <c r="MBS345" s="283"/>
      <c r="MBT345" s="283"/>
      <c r="MBU345" s="105"/>
      <c r="MBV345" s="105"/>
      <c r="MBW345" s="105"/>
      <c r="MBX345" s="105"/>
      <c r="MBY345" s="105"/>
      <c r="MBZ345" s="105"/>
      <c r="MCA345" s="105"/>
      <c r="MCB345" s="105"/>
      <c r="MCC345" s="105"/>
      <c r="MCD345" s="105"/>
      <c r="MCE345" s="105"/>
      <c r="MCF345" s="105"/>
      <c r="MCG345" s="105"/>
      <c r="MCH345" s="105"/>
      <c r="MCI345" s="105"/>
      <c r="MCJ345" s="105"/>
      <c r="MCK345" s="105"/>
      <c r="MCL345" s="105"/>
      <c r="MCM345" s="105"/>
      <c r="MCN345" s="105"/>
      <c r="MCO345" s="105"/>
      <c r="MCP345" s="105"/>
      <c r="MCQ345" s="105"/>
      <c r="MCR345" s="105"/>
      <c r="MCS345" s="283"/>
      <c r="MCT345" s="283"/>
      <c r="MCU345" s="105"/>
      <c r="MCV345" s="105"/>
      <c r="MCW345" s="105"/>
      <c r="MCX345" s="105"/>
      <c r="MCY345" s="105"/>
      <c r="MCZ345" s="105"/>
      <c r="MDA345" s="105"/>
      <c r="MDB345" s="105"/>
      <c r="MDC345" s="105"/>
      <c r="MDD345" s="105"/>
      <c r="MDE345" s="105"/>
      <c r="MDF345" s="105"/>
      <c r="MDG345" s="105"/>
      <c r="MDH345" s="105"/>
      <c r="MDI345" s="105"/>
      <c r="MDJ345" s="105"/>
      <c r="MDK345" s="105"/>
      <c r="MDL345" s="105"/>
      <c r="MDM345" s="105"/>
      <c r="MDN345" s="105"/>
      <c r="MDO345" s="105"/>
      <c r="MDP345" s="105"/>
      <c r="MDQ345" s="105"/>
      <c r="MDR345" s="105"/>
      <c r="MDS345" s="283"/>
      <c r="MDT345" s="283"/>
      <c r="MDU345" s="105"/>
      <c r="MDV345" s="105"/>
      <c r="MDW345" s="105"/>
      <c r="MDX345" s="105"/>
      <c r="MDY345" s="105"/>
      <c r="MDZ345" s="105"/>
      <c r="MEA345" s="105"/>
      <c r="MEB345" s="105"/>
      <c r="MEC345" s="105"/>
      <c r="MED345" s="105"/>
      <c r="MEE345" s="105"/>
      <c r="MEF345" s="105"/>
      <c r="MEG345" s="105"/>
      <c r="MEH345" s="105"/>
      <c r="MEI345" s="105"/>
      <c r="MEJ345" s="105"/>
      <c r="MEK345" s="105"/>
      <c r="MEL345" s="105"/>
      <c r="MEM345" s="105"/>
      <c r="MEN345" s="105"/>
      <c r="MEO345" s="105"/>
      <c r="MEP345" s="105"/>
      <c r="MEQ345" s="105"/>
      <c r="MER345" s="105"/>
      <c r="MES345" s="283"/>
      <c r="MET345" s="283"/>
      <c r="MEU345" s="105"/>
      <c r="MEV345" s="105"/>
      <c r="MEW345" s="105"/>
      <c r="MEX345" s="105"/>
      <c r="MEY345" s="105"/>
      <c r="MEZ345" s="105"/>
      <c r="MFA345" s="105"/>
      <c r="MFB345" s="105"/>
      <c r="MFC345" s="105"/>
      <c r="MFD345" s="105"/>
      <c r="MFE345" s="105"/>
      <c r="MFF345" s="105"/>
      <c r="MFG345" s="105"/>
      <c r="MFH345" s="105"/>
      <c r="MFI345" s="105"/>
      <c r="MFJ345" s="105"/>
      <c r="MFK345" s="105"/>
      <c r="MFL345" s="105"/>
      <c r="MFM345" s="105"/>
      <c r="MFN345" s="105"/>
      <c r="MFO345" s="105"/>
      <c r="MFP345" s="105"/>
      <c r="MFQ345" s="105"/>
      <c r="MFR345" s="105"/>
      <c r="MFS345" s="283"/>
      <c r="MFT345" s="283"/>
      <c r="MFU345" s="105"/>
      <c r="MFV345" s="105"/>
      <c r="MFW345" s="105"/>
      <c r="MFX345" s="105"/>
      <c r="MFY345" s="105"/>
      <c r="MFZ345" s="105"/>
      <c r="MGA345" s="105"/>
      <c r="MGB345" s="105"/>
      <c r="MGC345" s="105"/>
      <c r="MGD345" s="105"/>
      <c r="MGE345" s="105"/>
      <c r="MGF345" s="105"/>
      <c r="MGG345" s="105"/>
      <c r="MGH345" s="105"/>
      <c r="MGI345" s="105"/>
      <c r="MGJ345" s="105"/>
      <c r="MGK345" s="105"/>
      <c r="MGL345" s="105"/>
      <c r="MGM345" s="105"/>
      <c r="MGN345" s="105"/>
      <c r="MGO345" s="105"/>
      <c r="MGP345" s="105"/>
      <c r="MGQ345" s="105"/>
      <c r="MGR345" s="105"/>
      <c r="MGS345" s="283"/>
      <c r="MGT345" s="283"/>
      <c r="MGU345" s="105"/>
      <c r="MGV345" s="105"/>
      <c r="MGW345" s="105"/>
      <c r="MGX345" s="105"/>
      <c r="MGY345" s="105"/>
      <c r="MGZ345" s="105"/>
      <c r="MHA345" s="105"/>
      <c r="MHB345" s="105"/>
      <c r="MHC345" s="105"/>
      <c r="MHD345" s="105"/>
      <c r="MHE345" s="105"/>
      <c r="MHF345" s="105"/>
      <c r="MHG345" s="105"/>
      <c r="MHH345" s="105"/>
      <c r="MHI345" s="105"/>
      <c r="MHJ345" s="105"/>
      <c r="MHK345" s="105"/>
      <c r="MHL345" s="105"/>
      <c r="MHM345" s="105"/>
      <c r="MHN345" s="105"/>
      <c r="MHO345" s="105"/>
      <c r="MHP345" s="105"/>
      <c r="MHQ345" s="105"/>
      <c r="MHR345" s="105"/>
      <c r="MHS345" s="283"/>
      <c r="MHT345" s="283"/>
      <c r="MHU345" s="105"/>
      <c r="MHV345" s="105"/>
      <c r="MHW345" s="105"/>
      <c r="MHX345" s="105"/>
      <c r="MHY345" s="105"/>
      <c r="MHZ345" s="105"/>
      <c r="MIA345" s="105"/>
      <c r="MIB345" s="105"/>
      <c r="MIC345" s="105"/>
      <c r="MID345" s="105"/>
      <c r="MIE345" s="105"/>
      <c r="MIF345" s="105"/>
      <c r="MIG345" s="105"/>
      <c r="MIH345" s="105"/>
      <c r="MII345" s="105"/>
      <c r="MIJ345" s="105"/>
      <c r="MIK345" s="105"/>
      <c r="MIL345" s="105"/>
      <c r="MIM345" s="105"/>
      <c r="MIN345" s="105"/>
      <c r="MIO345" s="105"/>
      <c r="MIP345" s="105"/>
      <c r="MIQ345" s="105"/>
      <c r="MIR345" s="105"/>
      <c r="MIS345" s="283"/>
      <c r="MIT345" s="283"/>
      <c r="MIU345" s="105"/>
      <c r="MIV345" s="105"/>
      <c r="MIW345" s="105"/>
      <c r="MIX345" s="105"/>
      <c r="MIY345" s="105"/>
      <c r="MIZ345" s="105"/>
      <c r="MJA345" s="105"/>
      <c r="MJB345" s="105"/>
      <c r="MJC345" s="105"/>
      <c r="MJD345" s="105"/>
      <c r="MJE345" s="105"/>
      <c r="MJF345" s="105"/>
      <c r="MJG345" s="105"/>
      <c r="MJH345" s="105"/>
      <c r="MJI345" s="105"/>
      <c r="MJJ345" s="105"/>
      <c r="MJK345" s="105"/>
      <c r="MJL345" s="105"/>
      <c r="MJM345" s="105"/>
      <c r="MJN345" s="105"/>
      <c r="MJO345" s="105"/>
      <c r="MJP345" s="105"/>
      <c r="MJQ345" s="105"/>
      <c r="MJR345" s="105"/>
      <c r="MJS345" s="283"/>
      <c r="MJT345" s="283"/>
      <c r="MJU345" s="105"/>
      <c r="MJV345" s="105"/>
      <c r="MJW345" s="105"/>
      <c r="MJX345" s="105"/>
      <c r="MJY345" s="105"/>
      <c r="MJZ345" s="105"/>
      <c r="MKA345" s="105"/>
      <c r="MKB345" s="105"/>
      <c r="MKC345" s="105"/>
      <c r="MKD345" s="105"/>
      <c r="MKE345" s="105"/>
      <c r="MKF345" s="105"/>
      <c r="MKG345" s="105"/>
      <c r="MKH345" s="105"/>
      <c r="MKI345" s="105"/>
      <c r="MKJ345" s="105"/>
      <c r="MKK345" s="105"/>
      <c r="MKL345" s="105"/>
      <c r="MKM345" s="105"/>
      <c r="MKN345" s="105"/>
      <c r="MKO345" s="105"/>
      <c r="MKP345" s="105"/>
      <c r="MKQ345" s="105"/>
      <c r="MKR345" s="105"/>
      <c r="MKS345" s="283"/>
      <c r="MKT345" s="283"/>
      <c r="MKU345" s="105"/>
      <c r="MKV345" s="105"/>
      <c r="MKW345" s="105"/>
      <c r="MKX345" s="105"/>
      <c r="MKY345" s="105"/>
      <c r="MKZ345" s="105"/>
      <c r="MLA345" s="105"/>
      <c r="MLB345" s="105"/>
      <c r="MLC345" s="105"/>
      <c r="MLD345" s="105"/>
      <c r="MLE345" s="105"/>
      <c r="MLF345" s="105"/>
      <c r="MLG345" s="105"/>
      <c r="MLH345" s="105"/>
      <c r="MLI345" s="105"/>
      <c r="MLJ345" s="105"/>
      <c r="MLK345" s="105"/>
      <c r="MLL345" s="105"/>
      <c r="MLM345" s="105"/>
      <c r="MLN345" s="105"/>
      <c r="MLO345" s="105"/>
      <c r="MLP345" s="105"/>
      <c r="MLQ345" s="105"/>
      <c r="MLR345" s="105"/>
      <c r="MLS345" s="283"/>
      <c r="MLT345" s="283"/>
      <c r="MLU345" s="105"/>
      <c r="MLV345" s="105"/>
      <c r="MLW345" s="105"/>
      <c r="MLX345" s="105"/>
      <c r="MLY345" s="105"/>
      <c r="MLZ345" s="105"/>
      <c r="MMA345" s="105"/>
      <c r="MMB345" s="105"/>
      <c r="MMC345" s="105"/>
      <c r="MMD345" s="105"/>
      <c r="MME345" s="105"/>
      <c r="MMF345" s="105"/>
      <c r="MMG345" s="105"/>
      <c r="MMH345" s="105"/>
      <c r="MMI345" s="105"/>
      <c r="MMJ345" s="105"/>
      <c r="MMK345" s="105"/>
      <c r="MML345" s="105"/>
      <c r="MMM345" s="105"/>
      <c r="MMN345" s="105"/>
      <c r="MMO345" s="105"/>
      <c r="MMP345" s="105"/>
      <c r="MMQ345" s="105"/>
      <c r="MMR345" s="105"/>
      <c r="MMS345" s="283"/>
      <c r="MMT345" s="283"/>
      <c r="MMU345" s="105"/>
      <c r="MMV345" s="105"/>
      <c r="MMW345" s="105"/>
      <c r="MMX345" s="105"/>
      <c r="MMY345" s="105"/>
      <c r="MMZ345" s="105"/>
      <c r="MNA345" s="105"/>
      <c r="MNB345" s="105"/>
      <c r="MNC345" s="105"/>
      <c r="MND345" s="105"/>
      <c r="MNE345" s="105"/>
      <c r="MNF345" s="105"/>
      <c r="MNG345" s="105"/>
      <c r="MNH345" s="105"/>
      <c r="MNI345" s="105"/>
      <c r="MNJ345" s="105"/>
      <c r="MNK345" s="105"/>
      <c r="MNL345" s="105"/>
      <c r="MNM345" s="105"/>
      <c r="MNN345" s="105"/>
      <c r="MNO345" s="105"/>
      <c r="MNP345" s="105"/>
      <c r="MNQ345" s="105"/>
      <c r="MNR345" s="105"/>
      <c r="MNS345" s="283"/>
      <c r="MNT345" s="283"/>
      <c r="MNU345" s="105"/>
      <c r="MNV345" s="105"/>
      <c r="MNW345" s="105"/>
      <c r="MNX345" s="105"/>
      <c r="MNY345" s="105"/>
      <c r="MNZ345" s="105"/>
      <c r="MOA345" s="105"/>
      <c r="MOB345" s="105"/>
      <c r="MOC345" s="105"/>
      <c r="MOD345" s="105"/>
      <c r="MOE345" s="105"/>
      <c r="MOF345" s="105"/>
      <c r="MOG345" s="105"/>
      <c r="MOH345" s="105"/>
      <c r="MOI345" s="105"/>
      <c r="MOJ345" s="105"/>
      <c r="MOK345" s="105"/>
      <c r="MOL345" s="105"/>
      <c r="MOM345" s="105"/>
      <c r="MON345" s="105"/>
      <c r="MOO345" s="105"/>
      <c r="MOP345" s="105"/>
      <c r="MOQ345" s="105"/>
      <c r="MOR345" s="105"/>
      <c r="MOS345" s="283"/>
      <c r="MOT345" s="283"/>
      <c r="MOU345" s="105"/>
      <c r="MOV345" s="105"/>
      <c r="MOW345" s="105"/>
      <c r="MOX345" s="105"/>
      <c r="MOY345" s="105"/>
      <c r="MOZ345" s="105"/>
      <c r="MPA345" s="105"/>
      <c r="MPB345" s="105"/>
      <c r="MPC345" s="105"/>
      <c r="MPD345" s="105"/>
      <c r="MPE345" s="105"/>
      <c r="MPF345" s="105"/>
      <c r="MPG345" s="105"/>
      <c r="MPH345" s="105"/>
      <c r="MPI345" s="105"/>
      <c r="MPJ345" s="105"/>
      <c r="MPK345" s="105"/>
      <c r="MPL345" s="105"/>
      <c r="MPM345" s="105"/>
      <c r="MPN345" s="105"/>
      <c r="MPO345" s="105"/>
      <c r="MPP345" s="105"/>
      <c r="MPQ345" s="105"/>
      <c r="MPR345" s="105"/>
      <c r="MPS345" s="283"/>
      <c r="MPT345" s="283"/>
      <c r="MPU345" s="105"/>
      <c r="MPV345" s="105"/>
      <c r="MPW345" s="105"/>
      <c r="MPX345" s="105"/>
      <c r="MPY345" s="105"/>
      <c r="MPZ345" s="105"/>
      <c r="MQA345" s="105"/>
      <c r="MQB345" s="105"/>
      <c r="MQC345" s="105"/>
      <c r="MQD345" s="105"/>
      <c r="MQE345" s="105"/>
      <c r="MQF345" s="105"/>
      <c r="MQG345" s="105"/>
      <c r="MQH345" s="105"/>
      <c r="MQI345" s="105"/>
      <c r="MQJ345" s="105"/>
      <c r="MQK345" s="105"/>
      <c r="MQL345" s="105"/>
      <c r="MQM345" s="105"/>
      <c r="MQN345" s="105"/>
      <c r="MQO345" s="105"/>
      <c r="MQP345" s="105"/>
      <c r="MQQ345" s="105"/>
      <c r="MQR345" s="105"/>
      <c r="MQS345" s="283"/>
      <c r="MQT345" s="283"/>
      <c r="MQU345" s="105"/>
      <c r="MQV345" s="105"/>
      <c r="MQW345" s="105"/>
      <c r="MQX345" s="105"/>
      <c r="MQY345" s="105"/>
      <c r="MQZ345" s="105"/>
      <c r="MRA345" s="105"/>
      <c r="MRB345" s="105"/>
      <c r="MRC345" s="105"/>
      <c r="MRD345" s="105"/>
      <c r="MRE345" s="105"/>
      <c r="MRF345" s="105"/>
      <c r="MRG345" s="105"/>
      <c r="MRH345" s="105"/>
      <c r="MRI345" s="105"/>
      <c r="MRJ345" s="105"/>
      <c r="MRK345" s="105"/>
      <c r="MRL345" s="105"/>
      <c r="MRM345" s="105"/>
      <c r="MRN345" s="105"/>
      <c r="MRO345" s="105"/>
      <c r="MRP345" s="105"/>
      <c r="MRQ345" s="105"/>
      <c r="MRR345" s="105"/>
      <c r="MRS345" s="283"/>
      <c r="MRT345" s="283"/>
      <c r="MRU345" s="105"/>
      <c r="MRV345" s="105"/>
      <c r="MRW345" s="105"/>
      <c r="MRX345" s="105"/>
      <c r="MRY345" s="105"/>
      <c r="MRZ345" s="105"/>
      <c r="MSA345" s="105"/>
      <c r="MSB345" s="105"/>
      <c r="MSC345" s="105"/>
      <c r="MSD345" s="105"/>
      <c r="MSE345" s="105"/>
      <c r="MSF345" s="105"/>
      <c r="MSG345" s="105"/>
      <c r="MSH345" s="105"/>
      <c r="MSI345" s="105"/>
      <c r="MSJ345" s="105"/>
      <c r="MSK345" s="105"/>
      <c r="MSL345" s="105"/>
      <c r="MSM345" s="105"/>
      <c r="MSN345" s="105"/>
      <c r="MSO345" s="105"/>
      <c r="MSP345" s="105"/>
      <c r="MSQ345" s="105"/>
      <c r="MSR345" s="105"/>
      <c r="MSS345" s="283"/>
      <c r="MST345" s="283"/>
      <c r="MSU345" s="105"/>
      <c r="MSV345" s="105"/>
      <c r="MSW345" s="105"/>
      <c r="MSX345" s="105"/>
      <c r="MSY345" s="105"/>
      <c r="MSZ345" s="105"/>
      <c r="MTA345" s="105"/>
      <c r="MTB345" s="105"/>
      <c r="MTC345" s="105"/>
      <c r="MTD345" s="105"/>
      <c r="MTE345" s="105"/>
      <c r="MTF345" s="105"/>
      <c r="MTG345" s="105"/>
      <c r="MTH345" s="105"/>
      <c r="MTI345" s="105"/>
      <c r="MTJ345" s="105"/>
      <c r="MTK345" s="105"/>
      <c r="MTL345" s="105"/>
      <c r="MTM345" s="105"/>
      <c r="MTN345" s="105"/>
      <c r="MTO345" s="105"/>
      <c r="MTP345" s="105"/>
      <c r="MTQ345" s="105"/>
      <c r="MTR345" s="105"/>
      <c r="MTS345" s="283"/>
      <c r="MTT345" s="283"/>
      <c r="MTU345" s="105"/>
      <c r="MTV345" s="105"/>
      <c r="MTW345" s="105"/>
      <c r="MTX345" s="105"/>
      <c r="MTY345" s="105"/>
      <c r="MTZ345" s="105"/>
      <c r="MUA345" s="105"/>
      <c r="MUB345" s="105"/>
      <c r="MUC345" s="105"/>
      <c r="MUD345" s="105"/>
      <c r="MUE345" s="105"/>
      <c r="MUF345" s="105"/>
      <c r="MUG345" s="105"/>
      <c r="MUH345" s="105"/>
      <c r="MUI345" s="105"/>
      <c r="MUJ345" s="105"/>
      <c r="MUK345" s="105"/>
      <c r="MUL345" s="105"/>
      <c r="MUM345" s="105"/>
      <c r="MUN345" s="105"/>
      <c r="MUO345" s="105"/>
      <c r="MUP345" s="105"/>
      <c r="MUQ345" s="105"/>
      <c r="MUR345" s="105"/>
      <c r="MUS345" s="283"/>
      <c r="MUT345" s="283"/>
      <c r="MUU345" s="105"/>
      <c r="MUV345" s="105"/>
      <c r="MUW345" s="105"/>
      <c r="MUX345" s="105"/>
      <c r="MUY345" s="105"/>
      <c r="MUZ345" s="105"/>
      <c r="MVA345" s="105"/>
      <c r="MVB345" s="105"/>
      <c r="MVC345" s="105"/>
      <c r="MVD345" s="105"/>
      <c r="MVE345" s="105"/>
      <c r="MVF345" s="105"/>
      <c r="MVG345" s="105"/>
      <c r="MVH345" s="105"/>
      <c r="MVI345" s="105"/>
      <c r="MVJ345" s="105"/>
      <c r="MVK345" s="105"/>
      <c r="MVL345" s="105"/>
      <c r="MVM345" s="105"/>
      <c r="MVN345" s="105"/>
      <c r="MVO345" s="105"/>
      <c r="MVP345" s="105"/>
      <c r="MVQ345" s="105"/>
      <c r="MVR345" s="105"/>
      <c r="MVS345" s="283"/>
      <c r="MVT345" s="283"/>
      <c r="MVU345" s="105"/>
      <c r="MVV345" s="105"/>
      <c r="MVW345" s="105"/>
      <c r="MVX345" s="105"/>
      <c r="MVY345" s="105"/>
      <c r="MVZ345" s="105"/>
      <c r="MWA345" s="105"/>
      <c r="MWB345" s="105"/>
      <c r="MWC345" s="105"/>
      <c r="MWD345" s="105"/>
      <c r="MWE345" s="105"/>
      <c r="MWF345" s="105"/>
      <c r="MWG345" s="105"/>
      <c r="MWH345" s="105"/>
      <c r="MWI345" s="105"/>
      <c r="MWJ345" s="105"/>
      <c r="MWK345" s="105"/>
      <c r="MWL345" s="105"/>
      <c r="MWM345" s="105"/>
      <c r="MWN345" s="105"/>
      <c r="MWO345" s="105"/>
      <c r="MWP345" s="105"/>
      <c r="MWQ345" s="105"/>
      <c r="MWR345" s="105"/>
      <c r="MWS345" s="283"/>
      <c r="MWT345" s="283"/>
      <c r="MWU345" s="105"/>
      <c r="MWV345" s="105"/>
      <c r="MWW345" s="105"/>
      <c r="MWX345" s="105"/>
      <c r="MWY345" s="105"/>
      <c r="MWZ345" s="105"/>
      <c r="MXA345" s="105"/>
      <c r="MXB345" s="105"/>
      <c r="MXC345" s="105"/>
      <c r="MXD345" s="105"/>
      <c r="MXE345" s="105"/>
      <c r="MXF345" s="105"/>
      <c r="MXG345" s="105"/>
      <c r="MXH345" s="105"/>
      <c r="MXI345" s="105"/>
      <c r="MXJ345" s="105"/>
      <c r="MXK345" s="105"/>
      <c r="MXL345" s="105"/>
      <c r="MXM345" s="105"/>
      <c r="MXN345" s="105"/>
      <c r="MXO345" s="105"/>
      <c r="MXP345" s="105"/>
      <c r="MXQ345" s="105"/>
      <c r="MXR345" s="105"/>
      <c r="MXS345" s="283"/>
      <c r="MXT345" s="283"/>
      <c r="MXU345" s="105"/>
      <c r="MXV345" s="105"/>
      <c r="MXW345" s="105"/>
      <c r="MXX345" s="105"/>
      <c r="MXY345" s="105"/>
      <c r="MXZ345" s="105"/>
      <c r="MYA345" s="105"/>
      <c r="MYB345" s="105"/>
      <c r="MYC345" s="105"/>
      <c r="MYD345" s="105"/>
      <c r="MYE345" s="105"/>
      <c r="MYF345" s="105"/>
      <c r="MYG345" s="105"/>
      <c r="MYH345" s="105"/>
      <c r="MYI345" s="105"/>
      <c r="MYJ345" s="105"/>
      <c r="MYK345" s="105"/>
      <c r="MYL345" s="105"/>
      <c r="MYM345" s="105"/>
      <c r="MYN345" s="105"/>
      <c r="MYO345" s="105"/>
      <c r="MYP345" s="105"/>
      <c r="MYQ345" s="105"/>
      <c r="MYR345" s="105"/>
      <c r="MYS345" s="283"/>
      <c r="MYT345" s="283"/>
      <c r="MYU345" s="105"/>
      <c r="MYV345" s="105"/>
      <c r="MYW345" s="105"/>
      <c r="MYX345" s="105"/>
      <c r="MYY345" s="105"/>
      <c r="MYZ345" s="105"/>
      <c r="MZA345" s="105"/>
      <c r="MZB345" s="105"/>
      <c r="MZC345" s="105"/>
      <c r="MZD345" s="105"/>
      <c r="MZE345" s="105"/>
      <c r="MZF345" s="105"/>
      <c r="MZG345" s="105"/>
      <c r="MZH345" s="105"/>
      <c r="MZI345" s="105"/>
      <c r="MZJ345" s="105"/>
      <c r="MZK345" s="105"/>
      <c r="MZL345" s="105"/>
      <c r="MZM345" s="105"/>
      <c r="MZN345" s="105"/>
      <c r="MZO345" s="105"/>
      <c r="MZP345" s="105"/>
      <c r="MZQ345" s="105"/>
      <c r="MZR345" s="105"/>
      <c r="MZS345" s="283"/>
      <c r="MZT345" s="283"/>
      <c r="MZU345" s="105"/>
      <c r="MZV345" s="105"/>
      <c r="MZW345" s="105"/>
      <c r="MZX345" s="105"/>
      <c r="MZY345" s="105"/>
      <c r="MZZ345" s="105"/>
      <c r="NAA345" s="105"/>
      <c r="NAB345" s="105"/>
      <c r="NAC345" s="105"/>
      <c r="NAD345" s="105"/>
      <c r="NAE345" s="105"/>
      <c r="NAF345" s="105"/>
      <c r="NAG345" s="105"/>
      <c r="NAH345" s="105"/>
      <c r="NAI345" s="105"/>
      <c r="NAJ345" s="105"/>
      <c r="NAK345" s="105"/>
      <c r="NAL345" s="105"/>
      <c r="NAM345" s="105"/>
      <c r="NAN345" s="105"/>
      <c r="NAO345" s="105"/>
      <c r="NAP345" s="105"/>
      <c r="NAQ345" s="105"/>
      <c r="NAR345" s="105"/>
      <c r="NAS345" s="283"/>
      <c r="NAT345" s="283"/>
      <c r="NAU345" s="105"/>
      <c r="NAV345" s="105"/>
      <c r="NAW345" s="105"/>
      <c r="NAX345" s="105"/>
      <c r="NAY345" s="105"/>
      <c r="NAZ345" s="105"/>
      <c r="NBA345" s="105"/>
      <c r="NBB345" s="105"/>
      <c r="NBC345" s="105"/>
      <c r="NBD345" s="105"/>
      <c r="NBE345" s="105"/>
      <c r="NBF345" s="105"/>
      <c r="NBG345" s="105"/>
      <c r="NBH345" s="105"/>
      <c r="NBI345" s="105"/>
      <c r="NBJ345" s="105"/>
      <c r="NBK345" s="105"/>
      <c r="NBL345" s="105"/>
      <c r="NBM345" s="105"/>
      <c r="NBN345" s="105"/>
      <c r="NBO345" s="105"/>
      <c r="NBP345" s="105"/>
      <c r="NBQ345" s="105"/>
      <c r="NBR345" s="105"/>
      <c r="NBS345" s="283"/>
      <c r="NBT345" s="283"/>
      <c r="NBU345" s="105"/>
      <c r="NBV345" s="105"/>
      <c r="NBW345" s="105"/>
      <c r="NBX345" s="105"/>
      <c r="NBY345" s="105"/>
      <c r="NBZ345" s="105"/>
      <c r="NCA345" s="105"/>
      <c r="NCB345" s="105"/>
      <c r="NCC345" s="105"/>
      <c r="NCD345" s="105"/>
      <c r="NCE345" s="105"/>
      <c r="NCF345" s="105"/>
      <c r="NCG345" s="105"/>
      <c r="NCH345" s="105"/>
      <c r="NCI345" s="105"/>
      <c r="NCJ345" s="105"/>
      <c r="NCK345" s="105"/>
      <c r="NCL345" s="105"/>
      <c r="NCM345" s="105"/>
      <c r="NCN345" s="105"/>
      <c r="NCO345" s="105"/>
      <c r="NCP345" s="105"/>
      <c r="NCQ345" s="105"/>
      <c r="NCR345" s="105"/>
      <c r="NCS345" s="283"/>
      <c r="NCT345" s="283"/>
      <c r="NCU345" s="105"/>
      <c r="NCV345" s="105"/>
      <c r="NCW345" s="105"/>
      <c r="NCX345" s="105"/>
      <c r="NCY345" s="105"/>
      <c r="NCZ345" s="105"/>
      <c r="NDA345" s="105"/>
      <c r="NDB345" s="105"/>
      <c r="NDC345" s="105"/>
      <c r="NDD345" s="105"/>
      <c r="NDE345" s="105"/>
      <c r="NDF345" s="105"/>
      <c r="NDG345" s="105"/>
      <c r="NDH345" s="105"/>
      <c r="NDI345" s="105"/>
      <c r="NDJ345" s="105"/>
      <c r="NDK345" s="105"/>
      <c r="NDL345" s="105"/>
      <c r="NDM345" s="105"/>
      <c r="NDN345" s="105"/>
      <c r="NDO345" s="105"/>
      <c r="NDP345" s="105"/>
      <c r="NDQ345" s="105"/>
      <c r="NDR345" s="105"/>
      <c r="NDS345" s="283"/>
      <c r="NDT345" s="283"/>
      <c r="NDU345" s="105"/>
      <c r="NDV345" s="105"/>
      <c r="NDW345" s="105"/>
      <c r="NDX345" s="105"/>
      <c r="NDY345" s="105"/>
      <c r="NDZ345" s="105"/>
      <c r="NEA345" s="105"/>
      <c r="NEB345" s="105"/>
      <c r="NEC345" s="105"/>
      <c r="NED345" s="105"/>
      <c r="NEE345" s="105"/>
      <c r="NEF345" s="105"/>
      <c r="NEG345" s="105"/>
      <c r="NEH345" s="105"/>
      <c r="NEI345" s="105"/>
      <c r="NEJ345" s="105"/>
      <c r="NEK345" s="105"/>
      <c r="NEL345" s="105"/>
      <c r="NEM345" s="105"/>
      <c r="NEN345" s="105"/>
      <c r="NEO345" s="105"/>
      <c r="NEP345" s="105"/>
      <c r="NEQ345" s="105"/>
      <c r="NER345" s="105"/>
      <c r="NES345" s="283"/>
      <c r="NET345" s="283"/>
      <c r="NEU345" s="105"/>
      <c r="NEV345" s="105"/>
      <c r="NEW345" s="105"/>
      <c r="NEX345" s="105"/>
      <c r="NEY345" s="105"/>
      <c r="NEZ345" s="105"/>
      <c r="NFA345" s="105"/>
      <c r="NFB345" s="105"/>
      <c r="NFC345" s="105"/>
      <c r="NFD345" s="105"/>
      <c r="NFE345" s="105"/>
      <c r="NFF345" s="105"/>
      <c r="NFG345" s="105"/>
      <c r="NFH345" s="105"/>
      <c r="NFI345" s="105"/>
      <c r="NFJ345" s="105"/>
      <c r="NFK345" s="105"/>
      <c r="NFL345" s="105"/>
      <c r="NFM345" s="105"/>
      <c r="NFN345" s="105"/>
      <c r="NFO345" s="105"/>
      <c r="NFP345" s="105"/>
      <c r="NFQ345" s="105"/>
      <c r="NFR345" s="105"/>
      <c r="NFS345" s="283"/>
      <c r="NFT345" s="283"/>
      <c r="NFU345" s="105"/>
      <c r="NFV345" s="105"/>
      <c r="NFW345" s="105"/>
      <c r="NFX345" s="105"/>
      <c r="NFY345" s="105"/>
      <c r="NFZ345" s="105"/>
      <c r="NGA345" s="105"/>
      <c r="NGB345" s="105"/>
      <c r="NGC345" s="105"/>
      <c r="NGD345" s="105"/>
      <c r="NGE345" s="105"/>
      <c r="NGF345" s="105"/>
      <c r="NGG345" s="105"/>
      <c r="NGH345" s="105"/>
      <c r="NGI345" s="105"/>
      <c r="NGJ345" s="105"/>
      <c r="NGK345" s="105"/>
      <c r="NGL345" s="105"/>
      <c r="NGM345" s="105"/>
      <c r="NGN345" s="105"/>
      <c r="NGO345" s="105"/>
      <c r="NGP345" s="105"/>
      <c r="NGQ345" s="105"/>
      <c r="NGR345" s="105"/>
      <c r="NGS345" s="283"/>
      <c r="NGT345" s="283"/>
      <c r="NGU345" s="105"/>
      <c r="NGV345" s="105"/>
      <c r="NGW345" s="105"/>
      <c r="NGX345" s="105"/>
      <c r="NGY345" s="105"/>
      <c r="NGZ345" s="105"/>
      <c r="NHA345" s="105"/>
      <c r="NHB345" s="105"/>
      <c r="NHC345" s="105"/>
      <c r="NHD345" s="105"/>
      <c r="NHE345" s="105"/>
      <c r="NHF345" s="105"/>
      <c r="NHG345" s="105"/>
      <c r="NHH345" s="105"/>
      <c r="NHI345" s="105"/>
      <c r="NHJ345" s="105"/>
      <c r="NHK345" s="105"/>
      <c r="NHL345" s="105"/>
      <c r="NHM345" s="105"/>
      <c r="NHN345" s="105"/>
      <c r="NHO345" s="105"/>
      <c r="NHP345" s="105"/>
      <c r="NHQ345" s="105"/>
      <c r="NHR345" s="105"/>
      <c r="NHS345" s="283"/>
      <c r="NHT345" s="283"/>
      <c r="NHU345" s="105"/>
      <c r="NHV345" s="105"/>
      <c r="NHW345" s="105"/>
      <c r="NHX345" s="105"/>
      <c r="NHY345" s="105"/>
      <c r="NHZ345" s="105"/>
      <c r="NIA345" s="105"/>
      <c r="NIB345" s="105"/>
      <c r="NIC345" s="105"/>
      <c r="NID345" s="105"/>
      <c r="NIE345" s="105"/>
      <c r="NIF345" s="105"/>
      <c r="NIG345" s="105"/>
      <c r="NIH345" s="105"/>
      <c r="NII345" s="105"/>
      <c r="NIJ345" s="105"/>
      <c r="NIK345" s="105"/>
      <c r="NIL345" s="105"/>
      <c r="NIM345" s="105"/>
      <c r="NIN345" s="105"/>
      <c r="NIO345" s="105"/>
      <c r="NIP345" s="105"/>
      <c r="NIQ345" s="105"/>
      <c r="NIR345" s="105"/>
      <c r="NIS345" s="283"/>
      <c r="NIT345" s="283"/>
      <c r="NIU345" s="105"/>
      <c r="NIV345" s="105"/>
      <c r="NIW345" s="105"/>
      <c r="NIX345" s="105"/>
      <c r="NIY345" s="105"/>
      <c r="NIZ345" s="105"/>
      <c r="NJA345" s="105"/>
      <c r="NJB345" s="105"/>
      <c r="NJC345" s="105"/>
      <c r="NJD345" s="105"/>
      <c r="NJE345" s="105"/>
      <c r="NJF345" s="105"/>
      <c r="NJG345" s="105"/>
      <c r="NJH345" s="105"/>
      <c r="NJI345" s="105"/>
      <c r="NJJ345" s="105"/>
      <c r="NJK345" s="105"/>
      <c r="NJL345" s="105"/>
      <c r="NJM345" s="105"/>
      <c r="NJN345" s="105"/>
      <c r="NJO345" s="105"/>
      <c r="NJP345" s="105"/>
      <c r="NJQ345" s="105"/>
      <c r="NJR345" s="105"/>
      <c r="NJS345" s="283"/>
      <c r="NJT345" s="283"/>
      <c r="NJU345" s="105"/>
      <c r="NJV345" s="105"/>
      <c r="NJW345" s="105"/>
      <c r="NJX345" s="105"/>
      <c r="NJY345" s="105"/>
      <c r="NJZ345" s="105"/>
      <c r="NKA345" s="105"/>
      <c r="NKB345" s="105"/>
      <c r="NKC345" s="105"/>
      <c r="NKD345" s="105"/>
      <c r="NKE345" s="105"/>
      <c r="NKF345" s="105"/>
      <c r="NKG345" s="105"/>
      <c r="NKH345" s="105"/>
      <c r="NKI345" s="105"/>
      <c r="NKJ345" s="105"/>
      <c r="NKK345" s="105"/>
      <c r="NKL345" s="105"/>
      <c r="NKM345" s="105"/>
      <c r="NKN345" s="105"/>
      <c r="NKO345" s="105"/>
      <c r="NKP345" s="105"/>
      <c r="NKQ345" s="105"/>
      <c r="NKR345" s="105"/>
      <c r="NKS345" s="283"/>
      <c r="NKT345" s="283"/>
      <c r="NKU345" s="105"/>
      <c r="NKV345" s="105"/>
      <c r="NKW345" s="105"/>
      <c r="NKX345" s="105"/>
      <c r="NKY345" s="105"/>
      <c r="NKZ345" s="105"/>
      <c r="NLA345" s="105"/>
      <c r="NLB345" s="105"/>
      <c r="NLC345" s="105"/>
      <c r="NLD345" s="105"/>
      <c r="NLE345" s="105"/>
      <c r="NLF345" s="105"/>
      <c r="NLG345" s="105"/>
      <c r="NLH345" s="105"/>
      <c r="NLI345" s="105"/>
      <c r="NLJ345" s="105"/>
      <c r="NLK345" s="105"/>
      <c r="NLL345" s="105"/>
      <c r="NLM345" s="105"/>
      <c r="NLN345" s="105"/>
      <c r="NLO345" s="105"/>
      <c r="NLP345" s="105"/>
      <c r="NLQ345" s="105"/>
      <c r="NLR345" s="105"/>
      <c r="NLS345" s="283"/>
      <c r="NLT345" s="283"/>
      <c r="NLU345" s="105"/>
      <c r="NLV345" s="105"/>
      <c r="NLW345" s="105"/>
      <c r="NLX345" s="105"/>
      <c r="NLY345" s="105"/>
      <c r="NLZ345" s="105"/>
      <c r="NMA345" s="105"/>
      <c r="NMB345" s="105"/>
      <c r="NMC345" s="105"/>
      <c r="NMD345" s="105"/>
      <c r="NME345" s="105"/>
      <c r="NMF345" s="105"/>
      <c r="NMG345" s="105"/>
      <c r="NMH345" s="105"/>
      <c r="NMI345" s="105"/>
      <c r="NMJ345" s="105"/>
      <c r="NMK345" s="105"/>
      <c r="NML345" s="105"/>
      <c r="NMM345" s="105"/>
      <c r="NMN345" s="105"/>
      <c r="NMO345" s="105"/>
      <c r="NMP345" s="105"/>
      <c r="NMQ345" s="105"/>
      <c r="NMR345" s="105"/>
      <c r="NMS345" s="283"/>
      <c r="NMT345" s="283"/>
      <c r="NMU345" s="105"/>
      <c r="NMV345" s="105"/>
      <c r="NMW345" s="105"/>
      <c r="NMX345" s="105"/>
      <c r="NMY345" s="105"/>
      <c r="NMZ345" s="105"/>
      <c r="NNA345" s="105"/>
      <c r="NNB345" s="105"/>
      <c r="NNC345" s="105"/>
      <c r="NND345" s="105"/>
      <c r="NNE345" s="105"/>
      <c r="NNF345" s="105"/>
      <c r="NNG345" s="105"/>
      <c r="NNH345" s="105"/>
      <c r="NNI345" s="105"/>
      <c r="NNJ345" s="105"/>
      <c r="NNK345" s="105"/>
      <c r="NNL345" s="105"/>
      <c r="NNM345" s="105"/>
      <c r="NNN345" s="105"/>
      <c r="NNO345" s="105"/>
      <c r="NNP345" s="105"/>
      <c r="NNQ345" s="105"/>
      <c r="NNR345" s="105"/>
      <c r="NNS345" s="283"/>
      <c r="NNT345" s="283"/>
      <c r="NNU345" s="105"/>
      <c r="NNV345" s="105"/>
      <c r="NNW345" s="105"/>
      <c r="NNX345" s="105"/>
      <c r="NNY345" s="105"/>
      <c r="NNZ345" s="105"/>
      <c r="NOA345" s="105"/>
      <c r="NOB345" s="105"/>
      <c r="NOC345" s="105"/>
      <c r="NOD345" s="105"/>
      <c r="NOE345" s="105"/>
      <c r="NOF345" s="105"/>
      <c r="NOG345" s="105"/>
      <c r="NOH345" s="105"/>
      <c r="NOI345" s="105"/>
      <c r="NOJ345" s="105"/>
      <c r="NOK345" s="105"/>
      <c r="NOL345" s="105"/>
      <c r="NOM345" s="105"/>
      <c r="NON345" s="105"/>
      <c r="NOO345" s="105"/>
      <c r="NOP345" s="105"/>
      <c r="NOQ345" s="105"/>
      <c r="NOR345" s="105"/>
      <c r="NOS345" s="283"/>
      <c r="NOT345" s="283"/>
      <c r="NOU345" s="105"/>
      <c r="NOV345" s="105"/>
      <c r="NOW345" s="105"/>
      <c r="NOX345" s="105"/>
      <c r="NOY345" s="105"/>
      <c r="NOZ345" s="105"/>
      <c r="NPA345" s="105"/>
      <c r="NPB345" s="105"/>
      <c r="NPC345" s="105"/>
      <c r="NPD345" s="105"/>
      <c r="NPE345" s="105"/>
      <c r="NPF345" s="105"/>
      <c r="NPG345" s="105"/>
      <c r="NPH345" s="105"/>
      <c r="NPI345" s="105"/>
      <c r="NPJ345" s="105"/>
      <c r="NPK345" s="105"/>
      <c r="NPL345" s="105"/>
      <c r="NPM345" s="105"/>
      <c r="NPN345" s="105"/>
      <c r="NPO345" s="105"/>
      <c r="NPP345" s="105"/>
      <c r="NPQ345" s="105"/>
      <c r="NPR345" s="105"/>
      <c r="NPS345" s="283"/>
      <c r="NPT345" s="283"/>
      <c r="NPU345" s="105"/>
      <c r="NPV345" s="105"/>
      <c r="NPW345" s="105"/>
      <c r="NPX345" s="105"/>
      <c r="NPY345" s="105"/>
      <c r="NPZ345" s="105"/>
      <c r="NQA345" s="105"/>
      <c r="NQB345" s="105"/>
      <c r="NQC345" s="105"/>
      <c r="NQD345" s="105"/>
      <c r="NQE345" s="105"/>
      <c r="NQF345" s="105"/>
      <c r="NQG345" s="105"/>
      <c r="NQH345" s="105"/>
      <c r="NQI345" s="105"/>
      <c r="NQJ345" s="105"/>
      <c r="NQK345" s="105"/>
      <c r="NQL345" s="105"/>
      <c r="NQM345" s="105"/>
      <c r="NQN345" s="105"/>
      <c r="NQO345" s="105"/>
      <c r="NQP345" s="105"/>
      <c r="NQQ345" s="105"/>
      <c r="NQR345" s="105"/>
      <c r="NQS345" s="283"/>
      <c r="NQT345" s="283"/>
      <c r="NQU345" s="105"/>
      <c r="NQV345" s="105"/>
      <c r="NQW345" s="105"/>
      <c r="NQX345" s="105"/>
      <c r="NQY345" s="105"/>
      <c r="NQZ345" s="105"/>
      <c r="NRA345" s="105"/>
      <c r="NRB345" s="105"/>
      <c r="NRC345" s="105"/>
      <c r="NRD345" s="105"/>
      <c r="NRE345" s="105"/>
      <c r="NRF345" s="105"/>
      <c r="NRG345" s="105"/>
      <c r="NRH345" s="105"/>
      <c r="NRI345" s="105"/>
      <c r="NRJ345" s="105"/>
      <c r="NRK345" s="105"/>
      <c r="NRL345" s="105"/>
      <c r="NRM345" s="105"/>
      <c r="NRN345" s="105"/>
      <c r="NRO345" s="105"/>
      <c r="NRP345" s="105"/>
      <c r="NRQ345" s="105"/>
      <c r="NRR345" s="105"/>
      <c r="NRS345" s="283"/>
      <c r="NRT345" s="283"/>
      <c r="NRU345" s="105"/>
      <c r="NRV345" s="105"/>
      <c r="NRW345" s="105"/>
      <c r="NRX345" s="105"/>
      <c r="NRY345" s="105"/>
      <c r="NRZ345" s="105"/>
      <c r="NSA345" s="105"/>
      <c r="NSB345" s="105"/>
      <c r="NSC345" s="105"/>
      <c r="NSD345" s="105"/>
      <c r="NSE345" s="105"/>
      <c r="NSF345" s="105"/>
      <c r="NSG345" s="105"/>
      <c r="NSH345" s="105"/>
      <c r="NSI345" s="105"/>
      <c r="NSJ345" s="105"/>
      <c r="NSK345" s="105"/>
      <c r="NSL345" s="105"/>
      <c r="NSM345" s="105"/>
      <c r="NSN345" s="105"/>
      <c r="NSO345" s="105"/>
      <c r="NSP345" s="105"/>
      <c r="NSQ345" s="105"/>
      <c r="NSR345" s="105"/>
      <c r="NSS345" s="283"/>
      <c r="NST345" s="283"/>
      <c r="NSU345" s="105"/>
      <c r="NSV345" s="105"/>
      <c r="NSW345" s="105"/>
      <c r="NSX345" s="105"/>
      <c r="NSY345" s="105"/>
      <c r="NSZ345" s="105"/>
      <c r="NTA345" s="105"/>
      <c r="NTB345" s="105"/>
      <c r="NTC345" s="105"/>
      <c r="NTD345" s="105"/>
      <c r="NTE345" s="105"/>
      <c r="NTF345" s="105"/>
      <c r="NTG345" s="105"/>
      <c r="NTH345" s="105"/>
      <c r="NTI345" s="105"/>
      <c r="NTJ345" s="105"/>
      <c r="NTK345" s="105"/>
      <c r="NTL345" s="105"/>
      <c r="NTM345" s="105"/>
      <c r="NTN345" s="105"/>
      <c r="NTO345" s="105"/>
      <c r="NTP345" s="105"/>
      <c r="NTQ345" s="105"/>
      <c r="NTR345" s="105"/>
      <c r="NTS345" s="283"/>
      <c r="NTT345" s="283"/>
      <c r="NTU345" s="105"/>
      <c r="NTV345" s="105"/>
      <c r="NTW345" s="105"/>
      <c r="NTX345" s="105"/>
      <c r="NTY345" s="105"/>
      <c r="NTZ345" s="105"/>
      <c r="NUA345" s="105"/>
      <c r="NUB345" s="105"/>
      <c r="NUC345" s="105"/>
      <c r="NUD345" s="105"/>
      <c r="NUE345" s="105"/>
      <c r="NUF345" s="105"/>
      <c r="NUG345" s="105"/>
      <c r="NUH345" s="105"/>
      <c r="NUI345" s="105"/>
      <c r="NUJ345" s="105"/>
      <c r="NUK345" s="105"/>
      <c r="NUL345" s="105"/>
      <c r="NUM345" s="105"/>
      <c r="NUN345" s="105"/>
      <c r="NUO345" s="105"/>
      <c r="NUP345" s="105"/>
      <c r="NUQ345" s="105"/>
      <c r="NUR345" s="105"/>
      <c r="NUS345" s="283"/>
      <c r="NUT345" s="283"/>
      <c r="NUU345" s="105"/>
      <c r="NUV345" s="105"/>
      <c r="NUW345" s="105"/>
      <c r="NUX345" s="105"/>
      <c r="NUY345" s="105"/>
      <c r="NUZ345" s="105"/>
      <c r="NVA345" s="105"/>
      <c r="NVB345" s="105"/>
      <c r="NVC345" s="105"/>
      <c r="NVD345" s="105"/>
      <c r="NVE345" s="105"/>
      <c r="NVF345" s="105"/>
      <c r="NVG345" s="105"/>
      <c r="NVH345" s="105"/>
      <c r="NVI345" s="105"/>
      <c r="NVJ345" s="105"/>
      <c r="NVK345" s="105"/>
      <c r="NVL345" s="105"/>
      <c r="NVM345" s="105"/>
      <c r="NVN345" s="105"/>
      <c r="NVO345" s="105"/>
      <c r="NVP345" s="105"/>
      <c r="NVQ345" s="105"/>
      <c r="NVR345" s="105"/>
      <c r="NVS345" s="283"/>
      <c r="NVT345" s="283"/>
      <c r="NVU345" s="105"/>
      <c r="NVV345" s="105"/>
      <c r="NVW345" s="105"/>
      <c r="NVX345" s="105"/>
      <c r="NVY345" s="105"/>
      <c r="NVZ345" s="105"/>
      <c r="NWA345" s="105"/>
      <c r="NWB345" s="105"/>
      <c r="NWC345" s="105"/>
      <c r="NWD345" s="105"/>
      <c r="NWE345" s="105"/>
      <c r="NWF345" s="105"/>
      <c r="NWG345" s="105"/>
      <c r="NWH345" s="105"/>
      <c r="NWI345" s="105"/>
      <c r="NWJ345" s="105"/>
      <c r="NWK345" s="105"/>
      <c r="NWL345" s="105"/>
      <c r="NWM345" s="105"/>
      <c r="NWN345" s="105"/>
      <c r="NWO345" s="105"/>
      <c r="NWP345" s="105"/>
      <c r="NWQ345" s="105"/>
      <c r="NWR345" s="105"/>
      <c r="NWS345" s="283"/>
      <c r="NWT345" s="283"/>
      <c r="NWU345" s="105"/>
      <c r="NWV345" s="105"/>
      <c r="NWW345" s="105"/>
      <c r="NWX345" s="105"/>
      <c r="NWY345" s="105"/>
      <c r="NWZ345" s="105"/>
      <c r="NXA345" s="105"/>
      <c r="NXB345" s="105"/>
      <c r="NXC345" s="105"/>
      <c r="NXD345" s="105"/>
      <c r="NXE345" s="105"/>
      <c r="NXF345" s="105"/>
      <c r="NXG345" s="105"/>
      <c r="NXH345" s="105"/>
      <c r="NXI345" s="105"/>
      <c r="NXJ345" s="105"/>
      <c r="NXK345" s="105"/>
      <c r="NXL345" s="105"/>
      <c r="NXM345" s="105"/>
      <c r="NXN345" s="105"/>
      <c r="NXO345" s="105"/>
      <c r="NXP345" s="105"/>
      <c r="NXQ345" s="105"/>
      <c r="NXR345" s="105"/>
      <c r="NXS345" s="283"/>
      <c r="NXT345" s="283"/>
      <c r="NXU345" s="105"/>
      <c r="NXV345" s="105"/>
      <c r="NXW345" s="105"/>
      <c r="NXX345" s="105"/>
      <c r="NXY345" s="105"/>
      <c r="NXZ345" s="105"/>
      <c r="NYA345" s="105"/>
      <c r="NYB345" s="105"/>
      <c r="NYC345" s="105"/>
      <c r="NYD345" s="105"/>
      <c r="NYE345" s="105"/>
      <c r="NYF345" s="105"/>
      <c r="NYG345" s="105"/>
      <c r="NYH345" s="105"/>
      <c r="NYI345" s="105"/>
      <c r="NYJ345" s="105"/>
      <c r="NYK345" s="105"/>
      <c r="NYL345" s="105"/>
      <c r="NYM345" s="105"/>
      <c r="NYN345" s="105"/>
      <c r="NYO345" s="105"/>
      <c r="NYP345" s="105"/>
      <c r="NYQ345" s="105"/>
      <c r="NYR345" s="105"/>
      <c r="NYS345" s="283"/>
      <c r="NYT345" s="283"/>
      <c r="NYU345" s="105"/>
      <c r="NYV345" s="105"/>
      <c r="NYW345" s="105"/>
      <c r="NYX345" s="105"/>
      <c r="NYY345" s="105"/>
      <c r="NYZ345" s="105"/>
      <c r="NZA345" s="105"/>
      <c r="NZB345" s="105"/>
      <c r="NZC345" s="105"/>
      <c r="NZD345" s="105"/>
      <c r="NZE345" s="105"/>
      <c r="NZF345" s="105"/>
      <c r="NZG345" s="105"/>
      <c r="NZH345" s="105"/>
      <c r="NZI345" s="105"/>
      <c r="NZJ345" s="105"/>
      <c r="NZK345" s="105"/>
      <c r="NZL345" s="105"/>
      <c r="NZM345" s="105"/>
      <c r="NZN345" s="105"/>
      <c r="NZO345" s="105"/>
      <c r="NZP345" s="105"/>
      <c r="NZQ345" s="105"/>
      <c r="NZR345" s="105"/>
      <c r="NZS345" s="283"/>
      <c r="NZT345" s="283"/>
      <c r="NZU345" s="105"/>
      <c r="NZV345" s="105"/>
      <c r="NZW345" s="105"/>
      <c r="NZX345" s="105"/>
      <c r="NZY345" s="105"/>
      <c r="NZZ345" s="105"/>
      <c r="OAA345" s="105"/>
      <c r="OAB345" s="105"/>
      <c r="OAC345" s="105"/>
      <c r="OAD345" s="105"/>
      <c r="OAE345" s="105"/>
      <c r="OAF345" s="105"/>
      <c r="OAG345" s="105"/>
      <c r="OAH345" s="105"/>
      <c r="OAI345" s="105"/>
      <c r="OAJ345" s="105"/>
      <c r="OAK345" s="105"/>
      <c r="OAL345" s="105"/>
      <c r="OAM345" s="105"/>
      <c r="OAN345" s="105"/>
      <c r="OAO345" s="105"/>
      <c r="OAP345" s="105"/>
      <c r="OAQ345" s="105"/>
      <c r="OAR345" s="105"/>
      <c r="OAS345" s="283"/>
      <c r="OAT345" s="283"/>
      <c r="OAU345" s="105"/>
      <c r="OAV345" s="105"/>
      <c r="OAW345" s="105"/>
      <c r="OAX345" s="105"/>
      <c r="OAY345" s="105"/>
      <c r="OAZ345" s="105"/>
      <c r="OBA345" s="105"/>
      <c r="OBB345" s="105"/>
      <c r="OBC345" s="105"/>
      <c r="OBD345" s="105"/>
      <c r="OBE345" s="105"/>
      <c r="OBF345" s="105"/>
      <c r="OBG345" s="105"/>
      <c r="OBH345" s="105"/>
      <c r="OBI345" s="105"/>
      <c r="OBJ345" s="105"/>
      <c r="OBK345" s="105"/>
      <c r="OBL345" s="105"/>
      <c r="OBM345" s="105"/>
      <c r="OBN345" s="105"/>
      <c r="OBO345" s="105"/>
      <c r="OBP345" s="105"/>
      <c r="OBQ345" s="105"/>
      <c r="OBR345" s="105"/>
      <c r="OBS345" s="283"/>
      <c r="OBT345" s="283"/>
      <c r="OBU345" s="105"/>
      <c r="OBV345" s="105"/>
      <c r="OBW345" s="105"/>
      <c r="OBX345" s="105"/>
      <c r="OBY345" s="105"/>
      <c r="OBZ345" s="105"/>
      <c r="OCA345" s="105"/>
      <c r="OCB345" s="105"/>
      <c r="OCC345" s="105"/>
      <c r="OCD345" s="105"/>
      <c r="OCE345" s="105"/>
      <c r="OCF345" s="105"/>
      <c r="OCG345" s="105"/>
      <c r="OCH345" s="105"/>
      <c r="OCI345" s="105"/>
      <c r="OCJ345" s="105"/>
      <c r="OCK345" s="105"/>
      <c r="OCL345" s="105"/>
      <c r="OCM345" s="105"/>
      <c r="OCN345" s="105"/>
      <c r="OCO345" s="105"/>
      <c r="OCP345" s="105"/>
      <c r="OCQ345" s="105"/>
      <c r="OCR345" s="105"/>
      <c r="OCS345" s="283"/>
      <c r="OCT345" s="283"/>
      <c r="OCU345" s="105"/>
      <c r="OCV345" s="105"/>
      <c r="OCW345" s="105"/>
      <c r="OCX345" s="105"/>
      <c r="OCY345" s="105"/>
      <c r="OCZ345" s="105"/>
      <c r="ODA345" s="105"/>
      <c r="ODB345" s="105"/>
      <c r="ODC345" s="105"/>
      <c r="ODD345" s="105"/>
      <c r="ODE345" s="105"/>
      <c r="ODF345" s="105"/>
      <c r="ODG345" s="105"/>
      <c r="ODH345" s="105"/>
      <c r="ODI345" s="105"/>
      <c r="ODJ345" s="105"/>
      <c r="ODK345" s="105"/>
      <c r="ODL345" s="105"/>
      <c r="ODM345" s="105"/>
      <c r="ODN345" s="105"/>
      <c r="ODO345" s="105"/>
      <c r="ODP345" s="105"/>
      <c r="ODQ345" s="105"/>
      <c r="ODR345" s="105"/>
      <c r="ODS345" s="283"/>
      <c r="ODT345" s="283"/>
      <c r="ODU345" s="105"/>
      <c r="ODV345" s="105"/>
      <c r="ODW345" s="105"/>
      <c r="ODX345" s="105"/>
      <c r="ODY345" s="105"/>
      <c r="ODZ345" s="105"/>
      <c r="OEA345" s="105"/>
      <c r="OEB345" s="105"/>
      <c r="OEC345" s="105"/>
      <c r="OED345" s="105"/>
      <c r="OEE345" s="105"/>
      <c r="OEF345" s="105"/>
      <c r="OEG345" s="105"/>
      <c r="OEH345" s="105"/>
      <c r="OEI345" s="105"/>
      <c r="OEJ345" s="105"/>
      <c r="OEK345" s="105"/>
      <c r="OEL345" s="105"/>
      <c r="OEM345" s="105"/>
      <c r="OEN345" s="105"/>
      <c r="OEO345" s="105"/>
      <c r="OEP345" s="105"/>
      <c r="OEQ345" s="105"/>
      <c r="OER345" s="105"/>
      <c r="OES345" s="283"/>
      <c r="OET345" s="283"/>
      <c r="OEU345" s="105"/>
      <c r="OEV345" s="105"/>
      <c r="OEW345" s="105"/>
      <c r="OEX345" s="105"/>
      <c r="OEY345" s="105"/>
      <c r="OEZ345" s="105"/>
      <c r="OFA345" s="105"/>
      <c r="OFB345" s="105"/>
      <c r="OFC345" s="105"/>
      <c r="OFD345" s="105"/>
      <c r="OFE345" s="105"/>
      <c r="OFF345" s="105"/>
      <c r="OFG345" s="105"/>
      <c r="OFH345" s="105"/>
      <c r="OFI345" s="105"/>
      <c r="OFJ345" s="105"/>
      <c r="OFK345" s="105"/>
      <c r="OFL345" s="105"/>
      <c r="OFM345" s="105"/>
      <c r="OFN345" s="105"/>
      <c r="OFO345" s="105"/>
      <c r="OFP345" s="105"/>
      <c r="OFQ345" s="105"/>
      <c r="OFR345" s="105"/>
      <c r="OFS345" s="283"/>
      <c r="OFT345" s="283"/>
      <c r="OFU345" s="105"/>
      <c r="OFV345" s="105"/>
      <c r="OFW345" s="105"/>
      <c r="OFX345" s="105"/>
      <c r="OFY345" s="105"/>
      <c r="OFZ345" s="105"/>
      <c r="OGA345" s="105"/>
      <c r="OGB345" s="105"/>
      <c r="OGC345" s="105"/>
      <c r="OGD345" s="105"/>
      <c r="OGE345" s="105"/>
      <c r="OGF345" s="105"/>
      <c r="OGG345" s="105"/>
      <c r="OGH345" s="105"/>
      <c r="OGI345" s="105"/>
      <c r="OGJ345" s="105"/>
      <c r="OGK345" s="105"/>
      <c r="OGL345" s="105"/>
      <c r="OGM345" s="105"/>
      <c r="OGN345" s="105"/>
      <c r="OGO345" s="105"/>
      <c r="OGP345" s="105"/>
      <c r="OGQ345" s="105"/>
      <c r="OGR345" s="105"/>
      <c r="OGS345" s="283"/>
      <c r="OGT345" s="283"/>
      <c r="OGU345" s="105"/>
      <c r="OGV345" s="105"/>
      <c r="OGW345" s="105"/>
      <c r="OGX345" s="105"/>
      <c r="OGY345" s="105"/>
      <c r="OGZ345" s="105"/>
      <c r="OHA345" s="105"/>
      <c r="OHB345" s="105"/>
      <c r="OHC345" s="105"/>
      <c r="OHD345" s="105"/>
      <c r="OHE345" s="105"/>
      <c r="OHF345" s="105"/>
      <c r="OHG345" s="105"/>
      <c r="OHH345" s="105"/>
      <c r="OHI345" s="105"/>
      <c r="OHJ345" s="105"/>
      <c r="OHK345" s="105"/>
      <c r="OHL345" s="105"/>
      <c r="OHM345" s="105"/>
      <c r="OHN345" s="105"/>
      <c r="OHO345" s="105"/>
      <c r="OHP345" s="105"/>
      <c r="OHQ345" s="105"/>
      <c r="OHR345" s="105"/>
      <c r="OHS345" s="283"/>
      <c r="OHT345" s="283"/>
      <c r="OHU345" s="105"/>
      <c r="OHV345" s="105"/>
      <c r="OHW345" s="105"/>
      <c r="OHX345" s="105"/>
      <c r="OHY345" s="105"/>
      <c r="OHZ345" s="105"/>
      <c r="OIA345" s="105"/>
      <c r="OIB345" s="105"/>
      <c r="OIC345" s="105"/>
      <c r="OID345" s="105"/>
      <c r="OIE345" s="105"/>
      <c r="OIF345" s="105"/>
      <c r="OIG345" s="105"/>
      <c r="OIH345" s="105"/>
      <c r="OII345" s="105"/>
      <c r="OIJ345" s="105"/>
      <c r="OIK345" s="105"/>
      <c r="OIL345" s="105"/>
      <c r="OIM345" s="105"/>
      <c r="OIN345" s="105"/>
      <c r="OIO345" s="105"/>
      <c r="OIP345" s="105"/>
      <c r="OIQ345" s="105"/>
      <c r="OIR345" s="105"/>
      <c r="OIS345" s="283"/>
      <c r="OIT345" s="283"/>
      <c r="OIU345" s="105"/>
      <c r="OIV345" s="105"/>
      <c r="OIW345" s="105"/>
      <c r="OIX345" s="105"/>
      <c r="OIY345" s="105"/>
      <c r="OIZ345" s="105"/>
      <c r="OJA345" s="105"/>
      <c r="OJB345" s="105"/>
      <c r="OJC345" s="105"/>
      <c r="OJD345" s="105"/>
      <c r="OJE345" s="105"/>
      <c r="OJF345" s="105"/>
      <c r="OJG345" s="105"/>
      <c r="OJH345" s="105"/>
      <c r="OJI345" s="105"/>
      <c r="OJJ345" s="105"/>
      <c r="OJK345" s="105"/>
      <c r="OJL345" s="105"/>
      <c r="OJM345" s="105"/>
      <c r="OJN345" s="105"/>
      <c r="OJO345" s="105"/>
      <c r="OJP345" s="105"/>
      <c r="OJQ345" s="105"/>
      <c r="OJR345" s="105"/>
      <c r="OJS345" s="283"/>
      <c r="OJT345" s="283"/>
      <c r="OJU345" s="105"/>
      <c r="OJV345" s="105"/>
      <c r="OJW345" s="105"/>
      <c r="OJX345" s="105"/>
      <c r="OJY345" s="105"/>
      <c r="OJZ345" s="105"/>
      <c r="OKA345" s="105"/>
      <c r="OKB345" s="105"/>
      <c r="OKC345" s="105"/>
      <c r="OKD345" s="105"/>
      <c r="OKE345" s="105"/>
      <c r="OKF345" s="105"/>
      <c r="OKG345" s="105"/>
      <c r="OKH345" s="105"/>
      <c r="OKI345" s="105"/>
      <c r="OKJ345" s="105"/>
      <c r="OKK345" s="105"/>
      <c r="OKL345" s="105"/>
      <c r="OKM345" s="105"/>
      <c r="OKN345" s="105"/>
      <c r="OKO345" s="105"/>
      <c r="OKP345" s="105"/>
      <c r="OKQ345" s="105"/>
      <c r="OKR345" s="105"/>
      <c r="OKS345" s="283"/>
      <c r="OKT345" s="283"/>
      <c r="OKU345" s="105"/>
      <c r="OKV345" s="105"/>
      <c r="OKW345" s="105"/>
      <c r="OKX345" s="105"/>
      <c r="OKY345" s="105"/>
      <c r="OKZ345" s="105"/>
      <c r="OLA345" s="105"/>
      <c r="OLB345" s="105"/>
      <c r="OLC345" s="105"/>
      <c r="OLD345" s="105"/>
      <c r="OLE345" s="105"/>
      <c r="OLF345" s="105"/>
      <c r="OLG345" s="105"/>
      <c r="OLH345" s="105"/>
      <c r="OLI345" s="105"/>
      <c r="OLJ345" s="105"/>
      <c r="OLK345" s="105"/>
      <c r="OLL345" s="105"/>
      <c r="OLM345" s="105"/>
      <c r="OLN345" s="105"/>
      <c r="OLO345" s="105"/>
      <c r="OLP345" s="105"/>
      <c r="OLQ345" s="105"/>
      <c r="OLR345" s="105"/>
      <c r="OLS345" s="283"/>
      <c r="OLT345" s="283"/>
      <c r="OLU345" s="105"/>
      <c r="OLV345" s="105"/>
      <c r="OLW345" s="105"/>
      <c r="OLX345" s="105"/>
      <c r="OLY345" s="105"/>
      <c r="OLZ345" s="105"/>
      <c r="OMA345" s="105"/>
      <c r="OMB345" s="105"/>
      <c r="OMC345" s="105"/>
      <c r="OMD345" s="105"/>
      <c r="OME345" s="105"/>
      <c r="OMF345" s="105"/>
      <c r="OMG345" s="105"/>
      <c r="OMH345" s="105"/>
      <c r="OMI345" s="105"/>
      <c r="OMJ345" s="105"/>
      <c r="OMK345" s="105"/>
      <c r="OML345" s="105"/>
      <c r="OMM345" s="105"/>
      <c r="OMN345" s="105"/>
      <c r="OMO345" s="105"/>
      <c r="OMP345" s="105"/>
      <c r="OMQ345" s="105"/>
      <c r="OMR345" s="105"/>
      <c r="OMS345" s="283"/>
      <c r="OMT345" s="283"/>
      <c r="OMU345" s="105"/>
      <c r="OMV345" s="105"/>
      <c r="OMW345" s="105"/>
      <c r="OMX345" s="105"/>
      <c r="OMY345" s="105"/>
      <c r="OMZ345" s="105"/>
      <c r="ONA345" s="105"/>
      <c r="ONB345" s="105"/>
      <c r="ONC345" s="105"/>
      <c r="OND345" s="105"/>
      <c r="ONE345" s="105"/>
      <c r="ONF345" s="105"/>
      <c r="ONG345" s="105"/>
      <c r="ONH345" s="105"/>
      <c r="ONI345" s="105"/>
      <c r="ONJ345" s="105"/>
      <c r="ONK345" s="105"/>
      <c r="ONL345" s="105"/>
      <c r="ONM345" s="105"/>
      <c r="ONN345" s="105"/>
      <c r="ONO345" s="105"/>
      <c r="ONP345" s="105"/>
      <c r="ONQ345" s="105"/>
      <c r="ONR345" s="105"/>
      <c r="ONS345" s="283"/>
      <c r="ONT345" s="283"/>
      <c r="ONU345" s="105"/>
      <c r="ONV345" s="105"/>
      <c r="ONW345" s="105"/>
      <c r="ONX345" s="105"/>
      <c r="ONY345" s="105"/>
      <c r="ONZ345" s="105"/>
      <c r="OOA345" s="105"/>
      <c r="OOB345" s="105"/>
      <c r="OOC345" s="105"/>
      <c r="OOD345" s="105"/>
      <c r="OOE345" s="105"/>
      <c r="OOF345" s="105"/>
      <c r="OOG345" s="105"/>
      <c r="OOH345" s="105"/>
      <c r="OOI345" s="105"/>
      <c r="OOJ345" s="105"/>
      <c r="OOK345" s="105"/>
      <c r="OOL345" s="105"/>
      <c r="OOM345" s="105"/>
      <c r="OON345" s="105"/>
      <c r="OOO345" s="105"/>
      <c r="OOP345" s="105"/>
      <c r="OOQ345" s="105"/>
      <c r="OOR345" s="105"/>
      <c r="OOS345" s="283"/>
      <c r="OOT345" s="283"/>
      <c r="OOU345" s="105"/>
      <c r="OOV345" s="105"/>
      <c r="OOW345" s="105"/>
      <c r="OOX345" s="105"/>
      <c r="OOY345" s="105"/>
      <c r="OOZ345" s="105"/>
      <c r="OPA345" s="105"/>
      <c r="OPB345" s="105"/>
      <c r="OPC345" s="105"/>
      <c r="OPD345" s="105"/>
      <c r="OPE345" s="105"/>
      <c r="OPF345" s="105"/>
      <c r="OPG345" s="105"/>
      <c r="OPH345" s="105"/>
      <c r="OPI345" s="105"/>
      <c r="OPJ345" s="105"/>
      <c r="OPK345" s="105"/>
      <c r="OPL345" s="105"/>
      <c r="OPM345" s="105"/>
      <c r="OPN345" s="105"/>
      <c r="OPO345" s="105"/>
      <c r="OPP345" s="105"/>
      <c r="OPQ345" s="105"/>
      <c r="OPR345" s="105"/>
      <c r="OPS345" s="283"/>
      <c r="OPT345" s="283"/>
      <c r="OPU345" s="105"/>
      <c r="OPV345" s="105"/>
      <c r="OPW345" s="105"/>
      <c r="OPX345" s="105"/>
      <c r="OPY345" s="105"/>
      <c r="OPZ345" s="105"/>
      <c r="OQA345" s="105"/>
      <c r="OQB345" s="105"/>
      <c r="OQC345" s="105"/>
      <c r="OQD345" s="105"/>
      <c r="OQE345" s="105"/>
      <c r="OQF345" s="105"/>
      <c r="OQG345" s="105"/>
      <c r="OQH345" s="105"/>
      <c r="OQI345" s="105"/>
      <c r="OQJ345" s="105"/>
      <c r="OQK345" s="105"/>
      <c r="OQL345" s="105"/>
      <c r="OQM345" s="105"/>
      <c r="OQN345" s="105"/>
      <c r="OQO345" s="105"/>
      <c r="OQP345" s="105"/>
      <c r="OQQ345" s="105"/>
      <c r="OQR345" s="105"/>
      <c r="OQS345" s="283"/>
      <c r="OQT345" s="283"/>
      <c r="OQU345" s="105"/>
      <c r="OQV345" s="105"/>
      <c r="OQW345" s="105"/>
      <c r="OQX345" s="105"/>
      <c r="OQY345" s="105"/>
      <c r="OQZ345" s="105"/>
      <c r="ORA345" s="105"/>
      <c r="ORB345" s="105"/>
      <c r="ORC345" s="105"/>
      <c r="ORD345" s="105"/>
      <c r="ORE345" s="105"/>
      <c r="ORF345" s="105"/>
      <c r="ORG345" s="105"/>
      <c r="ORH345" s="105"/>
      <c r="ORI345" s="105"/>
      <c r="ORJ345" s="105"/>
      <c r="ORK345" s="105"/>
      <c r="ORL345" s="105"/>
      <c r="ORM345" s="105"/>
      <c r="ORN345" s="105"/>
      <c r="ORO345" s="105"/>
      <c r="ORP345" s="105"/>
      <c r="ORQ345" s="105"/>
      <c r="ORR345" s="105"/>
      <c r="ORS345" s="283"/>
      <c r="ORT345" s="283"/>
      <c r="ORU345" s="105"/>
      <c r="ORV345" s="105"/>
      <c r="ORW345" s="105"/>
      <c r="ORX345" s="105"/>
      <c r="ORY345" s="105"/>
      <c r="ORZ345" s="105"/>
      <c r="OSA345" s="105"/>
      <c r="OSB345" s="105"/>
      <c r="OSC345" s="105"/>
      <c r="OSD345" s="105"/>
      <c r="OSE345" s="105"/>
      <c r="OSF345" s="105"/>
      <c r="OSG345" s="105"/>
      <c r="OSH345" s="105"/>
      <c r="OSI345" s="105"/>
      <c r="OSJ345" s="105"/>
      <c r="OSK345" s="105"/>
      <c r="OSL345" s="105"/>
      <c r="OSM345" s="105"/>
      <c r="OSN345" s="105"/>
      <c r="OSO345" s="105"/>
      <c r="OSP345" s="105"/>
      <c r="OSQ345" s="105"/>
      <c r="OSR345" s="105"/>
      <c r="OSS345" s="283"/>
      <c r="OST345" s="283"/>
      <c r="OSU345" s="105"/>
      <c r="OSV345" s="105"/>
      <c r="OSW345" s="105"/>
      <c r="OSX345" s="105"/>
      <c r="OSY345" s="105"/>
      <c r="OSZ345" s="105"/>
      <c r="OTA345" s="105"/>
      <c r="OTB345" s="105"/>
      <c r="OTC345" s="105"/>
      <c r="OTD345" s="105"/>
      <c r="OTE345" s="105"/>
      <c r="OTF345" s="105"/>
      <c r="OTG345" s="105"/>
      <c r="OTH345" s="105"/>
      <c r="OTI345" s="105"/>
      <c r="OTJ345" s="105"/>
      <c r="OTK345" s="105"/>
      <c r="OTL345" s="105"/>
      <c r="OTM345" s="105"/>
      <c r="OTN345" s="105"/>
      <c r="OTO345" s="105"/>
      <c r="OTP345" s="105"/>
      <c r="OTQ345" s="105"/>
      <c r="OTR345" s="105"/>
      <c r="OTS345" s="283"/>
      <c r="OTT345" s="283"/>
      <c r="OTU345" s="105"/>
      <c r="OTV345" s="105"/>
      <c r="OTW345" s="105"/>
      <c r="OTX345" s="105"/>
      <c r="OTY345" s="105"/>
      <c r="OTZ345" s="105"/>
      <c r="OUA345" s="105"/>
      <c r="OUB345" s="105"/>
      <c r="OUC345" s="105"/>
      <c r="OUD345" s="105"/>
      <c r="OUE345" s="105"/>
      <c r="OUF345" s="105"/>
      <c r="OUG345" s="105"/>
      <c r="OUH345" s="105"/>
      <c r="OUI345" s="105"/>
      <c r="OUJ345" s="105"/>
      <c r="OUK345" s="105"/>
      <c r="OUL345" s="105"/>
      <c r="OUM345" s="105"/>
      <c r="OUN345" s="105"/>
      <c r="OUO345" s="105"/>
      <c r="OUP345" s="105"/>
      <c r="OUQ345" s="105"/>
      <c r="OUR345" s="105"/>
      <c r="OUS345" s="283"/>
      <c r="OUT345" s="283"/>
      <c r="OUU345" s="105"/>
      <c r="OUV345" s="105"/>
      <c r="OUW345" s="105"/>
      <c r="OUX345" s="105"/>
      <c r="OUY345" s="105"/>
      <c r="OUZ345" s="105"/>
      <c r="OVA345" s="105"/>
      <c r="OVB345" s="105"/>
      <c r="OVC345" s="105"/>
      <c r="OVD345" s="105"/>
      <c r="OVE345" s="105"/>
      <c r="OVF345" s="105"/>
      <c r="OVG345" s="105"/>
      <c r="OVH345" s="105"/>
      <c r="OVI345" s="105"/>
      <c r="OVJ345" s="105"/>
      <c r="OVK345" s="105"/>
      <c r="OVL345" s="105"/>
      <c r="OVM345" s="105"/>
      <c r="OVN345" s="105"/>
      <c r="OVO345" s="105"/>
      <c r="OVP345" s="105"/>
      <c r="OVQ345" s="105"/>
      <c r="OVR345" s="105"/>
      <c r="OVS345" s="283"/>
      <c r="OVT345" s="283"/>
      <c r="OVU345" s="105"/>
      <c r="OVV345" s="105"/>
      <c r="OVW345" s="105"/>
      <c r="OVX345" s="105"/>
      <c r="OVY345" s="105"/>
      <c r="OVZ345" s="105"/>
      <c r="OWA345" s="105"/>
      <c r="OWB345" s="105"/>
      <c r="OWC345" s="105"/>
      <c r="OWD345" s="105"/>
      <c r="OWE345" s="105"/>
      <c r="OWF345" s="105"/>
      <c r="OWG345" s="105"/>
      <c r="OWH345" s="105"/>
      <c r="OWI345" s="105"/>
      <c r="OWJ345" s="105"/>
      <c r="OWK345" s="105"/>
      <c r="OWL345" s="105"/>
      <c r="OWM345" s="105"/>
      <c r="OWN345" s="105"/>
      <c r="OWO345" s="105"/>
      <c r="OWP345" s="105"/>
      <c r="OWQ345" s="105"/>
      <c r="OWR345" s="105"/>
      <c r="OWS345" s="283"/>
      <c r="OWT345" s="283"/>
      <c r="OWU345" s="105"/>
      <c r="OWV345" s="105"/>
      <c r="OWW345" s="105"/>
      <c r="OWX345" s="105"/>
      <c r="OWY345" s="105"/>
      <c r="OWZ345" s="105"/>
      <c r="OXA345" s="105"/>
      <c r="OXB345" s="105"/>
      <c r="OXC345" s="105"/>
      <c r="OXD345" s="105"/>
      <c r="OXE345" s="105"/>
      <c r="OXF345" s="105"/>
      <c r="OXG345" s="105"/>
      <c r="OXH345" s="105"/>
      <c r="OXI345" s="105"/>
      <c r="OXJ345" s="105"/>
      <c r="OXK345" s="105"/>
      <c r="OXL345" s="105"/>
      <c r="OXM345" s="105"/>
      <c r="OXN345" s="105"/>
      <c r="OXO345" s="105"/>
      <c r="OXP345" s="105"/>
      <c r="OXQ345" s="105"/>
      <c r="OXR345" s="105"/>
      <c r="OXS345" s="283"/>
      <c r="OXT345" s="283"/>
      <c r="OXU345" s="105"/>
      <c r="OXV345" s="105"/>
      <c r="OXW345" s="105"/>
      <c r="OXX345" s="105"/>
      <c r="OXY345" s="105"/>
      <c r="OXZ345" s="105"/>
      <c r="OYA345" s="105"/>
      <c r="OYB345" s="105"/>
      <c r="OYC345" s="105"/>
      <c r="OYD345" s="105"/>
      <c r="OYE345" s="105"/>
      <c r="OYF345" s="105"/>
      <c r="OYG345" s="105"/>
      <c r="OYH345" s="105"/>
      <c r="OYI345" s="105"/>
      <c r="OYJ345" s="105"/>
      <c r="OYK345" s="105"/>
      <c r="OYL345" s="105"/>
      <c r="OYM345" s="105"/>
      <c r="OYN345" s="105"/>
      <c r="OYO345" s="105"/>
      <c r="OYP345" s="105"/>
      <c r="OYQ345" s="105"/>
      <c r="OYR345" s="105"/>
      <c r="OYS345" s="283"/>
      <c r="OYT345" s="283"/>
      <c r="OYU345" s="105"/>
      <c r="OYV345" s="105"/>
      <c r="OYW345" s="105"/>
      <c r="OYX345" s="105"/>
      <c r="OYY345" s="105"/>
      <c r="OYZ345" s="105"/>
      <c r="OZA345" s="105"/>
      <c r="OZB345" s="105"/>
      <c r="OZC345" s="105"/>
      <c r="OZD345" s="105"/>
      <c r="OZE345" s="105"/>
      <c r="OZF345" s="105"/>
      <c r="OZG345" s="105"/>
      <c r="OZH345" s="105"/>
      <c r="OZI345" s="105"/>
      <c r="OZJ345" s="105"/>
      <c r="OZK345" s="105"/>
      <c r="OZL345" s="105"/>
      <c r="OZM345" s="105"/>
      <c r="OZN345" s="105"/>
      <c r="OZO345" s="105"/>
      <c r="OZP345" s="105"/>
      <c r="OZQ345" s="105"/>
      <c r="OZR345" s="105"/>
      <c r="OZS345" s="283"/>
      <c r="OZT345" s="283"/>
      <c r="OZU345" s="105"/>
      <c r="OZV345" s="105"/>
      <c r="OZW345" s="105"/>
      <c r="OZX345" s="105"/>
      <c r="OZY345" s="105"/>
      <c r="OZZ345" s="105"/>
      <c r="PAA345" s="105"/>
      <c r="PAB345" s="105"/>
      <c r="PAC345" s="105"/>
      <c r="PAD345" s="105"/>
      <c r="PAE345" s="105"/>
      <c r="PAF345" s="105"/>
      <c r="PAG345" s="105"/>
      <c r="PAH345" s="105"/>
      <c r="PAI345" s="105"/>
      <c r="PAJ345" s="105"/>
      <c r="PAK345" s="105"/>
      <c r="PAL345" s="105"/>
      <c r="PAM345" s="105"/>
      <c r="PAN345" s="105"/>
      <c r="PAO345" s="105"/>
      <c r="PAP345" s="105"/>
      <c r="PAQ345" s="105"/>
      <c r="PAR345" s="105"/>
      <c r="PAS345" s="283"/>
      <c r="PAT345" s="283"/>
      <c r="PAU345" s="105"/>
      <c r="PAV345" s="105"/>
      <c r="PAW345" s="105"/>
      <c r="PAX345" s="105"/>
      <c r="PAY345" s="105"/>
      <c r="PAZ345" s="105"/>
      <c r="PBA345" s="105"/>
      <c r="PBB345" s="105"/>
      <c r="PBC345" s="105"/>
      <c r="PBD345" s="105"/>
      <c r="PBE345" s="105"/>
      <c r="PBF345" s="105"/>
      <c r="PBG345" s="105"/>
      <c r="PBH345" s="105"/>
      <c r="PBI345" s="105"/>
      <c r="PBJ345" s="105"/>
      <c r="PBK345" s="105"/>
      <c r="PBL345" s="105"/>
      <c r="PBM345" s="105"/>
      <c r="PBN345" s="105"/>
      <c r="PBO345" s="105"/>
      <c r="PBP345" s="105"/>
      <c r="PBQ345" s="105"/>
      <c r="PBR345" s="105"/>
      <c r="PBS345" s="283"/>
      <c r="PBT345" s="283"/>
      <c r="PBU345" s="105"/>
      <c r="PBV345" s="105"/>
      <c r="PBW345" s="105"/>
      <c r="PBX345" s="105"/>
      <c r="PBY345" s="105"/>
      <c r="PBZ345" s="105"/>
      <c r="PCA345" s="105"/>
      <c r="PCB345" s="105"/>
      <c r="PCC345" s="105"/>
      <c r="PCD345" s="105"/>
      <c r="PCE345" s="105"/>
      <c r="PCF345" s="105"/>
      <c r="PCG345" s="105"/>
      <c r="PCH345" s="105"/>
      <c r="PCI345" s="105"/>
      <c r="PCJ345" s="105"/>
      <c r="PCK345" s="105"/>
      <c r="PCL345" s="105"/>
      <c r="PCM345" s="105"/>
      <c r="PCN345" s="105"/>
      <c r="PCO345" s="105"/>
      <c r="PCP345" s="105"/>
      <c r="PCQ345" s="105"/>
      <c r="PCR345" s="105"/>
      <c r="PCS345" s="283"/>
      <c r="PCT345" s="283"/>
      <c r="PCU345" s="105"/>
      <c r="PCV345" s="105"/>
      <c r="PCW345" s="105"/>
      <c r="PCX345" s="105"/>
      <c r="PCY345" s="105"/>
      <c r="PCZ345" s="105"/>
      <c r="PDA345" s="105"/>
      <c r="PDB345" s="105"/>
      <c r="PDC345" s="105"/>
      <c r="PDD345" s="105"/>
      <c r="PDE345" s="105"/>
      <c r="PDF345" s="105"/>
      <c r="PDG345" s="105"/>
      <c r="PDH345" s="105"/>
      <c r="PDI345" s="105"/>
      <c r="PDJ345" s="105"/>
      <c r="PDK345" s="105"/>
      <c r="PDL345" s="105"/>
      <c r="PDM345" s="105"/>
      <c r="PDN345" s="105"/>
      <c r="PDO345" s="105"/>
      <c r="PDP345" s="105"/>
      <c r="PDQ345" s="105"/>
      <c r="PDR345" s="105"/>
      <c r="PDS345" s="283"/>
      <c r="PDT345" s="283"/>
      <c r="PDU345" s="105"/>
      <c r="PDV345" s="105"/>
      <c r="PDW345" s="105"/>
      <c r="PDX345" s="105"/>
      <c r="PDY345" s="105"/>
      <c r="PDZ345" s="105"/>
      <c r="PEA345" s="105"/>
      <c r="PEB345" s="105"/>
      <c r="PEC345" s="105"/>
      <c r="PED345" s="105"/>
      <c r="PEE345" s="105"/>
      <c r="PEF345" s="105"/>
      <c r="PEG345" s="105"/>
      <c r="PEH345" s="105"/>
      <c r="PEI345" s="105"/>
      <c r="PEJ345" s="105"/>
      <c r="PEK345" s="105"/>
      <c r="PEL345" s="105"/>
      <c r="PEM345" s="105"/>
      <c r="PEN345" s="105"/>
      <c r="PEO345" s="105"/>
      <c r="PEP345" s="105"/>
      <c r="PEQ345" s="105"/>
      <c r="PER345" s="105"/>
      <c r="PES345" s="283"/>
      <c r="PET345" s="283"/>
      <c r="PEU345" s="105"/>
      <c r="PEV345" s="105"/>
      <c r="PEW345" s="105"/>
      <c r="PEX345" s="105"/>
      <c r="PEY345" s="105"/>
      <c r="PEZ345" s="105"/>
      <c r="PFA345" s="105"/>
      <c r="PFB345" s="105"/>
      <c r="PFC345" s="105"/>
      <c r="PFD345" s="105"/>
      <c r="PFE345" s="105"/>
      <c r="PFF345" s="105"/>
      <c r="PFG345" s="105"/>
      <c r="PFH345" s="105"/>
      <c r="PFI345" s="105"/>
      <c r="PFJ345" s="105"/>
      <c r="PFK345" s="105"/>
      <c r="PFL345" s="105"/>
      <c r="PFM345" s="105"/>
      <c r="PFN345" s="105"/>
      <c r="PFO345" s="105"/>
      <c r="PFP345" s="105"/>
      <c r="PFQ345" s="105"/>
      <c r="PFR345" s="105"/>
      <c r="PFS345" s="283"/>
      <c r="PFT345" s="283"/>
      <c r="PFU345" s="105"/>
      <c r="PFV345" s="105"/>
      <c r="PFW345" s="105"/>
      <c r="PFX345" s="105"/>
      <c r="PFY345" s="105"/>
      <c r="PFZ345" s="105"/>
      <c r="PGA345" s="105"/>
      <c r="PGB345" s="105"/>
      <c r="PGC345" s="105"/>
      <c r="PGD345" s="105"/>
      <c r="PGE345" s="105"/>
      <c r="PGF345" s="105"/>
      <c r="PGG345" s="105"/>
      <c r="PGH345" s="105"/>
      <c r="PGI345" s="105"/>
      <c r="PGJ345" s="105"/>
      <c r="PGK345" s="105"/>
      <c r="PGL345" s="105"/>
      <c r="PGM345" s="105"/>
      <c r="PGN345" s="105"/>
      <c r="PGO345" s="105"/>
      <c r="PGP345" s="105"/>
      <c r="PGQ345" s="105"/>
      <c r="PGR345" s="105"/>
      <c r="PGS345" s="283"/>
      <c r="PGT345" s="283"/>
      <c r="PGU345" s="105"/>
      <c r="PGV345" s="105"/>
      <c r="PGW345" s="105"/>
      <c r="PGX345" s="105"/>
      <c r="PGY345" s="105"/>
      <c r="PGZ345" s="105"/>
      <c r="PHA345" s="105"/>
      <c r="PHB345" s="105"/>
      <c r="PHC345" s="105"/>
      <c r="PHD345" s="105"/>
      <c r="PHE345" s="105"/>
      <c r="PHF345" s="105"/>
      <c r="PHG345" s="105"/>
      <c r="PHH345" s="105"/>
      <c r="PHI345" s="105"/>
      <c r="PHJ345" s="105"/>
      <c r="PHK345" s="105"/>
      <c r="PHL345" s="105"/>
      <c r="PHM345" s="105"/>
      <c r="PHN345" s="105"/>
      <c r="PHO345" s="105"/>
      <c r="PHP345" s="105"/>
      <c r="PHQ345" s="105"/>
      <c r="PHR345" s="105"/>
      <c r="PHS345" s="283"/>
      <c r="PHT345" s="283"/>
      <c r="PHU345" s="105"/>
      <c r="PHV345" s="105"/>
      <c r="PHW345" s="105"/>
      <c r="PHX345" s="105"/>
      <c r="PHY345" s="105"/>
      <c r="PHZ345" s="105"/>
      <c r="PIA345" s="105"/>
      <c r="PIB345" s="105"/>
      <c r="PIC345" s="105"/>
      <c r="PID345" s="105"/>
      <c r="PIE345" s="105"/>
      <c r="PIF345" s="105"/>
      <c r="PIG345" s="105"/>
      <c r="PIH345" s="105"/>
      <c r="PII345" s="105"/>
      <c r="PIJ345" s="105"/>
      <c r="PIK345" s="105"/>
      <c r="PIL345" s="105"/>
      <c r="PIM345" s="105"/>
      <c r="PIN345" s="105"/>
      <c r="PIO345" s="105"/>
      <c r="PIP345" s="105"/>
      <c r="PIQ345" s="105"/>
      <c r="PIR345" s="105"/>
      <c r="PIS345" s="283"/>
      <c r="PIT345" s="283"/>
      <c r="PIU345" s="105"/>
      <c r="PIV345" s="105"/>
      <c r="PIW345" s="105"/>
      <c r="PIX345" s="105"/>
      <c r="PIY345" s="105"/>
      <c r="PIZ345" s="105"/>
      <c r="PJA345" s="105"/>
      <c r="PJB345" s="105"/>
      <c r="PJC345" s="105"/>
      <c r="PJD345" s="105"/>
      <c r="PJE345" s="105"/>
      <c r="PJF345" s="105"/>
      <c r="PJG345" s="105"/>
      <c r="PJH345" s="105"/>
      <c r="PJI345" s="105"/>
      <c r="PJJ345" s="105"/>
      <c r="PJK345" s="105"/>
      <c r="PJL345" s="105"/>
      <c r="PJM345" s="105"/>
      <c r="PJN345" s="105"/>
      <c r="PJO345" s="105"/>
      <c r="PJP345" s="105"/>
      <c r="PJQ345" s="105"/>
      <c r="PJR345" s="105"/>
      <c r="PJS345" s="283"/>
      <c r="PJT345" s="283"/>
      <c r="PJU345" s="105"/>
      <c r="PJV345" s="105"/>
      <c r="PJW345" s="105"/>
      <c r="PJX345" s="105"/>
      <c r="PJY345" s="105"/>
      <c r="PJZ345" s="105"/>
      <c r="PKA345" s="105"/>
      <c r="PKB345" s="105"/>
      <c r="PKC345" s="105"/>
      <c r="PKD345" s="105"/>
      <c r="PKE345" s="105"/>
      <c r="PKF345" s="105"/>
      <c r="PKG345" s="105"/>
      <c r="PKH345" s="105"/>
      <c r="PKI345" s="105"/>
      <c r="PKJ345" s="105"/>
      <c r="PKK345" s="105"/>
      <c r="PKL345" s="105"/>
      <c r="PKM345" s="105"/>
      <c r="PKN345" s="105"/>
      <c r="PKO345" s="105"/>
      <c r="PKP345" s="105"/>
      <c r="PKQ345" s="105"/>
      <c r="PKR345" s="105"/>
      <c r="PKS345" s="283"/>
      <c r="PKT345" s="283"/>
      <c r="PKU345" s="105"/>
      <c r="PKV345" s="105"/>
      <c r="PKW345" s="105"/>
      <c r="PKX345" s="105"/>
      <c r="PKY345" s="105"/>
      <c r="PKZ345" s="105"/>
      <c r="PLA345" s="105"/>
      <c r="PLB345" s="105"/>
      <c r="PLC345" s="105"/>
      <c r="PLD345" s="105"/>
      <c r="PLE345" s="105"/>
      <c r="PLF345" s="105"/>
      <c r="PLG345" s="105"/>
      <c r="PLH345" s="105"/>
      <c r="PLI345" s="105"/>
      <c r="PLJ345" s="105"/>
      <c r="PLK345" s="105"/>
      <c r="PLL345" s="105"/>
      <c r="PLM345" s="105"/>
      <c r="PLN345" s="105"/>
      <c r="PLO345" s="105"/>
      <c r="PLP345" s="105"/>
      <c r="PLQ345" s="105"/>
      <c r="PLR345" s="105"/>
      <c r="PLS345" s="283"/>
      <c r="PLT345" s="283"/>
      <c r="PLU345" s="105"/>
      <c r="PLV345" s="105"/>
      <c r="PLW345" s="105"/>
      <c r="PLX345" s="105"/>
      <c r="PLY345" s="105"/>
      <c r="PLZ345" s="105"/>
      <c r="PMA345" s="105"/>
      <c r="PMB345" s="105"/>
      <c r="PMC345" s="105"/>
      <c r="PMD345" s="105"/>
      <c r="PME345" s="105"/>
      <c r="PMF345" s="105"/>
      <c r="PMG345" s="105"/>
      <c r="PMH345" s="105"/>
      <c r="PMI345" s="105"/>
      <c r="PMJ345" s="105"/>
      <c r="PMK345" s="105"/>
      <c r="PML345" s="105"/>
      <c r="PMM345" s="105"/>
      <c r="PMN345" s="105"/>
      <c r="PMO345" s="105"/>
      <c r="PMP345" s="105"/>
      <c r="PMQ345" s="105"/>
      <c r="PMR345" s="105"/>
      <c r="PMS345" s="283"/>
      <c r="PMT345" s="283"/>
      <c r="PMU345" s="105"/>
      <c r="PMV345" s="105"/>
      <c r="PMW345" s="105"/>
      <c r="PMX345" s="105"/>
      <c r="PMY345" s="105"/>
      <c r="PMZ345" s="105"/>
      <c r="PNA345" s="105"/>
      <c r="PNB345" s="105"/>
      <c r="PNC345" s="105"/>
      <c r="PND345" s="105"/>
      <c r="PNE345" s="105"/>
      <c r="PNF345" s="105"/>
      <c r="PNG345" s="105"/>
      <c r="PNH345" s="105"/>
      <c r="PNI345" s="105"/>
      <c r="PNJ345" s="105"/>
      <c r="PNK345" s="105"/>
      <c r="PNL345" s="105"/>
      <c r="PNM345" s="105"/>
      <c r="PNN345" s="105"/>
      <c r="PNO345" s="105"/>
      <c r="PNP345" s="105"/>
      <c r="PNQ345" s="105"/>
      <c r="PNR345" s="105"/>
      <c r="PNS345" s="283"/>
      <c r="PNT345" s="283"/>
      <c r="PNU345" s="105"/>
      <c r="PNV345" s="105"/>
      <c r="PNW345" s="105"/>
      <c r="PNX345" s="105"/>
      <c r="PNY345" s="105"/>
      <c r="PNZ345" s="105"/>
      <c r="POA345" s="105"/>
      <c r="POB345" s="105"/>
      <c r="POC345" s="105"/>
      <c r="POD345" s="105"/>
      <c r="POE345" s="105"/>
      <c r="POF345" s="105"/>
      <c r="POG345" s="105"/>
      <c r="POH345" s="105"/>
      <c r="POI345" s="105"/>
      <c r="POJ345" s="105"/>
      <c r="POK345" s="105"/>
      <c r="POL345" s="105"/>
      <c r="POM345" s="105"/>
      <c r="PON345" s="105"/>
      <c r="POO345" s="105"/>
      <c r="POP345" s="105"/>
      <c r="POQ345" s="105"/>
      <c r="POR345" s="105"/>
      <c r="POS345" s="283"/>
      <c r="POT345" s="283"/>
      <c r="POU345" s="105"/>
      <c r="POV345" s="105"/>
      <c r="POW345" s="105"/>
      <c r="POX345" s="105"/>
      <c r="POY345" s="105"/>
      <c r="POZ345" s="105"/>
      <c r="PPA345" s="105"/>
      <c r="PPB345" s="105"/>
      <c r="PPC345" s="105"/>
      <c r="PPD345" s="105"/>
      <c r="PPE345" s="105"/>
      <c r="PPF345" s="105"/>
      <c r="PPG345" s="105"/>
      <c r="PPH345" s="105"/>
      <c r="PPI345" s="105"/>
      <c r="PPJ345" s="105"/>
      <c r="PPK345" s="105"/>
      <c r="PPL345" s="105"/>
      <c r="PPM345" s="105"/>
      <c r="PPN345" s="105"/>
      <c r="PPO345" s="105"/>
      <c r="PPP345" s="105"/>
      <c r="PPQ345" s="105"/>
      <c r="PPR345" s="105"/>
      <c r="PPS345" s="283"/>
      <c r="PPT345" s="283"/>
      <c r="PPU345" s="105"/>
      <c r="PPV345" s="105"/>
      <c r="PPW345" s="105"/>
      <c r="PPX345" s="105"/>
      <c r="PPY345" s="105"/>
      <c r="PPZ345" s="105"/>
      <c r="PQA345" s="105"/>
      <c r="PQB345" s="105"/>
      <c r="PQC345" s="105"/>
      <c r="PQD345" s="105"/>
      <c r="PQE345" s="105"/>
      <c r="PQF345" s="105"/>
      <c r="PQG345" s="105"/>
      <c r="PQH345" s="105"/>
      <c r="PQI345" s="105"/>
      <c r="PQJ345" s="105"/>
      <c r="PQK345" s="105"/>
      <c r="PQL345" s="105"/>
      <c r="PQM345" s="105"/>
      <c r="PQN345" s="105"/>
      <c r="PQO345" s="105"/>
      <c r="PQP345" s="105"/>
      <c r="PQQ345" s="105"/>
      <c r="PQR345" s="105"/>
      <c r="PQS345" s="283"/>
      <c r="PQT345" s="283"/>
      <c r="PQU345" s="105"/>
      <c r="PQV345" s="105"/>
      <c r="PQW345" s="105"/>
      <c r="PQX345" s="105"/>
      <c r="PQY345" s="105"/>
      <c r="PQZ345" s="105"/>
      <c r="PRA345" s="105"/>
      <c r="PRB345" s="105"/>
      <c r="PRC345" s="105"/>
      <c r="PRD345" s="105"/>
      <c r="PRE345" s="105"/>
      <c r="PRF345" s="105"/>
      <c r="PRG345" s="105"/>
      <c r="PRH345" s="105"/>
      <c r="PRI345" s="105"/>
      <c r="PRJ345" s="105"/>
      <c r="PRK345" s="105"/>
      <c r="PRL345" s="105"/>
      <c r="PRM345" s="105"/>
      <c r="PRN345" s="105"/>
      <c r="PRO345" s="105"/>
      <c r="PRP345" s="105"/>
      <c r="PRQ345" s="105"/>
      <c r="PRR345" s="105"/>
      <c r="PRS345" s="283"/>
      <c r="PRT345" s="283"/>
      <c r="PRU345" s="105"/>
      <c r="PRV345" s="105"/>
      <c r="PRW345" s="105"/>
      <c r="PRX345" s="105"/>
      <c r="PRY345" s="105"/>
      <c r="PRZ345" s="105"/>
      <c r="PSA345" s="105"/>
      <c r="PSB345" s="105"/>
      <c r="PSC345" s="105"/>
      <c r="PSD345" s="105"/>
      <c r="PSE345" s="105"/>
      <c r="PSF345" s="105"/>
      <c r="PSG345" s="105"/>
      <c r="PSH345" s="105"/>
      <c r="PSI345" s="105"/>
      <c r="PSJ345" s="105"/>
      <c r="PSK345" s="105"/>
      <c r="PSL345" s="105"/>
      <c r="PSM345" s="105"/>
      <c r="PSN345" s="105"/>
      <c r="PSO345" s="105"/>
      <c r="PSP345" s="105"/>
      <c r="PSQ345" s="105"/>
      <c r="PSR345" s="105"/>
      <c r="PSS345" s="283"/>
      <c r="PST345" s="283"/>
      <c r="PSU345" s="105"/>
      <c r="PSV345" s="105"/>
      <c r="PSW345" s="105"/>
      <c r="PSX345" s="105"/>
      <c r="PSY345" s="105"/>
      <c r="PSZ345" s="105"/>
      <c r="PTA345" s="105"/>
      <c r="PTB345" s="105"/>
      <c r="PTC345" s="105"/>
      <c r="PTD345" s="105"/>
      <c r="PTE345" s="105"/>
      <c r="PTF345" s="105"/>
      <c r="PTG345" s="105"/>
      <c r="PTH345" s="105"/>
      <c r="PTI345" s="105"/>
      <c r="PTJ345" s="105"/>
      <c r="PTK345" s="105"/>
      <c r="PTL345" s="105"/>
      <c r="PTM345" s="105"/>
      <c r="PTN345" s="105"/>
      <c r="PTO345" s="105"/>
      <c r="PTP345" s="105"/>
      <c r="PTQ345" s="105"/>
      <c r="PTR345" s="105"/>
      <c r="PTS345" s="283"/>
      <c r="PTT345" s="283"/>
      <c r="PTU345" s="105"/>
      <c r="PTV345" s="105"/>
      <c r="PTW345" s="105"/>
      <c r="PTX345" s="105"/>
      <c r="PTY345" s="105"/>
      <c r="PTZ345" s="105"/>
      <c r="PUA345" s="105"/>
      <c r="PUB345" s="105"/>
      <c r="PUC345" s="105"/>
      <c r="PUD345" s="105"/>
      <c r="PUE345" s="105"/>
      <c r="PUF345" s="105"/>
      <c r="PUG345" s="105"/>
      <c r="PUH345" s="105"/>
      <c r="PUI345" s="105"/>
      <c r="PUJ345" s="105"/>
      <c r="PUK345" s="105"/>
      <c r="PUL345" s="105"/>
      <c r="PUM345" s="105"/>
      <c r="PUN345" s="105"/>
      <c r="PUO345" s="105"/>
      <c r="PUP345" s="105"/>
      <c r="PUQ345" s="105"/>
      <c r="PUR345" s="105"/>
      <c r="PUS345" s="283"/>
      <c r="PUT345" s="283"/>
      <c r="PUU345" s="105"/>
      <c r="PUV345" s="105"/>
      <c r="PUW345" s="105"/>
      <c r="PUX345" s="105"/>
      <c r="PUY345" s="105"/>
      <c r="PUZ345" s="105"/>
      <c r="PVA345" s="105"/>
      <c r="PVB345" s="105"/>
      <c r="PVC345" s="105"/>
      <c r="PVD345" s="105"/>
      <c r="PVE345" s="105"/>
      <c r="PVF345" s="105"/>
      <c r="PVG345" s="105"/>
      <c r="PVH345" s="105"/>
      <c r="PVI345" s="105"/>
      <c r="PVJ345" s="105"/>
      <c r="PVK345" s="105"/>
      <c r="PVL345" s="105"/>
      <c r="PVM345" s="105"/>
      <c r="PVN345" s="105"/>
      <c r="PVO345" s="105"/>
      <c r="PVP345" s="105"/>
      <c r="PVQ345" s="105"/>
      <c r="PVR345" s="105"/>
      <c r="PVS345" s="283"/>
      <c r="PVT345" s="283"/>
      <c r="PVU345" s="105"/>
      <c r="PVV345" s="105"/>
      <c r="PVW345" s="105"/>
      <c r="PVX345" s="105"/>
      <c r="PVY345" s="105"/>
      <c r="PVZ345" s="105"/>
      <c r="PWA345" s="105"/>
      <c r="PWB345" s="105"/>
      <c r="PWC345" s="105"/>
      <c r="PWD345" s="105"/>
      <c r="PWE345" s="105"/>
      <c r="PWF345" s="105"/>
      <c r="PWG345" s="105"/>
      <c r="PWH345" s="105"/>
      <c r="PWI345" s="105"/>
      <c r="PWJ345" s="105"/>
      <c r="PWK345" s="105"/>
      <c r="PWL345" s="105"/>
      <c r="PWM345" s="105"/>
      <c r="PWN345" s="105"/>
      <c r="PWO345" s="105"/>
      <c r="PWP345" s="105"/>
      <c r="PWQ345" s="105"/>
      <c r="PWR345" s="105"/>
      <c r="PWS345" s="283"/>
      <c r="PWT345" s="283"/>
      <c r="PWU345" s="105"/>
      <c r="PWV345" s="105"/>
      <c r="PWW345" s="105"/>
      <c r="PWX345" s="105"/>
      <c r="PWY345" s="105"/>
      <c r="PWZ345" s="105"/>
      <c r="PXA345" s="105"/>
      <c r="PXB345" s="105"/>
      <c r="PXC345" s="105"/>
      <c r="PXD345" s="105"/>
      <c r="PXE345" s="105"/>
      <c r="PXF345" s="105"/>
      <c r="PXG345" s="105"/>
      <c r="PXH345" s="105"/>
      <c r="PXI345" s="105"/>
      <c r="PXJ345" s="105"/>
      <c r="PXK345" s="105"/>
      <c r="PXL345" s="105"/>
      <c r="PXM345" s="105"/>
      <c r="PXN345" s="105"/>
      <c r="PXO345" s="105"/>
      <c r="PXP345" s="105"/>
      <c r="PXQ345" s="105"/>
      <c r="PXR345" s="105"/>
      <c r="PXS345" s="283"/>
      <c r="PXT345" s="283"/>
      <c r="PXU345" s="105"/>
      <c r="PXV345" s="105"/>
      <c r="PXW345" s="105"/>
      <c r="PXX345" s="105"/>
      <c r="PXY345" s="105"/>
      <c r="PXZ345" s="105"/>
      <c r="PYA345" s="105"/>
      <c r="PYB345" s="105"/>
      <c r="PYC345" s="105"/>
      <c r="PYD345" s="105"/>
      <c r="PYE345" s="105"/>
      <c r="PYF345" s="105"/>
      <c r="PYG345" s="105"/>
      <c r="PYH345" s="105"/>
      <c r="PYI345" s="105"/>
      <c r="PYJ345" s="105"/>
      <c r="PYK345" s="105"/>
      <c r="PYL345" s="105"/>
      <c r="PYM345" s="105"/>
      <c r="PYN345" s="105"/>
      <c r="PYO345" s="105"/>
      <c r="PYP345" s="105"/>
      <c r="PYQ345" s="105"/>
      <c r="PYR345" s="105"/>
      <c r="PYS345" s="283"/>
      <c r="PYT345" s="283"/>
      <c r="PYU345" s="105"/>
      <c r="PYV345" s="105"/>
      <c r="PYW345" s="105"/>
      <c r="PYX345" s="105"/>
      <c r="PYY345" s="105"/>
      <c r="PYZ345" s="105"/>
      <c r="PZA345" s="105"/>
      <c r="PZB345" s="105"/>
      <c r="PZC345" s="105"/>
      <c r="PZD345" s="105"/>
      <c r="PZE345" s="105"/>
      <c r="PZF345" s="105"/>
      <c r="PZG345" s="105"/>
      <c r="PZH345" s="105"/>
      <c r="PZI345" s="105"/>
      <c r="PZJ345" s="105"/>
      <c r="PZK345" s="105"/>
      <c r="PZL345" s="105"/>
      <c r="PZM345" s="105"/>
      <c r="PZN345" s="105"/>
      <c r="PZO345" s="105"/>
      <c r="PZP345" s="105"/>
      <c r="PZQ345" s="105"/>
      <c r="PZR345" s="105"/>
      <c r="PZS345" s="283"/>
      <c r="PZT345" s="283"/>
      <c r="PZU345" s="105"/>
      <c r="PZV345" s="105"/>
      <c r="PZW345" s="105"/>
      <c r="PZX345" s="105"/>
      <c r="PZY345" s="105"/>
      <c r="PZZ345" s="105"/>
      <c r="QAA345" s="105"/>
      <c r="QAB345" s="105"/>
      <c r="QAC345" s="105"/>
      <c r="QAD345" s="105"/>
      <c r="QAE345" s="105"/>
      <c r="QAF345" s="105"/>
      <c r="QAG345" s="105"/>
      <c r="QAH345" s="105"/>
      <c r="QAI345" s="105"/>
      <c r="QAJ345" s="105"/>
      <c r="QAK345" s="105"/>
      <c r="QAL345" s="105"/>
      <c r="QAM345" s="105"/>
      <c r="QAN345" s="105"/>
      <c r="QAO345" s="105"/>
      <c r="QAP345" s="105"/>
      <c r="QAQ345" s="105"/>
      <c r="QAR345" s="105"/>
      <c r="QAS345" s="283"/>
      <c r="QAT345" s="283"/>
      <c r="QAU345" s="105"/>
      <c r="QAV345" s="105"/>
      <c r="QAW345" s="105"/>
      <c r="QAX345" s="105"/>
      <c r="QAY345" s="105"/>
      <c r="QAZ345" s="105"/>
      <c r="QBA345" s="105"/>
      <c r="QBB345" s="105"/>
      <c r="QBC345" s="105"/>
      <c r="QBD345" s="105"/>
      <c r="QBE345" s="105"/>
      <c r="QBF345" s="105"/>
      <c r="QBG345" s="105"/>
      <c r="QBH345" s="105"/>
      <c r="QBI345" s="105"/>
      <c r="QBJ345" s="105"/>
      <c r="QBK345" s="105"/>
      <c r="QBL345" s="105"/>
      <c r="QBM345" s="105"/>
      <c r="QBN345" s="105"/>
      <c r="QBO345" s="105"/>
      <c r="QBP345" s="105"/>
      <c r="QBQ345" s="105"/>
      <c r="QBR345" s="105"/>
      <c r="QBS345" s="283"/>
      <c r="QBT345" s="283"/>
      <c r="QBU345" s="105"/>
      <c r="QBV345" s="105"/>
      <c r="QBW345" s="105"/>
      <c r="QBX345" s="105"/>
      <c r="QBY345" s="105"/>
      <c r="QBZ345" s="105"/>
      <c r="QCA345" s="105"/>
      <c r="QCB345" s="105"/>
      <c r="QCC345" s="105"/>
      <c r="QCD345" s="105"/>
      <c r="QCE345" s="105"/>
      <c r="QCF345" s="105"/>
      <c r="QCG345" s="105"/>
      <c r="QCH345" s="105"/>
      <c r="QCI345" s="105"/>
      <c r="QCJ345" s="105"/>
      <c r="QCK345" s="105"/>
      <c r="QCL345" s="105"/>
      <c r="QCM345" s="105"/>
      <c r="QCN345" s="105"/>
      <c r="QCO345" s="105"/>
      <c r="QCP345" s="105"/>
      <c r="QCQ345" s="105"/>
      <c r="QCR345" s="105"/>
      <c r="QCS345" s="283"/>
      <c r="QCT345" s="283"/>
      <c r="QCU345" s="105"/>
      <c r="QCV345" s="105"/>
      <c r="QCW345" s="105"/>
      <c r="QCX345" s="105"/>
      <c r="QCY345" s="105"/>
      <c r="QCZ345" s="105"/>
      <c r="QDA345" s="105"/>
      <c r="QDB345" s="105"/>
      <c r="QDC345" s="105"/>
      <c r="QDD345" s="105"/>
      <c r="QDE345" s="105"/>
      <c r="QDF345" s="105"/>
      <c r="QDG345" s="105"/>
      <c r="QDH345" s="105"/>
      <c r="QDI345" s="105"/>
      <c r="QDJ345" s="105"/>
      <c r="QDK345" s="105"/>
      <c r="QDL345" s="105"/>
      <c r="QDM345" s="105"/>
      <c r="QDN345" s="105"/>
      <c r="QDO345" s="105"/>
      <c r="QDP345" s="105"/>
      <c r="QDQ345" s="105"/>
      <c r="QDR345" s="105"/>
      <c r="QDS345" s="283"/>
      <c r="QDT345" s="283"/>
      <c r="QDU345" s="105"/>
      <c r="QDV345" s="105"/>
      <c r="QDW345" s="105"/>
      <c r="QDX345" s="105"/>
      <c r="QDY345" s="105"/>
      <c r="QDZ345" s="105"/>
      <c r="QEA345" s="105"/>
      <c r="QEB345" s="105"/>
      <c r="QEC345" s="105"/>
      <c r="QED345" s="105"/>
      <c r="QEE345" s="105"/>
      <c r="QEF345" s="105"/>
      <c r="QEG345" s="105"/>
      <c r="QEH345" s="105"/>
      <c r="QEI345" s="105"/>
      <c r="QEJ345" s="105"/>
      <c r="QEK345" s="105"/>
      <c r="QEL345" s="105"/>
      <c r="QEM345" s="105"/>
      <c r="QEN345" s="105"/>
      <c r="QEO345" s="105"/>
      <c r="QEP345" s="105"/>
      <c r="QEQ345" s="105"/>
      <c r="QER345" s="105"/>
      <c r="QES345" s="283"/>
      <c r="QET345" s="283"/>
      <c r="QEU345" s="105"/>
      <c r="QEV345" s="105"/>
      <c r="QEW345" s="105"/>
      <c r="QEX345" s="105"/>
      <c r="QEY345" s="105"/>
      <c r="QEZ345" s="105"/>
      <c r="QFA345" s="105"/>
      <c r="QFB345" s="105"/>
      <c r="QFC345" s="105"/>
      <c r="QFD345" s="105"/>
      <c r="QFE345" s="105"/>
      <c r="QFF345" s="105"/>
      <c r="QFG345" s="105"/>
      <c r="QFH345" s="105"/>
      <c r="QFI345" s="105"/>
      <c r="QFJ345" s="105"/>
      <c r="QFK345" s="105"/>
      <c r="QFL345" s="105"/>
      <c r="QFM345" s="105"/>
      <c r="QFN345" s="105"/>
      <c r="QFO345" s="105"/>
      <c r="QFP345" s="105"/>
      <c r="QFQ345" s="105"/>
      <c r="QFR345" s="105"/>
      <c r="QFS345" s="283"/>
      <c r="QFT345" s="283"/>
      <c r="QFU345" s="105"/>
      <c r="QFV345" s="105"/>
      <c r="QFW345" s="105"/>
      <c r="QFX345" s="105"/>
      <c r="QFY345" s="105"/>
      <c r="QFZ345" s="105"/>
      <c r="QGA345" s="105"/>
      <c r="QGB345" s="105"/>
      <c r="QGC345" s="105"/>
      <c r="QGD345" s="105"/>
      <c r="QGE345" s="105"/>
      <c r="QGF345" s="105"/>
      <c r="QGG345" s="105"/>
      <c r="QGH345" s="105"/>
      <c r="QGI345" s="105"/>
      <c r="QGJ345" s="105"/>
      <c r="QGK345" s="105"/>
      <c r="QGL345" s="105"/>
      <c r="QGM345" s="105"/>
      <c r="QGN345" s="105"/>
      <c r="QGO345" s="105"/>
      <c r="QGP345" s="105"/>
      <c r="QGQ345" s="105"/>
      <c r="QGR345" s="105"/>
      <c r="QGS345" s="283"/>
      <c r="QGT345" s="283"/>
      <c r="QGU345" s="105"/>
      <c r="QGV345" s="105"/>
      <c r="QGW345" s="105"/>
      <c r="QGX345" s="105"/>
      <c r="QGY345" s="105"/>
      <c r="QGZ345" s="105"/>
      <c r="QHA345" s="105"/>
      <c r="QHB345" s="105"/>
      <c r="QHC345" s="105"/>
      <c r="QHD345" s="105"/>
      <c r="QHE345" s="105"/>
      <c r="QHF345" s="105"/>
      <c r="QHG345" s="105"/>
      <c r="QHH345" s="105"/>
      <c r="QHI345" s="105"/>
      <c r="QHJ345" s="105"/>
      <c r="QHK345" s="105"/>
      <c r="QHL345" s="105"/>
      <c r="QHM345" s="105"/>
      <c r="QHN345" s="105"/>
      <c r="QHO345" s="105"/>
      <c r="QHP345" s="105"/>
      <c r="QHQ345" s="105"/>
      <c r="QHR345" s="105"/>
      <c r="QHS345" s="283"/>
      <c r="QHT345" s="283"/>
      <c r="QHU345" s="105"/>
      <c r="QHV345" s="105"/>
      <c r="QHW345" s="105"/>
      <c r="QHX345" s="105"/>
      <c r="QHY345" s="105"/>
      <c r="QHZ345" s="105"/>
      <c r="QIA345" s="105"/>
      <c r="QIB345" s="105"/>
      <c r="QIC345" s="105"/>
      <c r="QID345" s="105"/>
      <c r="QIE345" s="105"/>
      <c r="QIF345" s="105"/>
      <c r="QIG345" s="105"/>
      <c r="QIH345" s="105"/>
      <c r="QII345" s="105"/>
      <c r="QIJ345" s="105"/>
      <c r="QIK345" s="105"/>
      <c r="QIL345" s="105"/>
      <c r="QIM345" s="105"/>
      <c r="QIN345" s="105"/>
      <c r="QIO345" s="105"/>
      <c r="QIP345" s="105"/>
      <c r="QIQ345" s="105"/>
      <c r="QIR345" s="105"/>
      <c r="QIS345" s="283"/>
      <c r="QIT345" s="283"/>
      <c r="QIU345" s="105"/>
      <c r="QIV345" s="105"/>
      <c r="QIW345" s="105"/>
      <c r="QIX345" s="105"/>
      <c r="QIY345" s="105"/>
      <c r="QIZ345" s="105"/>
      <c r="QJA345" s="105"/>
      <c r="QJB345" s="105"/>
      <c r="QJC345" s="105"/>
      <c r="QJD345" s="105"/>
      <c r="QJE345" s="105"/>
      <c r="QJF345" s="105"/>
      <c r="QJG345" s="105"/>
      <c r="QJH345" s="105"/>
      <c r="QJI345" s="105"/>
      <c r="QJJ345" s="105"/>
      <c r="QJK345" s="105"/>
      <c r="QJL345" s="105"/>
      <c r="QJM345" s="105"/>
      <c r="QJN345" s="105"/>
      <c r="QJO345" s="105"/>
      <c r="QJP345" s="105"/>
      <c r="QJQ345" s="105"/>
      <c r="QJR345" s="105"/>
      <c r="QJS345" s="283"/>
      <c r="QJT345" s="283"/>
      <c r="QJU345" s="105"/>
      <c r="QJV345" s="105"/>
      <c r="QJW345" s="105"/>
      <c r="QJX345" s="105"/>
      <c r="QJY345" s="105"/>
      <c r="QJZ345" s="105"/>
      <c r="QKA345" s="105"/>
      <c r="QKB345" s="105"/>
      <c r="QKC345" s="105"/>
      <c r="QKD345" s="105"/>
      <c r="QKE345" s="105"/>
      <c r="QKF345" s="105"/>
      <c r="QKG345" s="105"/>
      <c r="QKH345" s="105"/>
      <c r="QKI345" s="105"/>
      <c r="QKJ345" s="105"/>
      <c r="QKK345" s="105"/>
      <c r="QKL345" s="105"/>
      <c r="QKM345" s="105"/>
      <c r="QKN345" s="105"/>
      <c r="QKO345" s="105"/>
      <c r="QKP345" s="105"/>
      <c r="QKQ345" s="105"/>
      <c r="QKR345" s="105"/>
      <c r="QKS345" s="283"/>
      <c r="QKT345" s="283"/>
      <c r="QKU345" s="105"/>
      <c r="QKV345" s="105"/>
      <c r="QKW345" s="105"/>
      <c r="QKX345" s="105"/>
      <c r="QKY345" s="105"/>
      <c r="QKZ345" s="105"/>
      <c r="QLA345" s="105"/>
      <c r="QLB345" s="105"/>
      <c r="QLC345" s="105"/>
      <c r="QLD345" s="105"/>
      <c r="QLE345" s="105"/>
      <c r="QLF345" s="105"/>
      <c r="QLG345" s="105"/>
      <c r="QLH345" s="105"/>
      <c r="QLI345" s="105"/>
      <c r="QLJ345" s="105"/>
      <c r="QLK345" s="105"/>
      <c r="QLL345" s="105"/>
      <c r="QLM345" s="105"/>
      <c r="QLN345" s="105"/>
      <c r="QLO345" s="105"/>
      <c r="QLP345" s="105"/>
      <c r="QLQ345" s="105"/>
      <c r="QLR345" s="105"/>
      <c r="QLS345" s="283"/>
      <c r="QLT345" s="283"/>
      <c r="QLU345" s="105"/>
      <c r="QLV345" s="105"/>
      <c r="QLW345" s="105"/>
      <c r="QLX345" s="105"/>
      <c r="QLY345" s="105"/>
      <c r="QLZ345" s="105"/>
      <c r="QMA345" s="105"/>
      <c r="QMB345" s="105"/>
      <c r="QMC345" s="105"/>
      <c r="QMD345" s="105"/>
      <c r="QME345" s="105"/>
      <c r="QMF345" s="105"/>
      <c r="QMG345" s="105"/>
      <c r="QMH345" s="105"/>
      <c r="QMI345" s="105"/>
      <c r="QMJ345" s="105"/>
      <c r="QMK345" s="105"/>
      <c r="QML345" s="105"/>
      <c r="QMM345" s="105"/>
      <c r="QMN345" s="105"/>
      <c r="QMO345" s="105"/>
      <c r="QMP345" s="105"/>
      <c r="QMQ345" s="105"/>
      <c r="QMR345" s="105"/>
      <c r="QMS345" s="283"/>
      <c r="QMT345" s="283"/>
      <c r="QMU345" s="105"/>
      <c r="QMV345" s="105"/>
      <c r="QMW345" s="105"/>
      <c r="QMX345" s="105"/>
      <c r="QMY345" s="105"/>
      <c r="QMZ345" s="105"/>
      <c r="QNA345" s="105"/>
      <c r="QNB345" s="105"/>
      <c r="QNC345" s="105"/>
      <c r="QND345" s="105"/>
      <c r="QNE345" s="105"/>
      <c r="QNF345" s="105"/>
      <c r="QNG345" s="105"/>
      <c r="QNH345" s="105"/>
      <c r="QNI345" s="105"/>
      <c r="QNJ345" s="105"/>
      <c r="QNK345" s="105"/>
      <c r="QNL345" s="105"/>
      <c r="QNM345" s="105"/>
      <c r="QNN345" s="105"/>
      <c r="QNO345" s="105"/>
      <c r="QNP345" s="105"/>
      <c r="QNQ345" s="105"/>
      <c r="QNR345" s="105"/>
      <c r="QNS345" s="283"/>
      <c r="QNT345" s="283"/>
      <c r="QNU345" s="105"/>
      <c r="QNV345" s="105"/>
      <c r="QNW345" s="105"/>
      <c r="QNX345" s="105"/>
      <c r="QNY345" s="105"/>
      <c r="QNZ345" s="105"/>
      <c r="QOA345" s="105"/>
      <c r="QOB345" s="105"/>
      <c r="QOC345" s="105"/>
      <c r="QOD345" s="105"/>
      <c r="QOE345" s="105"/>
      <c r="QOF345" s="105"/>
      <c r="QOG345" s="105"/>
      <c r="QOH345" s="105"/>
      <c r="QOI345" s="105"/>
      <c r="QOJ345" s="105"/>
      <c r="QOK345" s="105"/>
      <c r="QOL345" s="105"/>
      <c r="QOM345" s="105"/>
      <c r="QON345" s="105"/>
      <c r="QOO345" s="105"/>
      <c r="QOP345" s="105"/>
      <c r="QOQ345" s="105"/>
      <c r="QOR345" s="105"/>
      <c r="QOS345" s="283"/>
      <c r="QOT345" s="283"/>
      <c r="QOU345" s="105"/>
      <c r="QOV345" s="105"/>
      <c r="QOW345" s="105"/>
      <c r="QOX345" s="105"/>
      <c r="QOY345" s="105"/>
      <c r="QOZ345" s="105"/>
      <c r="QPA345" s="105"/>
      <c r="QPB345" s="105"/>
      <c r="QPC345" s="105"/>
      <c r="QPD345" s="105"/>
      <c r="QPE345" s="105"/>
      <c r="QPF345" s="105"/>
      <c r="QPG345" s="105"/>
      <c r="QPH345" s="105"/>
      <c r="QPI345" s="105"/>
      <c r="QPJ345" s="105"/>
      <c r="QPK345" s="105"/>
      <c r="QPL345" s="105"/>
      <c r="QPM345" s="105"/>
      <c r="QPN345" s="105"/>
      <c r="QPO345" s="105"/>
      <c r="QPP345" s="105"/>
      <c r="QPQ345" s="105"/>
      <c r="QPR345" s="105"/>
      <c r="QPS345" s="283"/>
      <c r="QPT345" s="283"/>
      <c r="QPU345" s="105"/>
      <c r="QPV345" s="105"/>
      <c r="QPW345" s="105"/>
      <c r="QPX345" s="105"/>
      <c r="QPY345" s="105"/>
      <c r="QPZ345" s="105"/>
      <c r="QQA345" s="105"/>
      <c r="QQB345" s="105"/>
      <c r="QQC345" s="105"/>
      <c r="QQD345" s="105"/>
      <c r="QQE345" s="105"/>
      <c r="QQF345" s="105"/>
      <c r="QQG345" s="105"/>
      <c r="QQH345" s="105"/>
      <c r="QQI345" s="105"/>
      <c r="QQJ345" s="105"/>
      <c r="QQK345" s="105"/>
      <c r="QQL345" s="105"/>
      <c r="QQM345" s="105"/>
      <c r="QQN345" s="105"/>
      <c r="QQO345" s="105"/>
      <c r="QQP345" s="105"/>
      <c r="QQQ345" s="105"/>
      <c r="QQR345" s="105"/>
      <c r="QQS345" s="283"/>
      <c r="QQT345" s="283"/>
      <c r="QQU345" s="105"/>
      <c r="QQV345" s="105"/>
      <c r="QQW345" s="105"/>
      <c r="QQX345" s="105"/>
      <c r="QQY345" s="105"/>
      <c r="QQZ345" s="105"/>
      <c r="QRA345" s="105"/>
      <c r="QRB345" s="105"/>
      <c r="QRC345" s="105"/>
      <c r="QRD345" s="105"/>
      <c r="QRE345" s="105"/>
      <c r="QRF345" s="105"/>
      <c r="QRG345" s="105"/>
      <c r="QRH345" s="105"/>
      <c r="QRI345" s="105"/>
      <c r="QRJ345" s="105"/>
      <c r="QRK345" s="105"/>
      <c r="QRL345" s="105"/>
      <c r="QRM345" s="105"/>
      <c r="QRN345" s="105"/>
      <c r="QRO345" s="105"/>
      <c r="QRP345" s="105"/>
      <c r="QRQ345" s="105"/>
      <c r="QRR345" s="105"/>
      <c r="QRS345" s="283"/>
      <c r="QRT345" s="283"/>
      <c r="QRU345" s="105"/>
      <c r="QRV345" s="105"/>
      <c r="QRW345" s="105"/>
      <c r="QRX345" s="105"/>
      <c r="QRY345" s="105"/>
      <c r="QRZ345" s="105"/>
      <c r="QSA345" s="105"/>
      <c r="QSB345" s="105"/>
      <c r="QSC345" s="105"/>
      <c r="QSD345" s="105"/>
      <c r="QSE345" s="105"/>
      <c r="QSF345" s="105"/>
      <c r="QSG345" s="105"/>
      <c r="QSH345" s="105"/>
      <c r="QSI345" s="105"/>
      <c r="QSJ345" s="105"/>
      <c r="QSK345" s="105"/>
      <c r="QSL345" s="105"/>
      <c r="QSM345" s="105"/>
      <c r="QSN345" s="105"/>
      <c r="QSO345" s="105"/>
      <c r="QSP345" s="105"/>
      <c r="QSQ345" s="105"/>
      <c r="QSR345" s="105"/>
      <c r="QSS345" s="283"/>
      <c r="QST345" s="283"/>
      <c r="QSU345" s="105"/>
      <c r="QSV345" s="105"/>
      <c r="QSW345" s="105"/>
      <c r="QSX345" s="105"/>
      <c r="QSY345" s="105"/>
      <c r="QSZ345" s="105"/>
      <c r="QTA345" s="105"/>
      <c r="QTB345" s="105"/>
      <c r="QTC345" s="105"/>
      <c r="QTD345" s="105"/>
      <c r="QTE345" s="105"/>
      <c r="QTF345" s="105"/>
      <c r="QTG345" s="105"/>
      <c r="QTH345" s="105"/>
      <c r="QTI345" s="105"/>
      <c r="QTJ345" s="105"/>
      <c r="QTK345" s="105"/>
      <c r="QTL345" s="105"/>
      <c r="QTM345" s="105"/>
      <c r="QTN345" s="105"/>
      <c r="QTO345" s="105"/>
      <c r="QTP345" s="105"/>
      <c r="QTQ345" s="105"/>
      <c r="QTR345" s="105"/>
      <c r="QTS345" s="283"/>
      <c r="QTT345" s="283"/>
      <c r="QTU345" s="105"/>
      <c r="QTV345" s="105"/>
      <c r="QTW345" s="105"/>
      <c r="QTX345" s="105"/>
      <c r="QTY345" s="105"/>
      <c r="QTZ345" s="105"/>
      <c r="QUA345" s="105"/>
      <c r="QUB345" s="105"/>
      <c r="QUC345" s="105"/>
      <c r="QUD345" s="105"/>
      <c r="QUE345" s="105"/>
      <c r="QUF345" s="105"/>
      <c r="QUG345" s="105"/>
      <c r="QUH345" s="105"/>
      <c r="QUI345" s="105"/>
      <c r="QUJ345" s="105"/>
      <c r="QUK345" s="105"/>
      <c r="QUL345" s="105"/>
      <c r="QUM345" s="105"/>
      <c r="QUN345" s="105"/>
      <c r="QUO345" s="105"/>
      <c r="QUP345" s="105"/>
      <c r="QUQ345" s="105"/>
      <c r="QUR345" s="105"/>
      <c r="QUS345" s="283"/>
      <c r="QUT345" s="283"/>
      <c r="QUU345" s="105"/>
      <c r="QUV345" s="105"/>
      <c r="QUW345" s="105"/>
      <c r="QUX345" s="105"/>
      <c r="QUY345" s="105"/>
      <c r="QUZ345" s="105"/>
      <c r="QVA345" s="105"/>
      <c r="QVB345" s="105"/>
      <c r="QVC345" s="105"/>
      <c r="QVD345" s="105"/>
      <c r="QVE345" s="105"/>
      <c r="QVF345" s="105"/>
      <c r="QVG345" s="105"/>
      <c r="QVH345" s="105"/>
      <c r="QVI345" s="105"/>
      <c r="QVJ345" s="105"/>
      <c r="QVK345" s="105"/>
      <c r="QVL345" s="105"/>
      <c r="QVM345" s="105"/>
      <c r="QVN345" s="105"/>
      <c r="QVO345" s="105"/>
      <c r="QVP345" s="105"/>
      <c r="QVQ345" s="105"/>
      <c r="QVR345" s="105"/>
      <c r="QVS345" s="283"/>
      <c r="QVT345" s="283"/>
      <c r="QVU345" s="105"/>
      <c r="QVV345" s="105"/>
      <c r="QVW345" s="105"/>
      <c r="QVX345" s="105"/>
      <c r="QVY345" s="105"/>
      <c r="QVZ345" s="105"/>
      <c r="QWA345" s="105"/>
      <c r="QWB345" s="105"/>
      <c r="QWC345" s="105"/>
      <c r="QWD345" s="105"/>
      <c r="QWE345" s="105"/>
      <c r="QWF345" s="105"/>
      <c r="QWG345" s="105"/>
      <c r="QWH345" s="105"/>
      <c r="QWI345" s="105"/>
      <c r="QWJ345" s="105"/>
      <c r="QWK345" s="105"/>
      <c r="QWL345" s="105"/>
      <c r="QWM345" s="105"/>
      <c r="QWN345" s="105"/>
      <c r="QWO345" s="105"/>
      <c r="QWP345" s="105"/>
      <c r="QWQ345" s="105"/>
      <c r="QWR345" s="105"/>
      <c r="QWS345" s="283"/>
      <c r="QWT345" s="283"/>
      <c r="QWU345" s="105"/>
      <c r="QWV345" s="105"/>
      <c r="QWW345" s="105"/>
      <c r="QWX345" s="105"/>
      <c r="QWY345" s="105"/>
      <c r="QWZ345" s="105"/>
      <c r="QXA345" s="105"/>
      <c r="QXB345" s="105"/>
      <c r="QXC345" s="105"/>
      <c r="QXD345" s="105"/>
      <c r="QXE345" s="105"/>
      <c r="QXF345" s="105"/>
      <c r="QXG345" s="105"/>
      <c r="QXH345" s="105"/>
      <c r="QXI345" s="105"/>
      <c r="QXJ345" s="105"/>
      <c r="QXK345" s="105"/>
      <c r="QXL345" s="105"/>
      <c r="QXM345" s="105"/>
      <c r="QXN345" s="105"/>
      <c r="QXO345" s="105"/>
      <c r="QXP345" s="105"/>
      <c r="QXQ345" s="105"/>
      <c r="QXR345" s="105"/>
      <c r="QXS345" s="283"/>
      <c r="QXT345" s="283"/>
      <c r="QXU345" s="105"/>
      <c r="QXV345" s="105"/>
      <c r="QXW345" s="105"/>
      <c r="QXX345" s="105"/>
      <c r="QXY345" s="105"/>
      <c r="QXZ345" s="105"/>
      <c r="QYA345" s="105"/>
      <c r="QYB345" s="105"/>
      <c r="QYC345" s="105"/>
      <c r="QYD345" s="105"/>
      <c r="QYE345" s="105"/>
      <c r="QYF345" s="105"/>
      <c r="QYG345" s="105"/>
      <c r="QYH345" s="105"/>
      <c r="QYI345" s="105"/>
      <c r="QYJ345" s="105"/>
      <c r="QYK345" s="105"/>
      <c r="QYL345" s="105"/>
      <c r="QYM345" s="105"/>
      <c r="QYN345" s="105"/>
      <c r="QYO345" s="105"/>
      <c r="QYP345" s="105"/>
      <c r="QYQ345" s="105"/>
      <c r="QYR345" s="105"/>
      <c r="QYS345" s="283"/>
      <c r="QYT345" s="283"/>
      <c r="QYU345" s="105"/>
      <c r="QYV345" s="105"/>
      <c r="QYW345" s="105"/>
      <c r="QYX345" s="105"/>
      <c r="QYY345" s="105"/>
      <c r="QYZ345" s="105"/>
      <c r="QZA345" s="105"/>
      <c r="QZB345" s="105"/>
      <c r="QZC345" s="105"/>
      <c r="QZD345" s="105"/>
      <c r="QZE345" s="105"/>
      <c r="QZF345" s="105"/>
      <c r="QZG345" s="105"/>
      <c r="QZH345" s="105"/>
      <c r="QZI345" s="105"/>
      <c r="QZJ345" s="105"/>
      <c r="QZK345" s="105"/>
      <c r="QZL345" s="105"/>
      <c r="QZM345" s="105"/>
      <c r="QZN345" s="105"/>
      <c r="QZO345" s="105"/>
      <c r="QZP345" s="105"/>
      <c r="QZQ345" s="105"/>
      <c r="QZR345" s="105"/>
      <c r="QZS345" s="283"/>
      <c r="QZT345" s="283"/>
      <c r="QZU345" s="105"/>
      <c r="QZV345" s="105"/>
      <c r="QZW345" s="105"/>
      <c r="QZX345" s="105"/>
      <c r="QZY345" s="105"/>
      <c r="QZZ345" s="105"/>
      <c r="RAA345" s="105"/>
      <c r="RAB345" s="105"/>
      <c r="RAC345" s="105"/>
      <c r="RAD345" s="105"/>
      <c r="RAE345" s="105"/>
      <c r="RAF345" s="105"/>
      <c r="RAG345" s="105"/>
      <c r="RAH345" s="105"/>
      <c r="RAI345" s="105"/>
      <c r="RAJ345" s="105"/>
      <c r="RAK345" s="105"/>
      <c r="RAL345" s="105"/>
      <c r="RAM345" s="105"/>
      <c r="RAN345" s="105"/>
      <c r="RAO345" s="105"/>
      <c r="RAP345" s="105"/>
      <c r="RAQ345" s="105"/>
      <c r="RAR345" s="105"/>
      <c r="RAS345" s="283"/>
      <c r="RAT345" s="283"/>
      <c r="RAU345" s="105"/>
      <c r="RAV345" s="105"/>
      <c r="RAW345" s="105"/>
      <c r="RAX345" s="105"/>
      <c r="RAY345" s="105"/>
      <c r="RAZ345" s="105"/>
      <c r="RBA345" s="105"/>
      <c r="RBB345" s="105"/>
      <c r="RBC345" s="105"/>
      <c r="RBD345" s="105"/>
      <c r="RBE345" s="105"/>
      <c r="RBF345" s="105"/>
      <c r="RBG345" s="105"/>
      <c r="RBH345" s="105"/>
      <c r="RBI345" s="105"/>
      <c r="RBJ345" s="105"/>
      <c r="RBK345" s="105"/>
      <c r="RBL345" s="105"/>
      <c r="RBM345" s="105"/>
      <c r="RBN345" s="105"/>
      <c r="RBO345" s="105"/>
      <c r="RBP345" s="105"/>
      <c r="RBQ345" s="105"/>
      <c r="RBR345" s="105"/>
      <c r="RBS345" s="283"/>
      <c r="RBT345" s="283"/>
      <c r="RBU345" s="105"/>
      <c r="RBV345" s="105"/>
      <c r="RBW345" s="105"/>
      <c r="RBX345" s="105"/>
      <c r="RBY345" s="105"/>
      <c r="RBZ345" s="105"/>
      <c r="RCA345" s="105"/>
      <c r="RCB345" s="105"/>
      <c r="RCC345" s="105"/>
      <c r="RCD345" s="105"/>
      <c r="RCE345" s="105"/>
      <c r="RCF345" s="105"/>
      <c r="RCG345" s="105"/>
      <c r="RCH345" s="105"/>
      <c r="RCI345" s="105"/>
      <c r="RCJ345" s="105"/>
      <c r="RCK345" s="105"/>
      <c r="RCL345" s="105"/>
      <c r="RCM345" s="105"/>
      <c r="RCN345" s="105"/>
      <c r="RCO345" s="105"/>
      <c r="RCP345" s="105"/>
      <c r="RCQ345" s="105"/>
      <c r="RCR345" s="105"/>
      <c r="RCS345" s="283"/>
      <c r="RCT345" s="283"/>
      <c r="RCU345" s="105"/>
      <c r="RCV345" s="105"/>
      <c r="RCW345" s="105"/>
      <c r="RCX345" s="105"/>
      <c r="RCY345" s="105"/>
      <c r="RCZ345" s="105"/>
      <c r="RDA345" s="105"/>
      <c r="RDB345" s="105"/>
      <c r="RDC345" s="105"/>
      <c r="RDD345" s="105"/>
      <c r="RDE345" s="105"/>
      <c r="RDF345" s="105"/>
      <c r="RDG345" s="105"/>
      <c r="RDH345" s="105"/>
      <c r="RDI345" s="105"/>
      <c r="RDJ345" s="105"/>
      <c r="RDK345" s="105"/>
      <c r="RDL345" s="105"/>
      <c r="RDM345" s="105"/>
      <c r="RDN345" s="105"/>
      <c r="RDO345" s="105"/>
      <c r="RDP345" s="105"/>
      <c r="RDQ345" s="105"/>
      <c r="RDR345" s="105"/>
      <c r="RDS345" s="283"/>
      <c r="RDT345" s="283"/>
      <c r="RDU345" s="105"/>
      <c r="RDV345" s="105"/>
      <c r="RDW345" s="105"/>
      <c r="RDX345" s="105"/>
      <c r="RDY345" s="105"/>
      <c r="RDZ345" s="105"/>
      <c r="REA345" s="105"/>
      <c r="REB345" s="105"/>
      <c r="REC345" s="105"/>
      <c r="RED345" s="105"/>
      <c r="REE345" s="105"/>
      <c r="REF345" s="105"/>
      <c r="REG345" s="105"/>
      <c r="REH345" s="105"/>
      <c r="REI345" s="105"/>
      <c r="REJ345" s="105"/>
      <c r="REK345" s="105"/>
      <c r="REL345" s="105"/>
      <c r="REM345" s="105"/>
      <c r="REN345" s="105"/>
      <c r="REO345" s="105"/>
      <c r="REP345" s="105"/>
      <c r="REQ345" s="105"/>
      <c r="RER345" s="105"/>
      <c r="RES345" s="283"/>
      <c r="RET345" s="283"/>
      <c r="REU345" s="105"/>
      <c r="REV345" s="105"/>
      <c r="REW345" s="105"/>
      <c r="REX345" s="105"/>
      <c r="REY345" s="105"/>
      <c r="REZ345" s="105"/>
      <c r="RFA345" s="105"/>
      <c r="RFB345" s="105"/>
      <c r="RFC345" s="105"/>
      <c r="RFD345" s="105"/>
      <c r="RFE345" s="105"/>
      <c r="RFF345" s="105"/>
      <c r="RFG345" s="105"/>
      <c r="RFH345" s="105"/>
      <c r="RFI345" s="105"/>
      <c r="RFJ345" s="105"/>
      <c r="RFK345" s="105"/>
      <c r="RFL345" s="105"/>
      <c r="RFM345" s="105"/>
      <c r="RFN345" s="105"/>
      <c r="RFO345" s="105"/>
      <c r="RFP345" s="105"/>
      <c r="RFQ345" s="105"/>
      <c r="RFR345" s="105"/>
      <c r="RFS345" s="283"/>
      <c r="RFT345" s="283"/>
      <c r="RFU345" s="105"/>
      <c r="RFV345" s="105"/>
      <c r="RFW345" s="105"/>
      <c r="RFX345" s="105"/>
      <c r="RFY345" s="105"/>
      <c r="RFZ345" s="105"/>
      <c r="RGA345" s="105"/>
      <c r="RGB345" s="105"/>
      <c r="RGC345" s="105"/>
      <c r="RGD345" s="105"/>
      <c r="RGE345" s="105"/>
      <c r="RGF345" s="105"/>
      <c r="RGG345" s="105"/>
      <c r="RGH345" s="105"/>
      <c r="RGI345" s="105"/>
      <c r="RGJ345" s="105"/>
      <c r="RGK345" s="105"/>
      <c r="RGL345" s="105"/>
      <c r="RGM345" s="105"/>
      <c r="RGN345" s="105"/>
      <c r="RGO345" s="105"/>
      <c r="RGP345" s="105"/>
      <c r="RGQ345" s="105"/>
      <c r="RGR345" s="105"/>
      <c r="RGS345" s="283"/>
      <c r="RGT345" s="283"/>
      <c r="RGU345" s="105"/>
      <c r="RGV345" s="105"/>
      <c r="RGW345" s="105"/>
      <c r="RGX345" s="105"/>
      <c r="RGY345" s="105"/>
      <c r="RGZ345" s="105"/>
      <c r="RHA345" s="105"/>
      <c r="RHB345" s="105"/>
      <c r="RHC345" s="105"/>
      <c r="RHD345" s="105"/>
      <c r="RHE345" s="105"/>
      <c r="RHF345" s="105"/>
      <c r="RHG345" s="105"/>
      <c r="RHH345" s="105"/>
      <c r="RHI345" s="105"/>
      <c r="RHJ345" s="105"/>
      <c r="RHK345" s="105"/>
      <c r="RHL345" s="105"/>
      <c r="RHM345" s="105"/>
      <c r="RHN345" s="105"/>
      <c r="RHO345" s="105"/>
      <c r="RHP345" s="105"/>
      <c r="RHQ345" s="105"/>
      <c r="RHR345" s="105"/>
      <c r="RHS345" s="283"/>
      <c r="RHT345" s="283"/>
      <c r="RHU345" s="105"/>
      <c r="RHV345" s="105"/>
      <c r="RHW345" s="105"/>
      <c r="RHX345" s="105"/>
      <c r="RHY345" s="105"/>
      <c r="RHZ345" s="105"/>
      <c r="RIA345" s="105"/>
      <c r="RIB345" s="105"/>
      <c r="RIC345" s="105"/>
      <c r="RID345" s="105"/>
      <c r="RIE345" s="105"/>
      <c r="RIF345" s="105"/>
      <c r="RIG345" s="105"/>
      <c r="RIH345" s="105"/>
      <c r="RII345" s="105"/>
      <c r="RIJ345" s="105"/>
      <c r="RIK345" s="105"/>
      <c r="RIL345" s="105"/>
      <c r="RIM345" s="105"/>
      <c r="RIN345" s="105"/>
      <c r="RIO345" s="105"/>
      <c r="RIP345" s="105"/>
      <c r="RIQ345" s="105"/>
      <c r="RIR345" s="105"/>
      <c r="RIS345" s="283"/>
      <c r="RIT345" s="283"/>
      <c r="RIU345" s="105"/>
      <c r="RIV345" s="105"/>
      <c r="RIW345" s="105"/>
      <c r="RIX345" s="105"/>
      <c r="RIY345" s="105"/>
      <c r="RIZ345" s="105"/>
      <c r="RJA345" s="105"/>
      <c r="RJB345" s="105"/>
      <c r="RJC345" s="105"/>
      <c r="RJD345" s="105"/>
      <c r="RJE345" s="105"/>
      <c r="RJF345" s="105"/>
      <c r="RJG345" s="105"/>
      <c r="RJH345" s="105"/>
      <c r="RJI345" s="105"/>
      <c r="RJJ345" s="105"/>
      <c r="RJK345" s="105"/>
      <c r="RJL345" s="105"/>
      <c r="RJM345" s="105"/>
      <c r="RJN345" s="105"/>
      <c r="RJO345" s="105"/>
      <c r="RJP345" s="105"/>
      <c r="RJQ345" s="105"/>
      <c r="RJR345" s="105"/>
      <c r="RJS345" s="283"/>
      <c r="RJT345" s="283"/>
      <c r="RJU345" s="105"/>
      <c r="RJV345" s="105"/>
      <c r="RJW345" s="105"/>
      <c r="RJX345" s="105"/>
      <c r="RJY345" s="105"/>
      <c r="RJZ345" s="105"/>
      <c r="RKA345" s="105"/>
      <c r="RKB345" s="105"/>
      <c r="RKC345" s="105"/>
      <c r="RKD345" s="105"/>
      <c r="RKE345" s="105"/>
      <c r="RKF345" s="105"/>
      <c r="RKG345" s="105"/>
      <c r="RKH345" s="105"/>
      <c r="RKI345" s="105"/>
      <c r="RKJ345" s="105"/>
      <c r="RKK345" s="105"/>
      <c r="RKL345" s="105"/>
      <c r="RKM345" s="105"/>
      <c r="RKN345" s="105"/>
      <c r="RKO345" s="105"/>
      <c r="RKP345" s="105"/>
      <c r="RKQ345" s="105"/>
      <c r="RKR345" s="105"/>
      <c r="RKS345" s="283"/>
      <c r="RKT345" s="283"/>
      <c r="RKU345" s="105"/>
      <c r="RKV345" s="105"/>
      <c r="RKW345" s="105"/>
      <c r="RKX345" s="105"/>
      <c r="RKY345" s="105"/>
      <c r="RKZ345" s="105"/>
      <c r="RLA345" s="105"/>
      <c r="RLB345" s="105"/>
      <c r="RLC345" s="105"/>
      <c r="RLD345" s="105"/>
      <c r="RLE345" s="105"/>
      <c r="RLF345" s="105"/>
      <c r="RLG345" s="105"/>
      <c r="RLH345" s="105"/>
      <c r="RLI345" s="105"/>
      <c r="RLJ345" s="105"/>
      <c r="RLK345" s="105"/>
      <c r="RLL345" s="105"/>
      <c r="RLM345" s="105"/>
      <c r="RLN345" s="105"/>
      <c r="RLO345" s="105"/>
      <c r="RLP345" s="105"/>
      <c r="RLQ345" s="105"/>
      <c r="RLR345" s="105"/>
      <c r="RLS345" s="283"/>
      <c r="RLT345" s="283"/>
      <c r="RLU345" s="105"/>
      <c r="RLV345" s="105"/>
      <c r="RLW345" s="105"/>
      <c r="RLX345" s="105"/>
      <c r="RLY345" s="105"/>
      <c r="RLZ345" s="105"/>
      <c r="RMA345" s="105"/>
      <c r="RMB345" s="105"/>
      <c r="RMC345" s="105"/>
      <c r="RMD345" s="105"/>
      <c r="RME345" s="105"/>
      <c r="RMF345" s="105"/>
      <c r="RMG345" s="105"/>
      <c r="RMH345" s="105"/>
      <c r="RMI345" s="105"/>
      <c r="RMJ345" s="105"/>
      <c r="RMK345" s="105"/>
      <c r="RML345" s="105"/>
      <c r="RMM345" s="105"/>
      <c r="RMN345" s="105"/>
      <c r="RMO345" s="105"/>
      <c r="RMP345" s="105"/>
      <c r="RMQ345" s="105"/>
      <c r="RMR345" s="105"/>
      <c r="RMS345" s="283"/>
      <c r="RMT345" s="283"/>
      <c r="RMU345" s="105"/>
      <c r="RMV345" s="105"/>
      <c r="RMW345" s="105"/>
      <c r="RMX345" s="105"/>
      <c r="RMY345" s="105"/>
      <c r="RMZ345" s="105"/>
      <c r="RNA345" s="105"/>
      <c r="RNB345" s="105"/>
      <c r="RNC345" s="105"/>
      <c r="RND345" s="105"/>
      <c r="RNE345" s="105"/>
      <c r="RNF345" s="105"/>
      <c r="RNG345" s="105"/>
      <c r="RNH345" s="105"/>
      <c r="RNI345" s="105"/>
      <c r="RNJ345" s="105"/>
      <c r="RNK345" s="105"/>
      <c r="RNL345" s="105"/>
      <c r="RNM345" s="105"/>
      <c r="RNN345" s="105"/>
      <c r="RNO345" s="105"/>
      <c r="RNP345" s="105"/>
      <c r="RNQ345" s="105"/>
      <c r="RNR345" s="105"/>
      <c r="RNS345" s="283"/>
      <c r="RNT345" s="283"/>
      <c r="RNU345" s="105"/>
      <c r="RNV345" s="105"/>
      <c r="RNW345" s="105"/>
      <c r="RNX345" s="105"/>
      <c r="RNY345" s="105"/>
      <c r="RNZ345" s="105"/>
      <c r="ROA345" s="105"/>
      <c r="ROB345" s="105"/>
      <c r="ROC345" s="105"/>
      <c r="ROD345" s="105"/>
      <c r="ROE345" s="105"/>
      <c r="ROF345" s="105"/>
      <c r="ROG345" s="105"/>
      <c r="ROH345" s="105"/>
      <c r="ROI345" s="105"/>
      <c r="ROJ345" s="105"/>
      <c r="ROK345" s="105"/>
      <c r="ROL345" s="105"/>
      <c r="ROM345" s="105"/>
      <c r="RON345" s="105"/>
      <c r="ROO345" s="105"/>
      <c r="ROP345" s="105"/>
      <c r="ROQ345" s="105"/>
      <c r="ROR345" s="105"/>
      <c r="ROS345" s="283"/>
      <c r="ROT345" s="283"/>
      <c r="ROU345" s="105"/>
      <c r="ROV345" s="105"/>
      <c r="ROW345" s="105"/>
      <c r="ROX345" s="105"/>
      <c r="ROY345" s="105"/>
      <c r="ROZ345" s="105"/>
      <c r="RPA345" s="105"/>
      <c r="RPB345" s="105"/>
      <c r="RPC345" s="105"/>
      <c r="RPD345" s="105"/>
      <c r="RPE345" s="105"/>
      <c r="RPF345" s="105"/>
      <c r="RPG345" s="105"/>
      <c r="RPH345" s="105"/>
      <c r="RPI345" s="105"/>
      <c r="RPJ345" s="105"/>
      <c r="RPK345" s="105"/>
      <c r="RPL345" s="105"/>
      <c r="RPM345" s="105"/>
      <c r="RPN345" s="105"/>
      <c r="RPO345" s="105"/>
      <c r="RPP345" s="105"/>
      <c r="RPQ345" s="105"/>
      <c r="RPR345" s="105"/>
      <c r="RPS345" s="283"/>
      <c r="RPT345" s="283"/>
      <c r="RPU345" s="105"/>
      <c r="RPV345" s="105"/>
      <c r="RPW345" s="105"/>
      <c r="RPX345" s="105"/>
      <c r="RPY345" s="105"/>
      <c r="RPZ345" s="105"/>
      <c r="RQA345" s="105"/>
      <c r="RQB345" s="105"/>
      <c r="RQC345" s="105"/>
      <c r="RQD345" s="105"/>
      <c r="RQE345" s="105"/>
      <c r="RQF345" s="105"/>
      <c r="RQG345" s="105"/>
      <c r="RQH345" s="105"/>
      <c r="RQI345" s="105"/>
      <c r="RQJ345" s="105"/>
      <c r="RQK345" s="105"/>
      <c r="RQL345" s="105"/>
      <c r="RQM345" s="105"/>
      <c r="RQN345" s="105"/>
      <c r="RQO345" s="105"/>
      <c r="RQP345" s="105"/>
      <c r="RQQ345" s="105"/>
      <c r="RQR345" s="105"/>
      <c r="RQS345" s="283"/>
      <c r="RQT345" s="283"/>
      <c r="RQU345" s="105"/>
      <c r="RQV345" s="105"/>
      <c r="RQW345" s="105"/>
      <c r="RQX345" s="105"/>
      <c r="RQY345" s="105"/>
      <c r="RQZ345" s="105"/>
      <c r="RRA345" s="105"/>
      <c r="RRB345" s="105"/>
      <c r="RRC345" s="105"/>
      <c r="RRD345" s="105"/>
      <c r="RRE345" s="105"/>
      <c r="RRF345" s="105"/>
      <c r="RRG345" s="105"/>
      <c r="RRH345" s="105"/>
      <c r="RRI345" s="105"/>
      <c r="RRJ345" s="105"/>
      <c r="RRK345" s="105"/>
      <c r="RRL345" s="105"/>
      <c r="RRM345" s="105"/>
      <c r="RRN345" s="105"/>
      <c r="RRO345" s="105"/>
      <c r="RRP345" s="105"/>
      <c r="RRQ345" s="105"/>
      <c r="RRR345" s="105"/>
      <c r="RRS345" s="283"/>
      <c r="RRT345" s="283"/>
      <c r="RRU345" s="105"/>
      <c r="RRV345" s="105"/>
      <c r="RRW345" s="105"/>
      <c r="RRX345" s="105"/>
      <c r="RRY345" s="105"/>
      <c r="RRZ345" s="105"/>
      <c r="RSA345" s="105"/>
      <c r="RSB345" s="105"/>
      <c r="RSC345" s="105"/>
      <c r="RSD345" s="105"/>
      <c r="RSE345" s="105"/>
      <c r="RSF345" s="105"/>
      <c r="RSG345" s="105"/>
      <c r="RSH345" s="105"/>
      <c r="RSI345" s="105"/>
      <c r="RSJ345" s="105"/>
      <c r="RSK345" s="105"/>
      <c r="RSL345" s="105"/>
      <c r="RSM345" s="105"/>
      <c r="RSN345" s="105"/>
      <c r="RSO345" s="105"/>
      <c r="RSP345" s="105"/>
      <c r="RSQ345" s="105"/>
      <c r="RSR345" s="105"/>
      <c r="RSS345" s="283"/>
      <c r="RST345" s="283"/>
      <c r="RSU345" s="105"/>
      <c r="RSV345" s="105"/>
      <c r="RSW345" s="105"/>
      <c r="RSX345" s="105"/>
      <c r="RSY345" s="105"/>
      <c r="RSZ345" s="105"/>
      <c r="RTA345" s="105"/>
      <c r="RTB345" s="105"/>
      <c r="RTC345" s="105"/>
      <c r="RTD345" s="105"/>
      <c r="RTE345" s="105"/>
      <c r="RTF345" s="105"/>
      <c r="RTG345" s="105"/>
      <c r="RTH345" s="105"/>
      <c r="RTI345" s="105"/>
      <c r="RTJ345" s="105"/>
      <c r="RTK345" s="105"/>
      <c r="RTL345" s="105"/>
      <c r="RTM345" s="105"/>
      <c r="RTN345" s="105"/>
      <c r="RTO345" s="105"/>
      <c r="RTP345" s="105"/>
      <c r="RTQ345" s="105"/>
      <c r="RTR345" s="105"/>
      <c r="RTS345" s="283"/>
      <c r="RTT345" s="283"/>
      <c r="RTU345" s="105"/>
      <c r="RTV345" s="105"/>
      <c r="RTW345" s="105"/>
      <c r="RTX345" s="105"/>
      <c r="RTY345" s="105"/>
      <c r="RTZ345" s="105"/>
      <c r="RUA345" s="105"/>
      <c r="RUB345" s="105"/>
      <c r="RUC345" s="105"/>
      <c r="RUD345" s="105"/>
      <c r="RUE345" s="105"/>
      <c r="RUF345" s="105"/>
      <c r="RUG345" s="105"/>
      <c r="RUH345" s="105"/>
      <c r="RUI345" s="105"/>
      <c r="RUJ345" s="105"/>
      <c r="RUK345" s="105"/>
      <c r="RUL345" s="105"/>
      <c r="RUM345" s="105"/>
      <c r="RUN345" s="105"/>
      <c r="RUO345" s="105"/>
      <c r="RUP345" s="105"/>
      <c r="RUQ345" s="105"/>
      <c r="RUR345" s="105"/>
      <c r="RUS345" s="283"/>
      <c r="RUT345" s="283"/>
      <c r="RUU345" s="105"/>
      <c r="RUV345" s="105"/>
      <c r="RUW345" s="105"/>
      <c r="RUX345" s="105"/>
      <c r="RUY345" s="105"/>
      <c r="RUZ345" s="105"/>
      <c r="RVA345" s="105"/>
      <c r="RVB345" s="105"/>
      <c r="RVC345" s="105"/>
      <c r="RVD345" s="105"/>
      <c r="RVE345" s="105"/>
      <c r="RVF345" s="105"/>
      <c r="RVG345" s="105"/>
      <c r="RVH345" s="105"/>
      <c r="RVI345" s="105"/>
      <c r="RVJ345" s="105"/>
      <c r="RVK345" s="105"/>
      <c r="RVL345" s="105"/>
      <c r="RVM345" s="105"/>
      <c r="RVN345" s="105"/>
      <c r="RVO345" s="105"/>
      <c r="RVP345" s="105"/>
      <c r="RVQ345" s="105"/>
      <c r="RVR345" s="105"/>
      <c r="RVS345" s="283"/>
      <c r="RVT345" s="283"/>
      <c r="RVU345" s="105"/>
      <c r="RVV345" s="105"/>
      <c r="RVW345" s="105"/>
      <c r="RVX345" s="105"/>
      <c r="RVY345" s="105"/>
      <c r="RVZ345" s="105"/>
      <c r="RWA345" s="105"/>
      <c r="RWB345" s="105"/>
      <c r="RWC345" s="105"/>
      <c r="RWD345" s="105"/>
      <c r="RWE345" s="105"/>
      <c r="RWF345" s="105"/>
      <c r="RWG345" s="105"/>
      <c r="RWH345" s="105"/>
      <c r="RWI345" s="105"/>
      <c r="RWJ345" s="105"/>
      <c r="RWK345" s="105"/>
      <c r="RWL345" s="105"/>
      <c r="RWM345" s="105"/>
      <c r="RWN345" s="105"/>
      <c r="RWO345" s="105"/>
      <c r="RWP345" s="105"/>
      <c r="RWQ345" s="105"/>
      <c r="RWR345" s="105"/>
      <c r="RWS345" s="283"/>
      <c r="RWT345" s="283"/>
      <c r="RWU345" s="105"/>
      <c r="RWV345" s="105"/>
      <c r="RWW345" s="105"/>
      <c r="RWX345" s="105"/>
      <c r="RWY345" s="105"/>
      <c r="RWZ345" s="105"/>
      <c r="RXA345" s="105"/>
      <c r="RXB345" s="105"/>
      <c r="RXC345" s="105"/>
      <c r="RXD345" s="105"/>
      <c r="RXE345" s="105"/>
      <c r="RXF345" s="105"/>
      <c r="RXG345" s="105"/>
      <c r="RXH345" s="105"/>
      <c r="RXI345" s="105"/>
      <c r="RXJ345" s="105"/>
      <c r="RXK345" s="105"/>
      <c r="RXL345" s="105"/>
      <c r="RXM345" s="105"/>
      <c r="RXN345" s="105"/>
      <c r="RXO345" s="105"/>
      <c r="RXP345" s="105"/>
      <c r="RXQ345" s="105"/>
      <c r="RXR345" s="105"/>
      <c r="RXS345" s="283"/>
      <c r="RXT345" s="283"/>
      <c r="RXU345" s="105"/>
      <c r="RXV345" s="105"/>
      <c r="RXW345" s="105"/>
      <c r="RXX345" s="105"/>
      <c r="RXY345" s="105"/>
      <c r="RXZ345" s="105"/>
      <c r="RYA345" s="105"/>
      <c r="RYB345" s="105"/>
      <c r="RYC345" s="105"/>
      <c r="RYD345" s="105"/>
      <c r="RYE345" s="105"/>
      <c r="RYF345" s="105"/>
      <c r="RYG345" s="105"/>
      <c r="RYH345" s="105"/>
      <c r="RYI345" s="105"/>
      <c r="RYJ345" s="105"/>
      <c r="RYK345" s="105"/>
      <c r="RYL345" s="105"/>
      <c r="RYM345" s="105"/>
      <c r="RYN345" s="105"/>
      <c r="RYO345" s="105"/>
      <c r="RYP345" s="105"/>
      <c r="RYQ345" s="105"/>
      <c r="RYR345" s="105"/>
      <c r="RYS345" s="283"/>
      <c r="RYT345" s="283"/>
      <c r="RYU345" s="105"/>
      <c r="RYV345" s="105"/>
      <c r="RYW345" s="105"/>
      <c r="RYX345" s="105"/>
      <c r="RYY345" s="105"/>
      <c r="RYZ345" s="105"/>
      <c r="RZA345" s="105"/>
      <c r="RZB345" s="105"/>
      <c r="RZC345" s="105"/>
      <c r="RZD345" s="105"/>
      <c r="RZE345" s="105"/>
      <c r="RZF345" s="105"/>
      <c r="RZG345" s="105"/>
      <c r="RZH345" s="105"/>
      <c r="RZI345" s="105"/>
      <c r="RZJ345" s="105"/>
      <c r="RZK345" s="105"/>
      <c r="RZL345" s="105"/>
      <c r="RZM345" s="105"/>
      <c r="RZN345" s="105"/>
      <c r="RZO345" s="105"/>
      <c r="RZP345" s="105"/>
      <c r="RZQ345" s="105"/>
      <c r="RZR345" s="105"/>
      <c r="RZS345" s="283"/>
      <c r="RZT345" s="283"/>
      <c r="RZU345" s="105"/>
      <c r="RZV345" s="105"/>
      <c r="RZW345" s="105"/>
      <c r="RZX345" s="105"/>
      <c r="RZY345" s="105"/>
      <c r="RZZ345" s="105"/>
      <c r="SAA345" s="105"/>
      <c r="SAB345" s="105"/>
      <c r="SAC345" s="105"/>
      <c r="SAD345" s="105"/>
      <c r="SAE345" s="105"/>
      <c r="SAF345" s="105"/>
      <c r="SAG345" s="105"/>
      <c r="SAH345" s="105"/>
      <c r="SAI345" s="105"/>
      <c r="SAJ345" s="105"/>
      <c r="SAK345" s="105"/>
      <c r="SAL345" s="105"/>
      <c r="SAM345" s="105"/>
      <c r="SAN345" s="105"/>
      <c r="SAO345" s="105"/>
      <c r="SAP345" s="105"/>
      <c r="SAQ345" s="105"/>
      <c r="SAR345" s="105"/>
      <c r="SAS345" s="283"/>
      <c r="SAT345" s="283"/>
      <c r="SAU345" s="105"/>
      <c r="SAV345" s="105"/>
      <c r="SAW345" s="105"/>
      <c r="SAX345" s="105"/>
      <c r="SAY345" s="105"/>
      <c r="SAZ345" s="105"/>
      <c r="SBA345" s="105"/>
      <c r="SBB345" s="105"/>
      <c r="SBC345" s="105"/>
      <c r="SBD345" s="105"/>
      <c r="SBE345" s="105"/>
      <c r="SBF345" s="105"/>
      <c r="SBG345" s="105"/>
      <c r="SBH345" s="105"/>
      <c r="SBI345" s="105"/>
      <c r="SBJ345" s="105"/>
      <c r="SBK345" s="105"/>
      <c r="SBL345" s="105"/>
      <c r="SBM345" s="105"/>
      <c r="SBN345" s="105"/>
      <c r="SBO345" s="105"/>
      <c r="SBP345" s="105"/>
      <c r="SBQ345" s="105"/>
      <c r="SBR345" s="105"/>
      <c r="SBS345" s="283"/>
      <c r="SBT345" s="283"/>
      <c r="SBU345" s="105"/>
      <c r="SBV345" s="105"/>
      <c r="SBW345" s="105"/>
      <c r="SBX345" s="105"/>
      <c r="SBY345" s="105"/>
      <c r="SBZ345" s="105"/>
      <c r="SCA345" s="105"/>
      <c r="SCB345" s="105"/>
      <c r="SCC345" s="105"/>
      <c r="SCD345" s="105"/>
      <c r="SCE345" s="105"/>
      <c r="SCF345" s="105"/>
      <c r="SCG345" s="105"/>
      <c r="SCH345" s="105"/>
      <c r="SCI345" s="105"/>
      <c r="SCJ345" s="105"/>
      <c r="SCK345" s="105"/>
      <c r="SCL345" s="105"/>
      <c r="SCM345" s="105"/>
      <c r="SCN345" s="105"/>
      <c r="SCO345" s="105"/>
      <c r="SCP345" s="105"/>
      <c r="SCQ345" s="105"/>
      <c r="SCR345" s="105"/>
      <c r="SCS345" s="283"/>
      <c r="SCT345" s="283"/>
      <c r="SCU345" s="105"/>
      <c r="SCV345" s="105"/>
      <c r="SCW345" s="105"/>
      <c r="SCX345" s="105"/>
      <c r="SCY345" s="105"/>
      <c r="SCZ345" s="105"/>
      <c r="SDA345" s="105"/>
      <c r="SDB345" s="105"/>
      <c r="SDC345" s="105"/>
      <c r="SDD345" s="105"/>
      <c r="SDE345" s="105"/>
      <c r="SDF345" s="105"/>
      <c r="SDG345" s="105"/>
      <c r="SDH345" s="105"/>
      <c r="SDI345" s="105"/>
      <c r="SDJ345" s="105"/>
      <c r="SDK345" s="105"/>
      <c r="SDL345" s="105"/>
      <c r="SDM345" s="105"/>
      <c r="SDN345" s="105"/>
      <c r="SDO345" s="105"/>
      <c r="SDP345" s="105"/>
      <c r="SDQ345" s="105"/>
      <c r="SDR345" s="105"/>
      <c r="SDS345" s="283"/>
      <c r="SDT345" s="283"/>
      <c r="SDU345" s="105"/>
      <c r="SDV345" s="105"/>
      <c r="SDW345" s="105"/>
      <c r="SDX345" s="105"/>
      <c r="SDY345" s="105"/>
      <c r="SDZ345" s="105"/>
      <c r="SEA345" s="105"/>
      <c r="SEB345" s="105"/>
      <c r="SEC345" s="105"/>
      <c r="SED345" s="105"/>
      <c r="SEE345" s="105"/>
      <c r="SEF345" s="105"/>
      <c r="SEG345" s="105"/>
      <c r="SEH345" s="105"/>
      <c r="SEI345" s="105"/>
      <c r="SEJ345" s="105"/>
      <c r="SEK345" s="105"/>
      <c r="SEL345" s="105"/>
      <c r="SEM345" s="105"/>
      <c r="SEN345" s="105"/>
      <c r="SEO345" s="105"/>
      <c r="SEP345" s="105"/>
      <c r="SEQ345" s="105"/>
      <c r="SER345" s="105"/>
      <c r="SES345" s="283"/>
      <c r="SET345" s="283"/>
      <c r="SEU345" s="105"/>
      <c r="SEV345" s="105"/>
      <c r="SEW345" s="105"/>
      <c r="SEX345" s="105"/>
      <c r="SEY345" s="105"/>
      <c r="SEZ345" s="105"/>
      <c r="SFA345" s="105"/>
      <c r="SFB345" s="105"/>
      <c r="SFC345" s="105"/>
      <c r="SFD345" s="105"/>
      <c r="SFE345" s="105"/>
      <c r="SFF345" s="105"/>
      <c r="SFG345" s="105"/>
      <c r="SFH345" s="105"/>
      <c r="SFI345" s="105"/>
      <c r="SFJ345" s="105"/>
      <c r="SFK345" s="105"/>
      <c r="SFL345" s="105"/>
      <c r="SFM345" s="105"/>
      <c r="SFN345" s="105"/>
      <c r="SFO345" s="105"/>
      <c r="SFP345" s="105"/>
      <c r="SFQ345" s="105"/>
      <c r="SFR345" s="105"/>
      <c r="SFS345" s="283"/>
      <c r="SFT345" s="283"/>
      <c r="SFU345" s="105"/>
      <c r="SFV345" s="105"/>
      <c r="SFW345" s="105"/>
      <c r="SFX345" s="105"/>
      <c r="SFY345" s="105"/>
      <c r="SFZ345" s="105"/>
      <c r="SGA345" s="105"/>
      <c r="SGB345" s="105"/>
      <c r="SGC345" s="105"/>
      <c r="SGD345" s="105"/>
      <c r="SGE345" s="105"/>
      <c r="SGF345" s="105"/>
      <c r="SGG345" s="105"/>
      <c r="SGH345" s="105"/>
      <c r="SGI345" s="105"/>
      <c r="SGJ345" s="105"/>
      <c r="SGK345" s="105"/>
      <c r="SGL345" s="105"/>
      <c r="SGM345" s="105"/>
      <c r="SGN345" s="105"/>
      <c r="SGO345" s="105"/>
      <c r="SGP345" s="105"/>
      <c r="SGQ345" s="105"/>
      <c r="SGR345" s="105"/>
      <c r="SGS345" s="283"/>
      <c r="SGT345" s="283"/>
      <c r="SGU345" s="105"/>
      <c r="SGV345" s="105"/>
      <c r="SGW345" s="105"/>
      <c r="SGX345" s="105"/>
      <c r="SGY345" s="105"/>
      <c r="SGZ345" s="105"/>
      <c r="SHA345" s="105"/>
      <c r="SHB345" s="105"/>
      <c r="SHC345" s="105"/>
      <c r="SHD345" s="105"/>
      <c r="SHE345" s="105"/>
      <c r="SHF345" s="105"/>
      <c r="SHG345" s="105"/>
      <c r="SHH345" s="105"/>
      <c r="SHI345" s="105"/>
      <c r="SHJ345" s="105"/>
      <c r="SHK345" s="105"/>
      <c r="SHL345" s="105"/>
      <c r="SHM345" s="105"/>
      <c r="SHN345" s="105"/>
      <c r="SHO345" s="105"/>
      <c r="SHP345" s="105"/>
      <c r="SHQ345" s="105"/>
      <c r="SHR345" s="105"/>
      <c r="SHS345" s="283"/>
      <c r="SHT345" s="283"/>
      <c r="SHU345" s="105"/>
      <c r="SHV345" s="105"/>
      <c r="SHW345" s="105"/>
      <c r="SHX345" s="105"/>
      <c r="SHY345" s="105"/>
      <c r="SHZ345" s="105"/>
      <c r="SIA345" s="105"/>
      <c r="SIB345" s="105"/>
      <c r="SIC345" s="105"/>
      <c r="SID345" s="105"/>
      <c r="SIE345" s="105"/>
      <c r="SIF345" s="105"/>
      <c r="SIG345" s="105"/>
      <c r="SIH345" s="105"/>
      <c r="SII345" s="105"/>
      <c r="SIJ345" s="105"/>
      <c r="SIK345" s="105"/>
      <c r="SIL345" s="105"/>
      <c r="SIM345" s="105"/>
      <c r="SIN345" s="105"/>
      <c r="SIO345" s="105"/>
      <c r="SIP345" s="105"/>
      <c r="SIQ345" s="105"/>
      <c r="SIR345" s="105"/>
      <c r="SIS345" s="283"/>
      <c r="SIT345" s="283"/>
      <c r="SIU345" s="105"/>
      <c r="SIV345" s="105"/>
      <c r="SIW345" s="105"/>
      <c r="SIX345" s="105"/>
      <c r="SIY345" s="105"/>
      <c r="SIZ345" s="105"/>
      <c r="SJA345" s="105"/>
      <c r="SJB345" s="105"/>
      <c r="SJC345" s="105"/>
      <c r="SJD345" s="105"/>
      <c r="SJE345" s="105"/>
      <c r="SJF345" s="105"/>
      <c r="SJG345" s="105"/>
      <c r="SJH345" s="105"/>
      <c r="SJI345" s="105"/>
      <c r="SJJ345" s="105"/>
      <c r="SJK345" s="105"/>
      <c r="SJL345" s="105"/>
      <c r="SJM345" s="105"/>
      <c r="SJN345" s="105"/>
      <c r="SJO345" s="105"/>
      <c r="SJP345" s="105"/>
      <c r="SJQ345" s="105"/>
      <c r="SJR345" s="105"/>
      <c r="SJS345" s="283"/>
      <c r="SJT345" s="283"/>
      <c r="SJU345" s="105"/>
      <c r="SJV345" s="105"/>
      <c r="SJW345" s="105"/>
      <c r="SJX345" s="105"/>
      <c r="SJY345" s="105"/>
      <c r="SJZ345" s="105"/>
      <c r="SKA345" s="105"/>
      <c r="SKB345" s="105"/>
      <c r="SKC345" s="105"/>
      <c r="SKD345" s="105"/>
      <c r="SKE345" s="105"/>
      <c r="SKF345" s="105"/>
      <c r="SKG345" s="105"/>
      <c r="SKH345" s="105"/>
      <c r="SKI345" s="105"/>
      <c r="SKJ345" s="105"/>
      <c r="SKK345" s="105"/>
      <c r="SKL345" s="105"/>
      <c r="SKM345" s="105"/>
      <c r="SKN345" s="105"/>
      <c r="SKO345" s="105"/>
      <c r="SKP345" s="105"/>
      <c r="SKQ345" s="105"/>
      <c r="SKR345" s="105"/>
      <c r="SKS345" s="283"/>
      <c r="SKT345" s="283"/>
      <c r="SKU345" s="105"/>
      <c r="SKV345" s="105"/>
      <c r="SKW345" s="105"/>
      <c r="SKX345" s="105"/>
      <c r="SKY345" s="105"/>
      <c r="SKZ345" s="105"/>
      <c r="SLA345" s="105"/>
      <c r="SLB345" s="105"/>
      <c r="SLC345" s="105"/>
      <c r="SLD345" s="105"/>
      <c r="SLE345" s="105"/>
      <c r="SLF345" s="105"/>
      <c r="SLG345" s="105"/>
      <c r="SLH345" s="105"/>
      <c r="SLI345" s="105"/>
      <c r="SLJ345" s="105"/>
      <c r="SLK345" s="105"/>
      <c r="SLL345" s="105"/>
      <c r="SLM345" s="105"/>
      <c r="SLN345" s="105"/>
      <c r="SLO345" s="105"/>
      <c r="SLP345" s="105"/>
      <c r="SLQ345" s="105"/>
      <c r="SLR345" s="105"/>
      <c r="SLS345" s="283"/>
      <c r="SLT345" s="283"/>
      <c r="SLU345" s="105"/>
      <c r="SLV345" s="105"/>
      <c r="SLW345" s="105"/>
      <c r="SLX345" s="105"/>
      <c r="SLY345" s="105"/>
      <c r="SLZ345" s="105"/>
      <c r="SMA345" s="105"/>
      <c r="SMB345" s="105"/>
      <c r="SMC345" s="105"/>
      <c r="SMD345" s="105"/>
      <c r="SME345" s="105"/>
      <c r="SMF345" s="105"/>
      <c r="SMG345" s="105"/>
      <c r="SMH345" s="105"/>
      <c r="SMI345" s="105"/>
      <c r="SMJ345" s="105"/>
      <c r="SMK345" s="105"/>
      <c r="SML345" s="105"/>
      <c r="SMM345" s="105"/>
      <c r="SMN345" s="105"/>
      <c r="SMO345" s="105"/>
      <c r="SMP345" s="105"/>
      <c r="SMQ345" s="105"/>
      <c r="SMR345" s="105"/>
      <c r="SMS345" s="283"/>
      <c r="SMT345" s="283"/>
      <c r="SMU345" s="105"/>
      <c r="SMV345" s="105"/>
      <c r="SMW345" s="105"/>
      <c r="SMX345" s="105"/>
      <c r="SMY345" s="105"/>
      <c r="SMZ345" s="105"/>
      <c r="SNA345" s="105"/>
      <c r="SNB345" s="105"/>
      <c r="SNC345" s="105"/>
      <c r="SND345" s="105"/>
      <c r="SNE345" s="105"/>
      <c r="SNF345" s="105"/>
      <c r="SNG345" s="105"/>
      <c r="SNH345" s="105"/>
      <c r="SNI345" s="105"/>
      <c r="SNJ345" s="105"/>
      <c r="SNK345" s="105"/>
      <c r="SNL345" s="105"/>
      <c r="SNM345" s="105"/>
      <c r="SNN345" s="105"/>
      <c r="SNO345" s="105"/>
      <c r="SNP345" s="105"/>
      <c r="SNQ345" s="105"/>
      <c r="SNR345" s="105"/>
      <c r="SNS345" s="283"/>
      <c r="SNT345" s="283"/>
      <c r="SNU345" s="105"/>
      <c r="SNV345" s="105"/>
      <c r="SNW345" s="105"/>
      <c r="SNX345" s="105"/>
      <c r="SNY345" s="105"/>
      <c r="SNZ345" s="105"/>
      <c r="SOA345" s="105"/>
      <c r="SOB345" s="105"/>
      <c r="SOC345" s="105"/>
      <c r="SOD345" s="105"/>
      <c r="SOE345" s="105"/>
      <c r="SOF345" s="105"/>
      <c r="SOG345" s="105"/>
      <c r="SOH345" s="105"/>
      <c r="SOI345" s="105"/>
      <c r="SOJ345" s="105"/>
      <c r="SOK345" s="105"/>
      <c r="SOL345" s="105"/>
      <c r="SOM345" s="105"/>
      <c r="SON345" s="105"/>
      <c r="SOO345" s="105"/>
      <c r="SOP345" s="105"/>
      <c r="SOQ345" s="105"/>
      <c r="SOR345" s="105"/>
      <c r="SOS345" s="283"/>
      <c r="SOT345" s="283"/>
      <c r="SOU345" s="105"/>
      <c r="SOV345" s="105"/>
      <c r="SOW345" s="105"/>
      <c r="SOX345" s="105"/>
      <c r="SOY345" s="105"/>
      <c r="SOZ345" s="105"/>
      <c r="SPA345" s="105"/>
      <c r="SPB345" s="105"/>
      <c r="SPC345" s="105"/>
      <c r="SPD345" s="105"/>
      <c r="SPE345" s="105"/>
      <c r="SPF345" s="105"/>
      <c r="SPG345" s="105"/>
      <c r="SPH345" s="105"/>
      <c r="SPI345" s="105"/>
      <c r="SPJ345" s="105"/>
      <c r="SPK345" s="105"/>
      <c r="SPL345" s="105"/>
      <c r="SPM345" s="105"/>
      <c r="SPN345" s="105"/>
      <c r="SPO345" s="105"/>
      <c r="SPP345" s="105"/>
      <c r="SPQ345" s="105"/>
      <c r="SPR345" s="105"/>
      <c r="SPS345" s="283"/>
      <c r="SPT345" s="283"/>
      <c r="SPU345" s="105"/>
      <c r="SPV345" s="105"/>
      <c r="SPW345" s="105"/>
      <c r="SPX345" s="105"/>
      <c r="SPY345" s="105"/>
      <c r="SPZ345" s="105"/>
      <c r="SQA345" s="105"/>
      <c r="SQB345" s="105"/>
      <c r="SQC345" s="105"/>
      <c r="SQD345" s="105"/>
      <c r="SQE345" s="105"/>
      <c r="SQF345" s="105"/>
      <c r="SQG345" s="105"/>
      <c r="SQH345" s="105"/>
      <c r="SQI345" s="105"/>
      <c r="SQJ345" s="105"/>
      <c r="SQK345" s="105"/>
      <c r="SQL345" s="105"/>
      <c r="SQM345" s="105"/>
      <c r="SQN345" s="105"/>
      <c r="SQO345" s="105"/>
      <c r="SQP345" s="105"/>
      <c r="SQQ345" s="105"/>
      <c r="SQR345" s="105"/>
      <c r="SQS345" s="283"/>
      <c r="SQT345" s="283"/>
      <c r="SQU345" s="105"/>
      <c r="SQV345" s="105"/>
      <c r="SQW345" s="105"/>
      <c r="SQX345" s="105"/>
      <c r="SQY345" s="105"/>
      <c r="SQZ345" s="105"/>
      <c r="SRA345" s="105"/>
      <c r="SRB345" s="105"/>
      <c r="SRC345" s="105"/>
      <c r="SRD345" s="105"/>
      <c r="SRE345" s="105"/>
      <c r="SRF345" s="105"/>
      <c r="SRG345" s="105"/>
      <c r="SRH345" s="105"/>
      <c r="SRI345" s="105"/>
      <c r="SRJ345" s="105"/>
      <c r="SRK345" s="105"/>
      <c r="SRL345" s="105"/>
      <c r="SRM345" s="105"/>
      <c r="SRN345" s="105"/>
      <c r="SRO345" s="105"/>
      <c r="SRP345" s="105"/>
      <c r="SRQ345" s="105"/>
      <c r="SRR345" s="105"/>
      <c r="SRS345" s="283"/>
      <c r="SRT345" s="283"/>
      <c r="SRU345" s="105"/>
      <c r="SRV345" s="105"/>
      <c r="SRW345" s="105"/>
      <c r="SRX345" s="105"/>
      <c r="SRY345" s="105"/>
      <c r="SRZ345" s="105"/>
      <c r="SSA345" s="105"/>
      <c r="SSB345" s="105"/>
      <c r="SSC345" s="105"/>
      <c r="SSD345" s="105"/>
      <c r="SSE345" s="105"/>
      <c r="SSF345" s="105"/>
      <c r="SSG345" s="105"/>
      <c r="SSH345" s="105"/>
      <c r="SSI345" s="105"/>
      <c r="SSJ345" s="105"/>
      <c r="SSK345" s="105"/>
      <c r="SSL345" s="105"/>
      <c r="SSM345" s="105"/>
      <c r="SSN345" s="105"/>
      <c r="SSO345" s="105"/>
      <c r="SSP345" s="105"/>
      <c r="SSQ345" s="105"/>
      <c r="SSR345" s="105"/>
      <c r="SSS345" s="283"/>
      <c r="SST345" s="283"/>
      <c r="SSU345" s="105"/>
      <c r="SSV345" s="105"/>
      <c r="SSW345" s="105"/>
      <c r="SSX345" s="105"/>
      <c r="SSY345" s="105"/>
      <c r="SSZ345" s="105"/>
      <c r="STA345" s="105"/>
      <c r="STB345" s="105"/>
      <c r="STC345" s="105"/>
      <c r="STD345" s="105"/>
      <c r="STE345" s="105"/>
      <c r="STF345" s="105"/>
      <c r="STG345" s="105"/>
      <c r="STH345" s="105"/>
      <c r="STI345" s="105"/>
      <c r="STJ345" s="105"/>
      <c r="STK345" s="105"/>
      <c r="STL345" s="105"/>
      <c r="STM345" s="105"/>
      <c r="STN345" s="105"/>
      <c r="STO345" s="105"/>
      <c r="STP345" s="105"/>
      <c r="STQ345" s="105"/>
      <c r="STR345" s="105"/>
      <c r="STS345" s="283"/>
      <c r="STT345" s="283"/>
      <c r="STU345" s="105"/>
      <c r="STV345" s="105"/>
      <c r="STW345" s="105"/>
      <c r="STX345" s="105"/>
      <c r="STY345" s="105"/>
      <c r="STZ345" s="105"/>
      <c r="SUA345" s="105"/>
      <c r="SUB345" s="105"/>
      <c r="SUC345" s="105"/>
      <c r="SUD345" s="105"/>
      <c r="SUE345" s="105"/>
      <c r="SUF345" s="105"/>
      <c r="SUG345" s="105"/>
      <c r="SUH345" s="105"/>
      <c r="SUI345" s="105"/>
      <c r="SUJ345" s="105"/>
      <c r="SUK345" s="105"/>
      <c r="SUL345" s="105"/>
      <c r="SUM345" s="105"/>
      <c r="SUN345" s="105"/>
      <c r="SUO345" s="105"/>
      <c r="SUP345" s="105"/>
      <c r="SUQ345" s="105"/>
      <c r="SUR345" s="105"/>
      <c r="SUS345" s="283"/>
      <c r="SUT345" s="283"/>
      <c r="SUU345" s="105"/>
      <c r="SUV345" s="105"/>
      <c r="SUW345" s="105"/>
      <c r="SUX345" s="105"/>
      <c r="SUY345" s="105"/>
      <c r="SUZ345" s="105"/>
      <c r="SVA345" s="105"/>
      <c r="SVB345" s="105"/>
      <c r="SVC345" s="105"/>
      <c r="SVD345" s="105"/>
      <c r="SVE345" s="105"/>
      <c r="SVF345" s="105"/>
      <c r="SVG345" s="105"/>
      <c r="SVH345" s="105"/>
      <c r="SVI345" s="105"/>
      <c r="SVJ345" s="105"/>
      <c r="SVK345" s="105"/>
      <c r="SVL345" s="105"/>
      <c r="SVM345" s="105"/>
      <c r="SVN345" s="105"/>
      <c r="SVO345" s="105"/>
      <c r="SVP345" s="105"/>
      <c r="SVQ345" s="105"/>
      <c r="SVR345" s="105"/>
      <c r="SVS345" s="283"/>
      <c r="SVT345" s="283"/>
      <c r="SVU345" s="105"/>
      <c r="SVV345" s="105"/>
      <c r="SVW345" s="105"/>
      <c r="SVX345" s="105"/>
      <c r="SVY345" s="105"/>
      <c r="SVZ345" s="105"/>
      <c r="SWA345" s="105"/>
      <c r="SWB345" s="105"/>
      <c r="SWC345" s="105"/>
      <c r="SWD345" s="105"/>
      <c r="SWE345" s="105"/>
      <c r="SWF345" s="105"/>
      <c r="SWG345" s="105"/>
      <c r="SWH345" s="105"/>
      <c r="SWI345" s="105"/>
      <c r="SWJ345" s="105"/>
      <c r="SWK345" s="105"/>
      <c r="SWL345" s="105"/>
      <c r="SWM345" s="105"/>
      <c r="SWN345" s="105"/>
      <c r="SWO345" s="105"/>
      <c r="SWP345" s="105"/>
      <c r="SWQ345" s="105"/>
      <c r="SWR345" s="105"/>
      <c r="SWS345" s="283"/>
      <c r="SWT345" s="283"/>
      <c r="SWU345" s="105"/>
      <c r="SWV345" s="105"/>
      <c r="SWW345" s="105"/>
      <c r="SWX345" s="105"/>
      <c r="SWY345" s="105"/>
      <c r="SWZ345" s="105"/>
      <c r="SXA345" s="105"/>
      <c r="SXB345" s="105"/>
      <c r="SXC345" s="105"/>
      <c r="SXD345" s="105"/>
      <c r="SXE345" s="105"/>
      <c r="SXF345" s="105"/>
      <c r="SXG345" s="105"/>
      <c r="SXH345" s="105"/>
      <c r="SXI345" s="105"/>
      <c r="SXJ345" s="105"/>
      <c r="SXK345" s="105"/>
      <c r="SXL345" s="105"/>
      <c r="SXM345" s="105"/>
      <c r="SXN345" s="105"/>
      <c r="SXO345" s="105"/>
      <c r="SXP345" s="105"/>
      <c r="SXQ345" s="105"/>
      <c r="SXR345" s="105"/>
      <c r="SXS345" s="283"/>
      <c r="SXT345" s="283"/>
      <c r="SXU345" s="105"/>
      <c r="SXV345" s="105"/>
      <c r="SXW345" s="105"/>
      <c r="SXX345" s="105"/>
      <c r="SXY345" s="105"/>
      <c r="SXZ345" s="105"/>
      <c r="SYA345" s="105"/>
      <c r="SYB345" s="105"/>
      <c r="SYC345" s="105"/>
      <c r="SYD345" s="105"/>
      <c r="SYE345" s="105"/>
      <c r="SYF345" s="105"/>
      <c r="SYG345" s="105"/>
      <c r="SYH345" s="105"/>
      <c r="SYI345" s="105"/>
      <c r="SYJ345" s="105"/>
      <c r="SYK345" s="105"/>
      <c r="SYL345" s="105"/>
      <c r="SYM345" s="105"/>
      <c r="SYN345" s="105"/>
      <c r="SYO345" s="105"/>
      <c r="SYP345" s="105"/>
      <c r="SYQ345" s="105"/>
      <c r="SYR345" s="105"/>
      <c r="SYS345" s="283"/>
      <c r="SYT345" s="283"/>
      <c r="SYU345" s="105"/>
      <c r="SYV345" s="105"/>
      <c r="SYW345" s="105"/>
      <c r="SYX345" s="105"/>
      <c r="SYY345" s="105"/>
      <c r="SYZ345" s="105"/>
      <c r="SZA345" s="105"/>
      <c r="SZB345" s="105"/>
      <c r="SZC345" s="105"/>
      <c r="SZD345" s="105"/>
      <c r="SZE345" s="105"/>
      <c r="SZF345" s="105"/>
      <c r="SZG345" s="105"/>
      <c r="SZH345" s="105"/>
      <c r="SZI345" s="105"/>
      <c r="SZJ345" s="105"/>
      <c r="SZK345" s="105"/>
      <c r="SZL345" s="105"/>
      <c r="SZM345" s="105"/>
      <c r="SZN345" s="105"/>
      <c r="SZO345" s="105"/>
      <c r="SZP345" s="105"/>
      <c r="SZQ345" s="105"/>
      <c r="SZR345" s="105"/>
      <c r="SZS345" s="283"/>
      <c r="SZT345" s="283"/>
      <c r="SZU345" s="105"/>
      <c r="SZV345" s="105"/>
      <c r="SZW345" s="105"/>
      <c r="SZX345" s="105"/>
      <c r="SZY345" s="105"/>
      <c r="SZZ345" s="105"/>
      <c r="TAA345" s="105"/>
      <c r="TAB345" s="105"/>
      <c r="TAC345" s="105"/>
      <c r="TAD345" s="105"/>
      <c r="TAE345" s="105"/>
      <c r="TAF345" s="105"/>
      <c r="TAG345" s="105"/>
      <c r="TAH345" s="105"/>
      <c r="TAI345" s="105"/>
      <c r="TAJ345" s="105"/>
      <c r="TAK345" s="105"/>
      <c r="TAL345" s="105"/>
      <c r="TAM345" s="105"/>
      <c r="TAN345" s="105"/>
      <c r="TAO345" s="105"/>
      <c r="TAP345" s="105"/>
      <c r="TAQ345" s="105"/>
      <c r="TAR345" s="105"/>
      <c r="TAS345" s="283"/>
      <c r="TAT345" s="283"/>
      <c r="TAU345" s="105"/>
      <c r="TAV345" s="105"/>
      <c r="TAW345" s="105"/>
      <c r="TAX345" s="105"/>
      <c r="TAY345" s="105"/>
      <c r="TAZ345" s="105"/>
      <c r="TBA345" s="105"/>
      <c r="TBB345" s="105"/>
      <c r="TBC345" s="105"/>
      <c r="TBD345" s="105"/>
      <c r="TBE345" s="105"/>
      <c r="TBF345" s="105"/>
      <c r="TBG345" s="105"/>
      <c r="TBH345" s="105"/>
      <c r="TBI345" s="105"/>
      <c r="TBJ345" s="105"/>
      <c r="TBK345" s="105"/>
      <c r="TBL345" s="105"/>
      <c r="TBM345" s="105"/>
      <c r="TBN345" s="105"/>
      <c r="TBO345" s="105"/>
      <c r="TBP345" s="105"/>
      <c r="TBQ345" s="105"/>
      <c r="TBR345" s="105"/>
      <c r="TBS345" s="283"/>
      <c r="TBT345" s="283"/>
      <c r="TBU345" s="105"/>
      <c r="TBV345" s="105"/>
      <c r="TBW345" s="105"/>
      <c r="TBX345" s="105"/>
      <c r="TBY345" s="105"/>
      <c r="TBZ345" s="105"/>
      <c r="TCA345" s="105"/>
      <c r="TCB345" s="105"/>
      <c r="TCC345" s="105"/>
      <c r="TCD345" s="105"/>
      <c r="TCE345" s="105"/>
      <c r="TCF345" s="105"/>
      <c r="TCG345" s="105"/>
      <c r="TCH345" s="105"/>
      <c r="TCI345" s="105"/>
      <c r="TCJ345" s="105"/>
      <c r="TCK345" s="105"/>
      <c r="TCL345" s="105"/>
      <c r="TCM345" s="105"/>
      <c r="TCN345" s="105"/>
      <c r="TCO345" s="105"/>
      <c r="TCP345" s="105"/>
      <c r="TCQ345" s="105"/>
      <c r="TCR345" s="105"/>
      <c r="TCS345" s="283"/>
      <c r="TCT345" s="283"/>
      <c r="TCU345" s="105"/>
      <c r="TCV345" s="105"/>
      <c r="TCW345" s="105"/>
      <c r="TCX345" s="105"/>
      <c r="TCY345" s="105"/>
      <c r="TCZ345" s="105"/>
      <c r="TDA345" s="105"/>
      <c r="TDB345" s="105"/>
      <c r="TDC345" s="105"/>
      <c r="TDD345" s="105"/>
      <c r="TDE345" s="105"/>
      <c r="TDF345" s="105"/>
      <c r="TDG345" s="105"/>
      <c r="TDH345" s="105"/>
      <c r="TDI345" s="105"/>
      <c r="TDJ345" s="105"/>
      <c r="TDK345" s="105"/>
      <c r="TDL345" s="105"/>
      <c r="TDM345" s="105"/>
      <c r="TDN345" s="105"/>
      <c r="TDO345" s="105"/>
      <c r="TDP345" s="105"/>
      <c r="TDQ345" s="105"/>
      <c r="TDR345" s="105"/>
      <c r="TDS345" s="283"/>
      <c r="TDT345" s="283"/>
      <c r="TDU345" s="105"/>
      <c r="TDV345" s="105"/>
      <c r="TDW345" s="105"/>
      <c r="TDX345" s="105"/>
      <c r="TDY345" s="105"/>
      <c r="TDZ345" s="105"/>
      <c r="TEA345" s="105"/>
      <c r="TEB345" s="105"/>
      <c r="TEC345" s="105"/>
      <c r="TED345" s="105"/>
      <c r="TEE345" s="105"/>
      <c r="TEF345" s="105"/>
      <c r="TEG345" s="105"/>
      <c r="TEH345" s="105"/>
      <c r="TEI345" s="105"/>
      <c r="TEJ345" s="105"/>
      <c r="TEK345" s="105"/>
      <c r="TEL345" s="105"/>
      <c r="TEM345" s="105"/>
      <c r="TEN345" s="105"/>
      <c r="TEO345" s="105"/>
      <c r="TEP345" s="105"/>
      <c r="TEQ345" s="105"/>
      <c r="TER345" s="105"/>
      <c r="TES345" s="283"/>
      <c r="TET345" s="283"/>
      <c r="TEU345" s="105"/>
      <c r="TEV345" s="105"/>
      <c r="TEW345" s="105"/>
      <c r="TEX345" s="105"/>
      <c r="TEY345" s="105"/>
      <c r="TEZ345" s="105"/>
      <c r="TFA345" s="105"/>
      <c r="TFB345" s="105"/>
      <c r="TFC345" s="105"/>
      <c r="TFD345" s="105"/>
      <c r="TFE345" s="105"/>
      <c r="TFF345" s="105"/>
      <c r="TFG345" s="105"/>
      <c r="TFH345" s="105"/>
      <c r="TFI345" s="105"/>
      <c r="TFJ345" s="105"/>
      <c r="TFK345" s="105"/>
      <c r="TFL345" s="105"/>
      <c r="TFM345" s="105"/>
      <c r="TFN345" s="105"/>
      <c r="TFO345" s="105"/>
      <c r="TFP345" s="105"/>
      <c r="TFQ345" s="105"/>
      <c r="TFR345" s="105"/>
      <c r="TFS345" s="283"/>
      <c r="TFT345" s="283"/>
      <c r="TFU345" s="105"/>
      <c r="TFV345" s="105"/>
      <c r="TFW345" s="105"/>
      <c r="TFX345" s="105"/>
      <c r="TFY345" s="105"/>
      <c r="TFZ345" s="105"/>
      <c r="TGA345" s="105"/>
      <c r="TGB345" s="105"/>
      <c r="TGC345" s="105"/>
      <c r="TGD345" s="105"/>
      <c r="TGE345" s="105"/>
      <c r="TGF345" s="105"/>
      <c r="TGG345" s="105"/>
      <c r="TGH345" s="105"/>
      <c r="TGI345" s="105"/>
      <c r="TGJ345" s="105"/>
      <c r="TGK345" s="105"/>
      <c r="TGL345" s="105"/>
      <c r="TGM345" s="105"/>
      <c r="TGN345" s="105"/>
      <c r="TGO345" s="105"/>
      <c r="TGP345" s="105"/>
      <c r="TGQ345" s="105"/>
      <c r="TGR345" s="105"/>
      <c r="TGS345" s="283"/>
      <c r="TGT345" s="283"/>
      <c r="TGU345" s="105"/>
      <c r="TGV345" s="105"/>
      <c r="TGW345" s="105"/>
      <c r="TGX345" s="105"/>
      <c r="TGY345" s="105"/>
      <c r="TGZ345" s="105"/>
      <c r="THA345" s="105"/>
      <c r="THB345" s="105"/>
      <c r="THC345" s="105"/>
      <c r="THD345" s="105"/>
      <c r="THE345" s="105"/>
      <c r="THF345" s="105"/>
      <c r="THG345" s="105"/>
      <c r="THH345" s="105"/>
      <c r="THI345" s="105"/>
      <c r="THJ345" s="105"/>
      <c r="THK345" s="105"/>
      <c r="THL345" s="105"/>
      <c r="THM345" s="105"/>
      <c r="THN345" s="105"/>
      <c r="THO345" s="105"/>
      <c r="THP345" s="105"/>
      <c r="THQ345" s="105"/>
      <c r="THR345" s="105"/>
      <c r="THS345" s="283"/>
      <c r="THT345" s="283"/>
      <c r="THU345" s="105"/>
      <c r="THV345" s="105"/>
      <c r="THW345" s="105"/>
      <c r="THX345" s="105"/>
      <c r="THY345" s="105"/>
      <c r="THZ345" s="105"/>
      <c r="TIA345" s="105"/>
      <c r="TIB345" s="105"/>
      <c r="TIC345" s="105"/>
      <c r="TID345" s="105"/>
      <c r="TIE345" s="105"/>
      <c r="TIF345" s="105"/>
      <c r="TIG345" s="105"/>
      <c r="TIH345" s="105"/>
      <c r="TII345" s="105"/>
      <c r="TIJ345" s="105"/>
      <c r="TIK345" s="105"/>
      <c r="TIL345" s="105"/>
      <c r="TIM345" s="105"/>
      <c r="TIN345" s="105"/>
      <c r="TIO345" s="105"/>
      <c r="TIP345" s="105"/>
      <c r="TIQ345" s="105"/>
      <c r="TIR345" s="105"/>
      <c r="TIS345" s="283"/>
      <c r="TIT345" s="283"/>
      <c r="TIU345" s="105"/>
      <c r="TIV345" s="105"/>
      <c r="TIW345" s="105"/>
      <c r="TIX345" s="105"/>
      <c r="TIY345" s="105"/>
      <c r="TIZ345" s="105"/>
      <c r="TJA345" s="105"/>
      <c r="TJB345" s="105"/>
      <c r="TJC345" s="105"/>
      <c r="TJD345" s="105"/>
      <c r="TJE345" s="105"/>
      <c r="TJF345" s="105"/>
      <c r="TJG345" s="105"/>
      <c r="TJH345" s="105"/>
      <c r="TJI345" s="105"/>
      <c r="TJJ345" s="105"/>
      <c r="TJK345" s="105"/>
      <c r="TJL345" s="105"/>
      <c r="TJM345" s="105"/>
      <c r="TJN345" s="105"/>
      <c r="TJO345" s="105"/>
      <c r="TJP345" s="105"/>
      <c r="TJQ345" s="105"/>
      <c r="TJR345" s="105"/>
      <c r="TJS345" s="283"/>
      <c r="TJT345" s="283"/>
      <c r="TJU345" s="105"/>
      <c r="TJV345" s="105"/>
      <c r="TJW345" s="105"/>
      <c r="TJX345" s="105"/>
      <c r="TJY345" s="105"/>
      <c r="TJZ345" s="105"/>
      <c r="TKA345" s="105"/>
      <c r="TKB345" s="105"/>
      <c r="TKC345" s="105"/>
      <c r="TKD345" s="105"/>
      <c r="TKE345" s="105"/>
      <c r="TKF345" s="105"/>
      <c r="TKG345" s="105"/>
      <c r="TKH345" s="105"/>
      <c r="TKI345" s="105"/>
      <c r="TKJ345" s="105"/>
      <c r="TKK345" s="105"/>
      <c r="TKL345" s="105"/>
      <c r="TKM345" s="105"/>
      <c r="TKN345" s="105"/>
      <c r="TKO345" s="105"/>
      <c r="TKP345" s="105"/>
      <c r="TKQ345" s="105"/>
      <c r="TKR345" s="105"/>
      <c r="TKS345" s="283"/>
      <c r="TKT345" s="283"/>
      <c r="TKU345" s="105"/>
      <c r="TKV345" s="105"/>
      <c r="TKW345" s="105"/>
      <c r="TKX345" s="105"/>
      <c r="TKY345" s="105"/>
      <c r="TKZ345" s="105"/>
      <c r="TLA345" s="105"/>
      <c r="TLB345" s="105"/>
      <c r="TLC345" s="105"/>
      <c r="TLD345" s="105"/>
      <c r="TLE345" s="105"/>
      <c r="TLF345" s="105"/>
      <c r="TLG345" s="105"/>
      <c r="TLH345" s="105"/>
      <c r="TLI345" s="105"/>
      <c r="TLJ345" s="105"/>
      <c r="TLK345" s="105"/>
      <c r="TLL345" s="105"/>
      <c r="TLM345" s="105"/>
      <c r="TLN345" s="105"/>
      <c r="TLO345" s="105"/>
      <c r="TLP345" s="105"/>
      <c r="TLQ345" s="105"/>
      <c r="TLR345" s="105"/>
      <c r="TLS345" s="283"/>
      <c r="TLT345" s="283"/>
      <c r="TLU345" s="105"/>
      <c r="TLV345" s="105"/>
      <c r="TLW345" s="105"/>
      <c r="TLX345" s="105"/>
      <c r="TLY345" s="105"/>
      <c r="TLZ345" s="105"/>
      <c r="TMA345" s="105"/>
      <c r="TMB345" s="105"/>
      <c r="TMC345" s="105"/>
      <c r="TMD345" s="105"/>
      <c r="TME345" s="105"/>
      <c r="TMF345" s="105"/>
      <c r="TMG345" s="105"/>
      <c r="TMH345" s="105"/>
      <c r="TMI345" s="105"/>
      <c r="TMJ345" s="105"/>
      <c r="TMK345" s="105"/>
      <c r="TML345" s="105"/>
      <c r="TMM345" s="105"/>
      <c r="TMN345" s="105"/>
      <c r="TMO345" s="105"/>
      <c r="TMP345" s="105"/>
      <c r="TMQ345" s="105"/>
      <c r="TMR345" s="105"/>
      <c r="TMS345" s="283"/>
      <c r="TMT345" s="283"/>
      <c r="TMU345" s="105"/>
      <c r="TMV345" s="105"/>
      <c r="TMW345" s="105"/>
      <c r="TMX345" s="105"/>
      <c r="TMY345" s="105"/>
      <c r="TMZ345" s="105"/>
      <c r="TNA345" s="105"/>
      <c r="TNB345" s="105"/>
      <c r="TNC345" s="105"/>
      <c r="TND345" s="105"/>
      <c r="TNE345" s="105"/>
      <c r="TNF345" s="105"/>
      <c r="TNG345" s="105"/>
      <c r="TNH345" s="105"/>
      <c r="TNI345" s="105"/>
      <c r="TNJ345" s="105"/>
      <c r="TNK345" s="105"/>
      <c r="TNL345" s="105"/>
      <c r="TNM345" s="105"/>
      <c r="TNN345" s="105"/>
      <c r="TNO345" s="105"/>
      <c r="TNP345" s="105"/>
      <c r="TNQ345" s="105"/>
      <c r="TNR345" s="105"/>
      <c r="TNS345" s="283"/>
      <c r="TNT345" s="283"/>
      <c r="TNU345" s="105"/>
      <c r="TNV345" s="105"/>
      <c r="TNW345" s="105"/>
      <c r="TNX345" s="105"/>
      <c r="TNY345" s="105"/>
      <c r="TNZ345" s="105"/>
      <c r="TOA345" s="105"/>
      <c r="TOB345" s="105"/>
      <c r="TOC345" s="105"/>
      <c r="TOD345" s="105"/>
      <c r="TOE345" s="105"/>
      <c r="TOF345" s="105"/>
      <c r="TOG345" s="105"/>
      <c r="TOH345" s="105"/>
      <c r="TOI345" s="105"/>
      <c r="TOJ345" s="105"/>
      <c r="TOK345" s="105"/>
      <c r="TOL345" s="105"/>
      <c r="TOM345" s="105"/>
      <c r="TON345" s="105"/>
      <c r="TOO345" s="105"/>
      <c r="TOP345" s="105"/>
      <c r="TOQ345" s="105"/>
      <c r="TOR345" s="105"/>
      <c r="TOS345" s="283"/>
      <c r="TOT345" s="283"/>
      <c r="TOU345" s="105"/>
      <c r="TOV345" s="105"/>
      <c r="TOW345" s="105"/>
      <c r="TOX345" s="105"/>
      <c r="TOY345" s="105"/>
      <c r="TOZ345" s="105"/>
      <c r="TPA345" s="105"/>
      <c r="TPB345" s="105"/>
      <c r="TPC345" s="105"/>
      <c r="TPD345" s="105"/>
      <c r="TPE345" s="105"/>
      <c r="TPF345" s="105"/>
      <c r="TPG345" s="105"/>
      <c r="TPH345" s="105"/>
      <c r="TPI345" s="105"/>
      <c r="TPJ345" s="105"/>
      <c r="TPK345" s="105"/>
      <c r="TPL345" s="105"/>
      <c r="TPM345" s="105"/>
      <c r="TPN345" s="105"/>
      <c r="TPO345" s="105"/>
      <c r="TPP345" s="105"/>
      <c r="TPQ345" s="105"/>
      <c r="TPR345" s="105"/>
      <c r="TPS345" s="283"/>
      <c r="TPT345" s="283"/>
      <c r="TPU345" s="105"/>
      <c r="TPV345" s="105"/>
      <c r="TPW345" s="105"/>
      <c r="TPX345" s="105"/>
      <c r="TPY345" s="105"/>
      <c r="TPZ345" s="105"/>
      <c r="TQA345" s="105"/>
      <c r="TQB345" s="105"/>
      <c r="TQC345" s="105"/>
      <c r="TQD345" s="105"/>
      <c r="TQE345" s="105"/>
      <c r="TQF345" s="105"/>
      <c r="TQG345" s="105"/>
      <c r="TQH345" s="105"/>
      <c r="TQI345" s="105"/>
      <c r="TQJ345" s="105"/>
      <c r="TQK345" s="105"/>
      <c r="TQL345" s="105"/>
      <c r="TQM345" s="105"/>
      <c r="TQN345" s="105"/>
      <c r="TQO345" s="105"/>
      <c r="TQP345" s="105"/>
      <c r="TQQ345" s="105"/>
      <c r="TQR345" s="105"/>
      <c r="TQS345" s="283"/>
      <c r="TQT345" s="283"/>
      <c r="TQU345" s="105"/>
      <c r="TQV345" s="105"/>
      <c r="TQW345" s="105"/>
      <c r="TQX345" s="105"/>
      <c r="TQY345" s="105"/>
      <c r="TQZ345" s="105"/>
      <c r="TRA345" s="105"/>
      <c r="TRB345" s="105"/>
      <c r="TRC345" s="105"/>
      <c r="TRD345" s="105"/>
      <c r="TRE345" s="105"/>
      <c r="TRF345" s="105"/>
      <c r="TRG345" s="105"/>
      <c r="TRH345" s="105"/>
      <c r="TRI345" s="105"/>
      <c r="TRJ345" s="105"/>
      <c r="TRK345" s="105"/>
      <c r="TRL345" s="105"/>
      <c r="TRM345" s="105"/>
      <c r="TRN345" s="105"/>
      <c r="TRO345" s="105"/>
      <c r="TRP345" s="105"/>
      <c r="TRQ345" s="105"/>
      <c r="TRR345" s="105"/>
      <c r="TRS345" s="283"/>
      <c r="TRT345" s="283"/>
      <c r="TRU345" s="105"/>
      <c r="TRV345" s="105"/>
      <c r="TRW345" s="105"/>
      <c r="TRX345" s="105"/>
      <c r="TRY345" s="105"/>
      <c r="TRZ345" s="105"/>
      <c r="TSA345" s="105"/>
      <c r="TSB345" s="105"/>
      <c r="TSC345" s="105"/>
      <c r="TSD345" s="105"/>
      <c r="TSE345" s="105"/>
      <c r="TSF345" s="105"/>
      <c r="TSG345" s="105"/>
      <c r="TSH345" s="105"/>
      <c r="TSI345" s="105"/>
      <c r="TSJ345" s="105"/>
      <c r="TSK345" s="105"/>
      <c r="TSL345" s="105"/>
      <c r="TSM345" s="105"/>
      <c r="TSN345" s="105"/>
      <c r="TSO345" s="105"/>
      <c r="TSP345" s="105"/>
      <c r="TSQ345" s="105"/>
      <c r="TSR345" s="105"/>
      <c r="TSS345" s="283"/>
      <c r="TST345" s="283"/>
      <c r="TSU345" s="105"/>
      <c r="TSV345" s="105"/>
      <c r="TSW345" s="105"/>
      <c r="TSX345" s="105"/>
      <c r="TSY345" s="105"/>
      <c r="TSZ345" s="105"/>
      <c r="TTA345" s="105"/>
      <c r="TTB345" s="105"/>
      <c r="TTC345" s="105"/>
      <c r="TTD345" s="105"/>
      <c r="TTE345" s="105"/>
      <c r="TTF345" s="105"/>
      <c r="TTG345" s="105"/>
      <c r="TTH345" s="105"/>
      <c r="TTI345" s="105"/>
      <c r="TTJ345" s="105"/>
      <c r="TTK345" s="105"/>
      <c r="TTL345" s="105"/>
      <c r="TTM345" s="105"/>
      <c r="TTN345" s="105"/>
      <c r="TTO345" s="105"/>
      <c r="TTP345" s="105"/>
      <c r="TTQ345" s="105"/>
      <c r="TTR345" s="105"/>
      <c r="TTS345" s="283"/>
      <c r="TTT345" s="283"/>
      <c r="TTU345" s="105"/>
      <c r="TTV345" s="105"/>
      <c r="TTW345" s="105"/>
      <c r="TTX345" s="105"/>
      <c r="TTY345" s="105"/>
      <c r="TTZ345" s="105"/>
      <c r="TUA345" s="105"/>
      <c r="TUB345" s="105"/>
      <c r="TUC345" s="105"/>
      <c r="TUD345" s="105"/>
      <c r="TUE345" s="105"/>
      <c r="TUF345" s="105"/>
      <c r="TUG345" s="105"/>
      <c r="TUH345" s="105"/>
      <c r="TUI345" s="105"/>
      <c r="TUJ345" s="105"/>
      <c r="TUK345" s="105"/>
      <c r="TUL345" s="105"/>
      <c r="TUM345" s="105"/>
      <c r="TUN345" s="105"/>
      <c r="TUO345" s="105"/>
      <c r="TUP345" s="105"/>
      <c r="TUQ345" s="105"/>
      <c r="TUR345" s="105"/>
      <c r="TUS345" s="283"/>
      <c r="TUT345" s="283"/>
      <c r="TUU345" s="105"/>
      <c r="TUV345" s="105"/>
      <c r="TUW345" s="105"/>
      <c r="TUX345" s="105"/>
      <c r="TUY345" s="105"/>
      <c r="TUZ345" s="105"/>
      <c r="TVA345" s="105"/>
      <c r="TVB345" s="105"/>
      <c r="TVC345" s="105"/>
      <c r="TVD345" s="105"/>
      <c r="TVE345" s="105"/>
      <c r="TVF345" s="105"/>
      <c r="TVG345" s="105"/>
      <c r="TVH345" s="105"/>
      <c r="TVI345" s="105"/>
      <c r="TVJ345" s="105"/>
      <c r="TVK345" s="105"/>
      <c r="TVL345" s="105"/>
      <c r="TVM345" s="105"/>
      <c r="TVN345" s="105"/>
      <c r="TVO345" s="105"/>
      <c r="TVP345" s="105"/>
      <c r="TVQ345" s="105"/>
      <c r="TVR345" s="105"/>
      <c r="TVS345" s="283"/>
      <c r="TVT345" s="283"/>
      <c r="TVU345" s="105"/>
      <c r="TVV345" s="105"/>
      <c r="TVW345" s="105"/>
      <c r="TVX345" s="105"/>
      <c r="TVY345" s="105"/>
      <c r="TVZ345" s="105"/>
      <c r="TWA345" s="105"/>
      <c r="TWB345" s="105"/>
      <c r="TWC345" s="105"/>
      <c r="TWD345" s="105"/>
      <c r="TWE345" s="105"/>
      <c r="TWF345" s="105"/>
      <c r="TWG345" s="105"/>
      <c r="TWH345" s="105"/>
      <c r="TWI345" s="105"/>
      <c r="TWJ345" s="105"/>
      <c r="TWK345" s="105"/>
      <c r="TWL345" s="105"/>
      <c r="TWM345" s="105"/>
      <c r="TWN345" s="105"/>
      <c r="TWO345" s="105"/>
      <c r="TWP345" s="105"/>
      <c r="TWQ345" s="105"/>
      <c r="TWR345" s="105"/>
      <c r="TWS345" s="283"/>
      <c r="TWT345" s="283"/>
      <c r="TWU345" s="105"/>
      <c r="TWV345" s="105"/>
      <c r="TWW345" s="105"/>
      <c r="TWX345" s="105"/>
      <c r="TWY345" s="105"/>
      <c r="TWZ345" s="105"/>
      <c r="TXA345" s="105"/>
      <c r="TXB345" s="105"/>
      <c r="TXC345" s="105"/>
      <c r="TXD345" s="105"/>
      <c r="TXE345" s="105"/>
      <c r="TXF345" s="105"/>
      <c r="TXG345" s="105"/>
      <c r="TXH345" s="105"/>
      <c r="TXI345" s="105"/>
      <c r="TXJ345" s="105"/>
      <c r="TXK345" s="105"/>
      <c r="TXL345" s="105"/>
      <c r="TXM345" s="105"/>
      <c r="TXN345" s="105"/>
      <c r="TXO345" s="105"/>
      <c r="TXP345" s="105"/>
      <c r="TXQ345" s="105"/>
      <c r="TXR345" s="105"/>
      <c r="TXS345" s="283"/>
      <c r="TXT345" s="283"/>
      <c r="TXU345" s="105"/>
      <c r="TXV345" s="105"/>
      <c r="TXW345" s="105"/>
      <c r="TXX345" s="105"/>
      <c r="TXY345" s="105"/>
      <c r="TXZ345" s="105"/>
      <c r="TYA345" s="105"/>
      <c r="TYB345" s="105"/>
      <c r="TYC345" s="105"/>
      <c r="TYD345" s="105"/>
      <c r="TYE345" s="105"/>
      <c r="TYF345" s="105"/>
      <c r="TYG345" s="105"/>
      <c r="TYH345" s="105"/>
      <c r="TYI345" s="105"/>
      <c r="TYJ345" s="105"/>
      <c r="TYK345" s="105"/>
      <c r="TYL345" s="105"/>
      <c r="TYM345" s="105"/>
      <c r="TYN345" s="105"/>
      <c r="TYO345" s="105"/>
      <c r="TYP345" s="105"/>
      <c r="TYQ345" s="105"/>
      <c r="TYR345" s="105"/>
      <c r="TYS345" s="283"/>
      <c r="TYT345" s="283"/>
      <c r="TYU345" s="105"/>
      <c r="TYV345" s="105"/>
      <c r="TYW345" s="105"/>
      <c r="TYX345" s="105"/>
      <c r="TYY345" s="105"/>
      <c r="TYZ345" s="105"/>
      <c r="TZA345" s="105"/>
      <c r="TZB345" s="105"/>
      <c r="TZC345" s="105"/>
      <c r="TZD345" s="105"/>
      <c r="TZE345" s="105"/>
      <c r="TZF345" s="105"/>
      <c r="TZG345" s="105"/>
      <c r="TZH345" s="105"/>
      <c r="TZI345" s="105"/>
      <c r="TZJ345" s="105"/>
      <c r="TZK345" s="105"/>
      <c r="TZL345" s="105"/>
      <c r="TZM345" s="105"/>
      <c r="TZN345" s="105"/>
      <c r="TZO345" s="105"/>
      <c r="TZP345" s="105"/>
      <c r="TZQ345" s="105"/>
      <c r="TZR345" s="105"/>
      <c r="TZS345" s="283"/>
      <c r="TZT345" s="283"/>
      <c r="TZU345" s="105"/>
      <c r="TZV345" s="105"/>
      <c r="TZW345" s="105"/>
      <c r="TZX345" s="105"/>
      <c r="TZY345" s="105"/>
      <c r="TZZ345" s="105"/>
      <c r="UAA345" s="105"/>
      <c r="UAB345" s="105"/>
      <c r="UAC345" s="105"/>
      <c r="UAD345" s="105"/>
      <c r="UAE345" s="105"/>
      <c r="UAF345" s="105"/>
      <c r="UAG345" s="105"/>
      <c r="UAH345" s="105"/>
      <c r="UAI345" s="105"/>
      <c r="UAJ345" s="105"/>
      <c r="UAK345" s="105"/>
      <c r="UAL345" s="105"/>
      <c r="UAM345" s="105"/>
      <c r="UAN345" s="105"/>
      <c r="UAO345" s="105"/>
      <c r="UAP345" s="105"/>
      <c r="UAQ345" s="105"/>
      <c r="UAR345" s="105"/>
      <c r="UAS345" s="283"/>
      <c r="UAT345" s="283"/>
      <c r="UAU345" s="105"/>
      <c r="UAV345" s="105"/>
      <c r="UAW345" s="105"/>
      <c r="UAX345" s="105"/>
      <c r="UAY345" s="105"/>
      <c r="UAZ345" s="105"/>
      <c r="UBA345" s="105"/>
      <c r="UBB345" s="105"/>
      <c r="UBC345" s="105"/>
      <c r="UBD345" s="105"/>
      <c r="UBE345" s="105"/>
      <c r="UBF345" s="105"/>
      <c r="UBG345" s="105"/>
      <c r="UBH345" s="105"/>
      <c r="UBI345" s="105"/>
      <c r="UBJ345" s="105"/>
      <c r="UBK345" s="105"/>
      <c r="UBL345" s="105"/>
      <c r="UBM345" s="105"/>
      <c r="UBN345" s="105"/>
      <c r="UBO345" s="105"/>
      <c r="UBP345" s="105"/>
      <c r="UBQ345" s="105"/>
      <c r="UBR345" s="105"/>
      <c r="UBS345" s="283"/>
      <c r="UBT345" s="283"/>
      <c r="UBU345" s="105"/>
      <c r="UBV345" s="105"/>
      <c r="UBW345" s="105"/>
      <c r="UBX345" s="105"/>
      <c r="UBY345" s="105"/>
      <c r="UBZ345" s="105"/>
      <c r="UCA345" s="105"/>
      <c r="UCB345" s="105"/>
      <c r="UCC345" s="105"/>
      <c r="UCD345" s="105"/>
      <c r="UCE345" s="105"/>
      <c r="UCF345" s="105"/>
      <c r="UCG345" s="105"/>
      <c r="UCH345" s="105"/>
      <c r="UCI345" s="105"/>
      <c r="UCJ345" s="105"/>
      <c r="UCK345" s="105"/>
      <c r="UCL345" s="105"/>
      <c r="UCM345" s="105"/>
      <c r="UCN345" s="105"/>
      <c r="UCO345" s="105"/>
      <c r="UCP345" s="105"/>
      <c r="UCQ345" s="105"/>
      <c r="UCR345" s="105"/>
      <c r="UCS345" s="283"/>
      <c r="UCT345" s="283"/>
      <c r="UCU345" s="105"/>
      <c r="UCV345" s="105"/>
      <c r="UCW345" s="105"/>
      <c r="UCX345" s="105"/>
      <c r="UCY345" s="105"/>
      <c r="UCZ345" s="105"/>
      <c r="UDA345" s="105"/>
      <c r="UDB345" s="105"/>
      <c r="UDC345" s="105"/>
      <c r="UDD345" s="105"/>
      <c r="UDE345" s="105"/>
      <c r="UDF345" s="105"/>
      <c r="UDG345" s="105"/>
      <c r="UDH345" s="105"/>
      <c r="UDI345" s="105"/>
      <c r="UDJ345" s="105"/>
      <c r="UDK345" s="105"/>
      <c r="UDL345" s="105"/>
      <c r="UDM345" s="105"/>
      <c r="UDN345" s="105"/>
      <c r="UDO345" s="105"/>
      <c r="UDP345" s="105"/>
      <c r="UDQ345" s="105"/>
      <c r="UDR345" s="105"/>
      <c r="UDS345" s="283"/>
      <c r="UDT345" s="283"/>
      <c r="UDU345" s="105"/>
      <c r="UDV345" s="105"/>
      <c r="UDW345" s="105"/>
      <c r="UDX345" s="105"/>
      <c r="UDY345" s="105"/>
      <c r="UDZ345" s="105"/>
      <c r="UEA345" s="105"/>
      <c r="UEB345" s="105"/>
      <c r="UEC345" s="105"/>
      <c r="UED345" s="105"/>
      <c r="UEE345" s="105"/>
      <c r="UEF345" s="105"/>
      <c r="UEG345" s="105"/>
      <c r="UEH345" s="105"/>
      <c r="UEI345" s="105"/>
      <c r="UEJ345" s="105"/>
      <c r="UEK345" s="105"/>
      <c r="UEL345" s="105"/>
      <c r="UEM345" s="105"/>
      <c r="UEN345" s="105"/>
      <c r="UEO345" s="105"/>
      <c r="UEP345" s="105"/>
      <c r="UEQ345" s="105"/>
      <c r="UER345" s="105"/>
      <c r="UES345" s="283"/>
      <c r="UET345" s="283"/>
      <c r="UEU345" s="105"/>
      <c r="UEV345" s="105"/>
      <c r="UEW345" s="105"/>
      <c r="UEX345" s="105"/>
      <c r="UEY345" s="105"/>
      <c r="UEZ345" s="105"/>
      <c r="UFA345" s="105"/>
      <c r="UFB345" s="105"/>
      <c r="UFC345" s="105"/>
      <c r="UFD345" s="105"/>
      <c r="UFE345" s="105"/>
      <c r="UFF345" s="105"/>
      <c r="UFG345" s="105"/>
      <c r="UFH345" s="105"/>
      <c r="UFI345" s="105"/>
      <c r="UFJ345" s="105"/>
      <c r="UFK345" s="105"/>
      <c r="UFL345" s="105"/>
      <c r="UFM345" s="105"/>
      <c r="UFN345" s="105"/>
      <c r="UFO345" s="105"/>
      <c r="UFP345" s="105"/>
      <c r="UFQ345" s="105"/>
      <c r="UFR345" s="105"/>
      <c r="UFS345" s="283"/>
      <c r="UFT345" s="283"/>
      <c r="UFU345" s="105"/>
      <c r="UFV345" s="105"/>
      <c r="UFW345" s="105"/>
      <c r="UFX345" s="105"/>
      <c r="UFY345" s="105"/>
      <c r="UFZ345" s="105"/>
      <c r="UGA345" s="105"/>
      <c r="UGB345" s="105"/>
      <c r="UGC345" s="105"/>
      <c r="UGD345" s="105"/>
      <c r="UGE345" s="105"/>
      <c r="UGF345" s="105"/>
      <c r="UGG345" s="105"/>
      <c r="UGH345" s="105"/>
      <c r="UGI345" s="105"/>
      <c r="UGJ345" s="105"/>
      <c r="UGK345" s="105"/>
      <c r="UGL345" s="105"/>
      <c r="UGM345" s="105"/>
      <c r="UGN345" s="105"/>
      <c r="UGO345" s="105"/>
      <c r="UGP345" s="105"/>
      <c r="UGQ345" s="105"/>
      <c r="UGR345" s="105"/>
      <c r="UGS345" s="283"/>
      <c r="UGT345" s="283"/>
      <c r="UGU345" s="105"/>
      <c r="UGV345" s="105"/>
      <c r="UGW345" s="105"/>
      <c r="UGX345" s="105"/>
      <c r="UGY345" s="105"/>
      <c r="UGZ345" s="105"/>
      <c r="UHA345" s="105"/>
      <c r="UHB345" s="105"/>
      <c r="UHC345" s="105"/>
      <c r="UHD345" s="105"/>
      <c r="UHE345" s="105"/>
      <c r="UHF345" s="105"/>
      <c r="UHG345" s="105"/>
      <c r="UHH345" s="105"/>
      <c r="UHI345" s="105"/>
      <c r="UHJ345" s="105"/>
      <c r="UHK345" s="105"/>
      <c r="UHL345" s="105"/>
      <c r="UHM345" s="105"/>
      <c r="UHN345" s="105"/>
      <c r="UHO345" s="105"/>
      <c r="UHP345" s="105"/>
      <c r="UHQ345" s="105"/>
      <c r="UHR345" s="105"/>
      <c r="UHS345" s="283"/>
      <c r="UHT345" s="283"/>
      <c r="UHU345" s="105"/>
      <c r="UHV345" s="105"/>
      <c r="UHW345" s="105"/>
      <c r="UHX345" s="105"/>
      <c r="UHY345" s="105"/>
      <c r="UHZ345" s="105"/>
      <c r="UIA345" s="105"/>
      <c r="UIB345" s="105"/>
      <c r="UIC345" s="105"/>
      <c r="UID345" s="105"/>
      <c r="UIE345" s="105"/>
      <c r="UIF345" s="105"/>
      <c r="UIG345" s="105"/>
      <c r="UIH345" s="105"/>
      <c r="UII345" s="105"/>
      <c r="UIJ345" s="105"/>
      <c r="UIK345" s="105"/>
      <c r="UIL345" s="105"/>
      <c r="UIM345" s="105"/>
      <c r="UIN345" s="105"/>
      <c r="UIO345" s="105"/>
      <c r="UIP345" s="105"/>
      <c r="UIQ345" s="105"/>
      <c r="UIR345" s="105"/>
      <c r="UIS345" s="283"/>
      <c r="UIT345" s="283"/>
      <c r="UIU345" s="105"/>
      <c r="UIV345" s="105"/>
      <c r="UIW345" s="105"/>
      <c r="UIX345" s="105"/>
      <c r="UIY345" s="105"/>
      <c r="UIZ345" s="105"/>
      <c r="UJA345" s="105"/>
      <c r="UJB345" s="105"/>
      <c r="UJC345" s="105"/>
      <c r="UJD345" s="105"/>
      <c r="UJE345" s="105"/>
      <c r="UJF345" s="105"/>
      <c r="UJG345" s="105"/>
      <c r="UJH345" s="105"/>
      <c r="UJI345" s="105"/>
      <c r="UJJ345" s="105"/>
      <c r="UJK345" s="105"/>
      <c r="UJL345" s="105"/>
      <c r="UJM345" s="105"/>
      <c r="UJN345" s="105"/>
      <c r="UJO345" s="105"/>
      <c r="UJP345" s="105"/>
      <c r="UJQ345" s="105"/>
      <c r="UJR345" s="105"/>
      <c r="UJS345" s="283"/>
      <c r="UJT345" s="283"/>
      <c r="UJU345" s="105"/>
      <c r="UJV345" s="105"/>
      <c r="UJW345" s="105"/>
      <c r="UJX345" s="105"/>
      <c r="UJY345" s="105"/>
      <c r="UJZ345" s="105"/>
      <c r="UKA345" s="105"/>
      <c r="UKB345" s="105"/>
      <c r="UKC345" s="105"/>
      <c r="UKD345" s="105"/>
      <c r="UKE345" s="105"/>
      <c r="UKF345" s="105"/>
      <c r="UKG345" s="105"/>
      <c r="UKH345" s="105"/>
      <c r="UKI345" s="105"/>
      <c r="UKJ345" s="105"/>
      <c r="UKK345" s="105"/>
      <c r="UKL345" s="105"/>
      <c r="UKM345" s="105"/>
      <c r="UKN345" s="105"/>
      <c r="UKO345" s="105"/>
      <c r="UKP345" s="105"/>
      <c r="UKQ345" s="105"/>
      <c r="UKR345" s="105"/>
      <c r="UKS345" s="283"/>
      <c r="UKT345" s="283"/>
      <c r="UKU345" s="105"/>
      <c r="UKV345" s="105"/>
      <c r="UKW345" s="105"/>
      <c r="UKX345" s="105"/>
      <c r="UKY345" s="105"/>
      <c r="UKZ345" s="105"/>
      <c r="ULA345" s="105"/>
      <c r="ULB345" s="105"/>
      <c r="ULC345" s="105"/>
      <c r="ULD345" s="105"/>
      <c r="ULE345" s="105"/>
      <c r="ULF345" s="105"/>
      <c r="ULG345" s="105"/>
      <c r="ULH345" s="105"/>
      <c r="ULI345" s="105"/>
      <c r="ULJ345" s="105"/>
      <c r="ULK345" s="105"/>
      <c r="ULL345" s="105"/>
      <c r="ULM345" s="105"/>
      <c r="ULN345" s="105"/>
      <c r="ULO345" s="105"/>
      <c r="ULP345" s="105"/>
      <c r="ULQ345" s="105"/>
      <c r="ULR345" s="105"/>
      <c r="ULS345" s="283"/>
      <c r="ULT345" s="283"/>
      <c r="ULU345" s="105"/>
      <c r="ULV345" s="105"/>
      <c r="ULW345" s="105"/>
      <c r="ULX345" s="105"/>
      <c r="ULY345" s="105"/>
      <c r="ULZ345" s="105"/>
      <c r="UMA345" s="105"/>
      <c r="UMB345" s="105"/>
      <c r="UMC345" s="105"/>
      <c r="UMD345" s="105"/>
      <c r="UME345" s="105"/>
      <c r="UMF345" s="105"/>
      <c r="UMG345" s="105"/>
      <c r="UMH345" s="105"/>
      <c r="UMI345" s="105"/>
      <c r="UMJ345" s="105"/>
      <c r="UMK345" s="105"/>
      <c r="UML345" s="105"/>
      <c r="UMM345" s="105"/>
      <c r="UMN345" s="105"/>
      <c r="UMO345" s="105"/>
      <c r="UMP345" s="105"/>
      <c r="UMQ345" s="105"/>
      <c r="UMR345" s="105"/>
      <c r="UMS345" s="283"/>
      <c r="UMT345" s="283"/>
      <c r="UMU345" s="105"/>
      <c r="UMV345" s="105"/>
      <c r="UMW345" s="105"/>
      <c r="UMX345" s="105"/>
      <c r="UMY345" s="105"/>
      <c r="UMZ345" s="105"/>
      <c r="UNA345" s="105"/>
      <c r="UNB345" s="105"/>
      <c r="UNC345" s="105"/>
      <c r="UND345" s="105"/>
      <c r="UNE345" s="105"/>
      <c r="UNF345" s="105"/>
      <c r="UNG345" s="105"/>
      <c r="UNH345" s="105"/>
      <c r="UNI345" s="105"/>
      <c r="UNJ345" s="105"/>
      <c r="UNK345" s="105"/>
      <c r="UNL345" s="105"/>
      <c r="UNM345" s="105"/>
      <c r="UNN345" s="105"/>
      <c r="UNO345" s="105"/>
      <c r="UNP345" s="105"/>
      <c r="UNQ345" s="105"/>
      <c r="UNR345" s="105"/>
      <c r="UNS345" s="283"/>
      <c r="UNT345" s="283"/>
      <c r="UNU345" s="105"/>
      <c r="UNV345" s="105"/>
      <c r="UNW345" s="105"/>
      <c r="UNX345" s="105"/>
      <c r="UNY345" s="105"/>
      <c r="UNZ345" s="105"/>
      <c r="UOA345" s="105"/>
      <c r="UOB345" s="105"/>
      <c r="UOC345" s="105"/>
      <c r="UOD345" s="105"/>
      <c r="UOE345" s="105"/>
      <c r="UOF345" s="105"/>
      <c r="UOG345" s="105"/>
      <c r="UOH345" s="105"/>
      <c r="UOI345" s="105"/>
      <c r="UOJ345" s="105"/>
      <c r="UOK345" s="105"/>
      <c r="UOL345" s="105"/>
      <c r="UOM345" s="105"/>
      <c r="UON345" s="105"/>
      <c r="UOO345" s="105"/>
      <c r="UOP345" s="105"/>
      <c r="UOQ345" s="105"/>
      <c r="UOR345" s="105"/>
      <c r="UOS345" s="283"/>
      <c r="UOT345" s="283"/>
      <c r="UOU345" s="105"/>
      <c r="UOV345" s="105"/>
      <c r="UOW345" s="105"/>
      <c r="UOX345" s="105"/>
      <c r="UOY345" s="105"/>
      <c r="UOZ345" s="105"/>
      <c r="UPA345" s="105"/>
      <c r="UPB345" s="105"/>
      <c r="UPC345" s="105"/>
      <c r="UPD345" s="105"/>
      <c r="UPE345" s="105"/>
      <c r="UPF345" s="105"/>
      <c r="UPG345" s="105"/>
      <c r="UPH345" s="105"/>
      <c r="UPI345" s="105"/>
      <c r="UPJ345" s="105"/>
      <c r="UPK345" s="105"/>
      <c r="UPL345" s="105"/>
      <c r="UPM345" s="105"/>
      <c r="UPN345" s="105"/>
      <c r="UPO345" s="105"/>
      <c r="UPP345" s="105"/>
      <c r="UPQ345" s="105"/>
      <c r="UPR345" s="105"/>
      <c r="UPS345" s="283"/>
      <c r="UPT345" s="283"/>
      <c r="UPU345" s="105"/>
      <c r="UPV345" s="105"/>
      <c r="UPW345" s="105"/>
      <c r="UPX345" s="105"/>
      <c r="UPY345" s="105"/>
      <c r="UPZ345" s="105"/>
      <c r="UQA345" s="105"/>
      <c r="UQB345" s="105"/>
      <c r="UQC345" s="105"/>
      <c r="UQD345" s="105"/>
      <c r="UQE345" s="105"/>
      <c r="UQF345" s="105"/>
      <c r="UQG345" s="105"/>
      <c r="UQH345" s="105"/>
      <c r="UQI345" s="105"/>
      <c r="UQJ345" s="105"/>
      <c r="UQK345" s="105"/>
      <c r="UQL345" s="105"/>
      <c r="UQM345" s="105"/>
      <c r="UQN345" s="105"/>
      <c r="UQO345" s="105"/>
      <c r="UQP345" s="105"/>
      <c r="UQQ345" s="105"/>
      <c r="UQR345" s="105"/>
      <c r="UQS345" s="283"/>
      <c r="UQT345" s="283"/>
      <c r="UQU345" s="105"/>
      <c r="UQV345" s="105"/>
      <c r="UQW345" s="105"/>
      <c r="UQX345" s="105"/>
      <c r="UQY345" s="105"/>
      <c r="UQZ345" s="105"/>
      <c r="URA345" s="105"/>
      <c r="URB345" s="105"/>
      <c r="URC345" s="105"/>
      <c r="URD345" s="105"/>
      <c r="URE345" s="105"/>
      <c r="URF345" s="105"/>
      <c r="URG345" s="105"/>
      <c r="URH345" s="105"/>
      <c r="URI345" s="105"/>
      <c r="URJ345" s="105"/>
      <c r="URK345" s="105"/>
      <c r="URL345" s="105"/>
      <c r="URM345" s="105"/>
      <c r="URN345" s="105"/>
      <c r="URO345" s="105"/>
      <c r="URP345" s="105"/>
      <c r="URQ345" s="105"/>
      <c r="URR345" s="105"/>
      <c r="URS345" s="283"/>
      <c r="URT345" s="283"/>
      <c r="URU345" s="105"/>
      <c r="URV345" s="105"/>
      <c r="URW345" s="105"/>
      <c r="URX345" s="105"/>
      <c r="URY345" s="105"/>
      <c r="URZ345" s="105"/>
      <c r="USA345" s="105"/>
      <c r="USB345" s="105"/>
      <c r="USC345" s="105"/>
      <c r="USD345" s="105"/>
      <c r="USE345" s="105"/>
      <c r="USF345" s="105"/>
      <c r="USG345" s="105"/>
      <c r="USH345" s="105"/>
      <c r="USI345" s="105"/>
      <c r="USJ345" s="105"/>
      <c r="USK345" s="105"/>
      <c r="USL345" s="105"/>
      <c r="USM345" s="105"/>
      <c r="USN345" s="105"/>
      <c r="USO345" s="105"/>
      <c r="USP345" s="105"/>
      <c r="USQ345" s="105"/>
      <c r="USR345" s="105"/>
      <c r="USS345" s="283"/>
      <c r="UST345" s="283"/>
      <c r="USU345" s="105"/>
      <c r="USV345" s="105"/>
      <c r="USW345" s="105"/>
      <c r="USX345" s="105"/>
      <c r="USY345" s="105"/>
      <c r="USZ345" s="105"/>
      <c r="UTA345" s="105"/>
      <c r="UTB345" s="105"/>
      <c r="UTC345" s="105"/>
      <c r="UTD345" s="105"/>
      <c r="UTE345" s="105"/>
      <c r="UTF345" s="105"/>
      <c r="UTG345" s="105"/>
      <c r="UTH345" s="105"/>
      <c r="UTI345" s="105"/>
      <c r="UTJ345" s="105"/>
      <c r="UTK345" s="105"/>
      <c r="UTL345" s="105"/>
      <c r="UTM345" s="105"/>
      <c r="UTN345" s="105"/>
      <c r="UTO345" s="105"/>
      <c r="UTP345" s="105"/>
      <c r="UTQ345" s="105"/>
      <c r="UTR345" s="105"/>
      <c r="UTS345" s="283"/>
      <c r="UTT345" s="283"/>
      <c r="UTU345" s="105"/>
      <c r="UTV345" s="105"/>
      <c r="UTW345" s="105"/>
      <c r="UTX345" s="105"/>
      <c r="UTY345" s="105"/>
      <c r="UTZ345" s="105"/>
      <c r="UUA345" s="105"/>
      <c r="UUB345" s="105"/>
      <c r="UUC345" s="105"/>
      <c r="UUD345" s="105"/>
      <c r="UUE345" s="105"/>
      <c r="UUF345" s="105"/>
      <c r="UUG345" s="105"/>
      <c r="UUH345" s="105"/>
      <c r="UUI345" s="105"/>
      <c r="UUJ345" s="105"/>
      <c r="UUK345" s="105"/>
      <c r="UUL345" s="105"/>
      <c r="UUM345" s="105"/>
      <c r="UUN345" s="105"/>
      <c r="UUO345" s="105"/>
      <c r="UUP345" s="105"/>
      <c r="UUQ345" s="105"/>
      <c r="UUR345" s="105"/>
      <c r="UUS345" s="283"/>
      <c r="UUT345" s="283"/>
      <c r="UUU345" s="105"/>
      <c r="UUV345" s="105"/>
      <c r="UUW345" s="105"/>
      <c r="UUX345" s="105"/>
      <c r="UUY345" s="105"/>
      <c r="UUZ345" s="105"/>
      <c r="UVA345" s="105"/>
      <c r="UVB345" s="105"/>
      <c r="UVC345" s="105"/>
      <c r="UVD345" s="105"/>
      <c r="UVE345" s="105"/>
      <c r="UVF345" s="105"/>
      <c r="UVG345" s="105"/>
      <c r="UVH345" s="105"/>
      <c r="UVI345" s="105"/>
      <c r="UVJ345" s="105"/>
      <c r="UVK345" s="105"/>
      <c r="UVL345" s="105"/>
      <c r="UVM345" s="105"/>
      <c r="UVN345" s="105"/>
      <c r="UVO345" s="105"/>
      <c r="UVP345" s="105"/>
      <c r="UVQ345" s="105"/>
      <c r="UVR345" s="105"/>
      <c r="UVS345" s="283"/>
      <c r="UVT345" s="283"/>
      <c r="UVU345" s="105"/>
      <c r="UVV345" s="105"/>
      <c r="UVW345" s="105"/>
      <c r="UVX345" s="105"/>
      <c r="UVY345" s="105"/>
      <c r="UVZ345" s="105"/>
      <c r="UWA345" s="105"/>
      <c r="UWB345" s="105"/>
      <c r="UWC345" s="105"/>
      <c r="UWD345" s="105"/>
      <c r="UWE345" s="105"/>
      <c r="UWF345" s="105"/>
      <c r="UWG345" s="105"/>
      <c r="UWH345" s="105"/>
      <c r="UWI345" s="105"/>
      <c r="UWJ345" s="105"/>
      <c r="UWK345" s="105"/>
      <c r="UWL345" s="105"/>
      <c r="UWM345" s="105"/>
      <c r="UWN345" s="105"/>
      <c r="UWO345" s="105"/>
      <c r="UWP345" s="105"/>
      <c r="UWQ345" s="105"/>
      <c r="UWR345" s="105"/>
      <c r="UWS345" s="283"/>
      <c r="UWT345" s="283"/>
      <c r="UWU345" s="105"/>
      <c r="UWV345" s="105"/>
      <c r="UWW345" s="105"/>
      <c r="UWX345" s="105"/>
      <c r="UWY345" s="105"/>
      <c r="UWZ345" s="105"/>
      <c r="UXA345" s="105"/>
      <c r="UXB345" s="105"/>
      <c r="UXC345" s="105"/>
      <c r="UXD345" s="105"/>
      <c r="UXE345" s="105"/>
      <c r="UXF345" s="105"/>
      <c r="UXG345" s="105"/>
      <c r="UXH345" s="105"/>
      <c r="UXI345" s="105"/>
      <c r="UXJ345" s="105"/>
      <c r="UXK345" s="105"/>
      <c r="UXL345" s="105"/>
      <c r="UXM345" s="105"/>
      <c r="UXN345" s="105"/>
      <c r="UXO345" s="105"/>
      <c r="UXP345" s="105"/>
      <c r="UXQ345" s="105"/>
      <c r="UXR345" s="105"/>
      <c r="UXS345" s="283"/>
      <c r="UXT345" s="283"/>
      <c r="UXU345" s="105"/>
      <c r="UXV345" s="105"/>
      <c r="UXW345" s="105"/>
      <c r="UXX345" s="105"/>
      <c r="UXY345" s="105"/>
      <c r="UXZ345" s="105"/>
      <c r="UYA345" s="105"/>
      <c r="UYB345" s="105"/>
      <c r="UYC345" s="105"/>
      <c r="UYD345" s="105"/>
      <c r="UYE345" s="105"/>
      <c r="UYF345" s="105"/>
      <c r="UYG345" s="105"/>
      <c r="UYH345" s="105"/>
      <c r="UYI345" s="105"/>
      <c r="UYJ345" s="105"/>
      <c r="UYK345" s="105"/>
      <c r="UYL345" s="105"/>
      <c r="UYM345" s="105"/>
      <c r="UYN345" s="105"/>
      <c r="UYO345" s="105"/>
      <c r="UYP345" s="105"/>
      <c r="UYQ345" s="105"/>
      <c r="UYR345" s="105"/>
      <c r="UYS345" s="283"/>
      <c r="UYT345" s="283"/>
      <c r="UYU345" s="105"/>
      <c r="UYV345" s="105"/>
      <c r="UYW345" s="105"/>
      <c r="UYX345" s="105"/>
      <c r="UYY345" s="105"/>
      <c r="UYZ345" s="105"/>
      <c r="UZA345" s="105"/>
      <c r="UZB345" s="105"/>
      <c r="UZC345" s="105"/>
      <c r="UZD345" s="105"/>
      <c r="UZE345" s="105"/>
      <c r="UZF345" s="105"/>
      <c r="UZG345" s="105"/>
      <c r="UZH345" s="105"/>
      <c r="UZI345" s="105"/>
      <c r="UZJ345" s="105"/>
      <c r="UZK345" s="105"/>
      <c r="UZL345" s="105"/>
      <c r="UZM345" s="105"/>
      <c r="UZN345" s="105"/>
      <c r="UZO345" s="105"/>
      <c r="UZP345" s="105"/>
      <c r="UZQ345" s="105"/>
      <c r="UZR345" s="105"/>
      <c r="UZS345" s="283"/>
      <c r="UZT345" s="283"/>
      <c r="UZU345" s="105"/>
      <c r="UZV345" s="105"/>
      <c r="UZW345" s="105"/>
      <c r="UZX345" s="105"/>
      <c r="UZY345" s="105"/>
      <c r="UZZ345" s="105"/>
      <c r="VAA345" s="105"/>
      <c r="VAB345" s="105"/>
      <c r="VAC345" s="105"/>
      <c r="VAD345" s="105"/>
      <c r="VAE345" s="105"/>
      <c r="VAF345" s="105"/>
      <c r="VAG345" s="105"/>
      <c r="VAH345" s="105"/>
      <c r="VAI345" s="105"/>
      <c r="VAJ345" s="105"/>
      <c r="VAK345" s="105"/>
      <c r="VAL345" s="105"/>
      <c r="VAM345" s="105"/>
      <c r="VAN345" s="105"/>
      <c r="VAO345" s="105"/>
      <c r="VAP345" s="105"/>
      <c r="VAQ345" s="105"/>
      <c r="VAR345" s="105"/>
      <c r="VAS345" s="283"/>
      <c r="VAT345" s="283"/>
      <c r="VAU345" s="105"/>
      <c r="VAV345" s="105"/>
      <c r="VAW345" s="105"/>
      <c r="VAX345" s="105"/>
      <c r="VAY345" s="105"/>
      <c r="VAZ345" s="105"/>
      <c r="VBA345" s="105"/>
      <c r="VBB345" s="105"/>
      <c r="VBC345" s="105"/>
      <c r="VBD345" s="105"/>
      <c r="VBE345" s="105"/>
      <c r="VBF345" s="105"/>
      <c r="VBG345" s="105"/>
      <c r="VBH345" s="105"/>
      <c r="VBI345" s="105"/>
      <c r="VBJ345" s="105"/>
      <c r="VBK345" s="105"/>
      <c r="VBL345" s="105"/>
      <c r="VBM345" s="105"/>
      <c r="VBN345" s="105"/>
      <c r="VBO345" s="105"/>
      <c r="VBP345" s="105"/>
      <c r="VBQ345" s="105"/>
      <c r="VBR345" s="105"/>
      <c r="VBS345" s="283"/>
      <c r="VBT345" s="283"/>
      <c r="VBU345" s="105"/>
      <c r="VBV345" s="105"/>
      <c r="VBW345" s="105"/>
      <c r="VBX345" s="105"/>
      <c r="VBY345" s="105"/>
      <c r="VBZ345" s="105"/>
      <c r="VCA345" s="105"/>
      <c r="VCB345" s="105"/>
      <c r="VCC345" s="105"/>
      <c r="VCD345" s="105"/>
      <c r="VCE345" s="105"/>
      <c r="VCF345" s="105"/>
      <c r="VCG345" s="105"/>
      <c r="VCH345" s="105"/>
      <c r="VCI345" s="105"/>
      <c r="VCJ345" s="105"/>
      <c r="VCK345" s="105"/>
      <c r="VCL345" s="105"/>
      <c r="VCM345" s="105"/>
      <c r="VCN345" s="105"/>
      <c r="VCO345" s="105"/>
      <c r="VCP345" s="105"/>
      <c r="VCQ345" s="105"/>
      <c r="VCR345" s="105"/>
      <c r="VCS345" s="283"/>
      <c r="VCT345" s="283"/>
      <c r="VCU345" s="105"/>
      <c r="VCV345" s="105"/>
      <c r="VCW345" s="105"/>
      <c r="VCX345" s="105"/>
      <c r="VCY345" s="105"/>
      <c r="VCZ345" s="105"/>
      <c r="VDA345" s="105"/>
      <c r="VDB345" s="105"/>
      <c r="VDC345" s="105"/>
      <c r="VDD345" s="105"/>
      <c r="VDE345" s="105"/>
      <c r="VDF345" s="105"/>
      <c r="VDG345" s="105"/>
      <c r="VDH345" s="105"/>
      <c r="VDI345" s="105"/>
      <c r="VDJ345" s="105"/>
      <c r="VDK345" s="105"/>
      <c r="VDL345" s="105"/>
      <c r="VDM345" s="105"/>
      <c r="VDN345" s="105"/>
      <c r="VDO345" s="105"/>
      <c r="VDP345" s="105"/>
      <c r="VDQ345" s="105"/>
      <c r="VDR345" s="105"/>
      <c r="VDS345" s="283"/>
      <c r="VDT345" s="283"/>
      <c r="VDU345" s="105"/>
      <c r="VDV345" s="105"/>
      <c r="VDW345" s="105"/>
      <c r="VDX345" s="105"/>
      <c r="VDY345" s="105"/>
      <c r="VDZ345" s="105"/>
      <c r="VEA345" s="105"/>
      <c r="VEB345" s="105"/>
      <c r="VEC345" s="105"/>
      <c r="VED345" s="105"/>
      <c r="VEE345" s="105"/>
      <c r="VEF345" s="105"/>
      <c r="VEG345" s="105"/>
      <c r="VEH345" s="105"/>
      <c r="VEI345" s="105"/>
      <c r="VEJ345" s="105"/>
      <c r="VEK345" s="105"/>
      <c r="VEL345" s="105"/>
      <c r="VEM345" s="105"/>
      <c r="VEN345" s="105"/>
      <c r="VEO345" s="105"/>
      <c r="VEP345" s="105"/>
      <c r="VEQ345" s="105"/>
      <c r="VER345" s="105"/>
      <c r="VES345" s="283"/>
      <c r="VET345" s="283"/>
      <c r="VEU345" s="105"/>
      <c r="VEV345" s="105"/>
      <c r="VEW345" s="105"/>
      <c r="VEX345" s="105"/>
      <c r="VEY345" s="105"/>
      <c r="VEZ345" s="105"/>
      <c r="VFA345" s="105"/>
      <c r="VFB345" s="105"/>
      <c r="VFC345" s="105"/>
      <c r="VFD345" s="105"/>
      <c r="VFE345" s="105"/>
      <c r="VFF345" s="105"/>
      <c r="VFG345" s="105"/>
      <c r="VFH345" s="105"/>
      <c r="VFI345" s="105"/>
      <c r="VFJ345" s="105"/>
      <c r="VFK345" s="105"/>
      <c r="VFL345" s="105"/>
      <c r="VFM345" s="105"/>
      <c r="VFN345" s="105"/>
      <c r="VFO345" s="105"/>
      <c r="VFP345" s="105"/>
      <c r="VFQ345" s="105"/>
      <c r="VFR345" s="105"/>
      <c r="VFS345" s="283"/>
      <c r="VFT345" s="283"/>
      <c r="VFU345" s="105"/>
      <c r="VFV345" s="105"/>
      <c r="VFW345" s="105"/>
      <c r="VFX345" s="105"/>
      <c r="VFY345" s="105"/>
      <c r="VFZ345" s="105"/>
      <c r="VGA345" s="105"/>
      <c r="VGB345" s="105"/>
      <c r="VGC345" s="105"/>
      <c r="VGD345" s="105"/>
      <c r="VGE345" s="105"/>
      <c r="VGF345" s="105"/>
      <c r="VGG345" s="105"/>
      <c r="VGH345" s="105"/>
      <c r="VGI345" s="105"/>
      <c r="VGJ345" s="105"/>
      <c r="VGK345" s="105"/>
      <c r="VGL345" s="105"/>
      <c r="VGM345" s="105"/>
      <c r="VGN345" s="105"/>
      <c r="VGO345" s="105"/>
      <c r="VGP345" s="105"/>
      <c r="VGQ345" s="105"/>
      <c r="VGR345" s="105"/>
      <c r="VGS345" s="283"/>
      <c r="VGT345" s="283"/>
      <c r="VGU345" s="105"/>
      <c r="VGV345" s="105"/>
      <c r="VGW345" s="105"/>
      <c r="VGX345" s="105"/>
      <c r="VGY345" s="105"/>
      <c r="VGZ345" s="105"/>
      <c r="VHA345" s="105"/>
      <c r="VHB345" s="105"/>
      <c r="VHC345" s="105"/>
      <c r="VHD345" s="105"/>
      <c r="VHE345" s="105"/>
      <c r="VHF345" s="105"/>
      <c r="VHG345" s="105"/>
      <c r="VHH345" s="105"/>
      <c r="VHI345" s="105"/>
      <c r="VHJ345" s="105"/>
      <c r="VHK345" s="105"/>
      <c r="VHL345" s="105"/>
      <c r="VHM345" s="105"/>
      <c r="VHN345" s="105"/>
      <c r="VHO345" s="105"/>
      <c r="VHP345" s="105"/>
      <c r="VHQ345" s="105"/>
      <c r="VHR345" s="105"/>
      <c r="VHS345" s="283"/>
      <c r="VHT345" s="283"/>
      <c r="VHU345" s="105"/>
      <c r="VHV345" s="105"/>
      <c r="VHW345" s="105"/>
      <c r="VHX345" s="105"/>
      <c r="VHY345" s="105"/>
      <c r="VHZ345" s="105"/>
      <c r="VIA345" s="105"/>
      <c r="VIB345" s="105"/>
      <c r="VIC345" s="105"/>
      <c r="VID345" s="105"/>
      <c r="VIE345" s="105"/>
      <c r="VIF345" s="105"/>
      <c r="VIG345" s="105"/>
      <c r="VIH345" s="105"/>
      <c r="VII345" s="105"/>
      <c r="VIJ345" s="105"/>
      <c r="VIK345" s="105"/>
      <c r="VIL345" s="105"/>
      <c r="VIM345" s="105"/>
      <c r="VIN345" s="105"/>
      <c r="VIO345" s="105"/>
      <c r="VIP345" s="105"/>
      <c r="VIQ345" s="105"/>
      <c r="VIR345" s="105"/>
      <c r="VIS345" s="283"/>
      <c r="VIT345" s="283"/>
      <c r="VIU345" s="105"/>
      <c r="VIV345" s="105"/>
      <c r="VIW345" s="105"/>
      <c r="VIX345" s="105"/>
      <c r="VIY345" s="105"/>
      <c r="VIZ345" s="105"/>
      <c r="VJA345" s="105"/>
      <c r="VJB345" s="105"/>
      <c r="VJC345" s="105"/>
      <c r="VJD345" s="105"/>
      <c r="VJE345" s="105"/>
      <c r="VJF345" s="105"/>
      <c r="VJG345" s="105"/>
      <c r="VJH345" s="105"/>
      <c r="VJI345" s="105"/>
      <c r="VJJ345" s="105"/>
      <c r="VJK345" s="105"/>
      <c r="VJL345" s="105"/>
      <c r="VJM345" s="105"/>
      <c r="VJN345" s="105"/>
      <c r="VJO345" s="105"/>
      <c r="VJP345" s="105"/>
      <c r="VJQ345" s="105"/>
      <c r="VJR345" s="105"/>
      <c r="VJS345" s="283"/>
      <c r="VJT345" s="283"/>
      <c r="VJU345" s="105"/>
      <c r="VJV345" s="105"/>
      <c r="VJW345" s="105"/>
      <c r="VJX345" s="105"/>
      <c r="VJY345" s="105"/>
      <c r="VJZ345" s="105"/>
      <c r="VKA345" s="105"/>
      <c r="VKB345" s="105"/>
      <c r="VKC345" s="105"/>
      <c r="VKD345" s="105"/>
      <c r="VKE345" s="105"/>
      <c r="VKF345" s="105"/>
      <c r="VKG345" s="105"/>
      <c r="VKH345" s="105"/>
      <c r="VKI345" s="105"/>
      <c r="VKJ345" s="105"/>
      <c r="VKK345" s="105"/>
      <c r="VKL345" s="105"/>
      <c r="VKM345" s="105"/>
      <c r="VKN345" s="105"/>
      <c r="VKO345" s="105"/>
      <c r="VKP345" s="105"/>
      <c r="VKQ345" s="105"/>
      <c r="VKR345" s="105"/>
      <c r="VKS345" s="283"/>
      <c r="VKT345" s="283"/>
      <c r="VKU345" s="105"/>
      <c r="VKV345" s="105"/>
      <c r="VKW345" s="105"/>
      <c r="VKX345" s="105"/>
      <c r="VKY345" s="105"/>
      <c r="VKZ345" s="105"/>
      <c r="VLA345" s="105"/>
      <c r="VLB345" s="105"/>
      <c r="VLC345" s="105"/>
      <c r="VLD345" s="105"/>
      <c r="VLE345" s="105"/>
      <c r="VLF345" s="105"/>
      <c r="VLG345" s="105"/>
      <c r="VLH345" s="105"/>
      <c r="VLI345" s="105"/>
      <c r="VLJ345" s="105"/>
      <c r="VLK345" s="105"/>
      <c r="VLL345" s="105"/>
      <c r="VLM345" s="105"/>
      <c r="VLN345" s="105"/>
      <c r="VLO345" s="105"/>
      <c r="VLP345" s="105"/>
      <c r="VLQ345" s="105"/>
      <c r="VLR345" s="105"/>
      <c r="VLS345" s="283"/>
      <c r="VLT345" s="283"/>
      <c r="VLU345" s="105"/>
      <c r="VLV345" s="105"/>
      <c r="VLW345" s="105"/>
      <c r="VLX345" s="105"/>
      <c r="VLY345" s="105"/>
      <c r="VLZ345" s="105"/>
      <c r="VMA345" s="105"/>
      <c r="VMB345" s="105"/>
      <c r="VMC345" s="105"/>
      <c r="VMD345" s="105"/>
      <c r="VME345" s="105"/>
      <c r="VMF345" s="105"/>
      <c r="VMG345" s="105"/>
      <c r="VMH345" s="105"/>
      <c r="VMI345" s="105"/>
      <c r="VMJ345" s="105"/>
      <c r="VMK345" s="105"/>
      <c r="VML345" s="105"/>
      <c r="VMM345" s="105"/>
      <c r="VMN345" s="105"/>
      <c r="VMO345" s="105"/>
      <c r="VMP345" s="105"/>
      <c r="VMQ345" s="105"/>
      <c r="VMR345" s="105"/>
      <c r="VMS345" s="283"/>
      <c r="VMT345" s="283"/>
      <c r="VMU345" s="105"/>
      <c r="VMV345" s="105"/>
      <c r="VMW345" s="105"/>
      <c r="VMX345" s="105"/>
      <c r="VMY345" s="105"/>
      <c r="VMZ345" s="105"/>
      <c r="VNA345" s="105"/>
      <c r="VNB345" s="105"/>
      <c r="VNC345" s="105"/>
      <c r="VND345" s="105"/>
      <c r="VNE345" s="105"/>
      <c r="VNF345" s="105"/>
      <c r="VNG345" s="105"/>
      <c r="VNH345" s="105"/>
      <c r="VNI345" s="105"/>
      <c r="VNJ345" s="105"/>
      <c r="VNK345" s="105"/>
      <c r="VNL345" s="105"/>
      <c r="VNM345" s="105"/>
      <c r="VNN345" s="105"/>
      <c r="VNO345" s="105"/>
      <c r="VNP345" s="105"/>
      <c r="VNQ345" s="105"/>
      <c r="VNR345" s="105"/>
      <c r="VNS345" s="283"/>
      <c r="VNT345" s="283"/>
      <c r="VNU345" s="105"/>
      <c r="VNV345" s="105"/>
      <c r="VNW345" s="105"/>
      <c r="VNX345" s="105"/>
      <c r="VNY345" s="105"/>
      <c r="VNZ345" s="105"/>
      <c r="VOA345" s="105"/>
      <c r="VOB345" s="105"/>
      <c r="VOC345" s="105"/>
      <c r="VOD345" s="105"/>
      <c r="VOE345" s="105"/>
      <c r="VOF345" s="105"/>
      <c r="VOG345" s="105"/>
      <c r="VOH345" s="105"/>
      <c r="VOI345" s="105"/>
      <c r="VOJ345" s="105"/>
      <c r="VOK345" s="105"/>
      <c r="VOL345" s="105"/>
      <c r="VOM345" s="105"/>
      <c r="VON345" s="105"/>
      <c r="VOO345" s="105"/>
      <c r="VOP345" s="105"/>
      <c r="VOQ345" s="105"/>
      <c r="VOR345" s="105"/>
      <c r="VOS345" s="283"/>
      <c r="VOT345" s="283"/>
      <c r="VOU345" s="105"/>
      <c r="VOV345" s="105"/>
      <c r="VOW345" s="105"/>
      <c r="VOX345" s="105"/>
      <c r="VOY345" s="105"/>
      <c r="VOZ345" s="105"/>
      <c r="VPA345" s="105"/>
      <c r="VPB345" s="105"/>
      <c r="VPC345" s="105"/>
      <c r="VPD345" s="105"/>
      <c r="VPE345" s="105"/>
      <c r="VPF345" s="105"/>
      <c r="VPG345" s="105"/>
      <c r="VPH345" s="105"/>
      <c r="VPI345" s="105"/>
      <c r="VPJ345" s="105"/>
      <c r="VPK345" s="105"/>
      <c r="VPL345" s="105"/>
      <c r="VPM345" s="105"/>
      <c r="VPN345" s="105"/>
      <c r="VPO345" s="105"/>
      <c r="VPP345" s="105"/>
      <c r="VPQ345" s="105"/>
      <c r="VPR345" s="105"/>
      <c r="VPS345" s="283"/>
      <c r="VPT345" s="283"/>
      <c r="VPU345" s="105"/>
      <c r="VPV345" s="105"/>
      <c r="VPW345" s="105"/>
      <c r="VPX345" s="105"/>
      <c r="VPY345" s="105"/>
      <c r="VPZ345" s="105"/>
      <c r="VQA345" s="105"/>
      <c r="VQB345" s="105"/>
      <c r="VQC345" s="105"/>
      <c r="VQD345" s="105"/>
      <c r="VQE345" s="105"/>
      <c r="VQF345" s="105"/>
      <c r="VQG345" s="105"/>
      <c r="VQH345" s="105"/>
      <c r="VQI345" s="105"/>
      <c r="VQJ345" s="105"/>
      <c r="VQK345" s="105"/>
      <c r="VQL345" s="105"/>
      <c r="VQM345" s="105"/>
      <c r="VQN345" s="105"/>
      <c r="VQO345" s="105"/>
      <c r="VQP345" s="105"/>
      <c r="VQQ345" s="105"/>
      <c r="VQR345" s="105"/>
      <c r="VQS345" s="283"/>
      <c r="VQT345" s="283"/>
      <c r="VQU345" s="105"/>
      <c r="VQV345" s="105"/>
      <c r="VQW345" s="105"/>
      <c r="VQX345" s="105"/>
      <c r="VQY345" s="105"/>
      <c r="VQZ345" s="105"/>
      <c r="VRA345" s="105"/>
      <c r="VRB345" s="105"/>
      <c r="VRC345" s="105"/>
      <c r="VRD345" s="105"/>
      <c r="VRE345" s="105"/>
      <c r="VRF345" s="105"/>
      <c r="VRG345" s="105"/>
      <c r="VRH345" s="105"/>
      <c r="VRI345" s="105"/>
      <c r="VRJ345" s="105"/>
      <c r="VRK345" s="105"/>
      <c r="VRL345" s="105"/>
      <c r="VRM345" s="105"/>
      <c r="VRN345" s="105"/>
      <c r="VRO345" s="105"/>
      <c r="VRP345" s="105"/>
      <c r="VRQ345" s="105"/>
      <c r="VRR345" s="105"/>
      <c r="VRS345" s="283"/>
      <c r="VRT345" s="283"/>
      <c r="VRU345" s="105"/>
      <c r="VRV345" s="105"/>
      <c r="VRW345" s="105"/>
      <c r="VRX345" s="105"/>
      <c r="VRY345" s="105"/>
      <c r="VRZ345" s="105"/>
      <c r="VSA345" s="105"/>
      <c r="VSB345" s="105"/>
      <c r="VSC345" s="105"/>
      <c r="VSD345" s="105"/>
      <c r="VSE345" s="105"/>
      <c r="VSF345" s="105"/>
      <c r="VSG345" s="105"/>
      <c r="VSH345" s="105"/>
      <c r="VSI345" s="105"/>
      <c r="VSJ345" s="105"/>
      <c r="VSK345" s="105"/>
      <c r="VSL345" s="105"/>
      <c r="VSM345" s="105"/>
      <c r="VSN345" s="105"/>
      <c r="VSO345" s="105"/>
      <c r="VSP345" s="105"/>
      <c r="VSQ345" s="105"/>
      <c r="VSR345" s="105"/>
      <c r="VSS345" s="283"/>
      <c r="VST345" s="283"/>
      <c r="VSU345" s="105"/>
      <c r="VSV345" s="105"/>
      <c r="VSW345" s="105"/>
      <c r="VSX345" s="105"/>
      <c r="VSY345" s="105"/>
      <c r="VSZ345" s="105"/>
      <c r="VTA345" s="105"/>
      <c r="VTB345" s="105"/>
      <c r="VTC345" s="105"/>
      <c r="VTD345" s="105"/>
      <c r="VTE345" s="105"/>
      <c r="VTF345" s="105"/>
      <c r="VTG345" s="105"/>
      <c r="VTH345" s="105"/>
      <c r="VTI345" s="105"/>
      <c r="VTJ345" s="105"/>
      <c r="VTK345" s="105"/>
      <c r="VTL345" s="105"/>
      <c r="VTM345" s="105"/>
      <c r="VTN345" s="105"/>
      <c r="VTO345" s="105"/>
      <c r="VTP345" s="105"/>
      <c r="VTQ345" s="105"/>
      <c r="VTR345" s="105"/>
      <c r="VTS345" s="283"/>
      <c r="VTT345" s="283"/>
      <c r="VTU345" s="105"/>
      <c r="VTV345" s="105"/>
      <c r="VTW345" s="105"/>
      <c r="VTX345" s="105"/>
      <c r="VTY345" s="105"/>
      <c r="VTZ345" s="105"/>
      <c r="VUA345" s="105"/>
      <c r="VUB345" s="105"/>
      <c r="VUC345" s="105"/>
      <c r="VUD345" s="105"/>
      <c r="VUE345" s="105"/>
      <c r="VUF345" s="105"/>
      <c r="VUG345" s="105"/>
      <c r="VUH345" s="105"/>
      <c r="VUI345" s="105"/>
      <c r="VUJ345" s="105"/>
      <c r="VUK345" s="105"/>
      <c r="VUL345" s="105"/>
      <c r="VUM345" s="105"/>
      <c r="VUN345" s="105"/>
      <c r="VUO345" s="105"/>
      <c r="VUP345" s="105"/>
      <c r="VUQ345" s="105"/>
      <c r="VUR345" s="105"/>
      <c r="VUS345" s="283"/>
      <c r="VUT345" s="283"/>
      <c r="VUU345" s="105"/>
      <c r="VUV345" s="105"/>
      <c r="VUW345" s="105"/>
      <c r="VUX345" s="105"/>
      <c r="VUY345" s="105"/>
      <c r="VUZ345" s="105"/>
      <c r="VVA345" s="105"/>
      <c r="VVB345" s="105"/>
      <c r="VVC345" s="105"/>
      <c r="VVD345" s="105"/>
      <c r="VVE345" s="105"/>
      <c r="VVF345" s="105"/>
      <c r="VVG345" s="105"/>
      <c r="VVH345" s="105"/>
      <c r="VVI345" s="105"/>
      <c r="VVJ345" s="105"/>
      <c r="VVK345" s="105"/>
      <c r="VVL345" s="105"/>
      <c r="VVM345" s="105"/>
      <c r="VVN345" s="105"/>
      <c r="VVO345" s="105"/>
      <c r="VVP345" s="105"/>
      <c r="VVQ345" s="105"/>
      <c r="VVR345" s="105"/>
      <c r="VVS345" s="283"/>
      <c r="VVT345" s="283"/>
      <c r="VVU345" s="105"/>
      <c r="VVV345" s="105"/>
      <c r="VVW345" s="105"/>
      <c r="VVX345" s="105"/>
      <c r="VVY345" s="105"/>
      <c r="VVZ345" s="105"/>
      <c r="VWA345" s="105"/>
      <c r="VWB345" s="105"/>
      <c r="VWC345" s="105"/>
      <c r="VWD345" s="105"/>
      <c r="VWE345" s="105"/>
      <c r="VWF345" s="105"/>
      <c r="VWG345" s="105"/>
      <c r="VWH345" s="105"/>
      <c r="VWI345" s="105"/>
      <c r="VWJ345" s="105"/>
      <c r="VWK345" s="105"/>
      <c r="VWL345" s="105"/>
      <c r="VWM345" s="105"/>
      <c r="VWN345" s="105"/>
      <c r="VWO345" s="105"/>
      <c r="VWP345" s="105"/>
      <c r="VWQ345" s="105"/>
      <c r="VWR345" s="105"/>
      <c r="VWS345" s="283"/>
      <c r="VWT345" s="283"/>
      <c r="VWU345" s="105"/>
      <c r="VWV345" s="105"/>
      <c r="VWW345" s="105"/>
      <c r="VWX345" s="105"/>
      <c r="VWY345" s="105"/>
      <c r="VWZ345" s="105"/>
      <c r="VXA345" s="105"/>
      <c r="VXB345" s="105"/>
      <c r="VXC345" s="105"/>
      <c r="VXD345" s="105"/>
      <c r="VXE345" s="105"/>
      <c r="VXF345" s="105"/>
      <c r="VXG345" s="105"/>
      <c r="VXH345" s="105"/>
      <c r="VXI345" s="105"/>
      <c r="VXJ345" s="105"/>
      <c r="VXK345" s="105"/>
      <c r="VXL345" s="105"/>
      <c r="VXM345" s="105"/>
      <c r="VXN345" s="105"/>
      <c r="VXO345" s="105"/>
      <c r="VXP345" s="105"/>
      <c r="VXQ345" s="105"/>
      <c r="VXR345" s="105"/>
      <c r="VXS345" s="283"/>
      <c r="VXT345" s="283"/>
      <c r="VXU345" s="105"/>
      <c r="VXV345" s="105"/>
      <c r="VXW345" s="105"/>
      <c r="VXX345" s="105"/>
      <c r="VXY345" s="105"/>
      <c r="VXZ345" s="105"/>
      <c r="VYA345" s="105"/>
      <c r="VYB345" s="105"/>
      <c r="VYC345" s="105"/>
      <c r="VYD345" s="105"/>
      <c r="VYE345" s="105"/>
      <c r="VYF345" s="105"/>
      <c r="VYG345" s="105"/>
      <c r="VYH345" s="105"/>
      <c r="VYI345" s="105"/>
      <c r="VYJ345" s="105"/>
      <c r="VYK345" s="105"/>
      <c r="VYL345" s="105"/>
      <c r="VYM345" s="105"/>
      <c r="VYN345" s="105"/>
      <c r="VYO345" s="105"/>
      <c r="VYP345" s="105"/>
      <c r="VYQ345" s="105"/>
      <c r="VYR345" s="105"/>
      <c r="VYS345" s="283"/>
      <c r="VYT345" s="283"/>
      <c r="VYU345" s="105"/>
      <c r="VYV345" s="105"/>
      <c r="VYW345" s="105"/>
      <c r="VYX345" s="105"/>
      <c r="VYY345" s="105"/>
      <c r="VYZ345" s="105"/>
      <c r="VZA345" s="105"/>
      <c r="VZB345" s="105"/>
      <c r="VZC345" s="105"/>
      <c r="VZD345" s="105"/>
      <c r="VZE345" s="105"/>
      <c r="VZF345" s="105"/>
      <c r="VZG345" s="105"/>
      <c r="VZH345" s="105"/>
      <c r="VZI345" s="105"/>
      <c r="VZJ345" s="105"/>
      <c r="VZK345" s="105"/>
      <c r="VZL345" s="105"/>
      <c r="VZM345" s="105"/>
      <c r="VZN345" s="105"/>
      <c r="VZO345" s="105"/>
      <c r="VZP345" s="105"/>
      <c r="VZQ345" s="105"/>
      <c r="VZR345" s="105"/>
      <c r="VZS345" s="283"/>
      <c r="VZT345" s="283"/>
      <c r="VZU345" s="105"/>
      <c r="VZV345" s="105"/>
      <c r="VZW345" s="105"/>
      <c r="VZX345" s="105"/>
      <c r="VZY345" s="105"/>
      <c r="VZZ345" s="105"/>
      <c r="WAA345" s="105"/>
      <c r="WAB345" s="105"/>
      <c r="WAC345" s="105"/>
      <c r="WAD345" s="105"/>
      <c r="WAE345" s="105"/>
      <c r="WAF345" s="105"/>
      <c r="WAG345" s="105"/>
      <c r="WAH345" s="105"/>
      <c r="WAI345" s="105"/>
      <c r="WAJ345" s="105"/>
      <c r="WAK345" s="105"/>
      <c r="WAL345" s="105"/>
      <c r="WAM345" s="105"/>
      <c r="WAN345" s="105"/>
      <c r="WAO345" s="105"/>
      <c r="WAP345" s="105"/>
      <c r="WAQ345" s="105"/>
      <c r="WAR345" s="105"/>
      <c r="WAS345" s="283"/>
      <c r="WAT345" s="283"/>
      <c r="WAU345" s="105"/>
      <c r="WAV345" s="105"/>
      <c r="WAW345" s="105"/>
      <c r="WAX345" s="105"/>
      <c r="WAY345" s="105"/>
      <c r="WAZ345" s="105"/>
      <c r="WBA345" s="105"/>
      <c r="WBB345" s="105"/>
      <c r="WBC345" s="105"/>
      <c r="WBD345" s="105"/>
      <c r="WBE345" s="105"/>
      <c r="WBF345" s="105"/>
      <c r="WBG345" s="105"/>
      <c r="WBH345" s="105"/>
      <c r="WBI345" s="105"/>
      <c r="WBJ345" s="105"/>
      <c r="WBK345" s="105"/>
      <c r="WBL345" s="105"/>
      <c r="WBM345" s="105"/>
      <c r="WBN345" s="105"/>
      <c r="WBO345" s="105"/>
      <c r="WBP345" s="105"/>
      <c r="WBQ345" s="105"/>
      <c r="WBR345" s="105"/>
      <c r="WBS345" s="283"/>
      <c r="WBT345" s="283"/>
      <c r="WBU345" s="105"/>
      <c r="WBV345" s="105"/>
      <c r="WBW345" s="105"/>
      <c r="WBX345" s="105"/>
      <c r="WBY345" s="105"/>
      <c r="WBZ345" s="105"/>
      <c r="WCA345" s="105"/>
      <c r="WCB345" s="105"/>
      <c r="WCC345" s="105"/>
      <c r="WCD345" s="105"/>
      <c r="WCE345" s="105"/>
      <c r="WCF345" s="105"/>
      <c r="WCG345" s="105"/>
      <c r="WCH345" s="105"/>
      <c r="WCI345" s="105"/>
      <c r="WCJ345" s="105"/>
      <c r="WCK345" s="105"/>
      <c r="WCL345" s="105"/>
      <c r="WCM345" s="105"/>
      <c r="WCN345" s="105"/>
      <c r="WCO345" s="105"/>
      <c r="WCP345" s="105"/>
      <c r="WCQ345" s="105"/>
      <c r="WCR345" s="105"/>
      <c r="WCS345" s="283"/>
      <c r="WCT345" s="283"/>
      <c r="WCU345" s="105"/>
      <c r="WCV345" s="105"/>
      <c r="WCW345" s="105"/>
      <c r="WCX345" s="105"/>
      <c r="WCY345" s="105"/>
      <c r="WCZ345" s="105"/>
      <c r="WDA345" s="105"/>
      <c r="WDB345" s="105"/>
      <c r="WDC345" s="105"/>
      <c r="WDD345" s="105"/>
      <c r="WDE345" s="105"/>
      <c r="WDF345" s="105"/>
      <c r="WDG345" s="105"/>
      <c r="WDH345" s="105"/>
      <c r="WDI345" s="105"/>
      <c r="WDJ345" s="105"/>
      <c r="WDK345" s="105"/>
      <c r="WDL345" s="105"/>
      <c r="WDM345" s="105"/>
      <c r="WDN345" s="105"/>
      <c r="WDO345" s="105"/>
      <c r="WDP345" s="105"/>
      <c r="WDQ345" s="105"/>
      <c r="WDR345" s="105"/>
      <c r="WDS345" s="283"/>
      <c r="WDT345" s="283"/>
      <c r="WDU345" s="105"/>
      <c r="WDV345" s="105"/>
      <c r="WDW345" s="105"/>
      <c r="WDX345" s="105"/>
      <c r="WDY345" s="105"/>
      <c r="WDZ345" s="105"/>
      <c r="WEA345" s="105"/>
      <c r="WEB345" s="105"/>
      <c r="WEC345" s="105"/>
      <c r="WED345" s="105"/>
      <c r="WEE345" s="105"/>
      <c r="WEF345" s="105"/>
      <c r="WEG345" s="105"/>
      <c r="WEH345" s="105"/>
      <c r="WEI345" s="105"/>
      <c r="WEJ345" s="105"/>
      <c r="WEK345" s="105"/>
      <c r="WEL345" s="105"/>
      <c r="WEM345" s="105"/>
      <c r="WEN345" s="105"/>
      <c r="WEO345" s="105"/>
      <c r="WEP345" s="105"/>
      <c r="WEQ345" s="105"/>
      <c r="WER345" s="105"/>
      <c r="WES345" s="283"/>
      <c r="WET345" s="283"/>
      <c r="WEU345" s="105"/>
      <c r="WEV345" s="105"/>
      <c r="WEW345" s="105"/>
      <c r="WEX345" s="105"/>
      <c r="WEY345" s="105"/>
      <c r="WEZ345" s="105"/>
      <c r="WFA345" s="105"/>
      <c r="WFB345" s="105"/>
      <c r="WFC345" s="105"/>
      <c r="WFD345" s="105"/>
      <c r="WFE345" s="105"/>
      <c r="WFF345" s="105"/>
      <c r="WFG345" s="105"/>
      <c r="WFH345" s="105"/>
      <c r="WFI345" s="105"/>
      <c r="WFJ345" s="105"/>
      <c r="WFK345" s="105"/>
      <c r="WFL345" s="105"/>
      <c r="WFM345" s="105"/>
      <c r="WFN345" s="105"/>
      <c r="WFO345" s="105"/>
      <c r="WFP345" s="105"/>
      <c r="WFQ345" s="105"/>
      <c r="WFR345" s="105"/>
      <c r="WFS345" s="283"/>
      <c r="WFT345" s="283"/>
      <c r="WFU345" s="105"/>
      <c r="WFV345" s="105"/>
      <c r="WFW345" s="105"/>
      <c r="WFX345" s="105"/>
      <c r="WFY345" s="105"/>
      <c r="WFZ345" s="105"/>
      <c r="WGA345" s="105"/>
      <c r="WGB345" s="105"/>
      <c r="WGC345" s="105"/>
      <c r="WGD345" s="105"/>
      <c r="WGE345" s="105"/>
      <c r="WGF345" s="105"/>
      <c r="WGG345" s="105"/>
      <c r="WGH345" s="105"/>
      <c r="WGI345" s="105"/>
      <c r="WGJ345" s="105"/>
      <c r="WGK345" s="105"/>
      <c r="WGL345" s="105"/>
      <c r="WGM345" s="105"/>
      <c r="WGN345" s="105"/>
      <c r="WGO345" s="105"/>
      <c r="WGP345" s="105"/>
      <c r="WGQ345" s="105"/>
      <c r="WGR345" s="105"/>
      <c r="WGS345" s="283"/>
      <c r="WGT345" s="283"/>
      <c r="WGU345" s="105"/>
      <c r="WGV345" s="105"/>
      <c r="WGW345" s="105"/>
      <c r="WGX345" s="105"/>
      <c r="WGY345" s="105"/>
      <c r="WGZ345" s="105"/>
      <c r="WHA345" s="105"/>
      <c r="WHB345" s="105"/>
      <c r="WHC345" s="105"/>
      <c r="WHD345" s="105"/>
      <c r="WHE345" s="105"/>
      <c r="WHF345" s="105"/>
      <c r="WHG345" s="105"/>
      <c r="WHH345" s="105"/>
      <c r="WHI345" s="105"/>
      <c r="WHJ345" s="105"/>
      <c r="WHK345" s="105"/>
      <c r="WHL345" s="105"/>
      <c r="WHM345" s="105"/>
      <c r="WHN345" s="105"/>
      <c r="WHO345" s="105"/>
      <c r="WHP345" s="105"/>
      <c r="WHQ345" s="105"/>
      <c r="WHR345" s="105"/>
      <c r="WHS345" s="283"/>
      <c r="WHT345" s="283"/>
      <c r="WHU345" s="105"/>
      <c r="WHV345" s="105"/>
      <c r="WHW345" s="105"/>
      <c r="WHX345" s="105"/>
      <c r="WHY345" s="105"/>
      <c r="WHZ345" s="105"/>
      <c r="WIA345" s="105"/>
      <c r="WIB345" s="105"/>
      <c r="WIC345" s="105"/>
      <c r="WID345" s="105"/>
      <c r="WIE345" s="105"/>
      <c r="WIF345" s="105"/>
      <c r="WIG345" s="105"/>
      <c r="WIH345" s="105"/>
      <c r="WII345" s="105"/>
      <c r="WIJ345" s="105"/>
      <c r="WIK345" s="105"/>
      <c r="WIL345" s="105"/>
      <c r="WIM345" s="105"/>
      <c r="WIN345" s="105"/>
      <c r="WIO345" s="105"/>
      <c r="WIP345" s="105"/>
      <c r="WIQ345" s="105"/>
      <c r="WIR345" s="105"/>
      <c r="WIS345" s="283"/>
      <c r="WIT345" s="283"/>
      <c r="WIU345" s="105"/>
      <c r="WIV345" s="105"/>
      <c r="WIW345" s="105"/>
      <c r="WIX345" s="105"/>
      <c r="WIY345" s="105"/>
      <c r="WIZ345" s="105"/>
      <c r="WJA345" s="105"/>
      <c r="WJB345" s="105"/>
      <c r="WJC345" s="105"/>
      <c r="WJD345" s="105"/>
      <c r="WJE345" s="105"/>
      <c r="WJF345" s="105"/>
      <c r="WJG345" s="105"/>
      <c r="WJH345" s="105"/>
      <c r="WJI345" s="105"/>
      <c r="WJJ345" s="105"/>
      <c r="WJK345" s="105"/>
      <c r="WJL345" s="105"/>
      <c r="WJM345" s="105"/>
      <c r="WJN345" s="105"/>
      <c r="WJO345" s="105"/>
      <c r="WJP345" s="105"/>
      <c r="WJQ345" s="105"/>
      <c r="WJR345" s="105"/>
      <c r="WJS345" s="283"/>
      <c r="WJT345" s="283"/>
      <c r="WJU345" s="105"/>
      <c r="WJV345" s="105"/>
      <c r="WJW345" s="105"/>
      <c r="WJX345" s="105"/>
      <c r="WJY345" s="105"/>
      <c r="WJZ345" s="105"/>
      <c r="WKA345" s="105"/>
      <c r="WKB345" s="105"/>
      <c r="WKC345" s="105"/>
      <c r="WKD345" s="105"/>
      <c r="WKE345" s="105"/>
      <c r="WKF345" s="105"/>
      <c r="WKG345" s="105"/>
      <c r="WKH345" s="105"/>
      <c r="WKI345" s="105"/>
      <c r="WKJ345" s="105"/>
      <c r="WKK345" s="105"/>
      <c r="WKL345" s="105"/>
      <c r="WKM345" s="105"/>
      <c r="WKN345" s="105"/>
      <c r="WKO345" s="105"/>
      <c r="WKP345" s="105"/>
      <c r="WKQ345" s="105"/>
      <c r="WKR345" s="105"/>
      <c r="WKS345" s="283"/>
      <c r="WKT345" s="283"/>
      <c r="WKU345" s="105"/>
      <c r="WKV345" s="105"/>
      <c r="WKW345" s="105"/>
      <c r="WKX345" s="105"/>
      <c r="WKY345" s="105"/>
      <c r="WKZ345" s="105"/>
      <c r="WLA345" s="105"/>
      <c r="WLB345" s="105"/>
      <c r="WLC345" s="105"/>
      <c r="WLD345" s="105"/>
      <c r="WLE345" s="105"/>
      <c r="WLF345" s="105"/>
      <c r="WLG345" s="105"/>
      <c r="WLH345" s="105"/>
      <c r="WLI345" s="105"/>
      <c r="WLJ345" s="105"/>
      <c r="WLK345" s="105"/>
      <c r="WLL345" s="105"/>
      <c r="WLM345" s="105"/>
      <c r="WLN345" s="105"/>
      <c r="WLO345" s="105"/>
      <c r="WLP345" s="105"/>
      <c r="WLQ345" s="105"/>
      <c r="WLR345" s="105"/>
      <c r="WLS345" s="283"/>
      <c r="WLT345" s="283"/>
      <c r="WLU345" s="105"/>
      <c r="WLV345" s="105"/>
      <c r="WLW345" s="105"/>
      <c r="WLX345" s="105"/>
      <c r="WLY345" s="105"/>
      <c r="WLZ345" s="105"/>
      <c r="WMA345" s="105"/>
      <c r="WMB345" s="105"/>
      <c r="WMC345" s="105"/>
      <c r="WMD345" s="105"/>
      <c r="WME345" s="105"/>
      <c r="WMF345" s="105"/>
      <c r="WMG345" s="105"/>
      <c r="WMH345" s="105"/>
      <c r="WMI345" s="105"/>
      <c r="WMJ345" s="105"/>
      <c r="WMK345" s="105"/>
      <c r="WML345" s="105"/>
      <c r="WMM345" s="105"/>
      <c r="WMN345" s="105"/>
      <c r="WMO345" s="105"/>
      <c r="WMP345" s="105"/>
      <c r="WMQ345" s="105"/>
      <c r="WMR345" s="105"/>
      <c r="WMS345" s="283"/>
      <c r="WMT345" s="283"/>
      <c r="WMU345" s="105"/>
      <c r="WMV345" s="105"/>
      <c r="WMW345" s="105"/>
      <c r="WMX345" s="105"/>
      <c r="WMY345" s="105"/>
      <c r="WMZ345" s="105"/>
      <c r="WNA345" s="105"/>
      <c r="WNB345" s="105"/>
      <c r="WNC345" s="105"/>
      <c r="WND345" s="105"/>
      <c r="WNE345" s="105"/>
      <c r="WNF345" s="105"/>
      <c r="WNG345" s="105"/>
      <c r="WNH345" s="105"/>
      <c r="WNI345" s="105"/>
      <c r="WNJ345" s="105"/>
      <c r="WNK345" s="105"/>
      <c r="WNL345" s="105"/>
      <c r="WNM345" s="105"/>
      <c r="WNN345" s="105"/>
      <c r="WNO345" s="105"/>
      <c r="WNP345" s="105"/>
      <c r="WNQ345" s="105"/>
      <c r="WNR345" s="105"/>
      <c r="WNS345" s="283"/>
      <c r="WNT345" s="283"/>
      <c r="WNU345" s="105"/>
      <c r="WNV345" s="105"/>
      <c r="WNW345" s="105"/>
      <c r="WNX345" s="105"/>
      <c r="WNY345" s="105"/>
      <c r="WNZ345" s="105"/>
      <c r="WOA345" s="105"/>
      <c r="WOB345" s="105"/>
      <c r="WOC345" s="105"/>
      <c r="WOD345" s="105"/>
      <c r="WOE345" s="105"/>
      <c r="WOF345" s="105"/>
      <c r="WOG345" s="105"/>
      <c r="WOH345" s="105"/>
      <c r="WOI345" s="105"/>
      <c r="WOJ345" s="105"/>
      <c r="WOK345" s="105"/>
      <c r="WOL345" s="105"/>
      <c r="WOM345" s="105"/>
      <c r="WON345" s="105"/>
      <c r="WOO345" s="105"/>
      <c r="WOP345" s="105"/>
      <c r="WOQ345" s="105"/>
      <c r="WOR345" s="105"/>
      <c r="WOS345" s="283"/>
      <c r="WOT345" s="283"/>
      <c r="WOU345" s="105"/>
      <c r="WOV345" s="105"/>
      <c r="WOW345" s="105"/>
      <c r="WOX345" s="105"/>
      <c r="WOY345" s="105"/>
      <c r="WOZ345" s="105"/>
      <c r="WPA345" s="105"/>
      <c r="WPB345" s="105"/>
      <c r="WPC345" s="105"/>
      <c r="WPD345" s="105"/>
      <c r="WPE345" s="105"/>
      <c r="WPF345" s="105"/>
      <c r="WPG345" s="105"/>
      <c r="WPH345" s="105"/>
      <c r="WPI345" s="105"/>
      <c r="WPJ345" s="105"/>
      <c r="WPK345" s="105"/>
      <c r="WPL345" s="105"/>
      <c r="WPM345" s="105"/>
      <c r="WPN345" s="105"/>
      <c r="WPO345" s="105"/>
      <c r="WPP345" s="105"/>
      <c r="WPQ345" s="105"/>
      <c r="WPR345" s="105"/>
      <c r="WPS345" s="283"/>
      <c r="WPT345" s="283"/>
      <c r="WPU345" s="105"/>
      <c r="WPV345" s="105"/>
      <c r="WPW345" s="105"/>
      <c r="WPX345" s="105"/>
      <c r="WPY345" s="105"/>
      <c r="WPZ345" s="105"/>
      <c r="WQA345" s="105"/>
      <c r="WQB345" s="105"/>
      <c r="WQC345" s="105"/>
      <c r="WQD345" s="105"/>
      <c r="WQE345" s="105"/>
      <c r="WQF345" s="105"/>
      <c r="WQG345" s="105"/>
      <c r="WQH345" s="105"/>
      <c r="WQI345" s="105"/>
      <c r="WQJ345" s="105"/>
      <c r="WQK345" s="105"/>
      <c r="WQL345" s="105"/>
      <c r="WQM345" s="105"/>
      <c r="WQN345" s="105"/>
      <c r="WQO345" s="105"/>
      <c r="WQP345" s="105"/>
      <c r="WQQ345" s="105"/>
      <c r="WQR345" s="105"/>
      <c r="WQS345" s="283"/>
      <c r="WQT345" s="283"/>
      <c r="WQU345" s="105"/>
      <c r="WQV345" s="105"/>
      <c r="WQW345" s="105"/>
      <c r="WQX345" s="105"/>
      <c r="WQY345" s="105"/>
      <c r="WQZ345" s="105"/>
      <c r="WRA345" s="105"/>
      <c r="WRB345" s="105"/>
      <c r="WRC345" s="105"/>
      <c r="WRD345" s="105"/>
      <c r="WRE345" s="105"/>
      <c r="WRF345" s="105"/>
      <c r="WRG345" s="105"/>
      <c r="WRH345" s="105"/>
      <c r="WRI345" s="105"/>
      <c r="WRJ345" s="105"/>
      <c r="WRK345" s="105"/>
      <c r="WRL345" s="105"/>
      <c r="WRM345" s="105"/>
      <c r="WRN345" s="105"/>
      <c r="WRO345" s="105"/>
      <c r="WRP345" s="105"/>
      <c r="WRQ345" s="105"/>
      <c r="WRR345" s="105"/>
      <c r="WRS345" s="283"/>
      <c r="WRT345" s="283"/>
      <c r="WRU345" s="105"/>
      <c r="WRV345" s="105"/>
      <c r="WRW345" s="105"/>
      <c r="WRX345" s="105"/>
      <c r="WRY345" s="105"/>
      <c r="WRZ345" s="105"/>
      <c r="WSA345" s="105"/>
      <c r="WSB345" s="105"/>
      <c r="WSC345" s="105"/>
      <c r="WSD345" s="105"/>
      <c r="WSE345" s="105"/>
      <c r="WSF345" s="105"/>
      <c r="WSG345" s="105"/>
      <c r="WSH345" s="105"/>
      <c r="WSI345" s="105"/>
      <c r="WSJ345" s="105"/>
      <c r="WSK345" s="105"/>
      <c r="WSL345" s="105"/>
      <c r="WSM345" s="105"/>
      <c r="WSN345" s="105"/>
      <c r="WSO345" s="105"/>
      <c r="WSP345" s="105"/>
      <c r="WSQ345" s="105"/>
      <c r="WSR345" s="105"/>
      <c r="WSS345" s="283"/>
      <c r="WST345" s="283"/>
      <c r="WSU345" s="105"/>
      <c r="WSV345" s="105"/>
      <c r="WSW345" s="105"/>
      <c r="WSX345" s="105"/>
      <c r="WSY345" s="105"/>
      <c r="WSZ345" s="105"/>
      <c r="WTA345" s="105"/>
      <c r="WTB345" s="105"/>
      <c r="WTC345" s="105"/>
      <c r="WTD345" s="105"/>
      <c r="WTE345" s="105"/>
      <c r="WTF345" s="105"/>
      <c r="WTG345" s="105"/>
      <c r="WTH345" s="105"/>
      <c r="WTI345" s="105"/>
      <c r="WTJ345" s="105"/>
      <c r="WTK345" s="105"/>
      <c r="WTL345" s="105"/>
      <c r="WTM345" s="105"/>
      <c r="WTN345" s="105"/>
      <c r="WTO345" s="105"/>
      <c r="WTP345" s="105"/>
      <c r="WTQ345" s="105"/>
      <c r="WTR345" s="105"/>
      <c r="WTS345" s="283"/>
      <c r="WTT345" s="283"/>
      <c r="WTU345" s="105"/>
      <c r="WTV345" s="105"/>
      <c r="WTW345" s="105"/>
      <c r="WTX345" s="105"/>
      <c r="WTY345" s="105"/>
      <c r="WTZ345" s="105"/>
      <c r="WUA345" s="105"/>
      <c r="WUB345" s="105"/>
      <c r="WUC345" s="105"/>
      <c r="WUD345" s="105"/>
      <c r="WUE345" s="105"/>
      <c r="WUF345" s="105"/>
      <c r="WUG345" s="105"/>
      <c r="WUH345" s="105"/>
      <c r="WUI345" s="105"/>
      <c r="WUJ345" s="105"/>
      <c r="WUK345" s="105"/>
      <c r="WUL345" s="105"/>
      <c r="WUM345" s="105"/>
      <c r="WUN345" s="105"/>
      <c r="WUO345" s="105"/>
      <c r="WUP345" s="105"/>
      <c r="WUQ345" s="105"/>
      <c r="WUR345" s="105"/>
      <c r="WUS345" s="283"/>
      <c r="WUT345" s="283"/>
      <c r="WUU345" s="105"/>
      <c r="WUV345" s="105"/>
      <c r="WUW345" s="105"/>
      <c r="WUX345" s="105"/>
      <c r="WUY345" s="105"/>
      <c r="WUZ345" s="105"/>
      <c r="WVA345" s="105"/>
      <c r="WVB345" s="105"/>
      <c r="WVC345" s="105"/>
      <c r="WVD345" s="105"/>
      <c r="WVE345" s="105"/>
      <c r="WVF345" s="105"/>
      <c r="WVG345" s="105"/>
      <c r="WVH345" s="105"/>
      <c r="WVI345" s="105"/>
      <c r="WVJ345" s="105"/>
      <c r="WVK345" s="105"/>
      <c r="WVL345" s="105"/>
      <c r="WVM345" s="105"/>
      <c r="WVN345" s="105"/>
      <c r="WVO345" s="105"/>
      <c r="WVP345" s="105"/>
      <c r="WVQ345" s="105"/>
      <c r="WVR345" s="105"/>
      <c r="WVS345" s="283"/>
      <c r="WVT345" s="283"/>
      <c r="WVU345" s="105"/>
      <c r="WVV345" s="105"/>
      <c r="WVW345" s="105"/>
      <c r="WVX345" s="105"/>
      <c r="WVY345" s="105"/>
      <c r="WVZ345" s="105"/>
      <c r="WWA345" s="105"/>
      <c r="WWB345" s="105"/>
      <c r="WWC345" s="105"/>
      <c r="WWD345" s="105"/>
      <c r="WWE345" s="105"/>
      <c r="WWF345" s="105"/>
      <c r="WWG345" s="105"/>
      <c r="WWH345" s="105"/>
      <c r="WWI345" s="105"/>
      <c r="WWJ345" s="105"/>
      <c r="WWK345" s="105"/>
      <c r="WWL345" s="105"/>
      <c r="WWM345" s="105"/>
      <c r="WWN345" s="105"/>
      <c r="WWO345" s="105"/>
      <c r="WWP345" s="105"/>
      <c r="WWQ345" s="105"/>
      <c r="WWR345" s="105"/>
      <c r="WWS345" s="283"/>
      <c r="WWT345" s="283"/>
      <c r="WWU345" s="105"/>
      <c r="WWV345" s="105"/>
      <c r="WWW345" s="105"/>
      <c r="WWX345" s="105"/>
      <c r="WWY345" s="105"/>
      <c r="WWZ345" s="105"/>
      <c r="WXA345" s="105"/>
      <c r="WXB345" s="105"/>
      <c r="WXC345" s="105"/>
      <c r="WXD345" s="105"/>
      <c r="WXE345" s="105"/>
      <c r="WXF345" s="105"/>
      <c r="WXG345" s="105"/>
      <c r="WXH345" s="105"/>
      <c r="WXI345" s="105"/>
      <c r="WXJ345" s="105"/>
      <c r="WXK345" s="105"/>
      <c r="WXL345" s="105"/>
      <c r="WXM345" s="105"/>
      <c r="WXN345" s="105"/>
      <c r="WXO345" s="105"/>
      <c r="WXP345" s="105"/>
      <c r="WXQ345" s="105"/>
      <c r="WXR345" s="105"/>
      <c r="WXS345" s="283"/>
      <c r="WXT345" s="283"/>
      <c r="WXU345" s="105"/>
      <c r="WXV345" s="105"/>
      <c r="WXW345" s="105"/>
      <c r="WXX345" s="105"/>
      <c r="WXY345" s="105"/>
      <c r="WXZ345" s="105"/>
      <c r="WYA345" s="105"/>
      <c r="WYB345" s="105"/>
      <c r="WYC345" s="105"/>
      <c r="WYD345" s="105"/>
      <c r="WYE345" s="105"/>
      <c r="WYF345" s="105"/>
      <c r="WYG345" s="105"/>
      <c r="WYH345" s="105"/>
      <c r="WYI345" s="105"/>
      <c r="WYJ345" s="105"/>
      <c r="WYK345" s="105"/>
      <c r="WYL345" s="105"/>
      <c r="WYM345" s="105"/>
      <c r="WYN345" s="105"/>
      <c r="WYO345" s="105"/>
      <c r="WYP345" s="105"/>
      <c r="WYQ345" s="105"/>
      <c r="WYR345" s="105"/>
      <c r="WYS345" s="283"/>
      <c r="WYT345" s="283"/>
      <c r="WYU345" s="105"/>
      <c r="WYV345" s="105"/>
      <c r="WYW345" s="105"/>
      <c r="WYX345" s="105"/>
      <c r="WYY345" s="105"/>
      <c r="WYZ345" s="105"/>
      <c r="WZA345" s="105"/>
      <c r="WZB345" s="105"/>
      <c r="WZC345" s="105"/>
      <c r="WZD345" s="105"/>
      <c r="WZE345" s="105"/>
      <c r="WZF345" s="105"/>
      <c r="WZG345" s="105"/>
      <c r="WZH345" s="105"/>
      <c r="WZI345" s="105"/>
      <c r="WZJ345" s="105"/>
      <c r="WZK345" s="105"/>
      <c r="WZL345" s="105"/>
      <c r="WZM345" s="105"/>
      <c r="WZN345" s="105"/>
      <c r="WZO345" s="105"/>
      <c r="WZP345" s="105"/>
      <c r="WZQ345" s="105"/>
      <c r="WZR345" s="105"/>
      <c r="WZS345" s="283"/>
      <c r="WZT345" s="283"/>
      <c r="WZU345" s="105"/>
      <c r="WZV345" s="105"/>
      <c r="WZW345" s="105"/>
      <c r="WZX345" s="105"/>
      <c r="WZY345" s="105"/>
      <c r="WZZ345" s="105"/>
      <c r="XAA345" s="105"/>
      <c r="XAB345" s="105"/>
      <c r="XAC345" s="105"/>
      <c r="XAD345" s="105"/>
      <c r="XAE345" s="105"/>
    </row>
    <row r="346" spans="1:16255" s="130" customFormat="1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 s="221"/>
      <c r="V346" s="221"/>
      <c r="W346" s="221"/>
      <c r="X346" s="221"/>
      <c r="Y346" s="221"/>
      <c r="Z346" s="221"/>
      <c r="AA346" s="221"/>
      <c r="AB346" s="221"/>
      <c r="AC346" s="221"/>
      <c r="AD346" s="221"/>
      <c r="AE346" s="221"/>
      <c r="AF346" s="221"/>
      <c r="AG346" s="221"/>
      <c r="AH346" s="221"/>
      <c r="AI346" s="221"/>
      <c r="AJ346" s="221"/>
      <c r="AK346" s="221"/>
      <c r="AL346" s="221"/>
      <c r="AM346" s="221"/>
      <c r="AN346" s="221"/>
      <c r="AO346" s="221"/>
      <c r="AP346" s="221"/>
      <c r="AQ346" s="221"/>
      <c r="AR346" s="221"/>
      <c r="AS346" s="220"/>
      <c r="AT346" s="220"/>
      <c r="AU346" s="221"/>
      <c r="AV346" s="221"/>
      <c r="AW346" s="221"/>
      <c r="AX346" s="221"/>
      <c r="AY346" s="221"/>
      <c r="AZ346" s="221"/>
      <c r="BA346" s="221"/>
      <c r="BB346" s="221"/>
      <c r="BC346" s="221"/>
      <c r="BD346" s="221"/>
      <c r="BE346" s="221"/>
      <c r="BF346" s="221"/>
      <c r="BG346" s="221"/>
      <c r="BH346" s="221"/>
      <c r="BI346" s="221"/>
      <c r="BJ346" s="221"/>
      <c r="BK346" s="221"/>
      <c r="BL346" s="221"/>
      <c r="BM346" s="221"/>
      <c r="BN346" s="221"/>
      <c r="BO346" s="221"/>
      <c r="BP346" s="221"/>
      <c r="BQ346" s="221"/>
      <c r="BR346" s="221"/>
      <c r="BS346" s="220"/>
      <c r="BT346" s="223"/>
      <c r="BU346" s="222"/>
      <c r="BV346" s="222"/>
      <c r="BW346" s="222"/>
      <c r="BX346" s="222"/>
      <c r="BY346" s="222"/>
      <c r="BZ346" s="222"/>
      <c r="CA346" s="222"/>
      <c r="CB346" s="222"/>
      <c r="CC346" s="222"/>
      <c r="CD346" s="222"/>
      <c r="CE346" s="222"/>
      <c r="CF346" s="222"/>
      <c r="CG346" s="222"/>
      <c r="CH346" s="222"/>
      <c r="CI346" s="222"/>
      <c r="CJ346" s="222"/>
      <c r="CK346" s="222"/>
      <c r="CL346" s="222"/>
      <c r="CM346" s="222"/>
      <c r="CN346" s="222"/>
      <c r="CO346" s="222"/>
      <c r="CP346" s="222"/>
      <c r="CQ346" s="222"/>
      <c r="CR346" s="222"/>
      <c r="CS346" s="223"/>
      <c r="CT346" s="223"/>
      <c r="CU346" s="222"/>
      <c r="CV346" s="222"/>
      <c r="CW346" s="222"/>
      <c r="CX346" s="222"/>
      <c r="CY346" s="222"/>
      <c r="CZ346" s="222"/>
      <c r="DA346" s="222"/>
      <c r="DB346" s="222"/>
      <c r="DC346" s="222"/>
      <c r="DD346" s="222"/>
      <c r="DE346" s="222"/>
      <c r="DF346" s="222"/>
      <c r="DG346" s="222"/>
      <c r="DH346" s="222"/>
      <c r="DI346" s="222"/>
      <c r="DJ346" s="222"/>
      <c r="DK346" s="222"/>
      <c r="DL346" s="222"/>
      <c r="DM346" s="222"/>
      <c r="DN346" s="222"/>
      <c r="DO346" s="222"/>
      <c r="DP346" s="222"/>
      <c r="DQ346" s="222"/>
      <c r="DR346" s="222"/>
      <c r="DS346" s="223"/>
      <c r="DT346" s="223"/>
      <c r="DU346" s="222"/>
      <c r="DV346" s="222"/>
      <c r="DW346" s="222"/>
      <c r="DX346" s="222"/>
      <c r="DY346" s="222"/>
      <c r="DZ346" s="222"/>
      <c r="EA346" s="222"/>
      <c r="EB346" s="222"/>
      <c r="EC346" s="222"/>
      <c r="ED346" s="222"/>
      <c r="EE346" s="222"/>
      <c r="EF346" s="222"/>
      <c r="EG346" s="222"/>
      <c r="EH346" s="222"/>
      <c r="EI346" s="222"/>
      <c r="EJ346" s="222"/>
      <c r="EK346" s="222"/>
      <c r="EL346" s="222"/>
      <c r="EM346" s="222"/>
      <c r="EN346" s="222"/>
      <c r="EO346" s="222"/>
      <c r="EP346" s="222"/>
      <c r="EQ346" s="222"/>
      <c r="ER346" s="222"/>
      <c r="ES346" s="223"/>
      <c r="ET346" s="223"/>
      <c r="EU346" s="222"/>
      <c r="EV346" s="222"/>
      <c r="EW346" s="222"/>
      <c r="EX346" s="222"/>
      <c r="EY346" s="222"/>
      <c r="EZ346" s="222"/>
      <c r="FA346" s="222"/>
      <c r="FB346" s="222"/>
      <c r="FC346" s="222"/>
      <c r="FD346" s="222"/>
      <c r="FE346" s="222"/>
      <c r="FF346" s="222"/>
      <c r="FG346" s="222"/>
      <c r="FH346" s="222"/>
      <c r="FI346" s="222"/>
      <c r="FJ346" s="222"/>
      <c r="FK346" s="222"/>
      <c r="FL346" s="222"/>
      <c r="FM346" s="222"/>
      <c r="FN346" s="222"/>
      <c r="FO346" s="222"/>
      <c r="FP346" s="222"/>
      <c r="FQ346" s="222"/>
      <c r="FR346" s="222"/>
      <c r="FS346" s="223"/>
      <c r="FT346" s="223"/>
      <c r="FU346" s="222"/>
      <c r="FV346" s="222"/>
      <c r="FW346" s="222"/>
      <c r="FX346" s="222"/>
      <c r="FY346" s="222"/>
      <c r="FZ346" s="222"/>
      <c r="GA346" s="222"/>
      <c r="GB346" s="222"/>
      <c r="GC346" s="222"/>
      <c r="GD346" s="222"/>
      <c r="GE346" s="222"/>
      <c r="GF346" s="222"/>
      <c r="GG346" s="222"/>
      <c r="GH346" s="222"/>
      <c r="GI346" s="222"/>
      <c r="GJ346" s="222"/>
      <c r="GK346" s="222"/>
      <c r="GL346" s="222"/>
      <c r="GM346" s="222"/>
      <c r="GN346" s="222"/>
      <c r="GO346" s="222"/>
      <c r="GP346" s="222"/>
      <c r="GQ346" s="222"/>
      <c r="GR346" s="222"/>
      <c r="GS346" s="223"/>
      <c r="GT346" s="223"/>
      <c r="GU346" s="222"/>
      <c r="GV346" s="222"/>
      <c r="GW346" s="222"/>
      <c r="GX346" s="222"/>
      <c r="GY346" s="222"/>
      <c r="GZ346" s="222"/>
      <c r="HA346" s="222"/>
      <c r="HB346" s="222"/>
      <c r="HC346" s="222"/>
      <c r="HD346" s="222"/>
      <c r="HE346" s="222"/>
      <c r="HF346" s="222"/>
      <c r="HG346" s="222"/>
      <c r="HH346" s="222"/>
      <c r="HI346" s="222"/>
      <c r="HJ346" s="222"/>
      <c r="HK346" s="222"/>
      <c r="HL346" s="222"/>
      <c r="HM346" s="222"/>
      <c r="HN346" s="222"/>
      <c r="HO346" s="222"/>
      <c r="HP346" s="222"/>
      <c r="HQ346" s="222"/>
      <c r="HR346" s="222"/>
      <c r="HS346" s="223"/>
      <c r="HT346" s="223"/>
      <c r="HU346" s="222"/>
      <c r="HV346" s="222"/>
      <c r="HW346" s="222"/>
      <c r="HX346" s="222"/>
      <c r="HY346" s="222"/>
      <c r="HZ346" s="222"/>
      <c r="IA346" s="222"/>
      <c r="IB346" s="222"/>
      <c r="IC346" s="222"/>
      <c r="ID346" s="222"/>
      <c r="IE346" s="222"/>
      <c r="IF346" s="222"/>
      <c r="IG346" s="222"/>
      <c r="IH346" s="222"/>
      <c r="II346" s="222"/>
      <c r="IJ346" s="222"/>
      <c r="IK346" s="222"/>
      <c r="IL346" s="222"/>
      <c r="IM346" s="222"/>
      <c r="IN346" s="222"/>
      <c r="IO346" s="222"/>
      <c r="IP346" s="222"/>
      <c r="IQ346" s="222"/>
      <c r="IR346" s="222"/>
      <c r="IS346" s="223"/>
      <c r="IT346" s="223"/>
      <c r="IU346" s="222"/>
      <c r="IV346" s="222"/>
      <c r="IW346" s="222"/>
      <c r="IX346" s="222"/>
      <c r="IY346" s="222"/>
      <c r="IZ346" s="222"/>
      <c r="JA346" s="222"/>
      <c r="JB346" s="222"/>
      <c r="JC346" s="222"/>
      <c r="JD346" s="222"/>
      <c r="JE346" s="222"/>
      <c r="JF346" s="222"/>
      <c r="JG346" s="222"/>
      <c r="JH346" s="222"/>
      <c r="JI346" s="222"/>
      <c r="JJ346" s="222"/>
      <c r="JK346" s="222"/>
      <c r="JL346" s="222"/>
      <c r="JM346" s="222"/>
      <c r="JN346" s="222"/>
      <c r="JO346" s="222"/>
      <c r="JP346" s="222"/>
      <c r="JQ346" s="222"/>
      <c r="JR346" s="222"/>
      <c r="JS346" s="223"/>
      <c r="JT346" s="223"/>
      <c r="JU346" s="222"/>
      <c r="JV346" s="222"/>
      <c r="JW346" s="222"/>
      <c r="JX346" s="222"/>
      <c r="JY346" s="222"/>
      <c r="JZ346" s="222"/>
      <c r="KA346" s="222"/>
      <c r="KB346" s="222"/>
      <c r="KC346" s="222"/>
      <c r="KD346" s="222"/>
      <c r="KE346" s="222"/>
      <c r="KF346" s="222"/>
      <c r="KG346" s="222"/>
      <c r="KH346" s="222"/>
      <c r="KI346" s="222"/>
      <c r="KJ346" s="222"/>
      <c r="KK346" s="222"/>
      <c r="KL346" s="222"/>
      <c r="KM346" s="222"/>
      <c r="KN346" s="222"/>
      <c r="KO346" s="222"/>
      <c r="KP346" s="222"/>
      <c r="KQ346" s="222"/>
      <c r="KR346" s="222"/>
      <c r="KS346" s="223"/>
      <c r="KT346" s="223"/>
      <c r="KU346" s="222"/>
      <c r="KV346" s="222"/>
      <c r="KW346" s="222"/>
      <c r="KX346" s="222"/>
      <c r="KY346" s="222"/>
      <c r="KZ346" s="222"/>
      <c r="LA346" s="222"/>
      <c r="LB346" s="222"/>
      <c r="LC346" s="222"/>
      <c r="LD346" s="222"/>
      <c r="LE346" s="222"/>
      <c r="LF346" s="222"/>
      <c r="LG346" s="222"/>
      <c r="LH346" s="222"/>
      <c r="LI346" s="222"/>
      <c r="LJ346" s="222"/>
      <c r="LK346" s="222"/>
      <c r="LL346" s="222"/>
      <c r="LM346" s="222"/>
      <c r="LN346" s="222"/>
      <c r="LO346" s="222"/>
      <c r="LP346" s="222"/>
      <c r="LQ346" s="222"/>
      <c r="LR346" s="222"/>
      <c r="LS346" s="223"/>
      <c r="LT346" s="223"/>
      <c r="LU346" s="222"/>
      <c r="LV346" s="222"/>
      <c r="LW346" s="222"/>
      <c r="LX346" s="222"/>
      <c r="LY346" s="222"/>
      <c r="LZ346" s="222"/>
      <c r="MA346" s="222"/>
      <c r="MB346" s="222"/>
      <c r="MC346" s="222"/>
      <c r="MD346" s="222"/>
      <c r="ME346" s="222"/>
      <c r="MF346" s="222"/>
      <c r="MG346" s="222"/>
      <c r="MH346" s="222"/>
      <c r="MI346" s="222"/>
      <c r="MJ346" s="222"/>
      <c r="MK346" s="222"/>
      <c r="ML346" s="222"/>
      <c r="MM346" s="222"/>
      <c r="MN346" s="222"/>
      <c r="MO346" s="222"/>
      <c r="MP346" s="222"/>
      <c r="MQ346" s="222"/>
      <c r="MR346" s="222"/>
      <c r="MS346" s="223"/>
      <c r="MT346" s="223"/>
      <c r="MU346" s="222"/>
      <c r="MV346" s="222"/>
      <c r="MW346" s="222"/>
      <c r="MX346" s="222"/>
      <c r="MY346" s="222"/>
      <c r="MZ346" s="222"/>
      <c r="NA346" s="222"/>
      <c r="NB346" s="222"/>
      <c r="NC346" s="222"/>
      <c r="ND346" s="222"/>
      <c r="NE346" s="222"/>
      <c r="NF346" s="222"/>
      <c r="NG346" s="222"/>
      <c r="NH346" s="222"/>
      <c r="NI346" s="222"/>
      <c r="NJ346" s="222"/>
      <c r="NK346" s="222"/>
      <c r="NL346" s="222"/>
      <c r="NM346" s="222"/>
      <c r="NN346" s="222"/>
      <c r="NO346" s="222"/>
      <c r="NP346" s="222"/>
      <c r="NQ346" s="222"/>
      <c r="NR346" s="222"/>
      <c r="NS346" s="223"/>
      <c r="NT346" s="223"/>
      <c r="NU346" s="222"/>
      <c r="NV346" s="222"/>
      <c r="NW346" s="222"/>
      <c r="NX346" s="222"/>
      <c r="NY346" s="222"/>
      <c r="NZ346" s="222"/>
      <c r="OA346" s="222"/>
      <c r="OB346" s="222"/>
      <c r="OC346" s="222"/>
      <c r="OD346" s="222"/>
      <c r="OE346" s="222"/>
      <c r="OF346" s="222"/>
      <c r="OG346" s="222"/>
      <c r="OH346" s="222"/>
      <c r="OI346" s="222"/>
      <c r="OJ346" s="222"/>
      <c r="OK346" s="222"/>
      <c r="OL346" s="222"/>
      <c r="OM346" s="222"/>
      <c r="ON346" s="222"/>
      <c r="OO346" s="222"/>
      <c r="OP346" s="222"/>
      <c r="OQ346" s="222"/>
      <c r="OR346" s="222"/>
      <c r="OS346" s="223"/>
      <c r="OT346" s="223"/>
      <c r="OU346" s="222"/>
      <c r="OV346" s="222"/>
      <c r="OW346" s="222"/>
      <c r="OX346" s="222"/>
      <c r="OY346" s="222"/>
      <c r="OZ346" s="222"/>
      <c r="PA346" s="222"/>
      <c r="PB346" s="222"/>
      <c r="PC346" s="222"/>
      <c r="PD346" s="222"/>
      <c r="PE346" s="222"/>
      <c r="PF346" s="222"/>
      <c r="PG346" s="222"/>
      <c r="PH346" s="222"/>
      <c r="PI346" s="222"/>
      <c r="PJ346" s="222"/>
      <c r="PK346" s="222"/>
      <c r="PL346" s="222"/>
      <c r="PM346" s="222"/>
      <c r="PN346" s="222"/>
      <c r="PO346" s="222"/>
      <c r="PP346" s="222"/>
      <c r="PQ346" s="222"/>
      <c r="PR346" s="222"/>
      <c r="PS346" s="223"/>
      <c r="PT346" s="223"/>
      <c r="PU346" s="222"/>
      <c r="PV346" s="222"/>
      <c r="PW346" s="222"/>
      <c r="PX346" s="222"/>
      <c r="PY346" s="222"/>
      <c r="PZ346" s="222"/>
      <c r="QA346" s="222"/>
      <c r="QB346" s="222"/>
      <c r="QC346" s="222"/>
      <c r="QD346" s="222"/>
      <c r="QE346" s="222"/>
      <c r="QF346" s="222"/>
      <c r="QG346" s="222"/>
      <c r="QH346" s="222"/>
      <c r="QI346" s="222"/>
      <c r="QJ346" s="222"/>
      <c r="QK346" s="222"/>
      <c r="QL346" s="222"/>
      <c r="QM346" s="222"/>
      <c r="QN346" s="222"/>
      <c r="QO346" s="222"/>
      <c r="QP346" s="222"/>
      <c r="QQ346" s="222"/>
      <c r="QR346" s="222"/>
      <c r="QS346" s="223"/>
      <c r="QT346" s="223"/>
      <c r="QU346" s="222"/>
      <c r="QV346" s="222"/>
      <c r="QW346" s="222"/>
      <c r="QX346" s="222"/>
      <c r="QY346" s="222"/>
      <c r="QZ346" s="222"/>
      <c r="RA346" s="222"/>
      <c r="RB346" s="222"/>
      <c r="RC346" s="222"/>
      <c r="RD346" s="222"/>
      <c r="RE346" s="222"/>
      <c r="RF346" s="222"/>
      <c r="RG346" s="222"/>
      <c r="RH346" s="222"/>
      <c r="RI346" s="222"/>
      <c r="RJ346" s="222"/>
      <c r="RK346" s="222"/>
      <c r="RL346" s="222"/>
      <c r="RM346" s="222"/>
      <c r="RN346" s="222"/>
      <c r="RO346" s="222"/>
      <c r="RP346" s="222"/>
      <c r="RQ346" s="222"/>
      <c r="RR346" s="222"/>
      <c r="RS346" s="223"/>
      <c r="RT346" s="223"/>
      <c r="RU346" s="222"/>
      <c r="RV346" s="222"/>
      <c r="RW346" s="222"/>
      <c r="RX346" s="222"/>
      <c r="RY346" s="222"/>
      <c r="RZ346" s="222"/>
      <c r="SA346" s="222"/>
      <c r="SB346" s="222"/>
      <c r="SC346" s="222"/>
      <c r="SD346" s="222"/>
      <c r="SE346" s="222"/>
      <c r="SF346" s="222"/>
      <c r="SG346" s="222"/>
      <c r="SH346" s="222"/>
      <c r="SI346" s="222"/>
      <c r="SJ346" s="222"/>
      <c r="SK346" s="222"/>
      <c r="SL346" s="222"/>
      <c r="SM346" s="222"/>
      <c r="SN346" s="222"/>
      <c r="SO346" s="222"/>
      <c r="SP346" s="222"/>
      <c r="SQ346" s="222"/>
      <c r="SR346" s="222"/>
      <c r="SS346" s="223"/>
      <c r="ST346" s="223"/>
      <c r="SU346" s="222"/>
      <c r="SV346" s="222"/>
      <c r="SW346" s="222"/>
      <c r="SX346" s="222"/>
      <c r="SY346" s="222"/>
      <c r="SZ346" s="222"/>
      <c r="TA346" s="222"/>
      <c r="TB346" s="222"/>
      <c r="TC346" s="222"/>
      <c r="TD346" s="222"/>
      <c r="TE346" s="222"/>
      <c r="TF346" s="222"/>
      <c r="TG346" s="222"/>
      <c r="TH346" s="222"/>
      <c r="TI346" s="222"/>
      <c r="TJ346" s="222"/>
      <c r="TK346" s="222"/>
      <c r="TL346" s="222"/>
      <c r="TM346" s="222"/>
      <c r="TN346" s="222"/>
      <c r="TO346" s="222"/>
      <c r="TP346" s="222"/>
      <c r="TQ346" s="222"/>
      <c r="TR346" s="222"/>
      <c r="TS346" s="223"/>
      <c r="TT346" s="223"/>
      <c r="TU346" s="222"/>
      <c r="TV346" s="222"/>
      <c r="TW346" s="222"/>
      <c r="TX346" s="222"/>
      <c r="TY346" s="222"/>
      <c r="TZ346" s="222"/>
      <c r="UA346" s="222"/>
      <c r="UB346" s="222"/>
      <c r="UC346" s="222"/>
      <c r="UD346" s="222"/>
      <c r="UE346" s="222"/>
      <c r="UF346" s="222"/>
      <c r="UG346" s="222"/>
      <c r="UH346" s="222"/>
      <c r="UI346" s="222"/>
      <c r="UJ346" s="222"/>
      <c r="UK346" s="222"/>
      <c r="UL346" s="222"/>
      <c r="UM346" s="222"/>
      <c r="UN346" s="222"/>
      <c r="UO346" s="222"/>
      <c r="UP346" s="222"/>
      <c r="UQ346" s="222"/>
      <c r="UR346" s="222"/>
      <c r="US346" s="223"/>
      <c r="UT346" s="223"/>
      <c r="UU346" s="222"/>
      <c r="UV346" s="222"/>
      <c r="UW346" s="222"/>
      <c r="UX346" s="222"/>
      <c r="UY346" s="222"/>
      <c r="UZ346" s="222"/>
      <c r="VA346" s="222"/>
      <c r="VB346" s="222"/>
      <c r="VC346" s="222"/>
      <c r="VD346" s="222"/>
      <c r="VE346" s="222"/>
      <c r="VF346" s="222"/>
      <c r="VG346" s="222"/>
      <c r="VH346" s="222"/>
      <c r="VI346" s="222"/>
      <c r="VJ346" s="222"/>
      <c r="VK346" s="222"/>
      <c r="VL346" s="222"/>
      <c r="VM346" s="222"/>
      <c r="VN346" s="222"/>
      <c r="VO346" s="222"/>
      <c r="VP346" s="222"/>
      <c r="VQ346" s="222"/>
      <c r="VR346" s="222"/>
      <c r="VS346" s="223"/>
      <c r="VT346" s="223"/>
      <c r="VU346" s="222"/>
      <c r="VV346" s="222"/>
      <c r="VW346" s="222"/>
      <c r="VX346" s="222"/>
      <c r="VY346" s="222"/>
      <c r="VZ346" s="222"/>
      <c r="WA346" s="222"/>
      <c r="WB346" s="222"/>
      <c r="WC346" s="222"/>
      <c r="WD346" s="222"/>
      <c r="WE346" s="222"/>
      <c r="WF346" s="222"/>
      <c r="WG346" s="222"/>
      <c r="WH346" s="222"/>
      <c r="WI346" s="222"/>
      <c r="WJ346" s="222"/>
      <c r="WK346" s="222"/>
      <c r="WL346" s="222"/>
      <c r="WM346" s="222"/>
      <c r="WN346" s="222"/>
      <c r="WO346" s="222"/>
      <c r="WP346" s="222"/>
      <c r="WQ346" s="222"/>
      <c r="WR346" s="222"/>
      <c r="WS346" s="223"/>
      <c r="WT346" s="223"/>
      <c r="WU346" s="222"/>
      <c r="WV346" s="222"/>
      <c r="WW346" s="222"/>
      <c r="WX346" s="222"/>
      <c r="WY346" s="222"/>
      <c r="WZ346" s="222"/>
      <c r="XA346" s="222"/>
      <c r="XB346" s="222"/>
      <c r="XC346" s="222"/>
      <c r="XD346" s="222"/>
      <c r="XE346" s="222"/>
      <c r="XF346" s="222"/>
      <c r="XG346" s="222"/>
      <c r="XH346" s="222"/>
      <c r="XI346" s="222"/>
      <c r="XJ346" s="222"/>
      <c r="XK346" s="222"/>
      <c r="XL346" s="222"/>
      <c r="XM346" s="222"/>
      <c r="XN346" s="222"/>
      <c r="XO346" s="222"/>
      <c r="XP346" s="222"/>
      <c r="XQ346" s="222"/>
      <c r="XR346" s="222"/>
      <c r="XS346" s="223"/>
      <c r="XT346" s="223"/>
      <c r="XU346" s="222"/>
      <c r="XV346" s="222"/>
      <c r="XW346" s="222"/>
      <c r="XX346" s="222"/>
      <c r="XY346" s="222"/>
      <c r="XZ346" s="222"/>
      <c r="YA346" s="222"/>
      <c r="YB346" s="222"/>
      <c r="YC346" s="222"/>
      <c r="YD346" s="222"/>
      <c r="YE346" s="222"/>
      <c r="YF346" s="222"/>
      <c r="YG346" s="222"/>
      <c r="YH346" s="222"/>
      <c r="YI346" s="222"/>
      <c r="YJ346" s="222"/>
      <c r="YK346" s="222"/>
      <c r="YL346" s="222"/>
      <c r="YM346" s="222"/>
      <c r="YN346" s="222"/>
      <c r="YO346" s="222"/>
      <c r="YP346" s="222"/>
      <c r="YQ346" s="222"/>
      <c r="YR346" s="222"/>
      <c r="YS346" s="223"/>
      <c r="YT346" s="223"/>
      <c r="YU346" s="222"/>
      <c r="YV346" s="222"/>
      <c r="YW346" s="222"/>
      <c r="YX346" s="222"/>
      <c r="YY346" s="222"/>
      <c r="YZ346" s="222"/>
      <c r="ZA346" s="222"/>
      <c r="ZB346" s="222"/>
      <c r="ZC346" s="222"/>
      <c r="ZD346" s="222"/>
      <c r="ZE346" s="222"/>
      <c r="ZF346" s="222"/>
      <c r="ZG346" s="222"/>
      <c r="ZH346" s="222"/>
      <c r="ZI346" s="222"/>
      <c r="ZJ346" s="222"/>
      <c r="ZK346" s="222"/>
      <c r="ZL346" s="222"/>
      <c r="ZM346" s="222"/>
      <c r="ZN346" s="222"/>
      <c r="ZO346" s="222"/>
      <c r="ZP346" s="222"/>
      <c r="ZQ346" s="222"/>
      <c r="ZR346" s="222"/>
      <c r="ZS346" s="223"/>
      <c r="ZT346" s="223"/>
      <c r="ZU346" s="222"/>
      <c r="ZV346" s="222"/>
      <c r="ZW346" s="222"/>
      <c r="ZX346" s="222"/>
      <c r="ZY346" s="222"/>
      <c r="ZZ346" s="222"/>
      <c r="AAA346" s="222"/>
      <c r="AAB346" s="222"/>
      <c r="AAC346" s="222"/>
      <c r="AAD346" s="222"/>
      <c r="AAE346" s="222"/>
      <c r="AAF346" s="222"/>
      <c r="AAG346" s="222"/>
      <c r="AAH346" s="222"/>
      <c r="AAI346" s="222"/>
      <c r="AAJ346" s="222"/>
      <c r="AAK346" s="222"/>
      <c r="AAL346" s="222"/>
      <c r="AAM346" s="222"/>
      <c r="AAN346" s="222"/>
      <c r="AAO346" s="222"/>
      <c r="AAP346" s="222"/>
      <c r="AAQ346" s="222"/>
      <c r="AAR346" s="222"/>
      <c r="AAS346" s="223"/>
      <c r="AAT346" s="223"/>
      <c r="AAU346" s="222"/>
      <c r="AAV346" s="222"/>
      <c r="AAW346" s="222"/>
      <c r="AAX346" s="222"/>
      <c r="AAY346" s="222"/>
      <c r="AAZ346" s="222"/>
      <c r="ABA346" s="222"/>
      <c r="ABB346" s="222"/>
      <c r="ABC346" s="222"/>
      <c r="ABD346" s="222"/>
      <c r="ABE346" s="222"/>
      <c r="ABF346" s="222"/>
      <c r="ABG346" s="222"/>
      <c r="ABH346" s="222"/>
      <c r="ABI346" s="222"/>
      <c r="ABJ346" s="222"/>
      <c r="ABK346" s="222"/>
      <c r="ABL346" s="222"/>
      <c r="ABM346" s="222"/>
      <c r="ABN346" s="222"/>
      <c r="ABO346" s="222"/>
      <c r="ABP346" s="222"/>
      <c r="ABQ346" s="222"/>
      <c r="ABR346" s="222"/>
      <c r="ABS346" s="223"/>
      <c r="ABT346" s="223"/>
      <c r="ABU346" s="222"/>
      <c r="ABV346" s="222"/>
      <c r="ABW346" s="222"/>
      <c r="ABX346" s="222"/>
      <c r="ABY346" s="222"/>
      <c r="ABZ346" s="222"/>
      <c r="ACA346" s="222"/>
      <c r="ACB346" s="222"/>
      <c r="ACC346" s="222"/>
      <c r="ACD346" s="222"/>
      <c r="ACE346" s="222"/>
      <c r="ACF346" s="222"/>
      <c r="ACG346" s="222"/>
      <c r="ACH346" s="222"/>
      <c r="ACI346" s="222"/>
      <c r="ACJ346" s="222"/>
      <c r="ACK346" s="222"/>
      <c r="ACL346" s="222"/>
      <c r="ACM346" s="222"/>
      <c r="ACN346" s="222"/>
      <c r="ACO346" s="222"/>
      <c r="ACP346" s="222"/>
      <c r="ACQ346" s="222"/>
      <c r="ACR346" s="222"/>
      <c r="ACS346" s="223"/>
      <c r="ACT346" s="223"/>
      <c r="ACU346" s="222"/>
      <c r="ACV346" s="222"/>
      <c r="ACW346" s="222"/>
      <c r="ACX346" s="222"/>
      <c r="ACY346" s="222"/>
      <c r="ACZ346" s="222"/>
      <c r="ADA346" s="222"/>
      <c r="ADB346" s="222"/>
      <c r="ADC346" s="222"/>
      <c r="ADD346" s="222"/>
      <c r="ADE346" s="222"/>
      <c r="ADF346" s="222"/>
      <c r="ADG346" s="222"/>
      <c r="ADH346" s="222"/>
      <c r="ADI346" s="222"/>
      <c r="ADJ346" s="222"/>
      <c r="ADK346" s="222"/>
      <c r="ADL346" s="222"/>
      <c r="ADM346" s="222"/>
      <c r="ADN346" s="222"/>
      <c r="ADO346" s="222"/>
      <c r="ADP346" s="222"/>
      <c r="ADQ346" s="222"/>
      <c r="ADR346" s="222"/>
      <c r="ADS346" s="223"/>
      <c r="ADT346" s="223"/>
      <c r="ADU346" s="222"/>
      <c r="ADV346" s="222"/>
      <c r="ADW346" s="222"/>
      <c r="ADX346" s="222"/>
      <c r="ADY346" s="222"/>
      <c r="ADZ346" s="222"/>
      <c r="AEA346" s="222"/>
      <c r="AEB346" s="222"/>
      <c r="AEC346" s="222"/>
      <c r="AED346" s="222"/>
      <c r="AEE346" s="222"/>
      <c r="AEF346" s="222"/>
      <c r="AEG346" s="222"/>
      <c r="AEH346" s="222"/>
      <c r="AEI346" s="222"/>
      <c r="AEJ346" s="222"/>
      <c r="AEK346" s="222"/>
      <c r="AEL346" s="222"/>
      <c r="AEM346" s="222"/>
      <c r="AEN346" s="222"/>
      <c r="AEO346" s="222"/>
      <c r="AEP346" s="222"/>
      <c r="AEQ346" s="222"/>
      <c r="AER346" s="222"/>
      <c r="AES346" s="223"/>
      <c r="AET346" s="223"/>
      <c r="AEU346" s="222"/>
      <c r="AEV346" s="222"/>
      <c r="AEW346" s="222"/>
      <c r="AEX346" s="222"/>
      <c r="AEY346" s="222"/>
      <c r="AEZ346" s="222"/>
      <c r="AFA346" s="222"/>
      <c r="AFB346" s="222"/>
      <c r="AFC346" s="222"/>
      <c r="AFD346" s="222"/>
      <c r="AFE346" s="222"/>
      <c r="AFF346" s="222"/>
      <c r="AFG346" s="222"/>
      <c r="AFH346" s="222"/>
      <c r="AFI346" s="222"/>
      <c r="AFJ346" s="222"/>
      <c r="AFK346" s="222"/>
      <c r="AFL346" s="222"/>
      <c r="AFM346" s="222"/>
      <c r="AFN346" s="222"/>
      <c r="AFO346" s="222"/>
      <c r="AFP346" s="222"/>
      <c r="AFQ346" s="222"/>
      <c r="AFR346" s="222"/>
      <c r="AFS346" s="223"/>
      <c r="AFT346" s="223"/>
      <c r="AFU346" s="222"/>
      <c r="AFV346" s="222"/>
      <c r="AFW346" s="222"/>
      <c r="AFX346" s="222"/>
      <c r="AFY346" s="222"/>
      <c r="AFZ346" s="222"/>
      <c r="AGA346" s="222"/>
      <c r="AGB346" s="222"/>
      <c r="AGC346" s="222"/>
      <c r="AGD346" s="222"/>
      <c r="AGE346" s="222"/>
      <c r="AGF346" s="222"/>
      <c r="AGG346" s="222"/>
      <c r="AGH346" s="222"/>
      <c r="AGI346" s="222"/>
      <c r="AGJ346" s="222"/>
      <c r="AGK346" s="222"/>
      <c r="AGL346" s="222"/>
      <c r="AGM346" s="222"/>
      <c r="AGN346" s="222"/>
      <c r="AGO346" s="222"/>
      <c r="AGP346" s="222"/>
      <c r="AGQ346" s="222"/>
      <c r="AGR346" s="222"/>
      <c r="AGS346" s="223"/>
      <c r="AGT346" s="223"/>
      <c r="AGU346" s="222"/>
      <c r="AGV346" s="222"/>
      <c r="AGW346" s="222"/>
      <c r="AGX346" s="222"/>
      <c r="AGY346" s="222"/>
      <c r="AGZ346" s="222"/>
      <c r="AHA346" s="222"/>
      <c r="AHB346" s="222"/>
      <c r="AHC346" s="222"/>
      <c r="AHD346" s="222"/>
      <c r="AHE346" s="222"/>
      <c r="AHF346" s="222"/>
      <c r="AHG346" s="222"/>
      <c r="AHH346" s="222"/>
      <c r="AHI346" s="222"/>
      <c r="AHJ346" s="222"/>
      <c r="AHK346" s="222"/>
      <c r="AHL346" s="222"/>
      <c r="AHM346" s="222"/>
      <c r="AHN346" s="222"/>
      <c r="AHO346" s="222"/>
      <c r="AHP346" s="222"/>
      <c r="AHQ346" s="222"/>
      <c r="AHR346" s="222"/>
      <c r="AHS346" s="223"/>
      <c r="AHT346" s="223"/>
      <c r="AHU346" s="222"/>
      <c r="AHV346" s="222"/>
      <c r="AHW346" s="222"/>
      <c r="AHX346" s="222"/>
      <c r="AHY346" s="222"/>
      <c r="AHZ346" s="222"/>
      <c r="AIA346" s="222"/>
      <c r="AIB346" s="222"/>
      <c r="AIC346" s="222"/>
      <c r="AID346" s="222"/>
      <c r="AIE346" s="222"/>
      <c r="AIF346" s="222"/>
      <c r="AIG346" s="222"/>
      <c r="AIH346" s="222"/>
      <c r="AII346" s="222"/>
      <c r="AIJ346" s="222"/>
      <c r="AIK346" s="222"/>
      <c r="AIL346" s="222"/>
      <c r="AIM346" s="222"/>
      <c r="AIN346" s="222"/>
      <c r="AIO346" s="222"/>
      <c r="AIP346" s="222"/>
      <c r="AIQ346" s="222"/>
      <c r="AIR346" s="222"/>
      <c r="AIS346" s="223"/>
      <c r="AIT346" s="223"/>
      <c r="AIU346" s="222"/>
      <c r="AIV346" s="222"/>
      <c r="AIW346" s="222"/>
      <c r="AIX346" s="222"/>
      <c r="AIY346" s="222"/>
      <c r="AIZ346" s="222"/>
      <c r="AJA346" s="222"/>
      <c r="AJB346" s="222"/>
      <c r="AJC346" s="222"/>
      <c r="AJD346" s="222"/>
      <c r="AJE346" s="222"/>
      <c r="AJF346" s="222"/>
      <c r="AJG346" s="222"/>
      <c r="AJH346" s="222"/>
      <c r="AJI346" s="222"/>
      <c r="AJJ346" s="222"/>
      <c r="AJK346" s="222"/>
      <c r="AJL346" s="222"/>
      <c r="AJM346" s="222"/>
      <c r="AJN346" s="222"/>
      <c r="AJO346" s="222"/>
      <c r="AJP346" s="222"/>
      <c r="AJQ346" s="222"/>
      <c r="AJR346" s="222"/>
      <c r="AJS346" s="223"/>
      <c r="AJT346" s="223"/>
      <c r="AJU346" s="222"/>
      <c r="AJV346" s="222"/>
      <c r="AJW346" s="222"/>
      <c r="AJX346" s="222"/>
      <c r="AJY346" s="222"/>
      <c r="AJZ346" s="222"/>
      <c r="AKA346" s="222"/>
      <c r="AKB346" s="222"/>
      <c r="AKC346" s="222"/>
      <c r="AKD346" s="222"/>
      <c r="AKE346" s="222"/>
      <c r="AKF346" s="222"/>
      <c r="AKG346" s="222"/>
      <c r="AKH346" s="222"/>
      <c r="AKI346" s="222"/>
      <c r="AKJ346" s="222"/>
      <c r="AKK346" s="222"/>
      <c r="AKL346" s="222"/>
      <c r="AKM346" s="222"/>
      <c r="AKN346" s="222"/>
      <c r="AKO346" s="222"/>
      <c r="AKP346" s="222"/>
      <c r="AKQ346" s="222"/>
      <c r="AKR346" s="222"/>
      <c r="AKS346" s="223"/>
      <c r="AKT346" s="223"/>
      <c r="AKU346" s="222"/>
      <c r="AKV346" s="222"/>
      <c r="AKW346" s="222"/>
      <c r="AKX346" s="222"/>
      <c r="AKY346" s="222"/>
      <c r="AKZ346" s="222"/>
      <c r="ALA346" s="222"/>
      <c r="ALB346" s="222"/>
      <c r="ALC346" s="222"/>
      <c r="ALD346" s="222"/>
      <c r="ALE346" s="222"/>
      <c r="ALF346" s="222"/>
      <c r="ALG346" s="222"/>
      <c r="ALH346" s="222"/>
      <c r="ALI346" s="222"/>
      <c r="ALJ346" s="222"/>
      <c r="ALK346" s="222"/>
      <c r="ALL346" s="222"/>
      <c r="ALM346" s="222"/>
      <c r="ALN346" s="222"/>
      <c r="ALO346" s="222"/>
      <c r="ALP346" s="222"/>
      <c r="ALQ346" s="222"/>
      <c r="ALR346" s="222"/>
      <c r="ALS346" s="223"/>
      <c r="ALT346" s="223"/>
      <c r="ALU346" s="222"/>
      <c r="ALV346" s="222"/>
      <c r="ALW346" s="222"/>
      <c r="ALX346" s="222"/>
      <c r="ALY346" s="222"/>
      <c r="ALZ346" s="222"/>
      <c r="AMA346" s="222"/>
      <c r="AMB346" s="222"/>
      <c r="AMC346" s="222"/>
      <c r="AMD346" s="222"/>
      <c r="AME346" s="222"/>
      <c r="AMF346" s="222"/>
      <c r="AMG346" s="222"/>
      <c r="AMH346" s="222"/>
      <c r="AMI346" s="222"/>
      <c r="AMJ346" s="222"/>
      <c r="AMK346" s="222"/>
      <c r="AML346" s="222"/>
      <c r="AMM346" s="222"/>
      <c r="AMN346" s="222"/>
      <c r="AMO346" s="222"/>
      <c r="AMP346" s="222"/>
      <c r="AMQ346" s="222"/>
      <c r="AMR346" s="222"/>
      <c r="AMS346" s="223"/>
      <c r="AMT346" s="223"/>
      <c r="AMU346" s="222"/>
      <c r="AMV346" s="222"/>
      <c r="AMW346" s="222"/>
      <c r="AMX346" s="222"/>
      <c r="AMY346" s="222"/>
      <c r="AMZ346" s="222"/>
      <c r="ANA346" s="222"/>
      <c r="ANB346" s="222"/>
      <c r="ANC346" s="222"/>
      <c r="AND346" s="222"/>
      <c r="ANE346" s="222"/>
      <c r="ANF346" s="222"/>
      <c r="ANG346" s="222"/>
      <c r="ANH346" s="222"/>
      <c r="ANI346" s="222"/>
      <c r="ANJ346" s="222"/>
      <c r="ANK346" s="222"/>
      <c r="ANL346" s="222"/>
      <c r="ANM346" s="222"/>
      <c r="ANN346" s="222"/>
      <c r="ANO346" s="222"/>
      <c r="ANP346" s="222"/>
      <c r="ANQ346" s="222"/>
      <c r="ANR346" s="222"/>
      <c r="ANS346" s="223"/>
      <c r="ANT346" s="223"/>
      <c r="ANU346" s="222"/>
      <c r="ANV346" s="222"/>
      <c r="ANW346" s="222"/>
      <c r="ANX346" s="222"/>
      <c r="ANY346" s="222"/>
      <c r="ANZ346" s="222"/>
      <c r="AOA346" s="222"/>
      <c r="AOB346" s="222"/>
      <c r="AOC346" s="222"/>
      <c r="AOD346" s="222"/>
      <c r="AOE346" s="222"/>
      <c r="AOF346" s="222"/>
      <c r="AOG346" s="222"/>
      <c r="AOH346" s="222"/>
      <c r="AOI346" s="222"/>
      <c r="AOJ346" s="222"/>
      <c r="AOK346" s="222"/>
      <c r="AOL346" s="222"/>
      <c r="AOM346" s="222"/>
      <c r="AON346" s="222"/>
      <c r="AOO346" s="222"/>
      <c r="AOP346" s="222"/>
      <c r="AOQ346" s="222"/>
      <c r="AOR346" s="222"/>
      <c r="AOS346" s="223"/>
      <c r="AOT346" s="223"/>
      <c r="AOU346" s="222"/>
      <c r="AOV346" s="222"/>
      <c r="AOW346" s="222"/>
      <c r="AOX346" s="222"/>
      <c r="AOY346" s="222"/>
      <c r="AOZ346" s="222"/>
      <c r="APA346" s="222"/>
      <c r="APB346" s="222"/>
      <c r="APC346" s="222"/>
      <c r="APD346" s="222"/>
      <c r="APE346" s="222"/>
      <c r="APF346" s="222"/>
      <c r="APG346" s="222"/>
      <c r="APH346" s="222"/>
      <c r="API346" s="222"/>
      <c r="APJ346" s="222"/>
      <c r="APK346" s="222"/>
      <c r="APL346" s="222"/>
      <c r="APM346" s="222"/>
      <c r="APN346" s="222"/>
      <c r="APO346" s="222"/>
      <c r="APP346" s="222"/>
      <c r="APQ346" s="222"/>
      <c r="APR346" s="222"/>
      <c r="APS346" s="223"/>
      <c r="APT346" s="223"/>
      <c r="APU346" s="222"/>
      <c r="APV346" s="222"/>
      <c r="APW346" s="222"/>
      <c r="APX346" s="222"/>
      <c r="APY346" s="222"/>
      <c r="APZ346" s="222"/>
      <c r="AQA346" s="222"/>
      <c r="AQB346" s="222"/>
      <c r="AQC346" s="222"/>
      <c r="AQD346" s="222"/>
      <c r="AQE346" s="222"/>
      <c r="AQF346" s="222"/>
      <c r="AQG346" s="222"/>
      <c r="AQH346" s="222"/>
      <c r="AQI346" s="222"/>
      <c r="AQJ346" s="222"/>
      <c r="AQK346" s="222"/>
      <c r="AQL346" s="222"/>
      <c r="AQM346" s="222"/>
      <c r="AQN346" s="222"/>
      <c r="AQO346" s="222"/>
      <c r="AQP346" s="222"/>
      <c r="AQQ346" s="222"/>
      <c r="AQR346" s="222"/>
      <c r="AQS346" s="223"/>
      <c r="AQT346" s="223"/>
      <c r="AQU346" s="222"/>
      <c r="AQV346" s="222"/>
      <c r="AQW346" s="222"/>
      <c r="AQX346" s="222"/>
      <c r="AQY346" s="222"/>
      <c r="AQZ346" s="222"/>
      <c r="ARA346" s="222"/>
      <c r="ARB346" s="222"/>
      <c r="ARC346" s="222"/>
      <c r="ARD346" s="222"/>
      <c r="ARE346" s="222"/>
      <c r="ARF346" s="222"/>
      <c r="ARG346" s="222"/>
      <c r="ARH346" s="222"/>
      <c r="ARI346" s="222"/>
      <c r="ARJ346" s="222"/>
      <c r="ARK346" s="222"/>
      <c r="ARL346" s="222"/>
      <c r="ARM346" s="222"/>
      <c r="ARN346" s="222"/>
      <c r="ARO346" s="222"/>
      <c r="ARP346" s="222"/>
      <c r="ARQ346" s="222"/>
      <c r="ARR346" s="222"/>
      <c r="ARS346" s="223"/>
      <c r="ART346" s="223"/>
      <c r="ARU346" s="222"/>
      <c r="ARV346" s="222"/>
      <c r="ARW346" s="222"/>
      <c r="ARX346" s="222"/>
      <c r="ARY346" s="222"/>
      <c r="ARZ346" s="222"/>
      <c r="ASA346" s="222"/>
      <c r="ASB346" s="222"/>
      <c r="ASC346" s="222"/>
      <c r="ASD346" s="222"/>
      <c r="ASE346" s="222"/>
      <c r="ASF346" s="222"/>
      <c r="ASG346" s="222"/>
      <c r="ASH346" s="222"/>
      <c r="ASI346" s="222"/>
      <c r="ASJ346" s="222"/>
      <c r="ASK346" s="222"/>
      <c r="ASL346" s="222"/>
      <c r="ASM346" s="222"/>
      <c r="ASN346" s="222"/>
      <c r="ASO346" s="222"/>
      <c r="ASP346" s="222"/>
      <c r="ASQ346" s="222"/>
      <c r="ASR346" s="222"/>
      <c r="ASS346" s="223"/>
      <c r="AST346" s="223"/>
      <c r="ASU346" s="222"/>
      <c r="ASV346" s="222"/>
      <c r="ASW346" s="222"/>
      <c r="ASX346" s="222"/>
      <c r="ASY346" s="222"/>
      <c r="ASZ346" s="222"/>
      <c r="ATA346" s="222"/>
      <c r="ATB346" s="222"/>
      <c r="ATC346" s="222"/>
      <c r="ATD346" s="222"/>
      <c r="ATE346" s="222"/>
      <c r="ATF346" s="222"/>
      <c r="ATG346" s="222"/>
      <c r="ATH346" s="222"/>
      <c r="ATI346" s="222"/>
      <c r="ATJ346" s="222"/>
      <c r="ATK346" s="222"/>
      <c r="ATL346" s="222"/>
      <c r="ATM346" s="222"/>
      <c r="ATN346" s="222"/>
      <c r="ATO346" s="222"/>
      <c r="ATP346" s="222"/>
      <c r="ATQ346" s="222"/>
      <c r="ATR346" s="222"/>
      <c r="ATS346" s="223"/>
      <c r="ATT346" s="223"/>
      <c r="ATU346" s="222"/>
      <c r="ATV346" s="222"/>
      <c r="ATW346" s="222"/>
      <c r="ATX346" s="222"/>
      <c r="ATY346" s="222"/>
      <c r="ATZ346" s="222"/>
      <c r="AUA346" s="222"/>
      <c r="AUB346" s="222"/>
      <c r="AUC346" s="222"/>
      <c r="AUD346" s="222"/>
      <c r="AUE346" s="222"/>
      <c r="AUF346" s="222"/>
      <c r="AUG346" s="222"/>
      <c r="AUH346" s="222"/>
      <c r="AUI346" s="222"/>
      <c r="AUJ346" s="222"/>
      <c r="AUK346" s="222"/>
      <c r="AUL346" s="222"/>
      <c r="AUM346" s="222"/>
      <c r="AUN346" s="222"/>
      <c r="AUO346" s="222"/>
      <c r="AUP346" s="222"/>
      <c r="AUQ346" s="222"/>
      <c r="AUR346" s="222"/>
      <c r="AUS346" s="223"/>
      <c r="AUT346" s="223"/>
      <c r="AUU346" s="222"/>
      <c r="AUV346" s="222"/>
      <c r="AUW346" s="222"/>
      <c r="AUX346" s="222"/>
      <c r="AUY346" s="222"/>
      <c r="AUZ346" s="222"/>
      <c r="AVA346" s="222"/>
      <c r="AVB346" s="222"/>
      <c r="AVC346" s="222"/>
      <c r="AVD346" s="222"/>
      <c r="AVE346" s="222"/>
      <c r="AVF346" s="222"/>
      <c r="AVG346" s="222"/>
      <c r="AVH346" s="222"/>
      <c r="AVI346" s="222"/>
      <c r="AVJ346" s="222"/>
      <c r="AVK346" s="222"/>
      <c r="AVL346" s="222"/>
      <c r="AVM346" s="222"/>
      <c r="AVN346" s="222"/>
      <c r="AVO346" s="222"/>
      <c r="AVP346" s="222"/>
      <c r="AVQ346" s="222"/>
      <c r="AVR346" s="222"/>
      <c r="AVS346" s="223"/>
      <c r="AVT346" s="223"/>
      <c r="AVU346" s="222"/>
      <c r="AVV346" s="222"/>
      <c r="AVW346" s="222"/>
      <c r="AVX346" s="222"/>
      <c r="AVY346" s="222"/>
      <c r="AVZ346" s="222"/>
      <c r="AWA346" s="222"/>
      <c r="AWB346" s="222"/>
      <c r="AWC346" s="222"/>
      <c r="AWD346" s="222"/>
      <c r="AWE346" s="222"/>
      <c r="AWF346" s="222"/>
      <c r="AWG346" s="222"/>
      <c r="AWH346" s="222"/>
      <c r="AWI346" s="222"/>
      <c r="AWJ346" s="222"/>
      <c r="AWK346" s="222"/>
      <c r="AWL346" s="222"/>
      <c r="AWM346" s="222"/>
      <c r="AWN346" s="222"/>
      <c r="AWO346" s="222"/>
      <c r="AWP346" s="222"/>
      <c r="AWQ346" s="222"/>
      <c r="AWR346" s="222"/>
      <c r="AWS346" s="223"/>
      <c r="AWT346" s="223"/>
      <c r="AWU346" s="222"/>
      <c r="AWV346" s="222"/>
      <c r="AWW346" s="222"/>
      <c r="AWX346" s="222"/>
      <c r="AWY346" s="222"/>
      <c r="AWZ346" s="222"/>
      <c r="AXA346" s="222"/>
      <c r="AXB346" s="222"/>
      <c r="AXC346" s="222"/>
      <c r="AXD346" s="222"/>
      <c r="AXE346" s="222"/>
      <c r="AXF346" s="222"/>
      <c r="AXG346" s="222"/>
      <c r="AXH346" s="222"/>
      <c r="AXI346" s="222"/>
      <c r="AXJ346" s="222"/>
      <c r="AXK346" s="222"/>
      <c r="AXL346" s="222"/>
      <c r="AXM346" s="222"/>
      <c r="AXN346" s="222"/>
      <c r="AXO346" s="222"/>
      <c r="AXP346" s="222"/>
      <c r="AXQ346" s="222"/>
      <c r="AXR346" s="222"/>
      <c r="AXS346" s="223"/>
      <c r="AXT346" s="223"/>
      <c r="AXU346" s="222"/>
      <c r="AXV346" s="222"/>
      <c r="AXW346" s="222"/>
      <c r="AXX346" s="222"/>
      <c r="AXY346" s="222"/>
      <c r="AXZ346" s="222"/>
      <c r="AYA346" s="222"/>
      <c r="AYB346" s="222"/>
      <c r="AYC346" s="222"/>
      <c r="AYD346" s="222"/>
      <c r="AYE346" s="222"/>
      <c r="AYF346" s="222"/>
      <c r="AYG346" s="222"/>
      <c r="AYH346" s="222"/>
      <c r="AYI346" s="222"/>
      <c r="AYJ346" s="222"/>
      <c r="AYK346" s="222"/>
      <c r="AYL346" s="222"/>
      <c r="AYM346" s="222"/>
      <c r="AYN346" s="222"/>
      <c r="AYO346" s="222"/>
      <c r="AYP346" s="222"/>
      <c r="AYQ346" s="222"/>
      <c r="AYR346" s="222"/>
      <c r="AYS346" s="223"/>
      <c r="AYT346" s="223"/>
      <c r="AYU346" s="222"/>
      <c r="AYV346" s="222"/>
      <c r="AYW346" s="222"/>
      <c r="AYX346" s="222"/>
      <c r="AYY346" s="222"/>
      <c r="AYZ346" s="222"/>
      <c r="AZA346" s="222"/>
      <c r="AZB346" s="222"/>
      <c r="AZC346" s="222"/>
      <c r="AZD346" s="222"/>
      <c r="AZE346" s="222"/>
      <c r="AZF346" s="222"/>
      <c r="AZG346" s="222"/>
      <c r="AZH346" s="222"/>
      <c r="AZI346" s="222"/>
      <c r="AZJ346" s="222"/>
      <c r="AZK346" s="222"/>
      <c r="AZL346" s="222"/>
      <c r="AZM346" s="222"/>
      <c r="AZN346" s="222"/>
      <c r="AZO346" s="222"/>
      <c r="AZP346" s="222"/>
      <c r="AZQ346" s="222"/>
      <c r="AZR346" s="222"/>
      <c r="AZS346" s="223"/>
      <c r="AZT346" s="223"/>
      <c r="AZU346" s="222"/>
      <c r="AZV346" s="222"/>
      <c r="AZW346" s="222"/>
      <c r="AZX346" s="222"/>
      <c r="AZY346" s="222"/>
      <c r="AZZ346" s="222"/>
      <c r="BAA346" s="222"/>
      <c r="BAB346" s="222"/>
      <c r="BAC346" s="222"/>
      <c r="BAD346" s="222"/>
      <c r="BAE346" s="222"/>
      <c r="BAF346" s="222"/>
      <c r="BAG346" s="222"/>
      <c r="BAH346" s="222"/>
      <c r="BAI346" s="222"/>
      <c r="BAJ346" s="222"/>
      <c r="BAK346" s="222"/>
      <c r="BAL346" s="222"/>
      <c r="BAM346" s="222"/>
      <c r="BAN346" s="222"/>
      <c r="BAO346" s="222"/>
      <c r="BAP346" s="222"/>
      <c r="BAQ346" s="222"/>
      <c r="BAR346" s="222"/>
      <c r="BAS346" s="223"/>
      <c r="BAT346" s="223"/>
      <c r="BAU346" s="222"/>
      <c r="BAV346" s="222"/>
      <c r="BAW346" s="222"/>
      <c r="BAX346" s="222"/>
      <c r="BAY346" s="222"/>
      <c r="BAZ346" s="222"/>
      <c r="BBA346" s="222"/>
      <c r="BBB346" s="222"/>
      <c r="BBC346" s="222"/>
      <c r="BBD346" s="222"/>
      <c r="BBE346" s="222"/>
      <c r="BBF346" s="222"/>
      <c r="BBG346" s="222"/>
      <c r="BBH346" s="222"/>
      <c r="BBI346" s="222"/>
      <c r="BBJ346" s="222"/>
      <c r="BBK346" s="222"/>
      <c r="BBL346" s="222"/>
      <c r="BBM346" s="222"/>
      <c r="BBN346" s="222"/>
      <c r="BBO346" s="222"/>
      <c r="BBP346" s="222"/>
      <c r="BBQ346" s="222"/>
      <c r="BBR346" s="222"/>
      <c r="BBS346" s="223"/>
      <c r="BBT346" s="223"/>
      <c r="BBU346" s="222"/>
      <c r="BBV346" s="222"/>
      <c r="BBW346" s="222"/>
      <c r="BBX346" s="222"/>
      <c r="BBY346" s="222"/>
      <c r="BBZ346" s="222"/>
      <c r="BCA346" s="222"/>
      <c r="BCB346" s="222"/>
      <c r="BCC346" s="222"/>
      <c r="BCD346" s="222"/>
      <c r="BCE346" s="222"/>
      <c r="BCF346" s="222"/>
      <c r="BCG346" s="222"/>
      <c r="BCH346" s="222"/>
      <c r="BCI346" s="222"/>
      <c r="BCJ346" s="222"/>
      <c r="BCK346" s="222"/>
      <c r="BCL346" s="222"/>
      <c r="BCM346" s="222"/>
      <c r="BCN346" s="222"/>
      <c r="BCO346" s="222"/>
      <c r="BCP346" s="222"/>
      <c r="BCQ346" s="222"/>
      <c r="BCR346" s="222"/>
      <c r="BCS346" s="223"/>
      <c r="BCT346" s="223"/>
      <c r="BCU346" s="222"/>
      <c r="BCV346" s="222"/>
      <c r="BCW346" s="222"/>
      <c r="BCX346" s="222"/>
      <c r="BCY346" s="222"/>
      <c r="BCZ346" s="222"/>
      <c r="BDA346" s="222"/>
      <c r="BDB346" s="222"/>
      <c r="BDC346" s="222"/>
      <c r="BDD346" s="222"/>
      <c r="BDE346" s="222"/>
      <c r="BDF346" s="222"/>
      <c r="BDG346" s="222"/>
      <c r="BDH346" s="222"/>
      <c r="BDI346" s="222"/>
      <c r="BDJ346" s="222"/>
      <c r="BDK346" s="222"/>
      <c r="BDL346" s="222"/>
      <c r="BDM346" s="222"/>
      <c r="BDN346" s="222"/>
      <c r="BDO346" s="222"/>
      <c r="BDP346" s="222"/>
      <c r="BDQ346" s="222"/>
      <c r="BDR346" s="222"/>
      <c r="BDS346" s="223"/>
      <c r="BDT346" s="223"/>
      <c r="BDU346" s="222"/>
      <c r="BDV346" s="222"/>
      <c r="BDW346" s="222"/>
      <c r="BDX346" s="222"/>
      <c r="BDY346" s="222"/>
      <c r="BDZ346" s="222"/>
      <c r="BEA346" s="222"/>
      <c r="BEB346" s="222"/>
      <c r="BEC346" s="222"/>
      <c r="BED346" s="222"/>
      <c r="BEE346" s="222"/>
      <c r="BEF346" s="222"/>
      <c r="BEG346" s="222"/>
      <c r="BEH346" s="222"/>
      <c r="BEI346" s="222"/>
      <c r="BEJ346" s="222"/>
      <c r="BEK346" s="222"/>
      <c r="BEL346" s="222"/>
      <c r="BEM346" s="222"/>
      <c r="BEN346" s="222"/>
      <c r="BEO346" s="222"/>
      <c r="BEP346" s="222"/>
      <c r="BEQ346" s="222"/>
      <c r="BER346" s="222"/>
      <c r="BES346" s="223"/>
      <c r="BET346" s="223"/>
      <c r="BEU346" s="222"/>
      <c r="BEV346" s="222"/>
      <c r="BEW346" s="222"/>
      <c r="BEX346" s="222"/>
      <c r="BEY346" s="222"/>
      <c r="BEZ346" s="222"/>
      <c r="BFA346" s="222"/>
      <c r="BFB346" s="222"/>
      <c r="BFC346" s="222"/>
      <c r="BFD346" s="222"/>
      <c r="BFE346" s="222"/>
      <c r="BFF346" s="222"/>
      <c r="BFG346" s="222"/>
      <c r="BFH346" s="222"/>
      <c r="BFI346" s="222"/>
      <c r="BFJ346" s="222"/>
      <c r="BFK346" s="222"/>
      <c r="BFL346" s="222"/>
      <c r="BFM346" s="222"/>
      <c r="BFN346" s="222"/>
      <c r="BFO346" s="222"/>
      <c r="BFP346" s="222"/>
      <c r="BFQ346" s="222"/>
      <c r="BFR346" s="222"/>
      <c r="BFS346" s="223"/>
      <c r="BFT346" s="223"/>
      <c r="BFU346" s="222"/>
      <c r="BFV346" s="222"/>
      <c r="BFW346" s="222"/>
      <c r="BFX346" s="222"/>
      <c r="BFY346" s="222"/>
      <c r="BFZ346" s="222"/>
      <c r="BGA346" s="222"/>
      <c r="BGB346" s="222"/>
      <c r="BGC346" s="222"/>
      <c r="BGD346" s="222"/>
      <c r="BGE346" s="222"/>
      <c r="BGF346" s="222"/>
      <c r="BGG346" s="222"/>
      <c r="BGH346" s="222"/>
      <c r="BGI346" s="222"/>
      <c r="BGJ346" s="222"/>
      <c r="BGK346" s="222"/>
      <c r="BGL346" s="222"/>
      <c r="BGM346" s="222"/>
      <c r="BGN346" s="222"/>
      <c r="BGO346" s="222"/>
      <c r="BGP346" s="222"/>
      <c r="BGQ346" s="222"/>
      <c r="BGR346" s="222"/>
      <c r="BGS346" s="223"/>
      <c r="BGT346" s="223"/>
      <c r="BGU346" s="222"/>
      <c r="BGV346" s="222"/>
      <c r="BGW346" s="222"/>
      <c r="BGX346" s="222"/>
      <c r="BGY346" s="222"/>
      <c r="BGZ346" s="222"/>
      <c r="BHA346" s="222"/>
      <c r="BHB346" s="222"/>
      <c r="BHC346" s="222"/>
      <c r="BHD346" s="222"/>
      <c r="BHE346" s="222"/>
      <c r="BHF346" s="222"/>
      <c r="BHG346" s="222"/>
      <c r="BHH346" s="222"/>
      <c r="BHI346" s="222"/>
      <c r="BHJ346" s="222"/>
      <c r="BHK346" s="222"/>
      <c r="BHL346" s="222"/>
      <c r="BHM346" s="222"/>
      <c r="BHN346" s="222"/>
      <c r="BHO346" s="222"/>
      <c r="BHP346" s="222"/>
      <c r="BHQ346" s="222"/>
      <c r="BHR346" s="222"/>
      <c r="BHS346" s="223"/>
      <c r="BHT346" s="223"/>
      <c r="BHU346" s="222"/>
      <c r="BHV346" s="222"/>
      <c r="BHW346" s="222"/>
      <c r="BHX346" s="222"/>
      <c r="BHY346" s="222"/>
      <c r="BHZ346" s="222"/>
      <c r="BIA346" s="222"/>
      <c r="BIB346" s="222"/>
      <c r="BIC346" s="222"/>
      <c r="BID346" s="222"/>
      <c r="BIE346" s="222"/>
      <c r="BIF346" s="222"/>
      <c r="BIG346" s="222"/>
      <c r="BIH346" s="222"/>
      <c r="BII346" s="222"/>
      <c r="BIJ346" s="222"/>
      <c r="BIK346" s="222"/>
      <c r="BIL346" s="222"/>
      <c r="BIM346" s="222"/>
      <c r="BIN346" s="222"/>
      <c r="BIO346" s="222"/>
      <c r="BIP346" s="222"/>
      <c r="BIQ346" s="222"/>
      <c r="BIR346" s="222"/>
      <c r="BIS346" s="223"/>
      <c r="BIT346" s="223"/>
      <c r="BIU346" s="222"/>
      <c r="BIV346" s="222"/>
      <c r="BIW346" s="222"/>
      <c r="BIX346" s="222"/>
      <c r="BIY346" s="222"/>
      <c r="BIZ346" s="222"/>
      <c r="BJA346" s="222"/>
      <c r="BJB346" s="222"/>
      <c r="BJC346" s="222"/>
      <c r="BJD346" s="222"/>
      <c r="BJE346" s="222"/>
      <c r="BJF346" s="222"/>
      <c r="BJG346" s="222"/>
      <c r="BJH346" s="222"/>
      <c r="BJI346" s="222"/>
      <c r="BJJ346" s="222"/>
      <c r="BJK346" s="222"/>
      <c r="BJL346" s="222"/>
      <c r="BJM346" s="222"/>
      <c r="BJN346" s="222"/>
      <c r="BJO346" s="222"/>
      <c r="BJP346" s="222"/>
      <c r="BJQ346" s="222"/>
      <c r="BJR346" s="222"/>
      <c r="BJS346" s="223"/>
      <c r="BJT346" s="223"/>
      <c r="BJU346" s="222"/>
      <c r="BJV346" s="222"/>
      <c r="BJW346" s="222"/>
      <c r="BJX346" s="222"/>
      <c r="BJY346" s="222"/>
      <c r="BJZ346" s="222"/>
      <c r="BKA346" s="222"/>
      <c r="BKB346" s="222"/>
      <c r="BKC346" s="222"/>
      <c r="BKD346" s="222"/>
      <c r="BKE346" s="222"/>
      <c r="BKF346" s="222"/>
      <c r="BKG346" s="222"/>
      <c r="BKH346" s="222"/>
      <c r="BKI346" s="222"/>
      <c r="BKJ346" s="222"/>
      <c r="BKK346" s="222"/>
      <c r="BKL346" s="222"/>
      <c r="BKM346" s="222"/>
      <c r="BKN346" s="222"/>
      <c r="BKO346" s="222"/>
      <c r="BKP346" s="222"/>
      <c r="BKQ346" s="222"/>
      <c r="BKR346" s="222"/>
      <c r="BKS346" s="223"/>
      <c r="BKT346" s="223"/>
      <c r="BKU346" s="222"/>
      <c r="BKV346" s="222"/>
      <c r="BKW346" s="222"/>
      <c r="BKX346" s="222"/>
      <c r="BKY346" s="222"/>
      <c r="BKZ346" s="222"/>
      <c r="BLA346" s="222"/>
      <c r="BLB346" s="222"/>
      <c r="BLC346" s="222"/>
      <c r="BLD346" s="222"/>
      <c r="BLE346" s="222"/>
      <c r="BLF346" s="222"/>
      <c r="BLG346" s="222"/>
      <c r="BLH346" s="222"/>
      <c r="BLI346" s="222"/>
      <c r="BLJ346" s="222"/>
      <c r="BLK346" s="222"/>
      <c r="BLL346" s="222"/>
      <c r="BLM346" s="222"/>
      <c r="BLN346" s="222"/>
      <c r="BLO346" s="222"/>
      <c r="BLP346" s="222"/>
      <c r="BLQ346" s="222"/>
      <c r="BLR346" s="222"/>
      <c r="BLS346" s="223"/>
      <c r="BLT346" s="223"/>
      <c r="BLU346" s="222"/>
      <c r="BLV346" s="222"/>
      <c r="BLW346" s="222"/>
      <c r="BLX346" s="222"/>
      <c r="BLY346" s="222"/>
      <c r="BLZ346" s="222"/>
      <c r="BMA346" s="222"/>
      <c r="BMB346" s="222"/>
      <c r="BMC346" s="222"/>
      <c r="BMD346" s="222"/>
      <c r="BME346" s="222"/>
      <c r="BMF346" s="222"/>
      <c r="BMG346" s="222"/>
      <c r="BMH346" s="222"/>
      <c r="BMI346" s="222"/>
      <c r="BMJ346" s="222"/>
      <c r="BMK346" s="222"/>
      <c r="BML346" s="222"/>
      <c r="BMM346" s="222"/>
      <c r="BMN346" s="222"/>
      <c r="BMO346" s="222"/>
      <c r="BMP346" s="222"/>
      <c r="BMQ346" s="222"/>
      <c r="BMR346" s="222"/>
      <c r="BMS346" s="223"/>
      <c r="BMT346" s="223"/>
      <c r="BMU346" s="222"/>
      <c r="BMV346" s="222"/>
      <c r="BMW346" s="222"/>
      <c r="BMX346" s="222"/>
      <c r="BMY346" s="222"/>
      <c r="BMZ346" s="222"/>
      <c r="BNA346" s="222"/>
      <c r="BNB346" s="222"/>
      <c r="BNC346" s="222"/>
      <c r="BND346" s="222"/>
      <c r="BNE346" s="222"/>
      <c r="BNF346" s="222"/>
      <c r="BNG346" s="222"/>
      <c r="BNH346" s="222"/>
      <c r="BNI346" s="222"/>
      <c r="BNJ346" s="222"/>
      <c r="BNK346" s="222"/>
      <c r="BNL346" s="222"/>
      <c r="BNM346" s="222"/>
      <c r="BNN346" s="222"/>
      <c r="BNO346" s="222"/>
      <c r="BNP346" s="222"/>
      <c r="BNQ346" s="222"/>
      <c r="BNR346" s="222"/>
      <c r="BNS346" s="223"/>
      <c r="BNT346" s="223"/>
      <c r="BNU346" s="222"/>
      <c r="BNV346" s="222"/>
      <c r="BNW346" s="222"/>
      <c r="BNX346" s="222"/>
      <c r="BNY346" s="222"/>
      <c r="BNZ346" s="222"/>
      <c r="BOA346" s="222"/>
      <c r="BOB346" s="222"/>
      <c r="BOC346" s="222"/>
      <c r="BOD346" s="222"/>
      <c r="BOE346" s="222"/>
      <c r="BOF346" s="222"/>
      <c r="BOG346" s="222"/>
      <c r="BOH346" s="222"/>
      <c r="BOI346" s="222"/>
      <c r="BOJ346" s="222"/>
      <c r="BOK346" s="222"/>
      <c r="BOL346" s="222"/>
      <c r="BOM346" s="222"/>
      <c r="BON346" s="222"/>
      <c r="BOO346" s="222"/>
      <c r="BOP346" s="222"/>
      <c r="BOQ346" s="222"/>
      <c r="BOR346" s="222"/>
      <c r="BOS346" s="223"/>
      <c r="BOT346" s="223"/>
      <c r="BOU346" s="222"/>
      <c r="BOV346" s="222"/>
      <c r="BOW346" s="222"/>
      <c r="BOX346" s="222"/>
      <c r="BOY346" s="222"/>
      <c r="BOZ346" s="222"/>
      <c r="BPA346" s="222"/>
      <c r="BPB346" s="222"/>
      <c r="BPC346" s="222"/>
      <c r="BPD346" s="222"/>
      <c r="BPE346" s="222"/>
      <c r="BPF346" s="222"/>
      <c r="BPG346" s="222"/>
      <c r="BPH346" s="222"/>
      <c r="BPI346" s="222"/>
      <c r="BPJ346" s="222"/>
      <c r="BPK346" s="222"/>
      <c r="BPL346" s="222"/>
      <c r="BPM346" s="222"/>
      <c r="BPN346" s="222"/>
      <c r="BPO346" s="222"/>
      <c r="BPP346" s="222"/>
      <c r="BPQ346" s="222"/>
      <c r="BPR346" s="222"/>
      <c r="BPS346" s="223"/>
      <c r="BPT346" s="223"/>
      <c r="BPU346" s="222"/>
      <c r="BPV346" s="222"/>
      <c r="BPW346" s="222"/>
      <c r="BPX346" s="222"/>
      <c r="BPY346" s="222"/>
      <c r="BPZ346" s="222"/>
      <c r="BQA346" s="222"/>
      <c r="BQB346" s="222"/>
      <c r="BQC346" s="222"/>
      <c r="BQD346" s="222"/>
      <c r="BQE346" s="222"/>
      <c r="BQF346" s="222"/>
      <c r="BQG346" s="222"/>
      <c r="BQH346" s="222"/>
      <c r="BQI346" s="222"/>
      <c r="BQJ346" s="222"/>
      <c r="BQK346" s="222"/>
      <c r="BQL346" s="222"/>
      <c r="BQM346" s="222"/>
      <c r="BQN346" s="222"/>
      <c r="BQO346" s="222"/>
      <c r="BQP346" s="222"/>
      <c r="BQQ346" s="222"/>
      <c r="BQR346" s="222"/>
      <c r="BQS346" s="223"/>
      <c r="BQT346" s="223"/>
      <c r="BQU346" s="222"/>
      <c r="BQV346" s="222"/>
      <c r="BQW346" s="222"/>
      <c r="BQX346" s="222"/>
      <c r="BQY346" s="222"/>
      <c r="BQZ346" s="222"/>
      <c r="BRA346" s="222"/>
      <c r="BRB346" s="222"/>
      <c r="BRC346" s="222"/>
      <c r="BRD346" s="222"/>
      <c r="BRE346" s="222"/>
      <c r="BRF346" s="222"/>
      <c r="BRG346" s="222"/>
      <c r="BRH346" s="222"/>
      <c r="BRI346" s="222"/>
      <c r="BRJ346" s="222"/>
      <c r="BRK346" s="222"/>
      <c r="BRL346" s="222"/>
      <c r="BRM346" s="222"/>
      <c r="BRN346" s="222"/>
      <c r="BRO346" s="222"/>
      <c r="BRP346" s="222"/>
      <c r="BRQ346" s="222"/>
      <c r="BRR346" s="222"/>
      <c r="BRS346" s="223"/>
      <c r="BRT346" s="223"/>
      <c r="BRU346" s="222"/>
      <c r="BRV346" s="222"/>
      <c r="BRW346" s="222"/>
      <c r="BRX346" s="222"/>
      <c r="BRY346" s="222"/>
      <c r="BRZ346" s="222"/>
      <c r="BSA346" s="222"/>
      <c r="BSB346" s="222"/>
      <c r="BSC346" s="222"/>
      <c r="BSD346" s="222"/>
      <c r="BSE346" s="222"/>
      <c r="BSF346" s="222"/>
      <c r="BSG346" s="222"/>
      <c r="BSH346" s="222"/>
      <c r="BSI346" s="222"/>
      <c r="BSJ346" s="222"/>
      <c r="BSK346" s="222"/>
      <c r="BSL346" s="222"/>
      <c r="BSM346" s="222"/>
      <c r="BSN346" s="222"/>
      <c r="BSO346" s="222"/>
      <c r="BSP346" s="222"/>
      <c r="BSQ346" s="222"/>
      <c r="BSR346" s="222"/>
      <c r="BSS346" s="223"/>
      <c r="BST346" s="223"/>
      <c r="BSU346" s="222"/>
      <c r="BSV346" s="222"/>
      <c r="BSW346" s="222"/>
      <c r="BSX346" s="222"/>
      <c r="BSY346" s="222"/>
      <c r="BSZ346" s="222"/>
      <c r="BTA346" s="222"/>
      <c r="BTB346" s="222"/>
      <c r="BTC346" s="222"/>
      <c r="BTD346" s="222"/>
      <c r="BTE346" s="222"/>
      <c r="BTF346" s="222"/>
      <c r="BTG346" s="222"/>
      <c r="BTH346" s="222"/>
      <c r="BTI346" s="222"/>
      <c r="BTJ346" s="222"/>
      <c r="BTK346" s="222"/>
      <c r="BTL346" s="222"/>
      <c r="BTM346" s="222"/>
      <c r="BTN346" s="222"/>
      <c r="BTO346" s="222"/>
      <c r="BTP346" s="222"/>
      <c r="BTQ346" s="222"/>
      <c r="BTR346" s="222"/>
      <c r="BTS346" s="223"/>
      <c r="BTT346" s="223"/>
      <c r="BTU346" s="222"/>
      <c r="BTV346" s="222"/>
      <c r="BTW346" s="222"/>
      <c r="BTX346" s="222"/>
      <c r="BTY346" s="222"/>
      <c r="BTZ346" s="222"/>
      <c r="BUA346" s="222"/>
      <c r="BUB346" s="222"/>
      <c r="BUC346" s="222"/>
      <c r="BUD346" s="222"/>
      <c r="BUE346" s="222"/>
      <c r="BUF346" s="222"/>
      <c r="BUG346" s="222"/>
      <c r="BUH346" s="222"/>
      <c r="BUI346" s="222"/>
      <c r="BUJ346" s="222"/>
      <c r="BUK346" s="222"/>
      <c r="BUL346" s="222"/>
      <c r="BUM346" s="222"/>
      <c r="BUN346" s="222"/>
      <c r="BUO346" s="222"/>
      <c r="BUP346" s="222"/>
      <c r="BUQ346" s="222"/>
      <c r="BUR346" s="222"/>
      <c r="BUS346" s="223"/>
      <c r="BUT346" s="223"/>
      <c r="BUU346" s="222"/>
      <c r="BUV346" s="222"/>
      <c r="BUW346" s="222"/>
      <c r="BUX346" s="222"/>
      <c r="BUY346" s="222"/>
      <c r="BUZ346" s="222"/>
      <c r="BVA346" s="222"/>
      <c r="BVB346" s="222"/>
      <c r="BVC346" s="282"/>
      <c r="BVD346" s="282"/>
      <c r="BVE346" s="282"/>
      <c r="BVF346" s="282"/>
      <c r="BVG346" s="282"/>
      <c r="BVH346" s="282"/>
      <c r="BVI346" s="282"/>
      <c r="BVJ346" s="282"/>
      <c r="BVK346" s="282"/>
      <c r="BVL346" s="282"/>
      <c r="BVM346" s="282"/>
      <c r="BVN346" s="282"/>
      <c r="BVO346" s="282"/>
      <c r="BVP346" s="282"/>
      <c r="BVQ346" s="282"/>
      <c r="BVR346" s="282"/>
      <c r="BVS346" s="283"/>
      <c r="BVT346" s="283"/>
      <c r="BVU346" s="282"/>
      <c r="BVV346" s="282"/>
      <c r="BVW346" s="282"/>
      <c r="BVX346" s="282"/>
      <c r="BVY346" s="282"/>
      <c r="BVZ346" s="282"/>
      <c r="BWA346" s="282"/>
      <c r="BWB346" s="282"/>
      <c r="BWC346" s="282"/>
      <c r="BWD346" s="282"/>
      <c r="BWE346" s="282"/>
      <c r="BWF346" s="282"/>
      <c r="BWG346" s="282"/>
      <c r="BWH346" s="282"/>
      <c r="BWI346" s="282"/>
      <c r="BWJ346" s="282"/>
      <c r="BWK346" s="282"/>
      <c r="BWL346" s="282"/>
      <c r="BWM346" s="282"/>
      <c r="BWN346" s="282"/>
      <c r="BWO346" s="282"/>
      <c r="BWP346" s="282"/>
      <c r="BWQ346" s="282"/>
      <c r="BWR346" s="282"/>
      <c r="BWS346" s="283"/>
      <c r="BWT346" s="283"/>
      <c r="BWU346" s="282"/>
      <c r="BWV346" s="282"/>
      <c r="BWW346" s="282"/>
      <c r="BWX346" s="282"/>
      <c r="BWY346" s="282"/>
      <c r="BWZ346" s="282"/>
      <c r="BXA346" s="282"/>
      <c r="BXB346" s="282"/>
      <c r="BXC346" s="282"/>
      <c r="BXD346" s="282"/>
      <c r="BXE346" s="282"/>
      <c r="BXF346" s="282"/>
      <c r="BXG346" s="282"/>
      <c r="BXH346" s="282"/>
      <c r="BXI346" s="282"/>
      <c r="BXJ346" s="282"/>
      <c r="BXK346" s="282"/>
      <c r="BXL346" s="282"/>
      <c r="BXM346" s="282"/>
      <c r="BXN346" s="282"/>
      <c r="BXO346" s="282"/>
      <c r="BXP346" s="282"/>
      <c r="BXQ346" s="282"/>
      <c r="BXR346" s="282"/>
      <c r="BXS346" s="283"/>
      <c r="BXT346" s="283"/>
      <c r="BXU346" s="282"/>
      <c r="BXV346" s="282"/>
      <c r="BXW346" s="282"/>
      <c r="BXX346" s="282"/>
      <c r="BXY346" s="282"/>
      <c r="BXZ346" s="282"/>
      <c r="BYA346" s="282"/>
      <c r="BYB346" s="282"/>
      <c r="BYC346" s="282"/>
      <c r="BYD346" s="282"/>
      <c r="BYE346" s="282"/>
      <c r="BYF346" s="282"/>
      <c r="BYG346" s="282"/>
      <c r="BYH346" s="282"/>
      <c r="BYI346" s="282"/>
      <c r="BYJ346" s="282"/>
      <c r="BYK346" s="282"/>
      <c r="BYL346" s="282"/>
      <c r="BYM346" s="282"/>
      <c r="BYN346" s="282"/>
      <c r="BYO346" s="282"/>
      <c r="BYP346" s="282"/>
      <c r="BYQ346" s="282"/>
      <c r="BYR346" s="282"/>
      <c r="BYS346" s="283"/>
      <c r="BYT346" s="283"/>
      <c r="BYU346" s="282"/>
      <c r="BYV346" s="282"/>
      <c r="BYW346" s="282"/>
      <c r="BYX346" s="282"/>
      <c r="BYY346" s="282"/>
      <c r="BYZ346" s="282"/>
      <c r="BZA346" s="282"/>
      <c r="BZB346" s="282"/>
      <c r="BZC346" s="282"/>
      <c r="BZD346" s="282"/>
      <c r="BZE346" s="282"/>
      <c r="BZF346" s="282"/>
      <c r="BZG346" s="282"/>
      <c r="BZH346" s="282"/>
      <c r="BZI346" s="282"/>
      <c r="BZJ346" s="282"/>
      <c r="BZK346" s="282"/>
      <c r="BZL346" s="282"/>
      <c r="BZM346" s="282"/>
      <c r="BZN346" s="282"/>
      <c r="BZO346" s="282"/>
      <c r="BZP346" s="282"/>
      <c r="BZQ346" s="282"/>
      <c r="BZR346" s="282"/>
      <c r="BZS346" s="283"/>
      <c r="BZT346" s="283"/>
      <c r="BZU346" s="282"/>
      <c r="BZV346" s="282"/>
      <c r="BZW346" s="282"/>
      <c r="BZX346" s="282"/>
      <c r="BZY346" s="282"/>
      <c r="BZZ346" s="282"/>
      <c r="CAA346" s="282"/>
      <c r="CAB346" s="282"/>
      <c r="CAC346" s="282"/>
      <c r="CAD346" s="282"/>
      <c r="CAE346" s="282"/>
      <c r="CAF346" s="282"/>
      <c r="CAG346" s="282"/>
      <c r="CAH346" s="282"/>
      <c r="CAI346" s="282"/>
      <c r="CAJ346" s="282"/>
      <c r="CAK346" s="282"/>
      <c r="CAL346" s="282"/>
      <c r="CAM346" s="282"/>
      <c r="CAN346" s="282"/>
      <c r="CAO346" s="282"/>
      <c r="CAP346" s="282"/>
      <c r="CAQ346" s="282"/>
      <c r="CAR346" s="282"/>
      <c r="CAS346" s="283"/>
      <c r="CAT346" s="283"/>
      <c r="CAU346" s="282"/>
      <c r="CAV346" s="282"/>
      <c r="CAW346" s="282"/>
      <c r="CAX346" s="282"/>
      <c r="CAY346" s="282"/>
      <c r="CAZ346" s="282"/>
      <c r="CBA346" s="282"/>
      <c r="CBB346" s="282"/>
      <c r="CBC346" s="282"/>
      <c r="CBD346" s="282"/>
      <c r="CBE346" s="282"/>
      <c r="CBF346" s="282"/>
      <c r="CBG346" s="282"/>
      <c r="CBH346" s="282"/>
      <c r="CBI346" s="282"/>
      <c r="CBJ346" s="282"/>
      <c r="CBK346" s="282"/>
      <c r="CBL346" s="282"/>
      <c r="CBM346" s="282"/>
      <c r="CBN346" s="282"/>
      <c r="CBO346" s="282"/>
      <c r="CBP346" s="282"/>
      <c r="CBQ346" s="282"/>
      <c r="CBR346" s="282"/>
      <c r="CBS346" s="283"/>
      <c r="CBT346" s="283"/>
      <c r="CBU346" s="282"/>
      <c r="CBV346" s="282"/>
      <c r="CBW346" s="282"/>
      <c r="CBX346" s="282"/>
      <c r="CBY346" s="282"/>
      <c r="CBZ346" s="282"/>
      <c r="CCA346" s="282"/>
      <c r="CCB346" s="282"/>
      <c r="CCC346" s="282"/>
      <c r="CCD346" s="282"/>
      <c r="CCE346" s="282"/>
      <c r="CCF346" s="282"/>
      <c r="CCG346" s="282"/>
      <c r="CCH346" s="282"/>
      <c r="CCI346" s="282"/>
      <c r="CCJ346" s="282"/>
      <c r="CCK346" s="282"/>
      <c r="CCL346" s="282"/>
      <c r="CCM346" s="282"/>
      <c r="CCN346" s="282"/>
      <c r="CCO346" s="282"/>
      <c r="CCP346" s="282"/>
      <c r="CCQ346" s="282"/>
      <c r="CCR346" s="282"/>
      <c r="CCS346" s="283"/>
      <c r="CCT346" s="283"/>
      <c r="CCU346" s="282"/>
      <c r="CCV346" s="282"/>
      <c r="CCW346" s="282"/>
      <c r="CCX346" s="282"/>
      <c r="CCY346" s="282"/>
      <c r="CCZ346" s="282"/>
      <c r="CDA346" s="282"/>
      <c r="CDB346" s="282"/>
      <c r="CDC346" s="282"/>
      <c r="CDD346" s="282"/>
      <c r="CDE346" s="282"/>
      <c r="CDF346" s="282"/>
      <c r="CDG346" s="282"/>
      <c r="CDH346" s="282"/>
      <c r="CDI346" s="282"/>
      <c r="CDJ346" s="282"/>
      <c r="CDK346" s="282"/>
      <c r="CDL346" s="282"/>
      <c r="CDM346" s="282"/>
      <c r="CDN346" s="282"/>
      <c r="CDO346" s="282"/>
      <c r="CDP346" s="282"/>
      <c r="CDQ346" s="282"/>
      <c r="CDR346" s="282"/>
      <c r="CDS346" s="283"/>
      <c r="CDT346" s="283"/>
      <c r="CDU346" s="282"/>
      <c r="CDV346" s="282"/>
      <c r="CDW346" s="282"/>
      <c r="CDX346" s="282"/>
      <c r="CDY346" s="282"/>
      <c r="CDZ346" s="282"/>
      <c r="CEA346" s="282"/>
      <c r="CEB346" s="282"/>
      <c r="CEC346" s="282"/>
      <c r="CED346" s="282"/>
      <c r="CEE346" s="282"/>
      <c r="CEF346" s="282"/>
      <c r="CEG346" s="282"/>
      <c r="CEH346" s="282"/>
      <c r="CEI346" s="282"/>
      <c r="CEJ346" s="282"/>
      <c r="CEK346" s="282"/>
      <c r="CEL346" s="282"/>
      <c r="CEM346" s="282"/>
      <c r="CEN346" s="282"/>
      <c r="CEO346" s="282"/>
      <c r="CEP346" s="282"/>
      <c r="CEQ346" s="282"/>
      <c r="CER346" s="282"/>
      <c r="CES346" s="283"/>
      <c r="CET346" s="283"/>
      <c r="CEU346" s="282"/>
      <c r="CEV346" s="282"/>
      <c r="CEW346" s="282"/>
      <c r="CEX346" s="282"/>
      <c r="CEY346" s="282"/>
      <c r="CEZ346" s="282"/>
      <c r="CFA346" s="282"/>
      <c r="CFB346" s="282"/>
      <c r="CFC346" s="282"/>
      <c r="CFD346" s="282"/>
      <c r="CFE346" s="282"/>
      <c r="CFF346" s="282"/>
      <c r="CFG346" s="282"/>
      <c r="CFH346" s="282"/>
      <c r="CFI346" s="282"/>
      <c r="CFJ346" s="282"/>
      <c r="CFK346" s="282"/>
      <c r="CFL346" s="282"/>
      <c r="CFM346" s="282"/>
      <c r="CFN346" s="282"/>
      <c r="CFO346" s="282"/>
      <c r="CFP346" s="282"/>
      <c r="CFQ346" s="282"/>
      <c r="CFR346" s="282"/>
      <c r="CFS346" s="283"/>
      <c r="CFT346" s="283"/>
      <c r="CFU346" s="282"/>
      <c r="CFV346" s="282"/>
      <c r="CFW346" s="282"/>
      <c r="CFX346" s="282"/>
      <c r="CFY346" s="282"/>
      <c r="CFZ346" s="282"/>
      <c r="CGA346" s="282"/>
      <c r="CGB346" s="282"/>
      <c r="CGC346" s="282"/>
      <c r="CGD346" s="282"/>
      <c r="CGE346" s="282"/>
      <c r="CGF346" s="282"/>
      <c r="CGG346" s="282"/>
      <c r="CGH346" s="282"/>
      <c r="CGI346" s="282"/>
      <c r="CGJ346" s="282"/>
      <c r="CGK346" s="282"/>
      <c r="CGL346" s="282"/>
      <c r="CGM346" s="282"/>
      <c r="CGN346" s="282"/>
      <c r="CGO346" s="282"/>
      <c r="CGP346" s="282"/>
      <c r="CGQ346" s="282"/>
      <c r="CGR346" s="282"/>
      <c r="CGS346" s="283"/>
      <c r="CGT346" s="283"/>
      <c r="CGU346" s="282"/>
      <c r="CGV346" s="282"/>
      <c r="CGW346" s="282"/>
      <c r="CGX346" s="282"/>
      <c r="CGY346" s="282"/>
      <c r="CGZ346" s="282"/>
      <c r="CHA346" s="282"/>
      <c r="CHB346" s="282"/>
      <c r="CHC346" s="282"/>
      <c r="CHD346" s="282"/>
      <c r="CHE346" s="282"/>
      <c r="CHF346" s="282"/>
      <c r="CHG346" s="282"/>
      <c r="CHH346" s="282"/>
      <c r="CHI346" s="282"/>
      <c r="CHJ346" s="282"/>
      <c r="CHK346" s="282"/>
      <c r="CHL346" s="282"/>
      <c r="CHM346" s="282"/>
      <c r="CHN346" s="282"/>
      <c r="CHO346" s="282"/>
      <c r="CHP346" s="282"/>
      <c r="CHQ346" s="282"/>
      <c r="CHR346" s="282"/>
      <c r="CHS346" s="283"/>
      <c r="CHT346" s="283"/>
      <c r="CHU346" s="282"/>
      <c r="CHV346" s="282"/>
      <c r="CHW346" s="282"/>
      <c r="CHX346" s="282"/>
      <c r="CHY346" s="282"/>
      <c r="CHZ346" s="282"/>
      <c r="CIA346" s="282"/>
      <c r="CIB346" s="282"/>
      <c r="CIC346" s="282"/>
      <c r="CID346" s="282"/>
      <c r="CIE346" s="282"/>
      <c r="CIF346" s="282"/>
      <c r="CIG346" s="282"/>
      <c r="CIH346" s="282"/>
      <c r="CII346" s="282"/>
      <c r="CIJ346" s="282"/>
      <c r="CIK346" s="282"/>
      <c r="CIL346" s="282"/>
      <c r="CIM346" s="282"/>
      <c r="CIN346" s="282"/>
      <c r="CIO346" s="282"/>
      <c r="CIP346" s="282"/>
      <c r="CIQ346" s="282"/>
      <c r="CIR346" s="282"/>
      <c r="CIS346" s="283"/>
      <c r="CIT346" s="283"/>
      <c r="CIU346" s="282"/>
      <c r="CIV346" s="282"/>
      <c r="CIW346" s="282"/>
      <c r="CIX346" s="282"/>
      <c r="CIY346" s="282"/>
      <c r="CIZ346" s="282"/>
      <c r="CJA346" s="282"/>
      <c r="CJB346" s="282"/>
      <c r="CJC346" s="282"/>
      <c r="CJD346" s="282"/>
      <c r="CJE346" s="282"/>
      <c r="CJF346" s="282"/>
      <c r="CJG346" s="282"/>
      <c r="CJH346" s="282"/>
      <c r="CJI346" s="282"/>
      <c r="CJJ346" s="282"/>
      <c r="CJK346" s="282"/>
      <c r="CJL346" s="282"/>
      <c r="CJM346" s="282"/>
      <c r="CJN346" s="282"/>
      <c r="CJO346" s="282"/>
      <c r="CJP346" s="282"/>
      <c r="CJQ346" s="282"/>
      <c r="CJR346" s="282"/>
      <c r="CJS346" s="283"/>
      <c r="CJT346" s="283"/>
      <c r="CJU346" s="282"/>
      <c r="CJV346" s="282"/>
      <c r="CJW346" s="282"/>
      <c r="CJX346" s="282"/>
      <c r="CJY346" s="282"/>
      <c r="CJZ346" s="282"/>
      <c r="CKA346" s="282"/>
      <c r="CKB346" s="282"/>
      <c r="CKC346" s="282"/>
      <c r="CKD346" s="282"/>
      <c r="CKE346" s="282"/>
      <c r="CKF346" s="282"/>
      <c r="CKG346" s="282"/>
      <c r="CKH346" s="282"/>
      <c r="CKI346" s="282"/>
      <c r="CKJ346" s="282"/>
      <c r="CKK346" s="282"/>
      <c r="CKL346" s="282"/>
      <c r="CKM346" s="282"/>
      <c r="CKN346" s="282"/>
      <c r="CKO346" s="282"/>
      <c r="CKP346" s="282"/>
      <c r="CKQ346" s="282"/>
      <c r="CKR346" s="282"/>
      <c r="CKS346" s="283"/>
      <c r="CKT346" s="283"/>
      <c r="CKU346" s="282"/>
      <c r="CKV346" s="282"/>
      <c r="CKW346" s="282"/>
      <c r="CKX346" s="282"/>
      <c r="CKY346" s="282"/>
      <c r="CKZ346" s="282"/>
      <c r="CLA346" s="282"/>
      <c r="CLB346" s="282"/>
      <c r="CLC346" s="282"/>
      <c r="CLD346" s="282"/>
      <c r="CLE346" s="282"/>
      <c r="CLF346" s="282"/>
      <c r="CLG346" s="282"/>
      <c r="CLH346" s="282"/>
      <c r="CLI346" s="282"/>
      <c r="CLJ346" s="282"/>
      <c r="CLK346" s="282"/>
      <c r="CLL346" s="282"/>
      <c r="CLM346" s="282"/>
      <c r="CLN346" s="282"/>
      <c r="CLO346" s="282"/>
      <c r="CLP346" s="282"/>
      <c r="CLQ346" s="282"/>
      <c r="CLR346" s="282"/>
      <c r="CLS346" s="283"/>
      <c r="CLT346" s="283"/>
      <c r="CLU346" s="282"/>
      <c r="CLV346" s="282"/>
      <c r="CLW346" s="282"/>
      <c r="CLX346" s="282"/>
      <c r="CLY346" s="282"/>
      <c r="CLZ346" s="282"/>
      <c r="CMA346" s="282"/>
      <c r="CMB346" s="282"/>
      <c r="CMC346" s="282"/>
      <c r="CMD346" s="282"/>
      <c r="CME346" s="282"/>
      <c r="CMF346" s="282"/>
      <c r="CMG346" s="282"/>
      <c r="CMH346" s="282"/>
      <c r="CMI346" s="282"/>
      <c r="CMJ346" s="282"/>
      <c r="CMK346" s="282"/>
      <c r="CML346" s="282"/>
      <c r="CMM346" s="282"/>
      <c r="CMN346" s="282"/>
      <c r="CMO346" s="282"/>
      <c r="CMP346" s="282"/>
      <c r="CMQ346" s="282"/>
      <c r="CMR346" s="282"/>
      <c r="CMS346" s="283"/>
      <c r="CMT346" s="283"/>
      <c r="CMU346" s="282"/>
      <c r="CMV346" s="282"/>
      <c r="CMW346" s="282"/>
      <c r="CMX346" s="282"/>
      <c r="CMY346" s="282"/>
      <c r="CMZ346" s="282"/>
      <c r="CNA346" s="282"/>
      <c r="CNB346" s="282"/>
      <c r="CNC346" s="282"/>
      <c r="CND346" s="282"/>
      <c r="CNE346" s="282"/>
      <c r="CNF346" s="282"/>
      <c r="CNG346" s="282"/>
      <c r="CNH346" s="282"/>
      <c r="CNI346" s="282"/>
      <c r="CNJ346" s="282"/>
      <c r="CNK346" s="282"/>
      <c r="CNL346" s="282"/>
      <c r="CNM346" s="282"/>
      <c r="CNN346" s="282"/>
      <c r="CNO346" s="282"/>
      <c r="CNP346" s="282"/>
      <c r="CNQ346" s="282"/>
      <c r="CNR346" s="282"/>
      <c r="CNS346" s="283"/>
      <c r="CNT346" s="283"/>
      <c r="CNU346" s="282"/>
      <c r="CNV346" s="282"/>
      <c r="CNW346" s="282"/>
      <c r="CNX346" s="282"/>
      <c r="CNY346" s="282"/>
      <c r="CNZ346" s="282"/>
      <c r="COA346" s="282"/>
      <c r="COB346" s="282"/>
      <c r="COC346" s="282"/>
      <c r="COD346" s="282"/>
      <c r="COE346" s="282"/>
      <c r="COF346" s="282"/>
      <c r="COG346" s="282"/>
      <c r="COH346" s="282"/>
      <c r="COI346" s="282"/>
      <c r="COJ346" s="282"/>
      <c r="COK346" s="282"/>
      <c r="COL346" s="282"/>
      <c r="COM346" s="282"/>
      <c r="CON346" s="282"/>
      <c r="COO346" s="282"/>
      <c r="COP346" s="282"/>
      <c r="COQ346" s="282"/>
      <c r="COR346" s="282"/>
      <c r="COS346" s="283"/>
      <c r="COT346" s="283"/>
      <c r="COU346" s="282"/>
      <c r="COV346" s="282"/>
      <c r="COW346" s="282"/>
      <c r="COX346" s="282"/>
      <c r="COY346" s="282"/>
      <c r="COZ346" s="282"/>
      <c r="CPA346" s="282"/>
      <c r="CPB346" s="282"/>
      <c r="CPC346" s="282"/>
      <c r="CPD346" s="282"/>
      <c r="CPE346" s="282"/>
      <c r="CPF346" s="282"/>
      <c r="CPG346" s="282"/>
      <c r="CPH346" s="282"/>
      <c r="CPI346" s="282"/>
      <c r="CPJ346" s="282"/>
      <c r="CPK346" s="282"/>
      <c r="CPL346" s="282"/>
      <c r="CPM346" s="282"/>
      <c r="CPN346" s="282"/>
      <c r="CPO346" s="282"/>
      <c r="CPP346" s="282"/>
      <c r="CPQ346" s="282"/>
      <c r="CPR346" s="282"/>
      <c r="CPS346" s="283"/>
      <c r="CPT346" s="283"/>
      <c r="CPU346" s="282"/>
      <c r="CPV346" s="282"/>
      <c r="CPW346" s="282"/>
      <c r="CPX346" s="282"/>
      <c r="CPY346" s="282"/>
      <c r="CPZ346" s="282"/>
      <c r="CQA346" s="282"/>
      <c r="CQB346" s="282"/>
      <c r="CQC346" s="282"/>
      <c r="CQD346" s="282"/>
      <c r="CQE346" s="282"/>
      <c r="CQF346" s="282"/>
      <c r="CQG346" s="282"/>
      <c r="CQH346" s="282"/>
      <c r="CQI346" s="282"/>
      <c r="CQJ346" s="282"/>
      <c r="CQK346" s="282"/>
      <c r="CQL346" s="282"/>
      <c r="CQM346" s="282"/>
      <c r="CQN346" s="282"/>
      <c r="CQO346" s="282"/>
      <c r="CQP346" s="282"/>
      <c r="CQQ346" s="282"/>
      <c r="CQR346" s="282"/>
      <c r="CQS346" s="283"/>
      <c r="CQT346" s="283"/>
      <c r="CQU346" s="282"/>
      <c r="CQV346" s="282"/>
      <c r="CQW346" s="282"/>
      <c r="CQX346" s="282"/>
      <c r="CQY346" s="282"/>
      <c r="CQZ346" s="282"/>
      <c r="CRA346" s="282"/>
      <c r="CRB346" s="282"/>
      <c r="CRC346" s="282"/>
      <c r="CRD346" s="282"/>
      <c r="CRE346" s="282"/>
      <c r="CRF346" s="282"/>
      <c r="CRG346" s="282"/>
      <c r="CRH346" s="282"/>
      <c r="CRI346" s="282"/>
      <c r="CRJ346" s="282"/>
      <c r="CRK346" s="282"/>
      <c r="CRL346" s="282"/>
      <c r="CRM346" s="282"/>
      <c r="CRN346" s="282"/>
      <c r="CRO346" s="282"/>
      <c r="CRP346" s="282"/>
      <c r="CRQ346" s="282"/>
      <c r="CRR346" s="282"/>
      <c r="CRS346" s="283"/>
      <c r="CRT346" s="283"/>
      <c r="CRU346" s="282"/>
      <c r="CRV346" s="282"/>
      <c r="CRW346" s="282"/>
      <c r="CRX346" s="282"/>
      <c r="CRY346" s="282"/>
      <c r="CRZ346" s="282"/>
      <c r="CSA346" s="282"/>
      <c r="CSB346" s="282"/>
      <c r="CSC346" s="282"/>
      <c r="CSD346" s="282"/>
      <c r="CSE346" s="282"/>
      <c r="CSF346" s="282"/>
      <c r="CSG346" s="282"/>
      <c r="CSH346" s="282"/>
      <c r="CSI346" s="282"/>
      <c r="CSJ346" s="282"/>
      <c r="CSK346" s="282"/>
      <c r="CSL346" s="282"/>
      <c r="CSM346" s="282"/>
      <c r="CSN346" s="282"/>
      <c r="CSO346" s="282"/>
      <c r="CSP346" s="282"/>
      <c r="CSQ346" s="282"/>
      <c r="CSR346" s="282"/>
      <c r="CSS346" s="283"/>
      <c r="CST346" s="283"/>
      <c r="CSU346" s="282"/>
      <c r="CSV346" s="282"/>
      <c r="CSW346" s="282"/>
      <c r="CSX346" s="282"/>
      <c r="CSY346" s="282"/>
      <c r="CSZ346" s="282"/>
      <c r="CTA346" s="282"/>
      <c r="CTB346" s="282"/>
      <c r="CTC346" s="282"/>
      <c r="CTD346" s="282"/>
      <c r="CTE346" s="282"/>
      <c r="CTF346" s="282"/>
      <c r="CTG346" s="282"/>
      <c r="CTH346" s="282"/>
      <c r="CTI346" s="282"/>
      <c r="CTJ346" s="282"/>
      <c r="CTK346" s="282"/>
      <c r="CTL346" s="282"/>
      <c r="CTM346" s="282"/>
      <c r="CTN346" s="282"/>
      <c r="CTO346" s="282"/>
      <c r="CTP346" s="282"/>
      <c r="CTQ346" s="282"/>
      <c r="CTR346" s="282"/>
      <c r="CTS346" s="283"/>
      <c r="CTT346" s="283"/>
      <c r="CTU346" s="282"/>
      <c r="CTV346" s="282"/>
      <c r="CTW346" s="282"/>
      <c r="CTX346" s="282"/>
      <c r="CTY346" s="282"/>
      <c r="CTZ346" s="282"/>
      <c r="CUA346" s="282"/>
      <c r="CUB346" s="282"/>
      <c r="CUC346" s="282"/>
      <c r="CUD346" s="282"/>
      <c r="CUE346" s="282"/>
      <c r="CUF346" s="282"/>
      <c r="CUG346" s="282"/>
      <c r="CUH346" s="282"/>
      <c r="CUI346" s="282"/>
      <c r="CUJ346" s="282"/>
      <c r="CUK346" s="282"/>
      <c r="CUL346" s="282"/>
      <c r="CUM346" s="282"/>
      <c r="CUN346" s="282"/>
      <c r="CUO346" s="282"/>
      <c r="CUP346" s="282"/>
      <c r="CUQ346" s="282"/>
      <c r="CUR346" s="282"/>
      <c r="CUS346" s="283"/>
      <c r="CUT346" s="283"/>
      <c r="CUU346" s="282"/>
      <c r="CUV346" s="282"/>
      <c r="CUW346" s="282"/>
      <c r="CUX346" s="282"/>
      <c r="CUY346" s="282"/>
      <c r="CUZ346" s="282"/>
      <c r="CVA346" s="282"/>
      <c r="CVB346" s="282"/>
      <c r="CVC346" s="282"/>
      <c r="CVD346" s="282"/>
      <c r="CVE346" s="282"/>
      <c r="CVF346" s="282"/>
      <c r="CVG346" s="282"/>
      <c r="CVH346" s="282"/>
      <c r="CVI346" s="282"/>
      <c r="CVJ346" s="282"/>
      <c r="CVK346" s="282"/>
      <c r="CVL346" s="282"/>
      <c r="CVM346" s="282"/>
      <c r="CVN346" s="282"/>
      <c r="CVO346" s="282"/>
      <c r="CVP346" s="282"/>
      <c r="CVQ346" s="282"/>
      <c r="CVR346" s="282"/>
      <c r="CVS346" s="283"/>
      <c r="CVT346" s="283"/>
      <c r="CVU346" s="282"/>
      <c r="CVV346" s="282"/>
      <c r="CVW346" s="282"/>
      <c r="CVX346" s="282"/>
      <c r="CVY346" s="282"/>
      <c r="CVZ346" s="282"/>
      <c r="CWA346" s="282"/>
      <c r="CWB346" s="282"/>
      <c r="CWC346" s="282"/>
      <c r="CWD346" s="282"/>
      <c r="CWE346" s="282"/>
      <c r="CWF346" s="282"/>
      <c r="CWG346" s="282"/>
      <c r="CWH346" s="282"/>
      <c r="CWI346" s="282"/>
      <c r="CWJ346" s="282"/>
      <c r="CWK346" s="282"/>
      <c r="CWL346" s="282"/>
      <c r="CWM346" s="282"/>
      <c r="CWN346" s="282"/>
      <c r="CWO346" s="282"/>
      <c r="CWP346" s="282"/>
      <c r="CWQ346" s="282"/>
      <c r="CWR346" s="282"/>
      <c r="CWS346" s="283"/>
      <c r="CWT346" s="283"/>
      <c r="CWU346" s="282"/>
      <c r="CWV346" s="282"/>
      <c r="CWW346" s="282"/>
      <c r="CWX346" s="282"/>
      <c r="CWY346" s="282"/>
      <c r="CWZ346" s="282"/>
      <c r="CXA346" s="282"/>
      <c r="CXB346" s="282"/>
      <c r="CXC346" s="282"/>
      <c r="CXD346" s="282"/>
      <c r="CXE346" s="282"/>
      <c r="CXF346" s="282"/>
      <c r="CXG346" s="282"/>
      <c r="CXH346" s="282"/>
      <c r="CXI346" s="282"/>
      <c r="CXJ346" s="282"/>
      <c r="CXK346" s="282"/>
      <c r="CXL346" s="282"/>
      <c r="CXM346" s="282"/>
      <c r="CXN346" s="282"/>
      <c r="CXO346" s="282"/>
      <c r="CXP346" s="282"/>
      <c r="CXQ346" s="282"/>
      <c r="CXR346" s="282"/>
      <c r="CXS346" s="283"/>
      <c r="CXT346" s="283"/>
      <c r="CXU346" s="282"/>
      <c r="CXV346" s="282"/>
      <c r="CXW346" s="282"/>
      <c r="CXX346" s="282"/>
      <c r="CXY346" s="282"/>
      <c r="CXZ346" s="282"/>
      <c r="CYA346" s="282"/>
      <c r="CYB346" s="282"/>
      <c r="CYC346" s="282"/>
      <c r="CYD346" s="282"/>
      <c r="CYE346" s="282"/>
      <c r="CYF346" s="282"/>
      <c r="CYG346" s="282"/>
      <c r="CYH346" s="282"/>
      <c r="CYI346" s="282"/>
      <c r="CYJ346" s="282"/>
      <c r="CYK346" s="282"/>
      <c r="CYL346" s="282"/>
      <c r="CYM346" s="282"/>
      <c r="CYN346" s="282"/>
      <c r="CYO346" s="282"/>
      <c r="CYP346" s="282"/>
      <c r="CYQ346" s="282"/>
      <c r="CYR346" s="282"/>
      <c r="CYS346" s="283"/>
      <c r="CYT346" s="283"/>
      <c r="CYU346" s="282"/>
      <c r="CYV346" s="282"/>
      <c r="CYW346" s="282"/>
      <c r="CYX346" s="282"/>
      <c r="CYY346" s="282"/>
      <c r="CYZ346" s="282"/>
      <c r="CZA346" s="282"/>
      <c r="CZB346" s="282"/>
      <c r="CZC346" s="282"/>
      <c r="CZD346" s="282"/>
      <c r="CZE346" s="282"/>
      <c r="CZF346" s="282"/>
      <c r="CZG346" s="282"/>
      <c r="CZH346" s="282"/>
      <c r="CZI346" s="282"/>
      <c r="CZJ346" s="282"/>
      <c r="CZK346" s="282"/>
      <c r="CZL346" s="282"/>
      <c r="CZM346" s="282"/>
      <c r="CZN346" s="282"/>
      <c r="CZO346" s="282"/>
      <c r="CZP346" s="282"/>
      <c r="CZQ346" s="282"/>
      <c r="CZR346" s="282"/>
      <c r="CZS346" s="283"/>
      <c r="CZT346" s="283"/>
      <c r="CZU346" s="282"/>
      <c r="CZV346" s="282"/>
      <c r="CZW346" s="282"/>
      <c r="CZX346" s="282"/>
      <c r="CZY346" s="282"/>
      <c r="CZZ346" s="282"/>
      <c r="DAA346" s="282"/>
      <c r="DAB346" s="282"/>
      <c r="DAC346" s="282"/>
      <c r="DAD346" s="282"/>
      <c r="DAE346" s="282"/>
      <c r="DAF346" s="282"/>
      <c r="DAG346" s="282"/>
      <c r="DAH346" s="282"/>
      <c r="DAI346" s="282"/>
      <c r="DAJ346" s="282"/>
      <c r="DAK346" s="282"/>
      <c r="DAL346" s="282"/>
      <c r="DAM346" s="282"/>
      <c r="DAN346" s="282"/>
      <c r="DAO346" s="282"/>
      <c r="DAP346" s="282"/>
      <c r="DAQ346" s="282"/>
      <c r="DAR346" s="282"/>
      <c r="DAS346" s="283"/>
      <c r="DAT346" s="283"/>
      <c r="DAU346" s="282"/>
      <c r="DAV346" s="282"/>
      <c r="DAW346" s="282"/>
      <c r="DAX346" s="282"/>
      <c r="DAY346" s="282"/>
      <c r="DAZ346" s="282"/>
      <c r="DBA346" s="282"/>
      <c r="DBB346" s="282"/>
      <c r="DBC346" s="282"/>
      <c r="DBD346" s="282"/>
      <c r="DBE346" s="282"/>
      <c r="DBF346" s="282"/>
      <c r="DBG346" s="282"/>
      <c r="DBH346" s="282"/>
      <c r="DBI346" s="282"/>
      <c r="DBJ346" s="282"/>
      <c r="DBK346" s="282"/>
      <c r="DBL346" s="282"/>
      <c r="DBM346" s="282"/>
      <c r="DBN346" s="282"/>
      <c r="DBO346" s="282"/>
      <c r="DBP346" s="282"/>
      <c r="DBQ346" s="282"/>
      <c r="DBR346" s="282"/>
      <c r="DBS346" s="283"/>
      <c r="DBT346" s="283"/>
      <c r="DBU346" s="282"/>
      <c r="DBV346" s="282"/>
      <c r="DBW346" s="282"/>
      <c r="DBX346" s="282"/>
      <c r="DBY346" s="282"/>
      <c r="DBZ346" s="282"/>
      <c r="DCA346" s="282"/>
      <c r="DCB346" s="282"/>
      <c r="DCC346" s="282"/>
      <c r="DCD346" s="282"/>
      <c r="DCE346" s="282"/>
      <c r="DCF346" s="282"/>
      <c r="DCG346" s="282"/>
      <c r="DCH346" s="282"/>
      <c r="DCI346" s="282"/>
      <c r="DCJ346" s="282"/>
      <c r="DCK346" s="282"/>
      <c r="DCL346" s="282"/>
      <c r="DCM346" s="282"/>
      <c r="DCN346" s="282"/>
      <c r="DCO346" s="282"/>
      <c r="DCP346" s="282"/>
      <c r="DCQ346" s="282"/>
      <c r="DCR346" s="282"/>
      <c r="DCS346" s="283"/>
      <c r="DCT346" s="283"/>
      <c r="DCU346" s="282"/>
      <c r="DCV346" s="282"/>
      <c r="DCW346" s="282"/>
      <c r="DCX346" s="282"/>
      <c r="DCY346" s="282"/>
      <c r="DCZ346" s="282"/>
      <c r="DDA346" s="282"/>
      <c r="DDB346" s="282"/>
      <c r="DDC346" s="282"/>
      <c r="DDD346" s="282"/>
      <c r="DDE346" s="282"/>
      <c r="DDF346" s="282"/>
      <c r="DDG346" s="282"/>
      <c r="DDH346" s="282"/>
      <c r="DDI346" s="282"/>
      <c r="DDJ346" s="282"/>
      <c r="DDK346" s="282"/>
      <c r="DDL346" s="282"/>
      <c r="DDM346" s="282"/>
      <c r="DDN346" s="282"/>
      <c r="DDO346" s="282"/>
      <c r="DDP346" s="282"/>
      <c r="DDQ346" s="282"/>
      <c r="DDR346" s="282"/>
      <c r="DDS346" s="283"/>
      <c r="DDT346" s="283"/>
      <c r="DDU346" s="282"/>
      <c r="DDV346" s="282"/>
      <c r="DDW346" s="282"/>
      <c r="DDX346" s="282"/>
      <c r="DDY346" s="282"/>
      <c r="DDZ346" s="282"/>
      <c r="DEA346" s="282"/>
      <c r="DEB346" s="282"/>
      <c r="DEC346" s="282"/>
      <c r="DED346" s="282"/>
      <c r="DEE346" s="282"/>
      <c r="DEF346" s="282"/>
      <c r="DEG346" s="282"/>
      <c r="DEH346" s="282"/>
      <c r="DEI346" s="282"/>
      <c r="DEJ346" s="282"/>
      <c r="DEK346" s="282"/>
      <c r="DEL346" s="282"/>
      <c r="DEM346" s="282"/>
      <c r="DEN346" s="282"/>
      <c r="DEO346" s="282"/>
      <c r="DEP346" s="282"/>
      <c r="DEQ346" s="282"/>
      <c r="DER346" s="282"/>
      <c r="DES346" s="283"/>
      <c r="DET346" s="283"/>
      <c r="DEU346" s="282"/>
      <c r="DEV346" s="282"/>
      <c r="DEW346" s="282"/>
      <c r="DEX346" s="282"/>
      <c r="DEY346" s="282"/>
      <c r="DEZ346" s="282"/>
      <c r="DFA346" s="282"/>
      <c r="DFB346" s="282"/>
      <c r="DFC346" s="282"/>
      <c r="DFD346" s="282"/>
      <c r="DFE346" s="282"/>
      <c r="DFF346" s="282"/>
      <c r="DFG346" s="282"/>
      <c r="DFH346" s="282"/>
      <c r="DFI346" s="282"/>
      <c r="DFJ346" s="282"/>
      <c r="DFK346" s="282"/>
      <c r="DFL346" s="282"/>
      <c r="DFM346" s="282"/>
      <c r="DFN346" s="282"/>
      <c r="DFO346" s="282"/>
      <c r="DFP346" s="282"/>
      <c r="DFQ346" s="282"/>
      <c r="DFR346" s="282"/>
      <c r="DFS346" s="283"/>
      <c r="DFT346" s="283"/>
      <c r="DFU346" s="282"/>
      <c r="DFV346" s="282"/>
      <c r="DFW346" s="282"/>
      <c r="DFX346" s="282"/>
      <c r="DFY346" s="282"/>
      <c r="DFZ346" s="282"/>
      <c r="DGA346" s="282"/>
      <c r="DGB346" s="282"/>
      <c r="DGC346" s="282"/>
      <c r="DGD346" s="282"/>
      <c r="DGE346" s="282"/>
      <c r="DGF346" s="282"/>
      <c r="DGG346" s="282"/>
      <c r="DGH346" s="282"/>
      <c r="DGI346" s="282"/>
      <c r="DGJ346" s="282"/>
      <c r="DGK346" s="282"/>
      <c r="DGL346" s="282"/>
      <c r="DGM346" s="282"/>
      <c r="DGN346" s="282"/>
      <c r="DGO346" s="282"/>
      <c r="DGP346" s="282"/>
      <c r="DGQ346" s="282"/>
      <c r="DGR346" s="282"/>
      <c r="DGS346" s="283"/>
      <c r="DGT346" s="283"/>
      <c r="DGU346" s="282"/>
      <c r="DGV346" s="282"/>
      <c r="DGW346" s="282"/>
      <c r="DGX346" s="282"/>
      <c r="DGY346" s="282"/>
      <c r="DGZ346" s="282"/>
      <c r="DHA346" s="282"/>
      <c r="DHB346" s="282"/>
      <c r="DHC346" s="282"/>
      <c r="DHD346" s="282"/>
      <c r="DHE346" s="282"/>
      <c r="DHF346" s="282"/>
      <c r="DHG346" s="282"/>
      <c r="DHH346" s="282"/>
      <c r="DHI346" s="282"/>
      <c r="DHJ346" s="282"/>
      <c r="DHK346" s="282"/>
      <c r="DHL346" s="282"/>
      <c r="DHM346" s="282"/>
      <c r="DHN346" s="282"/>
      <c r="DHO346" s="282"/>
      <c r="DHP346" s="282"/>
      <c r="DHQ346" s="282"/>
      <c r="DHR346" s="282"/>
      <c r="DHS346" s="283"/>
      <c r="DHT346" s="283"/>
      <c r="DHU346" s="282"/>
      <c r="DHV346" s="282"/>
      <c r="DHW346" s="282"/>
      <c r="DHX346" s="282"/>
      <c r="DHY346" s="282"/>
      <c r="DHZ346" s="282"/>
      <c r="DIA346" s="282"/>
      <c r="DIB346" s="282"/>
      <c r="DIC346" s="282"/>
      <c r="DID346" s="282"/>
      <c r="DIE346" s="282"/>
      <c r="DIF346" s="282"/>
      <c r="DIG346" s="282"/>
      <c r="DIH346" s="282"/>
      <c r="DII346" s="282"/>
      <c r="DIJ346" s="282"/>
      <c r="DIK346" s="282"/>
      <c r="DIL346" s="282"/>
      <c r="DIM346" s="282"/>
      <c r="DIN346" s="282"/>
      <c r="DIO346" s="282"/>
      <c r="DIP346" s="282"/>
      <c r="DIQ346" s="282"/>
      <c r="DIR346" s="282"/>
      <c r="DIS346" s="283"/>
      <c r="DIT346" s="283"/>
      <c r="DIU346" s="282"/>
      <c r="DIV346" s="282"/>
      <c r="DIW346" s="282"/>
      <c r="DIX346" s="282"/>
      <c r="DIY346" s="282"/>
      <c r="DIZ346" s="282"/>
      <c r="DJA346" s="282"/>
      <c r="DJB346" s="282"/>
      <c r="DJC346" s="282"/>
      <c r="DJD346" s="282"/>
      <c r="DJE346" s="282"/>
      <c r="DJF346" s="282"/>
      <c r="DJG346" s="282"/>
      <c r="DJH346" s="282"/>
      <c r="DJI346" s="282"/>
      <c r="DJJ346" s="282"/>
      <c r="DJK346" s="282"/>
      <c r="DJL346" s="282"/>
      <c r="DJM346" s="282"/>
      <c r="DJN346" s="282"/>
      <c r="DJO346" s="282"/>
      <c r="DJP346" s="282"/>
      <c r="DJQ346" s="282"/>
      <c r="DJR346" s="282"/>
      <c r="DJS346" s="283"/>
      <c r="DJT346" s="283"/>
      <c r="DJU346" s="282"/>
      <c r="DJV346" s="282"/>
      <c r="DJW346" s="282"/>
      <c r="DJX346" s="282"/>
      <c r="DJY346" s="282"/>
      <c r="DJZ346" s="282"/>
      <c r="DKA346" s="282"/>
      <c r="DKB346" s="282"/>
      <c r="DKC346" s="282"/>
      <c r="DKD346" s="282"/>
      <c r="DKE346" s="282"/>
      <c r="DKF346" s="282"/>
      <c r="DKG346" s="282"/>
      <c r="DKH346" s="282"/>
      <c r="DKI346" s="282"/>
      <c r="DKJ346" s="282"/>
      <c r="DKK346" s="282"/>
      <c r="DKL346" s="282"/>
      <c r="DKM346" s="282"/>
      <c r="DKN346" s="282"/>
      <c r="DKO346" s="282"/>
      <c r="DKP346" s="282"/>
      <c r="DKQ346" s="282"/>
      <c r="DKR346" s="282"/>
      <c r="DKS346" s="283"/>
      <c r="DKT346" s="283"/>
      <c r="DKU346" s="282"/>
      <c r="DKV346" s="282"/>
      <c r="DKW346" s="282"/>
      <c r="DKX346" s="282"/>
      <c r="DKY346" s="282"/>
      <c r="DKZ346" s="282"/>
      <c r="DLA346" s="282"/>
      <c r="DLB346" s="282"/>
      <c r="DLC346" s="282"/>
      <c r="DLD346" s="282"/>
      <c r="DLE346" s="282"/>
      <c r="DLF346" s="282"/>
      <c r="DLG346" s="282"/>
      <c r="DLH346" s="282"/>
      <c r="DLI346" s="282"/>
      <c r="DLJ346" s="282"/>
      <c r="DLK346" s="282"/>
      <c r="DLL346" s="282"/>
      <c r="DLM346" s="282"/>
      <c r="DLN346" s="282"/>
      <c r="DLO346" s="282"/>
      <c r="DLP346" s="282"/>
      <c r="DLQ346" s="282"/>
      <c r="DLR346" s="282"/>
      <c r="DLS346" s="283"/>
      <c r="DLT346" s="283"/>
      <c r="DLU346" s="282"/>
      <c r="DLV346" s="282"/>
      <c r="DLW346" s="282"/>
      <c r="DLX346" s="282"/>
      <c r="DLY346" s="282"/>
      <c r="DLZ346" s="282"/>
      <c r="DMA346" s="282"/>
      <c r="DMB346" s="282"/>
      <c r="DMC346" s="282"/>
      <c r="DMD346" s="282"/>
      <c r="DME346" s="282"/>
      <c r="DMF346" s="282"/>
      <c r="DMG346" s="282"/>
      <c r="DMH346" s="282"/>
      <c r="DMI346" s="282"/>
      <c r="DMJ346" s="282"/>
      <c r="DMK346" s="282"/>
      <c r="DML346" s="282"/>
      <c r="DMM346" s="282"/>
      <c r="DMN346" s="282"/>
      <c r="DMO346" s="282"/>
      <c r="DMP346" s="282"/>
      <c r="DMQ346" s="282"/>
      <c r="DMR346" s="282"/>
      <c r="DMS346" s="283"/>
      <c r="DMT346" s="283"/>
      <c r="DMU346" s="282"/>
      <c r="DMV346" s="282"/>
      <c r="DMW346" s="282"/>
      <c r="DMX346" s="282"/>
      <c r="DMY346" s="282"/>
      <c r="DMZ346" s="282"/>
      <c r="DNA346" s="282"/>
      <c r="DNB346" s="282"/>
      <c r="DNC346" s="282"/>
      <c r="DND346" s="282"/>
      <c r="DNE346" s="282"/>
      <c r="DNF346" s="282"/>
      <c r="DNG346" s="282"/>
      <c r="DNH346" s="282"/>
      <c r="DNI346" s="282"/>
      <c r="DNJ346" s="282"/>
      <c r="DNK346" s="282"/>
      <c r="DNL346" s="282"/>
      <c r="DNM346" s="282"/>
      <c r="DNN346" s="282"/>
      <c r="DNO346" s="282"/>
      <c r="DNP346" s="282"/>
      <c r="DNQ346" s="282"/>
      <c r="DNR346" s="282"/>
      <c r="DNS346" s="283"/>
      <c r="DNT346" s="283"/>
      <c r="DNU346" s="282"/>
      <c r="DNV346" s="282"/>
      <c r="DNW346" s="282"/>
      <c r="DNX346" s="282"/>
      <c r="DNY346" s="282"/>
      <c r="DNZ346" s="282"/>
      <c r="DOA346" s="282"/>
      <c r="DOB346" s="282"/>
      <c r="DOC346" s="282"/>
      <c r="DOD346" s="282"/>
      <c r="DOE346" s="282"/>
      <c r="DOF346" s="282"/>
      <c r="DOG346" s="282"/>
      <c r="DOH346" s="282"/>
      <c r="DOI346" s="282"/>
      <c r="DOJ346" s="282"/>
      <c r="DOK346" s="282"/>
      <c r="DOL346" s="282"/>
      <c r="DOM346" s="282"/>
      <c r="DON346" s="282"/>
      <c r="DOO346" s="282"/>
      <c r="DOP346" s="282"/>
      <c r="DOQ346" s="282"/>
      <c r="DOR346" s="282"/>
      <c r="DOS346" s="283"/>
      <c r="DOT346" s="283"/>
      <c r="DOU346" s="282"/>
      <c r="DOV346" s="282"/>
      <c r="DOW346" s="282"/>
      <c r="DOX346" s="282"/>
      <c r="DOY346" s="282"/>
      <c r="DOZ346" s="282"/>
      <c r="DPA346" s="282"/>
      <c r="DPB346" s="282"/>
      <c r="DPC346" s="282"/>
      <c r="DPD346" s="282"/>
      <c r="DPE346" s="282"/>
      <c r="DPF346" s="282"/>
      <c r="DPG346" s="282"/>
      <c r="DPH346" s="282"/>
      <c r="DPI346" s="282"/>
      <c r="DPJ346" s="282"/>
      <c r="DPK346" s="282"/>
      <c r="DPL346" s="282"/>
      <c r="DPM346" s="282"/>
      <c r="DPN346" s="282"/>
      <c r="DPO346" s="282"/>
      <c r="DPP346" s="282"/>
      <c r="DPQ346" s="282"/>
      <c r="DPR346" s="282"/>
      <c r="DPS346" s="283"/>
      <c r="DPT346" s="283"/>
      <c r="DPU346" s="282"/>
      <c r="DPV346" s="282"/>
      <c r="DPW346" s="282"/>
      <c r="DPX346" s="282"/>
      <c r="DPY346" s="282"/>
      <c r="DPZ346" s="282"/>
      <c r="DQA346" s="282"/>
      <c r="DQB346" s="282"/>
      <c r="DQC346" s="282"/>
      <c r="DQD346" s="282"/>
      <c r="DQE346" s="282"/>
      <c r="DQF346" s="282"/>
      <c r="DQG346" s="282"/>
      <c r="DQH346" s="282"/>
      <c r="DQI346" s="282"/>
      <c r="DQJ346" s="282"/>
      <c r="DQK346" s="282"/>
      <c r="DQL346" s="282"/>
      <c r="DQM346" s="282"/>
      <c r="DQN346" s="282"/>
      <c r="DQO346" s="282"/>
      <c r="DQP346" s="282"/>
      <c r="DQQ346" s="282"/>
      <c r="DQR346" s="282"/>
      <c r="DQS346" s="283"/>
      <c r="DQT346" s="283"/>
      <c r="DQU346" s="282"/>
      <c r="DQV346" s="282"/>
      <c r="DQW346" s="282"/>
      <c r="DQX346" s="282"/>
      <c r="DQY346" s="282"/>
      <c r="DQZ346" s="282"/>
      <c r="DRA346" s="282"/>
      <c r="DRB346" s="282"/>
      <c r="DRC346" s="282"/>
      <c r="DRD346" s="282"/>
      <c r="DRE346" s="282"/>
      <c r="DRF346" s="282"/>
      <c r="DRG346" s="282"/>
      <c r="DRH346" s="282"/>
      <c r="DRI346" s="282"/>
      <c r="DRJ346" s="282"/>
      <c r="DRK346" s="282"/>
      <c r="DRL346" s="282"/>
      <c r="DRM346" s="282"/>
      <c r="DRN346" s="282"/>
      <c r="DRO346" s="282"/>
      <c r="DRP346" s="282"/>
      <c r="DRQ346" s="282"/>
      <c r="DRR346" s="282"/>
      <c r="DRS346" s="283"/>
      <c r="DRT346" s="283"/>
      <c r="DRU346" s="282"/>
      <c r="DRV346" s="282"/>
      <c r="DRW346" s="282"/>
      <c r="DRX346" s="282"/>
      <c r="DRY346" s="282"/>
      <c r="DRZ346" s="282"/>
      <c r="DSA346" s="282"/>
      <c r="DSB346" s="282"/>
      <c r="DSC346" s="282"/>
      <c r="DSD346" s="282"/>
      <c r="DSE346" s="282"/>
      <c r="DSF346" s="282"/>
      <c r="DSG346" s="282"/>
      <c r="DSH346" s="282"/>
      <c r="DSI346" s="282"/>
      <c r="DSJ346" s="282"/>
      <c r="DSK346" s="282"/>
      <c r="DSL346" s="282"/>
      <c r="DSM346" s="282"/>
      <c r="DSN346" s="282"/>
      <c r="DSO346" s="282"/>
      <c r="DSP346" s="282"/>
      <c r="DSQ346" s="282"/>
      <c r="DSR346" s="282"/>
      <c r="DSS346" s="283"/>
      <c r="DST346" s="283"/>
      <c r="DSU346" s="282"/>
      <c r="DSV346" s="282"/>
      <c r="DSW346" s="282"/>
      <c r="DSX346" s="282"/>
      <c r="DSY346" s="282"/>
      <c r="DSZ346" s="282"/>
      <c r="DTA346" s="282"/>
      <c r="DTB346" s="282"/>
      <c r="DTC346" s="282"/>
      <c r="DTD346" s="282"/>
      <c r="DTE346" s="282"/>
      <c r="DTF346" s="282"/>
      <c r="DTG346" s="282"/>
      <c r="DTH346" s="282"/>
      <c r="DTI346" s="282"/>
      <c r="DTJ346" s="282"/>
      <c r="DTK346" s="282"/>
      <c r="DTL346" s="282"/>
      <c r="DTM346" s="282"/>
      <c r="DTN346" s="282"/>
      <c r="DTO346" s="282"/>
      <c r="DTP346" s="282"/>
      <c r="DTQ346" s="282"/>
      <c r="DTR346" s="282"/>
      <c r="DTS346" s="283"/>
      <c r="DTT346" s="283"/>
      <c r="DTU346" s="282"/>
      <c r="DTV346" s="282"/>
      <c r="DTW346" s="282"/>
      <c r="DTX346" s="282"/>
      <c r="DTY346" s="282"/>
      <c r="DTZ346" s="282"/>
      <c r="DUA346" s="282"/>
      <c r="DUB346" s="282"/>
      <c r="DUC346" s="282"/>
      <c r="DUD346" s="282"/>
      <c r="DUE346" s="282"/>
      <c r="DUF346" s="282"/>
      <c r="DUG346" s="282"/>
      <c r="DUH346" s="282"/>
      <c r="DUI346" s="282"/>
      <c r="DUJ346" s="282"/>
      <c r="DUK346" s="282"/>
      <c r="DUL346" s="282"/>
      <c r="DUM346" s="282"/>
      <c r="DUN346" s="282"/>
      <c r="DUO346" s="282"/>
      <c r="DUP346" s="282"/>
      <c r="DUQ346" s="282"/>
      <c r="DUR346" s="282"/>
      <c r="DUS346" s="283"/>
      <c r="DUT346" s="283"/>
      <c r="DUU346" s="282"/>
      <c r="DUV346" s="282"/>
      <c r="DUW346" s="282"/>
      <c r="DUX346" s="282"/>
      <c r="DUY346" s="282"/>
      <c r="DUZ346" s="282"/>
      <c r="DVA346" s="282"/>
      <c r="DVB346" s="282"/>
      <c r="DVC346" s="282"/>
      <c r="DVD346" s="282"/>
      <c r="DVE346" s="282"/>
      <c r="DVF346" s="282"/>
      <c r="DVG346" s="282"/>
      <c r="DVH346" s="282"/>
      <c r="DVI346" s="282"/>
      <c r="DVJ346" s="282"/>
      <c r="DVK346" s="282"/>
      <c r="DVL346" s="282"/>
      <c r="DVM346" s="282"/>
      <c r="DVN346" s="282"/>
      <c r="DVO346" s="282"/>
      <c r="DVP346" s="282"/>
      <c r="DVQ346" s="282"/>
      <c r="DVR346" s="282"/>
      <c r="DVS346" s="283"/>
      <c r="DVT346" s="283"/>
      <c r="DVU346" s="282"/>
      <c r="DVV346" s="282"/>
      <c r="DVW346" s="282"/>
      <c r="DVX346" s="282"/>
      <c r="DVY346" s="282"/>
      <c r="DVZ346" s="282"/>
      <c r="DWA346" s="282"/>
      <c r="DWB346" s="282"/>
      <c r="DWC346" s="282"/>
      <c r="DWD346" s="282"/>
      <c r="DWE346" s="282"/>
      <c r="DWF346" s="282"/>
      <c r="DWG346" s="282"/>
      <c r="DWH346" s="282"/>
      <c r="DWI346" s="282"/>
      <c r="DWJ346" s="282"/>
      <c r="DWK346" s="282"/>
      <c r="DWL346" s="282"/>
      <c r="DWM346" s="282"/>
      <c r="DWN346" s="282"/>
      <c r="DWO346" s="282"/>
      <c r="DWP346" s="282"/>
      <c r="DWQ346" s="282"/>
      <c r="DWR346" s="282"/>
      <c r="DWS346" s="283"/>
      <c r="DWT346" s="283"/>
      <c r="DWU346" s="282"/>
      <c r="DWV346" s="282"/>
      <c r="DWW346" s="282"/>
      <c r="DWX346" s="282"/>
      <c r="DWY346" s="282"/>
      <c r="DWZ346" s="282"/>
      <c r="DXA346" s="282"/>
      <c r="DXB346" s="282"/>
      <c r="DXC346" s="282"/>
      <c r="DXD346" s="282"/>
      <c r="DXE346" s="282"/>
      <c r="DXF346" s="282"/>
      <c r="DXG346" s="282"/>
      <c r="DXH346" s="282"/>
      <c r="DXI346" s="282"/>
      <c r="DXJ346" s="282"/>
      <c r="DXK346" s="282"/>
      <c r="DXL346" s="282"/>
      <c r="DXM346" s="282"/>
      <c r="DXN346" s="282"/>
      <c r="DXO346" s="282"/>
      <c r="DXP346" s="282"/>
      <c r="DXQ346" s="282"/>
      <c r="DXR346" s="282"/>
      <c r="DXS346" s="283"/>
      <c r="DXT346" s="283"/>
      <c r="DXU346" s="282"/>
      <c r="DXV346" s="282"/>
      <c r="DXW346" s="282"/>
      <c r="DXX346" s="282"/>
      <c r="DXY346" s="282"/>
      <c r="DXZ346" s="282"/>
      <c r="DYA346" s="282"/>
      <c r="DYB346" s="282"/>
      <c r="DYC346" s="282"/>
      <c r="DYD346" s="282"/>
      <c r="DYE346" s="282"/>
      <c r="DYF346" s="282"/>
      <c r="DYG346" s="282"/>
      <c r="DYH346" s="282"/>
      <c r="DYI346" s="282"/>
      <c r="DYJ346" s="282"/>
      <c r="DYK346" s="282"/>
      <c r="DYL346" s="282"/>
      <c r="DYM346" s="282"/>
      <c r="DYN346" s="282"/>
      <c r="DYO346" s="282"/>
      <c r="DYP346" s="282"/>
      <c r="DYQ346" s="282"/>
      <c r="DYR346" s="282"/>
      <c r="DYS346" s="283"/>
      <c r="DYT346" s="283"/>
      <c r="DYU346" s="282"/>
      <c r="DYV346" s="282"/>
      <c r="DYW346" s="282"/>
      <c r="DYX346" s="282"/>
      <c r="DYY346" s="282"/>
      <c r="DYZ346" s="282"/>
      <c r="DZA346" s="282"/>
      <c r="DZB346" s="282"/>
      <c r="DZC346" s="282"/>
      <c r="DZD346" s="282"/>
      <c r="DZE346" s="282"/>
      <c r="DZF346" s="282"/>
      <c r="DZG346" s="282"/>
      <c r="DZH346" s="282"/>
      <c r="DZI346" s="282"/>
      <c r="DZJ346" s="282"/>
      <c r="DZK346" s="282"/>
      <c r="DZL346" s="282"/>
      <c r="DZM346" s="282"/>
      <c r="DZN346" s="282"/>
      <c r="DZO346" s="282"/>
      <c r="DZP346" s="282"/>
      <c r="DZQ346" s="282"/>
      <c r="DZR346" s="282"/>
      <c r="DZS346" s="283"/>
      <c r="DZT346" s="283"/>
      <c r="DZU346" s="282"/>
      <c r="DZV346" s="282"/>
      <c r="DZW346" s="282"/>
      <c r="DZX346" s="282"/>
      <c r="DZY346" s="282"/>
      <c r="DZZ346" s="282"/>
      <c r="EAA346" s="282"/>
      <c r="EAB346" s="282"/>
      <c r="EAC346" s="282"/>
      <c r="EAD346" s="282"/>
      <c r="EAE346" s="282"/>
      <c r="EAF346" s="282"/>
      <c r="EAG346" s="282"/>
      <c r="EAH346" s="282"/>
      <c r="EAI346" s="282"/>
      <c r="EAJ346" s="282"/>
      <c r="EAK346" s="282"/>
      <c r="EAL346" s="282"/>
      <c r="EAM346" s="282"/>
      <c r="EAN346" s="282"/>
      <c r="EAO346" s="282"/>
      <c r="EAP346" s="282"/>
      <c r="EAQ346" s="282"/>
      <c r="EAR346" s="282"/>
      <c r="EAS346" s="283"/>
      <c r="EAT346" s="283"/>
      <c r="EAU346" s="282"/>
      <c r="EAV346" s="282"/>
      <c r="EAW346" s="282"/>
      <c r="EAX346" s="282"/>
      <c r="EAY346" s="282"/>
      <c r="EAZ346" s="282"/>
      <c r="EBA346" s="282"/>
      <c r="EBB346" s="282"/>
      <c r="EBC346" s="282"/>
      <c r="EBD346" s="282"/>
      <c r="EBE346" s="282"/>
      <c r="EBF346" s="282"/>
      <c r="EBG346" s="282"/>
      <c r="EBH346" s="282"/>
      <c r="EBI346" s="282"/>
      <c r="EBJ346" s="282"/>
      <c r="EBK346" s="282"/>
      <c r="EBL346" s="282"/>
      <c r="EBM346" s="282"/>
      <c r="EBN346" s="282"/>
      <c r="EBO346" s="282"/>
      <c r="EBP346" s="282"/>
      <c r="EBQ346" s="282"/>
      <c r="EBR346" s="282"/>
      <c r="EBS346" s="283"/>
      <c r="EBT346" s="283"/>
      <c r="EBU346" s="282"/>
      <c r="EBV346" s="282"/>
      <c r="EBW346" s="282"/>
      <c r="EBX346" s="282"/>
      <c r="EBY346" s="282"/>
      <c r="EBZ346" s="282"/>
      <c r="ECA346" s="282"/>
      <c r="ECB346" s="282"/>
      <c r="ECC346" s="282"/>
      <c r="ECD346" s="282"/>
      <c r="ECE346" s="282"/>
      <c r="ECF346" s="282"/>
      <c r="ECG346" s="282"/>
      <c r="ECH346" s="282"/>
      <c r="ECI346" s="282"/>
      <c r="ECJ346" s="282"/>
      <c r="ECK346" s="282"/>
      <c r="ECL346" s="282"/>
      <c r="ECM346" s="282"/>
      <c r="ECN346" s="282"/>
      <c r="ECO346" s="282"/>
      <c r="ECP346" s="282"/>
      <c r="ECQ346" s="282"/>
      <c r="ECR346" s="282"/>
      <c r="ECS346" s="283"/>
      <c r="ECT346" s="283"/>
      <c r="ECU346" s="282"/>
      <c r="ECV346" s="282"/>
      <c r="ECW346" s="282"/>
      <c r="ECX346" s="282"/>
      <c r="ECY346" s="282"/>
      <c r="ECZ346" s="282"/>
      <c r="EDA346" s="282"/>
      <c r="EDB346" s="282"/>
      <c r="EDC346" s="282"/>
      <c r="EDD346" s="282"/>
      <c r="EDE346" s="282"/>
      <c r="EDF346" s="282"/>
      <c r="EDG346" s="282"/>
      <c r="EDH346" s="282"/>
      <c r="EDI346" s="282"/>
      <c r="EDJ346" s="282"/>
      <c r="EDK346" s="282"/>
      <c r="EDL346" s="282"/>
      <c r="EDM346" s="282"/>
      <c r="EDN346" s="282"/>
      <c r="EDO346" s="282"/>
      <c r="EDP346" s="282"/>
      <c r="EDQ346" s="282"/>
      <c r="EDR346" s="282"/>
      <c r="EDS346" s="283"/>
      <c r="EDT346" s="283"/>
      <c r="EDU346" s="282"/>
      <c r="EDV346" s="282"/>
      <c r="EDW346" s="282"/>
      <c r="EDX346" s="282"/>
      <c r="EDY346" s="282"/>
      <c r="EDZ346" s="282"/>
      <c r="EEA346" s="282"/>
      <c r="EEB346" s="282"/>
      <c r="EEC346" s="282"/>
      <c r="EED346" s="282"/>
      <c r="EEE346" s="282"/>
      <c r="EEF346" s="282"/>
      <c r="EEG346" s="282"/>
      <c r="EEH346" s="282"/>
      <c r="EEI346" s="282"/>
      <c r="EEJ346" s="282"/>
      <c r="EEK346" s="282"/>
      <c r="EEL346" s="282"/>
      <c r="EEM346" s="282"/>
      <c r="EEN346" s="282"/>
      <c r="EEO346" s="282"/>
      <c r="EEP346" s="282"/>
      <c r="EEQ346" s="282"/>
      <c r="EER346" s="282"/>
      <c r="EES346" s="283"/>
      <c r="EET346" s="283"/>
      <c r="EEU346" s="282"/>
      <c r="EEV346" s="282"/>
      <c r="EEW346" s="282"/>
      <c r="EEX346" s="282"/>
      <c r="EEY346" s="282"/>
      <c r="EEZ346" s="282"/>
      <c r="EFA346" s="282"/>
      <c r="EFB346" s="282"/>
      <c r="EFC346" s="282"/>
      <c r="EFD346" s="282"/>
      <c r="EFE346" s="282"/>
      <c r="EFF346" s="282"/>
      <c r="EFG346" s="282"/>
      <c r="EFH346" s="282"/>
      <c r="EFI346" s="282"/>
      <c r="EFJ346" s="282"/>
      <c r="EFK346" s="282"/>
      <c r="EFL346" s="282"/>
      <c r="EFM346" s="282"/>
      <c r="EFN346" s="282"/>
      <c r="EFO346" s="282"/>
      <c r="EFP346" s="282"/>
      <c r="EFQ346" s="282"/>
      <c r="EFR346" s="282"/>
      <c r="EFS346" s="283"/>
      <c r="EFT346" s="283"/>
      <c r="EFU346" s="282"/>
      <c r="EFV346" s="282"/>
      <c r="EFW346" s="282"/>
      <c r="EFX346" s="282"/>
      <c r="EFY346" s="282"/>
      <c r="EFZ346" s="282"/>
      <c r="EGA346" s="282"/>
      <c r="EGB346" s="282"/>
      <c r="EGC346" s="282"/>
      <c r="EGD346" s="282"/>
      <c r="EGE346" s="282"/>
      <c r="EGF346" s="282"/>
      <c r="EGG346" s="282"/>
      <c r="EGH346" s="282"/>
      <c r="EGI346" s="282"/>
      <c r="EGJ346" s="282"/>
      <c r="EGK346" s="282"/>
      <c r="EGL346" s="282"/>
      <c r="EGM346" s="282"/>
      <c r="EGN346" s="282"/>
      <c r="EGO346" s="282"/>
      <c r="EGP346" s="282"/>
      <c r="EGQ346" s="282"/>
      <c r="EGR346" s="282"/>
      <c r="EGS346" s="283"/>
      <c r="EGT346" s="283"/>
      <c r="EGU346" s="282"/>
      <c r="EGV346" s="282"/>
      <c r="EGW346" s="282"/>
      <c r="EGX346" s="282"/>
      <c r="EGY346" s="282"/>
      <c r="EGZ346" s="282"/>
      <c r="EHA346" s="282"/>
      <c r="EHB346" s="282"/>
      <c r="EHC346" s="282"/>
      <c r="EHD346" s="282"/>
      <c r="EHE346" s="282"/>
      <c r="EHF346" s="282"/>
      <c r="EHG346" s="282"/>
      <c r="EHH346" s="282"/>
      <c r="EHI346" s="282"/>
      <c r="EHJ346" s="282"/>
      <c r="EHK346" s="282"/>
      <c r="EHL346" s="282"/>
      <c r="EHM346" s="282"/>
      <c r="EHN346" s="282"/>
      <c r="EHO346" s="282"/>
      <c r="EHP346" s="282"/>
      <c r="EHQ346" s="282"/>
      <c r="EHR346" s="282"/>
      <c r="EHS346" s="283"/>
      <c r="EHT346" s="283"/>
      <c r="EHU346" s="282"/>
      <c r="EHV346" s="282"/>
      <c r="EHW346" s="282"/>
      <c r="EHX346" s="282"/>
      <c r="EHY346" s="282"/>
      <c r="EHZ346" s="282"/>
      <c r="EIA346" s="282"/>
      <c r="EIB346" s="282"/>
      <c r="EIC346" s="282"/>
      <c r="EID346" s="282"/>
      <c r="EIE346" s="282"/>
      <c r="EIF346" s="282"/>
      <c r="EIG346" s="282"/>
      <c r="EIH346" s="282"/>
      <c r="EII346" s="282"/>
      <c r="EIJ346" s="282"/>
      <c r="EIK346" s="282"/>
      <c r="EIL346" s="282"/>
      <c r="EIM346" s="282"/>
      <c r="EIN346" s="282"/>
      <c r="EIO346" s="282"/>
      <c r="EIP346" s="282"/>
      <c r="EIQ346" s="282"/>
      <c r="EIR346" s="282"/>
      <c r="EIS346" s="283"/>
      <c r="EIT346" s="283"/>
      <c r="EIU346" s="282"/>
      <c r="EIV346" s="282"/>
      <c r="EIW346" s="282"/>
      <c r="EIX346" s="282"/>
      <c r="EIY346" s="282"/>
      <c r="EIZ346" s="282"/>
      <c r="EJA346" s="282"/>
      <c r="EJB346" s="282"/>
      <c r="EJC346" s="282"/>
      <c r="EJD346" s="282"/>
      <c r="EJE346" s="282"/>
      <c r="EJF346" s="282"/>
      <c r="EJG346" s="282"/>
      <c r="EJH346" s="282"/>
      <c r="EJI346" s="282"/>
      <c r="EJJ346" s="282"/>
      <c r="EJK346" s="282"/>
      <c r="EJL346" s="282"/>
      <c r="EJM346" s="282"/>
      <c r="EJN346" s="282"/>
      <c r="EJO346" s="282"/>
      <c r="EJP346" s="282"/>
      <c r="EJQ346" s="282"/>
      <c r="EJR346" s="282"/>
      <c r="EJS346" s="283"/>
      <c r="EJT346" s="283"/>
      <c r="EJU346" s="282"/>
      <c r="EJV346" s="282"/>
      <c r="EJW346" s="282"/>
      <c r="EJX346" s="282"/>
      <c r="EJY346" s="282"/>
      <c r="EJZ346" s="282"/>
      <c r="EKA346" s="282"/>
      <c r="EKB346" s="282"/>
      <c r="EKC346" s="282"/>
      <c r="EKD346" s="282"/>
      <c r="EKE346" s="282"/>
      <c r="EKF346" s="282"/>
      <c r="EKG346" s="282"/>
      <c r="EKH346" s="282"/>
      <c r="EKI346" s="282"/>
      <c r="EKJ346" s="282"/>
      <c r="EKK346" s="282"/>
      <c r="EKL346" s="282"/>
      <c r="EKM346" s="282"/>
      <c r="EKN346" s="282"/>
      <c r="EKO346" s="282"/>
      <c r="EKP346" s="282"/>
      <c r="EKQ346" s="282"/>
      <c r="EKR346" s="282"/>
      <c r="EKS346" s="283"/>
      <c r="EKT346" s="283"/>
      <c r="EKU346" s="282"/>
      <c r="EKV346" s="282"/>
      <c r="EKW346" s="282"/>
      <c r="EKX346" s="282"/>
      <c r="EKY346" s="282"/>
      <c r="EKZ346" s="282"/>
      <c r="ELA346" s="282"/>
      <c r="ELB346" s="282"/>
      <c r="ELC346" s="282"/>
      <c r="ELD346" s="282"/>
      <c r="ELE346" s="282"/>
      <c r="ELF346" s="282"/>
      <c r="ELG346" s="282"/>
      <c r="ELH346" s="282"/>
      <c r="ELI346" s="282"/>
      <c r="ELJ346" s="282"/>
      <c r="ELK346" s="282"/>
      <c r="ELL346" s="282"/>
      <c r="ELM346" s="282"/>
      <c r="ELN346" s="282"/>
      <c r="ELO346" s="282"/>
      <c r="ELP346" s="282"/>
      <c r="ELQ346" s="282"/>
      <c r="ELR346" s="282"/>
      <c r="ELS346" s="283"/>
      <c r="ELT346" s="283"/>
      <c r="ELU346" s="282"/>
      <c r="ELV346" s="282"/>
      <c r="ELW346" s="282"/>
      <c r="ELX346" s="282"/>
      <c r="ELY346" s="282"/>
      <c r="ELZ346" s="282"/>
      <c r="EMA346" s="282"/>
      <c r="EMB346" s="282"/>
      <c r="EMC346" s="282"/>
      <c r="EMD346" s="282"/>
      <c r="EME346" s="282"/>
      <c r="EMF346" s="282"/>
      <c r="EMG346" s="282"/>
      <c r="EMH346" s="282"/>
      <c r="EMI346" s="282"/>
      <c r="EMJ346" s="282"/>
      <c r="EMK346" s="282"/>
      <c r="EML346" s="282"/>
      <c r="EMM346" s="282"/>
      <c r="EMN346" s="282"/>
      <c r="EMO346" s="282"/>
      <c r="EMP346" s="282"/>
      <c r="EMQ346" s="282"/>
      <c r="EMR346" s="282"/>
      <c r="EMS346" s="283"/>
      <c r="EMT346" s="283"/>
      <c r="EMU346" s="282"/>
      <c r="EMV346" s="282"/>
      <c r="EMW346" s="282"/>
      <c r="EMX346" s="282"/>
      <c r="EMY346" s="282"/>
      <c r="EMZ346" s="282"/>
      <c r="ENA346" s="282"/>
      <c r="ENB346" s="282"/>
      <c r="ENC346" s="282"/>
      <c r="END346" s="282"/>
      <c r="ENE346" s="282"/>
      <c r="ENF346" s="282"/>
      <c r="ENG346" s="282"/>
      <c r="ENH346" s="282"/>
      <c r="ENI346" s="282"/>
      <c r="ENJ346" s="282"/>
      <c r="ENK346" s="282"/>
      <c r="ENL346" s="282"/>
      <c r="ENM346" s="282"/>
      <c r="ENN346" s="282"/>
      <c r="ENO346" s="282"/>
      <c r="ENP346" s="282"/>
      <c r="ENQ346" s="282"/>
      <c r="ENR346" s="282"/>
      <c r="ENS346" s="283"/>
      <c r="ENT346" s="283"/>
      <c r="ENU346" s="282"/>
      <c r="ENV346" s="282"/>
      <c r="ENW346" s="282"/>
      <c r="ENX346" s="282"/>
      <c r="ENY346" s="282"/>
      <c r="ENZ346" s="282"/>
      <c r="EOA346" s="282"/>
      <c r="EOB346" s="282"/>
      <c r="EOC346" s="282"/>
      <c r="EOD346" s="282"/>
      <c r="EOE346" s="282"/>
      <c r="EOF346" s="282"/>
      <c r="EOG346" s="282"/>
      <c r="EOH346" s="282"/>
      <c r="EOI346" s="282"/>
      <c r="EOJ346" s="282"/>
      <c r="EOK346" s="282"/>
      <c r="EOL346" s="282"/>
      <c r="EOM346" s="282"/>
      <c r="EON346" s="282"/>
      <c r="EOO346" s="282"/>
      <c r="EOP346" s="282"/>
      <c r="EOQ346" s="282"/>
      <c r="EOR346" s="282"/>
      <c r="EOS346" s="283"/>
      <c r="EOT346" s="283"/>
      <c r="EOU346" s="282"/>
      <c r="EOV346" s="282"/>
      <c r="EOW346" s="282"/>
      <c r="EOX346" s="282"/>
      <c r="EOY346" s="282"/>
      <c r="EOZ346" s="282"/>
      <c r="EPA346" s="282"/>
      <c r="EPB346" s="282"/>
      <c r="EPC346" s="282"/>
      <c r="EPD346" s="282"/>
      <c r="EPE346" s="282"/>
      <c r="EPF346" s="282"/>
      <c r="EPG346" s="282"/>
      <c r="EPH346" s="282"/>
      <c r="EPI346" s="282"/>
      <c r="EPJ346" s="282"/>
      <c r="EPK346" s="282"/>
      <c r="EPL346" s="282"/>
      <c r="EPM346" s="282"/>
      <c r="EPN346" s="282"/>
      <c r="EPO346" s="282"/>
      <c r="EPP346" s="282"/>
      <c r="EPQ346" s="282"/>
      <c r="EPR346" s="282"/>
      <c r="EPS346" s="283"/>
      <c r="EPT346" s="283"/>
      <c r="EPU346" s="282"/>
      <c r="EPV346" s="282"/>
      <c r="EPW346" s="282"/>
      <c r="EPX346" s="282"/>
      <c r="EPY346" s="282"/>
      <c r="EPZ346" s="282"/>
      <c r="EQA346" s="282"/>
      <c r="EQB346" s="282"/>
      <c r="EQC346" s="282"/>
      <c r="EQD346" s="282"/>
      <c r="EQE346" s="282"/>
      <c r="EQF346" s="282"/>
      <c r="EQG346" s="282"/>
      <c r="EQH346" s="282"/>
      <c r="EQI346" s="282"/>
      <c r="EQJ346" s="282"/>
      <c r="EQK346" s="282"/>
      <c r="EQL346" s="282"/>
      <c r="EQM346" s="282"/>
      <c r="EQN346" s="282"/>
      <c r="EQO346" s="282"/>
      <c r="EQP346" s="282"/>
      <c r="EQQ346" s="282"/>
      <c r="EQR346" s="282"/>
      <c r="EQS346" s="283"/>
      <c r="EQT346" s="283"/>
      <c r="EQU346" s="282"/>
      <c r="EQV346" s="282"/>
      <c r="EQW346" s="282"/>
      <c r="EQX346" s="282"/>
      <c r="EQY346" s="282"/>
      <c r="EQZ346" s="282"/>
      <c r="ERA346" s="282"/>
      <c r="ERB346" s="282"/>
      <c r="ERC346" s="282"/>
      <c r="ERD346" s="282"/>
      <c r="ERE346" s="282"/>
      <c r="ERF346" s="282"/>
      <c r="ERG346" s="282"/>
      <c r="ERH346" s="282"/>
      <c r="ERI346" s="282"/>
      <c r="ERJ346" s="282"/>
      <c r="ERK346" s="282"/>
      <c r="ERL346" s="282"/>
      <c r="ERM346" s="282"/>
      <c r="ERN346" s="282"/>
      <c r="ERO346" s="282"/>
      <c r="ERP346" s="282"/>
      <c r="ERQ346" s="282"/>
      <c r="ERR346" s="282"/>
      <c r="ERS346" s="283"/>
      <c r="ERT346" s="283"/>
      <c r="ERU346" s="282"/>
      <c r="ERV346" s="282"/>
      <c r="ERW346" s="282"/>
      <c r="ERX346" s="282"/>
      <c r="ERY346" s="282"/>
      <c r="ERZ346" s="282"/>
      <c r="ESA346" s="282"/>
      <c r="ESB346" s="282"/>
      <c r="ESC346" s="282"/>
      <c r="ESD346" s="282"/>
      <c r="ESE346" s="282"/>
      <c r="ESF346" s="282"/>
      <c r="ESG346" s="282"/>
      <c r="ESH346" s="282"/>
      <c r="ESI346" s="282"/>
      <c r="ESJ346" s="282"/>
      <c r="ESK346" s="282"/>
      <c r="ESL346" s="282"/>
      <c r="ESM346" s="282"/>
      <c r="ESN346" s="282"/>
      <c r="ESO346" s="282"/>
      <c r="ESP346" s="282"/>
      <c r="ESQ346" s="282"/>
      <c r="ESR346" s="282"/>
      <c r="ESS346" s="283"/>
      <c r="EST346" s="283"/>
      <c r="ESU346" s="282"/>
      <c r="ESV346" s="282"/>
      <c r="ESW346" s="282"/>
      <c r="ESX346" s="282"/>
      <c r="ESY346" s="282"/>
      <c r="ESZ346" s="282"/>
      <c r="ETA346" s="282"/>
      <c r="ETB346" s="282"/>
      <c r="ETC346" s="282"/>
      <c r="ETD346" s="282"/>
      <c r="ETE346" s="282"/>
      <c r="ETF346" s="282"/>
      <c r="ETG346" s="282"/>
      <c r="ETH346" s="282"/>
      <c r="ETI346" s="282"/>
      <c r="ETJ346" s="282"/>
      <c r="ETK346" s="282"/>
      <c r="ETL346" s="282"/>
      <c r="ETM346" s="282"/>
      <c r="ETN346" s="282"/>
      <c r="ETO346" s="282"/>
      <c r="ETP346" s="282"/>
      <c r="ETQ346" s="282"/>
      <c r="ETR346" s="282"/>
      <c r="ETS346" s="283"/>
      <c r="ETT346" s="283"/>
      <c r="ETU346" s="282"/>
      <c r="ETV346" s="282"/>
      <c r="ETW346" s="282"/>
      <c r="ETX346" s="282"/>
      <c r="ETY346" s="282"/>
      <c r="ETZ346" s="282"/>
      <c r="EUA346" s="282"/>
      <c r="EUB346" s="282"/>
      <c r="EUC346" s="282"/>
      <c r="EUD346" s="282"/>
      <c r="EUE346" s="282"/>
      <c r="EUF346" s="282"/>
      <c r="EUG346" s="282"/>
      <c r="EUH346" s="282"/>
      <c r="EUI346" s="282"/>
      <c r="EUJ346" s="282"/>
      <c r="EUK346" s="282"/>
      <c r="EUL346" s="282"/>
      <c r="EUM346" s="282"/>
      <c r="EUN346" s="282"/>
      <c r="EUO346" s="282"/>
      <c r="EUP346" s="282"/>
      <c r="EUQ346" s="282"/>
      <c r="EUR346" s="282"/>
      <c r="EUS346" s="283"/>
      <c r="EUT346" s="283"/>
      <c r="EUU346" s="282"/>
      <c r="EUV346" s="282"/>
      <c r="EUW346" s="282"/>
      <c r="EUX346" s="282"/>
      <c r="EUY346" s="282"/>
      <c r="EUZ346" s="282"/>
      <c r="EVA346" s="282"/>
      <c r="EVB346" s="282"/>
      <c r="EVC346" s="282"/>
      <c r="EVD346" s="282"/>
      <c r="EVE346" s="282"/>
      <c r="EVF346" s="282"/>
      <c r="EVG346" s="282"/>
      <c r="EVH346" s="282"/>
      <c r="EVI346" s="282"/>
      <c r="EVJ346" s="282"/>
      <c r="EVK346" s="282"/>
      <c r="EVL346" s="282"/>
      <c r="EVM346" s="282"/>
      <c r="EVN346" s="282"/>
      <c r="EVO346" s="282"/>
      <c r="EVP346" s="282"/>
      <c r="EVQ346" s="282"/>
      <c r="EVR346" s="282"/>
      <c r="EVS346" s="283"/>
      <c r="EVT346" s="283"/>
      <c r="EVU346" s="282"/>
      <c r="EVV346" s="282"/>
      <c r="EVW346" s="282"/>
      <c r="EVX346" s="282"/>
      <c r="EVY346" s="282"/>
      <c r="EVZ346" s="282"/>
      <c r="EWA346" s="282"/>
      <c r="EWB346" s="282"/>
      <c r="EWC346" s="282"/>
      <c r="EWD346" s="282"/>
      <c r="EWE346" s="282"/>
      <c r="EWF346" s="282"/>
      <c r="EWG346" s="282"/>
      <c r="EWH346" s="282"/>
      <c r="EWI346" s="282"/>
      <c r="EWJ346" s="282"/>
      <c r="EWK346" s="282"/>
      <c r="EWL346" s="282"/>
      <c r="EWM346" s="282"/>
      <c r="EWN346" s="282"/>
      <c r="EWO346" s="282"/>
      <c r="EWP346" s="282"/>
      <c r="EWQ346" s="282"/>
      <c r="EWR346" s="282"/>
      <c r="EWS346" s="283"/>
      <c r="EWT346" s="283"/>
      <c r="EWU346" s="282"/>
      <c r="EWV346" s="282"/>
      <c r="EWW346" s="282"/>
      <c r="EWX346" s="282"/>
      <c r="EWY346" s="282"/>
      <c r="EWZ346" s="282"/>
      <c r="EXA346" s="282"/>
      <c r="EXB346" s="282"/>
      <c r="EXC346" s="282"/>
      <c r="EXD346" s="282"/>
      <c r="EXE346" s="282"/>
      <c r="EXF346" s="282"/>
      <c r="EXG346" s="282"/>
      <c r="EXH346" s="282"/>
      <c r="EXI346" s="282"/>
      <c r="EXJ346" s="282"/>
      <c r="EXK346" s="282"/>
      <c r="EXL346" s="282"/>
      <c r="EXM346" s="282"/>
      <c r="EXN346" s="282"/>
      <c r="EXO346" s="282"/>
      <c r="EXP346" s="282"/>
      <c r="EXQ346" s="282"/>
      <c r="EXR346" s="282"/>
      <c r="EXS346" s="283"/>
      <c r="EXT346" s="283"/>
      <c r="EXU346" s="282"/>
      <c r="EXV346" s="282"/>
      <c r="EXW346" s="282"/>
      <c r="EXX346" s="282"/>
      <c r="EXY346" s="282"/>
      <c r="EXZ346" s="282"/>
      <c r="EYA346" s="282"/>
      <c r="EYB346" s="282"/>
      <c r="EYC346" s="282"/>
      <c r="EYD346" s="282"/>
      <c r="EYE346" s="282"/>
      <c r="EYF346" s="282"/>
      <c r="EYG346" s="282"/>
      <c r="EYH346" s="282"/>
      <c r="EYI346" s="282"/>
      <c r="EYJ346" s="282"/>
      <c r="EYK346" s="282"/>
      <c r="EYL346" s="282"/>
      <c r="EYM346" s="282"/>
      <c r="EYN346" s="282"/>
      <c r="EYO346" s="282"/>
      <c r="EYP346" s="282"/>
      <c r="EYQ346" s="282"/>
      <c r="EYR346" s="282"/>
      <c r="EYS346" s="283"/>
      <c r="EYT346" s="283"/>
      <c r="EYU346" s="282"/>
      <c r="EYV346" s="282"/>
      <c r="EYW346" s="282"/>
      <c r="EYX346" s="282"/>
      <c r="EYY346" s="282"/>
      <c r="EYZ346" s="282"/>
      <c r="EZA346" s="282"/>
      <c r="EZB346" s="282"/>
      <c r="EZC346" s="282"/>
      <c r="EZD346" s="282"/>
      <c r="EZE346" s="282"/>
      <c r="EZF346" s="282"/>
      <c r="EZG346" s="282"/>
      <c r="EZH346" s="282"/>
      <c r="EZI346" s="282"/>
      <c r="EZJ346" s="282"/>
      <c r="EZK346" s="282"/>
      <c r="EZL346" s="282"/>
      <c r="EZM346" s="282"/>
      <c r="EZN346" s="282"/>
      <c r="EZO346" s="282"/>
      <c r="EZP346" s="282"/>
      <c r="EZQ346" s="282"/>
      <c r="EZR346" s="282"/>
      <c r="EZS346" s="283"/>
      <c r="EZT346" s="283"/>
      <c r="EZU346" s="282"/>
      <c r="EZV346" s="282"/>
      <c r="EZW346" s="282"/>
      <c r="EZX346" s="282"/>
      <c r="EZY346" s="282"/>
      <c r="EZZ346" s="282"/>
      <c r="FAA346" s="282"/>
      <c r="FAB346" s="282"/>
      <c r="FAC346" s="282"/>
      <c r="FAD346" s="282"/>
      <c r="FAE346" s="282"/>
      <c r="FAF346" s="282"/>
      <c r="FAG346" s="282"/>
      <c r="FAH346" s="282"/>
      <c r="FAI346" s="282"/>
      <c r="FAJ346" s="282"/>
      <c r="FAK346" s="282"/>
      <c r="FAL346" s="282"/>
      <c r="FAM346" s="282"/>
      <c r="FAN346" s="282"/>
      <c r="FAO346" s="282"/>
      <c r="FAP346" s="282"/>
      <c r="FAQ346" s="282"/>
      <c r="FAR346" s="282"/>
      <c r="FAS346" s="283"/>
      <c r="FAT346" s="283"/>
      <c r="FAU346" s="282"/>
      <c r="FAV346" s="282"/>
      <c r="FAW346" s="282"/>
      <c r="FAX346" s="282"/>
      <c r="FAY346" s="282"/>
      <c r="FAZ346" s="282"/>
      <c r="FBA346" s="282"/>
      <c r="FBB346" s="282"/>
      <c r="FBC346" s="282"/>
      <c r="FBD346" s="282"/>
      <c r="FBE346" s="282"/>
      <c r="FBF346" s="282"/>
      <c r="FBG346" s="282"/>
      <c r="FBH346" s="282"/>
      <c r="FBI346" s="282"/>
      <c r="FBJ346" s="282"/>
      <c r="FBK346" s="282"/>
      <c r="FBL346" s="282"/>
      <c r="FBM346" s="282"/>
      <c r="FBN346" s="282"/>
      <c r="FBO346" s="282"/>
      <c r="FBP346" s="282"/>
      <c r="FBQ346" s="282"/>
      <c r="FBR346" s="282"/>
      <c r="FBS346" s="283"/>
      <c r="FBT346" s="283"/>
      <c r="FBU346" s="282"/>
      <c r="FBV346" s="282"/>
      <c r="FBW346" s="282"/>
      <c r="FBX346" s="282"/>
      <c r="FBY346" s="282"/>
      <c r="FBZ346" s="282"/>
      <c r="FCA346" s="282"/>
      <c r="FCB346" s="282"/>
      <c r="FCC346" s="282"/>
      <c r="FCD346" s="282"/>
      <c r="FCE346" s="282"/>
      <c r="FCF346" s="282"/>
      <c r="FCG346" s="282"/>
      <c r="FCH346" s="282"/>
      <c r="FCI346" s="282"/>
      <c r="FCJ346" s="282"/>
      <c r="FCK346" s="282"/>
      <c r="FCL346" s="282"/>
      <c r="FCM346" s="282"/>
      <c r="FCN346" s="282"/>
      <c r="FCO346" s="282"/>
      <c r="FCP346" s="282"/>
      <c r="FCQ346" s="282"/>
      <c r="FCR346" s="282"/>
      <c r="FCS346" s="283"/>
      <c r="FCT346" s="283"/>
      <c r="FCU346" s="282"/>
      <c r="FCV346" s="282"/>
      <c r="FCW346" s="282"/>
      <c r="FCX346" s="282"/>
      <c r="FCY346" s="282"/>
      <c r="FCZ346" s="282"/>
      <c r="FDA346" s="282"/>
      <c r="FDB346" s="282"/>
      <c r="FDC346" s="282"/>
      <c r="FDD346" s="282"/>
      <c r="FDE346" s="282"/>
      <c r="FDF346" s="282"/>
      <c r="FDG346" s="282"/>
      <c r="FDH346" s="282"/>
      <c r="FDI346" s="282"/>
      <c r="FDJ346" s="282"/>
      <c r="FDK346" s="282"/>
      <c r="FDL346" s="282"/>
      <c r="FDM346" s="282"/>
      <c r="FDN346" s="282"/>
      <c r="FDO346" s="282"/>
      <c r="FDP346" s="282"/>
      <c r="FDQ346" s="282"/>
      <c r="FDR346" s="282"/>
      <c r="FDS346" s="283"/>
      <c r="FDT346" s="283"/>
      <c r="FDU346" s="282"/>
      <c r="FDV346" s="282"/>
      <c r="FDW346" s="282"/>
      <c r="FDX346" s="282"/>
      <c r="FDY346" s="282"/>
      <c r="FDZ346" s="282"/>
      <c r="FEA346" s="282"/>
      <c r="FEB346" s="282"/>
      <c r="FEC346" s="282"/>
      <c r="FED346" s="282"/>
      <c r="FEE346" s="282"/>
      <c r="FEF346" s="282"/>
      <c r="FEG346" s="282"/>
      <c r="FEH346" s="282"/>
      <c r="FEI346" s="282"/>
      <c r="FEJ346" s="282"/>
      <c r="FEK346" s="282"/>
      <c r="FEL346" s="282"/>
      <c r="FEM346" s="282"/>
      <c r="FEN346" s="282"/>
      <c r="FEO346" s="282"/>
      <c r="FEP346" s="282"/>
      <c r="FEQ346" s="282"/>
      <c r="FER346" s="282"/>
      <c r="FES346" s="283"/>
      <c r="FET346" s="283"/>
      <c r="FEU346" s="282"/>
      <c r="FEV346" s="282"/>
      <c r="FEW346" s="282"/>
      <c r="FEX346" s="282"/>
      <c r="FEY346" s="282"/>
      <c r="FEZ346" s="282"/>
      <c r="FFA346" s="282"/>
      <c r="FFB346" s="282"/>
      <c r="FFC346" s="282"/>
      <c r="FFD346" s="282"/>
      <c r="FFE346" s="282"/>
      <c r="FFF346" s="282"/>
      <c r="FFG346" s="282"/>
      <c r="FFH346" s="282"/>
      <c r="FFI346" s="282"/>
      <c r="FFJ346" s="282"/>
      <c r="FFK346" s="282"/>
      <c r="FFL346" s="282"/>
      <c r="FFM346" s="282"/>
      <c r="FFN346" s="282"/>
      <c r="FFO346" s="282"/>
      <c r="FFP346" s="282"/>
      <c r="FFQ346" s="282"/>
      <c r="FFR346" s="282"/>
      <c r="FFS346" s="283"/>
      <c r="FFT346" s="283"/>
      <c r="FFU346" s="282"/>
      <c r="FFV346" s="282"/>
      <c r="FFW346" s="282"/>
      <c r="FFX346" s="282"/>
      <c r="FFY346" s="282"/>
      <c r="FFZ346" s="282"/>
      <c r="FGA346" s="282"/>
      <c r="FGB346" s="282"/>
      <c r="FGC346" s="282"/>
      <c r="FGD346" s="282"/>
      <c r="FGE346" s="282"/>
      <c r="FGF346" s="282"/>
      <c r="FGG346" s="282"/>
      <c r="FGH346" s="282"/>
      <c r="FGI346" s="282"/>
      <c r="FGJ346" s="282"/>
      <c r="FGK346" s="282"/>
      <c r="FGL346" s="282"/>
      <c r="FGM346" s="282"/>
      <c r="FGN346" s="282"/>
      <c r="FGO346" s="282"/>
      <c r="FGP346" s="282"/>
      <c r="FGQ346" s="282"/>
      <c r="FGR346" s="282"/>
      <c r="FGS346" s="283"/>
      <c r="FGT346" s="283"/>
      <c r="FGU346" s="282"/>
      <c r="FGV346" s="282"/>
      <c r="FGW346" s="282"/>
      <c r="FGX346" s="282"/>
      <c r="FGY346" s="282"/>
      <c r="FGZ346" s="282"/>
      <c r="FHA346" s="282"/>
      <c r="FHB346" s="282"/>
      <c r="FHC346" s="282"/>
      <c r="FHD346" s="282"/>
      <c r="FHE346" s="282"/>
      <c r="FHF346" s="282"/>
      <c r="FHG346" s="282"/>
      <c r="FHH346" s="282"/>
      <c r="FHI346" s="282"/>
      <c r="FHJ346" s="282"/>
      <c r="FHK346" s="282"/>
      <c r="FHL346" s="282"/>
      <c r="FHM346" s="282"/>
      <c r="FHN346" s="282"/>
      <c r="FHO346" s="282"/>
      <c r="FHP346" s="282"/>
      <c r="FHQ346" s="282"/>
      <c r="FHR346" s="282"/>
      <c r="FHS346" s="283"/>
      <c r="FHT346" s="283"/>
      <c r="FHU346" s="282"/>
      <c r="FHV346" s="282"/>
      <c r="FHW346" s="282"/>
      <c r="FHX346" s="282"/>
      <c r="FHY346" s="282"/>
      <c r="FHZ346" s="282"/>
      <c r="FIA346" s="282"/>
      <c r="FIB346" s="282"/>
      <c r="FIC346" s="282"/>
      <c r="FID346" s="282"/>
      <c r="FIE346" s="282"/>
      <c r="FIF346" s="282"/>
      <c r="FIG346" s="282"/>
      <c r="FIH346" s="282"/>
      <c r="FII346" s="282"/>
      <c r="FIJ346" s="282"/>
      <c r="FIK346" s="282"/>
      <c r="FIL346" s="282"/>
      <c r="FIM346" s="282"/>
      <c r="FIN346" s="282"/>
      <c r="FIO346" s="282"/>
      <c r="FIP346" s="282"/>
      <c r="FIQ346" s="282"/>
      <c r="FIR346" s="282"/>
      <c r="FIS346" s="283"/>
      <c r="FIT346" s="283"/>
      <c r="FIU346" s="282"/>
      <c r="FIV346" s="282"/>
      <c r="FIW346" s="282"/>
      <c r="FIX346" s="282"/>
      <c r="FIY346" s="282"/>
      <c r="FIZ346" s="282"/>
      <c r="FJA346" s="282"/>
      <c r="FJB346" s="282"/>
      <c r="FJC346" s="282"/>
      <c r="FJD346" s="282"/>
      <c r="FJE346" s="282"/>
      <c r="FJF346" s="282"/>
      <c r="FJG346" s="282"/>
      <c r="FJH346" s="282"/>
      <c r="FJI346" s="282"/>
      <c r="FJJ346" s="282"/>
      <c r="FJK346" s="282"/>
      <c r="FJL346" s="282"/>
      <c r="FJM346" s="282"/>
      <c r="FJN346" s="282"/>
      <c r="FJO346" s="282"/>
      <c r="FJP346" s="282"/>
      <c r="FJQ346" s="282"/>
      <c r="FJR346" s="282"/>
      <c r="FJS346" s="283"/>
      <c r="FJT346" s="283"/>
      <c r="FJU346" s="282"/>
      <c r="FJV346" s="282"/>
      <c r="FJW346" s="282"/>
      <c r="FJX346" s="282"/>
      <c r="FJY346" s="282"/>
      <c r="FJZ346" s="282"/>
      <c r="FKA346" s="282"/>
      <c r="FKB346" s="282"/>
      <c r="FKC346" s="282"/>
      <c r="FKD346" s="282"/>
      <c r="FKE346" s="282"/>
      <c r="FKF346" s="282"/>
      <c r="FKG346" s="282"/>
      <c r="FKH346" s="282"/>
      <c r="FKI346" s="282"/>
      <c r="FKJ346" s="282"/>
      <c r="FKK346" s="282"/>
      <c r="FKL346" s="282"/>
      <c r="FKM346" s="282"/>
      <c r="FKN346" s="282"/>
      <c r="FKO346" s="282"/>
      <c r="FKP346" s="282"/>
      <c r="FKQ346" s="282"/>
      <c r="FKR346" s="282"/>
      <c r="FKS346" s="283"/>
      <c r="FKT346" s="283"/>
      <c r="FKU346" s="282"/>
      <c r="FKV346" s="282"/>
      <c r="FKW346" s="282"/>
      <c r="FKX346" s="282"/>
      <c r="FKY346" s="282"/>
      <c r="FKZ346" s="282"/>
      <c r="FLA346" s="282"/>
      <c r="FLB346" s="282"/>
      <c r="FLC346" s="282"/>
      <c r="FLD346" s="282"/>
      <c r="FLE346" s="282"/>
      <c r="FLF346" s="282"/>
      <c r="FLG346" s="282"/>
      <c r="FLH346" s="282"/>
      <c r="FLI346" s="282"/>
      <c r="FLJ346" s="282"/>
      <c r="FLK346" s="282"/>
      <c r="FLL346" s="282"/>
      <c r="FLM346" s="282"/>
      <c r="FLN346" s="282"/>
      <c r="FLO346" s="282"/>
      <c r="FLP346" s="282"/>
      <c r="FLQ346" s="282"/>
      <c r="FLR346" s="282"/>
      <c r="FLS346" s="283"/>
      <c r="FLT346" s="283"/>
      <c r="FLU346" s="282"/>
      <c r="FLV346" s="282"/>
      <c r="FLW346" s="282"/>
      <c r="FLX346" s="282"/>
      <c r="FLY346" s="282"/>
      <c r="FLZ346" s="282"/>
      <c r="FMA346" s="282"/>
      <c r="FMB346" s="282"/>
      <c r="FMC346" s="282"/>
      <c r="FMD346" s="282"/>
      <c r="FME346" s="282"/>
      <c r="FMF346" s="282"/>
      <c r="FMG346" s="282"/>
      <c r="FMH346" s="282"/>
      <c r="FMI346" s="282"/>
      <c r="FMJ346" s="282"/>
      <c r="FMK346" s="282"/>
      <c r="FML346" s="282"/>
      <c r="FMM346" s="282"/>
      <c r="FMN346" s="282"/>
      <c r="FMO346" s="282"/>
      <c r="FMP346" s="282"/>
      <c r="FMQ346" s="282"/>
      <c r="FMR346" s="282"/>
      <c r="FMS346" s="283"/>
      <c r="FMT346" s="283"/>
      <c r="FMU346" s="282"/>
      <c r="FMV346" s="282"/>
      <c r="FMW346" s="282"/>
      <c r="FMX346" s="282"/>
      <c r="FMY346" s="282"/>
      <c r="FMZ346" s="282"/>
      <c r="FNA346" s="282"/>
      <c r="FNB346" s="282"/>
      <c r="FNC346" s="282"/>
      <c r="FND346" s="282"/>
      <c r="FNE346" s="282"/>
      <c r="FNF346" s="282"/>
      <c r="FNG346" s="282"/>
      <c r="FNH346" s="282"/>
      <c r="FNI346" s="282"/>
      <c r="FNJ346" s="282"/>
      <c r="FNK346" s="282"/>
      <c r="FNL346" s="282"/>
      <c r="FNM346" s="282"/>
      <c r="FNN346" s="282"/>
      <c r="FNO346" s="282"/>
      <c r="FNP346" s="282"/>
      <c r="FNQ346" s="282"/>
      <c r="FNR346" s="282"/>
      <c r="FNS346" s="283"/>
      <c r="FNT346" s="283"/>
      <c r="FNU346" s="282"/>
      <c r="FNV346" s="282"/>
      <c r="FNW346" s="282"/>
      <c r="FNX346" s="282"/>
      <c r="FNY346" s="282"/>
      <c r="FNZ346" s="282"/>
      <c r="FOA346" s="282"/>
      <c r="FOB346" s="282"/>
      <c r="FOC346" s="282"/>
      <c r="FOD346" s="282"/>
      <c r="FOE346" s="282"/>
      <c r="FOF346" s="282"/>
      <c r="FOG346" s="282"/>
      <c r="FOH346" s="282"/>
      <c r="FOI346" s="282"/>
      <c r="FOJ346" s="282"/>
      <c r="FOK346" s="282"/>
      <c r="FOL346" s="282"/>
      <c r="FOM346" s="282"/>
      <c r="FON346" s="282"/>
      <c r="FOO346" s="282"/>
      <c r="FOP346" s="282"/>
      <c r="FOQ346" s="282"/>
      <c r="FOR346" s="282"/>
      <c r="FOS346" s="283"/>
      <c r="FOT346" s="283"/>
      <c r="FOU346" s="282"/>
      <c r="FOV346" s="282"/>
      <c r="FOW346" s="282"/>
      <c r="FOX346" s="282"/>
      <c r="FOY346" s="282"/>
      <c r="FOZ346" s="282"/>
      <c r="FPA346" s="282"/>
      <c r="FPB346" s="282"/>
      <c r="FPC346" s="282"/>
      <c r="FPD346" s="282"/>
      <c r="FPE346" s="282"/>
      <c r="FPF346" s="282"/>
      <c r="FPG346" s="282"/>
      <c r="FPH346" s="282"/>
      <c r="FPI346" s="282"/>
      <c r="FPJ346" s="282"/>
      <c r="FPK346" s="282"/>
      <c r="FPL346" s="282"/>
      <c r="FPM346" s="282"/>
      <c r="FPN346" s="282"/>
      <c r="FPO346" s="282"/>
      <c r="FPP346" s="282"/>
      <c r="FPQ346" s="282"/>
      <c r="FPR346" s="282"/>
      <c r="FPS346" s="283"/>
      <c r="FPT346" s="283"/>
      <c r="FPU346" s="282"/>
      <c r="FPV346" s="282"/>
      <c r="FPW346" s="282"/>
      <c r="FPX346" s="282"/>
      <c r="FPY346" s="282"/>
      <c r="FPZ346" s="282"/>
      <c r="FQA346" s="282"/>
      <c r="FQB346" s="282"/>
      <c r="FQC346" s="282"/>
      <c r="FQD346" s="282"/>
      <c r="FQE346" s="282"/>
      <c r="FQF346" s="282"/>
      <c r="FQG346" s="282"/>
      <c r="FQH346" s="282"/>
      <c r="FQI346" s="282"/>
      <c r="FQJ346" s="282"/>
      <c r="FQK346" s="282"/>
      <c r="FQL346" s="282"/>
      <c r="FQM346" s="282"/>
      <c r="FQN346" s="282"/>
      <c r="FQO346" s="282"/>
      <c r="FQP346" s="282"/>
      <c r="FQQ346" s="282"/>
      <c r="FQR346" s="282"/>
      <c r="FQS346" s="283"/>
      <c r="FQT346" s="283"/>
      <c r="FQU346" s="282"/>
      <c r="FQV346" s="282"/>
      <c r="FQW346" s="282"/>
      <c r="FQX346" s="282"/>
      <c r="FQY346" s="282"/>
      <c r="FQZ346" s="282"/>
      <c r="FRA346" s="282"/>
      <c r="FRB346" s="282"/>
      <c r="FRC346" s="282"/>
      <c r="FRD346" s="282"/>
      <c r="FRE346" s="282"/>
      <c r="FRF346" s="282"/>
      <c r="FRG346" s="282"/>
      <c r="FRH346" s="282"/>
      <c r="FRI346" s="282"/>
      <c r="FRJ346" s="282"/>
      <c r="FRK346" s="282"/>
      <c r="FRL346" s="282"/>
      <c r="FRM346" s="282"/>
      <c r="FRN346" s="282"/>
      <c r="FRO346" s="282"/>
      <c r="FRP346" s="282"/>
      <c r="FRQ346" s="282"/>
      <c r="FRR346" s="282"/>
      <c r="FRS346" s="283"/>
      <c r="FRT346" s="283"/>
      <c r="FRU346" s="282"/>
      <c r="FRV346" s="282"/>
      <c r="FRW346" s="282"/>
      <c r="FRX346" s="282"/>
      <c r="FRY346" s="282"/>
      <c r="FRZ346" s="282"/>
      <c r="FSA346" s="282"/>
      <c r="FSB346" s="282"/>
      <c r="FSC346" s="282"/>
      <c r="FSD346" s="282"/>
      <c r="FSE346" s="282"/>
      <c r="FSF346" s="282"/>
      <c r="FSG346" s="282"/>
      <c r="FSH346" s="282"/>
      <c r="FSI346" s="282"/>
      <c r="FSJ346" s="282"/>
      <c r="FSK346" s="282"/>
      <c r="FSL346" s="282"/>
      <c r="FSM346" s="282"/>
      <c r="FSN346" s="282"/>
      <c r="FSO346" s="282"/>
      <c r="FSP346" s="282"/>
      <c r="FSQ346" s="282"/>
      <c r="FSR346" s="282"/>
      <c r="FSS346" s="283"/>
      <c r="FST346" s="283"/>
      <c r="FSU346" s="282"/>
      <c r="FSV346" s="282"/>
      <c r="FSW346" s="282"/>
      <c r="FSX346" s="282"/>
      <c r="FSY346" s="282"/>
      <c r="FSZ346" s="282"/>
      <c r="FTA346" s="282"/>
      <c r="FTB346" s="282"/>
      <c r="FTC346" s="282"/>
      <c r="FTD346" s="282"/>
      <c r="FTE346" s="282"/>
      <c r="FTF346" s="282"/>
      <c r="FTG346" s="282"/>
      <c r="FTH346" s="282"/>
      <c r="FTI346" s="282"/>
      <c r="FTJ346" s="282"/>
      <c r="FTK346" s="282"/>
      <c r="FTL346" s="282"/>
      <c r="FTM346" s="282"/>
      <c r="FTN346" s="282"/>
      <c r="FTO346" s="282"/>
      <c r="FTP346" s="282"/>
      <c r="FTQ346" s="282"/>
      <c r="FTR346" s="282"/>
      <c r="FTS346" s="283"/>
      <c r="FTT346" s="283"/>
      <c r="FTU346" s="282"/>
      <c r="FTV346" s="282"/>
      <c r="FTW346" s="282"/>
      <c r="FTX346" s="282"/>
      <c r="FTY346" s="282"/>
      <c r="FTZ346" s="282"/>
      <c r="FUA346" s="282"/>
      <c r="FUB346" s="282"/>
      <c r="FUC346" s="282"/>
      <c r="FUD346" s="282"/>
      <c r="FUE346" s="282"/>
      <c r="FUF346" s="282"/>
      <c r="FUG346" s="282"/>
      <c r="FUH346" s="282"/>
      <c r="FUI346" s="282"/>
      <c r="FUJ346" s="282"/>
      <c r="FUK346" s="282"/>
      <c r="FUL346" s="282"/>
      <c r="FUM346" s="282"/>
      <c r="FUN346" s="282"/>
      <c r="FUO346" s="282"/>
      <c r="FUP346" s="282"/>
      <c r="FUQ346" s="282"/>
      <c r="FUR346" s="282"/>
      <c r="FUS346" s="283"/>
      <c r="FUT346" s="283"/>
      <c r="FUU346" s="282"/>
      <c r="FUV346" s="282"/>
      <c r="FUW346" s="282"/>
      <c r="FUX346" s="282"/>
      <c r="FUY346" s="282"/>
      <c r="FUZ346" s="282"/>
      <c r="FVA346" s="282"/>
      <c r="FVB346" s="282"/>
      <c r="FVC346" s="282"/>
      <c r="FVD346" s="282"/>
      <c r="FVE346" s="282"/>
      <c r="FVF346" s="282"/>
      <c r="FVG346" s="282"/>
      <c r="FVH346" s="282"/>
      <c r="FVI346" s="282"/>
      <c r="FVJ346" s="282"/>
      <c r="FVK346" s="282"/>
      <c r="FVL346" s="282"/>
      <c r="FVM346" s="282"/>
      <c r="FVN346" s="282"/>
      <c r="FVO346" s="282"/>
      <c r="FVP346" s="282"/>
      <c r="FVQ346" s="282"/>
      <c r="FVR346" s="282"/>
      <c r="FVS346" s="283"/>
      <c r="FVT346" s="283"/>
      <c r="FVU346" s="282"/>
      <c r="FVV346" s="282"/>
      <c r="FVW346" s="282"/>
      <c r="FVX346" s="282"/>
      <c r="FVY346" s="282"/>
      <c r="FVZ346" s="282"/>
      <c r="FWA346" s="282"/>
      <c r="FWB346" s="282"/>
      <c r="FWC346" s="282"/>
      <c r="FWD346" s="282"/>
      <c r="FWE346" s="282"/>
      <c r="FWF346" s="282"/>
      <c r="FWG346" s="282"/>
      <c r="FWH346" s="282"/>
      <c r="FWI346" s="282"/>
      <c r="FWJ346" s="282"/>
      <c r="FWK346" s="282"/>
      <c r="FWL346" s="282"/>
      <c r="FWM346" s="282"/>
      <c r="FWN346" s="282"/>
      <c r="FWO346" s="282"/>
      <c r="FWP346" s="282"/>
      <c r="FWQ346" s="282"/>
      <c r="FWR346" s="282"/>
      <c r="FWS346" s="283"/>
      <c r="FWT346" s="283"/>
      <c r="FWU346" s="282"/>
      <c r="FWV346" s="282"/>
      <c r="FWW346" s="282"/>
      <c r="FWX346" s="282"/>
      <c r="FWY346" s="282"/>
      <c r="FWZ346" s="282"/>
      <c r="FXA346" s="282"/>
      <c r="FXB346" s="282"/>
      <c r="FXC346" s="282"/>
      <c r="FXD346" s="282"/>
      <c r="FXE346" s="282"/>
      <c r="FXF346" s="282"/>
      <c r="FXG346" s="282"/>
      <c r="FXH346" s="282"/>
      <c r="FXI346" s="282"/>
      <c r="FXJ346" s="282"/>
      <c r="FXK346" s="282"/>
      <c r="FXL346" s="282"/>
      <c r="FXM346" s="282"/>
      <c r="FXN346" s="282"/>
      <c r="FXO346" s="282"/>
      <c r="FXP346" s="282"/>
      <c r="FXQ346" s="282"/>
      <c r="FXR346" s="282"/>
      <c r="FXS346" s="283"/>
      <c r="FXT346" s="283"/>
      <c r="FXU346" s="282"/>
      <c r="FXV346" s="282"/>
      <c r="FXW346" s="282"/>
      <c r="FXX346" s="282"/>
      <c r="FXY346" s="282"/>
      <c r="FXZ346" s="282"/>
      <c r="FYA346" s="282"/>
      <c r="FYB346" s="282"/>
      <c r="FYC346" s="282"/>
      <c r="FYD346" s="282"/>
      <c r="FYE346" s="282"/>
      <c r="FYF346" s="282"/>
      <c r="FYG346" s="282"/>
      <c r="FYH346" s="282"/>
      <c r="FYI346" s="282"/>
      <c r="FYJ346" s="282"/>
      <c r="FYK346" s="282"/>
      <c r="FYL346" s="282"/>
      <c r="FYM346" s="282"/>
      <c r="FYN346" s="282"/>
      <c r="FYO346" s="282"/>
      <c r="FYP346" s="282"/>
      <c r="FYQ346" s="282"/>
      <c r="FYR346" s="282"/>
      <c r="FYS346" s="283"/>
      <c r="FYT346" s="283"/>
      <c r="FYU346" s="282"/>
      <c r="FYV346" s="282"/>
      <c r="FYW346" s="282"/>
      <c r="FYX346" s="282"/>
      <c r="FYY346" s="282"/>
      <c r="FYZ346" s="282"/>
      <c r="FZA346" s="282"/>
      <c r="FZB346" s="282"/>
      <c r="FZC346" s="282"/>
      <c r="FZD346" s="282"/>
      <c r="FZE346" s="282"/>
      <c r="FZF346" s="282"/>
      <c r="FZG346" s="282"/>
      <c r="FZH346" s="282"/>
      <c r="FZI346" s="282"/>
      <c r="FZJ346" s="282"/>
      <c r="FZK346" s="282"/>
      <c r="FZL346" s="282"/>
      <c r="FZM346" s="282"/>
      <c r="FZN346" s="282"/>
      <c r="FZO346" s="282"/>
      <c r="FZP346" s="282"/>
      <c r="FZQ346" s="282"/>
      <c r="FZR346" s="282"/>
      <c r="FZS346" s="283"/>
      <c r="FZT346" s="283"/>
      <c r="FZU346" s="282"/>
      <c r="FZV346" s="282"/>
      <c r="FZW346" s="282"/>
      <c r="FZX346" s="282"/>
      <c r="FZY346" s="282"/>
      <c r="FZZ346" s="282"/>
      <c r="GAA346" s="282"/>
      <c r="GAB346" s="282"/>
      <c r="GAC346" s="282"/>
      <c r="GAD346" s="282"/>
      <c r="GAE346" s="282"/>
      <c r="GAF346" s="282"/>
      <c r="GAG346" s="282"/>
      <c r="GAH346" s="282"/>
      <c r="GAI346" s="282"/>
      <c r="GAJ346" s="282"/>
      <c r="GAK346" s="282"/>
      <c r="GAL346" s="282"/>
      <c r="GAM346" s="282"/>
      <c r="GAN346" s="282"/>
      <c r="GAO346" s="282"/>
      <c r="GAP346" s="282"/>
      <c r="GAQ346" s="282"/>
      <c r="GAR346" s="282"/>
      <c r="GAS346" s="283"/>
      <c r="GAT346" s="283"/>
      <c r="GAU346" s="282"/>
      <c r="GAV346" s="282"/>
      <c r="GAW346" s="282"/>
      <c r="GAX346" s="282"/>
      <c r="GAY346" s="282"/>
      <c r="GAZ346" s="282"/>
      <c r="GBA346" s="282"/>
      <c r="GBB346" s="282"/>
      <c r="GBC346" s="282"/>
      <c r="GBD346" s="282"/>
      <c r="GBE346" s="282"/>
      <c r="GBF346" s="282"/>
      <c r="GBG346" s="282"/>
      <c r="GBH346" s="282"/>
      <c r="GBI346" s="282"/>
      <c r="GBJ346" s="282"/>
      <c r="GBK346" s="282"/>
      <c r="GBL346" s="282"/>
      <c r="GBM346" s="282"/>
      <c r="GBN346" s="282"/>
      <c r="GBO346" s="282"/>
      <c r="GBP346" s="282"/>
      <c r="GBQ346" s="282"/>
      <c r="GBR346" s="282"/>
      <c r="GBS346" s="283"/>
      <c r="GBT346" s="283"/>
      <c r="GBU346" s="282"/>
      <c r="GBV346" s="282"/>
      <c r="GBW346" s="282"/>
      <c r="GBX346" s="282"/>
      <c r="GBY346" s="282"/>
      <c r="GBZ346" s="282"/>
      <c r="GCA346" s="282"/>
      <c r="GCB346" s="282"/>
      <c r="GCC346" s="282"/>
      <c r="GCD346" s="282"/>
      <c r="GCE346" s="282"/>
      <c r="GCF346" s="282"/>
      <c r="GCG346" s="282"/>
      <c r="GCH346" s="282"/>
      <c r="GCI346" s="282"/>
      <c r="GCJ346" s="282"/>
      <c r="GCK346" s="282"/>
      <c r="GCL346" s="282"/>
      <c r="GCM346" s="282"/>
      <c r="GCN346" s="282"/>
      <c r="GCO346" s="282"/>
      <c r="GCP346" s="282"/>
      <c r="GCQ346" s="282"/>
      <c r="GCR346" s="282"/>
      <c r="GCS346" s="283"/>
      <c r="GCT346" s="283"/>
      <c r="GCU346" s="282"/>
      <c r="GCV346" s="282"/>
      <c r="GCW346" s="282"/>
      <c r="GCX346" s="282"/>
      <c r="GCY346" s="282"/>
      <c r="GCZ346" s="282"/>
      <c r="GDA346" s="282"/>
      <c r="GDB346" s="282"/>
      <c r="GDC346" s="282"/>
      <c r="GDD346" s="282"/>
      <c r="GDE346" s="282"/>
      <c r="GDF346" s="282"/>
      <c r="GDG346" s="282"/>
      <c r="GDH346" s="282"/>
      <c r="GDI346" s="282"/>
      <c r="GDJ346" s="282"/>
      <c r="GDK346" s="282"/>
      <c r="GDL346" s="282"/>
      <c r="GDM346" s="282"/>
      <c r="GDN346" s="282"/>
      <c r="GDO346" s="282"/>
      <c r="GDP346" s="282"/>
      <c r="GDQ346" s="282"/>
      <c r="GDR346" s="282"/>
      <c r="GDS346" s="283"/>
      <c r="GDT346" s="283"/>
      <c r="GDU346" s="282"/>
      <c r="GDV346" s="282"/>
      <c r="GDW346" s="282"/>
      <c r="GDX346" s="282"/>
      <c r="GDY346" s="282"/>
      <c r="GDZ346" s="282"/>
      <c r="GEA346" s="282"/>
      <c r="GEB346" s="282"/>
      <c r="GEC346" s="282"/>
      <c r="GED346" s="282"/>
      <c r="GEE346" s="282"/>
      <c r="GEF346" s="282"/>
      <c r="GEG346" s="282"/>
      <c r="GEH346" s="282"/>
      <c r="GEI346" s="282"/>
      <c r="GEJ346" s="282"/>
      <c r="GEK346" s="282"/>
      <c r="GEL346" s="282"/>
      <c r="GEM346" s="282"/>
      <c r="GEN346" s="282"/>
      <c r="GEO346" s="282"/>
      <c r="GEP346" s="282"/>
      <c r="GEQ346" s="282"/>
      <c r="GER346" s="282"/>
      <c r="GES346" s="283"/>
      <c r="GET346" s="283"/>
      <c r="GEU346" s="282"/>
      <c r="GEV346" s="282"/>
      <c r="GEW346" s="282"/>
      <c r="GEX346" s="282"/>
      <c r="GEY346" s="282"/>
      <c r="GEZ346" s="282"/>
      <c r="GFA346" s="282"/>
      <c r="GFB346" s="282"/>
      <c r="GFC346" s="282"/>
      <c r="GFD346" s="282"/>
      <c r="GFE346" s="282"/>
      <c r="GFF346" s="282"/>
      <c r="GFG346" s="282"/>
      <c r="GFH346" s="282"/>
      <c r="GFI346" s="282"/>
      <c r="GFJ346" s="282"/>
      <c r="GFK346" s="282"/>
      <c r="GFL346" s="282"/>
      <c r="GFM346" s="282"/>
      <c r="GFN346" s="282"/>
      <c r="GFO346" s="282"/>
      <c r="GFP346" s="282"/>
      <c r="GFQ346" s="282"/>
      <c r="GFR346" s="282"/>
      <c r="GFS346" s="283"/>
      <c r="GFT346" s="283"/>
      <c r="GFU346" s="282"/>
      <c r="GFV346" s="282"/>
      <c r="GFW346" s="282"/>
      <c r="GFX346" s="282"/>
      <c r="GFY346" s="282"/>
      <c r="GFZ346" s="282"/>
      <c r="GGA346" s="282"/>
      <c r="GGB346" s="282"/>
      <c r="GGC346" s="282"/>
      <c r="GGD346" s="282"/>
      <c r="GGE346" s="282"/>
      <c r="GGF346" s="282"/>
      <c r="GGG346" s="282"/>
      <c r="GGH346" s="282"/>
      <c r="GGI346" s="282"/>
      <c r="GGJ346" s="282"/>
      <c r="GGK346" s="282"/>
      <c r="GGL346" s="282"/>
      <c r="GGM346" s="282"/>
      <c r="GGN346" s="282"/>
      <c r="GGO346" s="282"/>
      <c r="GGP346" s="282"/>
      <c r="GGQ346" s="282"/>
      <c r="GGR346" s="282"/>
      <c r="GGS346" s="283"/>
      <c r="GGT346" s="283"/>
      <c r="GGU346" s="282"/>
      <c r="GGV346" s="282"/>
      <c r="GGW346" s="282"/>
      <c r="GGX346" s="282"/>
      <c r="GGY346" s="282"/>
      <c r="GGZ346" s="282"/>
      <c r="GHA346" s="282"/>
      <c r="GHB346" s="282"/>
      <c r="GHC346" s="282"/>
      <c r="GHD346" s="282"/>
      <c r="GHE346" s="282"/>
      <c r="GHF346" s="282"/>
      <c r="GHG346" s="282"/>
      <c r="GHH346" s="282"/>
      <c r="GHI346" s="282"/>
      <c r="GHJ346" s="282"/>
      <c r="GHK346" s="282"/>
      <c r="GHL346" s="282"/>
      <c r="GHM346" s="282"/>
      <c r="GHN346" s="282"/>
      <c r="GHO346" s="282"/>
      <c r="GHP346" s="282"/>
      <c r="GHQ346" s="282"/>
      <c r="GHR346" s="282"/>
      <c r="GHS346" s="283"/>
      <c r="GHT346" s="283"/>
      <c r="GHU346" s="282"/>
      <c r="GHV346" s="282"/>
      <c r="GHW346" s="282"/>
      <c r="GHX346" s="282"/>
      <c r="GHY346" s="282"/>
      <c r="GHZ346" s="282"/>
      <c r="GIA346" s="282"/>
      <c r="GIB346" s="282"/>
      <c r="GIC346" s="282"/>
      <c r="GID346" s="282"/>
      <c r="GIE346" s="282"/>
      <c r="GIF346" s="282"/>
      <c r="GIG346" s="282"/>
      <c r="GIH346" s="282"/>
      <c r="GII346" s="282"/>
      <c r="GIJ346" s="282"/>
      <c r="GIK346" s="282"/>
      <c r="GIL346" s="282"/>
      <c r="GIM346" s="282"/>
      <c r="GIN346" s="282"/>
      <c r="GIO346" s="282"/>
      <c r="GIP346" s="282"/>
      <c r="GIQ346" s="282"/>
      <c r="GIR346" s="282"/>
      <c r="GIS346" s="283"/>
      <c r="GIT346" s="283"/>
      <c r="GIU346" s="282"/>
      <c r="GIV346" s="282"/>
      <c r="GIW346" s="282"/>
      <c r="GIX346" s="282"/>
      <c r="GIY346" s="282"/>
      <c r="GIZ346" s="282"/>
      <c r="GJA346" s="282"/>
      <c r="GJB346" s="282"/>
      <c r="GJC346" s="282"/>
      <c r="GJD346" s="282"/>
      <c r="GJE346" s="282"/>
      <c r="GJF346" s="282"/>
      <c r="GJG346" s="282"/>
      <c r="GJH346" s="282"/>
      <c r="GJI346" s="282"/>
      <c r="GJJ346" s="282"/>
      <c r="GJK346" s="282"/>
      <c r="GJL346" s="282"/>
      <c r="GJM346" s="282"/>
      <c r="GJN346" s="282"/>
      <c r="GJO346" s="282"/>
      <c r="GJP346" s="282"/>
      <c r="GJQ346" s="282"/>
      <c r="GJR346" s="282"/>
      <c r="GJS346" s="283"/>
      <c r="GJT346" s="283"/>
      <c r="GJU346" s="282"/>
      <c r="GJV346" s="282"/>
      <c r="GJW346" s="282"/>
      <c r="GJX346" s="282"/>
      <c r="GJY346" s="282"/>
      <c r="GJZ346" s="282"/>
      <c r="GKA346" s="282"/>
      <c r="GKB346" s="282"/>
      <c r="GKC346" s="282"/>
      <c r="GKD346" s="282"/>
      <c r="GKE346" s="282"/>
      <c r="GKF346" s="282"/>
      <c r="GKG346" s="282"/>
      <c r="GKH346" s="282"/>
      <c r="GKI346" s="282"/>
      <c r="GKJ346" s="282"/>
      <c r="GKK346" s="282"/>
      <c r="GKL346" s="282"/>
      <c r="GKM346" s="282"/>
      <c r="GKN346" s="282"/>
      <c r="GKO346" s="282"/>
      <c r="GKP346" s="282"/>
      <c r="GKQ346" s="282"/>
      <c r="GKR346" s="282"/>
      <c r="GKS346" s="283"/>
      <c r="GKT346" s="283"/>
      <c r="GKU346" s="282"/>
      <c r="GKV346" s="282"/>
      <c r="GKW346" s="282"/>
      <c r="GKX346" s="282"/>
      <c r="GKY346" s="282"/>
      <c r="GKZ346" s="282"/>
      <c r="GLA346" s="282"/>
      <c r="GLB346" s="282"/>
      <c r="GLC346" s="282"/>
      <c r="GLD346" s="282"/>
      <c r="GLE346" s="282"/>
      <c r="GLF346" s="282"/>
      <c r="GLG346" s="282"/>
      <c r="GLH346" s="282"/>
      <c r="GLI346" s="282"/>
      <c r="GLJ346" s="282"/>
      <c r="GLK346" s="282"/>
      <c r="GLL346" s="282"/>
      <c r="GLM346" s="282"/>
      <c r="GLN346" s="282"/>
      <c r="GLO346" s="282"/>
      <c r="GLP346" s="282"/>
      <c r="GLQ346" s="282"/>
      <c r="GLR346" s="282"/>
      <c r="GLS346" s="283"/>
      <c r="GLT346" s="283"/>
      <c r="GLU346" s="282"/>
      <c r="GLV346" s="282"/>
      <c r="GLW346" s="282"/>
      <c r="GLX346" s="282"/>
      <c r="GLY346" s="282"/>
      <c r="GLZ346" s="282"/>
      <c r="GMA346" s="282"/>
      <c r="GMB346" s="282"/>
      <c r="GMC346" s="282"/>
      <c r="GMD346" s="282"/>
      <c r="GME346" s="282"/>
      <c r="GMF346" s="282"/>
      <c r="GMG346" s="282"/>
      <c r="GMH346" s="282"/>
      <c r="GMI346" s="282"/>
      <c r="GMJ346" s="282"/>
      <c r="GMK346" s="282"/>
      <c r="GML346" s="282"/>
      <c r="GMM346" s="282"/>
      <c r="GMN346" s="282"/>
      <c r="GMO346" s="282"/>
      <c r="GMP346" s="282"/>
      <c r="GMQ346" s="282"/>
      <c r="GMR346" s="282"/>
      <c r="GMS346" s="283"/>
      <c r="GMT346" s="283"/>
      <c r="GMU346" s="282"/>
      <c r="GMV346" s="282"/>
      <c r="GMW346" s="282"/>
      <c r="GMX346" s="282"/>
      <c r="GMY346" s="282"/>
      <c r="GMZ346" s="282"/>
      <c r="GNA346" s="282"/>
      <c r="GNB346" s="282"/>
      <c r="GNC346" s="282"/>
      <c r="GND346" s="282"/>
      <c r="GNE346" s="282"/>
      <c r="GNF346" s="282"/>
      <c r="GNG346" s="282"/>
      <c r="GNH346" s="282"/>
      <c r="GNI346" s="282"/>
      <c r="GNJ346" s="282"/>
      <c r="GNK346" s="282"/>
      <c r="GNL346" s="282"/>
      <c r="GNM346" s="282"/>
      <c r="GNN346" s="282"/>
      <c r="GNO346" s="282"/>
      <c r="GNP346" s="282"/>
      <c r="GNQ346" s="282"/>
      <c r="GNR346" s="282"/>
      <c r="GNS346" s="283"/>
      <c r="GNT346" s="283"/>
      <c r="GNU346" s="282"/>
      <c r="GNV346" s="282"/>
      <c r="GNW346" s="282"/>
      <c r="GNX346" s="282"/>
      <c r="GNY346" s="282"/>
      <c r="GNZ346" s="282"/>
      <c r="GOA346" s="282"/>
      <c r="GOB346" s="282"/>
      <c r="GOC346" s="282"/>
      <c r="GOD346" s="282"/>
      <c r="GOE346" s="282"/>
      <c r="GOF346" s="282"/>
      <c r="GOG346" s="282"/>
      <c r="GOH346" s="282"/>
      <c r="GOI346" s="282"/>
      <c r="GOJ346" s="282"/>
      <c r="GOK346" s="282"/>
      <c r="GOL346" s="282"/>
      <c r="GOM346" s="282"/>
      <c r="GON346" s="282"/>
      <c r="GOO346" s="282"/>
      <c r="GOP346" s="282"/>
      <c r="GOQ346" s="282"/>
      <c r="GOR346" s="282"/>
      <c r="GOS346" s="283"/>
      <c r="GOT346" s="283"/>
      <c r="GOU346" s="282"/>
      <c r="GOV346" s="282"/>
      <c r="GOW346" s="282"/>
      <c r="GOX346" s="282"/>
      <c r="GOY346" s="282"/>
      <c r="GOZ346" s="282"/>
      <c r="GPA346" s="282"/>
      <c r="GPB346" s="282"/>
      <c r="GPC346" s="282"/>
      <c r="GPD346" s="282"/>
      <c r="GPE346" s="282"/>
      <c r="GPF346" s="282"/>
      <c r="GPG346" s="282"/>
      <c r="GPH346" s="282"/>
      <c r="GPI346" s="282"/>
      <c r="GPJ346" s="282"/>
      <c r="GPK346" s="282"/>
      <c r="GPL346" s="282"/>
      <c r="GPM346" s="282"/>
      <c r="GPN346" s="282"/>
      <c r="GPO346" s="282"/>
      <c r="GPP346" s="282"/>
      <c r="GPQ346" s="282"/>
      <c r="GPR346" s="282"/>
      <c r="GPS346" s="283"/>
      <c r="GPT346" s="283"/>
      <c r="GPU346" s="282"/>
      <c r="GPV346" s="282"/>
      <c r="GPW346" s="282"/>
      <c r="GPX346" s="282"/>
      <c r="GPY346" s="282"/>
      <c r="GPZ346" s="282"/>
      <c r="GQA346" s="282"/>
      <c r="GQB346" s="282"/>
      <c r="GQC346" s="282"/>
      <c r="GQD346" s="282"/>
      <c r="GQE346" s="282"/>
      <c r="GQF346" s="282"/>
      <c r="GQG346" s="282"/>
      <c r="GQH346" s="282"/>
      <c r="GQI346" s="282"/>
      <c r="GQJ346" s="282"/>
      <c r="GQK346" s="282"/>
      <c r="GQL346" s="282"/>
      <c r="GQM346" s="282"/>
      <c r="GQN346" s="282"/>
      <c r="GQO346" s="282"/>
      <c r="GQP346" s="282"/>
      <c r="GQQ346" s="282"/>
      <c r="GQR346" s="282"/>
      <c r="GQS346" s="283"/>
      <c r="GQT346" s="283"/>
      <c r="GQU346" s="282"/>
      <c r="GQV346" s="282"/>
      <c r="GQW346" s="282"/>
      <c r="GQX346" s="282"/>
      <c r="GQY346" s="282"/>
      <c r="GQZ346" s="282"/>
      <c r="GRA346" s="282"/>
      <c r="GRB346" s="282"/>
      <c r="GRC346" s="282"/>
      <c r="GRD346" s="282"/>
      <c r="GRE346" s="282"/>
      <c r="GRF346" s="282"/>
      <c r="GRG346" s="282"/>
      <c r="GRH346" s="282"/>
      <c r="GRI346" s="282"/>
      <c r="GRJ346" s="282"/>
      <c r="GRK346" s="282"/>
      <c r="GRL346" s="282"/>
      <c r="GRM346" s="282"/>
      <c r="GRN346" s="282"/>
      <c r="GRO346" s="282"/>
      <c r="GRP346" s="282"/>
      <c r="GRQ346" s="282"/>
      <c r="GRR346" s="282"/>
      <c r="GRS346" s="283"/>
      <c r="GRT346" s="283"/>
      <c r="GRU346" s="282"/>
      <c r="GRV346" s="282"/>
      <c r="GRW346" s="282"/>
      <c r="GRX346" s="282"/>
      <c r="GRY346" s="282"/>
      <c r="GRZ346" s="282"/>
      <c r="GSA346" s="282"/>
      <c r="GSB346" s="282"/>
      <c r="GSC346" s="282"/>
      <c r="GSD346" s="282"/>
      <c r="GSE346" s="282"/>
      <c r="GSF346" s="282"/>
      <c r="GSG346" s="282"/>
      <c r="GSH346" s="282"/>
      <c r="GSI346" s="282"/>
      <c r="GSJ346" s="282"/>
      <c r="GSK346" s="282"/>
      <c r="GSL346" s="282"/>
      <c r="GSM346" s="282"/>
      <c r="GSN346" s="282"/>
      <c r="GSO346" s="282"/>
      <c r="GSP346" s="282"/>
      <c r="GSQ346" s="282"/>
      <c r="GSR346" s="282"/>
      <c r="GSS346" s="283"/>
      <c r="GST346" s="283"/>
      <c r="GSU346" s="282"/>
      <c r="GSV346" s="282"/>
      <c r="GSW346" s="282"/>
      <c r="GSX346" s="282"/>
      <c r="GSY346" s="282"/>
      <c r="GSZ346" s="282"/>
      <c r="GTA346" s="282"/>
      <c r="GTB346" s="282"/>
      <c r="GTC346" s="282"/>
      <c r="GTD346" s="282"/>
      <c r="GTE346" s="282"/>
      <c r="GTF346" s="282"/>
      <c r="GTG346" s="282"/>
      <c r="GTH346" s="282"/>
      <c r="GTI346" s="282"/>
      <c r="GTJ346" s="282"/>
      <c r="GTK346" s="282"/>
      <c r="GTL346" s="282"/>
      <c r="GTM346" s="282"/>
      <c r="GTN346" s="282"/>
      <c r="GTO346" s="282"/>
      <c r="GTP346" s="282"/>
      <c r="GTQ346" s="282"/>
      <c r="GTR346" s="282"/>
      <c r="GTS346" s="283"/>
      <c r="GTT346" s="283"/>
      <c r="GTU346" s="282"/>
      <c r="GTV346" s="282"/>
      <c r="GTW346" s="282"/>
      <c r="GTX346" s="282"/>
      <c r="GTY346" s="282"/>
      <c r="GTZ346" s="282"/>
      <c r="GUA346" s="282"/>
      <c r="GUB346" s="282"/>
      <c r="GUC346" s="282"/>
      <c r="GUD346" s="282"/>
      <c r="GUE346" s="282"/>
      <c r="GUF346" s="282"/>
      <c r="GUG346" s="282"/>
      <c r="GUH346" s="282"/>
      <c r="GUI346" s="282"/>
      <c r="GUJ346" s="282"/>
      <c r="GUK346" s="282"/>
      <c r="GUL346" s="282"/>
      <c r="GUM346" s="282"/>
      <c r="GUN346" s="282"/>
      <c r="GUO346" s="282"/>
      <c r="GUP346" s="282"/>
      <c r="GUQ346" s="282"/>
      <c r="GUR346" s="282"/>
      <c r="GUS346" s="283"/>
      <c r="GUT346" s="283"/>
      <c r="GUU346" s="282"/>
      <c r="GUV346" s="282"/>
      <c r="GUW346" s="282"/>
      <c r="GUX346" s="282"/>
      <c r="GUY346" s="282"/>
      <c r="GUZ346" s="282"/>
      <c r="GVA346" s="282"/>
      <c r="GVB346" s="282"/>
      <c r="GVC346" s="282"/>
      <c r="GVD346" s="282"/>
      <c r="GVE346" s="282"/>
      <c r="GVF346" s="282"/>
      <c r="GVG346" s="282"/>
      <c r="GVH346" s="282"/>
      <c r="GVI346" s="282"/>
      <c r="GVJ346" s="282"/>
      <c r="GVK346" s="282"/>
      <c r="GVL346" s="282"/>
      <c r="GVM346" s="282"/>
      <c r="GVN346" s="282"/>
      <c r="GVO346" s="282"/>
      <c r="GVP346" s="282"/>
      <c r="GVQ346" s="282"/>
      <c r="GVR346" s="282"/>
      <c r="GVS346" s="283"/>
      <c r="GVT346" s="283"/>
      <c r="GVU346" s="282"/>
      <c r="GVV346" s="282"/>
      <c r="GVW346" s="282"/>
      <c r="GVX346" s="282"/>
      <c r="GVY346" s="282"/>
      <c r="GVZ346" s="282"/>
      <c r="GWA346" s="282"/>
      <c r="GWB346" s="282"/>
      <c r="GWC346" s="282"/>
      <c r="GWD346" s="282"/>
      <c r="GWE346" s="282"/>
      <c r="GWF346" s="282"/>
      <c r="GWG346" s="282"/>
      <c r="GWH346" s="282"/>
      <c r="GWI346" s="282"/>
      <c r="GWJ346" s="282"/>
      <c r="GWK346" s="282"/>
      <c r="GWL346" s="282"/>
      <c r="GWM346" s="282"/>
      <c r="GWN346" s="282"/>
      <c r="GWO346" s="282"/>
      <c r="GWP346" s="282"/>
      <c r="GWQ346" s="282"/>
      <c r="GWR346" s="282"/>
      <c r="GWS346" s="283"/>
      <c r="GWT346" s="283"/>
      <c r="GWU346" s="282"/>
      <c r="GWV346" s="282"/>
      <c r="GWW346" s="282"/>
      <c r="GWX346" s="282"/>
      <c r="GWY346" s="282"/>
      <c r="GWZ346" s="282"/>
      <c r="GXA346" s="282"/>
      <c r="GXB346" s="282"/>
      <c r="GXC346" s="282"/>
      <c r="GXD346" s="282"/>
      <c r="GXE346" s="282"/>
      <c r="GXF346" s="282"/>
      <c r="GXG346" s="282"/>
      <c r="GXH346" s="282"/>
      <c r="GXI346" s="282"/>
      <c r="GXJ346" s="282"/>
      <c r="GXK346" s="282"/>
      <c r="GXL346" s="282"/>
      <c r="GXM346" s="282"/>
      <c r="GXN346" s="282"/>
      <c r="GXO346" s="282"/>
      <c r="GXP346" s="282"/>
      <c r="GXQ346" s="282"/>
      <c r="GXR346" s="282"/>
      <c r="GXS346" s="283"/>
      <c r="GXT346" s="283"/>
      <c r="GXU346" s="282"/>
      <c r="GXV346" s="282"/>
      <c r="GXW346" s="282"/>
      <c r="GXX346" s="282"/>
      <c r="GXY346" s="282"/>
      <c r="GXZ346" s="282"/>
      <c r="GYA346" s="282"/>
      <c r="GYB346" s="282"/>
      <c r="GYC346" s="282"/>
      <c r="GYD346" s="282"/>
      <c r="GYE346" s="282"/>
      <c r="GYF346" s="282"/>
      <c r="GYG346" s="282"/>
      <c r="GYH346" s="282"/>
      <c r="GYI346" s="282"/>
      <c r="GYJ346" s="282"/>
      <c r="GYK346" s="282"/>
      <c r="GYL346" s="282"/>
      <c r="GYM346" s="282"/>
      <c r="GYN346" s="282"/>
      <c r="GYO346" s="282"/>
      <c r="GYP346" s="282"/>
      <c r="GYQ346" s="282"/>
      <c r="GYR346" s="282"/>
      <c r="GYS346" s="283"/>
      <c r="GYT346" s="283"/>
      <c r="GYU346" s="282"/>
      <c r="GYV346" s="282"/>
      <c r="GYW346" s="282"/>
      <c r="GYX346" s="282"/>
      <c r="GYY346" s="282"/>
      <c r="GYZ346" s="282"/>
      <c r="GZA346" s="282"/>
      <c r="GZB346" s="282"/>
      <c r="GZC346" s="282"/>
      <c r="GZD346" s="282"/>
      <c r="GZE346" s="282"/>
      <c r="GZF346" s="282"/>
      <c r="GZG346" s="282"/>
      <c r="GZH346" s="282"/>
      <c r="GZI346" s="282"/>
      <c r="GZJ346" s="282"/>
      <c r="GZK346" s="282"/>
      <c r="GZL346" s="282"/>
      <c r="GZM346" s="282"/>
      <c r="GZN346" s="282"/>
      <c r="GZO346" s="282"/>
      <c r="GZP346" s="282"/>
      <c r="GZQ346" s="282"/>
      <c r="GZR346" s="282"/>
      <c r="GZS346" s="283"/>
      <c r="GZT346" s="283"/>
      <c r="GZU346" s="282"/>
      <c r="GZV346" s="282"/>
      <c r="GZW346" s="282"/>
      <c r="GZX346" s="282"/>
      <c r="GZY346" s="282"/>
      <c r="GZZ346" s="282"/>
      <c r="HAA346" s="282"/>
      <c r="HAB346" s="282"/>
      <c r="HAC346" s="282"/>
      <c r="HAD346" s="282"/>
      <c r="HAE346" s="282"/>
      <c r="HAF346" s="282"/>
      <c r="HAG346" s="282"/>
      <c r="HAH346" s="282"/>
      <c r="HAI346" s="282"/>
      <c r="HAJ346" s="282"/>
      <c r="HAK346" s="282"/>
      <c r="HAL346" s="282"/>
      <c r="HAM346" s="282"/>
      <c r="HAN346" s="282"/>
      <c r="HAO346" s="282"/>
      <c r="HAP346" s="282"/>
      <c r="HAQ346" s="282"/>
      <c r="HAR346" s="282"/>
      <c r="HAS346" s="283"/>
      <c r="HAT346" s="283"/>
      <c r="HAU346" s="282"/>
      <c r="HAV346" s="282"/>
      <c r="HAW346" s="282"/>
      <c r="HAX346" s="282"/>
      <c r="HAY346" s="282"/>
      <c r="HAZ346" s="282"/>
      <c r="HBA346" s="282"/>
      <c r="HBB346" s="282"/>
      <c r="HBC346" s="282"/>
      <c r="HBD346" s="282"/>
      <c r="HBE346" s="282"/>
      <c r="HBF346" s="282"/>
      <c r="HBG346" s="282"/>
      <c r="HBH346" s="282"/>
      <c r="HBI346" s="282"/>
      <c r="HBJ346" s="282"/>
      <c r="HBK346" s="282"/>
      <c r="HBL346" s="282"/>
      <c r="HBM346" s="282"/>
      <c r="HBN346" s="282"/>
      <c r="HBO346" s="282"/>
      <c r="HBP346" s="282"/>
      <c r="HBQ346" s="282"/>
      <c r="HBR346" s="282"/>
      <c r="HBS346" s="283"/>
      <c r="HBT346" s="283"/>
      <c r="HBU346" s="282"/>
      <c r="HBV346" s="282"/>
      <c r="HBW346" s="282"/>
      <c r="HBX346" s="282"/>
      <c r="HBY346" s="282"/>
      <c r="HBZ346" s="282"/>
      <c r="HCA346" s="282"/>
      <c r="HCB346" s="282"/>
      <c r="HCC346" s="282"/>
      <c r="HCD346" s="282"/>
      <c r="HCE346" s="282"/>
      <c r="HCF346" s="282"/>
      <c r="HCG346" s="282"/>
      <c r="HCH346" s="282"/>
      <c r="HCI346" s="282"/>
      <c r="HCJ346" s="282"/>
      <c r="HCK346" s="282"/>
      <c r="HCL346" s="282"/>
      <c r="HCM346" s="282"/>
      <c r="HCN346" s="282"/>
      <c r="HCO346" s="282"/>
      <c r="HCP346" s="282"/>
      <c r="HCQ346" s="282"/>
      <c r="HCR346" s="282"/>
      <c r="HCS346" s="283"/>
      <c r="HCT346" s="283"/>
      <c r="HCU346" s="282"/>
      <c r="HCV346" s="282"/>
      <c r="HCW346" s="282"/>
      <c r="HCX346" s="282"/>
      <c r="HCY346" s="282"/>
      <c r="HCZ346" s="282"/>
      <c r="HDA346" s="282"/>
      <c r="HDB346" s="282"/>
      <c r="HDC346" s="282"/>
      <c r="HDD346" s="282"/>
      <c r="HDE346" s="282"/>
      <c r="HDF346" s="282"/>
      <c r="HDG346" s="282"/>
      <c r="HDH346" s="282"/>
      <c r="HDI346" s="282"/>
      <c r="HDJ346" s="282"/>
      <c r="HDK346" s="282"/>
      <c r="HDL346" s="282"/>
      <c r="HDM346" s="282"/>
      <c r="HDN346" s="282"/>
      <c r="HDO346" s="282"/>
      <c r="HDP346" s="282"/>
      <c r="HDQ346" s="282"/>
      <c r="HDR346" s="282"/>
      <c r="HDS346" s="283"/>
      <c r="HDT346" s="283"/>
      <c r="HDU346" s="282"/>
      <c r="HDV346" s="282"/>
      <c r="HDW346" s="282"/>
      <c r="HDX346" s="282"/>
      <c r="HDY346" s="282"/>
      <c r="HDZ346" s="282"/>
      <c r="HEA346" s="282"/>
      <c r="HEB346" s="282"/>
      <c r="HEC346" s="282"/>
      <c r="HED346" s="282"/>
      <c r="HEE346" s="282"/>
      <c r="HEF346" s="282"/>
      <c r="HEG346" s="282"/>
      <c r="HEH346" s="282"/>
      <c r="HEI346" s="282"/>
      <c r="HEJ346" s="282"/>
      <c r="HEK346" s="282"/>
      <c r="HEL346" s="282"/>
      <c r="HEM346" s="282"/>
      <c r="HEN346" s="282"/>
      <c r="HEO346" s="282"/>
      <c r="HEP346" s="282"/>
      <c r="HEQ346" s="282"/>
      <c r="HER346" s="282"/>
      <c r="HES346" s="283"/>
      <c r="HET346" s="283"/>
      <c r="HEU346" s="282"/>
      <c r="HEV346" s="282"/>
      <c r="HEW346" s="282"/>
      <c r="HEX346" s="282"/>
      <c r="HEY346" s="282"/>
      <c r="HEZ346" s="282"/>
      <c r="HFA346" s="282"/>
      <c r="HFB346" s="282"/>
      <c r="HFC346" s="282"/>
      <c r="HFD346" s="282"/>
      <c r="HFE346" s="282"/>
      <c r="HFF346" s="282"/>
      <c r="HFG346" s="282"/>
      <c r="HFH346" s="282"/>
      <c r="HFI346" s="282"/>
      <c r="HFJ346" s="282"/>
      <c r="HFK346" s="282"/>
      <c r="HFL346" s="282"/>
      <c r="HFM346" s="282"/>
      <c r="HFN346" s="282"/>
      <c r="HFO346" s="282"/>
      <c r="HFP346" s="282"/>
      <c r="HFQ346" s="282"/>
      <c r="HFR346" s="282"/>
      <c r="HFS346" s="283"/>
      <c r="HFT346" s="283"/>
      <c r="HFU346" s="282"/>
      <c r="HFV346" s="282"/>
      <c r="HFW346" s="282"/>
      <c r="HFX346" s="282"/>
      <c r="HFY346" s="282"/>
      <c r="HFZ346" s="282"/>
      <c r="HGA346" s="282"/>
      <c r="HGB346" s="282"/>
      <c r="HGC346" s="282"/>
      <c r="HGD346" s="282"/>
      <c r="HGE346" s="282"/>
      <c r="HGF346" s="282"/>
      <c r="HGG346" s="282"/>
      <c r="HGH346" s="282"/>
      <c r="HGI346" s="282"/>
      <c r="HGJ346" s="282"/>
      <c r="HGK346" s="282"/>
      <c r="HGL346" s="282"/>
      <c r="HGM346" s="282"/>
      <c r="HGN346" s="282"/>
      <c r="HGO346" s="282"/>
      <c r="HGP346" s="282"/>
      <c r="HGQ346" s="282"/>
      <c r="HGR346" s="282"/>
      <c r="HGS346" s="283"/>
      <c r="HGT346" s="283"/>
      <c r="HGU346" s="282"/>
      <c r="HGV346" s="282"/>
      <c r="HGW346" s="282"/>
      <c r="HGX346" s="282"/>
      <c r="HGY346" s="282"/>
      <c r="HGZ346" s="282"/>
      <c r="HHA346" s="282"/>
      <c r="HHB346" s="282"/>
      <c r="HHC346" s="282"/>
      <c r="HHD346" s="282"/>
      <c r="HHE346" s="282"/>
      <c r="HHF346" s="282"/>
      <c r="HHG346" s="282"/>
      <c r="HHH346" s="282"/>
      <c r="HHI346" s="282"/>
      <c r="HHJ346" s="282"/>
      <c r="HHK346" s="282"/>
      <c r="HHL346" s="282"/>
      <c r="HHM346" s="282"/>
      <c r="HHN346" s="282"/>
      <c r="HHO346" s="282"/>
      <c r="HHP346" s="282"/>
      <c r="HHQ346" s="282"/>
      <c r="HHR346" s="282"/>
      <c r="HHS346" s="283"/>
      <c r="HHT346" s="283"/>
      <c r="HHU346" s="282"/>
      <c r="HHV346" s="282"/>
      <c r="HHW346" s="282"/>
      <c r="HHX346" s="282"/>
      <c r="HHY346" s="282"/>
      <c r="HHZ346" s="282"/>
      <c r="HIA346" s="282"/>
      <c r="HIB346" s="282"/>
      <c r="HIC346" s="282"/>
      <c r="HID346" s="282"/>
      <c r="HIE346" s="282"/>
      <c r="HIF346" s="282"/>
      <c r="HIG346" s="282"/>
      <c r="HIH346" s="282"/>
      <c r="HII346" s="282"/>
      <c r="HIJ346" s="282"/>
      <c r="HIK346" s="282"/>
      <c r="HIL346" s="282"/>
      <c r="HIM346" s="282"/>
      <c r="HIN346" s="282"/>
      <c r="HIO346" s="282"/>
      <c r="HIP346" s="282"/>
      <c r="HIQ346" s="282"/>
      <c r="HIR346" s="282"/>
      <c r="HIS346" s="283"/>
      <c r="HIT346" s="283"/>
      <c r="HIU346" s="282"/>
      <c r="HIV346" s="282"/>
      <c r="HIW346" s="282"/>
      <c r="HIX346" s="282"/>
      <c r="HIY346" s="282"/>
      <c r="HIZ346" s="282"/>
      <c r="HJA346" s="282"/>
      <c r="HJB346" s="282"/>
      <c r="HJC346" s="282"/>
      <c r="HJD346" s="282"/>
      <c r="HJE346" s="282"/>
      <c r="HJF346" s="282"/>
      <c r="HJG346" s="282"/>
      <c r="HJH346" s="282"/>
      <c r="HJI346" s="282"/>
      <c r="HJJ346" s="282"/>
      <c r="HJK346" s="282"/>
      <c r="HJL346" s="282"/>
      <c r="HJM346" s="282"/>
      <c r="HJN346" s="282"/>
      <c r="HJO346" s="282"/>
      <c r="HJP346" s="282"/>
      <c r="HJQ346" s="282"/>
      <c r="HJR346" s="282"/>
      <c r="HJS346" s="283"/>
      <c r="HJT346" s="283"/>
      <c r="HJU346" s="282"/>
      <c r="HJV346" s="282"/>
      <c r="HJW346" s="282"/>
      <c r="HJX346" s="282"/>
      <c r="HJY346" s="282"/>
      <c r="HJZ346" s="282"/>
      <c r="HKA346" s="282"/>
      <c r="HKB346" s="282"/>
      <c r="HKC346" s="282"/>
      <c r="HKD346" s="282"/>
      <c r="HKE346" s="282"/>
      <c r="HKF346" s="282"/>
      <c r="HKG346" s="282"/>
      <c r="HKH346" s="282"/>
      <c r="HKI346" s="282"/>
      <c r="HKJ346" s="282"/>
      <c r="HKK346" s="282"/>
      <c r="HKL346" s="282"/>
      <c r="HKM346" s="282"/>
      <c r="HKN346" s="282"/>
      <c r="HKO346" s="282"/>
      <c r="HKP346" s="282"/>
      <c r="HKQ346" s="282"/>
      <c r="HKR346" s="282"/>
      <c r="HKS346" s="283"/>
      <c r="HKT346" s="283"/>
      <c r="HKU346" s="282"/>
      <c r="HKV346" s="282"/>
      <c r="HKW346" s="282"/>
      <c r="HKX346" s="282"/>
      <c r="HKY346" s="282"/>
      <c r="HKZ346" s="282"/>
      <c r="HLA346" s="282"/>
      <c r="HLB346" s="282"/>
      <c r="HLC346" s="282"/>
      <c r="HLD346" s="282"/>
      <c r="HLE346" s="282"/>
      <c r="HLF346" s="282"/>
      <c r="HLG346" s="282"/>
      <c r="HLH346" s="282"/>
      <c r="HLI346" s="282"/>
      <c r="HLJ346" s="282"/>
      <c r="HLK346" s="282"/>
      <c r="HLL346" s="282"/>
      <c r="HLM346" s="282"/>
      <c r="HLN346" s="282"/>
      <c r="HLO346" s="282"/>
      <c r="HLP346" s="282"/>
      <c r="HLQ346" s="282"/>
      <c r="HLR346" s="282"/>
      <c r="HLS346" s="283"/>
      <c r="HLT346" s="283"/>
      <c r="HLU346" s="282"/>
      <c r="HLV346" s="282"/>
      <c r="HLW346" s="282"/>
      <c r="HLX346" s="282"/>
      <c r="HLY346" s="282"/>
      <c r="HLZ346" s="282"/>
      <c r="HMA346" s="282"/>
      <c r="HMB346" s="282"/>
      <c r="HMC346" s="282"/>
      <c r="HMD346" s="282"/>
      <c r="HME346" s="282"/>
      <c r="HMF346" s="282"/>
      <c r="HMG346" s="282"/>
      <c r="HMH346" s="282"/>
      <c r="HMI346" s="282"/>
      <c r="HMJ346" s="282"/>
      <c r="HMK346" s="282"/>
      <c r="HML346" s="282"/>
      <c r="HMM346" s="282"/>
      <c r="HMN346" s="282"/>
      <c r="HMO346" s="282"/>
      <c r="HMP346" s="282"/>
      <c r="HMQ346" s="282"/>
      <c r="HMR346" s="282"/>
      <c r="HMS346" s="283"/>
      <c r="HMT346" s="283"/>
      <c r="HMU346" s="282"/>
      <c r="HMV346" s="282"/>
      <c r="HMW346" s="282"/>
      <c r="HMX346" s="282"/>
      <c r="HMY346" s="282"/>
      <c r="HMZ346" s="282"/>
      <c r="HNA346" s="282"/>
      <c r="HNB346" s="282"/>
      <c r="HNC346" s="282"/>
      <c r="HND346" s="282"/>
      <c r="HNE346" s="282"/>
      <c r="HNF346" s="282"/>
      <c r="HNG346" s="282"/>
      <c r="HNH346" s="282"/>
      <c r="HNI346" s="282"/>
      <c r="HNJ346" s="282"/>
      <c r="HNK346" s="282"/>
      <c r="HNL346" s="282"/>
      <c r="HNM346" s="282"/>
      <c r="HNN346" s="282"/>
      <c r="HNO346" s="282"/>
      <c r="HNP346" s="282"/>
      <c r="HNQ346" s="282"/>
      <c r="HNR346" s="282"/>
      <c r="HNS346" s="283"/>
      <c r="HNT346" s="283"/>
      <c r="HNU346" s="282"/>
      <c r="HNV346" s="282"/>
      <c r="HNW346" s="282"/>
      <c r="HNX346" s="282"/>
      <c r="HNY346" s="282"/>
      <c r="HNZ346" s="282"/>
      <c r="HOA346" s="282"/>
      <c r="HOB346" s="282"/>
      <c r="HOC346" s="282"/>
      <c r="HOD346" s="282"/>
      <c r="HOE346" s="282"/>
      <c r="HOF346" s="282"/>
      <c r="HOG346" s="282"/>
      <c r="HOH346" s="282"/>
      <c r="HOI346" s="282"/>
      <c r="HOJ346" s="282"/>
      <c r="HOK346" s="282"/>
      <c r="HOL346" s="282"/>
      <c r="HOM346" s="282"/>
      <c r="HON346" s="282"/>
      <c r="HOO346" s="282"/>
      <c r="HOP346" s="282"/>
      <c r="HOQ346" s="282"/>
      <c r="HOR346" s="282"/>
      <c r="HOS346" s="283"/>
      <c r="HOT346" s="283"/>
      <c r="HOU346" s="282"/>
      <c r="HOV346" s="282"/>
      <c r="HOW346" s="282"/>
      <c r="HOX346" s="282"/>
      <c r="HOY346" s="282"/>
      <c r="HOZ346" s="282"/>
      <c r="HPA346" s="282"/>
      <c r="HPB346" s="282"/>
      <c r="HPC346" s="282"/>
      <c r="HPD346" s="282"/>
      <c r="HPE346" s="282"/>
      <c r="HPF346" s="282"/>
      <c r="HPG346" s="282"/>
      <c r="HPH346" s="282"/>
      <c r="HPI346" s="282"/>
      <c r="HPJ346" s="282"/>
      <c r="HPK346" s="282"/>
      <c r="HPL346" s="282"/>
      <c r="HPM346" s="282"/>
      <c r="HPN346" s="282"/>
      <c r="HPO346" s="282"/>
      <c r="HPP346" s="282"/>
      <c r="HPQ346" s="282"/>
      <c r="HPR346" s="282"/>
      <c r="HPS346" s="283"/>
      <c r="HPT346" s="283"/>
      <c r="HPU346" s="282"/>
      <c r="HPV346" s="282"/>
      <c r="HPW346" s="282"/>
      <c r="HPX346" s="282"/>
      <c r="HPY346" s="282"/>
      <c r="HPZ346" s="282"/>
      <c r="HQA346" s="282"/>
      <c r="HQB346" s="282"/>
      <c r="HQC346" s="282"/>
      <c r="HQD346" s="282"/>
      <c r="HQE346" s="282"/>
      <c r="HQF346" s="282"/>
      <c r="HQG346" s="282"/>
      <c r="HQH346" s="282"/>
      <c r="HQI346" s="282"/>
      <c r="HQJ346" s="282"/>
      <c r="HQK346" s="282"/>
      <c r="HQL346" s="282"/>
      <c r="HQM346" s="282"/>
      <c r="HQN346" s="282"/>
      <c r="HQO346" s="282"/>
      <c r="HQP346" s="282"/>
      <c r="HQQ346" s="282"/>
      <c r="HQR346" s="282"/>
      <c r="HQS346" s="283"/>
      <c r="HQT346" s="283"/>
      <c r="HQU346" s="282"/>
      <c r="HQV346" s="282"/>
      <c r="HQW346" s="282"/>
      <c r="HQX346" s="282"/>
      <c r="HQY346" s="282"/>
      <c r="HQZ346" s="282"/>
      <c r="HRA346" s="282"/>
      <c r="HRB346" s="282"/>
      <c r="HRC346" s="282"/>
      <c r="HRD346" s="282"/>
      <c r="HRE346" s="282"/>
      <c r="HRF346" s="282"/>
      <c r="HRG346" s="282"/>
      <c r="HRH346" s="282"/>
      <c r="HRI346" s="282"/>
      <c r="HRJ346" s="282"/>
      <c r="HRK346" s="282"/>
      <c r="HRL346" s="282"/>
      <c r="HRM346" s="282"/>
      <c r="HRN346" s="282"/>
      <c r="HRO346" s="282"/>
      <c r="HRP346" s="282"/>
      <c r="HRQ346" s="282"/>
      <c r="HRR346" s="282"/>
      <c r="HRS346" s="283"/>
      <c r="HRT346" s="283"/>
      <c r="HRU346" s="282"/>
      <c r="HRV346" s="282"/>
      <c r="HRW346" s="282"/>
      <c r="HRX346" s="282"/>
      <c r="HRY346" s="282"/>
      <c r="HRZ346" s="282"/>
      <c r="HSA346" s="282"/>
      <c r="HSB346" s="282"/>
      <c r="HSC346" s="282"/>
      <c r="HSD346" s="282"/>
      <c r="HSE346" s="282"/>
      <c r="HSF346" s="282"/>
      <c r="HSG346" s="282"/>
      <c r="HSH346" s="282"/>
      <c r="HSI346" s="282"/>
      <c r="HSJ346" s="282"/>
      <c r="HSK346" s="282"/>
      <c r="HSL346" s="282"/>
      <c r="HSM346" s="282"/>
      <c r="HSN346" s="282"/>
      <c r="HSO346" s="282"/>
      <c r="HSP346" s="282"/>
      <c r="HSQ346" s="282"/>
      <c r="HSR346" s="282"/>
      <c r="HSS346" s="283"/>
      <c r="HST346" s="283"/>
      <c r="HSU346" s="282"/>
      <c r="HSV346" s="282"/>
      <c r="HSW346" s="282"/>
      <c r="HSX346" s="282"/>
      <c r="HSY346" s="282"/>
      <c r="HSZ346" s="282"/>
      <c r="HTA346" s="282"/>
      <c r="HTB346" s="282"/>
      <c r="HTC346" s="282"/>
      <c r="HTD346" s="282"/>
      <c r="HTE346" s="282"/>
      <c r="HTF346" s="282"/>
      <c r="HTG346" s="282"/>
      <c r="HTH346" s="282"/>
      <c r="HTI346" s="282"/>
      <c r="HTJ346" s="282"/>
      <c r="HTK346" s="282"/>
      <c r="HTL346" s="282"/>
      <c r="HTM346" s="282"/>
      <c r="HTN346" s="282"/>
      <c r="HTO346" s="282"/>
      <c r="HTP346" s="282"/>
      <c r="HTQ346" s="282"/>
      <c r="HTR346" s="282"/>
      <c r="HTS346" s="283"/>
      <c r="HTT346" s="283"/>
      <c r="HTU346" s="282"/>
      <c r="HTV346" s="282"/>
      <c r="HTW346" s="282"/>
      <c r="HTX346" s="282"/>
      <c r="HTY346" s="282"/>
      <c r="HTZ346" s="282"/>
      <c r="HUA346" s="282"/>
      <c r="HUB346" s="282"/>
      <c r="HUC346" s="282"/>
      <c r="HUD346" s="282"/>
      <c r="HUE346" s="282"/>
      <c r="HUF346" s="282"/>
      <c r="HUG346" s="282"/>
      <c r="HUH346" s="282"/>
      <c r="HUI346" s="282"/>
      <c r="HUJ346" s="282"/>
      <c r="HUK346" s="282"/>
      <c r="HUL346" s="282"/>
      <c r="HUM346" s="282"/>
      <c r="HUN346" s="282"/>
      <c r="HUO346" s="282"/>
      <c r="HUP346" s="282"/>
      <c r="HUQ346" s="282"/>
      <c r="HUR346" s="282"/>
      <c r="HUS346" s="283"/>
      <c r="HUT346" s="283"/>
      <c r="HUU346" s="282"/>
      <c r="HUV346" s="282"/>
      <c r="HUW346" s="282"/>
      <c r="HUX346" s="282"/>
      <c r="HUY346" s="282"/>
      <c r="HUZ346" s="282"/>
      <c r="HVA346" s="282"/>
      <c r="HVB346" s="282"/>
      <c r="HVC346" s="282"/>
      <c r="HVD346" s="282"/>
      <c r="HVE346" s="282"/>
      <c r="HVF346" s="282"/>
      <c r="HVG346" s="282"/>
      <c r="HVH346" s="282"/>
      <c r="HVI346" s="282"/>
      <c r="HVJ346" s="282"/>
      <c r="HVK346" s="282"/>
      <c r="HVL346" s="282"/>
      <c r="HVM346" s="282"/>
      <c r="HVN346" s="282"/>
      <c r="HVO346" s="282"/>
      <c r="HVP346" s="282"/>
      <c r="HVQ346" s="282"/>
      <c r="HVR346" s="282"/>
      <c r="HVS346" s="283"/>
      <c r="HVT346" s="283"/>
      <c r="HVU346" s="282"/>
      <c r="HVV346" s="282"/>
      <c r="HVW346" s="282"/>
      <c r="HVX346" s="282"/>
      <c r="HVY346" s="282"/>
      <c r="HVZ346" s="282"/>
      <c r="HWA346" s="282"/>
      <c r="HWB346" s="282"/>
      <c r="HWC346" s="282"/>
      <c r="HWD346" s="282"/>
      <c r="HWE346" s="282"/>
      <c r="HWF346" s="282"/>
      <c r="HWG346" s="282"/>
      <c r="HWH346" s="282"/>
      <c r="HWI346" s="282"/>
      <c r="HWJ346" s="282"/>
      <c r="HWK346" s="282"/>
      <c r="HWL346" s="282"/>
      <c r="HWM346" s="282"/>
      <c r="HWN346" s="282"/>
      <c r="HWO346" s="282"/>
      <c r="HWP346" s="282"/>
      <c r="HWQ346" s="282"/>
      <c r="HWR346" s="282"/>
      <c r="HWS346" s="283"/>
      <c r="HWT346" s="283"/>
      <c r="HWU346" s="282"/>
      <c r="HWV346" s="282"/>
      <c r="HWW346" s="282"/>
      <c r="HWX346" s="282"/>
      <c r="HWY346" s="282"/>
      <c r="HWZ346" s="282"/>
      <c r="HXA346" s="282"/>
      <c r="HXB346" s="282"/>
      <c r="HXC346" s="282"/>
      <c r="HXD346" s="282"/>
      <c r="HXE346" s="282"/>
      <c r="HXF346" s="282"/>
      <c r="HXG346" s="282"/>
      <c r="HXH346" s="282"/>
      <c r="HXI346" s="282"/>
      <c r="HXJ346" s="282"/>
      <c r="HXK346" s="282"/>
      <c r="HXL346" s="282"/>
      <c r="HXM346" s="282"/>
      <c r="HXN346" s="282"/>
      <c r="HXO346" s="282"/>
      <c r="HXP346" s="282"/>
      <c r="HXQ346" s="282"/>
      <c r="HXR346" s="282"/>
      <c r="HXS346" s="283"/>
      <c r="HXT346" s="283"/>
      <c r="HXU346" s="282"/>
      <c r="HXV346" s="282"/>
      <c r="HXW346" s="282"/>
      <c r="HXX346" s="282"/>
      <c r="HXY346" s="282"/>
      <c r="HXZ346" s="282"/>
      <c r="HYA346" s="282"/>
      <c r="HYB346" s="282"/>
      <c r="HYC346" s="282"/>
      <c r="HYD346" s="282"/>
      <c r="HYE346" s="282"/>
      <c r="HYF346" s="282"/>
      <c r="HYG346" s="282"/>
      <c r="HYH346" s="282"/>
      <c r="HYI346" s="282"/>
      <c r="HYJ346" s="282"/>
      <c r="HYK346" s="282"/>
      <c r="HYL346" s="282"/>
      <c r="HYM346" s="282"/>
      <c r="HYN346" s="282"/>
      <c r="HYO346" s="282"/>
      <c r="HYP346" s="282"/>
      <c r="HYQ346" s="282"/>
      <c r="HYR346" s="282"/>
      <c r="HYS346" s="283"/>
      <c r="HYT346" s="283"/>
      <c r="HYU346" s="282"/>
      <c r="HYV346" s="282"/>
      <c r="HYW346" s="282"/>
      <c r="HYX346" s="282"/>
      <c r="HYY346" s="282"/>
      <c r="HYZ346" s="282"/>
      <c r="HZA346" s="282"/>
      <c r="HZB346" s="282"/>
      <c r="HZC346" s="282"/>
      <c r="HZD346" s="282"/>
      <c r="HZE346" s="282"/>
      <c r="HZF346" s="282"/>
      <c r="HZG346" s="282"/>
      <c r="HZH346" s="282"/>
      <c r="HZI346" s="282"/>
      <c r="HZJ346" s="282"/>
      <c r="HZK346" s="282"/>
      <c r="HZL346" s="282"/>
      <c r="HZM346" s="282"/>
      <c r="HZN346" s="282"/>
      <c r="HZO346" s="282"/>
      <c r="HZP346" s="282"/>
      <c r="HZQ346" s="282"/>
      <c r="HZR346" s="282"/>
      <c r="HZS346" s="283"/>
      <c r="HZT346" s="283"/>
      <c r="HZU346" s="282"/>
      <c r="HZV346" s="282"/>
      <c r="HZW346" s="282"/>
      <c r="HZX346" s="282"/>
      <c r="HZY346" s="282"/>
      <c r="HZZ346" s="282"/>
      <c r="IAA346" s="282"/>
      <c r="IAB346" s="282"/>
      <c r="IAC346" s="282"/>
      <c r="IAD346" s="282"/>
      <c r="IAE346" s="282"/>
      <c r="IAF346" s="282"/>
      <c r="IAG346" s="282"/>
      <c r="IAH346" s="282"/>
      <c r="IAI346" s="282"/>
      <c r="IAJ346" s="282"/>
      <c r="IAK346" s="282"/>
      <c r="IAL346" s="282"/>
      <c r="IAM346" s="282"/>
      <c r="IAN346" s="282"/>
      <c r="IAO346" s="282"/>
      <c r="IAP346" s="282"/>
      <c r="IAQ346" s="282"/>
      <c r="IAR346" s="282"/>
      <c r="IAS346" s="283"/>
      <c r="IAT346" s="283"/>
      <c r="IAU346" s="282"/>
      <c r="IAV346" s="282"/>
      <c r="IAW346" s="282"/>
      <c r="IAX346" s="282"/>
      <c r="IAY346" s="282"/>
      <c r="IAZ346" s="282"/>
      <c r="IBA346" s="282"/>
      <c r="IBB346" s="282"/>
      <c r="IBC346" s="282"/>
      <c r="IBD346" s="282"/>
      <c r="IBE346" s="282"/>
      <c r="IBF346" s="282"/>
      <c r="IBG346" s="282"/>
      <c r="IBH346" s="282"/>
      <c r="IBI346" s="282"/>
      <c r="IBJ346" s="282"/>
      <c r="IBK346" s="282"/>
      <c r="IBL346" s="282"/>
      <c r="IBM346" s="282"/>
      <c r="IBN346" s="282"/>
      <c r="IBO346" s="282"/>
      <c r="IBP346" s="282"/>
      <c r="IBQ346" s="282"/>
      <c r="IBR346" s="282"/>
      <c r="IBS346" s="283"/>
      <c r="IBT346" s="283"/>
      <c r="IBU346" s="282"/>
      <c r="IBV346" s="282"/>
      <c r="IBW346" s="282"/>
      <c r="IBX346" s="282"/>
      <c r="IBY346" s="282"/>
      <c r="IBZ346" s="282"/>
      <c r="ICA346" s="282"/>
      <c r="ICB346" s="282"/>
      <c r="ICC346" s="282"/>
      <c r="ICD346" s="282"/>
      <c r="ICE346" s="282"/>
      <c r="ICF346" s="282"/>
      <c r="ICG346" s="282"/>
      <c r="ICH346" s="282"/>
      <c r="ICI346" s="282"/>
      <c r="ICJ346" s="282"/>
      <c r="ICK346" s="282"/>
      <c r="ICL346" s="282"/>
      <c r="ICM346" s="282"/>
      <c r="ICN346" s="282"/>
      <c r="ICO346" s="282"/>
      <c r="ICP346" s="282"/>
      <c r="ICQ346" s="282"/>
      <c r="ICR346" s="282"/>
      <c r="ICS346" s="283"/>
      <c r="ICT346" s="283"/>
      <c r="ICU346" s="282"/>
      <c r="ICV346" s="282"/>
      <c r="ICW346" s="282"/>
      <c r="ICX346" s="282"/>
      <c r="ICY346" s="282"/>
      <c r="ICZ346" s="282"/>
      <c r="IDA346" s="282"/>
      <c r="IDB346" s="282"/>
      <c r="IDC346" s="282"/>
      <c r="IDD346" s="282"/>
      <c r="IDE346" s="282"/>
      <c r="IDF346" s="282"/>
      <c r="IDG346" s="282"/>
      <c r="IDH346" s="282"/>
      <c r="IDI346" s="282"/>
      <c r="IDJ346" s="282"/>
      <c r="IDK346" s="282"/>
      <c r="IDL346" s="282"/>
      <c r="IDM346" s="282"/>
      <c r="IDN346" s="282"/>
      <c r="IDO346" s="282"/>
      <c r="IDP346" s="282"/>
      <c r="IDQ346" s="282"/>
      <c r="IDR346" s="282"/>
      <c r="IDS346" s="283"/>
      <c r="IDT346" s="283"/>
      <c r="IDU346" s="282"/>
      <c r="IDV346" s="282"/>
      <c r="IDW346" s="282"/>
      <c r="IDX346" s="282"/>
      <c r="IDY346" s="282"/>
      <c r="IDZ346" s="282"/>
      <c r="IEA346" s="282"/>
      <c r="IEB346" s="282"/>
      <c r="IEC346" s="282"/>
      <c r="IED346" s="282"/>
      <c r="IEE346" s="282"/>
      <c r="IEF346" s="282"/>
      <c r="IEG346" s="282"/>
      <c r="IEH346" s="282"/>
      <c r="IEI346" s="282"/>
      <c r="IEJ346" s="282"/>
      <c r="IEK346" s="282"/>
      <c r="IEL346" s="282"/>
      <c r="IEM346" s="282"/>
      <c r="IEN346" s="282"/>
      <c r="IEO346" s="282"/>
      <c r="IEP346" s="282"/>
      <c r="IEQ346" s="282"/>
      <c r="IER346" s="282"/>
      <c r="IES346" s="283"/>
      <c r="IET346" s="283"/>
      <c r="IEU346" s="282"/>
      <c r="IEV346" s="282"/>
      <c r="IEW346" s="282"/>
      <c r="IEX346" s="282"/>
      <c r="IEY346" s="282"/>
      <c r="IEZ346" s="282"/>
      <c r="IFA346" s="282"/>
      <c r="IFB346" s="282"/>
      <c r="IFC346" s="282"/>
      <c r="IFD346" s="282"/>
      <c r="IFE346" s="282"/>
      <c r="IFF346" s="282"/>
      <c r="IFG346" s="282"/>
      <c r="IFH346" s="282"/>
      <c r="IFI346" s="282"/>
      <c r="IFJ346" s="282"/>
      <c r="IFK346" s="282"/>
      <c r="IFL346" s="282"/>
      <c r="IFM346" s="282"/>
      <c r="IFN346" s="282"/>
      <c r="IFO346" s="282"/>
      <c r="IFP346" s="282"/>
      <c r="IFQ346" s="282"/>
      <c r="IFR346" s="282"/>
      <c r="IFS346" s="283"/>
      <c r="IFT346" s="283"/>
      <c r="IFU346" s="282"/>
      <c r="IFV346" s="282"/>
      <c r="IFW346" s="282"/>
      <c r="IFX346" s="282"/>
      <c r="IFY346" s="282"/>
      <c r="IFZ346" s="282"/>
      <c r="IGA346" s="282"/>
      <c r="IGB346" s="282"/>
      <c r="IGC346" s="282"/>
      <c r="IGD346" s="282"/>
      <c r="IGE346" s="282"/>
      <c r="IGF346" s="282"/>
      <c r="IGG346" s="282"/>
      <c r="IGH346" s="282"/>
      <c r="IGI346" s="282"/>
      <c r="IGJ346" s="282"/>
      <c r="IGK346" s="282"/>
      <c r="IGL346" s="282"/>
      <c r="IGM346" s="282"/>
      <c r="IGN346" s="282"/>
      <c r="IGO346" s="282"/>
      <c r="IGP346" s="282"/>
      <c r="IGQ346" s="282"/>
      <c r="IGR346" s="282"/>
      <c r="IGS346" s="283"/>
      <c r="IGT346" s="283"/>
      <c r="IGU346" s="282"/>
      <c r="IGV346" s="282"/>
      <c r="IGW346" s="282"/>
      <c r="IGX346" s="282"/>
      <c r="IGY346" s="282"/>
      <c r="IGZ346" s="282"/>
      <c r="IHA346" s="282"/>
      <c r="IHB346" s="282"/>
      <c r="IHC346" s="282"/>
      <c r="IHD346" s="282"/>
      <c r="IHE346" s="282"/>
      <c r="IHF346" s="282"/>
      <c r="IHG346" s="282"/>
      <c r="IHH346" s="282"/>
      <c r="IHI346" s="282"/>
      <c r="IHJ346" s="282"/>
      <c r="IHK346" s="282"/>
      <c r="IHL346" s="282"/>
      <c r="IHM346" s="282"/>
      <c r="IHN346" s="282"/>
      <c r="IHO346" s="282"/>
      <c r="IHP346" s="282"/>
      <c r="IHQ346" s="282"/>
      <c r="IHR346" s="282"/>
      <c r="IHS346" s="283"/>
      <c r="IHT346" s="283"/>
      <c r="IHU346" s="282"/>
      <c r="IHV346" s="282"/>
      <c r="IHW346" s="282"/>
      <c r="IHX346" s="282"/>
      <c r="IHY346" s="282"/>
      <c r="IHZ346" s="282"/>
      <c r="IIA346" s="282"/>
      <c r="IIB346" s="282"/>
      <c r="IIC346" s="282"/>
      <c r="IID346" s="282"/>
      <c r="IIE346" s="282"/>
      <c r="IIF346" s="282"/>
      <c r="IIG346" s="282"/>
      <c r="IIH346" s="282"/>
      <c r="III346" s="282"/>
      <c r="IIJ346" s="282"/>
      <c r="IIK346" s="282"/>
      <c r="IIL346" s="282"/>
      <c r="IIM346" s="282"/>
      <c r="IIN346" s="282"/>
      <c r="IIO346" s="282"/>
      <c r="IIP346" s="282"/>
      <c r="IIQ346" s="282"/>
      <c r="IIR346" s="282"/>
      <c r="IIS346" s="283"/>
      <c r="IIT346" s="283"/>
      <c r="IIU346" s="282"/>
      <c r="IIV346" s="282"/>
      <c r="IIW346" s="282"/>
      <c r="IIX346" s="282"/>
      <c r="IIY346" s="282"/>
      <c r="IIZ346" s="282"/>
      <c r="IJA346" s="282"/>
      <c r="IJB346" s="282"/>
      <c r="IJC346" s="282"/>
      <c r="IJD346" s="282"/>
      <c r="IJE346" s="282"/>
      <c r="IJF346" s="282"/>
      <c r="IJG346" s="282"/>
      <c r="IJH346" s="282"/>
      <c r="IJI346" s="282"/>
      <c r="IJJ346" s="282"/>
      <c r="IJK346" s="282"/>
      <c r="IJL346" s="282"/>
      <c r="IJM346" s="282"/>
      <c r="IJN346" s="282"/>
      <c r="IJO346" s="282"/>
      <c r="IJP346" s="282"/>
      <c r="IJQ346" s="282"/>
      <c r="IJR346" s="282"/>
      <c r="IJS346" s="283"/>
      <c r="IJT346" s="283"/>
      <c r="IJU346" s="282"/>
      <c r="IJV346" s="282"/>
      <c r="IJW346" s="282"/>
      <c r="IJX346" s="282"/>
      <c r="IJY346" s="282"/>
      <c r="IJZ346" s="282"/>
      <c r="IKA346" s="282"/>
      <c r="IKB346" s="282"/>
      <c r="IKC346" s="282"/>
      <c r="IKD346" s="282"/>
      <c r="IKE346" s="282"/>
      <c r="IKF346" s="282"/>
      <c r="IKG346" s="282"/>
      <c r="IKH346" s="282"/>
      <c r="IKI346" s="282"/>
      <c r="IKJ346" s="282"/>
      <c r="IKK346" s="282"/>
      <c r="IKL346" s="282"/>
      <c r="IKM346" s="282"/>
      <c r="IKN346" s="282"/>
      <c r="IKO346" s="282"/>
      <c r="IKP346" s="282"/>
      <c r="IKQ346" s="282"/>
      <c r="IKR346" s="282"/>
      <c r="IKS346" s="283"/>
      <c r="IKT346" s="283"/>
      <c r="IKU346" s="282"/>
      <c r="IKV346" s="282"/>
      <c r="IKW346" s="282"/>
      <c r="IKX346" s="282"/>
      <c r="IKY346" s="282"/>
      <c r="IKZ346" s="282"/>
      <c r="ILA346" s="282"/>
      <c r="ILB346" s="282"/>
      <c r="ILC346" s="282"/>
      <c r="ILD346" s="282"/>
      <c r="ILE346" s="282"/>
      <c r="ILF346" s="282"/>
      <c r="ILG346" s="282"/>
      <c r="ILH346" s="282"/>
      <c r="ILI346" s="282"/>
      <c r="ILJ346" s="282"/>
      <c r="ILK346" s="282"/>
      <c r="ILL346" s="282"/>
      <c r="ILM346" s="282"/>
      <c r="ILN346" s="282"/>
      <c r="ILO346" s="282"/>
      <c r="ILP346" s="282"/>
      <c r="ILQ346" s="282"/>
      <c r="ILR346" s="282"/>
      <c r="ILS346" s="283"/>
      <c r="ILT346" s="283"/>
      <c r="ILU346" s="282"/>
      <c r="ILV346" s="282"/>
      <c r="ILW346" s="282"/>
      <c r="ILX346" s="282"/>
      <c r="ILY346" s="282"/>
      <c r="ILZ346" s="282"/>
      <c r="IMA346" s="282"/>
      <c r="IMB346" s="282"/>
      <c r="IMC346" s="282"/>
      <c r="IMD346" s="282"/>
      <c r="IME346" s="282"/>
      <c r="IMF346" s="282"/>
      <c r="IMG346" s="282"/>
      <c r="IMH346" s="282"/>
      <c r="IMI346" s="282"/>
      <c r="IMJ346" s="282"/>
      <c r="IMK346" s="282"/>
      <c r="IML346" s="282"/>
      <c r="IMM346" s="282"/>
      <c r="IMN346" s="282"/>
      <c r="IMO346" s="282"/>
      <c r="IMP346" s="282"/>
      <c r="IMQ346" s="282"/>
      <c r="IMR346" s="282"/>
      <c r="IMS346" s="283"/>
      <c r="IMT346" s="283"/>
      <c r="IMU346" s="282"/>
      <c r="IMV346" s="282"/>
      <c r="IMW346" s="282"/>
      <c r="IMX346" s="282"/>
      <c r="IMY346" s="282"/>
      <c r="IMZ346" s="282"/>
      <c r="INA346" s="282"/>
      <c r="INB346" s="282"/>
      <c r="INC346" s="282"/>
      <c r="IND346" s="282"/>
      <c r="INE346" s="282"/>
      <c r="INF346" s="282"/>
      <c r="ING346" s="282"/>
      <c r="INH346" s="282"/>
      <c r="INI346" s="282"/>
      <c r="INJ346" s="282"/>
      <c r="INK346" s="282"/>
      <c r="INL346" s="282"/>
      <c r="INM346" s="282"/>
      <c r="INN346" s="282"/>
      <c r="INO346" s="282"/>
      <c r="INP346" s="282"/>
      <c r="INQ346" s="282"/>
      <c r="INR346" s="282"/>
      <c r="INS346" s="283"/>
      <c r="INT346" s="283"/>
      <c r="INU346" s="282"/>
      <c r="INV346" s="282"/>
      <c r="INW346" s="282"/>
      <c r="INX346" s="282"/>
      <c r="INY346" s="282"/>
      <c r="INZ346" s="282"/>
      <c r="IOA346" s="282"/>
      <c r="IOB346" s="282"/>
      <c r="IOC346" s="282"/>
      <c r="IOD346" s="282"/>
      <c r="IOE346" s="282"/>
      <c r="IOF346" s="282"/>
      <c r="IOG346" s="282"/>
      <c r="IOH346" s="282"/>
      <c r="IOI346" s="282"/>
      <c r="IOJ346" s="282"/>
      <c r="IOK346" s="282"/>
      <c r="IOL346" s="282"/>
      <c r="IOM346" s="282"/>
      <c r="ION346" s="282"/>
      <c r="IOO346" s="282"/>
      <c r="IOP346" s="282"/>
      <c r="IOQ346" s="282"/>
      <c r="IOR346" s="282"/>
      <c r="IOS346" s="283"/>
      <c r="IOT346" s="283"/>
      <c r="IOU346" s="282"/>
      <c r="IOV346" s="282"/>
      <c r="IOW346" s="282"/>
      <c r="IOX346" s="282"/>
      <c r="IOY346" s="282"/>
      <c r="IOZ346" s="282"/>
      <c r="IPA346" s="282"/>
      <c r="IPB346" s="282"/>
      <c r="IPC346" s="282"/>
      <c r="IPD346" s="282"/>
      <c r="IPE346" s="282"/>
      <c r="IPF346" s="282"/>
      <c r="IPG346" s="282"/>
      <c r="IPH346" s="282"/>
      <c r="IPI346" s="282"/>
      <c r="IPJ346" s="282"/>
      <c r="IPK346" s="282"/>
      <c r="IPL346" s="282"/>
      <c r="IPM346" s="282"/>
      <c r="IPN346" s="282"/>
      <c r="IPO346" s="282"/>
      <c r="IPP346" s="282"/>
      <c r="IPQ346" s="282"/>
      <c r="IPR346" s="282"/>
      <c r="IPS346" s="283"/>
      <c r="IPT346" s="283"/>
      <c r="IPU346" s="282"/>
      <c r="IPV346" s="282"/>
      <c r="IPW346" s="282"/>
      <c r="IPX346" s="282"/>
      <c r="IPY346" s="282"/>
      <c r="IPZ346" s="282"/>
      <c r="IQA346" s="282"/>
      <c r="IQB346" s="282"/>
      <c r="IQC346" s="282"/>
      <c r="IQD346" s="282"/>
      <c r="IQE346" s="282"/>
      <c r="IQF346" s="282"/>
      <c r="IQG346" s="282"/>
      <c r="IQH346" s="282"/>
      <c r="IQI346" s="282"/>
      <c r="IQJ346" s="282"/>
      <c r="IQK346" s="282"/>
      <c r="IQL346" s="282"/>
      <c r="IQM346" s="282"/>
      <c r="IQN346" s="282"/>
      <c r="IQO346" s="282"/>
      <c r="IQP346" s="282"/>
      <c r="IQQ346" s="282"/>
      <c r="IQR346" s="282"/>
      <c r="IQS346" s="283"/>
      <c r="IQT346" s="283"/>
      <c r="IQU346" s="282"/>
      <c r="IQV346" s="282"/>
      <c r="IQW346" s="282"/>
      <c r="IQX346" s="282"/>
      <c r="IQY346" s="282"/>
      <c r="IQZ346" s="282"/>
      <c r="IRA346" s="282"/>
      <c r="IRB346" s="282"/>
      <c r="IRC346" s="282"/>
      <c r="IRD346" s="282"/>
      <c r="IRE346" s="282"/>
      <c r="IRF346" s="282"/>
      <c r="IRG346" s="282"/>
      <c r="IRH346" s="282"/>
      <c r="IRI346" s="282"/>
      <c r="IRJ346" s="282"/>
      <c r="IRK346" s="282"/>
      <c r="IRL346" s="282"/>
      <c r="IRM346" s="282"/>
      <c r="IRN346" s="282"/>
      <c r="IRO346" s="282"/>
      <c r="IRP346" s="282"/>
      <c r="IRQ346" s="282"/>
      <c r="IRR346" s="282"/>
      <c r="IRS346" s="283"/>
      <c r="IRT346" s="283"/>
      <c r="IRU346" s="282"/>
      <c r="IRV346" s="282"/>
      <c r="IRW346" s="282"/>
      <c r="IRX346" s="282"/>
      <c r="IRY346" s="282"/>
      <c r="IRZ346" s="282"/>
      <c r="ISA346" s="282"/>
      <c r="ISB346" s="282"/>
      <c r="ISC346" s="282"/>
      <c r="ISD346" s="282"/>
      <c r="ISE346" s="282"/>
      <c r="ISF346" s="282"/>
      <c r="ISG346" s="282"/>
      <c r="ISH346" s="282"/>
      <c r="ISI346" s="282"/>
      <c r="ISJ346" s="282"/>
      <c r="ISK346" s="282"/>
      <c r="ISL346" s="282"/>
      <c r="ISM346" s="282"/>
      <c r="ISN346" s="282"/>
      <c r="ISO346" s="282"/>
      <c r="ISP346" s="282"/>
      <c r="ISQ346" s="282"/>
      <c r="ISR346" s="282"/>
      <c r="ISS346" s="283"/>
      <c r="IST346" s="283"/>
      <c r="ISU346" s="282"/>
      <c r="ISV346" s="282"/>
      <c r="ISW346" s="282"/>
      <c r="ISX346" s="282"/>
      <c r="ISY346" s="282"/>
      <c r="ISZ346" s="282"/>
      <c r="ITA346" s="282"/>
      <c r="ITB346" s="282"/>
      <c r="ITC346" s="282"/>
      <c r="ITD346" s="282"/>
      <c r="ITE346" s="282"/>
      <c r="ITF346" s="282"/>
      <c r="ITG346" s="282"/>
      <c r="ITH346" s="282"/>
      <c r="ITI346" s="282"/>
      <c r="ITJ346" s="282"/>
      <c r="ITK346" s="282"/>
      <c r="ITL346" s="282"/>
      <c r="ITM346" s="282"/>
      <c r="ITN346" s="282"/>
      <c r="ITO346" s="282"/>
      <c r="ITP346" s="282"/>
      <c r="ITQ346" s="282"/>
      <c r="ITR346" s="282"/>
      <c r="ITS346" s="283"/>
      <c r="ITT346" s="283"/>
      <c r="ITU346" s="282"/>
      <c r="ITV346" s="282"/>
      <c r="ITW346" s="282"/>
      <c r="ITX346" s="282"/>
      <c r="ITY346" s="282"/>
      <c r="ITZ346" s="282"/>
      <c r="IUA346" s="282"/>
      <c r="IUB346" s="282"/>
      <c r="IUC346" s="282"/>
      <c r="IUD346" s="282"/>
      <c r="IUE346" s="282"/>
      <c r="IUF346" s="282"/>
      <c r="IUG346" s="282"/>
      <c r="IUH346" s="282"/>
      <c r="IUI346" s="282"/>
      <c r="IUJ346" s="282"/>
      <c r="IUK346" s="282"/>
      <c r="IUL346" s="282"/>
      <c r="IUM346" s="282"/>
      <c r="IUN346" s="282"/>
      <c r="IUO346" s="282"/>
      <c r="IUP346" s="282"/>
      <c r="IUQ346" s="282"/>
      <c r="IUR346" s="282"/>
      <c r="IUS346" s="283"/>
      <c r="IUT346" s="283"/>
      <c r="IUU346" s="282"/>
      <c r="IUV346" s="282"/>
      <c r="IUW346" s="282"/>
      <c r="IUX346" s="282"/>
      <c r="IUY346" s="282"/>
      <c r="IUZ346" s="282"/>
      <c r="IVA346" s="282"/>
      <c r="IVB346" s="282"/>
      <c r="IVC346" s="282"/>
      <c r="IVD346" s="282"/>
      <c r="IVE346" s="282"/>
      <c r="IVF346" s="282"/>
      <c r="IVG346" s="282"/>
      <c r="IVH346" s="282"/>
      <c r="IVI346" s="282"/>
      <c r="IVJ346" s="282"/>
      <c r="IVK346" s="282"/>
      <c r="IVL346" s="282"/>
      <c r="IVM346" s="282"/>
      <c r="IVN346" s="282"/>
      <c r="IVO346" s="282"/>
      <c r="IVP346" s="282"/>
      <c r="IVQ346" s="282"/>
      <c r="IVR346" s="282"/>
      <c r="IVS346" s="283"/>
      <c r="IVT346" s="283"/>
      <c r="IVU346" s="282"/>
      <c r="IVV346" s="282"/>
      <c r="IVW346" s="282"/>
      <c r="IVX346" s="282"/>
      <c r="IVY346" s="282"/>
      <c r="IVZ346" s="282"/>
      <c r="IWA346" s="282"/>
      <c r="IWB346" s="282"/>
      <c r="IWC346" s="282"/>
      <c r="IWD346" s="282"/>
      <c r="IWE346" s="282"/>
      <c r="IWF346" s="282"/>
      <c r="IWG346" s="282"/>
      <c r="IWH346" s="282"/>
      <c r="IWI346" s="282"/>
      <c r="IWJ346" s="282"/>
      <c r="IWK346" s="282"/>
      <c r="IWL346" s="282"/>
      <c r="IWM346" s="282"/>
      <c r="IWN346" s="282"/>
      <c r="IWO346" s="282"/>
      <c r="IWP346" s="282"/>
      <c r="IWQ346" s="282"/>
      <c r="IWR346" s="282"/>
      <c r="IWS346" s="283"/>
      <c r="IWT346" s="283"/>
      <c r="IWU346" s="282"/>
      <c r="IWV346" s="282"/>
      <c r="IWW346" s="282"/>
      <c r="IWX346" s="282"/>
      <c r="IWY346" s="282"/>
      <c r="IWZ346" s="282"/>
      <c r="IXA346" s="282"/>
      <c r="IXB346" s="282"/>
      <c r="IXC346" s="282"/>
      <c r="IXD346" s="282"/>
      <c r="IXE346" s="282"/>
      <c r="IXF346" s="282"/>
      <c r="IXG346" s="282"/>
      <c r="IXH346" s="282"/>
      <c r="IXI346" s="282"/>
      <c r="IXJ346" s="282"/>
      <c r="IXK346" s="282"/>
      <c r="IXL346" s="282"/>
      <c r="IXM346" s="282"/>
      <c r="IXN346" s="282"/>
      <c r="IXO346" s="282"/>
      <c r="IXP346" s="282"/>
      <c r="IXQ346" s="282"/>
      <c r="IXR346" s="282"/>
      <c r="IXS346" s="283"/>
      <c r="IXT346" s="283"/>
      <c r="IXU346" s="282"/>
      <c r="IXV346" s="282"/>
      <c r="IXW346" s="282"/>
      <c r="IXX346" s="282"/>
      <c r="IXY346" s="282"/>
      <c r="IXZ346" s="282"/>
      <c r="IYA346" s="282"/>
      <c r="IYB346" s="282"/>
      <c r="IYC346" s="282"/>
      <c r="IYD346" s="282"/>
      <c r="IYE346" s="282"/>
      <c r="IYF346" s="282"/>
      <c r="IYG346" s="282"/>
      <c r="IYH346" s="282"/>
      <c r="IYI346" s="282"/>
      <c r="IYJ346" s="282"/>
      <c r="IYK346" s="282"/>
      <c r="IYL346" s="282"/>
      <c r="IYM346" s="282"/>
      <c r="IYN346" s="282"/>
      <c r="IYO346" s="282"/>
      <c r="IYP346" s="282"/>
      <c r="IYQ346" s="282"/>
      <c r="IYR346" s="282"/>
      <c r="IYS346" s="283"/>
      <c r="IYT346" s="283"/>
      <c r="IYU346" s="282"/>
      <c r="IYV346" s="282"/>
      <c r="IYW346" s="282"/>
      <c r="IYX346" s="282"/>
      <c r="IYY346" s="282"/>
      <c r="IYZ346" s="282"/>
      <c r="IZA346" s="282"/>
      <c r="IZB346" s="282"/>
      <c r="IZC346" s="282"/>
      <c r="IZD346" s="282"/>
      <c r="IZE346" s="282"/>
      <c r="IZF346" s="282"/>
      <c r="IZG346" s="282"/>
      <c r="IZH346" s="282"/>
      <c r="IZI346" s="282"/>
      <c r="IZJ346" s="282"/>
      <c r="IZK346" s="282"/>
      <c r="IZL346" s="282"/>
      <c r="IZM346" s="282"/>
      <c r="IZN346" s="282"/>
      <c r="IZO346" s="282"/>
      <c r="IZP346" s="282"/>
      <c r="IZQ346" s="282"/>
      <c r="IZR346" s="282"/>
      <c r="IZS346" s="283"/>
      <c r="IZT346" s="283"/>
      <c r="IZU346" s="282"/>
      <c r="IZV346" s="282"/>
      <c r="IZW346" s="282"/>
      <c r="IZX346" s="282"/>
      <c r="IZY346" s="282"/>
      <c r="IZZ346" s="282"/>
      <c r="JAA346" s="282"/>
      <c r="JAB346" s="282"/>
      <c r="JAC346" s="282"/>
      <c r="JAD346" s="282"/>
      <c r="JAE346" s="282"/>
      <c r="JAF346" s="282"/>
      <c r="JAG346" s="282"/>
      <c r="JAH346" s="282"/>
      <c r="JAI346" s="282"/>
      <c r="JAJ346" s="282"/>
      <c r="JAK346" s="282"/>
      <c r="JAL346" s="282"/>
      <c r="JAM346" s="282"/>
      <c r="JAN346" s="282"/>
      <c r="JAO346" s="282"/>
      <c r="JAP346" s="282"/>
      <c r="JAQ346" s="282"/>
      <c r="JAR346" s="282"/>
      <c r="JAS346" s="283"/>
      <c r="JAT346" s="283"/>
      <c r="JAU346" s="282"/>
      <c r="JAV346" s="282"/>
      <c r="JAW346" s="282"/>
      <c r="JAX346" s="282"/>
      <c r="JAY346" s="282"/>
      <c r="JAZ346" s="282"/>
      <c r="JBA346" s="282"/>
      <c r="JBB346" s="282"/>
      <c r="JBC346" s="282"/>
      <c r="JBD346" s="282"/>
      <c r="JBE346" s="282"/>
      <c r="JBF346" s="282"/>
      <c r="JBG346" s="282"/>
      <c r="JBH346" s="282"/>
      <c r="JBI346" s="282"/>
      <c r="JBJ346" s="282"/>
      <c r="JBK346" s="282"/>
      <c r="JBL346" s="282"/>
      <c r="JBM346" s="282"/>
      <c r="JBN346" s="282"/>
      <c r="JBO346" s="282"/>
      <c r="JBP346" s="282"/>
      <c r="JBQ346" s="282"/>
      <c r="JBR346" s="282"/>
      <c r="JBS346" s="283"/>
      <c r="JBT346" s="283"/>
      <c r="JBU346" s="282"/>
      <c r="JBV346" s="282"/>
      <c r="JBW346" s="282"/>
      <c r="JBX346" s="282"/>
      <c r="JBY346" s="282"/>
      <c r="JBZ346" s="282"/>
      <c r="JCA346" s="282"/>
      <c r="JCB346" s="282"/>
      <c r="JCC346" s="282"/>
      <c r="JCD346" s="282"/>
      <c r="JCE346" s="282"/>
      <c r="JCF346" s="282"/>
      <c r="JCG346" s="282"/>
      <c r="JCH346" s="282"/>
      <c r="JCI346" s="282"/>
      <c r="JCJ346" s="282"/>
      <c r="JCK346" s="282"/>
      <c r="JCL346" s="282"/>
      <c r="JCM346" s="282"/>
      <c r="JCN346" s="282"/>
      <c r="JCO346" s="282"/>
      <c r="JCP346" s="282"/>
      <c r="JCQ346" s="282"/>
      <c r="JCR346" s="282"/>
      <c r="JCS346" s="283"/>
      <c r="JCT346" s="283"/>
      <c r="JCU346" s="282"/>
      <c r="JCV346" s="282"/>
      <c r="JCW346" s="282"/>
      <c r="JCX346" s="282"/>
      <c r="JCY346" s="282"/>
      <c r="JCZ346" s="282"/>
      <c r="JDA346" s="282"/>
      <c r="JDB346" s="282"/>
      <c r="JDC346" s="282"/>
      <c r="JDD346" s="282"/>
      <c r="JDE346" s="282"/>
      <c r="JDF346" s="282"/>
      <c r="JDG346" s="282"/>
      <c r="JDH346" s="282"/>
      <c r="JDI346" s="282"/>
      <c r="JDJ346" s="282"/>
      <c r="JDK346" s="282"/>
      <c r="JDL346" s="282"/>
      <c r="JDM346" s="282"/>
      <c r="JDN346" s="282"/>
      <c r="JDO346" s="282"/>
      <c r="JDP346" s="282"/>
      <c r="JDQ346" s="282"/>
      <c r="JDR346" s="282"/>
      <c r="JDS346" s="283"/>
      <c r="JDT346" s="283"/>
      <c r="JDU346" s="282"/>
      <c r="JDV346" s="282"/>
      <c r="JDW346" s="282"/>
      <c r="JDX346" s="282"/>
      <c r="JDY346" s="282"/>
      <c r="JDZ346" s="282"/>
      <c r="JEA346" s="282"/>
      <c r="JEB346" s="282"/>
      <c r="JEC346" s="282"/>
      <c r="JED346" s="282"/>
      <c r="JEE346" s="282"/>
      <c r="JEF346" s="282"/>
      <c r="JEG346" s="282"/>
      <c r="JEH346" s="282"/>
      <c r="JEI346" s="282"/>
      <c r="JEJ346" s="282"/>
      <c r="JEK346" s="282"/>
      <c r="JEL346" s="282"/>
      <c r="JEM346" s="282"/>
      <c r="JEN346" s="282"/>
      <c r="JEO346" s="282"/>
      <c r="JEP346" s="282"/>
      <c r="JEQ346" s="282"/>
      <c r="JER346" s="282"/>
      <c r="JES346" s="283"/>
      <c r="JET346" s="283"/>
      <c r="JEU346" s="282"/>
      <c r="JEV346" s="282"/>
      <c r="JEW346" s="282"/>
      <c r="JEX346" s="282"/>
      <c r="JEY346" s="282"/>
      <c r="JEZ346" s="282"/>
      <c r="JFA346" s="282"/>
      <c r="JFB346" s="282"/>
      <c r="JFC346" s="282"/>
      <c r="JFD346" s="282"/>
      <c r="JFE346" s="282"/>
      <c r="JFF346" s="282"/>
      <c r="JFG346" s="282"/>
      <c r="JFH346" s="282"/>
      <c r="JFI346" s="282"/>
      <c r="JFJ346" s="282"/>
      <c r="JFK346" s="282"/>
      <c r="JFL346" s="282"/>
      <c r="JFM346" s="282"/>
      <c r="JFN346" s="282"/>
      <c r="JFO346" s="282"/>
      <c r="JFP346" s="282"/>
      <c r="JFQ346" s="282"/>
      <c r="JFR346" s="282"/>
      <c r="JFS346" s="283"/>
      <c r="JFT346" s="283"/>
      <c r="JFU346" s="282"/>
      <c r="JFV346" s="282"/>
      <c r="JFW346" s="282"/>
      <c r="JFX346" s="282"/>
      <c r="JFY346" s="282"/>
      <c r="JFZ346" s="282"/>
      <c r="JGA346" s="282"/>
      <c r="JGB346" s="282"/>
      <c r="JGC346" s="282"/>
      <c r="JGD346" s="282"/>
      <c r="JGE346" s="282"/>
      <c r="JGF346" s="282"/>
      <c r="JGG346" s="282"/>
      <c r="JGH346" s="282"/>
      <c r="JGI346" s="282"/>
      <c r="JGJ346" s="282"/>
      <c r="JGK346" s="282"/>
      <c r="JGL346" s="282"/>
      <c r="JGM346" s="282"/>
      <c r="JGN346" s="282"/>
      <c r="JGO346" s="282"/>
      <c r="JGP346" s="282"/>
      <c r="JGQ346" s="282"/>
      <c r="JGR346" s="282"/>
      <c r="JGS346" s="283"/>
      <c r="JGT346" s="283"/>
      <c r="JGU346" s="282"/>
      <c r="JGV346" s="282"/>
      <c r="JGW346" s="282"/>
      <c r="JGX346" s="282"/>
      <c r="JGY346" s="282"/>
      <c r="JGZ346" s="282"/>
      <c r="JHA346" s="282"/>
      <c r="JHB346" s="282"/>
      <c r="JHC346" s="282"/>
      <c r="JHD346" s="282"/>
      <c r="JHE346" s="282"/>
      <c r="JHF346" s="282"/>
      <c r="JHG346" s="282"/>
      <c r="JHH346" s="282"/>
      <c r="JHI346" s="282"/>
      <c r="JHJ346" s="282"/>
      <c r="JHK346" s="282"/>
      <c r="JHL346" s="282"/>
      <c r="JHM346" s="282"/>
      <c r="JHN346" s="282"/>
      <c r="JHO346" s="282"/>
      <c r="JHP346" s="282"/>
      <c r="JHQ346" s="282"/>
      <c r="JHR346" s="282"/>
      <c r="JHS346" s="283"/>
      <c r="JHT346" s="283"/>
      <c r="JHU346" s="282"/>
      <c r="JHV346" s="282"/>
      <c r="JHW346" s="282"/>
      <c r="JHX346" s="282"/>
      <c r="JHY346" s="282"/>
      <c r="JHZ346" s="282"/>
      <c r="JIA346" s="282"/>
      <c r="JIB346" s="282"/>
      <c r="JIC346" s="282"/>
      <c r="JID346" s="282"/>
      <c r="JIE346" s="282"/>
      <c r="JIF346" s="282"/>
      <c r="JIG346" s="282"/>
      <c r="JIH346" s="282"/>
      <c r="JII346" s="282"/>
      <c r="JIJ346" s="282"/>
      <c r="JIK346" s="282"/>
      <c r="JIL346" s="282"/>
      <c r="JIM346" s="282"/>
      <c r="JIN346" s="282"/>
      <c r="JIO346" s="282"/>
      <c r="JIP346" s="282"/>
      <c r="JIQ346" s="282"/>
      <c r="JIR346" s="282"/>
      <c r="JIS346" s="283"/>
      <c r="JIT346" s="283"/>
      <c r="JIU346" s="282"/>
      <c r="JIV346" s="282"/>
      <c r="JIW346" s="282"/>
      <c r="JIX346" s="282"/>
      <c r="JIY346" s="282"/>
      <c r="JIZ346" s="282"/>
      <c r="JJA346" s="282"/>
      <c r="JJB346" s="282"/>
      <c r="JJC346" s="282"/>
      <c r="JJD346" s="282"/>
      <c r="JJE346" s="282"/>
      <c r="JJF346" s="282"/>
      <c r="JJG346" s="282"/>
      <c r="JJH346" s="282"/>
      <c r="JJI346" s="282"/>
      <c r="JJJ346" s="282"/>
      <c r="JJK346" s="282"/>
      <c r="JJL346" s="282"/>
      <c r="JJM346" s="282"/>
      <c r="JJN346" s="282"/>
      <c r="JJO346" s="282"/>
      <c r="JJP346" s="282"/>
      <c r="JJQ346" s="282"/>
      <c r="JJR346" s="282"/>
      <c r="JJS346" s="283"/>
      <c r="JJT346" s="283"/>
      <c r="JJU346" s="282"/>
      <c r="JJV346" s="282"/>
      <c r="JJW346" s="282"/>
      <c r="JJX346" s="282"/>
      <c r="JJY346" s="282"/>
      <c r="JJZ346" s="282"/>
      <c r="JKA346" s="282"/>
      <c r="JKB346" s="282"/>
      <c r="JKC346" s="282"/>
      <c r="JKD346" s="282"/>
      <c r="JKE346" s="282"/>
      <c r="JKF346" s="282"/>
      <c r="JKG346" s="282"/>
      <c r="JKH346" s="282"/>
      <c r="JKI346" s="282"/>
      <c r="JKJ346" s="282"/>
      <c r="JKK346" s="282"/>
      <c r="JKL346" s="282"/>
      <c r="JKM346" s="282"/>
      <c r="JKN346" s="282"/>
      <c r="JKO346" s="282"/>
      <c r="JKP346" s="282"/>
      <c r="JKQ346" s="282"/>
      <c r="JKR346" s="282"/>
      <c r="JKS346" s="283"/>
      <c r="JKT346" s="283"/>
      <c r="JKU346" s="282"/>
      <c r="JKV346" s="282"/>
      <c r="JKW346" s="282"/>
      <c r="JKX346" s="282"/>
      <c r="JKY346" s="282"/>
      <c r="JKZ346" s="282"/>
      <c r="JLA346" s="282"/>
      <c r="JLB346" s="282"/>
      <c r="JLC346" s="282"/>
      <c r="JLD346" s="282"/>
      <c r="JLE346" s="282"/>
      <c r="JLF346" s="282"/>
      <c r="JLG346" s="282"/>
      <c r="JLH346" s="282"/>
      <c r="JLI346" s="282"/>
      <c r="JLJ346" s="282"/>
      <c r="JLK346" s="282"/>
      <c r="JLL346" s="282"/>
      <c r="JLM346" s="282"/>
      <c r="JLN346" s="282"/>
      <c r="JLO346" s="282"/>
      <c r="JLP346" s="282"/>
      <c r="JLQ346" s="282"/>
      <c r="JLR346" s="282"/>
      <c r="JLS346" s="283"/>
      <c r="JLT346" s="283"/>
      <c r="JLU346" s="282"/>
      <c r="JLV346" s="282"/>
      <c r="JLW346" s="282"/>
      <c r="JLX346" s="282"/>
      <c r="JLY346" s="282"/>
      <c r="JLZ346" s="282"/>
      <c r="JMA346" s="282"/>
      <c r="JMB346" s="282"/>
      <c r="JMC346" s="282"/>
      <c r="JMD346" s="282"/>
      <c r="JME346" s="282"/>
      <c r="JMF346" s="282"/>
      <c r="JMG346" s="282"/>
      <c r="JMH346" s="282"/>
      <c r="JMI346" s="282"/>
      <c r="JMJ346" s="282"/>
      <c r="JMK346" s="282"/>
      <c r="JML346" s="282"/>
      <c r="JMM346" s="282"/>
      <c r="JMN346" s="282"/>
      <c r="JMO346" s="282"/>
      <c r="JMP346" s="282"/>
      <c r="JMQ346" s="282"/>
      <c r="JMR346" s="282"/>
      <c r="JMS346" s="283"/>
      <c r="JMT346" s="283"/>
      <c r="JMU346" s="282"/>
      <c r="JMV346" s="282"/>
      <c r="JMW346" s="282"/>
      <c r="JMX346" s="282"/>
      <c r="JMY346" s="282"/>
      <c r="JMZ346" s="282"/>
      <c r="JNA346" s="282"/>
      <c r="JNB346" s="282"/>
      <c r="JNC346" s="282"/>
      <c r="JND346" s="282"/>
      <c r="JNE346" s="282"/>
      <c r="JNF346" s="282"/>
      <c r="JNG346" s="282"/>
      <c r="JNH346" s="282"/>
      <c r="JNI346" s="282"/>
      <c r="JNJ346" s="282"/>
      <c r="JNK346" s="282"/>
      <c r="JNL346" s="282"/>
      <c r="JNM346" s="282"/>
      <c r="JNN346" s="282"/>
      <c r="JNO346" s="282"/>
      <c r="JNP346" s="282"/>
      <c r="JNQ346" s="282"/>
      <c r="JNR346" s="282"/>
      <c r="JNS346" s="283"/>
      <c r="JNT346" s="283"/>
      <c r="JNU346" s="282"/>
      <c r="JNV346" s="282"/>
      <c r="JNW346" s="282"/>
      <c r="JNX346" s="282"/>
      <c r="JNY346" s="282"/>
      <c r="JNZ346" s="282"/>
      <c r="JOA346" s="282"/>
      <c r="JOB346" s="282"/>
      <c r="JOC346" s="282"/>
      <c r="JOD346" s="282"/>
      <c r="JOE346" s="282"/>
      <c r="JOF346" s="282"/>
      <c r="JOG346" s="282"/>
      <c r="JOH346" s="282"/>
      <c r="JOI346" s="282"/>
      <c r="JOJ346" s="282"/>
      <c r="JOK346" s="282"/>
      <c r="JOL346" s="282"/>
      <c r="JOM346" s="282"/>
      <c r="JON346" s="282"/>
      <c r="JOO346" s="282"/>
      <c r="JOP346" s="282"/>
      <c r="JOQ346" s="282"/>
      <c r="JOR346" s="282"/>
      <c r="JOS346" s="283"/>
      <c r="JOT346" s="283"/>
      <c r="JOU346" s="282"/>
      <c r="JOV346" s="282"/>
      <c r="JOW346" s="282"/>
      <c r="JOX346" s="282"/>
      <c r="JOY346" s="282"/>
      <c r="JOZ346" s="282"/>
      <c r="JPA346" s="282"/>
      <c r="JPB346" s="282"/>
      <c r="JPC346" s="282"/>
      <c r="JPD346" s="282"/>
      <c r="JPE346" s="282"/>
      <c r="JPF346" s="282"/>
      <c r="JPG346" s="282"/>
      <c r="JPH346" s="282"/>
      <c r="JPI346" s="282"/>
      <c r="JPJ346" s="282"/>
      <c r="JPK346" s="282"/>
      <c r="JPL346" s="282"/>
      <c r="JPM346" s="282"/>
      <c r="JPN346" s="282"/>
      <c r="JPO346" s="282"/>
      <c r="JPP346" s="282"/>
      <c r="JPQ346" s="282"/>
      <c r="JPR346" s="282"/>
      <c r="JPS346" s="283"/>
      <c r="JPT346" s="283"/>
      <c r="JPU346" s="282"/>
      <c r="JPV346" s="282"/>
      <c r="JPW346" s="282"/>
      <c r="JPX346" s="282"/>
      <c r="JPY346" s="282"/>
      <c r="JPZ346" s="282"/>
      <c r="JQA346" s="282"/>
      <c r="JQB346" s="282"/>
      <c r="JQC346" s="282"/>
      <c r="JQD346" s="282"/>
      <c r="JQE346" s="282"/>
      <c r="JQF346" s="282"/>
      <c r="JQG346" s="282"/>
      <c r="JQH346" s="282"/>
      <c r="JQI346" s="282"/>
      <c r="JQJ346" s="282"/>
      <c r="JQK346" s="282"/>
      <c r="JQL346" s="282"/>
      <c r="JQM346" s="282"/>
      <c r="JQN346" s="282"/>
      <c r="JQO346" s="282"/>
      <c r="JQP346" s="282"/>
      <c r="JQQ346" s="282"/>
      <c r="JQR346" s="282"/>
      <c r="JQS346" s="283"/>
      <c r="JQT346" s="283"/>
      <c r="JQU346" s="282"/>
      <c r="JQV346" s="282"/>
      <c r="JQW346" s="282"/>
      <c r="JQX346" s="282"/>
      <c r="JQY346" s="282"/>
      <c r="JQZ346" s="282"/>
      <c r="JRA346" s="282"/>
      <c r="JRB346" s="282"/>
      <c r="JRC346" s="282"/>
      <c r="JRD346" s="282"/>
      <c r="JRE346" s="282"/>
      <c r="JRF346" s="282"/>
      <c r="JRG346" s="282"/>
      <c r="JRH346" s="282"/>
      <c r="JRI346" s="282"/>
      <c r="JRJ346" s="282"/>
      <c r="JRK346" s="282"/>
      <c r="JRL346" s="282"/>
      <c r="JRM346" s="282"/>
      <c r="JRN346" s="282"/>
      <c r="JRO346" s="282"/>
      <c r="JRP346" s="282"/>
      <c r="JRQ346" s="282"/>
      <c r="JRR346" s="282"/>
      <c r="JRS346" s="283"/>
      <c r="JRT346" s="283"/>
      <c r="JRU346" s="282"/>
      <c r="JRV346" s="282"/>
      <c r="JRW346" s="282"/>
      <c r="JRX346" s="282"/>
      <c r="JRY346" s="282"/>
      <c r="JRZ346" s="282"/>
      <c r="JSA346" s="282"/>
      <c r="JSB346" s="282"/>
      <c r="JSC346" s="282"/>
      <c r="JSD346" s="282"/>
      <c r="JSE346" s="282"/>
      <c r="JSF346" s="282"/>
      <c r="JSG346" s="282"/>
      <c r="JSH346" s="282"/>
      <c r="JSI346" s="282"/>
      <c r="JSJ346" s="282"/>
      <c r="JSK346" s="282"/>
      <c r="JSL346" s="282"/>
      <c r="JSM346" s="282"/>
      <c r="JSN346" s="282"/>
      <c r="JSO346" s="282"/>
      <c r="JSP346" s="282"/>
      <c r="JSQ346" s="282"/>
      <c r="JSR346" s="282"/>
      <c r="JSS346" s="283"/>
      <c r="JST346" s="283"/>
      <c r="JSU346" s="282"/>
      <c r="JSV346" s="282"/>
      <c r="JSW346" s="282"/>
      <c r="JSX346" s="282"/>
      <c r="JSY346" s="282"/>
      <c r="JSZ346" s="282"/>
      <c r="JTA346" s="282"/>
      <c r="JTB346" s="282"/>
      <c r="JTC346" s="282"/>
      <c r="JTD346" s="282"/>
      <c r="JTE346" s="282"/>
      <c r="JTF346" s="282"/>
      <c r="JTG346" s="282"/>
      <c r="JTH346" s="282"/>
      <c r="JTI346" s="282"/>
      <c r="JTJ346" s="282"/>
      <c r="JTK346" s="282"/>
      <c r="JTL346" s="282"/>
      <c r="JTM346" s="282"/>
      <c r="JTN346" s="282"/>
      <c r="JTO346" s="282"/>
      <c r="JTP346" s="282"/>
      <c r="JTQ346" s="282"/>
      <c r="JTR346" s="282"/>
      <c r="JTS346" s="283"/>
      <c r="JTT346" s="283"/>
      <c r="JTU346" s="282"/>
      <c r="JTV346" s="282"/>
      <c r="JTW346" s="282"/>
      <c r="JTX346" s="282"/>
      <c r="JTY346" s="282"/>
      <c r="JTZ346" s="282"/>
      <c r="JUA346" s="282"/>
      <c r="JUB346" s="282"/>
      <c r="JUC346" s="282"/>
      <c r="JUD346" s="282"/>
      <c r="JUE346" s="282"/>
      <c r="JUF346" s="282"/>
      <c r="JUG346" s="282"/>
      <c r="JUH346" s="282"/>
      <c r="JUI346" s="282"/>
      <c r="JUJ346" s="282"/>
      <c r="JUK346" s="282"/>
      <c r="JUL346" s="282"/>
      <c r="JUM346" s="282"/>
      <c r="JUN346" s="282"/>
      <c r="JUO346" s="282"/>
      <c r="JUP346" s="282"/>
      <c r="JUQ346" s="282"/>
      <c r="JUR346" s="282"/>
      <c r="JUS346" s="283"/>
      <c r="JUT346" s="283"/>
      <c r="JUU346" s="282"/>
      <c r="JUV346" s="282"/>
      <c r="JUW346" s="282"/>
      <c r="JUX346" s="282"/>
      <c r="JUY346" s="282"/>
      <c r="JUZ346" s="282"/>
      <c r="JVA346" s="282"/>
      <c r="JVB346" s="282"/>
      <c r="JVC346" s="282"/>
      <c r="JVD346" s="282"/>
      <c r="JVE346" s="282"/>
      <c r="JVF346" s="282"/>
      <c r="JVG346" s="282"/>
      <c r="JVH346" s="282"/>
      <c r="JVI346" s="282"/>
      <c r="JVJ346" s="282"/>
      <c r="JVK346" s="282"/>
      <c r="JVL346" s="282"/>
      <c r="JVM346" s="282"/>
      <c r="JVN346" s="282"/>
      <c r="JVO346" s="282"/>
      <c r="JVP346" s="282"/>
      <c r="JVQ346" s="282"/>
      <c r="JVR346" s="282"/>
      <c r="JVS346" s="283"/>
      <c r="JVT346" s="283"/>
      <c r="JVU346" s="282"/>
      <c r="JVV346" s="282"/>
      <c r="JVW346" s="282"/>
      <c r="JVX346" s="282"/>
      <c r="JVY346" s="282"/>
      <c r="JVZ346" s="282"/>
      <c r="JWA346" s="282"/>
      <c r="JWB346" s="282"/>
      <c r="JWC346" s="282"/>
      <c r="JWD346" s="282"/>
      <c r="JWE346" s="282"/>
      <c r="JWF346" s="282"/>
      <c r="JWG346" s="282"/>
      <c r="JWH346" s="282"/>
      <c r="JWI346" s="282"/>
      <c r="JWJ346" s="282"/>
      <c r="JWK346" s="282"/>
      <c r="JWL346" s="282"/>
      <c r="JWM346" s="282"/>
      <c r="JWN346" s="282"/>
      <c r="JWO346" s="282"/>
      <c r="JWP346" s="282"/>
      <c r="JWQ346" s="282"/>
      <c r="JWR346" s="282"/>
      <c r="JWS346" s="283"/>
      <c r="JWT346" s="283"/>
      <c r="JWU346" s="282"/>
      <c r="JWV346" s="282"/>
      <c r="JWW346" s="282"/>
      <c r="JWX346" s="282"/>
      <c r="JWY346" s="282"/>
      <c r="JWZ346" s="282"/>
      <c r="JXA346" s="282"/>
      <c r="JXB346" s="282"/>
      <c r="JXC346" s="282"/>
      <c r="JXD346" s="282"/>
      <c r="JXE346" s="282"/>
      <c r="JXF346" s="282"/>
      <c r="JXG346" s="282"/>
      <c r="JXH346" s="282"/>
      <c r="JXI346" s="282"/>
      <c r="JXJ346" s="282"/>
      <c r="JXK346" s="282"/>
      <c r="JXL346" s="282"/>
      <c r="JXM346" s="282"/>
      <c r="JXN346" s="282"/>
      <c r="JXO346" s="282"/>
      <c r="JXP346" s="282"/>
      <c r="JXQ346" s="282"/>
      <c r="JXR346" s="282"/>
      <c r="JXS346" s="283"/>
      <c r="JXT346" s="283"/>
      <c r="JXU346" s="282"/>
      <c r="JXV346" s="282"/>
      <c r="JXW346" s="282"/>
      <c r="JXX346" s="282"/>
      <c r="JXY346" s="282"/>
      <c r="JXZ346" s="282"/>
      <c r="JYA346" s="282"/>
      <c r="JYB346" s="282"/>
      <c r="JYC346" s="282"/>
      <c r="JYD346" s="282"/>
      <c r="JYE346" s="282"/>
      <c r="JYF346" s="282"/>
      <c r="JYG346" s="282"/>
      <c r="JYH346" s="282"/>
      <c r="JYI346" s="282"/>
      <c r="JYJ346" s="282"/>
      <c r="JYK346" s="282"/>
      <c r="JYL346" s="282"/>
      <c r="JYM346" s="282"/>
      <c r="JYN346" s="282"/>
      <c r="JYO346" s="282"/>
      <c r="JYP346" s="282"/>
      <c r="JYQ346" s="282"/>
      <c r="JYR346" s="282"/>
      <c r="JYS346" s="283"/>
      <c r="JYT346" s="283"/>
      <c r="JYU346" s="282"/>
      <c r="JYV346" s="282"/>
      <c r="JYW346" s="282"/>
      <c r="JYX346" s="282"/>
      <c r="JYY346" s="282"/>
      <c r="JYZ346" s="282"/>
      <c r="JZA346" s="282"/>
      <c r="JZB346" s="282"/>
      <c r="JZC346" s="282"/>
      <c r="JZD346" s="282"/>
      <c r="JZE346" s="282"/>
      <c r="JZF346" s="282"/>
      <c r="JZG346" s="282"/>
      <c r="JZH346" s="282"/>
      <c r="JZI346" s="282"/>
      <c r="JZJ346" s="282"/>
      <c r="JZK346" s="282"/>
      <c r="JZL346" s="282"/>
      <c r="JZM346" s="282"/>
      <c r="JZN346" s="282"/>
      <c r="JZO346" s="282"/>
      <c r="JZP346" s="282"/>
      <c r="JZQ346" s="282"/>
      <c r="JZR346" s="282"/>
      <c r="JZS346" s="283"/>
      <c r="JZT346" s="283"/>
      <c r="JZU346" s="282"/>
      <c r="JZV346" s="282"/>
      <c r="JZW346" s="282"/>
      <c r="JZX346" s="282"/>
      <c r="JZY346" s="282"/>
      <c r="JZZ346" s="282"/>
      <c r="KAA346" s="282"/>
      <c r="KAB346" s="282"/>
      <c r="KAC346" s="282"/>
      <c r="KAD346" s="282"/>
      <c r="KAE346" s="282"/>
      <c r="KAF346" s="282"/>
      <c r="KAG346" s="282"/>
      <c r="KAH346" s="282"/>
      <c r="KAI346" s="282"/>
      <c r="KAJ346" s="282"/>
      <c r="KAK346" s="282"/>
      <c r="KAL346" s="282"/>
      <c r="KAM346" s="282"/>
      <c r="KAN346" s="282"/>
      <c r="KAO346" s="282"/>
      <c r="KAP346" s="282"/>
      <c r="KAQ346" s="282"/>
      <c r="KAR346" s="282"/>
      <c r="KAS346" s="283"/>
      <c r="KAT346" s="283"/>
      <c r="KAU346" s="282"/>
      <c r="KAV346" s="282"/>
      <c r="KAW346" s="282"/>
      <c r="KAX346" s="282"/>
      <c r="KAY346" s="282"/>
      <c r="KAZ346" s="282"/>
      <c r="KBA346" s="282"/>
      <c r="KBB346" s="282"/>
      <c r="KBC346" s="282"/>
      <c r="KBD346" s="282"/>
      <c r="KBE346" s="282"/>
      <c r="KBF346" s="282"/>
      <c r="KBG346" s="282"/>
      <c r="KBH346" s="282"/>
      <c r="KBI346" s="282"/>
      <c r="KBJ346" s="282"/>
      <c r="KBK346" s="282"/>
      <c r="KBL346" s="282"/>
      <c r="KBM346" s="282"/>
      <c r="KBN346" s="282"/>
      <c r="KBO346" s="282"/>
      <c r="KBP346" s="282"/>
      <c r="KBQ346" s="282"/>
      <c r="KBR346" s="282"/>
      <c r="KBS346" s="283"/>
      <c r="KBT346" s="283"/>
      <c r="KBU346" s="282"/>
      <c r="KBV346" s="282"/>
      <c r="KBW346" s="282"/>
      <c r="KBX346" s="282"/>
      <c r="KBY346" s="282"/>
      <c r="KBZ346" s="282"/>
      <c r="KCA346" s="282"/>
      <c r="KCB346" s="282"/>
      <c r="KCC346" s="282"/>
      <c r="KCD346" s="282"/>
      <c r="KCE346" s="282"/>
      <c r="KCF346" s="282"/>
      <c r="KCG346" s="282"/>
      <c r="KCH346" s="282"/>
      <c r="KCI346" s="282"/>
      <c r="KCJ346" s="282"/>
      <c r="KCK346" s="282"/>
      <c r="KCL346" s="282"/>
      <c r="KCM346" s="282"/>
      <c r="KCN346" s="282"/>
      <c r="KCO346" s="282"/>
      <c r="KCP346" s="282"/>
      <c r="KCQ346" s="282"/>
      <c r="KCR346" s="282"/>
      <c r="KCS346" s="283"/>
      <c r="KCT346" s="283"/>
      <c r="KCU346" s="282"/>
      <c r="KCV346" s="282"/>
      <c r="KCW346" s="282"/>
      <c r="KCX346" s="282"/>
      <c r="KCY346" s="282"/>
      <c r="KCZ346" s="282"/>
      <c r="KDA346" s="282"/>
      <c r="KDB346" s="282"/>
      <c r="KDC346" s="282"/>
      <c r="KDD346" s="282"/>
      <c r="KDE346" s="282"/>
      <c r="KDF346" s="282"/>
      <c r="KDG346" s="282"/>
      <c r="KDH346" s="282"/>
      <c r="KDI346" s="282"/>
      <c r="KDJ346" s="282"/>
      <c r="KDK346" s="282"/>
      <c r="KDL346" s="282"/>
      <c r="KDM346" s="282"/>
      <c r="KDN346" s="282"/>
      <c r="KDO346" s="282"/>
      <c r="KDP346" s="282"/>
      <c r="KDQ346" s="282"/>
      <c r="KDR346" s="282"/>
      <c r="KDS346" s="283"/>
      <c r="KDT346" s="283"/>
      <c r="KDU346" s="282"/>
      <c r="KDV346" s="282"/>
      <c r="KDW346" s="282"/>
      <c r="KDX346" s="282"/>
      <c r="KDY346" s="282"/>
      <c r="KDZ346" s="282"/>
      <c r="KEA346" s="282"/>
      <c r="KEB346" s="282"/>
      <c r="KEC346" s="282"/>
      <c r="KED346" s="282"/>
      <c r="KEE346" s="282"/>
      <c r="KEF346" s="282"/>
      <c r="KEG346" s="282"/>
      <c r="KEH346" s="282"/>
      <c r="KEI346" s="282"/>
      <c r="KEJ346" s="282"/>
      <c r="KEK346" s="282"/>
      <c r="KEL346" s="282"/>
      <c r="KEM346" s="282"/>
      <c r="KEN346" s="282"/>
      <c r="KEO346" s="282"/>
      <c r="KEP346" s="282"/>
      <c r="KEQ346" s="282"/>
      <c r="KER346" s="282"/>
      <c r="KES346" s="283"/>
      <c r="KET346" s="283"/>
      <c r="KEU346" s="282"/>
      <c r="KEV346" s="282"/>
      <c r="KEW346" s="282"/>
      <c r="KEX346" s="282"/>
      <c r="KEY346" s="282"/>
      <c r="KEZ346" s="282"/>
      <c r="KFA346" s="282"/>
      <c r="KFB346" s="282"/>
      <c r="KFC346" s="282"/>
      <c r="KFD346" s="282"/>
      <c r="KFE346" s="282"/>
      <c r="KFF346" s="282"/>
      <c r="KFG346" s="282"/>
      <c r="KFH346" s="282"/>
      <c r="KFI346" s="282"/>
      <c r="KFJ346" s="282"/>
      <c r="KFK346" s="282"/>
      <c r="KFL346" s="282"/>
      <c r="KFM346" s="282"/>
      <c r="KFN346" s="282"/>
      <c r="KFO346" s="282"/>
      <c r="KFP346" s="282"/>
      <c r="KFQ346" s="282"/>
      <c r="KFR346" s="282"/>
      <c r="KFS346" s="283"/>
      <c r="KFT346" s="283"/>
      <c r="KFU346" s="282"/>
      <c r="KFV346" s="282"/>
      <c r="KFW346" s="282"/>
      <c r="KFX346" s="282"/>
      <c r="KFY346" s="282"/>
      <c r="KFZ346" s="282"/>
      <c r="KGA346" s="282"/>
      <c r="KGB346" s="282"/>
      <c r="KGC346" s="282"/>
      <c r="KGD346" s="282"/>
      <c r="KGE346" s="282"/>
      <c r="KGF346" s="282"/>
      <c r="KGG346" s="282"/>
      <c r="KGH346" s="282"/>
      <c r="KGI346" s="282"/>
      <c r="KGJ346" s="282"/>
      <c r="KGK346" s="282"/>
      <c r="KGL346" s="282"/>
      <c r="KGM346" s="282"/>
      <c r="KGN346" s="282"/>
      <c r="KGO346" s="282"/>
      <c r="KGP346" s="282"/>
      <c r="KGQ346" s="282"/>
      <c r="KGR346" s="282"/>
      <c r="KGS346" s="283"/>
      <c r="KGT346" s="283"/>
      <c r="KGU346" s="282"/>
      <c r="KGV346" s="282"/>
      <c r="KGW346" s="282"/>
      <c r="KGX346" s="282"/>
      <c r="KGY346" s="282"/>
      <c r="KGZ346" s="282"/>
      <c r="KHA346" s="282"/>
      <c r="KHB346" s="282"/>
      <c r="KHC346" s="282"/>
      <c r="KHD346" s="282"/>
      <c r="KHE346" s="282"/>
      <c r="KHF346" s="282"/>
      <c r="KHG346" s="282"/>
      <c r="KHH346" s="282"/>
      <c r="KHI346" s="282"/>
      <c r="KHJ346" s="282"/>
      <c r="KHK346" s="282"/>
      <c r="KHL346" s="282"/>
      <c r="KHM346" s="282"/>
      <c r="KHN346" s="282"/>
      <c r="KHO346" s="282"/>
      <c r="KHP346" s="282"/>
      <c r="KHQ346" s="282"/>
      <c r="KHR346" s="282"/>
      <c r="KHS346" s="283"/>
      <c r="KHT346" s="283"/>
      <c r="KHU346" s="282"/>
      <c r="KHV346" s="282"/>
      <c r="KHW346" s="282"/>
      <c r="KHX346" s="282"/>
      <c r="KHY346" s="282"/>
      <c r="KHZ346" s="282"/>
      <c r="KIA346" s="282"/>
      <c r="KIB346" s="282"/>
      <c r="KIC346" s="282"/>
      <c r="KID346" s="282"/>
      <c r="KIE346" s="282"/>
      <c r="KIF346" s="282"/>
      <c r="KIG346" s="282"/>
      <c r="KIH346" s="282"/>
      <c r="KII346" s="282"/>
      <c r="KIJ346" s="282"/>
      <c r="KIK346" s="282"/>
      <c r="KIL346" s="282"/>
      <c r="KIM346" s="282"/>
      <c r="KIN346" s="282"/>
      <c r="KIO346" s="282"/>
      <c r="KIP346" s="282"/>
      <c r="KIQ346" s="282"/>
      <c r="KIR346" s="282"/>
      <c r="KIS346" s="283"/>
      <c r="KIT346" s="283"/>
      <c r="KIU346" s="282"/>
      <c r="KIV346" s="282"/>
      <c r="KIW346" s="282"/>
      <c r="KIX346" s="282"/>
      <c r="KIY346" s="282"/>
      <c r="KIZ346" s="282"/>
      <c r="KJA346" s="282"/>
      <c r="KJB346" s="282"/>
      <c r="KJC346" s="282"/>
      <c r="KJD346" s="282"/>
      <c r="KJE346" s="282"/>
      <c r="KJF346" s="282"/>
      <c r="KJG346" s="282"/>
      <c r="KJH346" s="282"/>
      <c r="KJI346" s="282"/>
      <c r="KJJ346" s="282"/>
      <c r="KJK346" s="282"/>
      <c r="KJL346" s="282"/>
      <c r="KJM346" s="282"/>
      <c r="KJN346" s="282"/>
      <c r="KJO346" s="282"/>
      <c r="KJP346" s="282"/>
      <c r="KJQ346" s="282"/>
      <c r="KJR346" s="282"/>
      <c r="KJS346" s="283"/>
      <c r="KJT346" s="283"/>
      <c r="KJU346" s="282"/>
      <c r="KJV346" s="282"/>
      <c r="KJW346" s="282"/>
      <c r="KJX346" s="282"/>
      <c r="KJY346" s="282"/>
      <c r="KJZ346" s="282"/>
      <c r="KKA346" s="282"/>
      <c r="KKB346" s="282"/>
      <c r="KKC346" s="282"/>
      <c r="KKD346" s="282"/>
      <c r="KKE346" s="282"/>
      <c r="KKF346" s="282"/>
      <c r="KKG346" s="282"/>
      <c r="KKH346" s="282"/>
      <c r="KKI346" s="282"/>
      <c r="KKJ346" s="282"/>
      <c r="KKK346" s="282"/>
      <c r="KKL346" s="282"/>
      <c r="KKM346" s="282"/>
      <c r="KKN346" s="282"/>
      <c r="KKO346" s="282"/>
      <c r="KKP346" s="282"/>
      <c r="KKQ346" s="282"/>
      <c r="KKR346" s="282"/>
      <c r="KKS346" s="283"/>
      <c r="KKT346" s="283"/>
      <c r="KKU346" s="282"/>
      <c r="KKV346" s="282"/>
      <c r="KKW346" s="282"/>
      <c r="KKX346" s="282"/>
      <c r="KKY346" s="282"/>
      <c r="KKZ346" s="282"/>
      <c r="KLA346" s="282"/>
      <c r="KLB346" s="282"/>
      <c r="KLC346" s="282"/>
      <c r="KLD346" s="282"/>
      <c r="KLE346" s="282"/>
      <c r="KLF346" s="282"/>
      <c r="KLG346" s="282"/>
      <c r="KLH346" s="282"/>
      <c r="KLI346" s="282"/>
      <c r="KLJ346" s="282"/>
      <c r="KLK346" s="282"/>
      <c r="KLL346" s="282"/>
      <c r="KLM346" s="282"/>
      <c r="KLN346" s="282"/>
      <c r="KLO346" s="282"/>
      <c r="KLP346" s="282"/>
      <c r="KLQ346" s="282"/>
      <c r="KLR346" s="282"/>
      <c r="KLS346" s="283"/>
      <c r="KLT346" s="283"/>
      <c r="KLU346" s="282"/>
      <c r="KLV346" s="282"/>
      <c r="KLW346" s="282"/>
      <c r="KLX346" s="282"/>
      <c r="KLY346" s="282"/>
      <c r="KLZ346" s="282"/>
      <c r="KMA346" s="282"/>
      <c r="KMB346" s="282"/>
      <c r="KMC346" s="282"/>
      <c r="KMD346" s="282"/>
      <c r="KME346" s="282"/>
      <c r="KMF346" s="282"/>
      <c r="KMG346" s="282"/>
      <c r="KMH346" s="282"/>
      <c r="KMI346" s="282"/>
      <c r="KMJ346" s="282"/>
      <c r="KMK346" s="282"/>
      <c r="KML346" s="282"/>
      <c r="KMM346" s="282"/>
      <c r="KMN346" s="282"/>
      <c r="KMO346" s="282"/>
      <c r="KMP346" s="282"/>
      <c r="KMQ346" s="282"/>
      <c r="KMR346" s="282"/>
      <c r="KMS346" s="283"/>
      <c r="KMT346" s="283"/>
      <c r="KMU346" s="282"/>
      <c r="KMV346" s="282"/>
      <c r="KMW346" s="282"/>
      <c r="KMX346" s="282"/>
      <c r="KMY346" s="282"/>
      <c r="KMZ346" s="282"/>
      <c r="KNA346" s="282"/>
      <c r="KNB346" s="282"/>
      <c r="KNC346" s="282"/>
      <c r="KND346" s="282"/>
      <c r="KNE346" s="282"/>
      <c r="KNF346" s="282"/>
      <c r="KNG346" s="282"/>
      <c r="KNH346" s="282"/>
      <c r="KNI346" s="282"/>
      <c r="KNJ346" s="282"/>
      <c r="KNK346" s="282"/>
      <c r="KNL346" s="282"/>
      <c r="KNM346" s="282"/>
      <c r="KNN346" s="282"/>
      <c r="KNO346" s="282"/>
      <c r="KNP346" s="282"/>
      <c r="KNQ346" s="282"/>
      <c r="KNR346" s="282"/>
      <c r="KNS346" s="283"/>
      <c r="KNT346" s="283"/>
      <c r="KNU346" s="282"/>
      <c r="KNV346" s="282"/>
      <c r="KNW346" s="282"/>
      <c r="KNX346" s="282"/>
      <c r="KNY346" s="282"/>
      <c r="KNZ346" s="282"/>
      <c r="KOA346" s="282"/>
      <c r="KOB346" s="282"/>
      <c r="KOC346" s="282"/>
      <c r="KOD346" s="282"/>
      <c r="KOE346" s="282"/>
      <c r="KOF346" s="282"/>
      <c r="KOG346" s="282"/>
      <c r="KOH346" s="282"/>
      <c r="KOI346" s="282"/>
      <c r="KOJ346" s="282"/>
      <c r="KOK346" s="282"/>
      <c r="KOL346" s="282"/>
      <c r="KOM346" s="282"/>
      <c r="KON346" s="282"/>
      <c r="KOO346" s="282"/>
      <c r="KOP346" s="282"/>
      <c r="KOQ346" s="282"/>
      <c r="KOR346" s="282"/>
      <c r="KOS346" s="283"/>
      <c r="KOT346" s="283"/>
      <c r="KOU346" s="282"/>
      <c r="KOV346" s="282"/>
      <c r="KOW346" s="282"/>
      <c r="KOX346" s="282"/>
      <c r="KOY346" s="282"/>
      <c r="KOZ346" s="282"/>
      <c r="KPA346" s="282"/>
      <c r="KPB346" s="282"/>
      <c r="KPC346" s="282"/>
      <c r="KPD346" s="282"/>
      <c r="KPE346" s="282"/>
      <c r="KPF346" s="282"/>
      <c r="KPG346" s="282"/>
      <c r="KPH346" s="282"/>
      <c r="KPI346" s="282"/>
      <c r="KPJ346" s="282"/>
      <c r="KPK346" s="282"/>
      <c r="KPL346" s="282"/>
      <c r="KPM346" s="282"/>
      <c r="KPN346" s="282"/>
      <c r="KPO346" s="282"/>
      <c r="KPP346" s="282"/>
      <c r="KPQ346" s="282"/>
      <c r="KPR346" s="282"/>
      <c r="KPS346" s="283"/>
      <c r="KPT346" s="283"/>
      <c r="KPU346" s="282"/>
      <c r="KPV346" s="282"/>
      <c r="KPW346" s="282"/>
      <c r="KPX346" s="282"/>
      <c r="KPY346" s="282"/>
      <c r="KPZ346" s="282"/>
      <c r="KQA346" s="282"/>
      <c r="KQB346" s="282"/>
      <c r="KQC346" s="282"/>
      <c r="KQD346" s="282"/>
      <c r="KQE346" s="282"/>
      <c r="KQF346" s="282"/>
      <c r="KQG346" s="282"/>
      <c r="KQH346" s="282"/>
      <c r="KQI346" s="282"/>
      <c r="KQJ346" s="282"/>
      <c r="KQK346" s="282"/>
      <c r="KQL346" s="282"/>
      <c r="KQM346" s="282"/>
      <c r="KQN346" s="282"/>
      <c r="KQO346" s="282"/>
      <c r="KQP346" s="282"/>
      <c r="KQQ346" s="282"/>
      <c r="KQR346" s="282"/>
      <c r="KQS346" s="283"/>
      <c r="KQT346" s="283"/>
      <c r="KQU346" s="282"/>
      <c r="KQV346" s="282"/>
      <c r="KQW346" s="282"/>
      <c r="KQX346" s="282"/>
      <c r="KQY346" s="282"/>
      <c r="KQZ346" s="282"/>
      <c r="KRA346" s="282"/>
      <c r="KRB346" s="282"/>
      <c r="KRC346" s="282"/>
      <c r="KRD346" s="282"/>
      <c r="KRE346" s="282"/>
      <c r="KRF346" s="282"/>
      <c r="KRG346" s="282"/>
      <c r="KRH346" s="282"/>
      <c r="KRI346" s="282"/>
      <c r="KRJ346" s="282"/>
      <c r="KRK346" s="282"/>
      <c r="KRL346" s="282"/>
      <c r="KRM346" s="282"/>
      <c r="KRN346" s="282"/>
      <c r="KRO346" s="282"/>
      <c r="KRP346" s="282"/>
      <c r="KRQ346" s="282"/>
      <c r="KRR346" s="282"/>
      <c r="KRS346" s="283"/>
      <c r="KRT346" s="283"/>
      <c r="KRU346" s="282"/>
      <c r="KRV346" s="282"/>
      <c r="KRW346" s="282"/>
      <c r="KRX346" s="282"/>
      <c r="KRY346" s="282"/>
      <c r="KRZ346" s="282"/>
      <c r="KSA346" s="282"/>
      <c r="KSB346" s="282"/>
      <c r="KSC346" s="282"/>
      <c r="KSD346" s="282"/>
      <c r="KSE346" s="282"/>
      <c r="KSF346" s="282"/>
      <c r="KSG346" s="282"/>
      <c r="KSH346" s="282"/>
      <c r="KSI346" s="282"/>
      <c r="KSJ346" s="282"/>
      <c r="KSK346" s="282"/>
      <c r="KSL346" s="282"/>
      <c r="KSM346" s="282"/>
      <c r="KSN346" s="282"/>
      <c r="KSO346" s="282"/>
      <c r="KSP346" s="282"/>
      <c r="KSQ346" s="282"/>
      <c r="KSR346" s="282"/>
      <c r="KSS346" s="283"/>
      <c r="KST346" s="283"/>
      <c r="KSU346" s="282"/>
      <c r="KSV346" s="282"/>
      <c r="KSW346" s="282"/>
      <c r="KSX346" s="282"/>
      <c r="KSY346" s="282"/>
      <c r="KSZ346" s="282"/>
      <c r="KTA346" s="282"/>
      <c r="KTB346" s="282"/>
      <c r="KTC346" s="282"/>
      <c r="KTD346" s="282"/>
      <c r="KTE346" s="282"/>
      <c r="KTF346" s="282"/>
      <c r="KTG346" s="282"/>
      <c r="KTH346" s="282"/>
      <c r="KTI346" s="282"/>
      <c r="KTJ346" s="282"/>
      <c r="KTK346" s="282"/>
      <c r="KTL346" s="282"/>
      <c r="KTM346" s="282"/>
      <c r="KTN346" s="282"/>
      <c r="KTO346" s="282"/>
      <c r="KTP346" s="282"/>
      <c r="KTQ346" s="282"/>
      <c r="KTR346" s="282"/>
      <c r="KTS346" s="283"/>
      <c r="KTT346" s="283"/>
      <c r="KTU346" s="282"/>
      <c r="KTV346" s="282"/>
      <c r="KTW346" s="282"/>
      <c r="KTX346" s="282"/>
      <c r="KTY346" s="282"/>
      <c r="KTZ346" s="282"/>
      <c r="KUA346" s="282"/>
      <c r="KUB346" s="282"/>
      <c r="KUC346" s="282"/>
      <c r="KUD346" s="282"/>
      <c r="KUE346" s="282"/>
      <c r="KUF346" s="282"/>
      <c r="KUG346" s="282"/>
      <c r="KUH346" s="282"/>
      <c r="KUI346" s="282"/>
      <c r="KUJ346" s="282"/>
      <c r="KUK346" s="282"/>
      <c r="KUL346" s="282"/>
      <c r="KUM346" s="282"/>
      <c r="KUN346" s="282"/>
      <c r="KUO346" s="282"/>
      <c r="KUP346" s="282"/>
      <c r="KUQ346" s="282"/>
      <c r="KUR346" s="282"/>
      <c r="KUS346" s="283"/>
      <c r="KUT346" s="283"/>
      <c r="KUU346" s="282"/>
      <c r="KUV346" s="282"/>
      <c r="KUW346" s="282"/>
      <c r="KUX346" s="282"/>
      <c r="KUY346" s="282"/>
      <c r="KUZ346" s="282"/>
      <c r="KVA346" s="282"/>
      <c r="KVB346" s="282"/>
      <c r="KVC346" s="282"/>
      <c r="KVD346" s="282"/>
      <c r="KVE346" s="282"/>
      <c r="KVF346" s="282"/>
      <c r="KVG346" s="282"/>
      <c r="KVH346" s="282"/>
      <c r="KVI346" s="282"/>
      <c r="KVJ346" s="282"/>
      <c r="KVK346" s="282"/>
      <c r="KVL346" s="282"/>
      <c r="KVM346" s="282"/>
      <c r="KVN346" s="282"/>
      <c r="KVO346" s="282"/>
      <c r="KVP346" s="282"/>
      <c r="KVQ346" s="282"/>
      <c r="KVR346" s="282"/>
      <c r="KVS346" s="283"/>
      <c r="KVT346" s="283"/>
      <c r="KVU346" s="282"/>
      <c r="KVV346" s="282"/>
      <c r="KVW346" s="282"/>
      <c r="KVX346" s="282"/>
      <c r="KVY346" s="282"/>
      <c r="KVZ346" s="282"/>
      <c r="KWA346" s="282"/>
      <c r="KWB346" s="282"/>
      <c r="KWC346" s="282"/>
      <c r="KWD346" s="282"/>
      <c r="KWE346" s="282"/>
      <c r="KWF346" s="282"/>
      <c r="KWG346" s="282"/>
      <c r="KWH346" s="282"/>
      <c r="KWI346" s="282"/>
      <c r="KWJ346" s="282"/>
      <c r="KWK346" s="282"/>
      <c r="KWL346" s="282"/>
      <c r="KWM346" s="282"/>
      <c r="KWN346" s="282"/>
      <c r="KWO346" s="282"/>
      <c r="KWP346" s="282"/>
      <c r="KWQ346" s="282"/>
      <c r="KWR346" s="282"/>
      <c r="KWS346" s="283"/>
      <c r="KWT346" s="283"/>
      <c r="KWU346" s="282"/>
      <c r="KWV346" s="282"/>
      <c r="KWW346" s="282"/>
      <c r="KWX346" s="282"/>
      <c r="KWY346" s="282"/>
      <c r="KWZ346" s="282"/>
      <c r="KXA346" s="282"/>
      <c r="KXB346" s="282"/>
      <c r="KXC346" s="282"/>
      <c r="KXD346" s="282"/>
      <c r="KXE346" s="282"/>
      <c r="KXF346" s="282"/>
      <c r="KXG346" s="282"/>
      <c r="KXH346" s="282"/>
      <c r="KXI346" s="282"/>
      <c r="KXJ346" s="282"/>
      <c r="KXK346" s="282"/>
      <c r="KXL346" s="282"/>
      <c r="KXM346" s="282"/>
      <c r="KXN346" s="282"/>
      <c r="KXO346" s="282"/>
      <c r="KXP346" s="282"/>
      <c r="KXQ346" s="282"/>
      <c r="KXR346" s="282"/>
      <c r="KXS346" s="283"/>
      <c r="KXT346" s="283"/>
      <c r="KXU346" s="282"/>
      <c r="KXV346" s="282"/>
      <c r="KXW346" s="282"/>
      <c r="KXX346" s="282"/>
      <c r="KXY346" s="282"/>
      <c r="KXZ346" s="282"/>
      <c r="KYA346" s="282"/>
      <c r="KYB346" s="282"/>
      <c r="KYC346" s="282"/>
      <c r="KYD346" s="282"/>
      <c r="KYE346" s="282"/>
      <c r="KYF346" s="282"/>
      <c r="KYG346" s="282"/>
      <c r="KYH346" s="282"/>
      <c r="KYI346" s="282"/>
      <c r="KYJ346" s="282"/>
      <c r="KYK346" s="282"/>
      <c r="KYL346" s="282"/>
      <c r="KYM346" s="282"/>
      <c r="KYN346" s="282"/>
      <c r="KYO346" s="282"/>
      <c r="KYP346" s="282"/>
      <c r="KYQ346" s="282"/>
      <c r="KYR346" s="282"/>
      <c r="KYS346" s="283"/>
      <c r="KYT346" s="283"/>
      <c r="KYU346" s="282"/>
      <c r="KYV346" s="282"/>
      <c r="KYW346" s="282"/>
      <c r="KYX346" s="282"/>
      <c r="KYY346" s="282"/>
      <c r="KYZ346" s="282"/>
      <c r="KZA346" s="282"/>
      <c r="KZB346" s="282"/>
      <c r="KZC346" s="282"/>
      <c r="KZD346" s="282"/>
      <c r="KZE346" s="282"/>
      <c r="KZF346" s="282"/>
      <c r="KZG346" s="282"/>
      <c r="KZH346" s="282"/>
      <c r="KZI346" s="282"/>
      <c r="KZJ346" s="282"/>
      <c r="KZK346" s="282"/>
      <c r="KZL346" s="282"/>
      <c r="KZM346" s="282"/>
      <c r="KZN346" s="282"/>
      <c r="KZO346" s="282"/>
      <c r="KZP346" s="282"/>
      <c r="KZQ346" s="282"/>
      <c r="KZR346" s="282"/>
      <c r="KZS346" s="283"/>
      <c r="KZT346" s="283"/>
      <c r="KZU346" s="282"/>
      <c r="KZV346" s="282"/>
      <c r="KZW346" s="282"/>
      <c r="KZX346" s="282"/>
      <c r="KZY346" s="282"/>
      <c r="KZZ346" s="282"/>
      <c r="LAA346" s="282"/>
      <c r="LAB346" s="282"/>
      <c r="LAC346" s="282"/>
      <c r="LAD346" s="282"/>
      <c r="LAE346" s="282"/>
      <c r="LAF346" s="282"/>
      <c r="LAG346" s="282"/>
      <c r="LAH346" s="282"/>
      <c r="LAI346" s="282"/>
      <c r="LAJ346" s="282"/>
      <c r="LAK346" s="282"/>
      <c r="LAL346" s="282"/>
      <c r="LAM346" s="282"/>
      <c r="LAN346" s="282"/>
      <c r="LAO346" s="282"/>
      <c r="LAP346" s="282"/>
      <c r="LAQ346" s="282"/>
      <c r="LAR346" s="282"/>
      <c r="LAS346" s="283"/>
      <c r="LAT346" s="283"/>
      <c r="LAU346" s="282"/>
      <c r="LAV346" s="282"/>
      <c r="LAW346" s="282"/>
      <c r="LAX346" s="282"/>
      <c r="LAY346" s="282"/>
      <c r="LAZ346" s="282"/>
      <c r="LBA346" s="282"/>
      <c r="LBB346" s="282"/>
      <c r="LBC346" s="282"/>
      <c r="LBD346" s="282"/>
      <c r="LBE346" s="282"/>
      <c r="LBF346" s="282"/>
      <c r="LBG346" s="282"/>
      <c r="LBH346" s="282"/>
      <c r="LBI346" s="282"/>
      <c r="LBJ346" s="282"/>
      <c r="LBK346" s="282"/>
      <c r="LBL346" s="282"/>
      <c r="LBM346" s="282"/>
      <c r="LBN346" s="282"/>
      <c r="LBO346" s="282"/>
      <c r="LBP346" s="282"/>
      <c r="LBQ346" s="282"/>
      <c r="LBR346" s="282"/>
      <c r="LBS346" s="283"/>
      <c r="LBT346" s="283"/>
      <c r="LBU346" s="282"/>
      <c r="LBV346" s="282"/>
      <c r="LBW346" s="282"/>
      <c r="LBX346" s="282"/>
      <c r="LBY346" s="282"/>
      <c r="LBZ346" s="282"/>
      <c r="LCA346" s="282"/>
      <c r="LCB346" s="282"/>
      <c r="LCC346" s="282"/>
      <c r="LCD346" s="282"/>
      <c r="LCE346" s="282"/>
      <c r="LCF346" s="282"/>
      <c r="LCG346" s="282"/>
      <c r="LCH346" s="282"/>
      <c r="LCI346" s="282"/>
      <c r="LCJ346" s="282"/>
      <c r="LCK346" s="282"/>
      <c r="LCL346" s="282"/>
      <c r="LCM346" s="282"/>
      <c r="LCN346" s="282"/>
      <c r="LCO346" s="282"/>
      <c r="LCP346" s="282"/>
      <c r="LCQ346" s="282"/>
      <c r="LCR346" s="282"/>
      <c r="LCS346" s="283"/>
      <c r="LCT346" s="283"/>
      <c r="LCU346" s="282"/>
      <c r="LCV346" s="282"/>
      <c r="LCW346" s="282"/>
      <c r="LCX346" s="282"/>
      <c r="LCY346" s="282"/>
      <c r="LCZ346" s="282"/>
      <c r="LDA346" s="282"/>
      <c r="LDB346" s="282"/>
      <c r="LDC346" s="282"/>
      <c r="LDD346" s="282"/>
      <c r="LDE346" s="282"/>
      <c r="LDF346" s="282"/>
      <c r="LDG346" s="282"/>
      <c r="LDH346" s="282"/>
      <c r="LDI346" s="282"/>
      <c r="LDJ346" s="282"/>
      <c r="LDK346" s="282"/>
      <c r="LDL346" s="282"/>
      <c r="LDM346" s="282"/>
      <c r="LDN346" s="282"/>
      <c r="LDO346" s="282"/>
      <c r="LDP346" s="282"/>
      <c r="LDQ346" s="282"/>
      <c r="LDR346" s="282"/>
      <c r="LDS346" s="283"/>
      <c r="LDT346" s="283"/>
      <c r="LDU346" s="282"/>
      <c r="LDV346" s="282"/>
      <c r="LDW346" s="282"/>
      <c r="LDX346" s="282"/>
      <c r="LDY346" s="282"/>
      <c r="LDZ346" s="282"/>
      <c r="LEA346" s="282"/>
      <c r="LEB346" s="282"/>
      <c r="LEC346" s="282"/>
      <c r="LED346" s="282"/>
      <c r="LEE346" s="282"/>
      <c r="LEF346" s="282"/>
      <c r="LEG346" s="282"/>
      <c r="LEH346" s="282"/>
      <c r="LEI346" s="282"/>
      <c r="LEJ346" s="282"/>
      <c r="LEK346" s="282"/>
      <c r="LEL346" s="282"/>
      <c r="LEM346" s="282"/>
      <c r="LEN346" s="282"/>
      <c r="LEO346" s="282"/>
      <c r="LEP346" s="282"/>
      <c r="LEQ346" s="282"/>
      <c r="LER346" s="282"/>
      <c r="LES346" s="283"/>
      <c r="LET346" s="283"/>
      <c r="LEU346" s="282"/>
      <c r="LEV346" s="282"/>
      <c r="LEW346" s="282"/>
      <c r="LEX346" s="282"/>
      <c r="LEY346" s="282"/>
      <c r="LEZ346" s="282"/>
      <c r="LFA346" s="282"/>
      <c r="LFB346" s="282"/>
      <c r="LFC346" s="282"/>
      <c r="LFD346" s="282"/>
      <c r="LFE346" s="282"/>
      <c r="LFF346" s="282"/>
      <c r="LFG346" s="282"/>
      <c r="LFH346" s="282"/>
      <c r="LFI346" s="282"/>
      <c r="LFJ346" s="282"/>
      <c r="LFK346" s="282"/>
      <c r="LFL346" s="282"/>
      <c r="LFM346" s="282"/>
      <c r="LFN346" s="282"/>
      <c r="LFO346" s="282"/>
      <c r="LFP346" s="282"/>
      <c r="LFQ346" s="282"/>
      <c r="LFR346" s="282"/>
      <c r="LFS346" s="283"/>
      <c r="LFT346" s="283"/>
      <c r="LFU346" s="282"/>
      <c r="LFV346" s="282"/>
      <c r="LFW346" s="282"/>
      <c r="LFX346" s="282"/>
      <c r="LFY346" s="282"/>
      <c r="LFZ346" s="282"/>
      <c r="LGA346" s="282"/>
      <c r="LGB346" s="282"/>
      <c r="LGC346" s="282"/>
      <c r="LGD346" s="282"/>
      <c r="LGE346" s="282"/>
      <c r="LGF346" s="282"/>
      <c r="LGG346" s="282"/>
      <c r="LGH346" s="282"/>
      <c r="LGI346" s="282"/>
      <c r="LGJ346" s="282"/>
      <c r="LGK346" s="282"/>
      <c r="LGL346" s="282"/>
      <c r="LGM346" s="282"/>
      <c r="LGN346" s="282"/>
      <c r="LGO346" s="282"/>
      <c r="LGP346" s="282"/>
      <c r="LGQ346" s="282"/>
      <c r="LGR346" s="282"/>
      <c r="LGS346" s="283"/>
      <c r="LGT346" s="283"/>
      <c r="LGU346" s="282"/>
      <c r="LGV346" s="282"/>
      <c r="LGW346" s="282"/>
      <c r="LGX346" s="282"/>
      <c r="LGY346" s="282"/>
      <c r="LGZ346" s="282"/>
      <c r="LHA346" s="282"/>
      <c r="LHB346" s="282"/>
      <c r="LHC346" s="282"/>
      <c r="LHD346" s="282"/>
      <c r="LHE346" s="282"/>
      <c r="LHF346" s="282"/>
      <c r="LHG346" s="282"/>
      <c r="LHH346" s="282"/>
      <c r="LHI346" s="282"/>
      <c r="LHJ346" s="282"/>
      <c r="LHK346" s="282"/>
      <c r="LHL346" s="282"/>
      <c r="LHM346" s="282"/>
      <c r="LHN346" s="282"/>
      <c r="LHO346" s="282"/>
      <c r="LHP346" s="282"/>
      <c r="LHQ346" s="282"/>
      <c r="LHR346" s="282"/>
      <c r="LHS346" s="283"/>
      <c r="LHT346" s="283"/>
      <c r="LHU346" s="282"/>
      <c r="LHV346" s="282"/>
      <c r="LHW346" s="282"/>
      <c r="LHX346" s="282"/>
      <c r="LHY346" s="282"/>
      <c r="LHZ346" s="282"/>
      <c r="LIA346" s="282"/>
      <c r="LIB346" s="282"/>
      <c r="LIC346" s="282"/>
      <c r="LID346" s="282"/>
      <c r="LIE346" s="282"/>
      <c r="LIF346" s="282"/>
      <c r="LIG346" s="282"/>
      <c r="LIH346" s="282"/>
      <c r="LII346" s="282"/>
      <c r="LIJ346" s="282"/>
      <c r="LIK346" s="282"/>
      <c r="LIL346" s="282"/>
      <c r="LIM346" s="282"/>
      <c r="LIN346" s="282"/>
      <c r="LIO346" s="282"/>
      <c r="LIP346" s="282"/>
      <c r="LIQ346" s="282"/>
      <c r="LIR346" s="282"/>
      <c r="LIS346" s="283"/>
      <c r="LIT346" s="283"/>
      <c r="LIU346" s="282"/>
      <c r="LIV346" s="282"/>
      <c r="LIW346" s="282"/>
      <c r="LIX346" s="282"/>
      <c r="LIY346" s="282"/>
      <c r="LIZ346" s="282"/>
      <c r="LJA346" s="282"/>
      <c r="LJB346" s="282"/>
      <c r="LJC346" s="282"/>
      <c r="LJD346" s="282"/>
      <c r="LJE346" s="282"/>
      <c r="LJF346" s="282"/>
      <c r="LJG346" s="282"/>
      <c r="LJH346" s="282"/>
      <c r="LJI346" s="282"/>
      <c r="LJJ346" s="282"/>
      <c r="LJK346" s="282"/>
      <c r="LJL346" s="282"/>
      <c r="LJM346" s="282"/>
      <c r="LJN346" s="282"/>
      <c r="LJO346" s="282"/>
      <c r="LJP346" s="282"/>
      <c r="LJQ346" s="282"/>
      <c r="LJR346" s="282"/>
      <c r="LJS346" s="283"/>
      <c r="LJT346" s="283"/>
      <c r="LJU346" s="282"/>
      <c r="LJV346" s="282"/>
      <c r="LJW346" s="282"/>
      <c r="LJX346" s="282"/>
      <c r="LJY346" s="282"/>
      <c r="LJZ346" s="282"/>
      <c r="LKA346" s="282"/>
      <c r="LKB346" s="282"/>
      <c r="LKC346" s="282"/>
      <c r="LKD346" s="282"/>
      <c r="LKE346" s="282"/>
      <c r="LKF346" s="282"/>
      <c r="LKG346" s="282"/>
      <c r="LKH346" s="282"/>
      <c r="LKI346" s="282"/>
      <c r="LKJ346" s="282"/>
      <c r="LKK346" s="282"/>
      <c r="LKL346" s="282"/>
      <c r="LKM346" s="282"/>
      <c r="LKN346" s="282"/>
      <c r="LKO346" s="282"/>
      <c r="LKP346" s="282"/>
      <c r="LKQ346" s="282"/>
      <c r="LKR346" s="282"/>
      <c r="LKS346" s="283"/>
      <c r="LKT346" s="283"/>
      <c r="LKU346" s="282"/>
      <c r="LKV346" s="282"/>
      <c r="LKW346" s="282"/>
      <c r="LKX346" s="282"/>
      <c r="LKY346" s="282"/>
      <c r="LKZ346" s="282"/>
      <c r="LLA346" s="282"/>
      <c r="LLB346" s="282"/>
      <c r="LLC346" s="282"/>
      <c r="LLD346" s="282"/>
      <c r="LLE346" s="282"/>
      <c r="LLF346" s="282"/>
      <c r="LLG346" s="282"/>
      <c r="LLH346" s="282"/>
      <c r="LLI346" s="282"/>
      <c r="LLJ346" s="282"/>
      <c r="LLK346" s="282"/>
      <c r="LLL346" s="282"/>
      <c r="LLM346" s="282"/>
      <c r="LLN346" s="282"/>
      <c r="LLO346" s="282"/>
      <c r="LLP346" s="282"/>
      <c r="LLQ346" s="282"/>
      <c r="LLR346" s="282"/>
      <c r="LLS346" s="283"/>
      <c r="LLT346" s="283"/>
      <c r="LLU346" s="282"/>
      <c r="LLV346" s="282"/>
      <c r="LLW346" s="282"/>
      <c r="LLX346" s="282"/>
      <c r="LLY346" s="282"/>
      <c r="LLZ346" s="282"/>
      <c r="LMA346" s="282"/>
      <c r="LMB346" s="282"/>
      <c r="LMC346" s="282"/>
      <c r="LMD346" s="282"/>
      <c r="LME346" s="282"/>
      <c r="LMF346" s="282"/>
      <c r="LMG346" s="282"/>
      <c r="LMH346" s="282"/>
      <c r="LMI346" s="282"/>
      <c r="LMJ346" s="282"/>
      <c r="LMK346" s="282"/>
      <c r="LML346" s="282"/>
      <c r="LMM346" s="282"/>
      <c r="LMN346" s="282"/>
      <c r="LMO346" s="282"/>
      <c r="LMP346" s="282"/>
      <c r="LMQ346" s="282"/>
      <c r="LMR346" s="282"/>
      <c r="LMS346" s="283"/>
      <c r="LMT346" s="283"/>
      <c r="LMU346" s="282"/>
      <c r="LMV346" s="282"/>
      <c r="LMW346" s="282"/>
      <c r="LMX346" s="282"/>
      <c r="LMY346" s="282"/>
      <c r="LMZ346" s="282"/>
      <c r="LNA346" s="282"/>
      <c r="LNB346" s="282"/>
      <c r="LNC346" s="282"/>
      <c r="LND346" s="282"/>
      <c r="LNE346" s="282"/>
      <c r="LNF346" s="282"/>
      <c r="LNG346" s="282"/>
      <c r="LNH346" s="282"/>
      <c r="LNI346" s="282"/>
      <c r="LNJ346" s="282"/>
      <c r="LNK346" s="282"/>
      <c r="LNL346" s="282"/>
      <c r="LNM346" s="282"/>
      <c r="LNN346" s="282"/>
      <c r="LNO346" s="282"/>
      <c r="LNP346" s="282"/>
      <c r="LNQ346" s="282"/>
      <c r="LNR346" s="282"/>
      <c r="LNS346" s="283"/>
      <c r="LNT346" s="283"/>
      <c r="LNU346" s="282"/>
      <c r="LNV346" s="282"/>
      <c r="LNW346" s="282"/>
      <c r="LNX346" s="282"/>
      <c r="LNY346" s="282"/>
      <c r="LNZ346" s="282"/>
      <c r="LOA346" s="282"/>
      <c r="LOB346" s="282"/>
      <c r="LOC346" s="282"/>
      <c r="LOD346" s="282"/>
      <c r="LOE346" s="282"/>
      <c r="LOF346" s="282"/>
      <c r="LOG346" s="282"/>
      <c r="LOH346" s="282"/>
      <c r="LOI346" s="282"/>
      <c r="LOJ346" s="282"/>
      <c r="LOK346" s="282"/>
      <c r="LOL346" s="282"/>
      <c r="LOM346" s="282"/>
      <c r="LON346" s="282"/>
      <c r="LOO346" s="282"/>
      <c r="LOP346" s="282"/>
      <c r="LOQ346" s="282"/>
      <c r="LOR346" s="282"/>
      <c r="LOS346" s="283"/>
      <c r="LOT346" s="283"/>
      <c r="LOU346" s="282"/>
      <c r="LOV346" s="282"/>
      <c r="LOW346" s="282"/>
      <c r="LOX346" s="282"/>
      <c r="LOY346" s="282"/>
      <c r="LOZ346" s="282"/>
      <c r="LPA346" s="282"/>
      <c r="LPB346" s="282"/>
      <c r="LPC346" s="282"/>
      <c r="LPD346" s="282"/>
      <c r="LPE346" s="282"/>
      <c r="LPF346" s="282"/>
      <c r="LPG346" s="282"/>
      <c r="LPH346" s="282"/>
      <c r="LPI346" s="282"/>
      <c r="LPJ346" s="282"/>
      <c r="LPK346" s="282"/>
      <c r="LPL346" s="282"/>
      <c r="LPM346" s="282"/>
      <c r="LPN346" s="282"/>
      <c r="LPO346" s="282"/>
      <c r="LPP346" s="282"/>
      <c r="LPQ346" s="282"/>
      <c r="LPR346" s="282"/>
      <c r="LPS346" s="283"/>
      <c r="LPT346" s="283"/>
      <c r="LPU346" s="282"/>
      <c r="LPV346" s="282"/>
      <c r="LPW346" s="282"/>
      <c r="LPX346" s="282"/>
      <c r="LPY346" s="282"/>
      <c r="LPZ346" s="282"/>
      <c r="LQA346" s="282"/>
      <c r="LQB346" s="282"/>
      <c r="LQC346" s="282"/>
      <c r="LQD346" s="282"/>
      <c r="LQE346" s="282"/>
      <c r="LQF346" s="282"/>
      <c r="LQG346" s="282"/>
      <c r="LQH346" s="282"/>
      <c r="LQI346" s="282"/>
      <c r="LQJ346" s="282"/>
      <c r="LQK346" s="282"/>
      <c r="LQL346" s="282"/>
      <c r="LQM346" s="282"/>
      <c r="LQN346" s="282"/>
      <c r="LQO346" s="282"/>
      <c r="LQP346" s="282"/>
      <c r="LQQ346" s="282"/>
      <c r="LQR346" s="282"/>
      <c r="LQS346" s="283"/>
      <c r="LQT346" s="283"/>
      <c r="LQU346" s="282"/>
      <c r="LQV346" s="282"/>
      <c r="LQW346" s="282"/>
      <c r="LQX346" s="282"/>
      <c r="LQY346" s="282"/>
      <c r="LQZ346" s="282"/>
      <c r="LRA346" s="282"/>
      <c r="LRB346" s="282"/>
      <c r="LRC346" s="282"/>
      <c r="LRD346" s="282"/>
      <c r="LRE346" s="282"/>
      <c r="LRF346" s="282"/>
      <c r="LRG346" s="282"/>
      <c r="LRH346" s="282"/>
      <c r="LRI346" s="282"/>
      <c r="LRJ346" s="282"/>
      <c r="LRK346" s="282"/>
      <c r="LRL346" s="282"/>
      <c r="LRM346" s="282"/>
      <c r="LRN346" s="282"/>
      <c r="LRO346" s="282"/>
      <c r="LRP346" s="282"/>
      <c r="LRQ346" s="282"/>
      <c r="LRR346" s="282"/>
      <c r="LRS346" s="283"/>
      <c r="LRT346" s="283"/>
      <c r="LRU346" s="282"/>
      <c r="LRV346" s="282"/>
      <c r="LRW346" s="282"/>
      <c r="LRX346" s="282"/>
      <c r="LRY346" s="282"/>
      <c r="LRZ346" s="282"/>
      <c r="LSA346" s="282"/>
      <c r="LSB346" s="282"/>
      <c r="LSC346" s="282"/>
      <c r="LSD346" s="282"/>
      <c r="LSE346" s="282"/>
      <c r="LSF346" s="282"/>
      <c r="LSG346" s="282"/>
      <c r="LSH346" s="282"/>
      <c r="LSI346" s="282"/>
      <c r="LSJ346" s="282"/>
      <c r="LSK346" s="282"/>
      <c r="LSL346" s="282"/>
      <c r="LSM346" s="282"/>
      <c r="LSN346" s="282"/>
      <c r="LSO346" s="282"/>
      <c r="LSP346" s="282"/>
      <c r="LSQ346" s="282"/>
      <c r="LSR346" s="282"/>
      <c r="LSS346" s="283"/>
      <c r="LST346" s="283"/>
      <c r="LSU346" s="282"/>
      <c r="LSV346" s="282"/>
      <c r="LSW346" s="282"/>
      <c r="LSX346" s="282"/>
      <c r="LSY346" s="282"/>
      <c r="LSZ346" s="282"/>
      <c r="LTA346" s="282"/>
      <c r="LTB346" s="282"/>
      <c r="LTC346" s="282"/>
      <c r="LTD346" s="282"/>
      <c r="LTE346" s="282"/>
      <c r="LTF346" s="282"/>
      <c r="LTG346" s="282"/>
      <c r="LTH346" s="282"/>
      <c r="LTI346" s="282"/>
      <c r="LTJ346" s="282"/>
      <c r="LTK346" s="282"/>
      <c r="LTL346" s="282"/>
      <c r="LTM346" s="282"/>
      <c r="LTN346" s="282"/>
      <c r="LTO346" s="282"/>
      <c r="LTP346" s="282"/>
      <c r="LTQ346" s="282"/>
      <c r="LTR346" s="282"/>
      <c r="LTS346" s="283"/>
      <c r="LTT346" s="283"/>
      <c r="LTU346" s="282"/>
      <c r="LTV346" s="282"/>
      <c r="LTW346" s="282"/>
      <c r="LTX346" s="282"/>
      <c r="LTY346" s="282"/>
      <c r="LTZ346" s="282"/>
      <c r="LUA346" s="282"/>
      <c r="LUB346" s="282"/>
      <c r="LUC346" s="282"/>
      <c r="LUD346" s="282"/>
      <c r="LUE346" s="282"/>
      <c r="LUF346" s="282"/>
      <c r="LUG346" s="282"/>
      <c r="LUH346" s="282"/>
      <c r="LUI346" s="282"/>
      <c r="LUJ346" s="282"/>
      <c r="LUK346" s="282"/>
      <c r="LUL346" s="282"/>
      <c r="LUM346" s="282"/>
      <c r="LUN346" s="282"/>
      <c r="LUO346" s="282"/>
      <c r="LUP346" s="282"/>
      <c r="LUQ346" s="282"/>
      <c r="LUR346" s="282"/>
      <c r="LUS346" s="283"/>
      <c r="LUT346" s="283"/>
      <c r="LUU346" s="282"/>
      <c r="LUV346" s="282"/>
      <c r="LUW346" s="282"/>
      <c r="LUX346" s="282"/>
      <c r="LUY346" s="282"/>
      <c r="LUZ346" s="282"/>
      <c r="LVA346" s="282"/>
      <c r="LVB346" s="282"/>
      <c r="LVC346" s="282"/>
      <c r="LVD346" s="282"/>
      <c r="LVE346" s="282"/>
      <c r="LVF346" s="282"/>
      <c r="LVG346" s="282"/>
      <c r="LVH346" s="282"/>
      <c r="LVI346" s="282"/>
      <c r="LVJ346" s="282"/>
      <c r="LVK346" s="282"/>
      <c r="LVL346" s="282"/>
      <c r="LVM346" s="282"/>
      <c r="LVN346" s="282"/>
      <c r="LVO346" s="282"/>
      <c r="LVP346" s="282"/>
      <c r="LVQ346" s="282"/>
      <c r="LVR346" s="282"/>
      <c r="LVS346" s="283"/>
      <c r="LVT346" s="283"/>
      <c r="LVU346" s="282"/>
      <c r="LVV346" s="282"/>
      <c r="LVW346" s="282"/>
      <c r="LVX346" s="282"/>
      <c r="LVY346" s="282"/>
      <c r="LVZ346" s="282"/>
      <c r="LWA346" s="282"/>
      <c r="LWB346" s="282"/>
      <c r="LWC346" s="282"/>
      <c r="LWD346" s="282"/>
      <c r="LWE346" s="282"/>
      <c r="LWF346" s="282"/>
      <c r="LWG346" s="282"/>
      <c r="LWH346" s="282"/>
      <c r="LWI346" s="282"/>
      <c r="LWJ346" s="282"/>
      <c r="LWK346" s="282"/>
      <c r="LWL346" s="282"/>
      <c r="LWM346" s="282"/>
      <c r="LWN346" s="282"/>
      <c r="LWO346" s="282"/>
      <c r="LWP346" s="282"/>
      <c r="LWQ346" s="282"/>
      <c r="LWR346" s="282"/>
      <c r="LWS346" s="283"/>
      <c r="LWT346" s="283"/>
      <c r="LWU346" s="282"/>
      <c r="LWV346" s="282"/>
      <c r="LWW346" s="282"/>
      <c r="LWX346" s="282"/>
      <c r="LWY346" s="282"/>
      <c r="LWZ346" s="282"/>
      <c r="LXA346" s="282"/>
      <c r="LXB346" s="282"/>
      <c r="LXC346" s="282"/>
      <c r="LXD346" s="282"/>
      <c r="LXE346" s="282"/>
      <c r="LXF346" s="282"/>
      <c r="LXG346" s="282"/>
      <c r="LXH346" s="282"/>
      <c r="LXI346" s="282"/>
      <c r="LXJ346" s="282"/>
      <c r="LXK346" s="282"/>
      <c r="LXL346" s="282"/>
      <c r="LXM346" s="282"/>
      <c r="LXN346" s="282"/>
      <c r="LXO346" s="282"/>
      <c r="LXP346" s="282"/>
      <c r="LXQ346" s="282"/>
      <c r="LXR346" s="282"/>
      <c r="LXS346" s="283"/>
      <c r="LXT346" s="283"/>
      <c r="LXU346" s="282"/>
      <c r="LXV346" s="282"/>
      <c r="LXW346" s="282"/>
      <c r="LXX346" s="282"/>
      <c r="LXY346" s="282"/>
      <c r="LXZ346" s="282"/>
      <c r="LYA346" s="282"/>
      <c r="LYB346" s="282"/>
      <c r="LYC346" s="282"/>
      <c r="LYD346" s="282"/>
      <c r="LYE346" s="282"/>
      <c r="LYF346" s="282"/>
      <c r="LYG346" s="282"/>
      <c r="LYH346" s="282"/>
      <c r="LYI346" s="282"/>
      <c r="LYJ346" s="282"/>
      <c r="LYK346" s="282"/>
      <c r="LYL346" s="282"/>
      <c r="LYM346" s="282"/>
      <c r="LYN346" s="282"/>
      <c r="LYO346" s="282"/>
      <c r="LYP346" s="282"/>
      <c r="LYQ346" s="282"/>
      <c r="LYR346" s="282"/>
      <c r="LYS346" s="283"/>
      <c r="LYT346" s="283"/>
      <c r="LYU346" s="282"/>
      <c r="LYV346" s="282"/>
      <c r="LYW346" s="282"/>
      <c r="LYX346" s="282"/>
      <c r="LYY346" s="282"/>
      <c r="LYZ346" s="282"/>
      <c r="LZA346" s="282"/>
      <c r="LZB346" s="282"/>
      <c r="LZC346" s="282"/>
      <c r="LZD346" s="282"/>
      <c r="LZE346" s="282"/>
      <c r="LZF346" s="282"/>
      <c r="LZG346" s="282"/>
      <c r="LZH346" s="282"/>
      <c r="LZI346" s="282"/>
      <c r="LZJ346" s="282"/>
      <c r="LZK346" s="282"/>
      <c r="LZL346" s="282"/>
      <c r="LZM346" s="282"/>
      <c r="LZN346" s="282"/>
      <c r="LZO346" s="282"/>
      <c r="LZP346" s="282"/>
      <c r="LZQ346" s="282"/>
      <c r="LZR346" s="282"/>
      <c r="LZS346" s="283"/>
      <c r="LZT346" s="283"/>
      <c r="LZU346" s="282"/>
      <c r="LZV346" s="282"/>
      <c r="LZW346" s="282"/>
      <c r="LZX346" s="282"/>
      <c r="LZY346" s="282"/>
      <c r="LZZ346" s="282"/>
      <c r="MAA346" s="282"/>
      <c r="MAB346" s="282"/>
      <c r="MAC346" s="282"/>
      <c r="MAD346" s="282"/>
      <c r="MAE346" s="282"/>
      <c r="MAF346" s="282"/>
      <c r="MAG346" s="282"/>
      <c r="MAH346" s="282"/>
      <c r="MAI346" s="282"/>
      <c r="MAJ346" s="282"/>
      <c r="MAK346" s="282"/>
      <c r="MAL346" s="282"/>
      <c r="MAM346" s="282"/>
      <c r="MAN346" s="282"/>
      <c r="MAO346" s="282"/>
      <c r="MAP346" s="282"/>
      <c r="MAQ346" s="282"/>
      <c r="MAR346" s="282"/>
      <c r="MAS346" s="283"/>
      <c r="MAT346" s="283"/>
      <c r="MAU346" s="282"/>
      <c r="MAV346" s="282"/>
      <c r="MAW346" s="282"/>
      <c r="MAX346" s="282"/>
      <c r="MAY346" s="282"/>
      <c r="MAZ346" s="282"/>
      <c r="MBA346" s="282"/>
      <c r="MBB346" s="282"/>
      <c r="MBC346" s="282"/>
      <c r="MBD346" s="282"/>
      <c r="MBE346" s="282"/>
      <c r="MBF346" s="282"/>
      <c r="MBG346" s="282"/>
      <c r="MBH346" s="282"/>
      <c r="MBI346" s="282"/>
      <c r="MBJ346" s="282"/>
      <c r="MBK346" s="282"/>
      <c r="MBL346" s="282"/>
      <c r="MBM346" s="282"/>
      <c r="MBN346" s="282"/>
      <c r="MBO346" s="282"/>
      <c r="MBP346" s="282"/>
      <c r="MBQ346" s="282"/>
      <c r="MBR346" s="282"/>
      <c r="MBS346" s="283"/>
      <c r="MBT346" s="283"/>
      <c r="MBU346" s="282"/>
      <c r="MBV346" s="282"/>
      <c r="MBW346" s="282"/>
      <c r="MBX346" s="282"/>
      <c r="MBY346" s="282"/>
      <c r="MBZ346" s="282"/>
      <c r="MCA346" s="282"/>
      <c r="MCB346" s="282"/>
      <c r="MCC346" s="282"/>
      <c r="MCD346" s="282"/>
      <c r="MCE346" s="282"/>
      <c r="MCF346" s="282"/>
      <c r="MCG346" s="282"/>
      <c r="MCH346" s="282"/>
      <c r="MCI346" s="282"/>
      <c r="MCJ346" s="282"/>
      <c r="MCK346" s="282"/>
      <c r="MCL346" s="282"/>
      <c r="MCM346" s="282"/>
      <c r="MCN346" s="282"/>
      <c r="MCO346" s="282"/>
      <c r="MCP346" s="282"/>
      <c r="MCQ346" s="282"/>
      <c r="MCR346" s="282"/>
      <c r="MCS346" s="283"/>
      <c r="MCT346" s="283"/>
      <c r="MCU346" s="282"/>
      <c r="MCV346" s="282"/>
      <c r="MCW346" s="282"/>
      <c r="MCX346" s="282"/>
      <c r="MCY346" s="282"/>
      <c r="MCZ346" s="282"/>
      <c r="MDA346" s="282"/>
      <c r="MDB346" s="282"/>
      <c r="MDC346" s="282"/>
      <c r="MDD346" s="282"/>
      <c r="MDE346" s="282"/>
      <c r="MDF346" s="282"/>
      <c r="MDG346" s="282"/>
      <c r="MDH346" s="282"/>
      <c r="MDI346" s="282"/>
      <c r="MDJ346" s="282"/>
      <c r="MDK346" s="282"/>
      <c r="MDL346" s="282"/>
      <c r="MDM346" s="282"/>
      <c r="MDN346" s="282"/>
      <c r="MDO346" s="282"/>
      <c r="MDP346" s="282"/>
      <c r="MDQ346" s="282"/>
      <c r="MDR346" s="282"/>
      <c r="MDS346" s="283"/>
      <c r="MDT346" s="283"/>
      <c r="MDU346" s="282"/>
      <c r="MDV346" s="282"/>
      <c r="MDW346" s="282"/>
      <c r="MDX346" s="282"/>
      <c r="MDY346" s="282"/>
      <c r="MDZ346" s="282"/>
      <c r="MEA346" s="282"/>
      <c r="MEB346" s="282"/>
      <c r="MEC346" s="282"/>
      <c r="MED346" s="282"/>
      <c r="MEE346" s="282"/>
      <c r="MEF346" s="282"/>
      <c r="MEG346" s="282"/>
      <c r="MEH346" s="282"/>
      <c r="MEI346" s="282"/>
      <c r="MEJ346" s="282"/>
      <c r="MEK346" s="282"/>
      <c r="MEL346" s="282"/>
      <c r="MEM346" s="282"/>
      <c r="MEN346" s="282"/>
      <c r="MEO346" s="282"/>
      <c r="MEP346" s="282"/>
      <c r="MEQ346" s="282"/>
      <c r="MER346" s="282"/>
      <c r="MES346" s="283"/>
      <c r="MET346" s="283"/>
      <c r="MEU346" s="282"/>
      <c r="MEV346" s="282"/>
      <c r="MEW346" s="282"/>
      <c r="MEX346" s="282"/>
      <c r="MEY346" s="282"/>
      <c r="MEZ346" s="282"/>
      <c r="MFA346" s="282"/>
      <c r="MFB346" s="282"/>
      <c r="MFC346" s="282"/>
      <c r="MFD346" s="282"/>
      <c r="MFE346" s="282"/>
      <c r="MFF346" s="282"/>
      <c r="MFG346" s="282"/>
      <c r="MFH346" s="282"/>
      <c r="MFI346" s="282"/>
      <c r="MFJ346" s="282"/>
      <c r="MFK346" s="282"/>
      <c r="MFL346" s="282"/>
      <c r="MFM346" s="282"/>
      <c r="MFN346" s="282"/>
      <c r="MFO346" s="282"/>
      <c r="MFP346" s="282"/>
      <c r="MFQ346" s="282"/>
      <c r="MFR346" s="282"/>
      <c r="MFS346" s="283"/>
      <c r="MFT346" s="283"/>
      <c r="MFU346" s="282"/>
      <c r="MFV346" s="282"/>
      <c r="MFW346" s="282"/>
      <c r="MFX346" s="282"/>
      <c r="MFY346" s="282"/>
      <c r="MFZ346" s="282"/>
      <c r="MGA346" s="282"/>
      <c r="MGB346" s="282"/>
      <c r="MGC346" s="282"/>
      <c r="MGD346" s="282"/>
      <c r="MGE346" s="282"/>
      <c r="MGF346" s="282"/>
      <c r="MGG346" s="282"/>
      <c r="MGH346" s="282"/>
      <c r="MGI346" s="282"/>
      <c r="MGJ346" s="282"/>
      <c r="MGK346" s="282"/>
      <c r="MGL346" s="282"/>
      <c r="MGM346" s="282"/>
      <c r="MGN346" s="282"/>
      <c r="MGO346" s="282"/>
      <c r="MGP346" s="282"/>
      <c r="MGQ346" s="282"/>
      <c r="MGR346" s="282"/>
      <c r="MGS346" s="283"/>
      <c r="MGT346" s="283"/>
      <c r="MGU346" s="282"/>
      <c r="MGV346" s="282"/>
      <c r="MGW346" s="282"/>
      <c r="MGX346" s="282"/>
      <c r="MGY346" s="282"/>
      <c r="MGZ346" s="282"/>
      <c r="MHA346" s="282"/>
      <c r="MHB346" s="282"/>
      <c r="MHC346" s="282"/>
      <c r="MHD346" s="282"/>
      <c r="MHE346" s="282"/>
      <c r="MHF346" s="282"/>
      <c r="MHG346" s="282"/>
      <c r="MHH346" s="282"/>
      <c r="MHI346" s="282"/>
      <c r="MHJ346" s="282"/>
      <c r="MHK346" s="282"/>
      <c r="MHL346" s="282"/>
      <c r="MHM346" s="282"/>
      <c r="MHN346" s="282"/>
      <c r="MHO346" s="282"/>
      <c r="MHP346" s="282"/>
      <c r="MHQ346" s="282"/>
      <c r="MHR346" s="282"/>
      <c r="MHS346" s="283"/>
      <c r="MHT346" s="283"/>
      <c r="MHU346" s="282"/>
      <c r="MHV346" s="282"/>
      <c r="MHW346" s="282"/>
      <c r="MHX346" s="282"/>
      <c r="MHY346" s="282"/>
      <c r="MHZ346" s="282"/>
      <c r="MIA346" s="282"/>
      <c r="MIB346" s="282"/>
      <c r="MIC346" s="282"/>
      <c r="MID346" s="282"/>
      <c r="MIE346" s="282"/>
      <c r="MIF346" s="282"/>
      <c r="MIG346" s="282"/>
      <c r="MIH346" s="282"/>
      <c r="MII346" s="282"/>
      <c r="MIJ346" s="282"/>
      <c r="MIK346" s="282"/>
      <c r="MIL346" s="282"/>
      <c r="MIM346" s="282"/>
      <c r="MIN346" s="282"/>
      <c r="MIO346" s="282"/>
      <c r="MIP346" s="282"/>
      <c r="MIQ346" s="282"/>
      <c r="MIR346" s="282"/>
      <c r="MIS346" s="283"/>
      <c r="MIT346" s="283"/>
      <c r="MIU346" s="282"/>
      <c r="MIV346" s="282"/>
      <c r="MIW346" s="282"/>
      <c r="MIX346" s="282"/>
      <c r="MIY346" s="282"/>
      <c r="MIZ346" s="282"/>
      <c r="MJA346" s="282"/>
      <c r="MJB346" s="282"/>
      <c r="MJC346" s="282"/>
      <c r="MJD346" s="282"/>
      <c r="MJE346" s="282"/>
      <c r="MJF346" s="282"/>
      <c r="MJG346" s="282"/>
      <c r="MJH346" s="282"/>
      <c r="MJI346" s="282"/>
      <c r="MJJ346" s="282"/>
      <c r="MJK346" s="282"/>
      <c r="MJL346" s="282"/>
      <c r="MJM346" s="282"/>
      <c r="MJN346" s="282"/>
      <c r="MJO346" s="282"/>
      <c r="MJP346" s="282"/>
      <c r="MJQ346" s="282"/>
      <c r="MJR346" s="282"/>
      <c r="MJS346" s="283"/>
      <c r="MJT346" s="283"/>
      <c r="MJU346" s="282"/>
      <c r="MJV346" s="282"/>
      <c r="MJW346" s="282"/>
      <c r="MJX346" s="282"/>
      <c r="MJY346" s="282"/>
      <c r="MJZ346" s="282"/>
      <c r="MKA346" s="282"/>
      <c r="MKB346" s="282"/>
      <c r="MKC346" s="282"/>
      <c r="MKD346" s="282"/>
      <c r="MKE346" s="282"/>
      <c r="MKF346" s="282"/>
      <c r="MKG346" s="282"/>
      <c r="MKH346" s="282"/>
      <c r="MKI346" s="282"/>
      <c r="MKJ346" s="282"/>
      <c r="MKK346" s="282"/>
      <c r="MKL346" s="282"/>
      <c r="MKM346" s="282"/>
      <c r="MKN346" s="282"/>
      <c r="MKO346" s="282"/>
      <c r="MKP346" s="282"/>
      <c r="MKQ346" s="282"/>
      <c r="MKR346" s="282"/>
      <c r="MKS346" s="283"/>
      <c r="MKT346" s="283"/>
      <c r="MKU346" s="282"/>
      <c r="MKV346" s="282"/>
      <c r="MKW346" s="282"/>
      <c r="MKX346" s="282"/>
      <c r="MKY346" s="282"/>
      <c r="MKZ346" s="282"/>
      <c r="MLA346" s="282"/>
      <c r="MLB346" s="282"/>
      <c r="MLC346" s="282"/>
      <c r="MLD346" s="282"/>
      <c r="MLE346" s="282"/>
      <c r="MLF346" s="282"/>
      <c r="MLG346" s="282"/>
      <c r="MLH346" s="282"/>
      <c r="MLI346" s="282"/>
      <c r="MLJ346" s="282"/>
      <c r="MLK346" s="282"/>
      <c r="MLL346" s="282"/>
      <c r="MLM346" s="282"/>
      <c r="MLN346" s="282"/>
      <c r="MLO346" s="282"/>
      <c r="MLP346" s="282"/>
      <c r="MLQ346" s="282"/>
      <c r="MLR346" s="282"/>
      <c r="MLS346" s="283"/>
      <c r="MLT346" s="283"/>
      <c r="MLU346" s="282"/>
      <c r="MLV346" s="282"/>
      <c r="MLW346" s="282"/>
      <c r="MLX346" s="282"/>
      <c r="MLY346" s="282"/>
      <c r="MLZ346" s="282"/>
      <c r="MMA346" s="282"/>
      <c r="MMB346" s="282"/>
      <c r="MMC346" s="282"/>
      <c r="MMD346" s="282"/>
      <c r="MME346" s="282"/>
      <c r="MMF346" s="282"/>
      <c r="MMG346" s="282"/>
      <c r="MMH346" s="282"/>
      <c r="MMI346" s="282"/>
      <c r="MMJ346" s="282"/>
      <c r="MMK346" s="282"/>
      <c r="MML346" s="282"/>
      <c r="MMM346" s="282"/>
      <c r="MMN346" s="282"/>
      <c r="MMO346" s="282"/>
      <c r="MMP346" s="282"/>
      <c r="MMQ346" s="282"/>
      <c r="MMR346" s="282"/>
      <c r="MMS346" s="283"/>
      <c r="MMT346" s="283"/>
      <c r="MMU346" s="282"/>
      <c r="MMV346" s="282"/>
      <c r="MMW346" s="282"/>
      <c r="MMX346" s="282"/>
      <c r="MMY346" s="282"/>
      <c r="MMZ346" s="282"/>
      <c r="MNA346" s="282"/>
      <c r="MNB346" s="282"/>
      <c r="MNC346" s="282"/>
      <c r="MND346" s="282"/>
      <c r="MNE346" s="282"/>
      <c r="MNF346" s="282"/>
      <c r="MNG346" s="282"/>
      <c r="MNH346" s="282"/>
      <c r="MNI346" s="282"/>
      <c r="MNJ346" s="282"/>
      <c r="MNK346" s="282"/>
      <c r="MNL346" s="282"/>
      <c r="MNM346" s="282"/>
      <c r="MNN346" s="282"/>
      <c r="MNO346" s="282"/>
      <c r="MNP346" s="282"/>
      <c r="MNQ346" s="282"/>
      <c r="MNR346" s="282"/>
      <c r="MNS346" s="283"/>
      <c r="MNT346" s="283"/>
      <c r="MNU346" s="282"/>
      <c r="MNV346" s="282"/>
      <c r="MNW346" s="282"/>
      <c r="MNX346" s="282"/>
      <c r="MNY346" s="282"/>
      <c r="MNZ346" s="282"/>
      <c r="MOA346" s="282"/>
      <c r="MOB346" s="282"/>
      <c r="MOC346" s="282"/>
      <c r="MOD346" s="282"/>
      <c r="MOE346" s="282"/>
      <c r="MOF346" s="282"/>
      <c r="MOG346" s="282"/>
      <c r="MOH346" s="282"/>
      <c r="MOI346" s="282"/>
      <c r="MOJ346" s="282"/>
      <c r="MOK346" s="282"/>
      <c r="MOL346" s="282"/>
      <c r="MOM346" s="282"/>
      <c r="MON346" s="282"/>
      <c r="MOO346" s="282"/>
      <c r="MOP346" s="282"/>
      <c r="MOQ346" s="282"/>
      <c r="MOR346" s="282"/>
      <c r="MOS346" s="283"/>
      <c r="MOT346" s="283"/>
      <c r="MOU346" s="282"/>
      <c r="MOV346" s="282"/>
      <c r="MOW346" s="282"/>
      <c r="MOX346" s="282"/>
      <c r="MOY346" s="282"/>
      <c r="MOZ346" s="282"/>
      <c r="MPA346" s="282"/>
      <c r="MPB346" s="282"/>
      <c r="MPC346" s="282"/>
      <c r="MPD346" s="282"/>
      <c r="MPE346" s="282"/>
      <c r="MPF346" s="282"/>
      <c r="MPG346" s="282"/>
      <c r="MPH346" s="282"/>
      <c r="MPI346" s="282"/>
      <c r="MPJ346" s="282"/>
      <c r="MPK346" s="282"/>
      <c r="MPL346" s="282"/>
      <c r="MPM346" s="282"/>
      <c r="MPN346" s="282"/>
      <c r="MPO346" s="282"/>
      <c r="MPP346" s="282"/>
      <c r="MPQ346" s="282"/>
      <c r="MPR346" s="282"/>
      <c r="MPS346" s="283"/>
      <c r="MPT346" s="283"/>
      <c r="MPU346" s="282"/>
      <c r="MPV346" s="282"/>
      <c r="MPW346" s="282"/>
      <c r="MPX346" s="282"/>
      <c r="MPY346" s="282"/>
      <c r="MPZ346" s="282"/>
      <c r="MQA346" s="282"/>
      <c r="MQB346" s="282"/>
      <c r="MQC346" s="282"/>
      <c r="MQD346" s="282"/>
      <c r="MQE346" s="282"/>
      <c r="MQF346" s="282"/>
      <c r="MQG346" s="282"/>
      <c r="MQH346" s="282"/>
      <c r="MQI346" s="282"/>
      <c r="MQJ346" s="282"/>
      <c r="MQK346" s="282"/>
      <c r="MQL346" s="282"/>
      <c r="MQM346" s="282"/>
      <c r="MQN346" s="282"/>
      <c r="MQO346" s="282"/>
      <c r="MQP346" s="282"/>
      <c r="MQQ346" s="282"/>
      <c r="MQR346" s="282"/>
      <c r="MQS346" s="283"/>
      <c r="MQT346" s="283"/>
      <c r="MQU346" s="282"/>
      <c r="MQV346" s="282"/>
      <c r="MQW346" s="282"/>
      <c r="MQX346" s="282"/>
      <c r="MQY346" s="282"/>
      <c r="MQZ346" s="282"/>
      <c r="MRA346" s="282"/>
      <c r="MRB346" s="282"/>
      <c r="MRC346" s="282"/>
      <c r="MRD346" s="282"/>
      <c r="MRE346" s="282"/>
      <c r="MRF346" s="282"/>
      <c r="MRG346" s="282"/>
      <c r="MRH346" s="282"/>
      <c r="MRI346" s="282"/>
      <c r="MRJ346" s="282"/>
      <c r="MRK346" s="282"/>
      <c r="MRL346" s="282"/>
      <c r="MRM346" s="282"/>
      <c r="MRN346" s="282"/>
      <c r="MRO346" s="282"/>
      <c r="MRP346" s="282"/>
      <c r="MRQ346" s="282"/>
      <c r="MRR346" s="282"/>
      <c r="MRS346" s="283"/>
      <c r="MRT346" s="283"/>
      <c r="MRU346" s="282"/>
      <c r="MRV346" s="282"/>
      <c r="MRW346" s="282"/>
      <c r="MRX346" s="282"/>
      <c r="MRY346" s="282"/>
      <c r="MRZ346" s="282"/>
      <c r="MSA346" s="282"/>
      <c r="MSB346" s="282"/>
      <c r="MSC346" s="282"/>
      <c r="MSD346" s="282"/>
      <c r="MSE346" s="282"/>
      <c r="MSF346" s="282"/>
      <c r="MSG346" s="282"/>
      <c r="MSH346" s="282"/>
      <c r="MSI346" s="282"/>
      <c r="MSJ346" s="282"/>
      <c r="MSK346" s="282"/>
      <c r="MSL346" s="282"/>
      <c r="MSM346" s="282"/>
      <c r="MSN346" s="282"/>
      <c r="MSO346" s="282"/>
      <c r="MSP346" s="282"/>
      <c r="MSQ346" s="282"/>
      <c r="MSR346" s="282"/>
      <c r="MSS346" s="283"/>
      <c r="MST346" s="283"/>
      <c r="MSU346" s="282"/>
      <c r="MSV346" s="282"/>
      <c r="MSW346" s="282"/>
      <c r="MSX346" s="282"/>
      <c r="MSY346" s="282"/>
      <c r="MSZ346" s="282"/>
      <c r="MTA346" s="282"/>
      <c r="MTB346" s="282"/>
      <c r="MTC346" s="282"/>
      <c r="MTD346" s="282"/>
      <c r="MTE346" s="282"/>
      <c r="MTF346" s="282"/>
      <c r="MTG346" s="282"/>
      <c r="MTH346" s="282"/>
      <c r="MTI346" s="282"/>
      <c r="MTJ346" s="282"/>
      <c r="MTK346" s="282"/>
      <c r="MTL346" s="282"/>
      <c r="MTM346" s="282"/>
      <c r="MTN346" s="282"/>
      <c r="MTO346" s="282"/>
      <c r="MTP346" s="282"/>
      <c r="MTQ346" s="282"/>
      <c r="MTR346" s="282"/>
      <c r="MTS346" s="283"/>
      <c r="MTT346" s="283"/>
      <c r="MTU346" s="282"/>
      <c r="MTV346" s="282"/>
      <c r="MTW346" s="282"/>
      <c r="MTX346" s="282"/>
      <c r="MTY346" s="282"/>
      <c r="MTZ346" s="282"/>
      <c r="MUA346" s="282"/>
      <c r="MUB346" s="282"/>
      <c r="MUC346" s="282"/>
      <c r="MUD346" s="282"/>
      <c r="MUE346" s="282"/>
      <c r="MUF346" s="282"/>
      <c r="MUG346" s="282"/>
      <c r="MUH346" s="282"/>
      <c r="MUI346" s="282"/>
      <c r="MUJ346" s="282"/>
      <c r="MUK346" s="282"/>
      <c r="MUL346" s="282"/>
      <c r="MUM346" s="282"/>
      <c r="MUN346" s="282"/>
      <c r="MUO346" s="282"/>
      <c r="MUP346" s="282"/>
      <c r="MUQ346" s="282"/>
      <c r="MUR346" s="282"/>
      <c r="MUS346" s="283"/>
      <c r="MUT346" s="283"/>
      <c r="MUU346" s="282"/>
      <c r="MUV346" s="282"/>
      <c r="MUW346" s="282"/>
      <c r="MUX346" s="282"/>
      <c r="MUY346" s="282"/>
      <c r="MUZ346" s="282"/>
      <c r="MVA346" s="282"/>
      <c r="MVB346" s="282"/>
      <c r="MVC346" s="282"/>
      <c r="MVD346" s="282"/>
      <c r="MVE346" s="282"/>
      <c r="MVF346" s="282"/>
      <c r="MVG346" s="282"/>
      <c r="MVH346" s="282"/>
      <c r="MVI346" s="282"/>
      <c r="MVJ346" s="282"/>
      <c r="MVK346" s="282"/>
      <c r="MVL346" s="282"/>
      <c r="MVM346" s="282"/>
      <c r="MVN346" s="282"/>
      <c r="MVO346" s="282"/>
      <c r="MVP346" s="282"/>
      <c r="MVQ346" s="282"/>
      <c r="MVR346" s="282"/>
      <c r="MVS346" s="283"/>
      <c r="MVT346" s="283"/>
      <c r="MVU346" s="282"/>
      <c r="MVV346" s="282"/>
      <c r="MVW346" s="282"/>
      <c r="MVX346" s="282"/>
      <c r="MVY346" s="282"/>
      <c r="MVZ346" s="282"/>
      <c r="MWA346" s="282"/>
      <c r="MWB346" s="282"/>
      <c r="MWC346" s="282"/>
      <c r="MWD346" s="282"/>
      <c r="MWE346" s="282"/>
      <c r="MWF346" s="282"/>
      <c r="MWG346" s="282"/>
      <c r="MWH346" s="282"/>
      <c r="MWI346" s="282"/>
      <c r="MWJ346" s="282"/>
      <c r="MWK346" s="282"/>
      <c r="MWL346" s="282"/>
      <c r="MWM346" s="282"/>
      <c r="MWN346" s="282"/>
      <c r="MWO346" s="282"/>
      <c r="MWP346" s="282"/>
      <c r="MWQ346" s="282"/>
      <c r="MWR346" s="282"/>
      <c r="MWS346" s="283"/>
      <c r="MWT346" s="283"/>
      <c r="MWU346" s="282"/>
      <c r="MWV346" s="282"/>
      <c r="MWW346" s="282"/>
      <c r="MWX346" s="282"/>
      <c r="MWY346" s="282"/>
      <c r="MWZ346" s="282"/>
      <c r="MXA346" s="282"/>
      <c r="MXB346" s="282"/>
      <c r="MXC346" s="282"/>
      <c r="MXD346" s="282"/>
      <c r="MXE346" s="282"/>
      <c r="MXF346" s="282"/>
      <c r="MXG346" s="282"/>
      <c r="MXH346" s="282"/>
      <c r="MXI346" s="282"/>
      <c r="MXJ346" s="282"/>
      <c r="MXK346" s="282"/>
      <c r="MXL346" s="282"/>
      <c r="MXM346" s="282"/>
      <c r="MXN346" s="282"/>
      <c r="MXO346" s="282"/>
      <c r="MXP346" s="282"/>
      <c r="MXQ346" s="282"/>
      <c r="MXR346" s="282"/>
      <c r="MXS346" s="283"/>
      <c r="MXT346" s="283"/>
      <c r="MXU346" s="282"/>
      <c r="MXV346" s="282"/>
      <c r="MXW346" s="282"/>
      <c r="MXX346" s="282"/>
      <c r="MXY346" s="282"/>
      <c r="MXZ346" s="282"/>
      <c r="MYA346" s="282"/>
      <c r="MYB346" s="282"/>
      <c r="MYC346" s="282"/>
      <c r="MYD346" s="282"/>
      <c r="MYE346" s="282"/>
      <c r="MYF346" s="282"/>
      <c r="MYG346" s="282"/>
      <c r="MYH346" s="282"/>
      <c r="MYI346" s="282"/>
      <c r="MYJ346" s="282"/>
      <c r="MYK346" s="282"/>
      <c r="MYL346" s="282"/>
      <c r="MYM346" s="282"/>
      <c r="MYN346" s="282"/>
      <c r="MYO346" s="282"/>
      <c r="MYP346" s="282"/>
      <c r="MYQ346" s="282"/>
      <c r="MYR346" s="282"/>
      <c r="MYS346" s="283"/>
      <c r="MYT346" s="283"/>
      <c r="MYU346" s="282"/>
      <c r="MYV346" s="282"/>
      <c r="MYW346" s="282"/>
      <c r="MYX346" s="282"/>
      <c r="MYY346" s="282"/>
      <c r="MYZ346" s="282"/>
      <c r="MZA346" s="282"/>
      <c r="MZB346" s="282"/>
      <c r="MZC346" s="282"/>
      <c r="MZD346" s="282"/>
      <c r="MZE346" s="282"/>
      <c r="MZF346" s="282"/>
      <c r="MZG346" s="282"/>
      <c r="MZH346" s="282"/>
      <c r="MZI346" s="282"/>
      <c r="MZJ346" s="282"/>
      <c r="MZK346" s="282"/>
      <c r="MZL346" s="282"/>
      <c r="MZM346" s="282"/>
      <c r="MZN346" s="282"/>
      <c r="MZO346" s="282"/>
      <c r="MZP346" s="282"/>
      <c r="MZQ346" s="282"/>
      <c r="MZR346" s="282"/>
      <c r="MZS346" s="283"/>
      <c r="MZT346" s="283"/>
      <c r="MZU346" s="282"/>
      <c r="MZV346" s="282"/>
      <c r="MZW346" s="282"/>
      <c r="MZX346" s="282"/>
      <c r="MZY346" s="282"/>
      <c r="MZZ346" s="282"/>
      <c r="NAA346" s="282"/>
      <c r="NAB346" s="282"/>
      <c r="NAC346" s="282"/>
      <c r="NAD346" s="282"/>
      <c r="NAE346" s="282"/>
      <c r="NAF346" s="282"/>
      <c r="NAG346" s="282"/>
      <c r="NAH346" s="282"/>
      <c r="NAI346" s="282"/>
      <c r="NAJ346" s="282"/>
      <c r="NAK346" s="282"/>
      <c r="NAL346" s="282"/>
      <c r="NAM346" s="282"/>
      <c r="NAN346" s="282"/>
      <c r="NAO346" s="282"/>
      <c r="NAP346" s="282"/>
      <c r="NAQ346" s="282"/>
      <c r="NAR346" s="282"/>
      <c r="NAS346" s="283"/>
      <c r="NAT346" s="283"/>
      <c r="NAU346" s="282"/>
      <c r="NAV346" s="282"/>
      <c r="NAW346" s="282"/>
      <c r="NAX346" s="282"/>
      <c r="NAY346" s="282"/>
      <c r="NAZ346" s="282"/>
      <c r="NBA346" s="282"/>
      <c r="NBB346" s="282"/>
      <c r="NBC346" s="282"/>
      <c r="NBD346" s="282"/>
      <c r="NBE346" s="282"/>
      <c r="NBF346" s="282"/>
      <c r="NBG346" s="282"/>
      <c r="NBH346" s="282"/>
      <c r="NBI346" s="282"/>
      <c r="NBJ346" s="282"/>
      <c r="NBK346" s="282"/>
      <c r="NBL346" s="282"/>
      <c r="NBM346" s="282"/>
      <c r="NBN346" s="282"/>
      <c r="NBO346" s="282"/>
      <c r="NBP346" s="282"/>
      <c r="NBQ346" s="282"/>
      <c r="NBR346" s="282"/>
      <c r="NBS346" s="283"/>
      <c r="NBT346" s="283"/>
      <c r="NBU346" s="282"/>
      <c r="NBV346" s="282"/>
      <c r="NBW346" s="282"/>
      <c r="NBX346" s="282"/>
      <c r="NBY346" s="282"/>
      <c r="NBZ346" s="282"/>
      <c r="NCA346" s="282"/>
      <c r="NCB346" s="282"/>
      <c r="NCC346" s="282"/>
      <c r="NCD346" s="282"/>
      <c r="NCE346" s="282"/>
      <c r="NCF346" s="282"/>
      <c r="NCG346" s="282"/>
      <c r="NCH346" s="282"/>
      <c r="NCI346" s="282"/>
      <c r="NCJ346" s="282"/>
      <c r="NCK346" s="282"/>
      <c r="NCL346" s="282"/>
      <c r="NCM346" s="282"/>
      <c r="NCN346" s="282"/>
      <c r="NCO346" s="282"/>
      <c r="NCP346" s="282"/>
      <c r="NCQ346" s="282"/>
      <c r="NCR346" s="282"/>
      <c r="NCS346" s="283"/>
      <c r="NCT346" s="283"/>
      <c r="NCU346" s="282"/>
      <c r="NCV346" s="282"/>
      <c r="NCW346" s="282"/>
      <c r="NCX346" s="282"/>
      <c r="NCY346" s="282"/>
      <c r="NCZ346" s="282"/>
      <c r="NDA346" s="282"/>
      <c r="NDB346" s="282"/>
      <c r="NDC346" s="282"/>
      <c r="NDD346" s="282"/>
      <c r="NDE346" s="282"/>
      <c r="NDF346" s="282"/>
      <c r="NDG346" s="282"/>
      <c r="NDH346" s="282"/>
      <c r="NDI346" s="282"/>
      <c r="NDJ346" s="282"/>
      <c r="NDK346" s="282"/>
      <c r="NDL346" s="282"/>
      <c r="NDM346" s="282"/>
      <c r="NDN346" s="282"/>
      <c r="NDO346" s="282"/>
      <c r="NDP346" s="282"/>
      <c r="NDQ346" s="282"/>
      <c r="NDR346" s="282"/>
      <c r="NDS346" s="283"/>
      <c r="NDT346" s="283"/>
      <c r="NDU346" s="282"/>
      <c r="NDV346" s="282"/>
      <c r="NDW346" s="282"/>
      <c r="NDX346" s="282"/>
      <c r="NDY346" s="282"/>
      <c r="NDZ346" s="282"/>
      <c r="NEA346" s="282"/>
      <c r="NEB346" s="282"/>
      <c r="NEC346" s="282"/>
      <c r="NED346" s="282"/>
      <c r="NEE346" s="282"/>
      <c r="NEF346" s="282"/>
      <c r="NEG346" s="282"/>
      <c r="NEH346" s="282"/>
      <c r="NEI346" s="282"/>
      <c r="NEJ346" s="282"/>
      <c r="NEK346" s="282"/>
      <c r="NEL346" s="282"/>
      <c r="NEM346" s="282"/>
      <c r="NEN346" s="282"/>
      <c r="NEO346" s="282"/>
      <c r="NEP346" s="282"/>
      <c r="NEQ346" s="282"/>
      <c r="NER346" s="282"/>
      <c r="NES346" s="283"/>
      <c r="NET346" s="283"/>
      <c r="NEU346" s="282"/>
      <c r="NEV346" s="282"/>
      <c r="NEW346" s="282"/>
      <c r="NEX346" s="282"/>
      <c r="NEY346" s="282"/>
      <c r="NEZ346" s="282"/>
      <c r="NFA346" s="282"/>
      <c r="NFB346" s="282"/>
      <c r="NFC346" s="282"/>
      <c r="NFD346" s="282"/>
      <c r="NFE346" s="282"/>
      <c r="NFF346" s="282"/>
      <c r="NFG346" s="282"/>
      <c r="NFH346" s="282"/>
      <c r="NFI346" s="282"/>
      <c r="NFJ346" s="282"/>
      <c r="NFK346" s="282"/>
      <c r="NFL346" s="282"/>
      <c r="NFM346" s="282"/>
      <c r="NFN346" s="282"/>
      <c r="NFO346" s="282"/>
      <c r="NFP346" s="282"/>
      <c r="NFQ346" s="282"/>
      <c r="NFR346" s="282"/>
      <c r="NFS346" s="283"/>
      <c r="NFT346" s="283"/>
      <c r="NFU346" s="282"/>
      <c r="NFV346" s="282"/>
      <c r="NFW346" s="282"/>
      <c r="NFX346" s="282"/>
      <c r="NFY346" s="282"/>
      <c r="NFZ346" s="282"/>
      <c r="NGA346" s="282"/>
      <c r="NGB346" s="282"/>
      <c r="NGC346" s="282"/>
      <c r="NGD346" s="282"/>
      <c r="NGE346" s="282"/>
      <c r="NGF346" s="282"/>
      <c r="NGG346" s="282"/>
      <c r="NGH346" s="282"/>
      <c r="NGI346" s="282"/>
      <c r="NGJ346" s="282"/>
      <c r="NGK346" s="282"/>
      <c r="NGL346" s="282"/>
      <c r="NGM346" s="282"/>
      <c r="NGN346" s="282"/>
      <c r="NGO346" s="282"/>
      <c r="NGP346" s="282"/>
      <c r="NGQ346" s="282"/>
      <c r="NGR346" s="282"/>
      <c r="NGS346" s="283"/>
      <c r="NGT346" s="283"/>
      <c r="NGU346" s="282"/>
      <c r="NGV346" s="282"/>
      <c r="NGW346" s="282"/>
      <c r="NGX346" s="282"/>
      <c r="NGY346" s="282"/>
      <c r="NGZ346" s="282"/>
      <c r="NHA346" s="282"/>
      <c r="NHB346" s="282"/>
      <c r="NHC346" s="282"/>
      <c r="NHD346" s="282"/>
      <c r="NHE346" s="282"/>
      <c r="NHF346" s="282"/>
      <c r="NHG346" s="282"/>
      <c r="NHH346" s="282"/>
      <c r="NHI346" s="282"/>
      <c r="NHJ346" s="282"/>
      <c r="NHK346" s="282"/>
      <c r="NHL346" s="282"/>
      <c r="NHM346" s="282"/>
      <c r="NHN346" s="282"/>
      <c r="NHO346" s="282"/>
      <c r="NHP346" s="282"/>
      <c r="NHQ346" s="282"/>
      <c r="NHR346" s="282"/>
      <c r="NHS346" s="283"/>
      <c r="NHT346" s="283"/>
      <c r="NHU346" s="282"/>
      <c r="NHV346" s="282"/>
      <c r="NHW346" s="282"/>
      <c r="NHX346" s="282"/>
      <c r="NHY346" s="282"/>
      <c r="NHZ346" s="282"/>
      <c r="NIA346" s="282"/>
      <c r="NIB346" s="282"/>
      <c r="NIC346" s="282"/>
      <c r="NID346" s="282"/>
      <c r="NIE346" s="282"/>
      <c r="NIF346" s="282"/>
      <c r="NIG346" s="282"/>
      <c r="NIH346" s="282"/>
      <c r="NII346" s="282"/>
      <c r="NIJ346" s="282"/>
      <c r="NIK346" s="282"/>
      <c r="NIL346" s="282"/>
      <c r="NIM346" s="282"/>
      <c r="NIN346" s="282"/>
      <c r="NIO346" s="282"/>
      <c r="NIP346" s="282"/>
      <c r="NIQ346" s="282"/>
      <c r="NIR346" s="282"/>
      <c r="NIS346" s="283"/>
      <c r="NIT346" s="283"/>
      <c r="NIU346" s="282"/>
      <c r="NIV346" s="282"/>
      <c r="NIW346" s="282"/>
      <c r="NIX346" s="282"/>
      <c r="NIY346" s="282"/>
      <c r="NIZ346" s="282"/>
      <c r="NJA346" s="282"/>
      <c r="NJB346" s="282"/>
      <c r="NJC346" s="282"/>
      <c r="NJD346" s="282"/>
      <c r="NJE346" s="282"/>
      <c r="NJF346" s="282"/>
      <c r="NJG346" s="282"/>
      <c r="NJH346" s="282"/>
      <c r="NJI346" s="282"/>
      <c r="NJJ346" s="282"/>
      <c r="NJK346" s="282"/>
      <c r="NJL346" s="282"/>
      <c r="NJM346" s="282"/>
      <c r="NJN346" s="282"/>
      <c r="NJO346" s="282"/>
      <c r="NJP346" s="282"/>
      <c r="NJQ346" s="282"/>
      <c r="NJR346" s="282"/>
      <c r="NJS346" s="283"/>
      <c r="NJT346" s="283"/>
      <c r="NJU346" s="282"/>
      <c r="NJV346" s="282"/>
      <c r="NJW346" s="282"/>
      <c r="NJX346" s="282"/>
      <c r="NJY346" s="282"/>
      <c r="NJZ346" s="282"/>
      <c r="NKA346" s="282"/>
      <c r="NKB346" s="282"/>
      <c r="NKC346" s="282"/>
      <c r="NKD346" s="282"/>
      <c r="NKE346" s="282"/>
      <c r="NKF346" s="282"/>
      <c r="NKG346" s="282"/>
      <c r="NKH346" s="282"/>
      <c r="NKI346" s="282"/>
      <c r="NKJ346" s="282"/>
      <c r="NKK346" s="282"/>
      <c r="NKL346" s="282"/>
      <c r="NKM346" s="282"/>
      <c r="NKN346" s="282"/>
      <c r="NKO346" s="282"/>
      <c r="NKP346" s="282"/>
      <c r="NKQ346" s="282"/>
      <c r="NKR346" s="282"/>
      <c r="NKS346" s="283"/>
      <c r="NKT346" s="283"/>
      <c r="NKU346" s="282"/>
      <c r="NKV346" s="282"/>
      <c r="NKW346" s="282"/>
      <c r="NKX346" s="282"/>
      <c r="NKY346" s="282"/>
      <c r="NKZ346" s="282"/>
      <c r="NLA346" s="282"/>
      <c r="NLB346" s="282"/>
      <c r="NLC346" s="282"/>
      <c r="NLD346" s="282"/>
      <c r="NLE346" s="282"/>
      <c r="NLF346" s="282"/>
      <c r="NLG346" s="282"/>
      <c r="NLH346" s="282"/>
      <c r="NLI346" s="282"/>
      <c r="NLJ346" s="282"/>
      <c r="NLK346" s="282"/>
      <c r="NLL346" s="282"/>
      <c r="NLM346" s="282"/>
      <c r="NLN346" s="282"/>
      <c r="NLO346" s="282"/>
      <c r="NLP346" s="282"/>
      <c r="NLQ346" s="282"/>
      <c r="NLR346" s="282"/>
      <c r="NLS346" s="283"/>
      <c r="NLT346" s="283"/>
      <c r="NLU346" s="282"/>
      <c r="NLV346" s="282"/>
      <c r="NLW346" s="282"/>
      <c r="NLX346" s="282"/>
      <c r="NLY346" s="282"/>
      <c r="NLZ346" s="282"/>
      <c r="NMA346" s="282"/>
      <c r="NMB346" s="282"/>
      <c r="NMC346" s="282"/>
      <c r="NMD346" s="282"/>
      <c r="NME346" s="282"/>
      <c r="NMF346" s="282"/>
      <c r="NMG346" s="282"/>
      <c r="NMH346" s="282"/>
      <c r="NMI346" s="282"/>
      <c r="NMJ346" s="282"/>
      <c r="NMK346" s="282"/>
      <c r="NML346" s="282"/>
      <c r="NMM346" s="282"/>
      <c r="NMN346" s="282"/>
      <c r="NMO346" s="282"/>
      <c r="NMP346" s="282"/>
      <c r="NMQ346" s="282"/>
      <c r="NMR346" s="282"/>
      <c r="NMS346" s="283"/>
      <c r="NMT346" s="283"/>
      <c r="NMU346" s="282"/>
      <c r="NMV346" s="282"/>
      <c r="NMW346" s="282"/>
      <c r="NMX346" s="282"/>
      <c r="NMY346" s="282"/>
      <c r="NMZ346" s="282"/>
      <c r="NNA346" s="282"/>
      <c r="NNB346" s="282"/>
      <c r="NNC346" s="282"/>
      <c r="NND346" s="282"/>
      <c r="NNE346" s="282"/>
      <c r="NNF346" s="282"/>
      <c r="NNG346" s="282"/>
      <c r="NNH346" s="282"/>
      <c r="NNI346" s="282"/>
      <c r="NNJ346" s="282"/>
      <c r="NNK346" s="282"/>
      <c r="NNL346" s="282"/>
      <c r="NNM346" s="282"/>
      <c r="NNN346" s="282"/>
      <c r="NNO346" s="282"/>
      <c r="NNP346" s="282"/>
      <c r="NNQ346" s="282"/>
      <c r="NNR346" s="282"/>
      <c r="NNS346" s="283"/>
      <c r="NNT346" s="283"/>
      <c r="NNU346" s="282"/>
      <c r="NNV346" s="282"/>
      <c r="NNW346" s="282"/>
      <c r="NNX346" s="282"/>
      <c r="NNY346" s="282"/>
      <c r="NNZ346" s="282"/>
      <c r="NOA346" s="282"/>
      <c r="NOB346" s="282"/>
      <c r="NOC346" s="282"/>
      <c r="NOD346" s="282"/>
      <c r="NOE346" s="282"/>
      <c r="NOF346" s="282"/>
      <c r="NOG346" s="282"/>
      <c r="NOH346" s="282"/>
      <c r="NOI346" s="282"/>
      <c r="NOJ346" s="282"/>
      <c r="NOK346" s="282"/>
      <c r="NOL346" s="282"/>
      <c r="NOM346" s="282"/>
      <c r="NON346" s="282"/>
      <c r="NOO346" s="282"/>
      <c r="NOP346" s="282"/>
      <c r="NOQ346" s="282"/>
      <c r="NOR346" s="282"/>
      <c r="NOS346" s="283"/>
      <c r="NOT346" s="283"/>
      <c r="NOU346" s="282"/>
      <c r="NOV346" s="282"/>
      <c r="NOW346" s="282"/>
      <c r="NOX346" s="282"/>
      <c r="NOY346" s="282"/>
      <c r="NOZ346" s="282"/>
      <c r="NPA346" s="282"/>
      <c r="NPB346" s="282"/>
      <c r="NPC346" s="282"/>
      <c r="NPD346" s="282"/>
      <c r="NPE346" s="282"/>
      <c r="NPF346" s="282"/>
      <c r="NPG346" s="282"/>
      <c r="NPH346" s="282"/>
      <c r="NPI346" s="282"/>
      <c r="NPJ346" s="282"/>
      <c r="NPK346" s="282"/>
      <c r="NPL346" s="282"/>
      <c r="NPM346" s="282"/>
      <c r="NPN346" s="282"/>
      <c r="NPO346" s="282"/>
      <c r="NPP346" s="282"/>
      <c r="NPQ346" s="282"/>
      <c r="NPR346" s="282"/>
      <c r="NPS346" s="283"/>
      <c r="NPT346" s="283"/>
      <c r="NPU346" s="282"/>
      <c r="NPV346" s="282"/>
      <c r="NPW346" s="282"/>
      <c r="NPX346" s="282"/>
      <c r="NPY346" s="282"/>
      <c r="NPZ346" s="282"/>
      <c r="NQA346" s="282"/>
      <c r="NQB346" s="282"/>
      <c r="NQC346" s="282"/>
      <c r="NQD346" s="282"/>
      <c r="NQE346" s="282"/>
      <c r="NQF346" s="282"/>
      <c r="NQG346" s="282"/>
      <c r="NQH346" s="282"/>
      <c r="NQI346" s="282"/>
      <c r="NQJ346" s="282"/>
      <c r="NQK346" s="282"/>
      <c r="NQL346" s="282"/>
      <c r="NQM346" s="282"/>
      <c r="NQN346" s="282"/>
      <c r="NQO346" s="282"/>
      <c r="NQP346" s="282"/>
      <c r="NQQ346" s="282"/>
      <c r="NQR346" s="282"/>
      <c r="NQS346" s="283"/>
      <c r="NQT346" s="283"/>
      <c r="NQU346" s="282"/>
      <c r="NQV346" s="282"/>
      <c r="NQW346" s="282"/>
      <c r="NQX346" s="282"/>
      <c r="NQY346" s="282"/>
      <c r="NQZ346" s="282"/>
      <c r="NRA346" s="282"/>
      <c r="NRB346" s="282"/>
      <c r="NRC346" s="282"/>
      <c r="NRD346" s="282"/>
      <c r="NRE346" s="282"/>
      <c r="NRF346" s="282"/>
      <c r="NRG346" s="282"/>
      <c r="NRH346" s="282"/>
      <c r="NRI346" s="282"/>
      <c r="NRJ346" s="282"/>
      <c r="NRK346" s="282"/>
      <c r="NRL346" s="282"/>
      <c r="NRM346" s="282"/>
      <c r="NRN346" s="282"/>
      <c r="NRO346" s="282"/>
      <c r="NRP346" s="282"/>
      <c r="NRQ346" s="282"/>
      <c r="NRR346" s="282"/>
      <c r="NRS346" s="283"/>
      <c r="NRT346" s="283"/>
      <c r="NRU346" s="282"/>
      <c r="NRV346" s="282"/>
      <c r="NRW346" s="282"/>
      <c r="NRX346" s="282"/>
      <c r="NRY346" s="282"/>
      <c r="NRZ346" s="282"/>
      <c r="NSA346" s="282"/>
      <c r="NSB346" s="282"/>
      <c r="NSC346" s="282"/>
      <c r="NSD346" s="282"/>
      <c r="NSE346" s="282"/>
      <c r="NSF346" s="282"/>
      <c r="NSG346" s="282"/>
      <c r="NSH346" s="282"/>
      <c r="NSI346" s="282"/>
      <c r="NSJ346" s="282"/>
      <c r="NSK346" s="282"/>
      <c r="NSL346" s="282"/>
      <c r="NSM346" s="282"/>
      <c r="NSN346" s="282"/>
      <c r="NSO346" s="282"/>
      <c r="NSP346" s="282"/>
      <c r="NSQ346" s="282"/>
      <c r="NSR346" s="282"/>
      <c r="NSS346" s="283"/>
      <c r="NST346" s="283"/>
      <c r="NSU346" s="282"/>
      <c r="NSV346" s="282"/>
      <c r="NSW346" s="282"/>
      <c r="NSX346" s="282"/>
      <c r="NSY346" s="282"/>
      <c r="NSZ346" s="282"/>
      <c r="NTA346" s="282"/>
      <c r="NTB346" s="282"/>
      <c r="NTC346" s="282"/>
      <c r="NTD346" s="282"/>
      <c r="NTE346" s="282"/>
      <c r="NTF346" s="282"/>
      <c r="NTG346" s="282"/>
      <c r="NTH346" s="282"/>
      <c r="NTI346" s="282"/>
      <c r="NTJ346" s="282"/>
      <c r="NTK346" s="282"/>
      <c r="NTL346" s="282"/>
      <c r="NTM346" s="282"/>
      <c r="NTN346" s="282"/>
      <c r="NTO346" s="282"/>
      <c r="NTP346" s="282"/>
      <c r="NTQ346" s="282"/>
      <c r="NTR346" s="282"/>
      <c r="NTS346" s="283"/>
      <c r="NTT346" s="283"/>
      <c r="NTU346" s="282"/>
      <c r="NTV346" s="282"/>
      <c r="NTW346" s="282"/>
      <c r="NTX346" s="282"/>
      <c r="NTY346" s="282"/>
      <c r="NTZ346" s="282"/>
      <c r="NUA346" s="282"/>
      <c r="NUB346" s="282"/>
      <c r="NUC346" s="282"/>
      <c r="NUD346" s="282"/>
      <c r="NUE346" s="282"/>
      <c r="NUF346" s="282"/>
      <c r="NUG346" s="282"/>
      <c r="NUH346" s="282"/>
      <c r="NUI346" s="282"/>
      <c r="NUJ346" s="282"/>
      <c r="NUK346" s="282"/>
      <c r="NUL346" s="282"/>
      <c r="NUM346" s="282"/>
      <c r="NUN346" s="282"/>
      <c r="NUO346" s="282"/>
      <c r="NUP346" s="282"/>
      <c r="NUQ346" s="282"/>
      <c r="NUR346" s="282"/>
      <c r="NUS346" s="283"/>
      <c r="NUT346" s="283"/>
      <c r="NUU346" s="282"/>
      <c r="NUV346" s="282"/>
      <c r="NUW346" s="282"/>
      <c r="NUX346" s="282"/>
      <c r="NUY346" s="282"/>
      <c r="NUZ346" s="282"/>
      <c r="NVA346" s="282"/>
      <c r="NVB346" s="282"/>
      <c r="NVC346" s="282"/>
      <c r="NVD346" s="282"/>
      <c r="NVE346" s="282"/>
      <c r="NVF346" s="282"/>
      <c r="NVG346" s="282"/>
      <c r="NVH346" s="282"/>
      <c r="NVI346" s="282"/>
      <c r="NVJ346" s="282"/>
      <c r="NVK346" s="282"/>
      <c r="NVL346" s="282"/>
      <c r="NVM346" s="282"/>
      <c r="NVN346" s="282"/>
      <c r="NVO346" s="282"/>
      <c r="NVP346" s="282"/>
      <c r="NVQ346" s="282"/>
      <c r="NVR346" s="282"/>
      <c r="NVS346" s="283"/>
      <c r="NVT346" s="283"/>
      <c r="NVU346" s="282"/>
      <c r="NVV346" s="282"/>
      <c r="NVW346" s="282"/>
      <c r="NVX346" s="282"/>
      <c r="NVY346" s="282"/>
      <c r="NVZ346" s="282"/>
      <c r="NWA346" s="282"/>
      <c r="NWB346" s="282"/>
      <c r="NWC346" s="282"/>
      <c r="NWD346" s="282"/>
      <c r="NWE346" s="282"/>
      <c r="NWF346" s="282"/>
      <c r="NWG346" s="282"/>
      <c r="NWH346" s="282"/>
      <c r="NWI346" s="282"/>
      <c r="NWJ346" s="282"/>
      <c r="NWK346" s="282"/>
      <c r="NWL346" s="282"/>
      <c r="NWM346" s="282"/>
      <c r="NWN346" s="282"/>
      <c r="NWO346" s="282"/>
      <c r="NWP346" s="282"/>
      <c r="NWQ346" s="282"/>
      <c r="NWR346" s="282"/>
      <c r="NWS346" s="283"/>
      <c r="NWT346" s="283"/>
      <c r="NWU346" s="282"/>
      <c r="NWV346" s="282"/>
      <c r="NWW346" s="282"/>
      <c r="NWX346" s="282"/>
      <c r="NWY346" s="282"/>
      <c r="NWZ346" s="282"/>
      <c r="NXA346" s="282"/>
      <c r="NXB346" s="282"/>
      <c r="NXC346" s="282"/>
      <c r="NXD346" s="282"/>
      <c r="NXE346" s="282"/>
      <c r="NXF346" s="282"/>
      <c r="NXG346" s="282"/>
      <c r="NXH346" s="282"/>
      <c r="NXI346" s="282"/>
      <c r="NXJ346" s="282"/>
      <c r="NXK346" s="282"/>
      <c r="NXL346" s="282"/>
      <c r="NXM346" s="282"/>
      <c r="NXN346" s="282"/>
      <c r="NXO346" s="282"/>
      <c r="NXP346" s="282"/>
      <c r="NXQ346" s="282"/>
      <c r="NXR346" s="282"/>
      <c r="NXS346" s="283"/>
      <c r="NXT346" s="283"/>
      <c r="NXU346" s="282"/>
      <c r="NXV346" s="282"/>
      <c r="NXW346" s="282"/>
      <c r="NXX346" s="282"/>
      <c r="NXY346" s="282"/>
      <c r="NXZ346" s="282"/>
      <c r="NYA346" s="282"/>
      <c r="NYB346" s="282"/>
      <c r="NYC346" s="282"/>
      <c r="NYD346" s="282"/>
      <c r="NYE346" s="282"/>
      <c r="NYF346" s="282"/>
      <c r="NYG346" s="282"/>
      <c r="NYH346" s="282"/>
      <c r="NYI346" s="282"/>
      <c r="NYJ346" s="282"/>
      <c r="NYK346" s="282"/>
      <c r="NYL346" s="282"/>
      <c r="NYM346" s="282"/>
      <c r="NYN346" s="282"/>
      <c r="NYO346" s="282"/>
      <c r="NYP346" s="282"/>
      <c r="NYQ346" s="282"/>
      <c r="NYR346" s="282"/>
      <c r="NYS346" s="283"/>
      <c r="NYT346" s="283"/>
      <c r="NYU346" s="282"/>
      <c r="NYV346" s="282"/>
      <c r="NYW346" s="282"/>
      <c r="NYX346" s="282"/>
      <c r="NYY346" s="282"/>
      <c r="NYZ346" s="282"/>
      <c r="NZA346" s="282"/>
      <c r="NZB346" s="282"/>
      <c r="NZC346" s="282"/>
      <c r="NZD346" s="282"/>
      <c r="NZE346" s="282"/>
      <c r="NZF346" s="282"/>
      <c r="NZG346" s="282"/>
      <c r="NZH346" s="282"/>
      <c r="NZI346" s="282"/>
      <c r="NZJ346" s="282"/>
      <c r="NZK346" s="282"/>
      <c r="NZL346" s="282"/>
      <c r="NZM346" s="282"/>
      <c r="NZN346" s="282"/>
      <c r="NZO346" s="282"/>
      <c r="NZP346" s="282"/>
      <c r="NZQ346" s="282"/>
      <c r="NZR346" s="282"/>
      <c r="NZS346" s="283"/>
      <c r="NZT346" s="283"/>
      <c r="NZU346" s="282"/>
      <c r="NZV346" s="282"/>
      <c r="NZW346" s="282"/>
      <c r="NZX346" s="282"/>
      <c r="NZY346" s="282"/>
      <c r="NZZ346" s="282"/>
      <c r="OAA346" s="282"/>
      <c r="OAB346" s="282"/>
      <c r="OAC346" s="282"/>
      <c r="OAD346" s="282"/>
      <c r="OAE346" s="282"/>
      <c r="OAF346" s="282"/>
      <c r="OAG346" s="282"/>
      <c r="OAH346" s="282"/>
      <c r="OAI346" s="282"/>
      <c r="OAJ346" s="282"/>
      <c r="OAK346" s="282"/>
      <c r="OAL346" s="282"/>
      <c r="OAM346" s="282"/>
      <c r="OAN346" s="282"/>
      <c r="OAO346" s="282"/>
      <c r="OAP346" s="282"/>
      <c r="OAQ346" s="282"/>
      <c r="OAR346" s="282"/>
      <c r="OAS346" s="283"/>
      <c r="OAT346" s="283"/>
      <c r="OAU346" s="282"/>
      <c r="OAV346" s="282"/>
      <c r="OAW346" s="282"/>
      <c r="OAX346" s="282"/>
      <c r="OAY346" s="282"/>
      <c r="OAZ346" s="282"/>
      <c r="OBA346" s="282"/>
      <c r="OBB346" s="282"/>
      <c r="OBC346" s="282"/>
      <c r="OBD346" s="282"/>
      <c r="OBE346" s="282"/>
      <c r="OBF346" s="282"/>
      <c r="OBG346" s="282"/>
      <c r="OBH346" s="282"/>
      <c r="OBI346" s="282"/>
      <c r="OBJ346" s="282"/>
      <c r="OBK346" s="282"/>
      <c r="OBL346" s="282"/>
      <c r="OBM346" s="282"/>
      <c r="OBN346" s="282"/>
      <c r="OBO346" s="282"/>
      <c r="OBP346" s="282"/>
      <c r="OBQ346" s="282"/>
      <c r="OBR346" s="282"/>
      <c r="OBS346" s="283"/>
      <c r="OBT346" s="283"/>
      <c r="OBU346" s="282"/>
      <c r="OBV346" s="282"/>
      <c r="OBW346" s="282"/>
      <c r="OBX346" s="282"/>
      <c r="OBY346" s="282"/>
      <c r="OBZ346" s="282"/>
      <c r="OCA346" s="282"/>
      <c r="OCB346" s="282"/>
      <c r="OCC346" s="282"/>
      <c r="OCD346" s="282"/>
      <c r="OCE346" s="282"/>
      <c r="OCF346" s="282"/>
      <c r="OCG346" s="282"/>
      <c r="OCH346" s="282"/>
      <c r="OCI346" s="282"/>
      <c r="OCJ346" s="282"/>
      <c r="OCK346" s="282"/>
      <c r="OCL346" s="282"/>
      <c r="OCM346" s="282"/>
      <c r="OCN346" s="282"/>
      <c r="OCO346" s="282"/>
      <c r="OCP346" s="282"/>
      <c r="OCQ346" s="282"/>
      <c r="OCR346" s="282"/>
      <c r="OCS346" s="283"/>
      <c r="OCT346" s="283"/>
      <c r="OCU346" s="282"/>
      <c r="OCV346" s="282"/>
      <c r="OCW346" s="282"/>
      <c r="OCX346" s="282"/>
      <c r="OCY346" s="282"/>
      <c r="OCZ346" s="282"/>
      <c r="ODA346" s="282"/>
      <c r="ODB346" s="282"/>
      <c r="ODC346" s="282"/>
      <c r="ODD346" s="282"/>
      <c r="ODE346" s="282"/>
      <c r="ODF346" s="282"/>
      <c r="ODG346" s="282"/>
      <c r="ODH346" s="282"/>
      <c r="ODI346" s="282"/>
      <c r="ODJ346" s="282"/>
      <c r="ODK346" s="282"/>
      <c r="ODL346" s="282"/>
      <c r="ODM346" s="282"/>
      <c r="ODN346" s="282"/>
      <c r="ODO346" s="282"/>
      <c r="ODP346" s="282"/>
      <c r="ODQ346" s="282"/>
      <c r="ODR346" s="282"/>
      <c r="ODS346" s="283"/>
      <c r="ODT346" s="283"/>
      <c r="ODU346" s="282"/>
      <c r="ODV346" s="282"/>
      <c r="ODW346" s="282"/>
      <c r="ODX346" s="282"/>
      <c r="ODY346" s="282"/>
      <c r="ODZ346" s="282"/>
      <c r="OEA346" s="282"/>
      <c r="OEB346" s="282"/>
      <c r="OEC346" s="282"/>
      <c r="OED346" s="282"/>
      <c r="OEE346" s="282"/>
      <c r="OEF346" s="282"/>
      <c r="OEG346" s="282"/>
      <c r="OEH346" s="282"/>
      <c r="OEI346" s="282"/>
      <c r="OEJ346" s="282"/>
      <c r="OEK346" s="282"/>
      <c r="OEL346" s="282"/>
      <c r="OEM346" s="282"/>
      <c r="OEN346" s="282"/>
      <c r="OEO346" s="282"/>
      <c r="OEP346" s="282"/>
      <c r="OEQ346" s="282"/>
      <c r="OER346" s="282"/>
      <c r="OES346" s="283"/>
      <c r="OET346" s="283"/>
      <c r="OEU346" s="282"/>
      <c r="OEV346" s="282"/>
      <c r="OEW346" s="282"/>
      <c r="OEX346" s="282"/>
      <c r="OEY346" s="282"/>
      <c r="OEZ346" s="282"/>
      <c r="OFA346" s="282"/>
      <c r="OFB346" s="282"/>
      <c r="OFC346" s="282"/>
      <c r="OFD346" s="282"/>
      <c r="OFE346" s="282"/>
      <c r="OFF346" s="282"/>
      <c r="OFG346" s="282"/>
      <c r="OFH346" s="282"/>
      <c r="OFI346" s="282"/>
      <c r="OFJ346" s="282"/>
      <c r="OFK346" s="282"/>
      <c r="OFL346" s="282"/>
      <c r="OFM346" s="282"/>
      <c r="OFN346" s="282"/>
      <c r="OFO346" s="282"/>
      <c r="OFP346" s="282"/>
      <c r="OFQ346" s="282"/>
      <c r="OFR346" s="282"/>
      <c r="OFS346" s="283"/>
      <c r="OFT346" s="283"/>
      <c r="OFU346" s="282"/>
      <c r="OFV346" s="282"/>
      <c r="OFW346" s="282"/>
      <c r="OFX346" s="282"/>
      <c r="OFY346" s="282"/>
      <c r="OFZ346" s="282"/>
      <c r="OGA346" s="282"/>
      <c r="OGB346" s="282"/>
      <c r="OGC346" s="282"/>
      <c r="OGD346" s="282"/>
      <c r="OGE346" s="282"/>
      <c r="OGF346" s="282"/>
      <c r="OGG346" s="282"/>
      <c r="OGH346" s="282"/>
      <c r="OGI346" s="282"/>
      <c r="OGJ346" s="282"/>
      <c r="OGK346" s="282"/>
      <c r="OGL346" s="282"/>
      <c r="OGM346" s="282"/>
      <c r="OGN346" s="282"/>
      <c r="OGO346" s="282"/>
      <c r="OGP346" s="282"/>
      <c r="OGQ346" s="282"/>
      <c r="OGR346" s="282"/>
      <c r="OGS346" s="283"/>
      <c r="OGT346" s="283"/>
      <c r="OGU346" s="282"/>
      <c r="OGV346" s="282"/>
      <c r="OGW346" s="282"/>
      <c r="OGX346" s="282"/>
      <c r="OGY346" s="282"/>
      <c r="OGZ346" s="282"/>
      <c r="OHA346" s="282"/>
      <c r="OHB346" s="282"/>
      <c r="OHC346" s="282"/>
      <c r="OHD346" s="282"/>
      <c r="OHE346" s="282"/>
      <c r="OHF346" s="282"/>
      <c r="OHG346" s="282"/>
      <c r="OHH346" s="282"/>
      <c r="OHI346" s="282"/>
      <c r="OHJ346" s="282"/>
      <c r="OHK346" s="282"/>
      <c r="OHL346" s="282"/>
      <c r="OHM346" s="282"/>
      <c r="OHN346" s="282"/>
      <c r="OHO346" s="282"/>
      <c r="OHP346" s="282"/>
      <c r="OHQ346" s="282"/>
      <c r="OHR346" s="282"/>
      <c r="OHS346" s="283"/>
      <c r="OHT346" s="283"/>
      <c r="OHU346" s="282"/>
      <c r="OHV346" s="282"/>
      <c r="OHW346" s="282"/>
      <c r="OHX346" s="282"/>
      <c r="OHY346" s="282"/>
      <c r="OHZ346" s="282"/>
      <c r="OIA346" s="282"/>
      <c r="OIB346" s="282"/>
      <c r="OIC346" s="282"/>
      <c r="OID346" s="282"/>
      <c r="OIE346" s="282"/>
      <c r="OIF346" s="282"/>
      <c r="OIG346" s="282"/>
      <c r="OIH346" s="282"/>
      <c r="OII346" s="282"/>
      <c r="OIJ346" s="282"/>
      <c r="OIK346" s="282"/>
      <c r="OIL346" s="282"/>
      <c r="OIM346" s="282"/>
      <c r="OIN346" s="282"/>
      <c r="OIO346" s="282"/>
      <c r="OIP346" s="282"/>
      <c r="OIQ346" s="282"/>
      <c r="OIR346" s="282"/>
      <c r="OIS346" s="283"/>
      <c r="OIT346" s="283"/>
      <c r="OIU346" s="282"/>
      <c r="OIV346" s="282"/>
      <c r="OIW346" s="282"/>
      <c r="OIX346" s="282"/>
      <c r="OIY346" s="282"/>
      <c r="OIZ346" s="282"/>
      <c r="OJA346" s="282"/>
      <c r="OJB346" s="282"/>
      <c r="OJC346" s="282"/>
      <c r="OJD346" s="282"/>
      <c r="OJE346" s="282"/>
      <c r="OJF346" s="282"/>
      <c r="OJG346" s="282"/>
      <c r="OJH346" s="282"/>
      <c r="OJI346" s="282"/>
      <c r="OJJ346" s="282"/>
      <c r="OJK346" s="282"/>
      <c r="OJL346" s="282"/>
      <c r="OJM346" s="282"/>
      <c r="OJN346" s="282"/>
      <c r="OJO346" s="282"/>
      <c r="OJP346" s="282"/>
      <c r="OJQ346" s="282"/>
      <c r="OJR346" s="282"/>
      <c r="OJS346" s="283"/>
      <c r="OJT346" s="283"/>
      <c r="OJU346" s="282"/>
      <c r="OJV346" s="282"/>
      <c r="OJW346" s="282"/>
      <c r="OJX346" s="282"/>
      <c r="OJY346" s="282"/>
      <c r="OJZ346" s="282"/>
      <c r="OKA346" s="282"/>
      <c r="OKB346" s="282"/>
      <c r="OKC346" s="282"/>
      <c r="OKD346" s="282"/>
      <c r="OKE346" s="282"/>
      <c r="OKF346" s="282"/>
      <c r="OKG346" s="282"/>
      <c r="OKH346" s="282"/>
      <c r="OKI346" s="282"/>
      <c r="OKJ346" s="282"/>
      <c r="OKK346" s="282"/>
      <c r="OKL346" s="282"/>
      <c r="OKM346" s="282"/>
      <c r="OKN346" s="282"/>
      <c r="OKO346" s="282"/>
      <c r="OKP346" s="282"/>
      <c r="OKQ346" s="282"/>
      <c r="OKR346" s="282"/>
      <c r="OKS346" s="283"/>
      <c r="OKT346" s="283"/>
      <c r="OKU346" s="282"/>
      <c r="OKV346" s="282"/>
      <c r="OKW346" s="282"/>
      <c r="OKX346" s="282"/>
      <c r="OKY346" s="282"/>
      <c r="OKZ346" s="282"/>
      <c r="OLA346" s="282"/>
      <c r="OLB346" s="282"/>
      <c r="OLC346" s="282"/>
      <c r="OLD346" s="282"/>
      <c r="OLE346" s="282"/>
      <c r="OLF346" s="282"/>
      <c r="OLG346" s="282"/>
      <c r="OLH346" s="282"/>
      <c r="OLI346" s="282"/>
      <c r="OLJ346" s="282"/>
      <c r="OLK346" s="282"/>
      <c r="OLL346" s="282"/>
      <c r="OLM346" s="282"/>
      <c r="OLN346" s="282"/>
      <c r="OLO346" s="282"/>
      <c r="OLP346" s="282"/>
      <c r="OLQ346" s="282"/>
      <c r="OLR346" s="282"/>
      <c r="OLS346" s="283"/>
      <c r="OLT346" s="283"/>
      <c r="OLU346" s="282"/>
      <c r="OLV346" s="282"/>
      <c r="OLW346" s="282"/>
      <c r="OLX346" s="282"/>
      <c r="OLY346" s="282"/>
      <c r="OLZ346" s="282"/>
      <c r="OMA346" s="282"/>
      <c r="OMB346" s="282"/>
      <c r="OMC346" s="282"/>
      <c r="OMD346" s="282"/>
      <c r="OME346" s="282"/>
      <c r="OMF346" s="282"/>
      <c r="OMG346" s="282"/>
      <c r="OMH346" s="282"/>
      <c r="OMI346" s="282"/>
      <c r="OMJ346" s="282"/>
      <c r="OMK346" s="282"/>
      <c r="OML346" s="282"/>
      <c r="OMM346" s="282"/>
      <c r="OMN346" s="282"/>
      <c r="OMO346" s="282"/>
      <c r="OMP346" s="282"/>
      <c r="OMQ346" s="282"/>
      <c r="OMR346" s="282"/>
      <c r="OMS346" s="283"/>
      <c r="OMT346" s="283"/>
      <c r="OMU346" s="282"/>
      <c r="OMV346" s="282"/>
      <c r="OMW346" s="282"/>
      <c r="OMX346" s="282"/>
      <c r="OMY346" s="282"/>
      <c r="OMZ346" s="282"/>
      <c r="ONA346" s="282"/>
      <c r="ONB346" s="282"/>
      <c r="ONC346" s="282"/>
      <c r="OND346" s="282"/>
      <c r="ONE346" s="282"/>
      <c r="ONF346" s="282"/>
      <c r="ONG346" s="282"/>
      <c r="ONH346" s="282"/>
      <c r="ONI346" s="282"/>
      <c r="ONJ346" s="282"/>
      <c r="ONK346" s="282"/>
      <c r="ONL346" s="282"/>
      <c r="ONM346" s="282"/>
      <c r="ONN346" s="282"/>
      <c r="ONO346" s="282"/>
      <c r="ONP346" s="282"/>
      <c r="ONQ346" s="282"/>
      <c r="ONR346" s="282"/>
      <c r="ONS346" s="283"/>
      <c r="ONT346" s="283"/>
      <c r="ONU346" s="282"/>
      <c r="ONV346" s="282"/>
      <c r="ONW346" s="282"/>
      <c r="ONX346" s="282"/>
      <c r="ONY346" s="282"/>
      <c r="ONZ346" s="282"/>
      <c r="OOA346" s="282"/>
      <c r="OOB346" s="282"/>
      <c r="OOC346" s="282"/>
      <c r="OOD346" s="282"/>
      <c r="OOE346" s="282"/>
      <c r="OOF346" s="282"/>
      <c r="OOG346" s="282"/>
      <c r="OOH346" s="282"/>
      <c r="OOI346" s="282"/>
      <c r="OOJ346" s="282"/>
      <c r="OOK346" s="282"/>
      <c r="OOL346" s="282"/>
      <c r="OOM346" s="282"/>
      <c r="OON346" s="282"/>
      <c r="OOO346" s="282"/>
      <c r="OOP346" s="282"/>
      <c r="OOQ346" s="282"/>
      <c r="OOR346" s="282"/>
      <c r="OOS346" s="283"/>
      <c r="OOT346" s="283"/>
      <c r="OOU346" s="282"/>
      <c r="OOV346" s="282"/>
      <c r="OOW346" s="282"/>
      <c r="OOX346" s="282"/>
      <c r="OOY346" s="282"/>
      <c r="OOZ346" s="282"/>
      <c r="OPA346" s="282"/>
      <c r="OPB346" s="282"/>
      <c r="OPC346" s="282"/>
      <c r="OPD346" s="282"/>
      <c r="OPE346" s="282"/>
      <c r="OPF346" s="282"/>
      <c r="OPG346" s="282"/>
      <c r="OPH346" s="282"/>
      <c r="OPI346" s="282"/>
      <c r="OPJ346" s="282"/>
      <c r="OPK346" s="282"/>
      <c r="OPL346" s="282"/>
      <c r="OPM346" s="282"/>
      <c r="OPN346" s="282"/>
      <c r="OPO346" s="282"/>
      <c r="OPP346" s="282"/>
      <c r="OPQ346" s="282"/>
      <c r="OPR346" s="282"/>
      <c r="OPS346" s="283"/>
      <c r="OPT346" s="283"/>
      <c r="OPU346" s="282"/>
      <c r="OPV346" s="282"/>
      <c r="OPW346" s="282"/>
      <c r="OPX346" s="282"/>
      <c r="OPY346" s="282"/>
      <c r="OPZ346" s="282"/>
      <c r="OQA346" s="282"/>
      <c r="OQB346" s="282"/>
      <c r="OQC346" s="282"/>
      <c r="OQD346" s="282"/>
      <c r="OQE346" s="282"/>
      <c r="OQF346" s="282"/>
      <c r="OQG346" s="282"/>
      <c r="OQH346" s="282"/>
      <c r="OQI346" s="282"/>
      <c r="OQJ346" s="282"/>
      <c r="OQK346" s="282"/>
      <c r="OQL346" s="282"/>
      <c r="OQM346" s="282"/>
      <c r="OQN346" s="282"/>
      <c r="OQO346" s="282"/>
      <c r="OQP346" s="282"/>
      <c r="OQQ346" s="282"/>
      <c r="OQR346" s="282"/>
      <c r="OQS346" s="283"/>
      <c r="OQT346" s="283"/>
      <c r="OQU346" s="282"/>
      <c r="OQV346" s="282"/>
      <c r="OQW346" s="282"/>
      <c r="OQX346" s="282"/>
      <c r="OQY346" s="282"/>
      <c r="OQZ346" s="282"/>
      <c r="ORA346" s="282"/>
      <c r="ORB346" s="282"/>
      <c r="ORC346" s="282"/>
      <c r="ORD346" s="282"/>
      <c r="ORE346" s="282"/>
      <c r="ORF346" s="282"/>
      <c r="ORG346" s="282"/>
      <c r="ORH346" s="282"/>
      <c r="ORI346" s="282"/>
      <c r="ORJ346" s="282"/>
      <c r="ORK346" s="282"/>
      <c r="ORL346" s="282"/>
      <c r="ORM346" s="282"/>
      <c r="ORN346" s="282"/>
      <c r="ORO346" s="282"/>
      <c r="ORP346" s="282"/>
      <c r="ORQ346" s="282"/>
      <c r="ORR346" s="282"/>
      <c r="ORS346" s="283"/>
      <c r="ORT346" s="283"/>
      <c r="ORU346" s="282"/>
      <c r="ORV346" s="282"/>
      <c r="ORW346" s="282"/>
      <c r="ORX346" s="282"/>
      <c r="ORY346" s="282"/>
      <c r="ORZ346" s="282"/>
      <c r="OSA346" s="282"/>
      <c r="OSB346" s="282"/>
      <c r="OSC346" s="282"/>
      <c r="OSD346" s="282"/>
      <c r="OSE346" s="282"/>
      <c r="OSF346" s="282"/>
      <c r="OSG346" s="282"/>
      <c r="OSH346" s="282"/>
      <c r="OSI346" s="282"/>
      <c r="OSJ346" s="282"/>
      <c r="OSK346" s="282"/>
      <c r="OSL346" s="282"/>
      <c r="OSM346" s="282"/>
      <c r="OSN346" s="282"/>
      <c r="OSO346" s="282"/>
      <c r="OSP346" s="282"/>
      <c r="OSQ346" s="282"/>
      <c r="OSR346" s="282"/>
      <c r="OSS346" s="283"/>
      <c r="OST346" s="283"/>
      <c r="OSU346" s="282"/>
      <c r="OSV346" s="282"/>
      <c r="OSW346" s="282"/>
      <c r="OSX346" s="282"/>
      <c r="OSY346" s="282"/>
      <c r="OSZ346" s="282"/>
      <c r="OTA346" s="282"/>
      <c r="OTB346" s="282"/>
      <c r="OTC346" s="282"/>
      <c r="OTD346" s="282"/>
      <c r="OTE346" s="282"/>
      <c r="OTF346" s="282"/>
      <c r="OTG346" s="282"/>
      <c r="OTH346" s="282"/>
      <c r="OTI346" s="282"/>
      <c r="OTJ346" s="282"/>
      <c r="OTK346" s="282"/>
      <c r="OTL346" s="282"/>
      <c r="OTM346" s="282"/>
      <c r="OTN346" s="282"/>
      <c r="OTO346" s="282"/>
      <c r="OTP346" s="282"/>
      <c r="OTQ346" s="282"/>
      <c r="OTR346" s="282"/>
      <c r="OTS346" s="283"/>
      <c r="OTT346" s="283"/>
      <c r="OTU346" s="282"/>
      <c r="OTV346" s="282"/>
      <c r="OTW346" s="282"/>
      <c r="OTX346" s="282"/>
      <c r="OTY346" s="282"/>
      <c r="OTZ346" s="282"/>
      <c r="OUA346" s="282"/>
      <c r="OUB346" s="282"/>
      <c r="OUC346" s="282"/>
      <c r="OUD346" s="282"/>
      <c r="OUE346" s="282"/>
      <c r="OUF346" s="282"/>
      <c r="OUG346" s="282"/>
      <c r="OUH346" s="282"/>
      <c r="OUI346" s="282"/>
      <c r="OUJ346" s="282"/>
      <c r="OUK346" s="282"/>
      <c r="OUL346" s="282"/>
      <c r="OUM346" s="282"/>
      <c r="OUN346" s="282"/>
      <c r="OUO346" s="282"/>
      <c r="OUP346" s="282"/>
      <c r="OUQ346" s="282"/>
      <c r="OUR346" s="282"/>
      <c r="OUS346" s="283"/>
      <c r="OUT346" s="283"/>
      <c r="OUU346" s="282"/>
      <c r="OUV346" s="282"/>
      <c r="OUW346" s="282"/>
      <c r="OUX346" s="282"/>
      <c r="OUY346" s="282"/>
      <c r="OUZ346" s="282"/>
      <c r="OVA346" s="282"/>
      <c r="OVB346" s="282"/>
      <c r="OVC346" s="282"/>
      <c r="OVD346" s="282"/>
      <c r="OVE346" s="282"/>
      <c r="OVF346" s="282"/>
      <c r="OVG346" s="282"/>
      <c r="OVH346" s="282"/>
      <c r="OVI346" s="282"/>
      <c r="OVJ346" s="282"/>
      <c r="OVK346" s="282"/>
      <c r="OVL346" s="282"/>
      <c r="OVM346" s="282"/>
      <c r="OVN346" s="282"/>
      <c r="OVO346" s="282"/>
      <c r="OVP346" s="282"/>
      <c r="OVQ346" s="282"/>
      <c r="OVR346" s="282"/>
      <c r="OVS346" s="283"/>
      <c r="OVT346" s="283"/>
      <c r="OVU346" s="282"/>
      <c r="OVV346" s="282"/>
      <c r="OVW346" s="282"/>
      <c r="OVX346" s="282"/>
      <c r="OVY346" s="282"/>
      <c r="OVZ346" s="282"/>
      <c r="OWA346" s="282"/>
      <c r="OWB346" s="282"/>
      <c r="OWC346" s="282"/>
      <c r="OWD346" s="282"/>
      <c r="OWE346" s="282"/>
      <c r="OWF346" s="282"/>
      <c r="OWG346" s="282"/>
      <c r="OWH346" s="282"/>
      <c r="OWI346" s="282"/>
      <c r="OWJ346" s="282"/>
      <c r="OWK346" s="282"/>
      <c r="OWL346" s="282"/>
      <c r="OWM346" s="282"/>
      <c r="OWN346" s="282"/>
      <c r="OWO346" s="282"/>
      <c r="OWP346" s="282"/>
      <c r="OWQ346" s="282"/>
      <c r="OWR346" s="282"/>
      <c r="OWS346" s="283"/>
      <c r="OWT346" s="283"/>
      <c r="OWU346" s="282"/>
      <c r="OWV346" s="282"/>
      <c r="OWW346" s="282"/>
      <c r="OWX346" s="282"/>
      <c r="OWY346" s="282"/>
      <c r="OWZ346" s="282"/>
      <c r="OXA346" s="282"/>
      <c r="OXB346" s="282"/>
      <c r="OXC346" s="282"/>
      <c r="OXD346" s="282"/>
      <c r="OXE346" s="282"/>
      <c r="OXF346" s="282"/>
      <c r="OXG346" s="282"/>
      <c r="OXH346" s="282"/>
      <c r="OXI346" s="282"/>
      <c r="OXJ346" s="282"/>
      <c r="OXK346" s="282"/>
      <c r="OXL346" s="282"/>
      <c r="OXM346" s="282"/>
      <c r="OXN346" s="282"/>
      <c r="OXO346" s="282"/>
      <c r="OXP346" s="282"/>
      <c r="OXQ346" s="282"/>
      <c r="OXR346" s="282"/>
      <c r="OXS346" s="283"/>
      <c r="OXT346" s="283"/>
      <c r="OXU346" s="282"/>
      <c r="OXV346" s="282"/>
      <c r="OXW346" s="282"/>
      <c r="OXX346" s="282"/>
      <c r="OXY346" s="282"/>
      <c r="OXZ346" s="282"/>
      <c r="OYA346" s="282"/>
      <c r="OYB346" s="282"/>
      <c r="OYC346" s="282"/>
      <c r="OYD346" s="282"/>
      <c r="OYE346" s="282"/>
      <c r="OYF346" s="282"/>
      <c r="OYG346" s="282"/>
      <c r="OYH346" s="282"/>
      <c r="OYI346" s="282"/>
      <c r="OYJ346" s="282"/>
      <c r="OYK346" s="282"/>
      <c r="OYL346" s="282"/>
      <c r="OYM346" s="282"/>
      <c r="OYN346" s="282"/>
      <c r="OYO346" s="282"/>
      <c r="OYP346" s="282"/>
      <c r="OYQ346" s="282"/>
      <c r="OYR346" s="282"/>
      <c r="OYS346" s="283"/>
      <c r="OYT346" s="283"/>
      <c r="OYU346" s="282"/>
      <c r="OYV346" s="282"/>
      <c r="OYW346" s="282"/>
      <c r="OYX346" s="282"/>
      <c r="OYY346" s="282"/>
      <c r="OYZ346" s="282"/>
      <c r="OZA346" s="282"/>
      <c r="OZB346" s="282"/>
      <c r="OZC346" s="282"/>
      <c r="OZD346" s="282"/>
      <c r="OZE346" s="282"/>
      <c r="OZF346" s="282"/>
      <c r="OZG346" s="282"/>
      <c r="OZH346" s="282"/>
      <c r="OZI346" s="282"/>
      <c r="OZJ346" s="282"/>
      <c r="OZK346" s="282"/>
      <c r="OZL346" s="282"/>
      <c r="OZM346" s="282"/>
      <c r="OZN346" s="282"/>
      <c r="OZO346" s="282"/>
      <c r="OZP346" s="282"/>
      <c r="OZQ346" s="282"/>
      <c r="OZR346" s="282"/>
      <c r="OZS346" s="283"/>
      <c r="OZT346" s="283"/>
      <c r="OZU346" s="282"/>
      <c r="OZV346" s="282"/>
      <c r="OZW346" s="282"/>
      <c r="OZX346" s="282"/>
      <c r="OZY346" s="282"/>
      <c r="OZZ346" s="282"/>
      <c r="PAA346" s="282"/>
      <c r="PAB346" s="282"/>
      <c r="PAC346" s="282"/>
      <c r="PAD346" s="282"/>
      <c r="PAE346" s="282"/>
      <c r="PAF346" s="282"/>
      <c r="PAG346" s="282"/>
      <c r="PAH346" s="282"/>
      <c r="PAI346" s="282"/>
      <c r="PAJ346" s="282"/>
      <c r="PAK346" s="282"/>
      <c r="PAL346" s="282"/>
      <c r="PAM346" s="282"/>
      <c r="PAN346" s="282"/>
      <c r="PAO346" s="282"/>
      <c r="PAP346" s="282"/>
      <c r="PAQ346" s="282"/>
      <c r="PAR346" s="282"/>
      <c r="PAS346" s="283"/>
      <c r="PAT346" s="283"/>
      <c r="PAU346" s="282"/>
      <c r="PAV346" s="282"/>
      <c r="PAW346" s="282"/>
      <c r="PAX346" s="282"/>
      <c r="PAY346" s="282"/>
      <c r="PAZ346" s="282"/>
      <c r="PBA346" s="282"/>
      <c r="PBB346" s="282"/>
      <c r="PBC346" s="282"/>
      <c r="PBD346" s="282"/>
      <c r="PBE346" s="282"/>
      <c r="PBF346" s="282"/>
      <c r="PBG346" s="282"/>
      <c r="PBH346" s="282"/>
      <c r="PBI346" s="282"/>
      <c r="PBJ346" s="282"/>
      <c r="PBK346" s="282"/>
      <c r="PBL346" s="282"/>
      <c r="PBM346" s="282"/>
      <c r="PBN346" s="282"/>
      <c r="PBO346" s="282"/>
      <c r="PBP346" s="282"/>
      <c r="PBQ346" s="282"/>
      <c r="PBR346" s="282"/>
      <c r="PBS346" s="283"/>
      <c r="PBT346" s="283"/>
      <c r="PBU346" s="282"/>
      <c r="PBV346" s="282"/>
      <c r="PBW346" s="282"/>
      <c r="PBX346" s="282"/>
      <c r="PBY346" s="282"/>
      <c r="PBZ346" s="282"/>
      <c r="PCA346" s="282"/>
      <c r="PCB346" s="282"/>
      <c r="PCC346" s="282"/>
      <c r="PCD346" s="282"/>
      <c r="PCE346" s="282"/>
      <c r="PCF346" s="282"/>
      <c r="PCG346" s="282"/>
      <c r="PCH346" s="282"/>
      <c r="PCI346" s="282"/>
      <c r="PCJ346" s="282"/>
      <c r="PCK346" s="282"/>
      <c r="PCL346" s="282"/>
      <c r="PCM346" s="282"/>
      <c r="PCN346" s="282"/>
      <c r="PCO346" s="282"/>
      <c r="PCP346" s="282"/>
      <c r="PCQ346" s="282"/>
      <c r="PCR346" s="282"/>
      <c r="PCS346" s="283"/>
      <c r="PCT346" s="283"/>
      <c r="PCU346" s="282"/>
      <c r="PCV346" s="282"/>
      <c r="PCW346" s="282"/>
      <c r="PCX346" s="282"/>
      <c r="PCY346" s="282"/>
      <c r="PCZ346" s="282"/>
      <c r="PDA346" s="282"/>
      <c r="PDB346" s="282"/>
      <c r="PDC346" s="282"/>
      <c r="PDD346" s="282"/>
      <c r="PDE346" s="282"/>
      <c r="PDF346" s="282"/>
      <c r="PDG346" s="282"/>
      <c r="PDH346" s="282"/>
      <c r="PDI346" s="282"/>
      <c r="PDJ346" s="282"/>
      <c r="PDK346" s="282"/>
      <c r="PDL346" s="282"/>
      <c r="PDM346" s="282"/>
      <c r="PDN346" s="282"/>
      <c r="PDO346" s="282"/>
      <c r="PDP346" s="282"/>
      <c r="PDQ346" s="282"/>
      <c r="PDR346" s="282"/>
      <c r="PDS346" s="283"/>
      <c r="PDT346" s="283"/>
      <c r="PDU346" s="282"/>
      <c r="PDV346" s="282"/>
      <c r="PDW346" s="282"/>
      <c r="PDX346" s="282"/>
      <c r="PDY346" s="282"/>
      <c r="PDZ346" s="282"/>
      <c r="PEA346" s="282"/>
      <c r="PEB346" s="282"/>
      <c r="PEC346" s="282"/>
      <c r="PED346" s="282"/>
      <c r="PEE346" s="282"/>
      <c r="PEF346" s="282"/>
      <c r="PEG346" s="282"/>
      <c r="PEH346" s="282"/>
      <c r="PEI346" s="282"/>
      <c r="PEJ346" s="282"/>
      <c r="PEK346" s="282"/>
      <c r="PEL346" s="282"/>
      <c r="PEM346" s="282"/>
      <c r="PEN346" s="282"/>
      <c r="PEO346" s="282"/>
      <c r="PEP346" s="282"/>
      <c r="PEQ346" s="282"/>
      <c r="PER346" s="282"/>
      <c r="PES346" s="283"/>
      <c r="PET346" s="283"/>
      <c r="PEU346" s="282"/>
      <c r="PEV346" s="282"/>
      <c r="PEW346" s="282"/>
      <c r="PEX346" s="282"/>
      <c r="PEY346" s="282"/>
      <c r="PEZ346" s="282"/>
      <c r="PFA346" s="282"/>
      <c r="PFB346" s="282"/>
      <c r="PFC346" s="282"/>
      <c r="PFD346" s="282"/>
      <c r="PFE346" s="282"/>
      <c r="PFF346" s="282"/>
      <c r="PFG346" s="282"/>
      <c r="PFH346" s="282"/>
      <c r="PFI346" s="282"/>
      <c r="PFJ346" s="282"/>
      <c r="PFK346" s="282"/>
      <c r="PFL346" s="282"/>
      <c r="PFM346" s="282"/>
      <c r="PFN346" s="282"/>
      <c r="PFO346" s="282"/>
      <c r="PFP346" s="282"/>
      <c r="PFQ346" s="282"/>
      <c r="PFR346" s="282"/>
      <c r="PFS346" s="283"/>
      <c r="PFT346" s="283"/>
      <c r="PFU346" s="282"/>
      <c r="PFV346" s="282"/>
      <c r="PFW346" s="282"/>
      <c r="PFX346" s="282"/>
      <c r="PFY346" s="282"/>
      <c r="PFZ346" s="282"/>
      <c r="PGA346" s="282"/>
      <c r="PGB346" s="282"/>
      <c r="PGC346" s="282"/>
      <c r="PGD346" s="282"/>
      <c r="PGE346" s="282"/>
      <c r="PGF346" s="282"/>
      <c r="PGG346" s="282"/>
      <c r="PGH346" s="282"/>
      <c r="PGI346" s="282"/>
      <c r="PGJ346" s="282"/>
      <c r="PGK346" s="282"/>
      <c r="PGL346" s="282"/>
      <c r="PGM346" s="282"/>
      <c r="PGN346" s="282"/>
      <c r="PGO346" s="282"/>
      <c r="PGP346" s="282"/>
      <c r="PGQ346" s="282"/>
      <c r="PGR346" s="282"/>
      <c r="PGS346" s="283"/>
      <c r="PGT346" s="283"/>
      <c r="PGU346" s="282"/>
      <c r="PGV346" s="282"/>
      <c r="PGW346" s="282"/>
      <c r="PGX346" s="282"/>
      <c r="PGY346" s="282"/>
      <c r="PGZ346" s="282"/>
      <c r="PHA346" s="282"/>
      <c r="PHB346" s="282"/>
      <c r="PHC346" s="282"/>
      <c r="PHD346" s="282"/>
      <c r="PHE346" s="282"/>
      <c r="PHF346" s="282"/>
      <c r="PHG346" s="282"/>
      <c r="PHH346" s="282"/>
      <c r="PHI346" s="282"/>
      <c r="PHJ346" s="282"/>
      <c r="PHK346" s="282"/>
      <c r="PHL346" s="282"/>
      <c r="PHM346" s="282"/>
      <c r="PHN346" s="282"/>
      <c r="PHO346" s="282"/>
      <c r="PHP346" s="282"/>
      <c r="PHQ346" s="282"/>
      <c r="PHR346" s="282"/>
      <c r="PHS346" s="283"/>
      <c r="PHT346" s="283"/>
      <c r="PHU346" s="282"/>
      <c r="PHV346" s="282"/>
      <c r="PHW346" s="282"/>
      <c r="PHX346" s="282"/>
      <c r="PHY346" s="282"/>
      <c r="PHZ346" s="282"/>
      <c r="PIA346" s="282"/>
      <c r="PIB346" s="282"/>
      <c r="PIC346" s="282"/>
      <c r="PID346" s="282"/>
      <c r="PIE346" s="282"/>
      <c r="PIF346" s="282"/>
      <c r="PIG346" s="282"/>
      <c r="PIH346" s="282"/>
      <c r="PII346" s="282"/>
      <c r="PIJ346" s="282"/>
      <c r="PIK346" s="282"/>
      <c r="PIL346" s="282"/>
      <c r="PIM346" s="282"/>
      <c r="PIN346" s="282"/>
      <c r="PIO346" s="282"/>
      <c r="PIP346" s="282"/>
      <c r="PIQ346" s="282"/>
      <c r="PIR346" s="282"/>
      <c r="PIS346" s="283"/>
      <c r="PIT346" s="283"/>
      <c r="PIU346" s="282"/>
      <c r="PIV346" s="282"/>
      <c r="PIW346" s="282"/>
      <c r="PIX346" s="282"/>
      <c r="PIY346" s="282"/>
      <c r="PIZ346" s="282"/>
      <c r="PJA346" s="282"/>
      <c r="PJB346" s="282"/>
      <c r="PJC346" s="282"/>
      <c r="PJD346" s="282"/>
      <c r="PJE346" s="282"/>
      <c r="PJF346" s="282"/>
      <c r="PJG346" s="282"/>
      <c r="PJH346" s="282"/>
      <c r="PJI346" s="282"/>
      <c r="PJJ346" s="282"/>
      <c r="PJK346" s="282"/>
      <c r="PJL346" s="282"/>
      <c r="PJM346" s="282"/>
      <c r="PJN346" s="282"/>
      <c r="PJO346" s="282"/>
      <c r="PJP346" s="282"/>
      <c r="PJQ346" s="282"/>
      <c r="PJR346" s="282"/>
      <c r="PJS346" s="283"/>
      <c r="PJT346" s="283"/>
      <c r="PJU346" s="282"/>
      <c r="PJV346" s="282"/>
      <c r="PJW346" s="282"/>
      <c r="PJX346" s="282"/>
      <c r="PJY346" s="282"/>
      <c r="PJZ346" s="282"/>
      <c r="PKA346" s="282"/>
      <c r="PKB346" s="282"/>
      <c r="PKC346" s="282"/>
      <c r="PKD346" s="282"/>
      <c r="PKE346" s="282"/>
      <c r="PKF346" s="282"/>
      <c r="PKG346" s="282"/>
      <c r="PKH346" s="282"/>
      <c r="PKI346" s="282"/>
      <c r="PKJ346" s="282"/>
      <c r="PKK346" s="282"/>
      <c r="PKL346" s="282"/>
      <c r="PKM346" s="282"/>
      <c r="PKN346" s="282"/>
      <c r="PKO346" s="282"/>
      <c r="PKP346" s="282"/>
      <c r="PKQ346" s="282"/>
      <c r="PKR346" s="282"/>
      <c r="PKS346" s="283"/>
      <c r="PKT346" s="283"/>
      <c r="PKU346" s="282"/>
      <c r="PKV346" s="282"/>
      <c r="PKW346" s="282"/>
      <c r="PKX346" s="282"/>
      <c r="PKY346" s="282"/>
      <c r="PKZ346" s="282"/>
      <c r="PLA346" s="282"/>
      <c r="PLB346" s="282"/>
      <c r="PLC346" s="282"/>
      <c r="PLD346" s="282"/>
      <c r="PLE346" s="282"/>
      <c r="PLF346" s="282"/>
      <c r="PLG346" s="282"/>
      <c r="PLH346" s="282"/>
      <c r="PLI346" s="282"/>
      <c r="PLJ346" s="282"/>
      <c r="PLK346" s="282"/>
      <c r="PLL346" s="282"/>
      <c r="PLM346" s="282"/>
      <c r="PLN346" s="282"/>
      <c r="PLO346" s="282"/>
      <c r="PLP346" s="282"/>
      <c r="PLQ346" s="282"/>
      <c r="PLR346" s="282"/>
      <c r="PLS346" s="283"/>
      <c r="PLT346" s="283"/>
      <c r="PLU346" s="282"/>
      <c r="PLV346" s="282"/>
      <c r="PLW346" s="282"/>
      <c r="PLX346" s="282"/>
      <c r="PLY346" s="282"/>
      <c r="PLZ346" s="282"/>
      <c r="PMA346" s="282"/>
      <c r="PMB346" s="282"/>
      <c r="PMC346" s="282"/>
      <c r="PMD346" s="282"/>
      <c r="PME346" s="282"/>
      <c r="PMF346" s="282"/>
      <c r="PMG346" s="282"/>
      <c r="PMH346" s="282"/>
      <c r="PMI346" s="282"/>
      <c r="PMJ346" s="282"/>
      <c r="PMK346" s="282"/>
      <c r="PML346" s="282"/>
      <c r="PMM346" s="282"/>
      <c r="PMN346" s="282"/>
      <c r="PMO346" s="282"/>
      <c r="PMP346" s="282"/>
      <c r="PMQ346" s="282"/>
      <c r="PMR346" s="282"/>
      <c r="PMS346" s="283"/>
      <c r="PMT346" s="283"/>
      <c r="PMU346" s="282"/>
      <c r="PMV346" s="282"/>
      <c r="PMW346" s="282"/>
      <c r="PMX346" s="282"/>
      <c r="PMY346" s="282"/>
      <c r="PMZ346" s="282"/>
      <c r="PNA346" s="282"/>
      <c r="PNB346" s="282"/>
      <c r="PNC346" s="282"/>
      <c r="PND346" s="282"/>
      <c r="PNE346" s="282"/>
      <c r="PNF346" s="282"/>
      <c r="PNG346" s="282"/>
      <c r="PNH346" s="282"/>
      <c r="PNI346" s="282"/>
      <c r="PNJ346" s="282"/>
      <c r="PNK346" s="282"/>
      <c r="PNL346" s="282"/>
      <c r="PNM346" s="282"/>
      <c r="PNN346" s="282"/>
      <c r="PNO346" s="282"/>
      <c r="PNP346" s="282"/>
      <c r="PNQ346" s="282"/>
      <c r="PNR346" s="282"/>
      <c r="PNS346" s="283"/>
      <c r="PNT346" s="283"/>
      <c r="PNU346" s="282"/>
      <c r="PNV346" s="282"/>
      <c r="PNW346" s="282"/>
      <c r="PNX346" s="282"/>
      <c r="PNY346" s="282"/>
      <c r="PNZ346" s="282"/>
      <c r="POA346" s="282"/>
      <c r="POB346" s="282"/>
      <c r="POC346" s="282"/>
      <c r="POD346" s="282"/>
      <c r="POE346" s="282"/>
      <c r="POF346" s="282"/>
      <c r="POG346" s="282"/>
      <c r="POH346" s="282"/>
      <c r="POI346" s="282"/>
      <c r="POJ346" s="282"/>
      <c r="POK346" s="282"/>
      <c r="POL346" s="282"/>
      <c r="POM346" s="282"/>
      <c r="PON346" s="282"/>
      <c r="POO346" s="282"/>
      <c r="POP346" s="282"/>
      <c r="POQ346" s="282"/>
      <c r="POR346" s="282"/>
      <c r="POS346" s="283"/>
      <c r="POT346" s="283"/>
      <c r="POU346" s="282"/>
      <c r="POV346" s="282"/>
      <c r="POW346" s="282"/>
      <c r="POX346" s="282"/>
      <c r="POY346" s="282"/>
      <c r="POZ346" s="282"/>
      <c r="PPA346" s="282"/>
      <c r="PPB346" s="282"/>
      <c r="PPC346" s="282"/>
      <c r="PPD346" s="282"/>
      <c r="PPE346" s="282"/>
      <c r="PPF346" s="282"/>
      <c r="PPG346" s="282"/>
      <c r="PPH346" s="282"/>
      <c r="PPI346" s="282"/>
      <c r="PPJ346" s="282"/>
      <c r="PPK346" s="282"/>
      <c r="PPL346" s="282"/>
      <c r="PPM346" s="282"/>
      <c r="PPN346" s="282"/>
      <c r="PPO346" s="282"/>
      <c r="PPP346" s="282"/>
      <c r="PPQ346" s="282"/>
      <c r="PPR346" s="282"/>
      <c r="PPS346" s="283"/>
      <c r="PPT346" s="283"/>
      <c r="PPU346" s="282"/>
      <c r="PPV346" s="282"/>
      <c r="PPW346" s="282"/>
      <c r="PPX346" s="282"/>
      <c r="PPY346" s="282"/>
      <c r="PPZ346" s="282"/>
      <c r="PQA346" s="282"/>
      <c r="PQB346" s="282"/>
      <c r="PQC346" s="282"/>
      <c r="PQD346" s="282"/>
      <c r="PQE346" s="282"/>
      <c r="PQF346" s="282"/>
      <c r="PQG346" s="282"/>
      <c r="PQH346" s="282"/>
      <c r="PQI346" s="282"/>
      <c r="PQJ346" s="282"/>
      <c r="PQK346" s="282"/>
      <c r="PQL346" s="282"/>
      <c r="PQM346" s="282"/>
      <c r="PQN346" s="282"/>
      <c r="PQO346" s="282"/>
      <c r="PQP346" s="282"/>
      <c r="PQQ346" s="282"/>
      <c r="PQR346" s="282"/>
      <c r="PQS346" s="283"/>
      <c r="PQT346" s="283"/>
      <c r="PQU346" s="282"/>
      <c r="PQV346" s="282"/>
      <c r="PQW346" s="282"/>
      <c r="PQX346" s="282"/>
      <c r="PQY346" s="282"/>
      <c r="PQZ346" s="282"/>
      <c r="PRA346" s="282"/>
      <c r="PRB346" s="282"/>
      <c r="PRC346" s="282"/>
      <c r="PRD346" s="282"/>
      <c r="PRE346" s="282"/>
      <c r="PRF346" s="282"/>
      <c r="PRG346" s="282"/>
      <c r="PRH346" s="282"/>
      <c r="PRI346" s="282"/>
      <c r="PRJ346" s="282"/>
      <c r="PRK346" s="282"/>
      <c r="PRL346" s="282"/>
      <c r="PRM346" s="282"/>
      <c r="PRN346" s="282"/>
      <c r="PRO346" s="282"/>
      <c r="PRP346" s="282"/>
      <c r="PRQ346" s="282"/>
      <c r="PRR346" s="282"/>
      <c r="PRS346" s="283"/>
      <c r="PRT346" s="283"/>
      <c r="PRU346" s="282"/>
      <c r="PRV346" s="282"/>
      <c r="PRW346" s="282"/>
      <c r="PRX346" s="282"/>
      <c r="PRY346" s="282"/>
      <c r="PRZ346" s="282"/>
      <c r="PSA346" s="282"/>
      <c r="PSB346" s="282"/>
      <c r="PSC346" s="282"/>
      <c r="PSD346" s="282"/>
      <c r="PSE346" s="282"/>
      <c r="PSF346" s="282"/>
      <c r="PSG346" s="282"/>
      <c r="PSH346" s="282"/>
      <c r="PSI346" s="282"/>
      <c r="PSJ346" s="282"/>
      <c r="PSK346" s="282"/>
      <c r="PSL346" s="282"/>
      <c r="PSM346" s="282"/>
      <c r="PSN346" s="282"/>
      <c r="PSO346" s="282"/>
      <c r="PSP346" s="282"/>
      <c r="PSQ346" s="282"/>
      <c r="PSR346" s="282"/>
      <c r="PSS346" s="283"/>
      <c r="PST346" s="283"/>
      <c r="PSU346" s="282"/>
      <c r="PSV346" s="282"/>
      <c r="PSW346" s="282"/>
      <c r="PSX346" s="282"/>
      <c r="PSY346" s="282"/>
      <c r="PSZ346" s="282"/>
      <c r="PTA346" s="282"/>
      <c r="PTB346" s="282"/>
      <c r="PTC346" s="282"/>
      <c r="PTD346" s="282"/>
      <c r="PTE346" s="282"/>
      <c r="PTF346" s="282"/>
      <c r="PTG346" s="282"/>
      <c r="PTH346" s="282"/>
      <c r="PTI346" s="282"/>
      <c r="PTJ346" s="282"/>
      <c r="PTK346" s="282"/>
      <c r="PTL346" s="282"/>
      <c r="PTM346" s="282"/>
      <c r="PTN346" s="282"/>
      <c r="PTO346" s="282"/>
      <c r="PTP346" s="282"/>
      <c r="PTQ346" s="282"/>
      <c r="PTR346" s="282"/>
      <c r="PTS346" s="283"/>
      <c r="PTT346" s="283"/>
      <c r="PTU346" s="282"/>
      <c r="PTV346" s="282"/>
      <c r="PTW346" s="282"/>
      <c r="PTX346" s="282"/>
      <c r="PTY346" s="282"/>
      <c r="PTZ346" s="282"/>
      <c r="PUA346" s="282"/>
      <c r="PUB346" s="282"/>
      <c r="PUC346" s="282"/>
      <c r="PUD346" s="282"/>
      <c r="PUE346" s="282"/>
      <c r="PUF346" s="282"/>
      <c r="PUG346" s="282"/>
      <c r="PUH346" s="282"/>
      <c r="PUI346" s="282"/>
      <c r="PUJ346" s="282"/>
      <c r="PUK346" s="282"/>
      <c r="PUL346" s="282"/>
      <c r="PUM346" s="282"/>
      <c r="PUN346" s="282"/>
      <c r="PUO346" s="282"/>
      <c r="PUP346" s="282"/>
      <c r="PUQ346" s="282"/>
      <c r="PUR346" s="282"/>
      <c r="PUS346" s="283"/>
      <c r="PUT346" s="283"/>
      <c r="PUU346" s="282"/>
      <c r="PUV346" s="282"/>
      <c r="PUW346" s="282"/>
      <c r="PUX346" s="282"/>
      <c r="PUY346" s="282"/>
      <c r="PUZ346" s="282"/>
      <c r="PVA346" s="282"/>
      <c r="PVB346" s="282"/>
      <c r="PVC346" s="282"/>
      <c r="PVD346" s="282"/>
      <c r="PVE346" s="282"/>
      <c r="PVF346" s="282"/>
      <c r="PVG346" s="282"/>
      <c r="PVH346" s="282"/>
      <c r="PVI346" s="282"/>
      <c r="PVJ346" s="282"/>
      <c r="PVK346" s="282"/>
      <c r="PVL346" s="282"/>
      <c r="PVM346" s="282"/>
      <c r="PVN346" s="282"/>
      <c r="PVO346" s="282"/>
      <c r="PVP346" s="282"/>
      <c r="PVQ346" s="282"/>
      <c r="PVR346" s="282"/>
      <c r="PVS346" s="283"/>
      <c r="PVT346" s="283"/>
      <c r="PVU346" s="282"/>
      <c r="PVV346" s="282"/>
      <c r="PVW346" s="282"/>
      <c r="PVX346" s="282"/>
      <c r="PVY346" s="282"/>
      <c r="PVZ346" s="282"/>
      <c r="PWA346" s="282"/>
      <c r="PWB346" s="282"/>
      <c r="PWC346" s="282"/>
      <c r="PWD346" s="282"/>
      <c r="PWE346" s="282"/>
      <c r="PWF346" s="282"/>
      <c r="PWG346" s="282"/>
      <c r="PWH346" s="282"/>
      <c r="PWI346" s="282"/>
      <c r="PWJ346" s="282"/>
      <c r="PWK346" s="282"/>
      <c r="PWL346" s="282"/>
      <c r="PWM346" s="282"/>
      <c r="PWN346" s="282"/>
      <c r="PWO346" s="282"/>
      <c r="PWP346" s="282"/>
      <c r="PWQ346" s="282"/>
      <c r="PWR346" s="282"/>
      <c r="PWS346" s="283"/>
      <c r="PWT346" s="283"/>
      <c r="PWU346" s="282"/>
      <c r="PWV346" s="282"/>
      <c r="PWW346" s="282"/>
      <c r="PWX346" s="282"/>
      <c r="PWY346" s="282"/>
      <c r="PWZ346" s="282"/>
      <c r="PXA346" s="282"/>
      <c r="PXB346" s="282"/>
      <c r="PXC346" s="282"/>
      <c r="PXD346" s="282"/>
      <c r="PXE346" s="282"/>
      <c r="PXF346" s="282"/>
      <c r="PXG346" s="282"/>
      <c r="PXH346" s="282"/>
      <c r="PXI346" s="282"/>
      <c r="PXJ346" s="282"/>
      <c r="PXK346" s="282"/>
      <c r="PXL346" s="282"/>
      <c r="PXM346" s="282"/>
      <c r="PXN346" s="282"/>
      <c r="PXO346" s="282"/>
      <c r="PXP346" s="282"/>
      <c r="PXQ346" s="282"/>
      <c r="PXR346" s="282"/>
      <c r="PXS346" s="283"/>
      <c r="PXT346" s="283"/>
      <c r="PXU346" s="282"/>
      <c r="PXV346" s="282"/>
      <c r="PXW346" s="282"/>
      <c r="PXX346" s="282"/>
      <c r="PXY346" s="282"/>
      <c r="PXZ346" s="282"/>
      <c r="PYA346" s="282"/>
      <c r="PYB346" s="282"/>
      <c r="PYC346" s="282"/>
      <c r="PYD346" s="282"/>
      <c r="PYE346" s="282"/>
      <c r="PYF346" s="282"/>
      <c r="PYG346" s="282"/>
      <c r="PYH346" s="282"/>
      <c r="PYI346" s="282"/>
      <c r="PYJ346" s="282"/>
      <c r="PYK346" s="282"/>
      <c r="PYL346" s="282"/>
      <c r="PYM346" s="282"/>
      <c r="PYN346" s="282"/>
      <c r="PYO346" s="282"/>
      <c r="PYP346" s="282"/>
      <c r="PYQ346" s="282"/>
      <c r="PYR346" s="282"/>
      <c r="PYS346" s="283"/>
      <c r="PYT346" s="283"/>
      <c r="PYU346" s="282"/>
      <c r="PYV346" s="282"/>
      <c r="PYW346" s="282"/>
      <c r="PYX346" s="282"/>
      <c r="PYY346" s="282"/>
      <c r="PYZ346" s="282"/>
      <c r="PZA346" s="282"/>
      <c r="PZB346" s="282"/>
      <c r="PZC346" s="282"/>
      <c r="PZD346" s="282"/>
      <c r="PZE346" s="282"/>
      <c r="PZF346" s="282"/>
      <c r="PZG346" s="282"/>
      <c r="PZH346" s="282"/>
      <c r="PZI346" s="282"/>
      <c r="PZJ346" s="282"/>
      <c r="PZK346" s="282"/>
      <c r="PZL346" s="282"/>
      <c r="PZM346" s="282"/>
      <c r="PZN346" s="282"/>
      <c r="PZO346" s="282"/>
      <c r="PZP346" s="282"/>
      <c r="PZQ346" s="282"/>
      <c r="PZR346" s="282"/>
      <c r="PZS346" s="283"/>
      <c r="PZT346" s="283"/>
      <c r="PZU346" s="282"/>
      <c r="PZV346" s="282"/>
      <c r="PZW346" s="282"/>
      <c r="PZX346" s="282"/>
      <c r="PZY346" s="282"/>
      <c r="PZZ346" s="282"/>
      <c r="QAA346" s="282"/>
      <c r="QAB346" s="282"/>
      <c r="QAC346" s="282"/>
      <c r="QAD346" s="282"/>
      <c r="QAE346" s="282"/>
      <c r="QAF346" s="282"/>
      <c r="QAG346" s="282"/>
      <c r="QAH346" s="282"/>
      <c r="QAI346" s="282"/>
      <c r="QAJ346" s="282"/>
      <c r="QAK346" s="282"/>
      <c r="QAL346" s="282"/>
      <c r="QAM346" s="282"/>
      <c r="QAN346" s="282"/>
      <c r="QAO346" s="282"/>
      <c r="QAP346" s="282"/>
      <c r="QAQ346" s="282"/>
      <c r="QAR346" s="282"/>
      <c r="QAS346" s="283"/>
      <c r="QAT346" s="283"/>
      <c r="QAU346" s="282"/>
      <c r="QAV346" s="282"/>
      <c r="QAW346" s="282"/>
      <c r="QAX346" s="282"/>
      <c r="QAY346" s="282"/>
      <c r="QAZ346" s="282"/>
      <c r="QBA346" s="282"/>
      <c r="QBB346" s="282"/>
      <c r="QBC346" s="282"/>
      <c r="QBD346" s="282"/>
      <c r="QBE346" s="282"/>
      <c r="QBF346" s="282"/>
      <c r="QBG346" s="282"/>
      <c r="QBH346" s="282"/>
      <c r="QBI346" s="282"/>
      <c r="QBJ346" s="282"/>
      <c r="QBK346" s="282"/>
      <c r="QBL346" s="282"/>
      <c r="QBM346" s="282"/>
      <c r="QBN346" s="282"/>
      <c r="QBO346" s="282"/>
      <c r="QBP346" s="282"/>
      <c r="QBQ346" s="282"/>
      <c r="QBR346" s="282"/>
      <c r="QBS346" s="283"/>
      <c r="QBT346" s="283"/>
      <c r="QBU346" s="282"/>
      <c r="QBV346" s="282"/>
      <c r="QBW346" s="282"/>
      <c r="QBX346" s="282"/>
      <c r="QBY346" s="282"/>
      <c r="QBZ346" s="282"/>
      <c r="QCA346" s="282"/>
      <c r="QCB346" s="282"/>
      <c r="QCC346" s="282"/>
      <c r="QCD346" s="282"/>
      <c r="QCE346" s="282"/>
      <c r="QCF346" s="282"/>
      <c r="QCG346" s="282"/>
      <c r="QCH346" s="282"/>
      <c r="QCI346" s="282"/>
      <c r="QCJ346" s="282"/>
      <c r="QCK346" s="282"/>
      <c r="QCL346" s="282"/>
      <c r="QCM346" s="282"/>
      <c r="QCN346" s="282"/>
      <c r="QCO346" s="282"/>
      <c r="QCP346" s="282"/>
      <c r="QCQ346" s="282"/>
      <c r="QCR346" s="282"/>
      <c r="QCS346" s="283"/>
      <c r="QCT346" s="283"/>
      <c r="QCU346" s="282"/>
      <c r="QCV346" s="282"/>
      <c r="QCW346" s="282"/>
      <c r="QCX346" s="282"/>
      <c r="QCY346" s="282"/>
      <c r="QCZ346" s="282"/>
      <c r="QDA346" s="282"/>
      <c r="QDB346" s="282"/>
      <c r="QDC346" s="282"/>
      <c r="QDD346" s="282"/>
      <c r="QDE346" s="282"/>
      <c r="QDF346" s="282"/>
      <c r="QDG346" s="282"/>
      <c r="QDH346" s="282"/>
      <c r="QDI346" s="282"/>
      <c r="QDJ346" s="282"/>
      <c r="QDK346" s="282"/>
      <c r="QDL346" s="282"/>
      <c r="QDM346" s="282"/>
      <c r="QDN346" s="282"/>
      <c r="QDO346" s="282"/>
      <c r="QDP346" s="282"/>
      <c r="QDQ346" s="282"/>
      <c r="QDR346" s="282"/>
      <c r="QDS346" s="283"/>
      <c r="QDT346" s="283"/>
      <c r="QDU346" s="282"/>
      <c r="QDV346" s="282"/>
      <c r="QDW346" s="282"/>
      <c r="QDX346" s="282"/>
      <c r="QDY346" s="282"/>
      <c r="QDZ346" s="282"/>
      <c r="QEA346" s="282"/>
      <c r="QEB346" s="282"/>
      <c r="QEC346" s="282"/>
      <c r="QED346" s="282"/>
      <c r="QEE346" s="282"/>
      <c r="QEF346" s="282"/>
      <c r="QEG346" s="282"/>
      <c r="QEH346" s="282"/>
      <c r="QEI346" s="282"/>
      <c r="QEJ346" s="282"/>
      <c r="QEK346" s="282"/>
      <c r="QEL346" s="282"/>
      <c r="QEM346" s="282"/>
      <c r="QEN346" s="282"/>
      <c r="QEO346" s="282"/>
      <c r="QEP346" s="282"/>
      <c r="QEQ346" s="282"/>
      <c r="QER346" s="282"/>
      <c r="QES346" s="283"/>
      <c r="QET346" s="283"/>
      <c r="QEU346" s="282"/>
      <c r="QEV346" s="282"/>
      <c r="QEW346" s="282"/>
      <c r="QEX346" s="282"/>
      <c r="QEY346" s="282"/>
      <c r="QEZ346" s="282"/>
      <c r="QFA346" s="282"/>
      <c r="QFB346" s="282"/>
      <c r="QFC346" s="282"/>
      <c r="QFD346" s="282"/>
      <c r="QFE346" s="282"/>
      <c r="QFF346" s="282"/>
      <c r="QFG346" s="282"/>
      <c r="QFH346" s="282"/>
      <c r="QFI346" s="282"/>
      <c r="QFJ346" s="282"/>
      <c r="QFK346" s="282"/>
      <c r="QFL346" s="282"/>
      <c r="QFM346" s="282"/>
      <c r="QFN346" s="282"/>
      <c r="QFO346" s="282"/>
      <c r="QFP346" s="282"/>
      <c r="QFQ346" s="282"/>
      <c r="QFR346" s="282"/>
      <c r="QFS346" s="283"/>
      <c r="QFT346" s="283"/>
      <c r="QFU346" s="282"/>
      <c r="QFV346" s="282"/>
      <c r="QFW346" s="282"/>
      <c r="QFX346" s="282"/>
      <c r="QFY346" s="282"/>
      <c r="QFZ346" s="282"/>
      <c r="QGA346" s="282"/>
      <c r="QGB346" s="282"/>
      <c r="QGC346" s="282"/>
      <c r="QGD346" s="282"/>
      <c r="QGE346" s="282"/>
      <c r="QGF346" s="282"/>
      <c r="QGG346" s="282"/>
      <c r="QGH346" s="282"/>
      <c r="QGI346" s="282"/>
      <c r="QGJ346" s="282"/>
      <c r="QGK346" s="282"/>
      <c r="QGL346" s="282"/>
      <c r="QGM346" s="282"/>
      <c r="QGN346" s="282"/>
      <c r="QGO346" s="282"/>
      <c r="QGP346" s="282"/>
      <c r="QGQ346" s="282"/>
      <c r="QGR346" s="282"/>
      <c r="QGS346" s="283"/>
      <c r="QGT346" s="283"/>
      <c r="QGU346" s="282"/>
      <c r="QGV346" s="282"/>
      <c r="QGW346" s="282"/>
      <c r="QGX346" s="282"/>
      <c r="QGY346" s="282"/>
      <c r="QGZ346" s="282"/>
      <c r="QHA346" s="282"/>
      <c r="QHB346" s="282"/>
      <c r="QHC346" s="282"/>
      <c r="QHD346" s="282"/>
      <c r="QHE346" s="282"/>
      <c r="QHF346" s="282"/>
      <c r="QHG346" s="282"/>
      <c r="QHH346" s="282"/>
      <c r="QHI346" s="282"/>
      <c r="QHJ346" s="282"/>
      <c r="QHK346" s="282"/>
      <c r="QHL346" s="282"/>
      <c r="QHM346" s="282"/>
      <c r="QHN346" s="282"/>
      <c r="QHO346" s="282"/>
      <c r="QHP346" s="282"/>
      <c r="QHQ346" s="282"/>
      <c r="QHR346" s="282"/>
      <c r="QHS346" s="283"/>
      <c r="QHT346" s="283"/>
      <c r="QHU346" s="282"/>
      <c r="QHV346" s="282"/>
      <c r="QHW346" s="282"/>
      <c r="QHX346" s="282"/>
      <c r="QHY346" s="282"/>
      <c r="QHZ346" s="282"/>
      <c r="QIA346" s="282"/>
      <c r="QIB346" s="282"/>
      <c r="QIC346" s="282"/>
      <c r="QID346" s="282"/>
      <c r="QIE346" s="282"/>
      <c r="QIF346" s="282"/>
      <c r="QIG346" s="282"/>
      <c r="QIH346" s="282"/>
      <c r="QII346" s="282"/>
      <c r="QIJ346" s="282"/>
      <c r="QIK346" s="282"/>
      <c r="QIL346" s="282"/>
      <c r="QIM346" s="282"/>
      <c r="QIN346" s="282"/>
      <c r="QIO346" s="282"/>
      <c r="QIP346" s="282"/>
      <c r="QIQ346" s="282"/>
      <c r="QIR346" s="282"/>
      <c r="QIS346" s="283"/>
      <c r="QIT346" s="283"/>
      <c r="QIU346" s="282"/>
      <c r="QIV346" s="282"/>
      <c r="QIW346" s="282"/>
      <c r="QIX346" s="282"/>
      <c r="QIY346" s="282"/>
      <c r="QIZ346" s="282"/>
      <c r="QJA346" s="282"/>
      <c r="QJB346" s="282"/>
      <c r="QJC346" s="282"/>
      <c r="QJD346" s="282"/>
      <c r="QJE346" s="282"/>
      <c r="QJF346" s="282"/>
      <c r="QJG346" s="282"/>
      <c r="QJH346" s="282"/>
      <c r="QJI346" s="282"/>
      <c r="QJJ346" s="282"/>
      <c r="QJK346" s="282"/>
      <c r="QJL346" s="282"/>
      <c r="QJM346" s="282"/>
      <c r="QJN346" s="282"/>
      <c r="QJO346" s="282"/>
      <c r="QJP346" s="282"/>
      <c r="QJQ346" s="282"/>
      <c r="QJR346" s="282"/>
      <c r="QJS346" s="283"/>
      <c r="QJT346" s="283"/>
      <c r="QJU346" s="282"/>
      <c r="QJV346" s="282"/>
      <c r="QJW346" s="282"/>
      <c r="QJX346" s="282"/>
      <c r="QJY346" s="282"/>
      <c r="QJZ346" s="282"/>
      <c r="QKA346" s="282"/>
      <c r="QKB346" s="282"/>
      <c r="QKC346" s="282"/>
      <c r="QKD346" s="282"/>
      <c r="QKE346" s="282"/>
      <c r="QKF346" s="282"/>
      <c r="QKG346" s="282"/>
      <c r="QKH346" s="282"/>
      <c r="QKI346" s="282"/>
      <c r="QKJ346" s="282"/>
      <c r="QKK346" s="282"/>
      <c r="QKL346" s="282"/>
      <c r="QKM346" s="282"/>
      <c r="QKN346" s="282"/>
      <c r="QKO346" s="282"/>
      <c r="QKP346" s="282"/>
      <c r="QKQ346" s="282"/>
      <c r="QKR346" s="282"/>
      <c r="QKS346" s="283"/>
      <c r="QKT346" s="283"/>
      <c r="QKU346" s="282"/>
      <c r="QKV346" s="282"/>
      <c r="QKW346" s="282"/>
      <c r="QKX346" s="282"/>
      <c r="QKY346" s="282"/>
      <c r="QKZ346" s="282"/>
      <c r="QLA346" s="282"/>
      <c r="QLB346" s="282"/>
      <c r="QLC346" s="282"/>
      <c r="QLD346" s="282"/>
      <c r="QLE346" s="282"/>
      <c r="QLF346" s="282"/>
      <c r="QLG346" s="282"/>
      <c r="QLH346" s="282"/>
      <c r="QLI346" s="282"/>
      <c r="QLJ346" s="282"/>
      <c r="QLK346" s="282"/>
      <c r="QLL346" s="282"/>
      <c r="QLM346" s="282"/>
      <c r="QLN346" s="282"/>
      <c r="QLO346" s="282"/>
      <c r="QLP346" s="282"/>
      <c r="QLQ346" s="282"/>
      <c r="QLR346" s="282"/>
      <c r="QLS346" s="283"/>
      <c r="QLT346" s="283"/>
      <c r="QLU346" s="282"/>
      <c r="QLV346" s="282"/>
      <c r="QLW346" s="282"/>
      <c r="QLX346" s="282"/>
      <c r="QLY346" s="282"/>
      <c r="QLZ346" s="282"/>
      <c r="QMA346" s="282"/>
      <c r="QMB346" s="282"/>
      <c r="QMC346" s="282"/>
      <c r="QMD346" s="282"/>
      <c r="QME346" s="282"/>
      <c r="QMF346" s="282"/>
      <c r="QMG346" s="282"/>
      <c r="QMH346" s="282"/>
      <c r="QMI346" s="282"/>
      <c r="QMJ346" s="282"/>
      <c r="QMK346" s="282"/>
      <c r="QML346" s="282"/>
      <c r="QMM346" s="282"/>
      <c r="QMN346" s="282"/>
      <c r="QMO346" s="282"/>
      <c r="QMP346" s="282"/>
      <c r="QMQ346" s="282"/>
      <c r="QMR346" s="282"/>
      <c r="QMS346" s="283"/>
      <c r="QMT346" s="283"/>
      <c r="QMU346" s="282"/>
      <c r="QMV346" s="282"/>
      <c r="QMW346" s="282"/>
      <c r="QMX346" s="282"/>
      <c r="QMY346" s="282"/>
      <c r="QMZ346" s="282"/>
      <c r="QNA346" s="282"/>
      <c r="QNB346" s="282"/>
      <c r="QNC346" s="282"/>
      <c r="QND346" s="282"/>
      <c r="QNE346" s="282"/>
      <c r="QNF346" s="282"/>
      <c r="QNG346" s="282"/>
      <c r="QNH346" s="282"/>
      <c r="QNI346" s="282"/>
      <c r="QNJ346" s="282"/>
      <c r="QNK346" s="282"/>
      <c r="QNL346" s="282"/>
      <c r="QNM346" s="282"/>
      <c r="QNN346" s="282"/>
      <c r="QNO346" s="282"/>
      <c r="QNP346" s="282"/>
      <c r="QNQ346" s="282"/>
      <c r="QNR346" s="282"/>
      <c r="QNS346" s="283"/>
      <c r="QNT346" s="283"/>
      <c r="QNU346" s="282"/>
      <c r="QNV346" s="282"/>
      <c r="QNW346" s="282"/>
      <c r="QNX346" s="282"/>
      <c r="QNY346" s="282"/>
      <c r="QNZ346" s="282"/>
      <c r="QOA346" s="282"/>
      <c r="QOB346" s="282"/>
      <c r="QOC346" s="282"/>
      <c r="QOD346" s="282"/>
      <c r="QOE346" s="282"/>
      <c r="QOF346" s="282"/>
      <c r="QOG346" s="282"/>
      <c r="QOH346" s="282"/>
      <c r="QOI346" s="282"/>
      <c r="QOJ346" s="282"/>
      <c r="QOK346" s="282"/>
      <c r="QOL346" s="282"/>
      <c r="QOM346" s="282"/>
      <c r="QON346" s="282"/>
      <c r="QOO346" s="282"/>
      <c r="QOP346" s="282"/>
      <c r="QOQ346" s="282"/>
      <c r="QOR346" s="282"/>
      <c r="QOS346" s="283"/>
      <c r="QOT346" s="283"/>
      <c r="QOU346" s="282"/>
      <c r="QOV346" s="282"/>
      <c r="QOW346" s="282"/>
      <c r="QOX346" s="282"/>
      <c r="QOY346" s="282"/>
      <c r="QOZ346" s="282"/>
      <c r="QPA346" s="282"/>
      <c r="QPB346" s="282"/>
      <c r="QPC346" s="282"/>
      <c r="QPD346" s="282"/>
      <c r="QPE346" s="282"/>
      <c r="QPF346" s="282"/>
      <c r="QPG346" s="282"/>
      <c r="QPH346" s="282"/>
      <c r="QPI346" s="282"/>
      <c r="QPJ346" s="282"/>
      <c r="QPK346" s="282"/>
      <c r="QPL346" s="282"/>
      <c r="QPM346" s="282"/>
      <c r="QPN346" s="282"/>
      <c r="QPO346" s="282"/>
      <c r="QPP346" s="282"/>
      <c r="QPQ346" s="282"/>
      <c r="QPR346" s="282"/>
      <c r="QPS346" s="283"/>
      <c r="QPT346" s="283"/>
      <c r="QPU346" s="282"/>
      <c r="QPV346" s="282"/>
      <c r="QPW346" s="282"/>
      <c r="QPX346" s="282"/>
      <c r="QPY346" s="282"/>
      <c r="QPZ346" s="282"/>
      <c r="QQA346" s="282"/>
      <c r="QQB346" s="282"/>
      <c r="QQC346" s="282"/>
      <c r="QQD346" s="282"/>
      <c r="QQE346" s="282"/>
      <c r="QQF346" s="282"/>
      <c r="QQG346" s="282"/>
      <c r="QQH346" s="282"/>
      <c r="QQI346" s="282"/>
      <c r="QQJ346" s="282"/>
      <c r="QQK346" s="282"/>
      <c r="QQL346" s="282"/>
      <c r="QQM346" s="282"/>
      <c r="QQN346" s="282"/>
      <c r="QQO346" s="282"/>
      <c r="QQP346" s="282"/>
      <c r="QQQ346" s="282"/>
      <c r="QQR346" s="282"/>
      <c r="QQS346" s="283"/>
      <c r="QQT346" s="283"/>
      <c r="QQU346" s="282"/>
      <c r="QQV346" s="282"/>
      <c r="QQW346" s="282"/>
      <c r="QQX346" s="282"/>
      <c r="QQY346" s="282"/>
      <c r="QQZ346" s="282"/>
      <c r="QRA346" s="282"/>
      <c r="QRB346" s="282"/>
      <c r="QRC346" s="282"/>
      <c r="QRD346" s="282"/>
      <c r="QRE346" s="282"/>
      <c r="QRF346" s="282"/>
      <c r="QRG346" s="282"/>
      <c r="QRH346" s="282"/>
      <c r="QRI346" s="282"/>
      <c r="QRJ346" s="282"/>
      <c r="QRK346" s="282"/>
      <c r="QRL346" s="282"/>
      <c r="QRM346" s="282"/>
      <c r="QRN346" s="282"/>
      <c r="QRO346" s="282"/>
      <c r="QRP346" s="282"/>
      <c r="QRQ346" s="282"/>
      <c r="QRR346" s="282"/>
      <c r="QRS346" s="283"/>
      <c r="QRT346" s="283"/>
      <c r="QRU346" s="282"/>
      <c r="QRV346" s="282"/>
      <c r="QRW346" s="282"/>
      <c r="QRX346" s="282"/>
      <c r="QRY346" s="282"/>
      <c r="QRZ346" s="282"/>
      <c r="QSA346" s="282"/>
      <c r="QSB346" s="282"/>
      <c r="QSC346" s="282"/>
      <c r="QSD346" s="282"/>
      <c r="QSE346" s="282"/>
      <c r="QSF346" s="282"/>
      <c r="QSG346" s="282"/>
      <c r="QSH346" s="282"/>
      <c r="QSI346" s="282"/>
      <c r="QSJ346" s="282"/>
      <c r="QSK346" s="282"/>
      <c r="QSL346" s="282"/>
      <c r="QSM346" s="282"/>
      <c r="QSN346" s="282"/>
      <c r="QSO346" s="282"/>
      <c r="QSP346" s="282"/>
      <c r="QSQ346" s="282"/>
      <c r="QSR346" s="282"/>
      <c r="QSS346" s="283"/>
      <c r="QST346" s="283"/>
      <c r="QSU346" s="282"/>
      <c r="QSV346" s="282"/>
      <c r="QSW346" s="282"/>
      <c r="QSX346" s="282"/>
      <c r="QSY346" s="282"/>
      <c r="QSZ346" s="282"/>
      <c r="QTA346" s="282"/>
      <c r="QTB346" s="282"/>
      <c r="QTC346" s="282"/>
      <c r="QTD346" s="282"/>
      <c r="QTE346" s="282"/>
      <c r="QTF346" s="282"/>
      <c r="QTG346" s="282"/>
      <c r="QTH346" s="282"/>
      <c r="QTI346" s="282"/>
      <c r="QTJ346" s="282"/>
      <c r="QTK346" s="282"/>
      <c r="QTL346" s="282"/>
      <c r="QTM346" s="282"/>
      <c r="QTN346" s="282"/>
      <c r="QTO346" s="282"/>
      <c r="QTP346" s="282"/>
      <c r="QTQ346" s="282"/>
      <c r="QTR346" s="282"/>
      <c r="QTS346" s="283"/>
      <c r="QTT346" s="283"/>
      <c r="QTU346" s="282"/>
      <c r="QTV346" s="282"/>
      <c r="QTW346" s="282"/>
      <c r="QTX346" s="282"/>
      <c r="QTY346" s="282"/>
      <c r="QTZ346" s="282"/>
      <c r="QUA346" s="282"/>
      <c r="QUB346" s="282"/>
      <c r="QUC346" s="282"/>
      <c r="QUD346" s="282"/>
      <c r="QUE346" s="282"/>
      <c r="QUF346" s="282"/>
      <c r="QUG346" s="282"/>
      <c r="QUH346" s="282"/>
      <c r="QUI346" s="282"/>
      <c r="QUJ346" s="282"/>
      <c r="QUK346" s="282"/>
      <c r="QUL346" s="282"/>
      <c r="QUM346" s="282"/>
      <c r="QUN346" s="282"/>
      <c r="QUO346" s="282"/>
      <c r="QUP346" s="282"/>
      <c r="QUQ346" s="282"/>
      <c r="QUR346" s="282"/>
      <c r="QUS346" s="283"/>
      <c r="QUT346" s="283"/>
      <c r="QUU346" s="282"/>
      <c r="QUV346" s="282"/>
      <c r="QUW346" s="282"/>
      <c r="QUX346" s="282"/>
      <c r="QUY346" s="282"/>
      <c r="QUZ346" s="282"/>
      <c r="QVA346" s="282"/>
      <c r="QVB346" s="282"/>
      <c r="QVC346" s="282"/>
      <c r="QVD346" s="282"/>
      <c r="QVE346" s="282"/>
      <c r="QVF346" s="282"/>
      <c r="QVG346" s="282"/>
      <c r="QVH346" s="282"/>
      <c r="QVI346" s="282"/>
      <c r="QVJ346" s="282"/>
      <c r="QVK346" s="282"/>
      <c r="QVL346" s="282"/>
      <c r="QVM346" s="282"/>
      <c r="QVN346" s="282"/>
      <c r="QVO346" s="282"/>
      <c r="QVP346" s="282"/>
      <c r="QVQ346" s="282"/>
      <c r="QVR346" s="282"/>
      <c r="QVS346" s="283"/>
      <c r="QVT346" s="283"/>
      <c r="QVU346" s="282"/>
      <c r="QVV346" s="282"/>
      <c r="QVW346" s="282"/>
      <c r="QVX346" s="282"/>
      <c r="QVY346" s="282"/>
      <c r="QVZ346" s="282"/>
      <c r="QWA346" s="282"/>
      <c r="QWB346" s="282"/>
      <c r="QWC346" s="282"/>
      <c r="QWD346" s="282"/>
      <c r="QWE346" s="282"/>
      <c r="QWF346" s="282"/>
      <c r="QWG346" s="282"/>
      <c r="QWH346" s="282"/>
      <c r="QWI346" s="282"/>
      <c r="QWJ346" s="282"/>
      <c r="QWK346" s="282"/>
      <c r="QWL346" s="282"/>
      <c r="QWM346" s="282"/>
      <c r="QWN346" s="282"/>
      <c r="QWO346" s="282"/>
      <c r="QWP346" s="282"/>
      <c r="QWQ346" s="282"/>
      <c r="QWR346" s="282"/>
      <c r="QWS346" s="283"/>
      <c r="QWT346" s="283"/>
      <c r="QWU346" s="282"/>
      <c r="QWV346" s="282"/>
      <c r="QWW346" s="282"/>
      <c r="QWX346" s="282"/>
      <c r="QWY346" s="282"/>
      <c r="QWZ346" s="282"/>
      <c r="QXA346" s="282"/>
      <c r="QXB346" s="282"/>
      <c r="QXC346" s="282"/>
      <c r="QXD346" s="282"/>
      <c r="QXE346" s="282"/>
      <c r="QXF346" s="282"/>
      <c r="QXG346" s="282"/>
      <c r="QXH346" s="282"/>
      <c r="QXI346" s="282"/>
      <c r="QXJ346" s="282"/>
      <c r="QXK346" s="282"/>
      <c r="QXL346" s="282"/>
      <c r="QXM346" s="282"/>
      <c r="QXN346" s="282"/>
      <c r="QXO346" s="282"/>
      <c r="QXP346" s="282"/>
      <c r="QXQ346" s="282"/>
      <c r="QXR346" s="282"/>
      <c r="QXS346" s="283"/>
      <c r="QXT346" s="283"/>
      <c r="QXU346" s="282"/>
      <c r="QXV346" s="282"/>
      <c r="QXW346" s="282"/>
      <c r="QXX346" s="282"/>
      <c r="QXY346" s="282"/>
      <c r="QXZ346" s="282"/>
      <c r="QYA346" s="282"/>
      <c r="QYB346" s="282"/>
      <c r="QYC346" s="282"/>
      <c r="QYD346" s="282"/>
      <c r="QYE346" s="282"/>
      <c r="QYF346" s="282"/>
      <c r="QYG346" s="282"/>
      <c r="QYH346" s="282"/>
      <c r="QYI346" s="282"/>
      <c r="QYJ346" s="282"/>
      <c r="QYK346" s="282"/>
      <c r="QYL346" s="282"/>
      <c r="QYM346" s="282"/>
      <c r="QYN346" s="282"/>
      <c r="QYO346" s="282"/>
      <c r="QYP346" s="282"/>
      <c r="QYQ346" s="282"/>
      <c r="QYR346" s="282"/>
      <c r="QYS346" s="283"/>
      <c r="QYT346" s="283"/>
      <c r="QYU346" s="282"/>
      <c r="QYV346" s="282"/>
      <c r="QYW346" s="282"/>
      <c r="QYX346" s="282"/>
      <c r="QYY346" s="282"/>
      <c r="QYZ346" s="282"/>
      <c r="QZA346" s="282"/>
      <c r="QZB346" s="282"/>
      <c r="QZC346" s="282"/>
      <c r="QZD346" s="282"/>
      <c r="QZE346" s="282"/>
      <c r="QZF346" s="282"/>
      <c r="QZG346" s="282"/>
      <c r="QZH346" s="282"/>
      <c r="QZI346" s="282"/>
      <c r="QZJ346" s="282"/>
      <c r="QZK346" s="282"/>
      <c r="QZL346" s="282"/>
      <c r="QZM346" s="282"/>
      <c r="QZN346" s="282"/>
      <c r="QZO346" s="282"/>
      <c r="QZP346" s="282"/>
      <c r="QZQ346" s="282"/>
      <c r="QZR346" s="282"/>
      <c r="QZS346" s="283"/>
      <c r="QZT346" s="283"/>
      <c r="QZU346" s="282"/>
      <c r="QZV346" s="282"/>
      <c r="QZW346" s="282"/>
      <c r="QZX346" s="282"/>
      <c r="QZY346" s="282"/>
      <c r="QZZ346" s="282"/>
      <c r="RAA346" s="282"/>
      <c r="RAB346" s="282"/>
      <c r="RAC346" s="282"/>
      <c r="RAD346" s="282"/>
      <c r="RAE346" s="282"/>
      <c r="RAF346" s="282"/>
      <c r="RAG346" s="282"/>
      <c r="RAH346" s="282"/>
      <c r="RAI346" s="282"/>
      <c r="RAJ346" s="282"/>
      <c r="RAK346" s="282"/>
      <c r="RAL346" s="282"/>
      <c r="RAM346" s="282"/>
      <c r="RAN346" s="282"/>
      <c r="RAO346" s="282"/>
      <c r="RAP346" s="282"/>
      <c r="RAQ346" s="282"/>
      <c r="RAR346" s="282"/>
      <c r="RAS346" s="283"/>
      <c r="RAT346" s="283"/>
      <c r="RAU346" s="282"/>
      <c r="RAV346" s="282"/>
      <c r="RAW346" s="282"/>
      <c r="RAX346" s="282"/>
      <c r="RAY346" s="282"/>
      <c r="RAZ346" s="282"/>
      <c r="RBA346" s="282"/>
      <c r="RBB346" s="282"/>
      <c r="RBC346" s="282"/>
      <c r="RBD346" s="282"/>
      <c r="RBE346" s="282"/>
      <c r="RBF346" s="282"/>
      <c r="RBG346" s="282"/>
      <c r="RBH346" s="282"/>
      <c r="RBI346" s="282"/>
      <c r="RBJ346" s="282"/>
      <c r="RBK346" s="282"/>
      <c r="RBL346" s="282"/>
      <c r="RBM346" s="282"/>
      <c r="RBN346" s="282"/>
      <c r="RBO346" s="282"/>
      <c r="RBP346" s="282"/>
      <c r="RBQ346" s="282"/>
      <c r="RBR346" s="282"/>
      <c r="RBS346" s="283"/>
      <c r="RBT346" s="283"/>
      <c r="RBU346" s="282"/>
      <c r="RBV346" s="282"/>
      <c r="RBW346" s="282"/>
      <c r="RBX346" s="282"/>
      <c r="RBY346" s="282"/>
      <c r="RBZ346" s="282"/>
      <c r="RCA346" s="282"/>
      <c r="RCB346" s="282"/>
      <c r="RCC346" s="282"/>
      <c r="RCD346" s="282"/>
      <c r="RCE346" s="282"/>
      <c r="RCF346" s="282"/>
      <c r="RCG346" s="282"/>
      <c r="RCH346" s="282"/>
      <c r="RCI346" s="282"/>
      <c r="RCJ346" s="282"/>
      <c r="RCK346" s="282"/>
      <c r="RCL346" s="282"/>
      <c r="RCM346" s="282"/>
      <c r="RCN346" s="282"/>
      <c r="RCO346" s="282"/>
      <c r="RCP346" s="282"/>
      <c r="RCQ346" s="282"/>
      <c r="RCR346" s="282"/>
      <c r="RCS346" s="283"/>
      <c r="RCT346" s="283"/>
      <c r="RCU346" s="282"/>
      <c r="RCV346" s="282"/>
      <c r="RCW346" s="282"/>
      <c r="RCX346" s="282"/>
      <c r="RCY346" s="282"/>
      <c r="RCZ346" s="282"/>
      <c r="RDA346" s="282"/>
      <c r="RDB346" s="282"/>
      <c r="RDC346" s="282"/>
      <c r="RDD346" s="282"/>
      <c r="RDE346" s="282"/>
      <c r="RDF346" s="282"/>
      <c r="RDG346" s="282"/>
      <c r="RDH346" s="282"/>
      <c r="RDI346" s="282"/>
      <c r="RDJ346" s="282"/>
      <c r="RDK346" s="282"/>
      <c r="RDL346" s="282"/>
      <c r="RDM346" s="282"/>
      <c r="RDN346" s="282"/>
      <c r="RDO346" s="282"/>
      <c r="RDP346" s="282"/>
      <c r="RDQ346" s="282"/>
      <c r="RDR346" s="282"/>
      <c r="RDS346" s="283"/>
      <c r="RDT346" s="283"/>
      <c r="RDU346" s="282"/>
      <c r="RDV346" s="282"/>
      <c r="RDW346" s="282"/>
      <c r="RDX346" s="282"/>
      <c r="RDY346" s="282"/>
      <c r="RDZ346" s="282"/>
      <c r="REA346" s="282"/>
      <c r="REB346" s="282"/>
      <c r="REC346" s="282"/>
      <c r="RED346" s="282"/>
      <c r="REE346" s="282"/>
      <c r="REF346" s="282"/>
      <c r="REG346" s="282"/>
      <c r="REH346" s="282"/>
      <c r="REI346" s="282"/>
      <c r="REJ346" s="282"/>
      <c r="REK346" s="282"/>
      <c r="REL346" s="282"/>
      <c r="REM346" s="282"/>
      <c r="REN346" s="282"/>
      <c r="REO346" s="282"/>
      <c r="REP346" s="282"/>
      <c r="REQ346" s="282"/>
      <c r="RER346" s="282"/>
      <c r="RES346" s="283"/>
      <c r="RET346" s="283"/>
      <c r="REU346" s="282"/>
      <c r="REV346" s="282"/>
      <c r="REW346" s="282"/>
      <c r="REX346" s="282"/>
      <c r="REY346" s="282"/>
      <c r="REZ346" s="282"/>
      <c r="RFA346" s="282"/>
      <c r="RFB346" s="282"/>
      <c r="RFC346" s="282"/>
      <c r="RFD346" s="282"/>
      <c r="RFE346" s="282"/>
      <c r="RFF346" s="282"/>
      <c r="RFG346" s="282"/>
      <c r="RFH346" s="282"/>
      <c r="RFI346" s="282"/>
      <c r="RFJ346" s="282"/>
      <c r="RFK346" s="282"/>
      <c r="RFL346" s="282"/>
      <c r="RFM346" s="282"/>
      <c r="RFN346" s="282"/>
      <c r="RFO346" s="282"/>
      <c r="RFP346" s="282"/>
      <c r="RFQ346" s="282"/>
      <c r="RFR346" s="282"/>
      <c r="RFS346" s="283"/>
      <c r="RFT346" s="283"/>
      <c r="RFU346" s="282"/>
      <c r="RFV346" s="282"/>
      <c r="RFW346" s="282"/>
      <c r="RFX346" s="282"/>
      <c r="RFY346" s="282"/>
      <c r="RFZ346" s="282"/>
      <c r="RGA346" s="282"/>
      <c r="RGB346" s="282"/>
      <c r="RGC346" s="282"/>
      <c r="RGD346" s="282"/>
      <c r="RGE346" s="282"/>
      <c r="RGF346" s="282"/>
      <c r="RGG346" s="282"/>
      <c r="RGH346" s="282"/>
      <c r="RGI346" s="282"/>
      <c r="RGJ346" s="282"/>
      <c r="RGK346" s="282"/>
      <c r="RGL346" s="282"/>
      <c r="RGM346" s="282"/>
      <c r="RGN346" s="282"/>
      <c r="RGO346" s="282"/>
      <c r="RGP346" s="282"/>
      <c r="RGQ346" s="282"/>
      <c r="RGR346" s="282"/>
      <c r="RGS346" s="283"/>
      <c r="RGT346" s="283"/>
      <c r="RGU346" s="282"/>
      <c r="RGV346" s="282"/>
      <c r="RGW346" s="282"/>
      <c r="RGX346" s="282"/>
      <c r="RGY346" s="282"/>
      <c r="RGZ346" s="282"/>
      <c r="RHA346" s="282"/>
      <c r="RHB346" s="282"/>
      <c r="RHC346" s="282"/>
      <c r="RHD346" s="282"/>
      <c r="RHE346" s="282"/>
      <c r="RHF346" s="282"/>
      <c r="RHG346" s="282"/>
      <c r="RHH346" s="282"/>
      <c r="RHI346" s="282"/>
      <c r="RHJ346" s="282"/>
      <c r="RHK346" s="282"/>
      <c r="RHL346" s="282"/>
      <c r="RHM346" s="282"/>
      <c r="RHN346" s="282"/>
      <c r="RHO346" s="282"/>
      <c r="RHP346" s="282"/>
      <c r="RHQ346" s="282"/>
      <c r="RHR346" s="282"/>
      <c r="RHS346" s="283"/>
      <c r="RHT346" s="283"/>
      <c r="RHU346" s="282"/>
      <c r="RHV346" s="282"/>
      <c r="RHW346" s="282"/>
      <c r="RHX346" s="282"/>
      <c r="RHY346" s="282"/>
      <c r="RHZ346" s="282"/>
      <c r="RIA346" s="282"/>
      <c r="RIB346" s="282"/>
      <c r="RIC346" s="282"/>
      <c r="RID346" s="282"/>
      <c r="RIE346" s="282"/>
      <c r="RIF346" s="282"/>
      <c r="RIG346" s="282"/>
      <c r="RIH346" s="282"/>
      <c r="RII346" s="282"/>
      <c r="RIJ346" s="282"/>
      <c r="RIK346" s="282"/>
      <c r="RIL346" s="282"/>
      <c r="RIM346" s="282"/>
      <c r="RIN346" s="282"/>
      <c r="RIO346" s="282"/>
      <c r="RIP346" s="282"/>
      <c r="RIQ346" s="282"/>
      <c r="RIR346" s="282"/>
      <c r="RIS346" s="283"/>
      <c r="RIT346" s="283"/>
      <c r="RIU346" s="282"/>
      <c r="RIV346" s="282"/>
      <c r="RIW346" s="282"/>
      <c r="RIX346" s="282"/>
      <c r="RIY346" s="282"/>
      <c r="RIZ346" s="282"/>
      <c r="RJA346" s="282"/>
      <c r="RJB346" s="282"/>
      <c r="RJC346" s="282"/>
      <c r="RJD346" s="282"/>
      <c r="RJE346" s="282"/>
      <c r="RJF346" s="282"/>
      <c r="RJG346" s="282"/>
      <c r="RJH346" s="282"/>
      <c r="RJI346" s="282"/>
      <c r="RJJ346" s="282"/>
      <c r="RJK346" s="282"/>
      <c r="RJL346" s="282"/>
      <c r="RJM346" s="282"/>
      <c r="RJN346" s="282"/>
      <c r="RJO346" s="282"/>
      <c r="RJP346" s="282"/>
      <c r="RJQ346" s="282"/>
      <c r="RJR346" s="282"/>
      <c r="RJS346" s="283"/>
      <c r="RJT346" s="283"/>
      <c r="RJU346" s="282"/>
      <c r="RJV346" s="282"/>
      <c r="RJW346" s="282"/>
      <c r="RJX346" s="282"/>
      <c r="RJY346" s="282"/>
      <c r="RJZ346" s="282"/>
      <c r="RKA346" s="282"/>
      <c r="RKB346" s="282"/>
      <c r="RKC346" s="282"/>
      <c r="RKD346" s="282"/>
      <c r="RKE346" s="282"/>
      <c r="RKF346" s="282"/>
      <c r="RKG346" s="282"/>
      <c r="RKH346" s="282"/>
      <c r="RKI346" s="282"/>
      <c r="RKJ346" s="282"/>
      <c r="RKK346" s="282"/>
      <c r="RKL346" s="282"/>
      <c r="RKM346" s="282"/>
      <c r="RKN346" s="282"/>
      <c r="RKO346" s="282"/>
      <c r="RKP346" s="282"/>
      <c r="RKQ346" s="282"/>
      <c r="RKR346" s="282"/>
      <c r="RKS346" s="283"/>
      <c r="RKT346" s="283"/>
      <c r="RKU346" s="282"/>
      <c r="RKV346" s="282"/>
      <c r="RKW346" s="282"/>
      <c r="RKX346" s="282"/>
      <c r="RKY346" s="282"/>
      <c r="RKZ346" s="282"/>
      <c r="RLA346" s="282"/>
      <c r="RLB346" s="282"/>
      <c r="RLC346" s="282"/>
      <c r="RLD346" s="282"/>
      <c r="RLE346" s="282"/>
      <c r="RLF346" s="282"/>
      <c r="RLG346" s="282"/>
      <c r="RLH346" s="282"/>
      <c r="RLI346" s="282"/>
      <c r="RLJ346" s="282"/>
      <c r="RLK346" s="282"/>
      <c r="RLL346" s="282"/>
      <c r="RLM346" s="282"/>
      <c r="RLN346" s="282"/>
      <c r="RLO346" s="282"/>
      <c r="RLP346" s="282"/>
      <c r="RLQ346" s="282"/>
      <c r="RLR346" s="282"/>
      <c r="RLS346" s="283"/>
      <c r="RLT346" s="283"/>
      <c r="RLU346" s="282"/>
      <c r="RLV346" s="282"/>
      <c r="RLW346" s="282"/>
      <c r="RLX346" s="282"/>
      <c r="RLY346" s="282"/>
      <c r="RLZ346" s="282"/>
      <c r="RMA346" s="282"/>
      <c r="RMB346" s="282"/>
      <c r="RMC346" s="282"/>
      <c r="RMD346" s="282"/>
      <c r="RME346" s="282"/>
      <c r="RMF346" s="282"/>
      <c r="RMG346" s="282"/>
      <c r="RMH346" s="282"/>
      <c r="RMI346" s="282"/>
      <c r="RMJ346" s="282"/>
      <c r="RMK346" s="282"/>
      <c r="RML346" s="282"/>
      <c r="RMM346" s="282"/>
      <c r="RMN346" s="282"/>
      <c r="RMO346" s="282"/>
      <c r="RMP346" s="282"/>
      <c r="RMQ346" s="282"/>
      <c r="RMR346" s="282"/>
      <c r="RMS346" s="283"/>
      <c r="RMT346" s="283"/>
      <c r="RMU346" s="282"/>
      <c r="RMV346" s="282"/>
      <c r="RMW346" s="282"/>
      <c r="RMX346" s="282"/>
      <c r="RMY346" s="282"/>
      <c r="RMZ346" s="282"/>
      <c r="RNA346" s="282"/>
      <c r="RNB346" s="282"/>
      <c r="RNC346" s="282"/>
      <c r="RND346" s="282"/>
      <c r="RNE346" s="282"/>
      <c r="RNF346" s="282"/>
      <c r="RNG346" s="282"/>
      <c r="RNH346" s="282"/>
      <c r="RNI346" s="282"/>
      <c r="RNJ346" s="282"/>
      <c r="RNK346" s="282"/>
      <c r="RNL346" s="282"/>
      <c r="RNM346" s="282"/>
      <c r="RNN346" s="282"/>
      <c r="RNO346" s="282"/>
      <c r="RNP346" s="282"/>
      <c r="RNQ346" s="282"/>
      <c r="RNR346" s="282"/>
      <c r="RNS346" s="283"/>
      <c r="RNT346" s="283"/>
      <c r="RNU346" s="282"/>
      <c r="RNV346" s="282"/>
      <c r="RNW346" s="282"/>
      <c r="RNX346" s="282"/>
      <c r="RNY346" s="282"/>
      <c r="RNZ346" s="282"/>
      <c r="ROA346" s="282"/>
      <c r="ROB346" s="282"/>
      <c r="ROC346" s="282"/>
      <c r="ROD346" s="282"/>
      <c r="ROE346" s="282"/>
      <c r="ROF346" s="282"/>
      <c r="ROG346" s="282"/>
      <c r="ROH346" s="282"/>
      <c r="ROI346" s="282"/>
      <c r="ROJ346" s="282"/>
      <c r="ROK346" s="282"/>
      <c r="ROL346" s="282"/>
      <c r="ROM346" s="282"/>
      <c r="RON346" s="282"/>
      <c r="ROO346" s="282"/>
      <c r="ROP346" s="282"/>
      <c r="ROQ346" s="282"/>
      <c r="ROR346" s="282"/>
      <c r="ROS346" s="283"/>
      <c r="ROT346" s="283"/>
      <c r="ROU346" s="282"/>
      <c r="ROV346" s="282"/>
      <c r="ROW346" s="282"/>
      <c r="ROX346" s="282"/>
      <c r="ROY346" s="282"/>
      <c r="ROZ346" s="282"/>
      <c r="RPA346" s="282"/>
      <c r="RPB346" s="282"/>
      <c r="RPC346" s="282"/>
      <c r="RPD346" s="282"/>
      <c r="RPE346" s="282"/>
      <c r="RPF346" s="282"/>
      <c r="RPG346" s="282"/>
      <c r="RPH346" s="282"/>
      <c r="RPI346" s="282"/>
      <c r="RPJ346" s="282"/>
      <c r="RPK346" s="282"/>
      <c r="RPL346" s="282"/>
      <c r="RPM346" s="282"/>
      <c r="RPN346" s="282"/>
      <c r="RPO346" s="282"/>
      <c r="RPP346" s="282"/>
      <c r="RPQ346" s="282"/>
      <c r="RPR346" s="282"/>
      <c r="RPS346" s="283"/>
      <c r="RPT346" s="283"/>
      <c r="RPU346" s="282"/>
      <c r="RPV346" s="282"/>
      <c r="RPW346" s="282"/>
      <c r="RPX346" s="282"/>
      <c r="RPY346" s="282"/>
      <c r="RPZ346" s="282"/>
      <c r="RQA346" s="282"/>
      <c r="RQB346" s="282"/>
      <c r="RQC346" s="282"/>
      <c r="RQD346" s="282"/>
      <c r="RQE346" s="282"/>
      <c r="RQF346" s="282"/>
      <c r="RQG346" s="282"/>
      <c r="RQH346" s="282"/>
      <c r="RQI346" s="282"/>
      <c r="RQJ346" s="282"/>
      <c r="RQK346" s="282"/>
      <c r="RQL346" s="282"/>
      <c r="RQM346" s="282"/>
      <c r="RQN346" s="282"/>
      <c r="RQO346" s="282"/>
      <c r="RQP346" s="282"/>
      <c r="RQQ346" s="282"/>
      <c r="RQR346" s="282"/>
      <c r="RQS346" s="283"/>
      <c r="RQT346" s="283"/>
      <c r="RQU346" s="282"/>
      <c r="RQV346" s="282"/>
      <c r="RQW346" s="282"/>
      <c r="RQX346" s="282"/>
      <c r="RQY346" s="282"/>
      <c r="RQZ346" s="282"/>
      <c r="RRA346" s="282"/>
      <c r="RRB346" s="282"/>
      <c r="RRC346" s="282"/>
      <c r="RRD346" s="282"/>
      <c r="RRE346" s="282"/>
      <c r="RRF346" s="282"/>
      <c r="RRG346" s="282"/>
      <c r="RRH346" s="282"/>
      <c r="RRI346" s="282"/>
      <c r="RRJ346" s="282"/>
      <c r="RRK346" s="282"/>
      <c r="RRL346" s="282"/>
      <c r="RRM346" s="282"/>
      <c r="RRN346" s="282"/>
      <c r="RRO346" s="282"/>
      <c r="RRP346" s="282"/>
      <c r="RRQ346" s="282"/>
      <c r="RRR346" s="282"/>
      <c r="RRS346" s="283"/>
      <c r="RRT346" s="283"/>
      <c r="RRU346" s="282"/>
      <c r="RRV346" s="282"/>
      <c r="RRW346" s="282"/>
      <c r="RRX346" s="282"/>
      <c r="RRY346" s="282"/>
      <c r="RRZ346" s="282"/>
      <c r="RSA346" s="282"/>
      <c r="RSB346" s="282"/>
      <c r="RSC346" s="282"/>
      <c r="RSD346" s="282"/>
      <c r="RSE346" s="282"/>
      <c r="RSF346" s="282"/>
      <c r="RSG346" s="282"/>
      <c r="RSH346" s="282"/>
      <c r="RSI346" s="282"/>
      <c r="RSJ346" s="282"/>
      <c r="RSK346" s="282"/>
      <c r="RSL346" s="282"/>
      <c r="RSM346" s="282"/>
      <c r="RSN346" s="282"/>
      <c r="RSO346" s="282"/>
      <c r="RSP346" s="282"/>
      <c r="RSQ346" s="282"/>
      <c r="RSR346" s="282"/>
      <c r="RSS346" s="283"/>
      <c r="RST346" s="283"/>
      <c r="RSU346" s="282"/>
      <c r="RSV346" s="282"/>
      <c r="RSW346" s="282"/>
      <c r="RSX346" s="282"/>
      <c r="RSY346" s="282"/>
      <c r="RSZ346" s="282"/>
      <c r="RTA346" s="282"/>
      <c r="RTB346" s="282"/>
      <c r="RTC346" s="282"/>
      <c r="RTD346" s="282"/>
      <c r="RTE346" s="282"/>
      <c r="RTF346" s="282"/>
      <c r="RTG346" s="282"/>
      <c r="RTH346" s="282"/>
      <c r="RTI346" s="282"/>
      <c r="RTJ346" s="282"/>
      <c r="RTK346" s="282"/>
      <c r="RTL346" s="282"/>
      <c r="RTM346" s="282"/>
      <c r="RTN346" s="282"/>
      <c r="RTO346" s="282"/>
      <c r="RTP346" s="282"/>
      <c r="RTQ346" s="282"/>
      <c r="RTR346" s="282"/>
      <c r="RTS346" s="283"/>
      <c r="RTT346" s="283"/>
      <c r="RTU346" s="282"/>
      <c r="RTV346" s="282"/>
      <c r="RTW346" s="282"/>
      <c r="RTX346" s="282"/>
      <c r="RTY346" s="282"/>
      <c r="RTZ346" s="282"/>
      <c r="RUA346" s="282"/>
      <c r="RUB346" s="282"/>
      <c r="RUC346" s="282"/>
      <c r="RUD346" s="282"/>
      <c r="RUE346" s="282"/>
      <c r="RUF346" s="282"/>
      <c r="RUG346" s="282"/>
      <c r="RUH346" s="282"/>
      <c r="RUI346" s="282"/>
      <c r="RUJ346" s="282"/>
      <c r="RUK346" s="282"/>
      <c r="RUL346" s="282"/>
      <c r="RUM346" s="282"/>
      <c r="RUN346" s="282"/>
      <c r="RUO346" s="282"/>
      <c r="RUP346" s="282"/>
      <c r="RUQ346" s="282"/>
      <c r="RUR346" s="282"/>
      <c r="RUS346" s="283"/>
      <c r="RUT346" s="283"/>
      <c r="RUU346" s="282"/>
      <c r="RUV346" s="282"/>
      <c r="RUW346" s="282"/>
      <c r="RUX346" s="282"/>
      <c r="RUY346" s="282"/>
      <c r="RUZ346" s="282"/>
      <c r="RVA346" s="282"/>
      <c r="RVB346" s="282"/>
      <c r="RVC346" s="282"/>
      <c r="RVD346" s="282"/>
      <c r="RVE346" s="282"/>
      <c r="RVF346" s="282"/>
      <c r="RVG346" s="282"/>
      <c r="RVH346" s="282"/>
      <c r="RVI346" s="282"/>
      <c r="RVJ346" s="282"/>
      <c r="RVK346" s="282"/>
      <c r="RVL346" s="282"/>
      <c r="RVM346" s="282"/>
      <c r="RVN346" s="282"/>
      <c r="RVO346" s="282"/>
      <c r="RVP346" s="282"/>
      <c r="RVQ346" s="282"/>
      <c r="RVR346" s="282"/>
      <c r="RVS346" s="283"/>
      <c r="RVT346" s="283"/>
      <c r="RVU346" s="282"/>
      <c r="RVV346" s="282"/>
      <c r="RVW346" s="282"/>
      <c r="RVX346" s="282"/>
      <c r="RVY346" s="282"/>
      <c r="RVZ346" s="282"/>
      <c r="RWA346" s="282"/>
      <c r="RWB346" s="282"/>
      <c r="RWC346" s="282"/>
      <c r="RWD346" s="282"/>
      <c r="RWE346" s="282"/>
      <c r="RWF346" s="282"/>
      <c r="RWG346" s="282"/>
      <c r="RWH346" s="282"/>
      <c r="RWI346" s="282"/>
      <c r="RWJ346" s="282"/>
      <c r="RWK346" s="282"/>
      <c r="RWL346" s="282"/>
      <c r="RWM346" s="282"/>
      <c r="RWN346" s="282"/>
      <c r="RWO346" s="282"/>
      <c r="RWP346" s="282"/>
      <c r="RWQ346" s="282"/>
      <c r="RWR346" s="282"/>
      <c r="RWS346" s="283"/>
      <c r="RWT346" s="283"/>
      <c r="RWU346" s="282"/>
      <c r="RWV346" s="282"/>
      <c r="RWW346" s="282"/>
      <c r="RWX346" s="282"/>
      <c r="RWY346" s="282"/>
      <c r="RWZ346" s="282"/>
      <c r="RXA346" s="282"/>
      <c r="RXB346" s="282"/>
      <c r="RXC346" s="282"/>
      <c r="RXD346" s="282"/>
      <c r="RXE346" s="282"/>
      <c r="RXF346" s="282"/>
      <c r="RXG346" s="282"/>
      <c r="RXH346" s="282"/>
      <c r="RXI346" s="282"/>
      <c r="RXJ346" s="282"/>
      <c r="RXK346" s="282"/>
      <c r="RXL346" s="282"/>
      <c r="RXM346" s="282"/>
      <c r="RXN346" s="282"/>
      <c r="RXO346" s="282"/>
      <c r="RXP346" s="282"/>
      <c r="RXQ346" s="282"/>
      <c r="RXR346" s="282"/>
      <c r="RXS346" s="283"/>
      <c r="RXT346" s="283"/>
      <c r="RXU346" s="282"/>
      <c r="RXV346" s="282"/>
      <c r="RXW346" s="282"/>
      <c r="RXX346" s="282"/>
      <c r="RXY346" s="282"/>
      <c r="RXZ346" s="282"/>
      <c r="RYA346" s="282"/>
      <c r="RYB346" s="282"/>
      <c r="RYC346" s="282"/>
      <c r="RYD346" s="282"/>
      <c r="RYE346" s="282"/>
      <c r="RYF346" s="282"/>
      <c r="RYG346" s="282"/>
      <c r="RYH346" s="282"/>
      <c r="RYI346" s="282"/>
      <c r="RYJ346" s="282"/>
      <c r="RYK346" s="282"/>
      <c r="RYL346" s="282"/>
      <c r="RYM346" s="282"/>
      <c r="RYN346" s="282"/>
      <c r="RYO346" s="282"/>
      <c r="RYP346" s="282"/>
      <c r="RYQ346" s="282"/>
      <c r="RYR346" s="282"/>
      <c r="RYS346" s="283"/>
      <c r="RYT346" s="283"/>
      <c r="RYU346" s="282"/>
      <c r="RYV346" s="282"/>
      <c r="RYW346" s="282"/>
      <c r="RYX346" s="282"/>
      <c r="RYY346" s="282"/>
      <c r="RYZ346" s="282"/>
      <c r="RZA346" s="282"/>
      <c r="RZB346" s="282"/>
      <c r="RZC346" s="282"/>
      <c r="RZD346" s="282"/>
      <c r="RZE346" s="282"/>
      <c r="RZF346" s="282"/>
      <c r="RZG346" s="282"/>
      <c r="RZH346" s="282"/>
      <c r="RZI346" s="282"/>
      <c r="RZJ346" s="282"/>
      <c r="RZK346" s="282"/>
      <c r="RZL346" s="282"/>
      <c r="RZM346" s="282"/>
      <c r="RZN346" s="282"/>
      <c r="RZO346" s="282"/>
      <c r="RZP346" s="282"/>
      <c r="RZQ346" s="282"/>
      <c r="RZR346" s="282"/>
      <c r="RZS346" s="283"/>
      <c r="RZT346" s="283"/>
      <c r="RZU346" s="282"/>
      <c r="RZV346" s="282"/>
      <c r="RZW346" s="282"/>
      <c r="RZX346" s="282"/>
      <c r="RZY346" s="282"/>
      <c r="RZZ346" s="282"/>
      <c r="SAA346" s="282"/>
      <c r="SAB346" s="282"/>
      <c r="SAC346" s="282"/>
      <c r="SAD346" s="282"/>
      <c r="SAE346" s="282"/>
      <c r="SAF346" s="282"/>
      <c r="SAG346" s="282"/>
      <c r="SAH346" s="282"/>
      <c r="SAI346" s="282"/>
      <c r="SAJ346" s="282"/>
      <c r="SAK346" s="282"/>
      <c r="SAL346" s="282"/>
      <c r="SAM346" s="282"/>
      <c r="SAN346" s="282"/>
      <c r="SAO346" s="282"/>
      <c r="SAP346" s="282"/>
      <c r="SAQ346" s="282"/>
      <c r="SAR346" s="282"/>
      <c r="SAS346" s="283"/>
      <c r="SAT346" s="283"/>
      <c r="SAU346" s="282"/>
      <c r="SAV346" s="282"/>
      <c r="SAW346" s="282"/>
      <c r="SAX346" s="282"/>
      <c r="SAY346" s="282"/>
      <c r="SAZ346" s="282"/>
      <c r="SBA346" s="282"/>
      <c r="SBB346" s="282"/>
      <c r="SBC346" s="282"/>
      <c r="SBD346" s="282"/>
      <c r="SBE346" s="282"/>
      <c r="SBF346" s="282"/>
      <c r="SBG346" s="282"/>
      <c r="SBH346" s="282"/>
      <c r="SBI346" s="282"/>
      <c r="SBJ346" s="282"/>
      <c r="SBK346" s="282"/>
      <c r="SBL346" s="282"/>
      <c r="SBM346" s="282"/>
      <c r="SBN346" s="282"/>
      <c r="SBO346" s="282"/>
      <c r="SBP346" s="282"/>
      <c r="SBQ346" s="282"/>
      <c r="SBR346" s="282"/>
      <c r="SBS346" s="283"/>
      <c r="SBT346" s="283"/>
      <c r="SBU346" s="282"/>
      <c r="SBV346" s="282"/>
      <c r="SBW346" s="282"/>
      <c r="SBX346" s="282"/>
      <c r="SBY346" s="282"/>
      <c r="SBZ346" s="282"/>
      <c r="SCA346" s="282"/>
      <c r="SCB346" s="282"/>
      <c r="SCC346" s="282"/>
      <c r="SCD346" s="282"/>
      <c r="SCE346" s="282"/>
      <c r="SCF346" s="282"/>
      <c r="SCG346" s="282"/>
      <c r="SCH346" s="282"/>
      <c r="SCI346" s="282"/>
      <c r="SCJ346" s="282"/>
      <c r="SCK346" s="282"/>
      <c r="SCL346" s="282"/>
      <c r="SCM346" s="282"/>
      <c r="SCN346" s="282"/>
      <c r="SCO346" s="282"/>
      <c r="SCP346" s="282"/>
      <c r="SCQ346" s="282"/>
      <c r="SCR346" s="282"/>
      <c r="SCS346" s="283"/>
      <c r="SCT346" s="283"/>
      <c r="SCU346" s="282"/>
      <c r="SCV346" s="282"/>
      <c r="SCW346" s="282"/>
      <c r="SCX346" s="282"/>
      <c r="SCY346" s="282"/>
      <c r="SCZ346" s="282"/>
      <c r="SDA346" s="282"/>
      <c r="SDB346" s="282"/>
      <c r="SDC346" s="282"/>
      <c r="SDD346" s="282"/>
      <c r="SDE346" s="282"/>
      <c r="SDF346" s="282"/>
      <c r="SDG346" s="282"/>
      <c r="SDH346" s="282"/>
      <c r="SDI346" s="282"/>
      <c r="SDJ346" s="282"/>
      <c r="SDK346" s="282"/>
      <c r="SDL346" s="282"/>
      <c r="SDM346" s="282"/>
      <c r="SDN346" s="282"/>
      <c r="SDO346" s="282"/>
      <c r="SDP346" s="282"/>
      <c r="SDQ346" s="282"/>
      <c r="SDR346" s="282"/>
      <c r="SDS346" s="283"/>
      <c r="SDT346" s="283"/>
      <c r="SDU346" s="282"/>
      <c r="SDV346" s="282"/>
      <c r="SDW346" s="282"/>
      <c r="SDX346" s="282"/>
      <c r="SDY346" s="282"/>
      <c r="SDZ346" s="282"/>
      <c r="SEA346" s="282"/>
      <c r="SEB346" s="282"/>
      <c r="SEC346" s="282"/>
      <c r="SED346" s="282"/>
      <c r="SEE346" s="282"/>
      <c r="SEF346" s="282"/>
      <c r="SEG346" s="282"/>
      <c r="SEH346" s="282"/>
      <c r="SEI346" s="282"/>
      <c r="SEJ346" s="282"/>
      <c r="SEK346" s="282"/>
      <c r="SEL346" s="282"/>
      <c r="SEM346" s="282"/>
      <c r="SEN346" s="282"/>
      <c r="SEO346" s="282"/>
      <c r="SEP346" s="282"/>
      <c r="SEQ346" s="282"/>
      <c r="SER346" s="282"/>
      <c r="SES346" s="283"/>
      <c r="SET346" s="283"/>
      <c r="SEU346" s="282"/>
      <c r="SEV346" s="282"/>
      <c r="SEW346" s="282"/>
      <c r="SEX346" s="282"/>
      <c r="SEY346" s="282"/>
      <c r="SEZ346" s="282"/>
      <c r="SFA346" s="282"/>
      <c r="SFB346" s="282"/>
      <c r="SFC346" s="282"/>
      <c r="SFD346" s="282"/>
      <c r="SFE346" s="282"/>
      <c r="SFF346" s="282"/>
      <c r="SFG346" s="282"/>
      <c r="SFH346" s="282"/>
      <c r="SFI346" s="282"/>
      <c r="SFJ346" s="282"/>
      <c r="SFK346" s="282"/>
      <c r="SFL346" s="282"/>
      <c r="SFM346" s="282"/>
      <c r="SFN346" s="282"/>
      <c r="SFO346" s="282"/>
      <c r="SFP346" s="282"/>
      <c r="SFQ346" s="282"/>
      <c r="SFR346" s="282"/>
      <c r="SFS346" s="283"/>
      <c r="SFT346" s="283"/>
      <c r="SFU346" s="282"/>
      <c r="SFV346" s="282"/>
      <c r="SFW346" s="282"/>
      <c r="SFX346" s="282"/>
      <c r="SFY346" s="282"/>
      <c r="SFZ346" s="282"/>
      <c r="SGA346" s="282"/>
      <c r="SGB346" s="282"/>
      <c r="SGC346" s="282"/>
      <c r="SGD346" s="282"/>
      <c r="SGE346" s="282"/>
      <c r="SGF346" s="282"/>
      <c r="SGG346" s="282"/>
      <c r="SGH346" s="282"/>
      <c r="SGI346" s="282"/>
      <c r="SGJ346" s="282"/>
      <c r="SGK346" s="282"/>
      <c r="SGL346" s="282"/>
      <c r="SGM346" s="282"/>
      <c r="SGN346" s="282"/>
      <c r="SGO346" s="282"/>
      <c r="SGP346" s="282"/>
      <c r="SGQ346" s="282"/>
      <c r="SGR346" s="282"/>
      <c r="SGS346" s="283"/>
      <c r="SGT346" s="283"/>
      <c r="SGU346" s="282"/>
      <c r="SGV346" s="282"/>
      <c r="SGW346" s="282"/>
      <c r="SGX346" s="282"/>
      <c r="SGY346" s="282"/>
      <c r="SGZ346" s="282"/>
      <c r="SHA346" s="282"/>
      <c r="SHB346" s="282"/>
      <c r="SHC346" s="282"/>
      <c r="SHD346" s="282"/>
      <c r="SHE346" s="282"/>
      <c r="SHF346" s="282"/>
      <c r="SHG346" s="282"/>
      <c r="SHH346" s="282"/>
      <c r="SHI346" s="282"/>
      <c r="SHJ346" s="282"/>
      <c r="SHK346" s="282"/>
      <c r="SHL346" s="282"/>
      <c r="SHM346" s="282"/>
      <c r="SHN346" s="282"/>
      <c r="SHO346" s="282"/>
      <c r="SHP346" s="282"/>
      <c r="SHQ346" s="282"/>
      <c r="SHR346" s="282"/>
      <c r="SHS346" s="283"/>
      <c r="SHT346" s="283"/>
      <c r="SHU346" s="282"/>
      <c r="SHV346" s="282"/>
      <c r="SHW346" s="282"/>
      <c r="SHX346" s="282"/>
      <c r="SHY346" s="282"/>
      <c r="SHZ346" s="282"/>
      <c r="SIA346" s="282"/>
      <c r="SIB346" s="282"/>
      <c r="SIC346" s="282"/>
      <c r="SID346" s="282"/>
      <c r="SIE346" s="282"/>
      <c r="SIF346" s="282"/>
      <c r="SIG346" s="282"/>
      <c r="SIH346" s="282"/>
      <c r="SII346" s="282"/>
      <c r="SIJ346" s="282"/>
      <c r="SIK346" s="282"/>
      <c r="SIL346" s="282"/>
      <c r="SIM346" s="282"/>
      <c r="SIN346" s="282"/>
      <c r="SIO346" s="282"/>
      <c r="SIP346" s="282"/>
      <c r="SIQ346" s="282"/>
      <c r="SIR346" s="282"/>
      <c r="SIS346" s="283"/>
      <c r="SIT346" s="283"/>
      <c r="SIU346" s="282"/>
      <c r="SIV346" s="282"/>
      <c r="SIW346" s="282"/>
      <c r="SIX346" s="282"/>
      <c r="SIY346" s="282"/>
      <c r="SIZ346" s="282"/>
      <c r="SJA346" s="282"/>
      <c r="SJB346" s="282"/>
      <c r="SJC346" s="282"/>
      <c r="SJD346" s="282"/>
      <c r="SJE346" s="282"/>
      <c r="SJF346" s="282"/>
      <c r="SJG346" s="282"/>
      <c r="SJH346" s="282"/>
      <c r="SJI346" s="282"/>
      <c r="SJJ346" s="282"/>
      <c r="SJK346" s="282"/>
      <c r="SJL346" s="282"/>
      <c r="SJM346" s="282"/>
      <c r="SJN346" s="282"/>
      <c r="SJO346" s="282"/>
      <c r="SJP346" s="282"/>
      <c r="SJQ346" s="282"/>
      <c r="SJR346" s="282"/>
      <c r="SJS346" s="283"/>
      <c r="SJT346" s="283"/>
      <c r="SJU346" s="282"/>
      <c r="SJV346" s="282"/>
      <c r="SJW346" s="282"/>
      <c r="SJX346" s="282"/>
      <c r="SJY346" s="282"/>
      <c r="SJZ346" s="282"/>
      <c r="SKA346" s="282"/>
      <c r="SKB346" s="282"/>
      <c r="SKC346" s="282"/>
      <c r="SKD346" s="282"/>
      <c r="SKE346" s="282"/>
      <c r="SKF346" s="282"/>
      <c r="SKG346" s="282"/>
      <c r="SKH346" s="282"/>
      <c r="SKI346" s="282"/>
      <c r="SKJ346" s="282"/>
      <c r="SKK346" s="282"/>
      <c r="SKL346" s="282"/>
      <c r="SKM346" s="282"/>
      <c r="SKN346" s="282"/>
      <c r="SKO346" s="282"/>
      <c r="SKP346" s="282"/>
      <c r="SKQ346" s="282"/>
      <c r="SKR346" s="282"/>
      <c r="SKS346" s="283"/>
      <c r="SKT346" s="283"/>
      <c r="SKU346" s="282"/>
      <c r="SKV346" s="282"/>
      <c r="SKW346" s="282"/>
      <c r="SKX346" s="282"/>
      <c r="SKY346" s="282"/>
      <c r="SKZ346" s="282"/>
      <c r="SLA346" s="282"/>
      <c r="SLB346" s="282"/>
      <c r="SLC346" s="282"/>
      <c r="SLD346" s="282"/>
      <c r="SLE346" s="282"/>
      <c r="SLF346" s="282"/>
      <c r="SLG346" s="282"/>
      <c r="SLH346" s="282"/>
      <c r="SLI346" s="282"/>
      <c r="SLJ346" s="282"/>
      <c r="SLK346" s="282"/>
      <c r="SLL346" s="282"/>
      <c r="SLM346" s="282"/>
      <c r="SLN346" s="282"/>
      <c r="SLO346" s="282"/>
      <c r="SLP346" s="282"/>
      <c r="SLQ346" s="282"/>
      <c r="SLR346" s="282"/>
      <c r="SLS346" s="283"/>
      <c r="SLT346" s="283"/>
      <c r="SLU346" s="282"/>
      <c r="SLV346" s="282"/>
      <c r="SLW346" s="282"/>
      <c r="SLX346" s="282"/>
      <c r="SLY346" s="282"/>
      <c r="SLZ346" s="282"/>
      <c r="SMA346" s="282"/>
      <c r="SMB346" s="282"/>
      <c r="SMC346" s="282"/>
      <c r="SMD346" s="282"/>
      <c r="SME346" s="282"/>
      <c r="SMF346" s="282"/>
      <c r="SMG346" s="282"/>
      <c r="SMH346" s="282"/>
      <c r="SMI346" s="282"/>
      <c r="SMJ346" s="282"/>
      <c r="SMK346" s="282"/>
      <c r="SML346" s="282"/>
      <c r="SMM346" s="282"/>
      <c r="SMN346" s="282"/>
      <c r="SMO346" s="282"/>
      <c r="SMP346" s="282"/>
      <c r="SMQ346" s="282"/>
      <c r="SMR346" s="282"/>
      <c r="SMS346" s="283"/>
      <c r="SMT346" s="283"/>
      <c r="SMU346" s="282"/>
      <c r="SMV346" s="282"/>
      <c r="SMW346" s="282"/>
      <c r="SMX346" s="282"/>
      <c r="SMY346" s="282"/>
      <c r="SMZ346" s="282"/>
      <c r="SNA346" s="282"/>
      <c r="SNB346" s="282"/>
      <c r="SNC346" s="282"/>
      <c r="SND346" s="282"/>
      <c r="SNE346" s="282"/>
      <c r="SNF346" s="282"/>
      <c r="SNG346" s="282"/>
      <c r="SNH346" s="282"/>
      <c r="SNI346" s="282"/>
      <c r="SNJ346" s="282"/>
      <c r="SNK346" s="282"/>
      <c r="SNL346" s="282"/>
      <c r="SNM346" s="282"/>
      <c r="SNN346" s="282"/>
      <c r="SNO346" s="282"/>
      <c r="SNP346" s="282"/>
      <c r="SNQ346" s="282"/>
      <c r="SNR346" s="282"/>
      <c r="SNS346" s="283"/>
      <c r="SNT346" s="283"/>
      <c r="SNU346" s="282"/>
      <c r="SNV346" s="282"/>
      <c r="SNW346" s="282"/>
      <c r="SNX346" s="282"/>
      <c r="SNY346" s="282"/>
      <c r="SNZ346" s="282"/>
      <c r="SOA346" s="282"/>
      <c r="SOB346" s="282"/>
      <c r="SOC346" s="282"/>
      <c r="SOD346" s="282"/>
      <c r="SOE346" s="282"/>
      <c r="SOF346" s="282"/>
      <c r="SOG346" s="282"/>
      <c r="SOH346" s="282"/>
      <c r="SOI346" s="282"/>
      <c r="SOJ346" s="282"/>
      <c r="SOK346" s="282"/>
      <c r="SOL346" s="282"/>
      <c r="SOM346" s="282"/>
      <c r="SON346" s="282"/>
      <c r="SOO346" s="282"/>
      <c r="SOP346" s="282"/>
      <c r="SOQ346" s="282"/>
      <c r="SOR346" s="282"/>
      <c r="SOS346" s="283"/>
      <c r="SOT346" s="283"/>
      <c r="SOU346" s="282"/>
      <c r="SOV346" s="282"/>
      <c r="SOW346" s="282"/>
      <c r="SOX346" s="282"/>
      <c r="SOY346" s="282"/>
      <c r="SOZ346" s="282"/>
      <c r="SPA346" s="282"/>
      <c r="SPB346" s="282"/>
      <c r="SPC346" s="282"/>
      <c r="SPD346" s="282"/>
      <c r="SPE346" s="282"/>
      <c r="SPF346" s="282"/>
      <c r="SPG346" s="282"/>
      <c r="SPH346" s="282"/>
      <c r="SPI346" s="282"/>
      <c r="SPJ346" s="282"/>
      <c r="SPK346" s="282"/>
      <c r="SPL346" s="282"/>
      <c r="SPM346" s="282"/>
      <c r="SPN346" s="282"/>
      <c r="SPO346" s="282"/>
      <c r="SPP346" s="282"/>
      <c r="SPQ346" s="282"/>
      <c r="SPR346" s="282"/>
      <c r="SPS346" s="283"/>
      <c r="SPT346" s="283"/>
      <c r="SPU346" s="282"/>
      <c r="SPV346" s="282"/>
      <c r="SPW346" s="282"/>
      <c r="SPX346" s="282"/>
      <c r="SPY346" s="282"/>
      <c r="SPZ346" s="282"/>
      <c r="SQA346" s="282"/>
      <c r="SQB346" s="282"/>
      <c r="SQC346" s="282"/>
      <c r="SQD346" s="282"/>
      <c r="SQE346" s="282"/>
      <c r="SQF346" s="282"/>
      <c r="SQG346" s="282"/>
      <c r="SQH346" s="282"/>
      <c r="SQI346" s="282"/>
      <c r="SQJ346" s="282"/>
      <c r="SQK346" s="282"/>
      <c r="SQL346" s="282"/>
      <c r="SQM346" s="282"/>
      <c r="SQN346" s="282"/>
      <c r="SQO346" s="282"/>
      <c r="SQP346" s="282"/>
      <c r="SQQ346" s="282"/>
      <c r="SQR346" s="282"/>
      <c r="SQS346" s="283"/>
      <c r="SQT346" s="283"/>
      <c r="SQU346" s="282"/>
      <c r="SQV346" s="282"/>
      <c r="SQW346" s="282"/>
      <c r="SQX346" s="282"/>
      <c r="SQY346" s="282"/>
      <c r="SQZ346" s="282"/>
      <c r="SRA346" s="282"/>
      <c r="SRB346" s="282"/>
      <c r="SRC346" s="282"/>
      <c r="SRD346" s="282"/>
      <c r="SRE346" s="282"/>
      <c r="SRF346" s="282"/>
      <c r="SRG346" s="282"/>
      <c r="SRH346" s="282"/>
      <c r="SRI346" s="282"/>
      <c r="SRJ346" s="282"/>
      <c r="SRK346" s="282"/>
      <c r="SRL346" s="282"/>
      <c r="SRM346" s="282"/>
      <c r="SRN346" s="282"/>
      <c r="SRO346" s="282"/>
      <c r="SRP346" s="282"/>
      <c r="SRQ346" s="282"/>
      <c r="SRR346" s="282"/>
      <c r="SRS346" s="283"/>
      <c r="SRT346" s="283"/>
      <c r="SRU346" s="282"/>
      <c r="SRV346" s="282"/>
      <c r="SRW346" s="282"/>
      <c r="SRX346" s="282"/>
      <c r="SRY346" s="282"/>
      <c r="SRZ346" s="282"/>
      <c r="SSA346" s="282"/>
      <c r="SSB346" s="282"/>
      <c r="SSC346" s="282"/>
      <c r="SSD346" s="282"/>
      <c r="SSE346" s="282"/>
      <c r="SSF346" s="282"/>
      <c r="SSG346" s="282"/>
      <c r="SSH346" s="282"/>
      <c r="SSI346" s="282"/>
      <c r="SSJ346" s="282"/>
      <c r="SSK346" s="282"/>
      <c r="SSL346" s="282"/>
      <c r="SSM346" s="282"/>
      <c r="SSN346" s="282"/>
      <c r="SSO346" s="282"/>
      <c r="SSP346" s="282"/>
      <c r="SSQ346" s="282"/>
      <c r="SSR346" s="282"/>
      <c r="SSS346" s="283"/>
      <c r="SST346" s="283"/>
      <c r="SSU346" s="282"/>
      <c r="SSV346" s="282"/>
      <c r="SSW346" s="282"/>
      <c r="SSX346" s="282"/>
      <c r="SSY346" s="282"/>
      <c r="SSZ346" s="282"/>
      <c r="STA346" s="282"/>
      <c r="STB346" s="282"/>
      <c r="STC346" s="282"/>
      <c r="STD346" s="282"/>
      <c r="STE346" s="282"/>
      <c r="STF346" s="282"/>
      <c r="STG346" s="282"/>
      <c r="STH346" s="282"/>
      <c r="STI346" s="282"/>
      <c r="STJ346" s="282"/>
      <c r="STK346" s="282"/>
      <c r="STL346" s="282"/>
      <c r="STM346" s="282"/>
      <c r="STN346" s="282"/>
      <c r="STO346" s="282"/>
      <c r="STP346" s="282"/>
      <c r="STQ346" s="282"/>
      <c r="STR346" s="282"/>
      <c r="STS346" s="283"/>
      <c r="STT346" s="283"/>
      <c r="STU346" s="282"/>
      <c r="STV346" s="282"/>
      <c r="STW346" s="282"/>
      <c r="STX346" s="282"/>
      <c r="STY346" s="282"/>
      <c r="STZ346" s="282"/>
      <c r="SUA346" s="282"/>
      <c r="SUB346" s="282"/>
      <c r="SUC346" s="282"/>
      <c r="SUD346" s="282"/>
      <c r="SUE346" s="282"/>
      <c r="SUF346" s="282"/>
      <c r="SUG346" s="282"/>
      <c r="SUH346" s="282"/>
      <c r="SUI346" s="282"/>
      <c r="SUJ346" s="282"/>
      <c r="SUK346" s="282"/>
      <c r="SUL346" s="282"/>
      <c r="SUM346" s="282"/>
      <c r="SUN346" s="282"/>
      <c r="SUO346" s="282"/>
      <c r="SUP346" s="282"/>
      <c r="SUQ346" s="282"/>
      <c r="SUR346" s="282"/>
      <c r="SUS346" s="283"/>
      <c r="SUT346" s="283"/>
      <c r="SUU346" s="282"/>
      <c r="SUV346" s="282"/>
      <c r="SUW346" s="282"/>
      <c r="SUX346" s="282"/>
      <c r="SUY346" s="282"/>
      <c r="SUZ346" s="282"/>
      <c r="SVA346" s="282"/>
      <c r="SVB346" s="282"/>
      <c r="SVC346" s="282"/>
      <c r="SVD346" s="282"/>
      <c r="SVE346" s="282"/>
      <c r="SVF346" s="282"/>
      <c r="SVG346" s="282"/>
      <c r="SVH346" s="282"/>
      <c r="SVI346" s="282"/>
      <c r="SVJ346" s="282"/>
      <c r="SVK346" s="282"/>
      <c r="SVL346" s="282"/>
      <c r="SVM346" s="282"/>
      <c r="SVN346" s="282"/>
      <c r="SVO346" s="282"/>
      <c r="SVP346" s="282"/>
      <c r="SVQ346" s="282"/>
      <c r="SVR346" s="282"/>
      <c r="SVS346" s="283"/>
      <c r="SVT346" s="283"/>
      <c r="SVU346" s="282"/>
      <c r="SVV346" s="282"/>
      <c r="SVW346" s="282"/>
      <c r="SVX346" s="282"/>
      <c r="SVY346" s="282"/>
      <c r="SVZ346" s="282"/>
      <c r="SWA346" s="282"/>
      <c r="SWB346" s="282"/>
      <c r="SWC346" s="282"/>
      <c r="SWD346" s="282"/>
      <c r="SWE346" s="282"/>
      <c r="SWF346" s="282"/>
      <c r="SWG346" s="282"/>
      <c r="SWH346" s="282"/>
      <c r="SWI346" s="282"/>
      <c r="SWJ346" s="282"/>
      <c r="SWK346" s="282"/>
      <c r="SWL346" s="282"/>
      <c r="SWM346" s="282"/>
      <c r="SWN346" s="282"/>
      <c r="SWO346" s="282"/>
      <c r="SWP346" s="282"/>
      <c r="SWQ346" s="282"/>
      <c r="SWR346" s="282"/>
      <c r="SWS346" s="283"/>
      <c r="SWT346" s="283"/>
      <c r="SWU346" s="282"/>
      <c r="SWV346" s="282"/>
      <c r="SWW346" s="282"/>
      <c r="SWX346" s="282"/>
      <c r="SWY346" s="282"/>
      <c r="SWZ346" s="282"/>
      <c r="SXA346" s="282"/>
      <c r="SXB346" s="282"/>
      <c r="SXC346" s="282"/>
      <c r="SXD346" s="282"/>
      <c r="SXE346" s="282"/>
      <c r="SXF346" s="282"/>
      <c r="SXG346" s="282"/>
      <c r="SXH346" s="282"/>
      <c r="SXI346" s="282"/>
      <c r="SXJ346" s="282"/>
      <c r="SXK346" s="282"/>
      <c r="SXL346" s="282"/>
      <c r="SXM346" s="282"/>
      <c r="SXN346" s="282"/>
      <c r="SXO346" s="282"/>
      <c r="SXP346" s="282"/>
      <c r="SXQ346" s="282"/>
      <c r="SXR346" s="282"/>
      <c r="SXS346" s="283"/>
      <c r="SXT346" s="283"/>
      <c r="SXU346" s="282"/>
      <c r="SXV346" s="282"/>
      <c r="SXW346" s="282"/>
      <c r="SXX346" s="282"/>
      <c r="SXY346" s="282"/>
      <c r="SXZ346" s="282"/>
      <c r="SYA346" s="282"/>
      <c r="SYB346" s="282"/>
      <c r="SYC346" s="282"/>
      <c r="SYD346" s="282"/>
      <c r="SYE346" s="282"/>
      <c r="SYF346" s="282"/>
      <c r="SYG346" s="282"/>
      <c r="SYH346" s="282"/>
      <c r="SYI346" s="282"/>
      <c r="SYJ346" s="282"/>
      <c r="SYK346" s="282"/>
      <c r="SYL346" s="282"/>
      <c r="SYM346" s="282"/>
      <c r="SYN346" s="282"/>
      <c r="SYO346" s="282"/>
      <c r="SYP346" s="282"/>
      <c r="SYQ346" s="282"/>
      <c r="SYR346" s="282"/>
      <c r="SYS346" s="283"/>
      <c r="SYT346" s="283"/>
      <c r="SYU346" s="282"/>
      <c r="SYV346" s="282"/>
      <c r="SYW346" s="282"/>
      <c r="SYX346" s="282"/>
      <c r="SYY346" s="282"/>
      <c r="SYZ346" s="282"/>
      <c r="SZA346" s="282"/>
      <c r="SZB346" s="282"/>
      <c r="SZC346" s="282"/>
      <c r="SZD346" s="282"/>
      <c r="SZE346" s="282"/>
      <c r="SZF346" s="282"/>
      <c r="SZG346" s="282"/>
      <c r="SZH346" s="282"/>
      <c r="SZI346" s="282"/>
      <c r="SZJ346" s="282"/>
      <c r="SZK346" s="282"/>
      <c r="SZL346" s="282"/>
      <c r="SZM346" s="282"/>
      <c r="SZN346" s="282"/>
      <c r="SZO346" s="282"/>
      <c r="SZP346" s="282"/>
      <c r="SZQ346" s="282"/>
      <c r="SZR346" s="282"/>
      <c r="SZS346" s="283"/>
      <c r="SZT346" s="283"/>
      <c r="SZU346" s="282"/>
      <c r="SZV346" s="282"/>
      <c r="SZW346" s="282"/>
      <c r="SZX346" s="282"/>
      <c r="SZY346" s="282"/>
      <c r="SZZ346" s="282"/>
      <c r="TAA346" s="282"/>
      <c r="TAB346" s="282"/>
      <c r="TAC346" s="282"/>
      <c r="TAD346" s="282"/>
      <c r="TAE346" s="282"/>
      <c r="TAF346" s="282"/>
      <c r="TAG346" s="282"/>
      <c r="TAH346" s="282"/>
      <c r="TAI346" s="282"/>
      <c r="TAJ346" s="282"/>
      <c r="TAK346" s="282"/>
      <c r="TAL346" s="282"/>
      <c r="TAM346" s="282"/>
      <c r="TAN346" s="282"/>
      <c r="TAO346" s="282"/>
      <c r="TAP346" s="282"/>
      <c r="TAQ346" s="282"/>
      <c r="TAR346" s="282"/>
      <c r="TAS346" s="283"/>
      <c r="TAT346" s="283"/>
      <c r="TAU346" s="282"/>
      <c r="TAV346" s="282"/>
      <c r="TAW346" s="282"/>
      <c r="TAX346" s="282"/>
      <c r="TAY346" s="282"/>
      <c r="TAZ346" s="282"/>
      <c r="TBA346" s="282"/>
      <c r="TBB346" s="282"/>
      <c r="TBC346" s="282"/>
      <c r="TBD346" s="282"/>
      <c r="TBE346" s="282"/>
      <c r="TBF346" s="282"/>
      <c r="TBG346" s="282"/>
      <c r="TBH346" s="282"/>
      <c r="TBI346" s="282"/>
      <c r="TBJ346" s="282"/>
      <c r="TBK346" s="282"/>
      <c r="TBL346" s="282"/>
      <c r="TBM346" s="282"/>
      <c r="TBN346" s="282"/>
      <c r="TBO346" s="282"/>
      <c r="TBP346" s="282"/>
      <c r="TBQ346" s="282"/>
      <c r="TBR346" s="282"/>
      <c r="TBS346" s="283"/>
      <c r="TBT346" s="283"/>
      <c r="TBU346" s="282"/>
      <c r="TBV346" s="282"/>
      <c r="TBW346" s="282"/>
      <c r="TBX346" s="282"/>
      <c r="TBY346" s="282"/>
      <c r="TBZ346" s="282"/>
      <c r="TCA346" s="282"/>
      <c r="TCB346" s="282"/>
      <c r="TCC346" s="282"/>
      <c r="TCD346" s="282"/>
      <c r="TCE346" s="282"/>
      <c r="TCF346" s="282"/>
      <c r="TCG346" s="282"/>
      <c r="TCH346" s="282"/>
      <c r="TCI346" s="282"/>
      <c r="TCJ346" s="282"/>
      <c r="TCK346" s="282"/>
      <c r="TCL346" s="282"/>
      <c r="TCM346" s="282"/>
      <c r="TCN346" s="282"/>
      <c r="TCO346" s="282"/>
      <c r="TCP346" s="282"/>
      <c r="TCQ346" s="282"/>
      <c r="TCR346" s="282"/>
      <c r="TCS346" s="283"/>
      <c r="TCT346" s="283"/>
      <c r="TCU346" s="282"/>
      <c r="TCV346" s="282"/>
      <c r="TCW346" s="282"/>
      <c r="TCX346" s="282"/>
      <c r="TCY346" s="282"/>
      <c r="TCZ346" s="282"/>
      <c r="TDA346" s="282"/>
      <c r="TDB346" s="282"/>
      <c r="TDC346" s="282"/>
      <c r="TDD346" s="282"/>
      <c r="TDE346" s="282"/>
      <c r="TDF346" s="282"/>
      <c r="TDG346" s="282"/>
      <c r="TDH346" s="282"/>
      <c r="TDI346" s="282"/>
      <c r="TDJ346" s="282"/>
      <c r="TDK346" s="282"/>
      <c r="TDL346" s="282"/>
      <c r="TDM346" s="282"/>
      <c r="TDN346" s="282"/>
      <c r="TDO346" s="282"/>
      <c r="TDP346" s="282"/>
      <c r="TDQ346" s="282"/>
      <c r="TDR346" s="282"/>
      <c r="TDS346" s="283"/>
      <c r="TDT346" s="283"/>
      <c r="TDU346" s="282"/>
      <c r="TDV346" s="282"/>
      <c r="TDW346" s="282"/>
      <c r="TDX346" s="282"/>
      <c r="TDY346" s="282"/>
      <c r="TDZ346" s="282"/>
      <c r="TEA346" s="282"/>
      <c r="TEB346" s="282"/>
      <c r="TEC346" s="282"/>
      <c r="TED346" s="282"/>
      <c r="TEE346" s="282"/>
      <c r="TEF346" s="282"/>
      <c r="TEG346" s="282"/>
      <c r="TEH346" s="282"/>
      <c r="TEI346" s="282"/>
      <c r="TEJ346" s="282"/>
      <c r="TEK346" s="282"/>
      <c r="TEL346" s="282"/>
      <c r="TEM346" s="282"/>
      <c r="TEN346" s="282"/>
      <c r="TEO346" s="282"/>
      <c r="TEP346" s="282"/>
      <c r="TEQ346" s="282"/>
      <c r="TER346" s="282"/>
      <c r="TES346" s="283"/>
      <c r="TET346" s="283"/>
      <c r="TEU346" s="282"/>
      <c r="TEV346" s="282"/>
      <c r="TEW346" s="282"/>
      <c r="TEX346" s="282"/>
      <c r="TEY346" s="282"/>
      <c r="TEZ346" s="282"/>
      <c r="TFA346" s="282"/>
      <c r="TFB346" s="282"/>
      <c r="TFC346" s="282"/>
      <c r="TFD346" s="282"/>
      <c r="TFE346" s="282"/>
      <c r="TFF346" s="282"/>
      <c r="TFG346" s="282"/>
      <c r="TFH346" s="282"/>
      <c r="TFI346" s="282"/>
      <c r="TFJ346" s="282"/>
      <c r="TFK346" s="282"/>
      <c r="TFL346" s="282"/>
      <c r="TFM346" s="282"/>
      <c r="TFN346" s="282"/>
      <c r="TFO346" s="282"/>
      <c r="TFP346" s="282"/>
      <c r="TFQ346" s="282"/>
      <c r="TFR346" s="282"/>
      <c r="TFS346" s="283"/>
      <c r="TFT346" s="283"/>
      <c r="TFU346" s="282"/>
      <c r="TFV346" s="282"/>
      <c r="TFW346" s="282"/>
      <c r="TFX346" s="282"/>
      <c r="TFY346" s="282"/>
      <c r="TFZ346" s="282"/>
      <c r="TGA346" s="282"/>
      <c r="TGB346" s="282"/>
      <c r="TGC346" s="282"/>
      <c r="TGD346" s="282"/>
      <c r="TGE346" s="282"/>
      <c r="TGF346" s="282"/>
      <c r="TGG346" s="282"/>
      <c r="TGH346" s="282"/>
      <c r="TGI346" s="282"/>
      <c r="TGJ346" s="282"/>
      <c r="TGK346" s="282"/>
      <c r="TGL346" s="282"/>
      <c r="TGM346" s="282"/>
      <c r="TGN346" s="282"/>
      <c r="TGO346" s="282"/>
      <c r="TGP346" s="282"/>
      <c r="TGQ346" s="282"/>
      <c r="TGR346" s="282"/>
      <c r="TGS346" s="283"/>
      <c r="TGT346" s="283"/>
      <c r="TGU346" s="282"/>
      <c r="TGV346" s="282"/>
      <c r="TGW346" s="282"/>
      <c r="TGX346" s="282"/>
      <c r="TGY346" s="282"/>
      <c r="TGZ346" s="282"/>
      <c r="THA346" s="282"/>
      <c r="THB346" s="282"/>
      <c r="THC346" s="282"/>
      <c r="THD346" s="282"/>
      <c r="THE346" s="282"/>
      <c r="THF346" s="282"/>
      <c r="THG346" s="282"/>
      <c r="THH346" s="282"/>
      <c r="THI346" s="282"/>
      <c r="THJ346" s="282"/>
      <c r="THK346" s="282"/>
      <c r="THL346" s="282"/>
      <c r="THM346" s="282"/>
      <c r="THN346" s="282"/>
      <c r="THO346" s="282"/>
      <c r="THP346" s="282"/>
      <c r="THQ346" s="282"/>
      <c r="THR346" s="282"/>
      <c r="THS346" s="283"/>
      <c r="THT346" s="283"/>
      <c r="THU346" s="282"/>
      <c r="THV346" s="282"/>
      <c r="THW346" s="282"/>
      <c r="THX346" s="282"/>
      <c r="THY346" s="282"/>
      <c r="THZ346" s="282"/>
      <c r="TIA346" s="282"/>
      <c r="TIB346" s="282"/>
      <c r="TIC346" s="282"/>
      <c r="TID346" s="282"/>
      <c r="TIE346" s="282"/>
      <c r="TIF346" s="282"/>
      <c r="TIG346" s="282"/>
      <c r="TIH346" s="282"/>
      <c r="TII346" s="282"/>
      <c r="TIJ346" s="282"/>
      <c r="TIK346" s="282"/>
      <c r="TIL346" s="282"/>
      <c r="TIM346" s="282"/>
      <c r="TIN346" s="282"/>
      <c r="TIO346" s="282"/>
      <c r="TIP346" s="282"/>
      <c r="TIQ346" s="282"/>
      <c r="TIR346" s="282"/>
      <c r="TIS346" s="283"/>
      <c r="TIT346" s="283"/>
      <c r="TIU346" s="282"/>
      <c r="TIV346" s="282"/>
      <c r="TIW346" s="282"/>
      <c r="TIX346" s="282"/>
      <c r="TIY346" s="282"/>
      <c r="TIZ346" s="282"/>
      <c r="TJA346" s="282"/>
      <c r="TJB346" s="282"/>
      <c r="TJC346" s="282"/>
      <c r="TJD346" s="282"/>
      <c r="TJE346" s="282"/>
      <c r="TJF346" s="282"/>
      <c r="TJG346" s="282"/>
      <c r="TJH346" s="282"/>
      <c r="TJI346" s="282"/>
      <c r="TJJ346" s="282"/>
      <c r="TJK346" s="282"/>
      <c r="TJL346" s="282"/>
      <c r="TJM346" s="282"/>
      <c r="TJN346" s="282"/>
      <c r="TJO346" s="282"/>
      <c r="TJP346" s="282"/>
      <c r="TJQ346" s="282"/>
      <c r="TJR346" s="282"/>
      <c r="TJS346" s="283"/>
      <c r="TJT346" s="283"/>
      <c r="TJU346" s="282"/>
      <c r="TJV346" s="282"/>
      <c r="TJW346" s="282"/>
      <c r="TJX346" s="282"/>
      <c r="TJY346" s="282"/>
      <c r="TJZ346" s="282"/>
      <c r="TKA346" s="282"/>
      <c r="TKB346" s="282"/>
      <c r="TKC346" s="282"/>
      <c r="TKD346" s="282"/>
      <c r="TKE346" s="282"/>
      <c r="TKF346" s="282"/>
      <c r="TKG346" s="282"/>
      <c r="TKH346" s="282"/>
      <c r="TKI346" s="282"/>
      <c r="TKJ346" s="282"/>
      <c r="TKK346" s="282"/>
      <c r="TKL346" s="282"/>
      <c r="TKM346" s="282"/>
      <c r="TKN346" s="282"/>
      <c r="TKO346" s="282"/>
      <c r="TKP346" s="282"/>
      <c r="TKQ346" s="282"/>
      <c r="TKR346" s="282"/>
      <c r="TKS346" s="283"/>
      <c r="TKT346" s="283"/>
      <c r="TKU346" s="282"/>
      <c r="TKV346" s="282"/>
      <c r="TKW346" s="282"/>
      <c r="TKX346" s="282"/>
      <c r="TKY346" s="282"/>
      <c r="TKZ346" s="282"/>
      <c r="TLA346" s="282"/>
      <c r="TLB346" s="282"/>
      <c r="TLC346" s="282"/>
      <c r="TLD346" s="282"/>
      <c r="TLE346" s="282"/>
      <c r="TLF346" s="282"/>
      <c r="TLG346" s="282"/>
      <c r="TLH346" s="282"/>
      <c r="TLI346" s="282"/>
      <c r="TLJ346" s="282"/>
      <c r="TLK346" s="282"/>
      <c r="TLL346" s="282"/>
      <c r="TLM346" s="282"/>
      <c r="TLN346" s="282"/>
      <c r="TLO346" s="282"/>
      <c r="TLP346" s="282"/>
      <c r="TLQ346" s="282"/>
      <c r="TLR346" s="282"/>
      <c r="TLS346" s="283"/>
      <c r="TLT346" s="283"/>
      <c r="TLU346" s="282"/>
      <c r="TLV346" s="282"/>
      <c r="TLW346" s="282"/>
      <c r="TLX346" s="282"/>
      <c r="TLY346" s="282"/>
      <c r="TLZ346" s="282"/>
      <c r="TMA346" s="282"/>
      <c r="TMB346" s="282"/>
      <c r="TMC346" s="282"/>
      <c r="TMD346" s="282"/>
      <c r="TME346" s="282"/>
      <c r="TMF346" s="282"/>
      <c r="TMG346" s="282"/>
      <c r="TMH346" s="282"/>
      <c r="TMI346" s="282"/>
      <c r="TMJ346" s="282"/>
      <c r="TMK346" s="282"/>
      <c r="TML346" s="282"/>
      <c r="TMM346" s="282"/>
      <c r="TMN346" s="282"/>
      <c r="TMO346" s="282"/>
      <c r="TMP346" s="282"/>
      <c r="TMQ346" s="282"/>
      <c r="TMR346" s="282"/>
      <c r="TMS346" s="283"/>
      <c r="TMT346" s="283"/>
      <c r="TMU346" s="282"/>
      <c r="TMV346" s="282"/>
      <c r="TMW346" s="282"/>
      <c r="TMX346" s="282"/>
      <c r="TMY346" s="282"/>
      <c r="TMZ346" s="282"/>
      <c r="TNA346" s="282"/>
      <c r="TNB346" s="282"/>
      <c r="TNC346" s="282"/>
      <c r="TND346" s="282"/>
      <c r="TNE346" s="282"/>
      <c r="TNF346" s="282"/>
      <c r="TNG346" s="282"/>
      <c r="TNH346" s="282"/>
      <c r="TNI346" s="282"/>
      <c r="TNJ346" s="282"/>
      <c r="TNK346" s="282"/>
      <c r="TNL346" s="282"/>
      <c r="TNM346" s="282"/>
      <c r="TNN346" s="282"/>
      <c r="TNO346" s="282"/>
      <c r="TNP346" s="282"/>
      <c r="TNQ346" s="282"/>
      <c r="TNR346" s="282"/>
      <c r="TNS346" s="283"/>
      <c r="TNT346" s="283"/>
      <c r="TNU346" s="282"/>
      <c r="TNV346" s="282"/>
      <c r="TNW346" s="282"/>
      <c r="TNX346" s="282"/>
      <c r="TNY346" s="282"/>
      <c r="TNZ346" s="282"/>
      <c r="TOA346" s="282"/>
      <c r="TOB346" s="282"/>
      <c r="TOC346" s="282"/>
      <c r="TOD346" s="282"/>
      <c r="TOE346" s="282"/>
      <c r="TOF346" s="282"/>
      <c r="TOG346" s="282"/>
      <c r="TOH346" s="282"/>
      <c r="TOI346" s="282"/>
      <c r="TOJ346" s="282"/>
      <c r="TOK346" s="282"/>
      <c r="TOL346" s="282"/>
      <c r="TOM346" s="282"/>
      <c r="TON346" s="282"/>
      <c r="TOO346" s="282"/>
      <c r="TOP346" s="282"/>
      <c r="TOQ346" s="282"/>
      <c r="TOR346" s="282"/>
      <c r="TOS346" s="283"/>
      <c r="TOT346" s="283"/>
      <c r="TOU346" s="282"/>
      <c r="TOV346" s="282"/>
      <c r="TOW346" s="282"/>
      <c r="TOX346" s="282"/>
      <c r="TOY346" s="282"/>
      <c r="TOZ346" s="282"/>
      <c r="TPA346" s="282"/>
      <c r="TPB346" s="282"/>
      <c r="TPC346" s="282"/>
      <c r="TPD346" s="282"/>
      <c r="TPE346" s="282"/>
      <c r="TPF346" s="282"/>
      <c r="TPG346" s="282"/>
      <c r="TPH346" s="282"/>
      <c r="TPI346" s="282"/>
      <c r="TPJ346" s="282"/>
      <c r="TPK346" s="282"/>
      <c r="TPL346" s="282"/>
      <c r="TPM346" s="282"/>
      <c r="TPN346" s="282"/>
      <c r="TPO346" s="282"/>
      <c r="TPP346" s="282"/>
      <c r="TPQ346" s="282"/>
      <c r="TPR346" s="282"/>
      <c r="TPS346" s="283"/>
      <c r="TPT346" s="283"/>
      <c r="TPU346" s="282"/>
      <c r="TPV346" s="282"/>
      <c r="TPW346" s="282"/>
      <c r="TPX346" s="282"/>
      <c r="TPY346" s="282"/>
      <c r="TPZ346" s="282"/>
      <c r="TQA346" s="282"/>
      <c r="TQB346" s="282"/>
      <c r="TQC346" s="282"/>
      <c r="TQD346" s="282"/>
      <c r="TQE346" s="282"/>
      <c r="TQF346" s="282"/>
      <c r="TQG346" s="282"/>
      <c r="TQH346" s="282"/>
      <c r="TQI346" s="282"/>
      <c r="TQJ346" s="282"/>
      <c r="TQK346" s="282"/>
      <c r="TQL346" s="282"/>
      <c r="TQM346" s="282"/>
      <c r="TQN346" s="282"/>
      <c r="TQO346" s="282"/>
      <c r="TQP346" s="282"/>
      <c r="TQQ346" s="282"/>
      <c r="TQR346" s="282"/>
      <c r="TQS346" s="283"/>
      <c r="TQT346" s="283"/>
      <c r="TQU346" s="282"/>
      <c r="TQV346" s="282"/>
      <c r="TQW346" s="282"/>
      <c r="TQX346" s="282"/>
      <c r="TQY346" s="282"/>
      <c r="TQZ346" s="282"/>
      <c r="TRA346" s="282"/>
      <c r="TRB346" s="282"/>
      <c r="TRC346" s="282"/>
      <c r="TRD346" s="282"/>
      <c r="TRE346" s="282"/>
      <c r="TRF346" s="282"/>
      <c r="TRG346" s="282"/>
      <c r="TRH346" s="282"/>
      <c r="TRI346" s="282"/>
      <c r="TRJ346" s="282"/>
      <c r="TRK346" s="282"/>
      <c r="TRL346" s="282"/>
      <c r="TRM346" s="282"/>
      <c r="TRN346" s="282"/>
      <c r="TRO346" s="282"/>
      <c r="TRP346" s="282"/>
      <c r="TRQ346" s="282"/>
      <c r="TRR346" s="282"/>
      <c r="TRS346" s="283"/>
      <c r="TRT346" s="283"/>
      <c r="TRU346" s="282"/>
      <c r="TRV346" s="282"/>
      <c r="TRW346" s="282"/>
      <c r="TRX346" s="282"/>
      <c r="TRY346" s="282"/>
      <c r="TRZ346" s="282"/>
      <c r="TSA346" s="282"/>
      <c r="TSB346" s="282"/>
      <c r="TSC346" s="282"/>
      <c r="TSD346" s="282"/>
      <c r="TSE346" s="282"/>
      <c r="TSF346" s="282"/>
      <c r="TSG346" s="282"/>
      <c r="TSH346" s="282"/>
      <c r="TSI346" s="282"/>
      <c r="TSJ346" s="282"/>
      <c r="TSK346" s="282"/>
      <c r="TSL346" s="282"/>
      <c r="TSM346" s="282"/>
      <c r="TSN346" s="282"/>
      <c r="TSO346" s="282"/>
      <c r="TSP346" s="282"/>
      <c r="TSQ346" s="282"/>
      <c r="TSR346" s="282"/>
      <c r="TSS346" s="283"/>
      <c r="TST346" s="283"/>
      <c r="TSU346" s="282"/>
      <c r="TSV346" s="282"/>
      <c r="TSW346" s="282"/>
      <c r="TSX346" s="282"/>
      <c r="TSY346" s="282"/>
      <c r="TSZ346" s="282"/>
      <c r="TTA346" s="282"/>
      <c r="TTB346" s="282"/>
      <c r="TTC346" s="282"/>
      <c r="TTD346" s="282"/>
      <c r="TTE346" s="282"/>
      <c r="TTF346" s="282"/>
      <c r="TTG346" s="282"/>
      <c r="TTH346" s="282"/>
      <c r="TTI346" s="282"/>
      <c r="TTJ346" s="282"/>
      <c r="TTK346" s="282"/>
      <c r="TTL346" s="282"/>
      <c r="TTM346" s="282"/>
      <c r="TTN346" s="282"/>
      <c r="TTO346" s="282"/>
      <c r="TTP346" s="282"/>
      <c r="TTQ346" s="282"/>
      <c r="TTR346" s="282"/>
      <c r="TTS346" s="283"/>
      <c r="TTT346" s="283"/>
      <c r="TTU346" s="282"/>
      <c r="TTV346" s="282"/>
      <c r="TTW346" s="282"/>
      <c r="TTX346" s="282"/>
      <c r="TTY346" s="282"/>
      <c r="TTZ346" s="282"/>
      <c r="TUA346" s="282"/>
      <c r="TUB346" s="282"/>
      <c r="TUC346" s="282"/>
      <c r="TUD346" s="282"/>
      <c r="TUE346" s="282"/>
      <c r="TUF346" s="282"/>
      <c r="TUG346" s="282"/>
      <c r="TUH346" s="282"/>
      <c r="TUI346" s="282"/>
      <c r="TUJ346" s="282"/>
      <c r="TUK346" s="282"/>
      <c r="TUL346" s="282"/>
      <c r="TUM346" s="282"/>
      <c r="TUN346" s="282"/>
      <c r="TUO346" s="282"/>
      <c r="TUP346" s="282"/>
      <c r="TUQ346" s="282"/>
      <c r="TUR346" s="282"/>
      <c r="TUS346" s="283"/>
      <c r="TUT346" s="283"/>
      <c r="TUU346" s="282"/>
      <c r="TUV346" s="282"/>
      <c r="TUW346" s="282"/>
      <c r="TUX346" s="282"/>
      <c r="TUY346" s="282"/>
      <c r="TUZ346" s="282"/>
      <c r="TVA346" s="282"/>
      <c r="TVB346" s="282"/>
      <c r="TVC346" s="282"/>
      <c r="TVD346" s="282"/>
      <c r="TVE346" s="282"/>
      <c r="TVF346" s="282"/>
      <c r="TVG346" s="282"/>
      <c r="TVH346" s="282"/>
      <c r="TVI346" s="282"/>
      <c r="TVJ346" s="282"/>
      <c r="TVK346" s="282"/>
      <c r="TVL346" s="282"/>
      <c r="TVM346" s="282"/>
      <c r="TVN346" s="282"/>
      <c r="TVO346" s="282"/>
      <c r="TVP346" s="282"/>
      <c r="TVQ346" s="282"/>
      <c r="TVR346" s="282"/>
      <c r="TVS346" s="283"/>
      <c r="TVT346" s="283"/>
      <c r="TVU346" s="282"/>
      <c r="TVV346" s="282"/>
      <c r="TVW346" s="282"/>
      <c r="TVX346" s="282"/>
      <c r="TVY346" s="282"/>
      <c r="TVZ346" s="282"/>
      <c r="TWA346" s="282"/>
      <c r="TWB346" s="282"/>
      <c r="TWC346" s="282"/>
      <c r="TWD346" s="282"/>
      <c r="TWE346" s="282"/>
      <c r="TWF346" s="282"/>
      <c r="TWG346" s="282"/>
      <c r="TWH346" s="282"/>
      <c r="TWI346" s="282"/>
      <c r="TWJ346" s="282"/>
      <c r="TWK346" s="282"/>
      <c r="TWL346" s="282"/>
      <c r="TWM346" s="282"/>
      <c r="TWN346" s="282"/>
      <c r="TWO346" s="282"/>
      <c r="TWP346" s="282"/>
      <c r="TWQ346" s="282"/>
      <c r="TWR346" s="282"/>
      <c r="TWS346" s="283"/>
      <c r="TWT346" s="283"/>
      <c r="TWU346" s="282"/>
      <c r="TWV346" s="282"/>
      <c r="TWW346" s="282"/>
      <c r="TWX346" s="282"/>
      <c r="TWY346" s="282"/>
      <c r="TWZ346" s="282"/>
      <c r="TXA346" s="282"/>
      <c r="TXB346" s="282"/>
      <c r="TXC346" s="282"/>
      <c r="TXD346" s="282"/>
      <c r="TXE346" s="282"/>
      <c r="TXF346" s="282"/>
      <c r="TXG346" s="282"/>
      <c r="TXH346" s="282"/>
      <c r="TXI346" s="282"/>
      <c r="TXJ346" s="282"/>
      <c r="TXK346" s="282"/>
      <c r="TXL346" s="282"/>
      <c r="TXM346" s="282"/>
      <c r="TXN346" s="282"/>
      <c r="TXO346" s="282"/>
      <c r="TXP346" s="282"/>
      <c r="TXQ346" s="282"/>
      <c r="TXR346" s="282"/>
      <c r="TXS346" s="283"/>
      <c r="TXT346" s="283"/>
      <c r="TXU346" s="282"/>
      <c r="TXV346" s="282"/>
      <c r="TXW346" s="282"/>
      <c r="TXX346" s="282"/>
      <c r="TXY346" s="282"/>
      <c r="TXZ346" s="282"/>
      <c r="TYA346" s="282"/>
      <c r="TYB346" s="282"/>
      <c r="TYC346" s="282"/>
      <c r="TYD346" s="282"/>
      <c r="TYE346" s="282"/>
      <c r="TYF346" s="282"/>
      <c r="TYG346" s="282"/>
      <c r="TYH346" s="282"/>
      <c r="TYI346" s="282"/>
      <c r="TYJ346" s="282"/>
      <c r="TYK346" s="282"/>
      <c r="TYL346" s="282"/>
      <c r="TYM346" s="282"/>
      <c r="TYN346" s="282"/>
      <c r="TYO346" s="282"/>
      <c r="TYP346" s="282"/>
      <c r="TYQ346" s="282"/>
      <c r="TYR346" s="282"/>
      <c r="TYS346" s="283"/>
      <c r="TYT346" s="283"/>
      <c r="TYU346" s="282"/>
      <c r="TYV346" s="282"/>
      <c r="TYW346" s="282"/>
      <c r="TYX346" s="282"/>
      <c r="TYY346" s="282"/>
      <c r="TYZ346" s="282"/>
      <c r="TZA346" s="282"/>
      <c r="TZB346" s="282"/>
      <c r="TZC346" s="282"/>
      <c r="TZD346" s="282"/>
      <c r="TZE346" s="282"/>
      <c r="TZF346" s="282"/>
      <c r="TZG346" s="282"/>
      <c r="TZH346" s="282"/>
      <c r="TZI346" s="282"/>
      <c r="TZJ346" s="282"/>
      <c r="TZK346" s="282"/>
      <c r="TZL346" s="282"/>
      <c r="TZM346" s="282"/>
      <c r="TZN346" s="282"/>
      <c r="TZO346" s="282"/>
      <c r="TZP346" s="282"/>
      <c r="TZQ346" s="282"/>
      <c r="TZR346" s="282"/>
      <c r="TZS346" s="283"/>
      <c r="TZT346" s="283"/>
      <c r="TZU346" s="282"/>
      <c r="TZV346" s="282"/>
      <c r="TZW346" s="282"/>
      <c r="TZX346" s="282"/>
      <c r="TZY346" s="282"/>
      <c r="TZZ346" s="282"/>
      <c r="UAA346" s="282"/>
      <c r="UAB346" s="282"/>
      <c r="UAC346" s="282"/>
      <c r="UAD346" s="282"/>
      <c r="UAE346" s="282"/>
      <c r="UAF346" s="282"/>
      <c r="UAG346" s="282"/>
      <c r="UAH346" s="282"/>
      <c r="UAI346" s="282"/>
      <c r="UAJ346" s="282"/>
      <c r="UAK346" s="282"/>
      <c r="UAL346" s="282"/>
      <c r="UAM346" s="282"/>
      <c r="UAN346" s="282"/>
      <c r="UAO346" s="282"/>
      <c r="UAP346" s="282"/>
      <c r="UAQ346" s="282"/>
      <c r="UAR346" s="282"/>
      <c r="UAS346" s="283"/>
      <c r="UAT346" s="283"/>
      <c r="UAU346" s="282"/>
      <c r="UAV346" s="282"/>
      <c r="UAW346" s="282"/>
      <c r="UAX346" s="282"/>
      <c r="UAY346" s="282"/>
      <c r="UAZ346" s="282"/>
      <c r="UBA346" s="282"/>
      <c r="UBB346" s="282"/>
      <c r="UBC346" s="282"/>
      <c r="UBD346" s="282"/>
      <c r="UBE346" s="282"/>
      <c r="UBF346" s="282"/>
      <c r="UBG346" s="282"/>
      <c r="UBH346" s="282"/>
      <c r="UBI346" s="282"/>
      <c r="UBJ346" s="282"/>
      <c r="UBK346" s="282"/>
      <c r="UBL346" s="282"/>
      <c r="UBM346" s="282"/>
      <c r="UBN346" s="282"/>
      <c r="UBO346" s="282"/>
      <c r="UBP346" s="282"/>
      <c r="UBQ346" s="282"/>
      <c r="UBR346" s="282"/>
      <c r="UBS346" s="283"/>
      <c r="UBT346" s="283"/>
      <c r="UBU346" s="282"/>
      <c r="UBV346" s="282"/>
      <c r="UBW346" s="282"/>
      <c r="UBX346" s="282"/>
      <c r="UBY346" s="282"/>
      <c r="UBZ346" s="282"/>
      <c r="UCA346" s="282"/>
      <c r="UCB346" s="282"/>
      <c r="UCC346" s="282"/>
      <c r="UCD346" s="282"/>
      <c r="UCE346" s="282"/>
      <c r="UCF346" s="282"/>
      <c r="UCG346" s="282"/>
      <c r="UCH346" s="282"/>
      <c r="UCI346" s="282"/>
      <c r="UCJ346" s="282"/>
      <c r="UCK346" s="282"/>
      <c r="UCL346" s="282"/>
      <c r="UCM346" s="282"/>
      <c r="UCN346" s="282"/>
      <c r="UCO346" s="282"/>
      <c r="UCP346" s="282"/>
      <c r="UCQ346" s="282"/>
      <c r="UCR346" s="282"/>
      <c r="UCS346" s="283"/>
      <c r="UCT346" s="283"/>
      <c r="UCU346" s="282"/>
      <c r="UCV346" s="282"/>
      <c r="UCW346" s="282"/>
      <c r="UCX346" s="282"/>
      <c r="UCY346" s="282"/>
      <c r="UCZ346" s="282"/>
      <c r="UDA346" s="282"/>
      <c r="UDB346" s="282"/>
      <c r="UDC346" s="282"/>
      <c r="UDD346" s="282"/>
      <c r="UDE346" s="282"/>
      <c r="UDF346" s="282"/>
      <c r="UDG346" s="282"/>
      <c r="UDH346" s="282"/>
      <c r="UDI346" s="282"/>
      <c r="UDJ346" s="282"/>
      <c r="UDK346" s="282"/>
      <c r="UDL346" s="282"/>
      <c r="UDM346" s="282"/>
      <c r="UDN346" s="282"/>
      <c r="UDO346" s="282"/>
      <c r="UDP346" s="282"/>
      <c r="UDQ346" s="282"/>
      <c r="UDR346" s="282"/>
      <c r="UDS346" s="283"/>
      <c r="UDT346" s="283"/>
      <c r="UDU346" s="282"/>
      <c r="UDV346" s="282"/>
      <c r="UDW346" s="282"/>
      <c r="UDX346" s="282"/>
      <c r="UDY346" s="282"/>
      <c r="UDZ346" s="282"/>
      <c r="UEA346" s="282"/>
      <c r="UEB346" s="282"/>
      <c r="UEC346" s="282"/>
      <c r="UED346" s="282"/>
      <c r="UEE346" s="282"/>
      <c r="UEF346" s="282"/>
      <c r="UEG346" s="282"/>
      <c r="UEH346" s="282"/>
      <c r="UEI346" s="282"/>
      <c r="UEJ346" s="282"/>
      <c r="UEK346" s="282"/>
      <c r="UEL346" s="282"/>
      <c r="UEM346" s="282"/>
      <c r="UEN346" s="282"/>
      <c r="UEO346" s="282"/>
      <c r="UEP346" s="282"/>
      <c r="UEQ346" s="282"/>
      <c r="UER346" s="282"/>
      <c r="UES346" s="283"/>
      <c r="UET346" s="283"/>
      <c r="UEU346" s="282"/>
      <c r="UEV346" s="282"/>
      <c r="UEW346" s="282"/>
      <c r="UEX346" s="282"/>
      <c r="UEY346" s="282"/>
      <c r="UEZ346" s="282"/>
      <c r="UFA346" s="282"/>
      <c r="UFB346" s="282"/>
      <c r="UFC346" s="282"/>
      <c r="UFD346" s="282"/>
      <c r="UFE346" s="282"/>
      <c r="UFF346" s="282"/>
      <c r="UFG346" s="282"/>
      <c r="UFH346" s="282"/>
      <c r="UFI346" s="282"/>
      <c r="UFJ346" s="282"/>
      <c r="UFK346" s="282"/>
      <c r="UFL346" s="282"/>
      <c r="UFM346" s="282"/>
      <c r="UFN346" s="282"/>
      <c r="UFO346" s="282"/>
      <c r="UFP346" s="282"/>
      <c r="UFQ346" s="282"/>
      <c r="UFR346" s="282"/>
      <c r="UFS346" s="283"/>
      <c r="UFT346" s="283"/>
      <c r="UFU346" s="282"/>
      <c r="UFV346" s="282"/>
      <c r="UFW346" s="282"/>
      <c r="UFX346" s="282"/>
      <c r="UFY346" s="282"/>
      <c r="UFZ346" s="282"/>
      <c r="UGA346" s="282"/>
      <c r="UGB346" s="282"/>
      <c r="UGC346" s="282"/>
      <c r="UGD346" s="282"/>
      <c r="UGE346" s="282"/>
      <c r="UGF346" s="282"/>
      <c r="UGG346" s="282"/>
      <c r="UGH346" s="282"/>
      <c r="UGI346" s="282"/>
      <c r="UGJ346" s="282"/>
      <c r="UGK346" s="282"/>
      <c r="UGL346" s="282"/>
      <c r="UGM346" s="282"/>
      <c r="UGN346" s="282"/>
      <c r="UGO346" s="282"/>
      <c r="UGP346" s="282"/>
      <c r="UGQ346" s="282"/>
      <c r="UGR346" s="282"/>
      <c r="UGS346" s="283"/>
      <c r="UGT346" s="283"/>
      <c r="UGU346" s="282"/>
      <c r="UGV346" s="282"/>
      <c r="UGW346" s="282"/>
      <c r="UGX346" s="282"/>
      <c r="UGY346" s="282"/>
      <c r="UGZ346" s="282"/>
      <c r="UHA346" s="282"/>
      <c r="UHB346" s="282"/>
      <c r="UHC346" s="282"/>
      <c r="UHD346" s="282"/>
      <c r="UHE346" s="282"/>
      <c r="UHF346" s="282"/>
      <c r="UHG346" s="282"/>
      <c r="UHH346" s="282"/>
      <c r="UHI346" s="282"/>
      <c r="UHJ346" s="282"/>
      <c r="UHK346" s="282"/>
      <c r="UHL346" s="282"/>
      <c r="UHM346" s="282"/>
      <c r="UHN346" s="282"/>
      <c r="UHO346" s="282"/>
      <c r="UHP346" s="282"/>
      <c r="UHQ346" s="282"/>
      <c r="UHR346" s="282"/>
      <c r="UHS346" s="283"/>
      <c r="UHT346" s="283"/>
      <c r="UHU346" s="282"/>
      <c r="UHV346" s="282"/>
      <c r="UHW346" s="282"/>
      <c r="UHX346" s="282"/>
      <c r="UHY346" s="282"/>
      <c r="UHZ346" s="282"/>
      <c r="UIA346" s="282"/>
      <c r="UIB346" s="282"/>
      <c r="UIC346" s="282"/>
      <c r="UID346" s="282"/>
      <c r="UIE346" s="282"/>
      <c r="UIF346" s="282"/>
      <c r="UIG346" s="282"/>
      <c r="UIH346" s="282"/>
      <c r="UII346" s="282"/>
      <c r="UIJ346" s="282"/>
      <c r="UIK346" s="282"/>
      <c r="UIL346" s="282"/>
      <c r="UIM346" s="282"/>
      <c r="UIN346" s="282"/>
      <c r="UIO346" s="282"/>
      <c r="UIP346" s="282"/>
      <c r="UIQ346" s="282"/>
      <c r="UIR346" s="282"/>
      <c r="UIS346" s="283"/>
      <c r="UIT346" s="283"/>
      <c r="UIU346" s="282"/>
      <c r="UIV346" s="282"/>
      <c r="UIW346" s="282"/>
      <c r="UIX346" s="282"/>
      <c r="UIY346" s="282"/>
      <c r="UIZ346" s="282"/>
      <c r="UJA346" s="282"/>
      <c r="UJB346" s="282"/>
      <c r="UJC346" s="282"/>
      <c r="UJD346" s="282"/>
      <c r="UJE346" s="282"/>
      <c r="UJF346" s="282"/>
      <c r="UJG346" s="282"/>
      <c r="UJH346" s="282"/>
      <c r="UJI346" s="282"/>
      <c r="UJJ346" s="282"/>
      <c r="UJK346" s="282"/>
      <c r="UJL346" s="282"/>
      <c r="UJM346" s="282"/>
      <c r="UJN346" s="282"/>
      <c r="UJO346" s="282"/>
      <c r="UJP346" s="282"/>
      <c r="UJQ346" s="282"/>
      <c r="UJR346" s="282"/>
      <c r="UJS346" s="283"/>
      <c r="UJT346" s="283"/>
      <c r="UJU346" s="282"/>
      <c r="UJV346" s="282"/>
      <c r="UJW346" s="282"/>
      <c r="UJX346" s="282"/>
      <c r="UJY346" s="282"/>
      <c r="UJZ346" s="282"/>
      <c r="UKA346" s="282"/>
      <c r="UKB346" s="282"/>
      <c r="UKC346" s="282"/>
      <c r="UKD346" s="282"/>
      <c r="UKE346" s="282"/>
      <c r="UKF346" s="282"/>
      <c r="UKG346" s="282"/>
      <c r="UKH346" s="282"/>
      <c r="UKI346" s="282"/>
      <c r="UKJ346" s="282"/>
      <c r="UKK346" s="282"/>
      <c r="UKL346" s="282"/>
      <c r="UKM346" s="282"/>
      <c r="UKN346" s="282"/>
      <c r="UKO346" s="282"/>
      <c r="UKP346" s="282"/>
      <c r="UKQ346" s="282"/>
      <c r="UKR346" s="282"/>
      <c r="UKS346" s="283"/>
      <c r="UKT346" s="283"/>
      <c r="UKU346" s="282"/>
      <c r="UKV346" s="282"/>
      <c r="UKW346" s="282"/>
      <c r="UKX346" s="282"/>
      <c r="UKY346" s="282"/>
      <c r="UKZ346" s="282"/>
      <c r="ULA346" s="282"/>
      <c r="ULB346" s="282"/>
      <c r="ULC346" s="282"/>
      <c r="ULD346" s="282"/>
      <c r="ULE346" s="282"/>
      <c r="ULF346" s="282"/>
      <c r="ULG346" s="282"/>
      <c r="ULH346" s="282"/>
      <c r="ULI346" s="282"/>
      <c r="ULJ346" s="282"/>
      <c r="ULK346" s="282"/>
      <c r="ULL346" s="282"/>
      <c r="ULM346" s="282"/>
      <c r="ULN346" s="282"/>
      <c r="ULO346" s="282"/>
      <c r="ULP346" s="282"/>
      <c r="ULQ346" s="282"/>
      <c r="ULR346" s="282"/>
      <c r="ULS346" s="283"/>
      <c r="ULT346" s="283"/>
      <c r="ULU346" s="282"/>
      <c r="ULV346" s="282"/>
      <c r="ULW346" s="282"/>
      <c r="ULX346" s="282"/>
      <c r="ULY346" s="282"/>
      <c r="ULZ346" s="282"/>
      <c r="UMA346" s="282"/>
      <c r="UMB346" s="282"/>
      <c r="UMC346" s="282"/>
      <c r="UMD346" s="282"/>
      <c r="UME346" s="282"/>
      <c r="UMF346" s="282"/>
      <c r="UMG346" s="282"/>
      <c r="UMH346" s="282"/>
      <c r="UMI346" s="282"/>
      <c r="UMJ346" s="282"/>
      <c r="UMK346" s="282"/>
      <c r="UML346" s="282"/>
      <c r="UMM346" s="282"/>
      <c r="UMN346" s="282"/>
      <c r="UMO346" s="282"/>
      <c r="UMP346" s="282"/>
      <c r="UMQ346" s="282"/>
      <c r="UMR346" s="282"/>
      <c r="UMS346" s="283"/>
      <c r="UMT346" s="283"/>
      <c r="UMU346" s="282"/>
      <c r="UMV346" s="282"/>
      <c r="UMW346" s="282"/>
      <c r="UMX346" s="282"/>
      <c r="UMY346" s="282"/>
      <c r="UMZ346" s="282"/>
      <c r="UNA346" s="282"/>
      <c r="UNB346" s="282"/>
      <c r="UNC346" s="282"/>
      <c r="UND346" s="282"/>
      <c r="UNE346" s="282"/>
      <c r="UNF346" s="282"/>
      <c r="UNG346" s="282"/>
      <c r="UNH346" s="282"/>
      <c r="UNI346" s="282"/>
      <c r="UNJ346" s="282"/>
      <c r="UNK346" s="282"/>
      <c r="UNL346" s="282"/>
      <c r="UNM346" s="282"/>
      <c r="UNN346" s="282"/>
      <c r="UNO346" s="282"/>
      <c r="UNP346" s="282"/>
      <c r="UNQ346" s="282"/>
      <c r="UNR346" s="282"/>
      <c r="UNS346" s="283"/>
      <c r="UNT346" s="283"/>
      <c r="UNU346" s="282"/>
      <c r="UNV346" s="282"/>
      <c r="UNW346" s="282"/>
      <c r="UNX346" s="282"/>
      <c r="UNY346" s="282"/>
      <c r="UNZ346" s="282"/>
      <c r="UOA346" s="282"/>
      <c r="UOB346" s="282"/>
      <c r="UOC346" s="282"/>
      <c r="UOD346" s="282"/>
      <c r="UOE346" s="282"/>
      <c r="UOF346" s="282"/>
      <c r="UOG346" s="282"/>
      <c r="UOH346" s="282"/>
      <c r="UOI346" s="282"/>
      <c r="UOJ346" s="282"/>
      <c r="UOK346" s="282"/>
      <c r="UOL346" s="282"/>
      <c r="UOM346" s="282"/>
      <c r="UON346" s="282"/>
      <c r="UOO346" s="282"/>
      <c r="UOP346" s="282"/>
      <c r="UOQ346" s="282"/>
      <c r="UOR346" s="282"/>
      <c r="UOS346" s="283"/>
      <c r="UOT346" s="283"/>
      <c r="UOU346" s="282"/>
      <c r="UOV346" s="282"/>
      <c r="UOW346" s="282"/>
      <c r="UOX346" s="282"/>
      <c r="UOY346" s="282"/>
      <c r="UOZ346" s="282"/>
      <c r="UPA346" s="282"/>
      <c r="UPB346" s="282"/>
      <c r="UPC346" s="282"/>
      <c r="UPD346" s="282"/>
      <c r="UPE346" s="282"/>
      <c r="UPF346" s="282"/>
      <c r="UPG346" s="282"/>
      <c r="UPH346" s="282"/>
      <c r="UPI346" s="282"/>
      <c r="UPJ346" s="282"/>
      <c r="UPK346" s="282"/>
      <c r="UPL346" s="282"/>
      <c r="UPM346" s="282"/>
      <c r="UPN346" s="282"/>
      <c r="UPO346" s="282"/>
      <c r="UPP346" s="282"/>
      <c r="UPQ346" s="282"/>
      <c r="UPR346" s="282"/>
      <c r="UPS346" s="283"/>
      <c r="UPT346" s="283"/>
      <c r="UPU346" s="282"/>
      <c r="UPV346" s="282"/>
      <c r="UPW346" s="282"/>
      <c r="UPX346" s="282"/>
      <c r="UPY346" s="282"/>
      <c r="UPZ346" s="282"/>
      <c r="UQA346" s="282"/>
      <c r="UQB346" s="282"/>
      <c r="UQC346" s="282"/>
      <c r="UQD346" s="282"/>
      <c r="UQE346" s="282"/>
      <c r="UQF346" s="282"/>
      <c r="UQG346" s="282"/>
      <c r="UQH346" s="282"/>
      <c r="UQI346" s="282"/>
      <c r="UQJ346" s="282"/>
      <c r="UQK346" s="282"/>
      <c r="UQL346" s="282"/>
      <c r="UQM346" s="282"/>
      <c r="UQN346" s="282"/>
      <c r="UQO346" s="282"/>
      <c r="UQP346" s="282"/>
      <c r="UQQ346" s="282"/>
      <c r="UQR346" s="282"/>
      <c r="UQS346" s="283"/>
      <c r="UQT346" s="283"/>
      <c r="UQU346" s="282"/>
      <c r="UQV346" s="282"/>
      <c r="UQW346" s="282"/>
      <c r="UQX346" s="282"/>
      <c r="UQY346" s="282"/>
      <c r="UQZ346" s="282"/>
      <c r="URA346" s="282"/>
      <c r="URB346" s="282"/>
      <c r="URC346" s="282"/>
      <c r="URD346" s="282"/>
      <c r="URE346" s="282"/>
      <c r="URF346" s="282"/>
      <c r="URG346" s="282"/>
      <c r="URH346" s="282"/>
      <c r="URI346" s="282"/>
      <c r="URJ346" s="282"/>
      <c r="URK346" s="282"/>
      <c r="URL346" s="282"/>
      <c r="URM346" s="282"/>
      <c r="URN346" s="282"/>
      <c r="URO346" s="282"/>
      <c r="URP346" s="282"/>
      <c r="URQ346" s="282"/>
      <c r="URR346" s="282"/>
      <c r="URS346" s="283"/>
      <c r="URT346" s="283"/>
      <c r="URU346" s="282"/>
      <c r="URV346" s="282"/>
      <c r="URW346" s="282"/>
      <c r="URX346" s="282"/>
      <c r="URY346" s="282"/>
      <c r="URZ346" s="282"/>
      <c r="USA346" s="282"/>
      <c r="USB346" s="282"/>
      <c r="USC346" s="282"/>
      <c r="USD346" s="282"/>
      <c r="USE346" s="282"/>
      <c r="USF346" s="282"/>
      <c r="USG346" s="282"/>
      <c r="USH346" s="282"/>
      <c r="USI346" s="282"/>
      <c r="USJ346" s="282"/>
      <c r="USK346" s="282"/>
      <c r="USL346" s="282"/>
      <c r="USM346" s="282"/>
      <c r="USN346" s="282"/>
      <c r="USO346" s="282"/>
      <c r="USP346" s="282"/>
      <c r="USQ346" s="282"/>
      <c r="USR346" s="282"/>
      <c r="USS346" s="283"/>
      <c r="UST346" s="283"/>
      <c r="USU346" s="282"/>
      <c r="USV346" s="282"/>
      <c r="USW346" s="282"/>
      <c r="USX346" s="282"/>
      <c r="USY346" s="282"/>
      <c r="USZ346" s="282"/>
      <c r="UTA346" s="282"/>
      <c r="UTB346" s="282"/>
      <c r="UTC346" s="282"/>
      <c r="UTD346" s="282"/>
      <c r="UTE346" s="282"/>
      <c r="UTF346" s="282"/>
      <c r="UTG346" s="282"/>
      <c r="UTH346" s="282"/>
      <c r="UTI346" s="282"/>
      <c r="UTJ346" s="282"/>
      <c r="UTK346" s="282"/>
      <c r="UTL346" s="282"/>
      <c r="UTM346" s="282"/>
      <c r="UTN346" s="282"/>
      <c r="UTO346" s="282"/>
      <c r="UTP346" s="282"/>
      <c r="UTQ346" s="282"/>
      <c r="UTR346" s="282"/>
      <c r="UTS346" s="283"/>
      <c r="UTT346" s="283"/>
      <c r="UTU346" s="282"/>
      <c r="UTV346" s="282"/>
      <c r="UTW346" s="282"/>
      <c r="UTX346" s="282"/>
      <c r="UTY346" s="282"/>
      <c r="UTZ346" s="282"/>
      <c r="UUA346" s="282"/>
      <c r="UUB346" s="282"/>
      <c r="UUC346" s="282"/>
      <c r="UUD346" s="282"/>
      <c r="UUE346" s="282"/>
      <c r="UUF346" s="282"/>
      <c r="UUG346" s="282"/>
      <c r="UUH346" s="282"/>
      <c r="UUI346" s="282"/>
      <c r="UUJ346" s="282"/>
      <c r="UUK346" s="282"/>
      <c r="UUL346" s="282"/>
      <c r="UUM346" s="282"/>
      <c r="UUN346" s="282"/>
      <c r="UUO346" s="282"/>
      <c r="UUP346" s="282"/>
      <c r="UUQ346" s="282"/>
      <c r="UUR346" s="282"/>
      <c r="UUS346" s="283"/>
      <c r="UUT346" s="283"/>
      <c r="UUU346" s="282"/>
      <c r="UUV346" s="282"/>
      <c r="UUW346" s="282"/>
      <c r="UUX346" s="282"/>
      <c r="UUY346" s="282"/>
      <c r="UUZ346" s="282"/>
      <c r="UVA346" s="282"/>
      <c r="UVB346" s="282"/>
      <c r="UVC346" s="282"/>
      <c r="UVD346" s="282"/>
      <c r="UVE346" s="282"/>
      <c r="UVF346" s="282"/>
      <c r="UVG346" s="282"/>
      <c r="UVH346" s="282"/>
      <c r="UVI346" s="282"/>
      <c r="UVJ346" s="282"/>
      <c r="UVK346" s="282"/>
      <c r="UVL346" s="282"/>
      <c r="UVM346" s="282"/>
      <c r="UVN346" s="282"/>
      <c r="UVO346" s="282"/>
      <c r="UVP346" s="282"/>
      <c r="UVQ346" s="282"/>
      <c r="UVR346" s="282"/>
      <c r="UVS346" s="283"/>
      <c r="UVT346" s="283"/>
      <c r="UVU346" s="282"/>
      <c r="UVV346" s="282"/>
      <c r="UVW346" s="282"/>
      <c r="UVX346" s="282"/>
      <c r="UVY346" s="282"/>
      <c r="UVZ346" s="282"/>
      <c r="UWA346" s="282"/>
      <c r="UWB346" s="282"/>
      <c r="UWC346" s="282"/>
      <c r="UWD346" s="282"/>
      <c r="UWE346" s="282"/>
      <c r="UWF346" s="282"/>
      <c r="UWG346" s="282"/>
      <c r="UWH346" s="282"/>
      <c r="UWI346" s="282"/>
      <c r="UWJ346" s="282"/>
      <c r="UWK346" s="282"/>
      <c r="UWL346" s="282"/>
      <c r="UWM346" s="282"/>
      <c r="UWN346" s="282"/>
      <c r="UWO346" s="282"/>
      <c r="UWP346" s="282"/>
      <c r="UWQ346" s="282"/>
      <c r="UWR346" s="282"/>
      <c r="UWS346" s="283"/>
      <c r="UWT346" s="283"/>
      <c r="UWU346" s="282"/>
      <c r="UWV346" s="282"/>
      <c r="UWW346" s="282"/>
      <c r="UWX346" s="282"/>
      <c r="UWY346" s="282"/>
      <c r="UWZ346" s="282"/>
      <c r="UXA346" s="282"/>
      <c r="UXB346" s="282"/>
      <c r="UXC346" s="282"/>
      <c r="UXD346" s="282"/>
      <c r="UXE346" s="282"/>
      <c r="UXF346" s="282"/>
      <c r="UXG346" s="282"/>
      <c r="UXH346" s="282"/>
      <c r="UXI346" s="282"/>
      <c r="UXJ346" s="282"/>
      <c r="UXK346" s="282"/>
      <c r="UXL346" s="282"/>
      <c r="UXM346" s="282"/>
      <c r="UXN346" s="282"/>
      <c r="UXO346" s="282"/>
      <c r="UXP346" s="282"/>
      <c r="UXQ346" s="282"/>
      <c r="UXR346" s="282"/>
      <c r="UXS346" s="283"/>
      <c r="UXT346" s="283"/>
      <c r="UXU346" s="282"/>
      <c r="UXV346" s="282"/>
      <c r="UXW346" s="282"/>
      <c r="UXX346" s="282"/>
      <c r="UXY346" s="282"/>
      <c r="UXZ346" s="282"/>
      <c r="UYA346" s="282"/>
      <c r="UYB346" s="282"/>
      <c r="UYC346" s="282"/>
      <c r="UYD346" s="282"/>
      <c r="UYE346" s="282"/>
      <c r="UYF346" s="282"/>
      <c r="UYG346" s="282"/>
      <c r="UYH346" s="282"/>
      <c r="UYI346" s="282"/>
      <c r="UYJ346" s="282"/>
      <c r="UYK346" s="282"/>
      <c r="UYL346" s="282"/>
      <c r="UYM346" s="282"/>
      <c r="UYN346" s="282"/>
      <c r="UYO346" s="282"/>
      <c r="UYP346" s="282"/>
      <c r="UYQ346" s="282"/>
      <c r="UYR346" s="282"/>
      <c r="UYS346" s="283"/>
      <c r="UYT346" s="283"/>
      <c r="UYU346" s="282"/>
      <c r="UYV346" s="282"/>
      <c r="UYW346" s="282"/>
      <c r="UYX346" s="282"/>
      <c r="UYY346" s="282"/>
      <c r="UYZ346" s="282"/>
      <c r="UZA346" s="282"/>
      <c r="UZB346" s="282"/>
      <c r="UZC346" s="282"/>
      <c r="UZD346" s="282"/>
      <c r="UZE346" s="282"/>
      <c r="UZF346" s="282"/>
      <c r="UZG346" s="282"/>
      <c r="UZH346" s="282"/>
      <c r="UZI346" s="282"/>
      <c r="UZJ346" s="282"/>
      <c r="UZK346" s="282"/>
      <c r="UZL346" s="282"/>
      <c r="UZM346" s="282"/>
      <c r="UZN346" s="282"/>
      <c r="UZO346" s="282"/>
      <c r="UZP346" s="282"/>
      <c r="UZQ346" s="282"/>
      <c r="UZR346" s="282"/>
      <c r="UZS346" s="283"/>
      <c r="UZT346" s="283"/>
      <c r="UZU346" s="282"/>
      <c r="UZV346" s="282"/>
      <c r="UZW346" s="282"/>
      <c r="UZX346" s="282"/>
      <c r="UZY346" s="282"/>
      <c r="UZZ346" s="282"/>
      <c r="VAA346" s="282"/>
      <c r="VAB346" s="282"/>
      <c r="VAC346" s="282"/>
      <c r="VAD346" s="282"/>
      <c r="VAE346" s="282"/>
      <c r="VAF346" s="282"/>
      <c r="VAG346" s="282"/>
      <c r="VAH346" s="282"/>
      <c r="VAI346" s="282"/>
      <c r="VAJ346" s="282"/>
      <c r="VAK346" s="282"/>
      <c r="VAL346" s="282"/>
      <c r="VAM346" s="282"/>
      <c r="VAN346" s="282"/>
      <c r="VAO346" s="282"/>
      <c r="VAP346" s="282"/>
      <c r="VAQ346" s="282"/>
      <c r="VAR346" s="282"/>
      <c r="VAS346" s="283"/>
      <c r="VAT346" s="283"/>
      <c r="VAU346" s="282"/>
      <c r="VAV346" s="282"/>
      <c r="VAW346" s="282"/>
      <c r="VAX346" s="282"/>
      <c r="VAY346" s="282"/>
      <c r="VAZ346" s="282"/>
      <c r="VBA346" s="282"/>
      <c r="VBB346" s="282"/>
      <c r="VBC346" s="282"/>
      <c r="VBD346" s="282"/>
      <c r="VBE346" s="282"/>
      <c r="VBF346" s="282"/>
      <c r="VBG346" s="282"/>
      <c r="VBH346" s="282"/>
      <c r="VBI346" s="282"/>
      <c r="VBJ346" s="282"/>
      <c r="VBK346" s="282"/>
      <c r="VBL346" s="282"/>
      <c r="VBM346" s="282"/>
      <c r="VBN346" s="282"/>
      <c r="VBO346" s="282"/>
      <c r="VBP346" s="282"/>
      <c r="VBQ346" s="282"/>
      <c r="VBR346" s="282"/>
      <c r="VBS346" s="283"/>
      <c r="VBT346" s="283"/>
      <c r="VBU346" s="282"/>
      <c r="VBV346" s="282"/>
      <c r="VBW346" s="282"/>
      <c r="VBX346" s="282"/>
      <c r="VBY346" s="282"/>
      <c r="VBZ346" s="282"/>
      <c r="VCA346" s="282"/>
      <c r="VCB346" s="282"/>
      <c r="VCC346" s="282"/>
      <c r="VCD346" s="282"/>
      <c r="VCE346" s="282"/>
      <c r="VCF346" s="282"/>
      <c r="VCG346" s="282"/>
      <c r="VCH346" s="282"/>
      <c r="VCI346" s="282"/>
      <c r="VCJ346" s="282"/>
      <c r="VCK346" s="282"/>
      <c r="VCL346" s="282"/>
      <c r="VCM346" s="282"/>
      <c r="VCN346" s="282"/>
      <c r="VCO346" s="282"/>
      <c r="VCP346" s="282"/>
      <c r="VCQ346" s="282"/>
      <c r="VCR346" s="282"/>
      <c r="VCS346" s="283"/>
      <c r="VCT346" s="283"/>
      <c r="VCU346" s="282"/>
      <c r="VCV346" s="282"/>
      <c r="VCW346" s="282"/>
      <c r="VCX346" s="282"/>
      <c r="VCY346" s="282"/>
      <c r="VCZ346" s="282"/>
      <c r="VDA346" s="282"/>
      <c r="VDB346" s="282"/>
      <c r="VDC346" s="282"/>
      <c r="VDD346" s="282"/>
      <c r="VDE346" s="282"/>
      <c r="VDF346" s="282"/>
      <c r="VDG346" s="282"/>
      <c r="VDH346" s="282"/>
      <c r="VDI346" s="282"/>
      <c r="VDJ346" s="282"/>
      <c r="VDK346" s="282"/>
      <c r="VDL346" s="282"/>
      <c r="VDM346" s="282"/>
      <c r="VDN346" s="282"/>
      <c r="VDO346" s="282"/>
      <c r="VDP346" s="282"/>
      <c r="VDQ346" s="282"/>
      <c r="VDR346" s="282"/>
      <c r="VDS346" s="283"/>
      <c r="VDT346" s="283"/>
      <c r="VDU346" s="282"/>
      <c r="VDV346" s="282"/>
      <c r="VDW346" s="282"/>
      <c r="VDX346" s="282"/>
      <c r="VDY346" s="282"/>
      <c r="VDZ346" s="282"/>
      <c r="VEA346" s="282"/>
      <c r="VEB346" s="282"/>
      <c r="VEC346" s="282"/>
      <c r="VED346" s="282"/>
      <c r="VEE346" s="282"/>
      <c r="VEF346" s="282"/>
      <c r="VEG346" s="282"/>
      <c r="VEH346" s="282"/>
      <c r="VEI346" s="282"/>
      <c r="VEJ346" s="282"/>
      <c r="VEK346" s="282"/>
      <c r="VEL346" s="282"/>
      <c r="VEM346" s="282"/>
      <c r="VEN346" s="282"/>
      <c r="VEO346" s="282"/>
      <c r="VEP346" s="282"/>
      <c r="VEQ346" s="282"/>
      <c r="VER346" s="282"/>
      <c r="VES346" s="283"/>
      <c r="VET346" s="283"/>
      <c r="VEU346" s="282"/>
      <c r="VEV346" s="282"/>
      <c r="VEW346" s="282"/>
      <c r="VEX346" s="282"/>
      <c r="VEY346" s="282"/>
      <c r="VEZ346" s="282"/>
      <c r="VFA346" s="282"/>
      <c r="VFB346" s="282"/>
      <c r="VFC346" s="282"/>
      <c r="VFD346" s="282"/>
      <c r="VFE346" s="282"/>
      <c r="VFF346" s="282"/>
      <c r="VFG346" s="282"/>
      <c r="VFH346" s="282"/>
      <c r="VFI346" s="282"/>
      <c r="VFJ346" s="282"/>
      <c r="VFK346" s="282"/>
      <c r="VFL346" s="282"/>
      <c r="VFM346" s="282"/>
      <c r="VFN346" s="282"/>
      <c r="VFO346" s="282"/>
      <c r="VFP346" s="282"/>
      <c r="VFQ346" s="282"/>
      <c r="VFR346" s="282"/>
      <c r="VFS346" s="283"/>
      <c r="VFT346" s="283"/>
      <c r="VFU346" s="282"/>
      <c r="VFV346" s="282"/>
      <c r="VFW346" s="282"/>
      <c r="VFX346" s="282"/>
      <c r="VFY346" s="282"/>
      <c r="VFZ346" s="282"/>
      <c r="VGA346" s="282"/>
      <c r="VGB346" s="282"/>
      <c r="VGC346" s="282"/>
      <c r="VGD346" s="282"/>
      <c r="VGE346" s="282"/>
      <c r="VGF346" s="282"/>
      <c r="VGG346" s="282"/>
      <c r="VGH346" s="282"/>
      <c r="VGI346" s="282"/>
      <c r="VGJ346" s="282"/>
      <c r="VGK346" s="282"/>
      <c r="VGL346" s="282"/>
      <c r="VGM346" s="282"/>
      <c r="VGN346" s="282"/>
      <c r="VGO346" s="282"/>
      <c r="VGP346" s="282"/>
      <c r="VGQ346" s="282"/>
      <c r="VGR346" s="282"/>
      <c r="VGS346" s="283"/>
      <c r="VGT346" s="283"/>
      <c r="VGU346" s="282"/>
      <c r="VGV346" s="282"/>
      <c r="VGW346" s="282"/>
      <c r="VGX346" s="282"/>
      <c r="VGY346" s="282"/>
      <c r="VGZ346" s="282"/>
      <c r="VHA346" s="282"/>
      <c r="VHB346" s="282"/>
      <c r="VHC346" s="282"/>
      <c r="VHD346" s="282"/>
      <c r="VHE346" s="282"/>
      <c r="VHF346" s="282"/>
      <c r="VHG346" s="282"/>
      <c r="VHH346" s="282"/>
      <c r="VHI346" s="282"/>
      <c r="VHJ346" s="282"/>
      <c r="VHK346" s="282"/>
      <c r="VHL346" s="282"/>
      <c r="VHM346" s="282"/>
      <c r="VHN346" s="282"/>
      <c r="VHO346" s="282"/>
      <c r="VHP346" s="282"/>
      <c r="VHQ346" s="282"/>
      <c r="VHR346" s="282"/>
      <c r="VHS346" s="283"/>
      <c r="VHT346" s="283"/>
      <c r="VHU346" s="282"/>
      <c r="VHV346" s="282"/>
      <c r="VHW346" s="282"/>
      <c r="VHX346" s="282"/>
      <c r="VHY346" s="282"/>
      <c r="VHZ346" s="282"/>
      <c r="VIA346" s="282"/>
      <c r="VIB346" s="282"/>
      <c r="VIC346" s="282"/>
      <c r="VID346" s="282"/>
      <c r="VIE346" s="282"/>
      <c r="VIF346" s="282"/>
      <c r="VIG346" s="282"/>
      <c r="VIH346" s="282"/>
      <c r="VII346" s="282"/>
      <c r="VIJ346" s="282"/>
      <c r="VIK346" s="282"/>
      <c r="VIL346" s="282"/>
      <c r="VIM346" s="282"/>
      <c r="VIN346" s="282"/>
      <c r="VIO346" s="282"/>
      <c r="VIP346" s="282"/>
      <c r="VIQ346" s="282"/>
      <c r="VIR346" s="282"/>
      <c r="VIS346" s="283"/>
      <c r="VIT346" s="283"/>
      <c r="VIU346" s="282"/>
      <c r="VIV346" s="282"/>
      <c r="VIW346" s="282"/>
      <c r="VIX346" s="282"/>
      <c r="VIY346" s="282"/>
      <c r="VIZ346" s="282"/>
      <c r="VJA346" s="282"/>
      <c r="VJB346" s="282"/>
      <c r="VJC346" s="282"/>
      <c r="VJD346" s="282"/>
      <c r="VJE346" s="282"/>
      <c r="VJF346" s="282"/>
      <c r="VJG346" s="282"/>
      <c r="VJH346" s="282"/>
      <c r="VJI346" s="282"/>
      <c r="VJJ346" s="282"/>
      <c r="VJK346" s="282"/>
      <c r="VJL346" s="282"/>
      <c r="VJM346" s="282"/>
      <c r="VJN346" s="282"/>
      <c r="VJO346" s="282"/>
      <c r="VJP346" s="282"/>
      <c r="VJQ346" s="282"/>
      <c r="VJR346" s="282"/>
      <c r="VJS346" s="283"/>
      <c r="VJT346" s="283"/>
      <c r="VJU346" s="282"/>
      <c r="VJV346" s="282"/>
      <c r="VJW346" s="282"/>
      <c r="VJX346" s="282"/>
      <c r="VJY346" s="282"/>
      <c r="VJZ346" s="282"/>
      <c r="VKA346" s="282"/>
      <c r="VKB346" s="282"/>
      <c r="VKC346" s="282"/>
      <c r="VKD346" s="282"/>
      <c r="VKE346" s="282"/>
      <c r="VKF346" s="282"/>
      <c r="VKG346" s="282"/>
      <c r="VKH346" s="282"/>
      <c r="VKI346" s="282"/>
      <c r="VKJ346" s="282"/>
      <c r="VKK346" s="282"/>
      <c r="VKL346" s="282"/>
      <c r="VKM346" s="282"/>
      <c r="VKN346" s="282"/>
      <c r="VKO346" s="282"/>
      <c r="VKP346" s="282"/>
      <c r="VKQ346" s="282"/>
      <c r="VKR346" s="282"/>
      <c r="VKS346" s="283"/>
      <c r="VKT346" s="283"/>
      <c r="VKU346" s="282"/>
      <c r="VKV346" s="282"/>
      <c r="VKW346" s="282"/>
      <c r="VKX346" s="282"/>
      <c r="VKY346" s="282"/>
      <c r="VKZ346" s="282"/>
      <c r="VLA346" s="282"/>
      <c r="VLB346" s="282"/>
      <c r="VLC346" s="282"/>
      <c r="VLD346" s="282"/>
      <c r="VLE346" s="282"/>
      <c r="VLF346" s="282"/>
      <c r="VLG346" s="282"/>
      <c r="VLH346" s="282"/>
      <c r="VLI346" s="282"/>
      <c r="VLJ346" s="282"/>
      <c r="VLK346" s="282"/>
      <c r="VLL346" s="282"/>
      <c r="VLM346" s="282"/>
      <c r="VLN346" s="282"/>
      <c r="VLO346" s="282"/>
      <c r="VLP346" s="282"/>
      <c r="VLQ346" s="282"/>
      <c r="VLR346" s="282"/>
      <c r="VLS346" s="283"/>
      <c r="VLT346" s="283"/>
      <c r="VLU346" s="282"/>
      <c r="VLV346" s="282"/>
      <c r="VLW346" s="282"/>
      <c r="VLX346" s="282"/>
      <c r="VLY346" s="282"/>
      <c r="VLZ346" s="282"/>
      <c r="VMA346" s="282"/>
      <c r="VMB346" s="282"/>
      <c r="VMC346" s="282"/>
      <c r="VMD346" s="282"/>
      <c r="VME346" s="282"/>
      <c r="VMF346" s="282"/>
      <c r="VMG346" s="282"/>
      <c r="VMH346" s="282"/>
      <c r="VMI346" s="282"/>
      <c r="VMJ346" s="282"/>
      <c r="VMK346" s="282"/>
      <c r="VML346" s="282"/>
      <c r="VMM346" s="282"/>
      <c r="VMN346" s="282"/>
      <c r="VMO346" s="282"/>
      <c r="VMP346" s="282"/>
      <c r="VMQ346" s="282"/>
      <c r="VMR346" s="282"/>
      <c r="VMS346" s="283"/>
      <c r="VMT346" s="283"/>
      <c r="VMU346" s="282"/>
      <c r="VMV346" s="282"/>
      <c r="VMW346" s="282"/>
      <c r="VMX346" s="282"/>
      <c r="VMY346" s="282"/>
      <c r="VMZ346" s="282"/>
      <c r="VNA346" s="282"/>
      <c r="VNB346" s="282"/>
      <c r="VNC346" s="282"/>
      <c r="VND346" s="282"/>
      <c r="VNE346" s="282"/>
      <c r="VNF346" s="282"/>
      <c r="VNG346" s="282"/>
      <c r="VNH346" s="282"/>
      <c r="VNI346" s="282"/>
      <c r="VNJ346" s="282"/>
      <c r="VNK346" s="282"/>
      <c r="VNL346" s="282"/>
      <c r="VNM346" s="282"/>
      <c r="VNN346" s="282"/>
      <c r="VNO346" s="282"/>
      <c r="VNP346" s="282"/>
      <c r="VNQ346" s="282"/>
      <c r="VNR346" s="282"/>
      <c r="VNS346" s="283"/>
      <c r="VNT346" s="283"/>
      <c r="VNU346" s="282"/>
      <c r="VNV346" s="282"/>
      <c r="VNW346" s="282"/>
      <c r="VNX346" s="282"/>
      <c r="VNY346" s="282"/>
      <c r="VNZ346" s="282"/>
      <c r="VOA346" s="282"/>
      <c r="VOB346" s="282"/>
      <c r="VOC346" s="282"/>
      <c r="VOD346" s="282"/>
      <c r="VOE346" s="282"/>
      <c r="VOF346" s="282"/>
      <c r="VOG346" s="282"/>
      <c r="VOH346" s="282"/>
      <c r="VOI346" s="282"/>
      <c r="VOJ346" s="282"/>
      <c r="VOK346" s="282"/>
      <c r="VOL346" s="282"/>
      <c r="VOM346" s="282"/>
      <c r="VON346" s="282"/>
      <c r="VOO346" s="282"/>
      <c r="VOP346" s="282"/>
      <c r="VOQ346" s="282"/>
      <c r="VOR346" s="282"/>
      <c r="VOS346" s="283"/>
      <c r="VOT346" s="283"/>
      <c r="VOU346" s="282"/>
      <c r="VOV346" s="282"/>
      <c r="VOW346" s="282"/>
      <c r="VOX346" s="282"/>
      <c r="VOY346" s="282"/>
      <c r="VOZ346" s="282"/>
      <c r="VPA346" s="282"/>
      <c r="VPB346" s="282"/>
      <c r="VPC346" s="282"/>
      <c r="VPD346" s="282"/>
      <c r="VPE346" s="282"/>
      <c r="VPF346" s="282"/>
      <c r="VPG346" s="282"/>
      <c r="VPH346" s="282"/>
      <c r="VPI346" s="282"/>
      <c r="VPJ346" s="282"/>
      <c r="VPK346" s="282"/>
      <c r="VPL346" s="282"/>
      <c r="VPM346" s="282"/>
      <c r="VPN346" s="282"/>
      <c r="VPO346" s="282"/>
      <c r="VPP346" s="282"/>
      <c r="VPQ346" s="282"/>
      <c r="VPR346" s="282"/>
      <c r="VPS346" s="283"/>
      <c r="VPT346" s="283"/>
      <c r="VPU346" s="282"/>
      <c r="VPV346" s="282"/>
      <c r="VPW346" s="282"/>
      <c r="VPX346" s="282"/>
      <c r="VPY346" s="282"/>
      <c r="VPZ346" s="282"/>
      <c r="VQA346" s="282"/>
      <c r="VQB346" s="282"/>
      <c r="VQC346" s="282"/>
      <c r="VQD346" s="282"/>
      <c r="VQE346" s="282"/>
      <c r="VQF346" s="282"/>
      <c r="VQG346" s="282"/>
      <c r="VQH346" s="282"/>
      <c r="VQI346" s="282"/>
      <c r="VQJ346" s="282"/>
      <c r="VQK346" s="282"/>
      <c r="VQL346" s="282"/>
      <c r="VQM346" s="282"/>
      <c r="VQN346" s="282"/>
      <c r="VQO346" s="282"/>
      <c r="VQP346" s="282"/>
      <c r="VQQ346" s="282"/>
      <c r="VQR346" s="282"/>
      <c r="VQS346" s="283"/>
      <c r="VQT346" s="283"/>
      <c r="VQU346" s="282"/>
      <c r="VQV346" s="282"/>
      <c r="VQW346" s="282"/>
      <c r="VQX346" s="282"/>
      <c r="VQY346" s="282"/>
      <c r="VQZ346" s="282"/>
      <c r="VRA346" s="282"/>
      <c r="VRB346" s="282"/>
      <c r="VRC346" s="282"/>
      <c r="VRD346" s="282"/>
      <c r="VRE346" s="282"/>
      <c r="VRF346" s="282"/>
      <c r="VRG346" s="282"/>
      <c r="VRH346" s="282"/>
      <c r="VRI346" s="282"/>
      <c r="VRJ346" s="282"/>
      <c r="VRK346" s="282"/>
      <c r="VRL346" s="282"/>
      <c r="VRM346" s="282"/>
      <c r="VRN346" s="282"/>
      <c r="VRO346" s="282"/>
      <c r="VRP346" s="282"/>
      <c r="VRQ346" s="282"/>
      <c r="VRR346" s="282"/>
      <c r="VRS346" s="283"/>
      <c r="VRT346" s="283"/>
      <c r="VRU346" s="282"/>
      <c r="VRV346" s="282"/>
      <c r="VRW346" s="282"/>
      <c r="VRX346" s="282"/>
      <c r="VRY346" s="282"/>
      <c r="VRZ346" s="282"/>
      <c r="VSA346" s="282"/>
      <c r="VSB346" s="282"/>
      <c r="VSC346" s="282"/>
      <c r="VSD346" s="282"/>
      <c r="VSE346" s="282"/>
      <c r="VSF346" s="282"/>
      <c r="VSG346" s="282"/>
      <c r="VSH346" s="282"/>
      <c r="VSI346" s="282"/>
      <c r="VSJ346" s="282"/>
      <c r="VSK346" s="282"/>
      <c r="VSL346" s="282"/>
      <c r="VSM346" s="282"/>
      <c r="VSN346" s="282"/>
      <c r="VSO346" s="282"/>
      <c r="VSP346" s="282"/>
      <c r="VSQ346" s="282"/>
      <c r="VSR346" s="282"/>
      <c r="VSS346" s="283"/>
      <c r="VST346" s="283"/>
      <c r="VSU346" s="282"/>
      <c r="VSV346" s="282"/>
      <c r="VSW346" s="282"/>
      <c r="VSX346" s="282"/>
      <c r="VSY346" s="282"/>
      <c r="VSZ346" s="282"/>
      <c r="VTA346" s="282"/>
      <c r="VTB346" s="282"/>
      <c r="VTC346" s="282"/>
      <c r="VTD346" s="282"/>
      <c r="VTE346" s="282"/>
      <c r="VTF346" s="282"/>
      <c r="VTG346" s="282"/>
      <c r="VTH346" s="282"/>
      <c r="VTI346" s="282"/>
      <c r="VTJ346" s="282"/>
      <c r="VTK346" s="282"/>
      <c r="VTL346" s="282"/>
      <c r="VTM346" s="282"/>
      <c r="VTN346" s="282"/>
      <c r="VTO346" s="282"/>
      <c r="VTP346" s="282"/>
      <c r="VTQ346" s="282"/>
      <c r="VTR346" s="282"/>
      <c r="VTS346" s="283"/>
      <c r="VTT346" s="283"/>
      <c r="VTU346" s="282"/>
      <c r="VTV346" s="282"/>
      <c r="VTW346" s="282"/>
      <c r="VTX346" s="282"/>
      <c r="VTY346" s="282"/>
      <c r="VTZ346" s="282"/>
      <c r="VUA346" s="282"/>
      <c r="VUB346" s="282"/>
      <c r="VUC346" s="282"/>
      <c r="VUD346" s="282"/>
      <c r="VUE346" s="282"/>
      <c r="VUF346" s="282"/>
      <c r="VUG346" s="282"/>
      <c r="VUH346" s="282"/>
      <c r="VUI346" s="282"/>
      <c r="VUJ346" s="282"/>
      <c r="VUK346" s="282"/>
      <c r="VUL346" s="282"/>
      <c r="VUM346" s="282"/>
      <c r="VUN346" s="282"/>
      <c r="VUO346" s="282"/>
      <c r="VUP346" s="282"/>
      <c r="VUQ346" s="282"/>
      <c r="VUR346" s="282"/>
      <c r="VUS346" s="283"/>
      <c r="VUT346" s="283"/>
      <c r="VUU346" s="282"/>
      <c r="VUV346" s="282"/>
      <c r="VUW346" s="282"/>
      <c r="VUX346" s="282"/>
      <c r="VUY346" s="282"/>
      <c r="VUZ346" s="282"/>
      <c r="VVA346" s="282"/>
      <c r="VVB346" s="282"/>
      <c r="VVC346" s="282"/>
      <c r="VVD346" s="282"/>
      <c r="VVE346" s="282"/>
      <c r="VVF346" s="282"/>
      <c r="VVG346" s="282"/>
      <c r="VVH346" s="282"/>
      <c r="VVI346" s="282"/>
      <c r="VVJ346" s="282"/>
      <c r="VVK346" s="282"/>
      <c r="VVL346" s="282"/>
      <c r="VVM346" s="282"/>
      <c r="VVN346" s="282"/>
      <c r="VVO346" s="282"/>
      <c r="VVP346" s="282"/>
      <c r="VVQ346" s="282"/>
      <c r="VVR346" s="282"/>
      <c r="VVS346" s="283"/>
      <c r="VVT346" s="283"/>
      <c r="VVU346" s="282"/>
      <c r="VVV346" s="282"/>
      <c r="VVW346" s="282"/>
      <c r="VVX346" s="282"/>
      <c r="VVY346" s="282"/>
      <c r="VVZ346" s="282"/>
      <c r="VWA346" s="282"/>
      <c r="VWB346" s="282"/>
      <c r="VWC346" s="282"/>
      <c r="VWD346" s="282"/>
      <c r="VWE346" s="282"/>
      <c r="VWF346" s="282"/>
      <c r="VWG346" s="282"/>
      <c r="VWH346" s="282"/>
      <c r="VWI346" s="282"/>
      <c r="VWJ346" s="282"/>
      <c r="VWK346" s="282"/>
      <c r="VWL346" s="282"/>
      <c r="VWM346" s="282"/>
      <c r="VWN346" s="282"/>
      <c r="VWO346" s="282"/>
      <c r="VWP346" s="282"/>
      <c r="VWQ346" s="282"/>
      <c r="VWR346" s="282"/>
      <c r="VWS346" s="283"/>
      <c r="VWT346" s="283"/>
      <c r="VWU346" s="282"/>
      <c r="VWV346" s="282"/>
      <c r="VWW346" s="282"/>
      <c r="VWX346" s="282"/>
      <c r="VWY346" s="282"/>
      <c r="VWZ346" s="282"/>
      <c r="VXA346" s="282"/>
      <c r="VXB346" s="282"/>
      <c r="VXC346" s="282"/>
      <c r="VXD346" s="282"/>
      <c r="VXE346" s="282"/>
      <c r="VXF346" s="282"/>
      <c r="VXG346" s="282"/>
      <c r="VXH346" s="282"/>
      <c r="VXI346" s="282"/>
      <c r="VXJ346" s="282"/>
      <c r="VXK346" s="282"/>
      <c r="VXL346" s="282"/>
      <c r="VXM346" s="282"/>
      <c r="VXN346" s="282"/>
      <c r="VXO346" s="282"/>
      <c r="VXP346" s="282"/>
      <c r="VXQ346" s="282"/>
      <c r="VXR346" s="282"/>
      <c r="VXS346" s="283"/>
      <c r="VXT346" s="283"/>
      <c r="VXU346" s="282"/>
      <c r="VXV346" s="282"/>
      <c r="VXW346" s="282"/>
      <c r="VXX346" s="282"/>
      <c r="VXY346" s="282"/>
      <c r="VXZ346" s="282"/>
      <c r="VYA346" s="282"/>
      <c r="VYB346" s="282"/>
      <c r="VYC346" s="282"/>
      <c r="VYD346" s="282"/>
      <c r="VYE346" s="282"/>
      <c r="VYF346" s="282"/>
      <c r="VYG346" s="282"/>
      <c r="VYH346" s="282"/>
      <c r="VYI346" s="282"/>
      <c r="VYJ346" s="282"/>
      <c r="VYK346" s="282"/>
      <c r="VYL346" s="282"/>
      <c r="VYM346" s="282"/>
      <c r="VYN346" s="282"/>
      <c r="VYO346" s="282"/>
      <c r="VYP346" s="282"/>
      <c r="VYQ346" s="282"/>
      <c r="VYR346" s="282"/>
      <c r="VYS346" s="283"/>
      <c r="VYT346" s="283"/>
      <c r="VYU346" s="282"/>
      <c r="VYV346" s="282"/>
      <c r="VYW346" s="282"/>
      <c r="VYX346" s="282"/>
      <c r="VYY346" s="282"/>
      <c r="VYZ346" s="282"/>
      <c r="VZA346" s="282"/>
      <c r="VZB346" s="282"/>
      <c r="VZC346" s="282"/>
      <c r="VZD346" s="282"/>
      <c r="VZE346" s="282"/>
      <c r="VZF346" s="282"/>
      <c r="VZG346" s="282"/>
      <c r="VZH346" s="282"/>
      <c r="VZI346" s="282"/>
      <c r="VZJ346" s="282"/>
      <c r="VZK346" s="282"/>
      <c r="VZL346" s="282"/>
      <c r="VZM346" s="282"/>
      <c r="VZN346" s="282"/>
      <c r="VZO346" s="282"/>
      <c r="VZP346" s="282"/>
      <c r="VZQ346" s="282"/>
      <c r="VZR346" s="282"/>
      <c r="VZS346" s="283"/>
      <c r="VZT346" s="283"/>
      <c r="VZU346" s="282"/>
      <c r="VZV346" s="282"/>
      <c r="VZW346" s="282"/>
      <c r="VZX346" s="282"/>
      <c r="VZY346" s="282"/>
      <c r="VZZ346" s="282"/>
      <c r="WAA346" s="282"/>
      <c r="WAB346" s="282"/>
      <c r="WAC346" s="282"/>
      <c r="WAD346" s="282"/>
      <c r="WAE346" s="282"/>
      <c r="WAF346" s="282"/>
      <c r="WAG346" s="282"/>
      <c r="WAH346" s="282"/>
      <c r="WAI346" s="282"/>
      <c r="WAJ346" s="282"/>
      <c r="WAK346" s="282"/>
      <c r="WAL346" s="282"/>
      <c r="WAM346" s="282"/>
      <c r="WAN346" s="282"/>
      <c r="WAO346" s="282"/>
      <c r="WAP346" s="282"/>
      <c r="WAQ346" s="282"/>
      <c r="WAR346" s="282"/>
      <c r="WAS346" s="283"/>
      <c r="WAT346" s="283"/>
      <c r="WAU346" s="282"/>
      <c r="WAV346" s="282"/>
      <c r="WAW346" s="282"/>
      <c r="WAX346" s="282"/>
      <c r="WAY346" s="282"/>
      <c r="WAZ346" s="282"/>
      <c r="WBA346" s="282"/>
      <c r="WBB346" s="282"/>
      <c r="WBC346" s="282"/>
      <c r="WBD346" s="282"/>
      <c r="WBE346" s="282"/>
      <c r="WBF346" s="282"/>
      <c r="WBG346" s="282"/>
      <c r="WBH346" s="282"/>
      <c r="WBI346" s="282"/>
      <c r="WBJ346" s="282"/>
      <c r="WBK346" s="282"/>
      <c r="WBL346" s="282"/>
      <c r="WBM346" s="282"/>
      <c r="WBN346" s="282"/>
      <c r="WBO346" s="282"/>
      <c r="WBP346" s="282"/>
      <c r="WBQ346" s="282"/>
      <c r="WBR346" s="282"/>
      <c r="WBS346" s="283"/>
      <c r="WBT346" s="283"/>
      <c r="WBU346" s="282"/>
      <c r="WBV346" s="282"/>
      <c r="WBW346" s="282"/>
      <c r="WBX346" s="282"/>
      <c r="WBY346" s="282"/>
      <c r="WBZ346" s="282"/>
      <c r="WCA346" s="282"/>
      <c r="WCB346" s="282"/>
      <c r="WCC346" s="282"/>
      <c r="WCD346" s="282"/>
      <c r="WCE346" s="282"/>
      <c r="WCF346" s="282"/>
      <c r="WCG346" s="282"/>
      <c r="WCH346" s="282"/>
      <c r="WCI346" s="282"/>
      <c r="WCJ346" s="282"/>
      <c r="WCK346" s="282"/>
      <c r="WCL346" s="282"/>
      <c r="WCM346" s="282"/>
      <c r="WCN346" s="282"/>
      <c r="WCO346" s="282"/>
      <c r="WCP346" s="282"/>
      <c r="WCQ346" s="282"/>
      <c r="WCR346" s="282"/>
      <c r="WCS346" s="283"/>
      <c r="WCT346" s="283"/>
      <c r="WCU346" s="282"/>
      <c r="WCV346" s="282"/>
      <c r="WCW346" s="282"/>
      <c r="WCX346" s="282"/>
      <c r="WCY346" s="282"/>
      <c r="WCZ346" s="282"/>
      <c r="WDA346" s="282"/>
      <c r="WDB346" s="282"/>
      <c r="WDC346" s="282"/>
      <c r="WDD346" s="282"/>
      <c r="WDE346" s="282"/>
      <c r="WDF346" s="282"/>
      <c r="WDG346" s="282"/>
      <c r="WDH346" s="282"/>
      <c r="WDI346" s="282"/>
      <c r="WDJ346" s="282"/>
      <c r="WDK346" s="282"/>
      <c r="WDL346" s="282"/>
      <c r="WDM346" s="282"/>
      <c r="WDN346" s="282"/>
      <c r="WDO346" s="282"/>
      <c r="WDP346" s="282"/>
      <c r="WDQ346" s="282"/>
      <c r="WDR346" s="282"/>
      <c r="WDS346" s="283"/>
      <c r="WDT346" s="283"/>
      <c r="WDU346" s="282"/>
      <c r="WDV346" s="282"/>
      <c r="WDW346" s="282"/>
      <c r="WDX346" s="282"/>
      <c r="WDY346" s="282"/>
      <c r="WDZ346" s="282"/>
      <c r="WEA346" s="282"/>
      <c r="WEB346" s="282"/>
      <c r="WEC346" s="282"/>
      <c r="WED346" s="282"/>
      <c r="WEE346" s="282"/>
      <c r="WEF346" s="282"/>
      <c r="WEG346" s="282"/>
      <c r="WEH346" s="282"/>
      <c r="WEI346" s="282"/>
      <c r="WEJ346" s="282"/>
      <c r="WEK346" s="282"/>
      <c r="WEL346" s="282"/>
      <c r="WEM346" s="282"/>
      <c r="WEN346" s="282"/>
      <c r="WEO346" s="282"/>
      <c r="WEP346" s="282"/>
      <c r="WEQ346" s="282"/>
      <c r="WER346" s="282"/>
      <c r="WES346" s="283"/>
      <c r="WET346" s="283"/>
      <c r="WEU346" s="282"/>
      <c r="WEV346" s="282"/>
      <c r="WEW346" s="282"/>
      <c r="WEX346" s="282"/>
      <c r="WEY346" s="282"/>
      <c r="WEZ346" s="282"/>
      <c r="WFA346" s="282"/>
      <c r="WFB346" s="282"/>
      <c r="WFC346" s="282"/>
      <c r="WFD346" s="282"/>
      <c r="WFE346" s="282"/>
      <c r="WFF346" s="282"/>
      <c r="WFG346" s="282"/>
      <c r="WFH346" s="282"/>
      <c r="WFI346" s="282"/>
      <c r="WFJ346" s="282"/>
      <c r="WFK346" s="282"/>
      <c r="WFL346" s="282"/>
      <c r="WFM346" s="282"/>
      <c r="WFN346" s="282"/>
      <c r="WFO346" s="282"/>
      <c r="WFP346" s="282"/>
      <c r="WFQ346" s="282"/>
      <c r="WFR346" s="282"/>
      <c r="WFS346" s="283"/>
      <c r="WFT346" s="283"/>
      <c r="WFU346" s="282"/>
      <c r="WFV346" s="282"/>
      <c r="WFW346" s="282"/>
      <c r="WFX346" s="282"/>
      <c r="WFY346" s="282"/>
      <c r="WFZ346" s="282"/>
      <c r="WGA346" s="282"/>
      <c r="WGB346" s="282"/>
      <c r="WGC346" s="282"/>
      <c r="WGD346" s="282"/>
      <c r="WGE346" s="282"/>
      <c r="WGF346" s="282"/>
      <c r="WGG346" s="282"/>
      <c r="WGH346" s="282"/>
      <c r="WGI346" s="282"/>
      <c r="WGJ346" s="282"/>
      <c r="WGK346" s="282"/>
      <c r="WGL346" s="282"/>
      <c r="WGM346" s="282"/>
      <c r="WGN346" s="282"/>
      <c r="WGO346" s="282"/>
      <c r="WGP346" s="282"/>
      <c r="WGQ346" s="282"/>
      <c r="WGR346" s="282"/>
      <c r="WGS346" s="283"/>
      <c r="WGT346" s="283"/>
      <c r="WGU346" s="282"/>
      <c r="WGV346" s="282"/>
      <c r="WGW346" s="282"/>
      <c r="WGX346" s="282"/>
      <c r="WGY346" s="282"/>
      <c r="WGZ346" s="282"/>
      <c r="WHA346" s="282"/>
      <c r="WHB346" s="282"/>
      <c r="WHC346" s="282"/>
      <c r="WHD346" s="282"/>
      <c r="WHE346" s="282"/>
      <c r="WHF346" s="282"/>
      <c r="WHG346" s="282"/>
      <c r="WHH346" s="282"/>
      <c r="WHI346" s="282"/>
      <c r="WHJ346" s="282"/>
      <c r="WHK346" s="282"/>
      <c r="WHL346" s="282"/>
      <c r="WHM346" s="282"/>
      <c r="WHN346" s="282"/>
      <c r="WHO346" s="282"/>
      <c r="WHP346" s="282"/>
      <c r="WHQ346" s="282"/>
      <c r="WHR346" s="282"/>
      <c r="WHS346" s="283"/>
      <c r="WHT346" s="283"/>
      <c r="WHU346" s="282"/>
      <c r="WHV346" s="282"/>
      <c r="WHW346" s="282"/>
      <c r="WHX346" s="282"/>
      <c r="WHY346" s="282"/>
      <c r="WHZ346" s="282"/>
      <c r="WIA346" s="282"/>
      <c r="WIB346" s="282"/>
      <c r="WIC346" s="282"/>
      <c r="WID346" s="282"/>
      <c r="WIE346" s="282"/>
      <c r="WIF346" s="282"/>
      <c r="WIG346" s="282"/>
      <c r="WIH346" s="282"/>
      <c r="WII346" s="282"/>
      <c r="WIJ346" s="282"/>
      <c r="WIK346" s="282"/>
      <c r="WIL346" s="282"/>
      <c r="WIM346" s="282"/>
      <c r="WIN346" s="282"/>
      <c r="WIO346" s="282"/>
      <c r="WIP346" s="282"/>
      <c r="WIQ346" s="282"/>
      <c r="WIR346" s="282"/>
      <c r="WIS346" s="283"/>
      <c r="WIT346" s="283"/>
      <c r="WIU346" s="282"/>
      <c r="WIV346" s="282"/>
      <c r="WIW346" s="282"/>
      <c r="WIX346" s="282"/>
      <c r="WIY346" s="282"/>
      <c r="WIZ346" s="282"/>
      <c r="WJA346" s="282"/>
      <c r="WJB346" s="282"/>
      <c r="WJC346" s="282"/>
      <c r="WJD346" s="282"/>
      <c r="WJE346" s="282"/>
      <c r="WJF346" s="282"/>
      <c r="WJG346" s="282"/>
      <c r="WJH346" s="282"/>
      <c r="WJI346" s="282"/>
      <c r="WJJ346" s="282"/>
      <c r="WJK346" s="282"/>
      <c r="WJL346" s="282"/>
      <c r="WJM346" s="282"/>
      <c r="WJN346" s="282"/>
      <c r="WJO346" s="282"/>
      <c r="WJP346" s="282"/>
      <c r="WJQ346" s="282"/>
      <c r="WJR346" s="282"/>
      <c r="WJS346" s="283"/>
      <c r="WJT346" s="283"/>
      <c r="WJU346" s="282"/>
      <c r="WJV346" s="282"/>
      <c r="WJW346" s="282"/>
      <c r="WJX346" s="282"/>
      <c r="WJY346" s="282"/>
      <c r="WJZ346" s="282"/>
      <c r="WKA346" s="282"/>
      <c r="WKB346" s="282"/>
      <c r="WKC346" s="282"/>
      <c r="WKD346" s="282"/>
      <c r="WKE346" s="282"/>
      <c r="WKF346" s="282"/>
      <c r="WKG346" s="282"/>
      <c r="WKH346" s="282"/>
      <c r="WKI346" s="282"/>
      <c r="WKJ346" s="282"/>
      <c r="WKK346" s="282"/>
      <c r="WKL346" s="282"/>
      <c r="WKM346" s="282"/>
      <c r="WKN346" s="282"/>
      <c r="WKO346" s="282"/>
      <c r="WKP346" s="282"/>
      <c r="WKQ346" s="282"/>
      <c r="WKR346" s="282"/>
      <c r="WKS346" s="283"/>
      <c r="WKT346" s="283"/>
      <c r="WKU346" s="282"/>
      <c r="WKV346" s="282"/>
      <c r="WKW346" s="282"/>
      <c r="WKX346" s="282"/>
      <c r="WKY346" s="282"/>
      <c r="WKZ346" s="282"/>
      <c r="WLA346" s="282"/>
      <c r="WLB346" s="282"/>
      <c r="WLC346" s="282"/>
      <c r="WLD346" s="282"/>
      <c r="WLE346" s="282"/>
      <c r="WLF346" s="282"/>
      <c r="WLG346" s="282"/>
      <c r="WLH346" s="282"/>
      <c r="WLI346" s="282"/>
      <c r="WLJ346" s="282"/>
      <c r="WLK346" s="282"/>
      <c r="WLL346" s="282"/>
      <c r="WLM346" s="282"/>
      <c r="WLN346" s="282"/>
      <c r="WLO346" s="282"/>
      <c r="WLP346" s="282"/>
      <c r="WLQ346" s="282"/>
      <c r="WLR346" s="282"/>
      <c r="WLS346" s="283"/>
      <c r="WLT346" s="283"/>
      <c r="WLU346" s="282"/>
      <c r="WLV346" s="282"/>
      <c r="WLW346" s="282"/>
      <c r="WLX346" s="282"/>
      <c r="WLY346" s="282"/>
      <c r="WLZ346" s="282"/>
      <c r="WMA346" s="282"/>
      <c r="WMB346" s="282"/>
      <c r="WMC346" s="282"/>
      <c r="WMD346" s="282"/>
      <c r="WME346" s="282"/>
      <c r="WMF346" s="282"/>
      <c r="WMG346" s="282"/>
      <c r="WMH346" s="282"/>
      <c r="WMI346" s="282"/>
      <c r="WMJ346" s="282"/>
      <c r="WMK346" s="282"/>
      <c r="WML346" s="282"/>
      <c r="WMM346" s="282"/>
      <c r="WMN346" s="282"/>
      <c r="WMO346" s="282"/>
      <c r="WMP346" s="282"/>
      <c r="WMQ346" s="282"/>
      <c r="WMR346" s="282"/>
      <c r="WMS346" s="283"/>
      <c r="WMT346" s="283"/>
      <c r="WMU346" s="282"/>
      <c r="WMV346" s="282"/>
      <c r="WMW346" s="282"/>
      <c r="WMX346" s="282"/>
      <c r="WMY346" s="282"/>
      <c r="WMZ346" s="282"/>
      <c r="WNA346" s="282"/>
      <c r="WNB346" s="282"/>
      <c r="WNC346" s="282"/>
      <c r="WND346" s="282"/>
      <c r="WNE346" s="282"/>
      <c r="WNF346" s="282"/>
      <c r="WNG346" s="282"/>
      <c r="WNH346" s="282"/>
      <c r="WNI346" s="282"/>
      <c r="WNJ346" s="282"/>
      <c r="WNK346" s="282"/>
      <c r="WNL346" s="282"/>
      <c r="WNM346" s="282"/>
      <c r="WNN346" s="282"/>
      <c r="WNO346" s="282"/>
      <c r="WNP346" s="282"/>
      <c r="WNQ346" s="282"/>
      <c r="WNR346" s="282"/>
      <c r="WNS346" s="283"/>
      <c r="WNT346" s="283"/>
      <c r="WNU346" s="282"/>
      <c r="WNV346" s="282"/>
      <c r="WNW346" s="282"/>
      <c r="WNX346" s="282"/>
      <c r="WNY346" s="282"/>
      <c r="WNZ346" s="282"/>
      <c r="WOA346" s="282"/>
      <c r="WOB346" s="282"/>
      <c r="WOC346" s="282"/>
      <c r="WOD346" s="282"/>
      <c r="WOE346" s="282"/>
      <c r="WOF346" s="282"/>
      <c r="WOG346" s="282"/>
      <c r="WOH346" s="282"/>
      <c r="WOI346" s="282"/>
      <c r="WOJ346" s="282"/>
      <c r="WOK346" s="282"/>
      <c r="WOL346" s="282"/>
      <c r="WOM346" s="282"/>
      <c r="WON346" s="282"/>
      <c r="WOO346" s="282"/>
      <c r="WOP346" s="282"/>
      <c r="WOQ346" s="282"/>
      <c r="WOR346" s="282"/>
      <c r="WOS346" s="283"/>
      <c r="WOT346" s="283"/>
      <c r="WOU346" s="282"/>
      <c r="WOV346" s="282"/>
      <c r="WOW346" s="282"/>
      <c r="WOX346" s="282"/>
      <c r="WOY346" s="282"/>
      <c r="WOZ346" s="282"/>
      <c r="WPA346" s="282"/>
      <c r="WPB346" s="282"/>
      <c r="WPC346" s="282"/>
      <c r="WPD346" s="282"/>
      <c r="WPE346" s="282"/>
      <c r="WPF346" s="282"/>
      <c r="WPG346" s="282"/>
      <c r="WPH346" s="282"/>
      <c r="WPI346" s="282"/>
      <c r="WPJ346" s="282"/>
      <c r="WPK346" s="282"/>
      <c r="WPL346" s="282"/>
      <c r="WPM346" s="282"/>
      <c r="WPN346" s="282"/>
      <c r="WPO346" s="282"/>
      <c r="WPP346" s="282"/>
      <c r="WPQ346" s="282"/>
      <c r="WPR346" s="282"/>
      <c r="WPS346" s="283"/>
      <c r="WPT346" s="283"/>
      <c r="WPU346" s="282"/>
      <c r="WPV346" s="282"/>
      <c r="WPW346" s="282"/>
      <c r="WPX346" s="282"/>
      <c r="WPY346" s="282"/>
      <c r="WPZ346" s="282"/>
      <c r="WQA346" s="282"/>
      <c r="WQB346" s="282"/>
      <c r="WQC346" s="282"/>
      <c r="WQD346" s="282"/>
      <c r="WQE346" s="282"/>
      <c r="WQF346" s="282"/>
      <c r="WQG346" s="282"/>
      <c r="WQH346" s="282"/>
      <c r="WQI346" s="282"/>
      <c r="WQJ346" s="282"/>
      <c r="WQK346" s="282"/>
      <c r="WQL346" s="282"/>
      <c r="WQM346" s="282"/>
      <c r="WQN346" s="282"/>
      <c r="WQO346" s="282"/>
      <c r="WQP346" s="282"/>
      <c r="WQQ346" s="282"/>
      <c r="WQR346" s="282"/>
      <c r="WQS346" s="283"/>
      <c r="WQT346" s="283"/>
      <c r="WQU346" s="282"/>
      <c r="WQV346" s="282"/>
      <c r="WQW346" s="282"/>
      <c r="WQX346" s="282"/>
      <c r="WQY346" s="282"/>
      <c r="WQZ346" s="282"/>
      <c r="WRA346" s="282"/>
      <c r="WRB346" s="282"/>
      <c r="WRC346" s="282"/>
      <c r="WRD346" s="282"/>
      <c r="WRE346" s="282"/>
      <c r="WRF346" s="282"/>
      <c r="WRG346" s="282"/>
      <c r="WRH346" s="282"/>
      <c r="WRI346" s="282"/>
      <c r="WRJ346" s="282"/>
      <c r="WRK346" s="282"/>
      <c r="WRL346" s="282"/>
      <c r="WRM346" s="282"/>
      <c r="WRN346" s="282"/>
      <c r="WRO346" s="282"/>
      <c r="WRP346" s="282"/>
      <c r="WRQ346" s="282"/>
      <c r="WRR346" s="282"/>
      <c r="WRS346" s="283"/>
      <c r="WRT346" s="283"/>
      <c r="WRU346" s="282"/>
      <c r="WRV346" s="282"/>
      <c r="WRW346" s="282"/>
      <c r="WRX346" s="282"/>
      <c r="WRY346" s="282"/>
      <c r="WRZ346" s="282"/>
      <c r="WSA346" s="282"/>
      <c r="WSB346" s="282"/>
      <c r="WSC346" s="282"/>
      <c r="WSD346" s="282"/>
      <c r="WSE346" s="282"/>
      <c r="WSF346" s="282"/>
      <c r="WSG346" s="282"/>
      <c r="WSH346" s="282"/>
      <c r="WSI346" s="282"/>
      <c r="WSJ346" s="282"/>
      <c r="WSK346" s="282"/>
      <c r="WSL346" s="282"/>
      <c r="WSM346" s="282"/>
      <c r="WSN346" s="282"/>
      <c r="WSO346" s="282"/>
      <c r="WSP346" s="282"/>
      <c r="WSQ346" s="282"/>
      <c r="WSR346" s="282"/>
      <c r="WSS346" s="283"/>
      <c r="WST346" s="283"/>
      <c r="WSU346" s="282"/>
      <c r="WSV346" s="282"/>
      <c r="WSW346" s="282"/>
      <c r="WSX346" s="282"/>
      <c r="WSY346" s="282"/>
      <c r="WSZ346" s="282"/>
      <c r="WTA346" s="282"/>
      <c r="WTB346" s="282"/>
      <c r="WTC346" s="282"/>
      <c r="WTD346" s="282"/>
      <c r="WTE346" s="282"/>
      <c r="WTF346" s="282"/>
      <c r="WTG346" s="282"/>
      <c r="WTH346" s="282"/>
      <c r="WTI346" s="282"/>
      <c r="WTJ346" s="282"/>
      <c r="WTK346" s="282"/>
      <c r="WTL346" s="282"/>
      <c r="WTM346" s="282"/>
      <c r="WTN346" s="282"/>
      <c r="WTO346" s="282"/>
      <c r="WTP346" s="282"/>
      <c r="WTQ346" s="282"/>
      <c r="WTR346" s="282"/>
      <c r="WTS346" s="283"/>
      <c r="WTT346" s="283"/>
      <c r="WTU346" s="282"/>
      <c r="WTV346" s="282"/>
      <c r="WTW346" s="282"/>
      <c r="WTX346" s="282"/>
      <c r="WTY346" s="282"/>
      <c r="WTZ346" s="282"/>
      <c r="WUA346" s="282"/>
      <c r="WUB346" s="282"/>
      <c r="WUC346" s="282"/>
      <c r="WUD346" s="282"/>
      <c r="WUE346" s="282"/>
      <c r="WUF346" s="282"/>
      <c r="WUG346" s="282"/>
      <c r="WUH346" s="282"/>
      <c r="WUI346" s="282"/>
      <c r="WUJ346" s="282"/>
      <c r="WUK346" s="282"/>
      <c r="WUL346" s="282"/>
      <c r="WUM346" s="282"/>
      <c r="WUN346" s="282"/>
      <c r="WUO346" s="282"/>
      <c r="WUP346" s="282"/>
      <c r="WUQ346" s="282"/>
      <c r="WUR346" s="282"/>
      <c r="WUS346" s="283"/>
      <c r="WUT346" s="283"/>
      <c r="WUU346" s="282"/>
      <c r="WUV346" s="282"/>
      <c r="WUW346" s="282"/>
      <c r="WUX346" s="282"/>
      <c r="WUY346" s="282"/>
      <c r="WUZ346" s="282"/>
      <c r="WVA346" s="282"/>
      <c r="WVB346" s="282"/>
      <c r="WVC346" s="282"/>
      <c r="WVD346" s="282"/>
      <c r="WVE346" s="282"/>
      <c r="WVF346" s="282"/>
      <c r="WVG346" s="282"/>
      <c r="WVH346" s="282"/>
      <c r="WVI346" s="282"/>
      <c r="WVJ346" s="282"/>
      <c r="WVK346" s="282"/>
      <c r="WVL346" s="282"/>
      <c r="WVM346" s="282"/>
      <c r="WVN346" s="282"/>
      <c r="WVO346" s="282"/>
      <c r="WVP346" s="282"/>
      <c r="WVQ346" s="282"/>
      <c r="WVR346" s="282"/>
      <c r="WVS346" s="283"/>
      <c r="WVT346" s="283"/>
      <c r="WVU346" s="282"/>
      <c r="WVV346" s="282"/>
      <c r="WVW346" s="282"/>
      <c r="WVX346" s="282"/>
      <c r="WVY346" s="282"/>
      <c r="WVZ346" s="282"/>
      <c r="WWA346" s="282"/>
      <c r="WWB346" s="282"/>
      <c r="WWC346" s="282"/>
      <c r="WWD346" s="282"/>
      <c r="WWE346" s="282"/>
      <c r="WWF346" s="282"/>
      <c r="WWG346" s="282"/>
      <c r="WWH346" s="282"/>
      <c r="WWI346" s="282"/>
      <c r="WWJ346" s="282"/>
      <c r="WWK346" s="282"/>
      <c r="WWL346" s="282"/>
      <c r="WWM346" s="282"/>
      <c r="WWN346" s="282"/>
      <c r="WWO346" s="282"/>
      <c r="WWP346" s="282"/>
      <c r="WWQ346" s="282"/>
      <c r="WWR346" s="282"/>
      <c r="WWS346" s="283"/>
      <c r="WWT346" s="283"/>
      <c r="WWU346" s="282"/>
      <c r="WWV346" s="282"/>
      <c r="WWW346" s="282"/>
      <c r="WWX346" s="282"/>
      <c r="WWY346" s="282"/>
      <c r="WWZ346" s="282"/>
      <c r="WXA346" s="282"/>
      <c r="WXB346" s="282"/>
      <c r="WXC346" s="282"/>
      <c r="WXD346" s="282"/>
      <c r="WXE346" s="282"/>
      <c r="WXF346" s="282"/>
      <c r="WXG346" s="282"/>
      <c r="WXH346" s="282"/>
      <c r="WXI346" s="282"/>
      <c r="WXJ346" s="282"/>
      <c r="WXK346" s="282"/>
      <c r="WXL346" s="282"/>
      <c r="WXM346" s="282"/>
      <c r="WXN346" s="282"/>
      <c r="WXO346" s="282"/>
      <c r="WXP346" s="282"/>
      <c r="WXQ346" s="282"/>
      <c r="WXR346" s="282"/>
      <c r="WXS346" s="283"/>
      <c r="WXT346" s="283"/>
      <c r="WXU346" s="282"/>
      <c r="WXV346" s="282"/>
      <c r="WXW346" s="282"/>
      <c r="WXX346" s="282"/>
      <c r="WXY346" s="282"/>
      <c r="WXZ346" s="282"/>
      <c r="WYA346" s="282"/>
      <c r="WYB346" s="282"/>
      <c r="WYC346" s="282"/>
      <c r="WYD346" s="282"/>
      <c r="WYE346" s="282"/>
      <c r="WYF346" s="282"/>
      <c r="WYG346" s="282"/>
      <c r="WYH346" s="282"/>
      <c r="WYI346" s="282"/>
      <c r="WYJ346" s="282"/>
      <c r="WYK346" s="282"/>
      <c r="WYL346" s="282"/>
      <c r="WYM346" s="282"/>
      <c r="WYN346" s="282"/>
      <c r="WYO346" s="282"/>
      <c r="WYP346" s="282"/>
      <c r="WYQ346" s="282"/>
      <c r="WYR346" s="282"/>
      <c r="WYS346" s="283"/>
      <c r="WYT346" s="283"/>
      <c r="WYU346" s="282"/>
      <c r="WYV346" s="282"/>
      <c r="WYW346" s="282"/>
      <c r="WYX346" s="282"/>
      <c r="WYY346" s="282"/>
      <c r="WYZ346" s="282"/>
      <c r="WZA346" s="282"/>
      <c r="WZB346" s="282"/>
      <c r="WZC346" s="282"/>
      <c r="WZD346" s="282"/>
      <c r="WZE346" s="282"/>
      <c r="WZF346" s="282"/>
      <c r="WZG346" s="282"/>
      <c r="WZH346" s="282"/>
      <c r="WZI346" s="282"/>
      <c r="WZJ346" s="282"/>
      <c r="WZK346" s="282"/>
      <c r="WZL346" s="282"/>
      <c r="WZM346" s="282"/>
      <c r="WZN346" s="282"/>
      <c r="WZO346" s="282"/>
      <c r="WZP346" s="282"/>
      <c r="WZQ346" s="282"/>
      <c r="WZR346" s="282"/>
      <c r="WZS346" s="283"/>
      <c r="WZT346" s="283"/>
      <c r="WZU346" s="282"/>
      <c r="WZV346" s="282"/>
      <c r="WZW346" s="282"/>
      <c r="WZX346" s="282"/>
      <c r="WZY346" s="282"/>
      <c r="WZZ346" s="282"/>
      <c r="XAA346" s="282"/>
      <c r="XAB346" s="282"/>
      <c r="XAC346" s="282"/>
      <c r="XAD346" s="282"/>
      <c r="XAE346" s="282"/>
    </row>
  </sheetData>
  <mergeCells count="96051">
    <mergeCell ref="A113:A114"/>
    <mergeCell ref="B113:B114"/>
    <mergeCell ref="S113:S114"/>
    <mergeCell ref="T113:T114"/>
    <mergeCell ref="C114:F114"/>
    <mergeCell ref="G114:J114"/>
    <mergeCell ref="K114:N114"/>
    <mergeCell ref="O114:R114"/>
    <mergeCell ref="A115:A116"/>
    <mergeCell ref="B115:B116"/>
    <mergeCell ref="S115:S116"/>
    <mergeCell ref="T115:T116"/>
    <mergeCell ref="C116:F116"/>
    <mergeCell ref="G116:J116"/>
    <mergeCell ref="K116:N116"/>
    <mergeCell ref="O116:R116"/>
    <mergeCell ref="A117:A118"/>
    <mergeCell ref="B117:B118"/>
    <mergeCell ref="S117:S118"/>
    <mergeCell ref="T117:T118"/>
    <mergeCell ref="C118:F118"/>
    <mergeCell ref="G118:J118"/>
    <mergeCell ref="K118:N118"/>
    <mergeCell ref="O118:R118"/>
    <mergeCell ref="A119:A120"/>
    <mergeCell ref="B119:B120"/>
    <mergeCell ref="S119:S120"/>
    <mergeCell ref="T119:T120"/>
    <mergeCell ref="C120:F120"/>
    <mergeCell ref="G120:J120"/>
    <mergeCell ref="K120:N120"/>
    <mergeCell ref="O120:R120"/>
    <mergeCell ref="A103:A104"/>
    <mergeCell ref="B103:B104"/>
    <mergeCell ref="S103:S104"/>
    <mergeCell ref="T103:T104"/>
    <mergeCell ref="C104:F104"/>
    <mergeCell ref="G104:J104"/>
    <mergeCell ref="K104:N104"/>
    <mergeCell ref="O104:R104"/>
    <mergeCell ref="A105:A106"/>
    <mergeCell ref="B105:B106"/>
    <mergeCell ref="S105:S106"/>
    <mergeCell ref="T105:T106"/>
    <mergeCell ref="C106:F106"/>
    <mergeCell ref="G106:J106"/>
    <mergeCell ref="K106:N106"/>
    <mergeCell ref="O106:R106"/>
    <mergeCell ref="A107:A108"/>
    <mergeCell ref="B107:B108"/>
    <mergeCell ref="S107:S108"/>
    <mergeCell ref="T107:T108"/>
    <mergeCell ref="C108:F108"/>
    <mergeCell ref="G108:J108"/>
    <mergeCell ref="K108:N108"/>
    <mergeCell ref="O108:R108"/>
    <mergeCell ref="A109:A110"/>
    <mergeCell ref="B109:B110"/>
    <mergeCell ref="S109:S110"/>
    <mergeCell ref="T109:T110"/>
    <mergeCell ref="C110:F110"/>
    <mergeCell ref="G110:J110"/>
    <mergeCell ref="K110:N110"/>
    <mergeCell ref="O110:R110"/>
    <mergeCell ref="A111:A112"/>
    <mergeCell ref="B111:B112"/>
    <mergeCell ref="S111:S112"/>
    <mergeCell ref="T111:T112"/>
    <mergeCell ref="C112:F112"/>
    <mergeCell ref="G112:J112"/>
    <mergeCell ref="K112:N112"/>
    <mergeCell ref="O112:R112"/>
    <mergeCell ref="WXC328:WXF328"/>
    <mergeCell ref="WXG328:WXJ328"/>
    <mergeCell ref="WXK328:WXN328"/>
    <mergeCell ref="WXO328:WXR328"/>
    <mergeCell ref="WXU328:WXX328"/>
    <mergeCell ref="WXY328:WYB328"/>
    <mergeCell ref="WYC328:WYF328"/>
    <mergeCell ref="WYG328:WYJ328"/>
    <mergeCell ref="WYK328:WYN328"/>
    <mergeCell ref="WYO328:WYR328"/>
    <mergeCell ref="WYU328:WYX328"/>
    <mergeCell ref="WYY328:WZB328"/>
    <mergeCell ref="WZC328:WZF328"/>
    <mergeCell ref="WZG328:WZJ328"/>
    <mergeCell ref="WZK328:WZN328"/>
    <mergeCell ref="WZO328:WZR328"/>
    <mergeCell ref="WZU328:WZX328"/>
    <mergeCell ref="WZY328:XAB328"/>
    <mergeCell ref="XAC328:XAE328"/>
    <mergeCell ref="WOS327:WOS328"/>
    <mergeCell ref="WOT327:WOT328"/>
    <mergeCell ref="WBK328:WBN328"/>
    <mergeCell ref="WBO328:WBR328"/>
    <mergeCell ref="WBU328:WBX328"/>
    <mergeCell ref="WBY328:WCB328"/>
    <mergeCell ref="WCC328:WCF328"/>
    <mergeCell ref="WCG328:WCJ328"/>
    <mergeCell ref="WCK328:WCN328"/>
    <mergeCell ref="WCO328:WCR328"/>
    <mergeCell ref="WCU328:WCX328"/>
    <mergeCell ref="WCY328:WDB328"/>
    <mergeCell ref="WDC328:WDF328"/>
    <mergeCell ref="WDG328:WDJ328"/>
    <mergeCell ref="WDK328:WDN328"/>
    <mergeCell ref="WDO328:WDR328"/>
    <mergeCell ref="WDU328:WDX328"/>
    <mergeCell ref="WDY328:WEB328"/>
    <mergeCell ref="WEC328:WEF328"/>
    <mergeCell ref="WSG328:WSJ328"/>
    <mergeCell ref="WSK328:WSN328"/>
    <mergeCell ref="WWY328:WXB328"/>
    <mergeCell ref="WGY328:WHB328"/>
    <mergeCell ref="WHC328:WHF328"/>
    <mergeCell ref="WHG328:WHJ328"/>
    <mergeCell ref="WHK328:WHN328"/>
    <mergeCell ref="WHO328:WHR328"/>
    <mergeCell ref="WHU328:WHX328"/>
    <mergeCell ref="WHY328:WIB328"/>
    <mergeCell ref="WIC328:WIF328"/>
    <mergeCell ref="WIG328:WIJ328"/>
    <mergeCell ref="WIK328:WIN328"/>
    <mergeCell ref="WIO328:WIR328"/>
    <mergeCell ref="WIU328:WIX328"/>
    <mergeCell ref="WIY328:WJB328"/>
    <mergeCell ref="WJC328:WJF328"/>
    <mergeCell ref="WJG328:WJJ328"/>
    <mergeCell ref="WJK328:WJN328"/>
    <mergeCell ref="WJO328:WJR328"/>
    <mergeCell ref="WJU328:WJX328"/>
    <mergeCell ref="WJY328:WKB328"/>
    <mergeCell ref="WKC328:WKF328"/>
    <mergeCell ref="WKG328:WKJ328"/>
    <mergeCell ref="WKK328:WKN328"/>
    <mergeCell ref="WKO328:WKR328"/>
    <mergeCell ref="WKU328:WKX328"/>
    <mergeCell ref="WKY328:WLB328"/>
    <mergeCell ref="WLC328:WLF328"/>
    <mergeCell ref="WLG328:WLJ328"/>
    <mergeCell ref="WLK328:WLN328"/>
    <mergeCell ref="WLO328:WLR328"/>
    <mergeCell ref="WLU328:WLX328"/>
    <mergeCell ref="WLY328:WMB328"/>
    <mergeCell ref="WMC328:WMF328"/>
    <mergeCell ref="WMG328:WMJ328"/>
    <mergeCell ref="WHS327:WHS328"/>
    <mergeCell ref="WHT327:WHT328"/>
    <mergeCell ref="WLT327:WLT328"/>
    <mergeCell ref="WMS327:WMS328"/>
    <mergeCell ref="WIS327:WIS328"/>
    <mergeCell ref="WIT327:WIT328"/>
    <mergeCell ref="WJS327:WJS328"/>
    <mergeCell ref="WJT327:WJT328"/>
    <mergeCell ref="WKS327:WKS328"/>
    <mergeCell ref="WKT327:WKT328"/>
    <mergeCell ref="WLS327:WLS328"/>
    <mergeCell ref="WVS327:WVS328"/>
    <mergeCell ref="WVT327:WVT328"/>
    <mergeCell ref="WWS327:WWS328"/>
    <mergeCell ref="WWT327:WWT328"/>
    <mergeCell ref="WEG328:WEJ328"/>
    <mergeCell ref="WEK328:WEN328"/>
    <mergeCell ref="WEO328:WER328"/>
    <mergeCell ref="WEU328:WEX328"/>
    <mergeCell ref="WEY328:WFB328"/>
    <mergeCell ref="WFC328:WFF328"/>
    <mergeCell ref="WFG328:WFJ328"/>
    <mergeCell ref="WFK328:WFN328"/>
    <mergeCell ref="WFO328:WFR328"/>
    <mergeCell ref="WFU328:WFX328"/>
    <mergeCell ref="WFY328:WGB328"/>
    <mergeCell ref="WGC328:WGF328"/>
    <mergeCell ref="WGG328:WGJ328"/>
    <mergeCell ref="WGK328:WGN328"/>
    <mergeCell ref="WGO328:WGR328"/>
    <mergeCell ref="WGU328:WGX328"/>
    <mergeCell ref="WBS327:WBS328"/>
    <mergeCell ref="WBT327:WBT328"/>
    <mergeCell ref="WCS327:WCS328"/>
    <mergeCell ref="WCT327:WCT328"/>
    <mergeCell ref="WDS327:WDS328"/>
    <mergeCell ref="WDT327:WDT328"/>
    <mergeCell ref="WES327:WES328"/>
    <mergeCell ref="WET327:WET328"/>
    <mergeCell ref="WFS327:WFS328"/>
    <mergeCell ref="WFT327:WFT328"/>
    <mergeCell ref="WGS327:WGS328"/>
    <mergeCell ref="WGT327:WGT328"/>
    <mergeCell ref="VVY328:VWB328"/>
    <mergeCell ref="VWC328:VWF328"/>
    <mergeCell ref="VWG328:VWJ328"/>
    <mergeCell ref="VWK328:VWN328"/>
    <mergeCell ref="VWO328:VWR328"/>
    <mergeCell ref="VWU328:VWX328"/>
    <mergeCell ref="VWY328:VXB328"/>
    <mergeCell ref="VXC328:VXF328"/>
    <mergeCell ref="VXG328:VXJ328"/>
    <mergeCell ref="VXK328:VXN328"/>
    <mergeCell ref="VXO328:VXR328"/>
    <mergeCell ref="VXU328:VXX328"/>
    <mergeCell ref="VXY328:VYB328"/>
    <mergeCell ref="VYC328:VYF328"/>
    <mergeCell ref="VYG328:VYJ328"/>
    <mergeCell ref="VYK328:VYN328"/>
    <mergeCell ref="VYO328:VYR328"/>
    <mergeCell ref="VYU328:VYX328"/>
    <mergeCell ref="VYY328:VZB328"/>
    <mergeCell ref="VZC328:VZF328"/>
    <mergeCell ref="VZG328:VZJ328"/>
    <mergeCell ref="VZK328:VZN328"/>
    <mergeCell ref="VZO328:VZR328"/>
    <mergeCell ref="VZU328:VZX328"/>
    <mergeCell ref="VZY328:WAB328"/>
    <mergeCell ref="WAC328:WAF328"/>
    <mergeCell ref="WAG328:WAJ328"/>
    <mergeCell ref="WAK328:WAN328"/>
    <mergeCell ref="WAO328:WAR328"/>
    <mergeCell ref="WAU328:WAX328"/>
    <mergeCell ref="WAY328:WBB328"/>
    <mergeCell ref="WBC328:WBF328"/>
    <mergeCell ref="WBG328:WBJ328"/>
    <mergeCell ref="VWS327:VWS328"/>
    <mergeCell ref="VWT327:VWT328"/>
    <mergeCell ref="VXS327:VXS328"/>
    <mergeCell ref="VXT327:VXT328"/>
    <mergeCell ref="VYS327:VYS328"/>
    <mergeCell ref="VYT327:VYT328"/>
    <mergeCell ref="VZS327:VZS328"/>
    <mergeCell ref="VZT327:VZT328"/>
    <mergeCell ref="WAS327:WAS328"/>
    <mergeCell ref="WAT327:WAT328"/>
    <mergeCell ref="VQY328:VRB328"/>
    <mergeCell ref="VRC328:VRF328"/>
    <mergeCell ref="VRG328:VRJ328"/>
    <mergeCell ref="VRK328:VRN328"/>
    <mergeCell ref="VRO328:VRR328"/>
    <mergeCell ref="VRU328:VRX328"/>
    <mergeCell ref="VRY328:VSB328"/>
    <mergeCell ref="VSC328:VSF328"/>
    <mergeCell ref="VSG328:VSJ328"/>
    <mergeCell ref="VSK328:VSN328"/>
    <mergeCell ref="VSO328:VSR328"/>
    <mergeCell ref="VSU328:VSX328"/>
    <mergeCell ref="VSY328:VTB328"/>
    <mergeCell ref="VTC328:VTF328"/>
    <mergeCell ref="VTG328:VTJ328"/>
    <mergeCell ref="VTK328:VTN328"/>
    <mergeCell ref="VTO328:VTR328"/>
    <mergeCell ref="VTU328:VTX328"/>
    <mergeCell ref="VTY328:VUB328"/>
    <mergeCell ref="VUC328:VUF328"/>
    <mergeCell ref="VUG328:VUJ328"/>
    <mergeCell ref="VUK328:VUN328"/>
    <mergeCell ref="VUO328:VUR328"/>
    <mergeCell ref="VUU328:VUX328"/>
    <mergeCell ref="VUY328:VVB328"/>
    <mergeCell ref="VVC328:VVF328"/>
    <mergeCell ref="VVG328:VVJ328"/>
    <mergeCell ref="VVK328:VVN328"/>
    <mergeCell ref="VVO328:VVR328"/>
    <mergeCell ref="VVU328:VVX328"/>
    <mergeCell ref="VVS327:VVS328"/>
    <mergeCell ref="VVT327:VVT328"/>
    <mergeCell ref="VUT327:VUT328"/>
    <mergeCell ref="VKY328:VLB328"/>
    <mergeCell ref="VLC328:VLF328"/>
    <mergeCell ref="VLG328:VLJ328"/>
    <mergeCell ref="VLK328:VLN328"/>
    <mergeCell ref="VLO328:VLR328"/>
    <mergeCell ref="VLU328:VLX328"/>
    <mergeCell ref="VLY328:VMB328"/>
    <mergeCell ref="VMC328:VMF328"/>
    <mergeCell ref="VMG328:VMJ328"/>
    <mergeCell ref="VMK328:VMN328"/>
    <mergeCell ref="VMO328:VMR328"/>
    <mergeCell ref="VMU328:VMX328"/>
    <mergeCell ref="VMY328:VNB328"/>
    <mergeCell ref="VNC328:VNF328"/>
    <mergeCell ref="VNG328:VNJ328"/>
    <mergeCell ref="VNK328:VNN328"/>
    <mergeCell ref="VNO328:VNR328"/>
    <mergeCell ref="VNU328:VNX328"/>
    <mergeCell ref="VNY328:VOB328"/>
    <mergeCell ref="VOC328:VOF328"/>
    <mergeCell ref="VOG328:VOJ328"/>
    <mergeCell ref="VOK328:VON328"/>
    <mergeCell ref="VOO328:VOR328"/>
    <mergeCell ref="VOU328:VOX328"/>
    <mergeCell ref="VOY328:VPB328"/>
    <mergeCell ref="VPC328:VPF328"/>
    <mergeCell ref="VPG328:VPJ328"/>
    <mergeCell ref="VPK328:VPN328"/>
    <mergeCell ref="VPO328:VPR328"/>
    <mergeCell ref="VPU328:VPX328"/>
    <mergeCell ref="VPY328:VQB328"/>
    <mergeCell ref="VIS327:VIS328"/>
    <mergeCell ref="VIT327:VIT328"/>
    <mergeCell ref="VJS327:VJS328"/>
    <mergeCell ref="VJT327:VJT328"/>
    <mergeCell ref="VKS327:VKS328"/>
    <mergeCell ref="VKT327:VKT328"/>
    <mergeCell ref="VLS327:VLS328"/>
    <mergeCell ref="VLT327:VLT328"/>
    <mergeCell ref="VMS327:VMS328"/>
    <mergeCell ref="VMT327:VMT328"/>
    <mergeCell ref="VNS327:VNS328"/>
    <mergeCell ref="VNT327:VNT328"/>
    <mergeCell ref="VOS327:VOS328"/>
    <mergeCell ref="VOT327:VOT328"/>
    <mergeCell ref="VPS327:VPS328"/>
    <mergeCell ref="VPT327:VPT328"/>
    <mergeCell ref="VKK328:VKN328"/>
    <mergeCell ref="VKO328:VKR328"/>
    <mergeCell ref="VKU328:VKX328"/>
    <mergeCell ref="VAK328:VAN328"/>
    <mergeCell ref="VAO328:VAR328"/>
    <mergeCell ref="VAU328:VAX328"/>
    <mergeCell ref="VAY328:VBB328"/>
    <mergeCell ref="VBC328:VBF328"/>
    <mergeCell ref="VBG328:VBJ328"/>
    <mergeCell ref="VBK328:VBN328"/>
    <mergeCell ref="VBO328:VBR328"/>
    <mergeCell ref="VBU328:VBX328"/>
    <mergeCell ref="VBY328:VCB328"/>
    <mergeCell ref="VCC328:VCF328"/>
    <mergeCell ref="VCG328:VCJ328"/>
    <mergeCell ref="VCK328:VCN328"/>
    <mergeCell ref="VCO328:VCR328"/>
    <mergeCell ref="VCU328:VCX328"/>
    <mergeCell ref="VCY328:VDB328"/>
    <mergeCell ref="VDC328:VDF328"/>
    <mergeCell ref="VDG328:VDJ328"/>
    <mergeCell ref="VDK328:VDN328"/>
    <mergeCell ref="VDO328:VDR328"/>
    <mergeCell ref="VDU328:VDX328"/>
    <mergeCell ref="VDY328:VEB328"/>
    <mergeCell ref="VEC328:VEF328"/>
    <mergeCell ref="VEG328:VEJ328"/>
    <mergeCell ref="VEK328:VEN328"/>
    <mergeCell ref="VEO328:VER328"/>
    <mergeCell ref="VEU328:VEX328"/>
    <mergeCell ref="VEY328:VFB328"/>
    <mergeCell ref="VFC328:VFF328"/>
    <mergeCell ref="VFG328:VFJ328"/>
    <mergeCell ref="VFK328:VFN328"/>
    <mergeCell ref="VFO328:VFR328"/>
    <mergeCell ref="VET327:VET328"/>
    <mergeCell ref="UKC328:UKF328"/>
    <mergeCell ref="UKG328:UKJ328"/>
    <mergeCell ref="UKK328:UKN328"/>
    <mergeCell ref="UKO328:UKR328"/>
    <mergeCell ref="UKU328:UKX328"/>
    <mergeCell ref="UKY328:ULB328"/>
    <mergeCell ref="ULC328:ULF328"/>
    <mergeCell ref="ULG328:ULJ328"/>
    <mergeCell ref="ULK328:ULN328"/>
    <mergeCell ref="ULO328:ULR328"/>
    <mergeCell ref="ULU328:ULX328"/>
    <mergeCell ref="ULY328:UMB328"/>
    <mergeCell ref="UMC328:UMF328"/>
    <mergeCell ref="UMG328:UMJ328"/>
    <mergeCell ref="UMK328:UMN328"/>
    <mergeCell ref="UMO328:UMR328"/>
    <mergeCell ref="UMU328:UMX328"/>
    <mergeCell ref="UMY328:UNB328"/>
    <mergeCell ref="UNC328:UNF328"/>
    <mergeCell ref="UNG328:UNJ328"/>
    <mergeCell ref="UNK328:UNN328"/>
    <mergeCell ref="UNO328:UNR328"/>
    <mergeCell ref="UNU328:UNX328"/>
    <mergeCell ref="UNY328:UOB328"/>
    <mergeCell ref="UOC328:UOF328"/>
    <mergeCell ref="UOG328:UOJ328"/>
    <mergeCell ref="UOK328:UON328"/>
    <mergeCell ref="UOO328:UOR328"/>
    <mergeCell ref="UOU328:UOX328"/>
    <mergeCell ref="UOY328:UPB328"/>
    <mergeCell ref="UPC328:UPF328"/>
    <mergeCell ref="UPG328:UPJ328"/>
    <mergeCell ref="UPK328:UPN328"/>
    <mergeCell ref="UKS327:UKS328"/>
    <mergeCell ref="UKT327:UKT328"/>
    <mergeCell ref="ULS327:ULS328"/>
    <mergeCell ref="ULT327:ULT328"/>
    <mergeCell ref="UMS327:UMS328"/>
    <mergeCell ref="UMT327:UMT328"/>
    <mergeCell ref="UNS327:UNS328"/>
    <mergeCell ref="UNT327:UNT328"/>
    <mergeCell ref="UOS327:UOS328"/>
    <mergeCell ref="UOT327:UOT328"/>
    <mergeCell ref="UEU328:UEX328"/>
    <mergeCell ref="UEY328:UFB328"/>
    <mergeCell ref="UFC328:UFF328"/>
    <mergeCell ref="UFG328:UFJ328"/>
    <mergeCell ref="UFK328:UFN328"/>
    <mergeCell ref="UFO328:UFR328"/>
    <mergeCell ref="UFU328:UFX328"/>
    <mergeCell ref="UFY328:UGB328"/>
    <mergeCell ref="UGC328:UGF328"/>
    <mergeCell ref="UGG328:UGJ328"/>
    <mergeCell ref="UGK328:UGN328"/>
    <mergeCell ref="UGO328:UGR328"/>
    <mergeCell ref="UGU328:UGX328"/>
    <mergeCell ref="UGY328:UHB328"/>
    <mergeCell ref="UHC328:UHF328"/>
    <mergeCell ref="UHG328:UHJ328"/>
    <mergeCell ref="UHK328:UHN328"/>
    <mergeCell ref="UHO328:UHR328"/>
    <mergeCell ref="UHU328:UHX328"/>
    <mergeCell ref="UHY328:UIB328"/>
    <mergeCell ref="UIC328:UIF328"/>
    <mergeCell ref="UIG328:UIJ328"/>
    <mergeCell ref="UIK328:UIN328"/>
    <mergeCell ref="UIO328:UIR328"/>
    <mergeCell ref="UIU328:UIX328"/>
    <mergeCell ref="UIY328:UJB328"/>
    <mergeCell ref="UJC328:UJF328"/>
    <mergeCell ref="UJG328:UJJ328"/>
    <mergeCell ref="UJK328:UJN328"/>
    <mergeCell ref="UJO328:UJR328"/>
    <mergeCell ref="UJU328:UJX328"/>
    <mergeCell ref="UJY328:UKB328"/>
    <mergeCell ref="UES327:UES328"/>
    <mergeCell ref="UET327:UET328"/>
    <mergeCell ref="UFS327:UFS328"/>
    <mergeCell ref="UFT327:UFT328"/>
    <mergeCell ref="UGS327:UGS328"/>
    <mergeCell ref="UGT327:UGT328"/>
    <mergeCell ref="UHS327:UHS328"/>
    <mergeCell ref="UHT327:UHT328"/>
    <mergeCell ref="UIS327:UIS328"/>
    <mergeCell ref="UIT327:UIT328"/>
    <mergeCell ref="UJS327:UJS328"/>
    <mergeCell ref="UJT327:UJT328"/>
    <mergeCell ref="UAY328:UBB328"/>
    <mergeCell ref="UBC328:UBF328"/>
    <mergeCell ref="UBG328:UBJ328"/>
    <mergeCell ref="UBK328:UBN328"/>
    <mergeCell ref="UBO328:UBR328"/>
    <mergeCell ref="UBU328:UBX328"/>
    <mergeCell ref="UBY328:UCB328"/>
    <mergeCell ref="UCC328:UCF328"/>
    <mergeCell ref="UCG328:UCJ328"/>
    <mergeCell ref="UCK328:UCN328"/>
    <mergeCell ref="UCO328:UCR328"/>
    <mergeCell ref="UCU328:UCX328"/>
    <mergeCell ref="UCY328:UDB328"/>
    <mergeCell ref="UDC328:UDF328"/>
    <mergeCell ref="UDG328:UDJ328"/>
    <mergeCell ref="UDK328:UDN328"/>
    <mergeCell ref="UDO328:UDR328"/>
    <mergeCell ref="UDU328:UDX328"/>
    <mergeCell ref="UDY328:UEB328"/>
    <mergeCell ref="UEC328:UEF328"/>
    <mergeCell ref="UEG328:UEJ328"/>
    <mergeCell ref="UEK328:UEN328"/>
    <mergeCell ref="TZS327:TZS328"/>
    <mergeCell ref="TZT327:TZT328"/>
    <mergeCell ref="UAS327:UAS328"/>
    <mergeCell ref="UAT327:UAT328"/>
    <mergeCell ref="UBS327:UBS328"/>
    <mergeCell ref="UBT327:UBT328"/>
    <mergeCell ref="UCS327:UCS328"/>
    <mergeCell ref="UCT327:UCT328"/>
    <mergeCell ref="UDS327:UDS328"/>
    <mergeCell ref="UDT327:UDT328"/>
    <mergeCell ref="UEO328:UER328"/>
    <mergeCell ref="TVK328:TVN328"/>
    <mergeCell ref="TVO328:TVR328"/>
    <mergeCell ref="TVU328:TVX328"/>
    <mergeCell ref="TVY328:TWB328"/>
    <mergeCell ref="TWC328:TWF328"/>
    <mergeCell ref="TWG328:TWJ328"/>
    <mergeCell ref="TWK328:TWN328"/>
    <mergeCell ref="TWO328:TWR328"/>
    <mergeCell ref="TWU328:TWX328"/>
    <mergeCell ref="TWY328:TXB328"/>
    <mergeCell ref="TXC328:TXF328"/>
    <mergeCell ref="TXG328:TXJ328"/>
    <mergeCell ref="TXK328:TXN328"/>
    <mergeCell ref="TXO328:TXR328"/>
    <mergeCell ref="TXU328:TXX328"/>
    <mergeCell ref="TXY328:TYB328"/>
    <mergeCell ref="TYC328:TYF328"/>
    <mergeCell ref="TYG328:TYJ328"/>
    <mergeCell ref="TYK328:TYN328"/>
    <mergeCell ref="TYO328:TYR328"/>
    <mergeCell ref="TYU328:TYX328"/>
    <mergeCell ref="TYY328:TZB328"/>
    <mergeCell ref="TZC328:TZF328"/>
    <mergeCell ref="TZG328:TZJ328"/>
    <mergeCell ref="TZK328:TZN328"/>
    <mergeCell ref="TZO328:TZR328"/>
    <mergeCell ref="TZU328:TZX328"/>
    <mergeCell ref="TZY328:UAB328"/>
    <mergeCell ref="UAC328:UAF328"/>
    <mergeCell ref="UAG328:UAJ328"/>
    <mergeCell ref="UAK328:UAN328"/>
    <mergeCell ref="UAO328:UAR328"/>
    <mergeCell ref="UAU328:UAX328"/>
    <mergeCell ref="TDK328:TDN328"/>
    <mergeCell ref="TDO328:TDR328"/>
    <mergeCell ref="TDU328:TDX328"/>
    <mergeCell ref="TDY328:TEB328"/>
    <mergeCell ref="TEC328:TEF328"/>
    <mergeCell ref="TEG328:TEJ328"/>
    <mergeCell ref="TEK328:TEN328"/>
    <mergeCell ref="TEO328:TER328"/>
    <mergeCell ref="TEU328:TEX328"/>
    <mergeCell ref="TEY328:TFB328"/>
    <mergeCell ref="TFC328:TFF328"/>
    <mergeCell ref="TFG328:TFJ328"/>
    <mergeCell ref="TFK328:TFN328"/>
    <mergeCell ref="TFO328:TFR328"/>
    <mergeCell ref="TFU328:TFX328"/>
    <mergeCell ref="TFY328:TGB328"/>
    <mergeCell ref="TGC328:TGF328"/>
    <mergeCell ref="TGG328:TGJ328"/>
    <mergeCell ref="TGK328:TGN328"/>
    <mergeCell ref="TGO328:TGR328"/>
    <mergeCell ref="TGU328:TGX328"/>
    <mergeCell ref="TGY328:THB328"/>
    <mergeCell ref="THC328:THF328"/>
    <mergeCell ref="THG328:THJ328"/>
    <mergeCell ref="THK328:THN328"/>
    <mergeCell ref="THO328:THR328"/>
    <mergeCell ref="THU328:THX328"/>
    <mergeCell ref="THY328:TIB328"/>
    <mergeCell ref="TIC328:TIF328"/>
    <mergeCell ref="TIG328:TIJ328"/>
    <mergeCell ref="TIK328:TIN328"/>
    <mergeCell ref="TIO328:TIR328"/>
    <mergeCell ref="TIU328:TIX328"/>
    <mergeCell ref="TDS327:TDS328"/>
    <mergeCell ref="TDT327:TDT328"/>
    <mergeCell ref="TES327:TES328"/>
    <mergeCell ref="TET327:TET328"/>
    <mergeCell ref="TFS327:TFS328"/>
    <mergeCell ref="TFT327:TFT328"/>
    <mergeCell ref="TGS327:TGS328"/>
    <mergeCell ref="TGT327:TGT328"/>
    <mergeCell ref="THS327:THS328"/>
    <mergeCell ref="THT327:THT328"/>
    <mergeCell ref="TIS327:TIS328"/>
    <mergeCell ref="SXY328:SYB328"/>
    <mergeCell ref="SYC328:SYF328"/>
    <mergeCell ref="SYG328:SYJ328"/>
    <mergeCell ref="SYK328:SYN328"/>
    <mergeCell ref="SYO328:SYR328"/>
    <mergeCell ref="SYU328:SYX328"/>
    <mergeCell ref="SYY328:SZB328"/>
    <mergeCell ref="SZC328:SZF328"/>
    <mergeCell ref="SZG328:SZJ328"/>
    <mergeCell ref="SZK328:SZN328"/>
    <mergeCell ref="SZO328:SZR328"/>
    <mergeCell ref="SZU328:SZX328"/>
    <mergeCell ref="SZY328:TAB328"/>
    <mergeCell ref="TAC328:TAF328"/>
    <mergeCell ref="TAG328:TAJ328"/>
    <mergeCell ref="TAK328:TAN328"/>
    <mergeCell ref="TAO328:TAR328"/>
    <mergeCell ref="TAU328:TAX328"/>
    <mergeCell ref="TAY328:TBB328"/>
    <mergeCell ref="TBC328:TBF328"/>
    <mergeCell ref="TBG328:TBJ328"/>
    <mergeCell ref="TBK328:TBN328"/>
    <mergeCell ref="TBO328:TBR328"/>
    <mergeCell ref="TBU328:TBX328"/>
    <mergeCell ref="TBY328:TCB328"/>
    <mergeCell ref="TCC328:TCF328"/>
    <mergeCell ref="TCG328:TCJ328"/>
    <mergeCell ref="TCK328:TCN328"/>
    <mergeCell ref="TCO328:TCR328"/>
    <mergeCell ref="TCU328:TCX328"/>
    <mergeCell ref="TCY328:TDB328"/>
    <mergeCell ref="TDC328:TDF328"/>
    <mergeCell ref="TDG328:TDJ328"/>
    <mergeCell ref="SYS327:SYS328"/>
    <mergeCell ref="SYT327:SYT328"/>
    <mergeCell ref="SZS327:SZS328"/>
    <mergeCell ref="SZT327:SZT328"/>
    <mergeCell ref="TAS327:TAS328"/>
    <mergeCell ref="TAT327:TAT328"/>
    <mergeCell ref="TBS327:TBS328"/>
    <mergeCell ref="TBT327:TBT328"/>
    <mergeCell ref="TCS327:TCS328"/>
    <mergeCell ref="TCT327:TCT328"/>
    <mergeCell ref="SSK328:SSN328"/>
    <mergeCell ref="SSO328:SSR328"/>
    <mergeCell ref="SSU328:SSX328"/>
    <mergeCell ref="SSY328:STB328"/>
    <mergeCell ref="STC328:STF328"/>
    <mergeCell ref="STG328:STJ328"/>
    <mergeCell ref="STK328:STN328"/>
    <mergeCell ref="STO328:STR328"/>
    <mergeCell ref="STU328:STX328"/>
    <mergeCell ref="STY328:SUB328"/>
    <mergeCell ref="SUC328:SUF328"/>
    <mergeCell ref="SUG328:SUJ328"/>
    <mergeCell ref="SUK328:SUN328"/>
    <mergeCell ref="SUO328:SUR328"/>
    <mergeCell ref="SUU328:SUX328"/>
    <mergeCell ref="SUY328:SVB328"/>
    <mergeCell ref="SVC328:SVF328"/>
    <mergeCell ref="SVG328:SVJ328"/>
    <mergeCell ref="SVK328:SVN328"/>
    <mergeCell ref="SVO328:SVR328"/>
    <mergeCell ref="SVU328:SVX328"/>
    <mergeCell ref="SVY328:SWB328"/>
    <mergeCell ref="SWC328:SWF328"/>
    <mergeCell ref="SWG328:SWJ328"/>
    <mergeCell ref="SWK328:SWN328"/>
    <mergeCell ref="SWO328:SWR328"/>
    <mergeCell ref="SWU328:SWX328"/>
    <mergeCell ref="SWY328:SXB328"/>
    <mergeCell ref="SXC328:SXF328"/>
    <mergeCell ref="SXG328:SXJ328"/>
    <mergeCell ref="SXK328:SXN328"/>
    <mergeCell ref="SXO328:SXR328"/>
    <mergeCell ref="SXU328:SXX328"/>
    <mergeCell ref="SSS327:SSS328"/>
    <mergeCell ref="SST327:SST328"/>
    <mergeCell ref="STS327:STS328"/>
    <mergeCell ref="STT327:STT328"/>
    <mergeCell ref="SUS327:SUS328"/>
    <mergeCell ref="SUT327:SUT328"/>
    <mergeCell ref="SVS327:SVS328"/>
    <mergeCell ref="SVT327:SVT328"/>
    <mergeCell ref="SWS327:SWS328"/>
    <mergeCell ref="SWT327:SWT328"/>
    <mergeCell ref="SXS327:SXS328"/>
    <mergeCell ref="SXT327:SXT328"/>
    <mergeCell ref="SMY328:SNB328"/>
    <mergeCell ref="SNC328:SNF328"/>
    <mergeCell ref="SNG328:SNJ328"/>
    <mergeCell ref="SNK328:SNN328"/>
    <mergeCell ref="SNO328:SNR328"/>
    <mergeCell ref="SNU328:SNX328"/>
    <mergeCell ref="SNY328:SOB328"/>
    <mergeCell ref="SOC328:SOF328"/>
    <mergeCell ref="SOG328:SOJ328"/>
    <mergeCell ref="SOK328:SON328"/>
    <mergeCell ref="SOO328:SOR328"/>
    <mergeCell ref="SOU328:SOX328"/>
    <mergeCell ref="SOY328:SPB328"/>
    <mergeCell ref="SPC328:SPF328"/>
    <mergeCell ref="SPG328:SPJ328"/>
    <mergeCell ref="SPK328:SPN328"/>
    <mergeCell ref="SPO328:SPR328"/>
    <mergeCell ref="SPU328:SPX328"/>
    <mergeCell ref="SPY328:SQB328"/>
    <mergeCell ref="SQC328:SQF328"/>
    <mergeCell ref="SQG328:SQJ328"/>
    <mergeCell ref="SQK328:SQN328"/>
    <mergeCell ref="SQO328:SQR328"/>
    <mergeCell ref="SQU328:SQX328"/>
    <mergeCell ref="SQY328:SRB328"/>
    <mergeCell ref="SRC328:SRF328"/>
    <mergeCell ref="SRG328:SRJ328"/>
    <mergeCell ref="SRK328:SRN328"/>
    <mergeCell ref="SRO328:SRR328"/>
    <mergeCell ref="SRU328:SRX328"/>
    <mergeCell ref="SRY328:SSB328"/>
    <mergeCell ref="SSC328:SSF328"/>
    <mergeCell ref="SSG328:SSJ328"/>
    <mergeCell ref="SNS327:SNS328"/>
    <mergeCell ref="SNT327:SNT328"/>
    <mergeCell ref="SOS327:SOS328"/>
    <mergeCell ref="SOT327:SOT328"/>
    <mergeCell ref="SPS327:SPS328"/>
    <mergeCell ref="SPT327:SPT328"/>
    <mergeCell ref="SQS327:SQS328"/>
    <mergeCell ref="SQT327:SQT328"/>
    <mergeCell ref="SRS327:SRS328"/>
    <mergeCell ref="SRT327:SRT328"/>
    <mergeCell ref="SHK328:SHN328"/>
    <mergeCell ref="SHO328:SHR328"/>
    <mergeCell ref="SHU328:SHX328"/>
    <mergeCell ref="SHY328:SIB328"/>
    <mergeCell ref="SIC328:SIF328"/>
    <mergeCell ref="SIG328:SIJ328"/>
    <mergeCell ref="SIK328:SIN328"/>
    <mergeCell ref="SIO328:SIR328"/>
    <mergeCell ref="SIU328:SIX328"/>
    <mergeCell ref="SIY328:SJB328"/>
    <mergeCell ref="SJC328:SJF328"/>
    <mergeCell ref="SJG328:SJJ328"/>
    <mergeCell ref="SJK328:SJN328"/>
    <mergeCell ref="SJO328:SJR328"/>
    <mergeCell ref="SJU328:SJX328"/>
    <mergeCell ref="SJY328:SKB328"/>
    <mergeCell ref="SKC328:SKF328"/>
    <mergeCell ref="SKG328:SKJ328"/>
    <mergeCell ref="SKK328:SKN328"/>
    <mergeCell ref="SKO328:SKR328"/>
    <mergeCell ref="SKU328:SKX328"/>
    <mergeCell ref="SKY328:SLB328"/>
    <mergeCell ref="SLC328:SLF328"/>
    <mergeCell ref="SLG328:SLJ328"/>
    <mergeCell ref="SLK328:SLN328"/>
    <mergeCell ref="SLO328:SLR328"/>
    <mergeCell ref="SLU328:SLX328"/>
    <mergeCell ref="SLY328:SMB328"/>
    <mergeCell ref="SMC328:SMF328"/>
    <mergeCell ref="SMG328:SMJ328"/>
    <mergeCell ref="SMK328:SMN328"/>
    <mergeCell ref="SMO328:SMR328"/>
    <mergeCell ref="SMU328:SMX328"/>
    <mergeCell ref="SHS327:SHS328"/>
    <mergeCell ref="SHT327:SHT328"/>
    <mergeCell ref="SLS327:SLS328"/>
    <mergeCell ref="SLT327:SLT328"/>
    <mergeCell ref="SMS327:SMS328"/>
    <mergeCell ref="SMT327:SMT328"/>
    <mergeCell ref="SIS327:SIS328"/>
    <mergeCell ref="SIT327:SIT328"/>
    <mergeCell ref="SJS327:SJS328"/>
    <mergeCell ref="SJT327:SJT328"/>
    <mergeCell ref="SKS327:SKS328"/>
    <mergeCell ref="SKT327:SKT328"/>
    <mergeCell ref="SBY328:SCB328"/>
    <mergeCell ref="SCC328:SCF328"/>
    <mergeCell ref="SCG328:SCJ328"/>
    <mergeCell ref="SCK328:SCN328"/>
    <mergeCell ref="SCO328:SCR328"/>
    <mergeCell ref="SCU328:SCX328"/>
    <mergeCell ref="SCY328:SDB328"/>
    <mergeCell ref="SDC328:SDF328"/>
    <mergeCell ref="SDG328:SDJ328"/>
    <mergeCell ref="SDK328:SDN328"/>
    <mergeCell ref="SDO328:SDR328"/>
    <mergeCell ref="SDU328:SDX328"/>
    <mergeCell ref="SDY328:SEB328"/>
    <mergeCell ref="SEC328:SEF328"/>
    <mergeCell ref="SEG328:SEJ328"/>
    <mergeCell ref="SEK328:SEN328"/>
    <mergeCell ref="SEO328:SER328"/>
    <mergeCell ref="SEU328:SEX328"/>
    <mergeCell ref="SEY328:SFB328"/>
    <mergeCell ref="SFC328:SFF328"/>
    <mergeCell ref="SFG328:SFJ328"/>
    <mergeCell ref="SFK328:SFN328"/>
    <mergeCell ref="SFO328:SFR328"/>
    <mergeCell ref="SFU328:SFX328"/>
    <mergeCell ref="SFY328:SGB328"/>
    <mergeCell ref="SGC328:SGF328"/>
    <mergeCell ref="SGG328:SGJ328"/>
    <mergeCell ref="SGK328:SGN328"/>
    <mergeCell ref="SGO328:SGR328"/>
    <mergeCell ref="SGU328:SGX328"/>
    <mergeCell ref="SGY328:SHB328"/>
    <mergeCell ref="SHC328:SHF328"/>
    <mergeCell ref="SHG328:SHJ328"/>
    <mergeCell ref="SCS327:SCS328"/>
    <mergeCell ref="SCT327:SCT328"/>
    <mergeCell ref="SDS327:SDS328"/>
    <mergeCell ref="SDT327:SDT328"/>
    <mergeCell ref="SES327:SES328"/>
    <mergeCell ref="SET327:SET328"/>
    <mergeCell ref="SFS327:SFS328"/>
    <mergeCell ref="SFT327:SFT328"/>
    <mergeCell ref="SGS327:SGS328"/>
    <mergeCell ref="SGT327:SGT328"/>
    <mergeCell ref="RWO328:RWR328"/>
    <mergeCell ref="RWU328:RWX328"/>
    <mergeCell ref="RWY328:RXB328"/>
    <mergeCell ref="RXC328:RXF328"/>
    <mergeCell ref="RXG328:RXJ328"/>
    <mergeCell ref="RXK328:RXN328"/>
    <mergeCell ref="RXO328:RXR328"/>
    <mergeCell ref="RXU328:RXX328"/>
    <mergeCell ref="RXY328:RYB328"/>
    <mergeCell ref="RYC328:RYF328"/>
    <mergeCell ref="RYG328:RYJ328"/>
    <mergeCell ref="RYK328:RYN328"/>
    <mergeCell ref="RYO328:RYR328"/>
    <mergeCell ref="RYU328:RYX328"/>
    <mergeCell ref="RYY328:RZB328"/>
    <mergeCell ref="RZC328:RZF328"/>
    <mergeCell ref="RZG328:RZJ328"/>
    <mergeCell ref="RZK328:RZN328"/>
    <mergeCell ref="RZO328:RZR328"/>
    <mergeCell ref="RZU328:RZX328"/>
    <mergeCell ref="RZY328:SAB328"/>
    <mergeCell ref="SAC328:SAF328"/>
    <mergeCell ref="SAG328:SAJ328"/>
    <mergeCell ref="SAK328:SAN328"/>
    <mergeCell ref="SAO328:SAR328"/>
    <mergeCell ref="SAU328:SAX328"/>
    <mergeCell ref="SAY328:SBB328"/>
    <mergeCell ref="SBC328:SBF328"/>
    <mergeCell ref="SBG328:SBJ328"/>
    <mergeCell ref="SBK328:SBN328"/>
    <mergeCell ref="SBO328:SBR328"/>
    <mergeCell ref="SBU328:SBX328"/>
    <mergeCell ref="RWS327:RWS328"/>
    <mergeCell ref="RWT327:RWT328"/>
    <mergeCell ref="RXS327:RXS328"/>
    <mergeCell ref="RXT327:RXT328"/>
    <mergeCell ref="RYS327:RYS328"/>
    <mergeCell ref="RYT327:RYT328"/>
    <mergeCell ref="RZS327:RZS328"/>
    <mergeCell ref="RZT327:RZT328"/>
    <mergeCell ref="SAS327:SAS328"/>
    <mergeCell ref="SAT327:SAT328"/>
    <mergeCell ref="SBS327:SBS328"/>
    <mergeCell ref="SBT327:SBT328"/>
    <mergeCell ref="RSK328:RSN328"/>
    <mergeCell ref="RSO328:RSR328"/>
    <mergeCell ref="RSU328:RSX328"/>
    <mergeCell ref="RSY328:RTB328"/>
    <mergeCell ref="RTC328:RTF328"/>
    <mergeCell ref="RTG328:RTJ328"/>
    <mergeCell ref="RTK328:RTN328"/>
    <mergeCell ref="RTO328:RTR328"/>
    <mergeCell ref="RTU328:RTX328"/>
    <mergeCell ref="RTY328:RUB328"/>
    <mergeCell ref="RUC328:RUF328"/>
    <mergeCell ref="RUG328:RUJ328"/>
    <mergeCell ref="RUK328:RUN328"/>
    <mergeCell ref="RUO328:RUR328"/>
    <mergeCell ref="RUU328:RUX328"/>
    <mergeCell ref="RUY328:RVB328"/>
    <mergeCell ref="RVC328:RVF328"/>
    <mergeCell ref="RVG328:RVJ328"/>
    <mergeCell ref="RVK328:RVN328"/>
    <mergeCell ref="RVO328:RVR328"/>
    <mergeCell ref="RVU328:RVX328"/>
    <mergeCell ref="RVY328:RWB328"/>
    <mergeCell ref="RWC328:RWF328"/>
    <mergeCell ref="RWG328:RWJ328"/>
    <mergeCell ref="RSS327:RSS328"/>
    <mergeCell ref="RST327:RST328"/>
    <mergeCell ref="RTS327:RTS328"/>
    <mergeCell ref="RTT327:RTT328"/>
    <mergeCell ref="RUS327:RUS328"/>
    <mergeCell ref="RUT327:RUT328"/>
    <mergeCell ref="RVS327:RVS328"/>
    <mergeCell ref="RVT327:RVT328"/>
    <mergeCell ref="RWK328:RWN328"/>
    <mergeCell ref="RQO328:RQR328"/>
    <mergeCell ref="RQU328:RQX328"/>
    <mergeCell ref="RQY328:RRB328"/>
    <mergeCell ref="RRC328:RRF328"/>
    <mergeCell ref="RRG328:RRJ328"/>
    <mergeCell ref="RRK328:RRN328"/>
    <mergeCell ref="RRO328:RRR328"/>
    <mergeCell ref="RRU328:RRX328"/>
    <mergeCell ref="RRY328:RSB328"/>
    <mergeCell ref="RSC328:RSF328"/>
    <mergeCell ref="RSG328:RSJ328"/>
    <mergeCell ref="RPS327:RPS328"/>
    <mergeCell ref="RPT327:RPT328"/>
    <mergeCell ref="RQS327:RQS328"/>
    <mergeCell ref="RQT327:RQT328"/>
    <mergeCell ref="RRS327:RRS328"/>
    <mergeCell ref="RRT327:RRT328"/>
    <mergeCell ref="RGG328:RGJ328"/>
    <mergeCell ref="RGK328:RGN328"/>
    <mergeCell ref="RGO328:RGR328"/>
    <mergeCell ref="RGU328:RGX328"/>
    <mergeCell ref="RGY328:RHB328"/>
    <mergeCell ref="RHC328:RHF328"/>
    <mergeCell ref="RHG328:RHJ328"/>
    <mergeCell ref="RHK328:RHN328"/>
    <mergeCell ref="RHO328:RHR328"/>
    <mergeCell ref="RHU328:RHX328"/>
    <mergeCell ref="RHY328:RIB328"/>
    <mergeCell ref="RIC328:RIF328"/>
    <mergeCell ref="RIG328:RIJ328"/>
    <mergeCell ref="RIK328:RIN328"/>
    <mergeCell ref="RIO328:RIR328"/>
    <mergeCell ref="RIU328:RIX328"/>
    <mergeCell ref="RIY328:RJB328"/>
    <mergeCell ref="RJC328:RJF328"/>
    <mergeCell ref="RJG328:RJJ328"/>
    <mergeCell ref="RJK328:RJN328"/>
    <mergeCell ref="RJO328:RJR328"/>
    <mergeCell ref="RJU328:RJX328"/>
    <mergeCell ref="RJY328:RKB328"/>
    <mergeCell ref="RKC328:RKF328"/>
    <mergeCell ref="RKG328:RKJ328"/>
    <mergeCell ref="ROU328:ROX328"/>
    <mergeCell ref="ROY328:RPB328"/>
    <mergeCell ref="RCY328:RDB328"/>
    <mergeCell ref="RDC328:RDF328"/>
    <mergeCell ref="RDG328:RDJ328"/>
    <mergeCell ref="RDK328:RDN328"/>
    <mergeCell ref="RDO328:RDR328"/>
    <mergeCell ref="RDU328:RDX328"/>
    <mergeCell ref="RDY328:REB328"/>
    <mergeCell ref="REC328:REF328"/>
    <mergeCell ref="REG328:REJ328"/>
    <mergeCell ref="REK328:REN328"/>
    <mergeCell ref="REO328:RER328"/>
    <mergeCell ref="REU328:REX328"/>
    <mergeCell ref="REY328:RFB328"/>
    <mergeCell ref="RFC328:RFF328"/>
    <mergeCell ref="RFG328:RFJ328"/>
    <mergeCell ref="RFK328:RFN328"/>
    <mergeCell ref="RFO328:RFR328"/>
    <mergeCell ref="RFU328:RFX328"/>
    <mergeCell ref="RFY328:RGB328"/>
    <mergeCell ref="RGC328:RGF328"/>
    <mergeCell ref="RBT327:RBT328"/>
    <mergeCell ref="RCS327:RCS328"/>
    <mergeCell ref="RCT327:RCT328"/>
    <mergeCell ref="RDS327:RDS328"/>
    <mergeCell ref="RDT327:RDT328"/>
    <mergeCell ref="RES327:RES328"/>
    <mergeCell ref="RET327:RET328"/>
    <mergeCell ref="RFS327:RFS328"/>
    <mergeCell ref="RFT327:RFT328"/>
    <mergeCell ref="RLK328:RLN328"/>
    <mergeCell ref="RLO328:RLR328"/>
    <mergeCell ref="RLU328:RLX328"/>
    <mergeCell ref="RQK328:RQN328"/>
    <mergeCell ref="RMU328:RMX328"/>
    <mergeCell ref="RMY328:RNB328"/>
    <mergeCell ref="RNC328:RNF328"/>
    <mergeCell ref="RNG328:RNJ328"/>
    <mergeCell ref="RNK328:RNN328"/>
    <mergeCell ref="RNO328:RNR328"/>
    <mergeCell ref="RNU328:RNX328"/>
    <mergeCell ref="RNY328:ROB328"/>
    <mergeCell ref="ROC328:ROF328"/>
    <mergeCell ref="ROG328:ROJ328"/>
    <mergeCell ref="ROK328:RON328"/>
    <mergeCell ref="ROO328:ROR328"/>
    <mergeCell ref="RCO328:RCR328"/>
    <mergeCell ref="RCU328:RCX328"/>
    <mergeCell ref="QOO328:QOR328"/>
    <mergeCell ref="QOU328:QOX328"/>
    <mergeCell ref="QOY328:QPB328"/>
    <mergeCell ref="QPC328:QPF328"/>
    <mergeCell ref="QPG328:QPJ328"/>
    <mergeCell ref="QPK328:QPN328"/>
    <mergeCell ref="QPO328:QPR328"/>
    <mergeCell ref="QPU328:QPX328"/>
    <mergeCell ref="QPY328:QQB328"/>
    <mergeCell ref="QLS327:QLS328"/>
    <mergeCell ref="QLT327:QLT328"/>
    <mergeCell ref="QMS327:QMS328"/>
    <mergeCell ref="QMT327:QMT328"/>
    <mergeCell ref="QNS327:QNS328"/>
    <mergeCell ref="QNT327:QNT328"/>
    <mergeCell ref="QOS327:QOS328"/>
    <mergeCell ref="QOT327:QOT328"/>
    <mergeCell ref="QPS327:QPS328"/>
    <mergeCell ref="QPT327:QPT328"/>
    <mergeCell ref="QVG328:QVJ328"/>
    <mergeCell ref="QVK328:QVN328"/>
    <mergeCell ref="QQS327:QQS328"/>
    <mergeCell ref="QQT327:QQT328"/>
    <mergeCell ref="QRS327:QRS328"/>
    <mergeCell ref="QRT327:QRT328"/>
    <mergeCell ref="QSS327:QSS328"/>
    <mergeCell ref="QST327:QST328"/>
    <mergeCell ref="QTS327:QTS328"/>
    <mergeCell ref="QTT327:QTT328"/>
    <mergeCell ref="QUS327:QUS328"/>
    <mergeCell ref="QUT327:QUT328"/>
    <mergeCell ref="QXG328:QXJ328"/>
    <mergeCell ref="QXK328:QXN328"/>
    <mergeCell ref="QVS327:QVS328"/>
    <mergeCell ref="QVT327:QVT328"/>
    <mergeCell ref="QWS327:QWS328"/>
    <mergeCell ref="QWT327:QWT328"/>
    <mergeCell ref="QWC328:QWF328"/>
    <mergeCell ref="QWG328:QWJ328"/>
    <mergeCell ref="QWK328:QWN328"/>
    <mergeCell ref="QWO328:QWR328"/>
    <mergeCell ref="QWU328:QWX328"/>
    <mergeCell ref="QWY328:QXB328"/>
    <mergeCell ref="QXC328:QXF328"/>
    <mergeCell ref="QVY328:QWB328"/>
    <mergeCell ref="QQC328:QQF328"/>
    <mergeCell ref="QQG328:QQJ328"/>
    <mergeCell ref="QQK328:QQN328"/>
    <mergeCell ref="QQO328:QQR328"/>
    <mergeCell ref="QQU328:QQX328"/>
    <mergeCell ref="QQY328:QRB328"/>
    <mergeCell ref="QRC328:QRF328"/>
    <mergeCell ref="QRG328:QRJ328"/>
    <mergeCell ref="QRK328:QRN328"/>
    <mergeCell ref="QRO328:QRR328"/>
    <mergeCell ref="QRU328:QRX328"/>
    <mergeCell ref="QRY328:QSB328"/>
    <mergeCell ref="QSC328:QSF328"/>
    <mergeCell ref="QSG328:QSJ328"/>
    <mergeCell ref="QSK328:QSN328"/>
    <mergeCell ref="QSO328:QSR328"/>
    <mergeCell ref="QSU328:QSX328"/>
    <mergeCell ref="QSY328:QTB328"/>
    <mergeCell ref="QTC328:QTF328"/>
    <mergeCell ref="QHC328:QHF328"/>
    <mergeCell ref="QHG328:QHJ328"/>
    <mergeCell ref="QFS327:QFS328"/>
    <mergeCell ref="QFT327:QFT328"/>
    <mergeCell ref="QGS327:QGS328"/>
    <mergeCell ref="QGT327:QGT328"/>
    <mergeCell ref="QKC328:QKF328"/>
    <mergeCell ref="QKG328:QKJ328"/>
    <mergeCell ref="QKK328:QKN328"/>
    <mergeCell ref="QKO328:QKR328"/>
    <mergeCell ref="QKU328:QKX328"/>
    <mergeCell ref="QKY328:QLB328"/>
    <mergeCell ref="QLC328:QLF328"/>
    <mergeCell ref="QLG328:QLJ328"/>
    <mergeCell ref="QLK328:QLN328"/>
    <mergeCell ref="QLO328:QLR328"/>
    <mergeCell ref="QLU328:QLX328"/>
    <mergeCell ref="QLY328:QMB328"/>
    <mergeCell ref="QMC328:QMF328"/>
    <mergeCell ref="QMG328:QMJ328"/>
    <mergeCell ref="QMK328:QMN328"/>
    <mergeCell ref="QMO328:QMR328"/>
    <mergeCell ref="QMU328:QMX328"/>
    <mergeCell ref="QMY328:QNB328"/>
    <mergeCell ref="QNC328:QNF328"/>
    <mergeCell ref="QNG328:QNJ328"/>
    <mergeCell ref="QNK328:QNN328"/>
    <mergeCell ref="QNO328:QNR328"/>
    <mergeCell ref="QNU328:QNX328"/>
    <mergeCell ref="QNY328:QOB328"/>
    <mergeCell ref="QOC328:QOF328"/>
    <mergeCell ref="QOG328:QOJ328"/>
    <mergeCell ref="QOK328:QON328"/>
    <mergeCell ref="QJO328:QJR328"/>
    <mergeCell ref="QJU328:QJX328"/>
    <mergeCell ref="QJY328:QKB328"/>
    <mergeCell ref="QJT327:QJT328"/>
    <mergeCell ref="QKS327:QKS328"/>
    <mergeCell ref="QKT327:QKT328"/>
    <mergeCell ref="PYC328:PYF328"/>
    <mergeCell ref="PYG328:PYJ328"/>
    <mergeCell ref="PYK328:PYN328"/>
    <mergeCell ref="PYO328:PYR328"/>
    <mergeCell ref="PYU328:PYX328"/>
    <mergeCell ref="PYY328:PZB328"/>
    <mergeCell ref="PZC328:PZF328"/>
    <mergeCell ref="PZG328:PZJ328"/>
    <mergeCell ref="PZK328:PZN328"/>
    <mergeCell ref="PZO328:PZR328"/>
    <mergeCell ref="PZU328:PZX328"/>
    <mergeCell ref="PUT327:PUT328"/>
    <mergeCell ref="PVS327:PVS328"/>
    <mergeCell ref="PVT327:PVT328"/>
    <mergeCell ref="PWS327:PWS328"/>
    <mergeCell ref="PWT327:PWT328"/>
    <mergeCell ref="PXS327:PXS328"/>
    <mergeCell ref="PXT327:PXT328"/>
    <mergeCell ref="PYS327:PYS328"/>
    <mergeCell ref="PYT327:PYT328"/>
    <mergeCell ref="PZS327:PZS328"/>
    <mergeCell ref="PZT327:PZT328"/>
    <mergeCell ref="QFC328:QFF328"/>
    <mergeCell ref="QAS327:QAS328"/>
    <mergeCell ref="QAT327:QAT328"/>
    <mergeCell ref="QBS327:QBS328"/>
    <mergeCell ref="QBT327:QBT328"/>
    <mergeCell ref="QCS327:QCS328"/>
    <mergeCell ref="QCT327:QCT328"/>
    <mergeCell ref="QDS327:QDS328"/>
    <mergeCell ref="QDT327:QDT328"/>
    <mergeCell ref="QES327:QES328"/>
    <mergeCell ref="QET327:QET328"/>
    <mergeCell ref="PWG328:PWJ328"/>
    <mergeCell ref="PWK328:PWN328"/>
    <mergeCell ref="PWO328:PWR328"/>
    <mergeCell ref="PWU328:PWX328"/>
    <mergeCell ref="PWY328:PXB328"/>
    <mergeCell ref="PXC328:PXF328"/>
    <mergeCell ref="PXG328:PXJ328"/>
    <mergeCell ref="PXK328:PXN328"/>
    <mergeCell ref="PXO328:PXR328"/>
    <mergeCell ref="PXU328:PXX328"/>
    <mergeCell ref="PXY328:PYB328"/>
    <mergeCell ref="QAK328:QAN328"/>
    <mergeCell ref="QAO328:QAR328"/>
    <mergeCell ref="QAU328:QAX328"/>
    <mergeCell ref="QAY328:QBB328"/>
    <mergeCell ref="QBC328:QBF328"/>
    <mergeCell ref="QBG328:QBJ328"/>
    <mergeCell ref="QBK328:QBN328"/>
    <mergeCell ref="QBO328:QBR328"/>
    <mergeCell ref="QBU328:QBX328"/>
    <mergeCell ref="QBY328:QCB328"/>
    <mergeCell ref="QCC328:QCF328"/>
    <mergeCell ref="QCG328:QCJ328"/>
    <mergeCell ref="QCK328:QCN328"/>
    <mergeCell ref="QCO328:QCR328"/>
    <mergeCell ref="QCU328:QCX328"/>
    <mergeCell ref="QCY328:QDB328"/>
    <mergeCell ref="QDC328:QDF328"/>
    <mergeCell ref="QDG328:QDJ328"/>
    <mergeCell ref="QDK328:QDN328"/>
    <mergeCell ref="QDO328:QDR328"/>
    <mergeCell ref="PGG328:PGJ328"/>
    <mergeCell ref="PGK328:PGN328"/>
    <mergeCell ref="PGO328:PGR328"/>
    <mergeCell ref="PGU328:PGX328"/>
    <mergeCell ref="PGY328:PHB328"/>
    <mergeCell ref="PHC328:PHF328"/>
    <mergeCell ref="PHG328:PHJ328"/>
    <mergeCell ref="PHK328:PHN328"/>
    <mergeCell ref="PHO328:PHR328"/>
    <mergeCell ref="PHU328:PHX328"/>
    <mergeCell ref="PHY328:PIB328"/>
    <mergeCell ref="PIC328:PIF328"/>
    <mergeCell ref="PIG328:PIJ328"/>
    <mergeCell ref="PIK328:PIN328"/>
    <mergeCell ref="PIO328:PIR328"/>
    <mergeCell ref="PIU328:PIX328"/>
    <mergeCell ref="PIY328:PJB328"/>
    <mergeCell ref="PJC328:PJF328"/>
    <mergeCell ref="PJG328:PJJ328"/>
    <mergeCell ref="PJK328:PJN328"/>
    <mergeCell ref="PJO328:PJR328"/>
    <mergeCell ref="PES327:PES328"/>
    <mergeCell ref="PET327:PET328"/>
    <mergeCell ref="PFS327:PFS328"/>
    <mergeCell ref="PFT327:PFT328"/>
    <mergeCell ref="PGS327:PGS328"/>
    <mergeCell ref="PGT327:PGT328"/>
    <mergeCell ref="PHS327:PHS328"/>
    <mergeCell ref="PHT327:PHT328"/>
    <mergeCell ref="PIS327:PIS328"/>
    <mergeCell ref="PIT327:PIT328"/>
    <mergeCell ref="POY328:PPB328"/>
    <mergeCell ref="PPC328:PPF328"/>
    <mergeCell ref="PJS327:PJS328"/>
    <mergeCell ref="PJT327:PJT328"/>
    <mergeCell ref="PKS327:PKS328"/>
    <mergeCell ref="PKT327:PKT328"/>
    <mergeCell ref="PLS327:PLS328"/>
    <mergeCell ref="PLT327:PLT328"/>
    <mergeCell ref="PMS327:PMS328"/>
    <mergeCell ref="PMT327:PMT328"/>
    <mergeCell ref="PNS327:PNS328"/>
    <mergeCell ref="PNT327:PNT328"/>
    <mergeCell ref="POS327:POS328"/>
    <mergeCell ref="POT327:POT328"/>
    <mergeCell ref="PJU328:PJX328"/>
    <mergeCell ref="PJY328:PKB328"/>
    <mergeCell ref="PKC328:PKF328"/>
    <mergeCell ref="PKG328:PKJ328"/>
    <mergeCell ref="PKK328:PKN328"/>
    <mergeCell ref="PKO328:PKR328"/>
    <mergeCell ref="PKU328:PKX328"/>
    <mergeCell ref="PKY328:PLB328"/>
    <mergeCell ref="PLC328:PLF328"/>
    <mergeCell ref="PLG328:PLJ328"/>
    <mergeCell ref="PLK328:PLN328"/>
    <mergeCell ref="PLO328:PLR328"/>
    <mergeCell ref="PLU328:PLX328"/>
    <mergeCell ref="PLY328:PMB328"/>
    <mergeCell ref="PMC328:PMF328"/>
    <mergeCell ref="PMG328:PMJ328"/>
    <mergeCell ref="PMK328:PMN328"/>
    <mergeCell ref="PMO328:PMR328"/>
    <mergeCell ref="PMU328:PMX328"/>
    <mergeCell ref="PAU328:PAX328"/>
    <mergeCell ref="PAY328:PBB328"/>
    <mergeCell ref="PBC328:PBF328"/>
    <mergeCell ref="PBG328:PBJ328"/>
    <mergeCell ref="PBK328:PBN328"/>
    <mergeCell ref="PBO328:PBR328"/>
    <mergeCell ref="PBU328:PBX328"/>
    <mergeCell ref="PBY328:PCB328"/>
    <mergeCell ref="PCC328:PCF328"/>
    <mergeCell ref="PCG328:PCJ328"/>
    <mergeCell ref="PCK328:PCN328"/>
    <mergeCell ref="PCO328:PCR328"/>
    <mergeCell ref="PCU328:PCX328"/>
    <mergeCell ref="PCY328:PDB328"/>
    <mergeCell ref="PDC328:PDF328"/>
    <mergeCell ref="PDG328:PDJ328"/>
    <mergeCell ref="PDK328:PDN328"/>
    <mergeCell ref="PDO328:PDR328"/>
    <mergeCell ref="PDU328:PDX328"/>
    <mergeCell ref="PDY328:PEB328"/>
    <mergeCell ref="PEC328:PEF328"/>
    <mergeCell ref="PEG328:PEJ328"/>
    <mergeCell ref="PEK328:PEN328"/>
    <mergeCell ref="PEO328:PER328"/>
    <mergeCell ref="PEU328:PEX328"/>
    <mergeCell ref="PEY328:PFB328"/>
    <mergeCell ref="PFC328:PFF328"/>
    <mergeCell ref="PFG328:PFJ328"/>
    <mergeCell ref="PFK328:PFN328"/>
    <mergeCell ref="PFO328:PFR328"/>
    <mergeCell ref="PFU328:PFX328"/>
    <mergeCell ref="PFY328:PGB328"/>
    <mergeCell ref="PGC328:PGF328"/>
    <mergeCell ref="OVY328:OWB328"/>
    <mergeCell ref="OWC328:OWF328"/>
    <mergeCell ref="OWG328:OWJ328"/>
    <mergeCell ref="OWK328:OWN328"/>
    <mergeCell ref="OWO328:OWR328"/>
    <mergeCell ref="OWU328:OWX328"/>
    <mergeCell ref="OWY328:OXB328"/>
    <mergeCell ref="OXC328:OXF328"/>
    <mergeCell ref="OXG328:OXJ328"/>
    <mergeCell ref="OXK328:OXN328"/>
    <mergeCell ref="OXO328:OXR328"/>
    <mergeCell ref="OXU328:OXX328"/>
    <mergeCell ref="OXY328:OYB328"/>
    <mergeCell ref="OYC328:OYF328"/>
    <mergeCell ref="OYG328:OYJ328"/>
    <mergeCell ref="OYK328:OYN328"/>
    <mergeCell ref="OYO328:OYR328"/>
    <mergeCell ref="OYU328:OYX328"/>
    <mergeCell ref="OYY328:OZB328"/>
    <mergeCell ref="OZC328:OZF328"/>
    <mergeCell ref="OZG328:OZJ328"/>
    <mergeCell ref="OZK328:OZN328"/>
    <mergeCell ref="OZO328:OZR328"/>
    <mergeCell ref="OZU328:OZX328"/>
    <mergeCell ref="OZY328:PAB328"/>
    <mergeCell ref="PAC328:PAF328"/>
    <mergeCell ref="PAG328:PAJ328"/>
    <mergeCell ref="PAK328:PAN328"/>
    <mergeCell ref="PAO328:PAR328"/>
    <mergeCell ref="OYS327:OYS328"/>
    <mergeCell ref="OYT327:OYT328"/>
    <mergeCell ref="OZS327:OZS328"/>
    <mergeCell ref="OZT327:OZT328"/>
    <mergeCell ref="ONO328:ONR328"/>
    <mergeCell ref="ONU328:ONX328"/>
    <mergeCell ref="ONY328:OOB328"/>
    <mergeCell ref="OTG328:OTJ328"/>
    <mergeCell ref="OTK328:OTN328"/>
    <mergeCell ref="OTO328:OTR328"/>
    <mergeCell ref="OTU328:OTX328"/>
    <mergeCell ref="OTY328:OUB328"/>
    <mergeCell ref="OUC328:OUF328"/>
    <mergeCell ref="OUG328:OUJ328"/>
    <mergeCell ref="OUK328:OUN328"/>
    <mergeCell ref="OUO328:OUR328"/>
    <mergeCell ref="OUU328:OUX328"/>
    <mergeCell ref="OUY328:OVB328"/>
    <mergeCell ref="OVC328:OVF328"/>
    <mergeCell ref="OKS327:OKS328"/>
    <mergeCell ref="OKT327:OKT328"/>
    <mergeCell ref="OLS327:OLS328"/>
    <mergeCell ref="OLT327:OLT328"/>
    <mergeCell ref="OMS327:OMS328"/>
    <mergeCell ref="OMT327:OMT328"/>
    <mergeCell ref="ONS327:ONS328"/>
    <mergeCell ref="ONT327:ONT328"/>
    <mergeCell ref="OOS327:OOS328"/>
    <mergeCell ref="OOT327:OOT328"/>
    <mergeCell ref="OPS327:OPS328"/>
    <mergeCell ref="OPT327:OPT328"/>
    <mergeCell ref="OQS327:OQS328"/>
    <mergeCell ref="OQT327:OQT328"/>
    <mergeCell ref="OVG328:OVJ328"/>
    <mergeCell ref="OVK328:OVN328"/>
    <mergeCell ref="OVO328:OVR328"/>
    <mergeCell ref="OVU328:OVX328"/>
    <mergeCell ref="OAU328:OAX328"/>
    <mergeCell ref="OAY328:OBB328"/>
    <mergeCell ref="OBC328:OBF328"/>
    <mergeCell ref="OBG328:OBJ328"/>
    <mergeCell ref="OBK328:OBN328"/>
    <mergeCell ref="OBO328:OBR328"/>
    <mergeCell ref="OBU328:OBX328"/>
    <mergeCell ref="OBY328:OCB328"/>
    <mergeCell ref="OCC328:OCF328"/>
    <mergeCell ref="OCG328:OCJ328"/>
    <mergeCell ref="OCK328:OCN328"/>
    <mergeCell ref="OCO328:OCR328"/>
    <mergeCell ref="OCU328:OCX328"/>
    <mergeCell ref="OCY328:ODB328"/>
    <mergeCell ref="ODC328:ODF328"/>
    <mergeCell ref="ODG328:ODJ328"/>
    <mergeCell ref="OAT327:OAT328"/>
    <mergeCell ref="OBS327:OBS328"/>
    <mergeCell ref="OBT327:OBT328"/>
    <mergeCell ref="OCS327:OCS328"/>
    <mergeCell ref="OCT327:OCT328"/>
    <mergeCell ref="OIO328:OIR328"/>
    <mergeCell ref="OIU328:OIX328"/>
    <mergeCell ref="OIY328:OJB328"/>
    <mergeCell ref="OJC328:OJF328"/>
    <mergeCell ref="OJG328:OJJ328"/>
    <mergeCell ref="OJK328:OJN328"/>
    <mergeCell ref="OJO328:OJR328"/>
    <mergeCell ref="OJU328:OJX328"/>
    <mergeCell ref="OJY328:OKB328"/>
    <mergeCell ref="OKC328:OKF328"/>
    <mergeCell ref="OKG328:OKJ328"/>
    <mergeCell ref="OKK328:OKN328"/>
    <mergeCell ref="ODS327:ODS328"/>
    <mergeCell ref="ODT327:ODT328"/>
    <mergeCell ref="OES327:OES328"/>
    <mergeCell ref="OET327:OET328"/>
    <mergeCell ref="OFS327:OFS328"/>
    <mergeCell ref="OFT327:OFT328"/>
    <mergeCell ref="OGS327:OGS328"/>
    <mergeCell ref="OGT327:OGT328"/>
    <mergeCell ref="OHS327:OHS328"/>
    <mergeCell ref="OHT327:OHT328"/>
    <mergeCell ref="OIS327:OIS328"/>
    <mergeCell ref="OIT327:OIT328"/>
    <mergeCell ref="OJS327:OJS328"/>
    <mergeCell ref="OJT327:OJT328"/>
    <mergeCell ref="ODK328:ODN328"/>
    <mergeCell ref="ODO328:ODR328"/>
    <mergeCell ref="ODU328:ODX328"/>
    <mergeCell ref="ODY328:OEB328"/>
    <mergeCell ref="OEC328:OEF328"/>
    <mergeCell ref="OEG328:OEJ328"/>
    <mergeCell ref="OEK328:OEN328"/>
    <mergeCell ref="OEO328:OER328"/>
    <mergeCell ref="OEU328:OEX328"/>
    <mergeCell ref="OEY328:OFB328"/>
    <mergeCell ref="OFC328:OFF328"/>
    <mergeCell ref="OFG328:OFJ328"/>
    <mergeCell ref="OFK328:OFN328"/>
    <mergeCell ref="OFO328:OFR328"/>
    <mergeCell ref="OFU328:OFX328"/>
    <mergeCell ref="OFY328:OGB328"/>
    <mergeCell ref="OGC328:OGF328"/>
    <mergeCell ref="NXY328:NYB328"/>
    <mergeCell ref="NYC328:NYF328"/>
    <mergeCell ref="NYG328:NYJ328"/>
    <mergeCell ref="NYK328:NYN328"/>
    <mergeCell ref="NYO328:NYR328"/>
    <mergeCell ref="NYU328:NYX328"/>
    <mergeCell ref="NYY328:NZB328"/>
    <mergeCell ref="NZC328:NZF328"/>
    <mergeCell ref="NZG328:NZJ328"/>
    <mergeCell ref="NZK328:NZN328"/>
    <mergeCell ref="NZO328:NZR328"/>
    <mergeCell ref="NZU328:NZX328"/>
    <mergeCell ref="NZY328:OAB328"/>
    <mergeCell ref="NFS327:NFS328"/>
    <mergeCell ref="NFT327:NFT328"/>
    <mergeCell ref="NGS327:NGS328"/>
    <mergeCell ref="NGT327:NGT328"/>
    <mergeCell ref="NHS327:NHS328"/>
    <mergeCell ref="NHT327:NHT328"/>
    <mergeCell ref="NIS327:NIS328"/>
    <mergeCell ref="NIT327:NIT328"/>
    <mergeCell ref="NJS327:NJS328"/>
    <mergeCell ref="NJT327:NJT328"/>
    <mergeCell ref="NST327:NST328"/>
    <mergeCell ref="NTS327:NTS328"/>
    <mergeCell ref="NTT327:NTT328"/>
    <mergeCell ref="NUS327:NUS328"/>
    <mergeCell ref="NUT327:NUT328"/>
    <mergeCell ref="NVS327:NVS328"/>
    <mergeCell ref="NVT327:NVT328"/>
    <mergeCell ref="NWS327:NWS328"/>
    <mergeCell ref="NWT327:NWT328"/>
    <mergeCell ref="NXS327:NXS328"/>
    <mergeCell ref="NXT327:NXT328"/>
    <mergeCell ref="NYS327:NYS328"/>
    <mergeCell ref="NYT327:NYT328"/>
    <mergeCell ref="NZS327:NZS328"/>
    <mergeCell ref="NZT327:NZT328"/>
    <mergeCell ref="NRT327:NRT328"/>
    <mergeCell ref="NSS327:NSS328"/>
    <mergeCell ref="NPU328:NPX328"/>
    <mergeCell ref="NUC328:NUF328"/>
    <mergeCell ref="NUG328:NUJ328"/>
    <mergeCell ref="NUK328:NUN328"/>
    <mergeCell ref="NUO328:NUR328"/>
    <mergeCell ref="NUU328:NUX328"/>
    <mergeCell ref="NUY328:NVB328"/>
    <mergeCell ref="NVC328:NVF328"/>
    <mergeCell ref="NVG328:NVJ328"/>
    <mergeCell ref="NVK328:NVN328"/>
    <mergeCell ref="NVO328:NVR328"/>
    <mergeCell ref="NVU328:NVX328"/>
    <mergeCell ref="NVY328:NWB328"/>
    <mergeCell ref="NWC328:NWF328"/>
    <mergeCell ref="NWG328:NWJ328"/>
    <mergeCell ref="NWK328:NWN328"/>
    <mergeCell ref="NWO328:NWR328"/>
    <mergeCell ref="NWU328:NWX328"/>
    <mergeCell ref="NWY328:NXB328"/>
    <mergeCell ref="NRS327:NRS328"/>
    <mergeCell ref="MPG328:MPJ328"/>
    <mergeCell ref="MPK328:MPN328"/>
    <mergeCell ref="MPO328:MPR328"/>
    <mergeCell ref="MPU328:MPX328"/>
    <mergeCell ref="MPY328:MQB328"/>
    <mergeCell ref="MQC328:MQF328"/>
    <mergeCell ref="MQG328:MQJ328"/>
    <mergeCell ref="MQK328:MQN328"/>
    <mergeCell ref="MQO328:MQR328"/>
    <mergeCell ref="MQU328:MQX328"/>
    <mergeCell ref="MQY328:MRB328"/>
    <mergeCell ref="MRC328:MRF328"/>
    <mergeCell ref="MRG328:MRJ328"/>
    <mergeCell ref="MRK328:MRN328"/>
    <mergeCell ref="MRO328:MRR328"/>
    <mergeCell ref="MRU328:MRX328"/>
    <mergeCell ref="MRY328:MSB328"/>
    <mergeCell ref="MSC328:MSF328"/>
    <mergeCell ref="MSG328:MSJ328"/>
    <mergeCell ref="MSK328:MSN328"/>
    <mergeCell ref="NCY328:NDB328"/>
    <mergeCell ref="NDC328:NDF328"/>
    <mergeCell ref="NDG328:NDJ328"/>
    <mergeCell ref="NDK328:NDN328"/>
    <mergeCell ref="NDO328:NDR328"/>
    <mergeCell ref="NDU328:NDX328"/>
    <mergeCell ref="NDY328:NEB328"/>
    <mergeCell ref="NEC328:NEF328"/>
    <mergeCell ref="NEG328:NEJ328"/>
    <mergeCell ref="NEK328:NEN328"/>
    <mergeCell ref="NEO328:NER328"/>
    <mergeCell ref="NEU328:NEX328"/>
    <mergeCell ref="NEY328:NFB328"/>
    <mergeCell ref="MUO328:MUR328"/>
    <mergeCell ref="NCS327:NCS328"/>
    <mergeCell ref="NCT327:NCT328"/>
    <mergeCell ref="NDS327:NDS328"/>
    <mergeCell ref="NDT327:NDT328"/>
    <mergeCell ref="NES327:NES328"/>
    <mergeCell ref="NET327:NET328"/>
    <mergeCell ref="MXU328:MXX328"/>
    <mergeCell ref="MXY328:MYB328"/>
    <mergeCell ref="MYC328:MYF328"/>
    <mergeCell ref="MYG328:MYJ328"/>
    <mergeCell ref="MYK328:MYN328"/>
    <mergeCell ref="MYO328:MYR328"/>
    <mergeCell ref="MYU328:MYX328"/>
    <mergeCell ref="MYY328:MZB328"/>
    <mergeCell ref="MZC328:MZF328"/>
    <mergeCell ref="MZG328:MZJ328"/>
    <mergeCell ref="MZK328:MZN328"/>
    <mergeCell ref="MZO328:MZR328"/>
    <mergeCell ref="MZU328:MZX328"/>
    <mergeCell ref="MZY328:NAB328"/>
    <mergeCell ref="NAC328:NAF328"/>
    <mergeCell ref="NAG328:NAJ328"/>
    <mergeCell ref="NAK328:NAN328"/>
    <mergeCell ref="NAO328:NAR328"/>
    <mergeCell ref="NAU328:NAX328"/>
    <mergeCell ref="NAY328:NBB328"/>
    <mergeCell ref="NBC328:NBF328"/>
    <mergeCell ref="NBG328:NBJ328"/>
    <mergeCell ref="NBK328:NBN328"/>
    <mergeCell ref="NBO328:NBR328"/>
    <mergeCell ref="MCK328:MCN328"/>
    <mergeCell ref="MCO328:MCR328"/>
    <mergeCell ref="MCU328:MCX328"/>
    <mergeCell ref="MCY328:MDB328"/>
    <mergeCell ref="MDC328:MDF328"/>
    <mergeCell ref="MDG328:MDJ328"/>
    <mergeCell ref="MDK328:MDN328"/>
    <mergeCell ref="MDO328:MDR328"/>
    <mergeCell ref="MDU328:MDX328"/>
    <mergeCell ref="MDY328:MEB328"/>
    <mergeCell ref="MEC328:MEF328"/>
    <mergeCell ref="MEG328:MEJ328"/>
    <mergeCell ref="MEK328:MEN328"/>
    <mergeCell ref="MEO328:MER328"/>
    <mergeCell ref="MEU328:MEX328"/>
    <mergeCell ref="MEY328:MFB328"/>
    <mergeCell ref="MFC328:MFF328"/>
    <mergeCell ref="MFG328:MFJ328"/>
    <mergeCell ref="MFK328:MFN328"/>
    <mergeCell ref="MFO328:MFR328"/>
    <mergeCell ref="MFU328:MFX328"/>
    <mergeCell ref="MFY328:MGB328"/>
    <mergeCell ref="MGC328:MGF328"/>
    <mergeCell ref="MGG328:MGJ328"/>
    <mergeCell ref="MGK328:MGN328"/>
    <mergeCell ref="MGO328:MGR328"/>
    <mergeCell ref="MGU328:MGX328"/>
    <mergeCell ref="MGY328:MHB328"/>
    <mergeCell ref="MHC328:MHF328"/>
    <mergeCell ref="MHG328:MHJ328"/>
    <mergeCell ref="MHK328:MHN328"/>
    <mergeCell ref="MHO328:MHR328"/>
    <mergeCell ref="MHU328:MHX328"/>
    <mergeCell ref="MCS327:MCS328"/>
    <mergeCell ref="MCT327:MCT328"/>
    <mergeCell ref="MDS327:MDS328"/>
    <mergeCell ref="MDT327:MDT328"/>
    <mergeCell ref="MES327:MES328"/>
    <mergeCell ref="LWY328:LXB328"/>
    <mergeCell ref="LXC328:LXF328"/>
    <mergeCell ref="LXG328:LXJ328"/>
    <mergeCell ref="LXK328:LXN328"/>
    <mergeCell ref="LXO328:LXR328"/>
    <mergeCell ref="LXU328:LXX328"/>
    <mergeCell ref="LXY328:LYB328"/>
    <mergeCell ref="LYC328:LYF328"/>
    <mergeCell ref="LYG328:LYJ328"/>
    <mergeCell ref="LYK328:LYN328"/>
    <mergeCell ref="LYO328:LYR328"/>
    <mergeCell ref="LYU328:LYX328"/>
    <mergeCell ref="LYY328:LZB328"/>
    <mergeCell ref="LZC328:LZF328"/>
    <mergeCell ref="LZG328:LZJ328"/>
    <mergeCell ref="LZK328:LZN328"/>
    <mergeCell ref="LZO328:LZR328"/>
    <mergeCell ref="LZU328:LZX328"/>
    <mergeCell ref="LZY328:MAB328"/>
    <mergeCell ref="MAC328:MAF328"/>
    <mergeCell ref="MAG328:MAJ328"/>
    <mergeCell ref="MAK328:MAN328"/>
    <mergeCell ref="MAO328:MAR328"/>
    <mergeCell ref="MAU328:MAX328"/>
    <mergeCell ref="MAY328:MBB328"/>
    <mergeCell ref="MBC328:MBF328"/>
    <mergeCell ref="MBG328:MBJ328"/>
    <mergeCell ref="MBK328:MBN328"/>
    <mergeCell ref="MBO328:MBR328"/>
    <mergeCell ref="MBU328:MBX328"/>
    <mergeCell ref="MBY328:MCB328"/>
    <mergeCell ref="MCC328:MCF328"/>
    <mergeCell ref="MCG328:MCJ328"/>
    <mergeCell ref="LXS327:LXS328"/>
    <mergeCell ref="LXT327:LXT328"/>
    <mergeCell ref="LYS327:LYS328"/>
    <mergeCell ref="LYT327:LYT328"/>
    <mergeCell ref="LZS327:LZS328"/>
    <mergeCell ref="LZT327:LZT328"/>
    <mergeCell ref="MAS327:MAS328"/>
    <mergeCell ref="MAT327:MAT328"/>
    <mergeCell ref="MBS327:MBS328"/>
    <mergeCell ref="MBT327:MBT328"/>
    <mergeCell ref="LRK328:LRN328"/>
    <mergeCell ref="LRO328:LRR328"/>
    <mergeCell ref="LRU328:LRX328"/>
    <mergeCell ref="LRY328:LSB328"/>
    <mergeCell ref="LSC328:LSF328"/>
    <mergeCell ref="LSG328:LSJ328"/>
    <mergeCell ref="LSK328:LSN328"/>
    <mergeCell ref="LSO328:LSR328"/>
    <mergeCell ref="LSU328:LSX328"/>
    <mergeCell ref="LSY328:LTB328"/>
    <mergeCell ref="LTC328:LTF328"/>
    <mergeCell ref="LTG328:LTJ328"/>
    <mergeCell ref="LTK328:LTN328"/>
    <mergeCell ref="LTO328:LTR328"/>
    <mergeCell ref="LTU328:LTX328"/>
    <mergeCell ref="LTY328:LUB328"/>
    <mergeCell ref="LUC328:LUF328"/>
    <mergeCell ref="LUG328:LUJ328"/>
    <mergeCell ref="LUK328:LUN328"/>
    <mergeCell ref="LUO328:LUR328"/>
    <mergeCell ref="LUU328:LUX328"/>
    <mergeCell ref="LUY328:LVB328"/>
    <mergeCell ref="LVC328:LVF328"/>
    <mergeCell ref="LVG328:LVJ328"/>
    <mergeCell ref="LVK328:LVN328"/>
    <mergeCell ref="LVO328:LVR328"/>
    <mergeCell ref="LVU328:LVX328"/>
    <mergeCell ref="LVY328:LWB328"/>
    <mergeCell ref="LWC328:LWF328"/>
    <mergeCell ref="LWG328:LWJ328"/>
    <mergeCell ref="LWK328:LWN328"/>
    <mergeCell ref="LWO328:LWR328"/>
    <mergeCell ref="LWU328:LWX328"/>
    <mergeCell ref="LRS327:LRS328"/>
    <mergeCell ref="LRT327:LRT328"/>
    <mergeCell ref="LSS327:LSS328"/>
    <mergeCell ref="LST327:LST328"/>
    <mergeCell ref="LTS327:LTS328"/>
    <mergeCell ref="LTT327:LTT328"/>
    <mergeCell ref="LUS327:LUS328"/>
    <mergeCell ref="LUT327:LUT328"/>
    <mergeCell ref="LVS327:LVS328"/>
    <mergeCell ref="LVT327:LVT328"/>
    <mergeCell ref="LWS327:LWS328"/>
    <mergeCell ref="LWT327:LWT328"/>
    <mergeCell ref="LMO328:LMR328"/>
    <mergeCell ref="LMU328:LMX328"/>
    <mergeCell ref="LMY328:LNB328"/>
    <mergeCell ref="LNC328:LNF328"/>
    <mergeCell ref="LNG328:LNJ328"/>
    <mergeCell ref="LNK328:LNN328"/>
    <mergeCell ref="LNO328:LNR328"/>
    <mergeCell ref="LNU328:LNX328"/>
    <mergeCell ref="LNY328:LOB328"/>
    <mergeCell ref="LOC328:LOF328"/>
    <mergeCell ref="LOG328:LOJ328"/>
    <mergeCell ref="LOK328:LON328"/>
    <mergeCell ref="LOO328:LOR328"/>
    <mergeCell ref="LOU328:LOX328"/>
    <mergeCell ref="LOY328:LPB328"/>
    <mergeCell ref="LPC328:LPF328"/>
    <mergeCell ref="LPG328:LPJ328"/>
    <mergeCell ref="LPK328:LPN328"/>
    <mergeCell ref="LPO328:LPR328"/>
    <mergeCell ref="LPU328:LPX328"/>
    <mergeCell ref="LPY328:LQB328"/>
    <mergeCell ref="LQC328:LQF328"/>
    <mergeCell ref="LQG328:LQJ328"/>
    <mergeCell ref="LQK328:LQN328"/>
    <mergeCell ref="LQO328:LQR328"/>
    <mergeCell ref="LQU328:LQX328"/>
    <mergeCell ref="LQY328:LRB328"/>
    <mergeCell ref="LRC328:LRF328"/>
    <mergeCell ref="LRG328:LRJ328"/>
    <mergeCell ref="LQS327:LQS328"/>
    <mergeCell ref="LQT327:LQT328"/>
    <mergeCell ref="LNS327:LNS328"/>
    <mergeCell ref="LNT327:LNT328"/>
    <mergeCell ref="LOS327:LOS328"/>
    <mergeCell ref="LOT327:LOT328"/>
    <mergeCell ref="LPS327:LPS328"/>
    <mergeCell ref="LPT327:LPT328"/>
    <mergeCell ref="LEU328:LEX328"/>
    <mergeCell ref="LEY328:LFB328"/>
    <mergeCell ref="LFC328:LFF328"/>
    <mergeCell ref="LFG328:LFJ328"/>
    <mergeCell ref="LFK328:LFN328"/>
    <mergeCell ref="LFO328:LFR328"/>
    <mergeCell ref="LFU328:LFX328"/>
    <mergeCell ref="LFY328:LGB328"/>
    <mergeCell ref="LGC328:LGF328"/>
    <mergeCell ref="LGG328:LGJ328"/>
    <mergeCell ref="LGK328:LGN328"/>
    <mergeCell ref="LGO328:LGR328"/>
    <mergeCell ref="LES327:LES328"/>
    <mergeCell ref="LET327:LET328"/>
    <mergeCell ref="LFS327:LFS328"/>
    <mergeCell ref="LFT327:LFT328"/>
    <mergeCell ref="LBS327:LBS328"/>
    <mergeCell ref="LBT327:LBT328"/>
    <mergeCell ref="LCS327:LCS328"/>
    <mergeCell ref="LCT327:LCT328"/>
    <mergeCell ref="LDS327:LDS328"/>
    <mergeCell ref="LDT327:LDT328"/>
    <mergeCell ref="LLY328:LMB328"/>
    <mergeCell ref="LMC328:LMF328"/>
    <mergeCell ref="LMG328:LMJ328"/>
    <mergeCell ref="LMK328:LMN328"/>
    <mergeCell ref="LGS327:LGS328"/>
    <mergeCell ref="LGT327:LGT328"/>
    <mergeCell ref="LHS327:LHS328"/>
    <mergeCell ref="LHT327:LHT328"/>
    <mergeCell ref="LIS327:LIS328"/>
    <mergeCell ref="LIT327:LIT328"/>
    <mergeCell ref="LJS327:LJS328"/>
    <mergeCell ref="LJT327:LJT328"/>
    <mergeCell ref="LKS327:LKS328"/>
    <mergeCell ref="LKT327:LKT328"/>
    <mergeCell ref="A123:B123"/>
    <mergeCell ref="C123:F123"/>
    <mergeCell ref="G123:J123"/>
    <mergeCell ref="K123:N123"/>
    <mergeCell ref="G121:J121"/>
    <mergeCell ref="K121:N121"/>
    <mergeCell ref="C124:F124"/>
    <mergeCell ref="O124:R124"/>
    <mergeCell ref="A124:B124"/>
    <mergeCell ref="LDG328:LDJ328"/>
    <mergeCell ref="LDK328:LDN328"/>
    <mergeCell ref="LDO328:LDR328"/>
    <mergeCell ref="LDU328:LDX328"/>
    <mergeCell ref="LDY328:LEB328"/>
    <mergeCell ref="LEC328:LEF328"/>
    <mergeCell ref="LEG328:LEJ328"/>
    <mergeCell ref="LEK328:LEN328"/>
    <mergeCell ref="LEO328:LER328"/>
    <mergeCell ref="LCO324:LCR324"/>
    <mergeCell ref="LCU324:LCX324"/>
    <mergeCell ref="LCY324:LDB324"/>
    <mergeCell ref="LDC324:LDF324"/>
    <mergeCell ref="LDG324:LDJ324"/>
    <mergeCell ref="LDK324:LDN324"/>
    <mergeCell ref="LDO324:LDR324"/>
    <mergeCell ref="KYS323:KYS324"/>
    <mergeCell ref="KYT323:KYT324"/>
    <mergeCell ref="KZS323:KZS324"/>
    <mergeCell ref="KZT323:KZT324"/>
    <mergeCell ref="LAS323:LAS324"/>
    <mergeCell ref="LAT323:LAT324"/>
    <mergeCell ref="LBS323:LBS324"/>
    <mergeCell ref="LBT323:LBT324"/>
    <mergeCell ref="LCS323:LCS324"/>
    <mergeCell ref="LCT323:LCT324"/>
    <mergeCell ref="LDS323:LDS324"/>
    <mergeCell ref="LAC324:LAF324"/>
    <mergeCell ref="LAG324:LAJ324"/>
    <mergeCell ref="LAK324:LAN324"/>
    <mergeCell ref="LAO324:LAR324"/>
    <mergeCell ref="LAU324:LAX324"/>
    <mergeCell ref="LAY324:LBB324"/>
    <mergeCell ref="LBC324:LBF324"/>
    <mergeCell ref="LBG324:LBJ324"/>
    <mergeCell ref="LBK324:LBN324"/>
    <mergeCell ref="LBO324:LBR324"/>
    <mergeCell ref="LBU324:LBX324"/>
    <mergeCell ref="LBY324:LCB324"/>
    <mergeCell ref="LCC324:LCF324"/>
    <mergeCell ref="LCG324:LCJ324"/>
    <mergeCell ref="LCK324:LCN324"/>
    <mergeCell ref="KNO324:KNR324"/>
    <mergeCell ref="KNU324:KNX324"/>
    <mergeCell ref="KNY324:KOB324"/>
    <mergeCell ref="KOC324:KOF324"/>
    <mergeCell ref="KOG324:KOJ324"/>
    <mergeCell ref="KOK324:KON324"/>
    <mergeCell ref="KOO324:KOR324"/>
    <mergeCell ref="KOU324:KOX324"/>
    <mergeCell ref="KOY324:KPB324"/>
    <mergeCell ref="KPC324:KPF324"/>
    <mergeCell ref="KPG324:KPJ324"/>
    <mergeCell ref="KVO324:KVR324"/>
    <mergeCell ref="KVU324:KVX324"/>
    <mergeCell ref="WZU346:WZX346"/>
    <mergeCell ref="WZY346:XAB346"/>
    <mergeCell ref="XAC346:XAE346"/>
    <mergeCell ref="WSC346:WSF346"/>
    <mergeCell ref="WSG346:WSJ346"/>
    <mergeCell ref="WSK346:WSN346"/>
    <mergeCell ref="WSO346:WSR346"/>
    <mergeCell ref="WSU346:WSX346"/>
    <mergeCell ref="WSY346:WTB346"/>
    <mergeCell ref="WTC346:WTF346"/>
    <mergeCell ref="WTG346:WTJ346"/>
    <mergeCell ref="WTK346:WTN346"/>
    <mergeCell ref="WTO346:WTR346"/>
    <mergeCell ref="WTU346:WTX346"/>
    <mergeCell ref="WTY346:WUB346"/>
    <mergeCell ref="WUC346:WUF346"/>
    <mergeCell ref="WUG346:WUJ346"/>
    <mergeCell ref="WUK346:WUN346"/>
    <mergeCell ref="WUO346:WUR346"/>
    <mergeCell ref="WUU346:WUX346"/>
    <mergeCell ref="WUY346:WVB346"/>
    <mergeCell ref="WVC346:WVF346"/>
    <mergeCell ref="WVG346:WVJ346"/>
    <mergeCell ref="WVK346:WVN346"/>
    <mergeCell ref="WVO346:WVR346"/>
    <mergeCell ref="WVU346:WVX346"/>
    <mergeCell ref="WVY346:WWB346"/>
    <mergeCell ref="WWC346:WWF346"/>
    <mergeCell ref="WWG346:WWJ346"/>
    <mergeCell ref="WWK346:WWN346"/>
    <mergeCell ref="WWO346:WWR346"/>
    <mergeCell ref="WWU346:WWX346"/>
    <mergeCell ref="WWY346:WXB346"/>
    <mergeCell ref="WXC346:WXF346"/>
    <mergeCell ref="WXG346:WXJ346"/>
    <mergeCell ref="WXK346:WXN346"/>
    <mergeCell ref="WSS345:WSS346"/>
    <mergeCell ref="WST345:WST346"/>
    <mergeCell ref="WTS345:WTS346"/>
    <mergeCell ref="WTT345:WTT346"/>
    <mergeCell ref="WUS345:WUS346"/>
    <mergeCell ref="WUT345:WUT346"/>
    <mergeCell ref="WVS345:WVS346"/>
    <mergeCell ref="WVT345:WVT346"/>
    <mergeCell ref="WWS345:WWS346"/>
    <mergeCell ref="WWT345:WWT346"/>
    <mergeCell ref="WXS345:WXS346"/>
    <mergeCell ref="WXT345:WXT346"/>
    <mergeCell ref="WYS345:WYS346"/>
    <mergeCell ref="WYT345:WYT346"/>
    <mergeCell ref="WZS345:WZS346"/>
    <mergeCell ref="WXO346:WXR346"/>
    <mergeCell ref="WXU346:WXX346"/>
    <mergeCell ref="WXY346:WYB346"/>
    <mergeCell ref="WYC346:WYF346"/>
    <mergeCell ref="WYG346:WYJ346"/>
    <mergeCell ref="WYK346:WYN346"/>
    <mergeCell ref="WYO346:WYR346"/>
    <mergeCell ref="WYU346:WYX346"/>
    <mergeCell ref="WYY346:WZB346"/>
    <mergeCell ref="WZC346:WZF346"/>
    <mergeCell ref="WZG346:WZJ346"/>
    <mergeCell ref="WZK346:WZN346"/>
    <mergeCell ref="WZO346:WZR346"/>
    <mergeCell ref="WOG346:WOJ346"/>
    <mergeCell ref="WOK346:WON346"/>
    <mergeCell ref="WOO346:WOR346"/>
    <mergeCell ref="WOU346:WOX346"/>
    <mergeCell ref="WOY346:WPB346"/>
    <mergeCell ref="WPC346:WPF346"/>
    <mergeCell ref="WPG346:WPJ346"/>
    <mergeCell ref="WPK346:WPN346"/>
    <mergeCell ref="WPO346:WPR346"/>
    <mergeCell ref="WPU346:WPX346"/>
    <mergeCell ref="WPY346:WQB346"/>
    <mergeCell ref="WQC346:WQF346"/>
    <mergeCell ref="WQG346:WQJ346"/>
    <mergeCell ref="WQK346:WQN346"/>
    <mergeCell ref="WQO346:WQR346"/>
    <mergeCell ref="WQU346:WQX346"/>
    <mergeCell ref="WQY346:WRB346"/>
    <mergeCell ref="WRC346:WRF346"/>
    <mergeCell ref="WRG346:WRJ346"/>
    <mergeCell ref="WRK346:WRN346"/>
    <mergeCell ref="WRO346:WRR346"/>
    <mergeCell ref="WRU346:WRX346"/>
    <mergeCell ref="WRY346:WSB346"/>
    <mergeCell ref="WRT345:WRT346"/>
    <mergeCell ref="WMS345:WMS346"/>
    <mergeCell ref="WMT345:WMT346"/>
    <mergeCell ref="WNS345:WNS346"/>
    <mergeCell ref="WNT345:WNT346"/>
    <mergeCell ref="WOS345:WOS346"/>
    <mergeCell ref="WOT345:WOT346"/>
    <mergeCell ref="WPS345:WPS346"/>
    <mergeCell ref="WPT345:WPT346"/>
    <mergeCell ref="WQS345:WQS346"/>
    <mergeCell ref="WQT345:WQT346"/>
    <mergeCell ref="WRS345:WRS346"/>
    <mergeCell ref="WJU346:WJX346"/>
    <mergeCell ref="WJY346:WKB346"/>
    <mergeCell ref="WKC346:WKF346"/>
    <mergeCell ref="WKG346:WKJ346"/>
    <mergeCell ref="WKK346:WKN346"/>
    <mergeCell ref="WKO346:WKR346"/>
    <mergeCell ref="WKU346:WKX346"/>
    <mergeCell ref="WKY346:WLB346"/>
    <mergeCell ref="WLC346:WLF346"/>
    <mergeCell ref="WLG346:WLJ346"/>
    <mergeCell ref="WLK346:WLN346"/>
    <mergeCell ref="WLO346:WLR346"/>
    <mergeCell ref="WLU346:WLX346"/>
    <mergeCell ref="WLY346:WMB346"/>
    <mergeCell ref="WMC346:WMF346"/>
    <mergeCell ref="WMG346:WMJ346"/>
    <mergeCell ref="WMK346:WMN346"/>
    <mergeCell ref="WJS345:WJS346"/>
    <mergeCell ref="WJT345:WJT346"/>
    <mergeCell ref="WKS345:WKS346"/>
    <mergeCell ref="WKT345:WKT346"/>
    <mergeCell ref="WLS345:WLS346"/>
    <mergeCell ref="WLT345:WLT346"/>
    <mergeCell ref="WMO346:WMR346"/>
    <mergeCell ref="WMU346:WMX346"/>
    <mergeCell ref="WMY346:WNB346"/>
    <mergeCell ref="WNC346:WNF346"/>
    <mergeCell ref="WNG346:WNJ346"/>
    <mergeCell ref="WNK346:WNN346"/>
    <mergeCell ref="WNO346:WNR346"/>
    <mergeCell ref="WNU346:WNX346"/>
    <mergeCell ref="WNY346:WOB346"/>
    <mergeCell ref="WOC346:WOF346"/>
    <mergeCell ref="WHC346:WHF346"/>
    <mergeCell ref="WHG346:WHJ346"/>
    <mergeCell ref="WHK346:WHN346"/>
    <mergeCell ref="WHO346:WHR346"/>
    <mergeCell ref="WHU346:WHX346"/>
    <mergeCell ref="WHY346:WIB346"/>
    <mergeCell ref="WIC346:WIF346"/>
    <mergeCell ref="WIG346:WIJ346"/>
    <mergeCell ref="WIK346:WIN346"/>
    <mergeCell ref="WIO346:WIR346"/>
    <mergeCell ref="WIU346:WIX346"/>
    <mergeCell ref="WIY346:WJB346"/>
    <mergeCell ref="WJC346:WJF346"/>
    <mergeCell ref="WJG346:WJJ346"/>
    <mergeCell ref="WJK346:WJN346"/>
    <mergeCell ref="WJO346:WJR346"/>
    <mergeCell ref="WBY346:WCB346"/>
    <mergeCell ref="WCC346:WCF346"/>
    <mergeCell ref="WCG346:WCJ346"/>
    <mergeCell ref="WCK346:WCN346"/>
    <mergeCell ref="WCO346:WCR346"/>
    <mergeCell ref="WCU346:WCX346"/>
    <mergeCell ref="WCY346:WDB346"/>
    <mergeCell ref="WDC346:WDF346"/>
    <mergeCell ref="WDG346:WDJ346"/>
    <mergeCell ref="WDK346:WDN346"/>
    <mergeCell ref="WDO346:WDR346"/>
    <mergeCell ref="WDU346:WDX346"/>
    <mergeCell ref="WDY346:WEB346"/>
    <mergeCell ref="WEC346:WEF346"/>
    <mergeCell ref="WEG346:WEJ346"/>
    <mergeCell ref="WEK346:WEN346"/>
    <mergeCell ref="WEO346:WER346"/>
    <mergeCell ref="WEU346:WEX346"/>
    <mergeCell ref="WEY346:WFB346"/>
    <mergeCell ref="WFC346:WFF346"/>
    <mergeCell ref="WFG346:WFJ346"/>
    <mergeCell ref="WFK346:WFN346"/>
    <mergeCell ref="WFO346:WFR346"/>
    <mergeCell ref="WFU346:WFX346"/>
    <mergeCell ref="WFY346:WGB346"/>
    <mergeCell ref="WGC346:WGF346"/>
    <mergeCell ref="WGG346:WGJ346"/>
    <mergeCell ref="WGK346:WGN346"/>
    <mergeCell ref="WGO346:WGR346"/>
    <mergeCell ref="WGU346:WGX346"/>
    <mergeCell ref="WGY346:WHB346"/>
    <mergeCell ref="WHT345:WHT346"/>
    <mergeCell ref="WIS345:WIS346"/>
    <mergeCell ref="WIT345:WIT346"/>
    <mergeCell ref="VYK346:VYN346"/>
    <mergeCell ref="VYO346:VYR346"/>
    <mergeCell ref="VYU346:VYX346"/>
    <mergeCell ref="VYY346:VZB346"/>
    <mergeCell ref="VTS345:VTS346"/>
    <mergeCell ref="VTT345:VTT346"/>
    <mergeCell ref="VUS345:VUS346"/>
    <mergeCell ref="VUT345:VUT346"/>
    <mergeCell ref="VVS345:VVS346"/>
    <mergeCell ref="VVT345:VVT346"/>
    <mergeCell ref="VWS345:VWS346"/>
    <mergeCell ref="VWT345:VWT346"/>
    <mergeCell ref="VXS345:VXS346"/>
    <mergeCell ref="VXT345:VXT346"/>
    <mergeCell ref="VYS345:VYS346"/>
    <mergeCell ref="VYT345:VYT346"/>
    <mergeCell ref="VZC346:VZF346"/>
    <mergeCell ref="VZG346:VZJ346"/>
    <mergeCell ref="VZK346:VZN346"/>
    <mergeCell ref="VZO346:VZR346"/>
    <mergeCell ref="VZU346:VZX346"/>
    <mergeCell ref="VZY346:WAB346"/>
    <mergeCell ref="WAC346:WAF346"/>
    <mergeCell ref="WAG346:WAJ346"/>
    <mergeCell ref="WAK346:WAN346"/>
    <mergeCell ref="WAO346:WAR346"/>
    <mergeCell ref="WAU346:WAX346"/>
    <mergeCell ref="WAY346:WBB346"/>
    <mergeCell ref="WBC346:WBF346"/>
    <mergeCell ref="WBG346:WBJ346"/>
    <mergeCell ref="WBK346:WBN346"/>
    <mergeCell ref="WBO346:WBR346"/>
    <mergeCell ref="WBU346:WBX346"/>
    <mergeCell ref="VZS345:VZS346"/>
    <mergeCell ref="VZT345:VZT346"/>
    <mergeCell ref="WAS345:WAS346"/>
    <mergeCell ref="WAT345:WAT346"/>
    <mergeCell ref="VVU346:VVX346"/>
    <mergeCell ref="VVY346:VWB346"/>
    <mergeCell ref="VWC346:VWF346"/>
    <mergeCell ref="VWG346:VWJ346"/>
    <mergeCell ref="VWK346:VWN346"/>
    <mergeCell ref="VWO346:VWR346"/>
    <mergeCell ref="VWU346:VWX346"/>
    <mergeCell ref="VWY346:VXB346"/>
    <mergeCell ref="VXC346:VXF346"/>
    <mergeCell ref="VXG346:VXJ346"/>
    <mergeCell ref="VXK346:VXN346"/>
    <mergeCell ref="VXO346:VXR346"/>
    <mergeCell ref="VXU346:VXX346"/>
    <mergeCell ref="VXY346:VYB346"/>
    <mergeCell ref="VYC346:VYF346"/>
    <mergeCell ref="VYG346:VYJ346"/>
    <mergeCell ref="VIY346:VJB346"/>
    <mergeCell ref="VJC346:VJF346"/>
    <mergeCell ref="VJG346:VJJ346"/>
    <mergeCell ref="VJK346:VJN346"/>
    <mergeCell ref="VJO346:VJR346"/>
    <mergeCell ref="VJU346:VJX346"/>
    <mergeCell ref="VJY346:VKB346"/>
    <mergeCell ref="VKC346:VKF346"/>
    <mergeCell ref="VKG346:VKJ346"/>
    <mergeCell ref="VKK346:VKN346"/>
    <mergeCell ref="VKO346:VKR346"/>
    <mergeCell ref="VKU346:VKX346"/>
    <mergeCell ref="VKY346:VLB346"/>
    <mergeCell ref="VLC346:VLF346"/>
    <mergeCell ref="VLG346:VLJ346"/>
    <mergeCell ref="VLK346:VLN346"/>
    <mergeCell ref="VLO346:VLR346"/>
    <mergeCell ref="VQY346:VRB346"/>
    <mergeCell ref="VRC346:VRF346"/>
    <mergeCell ref="VRG346:VRJ346"/>
    <mergeCell ref="VRK346:VRN346"/>
    <mergeCell ref="VRO346:VRR346"/>
    <mergeCell ref="VRU346:VRX346"/>
    <mergeCell ref="VRY346:VSB346"/>
    <mergeCell ref="VSC346:VSF346"/>
    <mergeCell ref="VSG346:VSJ346"/>
    <mergeCell ref="VSK346:VSN346"/>
    <mergeCell ref="VSO346:VSR346"/>
    <mergeCell ref="VSU346:VSX346"/>
    <mergeCell ref="VSY346:VTB346"/>
    <mergeCell ref="VTC346:VTF346"/>
    <mergeCell ref="VTG346:VTJ346"/>
    <mergeCell ref="VTK346:VTN346"/>
    <mergeCell ref="VKT345:VKT346"/>
    <mergeCell ref="VLS345:VLS346"/>
    <mergeCell ref="VLT345:VLT346"/>
    <mergeCell ref="VMS345:VMS346"/>
    <mergeCell ref="VMT345:VMT346"/>
    <mergeCell ref="VNS345:VNS346"/>
    <mergeCell ref="VNT345:VNT346"/>
    <mergeCell ref="VOS345:VOS346"/>
    <mergeCell ref="VOT345:VOT346"/>
    <mergeCell ref="VPS345:VPS346"/>
    <mergeCell ref="VPT345:VPT346"/>
    <mergeCell ref="VQS345:VQS346"/>
    <mergeCell ref="VQT345:VQT346"/>
    <mergeCell ref="VRS345:VRS346"/>
    <mergeCell ref="VRT345:VRT346"/>
    <mergeCell ref="VSS345:VSS346"/>
    <mergeCell ref="VST345:VST346"/>
    <mergeCell ref="VJS345:VJS346"/>
    <mergeCell ref="VJT345:VJT346"/>
    <mergeCell ref="VKS345:VKS346"/>
    <mergeCell ref="VLU346:VLX346"/>
    <mergeCell ref="VLY346:VMB346"/>
    <mergeCell ref="VMC346:VMF346"/>
    <mergeCell ref="VMG346:VMJ346"/>
    <mergeCell ref="VMK346:VMN346"/>
    <mergeCell ref="VMO346:VMR346"/>
    <mergeCell ref="VMU346:VMX346"/>
    <mergeCell ref="VMY346:VNB346"/>
    <mergeCell ref="VNC346:VNF346"/>
    <mergeCell ref="VNG346:VNJ346"/>
    <mergeCell ref="VNK346:VNN346"/>
    <mergeCell ref="VDK346:VDN346"/>
    <mergeCell ref="VDO346:VDR346"/>
    <mergeCell ref="VDU346:VDX346"/>
    <mergeCell ref="VDY346:VEB346"/>
    <mergeCell ref="VEC346:VEF346"/>
    <mergeCell ref="VEG346:VEJ346"/>
    <mergeCell ref="VEK346:VEN346"/>
    <mergeCell ref="VEO346:VER346"/>
    <mergeCell ref="VEU346:VEX346"/>
    <mergeCell ref="VEY346:VFB346"/>
    <mergeCell ref="VFC346:VFF346"/>
    <mergeCell ref="VFG346:VFJ346"/>
    <mergeCell ref="VFK346:VFN346"/>
    <mergeCell ref="VFO346:VFR346"/>
    <mergeCell ref="VFU346:VFX346"/>
    <mergeCell ref="VFY346:VGB346"/>
    <mergeCell ref="VGC346:VGF346"/>
    <mergeCell ref="VGG346:VGJ346"/>
    <mergeCell ref="VGK346:VGN346"/>
    <mergeCell ref="VGO346:VGR346"/>
    <mergeCell ref="VGU346:VGX346"/>
    <mergeCell ref="VGY346:VHB346"/>
    <mergeCell ref="VHC346:VHF346"/>
    <mergeCell ref="VHG346:VHJ346"/>
    <mergeCell ref="VHK346:VHN346"/>
    <mergeCell ref="VHO346:VHR346"/>
    <mergeCell ref="VHU346:VHX346"/>
    <mergeCell ref="VHY346:VIB346"/>
    <mergeCell ref="VIC346:VIF346"/>
    <mergeCell ref="VIG346:VIJ346"/>
    <mergeCell ref="VIK346:VIN346"/>
    <mergeCell ref="VIO346:VIR346"/>
    <mergeCell ref="VIU346:VIX346"/>
    <mergeCell ref="VDS345:VDS346"/>
    <mergeCell ref="VDT345:VDT346"/>
    <mergeCell ref="VES345:VES346"/>
    <mergeCell ref="VET345:VET346"/>
    <mergeCell ref="VFS345:VFS346"/>
    <mergeCell ref="VFT345:VFT346"/>
    <mergeCell ref="VGS345:VGS346"/>
    <mergeCell ref="VGT345:VGT346"/>
    <mergeCell ref="VHS345:VHS346"/>
    <mergeCell ref="VHT345:VHT346"/>
    <mergeCell ref="VIS345:VIS346"/>
    <mergeCell ref="VIT345:VIT346"/>
    <mergeCell ref="VDC346:VDF346"/>
    <mergeCell ref="VDG346:VDJ346"/>
    <mergeCell ref="UUS345:UUS346"/>
    <mergeCell ref="UUT345:UUT346"/>
    <mergeCell ref="UVS345:UVS346"/>
    <mergeCell ref="UVT345:UVT346"/>
    <mergeCell ref="UWS345:UWS346"/>
    <mergeCell ref="UWT345:UWT346"/>
    <mergeCell ref="UXS345:UXS346"/>
    <mergeCell ref="UXT345:UXT346"/>
    <mergeCell ref="UYS345:UYS346"/>
    <mergeCell ref="UYT345:UYT346"/>
    <mergeCell ref="UZS345:UZS346"/>
    <mergeCell ref="UZT345:UZT346"/>
    <mergeCell ref="VAS345:VAS346"/>
    <mergeCell ref="VAT345:VAT346"/>
    <mergeCell ref="VBS345:VBS346"/>
    <mergeCell ref="VBT345:VBT346"/>
    <mergeCell ref="VCS345:VCS346"/>
    <mergeCell ref="VCT345:VCT346"/>
    <mergeCell ref="UVO346:UVR346"/>
    <mergeCell ref="UVU346:UVX346"/>
    <mergeCell ref="UVY346:UWB346"/>
    <mergeCell ref="UWC346:UWF346"/>
    <mergeCell ref="UWG346:UWJ346"/>
    <mergeCell ref="UWK346:UWN346"/>
    <mergeCell ref="UWO346:UWR346"/>
    <mergeCell ref="UWU346:UWX346"/>
    <mergeCell ref="UWY346:UXB346"/>
    <mergeCell ref="UXC346:UXF346"/>
    <mergeCell ref="UXG346:UXJ346"/>
    <mergeCell ref="UXK346:UXN346"/>
    <mergeCell ref="UXO346:UXR346"/>
    <mergeCell ref="USK346:USN346"/>
    <mergeCell ref="USO346:USR346"/>
    <mergeCell ref="USU346:USX346"/>
    <mergeCell ref="USY346:UTB346"/>
    <mergeCell ref="UTC346:UTF346"/>
    <mergeCell ref="UTG346:UTJ346"/>
    <mergeCell ref="UTK346:UTN346"/>
    <mergeCell ref="UTO346:UTR346"/>
    <mergeCell ref="UTU346:UTX346"/>
    <mergeCell ref="UTY346:UUB346"/>
    <mergeCell ref="UUC346:UUF346"/>
    <mergeCell ref="UUG346:UUJ346"/>
    <mergeCell ref="UUK346:UUN346"/>
    <mergeCell ref="UUO346:UUR346"/>
    <mergeCell ref="UUU346:UUX346"/>
    <mergeCell ref="UUY346:UVB346"/>
    <mergeCell ref="UVC346:UVF346"/>
    <mergeCell ref="UVG346:UVJ346"/>
    <mergeCell ref="UVK346:UVN346"/>
    <mergeCell ref="VAU346:VAX346"/>
    <mergeCell ref="VAY346:VBB346"/>
    <mergeCell ref="VBC346:VBF346"/>
    <mergeCell ref="VBG346:VBJ346"/>
    <mergeCell ref="VBK346:VBN346"/>
    <mergeCell ref="VBO346:VBR346"/>
    <mergeCell ref="VBU346:VBX346"/>
    <mergeCell ref="VBY346:VCB346"/>
    <mergeCell ref="VCC346:VCF346"/>
    <mergeCell ref="VCG346:VCJ346"/>
    <mergeCell ref="VCK346:VCN346"/>
    <mergeCell ref="VCO346:VCR346"/>
    <mergeCell ref="VCU346:VCX346"/>
    <mergeCell ref="VCY346:VDB346"/>
    <mergeCell ref="UYC346:UYF346"/>
    <mergeCell ref="UYG346:UYJ346"/>
    <mergeCell ref="UYK346:UYN346"/>
    <mergeCell ref="UYO346:UYR346"/>
    <mergeCell ref="UYU346:UYX346"/>
    <mergeCell ref="UYY346:UZB346"/>
    <mergeCell ref="UZC346:UZF346"/>
    <mergeCell ref="UZG346:UZJ346"/>
    <mergeCell ref="UZK346:UZN346"/>
    <mergeCell ref="UZO346:UZR346"/>
    <mergeCell ref="UZU346:UZX346"/>
    <mergeCell ref="UZY346:VAB346"/>
    <mergeCell ref="VAC346:VAF346"/>
    <mergeCell ref="VAG346:VAJ346"/>
    <mergeCell ref="VAK346:VAN346"/>
    <mergeCell ref="VAO346:VAR346"/>
    <mergeCell ref="UTS345:UTS346"/>
    <mergeCell ref="UTT345:UTT346"/>
    <mergeCell ref="UEU346:UEX346"/>
    <mergeCell ref="UEY346:UFB346"/>
    <mergeCell ref="UFC346:UFF346"/>
    <mergeCell ref="UFG346:UFJ346"/>
    <mergeCell ref="UKO346:UKR346"/>
    <mergeCell ref="UKU346:UKX346"/>
    <mergeCell ref="UKY346:ULB346"/>
    <mergeCell ref="ULC346:ULF346"/>
    <mergeCell ref="ULG346:ULJ346"/>
    <mergeCell ref="ULK346:ULN346"/>
    <mergeCell ref="ULO346:ULR346"/>
    <mergeCell ref="ULU346:ULX346"/>
    <mergeCell ref="ULY346:UMB346"/>
    <mergeCell ref="UMC346:UMF346"/>
    <mergeCell ref="UMG346:UMJ346"/>
    <mergeCell ref="UMK346:UMN346"/>
    <mergeCell ref="UMO346:UMR346"/>
    <mergeCell ref="UMU346:UMX346"/>
    <mergeCell ref="UMY346:UNB346"/>
    <mergeCell ref="UNC346:UNF346"/>
    <mergeCell ref="UHO346:UHR346"/>
    <mergeCell ref="UHU346:UHX346"/>
    <mergeCell ref="UHY346:UIB346"/>
    <mergeCell ref="UIC346:UIF346"/>
    <mergeCell ref="UIG346:UIJ346"/>
    <mergeCell ref="UIK346:UIN346"/>
    <mergeCell ref="UIO346:UIR346"/>
    <mergeCell ref="UIU346:UIX346"/>
    <mergeCell ref="UIY346:UJB346"/>
    <mergeCell ref="UJC346:UJF346"/>
    <mergeCell ref="UJG346:UJJ346"/>
    <mergeCell ref="UJK346:UJN346"/>
    <mergeCell ref="UJO346:UJR346"/>
    <mergeCell ref="UJU346:UJX346"/>
    <mergeCell ref="UJY346:UKB346"/>
    <mergeCell ref="UKC346:UKF346"/>
    <mergeCell ref="UKG346:UKJ346"/>
    <mergeCell ref="UKK346:UKN346"/>
    <mergeCell ref="UFK346:UFN346"/>
    <mergeCell ref="UFO346:UFR346"/>
    <mergeCell ref="UFU346:UFX346"/>
    <mergeCell ref="UFY346:UGB346"/>
    <mergeCell ref="UGC346:UGF346"/>
    <mergeCell ref="UGG346:UGJ346"/>
    <mergeCell ref="UGK346:UGN346"/>
    <mergeCell ref="UGO346:UGR346"/>
    <mergeCell ref="UGU346:UGX346"/>
    <mergeCell ref="UGY346:UHB346"/>
    <mergeCell ref="UBG346:UBJ346"/>
    <mergeCell ref="UBK346:UBN346"/>
    <mergeCell ref="UBO346:UBR346"/>
    <mergeCell ref="UBU346:UBX346"/>
    <mergeCell ref="UBY346:UCB346"/>
    <mergeCell ref="UCC346:UCF346"/>
    <mergeCell ref="UCG346:UCJ346"/>
    <mergeCell ref="UCK346:UCN346"/>
    <mergeCell ref="TXS345:TXS346"/>
    <mergeCell ref="TXT345:TXT346"/>
    <mergeCell ref="TYS345:TYS346"/>
    <mergeCell ref="TYT345:TYT346"/>
    <mergeCell ref="TZS345:TZS346"/>
    <mergeCell ref="TZT345:TZT346"/>
    <mergeCell ref="UAS345:UAS346"/>
    <mergeCell ref="UAT345:UAT346"/>
    <mergeCell ref="UBS345:UBS346"/>
    <mergeCell ref="UBT345:UBT346"/>
    <mergeCell ref="UCO346:UCR346"/>
    <mergeCell ref="UCU346:UCX346"/>
    <mergeCell ref="UCY346:UDB346"/>
    <mergeCell ref="UDC346:UDF346"/>
    <mergeCell ref="UDG346:UDJ346"/>
    <mergeCell ref="UDK346:UDN346"/>
    <mergeCell ref="UDO346:UDR346"/>
    <mergeCell ref="UDU346:UDX346"/>
    <mergeCell ref="UDY346:UEB346"/>
    <mergeCell ref="UEC346:UEF346"/>
    <mergeCell ref="UEG346:UEJ346"/>
    <mergeCell ref="UEK346:UEN346"/>
    <mergeCell ref="UEO346:UER346"/>
    <mergeCell ref="UCS345:UCS346"/>
    <mergeCell ref="UCT345:UCT346"/>
    <mergeCell ref="UDS345:UDS346"/>
    <mergeCell ref="TYC346:TYF346"/>
    <mergeCell ref="TYG346:TYJ346"/>
    <mergeCell ref="TYK346:TYN346"/>
    <mergeCell ref="TYO346:TYR346"/>
    <mergeCell ref="TYU346:TYX346"/>
    <mergeCell ref="TYY346:TZB346"/>
    <mergeCell ref="TZC346:TZF346"/>
    <mergeCell ref="TZG346:TZJ346"/>
    <mergeCell ref="TZK346:TZN346"/>
    <mergeCell ref="TZO346:TZR346"/>
    <mergeCell ref="TZU346:TZX346"/>
    <mergeCell ref="TZY346:UAB346"/>
    <mergeCell ref="UAC346:UAF346"/>
    <mergeCell ref="UAG346:UAJ346"/>
    <mergeCell ref="UAK346:UAN346"/>
    <mergeCell ref="UAO346:UAR346"/>
    <mergeCell ref="UAU346:UAX346"/>
    <mergeCell ref="UAY346:UBB346"/>
    <mergeCell ref="UBC346:UBF346"/>
    <mergeCell ref="TVG346:TVJ346"/>
    <mergeCell ref="TVK346:TVN346"/>
    <mergeCell ref="TVO346:TVR346"/>
    <mergeCell ref="TVU346:TVX346"/>
    <mergeCell ref="TVY346:TWB346"/>
    <mergeCell ref="TWC346:TWF346"/>
    <mergeCell ref="TWG346:TWJ346"/>
    <mergeCell ref="TWK346:TWN346"/>
    <mergeCell ref="TWO346:TWR346"/>
    <mergeCell ref="TWU346:TWX346"/>
    <mergeCell ref="TWY346:TXB346"/>
    <mergeCell ref="TVS345:TVS346"/>
    <mergeCell ref="TVT345:TVT346"/>
    <mergeCell ref="TWS345:TWS346"/>
    <mergeCell ref="TWT345:TWT346"/>
    <mergeCell ref="TPG346:TPJ346"/>
    <mergeCell ref="TPK346:TPN346"/>
    <mergeCell ref="TPO346:TPR346"/>
    <mergeCell ref="TPU346:TPX346"/>
    <mergeCell ref="TPY346:TQB346"/>
    <mergeCell ref="TQC346:TQF346"/>
    <mergeCell ref="TQG346:TQJ346"/>
    <mergeCell ref="TQK346:TQN346"/>
    <mergeCell ref="TQO346:TQR346"/>
    <mergeCell ref="TQU346:TQX346"/>
    <mergeCell ref="TQY346:TRB346"/>
    <mergeCell ref="TRC346:TRF346"/>
    <mergeCell ref="TRG346:TRJ346"/>
    <mergeCell ref="TRK346:TRN346"/>
    <mergeCell ref="TRO346:TRR346"/>
    <mergeCell ref="TRU346:TRX346"/>
    <mergeCell ref="TRY346:TSB346"/>
    <mergeCell ref="TSC346:TSF346"/>
    <mergeCell ref="TSG346:TSJ346"/>
    <mergeCell ref="TSK346:TSN346"/>
    <mergeCell ref="TSO346:TSR346"/>
    <mergeCell ref="TSU346:TSX346"/>
    <mergeCell ref="TSY346:TTB346"/>
    <mergeCell ref="TXC346:TXF346"/>
    <mergeCell ref="TXG346:TXJ346"/>
    <mergeCell ref="TXK346:TXN346"/>
    <mergeCell ref="TXO346:TXR346"/>
    <mergeCell ref="TXU346:TXX346"/>
    <mergeCell ref="TXY346:TYB346"/>
    <mergeCell ref="TKK346:TKN346"/>
    <mergeCell ref="TKO346:TKR346"/>
    <mergeCell ref="TKU346:TKX346"/>
    <mergeCell ref="TKY346:TLB346"/>
    <mergeCell ref="TLC346:TLF346"/>
    <mergeCell ref="TLG346:TLJ346"/>
    <mergeCell ref="TLK346:TLN346"/>
    <mergeCell ref="TLO346:TLR346"/>
    <mergeCell ref="TLU346:TLX346"/>
    <mergeCell ref="TLY346:TMB346"/>
    <mergeCell ref="TMC346:TMF346"/>
    <mergeCell ref="TMG346:TMJ346"/>
    <mergeCell ref="TMK346:TMN346"/>
    <mergeCell ref="TMO346:TMR346"/>
    <mergeCell ref="TMU346:TMX346"/>
    <mergeCell ref="TMY346:TNB346"/>
    <mergeCell ref="TNC346:TNF346"/>
    <mergeCell ref="TNG346:TNJ346"/>
    <mergeCell ref="TNK346:TNN346"/>
    <mergeCell ref="TNO346:TNR346"/>
    <mergeCell ref="TNU346:TNX346"/>
    <mergeCell ref="TNY346:TOB346"/>
    <mergeCell ref="TOC346:TOF346"/>
    <mergeCell ref="TOG346:TOJ346"/>
    <mergeCell ref="TOK346:TON346"/>
    <mergeCell ref="TOO346:TOR346"/>
    <mergeCell ref="TOU346:TOX346"/>
    <mergeCell ref="TOY346:TPB346"/>
    <mergeCell ref="TPC346:TPF346"/>
    <mergeCell ref="TUK346:TUN346"/>
    <mergeCell ref="TUO346:TUR346"/>
    <mergeCell ref="TUU346:TUX346"/>
    <mergeCell ref="TUY346:TVB346"/>
    <mergeCell ref="TNS345:TNS346"/>
    <mergeCell ref="TNT345:TNT346"/>
    <mergeCell ref="TOS345:TOS346"/>
    <mergeCell ref="TOT345:TOT346"/>
    <mergeCell ref="TPS345:TPS346"/>
    <mergeCell ref="TPT345:TPT346"/>
    <mergeCell ref="TQS345:TQS346"/>
    <mergeCell ref="TQT345:TQT346"/>
    <mergeCell ref="TRS345:TRS346"/>
    <mergeCell ref="TRT345:TRT346"/>
    <mergeCell ref="TSS345:TSS346"/>
    <mergeCell ref="TST345:TST346"/>
    <mergeCell ref="TTS345:TTS346"/>
    <mergeCell ref="TTT345:TTT346"/>
    <mergeCell ref="TUS345:TUS346"/>
    <mergeCell ref="TUT345:TUT346"/>
    <mergeCell ref="TTC346:TTF346"/>
    <mergeCell ref="TTG346:TTJ346"/>
    <mergeCell ref="TTK346:TTN346"/>
    <mergeCell ref="TTO346:TTR346"/>
    <mergeCell ref="TTU346:TTX346"/>
    <mergeCell ref="TTY346:TUB346"/>
    <mergeCell ref="TUC346:TUF346"/>
    <mergeCell ref="TUG346:TUJ346"/>
    <mergeCell ref="TVC346:TVF346"/>
    <mergeCell ref="SUC346:SUF346"/>
    <mergeCell ref="SUG346:SUJ346"/>
    <mergeCell ref="SUK346:SUN346"/>
    <mergeCell ref="SUO346:SUR346"/>
    <mergeCell ref="SUU346:SUX346"/>
    <mergeCell ref="SUY346:SVB346"/>
    <mergeCell ref="SVC346:SVF346"/>
    <mergeCell ref="SVG346:SVJ346"/>
    <mergeCell ref="SVK346:SVN346"/>
    <mergeCell ref="SVO346:SVR346"/>
    <mergeCell ref="SVU346:SVX346"/>
    <mergeCell ref="SVY346:SWB346"/>
    <mergeCell ref="SWC346:SWF346"/>
    <mergeCell ref="SWG346:SWJ346"/>
    <mergeCell ref="SWK346:SWN346"/>
    <mergeCell ref="SWO346:SWR346"/>
    <mergeCell ref="SWU346:SWX346"/>
    <mergeCell ref="SWY346:SXB346"/>
    <mergeCell ref="SXC346:SXF346"/>
    <mergeCell ref="SXG346:SXJ346"/>
    <mergeCell ref="SXK346:SXN346"/>
    <mergeCell ref="SXO346:SXR346"/>
    <mergeCell ref="SXU346:SXX346"/>
    <mergeCell ref="SXY346:SYB346"/>
    <mergeCell ref="SYC346:SYF346"/>
    <mergeCell ref="SYG346:SYJ346"/>
    <mergeCell ref="SYK346:SYN346"/>
    <mergeCell ref="SYO346:SYR346"/>
    <mergeCell ref="SYU346:SYX346"/>
    <mergeCell ref="SYY346:SZB346"/>
    <mergeCell ref="TEG346:TEJ346"/>
    <mergeCell ref="TEK346:TEN346"/>
    <mergeCell ref="TEO346:TER346"/>
    <mergeCell ref="TAY346:TBB346"/>
    <mergeCell ref="TBC346:TBF346"/>
    <mergeCell ref="TBG346:TBJ346"/>
    <mergeCell ref="TBK346:TBN346"/>
    <mergeCell ref="TBO346:TBR346"/>
    <mergeCell ref="TBU346:TBX346"/>
    <mergeCell ref="TBY346:TCB346"/>
    <mergeCell ref="TCC346:TCF346"/>
    <mergeCell ref="TCG346:TCJ346"/>
    <mergeCell ref="TCK346:TCN346"/>
    <mergeCell ref="TCO346:TCR346"/>
    <mergeCell ref="TCU346:TCX346"/>
    <mergeCell ref="TCY346:TDB346"/>
    <mergeCell ref="TDC346:TDF346"/>
    <mergeCell ref="TDG346:TDJ346"/>
    <mergeCell ref="TDK346:TDN346"/>
    <mergeCell ref="TDO346:TDR346"/>
    <mergeCell ref="TDU346:TDX346"/>
    <mergeCell ref="TDY346:TEB346"/>
    <mergeCell ref="TEC346:TEF346"/>
    <mergeCell ref="SWT345:SWT346"/>
    <mergeCell ref="SXS345:SXS346"/>
    <mergeCell ref="SXT345:SXT346"/>
    <mergeCell ref="SYS345:SYS346"/>
    <mergeCell ref="SYT345:SYT346"/>
    <mergeCell ref="SZS345:SZS346"/>
    <mergeCell ref="SZT345:SZT346"/>
    <mergeCell ref="TAS345:TAS346"/>
    <mergeCell ref="TAT345:TAT346"/>
    <mergeCell ref="TBS345:TBS346"/>
    <mergeCell ref="TBT345:TBT346"/>
    <mergeCell ref="SGC346:SGF346"/>
    <mergeCell ref="SGG346:SGJ346"/>
    <mergeCell ref="SGK346:SGN346"/>
    <mergeCell ref="SGO346:SGR346"/>
    <mergeCell ref="SGU346:SGX346"/>
    <mergeCell ref="SGY346:SHB346"/>
    <mergeCell ref="SHC346:SHF346"/>
    <mergeCell ref="SHG346:SHJ346"/>
    <mergeCell ref="SHK346:SHN346"/>
    <mergeCell ref="SHO346:SHR346"/>
    <mergeCell ref="SHU346:SHX346"/>
    <mergeCell ref="SHY346:SIB346"/>
    <mergeCell ref="SIC346:SIF346"/>
    <mergeCell ref="SIG346:SIJ346"/>
    <mergeCell ref="SIK346:SIN346"/>
    <mergeCell ref="SIO346:SIR346"/>
    <mergeCell ref="SIU346:SIX346"/>
    <mergeCell ref="SOC346:SOF346"/>
    <mergeCell ref="SOG346:SOJ346"/>
    <mergeCell ref="SOK346:SON346"/>
    <mergeCell ref="SOO346:SOR346"/>
    <mergeCell ref="SOU346:SOX346"/>
    <mergeCell ref="SOY346:SPB346"/>
    <mergeCell ref="SPC346:SPF346"/>
    <mergeCell ref="SPG346:SPJ346"/>
    <mergeCell ref="SPK346:SPN346"/>
    <mergeCell ref="SPO346:SPR346"/>
    <mergeCell ref="SPU346:SPX346"/>
    <mergeCell ref="SPY346:SQB346"/>
    <mergeCell ref="SQC346:SQF346"/>
    <mergeCell ref="SQG346:SQJ346"/>
    <mergeCell ref="SQK346:SQN346"/>
    <mergeCell ref="SQO346:SQR346"/>
    <mergeCell ref="SGS345:SGS346"/>
    <mergeCell ref="SGT345:SGT346"/>
    <mergeCell ref="SHS345:SHS346"/>
    <mergeCell ref="SHT345:SHT346"/>
    <mergeCell ref="SIS345:SIS346"/>
    <mergeCell ref="SIT345:SIT346"/>
    <mergeCell ref="SJS345:SJS346"/>
    <mergeCell ref="SJT345:SJT346"/>
    <mergeCell ref="SKS345:SKS346"/>
    <mergeCell ref="SKT345:SKT346"/>
    <mergeCell ref="SLS345:SLS346"/>
    <mergeCell ref="SLT345:SLT346"/>
    <mergeCell ref="SMS345:SMS346"/>
    <mergeCell ref="SMT345:SMT346"/>
    <mergeCell ref="SNS345:SNS346"/>
    <mergeCell ref="SNT345:SNT346"/>
    <mergeCell ref="SOS345:SOS346"/>
    <mergeCell ref="SOT345:SOT346"/>
    <mergeCell ref="SPS345:SPS346"/>
    <mergeCell ref="SPT345:SPT346"/>
    <mergeCell ref="SAO346:SAR346"/>
    <mergeCell ref="SAU346:SAX346"/>
    <mergeCell ref="SAY346:SBB346"/>
    <mergeCell ref="SBC346:SBF346"/>
    <mergeCell ref="SBG346:SBJ346"/>
    <mergeCell ref="SBK346:SBN346"/>
    <mergeCell ref="SBO346:SBR346"/>
    <mergeCell ref="SBU346:SBX346"/>
    <mergeCell ref="SBY346:SCB346"/>
    <mergeCell ref="SCC346:SCF346"/>
    <mergeCell ref="SCG346:SCJ346"/>
    <mergeCell ref="SCK346:SCN346"/>
    <mergeCell ref="SCO346:SCR346"/>
    <mergeCell ref="SCU346:SCX346"/>
    <mergeCell ref="SCY346:SDB346"/>
    <mergeCell ref="SDC346:SDF346"/>
    <mergeCell ref="SDG346:SDJ346"/>
    <mergeCell ref="SDK346:SDN346"/>
    <mergeCell ref="SDO346:SDR346"/>
    <mergeCell ref="SDU346:SDX346"/>
    <mergeCell ref="SDY346:SEB346"/>
    <mergeCell ref="SEC346:SEF346"/>
    <mergeCell ref="SEG346:SEJ346"/>
    <mergeCell ref="SEK346:SEN346"/>
    <mergeCell ref="SEO346:SER346"/>
    <mergeCell ref="SEU346:SEX346"/>
    <mergeCell ref="SEY346:SFB346"/>
    <mergeCell ref="SFC346:SFF346"/>
    <mergeCell ref="SFG346:SFJ346"/>
    <mergeCell ref="SFK346:SFN346"/>
    <mergeCell ref="SFO346:SFR346"/>
    <mergeCell ref="SFU346:SFX346"/>
    <mergeCell ref="SFY346:SGB346"/>
    <mergeCell ref="SAS345:SAS346"/>
    <mergeCell ref="SAT345:SAT346"/>
    <mergeCell ref="SBS345:SBS346"/>
    <mergeCell ref="SBT345:SBT346"/>
    <mergeCell ref="SCS345:SCS346"/>
    <mergeCell ref="SCT345:SCT346"/>
    <mergeCell ref="SDS345:SDS346"/>
    <mergeCell ref="SDT345:SDT346"/>
    <mergeCell ref="SES345:SES346"/>
    <mergeCell ref="SET345:SET346"/>
    <mergeCell ref="SFS345:SFS346"/>
    <mergeCell ref="SFT345:SFT346"/>
    <mergeCell ref="RPY346:RQB346"/>
    <mergeCell ref="RQC346:RQF346"/>
    <mergeCell ref="RQG346:RQJ346"/>
    <mergeCell ref="RQK346:RQN346"/>
    <mergeCell ref="RQO346:RQR346"/>
    <mergeCell ref="RQU346:RQX346"/>
    <mergeCell ref="RQY346:RRB346"/>
    <mergeCell ref="RRC346:RRF346"/>
    <mergeCell ref="RRG346:RRJ346"/>
    <mergeCell ref="RRK346:RRN346"/>
    <mergeCell ref="RRO346:RRR346"/>
    <mergeCell ref="RRU346:RRX346"/>
    <mergeCell ref="RRY346:RSB346"/>
    <mergeCell ref="RSC346:RSF346"/>
    <mergeCell ref="RSG346:RSJ346"/>
    <mergeCell ref="RSK346:RSN346"/>
    <mergeCell ref="RSO346:RSR346"/>
    <mergeCell ref="RXY346:RYB346"/>
    <mergeCell ref="RYC346:RYF346"/>
    <mergeCell ref="RYG346:RYJ346"/>
    <mergeCell ref="RYK346:RYN346"/>
    <mergeCell ref="RYO346:RYR346"/>
    <mergeCell ref="RYU346:RYX346"/>
    <mergeCell ref="RYY346:RZB346"/>
    <mergeCell ref="RZC346:RZF346"/>
    <mergeCell ref="RZG346:RZJ346"/>
    <mergeCell ref="RZK346:RZN346"/>
    <mergeCell ref="RZO346:RZR346"/>
    <mergeCell ref="RZU346:RZX346"/>
    <mergeCell ref="RZY346:SAB346"/>
    <mergeCell ref="SAC346:SAF346"/>
    <mergeCell ref="SAG346:SAJ346"/>
    <mergeCell ref="SAK346:SAN346"/>
    <mergeCell ref="RQS345:RQS346"/>
    <mergeCell ref="RQT345:RQT346"/>
    <mergeCell ref="RRS345:RRS346"/>
    <mergeCell ref="RRT345:RRT346"/>
    <mergeCell ref="RSS345:RSS346"/>
    <mergeCell ref="RST345:RST346"/>
    <mergeCell ref="RTS345:RTS346"/>
    <mergeCell ref="RTT345:RTT346"/>
    <mergeCell ref="RUS345:RUS346"/>
    <mergeCell ref="RUT345:RUT346"/>
    <mergeCell ref="RVS345:RVS346"/>
    <mergeCell ref="RVT345:RVT346"/>
    <mergeCell ref="RWS345:RWS346"/>
    <mergeCell ref="RWT345:RWT346"/>
    <mergeCell ref="RXS345:RXS346"/>
    <mergeCell ref="RXT345:RXT346"/>
    <mergeCell ref="RYS345:RYS346"/>
    <mergeCell ref="RYT345:RYT346"/>
    <mergeCell ref="RZS345:RZS346"/>
    <mergeCell ref="RZT345:RZT346"/>
    <mergeCell ref="RSU346:RSX346"/>
    <mergeCell ref="RSY346:RTB346"/>
    <mergeCell ref="RTC346:RTF346"/>
    <mergeCell ref="RTG346:RTJ346"/>
    <mergeCell ref="RTK346:RTN346"/>
    <mergeCell ref="RTO346:RTR346"/>
    <mergeCell ref="RTU346:RTX346"/>
    <mergeCell ref="RTY346:RUB346"/>
    <mergeCell ref="RUC346:RUF346"/>
    <mergeCell ref="RUG346:RUJ346"/>
    <mergeCell ref="RUK346:RUN346"/>
    <mergeCell ref="RKK346:RKN346"/>
    <mergeCell ref="RKO346:RKR346"/>
    <mergeCell ref="RKU346:RKX346"/>
    <mergeCell ref="RKY346:RLB346"/>
    <mergeCell ref="RLC346:RLF346"/>
    <mergeCell ref="RLG346:RLJ346"/>
    <mergeCell ref="RLK346:RLN346"/>
    <mergeCell ref="RLO346:RLR346"/>
    <mergeCell ref="RLU346:RLX346"/>
    <mergeCell ref="RLY346:RMB346"/>
    <mergeCell ref="RMC346:RMF346"/>
    <mergeCell ref="RMG346:RMJ346"/>
    <mergeCell ref="RMK346:RMN346"/>
    <mergeCell ref="RMO346:RMR346"/>
    <mergeCell ref="RMU346:RMX346"/>
    <mergeCell ref="RMY346:RNB346"/>
    <mergeCell ref="RNC346:RNF346"/>
    <mergeCell ref="RNG346:RNJ346"/>
    <mergeCell ref="RNK346:RNN346"/>
    <mergeCell ref="RNO346:RNR346"/>
    <mergeCell ref="RNU346:RNX346"/>
    <mergeCell ref="RNY346:ROB346"/>
    <mergeCell ref="ROC346:ROF346"/>
    <mergeCell ref="ROG346:ROJ346"/>
    <mergeCell ref="ROK346:RON346"/>
    <mergeCell ref="ROO346:ROR346"/>
    <mergeCell ref="ROU346:ROX346"/>
    <mergeCell ref="ROY346:RPB346"/>
    <mergeCell ref="RPC346:RPF346"/>
    <mergeCell ref="RPG346:RPJ346"/>
    <mergeCell ref="RPK346:RPN346"/>
    <mergeCell ref="RPO346:RPR346"/>
    <mergeCell ref="RPU346:RPX346"/>
    <mergeCell ref="RPT345:RPT346"/>
    <mergeCell ref="RAG346:RAJ346"/>
    <mergeCell ref="RAK346:RAN346"/>
    <mergeCell ref="RAO346:RAR346"/>
    <mergeCell ref="RAU346:RAX346"/>
    <mergeCell ref="RAY346:RBB346"/>
    <mergeCell ref="RBC346:RBF346"/>
    <mergeCell ref="RBG346:RBJ346"/>
    <mergeCell ref="RBK346:RBN346"/>
    <mergeCell ref="RBO346:RBR346"/>
    <mergeCell ref="RBU346:RBX346"/>
    <mergeCell ref="RBY346:RCB346"/>
    <mergeCell ref="RCC346:RCF346"/>
    <mergeCell ref="RCG346:RCJ346"/>
    <mergeCell ref="RCK346:RCN346"/>
    <mergeCell ref="RHU346:RHX346"/>
    <mergeCell ref="RHY346:RIB346"/>
    <mergeCell ref="RIC346:RIF346"/>
    <mergeCell ref="RIG346:RIJ346"/>
    <mergeCell ref="RIK346:RIN346"/>
    <mergeCell ref="RIO346:RIR346"/>
    <mergeCell ref="RIU346:RIX346"/>
    <mergeCell ref="RIY346:RJB346"/>
    <mergeCell ref="RJC346:RJF346"/>
    <mergeCell ref="RJG346:RJJ346"/>
    <mergeCell ref="RJK346:RJN346"/>
    <mergeCell ref="RJO346:RJR346"/>
    <mergeCell ref="RJU346:RJX346"/>
    <mergeCell ref="RJY346:RKB346"/>
    <mergeCell ref="RKC346:RKF346"/>
    <mergeCell ref="RKG346:RKJ346"/>
    <mergeCell ref="REK346:REN346"/>
    <mergeCell ref="REO346:RER346"/>
    <mergeCell ref="REU346:REX346"/>
    <mergeCell ref="REY346:RFB346"/>
    <mergeCell ref="RFC346:RFF346"/>
    <mergeCell ref="RFG346:RFJ346"/>
    <mergeCell ref="RFK346:RFN346"/>
    <mergeCell ref="RFO346:RFR346"/>
    <mergeCell ref="RFU346:RFX346"/>
    <mergeCell ref="RFY346:RGB346"/>
    <mergeCell ref="RGC346:RGF346"/>
    <mergeCell ref="RGG346:RGJ346"/>
    <mergeCell ref="RGK346:RGN346"/>
    <mergeCell ref="RGO346:RGR346"/>
    <mergeCell ref="RGU346:RGX346"/>
    <mergeCell ref="RGY346:RHB346"/>
    <mergeCell ref="RHC346:RHF346"/>
    <mergeCell ref="RHG346:RHJ346"/>
    <mergeCell ref="RHK346:RHN346"/>
    <mergeCell ref="RHO346:RHR346"/>
    <mergeCell ref="RDY346:REB346"/>
    <mergeCell ref="REC346:REF346"/>
    <mergeCell ref="REG346:REJ346"/>
    <mergeCell ref="QUG346:QUJ346"/>
    <mergeCell ref="QUK346:QUN346"/>
    <mergeCell ref="QUO346:QUR346"/>
    <mergeCell ref="QUU346:QUX346"/>
    <mergeCell ref="QUY346:QVB346"/>
    <mergeCell ref="QVC346:QVF346"/>
    <mergeCell ref="QVG346:QVJ346"/>
    <mergeCell ref="QVK346:QVN346"/>
    <mergeCell ref="QVO346:QVR346"/>
    <mergeCell ref="QVU346:QVX346"/>
    <mergeCell ref="QVY346:QWB346"/>
    <mergeCell ref="QWC346:QWF346"/>
    <mergeCell ref="QWG346:QWJ346"/>
    <mergeCell ref="QWK346:QWN346"/>
    <mergeCell ref="QWO346:QWR346"/>
    <mergeCell ref="QWU346:QWX346"/>
    <mergeCell ref="QWY346:QXB346"/>
    <mergeCell ref="QXC346:QXF346"/>
    <mergeCell ref="QXG346:QXJ346"/>
    <mergeCell ref="QXK346:QXN346"/>
    <mergeCell ref="QXO346:QXR346"/>
    <mergeCell ref="QXU346:QXX346"/>
    <mergeCell ref="QXY346:QYB346"/>
    <mergeCell ref="QYC346:QYF346"/>
    <mergeCell ref="QYG346:QYJ346"/>
    <mergeCell ref="QYK346:QYN346"/>
    <mergeCell ref="QYO346:QYR346"/>
    <mergeCell ref="QYU346:QYX346"/>
    <mergeCell ref="QYY346:QZB346"/>
    <mergeCell ref="QZC346:QZF346"/>
    <mergeCell ref="QZG346:QZJ346"/>
    <mergeCell ref="QZK346:QZN346"/>
    <mergeCell ref="QZO346:QZR346"/>
    <mergeCell ref="QUS345:QUS346"/>
    <mergeCell ref="QUT345:QUT346"/>
    <mergeCell ref="QVS345:QVS346"/>
    <mergeCell ref="QVT345:QVT346"/>
    <mergeCell ref="QWS345:QWS346"/>
    <mergeCell ref="QWT345:QWT346"/>
    <mergeCell ref="QXS345:QXS346"/>
    <mergeCell ref="QXT345:QXT346"/>
    <mergeCell ref="QYS345:QYS346"/>
    <mergeCell ref="QYT345:QYT346"/>
    <mergeCell ref="QJO346:QJR346"/>
    <mergeCell ref="QJU346:QJX346"/>
    <mergeCell ref="QJY346:QKB346"/>
    <mergeCell ref="QKC346:QKF346"/>
    <mergeCell ref="QKG346:QKJ346"/>
    <mergeCell ref="QKK346:QKN346"/>
    <mergeCell ref="QKO346:QKR346"/>
    <mergeCell ref="QKU346:QKX346"/>
    <mergeCell ref="QKY346:QLB346"/>
    <mergeCell ref="QLC346:QLF346"/>
    <mergeCell ref="QLG346:QLJ346"/>
    <mergeCell ref="QLK346:QLN346"/>
    <mergeCell ref="QLO346:QLR346"/>
    <mergeCell ref="QLU346:QLX346"/>
    <mergeCell ref="QLY346:QMB346"/>
    <mergeCell ref="QMC346:QMF346"/>
    <mergeCell ref="QMG346:QMJ346"/>
    <mergeCell ref="QRO346:QRR346"/>
    <mergeCell ref="QRU346:QRX346"/>
    <mergeCell ref="QRY346:QSB346"/>
    <mergeCell ref="QSC346:QSF346"/>
    <mergeCell ref="QSG346:QSJ346"/>
    <mergeCell ref="QSK346:QSN346"/>
    <mergeCell ref="QSO346:QSR346"/>
    <mergeCell ref="QSU346:QSX346"/>
    <mergeCell ref="QSY346:QTB346"/>
    <mergeCell ref="QTC346:QTF346"/>
    <mergeCell ref="QTG346:QTJ346"/>
    <mergeCell ref="QTK346:QTN346"/>
    <mergeCell ref="QTO346:QTR346"/>
    <mergeCell ref="QTU346:QTX346"/>
    <mergeCell ref="QTY346:QUB346"/>
    <mergeCell ref="QUC346:QUF346"/>
    <mergeCell ref="QJS345:QJS346"/>
    <mergeCell ref="QJT345:QJT346"/>
    <mergeCell ref="QKS345:QKS346"/>
    <mergeCell ref="QKT345:QKT346"/>
    <mergeCell ref="QLS345:QLS346"/>
    <mergeCell ref="QLT345:QLT346"/>
    <mergeCell ref="QMS345:QMS346"/>
    <mergeCell ref="QMT345:QMT346"/>
    <mergeCell ref="QNS345:QNS346"/>
    <mergeCell ref="QNT345:QNT346"/>
    <mergeCell ref="QOS345:QOS346"/>
    <mergeCell ref="QOT345:QOT346"/>
    <mergeCell ref="QPS345:QPS346"/>
    <mergeCell ref="QPT345:QPT346"/>
    <mergeCell ref="QQS345:QQS346"/>
    <mergeCell ref="QQT345:QQT346"/>
    <mergeCell ref="QRS345:QRS346"/>
    <mergeCell ref="QRT345:QRT346"/>
    <mergeCell ref="QSS345:QSS346"/>
    <mergeCell ref="QST345:QST346"/>
    <mergeCell ref="QTS345:QTS346"/>
    <mergeCell ref="QTT345:QTT346"/>
    <mergeCell ref="QMK346:QMN346"/>
    <mergeCell ref="QMO346:QMR346"/>
    <mergeCell ref="QMU346:QMX346"/>
    <mergeCell ref="QMY346:QNB346"/>
    <mergeCell ref="QNC346:QNF346"/>
    <mergeCell ref="QNG346:QNJ346"/>
    <mergeCell ref="QNK346:QNN346"/>
    <mergeCell ref="QNO346:QNR346"/>
    <mergeCell ref="QNU346:QNX346"/>
    <mergeCell ref="QEC346:QEF346"/>
    <mergeCell ref="QEG346:QEJ346"/>
    <mergeCell ref="QEK346:QEN346"/>
    <mergeCell ref="QEO346:QER346"/>
    <mergeCell ref="QEU346:QEX346"/>
    <mergeCell ref="QEY346:QFB346"/>
    <mergeCell ref="QFC346:QFF346"/>
    <mergeCell ref="QFG346:QFJ346"/>
    <mergeCell ref="QFK346:QFN346"/>
    <mergeCell ref="QFO346:QFR346"/>
    <mergeCell ref="QFU346:QFX346"/>
    <mergeCell ref="QFY346:QGB346"/>
    <mergeCell ref="QGC346:QGF346"/>
    <mergeCell ref="QGG346:QGJ346"/>
    <mergeCell ref="QGK346:QGN346"/>
    <mergeCell ref="QGO346:QGR346"/>
    <mergeCell ref="QGU346:QGX346"/>
    <mergeCell ref="QGY346:QHB346"/>
    <mergeCell ref="QHC346:QHF346"/>
    <mergeCell ref="QHG346:QHJ346"/>
    <mergeCell ref="QHK346:QHN346"/>
    <mergeCell ref="QHO346:QHR346"/>
    <mergeCell ref="QHU346:QHX346"/>
    <mergeCell ref="QHY346:QIB346"/>
    <mergeCell ref="QIC346:QIF346"/>
    <mergeCell ref="QIG346:QIJ346"/>
    <mergeCell ref="QIK346:QIN346"/>
    <mergeCell ref="QIO346:QIR346"/>
    <mergeCell ref="QIU346:QIX346"/>
    <mergeCell ref="QIY346:QJB346"/>
    <mergeCell ref="QJC346:QJF346"/>
    <mergeCell ref="QJG346:QJJ346"/>
    <mergeCell ref="QJK346:QJN346"/>
    <mergeCell ref="QIT345:QIT346"/>
    <mergeCell ref="PTY346:PUB346"/>
    <mergeCell ref="PUC346:PUF346"/>
    <mergeCell ref="PUG346:PUJ346"/>
    <mergeCell ref="PUK346:PUN346"/>
    <mergeCell ref="PUO346:PUR346"/>
    <mergeCell ref="PUU346:PUX346"/>
    <mergeCell ref="PUY346:PVB346"/>
    <mergeCell ref="PVC346:PVF346"/>
    <mergeCell ref="PVG346:PVJ346"/>
    <mergeCell ref="PVK346:PVN346"/>
    <mergeCell ref="PVO346:PVR346"/>
    <mergeCell ref="PVU346:PVX346"/>
    <mergeCell ref="PVY346:PWB346"/>
    <mergeCell ref="PWC346:PWF346"/>
    <mergeCell ref="QBK346:QBN346"/>
    <mergeCell ref="QBO346:QBR346"/>
    <mergeCell ref="QBU346:QBX346"/>
    <mergeCell ref="QBY346:QCB346"/>
    <mergeCell ref="QCC346:QCF346"/>
    <mergeCell ref="QCG346:QCJ346"/>
    <mergeCell ref="QCK346:QCN346"/>
    <mergeCell ref="QCO346:QCR346"/>
    <mergeCell ref="QCU346:QCX346"/>
    <mergeCell ref="QCY346:QDB346"/>
    <mergeCell ref="QDC346:QDF346"/>
    <mergeCell ref="QDG346:QDJ346"/>
    <mergeCell ref="QDK346:QDN346"/>
    <mergeCell ref="QDO346:QDR346"/>
    <mergeCell ref="QDU346:QDX346"/>
    <mergeCell ref="QDY346:QEB346"/>
    <mergeCell ref="PXU346:PXX346"/>
    <mergeCell ref="PXY346:PYB346"/>
    <mergeCell ref="PYC346:PYF346"/>
    <mergeCell ref="PYG346:PYJ346"/>
    <mergeCell ref="PYK346:PYN346"/>
    <mergeCell ref="PYO346:PYR346"/>
    <mergeCell ref="PYU346:PYX346"/>
    <mergeCell ref="PYY346:PZB346"/>
    <mergeCell ref="PZC346:PZF346"/>
    <mergeCell ref="PZG346:PZJ346"/>
    <mergeCell ref="PZK346:PZN346"/>
    <mergeCell ref="PZO346:PZR346"/>
    <mergeCell ref="PZU346:PZX346"/>
    <mergeCell ref="PZY346:QAB346"/>
    <mergeCell ref="QAC346:QAF346"/>
    <mergeCell ref="QAG346:QAJ346"/>
    <mergeCell ref="QAK346:QAN346"/>
    <mergeCell ref="QAO346:QAR346"/>
    <mergeCell ref="QAU346:QAX346"/>
    <mergeCell ref="QAY346:QBB346"/>
    <mergeCell ref="QBC346:QBF346"/>
    <mergeCell ref="QBG346:QBJ346"/>
    <mergeCell ref="PXG346:PXJ346"/>
    <mergeCell ref="PXK346:PXN346"/>
    <mergeCell ref="PXO346:PXR346"/>
    <mergeCell ref="PNY346:POB346"/>
    <mergeCell ref="POC346:POF346"/>
    <mergeCell ref="POG346:POJ346"/>
    <mergeCell ref="POK346:PON346"/>
    <mergeCell ref="POO346:POR346"/>
    <mergeCell ref="POU346:POX346"/>
    <mergeCell ref="POY346:PPB346"/>
    <mergeCell ref="PPC346:PPF346"/>
    <mergeCell ref="PPG346:PPJ346"/>
    <mergeCell ref="PPK346:PPN346"/>
    <mergeCell ref="PPO346:PPR346"/>
    <mergeCell ref="PPU346:PPX346"/>
    <mergeCell ref="PPY346:PQB346"/>
    <mergeCell ref="PQC346:PQF346"/>
    <mergeCell ref="PQG346:PQJ346"/>
    <mergeCell ref="PQK346:PQN346"/>
    <mergeCell ref="PQO346:PQR346"/>
    <mergeCell ref="PQU346:PQX346"/>
    <mergeCell ref="PQY346:PRB346"/>
    <mergeCell ref="PRC346:PRF346"/>
    <mergeCell ref="PRG346:PRJ346"/>
    <mergeCell ref="PRK346:PRN346"/>
    <mergeCell ref="PRO346:PRR346"/>
    <mergeCell ref="PRU346:PRX346"/>
    <mergeCell ref="PRY346:PSB346"/>
    <mergeCell ref="PSC346:PSF346"/>
    <mergeCell ref="PSG346:PSJ346"/>
    <mergeCell ref="PSK346:PSN346"/>
    <mergeCell ref="PSO346:PSR346"/>
    <mergeCell ref="PSU346:PSX346"/>
    <mergeCell ref="PSY346:PTB346"/>
    <mergeCell ref="PTC346:PTF346"/>
    <mergeCell ref="PTG346:PTJ346"/>
    <mergeCell ref="POS345:POS346"/>
    <mergeCell ref="POT345:POT346"/>
    <mergeCell ref="PPS345:PPS346"/>
    <mergeCell ref="PPT345:PPT346"/>
    <mergeCell ref="PQS345:PQS346"/>
    <mergeCell ref="PQT345:PQT346"/>
    <mergeCell ref="PRS345:PRS346"/>
    <mergeCell ref="PRT345:PRT346"/>
    <mergeCell ref="PDG346:PDJ346"/>
    <mergeCell ref="PDK346:PDN346"/>
    <mergeCell ref="PDO346:PDR346"/>
    <mergeCell ref="PDU346:PDX346"/>
    <mergeCell ref="PDY346:PEB346"/>
    <mergeCell ref="PEC346:PEF346"/>
    <mergeCell ref="PEG346:PEJ346"/>
    <mergeCell ref="PEK346:PEN346"/>
    <mergeCell ref="PEO346:PER346"/>
    <mergeCell ref="PEU346:PEX346"/>
    <mergeCell ref="PEY346:PFB346"/>
    <mergeCell ref="PFC346:PFF346"/>
    <mergeCell ref="PFG346:PFJ346"/>
    <mergeCell ref="PFK346:PFN346"/>
    <mergeCell ref="PFO346:PFR346"/>
    <mergeCell ref="PFU346:PFX346"/>
    <mergeCell ref="PFY346:PGB346"/>
    <mergeCell ref="PLG346:PLJ346"/>
    <mergeCell ref="PLK346:PLN346"/>
    <mergeCell ref="PLO346:PLR346"/>
    <mergeCell ref="PLU346:PLX346"/>
    <mergeCell ref="PLY346:PMB346"/>
    <mergeCell ref="PMC346:PMF346"/>
    <mergeCell ref="PMG346:PMJ346"/>
    <mergeCell ref="PMK346:PMN346"/>
    <mergeCell ref="PMO346:PMR346"/>
    <mergeCell ref="PMU346:PMX346"/>
    <mergeCell ref="PMY346:PNB346"/>
    <mergeCell ref="PNC346:PNF346"/>
    <mergeCell ref="PNG346:PNJ346"/>
    <mergeCell ref="PNK346:PNN346"/>
    <mergeCell ref="PNO346:PNR346"/>
    <mergeCell ref="PNU346:PNX346"/>
    <mergeCell ref="PDS345:PDS346"/>
    <mergeCell ref="PDT345:PDT346"/>
    <mergeCell ref="PES345:PES346"/>
    <mergeCell ref="PET345:PET346"/>
    <mergeCell ref="PFS345:PFS346"/>
    <mergeCell ref="PFT345:PFT346"/>
    <mergeCell ref="PGS345:PGS346"/>
    <mergeCell ref="PGT345:PGT346"/>
    <mergeCell ref="PHS345:PHS346"/>
    <mergeCell ref="PHT345:PHT346"/>
    <mergeCell ref="PIS345:PIS346"/>
    <mergeCell ref="PIT345:PIT346"/>
    <mergeCell ref="PJS345:PJS346"/>
    <mergeCell ref="PJT345:PJT346"/>
    <mergeCell ref="PKS345:PKS346"/>
    <mergeCell ref="PKT345:PKT346"/>
    <mergeCell ref="PLS345:PLS346"/>
    <mergeCell ref="PLT345:PLT346"/>
    <mergeCell ref="PMS345:PMS346"/>
    <mergeCell ref="PMT345:PMT346"/>
    <mergeCell ref="PNS345:PNS346"/>
    <mergeCell ref="PNT345:PNT346"/>
    <mergeCell ref="PGC346:PGF346"/>
    <mergeCell ref="PGG346:PGJ346"/>
    <mergeCell ref="PGK346:PGN346"/>
    <mergeCell ref="PGO346:PGR346"/>
    <mergeCell ref="PGU346:PGX346"/>
    <mergeCell ref="PGY346:PHB346"/>
    <mergeCell ref="PHC346:PHF346"/>
    <mergeCell ref="PHG346:PHJ346"/>
    <mergeCell ref="PHK346:PHN346"/>
    <mergeCell ref="OXU346:OXX346"/>
    <mergeCell ref="OXY346:OYB346"/>
    <mergeCell ref="OYC346:OYF346"/>
    <mergeCell ref="OYG346:OYJ346"/>
    <mergeCell ref="OYK346:OYN346"/>
    <mergeCell ref="OYO346:OYR346"/>
    <mergeCell ref="OYU346:OYX346"/>
    <mergeCell ref="OYY346:OZB346"/>
    <mergeCell ref="OZC346:OZF346"/>
    <mergeCell ref="OZG346:OZJ346"/>
    <mergeCell ref="OZK346:OZN346"/>
    <mergeCell ref="OZO346:OZR346"/>
    <mergeCell ref="OZU346:OZX346"/>
    <mergeCell ref="OZY346:PAB346"/>
    <mergeCell ref="PAC346:PAF346"/>
    <mergeCell ref="PAG346:PAJ346"/>
    <mergeCell ref="PAK346:PAN346"/>
    <mergeCell ref="PAO346:PAR346"/>
    <mergeCell ref="PAU346:PAX346"/>
    <mergeCell ref="PAY346:PBB346"/>
    <mergeCell ref="PBC346:PBF346"/>
    <mergeCell ref="PBG346:PBJ346"/>
    <mergeCell ref="PBK346:PBN346"/>
    <mergeCell ref="PBO346:PBR346"/>
    <mergeCell ref="PBU346:PBX346"/>
    <mergeCell ref="PBY346:PCB346"/>
    <mergeCell ref="PCC346:PCF346"/>
    <mergeCell ref="PCG346:PCJ346"/>
    <mergeCell ref="PCK346:PCN346"/>
    <mergeCell ref="PCO346:PCR346"/>
    <mergeCell ref="PCU346:PCX346"/>
    <mergeCell ref="PCY346:PDB346"/>
    <mergeCell ref="PDC346:PDF346"/>
    <mergeCell ref="PBT345:PBT346"/>
    <mergeCell ref="PCS345:PCS346"/>
    <mergeCell ref="PCT345:PCT346"/>
    <mergeCell ref="ONO346:ONR346"/>
    <mergeCell ref="ONU346:ONX346"/>
    <mergeCell ref="ONY346:OOB346"/>
    <mergeCell ref="OOC346:OOF346"/>
    <mergeCell ref="OOG346:OOJ346"/>
    <mergeCell ref="OOK346:OON346"/>
    <mergeCell ref="OOO346:OOR346"/>
    <mergeCell ref="OOU346:OOX346"/>
    <mergeCell ref="OOY346:OPB346"/>
    <mergeCell ref="OPC346:OPF346"/>
    <mergeCell ref="OPG346:OPJ346"/>
    <mergeCell ref="OPK346:OPN346"/>
    <mergeCell ref="OPO346:OPR346"/>
    <mergeCell ref="OPU346:OPX346"/>
    <mergeCell ref="OVC346:OVF346"/>
    <mergeCell ref="OVG346:OVJ346"/>
    <mergeCell ref="OVK346:OVN346"/>
    <mergeCell ref="OVO346:OVR346"/>
    <mergeCell ref="OVU346:OVX346"/>
    <mergeCell ref="OVY346:OWB346"/>
    <mergeCell ref="OWC346:OWF346"/>
    <mergeCell ref="OWG346:OWJ346"/>
    <mergeCell ref="OWK346:OWN346"/>
    <mergeCell ref="OWO346:OWR346"/>
    <mergeCell ref="OWU346:OWX346"/>
    <mergeCell ref="OWY346:OXB346"/>
    <mergeCell ref="OXC346:OXF346"/>
    <mergeCell ref="OXG346:OXJ346"/>
    <mergeCell ref="OXK346:OXN346"/>
    <mergeCell ref="OXO346:OXR346"/>
    <mergeCell ref="ORK346:ORN346"/>
    <mergeCell ref="ORO346:ORR346"/>
    <mergeCell ref="ORU346:ORX346"/>
    <mergeCell ref="ORY346:OSB346"/>
    <mergeCell ref="OSC346:OSF346"/>
    <mergeCell ref="OSG346:OSJ346"/>
    <mergeCell ref="OSK346:OSN346"/>
    <mergeCell ref="OSO346:OSR346"/>
    <mergeCell ref="OSU346:OSX346"/>
    <mergeCell ref="OSY346:OTB346"/>
    <mergeCell ref="OTC346:OTF346"/>
    <mergeCell ref="OTG346:OTJ346"/>
    <mergeCell ref="OTK346:OTN346"/>
    <mergeCell ref="OTO346:OTR346"/>
    <mergeCell ref="OTU346:OTX346"/>
    <mergeCell ref="OTY346:OUB346"/>
    <mergeCell ref="OUC346:OUF346"/>
    <mergeCell ref="OUG346:OUJ346"/>
    <mergeCell ref="OUK346:OUN346"/>
    <mergeCell ref="OUO346:OUR346"/>
    <mergeCell ref="OUU346:OUX346"/>
    <mergeCell ref="OUY346:OVB346"/>
    <mergeCell ref="OQY346:ORB346"/>
    <mergeCell ref="ORC346:ORF346"/>
    <mergeCell ref="ORG346:ORJ346"/>
    <mergeCell ref="OHO346:OHR346"/>
    <mergeCell ref="OHU346:OHX346"/>
    <mergeCell ref="OHY346:OIB346"/>
    <mergeCell ref="OIC346:OIF346"/>
    <mergeCell ref="OIG346:OIJ346"/>
    <mergeCell ref="OIK346:OIN346"/>
    <mergeCell ref="OIO346:OIR346"/>
    <mergeCell ref="OIU346:OIX346"/>
    <mergeCell ref="OIY346:OJB346"/>
    <mergeCell ref="OJC346:OJF346"/>
    <mergeCell ref="OJG346:OJJ346"/>
    <mergeCell ref="OJK346:OJN346"/>
    <mergeCell ref="OJO346:OJR346"/>
    <mergeCell ref="OJU346:OJX346"/>
    <mergeCell ref="OJY346:OKB346"/>
    <mergeCell ref="OKC346:OKF346"/>
    <mergeCell ref="OKG346:OKJ346"/>
    <mergeCell ref="OKK346:OKN346"/>
    <mergeCell ref="OKO346:OKR346"/>
    <mergeCell ref="OKU346:OKX346"/>
    <mergeCell ref="OKY346:OLB346"/>
    <mergeCell ref="OLC346:OLF346"/>
    <mergeCell ref="OLG346:OLJ346"/>
    <mergeCell ref="OLK346:OLN346"/>
    <mergeCell ref="OLO346:OLR346"/>
    <mergeCell ref="OLU346:OLX346"/>
    <mergeCell ref="OLY346:OMB346"/>
    <mergeCell ref="OMC346:OMF346"/>
    <mergeCell ref="OMG346:OMJ346"/>
    <mergeCell ref="OMK346:OMN346"/>
    <mergeCell ref="OMO346:OMR346"/>
    <mergeCell ref="OMU346:OMX346"/>
    <mergeCell ref="OMY346:ONB346"/>
    <mergeCell ref="OHS345:OHS346"/>
    <mergeCell ref="OHT345:OHT346"/>
    <mergeCell ref="OIS345:OIS346"/>
    <mergeCell ref="OIT345:OIT346"/>
    <mergeCell ref="OJS345:OJS346"/>
    <mergeCell ref="OJT345:OJT346"/>
    <mergeCell ref="OKS345:OKS346"/>
    <mergeCell ref="OKT345:OKT346"/>
    <mergeCell ref="NWY346:NXB346"/>
    <mergeCell ref="NXC346:NXF346"/>
    <mergeCell ref="NXG346:NXJ346"/>
    <mergeCell ref="NXK346:NXN346"/>
    <mergeCell ref="NXO346:NXR346"/>
    <mergeCell ref="NXU346:NXX346"/>
    <mergeCell ref="NXY346:NYB346"/>
    <mergeCell ref="NYC346:NYF346"/>
    <mergeCell ref="NYG346:NYJ346"/>
    <mergeCell ref="NYK346:NYN346"/>
    <mergeCell ref="NYO346:NYR346"/>
    <mergeCell ref="NYU346:NYX346"/>
    <mergeCell ref="NYY346:NZB346"/>
    <mergeCell ref="NZC346:NZF346"/>
    <mergeCell ref="NZG346:NZJ346"/>
    <mergeCell ref="NZK346:NZN346"/>
    <mergeCell ref="NZO346:NZR346"/>
    <mergeCell ref="OEY346:OFB346"/>
    <mergeCell ref="OFC346:OFF346"/>
    <mergeCell ref="OFG346:OFJ346"/>
    <mergeCell ref="OFK346:OFN346"/>
    <mergeCell ref="OFO346:OFR346"/>
    <mergeCell ref="OFU346:OFX346"/>
    <mergeCell ref="OFY346:OGB346"/>
    <mergeCell ref="OGC346:OGF346"/>
    <mergeCell ref="OGG346:OGJ346"/>
    <mergeCell ref="OGK346:OGN346"/>
    <mergeCell ref="OGO346:OGR346"/>
    <mergeCell ref="OGU346:OGX346"/>
    <mergeCell ref="OGY346:OHB346"/>
    <mergeCell ref="OHC346:OHF346"/>
    <mergeCell ref="OHG346:OHJ346"/>
    <mergeCell ref="OHK346:OHN346"/>
    <mergeCell ref="NXS345:NXS346"/>
    <mergeCell ref="NXT345:NXT346"/>
    <mergeCell ref="NYS345:NYS346"/>
    <mergeCell ref="NYT345:NYT346"/>
    <mergeCell ref="NZS345:NZS346"/>
    <mergeCell ref="NZT345:NZT346"/>
    <mergeCell ref="OAS345:OAS346"/>
    <mergeCell ref="OAT345:OAT346"/>
    <mergeCell ref="OBS345:OBS346"/>
    <mergeCell ref="OBT345:OBT346"/>
    <mergeCell ref="OCS345:OCS346"/>
    <mergeCell ref="OCT345:OCT346"/>
    <mergeCell ref="ODS345:ODS346"/>
    <mergeCell ref="ODT345:ODT346"/>
    <mergeCell ref="OES345:OES346"/>
    <mergeCell ref="OET345:OET346"/>
    <mergeCell ref="OFS345:OFS346"/>
    <mergeCell ref="OFT345:OFT346"/>
    <mergeCell ref="OGS345:OGS346"/>
    <mergeCell ref="OGT345:OGT346"/>
    <mergeCell ref="NZU346:NZX346"/>
    <mergeCell ref="NZY346:OAB346"/>
    <mergeCell ref="OAC346:OAF346"/>
    <mergeCell ref="OAG346:OAJ346"/>
    <mergeCell ref="OAK346:OAN346"/>
    <mergeCell ref="OAO346:OAR346"/>
    <mergeCell ref="OAU346:OAX346"/>
    <mergeCell ref="OAY346:OBB346"/>
    <mergeCell ref="OBC346:OBF346"/>
    <mergeCell ref="OBG346:OBJ346"/>
    <mergeCell ref="OBK346:OBN346"/>
    <mergeCell ref="NRK346:NRN346"/>
    <mergeCell ref="NRO346:NRR346"/>
    <mergeCell ref="NRU346:NRX346"/>
    <mergeCell ref="NRY346:NSB346"/>
    <mergeCell ref="NSC346:NSF346"/>
    <mergeCell ref="NSG346:NSJ346"/>
    <mergeCell ref="NSK346:NSN346"/>
    <mergeCell ref="NSO346:NSR346"/>
    <mergeCell ref="NSU346:NSX346"/>
    <mergeCell ref="NSY346:NTB346"/>
    <mergeCell ref="NTC346:NTF346"/>
    <mergeCell ref="NTG346:NTJ346"/>
    <mergeCell ref="NTK346:NTN346"/>
    <mergeCell ref="NTO346:NTR346"/>
    <mergeCell ref="NTU346:NTX346"/>
    <mergeCell ref="NTY346:NUB346"/>
    <mergeCell ref="NUC346:NUF346"/>
    <mergeCell ref="NUG346:NUJ346"/>
    <mergeCell ref="NUK346:NUN346"/>
    <mergeCell ref="NUO346:NUR346"/>
    <mergeCell ref="NUU346:NUX346"/>
    <mergeCell ref="NUY346:NVB346"/>
    <mergeCell ref="NVC346:NVF346"/>
    <mergeCell ref="NVG346:NVJ346"/>
    <mergeCell ref="NVK346:NVN346"/>
    <mergeCell ref="NVO346:NVR346"/>
    <mergeCell ref="NVU346:NVX346"/>
    <mergeCell ref="NVY346:NWB346"/>
    <mergeCell ref="NWC346:NWF346"/>
    <mergeCell ref="NWG346:NWJ346"/>
    <mergeCell ref="NWK346:NWN346"/>
    <mergeCell ref="NWO346:NWR346"/>
    <mergeCell ref="NWU346:NWX346"/>
    <mergeCell ref="NUT345:NUT346"/>
    <mergeCell ref="NVS345:NVS346"/>
    <mergeCell ref="NVT345:NVT346"/>
    <mergeCell ref="NWS345:NWS346"/>
    <mergeCell ref="NWT345:NWT346"/>
    <mergeCell ref="NJG346:NJJ346"/>
    <mergeCell ref="NJK346:NJN346"/>
    <mergeCell ref="NOU346:NOX346"/>
    <mergeCell ref="NOY346:NPB346"/>
    <mergeCell ref="NPC346:NPF346"/>
    <mergeCell ref="NPG346:NPJ346"/>
    <mergeCell ref="NPK346:NPN346"/>
    <mergeCell ref="NPO346:NPR346"/>
    <mergeCell ref="NPU346:NPX346"/>
    <mergeCell ref="NPY346:NQB346"/>
    <mergeCell ref="NQC346:NQF346"/>
    <mergeCell ref="NQG346:NQJ346"/>
    <mergeCell ref="NQK346:NQN346"/>
    <mergeCell ref="NQO346:NQR346"/>
    <mergeCell ref="NQU346:NQX346"/>
    <mergeCell ref="NQY346:NRB346"/>
    <mergeCell ref="NRC346:NRF346"/>
    <mergeCell ref="NRG346:NRJ346"/>
    <mergeCell ref="NLK346:NLN346"/>
    <mergeCell ref="NLO346:NLR346"/>
    <mergeCell ref="NLU346:NLX346"/>
    <mergeCell ref="NLY346:NMB346"/>
    <mergeCell ref="NMC346:NMF346"/>
    <mergeCell ref="NMG346:NMJ346"/>
    <mergeCell ref="NMK346:NMN346"/>
    <mergeCell ref="NMO346:NMR346"/>
    <mergeCell ref="NMU346:NMX346"/>
    <mergeCell ref="NMY346:NNB346"/>
    <mergeCell ref="NNC346:NNF346"/>
    <mergeCell ref="NNG346:NNJ346"/>
    <mergeCell ref="NNK346:NNN346"/>
    <mergeCell ref="NNO346:NNR346"/>
    <mergeCell ref="NNU346:NNX346"/>
    <mergeCell ref="NNY346:NOB346"/>
    <mergeCell ref="NOC346:NOF346"/>
    <mergeCell ref="NOG346:NOJ346"/>
    <mergeCell ref="NOK346:NON346"/>
    <mergeCell ref="NOO346:NOR346"/>
    <mergeCell ref="NKY346:NLB346"/>
    <mergeCell ref="NLC346:NLF346"/>
    <mergeCell ref="NLG346:NLJ346"/>
    <mergeCell ref="NDU346:NDX346"/>
    <mergeCell ref="NDY346:NEB346"/>
    <mergeCell ref="NEC346:NEF346"/>
    <mergeCell ref="NEG346:NEJ346"/>
    <mergeCell ref="NEK346:NEN346"/>
    <mergeCell ref="NEO346:NER346"/>
    <mergeCell ref="NEU346:NEX346"/>
    <mergeCell ref="NEY346:NFB346"/>
    <mergeCell ref="NFC346:NFF346"/>
    <mergeCell ref="NFG346:NFJ346"/>
    <mergeCell ref="NFK346:NFN346"/>
    <mergeCell ref="NFO346:NFR346"/>
    <mergeCell ref="NFU346:NFX346"/>
    <mergeCell ref="NFY346:NGB346"/>
    <mergeCell ref="NGC346:NGF346"/>
    <mergeCell ref="NGG346:NGJ346"/>
    <mergeCell ref="NGK346:NGN346"/>
    <mergeCell ref="NGO346:NGR346"/>
    <mergeCell ref="NGU346:NGX346"/>
    <mergeCell ref="NGY346:NHB346"/>
    <mergeCell ref="NHC346:NHF346"/>
    <mergeCell ref="NHG346:NHJ346"/>
    <mergeCell ref="NHK346:NHN346"/>
    <mergeCell ref="NHO346:NHR346"/>
    <mergeCell ref="NHU346:NHX346"/>
    <mergeCell ref="NHY346:NIB346"/>
    <mergeCell ref="NIC346:NIF346"/>
    <mergeCell ref="NIG346:NIJ346"/>
    <mergeCell ref="NIK346:NIN346"/>
    <mergeCell ref="NIO346:NIR346"/>
    <mergeCell ref="NIU346:NIX346"/>
    <mergeCell ref="NIY346:NJB346"/>
    <mergeCell ref="NJC346:NJF346"/>
    <mergeCell ref="MYG346:MYJ346"/>
    <mergeCell ref="MYK346:MYN346"/>
    <mergeCell ref="MYO346:MYR346"/>
    <mergeCell ref="MYU346:MYX346"/>
    <mergeCell ref="MYY346:MZB346"/>
    <mergeCell ref="MZC346:MZF346"/>
    <mergeCell ref="MZG346:MZJ346"/>
    <mergeCell ref="MZK346:MZN346"/>
    <mergeCell ref="MZO346:MZR346"/>
    <mergeCell ref="MZU346:MZX346"/>
    <mergeCell ref="MZY346:NAB346"/>
    <mergeCell ref="NAC346:NAF346"/>
    <mergeCell ref="NAG346:NAJ346"/>
    <mergeCell ref="NAK346:NAN346"/>
    <mergeCell ref="NAO346:NAR346"/>
    <mergeCell ref="NAU346:NAX346"/>
    <mergeCell ref="NAY346:NBB346"/>
    <mergeCell ref="NBC346:NBF346"/>
    <mergeCell ref="NBG346:NBJ346"/>
    <mergeCell ref="NBK346:NBN346"/>
    <mergeCell ref="NBO346:NBR346"/>
    <mergeCell ref="NBU346:NBX346"/>
    <mergeCell ref="NBY346:NCB346"/>
    <mergeCell ref="NCC346:NCF346"/>
    <mergeCell ref="NCG346:NCJ346"/>
    <mergeCell ref="NCK346:NCN346"/>
    <mergeCell ref="NCO346:NCR346"/>
    <mergeCell ref="NCU346:NCX346"/>
    <mergeCell ref="NCY346:NDB346"/>
    <mergeCell ref="NDC346:NDF346"/>
    <mergeCell ref="NDG346:NDJ346"/>
    <mergeCell ref="NDK346:NDN346"/>
    <mergeCell ref="NDO346:NDR346"/>
    <mergeCell ref="MLC346:MLF346"/>
    <mergeCell ref="MLG346:MLJ346"/>
    <mergeCell ref="MLK346:MLN346"/>
    <mergeCell ref="MLO346:MLR346"/>
    <mergeCell ref="MLU346:MLX346"/>
    <mergeCell ref="MLY346:MMB346"/>
    <mergeCell ref="MMC346:MMF346"/>
    <mergeCell ref="MMG346:MMJ346"/>
    <mergeCell ref="MMK346:MMN346"/>
    <mergeCell ref="MMO346:MMR346"/>
    <mergeCell ref="MMU346:MMX346"/>
    <mergeCell ref="MMY346:MNB346"/>
    <mergeCell ref="MNC346:MNF346"/>
    <mergeCell ref="MNG346:MNJ346"/>
    <mergeCell ref="MNK346:MNN346"/>
    <mergeCell ref="MNO346:MNR346"/>
    <mergeCell ref="MNU346:MNX346"/>
    <mergeCell ref="MTC346:MTF346"/>
    <mergeCell ref="MTG346:MTJ346"/>
    <mergeCell ref="MTK346:MTN346"/>
    <mergeCell ref="MTO346:MTR346"/>
    <mergeCell ref="MTU346:MTX346"/>
    <mergeCell ref="MTY346:MUB346"/>
    <mergeCell ref="MUC346:MUF346"/>
    <mergeCell ref="MUG346:MUJ346"/>
    <mergeCell ref="MUK346:MUN346"/>
    <mergeCell ref="MUO346:MUR346"/>
    <mergeCell ref="MUU346:MUX346"/>
    <mergeCell ref="MUY346:MVB346"/>
    <mergeCell ref="MVC346:MVF346"/>
    <mergeCell ref="MVG346:MVJ346"/>
    <mergeCell ref="MVK346:MVN346"/>
    <mergeCell ref="MVO346:MVR346"/>
    <mergeCell ref="MNT345:MNT346"/>
    <mergeCell ref="MOS345:MOS346"/>
    <mergeCell ref="MOT345:MOT346"/>
    <mergeCell ref="MPS345:MPS346"/>
    <mergeCell ref="MPT345:MPT346"/>
    <mergeCell ref="MQS345:MQS346"/>
    <mergeCell ref="MQT345:MQT346"/>
    <mergeCell ref="MRS345:MRS346"/>
    <mergeCell ref="MRT345:MRT346"/>
    <mergeCell ref="MSS345:MSS346"/>
    <mergeCell ref="MST345:MST346"/>
    <mergeCell ref="MTS345:MTS346"/>
    <mergeCell ref="MTT345:MTT346"/>
    <mergeCell ref="MUS345:MUS346"/>
    <mergeCell ref="MUT345:MUT346"/>
    <mergeCell ref="MLS345:MLS346"/>
    <mergeCell ref="MLT345:MLT346"/>
    <mergeCell ref="MMS345:MMS346"/>
    <mergeCell ref="MMT345:MMT346"/>
    <mergeCell ref="MNS345:MNS346"/>
    <mergeCell ref="MFO346:MFR346"/>
    <mergeCell ref="MFU346:MFX346"/>
    <mergeCell ref="MFY346:MGB346"/>
    <mergeCell ref="MGC346:MGF346"/>
    <mergeCell ref="MGG346:MGJ346"/>
    <mergeCell ref="MGK346:MGN346"/>
    <mergeCell ref="MGO346:MGR346"/>
    <mergeCell ref="MGU346:MGX346"/>
    <mergeCell ref="MGY346:MHB346"/>
    <mergeCell ref="MHC346:MHF346"/>
    <mergeCell ref="MHG346:MHJ346"/>
    <mergeCell ref="MHK346:MHN346"/>
    <mergeCell ref="MHO346:MHR346"/>
    <mergeCell ref="MHU346:MHX346"/>
    <mergeCell ref="MHY346:MIB346"/>
    <mergeCell ref="MIC346:MIF346"/>
    <mergeCell ref="MIG346:MIJ346"/>
    <mergeCell ref="MIK346:MIN346"/>
    <mergeCell ref="MIO346:MIR346"/>
    <mergeCell ref="MIU346:MIX346"/>
    <mergeCell ref="MIY346:MJB346"/>
    <mergeCell ref="MJC346:MJF346"/>
    <mergeCell ref="MJG346:MJJ346"/>
    <mergeCell ref="MJK346:MJN346"/>
    <mergeCell ref="MJO346:MJR346"/>
    <mergeCell ref="MJU346:MJX346"/>
    <mergeCell ref="MJY346:MKB346"/>
    <mergeCell ref="MKC346:MKF346"/>
    <mergeCell ref="MKG346:MKJ346"/>
    <mergeCell ref="MKK346:MKN346"/>
    <mergeCell ref="MKO346:MKR346"/>
    <mergeCell ref="MKU346:MKX346"/>
    <mergeCell ref="MKY346:MLB346"/>
    <mergeCell ref="MFS345:MFS346"/>
    <mergeCell ref="MFT345:MFT346"/>
    <mergeCell ref="MGS345:MGS346"/>
    <mergeCell ref="MGT345:MGT346"/>
    <mergeCell ref="MHS345:MHS346"/>
    <mergeCell ref="MHT345:MHT346"/>
    <mergeCell ref="MIS345:MIS346"/>
    <mergeCell ref="MIT345:MIT346"/>
    <mergeCell ref="MJS345:MJS346"/>
    <mergeCell ref="MJT345:MJT346"/>
    <mergeCell ref="MKS345:MKS346"/>
    <mergeCell ref="MKT345:MKT346"/>
    <mergeCell ref="LXO346:LXR346"/>
    <mergeCell ref="MCY346:MDB346"/>
    <mergeCell ref="MDC346:MDF346"/>
    <mergeCell ref="MDG346:MDJ346"/>
    <mergeCell ref="MDK346:MDN346"/>
    <mergeCell ref="MDO346:MDR346"/>
    <mergeCell ref="MDU346:MDX346"/>
    <mergeCell ref="MDY346:MEB346"/>
    <mergeCell ref="MEC346:MEF346"/>
    <mergeCell ref="MEG346:MEJ346"/>
    <mergeCell ref="MEK346:MEN346"/>
    <mergeCell ref="MEO346:MER346"/>
    <mergeCell ref="MEU346:MEX346"/>
    <mergeCell ref="MEY346:MFB346"/>
    <mergeCell ref="MFC346:MFF346"/>
    <mergeCell ref="MFG346:MFJ346"/>
    <mergeCell ref="MFK346:MFN346"/>
    <mergeCell ref="LXS345:LXS346"/>
    <mergeCell ref="LXT345:LXT346"/>
    <mergeCell ref="LYS345:LYS346"/>
    <mergeCell ref="LYT345:LYT346"/>
    <mergeCell ref="LZS345:LZS346"/>
    <mergeCell ref="LZT345:LZT346"/>
    <mergeCell ref="MAS345:MAS346"/>
    <mergeCell ref="MAT345:MAT346"/>
    <mergeCell ref="MBS345:MBS346"/>
    <mergeCell ref="MBT345:MBT346"/>
    <mergeCell ref="MCS345:MCS346"/>
    <mergeCell ref="MCT345:MCT346"/>
    <mergeCell ref="MDS345:MDS346"/>
    <mergeCell ref="MDT345:MDT346"/>
    <mergeCell ref="MES345:MES346"/>
    <mergeCell ref="MET345:MET346"/>
    <mergeCell ref="LXU346:LXX346"/>
    <mergeCell ref="LXY346:LYB346"/>
    <mergeCell ref="LYC346:LYF346"/>
    <mergeCell ref="LYG346:LYJ346"/>
    <mergeCell ref="LYK346:LYN346"/>
    <mergeCell ref="LYO346:LYR346"/>
    <mergeCell ref="LYU346:LYX346"/>
    <mergeCell ref="LYY346:LZB346"/>
    <mergeCell ref="LZC346:LZF346"/>
    <mergeCell ref="LZG346:LZJ346"/>
    <mergeCell ref="LZK346:LZN346"/>
    <mergeCell ref="LZO346:LZR346"/>
    <mergeCell ref="LZU346:LZX346"/>
    <mergeCell ref="LZY346:MAB346"/>
    <mergeCell ref="MAC346:MAF346"/>
    <mergeCell ref="MAG346:MAJ346"/>
    <mergeCell ref="MAK346:MAN346"/>
    <mergeCell ref="MAO346:MAR346"/>
    <mergeCell ref="MAU346:MAX346"/>
    <mergeCell ref="MAY346:MBB346"/>
    <mergeCell ref="MBC346:MBF346"/>
    <mergeCell ref="MBG346:MBJ346"/>
    <mergeCell ref="MBK346:MBN346"/>
    <mergeCell ref="MBO346:MBR346"/>
    <mergeCell ref="MBU346:MBX346"/>
    <mergeCell ref="MBY346:MCB346"/>
    <mergeCell ref="MCC346:MCF346"/>
    <mergeCell ref="MCG346:MCJ346"/>
    <mergeCell ref="MCK346:MCN346"/>
    <mergeCell ref="MCO346:MCR346"/>
    <mergeCell ref="MCU346:MCX346"/>
    <mergeCell ref="LSC346:LSF346"/>
    <mergeCell ref="LSG346:LSJ346"/>
    <mergeCell ref="LSK346:LSN346"/>
    <mergeCell ref="LSO346:LSR346"/>
    <mergeCell ref="LSU346:LSX346"/>
    <mergeCell ref="LSY346:LTB346"/>
    <mergeCell ref="LTC346:LTF346"/>
    <mergeCell ref="LTG346:LTJ346"/>
    <mergeCell ref="LTK346:LTN346"/>
    <mergeCell ref="LTO346:LTR346"/>
    <mergeCell ref="LTU346:LTX346"/>
    <mergeCell ref="LTY346:LUB346"/>
    <mergeCell ref="LUC346:LUF346"/>
    <mergeCell ref="LUG346:LUJ346"/>
    <mergeCell ref="LUK346:LUN346"/>
    <mergeCell ref="LUO346:LUR346"/>
    <mergeCell ref="LUU346:LUX346"/>
    <mergeCell ref="LUY346:LVB346"/>
    <mergeCell ref="LVC346:LVF346"/>
    <mergeCell ref="LVG346:LVJ346"/>
    <mergeCell ref="LVK346:LVN346"/>
    <mergeCell ref="LVO346:LVR346"/>
    <mergeCell ref="LVU346:LVX346"/>
    <mergeCell ref="LVY346:LWB346"/>
    <mergeCell ref="LWC346:LWF346"/>
    <mergeCell ref="LWG346:LWJ346"/>
    <mergeCell ref="LWK346:LWN346"/>
    <mergeCell ref="LWO346:LWR346"/>
    <mergeCell ref="LWU346:LWX346"/>
    <mergeCell ref="LWY346:LXB346"/>
    <mergeCell ref="LXC346:LXF346"/>
    <mergeCell ref="LXG346:LXJ346"/>
    <mergeCell ref="LXK346:LXN346"/>
    <mergeCell ref="LSS345:LSS346"/>
    <mergeCell ref="LST345:LST346"/>
    <mergeCell ref="LTS345:LTS346"/>
    <mergeCell ref="LTT345:LTT346"/>
    <mergeCell ref="LUS345:LUS346"/>
    <mergeCell ref="LUT345:LUT346"/>
    <mergeCell ref="LVS345:LVS346"/>
    <mergeCell ref="LVT345:LVT346"/>
    <mergeCell ref="LWS345:LWS346"/>
    <mergeCell ref="LWT345:LWT346"/>
    <mergeCell ref="LPG346:LPJ346"/>
    <mergeCell ref="LKC346:LKF346"/>
    <mergeCell ref="LKG346:LKJ346"/>
    <mergeCell ref="LKK346:LKN346"/>
    <mergeCell ref="LKO346:LKR346"/>
    <mergeCell ref="LKU346:LKX346"/>
    <mergeCell ref="LKY346:LLB346"/>
    <mergeCell ref="LLC346:LLF346"/>
    <mergeCell ref="LLG346:LLJ346"/>
    <mergeCell ref="LLK346:LLN346"/>
    <mergeCell ref="LLO346:LLR346"/>
    <mergeCell ref="LLU346:LLX346"/>
    <mergeCell ref="LLY346:LMB346"/>
    <mergeCell ref="LMC346:LMF346"/>
    <mergeCell ref="LMG346:LMJ346"/>
    <mergeCell ref="LMK346:LMN346"/>
    <mergeCell ref="LMO346:LMR346"/>
    <mergeCell ref="LPK346:LPN346"/>
    <mergeCell ref="LPO346:LPR346"/>
    <mergeCell ref="LPU346:LPX346"/>
    <mergeCell ref="LPY346:LQB346"/>
    <mergeCell ref="LQC346:LQF346"/>
    <mergeCell ref="LQG346:LQJ346"/>
    <mergeCell ref="LQK346:LQN346"/>
    <mergeCell ref="LQO346:LQR346"/>
    <mergeCell ref="LQU346:LQX346"/>
    <mergeCell ref="LQY346:LRB346"/>
    <mergeCell ref="LRC346:LRF346"/>
    <mergeCell ref="LRG346:LRJ346"/>
    <mergeCell ref="LRK346:LRN346"/>
    <mergeCell ref="LRO346:LRR346"/>
    <mergeCell ref="LRU346:LRX346"/>
    <mergeCell ref="LRY346:LSB346"/>
    <mergeCell ref="LLS345:LLS346"/>
    <mergeCell ref="LLT345:LLT346"/>
    <mergeCell ref="LMS345:LMS346"/>
    <mergeCell ref="LMT345:LMT346"/>
    <mergeCell ref="LNS345:LNS346"/>
    <mergeCell ref="LNT345:LNT346"/>
    <mergeCell ref="LOS345:LOS346"/>
    <mergeCell ref="LOT345:LOT346"/>
    <mergeCell ref="LPS345:LPS346"/>
    <mergeCell ref="LPT345:LPT346"/>
    <mergeCell ref="LQS345:LQS346"/>
    <mergeCell ref="LQT345:LQT346"/>
    <mergeCell ref="LRS345:LRS346"/>
    <mergeCell ref="LRT345:LRT346"/>
    <mergeCell ref="LMY346:LNB346"/>
    <mergeCell ref="LNC346:LNF346"/>
    <mergeCell ref="LNG346:LNJ346"/>
    <mergeCell ref="LNK346:LNN346"/>
    <mergeCell ref="LNO346:LNR346"/>
    <mergeCell ref="LNU346:LNX346"/>
    <mergeCell ref="LNY346:LOB346"/>
    <mergeCell ref="LOC346:LOF346"/>
    <mergeCell ref="LOG346:LOJ346"/>
    <mergeCell ref="LOK346:LON346"/>
    <mergeCell ref="LOO346:LOR346"/>
    <mergeCell ref="LOU346:LOX346"/>
    <mergeCell ref="LOY346:LPB346"/>
    <mergeCell ref="LPC346:LPF346"/>
    <mergeCell ref="LEY346:LFB346"/>
    <mergeCell ref="LFC346:LFF346"/>
    <mergeCell ref="LFG346:LFJ346"/>
    <mergeCell ref="LFK346:LFN346"/>
    <mergeCell ref="LFO346:LFR346"/>
    <mergeCell ref="LFU346:LFX346"/>
    <mergeCell ref="LFY346:LGB346"/>
    <mergeCell ref="LGC346:LGF346"/>
    <mergeCell ref="LGG346:LGJ346"/>
    <mergeCell ref="LGK346:LGN346"/>
    <mergeCell ref="LGO346:LGR346"/>
    <mergeCell ref="LGU346:LGX346"/>
    <mergeCell ref="LGY346:LHB346"/>
    <mergeCell ref="LHC346:LHF346"/>
    <mergeCell ref="LHG346:LHJ346"/>
    <mergeCell ref="LHK346:LHN346"/>
    <mergeCell ref="LMU346:LMX346"/>
    <mergeCell ref="LES345:LES346"/>
    <mergeCell ref="LET345:LET346"/>
    <mergeCell ref="LFS345:LFS346"/>
    <mergeCell ref="LFT345:LFT346"/>
    <mergeCell ref="LGS345:LGS346"/>
    <mergeCell ref="LBC346:LBF346"/>
    <mergeCell ref="LBG346:LBJ346"/>
    <mergeCell ref="LBK346:LBN346"/>
    <mergeCell ref="LBO346:LBR346"/>
    <mergeCell ref="LBU346:LBX346"/>
    <mergeCell ref="LBY346:LCB346"/>
    <mergeCell ref="LCC346:LCF346"/>
    <mergeCell ref="LCG346:LCJ346"/>
    <mergeCell ref="LCK346:LCN346"/>
    <mergeCell ref="LCO346:LCR346"/>
    <mergeCell ref="LCU346:LCX346"/>
    <mergeCell ref="LCY346:LDB346"/>
    <mergeCell ref="LDC346:LDF346"/>
    <mergeCell ref="LDG346:LDJ346"/>
    <mergeCell ref="LDK346:LDN346"/>
    <mergeCell ref="LDO346:LDR346"/>
    <mergeCell ref="LDU346:LDX346"/>
    <mergeCell ref="LGT345:LGT346"/>
    <mergeCell ref="LHS345:LHS346"/>
    <mergeCell ref="LHT345:LHT346"/>
    <mergeCell ref="LIS345:LIS346"/>
    <mergeCell ref="LIT345:LIT346"/>
    <mergeCell ref="LJS345:LJS346"/>
    <mergeCell ref="LJT345:LJT346"/>
    <mergeCell ref="LKS345:LKS346"/>
    <mergeCell ref="LKT345:LKT346"/>
    <mergeCell ref="LHO346:LHR346"/>
    <mergeCell ref="LHU346:LHX346"/>
    <mergeCell ref="LHY346:LIB346"/>
    <mergeCell ref="LIC346:LIF346"/>
    <mergeCell ref="LIG346:LIJ346"/>
    <mergeCell ref="LIK346:LIN346"/>
    <mergeCell ref="LIO346:LIR346"/>
    <mergeCell ref="LIU346:LIX346"/>
    <mergeCell ref="LIY346:LJB346"/>
    <mergeCell ref="LJC346:LJF346"/>
    <mergeCell ref="LJG346:LJJ346"/>
    <mergeCell ref="LJK346:LJN346"/>
    <mergeCell ref="LJO346:LJR346"/>
    <mergeCell ref="LJU346:LJX346"/>
    <mergeCell ref="LJY346:LKB346"/>
    <mergeCell ref="LDY346:LEB346"/>
    <mergeCell ref="KOO346:KOR346"/>
    <mergeCell ref="KOU346:KOX346"/>
    <mergeCell ref="KOY346:KPB346"/>
    <mergeCell ref="KPC346:KPF346"/>
    <mergeCell ref="KPG346:KPJ346"/>
    <mergeCell ref="KPK346:KPN346"/>
    <mergeCell ref="KPO346:KPR346"/>
    <mergeCell ref="KPU346:KPX346"/>
    <mergeCell ref="KPY346:KQB346"/>
    <mergeCell ref="KQC346:KQF346"/>
    <mergeCell ref="KQG346:KQJ346"/>
    <mergeCell ref="KQK346:KQN346"/>
    <mergeCell ref="KQO346:KQR346"/>
    <mergeCell ref="KQU346:KQX346"/>
    <mergeCell ref="KQY346:KRB346"/>
    <mergeCell ref="KRC346:KRF346"/>
    <mergeCell ref="KRG346:KRJ346"/>
    <mergeCell ref="KWO346:KWR346"/>
    <mergeCell ref="KWU346:KWX346"/>
    <mergeCell ref="KWY346:KXB346"/>
    <mergeCell ref="KXC346:KXF346"/>
    <mergeCell ref="KXG346:KXJ346"/>
    <mergeCell ref="KXK346:KXN346"/>
    <mergeCell ref="KXO346:KXR346"/>
    <mergeCell ref="KXU346:KXX346"/>
    <mergeCell ref="KXY346:KYB346"/>
    <mergeCell ref="KYC346:KYF346"/>
    <mergeCell ref="KYG346:KYJ346"/>
    <mergeCell ref="KYK346:KYN346"/>
    <mergeCell ref="KYO346:KYR346"/>
    <mergeCell ref="KYU346:KYX346"/>
    <mergeCell ref="KYY346:KZB346"/>
    <mergeCell ref="KZC346:KZF346"/>
    <mergeCell ref="KQS345:KQS346"/>
    <mergeCell ref="KQT345:KQT346"/>
    <mergeCell ref="KRS345:KRS346"/>
    <mergeCell ref="KRT345:KRT346"/>
    <mergeCell ref="KSS345:KSS346"/>
    <mergeCell ref="KST345:KST346"/>
    <mergeCell ref="KTS345:KTS346"/>
    <mergeCell ref="KTT345:KTT346"/>
    <mergeCell ref="KUS345:KUS346"/>
    <mergeCell ref="KUT345:KUT346"/>
    <mergeCell ref="KVS345:KVS346"/>
    <mergeCell ref="KVT345:KVT346"/>
    <mergeCell ref="KWS345:KWS346"/>
    <mergeCell ref="KWT345:KWT346"/>
    <mergeCell ref="KXS345:KXS346"/>
    <mergeCell ref="KXT345:KXT346"/>
    <mergeCell ref="KYS345:KYS346"/>
    <mergeCell ref="KYT345:KYT346"/>
    <mergeCell ref="KOS345:KOS346"/>
    <mergeCell ref="KOT345:KOT346"/>
    <mergeCell ref="KPS345:KPS346"/>
    <mergeCell ref="KPT345:KPT346"/>
    <mergeCell ref="KRK346:KRN346"/>
    <mergeCell ref="KRO346:KRR346"/>
    <mergeCell ref="KRU346:KRX346"/>
    <mergeCell ref="KRY346:KSB346"/>
    <mergeCell ref="KSC346:KSF346"/>
    <mergeCell ref="KSG346:KSJ346"/>
    <mergeCell ref="KSK346:KSN346"/>
    <mergeCell ref="KSO346:KSR346"/>
    <mergeCell ref="KSU346:KSX346"/>
    <mergeCell ref="KJC346:KJF346"/>
    <mergeCell ref="KJG346:KJJ346"/>
    <mergeCell ref="KJK346:KJN346"/>
    <mergeCell ref="KJO346:KJR346"/>
    <mergeCell ref="KJU346:KJX346"/>
    <mergeCell ref="KJY346:KKB346"/>
    <mergeCell ref="KKC346:KKF346"/>
    <mergeCell ref="KKG346:KKJ346"/>
    <mergeCell ref="KKK346:KKN346"/>
    <mergeCell ref="KKO346:KKR346"/>
    <mergeCell ref="KKU346:KKX346"/>
    <mergeCell ref="KKY346:KLB346"/>
    <mergeCell ref="KLC346:KLF346"/>
    <mergeCell ref="KLG346:KLJ346"/>
    <mergeCell ref="KLK346:KLN346"/>
    <mergeCell ref="KLO346:KLR346"/>
    <mergeCell ref="KLU346:KLX346"/>
    <mergeCell ref="KLY346:KMB346"/>
    <mergeCell ref="KMC346:KMF346"/>
    <mergeCell ref="KMG346:KMJ346"/>
    <mergeCell ref="KMK346:KMN346"/>
    <mergeCell ref="KMO346:KMR346"/>
    <mergeCell ref="KMU346:KMX346"/>
    <mergeCell ref="KMY346:KNB346"/>
    <mergeCell ref="KNC346:KNF346"/>
    <mergeCell ref="KNG346:KNJ346"/>
    <mergeCell ref="KNK346:KNN346"/>
    <mergeCell ref="KNO346:KNR346"/>
    <mergeCell ref="KNU346:KNX346"/>
    <mergeCell ref="KNY346:KOB346"/>
    <mergeCell ref="KOC346:KOF346"/>
    <mergeCell ref="KOG346:KOJ346"/>
    <mergeCell ref="KOK346:KON346"/>
    <mergeCell ref="KJS345:KJS346"/>
    <mergeCell ref="KJT345:KJT346"/>
    <mergeCell ref="KKS345:KKS346"/>
    <mergeCell ref="KKT345:KKT346"/>
    <mergeCell ref="KLS345:KLS346"/>
    <mergeCell ref="KLT345:KLT346"/>
    <mergeCell ref="KMS345:KMS346"/>
    <mergeCell ref="KMT345:KMT346"/>
    <mergeCell ref="KNS345:KNS346"/>
    <mergeCell ref="KNT345:KNT346"/>
    <mergeCell ref="JYK346:JYN346"/>
    <mergeCell ref="JYO346:JYR346"/>
    <mergeCell ref="JYU346:JYX346"/>
    <mergeCell ref="JYY346:JZB346"/>
    <mergeCell ref="JZC346:JZF346"/>
    <mergeCell ref="JZG346:JZJ346"/>
    <mergeCell ref="JZK346:JZN346"/>
    <mergeCell ref="JZO346:JZR346"/>
    <mergeCell ref="JZU346:JZX346"/>
    <mergeCell ref="JZY346:KAB346"/>
    <mergeCell ref="KAC346:KAF346"/>
    <mergeCell ref="KAG346:KAJ346"/>
    <mergeCell ref="KAK346:KAN346"/>
    <mergeCell ref="KAO346:KAR346"/>
    <mergeCell ref="KAU346:KAX346"/>
    <mergeCell ref="KAY346:KBB346"/>
    <mergeCell ref="KBC346:KBF346"/>
    <mergeCell ref="KGK346:KGN346"/>
    <mergeCell ref="KGO346:KGR346"/>
    <mergeCell ref="KGU346:KGX346"/>
    <mergeCell ref="KGY346:KHB346"/>
    <mergeCell ref="KHC346:KHF346"/>
    <mergeCell ref="KHG346:KHJ346"/>
    <mergeCell ref="KHK346:KHN346"/>
    <mergeCell ref="KHO346:KHR346"/>
    <mergeCell ref="KHU346:KHX346"/>
    <mergeCell ref="KHY346:KIB346"/>
    <mergeCell ref="KIC346:KIF346"/>
    <mergeCell ref="KIG346:KIJ346"/>
    <mergeCell ref="KIK346:KIN346"/>
    <mergeCell ref="KIO346:KIR346"/>
    <mergeCell ref="KIU346:KIX346"/>
    <mergeCell ref="KIY346:KJB346"/>
    <mergeCell ref="JZT345:JZT346"/>
    <mergeCell ref="KAS345:KAS346"/>
    <mergeCell ref="KAT345:KAT346"/>
    <mergeCell ref="KBS345:KBS346"/>
    <mergeCell ref="KBT345:KBT346"/>
    <mergeCell ref="KCS345:KCS346"/>
    <mergeCell ref="KCT345:KCT346"/>
    <mergeCell ref="KDS345:KDS346"/>
    <mergeCell ref="KDT345:KDT346"/>
    <mergeCell ref="KES345:KES346"/>
    <mergeCell ref="KET345:KET346"/>
    <mergeCell ref="KFS345:KFS346"/>
    <mergeCell ref="KFT345:KFT346"/>
    <mergeCell ref="KGS345:KGS346"/>
    <mergeCell ref="KGT345:KGT346"/>
    <mergeCell ref="KHS345:KHS346"/>
    <mergeCell ref="KHT345:KHT346"/>
    <mergeCell ref="KIS345:KIS346"/>
    <mergeCell ref="KIT345:KIT346"/>
    <mergeCell ref="KBG346:KBJ346"/>
    <mergeCell ref="KBK346:KBN346"/>
    <mergeCell ref="KBO346:KBR346"/>
    <mergeCell ref="KBU346:KBX346"/>
    <mergeCell ref="KBY346:KCB346"/>
    <mergeCell ref="KCC346:KCF346"/>
    <mergeCell ref="KCG346:KCJ346"/>
    <mergeCell ref="KCK346:KCN346"/>
    <mergeCell ref="KCO346:KCR346"/>
    <mergeCell ref="KCU346:KCX346"/>
    <mergeCell ref="KCY346:KDB346"/>
    <mergeCell ref="KDC346:KDF346"/>
    <mergeCell ref="JSY346:JTB346"/>
    <mergeCell ref="JTC346:JTF346"/>
    <mergeCell ref="JTG346:JTJ346"/>
    <mergeCell ref="JTK346:JTN346"/>
    <mergeCell ref="JTO346:JTR346"/>
    <mergeCell ref="JTU346:JTX346"/>
    <mergeCell ref="JTY346:JUB346"/>
    <mergeCell ref="JUC346:JUF346"/>
    <mergeCell ref="JUG346:JUJ346"/>
    <mergeCell ref="JUK346:JUN346"/>
    <mergeCell ref="JUO346:JUR346"/>
    <mergeCell ref="JUU346:JUX346"/>
    <mergeCell ref="JUY346:JVB346"/>
    <mergeCell ref="JVC346:JVF346"/>
    <mergeCell ref="JVG346:JVJ346"/>
    <mergeCell ref="JVK346:JVN346"/>
    <mergeCell ref="JVO346:JVR346"/>
    <mergeCell ref="JVU346:JVX346"/>
    <mergeCell ref="JVY346:JWB346"/>
    <mergeCell ref="JWC346:JWF346"/>
    <mergeCell ref="JWG346:JWJ346"/>
    <mergeCell ref="JWK346:JWN346"/>
    <mergeCell ref="JWO346:JWR346"/>
    <mergeCell ref="JWU346:JWX346"/>
    <mergeCell ref="JWY346:JXB346"/>
    <mergeCell ref="JXC346:JXF346"/>
    <mergeCell ref="JXG346:JXJ346"/>
    <mergeCell ref="JXK346:JXN346"/>
    <mergeCell ref="JXO346:JXR346"/>
    <mergeCell ref="JXU346:JXX346"/>
    <mergeCell ref="JXY346:JYB346"/>
    <mergeCell ref="JYC346:JYF346"/>
    <mergeCell ref="JYG346:JYJ346"/>
    <mergeCell ref="JTS345:JTS346"/>
    <mergeCell ref="JTT345:JTT346"/>
    <mergeCell ref="JUS345:JUS346"/>
    <mergeCell ref="JUT345:JUT346"/>
    <mergeCell ref="JVS345:JVS346"/>
    <mergeCell ref="JVT345:JVT346"/>
    <mergeCell ref="JWS345:JWS346"/>
    <mergeCell ref="JWT345:JWT346"/>
    <mergeCell ref="JXS345:JXS346"/>
    <mergeCell ref="JXT345:JXT346"/>
    <mergeCell ref="JQO346:JQR346"/>
    <mergeCell ref="JQU346:JQX346"/>
    <mergeCell ref="JQY346:JRB346"/>
    <mergeCell ref="JRC346:JRF346"/>
    <mergeCell ref="JRG346:JRJ346"/>
    <mergeCell ref="JRK346:JRN346"/>
    <mergeCell ref="JRO346:JRR346"/>
    <mergeCell ref="JRU346:JRX346"/>
    <mergeCell ref="JRY346:JSB346"/>
    <mergeCell ref="JSC346:JSF346"/>
    <mergeCell ref="JSG346:JSJ346"/>
    <mergeCell ref="JSK346:JSN346"/>
    <mergeCell ref="JSO346:JSR346"/>
    <mergeCell ref="JSU346:JSX346"/>
    <mergeCell ref="JNC346:JNF346"/>
    <mergeCell ref="JNG346:JNJ346"/>
    <mergeCell ref="JNK346:JNN346"/>
    <mergeCell ref="JNO346:JNR346"/>
    <mergeCell ref="JNU346:JNX346"/>
    <mergeCell ref="JNY346:JOB346"/>
    <mergeCell ref="JOC346:JOF346"/>
    <mergeCell ref="JOG346:JOJ346"/>
    <mergeCell ref="JOK346:JON346"/>
    <mergeCell ref="JOO346:JOR346"/>
    <mergeCell ref="JOU346:JOX346"/>
    <mergeCell ref="JOY346:JPB346"/>
    <mergeCell ref="JPC346:JPF346"/>
    <mergeCell ref="JPG346:JPJ346"/>
    <mergeCell ref="JPK346:JPN346"/>
    <mergeCell ref="JPO346:JPR346"/>
    <mergeCell ref="JPU346:JPX346"/>
    <mergeCell ref="JPY346:JQB346"/>
    <mergeCell ref="JQC346:JQF346"/>
    <mergeCell ref="JQS345:JQS346"/>
    <mergeCell ref="JQT345:JQT346"/>
    <mergeCell ref="JRS345:JRS346"/>
    <mergeCell ref="JRT345:JRT346"/>
    <mergeCell ref="JSS345:JSS346"/>
    <mergeCell ref="JST345:JST346"/>
    <mergeCell ref="JFY346:JGB346"/>
    <mergeCell ref="JGC346:JGF346"/>
    <mergeCell ref="JGG346:JGJ346"/>
    <mergeCell ref="JGK346:JGN346"/>
    <mergeCell ref="JGO346:JGR346"/>
    <mergeCell ref="JGU346:JGX346"/>
    <mergeCell ref="JGY346:JHB346"/>
    <mergeCell ref="JHC346:JHF346"/>
    <mergeCell ref="JHG346:JHJ346"/>
    <mergeCell ref="JHK346:JHN346"/>
    <mergeCell ref="JHO346:JHR346"/>
    <mergeCell ref="JHU346:JHX346"/>
    <mergeCell ref="JHY346:JIB346"/>
    <mergeCell ref="JIC346:JIF346"/>
    <mergeCell ref="JIG346:JIJ346"/>
    <mergeCell ref="JIK346:JIN346"/>
    <mergeCell ref="JIO346:JIR346"/>
    <mergeCell ref="JIU346:JIX346"/>
    <mergeCell ref="JIY346:JJB346"/>
    <mergeCell ref="JJC346:JJF346"/>
    <mergeCell ref="JJG346:JJJ346"/>
    <mergeCell ref="JJK346:JJN346"/>
    <mergeCell ref="JJO346:JJR346"/>
    <mergeCell ref="JJU346:JJX346"/>
    <mergeCell ref="JJY346:JKB346"/>
    <mergeCell ref="JKC346:JKF346"/>
    <mergeCell ref="JKG346:JKJ346"/>
    <mergeCell ref="JKK346:JKN346"/>
    <mergeCell ref="JKO346:JKR346"/>
    <mergeCell ref="JKU346:JKX346"/>
    <mergeCell ref="JKY346:JLB346"/>
    <mergeCell ref="JQG346:JQJ346"/>
    <mergeCell ref="JQK346:JQN346"/>
    <mergeCell ref="JJS345:JJS346"/>
    <mergeCell ref="JJT345:JJT346"/>
    <mergeCell ref="JKS345:JKS346"/>
    <mergeCell ref="JKT345:JKT346"/>
    <mergeCell ref="JLS345:JLS346"/>
    <mergeCell ref="JLT345:JLT346"/>
    <mergeCell ref="JMS345:JMS346"/>
    <mergeCell ref="JMT345:JMT346"/>
    <mergeCell ref="JNS345:JNS346"/>
    <mergeCell ref="JNT345:JNT346"/>
    <mergeCell ref="JOS345:JOS346"/>
    <mergeCell ref="JOT345:JOT346"/>
    <mergeCell ref="JPS345:JPS346"/>
    <mergeCell ref="JPT345:JPT346"/>
    <mergeCell ref="JAC346:JAF346"/>
    <mergeCell ref="JAG346:JAJ346"/>
    <mergeCell ref="JAK346:JAN346"/>
    <mergeCell ref="JAO346:JAR346"/>
    <mergeCell ref="JAU346:JAX346"/>
    <mergeCell ref="JAY346:JBB346"/>
    <mergeCell ref="JBC346:JBF346"/>
    <mergeCell ref="JBG346:JBJ346"/>
    <mergeCell ref="JBK346:JBN346"/>
    <mergeCell ref="JBO346:JBR346"/>
    <mergeCell ref="JBU346:JBX346"/>
    <mergeCell ref="JBY346:JCB346"/>
    <mergeCell ref="JCC346:JCF346"/>
    <mergeCell ref="JCG346:JCJ346"/>
    <mergeCell ref="JCK346:JCN346"/>
    <mergeCell ref="JCO346:JCR346"/>
    <mergeCell ref="IST345:IST346"/>
    <mergeCell ref="ITS345:ITS346"/>
    <mergeCell ref="ITT345:ITT346"/>
    <mergeCell ref="IUS345:IUS346"/>
    <mergeCell ref="IUT345:IUT346"/>
    <mergeCell ref="IVS345:IVS346"/>
    <mergeCell ref="IVT345:IVT346"/>
    <mergeCell ref="IWS345:IWS346"/>
    <mergeCell ref="IWT345:IWT346"/>
    <mergeCell ref="IXS345:IXS346"/>
    <mergeCell ref="IXT345:IXT346"/>
    <mergeCell ref="IYS345:IYS346"/>
    <mergeCell ref="IYT345:IYT346"/>
    <mergeCell ref="IZS345:IZS346"/>
    <mergeCell ref="IZT345:IZT346"/>
    <mergeCell ref="JAS345:JAS346"/>
    <mergeCell ref="JAT345:JAT346"/>
    <mergeCell ref="JBS345:JBS346"/>
    <mergeCell ref="JBT345:JBT346"/>
    <mergeCell ref="IRK346:IRN346"/>
    <mergeCell ref="IRO346:IRR346"/>
    <mergeCell ref="IRU346:IRX346"/>
    <mergeCell ref="IRY346:ISB346"/>
    <mergeCell ref="IMS345:IMS346"/>
    <mergeCell ref="IMT345:IMT346"/>
    <mergeCell ref="INS345:INS346"/>
    <mergeCell ref="INT345:INT346"/>
    <mergeCell ref="IOS345:IOS346"/>
    <mergeCell ref="IOT345:IOT346"/>
    <mergeCell ref="IPS345:IPS346"/>
    <mergeCell ref="IPT345:IPT346"/>
    <mergeCell ref="IQS345:IQS346"/>
    <mergeCell ref="IQT345:IQT346"/>
    <mergeCell ref="IRS345:IRS346"/>
    <mergeCell ref="IRT345:IRT346"/>
    <mergeCell ref="ISC346:ISF346"/>
    <mergeCell ref="ISG346:ISJ346"/>
    <mergeCell ref="ISK346:ISN346"/>
    <mergeCell ref="ISO346:ISR346"/>
    <mergeCell ref="ISU346:ISX346"/>
    <mergeCell ref="ISY346:ITB346"/>
    <mergeCell ref="ITC346:ITF346"/>
    <mergeCell ref="ITG346:ITJ346"/>
    <mergeCell ref="ITK346:ITN346"/>
    <mergeCell ref="ITO346:ITR346"/>
    <mergeCell ref="ITU346:ITX346"/>
    <mergeCell ref="ITY346:IUB346"/>
    <mergeCell ref="IUC346:IUF346"/>
    <mergeCell ref="IUG346:IUJ346"/>
    <mergeCell ref="IUK346:IUN346"/>
    <mergeCell ref="IUO346:IUR346"/>
    <mergeCell ref="IUU346:IUX346"/>
    <mergeCell ref="ISS345:ISS346"/>
    <mergeCell ref="IBY346:ICB346"/>
    <mergeCell ref="ICC346:ICF346"/>
    <mergeCell ref="ICG346:ICJ346"/>
    <mergeCell ref="ICK346:ICN346"/>
    <mergeCell ref="ICO346:ICR346"/>
    <mergeCell ref="ICU346:ICX346"/>
    <mergeCell ref="ICY346:IDB346"/>
    <mergeCell ref="IDC346:IDF346"/>
    <mergeCell ref="IDG346:IDJ346"/>
    <mergeCell ref="IDK346:IDN346"/>
    <mergeCell ref="IDO346:IDR346"/>
    <mergeCell ref="IDU346:IDX346"/>
    <mergeCell ref="IDY346:IEB346"/>
    <mergeCell ref="IEC346:IEF346"/>
    <mergeCell ref="IEG346:IEJ346"/>
    <mergeCell ref="IEK346:IEN346"/>
    <mergeCell ref="IEO346:IER346"/>
    <mergeCell ref="IJY346:IKB346"/>
    <mergeCell ref="IKC346:IKF346"/>
    <mergeCell ref="IKG346:IKJ346"/>
    <mergeCell ref="IKK346:IKN346"/>
    <mergeCell ref="IKO346:IKR346"/>
    <mergeCell ref="IKU346:IKX346"/>
    <mergeCell ref="IKY346:ILB346"/>
    <mergeCell ref="ILC346:ILF346"/>
    <mergeCell ref="ILG346:ILJ346"/>
    <mergeCell ref="ILK346:ILN346"/>
    <mergeCell ref="ILO346:ILR346"/>
    <mergeCell ref="ILU346:ILX346"/>
    <mergeCell ref="ILY346:IMB346"/>
    <mergeCell ref="IMC346:IMF346"/>
    <mergeCell ref="IMG346:IMJ346"/>
    <mergeCell ref="IMK346:IMN346"/>
    <mergeCell ref="ICS345:ICS346"/>
    <mergeCell ref="ICT345:ICT346"/>
    <mergeCell ref="IDS345:IDS346"/>
    <mergeCell ref="IDT345:IDT346"/>
    <mergeCell ref="IES345:IES346"/>
    <mergeCell ref="IET345:IET346"/>
    <mergeCell ref="IFS345:IFS346"/>
    <mergeCell ref="IFT345:IFT346"/>
    <mergeCell ref="IGS345:IGS346"/>
    <mergeCell ref="IGT345:IGT346"/>
    <mergeCell ref="IHS345:IHS346"/>
    <mergeCell ref="IHT345:IHT346"/>
    <mergeCell ref="IIS345:IIS346"/>
    <mergeCell ref="IIT345:IIT346"/>
    <mergeCell ref="IJS345:IJS346"/>
    <mergeCell ref="IJT345:IJT346"/>
    <mergeCell ref="IKS345:IKS346"/>
    <mergeCell ref="IKT345:IKT346"/>
    <mergeCell ref="ILS345:ILS346"/>
    <mergeCell ref="ILT345:ILT346"/>
    <mergeCell ref="IEU346:IEX346"/>
    <mergeCell ref="IEY346:IFB346"/>
    <mergeCell ref="IFC346:IFF346"/>
    <mergeCell ref="IFG346:IFJ346"/>
    <mergeCell ref="IFK346:IFN346"/>
    <mergeCell ref="IFO346:IFR346"/>
    <mergeCell ref="IFU346:IFX346"/>
    <mergeCell ref="IFY346:IGB346"/>
    <mergeCell ref="IGC346:IGF346"/>
    <mergeCell ref="IGG346:IGJ346"/>
    <mergeCell ref="IGK346:IGN346"/>
    <mergeCell ref="HWK346:HWN346"/>
    <mergeCell ref="HWO346:HWR346"/>
    <mergeCell ref="HWU346:HWX346"/>
    <mergeCell ref="HWY346:HXB346"/>
    <mergeCell ref="HXC346:HXF346"/>
    <mergeCell ref="HXG346:HXJ346"/>
    <mergeCell ref="HXK346:HXN346"/>
    <mergeCell ref="HXO346:HXR346"/>
    <mergeCell ref="HXU346:HXX346"/>
    <mergeCell ref="HXY346:HYB346"/>
    <mergeCell ref="HYC346:HYF346"/>
    <mergeCell ref="HYG346:HYJ346"/>
    <mergeCell ref="HYK346:HYN346"/>
    <mergeCell ref="HYO346:HYR346"/>
    <mergeCell ref="HYU346:HYX346"/>
    <mergeCell ref="HYY346:HZB346"/>
    <mergeCell ref="HZC346:HZF346"/>
    <mergeCell ref="HZG346:HZJ346"/>
    <mergeCell ref="HZK346:HZN346"/>
    <mergeCell ref="HZO346:HZR346"/>
    <mergeCell ref="HZU346:HZX346"/>
    <mergeCell ref="HZY346:IAB346"/>
    <mergeCell ref="IAC346:IAF346"/>
    <mergeCell ref="IAG346:IAJ346"/>
    <mergeCell ref="IAK346:IAN346"/>
    <mergeCell ref="IAO346:IAR346"/>
    <mergeCell ref="IAU346:IAX346"/>
    <mergeCell ref="IAY346:IBB346"/>
    <mergeCell ref="IBC346:IBF346"/>
    <mergeCell ref="IBG346:IBJ346"/>
    <mergeCell ref="IBK346:IBN346"/>
    <mergeCell ref="IBO346:IBR346"/>
    <mergeCell ref="IBU346:IBX346"/>
    <mergeCell ref="HUG346:HUJ346"/>
    <mergeCell ref="HUK346:HUN346"/>
    <mergeCell ref="HUO346:HUR346"/>
    <mergeCell ref="HUU346:HUX346"/>
    <mergeCell ref="HUY346:HVB346"/>
    <mergeCell ref="HVC346:HVF346"/>
    <mergeCell ref="HVG346:HVJ346"/>
    <mergeCell ref="HVK346:HVN346"/>
    <mergeCell ref="HVO346:HVR346"/>
    <mergeCell ref="HVU346:HVX346"/>
    <mergeCell ref="HVY346:HWB346"/>
    <mergeCell ref="HWC346:HWF346"/>
    <mergeCell ref="HWG346:HWJ346"/>
    <mergeCell ref="HQK346:HQN346"/>
    <mergeCell ref="HQO346:HQR346"/>
    <mergeCell ref="HQU346:HQX346"/>
    <mergeCell ref="HQY346:HRB346"/>
    <mergeCell ref="HRC346:HRF346"/>
    <mergeCell ref="HRG346:HRJ346"/>
    <mergeCell ref="HRK346:HRN346"/>
    <mergeCell ref="HRO346:HRR346"/>
    <mergeCell ref="HRU346:HRX346"/>
    <mergeCell ref="HRY346:HSB346"/>
    <mergeCell ref="HSC346:HSF346"/>
    <mergeCell ref="HSG346:HSJ346"/>
    <mergeCell ref="HSK346:HSN346"/>
    <mergeCell ref="HSO346:HSR346"/>
    <mergeCell ref="HSU346:HSX346"/>
    <mergeCell ref="HSY346:HTB346"/>
    <mergeCell ref="HTC346:HTF346"/>
    <mergeCell ref="HTG346:HTJ346"/>
    <mergeCell ref="HTK346:HTN346"/>
    <mergeCell ref="HTO346:HTR346"/>
    <mergeCell ref="HGG346:HGJ346"/>
    <mergeCell ref="HGK346:HGN346"/>
    <mergeCell ref="HGO346:HGR346"/>
    <mergeCell ref="HGU346:HGX346"/>
    <mergeCell ref="HGY346:HHB346"/>
    <mergeCell ref="HHC346:HHF346"/>
    <mergeCell ref="HHG346:HHJ346"/>
    <mergeCell ref="HHK346:HHN346"/>
    <mergeCell ref="HHO346:HHR346"/>
    <mergeCell ref="HHU346:HHX346"/>
    <mergeCell ref="HHY346:HIB346"/>
    <mergeCell ref="HIC346:HIF346"/>
    <mergeCell ref="HIG346:HIJ346"/>
    <mergeCell ref="HIK346:HIN346"/>
    <mergeCell ref="HIO346:HIR346"/>
    <mergeCell ref="HIU346:HIX346"/>
    <mergeCell ref="HIY346:HJB346"/>
    <mergeCell ref="HJC346:HJF346"/>
    <mergeCell ref="HJG346:HJJ346"/>
    <mergeCell ref="HJK346:HJN346"/>
    <mergeCell ref="HJO346:HJR346"/>
    <mergeCell ref="HJU346:HJX346"/>
    <mergeCell ref="HJY346:HKB346"/>
    <mergeCell ref="HKC346:HKF346"/>
    <mergeCell ref="HKG346:HKJ346"/>
    <mergeCell ref="HKK346:HKN346"/>
    <mergeCell ref="HKO346:HKR346"/>
    <mergeCell ref="HKU346:HKX346"/>
    <mergeCell ref="HKY346:HLB346"/>
    <mergeCell ref="HLC346:HLF346"/>
    <mergeCell ref="HLG346:HLJ346"/>
    <mergeCell ref="HLK346:HLN346"/>
    <mergeCell ref="HLO346:HLR346"/>
    <mergeCell ref="HGS345:HGS346"/>
    <mergeCell ref="HGT345:HGT346"/>
    <mergeCell ref="HHS345:HHS346"/>
    <mergeCell ref="HHT345:HHT346"/>
    <mergeCell ref="HIS345:HIS346"/>
    <mergeCell ref="HIT345:HIT346"/>
    <mergeCell ref="HJS345:HJS346"/>
    <mergeCell ref="HJT345:HJT346"/>
    <mergeCell ref="HKS345:HKS346"/>
    <mergeCell ref="HKT345:HKT346"/>
    <mergeCell ref="GVO346:GVR346"/>
    <mergeCell ref="GVU346:GVX346"/>
    <mergeCell ref="GVY346:GWB346"/>
    <mergeCell ref="GWC346:GWF346"/>
    <mergeCell ref="GWG346:GWJ346"/>
    <mergeCell ref="GWK346:GWN346"/>
    <mergeCell ref="GWO346:GWR346"/>
    <mergeCell ref="GWU346:GWX346"/>
    <mergeCell ref="GWY346:GXB346"/>
    <mergeCell ref="GXC346:GXF346"/>
    <mergeCell ref="GXG346:GXJ346"/>
    <mergeCell ref="GXK346:GXN346"/>
    <mergeCell ref="GXO346:GXR346"/>
    <mergeCell ref="GXU346:GXX346"/>
    <mergeCell ref="GXY346:GYB346"/>
    <mergeCell ref="GYC346:GYF346"/>
    <mergeCell ref="GYG346:GYJ346"/>
    <mergeCell ref="HDO346:HDR346"/>
    <mergeCell ref="HDU346:HDX346"/>
    <mergeCell ref="HDY346:HEB346"/>
    <mergeCell ref="HEC346:HEF346"/>
    <mergeCell ref="HEG346:HEJ346"/>
    <mergeCell ref="HEK346:HEN346"/>
    <mergeCell ref="HEO346:HER346"/>
    <mergeCell ref="HEU346:HEX346"/>
    <mergeCell ref="HEY346:HFB346"/>
    <mergeCell ref="HFC346:HFF346"/>
    <mergeCell ref="HFG346:HFJ346"/>
    <mergeCell ref="HFK346:HFN346"/>
    <mergeCell ref="HFO346:HFR346"/>
    <mergeCell ref="HFU346:HFX346"/>
    <mergeCell ref="HFY346:HGB346"/>
    <mergeCell ref="HGC346:HGF346"/>
    <mergeCell ref="GVS345:GVS346"/>
    <mergeCell ref="GVT345:GVT346"/>
    <mergeCell ref="GWS345:GWS346"/>
    <mergeCell ref="GWT345:GWT346"/>
    <mergeCell ref="GXS345:GXS346"/>
    <mergeCell ref="GXT345:GXT346"/>
    <mergeCell ref="GYS345:GYS346"/>
    <mergeCell ref="GYT345:GYT346"/>
    <mergeCell ref="GZS345:GZS346"/>
    <mergeCell ref="GZT345:GZT346"/>
    <mergeCell ref="HAS345:HAS346"/>
    <mergeCell ref="HAT345:HAT346"/>
    <mergeCell ref="HBS345:HBS346"/>
    <mergeCell ref="HBT345:HBT346"/>
    <mergeCell ref="HCS345:HCS346"/>
    <mergeCell ref="HCT345:HCT346"/>
    <mergeCell ref="HDS345:HDS346"/>
    <mergeCell ref="HDT345:HDT346"/>
    <mergeCell ref="HES345:HES346"/>
    <mergeCell ref="HET345:HET346"/>
    <mergeCell ref="HFS345:HFS346"/>
    <mergeCell ref="HFT345:HFT346"/>
    <mergeCell ref="GQC346:GQF346"/>
    <mergeCell ref="GQG346:GQJ346"/>
    <mergeCell ref="GQK346:GQN346"/>
    <mergeCell ref="GQO346:GQR346"/>
    <mergeCell ref="GQU346:GQX346"/>
    <mergeCell ref="GQY346:GRB346"/>
    <mergeCell ref="GRC346:GRF346"/>
    <mergeCell ref="GRG346:GRJ346"/>
    <mergeCell ref="GRK346:GRN346"/>
    <mergeCell ref="GRO346:GRR346"/>
    <mergeCell ref="GRU346:GRX346"/>
    <mergeCell ref="GRY346:GSB346"/>
    <mergeCell ref="GSC346:GSF346"/>
    <mergeCell ref="GSG346:GSJ346"/>
    <mergeCell ref="GSK346:GSN346"/>
    <mergeCell ref="GSO346:GSR346"/>
    <mergeCell ref="GSU346:GSX346"/>
    <mergeCell ref="GSY346:GTB346"/>
    <mergeCell ref="GTC346:GTF346"/>
    <mergeCell ref="GTG346:GTJ346"/>
    <mergeCell ref="GTK346:GTN346"/>
    <mergeCell ref="GTO346:GTR346"/>
    <mergeCell ref="GTU346:GTX346"/>
    <mergeCell ref="GTY346:GUB346"/>
    <mergeCell ref="GUC346:GUF346"/>
    <mergeCell ref="GUG346:GUJ346"/>
    <mergeCell ref="GUK346:GUN346"/>
    <mergeCell ref="GUO346:GUR346"/>
    <mergeCell ref="GUU346:GUX346"/>
    <mergeCell ref="GUY346:GVB346"/>
    <mergeCell ref="GVC346:GVF346"/>
    <mergeCell ref="GVG346:GVJ346"/>
    <mergeCell ref="GVK346:GVN346"/>
    <mergeCell ref="GUT345:GUT346"/>
    <mergeCell ref="GFK346:GFN346"/>
    <mergeCell ref="GFO346:GFR346"/>
    <mergeCell ref="GFU346:GFX346"/>
    <mergeCell ref="GFY346:GGB346"/>
    <mergeCell ref="GGC346:GGF346"/>
    <mergeCell ref="GGG346:GGJ346"/>
    <mergeCell ref="GGK346:GGN346"/>
    <mergeCell ref="GGO346:GGR346"/>
    <mergeCell ref="GGU346:GGX346"/>
    <mergeCell ref="GGY346:GHB346"/>
    <mergeCell ref="GHC346:GHF346"/>
    <mergeCell ref="GHG346:GHJ346"/>
    <mergeCell ref="GHK346:GHN346"/>
    <mergeCell ref="GHO346:GHR346"/>
    <mergeCell ref="GHU346:GHX346"/>
    <mergeCell ref="GHY346:GIB346"/>
    <mergeCell ref="GIC346:GIF346"/>
    <mergeCell ref="GNK346:GNN346"/>
    <mergeCell ref="GNO346:GNR346"/>
    <mergeCell ref="GNU346:GNX346"/>
    <mergeCell ref="GNY346:GOB346"/>
    <mergeCell ref="GOC346:GOF346"/>
    <mergeCell ref="GOG346:GOJ346"/>
    <mergeCell ref="GOK346:GON346"/>
    <mergeCell ref="GOO346:GOR346"/>
    <mergeCell ref="GOU346:GOX346"/>
    <mergeCell ref="GOY346:GPB346"/>
    <mergeCell ref="GPC346:GPF346"/>
    <mergeCell ref="GPG346:GPJ346"/>
    <mergeCell ref="GPK346:GPN346"/>
    <mergeCell ref="GPO346:GPR346"/>
    <mergeCell ref="GPU346:GPX346"/>
    <mergeCell ref="GPY346:GQB346"/>
    <mergeCell ref="GIG346:GIJ346"/>
    <mergeCell ref="GIK346:GIN346"/>
    <mergeCell ref="GIO346:GIR346"/>
    <mergeCell ref="GIU346:GIX346"/>
    <mergeCell ref="GIY346:GJB346"/>
    <mergeCell ref="GJC346:GJF346"/>
    <mergeCell ref="GJG346:GJJ346"/>
    <mergeCell ref="GJK346:GJN346"/>
    <mergeCell ref="GJO346:GJR346"/>
    <mergeCell ref="GJU346:GJX346"/>
    <mergeCell ref="GJY346:GKB346"/>
    <mergeCell ref="GKC346:GKF346"/>
    <mergeCell ref="GKG346:GKJ346"/>
    <mergeCell ref="GKK346:GKN346"/>
    <mergeCell ref="GKO346:GKR346"/>
    <mergeCell ref="GKU346:GKX346"/>
    <mergeCell ref="GKY346:GLB346"/>
    <mergeCell ref="GLC346:GLF346"/>
    <mergeCell ref="GLG346:GLJ346"/>
    <mergeCell ref="GLK346:GLN346"/>
    <mergeCell ref="GLO346:GLR346"/>
    <mergeCell ref="GLU346:GLX346"/>
    <mergeCell ref="GLY346:GMB346"/>
    <mergeCell ref="GMC346:GMF346"/>
    <mergeCell ref="GMG346:GMJ346"/>
    <mergeCell ref="GMK346:GMN346"/>
    <mergeCell ref="GMO346:GMR346"/>
    <mergeCell ref="GMU346:GMX346"/>
    <mergeCell ref="GMY346:GNB346"/>
    <mergeCell ref="GNC346:GNF346"/>
    <mergeCell ref="GNG346:GNJ346"/>
    <mergeCell ref="FZY346:GAB346"/>
    <mergeCell ref="GAC346:GAF346"/>
    <mergeCell ref="GAG346:GAJ346"/>
    <mergeCell ref="GAK346:GAN346"/>
    <mergeCell ref="GAO346:GAR346"/>
    <mergeCell ref="GAU346:GAX346"/>
    <mergeCell ref="GAY346:GBB346"/>
    <mergeCell ref="GBC346:GBF346"/>
    <mergeCell ref="GBG346:GBJ346"/>
    <mergeCell ref="GBK346:GBN346"/>
    <mergeCell ref="GBO346:GBR346"/>
    <mergeCell ref="GBU346:GBX346"/>
    <mergeCell ref="GBY346:GCB346"/>
    <mergeCell ref="GCC346:GCF346"/>
    <mergeCell ref="GCG346:GCJ346"/>
    <mergeCell ref="GCK346:GCN346"/>
    <mergeCell ref="GCO346:GCR346"/>
    <mergeCell ref="GCU346:GCX346"/>
    <mergeCell ref="GCY346:GDB346"/>
    <mergeCell ref="GDC346:GDF346"/>
    <mergeCell ref="GDG346:GDJ346"/>
    <mergeCell ref="GDK346:GDN346"/>
    <mergeCell ref="GDO346:GDR346"/>
    <mergeCell ref="GDU346:GDX346"/>
    <mergeCell ref="GDY346:GEB346"/>
    <mergeCell ref="GEC346:GEF346"/>
    <mergeCell ref="GEG346:GEJ346"/>
    <mergeCell ref="GEK346:GEN346"/>
    <mergeCell ref="GEO346:GER346"/>
    <mergeCell ref="GEU346:GEX346"/>
    <mergeCell ref="GEY346:GFB346"/>
    <mergeCell ref="GFC346:GFF346"/>
    <mergeCell ref="GFG346:GFJ346"/>
    <mergeCell ref="GAS345:GAS346"/>
    <mergeCell ref="GAT345:GAT346"/>
    <mergeCell ref="GBS345:GBS346"/>
    <mergeCell ref="GBT345:GBT346"/>
    <mergeCell ref="GCS345:GCS346"/>
    <mergeCell ref="GCT345:GCT346"/>
    <mergeCell ref="GDS345:GDS346"/>
    <mergeCell ref="GDT345:GDT346"/>
    <mergeCell ref="GES345:GES346"/>
    <mergeCell ref="FPG346:FPJ346"/>
    <mergeCell ref="FPK346:FPN346"/>
    <mergeCell ref="FPO346:FPR346"/>
    <mergeCell ref="FPU346:FPX346"/>
    <mergeCell ref="FPY346:FQB346"/>
    <mergeCell ref="FQC346:FQF346"/>
    <mergeCell ref="FQG346:FQJ346"/>
    <mergeCell ref="FQK346:FQN346"/>
    <mergeCell ref="FQO346:FQR346"/>
    <mergeCell ref="FQU346:FQX346"/>
    <mergeCell ref="FQY346:FRB346"/>
    <mergeCell ref="FRC346:FRF346"/>
    <mergeCell ref="FRG346:FRJ346"/>
    <mergeCell ref="FRK346:FRN346"/>
    <mergeCell ref="FRO346:FRR346"/>
    <mergeCell ref="FRU346:FRX346"/>
    <mergeCell ref="FRY346:FSB346"/>
    <mergeCell ref="FXG346:FXJ346"/>
    <mergeCell ref="FXK346:FXN346"/>
    <mergeCell ref="FXO346:FXR346"/>
    <mergeCell ref="FXU346:FXX346"/>
    <mergeCell ref="FXY346:FYB346"/>
    <mergeCell ref="FYC346:FYF346"/>
    <mergeCell ref="FYG346:FYJ346"/>
    <mergeCell ref="FYK346:FYN346"/>
    <mergeCell ref="FYO346:FYR346"/>
    <mergeCell ref="FYU346:FYX346"/>
    <mergeCell ref="FYY346:FZB346"/>
    <mergeCell ref="FZC346:FZF346"/>
    <mergeCell ref="FZG346:FZJ346"/>
    <mergeCell ref="FZK346:FZN346"/>
    <mergeCell ref="FZO346:FZR346"/>
    <mergeCell ref="FZU346:FZX346"/>
    <mergeCell ref="FPS345:FPS346"/>
    <mergeCell ref="FPT345:FPT346"/>
    <mergeCell ref="FQS345:FQS346"/>
    <mergeCell ref="FQT345:FQT346"/>
    <mergeCell ref="FRS345:FRS346"/>
    <mergeCell ref="FRT345:FRT346"/>
    <mergeCell ref="FSS345:FSS346"/>
    <mergeCell ref="FST345:FST346"/>
    <mergeCell ref="FTS345:FTS346"/>
    <mergeCell ref="FTT345:FTT346"/>
    <mergeCell ref="FUS345:FUS346"/>
    <mergeCell ref="FUT345:FUT346"/>
    <mergeCell ref="FVS345:FVS346"/>
    <mergeCell ref="FVT345:FVT346"/>
    <mergeCell ref="FWS345:FWS346"/>
    <mergeCell ref="FWT345:FWT346"/>
    <mergeCell ref="FXS345:FXS346"/>
    <mergeCell ref="FXT345:FXT346"/>
    <mergeCell ref="FYS345:FYS346"/>
    <mergeCell ref="FYT345:FYT346"/>
    <mergeCell ref="FZS345:FZS346"/>
    <mergeCell ref="FZT345:FZT346"/>
    <mergeCell ref="FSC346:FSF346"/>
    <mergeCell ref="FSG346:FSJ346"/>
    <mergeCell ref="FSK346:FSN346"/>
    <mergeCell ref="FSO346:FSR346"/>
    <mergeCell ref="FSU346:FSX346"/>
    <mergeCell ref="FSY346:FTB346"/>
    <mergeCell ref="FTC346:FTF346"/>
    <mergeCell ref="FTG346:FTJ346"/>
    <mergeCell ref="FTK346:FTN346"/>
    <mergeCell ref="FJU346:FJX346"/>
    <mergeCell ref="FJY346:FKB346"/>
    <mergeCell ref="FKC346:FKF346"/>
    <mergeCell ref="FKG346:FKJ346"/>
    <mergeCell ref="FKK346:FKN346"/>
    <mergeCell ref="FKO346:FKR346"/>
    <mergeCell ref="FKU346:FKX346"/>
    <mergeCell ref="FKY346:FLB346"/>
    <mergeCell ref="FLC346:FLF346"/>
    <mergeCell ref="FLG346:FLJ346"/>
    <mergeCell ref="FLK346:FLN346"/>
    <mergeCell ref="FLO346:FLR346"/>
    <mergeCell ref="FLU346:FLX346"/>
    <mergeCell ref="FLY346:FMB346"/>
    <mergeCell ref="FMC346:FMF346"/>
    <mergeCell ref="FMG346:FMJ346"/>
    <mergeCell ref="FMK346:FMN346"/>
    <mergeCell ref="FMO346:FMR346"/>
    <mergeCell ref="FMU346:FMX346"/>
    <mergeCell ref="FMY346:FNB346"/>
    <mergeCell ref="FNC346:FNF346"/>
    <mergeCell ref="FNG346:FNJ346"/>
    <mergeCell ref="FNK346:FNN346"/>
    <mergeCell ref="FNO346:FNR346"/>
    <mergeCell ref="FNU346:FNX346"/>
    <mergeCell ref="FNY346:FOB346"/>
    <mergeCell ref="FOC346:FOF346"/>
    <mergeCell ref="FOG346:FOJ346"/>
    <mergeCell ref="FOK346:FON346"/>
    <mergeCell ref="FOO346:FOR346"/>
    <mergeCell ref="FOU346:FOX346"/>
    <mergeCell ref="FOY346:FPB346"/>
    <mergeCell ref="FPC346:FPF346"/>
    <mergeCell ref="FOS345:FOS346"/>
    <mergeCell ref="FOT345:FOT346"/>
    <mergeCell ref="EZC346:EZF346"/>
    <mergeCell ref="EZG346:EZJ346"/>
    <mergeCell ref="EZK346:EZN346"/>
    <mergeCell ref="EZO346:EZR346"/>
    <mergeCell ref="EZU346:EZX346"/>
    <mergeCell ref="EZY346:FAB346"/>
    <mergeCell ref="FAC346:FAF346"/>
    <mergeCell ref="FAG346:FAJ346"/>
    <mergeCell ref="FAK346:FAN346"/>
    <mergeCell ref="FAO346:FAR346"/>
    <mergeCell ref="FAU346:FAX346"/>
    <mergeCell ref="FAY346:FBB346"/>
    <mergeCell ref="FBC346:FBF346"/>
    <mergeCell ref="FBG346:FBJ346"/>
    <mergeCell ref="FBK346:FBN346"/>
    <mergeCell ref="FBO346:FBR346"/>
    <mergeCell ref="FBU346:FBX346"/>
    <mergeCell ref="FHC346:FHF346"/>
    <mergeCell ref="FHG346:FHJ346"/>
    <mergeCell ref="FHK346:FHN346"/>
    <mergeCell ref="FHO346:FHR346"/>
    <mergeCell ref="FHU346:FHX346"/>
    <mergeCell ref="FHY346:FIB346"/>
    <mergeCell ref="FIC346:FIF346"/>
    <mergeCell ref="FIG346:FIJ346"/>
    <mergeCell ref="FIK346:FIN346"/>
    <mergeCell ref="FIO346:FIR346"/>
    <mergeCell ref="FIU346:FIX346"/>
    <mergeCell ref="FIY346:FJB346"/>
    <mergeCell ref="FJC346:FJF346"/>
    <mergeCell ref="FJG346:FJJ346"/>
    <mergeCell ref="FJK346:FJN346"/>
    <mergeCell ref="FJO346:FJR346"/>
    <mergeCell ref="FDK346:FDN346"/>
    <mergeCell ref="FDO346:FDR346"/>
    <mergeCell ref="FDU346:FDX346"/>
    <mergeCell ref="FDY346:FEB346"/>
    <mergeCell ref="FEC346:FEF346"/>
    <mergeCell ref="FEG346:FEJ346"/>
    <mergeCell ref="FEK346:FEN346"/>
    <mergeCell ref="FEO346:FER346"/>
    <mergeCell ref="FEU346:FEX346"/>
    <mergeCell ref="FEY346:FFB346"/>
    <mergeCell ref="FFC346:FFF346"/>
    <mergeCell ref="FFG346:FFJ346"/>
    <mergeCell ref="FFK346:FFN346"/>
    <mergeCell ref="FFO346:FFR346"/>
    <mergeCell ref="FFU346:FFX346"/>
    <mergeCell ref="FFY346:FGB346"/>
    <mergeCell ref="FGC346:FGF346"/>
    <mergeCell ref="FGG346:FGJ346"/>
    <mergeCell ref="FGK346:FGN346"/>
    <mergeCell ref="FGO346:FGR346"/>
    <mergeCell ref="FGU346:FGX346"/>
    <mergeCell ref="FGY346:FHB346"/>
    <mergeCell ref="ETO346:ETR346"/>
    <mergeCell ref="ETU346:ETX346"/>
    <mergeCell ref="ETY346:EUB346"/>
    <mergeCell ref="EUC346:EUF346"/>
    <mergeCell ref="EUG346:EUJ346"/>
    <mergeCell ref="EUK346:EUN346"/>
    <mergeCell ref="EUO346:EUR346"/>
    <mergeCell ref="EUU346:EUX346"/>
    <mergeCell ref="EUY346:EVB346"/>
    <mergeCell ref="EVC346:EVF346"/>
    <mergeCell ref="EVG346:EVJ346"/>
    <mergeCell ref="EVK346:EVN346"/>
    <mergeCell ref="EVO346:EVR346"/>
    <mergeCell ref="EVU346:EVX346"/>
    <mergeCell ref="EVY346:EWB346"/>
    <mergeCell ref="EWC346:EWF346"/>
    <mergeCell ref="EWG346:EWJ346"/>
    <mergeCell ref="EWK346:EWN346"/>
    <mergeCell ref="EWO346:EWR346"/>
    <mergeCell ref="EWU346:EWX346"/>
    <mergeCell ref="EWY346:EXB346"/>
    <mergeCell ref="EXC346:EXF346"/>
    <mergeCell ref="EXG346:EXJ346"/>
    <mergeCell ref="EXK346:EXN346"/>
    <mergeCell ref="EXO346:EXR346"/>
    <mergeCell ref="EXU346:EXX346"/>
    <mergeCell ref="EXY346:EYB346"/>
    <mergeCell ref="EYC346:EYF346"/>
    <mergeCell ref="EYG346:EYJ346"/>
    <mergeCell ref="EYK346:EYN346"/>
    <mergeCell ref="EYO346:EYR346"/>
    <mergeCell ref="EYU346:EYX346"/>
    <mergeCell ref="EYY346:EZB346"/>
    <mergeCell ref="ETS345:ETS346"/>
    <mergeCell ref="ETT345:ETT346"/>
    <mergeCell ref="EUS345:EUS346"/>
    <mergeCell ref="EUT345:EUT346"/>
    <mergeCell ref="EVS345:EVS346"/>
    <mergeCell ref="EVT345:EVT346"/>
    <mergeCell ref="EWS345:EWS346"/>
    <mergeCell ref="EWT345:EWT346"/>
    <mergeCell ref="EXS345:EXS346"/>
    <mergeCell ref="EIY346:EJB346"/>
    <mergeCell ref="EJC346:EJF346"/>
    <mergeCell ref="EJG346:EJJ346"/>
    <mergeCell ref="EJK346:EJN346"/>
    <mergeCell ref="EJO346:EJR346"/>
    <mergeCell ref="EJU346:EJX346"/>
    <mergeCell ref="EJY346:EKB346"/>
    <mergeCell ref="EKC346:EKF346"/>
    <mergeCell ref="EKG346:EKJ346"/>
    <mergeCell ref="EKK346:EKN346"/>
    <mergeCell ref="EKO346:EKR346"/>
    <mergeCell ref="EKU346:EKX346"/>
    <mergeCell ref="EKY346:ELB346"/>
    <mergeCell ref="ELC346:ELF346"/>
    <mergeCell ref="ELG346:ELJ346"/>
    <mergeCell ref="ELK346:ELN346"/>
    <mergeCell ref="ELO346:ELR346"/>
    <mergeCell ref="EQY346:ERB346"/>
    <mergeCell ref="ERC346:ERF346"/>
    <mergeCell ref="ERG346:ERJ346"/>
    <mergeCell ref="ERK346:ERN346"/>
    <mergeCell ref="ERO346:ERR346"/>
    <mergeCell ref="ERU346:ERX346"/>
    <mergeCell ref="ERY346:ESB346"/>
    <mergeCell ref="ESC346:ESF346"/>
    <mergeCell ref="ESG346:ESJ346"/>
    <mergeCell ref="ESK346:ESN346"/>
    <mergeCell ref="ESO346:ESR346"/>
    <mergeCell ref="ESU346:ESX346"/>
    <mergeCell ref="ESY346:ETB346"/>
    <mergeCell ref="ETC346:ETF346"/>
    <mergeCell ref="ETG346:ETJ346"/>
    <mergeCell ref="ETK346:ETN346"/>
    <mergeCell ref="EJS345:EJS346"/>
    <mergeCell ref="EJT345:EJT346"/>
    <mergeCell ref="EKS345:EKS346"/>
    <mergeCell ref="EKT345:EKT346"/>
    <mergeCell ref="ELS345:ELS346"/>
    <mergeCell ref="ELT345:ELT346"/>
    <mergeCell ref="EMS345:EMS346"/>
    <mergeCell ref="EMT345:EMT346"/>
    <mergeCell ref="ENS345:ENS346"/>
    <mergeCell ref="ENT345:ENT346"/>
    <mergeCell ref="EOS345:EOS346"/>
    <mergeCell ref="EOT345:EOT346"/>
    <mergeCell ref="EPS345:EPS346"/>
    <mergeCell ref="EPT345:EPT346"/>
    <mergeCell ref="EQS345:EQS346"/>
    <mergeCell ref="EQT345:EQT346"/>
    <mergeCell ref="ERS345:ERS346"/>
    <mergeCell ref="ERT345:ERT346"/>
    <mergeCell ref="ESS345:ESS346"/>
    <mergeCell ref="EST345:EST346"/>
    <mergeCell ref="ELU346:ELX346"/>
    <mergeCell ref="ELY346:EMB346"/>
    <mergeCell ref="EMC346:EMF346"/>
    <mergeCell ref="EMG346:EMJ346"/>
    <mergeCell ref="EMK346:EMN346"/>
    <mergeCell ref="EMO346:EMR346"/>
    <mergeCell ref="EMU346:EMX346"/>
    <mergeCell ref="EMY346:ENB346"/>
    <mergeCell ref="ENC346:ENF346"/>
    <mergeCell ref="ENG346:ENJ346"/>
    <mergeCell ref="ENK346:ENN346"/>
    <mergeCell ref="EDK346:EDN346"/>
    <mergeCell ref="EDO346:EDR346"/>
    <mergeCell ref="EDU346:EDX346"/>
    <mergeCell ref="EDY346:EEB346"/>
    <mergeCell ref="EEC346:EEF346"/>
    <mergeCell ref="EEG346:EEJ346"/>
    <mergeCell ref="EEK346:EEN346"/>
    <mergeCell ref="EEO346:EER346"/>
    <mergeCell ref="EEU346:EEX346"/>
    <mergeCell ref="EEY346:EFB346"/>
    <mergeCell ref="EFC346:EFF346"/>
    <mergeCell ref="EFG346:EFJ346"/>
    <mergeCell ref="EFK346:EFN346"/>
    <mergeCell ref="EFO346:EFR346"/>
    <mergeCell ref="EFU346:EFX346"/>
    <mergeCell ref="EFY346:EGB346"/>
    <mergeCell ref="EGC346:EGF346"/>
    <mergeCell ref="EGG346:EGJ346"/>
    <mergeCell ref="EGK346:EGN346"/>
    <mergeCell ref="EGO346:EGR346"/>
    <mergeCell ref="EGU346:EGX346"/>
    <mergeCell ref="EGY346:EHB346"/>
    <mergeCell ref="EHC346:EHF346"/>
    <mergeCell ref="EHG346:EHJ346"/>
    <mergeCell ref="EHK346:EHN346"/>
    <mergeCell ref="EHO346:EHR346"/>
    <mergeCell ref="EHU346:EHX346"/>
    <mergeCell ref="EHY346:EIB346"/>
    <mergeCell ref="EIC346:EIF346"/>
    <mergeCell ref="EIG346:EIJ346"/>
    <mergeCell ref="EIK346:EIN346"/>
    <mergeCell ref="EIO346:EIR346"/>
    <mergeCell ref="EIU346:EIX346"/>
    <mergeCell ref="EHS345:EHS346"/>
    <mergeCell ref="EHT345:EHT346"/>
    <mergeCell ref="EIS345:EIS346"/>
    <mergeCell ref="EIT345:EIT346"/>
    <mergeCell ref="DSU346:DSX346"/>
    <mergeCell ref="DSY346:DTB346"/>
    <mergeCell ref="DTC346:DTF346"/>
    <mergeCell ref="DTG346:DTJ346"/>
    <mergeCell ref="DTK346:DTN346"/>
    <mergeCell ref="DTO346:DTR346"/>
    <mergeCell ref="DTU346:DTX346"/>
    <mergeCell ref="DTY346:DUB346"/>
    <mergeCell ref="DUC346:DUF346"/>
    <mergeCell ref="DUG346:DUJ346"/>
    <mergeCell ref="DUK346:DUN346"/>
    <mergeCell ref="DUO346:DUR346"/>
    <mergeCell ref="DUU346:DUX346"/>
    <mergeCell ref="DUY346:DVB346"/>
    <mergeCell ref="DVC346:DVF346"/>
    <mergeCell ref="DVG346:DVJ346"/>
    <mergeCell ref="DVK346:DVN346"/>
    <mergeCell ref="EAU346:EAX346"/>
    <mergeCell ref="EAY346:EBB346"/>
    <mergeCell ref="EBC346:EBF346"/>
    <mergeCell ref="EBG346:EBJ346"/>
    <mergeCell ref="EBK346:EBN346"/>
    <mergeCell ref="EBO346:EBR346"/>
    <mergeCell ref="EBU346:EBX346"/>
    <mergeCell ref="EBY346:ECB346"/>
    <mergeCell ref="ECC346:ECF346"/>
    <mergeCell ref="ECG346:ECJ346"/>
    <mergeCell ref="ECK346:ECN346"/>
    <mergeCell ref="ECO346:ECR346"/>
    <mergeCell ref="ECU346:ECX346"/>
    <mergeCell ref="ECY346:EDB346"/>
    <mergeCell ref="EDC346:EDF346"/>
    <mergeCell ref="EDG346:EDJ346"/>
    <mergeCell ref="DXK346:DXN346"/>
    <mergeCell ref="DXO346:DXR346"/>
    <mergeCell ref="DXU346:DXX346"/>
    <mergeCell ref="DXY346:DYB346"/>
    <mergeCell ref="DYC346:DYF346"/>
    <mergeCell ref="DYG346:DYJ346"/>
    <mergeCell ref="DYK346:DYN346"/>
    <mergeCell ref="DYO346:DYR346"/>
    <mergeCell ref="DYU346:DYX346"/>
    <mergeCell ref="DYY346:DZB346"/>
    <mergeCell ref="DZC346:DZF346"/>
    <mergeCell ref="DZG346:DZJ346"/>
    <mergeCell ref="DZK346:DZN346"/>
    <mergeCell ref="DZO346:DZR346"/>
    <mergeCell ref="DZU346:DZX346"/>
    <mergeCell ref="DZY346:EAB346"/>
    <mergeCell ref="EAC346:EAF346"/>
    <mergeCell ref="EAG346:EAJ346"/>
    <mergeCell ref="EAK346:EAN346"/>
    <mergeCell ref="EAO346:EAR346"/>
    <mergeCell ref="DNG346:DNJ346"/>
    <mergeCell ref="DNK346:DNN346"/>
    <mergeCell ref="DNO346:DNR346"/>
    <mergeCell ref="DNU346:DNX346"/>
    <mergeCell ref="DNY346:DOB346"/>
    <mergeCell ref="DOC346:DOF346"/>
    <mergeCell ref="DOG346:DOJ346"/>
    <mergeCell ref="DOK346:DON346"/>
    <mergeCell ref="DOO346:DOR346"/>
    <mergeCell ref="DOU346:DOX346"/>
    <mergeCell ref="DOY346:DPB346"/>
    <mergeCell ref="DPC346:DPF346"/>
    <mergeCell ref="DPG346:DPJ346"/>
    <mergeCell ref="DPK346:DPN346"/>
    <mergeCell ref="DPO346:DPR346"/>
    <mergeCell ref="DPU346:DPX346"/>
    <mergeCell ref="DPY346:DQB346"/>
    <mergeCell ref="DQC346:DQF346"/>
    <mergeCell ref="DQG346:DQJ346"/>
    <mergeCell ref="DQK346:DQN346"/>
    <mergeCell ref="DQO346:DQR346"/>
    <mergeCell ref="DQU346:DQX346"/>
    <mergeCell ref="DQY346:DRB346"/>
    <mergeCell ref="DRC346:DRF346"/>
    <mergeCell ref="DRG346:DRJ346"/>
    <mergeCell ref="DRK346:DRN346"/>
    <mergeCell ref="DRO346:DRR346"/>
    <mergeCell ref="DRU346:DRX346"/>
    <mergeCell ref="DRY346:DSB346"/>
    <mergeCell ref="DSC346:DSF346"/>
    <mergeCell ref="DSG346:DSJ346"/>
    <mergeCell ref="DSK346:DSN346"/>
    <mergeCell ref="DSO346:DSR346"/>
    <mergeCell ref="DNS345:DNS346"/>
    <mergeCell ref="DNT345:DNT346"/>
    <mergeCell ref="DOS345:DOS346"/>
    <mergeCell ref="DOT345:DOT346"/>
    <mergeCell ref="DPS345:DPS346"/>
    <mergeCell ref="DPT345:DPT346"/>
    <mergeCell ref="DQS345:DQS346"/>
    <mergeCell ref="DCO346:DCR346"/>
    <mergeCell ref="DCU346:DCX346"/>
    <mergeCell ref="DCY346:DDB346"/>
    <mergeCell ref="DDC346:DDF346"/>
    <mergeCell ref="DDG346:DDJ346"/>
    <mergeCell ref="DDK346:DDN346"/>
    <mergeCell ref="DDO346:DDR346"/>
    <mergeCell ref="DDU346:DDX346"/>
    <mergeCell ref="DDY346:DEB346"/>
    <mergeCell ref="DEC346:DEF346"/>
    <mergeCell ref="DEG346:DEJ346"/>
    <mergeCell ref="DEK346:DEN346"/>
    <mergeCell ref="DEO346:DER346"/>
    <mergeCell ref="DEU346:DEX346"/>
    <mergeCell ref="DEY346:DFB346"/>
    <mergeCell ref="DFC346:DFF346"/>
    <mergeCell ref="DFG346:DFJ346"/>
    <mergeCell ref="DKO346:DKR346"/>
    <mergeCell ref="DKU346:DKX346"/>
    <mergeCell ref="DKY346:DLB346"/>
    <mergeCell ref="DLC346:DLF346"/>
    <mergeCell ref="DLG346:DLJ346"/>
    <mergeCell ref="DLK346:DLN346"/>
    <mergeCell ref="DLO346:DLR346"/>
    <mergeCell ref="DLU346:DLX346"/>
    <mergeCell ref="DLY346:DMB346"/>
    <mergeCell ref="DMC346:DMF346"/>
    <mergeCell ref="DMG346:DMJ346"/>
    <mergeCell ref="DMK346:DMN346"/>
    <mergeCell ref="DMO346:DMR346"/>
    <mergeCell ref="DMU346:DMX346"/>
    <mergeCell ref="DMY346:DNB346"/>
    <mergeCell ref="DNC346:DNF346"/>
    <mergeCell ref="DCS345:DCS346"/>
    <mergeCell ref="DCT345:DCT346"/>
    <mergeCell ref="DDS345:DDS346"/>
    <mergeCell ref="DDT345:DDT346"/>
    <mergeCell ref="DES345:DES346"/>
    <mergeCell ref="DET345:DET346"/>
    <mergeCell ref="DFS345:DFS346"/>
    <mergeCell ref="DFT345:DFT346"/>
    <mergeCell ref="DGS345:DGS346"/>
    <mergeCell ref="DGT345:DGT346"/>
    <mergeCell ref="DHS345:DHS346"/>
    <mergeCell ref="DHT345:DHT346"/>
    <mergeCell ref="DIS345:DIS346"/>
    <mergeCell ref="DIT345:DIT346"/>
    <mergeCell ref="DJS345:DJS346"/>
    <mergeCell ref="DJT345:DJT346"/>
    <mergeCell ref="DKS345:DKS346"/>
    <mergeCell ref="DKT345:DKT346"/>
    <mergeCell ref="DLS345:DLS346"/>
    <mergeCell ref="DLT345:DLT346"/>
    <mergeCell ref="DMS345:DMS346"/>
    <mergeCell ref="DMT345:DMT346"/>
    <mergeCell ref="DFK346:DFN346"/>
    <mergeCell ref="DFO346:DFR346"/>
    <mergeCell ref="DFU346:DFX346"/>
    <mergeCell ref="DFY346:DGB346"/>
    <mergeCell ref="DGC346:DGF346"/>
    <mergeCell ref="DGG346:DGJ346"/>
    <mergeCell ref="DGK346:DGN346"/>
    <mergeCell ref="DGO346:DGR346"/>
    <mergeCell ref="DGU346:DGX346"/>
    <mergeCell ref="CXC346:CXF346"/>
    <mergeCell ref="CXG346:CXJ346"/>
    <mergeCell ref="CXK346:CXN346"/>
    <mergeCell ref="CXO346:CXR346"/>
    <mergeCell ref="CXU346:CXX346"/>
    <mergeCell ref="CXY346:CYB346"/>
    <mergeCell ref="CYC346:CYF346"/>
    <mergeCell ref="CYG346:CYJ346"/>
    <mergeCell ref="CYK346:CYN346"/>
    <mergeCell ref="CYO346:CYR346"/>
    <mergeCell ref="CYU346:CYX346"/>
    <mergeCell ref="CYY346:CZB346"/>
    <mergeCell ref="CZC346:CZF346"/>
    <mergeCell ref="CZG346:CZJ346"/>
    <mergeCell ref="CZK346:CZN346"/>
    <mergeCell ref="CZO346:CZR346"/>
    <mergeCell ref="CZU346:CZX346"/>
    <mergeCell ref="CZY346:DAB346"/>
    <mergeCell ref="DAC346:DAF346"/>
    <mergeCell ref="DAG346:DAJ346"/>
    <mergeCell ref="DAK346:DAN346"/>
    <mergeCell ref="DAO346:DAR346"/>
    <mergeCell ref="DAU346:DAX346"/>
    <mergeCell ref="DAY346:DBB346"/>
    <mergeCell ref="DBC346:DBF346"/>
    <mergeCell ref="DBG346:DBJ346"/>
    <mergeCell ref="DBK346:DBN346"/>
    <mergeCell ref="DBO346:DBR346"/>
    <mergeCell ref="DBU346:DBX346"/>
    <mergeCell ref="DBY346:DCB346"/>
    <mergeCell ref="DCC346:DCF346"/>
    <mergeCell ref="DCG346:DCJ346"/>
    <mergeCell ref="DCK346:DCN346"/>
    <mergeCell ref="DAS345:DAS346"/>
    <mergeCell ref="DAT345:DAT346"/>
    <mergeCell ref="DBS345:DBS346"/>
    <mergeCell ref="DBT345:DBT346"/>
    <mergeCell ref="CRO346:CRR346"/>
    <mergeCell ref="CRU346:CRX346"/>
    <mergeCell ref="CRY346:CSB346"/>
    <mergeCell ref="CSC346:CSF346"/>
    <mergeCell ref="CSG346:CSJ346"/>
    <mergeCell ref="CSK346:CSN346"/>
    <mergeCell ref="CSO346:CSR346"/>
    <mergeCell ref="CSU346:CSX346"/>
    <mergeCell ref="CSY346:CTB346"/>
    <mergeCell ref="CTC346:CTF346"/>
    <mergeCell ref="CTG346:CTJ346"/>
    <mergeCell ref="CTK346:CTN346"/>
    <mergeCell ref="CTO346:CTR346"/>
    <mergeCell ref="CTU346:CTX346"/>
    <mergeCell ref="CTY346:CUB346"/>
    <mergeCell ref="CUC346:CUF346"/>
    <mergeCell ref="CUG346:CUJ346"/>
    <mergeCell ref="CUK346:CUN346"/>
    <mergeCell ref="CUO346:CUR346"/>
    <mergeCell ref="CUU346:CUX346"/>
    <mergeCell ref="CUY346:CVB346"/>
    <mergeCell ref="CVC346:CVF346"/>
    <mergeCell ref="CVG346:CVJ346"/>
    <mergeCell ref="CVK346:CVN346"/>
    <mergeCell ref="CVO346:CVR346"/>
    <mergeCell ref="CVU346:CVX346"/>
    <mergeCell ref="CVY346:CWB346"/>
    <mergeCell ref="CWC346:CWF346"/>
    <mergeCell ref="CWG346:CWJ346"/>
    <mergeCell ref="CWK346:CWN346"/>
    <mergeCell ref="CWO346:CWR346"/>
    <mergeCell ref="CWU346:CWX346"/>
    <mergeCell ref="CWY346:CXB346"/>
    <mergeCell ref="CGY346:CHB346"/>
    <mergeCell ref="CHC346:CHF346"/>
    <mergeCell ref="CHG346:CHJ346"/>
    <mergeCell ref="CHK346:CHN346"/>
    <mergeCell ref="CHO346:CHR346"/>
    <mergeCell ref="CHU346:CHX346"/>
    <mergeCell ref="CHY346:CIB346"/>
    <mergeCell ref="CIC346:CIF346"/>
    <mergeCell ref="CIG346:CIJ346"/>
    <mergeCell ref="CIK346:CIN346"/>
    <mergeCell ref="CIO346:CIR346"/>
    <mergeCell ref="CIU346:CIX346"/>
    <mergeCell ref="CIY346:CJB346"/>
    <mergeCell ref="CJC346:CJF346"/>
    <mergeCell ref="CJG346:CJJ346"/>
    <mergeCell ref="CJK346:CJN346"/>
    <mergeCell ref="CJO346:CJR346"/>
    <mergeCell ref="COY346:CPB346"/>
    <mergeCell ref="CPC346:CPF346"/>
    <mergeCell ref="CPG346:CPJ346"/>
    <mergeCell ref="CPK346:CPN346"/>
    <mergeCell ref="CPO346:CPR346"/>
    <mergeCell ref="CPU346:CPX346"/>
    <mergeCell ref="CPY346:CQB346"/>
    <mergeCell ref="CQC346:CQF346"/>
    <mergeCell ref="CQG346:CQJ346"/>
    <mergeCell ref="CQK346:CQN346"/>
    <mergeCell ref="CQO346:CQR346"/>
    <mergeCell ref="CQU346:CQX346"/>
    <mergeCell ref="CQY346:CRB346"/>
    <mergeCell ref="CRC346:CRF346"/>
    <mergeCell ref="CRG346:CRJ346"/>
    <mergeCell ref="CRK346:CRN346"/>
    <mergeCell ref="CLG346:CLJ346"/>
    <mergeCell ref="CLK346:CLN346"/>
    <mergeCell ref="CLO346:CLR346"/>
    <mergeCell ref="CLU346:CLX346"/>
    <mergeCell ref="CLY346:CMB346"/>
    <mergeCell ref="CMC346:CMF346"/>
    <mergeCell ref="CMG346:CMJ346"/>
    <mergeCell ref="CMK346:CMN346"/>
    <mergeCell ref="CMO346:CMR346"/>
    <mergeCell ref="CMU346:CMX346"/>
    <mergeCell ref="CMY346:CNB346"/>
    <mergeCell ref="CNC346:CNF346"/>
    <mergeCell ref="CNG346:CNJ346"/>
    <mergeCell ref="CNK346:CNN346"/>
    <mergeCell ref="CNO346:CNR346"/>
    <mergeCell ref="CNU346:CNX346"/>
    <mergeCell ref="CNY346:COB346"/>
    <mergeCell ref="COC346:COF346"/>
    <mergeCell ref="COG346:COJ346"/>
    <mergeCell ref="COK346:CON346"/>
    <mergeCell ref="COO346:COR346"/>
    <mergeCell ref="COU346:COX346"/>
    <mergeCell ref="CHS345:CHS346"/>
    <mergeCell ref="CHT345:CHT346"/>
    <mergeCell ref="CIS345:CIS346"/>
    <mergeCell ref="CIT345:CIT346"/>
    <mergeCell ref="CJS345:CJS346"/>
    <mergeCell ref="BWK346:BWN346"/>
    <mergeCell ref="BWO346:BWR346"/>
    <mergeCell ref="BWU346:BWX346"/>
    <mergeCell ref="BWY346:BXB346"/>
    <mergeCell ref="BXC346:BXF346"/>
    <mergeCell ref="BXG346:BXJ346"/>
    <mergeCell ref="BXK346:BXN346"/>
    <mergeCell ref="BXO346:BXR346"/>
    <mergeCell ref="BXU346:BXX346"/>
    <mergeCell ref="BXY346:BYB346"/>
    <mergeCell ref="BYC346:BYF346"/>
    <mergeCell ref="BYG346:BYJ346"/>
    <mergeCell ref="BYK346:BYN346"/>
    <mergeCell ref="BYO346:BYR346"/>
    <mergeCell ref="BYU346:BYX346"/>
    <mergeCell ref="BYY346:BZB346"/>
    <mergeCell ref="CEG346:CEJ346"/>
    <mergeCell ref="CEK346:CEN346"/>
    <mergeCell ref="CEO346:CER346"/>
    <mergeCell ref="CEU346:CEX346"/>
    <mergeCell ref="CEY346:CFB346"/>
    <mergeCell ref="CFC346:CFF346"/>
    <mergeCell ref="CFG346:CFJ346"/>
    <mergeCell ref="CFK346:CFN346"/>
    <mergeCell ref="CFO346:CFR346"/>
    <mergeCell ref="CFU346:CFX346"/>
    <mergeCell ref="CFY346:CGB346"/>
    <mergeCell ref="CGC346:CGF346"/>
    <mergeCell ref="CGG346:CGJ346"/>
    <mergeCell ref="CGK346:CGN346"/>
    <mergeCell ref="CGO346:CGR346"/>
    <mergeCell ref="CGU346:CGX346"/>
    <mergeCell ref="BWS345:BWS346"/>
    <mergeCell ref="BWT345:BWT346"/>
    <mergeCell ref="BXS345:BXS346"/>
    <mergeCell ref="BXT345:BXT346"/>
    <mergeCell ref="BYS345:BYS346"/>
    <mergeCell ref="BYT345:BYT346"/>
    <mergeCell ref="BZS345:BZS346"/>
    <mergeCell ref="BZT345:BZT346"/>
    <mergeCell ref="CAS345:CAS346"/>
    <mergeCell ref="CAT345:CAT346"/>
    <mergeCell ref="CBS345:CBS346"/>
    <mergeCell ref="CBT345:CBT346"/>
    <mergeCell ref="CCS345:CCS346"/>
    <mergeCell ref="CCT345:CCT346"/>
    <mergeCell ref="CDS345:CDS346"/>
    <mergeCell ref="CDT345:CDT346"/>
    <mergeCell ref="CES345:CES346"/>
    <mergeCell ref="CET345:CET346"/>
    <mergeCell ref="CFS345:CFS346"/>
    <mergeCell ref="CFT345:CFT346"/>
    <mergeCell ref="CGS345:CGS346"/>
    <mergeCell ref="CGT345:CGT346"/>
    <mergeCell ref="BZC346:BZF346"/>
    <mergeCell ref="BZG346:BZJ346"/>
    <mergeCell ref="BZK346:BZN346"/>
    <mergeCell ref="BZO346:BZR346"/>
    <mergeCell ref="BZU346:BZX346"/>
    <mergeCell ref="BZY346:CAB346"/>
    <mergeCell ref="CAC346:CAF346"/>
    <mergeCell ref="CAG346:CAJ346"/>
    <mergeCell ref="CAK346:CAN346"/>
    <mergeCell ref="CBU346:CBX346"/>
    <mergeCell ref="BVC346:BVF346"/>
    <mergeCell ref="BVG346:BVJ346"/>
    <mergeCell ref="BVK346:BVN346"/>
    <mergeCell ref="BVO346:BVR346"/>
    <mergeCell ref="BVU346:BVX346"/>
    <mergeCell ref="BVY346:BWB346"/>
    <mergeCell ref="BWC346:BWF346"/>
    <mergeCell ref="BVS345:BVS346"/>
    <mergeCell ref="BVT345:BVT346"/>
    <mergeCell ref="BWG346:BWJ346"/>
    <mergeCell ref="VVG346:VVJ346"/>
    <mergeCell ref="VVK346:VVN346"/>
    <mergeCell ref="VVO346:VVR346"/>
    <mergeCell ref="WZT345:WZT346"/>
    <mergeCell ref="WBS345:WBS346"/>
    <mergeCell ref="WBT345:WBT346"/>
    <mergeCell ref="WCS345:WCS346"/>
    <mergeCell ref="WCT345:WCT346"/>
    <mergeCell ref="WDS345:WDS346"/>
    <mergeCell ref="WDT345:WDT346"/>
    <mergeCell ref="WES345:WES346"/>
    <mergeCell ref="WET345:WET346"/>
    <mergeCell ref="WFS345:WFS346"/>
    <mergeCell ref="WFT345:WFT346"/>
    <mergeCell ref="WGS345:WGS346"/>
    <mergeCell ref="WGT345:WGT346"/>
    <mergeCell ref="WHS345:WHS346"/>
    <mergeCell ref="UHC346:UHF346"/>
    <mergeCell ref="UHG346:UHJ346"/>
    <mergeCell ref="UHK346:UHN346"/>
    <mergeCell ref="VNO346:VNR346"/>
    <mergeCell ref="VNU346:VNX346"/>
    <mergeCell ref="VNY346:VOB346"/>
    <mergeCell ref="VOC346:VOF346"/>
    <mergeCell ref="VOG346:VOJ346"/>
    <mergeCell ref="VOK346:VON346"/>
    <mergeCell ref="VOO346:VOR346"/>
    <mergeCell ref="VOU346:VOX346"/>
    <mergeCell ref="VOY346:VPB346"/>
    <mergeCell ref="VPC346:VPF346"/>
    <mergeCell ref="VPG346:VPJ346"/>
    <mergeCell ref="VPK346:VPN346"/>
    <mergeCell ref="VPO346:VPR346"/>
    <mergeCell ref="VPU346:VPX346"/>
    <mergeCell ref="VPY346:VQB346"/>
    <mergeCell ref="VQC346:VQF346"/>
    <mergeCell ref="VQG346:VQJ346"/>
    <mergeCell ref="VQK346:VQN346"/>
    <mergeCell ref="VQO346:VQR346"/>
    <mergeCell ref="VQU346:VQX346"/>
    <mergeCell ref="VTO346:VTR346"/>
    <mergeCell ref="VTU346:VTX346"/>
    <mergeCell ref="VTY346:VUB346"/>
    <mergeCell ref="VUC346:VUF346"/>
    <mergeCell ref="VUG346:VUJ346"/>
    <mergeCell ref="VUK346:VUN346"/>
    <mergeCell ref="VUO346:VUR346"/>
    <mergeCell ref="VUU346:VUX346"/>
    <mergeCell ref="VUY346:VVB346"/>
    <mergeCell ref="VVC346:VVF346"/>
    <mergeCell ref="UNG346:UNJ346"/>
    <mergeCell ref="UNK346:UNN346"/>
    <mergeCell ref="UNO346:UNR346"/>
    <mergeCell ref="UNU346:UNX346"/>
    <mergeCell ref="UNY346:UOB346"/>
    <mergeCell ref="UOC346:UOF346"/>
    <mergeCell ref="UOG346:UOJ346"/>
    <mergeCell ref="UOK346:UON346"/>
    <mergeCell ref="UOO346:UOR346"/>
    <mergeCell ref="UOU346:UOX346"/>
    <mergeCell ref="UOY346:UPB346"/>
    <mergeCell ref="UPC346:UPF346"/>
    <mergeCell ref="UPG346:UPJ346"/>
    <mergeCell ref="UPK346:UPN346"/>
    <mergeCell ref="UPO346:UPR346"/>
    <mergeCell ref="UPU346:UPX346"/>
    <mergeCell ref="UPY346:UQB346"/>
    <mergeCell ref="UQC346:UQF346"/>
    <mergeCell ref="UQG346:UQJ346"/>
    <mergeCell ref="UQK346:UQN346"/>
    <mergeCell ref="UQO346:UQR346"/>
    <mergeCell ref="UQU346:UQX346"/>
    <mergeCell ref="UQY346:URB346"/>
    <mergeCell ref="URC346:URF346"/>
    <mergeCell ref="URG346:URJ346"/>
    <mergeCell ref="URK346:URN346"/>
    <mergeCell ref="URO346:URR346"/>
    <mergeCell ref="URU346:URX346"/>
    <mergeCell ref="URY346:USB346"/>
    <mergeCell ref="USC346:USF346"/>
    <mergeCell ref="USG346:USJ346"/>
    <mergeCell ref="TAK346:TAN346"/>
    <mergeCell ref="TAO346:TAR346"/>
    <mergeCell ref="TAU346:TAX346"/>
    <mergeCell ref="UXU346:UXX346"/>
    <mergeCell ref="UXY346:UYB346"/>
    <mergeCell ref="UDT345:UDT346"/>
    <mergeCell ref="UES345:UES346"/>
    <mergeCell ref="UET345:UET346"/>
    <mergeCell ref="UFS345:UFS346"/>
    <mergeCell ref="UFT345:UFT346"/>
    <mergeCell ref="UGS345:UGS346"/>
    <mergeCell ref="UGT345:UGT346"/>
    <mergeCell ref="UHS345:UHS346"/>
    <mergeCell ref="UHT345:UHT346"/>
    <mergeCell ref="UIS345:UIS346"/>
    <mergeCell ref="UIT345:UIT346"/>
    <mergeCell ref="UJS345:UJS346"/>
    <mergeCell ref="UJT345:UJT346"/>
    <mergeCell ref="UKS345:UKS346"/>
    <mergeCell ref="UKT345:UKT346"/>
    <mergeCell ref="ULS345:ULS346"/>
    <mergeCell ref="ULT345:ULT346"/>
    <mergeCell ref="UMS345:UMS346"/>
    <mergeCell ref="UMT345:UMT346"/>
    <mergeCell ref="UNS345:UNS346"/>
    <mergeCell ref="UNT345:UNT346"/>
    <mergeCell ref="UOS345:UOS346"/>
    <mergeCell ref="UOT345:UOT346"/>
    <mergeCell ref="UPS345:UPS346"/>
    <mergeCell ref="UPT345:UPT346"/>
    <mergeCell ref="UQS345:UQS346"/>
    <mergeCell ref="UQT345:UQT346"/>
    <mergeCell ref="URS345:URS346"/>
    <mergeCell ref="URT345:URT346"/>
    <mergeCell ref="USS345:USS346"/>
    <mergeCell ref="UST345:UST346"/>
    <mergeCell ref="TCS345:TCS346"/>
    <mergeCell ref="TCT345:TCT346"/>
    <mergeCell ref="TDS345:TDS346"/>
    <mergeCell ref="TDT345:TDT346"/>
    <mergeCell ref="TES345:TES346"/>
    <mergeCell ref="TET345:TET346"/>
    <mergeCell ref="TFS345:TFS346"/>
    <mergeCell ref="TFT345:TFT346"/>
    <mergeCell ref="TGS345:TGS346"/>
    <mergeCell ref="TGT345:TGT346"/>
    <mergeCell ref="THS345:THS346"/>
    <mergeCell ref="THT345:THT346"/>
    <mergeCell ref="TIS345:TIS346"/>
    <mergeCell ref="TIT345:TIT346"/>
    <mergeCell ref="TJS345:TJS346"/>
    <mergeCell ref="TJT345:TJT346"/>
    <mergeCell ref="TKS345:TKS346"/>
    <mergeCell ref="TKT345:TKT346"/>
    <mergeCell ref="TLS345:TLS346"/>
    <mergeCell ref="TLT345:TLT346"/>
    <mergeCell ref="TMS345:TMS346"/>
    <mergeCell ref="TMT345:TMT346"/>
    <mergeCell ref="SZC346:SZF346"/>
    <mergeCell ref="SZG346:SZJ346"/>
    <mergeCell ref="SZK346:SZN346"/>
    <mergeCell ref="SZO346:SZR346"/>
    <mergeCell ref="SZU346:SZX346"/>
    <mergeCell ref="SZY346:TAB346"/>
    <mergeCell ref="TAC346:TAF346"/>
    <mergeCell ref="TAG346:TAJ346"/>
    <mergeCell ref="TEU346:TEX346"/>
    <mergeCell ref="TEY346:TFB346"/>
    <mergeCell ref="TFC346:TFF346"/>
    <mergeCell ref="TFG346:TFJ346"/>
    <mergeCell ref="TFK346:TFN346"/>
    <mergeCell ref="TFO346:TFR346"/>
    <mergeCell ref="TFU346:TFX346"/>
    <mergeCell ref="TFY346:TGB346"/>
    <mergeCell ref="TGC346:TGF346"/>
    <mergeCell ref="TGG346:TGJ346"/>
    <mergeCell ref="TGK346:TGN346"/>
    <mergeCell ref="TGO346:TGR346"/>
    <mergeCell ref="TGU346:TGX346"/>
    <mergeCell ref="TGY346:THB346"/>
    <mergeCell ref="THC346:THF346"/>
    <mergeCell ref="THG346:THJ346"/>
    <mergeCell ref="THK346:THN346"/>
    <mergeCell ref="THO346:THR346"/>
    <mergeCell ref="THU346:THX346"/>
    <mergeCell ref="THY346:TIB346"/>
    <mergeCell ref="TIC346:TIF346"/>
    <mergeCell ref="TIG346:TIJ346"/>
    <mergeCell ref="TIK346:TIN346"/>
    <mergeCell ref="TIO346:TIR346"/>
    <mergeCell ref="TIU346:TIX346"/>
    <mergeCell ref="TIY346:TJB346"/>
    <mergeCell ref="TJC346:TJF346"/>
    <mergeCell ref="TJG346:TJJ346"/>
    <mergeCell ref="TJK346:TJN346"/>
    <mergeCell ref="TJO346:TJR346"/>
    <mergeCell ref="TJU346:TJX346"/>
    <mergeCell ref="TJY346:TKB346"/>
    <mergeCell ref="TKC346:TKF346"/>
    <mergeCell ref="TKG346:TKJ346"/>
    <mergeCell ref="SQS345:SQS346"/>
    <mergeCell ref="SQT345:SQT346"/>
    <mergeCell ref="SRS345:SRS346"/>
    <mergeCell ref="SRT345:SRT346"/>
    <mergeCell ref="SSS345:SSS346"/>
    <mergeCell ref="SST345:SST346"/>
    <mergeCell ref="STS345:STS346"/>
    <mergeCell ref="STT345:STT346"/>
    <mergeCell ref="SUS345:SUS346"/>
    <mergeCell ref="SUT345:SUT346"/>
    <mergeCell ref="SVS345:SVS346"/>
    <mergeCell ref="SVT345:SVT346"/>
    <mergeCell ref="SWS345:SWS346"/>
    <mergeCell ref="SIY346:SJB346"/>
    <mergeCell ref="SJC346:SJF346"/>
    <mergeCell ref="SJG346:SJJ346"/>
    <mergeCell ref="SJK346:SJN346"/>
    <mergeCell ref="SJO346:SJR346"/>
    <mergeCell ref="SJU346:SJX346"/>
    <mergeCell ref="SJY346:SKB346"/>
    <mergeCell ref="SKC346:SKF346"/>
    <mergeCell ref="SKG346:SKJ346"/>
    <mergeCell ref="SKK346:SKN346"/>
    <mergeCell ref="SKO346:SKR346"/>
    <mergeCell ref="SKU346:SKX346"/>
    <mergeCell ref="SKY346:SLB346"/>
    <mergeCell ref="SLC346:SLF346"/>
    <mergeCell ref="SLG346:SLJ346"/>
    <mergeCell ref="SLK346:SLN346"/>
    <mergeCell ref="SLO346:SLR346"/>
    <mergeCell ref="SLU346:SLX346"/>
    <mergeCell ref="SLY346:SMB346"/>
    <mergeCell ref="SMC346:SMF346"/>
    <mergeCell ref="SMG346:SMJ346"/>
    <mergeCell ref="SMK346:SMN346"/>
    <mergeCell ref="SMO346:SMR346"/>
    <mergeCell ref="SMU346:SMX346"/>
    <mergeCell ref="SMY346:SNB346"/>
    <mergeCell ref="SNC346:SNF346"/>
    <mergeCell ref="SNG346:SNJ346"/>
    <mergeCell ref="SNK346:SNN346"/>
    <mergeCell ref="SNO346:SNR346"/>
    <mergeCell ref="SNU346:SNX346"/>
    <mergeCell ref="SNY346:SOB346"/>
    <mergeCell ref="SQU346:SQX346"/>
    <mergeCell ref="SQY346:SRB346"/>
    <mergeCell ref="SRC346:SRF346"/>
    <mergeCell ref="SRG346:SRJ346"/>
    <mergeCell ref="SRK346:SRN346"/>
    <mergeCell ref="SRO346:SRR346"/>
    <mergeCell ref="SRU346:SRX346"/>
    <mergeCell ref="SRY346:SSB346"/>
    <mergeCell ref="SSC346:SSF346"/>
    <mergeCell ref="SSG346:SSJ346"/>
    <mergeCell ref="SSK346:SSN346"/>
    <mergeCell ref="SSO346:SSR346"/>
    <mergeCell ref="SSU346:SSX346"/>
    <mergeCell ref="SSY346:STB346"/>
    <mergeCell ref="STC346:STF346"/>
    <mergeCell ref="STG346:STJ346"/>
    <mergeCell ref="STK346:STN346"/>
    <mergeCell ref="STO346:STR346"/>
    <mergeCell ref="STU346:STX346"/>
    <mergeCell ref="STY346:SUB346"/>
    <mergeCell ref="RUO346:RUR346"/>
    <mergeCell ref="RUU346:RUX346"/>
    <mergeCell ref="RUY346:RVB346"/>
    <mergeCell ref="RVC346:RVF346"/>
    <mergeCell ref="RVG346:RVJ346"/>
    <mergeCell ref="RVK346:RVN346"/>
    <mergeCell ref="RVO346:RVR346"/>
    <mergeCell ref="RVU346:RVX346"/>
    <mergeCell ref="RVY346:RWB346"/>
    <mergeCell ref="RWC346:RWF346"/>
    <mergeCell ref="RWG346:RWJ346"/>
    <mergeCell ref="RWK346:RWN346"/>
    <mergeCell ref="RWO346:RWR346"/>
    <mergeCell ref="RWU346:RWX346"/>
    <mergeCell ref="RWY346:RXB346"/>
    <mergeCell ref="RXC346:RXF346"/>
    <mergeCell ref="RXG346:RXJ346"/>
    <mergeCell ref="RXK346:RXN346"/>
    <mergeCell ref="RXO346:RXR346"/>
    <mergeCell ref="RXU346:RXX346"/>
    <mergeCell ref="QZS345:QZS346"/>
    <mergeCell ref="QZT345:QZT346"/>
    <mergeCell ref="RAS345:RAS346"/>
    <mergeCell ref="RAT345:RAT346"/>
    <mergeCell ref="RBS345:RBS346"/>
    <mergeCell ref="RBT345:RBT346"/>
    <mergeCell ref="RCS345:RCS346"/>
    <mergeCell ref="RCT345:RCT346"/>
    <mergeCell ref="RDS345:RDS346"/>
    <mergeCell ref="RDT345:RDT346"/>
    <mergeCell ref="RES345:RES346"/>
    <mergeCell ref="RET345:RET346"/>
    <mergeCell ref="RFS345:RFS346"/>
    <mergeCell ref="RFT345:RFT346"/>
    <mergeCell ref="RGS345:RGS346"/>
    <mergeCell ref="RGT345:RGT346"/>
    <mergeCell ref="RHS345:RHS346"/>
    <mergeCell ref="RHT345:RHT346"/>
    <mergeCell ref="RIS345:RIS346"/>
    <mergeCell ref="RIT345:RIT346"/>
    <mergeCell ref="RJS345:RJS346"/>
    <mergeCell ref="RJT345:RJT346"/>
    <mergeCell ref="RKS345:RKS346"/>
    <mergeCell ref="RKT345:RKT346"/>
    <mergeCell ref="RLS345:RLS346"/>
    <mergeCell ref="RLT345:RLT346"/>
    <mergeCell ref="RMS345:RMS346"/>
    <mergeCell ref="RMT345:RMT346"/>
    <mergeCell ref="RNS345:RNS346"/>
    <mergeCell ref="RNT345:RNT346"/>
    <mergeCell ref="ROS345:ROS346"/>
    <mergeCell ref="ROT345:ROT346"/>
    <mergeCell ref="RPS345:RPS346"/>
    <mergeCell ref="RCO346:RCR346"/>
    <mergeCell ref="RCU346:RCX346"/>
    <mergeCell ref="RCY346:RDB346"/>
    <mergeCell ref="RDC346:RDF346"/>
    <mergeCell ref="RDG346:RDJ346"/>
    <mergeCell ref="RDK346:RDN346"/>
    <mergeCell ref="RDO346:RDR346"/>
    <mergeCell ref="RDU346:RDX346"/>
    <mergeCell ref="QZU346:QZX346"/>
    <mergeCell ref="QZY346:RAB346"/>
    <mergeCell ref="RAC346:RAF346"/>
    <mergeCell ref="QNY346:QOB346"/>
    <mergeCell ref="QOC346:QOF346"/>
    <mergeCell ref="QOG346:QOJ346"/>
    <mergeCell ref="QOK346:QON346"/>
    <mergeCell ref="QOO346:QOR346"/>
    <mergeCell ref="QOU346:QOX346"/>
    <mergeCell ref="QOY346:QPB346"/>
    <mergeCell ref="QPC346:QPF346"/>
    <mergeCell ref="QPG346:QPJ346"/>
    <mergeCell ref="QPK346:QPN346"/>
    <mergeCell ref="QPO346:QPR346"/>
    <mergeCell ref="QPU346:QPX346"/>
    <mergeCell ref="QPY346:QQB346"/>
    <mergeCell ref="QQC346:QQF346"/>
    <mergeCell ref="QQG346:QQJ346"/>
    <mergeCell ref="QQK346:QQN346"/>
    <mergeCell ref="QQO346:QQR346"/>
    <mergeCell ref="QQU346:QQX346"/>
    <mergeCell ref="QQY346:QRB346"/>
    <mergeCell ref="QRC346:QRF346"/>
    <mergeCell ref="QRG346:QRJ346"/>
    <mergeCell ref="QRK346:QRN346"/>
    <mergeCell ref="PSS345:PSS346"/>
    <mergeCell ref="PST345:PST346"/>
    <mergeCell ref="PTS345:PTS346"/>
    <mergeCell ref="PTT345:PTT346"/>
    <mergeCell ref="PUS345:PUS346"/>
    <mergeCell ref="PUT345:PUT346"/>
    <mergeCell ref="PVS345:PVS346"/>
    <mergeCell ref="PVT345:PVT346"/>
    <mergeCell ref="PWS345:PWS346"/>
    <mergeCell ref="PWT345:PWT346"/>
    <mergeCell ref="PXS345:PXS346"/>
    <mergeCell ref="PXT345:PXT346"/>
    <mergeCell ref="PYS345:PYS346"/>
    <mergeCell ref="PYT345:PYT346"/>
    <mergeCell ref="PZS345:PZS346"/>
    <mergeCell ref="PZT345:PZT346"/>
    <mergeCell ref="QAS345:QAS346"/>
    <mergeCell ref="QAT345:QAT346"/>
    <mergeCell ref="QBS345:QBS346"/>
    <mergeCell ref="QBT345:QBT346"/>
    <mergeCell ref="QCS345:QCS346"/>
    <mergeCell ref="QCT345:QCT346"/>
    <mergeCell ref="QDS345:QDS346"/>
    <mergeCell ref="QDT345:QDT346"/>
    <mergeCell ref="QES345:QES346"/>
    <mergeCell ref="QET345:QET346"/>
    <mergeCell ref="QFS345:QFS346"/>
    <mergeCell ref="QFT345:QFT346"/>
    <mergeCell ref="QGS345:QGS346"/>
    <mergeCell ref="QGT345:QGT346"/>
    <mergeCell ref="QHS345:QHS346"/>
    <mergeCell ref="QHT345:QHT346"/>
    <mergeCell ref="QIS345:QIS346"/>
    <mergeCell ref="PWG346:PWJ346"/>
    <mergeCell ref="PWK346:PWN346"/>
    <mergeCell ref="PWO346:PWR346"/>
    <mergeCell ref="PWU346:PWX346"/>
    <mergeCell ref="PWY346:PXB346"/>
    <mergeCell ref="PXC346:PXF346"/>
    <mergeCell ref="PTK346:PTN346"/>
    <mergeCell ref="PTO346:PTR346"/>
    <mergeCell ref="PTU346:PTX346"/>
    <mergeCell ref="PHO346:PHR346"/>
    <mergeCell ref="PHU346:PHX346"/>
    <mergeCell ref="PHY346:PIB346"/>
    <mergeCell ref="PIC346:PIF346"/>
    <mergeCell ref="PIG346:PIJ346"/>
    <mergeCell ref="PIK346:PIN346"/>
    <mergeCell ref="PIO346:PIR346"/>
    <mergeCell ref="PIU346:PIX346"/>
    <mergeCell ref="PIY346:PJB346"/>
    <mergeCell ref="PJC346:PJF346"/>
    <mergeCell ref="PJG346:PJJ346"/>
    <mergeCell ref="PJK346:PJN346"/>
    <mergeCell ref="PJO346:PJR346"/>
    <mergeCell ref="PJU346:PJX346"/>
    <mergeCell ref="PJY346:PKB346"/>
    <mergeCell ref="PKC346:PKF346"/>
    <mergeCell ref="PKG346:PKJ346"/>
    <mergeCell ref="PKK346:PKN346"/>
    <mergeCell ref="PKO346:PKR346"/>
    <mergeCell ref="PKU346:PKX346"/>
    <mergeCell ref="PKY346:PLB346"/>
    <mergeCell ref="PLC346:PLF346"/>
    <mergeCell ref="OLS345:OLS346"/>
    <mergeCell ref="OLT345:OLT346"/>
    <mergeCell ref="OMS345:OMS346"/>
    <mergeCell ref="OMT345:OMT346"/>
    <mergeCell ref="ONS345:ONS346"/>
    <mergeCell ref="ONT345:ONT346"/>
    <mergeCell ref="OOS345:OOS346"/>
    <mergeCell ref="OOT345:OOT346"/>
    <mergeCell ref="OPS345:OPS346"/>
    <mergeCell ref="OPT345:OPT346"/>
    <mergeCell ref="OQS345:OQS346"/>
    <mergeCell ref="OQT345:OQT346"/>
    <mergeCell ref="ORS345:ORS346"/>
    <mergeCell ref="ORT345:ORT346"/>
    <mergeCell ref="OSS345:OSS346"/>
    <mergeCell ref="OST345:OST346"/>
    <mergeCell ref="OTS345:OTS346"/>
    <mergeCell ref="OTT345:OTT346"/>
    <mergeCell ref="OUS345:OUS346"/>
    <mergeCell ref="OUT345:OUT346"/>
    <mergeCell ref="OVS345:OVS346"/>
    <mergeCell ref="OVT345:OVT346"/>
    <mergeCell ref="OWS345:OWS346"/>
    <mergeCell ref="OWT345:OWT346"/>
    <mergeCell ref="OXS345:OXS346"/>
    <mergeCell ref="OXT345:OXT346"/>
    <mergeCell ref="OYS345:OYS346"/>
    <mergeCell ref="OYT345:OYT346"/>
    <mergeCell ref="OZS345:OZS346"/>
    <mergeCell ref="OZT345:OZT346"/>
    <mergeCell ref="PAS345:PAS346"/>
    <mergeCell ref="PAT345:PAT346"/>
    <mergeCell ref="PBS345:PBS346"/>
    <mergeCell ref="OPY346:OQB346"/>
    <mergeCell ref="OQC346:OQF346"/>
    <mergeCell ref="OQG346:OQJ346"/>
    <mergeCell ref="OQK346:OQN346"/>
    <mergeCell ref="OQO346:OQR346"/>
    <mergeCell ref="OQU346:OQX346"/>
    <mergeCell ref="ONC346:ONF346"/>
    <mergeCell ref="ONG346:ONJ346"/>
    <mergeCell ref="ONK346:ONN346"/>
    <mergeCell ref="MXU346:MXX346"/>
    <mergeCell ref="MXY346:MYB346"/>
    <mergeCell ref="MYC346:MYF346"/>
    <mergeCell ref="OBO346:OBR346"/>
    <mergeCell ref="OBU346:OBX346"/>
    <mergeCell ref="OBY346:OCB346"/>
    <mergeCell ref="OCC346:OCF346"/>
    <mergeCell ref="OCG346:OCJ346"/>
    <mergeCell ref="OCK346:OCN346"/>
    <mergeCell ref="OCO346:OCR346"/>
    <mergeCell ref="OCU346:OCX346"/>
    <mergeCell ref="OCY346:ODB346"/>
    <mergeCell ref="ODC346:ODF346"/>
    <mergeCell ref="ODG346:ODJ346"/>
    <mergeCell ref="ODK346:ODN346"/>
    <mergeCell ref="ODO346:ODR346"/>
    <mergeCell ref="ODU346:ODX346"/>
    <mergeCell ref="ODY346:OEB346"/>
    <mergeCell ref="OEC346:OEF346"/>
    <mergeCell ref="OEG346:OEJ346"/>
    <mergeCell ref="OEK346:OEN346"/>
    <mergeCell ref="OEO346:OER346"/>
    <mergeCell ref="OEU346:OEX346"/>
    <mergeCell ref="NES345:NES346"/>
    <mergeCell ref="NET345:NET346"/>
    <mergeCell ref="NFS345:NFS346"/>
    <mergeCell ref="NFT345:NFT346"/>
    <mergeCell ref="NGS345:NGS346"/>
    <mergeCell ref="NGT345:NGT346"/>
    <mergeCell ref="NHS345:NHS346"/>
    <mergeCell ref="NHT345:NHT346"/>
    <mergeCell ref="NIS345:NIS346"/>
    <mergeCell ref="NIT345:NIT346"/>
    <mergeCell ref="NJS345:NJS346"/>
    <mergeCell ref="NJT345:NJT346"/>
    <mergeCell ref="NKS345:NKS346"/>
    <mergeCell ref="NKT345:NKT346"/>
    <mergeCell ref="NLS345:NLS346"/>
    <mergeCell ref="NLT345:NLT346"/>
    <mergeCell ref="NMS345:NMS346"/>
    <mergeCell ref="NMT345:NMT346"/>
    <mergeCell ref="NNS345:NNS346"/>
    <mergeCell ref="NNT345:NNT346"/>
    <mergeCell ref="NOS345:NOS346"/>
    <mergeCell ref="NOT345:NOT346"/>
    <mergeCell ref="NPS345:NPS346"/>
    <mergeCell ref="NPT345:NPT346"/>
    <mergeCell ref="NQS345:NQS346"/>
    <mergeCell ref="NQT345:NQT346"/>
    <mergeCell ref="NRS345:NRS346"/>
    <mergeCell ref="NRT345:NRT346"/>
    <mergeCell ref="NSS345:NSS346"/>
    <mergeCell ref="NST345:NST346"/>
    <mergeCell ref="NTS345:NTS346"/>
    <mergeCell ref="NTT345:NTT346"/>
    <mergeCell ref="NUS345:NUS346"/>
    <mergeCell ref="NJO346:NJR346"/>
    <mergeCell ref="NJU346:NJX346"/>
    <mergeCell ref="NJY346:NKB346"/>
    <mergeCell ref="NKC346:NKF346"/>
    <mergeCell ref="NKG346:NKJ346"/>
    <mergeCell ref="NKK346:NKN346"/>
    <mergeCell ref="NKO346:NKR346"/>
    <mergeCell ref="NKU346:NKX346"/>
    <mergeCell ref="LAO346:LAR346"/>
    <mergeCell ref="LAU346:LAX346"/>
    <mergeCell ref="LAY346:LBB346"/>
    <mergeCell ref="MVS345:MVS346"/>
    <mergeCell ref="MVT345:MVT346"/>
    <mergeCell ref="MWS345:MWS346"/>
    <mergeCell ref="MWT345:MWT346"/>
    <mergeCell ref="MXS345:MXS346"/>
    <mergeCell ref="MXT345:MXT346"/>
    <mergeCell ref="MYS345:MYS346"/>
    <mergeCell ref="MYT345:MYT346"/>
    <mergeCell ref="MZS345:MZS346"/>
    <mergeCell ref="MZT345:MZT346"/>
    <mergeCell ref="NAS345:NAS346"/>
    <mergeCell ref="NAT345:NAT346"/>
    <mergeCell ref="NBS345:NBS346"/>
    <mergeCell ref="NBT345:NBT346"/>
    <mergeCell ref="NCS345:NCS346"/>
    <mergeCell ref="NCT345:NCT346"/>
    <mergeCell ref="NDS345:NDS346"/>
    <mergeCell ref="NDT345:NDT346"/>
    <mergeCell ref="MNY346:MOB346"/>
    <mergeCell ref="MOC346:MOF346"/>
    <mergeCell ref="MOG346:MOJ346"/>
    <mergeCell ref="MOK346:MON346"/>
    <mergeCell ref="MOO346:MOR346"/>
    <mergeCell ref="MOU346:MOX346"/>
    <mergeCell ref="MOY346:MPB346"/>
    <mergeCell ref="MPC346:MPF346"/>
    <mergeCell ref="MPG346:MPJ346"/>
    <mergeCell ref="MPK346:MPN346"/>
    <mergeCell ref="MPO346:MPR346"/>
    <mergeCell ref="MPU346:MPX346"/>
    <mergeCell ref="MPY346:MQB346"/>
    <mergeCell ref="MQC346:MQF346"/>
    <mergeCell ref="MQG346:MQJ346"/>
    <mergeCell ref="MQK346:MQN346"/>
    <mergeCell ref="MQO346:MQR346"/>
    <mergeCell ref="MQU346:MQX346"/>
    <mergeCell ref="MQY346:MRB346"/>
    <mergeCell ref="MRC346:MRF346"/>
    <mergeCell ref="MRG346:MRJ346"/>
    <mergeCell ref="MRK346:MRN346"/>
    <mergeCell ref="MRO346:MRR346"/>
    <mergeCell ref="MRU346:MRX346"/>
    <mergeCell ref="MRY346:MSB346"/>
    <mergeCell ref="MSC346:MSF346"/>
    <mergeCell ref="MSG346:MSJ346"/>
    <mergeCell ref="MSK346:MSN346"/>
    <mergeCell ref="MSO346:MSR346"/>
    <mergeCell ref="MSU346:MSX346"/>
    <mergeCell ref="MSY346:MTB346"/>
    <mergeCell ref="MVU346:MVX346"/>
    <mergeCell ref="MVY346:MWB346"/>
    <mergeCell ref="MWC346:MWF346"/>
    <mergeCell ref="MWG346:MWJ346"/>
    <mergeCell ref="MWK346:MWN346"/>
    <mergeCell ref="MWO346:MWR346"/>
    <mergeCell ref="MWU346:MWX346"/>
    <mergeCell ref="MWY346:MXB346"/>
    <mergeCell ref="MXC346:MXF346"/>
    <mergeCell ref="MXG346:MXJ346"/>
    <mergeCell ref="MXK346:MXN346"/>
    <mergeCell ref="MXO346:MXR346"/>
    <mergeCell ref="LEC346:LEF346"/>
    <mergeCell ref="LEG346:LEJ346"/>
    <mergeCell ref="LEK346:LEN346"/>
    <mergeCell ref="LEO346:LER346"/>
    <mergeCell ref="KZS345:KZS346"/>
    <mergeCell ref="KZT345:KZT346"/>
    <mergeCell ref="LAS345:LAS346"/>
    <mergeCell ref="LAT345:LAT346"/>
    <mergeCell ref="LBS345:LBS346"/>
    <mergeCell ref="LBT345:LBT346"/>
    <mergeCell ref="LCS345:LCS346"/>
    <mergeCell ref="LCT345:LCT346"/>
    <mergeCell ref="LDS345:LDS346"/>
    <mergeCell ref="LDT345:LDT346"/>
    <mergeCell ref="LEU346:LEX346"/>
    <mergeCell ref="KDG346:KDJ346"/>
    <mergeCell ref="KDK346:KDN346"/>
    <mergeCell ref="KDO346:KDR346"/>
    <mergeCell ref="KDU346:KDX346"/>
    <mergeCell ref="KDY346:KEB346"/>
    <mergeCell ref="KEC346:KEF346"/>
    <mergeCell ref="KEG346:KEJ346"/>
    <mergeCell ref="KEK346:KEN346"/>
    <mergeCell ref="KEO346:KER346"/>
    <mergeCell ref="KEU346:KEX346"/>
    <mergeCell ref="KEY346:KFB346"/>
    <mergeCell ref="KFC346:KFF346"/>
    <mergeCell ref="KFG346:KFJ346"/>
    <mergeCell ref="KFK346:KFN346"/>
    <mergeCell ref="KFO346:KFR346"/>
    <mergeCell ref="KFU346:KFX346"/>
    <mergeCell ref="KFY346:KGB346"/>
    <mergeCell ref="KGC346:KGF346"/>
    <mergeCell ref="KGG346:KGJ346"/>
    <mergeCell ref="KSY346:KTB346"/>
    <mergeCell ref="KTC346:KTF346"/>
    <mergeCell ref="KTG346:KTJ346"/>
    <mergeCell ref="KTK346:KTN346"/>
    <mergeCell ref="KTO346:KTR346"/>
    <mergeCell ref="KTU346:KTX346"/>
    <mergeCell ref="KTY346:KUB346"/>
    <mergeCell ref="KUC346:KUF346"/>
    <mergeCell ref="KUG346:KUJ346"/>
    <mergeCell ref="KUK346:KUN346"/>
    <mergeCell ref="KUO346:KUR346"/>
    <mergeCell ref="KUU346:KUX346"/>
    <mergeCell ref="KUY346:KVB346"/>
    <mergeCell ref="KVC346:KVF346"/>
    <mergeCell ref="KVG346:KVJ346"/>
    <mergeCell ref="KVK346:KVN346"/>
    <mergeCell ref="KVO346:KVR346"/>
    <mergeCell ref="KVU346:KVX346"/>
    <mergeCell ref="KVY346:KWB346"/>
    <mergeCell ref="KWC346:KWF346"/>
    <mergeCell ref="KWG346:KWJ346"/>
    <mergeCell ref="KWK346:KWN346"/>
    <mergeCell ref="KZG346:KZJ346"/>
    <mergeCell ref="KZK346:KZN346"/>
    <mergeCell ref="KZO346:KZR346"/>
    <mergeCell ref="KZU346:KZX346"/>
    <mergeCell ref="KZY346:LAB346"/>
    <mergeCell ref="LAC346:LAF346"/>
    <mergeCell ref="LAG346:LAJ346"/>
    <mergeCell ref="LAK346:LAN346"/>
    <mergeCell ref="JYS345:JYS346"/>
    <mergeCell ref="JYT345:JYT346"/>
    <mergeCell ref="JZS345:JZS346"/>
    <mergeCell ref="JLC346:JLF346"/>
    <mergeCell ref="JLG346:JLJ346"/>
    <mergeCell ref="JLK346:JLN346"/>
    <mergeCell ref="JLO346:JLR346"/>
    <mergeCell ref="JLU346:JLX346"/>
    <mergeCell ref="JLY346:JMB346"/>
    <mergeCell ref="JMC346:JMF346"/>
    <mergeCell ref="JMG346:JMJ346"/>
    <mergeCell ref="JMK346:JMN346"/>
    <mergeCell ref="JMO346:JMR346"/>
    <mergeCell ref="JMU346:JMX346"/>
    <mergeCell ref="JMY346:JNB346"/>
    <mergeCell ref="JCS345:JCS346"/>
    <mergeCell ref="JCT345:JCT346"/>
    <mergeCell ref="JDS345:JDS346"/>
    <mergeCell ref="JDT345:JDT346"/>
    <mergeCell ref="JES345:JES346"/>
    <mergeCell ref="JET345:JET346"/>
    <mergeCell ref="JFS345:JFS346"/>
    <mergeCell ref="JFT345:JFT346"/>
    <mergeCell ref="JGS345:JGS346"/>
    <mergeCell ref="JGT345:JGT346"/>
    <mergeCell ref="JHS345:JHS346"/>
    <mergeCell ref="JHT345:JHT346"/>
    <mergeCell ref="JIS345:JIS346"/>
    <mergeCell ref="JIT345:JIT346"/>
    <mergeCell ref="IUY346:IVB346"/>
    <mergeCell ref="IVC346:IVF346"/>
    <mergeCell ref="IVG346:IVJ346"/>
    <mergeCell ref="IVK346:IVN346"/>
    <mergeCell ref="IVO346:IVR346"/>
    <mergeCell ref="IVU346:IVX346"/>
    <mergeCell ref="IVY346:IWB346"/>
    <mergeCell ref="IWC346:IWF346"/>
    <mergeCell ref="IWG346:IWJ346"/>
    <mergeCell ref="IWK346:IWN346"/>
    <mergeCell ref="IWO346:IWR346"/>
    <mergeCell ref="IWU346:IWX346"/>
    <mergeCell ref="IWY346:IXB346"/>
    <mergeCell ref="IXC346:IXF346"/>
    <mergeCell ref="IXG346:IXJ346"/>
    <mergeCell ref="IXK346:IXN346"/>
    <mergeCell ref="IXO346:IXR346"/>
    <mergeCell ref="IXU346:IXX346"/>
    <mergeCell ref="IXY346:IYB346"/>
    <mergeCell ref="IYC346:IYF346"/>
    <mergeCell ref="IYG346:IYJ346"/>
    <mergeCell ref="IYK346:IYN346"/>
    <mergeCell ref="IYO346:IYR346"/>
    <mergeCell ref="IYU346:IYX346"/>
    <mergeCell ref="IYY346:IZB346"/>
    <mergeCell ref="IZC346:IZF346"/>
    <mergeCell ref="IZG346:IZJ346"/>
    <mergeCell ref="IZK346:IZN346"/>
    <mergeCell ref="IZO346:IZR346"/>
    <mergeCell ref="IZU346:IZX346"/>
    <mergeCell ref="IZY346:JAB346"/>
    <mergeCell ref="JCU346:JCX346"/>
    <mergeCell ref="JCY346:JDB346"/>
    <mergeCell ref="JDC346:JDF346"/>
    <mergeCell ref="JDG346:JDJ346"/>
    <mergeCell ref="JDK346:JDN346"/>
    <mergeCell ref="JDO346:JDR346"/>
    <mergeCell ref="JDU346:JDX346"/>
    <mergeCell ref="JDY346:JEB346"/>
    <mergeCell ref="JEC346:JEF346"/>
    <mergeCell ref="JEG346:JEJ346"/>
    <mergeCell ref="JEK346:JEN346"/>
    <mergeCell ref="JEO346:JER346"/>
    <mergeCell ref="JEU346:JEX346"/>
    <mergeCell ref="JEY346:JFB346"/>
    <mergeCell ref="JFC346:JFF346"/>
    <mergeCell ref="JFG346:JFJ346"/>
    <mergeCell ref="JFK346:JFN346"/>
    <mergeCell ref="JFO346:JFR346"/>
    <mergeCell ref="JFU346:JFX346"/>
    <mergeCell ref="IGO346:IGR346"/>
    <mergeCell ref="IGU346:IGX346"/>
    <mergeCell ref="IGY346:IHB346"/>
    <mergeCell ref="IHC346:IHF346"/>
    <mergeCell ref="IHG346:IHJ346"/>
    <mergeCell ref="IHK346:IHN346"/>
    <mergeCell ref="IHO346:IHR346"/>
    <mergeCell ref="IHU346:IHX346"/>
    <mergeCell ref="IHY346:IIB346"/>
    <mergeCell ref="IIC346:IIF346"/>
    <mergeCell ref="IIG346:IIJ346"/>
    <mergeCell ref="IIK346:IIN346"/>
    <mergeCell ref="IIO346:IIR346"/>
    <mergeCell ref="IIU346:IIX346"/>
    <mergeCell ref="IIY346:IJB346"/>
    <mergeCell ref="IJC346:IJF346"/>
    <mergeCell ref="IJG346:IJJ346"/>
    <mergeCell ref="IJK346:IJN346"/>
    <mergeCell ref="IJO346:IJR346"/>
    <mergeCell ref="IJU346:IJX346"/>
    <mergeCell ref="IMO346:IMR346"/>
    <mergeCell ref="IMU346:IMX346"/>
    <mergeCell ref="IMY346:INB346"/>
    <mergeCell ref="INC346:INF346"/>
    <mergeCell ref="ING346:INJ346"/>
    <mergeCell ref="INK346:INN346"/>
    <mergeCell ref="INO346:INR346"/>
    <mergeCell ref="INU346:INX346"/>
    <mergeCell ref="INY346:IOB346"/>
    <mergeCell ref="IOC346:IOF346"/>
    <mergeCell ref="IOG346:IOJ346"/>
    <mergeCell ref="IOK346:ION346"/>
    <mergeCell ref="IOO346:IOR346"/>
    <mergeCell ref="IOU346:IOX346"/>
    <mergeCell ref="IOY346:IPB346"/>
    <mergeCell ref="IPC346:IPF346"/>
    <mergeCell ref="IPG346:IPJ346"/>
    <mergeCell ref="IPK346:IPN346"/>
    <mergeCell ref="IPO346:IPR346"/>
    <mergeCell ref="IPU346:IPX346"/>
    <mergeCell ref="IPY346:IQB346"/>
    <mergeCell ref="IQC346:IQF346"/>
    <mergeCell ref="IQG346:IQJ346"/>
    <mergeCell ref="IQK346:IQN346"/>
    <mergeCell ref="IQO346:IQR346"/>
    <mergeCell ref="IQU346:IQX346"/>
    <mergeCell ref="IQY346:IRB346"/>
    <mergeCell ref="IRC346:IRF346"/>
    <mergeCell ref="IRG346:IRJ346"/>
    <mergeCell ref="HLT345:HLT346"/>
    <mergeCell ref="HMS345:HMS346"/>
    <mergeCell ref="HMT345:HMT346"/>
    <mergeCell ref="HNS345:HNS346"/>
    <mergeCell ref="HNT345:HNT346"/>
    <mergeCell ref="HOS345:HOS346"/>
    <mergeCell ref="HOT345:HOT346"/>
    <mergeCell ref="HPS345:HPS346"/>
    <mergeCell ref="HPT345:HPT346"/>
    <mergeCell ref="HQS345:HQS346"/>
    <mergeCell ref="HQT345:HQT346"/>
    <mergeCell ref="HRS345:HRS346"/>
    <mergeCell ref="HRT345:HRT346"/>
    <mergeCell ref="HSS345:HSS346"/>
    <mergeCell ref="HST345:HST346"/>
    <mergeCell ref="HTS345:HTS346"/>
    <mergeCell ref="HTT345:HTT346"/>
    <mergeCell ref="HUS345:HUS346"/>
    <mergeCell ref="HUT345:HUT346"/>
    <mergeCell ref="HVS345:HVS346"/>
    <mergeCell ref="HVT345:HVT346"/>
    <mergeCell ref="HWS345:HWS346"/>
    <mergeCell ref="HWT345:HWT346"/>
    <mergeCell ref="HXS345:HXS346"/>
    <mergeCell ref="HXT345:HXT346"/>
    <mergeCell ref="HYS345:HYS346"/>
    <mergeCell ref="HYT345:HYT346"/>
    <mergeCell ref="HZS345:HZS346"/>
    <mergeCell ref="HZT345:HZT346"/>
    <mergeCell ref="IAS345:IAS346"/>
    <mergeCell ref="IAT345:IAT346"/>
    <mergeCell ref="IBS345:IBS346"/>
    <mergeCell ref="IBT345:IBT346"/>
    <mergeCell ref="HOO346:HOR346"/>
    <mergeCell ref="HOU346:HOX346"/>
    <mergeCell ref="HOY346:HPB346"/>
    <mergeCell ref="HPC346:HPF346"/>
    <mergeCell ref="HPG346:HPJ346"/>
    <mergeCell ref="HPK346:HPN346"/>
    <mergeCell ref="HPO346:HPR346"/>
    <mergeCell ref="HPU346:HPX346"/>
    <mergeCell ref="HPY346:HQB346"/>
    <mergeCell ref="HQC346:HQF346"/>
    <mergeCell ref="HQG346:HQJ346"/>
    <mergeCell ref="HLU346:HLX346"/>
    <mergeCell ref="HLY346:HMB346"/>
    <mergeCell ref="HMC346:HMF346"/>
    <mergeCell ref="HMG346:HMJ346"/>
    <mergeCell ref="HMK346:HMN346"/>
    <mergeCell ref="HMO346:HMR346"/>
    <mergeCell ref="HMU346:HMX346"/>
    <mergeCell ref="HMY346:HNB346"/>
    <mergeCell ref="HNC346:HNF346"/>
    <mergeCell ref="HNG346:HNJ346"/>
    <mergeCell ref="HNK346:HNN346"/>
    <mergeCell ref="HNO346:HNR346"/>
    <mergeCell ref="HNU346:HNX346"/>
    <mergeCell ref="HNY346:HOB346"/>
    <mergeCell ref="HOC346:HOF346"/>
    <mergeCell ref="HOG346:HOJ346"/>
    <mergeCell ref="HOK346:HON346"/>
    <mergeCell ref="HTU346:HTX346"/>
    <mergeCell ref="HTY346:HUB346"/>
    <mergeCell ref="HUC346:HUF346"/>
    <mergeCell ref="HLS345:HLS346"/>
    <mergeCell ref="GYK346:GYN346"/>
    <mergeCell ref="GYO346:GYR346"/>
    <mergeCell ref="GYU346:GYX346"/>
    <mergeCell ref="GYY346:GZB346"/>
    <mergeCell ref="GZC346:GZF346"/>
    <mergeCell ref="GZG346:GZJ346"/>
    <mergeCell ref="GZK346:GZN346"/>
    <mergeCell ref="GZO346:GZR346"/>
    <mergeCell ref="GZU346:GZX346"/>
    <mergeCell ref="GZY346:HAB346"/>
    <mergeCell ref="HAC346:HAF346"/>
    <mergeCell ref="HAG346:HAJ346"/>
    <mergeCell ref="HAK346:HAN346"/>
    <mergeCell ref="HAO346:HAR346"/>
    <mergeCell ref="HAU346:HAX346"/>
    <mergeCell ref="HAY346:HBB346"/>
    <mergeCell ref="HBC346:HBF346"/>
    <mergeCell ref="HBG346:HBJ346"/>
    <mergeCell ref="HBK346:HBN346"/>
    <mergeCell ref="HBO346:HBR346"/>
    <mergeCell ref="HBU346:HBX346"/>
    <mergeCell ref="HBY346:HCB346"/>
    <mergeCell ref="HCC346:HCF346"/>
    <mergeCell ref="HCG346:HCJ346"/>
    <mergeCell ref="HCK346:HCN346"/>
    <mergeCell ref="HCO346:HCR346"/>
    <mergeCell ref="HCU346:HCX346"/>
    <mergeCell ref="HCY346:HDB346"/>
    <mergeCell ref="HDC346:HDF346"/>
    <mergeCell ref="HDG346:HDJ346"/>
    <mergeCell ref="HDK346:HDN346"/>
    <mergeCell ref="GET345:GET346"/>
    <mergeCell ref="GFS345:GFS346"/>
    <mergeCell ref="GFT345:GFT346"/>
    <mergeCell ref="GGS345:GGS346"/>
    <mergeCell ref="GGT345:GGT346"/>
    <mergeCell ref="GHS345:GHS346"/>
    <mergeCell ref="GHT345:GHT346"/>
    <mergeCell ref="GIS345:GIS346"/>
    <mergeCell ref="GIT345:GIT346"/>
    <mergeCell ref="GJS345:GJS346"/>
    <mergeCell ref="GJT345:GJT346"/>
    <mergeCell ref="GKS345:GKS346"/>
    <mergeCell ref="GKT345:GKT346"/>
    <mergeCell ref="GLS345:GLS346"/>
    <mergeCell ref="GLT345:GLT346"/>
    <mergeCell ref="GMS345:GMS346"/>
    <mergeCell ref="GMT345:GMT346"/>
    <mergeCell ref="GNS345:GNS346"/>
    <mergeCell ref="GNT345:GNT346"/>
    <mergeCell ref="GOS345:GOS346"/>
    <mergeCell ref="GOT345:GOT346"/>
    <mergeCell ref="GPS345:GPS346"/>
    <mergeCell ref="GPT345:GPT346"/>
    <mergeCell ref="GQS345:GQS346"/>
    <mergeCell ref="GQT345:GQT346"/>
    <mergeCell ref="GRS345:GRS346"/>
    <mergeCell ref="GRT345:GRT346"/>
    <mergeCell ref="GSS345:GSS346"/>
    <mergeCell ref="GST345:GST346"/>
    <mergeCell ref="GTS345:GTS346"/>
    <mergeCell ref="GTT345:GTT346"/>
    <mergeCell ref="GUS345:GUS346"/>
    <mergeCell ref="FTO346:FTR346"/>
    <mergeCell ref="FTU346:FTX346"/>
    <mergeCell ref="FTY346:FUB346"/>
    <mergeCell ref="FUC346:FUF346"/>
    <mergeCell ref="FUG346:FUJ346"/>
    <mergeCell ref="FUK346:FUN346"/>
    <mergeCell ref="FUO346:FUR346"/>
    <mergeCell ref="FUU346:FUX346"/>
    <mergeCell ref="FUY346:FVB346"/>
    <mergeCell ref="FVC346:FVF346"/>
    <mergeCell ref="FVG346:FVJ346"/>
    <mergeCell ref="FVK346:FVN346"/>
    <mergeCell ref="FVO346:FVR346"/>
    <mergeCell ref="FVU346:FVX346"/>
    <mergeCell ref="FVY346:FWB346"/>
    <mergeCell ref="FWC346:FWF346"/>
    <mergeCell ref="FWG346:FWJ346"/>
    <mergeCell ref="FWK346:FWN346"/>
    <mergeCell ref="FWO346:FWR346"/>
    <mergeCell ref="FWU346:FWX346"/>
    <mergeCell ref="FWY346:FXB346"/>
    <mergeCell ref="FXC346:FXF346"/>
    <mergeCell ref="EXT345:EXT346"/>
    <mergeCell ref="EYS345:EYS346"/>
    <mergeCell ref="EYT345:EYT346"/>
    <mergeCell ref="EZS345:EZS346"/>
    <mergeCell ref="EZT345:EZT346"/>
    <mergeCell ref="FAS345:FAS346"/>
    <mergeCell ref="FAT345:FAT346"/>
    <mergeCell ref="FBS345:FBS346"/>
    <mergeCell ref="FBT345:FBT346"/>
    <mergeCell ref="FCS345:FCS346"/>
    <mergeCell ref="FCT345:FCT346"/>
    <mergeCell ref="FDS345:FDS346"/>
    <mergeCell ref="FDT345:FDT346"/>
    <mergeCell ref="FES345:FES346"/>
    <mergeCell ref="FET345:FET346"/>
    <mergeCell ref="FFS345:FFS346"/>
    <mergeCell ref="FFT345:FFT346"/>
    <mergeCell ref="FGS345:FGS346"/>
    <mergeCell ref="FGT345:FGT346"/>
    <mergeCell ref="FHS345:FHS346"/>
    <mergeCell ref="FHT345:FHT346"/>
    <mergeCell ref="FIS345:FIS346"/>
    <mergeCell ref="FIT345:FIT346"/>
    <mergeCell ref="FJS345:FJS346"/>
    <mergeCell ref="FJT345:FJT346"/>
    <mergeCell ref="FKS345:FKS346"/>
    <mergeCell ref="FKT345:FKT346"/>
    <mergeCell ref="FLS345:FLS346"/>
    <mergeCell ref="FLT345:FLT346"/>
    <mergeCell ref="FMS345:FMS346"/>
    <mergeCell ref="FMT345:FMT346"/>
    <mergeCell ref="FNS345:FNS346"/>
    <mergeCell ref="FNT345:FNT346"/>
    <mergeCell ref="FBY346:FCB346"/>
    <mergeCell ref="FCC346:FCF346"/>
    <mergeCell ref="FCG346:FCJ346"/>
    <mergeCell ref="FCK346:FCN346"/>
    <mergeCell ref="FCO346:FCR346"/>
    <mergeCell ref="FCU346:FCX346"/>
    <mergeCell ref="FCY346:FDB346"/>
    <mergeCell ref="FDC346:FDF346"/>
    <mergeCell ref="FDG346:FDJ346"/>
    <mergeCell ref="ENO346:ENR346"/>
    <mergeCell ref="ENU346:ENX346"/>
    <mergeCell ref="ENY346:EOB346"/>
    <mergeCell ref="EOC346:EOF346"/>
    <mergeCell ref="EOG346:EOJ346"/>
    <mergeCell ref="EOK346:EON346"/>
    <mergeCell ref="EOO346:EOR346"/>
    <mergeCell ref="EOU346:EOX346"/>
    <mergeCell ref="EOY346:EPB346"/>
    <mergeCell ref="EPC346:EPF346"/>
    <mergeCell ref="EPG346:EPJ346"/>
    <mergeCell ref="EPK346:EPN346"/>
    <mergeCell ref="EPO346:EPR346"/>
    <mergeCell ref="EPU346:EPX346"/>
    <mergeCell ref="EPY346:EQB346"/>
    <mergeCell ref="EQC346:EQF346"/>
    <mergeCell ref="EQG346:EQJ346"/>
    <mergeCell ref="EQK346:EQN346"/>
    <mergeCell ref="EQO346:EQR346"/>
    <mergeCell ref="EQU346:EQX346"/>
    <mergeCell ref="DQT345:DQT346"/>
    <mergeCell ref="DRS345:DRS346"/>
    <mergeCell ref="DRT345:DRT346"/>
    <mergeCell ref="DSS345:DSS346"/>
    <mergeCell ref="DST345:DST346"/>
    <mergeCell ref="DTS345:DTS346"/>
    <mergeCell ref="DTT345:DTT346"/>
    <mergeCell ref="DUS345:DUS346"/>
    <mergeCell ref="DUT345:DUT346"/>
    <mergeCell ref="DVS345:DVS346"/>
    <mergeCell ref="DVT345:DVT346"/>
    <mergeCell ref="DWS345:DWS346"/>
    <mergeCell ref="DWT345:DWT346"/>
    <mergeCell ref="DXS345:DXS346"/>
    <mergeCell ref="DXT345:DXT346"/>
    <mergeCell ref="DYS345:DYS346"/>
    <mergeCell ref="DYT345:DYT346"/>
    <mergeCell ref="DZS345:DZS346"/>
    <mergeCell ref="DZT345:DZT346"/>
    <mergeCell ref="EAS345:EAS346"/>
    <mergeCell ref="EAT345:EAT346"/>
    <mergeCell ref="EBS345:EBS346"/>
    <mergeCell ref="EBT345:EBT346"/>
    <mergeCell ref="ECS345:ECS346"/>
    <mergeCell ref="ECT345:ECT346"/>
    <mergeCell ref="EDS345:EDS346"/>
    <mergeCell ref="EDT345:EDT346"/>
    <mergeCell ref="EES345:EES346"/>
    <mergeCell ref="EET345:EET346"/>
    <mergeCell ref="EFS345:EFS346"/>
    <mergeCell ref="EFT345:EFT346"/>
    <mergeCell ref="EGS345:EGS346"/>
    <mergeCell ref="EGT345:EGT346"/>
    <mergeCell ref="DVO346:DVR346"/>
    <mergeCell ref="DVU346:DVX346"/>
    <mergeCell ref="DVY346:DWB346"/>
    <mergeCell ref="DWC346:DWF346"/>
    <mergeCell ref="DWG346:DWJ346"/>
    <mergeCell ref="DWK346:DWN346"/>
    <mergeCell ref="DWO346:DWR346"/>
    <mergeCell ref="DWU346:DWX346"/>
    <mergeCell ref="DWY346:DXB346"/>
    <mergeCell ref="DXC346:DXF346"/>
    <mergeCell ref="DXG346:DXJ346"/>
    <mergeCell ref="DGY346:DHB346"/>
    <mergeCell ref="DHC346:DHF346"/>
    <mergeCell ref="DHG346:DHJ346"/>
    <mergeCell ref="DHK346:DHN346"/>
    <mergeCell ref="DHO346:DHR346"/>
    <mergeCell ref="DHU346:DHX346"/>
    <mergeCell ref="DHY346:DIB346"/>
    <mergeCell ref="DIC346:DIF346"/>
    <mergeCell ref="DIG346:DIJ346"/>
    <mergeCell ref="DIK346:DIN346"/>
    <mergeCell ref="DIO346:DIR346"/>
    <mergeCell ref="DIU346:DIX346"/>
    <mergeCell ref="DIY346:DJB346"/>
    <mergeCell ref="DJC346:DJF346"/>
    <mergeCell ref="DJG346:DJJ346"/>
    <mergeCell ref="DJK346:DJN346"/>
    <mergeCell ref="DJO346:DJR346"/>
    <mergeCell ref="DJU346:DJX346"/>
    <mergeCell ref="DJY346:DKB346"/>
    <mergeCell ref="DKC346:DKF346"/>
    <mergeCell ref="DKG346:DKJ346"/>
    <mergeCell ref="DKK346:DKN346"/>
    <mergeCell ref="CJT345:CJT346"/>
    <mergeCell ref="CKS345:CKS346"/>
    <mergeCell ref="CKT345:CKT346"/>
    <mergeCell ref="CLS345:CLS346"/>
    <mergeCell ref="CLT345:CLT346"/>
    <mergeCell ref="CMS345:CMS346"/>
    <mergeCell ref="CMT345:CMT346"/>
    <mergeCell ref="CNS345:CNS346"/>
    <mergeCell ref="CNT345:CNT346"/>
    <mergeCell ref="COS345:COS346"/>
    <mergeCell ref="COT345:COT346"/>
    <mergeCell ref="CPS345:CPS346"/>
    <mergeCell ref="CPT345:CPT346"/>
    <mergeCell ref="CQS345:CQS346"/>
    <mergeCell ref="CQT345:CQT346"/>
    <mergeCell ref="CRS345:CRS346"/>
    <mergeCell ref="CRT345:CRT346"/>
    <mergeCell ref="CSS345:CSS346"/>
    <mergeCell ref="CST345:CST346"/>
    <mergeCell ref="CTS345:CTS346"/>
    <mergeCell ref="CTT345:CTT346"/>
    <mergeCell ref="CUS345:CUS346"/>
    <mergeCell ref="CUT345:CUT346"/>
    <mergeCell ref="CVS345:CVS346"/>
    <mergeCell ref="CVT345:CVT346"/>
    <mergeCell ref="CWS345:CWS346"/>
    <mergeCell ref="CWT345:CWT346"/>
    <mergeCell ref="CXS345:CXS346"/>
    <mergeCell ref="CXT345:CXT346"/>
    <mergeCell ref="CYS345:CYS346"/>
    <mergeCell ref="CYT345:CYT346"/>
    <mergeCell ref="CZS345:CZS346"/>
    <mergeCell ref="CZT345:CZT346"/>
    <mergeCell ref="CJU346:CJX346"/>
    <mergeCell ref="CJY346:CKB346"/>
    <mergeCell ref="CKC346:CKF346"/>
    <mergeCell ref="CKG346:CKJ346"/>
    <mergeCell ref="CKK346:CKN346"/>
    <mergeCell ref="CKO346:CKR346"/>
    <mergeCell ref="CKU346:CKX346"/>
    <mergeCell ref="CKY346:CLB346"/>
    <mergeCell ref="CLC346:CLF346"/>
    <mergeCell ref="CBY346:CCB346"/>
    <mergeCell ref="CCC346:CCF346"/>
    <mergeCell ref="CCG346:CCJ346"/>
    <mergeCell ref="CCK346:CCN346"/>
    <mergeCell ref="CCO346:CCR346"/>
    <mergeCell ref="CCU346:CCX346"/>
    <mergeCell ref="CCY346:CDB346"/>
    <mergeCell ref="CDC346:CDF346"/>
    <mergeCell ref="CDG346:CDJ346"/>
    <mergeCell ref="CDK346:CDN346"/>
    <mergeCell ref="CDO346:CDR346"/>
    <mergeCell ref="CDU346:CDX346"/>
    <mergeCell ref="CDY346:CEB346"/>
    <mergeCell ref="CEC346:CEF346"/>
    <mergeCell ref="WXK344:WXN344"/>
    <mergeCell ref="WXO344:WXR344"/>
    <mergeCell ref="WSG344:WSJ344"/>
    <mergeCell ref="WSK344:WSN344"/>
    <mergeCell ref="WSO344:WSR344"/>
    <mergeCell ref="WSU344:WSX344"/>
    <mergeCell ref="WSY344:WTB344"/>
    <mergeCell ref="WTC344:WTF344"/>
    <mergeCell ref="WTG344:WTJ344"/>
    <mergeCell ref="WTK344:WTN344"/>
    <mergeCell ref="WTO344:WTR344"/>
    <mergeCell ref="WTU344:WTX344"/>
    <mergeCell ref="WTY344:WUB344"/>
    <mergeCell ref="WUC344:WUF344"/>
    <mergeCell ref="WUG344:WUJ344"/>
    <mergeCell ref="WUK344:WUN344"/>
    <mergeCell ref="WUO344:WUR344"/>
    <mergeCell ref="WUU344:WUX344"/>
    <mergeCell ref="WUY344:WVB344"/>
    <mergeCell ref="WVC344:WVF344"/>
    <mergeCell ref="WVG344:WVJ344"/>
    <mergeCell ref="WVK344:WVN344"/>
    <mergeCell ref="WVO344:WVR344"/>
    <mergeCell ref="WVU344:WVX344"/>
    <mergeCell ref="WVY344:WWB344"/>
    <mergeCell ref="WWC344:WWF344"/>
    <mergeCell ref="WWG344:WWJ344"/>
    <mergeCell ref="WWK344:WWN344"/>
    <mergeCell ref="WWO344:WWR344"/>
    <mergeCell ref="WWU344:WWX344"/>
    <mergeCell ref="WWY344:WXB344"/>
    <mergeCell ref="WXC344:WXF344"/>
    <mergeCell ref="WXG344:WXJ344"/>
    <mergeCell ref="WSS343:WSS344"/>
    <mergeCell ref="WST343:WST344"/>
    <mergeCell ref="WTS343:WTS344"/>
    <mergeCell ref="WTT343:WTT344"/>
    <mergeCell ref="VZS343:VZS344"/>
    <mergeCell ref="VZT343:VZT344"/>
    <mergeCell ref="WAS343:WAS344"/>
    <mergeCell ref="VSC344:VSF344"/>
    <mergeCell ref="VSG344:VSJ344"/>
    <mergeCell ref="VSK344:VSN344"/>
    <mergeCell ref="VSO344:VSR344"/>
    <mergeCell ref="VSU344:VSX344"/>
    <mergeCell ref="VSY344:VTB344"/>
    <mergeCell ref="VLS343:VLS344"/>
    <mergeCell ref="VLT343:VLT344"/>
    <mergeCell ref="VMS343:VMS344"/>
    <mergeCell ref="VMT343:VMT344"/>
    <mergeCell ref="CAO346:CAR346"/>
    <mergeCell ref="CAU346:CAX346"/>
    <mergeCell ref="CAY346:CBB346"/>
    <mergeCell ref="CBC346:CBF346"/>
    <mergeCell ref="CBG346:CBJ346"/>
    <mergeCell ref="CBK346:CBN346"/>
    <mergeCell ref="CBO346:CBR346"/>
    <mergeCell ref="WSC344:WSF344"/>
    <mergeCell ref="WPK344:WPN344"/>
    <mergeCell ref="WPO344:WPR344"/>
    <mergeCell ref="WPU344:WPX344"/>
    <mergeCell ref="WPY344:WQB344"/>
    <mergeCell ref="WQC344:WQF344"/>
    <mergeCell ref="WQG344:WQJ344"/>
    <mergeCell ref="WQK344:WQN344"/>
    <mergeCell ref="WQO344:WQR344"/>
    <mergeCell ref="WQU344:WQX344"/>
    <mergeCell ref="WQY344:WRB344"/>
    <mergeCell ref="WRC344:WRF344"/>
    <mergeCell ref="WRG344:WRJ344"/>
    <mergeCell ref="WRK344:WRN344"/>
    <mergeCell ref="WRO344:WRR344"/>
    <mergeCell ref="WRU344:WRX344"/>
    <mergeCell ref="WRS343:WRS344"/>
    <mergeCell ref="WRT343:WRT344"/>
    <mergeCell ref="WXU344:WXX344"/>
    <mergeCell ref="WXY344:WYB344"/>
    <mergeCell ref="WYC344:WYF344"/>
    <mergeCell ref="WYG344:WYJ344"/>
    <mergeCell ref="WYK344:WYN344"/>
    <mergeCell ref="WYO344:WYR344"/>
    <mergeCell ref="WYU344:WYX344"/>
    <mergeCell ref="WYY344:WZB344"/>
    <mergeCell ref="VYY344:VZB344"/>
    <mergeCell ref="VZC344:VZF344"/>
    <mergeCell ref="VZG344:VZJ344"/>
    <mergeCell ref="VZK344:VZN344"/>
    <mergeCell ref="VZO344:VZR344"/>
    <mergeCell ref="VZU344:VZX344"/>
    <mergeCell ref="VZY344:WAB344"/>
    <mergeCell ref="WAC344:WAF344"/>
    <mergeCell ref="WAG344:WAJ344"/>
    <mergeCell ref="WAK344:WAN344"/>
    <mergeCell ref="WAO344:WAR344"/>
    <mergeCell ref="WAU344:WAX344"/>
    <mergeCell ref="WAY344:WBB344"/>
    <mergeCell ref="WBC344:WBF344"/>
    <mergeCell ref="WBG344:WBJ344"/>
    <mergeCell ref="WBK344:WBN344"/>
    <mergeCell ref="WBO344:WBR344"/>
    <mergeCell ref="WGY344:WHB344"/>
    <mergeCell ref="WHC344:WHF344"/>
    <mergeCell ref="WHG344:WHJ344"/>
    <mergeCell ref="WHK344:WHN344"/>
    <mergeCell ref="WHO344:WHR344"/>
    <mergeCell ref="WHU344:WHX344"/>
    <mergeCell ref="WHY344:WIB344"/>
    <mergeCell ref="WIC344:WIF344"/>
    <mergeCell ref="WIG344:WIJ344"/>
    <mergeCell ref="WIK344:WIN344"/>
    <mergeCell ref="WIO344:WIR344"/>
    <mergeCell ref="WIU344:WIX344"/>
    <mergeCell ref="WIY344:WJB344"/>
    <mergeCell ref="WJC344:WJF344"/>
    <mergeCell ref="WZC344:WZF344"/>
    <mergeCell ref="WZG344:WZJ344"/>
    <mergeCell ref="WZK344:WZN344"/>
    <mergeCell ref="WZO344:WZR344"/>
    <mergeCell ref="WZU344:WZX344"/>
    <mergeCell ref="WZY344:XAB344"/>
    <mergeCell ref="XAC344:XAE344"/>
    <mergeCell ref="WJY344:WKB344"/>
    <mergeCell ref="WKC344:WKF344"/>
    <mergeCell ref="WKG344:WKJ344"/>
    <mergeCell ref="WKK344:WKN344"/>
    <mergeCell ref="WKO344:WKR344"/>
    <mergeCell ref="WKU344:WKX344"/>
    <mergeCell ref="WKY344:WLB344"/>
    <mergeCell ref="WLC344:WLF344"/>
    <mergeCell ref="WLG344:WLJ344"/>
    <mergeCell ref="WUS343:WUS344"/>
    <mergeCell ref="WUT343:WUT344"/>
    <mergeCell ref="WVS343:WVS344"/>
    <mergeCell ref="WVT343:WVT344"/>
    <mergeCell ref="WWS343:WWS344"/>
    <mergeCell ref="WWT343:WWT344"/>
    <mergeCell ref="WRY344:WSB344"/>
    <mergeCell ref="WLK344:WLN344"/>
    <mergeCell ref="WLO344:WLR344"/>
    <mergeCell ref="WLU344:WLX344"/>
    <mergeCell ref="WLY344:WMB344"/>
    <mergeCell ref="WMC344:WMF344"/>
    <mergeCell ref="WMG344:WMJ344"/>
    <mergeCell ref="WOC344:WOF344"/>
    <mergeCell ref="WOG344:WOJ344"/>
    <mergeCell ref="WOK344:WON344"/>
    <mergeCell ref="WOO344:WOR344"/>
    <mergeCell ref="WOU344:WOX344"/>
    <mergeCell ref="WOY344:WPB344"/>
    <mergeCell ref="WNS343:WNS344"/>
    <mergeCell ref="WNT343:WNT344"/>
    <mergeCell ref="WOS343:WOS344"/>
    <mergeCell ref="WOT343:WOT344"/>
    <mergeCell ref="WXS343:WXS344"/>
    <mergeCell ref="WXT343:WXT344"/>
    <mergeCell ref="WYS343:WYS344"/>
    <mergeCell ref="WYT343:WYT344"/>
    <mergeCell ref="WZS343:WZS344"/>
    <mergeCell ref="WZT343:WZT344"/>
    <mergeCell ref="VSS343:VSS344"/>
    <mergeCell ref="VST343:VST344"/>
    <mergeCell ref="VYC344:VYF344"/>
    <mergeCell ref="VYG344:VYJ344"/>
    <mergeCell ref="VYK344:VYN344"/>
    <mergeCell ref="VYO344:VYR344"/>
    <mergeCell ref="VYU344:VYX344"/>
    <mergeCell ref="VTS343:VTS344"/>
    <mergeCell ref="VTT343:VTT344"/>
    <mergeCell ref="VUS343:VUS344"/>
    <mergeCell ref="VUT343:VUT344"/>
    <mergeCell ref="VVS343:VVS344"/>
    <mergeCell ref="VVT343:VVT344"/>
    <mergeCell ref="VWS343:VWS344"/>
    <mergeCell ref="VWT343:VWT344"/>
    <mergeCell ref="VXS343:VXS344"/>
    <mergeCell ref="VXT343:VXT344"/>
    <mergeCell ref="VYS343:VYS344"/>
    <mergeCell ref="VYT343:VYT344"/>
    <mergeCell ref="VTC344:VTF344"/>
    <mergeCell ref="VTG344:VTJ344"/>
    <mergeCell ref="VTK344:VTN344"/>
    <mergeCell ref="VTO344:VTR344"/>
    <mergeCell ref="VTU344:VTX344"/>
    <mergeCell ref="VTY344:VUB344"/>
    <mergeCell ref="VUC344:VUF344"/>
    <mergeCell ref="VUG344:VUJ344"/>
    <mergeCell ref="VUK344:VUN344"/>
    <mergeCell ref="VUO344:VUR344"/>
    <mergeCell ref="VUU344:VUX344"/>
    <mergeCell ref="VUY344:VVB344"/>
    <mergeCell ref="VVC344:VVF344"/>
    <mergeCell ref="VVG344:VVJ344"/>
    <mergeCell ref="VVK344:VVN344"/>
    <mergeCell ref="VVO344:VVR344"/>
    <mergeCell ref="VVU344:VVX344"/>
    <mergeCell ref="VVY344:VWB344"/>
    <mergeCell ref="VWC344:VWF344"/>
    <mergeCell ref="VWG344:VWJ344"/>
    <mergeCell ref="VWK344:VWN344"/>
    <mergeCell ref="VWO344:VWR344"/>
    <mergeCell ref="VWU344:VWX344"/>
    <mergeCell ref="VWY344:VXB344"/>
    <mergeCell ref="VXC344:VXF344"/>
    <mergeCell ref="VJU344:VJX344"/>
    <mergeCell ref="VJY344:VKB344"/>
    <mergeCell ref="VKC344:VKF344"/>
    <mergeCell ref="VKG344:VKJ344"/>
    <mergeCell ref="VKK344:VKN344"/>
    <mergeCell ref="VKO344:VKR344"/>
    <mergeCell ref="VKU344:VKX344"/>
    <mergeCell ref="VKY344:VLB344"/>
    <mergeCell ref="VLC344:VLF344"/>
    <mergeCell ref="VLG344:VLJ344"/>
    <mergeCell ref="VLK344:VLN344"/>
    <mergeCell ref="VKS343:VKS344"/>
    <mergeCell ref="VKT343:VKT344"/>
    <mergeCell ref="VQU344:VQX344"/>
    <mergeCell ref="VQY344:VRB344"/>
    <mergeCell ref="VRC344:VRF344"/>
    <mergeCell ref="VRG344:VRJ344"/>
    <mergeCell ref="VRK344:VRN344"/>
    <mergeCell ref="VRO344:VRR344"/>
    <mergeCell ref="VRU344:VRX344"/>
    <mergeCell ref="VRY344:VSB344"/>
    <mergeCell ref="VLO344:VLR344"/>
    <mergeCell ref="VLU344:VLX344"/>
    <mergeCell ref="VLY344:VMB344"/>
    <mergeCell ref="VMC344:VMF344"/>
    <mergeCell ref="VMG344:VMJ344"/>
    <mergeCell ref="VMK344:VMN344"/>
    <mergeCell ref="VMO344:VMR344"/>
    <mergeCell ref="VMU344:VMX344"/>
    <mergeCell ref="VMY344:VNB344"/>
    <mergeCell ref="VNC344:VNF344"/>
    <mergeCell ref="VNG344:VNJ344"/>
    <mergeCell ref="VNK344:VNN344"/>
    <mergeCell ref="VNO344:VNR344"/>
    <mergeCell ref="VNU344:VNX344"/>
    <mergeCell ref="VNY344:VOB344"/>
    <mergeCell ref="VOC344:VOF344"/>
    <mergeCell ref="VOG344:VOJ344"/>
    <mergeCell ref="VOK344:VON344"/>
    <mergeCell ref="VOO344:VOR344"/>
    <mergeCell ref="VOU344:VOX344"/>
    <mergeCell ref="VOY344:VPB344"/>
    <mergeCell ref="VPC344:VPF344"/>
    <mergeCell ref="VPG344:VPJ344"/>
    <mergeCell ref="VPK344:VPN344"/>
    <mergeCell ref="VPO344:VPR344"/>
    <mergeCell ref="VPU344:VPX344"/>
    <mergeCell ref="VPY344:VQB344"/>
    <mergeCell ref="VQC344:VQF344"/>
    <mergeCell ref="VQG344:VQJ344"/>
    <mergeCell ref="VQK344:VQN344"/>
    <mergeCell ref="VQO344:VQR344"/>
    <mergeCell ref="VNS343:VNS344"/>
    <mergeCell ref="VNT343:VNT344"/>
    <mergeCell ref="VOS343:VOS344"/>
    <mergeCell ref="VOT343:VOT344"/>
    <mergeCell ref="VPS343:VPS344"/>
    <mergeCell ref="VPT343:VPT344"/>
    <mergeCell ref="VQS343:VQS344"/>
    <mergeCell ref="VQT343:VQT344"/>
    <mergeCell ref="VRS343:VRS344"/>
    <mergeCell ref="VRT343:VRT344"/>
    <mergeCell ref="VBU344:VBX344"/>
    <mergeCell ref="VBY344:VCB344"/>
    <mergeCell ref="VCC344:VCF344"/>
    <mergeCell ref="VCG344:VCJ344"/>
    <mergeCell ref="VCK344:VCN344"/>
    <mergeCell ref="VCO344:VCR344"/>
    <mergeCell ref="UVS343:UVS344"/>
    <mergeCell ref="UVT343:UVT344"/>
    <mergeCell ref="UWS343:UWS344"/>
    <mergeCell ref="UWT343:UWT344"/>
    <mergeCell ref="UXS343:UXS344"/>
    <mergeCell ref="UXT343:UXT344"/>
    <mergeCell ref="UYS343:UYS344"/>
    <mergeCell ref="UYT343:UYT344"/>
    <mergeCell ref="UZS343:UZS344"/>
    <mergeCell ref="UZT343:UZT344"/>
    <mergeCell ref="VAS343:VAS344"/>
    <mergeCell ref="VAT343:VAT344"/>
    <mergeCell ref="VBS343:VBS344"/>
    <mergeCell ref="VBT343:VBT344"/>
    <mergeCell ref="VFO344:VFR344"/>
    <mergeCell ref="VFU344:VFX344"/>
    <mergeCell ref="VFY344:VGB344"/>
    <mergeCell ref="VGC344:VGF344"/>
    <mergeCell ref="VGG344:VGJ344"/>
    <mergeCell ref="VGK344:VGN344"/>
    <mergeCell ref="VGO344:VGR344"/>
    <mergeCell ref="VGU344:VGX344"/>
    <mergeCell ref="VGY344:VHB344"/>
    <mergeCell ref="VHC344:VHF344"/>
    <mergeCell ref="VHG344:VHJ344"/>
    <mergeCell ref="VHK344:VHN344"/>
    <mergeCell ref="VHO344:VHR344"/>
    <mergeCell ref="VEU344:VEX344"/>
    <mergeCell ref="VEY344:VFB344"/>
    <mergeCell ref="VFC344:VFF344"/>
    <mergeCell ref="VFG344:VFJ344"/>
    <mergeCell ref="VFK344:VFN344"/>
    <mergeCell ref="UZU344:UZX344"/>
    <mergeCell ref="UZY344:VAB344"/>
    <mergeCell ref="VAC344:VAF344"/>
    <mergeCell ref="VAG344:VAJ344"/>
    <mergeCell ref="VAK344:VAN344"/>
    <mergeCell ref="URO344:URR344"/>
    <mergeCell ref="URU344:URX344"/>
    <mergeCell ref="URY344:USB344"/>
    <mergeCell ref="USC344:USF344"/>
    <mergeCell ref="USG344:USJ344"/>
    <mergeCell ref="USK344:USN344"/>
    <mergeCell ref="USO344:USR344"/>
    <mergeCell ref="USU344:USX344"/>
    <mergeCell ref="USY344:UTB344"/>
    <mergeCell ref="UTC344:UTF344"/>
    <mergeCell ref="UTG344:UTJ344"/>
    <mergeCell ref="UTK344:UTN344"/>
    <mergeCell ref="UTO344:UTR344"/>
    <mergeCell ref="UTU344:UTX344"/>
    <mergeCell ref="UTY344:UUB344"/>
    <mergeCell ref="UUC344:UUF344"/>
    <mergeCell ref="UUG344:UUJ344"/>
    <mergeCell ref="UUK344:UUN344"/>
    <mergeCell ref="UUO344:UUR344"/>
    <mergeCell ref="UUU344:UUX344"/>
    <mergeCell ref="UUY344:UVB344"/>
    <mergeCell ref="UVC344:UVF344"/>
    <mergeCell ref="UVG344:UVJ344"/>
    <mergeCell ref="UTT343:UTT344"/>
    <mergeCell ref="UUS343:UUS344"/>
    <mergeCell ref="UUT343:UUT344"/>
    <mergeCell ref="VAO344:VAR344"/>
    <mergeCell ref="VAU344:VAX344"/>
    <mergeCell ref="VAY344:VBB344"/>
    <mergeCell ref="VBC344:VBF344"/>
    <mergeCell ref="VBG344:VBJ344"/>
    <mergeCell ref="VBK344:VBN344"/>
    <mergeCell ref="VBO344:VBR344"/>
    <mergeCell ref="URS343:URS344"/>
    <mergeCell ref="URT343:URT344"/>
    <mergeCell ref="USS343:USS344"/>
    <mergeCell ref="UST343:UST344"/>
    <mergeCell ref="UTS343:UTS344"/>
    <mergeCell ref="UVK344:UVN344"/>
    <mergeCell ref="UVO344:UVR344"/>
    <mergeCell ref="UVU344:UVX344"/>
    <mergeCell ref="UVY344:UWB344"/>
    <mergeCell ref="UWC344:UWF344"/>
    <mergeCell ref="UWG344:UWJ344"/>
    <mergeCell ref="UWK344:UWN344"/>
    <mergeCell ref="UWO344:UWR344"/>
    <mergeCell ref="UWU344:UWX344"/>
    <mergeCell ref="UWY344:UXB344"/>
    <mergeCell ref="UXC344:UXF344"/>
    <mergeCell ref="UXG344:UXJ344"/>
    <mergeCell ref="UXK344:UXN344"/>
    <mergeCell ref="UXO344:UXR344"/>
    <mergeCell ref="UXU344:UXX344"/>
    <mergeCell ref="UXY344:UYB344"/>
    <mergeCell ref="UYC344:UYF344"/>
    <mergeCell ref="UYG344:UYJ344"/>
    <mergeCell ref="UYK344:UYN344"/>
    <mergeCell ref="UYO344:UYR344"/>
    <mergeCell ref="UYU344:UYX344"/>
    <mergeCell ref="UYY344:UZB344"/>
    <mergeCell ref="UZC344:UZF344"/>
    <mergeCell ref="UZG344:UZJ344"/>
    <mergeCell ref="UZK344:UZN344"/>
    <mergeCell ref="UZO344:UZR344"/>
    <mergeCell ref="ULK344:ULN344"/>
    <mergeCell ref="ULO344:ULR344"/>
    <mergeCell ref="ULU344:ULX344"/>
    <mergeCell ref="ULY344:UMB344"/>
    <mergeCell ref="UMC344:UMF344"/>
    <mergeCell ref="UMG344:UMJ344"/>
    <mergeCell ref="UFS343:UFS344"/>
    <mergeCell ref="UFT343:UFT344"/>
    <mergeCell ref="UGS343:UGS344"/>
    <mergeCell ref="UGT343:UGT344"/>
    <mergeCell ref="UHS343:UHS344"/>
    <mergeCell ref="UHT343:UHT344"/>
    <mergeCell ref="UIS343:UIS344"/>
    <mergeCell ref="UIT343:UIT344"/>
    <mergeCell ref="UJS343:UJS344"/>
    <mergeCell ref="UJT343:UJT344"/>
    <mergeCell ref="UKS343:UKS344"/>
    <mergeCell ref="UKT343:UKT344"/>
    <mergeCell ref="ULS343:ULS344"/>
    <mergeCell ref="ULT343:ULT344"/>
    <mergeCell ref="UPK344:UPN344"/>
    <mergeCell ref="UPO344:UPR344"/>
    <mergeCell ref="UPU344:UPX344"/>
    <mergeCell ref="UPY344:UQB344"/>
    <mergeCell ref="UQC344:UQF344"/>
    <mergeCell ref="UQG344:UQJ344"/>
    <mergeCell ref="UQK344:UQN344"/>
    <mergeCell ref="UQO344:UQR344"/>
    <mergeCell ref="UQU344:UQX344"/>
    <mergeCell ref="UQY344:URB344"/>
    <mergeCell ref="URC344:URF344"/>
    <mergeCell ref="URG344:URJ344"/>
    <mergeCell ref="URK344:URN344"/>
    <mergeCell ref="UMS343:UMS344"/>
    <mergeCell ref="UMT343:UMT344"/>
    <mergeCell ref="UNS343:UNS344"/>
    <mergeCell ref="UNT343:UNT344"/>
    <mergeCell ref="UOS343:UOS344"/>
    <mergeCell ref="UOT343:UOT344"/>
    <mergeCell ref="UPS343:UPS344"/>
    <mergeCell ref="UPT343:UPT344"/>
    <mergeCell ref="UQS343:UQS344"/>
    <mergeCell ref="UQT343:UQT344"/>
    <mergeCell ref="UMK344:UMN344"/>
    <mergeCell ref="UMO344:UMR344"/>
    <mergeCell ref="UMU344:UMX344"/>
    <mergeCell ref="UMY344:UNB344"/>
    <mergeCell ref="UNC344:UNF344"/>
    <mergeCell ref="UNG344:UNJ344"/>
    <mergeCell ref="UNK344:UNN344"/>
    <mergeCell ref="UNO344:UNR344"/>
    <mergeCell ref="UNU344:UNX344"/>
    <mergeCell ref="UNY344:UOB344"/>
    <mergeCell ref="UOC344:UOF344"/>
    <mergeCell ref="UOG344:UOJ344"/>
    <mergeCell ref="UOK344:UON344"/>
    <mergeCell ref="UOO344:UOR344"/>
    <mergeCell ref="UOU344:UOX344"/>
    <mergeCell ref="UOY344:UPB344"/>
    <mergeCell ref="UPC344:UPF344"/>
    <mergeCell ref="UPG344:UPJ344"/>
    <mergeCell ref="UDK344:UDN344"/>
    <mergeCell ref="UDO344:UDR344"/>
    <mergeCell ref="UDU344:UDX344"/>
    <mergeCell ref="UDY344:UEB344"/>
    <mergeCell ref="UEC344:UEF344"/>
    <mergeCell ref="UEG344:UEJ344"/>
    <mergeCell ref="UEK344:UEN344"/>
    <mergeCell ref="UEO344:UER344"/>
    <mergeCell ref="UEU344:UEX344"/>
    <mergeCell ref="UEY344:UFB344"/>
    <mergeCell ref="UFC344:UFF344"/>
    <mergeCell ref="UDS343:UDS344"/>
    <mergeCell ref="UDT343:UDT344"/>
    <mergeCell ref="UES343:UES344"/>
    <mergeCell ref="UET343:UET344"/>
    <mergeCell ref="UKK344:UKN344"/>
    <mergeCell ref="UKO344:UKR344"/>
    <mergeCell ref="UKU344:UKX344"/>
    <mergeCell ref="UKY344:ULB344"/>
    <mergeCell ref="ULC344:ULF344"/>
    <mergeCell ref="ULG344:ULJ344"/>
    <mergeCell ref="UFG344:UFJ344"/>
    <mergeCell ref="UFK344:UFN344"/>
    <mergeCell ref="UFO344:UFR344"/>
    <mergeCell ref="UFU344:UFX344"/>
    <mergeCell ref="UFY344:UGB344"/>
    <mergeCell ref="UGC344:UGF344"/>
    <mergeCell ref="UGG344:UGJ344"/>
    <mergeCell ref="UGK344:UGN344"/>
    <mergeCell ref="UGO344:UGR344"/>
    <mergeCell ref="UGU344:UGX344"/>
    <mergeCell ref="UGY344:UHB344"/>
    <mergeCell ref="UHC344:UHF344"/>
    <mergeCell ref="UHG344:UHJ344"/>
    <mergeCell ref="UHK344:UHN344"/>
    <mergeCell ref="UHO344:UHR344"/>
    <mergeCell ref="UHU344:UHX344"/>
    <mergeCell ref="UHY344:UIB344"/>
    <mergeCell ref="UIC344:UIF344"/>
    <mergeCell ref="UIG344:UIJ344"/>
    <mergeCell ref="UIK344:UIN344"/>
    <mergeCell ref="UIO344:UIR344"/>
    <mergeCell ref="UIU344:UIX344"/>
    <mergeCell ref="UIY344:UJB344"/>
    <mergeCell ref="UJC344:UJF344"/>
    <mergeCell ref="UJG344:UJJ344"/>
    <mergeCell ref="UJK344:UJN344"/>
    <mergeCell ref="UJO344:UJR344"/>
    <mergeCell ref="UJU344:UJX344"/>
    <mergeCell ref="UJY344:UKB344"/>
    <mergeCell ref="UKC344:UKF344"/>
    <mergeCell ref="UKG344:UKJ344"/>
    <mergeCell ref="TZO344:TZR344"/>
    <mergeCell ref="TZU344:TZX344"/>
    <mergeCell ref="TZY344:UAB344"/>
    <mergeCell ref="UAC344:UAF344"/>
    <mergeCell ref="UAG344:UAJ344"/>
    <mergeCell ref="UAK344:UAN344"/>
    <mergeCell ref="UAO344:UAR344"/>
    <mergeCell ref="UAU344:UAX344"/>
    <mergeCell ref="UAY344:UBB344"/>
    <mergeCell ref="UBC344:UBF344"/>
    <mergeCell ref="UBG344:UBJ344"/>
    <mergeCell ref="TWS343:TWS344"/>
    <mergeCell ref="TWT343:TWT344"/>
    <mergeCell ref="TXS343:TXS344"/>
    <mergeCell ref="TXT343:TXT344"/>
    <mergeCell ref="TYS343:TYS344"/>
    <mergeCell ref="TYT343:TYT344"/>
    <mergeCell ref="TZS343:TZS344"/>
    <mergeCell ref="TZT343:TZT344"/>
    <mergeCell ref="UAS343:UAS344"/>
    <mergeCell ref="UAT343:UAT344"/>
    <mergeCell ref="UBK344:UBN344"/>
    <mergeCell ref="UBO344:UBR344"/>
    <mergeCell ref="UBU344:UBX344"/>
    <mergeCell ref="UBY344:UCB344"/>
    <mergeCell ref="UCC344:UCF344"/>
    <mergeCell ref="UCG344:UCJ344"/>
    <mergeCell ref="UCK344:UCN344"/>
    <mergeCell ref="UCO344:UCR344"/>
    <mergeCell ref="UCU344:UCX344"/>
    <mergeCell ref="UCY344:UDB344"/>
    <mergeCell ref="UDC344:UDF344"/>
    <mergeCell ref="UDG344:UDJ344"/>
    <mergeCell ref="UBS343:UBS344"/>
    <mergeCell ref="UBT343:UBT344"/>
    <mergeCell ref="UCS343:UCS344"/>
    <mergeCell ref="UCT343:UCT344"/>
    <mergeCell ref="TZC344:TZF344"/>
    <mergeCell ref="TZG344:TZJ344"/>
    <mergeCell ref="TZK344:TZN344"/>
    <mergeCell ref="TLG344:TLJ344"/>
    <mergeCell ref="TLK344:TLN344"/>
    <mergeCell ref="TLO344:TLR344"/>
    <mergeCell ref="TLU344:TLX344"/>
    <mergeCell ref="TLY344:TMB344"/>
    <mergeCell ref="TMC344:TMF344"/>
    <mergeCell ref="TMG344:TMJ344"/>
    <mergeCell ref="TMK344:TMN344"/>
    <mergeCell ref="TMO344:TMR344"/>
    <mergeCell ref="TMU344:TMX344"/>
    <mergeCell ref="TMY344:TNB344"/>
    <mergeCell ref="TNC344:TNF344"/>
    <mergeCell ref="TNG344:TNJ344"/>
    <mergeCell ref="TNK344:TNN344"/>
    <mergeCell ref="TNO344:TNR344"/>
    <mergeCell ref="TNU344:TNX344"/>
    <mergeCell ref="TNY344:TOB344"/>
    <mergeCell ref="TOC344:TOF344"/>
    <mergeCell ref="TOG344:TOJ344"/>
    <mergeCell ref="TOK344:TON344"/>
    <mergeCell ref="TOO344:TOR344"/>
    <mergeCell ref="TOU344:TOX344"/>
    <mergeCell ref="TOY344:TPB344"/>
    <mergeCell ref="TMT343:TMT344"/>
    <mergeCell ref="TNS343:TNS344"/>
    <mergeCell ref="TNT343:TNT344"/>
    <mergeCell ref="TOS343:TOS344"/>
    <mergeCell ref="TOT343:TOT344"/>
    <mergeCell ref="TUG344:TUJ344"/>
    <mergeCell ref="TUK344:TUN344"/>
    <mergeCell ref="TUO344:TUR344"/>
    <mergeCell ref="TUU344:TUX344"/>
    <mergeCell ref="TUY344:TVB344"/>
    <mergeCell ref="TLS343:TLS344"/>
    <mergeCell ref="TLT343:TLT344"/>
    <mergeCell ref="TMS343:TMS344"/>
    <mergeCell ref="TPS343:TPS344"/>
    <mergeCell ref="TPT343:TPT344"/>
    <mergeCell ref="TQS343:TQS344"/>
    <mergeCell ref="TQT343:TQT344"/>
    <mergeCell ref="TRS343:TRS344"/>
    <mergeCell ref="TRT343:TRT344"/>
    <mergeCell ref="TSS343:TSS344"/>
    <mergeCell ref="TST343:TST344"/>
    <mergeCell ref="TTS343:TTS344"/>
    <mergeCell ref="TTT343:TTT344"/>
    <mergeCell ref="TUS343:TUS344"/>
    <mergeCell ref="TUT343:TUT344"/>
    <mergeCell ref="TPC344:TPF344"/>
    <mergeCell ref="TPG344:TPJ344"/>
    <mergeCell ref="TPK344:TPN344"/>
    <mergeCell ref="TPO344:TPR344"/>
    <mergeCell ref="TPU344:TPX344"/>
    <mergeCell ref="TPY344:TQB344"/>
    <mergeCell ref="TQC344:TQF344"/>
    <mergeCell ref="TQG344:TQJ344"/>
    <mergeCell ref="TQK344:TQN344"/>
    <mergeCell ref="TQO344:TQR344"/>
    <mergeCell ref="TQU344:TQX344"/>
    <mergeCell ref="TQY344:TRB344"/>
    <mergeCell ref="TRC344:TRF344"/>
    <mergeCell ref="TRG344:TRJ344"/>
    <mergeCell ref="TRK344:TRN344"/>
    <mergeCell ref="TRO344:TRR344"/>
    <mergeCell ref="TFK344:TFN344"/>
    <mergeCell ref="TFO344:TFR344"/>
    <mergeCell ref="SZS343:SZS344"/>
    <mergeCell ref="SZT343:SZT344"/>
    <mergeCell ref="TAS343:TAS344"/>
    <mergeCell ref="TAT343:TAT344"/>
    <mergeCell ref="TBS343:TBS344"/>
    <mergeCell ref="TBT343:TBT344"/>
    <mergeCell ref="TCS343:TCS344"/>
    <mergeCell ref="TCT343:TCT344"/>
    <mergeCell ref="TDS343:TDS344"/>
    <mergeCell ref="TDT343:TDT344"/>
    <mergeCell ref="TES343:TES344"/>
    <mergeCell ref="TET343:TET344"/>
    <mergeCell ref="TGU344:TGX344"/>
    <mergeCell ref="TGY344:THB344"/>
    <mergeCell ref="TFS343:TFS344"/>
    <mergeCell ref="TFT343:TFT344"/>
    <mergeCell ref="TGS343:TGS344"/>
    <mergeCell ref="TGT343:TGT344"/>
    <mergeCell ref="TJC344:TJF344"/>
    <mergeCell ref="TJG344:TJJ344"/>
    <mergeCell ref="TJK344:TJN344"/>
    <mergeCell ref="TJO344:TJR344"/>
    <mergeCell ref="TJU344:TJX344"/>
    <mergeCell ref="TJY344:TKB344"/>
    <mergeCell ref="TKC344:TKF344"/>
    <mergeCell ref="TKG344:TKJ344"/>
    <mergeCell ref="TKK344:TKN344"/>
    <mergeCell ref="TKO344:TKR344"/>
    <mergeCell ref="TKU344:TKX344"/>
    <mergeCell ref="TKY344:TLB344"/>
    <mergeCell ref="TLC344:TLF344"/>
    <mergeCell ref="THS343:THS344"/>
    <mergeCell ref="THT343:THT344"/>
    <mergeCell ref="TIS343:TIS344"/>
    <mergeCell ref="TIT343:TIT344"/>
    <mergeCell ref="TJS343:TJS344"/>
    <mergeCell ref="TJT343:TJT344"/>
    <mergeCell ref="TKS343:TKS344"/>
    <mergeCell ref="TKT343:TKT344"/>
    <mergeCell ref="TFU344:TFX344"/>
    <mergeCell ref="TFY344:TGB344"/>
    <mergeCell ref="TGC344:TGF344"/>
    <mergeCell ref="TGG344:TGJ344"/>
    <mergeCell ref="TGK344:TGN344"/>
    <mergeCell ref="TGO344:TGR344"/>
    <mergeCell ref="THC344:THF344"/>
    <mergeCell ref="THG344:THJ344"/>
    <mergeCell ref="THK344:THN344"/>
    <mergeCell ref="THO344:THR344"/>
    <mergeCell ref="THU344:THX344"/>
    <mergeCell ref="THY344:TIB344"/>
    <mergeCell ref="TIC344:TIF344"/>
    <mergeCell ref="TIG344:TIJ344"/>
    <mergeCell ref="TIK344:TIN344"/>
    <mergeCell ref="TIO344:TIR344"/>
    <mergeCell ref="TIU344:TIX344"/>
    <mergeCell ref="TIY344:TJB344"/>
    <mergeCell ref="TEU344:TEX344"/>
    <mergeCell ref="TEY344:TFB344"/>
    <mergeCell ref="TFC344:TFF344"/>
    <mergeCell ref="TFG344:TFJ344"/>
    <mergeCell ref="SXC344:SXF344"/>
    <mergeCell ref="SXG344:SXJ344"/>
    <mergeCell ref="SXK344:SXN344"/>
    <mergeCell ref="SXO344:SXR344"/>
    <mergeCell ref="SXU344:SXX344"/>
    <mergeCell ref="SXY344:SYB344"/>
    <mergeCell ref="SYC344:SYF344"/>
    <mergeCell ref="SYG344:SYJ344"/>
    <mergeCell ref="SYK344:SYN344"/>
    <mergeCell ref="SYO344:SYR344"/>
    <mergeCell ref="SYU344:SYX344"/>
    <mergeCell ref="SWS343:SWS344"/>
    <mergeCell ref="SWT343:SWT344"/>
    <mergeCell ref="SXS343:SXS344"/>
    <mergeCell ref="SXT343:SXT344"/>
    <mergeCell ref="SYS343:SYS344"/>
    <mergeCell ref="SYT343:SYT344"/>
    <mergeCell ref="TEC344:TEF344"/>
    <mergeCell ref="TEG344:TEJ344"/>
    <mergeCell ref="TEK344:TEN344"/>
    <mergeCell ref="TEO344:TER344"/>
    <mergeCell ref="SYY344:SZB344"/>
    <mergeCell ref="SZC344:SZF344"/>
    <mergeCell ref="SZG344:SZJ344"/>
    <mergeCell ref="SZK344:SZN344"/>
    <mergeCell ref="SZO344:SZR344"/>
    <mergeCell ref="SZU344:SZX344"/>
    <mergeCell ref="SZY344:TAB344"/>
    <mergeCell ref="TAC344:TAF344"/>
    <mergeCell ref="TAG344:TAJ344"/>
    <mergeCell ref="TAK344:TAN344"/>
    <mergeCell ref="TAO344:TAR344"/>
    <mergeCell ref="TAU344:TAX344"/>
    <mergeCell ref="TAY344:TBB344"/>
    <mergeCell ref="TBC344:TBF344"/>
    <mergeCell ref="TBG344:TBJ344"/>
    <mergeCell ref="TBK344:TBN344"/>
    <mergeCell ref="TBO344:TBR344"/>
    <mergeCell ref="TBU344:TBX344"/>
    <mergeCell ref="TBY344:TCB344"/>
    <mergeCell ref="TCC344:TCF344"/>
    <mergeCell ref="TCG344:TCJ344"/>
    <mergeCell ref="TCK344:TCN344"/>
    <mergeCell ref="TCO344:TCR344"/>
    <mergeCell ref="TCU344:TCX344"/>
    <mergeCell ref="TCY344:TDB344"/>
    <mergeCell ref="TDC344:TDF344"/>
    <mergeCell ref="TDG344:TDJ344"/>
    <mergeCell ref="TDK344:TDN344"/>
    <mergeCell ref="TDO344:TDR344"/>
    <mergeCell ref="TDU344:TDX344"/>
    <mergeCell ref="TDY344:TEB344"/>
    <mergeCell ref="STO344:STR344"/>
    <mergeCell ref="STU344:STX344"/>
    <mergeCell ref="STY344:SUB344"/>
    <mergeCell ref="SUC344:SUF344"/>
    <mergeCell ref="SUG344:SUJ344"/>
    <mergeCell ref="SUK344:SUN344"/>
    <mergeCell ref="SUO344:SUR344"/>
    <mergeCell ref="SUU344:SUX344"/>
    <mergeCell ref="SUY344:SVB344"/>
    <mergeCell ref="SPS343:SPS344"/>
    <mergeCell ref="SPT343:SPT344"/>
    <mergeCell ref="SQS343:SQS344"/>
    <mergeCell ref="SQT343:SQT344"/>
    <mergeCell ref="SRS343:SRS344"/>
    <mergeCell ref="SRT343:SRT344"/>
    <mergeCell ref="SSS343:SSS344"/>
    <mergeCell ref="SST343:SST344"/>
    <mergeCell ref="STS343:STS344"/>
    <mergeCell ref="STT343:STT344"/>
    <mergeCell ref="SUS343:SUS344"/>
    <mergeCell ref="SUT343:SUT344"/>
    <mergeCell ref="SVC344:SVF344"/>
    <mergeCell ref="SVG344:SVJ344"/>
    <mergeCell ref="SVK344:SVN344"/>
    <mergeCell ref="SVO344:SVR344"/>
    <mergeCell ref="SVU344:SVX344"/>
    <mergeCell ref="SVY344:SWB344"/>
    <mergeCell ref="SWC344:SWF344"/>
    <mergeCell ref="SWG344:SWJ344"/>
    <mergeCell ref="SWK344:SWN344"/>
    <mergeCell ref="SWO344:SWR344"/>
    <mergeCell ref="SWU344:SWX344"/>
    <mergeCell ref="SWY344:SXB344"/>
    <mergeCell ref="SVS343:SVS344"/>
    <mergeCell ref="SVT343:SVT344"/>
    <mergeCell ref="SSY344:STB344"/>
    <mergeCell ref="STC344:STF344"/>
    <mergeCell ref="STG344:STJ344"/>
    <mergeCell ref="STK344:STN344"/>
    <mergeCell ref="SEY344:SFB344"/>
    <mergeCell ref="SFC344:SFF344"/>
    <mergeCell ref="SFG344:SFJ344"/>
    <mergeCell ref="SFK344:SFN344"/>
    <mergeCell ref="SFO344:SFR344"/>
    <mergeCell ref="SFU344:SFX344"/>
    <mergeCell ref="SFY344:SGB344"/>
    <mergeCell ref="SGC344:SGF344"/>
    <mergeCell ref="SGG344:SGJ344"/>
    <mergeCell ref="SGK344:SGN344"/>
    <mergeCell ref="SGO344:SGR344"/>
    <mergeCell ref="SGU344:SGX344"/>
    <mergeCell ref="SGY344:SHB344"/>
    <mergeCell ref="SHC344:SHF344"/>
    <mergeCell ref="SHG344:SHJ344"/>
    <mergeCell ref="SHK344:SHN344"/>
    <mergeCell ref="SHO344:SHR344"/>
    <mergeCell ref="SHU344:SHX344"/>
    <mergeCell ref="SHY344:SIB344"/>
    <mergeCell ref="SIC344:SIF344"/>
    <mergeCell ref="SIG344:SIJ344"/>
    <mergeCell ref="SIK344:SIN344"/>
    <mergeCell ref="SIO344:SIR344"/>
    <mergeCell ref="SFT343:SFT344"/>
    <mergeCell ref="SGS343:SGS344"/>
    <mergeCell ref="SGT343:SGT344"/>
    <mergeCell ref="SHS343:SHS344"/>
    <mergeCell ref="SHT343:SHT344"/>
    <mergeCell ref="SNY344:SOB344"/>
    <mergeCell ref="SOC344:SOF344"/>
    <mergeCell ref="SOG344:SOJ344"/>
    <mergeCell ref="SOK344:SON344"/>
    <mergeCell ref="SOO344:SOR344"/>
    <mergeCell ref="SFS343:SFS344"/>
    <mergeCell ref="SIS343:SIS344"/>
    <mergeCell ref="SIT343:SIT344"/>
    <mergeCell ref="SJS343:SJS344"/>
    <mergeCell ref="SJT343:SJT344"/>
    <mergeCell ref="SKS343:SKS344"/>
    <mergeCell ref="SKT343:SKT344"/>
    <mergeCell ref="SLS343:SLS344"/>
    <mergeCell ref="SLT343:SLT344"/>
    <mergeCell ref="SMS343:SMS344"/>
    <mergeCell ref="SMT343:SMT344"/>
    <mergeCell ref="SNS343:SNS344"/>
    <mergeCell ref="SNT343:SNT344"/>
    <mergeCell ref="SIU344:SIX344"/>
    <mergeCell ref="SIY344:SJB344"/>
    <mergeCell ref="SJC344:SJF344"/>
    <mergeCell ref="SJG344:SJJ344"/>
    <mergeCell ref="SJK344:SJN344"/>
    <mergeCell ref="SJO344:SJR344"/>
    <mergeCell ref="SJU344:SJX344"/>
    <mergeCell ref="SJY344:SKB344"/>
    <mergeCell ref="SKC344:SKF344"/>
    <mergeCell ref="SKG344:SKJ344"/>
    <mergeCell ref="SKK344:SKN344"/>
    <mergeCell ref="SKO344:SKR344"/>
    <mergeCell ref="SKU344:SKX344"/>
    <mergeCell ref="SKY344:SLB344"/>
    <mergeCell ref="SLC344:SLF344"/>
    <mergeCell ref="SLG344:SLJ344"/>
    <mergeCell ref="SLK344:SLN344"/>
    <mergeCell ref="SLO344:SLR344"/>
    <mergeCell ref="RYK344:RYN344"/>
    <mergeCell ref="RYO344:RYR344"/>
    <mergeCell ref="RYU344:RYX344"/>
    <mergeCell ref="RYY344:RZB344"/>
    <mergeCell ref="RZC344:RZF344"/>
    <mergeCell ref="RZG344:RZJ344"/>
    <mergeCell ref="RSS343:RSS344"/>
    <mergeCell ref="RST343:RST344"/>
    <mergeCell ref="RTS343:RTS344"/>
    <mergeCell ref="RTT343:RTT344"/>
    <mergeCell ref="RUS343:RUS344"/>
    <mergeCell ref="RUT343:RUT344"/>
    <mergeCell ref="RVS343:RVS344"/>
    <mergeCell ref="RVT343:RVT344"/>
    <mergeCell ref="RWS343:RWS344"/>
    <mergeCell ref="RWT343:RWT344"/>
    <mergeCell ref="RXS343:RXS344"/>
    <mergeCell ref="RXT343:RXT344"/>
    <mergeCell ref="RYS343:RYS344"/>
    <mergeCell ref="RYT343:RYT344"/>
    <mergeCell ref="SCU344:SCX344"/>
    <mergeCell ref="SCY344:SDB344"/>
    <mergeCell ref="SDC344:SDF344"/>
    <mergeCell ref="SDG344:SDJ344"/>
    <mergeCell ref="SDK344:SDN344"/>
    <mergeCell ref="SDO344:SDR344"/>
    <mergeCell ref="SDU344:SDX344"/>
    <mergeCell ref="SDY344:SEB344"/>
    <mergeCell ref="SEC344:SEF344"/>
    <mergeCell ref="SEG344:SEJ344"/>
    <mergeCell ref="SEK344:SEN344"/>
    <mergeCell ref="SEO344:SER344"/>
    <mergeCell ref="SEU344:SEX344"/>
    <mergeCell ref="RZS343:RZS344"/>
    <mergeCell ref="RZT343:RZT344"/>
    <mergeCell ref="SAS343:SAS344"/>
    <mergeCell ref="SAT343:SAT344"/>
    <mergeCell ref="SBS343:SBS344"/>
    <mergeCell ref="SBT343:SBT344"/>
    <mergeCell ref="SCS343:SCS344"/>
    <mergeCell ref="SCT343:SCT344"/>
    <mergeCell ref="SDS343:SDS344"/>
    <mergeCell ref="SDT343:SDT344"/>
    <mergeCell ref="SES343:SES344"/>
    <mergeCell ref="SET343:SET344"/>
    <mergeCell ref="RZK344:RZN344"/>
    <mergeCell ref="RZO344:RZR344"/>
    <mergeCell ref="RZU344:RZX344"/>
    <mergeCell ref="RZY344:SAB344"/>
    <mergeCell ref="SAC344:SAF344"/>
    <mergeCell ref="SAG344:SAJ344"/>
    <mergeCell ref="SAK344:SAN344"/>
    <mergeCell ref="SAO344:SAR344"/>
    <mergeCell ref="SAU344:SAX344"/>
    <mergeCell ref="SAY344:SBB344"/>
    <mergeCell ref="SBC344:SBF344"/>
    <mergeCell ref="SBG344:SBJ344"/>
    <mergeCell ref="SBK344:SBN344"/>
    <mergeCell ref="SBO344:SBR344"/>
    <mergeCell ref="SBU344:SBX344"/>
    <mergeCell ref="SBY344:SCB344"/>
    <mergeCell ref="SCC344:SCF344"/>
    <mergeCell ref="SCG344:SCJ344"/>
    <mergeCell ref="SCK344:SCN344"/>
    <mergeCell ref="ROU344:ROX344"/>
    <mergeCell ref="ROY344:RPB344"/>
    <mergeCell ref="RPC344:RPF344"/>
    <mergeCell ref="RPG344:RPJ344"/>
    <mergeCell ref="RPK344:RPN344"/>
    <mergeCell ref="RPO344:RPR344"/>
    <mergeCell ref="RPU344:RPX344"/>
    <mergeCell ref="RPY344:RQB344"/>
    <mergeCell ref="RQC344:RQF344"/>
    <mergeCell ref="RQG344:RQJ344"/>
    <mergeCell ref="RQK344:RQN344"/>
    <mergeCell ref="RQO344:RQR344"/>
    <mergeCell ref="RQU344:RQX344"/>
    <mergeCell ref="RQY344:RRB344"/>
    <mergeCell ref="RRC344:RRF344"/>
    <mergeCell ref="RRG344:RRJ344"/>
    <mergeCell ref="RRK344:RRN344"/>
    <mergeCell ref="RRO344:RRR344"/>
    <mergeCell ref="RRU344:RRX344"/>
    <mergeCell ref="RRY344:RSB344"/>
    <mergeCell ref="RSC344:RSF344"/>
    <mergeCell ref="RSG344:RSJ344"/>
    <mergeCell ref="RSK344:RSN344"/>
    <mergeCell ref="RPS343:RPS344"/>
    <mergeCell ref="RPT343:RPT344"/>
    <mergeCell ref="RQS343:RQS344"/>
    <mergeCell ref="RQT343:RQT344"/>
    <mergeCell ref="RRS343:RRS344"/>
    <mergeCell ref="RRT343:RRT344"/>
    <mergeCell ref="RXU344:RXX344"/>
    <mergeCell ref="RXY344:RYB344"/>
    <mergeCell ref="RYC344:RYF344"/>
    <mergeCell ref="RYG344:RYJ344"/>
    <mergeCell ref="RSO344:RSR344"/>
    <mergeCell ref="RSU344:RSX344"/>
    <mergeCell ref="RSY344:RTB344"/>
    <mergeCell ref="RTC344:RTF344"/>
    <mergeCell ref="RTG344:RTJ344"/>
    <mergeCell ref="RTK344:RTN344"/>
    <mergeCell ref="RTO344:RTR344"/>
    <mergeCell ref="RTU344:RTX344"/>
    <mergeCell ref="RTY344:RUB344"/>
    <mergeCell ref="RUC344:RUF344"/>
    <mergeCell ref="RUG344:RUJ344"/>
    <mergeCell ref="RUK344:RUN344"/>
    <mergeCell ref="RUO344:RUR344"/>
    <mergeCell ref="RUU344:RUX344"/>
    <mergeCell ref="RUY344:RVB344"/>
    <mergeCell ref="RVC344:RVF344"/>
    <mergeCell ref="RVG344:RVJ344"/>
    <mergeCell ref="RVK344:RVN344"/>
    <mergeCell ref="RVO344:RVR344"/>
    <mergeCell ref="RVU344:RVX344"/>
    <mergeCell ref="RVY344:RWB344"/>
    <mergeCell ref="RWC344:RWF344"/>
    <mergeCell ref="RWG344:RWJ344"/>
    <mergeCell ref="RWK344:RWN344"/>
    <mergeCell ref="RWO344:RWR344"/>
    <mergeCell ref="RWU344:RWX344"/>
    <mergeCell ref="RWY344:RXB344"/>
    <mergeCell ref="RXC344:RXF344"/>
    <mergeCell ref="RXG344:RXJ344"/>
    <mergeCell ref="RXK344:RXN344"/>
    <mergeCell ref="RXO344:RXR344"/>
    <mergeCell ref="RIC344:RIF344"/>
    <mergeCell ref="RIG344:RIJ344"/>
    <mergeCell ref="RIK344:RIN344"/>
    <mergeCell ref="RIO344:RIR344"/>
    <mergeCell ref="RIU344:RIX344"/>
    <mergeCell ref="RIY344:RJB344"/>
    <mergeCell ref="RCS343:RCS344"/>
    <mergeCell ref="RCT343:RCT344"/>
    <mergeCell ref="RDS343:RDS344"/>
    <mergeCell ref="RDT343:RDT344"/>
    <mergeCell ref="RES343:RES344"/>
    <mergeCell ref="RET343:RET344"/>
    <mergeCell ref="RFS343:RFS344"/>
    <mergeCell ref="RFT343:RFT344"/>
    <mergeCell ref="RGS343:RGS344"/>
    <mergeCell ref="RGT343:RGT344"/>
    <mergeCell ref="RHS343:RHS344"/>
    <mergeCell ref="RHT343:RHT344"/>
    <mergeCell ref="RIS343:RIS344"/>
    <mergeCell ref="RIT343:RIT344"/>
    <mergeCell ref="RMO344:RMR344"/>
    <mergeCell ref="RMU344:RMX344"/>
    <mergeCell ref="RMY344:RNB344"/>
    <mergeCell ref="RNC344:RNF344"/>
    <mergeCell ref="RNG344:RNJ344"/>
    <mergeCell ref="RNK344:RNN344"/>
    <mergeCell ref="RNO344:RNR344"/>
    <mergeCell ref="RNU344:RNX344"/>
    <mergeCell ref="RNY344:ROB344"/>
    <mergeCell ref="ROC344:ROF344"/>
    <mergeCell ref="ROG344:ROJ344"/>
    <mergeCell ref="ROK344:RON344"/>
    <mergeCell ref="ROO344:ROR344"/>
    <mergeCell ref="RMK344:RMN344"/>
    <mergeCell ref="QYO344:QYR344"/>
    <mergeCell ref="QYU344:QYX344"/>
    <mergeCell ref="QYY344:QZB344"/>
    <mergeCell ref="QZC344:QZF344"/>
    <mergeCell ref="QZG344:QZJ344"/>
    <mergeCell ref="QZK344:QZN344"/>
    <mergeCell ref="QZO344:QZR344"/>
    <mergeCell ref="QZU344:QZX344"/>
    <mergeCell ref="QZY344:RAB344"/>
    <mergeCell ref="RAC344:RAF344"/>
    <mergeCell ref="RAG344:RAJ344"/>
    <mergeCell ref="RAK344:RAN344"/>
    <mergeCell ref="RAO344:RAR344"/>
    <mergeCell ref="RAU344:RAX344"/>
    <mergeCell ref="RAY344:RBB344"/>
    <mergeCell ref="RBC344:RBF344"/>
    <mergeCell ref="RBG344:RBJ344"/>
    <mergeCell ref="RBK344:RBN344"/>
    <mergeCell ref="RBO344:RBR344"/>
    <mergeCell ref="RBU344:RBX344"/>
    <mergeCell ref="RBY344:RCB344"/>
    <mergeCell ref="RCC344:RCF344"/>
    <mergeCell ref="RCG344:RCJ344"/>
    <mergeCell ref="QYT343:QYT344"/>
    <mergeCell ref="QZS343:QZS344"/>
    <mergeCell ref="QZT343:QZT344"/>
    <mergeCell ref="RAS343:RAS344"/>
    <mergeCell ref="RAT343:RAT344"/>
    <mergeCell ref="RBS343:RBS344"/>
    <mergeCell ref="RBT343:RBT344"/>
    <mergeCell ref="RHO344:RHR344"/>
    <mergeCell ref="RHU344:RHX344"/>
    <mergeCell ref="RHY344:RIB344"/>
    <mergeCell ref="QYS343:QYS344"/>
    <mergeCell ref="QSK344:QSN344"/>
    <mergeCell ref="QSO344:QSR344"/>
    <mergeCell ref="QMS343:QMS344"/>
    <mergeCell ref="QMT343:QMT344"/>
    <mergeCell ref="QNS343:QNS344"/>
    <mergeCell ref="QNT343:QNT344"/>
    <mergeCell ref="QOS343:QOS344"/>
    <mergeCell ref="QOT343:QOT344"/>
    <mergeCell ref="QPS343:QPS344"/>
    <mergeCell ref="QPT343:QPT344"/>
    <mergeCell ref="QQS343:QQS344"/>
    <mergeCell ref="QQT343:QQT344"/>
    <mergeCell ref="QRS343:QRS344"/>
    <mergeCell ref="QRT343:QRT344"/>
    <mergeCell ref="QUC344:QUF344"/>
    <mergeCell ref="QUG344:QUJ344"/>
    <mergeCell ref="QSS343:QSS344"/>
    <mergeCell ref="QST343:QST344"/>
    <mergeCell ref="QTS343:QTS344"/>
    <mergeCell ref="QTT343:QTT344"/>
    <mergeCell ref="QWK344:QWN344"/>
    <mergeCell ref="QWO344:QWR344"/>
    <mergeCell ref="QWU344:QWX344"/>
    <mergeCell ref="QWY344:QXB344"/>
    <mergeCell ref="QXC344:QXF344"/>
    <mergeCell ref="QXG344:QXJ344"/>
    <mergeCell ref="QXK344:QXN344"/>
    <mergeCell ref="QXO344:QXR344"/>
    <mergeCell ref="QXU344:QXX344"/>
    <mergeCell ref="QXY344:QYB344"/>
    <mergeCell ref="QYC344:QYF344"/>
    <mergeCell ref="QYG344:QYJ344"/>
    <mergeCell ref="QYK344:QYN344"/>
    <mergeCell ref="QUS343:QUS344"/>
    <mergeCell ref="QUT343:QUT344"/>
    <mergeCell ref="QVS343:QVS344"/>
    <mergeCell ref="QVT343:QVT344"/>
    <mergeCell ref="QWS343:QWS344"/>
    <mergeCell ref="QWT343:QWT344"/>
    <mergeCell ref="QXS343:QXS344"/>
    <mergeCell ref="QXT343:QXT344"/>
    <mergeCell ref="QSU344:QSX344"/>
    <mergeCell ref="QSY344:QTB344"/>
    <mergeCell ref="QTC344:QTF344"/>
    <mergeCell ref="QTG344:QTJ344"/>
    <mergeCell ref="QTK344:QTN344"/>
    <mergeCell ref="QTO344:QTR344"/>
    <mergeCell ref="QTU344:QTX344"/>
    <mergeCell ref="QTY344:QUB344"/>
    <mergeCell ref="QUK344:QUN344"/>
    <mergeCell ref="QUO344:QUR344"/>
    <mergeCell ref="QUU344:QUX344"/>
    <mergeCell ref="QUY344:QVB344"/>
    <mergeCell ref="QVC344:QVF344"/>
    <mergeCell ref="QVG344:QVJ344"/>
    <mergeCell ref="QVK344:QVN344"/>
    <mergeCell ref="QVO344:QVR344"/>
    <mergeCell ref="QVU344:QVX344"/>
    <mergeCell ref="QVY344:QWB344"/>
    <mergeCell ref="QWC344:QWF344"/>
    <mergeCell ref="QWG344:QWJ344"/>
    <mergeCell ref="QRU344:QRX344"/>
    <mergeCell ref="QRY344:QSB344"/>
    <mergeCell ref="QSC344:QSF344"/>
    <mergeCell ref="QIK344:QIN344"/>
    <mergeCell ref="QIO344:QIR344"/>
    <mergeCell ref="QIU344:QIX344"/>
    <mergeCell ref="QIY344:QJB344"/>
    <mergeCell ref="QJC344:QJF344"/>
    <mergeCell ref="QJG344:QJJ344"/>
    <mergeCell ref="QJK344:QJN344"/>
    <mergeCell ref="QJO344:QJR344"/>
    <mergeCell ref="QJU344:QJX344"/>
    <mergeCell ref="QJY344:QKB344"/>
    <mergeCell ref="QKC344:QKF344"/>
    <mergeCell ref="QKG344:QKJ344"/>
    <mergeCell ref="QKK344:QKN344"/>
    <mergeCell ref="QKO344:QKR344"/>
    <mergeCell ref="QKU344:QKX344"/>
    <mergeCell ref="QKY344:QLB344"/>
    <mergeCell ref="QLC344:QLF344"/>
    <mergeCell ref="QLG344:QLJ344"/>
    <mergeCell ref="QLK344:QLN344"/>
    <mergeCell ref="QLO344:QLR344"/>
    <mergeCell ref="QLU344:QLX344"/>
    <mergeCell ref="QLY344:QMB344"/>
    <mergeCell ref="QMC344:QMF344"/>
    <mergeCell ref="QIS343:QIS344"/>
    <mergeCell ref="QIT343:QIT344"/>
    <mergeCell ref="QJS343:QJS344"/>
    <mergeCell ref="QJT343:QJT344"/>
    <mergeCell ref="QKS343:QKS344"/>
    <mergeCell ref="QKT343:QKT344"/>
    <mergeCell ref="QLS343:QLS344"/>
    <mergeCell ref="QLT343:QLT344"/>
    <mergeCell ref="QRK344:QRN344"/>
    <mergeCell ref="QRO344:QRR344"/>
    <mergeCell ref="QMG344:QMJ344"/>
    <mergeCell ref="QMK344:QMN344"/>
    <mergeCell ref="QMO344:QMR344"/>
    <mergeCell ref="QMU344:QMX344"/>
    <mergeCell ref="QMY344:QNB344"/>
    <mergeCell ref="QNC344:QNF344"/>
    <mergeCell ref="QNG344:QNJ344"/>
    <mergeCell ref="QNK344:QNN344"/>
    <mergeCell ref="QNO344:QNR344"/>
    <mergeCell ref="QNU344:QNX344"/>
    <mergeCell ref="QNY344:QOB344"/>
    <mergeCell ref="QOC344:QOF344"/>
    <mergeCell ref="QOG344:QOJ344"/>
    <mergeCell ref="QOK344:QON344"/>
    <mergeCell ref="QOO344:QOR344"/>
    <mergeCell ref="QOU344:QOX344"/>
    <mergeCell ref="QOY344:QPB344"/>
    <mergeCell ref="QPC344:QPF344"/>
    <mergeCell ref="QPG344:QPJ344"/>
    <mergeCell ref="QPK344:QPN344"/>
    <mergeCell ref="QPO344:QPR344"/>
    <mergeCell ref="QPU344:QPX344"/>
    <mergeCell ref="QPY344:QQB344"/>
    <mergeCell ref="QQC344:QQF344"/>
    <mergeCell ref="QQG344:QQJ344"/>
    <mergeCell ref="QQK344:QQN344"/>
    <mergeCell ref="QQO344:QQR344"/>
    <mergeCell ref="QQU344:QQX344"/>
    <mergeCell ref="QQY344:QRB344"/>
    <mergeCell ref="QRC344:QRF344"/>
    <mergeCell ref="QRG344:QRJ344"/>
    <mergeCell ref="QCC344:QCF344"/>
    <mergeCell ref="QCG344:QCJ344"/>
    <mergeCell ref="PWS343:PWS344"/>
    <mergeCell ref="PWT343:PWT344"/>
    <mergeCell ref="PXS343:PXS344"/>
    <mergeCell ref="PXT343:PXT344"/>
    <mergeCell ref="PYS343:PYS344"/>
    <mergeCell ref="PYT343:PYT344"/>
    <mergeCell ref="PZS343:PZS344"/>
    <mergeCell ref="PZT343:PZT344"/>
    <mergeCell ref="QAS343:QAS344"/>
    <mergeCell ref="QAT343:QAT344"/>
    <mergeCell ref="QBS343:QBS344"/>
    <mergeCell ref="QBT343:QBT344"/>
    <mergeCell ref="QDY344:QEB344"/>
    <mergeCell ref="QEC344:QEF344"/>
    <mergeCell ref="QCS343:QCS344"/>
    <mergeCell ref="QCT343:QCT344"/>
    <mergeCell ref="QDS343:QDS344"/>
    <mergeCell ref="QDT343:QDT344"/>
    <mergeCell ref="QGG344:QGJ344"/>
    <mergeCell ref="QGK344:QGN344"/>
    <mergeCell ref="QGO344:QGR344"/>
    <mergeCell ref="QGU344:QGX344"/>
    <mergeCell ref="QGY344:QHB344"/>
    <mergeCell ref="QHC344:QHF344"/>
    <mergeCell ref="QHG344:QHJ344"/>
    <mergeCell ref="QHK344:QHN344"/>
    <mergeCell ref="QHO344:QHR344"/>
    <mergeCell ref="QHU344:QHX344"/>
    <mergeCell ref="QHY344:QIB344"/>
    <mergeCell ref="QIC344:QIF344"/>
    <mergeCell ref="QIG344:QIJ344"/>
    <mergeCell ref="QBY344:QCB344"/>
    <mergeCell ref="PSG344:PSJ344"/>
    <mergeCell ref="PSK344:PSN344"/>
    <mergeCell ref="PSO344:PSR344"/>
    <mergeCell ref="PSU344:PSX344"/>
    <mergeCell ref="PSY344:PTB344"/>
    <mergeCell ref="PTC344:PTF344"/>
    <mergeCell ref="PTG344:PTJ344"/>
    <mergeCell ref="PTK344:PTN344"/>
    <mergeCell ref="PTO344:PTR344"/>
    <mergeCell ref="PTU344:PTX344"/>
    <mergeCell ref="PTY344:PUB344"/>
    <mergeCell ref="PUC344:PUF344"/>
    <mergeCell ref="PUG344:PUJ344"/>
    <mergeCell ref="PUK344:PUN344"/>
    <mergeCell ref="PUO344:PUR344"/>
    <mergeCell ref="PUU344:PUX344"/>
    <mergeCell ref="PUY344:PVB344"/>
    <mergeCell ref="PVC344:PVF344"/>
    <mergeCell ref="PVG344:PVJ344"/>
    <mergeCell ref="PVK344:PVN344"/>
    <mergeCell ref="PVO344:PVR344"/>
    <mergeCell ref="PVU344:PVX344"/>
    <mergeCell ref="PVY344:PWB344"/>
    <mergeCell ref="PRT343:PRT344"/>
    <mergeCell ref="PSS343:PSS344"/>
    <mergeCell ref="PST343:PST344"/>
    <mergeCell ref="PTS343:PTS344"/>
    <mergeCell ref="PTT343:PTT344"/>
    <mergeCell ref="PUS343:PUS344"/>
    <mergeCell ref="PUT343:PUT344"/>
    <mergeCell ref="PVS343:PVS344"/>
    <mergeCell ref="PVT343:PVT344"/>
    <mergeCell ref="QBG344:QBJ344"/>
    <mergeCell ref="PNU344:PNX344"/>
    <mergeCell ref="PNY344:POB344"/>
    <mergeCell ref="PMS343:PMS344"/>
    <mergeCell ref="PMT343:PMT344"/>
    <mergeCell ref="PNS343:PNS344"/>
    <mergeCell ref="PNT343:PNT344"/>
    <mergeCell ref="PQC344:PQF344"/>
    <mergeCell ref="PQG344:PQJ344"/>
    <mergeCell ref="PQK344:PQN344"/>
    <mergeCell ref="PQO344:PQR344"/>
    <mergeCell ref="PQU344:PQX344"/>
    <mergeCell ref="PQY344:PRB344"/>
    <mergeCell ref="PRC344:PRF344"/>
    <mergeCell ref="PRG344:PRJ344"/>
    <mergeCell ref="PRK344:PRN344"/>
    <mergeCell ref="PRO344:PRR344"/>
    <mergeCell ref="PRU344:PRX344"/>
    <mergeCell ref="PRY344:PSB344"/>
    <mergeCell ref="PSC344:PSF344"/>
    <mergeCell ref="POS343:POS344"/>
    <mergeCell ref="POT343:POT344"/>
    <mergeCell ref="PPS343:PPS344"/>
    <mergeCell ref="PPT343:PPT344"/>
    <mergeCell ref="PQS343:PQS344"/>
    <mergeCell ref="PQT343:PQT344"/>
    <mergeCell ref="PRS343:PRS344"/>
    <mergeCell ref="PMK344:PMN344"/>
    <mergeCell ref="PMO344:PMR344"/>
    <mergeCell ref="PMU344:PMX344"/>
    <mergeCell ref="PMY344:PNB344"/>
    <mergeCell ref="PNC344:PNF344"/>
    <mergeCell ref="PNG344:PNJ344"/>
    <mergeCell ref="PNK344:PNN344"/>
    <mergeCell ref="PNO344:PNR344"/>
    <mergeCell ref="POC344:POF344"/>
    <mergeCell ref="POG344:POJ344"/>
    <mergeCell ref="POK344:PON344"/>
    <mergeCell ref="POO344:POR344"/>
    <mergeCell ref="POU344:POX344"/>
    <mergeCell ref="POY344:PPB344"/>
    <mergeCell ref="PPC344:PPF344"/>
    <mergeCell ref="PPG344:PPJ344"/>
    <mergeCell ref="PPK344:PPN344"/>
    <mergeCell ref="PPO344:PPR344"/>
    <mergeCell ref="PPU344:PPX344"/>
    <mergeCell ref="PPY344:PQB344"/>
    <mergeCell ref="PBY344:PCB344"/>
    <mergeCell ref="PCC344:PCF344"/>
    <mergeCell ref="PCG344:PCJ344"/>
    <mergeCell ref="PCK344:PCN344"/>
    <mergeCell ref="PCO344:PCR344"/>
    <mergeCell ref="PCU344:PCX344"/>
    <mergeCell ref="PCY344:PDB344"/>
    <mergeCell ref="PDC344:PDF344"/>
    <mergeCell ref="PDG344:PDJ344"/>
    <mergeCell ref="PDK344:PDN344"/>
    <mergeCell ref="PDO344:PDR344"/>
    <mergeCell ref="PDU344:PDX344"/>
    <mergeCell ref="PDY344:PEB344"/>
    <mergeCell ref="PEC344:PEF344"/>
    <mergeCell ref="PEG344:PEJ344"/>
    <mergeCell ref="PEK344:PEN344"/>
    <mergeCell ref="PEO344:PER344"/>
    <mergeCell ref="PEU344:PEX344"/>
    <mergeCell ref="PEY344:PFB344"/>
    <mergeCell ref="PFC344:PFF344"/>
    <mergeCell ref="PFG344:PFJ344"/>
    <mergeCell ref="PFK344:PFN344"/>
    <mergeCell ref="PFO344:PFR344"/>
    <mergeCell ref="PFU344:PFX344"/>
    <mergeCell ref="PBS343:PBS344"/>
    <mergeCell ref="PBT343:PBT344"/>
    <mergeCell ref="PCS343:PCS344"/>
    <mergeCell ref="PCT343:PCT344"/>
    <mergeCell ref="PDS343:PDS344"/>
    <mergeCell ref="PDT343:PDT344"/>
    <mergeCell ref="PES343:PES344"/>
    <mergeCell ref="PET343:PET344"/>
    <mergeCell ref="PFS343:PFS344"/>
    <mergeCell ref="PFT343:PFT344"/>
    <mergeCell ref="OPS343:OPS344"/>
    <mergeCell ref="OPT343:OPT344"/>
    <mergeCell ref="OQS343:OQS344"/>
    <mergeCell ref="OQT343:OQT344"/>
    <mergeCell ref="ORS343:ORS344"/>
    <mergeCell ref="ORT343:ORT344"/>
    <mergeCell ref="OSS343:OSS344"/>
    <mergeCell ref="OST343:OST344"/>
    <mergeCell ref="OTS343:OTS344"/>
    <mergeCell ref="OTT343:OTT344"/>
    <mergeCell ref="OUS343:OUS344"/>
    <mergeCell ref="OUT343:OUT344"/>
    <mergeCell ref="OVS343:OVS344"/>
    <mergeCell ref="OVT343:OVT344"/>
    <mergeCell ref="OZY344:PAB344"/>
    <mergeCell ref="PAC344:PAF344"/>
    <mergeCell ref="PAG344:PAJ344"/>
    <mergeCell ref="PAK344:PAN344"/>
    <mergeCell ref="PAO344:PAR344"/>
    <mergeCell ref="PAU344:PAX344"/>
    <mergeCell ref="PAY344:PBB344"/>
    <mergeCell ref="PBC344:PBF344"/>
    <mergeCell ref="PBG344:PBJ344"/>
    <mergeCell ref="PBK344:PBN344"/>
    <mergeCell ref="PBO344:PBR344"/>
    <mergeCell ref="PBU344:PBX344"/>
    <mergeCell ref="OWS343:OWS344"/>
    <mergeCell ref="OWT343:OWT344"/>
    <mergeCell ref="OXS343:OXS344"/>
    <mergeCell ref="OXT343:OXT344"/>
    <mergeCell ref="OYS343:OYS344"/>
    <mergeCell ref="OYT343:OYT344"/>
    <mergeCell ref="OZS343:OZS344"/>
    <mergeCell ref="OZT343:OZT344"/>
    <mergeCell ref="PAS343:PAS344"/>
    <mergeCell ref="PAT343:PAT344"/>
    <mergeCell ref="OPU344:OPX344"/>
    <mergeCell ref="OPY344:OQB344"/>
    <mergeCell ref="OQC344:OQF344"/>
    <mergeCell ref="OQG344:OQJ344"/>
    <mergeCell ref="OQK344:OQN344"/>
    <mergeCell ref="OQO344:OQR344"/>
    <mergeCell ref="OQU344:OQX344"/>
    <mergeCell ref="OQY344:ORB344"/>
    <mergeCell ref="ORC344:ORF344"/>
    <mergeCell ref="ORG344:ORJ344"/>
    <mergeCell ref="ORK344:ORN344"/>
    <mergeCell ref="ORO344:ORR344"/>
    <mergeCell ref="ORU344:ORX344"/>
    <mergeCell ref="ORY344:OSB344"/>
    <mergeCell ref="OSC344:OSF344"/>
    <mergeCell ref="OSG344:OSJ344"/>
    <mergeCell ref="OSK344:OSN344"/>
    <mergeCell ref="OSO344:OSR344"/>
    <mergeCell ref="OSU344:OSX344"/>
    <mergeCell ref="OSY344:OTB344"/>
    <mergeCell ref="OTC344:OTF344"/>
    <mergeCell ref="OTG344:OTJ344"/>
    <mergeCell ref="OTK344:OTN344"/>
    <mergeCell ref="OTO344:OTR344"/>
    <mergeCell ref="OTU344:OTX344"/>
    <mergeCell ref="OTY344:OUB344"/>
    <mergeCell ref="OUC344:OUF344"/>
    <mergeCell ref="OUG344:OUJ344"/>
    <mergeCell ref="OKK344:OKN344"/>
    <mergeCell ref="OKO344:OKR344"/>
    <mergeCell ref="OKU344:OKX344"/>
    <mergeCell ref="OKY344:OLB344"/>
    <mergeCell ref="OLC344:OLF344"/>
    <mergeCell ref="OLG344:OLJ344"/>
    <mergeCell ref="OLK344:OLN344"/>
    <mergeCell ref="OLO344:OLR344"/>
    <mergeCell ref="OLU344:OLX344"/>
    <mergeCell ref="OLY344:OMB344"/>
    <mergeCell ref="OMC344:OMF344"/>
    <mergeCell ref="OMG344:OMJ344"/>
    <mergeCell ref="OMK344:OMN344"/>
    <mergeCell ref="OMO344:OMR344"/>
    <mergeCell ref="OMU344:OMX344"/>
    <mergeCell ref="OMY344:ONB344"/>
    <mergeCell ref="ONC344:ONF344"/>
    <mergeCell ref="ONG344:ONJ344"/>
    <mergeCell ref="ONK344:ONN344"/>
    <mergeCell ref="ONO344:ONR344"/>
    <mergeCell ref="ONU344:ONX344"/>
    <mergeCell ref="ONY344:OOB344"/>
    <mergeCell ref="OOC344:OOF344"/>
    <mergeCell ref="OOG344:OOJ344"/>
    <mergeCell ref="OOK344:OON344"/>
    <mergeCell ref="OOO344:OOR344"/>
    <mergeCell ref="OOU344:OOX344"/>
    <mergeCell ref="OOY344:OPB344"/>
    <mergeCell ref="OPC344:OPF344"/>
    <mergeCell ref="OPG344:OPJ344"/>
    <mergeCell ref="OPK344:OPN344"/>
    <mergeCell ref="OPO344:OPR344"/>
    <mergeCell ref="OKT343:OKT344"/>
    <mergeCell ref="OLS343:OLS344"/>
    <mergeCell ref="OLT343:OLT344"/>
    <mergeCell ref="OMS343:OMS344"/>
    <mergeCell ref="OMT343:OMT344"/>
    <mergeCell ref="ONS343:ONS344"/>
    <mergeCell ref="ONT343:ONT344"/>
    <mergeCell ref="OOS343:OOS344"/>
    <mergeCell ref="OOT343:OOT344"/>
    <mergeCell ref="NZC344:NZF344"/>
    <mergeCell ref="NZG344:NZJ344"/>
    <mergeCell ref="NZK344:NZN344"/>
    <mergeCell ref="NUS343:NUS344"/>
    <mergeCell ref="NUT343:NUT344"/>
    <mergeCell ref="NVS343:NVS344"/>
    <mergeCell ref="NVT343:NVT344"/>
    <mergeCell ref="NWS343:NWS344"/>
    <mergeCell ref="NWT343:NWT344"/>
    <mergeCell ref="NXS343:NXS344"/>
    <mergeCell ref="NXT343:NXT344"/>
    <mergeCell ref="NYS343:NYS344"/>
    <mergeCell ref="NYT343:NYT344"/>
    <mergeCell ref="OEU344:OEX344"/>
    <mergeCell ref="OEY344:OFB344"/>
    <mergeCell ref="OFC344:OFF344"/>
    <mergeCell ref="OFG344:OFJ344"/>
    <mergeCell ref="OFK344:OFN344"/>
    <mergeCell ref="OFO344:OFR344"/>
    <mergeCell ref="NZS343:NZS344"/>
    <mergeCell ref="NZT343:NZT344"/>
    <mergeCell ref="OAS343:OAS344"/>
    <mergeCell ref="OAT343:OAT344"/>
    <mergeCell ref="OBS343:OBS344"/>
    <mergeCell ref="OBT343:OBT344"/>
    <mergeCell ref="OCS343:OCS344"/>
    <mergeCell ref="OCT343:OCT344"/>
    <mergeCell ref="ODS343:ODS344"/>
    <mergeCell ref="ODT343:ODT344"/>
    <mergeCell ref="OES343:OES344"/>
    <mergeCell ref="OET343:OET344"/>
    <mergeCell ref="OHK344:OHN344"/>
    <mergeCell ref="OHO344:OHR344"/>
    <mergeCell ref="OFS343:OFS344"/>
    <mergeCell ref="OFT343:OFT344"/>
    <mergeCell ref="OGS343:OGS344"/>
    <mergeCell ref="OGT343:OGT344"/>
    <mergeCell ref="NTO344:NTR344"/>
    <mergeCell ref="NTU344:NTX344"/>
    <mergeCell ref="NTY344:NUB344"/>
    <mergeCell ref="NUC344:NUF344"/>
    <mergeCell ref="NUG344:NUJ344"/>
    <mergeCell ref="NUK344:NUN344"/>
    <mergeCell ref="NUO344:NUR344"/>
    <mergeCell ref="NUU344:NUX344"/>
    <mergeCell ref="NUY344:NVB344"/>
    <mergeCell ref="NVC344:NVF344"/>
    <mergeCell ref="NVG344:NVJ344"/>
    <mergeCell ref="NVK344:NVN344"/>
    <mergeCell ref="NVO344:NVR344"/>
    <mergeCell ref="NVU344:NVX344"/>
    <mergeCell ref="NVY344:NWB344"/>
    <mergeCell ref="NWC344:NWF344"/>
    <mergeCell ref="NWG344:NWJ344"/>
    <mergeCell ref="NWK344:NWN344"/>
    <mergeCell ref="NWO344:NWR344"/>
    <mergeCell ref="NWU344:NWX344"/>
    <mergeCell ref="NWY344:NXB344"/>
    <mergeCell ref="NXC344:NXF344"/>
    <mergeCell ref="NXG344:NXJ344"/>
    <mergeCell ref="NXK344:NXN344"/>
    <mergeCell ref="NXO344:NXR344"/>
    <mergeCell ref="NXU344:NXX344"/>
    <mergeCell ref="NXY344:NYB344"/>
    <mergeCell ref="NYC344:NYF344"/>
    <mergeCell ref="NYG344:NYJ344"/>
    <mergeCell ref="NYK344:NYN344"/>
    <mergeCell ref="NYO344:NYR344"/>
    <mergeCell ref="NYU344:NYX344"/>
    <mergeCell ref="NYY344:NZB344"/>
    <mergeCell ref="NOC344:NOF344"/>
    <mergeCell ref="NOG344:NOJ344"/>
    <mergeCell ref="NOK344:NON344"/>
    <mergeCell ref="NOO344:NOR344"/>
    <mergeCell ref="NOU344:NOX344"/>
    <mergeCell ref="NOY344:NPB344"/>
    <mergeCell ref="NPC344:NPF344"/>
    <mergeCell ref="NPG344:NPJ344"/>
    <mergeCell ref="NPK344:NPN344"/>
    <mergeCell ref="NPO344:NPR344"/>
    <mergeCell ref="NPU344:NPX344"/>
    <mergeCell ref="NPY344:NQB344"/>
    <mergeCell ref="NQC344:NQF344"/>
    <mergeCell ref="NQG344:NQJ344"/>
    <mergeCell ref="NQK344:NQN344"/>
    <mergeCell ref="NQO344:NQR344"/>
    <mergeCell ref="NQU344:NQX344"/>
    <mergeCell ref="NQY344:NRB344"/>
    <mergeCell ref="NRC344:NRF344"/>
    <mergeCell ref="NRG344:NRJ344"/>
    <mergeCell ref="NRK344:NRN344"/>
    <mergeCell ref="NRO344:NRR344"/>
    <mergeCell ref="NRU344:NRX344"/>
    <mergeCell ref="NRY344:NSB344"/>
    <mergeCell ref="NSC344:NSF344"/>
    <mergeCell ref="NSG344:NSJ344"/>
    <mergeCell ref="NSK344:NSN344"/>
    <mergeCell ref="NSO344:NSR344"/>
    <mergeCell ref="NSU344:NSX344"/>
    <mergeCell ref="NSY344:NTB344"/>
    <mergeCell ref="NTC344:NTF344"/>
    <mergeCell ref="NTG344:NTJ344"/>
    <mergeCell ref="NTK344:NTN344"/>
    <mergeCell ref="NBC344:NBF344"/>
    <mergeCell ref="NBG344:NBJ344"/>
    <mergeCell ref="NBK344:NBN344"/>
    <mergeCell ref="NBO344:NBR344"/>
    <mergeCell ref="NBU344:NBX344"/>
    <mergeCell ref="NBY344:NCB344"/>
    <mergeCell ref="NCC344:NCF344"/>
    <mergeCell ref="NCG344:NCJ344"/>
    <mergeCell ref="NCK344:NCN344"/>
    <mergeCell ref="NCO344:NCR344"/>
    <mergeCell ref="NCU344:NCX344"/>
    <mergeCell ref="NCY344:NDB344"/>
    <mergeCell ref="NDC344:NDF344"/>
    <mergeCell ref="NDG344:NDJ344"/>
    <mergeCell ref="NDK344:NDN344"/>
    <mergeCell ref="NDO344:NDR344"/>
    <mergeCell ref="NDU344:NDX344"/>
    <mergeCell ref="NDT343:NDT344"/>
    <mergeCell ref="NJC344:NJF344"/>
    <mergeCell ref="NJG344:NJJ344"/>
    <mergeCell ref="NJK344:NJN344"/>
    <mergeCell ref="NJO344:NJR344"/>
    <mergeCell ref="NJU344:NJX344"/>
    <mergeCell ref="NJY344:NKB344"/>
    <mergeCell ref="NKC344:NKF344"/>
    <mergeCell ref="NKG344:NKJ344"/>
    <mergeCell ref="NKK344:NKN344"/>
    <mergeCell ref="NKO344:NKR344"/>
    <mergeCell ref="NKU344:NKX344"/>
    <mergeCell ref="NKY344:NLB344"/>
    <mergeCell ref="NLC344:NLF344"/>
    <mergeCell ref="NLG344:NLJ344"/>
    <mergeCell ref="NLK344:NLN344"/>
    <mergeCell ref="NES343:NES344"/>
    <mergeCell ref="NET343:NET344"/>
    <mergeCell ref="NFS343:NFS344"/>
    <mergeCell ref="NFT343:NFT344"/>
    <mergeCell ref="NGS343:NGS344"/>
    <mergeCell ref="NGT343:NGT344"/>
    <mergeCell ref="NHS343:NHS344"/>
    <mergeCell ref="NHT343:NHT344"/>
    <mergeCell ref="NIS343:NIS344"/>
    <mergeCell ref="NIT343:NIT344"/>
    <mergeCell ref="NJS343:NJS344"/>
    <mergeCell ref="NJT343:NJT344"/>
    <mergeCell ref="NKS343:NKS344"/>
    <mergeCell ref="NKT343:NKT344"/>
    <mergeCell ref="NBS343:NBS344"/>
    <mergeCell ref="NBT343:NBT344"/>
    <mergeCell ref="NCS343:NCS344"/>
    <mergeCell ref="NCT343:NCT344"/>
    <mergeCell ref="NDS343:NDS344"/>
    <mergeCell ref="MVO344:MVR344"/>
    <mergeCell ref="MVU344:MVX344"/>
    <mergeCell ref="MVY344:MWB344"/>
    <mergeCell ref="MWC344:MWF344"/>
    <mergeCell ref="MWG344:MWJ344"/>
    <mergeCell ref="MWK344:MWN344"/>
    <mergeCell ref="MWO344:MWR344"/>
    <mergeCell ref="MWU344:MWX344"/>
    <mergeCell ref="MWY344:MXB344"/>
    <mergeCell ref="MXC344:MXF344"/>
    <mergeCell ref="MXG344:MXJ344"/>
    <mergeCell ref="MXK344:MXN344"/>
    <mergeCell ref="MXO344:MXR344"/>
    <mergeCell ref="MXU344:MXX344"/>
    <mergeCell ref="MXY344:MYB344"/>
    <mergeCell ref="MYC344:MYF344"/>
    <mergeCell ref="MYG344:MYJ344"/>
    <mergeCell ref="MYK344:MYN344"/>
    <mergeCell ref="MYO344:MYR344"/>
    <mergeCell ref="MYU344:MYX344"/>
    <mergeCell ref="MYY344:MZB344"/>
    <mergeCell ref="MZC344:MZF344"/>
    <mergeCell ref="MZG344:MZJ344"/>
    <mergeCell ref="MZK344:MZN344"/>
    <mergeCell ref="MZO344:MZR344"/>
    <mergeCell ref="MZU344:MZX344"/>
    <mergeCell ref="MZY344:NAB344"/>
    <mergeCell ref="NAC344:NAF344"/>
    <mergeCell ref="NAG344:NAJ344"/>
    <mergeCell ref="NAK344:NAN344"/>
    <mergeCell ref="NAO344:NAR344"/>
    <mergeCell ref="NAU344:NAX344"/>
    <mergeCell ref="NAY344:NBB344"/>
    <mergeCell ref="MVS343:MVS344"/>
    <mergeCell ref="MVT343:MVT344"/>
    <mergeCell ref="MWS343:MWS344"/>
    <mergeCell ref="MWT343:MWT344"/>
    <mergeCell ref="MXS343:MXS344"/>
    <mergeCell ref="MXT343:MXT344"/>
    <mergeCell ref="MYS343:MYS344"/>
    <mergeCell ref="MYT343:MYT344"/>
    <mergeCell ref="MZS343:MZS344"/>
    <mergeCell ref="MZT343:MZT344"/>
    <mergeCell ref="NAS343:NAS344"/>
    <mergeCell ref="NAT343:NAT344"/>
    <mergeCell ref="MKY344:MLB344"/>
    <mergeCell ref="MLC344:MLF344"/>
    <mergeCell ref="MLG344:MLJ344"/>
    <mergeCell ref="MLK344:MLN344"/>
    <mergeCell ref="MLO344:MLR344"/>
    <mergeCell ref="MLU344:MLX344"/>
    <mergeCell ref="MLY344:MMB344"/>
    <mergeCell ref="MMC344:MMF344"/>
    <mergeCell ref="MMG344:MMJ344"/>
    <mergeCell ref="MMK344:MMN344"/>
    <mergeCell ref="MMO344:MMR344"/>
    <mergeCell ref="MMU344:MMX344"/>
    <mergeCell ref="MMY344:MNB344"/>
    <mergeCell ref="MNC344:MNF344"/>
    <mergeCell ref="MNG344:MNJ344"/>
    <mergeCell ref="MNK344:MNN344"/>
    <mergeCell ref="MNO344:MNR344"/>
    <mergeCell ref="MSY344:MTB344"/>
    <mergeCell ref="MTC344:MTF344"/>
    <mergeCell ref="MTG344:MTJ344"/>
    <mergeCell ref="MTK344:MTN344"/>
    <mergeCell ref="MTO344:MTR344"/>
    <mergeCell ref="MTU344:MTX344"/>
    <mergeCell ref="MTY344:MUB344"/>
    <mergeCell ref="MUC344:MUF344"/>
    <mergeCell ref="MUG344:MUJ344"/>
    <mergeCell ref="MUK344:MUN344"/>
    <mergeCell ref="MUO344:MUR344"/>
    <mergeCell ref="MUU344:MUX344"/>
    <mergeCell ref="MUY344:MVB344"/>
    <mergeCell ref="MVC344:MVF344"/>
    <mergeCell ref="MVG344:MVJ344"/>
    <mergeCell ref="MVK344:MVN344"/>
    <mergeCell ref="MNS343:MNS344"/>
    <mergeCell ref="MNT343:MNT344"/>
    <mergeCell ref="MOS343:MOS344"/>
    <mergeCell ref="MOT343:MOT344"/>
    <mergeCell ref="MPS343:MPS344"/>
    <mergeCell ref="MPT343:MPT344"/>
    <mergeCell ref="MQS343:MQS344"/>
    <mergeCell ref="MQT343:MQT344"/>
    <mergeCell ref="MRS343:MRS344"/>
    <mergeCell ref="MRT343:MRT344"/>
    <mergeCell ref="MSS343:MSS344"/>
    <mergeCell ref="MST343:MST344"/>
    <mergeCell ref="MTS343:MTS344"/>
    <mergeCell ref="MTT343:MTT344"/>
    <mergeCell ref="MUS343:MUS344"/>
    <mergeCell ref="MUT343:MUT344"/>
    <mergeCell ref="MNU344:MNX344"/>
    <mergeCell ref="MNY344:MOB344"/>
    <mergeCell ref="MOC344:MOF344"/>
    <mergeCell ref="MOG344:MOJ344"/>
    <mergeCell ref="MOK344:MON344"/>
    <mergeCell ref="MOO344:MOR344"/>
    <mergeCell ref="MOU344:MOX344"/>
    <mergeCell ref="MOY344:MPB344"/>
    <mergeCell ref="MPC344:MPF344"/>
    <mergeCell ref="MPG344:MPJ344"/>
    <mergeCell ref="MPK344:MPN344"/>
    <mergeCell ref="MPO344:MPR344"/>
    <mergeCell ref="MPU344:MPX344"/>
    <mergeCell ref="MPY344:MQB344"/>
    <mergeCell ref="MQC344:MQF344"/>
    <mergeCell ref="MFK344:MFN344"/>
    <mergeCell ref="MFO344:MFR344"/>
    <mergeCell ref="MFU344:MFX344"/>
    <mergeCell ref="MFY344:MGB344"/>
    <mergeCell ref="MGC344:MGF344"/>
    <mergeCell ref="MGG344:MGJ344"/>
    <mergeCell ref="MGK344:MGN344"/>
    <mergeCell ref="MGO344:MGR344"/>
    <mergeCell ref="MGU344:MGX344"/>
    <mergeCell ref="MGY344:MHB344"/>
    <mergeCell ref="MHC344:MHF344"/>
    <mergeCell ref="MHG344:MHJ344"/>
    <mergeCell ref="MHK344:MHN344"/>
    <mergeCell ref="MHO344:MHR344"/>
    <mergeCell ref="MHU344:MHX344"/>
    <mergeCell ref="MHY344:MIB344"/>
    <mergeCell ref="MIC344:MIF344"/>
    <mergeCell ref="MIG344:MIJ344"/>
    <mergeCell ref="MIK344:MIN344"/>
    <mergeCell ref="MIO344:MIR344"/>
    <mergeCell ref="MIU344:MIX344"/>
    <mergeCell ref="MIY344:MJB344"/>
    <mergeCell ref="MJC344:MJF344"/>
    <mergeCell ref="MJG344:MJJ344"/>
    <mergeCell ref="MJK344:MJN344"/>
    <mergeCell ref="MJO344:MJR344"/>
    <mergeCell ref="MJU344:MJX344"/>
    <mergeCell ref="MJY344:MKB344"/>
    <mergeCell ref="MKC344:MKF344"/>
    <mergeCell ref="MKG344:MKJ344"/>
    <mergeCell ref="MKK344:MKN344"/>
    <mergeCell ref="MKO344:MKR344"/>
    <mergeCell ref="MKU344:MKX344"/>
    <mergeCell ref="LXG344:LXJ344"/>
    <mergeCell ref="LXK344:LXN344"/>
    <mergeCell ref="LWT343:LWT344"/>
    <mergeCell ref="MCU344:MCX344"/>
    <mergeCell ref="MCY344:MDB344"/>
    <mergeCell ref="MDC344:MDF344"/>
    <mergeCell ref="MDG344:MDJ344"/>
    <mergeCell ref="MDK344:MDN344"/>
    <mergeCell ref="MDO344:MDR344"/>
    <mergeCell ref="MDU344:MDX344"/>
    <mergeCell ref="MDY344:MEB344"/>
    <mergeCell ref="MEC344:MEF344"/>
    <mergeCell ref="MEG344:MEJ344"/>
    <mergeCell ref="MEK344:MEN344"/>
    <mergeCell ref="MEO344:MER344"/>
    <mergeCell ref="MEU344:MEX344"/>
    <mergeCell ref="MEY344:MFB344"/>
    <mergeCell ref="MFC344:MFF344"/>
    <mergeCell ref="LXO344:LXR344"/>
    <mergeCell ref="MAK344:MAN344"/>
    <mergeCell ref="MAO344:MAR344"/>
    <mergeCell ref="MAU344:MAX344"/>
    <mergeCell ref="MAY344:MBB344"/>
    <mergeCell ref="MBC344:MBF344"/>
    <mergeCell ref="MBG344:MBJ344"/>
    <mergeCell ref="MBK344:MBN344"/>
    <mergeCell ref="MBO344:MBR344"/>
    <mergeCell ref="MBU344:MBX344"/>
    <mergeCell ref="MBY344:MCB344"/>
    <mergeCell ref="MCC344:MCF344"/>
    <mergeCell ref="MCG344:MCJ344"/>
    <mergeCell ref="MCK344:MCN344"/>
    <mergeCell ref="MCO344:MCR344"/>
    <mergeCell ref="LRU344:LRX344"/>
    <mergeCell ref="LRY344:LSB344"/>
    <mergeCell ref="LSC344:LSF344"/>
    <mergeCell ref="LSG344:LSJ344"/>
    <mergeCell ref="LSK344:LSN344"/>
    <mergeCell ref="LSO344:LSR344"/>
    <mergeCell ref="LSU344:LSX344"/>
    <mergeCell ref="LSY344:LTB344"/>
    <mergeCell ref="LTC344:LTF344"/>
    <mergeCell ref="LTG344:LTJ344"/>
    <mergeCell ref="LTK344:LTN344"/>
    <mergeCell ref="LTO344:LTR344"/>
    <mergeCell ref="LTU344:LTX344"/>
    <mergeCell ref="LTY344:LUB344"/>
    <mergeCell ref="LUC344:LUF344"/>
    <mergeCell ref="LUG344:LUJ344"/>
    <mergeCell ref="LUK344:LUN344"/>
    <mergeCell ref="LUO344:LUR344"/>
    <mergeCell ref="LUU344:LUX344"/>
    <mergeCell ref="LUY344:LVB344"/>
    <mergeCell ref="LVC344:LVF344"/>
    <mergeCell ref="LVG344:LVJ344"/>
    <mergeCell ref="LVK344:LVN344"/>
    <mergeCell ref="LVO344:LVR344"/>
    <mergeCell ref="LVU344:LVX344"/>
    <mergeCell ref="LVY344:LWB344"/>
    <mergeCell ref="LWC344:LWF344"/>
    <mergeCell ref="LWG344:LWJ344"/>
    <mergeCell ref="LWK344:LWN344"/>
    <mergeCell ref="LWO344:LWR344"/>
    <mergeCell ref="LWU344:LWX344"/>
    <mergeCell ref="LWY344:LXB344"/>
    <mergeCell ref="LXC344:LXF344"/>
    <mergeCell ref="LHC344:LHF344"/>
    <mergeCell ref="LHG344:LHJ344"/>
    <mergeCell ref="LGS343:LGS344"/>
    <mergeCell ref="LGT343:LGT344"/>
    <mergeCell ref="LMO344:LMR344"/>
    <mergeCell ref="LMU344:LMX344"/>
    <mergeCell ref="LMY344:LNB344"/>
    <mergeCell ref="LNC344:LNF344"/>
    <mergeCell ref="LNG344:LNJ344"/>
    <mergeCell ref="LNK344:LNN344"/>
    <mergeCell ref="LNO344:LNR344"/>
    <mergeCell ref="LNU344:LNX344"/>
    <mergeCell ref="LNY344:LOB344"/>
    <mergeCell ref="LOC344:LOF344"/>
    <mergeCell ref="LOG344:LOJ344"/>
    <mergeCell ref="LOK344:LON344"/>
    <mergeCell ref="LOO344:LOR344"/>
    <mergeCell ref="LOU344:LOX344"/>
    <mergeCell ref="LPG344:LPJ344"/>
    <mergeCell ref="LPK344:LPN344"/>
    <mergeCell ref="LPO344:LPR344"/>
    <mergeCell ref="LPU344:LPX344"/>
    <mergeCell ref="LPY344:LQB344"/>
    <mergeCell ref="LQC344:LQF344"/>
    <mergeCell ref="LQG344:LQJ344"/>
    <mergeCell ref="LQK344:LQN344"/>
    <mergeCell ref="LQO344:LQR344"/>
    <mergeCell ref="LQU344:LQX344"/>
    <mergeCell ref="LQY344:LRB344"/>
    <mergeCell ref="LRC344:LRF344"/>
    <mergeCell ref="LRG344:LRJ344"/>
    <mergeCell ref="LRK344:LRN344"/>
    <mergeCell ref="LRO344:LRR344"/>
    <mergeCell ref="LPC344:LPF344"/>
    <mergeCell ref="LBO344:LBR344"/>
    <mergeCell ref="LBU344:LBX344"/>
    <mergeCell ref="LBY344:LCB344"/>
    <mergeCell ref="LCC344:LCF344"/>
    <mergeCell ref="LCG344:LCJ344"/>
    <mergeCell ref="LCK344:LCN344"/>
    <mergeCell ref="LCO344:LCR344"/>
    <mergeCell ref="LCU344:LCX344"/>
    <mergeCell ref="LCY344:LDB344"/>
    <mergeCell ref="LDC344:LDF344"/>
    <mergeCell ref="LDG344:LDJ344"/>
    <mergeCell ref="LDK344:LDN344"/>
    <mergeCell ref="LDO344:LDR344"/>
    <mergeCell ref="LDU344:LDX344"/>
    <mergeCell ref="LDY344:LEB344"/>
    <mergeCell ref="LEC344:LEF344"/>
    <mergeCell ref="LEG344:LEJ344"/>
    <mergeCell ref="LEK344:LEN344"/>
    <mergeCell ref="LEO344:LER344"/>
    <mergeCell ref="LEU344:LEX344"/>
    <mergeCell ref="LEY344:LFB344"/>
    <mergeCell ref="LFC344:LFF344"/>
    <mergeCell ref="LFG344:LFJ344"/>
    <mergeCell ref="LFK344:LFN344"/>
    <mergeCell ref="LFO344:LFR344"/>
    <mergeCell ref="LFU344:LFX344"/>
    <mergeCell ref="LFY344:LGB344"/>
    <mergeCell ref="LGC344:LGF344"/>
    <mergeCell ref="LGG344:LGJ344"/>
    <mergeCell ref="LGK344:LGN344"/>
    <mergeCell ref="LGO344:LGR344"/>
    <mergeCell ref="LGU344:LGX344"/>
    <mergeCell ref="LGY344:LHB344"/>
    <mergeCell ref="LBS343:LBS344"/>
    <mergeCell ref="LBT343:LBT344"/>
    <mergeCell ref="LCS343:LCS344"/>
    <mergeCell ref="LCT343:LCT344"/>
    <mergeCell ref="LDS343:LDS344"/>
    <mergeCell ref="LDT343:LDT344"/>
    <mergeCell ref="LES343:LES344"/>
    <mergeCell ref="LET343:LET344"/>
    <mergeCell ref="LFS343:LFS344"/>
    <mergeCell ref="LFT343:LFT344"/>
    <mergeCell ref="KQY344:KRB344"/>
    <mergeCell ref="KRC344:KRF344"/>
    <mergeCell ref="KPT343:KPT344"/>
    <mergeCell ref="KQS343:KQS344"/>
    <mergeCell ref="KQT343:KQT344"/>
    <mergeCell ref="KWK344:KWN344"/>
    <mergeCell ref="KWO344:KWR344"/>
    <mergeCell ref="KWU344:KWX344"/>
    <mergeCell ref="KWY344:KXB344"/>
    <mergeCell ref="KXC344:KXF344"/>
    <mergeCell ref="KXG344:KXJ344"/>
    <mergeCell ref="KXK344:KXN344"/>
    <mergeCell ref="KXO344:KXR344"/>
    <mergeCell ref="KXU344:KXX344"/>
    <mergeCell ref="KXY344:KYB344"/>
    <mergeCell ref="KYC344:KYF344"/>
    <mergeCell ref="KYG344:KYJ344"/>
    <mergeCell ref="KYK344:KYN344"/>
    <mergeCell ref="KZC344:KZF344"/>
    <mergeCell ref="KZG344:KZJ344"/>
    <mergeCell ref="KZK344:KZN344"/>
    <mergeCell ref="KZO344:KZR344"/>
    <mergeCell ref="KZU344:KZX344"/>
    <mergeCell ref="KZY344:LAB344"/>
    <mergeCell ref="LAC344:LAF344"/>
    <mergeCell ref="LAG344:LAJ344"/>
    <mergeCell ref="LAK344:LAN344"/>
    <mergeCell ref="LAO344:LAR344"/>
    <mergeCell ref="LAU344:LAX344"/>
    <mergeCell ref="LAY344:LBB344"/>
    <mergeCell ref="LBC344:LBF344"/>
    <mergeCell ref="LBG344:LBJ344"/>
    <mergeCell ref="LBK344:LBN344"/>
    <mergeCell ref="KRS343:KRS344"/>
    <mergeCell ref="KRT343:KRT344"/>
    <mergeCell ref="KSS343:KSS344"/>
    <mergeCell ref="KST343:KST344"/>
    <mergeCell ref="KTS343:KTS344"/>
    <mergeCell ref="KTT343:KTT344"/>
    <mergeCell ref="KUS343:KUS344"/>
    <mergeCell ref="KUT343:KUT344"/>
    <mergeCell ref="KVS343:KVS344"/>
    <mergeCell ref="KVT343:KVT344"/>
    <mergeCell ref="KWS343:KWS344"/>
    <mergeCell ref="KWT343:KWT344"/>
    <mergeCell ref="KXS343:KXS344"/>
    <mergeCell ref="KXT343:KXT344"/>
    <mergeCell ref="KYS343:KYS344"/>
    <mergeCell ref="KYT343:KYT344"/>
    <mergeCell ref="KZS343:KZS344"/>
    <mergeCell ref="KZT343:KZT344"/>
    <mergeCell ref="LAS343:LAS344"/>
    <mergeCell ref="LAT343:LAT344"/>
    <mergeCell ref="KRG344:KRJ344"/>
    <mergeCell ref="KRK344:KRN344"/>
    <mergeCell ref="KRO344:KRR344"/>
    <mergeCell ref="KRU344:KRX344"/>
    <mergeCell ref="KRY344:KSB344"/>
    <mergeCell ref="KSC344:KSF344"/>
    <mergeCell ref="KSG344:KSJ344"/>
    <mergeCell ref="KSK344:KSN344"/>
    <mergeCell ref="KSO344:KSR344"/>
    <mergeCell ref="KSU344:KSX344"/>
    <mergeCell ref="KSY344:KTB344"/>
    <mergeCell ref="KLK344:KLN344"/>
    <mergeCell ref="KLO344:KLR344"/>
    <mergeCell ref="KLU344:KLX344"/>
    <mergeCell ref="KLY344:KMB344"/>
    <mergeCell ref="KMC344:KMF344"/>
    <mergeCell ref="KMG344:KMJ344"/>
    <mergeCell ref="KMK344:KMN344"/>
    <mergeCell ref="KMO344:KMR344"/>
    <mergeCell ref="KMU344:KMX344"/>
    <mergeCell ref="KMY344:KNB344"/>
    <mergeCell ref="KNC344:KNF344"/>
    <mergeCell ref="KNG344:KNJ344"/>
    <mergeCell ref="KNK344:KNN344"/>
    <mergeCell ref="KNO344:KNR344"/>
    <mergeCell ref="KNU344:KNX344"/>
    <mergeCell ref="KNY344:KOB344"/>
    <mergeCell ref="KOC344:KOF344"/>
    <mergeCell ref="KOG344:KOJ344"/>
    <mergeCell ref="KOK344:KON344"/>
    <mergeCell ref="KOO344:KOR344"/>
    <mergeCell ref="KOU344:KOX344"/>
    <mergeCell ref="KOY344:KPB344"/>
    <mergeCell ref="KPC344:KPF344"/>
    <mergeCell ref="KPG344:KPJ344"/>
    <mergeCell ref="KPK344:KPN344"/>
    <mergeCell ref="KPO344:KPR344"/>
    <mergeCell ref="KPU344:KPX344"/>
    <mergeCell ref="KPY344:KQB344"/>
    <mergeCell ref="KQC344:KQF344"/>
    <mergeCell ref="KQG344:KQJ344"/>
    <mergeCell ref="KQK344:KQN344"/>
    <mergeCell ref="KQO344:KQR344"/>
    <mergeCell ref="KQU344:KQX344"/>
    <mergeCell ref="KAU344:KAX344"/>
    <mergeCell ref="KAY344:KBB344"/>
    <mergeCell ref="JZS343:JZS344"/>
    <mergeCell ref="JZT343:JZT344"/>
    <mergeCell ref="KAS343:KAS344"/>
    <mergeCell ref="KAT343:KAT344"/>
    <mergeCell ref="KGG344:KGJ344"/>
    <mergeCell ref="KGK344:KGN344"/>
    <mergeCell ref="KGO344:KGR344"/>
    <mergeCell ref="KGU344:KGX344"/>
    <mergeCell ref="KGY344:KHB344"/>
    <mergeCell ref="KHC344:KHF344"/>
    <mergeCell ref="KHG344:KHJ344"/>
    <mergeCell ref="KHK344:KHN344"/>
    <mergeCell ref="KHO344:KHR344"/>
    <mergeCell ref="KHU344:KHX344"/>
    <mergeCell ref="KHY344:KIB344"/>
    <mergeCell ref="KIC344:KIF344"/>
    <mergeCell ref="KIY344:KJB344"/>
    <mergeCell ref="KJC344:KJF344"/>
    <mergeCell ref="KJG344:KJJ344"/>
    <mergeCell ref="KJK344:KJN344"/>
    <mergeCell ref="KJO344:KJR344"/>
    <mergeCell ref="KJU344:KJX344"/>
    <mergeCell ref="KJY344:KKB344"/>
    <mergeCell ref="KKC344:KKF344"/>
    <mergeCell ref="KKG344:KKJ344"/>
    <mergeCell ref="KKK344:KKN344"/>
    <mergeCell ref="KKO344:KKR344"/>
    <mergeCell ref="KKU344:KKX344"/>
    <mergeCell ref="KKY344:KLB344"/>
    <mergeCell ref="KLC344:KLF344"/>
    <mergeCell ref="KLG344:KLJ344"/>
    <mergeCell ref="KBC344:KBF344"/>
    <mergeCell ref="KBG344:KBJ344"/>
    <mergeCell ref="KBK344:KBN344"/>
    <mergeCell ref="KBO344:KBR344"/>
    <mergeCell ref="KDU344:KDX344"/>
    <mergeCell ref="KDY344:KEB344"/>
    <mergeCell ref="KEC344:KEF344"/>
    <mergeCell ref="KEG344:KEJ344"/>
    <mergeCell ref="KEK344:KEN344"/>
    <mergeCell ref="KEO344:KER344"/>
    <mergeCell ref="KEU344:KEX344"/>
    <mergeCell ref="KEY344:KFB344"/>
    <mergeCell ref="KFC344:KFF344"/>
    <mergeCell ref="KFG344:KFJ344"/>
    <mergeCell ref="KFK344:KFN344"/>
    <mergeCell ref="KFO344:KFR344"/>
    <mergeCell ref="KFU344:KFX344"/>
    <mergeCell ref="KFY344:KGB344"/>
    <mergeCell ref="KGC344:KGF344"/>
    <mergeCell ref="KIG344:KIJ344"/>
    <mergeCell ref="KIK344:KIN344"/>
    <mergeCell ref="KIO344:KIR344"/>
    <mergeCell ref="KIU344:KIX344"/>
    <mergeCell ref="JVG344:JVJ344"/>
    <mergeCell ref="JVK344:JVN344"/>
    <mergeCell ref="JVO344:JVR344"/>
    <mergeCell ref="JVU344:JVX344"/>
    <mergeCell ref="JVY344:JWB344"/>
    <mergeCell ref="JWC344:JWF344"/>
    <mergeCell ref="JWG344:JWJ344"/>
    <mergeCell ref="JWK344:JWN344"/>
    <mergeCell ref="JWO344:JWR344"/>
    <mergeCell ref="JWU344:JWX344"/>
    <mergeCell ref="JWY344:JXB344"/>
    <mergeCell ref="JXC344:JXF344"/>
    <mergeCell ref="JXG344:JXJ344"/>
    <mergeCell ref="JXK344:JXN344"/>
    <mergeCell ref="JXO344:JXR344"/>
    <mergeCell ref="JXU344:JXX344"/>
    <mergeCell ref="JXY344:JYB344"/>
    <mergeCell ref="JYC344:JYF344"/>
    <mergeCell ref="JYG344:JYJ344"/>
    <mergeCell ref="JYK344:JYN344"/>
    <mergeCell ref="JYO344:JYR344"/>
    <mergeCell ref="JYU344:JYX344"/>
    <mergeCell ref="JYY344:JZB344"/>
    <mergeCell ref="JZC344:JZF344"/>
    <mergeCell ref="JZG344:JZJ344"/>
    <mergeCell ref="JZK344:JZN344"/>
    <mergeCell ref="JZO344:JZR344"/>
    <mergeCell ref="JZU344:JZX344"/>
    <mergeCell ref="JZY344:KAB344"/>
    <mergeCell ref="KAC344:KAF344"/>
    <mergeCell ref="KAG344:KAJ344"/>
    <mergeCell ref="KAK344:KAN344"/>
    <mergeCell ref="KAO344:KAR344"/>
    <mergeCell ref="JVS343:JVS344"/>
    <mergeCell ref="JVT343:JVT344"/>
    <mergeCell ref="JWS343:JWS344"/>
    <mergeCell ref="JWT343:JWT344"/>
    <mergeCell ref="JXS343:JXS344"/>
    <mergeCell ref="JXT343:JXT344"/>
    <mergeCell ref="JYS343:JYS344"/>
    <mergeCell ref="JYT343:JYT344"/>
    <mergeCell ref="JKO344:JKR344"/>
    <mergeCell ref="JKU344:JKX344"/>
    <mergeCell ref="JIT343:JIT344"/>
    <mergeCell ref="JJS343:JJS344"/>
    <mergeCell ref="JJT343:JJT344"/>
    <mergeCell ref="JKS343:JKS344"/>
    <mergeCell ref="JKT343:JKT344"/>
    <mergeCell ref="JQC344:JQF344"/>
    <mergeCell ref="JQG344:JQJ344"/>
    <mergeCell ref="JQK344:JQN344"/>
    <mergeCell ref="JQO344:JQR344"/>
    <mergeCell ref="JQU344:JQX344"/>
    <mergeCell ref="JQY344:JRB344"/>
    <mergeCell ref="JRC344:JRF344"/>
    <mergeCell ref="JRG344:JRJ344"/>
    <mergeCell ref="JRK344:JRN344"/>
    <mergeCell ref="JRO344:JRR344"/>
    <mergeCell ref="JRU344:JRX344"/>
    <mergeCell ref="JSU344:JSX344"/>
    <mergeCell ref="JSY344:JTB344"/>
    <mergeCell ref="JTC344:JTF344"/>
    <mergeCell ref="JTG344:JTJ344"/>
    <mergeCell ref="JTK344:JTN344"/>
    <mergeCell ref="JTO344:JTR344"/>
    <mergeCell ref="JTU344:JTX344"/>
    <mergeCell ref="JTY344:JUB344"/>
    <mergeCell ref="JUC344:JUF344"/>
    <mergeCell ref="JUG344:JUJ344"/>
    <mergeCell ref="JUK344:JUN344"/>
    <mergeCell ref="JUO344:JUR344"/>
    <mergeCell ref="JUU344:JUX344"/>
    <mergeCell ref="JUY344:JVB344"/>
    <mergeCell ref="JVC344:JVF344"/>
    <mergeCell ref="JLS343:JLS344"/>
    <mergeCell ref="JLT343:JLT344"/>
    <mergeCell ref="JMS343:JMS344"/>
    <mergeCell ref="JMT343:JMT344"/>
    <mergeCell ref="JNS343:JNS344"/>
    <mergeCell ref="JNT343:JNT344"/>
    <mergeCell ref="JOS343:JOS344"/>
    <mergeCell ref="JOT343:JOT344"/>
    <mergeCell ref="JPS343:JPS344"/>
    <mergeCell ref="JPT343:JPT344"/>
    <mergeCell ref="JQS343:JQS344"/>
    <mergeCell ref="JQT343:JQT344"/>
    <mergeCell ref="JRS343:JRS344"/>
    <mergeCell ref="JRT343:JRT344"/>
    <mergeCell ref="JSS343:JSS344"/>
    <mergeCell ref="JST343:JST344"/>
    <mergeCell ref="JTS343:JTS344"/>
    <mergeCell ref="JTT343:JTT344"/>
    <mergeCell ref="JUS343:JUS344"/>
    <mergeCell ref="JUT343:JUT344"/>
    <mergeCell ref="JKY344:JLB344"/>
    <mergeCell ref="JLC344:JLF344"/>
    <mergeCell ref="JLG344:JLJ344"/>
    <mergeCell ref="JLK344:JLN344"/>
    <mergeCell ref="JLO344:JLR344"/>
    <mergeCell ref="JLU344:JLX344"/>
    <mergeCell ref="JLY344:JMB344"/>
    <mergeCell ref="JMC344:JMF344"/>
    <mergeCell ref="JMG344:JMJ344"/>
    <mergeCell ref="JMK344:JMN344"/>
    <mergeCell ref="JMO344:JMR344"/>
    <mergeCell ref="JFC344:JFF344"/>
    <mergeCell ref="JFG344:JFJ344"/>
    <mergeCell ref="JFK344:JFN344"/>
    <mergeCell ref="JFO344:JFR344"/>
    <mergeCell ref="JFU344:JFX344"/>
    <mergeCell ref="JFY344:JGB344"/>
    <mergeCell ref="JGC344:JGF344"/>
    <mergeCell ref="JGG344:JGJ344"/>
    <mergeCell ref="JGK344:JGN344"/>
    <mergeCell ref="JGO344:JGR344"/>
    <mergeCell ref="JGU344:JGX344"/>
    <mergeCell ref="JGY344:JHB344"/>
    <mergeCell ref="JHC344:JHF344"/>
    <mergeCell ref="JHG344:JHJ344"/>
    <mergeCell ref="JHK344:JHN344"/>
    <mergeCell ref="JHO344:JHR344"/>
    <mergeCell ref="JHU344:JHX344"/>
    <mergeCell ref="JHY344:JIB344"/>
    <mergeCell ref="JIC344:JIF344"/>
    <mergeCell ref="JIG344:JIJ344"/>
    <mergeCell ref="JIK344:JIN344"/>
    <mergeCell ref="JIO344:JIR344"/>
    <mergeCell ref="JIU344:JIX344"/>
    <mergeCell ref="JIY344:JJB344"/>
    <mergeCell ref="JJC344:JJF344"/>
    <mergeCell ref="JJG344:JJJ344"/>
    <mergeCell ref="JJK344:JJN344"/>
    <mergeCell ref="JJO344:JJR344"/>
    <mergeCell ref="JJU344:JJX344"/>
    <mergeCell ref="JJY344:JKB344"/>
    <mergeCell ref="JKC344:JKF344"/>
    <mergeCell ref="JKG344:JKJ344"/>
    <mergeCell ref="JKK344:JKN344"/>
    <mergeCell ref="IUK344:IUN344"/>
    <mergeCell ref="IUO344:IUR344"/>
    <mergeCell ref="ISS343:ISS344"/>
    <mergeCell ref="IST343:IST344"/>
    <mergeCell ref="ITS343:ITS344"/>
    <mergeCell ref="ITT343:ITT344"/>
    <mergeCell ref="IZY344:JAB344"/>
    <mergeCell ref="JAC344:JAF344"/>
    <mergeCell ref="JAG344:JAJ344"/>
    <mergeCell ref="JAK344:JAN344"/>
    <mergeCell ref="JAO344:JAR344"/>
    <mergeCell ref="JAU344:JAX344"/>
    <mergeCell ref="JAY344:JBB344"/>
    <mergeCell ref="JBC344:JBF344"/>
    <mergeCell ref="JBG344:JBJ344"/>
    <mergeCell ref="JBK344:JBN344"/>
    <mergeCell ref="JBO344:JBR344"/>
    <mergeCell ref="JBU344:JBX344"/>
    <mergeCell ref="JCO344:JCR344"/>
    <mergeCell ref="JCU344:JCX344"/>
    <mergeCell ref="JCY344:JDB344"/>
    <mergeCell ref="JDC344:JDF344"/>
    <mergeCell ref="JDG344:JDJ344"/>
    <mergeCell ref="JDK344:JDN344"/>
    <mergeCell ref="JDO344:JDR344"/>
    <mergeCell ref="JDU344:JDX344"/>
    <mergeCell ref="JDY344:JEB344"/>
    <mergeCell ref="JEC344:JEF344"/>
    <mergeCell ref="JEG344:JEJ344"/>
    <mergeCell ref="JEK344:JEN344"/>
    <mergeCell ref="JEO344:JER344"/>
    <mergeCell ref="JEU344:JEX344"/>
    <mergeCell ref="JEY344:JFB344"/>
    <mergeCell ref="IWK344:IWN344"/>
    <mergeCell ref="IWO344:IWR344"/>
    <mergeCell ref="IWU344:IWX344"/>
    <mergeCell ref="IWY344:IXB344"/>
    <mergeCell ref="IXC344:IXF344"/>
    <mergeCell ref="IXG344:IXJ344"/>
    <mergeCell ref="IXK344:IXN344"/>
    <mergeCell ref="IXO344:IXR344"/>
    <mergeCell ref="IXU344:IXX344"/>
    <mergeCell ref="IXY344:IYB344"/>
    <mergeCell ref="IYC344:IYF344"/>
    <mergeCell ref="IYG344:IYJ344"/>
    <mergeCell ref="IYK344:IYN344"/>
    <mergeCell ref="IYO344:IYR344"/>
    <mergeCell ref="IYU344:IYX344"/>
    <mergeCell ref="IYY344:IZB344"/>
    <mergeCell ref="IZC344:IZF344"/>
    <mergeCell ref="IZG344:IZJ344"/>
    <mergeCell ref="IZK344:IZN344"/>
    <mergeCell ref="IZO344:IZR344"/>
    <mergeCell ref="IZU344:IZX344"/>
    <mergeCell ref="JBY344:JCB344"/>
    <mergeCell ref="JCC344:JCF344"/>
    <mergeCell ref="JCG344:JCJ344"/>
    <mergeCell ref="JCK344:JCN344"/>
    <mergeCell ref="IOY344:IPB344"/>
    <mergeCell ref="IPC344:IPF344"/>
    <mergeCell ref="IPG344:IPJ344"/>
    <mergeCell ref="IPK344:IPN344"/>
    <mergeCell ref="IPO344:IPR344"/>
    <mergeCell ref="IPU344:IPX344"/>
    <mergeCell ref="IPY344:IQB344"/>
    <mergeCell ref="IQC344:IQF344"/>
    <mergeCell ref="IQG344:IQJ344"/>
    <mergeCell ref="IQK344:IQN344"/>
    <mergeCell ref="IQO344:IQR344"/>
    <mergeCell ref="IQU344:IQX344"/>
    <mergeCell ref="IQY344:IRB344"/>
    <mergeCell ref="IRC344:IRF344"/>
    <mergeCell ref="IRG344:IRJ344"/>
    <mergeCell ref="IRK344:IRN344"/>
    <mergeCell ref="IRO344:IRR344"/>
    <mergeCell ref="IRU344:IRX344"/>
    <mergeCell ref="IRY344:ISB344"/>
    <mergeCell ref="ISC344:ISF344"/>
    <mergeCell ref="ISG344:ISJ344"/>
    <mergeCell ref="ISK344:ISN344"/>
    <mergeCell ref="ISO344:ISR344"/>
    <mergeCell ref="ISU344:ISX344"/>
    <mergeCell ref="ISY344:ITB344"/>
    <mergeCell ref="ITC344:ITF344"/>
    <mergeCell ref="ITG344:ITJ344"/>
    <mergeCell ref="ITK344:ITN344"/>
    <mergeCell ref="ITO344:ITR344"/>
    <mergeCell ref="ITU344:ITX344"/>
    <mergeCell ref="ITY344:IUB344"/>
    <mergeCell ref="IUC344:IUF344"/>
    <mergeCell ref="IUG344:IUJ344"/>
    <mergeCell ref="IPS343:IPS344"/>
    <mergeCell ref="IPT343:IPT344"/>
    <mergeCell ref="IQS343:IQS344"/>
    <mergeCell ref="IQT343:IQT344"/>
    <mergeCell ref="IRS343:IRS344"/>
    <mergeCell ref="IRT343:IRT344"/>
    <mergeCell ref="IEG344:IEJ344"/>
    <mergeCell ref="IEK344:IEN344"/>
    <mergeCell ref="IBT343:IBT344"/>
    <mergeCell ref="ICS343:ICS344"/>
    <mergeCell ref="ICT343:ICT344"/>
    <mergeCell ref="IDS343:IDS344"/>
    <mergeCell ref="IDT343:IDT344"/>
    <mergeCell ref="IJU344:IJX344"/>
    <mergeCell ref="IJY344:IKB344"/>
    <mergeCell ref="IKC344:IKF344"/>
    <mergeCell ref="IKG344:IKJ344"/>
    <mergeCell ref="IKK344:IKN344"/>
    <mergeCell ref="IKO344:IKR344"/>
    <mergeCell ref="IKU344:IKX344"/>
    <mergeCell ref="IKY344:ILB344"/>
    <mergeCell ref="ILC344:ILF344"/>
    <mergeCell ref="ILG344:ILJ344"/>
    <mergeCell ref="ILK344:ILN344"/>
    <mergeCell ref="IMK344:IMN344"/>
    <mergeCell ref="IMO344:IMR344"/>
    <mergeCell ref="IMU344:IMX344"/>
    <mergeCell ref="IMY344:INB344"/>
    <mergeCell ref="INC344:INF344"/>
    <mergeCell ref="ING344:INJ344"/>
    <mergeCell ref="INK344:INN344"/>
    <mergeCell ref="INO344:INR344"/>
    <mergeCell ref="INU344:INX344"/>
    <mergeCell ref="INY344:IOB344"/>
    <mergeCell ref="IOC344:IOF344"/>
    <mergeCell ref="IOG344:IOJ344"/>
    <mergeCell ref="IOK344:ION344"/>
    <mergeCell ref="IOO344:IOR344"/>
    <mergeCell ref="IOU344:IOX344"/>
    <mergeCell ref="IES343:IES344"/>
    <mergeCell ref="IET343:IET344"/>
    <mergeCell ref="IFS343:IFS344"/>
    <mergeCell ref="IFT343:IFT344"/>
    <mergeCell ref="IGS343:IGS344"/>
    <mergeCell ref="IGT343:IGT344"/>
    <mergeCell ref="IHS343:IHS344"/>
    <mergeCell ref="IHT343:IHT344"/>
    <mergeCell ref="IIS343:IIS344"/>
    <mergeCell ref="IIT343:IIT344"/>
    <mergeCell ref="IJS343:IJS344"/>
    <mergeCell ref="IJT343:IJT344"/>
    <mergeCell ref="IKS343:IKS344"/>
    <mergeCell ref="IKT343:IKT344"/>
    <mergeCell ref="ILS343:ILS344"/>
    <mergeCell ref="ILT343:ILT344"/>
    <mergeCell ref="IMS343:IMS344"/>
    <mergeCell ref="IMT343:IMT344"/>
    <mergeCell ref="INS343:INS344"/>
    <mergeCell ref="INT343:INT344"/>
    <mergeCell ref="IOS343:IOS344"/>
    <mergeCell ref="IOT343:IOT344"/>
    <mergeCell ref="IEO344:IER344"/>
    <mergeCell ref="IEU344:IEX344"/>
    <mergeCell ref="IEY344:IFB344"/>
    <mergeCell ref="IFC344:IFF344"/>
    <mergeCell ref="IFG344:IFJ344"/>
    <mergeCell ref="IFK344:IFN344"/>
    <mergeCell ref="IFO344:IFR344"/>
    <mergeCell ref="IFU344:IFX344"/>
    <mergeCell ref="IFY344:IGB344"/>
    <mergeCell ref="HYU344:HYX344"/>
    <mergeCell ref="HYY344:HZB344"/>
    <mergeCell ref="HZC344:HZF344"/>
    <mergeCell ref="HZG344:HZJ344"/>
    <mergeCell ref="HZK344:HZN344"/>
    <mergeCell ref="HZO344:HZR344"/>
    <mergeCell ref="HZU344:HZX344"/>
    <mergeCell ref="HZY344:IAB344"/>
    <mergeCell ref="IAC344:IAF344"/>
    <mergeCell ref="IAG344:IAJ344"/>
    <mergeCell ref="IAK344:IAN344"/>
    <mergeCell ref="IAO344:IAR344"/>
    <mergeCell ref="IAU344:IAX344"/>
    <mergeCell ref="IAY344:IBB344"/>
    <mergeCell ref="IBC344:IBF344"/>
    <mergeCell ref="IBG344:IBJ344"/>
    <mergeCell ref="IBK344:IBN344"/>
    <mergeCell ref="IBO344:IBR344"/>
    <mergeCell ref="IBU344:IBX344"/>
    <mergeCell ref="IBY344:ICB344"/>
    <mergeCell ref="ICC344:ICF344"/>
    <mergeCell ref="ICG344:ICJ344"/>
    <mergeCell ref="ICK344:ICN344"/>
    <mergeCell ref="ICO344:ICR344"/>
    <mergeCell ref="ICU344:ICX344"/>
    <mergeCell ref="ICY344:IDB344"/>
    <mergeCell ref="IDC344:IDF344"/>
    <mergeCell ref="IDG344:IDJ344"/>
    <mergeCell ref="IDK344:IDN344"/>
    <mergeCell ref="IDO344:IDR344"/>
    <mergeCell ref="IDU344:IDX344"/>
    <mergeCell ref="IDY344:IEB344"/>
    <mergeCell ref="IEC344:IEF344"/>
    <mergeCell ref="HOC344:HOF344"/>
    <mergeCell ref="HOG344:HOJ344"/>
    <mergeCell ref="HLS343:HLS344"/>
    <mergeCell ref="HLT343:HLT344"/>
    <mergeCell ref="HMS343:HMS344"/>
    <mergeCell ref="HMT343:HMT344"/>
    <mergeCell ref="HNS343:HNS344"/>
    <mergeCell ref="HNT343:HNT344"/>
    <mergeCell ref="HTO344:HTR344"/>
    <mergeCell ref="HTU344:HTX344"/>
    <mergeCell ref="HTY344:HUB344"/>
    <mergeCell ref="HUC344:HUF344"/>
    <mergeCell ref="HUG344:HUJ344"/>
    <mergeCell ref="HUK344:HUN344"/>
    <mergeCell ref="HUO344:HUR344"/>
    <mergeCell ref="HUU344:HUX344"/>
    <mergeCell ref="HUY344:HVB344"/>
    <mergeCell ref="HVC344:HVF344"/>
    <mergeCell ref="HWG344:HWJ344"/>
    <mergeCell ref="HWK344:HWN344"/>
    <mergeCell ref="HWO344:HWR344"/>
    <mergeCell ref="HWU344:HWX344"/>
    <mergeCell ref="HWY344:HXB344"/>
    <mergeCell ref="HXC344:HXF344"/>
    <mergeCell ref="HXG344:HXJ344"/>
    <mergeCell ref="HXK344:HXN344"/>
    <mergeCell ref="HXO344:HXR344"/>
    <mergeCell ref="HXU344:HXX344"/>
    <mergeCell ref="HXY344:HYB344"/>
    <mergeCell ref="HYC344:HYF344"/>
    <mergeCell ref="HYG344:HYJ344"/>
    <mergeCell ref="HYK344:HYN344"/>
    <mergeCell ref="HYO344:HYR344"/>
    <mergeCell ref="HOK344:HON344"/>
    <mergeCell ref="HOO344:HOR344"/>
    <mergeCell ref="HQK344:HQN344"/>
    <mergeCell ref="HQO344:HQR344"/>
    <mergeCell ref="HQU344:HQX344"/>
    <mergeCell ref="HQY344:HRB344"/>
    <mergeCell ref="HRC344:HRF344"/>
    <mergeCell ref="HRG344:HRJ344"/>
    <mergeCell ref="HRK344:HRN344"/>
    <mergeCell ref="HRO344:HRR344"/>
    <mergeCell ref="HRU344:HRX344"/>
    <mergeCell ref="HRY344:HSB344"/>
    <mergeCell ref="HSC344:HSF344"/>
    <mergeCell ref="HSG344:HSJ344"/>
    <mergeCell ref="HSK344:HSN344"/>
    <mergeCell ref="HSO344:HSR344"/>
    <mergeCell ref="HSU344:HSX344"/>
    <mergeCell ref="HSY344:HTB344"/>
    <mergeCell ref="HTC344:HTF344"/>
    <mergeCell ref="HTG344:HTJ344"/>
    <mergeCell ref="HTK344:HTN344"/>
    <mergeCell ref="HVG344:HVJ344"/>
    <mergeCell ref="HVK344:HVN344"/>
    <mergeCell ref="HVO344:HVR344"/>
    <mergeCell ref="HVU344:HVX344"/>
    <mergeCell ref="HVY344:HWB344"/>
    <mergeCell ref="HWC344:HWF344"/>
    <mergeCell ref="HIO344:HIR344"/>
    <mergeCell ref="HIU344:HIX344"/>
    <mergeCell ref="HIY344:HJB344"/>
    <mergeCell ref="HJC344:HJF344"/>
    <mergeCell ref="HJG344:HJJ344"/>
    <mergeCell ref="HJK344:HJN344"/>
    <mergeCell ref="HJO344:HJR344"/>
    <mergeCell ref="HJU344:HJX344"/>
    <mergeCell ref="HJY344:HKB344"/>
    <mergeCell ref="HKC344:HKF344"/>
    <mergeCell ref="HKG344:HKJ344"/>
    <mergeCell ref="HKK344:HKN344"/>
    <mergeCell ref="HKO344:HKR344"/>
    <mergeCell ref="HKU344:HKX344"/>
    <mergeCell ref="HKY344:HLB344"/>
    <mergeCell ref="HLC344:HLF344"/>
    <mergeCell ref="HLG344:HLJ344"/>
    <mergeCell ref="HLK344:HLN344"/>
    <mergeCell ref="HLO344:HLR344"/>
    <mergeCell ref="HLU344:HLX344"/>
    <mergeCell ref="HLY344:HMB344"/>
    <mergeCell ref="HMC344:HMF344"/>
    <mergeCell ref="HMG344:HMJ344"/>
    <mergeCell ref="HMK344:HMN344"/>
    <mergeCell ref="HMO344:HMR344"/>
    <mergeCell ref="HMU344:HMX344"/>
    <mergeCell ref="HMY344:HNB344"/>
    <mergeCell ref="HNC344:HNF344"/>
    <mergeCell ref="HNG344:HNJ344"/>
    <mergeCell ref="HNK344:HNN344"/>
    <mergeCell ref="HNO344:HNR344"/>
    <mergeCell ref="HNU344:HNX344"/>
    <mergeCell ref="HNY344:HOB344"/>
    <mergeCell ref="HIS343:HIS344"/>
    <mergeCell ref="HIT343:HIT344"/>
    <mergeCell ref="HJS343:HJS344"/>
    <mergeCell ref="HJT343:HJT344"/>
    <mergeCell ref="HKS343:HKS344"/>
    <mergeCell ref="HKT343:HKT344"/>
    <mergeCell ref="GXY344:GYB344"/>
    <mergeCell ref="GYC344:GYF344"/>
    <mergeCell ref="GUT343:GUT344"/>
    <mergeCell ref="GVS343:GVS344"/>
    <mergeCell ref="GVT343:GVT344"/>
    <mergeCell ref="GWS343:GWS344"/>
    <mergeCell ref="GWT343:GWT344"/>
    <mergeCell ref="GXS343:GXS344"/>
    <mergeCell ref="GXT343:GXT344"/>
    <mergeCell ref="HDK344:HDN344"/>
    <mergeCell ref="HDO344:HDR344"/>
    <mergeCell ref="HDU344:HDX344"/>
    <mergeCell ref="HDY344:HEB344"/>
    <mergeCell ref="HEC344:HEF344"/>
    <mergeCell ref="HEG344:HEJ344"/>
    <mergeCell ref="HEK344:HEN344"/>
    <mergeCell ref="HEO344:HER344"/>
    <mergeCell ref="HEU344:HEX344"/>
    <mergeCell ref="HGC344:HGF344"/>
    <mergeCell ref="HGG344:HGJ344"/>
    <mergeCell ref="HGK344:HGN344"/>
    <mergeCell ref="HGO344:HGR344"/>
    <mergeCell ref="HGU344:HGX344"/>
    <mergeCell ref="HGY344:HHB344"/>
    <mergeCell ref="HHC344:HHF344"/>
    <mergeCell ref="HHG344:HHJ344"/>
    <mergeCell ref="HHK344:HHN344"/>
    <mergeCell ref="HHO344:HHR344"/>
    <mergeCell ref="HHU344:HHX344"/>
    <mergeCell ref="HHY344:HIB344"/>
    <mergeCell ref="HIC344:HIF344"/>
    <mergeCell ref="HIG344:HIJ344"/>
    <mergeCell ref="HIK344:HIN344"/>
    <mergeCell ref="GYS343:GYS344"/>
    <mergeCell ref="GYT343:GYT344"/>
    <mergeCell ref="GZS343:GZS344"/>
    <mergeCell ref="GZT343:GZT344"/>
    <mergeCell ref="HAS343:HAS344"/>
    <mergeCell ref="HAT343:HAT344"/>
    <mergeCell ref="HBS343:HBS344"/>
    <mergeCell ref="HBT343:HBT344"/>
    <mergeCell ref="HCS343:HCS344"/>
    <mergeCell ref="HCT343:HCT344"/>
    <mergeCell ref="HDS343:HDS344"/>
    <mergeCell ref="HDT343:HDT344"/>
    <mergeCell ref="HES343:HES344"/>
    <mergeCell ref="HET343:HET344"/>
    <mergeCell ref="HFS343:HFS344"/>
    <mergeCell ref="HFT343:HFT344"/>
    <mergeCell ref="HGS343:HGS344"/>
    <mergeCell ref="HGT343:HGT344"/>
    <mergeCell ref="HHS343:HHS344"/>
    <mergeCell ref="HHT343:HHT344"/>
    <mergeCell ref="GYG344:GYJ344"/>
    <mergeCell ref="GYK344:GYN344"/>
    <mergeCell ref="GYO344:GYR344"/>
    <mergeCell ref="GYU344:GYX344"/>
    <mergeCell ref="GYY344:GZB344"/>
    <mergeCell ref="GZC344:GZF344"/>
    <mergeCell ref="GZG344:GZJ344"/>
    <mergeCell ref="GZK344:GZN344"/>
    <mergeCell ref="GZO344:GZR344"/>
    <mergeCell ref="GZU344:GZX344"/>
    <mergeCell ref="GZY344:HAB344"/>
    <mergeCell ref="GSK344:GSN344"/>
    <mergeCell ref="GSO344:GSR344"/>
    <mergeCell ref="GSU344:GSX344"/>
    <mergeCell ref="GSY344:GTB344"/>
    <mergeCell ref="GTC344:GTF344"/>
    <mergeCell ref="GTG344:GTJ344"/>
    <mergeCell ref="GTK344:GTN344"/>
    <mergeCell ref="GTO344:GTR344"/>
    <mergeCell ref="GTU344:GTX344"/>
    <mergeCell ref="GTY344:GUB344"/>
    <mergeCell ref="GUC344:GUF344"/>
    <mergeCell ref="GUG344:GUJ344"/>
    <mergeCell ref="GUK344:GUN344"/>
    <mergeCell ref="GUO344:GUR344"/>
    <mergeCell ref="GUU344:GUX344"/>
    <mergeCell ref="GUY344:GVB344"/>
    <mergeCell ref="GVC344:GVF344"/>
    <mergeCell ref="GVG344:GVJ344"/>
    <mergeCell ref="GVK344:GVN344"/>
    <mergeCell ref="GVO344:GVR344"/>
    <mergeCell ref="GVU344:GVX344"/>
    <mergeCell ref="GVY344:GWB344"/>
    <mergeCell ref="GWC344:GWF344"/>
    <mergeCell ref="GWG344:GWJ344"/>
    <mergeCell ref="GWK344:GWN344"/>
    <mergeCell ref="GWO344:GWR344"/>
    <mergeCell ref="GWU344:GWX344"/>
    <mergeCell ref="GWY344:GXB344"/>
    <mergeCell ref="GXC344:GXF344"/>
    <mergeCell ref="GXG344:GXJ344"/>
    <mergeCell ref="GXK344:GXN344"/>
    <mergeCell ref="GXO344:GXR344"/>
    <mergeCell ref="GXU344:GXX344"/>
    <mergeCell ref="GHU344:GHX344"/>
    <mergeCell ref="GHY344:GIB344"/>
    <mergeCell ref="GES343:GES344"/>
    <mergeCell ref="GET343:GET344"/>
    <mergeCell ref="GFS343:GFS344"/>
    <mergeCell ref="GFT343:GFT344"/>
    <mergeCell ref="GGS343:GGS344"/>
    <mergeCell ref="GGT343:GGT344"/>
    <mergeCell ref="GHS343:GHS344"/>
    <mergeCell ref="GHT343:GHT344"/>
    <mergeCell ref="GNG344:GNJ344"/>
    <mergeCell ref="GNK344:GNN344"/>
    <mergeCell ref="GNO344:GNR344"/>
    <mergeCell ref="GNU344:GNX344"/>
    <mergeCell ref="GNY344:GOB344"/>
    <mergeCell ref="GOC344:GOF344"/>
    <mergeCell ref="GOG344:GOJ344"/>
    <mergeCell ref="GOK344:GON344"/>
    <mergeCell ref="GPY344:GQB344"/>
    <mergeCell ref="GQC344:GQF344"/>
    <mergeCell ref="GQG344:GQJ344"/>
    <mergeCell ref="GQK344:GQN344"/>
    <mergeCell ref="GQO344:GQR344"/>
    <mergeCell ref="GQU344:GQX344"/>
    <mergeCell ref="GQY344:GRB344"/>
    <mergeCell ref="GRC344:GRF344"/>
    <mergeCell ref="GRG344:GRJ344"/>
    <mergeCell ref="GRK344:GRN344"/>
    <mergeCell ref="GRO344:GRR344"/>
    <mergeCell ref="GRU344:GRX344"/>
    <mergeCell ref="GRY344:GSB344"/>
    <mergeCell ref="GSC344:GSF344"/>
    <mergeCell ref="GSG344:GSJ344"/>
    <mergeCell ref="GIC344:GIF344"/>
    <mergeCell ref="GIG344:GIJ344"/>
    <mergeCell ref="GIK344:GIN344"/>
    <mergeCell ref="GIO344:GIR344"/>
    <mergeCell ref="GKU344:GKX344"/>
    <mergeCell ref="GKY344:GLB344"/>
    <mergeCell ref="GLC344:GLF344"/>
    <mergeCell ref="GLG344:GLJ344"/>
    <mergeCell ref="GLK344:GLN344"/>
    <mergeCell ref="GLO344:GLR344"/>
    <mergeCell ref="GLU344:GLX344"/>
    <mergeCell ref="GLY344:GMB344"/>
    <mergeCell ref="GMC344:GMF344"/>
    <mergeCell ref="GMG344:GMJ344"/>
    <mergeCell ref="GMK344:GMN344"/>
    <mergeCell ref="GMO344:GMR344"/>
    <mergeCell ref="GMU344:GMX344"/>
    <mergeCell ref="GMY344:GNB344"/>
    <mergeCell ref="GNC344:GNF344"/>
    <mergeCell ref="GOO344:GOR344"/>
    <mergeCell ref="GOU344:GOX344"/>
    <mergeCell ref="GOY344:GPB344"/>
    <mergeCell ref="GPC344:GPF344"/>
    <mergeCell ref="GPG344:GPJ344"/>
    <mergeCell ref="GPK344:GPN344"/>
    <mergeCell ref="GPO344:GPR344"/>
    <mergeCell ref="GPU344:GPX344"/>
    <mergeCell ref="GCG344:GCJ344"/>
    <mergeCell ref="GCK344:GCN344"/>
    <mergeCell ref="GCO344:GCR344"/>
    <mergeCell ref="GCU344:GCX344"/>
    <mergeCell ref="GCY344:GDB344"/>
    <mergeCell ref="GDC344:GDF344"/>
    <mergeCell ref="GDG344:GDJ344"/>
    <mergeCell ref="GDK344:GDN344"/>
    <mergeCell ref="GDO344:GDR344"/>
    <mergeCell ref="GDU344:GDX344"/>
    <mergeCell ref="GDY344:GEB344"/>
    <mergeCell ref="GEC344:GEF344"/>
    <mergeCell ref="GEG344:GEJ344"/>
    <mergeCell ref="GEK344:GEN344"/>
    <mergeCell ref="GEO344:GER344"/>
    <mergeCell ref="GEU344:GEX344"/>
    <mergeCell ref="GEY344:GFB344"/>
    <mergeCell ref="GFC344:GFF344"/>
    <mergeCell ref="GFG344:GFJ344"/>
    <mergeCell ref="GFK344:GFN344"/>
    <mergeCell ref="GFO344:GFR344"/>
    <mergeCell ref="GFU344:GFX344"/>
    <mergeCell ref="GFY344:GGB344"/>
    <mergeCell ref="GGC344:GGF344"/>
    <mergeCell ref="GGG344:GGJ344"/>
    <mergeCell ref="GGK344:GGN344"/>
    <mergeCell ref="GGO344:GGR344"/>
    <mergeCell ref="GGU344:GGX344"/>
    <mergeCell ref="GGY344:GHB344"/>
    <mergeCell ref="GHC344:GHF344"/>
    <mergeCell ref="GHG344:GHJ344"/>
    <mergeCell ref="GHK344:GHN344"/>
    <mergeCell ref="GHO344:GHR344"/>
    <mergeCell ref="GCS343:GCS344"/>
    <mergeCell ref="GCT343:GCT344"/>
    <mergeCell ref="GDS343:GDS344"/>
    <mergeCell ref="GDT343:GDT344"/>
    <mergeCell ref="FRO344:FRR344"/>
    <mergeCell ref="FRU344:FRX344"/>
    <mergeCell ref="FNT343:FNT344"/>
    <mergeCell ref="FOS343:FOS344"/>
    <mergeCell ref="FOT343:FOT344"/>
    <mergeCell ref="FPS343:FPS344"/>
    <mergeCell ref="FPT343:FPT344"/>
    <mergeCell ref="FQS343:FQS344"/>
    <mergeCell ref="FQT343:FQT344"/>
    <mergeCell ref="FRS343:FRS344"/>
    <mergeCell ref="FRT343:FRT344"/>
    <mergeCell ref="FXC344:FXF344"/>
    <mergeCell ref="FXG344:FXJ344"/>
    <mergeCell ref="FXK344:FXN344"/>
    <mergeCell ref="FXO344:FXR344"/>
    <mergeCell ref="FXU344:FXX344"/>
    <mergeCell ref="FXY344:FYB344"/>
    <mergeCell ref="FYC344:FYF344"/>
    <mergeCell ref="FZU344:FZX344"/>
    <mergeCell ref="FZY344:GAB344"/>
    <mergeCell ref="GAC344:GAF344"/>
    <mergeCell ref="GAG344:GAJ344"/>
    <mergeCell ref="GAK344:GAN344"/>
    <mergeCell ref="GAO344:GAR344"/>
    <mergeCell ref="GAU344:GAX344"/>
    <mergeCell ref="GAY344:GBB344"/>
    <mergeCell ref="GBC344:GBF344"/>
    <mergeCell ref="GBG344:GBJ344"/>
    <mergeCell ref="GBK344:GBN344"/>
    <mergeCell ref="GBO344:GBR344"/>
    <mergeCell ref="GBU344:GBX344"/>
    <mergeCell ref="GBY344:GCB344"/>
    <mergeCell ref="GCC344:GCF344"/>
    <mergeCell ref="FSS343:FSS344"/>
    <mergeCell ref="FST343:FST344"/>
    <mergeCell ref="FTS343:FTS344"/>
    <mergeCell ref="FTT343:FTT344"/>
    <mergeCell ref="FUS343:FUS344"/>
    <mergeCell ref="FUT343:FUT344"/>
    <mergeCell ref="FVS343:FVS344"/>
    <mergeCell ref="FVT343:FVT344"/>
    <mergeCell ref="FWS343:FWS344"/>
    <mergeCell ref="FWT343:FWT344"/>
    <mergeCell ref="FXS343:FXS344"/>
    <mergeCell ref="FXT343:FXT344"/>
    <mergeCell ref="FYS343:FYS344"/>
    <mergeCell ref="FYT343:FYT344"/>
    <mergeCell ref="FZS343:FZS344"/>
    <mergeCell ref="FZT343:FZT344"/>
    <mergeCell ref="GAS343:GAS344"/>
    <mergeCell ref="GAT343:GAT344"/>
    <mergeCell ref="GBS343:GBS344"/>
    <mergeCell ref="GBT343:GBT344"/>
    <mergeCell ref="FRY344:FSB344"/>
    <mergeCell ref="FSC344:FSF344"/>
    <mergeCell ref="FSG344:FSJ344"/>
    <mergeCell ref="FSK344:FSN344"/>
    <mergeCell ref="FSO344:FSR344"/>
    <mergeCell ref="FSU344:FSX344"/>
    <mergeCell ref="FSY344:FTB344"/>
    <mergeCell ref="FTC344:FTF344"/>
    <mergeCell ref="FTG344:FTJ344"/>
    <mergeCell ref="FTK344:FTN344"/>
    <mergeCell ref="FTO344:FTR344"/>
    <mergeCell ref="FMC344:FMF344"/>
    <mergeCell ref="FMG344:FMJ344"/>
    <mergeCell ref="FMK344:FMN344"/>
    <mergeCell ref="FMO344:FMR344"/>
    <mergeCell ref="FMU344:FMX344"/>
    <mergeCell ref="FMY344:FNB344"/>
    <mergeCell ref="FNC344:FNF344"/>
    <mergeCell ref="FNG344:FNJ344"/>
    <mergeCell ref="FNK344:FNN344"/>
    <mergeCell ref="FNO344:FNR344"/>
    <mergeCell ref="FNU344:FNX344"/>
    <mergeCell ref="FNY344:FOB344"/>
    <mergeCell ref="FOC344:FOF344"/>
    <mergeCell ref="FOG344:FOJ344"/>
    <mergeCell ref="FOK344:FON344"/>
    <mergeCell ref="FOO344:FOR344"/>
    <mergeCell ref="FOU344:FOX344"/>
    <mergeCell ref="FOY344:FPB344"/>
    <mergeCell ref="FPC344:FPF344"/>
    <mergeCell ref="FPG344:FPJ344"/>
    <mergeCell ref="FPK344:FPN344"/>
    <mergeCell ref="FPO344:FPR344"/>
    <mergeCell ref="FPU344:FPX344"/>
    <mergeCell ref="FPY344:FQB344"/>
    <mergeCell ref="FQC344:FQF344"/>
    <mergeCell ref="FQG344:FQJ344"/>
    <mergeCell ref="FQK344:FQN344"/>
    <mergeCell ref="FQO344:FQR344"/>
    <mergeCell ref="FQU344:FQX344"/>
    <mergeCell ref="FQY344:FRB344"/>
    <mergeCell ref="FRC344:FRF344"/>
    <mergeCell ref="FRG344:FRJ344"/>
    <mergeCell ref="FRK344:FRN344"/>
    <mergeCell ref="FBK344:FBN344"/>
    <mergeCell ref="FBO344:FBR344"/>
    <mergeCell ref="EXS343:EXS344"/>
    <mergeCell ref="EXT343:EXT344"/>
    <mergeCell ref="EYS343:EYS344"/>
    <mergeCell ref="EYT343:EYT344"/>
    <mergeCell ref="EZS343:EZS344"/>
    <mergeCell ref="EZT343:EZT344"/>
    <mergeCell ref="FAS343:FAS344"/>
    <mergeCell ref="FAT343:FAT344"/>
    <mergeCell ref="FGY344:FHB344"/>
    <mergeCell ref="FHC344:FHF344"/>
    <mergeCell ref="FHG344:FHJ344"/>
    <mergeCell ref="FHK344:FHN344"/>
    <mergeCell ref="FHO344:FHR344"/>
    <mergeCell ref="FHU344:FHX344"/>
    <mergeCell ref="FHY344:FIB344"/>
    <mergeCell ref="FIC344:FIF344"/>
    <mergeCell ref="FJO344:FJR344"/>
    <mergeCell ref="FJU344:FJX344"/>
    <mergeCell ref="FJY344:FKB344"/>
    <mergeCell ref="FKC344:FKF344"/>
    <mergeCell ref="FKG344:FKJ344"/>
    <mergeCell ref="FKK344:FKN344"/>
    <mergeCell ref="FKO344:FKR344"/>
    <mergeCell ref="FKU344:FKX344"/>
    <mergeCell ref="FKY344:FLB344"/>
    <mergeCell ref="FLC344:FLF344"/>
    <mergeCell ref="FLG344:FLJ344"/>
    <mergeCell ref="FLK344:FLN344"/>
    <mergeCell ref="FLO344:FLR344"/>
    <mergeCell ref="FLU344:FLX344"/>
    <mergeCell ref="FLY344:FMB344"/>
    <mergeCell ref="FDK344:FDN344"/>
    <mergeCell ref="FDO344:FDR344"/>
    <mergeCell ref="FDU344:FDX344"/>
    <mergeCell ref="FDY344:FEB344"/>
    <mergeCell ref="FEC344:FEF344"/>
    <mergeCell ref="FEG344:FEJ344"/>
    <mergeCell ref="FEK344:FEN344"/>
    <mergeCell ref="FEO344:FER344"/>
    <mergeCell ref="FEU344:FEX344"/>
    <mergeCell ref="FEY344:FFB344"/>
    <mergeCell ref="FFC344:FFF344"/>
    <mergeCell ref="FFG344:FFJ344"/>
    <mergeCell ref="FFK344:FFN344"/>
    <mergeCell ref="FFO344:FFR344"/>
    <mergeCell ref="FFU344:FFX344"/>
    <mergeCell ref="FFY344:FGB344"/>
    <mergeCell ref="FGC344:FGF344"/>
    <mergeCell ref="FGG344:FGJ344"/>
    <mergeCell ref="FGK344:FGN344"/>
    <mergeCell ref="FGO344:FGR344"/>
    <mergeCell ref="FGU344:FGX344"/>
    <mergeCell ref="FIG344:FIJ344"/>
    <mergeCell ref="FIK344:FIN344"/>
    <mergeCell ref="FIO344:FIR344"/>
    <mergeCell ref="FIU344:FIX344"/>
    <mergeCell ref="FIY344:FJB344"/>
    <mergeCell ref="FJC344:FJF344"/>
    <mergeCell ref="FJG344:FJJ344"/>
    <mergeCell ref="FJK344:FJN344"/>
    <mergeCell ref="EVY344:EWB344"/>
    <mergeCell ref="EWC344:EWF344"/>
    <mergeCell ref="EWG344:EWJ344"/>
    <mergeCell ref="EWK344:EWN344"/>
    <mergeCell ref="EWO344:EWR344"/>
    <mergeCell ref="EWU344:EWX344"/>
    <mergeCell ref="EWY344:EXB344"/>
    <mergeCell ref="EXC344:EXF344"/>
    <mergeCell ref="EXG344:EXJ344"/>
    <mergeCell ref="EXK344:EXN344"/>
    <mergeCell ref="EXO344:EXR344"/>
    <mergeCell ref="EXU344:EXX344"/>
    <mergeCell ref="EXY344:EYB344"/>
    <mergeCell ref="EYC344:EYF344"/>
    <mergeCell ref="EYG344:EYJ344"/>
    <mergeCell ref="EYK344:EYN344"/>
    <mergeCell ref="EYO344:EYR344"/>
    <mergeCell ref="EYU344:EYX344"/>
    <mergeCell ref="EYY344:EZB344"/>
    <mergeCell ref="EZC344:EZF344"/>
    <mergeCell ref="EZG344:EZJ344"/>
    <mergeCell ref="EZK344:EZN344"/>
    <mergeCell ref="EZO344:EZR344"/>
    <mergeCell ref="EZU344:EZX344"/>
    <mergeCell ref="EZY344:FAB344"/>
    <mergeCell ref="FAC344:FAF344"/>
    <mergeCell ref="FAG344:FAJ344"/>
    <mergeCell ref="FAK344:FAN344"/>
    <mergeCell ref="FAO344:FAR344"/>
    <mergeCell ref="FAU344:FAX344"/>
    <mergeCell ref="FAY344:FBB344"/>
    <mergeCell ref="FBC344:FBF344"/>
    <mergeCell ref="FBG344:FBJ344"/>
    <mergeCell ref="EWS343:EWS344"/>
    <mergeCell ref="EWT343:EWT344"/>
    <mergeCell ref="ELG344:ELJ344"/>
    <mergeCell ref="ELK344:ELN344"/>
    <mergeCell ref="EGT343:EGT344"/>
    <mergeCell ref="EHS343:EHS344"/>
    <mergeCell ref="EHT343:EHT344"/>
    <mergeCell ref="EIS343:EIS344"/>
    <mergeCell ref="EIT343:EIT344"/>
    <mergeCell ref="EJS343:EJS344"/>
    <mergeCell ref="EJT343:EJT344"/>
    <mergeCell ref="EKS343:EKS344"/>
    <mergeCell ref="EKT343:EKT344"/>
    <mergeCell ref="EQU344:EQX344"/>
    <mergeCell ref="EQY344:ERB344"/>
    <mergeCell ref="ERC344:ERF344"/>
    <mergeCell ref="ERG344:ERJ344"/>
    <mergeCell ref="ERK344:ERN344"/>
    <mergeCell ref="ERO344:ERR344"/>
    <mergeCell ref="ERU344:ERX344"/>
    <mergeCell ref="ETK344:ETN344"/>
    <mergeCell ref="ETO344:ETR344"/>
    <mergeCell ref="ETU344:ETX344"/>
    <mergeCell ref="ETY344:EUB344"/>
    <mergeCell ref="EUC344:EUF344"/>
    <mergeCell ref="EUG344:EUJ344"/>
    <mergeCell ref="EUK344:EUN344"/>
    <mergeCell ref="EUO344:EUR344"/>
    <mergeCell ref="EUU344:EUX344"/>
    <mergeCell ref="EUY344:EVB344"/>
    <mergeCell ref="EVC344:EVF344"/>
    <mergeCell ref="EVG344:EVJ344"/>
    <mergeCell ref="EVK344:EVN344"/>
    <mergeCell ref="EVO344:EVR344"/>
    <mergeCell ref="EVU344:EVX344"/>
    <mergeCell ref="ELS343:ELS344"/>
    <mergeCell ref="ELT343:ELT344"/>
    <mergeCell ref="EMS343:EMS344"/>
    <mergeCell ref="EMT343:EMT344"/>
    <mergeCell ref="ENS343:ENS344"/>
    <mergeCell ref="ENT343:ENT344"/>
    <mergeCell ref="EOS343:EOS344"/>
    <mergeCell ref="EOT343:EOT344"/>
    <mergeCell ref="EPS343:EPS344"/>
    <mergeCell ref="EPT343:EPT344"/>
    <mergeCell ref="EQS343:EQS344"/>
    <mergeCell ref="EQT343:EQT344"/>
    <mergeCell ref="ERS343:ERS344"/>
    <mergeCell ref="ERT343:ERT344"/>
    <mergeCell ref="ESS343:ESS344"/>
    <mergeCell ref="EST343:EST344"/>
    <mergeCell ref="ETS343:ETS344"/>
    <mergeCell ref="ETT343:ETT344"/>
    <mergeCell ref="EUS343:EUS344"/>
    <mergeCell ref="EUT343:EUT344"/>
    <mergeCell ref="EVS343:EVS344"/>
    <mergeCell ref="EVT343:EVT344"/>
    <mergeCell ref="ELO344:ELR344"/>
    <mergeCell ref="ELU344:ELX344"/>
    <mergeCell ref="ELY344:EMB344"/>
    <mergeCell ref="EMC344:EMF344"/>
    <mergeCell ref="EMG344:EMJ344"/>
    <mergeCell ref="EMK344:EMN344"/>
    <mergeCell ref="EMO344:EMR344"/>
    <mergeCell ref="EMU344:EMX344"/>
    <mergeCell ref="EMY344:ENB344"/>
    <mergeCell ref="EFU344:EFX344"/>
    <mergeCell ref="EFY344:EGB344"/>
    <mergeCell ref="EGC344:EGF344"/>
    <mergeCell ref="EGG344:EGJ344"/>
    <mergeCell ref="EGK344:EGN344"/>
    <mergeCell ref="EGO344:EGR344"/>
    <mergeCell ref="EGU344:EGX344"/>
    <mergeCell ref="EGY344:EHB344"/>
    <mergeCell ref="EHC344:EHF344"/>
    <mergeCell ref="EHG344:EHJ344"/>
    <mergeCell ref="EHK344:EHN344"/>
    <mergeCell ref="EHO344:EHR344"/>
    <mergeCell ref="EHU344:EHX344"/>
    <mergeCell ref="EHY344:EIB344"/>
    <mergeCell ref="EIC344:EIF344"/>
    <mergeCell ref="EIG344:EIJ344"/>
    <mergeCell ref="EIK344:EIN344"/>
    <mergeCell ref="EIO344:EIR344"/>
    <mergeCell ref="EIU344:EIX344"/>
    <mergeCell ref="EIY344:EJB344"/>
    <mergeCell ref="EJC344:EJF344"/>
    <mergeCell ref="EJG344:EJJ344"/>
    <mergeCell ref="EJK344:EJN344"/>
    <mergeCell ref="EJO344:EJR344"/>
    <mergeCell ref="EJU344:EJX344"/>
    <mergeCell ref="EJY344:EKB344"/>
    <mergeCell ref="EKC344:EKF344"/>
    <mergeCell ref="EKG344:EKJ344"/>
    <mergeCell ref="EKK344:EKN344"/>
    <mergeCell ref="EKO344:EKR344"/>
    <mergeCell ref="EKU344:EKX344"/>
    <mergeCell ref="EKY344:ELB344"/>
    <mergeCell ref="ELC344:ELF344"/>
    <mergeCell ref="DVC344:DVF344"/>
    <mergeCell ref="DVG344:DVJ344"/>
    <mergeCell ref="DQS343:DQS344"/>
    <mergeCell ref="DQT343:DQT344"/>
    <mergeCell ref="DRS343:DRS344"/>
    <mergeCell ref="DRT343:DRT344"/>
    <mergeCell ref="DSS343:DSS344"/>
    <mergeCell ref="DST343:DST344"/>
    <mergeCell ref="DTS343:DTS344"/>
    <mergeCell ref="DTT343:DTT344"/>
    <mergeCell ref="DUS343:DUS344"/>
    <mergeCell ref="DUT343:DUT344"/>
    <mergeCell ref="EAO344:EAR344"/>
    <mergeCell ref="EAU344:EAX344"/>
    <mergeCell ref="EAY344:EBB344"/>
    <mergeCell ref="EBC344:EBF344"/>
    <mergeCell ref="EBG344:EBJ344"/>
    <mergeCell ref="EBK344:EBN344"/>
    <mergeCell ref="EDG344:EDJ344"/>
    <mergeCell ref="EDK344:EDN344"/>
    <mergeCell ref="EDO344:EDR344"/>
    <mergeCell ref="EDU344:EDX344"/>
    <mergeCell ref="EDY344:EEB344"/>
    <mergeCell ref="EEC344:EEF344"/>
    <mergeCell ref="EEG344:EEJ344"/>
    <mergeCell ref="EEK344:EEN344"/>
    <mergeCell ref="EEO344:EER344"/>
    <mergeCell ref="EEU344:EEX344"/>
    <mergeCell ref="EEY344:EFB344"/>
    <mergeCell ref="EFC344:EFF344"/>
    <mergeCell ref="EFG344:EFJ344"/>
    <mergeCell ref="EFK344:EFN344"/>
    <mergeCell ref="EFO344:EFR344"/>
    <mergeCell ref="DVK344:DVN344"/>
    <mergeCell ref="DVO344:DVR344"/>
    <mergeCell ref="DXK344:DXN344"/>
    <mergeCell ref="DXO344:DXR344"/>
    <mergeCell ref="DXU344:DXX344"/>
    <mergeCell ref="DXY344:DYB344"/>
    <mergeCell ref="DYC344:DYF344"/>
    <mergeCell ref="DYG344:DYJ344"/>
    <mergeCell ref="DYK344:DYN344"/>
    <mergeCell ref="DYO344:DYR344"/>
    <mergeCell ref="DYU344:DYX344"/>
    <mergeCell ref="DYY344:DZB344"/>
    <mergeCell ref="DZC344:DZF344"/>
    <mergeCell ref="DZG344:DZJ344"/>
    <mergeCell ref="DZK344:DZN344"/>
    <mergeCell ref="DZO344:DZR344"/>
    <mergeCell ref="DZU344:DZX344"/>
    <mergeCell ref="DZY344:EAB344"/>
    <mergeCell ref="EAC344:EAF344"/>
    <mergeCell ref="EAG344:EAJ344"/>
    <mergeCell ref="EAK344:EAN344"/>
    <mergeCell ref="EBO344:EBR344"/>
    <mergeCell ref="EBU344:EBX344"/>
    <mergeCell ref="EBY344:ECB344"/>
    <mergeCell ref="ECC344:ECF344"/>
    <mergeCell ref="ECG344:ECJ344"/>
    <mergeCell ref="ECK344:ECN344"/>
    <mergeCell ref="ECO344:ECR344"/>
    <mergeCell ref="ECU344:ECX344"/>
    <mergeCell ref="ECY344:EDB344"/>
    <mergeCell ref="EDC344:EDF344"/>
    <mergeCell ref="DPO344:DPR344"/>
    <mergeCell ref="DPU344:DPX344"/>
    <mergeCell ref="DPY344:DQB344"/>
    <mergeCell ref="DQC344:DQF344"/>
    <mergeCell ref="DQG344:DQJ344"/>
    <mergeCell ref="DQK344:DQN344"/>
    <mergeCell ref="DQO344:DQR344"/>
    <mergeCell ref="DQU344:DQX344"/>
    <mergeCell ref="DQY344:DRB344"/>
    <mergeCell ref="DRC344:DRF344"/>
    <mergeCell ref="DRG344:DRJ344"/>
    <mergeCell ref="DRK344:DRN344"/>
    <mergeCell ref="DRO344:DRR344"/>
    <mergeCell ref="DRU344:DRX344"/>
    <mergeCell ref="DRY344:DSB344"/>
    <mergeCell ref="DSC344:DSF344"/>
    <mergeCell ref="DSG344:DSJ344"/>
    <mergeCell ref="DSK344:DSN344"/>
    <mergeCell ref="DSO344:DSR344"/>
    <mergeCell ref="DSU344:DSX344"/>
    <mergeCell ref="DSY344:DTB344"/>
    <mergeCell ref="DTC344:DTF344"/>
    <mergeCell ref="DTG344:DTJ344"/>
    <mergeCell ref="DTK344:DTN344"/>
    <mergeCell ref="DTO344:DTR344"/>
    <mergeCell ref="DTU344:DTX344"/>
    <mergeCell ref="DTY344:DUB344"/>
    <mergeCell ref="DUC344:DUF344"/>
    <mergeCell ref="DUG344:DUJ344"/>
    <mergeCell ref="DUK344:DUN344"/>
    <mergeCell ref="DUO344:DUR344"/>
    <mergeCell ref="DUU344:DUX344"/>
    <mergeCell ref="DUY344:DVB344"/>
    <mergeCell ref="DPS343:DPS344"/>
    <mergeCell ref="DPT343:DPT344"/>
    <mergeCell ref="DKC344:DKF344"/>
    <mergeCell ref="DKG344:DKJ344"/>
    <mergeCell ref="DKK344:DKN344"/>
    <mergeCell ref="DKO344:DKR344"/>
    <mergeCell ref="DKU344:DKX344"/>
    <mergeCell ref="DKY344:DLB344"/>
    <mergeCell ref="DLC344:DLF344"/>
    <mergeCell ref="DLG344:DLJ344"/>
    <mergeCell ref="DLK344:DLN344"/>
    <mergeCell ref="DLO344:DLR344"/>
    <mergeCell ref="DLU344:DLX344"/>
    <mergeCell ref="DLY344:DMB344"/>
    <mergeCell ref="DMC344:DMF344"/>
    <mergeCell ref="DMG344:DMJ344"/>
    <mergeCell ref="DMK344:DMN344"/>
    <mergeCell ref="DMO344:DMR344"/>
    <mergeCell ref="DMU344:DMX344"/>
    <mergeCell ref="DMY344:DNB344"/>
    <mergeCell ref="DNC344:DNF344"/>
    <mergeCell ref="DNG344:DNJ344"/>
    <mergeCell ref="DNK344:DNN344"/>
    <mergeCell ref="DNO344:DNR344"/>
    <mergeCell ref="DNU344:DNX344"/>
    <mergeCell ref="DNY344:DOB344"/>
    <mergeCell ref="DOC344:DOF344"/>
    <mergeCell ref="DOG344:DOJ344"/>
    <mergeCell ref="DOK344:DON344"/>
    <mergeCell ref="DOO344:DOR344"/>
    <mergeCell ref="DOU344:DOX344"/>
    <mergeCell ref="DOY344:DPB344"/>
    <mergeCell ref="DPC344:DPF344"/>
    <mergeCell ref="DPG344:DPJ344"/>
    <mergeCell ref="DPK344:DPN344"/>
    <mergeCell ref="DKS343:DKS344"/>
    <mergeCell ref="DKT343:DKT344"/>
    <mergeCell ref="DLS343:DLS344"/>
    <mergeCell ref="DLT343:DLT344"/>
    <mergeCell ref="DMS343:DMS344"/>
    <mergeCell ref="DMT343:DMT344"/>
    <mergeCell ref="DNS343:DNS344"/>
    <mergeCell ref="DNT343:DNT344"/>
    <mergeCell ref="DOS343:DOS344"/>
    <mergeCell ref="DOT343:DOT344"/>
    <mergeCell ref="CZO344:CZR344"/>
    <mergeCell ref="DEY344:DFB344"/>
    <mergeCell ref="DFC344:DFF344"/>
    <mergeCell ref="DFG344:DFJ344"/>
    <mergeCell ref="DFK344:DFN344"/>
    <mergeCell ref="DFO344:DFR344"/>
    <mergeCell ref="DFU344:DFX344"/>
    <mergeCell ref="DFY344:DGB344"/>
    <mergeCell ref="DGC344:DGF344"/>
    <mergeCell ref="DGG344:DGJ344"/>
    <mergeCell ref="DGK344:DGN344"/>
    <mergeCell ref="DGO344:DGR344"/>
    <mergeCell ref="DGU344:DGX344"/>
    <mergeCell ref="DGY344:DHB344"/>
    <mergeCell ref="DHC344:DHF344"/>
    <mergeCell ref="DHG344:DHJ344"/>
    <mergeCell ref="DHK344:DHN344"/>
    <mergeCell ref="DEU344:DEX344"/>
    <mergeCell ref="DHO344:DHR344"/>
    <mergeCell ref="DHU344:DHX344"/>
    <mergeCell ref="DHY344:DIB344"/>
    <mergeCell ref="DIC344:DIF344"/>
    <mergeCell ref="DIG344:DIJ344"/>
    <mergeCell ref="DIK344:DIN344"/>
    <mergeCell ref="DIO344:DIR344"/>
    <mergeCell ref="DIU344:DIX344"/>
    <mergeCell ref="DIY344:DJB344"/>
    <mergeCell ref="DJC344:DJF344"/>
    <mergeCell ref="DJG344:DJJ344"/>
    <mergeCell ref="DJK344:DJN344"/>
    <mergeCell ref="DJO344:DJR344"/>
    <mergeCell ref="DJU344:DJX344"/>
    <mergeCell ref="DJY344:DKB344"/>
    <mergeCell ref="CZT343:CZT344"/>
    <mergeCell ref="DAS343:DAS344"/>
    <mergeCell ref="DAT343:DAT344"/>
    <mergeCell ref="DBS343:DBS344"/>
    <mergeCell ref="DBT343:DBT344"/>
    <mergeCell ref="DCS343:DCS344"/>
    <mergeCell ref="DCT343:DCT344"/>
    <mergeCell ref="DDS343:DDS344"/>
    <mergeCell ref="DDT343:DDT344"/>
    <mergeCell ref="DES343:DES344"/>
    <mergeCell ref="DET343:DET344"/>
    <mergeCell ref="DFS343:DFS344"/>
    <mergeCell ref="DFT343:DFT344"/>
    <mergeCell ref="DGS343:DGS344"/>
    <mergeCell ref="DGT343:DGT344"/>
    <mergeCell ref="DHS343:DHS344"/>
    <mergeCell ref="DHT343:DHT344"/>
    <mergeCell ref="DIS343:DIS344"/>
    <mergeCell ref="DIT343:DIT344"/>
    <mergeCell ref="DJS343:DJS344"/>
    <mergeCell ref="DJT343:DJT344"/>
    <mergeCell ref="CZU344:CZX344"/>
    <mergeCell ref="CZY344:DAB344"/>
    <mergeCell ref="DAC344:DAF344"/>
    <mergeCell ref="DAG344:DAJ344"/>
    <mergeCell ref="DAK344:DAN344"/>
    <mergeCell ref="DAO344:DAR344"/>
    <mergeCell ref="DAU344:DAX344"/>
    <mergeCell ref="DAY344:DBB344"/>
    <mergeCell ref="DBC344:DBF344"/>
    <mergeCell ref="DBG344:DBJ344"/>
    <mergeCell ref="COY344:CPB344"/>
    <mergeCell ref="CJS343:CJS344"/>
    <mergeCell ref="CJT343:CJT344"/>
    <mergeCell ref="CKS343:CKS344"/>
    <mergeCell ref="CKT343:CKT344"/>
    <mergeCell ref="CLS343:CLS344"/>
    <mergeCell ref="CLT343:CLT344"/>
    <mergeCell ref="CMS343:CMS344"/>
    <mergeCell ref="CMT343:CMT344"/>
    <mergeCell ref="CNS343:CNS344"/>
    <mergeCell ref="CNT343:CNT344"/>
    <mergeCell ref="COS343:COS344"/>
    <mergeCell ref="COT343:COT344"/>
    <mergeCell ref="CUG344:CUJ344"/>
    <mergeCell ref="CUK344:CUN344"/>
    <mergeCell ref="CUO344:CUR344"/>
    <mergeCell ref="CUU344:CUX344"/>
    <mergeCell ref="CPS343:CPS344"/>
    <mergeCell ref="CPT343:CPT344"/>
    <mergeCell ref="CQS343:CQS344"/>
    <mergeCell ref="CQT343:CQT344"/>
    <mergeCell ref="CRS343:CRS344"/>
    <mergeCell ref="CRT343:CRT344"/>
    <mergeCell ref="CSS343:CSS344"/>
    <mergeCell ref="CST343:CST344"/>
    <mergeCell ref="CTS343:CTS344"/>
    <mergeCell ref="CTT343:CTT344"/>
    <mergeCell ref="CUS343:CUS344"/>
    <mergeCell ref="CUT343:CUT344"/>
    <mergeCell ref="CWY344:CXB344"/>
    <mergeCell ref="CXC344:CXF344"/>
    <mergeCell ref="CXG344:CXJ344"/>
    <mergeCell ref="CXK344:CXN344"/>
    <mergeCell ref="CVO344:CVR344"/>
    <mergeCell ref="CVU344:CVX344"/>
    <mergeCell ref="CVY344:CWB344"/>
    <mergeCell ref="CWC344:CWF344"/>
    <mergeCell ref="CWG344:CWJ344"/>
    <mergeCell ref="CWK344:CWN344"/>
    <mergeCell ref="CWO344:CWR344"/>
    <mergeCell ref="CWU344:CWX344"/>
    <mergeCell ref="CJK344:CJN344"/>
    <mergeCell ref="CJO344:CJR344"/>
    <mergeCell ref="CJU344:CJX344"/>
    <mergeCell ref="CJY344:CKB344"/>
    <mergeCell ref="CKC344:CKF344"/>
    <mergeCell ref="CKG344:CKJ344"/>
    <mergeCell ref="CKK344:CKN344"/>
    <mergeCell ref="CKO344:CKR344"/>
    <mergeCell ref="CKU344:CKX344"/>
    <mergeCell ref="CKY344:CLB344"/>
    <mergeCell ref="CLC344:CLF344"/>
    <mergeCell ref="CLG344:CLJ344"/>
    <mergeCell ref="CLK344:CLN344"/>
    <mergeCell ref="CLO344:CLR344"/>
    <mergeCell ref="CLU344:CLX344"/>
    <mergeCell ref="CLY344:CMB344"/>
    <mergeCell ref="CMC344:CMF344"/>
    <mergeCell ref="CMG344:CMJ344"/>
    <mergeCell ref="CMK344:CMN344"/>
    <mergeCell ref="CMO344:CMR344"/>
    <mergeCell ref="CMU344:CMX344"/>
    <mergeCell ref="CMY344:CNB344"/>
    <mergeCell ref="CNC344:CNF344"/>
    <mergeCell ref="CNG344:CNJ344"/>
    <mergeCell ref="CNK344:CNN344"/>
    <mergeCell ref="CNO344:CNR344"/>
    <mergeCell ref="CNU344:CNX344"/>
    <mergeCell ref="CNY344:COB344"/>
    <mergeCell ref="COC344:COF344"/>
    <mergeCell ref="COG344:COJ344"/>
    <mergeCell ref="COK344:CON344"/>
    <mergeCell ref="COO344:COR344"/>
    <mergeCell ref="COU344:COX344"/>
    <mergeCell ref="CGC344:CGF344"/>
    <mergeCell ref="CGG344:CGJ344"/>
    <mergeCell ref="CGK344:CGN344"/>
    <mergeCell ref="CGO344:CGR344"/>
    <mergeCell ref="CBS343:CBS344"/>
    <mergeCell ref="CBT343:CBT344"/>
    <mergeCell ref="CCS343:CCS344"/>
    <mergeCell ref="CCT343:CCT344"/>
    <mergeCell ref="CDS343:CDS344"/>
    <mergeCell ref="CDT343:CDT344"/>
    <mergeCell ref="CES343:CES344"/>
    <mergeCell ref="CET343:CET344"/>
    <mergeCell ref="CFS343:CFS344"/>
    <mergeCell ref="CFT343:CFT344"/>
    <mergeCell ref="CGU344:CGX344"/>
    <mergeCell ref="CGY344:CHB344"/>
    <mergeCell ref="CHC344:CHF344"/>
    <mergeCell ref="CHG344:CHJ344"/>
    <mergeCell ref="CHK344:CHN344"/>
    <mergeCell ref="CHO344:CHR344"/>
    <mergeCell ref="CHU344:CHX344"/>
    <mergeCell ref="CHY344:CIB344"/>
    <mergeCell ref="CIC344:CIF344"/>
    <mergeCell ref="CIG344:CIJ344"/>
    <mergeCell ref="CIK344:CIN344"/>
    <mergeCell ref="CIO344:CIR344"/>
    <mergeCell ref="CIU344:CIX344"/>
    <mergeCell ref="CIY344:CJB344"/>
    <mergeCell ref="CJC344:CJF344"/>
    <mergeCell ref="CJG344:CJJ344"/>
    <mergeCell ref="CDO344:CDR344"/>
    <mergeCell ref="CDU344:CDX344"/>
    <mergeCell ref="CDY344:CEB344"/>
    <mergeCell ref="CEC344:CEF344"/>
    <mergeCell ref="CEG344:CEJ344"/>
    <mergeCell ref="CEK344:CEN344"/>
    <mergeCell ref="CEO344:CER344"/>
    <mergeCell ref="CEU344:CEX344"/>
    <mergeCell ref="CEY344:CFB344"/>
    <mergeCell ref="CFC344:CFF344"/>
    <mergeCell ref="CFG344:CFJ344"/>
    <mergeCell ref="CFK344:CFN344"/>
    <mergeCell ref="BYU344:BYX344"/>
    <mergeCell ref="BYY344:BZB344"/>
    <mergeCell ref="BZC344:BZF344"/>
    <mergeCell ref="BZG344:BZJ344"/>
    <mergeCell ref="BZK344:BZN344"/>
    <mergeCell ref="BZO344:BZR344"/>
    <mergeCell ref="BZU344:BZX344"/>
    <mergeCell ref="BZY344:CAB344"/>
    <mergeCell ref="CAC344:CAF344"/>
    <mergeCell ref="CAG344:CAJ344"/>
    <mergeCell ref="CAK344:CAN344"/>
    <mergeCell ref="CAO344:CAR344"/>
    <mergeCell ref="CAU344:CAX344"/>
    <mergeCell ref="CAY344:CBB344"/>
    <mergeCell ref="BTS343:BTS344"/>
    <mergeCell ref="BTT343:BTT344"/>
    <mergeCell ref="BUS343:BUS344"/>
    <mergeCell ref="BUT343:BUT344"/>
    <mergeCell ref="BVS343:BVS344"/>
    <mergeCell ref="BVT343:BVT344"/>
    <mergeCell ref="BWS343:BWS344"/>
    <mergeCell ref="BWT343:BWT344"/>
    <mergeCell ref="BXS343:BXS344"/>
    <mergeCell ref="BXT343:BXT344"/>
    <mergeCell ref="BYS343:BYS344"/>
    <mergeCell ref="BYT343:BYT344"/>
    <mergeCell ref="BZS343:BZS344"/>
    <mergeCell ref="BZT343:BZT344"/>
    <mergeCell ref="CAS343:CAS344"/>
    <mergeCell ref="CAT343:CAT344"/>
    <mergeCell ref="CFO344:CFR344"/>
    <mergeCell ref="CFU344:CFX344"/>
    <mergeCell ref="CFY344:CGB344"/>
    <mergeCell ref="BPG344:BPJ344"/>
    <mergeCell ref="BPK344:BPN344"/>
    <mergeCell ref="BPO344:BPR344"/>
    <mergeCell ref="BPU344:BPX344"/>
    <mergeCell ref="BPY344:BQB344"/>
    <mergeCell ref="BQC344:BQF344"/>
    <mergeCell ref="BQG344:BQJ344"/>
    <mergeCell ref="BQK344:BQN344"/>
    <mergeCell ref="BQO344:BQR344"/>
    <mergeCell ref="BQU344:BQX344"/>
    <mergeCell ref="BQY344:BRB344"/>
    <mergeCell ref="BRC344:BRF344"/>
    <mergeCell ref="BRG344:BRJ344"/>
    <mergeCell ref="BRK344:BRN344"/>
    <mergeCell ref="BRO344:BRR344"/>
    <mergeCell ref="BRU344:BRX344"/>
    <mergeCell ref="BRY344:BSB344"/>
    <mergeCell ref="BSC344:BSF344"/>
    <mergeCell ref="BSG344:BSJ344"/>
    <mergeCell ref="BSK344:BSN344"/>
    <mergeCell ref="BSO344:BSR344"/>
    <mergeCell ref="BSU344:BSX344"/>
    <mergeCell ref="BSY344:BTB344"/>
    <mergeCell ref="BTC344:BTF344"/>
    <mergeCell ref="BTG344:BTJ344"/>
    <mergeCell ref="BST343:BST344"/>
    <mergeCell ref="BYO344:BYR344"/>
    <mergeCell ref="BOS343:BOS344"/>
    <mergeCell ref="BOT343:BOT344"/>
    <mergeCell ref="BPS343:BPS344"/>
    <mergeCell ref="BPT343:BPT344"/>
    <mergeCell ref="BQS343:BQS344"/>
    <mergeCell ref="BQT343:BQT344"/>
    <mergeCell ref="BRS343:BRS344"/>
    <mergeCell ref="BRT343:BRT344"/>
    <mergeCell ref="BSS343:BSS344"/>
    <mergeCell ref="BNK344:BNN344"/>
    <mergeCell ref="BNO344:BNR344"/>
    <mergeCell ref="BNU344:BNX344"/>
    <mergeCell ref="BNY344:BOB344"/>
    <mergeCell ref="BOC344:BOF344"/>
    <mergeCell ref="BKS343:BKS344"/>
    <mergeCell ref="BKT343:BKT344"/>
    <mergeCell ref="BLS343:BLS344"/>
    <mergeCell ref="BLT343:BLT344"/>
    <mergeCell ref="BMS343:BMS344"/>
    <mergeCell ref="BMT343:BMT344"/>
    <mergeCell ref="BNS343:BNS344"/>
    <mergeCell ref="BNT343:BNT344"/>
    <mergeCell ref="BLC344:BLF344"/>
    <mergeCell ref="BLG344:BLJ344"/>
    <mergeCell ref="BLK344:BLN344"/>
    <mergeCell ref="BLO344:BLR344"/>
    <mergeCell ref="BLU344:BLX344"/>
    <mergeCell ref="BLY344:BMB344"/>
    <mergeCell ref="BMC344:BMF344"/>
    <mergeCell ref="BMG344:BMJ344"/>
    <mergeCell ref="BMK344:BMN344"/>
    <mergeCell ref="BMO344:BMR344"/>
    <mergeCell ref="BMU344:BMX344"/>
    <mergeCell ref="BMY344:BNB344"/>
    <mergeCell ref="BNC344:BNF344"/>
    <mergeCell ref="BNG344:BNJ344"/>
    <mergeCell ref="BOG344:BOJ344"/>
    <mergeCell ref="BOK344:BON344"/>
    <mergeCell ref="BOO344:BOR344"/>
    <mergeCell ref="BOU344:BOX344"/>
    <mergeCell ref="BOY344:BPB344"/>
    <mergeCell ref="BPC344:BPF344"/>
    <mergeCell ref="AXY344:AYB344"/>
    <mergeCell ref="AYC344:AYF344"/>
    <mergeCell ref="AYG344:AYJ344"/>
    <mergeCell ref="AYK344:AYN344"/>
    <mergeCell ref="AYO344:AYR344"/>
    <mergeCell ref="AYU344:AYX344"/>
    <mergeCell ref="AYY344:AZB344"/>
    <mergeCell ref="AZC344:AZF344"/>
    <mergeCell ref="AZG344:AZJ344"/>
    <mergeCell ref="AZK344:AZN344"/>
    <mergeCell ref="AZO344:AZR344"/>
    <mergeCell ref="AZU344:AZX344"/>
    <mergeCell ref="AZY344:BAB344"/>
    <mergeCell ref="BAC344:BAF344"/>
    <mergeCell ref="BAG344:BAJ344"/>
    <mergeCell ref="BAK344:BAN344"/>
    <mergeCell ref="BAO344:BAR344"/>
    <mergeCell ref="BAU344:BAX344"/>
    <mergeCell ref="BAY344:BBB344"/>
    <mergeCell ref="BBC344:BBF344"/>
    <mergeCell ref="BBG344:BBJ344"/>
    <mergeCell ref="BBK344:BBN344"/>
    <mergeCell ref="BBO344:BBR344"/>
    <mergeCell ref="BBU344:BBX344"/>
    <mergeCell ref="BBY344:BCB344"/>
    <mergeCell ref="BCC344:BCF344"/>
    <mergeCell ref="BCG344:BCJ344"/>
    <mergeCell ref="BCK344:BCN344"/>
    <mergeCell ref="BCO344:BCR344"/>
    <mergeCell ref="BCU344:BCX344"/>
    <mergeCell ref="BCY344:BDB344"/>
    <mergeCell ref="BDC344:BDF344"/>
    <mergeCell ref="BCS343:BCS344"/>
    <mergeCell ref="BCT343:BCT344"/>
    <mergeCell ref="AYS343:AYS344"/>
    <mergeCell ref="AYT343:AYT344"/>
    <mergeCell ref="AZS343:AZS344"/>
    <mergeCell ref="AZT343:AZT344"/>
    <mergeCell ref="BAS343:BAS344"/>
    <mergeCell ref="BAT343:BAT344"/>
    <mergeCell ref="BBS343:BBS344"/>
    <mergeCell ref="BBT343:BBT344"/>
    <mergeCell ref="ASU344:ASX344"/>
    <mergeCell ref="ASY344:ATB344"/>
    <mergeCell ref="ATC344:ATF344"/>
    <mergeCell ref="ATG344:ATJ344"/>
    <mergeCell ref="ATK344:ATN344"/>
    <mergeCell ref="ATO344:ATR344"/>
    <mergeCell ref="ATU344:ATX344"/>
    <mergeCell ref="ATY344:AUB344"/>
    <mergeCell ref="AUC344:AUF344"/>
    <mergeCell ref="AUG344:AUJ344"/>
    <mergeCell ref="ANS343:ANS344"/>
    <mergeCell ref="ANT343:ANT344"/>
    <mergeCell ref="AOS343:AOS344"/>
    <mergeCell ref="AOT343:AOT344"/>
    <mergeCell ref="APS343:APS344"/>
    <mergeCell ref="APT343:APT344"/>
    <mergeCell ref="AQS343:AQS344"/>
    <mergeCell ref="AQT343:AQT344"/>
    <mergeCell ref="ARS343:ARS344"/>
    <mergeCell ref="ART343:ART344"/>
    <mergeCell ref="ASS343:ASS344"/>
    <mergeCell ref="AST343:AST344"/>
    <mergeCell ref="ATS343:ATS344"/>
    <mergeCell ref="ATT343:ATT344"/>
    <mergeCell ref="ALU344:ALX344"/>
    <mergeCell ref="ALY344:AMB344"/>
    <mergeCell ref="AMC344:AMF344"/>
    <mergeCell ref="AMG344:AMJ344"/>
    <mergeCell ref="AMK344:AMN344"/>
    <mergeCell ref="AXG344:AXJ344"/>
    <mergeCell ref="AXK344:AXN344"/>
    <mergeCell ref="AXO344:AXR344"/>
    <mergeCell ref="AXU344:AXX344"/>
    <mergeCell ref="AUS343:AUS344"/>
    <mergeCell ref="AUT343:AUT344"/>
    <mergeCell ref="AVS343:AVS344"/>
    <mergeCell ref="AVT343:AVT344"/>
    <mergeCell ref="AWS343:AWS344"/>
    <mergeCell ref="AWT343:AWT344"/>
    <mergeCell ref="AXS343:AXS344"/>
    <mergeCell ref="AXT343:AXT344"/>
    <mergeCell ref="AUK344:AUN344"/>
    <mergeCell ref="AUO344:AUR344"/>
    <mergeCell ref="AUU344:AUX344"/>
    <mergeCell ref="AUY344:AVB344"/>
    <mergeCell ref="AVC344:AVF344"/>
    <mergeCell ref="AVG344:AVJ344"/>
    <mergeCell ref="AVK344:AVN344"/>
    <mergeCell ref="AVO344:AVR344"/>
    <mergeCell ref="AVU344:AVX344"/>
    <mergeCell ref="AVY344:AWB344"/>
    <mergeCell ref="AWC344:AWF344"/>
    <mergeCell ref="AWG344:AWJ344"/>
    <mergeCell ref="AWK344:AWN344"/>
    <mergeCell ref="AWO344:AWR344"/>
    <mergeCell ref="AWU344:AWX344"/>
    <mergeCell ref="AWY344:AXB344"/>
    <mergeCell ref="AXC344:AXF344"/>
    <mergeCell ref="AEO344:AER344"/>
    <mergeCell ref="AJK344:AJN344"/>
    <mergeCell ref="AJO344:AJR344"/>
    <mergeCell ref="AJU344:AJX344"/>
    <mergeCell ref="AJY344:AKB344"/>
    <mergeCell ref="AKC344:AKF344"/>
    <mergeCell ref="AKG344:AKJ344"/>
    <mergeCell ref="AKK344:AKN344"/>
    <mergeCell ref="AKO344:AKR344"/>
    <mergeCell ref="AKU344:AKX344"/>
    <mergeCell ref="AKY344:ALB344"/>
    <mergeCell ref="ALG344:ALJ344"/>
    <mergeCell ref="ALK344:ALN344"/>
    <mergeCell ref="AFT343:AFT344"/>
    <mergeCell ref="AGS343:AGS344"/>
    <mergeCell ref="AGT343:AGT344"/>
    <mergeCell ref="AHS343:AHS344"/>
    <mergeCell ref="AHT343:AHT344"/>
    <mergeCell ref="ALO344:ALR344"/>
    <mergeCell ref="ALC344:ALF344"/>
    <mergeCell ref="AJS343:AJS344"/>
    <mergeCell ref="AJT343:AJT344"/>
    <mergeCell ref="AKS343:AKS344"/>
    <mergeCell ref="AKT343:AKT344"/>
    <mergeCell ref="AMO344:AMR344"/>
    <mergeCell ref="AMU344:AMX344"/>
    <mergeCell ref="AMY344:ANB344"/>
    <mergeCell ref="ALT343:ALT344"/>
    <mergeCell ref="AMS343:AMS344"/>
    <mergeCell ref="AMT343:AMT344"/>
    <mergeCell ref="ASG344:ASJ344"/>
    <mergeCell ref="ASK344:ASN344"/>
    <mergeCell ref="ASO344:ASR344"/>
    <mergeCell ref="ANC344:ANF344"/>
    <mergeCell ref="ANG344:ANJ344"/>
    <mergeCell ref="ANK344:ANN344"/>
    <mergeCell ref="ANO344:ANR344"/>
    <mergeCell ref="ANU344:ANX344"/>
    <mergeCell ref="ANY344:AOB344"/>
    <mergeCell ref="AOC344:AOF344"/>
    <mergeCell ref="AOG344:AOJ344"/>
    <mergeCell ref="AOK344:AON344"/>
    <mergeCell ref="AOO344:AOR344"/>
    <mergeCell ref="AOU344:AOX344"/>
    <mergeCell ref="AOY344:APB344"/>
    <mergeCell ref="APC344:APF344"/>
    <mergeCell ref="APG344:APJ344"/>
    <mergeCell ref="APK344:APN344"/>
    <mergeCell ref="APO344:APR344"/>
    <mergeCell ref="APU344:APX344"/>
    <mergeCell ref="APY344:AQB344"/>
    <mergeCell ref="AQC344:AQF344"/>
    <mergeCell ref="AQG344:AQJ344"/>
    <mergeCell ref="AQK344:AQN344"/>
    <mergeCell ref="AQO344:AQR344"/>
    <mergeCell ref="AQU344:AQX344"/>
    <mergeCell ref="AQY344:ARB344"/>
    <mergeCell ref="ARC344:ARF344"/>
    <mergeCell ref="ARG344:ARJ344"/>
    <mergeCell ref="ARK344:ARN344"/>
    <mergeCell ref="ARO344:ARR344"/>
    <mergeCell ref="ARU344:ARX344"/>
    <mergeCell ref="ARY344:ASB344"/>
    <mergeCell ref="ASC344:ASF344"/>
    <mergeCell ref="MU344:MX344"/>
    <mergeCell ref="MY344:NB344"/>
    <mergeCell ref="NC344:NF344"/>
    <mergeCell ref="NG344:NJ344"/>
    <mergeCell ref="NK344:NN344"/>
    <mergeCell ref="NO344:NR344"/>
    <mergeCell ref="NU344:NX344"/>
    <mergeCell ref="NY344:OB344"/>
    <mergeCell ref="OC344:OF344"/>
    <mergeCell ref="OG344:OJ344"/>
    <mergeCell ref="OK344:ON344"/>
    <mergeCell ref="OO344:OR344"/>
    <mergeCell ref="OU344:OX344"/>
    <mergeCell ref="OY344:PB344"/>
    <mergeCell ref="PC344:PF344"/>
    <mergeCell ref="PG344:PJ344"/>
    <mergeCell ref="PK344:PN344"/>
    <mergeCell ref="PO344:PR344"/>
    <mergeCell ref="PU344:PX344"/>
    <mergeCell ref="PY344:QB344"/>
    <mergeCell ref="QC344:QF344"/>
    <mergeCell ref="QG344:QJ344"/>
    <mergeCell ref="QK344:QN344"/>
    <mergeCell ref="QO344:QR344"/>
    <mergeCell ref="QU344:QX344"/>
    <mergeCell ref="QY344:RB344"/>
    <mergeCell ref="RC344:RF344"/>
    <mergeCell ref="RG344:RJ344"/>
    <mergeCell ref="RK344:RN344"/>
    <mergeCell ref="PT343:PT344"/>
    <mergeCell ref="QS343:QS344"/>
    <mergeCell ref="QT343:QT344"/>
    <mergeCell ref="ALS343:ALS344"/>
    <mergeCell ref="AEU344:AEX344"/>
    <mergeCell ref="AEY344:AFB344"/>
    <mergeCell ref="AFC344:AFF344"/>
    <mergeCell ref="AFG344:AFJ344"/>
    <mergeCell ref="AFK344:AFN344"/>
    <mergeCell ref="AFO344:AFR344"/>
    <mergeCell ref="AFU344:AFX344"/>
    <mergeCell ref="AFY344:AGB344"/>
    <mergeCell ref="AGC344:AGF344"/>
    <mergeCell ref="AGG344:AGJ344"/>
    <mergeCell ref="AGK344:AGN344"/>
    <mergeCell ref="AGO344:AGR344"/>
    <mergeCell ref="AGU344:AGX344"/>
    <mergeCell ref="AGY344:AHB344"/>
    <mergeCell ref="AHC344:AHF344"/>
    <mergeCell ref="AHG344:AHJ344"/>
    <mergeCell ref="AHK344:AHN344"/>
    <mergeCell ref="AHO344:AHR344"/>
    <mergeCell ref="AHU344:AHX344"/>
    <mergeCell ref="AHY344:AIB344"/>
    <mergeCell ref="AIC344:AIF344"/>
    <mergeCell ref="AIG344:AIJ344"/>
    <mergeCell ref="AIK344:AIN344"/>
    <mergeCell ref="AIO344:AIR344"/>
    <mergeCell ref="AIU344:AIX344"/>
    <mergeCell ref="AIY344:AJB344"/>
    <mergeCell ref="AJC344:AJF344"/>
    <mergeCell ref="AJG344:AJJ344"/>
    <mergeCell ref="AIS343:AIS344"/>
    <mergeCell ref="AIT343:AIT344"/>
    <mergeCell ref="AEK344:AEN344"/>
    <mergeCell ref="ZS343:ZS344"/>
    <mergeCell ref="ZT343:ZT344"/>
    <mergeCell ref="AAS343:AAS344"/>
    <mergeCell ref="AAT343:AAT344"/>
    <mergeCell ref="ABS343:ABS344"/>
    <mergeCell ref="ABT343:ABT344"/>
    <mergeCell ref="ACS343:ACS344"/>
    <mergeCell ref="ACT343:ACT344"/>
    <mergeCell ref="ADS343:ADS344"/>
    <mergeCell ref="ADT343:ADT344"/>
    <mergeCell ref="AES343:AES344"/>
    <mergeCell ref="AET343:AET344"/>
    <mergeCell ref="AFS343:AFS344"/>
    <mergeCell ref="GO344:GR344"/>
    <mergeCell ref="GU344:GX344"/>
    <mergeCell ref="GY344:HB344"/>
    <mergeCell ref="HC344:HF344"/>
    <mergeCell ref="HG344:HJ344"/>
    <mergeCell ref="HK344:HN344"/>
    <mergeCell ref="HO344:HR344"/>
    <mergeCell ref="HU344:HX344"/>
    <mergeCell ref="HY344:IB344"/>
    <mergeCell ref="IC344:IF344"/>
    <mergeCell ref="IG344:IJ344"/>
    <mergeCell ref="IK344:IN344"/>
    <mergeCell ref="IO344:IR344"/>
    <mergeCell ref="IU344:IX344"/>
    <mergeCell ref="IY344:JB344"/>
    <mergeCell ref="JC344:JF344"/>
    <mergeCell ref="JG344:JJ344"/>
    <mergeCell ref="JK344:JN344"/>
    <mergeCell ref="JO344:JR344"/>
    <mergeCell ref="JU344:JX344"/>
    <mergeCell ref="JY344:KB344"/>
    <mergeCell ref="KC344:KF344"/>
    <mergeCell ref="KG344:KJ344"/>
    <mergeCell ref="KK344:KN344"/>
    <mergeCell ref="KO344:KR344"/>
    <mergeCell ref="KU344:KX344"/>
    <mergeCell ref="KY344:LB344"/>
    <mergeCell ref="LC344:LF344"/>
    <mergeCell ref="LG344:LJ344"/>
    <mergeCell ref="LK344:LN344"/>
    <mergeCell ref="LO344:LR344"/>
    <mergeCell ref="LU344:LX344"/>
    <mergeCell ref="LY344:MB344"/>
    <mergeCell ref="ABK344:ABN344"/>
    <mergeCell ref="ABO344:ABR344"/>
    <mergeCell ref="ABU344:ABX344"/>
    <mergeCell ref="ABY344:ACB344"/>
    <mergeCell ref="ACC344:ACF344"/>
    <mergeCell ref="ACG344:ACJ344"/>
    <mergeCell ref="ACK344:ACN344"/>
    <mergeCell ref="ACO344:ACR344"/>
    <mergeCell ref="ACU344:ACX344"/>
    <mergeCell ref="ACY344:ADB344"/>
    <mergeCell ref="ADC344:ADF344"/>
    <mergeCell ref="ADG344:ADJ344"/>
    <mergeCell ref="ADK344:ADN344"/>
    <mergeCell ref="ADO344:ADR344"/>
    <mergeCell ref="MC344:MF344"/>
    <mergeCell ref="MG344:MJ344"/>
    <mergeCell ref="MK344:MN344"/>
    <mergeCell ref="MO344:MR344"/>
    <mergeCell ref="Y344:AB344"/>
    <mergeCell ref="AC344:AF344"/>
    <mergeCell ref="AG344:AJ344"/>
    <mergeCell ref="AK344:AN344"/>
    <mergeCell ref="AO344:AR344"/>
    <mergeCell ref="AU344:AX344"/>
    <mergeCell ref="AY344:BB344"/>
    <mergeCell ref="BC344:BF344"/>
    <mergeCell ref="BG344:BJ344"/>
    <mergeCell ref="BK344:BN344"/>
    <mergeCell ref="BO344:BR344"/>
    <mergeCell ref="BU344:BX344"/>
    <mergeCell ref="BY344:CB344"/>
    <mergeCell ref="CC344:CF344"/>
    <mergeCell ref="CG344:CJ344"/>
    <mergeCell ref="CK344:CN344"/>
    <mergeCell ref="CO344:CR344"/>
    <mergeCell ref="CU344:CX344"/>
    <mergeCell ref="CY344:DB344"/>
    <mergeCell ref="DC344:DF344"/>
    <mergeCell ref="DG344:DJ344"/>
    <mergeCell ref="DK344:DN344"/>
    <mergeCell ref="DO344:DR344"/>
    <mergeCell ref="DU344:DX344"/>
    <mergeCell ref="DY344:EB344"/>
    <mergeCell ref="EC344:EF344"/>
    <mergeCell ref="EG344:EJ344"/>
    <mergeCell ref="EK344:EN344"/>
    <mergeCell ref="EO344:ER344"/>
    <mergeCell ref="EU344:EX344"/>
    <mergeCell ref="EY344:FB344"/>
    <mergeCell ref="FC344:FF344"/>
    <mergeCell ref="FG344:FJ344"/>
    <mergeCell ref="FK344:FN344"/>
    <mergeCell ref="FO344:FR344"/>
    <mergeCell ref="FU344:FX344"/>
    <mergeCell ref="FY344:GB344"/>
    <mergeCell ref="GC344:GF344"/>
    <mergeCell ref="GG344:GJ344"/>
    <mergeCell ref="WAT343:WAT344"/>
    <mergeCell ref="WBS343:WBS344"/>
    <mergeCell ref="WBT343:WBT344"/>
    <mergeCell ref="WCS343:WCS344"/>
    <mergeCell ref="WCT343:WCT344"/>
    <mergeCell ref="WDS343:WDS344"/>
    <mergeCell ref="WDT343:WDT344"/>
    <mergeCell ref="WES343:WES344"/>
    <mergeCell ref="WET343:WET344"/>
    <mergeCell ref="WFS343:WFS344"/>
    <mergeCell ref="WFT343:WFT344"/>
    <mergeCell ref="WGS343:WGS344"/>
    <mergeCell ref="GK344:GN344"/>
    <mergeCell ref="WPS343:WPS344"/>
    <mergeCell ref="WPT343:WPT344"/>
    <mergeCell ref="WQS343:WQS344"/>
    <mergeCell ref="WQT343:WQT344"/>
    <mergeCell ref="WBU344:WBX344"/>
    <mergeCell ref="WBY344:WCB344"/>
    <mergeCell ref="WCC344:WCF344"/>
    <mergeCell ref="WCG344:WCJ344"/>
    <mergeCell ref="WCK344:WCN344"/>
    <mergeCell ref="WCO344:WCR344"/>
    <mergeCell ref="WCU344:WCX344"/>
    <mergeCell ref="WCY344:WDB344"/>
    <mergeCell ref="WDC344:WDF344"/>
    <mergeCell ref="WDG344:WDJ344"/>
    <mergeCell ref="WDK344:WDN344"/>
    <mergeCell ref="WDO344:WDR344"/>
    <mergeCell ref="WDU344:WDX344"/>
    <mergeCell ref="WDY344:WEB344"/>
    <mergeCell ref="WEC344:WEF344"/>
    <mergeCell ref="WEG344:WEJ344"/>
    <mergeCell ref="WEK344:WEN344"/>
    <mergeCell ref="WEO344:WER344"/>
    <mergeCell ref="WEU344:WEX344"/>
    <mergeCell ref="WEY344:WFB344"/>
    <mergeCell ref="WFC344:WFF344"/>
    <mergeCell ref="WFG344:WFJ344"/>
    <mergeCell ref="WFK344:WFN344"/>
    <mergeCell ref="WFO344:WFR344"/>
    <mergeCell ref="WFU344:WFX344"/>
    <mergeCell ref="WFY344:WGB344"/>
    <mergeCell ref="WGC344:WGF344"/>
    <mergeCell ref="WGG344:WGJ344"/>
    <mergeCell ref="WGK344:WGN344"/>
    <mergeCell ref="WGO344:WGR344"/>
    <mergeCell ref="WGU344:WGX344"/>
    <mergeCell ref="WJO344:WJR344"/>
    <mergeCell ref="WJU344:WJX344"/>
    <mergeCell ref="WPC344:WPF344"/>
    <mergeCell ref="WPG344:WPJ344"/>
    <mergeCell ref="WJG344:WJJ344"/>
    <mergeCell ref="WJK344:WJN344"/>
    <mergeCell ref="WGT343:WGT344"/>
    <mergeCell ref="WHS343:WHS344"/>
    <mergeCell ref="WHT343:WHT344"/>
    <mergeCell ref="WIS343:WIS344"/>
    <mergeCell ref="WIT343:WIT344"/>
    <mergeCell ref="WJS343:WJS344"/>
    <mergeCell ref="WJT343:WJT344"/>
    <mergeCell ref="WKS343:WKS344"/>
    <mergeCell ref="WKT343:WKT344"/>
    <mergeCell ref="WLS343:WLS344"/>
    <mergeCell ref="WLT343:WLT344"/>
    <mergeCell ref="WMS343:WMS344"/>
    <mergeCell ref="WMT343:WMT344"/>
    <mergeCell ref="WMK344:WMN344"/>
    <mergeCell ref="WMO344:WMR344"/>
    <mergeCell ref="WMU344:WMX344"/>
    <mergeCell ref="WMY344:WNB344"/>
    <mergeCell ref="WNC344:WNF344"/>
    <mergeCell ref="WNG344:WNJ344"/>
    <mergeCell ref="WNK344:WNN344"/>
    <mergeCell ref="WNO344:WNR344"/>
    <mergeCell ref="WNU344:WNX344"/>
    <mergeCell ref="WNY344:WOB344"/>
    <mergeCell ref="VXG344:VXJ344"/>
    <mergeCell ref="VXK344:VXN344"/>
    <mergeCell ref="VXO344:VXR344"/>
    <mergeCell ref="VXU344:VXX344"/>
    <mergeCell ref="VXY344:VYB344"/>
    <mergeCell ref="VCS343:VCS344"/>
    <mergeCell ref="VCT343:VCT344"/>
    <mergeCell ref="VDS343:VDS344"/>
    <mergeCell ref="VDT343:VDT344"/>
    <mergeCell ref="VES343:VES344"/>
    <mergeCell ref="VET343:VET344"/>
    <mergeCell ref="VFS343:VFS344"/>
    <mergeCell ref="VFT343:VFT344"/>
    <mergeCell ref="VGS343:VGS344"/>
    <mergeCell ref="VGT343:VGT344"/>
    <mergeCell ref="VHS343:VHS344"/>
    <mergeCell ref="VHT343:VHT344"/>
    <mergeCell ref="VIS343:VIS344"/>
    <mergeCell ref="VIT343:VIT344"/>
    <mergeCell ref="VJS343:VJS344"/>
    <mergeCell ref="VJT343:VJT344"/>
    <mergeCell ref="VCU344:VCX344"/>
    <mergeCell ref="VCY344:VDB344"/>
    <mergeCell ref="VDC344:VDF344"/>
    <mergeCell ref="VDG344:VDJ344"/>
    <mergeCell ref="VDK344:VDN344"/>
    <mergeCell ref="VDO344:VDR344"/>
    <mergeCell ref="VDU344:VDX344"/>
    <mergeCell ref="VDY344:VEB344"/>
    <mergeCell ref="VEC344:VEF344"/>
    <mergeCell ref="VEG344:VEJ344"/>
    <mergeCell ref="VEK344:VEN344"/>
    <mergeCell ref="VEO344:VER344"/>
    <mergeCell ref="VHU344:VHX344"/>
    <mergeCell ref="VHY344:VIB344"/>
    <mergeCell ref="VIC344:VIF344"/>
    <mergeCell ref="VIG344:VIJ344"/>
    <mergeCell ref="VIK344:VIN344"/>
    <mergeCell ref="VIO344:VIR344"/>
    <mergeCell ref="VIU344:VIX344"/>
    <mergeCell ref="VIY344:VJB344"/>
    <mergeCell ref="VJC344:VJF344"/>
    <mergeCell ref="VJG344:VJJ344"/>
    <mergeCell ref="VJK344:VJN344"/>
    <mergeCell ref="VJO344:VJR344"/>
    <mergeCell ref="TRU344:TRX344"/>
    <mergeCell ref="TRY344:TSB344"/>
    <mergeCell ref="TSC344:TSF344"/>
    <mergeCell ref="TSG344:TSJ344"/>
    <mergeCell ref="TSK344:TSN344"/>
    <mergeCell ref="TSO344:TSR344"/>
    <mergeCell ref="TSU344:TSX344"/>
    <mergeCell ref="TSY344:TTB344"/>
    <mergeCell ref="TTC344:TTF344"/>
    <mergeCell ref="TTG344:TTJ344"/>
    <mergeCell ref="TTK344:TTN344"/>
    <mergeCell ref="TTO344:TTR344"/>
    <mergeCell ref="TTU344:TTX344"/>
    <mergeCell ref="TTY344:TUB344"/>
    <mergeCell ref="TUC344:TUF344"/>
    <mergeCell ref="TWC344:TWF344"/>
    <mergeCell ref="TWG344:TWJ344"/>
    <mergeCell ref="TWK344:TWN344"/>
    <mergeCell ref="TWO344:TWR344"/>
    <mergeCell ref="TWU344:TWX344"/>
    <mergeCell ref="TWY344:TXB344"/>
    <mergeCell ref="TXC344:TXF344"/>
    <mergeCell ref="TXG344:TXJ344"/>
    <mergeCell ref="TXK344:TXN344"/>
    <mergeCell ref="TXO344:TXR344"/>
    <mergeCell ref="TXU344:TXX344"/>
    <mergeCell ref="TXY344:TYB344"/>
    <mergeCell ref="TYC344:TYF344"/>
    <mergeCell ref="TYG344:TYJ344"/>
    <mergeCell ref="TYK344:TYN344"/>
    <mergeCell ref="TYO344:TYR344"/>
    <mergeCell ref="TYU344:TYX344"/>
    <mergeCell ref="TYY344:TZB344"/>
    <mergeCell ref="TVC344:TVF344"/>
    <mergeCell ref="TVG344:TVJ344"/>
    <mergeCell ref="TVK344:TVN344"/>
    <mergeCell ref="TVO344:TVR344"/>
    <mergeCell ref="TVU344:TVX344"/>
    <mergeCell ref="TVY344:TWB344"/>
    <mergeCell ref="TVS343:TVS344"/>
    <mergeCell ref="TVT343:TVT344"/>
    <mergeCell ref="SLU344:SLX344"/>
    <mergeCell ref="SLY344:SMB344"/>
    <mergeCell ref="SMC344:SMF344"/>
    <mergeCell ref="SMG344:SMJ344"/>
    <mergeCell ref="SMK344:SMN344"/>
    <mergeCell ref="SMO344:SMR344"/>
    <mergeCell ref="SMU344:SMX344"/>
    <mergeCell ref="SMY344:SNB344"/>
    <mergeCell ref="SNC344:SNF344"/>
    <mergeCell ref="SNG344:SNJ344"/>
    <mergeCell ref="SNK344:SNN344"/>
    <mergeCell ref="SNO344:SNR344"/>
    <mergeCell ref="SNU344:SNX344"/>
    <mergeCell ref="SPU344:SPX344"/>
    <mergeCell ref="SPY344:SQB344"/>
    <mergeCell ref="SQC344:SQF344"/>
    <mergeCell ref="SQG344:SQJ344"/>
    <mergeCell ref="SQK344:SQN344"/>
    <mergeCell ref="SQO344:SQR344"/>
    <mergeCell ref="SQU344:SQX344"/>
    <mergeCell ref="SQY344:SRB344"/>
    <mergeCell ref="SRC344:SRF344"/>
    <mergeCell ref="SRG344:SRJ344"/>
    <mergeCell ref="SRK344:SRN344"/>
    <mergeCell ref="SRO344:SRR344"/>
    <mergeCell ref="SRU344:SRX344"/>
    <mergeCell ref="SRY344:SSB344"/>
    <mergeCell ref="SSC344:SSF344"/>
    <mergeCell ref="SSG344:SSJ344"/>
    <mergeCell ref="SSK344:SSN344"/>
    <mergeCell ref="SSO344:SSR344"/>
    <mergeCell ref="SSU344:SSX344"/>
    <mergeCell ref="SOU344:SOX344"/>
    <mergeCell ref="SOY344:SPB344"/>
    <mergeCell ref="SPC344:SPF344"/>
    <mergeCell ref="SPG344:SPJ344"/>
    <mergeCell ref="SPK344:SPN344"/>
    <mergeCell ref="SPO344:SPR344"/>
    <mergeCell ref="SOS343:SOS344"/>
    <mergeCell ref="SOT343:SOT344"/>
    <mergeCell ref="SCO344:SCR344"/>
    <mergeCell ref="RJS343:RJS344"/>
    <mergeCell ref="RJT343:RJT344"/>
    <mergeCell ref="RKS343:RKS344"/>
    <mergeCell ref="RKT343:RKT344"/>
    <mergeCell ref="RLS343:RLS344"/>
    <mergeCell ref="RLT343:RLT344"/>
    <mergeCell ref="RMS343:RMS344"/>
    <mergeCell ref="RMT343:RMT344"/>
    <mergeCell ref="RNS343:RNS344"/>
    <mergeCell ref="RNT343:RNT344"/>
    <mergeCell ref="ROS343:ROS344"/>
    <mergeCell ref="ROT343:ROT344"/>
    <mergeCell ref="RCK344:RCN344"/>
    <mergeCell ref="RCO344:RCR344"/>
    <mergeCell ref="RCU344:RCX344"/>
    <mergeCell ref="RCY344:RDB344"/>
    <mergeCell ref="RDC344:RDF344"/>
    <mergeCell ref="RDG344:RDJ344"/>
    <mergeCell ref="RDK344:RDN344"/>
    <mergeCell ref="RDO344:RDR344"/>
    <mergeCell ref="RDU344:RDX344"/>
    <mergeCell ref="RDY344:REB344"/>
    <mergeCell ref="REC344:REF344"/>
    <mergeCell ref="REG344:REJ344"/>
    <mergeCell ref="REK344:REN344"/>
    <mergeCell ref="REO344:RER344"/>
    <mergeCell ref="REU344:REX344"/>
    <mergeCell ref="REY344:RFB344"/>
    <mergeCell ref="RFC344:RFF344"/>
    <mergeCell ref="RFG344:RFJ344"/>
    <mergeCell ref="RFK344:RFN344"/>
    <mergeCell ref="RFO344:RFR344"/>
    <mergeCell ref="RFU344:RFX344"/>
    <mergeCell ref="RFY344:RGB344"/>
    <mergeCell ref="RGC344:RGF344"/>
    <mergeCell ref="RGG344:RGJ344"/>
    <mergeCell ref="RGK344:RGN344"/>
    <mergeCell ref="RGO344:RGR344"/>
    <mergeCell ref="RGU344:RGX344"/>
    <mergeCell ref="RGY344:RHB344"/>
    <mergeCell ref="RHC344:RHF344"/>
    <mergeCell ref="RHG344:RHJ344"/>
    <mergeCell ref="RHK344:RHN344"/>
    <mergeCell ref="RJC344:RJF344"/>
    <mergeCell ref="RJG344:RJJ344"/>
    <mergeCell ref="RJK344:RJN344"/>
    <mergeCell ref="RJO344:RJR344"/>
    <mergeCell ref="RJU344:RJX344"/>
    <mergeCell ref="RJY344:RKB344"/>
    <mergeCell ref="RKC344:RKF344"/>
    <mergeCell ref="RKG344:RKJ344"/>
    <mergeCell ref="RKK344:RKN344"/>
    <mergeCell ref="RKO344:RKR344"/>
    <mergeCell ref="RKU344:RKX344"/>
    <mergeCell ref="RKY344:RLB344"/>
    <mergeCell ref="RLC344:RLF344"/>
    <mergeCell ref="RLG344:RLJ344"/>
    <mergeCell ref="RLK344:RLN344"/>
    <mergeCell ref="RLO344:RLR344"/>
    <mergeCell ref="RLU344:RLX344"/>
    <mergeCell ref="RLY344:RMB344"/>
    <mergeCell ref="RMC344:RMF344"/>
    <mergeCell ref="RMG344:RMJ344"/>
    <mergeCell ref="QSG344:QSJ344"/>
    <mergeCell ref="QES343:QES344"/>
    <mergeCell ref="QET343:QET344"/>
    <mergeCell ref="QFS343:QFS344"/>
    <mergeCell ref="QFT343:QFT344"/>
    <mergeCell ref="QGS343:QGS344"/>
    <mergeCell ref="QGT343:QGT344"/>
    <mergeCell ref="QHS343:QHS344"/>
    <mergeCell ref="QHT343:QHT344"/>
    <mergeCell ref="PWC344:PWF344"/>
    <mergeCell ref="PWG344:PWJ344"/>
    <mergeCell ref="PWK344:PWN344"/>
    <mergeCell ref="PWO344:PWR344"/>
    <mergeCell ref="PWU344:PWX344"/>
    <mergeCell ref="PWY344:PXB344"/>
    <mergeCell ref="PXC344:PXF344"/>
    <mergeCell ref="PXG344:PXJ344"/>
    <mergeCell ref="PXK344:PXN344"/>
    <mergeCell ref="PXO344:PXR344"/>
    <mergeCell ref="PXU344:PXX344"/>
    <mergeCell ref="PXY344:PYB344"/>
    <mergeCell ref="PYC344:PYF344"/>
    <mergeCell ref="PYG344:PYJ344"/>
    <mergeCell ref="PYK344:PYN344"/>
    <mergeCell ref="PYO344:PYR344"/>
    <mergeCell ref="PYU344:PYX344"/>
    <mergeCell ref="PYY344:PZB344"/>
    <mergeCell ref="PZC344:PZF344"/>
    <mergeCell ref="PZG344:PZJ344"/>
    <mergeCell ref="PZK344:PZN344"/>
    <mergeCell ref="PZO344:PZR344"/>
    <mergeCell ref="PZU344:PZX344"/>
    <mergeCell ref="PZY344:QAB344"/>
    <mergeCell ref="QAC344:QAF344"/>
    <mergeCell ref="QAG344:QAJ344"/>
    <mergeCell ref="QAK344:QAN344"/>
    <mergeCell ref="QAO344:QAR344"/>
    <mergeCell ref="QAU344:QAX344"/>
    <mergeCell ref="QAY344:QBB344"/>
    <mergeCell ref="QBC344:QBF344"/>
    <mergeCell ref="QCK344:QCN344"/>
    <mergeCell ref="QCO344:QCR344"/>
    <mergeCell ref="QCU344:QCX344"/>
    <mergeCell ref="QCY344:QDB344"/>
    <mergeCell ref="QDC344:QDF344"/>
    <mergeCell ref="QDG344:QDJ344"/>
    <mergeCell ref="QDK344:QDN344"/>
    <mergeCell ref="QDO344:QDR344"/>
    <mergeCell ref="QDU344:QDX344"/>
    <mergeCell ref="QEG344:QEJ344"/>
    <mergeCell ref="QEK344:QEN344"/>
    <mergeCell ref="QEO344:QER344"/>
    <mergeCell ref="QEU344:QEX344"/>
    <mergeCell ref="QEY344:QFB344"/>
    <mergeCell ref="QFC344:QFF344"/>
    <mergeCell ref="QFG344:QFJ344"/>
    <mergeCell ref="QFK344:QFN344"/>
    <mergeCell ref="QFO344:QFR344"/>
    <mergeCell ref="QFU344:QFX344"/>
    <mergeCell ref="QFY344:QGB344"/>
    <mergeCell ref="QGC344:QGF344"/>
    <mergeCell ref="QBK344:QBN344"/>
    <mergeCell ref="QBO344:QBR344"/>
    <mergeCell ref="QBU344:QBX344"/>
    <mergeCell ref="PFY344:PGB344"/>
    <mergeCell ref="PGC344:PGF344"/>
    <mergeCell ref="PGG344:PGJ344"/>
    <mergeCell ref="PGK344:PGN344"/>
    <mergeCell ref="PGO344:PGR344"/>
    <mergeCell ref="PGU344:PGX344"/>
    <mergeCell ref="PGY344:PHB344"/>
    <mergeCell ref="PHC344:PHF344"/>
    <mergeCell ref="PHG344:PHJ344"/>
    <mergeCell ref="PHK344:PHN344"/>
    <mergeCell ref="PHO344:PHR344"/>
    <mergeCell ref="PHU344:PHX344"/>
    <mergeCell ref="PHY344:PIB344"/>
    <mergeCell ref="PIC344:PIF344"/>
    <mergeCell ref="PIG344:PIJ344"/>
    <mergeCell ref="PIK344:PIN344"/>
    <mergeCell ref="PIO344:PIR344"/>
    <mergeCell ref="PIU344:PIX344"/>
    <mergeCell ref="PIY344:PJB344"/>
    <mergeCell ref="PJC344:PJF344"/>
    <mergeCell ref="PJG344:PJJ344"/>
    <mergeCell ref="PJK344:PJN344"/>
    <mergeCell ref="PJO344:PJR344"/>
    <mergeCell ref="PJU344:PJX344"/>
    <mergeCell ref="PJY344:PKB344"/>
    <mergeCell ref="PKC344:PKF344"/>
    <mergeCell ref="PKG344:PKJ344"/>
    <mergeCell ref="PKK344:PKN344"/>
    <mergeCell ref="PKO344:PKR344"/>
    <mergeCell ref="PKU344:PKX344"/>
    <mergeCell ref="PKY344:PLB344"/>
    <mergeCell ref="PMC344:PMF344"/>
    <mergeCell ref="PMG344:PMJ344"/>
    <mergeCell ref="PLC344:PLF344"/>
    <mergeCell ref="PLG344:PLJ344"/>
    <mergeCell ref="PLK344:PLN344"/>
    <mergeCell ref="PLO344:PLR344"/>
    <mergeCell ref="PLU344:PLX344"/>
    <mergeCell ref="PLY344:PMB344"/>
    <mergeCell ref="PGS343:PGS344"/>
    <mergeCell ref="PGT343:PGT344"/>
    <mergeCell ref="PHS343:PHS344"/>
    <mergeCell ref="PHT343:PHT344"/>
    <mergeCell ref="PIS343:PIS344"/>
    <mergeCell ref="PIT343:PIT344"/>
    <mergeCell ref="PJS343:PJS344"/>
    <mergeCell ref="PJT343:PJT344"/>
    <mergeCell ref="PKS343:PKS344"/>
    <mergeCell ref="PKT343:PKT344"/>
    <mergeCell ref="PLS343:PLS344"/>
    <mergeCell ref="PLT343:PLT344"/>
    <mergeCell ref="OUK344:OUN344"/>
    <mergeCell ref="OUO344:OUR344"/>
    <mergeCell ref="OUU344:OUX344"/>
    <mergeCell ref="OWC344:OWF344"/>
    <mergeCell ref="OWG344:OWJ344"/>
    <mergeCell ref="OWK344:OWN344"/>
    <mergeCell ref="OWO344:OWR344"/>
    <mergeCell ref="OWU344:OWX344"/>
    <mergeCell ref="OWY344:OXB344"/>
    <mergeCell ref="OXC344:OXF344"/>
    <mergeCell ref="OXG344:OXJ344"/>
    <mergeCell ref="OXK344:OXN344"/>
    <mergeCell ref="OXO344:OXR344"/>
    <mergeCell ref="OXU344:OXX344"/>
    <mergeCell ref="OXY344:OYB344"/>
    <mergeCell ref="OYC344:OYF344"/>
    <mergeCell ref="OYG344:OYJ344"/>
    <mergeCell ref="OYK344:OYN344"/>
    <mergeCell ref="OYO344:OYR344"/>
    <mergeCell ref="OYU344:OYX344"/>
    <mergeCell ref="OYY344:OZB344"/>
    <mergeCell ref="OZC344:OZF344"/>
    <mergeCell ref="OZG344:OZJ344"/>
    <mergeCell ref="OZK344:OZN344"/>
    <mergeCell ref="OZO344:OZR344"/>
    <mergeCell ref="OZU344:OZX344"/>
    <mergeCell ref="OUY344:OVB344"/>
    <mergeCell ref="OVC344:OVF344"/>
    <mergeCell ref="OVG344:OVJ344"/>
    <mergeCell ref="OVK344:OVN344"/>
    <mergeCell ref="OVO344:OVR344"/>
    <mergeCell ref="OVU344:OVX344"/>
    <mergeCell ref="OVY344:OWB344"/>
    <mergeCell ref="OHS343:OHS344"/>
    <mergeCell ref="OHT343:OHT344"/>
    <mergeCell ref="OIS343:OIS344"/>
    <mergeCell ref="OIT343:OIT344"/>
    <mergeCell ref="OJS343:OJS344"/>
    <mergeCell ref="OJT343:OJT344"/>
    <mergeCell ref="OKS343:OKS344"/>
    <mergeCell ref="NZO344:NZR344"/>
    <mergeCell ref="NZU344:NZX344"/>
    <mergeCell ref="NZY344:OAB344"/>
    <mergeCell ref="OAC344:OAF344"/>
    <mergeCell ref="OAG344:OAJ344"/>
    <mergeCell ref="OAK344:OAN344"/>
    <mergeCell ref="OAO344:OAR344"/>
    <mergeCell ref="OAU344:OAX344"/>
    <mergeCell ref="OAY344:OBB344"/>
    <mergeCell ref="OBC344:OBF344"/>
    <mergeCell ref="OBG344:OBJ344"/>
    <mergeCell ref="OBK344:OBN344"/>
    <mergeCell ref="OBO344:OBR344"/>
    <mergeCell ref="OBU344:OBX344"/>
    <mergeCell ref="OBY344:OCB344"/>
    <mergeCell ref="OCC344:OCF344"/>
    <mergeCell ref="OCG344:OCJ344"/>
    <mergeCell ref="OCK344:OCN344"/>
    <mergeCell ref="OCO344:OCR344"/>
    <mergeCell ref="OCU344:OCX344"/>
    <mergeCell ref="OCY344:ODB344"/>
    <mergeCell ref="ODC344:ODF344"/>
    <mergeCell ref="ODG344:ODJ344"/>
    <mergeCell ref="ODK344:ODN344"/>
    <mergeCell ref="ODO344:ODR344"/>
    <mergeCell ref="ODU344:ODX344"/>
    <mergeCell ref="ODY344:OEB344"/>
    <mergeCell ref="OEC344:OEF344"/>
    <mergeCell ref="OEG344:OEJ344"/>
    <mergeCell ref="OEK344:OEN344"/>
    <mergeCell ref="OEO344:OER344"/>
    <mergeCell ref="OFU344:OFX344"/>
    <mergeCell ref="OFY344:OGB344"/>
    <mergeCell ref="OGC344:OGF344"/>
    <mergeCell ref="OGG344:OGJ344"/>
    <mergeCell ref="OGK344:OGN344"/>
    <mergeCell ref="OGO344:OGR344"/>
    <mergeCell ref="OGU344:OGX344"/>
    <mergeCell ref="OGY344:OHB344"/>
    <mergeCell ref="OHC344:OHF344"/>
    <mergeCell ref="OHG344:OHJ344"/>
    <mergeCell ref="OHU344:OHX344"/>
    <mergeCell ref="OHY344:OIB344"/>
    <mergeCell ref="OIC344:OIF344"/>
    <mergeCell ref="OIG344:OIJ344"/>
    <mergeCell ref="OIK344:OIN344"/>
    <mergeCell ref="OIO344:OIR344"/>
    <mergeCell ref="OIU344:OIX344"/>
    <mergeCell ref="OIY344:OJB344"/>
    <mergeCell ref="OJC344:OJF344"/>
    <mergeCell ref="OJG344:OJJ344"/>
    <mergeCell ref="OJK344:OJN344"/>
    <mergeCell ref="OJO344:OJR344"/>
    <mergeCell ref="OJU344:OJX344"/>
    <mergeCell ref="OJY344:OKB344"/>
    <mergeCell ref="OKC344:OKF344"/>
    <mergeCell ref="OKG344:OKJ344"/>
    <mergeCell ref="NLS343:NLS344"/>
    <mergeCell ref="NLT343:NLT344"/>
    <mergeCell ref="NMS343:NMS344"/>
    <mergeCell ref="NMT343:NMT344"/>
    <mergeCell ref="NNS343:NNS344"/>
    <mergeCell ref="NNT343:NNT344"/>
    <mergeCell ref="NOS343:NOS344"/>
    <mergeCell ref="NOT343:NOT344"/>
    <mergeCell ref="NPS343:NPS344"/>
    <mergeCell ref="NPT343:NPT344"/>
    <mergeCell ref="NQS343:NQS344"/>
    <mergeCell ref="NQT343:NQT344"/>
    <mergeCell ref="NRS343:NRS344"/>
    <mergeCell ref="NRT343:NRT344"/>
    <mergeCell ref="NSS343:NSS344"/>
    <mergeCell ref="NST343:NST344"/>
    <mergeCell ref="NTS343:NTS344"/>
    <mergeCell ref="NTT343:NTT344"/>
    <mergeCell ref="NDY344:NEB344"/>
    <mergeCell ref="NEC344:NEF344"/>
    <mergeCell ref="NEG344:NEJ344"/>
    <mergeCell ref="NEK344:NEN344"/>
    <mergeCell ref="NEO344:NER344"/>
    <mergeCell ref="NEU344:NEX344"/>
    <mergeCell ref="NEY344:NFB344"/>
    <mergeCell ref="NFC344:NFF344"/>
    <mergeCell ref="NFG344:NFJ344"/>
    <mergeCell ref="NFK344:NFN344"/>
    <mergeCell ref="NFO344:NFR344"/>
    <mergeCell ref="NFU344:NFX344"/>
    <mergeCell ref="NFY344:NGB344"/>
    <mergeCell ref="NGC344:NGF344"/>
    <mergeCell ref="NGG344:NGJ344"/>
    <mergeCell ref="NGK344:NGN344"/>
    <mergeCell ref="NGO344:NGR344"/>
    <mergeCell ref="NGU344:NGX344"/>
    <mergeCell ref="NGY344:NHB344"/>
    <mergeCell ref="NHC344:NHF344"/>
    <mergeCell ref="NHG344:NHJ344"/>
    <mergeCell ref="NHK344:NHN344"/>
    <mergeCell ref="NHO344:NHR344"/>
    <mergeCell ref="NHU344:NHX344"/>
    <mergeCell ref="NHY344:NIB344"/>
    <mergeCell ref="NIC344:NIF344"/>
    <mergeCell ref="NIG344:NIJ344"/>
    <mergeCell ref="NIK344:NIN344"/>
    <mergeCell ref="NIO344:NIR344"/>
    <mergeCell ref="NIU344:NIX344"/>
    <mergeCell ref="NIY344:NJB344"/>
    <mergeCell ref="NLO344:NLR344"/>
    <mergeCell ref="NLU344:NLX344"/>
    <mergeCell ref="NLY344:NMB344"/>
    <mergeCell ref="NMC344:NMF344"/>
    <mergeCell ref="NMG344:NMJ344"/>
    <mergeCell ref="NMK344:NMN344"/>
    <mergeCell ref="NMO344:NMR344"/>
    <mergeCell ref="NMU344:NMX344"/>
    <mergeCell ref="NMY344:NNB344"/>
    <mergeCell ref="NNC344:NNF344"/>
    <mergeCell ref="NNG344:NNJ344"/>
    <mergeCell ref="NNK344:NNN344"/>
    <mergeCell ref="NNO344:NNR344"/>
    <mergeCell ref="NNU344:NNX344"/>
    <mergeCell ref="NNY344:NOB344"/>
    <mergeCell ref="MQG344:MQJ344"/>
    <mergeCell ref="MQK344:MQN344"/>
    <mergeCell ref="MQO344:MQR344"/>
    <mergeCell ref="MQU344:MQX344"/>
    <mergeCell ref="MQY344:MRB344"/>
    <mergeCell ref="MRC344:MRF344"/>
    <mergeCell ref="MRG344:MRJ344"/>
    <mergeCell ref="MRK344:MRN344"/>
    <mergeCell ref="MRO344:MRR344"/>
    <mergeCell ref="MRU344:MRX344"/>
    <mergeCell ref="MRY344:MSB344"/>
    <mergeCell ref="MSC344:MSF344"/>
    <mergeCell ref="MSG344:MSJ344"/>
    <mergeCell ref="MSK344:MSN344"/>
    <mergeCell ref="MSO344:MSR344"/>
    <mergeCell ref="MSU344:MSX344"/>
    <mergeCell ref="LXS343:LXS344"/>
    <mergeCell ref="LXT343:LXT344"/>
    <mergeCell ref="LYS343:LYS344"/>
    <mergeCell ref="LYT343:LYT344"/>
    <mergeCell ref="LZS343:LZS344"/>
    <mergeCell ref="LZT343:LZT344"/>
    <mergeCell ref="MAS343:MAS344"/>
    <mergeCell ref="MAT343:MAT344"/>
    <mergeCell ref="MBS343:MBS344"/>
    <mergeCell ref="MBT343:MBT344"/>
    <mergeCell ref="MCS343:MCS344"/>
    <mergeCell ref="MCT343:MCT344"/>
    <mergeCell ref="MDS343:MDS344"/>
    <mergeCell ref="MDT343:MDT344"/>
    <mergeCell ref="MES343:MES344"/>
    <mergeCell ref="MET343:MET344"/>
    <mergeCell ref="MFS343:MFS344"/>
    <mergeCell ref="MFT343:MFT344"/>
    <mergeCell ref="MGS343:MGS344"/>
    <mergeCell ref="MGT343:MGT344"/>
    <mergeCell ref="MHS343:MHS344"/>
    <mergeCell ref="MHT343:MHT344"/>
    <mergeCell ref="MIS343:MIS344"/>
    <mergeCell ref="MIT343:MIT344"/>
    <mergeCell ref="MJS343:MJS344"/>
    <mergeCell ref="MJT343:MJT344"/>
    <mergeCell ref="MKS343:MKS344"/>
    <mergeCell ref="MKT343:MKT344"/>
    <mergeCell ref="MLS343:MLS344"/>
    <mergeCell ref="MLT343:MLT344"/>
    <mergeCell ref="MMS343:MMS344"/>
    <mergeCell ref="MMT343:MMT344"/>
    <mergeCell ref="LXU344:LXX344"/>
    <mergeCell ref="LXY344:LYB344"/>
    <mergeCell ref="LYC344:LYF344"/>
    <mergeCell ref="LYG344:LYJ344"/>
    <mergeCell ref="LYK344:LYN344"/>
    <mergeCell ref="LYO344:LYR344"/>
    <mergeCell ref="LYU344:LYX344"/>
    <mergeCell ref="LYY344:LZB344"/>
    <mergeCell ref="LZC344:LZF344"/>
    <mergeCell ref="LZG344:LZJ344"/>
    <mergeCell ref="LZK344:LZN344"/>
    <mergeCell ref="LZO344:LZR344"/>
    <mergeCell ref="LZU344:LZX344"/>
    <mergeCell ref="LZY344:MAB344"/>
    <mergeCell ref="MAC344:MAF344"/>
    <mergeCell ref="MAG344:MAJ344"/>
    <mergeCell ref="MFG344:MFJ344"/>
    <mergeCell ref="LHS343:LHS344"/>
    <mergeCell ref="LHT343:LHT344"/>
    <mergeCell ref="LIS343:LIS344"/>
    <mergeCell ref="LIT343:LIT344"/>
    <mergeCell ref="LJS343:LJS344"/>
    <mergeCell ref="LJT343:LJT344"/>
    <mergeCell ref="LKS343:LKS344"/>
    <mergeCell ref="LKT343:LKT344"/>
    <mergeCell ref="LLS343:LLS344"/>
    <mergeCell ref="LLT343:LLT344"/>
    <mergeCell ref="LMS343:LMS344"/>
    <mergeCell ref="LMT343:LMT344"/>
    <mergeCell ref="LNS343:LNS344"/>
    <mergeCell ref="LNT343:LNT344"/>
    <mergeCell ref="LOS343:LOS344"/>
    <mergeCell ref="LOT343:LOT344"/>
    <mergeCell ref="LPS343:LPS344"/>
    <mergeCell ref="LPT343:LPT344"/>
    <mergeCell ref="LQS343:LQS344"/>
    <mergeCell ref="LQT343:LQT344"/>
    <mergeCell ref="LRS343:LRS344"/>
    <mergeCell ref="LRT343:LRT344"/>
    <mergeCell ref="LSS343:LSS344"/>
    <mergeCell ref="LST343:LST344"/>
    <mergeCell ref="LTS343:LTS344"/>
    <mergeCell ref="LTT343:LTT344"/>
    <mergeCell ref="LUS343:LUS344"/>
    <mergeCell ref="LUT343:LUT344"/>
    <mergeCell ref="LVS343:LVS344"/>
    <mergeCell ref="LVT343:LVT344"/>
    <mergeCell ref="LWS343:LWS344"/>
    <mergeCell ref="LHK344:LHN344"/>
    <mergeCell ref="LHO344:LHR344"/>
    <mergeCell ref="LHU344:LHX344"/>
    <mergeCell ref="LHY344:LIB344"/>
    <mergeCell ref="LIC344:LIF344"/>
    <mergeCell ref="LIG344:LIJ344"/>
    <mergeCell ref="LIK344:LIN344"/>
    <mergeCell ref="LIO344:LIR344"/>
    <mergeCell ref="LIU344:LIX344"/>
    <mergeCell ref="LIY344:LJB344"/>
    <mergeCell ref="LJC344:LJF344"/>
    <mergeCell ref="LJG344:LJJ344"/>
    <mergeCell ref="LJK344:LJN344"/>
    <mergeCell ref="LJO344:LJR344"/>
    <mergeCell ref="LJU344:LJX344"/>
    <mergeCell ref="LJY344:LKB344"/>
    <mergeCell ref="LKC344:LKF344"/>
    <mergeCell ref="LKG344:LKJ344"/>
    <mergeCell ref="LKK344:LKN344"/>
    <mergeCell ref="LKO344:LKR344"/>
    <mergeCell ref="LKU344:LKX344"/>
    <mergeCell ref="LKY344:LLB344"/>
    <mergeCell ref="LLC344:LLF344"/>
    <mergeCell ref="LLG344:LLJ344"/>
    <mergeCell ref="LLK344:LLN344"/>
    <mergeCell ref="LLO344:LLR344"/>
    <mergeCell ref="LLU344:LLX344"/>
    <mergeCell ref="LLY344:LMB344"/>
    <mergeCell ref="LMC344:LMF344"/>
    <mergeCell ref="LMG344:LMJ344"/>
    <mergeCell ref="LMK344:LMN344"/>
    <mergeCell ref="LOY344:LPB344"/>
    <mergeCell ref="KTC344:KTF344"/>
    <mergeCell ref="KTG344:KTJ344"/>
    <mergeCell ref="KTK344:KTN344"/>
    <mergeCell ref="KTO344:KTR344"/>
    <mergeCell ref="KTU344:KTX344"/>
    <mergeCell ref="KTY344:KUB344"/>
    <mergeCell ref="KUC344:KUF344"/>
    <mergeCell ref="KUG344:KUJ344"/>
    <mergeCell ref="KUK344:KUN344"/>
    <mergeCell ref="KUO344:KUR344"/>
    <mergeCell ref="KUU344:KUX344"/>
    <mergeCell ref="KUY344:KVB344"/>
    <mergeCell ref="KVC344:KVF344"/>
    <mergeCell ref="KVG344:KVJ344"/>
    <mergeCell ref="KVK344:KVN344"/>
    <mergeCell ref="KVO344:KVR344"/>
    <mergeCell ref="KVU344:KVX344"/>
    <mergeCell ref="KVY344:KWB344"/>
    <mergeCell ref="KWC344:KWF344"/>
    <mergeCell ref="KWG344:KWJ344"/>
    <mergeCell ref="KYO344:KYR344"/>
    <mergeCell ref="KYU344:KYX344"/>
    <mergeCell ref="KYY344:KZB344"/>
    <mergeCell ref="KBS343:KBS344"/>
    <mergeCell ref="KBT343:KBT344"/>
    <mergeCell ref="KCS343:KCS344"/>
    <mergeCell ref="KCT343:KCT344"/>
    <mergeCell ref="KDS343:KDS344"/>
    <mergeCell ref="KDT343:KDT344"/>
    <mergeCell ref="KES343:KES344"/>
    <mergeCell ref="KET343:KET344"/>
    <mergeCell ref="KFS343:KFS344"/>
    <mergeCell ref="KFT343:KFT344"/>
    <mergeCell ref="KGS343:KGS344"/>
    <mergeCell ref="KGT343:KGT344"/>
    <mergeCell ref="KHS343:KHS344"/>
    <mergeCell ref="KHT343:KHT344"/>
    <mergeCell ref="KIS343:KIS344"/>
    <mergeCell ref="KIT343:KIT344"/>
    <mergeCell ref="KJS343:KJS344"/>
    <mergeCell ref="KJT343:KJT344"/>
    <mergeCell ref="KKS343:KKS344"/>
    <mergeCell ref="KKT343:KKT344"/>
    <mergeCell ref="KLS343:KLS344"/>
    <mergeCell ref="KLT343:KLT344"/>
    <mergeCell ref="KMS343:KMS344"/>
    <mergeCell ref="KMT343:KMT344"/>
    <mergeCell ref="KNS343:KNS344"/>
    <mergeCell ref="KNT343:KNT344"/>
    <mergeCell ref="KOS343:KOS344"/>
    <mergeCell ref="KOT343:KOT344"/>
    <mergeCell ref="KPS343:KPS344"/>
    <mergeCell ref="KBU344:KBX344"/>
    <mergeCell ref="KBY344:KCB344"/>
    <mergeCell ref="KCC344:KCF344"/>
    <mergeCell ref="KCG344:KCJ344"/>
    <mergeCell ref="KCK344:KCN344"/>
    <mergeCell ref="KCO344:KCR344"/>
    <mergeCell ref="KCU344:KCX344"/>
    <mergeCell ref="KCY344:KDB344"/>
    <mergeCell ref="KDC344:KDF344"/>
    <mergeCell ref="KDG344:KDJ344"/>
    <mergeCell ref="KDK344:KDN344"/>
    <mergeCell ref="KDO344:KDR344"/>
    <mergeCell ref="JMU344:JMX344"/>
    <mergeCell ref="JMY344:JNB344"/>
    <mergeCell ref="JNC344:JNF344"/>
    <mergeCell ref="JNG344:JNJ344"/>
    <mergeCell ref="JNK344:JNN344"/>
    <mergeCell ref="JNO344:JNR344"/>
    <mergeCell ref="JNU344:JNX344"/>
    <mergeCell ref="JNY344:JOB344"/>
    <mergeCell ref="JOC344:JOF344"/>
    <mergeCell ref="JOG344:JOJ344"/>
    <mergeCell ref="JOK344:JON344"/>
    <mergeCell ref="JOO344:JOR344"/>
    <mergeCell ref="JOU344:JOX344"/>
    <mergeCell ref="JOY344:JPB344"/>
    <mergeCell ref="JPC344:JPF344"/>
    <mergeCell ref="JPG344:JPJ344"/>
    <mergeCell ref="JPK344:JPN344"/>
    <mergeCell ref="JPO344:JPR344"/>
    <mergeCell ref="JPU344:JPX344"/>
    <mergeCell ref="JPY344:JQB344"/>
    <mergeCell ref="JRY344:JSB344"/>
    <mergeCell ref="JSC344:JSF344"/>
    <mergeCell ref="JSG344:JSJ344"/>
    <mergeCell ref="JSK344:JSN344"/>
    <mergeCell ref="JSO344:JSR344"/>
    <mergeCell ref="IUS343:IUS344"/>
    <mergeCell ref="IUT343:IUT344"/>
    <mergeCell ref="IVS343:IVS344"/>
    <mergeCell ref="IVT343:IVT344"/>
    <mergeCell ref="IWS343:IWS344"/>
    <mergeCell ref="IWT343:IWT344"/>
    <mergeCell ref="IXS343:IXS344"/>
    <mergeCell ref="IXT343:IXT344"/>
    <mergeCell ref="IYS343:IYS344"/>
    <mergeCell ref="IYT343:IYT344"/>
    <mergeCell ref="IZS343:IZS344"/>
    <mergeCell ref="IZT343:IZT344"/>
    <mergeCell ref="JAS343:JAS344"/>
    <mergeCell ref="JAT343:JAT344"/>
    <mergeCell ref="JBS343:JBS344"/>
    <mergeCell ref="JBT343:JBT344"/>
    <mergeCell ref="JCS343:JCS344"/>
    <mergeCell ref="JCT343:JCT344"/>
    <mergeCell ref="JDS343:JDS344"/>
    <mergeCell ref="JDT343:JDT344"/>
    <mergeCell ref="JES343:JES344"/>
    <mergeCell ref="JET343:JET344"/>
    <mergeCell ref="JFS343:JFS344"/>
    <mergeCell ref="JFT343:JFT344"/>
    <mergeCell ref="JGS343:JGS344"/>
    <mergeCell ref="JGT343:JGT344"/>
    <mergeCell ref="JHS343:JHS344"/>
    <mergeCell ref="JHT343:JHT344"/>
    <mergeCell ref="JIS343:JIS344"/>
    <mergeCell ref="IUU344:IUX344"/>
    <mergeCell ref="IUY344:IVB344"/>
    <mergeCell ref="IVC344:IVF344"/>
    <mergeCell ref="IVG344:IVJ344"/>
    <mergeCell ref="IVK344:IVN344"/>
    <mergeCell ref="IVO344:IVR344"/>
    <mergeCell ref="IVU344:IVX344"/>
    <mergeCell ref="IVY344:IWB344"/>
    <mergeCell ref="IWC344:IWF344"/>
    <mergeCell ref="IWG344:IWJ344"/>
    <mergeCell ref="IGC344:IGF344"/>
    <mergeCell ref="IGG344:IGJ344"/>
    <mergeCell ref="IGK344:IGN344"/>
    <mergeCell ref="IGO344:IGR344"/>
    <mergeCell ref="IGU344:IGX344"/>
    <mergeCell ref="IGY344:IHB344"/>
    <mergeCell ref="IHC344:IHF344"/>
    <mergeCell ref="IHG344:IHJ344"/>
    <mergeCell ref="IHK344:IHN344"/>
    <mergeCell ref="IHO344:IHR344"/>
    <mergeCell ref="IHU344:IHX344"/>
    <mergeCell ref="IHY344:IIB344"/>
    <mergeCell ref="IIC344:IIF344"/>
    <mergeCell ref="IIG344:IIJ344"/>
    <mergeCell ref="IIK344:IIN344"/>
    <mergeCell ref="IIO344:IIR344"/>
    <mergeCell ref="IIU344:IIX344"/>
    <mergeCell ref="IIY344:IJB344"/>
    <mergeCell ref="IJC344:IJF344"/>
    <mergeCell ref="IJG344:IJJ344"/>
    <mergeCell ref="IJK344:IJN344"/>
    <mergeCell ref="IJO344:IJR344"/>
    <mergeCell ref="ILO344:ILR344"/>
    <mergeCell ref="ILU344:ILX344"/>
    <mergeCell ref="ILY344:IMB344"/>
    <mergeCell ref="IMC344:IMF344"/>
    <mergeCell ref="IMG344:IMJ344"/>
    <mergeCell ref="HOS343:HOS344"/>
    <mergeCell ref="HOT343:HOT344"/>
    <mergeCell ref="HPS343:HPS344"/>
    <mergeCell ref="HPT343:HPT344"/>
    <mergeCell ref="HQS343:HQS344"/>
    <mergeCell ref="HQT343:HQT344"/>
    <mergeCell ref="HRS343:HRS344"/>
    <mergeCell ref="HRT343:HRT344"/>
    <mergeCell ref="HSS343:HSS344"/>
    <mergeCell ref="HST343:HST344"/>
    <mergeCell ref="HTS343:HTS344"/>
    <mergeCell ref="HTT343:HTT344"/>
    <mergeCell ref="HUS343:HUS344"/>
    <mergeCell ref="HUT343:HUT344"/>
    <mergeCell ref="HVS343:HVS344"/>
    <mergeCell ref="HVT343:HVT344"/>
    <mergeCell ref="HWS343:HWS344"/>
    <mergeCell ref="HWT343:HWT344"/>
    <mergeCell ref="HXS343:HXS344"/>
    <mergeCell ref="HXT343:HXT344"/>
    <mergeCell ref="HYS343:HYS344"/>
    <mergeCell ref="HYT343:HYT344"/>
    <mergeCell ref="HZS343:HZS344"/>
    <mergeCell ref="HZT343:HZT344"/>
    <mergeCell ref="IAS343:IAS344"/>
    <mergeCell ref="IAT343:IAT344"/>
    <mergeCell ref="IBS343:IBS344"/>
    <mergeCell ref="HOU344:HOX344"/>
    <mergeCell ref="HOY344:HPB344"/>
    <mergeCell ref="HPC344:HPF344"/>
    <mergeCell ref="HPG344:HPJ344"/>
    <mergeCell ref="HPK344:HPN344"/>
    <mergeCell ref="HPO344:HPR344"/>
    <mergeCell ref="HPU344:HPX344"/>
    <mergeCell ref="HPY344:HQB344"/>
    <mergeCell ref="HQC344:HQF344"/>
    <mergeCell ref="HQG344:HQJ344"/>
    <mergeCell ref="HAC344:HAF344"/>
    <mergeCell ref="HAG344:HAJ344"/>
    <mergeCell ref="HAK344:HAN344"/>
    <mergeCell ref="HAO344:HAR344"/>
    <mergeCell ref="HAU344:HAX344"/>
    <mergeCell ref="HAY344:HBB344"/>
    <mergeCell ref="HBC344:HBF344"/>
    <mergeCell ref="HBG344:HBJ344"/>
    <mergeCell ref="HBK344:HBN344"/>
    <mergeCell ref="HBO344:HBR344"/>
    <mergeCell ref="HBU344:HBX344"/>
    <mergeCell ref="HBY344:HCB344"/>
    <mergeCell ref="HCC344:HCF344"/>
    <mergeCell ref="HCG344:HCJ344"/>
    <mergeCell ref="HCK344:HCN344"/>
    <mergeCell ref="HCO344:HCR344"/>
    <mergeCell ref="HCU344:HCX344"/>
    <mergeCell ref="HCY344:HDB344"/>
    <mergeCell ref="HDC344:HDF344"/>
    <mergeCell ref="HDG344:HDJ344"/>
    <mergeCell ref="HEY344:HFB344"/>
    <mergeCell ref="HFC344:HFF344"/>
    <mergeCell ref="HFG344:HFJ344"/>
    <mergeCell ref="HFK344:HFN344"/>
    <mergeCell ref="HFO344:HFR344"/>
    <mergeCell ref="HFU344:HFX344"/>
    <mergeCell ref="HFY344:HGB344"/>
    <mergeCell ref="GIS343:GIS344"/>
    <mergeCell ref="GIT343:GIT344"/>
    <mergeCell ref="GJS343:GJS344"/>
    <mergeCell ref="GJT343:GJT344"/>
    <mergeCell ref="GKS343:GKS344"/>
    <mergeCell ref="GKT343:GKT344"/>
    <mergeCell ref="GLS343:GLS344"/>
    <mergeCell ref="GLT343:GLT344"/>
    <mergeCell ref="GMS343:GMS344"/>
    <mergeCell ref="GMT343:GMT344"/>
    <mergeCell ref="GNS343:GNS344"/>
    <mergeCell ref="GNT343:GNT344"/>
    <mergeCell ref="GOS343:GOS344"/>
    <mergeCell ref="GOT343:GOT344"/>
    <mergeCell ref="GPS343:GPS344"/>
    <mergeCell ref="GPT343:GPT344"/>
    <mergeCell ref="GQS343:GQS344"/>
    <mergeCell ref="GQT343:GQT344"/>
    <mergeCell ref="GRS343:GRS344"/>
    <mergeCell ref="GRT343:GRT344"/>
    <mergeCell ref="GSS343:GSS344"/>
    <mergeCell ref="GST343:GST344"/>
    <mergeCell ref="GTS343:GTS344"/>
    <mergeCell ref="GTT343:GTT344"/>
    <mergeCell ref="GUS343:GUS344"/>
    <mergeCell ref="GIU344:GIX344"/>
    <mergeCell ref="GIY344:GJB344"/>
    <mergeCell ref="GJC344:GJF344"/>
    <mergeCell ref="GJG344:GJJ344"/>
    <mergeCell ref="GJK344:GJN344"/>
    <mergeCell ref="GJO344:GJR344"/>
    <mergeCell ref="GJU344:GJX344"/>
    <mergeCell ref="GJY344:GKB344"/>
    <mergeCell ref="GKC344:GKF344"/>
    <mergeCell ref="GKG344:GKJ344"/>
    <mergeCell ref="GKK344:GKN344"/>
    <mergeCell ref="GKO344:GKR344"/>
    <mergeCell ref="FTU344:FTX344"/>
    <mergeCell ref="FTY344:FUB344"/>
    <mergeCell ref="FUC344:FUF344"/>
    <mergeCell ref="FUG344:FUJ344"/>
    <mergeCell ref="FUK344:FUN344"/>
    <mergeCell ref="FUO344:FUR344"/>
    <mergeCell ref="FUU344:FUX344"/>
    <mergeCell ref="FUY344:FVB344"/>
    <mergeCell ref="FVC344:FVF344"/>
    <mergeCell ref="FVG344:FVJ344"/>
    <mergeCell ref="FVK344:FVN344"/>
    <mergeCell ref="FVO344:FVR344"/>
    <mergeCell ref="FVU344:FVX344"/>
    <mergeCell ref="FVY344:FWB344"/>
    <mergeCell ref="FWC344:FWF344"/>
    <mergeCell ref="FWG344:FWJ344"/>
    <mergeCell ref="FWK344:FWN344"/>
    <mergeCell ref="FWO344:FWR344"/>
    <mergeCell ref="FWU344:FWX344"/>
    <mergeCell ref="FWY344:FXB344"/>
    <mergeCell ref="FYG344:FYJ344"/>
    <mergeCell ref="FYK344:FYN344"/>
    <mergeCell ref="FYO344:FYR344"/>
    <mergeCell ref="FYU344:FYX344"/>
    <mergeCell ref="FYY344:FZB344"/>
    <mergeCell ref="FZC344:FZF344"/>
    <mergeCell ref="FZG344:FZJ344"/>
    <mergeCell ref="FZK344:FZN344"/>
    <mergeCell ref="FZO344:FZR344"/>
    <mergeCell ref="FBS343:FBS344"/>
    <mergeCell ref="FBT343:FBT344"/>
    <mergeCell ref="FCS343:FCS344"/>
    <mergeCell ref="FCT343:FCT344"/>
    <mergeCell ref="FDS343:FDS344"/>
    <mergeCell ref="FDT343:FDT344"/>
    <mergeCell ref="FES343:FES344"/>
    <mergeCell ref="FET343:FET344"/>
    <mergeCell ref="FFS343:FFS344"/>
    <mergeCell ref="FFT343:FFT344"/>
    <mergeCell ref="FGS343:FGS344"/>
    <mergeCell ref="FGT343:FGT344"/>
    <mergeCell ref="FHS343:FHS344"/>
    <mergeCell ref="FHT343:FHT344"/>
    <mergeCell ref="FIS343:FIS344"/>
    <mergeCell ref="FIT343:FIT344"/>
    <mergeCell ref="FJS343:FJS344"/>
    <mergeCell ref="FJT343:FJT344"/>
    <mergeCell ref="FKS343:FKS344"/>
    <mergeCell ref="FKT343:FKT344"/>
    <mergeCell ref="FLS343:FLS344"/>
    <mergeCell ref="FLT343:FLT344"/>
    <mergeCell ref="FMS343:FMS344"/>
    <mergeCell ref="FMT343:FMT344"/>
    <mergeCell ref="FNS343:FNS344"/>
    <mergeCell ref="FBU344:FBX344"/>
    <mergeCell ref="FBY344:FCB344"/>
    <mergeCell ref="FCC344:FCF344"/>
    <mergeCell ref="FCG344:FCJ344"/>
    <mergeCell ref="FCK344:FCN344"/>
    <mergeCell ref="FCO344:FCR344"/>
    <mergeCell ref="FCU344:FCX344"/>
    <mergeCell ref="FCY344:FDB344"/>
    <mergeCell ref="FDC344:FDF344"/>
    <mergeCell ref="FDG344:FDJ344"/>
    <mergeCell ref="ENC344:ENF344"/>
    <mergeCell ref="ENG344:ENJ344"/>
    <mergeCell ref="ENK344:ENN344"/>
    <mergeCell ref="ENO344:ENR344"/>
    <mergeCell ref="ENU344:ENX344"/>
    <mergeCell ref="ENY344:EOB344"/>
    <mergeCell ref="EOC344:EOF344"/>
    <mergeCell ref="EOG344:EOJ344"/>
    <mergeCell ref="EOK344:EON344"/>
    <mergeCell ref="EOO344:EOR344"/>
    <mergeCell ref="EOU344:EOX344"/>
    <mergeCell ref="EOY344:EPB344"/>
    <mergeCell ref="EPC344:EPF344"/>
    <mergeCell ref="EPG344:EPJ344"/>
    <mergeCell ref="EPK344:EPN344"/>
    <mergeCell ref="EPO344:EPR344"/>
    <mergeCell ref="EPU344:EPX344"/>
    <mergeCell ref="EPY344:EQB344"/>
    <mergeCell ref="EQC344:EQF344"/>
    <mergeCell ref="EQG344:EQJ344"/>
    <mergeCell ref="EQK344:EQN344"/>
    <mergeCell ref="EQO344:EQR344"/>
    <mergeCell ref="ERY344:ESB344"/>
    <mergeCell ref="ESC344:ESF344"/>
    <mergeCell ref="ESG344:ESJ344"/>
    <mergeCell ref="ESK344:ESN344"/>
    <mergeCell ref="ESO344:ESR344"/>
    <mergeCell ref="ESU344:ESX344"/>
    <mergeCell ref="ESY344:ETB344"/>
    <mergeCell ref="ETC344:ETF344"/>
    <mergeCell ref="ETG344:ETJ344"/>
    <mergeCell ref="DVS343:DVS344"/>
    <mergeCell ref="DVT343:DVT344"/>
    <mergeCell ref="DWS343:DWS344"/>
    <mergeCell ref="DWT343:DWT344"/>
    <mergeCell ref="DXS343:DXS344"/>
    <mergeCell ref="DXT343:DXT344"/>
    <mergeCell ref="DYS343:DYS344"/>
    <mergeCell ref="DYT343:DYT344"/>
    <mergeCell ref="DZS343:DZS344"/>
    <mergeCell ref="DZT343:DZT344"/>
    <mergeCell ref="EAS343:EAS344"/>
    <mergeCell ref="EAT343:EAT344"/>
    <mergeCell ref="EBS343:EBS344"/>
    <mergeCell ref="EBT343:EBT344"/>
    <mergeCell ref="ECS343:ECS344"/>
    <mergeCell ref="ECT343:ECT344"/>
    <mergeCell ref="EDS343:EDS344"/>
    <mergeCell ref="EDT343:EDT344"/>
    <mergeCell ref="EES343:EES344"/>
    <mergeCell ref="EET343:EET344"/>
    <mergeCell ref="EFS343:EFS344"/>
    <mergeCell ref="EFT343:EFT344"/>
    <mergeCell ref="EGS343:EGS344"/>
    <mergeCell ref="DVU344:DVX344"/>
    <mergeCell ref="DVY344:DWB344"/>
    <mergeCell ref="DWC344:DWF344"/>
    <mergeCell ref="DWG344:DWJ344"/>
    <mergeCell ref="DWK344:DWN344"/>
    <mergeCell ref="DWO344:DWR344"/>
    <mergeCell ref="DWU344:DWX344"/>
    <mergeCell ref="DWY344:DXB344"/>
    <mergeCell ref="DXC344:DXF344"/>
    <mergeCell ref="DXG344:DXJ344"/>
    <mergeCell ref="DBK344:DBN344"/>
    <mergeCell ref="DBO344:DBR344"/>
    <mergeCell ref="DBU344:DBX344"/>
    <mergeCell ref="DBY344:DCB344"/>
    <mergeCell ref="DCC344:DCF344"/>
    <mergeCell ref="DCG344:DCJ344"/>
    <mergeCell ref="DCK344:DCN344"/>
    <mergeCell ref="DCO344:DCR344"/>
    <mergeCell ref="DCU344:DCX344"/>
    <mergeCell ref="DCY344:DDB344"/>
    <mergeCell ref="DDC344:DDF344"/>
    <mergeCell ref="DDG344:DDJ344"/>
    <mergeCell ref="DDK344:DDN344"/>
    <mergeCell ref="DDO344:DDR344"/>
    <mergeCell ref="DDU344:DDX344"/>
    <mergeCell ref="DDY344:DEB344"/>
    <mergeCell ref="DEC344:DEF344"/>
    <mergeCell ref="DEG344:DEJ344"/>
    <mergeCell ref="DEK344:DEN344"/>
    <mergeCell ref="DEO344:DER344"/>
    <mergeCell ref="CVS343:CVS344"/>
    <mergeCell ref="CVT343:CVT344"/>
    <mergeCell ref="CWS343:CWS344"/>
    <mergeCell ref="CWT343:CWT344"/>
    <mergeCell ref="CXS343:CXS344"/>
    <mergeCell ref="CXT343:CXT344"/>
    <mergeCell ref="CYS343:CYS344"/>
    <mergeCell ref="CYT343:CYT344"/>
    <mergeCell ref="CZS343:CZS344"/>
    <mergeCell ref="CPC344:CPF344"/>
    <mergeCell ref="CPG344:CPJ344"/>
    <mergeCell ref="CPK344:CPN344"/>
    <mergeCell ref="CPO344:CPR344"/>
    <mergeCell ref="CPU344:CPX344"/>
    <mergeCell ref="CPY344:CQB344"/>
    <mergeCell ref="CQC344:CQF344"/>
    <mergeCell ref="CQG344:CQJ344"/>
    <mergeCell ref="CQK344:CQN344"/>
    <mergeCell ref="CQO344:CQR344"/>
    <mergeCell ref="CQU344:CQX344"/>
    <mergeCell ref="CQY344:CRB344"/>
    <mergeCell ref="CRC344:CRF344"/>
    <mergeCell ref="CRG344:CRJ344"/>
    <mergeCell ref="CRK344:CRN344"/>
    <mergeCell ref="CRO344:CRR344"/>
    <mergeCell ref="CRU344:CRX344"/>
    <mergeCell ref="CRY344:CSB344"/>
    <mergeCell ref="CSC344:CSF344"/>
    <mergeCell ref="CSG344:CSJ344"/>
    <mergeCell ref="CSK344:CSN344"/>
    <mergeCell ref="CSO344:CSR344"/>
    <mergeCell ref="CSU344:CSX344"/>
    <mergeCell ref="CSY344:CTB344"/>
    <mergeCell ref="CTC344:CTF344"/>
    <mergeCell ref="CTG344:CTJ344"/>
    <mergeCell ref="CTK344:CTN344"/>
    <mergeCell ref="CTO344:CTR344"/>
    <mergeCell ref="CTU344:CTX344"/>
    <mergeCell ref="CTY344:CUB344"/>
    <mergeCell ref="CUC344:CUF344"/>
    <mergeCell ref="CUY344:CVB344"/>
    <mergeCell ref="CVC344:CVF344"/>
    <mergeCell ref="CVG344:CVJ344"/>
    <mergeCell ref="CVK344:CVN344"/>
    <mergeCell ref="CXO344:CXR344"/>
    <mergeCell ref="CXU344:CXX344"/>
    <mergeCell ref="CXY344:CYB344"/>
    <mergeCell ref="CYC344:CYF344"/>
    <mergeCell ref="CYG344:CYJ344"/>
    <mergeCell ref="CYK344:CYN344"/>
    <mergeCell ref="CYO344:CYR344"/>
    <mergeCell ref="CYU344:CYX344"/>
    <mergeCell ref="CYY344:CZB344"/>
    <mergeCell ref="CZC344:CZF344"/>
    <mergeCell ref="CZG344:CZJ344"/>
    <mergeCell ref="CZK344:CZN344"/>
    <mergeCell ref="CGS343:CGS344"/>
    <mergeCell ref="CGT343:CGT344"/>
    <mergeCell ref="CHS343:CHS344"/>
    <mergeCell ref="CHT343:CHT344"/>
    <mergeCell ref="CIS343:CIS344"/>
    <mergeCell ref="CIT343:CIT344"/>
    <mergeCell ref="BTK344:BTN344"/>
    <mergeCell ref="BTO344:BTR344"/>
    <mergeCell ref="BTU344:BTX344"/>
    <mergeCell ref="BTY344:BUB344"/>
    <mergeCell ref="BUC344:BUF344"/>
    <mergeCell ref="BUG344:BUJ344"/>
    <mergeCell ref="BUK344:BUN344"/>
    <mergeCell ref="BUO344:BUR344"/>
    <mergeCell ref="BUU344:BUX344"/>
    <mergeCell ref="BUY344:BVB344"/>
    <mergeCell ref="BVC344:BVF344"/>
    <mergeCell ref="BVG344:BVJ344"/>
    <mergeCell ref="BVK344:BVN344"/>
    <mergeCell ref="BVO344:BVR344"/>
    <mergeCell ref="BVU344:BVX344"/>
    <mergeCell ref="BVY344:BWB344"/>
    <mergeCell ref="BWC344:BWF344"/>
    <mergeCell ref="BWG344:BWJ344"/>
    <mergeCell ref="BWK344:BWN344"/>
    <mergeCell ref="BWO344:BWR344"/>
    <mergeCell ref="BWU344:BWX344"/>
    <mergeCell ref="BWY344:BXB344"/>
    <mergeCell ref="BXC344:BXF344"/>
    <mergeCell ref="BXG344:BXJ344"/>
    <mergeCell ref="BXK344:BXN344"/>
    <mergeCell ref="BXO344:BXR344"/>
    <mergeCell ref="BXU344:BXX344"/>
    <mergeCell ref="BXY344:BYB344"/>
    <mergeCell ref="BYC344:BYF344"/>
    <mergeCell ref="BYG344:BYJ344"/>
    <mergeCell ref="BYK344:BYN344"/>
    <mergeCell ref="CBC344:CBF344"/>
    <mergeCell ref="CBG344:CBJ344"/>
    <mergeCell ref="CBK344:CBN344"/>
    <mergeCell ref="CBO344:CBR344"/>
    <mergeCell ref="CBU344:CBX344"/>
    <mergeCell ref="CBY344:CCB344"/>
    <mergeCell ref="CCC344:CCF344"/>
    <mergeCell ref="CCG344:CCJ344"/>
    <mergeCell ref="CCK344:CCN344"/>
    <mergeCell ref="CCO344:CCR344"/>
    <mergeCell ref="CCU344:CCX344"/>
    <mergeCell ref="CCY344:CDB344"/>
    <mergeCell ref="CDC344:CDF344"/>
    <mergeCell ref="CDG344:CDJ344"/>
    <mergeCell ref="CDK344:CDN344"/>
    <mergeCell ref="BDG344:BDJ344"/>
    <mergeCell ref="BDK344:BDN344"/>
    <mergeCell ref="BDO344:BDR344"/>
    <mergeCell ref="BDU344:BDX344"/>
    <mergeCell ref="BDY344:BEB344"/>
    <mergeCell ref="BEC344:BEF344"/>
    <mergeCell ref="BEG344:BEJ344"/>
    <mergeCell ref="BEK344:BEN344"/>
    <mergeCell ref="BEO344:BER344"/>
    <mergeCell ref="BEU344:BEX344"/>
    <mergeCell ref="BEY344:BFB344"/>
    <mergeCell ref="BFC344:BFF344"/>
    <mergeCell ref="BFG344:BFJ344"/>
    <mergeCell ref="BFK344:BFN344"/>
    <mergeCell ref="BFO344:BFR344"/>
    <mergeCell ref="BFU344:BFX344"/>
    <mergeCell ref="BFY344:BGB344"/>
    <mergeCell ref="BGC344:BGF344"/>
    <mergeCell ref="BGG344:BGJ344"/>
    <mergeCell ref="BGK344:BGN344"/>
    <mergeCell ref="BGO344:BGR344"/>
    <mergeCell ref="BGU344:BGX344"/>
    <mergeCell ref="BGY344:BHB344"/>
    <mergeCell ref="BHC344:BHF344"/>
    <mergeCell ref="BHG344:BHJ344"/>
    <mergeCell ref="BHK344:BHN344"/>
    <mergeCell ref="BHO344:BHR344"/>
    <mergeCell ref="BHU344:BHX344"/>
    <mergeCell ref="BHY344:BIB344"/>
    <mergeCell ref="BIC344:BIF344"/>
    <mergeCell ref="BIG344:BIJ344"/>
    <mergeCell ref="BKU344:BKX344"/>
    <mergeCell ref="BKY344:BLB344"/>
    <mergeCell ref="BIK344:BIN344"/>
    <mergeCell ref="BIO344:BIR344"/>
    <mergeCell ref="BIU344:BIX344"/>
    <mergeCell ref="BIY344:BJB344"/>
    <mergeCell ref="BJC344:BJF344"/>
    <mergeCell ref="BJG344:BJJ344"/>
    <mergeCell ref="BJK344:BJN344"/>
    <mergeCell ref="BJO344:BJR344"/>
    <mergeCell ref="BJU344:BJX344"/>
    <mergeCell ref="BJY344:BKB344"/>
    <mergeCell ref="BKC344:BKF344"/>
    <mergeCell ref="BKG344:BKJ344"/>
    <mergeCell ref="BKK344:BKN344"/>
    <mergeCell ref="BKO344:BKR344"/>
    <mergeCell ref="BDS343:BDS344"/>
    <mergeCell ref="BDT343:BDT344"/>
    <mergeCell ref="BES343:BES344"/>
    <mergeCell ref="BET343:BET344"/>
    <mergeCell ref="BFS343:BFS344"/>
    <mergeCell ref="BFT343:BFT344"/>
    <mergeCell ref="BGS343:BGS344"/>
    <mergeCell ref="BGT343:BGT344"/>
    <mergeCell ref="BHS343:BHS344"/>
    <mergeCell ref="BHT343:BHT344"/>
    <mergeCell ref="BIS343:BIS344"/>
    <mergeCell ref="BIT343:BIT344"/>
    <mergeCell ref="BJS343:BJS344"/>
    <mergeCell ref="BJT343:BJT344"/>
    <mergeCell ref="WY344:XB344"/>
    <mergeCell ref="XC344:XF344"/>
    <mergeCell ref="XG344:XJ344"/>
    <mergeCell ref="XK344:XN344"/>
    <mergeCell ref="XO344:XR344"/>
    <mergeCell ref="XU344:XX344"/>
    <mergeCell ref="XY344:YB344"/>
    <mergeCell ref="YC344:YF344"/>
    <mergeCell ref="YG344:YJ344"/>
    <mergeCell ref="YK344:YN344"/>
    <mergeCell ref="YO344:YR344"/>
    <mergeCell ref="YU344:YX344"/>
    <mergeCell ref="YY344:ZB344"/>
    <mergeCell ref="ZC344:ZF344"/>
    <mergeCell ref="ZG344:ZJ344"/>
    <mergeCell ref="ZK344:ZN344"/>
    <mergeCell ref="ZO344:ZR344"/>
    <mergeCell ref="ZU344:ZX344"/>
    <mergeCell ref="ZY344:AAB344"/>
    <mergeCell ref="AAC344:AAF344"/>
    <mergeCell ref="AAG344:AAJ344"/>
    <mergeCell ref="AAK344:AAN344"/>
    <mergeCell ref="AAO344:AAR344"/>
    <mergeCell ref="AAU344:AAX344"/>
    <mergeCell ref="AAY344:ABB344"/>
    <mergeCell ref="ABC344:ABF344"/>
    <mergeCell ref="ABG344:ABJ344"/>
    <mergeCell ref="RO344:RR344"/>
    <mergeCell ref="RU344:RX344"/>
    <mergeCell ref="RY344:SB344"/>
    <mergeCell ref="SC344:SF344"/>
    <mergeCell ref="SG344:SJ344"/>
    <mergeCell ref="SK344:SN344"/>
    <mergeCell ref="SO344:SR344"/>
    <mergeCell ref="SU344:SX344"/>
    <mergeCell ref="SY344:TB344"/>
    <mergeCell ref="TC344:TF344"/>
    <mergeCell ref="TG344:TJ344"/>
    <mergeCell ref="TK344:TN344"/>
    <mergeCell ref="TO344:TR344"/>
    <mergeCell ref="TU344:TX344"/>
    <mergeCell ref="TY344:UB344"/>
    <mergeCell ref="UC344:UF344"/>
    <mergeCell ref="UG344:UJ344"/>
    <mergeCell ref="UK344:UN344"/>
    <mergeCell ref="UO344:UR344"/>
    <mergeCell ref="UU344:UX344"/>
    <mergeCell ref="UY344:VB344"/>
    <mergeCell ref="VC344:VF344"/>
    <mergeCell ref="VG344:VJ344"/>
    <mergeCell ref="VK344:VN344"/>
    <mergeCell ref="VO344:VR344"/>
    <mergeCell ref="VU344:VX344"/>
    <mergeCell ref="VY344:WB344"/>
    <mergeCell ref="WC344:WF344"/>
    <mergeCell ref="WG344:WJ344"/>
    <mergeCell ref="WK344:WN344"/>
    <mergeCell ref="WO344:WR344"/>
    <mergeCell ref="WU344:WX344"/>
    <mergeCell ref="VS343:VS344"/>
    <mergeCell ref="XS343:XS344"/>
    <mergeCell ref="XT343:XT344"/>
    <mergeCell ref="YS343:YS344"/>
    <mergeCell ref="YT343:YT344"/>
    <mergeCell ref="ST343:ST344"/>
    <mergeCell ref="TS343:TS344"/>
    <mergeCell ref="TT343:TT344"/>
    <mergeCell ref="US343:US344"/>
    <mergeCell ref="UT343:UT344"/>
    <mergeCell ref="WS343:WS344"/>
    <mergeCell ref="WT343:WT344"/>
    <mergeCell ref="WVK342:WVN342"/>
    <mergeCell ref="WVO342:WVR342"/>
    <mergeCell ref="WVU342:WVX342"/>
    <mergeCell ref="WVY342:WWB342"/>
    <mergeCell ref="WWC342:WWF342"/>
    <mergeCell ref="WWG342:WWJ342"/>
    <mergeCell ref="WWK342:WWN342"/>
    <mergeCell ref="WWO342:WWR342"/>
    <mergeCell ref="WWU342:WWX342"/>
    <mergeCell ref="WWY342:WXB342"/>
    <mergeCell ref="WXC342:WXF342"/>
    <mergeCell ref="WXG342:WXJ342"/>
    <mergeCell ref="WXK342:WXN342"/>
    <mergeCell ref="WXO342:WXR342"/>
    <mergeCell ref="WXU342:WXX342"/>
    <mergeCell ref="WXY342:WYB342"/>
    <mergeCell ref="WYC342:WYF342"/>
    <mergeCell ref="WYG342:WYJ342"/>
    <mergeCell ref="WYK342:WYN342"/>
    <mergeCell ref="WYO342:WYR342"/>
    <mergeCell ref="WYU342:WYX342"/>
    <mergeCell ref="WYY342:WZB342"/>
    <mergeCell ref="WUG342:WUJ342"/>
    <mergeCell ref="WUK342:WUN342"/>
    <mergeCell ref="WUO342:WUR342"/>
    <mergeCell ref="WUU342:WUX342"/>
    <mergeCell ref="WUY342:WVB342"/>
    <mergeCell ref="WVC342:WVF342"/>
    <mergeCell ref="WVG342:WVJ342"/>
    <mergeCell ref="WTS341:WTS342"/>
    <mergeCell ref="WTT341:WTT342"/>
    <mergeCell ref="WUS341:WUS342"/>
    <mergeCell ref="WUT341:WUT342"/>
    <mergeCell ref="WLY342:WMB342"/>
    <mergeCell ref="WMC342:WMF342"/>
    <mergeCell ref="WMG342:WMJ342"/>
    <mergeCell ref="WMK342:WMN342"/>
    <mergeCell ref="WMO342:WMR342"/>
    <mergeCell ref="WMU342:WMX342"/>
    <mergeCell ref="WMY342:WNB342"/>
    <mergeCell ref="WNC342:WNF342"/>
    <mergeCell ref="WNG342:WNJ342"/>
    <mergeCell ref="WNK342:WNN342"/>
    <mergeCell ref="WNO342:WNR342"/>
    <mergeCell ref="WNU342:WNX342"/>
    <mergeCell ref="WNY342:WOB342"/>
    <mergeCell ref="WOC342:WOF342"/>
    <mergeCell ref="WOG342:WOJ342"/>
    <mergeCell ref="WOK342:WON342"/>
    <mergeCell ref="WOO342:WOR342"/>
    <mergeCell ref="WOU342:WOX342"/>
    <mergeCell ref="WOY342:WPB342"/>
    <mergeCell ref="WPC342:WPF342"/>
    <mergeCell ref="ADU344:ADX344"/>
    <mergeCell ref="ADY344:AEB344"/>
    <mergeCell ref="AEC344:AEF344"/>
    <mergeCell ref="AEG344:AEJ344"/>
    <mergeCell ref="WZC342:WZF342"/>
    <mergeCell ref="WZG342:WZJ342"/>
    <mergeCell ref="WZK342:WZN342"/>
    <mergeCell ref="WZO342:WZR342"/>
    <mergeCell ref="WZU342:WZX342"/>
    <mergeCell ref="WZY342:XAB342"/>
    <mergeCell ref="XAC342:XAE342"/>
    <mergeCell ref="AS343:AS344"/>
    <mergeCell ref="AT343:AT344"/>
    <mergeCell ref="BS343:BS344"/>
    <mergeCell ref="BT343:BT344"/>
    <mergeCell ref="CS343:CS344"/>
    <mergeCell ref="CT343:CT344"/>
    <mergeCell ref="DS343:DS344"/>
    <mergeCell ref="DT343:DT344"/>
    <mergeCell ref="ES343:ES344"/>
    <mergeCell ref="ET343:ET344"/>
    <mergeCell ref="FS343:FS344"/>
    <mergeCell ref="FT343:FT344"/>
    <mergeCell ref="GS343:GS344"/>
    <mergeCell ref="GT343:GT344"/>
    <mergeCell ref="HS343:HS344"/>
    <mergeCell ref="HT343:HT344"/>
    <mergeCell ref="IS343:IS344"/>
    <mergeCell ref="IT343:IT344"/>
    <mergeCell ref="JS343:JS344"/>
    <mergeCell ref="JT343:JT344"/>
    <mergeCell ref="KS343:KS344"/>
    <mergeCell ref="KT343:KT344"/>
    <mergeCell ref="LS343:LS344"/>
    <mergeCell ref="LT343:LT344"/>
    <mergeCell ref="MS343:MS344"/>
    <mergeCell ref="MT343:MT344"/>
    <mergeCell ref="NS343:NS344"/>
    <mergeCell ref="NT343:NT344"/>
    <mergeCell ref="OS343:OS344"/>
    <mergeCell ref="OT343:OT344"/>
    <mergeCell ref="PS343:PS344"/>
    <mergeCell ref="WRK342:WRN342"/>
    <mergeCell ref="WRO342:WRR342"/>
    <mergeCell ref="WQT341:WQT342"/>
    <mergeCell ref="WRU342:WRX342"/>
    <mergeCell ref="WRY342:WSB342"/>
    <mergeCell ref="WSC342:WSF342"/>
    <mergeCell ref="WSG342:WSJ342"/>
    <mergeCell ref="WSK342:WSN342"/>
    <mergeCell ref="WSO342:WSR342"/>
    <mergeCell ref="WSU342:WSX342"/>
    <mergeCell ref="WSY342:WTB342"/>
    <mergeCell ref="WTC342:WTF342"/>
    <mergeCell ref="WTG342:WTJ342"/>
    <mergeCell ref="WTK342:WTN342"/>
    <mergeCell ref="WTO342:WTR342"/>
    <mergeCell ref="WRS341:WRS342"/>
    <mergeCell ref="WRT341:WRT342"/>
    <mergeCell ref="WSS341:WSS342"/>
    <mergeCell ref="WST341:WST342"/>
    <mergeCell ref="WTU342:WTX342"/>
    <mergeCell ref="WTY342:WUB342"/>
    <mergeCell ref="WUC342:WUF342"/>
    <mergeCell ref="VT343:VT344"/>
    <mergeCell ref="RS343:RS344"/>
    <mergeCell ref="RT343:RT344"/>
    <mergeCell ref="SS343:SS344"/>
    <mergeCell ref="WQU342:WQX342"/>
    <mergeCell ref="WQY342:WRB342"/>
    <mergeCell ref="WRC342:WRF342"/>
    <mergeCell ref="WRG342:WRJ342"/>
    <mergeCell ref="VYC342:VYF342"/>
    <mergeCell ref="VYG342:VYJ342"/>
    <mergeCell ref="VYK342:VYN342"/>
    <mergeCell ref="VYO342:VYR342"/>
    <mergeCell ref="VYU342:VYX342"/>
    <mergeCell ref="VYY342:VZB342"/>
    <mergeCell ref="VZC342:VZF342"/>
    <mergeCell ref="VZG342:VZJ342"/>
    <mergeCell ref="VZK342:VZN342"/>
    <mergeCell ref="VZO342:VZR342"/>
    <mergeCell ref="VZU342:VZX342"/>
    <mergeCell ref="VZY342:WAB342"/>
    <mergeCell ref="WAC342:WAF342"/>
    <mergeCell ref="WAG342:WAJ342"/>
    <mergeCell ref="WAK342:WAN342"/>
    <mergeCell ref="WAO342:WAR342"/>
    <mergeCell ref="WAU342:WAX342"/>
    <mergeCell ref="WAY342:WBB342"/>
    <mergeCell ref="WBC342:WBF342"/>
    <mergeCell ref="WBG342:WBJ342"/>
    <mergeCell ref="WBK342:WBN342"/>
    <mergeCell ref="WAT341:WAT342"/>
    <mergeCell ref="WGU342:WGX342"/>
    <mergeCell ref="WGY342:WHB342"/>
    <mergeCell ref="WHC342:WHF342"/>
    <mergeCell ref="WHG342:WHJ342"/>
    <mergeCell ref="WHK342:WHN342"/>
    <mergeCell ref="WHO342:WHR342"/>
    <mergeCell ref="WHU342:WHX342"/>
    <mergeCell ref="WHY342:WIB342"/>
    <mergeCell ref="WIC342:WIF342"/>
    <mergeCell ref="WIG342:WIJ342"/>
    <mergeCell ref="WIK342:WIN342"/>
    <mergeCell ref="WDS341:WDS342"/>
    <mergeCell ref="WDT341:WDT342"/>
    <mergeCell ref="WES341:WES342"/>
    <mergeCell ref="WET341:WET342"/>
    <mergeCell ref="WFS341:WFS342"/>
    <mergeCell ref="WFT341:WFT342"/>
    <mergeCell ref="WGS341:WGS342"/>
    <mergeCell ref="WGT341:WGT342"/>
    <mergeCell ref="WHS341:WHS342"/>
    <mergeCell ref="WHT341:WHT342"/>
    <mergeCell ref="VYS341:VYS342"/>
    <mergeCell ref="VYT341:VYT342"/>
    <mergeCell ref="VZS341:VZS342"/>
    <mergeCell ref="VZT341:VZT342"/>
    <mergeCell ref="WKS341:WKS342"/>
    <mergeCell ref="WKT341:WKT342"/>
    <mergeCell ref="WLS341:WLS342"/>
    <mergeCell ref="WLT341:WLT342"/>
    <mergeCell ref="WMS341:WMS342"/>
    <mergeCell ref="WMT341:WMT342"/>
    <mergeCell ref="WNS341:WNS342"/>
    <mergeCell ref="WNT341:WNT342"/>
    <mergeCell ref="WOS341:WOS342"/>
    <mergeCell ref="WOT341:WOT342"/>
    <mergeCell ref="WPS341:WPS342"/>
    <mergeCell ref="WPT341:WPT342"/>
    <mergeCell ref="WQS341:WQS342"/>
    <mergeCell ref="VSO342:VSR342"/>
    <mergeCell ref="VSU342:VSX342"/>
    <mergeCell ref="VSY342:VTB342"/>
    <mergeCell ref="VTC342:VTF342"/>
    <mergeCell ref="VTG342:VTJ342"/>
    <mergeCell ref="VTK342:VTN342"/>
    <mergeCell ref="VTO342:VTR342"/>
    <mergeCell ref="VTU342:VTX342"/>
    <mergeCell ref="VTY342:VUB342"/>
    <mergeCell ref="VUC342:VUF342"/>
    <mergeCell ref="VUG342:VUJ342"/>
    <mergeCell ref="VUK342:VUN342"/>
    <mergeCell ref="VUO342:VUR342"/>
    <mergeCell ref="VUU342:VUX342"/>
    <mergeCell ref="VUY342:VVB342"/>
    <mergeCell ref="VVC342:VVF342"/>
    <mergeCell ref="VVG342:VVJ342"/>
    <mergeCell ref="VVK342:VVN342"/>
    <mergeCell ref="VVO342:VVR342"/>
    <mergeCell ref="VVU342:VVX342"/>
    <mergeCell ref="VVY342:VWB342"/>
    <mergeCell ref="VWC342:VWF342"/>
    <mergeCell ref="VWG342:VWJ342"/>
    <mergeCell ref="VWK342:VWN342"/>
    <mergeCell ref="VWO342:VWR342"/>
    <mergeCell ref="VWU342:VWX342"/>
    <mergeCell ref="VWY342:VXB342"/>
    <mergeCell ref="VXC342:VXF342"/>
    <mergeCell ref="VXG342:VXJ342"/>
    <mergeCell ref="VXK342:VXN342"/>
    <mergeCell ref="VXO342:VXR342"/>
    <mergeCell ref="VXU342:VXX342"/>
    <mergeCell ref="VXY342:VYB342"/>
    <mergeCell ref="VSS341:VSS342"/>
    <mergeCell ref="VST341:VST342"/>
    <mergeCell ref="VTS341:VTS342"/>
    <mergeCell ref="VTT341:VTT342"/>
    <mergeCell ref="VUS341:VUS342"/>
    <mergeCell ref="VUT341:VUT342"/>
    <mergeCell ref="VVS341:VVS342"/>
    <mergeCell ref="VVT341:VVT342"/>
    <mergeCell ref="VWS341:VWS342"/>
    <mergeCell ref="VWT341:VWT342"/>
    <mergeCell ref="VXS341:VXS342"/>
    <mergeCell ref="VXT341:VXT342"/>
    <mergeCell ref="VQU342:VQX342"/>
    <mergeCell ref="VQY342:VRB342"/>
    <mergeCell ref="VRC342:VRF342"/>
    <mergeCell ref="VRG342:VRJ342"/>
    <mergeCell ref="VRK342:VRN342"/>
    <mergeCell ref="VRO342:VRR342"/>
    <mergeCell ref="VRU342:VRX342"/>
    <mergeCell ref="VRY342:VSB342"/>
    <mergeCell ref="VLS341:VLS342"/>
    <mergeCell ref="VLT341:VLT342"/>
    <mergeCell ref="VMS341:VMS342"/>
    <mergeCell ref="VMT341:VMT342"/>
    <mergeCell ref="VNS341:VNS342"/>
    <mergeCell ref="VNT341:VNT342"/>
    <mergeCell ref="VOS341:VOS342"/>
    <mergeCell ref="VOT341:VOT342"/>
    <mergeCell ref="VPS341:VPS342"/>
    <mergeCell ref="VPT341:VPT342"/>
    <mergeCell ref="VQS341:VQS342"/>
    <mergeCell ref="VQT341:VQT342"/>
    <mergeCell ref="VRS341:VRS342"/>
    <mergeCell ref="VRT341:VRT342"/>
    <mergeCell ref="VLK342:VLN342"/>
    <mergeCell ref="VLO342:VLR342"/>
    <mergeCell ref="VLU342:VLX342"/>
    <mergeCell ref="VLY342:VMB342"/>
    <mergeCell ref="VMC342:VMF342"/>
    <mergeCell ref="VMG342:VMJ342"/>
    <mergeCell ref="VMK342:VMN342"/>
    <mergeCell ref="VMO342:VMR342"/>
    <mergeCell ref="VMU342:VMX342"/>
    <mergeCell ref="VMY342:VNB342"/>
    <mergeCell ref="VNC342:VNF342"/>
    <mergeCell ref="VNG342:VNJ342"/>
    <mergeCell ref="VNK342:VNN342"/>
    <mergeCell ref="VNO342:VNR342"/>
    <mergeCell ref="VNU342:VNX342"/>
    <mergeCell ref="VNY342:VOB342"/>
    <mergeCell ref="VOC342:VOF342"/>
    <mergeCell ref="VGO342:VGR342"/>
    <mergeCell ref="VGU342:VGX342"/>
    <mergeCell ref="VGY342:VHB342"/>
    <mergeCell ref="VHC342:VHF342"/>
    <mergeCell ref="VHG342:VHJ342"/>
    <mergeCell ref="VHK342:VHN342"/>
    <mergeCell ref="VHO342:VHR342"/>
    <mergeCell ref="VHU342:VHX342"/>
    <mergeCell ref="VHY342:VIB342"/>
    <mergeCell ref="VIC342:VIF342"/>
    <mergeCell ref="VIG342:VIJ342"/>
    <mergeCell ref="VIK342:VIN342"/>
    <mergeCell ref="VIO342:VIR342"/>
    <mergeCell ref="VIU342:VIX342"/>
    <mergeCell ref="VIY342:VJB342"/>
    <mergeCell ref="VJC342:VJF342"/>
    <mergeCell ref="VJG342:VJJ342"/>
    <mergeCell ref="VJK342:VJN342"/>
    <mergeCell ref="VJO342:VJR342"/>
    <mergeCell ref="VJU342:VJX342"/>
    <mergeCell ref="VJY342:VKB342"/>
    <mergeCell ref="VKC342:VKF342"/>
    <mergeCell ref="VKG342:VKJ342"/>
    <mergeCell ref="VKK342:VKN342"/>
    <mergeCell ref="VKO342:VKR342"/>
    <mergeCell ref="VKU342:VKX342"/>
    <mergeCell ref="VKY342:VLB342"/>
    <mergeCell ref="VLC342:VLF342"/>
    <mergeCell ref="VLG342:VLJ342"/>
    <mergeCell ref="VJT341:VJT342"/>
    <mergeCell ref="VKS341:VKS342"/>
    <mergeCell ref="VKT341:VKT342"/>
    <mergeCell ref="VQO342:VQR342"/>
    <mergeCell ref="UTO342:UTR342"/>
    <mergeCell ref="UTU342:UTX342"/>
    <mergeCell ref="UTY342:UUB342"/>
    <mergeCell ref="UUC342:UUF342"/>
    <mergeCell ref="UUG342:UUJ342"/>
    <mergeCell ref="UUK342:UUN342"/>
    <mergeCell ref="UUO342:UUR342"/>
    <mergeCell ref="UUU342:UUX342"/>
    <mergeCell ref="UUY342:UVB342"/>
    <mergeCell ref="UVC342:UVF342"/>
    <mergeCell ref="UTS341:UTS342"/>
    <mergeCell ref="UTT341:UTT342"/>
    <mergeCell ref="UUS341:UUS342"/>
    <mergeCell ref="UUT341:UUT342"/>
    <mergeCell ref="VAK342:VAN342"/>
    <mergeCell ref="VAO342:VAR342"/>
    <mergeCell ref="VAU342:VAX342"/>
    <mergeCell ref="VAY342:VBB342"/>
    <mergeCell ref="VBC342:VBF342"/>
    <mergeCell ref="VBG342:VBJ342"/>
    <mergeCell ref="VBK342:VBN342"/>
    <mergeCell ref="VBO342:VBR342"/>
    <mergeCell ref="UVG342:UVJ342"/>
    <mergeCell ref="UVK342:UVN342"/>
    <mergeCell ref="UVO342:UVR342"/>
    <mergeCell ref="UYU342:UYX342"/>
    <mergeCell ref="UYY342:UZB342"/>
    <mergeCell ref="UZC342:UZF342"/>
    <mergeCell ref="UZG342:UZJ342"/>
    <mergeCell ref="UZK342:UZN342"/>
    <mergeCell ref="UZO342:UZR342"/>
    <mergeCell ref="UZU342:UZX342"/>
    <mergeCell ref="UZY342:VAB342"/>
    <mergeCell ref="VAC342:VAF342"/>
    <mergeCell ref="VAG342:VAJ342"/>
    <mergeCell ref="UVS341:UVS342"/>
    <mergeCell ref="UVT341:UVT342"/>
    <mergeCell ref="UWS341:UWS342"/>
    <mergeCell ref="UWT341:UWT342"/>
    <mergeCell ref="UXS341:UXS342"/>
    <mergeCell ref="UXT341:UXT342"/>
    <mergeCell ref="UYS341:UYS342"/>
    <mergeCell ref="UYT341:UYT342"/>
    <mergeCell ref="UZS341:UZS342"/>
    <mergeCell ref="UZT341:UZT342"/>
    <mergeCell ref="VAS341:VAS342"/>
    <mergeCell ref="VAT341:VAT342"/>
    <mergeCell ref="UOC342:UOF342"/>
    <mergeCell ref="UOG342:UOJ342"/>
    <mergeCell ref="UOK342:UON342"/>
    <mergeCell ref="UOO342:UOR342"/>
    <mergeCell ref="UOU342:UOX342"/>
    <mergeCell ref="UOY342:UPB342"/>
    <mergeCell ref="UPC342:UPF342"/>
    <mergeCell ref="UPG342:UPJ342"/>
    <mergeCell ref="UPK342:UPN342"/>
    <mergeCell ref="UPO342:UPR342"/>
    <mergeCell ref="UPU342:UPX342"/>
    <mergeCell ref="UPY342:UQB342"/>
    <mergeCell ref="UQC342:UQF342"/>
    <mergeCell ref="UQG342:UQJ342"/>
    <mergeCell ref="UQK342:UQN342"/>
    <mergeCell ref="UQO342:UQR342"/>
    <mergeCell ref="UQU342:UQX342"/>
    <mergeCell ref="UQY342:URB342"/>
    <mergeCell ref="URC342:URF342"/>
    <mergeCell ref="URG342:URJ342"/>
    <mergeCell ref="URK342:URN342"/>
    <mergeCell ref="URO342:URR342"/>
    <mergeCell ref="URU342:URX342"/>
    <mergeCell ref="URY342:USB342"/>
    <mergeCell ref="USC342:USF342"/>
    <mergeCell ref="USG342:USJ342"/>
    <mergeCell ref="USK342:USN342"/>
    <mergeCell ref="USO342:USR342"/>
    <mergeCell ref="USU342:USX342"/>
    <mergeCell ref="USY342:UTB342"/>
    <mergeCell ref="UTC342:UTF342"/>
    <mergeCell ref="UTG342:UTJ342"/>
    <mergeCell ref="UTK342:UTN342"/>
    <mergeCell ref="UOS341:UOS342"/>
    <mergeCell ref="UOT341:UOT342"/>
    <mergeCell ref="UPS341:UPS342"/>
    <mergeCell ref="UPT341:UPT342"/>
    <mergeCell ref="UQS341:UQS342"/>
    <mergeCell ref="UQT341:UQT342"/>
    <mergeCell ref="URS341:URS342"/>
    <mergeCell ref="URT341:URT342"/>
    <mergeCell ref="USS341:USS342"/>
    <mergeCell ref="UST341:UST342"/>
    <mergeCell ref="UEC342:UEF342"/>
    <mergeCell ref="UEG342:UEJ342"/>
    <mergeCell ref="UEK342:UEN342"/>
    <mergeCell ref="UEO342:UER342"/>
    <mergeCell ref="UEU342:UEX342"/>
    <mergeCell ref="UEY342:UFB342"/>
    <mergeCell ref="UCT341:UCT342"/>
    <mergeCell ref="UDS341:UDS342"/>
    <mergeCell ref="UDT341:UDT342"/>
    <mergeCell ref="UES341:UES342"/>
    <mergeCell ref="UET341:UET342"/>
    <mergeCell ref="UKG342:UKJ342"/>
    <mergeCell ref="UKK342:UKN342"/>
    <mergeCell ref="UKO342:UKR342"/>
    <mergeCell ref="UKU342:UKX342"/>
    <mergeCell ref="UKY342:ULB342"/>
    <mergeCell ref="ULC342:ULF342"/>
    <mergeCell ref="ULG342:ULJ342"/>
    <mergeCell ref="UMG342:UMJ342"/>
    <mergeCell ref="ULO342:ULR342"/>
    <mergeCell ref="ULU342:ULX342"/>
    <mergeCell ref="ULY342:UMB342"/>
    <mergeCell ref="UMC342:UMF342"/>
    <mergeCell ref="UMK342:UMN342"/>
    <mergeCell ref="UMO342:UMR342"/>
    <mergeCell ref="UMU342:UMX342"/>
    <mergeCell ref="UMY342:UNB342"/>
    <mergeCell ref="UNC342:UNF342"/>
    <mergeCell ref="UNG342:UNJ342"/>
    <mergeCell ref="UNK342:UNN342"/>
    <mergeCell ref="UNO342:UNR342"/>
    <mergeCell ref="UNU342:UNX342"/>
    <mergeCell ref="UNY342:UOB342"/>
    <mergeCell ref="UFS341:UFS342"/>
    <mergeCell ref="UFT341:UFT342"/>
    <mergeCell ref="UGS341:UGS342"/>
    <mergeCell ref="UGT341:UGT342"/>
    <mergeCell ref="UHS341:UHS342"/>
    <mergeCell ref="UHT341:UHT342"/>
    <mergeCell ref="UIS341:UIS342"/>
    <mergeCell ref="UIT341:UIT342"/>
    <mergeCell ref="UJS341:UJS342"/>
    <mergeCell ref="UJT341:UJT342"/>
    <mergeCell ref="UKS341:UKS342"/>
    <mergeCell ref="UKT341:UKT342"/>
    <mergeCell ref="ULS341:ULS342"/>
    <mergeCell ref="ULT341:ULT342"/>
    <mergeCell ref="UMS341:UMS342"/>
    <mergeCell ref="UMT341:UMT342"/>
    <mergeCell ref="UNS341:UNS342"/>
    <mergeCell ref="UNT341:UNT342"/>
    <mergeCell ref="UFC342:UFF342"/>
    <mergeCell ref="UFG342:UFJ342"/>
    <mergeCell ref="UFK342:UFN342"/>
    <mergeCell ref="UFO342:UFR342"/>
    <mergeCell ref="UFU342:UFX342"/>
    <mergeCell ref="UFY342:UGB342"/>
    <mergeCell ref="UGC342:UGF342"/>
    <mergeCell ref="UGG342:UGJ342"/>
    <mergeCell ref="UGK342:UGN342"/>
    <mergeCell ref="UGO342:UGR342"/>
    <mergeCell ref="UGU342:UGX342"/>
    <mergeCell ref="UGY342:UHB342"/>
    <mergeCell ref="UHC342:UHF342"/>
    <mergeCell ref="TXT341:TXT342"/>
    <mergeCell ref="TYS341:TYS342"/>
    <mergeCell ref="TYT341:TYT342"/>
    <mergeCell ref="TZS341:TZS342"/>
    <mergeCell ref="TZT341:TZT342"/>
    <mergeCell ref="UAS341:UAS342"/>
    <mergeCell ref="UAT341:UAT342"/>
    <mergeCell ref="UBU342:UBX342"/>
    <mergeCell ref="UBY342:UCB342"/>
    <mergeCell ref="UCC342:UCF342"/>
    <mergeCell ref="UCG342:UCJ342"/>
    <mergeCell ref="UCK342:UCN342"/>
    <mergeCell ref="UCO342:UCR342"/>
    <mergeCell ref="UCU342:UCX342"/>
    <mergeCell ref="UCY342:UDB342"/>
    <mergeCell ref="UDC342:UDF342"/>
    <mergeCell ref="UDG342:UDJ342"/>
    <mergeCell ref="UDK342:UDN342"/>
    <mergeCell ref="UDO342:UDR342"/>
    <mergeCell ref="UDU342:UDX342"/>
    <mergeCell ref="UDY342:UEB342"/>
    <mergeCell ref="UBS341:UBS342"/>
    <mergeCell ref="UBT341:UBT342"/>
    <mergeCell ref="UCS341:UCS342"/>
    <mergeCell ref="TYC342:TYF342"/>
    <mergeCell ref="TYG342:TYJ342"/>
    <mergeCell ref="TYK342:TYN342"/>
    <mergeCell ref="TYO342:TYR342"/>
    <mergeCell ref="TYU342:TYX342"/>
    <mergeCell ref="TYY342:TZB342"/>
    <mergeCell ref="TZC342:TZF342"/>
    <mergeCell ref="TZG342:TZJ342"/>
    <mergeCell ref="TZK342:TZN342"/>
    <mergeCell ref="TZO342:TZR342"/>
    <mergeCell ref="TZU342:TZX342"/>
    <mergeCell ref="TZY342:UAB342"/>
    <mergeCell ref="UAC342:UAF342"/>
    <mergeCell ref="TLO342:TLR342"/>
    <mergeCell ref="TLU342:TLX342"/>
    <mergeCell ref="TLY342:TMB342"/>
    <mergeCell ref="TMC342:TMF342"/>
    <mergeCell ref="TMG342:TMJ342"/>
    <mergeCell ref="TMK342:TMN342"/>
    <mergeCell ref="TMO342:TMR342"/>
    <mergeCell ref="TMU342:TMX342"/>
    <mergeCell ref="TMY342:TNB342"/>
    <mergeCell ref="TNC342:TNF342"/>
    <mergeCell ref="TNG342:TNJ342"/>
    <mergeCell ref="TNK342:TNN342"/>
    <mergeCell ref="TNO342:TNR342"/>
    <mergeCell ref="TNU342:TNX342"/>
    <mergeCell ref="TNY342:TOB342"/>
    <mergeCell ref="TOC342:TOF342"/>
    <mergeCell ref="TOG342:TOJ342"/>
    <mergeCell ref="TOK342:TON342"/>
    <mergeCell ref="TOO342:TOR342"/>
    <mergeCell ref="TOU342:TOX342"/>
    <mergeCell ref="TMS341:TMS342"/>
    <mergeCell ref="TMT341:TMT342"/>
    <mergeCell ref="TNS341:TNS342"/>
    <mergeCell ref="TNT341:TNT342"/>
    <mergeCell ref="TOS341:TOS342"/>
    <mergeCell ref="TOT341:TOT342"/>
    <mergeCell ref="TUC342:TUF342"/>
    <mergeCell ref="TUG342:TUJ342"/>
    <mergeCell ref="TUK342:TUN342"/>
    <mergeCell ref="TUO342:TUR342"/>
    <mergeCell ref="TUU342:TUX342"/>
    <mergeCell ref="TUY342:TVB342"/>
    <mergeCell ref="TWC342:TWF342"/>
    <mergeCell ref="TPS341:TPS342"/>
    <mergeCell ref="TPT341:TPT342"/>
    <mergeCell ref="TQS341:TQS342"/>
    <mergeCell ref="TQT341:TQT342"/>
    <mergeCell ref="TRS341:TRS342"/>
    <mergeCell ref="TRT341:TRT342"/>
    <mergeCell ref="TSS341:TSS342"/>
    <mergeCell ref="TST341:TST342"/>
    <mergeCell ref="TTS341:TTS342"/>
    <mergeCell ref="TTT341:TTT342"/>
    <mergeCell ref="TUS341:TUS342"/>
    <mergeCell ref="TUT341:TUT342"/>
    <mergeCell ref="TVS341:TVS342"/>
    <mergeCell ref="TVT341:TVT342"/>
    <mergeCell ref="TLS341:TLS342"/>
    <mergeCell ref="TLT341:TLT342"/>
    <mergeCell ref="TOY342:TPB342"/>
    <mergeCell ref="TPC342:TPF342"/>
    <mergeCell ref="TPG342:TPJ342"/>
    <mergeCell ref="TPK342:TPN342"/>
    <mergeCell ref="TPO342:TPR342"/>
    <mergeCell ref="TPU342:TPX342"/>
    <mergeCell ref="TPY342:TQB342"/>
    <mergeCell ref="TQC342:TQF342"/>
    <mergeCell ref="TQG342:TQJ342"/>
    <mergeCell ref="TQK342:TQN342"/>
    <mergeCell ref="TQO342:TQR342"/>
    <mergeCell ref="TQU342:TQX342"/>
    <mergeCell ref="TQY342:TRB342"/>
    <mergeCell ref="TRC342:TRF342"/>
    <mergeCell ref="TRG342:TRJ342"/>
    <mergeCell ref="TGC342:TGF342"/>
    <mergeCell ref="TGG342:TGJ342"/>
    <mergeCell ref="TGK342:TGN342"/>
    <mergeCell ref="TGO342:TGR342"/>
    <mergeCell ref="TGU342:TGX342"/>
    <mergeCell ref="TGY342:THB342"/>
    <mergeCell ref="THC342:THF342"/>
    <mergeCell ref="THG342:THJ342"/>
    <mergeCell ref="THK342:THN342"/>
    <mergeCell ref="THO342:THR342"/>
    <mergeCell ref="THU342:THX342"/>
    <mergeCell ref="THY342:TIB342"/>
    <mergeCell ref="TIC342:TIF342"/>
    <mergeCell ref="TIG342:TIJ342"/>
    <mergeCell ref="TIK342:TIN342"/>
    <mergeCell ref="TIO342:TIR342"/>
    <mergeCell ref="TIU342:TIX342"/>
    <mergeCell ref="TIY342:TJB342"/>
    <mergeCell ref="TJC342:TJF342"/>
    <mergeCell ref="TJG342:TJJ342"/>
    <mergeCell ref="TJK342:TJN342"/>
    <mergeCell ref="TJO342:TJR342"/>
    <mergeCell ref="TJU342:TJX342"/>
    <mergeCell ref="TJY342:TKB342"/>
    <mergeCell ref="TKC342:TKF342"/>
    <mergeCell ref="TKG342:TKJ342"/>
    <mergeCell ref="TKK342:TKN342"/>
    <mergeCell ref="TKO342:TKR342"/>
    <mergeCell ref="TKU342:TKX342"/>
    <mergeCell ref="TKY342:TLB342"/>
    <mergeCell ref="TLC342:TLF342"/>
    <mergeCell ref="TLG342:TLJ342"/>
    <mergeCell ref="TLK342:TLN342"/>
    <mergeCell ref="TGS341:TGS342"/>
    <mergeCell ref="TGT341:TGT342"/>
    <mergeCell ref="THS341:THS342"/>
    <mergeCell ref="THT341:THT342"/>
    <mergeCell ref="TIS341:TIS342"/>
    <mergeCell ref="TIT341:TIT342"/>
    <mergeCell ref="TJS341:TJS342"/>
    <mergeCell ref="TJT341:TJT342"/>
    <mergeCell ref="TKS341:TKS342"/>
    <mergeCell ref="TKT341:TKT342"/>
    <mergeCell ref="SVK342:SVN342"/>
    <mergeCell ref="SVO342:SVR342"/>
    <mergeCell ref="SVU342:SVX342"/>
    <mergeCell ref="SVY342:SWB342"/>
    <mergeCell ref="SWC342:SWF342"/>
    <mergeCell ref="SWG342:SWJ342"/>
    <mergeCell ref="SWK342:SWN342"/>
    <mergeCell ref="SWO342:SWR342"/>
    <mergeCell ref="SWU342:SWX342"/>
    <mergeCell ref="SWY342:SXB342"/>
    <mergeCell ref="SXC342:SXF342"/>
    <mergeCell ref="SXG342:SXJ342"/>
    <mergeCell ref="SXK342:SXN342"/>
    <mergeCell ref="SXO342:SXR342"/>
    <mergeCell ref="SXU342:SXX342"/>
    <mergeCell ref="SXY342:SYB342"/>
    <mergeCell ref="SYC342:SYF342"/>
    <mergeCell ref="SYG342:SYJ342"/>
    <mergeCell ref="SYK342:SYN342"/>
    <mergeCell ref="SYO342:SYR342"/>
    <mergeCell ref="SVT341:SVT342"/>
    <mergeCell ref="SWS341:SWS342"/>
    <mergeCell ref="SWT341:SWT342"/>
    <mergeCell ref="SXS341:SXS342"/>
    <mergeCell ref="SXT341:SXT342"/>
    <mergeCell ref="TDY342:TEB342"/>
    <mergeCell ref="TEC342:TEF342"/>
    <mergeCell ref="TEG342:TEJ342"/>
    <mergeCell ref="TEK342:TEN342"/>
    <mergeCell ref="TEO342:TER342"/>
    <mergeCell ref="TEU342:TEX342"/>
    <mergeCell ref="TEY342:TFB342"/>
    <mergeCell ref="TFY342:TGB342"/>
    <mergeCell ref="SYS341:SYS342"/>
    <mergeCell ref="SYT341:SYT342"/>
    <mergeCell ref="SZS341:SZS342"/>
    <mergeCell ref="SZT341:SZT342"/>
    <mergeCell ref="TAS341:TAS342"/>
    <mergeCell ref="TAT341:TAT342"/>
    <mergeCell ref="TBS341:TBS342"/>
    <mergeCell ref="TBT341:TBT342"/>
    <mergeCell ref="TCS341:TCS342"/>
    <mergeCell ref="TCT341:TCT342"/>
    <mergeCell ref="TDS341:TDS342"/>
    <mergeCell ref="TDT341:TDT342"/>
    <mergeCell ref="TES341:TES342"/>
    <mergeCell ref="TET341:TET342"/>
    <mergeCell ref="TFS341:TFS342"/>
    <mergeCell ref="TFT341:TFT342"/>
    <mergeCell ref="SYU342:SYX342"/>
    <mergeCell ref="SYY342:SZB342"/>
    <mergeCell ref="SZC342:SZF342"/>
    <mergeCell ref="SZG342:SZJ342"/>
    <mergeCell ref="SZK342:SZN342"/>
    <mergeCell ref="SZO342:SZR342"/>
    <mergeCell ref="SZU342:SZX342"/>
    <mergeCell ref="SZY342:TAB342"/>
    <mergeCell ref="TAC342:TAF342"/>
    <mergeCell ref="TAG342:TAJ342"/>
    <mergeCell ref="TAK342:TAN342"/>
    <mergeCell ref="TAO342:TAR342"/>
    <mergeCell ref="TAU342:TAX342"/>
    <mergeCell ref="TAY342:TBB342"/>
    <mergeCell ref="TBC342:TBF342"/>
    <mergeCell ref="SPY342:SQB342"/>
    <mergeCell ref="SQC342:SQF342"/>
    <mergeCell ref="SQG342:SQJ342"/>
    <mergeCell ref="SQK342:SQN342"/>
    <mergeCell ref="SQO342:SQR342"/>
    <mergeCell ref="SQU342:SQX342"/>
    <mergeCell ref="SQY342:SRB342"/>
    <mergeCell ref="SRC342:SRF342"/>
    <mergeCell ref="SRG342:SRJ342"/>
    <mergeCell ref="SRK342:SRN342"/>
    <mergeCell ref="SRO342:SRR342"/>
    <mergeCell ref="SRU342:SRX342"/>
    <mergeCell ref="SRY342:SSB342"/>
    <mergeCell ref="SSC342:SSF342"/>
    <mergeCell ref="SSG342:SSJ342"/>
    <mergeCell ref="SSK342:SSN342"/>
    <mergeCell ref="SSO342:SSR342"/>
    <mergeCell ref="SSU342:SSX342"/>
    <mergeCell ref="SSY342:STB342"/>
    <mergeCell ref="STC342:STF342"/>
    <mergeCell ref="STG342:STJ342"/>
    <mergeCell ref="STK342:STN342"/>
    <mergeCell ref="STO342:STR342"/>
    <mergeCell ref="STU342:STX342"/>
    <mergeCell ref="STY342:SUB342"/>
    <mergeCell ref="SUC342:SUF342"/>
    <mergeCell ref="SUG342:SUJ342"/>
    <mergeCell ref="SUK342:SUN342"/>
    <mergeCell ref="SUO342:SUR342"/>
    <mergeCell ref="SUU342:SUX342"/>
    <mergeCell ref="SUY342:SVB342"/>
    <mergeCell ref="SVC342:SVF342"/>
    <mergeCell ref="SVG342:SVJ342"/>
    <mergeCell ref="SHO342:SHR342"/>
    <mergeCell ref="SHU342:SHX342"/>
    <mergeCell ref="SHY342:SIB342"/>
    <mergeCell ref="SIC342:SIF342"/>
    <mergeCell ref="SIG342:SIJ342"/>
    <mergeCell ref="SIK342:SIN342"/>
    <mergeCell ref="SFS341:SFS342"/>
    <mergeCell ref="SFT341:SFT342"/>
    <mergeCell ref="SGS341:SGS342"/>
    <mergeCell ref="SGT341:SGT342"/>
    <mergeCell ref="SHS341:SHS342"/>
    <mergeCell ref="SHT341:SHT342"/>
    <mergeCell ref="SNU342:SNX342"/>
    <mergeCell ref="SNY342:SOB342"/>
    <mergeCell ref="SOC342:SOF342"/>
    <mergeCell ref="SOG342:SOJ342"/>
    <mergeCell ref="SOK342:SON342"/>
    <mergeCell ref="SOO342:SOR342"/>
    <mergeCell ref="SPU342:SPX342"/>
    <mergeCell ref="SIO342:SIR342"/>
    <mergeCell ref="SLK342:SLN342"/>
    <mergeCell ref="SLO342:SLR342"/>
    <mergeCell ref="SLU342:SLX342"/>
    <mergeCell ref="SLY342:SMB342"/>
    <mergeCell ref="SMC342:SMF342"/>
    <mergeCell ref="SMG342:SMJ342"/>
    <mergeCell ref="SMK342:SMN342"/>
    <mergeCell ref="SMO342:SMR342"/>
    <mergeCell ref="SMU342:SMX342"/>
    <mergeCell ref="SMY342:SNB342"/>
    <mergeCell ref="SNC342:SNF342"/>
    <mergeCell ref="SNG342:SNJ342"/>
    <mergeCell ref="SNK342:SNN342"/>
    <mergeCell ref="SNO342:SNR342"/>
    <mergeCell ref="SOU342:SOX342"/>
    <mergeCell ref="SOY342:SPB342"/>
    <mergeCell ref="SPC342:SPF342"/>
    <mergeCell ref="SPG342:SPJ342"/>
    <mergeCell ref="SPK342:SPN342"/>
    <mergeCell ref="SPO342:SPR342"/>
    <mergeCell ref="SCC342:SCF342"/>
    <mergeCell ref="SCG342:SCJ342"/>
    <mergeCell ref="SCK342:SCN342"/>
    <mergeCell ref="SCO342:SCR342"/>
    <mergeCell ref="SCU342:SCX342"/>
    <mergeCell ref="SCY342:SDB342"/>
    <mergeCell ref="SDC342:SDF342"/>
    <mergeCell ref="SDG342:SDJ342"/>
    <mergeCell ref="SDK342:SDN342"/>
    <mergeCell ref="SDO342:SDR342"/>
    <mergeCell ref="SDU342:SDX342"/>
    <mergeCell ref="SDY342:SEB342"/>
    <mergeCell ref="SEC342:SEF342"/>
    <mergeCell ref="SEG342:SEJ342"/>
    <mergeCell ref="SEK342:SEN342"/>
    <mergeCell ref="SEO342:SER342"/>
    <mergeCell ref="SEU342:SEX342"/>
    <mergeCell ref="SEY342:SFB342"/>
    <mergeCell ref="SFC342:SFF342"/>
    <mergeCell ref="SFG342:SFJ342"/>
    <mergeCell ref="SFK342:SFN342"/>
    <mergeCell ref="SFO342:SFR342"/>
    <mergeCell ref="SFU342:SFX342"/>
    <mergeCell ref="SFY342:SGB342"/>
    <mergeCell ref="SGC342:SGF342"/>
    <mergeCell ref="SGG342:SGJ342"/>
    <mergeCell ref="SGK342:SGN342"/>
    <mergeCell ref="SGO342:SGR342"/>
    <mergeCell ref="SGU342:SGX342"/>
    <mergeCell ref="SGY342:SHB342"/>
    <mergeCell ref="SHC342:SHF342"/>
    <mergeCell ref="SHG342:SHJ342"/>
    <mergeCell ref="SHK342:SHN342"/>
    <mergeCell ref="RPC342:RPF342"/>
    <mergeCell ref="RPG342:RPJ342"/>
    <mergeCell ref="RPK342:RPN342"/>
    <mergeCell ref="RPO342:RPR342"/>
    <mergeCell ref="RPU342:RPX342"/>
    <mergeCell ref="RPY342:RQB342"/>
    <mergeCell ref="RQC342:RQF342"/>
    <mergeCell ref="RQG342:RQJ342"/>
    <mergeCell ref="RQK342:RQN342"/>
    <mergeCell ref="RQO342:RQR342"/>
    <mergeCell ref="RQU342:RQX342"/>
    <mergeCell ref="RQY342:RRB342"/>
    <mergeCell ref="RRC342:RRF342"/>
    <mergeCell ref="RRG342:RRJ342"/>
    <mergeCell ref="RRK342:RRN342"/>
    <mergeCell ref="RRO342:RRR342"/>
    <mergeCell ref="RRU342:RRX342"/>
    <mergeCell ref="RRY342:RSB342"/>
    <mergeCell ref="RSC342:RSF342"/>
    <mergeCell ref="RSG342:RSJ342"/>
    <mergeCell ref="ROT341:ROT342"/>
    <mergeCell ref="RPS341:RPS342"/>
    <mergeCell ref="RPT341:RPT342"/>
    <mergeCell ref="RQS341:RQS342"/>
    <mergeCell ref="RQT341:RQT342"/>
    <mergeCell ref="RRS341:RRS342"/>
    <mergeCell ref="RRT341:RRT342"/>
    <mergeCell ref="RXO342:RXR342"/>
    <mergeCell ref="RXU342:RXX342"/>
    <mergeCell ref="RXY342:RYB342"/>
    <mergeCell ref="RYC342:RYF342"/>
    <mergeCell ref="RYG342:RYJ342"/>
    <mergeCell ref="RZO342:RZR342"/>
    <mergeCell ref="RSS341:RSS342"/>
    <mergeCell ref="RST341:RST342"/>
    <mergeCell ref="RTS341:RTS342"/>
    <mergeCell ref="RTT341:RTT342"/>
    <mergeCell ref="RUS341:RUS342"/>
    <mergeCell ref="RUT341:RUT342"/>
    <mergeCell ref="RVS341:RVS342"/>
    <mergeCell ref="RVT341:RVT342"/>
    <mergeCell ref="RWS341:RWS342"/>
    <mergeCell ref="RWT341:RWT342"/>
    <mergeCell ref="RXS341:RXS342"/>
    <mergeCell ref="RXT341:RXT342"/>
    <mergeCell ref="RYS341:RYS342"/>
    <mergeCell ref="RYT341:RYT342"/>
    <mergeCell ref="RJO342:RJR342"/>
    <mergeCell ref="RJU342:RJX342"/>
    <mergeCell ref="RJY342:RKB342"/>
    <mergeCell ref="RKC342:RKF342"/>
    <mergeCell ref="RKG342:RKJ342"/>
    <mergeCell ref="RKK342:RKN342"/>
    <mergeCell ref="RKO342:RKR342"/>
    <mergeCell ref="RKU342:RKX342"/>
    <mergeCell ref="RKY342:RLB342"/>
    <mergeCell ref="RLC342:RLF342"/>
    <mergeCell ref="RLG342:RLJ342"/>
    <mergeCell ref="RLK342:RLN342"/>
    <mergeCell ref="RLO342:RLR342"/>
    <mergeCell ref="RLU342:RLX342"/>
    <mergeCell ref="RLY342:RMB342"/>
    <mergeCell ref="RMC342:RMF342"/>
    <mergeCell ref="RMG342:RMJ342"/>
    <mergeCell ref="RMK342:RMN342"/>
    <mergeCell ref="RMO342:RMR342"/>
    <mergeCell ref="RMU342:RMX342"/>
    <mergeCell ref="RMY342:RNB342"/>
    <mergeCell ref="RNC342:RNF342"/>
    <mergeCell ref="RNG342:RNJ342"/>
    <mergeCell ref="RNK342:RNN342"/>
    <mergeCell ref="RNO342:RNR342"/>
    <mergeCell ref="RNU342:RNX342"/>
    <mergeCell ref="RNY342:ROB342"/>
    <mergeCell ref="ROC342:ROF342"/>
    <mergeCell ref="ROG342:ROJ342"/>
    <mergeCell ref="ROK342:RON342"/>
    <mergeCell ref="ROO342:ROR342"/>
    <mergeCell ref="ROU342:ROX342"/>
    <mergeCell ref="ROY342:RPB342"/>
    <mergeCell ref="RJS341:RJS342"/>
    <mergeCell ref="RJT341:RJT342"/>
    <mergeCell ref="RKS341:RKS342"/>
    <mergeCell ref="RKT341:RKT342"/>
    <mergeCell ref="RLS341:RLS342"/>
    <mergeCell ref="RLT341:RLT342"/>
    <mergeCell ref="RMS341:RMS342"/>
    <mergeCell ref="RMT341:RMT342"/>
    <mergeCell ref="RNS341:RNS342"/>
    <mergeCell ref="RNT341:RNT342"/>
    <mergeCell ref="ROS341:ROS342"/>
    <mergeCell ref="QYY342:QZB342"/>
    <mergeCell ref="QZC342:QZF342"/>
    <mergeCell ref="QZG342:QZJ342"/>
    <mergeCell ref="QZK342:QZN342"/>
    <mergeCell ref="QZO342:QZR342"/>
    <mergeCell ref="QZU342:QZX342"/>
    <mergeCell ref="QZY342:RAB342"/>
    <mergeCell ref="RAC342:RAF342"/>
    <mergeCell ref="RAG342:RAJ342"/>
    <mergeCell ref="RAK342:RAN342"/>
    <mergeCell ref="RAO342:RAR342"/>
    <mergeCell ref="RAU342:RAX342"/>
    <mergeCell ref="RAY342:RBB342"/>
    <mergeCell ref="RBC342:RBF342"/>
    <mergeCell ref="RBG342:RBJ342"/>
    <mergeCell ref="RBK342:RBN342"/>
    <mergeCell ref="RBO342:RBR342"/>
    <mergeCell ref="RBU342:RBX342"/>
    <mergeCell ref="RBY342:RCB342"/>
    <mergeCell ref="RCC342:RCF342"/>
    <mergeCell ref="QYS341:QYS342"/>
    <mergeCell ref="QYT341:QYT342"/>
    <mergeCell ref="QZS341:QZS342"/>
    <mergeCell ref="QZT341:QZT342"/>
    <mergeCell ref="RAS341:RAS342"/>
    <mergeCell ref="RAT341:RAT342"/>
    <mergeCell ref="RBS341:RBS342"/>
    <mergeCell ref="RBT341:RBT342"/>
    <mergeCell ref="RHK342:RHN342"/>
    <mergeCell ref="RHO342:RHR342"/>
    <mergeCell ref="RHU342:RHX342"/>
    <mergeCell ref="RHY342:RIB342"/>
    <mergeCell ref="RJK342:RJN342"/>
    <mergeCell ref="RCS341:RCS342"/>
    <mergeCell ref="RCT341:RCT342"/>
    <mergeCell ref="RDS341:RDS342"/>
    <mergeCell ref="RDT341:RDT342"/>
    <mergeCell ref="RES341:RES342"/>
    <mergeCell ref="RET341:RET342"/>
    <mergeCell ref="RFS341:RFS342"/>
    <mergeCell ref="RFT341:RFT342"/>
    <mergeCell ref="RGS341:RGS342"/>
    <mergeCell ref="RGT341:RGT342"/>
    <mergeCell ref="RHS341:RHS342"/>
    <mergeCell ref="RHT341:RHT342"/>
    <mergeCell ref="RIS341:RIS342"/>
    <mergeCell ref="RIT341:RIT342"/>
    <mergeCell ref="RCG342:RCJ342"/>
    <mergeCell ref="RCK342:RCN342"/>
    <mergeCell ref="RCO342:RCR342"/>
    <mergeCell ref="RCU342:RCX342"/>
    <mergeCell ref="RCY342:RDB342"/>
    <mergeCell ref="RDC342:RDF342"/>
    <mergeCell ref="RDG342:RDJ342"/>
    <mergeCell ref="RDK342:RDN342"/>
    <mergeCell ref="RDO342:RDR342"/>
    <mergeCell ref="RDU342:RDX342"/>
    <mergeCell ref="RDY342:REB342"/>
    <mergeCell ref="REC342:REF342"/>
    <mergeCell ref="REG342:REJ342"/>
    <mergeCell ref="REK342:REN342"/>
    <mergeCell ref="REO342:RER342"/>
    <mergeCell ref="REU342:REX342"/>
    <mergeCell ref="REY342:RFB342"/>
    <mergeCell ref="QTK342:QTN342"/>
    <mergeCell ref="QTO342:QTR342"/>
    <mergeCell ref="QTU342:QTX342"/>
    <mergeCell ref="QTY342:QUB342"/>
    <mergeCell ref="QUC342:QUF342"/>
    <mergeCell ref="QUG342:QUJ342"/>
    <mergeCell ref="QUK342:QUN342"/>
    <mergeCell ref="QUO342:QUR342"/>
    <mergeCell ref="QUU342:QUX342"/>
    <mergeCell ref="QUY342:QVB342"/>
    <mergeCell ref="QVC342:QVF342"/>
    <mergeCell ref="QVG342:QVJ342"/>
    <mergeCell ref="QVK342:QVN342"/>
    <mergeCell ref="QVO342:QVR342"/>
    <mergeCell ref="QVU342:QVX342"/>
    <mergeCell ref="QVY342:QWB342"/>
    <mergeCell ref="QWC342:QWF342"/>
    <mergeCell ref="QWG342:QWJ342"/>
    <mergeCell ref="QWK342:QWN342"/>
    <mergeCell ref="QWO342:QWR342"/>
    <mergeCell ref="QWU342:QWX342"/>
    <mergeCell ref="QWY342:QXB342"/>
    <mergeCell ref="QXC342:QXF342"/>
    <mergeCell ref="QXG342:QXJ342"/>
    <mergeCell ref="QXK342:QXN342"/>
    <mergeCell ref="QXO342:QXR342"/>
    <mergeCell ref="QXU342:QXX342"/>
    <mergeCell ref="QXY342:QYB342"/>
    <mergeCell ref="QYC342:QYF342"/>
    <mergeCell ref="QYG342:QYJ342"/>
    <mergeCell ref="QYK342:QYN342"/>
    <mergeCell ref="QYO342:QYR342"/>
    <mergeCell ref="QYU342:QYX342"/>
    <mergeCell ref="QIU342:QIX342"/>
    <mergeCell ref="QIY342:QJB342"/>
    <mergeCell ref="QJC342:QJF342"/>
    <mergeCell ref="QJG342:QJJ342"/>
    <mergeCell ref="QJK342:QJN342"/>
    <mergeCell ref="QJO342:QJR342"/>
    <mergeCell ref="QJU342:QJX342"/>
    <mergeCell ref="QJY342:QKB342"/>
    <mergeCell ref="QKC342:QKF342"/>
    <mergeCell ref="QKG342:QKJ342"/>
    <mergeCell ref="QKK342:QKN342"/>
    <mergeCell ref="QKO342:QKR342"/>
    <mergeCell ref="QKU342:QKX342"/>
    <mergeCell ref="QKY342:QLB342"/>
    <mergeCell ref="QLC342:QLF342"/>
    <mergeCell ref="QLG342:QLJ342"/>
    <mergeCell ref="QLK342:QLN342"/>
    <mergeCell ref="QLO342:QLR342"/>
    <mergeCell ref="QLU342:QLX342"/>
    <mergeCell ref="QLY342:QMB342"/>
    <mergeCell ref="QHT341:QHT342"/>
    <mergeCell ref="QIS341:QIS342"/>
    <mergeCell ref="QIT341:QIT342"/>
    <mergeCell ref="QJS341:QJS342"/>
    <mergeCell ref="QJT341:QJT342"/>
    <mergeCell ref="QKS341:QKS342"/>
    <mergeCell ref="QKT341:QKT342"/>
    <mergeCell ref="QLS341:QLS342"/>
    <mergeCell ref="QLT341:QLT342"/>
    <mergeCell ref="QRG342:QRJ342"/>
    <mergeCell ref="QRK342:QRN342"/>
    <mergeCell ref="QRO342:QRR342"/>
    <mergeCell ref="QTG342:QTJ342"/>
    <mergeCell ref="QMC342:QMF342"/>
    <mergeCell ref="QMG342:QMJ342"/>
    <mergeCell ref="QMK342:QMN342"/>
    <mergeCell ref="QMO342:QMR342"/>
    <mergeCell ref="QPU342:QPX342"/>
    <mergeCell ref="QPY342:QQB342"/>
    <mergeCell ref="QQC342:QQF342"/>
    <mergeCell ref="QQG342:QQJ342"/>
    <mergeCell ref="QQK342:QQN342"/>
    <mergeCell ref="QQO342:QQR342"/>
    <mergeCell ref="QQU342:QQX342"/>
    <mergeCell ref="QQY342:QRB342"/>
    <mergeCell ref="QRC342:QRF342"/>
    <mergeCell ref="QRU342:QRX342"/>
    <mergeCell ref="QRY342:QSB342"/>
    <mergeCell ref="QSC342:QSF342"/>
    <mergeCell ref="QSG342:QSJ342"/>
    <mergeCell ref="QSK342:QSN342"/>
    <mergeCell ref="QSO342:QSR342"/>
    <mergeCell ref="QSU342:QSX342"/>
    <mergeCell ref="QSY342:QTB342"/>
    <mergeCell ref="QTC342:QTF342"/>
    <mergeCell ref="QDG342:QDJ342"/>
    <mergeCell ref="QDK342:QDN342"/>
    <mergeCell ref="QDO342:QDR342"/>
    <mergeCell ref="QDU342:QDX342"/>
    <mergeCell ref="QDY342:QEB342"/>
    <mergeCell ref="QEC342:QEF342"/>
    <mergeCell ref="QEG342:QEJ342"/>
    <mergeCell ref="QEK342:QEN342"/>
    <mergeCell ref="QEO342:QER342"/>
    <mergeCell ref="QEU342:QEX342"/>
    <mergeCell ref="QEY342:QFB342"/>
    <mergeCell ref="QFC342:QFF342"/>
    <mergeCell ref="QFG342:QFJ342"/>
    <mergeCell ref="QFK342:QFN342"/>
    <mergeCell ref="QFO342:QFR342"/>
    <mergeCell ref="QFU342:QFX342"/>
    <mergeCell ref="QFY342:QGB342"/>
    <mergeCell ref="QGC342:QGF342"/>
    <mergeCell ref="QGG342:QGJ342"/>
    <mergeCell ref="QGK342:QGN342"/>
    <mergeCell ref="QGO342:QGR342"/>
    <mergeCell ref="QGU342:QGX342"/>
    <mergeCell ref="QGY342:QHB342"/>
    <mergeCell ref="QHC342:QHF342"/>
    <mergeCell ref="QHG342:QHJ342"/>
    <mergeCell ref="QHK342:QHN342"/>
    <mergeCell ref="QHO342:QHR342"/>
    <mergeCell ref="QHU342:QHX342"/>
    <mergeCell ref="QHY342:QIB342"/>
    <mergeCell ref="QIC342:QIF342"/>
    <mergeCell ref="QIG342:QIJ342"/>
    <mergeCell ref="QIK342:QIN342"/>
    <mergeCell ref="QIO342:QIR342"/>
    <mergeCell ref="QDS341:QDS342"/>
    <mergeCell ref="QDT341:QDT342"/>
    <mergeCell ref="QES341:QES342"/>
    <mergeCell ref="QET341:QET342"/>
    <mergeCell ref="QFS341:QFS342"/>
    <mergeCell ref="QFT341:QFT342"/>
    <mergeCell ref="QGS341:QGS342"/>
    <mergeCell ref="QGT341:QGT342"/>
    <mergeCell ref="QHS341:QHS342"/>
    <mergeCell ref="PSO342:PSR342"/>
    <mergeCell ref="PSU342:PSX342"/>
    <mergeCell ref="PSY342:PTB342"/>
    <mergeCell ref="PTC342:PTF342"/>
    <mergeCell ref="PTG342:PTJ342"/>
    <mergeCell ref="PTK342:PTN342"/>
    <mergeCell ref="PTO342:PTR342"/>
    <mergeCell ref="PTU342:PTX342"/>
    <mergeCell ref="PTY342:PUB342"/>
    <mergeCell ref="PUC342:PUF342"/>
    <mergeCell ref="PUG342:PUJ342"/>
    <mergeCell ref="PUK342:PUN342"/>
    <mergeCell ref="PUO342:PUR342"/>
    <mergeCell ref="PUU342:PUX342"/>
    <mergeCell ref="PUY342:PVB342"/>
    <mergeCell ref="PVC342:PVF342"/>
    <mergeCell ref="PVG342:PVJ342"/>
    <mergeCell ref="PVK342:PVN342"/>
    <mergeCell ref="PVO342:PVR342"/>
    <mergeCell ref="PVU342:PVX342"/>
    <mergeCell ref="PRS341:PRS342"/>
    <mergeCell ref="PRT341:PRT342"/>
    <mergeCell ref="PSS341:PSS342"/>
    <mergeCell ref="PST341:PST342"/>
    <mergeCell ref="PTS341:PTS342"/>
    <mergeCell ref="PTT341:PTT342"/>
    <mergeCell ref="PUS341:PUS342"/>
    <mergeCell ref="PUT341:PUT342"/>
    <mergeCell ref="PVS341:PVS342"/>
    <mergeCell ref="PVT341:PVT342"/>
    <mergeCell ref="QBC342:QBF342"/>
    <mergeCell ref="QBG342:QBJ342"/>
    <mergeCell ref="QDC342:QDF342"/>
    <mergeCell ref="PWS341:PWS342"/>
    <mergeCell ref="PWT341:PWT342"/>
    <mergeCell ref="PXS341:PXS342"/>
    <mergeCell ref="PXT341:PXT342"/>
    <mergeCell ref="PYS341:PYS342"/>
    <mergeCell ref="PYT341:PYT342"/>
    <mergeCell ref="PZS341:PZS342"/>
    <mergeCell ref="PZT341:PZT342"/>
    <mergeCell ref="QAS341:QAS342"/>
    <mergeCell ref="QAT341:QAT342"/>
    <mergeCell ref="QBS341:QBS342"/>
    <mergeCell ref="QBT341:QBT342"/>
    <mergeCell ref="QCS341:QCS342"/>
    <mergeCell ref="QCT341:QCT342"/>
    <mergeCell ref="PVY342:PWB342"/>
    <mergeCell ref="PWC342:PWF342"/>
    <mergeCell ref="PWG342:PWJ342"/>
    <mergeCell ref="PWK342:PWN342"/>
    <mergeCell ref="PWO342:PWR342"/>
    <mergeCell ref="PWU342:PWX342"/>
    <mergeCell ref="PWY342:PXB342"/>
    <mergeCell ref="PXC342:PXF342"/>
    <mergeCell ref="PXG342:PXJ342"/>
    <mergeCell ref="PXK342:PXN342"/>
    <mergeCell ref="PXO342:PXR342"/>
    <mergeCell ref="PXU342:PXX342"/>
    <mergeCell ref="PXY342:PYB342"/>
    <mergeCell ref="PYC342:PYF342"/>
    <mergeCell ref="PYG342:PYJ342"/>
    <mergeCell ref="PYK342:PYN342"/>
    <mergeCell ref="PYO342:PYR342"/>
    <mergeCell ref="PNC342:PNF342"/>
    <mergeCell ref="PNG342:PNJ342"/>
    <mergeCell ref="PNK342:PNN342"/>
    <mergeCell ref="PNO342:PNR342"/>
    <mergeCell ref="PNU342:PNX342"/>
    <mergeCell ref="PNY342:POB342"/>
    <mergeCell ref="POC342:POF342"/>
    <mergeCell ref="POG342:POJ342"/>
    <mergeCell ref="POK342:PON342"/>
    <mergeCell ref="POO342:POR342"/>
    <mergeCell ref="POU342:POX342"/>
    <mergeCell ref="POY342:PPB342"/>
    <mergeCell ref="PPC342:PPF342"/>
    <mergeCell ref="PPG342:PPJ342"/>
    <mergeCell ref="PPK342:PPN342"/>
    <mergeCell ref="PPO342:PPR342"/>
    <mergeCell ref="PPU342:PPX342"/>
    <mergeCell ref="PPY342:PQB342"/>
    <mergeCell ref="PQC342:PQF342"/>
    <mergeCell ref="PQG342:PQJ342"/>
    <mergeCell ref="PQK342:PQN342"/>
    <mergeCell ref="PQO342:PQR342"/>
    <mergeCell ref="PQU342:PQX342"/>
    <mergeCell ref="PQY342:PRB342"/>
    <mergeCell ref="PRC342:PRF342"/>
    <mergeCell ref="PRG342:PRJ342"/>
    <mergeCell ref="PRK342:PRN342"/>
    <mergeCell ref="PRO342:PRR342"/>
    <mergeCell ref="PRU342:PRX342"/>
    <mergeCell ref="PRY342:PSB342"/>
    <mergeCell ref="PSC342:PSF342"/>
    <mergeCell ref="PSG342:PSJ342"/>
    <mergeCell ref="PSK342:PSN342"/>
    <mergeCell ref="PCK342:PCN342"/>
    <mergeCell ref="PCO342:PCR342"/>
    <mergeCell ref="PCU342:PCX342"/>
    <mergeCell ref="PCY342:PDB342"/>
    <mergeCell ref="PDC342:PDF342"/>
    <mergeCell ref="PDG342:PDJ342"/>
    <mergeCell ref="PDK342:PDN342"/>
    <mergeCell ref="PDO342:PDR342"/>
    <mergeCell ref="PDU342:PDX342"/>
    <mergeCell ref="PDY342:PEB342"/>
    <mergeCell ref="PEC342:PEF342"/>
    <mergeCell ref="PEG342:PEJ342"/>
    <mergeCell ref="PEK342:PEN342"/>
    <mergeCell ref="PEO342:PER342"/>
    <mergeCell ref="PEU342:PEX342"/>
    <mergeCell ref="PEY342:PFB342"/>
    <mergeCell ref="PFC342:PFF342"/>
    <mergeCell ref="PFG342:PFJ342"/>
    <mergeCell ref="PFK342:PFN342"/>
    <mergeCell ref="PFO342:PFR342"/>
    <mergeCell ref="PAT341:PAT342"/>
    <mergeCell ref="PBS341:PBS342"/>
    <mergeCell ref="PBT341:PBT342"/>
    <mergeCell ref="PCS341:PCS342"/>
    <mergeCell ref="PCT341:PCT342"/>
    <mergeCell ref="PDS341:PDS342"/>
    <mergeCell ref="PDT341:PDT342"/>
    <mergeCell ref="PES341:PES342"/>
    <mergeCell ref="PET341:PET342"/>
    <mergeCell ref="PKY342:PLB342"/>
    <mergeCell ref="PLC342:PLF342"/>
    <mergeCell ref="PLG342:PLJ342"/>
    <mergeCell ref="PMY342:PNB342"/>
    <mergeCell ref="PIK342:PIN342"/>
    <mergeCell ref="PIO342:PIR342"/>
    <mergeCell ref="PIU342:PIX342"/>
    <mergeCell ref="PIY342:PJB342"/>
    <mergeCell ref="PJC342:PJF342"/>
    <mergeCell ref="PJG342:PJJ342"/>
    <mergeCell ref="PJK342:PJN342"/>
    <mergeCell ref="PJO342:PJR342"/>
    <mergeCell ref="PJU342:PJX342"/>
    <mergeCell ref="PJY342:PKB342"/>
    <mergeCell ref="PKC342:PKF342"/>
    <mergeCell ref="PKG342:PKJ342"/>
    <mergeCell ref="PKK342:PKN342"/>
    <mergeCell ref="PKO342:PKR342"/>
    <mergeCell ref="PKU342:PKX342"/>
    <mergeCell ref="PLK342:PLN342"/>
    <mergeCell ref="PLO342:PLR342"/>
    <mergeCell ref="PLU342:PLX342"/>
    <mergeCell ref="PLY342:PMB342"/>
    <mergeCell ref="PMC342:PMF342"/>
    <mergeCell ref="PMG342:PMJ342"/>
    <mergeCell ref="PMK342:PMN342"/>
    <mergeCell ref="PMO342:PMR342"/>
    <mergeCell ref="PMU342:PMX342"/>
    <mergeCell ref="OWY342:OXB342"/>
    <mergeCell ref="OXC342:OXF342"/>
    <mergeCell ref="OXG342:OXJ342"/>
    <mergeCell ref="OXK342:OXN342"/>
    <mergeCell ref="OXO342:OXR342"/>
    <mergeCell ref="OXU342:OXX342"/>
    <mergeCell ref="OXY342:OYB342"/>
    <mergeCell ref="OYC342:OYF342"/>
    <mergeCell ref="OYG342:OYJ342"/>
    <mergeCell ref="OYK342:OYN342"/>
    <mergeCell ref="OYO342:OYR342"/>
    <mergeCell ref="OYU342:OYX342"/>
    <mergeCell ref="OYY342:OZB342"/>
    <mergeCell ref="OZC342:OZF342"/>
    <mergeCell ref="OZG342:OZJ342"/>
    <mergeCell ref="OZK342:OZN342"/>
    <mergeCell ref="OZO342:OZR342"/>
    <mergeCell ref="OZU342:OZX342"/>
    <mergeCell ref="OZY342:PAB342"/>
    <mergeCell ref="PAC342:PAF342"/>
    <mergeCell ref="PAG342:PAJ342"/>
    <mergeCell ref="PAK342:PAN342"/>
    <mergeCell ref="PAO342:PAR342"/>
    <mergeCell ref="PAU342:PAX342"/>
    <mergeCell ref="PAY342:PBB342"/>
    <mergeCell ref="PBC342:PBF342"/>
    <mergeCell ref="PBG342:PBJ342"/>
    <mergeCell ref="PBK342:PBN342"/>
    <mergeCell ref="PBO342:PBR342"/>
    <mergeCell ref="PBU342:PBX342"/>
    <mergeCell ref="PBY342:PCB342"/>
    <mergeCell ref="PCC342:PCF342"/>
    <mergeCell ref="PCG342:PCJ342"/>
    <mergeCell ref="OXS341:OXS342"/>
    <mergeCell ref="OXT341:OXT342"/>
    <mergeCell ref="OYS341:OYS342"/>
    <mergeCell ref="OYT341:OYT342"/>
    <mergeCell ref="OZS341:OZS342"/>
    <mergeCell ref="OZT341:OZT342"/>
    <mergeCell ref="PAS341:PAS342"/>
    <mergeCell ref="OMG342:OMJ342"/>
    <mergeCell ref="OMK342:OMN342"/>
    <mergeCell ref="OMO342:OMR342"/>
    <mergeCell ref="OMU342:OMX342"/>
    <mergeCell ref="OMY342:ONB342"/>
    <mergeCell ref="ONC342:ONF342"/>
    <mergeCell ref="ONG342:ONJ342"/>
    <mergeCell ref="ONK342:ONN342"/>
    <mergeCell ref="ONO342:ONR342"/>
    <mergeCell ref="ONU342:ONX342"/>
    <mergeCell ref="ONY342:OOB342"/>
    <mergeCell ref="OOC342:OOF342"/>
    <mergeCell ref="OOG342:OOJ342"/>
    <mergeCell ref="OOK342:OON342"/>
    <mergeCell ref="OOO342:OOR342"/>
    <mergeCell ref="OOU342:OOX342"/>
    <mergeCell ref="OOY342:OPB342"/>
    <mergeCell ref="OPC342:OPF342"/>
    <mergeCell ref="OPG342:OPJ342"/>
    <mergeCell ref="OPK342:OPN342"/>
    <mergeCell ref="OKS341:OKS342"/>
    <mergeCell ref="OKT341:OKT342"/>
    <mergeCell ref="OLS341:OLS342"/>
    <mergeCell ref="OLT341:OLT342"/>
    <mergeCell ref="OMS341:OMS342"/>
    <mergeCell ref="OMT341:OMT342"/>
    <mergeCell ref="ONS341:ONS342"/>
    <mergeCell ref="ONT341:ONT342"/>
    <mergeCell ref="OOS341:OOS342"/>
    <mergeCell ref="OOT341:OOT342"/>
    <mergeCell ref="OUU342:OUX342"/>
    <mergeCell ref="OUY342:OVB342"/>
    <mergeCell ref="OWU342:OWX342"/>
    <mergeCell ref="OPS341:OPS342"/>
    <mergeCell ref="OPT341:OPT342"/>
    <mergeCell ref="OQS341:OQS342"/>
    <mergeCell ref="OQT341:OQT342"/>
    <mergeCell ref="ORS341:ORS342"/>
    <mergeCell ref="ORT341:ORT342"/>
    <mergeCell ref="OSS341:OSS342"/>
    <mergeCell ref="OST341:OST342"/>
    <mergeCell ref="OTS341:OTS342"/>
    <mergeCell ref="OTT341:OTT342"/>
    <mergeCell ref="OUS341:OUS342"/>
    <mergeCell ref="OUT341:OUT342"/>
    <mergeCell ref="OVS341:OVS342"/>
    <mergeCell ref="OVT341:OVT342"/>
    <mergeCell ref="OWS341:OWS342"/>
    <mergeCell ref="OWT341:OWT342"/>
    <mergeCell ref="OPO342:OPR342"/>
    <mergeCell ref="OPU342:OPX342"/>
    <mergeCell ref="OPY342:OQB342"/>
    <mergeCell ref="OQC342:OQF342"/>
    <mergeCell ref="OQG342:OQJ342"/>
    <mergeCell ref="OQK342:OQN342"/>
    <mergeCell ref="OQO342:OQR342"/>
    <mergeCell ref="OQU342:OQX342"/>
    <mergeCell ref="OQY342:ORB342"/>
    <mergeCell ref="ORC342:ORF342"/>
    <mergeCell ref="ORG342:ORJ342"/>
    <mergeCell ref="ORK342:ORN342"/>
    <mergeCell ref="ORO342:ORR342"/>
    <mergeCell ref="ORU342:ORX342"/>
    <mergeCell ref="ORY342:OSB342"/>
    <mergeCell ref="OGU342:OGX342"/>
    <mergeCell ref="OGY342:OHB342"/>
    <mergeCell ref="OHC342:OHF342"/>
    <mergeCell ref="OHG342:OHJ342"/>
    <mergeCell ref="OHK342:OHN342"/>
    <mergeCell ref="OHO342:OHR342"/>
    <mergeCell ref="OHU342:OHX342"/>
    <mergeCell ref="OHY342:OIB342"/>
    <mergeCell ref="OIC342:OIF342"/>
    <mergeCell ref="OIG342:OIJ342"/>
    <mergeCell ref="OIK342:OIN342"/>
    <mergeCell ref="OIO342:OIR342"/>
    <mergeCell ref="OIU342:OIX342"/>
    <mergeCell ref="OIY342:OJB342"/>
    <mergeCell ref="OJC342:OJF342"/>
    <mergeCell ref="OJG342:OJJ342"/>
    <mergeCell ref="OJK342:OJN342"/>
    <mergeCell ref="OJO342:OJR342"/>
    <mergeCell ref="OJU342:OJX342"/>
    <mergeCell ref="OJY342:OKB342"/>
    <mergeCell ref="OKC342:OKF342"/>
    <mergeCell ref="OKG342:OKJ342"/>
    <mergeCell ref="OKK342:OKN342"/>
    <mergeCell ref="OKO342:OKR342"/>
    <mergeCell ref="OKU342:OKX342"/>
    <mergeCell ref="OKY342:OLB342"/>
    <mergeCell ref="OLC342:OLF342"/>
    <mergeCell ref="OLG342:OLJ342"/>
    <mergeCell ref="OLK342:OLN342"/>
    <mergeCell ref="OLO342:OLR342"/>
    <mergeCell ref="OLU342:OLX342"/>
    <mergeCell ref="OLY342:OMB342"/>
    <mergeCell ref="OMC342:OMF342"/>
    <mergeCell ref="OBG342:OBJ342"/>
    <mergeCell ref="OBK342:OBN342"/>
    <mergeCell ref="OBO342:OBR342"/>
    <mergeCell ref="OBU342:OBX342"/>
    <mergeCell ref="OBY342:OCB342"/>
    <mergeCell ref="OCC342:OCF342"/>
    <mergeCell ref="OCG342:OCJ342"/>
    <mergeCell ref="OCK342:OCN342"/>
    <mergeCell ref="OCO342:OCR342"/>
    <mergeCell ref="OCU342:OCX342"/>
    <mergeCell ref="OCY342:ODB342"/>
    <mergeCell ref="ODC342:ODF342"/>
    <mergeCell ref="ODG342:ODJ342"/>
    <mergeCell ref="ODK342:ODN342"/>
    <mergeCell ref="ODO342:ODR342"/>
    <mergeCell ref="ODU342:ODX342"/>
    <mergeCell ref="ODY342:OEB342"/>
    <mergeCell ref="OEC342:OEF342"/>
    <mergeCell ref="OEG342:OEJ342"/>
    <mergeCell ref="OEK342:OEN342"/>
    <mergeCell ref="OEO342:OER342"/>
    <mergeCell ref="OEU342:OEX342"/>
    <mergeCell ref="OEY342:OFB342"/>
    <mergeCell ref="OFC342:OFF342"/>
    <mergeCell ref="OFG342:OFJ342"/>
    <mergeCell ref="OFK342:OFN342"/>
    <mergeCell ref="OFO342:OFR342"/>
    <mergeCell ref="OFU342:OFX342"/>
    <mergeCell ref="OFY342:OGB342"/>
    <mergeCell ref="OGC342:OGF342"/>
    <mergeCell ref="OGG342:OGJ342"/>
    <mergeCell ref="OGK342:OGN342"/>
    <mergeCell ref="OGO342:OGR342"/>
    <mergeCell ref="NQK342:NQN342"/>
    <mergeCell ref="NQO342:NQR342"/>
    <mergeCell ref="NQU342:NQX342"/>
    <mergeCell ref="NQY342:NRB342"/>
    <mergeCell ref="NRC342:NRF342"/>
    <mergeCell ref="NRG342:NRJ342"/>
    <mergeCell ref="NRK342:NRN342"/>
    <mergeCell ref="NRO342:NRR342"/>
    <mergeCell ref="NRU342:NRX342"/>
    <mergeCell ref="NRY342:NSB342"/>
    <mergeCell ref="NSC342:NSF342"/>
    <mergeCell ref="NSG342:NSJ342"/>
    <mergeCell ref="NSK342:NSN342"/>
    <mergeCell ref="NSO342:NSR342"/>
    <mergeCell ref="NSU342:NSX342"/>
    <mergeCell ref="NSY342:NTB342"/>
    <mergeCell ref="NTC342:NTF342"/>
    <mergeCell ref="NTG342:NTJ342"/>
    <mergeCell ref="NTK342:NTN342"/>
    <mergeCell ref="NTO342:NTR342"/>
    <mergeCell ref="NTU342:NTX342"/>
    <mergeCell ref="NTT341:NTT342"/>
    <mergeCell ref="NZC342:NZF342"/>
    <mergeCell ref="NZG342:NZJ342"/>
    <mergeCell ref="NZK342:NZN342"/>
    <mergeCell ref="NZO342:NZR342"/>
    <mergeCell ref="NZU342:NZX342"/>
    <mergeCell ref="NZY342:OAB342"/>
    <mergeCell ref="OAC342:OAF342"/>
    <mergeCell ref="OAG342:OAJ342"/>
    <mergeCell ref="OAK342:OAN342"/>
    <mergeCell ref="OAO342:OAR342"/>
    <mergeCell ref="OAU342:OAX342"/>
    <mergeCell ref="NTY342:NUB342"/>
    <mergeCell ref="NUC342:NUF342"/>
    <mergeCell ref="NUG342:NUJ342"/>
    <mergeCell ref="NUK342:NUN342"/>
    <mergeCell ref="NUO342:NUR342"/>
    <mergeCell ref="NQS341:NQS342"/>
    <mergeCell ref="NQT341:NQT342"/>
    <mergeCell ref="NRS341:NRS342"/>
    <mergeCell ref="NRT341:NRT342"/>
    <mergeCell ref="NSS341:NSS342"/>
    <mergeCell ref="NST341:NST342"/>
    <mergeCell ref="NTS341:NTS342"/>
    <mergeCell ref="NVU342:NVX342"/>
    <mergeCell ref="NVY342:NWB342"/>
    <mergeCell ref="NWC342:NWF342"/>
    <mergeCell ref="NWG342:NWJ342"/>
    <mergeCell ref="NWK342:NWN342"/>
    <mergeCell ref="NWO342:NWR342"/>
    <mergeCell ref="NWU342:NWX342"/>
    <mergeCell ref="NWY342:NXB342"/>
    <mergeCell ref="NXC342:NXF342"/>
    <mergeCell ref="NXG342:NXJ342"/>
    <mergeCell ref="NXK342:NXN342"/>
    <mergeCell ref="NXO342:NXR342"/>
    <mergeCell ref="NXU342:NXX342"/>
    <mergeCell ref="NXY342:NYB342"/>
    <mergeCell ref="NYC342:NYF342"/>
    <mergeCell ref="NYG342:NYJ342"/>
    <mergeCell ref="NYK342:NYN342"/>
    <mergeCell ref="NYO342:NYR342"/>
    <mergeCell ref="NYU342:NYX342"/>
    <mergeCell ref="NKY342:NLB342"/>
    <mergeCell ref="NLC342:NLF342"/>
    <mergeCell ref="NLG342:NLJ342"/>
    <mergeCell ref="NLK342:NLN342"/>
    <mergeCell ref="NLO342:NLR342"/>
    <mergeCell ref="NLU342:NLX342"/>
    <mergeCell ref="NLY342:NMB342"/>
    <mergeCell ref="NMC342:NMF342"/>
    <mergeCell ref="NMG342:NMJ342"/>
    <mergeCell ref="NMK342:NMN342"/>
    <mergeCell ref="NMO342:NMR342"/>
    <mergeCell ref="NMU342:NMX342"/>
    <mergeCell ref="NMY342:NNB342"/>
    <mergeCell ref="NNC342:NNF342"/>
    <mergeCell ref="NNG342:NNJ342"/>
    <mergeCell ref="NNK342:NNN342"/>
    <mergeCell ref="NNO342:NNR342"/>
    <mergeCell ref="NNU342:NNX342"/>
    <mergeCell ref="NNY342:NOB342"/>
    <mergeCell ref="NOC342:NOF342"/>
    <mergeCell ref="NOG342:NOJ342"/>
    <mergeCell ref="NOK342:NON342"/>
    <mergeCell ref="NOO342:NOR342"/>
    <mergeCell ref="NOU342:NOX342"/>
    <mergeCell ref="NOY342:NPB342"/>
    <mergeCell ref="NPC342:NPF342"/>
    <mergeCell ref="NPG342:NPJ342"/>
    <mergeCell ref="NPK342:NPN342"/>
    <mergeCell ref="NPO342:NPR342"/>
    <mergeCell ref="NPU342:NPX342"/>
    <mergeCell ref="NPY342:NQB342"/>
    <mergeCell ref="NQC342:NQF342"/>
    <mergeCell ref="NQG342:NQJ342"/>
    <mergeCell ref="NLS341:NLS342"/>
    <mergeCell ref="NLT341:NLT342"/>
    <mergeCell ref="NMS341:NMS342"/>
    <mergeCell ref="NMT341:NMT342"/>
    <mergeCell ref="NNS341:NNS342"/>
    <mergeCell ref="NNT341:NNT342"/>
    <mergeCell ref="NOS341:NOS342"/>
    <mergeCell ref="NOT341:NOT342"/>
    <mergeCell ref="NPS341:NPS342"/>
    <mergeCell ref="NPT341:NPT342"/>
    <mergeCell ref="NAG342:NAJ342"/>
    <mergeCell ref="NAK342:NAN342"/>
    <mergeCell ref="NAO342:NAR342"/>
    <mergeCell ref="NAU342:NAX342"/>
    <mergeCell ref="NAY342:NBB342"/>
    <mergeCell ref="NBC342:NBF342"/>
    <mergeCell ref="NBG342:NBJ342"/>
    <mergeCell ref="NBK342:NBN342"/>
    <mergeCell ref="NBO342:NBR342"/>
    <mergeCell ref="NBU342:NBX342"/>
    <mergeCell ref="NBY342:NCB342"/>
    <mergeCell ref="NCC342:NCF342"/>
    <mergeCell ref="NCG342:NCJ342"/>
    <mergeCell ref="NCK342:NCN342"/>
    <mergeCell ref="NCO342:NCR342"/>
    <mergeCell ref="NCU342:NCX342"/>
    <mergeCell ref="NCY342:NDB342"/>
    <mergeCell ref="NDC342:NDF342"/>
    <mergeCell ref="NDG342:NDJ342"/>
    <mergeCell ref="NDK342:NDN342"/>
    <mergeCell ref="NDO342:NDR342"/>
    <mergeCell ref="NIY342:NJB342"/>
    <mergeCell ref="NJC342:NJF342"/>
    <mergeCell ref="NJG342:NJJ342"/>
    <mergeCell ref="NJK342:NJN342"/>
    <mergeCell ref="NJO342:NJR342"/>
    <mergeCell ref="NJU342:NJX342"/>
    <mergeCell ref="NJY342:NKB342"/>
    <mergeCell ref="NKC342:NKF342"/>
    <mergeCell ref="NKG342:NKJ342"/>
    <mergeCell ref="NKK342:NKN342"/>
    <mergeCell ref="NKO342:NKR342"/>
    <mergeCell ref="NKU342:NKX342"/>
    <mergeCell ref="NDS341:NDS342"/>
    <mergeCell ref="NDT341:NDT342"/>
    <mergeCell ref="NES341:NES342"/>
    <mergeCell ref="NET341:NET342"/>
    <mergeCell ref="NFS341:NFS342"/>
    <mergeCell ref="NFT341:NFT342"/>
    <mergeCell ref="NGS341:NGS342"/>
    <mergeCell ref="NGT341:NGT342"/>
    <mergeCell ref="NHS341:NHS342"/>
    <mergeCell ref="NHT341:NHT342"/>
    <mergeCell ref="NIS341:NIS342"/>
    <mergeCell ref="NIT341:NIT342"/>
    <mergeCell ref="NJS341:NJS342"/>
    <mergeCell ref="NJT341:NJT342"/>
    <mergeCell ref="NKS341:NKS342"/>
    <mergeCell ref="NKT341:NKT342"/>
    <mergeCell ref="NDU342:NDX342"/>
    <mergeCell ref="NDY342:NEB342"/>
    <mergeCell ref="NEC342:NEF342"/>
    <mergeCell ref="NEG342:NEJ342"/>
    <mergeCell ref="NEK342:NEN342"/>
    <mergeCell ref="NEO342:NER342"/>
    <mergeCell ref="NEU342:NEX342"/>
    <mergeCell ref="NEY342:NFB342"/>
    <mergeCell ref="NFC342:NFF342"/>
    <mergeCell ref="NFG342:NFJ342"/>
    <mergeCell ref="NFK342:NFN342"/>
    <mergeCell ref="NFO342:NFR342"/>
    <mergeCell ref="NFU342:NFX342"/>
    <mergeCell ref="NFY342:NGB342"/>
    <mergeCell ref="NGC342:NGF342"/>
    <mergeCell ref="MUU342:MUX342"/>
    <mergeCell ref="MUY342:MVB342"/>
    <mergeCell ref="MVC342:MVF342"/>
    <mergeCell ref="MVG342:MVJ342"/>
    <mergeCell ref="MVK342:MVN342"/>
    <mergeCell ref="MVO342:MVR342"/>
    <mergeCell ref="MVU342:MVX342"/>
    <mergeCell ref="MVY342:MWB342"/>
    <mergeCell ref="MWC342:MWF342"/>
    <mergeCell ref="MWG342:MWJ342"/>
    <mergeCell ref="MWK342:MWN342"/>
    <mergeCell ref="MWO342:MWR342"/>
    <mergeCell ref="MWU342:MWX342"/>
    <mergeCell ref="MWY342:MXB342"/>
    <mergeCell ref="MXC342:MXF342"/>
    <mergeCell ref="MXG342:MXJ342"/>
    <mergeCell ref="MXK342:MXN342"/>
    <mergeCell ref="MXO342:MXR342"/>
    <mergeCell ref="MXU342:MXX342"/>
    <mergeCell ref="MXY342:MYB342"/>
    <mergeCell ref="MYC342:MYF342"/>
    <mergeCell ref="MYG342:MYJ342"/>
    <mergeCell ref="MYK342:MYN342"/>
    <mergeCell ref="MYO342:MYR342"/>
    <mergeCell ref="MYU342:MYX342"/>
    <mergeCell ref="MYY342:MZB342"/>
    <mergeCell ref="MZC342:MZF342"/>
    <mergeCell ref="MZG342:MZJ342"/>
    <mergeCell ref="MZK342:MZN342"/>
    <mergeCell ref="MZO342:MZR342"/>
    <mergeCell ref="MZU342:MZX342"/>
    <mergeCell ref="MZY342:NAB342"/>
    <mergeCell ref="NAC342:NAF342"/>
    <mergeCell ref="MKO342:MKR342"/>
    <mergeCell ref="MKU342:MKX342"/>
    <mergeCell ref="MKY342:MLB342"/>
    <mergeCell ref="MLC342:MLF342"/>
    <mergeCell ref="MLG342:MLJ342"/>
    <mergeCell ref="MLK342:MLN342"/>
    <mergeCell ref="MLO342:MLR342"/>
    <mergeCell ref="MLU342:MLX342"/>
    <mergeCell ref="MLY342:MMB342"/>
    <mergeCell ref="MMC342:MMF342"/>
    <mergeCell ref="MMG342:MMJ342"/>
    <mergeCell ref="MMK342:MMN342"/>
    <mergeCell ref="MMO342:MMR342"/>
    <mergeCell ref="MMU342:MMX342"/>
    <mergeCell ref="MMY342:MNB342"/>
    <mergeCell ref="MNC342:MNF342"/>
    <mergeCell ref="MNG342:MNJ342"/>
    <mergeCell ref="MNK342:MNN342"/>
    <mergeCell ref="MMT341:MMT342"/>
    <mergeCell ref="MSU342:MSX342"/>
    <mergeCell ref="MSY342:MTB342"/>
    <mergeCell ref="MTC342:MTF342"/>
    <mergeCell ref="MTG342:MTJ342"/>
    <mergeCell ref="MTK342:MTN342"/>
    <mergeCell ref="MTO342:MTR342"/>
    <mergeCell ref="MTU342:MTX342"/>
    <mergeCell ref="MTY342:MUB342"/>
    <mergeCell ref="MUC342:MUF342"/>
    <mergeCell ref="MUG342:MUJ342"/>
    <mergeCell ref="MUK342:MUN342"/>
    <mergeCell ref="MNO342:MNR342"/>
    <mergeCell ref="MQK342:MQN342"/>
    <mergeCell ref="MQO342:MQR342"/>
    <mergeCell ref="MQU342:MQX342"/>
    <mergeCell ref="MQY342:MRB342"/>
    <mergeCell ref="MRC342:MRF342"/>
    <mergeCell ref="MRG342:MRJ342"/>
    <mergeCell ref="MRK342:MRN342"/>
    <mergeCell ref="MRO342:MRR342"/>
    <mergeCell ref="MRU342:MRX342"/>
    <mergeCell ref="MRY342:MSB342"/>
    <mergeCell ref="MSC342:MSF342"/>
    <mergeCell ref="MSG342:MSJ342"/>
    <mergeCell ref="MSK342:MSN342"/>
    <mergeCell ref="MSO342:MSR342"/>
    <mergeCell ref="MPY342:MQB342"/>
    <mergeCell ref="MQC342:MQF342"/>
    <mergeCell ref="MQG342:MQJ342"/>
    <mergeCell ref="MFC342:MFF342"/>
    <mergeCell ref="MFG342:MFJ342"/>
    <mergeCell ref="MFK342:MFN342"/>
    <mergeCell ref="MFO342:MFR342"/>
    <mergeCell ref="MFU342:MFX342"/>
    <mergeCell ref="MFY342:MGB342"/>
    <mergeCell ref="MGC342:MGF342"/>
    <mergeCell ref="MGG342:MGJ342"/>
    <mergeCell ref="MGK342:MGN342"/>
    <mergeCell ref="MGO342:MGR342"/>
    <mergeCell ref="MGU342:MGX342"/>
    <mergeCell ref="MGY342:MHB342"/>
    <mergeCell ref="MHC342:MHF342"/>
    <mergeCell ref="MHG342:MHJ342"/>
    <mergeCell ref="MHK342:MHN342"/>
    <mergeCell ref="MHO342:MHR342"/>
    <mergeCell ref="MHU342:MHX342"/>
    <mergeCell ref="MHY342:MIB342"/>
    <mergeCell ref="MIC342:MIF342"/>
    <mergeCell ref="MIG342:MIJ342"/>
    <mergeCell ref="MIK342:MIN342"/>
    <mergeCell ref="MIO342:MIR342"/>
    <mergeCell ref="MIU342:MIX342"/>
    <mergeCell ref="MIY342:MJB342"/>
    <mergeCell ref="MJC342:MJF342"/>
    <mergeCell ref="MJG342:MJJ342"/>
    <mergeCell ref="MJK342:MJN342"/>
    <mergeCell ref="MJO342:MJR342"/>
    <mergeCell ref="MJU342:MJX342"/>
    <mergeCell ref="MJY342:MKB342"/>
    <mergeCell ref="MKC342:MKF342"/>
    <mergeCell ref="MKG342:MKJ342"/>
    <mergeCell ref="MKK342:MKN342"/>
    <mergeCell ref="LUK342:LUN342"/>
    <mergeCell ref="LUO342:LUR342"/>
    <mergeCell ref="LUU342:LUX342"/>
    <mergeCell ref="LUY342:LVB342"/>
    <mergeCell ref="LVC342:LVF342"/>
    <mergeCell ref="LVG342:LVJ342"/>
    <mergeCell ref="LVK342:LVN342"/>
    <mergeCell ref="LVO342:LVR342"/>
    <mergeCell ref="LVU342:LVX342"/>
    <mergeCell ref="LVY342:LWB342"/>
    <mergeCell ref="LWC342:LWF342"/>
    <mergeCell ref="LWG342:LWJ342"/>
    <mergeCell ref="LWK342:LWN342"/>
    <mergeCell ref="LWO342:LWR342"/>
    <mergeCell ref="LWU342:LWX342"/>
    <mergeCell ref="LWY342:LXB342"/>
    <mergeCell ref="LXC342:LXF342"/>
    <mergeCell ref="LXG342:LXJ342"/>
    <mergeCell ref="LWS341:LWS342"/>
    <mergeCell ref="LWT341:LWT342"/>
    <mergeCell ref="MCO342:MCR342"/>
    <mergeCell ref="MCU342:MCX342"/>
    <mergeCell ref="MCY342:MDB342"/>
    <mergeCell ref="MDC342:MDF342"/>
    <mergeCell ref="MDG342:MDJ342"/>
    <mergeCell ref="MDK342:MDN342"/>
    <mergeCell ref="MDO342:MDR342"/>
    <mergeCell ref="MDU342:MDX342"/>
    <mergeCell ref="MDY342:MEB342"/>
    <mergeCell ref="MEC342:MEF342"/>
    <mergeCell ref="MEO342:MER342"/>
    <mergeCell ref="MEU342:MEX342"/>
    <mergeCell ref="MEY342:MFB342"/>
    <mergeCell ref="MEK342:MEN342"/>
    <mergeCell ref="LUS341:LUS342"/>
    <mergeCell ref="LUT341:LUT342"/>
    <mergeCell ref="LVS341:LVS342"/>
    <mergeCell ref="LVT341:LVT342"/>
    <mergeCell ref="LOY342:LPB342"/>
    <mergeCell ref="LPC342:LPF342"/>
    <mergeCell ref="LPG342:LPJ342"/>
    <mergeCell ref="LPK342:LPN342"/>
    <mergeCell ref="LPO342:LPR342"/>
    <mergeCell ref="LPU342:LPX342"/>
    <mergeCell ref="LPY342:LQB342"/>
    <mergeCell ref="LQC342:LQF342"/>
    <mergeCell ref="LQG342:LQJ342"/>
    <mergeCell ref="LQK342:LQN342"/>
    <mergeCell ref="LQO342:LQR342"/>
    <mergeCell ref="LQU342:LQX342"/>
    <mergeCell ref="LQY342:LRB342"/>
    <mergeCell ref="LRC342:LRF342"/>
    <mergeCell ref="LRG342:LRJ342"/>
    <mergeCell ref="LRK342:LRN342"/>
    <mergeCell ref="LRO342:LRR342"/>
    <mergeCell ref="LRU342:LRX342"/>
    <mergeCell ref="LRY342:LSB342"/>
    <mergeCell ref="LSC342:LSF342"/>
    <mergeCell ref="LSG342:LSJ342"/>
    <mergeCell ref="LSK342:LSN342"/>
    <mergeCell ref="LSO342:LSR342"/>
    <mergeCell ref="LSU342:LSX342"/>
    <mergeCell ref="LSY342:LTB342"/>
    <mergeCell ref="LTC342:LTF342"/>
    <mergeCell ref="LTG342:LTJ342"/>
    <mergeCell ref="LTK342:LTN342"/>
    <mergeCell ref="LTO342:LTR342"/>
    <mergeCell ref="LTU342:LTX342"/>
    <mergeCell ref="LTY342:LUB342"/>
    <mergeCell ref="LUC342:LUF342"/>
    <mergeCell ref="LUG342:LUJ342"/>
    <mergeCell ref="LPS341:LPS342"/>
    <mergeCell ref="LPT341:LPT342"/>
    <mergeCell ref="LQS341:LQS342"/>
    <mergeCell ref="LQT341:LQT342"/>
    <mergeCell ref="LRS341:LRS342"/>
    <mergeCell ref="LRT341:LRT342"/>
    <mergeCell ref="LSS341:LSS342"/>
    <mergeCell ref="LST341:LST342"/>
    <mergeCell ref="LTS341:LTS342"/>
    <mergeCell ref="LTT341:LTT342"/>
    <mergeCell ref="LEG342:LEJ342"/>
    <mergeCell ref="LEK342:LEN342"/>
    <mergeCell ref="LEO342:LER342"/>
    <mergeCell ref="LEU342:LEX342"/>
    <mergeCell ref="LEY342:LFB342"/>
    <mergeCell ref="LFC342:LFF342"/>
    <mergeCell ref="LFG342:LFJ342"/>
    <mergeCell ref="LFK342:LFN342"/>
    <mergeCell ref="LFO342:LFR342"/>
    <mergeCell ref="LFU342:LFX342"/>
    <mergeCell ref="LFY342:LGB342"/>
    <mergeCell ref="LGC342:LGF342"/>
    <mergeCell ref="LGG342:LGJ342"/>
    <mergeCell ref="LGK342:LGN342"/>
    <mergeCell ref="LGO342:LGR342"/>
    <mergeCell ref="LGU342:LGX342"/>
    <mergeCell ref="LGY342:LHB342"/>
    <mergeCell ref="LHC342:LHF342"/>
    <mergeCell ref="LFT341:LFT342"/>
    <mergeCell ref="LGS341:LGS342"/>
    <mergeCell ref="LGT341:LGT342"/>
    <mergeCell ref="LMK342:LMN342"/>
    <mergeCell ref="LMO342:LMR342"/>
    <mergeCell ref="LMU342:LMX342"/>
    <mergeCell ref="LMY342:LNB342"/>
    <mergeCell ref="LNC342:LNF342"/>
    <mergeCell ref="LNG342:LNJ342"/>
    <mergeCell ref="LNK342:LNN342"/>
    <mergeCell ref="LNO342:LNR342"/>
    <mergeCell ref="LNU342:LNX342"/>
    <mergeCell ref="LOK342:LON342"/>
    <mergeCell ref="LOO342:LOR342"/>
    <mergeCell ref="LOU342:LOX342"/>
    <mergeCell ref="LHS341:LHS342"/>
    <mergeCell ref="LHT341:LHT342"/>
    <mergeCell ref="LIS341:LIS342"/>
    <mergeCell ref="LIT341:LIT342"/>
    <mergeCell ref="LJS341:LJS342"/>
    <mergeCell ref="LJT341:LJT342"/>
    <mergeCell ref="LKS341:LKS342"/>
    <mergeCell ref="LKT341:LKT342"/>
    <mergeCell ref="LLS341:LLS342"/>
    <mergeCell ref="LLT341:LLT342"/>
    <mergeCell ref="LMS341:LMS342"/>
    <mergeCell ref="LMT341:LMT342"/>
    <mergeCell ref="LNS341:LNS342"/>
    <mergeCell ref="LNT341:LNT342"/>
    <mergeCell ref="LOS341:LOS342"/>
    <mergeCell ref="LOT341:LOT342"/>
    <mergeCell ref="LHG342:LHJ342"/>
    <mergeCell ref="LHK342:LHN342"/>
    <mergeCell ref="LHO342:LHR342"/>
    <mergeCell ref="LHU342:LHX342"/>
    <mergeCell ref="LHY342:LIB342"/>
    <mergeCell ref="LIC342:LIF342"/>
    <mergeCell ref="LIG342:LIJ342"/>
    <mergeCell ref="LIK342:LIN342"/>
    <mergeCell ref="LIO342:LIR342"/>
    <mergeCell ref="LIU342:LIX342"/>
    <mergeCell ref="LIY342:LJB342"/>
    <mergeCell ref="LJC342:LJF342"/>
    <mergeCell ref="LJG342:LJJ342"/>
    <mergeCell ref="LJK342:LJN342"/>
    <mergeCell ref="LJO342:LJR342"/>
    <mergeCell ref="KYU342:KYX342"/>
    <mergeCell ref="KYY342:KZB342"/>
    <mergeCell ref="KZC342:KZF342"/>
    <mergeCell ref="KZG342:KZJ342"/>
    <mergeCell ref="KZK342:KZN342"/>
    <mergeCell ref="KZO342:KZR342"/>
    <mergeCell ref="KZU342:KZX342"/>
    <mergeCell ref="KZY342:LAB342"/>
    <mergeCell ref="LAC342:LAF342"/>
    <mergeCell ref="LAG342:LAJ342"/>
    <mergeCell ref="LAK342:LAN342"/>
    <mergeCell ref="LAO342:LAR342"/>
    <mergeCell ref="LAU342:LAX342"/>
    <mergeCell ref="LAY342:LBB342"/>
    <mergeCell ref="LBC342:LBF342"/>
    <mergeCell ref="LBG342:LBJ342"/>
    <mergeCell ref="LBK342:LBN342"/>
    <mergeCell ref="LBO342:LBR342"/>
    <mergeCell ref="LBU342:LBX342"/>
    <mergeCell ref="LBY342:LCB342"/>
    <mergeCell ref="LCC342:LCF342"/>
    <mergeCell ref="LCG342:LCJ342"/>
    <mergeCell ref="LCK342:LCN342"/>
    <mergeCell ref="LCO342:LCR342"/>
    <mergeCell ref="LCU342:LCX342"/>
    <mergeCell ref="LCY342:LDB342"/>
    <mergeCell ref="LDC342:LDF342"/>
    <mergeCell ref="LDG342:LDJ342"/>
    <mergeCell ref="LDK342:LDN342"/>
    <mergeCell ref="LDO342:LDR342"/>
    <mergeCell ref="LDU342:LDX342"/>
    <mergeCell ref="LDY342:LEB342"/>
    <mergeCell ref="LEC342:LEF342"/>
    <mergeCell ref="KOC342:KOF342"/>
    <mergeCell ref="KOG342:KOJ342"/>
    <mergeCell ref="KOK342:KON342"/>
    <mergeCell ref="KOO342:KOR342"/>
    <mergeCell ref="KOU342:KOX342"/>
    <mergeCell ref="KOY342:KPB342"/>
    <mergeCell ref="KPC342:KPF342"/>
    <mergeCell ref="KPG342:KPJ342"/>
    <mergeCell ref="KPK342:KPN342"/>
    <mergeCell ref="KPO342:KPR342"/>
    <mergeCell ref="KPU342:KPX342"/>
    <mergeCell ref="KPY342:KQB342"/>
    <mergeCell ref="KQC342:KQF342"/>
    <mergeCell ref="KQG342:KQJ342"/>
    <mergeCell ref="KQK342:KQN342"/>
    <mergeCell ref="KQO342:KQR342"/>
    <mergeCell ref="KQU342:KQX342"/>
    <mergeCell ref="KQY342:KRB342"/>
    <mergeCell ref="KPS341:KPS342"/>
    <mergeCell ref="KPT341:KPT342"/>
    <mergeCell ref="KQS341:KQS342"/>
    <mergeCell ref="KQT341:KQT342"/>
    <mergeCell ref="KWG342:KWJ342"/>
    <mergeCell ref="KWK342:KWN342"/>
    <mergeCell ref="KWO342:KWR342"/>
    <mergeCell ref="KWU342:KWX342"/>
    <mergeCell ref="KWY342:KXB342"/>
    <mergeCell ref="KXC342:KXF342"/>
    <mergeCell ref="KXG342:KXJ342"/>
    <mergeCell ref="KXK342:KXN342"/>
    <mergeCell ref="KYG342:KYJ342"/>
    <mergeCell ref="KYK342:KYN342"/>
    <mergeCell ref="KYO342:KYR342"/>
    <mergeCell ref="KRC342:KRF342"/>
    <mergeCell ref="KRG342:KRJ342"/>
    <mergeCell ref="KRK342:KRN342"/>
    <mergeCell ref="KRO342:KRR342"/>
    <mergeCell ref="KUK342:KUN342"/>
    <mergeCell ref="KUO342:KUR342"/>
    <mergeCell ref="KUU342:KUX342"/>
    <mergeCell ref="KUY342:KVB342"/>
    <mergeCell ref="KVC342:KVF342"/>
    <mergeCell ref="KVG342:KVJ342"/>
    <mergeCell ref="KVK342:KVN342"/>
    <mergeCell ref="KVO342:KVR342"/>
    <mergeCell ref="KVU342:KVX342"/>
    <mergeCell ref="KVY342:KWB342"/>
    <mergeCell ref="KWC342:KWF342"/>
    <mergeCell ref="KXO342:KXR342"/>
    <mergeCell ref="KXU342:KXX342"/>
    <mergeCell ref="KXY342:KYB342"/>
    <mergeCell ref="KYC342:KYF342"/>
    <mergeCell ref="KOS341:KOS342"/>
    <mergeCell ref="KOT341:KOT342"/>
    <mergeCell ref="KIO342:KIR342"/>
    <mergeCell ref="KIU342:KIX342"/>
    <mergeCell ref="KIY342:KJB342"/>
    <mergeCell ref="KJC342:KJF342"/>
    <mergeCell ref="KJG342:KJJ342"/>
    <mergeCell ref="KJK342:KJN342"/>
    <mergeCell ref="KJO342:KJR342"/>
    <mergeCell ref="KJU342:KJX342"/>
    <mergeCell ref="KJY342:KKB342"/>
    <mergeCell ref="KKC342:KKF342"/>
    <mergeCell ref="KKG342:KKJ342"/>
    <mergeCell ref="KKK342:KKN342"/>
    <mergeCell ref="KKO342:KKR342"/>
    <mergeCell ref="KKU342:KKX342"/>
    <mergeCell ref="KKY342:KLB342"/>
    <mergeCell ref="KLC342:KLF342"/>
    <mergeCell ref="KLG342:KLJ342"/>
    <mergeCell ref="KLK342:KLN342"/>
    <mergeCell ref="KLO342:KLR342"/>
    <mergeCell ref="KLU342:KLX342"/>
    <mergeCell ref="KLY342:KMB342"/>
    <mergeCell ref="KMC342:KMF342"/>
    <mergeCell ref="KMG342:KMJ342"/>
    <mergeCell ref="KMK342:KMN342"/>
    <mergeCell ref="KMO342:KMR342"/>
    <mergeCell ref="KMU342:KMX342"/>
    <mergeCell ref="KMY342:KNB342"/>
    <mergeCell ref="KNC342:KNF342"/>
    <mergeCell ref="KNG342:KNJ342"/>
    <mergeCell ref="KNK342:KNN342"/>
    <mergeCell ref="KNO342:KNR342"/>
    <mergeCell ref="KNU342:KNX342"/>
    <mergeCell ref="KNY342:KOB342"/>
    <mergeCell ref="KIS341:KIS342"/>
    <mergeCell ref="KIT341:KIT342"/>
    <mergeCell ref="KJS341:KJS342"/>
    <mergeCell ref="KJT341:KJT342"/>
    <mergeCell ref="KKS341:KKS342"/>
    <mergeCell ref="KKT341:KKT342"/>
    <mergeCell ref="KLS341:KLS342"/>
    <mergeCell ref="KLT341:KLT342"/>
    <mergeCell ref="KMS341:KMS342"/>
    <mergeCell ref="KMT341:KMT342"/>
    <mergeCell ref="KNS341:KNS342"/>
    <mergeCell ref="KNT341:KNT342"/>
    <mergeCell ref="JXY342:JYB342"/>
    <mergeCell ref="JYC342:JYF342"/>
    <mergeCell ref="JYG342:JYJ342"/>
    <mergeCell ref="JYK342:JYN342"/>
    <mergeCell ref="JYO342:JYR342"/>
    <mergeCell ref="JYU342:JYX342"/>
    <mergeCell ref="JYY342:JZB342"/>
    <mergeCell ref="JZC342:JZF342"/>
    <mergeCell ref="JZG342:JZJ342"/>
    <mergeCell ref="JZK342:JZN342"/>
    <mergeCell ref="JZO342:JZR342"/>
    <mergeCell ref="JZU342:JZX342"/>
    <mergeCell ref="JZY342:KAB342"/>
    <mergeCell ref="KAC342:KAF342"/>
    <mergeCell ref="KAG342:KAJ342"/>
    <mergeCell ref="KAK342:KAN342"/>
    <mergeCell ref="KAO342:KAR342"/>
    <mergeCell ref="KAU342:KAX342"/>
    <mergeCell ref="JYT341:JYT342"/>
    <mergeCell ref="JZS341:JZS342"/>
    <mergeCell ref="JZT341:JZT342"/>
    <mergeCell ref="KAS341:KAS342"/>
    <mergeCell ref="KAT341:KAT342"/>
    <mergeCell ref="KGC342:KGF342"/>
    <mergeCell ref="KGG342:KGJ342"/>
    <mergeCell ref="KGK342:KGN342"/>
    <mergeCell ref="KGO342:KGR342"/>
    <mergeCell ref="KGU342:KGX342"/>
    <mergeCell ref="KGY342:KHB342"/>
    <mergeCell ref="KHC342:KHF342"/>
    <mergeCell ref="KIC342:KIF342"/>
    <mergeCell ref="KIG342:KIJ342"/>
    <mergeCell ref="KIK342:KIN342"/>
    <mergeCell ref="KBS341:KBS342"/>
    <mergeCell ref="KBT341:KBT342"/>
    <mergeCell ref="KCS341:KCS342"/>
    <mergeCell ref="KCT341:KCT342"/>
    <mergeCell ref="KDS341:KDS342"/>
    <mergeCell ref="KDT341:KDT342"/>
    <mergeCell ref="KES341:KES342"/>
    <mergeCell ref="KET341:KET342"/>
    <mergeCell ref="KFS341:KFS342"/>
    <mergeCell ref="KFT341:KFT342"/>
    <mergeCell ref="KGS341:KGS342"/>
    <mergeCell ref="KGT341:KGT342"/>
    <mergeCell ref="KHS341:KHS342"/>
    <mergeCell ref="KHT341:KHT342"/>
    <mergeCell ref="KAY342:KBB342"/>
    <mergeCell ref="KBC342:KBF342"/>
    <mergeCell ref="KBG342:KBJ342"/>
    <mergeCell ref="KBK342:KBN342"/>
    <mergeCell ref="KBO342:KBR342"/>
    <mergeCell ref="KBU342:KBX342"/>
    <mergeCell ref="KBY342:KCB342"/>
    <mergeCell ref="KCC342:KCF342"/>
    <mergeCell ref="KCG342:KCJ342"/>
    <mergeCell ref="KCK342:KCN342"/>
    <mergeCell ref="KCO342:KCR342"/>
    <mergeCell ref="KCU342:KCX342"/>
    <mergeCell ref="KCY342:KDB342"/>
    <mergeCell ref="KDC342:KDF342"/>
    <mergeCell ref="KDG342:KDJ342"/>
    <mergeCell ref="KDK342:KDN342"/>
    <mergeCell ref="KDO342:KDR342"/>
    <mergeCell ref="JSK342:JSN342"/>
    <mergeCell ref="JSO342:JSR342"/>
    <mergeCell ref="JSU342:JSX342"/>
    <mergeCell ref="JSY342:JTB342"/>
    <mergeCell ref="JTC342:JTF342"/>
    <mergeCell ref="JTG342:JTJ342"/>
    <mergeCell ref="JTK342:JTN342"/>
    <mergeCell ref="JTO342:JTR342"/>
    <mergeCell ref="JTU342:JTX342"/>
    <mergeCell ref="JTY342:JUB342"/>
    <mergeCell ref="JUC342:JUF342"/>
    <mergeCell ref="JUG342:JUJ342"/>
    <mergeCell ref="JUK342:JUN342"/>
    <mergeCell ref="JUO342:JUR342"/>
    <mergeCell ref="JUU342:JUX342"/>
    <mergeCell ref="JUY342:JVB342"/>
    <mergeCell ref="JVC342:JVF342"/>
    <mergeCell ref="JVG342:JVJ342"/>
    <mergeCell ref="JVK342:JVN342"/>
    <mergeCell ref="JVO342:JVR342"/>
    <mergeCell ref="JVU342:JVX342"/>
    <mergeCell ref="JVY342:JWB342"/>
    <mergeCell ref="JWC342:JWF342"/>
    <mergeCell ref="JWG342:JWJ342"/>
    <mergeCell ref="JWK342:JWN342"/>
    <mergeCell ref="JWO342:JWR342"/>
    <mergeCell ref="JWU342:JWX342"/>
    <mergeCell ref="JWY342:JXB342"/>
    <mergeCell ref="JXC342:JXF342"/>
    <mergeCell ref="JXG342:JXJ342"/>
    <mergeCell ref="JXK342:JXN342"/>
    <mergeCell ref="JXO342:JXR342"/>
    <mergeCell ref="JXU342:JXX342"/>
    <mergeCell ref="JKK342:JKN342"/>
    <mergeCell ref="JKO342:JKR342"/>
    <mergeCell ref="JIS341:JIS342"/>
    <mergeCell ref="JIT341:JIT342"/>
    <mergeCell ref="JJS341:JJS342"/>
    <mergeCell ref="JJT341:JJT342"/>
    <mergeCell ref="JPY342:JQB342"/>
    <mergeCell ref="JQC342:JQF342"/>
    <mergeCell ref="JQG342:JQJ342"/>
    <mergeCell ref="JQK342:JQN342"/>
    <mergeCell ref="JQO342:JQR342"/>
    <mergeCell ref="JQU342:JQX342"/>
    <mergeCell ref="JQY342:JRB342"/>
    <mergeCell ref="JRC342:JRF342"/>
    <mergeCell ref="JRY342:JSB342"/>
    <mergeCell ref="JSC342:JSF342"/>
    <mergeCell ref="JSG342:JSJ342"/>
    <mergeCell ref="JNK342:JNN342"/>
    <mergeCell ref="JNO342:JNR342"/>
    <mergeCell ref="JNU342:JNX342"/>
    <mergeCell ref="JNY342:JOB342"/>
    <mergeCell ref="JOC342:JOF342"/>
    <mergeCell ref="JOG342:JOJ342"/>
    <mergeCell ref="JOK342:JON342"/>
    <mergeCell ref="JOO342:JOR342"/>
    <mergeCell ref="JOU342:JOX342"/>
    <mergeCell ref="JOY342:JPB342"/>
    <mergeCell ref="JPC342:JPF342"/>
    <mergeCell ref="JPG342:JPJ342"/>
    <mergeCell ref="JPK342:JPN342"/>
    <mergeCell ref="JPO342:JPR342"/>
    <mergeCell ref="JPU342:JPX342"/>
    <mergeCell ref="JRG342:JRJ342"/>
    <mergeCell ref="JRK342:JRN342"/>
    <mergeCell ref="JRO342:JRR342"/>
    <mergeCell ref="JRU342:JRX342"/>
    <mergeCell ref="JGO342:JGR342"/>
    <mergeCell ref="JGU342:JGX342"/>
    <mergeCell ref="JGY342:JHB342"/>
    <mergeCell ref="JHC342:JHF342"/>
    <mergeCell ref="JHG342:JHJ342"/>
    <mergeCell ref="JHK342:JHN342"/>
    <mergeCell ref="JHO342:JHR342"/>
    <mergeCell ref="JCS341:JCS342"/>
    <mergeCell ref="JCT341:JCT342"/>
    <mergeCell ref="JDS341:JDS342"/>
    <mergeCell ref="JDT341:JDT342"/>
    <mergeCell ref="JES341:JES342"/>
    <mergeCell ref="JET341:JET342"/>
    <mergeCell ref="JFS341:JFS342"/>
    <mergeCell ref="JFT341:JFT342"/>
    <mergeCell ref="JGS341:JGS342"/>
    <mergeCell ref="JGT341:JGT342"/>
    <mergeCell ref="JHU342:JHX342"/>
    <mergeCell ref="JHY342:JIB342"/>
    <mergeCell ref="JIC342:JIF342"/>
    <mergeCell ref="JIG342:JIJ342"/>
    <mergeCell ref="JIK342:JIN342"/>
    <mergeCell ref="JIO342:JIR342"/>
    <mergeCell ref="JIU342:JIX342"/>
    <mergeCell ref="JIY342:JJB342"/>
    <mergeCell ref="JJC342:JJF342"/>
    <mergeCell ref="JJG342:JJJ342"/>
    <mergeCell ref="JJK342:JJN342"/>
    <mergeCell ref="JJO342:JJR342"/>
    <mergeCell ref="JJU342:JJX342"/>
    <mergeCell ref="JJY342:JKB342"/>
    <mergeCell ref="JKC342:JKF342"/>
    <mergeCell ref="JKG342:JKJ342"/>
    <mergeCell ref="JHS341:JHS342"/>
    <mergeCell ref="JHT341:JHT342"/>
    <mergeCell ref="JEC342:JEF342"/>
    <mergeCell ref="JEG342:JEJ342"/>
    <mergeCell ref="JEK342:JEN342"/>
    <mergeCell ref="JEO342:JER342"/>
    <mergeCell ref="JEU342:JEX342"/>
    <mergeCell ref="JEY342:JFB342"/>
    <mergeCell ref="JFC342:JFF342"/>
    <mergeCell ref="JFG342:JFJ342"/>
    <mergeCell ref="JFK342:JFN342"/>
    <mergeCell ref="JFO342:JFR342"/>
    <mergeCell ref="JFU342:JFX342"/>
    <mergeCell ref="JFY342:JGB342"/>
    <mergeCell ref="JGC342:JGF342"/>
    <mergeCell ref="JGG342:JGJ342"/>
    <mergeCell ref="JGK342:JGN342"/>
    <mergeCell ref="IRO342:IRR342"/>
    <mergeCell ref="IRU342:IRX342"/>
    <mergeCell ref="IRY342:ISB342"/>
    <mergeCell ref="ISC342:ISF342"/>
    <mergeCell ref="ISG342:ISJ342"/>
    <mergeCell ref="ISK342:ISN342"/>
    <mergeCell ref="ISO342:ISR342"/>
    <mergeCell ref="ISU342:ISX342"/>
    <mergeCell ref="ISY342:ITB342"/>
    <mergeCell ref="ITC342:ITF342"/>
    <mergeCell ref="ITG342:ITJ342"/>
    <mergeCell ref="ITK342:ITN342"/>
    <mergeCell ref="ITO342:ITR342"/>
    <mergeCell ref="ITU342:ITX342"/>
    <mergeCell ref="ITY342:IUB342"/>
    <mergeCell ref="IUC342:IUF342"/>
    <mergeCell ref="IUG342:IUJ342"/>
    <mergeCell ref="IUK342:IUN342"/>
    <mergeCell ref="IRT341:IRT342"/>
    <mergeCell ref="ISS341:ISS342"/>
    <mergeCell ref="IST341:IST342"/>
    <mergeCell ref="ITS341:ITS342"/>
    <mergeCell ref="ITT341:ITT342"/>
    <mergeCell ref="IZU342:IZX342"/>
    <mergeCell ref="IZY342:JAB342"/>
    <mergeCell ref="JAC342:JAF342"/>
    <mergeCell ref="JAG342:JAJ342"/>
    <mergeCell ref="JAK342:JAN342"/>
    <mergeCell ref="JAO342:JAR342"/>
    <mergeCell ref="JAU342:JAX342"/>
    <mergeCell ref="JBU342:JBX342"/>
    <mergeCell ref="JBY342:JCB342"/>
    <mergeCell ref="JCC342:JCF342"/>
    <mergeCell ref="IUS341:IUS342"/>
    <mergeCell ref="IUT341:IUT342"/>
    <mergeCell ref="IVS341:IVS342"/>
    <mergeCell ref="IVT341:IVT342"/>
    <mergeCell ref="IWS341:IWS342"/>
    <mergeCell ref="IWT341:IWT342"/>
    <mergeCell ref="IXS341:IXS342"/>
    <mergeCell ref="IXT341:IXT342"/>
    <mergeCell ref="IYS341:IYS342"/>
    <mergeCell ref="IYT341:IYT342"/>
    <mergeCell ref="IZS341:IZS342"/>
    <mergeCell ref="IZT341:IZT342"/>
    <mergeCell ref="JAS341:JAS342"/>
    <mergeCell ref="JAT341:JAT342"/>
    <mergeCell ref="JBS341:JBS342"/>
    <mergeCell ref="JBT341:JBT342"/>
    <mergeCell ref="IRS341:IRS342"/>
    <mergeCell ref="IUO342:IUR342"/>
    <mergeCell ref="IUU342:IUX342"/>
    <mergeCell ref="IUY342:IVB342"/>
    <mergeCell ref="IVC342:IVF342"/>
    <mergeCell ref="IVG342:IVJ342"/>
    <mergeCell ref="IVK342:IVN342"/>
    <mergeCell ref="IVO342:IVR342"/>
    <mergeCell ref="IVU342:IVX342"/>
    <mergeCell ref="IVY342:IWB342"/>
    <mergeCell ref="IWC342:IWF342"/>
    <mergeCell ref="IWG342:IWJ342"/>
    <mergeCell ref="IWK342:IWN342"/>
    <mergeCell ref="IWO342:IWR342"/>
    <mergeCell ref="IWU342:IWX342"/>
    <mergeCell ref="IMC342:IMF342"/>
    <mergeCell ref="IMG342:IMJ342"/>
    <mergeCell ref="IMK342:IMN342"/>
    <mergeCell ref="IMO342:IMR342"/>
    <mergeCell ref="IMU342:IMX342"/>
    <mergeCell ref="IMY342:INB342"/>
    <mergeCell ref="INC342:INF342"/>
    <mergeCell ref="ING342:INJ342"/>
    <mergeCell ref="INK342:INN342"/>
    <mergeCell ref="INO342:INR342"/>
    <mergeCell ref="INU342:INX342"/>
    <mergeCell ref="INY342:IOB342"/>
    <mergeCell ref="IOC342:IOF342"/>
    <mergeCell ref="IOG342:IOJ342"/>
    <mergeCell ref="IOK342:ION342"/>
    <mergeCell ref="IOO342:IOR342"/>
    <mergeCell ref="IOU342:IOX342"/>
    <mergeCell ref="IOY342:IPB342"/>
    <mergeCell ref="IPC342:IPF342"/>
    <mergeCell ref="IPG342:IPJ342"/>
    <mergeCell ref="IPK342:IPN342"/>
    <mergeCell ref="IPO342:IPR342"/>
    <mergeCell ref="IPU342:IPX342"/>
    <mergeCell ref="IPY342:IQB342"/>
    <mergeCell ref="IQC342:IQF342"/>
    <mergeCell ref="IQG342:IQJ342"/>
    <mergeCell ref="IQK342:IQN342"/>
    <mergeCell ref="IQO342:IQR342"/>
    <mergeCell ref="IQU342:IQX342"/>
    <mergeCell ref="IQY342:IRB342"/>
    <mergeCell ref="IRC342:IRF342"/>
    <mergeCell ref="IRG342:IRJ342"/>
    <mergeCell ref="IRK342:IRN342"/>
    <mergeCell ref="IMS341:IMS342"/>
    <mergeCell ref="IMT341:IMT342"/>
    <mergeCell ref="INS341:INS342"/>
    <mergeCell ref="INT341:INT342"/>
    <mergeCell ref="IOS341:IOS342"/>
    <mergeCell ref="IOT341:IOT342"/>
    <mergeCell ref="IPS341:IPS342"/>
    <mergeCell ref="IPT341:IPT342"/>
    <mergeCell ref="IQS341:IQS342"/>
    <mergeCell ref="IQT341:IQT342"/>
    <mergeCell ref="IBK342:IBN342"/>
    <mergeCell ref="IBO342:IBR342"/>
    <mergeCell ref="IBU342:IBX342"/>
    <mergeCell ref="IBY342:ICB342"/>
    <mergeCell ref="ICC342:ICF342"/>
    <mergeCell ref="ICG342:ICJ342"/>
    <mergeCell ref="ICK342:ICN342"/>
    <mergeCell ref="ICO342:ICR342"/>
    <mergeCell ref="ICU342:ICX342"/>
    <mergeCell ref="ICY342:IDB342"/>
    <mergeCell ref="IDC342:IDF342"/>
    <mergeCell ref="IDG342:IDJ342"/>
    <mergeCell ref="IDK342:IDN342"/>
    <mergeCell ref="IDO342:IDR342"/>
    <mergeCell ref="IDU342:IDX342"/>
    <mergeCell ref="IDY342:IEB342"/>
    <mergeCell ref="IEC342:IEF342"/>
    <mergeCell ref="IEG342:IEJ342"/>
    <mergeCell ref="IBS341:IBS342"/>
    <mergeCell ref="IBT341:IBT342"/>
    <mergeCell ref="ICS341:ICS342"/>
    <mergeCell ref="ICT341:ICT342"/>
    <mergeCell ref="IDS341:IDS342"/>
    <mergeCell ref="IDT341:IDT342"/>
    <mergeCell ref="IJO342:IJR342"/>
    <mergeCell ref="IJU342:IJX342"/>
    <mergeCell ref="IJY342:IKB342"/>
    <mergeCell ref="IKC342:IKF342"/>
    <mergeCell ref="IKG342:IKJ342"/>
    <mergeCell ref="IKK342:IKN342"/>
    <mergeCell ref="ILO342:ILR342"/>
    <mergeCell ref="ILU342:ILX342"/>
    <mergeCell ref="ILY342:IMB342"/>
    <mergeCell ref="IES341:IES342"/>
    <mergeCell ref="IET341:IET342"/>
    <mergeCell ref="IFS341:IFS342"/>
    <mergeCell ref="IFT341:IFT342"/>
    <mergeCell ref="IGS341:IGS342"/>
    <mergeCell ref="IGT341:IGT342"/>
    <mergeCell ref="IHS341:IHS342"/>
    <mergeCell ref="IHT341:IHT342"/>
    <mergeCell ref="IIS341:IIS342"/>
    <mergeCell ref="IIT341:IIT342"/>
    <mergeCell ref="IJS341:IJS342"/>
    <mergeCell ref="IJT341:IJT342"/>
    <mergeCell ref="IKS341:IKS342"/>
    <mergeCell ref="IKT341:IKT342"/>
    <mergeCell ref="ILS341:ILS342"/>
    <mergeCell ref="ILT341:ILT342"/>
    <mergeCell ref="IEK342:IEN342"/>
    <mergeCell ref="IEO342:IER342"/>
    <mergeCell ref="IEU342:IEX342"/>
    <mergeCell ref="IEY342:IFB342"/>
    <mergeCell ref="IFC342:IFF342"/>
    <mergeCell ref="IFG342:IFJ342"/>
    <mergeCell ref="IFK342:IFN342"/>
    <mergeCell ref="IFO342:IFR342"/>
    <mergeCell ref="IFU342:IFX342"/>
    <mergeCell ref="IFY342:IGB342"/>
    <mergeCell ref="IGC342:IGF342"/>
    <mergeCell ref="IGG342:IGJ342"/>
    <mergeCell ref="IGK342:IGN342"/>
    <mergeCell ref="IGO342:IGR342"/>
    <mergeCell ref="IGU342:IGX342"/>
    <mergeCell ref="HVY342:HWB342"/>
    <mergeCell ref="HWC342:HWF342"/>
    <mergeCell ref="HWG342:HWJ342"/>
    <mergeCell ref="HWK342:HWN342"/>
    <mergeCell ref="HWO342:HWR342"/>
    <mergeCell ref="HWU342:HWX342"/>
    <mergeCell ref="HWY342:HXB342"/>
    <mergeCell ref="HXC342:HXF342"/>
    <mergeCell ref="HXG342:HXJ342"/>
    <mergeCell ref="HXK342:HXN342"/>
    <mergeCell ref="HXO342:HXR342"/>
    <mergeCell ref="HXU342:HXX342"/>
    <mergeCell ref="HXY342:HYB342"/>
    <mergeCell ref="HYC342:HYF342"/>
    <mergeCell ref="HYG342:HYJ342"/>
    <mergeCell ref="HYK342:HYN342"/>
    <mergeCell ref="HYO342:HYR342"/>
    <mergeCell ref="HYU342:HYX342"/>
    <mergeCell ref="HYY342:HZB342"/>
    <mergeCell ref="HZC342:HZF342"/>
    <mergeCell ref="HZG342:HZJ342"/>
    <mergeCell ref="HZK342:HZN342"/>
    <mergeCell ref="HZO342:HZR342"/>
    <mergeCell ref="HZU342:HZX342"/>
    <mergeCell ref="HZY342:IAB342"/>
    <mergeCell ref="IAC342:IAF342"/>
    <mergeCell ref="IAG342:IAJ342"/>
    <mergeCell ref="IAK342:IAN342"/>
    <mergeCell ref="IAO342:IAR342"/>
    <mergeCell ref="IAU342:IAX342"/>
    <mergeCell ref="IAY342:IBB342"/>
    <mergeCell ref="IBC342:IBF342"/>
    <mergeCell ref="IBG342:IBJ342"/>
    <mergeCell ref="HNO342:HNR342"/>
    <mergeCell ref="HNU342:HNX342"/>
    <mergeCell ref="HNY342:HOB342"/>
    <mergeCell ref="HOC342:HOF342"/>
    <mergeCell ref="HKT341:HKT342"/>
    <mergeCell ref="HLS341:HLS342"/>
    <mergeCell ref="HLT341:HLT342"/>
    <mergeCell ref="HMS341:HMS342"/>
    <mergeCell ref="HMT341:HMT342"/>
    <mergeCell ref="HNS341:HNS342"/>
    <mergeCell ref="HNT341:HNT342"/>
    <mergeCell ref="HTK342:HTN342"/>
    <mergeCell ref="HTO342:HTR342"/>
    <mergeCell ref="HTU342:HTX342"/>
    <mergeCell ref="HTY342:HUB342"/>
    <mergeCell ref="HUC342:HUF342"/>
    <mergeCell ref="HVK342:HVN342"/>
    <mergeCell ref="HVO342:HVR342"/>
    <mergeCell ref="HVU342:HVX342"/>
    <mergeCell ref="HOG342:HOJ342"/>
    <mergeCell ref="HOK342:HON342"/>
    <mergeCell ref="HOO342:HOR342"/>
    <mergeCell ref="HRK342:HRN342"/>
    <mergeCell ref="HRO342:HRR342"/>
    <mergeCell ref="HRU342:HRX342"/>
    <mergeCell ref="HRY342:HSB342"/>
    <mergeCell ref="HSC342:HSF342"/>
    <mergeCell ref="HSG342:HSJ342"/>
    <mergeCell ref="HSK342:HSN342"/>
    <mergeCell ref="HSO342:HSR342"/>
    <mergeCell ref="HSU342:HSX342"/>
    <mergeCell ref="HSY342:HTB342"/>
    <mergeCell ref="HTC342:HTF342"/>
    <mergeCell ref="HTG342:HTJ342"/>
    <mergeCell ref="HUG342:HUJ342"/>
    <mergeCell ref="HUK342:HUN342"/>
    <mergeCell ref="HUO342:HUR342"/>
    <mergeCell ref="HUU342:HUX342"/>
    <mergeCell ref="HUY342:HVB342"/>
    <mergeCell ref="HVC342:HVF342"/>
    <mergeCell ref="HVG342:HVJ342"/>
    <mergeCell ref="HIC342:HIF342"/>
    <mergeCell ref="HIG342:HIJ342"/>
    <mergeCell ref="HIK342:HIN342"/>
    <mergeCell ref="HIO342:HIR342"/>
    <mergeCell ref="HIU342:HIX342"/>
    <mergeCell ref="HIY342:HJB342"/>
    <mergeCell ref="HJC342:HJF342"/>
    <mergeCell ref="HJG342:HJJ342"/>
    <mergeCell ref="HJK342:HJN342"/>
    <mergeCell ref="HJO342:HJR342"/>
    <mergeCell ref="HJU342:HJX342"/>
    <mergeCell ref="HJY342:HKB342"/>
    <mergeCell ref="HKC342:HKF342"/>
    <mergeCell ref="HKG342:HKJ342"/>
    <mergeCell ref="HKK342:HKN342"/>
    <mergeCell ref="HKO342:HKR342"/>
    <mergeCell ref="HKU342:HKX342"/>
    <mergeCell ref="HKY342:HLB342"/>
    <mergeCell ref="HLC342:HLF342"/>
    <mergeCell ref="HLG342:HLJ342"/>
    <mergeCell ref="HLK342:HLN342"/>
    <mergeCell ref="HLO342:HLR342"/>
    <mergeCell ref="HLU342:HLX342"/>
    <mergeCell ref="HLY342:HMB342"/>
    <mergeCell ref="HMC342:HMF342"/>
    <mergeCell ref="HMG342:HMJ342"/>
    <mergeCell ref="HMK342:HMN342"/>
    <mergeCell ref="HMO342:HMR342"/>
    <mergeCell ref="HMU342:HMX342"/>
    <mergeCell ref="HMY342:HNB342"/>
    <mergeCell ref="HNC342:HNF342"/>
    <mergeCell ref="HNG342:HNJ342"/>
    <mergeCell ref="HNK342:HNN342"/>
    <mergeCell ref="GVC342:GVF342"/>
    <mergeCell ref="GVG342:GVJ342"/>
    <mergeCell ref="GVK342:GVN342"/>
    <mergeCell ref="GVO342:GVR342"/>
    <mergeCell ref="GVU342:GVX342"/>
    <mergeCell ref="GVY342:GWB342"/>
    <mergeCell ref="GWC342:GWF342"/>
    <mergeCell ref="GWG342:GWJ342"/>
    <mergeCell ref="GWK342:GWN342"/>
    <mergeCell ref="GWO342:GWR342"/>
    <mergeCell ref="GWU342:GWX342"/>
    <mergeCell ref="GWY342:GXB342"/>
    <mergeCell ref="GXC342:GXF342"/>
    <mergeCell ref="GXG342:GXJ342"/>
    <mergeCell ref="GXK342:GXN342"/>
    <mergeCell ref="GXO342:GXR342"/>
    <mergeCell ref="GXU342:GXX342"/>
    <mergeCell ref="GXY342:GYB342"/>
    <mergeCell ref="GUS341:GUS342"/>
    <mergeCell ref="GUT341:GUT342"/>
    <mergeCell ref="GVS341:GVS342"/>
    <mergeCell ref="GVT341:GVT342"/>
    <mergeCell ref="GWS341:GWS342"/>
    <mergeCell ref="GWT341:GWT342"/>
    <mergeCell ref="GXS341:GXS342"/>
    <mergeCell ref="GXT341:GXT342"/>
    <mergeCell ref="HDG342:HDJ342"/>
    <mergeCell ref="HDK342:HDN342"/>
    <mergeCell ref="HDO342:HDR342"/>
    <mergeCell ref="HDU342:HDX342"/>
    <mergeCell ref="HFG342:HFJ342"/>
    <mergeCell ref="HFK342:HFN342"/>
    <mergeCell ref="HFO342:HFR342"/>
    <mergeCell ref="GYS341:GYS342"/>
    <mergeCell ref="GYT341:GYT342"/>
    <mergeCell ref="GZS341:GZS342"/>
    <mergeCell ref="GZT341:GZT342"/>
    <mergeCell ref="HAS341:HAS342"/>
    <mergeCell ref="HAT341:HAT342"/>
    <mergeCell ref="HBS341:HBS342"/>
    <mergeCell ref="HBT341:HBT342"/>
    <mergeCell ref="HCS341:HCS342"/>
    <mergeCell ref="HCT341:HCT342"/>
    <mergeCell ref="HDS341:HDS342"/>
    <mergeCell ref="HDT341:HDT342"/>
    <mergeCell ref="HES341:HES342"/>
    <mergeCell ref="HET341:HET342"/>
    <mergeCell ref="GPO342:GPR342"/>
    <mergeCell ref="GPU342:GPX342"/>
    <mergeCell ref="GPY342:GQB342"/>
    <mergeCell ref="GQC342:GQF342"/>
    <mergeCell ref="GQG342:GQJ342"/>
    <mergeCell ref="GQK342:GQN342"/>
    <mergeCell ref="GQO342:GQR342"/>
    <mergeCell ref="GQU342:GQX342"/>
    <mergeCell ref="GQY342:GRB342"/>
    <mergeCell ref="GRC342:GRF342"/>
    <mergeCell ref="GRG342:GRJ342"/>
    <mergeCell ref="GRK342:GRN342"/>
    <mergeCell ref="GRO342:GRR342"/>
    <mergeCell ref="GRU342:GRX342"/>
    <mergeCell ref="GRY342:GSB342"/>
    <mergeCell ref="GSC342:GSF342"/>
    <mergeCell ref="GSG342:GSJ342"/>
    <mergeCell ref="GSK342:GSN342"/>
    <mergeCell ref="GSO342:GSR342"/>
    <mergeCell ref="GSU342:GSX342"/>
    <mergeCell ref="GSY342:GTB342"/>
    <mergeCell ref="GTC342:GTF342"/>
    <mergeCell ref="GTG342:GTJ342"/>
    <mergeCell ref="GTK342:GTN342"/>
    <mergeCell ref="GTO342:GTR342"/>
    <mergeCell ref="GTU342:GTX342"/>
    <mergeCell ref="GTY342:GUB342"/>
    <mergeCell ref="GUC342:GUF342"/>
    <mergeCell ref="GUG342:GUJ342"/>
    <mergeCell ref="GUK342:GUN342"/>
    <mergeCell ref="GUO342:GUR342"/>
    <mergeCell ref="GUU342:GUX342"/>
    <mergeCell ref="GUY342:GVB342"/>
    <mergeCell ref="GPS341:GPS342"/>
    <mergeCell ref="GPT341:GPT342"/>
    <mergeCell ref="GQS341:GQS342"/>
    <mergeCell ref="GQT341:GQT342"/>
    <mergeCell ref="GRS341:GRS342"/>
    <mergeCell ref="GRT341:GRT342"/>
    <mergeCell ref="GSS341:GSS342"/>
    <mergeCell ref="GST341:GST342"/>
    <mergeCell ref="GTS341:GTS342"/>
    <mergeCell ref="GTT341:GTT342"/>
    <mergeCell ref="GEY342:GFB342"/>
    <mergeCell ref="GFC342:GFF342"/>
    <mergeCell ref="GFG342:GFJ342"/>
    <mergeCell ref="GFK342:GFN342"/>
    <mergeCell ref="GFO342:GFR342"/>
    <mergeCell ref="GFU342:GFX342"/>
    <mergeCell ref="GFY342:GGB342"/>
    <mergeCell ref="GGC342:GGF342"/>
    <mergeCell ref="GGG342:GGJ342"/>
    <mergeCell ref="GGK342:GGN342"/>
    <mergeCell ref="GGO342:GGR342"/>
    <mergeCell ref="GGU342:GGX342"/>
    <mergeCell ref="GGY342:GHB342"/>
    <mergeCell ref="GHC342:GHF342"/>
    <mergeCell ref="GHG342:GHJ342"/>
    <mergeCell ref="GHK342:GHN342"/>
    <mergeCell ref="GHO342:GHR342"/>
    <mergeCell ref="GHU342:GHX342"/>
    <mergeCell ref="GDT341:GDT342"/>
    <mergeCell ref="GES341:GES342"/>
    <mergeCell ref="GET341:GET342"/>
    <mergeCell ref="GFS341:GFS342"/>
    <mergeCell ref="GFT341:GFT342"/>
    <mergeCell ref="GGS341:GGS342"/>
    <mergeCell ref="GGT341:GGT342"/>
    <mergeCell ref="GHS341:GHS342"/>
    <mergeCell ref="GHT341:GHT342"/>
    <mergeCell ref="GNC342:GNF342"/>
    <mergeCell ref="GNG342:GNJ342"/>
    <mergeCell ref="GNK342:GNN342"/>
    <mergeCell ref="GPC342:GPF342"/>
    <mergeCell ref="GPG342:GPJ342"/>
    <mergeCell ref="GPK342:GPN342"/>
    <mergeCell ref="GIS341:GIS342"/>
    <mergeCell ref="GIT341:GIT342"/>
    <mergeCell ref="GJS341:GJS342"/>
    <mergeCell ref="GJT341:GJT342"/>
    <mergeCell ref="GKS341:GKS342"/>
    <mergeCell ref="GKT341:GKT342"/>
    <mergeCell ref="GLS341:GLS342"/>
    <mergeCell ref="GLT341:GLT342"/>
    <mergeCell ref="GMS341:GMS342"/>
    <mergeCell ref="GMT341:GMT342"/>
    <mergeCell ref="GNS341:GNS342"/>
    <mergeCell ref="GNT341:GNT342"/>
    <mergeCell ref="GOS341:GOS342"/>
    <mergeCell ref="GOT341:GOT342"/>
    <mergeCell ref="GHY342:GIB342"/>
    <mergeCell ref="GIC342:GIF342"/>
    <mergeCell ref="GIG342:GIJ342"/>
    <mergeCell ref="GIK342:GIN342"/>
    <mergeCell ref="GIO342:GIR342"/>
    <mergeCell ref="GIU342:GIX342"/>
    <mergeCell ref="GIY342:GJB342"/>
    <mergeCell ref="GJC342:GJF342"/>
    <mergeCell ref="GJG342:GJJ342"/>
    <mergeCell ref="GJK342:GJN342"/>
    <mergeCell ref="GJO342:GJR342"/>
    <mergeCell ref="GJU342:GJX342"/>
    <mergeCell ref="GJY342:GKB342"/>
    <mergeCell ref="GKC342:GKF342"/>
    <mergeCell ref="GKG342:GKJ342"/>
    <mergeCell ref="GKK342:GKN342"/>
    <mergeCell ref="GKO342:GKR342"/>
    <mergeCell ref="FZK342:FZN342"/>
    <mergeCell ref="FZO342:FZR342"/>
    <mergeCell ref="FZU342:FZX342"/>
    <mergeCell ref="FZY342:GAB342"/>
    <mergeCell ref="GAC342:GAF342"/>
    <mergeCell ref="GAG342:GAJ342"/>
    <mergeCell ref="GAK342:GAN342"/>
    <mergeCell ref="GAO342:GAR342"/>
    <mergeCell ref="GAU342:GAX342"/>
    <mergeCell ref="GAY342:GBB342"/>
    <mergeCell ref="GBC342:GBF342"/>
    <mergeCell ref="GBG342:GBJ342"/>
    <mergeCell ref="GBK342:GBN342"/>
    <mergeCell ref="GBO342:GBR342"/>
    <mergeCell ref="GBU342:GBX342"/>
    <mergeCell ref="GBY342:GCB342"/>
    <mergeCell ref="GCC342:GCF342"/>
    <mergeCell ref="GCG342:GCJ342"/>
    <mergeCell ref="GCK342:GCN342"/>
    <mergeCell ref="GCO342:GCR342"/>
    <mergeCell ref="GCU342:GCX342"/>
    <mergeCell ref="GCY342:GDB342"/>
    <mergeCell ref="GDC342:GDF342"/>
    <mergeCell ref="GDG342:GDJ342"/>
    <mergeCell ref="GDK342:GDN342"/>
    <mergeCell ref="GDO342:GDR342"/>
    <mergeCell ref="GDU342:GDX342"/>
    <mergeCell ref="GDY342:GEB342"/>
    <mergeCell ref="GEC342:GEF342"/>
    <mergeCell ref="GEG342:GEJ342"/>
    <mergeCell ref="GEK342:GEN342"/>
    <mergeCell ref="GEO342:GER342"/>
    <mergeCell ref="GEU342:GEX342"/>
    <mergeCell ref="FOU342:FOX342"/>
    <mergeCell ref="FOY342:FPB342"/>
    <mergeCell ref="FPC342:FPF342"/>
    <mergeCell ref="FPG342:FPJ342"/>
    <mergeCell ref="FPK342:FPN342"/>
    <mergeCell ref="FPO342:FPR342"/>
    <mergeCell ref="FPU342:FPX342"/>
    <mergeCell ref="FPY342:FQB342"/>
    <mergeCell ref="FQC342:FQF342"/>
    <mergeCell ref="FQG342:FQJ342"/>
    <mergeCell ref="FQK342:FQN342"/>
    <mergeCell ref="FQO342:FQR342"/>
    <mergeCell ref="FQU342:FQX342"/>
    <mergeCell ref="FQY342:FRB342"/>
    <mergeCell ref="FRC342:FRF342"/>
    <mergeCell ref="FRG342:FRJ342"/>
    <mergeCell ref="FRK342:FRN342"/>
    <mergeCell ref="FRO342:FRR342"/>
    <mergeCell ref="FNS341:FNS342"/>
    <mergeCell ref="FNT341:FNT342"/>
    <mergeCell ref="FOS341:FOS342"/>
    <mergeCell ref="FOT341:FOT342"/>
    <mergeCell ref="FPS341:FPS342"/>
    <mergeCell ref="FPT341:FPT342"/>
    <mergeCell ref="FQS341:FQS342"/>
    <mergeCell ref="FQT341:FQT342"/>
    <mergeCell ref="FWY342:FXB342"/>
    <mergeCell ref="FXC342:FXF342"/>
    <mergeCell ref="FXG342:FXJ342"/>
    <mergeCell ref="FXK342:FXN342"/>
    <mergeCell ref="FYY342:FZB342"/>
    <mergeCell ref="FZC342:FZF342"/>
    <mergeCell ref="FZG342:FZJ342"/>
    <mergeCell ref="FUK342:FUN342"/>
    <mergeCell ref="FUO342:FUR342"/>
    <mergeCell ref="FUU342:FUX342"/>
    <mergeCell ref="FUY342:FVB342"/>
    <mergeCell ref="FVC342:FVF342"/>
    <mergeCell ref="FVG342:FVJ342"/>
    <mergeCell ref="FVK342:FVN342"/>
    <mergeCell ref="FVO342:FVR342"/>
    <mergeCell ref="FVU342:FVX342"/>
    <mergeCell ref="FVY342:FWB342"/>
    <mergeCell ref="FWC342:FWF342"/>
    <mergeCell ref="FWG342:FWJ342"/>
    <mergeCell ref="FWK342:FWN342"/>
    <mergeCell ref="FWO342:FWR342"/>
    <mergeCell ref="FWU342:FWX342"/>
    <mergeCell ref="FXO342:FXR342"/>
    <mergeCell ref="FXU342:FXX342"/>
    <mergeCell ref="FXY342:FYB342"/>
    <mergeCell ref="FYC342:FYF342"/>
    <mergeCell ref="FYG342:FYJ342"/>
    <mergeCell ref="FYK342:FYN342"/>
    <mergeCell ref="FYO342:FYR342"/>
    <mergeCell ref="FYU342:FYX342"/>
    <mergeCell ref="FJG342:FJJ342"/>
    <mergeCell ref="FJK342:FJN342"/>
    <mergeCell ref="FJO342:FJR342"/>
    <mergeCell ref="FJU342:FJX342"/>
    <mergeCell ref="FJY342:FKB342"/>
    <mergeCell ref="FKC342:FKF342"/>
    <mergeCell ref="FKG342:FKJ342"/>
    <mergeCell ref="FKK342:FKN342"/>
    <mergeCell ref="FKO342:FKR342"/>
    <mergeCell ref="FKU342:FKX342"/>
    <mergeCell ref="FKY342:FLB342"/>
    <mergeCell ref="FLC342:FLF342"/>
    <mergeCell ref="FLG342:FLJ342"/>
    <mergeCell ref="FLK342:FLN342"/>
    <mergeCell ref="FLO342:FLR342"/>
    <mergeCell ref="FLU342:FLX342"/>
    <mergeCell ref="FLY342:FMB342"/>
    <mergeCell ref="FMC342:FMF342"/>
    <mergeCell ref="FMG342:FMJ342"/>
    <mergeCell ref="FMK342:FMN342"/>
    <mergeCell ref="FMO342:FMR342"/>
    <mergeCell ref="FMU342:FMX342"/>
    <mergeCell ref="FMY342:FNB342"/>
    <mergeCell ref="FNC342:FNF342"/>
    <mergeCell ref="FNG342:FNJ342"/>
    <mergeCell ref="FNK342:FNN342"/>
    <mergeCell ref="FNO342:FNR342"/>
    <mergeCell ref="FNU342:FNX342"/>
    <mergeCell ref="FNY342:FOB342"/>
    <mergeCell ref="FOC342:FOF342"/>
    <mergeCell ref="FOG342:FOJ342"/>
    <mergeCell ref="FOK342:FON342"/>
    <mergeCell ref="FOO342:FOR342"/>
    <mergeCell ref="FJS341:FJS342"/>
    <mergeCell ref="FJT341:FJT342"/>
    <mergeCell ref="FKS341:FKS342"/>
    <mergeCell ref="FKT341:FKT342"/>
    <mergeCell ref="FLS341:FLS342"/>
    <mergeCell ref="FLT341:FLT342"/>
    <mergeCell ref="FMS341:FMS342"/>
    <mergeCell ref="FMT341:FMT342"/>
    <mergeCell ref="EYO342:EYR342"/>
    <mergeCell ref="EYU342:EYX342"/>
    <mergeCell ref="EYY342:EZB342"/>
    <mergeCell ref="EZC342:EZF342"/>
    <mergeCell ref="EZG342:EZJ342"/>
    <mergeCell ref="EZK342:EZN342"/>
    <mergeCell ref="EZO342:EZR342"/>
    <mergeCell ref="EZU342:EZX342"/>
    <mergeCell ref="EZY342:FAB342"/>
    <mergeCell ref="FAC342:FAF342"/>
    <mergeCell ref="FAG342:FAJ342"/>
    <mergeCell ref="FAK342:FAN342"/>
    <mergeCell ref="FAO342:FAR342"/>
    <mergeCell ref="FAU342:FAX342"/>
    <mergeCell ref="FAY342:FBB342"/>
    <mergeCell ref="FBC342:FBF342"/>
    <mergeCell ref="FBG342:FBJ342"/>
    <mergeCell ref="FBK342:FBN342"/>
    <mergeCell ref="EWT341:EWT342"/>
    <mergeCell ref="EXS341:EXS342"/>
    <mergeCell ref="EXT341:EXT342"/>
    <mergeCell ref="EYS341:EYS342"/>
    <mergeCell ref="EYT341:EYT342"/>
    <mergeCell ref="EZS341:EZS342"/>
    <mergeCell ref="EZT341:EZT342"/>
    <mergeCell ref="FAS341:FAS342"/>
    <mergeCell ref="FAT341:FAT342"/>
    <mergeCell ref="FGU342:FGX342"/>
    <mergeCell ref="FGY342:FHB342"/>
    <mergeCell ref="FHC342:FHF342"/>
    <mergeCell ref="FIU342:FIX342"/>
    <mergeCell ref="FIY342:FJB342"/>
    <mergeCell ref="FJC342:FJF342"/>
    <mergeCell ref="FBS341:FBS342"/>
    <mergeCell ref="FBT341:FBT342"/>
    <mergeCell ref="FCS341:FCS342"/>
    <mergeCell ref="FCT341:FCT342"/>
    <mergeCell ref="FDS341:FDS342"/>
    <mergeCell ref="FDT341:FDT342"/>
    <mergeCell ref="FES341:FES342"/>
    <mergeCell ref="FET341:FET342"/>
    <mergeCell ref="FFS341:FFS342"/>
    <mergeCell ref="FFT341:FFT342"/>
    <mergeCell ref="FGS341:FGS342"/>
    <mergeCell ref="FGT341:FGT342"/>
    <mergeCell ref="FHS341:FHS342"/>
    <mergeCell ref="FHT341:FHT342"/>
    <mergeCell ref="FIS341:FIS342"/>
    <mergeCell ref="FIT341:FIT342"/>
    <mergeCell ref="FBO342:FBR342"/>
    <mergeCell ref="FBU342:FBX342"/>
    <mergeCell ref="FBY342:FCB342"/>
    <mergeCell ref="FCC342:FCF342"/>
    <mergeCell ref="FCG342:FCJ342"/>
    <mergeCell ref="FCK342:FCN342"/>
    <mergeCell ref="FCO342:FCR342"/>
    <mergeCell ref="FCU342:FCX342"/>
    <mergeCell ref="FCY342:FDB342"/>
    <mergeCell ref="FDC342:FDF342"/>
    <mergeCell ref="FDG342:FDJ342"/>
    <mergeCell ref="FDK342:FDN342"/>
    <mergeCell ref="FDO342:FDR342"/>
    <mergeCell ref="FDU342:FDX342"/>
    <mergeCell ref="FDY342:FEB342"/>
    <mergeCell ref="ETC342:ETF342"/>
    <mergeCell ref="ETG342:ETJ342"/>
    <mergeCell ref="ETK342:ETN342"/>
    <mergeCell ref="ETO342:ETR342"/>
    <mergeCell ref="ETU342:ETX342"/>
    <mergeCell ref="ETY342:EUB342"/>
    <mergeCell ref="EUC342:EUF342"/>
    <mergeCell ref="EUG342:EUJ342"/>
    <mergeCell ref="EUK342:EUN342"/>
    <mergeCell ref="EUO342:EUR342"/>
    <mergeCell ref="EUU342:EUX342"/>
    <mergeCell ref="EUY342:EVB342"/>
    <mergeCell ref="EVC342:EVF342"/>
    <mergeCell ref="EVG342:EVJ342"/>
    <mergeCell ref="EVK342:EVN342"/>
    <mergeCell ref="EVO342:EVR342"/>
    <mergeCell ref="EVU342:EVX342"/>
    <mergeCell ref="EVY342:EWB342"/>
    <mergeCell ref="EWC342:EWF342"/>
    <mergeCell ref="EWG342:EWJ342"/>
    <mergeCell ref="EWK342:EWN342"/>
    <mergeCell ref="EWO342:EWR342"/>
    <mergeCell ref="EWU342:EWX342"/>
    <mergeCell ref="EWY342:EXB342"/>
    <mergeCell ref="EXC342:EXF342"/>
    <mergeCell ref="EXG342:EXJ342"/>
    <mergeCell ref="EXK342:EXN342"/>
    <mergeCell ref="EXO342:EXR342"/>
    <mergeCell ref="EXU342:EXX342"/>
    <mergeCell ref="EXY342:EYB342"/>
    <mergeCell ref="EYC342:EYF342"/>
    <mergeCell ref="EYG342:EYJ342"/>
    <mergeCell ref="EYK342:EYN342"/>
    <mergeCell ref="EIK342:EIN342"/>
    <mergeCell ref="EIO342:EIR342"/>
    <mergeCell ref="EIU342:EIX342"/>
    <mergeCell ref="EIY342:EJB342"/>
    <mergeCell ref="EJC342:EJF342"/>
    <mergeCell ref="EJG342:EJJ342"/>
    <mergeCell ref="EJK342:EJN342"/>
    <mergeCell ref="EJO342:EJR342"/>
    <mergeCell ref="EJU342:EJX342"/>
    <mergeCell ref="EJY342:EKB342"/>
    <mergeCell ref="EKC342:EKF342"/>
    <mergeCell ref="EKG342:EKJ342"/>
    <mergeCell ref="EKK342:EKN342"/>
    <mergeCell ref="EKO342:EKR342"/>
    <mergeCell ref="EKU342:EKX342"/>
    <mergeCell ref="EKY342:ELB342"/>
    <mergeCell ref="ELC342:ELF342"/>
    <mergeCell ref="ELG342:ELJ342"/>
    <mergeCell ref="EGS341:EGS342"/>
    <mergeCell ref="EGT341:EGT342"/>
    <mergeCell ref="EHS341:EHS342"/>
    <mergeCell ref="EHT341:EHT342"/>
    <mergeCell ref="EIS341:EIS342"/>
    <mergeCell ref="EIT341:EIT342"/>
    <mergeCell ref="EJS341:EJS342"/>
    <mergeCell ref="EJT341:EJT342"/>
    <mergeCell ref="EKS341:EKS342"/>
    <mergeCell ref="EKT341:EKT342"/>
    <mergeCell ref="EQO342:EQR342"/>
    <mergeCell ref="EQU342:EQX342"/>
    <mergeCell ref="ESO342:ESR342"/>
    <mergeCell ref="ESU342:ESX342"/>
    <mergeCell ref="ESY342:ETB342"/>
    <mergeCell ref="ELK342:ELN342"/>
    <mergeCell ref="ELO342:ELR342"/>
    <mergeCell ref="EOK342:EON342"/>
    <mergeCell ref="EOO342:EOR342"/>
    <mergeCell ref="EOU342:EOX342"/>
    <mergeCell ref="EOY342:EPB342"/>
    <mergeCell ref="EPC342:EPF342"/>
    <mergeCell ref="EPG342:EPJ342"/>
    <mergeCell ref="EPK342:EPN342"/>
    <mergeCell ref="EPO342:EPR342"/>
    <mergeCell ref="EPU342:EPX342"/>
    <mergeCell ref="EPY342:EQB342"/>
    <mergeCell ref="EQC342:EQF342"/>
    <mergeCell ref="EQG342:EQJ342"/>
    <mergeCell ref="EQK342:EQN342"/>
    <mergeCell ref="EQY342:ERB342"/>
    <mergeCell ref="ERC342:ERF342"/>
    <mergeCell ref="ERG342:ERJ342"/>
    <mergeCell ref="ERK342:ERN342"/>
    <mergeCell ref="ERO342:ERR342"/>
    <mergeCell ref="ERU342:ERX342"/>
    <mergeCell ref="ERY342:ESB342"/>
    <mergeCell ref="ESC342:ESF342"/>
    <mergeCell ref="ESG342:ESJ342"/>
    <mergeCell ref="ESK342:ESN342"/>
    <mergeCell ref="ECY342:EDB342"/>
    <mergeCell ref="EDC342:EDF342"/>
    <mergeCell ref="EDG342:EDJ342"/>
    <mergeCell ref="EDK342:EDN342"/>
    <mergeCell ref="EDO342:EDR342"/>
    <mergeCell ref="EDU342:EDX342"/>
    <mergeCell ref="EDY342:EEB342"/>
    <mergeCell ref="EEC342:EEF342"/>
    <mergeCell ref="EEG342:EEJ342"/>
    <mergeCell ref="EEK342:EEN342"/>
    <mergeCell ref="EEO342:EER342"/>
    <mergeCell ref="EEU342:EEX342"/>
    <mergeCell ref="EEY342:EFB342"/>
    <mergeCell ref="EFC342:EFF342"/>
    <mergeCell ref="EFG342:EFJ342"/>
    <mergeCell ref="EFK342:EFN342"/>
    <mergeCell ref="EFO342:EFR342"/>
    <mergeCell ref="EFU342:EFX342"/>
    <mergeCell ref="EFY342:EGB342"/>
    <mergeCell ref="EGC342:EGF342"/>
    <mergeCell ref="EGG342:EGJ342"/>
    <mergeCell ref="EGK342:EGN342"/>
    <mergeCell ref="EGO342:EGR342"/>
    <mergeCell ref="EGU342:EGX342"/>
    <mergeCell ref="EGY342:EHB342"/>
    <mergeCell ref="EHC342:EHF342"/>
    <mergeCell ref="EHG342:EHJ342"/>
    <mergeCell ref="EHK342:EHN342"/>
    <mergeCell ref="EHO342:EHR342"/>
    <mergeCell ref="EHU342:EHX342"/>
    <mergeCell ref="EHY342:EIB342"/>
    <mergeCell ref="EIC342:EIF342"/>
    <mergeCell ref="EIG342:EIJ342"/>
    <mergeCell ref="EDS341:EDS342"/>
    <mergeCell ref="EDT341:EDT342"/>
    <mergeCell ref="EES341:EES342"/>
    <mergeCell ref="EET341:EET342"/>
    <mergeCell ref="EFS341:EFS342"/>
    <mergeCell ref="EFT341:EFT342"/>
    <mergeCell ref="DXK342:DXN342"/>
    <mergeCell ref="DXO342:DXR342"/>
    <mergeCell ref="DXU342:DXX342"/>
    <mergeCell ref="DXY342:DYB342"/>
    <mergeCell ref="DYC342:DYF342"/>
    <mergeCell ref="DYG342:DYJ342"/>
    <mergeCell ref="DYK342:DYN342"/>
    <mergeCell ref="DYO342:DYR342"/>
    <mergeCell ref="DYU342:DYX342"/>
    <mergeCell ref="DYY342:DZB342"/>
    <mergeCell ref="DZC342:DZF342"/>
    <mergeCell ref="DZG342:DZJ342"/>
    <mergeCell ref="DZK342:DZN342"/>
    <mergeCell ref="DZO342:DZR342"/>
    <mergeCell ref="DZU342:DZX342"/>
    <mergeCell ref="DZY342:EAB342"/>
    <mergeCell ref="EAC342:EAF342"/>
    <mergeCell ref="EAG342:EAJ342"/>
    <mergeCell ref="EAK342:EAN342"/>
    <mergeCell ref="EAO342:EAR342"/>
    <mergeCell ref="EAU342:EAX342"/>
    <mergeCell ref="EAY342:EBB342"/>
    <mergeCell ref="EBC342:EBF342"/>
    <mergeCell ref="EBG342:EBJ342"/>
    <mergeCell ref="EBK342:EBN342"/>
    <mergeCell ref="EBO342:EBR342"/>
    <mergeCell ref="EBU342:EBX342"/>
    <mergeCell ref="EBY342:ECB342"/>
    <mergeCell ref="ECC342:ECF342"/>
    <mergeCell ref="ECG342:ECJ342"/>
    <mergeCell ref="ECK342:ECN342"/>
    <mergeCell ref="ECO342:ECR342"/>
    <mergeCell ref="ECU342:ECX342"/>
    <mergeCell ref="DXS341:DXS342"/>
    <mergeCell ref="DXT341:DXT342"/>
    <mergeCell ref="DYS341:DYS342"/>
    <mergeCell ref="DYT341:DYT342"/>
    <mergeCell ref="DZS341:DZS342"/>
    <mergeCell ref="DZT341:DZT342"/>
    <mergeCell ref="EAS341:EAS342"/>
    <mergeCell ref="EAT341:EAT342"/>
    <mergeCell ref="EBS341:EBS342"/>
    <mergeCell ref="EBT341:EBT342"/>
    <mergeCell ref="ECS341:ECS342"/>
    <mergeCell ref="ECT341:ECT342"/>
    <mergeCell ref="DMY342:DNB342"/>
    <mergeCell ref="DNC342:DNF342"/>
    <mergeCell ref="DNG342:DNJ342"/>
    <mergeCell ref="DNK342:DNN342"/>
    <mergeCell ref="DNO342:DNR342"/>
    <mergeCell ref="DNU342:DNX342"/>
    <mergeCell ref="DNY342:DOB342"/>
    <mergeCell ref="DOC342:DOF342"/>
    <mergeCell ref="DOG342:DOJ342"/>
    <mergeCell ref="DOK342:DON342"/>
    <mergeCell ref="DOO342:DOR342"/>
    <mergeCell ref="DOU342:DOX342"/>
    <mergeCell ref="DOY342:DPB342"/>
    <mergeCell ref="DPC342:DPF342"/>
    <mergeCell ref="DPG342:DPJ342"/>
    <mergeCell ref="DPK342:DPN342"/>
    <mergeCell ref="DPO342:DPR342"/>
    <mergeCell ref="DUY342:DVB342"/>
    <mergeCell ref="DVC342:DVF342"/>
    <mergeCell ref="DVG342:DVJ342"/>
    <mergeCell ref="DVK342:DVN342"/>
    <mergeCell ref="DVO342:DVR342"/>
    <mergeCell ref="DVU342:DVX342"/>
    <mergeCell ref="DVY342:DWB342"/>
    <mergeCell ref="DWC342:DWF342"/>
    <mergeCell ref="DWG342:DWJ342"/>
    <mergeCell ref="DWK342:DWN342"/>
    <mergeCell ref="DWO342:DWR342"/>
    <mergeCell ref="DWU342:DWX342"/>
    <mergeCell ref="DUU342:DUX342"/>
    <mergeCell ref="DWY342:DXB342"/>
    <mergeCell ref="DXC342:DXF342"/>
    <mergeCell ref="DXG342:DXJ342"/>
    <mergeCell ref="DPT341:DPT342"/>
    <mergeCell ref="DQS341:DQS342"/>
    <mergeCell ref="DQT341:DQT342"/>
    <mergeCell ref="DRS341:DRS342"/>
    <mergeCell ref="DRT341:DRT342"/>
    <mergeCell ref="DSS341:DSS342"/>
    <mergeCell ref="DST341:DST342"/>
    <mergeCell ref="DTS341:DTS342"/>
    <mergeCell ref="DTT341:DTT342"/>
    <mergeCell ref="DUS341:DUS342"/>
    <mergeCell ref="DUT341:DUT342"/>
    <mergeCell ref="DVS341:DVS342"/>
    <mergeCell ref="DVT341:DVT342"/>
    <mergeCell ref="DWS341:DWS342"/>
    <mergeCell ref="DWT341:DWT342"/>
    <mergeCell ref="DPU342:DPX342"/>
    <mergeCell ref="DPY342:DQB342"/>
    <mergeCell ref="DQC342:DQF342"/>
    <mergeCell ref="DQG342:DQJ342"/>
    <mergeCell ref="DQK342:DQN342"/>
    <mergeCell ref="DQO342:DQR342"/>
    <mergeCell ref="DQU342:DQX342"/>
    <mergeCell ref="DQY342:DRB342"/>
    <mergeCell ref="DRC342:DRF342"/>
    <mergeCell ref="DRG342:DRJ342"/>
    <mergeCell ref="DRK342:DRN342"/>
    <mergeCell ref="DRO342:DRR342"/>
    <mergeCell ref="DRU342:DRX342"/>
    <mergeCell ref="DRY342:DSB342"/>
    <mergeCell ref="DSC342:DSF342"/>
    <mergeCell ref="DSG342:DSJ342"/>
    <mergeCell ref="DCO342:DCR342"/>
    <mergeCell ref="DCU342:DCX342"/>
    <mergeCell ref="DCY342:DDB342"/>
    <mergeCell ref="DDC342:DDF342"/>
    <mergeCell ref="DDG342:DDJ342"/>
    <mergeCell ref="DDK342:DDN342"/>
    <mergeCell ref="DDO342:DDR342"/>
    <mergeCell ref="DDU342:DDX342"/>
    <mergeCell ref="DDY342:DEB342"/>
    <mergeCell ref="DEC342:DEF342"/>
    <mergeCell ref="DEG342:DEJ342"/>
    <mergeCell ref="DEK342:DEN342"/>
    <mergeCell ref="DEO342:DER342"/>
    <mergeCell ref="DEU342:DEX342"/>
    <mergeCell ref="DEY342:DFB342"/>
    <mergeCell ref="CZS341:CZS342"/>
    <mergeCell ref="CZT341:CZT342"/>
    <mergeCell ref="DAS341:DAS342"/>
    <mergeCell ref="DAT341:DAT342"/>
    <mergeCell ref="DBS341:DBS342"/>
    <mergeCell ref="DBT341:DBT342"/>
    <mergeCell ref="DCS341:DCS342"/>
    <mergeCell ref="DCT341:DCT342"/>
    <mergeCell ref="DDS341:DDS342"/>
    <mergeCell ref="DDT341:DDT342"/>
    <mergeCell ref="DES341:DES342"/>
    <mergeCell ref="DET341:DET342"/>
    <mergeCell ref="DMG342:DMJ342"/>
    <mergeCell ref="DMK342:DMN342"/>
    <mergeCell ref="DMO342:DMR342"/>
    <mergeCell ref="DMU342:DMX342"/>
    <mergeCell ref="DFC342:DFF342"/>
    <mergeCell ref="DFG342:DFJ342"/>
    <mergeCell ref="DFK342:DFN342"/>
    <mergeCell ref="DFO342:DFR342"/>
    <mergeCell ref="DKO342:DKR342"/>
    <mergeCell ref="DKU342:DKX342"/>
    <mergeCell ref="DKY342:DLB342"/>
    <mergeCell ref="DLC342:DLF342"/>
    <mergeCell ref="DLG342:DLJ342"/>
    <mergeCell ref="DLK342:DLN342"/>
    <mergeCell ref="DLO342:DLR342"/>
    <mergeCell ref="DLU342:DLX342"/>
    <mergeCell ref="DLY342:DMB342"/>
    <mergeCell ref="DMC342:DMF342"/>
    <mergeCell ref="CXC342:CXF342"/>
    <mergeCell ref="CXG342:CXJ342"/>
    <mergeCell ref="CXK342:CXN342"/>
    <mergeCell ref="CXO342:CXR342"/>
    <mergeCell ref="CXU342:CXX342"/>
    <mergeCell ref="CXY342:CYB342"/>
    <mergeCell ref="CYC342:CYF342"/>
    <mergeCell ref="CYG342:CYJ342"/>
    <mergeCell ref="CYK342:CYN342"/>
    <mergeCell ref="CYO342:CYR342"/>
    <mergeCell ref="CYU342:CYX342"/>
    <mergeCell ref="CYY342:CZB342"/>
    <mergeCell ref="CZC342:CZF342"/>
    <mergeCell ref="CZG342:CZJ342"/>
    <mergeCell ref="CZK342:CZN342"/>
    <mergeCell ref="CZO342:CZR342"/>
    <mergeCell ref="CZU342:CZX342"/>
    <mergeCell ref="CZY342:DAB342"/>
    <mergeCell ref="DAC342:DAF342"/>
    <mergeCell ref="DAG342:DAJ342"/>
    <mergeCell ref="DAK342:DAN342"/>
    <mergeCell ref="DAO342:DAR342"/>
    <mergeCell ref="DAU342:DAX342"/>
    <mergeCell ref="DAY342:DBB342"/>
    <mergeCell ref="DBC342:DBF342"/>
    <mergeCell ref="DBG342:DBJ342"/>
    <mergeCell ref="DBK342:DBN342"/>
    <mergeCell ref="DBO342:DBR342"/>
    <mergeCell ref="DBU342:DBX342"/>
    <mergeCell ref="DBY342:DCB342"/>
    <mergeCell ref="DCC342:DCF342"/>
    <mergeCell ref="DCG342:DCJ342"/>
    <mergeCell ref="DCK342:DCN342"/>
    <mergeCell ref="CXS341:CXS342"/>
    <mergeCell ref="CXT341:CXT342"/>
    <mergeCell ref="CYS341:CYS342"/>
    <mergeCell ref="CYT341:CYT342"/>
    <mergeCell ref="CTY342:CUB342"/>
    <mergeCell ref="CUC342:CUF342"/>
    <mergeCell ref="CUG342:CUJ342"/>
    <mergeCell ref="CUK342:CUN342"/>
    <mergeCell ref="CUO342:CUR342"/>
    <mergeCell ref="CPS341:CPS342"/>
    <mergeCell ref="CPT341:CPT342"/>
    <mergeCell ref="CQS341:CQS342"/>
    <mergeCell ref="CQT341:CQT342"/>
    <mergeCell ref="CRS341:CRS342"/>
    <mergeCell ref="CRT341:CRT342"/>
    <mergeCell ref="CSS341:CSS342"/>
    <mergeCell ref="CST341:CST342"/>
    <mergeCell ref="CTS341:CTS342"/>
    <mergeCell ref="CTT341:CTT342"/>
    <mergeCell ref="CUU342:CUX342"/>
    <mergeCell ref="CUY342:CVB342"/>
    <mergeCell ref="CVC342:CVF342"/>
    <mergeCell ref="CVG342:CVJ342"/>
    <mergeCell ref="CVK342:CVN342"/>
    <mergeCell ref="CVO342:CVR342"/>
    <mergeCell ref="CVU342:CVX342"/>
    <mergeCell ref="CVY342:CWB342"/>
    <mergeCell ref="CWC342:CWF342"/>
    <mergeCell ref="CWG342:CWJ342"/>
    <mergeCell ref="CWK342:CWN342"/>
    <mergeCell ref="CWO342:CWR342"/>
    <mergeCell ref="CUS341:CUS342"/>
    <mergeCell ref="CUT341:CUT342"/>
    <mergeCell ref="CVS341:CVS342"/>
    <mergeCell ref="CVT341:CVT342"/>
    <mergeCell ref="CWU342:CWX342"/>
    <mergeCell ref="CWY342:CXB342"/>
    <mergeCell ref="CWS341:CWS342"/>
    <mergeCell ref="CWT341:CWT342"/>
    <mergeCell ref="CPU342:CPX342"/>
    <mergeCell ref="CPY342:CQB342"/>
    <mergeCell ref="CQC342:CQF342"/>
    <mergeCell ref="CQG342:CQJ342"/>
    <mergeCell ref="CQK342:CQN342"/>
    <mergeCell ref="CQO342:CQR342"/>
    <mergeCell ref="CQU342:CQX342"/>
    <mergeCell ref="CQY342:CRB342"/>
    <mergeCell ref="CRC342:CRF342"/>
    <mergeCell ref="CRG342:CRJ342"/>
    <mergeCell ref="CRK342:CRN342"/>
    <mergeCell ref="CRO342:CRR342"/>
    <mergeCell ref="CRU342:CRX342"/>
    <mergeCell ref="CRY342:CSB342"/>
    <mergeCell ref="CSC342:CSF342"/>
    <mergeCell ref="CSG342:CSJ342"/>
    <mergeCell ref="CSK342:CSN342"/>
    <mergeCell ref="CSO342:CSR342"/>
    <mergeCell ref="CSU342:CSX342"/>
    <mergeCell ref="CSY342:CTB342"/>
    <mergeCell ref="CTC342:CTF342"/>
    <mergeCell ref="CTG342:CTJ342"/>
    <mergeCell ref="CTK342:CTN342"/>
    <mergeCell ref="CIG342:CIJ342"/>
    <mergeCell ref="CIK342:CIN342"/>
    <mergeCell ref="CIO342:CIR342"/>
    <mergeCell ref="CIU342:CIX342"/>
    <mergeCell ref="CIY342:CJB342"/>
    <mergeCell ref="CJC342:CJF342"/>
    <mergeCell ref="CJG342:CJJ342"/>
    <mergeCell ref="CIT341:CIT342"/>
    <mergeCell ref="COO342:COR342"/>
    <mergeCell ref="COU342:COX342"/>
    <mergeCell ref="COY342:CPB342"/>
    <mergeCell ref="CJS341:CJS342"/>
    <mergeCell ref="CJT341:CJT342"/>
    <mergeCell ref="CKS341:CKS342"/>
    <mergeCell ref="CKT341:CKT342"/>
    <mergeCell ref="CLS341:CLS342"/>
    <mergeCell ref="CLT341:CLT342"/>
    <mergeCell ref="CMS341:CMS342"/>
    <mergeCell ref="CMT341:CMT342"/>
    <mergeCell ref="CNS341:CNS342"/>
    <mergeCell ref="CNT341:CNT342"/>
    <mergeCell ref="COS341:COS342"/>
    <mergeCell ref="COT341:COT342"/>
    <mergeCell ref="CTO342:CTR342"/>
    <mergeCell ref="CTU342:CTX342"/>
    <mergeCell ref="CJK342:CJN342"/>
    <mergeCell ref="CJO342:CJR342"/>
    <mergeCell ref="CJU342:CJX342"/>
    <mergeCell ref="CJY342:CKB342"/>
    <mergeCell ref="CKC342:CKF342"/>
    <mergeCell ref="CKG342:CKJ342"/>
    <mergeCell ref="CKK342:CKN342"/>
    <mergeCell ref="CKO342:CKR342"/>
    <mergeCell ref="CKU342:CKX342"/>
    <mergeCell ref="CKY342:CLB342"/>
    <mergeCell ref="CLC342:CLF342"/>
    <mergeCell ref="CLG342:CLJ342"/>
    <mergeCell ref="CLK342:CLN342"/>
    <mergeCell ref="CLO342:CLR342"/>
    <mergeCell ref="CLU342:CLX342"/>
    <mergeCell ref="CLY342:CMB342"/>
    <mergeCell ref="CMC342:CMF342"/>
    <mergeCell ref="CMG342:CMJ342"/>
    <mergeCell ref="CMK342:CMN342"/>
    <mergeCell ref="CMO342:CMR342"/>
    <mergeCell ref="CMU342:CMX342"/>
    <mergeCell ref="CMY342:CNB342"/>
    <mergeCell ref="CNC342:CNF342"/>
    <mergeCell ref="CNG342:CNJ342"/>
    <mergeCell ref="CNK342:CNN342"/>
    <mergeCell ref="CNO342:CNR342"/>
    <mergeCell ref="CNU342:CNX342"/>
    <mergeCell ref="CNY342:COB342"/>
    <mergeCell ref="COC342:COF342"/>
    <mergeCell ref="COG342:COJ342"/>
    <mergeCell ref="COK342:CON342"/>
    <mergeCell ref="CPC342:CPF342"/>
    <mergeCell ref="CPG342:CPJ342"/>
    <mergeCell ref="CPK342:CPN342"/>
    <mergeCell ref="CPO342:CPR342"/>
    <mergeCell ref="CIS341:CIS342"/>
    <mergeCell ref="CEU342:CEX342"/>
    <mergeCell ref="CEY342:CFB342"/>
    <mergeCell ref="CFC342:CFF342"/>
    <mergeCell ref="CFG342:CFJ342"/>
    <mergeCell ref="CFK342:CFN342"/>
    <mergeCell ref="CFO342:CFR342"/>
    <mergeCell ref="CFU342:CFX342"/>
    <mergeCell ref="CFY342:CGB342"/>
    <mergeCell ref="CGC342:CGF342"/>
    <mergeCell ref="CGG342:CGJ342"/>
    <mergeCell ref="CGK342:CGN342"/>
    <mergeCell ref="CGO342:CGR342"/>
    <mergeCell ref="CGU342:CGX342"/>
    <mergeCell ref="CGY342:CHB342"/>
    <mergeCell ref="CHC342:CHF342"/>
    <mergeCell ref="CBS341:CBS342"/>
    <mergeCell ref="CBT341:CBT342"/>
    <mergeCell ref="CCS341:CCS342"/>
    <mergeCell ref="CCT341:CCT342"/>
    <mergeCell ref="CDS341:CDS342"/>
    <mergeCell ref="CDT341:CDT342"/>
    <mergeCell ref="CES341:CES342"/>
    <mergeCell ref="CET341:CET342"/>
    <mergeCell ref="CFS341:CFS342"/>
    <mergeCell ref="CFT341:CFT342"/>
    <mergeCell ref="CGS341:CGS342"/>
    <mergeCell ref="CGT341:CGT342"/>
    <mergeCell ref="CHG342:CHJ342"/>
    <mergeCell ref="CHK342:CHN342"/>
    <mergeCell ref="CHO342:CHR342"/>
    <mergeCell ref="CHU342:CHX342"/>
    <mergeCell ref="CHY342:CIB342"/>
    <mergeCell ref="CIC342:CIF342"/>
    <mergeCell ref="CHS341:CHS342"/>
    <mergeCell ref="CHT341:CHT342"/>
    <mergeCell ref="BWO342:BWR342"/>
    <mergeCell ref="BWU342:BWX342"/>
    <mergeCell ref="BWY342:BXB342"/>
    <mergeCell ref="BXC342:BXF342"/>
    <mergeCell ref="BXG342:BXJ342"/>
    <mergeCell ref="BXK342:BXN342"/>
    <mergeCell ref="BXO342:BXR342"/>
    <mergeCell ref="BXU342:BXX342"/>
    <mergeCell ref="BXY342:BYB342"/>
    <mergeCell ref="BYC342:BYF342"/>
    <mergeCell ref="BYG342:BYJ342"/>
    <mergeCell ref="BYS341:BYS342"/>
    <mergeCell ref="BYT341:BYT342"/>
    <mergeCell ref="BZS341:BZS342"/>
    <mergeCell ref="BZT341:BZT342"/>
    <mergeCell ref="CAS341:CAS342"/>
    <mergeCell ref="CAT341:CAT342"/>
    <mergeCell ref="CCC342:CCF342"/>
    <mergeCell ref="CCG342:CCJ342"/>
    <mergeCell ref="CCK342:CCN342"/>
    <mergeCell ref="CCO342:CCR342"/>
    <mergeCell ref="CCU342:CCX342"/>
    <mergeCell ref="CCY342:CDB342"/>
    <mergeCell ref="CDC342:CDF342"/>
    <mergeCell ref="CDG342:CDJ342"/>
    <mergeCell ref="CDK342:CDN342"/>
    <mergeCell ref="CDO342:CDR342"/>
    <mergeCell ref="CDU342:CDX342"/>
    <mergeCell ref="CDY342:CEB342"/>
    <mergeCell ref="CEC342:CEF342"/>
    <mergeCell ref="CEG342:CEJ342"/>
    <mergeCell ref="CEK342:CEN342"/>
    <mergeCell ref="CEO342:CER342"/>
    <mergeCell ref="BYU342:BYX342"/>
    <mergeCell ref="BYY342:BZB342"/>
    <mergeCell ref="BZC342:BZF342"/>
    <mergeCell ref="BZG342:BZJ342"/>
    <mergeCell ref="BZK342:BZN342"/>
    <mergeCell ref="BZO342:BZR342"/>
    <mergeCell ref="BZU342:BZX342"/>
    <mergeCell ref="BZY342:CAB342"/>
    <mergeCell ref="CAC342:CAF342"/>
    <mergeCell ref="CAG342:CAJ342"/>
    <mergeCell ref="CAK342:CAN342"/>
    <mergeCell ref="CAO342:CAR342"/>
    <mergeCell ref="CBK342:CBN342"/>
    <mergeCell ref="CBO342:CBR342"/>
    <mergeCell ref="CBU342:CBX342"/>
    <mergeCell ref="CBY342:CCB342"/>
    <mergeCell ref="BYK342:BYN342"/>
    <mergeCell ref="BYO342:BYR342"/>
    <mergeCell ref="BWS341:BWS342"/>
    <mergeCell ref="BWT341:BWT342"/>
    <mergeCell ref="BXS341:BXS342"/>
    <mergeCell ref="BXT341:BXT342"/>
    <mergeCell ref="CAU342:CAX342"/>
    <mergeCell ref="CAY342:CBB342"/>
    <mergeCell ref="CBC342:CBF342"/>
    <mergeCell ref="CBG342:CBJ342"/>
    <mergeCell ref="BPU342:BPX342"/>
    <mergeCell ref="BPY342:BQB342"/>
    <mergeCell ref="BQC342:BQF342"/>
    <mergeCell ref="BQG342:BQJ342"/>
    <mergeCell ref="BQK342:BQN342"/>
    <mergeCell ref="BQO342:BQR342"/>
    <mergeCell ref="BLS341:BLS342"/>
    <mergeCell ref="BLT341:BLT342"/>
    <mergeCell ref="BMS341:BMS342"/>
    <mergeCell ref="BMT341:BMT342"/>
    <mergeCell ref="BNS341:BNS342"/>
    <mergeCell ref="BNT341:BNT342"/>
    <mergeCell ref="BOS341:BOS342"/>
    <mergeCell ref="BOT341:BOT342"/>
    <mergeCell ref="BPS341:BPS342"/>
    <mergeCell ref="BPT341:BPT342"/>
    <mergeCell ref="BQU342:BQX342"/>
    <mergeCell ref="BQY342:BRB342"/>
    <mergeCell ref="BRC342:BRF342"/>
    <mergeCell ref="BRG342:BRJ342"/>
    <mergeCell ref="BRK342:BRN342"/>
    <mergeCell ref="BRO342:BRR342"/>
    <mergeCell ref="BNC342:BNF342"/>
    <mergeCell ref="BNG342:BNJ342"/>
    <mergeCell ref="BNK342:BNN342"/>
    <mergeCell ref="BNO342:BNR342"/>
    <mergeCell ref="BNU342:BNX342"/>
    <mergeCell ref="BVO342:BVR342"/>
    <mergeCell ref="BVU342:BVX342"/>
    <mergeCell ref="BVY342:BWB342"/>
    <mergeCell ref="BWC342:BWF342"/>
    <mergeCell ref="BWG342:BWJ342"/>
    <mergeCell ref="BWK342:BWN342"/>
    <mergeCell ref="BQS341:BQS342"/>
    <mergeCell ref="BQT341:BQT342"/>
    <mergeCell ref="BRS341:BRS342"/>
    <mergeCell ref="BRT341:BRT342"/>
    <mergeCell ref="BRU342:BRX342"/>
    <mergeCell ref="BRY342:BSB342"/>
    <mergeCell ref="BSC342:BSF342"/>
    <mergeCell ref="BSG342:BSJ342"/>
    <mergeCell ref="BSK342:BSN342"/>
    <mergeCell ref="BSO342:BSR342"/>
    <mergeCell ref="BSU342:BSX342"/>
    <mergeCell ref="BSY342:BTB342"/>
    <mergeCell ref="BTC342:BTF342"/>
    <mergeCell ref="BSS341:BSS342"/>
    <mergeCell ref="BST341:BST342"/>
    <mergeCell ref="BTS341:BTS342"/>
    <mergeCell ref="BTT341:BTT342"/>
    <mergeCell ref="BUS341:BUS342"/>
    <mergeCell ref="BUT341:BUT342"/>
    <mergeCell ref="BVS341:BVS342"/>
    <mergeCell ref="BVT341:BVT342"/>
    <mergeCell ref="BTG342:BTJ342"/>
    <mergeCell ref="BTK342:BTN342"/>
    <mergeCell ref="BTO342:BTR342"/>
    <mergeCell ref="BTU342:BTX342"/>
    <mergeCell ref="BTY342:BUB342"/>
    <mergeCell ref="BUC342:BUF342"/>
    <mergeCell ref="BUG342:BUJ342"/>
    <mergeCell ref="BUK342:BUN342"/>
    <mergeCell ref="BUO342:BUR342"/>
    <mergeCell ref="BUU342:BUX342"/>
    <mergeCell ref="BGU342:BGX342"/>
    <mergeCell ref="BGY342:BHB342"/>
    <mergeCell ref="BHC342:BHF342"/>
    <mergeCell ref="BHG342:BHJ342"/>
    <mergeCell ref="BHK342:BHN342"/>
    <mergeCell ref="BHO342:BHR342"/>
    <mergeCell ref="BHU342:BHX342"/>
    <mergeCell ref="BHY342:BIB342"/>
    <mergeCell ref="BIC342:BIF342"/>
    <mergeCell ref="BIK342:BIN342"/>
    <mergeCell ref="BIO342:BIR342"/>
    <mergeCell ref="BIU342:BIX342"/>
    <mergeCell ref="BIY342:BJB342"/>
    <mergeCell ref="BJC342:BJF342"/>
    <mergeCell ref="BJG342:BJJ342"/>
    <mergeCell ref="BJK342:BJN342"/>
    <mergeCell ref="BJO342:BJR342"/>
    <mergeCell ref="BJU342:BJX342"/>
    <mergeCell ref="BJY342:BKB342"/>
    <mergeCell ref="BKC342:BKF342"/>
    <mergeCell ref="BKG342:BKJ342"/>
    <mergeCell ref="BKK342:BKN342"/>
    <mergeCell ref="BNY342:BOB342"/>
    <mergeCell ref="BOC342:BOF342"/>
    <mergeCell ref="BOG342:BOJ342"/>
    <mergeCell ref="BOK342:BON342"/>
    <mergeCell ref="BOO342:BOR342"/>
    <mergeCell ref="BOU342:BOX342"/>
    <mergeCell ref="BOY342:BPB342"/>
    <mergeCell ref="BPC342:BPF342"/>
    <mergeCell ref="BPG342:BPJ342"/>
    <mergeCell ref="BPK342:BPN342"/>
    <mergeCell ref="BPO342:BPR342"/>
    <mergeCell ref="BAO342:BAR342"/>
    <mergeCell ref="BAU342:BAX342"/>
    <mergeCell ref="BAY342:BBB342"/>
    <mergeCell ref="BBC342:BBF342"/>
    <mergeCell ref="BBG342:BBJ342"/>
    <mergeCell ref="BBK342:BBN342"/>
    <mergeCell ref="BBO342:BBR342"/>
    <mergeCell ref="BBU342:BBX342"/>
    <mergeCell ref="BBY342:BCB342"/>
    <mergeCell ref="BCC342:BCF342"/>
    <mergeCell ref="BCG342:BCJ342"/>
    <mergeCell ref="BCK342:BCN342"/>
    <mergeCell ref="BCO342:BCR342"/>
    <mergeCell ref="BCU342:BCX342"/>
    <mergeCell ref="BCY342:BDB342"/>
    <mergeCell ref="BBT341:BBT342"/>
    <mergeCell ref="BCS341:BCS342"/>
    <mergeCell ref="BCT341:BCT342"/>
    <mergeCell ref="BIG342:BIJ342"/>
    <mergeCell ref="BDS341:BDS342"/>
    <mergeCell ref="BDT341:BDT342"/>
    <mergeCell ref="BES341:BES342"/>
    <mergeCell ref="BET341:BET342"/>
    <mergeCell ref="BFS341:BFS342"/>
    <mergeCell ref="BFT341:BFT342"/>
    <mergeCell ref="BGS341:BGS342"/>
    <mergeCell ref="BGT341:BGT342"/>
    <mergeCell ref="BHS341:BHS342"/>
    <mergeCell ref="BHT341:BHT342"/>
    <mergeCell ref="BKO342:BKR342"/>
    <mergeCell ref="BKU342:BKX342"/>
    <mergeCell ref="BKY342:BLB342"/>
    <mergeCell ref="BLC342:BLF342"/>
    <mergeCell ref="BIS341:BIS342"/>
    <mergeCell ref="BIT341:BIT342"/>
    <mergeCell ref="BJS341:BJS342"/>
    <mergeCell ref="BJT341:BJT342"/>
    <mergeCell ref="BKS341:BKS342"/>
    <mergeCell ref="BKT341:BKT342"/>
    <mergeCell ref="BAS341:BAS342"/>
    <mergeCell ref="BAT341:BAT342"/>
    <mergeCell ref="BBS341:BBS342"/>
    <mergeCell ref="BDC342:BDF342"/>
    <mergeCell ref="BDG342:BDJ342"/>
    <mergeCell ref="BDK342:BDN342"/>
    <mergeCell ref="BDO342:BDR342"/>
    <mergeCell ref="BDU342:BDX342"/>
    <mergeCell ref="BDY342:BEB342"/>
    <mergeCell ref="BEC342:BEF342"/>
    <mergeCell ref="BEG342:BEJ342"/>
    <mergeCell ref="BEK342:BEN342"/>
    <mergeCell ref="BEO342:BER342"/>
    <mergeCell ref="BEU342:BEX342"/>
    <mergeCell ref="BEY342:BFB342"/>
    <mergeCell ref="BFC342:BFF342"/>
    <mergeCell ref="BFG342:BFJ342"/>
    <mergeCell ref="BFK342:BFN342"/>
    <mergeCell ref="BFO342:BFR342"/>
    <mergeCell ref="BFU342:BFX342"/>
    <mergeCell ref="BFY342:BGB342"/>
    <mergeCell ref="BGC342:BGF342"/>
    <mergeCell ref="BGG342:BGJ342"/>
    <mergeCell ref="BGK342:BGN342"/>
    <mergeCell ref="BGO342:BGR342"/>
    <mergeCell ref="AVC342:AVF342"/>
    <mergeCell ref="AVG342:AVJ342"/>
    <mergeCell ref="AVK342:AVN342"/>
    <mergeCell ref="AVO342:AVR342"/>
    <mergeCell ref="AVU342:AVX342"/>
    <mergeCell ref="AVY342:AWB342"/>
    <mergeCell ref="AWC342:AWF342"/>
    <mergeCell ref="AWG342:AWJ342"/>
    <mergeCell ref="AWK342:AWN342"/>
    <mergeCell ref="AWO342:AWR342"/>
    <mergeCell ref="AWU342:AWX342"/>
    <mergeCell ref="AWY342:AXB342"/>
    <mergeCell ref="AXC342:AXF342"/>
    <mergeCell ref="AXG342:AXJ342"/>
    <mergeCell ref="AXK342:AXN342"/>
    <mergeCell ref="AXO342:AXR342"/>
    <mergeCell ref="AXU342:AXX342"/>
    <mergeCell ref="AXY342:AYB342"/>
    <mergeCell ref="AYC342:AYF342"/>
    <mergeCell ref="AYG342:AYJ342"/>
    <mergeCell ref="AYK342:AYN342"/>
    <mergeCell ref="AYO342:AYR342"/>
    <mergeCell ref="AYU342:AYX342"/>
    <mergeCell ref="AYY342:AZB342"/>
    <mergeCell ref="AZC342:AZF342"/>
    <mergeCell ref="AZG342:AZJ342"/>
    <mergeCell ref="AZK342:AZN342"/>
    <mergeCell ref="AZO342:AZR342"/>
    <mergeCell ref="AZU342:AZX342"/>
    <mergeCell ref="AZY342:BAB342"/>
    <mergeCell ref="BAC342:BAF342"/>
    <mergeCell ref="BAG342:BAJ342"/>
    <mergeCell ref="BAK342:BAN342"/>
    <mergeCell ref="AVS341:AVS342"/>
    <mergeCell ref="AVT341:AVT342"/>
    <mergeCell ref="AWS341:AWS342"/>
    <mergeCell ref="AWT341:AWT342"/>
    <mergeCell ref="AXS341:AXS342"/>
    <mergeCell ref="AXT341:AXT342"/>
    <mergeCell ref="AYS341:AYS342"/>
    <mergeCell ref="AYT341:AYT342"/>
    <mergeCell ref="AZS341:AZS342"/>
    <mergeCell ref="AZT341:AZT342"/>
    <mergeCell ref="AUC342:AUF342"/>
    <mergeCell ref="AUG342:AUJ342"/>
    <mergeCell ref="AUK342:AUN342"/>
    <mergeCell ref="AUO342:AUR342"/>
    <mergeCell ref="AUU342:AUX342"/>
    <mergeCell ref="AUY342:AVB342"/>
    <mergeCell ref="ANS341:ANS342"/>
    <mergeCell ref="ANT341:ANT342"/>
    <mergeCell ref="AOS341:AOS342"/>
    <mergeCell ref="AOT341:AOT342"/>
    <mergeCell ref="APS341:APS342"/>
    <mergeCell ref="APT341:APT342"/>
    <mergeCell ref="AQS341:AQS342"/>
    <mergeCell ref="AQT341:AQT342"/>
    <mergeCell ref="ARS341:ARS342"/>
    <mergeCell ref="ART341:ART342"/>
    <mergeCell ref="ASS341:ASS342"/>
    <mergeCell ref="AST341:AST342"/>
    <mergeCell ref="ATS341:ATS342"/>
    <mergeCell ref="ATT341:ATT342"/>
    <mergeCell ref="AUS341:AUS342"/>
    <mergeCell ref="AUT341:AUT342"/>
    <mergeCell ref="AMY342:ANB342"/>
    <mergeCell ref="ANC342:ANF342"/>
    <mergeCell ref="ANG342:ANJ342"/>
    <mergeCell ref="ANK342:ANN342"/>
    <mergeCell ref="ANO342:ANR342"/>
    <mergeCell ref="ANU342:ANX342"/>
    <mergeCell ref="ANY342:AOB342"/>
    <mergeCell ref="AOC342:AOF342"/>
    <mergeCell ref="AOG342:AOJ342"/>
    <mergeCell ref="AOK342:AON342"/>
    <mergeCell ref="AOO342:AOR342"/>
    <mergeCell ref="AOU342:AOX342"/>
    <mergeCell ref="AOY342:APB342"/>
    <mergeCell ref="APC342:APF342"/>
    <mergeCell ref="APG342:APJ342"/>
    <mergeCell ref="AQC342:AQF342"/>
    <mergeCell ref="AQG342:AQJ342"/>
    <mergeCell ref="AQK342:AQN342"/>
    <mergeCell ref="AQO342:AQR342"/>
    <mergeCell ref="AQU342:AQX342"/>
    <mergeCell ref="AQY342:ARB342"/>
    <mergeCell ref="ARC342:ARF342"/>
    <mergeCell ref="ARG342:ARJ342"/>
    <mergeCell ref="ARK342:ARN342"/>
    <mergeCell ref="ARO342:ARR342"/>
    <mergeCell ref="ARU342:ARX342"/>
    <mergeCell ref="ARY342:ASB342"/>
    <mergeCell ref="ASC342:ASF342"/>
    <mergeCell ref="ASG342:ASJ342"/>
    <mergeCell ref="ASK342:ASN342"/>
    <mergeCell ref="ASO342:ASR342"/>
    <mergeCell ref="ATK342:ATN342"/>
    <mergeCell ref="ATO342:ATR342"/>
    <mergeCell ref="ATU342:ATX342"/>
    <mergeCell ref="ATY342:AUB342"/>
    <mergeCell ref="VK342:VN342"/>
    <mergeCell ref="VO342:VR342"/>
    <mergeCell ref="VU342:VX342"/>
    <mergeCell ref="VY342:WB342"/>
    <mergeCell ref="WC342:WF342"/>
    <mergeCell ref="WG342:WJ342"/>
    <mergeCell ref="WK342:WN342"/>
    <mergeCell ref="WO342:WR342"/>
    <mergeCell ref="UT341:UT342"/>
    <mergeCell ref="VS341:VS342"/>
    <mergeCell ref="VT341:VT342"/>
    <mergeCell ref="ACK342:ACN342"/>
    <mergeCell ref="ACO342:ACR342"/>
    <mergeCell ref="ACU342:ACX342"/>
    <mergeCell ref="ACY342:ADB342"/>
    <mergeCell ref="ADC342:ADF342"/>
    <mergeCell ref="ADG342:ADJ342"/>
    <mergeCell ref="ADK342:ADN342"/>
    <mergeCell ref="ADO342:ADR342"/>
    <mergeCell ref="ADU342:ADX342"/>
    <mergeCell ref="ADY342:AEB342"/>
    <mergeCell ref="AEC342:AEF342"/>
    <mergeCell ref="AEG342:AEJ342"/>
    <mergeCell ref="AEK342:AEN342"/>
    <mergeCell ref="AEO342:AER342"/>
    <mergeCell ref="AEU342:AEX342"/>
    <mergeCell ref="ZC342:ZF342"/>
    <mergeCell ref="ZG342:ZJ342"/>
    <mergeCell ref="ZK342:ZN342"/>
    <mergeCell ref="ZO342:ZR342"/>
    <mergeCell ref="ZU342:ZX342"/>
    <mergeCell ref="ZY342:AAB342"/>
    <mergeCell ref="AAC342:AAF342"/>
    <mergeCell ref="AAG342:AAJ342"/>
    <mergeCell ref="AAK342:AAN342"/>
    <mergeCell ref="AAO342:AAR342"/>
    <mergeCell ref="AAU342:AAX342"/>
    <mergeCell ref="AAY342:ABB342"/>
    <mergeCell ref="ABC342:ABF342"/>
    <mergeCell ref="ABG342:ABJ342"/>
    <mergeCell ref="ABK342:ABN342"/>
    <mergeCell ref="ABO342:ABR342"/>
    <mergeCell ref="ABU342:ABX342"/>
    <mergeCell ref="ABY342:ACB342"/>
    <mergeCell ref="ACC342:ACF342"/>
    <mergeCell ref="ACG342:ACJ342"/>
    <mergeCell ref="WS341:WS342"/>
    <mergeCell ref="WT341:WT342"/>
    <mergeCell ref="XS341:XS342"/>
    <mergeCell ref="XT341:XT342"/>
    <mergeCell ref="YS341:YS342"/>
    <mergeCell ref="YT341:YT342"/>
    <mergeCell ref="ZS341:ZS342"/>
    <mergeCell ref="ZT341:ZT342"/>
    <mergeCell ref="AAS341:AAS342"/>
    <mergeCell ref="AAT341:AAT342"/>
    <mergeCell ref="ABS341:ABS342"/>
    <mergeCell ref="ABT341:ABT342"/>
    <mergeCell ref="ACS341:ACS342"/>
    <mergeCell ref="ACT341:ACT342"/>
    <mergeCell ref="ADS341:ADS342"/>
    <mergeCell ref="ADT341:ADT342"/>
    <mergeCell ref="AES341:AES342"/>
    <mergeCell ref="AET341:AET342"/>
    <mergeCell ref="PY342:QB342"/>
    <mergeCell ref="QC342:QF342"/>
    <mergeCell ref="QG342:QJ342"/>
    <mergeCell ref="QK342:QN342"/>
    <mergeCell ref="QO342:QR342"/>
    <mergeCell ref="QU342:QX342"/>
    <mergeCell ref="QY342:RB342"/>
    <mergeCell ref="RC342:RF342"/>
    <mergeCell ref="RG342:RJ342"/>
    <mergeCell ref="RK342:RN342"/>
    <mergeCell ref="RO342:RR342"/>
    <mergeCell ref="RU342:RX342"/>
    <mergeCell ref="RY342:SB342"/>
    <mergeCell ref="SC342:SF342"/>
    <mergeCell ref="SG342:SJ342"/>
    <mergeCell ref="SK342:SN342"/>
    <mergeCell ref="SO342:SR342"/>
    <mergeCell ref="SU342:SX342"/>
    <mergeCell ref="SY342:TB342"/>
    <mergeCell ref="TC342:TF342"/>
    <mergeCell ref="TG342:TJ342"/>
    <mergeCell ref="TK342:TN342"/>
    <mergeCell ref="TO342:TR342"/>
    <mergeCell ref="TU342:TX342"/>
    <mergeCell ref="TY342:UB342"/>
    <mergeCell ref="UC342:UF342"/>
    <mergeCell ref="UG342:UJ342"/>
    <mergeCell ref="UK342:UN342"/>
    <mergeCell ref="UO342:UR342"/>
    <mergeCell ref="UU342:UX342"/>
    <mergeCell ref="UY342:VB342"/>
    <mergeCell ref="VC342:VF342"/>
    <mergeCell ref="VG342:VJ342"/>
    <mergeCell ref="WCS341:WCS342"/>
    <mergeCell ref="WCT341:WCT342"/>
    <mergeCell ref="WIS341:WIS342"/>
    <mergeCell ref="WIT341:WIT342"/>
    <mergeCell ref="WJS341:WJS342"/>
    <mergeCell ref="WJT341:WJT342"/>
    <mergeCell ref="GG342:GJ342"/>
    <mergeCell ref="GK342:GN342"/>
    <mergeCell ref="GO342:GR342"/>
    <mergeCell ref="GU342:GX342"/>
    <mergeCell ref="GY342:HB342"/>
    <mergeCell ref="HC342:HF342"/>
    <mergeCell ref="HG342:HJ342"/>
    <mergeCell ref="HK342:HN342"/>
    <mergeCell ref="HO342:HR342"/>
    <mergeCell ref="HU342:HX342"/>
    <mergeCell ref="HY342:IB342"/>
    <mergeCell ref="IC342:IF342"/>
    <mergeCell ref="IG342:IJ342"/>
    <mergeCell ref="IK342:IN342"/>
    <mergeCell ref="IO342:IR342"/>
    <mergeCell ref="IU342:IX342"/>
    <mergeCell ref="IY342:JB342"/>
    <mergeCell ref="JC342:JF342"/>
    <mergeCell ref="JG342:JJ342"/>
    <mergeCell ref="JK342:JN342"/>
    <mergeCell ref="JO342:JR342"/>
    <mergeCell ref="JU342:JX342"/>
    <mergeCell ref="JY342:KB342"/>
    <mergeCell ref="KC342:KF342"/>
    <mergeCell ref="KG342:KJ342"/>
    <mergeCell ref="KK342:KN342"/>
    <mergeCell ref="KO342:KR342"/>
    <mergeCell ref="KU342:KX342"/>
    <mergeCell ref="KY342:LB342"/>
    <mergeCell ref="LC342:LF342"/>
    <mergeCell ref="LG342:LJ342"/>
    <mergeCell ref="LK342:LN342"/>
    <mergeCell ref="LO342:LR342"/>
    <mergeCell ref="LU342:LX342"/>
    <mergeCell ref="LY342:MB342"/>
    <mergeCell ref="MC342:MF342"/>
    <mergeCell ref="MG342:MJ342"/>
    <mergeCell ref="MK342:MN342"/>
    <mergeCell ref="MO342:MR342"/>
    <mergeCell ref="MU342:MX342"/>
    <mergeCell ref="MY342:NB342"/>
    <mergeCell ref="NC342:NF342"/>
    <mergeCell ref="NG342:NJ342"/>
    <mergeCell ref="NK342:NN342"/>
    <mergeCell ref="NO342:NR342"/>
    <mergeCell ref="NU342:NX342"/>
    <mergeCell ref="NY342:OB342"/>
    <mergeCell ref="OC342:OF342"/>
    <mergeCell ref="OG342:OJ342"/>
    <mergeCell ref="OK342:ON342"/>
    <mergeCell ref="OO342:OR342"/>
    <mergeCell ref="OU342:OX342"/>
    <mergeCell ref="OY342:PB342"/>
    <mergeCell ref="PC342:PF342"/>
    <mergeCell ref="PG342:PJ342"/>
    <mergeCell ref="PK342:PN342"/>
    <mergeCell ref="PO342:PR342"/>
    <mergeCell ref="PU342:PX342"/>
    <mergeCell ref="WEY342:WFB342"/>
    <mergeCell ref="WFC342:WFF342"/>
    <mergeCell ref="WFG342:WFJ342"/>
    <mergeCell ref="WFK342:WFN342"/>
    <mergeCell ref="WFO342:WFR342"/>
    <mergeCell ref="WFU342:WFX342"/>
    <mergeCell ref="WFY342:WGB342"/>
    <mergeCell ref="WGC342:WGF342"/>
    <mergeCell ref="WGG342:WGJ342"/>
    <mergeCell ref="WGK342:WGN342"/>
    <mergeCell ref="WGO342:WGR342"/>
    <mergeCell ref="WIO342:WIR342"/>
    <mergeCell ref="WIU342:WIX342"/>
    <mergeCell ref="WVS341:WVS342"/>
    <mergeCell ref="WVT341:WVT342"/>
    <mergeCell ref="WWS341:WWS342"/>
    <mergeCell ref="WWT341:WWT342"/>
    <mergeCell ref="WXS341:WXS342"/>
    <mergeCell ref="WXT341:WXT342"/>
    <mergeCell ref="WYS341:WYS342"/>
    <mergeCell ref="WYT341:WYT342"/>
    <mergeCell ref="WZS341:WZS342"/>
    <mergeCell ref="WZT341:WZT342"/>
    <mergeCell ref="Y342:AB342"/>
    <mergeCell ref="AC342:AF342"/>
    <mergeCell ref="AG342:AJ342"/>
    <mergeCell ref="AK342:AN342"/>
    <mergeCell ref="AO342:AR342"/>
    <mergeCell ref="AU342:AX342"/>
    <mergeCell ref="AY342:BB342"/>
    <mergeCell ref="BC342:BF342"/>
    <mergeCell ref="BG342:BJ342"/>
    <mergeCell ref="BK342:BN342"/>
    <mergeCell ref="BO342:BR342"/>
    <mergeCell ref="BU342:BX342"/>
    <mergeCell ref="BY342:CB342"/>
    <mergeCell ref="CC342:CF342"/>
    <mergeCell ref="CG342:CJ342"/>
    <mergeCell ref="CK342:CN342"/>
    <mergeCell ref="CO342:CR342"/>
    <mergeCell ref="CU342:CX342"/>
    <mergeCell ref="CY342:DB342"/>
    <mergeCell ref="DC342:DF342"/>
    <mergeCell ref="DG342:DJ342"/>
    <mergeCell ref="DK342:DN342"/>
    <mergeCell ref="DO342:DR342"/>
    <mergeCell ref="DU342:DX342"/>
    <mergeCell ref="DY342:EB342"/>
    <mergeCell ref="EC342:EF342"/>
    <mergeCell ref="EG342:EJ342"/>
    <mergeCell ref="EK342:EN342"/>
    <mergeCell ref="EO342:ER342"/>
    <mergeCell ref="EU342:EX342"/>
    <mergeCell ref="EY342:FB342"/>
    <mergeCell ref="FC342:FF342"/>
    <mergeCell ref="FG342:FJ342"/>
    <mergeCell ref="FK342:FN342"/>
    <mergeCell ref="FO342:FR342"/>
    <mergeCell ref="FU342:FX342"/>
    <mergeCell ref="FY342:GB342"/>
    <mergeCell ref="GC342:GF342"/>
    <mergeCell ref="WAS341:WAS342"/>
    <mergeCell ref="WBS341:WBS342"/>
    <mergeCell ref="WBT341:WBT342"/>
    <mergeCell ref="WIY342:WJB342"/>
    <mergeCell ref="WJC342:WJF342"/>
    <mergeCell ref="WJG342:WJJ342"/>
    <mergeCell ref="WJK342:WJN342"/>
    <mergeCell ref="WJO342:WJR342"/>
    <mergeCell ref="WJU342:WJX342"/>
    <mergeCell ref="WJY342:WKB342"/>
    <mergeCell ref="WKC342:WKF342"/>
    <mergeCell ref="WKG342:WKJ342"/>
    <mergeCell ref="WKK342:WKN342"/>
    <mergeCell ref="WKO342:WKR342"/>
    <mergeCell ref="WKU342:WKX342"/>
    <mergeCell ref="WKY342:WLB342"/>
    <mergeCell ref="WLC342:WLF342"/>
    <mergeCell ref="WLG342:WLJ342"/>
    <mergeCell ref="WLK342:WLN342"/>
    <mergeCell ref="WLO342:WLR342"/>
    <mergeCell ref="WLU342:WLX342"/>
    <mergeCell ref="WPG342:WPJ342"/>
    <mergeCell ref="WPK342:WPN342"/>
    <mergeCell ref="WPO342:WPR342"/>
    <mergeCell ref="WPU342:WPX342"/>
    <mergeCell ref="WPY342:WQB342"/>
    <mergeCell ref="WQC342:WQF342"/>
    <mergeCell ref="WQG342:WQJ342"/>
    <mergeCell ref="WQK342:WQN342"/>
    <mergeCell ref="WQO342:WQR342"/>
    <mergeCell ref="VOG342:VOJ342"/>
    <mergeCell ref="VOK342:VON342"/>
    <mergeCell ref="VOO342:VOR342"/>
    <mergeCell ref="VOU342:VOX342"/>
    <mergeCell ref="VOY342:VPB342"/>
    <mergeCell ref="VPC342:VPF342"/>
    <mergeCell ref="VPG342:VPJ342"/>
    <mergeCell ref="VPK342:VPN342"/>
    <mergeCell ref="VPO342:VPR342"/>
    <mergeCell ref="VPU342:VPX342"/>
    <mergeCell ref="VPY342:VQB342"/>
    <mergeCell ref="VQC342:VQF342"/>
    <mergeCell ref="VQG342:VQJ342"/>
    <mergeCell ref="VQK342:VQN342"/>
    <mergeCell ref="VSC342:VSF342"/>
    <mergeCell ref="VSG342:VSJ342"/>
    <mergeCell ref="VSK342:VSN342"/>
    <mergeCell ref="WBO342:WBR342"/>
    <mergeCell ref="WBU342:WBX342"/>
    <mergeCell ref="WBY342:WCB342"/>
    <mergeCell ref="WCC342:WCF342"/>
    <mergeCell ref="WCG342:WCJ342"/>
    <mergeCell ref="WCK342:WCN342"/>
    <mergeCell ref="WCO342:WCR342"/>
    <mergeCell ref="WCU342:WCX342"/>
    <mergeCell ref="WCY342:WDB342"/>
    <mergeCell ref="WDC342:WDF342"/>
    <mergeCell ref="WDG342:WDJ342"/>
    <mergeCell ref="WDK342:WDN342"/>
    <mergeCell ref="WDO342:WDR342"/>
    <mergeCell ref="WDU342:WDX342"/>
    <mergeCell ref="WDY342:WEB342"/>
    <mergeCell ref="WEC342:WEF342"/>
    <mergeCell ref="WEG342:WEJ342"/>
    <mergeCell ref="WEK342:WEN342"/>
    <mergeCell ref="WEO342:WER342"/>
    <mergeCell ref="WEU342:WEX342"/>
    <mergeCell ref="VBS341:VBS342"/>
    <mergeCell ref="VBT341:VBT342"/>
    <mergeCell ref="VCS341:VCS342"/>
    <mergeCell ref="VCT341:VCT342"/>
    <mergeCell ref="VDS341:VDS342"/>
    <mergeCell ref="VDT341:VDT342"/>
    <mergeCell ref="VES341:VES342"/>
    <mergeCell ref="VET341:VET342"/>
    <mergeCell ref="VFS341:VFS342"/>
    <mergeCell ref="VFT341:VFT342"/>
    <mergeCell ref="VGS341:VGS342"/>
    <mergeCell ref="VGT341:VGT342"/>
    <mergeCell ref="VHS341:VHS342"/>
    <mergeCell ref="VHT341:VHT342"/>
    <mergeCell ref="VIS341:VIS342"/>
    <mergeCell ref="VIT341:VIT342"/>
    <mergeCell ref="VJS341:VJS342"/>
    <mergeCell ref="UVU342:UVX342"/>
    <mergeCell ref="UVY342:UWB342"/>
    <mergeCell ref="UWC342:UWF342"/>
    <mergeCell ref="UWG342:UWJ342"/>
    <mergeCell ref="UWK342:UWN342"/>
    <mergeCell ref="UWO342:UWR342"/>
    <mergeCell ref="UWU342:UWX342"/>
    <mergeCell ref="UWY342:UXB342"/>
    <mergeCell ref="UXC342:UXF342"/>
    <mergeCell ref="UXG342:UXJ342"/>
    <mergeCell ref="UXK342:UXN342"/>
    <mergeCell ref="UXO342:UXR342"/>
    <mergeCell ref="UXU342:UXX342"/>
    <mergeCell ref="UXY342:UYB342"/>
    <mergeCell ref="UYC342:UYF342"/>
    <mergeCell ref="UYG342:UYJ342"/>
    <mergeCell ref="UYK342:UYN342"/>
    <mergeCell ref="UYO342:UYR342"/>
    <mergeCell ref="VBU342:VBX342"/>
    <mergeCell ref="VBY342:VCB342"/>
    <mergeCell ref="VCC342:VCF342"/>
    <mergeCell ref="VCG342:VCJ342"/>
    <mergeCell ref="VCK342:VCN342"/>
    <mergeCell ref="VCO342:VCR342"/>
    <mergeCell ref="VCU342:VCX342"/>
    <mergeCell ref="VCY342:VDB342"/>
    <mergeCell ref="VDC342:VDF342"/>
    <mergeCell ref="VDG342:VDJ342"/>
    <mergeCell ref="VDK342:VDN342"/>
    <mergeCell ref="VDO342:VDR342"/>
    <mergeCell ref="VDU342:VDX342"/>
    <mergeCell ref="VDY342:VEB342"/>
    <mergeCell ref="VEC342:VEF342"/>
    <mergeCell ref="VEG342:VEJ342"/>
    <mergeCell ref="VEK342:VEN342"/>
    <mergeCell ref="VEO342:VER342"/>
    <mergeCell ref="VEU342:VEX342"/>
    <mergeCell ref="VEY342:VFB342"/>
    <mergeCell ref="VFC342:VFF342"/>
    <mergeCell ref="VFG342:VFJ342"/>
    <mergeCell ref="VFK342:VFN342"/>
    <mergeCell ref="VFO342:VFR342"/>
    <mergeCell ref="VFU342:VFX342"/>
    <mergeCell ref="VFY342:VGB342"/>
    <mergeCell ref="VGC342:VGF342"/>
    <mergeCell ref="VGG342:VGJ342"/>
    <mergeCell ref="VGK342:VGN342"/>
    <mergeCell ref="UHG342:UHJ342"/>
    <mergeCell ref="UHK342:UHN342"/>
    <mergeCell ref="UHO342:UHR342"/>
    <mergeCell ref="UHU342:UHX342"/>
    <mergeCell ref="UHY342:UIB342"/>
    <mergeCell ref="UIC342:UIF342"/>
    <mergeCell ref="UIG342:UIJ342"/>
    <mergeCell ref="UIK342:UIN342"/>
    <mergeCell ref="UIO342:UIR342"/>
    <mergeCell ref="UIU342:UIX342"/>
    <mergeCell ref="UIY342:UJB342"/>
    <mergeCell ref="UJC342:UJF342"/>
    <mergeCell ref="UJG342:UJJ342"/>
    <mergeCell ref="UJK342:UJN342"/>
    <mergeCell ref="UJO342:UJR342"/>
    <mergeCell ref="UJU342:UJX342"/>
    <mergeCell ref="UJY342:UKB342"/>
    <mergeCell ref="UKC342:UKF342"/>
    <mergeCell ref="ULK342:ULN342"/>
    <mergeCell ref="TRK342:TRN342"/>
    <mergeCell ref="TRO342:TRR342"/>
    <mergeCell ref="TRU342:TRX342"/>
    <mergeCell ref="TRY342:TSB342"/>
    <mergeCell ref="TSC342:TSF342"/>
    <mergeCell ref="TSG342:TSJ342"/>
    <mergeCell ref="TSK342:TSN342"/>
    <mergeCell ref="TSO342:TSR342"/>
    <mergeCell ref="TSU342:TSX342"/>
    <mergeCell ref="TSY342:TTB342"/>
    <mergeCell ref="TTC342:TTF342"/>
    <mergeCell ref="TTG342:TTJ342"/>
    <mergeCell ref="TTK342:TTN342"/>
    <mergeCell ref="TTO342:TTR342"/>
    <mergeCell ref="TTU342:TTX342"/>
    <mergeCell ref="TTY342:TUB342"/>
    <mergeCell ref="TVC342:TVF342"/>
    <mergeCell ref="TVG342:TVJ342"/>
    <mergeCell ref="TVK342:TVN342"/>
    <mergeCell ref="TVO342:TVR342"/>
    <mergeCell ref="TVU342:TVX342"/>
    <mergeCell ref="TVY342:TWB342"/>
    <mergeCell ref="TWG342:TWJ342"/>
    <mergeCell ref="TWK342:TWN342"/>
    <mergeCell ref="TWO342:TWR342"/>
    <mergeCell ref="TWU342:TWX342"/>
    <mergeCell ref="TWY342:TXB342"/>
    <mergeCell ref="TXC342:TXF342"/>
    <mergeCell ref="TXG342:TXJ342"/>
    <mergeCell ref="TXK342:TXN342"/>
    <mergeCell ref="TXO342:TXR342"/>
    <mergeCell ref="TXU342:TXX342"/>
    <mergeCell ref="TXY342:TYB342"/>
    <mergeCell ref="UAG342:UAJ342"/>
    <mergeCell ref="UAK342:UAN342"/>
    <mergeCell ref="UAO342:UAR342"/>
    <mergeCell ref="UAU342:UAX342"/>
    <mergeCell ref="UAY342:UBB342"/>
    <mergeCell ref="UBC342:UBF342"/>
    <mergeCell ref="UBG342:UBJ342"/>
    <mergeCell ref="UBK342:UBN342"/>
    <mergeCell ref="UBO342:UBR342"/>
    <mergeCell ref="TWS341:TWS342"/>
    <mergeCell ref="TWT341:TWT342"/>
    <mergeCell ref="TXS341:TXS342"/>
    <mergeCell ref="TBG342:TBJ342"/>
    <mergeCell ref="TBK342:TBN342"/>
    <mergeCell ref="TBO342:TBR342"/>
    <mergeCell ref="TBU342:TBX342"/>
    <mergeCell ref="TBY342:TCB342"/>
    <mergeCell ref="TCC342:TCF342"/>
    <mergeCell ref="TCG342:TCJ342"/>
    <mergeCell ref="TCK342:TCN342"/>
    <mergeCell ref="TCO342:TCR342"/>
    <mergeCell ref="TCU342:TCX342"/>
    <mergeCell ref="TCY342:TDB342"/>
    <mergeCell ref="TDC342:TDF342"/>
    <mergeCell ref="TDG342:TDJ342"/>
    <mergeCell ref="TDK342:TDN342"/>
    <mergeCell ref="TDO342:TDR342"/>
    <mergeCell ref="TDU342:TDX342"/>
    <mergeCell ref="TFC342:TFF342"/>
    <mergeCell ref="TFG342:TFJ342"/>
    <mergeCell ref="TFK342:TFN342"/>
    <mergeCell ref="TFO342:TFR342"/>
    <mergeCell ref="TFU342:TFX342"/>
    <mergeCell ref="SIS341:SIS342"/>
    <mergeCell ref="SIT341:SIT342"/>
    <mergeCell ref="SJS341:SJS342"/>
    <mergeCell ref="SJT341:SJT342"/>
    <mergeCell ref="SKS341:SKS342"/>
    <mergeCell ref="SKT341:SKT342"/>
    <mergeCell ref="SLS341:SLS342"/>
    <mergeCell ref="SLT341:SLT342"/>
    <mergeCell ref="SMS341:SMS342"/>
    <mergeCell ref="SMT341:SMT342"/>
    <mergeCell ref="SNS341:SNS342"/>
    <mergeCell ref="SNT341:SNT342"/>
    <mergeCell ref="SOS341:SOS342"/>
    <mergeCell ref="SOT341:SOT342"/>
    <mergeCell ref="SPS341:SPS342"/>
    <mergeCell ref="SPT341:SPT342"/>
    <mergeCell ref="SQS341:SQS342"/>
    <mergeCell ref="SQT341:SQT342"/>
    <mergeCell ref="SRS341:SRS342"/>
    <mergeCell ref="SRT341:SRT342"/>
    <mergeCell ref="SSS341:SSS342"/>
    <mergeCell ref="SST341:SST342"/>
    <mergeCell ref="STS341:STS342"/>
    <mergeCell ref="STT341:STT342"/>
    <mergeCell ref="SUS341:SUS342"/>
    <mergeCell ref="SUT341:SUT342"/>
    <mergeCell ref="SVS341:SVS342"/>
    <mergeCell ref="SIU342:SIX342"/>
    <mergeCell ref="SIY342:SJB342"/>
    <mergeCell ref="SJC342:SJF342"/>
    <mergeCell ref="SJG342:SJJ342"/>
    <mergeCell ref="SJK342:SJN342"/>
    <mergeCell ref="SJO342:SJR342"/>
    <mergeCell ref="SJU342:SJX342"/>
    <mergeCell ref="SJY342:SKB342"/>
    <mergeCell ref="SKC342:SKF342"/>
    <mergeCell ref="SKG342:SKJ342"/>
    <mergeCell ref="SKK342:SKN342"/>
    <mergeCell ref="SKO342:SKR342"/>
    <mergeCell ref="SKU342:SKX342"/>
    <mergeCell ref="SKY342:SLB342"/>
    <mergeCell ref="SLC342:SLF342"/>
    <mergeCell ref="SLG342:SLJ342"/>
    <mergeCell ref="RZS341:RZS342"/>
    <mergeCell ref="RZT341:RZT342"/>
    <mergeCell ref="SAS341:SAS342"/>
    <mergeCell ref="SAT341:SAT342"/>
    <mergeCell ref="SBS341:SBS342"/>
    <mergeCell ref="SBT341:SBT342"/>
    <mergeCell ref="SCS341:SCS342"/>
    <mergeCell ref="SCT341:SCT342"/>
    <mergeCell ref="SDS341:SDS342"/>
    <mergeCell ref="SDT341:SDT342"/>
    <mergeCell ref="SES341:SES342"/>
    <mergeCell ref="SET341:SET342"/>
    <mergeCell ref="RSK342:RSN342"/>
    <mergeCell ref="RSO342:RSR342"/>
    <mergeCell ref="RSU342:RSX342"/>
    <mergeCell ref="RSY342:RTB342"/>
    <mergeCell ref="RTC342:RTF342"/>
    <mergeCell ref="RTG342:RTJ342"/>
    <mergeCell ref="RTK342:RTN342"/>
    <mergeCell ref="RTO342:RTR342"/>
    <mergeCell ref="RTU342:RTX342"/>
    <mergeCell ref="RTY342:RUB342"/>
    <mergeCell ref="RUC342:RUF342"/>
    <mergeCell ref="RUG342:RUJ342"/>
    <mergeCell ref="RUK342:RUN342"/>
    <mergeCell ref="RUO342:RUR342"/>
    <mergeCell ref="RUU342:RUX342"/>
    <mergeCell ref="RUY342:RVB342"/>
    <mergeCell ref="RVC342:RVF342"/>
    <mergeCell ref="RVG342:RVJ342"/>
    <mergeCell ref="RVK342:RVN342"/>
    <mergeCell ref="RVO342:RVR342"/>
    <mergeCell ref="RVU342:RVX342"/>
    <mergeCell ref="RVY342:RWB342"/>
    <mergeCell ref="RWC342:RWF342"/>
    <mergeCell ref="RWG342:RWJ342"/>
    <mergeCell ref="RWK342:RWN342"/>
    <mergeCell ref="RWO342:RWR342"/>
    <mergeCell ref="RWU342:RWX342"/>
    <mergeCell ref="RWY342:RXB342"/>
    <mergeCell ref="RXC342:RXF342"/>
    <mergeCell ref="RXG342:RXJ342"/>
    <mergeCell ref="RXK342:RXN342"/>
    <mergeCell ref="RYK342:RYN342"/>
    <mergeCell ref="RYO342:RYR342"/>
    <mergeCell ref="RYU342:RYX342"/>
    <mergeCell ref="RYY342:RZB342"/>
    <mergeCell ref="RZC342:RZF342"/>
    <mergeCell ref="RZG342:RZJ342"/>
    <mergeCell ref="RZK342:RZN342"/>
    <mergeCell ref="RZU342:RZX342"/>
    <mergeCell ref="RZY342:SAB342"/>
    <mergeCell ref="SAC342:SAF342"/>
    <mergeCell ref="SAG342:SAJ342"/>
    <mergeCell ref="SAK342:SAN342"/>
    <mergeCell ref="SAO342:SAR342"/>
    <mergeCell ref="SAU342:SAX342"/>
    <mergeCell ref="SAY342:SBB342"/>
    <mergeCell ref="SBC342:SBF342"/>
    <mergeCell ref="SBG342:SBJ342"/>
    <mergeCell ref="SBK342:SBN342"/>
    <mergeCell ref="SBO342:SBR342"/>
    <mergeCell ref="SBU342:SBX342"/>
    <mergeCell ref="SBY342:SCB342"/>
    <mergeCell ref="RFC342:RFF342"/>
    <mergeCell ref="RFG342:RFJ342"/>
    <mergeCell ref="RFK342:RFN342"/>
    <mergeCell ref="RFO342:RFR342"/>
    <mergeCell ref="RFU342:RFX342"/>
    <mergeCell ref="RFY342:RGB342"/>
    <mergeCell ref="RGC342:RGF342"/>
    <mergeCell ref="RGG342:RGJ342"/>
    <mergeCell ref="RGK342:RGN342"/>
    <mergeCell ref="RGO342:RGR342"/>
    <mergeCell ref="RGU342:RGX342"/>
    <mergeCell ref="RGY342:RHB342"/>
    <mergeCell ref="RHC342:RHF342"/>
    <mergeCell ref="RHG342:RHJ342"/>
    <mergeCell ref="RIC342:RIF342"/>
    <mergeCell ref="RIG342:RIJ342"/>
    <mergeCell ref="RIK342:RIN342"/>
    <mergeCell ref="RIO342:RIR342"/>
    <mergeCell ref="RIU342:RIX342"/>
    <mergeCell ref="RIY342:RJB342"/>
    <mergeCell ref="RJC342:RJF342"/>
    <mergeCell ref="RJG342:RJJ342"/>
    <mergeCell ref="QMS341:QMS342"/>
    <mergeCell ref="QMT341:QMT342"/>
    <mergeCell ref="QNS341:QNS342"/>
    <mergeCell ref="QNT341:QNT342"/>
    <mergeCell ref="QOS341:QOS342"/>
    <mergeCell ref="QOT341:QOT342"/>
    <mergeCell ref="QPS341:QPS342"/>
    <mergeCell ref="QPT341:QPT342"/>
    <mergeCell ref="QQS341:QQS342"/>
    <mergeCell ref="QQT341:QQT342"/>
    <mergeCell ref="QRS341:QRS342"/>
    <mergeCell ref="QRT341:QRT342"/>
    <mergeCell ref="QSS341:QSS342"/>
    <mergeCell ref="QST341:QST342"/>
    <mergeCell ref="QTS341:QTS342"/>
    <mergeCell ref="QTT341:QTT342"/>
    <mergeCell ref="QUS341:QUS342"/>
    <mergeCell ref="QUT341:QUT342"/>
    <mergeCell ref="QVS341:QVS342"/>
    <mergeCell ref="QVT341:QVT342"/>
    <mergeCell ref="QWS341:QWS342"/>
    <mergeCell ref="QWT341:QWT342"/>
    <mergeCell ref="QXS341:QXS342"/>
    <mergeCell ref="QXT341:QXT342"/>
    <mergeCell ref="QMU342:QMX342"/>
    <mergeCell ref="QMY342:QNB342"/>
    <mergeCell ref="QNC342:QNF342"/>
    <mergeCell ref="QNG342:QNJ342"/>
    <mergeCell ref="QNK342:QNN342"/>
    <mergeCell ref="QNO342:QNR342"/>
    <mergeCell ref="QNU342:QNX342"/>
    <mergeCell ref="QNY342:QOB342"/>
    <mergeCell ref="QOC342:QOF342"/>
    <mergeCell ref="QOG342:QOJ342"/>
    <mergeCell ref="QOK342:QON342"/>
    <mergeCell ref="QOO342:QOR342"/>
    <mergeCell ref="QOU342:QOX342"/>
    <mergeCell ref="QOY342:QPB342"/>
    <mergeCell ref="QPC342:QPF342"/>
    <mergeCell ref="QPG342:QPJ342"/>
    <mergeCell ref="QPK342:QPN342"/>
    <mergeCell ref="QPO342:QPR342"/>
    <mergeCell ref="PYU342:PYX342"/>
    <mergeCell ref="PYY342:PZB342"/>
    <mergeCell ref="PZC342:PZF342"/>
    <mergeCell ref="PZG342:PZJ342"/>
    <mergeCell ref="PZK342:PZN342"/>
    <mergeCell ref="PZO342:PZR342"/>
    <mergeCell ref="PZU342:PZX342"/>
    <mergeCell ref="PZY342:QAB342"/>
    <mergeCell ref="QAC342:QAF342"/>
    <mergeCell ref="QAG342:QAJ342"/>
    <mergeCell ref="QAK342:QAN342"/>
    <mergeCell ref="QAO342:QAR342"/>
    <mergeCell ref="QAU342:QAX342"/>
    <mergeCell ref="QAY342:QBB342"/>
    <mergeCell ref="QBK342:QBN342"/>
    <mergeCell ref="QBO342:QBR342"/>
    <mergeCell ref="QBU342:QBX342"/>
    <mergeCell ref="QBY342:QCB342"/>
    <mergeCell ref="QCC342:QCF342"/>
    <mergeCell ref="QCG342:QCJ342"/>
    <mergeCell ref="QCK342:QCN342"/>
    <mergeCell ref="QCO342:QCR342"/>
    <mergeCell ref="QCU342:QCX342"/>
    <mergeCell ref="QCY342:QDB342"/>
    <mergeCell ref="PFS341:PFS342"/>
    <mergeCell ref="PFT341:PFT342"/>
    <mergeCell ref="PGS341:PGS342"/>
    <mergeCell ref="PGT341:PGT342"/>
    <mergeCell ref="PHS341:PHS342"/>
    <mergeCell ref="PHT341:PHT342"/>
    <mergeCell ref="PIS341:PIS342"/>
    <mergeCell ref="PIT341:PIT342"/>
    <mergeCell ref="PJS341:PJS342"/>
    <mergeCell ref="PJT341:PJT342"/>
    <mergeCell ref="PKS341:PKS342"/>
    <mergeCell ref="PKT341:PKT342"/>
    <mergeCell ref="PLS341:PLS342"/>
    <mergeCell ref="PLT341:PLT342"/>
    <mergeCell ref="PMS341:PMS342"/>
    <mergeCell ref="PMT341:PMT342"/>
    <mergeCell ref="PNS341:PNS342"/>
    <mergeCell ref="PNT341:PNT342"/>
    <mergeCell ref="POS341:POS342"/>
    <mergeCell ref="POT341:POT342"/>
    <mergeCell ref="PPS341:PPS342"/>
    <mergeCell ref="PPT341:PPT342"/>
    <mergeCell ref="PQS341:PQS342"/>
    <mergeCell ref="PQT341:PQT342"/>
    <mergeCell ref="PFU342:PFX342"/>
    <mergeCell ref="PFY342:PGB342"/>
    <mergeCell ref="PGC342:PGF342"/>
    <mergeCell ref="PGG342:PGJ342"/>
    <mergeCell ref="PGK342:PGN342"/>
    <mergeCell ref="PGO342:PGR342"/>
    <mergeCell ref="PGU342:PGX342"/>
    <mergeCell ref="PGY342:PHB342"/>
    <mergeCell ref="PHC342:PHF342"/>
    <mergeCell ref="PHG342:PHJ342"/>
    <mergeCell ref="PHK342:PHN342"/>
    <mergeCell ref="PHO342:PHR342"/>
    <mergeCell ref="PHU342:PHX342"/>
    <mergeCell ref="PHY342:PIB342"/>
    <mergeCell ref="PIC342:PIF342"/>
    <mergeCell ref="PIG342:PIJ342"/>
    <mergeCell ref="OSC342:OSF342"/>
    <mergeCell ref="OSG342:OSJ342"/>
    <mergeCell ref="OSK342:OSN342"/>
    <mergeCell ref="OSO342:OSR342"/>
    <mergeCell ref="OSU342:OSX342"/>
    <mergeCell ref="OSY342:OTB342"/>
    <mergeCell ref="OTC342:OTF342"/>
    <mergeCell ref="OTG342:OTJ342"/>
    <mergeCell ref="OTK342:OTN342"/>
    <mergeCell ref="OTO342:OTR342"/>
    <mergeCell ref="OTU342:OTX342"/>
    <mergeCell ref="OTY342:OUB342"/>
    <mergeCell ref="OUC342:OUF342"/>
    <mergeCell ref="OUG342:OUJ342"/>
    <mergeCell ref="OUK342:OUN342"/>
    <mergeCell ref="OUO342:OUR342"/>
    <mergeCell ref="OVC342:OVF342"/>
    <mergeCell ref="OVG342:OVJ342"/>
    <mergeCell ref="OVK342:OVN342"/>
    <mergeCell ref="OVO342:OVR342"/>
    <mergeCell ref="OVU342:OVX342"/>
    <mergeCell ref="OVY342:OWB342"/>
    <mergeCell ref="OWC342:OWF342"/>
    <mergeCell ref="OWG342:OWJ342"/>
    <mergeCell ref="OWK342:OWN342"/>
    <mergeCell ref="OWO342:OWR342"/>
    <mergeCell ref="NUS341:NUS342"/>
    <mergeCell ref="NUT341:NUT342"/>
    <mergeCell ref="NVS341:NVS342"/>
    <mergeCell ref="NVT341:NVT342"/>
    <mergeCell ref="NWS341:NWS342"/>
    <mergeCell ref="NWT341:NWT342"/>
    <mergeCell ref="NXS341:NXS342"/>
    <mergeCell ref="NXT341:NXT342"/>
    <mergeCell ref="NYS341:NYS342"/>
    <mergeCell ref="NYT341:NYT342"/>
    <mergeCell ref="NZS341:NZS342"/>
    <mergeCell ref="NZT341:NZT342"/>
    <mergeCell ref="OAS341:OAS342"/>
    <mergeCell ref="OAT341:OAT342"/>
    <mergeCell ref="OBS341:OBS342"/>
    <mergeCell ref="OBT341:OBT342"/>
    <mergeCell ref="OCS341:OCS342"/>
    <mergeCell ref="OCT341:OCT342"/>
    <mergeCell ref="ODS341:ODS342"/>
    <mergeCell ref="ODT341:ODT342"/>
    <mergeCell ref="OES341:OES342"/>
    <mergeCell ref="OET341:OET342"/>
    <mergeCell ref="OFS341:OFS342"/>
    <mergeCell ref="OFT341:OFT342"/>
    <mergeCell ref="OGS341:OGS342"/>
    <mergeCell ref="OGT341:OGT342"/>
    <mergeCell ref="OHS341:OHS342"/>
    <mergeCell ref="OHT341:OHT342"/>
    <mergeCell ref="OIS341:OIS342"/>
    <mergeCell ref="OIT341:OIT342"/>
    <mergeCell ref="OJS341:OJS342"/>
    <mergeCell ref="OJT341:OJT342"/>
    <mergeCell ref="NUU342:NUX342"/>
    <mergeCell ref="NUY342:NVB342"/>
    <mergeCell ref="NVC342:NVF342"/>
    <mergeCell ref="NVG342:NVJ342"/>
    <mergeCell ref="NVK342:NVN342"/>
    <mergeCell ref="NVO342:NVR342"/>
    <mergeCell ref="NYY342:NZB342"/>
    <mergeCell ref="OAY342:OBB342"/>
    <mergeCell ref="OBC342:OBF342"/>
    <mergeCell ref="NGG342:NGJ342"/>
    <mergeCell ref="NGK342:NGN342"/>
    <mergeCell ref="NGO342:NGR342"/>
    <mergeCell ref="NGU342:NGX342"/>
    <mergeCell ref="NGY342:NHB342"/>
    <mergeCell ref="NHC342:NHF342"/>
    <mergeCell ref="NHG342:NHJ342"/>
    <mergeCell ref="NHK342:NHN342"/>
    <mergeCell ref="NHO342:NHR342"/>
    <mergeCell ref="NHU342:NHX342"/>
    <mergeCell ref="NHY342:NIB342"/>
    <mergeCell ref="NIC342:NIF342"/>
    <mergeCell ref="NIG342:NIJ342"/>
    <mergeCell ref="NIK342:NIN342"/>
    <mergeCell ref="NIO342:NIR342"/>
    <mergeCell ref="NIU342:NIX342"/>
    <mergeCell ref="MNS341:MNS342"/>
    <mergeCell ref="MNT341:MNT342"/>
    <mergeCell ref="MOS341:MOS342"/>
    <mergeCell ref="MOT341:MOT342"/>
    <mergeCell ref="MPS341:MPS342"/>
    <mergeCell ref="MPT341:MPT342"/>
    <mergeCell ref="MQS341:MQS342"/>
    <mergeCell ref="MQT341:MQT342"/>
    <mergeCell ref="MRS341:MRS342"/>
    <mergeCell ref="MRT341:MRT342"/>
    <mergeCell ref="MSS341:MSS342"/>
    <mergeCell ref="MST341:MST342"/>
    <mergeCell ref="MTS341:MTS342"/>
    <mergeCell ref="MTT341:MTT342"/>
    <mergeCell ref="MUS341:MUS342"/>
    <mergeCell ref="MUT341:MUT342"/>
    <mergeCell ref="MVS341:MVS342"/>
    <mergeCell ref="MVT341:MVT342"/>
    <mergeCell ref="MWS341:MWS342"/>
    <mergeCell ref="MWT341:MWT342"/>
    <mergeCell ref="MXS341:MXS342"/>
    <mergeCell ref="MXT341:MXT342"/>
    <mergeCell ref="MYS341:MYS342"/>
    <mergeCell ref="MYT341:MYT342"/>
    <mergeCell ref="MZS341:MZS342"/>
    <mergeCell ref="MZT341:MZT342"/>
    <mergeCell ref="NAS341:NAS342"/>
    <mergeCell ref="NAT341:NAT342"/>
    <mergeCell ref="NBS341:NBS342"/>
    <mergeCell ref="NBT341:NBT342"/>
    <mergeCell ref="NCS341:NCS342"/>
    <mergeCell ref="NCT341:NCT342"/>
    <mergeCell ref="MNU342:MNX342"/>
    <mergeCell ref="MNY342:MOB342"/>
    <mergeCell ref="MOC342:MOF342"/>
    <mergeCell ref="MOG342:MOJ342"/>
    <mergeCell ref="MOK342:MON342"/>
    <mergeCell ref="MOO342:MOR342"/>
    <mergeCell ref="MOU342:MOX342"/>
    <mergeCell ref="MOY342:MPB342"/>
    <mergeCell ref="MPC342:MPF342"/>
    <mergeCell ref="MPG342:MPJ342"/>
    <mergeCell ref="MPK342:MPN342"/>
    <mergeCell ref="MPO342:MPR342"/>
    <mergeCell ref="MPU342:MPX342"/>
    <mergeCell ref="MUO342:MUR342"/>
    <mergeCell ref="LXS341:LXS342"/>
    <mergeCell ref="LXT341:LXT342"/>
    <mergeCell ref="LYS341:LYS342"/>
    <mergeCell ref="LYT341:LYT342"/>
    <mergeCell ref="LZS341:LZS342"/>
    <mergeCell ref="LZT341:LZT342"/>
    <mergeCell ref="MAS341:MAS342"/>
    <mergeCell ref="MAT341:MAT342"/>
    <mergeCell ref="MBS341:MBS342"/>
    <mergeCell ref="MBT341:MBT342"/>
    <mergeCell ref="MCS341:MCS342"/>
    <mergeCell ref="MCT341:MCT342"/>
    <mergeCell ref="MDS341:MDS342"/>
    <mergeCell ref="MDT341:MDT342"/>
    <mergeCell ref="MES341:MES342"/>
    <mergeCell ref="MET341:MET342"/>
    <mergeCell ref="MFS341:MFS342"/>
    <mergeCell ref="MFT341:MFT342"/>
    <mergeCell ref="MGS341:MGS342"/>
    <mergeCell ref="MGT341:MGT342"/>
    <mergeCell ref="MHS341:MHS342"/>
    <mergeCell ref="MHT341:MHT342"/>
    <mergeCell ref="MIS341:MIS342"/>
    <mergeCell ref="MIT341:MIT342"/>
    <mergeCell ref="MJS341:MJS342"/>
    <mergeCell ref="MJT341:MJT342"/>
    <mergeCell ref="MKS341:MKS342"/>
    <mergeCell ref="MKT341:MKT342"/>
    <mergeCell ref="MLS341:MLS342"/>
    <mergeCell ref="MLT341:MLT342"/>
    <mergeCell ref="MMS341:MMS342"/>
    <mergeCell ref="LXK342:LXN342"/>
    <mergeCell ref="LXO342:LXR342"/>
    <mergeCell ref="LXU342:LXX342"/>
    <mergeCell ref="LXY342:LYB342"/>
    <mergeCell ref="LYC342:LYF342"/>
    <mergeCell ref="LYG342:LYJ342"/>
    <mergeCell ref="LYK342:LYN342"/>
    <mergeCell ref="LYO342:LYR342"/>
    <mergeCell ref="LYU342:LYX342"/>
    <mergeCell ref="LYY342:LZB342"/>
    <mergeCell ref="LZC342:LZF342"/>
    <mergeCell ref="LZG342:LZJ342"/>
    <mergeCell ref="LZK342:LZN342"/>
    <mergeCell ref="LZO342:LZR342"/>
    <mergeCell ref="LZU342:LZX342"/>
    <mergeCell ref="LZY342:MAB342"/>
    <mergeCell ref="MAC342:MAF342"/>
    <mergeCell ref="MAG342:MAJ342"/>
    <mergeCell ref="MAK342:MAN342"/>
    <mergeCell ref="MAO342:MAR342"/>
    <mergeCell ref="MAU342:MAX342"/>
    <mergeCell ref="MAY342:MBB342"/>
    <mergeCell ref="MBC342:MBF342"/>
    <mergeCell ref="MBG342:MBJ342"/>
    <mergeCell ref="MBK342:MBN342"/>
    <mergeCell ref="MBO342:MBR342"/>
    <mergeCell ref="MBU342:MBX342"/>
    <mergeCell ref="MBY342:MCB342"/>
    <mergeCell ref="MCC342:MCF342"/>
    <mergeCell ref="MCG342:MCJ342"/>
    <mergeCell ref="MCK342:MCN342"/>
    <mergeCell ref="MEG342:MEJ342"/>
    <mergeCell ref="LJU342:LJX342"/>
    <mergeCell ref="LJY342:LKB342"/>
    <mergeCell ref="LKC342:LKF342"/>
    <mergeCell ref="LKG342:LKJ342"/>
    <mergeCell ref="LKK342:LKN342"/>
    <mergeCell ref="LKO342:LKR342"/>
    <mergeCell ref="LKU342:LKX342"/>
    <mergeCell ref="LKY342:LLB342"/>
    <mergeCell ref="LLC342:LLF342"/>
    <mergeCell ref="LLG342:LLJ342"/>
    <mergeCell ref="LLK342:LLN342"/>
    <mergeCell ref="LLO342:LLR342"/>
    <mergeCell ref="LLU342:LLX342"/>
    <mergeCell ref="LLY342:LMB342"/>
    <mergeCell ref="LMC342:LMF342"/>
    <mergeCell ref="LMG342:LMJ342"/>
    <mergeCell ref="LNY342:LOB342"/>
    <mergeCell ref="LOC342:LOF342"/>
    <mergeCell ref="LOG342:LOJ342"/>
    <mergeCell ref="KRS341:KRS342"/>
    <mergeCell ref="KRT341:KRT342"/>
    <mergeCell ref="KSS341:KSS342"/>
    <mergeCell ref="KST341:KST342"/>
    <mergeCell ref="KTS341:KTS342"/>
    <mergeCell ref="KTT341:KTT342"/>
    <mergeCell ref="KUS341:KUS342"/>
    <mergeCell ref="KUT341:KUT342"/>
    <mergeCell ref="KVS341:KVS342"/>
    <mergeCell ref="KVT341:KVT342"/>
    <mergeCell ref="KWS341:KWS342"/>
    <mergeCell ref="KWT341:KWT342"/>
    <mergeCell ref="KXS341:KXS342"/>
    <mergeCell ref="KXT341:KXT342"/>
    <mergeCell ref="KYS341:KYS342"/>
    <mergeCell ref="KYT341:KYT342"/>
    <mergeCell ref="KZS341:KZS342"/>
    <mergeCell ref="KZT341:KZT342"/>
    <mergeCell ref="LAS341:LAS342"/>
    <mergeCell ref="LAT341:LAT342"/>
    <mergeCell ref="LBS341:LBS342"/>
    <mergeCell ref="LBT341:LBT342"/>
    <mergeCell ref="LCS341:LCS342"/>
    <mergeCell ref="LCT341:LCT342"/>
    <mergeCell ref="LDS341:LDS342"/>
    <mergeCell ref="LDT341:LDT342"/>
    <mergeCell ref="LES341:LES342"/>
    <mergeCell ref="LET341:LET342"/>
    <mergeCell ref="LFS341:LFS342"/>
    <mergeCell ref="KRU342:KRX342"/>
    <mergeCell ref="KRY342:KSB342"/>
    <mergeCell ref="KSC342:KSF342"/>
    <mergeCell ref="KSG342:KSJ342"/>
    <mergeCell ref="KSK342:KSN342"/>
    <mergeCell ref="KSO342:KSR342"/>
    <mergeCell ref="KSU342:KSX342"/>
    <mergeCell ref="KSY342:KTB342"/>
    <mergeCell ref="KTC342:KTF342"/>
    <mergeCell ref="KTG342:KTJ342"/>
    <mergeCell ref="KTK342:KTN342"/>
    <mergeCell ref="KTO342:KTR342"/>
    <mergeCell ref="KTU342:KTX342"/>
    <mergeCell ref="KTY342:KUB342"/>
    <mergeCell ref="KUC342:KUF342"/>
    <mergeCell ref="KUG342:KUJ342"/>
    <mergeCell ref="KDU342:KDX342"/>
    <mergeCell ref="KDY342:KEB342"/>
    <mergeCell ref="KEC342:KEF342"/>
    <mergeCell ref="KEG342:KEJ342"/>
    <mergeCell ref="KEK342:KEN342"/>
    <mergeCell ref="KEO342:KER342"/>
    <mergeCell ref="KEU342:KEX342"/>
    <mergeCell ref="KEY342:KFB342"/>
    <mergeCell ref="KFC342:KFF342"/>
    <mergeCell ref="KFG342:KFJ342"/>
    <mergeCell ref="KFK342:KFN342"/>
    <mergeCell ref="KFO342:KFR342"/>
    <mergeCell ref="KFU342:KFX342"/>
    <mergeCell ref="KFY342:KGB342"/>
    <mergeCell ref="KHG342:KHJ342"/>
    <mergeCell ref="KHK342:KHN342"/>
    <mergeCell ref="KHO342:KHR342"/>
    <mergeCell ref="KHU342:KHX342"/>
    <mergeCell ref="KHY342:KIB342"/>
    <mergeCell ref="JKS341:JKS342"/>
    <mergeCell ref="JKT341:JKT342"/>
    <mergeCell ref="JLS341:JLS342"/>
    <mergeCell ref="JLT341:JLT342"/>
    <mergeCell ref="JMS341:JMS342"/>
    <mergeCell ref="JMT341:JMT342"/>
    <mergeCell ref="JNS341:JNS342"/>
    <mergeCell ref="JNT341:JNT342"/>
    <mergeCell ref="JOS341:JOS342"/>
    <mergeCell ref="JOT341:JOT342"/>
    <mergeCell ref="JPS341:JPS342"/>
    <mergeCell ref="JPT341:JPT342"/>
    <mergeCell ref="JQS341:JQS342"/>
    <mergeCell ref="JQT341:JQT342"/>
    <mergeCell ref="JRS341:JRS342"/>
    <mergeCell ref="JRT341:JRT342"/>
    <mergeCell ref="JSS341:JSS342"/>
    <mergeCell ref="JST341:JST342"/>
    <mergeCell ref="JTS341:JTS342"/>
    <mergeCell ref="JTT341:JTT342"/>
    <mergeCell ref="JUS341:JUS342"/>
    <mergeCell ref="JUT341:JUT342"/>
    <mergeCell ref="JVS341:JVS342"/>
    <mergeCell ref="JVT341:JVT342"/>
    <mergeCell ref="JWS341:JWS342"/>
    <mergeCell ref="JWT341:JWT342"/>
    <mergeCell ref="JXS341:JXS342"/>
    <mergeCell ref="JXT341:JXT342"/>
    <mergeCell ref="JYS341:JYS342"/>
    <mergeCell ref="JKU342:JKX342"/>
    <mergeCell ref="JKY342:JLB342"/>
    <mergeCell ref="JLC342:JLF342"/>
    <mergeCell ref="JLG342:JLJ342"/>
    <mergeCell ref="JLK342:JLN342"/>
    <mergeCell ref="JLO342:JLR342"/>
    <mergeCell ref="JLU342:JLX342"/>
    <mergeCell ref="JLY342:JMB342"/>
    <mergeCell ref="JMC342:JMF342"/>
    <mergeCell ref="JMG342:JMJ342"/>
    <mergeCell ref="JMK342:JMN342"/>
    <mergeCell ref="JMO342:JMR342"/>
    <mergeCell ref="JMU342:JMX342"/>
    <mergeCell ref="JMY342:JNB342"/>
    <mergeCell ref="JNC342:JNF342"/>
    <mergeCell ref="JNG342:JNJ342"/>
    <mergeCell ref="IWY342:IXB342"/>
    <mergeCell ref="IXC342:IXF342"/>
    <mergeCell ref="IXG342:IXJ342"/>
    <mergeCell ref="IXK342:IXN342"/>
    <mergeCell ref="IXO342:IXR342"/>
    <mergeCell ref="IXU342:IXX342"/>
    <mergeCell ref="IXY342:IYB342"/>
    <mergeCell ref="IYC342:IYF342"/>
    <mergeCell ref="IYG342:IYJ342"/>
    <mergeCell ref="IYK342:IYN342"/>
    <mergeCell ref="IYO342:IYR342"/>
    <mergeCell ref="IYU342:IYX342"/>
    <mergeCell ref="IYY342:IZB342"/>
    <mergeCell ref="IZC342:IZF342"/>
    <mergeCell ref="IZG342:IZJ342"/>
    <mergeCell ref="IZK342:IZN342"/>
    <mergeCell ref="IZO342:IZR342"/>
    <mergeCell ref="JAY342:JBB342"/>
    <mergeCell ref="JBC342:JBF342"/>
    <mergeCell ref="JBG342:JBJ342"/>
    <mergeCell ref="JBK342:JBN342"/>
    <mergeCell ref="JBO342:JBR342"/>
    <mergeCell ref="JCG342:JCJ342"/>
    <mergeCell ref="JCK342:JCN342"/>
    <mergeCell ref="JCO342:JCR342"/>
    <mergeCell ref="JCU342:JCX342"/>
    <mergeCell ref="JCY342:JDB342"/>
    <mergeCell ref="JDC342:JDF342"/>
    <mergeCell ref="JDG342:JDJ342"/>
    <mergeCell ref="JDK342:JDN342"/>
    <mergeCell ref="JDO342:JDR342"/>
    <mergeCell ref="JDU342:JDX342"/>
    <mergeCell ref="JDY342:JEB342"/>
    <mergeCell ref="IGY342:IHB342"/>
    <mergeCell ref="IHC342:IHF342"/>
    <mergeCell ref="IHG342:IHJ342"/>
    <mergeCell ref="IHK342:IHN342"/>
    <mergeCell ref="IHO342:IHR342"/>
    <mergeCell ref="IHU342:IHX342"/>
    <mergeCell ref="IHY342:IIB342"/>
    <mergeCell ref="IIC342:IIF342"/>
    <mergeCell ref="IIG342:IIJ342"/>
    <mergeCell ref="IIK342:IIN342"/>
    <mergeCell ref="IIO342:IIR342"/>
    <mergeCell ref="IIU342:IIX342"/>
    <mergeCell ref="IIY342:IJB342"/>
    <mergeCell ref="IJC342:IJF342"/>
    <mergeCell ref="IJG342:IJJ342"/>
    <mergeCell ref="IJK342:IJN342"/>
    <mergeCell ref="IKO342:IKR342"/>
    <mergeCell ref="IKU342:IKX342"/>
    <mergeCell ref="IKY342:ILB342"/>
    <mergeCell ref="ILC342:ILF342"/>
    <mergeCell ref="ILG342:ILJ342"/>
    <mergeCell ref="ILK342:ILN342"/>
    <mergeCell ref="HOS341:HOS342"/>
    <mergeCell ref="HOT341:HOT342"/>
    <mergeCell ref="HPS341:HPS342"/>
    <mergeCell ref="HPT341:HPT342"/>
    <mergeCell ref="HQS341:HQS342"/>
    <mergeCell ref="HQT341:HQT342"/>
    <mergeCell ref="HRS341:HRS342"/>
    <mergeCell ref="HRT341:HRT342"/>
    <mergeCell ref="HSS341:HSS342"/>
    <mergeCell ref="HST341:HST342"/>
    <mergeCell ref="HTS341:HTS342"/>
    <mergeCell ref="HTT341:HTT342"/>
    <mergeCell ref="HUS341:HUS342"/>
    <mergeCell ref="HUT341:HUT342"/>
    <mergeCell ref="HVS341:HVS342"/>
    <mergeCell ref="HVT341:HVT342"/>
    <mergeCell ref="HWS341:HWS342"/>
    <mergeCell ref="HWT341:HWT342"/>
    <mergeCell ref="HXS341:HXS342"/>
    <mergeCell ref="HXT341:HXT342"/>
    <mergeCell ref="HYS341:HYS342"/>
    <mergeCell ref="HYT341:HYT342"/>
    <mergeCell ref="HZS341:HZS342"/>
    <mergeCell ref="HZT341:HZT342"/>
    <mergeCell ref="IAS341:IAS342"/>
    <mergeCell ref="IAT341:IAT342"/>
    <mergeCell ref="HOU342:HOX342"/>
    <mergeCell ref="HOY342:HPB342"/>
    <mergeCell ref="HPC342:HPF342"/>
    <mergeCell ref="HPG342:HPJ342"/>
    <mergeCell ref="HPK342:HPN342"/>
    <mergeCell ref="HPO342:HPR342"/>
    <mergeCell ref="HPU342:HPX342"/>
    <mergeCell ref="HPY342:HQB342"/>
    <mergeCell ref="HQC342:HQF342"/>
    <mergeCell ref="HQG342:HQJ342"/>
    <mergeCell ref="HQK342:HQN342"/>
    <mergeCell ref="HQO342:HQR342"/>
    <mergeCell ref="HQU342:HQX342"/>
    <mergeCell ref="HQY342:HRB342"/>
    <mergeCell ref="HRC342:HRF342"/>
    <mergeCell ref="HRG342:HRJ342"/>
    <mergeCell ref="HFS341:HFS342"/>
    <mergeCell ref="HFT341:HFT342"/>
    <mergeCell ref="HGS341:HGS342"/>
    <mergeCell ref="HGT341:HGT342"/>
    <mergeCell ref="HHS341:HHS342"/>
    <mergeCell ref="HHT341:HHT342"/>
    <mergeCell ref="HIS341:HIS342"/>
    <mergeCell ref="HIT341:HIT342"/>
    <mergeCell ref="HJS341:HJS342"/>
    <mergeCell ref="HJT341:HJT342"/>
    <mergeCell ref="HKS341:HKS342"/>
    <mergeCell ref="GYC342:GYF342"/>
    <mergeCell ref="GYG342:GYJ342"/>
    <mergeCell ref="GYK342:GYN342"/>
    <mergeCell ref="GYO342:GYR342"/>
    <mergeCell ref="GYU342:GYX342"/>
    <mergeCell ref="GYY342:GZB342"/>
    <mergeCell ref="GZC342:GZF342"/>
    <mergeCell ref="GZG342:GZJ342"/>
    <mergeCell ref="GZK342:GZN342"/>
    <mergeCell ref="GZO342:GZR342"/>
    <mergeCell ref="GZU342:GZX342"/>
    <mergeCell ref="GZY342:HAB342"/>
    <mergeCell ref="HAC342:HAF342"/>
    <mergeCell ref="HAG342:HAJ342"/>
    <mergeCell ref="HAK342:HAN342"/>
    <mergeCell ref="HAO342:HAR342"/>
    <mergeCell ref="HAU342:HAX342"/>
    <mergeCell ref="HAY342:HBB342"/>
    <mergeCell ref="HBC342:HBF342"/>
    <mergeCell ref="HBG342:HBJ342"/>
    <mergeCell ref="HBK342:HBN342"/>
    <mergeCell ref="HBO342:HBR342"/>
    <mergeCell ref="HBU342:HBX342"/>
    <mergeCell ref="HBY342:HCB342"/>
    <mergeCell ref="HCC342:HCF342"/>
    <mergeCell ref="HCG342:HCJ342"/>
    <mergeCell ref="HCK342:HCN342"/>
    <mergeCell ref="HCO342:HCR342"/>
    <mergeCell ref="HCU342:HCX342"/>
    <mergeCell ref="HCY342:HDB342"/>
    <mergeCell ref="HDC342:HDF342"/>
    <mergeCell ref="HDY342:HEB342"/>
    <mergeCell ref="HEC342:HEF342"/>
    <mergeCell ref="HEG342:HEJ342"/>
    <mergeCell ref="HEK342:HEN342"/>
    <mergeCell ref="HEO342:HER342"/>
    <mergeCell ref="HEU342:HEX342"/>
    <mergeCell ref="HEY342:HFB342"/>
    <mergeCell ref="HFC342:HFF342"/>
    <mergeCell ref="HFU342:HFX342"/>
    <mergeCell ref="HFY342:HGB342"/>
    <mergeCell ref="HGC342:HGF342"/>
    <mergeCell ref="HGG342:HGJ342"/>
    <mergeCell ref="HGK342:HGN342"/>
    <mergeCell ref="HGO342:HGR342"/>
    <mergeCell ref="HGU342:HGX342"/>
    <mergeCell ref="HGY342:HHB342"/>
    <mergeCell ref="HHC342:HHF342"/>
    <mergeCell ref="HHG342:HHJ342"/>
    <mergeCell ref="HHK342:HHN342"/>
    <mergeCell ref="HHO342:HHR342"/>
    <mergeCell ref="HHU342:HHX342"/>
    <mergeCell ref="HHY342:HIB342"/>
    <mergeCell ref="GKU342:GKX342"/>
    <mergeCell ref="GKY342:GLB342"/>
    <mergeCell ref="GLC342:GLF342"/>
    <mergeCell ref="GLG342:GLJ342"/>
    <mergeCell ref="GLK342:GLN342"/>
    <mergeCell ref="GLO342:GLR342"/>
    <mergeCell ref="GLU342:GLX342"/>
    <mergeCell ref="GLY342:GMB342"/>
    <mergeCell ref="GMC342:GMF342"/>
    <mergeCell ref="GMG342:GMJ342"/>
    <mergeCell ref="GMK342:GMN342"/>
    <mergeCell ref="GMO342:GMR342"/>
    <mergeCell ref="GMU342:GMX342"/>
    <mergeCell ref="GMY342:GNB342"/>
    <mergeCell ref="GNO342:GNR342"/>
    <mergeCell ref="GNU342:GNX342"/>
    <mergeCell ref="GNY342:GOB342"/>
    <mergeCell ref="GOC342:GOF342"/>
    <mergeCell ref="GOG342:GOJ342"/>
    <mergeCell ref="GOK342:GON342"/>
    <mergeCell ref="GOO342:GOR342"/>
    <mergeCell ref="GOU342:GOX342"/>
    <mergeCell ref="GOY342:GPB342"/>
    <mergeCell ref="FRS341:FRS342"/>
    <mergeCell ref="FRT341:FRT342"/>
    <mergeCell ref="FSS341:FSS342"/>
    <mergeCell ref="FST341:FST342"/>
    <mergeCell ref="FTS341:FTS342"/>
    <mergeCell ref="FTT341:FTT342"/>
    <mergeCell ref="FUS341:FUS342"/>
    <mergeCell ref="FUT341:FUT342"/>
    <mergeCell ref="FVS341:FVS342"/>
    <mergeCell ref="FVT341:FVT342"/>
    <mergeCell ref="FWS341:FWS342"/>
    <mergeCell ref="FWT341:FWT342"/>
    <mergeCell ref="FXS341:FXS342"/>
    <mergeCell ref="FXT341:FXT342"/>
    <mergeCell ref="FYS341:FYS342"/>
    <mergeCell ref="FYT341:FYT342"/>
    <mergeCell ref="FZS341:FZS342"/>
    <mergeCell ref="FZT341:FZT342"/>
    <mergeCell ref="GAS341:GAS342"/>
    <mergeCell ref="GAT341:GAT342"/>
    <mergeCell ref="GBS341:GBS342"/>
    <mergeCell ref="GBT341:GBT342"/>
    <mergeCell ref="GCS341:GCS342"/>
    <mergeCell ref="GCT341:GCT342"/>
    <mergeCell ref="GDS341:GDS342"/>
    <mergeCell ref="FRU342:FRX342"/>
    <mergeCell ref="FRY342:FSB342"/>
    <mergeCell ref="FSC342:FSF342"/>
    <mergeCell ref="FSG342:FSJ342"/>
    <mergeCell ref="FSK342:FSN342"/>
    <mergeCell ref="FSO342:FSR342"/>
    <mergeCell ref="FSU342:FSX342"/>
    <mergeCell ref="FSY342:FTB342"/>
    <mergeCell ref="FTC342:FTF342"/>
    <mergeCell ref="FTG342:FTJ342"/>
    <mergeCell ref="FTK342:FTN342"/>
    <mergeCell ref="FTO342:FTR342"/>
    <mergeCell ref="FTU342:FTX342"/>
    <mergeCell ref="FTY342:FUB342"/>
    <mergeCell ref="FUC342:FUF342"/>
    <mergeCell ref="FUG342:FUJ342"/>
    <mergeCell ref="FEC342:FEF342"/>
    <mergeCell ref="FEG342:FEJ342"/>
    <mergeCell ref="FEK342:FEN342"/>
    <mergeCell ref="FEO342:FER342"/>
    <mergeCell ref="FEU342:FEX342"/>
    <mergeCell ref="FEY342:FFB342"/>
    <mergeCell ref="FFC342:FFF342"/>
    <mergeCell ref="FFG342:FFJ342"/>
    <mergeCell ref="FFK342:FFN342"/>
    <mergeCell ref="FFO342:FFR342"/>
    <mergeCell ref="FFU342:FFX342"/>
    <mergeCell ref="FFY342:FGB342"/>
    <mergeCell ref="FGC342:FGF342"/>
    <mergeCell ref="FGG342:FGJ342"/>
    <mergeCell ref="FGK342:FGN342"/>
    <mergeCell ref="FGO342:FGR342"/>
    <mergeCell ref="FHG342:FHJ342"/>
    <mergeCell ref="FHK342:FHN342"/>
    <mergeCell ref="FHO342:FHR342"/>
    <mergeCell ref="FHU342:FHX342"/>
    <mergeCell ref="FHY342:FIB342"/>
    <mergeCell ref="FIC342:FIF342"/>
    <mergeCell ref="FIG342:FIJ342"/>
    <mergeCell ref="FIK342:FIN342"/>
    <mergeCell ref="FIO342:FIR342"/>
    <mergeCell ref="ELS341:ELS342"/>
    <mergeCell ref="ELT341:ELT342"/>
    <mergeCell ref="EMS341:EMS342"/>
    <mergeCell ref="EMT341:EMT342"/>
    <mergeCell ref="ENS341:ENS342"/>
    <mergeCell ref="ENT341:ENT342"/>
    <mergeCell ref="EOS341:EOS342"/>
    <mergeCell ref="EOT341:EOT342"/>
    <mergeCell ref="EPS341:EPS342"/>
    <mergeCell ref="EPT341:EPT342"/>
    <mergeCell ref="EQS341:EQS342"/>
    <mergeCell ref="EQT341:EQT342"/>
    <mergeCell ref="ERS341:ERS342"/>
    <mergeCell ref="ERT341:ERT342"/>
    <mergeCell ref="ESS341:ESS342"/>
    <mergeCell ref="EST341:EST342"/>
    <mergeCell ref="ETS341:ETS342"/>
    <mergeCell ref="ETT341:ETT342"/>
    <mergeCell ref="EUS341:EUS342"/>
    <mergeCell ref="EUT341:EUT342"/>
    <mergeCell ref="EVS341:EVS342"/>
    <mergeCell ref="EVT341:EVT342"/>
    <mergeCell ref="EWS341:EWS342"/>
    <mergeCell ref="ELU342:ELX342"/>
    <mergeCell ref="ELY342:EMB342"/>
    <mergeCell ref="EMC342:EMF342"/>
    <mergeCell ref="EMG342:EMJ342"/>
    <mergeCell ref="EMK342:EMN342"/>
    <mergeCell ref="EMO342:EMR342"/>
    <mergeCell ref="EMU342:EMX342"/>
    <mergeCell ref="EMY342:ENB342"/>
    <mergeCell ref="ENC342:ENF342"/>
    <mergeCell ref="ENG342:ENJ342"/>
    <mergeCell ref="ENK342:ENN342"/>
    <mergeCell ref="ENO342:ENR342"/>
    <mergeCell ref="ENU342:ENX342"/>
    <mergeCell ref="ENY342:EOB342"/>
    <mergeCell ref="EOC342:EOF342"/>
    <mergeCell ref="EOG342:EOJ342"/>
    <mergeCell ref="DSK342:DSN342"/>
    <mergeCell ref="DSO342:DSR342"/>
    <mergeCell ref="DSU342:DSX342"/>
    <mergeCell ref="DSY342:DTB342"/>
    <mergeCell ref="DTC342:DTF342"/>
    <mergeCell ref="DTG342:DTJ342"/>
    <mergeCell ref="DTK342:DTN342"/>
    <mergeCell ref="DTO342:DTR342"/>
    <mergeCell ref="DTU342:DTX342"/>
    <mergeCell ref="DTY342:DUB342"/>
    <mergeCell ref="DUC342:DUF342"/>
    <mergeCell ref="DUG342:DUJ342"/>
    <mergeCell ref="DUK342:DUN342"/>
    <mergeCell ref="DUO342:DUR342"/>
    <mergeCell ref="DFS341:DFS342"/>
    <mergeCell ref="DFT341:DFT342"/>
    <mergeCell ref="DGS341:DGS342"/>
    <mergeCell ref="DGT341:DGT342"/>
    <mergeCell ref="DHS341:DHS342"/>
    <mergeCell ref="DHT341:DHT342"/>
    <mergeCell ref="DIS341:DIS342"/>
    <mergeCell ref="DIT341:DIT342"/>
    <mergeCell ref="DJS341:DJS342"/>
    <mergeCell ref="DJT341:DJT342"/>
    <mergeCell ref="DKS341:DKS342"/>
    <mergeCell ref="DKT341:DKT342"/>
    <mergeCell ref="DLS341:DLS342"/>
    <mergeCell ref="DLT341:DLT342"/>
    <mergeCell ref="DMS341:DMS342"/>
    <mergeCell ref="DMT341:DMT342"/>
    <mergeCell ref="DNS341:DNS342"/>
    <mergeCell ref="DNT341:DNT342"/>
    <mergeCell ref="DOS341:DOS342"/>
    <mergeCell ref="DOT341:DOT342"/>
    <mergeCell ref="DPS341:DPS342"/>
    <mergeCell ref="DFU342:DFX342"/>
    <mergeCell ref="DFY342:DGB342"/>
    <mergeCell ref="DGC342:DGF342"/>
    <mergeCell ref="DGG342:DGJ342"/>
    <mergeCell ref="DGK342:DGN342"/>
    <mergeCell ref="DGO342:DGR342"/>
    <mergeCell ref="DGU342:DGX342"/>
    <mergeCell ref="DGY342:DHB342"/>
    <mergeCell ref="DHC342:DHF342"/>
    <mergeCell ref="DHG342:DHJ342"/>
    <mergeCell ref="DHK342:DHN342"/>
    <mergeCell ref="DHO342:DHR342"/>
    <mergeCell ref="DHU342:DHX342"/>
    <mergeCell ref="DHY342:DIB342"/>
    <mergeCell ref="DIC342:DIF342"/>
    <mergeCell ref="DIG342:DIJ342"/>
    <mergeCell ref="DIK342:DIN342"/>
    <mergeCell ref="DIO342:DIR342"/>
    <mergeCell ref="DIU342:DIX342"/>
    <mergeCell ref="DIY342:DJB342"/>
    <mergeCell ref="DJC342:DJF342"/>
    <mergeCell ref="DJG342:DJJ342"/>
    <mergeCell ref="DJK342:DJN342"/>
    <mergeCell ref="DJO342:DJR342"/>
    <mergeCell ref="DJU342:DJX342"/>
    <mergeCell ref="DJY342:DKB342"/>
    <mergeCell ref="DKC342:DKF342"/>
    <mergeCell ref="DKG342:DKJ342"/>
    <mergeCell ref="DKK342:DKN342"/>
    <mergeCell ref="BUY342:BVB342"/>
    <mergeCell ref="BVC342:BVF342"/>
    <mergeCell ref="BVG342:BVJ342"/>
    <mergeCell ref="BVK342:BVN342"/>
    <mergeCell ref="BLG342:BLJ342"/>
    <mergeCell ref="BLK342:BLN342"/>
    <mergeCell ref="BLO342:BLR342"/>
    <mergeCell ref="BLU342:BLX342"/>
    <mergeCell ref="BLY342:BMB342"/>
    <mergeCell ref="BMC342:BMF342"/>
    <mergeCell ref="BMG342:BMJ342"/>
    <mergeCell ref="BMK342:BMN342"/>
    <mergeCell ref="BMO342:BMR342"/>
    <mergeCell ref="BMU342:BMX342"/>
    <mergeCell ref="BMY342:BNB342"/>
    <mergeCell ref="AFS341:AFS342"/>
    <mergeCell ref="AFT341:AFT342"/>
    <mergeCell ref="AGS341:AGS342"/>
    <mergeCell ref="AGT341:AGT342"/>
    <mergeCell ref="AHS341:AHS342"/>
    <mergeCell ref="AHT341:AHT342"/>
    <mergeCell ref="AIS341:AIS342"/>
    <mergeCell ref="AIT341:AIT342"/>
    <mergeCell ref="AJS341:AJS342"/>
    <mergeCell ref="AJT341:AJT342"/>
    <mergeCell ref="AKS341:AKS342"/>
    <mergeCell ref="AKT341:AKT342"/>
    <mergeCell ref="AIC342:AIF342"/>
    <mergeCell ref="AIG342:AIJ342"/>
    <mergeCell ref="AIK342:AIN342"/>
    <mergeCell ref="AIO342:AIR342"/>
    <mergeCell ref="AIU342:AIX342"/>
    <mergeCell ref="AIY342:AJB342"/>
    <mergeCell ref="AJC342:AJF342"/>
    <mergeCell ref="AJG342:AJJ342"/>
    <mergeCell ref="AJK342:AJN342"/>
    <mergeCell ref="AJO342:AJR342"/>
    <mergeCell ref="AJU342:AJX342"/>
    <mergeCell ref="AJY342:AKB342"/>
    <mergeCell ref="AKC342:AKF342"/>
    <mergeCell ref="AKG342:AKJ342"/>
    <mergeCell ref="AKK342:AKN342"/>
    <mergeCell ref="AKO342:AKR342"/>
    <mergeCell ref="AKU342:AKX342"/>
    <mergeCell ref="AKY342:ALB342"/>
    <mergeCell ref="ALC342:ALF342"/>
    <mergeCell ref="ALG342:ALJ342"/>
    <mergeCell ref="ALK342:ALN342"/>
    <mergeCell ref="ALO342:ALR342"/>
    <mergeCell ref="ALU342:ALX342"/>
    <mergeCell ref="ALY342:AMB342"/>
    <mergeCell ref="AMC342:AMF342"/>
    <mergeCell ref="AMG342:AMJ342"/>
    <mergeCell ref="AMK342:AMN342"/>
    <mergeCell ref="AMO342:AMR342"/>
    <mergeCell ref="AMU342:AMX342"/>
    <mergeCell ref="ALS341:ALS342"/>
    <mergeCell ref="ALT341:ALT342"/>
    <mergeCell ref="AMS341:AMS342"/>
    <mergeCell ref="AMT341:AMT342"/>
    <mergeCell ref="ASU342:ASX342"/>
    <mergeCell ref="ASY342:ATB342"/>
    <mergeCell ref="ATC342:ATF342"/>
    <mergeCell ref="ATG342:ATJ342"/>
    <mergeCell ref="WU342:WX342"/>
    <mergeCell ref="WY342:XB342"/>
    <mergeCell ref="XC342:XF342"/>
    <mergeCell ref="XG342:XJ342"/>
    <mergeCell ref="XK342:XN342"/>
    <mergeCell ref="XO342:XR342"/>
    <mergeCell ref="XU342:XX342"/>
    <mergeCell ref="XY342:YB342"/>
    <mergeCell ref="YC342:YF342"/>
    <mergeCell ref="YG342:YJ342"/>
    <mergeCell ref="YK342:YN342"/>
    <mergeCell ref="YO342:YR342"/>
    <mergeCell ref="YU342:YX342"/>
    <mergeCell ref="YY342:ZB342"/>
    <mergeCell ref="AEY342:AFB342"/>
    <mergeCell ref="AFC342:AFF342"/>
    <mergeCell ref="AFG342:AFJ342"/>
    <mergeCell ref="AFK342:AFN342"/>
    <mergeCell ref="AFO342:AFR342"/>
    <mergeCell ref="AFU342:AFX342"/>
    <mergeCell ref="AFY342:AGB342"/>
    <mergeCell ref="AGC342:AGF342"/>
    <mergeCell ref="AGG342:AGJ342"/>
    <mergeCell ref="AGK342:AGN342"/>
    <mergeCell ref="AGO342:AGR342"/>
    <mergeCell ref="AGU342:AGX342"/>
    <mergeCell ref="AGY342:AHB342"/>
    <mergeCell ref="AHC342:AHF342"/>
    <mergeCell ref="AHG342:AHJ342"/>
    <mergeCell ref="AHK342:AHN342"/>
    <mergeCell ref="AHO342:AHR342"/>
    <mergeCell ref="AHU342:AHX342"/>
    <mergeCell ref="AHY342:AIB342"/>
    <mergeCell ref="WXC340:WXF340"/>
    <mergeCell ref="WXG340:WXJ340"/>
    <mergeCell ref="WXK340:WXN340"/>
    <mergeCell ref="WXO340:WXR340"/>
    <mergeCell ref="WXU340:WXX340"/>
    <mergeCell ref="WXY340:WYB340"/>
    <mergeCell ref="WYC340:WYF340"/>
    <mergeCell ref="WYG340:WYJ340"/>
    <mergeCell ref="WYK340:WYN340"/>
    <mergeCell ref="WYO340:WYR340"/>
    <mergeCell ref="WYU340:WYX340"/>
    <mergeCell ref="WYY340:WZB340"/>
    <mergeCell ref="WZC340:WZF340"/>
    <mergeCell ref="WZG340:WZJ340"/>
    <mergeCell ref="WZK340:WZN340"/>
    <mergeCell ref="WZO340:WZR340"/>
    <mergeCell ref="WZU340:WZX340"/>
    <mergeCell ref="WZY340:XAB340"/>
    <mergeCell ref="XAC340:XAE340"/>
    <mergeCell ref="AS341:AS342"/>
    <mergeCell ref="AT341:AT342"/>
    <mergeCell ref="BS341:BS342"/>
    <mergeCell ref="BT341:BT342"/>
    <mergeCell ref="CS341:CS342"/>
    <mergeCell ref="CT341:CT342"/>
    <mergeCell ref="DS341:DS342"/>
    <mergeCell ref="DT341:DT342"/>
    <mergeCell ref="ES341:ES342"/>
    <mergeCell ref="ET341:ET342"/>
    <mergeCell ref="FS341:FS342"/>
    <mergeCell ref="FT341:FT342"/>
    <mergeCell ref="GS341:GS342"/>
    <mergeCell ref="GT341:GT342"/>
    <mergeCell ref="HS341:HS342"/>
    <mergeCell ref="HT341:HT342"/>
    <mergeCell ref="IS341:IS342"/>
    <mergeCell ref="IT341:IT342"/>
    <mergeCell ref="JS341:JS342"/>
    <mergeCell ref="JT341:JT342"/>
    <mergeCell ref="KS341:KS342"/>
    <mergeCell ref="KT341:KT342"/>
    <mergeCell ref="LS341:LS342"/>
    <mergeCell ref="LT341:LT342"/>
    <mergeCell ref="MS341:MS342"/>
    <mergeCell ref="MT341:MT342"/>
    <mergeCell ref="NS341:NS342"/>
    <mergeCell ref="NT341:NT342"/>
    <mergeCell ref="OS341:OS342"/>
    <mergeCell ref="OT341:OT342"/>
    <mergeCell ref="PS341:PS342"/>
    <mergeCell ref="PT341:PT342"/>
    <mergeCell ref="QS341:QS342"/>
    <mergeCell ref="QT341:QT342"/>
    <mergeCell ref="RS341:RS342"/>
    <mergeCell ref="RT341:RT342"/>
    <mergeCell ref="SS341:SS342"/>
    <mergeCell ref="ST341:ST342"/>
    <mergeCell ref="TS341:TS342"/>
    <mergeCell ref="TT341:TT342"/>
    <mergeCell ref="US341:US342"/>
    <mergeCell ref="APK342:APN342"/>
    <mergeCell ref="APO342:APR342"/>
    <mergeCell ref="APU342:APX342"/>
    <mergeCell ref="APY342:AQB342"/>
    <mergeCell ref="WRY340:WSB340"/>
    <mergeCell ref="WSC340:WSF340"/>
    <mergeCell ref="WSG340:WSJ340"/>
    <mergeCell ref="WSK340:WSN340"/>
    <mergeCell ref="WSO340:WSR340"/>
    <mergeCell ref="WSU340:WSX340"/>
    <mergeCell ref="WSY340:WTB340"/>
    <mergeCell ref="WTC340:WTF340"/>
    <mergeCell ref="WTG340:WTJ340"/>
    <mergeCell ref="WTK340:WTN340"/>
    <mergeCell ref="WTO340:WTR340"/>
    <mergeCell ref="WTU340:WTX340"/>
    <mergeCell ref="WTY340:WUB340"/>
    <mergeCell ref="WUC340:WUF340"/>
    <mergeCell ref="WUG340:WUJ340"/>
    <mergeCell ref="WUK340:WUN340"/>
    <mergeCell ref="WUO340:WUR340"/>
    <mergeCell ref="WUU340:WUX340"/>
    <mergeCell ref="WUY340:WVB340"/>
    <mergeCell ref="WVC340:WVF340"/>
    <mergeCell ref="WVG340:WVJ340"/>
    <mergeCell ref="WVK340:WVN340"/>
    <mergeCell ref="WVO340:WVR340"/>
    <mergeCell ref="WVU340:WVX340"/>
    <mergeCell ref="WVY340:WWB340"/>
    <mergeCell ref="WWC340:WWF340"/>
    <mergeCell ref="WWG340:WWJ340"/>
    <mergeCell ref="WWK340:WWN340"/>
    <mergeCell ref="WWO340:WWR340"/>
    <mergeCell ref="WWU340:WWX340"/>
    <mergeCell ref="WWY340:WXB340"/>
    <mergeCell ref="WRS339:WRS340"/>
    <mergeCell ref="WRT339:WRT340"/>
    <mergeCell ref="WSS339:WSS340"/>
    <mergeCell ref="WST339:WST340"/>
    <mergeCell ref="WTS339:WTS340"/>
    <mergeCell ref="WTT339:WTT340"/>
    <mergeCell ref="WUS339:WUS340"/>
    <mergeCell ref="WUT339:WUT340"/>
    <mergeCell ref="WVS339:WVS340"/>
    <mergeCell ref="WVT339:WVT340"/>
    <mergeCell ref="WWS339:WWS340"/>
    <mergeCell ref="WWT339:WWT340"/>
    <mergeCell ref="WOC340:WOF340"/>
    <mergeCell ref="WOG340:WOJ340"/>
    <mergeCell ref="WOK340:WON340"/>
    <mergeCell ref="WOO340:WOR340"/>
    <mergeCell ref="WOU340:WOX340"/>
    <mergeCell ref="WOY340:WPB340"/>
    <mergeCell ref="WPC340:WPF340"/>
    <mergeCell ref="WPG340:WPJ340"/>
    <mergeCell ref="WPK340:WPN340"/>
    <mergeCell ref="WPO340:WPR340"/>
    <mergeCell ref="WPU340:WPX340"/>
    <mergeCell ref="WPY340:WQB340"/>
    <mergeCell ref="WQC340:WQF340"/>
    <mergeCell ref="WQG340:WQJ340"/>
    <mergeCell ref="WQK340:WQN340"/>
    <mergeCell ref="WQO340:WQR340"/>
    <mergeCell ref="WQU340:WQX340"/>
    <mergeCell ref="WQY340:WRB340"/>
    <mergeCell ref="WRC340:WRF340"/>
    <mergeCell ref="WRG340:WRJ340"/>
    <mergeCell ref="WRK340:WRN340"/>
    <mergeCell ref="WQS339:WQS340"/>
    <mergeCell ref="WQT339:WQT340"/>
    <mergeCell ref="WMS339:WMS340"/>
    <mergeCell ref="WMT339:WMT340"/>
    <mergeCell ref="WNS339:WNS340"/>
    <mergeCell ref="WNT339:WNT340"/>
    <mergeCell ref="WOS339:WOS340"/>
    <mergeCell ref="WOT339:WOT340"/>
    <mergeCell ref="WPS339:WPS340"/>
    <mergeCell ref="WPT339:WPT340"/>
    <mergeCell ref="WRO340:WRR340"/>
    <mergeCell ref="WRU340:WRX340"/>
    <mergeCell ref="WKK340:WKN340"/>
    <mergeCell ref="WKO340:WKR340"/>
    <mergeCell ref="WKU340:WKX340"/>
    <mergeCell ref="WKY340:WLB340"/>
    <mergeCell ref="WLC340:WLF340"/>
    <mergeCell ref="WLG340:WLJ340"/>
    <mergeCell ref="WLK340:WLN340"/>
    <mergeCell ref="WLO340:WLR340"/>
    <mergeCell ref="WLU340:WLX340"/>
    <mergeCell ref="WLY340:WMB340"/>
    <mergeCell ref="WGT339:WGT340"/>
    <mergeCell ref="WHS339:WHS340"/>
    <mergeCell ref="WHT339:WHT340"/>
    <mergeCell ref="WIS339:WIS340"/>
    <mergeCell ref="WIT339:WIT340"/>
    <mergeCell ref="WJS339:WJS340"/>
    <mergeCell ref="WJT339:WJT340"/>
    <mergeCell ref="WKS339:WKS340"/>
    <mergeCell ref="WKT339:WKT340"/>
    <mergeCell ref="WLS339:WLS340"/>
    <mergeCell ref="WLT339:WLT340"/>
    <mergeCell ref="WMC340:WMF340"/>
    <mergeCell ref="WMG340:WMJ340"/>
    <mergeCell ref="WMK340:WMN340"/>
    <mergeCell ref="WMO340:WMR340"/>
    <mergeCell ref="WMU340:WMX340"/>
    <mergeCell ref="WMY340:WNB340"/>
    <mergeCell ref="WNC340:WNF340"/>
    <mergeCell ref="WNG340:WNJ340"/>
    <mergeCell ref="WNK340:WNN340"/>
    <mergeCell ref="WNO340:WNR340"/>
    <mergeCell ref="WNU340:WNX340"/>
    <mergeCell ref="WNY340:WOB340"/>
    <mergeCell ref="VZU340:VZX340"/>
    <mergeCell ref="VZY340:WAB340"/>
    <mergeCell ref="WAC340:WAF340"/>
    <mergeCell ref="WAG340:WAJ340"/>
    <mergeCell ref="WAK340:WAN340"/>
    <mergeCell ref="WAO340:WAR340"/>
    <mergeCell ref="WAU340:WAX340"/>
    <mergeCell ref="WAY340:WBB340"/>
    <mergeCell ref="WBC340:WBF340"/>
    <mergeCell ref="WBG340:WBJ340"/>
    <mergeCell ref="WGO340:WGR340"/>
    <mergeCell ref="WGU340:WGX340"/>
    <mergeCell ref="WGY340:WHB340"/>
    <mergeCell ref="WHC340:WHF340"/>
    <mergeCell ref="WHG340:WHJ340"/>
    <mergeCell ref="WHK340:WHN340"/>
    <mergeCell ref="WHO340:WHR340"/>
    <mergeCell ref="WHU340:WHX340"/>
    <mergeCell ref="WHY340:WIB340"/>
    <mergeCell ref="WIC340:WIF340"/>
    <mergeCell ref="WIG340:WIJ340"/>
    <mergeCell ref="WIK340:WIN340"/>
    <mergeCell ref="WIO340:WIR340"/>
    <mergeCell ref="WIU340:WIX340"/>
    <mergeCell ref="WIY340:WJB340"/>
    <mergeCell ref="WJC340:WJF340"/>
    <mergeCell ref="WJG340:WJJ340"/>
    <mergeCell ref="WJK340:WJN340"/>
    <mergeCell ref="WJO340:WJR340"/>
    <mergeCell ref="WJU340:WJX340"/>
    <mergeCell ref="WJY340:WKB340"/>
    <mergeCell ref="WKC340:WKF340"/>
    <mergeCell ref="WKG340:WKJ340"/>
    <mergeCell ref="WBK340:WBN340"/>
    <mergeCell ref="WBO340:WBR340"/>
    <mergeCell ref="WBU340:WBX340"/>
    <mergeCell ref="WBY340:WCB340"/>
    <mergeCell ref="WCC340:WCF340"/>
    <mergeCell ref="WCG340:WCJ340"/>
    <mergeCell ref="WCK340:WCN340"/>
    <mergeCell ref="WCO340:WCR340"/>
    <mergeCell ref="WCU340:WCX340"/>
    <mergeCell ref="WCY340:WDB340"/>
    <mergeCell ref="WDC340:WDF340"/>
    <mergeCell ref="WDG340:WDJ340"/>
    <mergeCell ref="WDK340:WDN340"/>
    <mergeCell ref="WDO340:WDR340"/>
    <mergeCell ref="WDU340:WDX340"/>
    <mergeCell ref="WDY340:WEB340"/>
    <mergeCell ref="WEC340:WEF340"/>
    <mergeCell ref="WEG340:WEJ340"/>
    <mergeCell ref="WEK340:WEN340"/>
    <mergeCell ref="WEO340:WER340"/>
    <mergeCell ref="WEU340:WEX340"/>
    <mergeCell ref="WEY340:WFB340"/>
    <mergeCell ref="WFC340:WFF340"/>
    <mergeCell ref="WFG340:WFJ340"/>
    <mergeCell ref="WFK340:WFN340"/>
    <mergeCell ref="WFO340:WFR340"/>
    <mergeCell ref="WFU340:WFX340"/>
    <mergeCell ref="WFY340:WGB340"/>
    <mergeCell ref="WGC340:WGF340"/>
    <mergeCell ref="WGG340:WGJ340"/>
    <mergeCell ref="WGK340:WGN340"/>
    <mergeCell ref="VUG340:VUJ340"/>
    <mergeCell ref="VUK340:VUN340"/>
    <mergeCell ref="VUO340:VUR340"/>
    <mergeCell ref="VUU340:VUX340"/>
    <mergeCell ref="VUY340:VVB340"/>
    <mergeCell ref="VVC340:VVF340"/>
    <mergeCell ref="VVG340:VVJ340"/>
    <mergeCell ref="VVK340:VVN340"/>
    <mergeCell ref="VVO340:VVR340"/>
    <mergeCell ref="VVU340:VVX340"/>
    <mergeCell ref="VVY340:VWB340"/>
    <mergeCell ref="VWC340:VWF340"/>
    <mergeCell ref="VWG340:VWJ340"/>
    <mergeCell ref="VWK340:VWN340"/>
    <mergeCell ref="VWO340:VWR340"/>
    <mergeCell ref="VWU340:VWX340"/>
    <mergeCell ref="VWY340:VXB340"/>
    <mergeCell ref="VXC340:VXF340"/>
    <mergeCell ref="VXG340:VXJ340"/>
    <mergeCell ref="VXK340:VXN340"/>
    <mergeCell ref="VXO340:VXR340"/>
    <mergeCell ref="VXU340:VXX340"/>
    <mergeCell ref="VXY340:VYB340"/>
    <mergeCell ref="VYC340:VYF340"/>
    <mergeCell ref="VYG340:VYJ340"/>
    <mergeCell ref="VYK340:VYN340"/>
    <mergeCell ref="VYO340:VYR340"/>
    <mergeCell ref="VYU340:VYX340"/>
    <mergeCell ref="VYY340:VZB340"/>
    <mergeCell ref="VZC340:VZF340"/>
    <mergeCell ref="VZG340:VZJ340"/>
    <mergeCell ref="VZK340:VZN340"/>
    <mergeCell ref="VZO340:VZR340"/>
    <mergeCell ref="VUS339:VUS340"/>
    <mergeCell ref="VUT339:VUT340"/>
    <mergeCell ref="VVS339:VVS340"/>
    <mergeCell ref="VVT339:VVT340"/>
    <mergeCell ref="VWS339:VWS340"/>
    <mergeCell ref="VWT339:VWT340"/>
    <mergeCell ref="VXS339:VXS340"/>
    <mergeCell ref="VXT339:VXT340"/>
    <mergeCell ref="VYS339:VYS340"/>
    <mergeCell ref="VYT339:VYT340"/>
    <mergeCell ref="VJO340:VJR340"/>
    <mergeCell ref="VJU340:VJX340"/>
    <mergeCell ref="VJY340:VKB340"/>
    <mergeCell ref="VKC340:VKF340"/>
    <mergeCell ref="VKG340:VKJ340"/>
    <mergeCell ref="VKK340:VKN340"/>
    <mergeCell ref="VKO340:VKR340"/>
    <mergeCell ref="VKU340:VKX340"/>
    <mergeCell ref="VKY340:VLB340"/>
    <mergeCell ref="VLC340:VLF340"/>
    <mergeCell ref="VQK340:VQN340"/>
    <mergeCell ref="VQO340:VQR340"/>
    <mergeCell ref="VQU340:VQX340"/>
    <mergeCell ref="VQY340:VRB340"/>
    <mergeCell ref="VRC340:VRF340"/>
    <mergeCell ref="VRG340:VRJ340"/>
    <mergeCell ref="VRK340:VRN340"/>
    <mergeCell ref="VRO340:VRR340"/>
    <mergeCell ref="VRU340:VRX340"/>
    <mergeCell ref="VRY340:VSB340"/>
    <mergeCell ref="VSC340:VSF340"/>
    <mergeCell ref="VSG340:VSJ340"/>
    <mergeCell ref="VSK340:VSN340"/>
    <mergeCell ref="VSO340:VSR340"/>
    <mergeCell ref="VSU340:VSX340"/>
    <mergeCell ref="VSY340:VTB340"/>
    <mergeCell ref="VTC340:VTF340"/>
    <mergeCell ref="VTG340:VTJ340"/>
    <mergeCell ref="VTK340:VTN340"/>
    <mergeCell ref="VTO340:VTR340"/>
    <mergeCell ref="VTU340:VTX340"/>
    <mergeCell ref="VTY340:VUB340"/>
    <mergeCell ref="VUC340:VUF340"/>
    <mergeCell ref="VJS339:VJS340"/>
    <mergeCell ref="VJT339:VJT340"/>
    <mergeCell ref="VKS339:VKS340"/>
    <mergeCell ref="VKT339:VKT340"/>
    <mergeCell ref="VLS339:VLS340"/>
    <mergeCell ref="VLT339:VLT340"/>
    <mergeCell ref="VMS339:VMS340"/>
    <mergeCell ref="VMT339:VMT340"/>
    <mergeCell ref="VNS339:VNS340"/>
    <mergeCell ref="VNT339:VNT340"/>
    <mergeCell ref="VOS339:VOS340"/>
    <mergeCell ref="VOT339:VOT340"/>
    <mergeCell ref="VPS339:VPS340"/>
    <mergeCell ref="VPT339:VPT340"/>
    <mergeCell ref="VQS339:VQS340"/>
    <mergeCell ref="VQT339:VQT340"/>
    <mergeCell ref="VRS339:VRS340"/>
    <mergeCell ref="VRT339:VRT340"/>
    <mergeCell ref="VSS339:VSS340"/>
    <mergeCell ref="VST339:VST340"/>
    <mergeCell ref="VTS339:VTS340"/>
    <mergeCell ref="VTT339:VTT340"/>
    <mergeCell ref="VEC340:VEF340"/>
    <mergeCell ref="VEG340:VEJ340"/>
    <mergeCell ref="VEK340:VEN340"/>
    <mergeCell ref="VEO340:VER340"/>
    <mergeCell ref="VEU340:VEX340"/>
    <mergeCell ref="VEY340:VFB340"/>
    <mergeCell ref="VFC340:VFF340"/>
    <mergeCell ref="VFG340:VFJ340"/>
    <mergeCell ref="VFK340:VFN340"/>
    <mergeCell ref="VFO340:VFR340"/>
    <mergeCell ref="VFU340:VFX340"/>
    <mergeCell ref="VFY340:VGB340"/>
    <mergeCell ref="VGC340:VGF340"/>
    <mergeCell ref="VGG340:VGJ340"/>
    <mergeCell ref="VGK340:VGN340"/>
    <mergeCell ref="VGO340:VGR340"/>
    <mergeCell ref="VGU340:VGX340"/>
    <mergeCell ref="VGY340:VHB340"/>
    <mergeCell ref="VHC340:VHF340"/>
    <mergeCell ref="VHG340:VHJ340"/>
    <mergeCell ref="VHK340:VHN340"/>
    <mergeCell ref="VHO340:VHR340"/>
    <mergeCell ref="VHU340:VHX340"/>
    <mergeCell ref="VHY340:VIB340"/>
    <mergeCell ref="VIC340:VIF340"/>
    <mergeCell ref="VIG340:VIJ340"/>
    <mergeCell ref="VIK340:VIN340"/>
    <mergeCell ref="VIO340:VIR340"/>
    <mergeCell ref="VIU340:VIX340"/>
    <mergeCell ref="VIY340:VJB340"/>
    <mergeCell ref="VJC340:VJF340"/>
    <mergeCell ref="VJG340:VJJ340"/>
    <mergeCell ref="VJK340:VJN340"/>
    <mergeCell ref="VIT339:VIT340"/>
    <mergeCell ref="UTK340:UTN340"/>
    <mergeCell ref="UTO340:UTR340"/>
    <mergeCell ref="UTU340:UTX340"/>
    <mergeCell ref="UTY340:UUB340"/>
    <mergeCell ref="UUC340:UUF340"/>
    <mergeCell ref="UUG340:UUJ340"/>
    <mergeCell ref="UUK340:UUN340"/>
    <mergeCell ref="UUO340:UUR340"/>
    <mergeCell ref="UUU340:UUX340"/>
    <mergeCell ref="UUY340:UVB340"/>
    <mergeCell ref="VAG340:VAJ340"/>
    <mergeCell ref="VAK340:VAN340"/>
    <mergeCell ref="VAO340:VAR340"/>
    <mergeCell ref="VAU340:VAX340"/>
    <mergeCell ref="VAY340:VBB340"/>
    <mergeCell ref="VBC340:VBF340"/>
    <mergeCell ref="VBG340:VBJ340"/>
    <mergeCell ref="VBK340:VBN340"/>
    <mergeCell ref="VBO340:VBR340"/>
    <mergeCell ref="VBU340:VBX340"/>
    <mergeCell ref="VBY340:VCB340"/>
    <mergeCell ref="VCC340:VCF340"/>
    <mergeCell ref="VCG340:VCJ340"/>
    <mergeCell ref="VCK340:VCN340"/>
    <mergeCell ref="VCO340:VCR340"/>
    <mergeCell ref="VCU340:VCX340"/>
    <mergeCell ref="VCY340:VDB340"/>
    <mergeCell ref="VDC340:VDF340"/>
    <mergeCell ref="VDG340:VDJ340"/>
    <mergeCell ref="VDK340:VDN340"/>
    <mergeCell ref="VDO340:VDR340"/>
    <mergeCell ref="VDU340:VDX340"/>
    <mergeCell ref="VDY340:VEB340"/>
    <mergeCell ref="UVC340:UVF340"/>
    <mergeCell ref="UVG340:UVJ340"/>
    <mergeCell ref="UVK340:UVN340"/>
    <mergeCell ref="UVO340:UVR340"/>
    <mergeCell ref="UVU340:UVX340"/>
    <mergeCell ref="UVY340:UWB340"/>
    <mergeCell ref="UWC340:UWF340"/>
    <mergeCell ref="UWG340:UWJ340"/>
    <mergeCell ref="UWK340:UWN340"/>
    <mergeCell ref="UWO340:UWR340"/>
    <mergeCell ref="UWU340:UWX340"/>
    <mergeCell ref="UWY340:UXB340"/>
    <mergeCell ref="UXC340:UXF340"/>
    <mergeCell ref="UXG340:UXJ340"/>
    <mergeCell ref="UXK340:UXN340"/>
    <mergeCell ref="UXO340:UXR340"/>
    <mergeCell ref="UXU340:UXX340"/>
    <mergeCell ref="UXY340:UYB340"/>
    <mergeCell ref="UYC340:UYF340"/>
    <mergeCell ref="UYG340:UYJ340"/>
    <mergeCell ref="UYK340:UYN340"/>
    <mergeCell ref="UYO340:UYR340"/>
    <mergeCell ref="UYU340:UYX340"/>
    <mergeCell ref="UYY340:UZB340"/>
    <mergeCell ref="UZC340:UZF340"/>
    <mergeCell ref="UZG340:UZJ340"/>
    <mergeCell ref="UZK340:UZN340"/>
    <mergeCell ref="UZO340:UZR340"/>
    <mergeCell ref="UZU340:UZX340"/>
    <mergeCell ref="UZY340:VAB340"/>
    <mergeCell ref="VAC340:VAF340"/>
    <mergeCell ref="UNY340:UOB340"/>
    <mergeCell ref="UOC340:UOF340"/>
    <mergeCell ref="UOG340:UOJ340"/>
    <mergeCell ref="UOK340:UON340"/>
    <mergeCell ref="UOO340:UOR340"/>
    <mergeCell ref="UOU340:UOX340"/>
    <mergeCell ref="UOY340:UPB340"/>
    <mergeCell ref="UPC340:UPF340"/>
    <mergeCell ref="UPG340:UPJ340"/>
    <mergeCell ref="UPK340:UPN340"/>
    <mergeCell ref="UPO340:UPR340"/>
    <mergeCell ref="UPU340:UPX340"/>
    <mergeCell ref="UPY340:UQB340"/>
    <mergeCell ref="UQC340:UQF340"/>
    <mergeCell ref="UQG340:UQJ340"/>
    <mergeCell ref="UQK340:UQN340"/>
    <mergeCell ref="UQO340:UQR340"/>
    <mergeCell ref="UQU340:UQX340"/>
    <mergeCell ref="UQY340:URB340"/>
    <mergeCell ref="URC340:URF340"/>
    <mergeCell ref="URG340:URJ340"/>
    <mergeCell ref="URK340:URN340"/>
    <mergeCell ref="URO340:URR340"/>
    <mergeCell ref="URU340:URX340"/>
    <mergeCell ref="URY340:USB340"/>
    <mergeCell ref="USC340:USF340"/>
    <mergeCell ref="USG340:USJ340"/>
    <mergeCell ref="USK340:USN340"/>
    <mergeCell ref="USO340:USR340"/>
    <mergeCell ref="USU340:USX340"/>
    <mergeCell ref="USY340:UTB340"/>
    <mergeCell ref="UTC340:UTF340"/>
    <mergeCell ref="UTG340:UTJ340"/>
    <mergeCell ref="UOS339:UOS340"/>
    <mergeCell ref="UOT339:UOT340"/>
    <mergeCell ref="UPS339:UPS340"/>
    <mergeCell ref="UPT339:UPT340"/>
    <mergeCell ref="UQS339:UQS340"/>
    <mergeCell ref="UQT339:UQT340"/>
    <mergeCell ref="URS339:URS340"/>
    <mergeCell ref="URT339:URT340"/>
    <mergeCell ref="USS339:USS340"/>
    <mergeCell ref="UDG340:UDJ340"/>
    <mergeCell ref="UDK340:UDN340"/>
    <mergeCell ref="UDO340:UDR340"/>
    <mergeCell ref="UDU340:UDX340"/>
    <mergeCell ref="UDY340:UEB340"/>
    <mergeCell ref="UEC340:UEF340"/>
    <mergeCell ref="UEG340:UEJ340"/>
    <mergeCell ref="UEK340:UEN340"/>
    <mergeCell ref="UEO340:UER340"/>
    <mergeCell ref="UEU340:UEX340"/>
    <mergeCell ref="UKC340:UKF340"/>
    <mergeCell ref="UKG340:UKJ340"/>
    <mergeCell ref="UKK340:UKN340"/>
    <mergeCell ref="UKO340:UKR340"/>
    <mergeCell ref="UKU340:UKX340"/>
    <mergeCell ref="UKY340:ULB340"/>
    <mergeCell ref="ULC340:ULF340"/>
    <mergeCell ref="ULG340:ULJ340"/>
    <mergeCell ref="ULK340:ULN340"/>
    <mergeCell ref="ULO340:ULR340"/>
    <mergeCell ref="ULU340:ULX340"/>
    <mergeCell ref="ULY340:UMB340"/>
    <mergeCell ref="UMC340:UMF340"/>
    <mergeCell ref="UMG340:UMJ340"/>
    <mergeCell ref="UMK340:UMN340"/>
    <mergeCell ref="UMO340:UMR340"/>
    <mergeCell ref="UMU340:UMX340"/>
    <mergeCell ref="UMY340:UNB340"/>
    <mergeCell ref="UNC340:UNF340"/>
    <mergeCell ref="UNG340:UNJ340"/>
    <mergeCell ref="UNK340:UNN340"/>
    <mergeCell ref="UNO340:UNR340"/>
    <mergeCell ref="UNU340:UNX340"/>
    <mergeCell ref="UDS339:UDS340"/>
    <mergeCell ref="UDT339:UDT340"/>
    <mergeCell ref="UES339:UES340"/>
    <mergeCell ref="UET339:UET340"/>
    <mergeCell ref="UFS339:UFS340"/>
    <mergeCell ref="UFT339:UFT340"/>
    <mergeCell ref="UGS339:UGS340"/>
    <mergeCell ref="UGT339:UGT340"/>
    <mergeCell ref="UHS339:UHS340"/>
    <mergeCell ref="UHT339:UHT340"/>
    <mergeCell ref="UIS339:UIS340"/>
    <mergeCell ref="UIT339:UIT340"/>
    <mergeCell ref="UJS339:UJS340"/>
    <mergeCell ref="UJT339:UJT340"/>
    <mergeCell ref="UKS339:UKS340"/>
    <mergeCell ref="UKT339:UKT340"/>
    <mergeCell ref="ULS339:ULS340"/>
    <mergeCell ref="ULT339:ULT340"/>
    <mergeCell ref="UMS339:UMS340"/>
    <mergeCell ref="UMT339:UMT340"/>
    <mergeCell ref="UNS339:UNS340"/>
    <mergeCell ref="UNT339:UNT340"/>
    <mergeCell ref="UEY340:UFB340"/>
    <mergeCell ref="UFC340:UFF340"/>
    <mergeCell ref="UFG340:UFJ340"/>
    <mergeCell ref="UFK340:UFN340"/>
    <mergeCell ref="UFO340:UFR340"/>
    <mergeCell ref="UFU340:UFX340"/>
    <mergeCell ref="UFY340:UGB340"/>
    <mergeCell ref="UGC340:UGF340"/>
    <mergeCell ref="UGG340:UGJ340"/>
    <mergeCell ref="TXU340:TXX340"/>
    <mergeCell ref="TXY340:TYB340"/>
    <mergeCell ref="TYC340:TYF340"/>
    <mergeCell ref="TYG340:TYJ340"/>
    <mergeCell ref="TYK340:TYN340"/>
    <mergeCell ref="TYO340:TYR340"/>
    <mergeCell ref="TYU340:TYX340"/>
    <mergeCell ref="TYY340:TZB340"/>
    <mergeCell ref="TZC340:TZF340"/>
    <mergeCell ref="TZG340:TZJ340"/>
    <mergeCell ref="TZK340:TZN340"/>
    <mergeCell ref="TZO340:TZR340"/>
    <mergeCell ref="TZU340:TZX340"/>
    <mergeCell ref="TZY340:UAB340"/>
    <mergeCell ref="UAC340:UAF340"/>
    <mergeCell ref="UAG340:UAJ340"/>
    <mergeCell ref="UAK340:UAN340"/>
    <mergeCell ref="UAO340:UAR340"/>
    <mergeCell ref="UAU340:UAX340"/>
    <mergeCell ref="UAY340:UBB340"/>
    <mergeCell ref="UBC340:UBF340"/>
    <mergeCell ref="UBG340:UBJ340"/>
    <mergeCell ref="UBK340:UBN340"/>
    <mergeCell ref="UBO340:UBR340"/>
    <mergeCell ref="UBU340:UBX340"/>
    <mergeCell ref="UBY340:UCB340"/>
    <mergeCell ref="UCC340:UCF340"/>
    <mergeCell ref="UCG340:UCJ340"/>
    <mergeCell ref="UCK340:UCN340"/>
    <mergeCell ref="UCO340:UCR340"/>
    <mergeCell ref="UCU340:UCX340"/>
    <mergeCell ref="UCY340:UDB340"/>
    <mergeCell ref="UDC340:UDF340"/>
    <mergeCell ref="UCS339:UCS340"/>
    <mergeCell ref="UCT339:UCT340"/>
    <mergeCell ref="TNC340:TNF340"/>
    <mergeCell ref="TNG340:TNJ340"/>
    <mergeCell ref="TNK340:TNN340"/>
    <mergeCell ref="TNO340:TNR340"/>
    <mergeCell ref="TNU340:TNX340"/>
    <mergeCell ref="TNY340:TOB340"/>
    <mergeCell ref="TOC340:TOF340"/>
    <mergeCell ref="TOG340:TOJ340"/>
    <mergeCell ref="TOK340:TON340"/>
    <mergeCell ref="TOO340:TOR340"/>
    <mergeCell ref="TTY340:TUB340"/>
    <mergeCell ref="TUC340:TUF340"/>
    <mergeCell ref="TUG340:TUJ340"/>
    <mergeCell ref="TUK340:TUN340"/>
    <mergeCell ref="TUO340:TUR340"/>
    <mergeCell ref="TUU340:TUX340"/>
    <mergeCell ref="TUY340:TVB340"/>
    <mergeCell ref="TVC340:TVF340"/>
    <mergeCell ref="TVG340:TVJ340"/>
    <mergeCell ref="TVK340:TVN340"/>
    <mergeCell ref="TVO340:TVR340"/>
    <mergeCell ref="TVU340:TVX340"/>
    <mergeCell ref="TVY340:TWB340"/>
    <mergeCell ref="TWC340:TWF340"/>
    <mergeCell ref="TWG340:TWJ340"/>
    <mergeCell ref="TWK340:TWN340"/>
    <mergeCell ref="TWO340:TWR340"/>
    <mergeCell ref="TWU340:TWX340"/>
    <mergeCell ref="TWY340:TXB340"/>
    <mergeCell ref="TXC340:TXF340"/>
    <mergeCell ref="TXG340:TXJ340"/>
    <mergeCell ref="TXK340:TXN340"/>
    <mergeCell ref="TXO340:TXR340"/>
    <mergeCell ref="TQG340:TQJ340"/>
    <mergeCell ref="TQK340:TQN340"/>
    <mergeCell ref="TQO340:TQR340"/>
    <mergeCell ref="TQU340:TQX340"/>
    <mergeCell ref="TQY340:TRB340"/>
    <mergeCell ref="TRC340:TRF340"/>
    <mergeCell ref="TRG340:TRJ340"/>
    <mergeCell ref="TRK340:TRN340"/>
    <mergeCell ref="TRO340:TRR340"/>
    <mergeCell ref="TRU340:TRX340"/>
    <mergeCell ref="TRY340:TSB340"/>
    <mergeCell ref="TSC340:TSF340"/>
    <mergeCell ref="TSG340:TSJ340"/>
    <mergeCell ref="TSK340:TSN340"/>
    <mergeCell ref="TSO340:TSR340"/>
    <mergeCell ref="TSU340:TSX340"/>
    <mergeCell ref="TSY340:TTB340"/>
    <mergeCell ref="TTC340:TTF340"/>
    <mergeCell ref="TTG340:TTJ340"/>
    <mergeCell ref="TTK340:TTN340"/>
    <mergeCell ref="TTO340:TTR340"/>
    <mergeCell ref="TTU340:TTX340"/>
    <mergeCell ref="THO340:THR340"/>
    <mergeCell ref="THU340:THX340"/>
    <mergeCell ref="THY340:TIB340"/>
    <mergeCell ref="TIC340:TIF340"/>
    <mergeCell ref="TIG340:TIJ340"/>
    <mergeCell ref="TIK340:TIN340"/>
    <mergeCell ref="TIO340:TIR340"/>
    <mergeCell ref="TIU340:TIX340"/>
    <mergeCell ref="TIY340:TJB340"/>
    <mergeCell ref="TJC340:TJF340"/>
    <mergeCell ref="TJG340:TJJ340"/>
    <mergeCell ref="TJK340:TJN340"/>
    <mergeCell ref="TJO340:TJR340"/>
    <mergeCell ref="TJU340:TJX340"/>
    <mergeCell ref="TJY340:TKB340"/>
    <mergeCell ref="TKC340:TKF340"/>
    <mergeCell ref="TKG340:TKJ340"/>
    <mergeCell ref="TKK340:TKN340"/>
    <mergeCell ref="TKO340:TKR340"/>
    <mergeCell ref="TKU340:TKX340"/>
    <mergeCell ref="TKY340:TLB340"/>
    <mergeCell ref="TLC340:TLF340"/>
    <mergeCell ref="TLG340:TLJ340"/>
    <mergeCell ref="TLK340:TLN340"/>
    <mergeCell ref="TLO340:TLR340"/>
    <mergeCell ref="TLU340:TLX340"/>
    <mergeCell ref="TLY340:TMB340"/>
    <mergeCell ref="TMC340:TMF340"/>
    <mergeCell ref="TMG340:TMJ340"/>
    <mergeCell ref="TMK340:TMN340"/>
    <mergeCell ref="TMO340:TMR340"/>
    <mergeCell ref="TMU340:TMX340"/>
    <mergeCell ref="TMY340:TNB340"/>
    <mergeCell ref="THS339:THS340"/>
    <mergeCell ref="THT339:THT340"/>
    <mergeCell ref="TIS339:TIS340"/>
    <mergeCell ref="TIT339:TIT340"/>
    <mergeCell ref="TJS339:TJS340"/>
    <mergeCell ref="TJT339:TJT340"/>
    <mergeCell ref="TKS339:TKS340"/>
    <mergeCell ref="TKT339:TKT340"/>
    <mergeCell ref="TLS339:TLS340"/>
    <mergeCell ref="SWY340:SXB340"/>
    <mergeCell ref="SXC340:SXF340"/>
    <mergeCell ref="SXG340:SXJ340"/>
    <mergeCell ref="SXK340:SXN340"/>
    <mergeCell ref="SXO340:SXR340"/>
    <mergeCell ref="SXU340:SXX340"/>
    <mergeCell ref="SXY340:SYB340"/>
    <mergeCell ref="SYC340:SYF340"/>
    <mergeCell ref="SYG340:SYJ340"/>
    <mergeCell ref="SYK340:SYN340"/>
    <mergeCell ref="TDU340:TDX340"/>
    <mergeCell ref="TDY340:TEB340"/>
    <mergeCell ref="TEC340:TEF340"/>
    <mergeCell ref="TEG340:TEJ340"/>
    <mergeCell ref="TEK340:TEN340"/>
    <mergeCell ref="TEO340:TER340"/>
    <mergeCell ref="TEU340:TEX340"/>
    <mergeCell ref="TEY340:TFB340"/>
    <mergeCell ref="TFC340:TFF340"/>
    <mergeCell ref="TFG340:TFJ340"/>
    <mergeCell ref="TFK340:TFN340"/>
    <mergeCell ref="TFO340:TFR340"/>
    <mergeCell ref="TFU340:TFX340"/>
    <mergeCell ref="TFY340:TGB340"/>
    <mergeCell ref="TGC340:TGF340"/>
    <mergeCell ref="TGG340:TGJ340"/>
    <mergeCell ref="TGK340:TGN340"/>
    <mergeCell ref="TGO340:TGR340"/>
    <mergeCell ref="TGU340:TGX340"/>
    <mergeCell ref="TGY340:THB340"/>
    <mergeCell ref="THC340:THF340"/>
    <mergeCell ref="THG340:THJ340"/>
    <mergeCell ref="THK340:THN340"/>
    <mergeCell ref="SXS339:SXS340"/>
    <mergeCell ref="SXT339:SXT340"/>
    <mergeCell ref="SYS339:SYS340"/>
    <mergeCell ref="SYT339:SYT340"/>
    <mergeCell ref="SZS339:SZS340"/>
    <mergeCell ref="SZT339:SZT340"/>
    <mergeCell ref="TAS339:TAS340"/>
    <mergeCell ref="TAT339:TAT340"/>
    <mergeCell ref="TBS339:TBS340"/>
    <mergeCell ref="TBT339:TBT340"/>
    <mergeCell ref="TCS339:TCS340"/>
    <mergeCell ref="TCT339:TCT340"/>
    <mergeCell ref="TDS339:TDS340"/>
    <mergeCell ref="TDT339:TDT340"/>
    <mergeCell ref="TES339:TES340"/>
    <mergeCell ref="TET339:TET340"/>
    <mergeCell ref="TFS339:TFS340"/>
    <mergeCell ref="TFT339:TFT340"/>
    <mergeCell ref="TGS339:TGS340"/>
    <mergeCell ref="TGT339:TGT340"/>
    <mergeCell ref="SYO340:SYR340"/>
    <mergeCell ref="SYU340:SYX340"/>
    <mergeCell ref="SYY340:SZB340"/>
    <mergeCell ref="SZC340:SZF340"/>
    <mergeCell ref="SZG340:SZJ340"/>
    <mergeCell ref="SZK340:SZN340"/>
    <mergeCell ref="SZO340:SZR340"/>
    <mergeCell ref="SZU340:SZX340"/>
    <mergeCell ref="SZY340:TAB340"/>
    <mergeCell ref="TAC340:TAF340"/>
    <mergeCell ref="TAG340:TAJ340"/>
    <mergeCell ref="SRK340:SRN340"/>
    <mergeCell ref="SRO340:SRR340"/>
    <mergeCell ref="SRU340:SRX340"/>
    <mergeCell ref="SRY340:SSB340"/>
    <mergeCell ref="SSC340:SSF340"/>
    <mergeCell ref="SSG340:SSJ340"/>
    <mergeCell ref="SSK340:SSN340"/>
    <mergeCell ref="SSO340:SSR340"/>
    <mergeCell ref="SSU340:SSX340"/>
    <mergeCell ref="SSY340:STB340"/>
    <mergeCell ref="STC340:STF340"/>
    <mergeCell ref="STG340:STJ340"/>
    <mergeCell ref="STK340:STN340"/>
    <mergeCell ref="STO340:STR340"/>
    <mergeCell ref="STU340:STX340"/>
    <mergeCell ref="STY340:SUB340"/>
    <mergeCell ref="SUC340:SUF340"/>
    <mergeCell ref="SUG340:SUJ340"/>
    <mergeCell ref="SUK340:SUN340"/>
    <mergeCell ref="SUO340:SUR340"/>
    <mergeCell ref="SUU340:SUX340"/>
    <mergeCell ref="SUY340:SVB340"/>
    <mergeCell ref="SVC340:SVF340"/>
    <mergeCell ref="SVG340:SVJ340"/>
    <mergeCell ref="SVK340:SVN340"/>
    <mergeCell ref="SVO340:SVR340"/>
    <mergeCell ref="SVU340:SVX340"/>
    <mergeCell ref="SVY340:SWB340"/>
    <mergeCell ref="SWC340:SWF340"/>
    <mergeCell ref="SWG340:SWJ340"/>
    <mergeCell ref="SWK340:SWN340"/>
    <mergeCell ref="SWO340:SWR340"/>
    <mergeCell ref="SWU340:SWX340"/>
    <mergeCell ref="SVS339:SVS340"/>
    <mergeCell ref="SVT339:SVT340"/>
    <mergeCell ref="SWS339:SWS340"/>
    <mergeCell ref="SWT339:SWT340"/>
    <mergeCell ref="SGU340:SGX340"/>
    <mergeCell ref="SGY340:SHB340"/>
    <mergeCell ref="SHC340:SHF340"/>
    <mergeCell ref="SHG340:SHJ340"/>
    <mergeCell ref="SHK340:SHN340"/>
    <mergeCell ref="SHO340:SHR340"/>
    <mergeCell ref="SHU340:SHX340"/>
    <mergeCell ref="SHY340:SIB340"/>
    <mergeCell ref="SIC340:SIF340"/>
    <mergeCell ref="SIG340:SIJ340"/>
    <mergeCell ref="SNO340:SNR340"/>
    <mergeCell ref="SNU340:SNX340"/>
    <mergeCell ref="SNY340:SOB340"/>
    <mergeCell ref="SOC340:SOF340"/>
    <mergeCell ref="SOG340:SOJ340"/>
    <mergeCell ref="SOK340:SON340"/>
    <mergeCell ref="SOO340:SOR340"/>
    <mergeCell ref="SOU340:SOX340"/>
    <mergeCell ref="SOY340:SPB340"/>
    <mergeCell ref="SPC340:SPF340"/>
    <mergeCell ref="SPG340:SPJ340"/>
    <mergeCell ref="SPK340:SPN340"/>
    <mergeCell ref="SPO340:SPR340"/>
    <mergeCell ref="SPU340:SPX340"/>
    <mergeCell ref="SPY340:SQB340"/>
    <mergeCell ref="SQC340:SQF340"/>
    <mergeCell ref="SQG340:SQJ340"/>
    <mergeCell ref="SQK340:SQN340"/>
    <mergeCell ref="SQO340:SQR340"/>
    <mergeCell ref="SQU340:SQX340"/>
    <mergeCell ref="SQY340:SRB340"/>
    <mergeCell ref="SRC340:SRF340"/>
    <mergeCell ref="SRG340:SRJ340"/>
    <mergeCell ref="SKG340:SKJ340"/>
    <mergeCell ref="SKK340:SKN340"/>
    <mergeCell ref="SKO340:SKR340"/>
    <mergeCell ref="SKU340:SKX340"/>
    <mergeCell ref="SKY340:SLB340"/>
    <mergeCell ref="SLC340:SLF340"/>
    <mergeCell ref="SLG340:SLJ340"/>
    <mergeCell ref="SLK340:SLN340"/>
    <mergeCell ref="SLO340:SLR340"/>
    <mergeCell ref="SLU340:SLX340"/>
    <mergeCell ref="SLY340:SMB340"/>
    <mergeCell ref="SMC340:SMF340"/>
    <mergeCell ref="SMG340:SMJ340"/>
    <mergeCell ref="SMK340:SMN340"/>
    <mergeCell ref="SMO340:SMR340"/>
    <mergeCell ref="SMU340:SMX340"/>
    <mergeCell ref="SMY340:SNB340"/>
    <mergeCell ref="SNC340:SNF340"/>
    <mergeCell ref="SNG340:SNJ340"/>
    <mergeCell ref="SNK340:SNN340"/>
    <mergeCell ref="SBG340:SBJ340"/>
    <mergeCell ref="SBK340:SBN340"/>
    <mergeCell ref="SBO340:SBR340"/>
    <mergeCell ref="SBU340:SBX340"/>
    <mergeCell ref="SBY340:SCB340"/>
    <mergeCell ref="SCC340:SCF340"/>
    <mergeCell ref="SCG340:SCJ340"/>
    <mergeCell ref="SCK340:SCN340"/>
    <mergeCell ref="SCO340:SCR340"/>
    <mergeCell ref="SCU340:SCX340"/>
    <mergeCell ref="SCY340:SDB340"/>
    <mergeCell ref="SDC340:SDF340"/>
    <mergeCell ref="SDG340:SDJ340"/>
    <mergeCell ref="SDK340:SDN340"/>
    <mergeCell ref="SDO340:SDR340"/>
    <mergeCell ref="SDU340:SDX340"/>
    <mergeCell ref="SDY340:SEB340"/>
    <mergeCell ref="SEC340:SEF340"/>
    <mergeCell ref="SEG340:SEJ340"/>
    <mergeCell ref="SEK340:SEN340"/>
    <mergeCell ref="SEO340:SER340"/>
    <mergeCell ref="SEU340:SEX340"/>
    <mergeCell ref="SEY340:SFB340"/>
    <mergeCell ref="SFC340:SFF340"/>
    <mergeCell ref="SFG340:SFJ340"/>
    <mergeCell ref="SFK340:SFN340"/>
    <mergeCell ref="SFO340:SFR340"/>
    <mergeCell ref="SFU340:SFX340"/>
    <mergeCell ref="SFY340:SGB340"/>
    <mergeCell ref="SGC340:SGF340"/>
    <mergeCell ref="SGG340:SGJ340"/>
    <mergeCell ref="SGK340:SGN340"/>
    <mergeCell ref="SGO340:SGR340"/>
    <mergeCell ref="SBS339:SBS340"/>
    <mergeCell ref="SBT339:SBT340"/>
    <mergeCell ref="SCS339:SCS340"/>
    <mergeCell ref="SCT339:SCT340"/>
    <mergeCell ref="SDS339:SDS340"/>
    <mergeCell ref="SDT339:SDT340"/>
    <mergeCell ref="SES339:SES340"/>
    <mergeCell ref="RQO340:RQR340"/>
    <mergeCell ref="RQU340:RQX340"/>
    <mergeCell ref="RQY340:RRB340"/>
    <mergeCell ref="RRC340:RRF340"/>
    <mergeCell ref="RRG340:RRJ340"/>
    <mergeCell ref="RRK340:RRN340"/>
    <mergeCell ref="RRO340:RRR340"/>
    <mergeCell ref="RRU340:RRX340"/>
    <mergeCell ref="RRY340:RSB340"/>
    <mergeCell ref="RSC340:RSF340"/>
    <mergeCell ref="RXK340:RXN340"/>
    <mergeCell ref="RXO340:RXR340"/>
    <mergeCell ref="RXU340:RXX340"/>
    <mergeCell ref="RXY340:RYB340"/>
    <mergeCell ref="RYC340:RYF340"/>
    <mergeCell ref="RYG340:RYJ340"/>
    <mergeCell ref="RYK340:RYN340"/>
    <mergeCell ref="RYO340:RYR340"/>
    <mergeCell ref="RYU340:RYX340"/>
    <mergeCell ref="RYY340:RZB340"/>
    <mergeCell ref="RZC340:RZF340"/>
    <mergeCell ref="RZG340:RZJ340"/>
    <mergeCell ref="RZK340:RZN340"/>
    <mergeCell ref="RZO340:RZR340"/>
    <mergeCell ref="RZU340:RZX340"/>
    <mergeCell ref="RZY340:SAB340"/>
    <mergeCell ref="SAC340:SAF340"/>
    <mergeCell ref="SAG340:SAJ340"/>
    <mergeCell ref="SAK340:SAN340"/>
    <mergeCell ref="SAO340:SAR340"/>
    <mergeCell ref="SAU340:SAX340"/>
    <mergeCell ref="SAY340:SBB340"/>
    <mergeCell ref="SBC340:SBF340"/>
    <mergeCell ref="RQS339:RQS340"/>
    <mergeCell ref="RQT339:RQT340"/>
    <mergeCell ref="RRS339:RRS340"/>
    <mergeCell ref="RRT339:RRT340"/>
    <mergeCell ref="RSS339:RSS340"/>
    <mergeCell ref="RST339:RST340"/>
    <mergeCell ref="RTS339:RTS340"/>
    <mergeCell ref="RTT339:RTT340"/>
    <mergeCell ref="RUS339:RUS340"/>
    <mergeCell ref="RUT339:RUT340"/>
    <mergeCell ref="RVS339:RVS340"/>
    <mergeCell ref="RVT339:RVT340"/>
    <mergeCell ref="RWS339:RWS340"/>
    <mergeCell ref="RWT339:RWT340"/>
    <mergeCell ref="RXS339:RXS340"/>
    <mergeCell ref="RXT339:RXT340"/>
    <mergeCell ref="RYS339:RYS340"/>
    <mergeCell ref="RYT339:RYT340"/>
    <mergeCell ref="RZS339:RZS340"/>
    <mergeCell ref="RZT339:RZT340"/>
    <mergeCell ref="SAS339:SAS340"/>
    <mergeCell ref="SAT339:SAT340"/>
    <mergeCell ref="RSG340:RSJ340"/>
    <mergeCell ref="RSK340:RSN340"/>
    <mergeCell ref="RSO340:RSR340"/>
    <mergeCell ref="RSU340:RSX340"/>
    <mergeCell ref="RSY340:RTB340"/>
    <mergeCell ref="RTC340:RTF340"/>
    <mergeCell ref="RTG340:RTJ340"/>
    <mergeCell ref="RTK340:RTN340"/>
    <mergeCell ref="RTO340:RTR340"/>
    <mergeCell ref="RLC340:RLF340"/>
    <mergeCell ref="RLG340:RLJ340"/>
    <mergeCell ref="RLK340:RLN340"/>
    <mergeCell ref="RLO340:RLR340"/>
    <mergeCell ref="RLU340:RLX340"/>
    <mergeCell ref="RLY340:RMB340"/>
    <mergeCell ref="RMC340:RMF340"/>
    <mergeCell ref="RMG340:RMJ340"/>
    <mergeCell ref="RMK340:RMN340"/>
    <mergeCell ref="RMO340:RMR340"/>
    <mergeCell ref="RMU340:RMX340"/>
    <mergeCell ref="RMY340:RNB340"/>
    <mergeCell ref="RNC340:RNF340"/>
    <mergeCell ref="RNG340:RNJ340"/>
    <mergeCell ref="RNK340:RNN340"/>
    <mergeCell ref="RNO340:RNR340"/>
    <mergeCell ref="RNU340:RNX340"/>
    <mergeCell ref="RNY340:ROB340"/>
    <mergeCell ref="ROC340:ROF340"/>
    <mergeCell ref="ROG340:ROJ340"/>
    <mergeCell ref="ROK340:RON340"/>
    <mergeCell ref="ROO340:ROR340"/>
    <mergeCell ref="ROU340:ROX340"/>
    <mergeCell ref="ROY340:RPB340"/>
    <mergeCell ref="RPC340:RPF340"/>
    <mergeCell ref="RPG340:RPJ340"/>
    <mergeCell ref="RPK340:RPN340"/>
    <mergeCell ref="RPO340:RPR340"/>
    <mergeCell ref="RPU340:RPX340"/>
    <mergeCell ref="RPY340:RQB340"/>
    <mergeCell ref="RQC340:RQF340"/>
    <mergeCell ref="RQG340:RQJ340"/>
    <mergeCell ref="RQK340:RQN340"/>
    <mergeCell ref="ROS339:ROS340"/>
    <mergeCell ref="ROT339:ROT340"/>
    <mergeCell ref="RPS339:RPS340"/>
    <mergeCell ref="RPT339:RPT340"/>
    <mergeCell ref="RAK340:RAN340"/>
    <mergeCell ref="RAO340:RAR340"/>
    <mergeCell ref="RAU340:RAX340"/>
    <mergeCell ref="RAY340:RBB340"/>
    <mergeCell ref="RBC340:RBF340"/>
    <mergeCell ref="RBG340:RBJ340"/>
    <mergeCell ref="RBK340:RBN340"/>
    <mergeCell ref="RBO340:RBR340"/>
    <mergeCell ref="RBU340:RBX340"/>
    <mergeCell ref="RBY340:RCB340"/>
    <mergeCell ref="RHG340:RHJ340"/>
    <mergeCell ref="RHK340:RHN340"/>
    <mergeCell ref="RHO340:RHR340"/>
    <mergeCell ref="RHU340:RHX340"/>
    <mergeCell ref="RHY340:RIB340"/>
    <mergeCell ref="RIC340:RIF340"/>
    <mergeCell ref="RIG340:RIJ340"/>
    <mergeCell ref="RIK340:RIN340"/>
    <mergeCell ref="RIO340:RIR340"/>
    <mergeCell ref="RIU340:RIX340"/>
    <mergeCell ref="RIY340:RJB340"/>
    <mergeCell ref="RJC340:RJF340"/>
    <mergeCell ref="RJG340:RJJ340"/>
    <mergeCell ref="RJK340:RJN340"/>
    <mergeCell ref="RJO340:RJR340"/>
    <mergeCell ref="RJU340:RJX340"/>
    <mergeCell ref="RJY340:RKB340"/>
    <mergeCell ref="RKC340:RKF340"/>
    <mergeCell ref="RKG340:RKJ340"/>
    <mergeCell ref="RKK340:RKN340"/>
    <mergeCell ref="RKO340:RKR340"/>
    <mergeCell ref="RKU340:RKX340"/>
    <mergeCell ref="RKY340:RLB340"/>
    <mergeCell ref="RDO340:RDR340"/>
    <mergeCell ref="RDU340:RDX340"/>
    <mergeCell ref="RDY340:REB340"/>
    <mergeCell ref="REC340:REF340"/>
    <mergeCell ref="REG340:REJ340"/>
    <mergeCell ref="REK340:REN340"/>
    <mergeCell ref="REO340:RER340"/>
    <mergeCell ref="REU340:REX340"/>
    <mergeCell ref="REY340:RFB340"/>
    <mergeCell ref="RFC340:RFF340"/>
    <mergeCell ref="RFG340:RFJ340"/>
    <mergeCell ref="RFK340:RFN340"/>
    <mergeCell ref="RFO340:RFR340"/>
    <mergeCell ref="RFU340:RFX340"/>
    <mergeCell ref="RFY340:RGB340"/>
    <mergeCell ref="RGC340:RGF340"/>
    <mergeCell ref="RGG340:RGJ340"/>
    <mergeCell ref="RGK340:RGN340"/>
    <mergeCell ref="RGO340:RGR340"/>
    <mergeCell ref="RGU340:RGX340"/>
    <mergeCell ref="RGY340:RHB340"/>
    <mergeCell ref="RHC340:RHF340"/>
    <mergeCell ref="QUY340:QVB340"/>
    <mergeCell ref="QVC340:QVF340"/>
    <mergeCell ref="QVG340:QVJ340"/>
    <mergeCell ref="QVK340:QVN340"/>
    <mergeCell ref="QVO340:QVR340"/>
    <mergeCell ref="QVU340:QVX340"/>
    <mergeCell ref="QVY340:QWB340"/>
    <mergeCell ref="QWC340:QWF340"/>
    <mergeCell ref="QWG340:QWJ340"/>
    <mergeCell ref="QWK340:QWN340"/>
    <mergeCell ref="QWO340:QWR340"/>
    <mergeCell ref="QWU340:QWX340"/>
    <mergeCell ref="QWY340:QXB340"/>
    <mergeCell ref="QXC340:QXF340"/>
    <mergeCell ref="QXG340:QXJ340"/>
    <mergeCell ref="QXK340:QXN340"/>
    <mergeCell ref="QXO340:QXR340"/>
    <mergeCell ref="QXU340:QXX340"/>
    <mergeCell ref="QXY340:QYB340"/>
    <mergeCell ref="QYC340:QYF340"/>
    <mergeCell ref="QYG340:QYJ340"/>
    <mergeCell ref="QYK340:QYN340"/>
    <mergeCell ref="QYO340:QYR340"/>
    <mergeCell ref="QYU340:QYX340"/>
    <mergeCell ref="QYY340:QZB340"/>
    <mergeCell ref="QZC340:QZF340"/>
    <mergeCell ref="QZG340:QZJ340"/>
    <mergeCell ref="QZK340:QZN340"/>
    <mergeCell ref="QZO340:QZR340"/>
    <mergeCell ref="QZU340:QZX340"/>
    <mergeCell ref="QZY340:RAB340"/>
    <mergeCell ref="RAC340:RAF340"/>
    <mergeCell ref="RAG340:RAJ340"/>
    <mergeCell ref="QVS339:QVS340"/>
    <mergeCell ref="QVT339:QVT340"/>
    <mergeCell ref="QWS339:QWS340"/>
    <mergeCell ref="QWT339:QWT340"/>
    <mergeCell ref="QXS339:QXS340"/>
    <mergeCell ref="QKG340:QKJ340"/>
    <mergeCell ref="QKK340:QKN340"/>
    <mergeCell ref="QKO340:QKR340"/>
    <mergeCell ref="QKU340:QKX340"/>
    <mergeCell ref="QKY340:QLB340"/>
    <mergeCell ref="QLC340:QLF340"/>
    <mergeCell ref="QLG340:QLJ340"/>
    <mergeCell ref="QLK340:QLN340"/>
    <mergeCell ref="QLO340:QLR340"/>
    <mergeCell ref="QLU340:QLX340"/>
    <mergeCell ref="QRC340:QRF340"/>
    <mergeCell ref="QRG340:QRJ340"/>
    <mergeCell ref="QRK340:QRN340"/>
    <mergeCell ref="QRO340:QRR340"/>
    <mergeCell ref="QRU340:QRX340"/>
    <mergeCell ref="QRY340:QSB340"/>
    <mergeCell ref="QSC340:QSF340"/>
    <mergeCell ref="QSG340:QSJ340"/>
    <mergeCell ref="QSK340:QSN340"/>
    <mergeCell ref="QSO340:QSR340"/>
    <mergeCell ref="QSU340:QSX340"/>
    <mergeCell ref="QSY340:QTB340"/>
    <mergeCell ref="QTC340:QTF340"/>
    <mergeCell ref="QTG340:QTJ340"/>
    <mergeCell ref="QTK340:QTN340"/>
    <mergeCell ref="QTO340:QTR340"/>
    <mergeCell ref="QTU340:QTX340"/>
    <mergeCell ref="QTY340:QUB340"/>
    <mergeCell ref="QUC340:QUF340"/>
    <mergeCell ref="QUG340:QUJ340"/>
    <mergeCell ref="QUK340:QUN340"/>
    <mergeCell ref="QUO340:QUR340"/>
    <mergeCell ref="QUU340:QUX340"/>
    <mergeCell ref="QKS339:QKS340"/>
    <mergeCell ref="QKT339:QKT340"/>
    <mergeCell ref="QLS339:QLS340"/>
    <mergeCell ref="QLT339:QLT340"/>
    <mergeCell ref="QMS339:QMS340"/>
    <mergeCell ref="QMT339:QMT340"/>
    <mergeCell ref="QNS339:QNS340"/>
    <mergeCell ref="QNT339:QNT340"/>
    <mergeCell ref="QOS339:QOS340"/>
    <mergeCell ref="QOT339:QOT340"/>
    <mergeCell ref="QPS339:QPS340"/>
    <mergeCell ref="QPT339:QPT340"/>
    <mergeCell ref="QQS339:QQS340"/>
    <mergeCell ref="QQT339:QQT340"/>
    <mergeCell ref="QRS339:QRS340"/>
    <mergeCell ref="QRT339:QRT340"/>
    <mergeCell ref="QSS339:QSS340"/>
    <mergeCell ref="QST339:QST340"/>
    <mergeCell ref="QTS339:QTS340"/>
    <mergeCell ref="QTT339:QTT340"/>
    <mergeCell ref="QUS339:QUS340"/>
    <mergeCell ref="QUT339:QUT340"/>
    <mergeCell ref="QLY340:QMB340"/>
    <mergeCell ref="QMC340:QMF340"/>
    <mergeCell ref="QMG340:QMJ340"/>
    <mergeCell ref="QMK340:QMN340"/>
    <mergeCell ref="QMO340:QMR340"/>
    <mergeCell ref="QMU340:QMX340"/>
    <mergeCell ref="QMY340:QNB340"/>
    <mergeCell ref="QNC340:QNF340"/>
    <mergeCell ref="QNG340:QNJ340"/>
    <mergeCell ref="QEU340:QEX340"/>
    <mergeCell ref="QEY340:QFB340"/>
    <mergeCell ref="QFC340:QFF340"/>
    <mergeCell ref="QFG340:QFJ340"/>
    <mergeCell ref="QFK340:QFN340"/>
    <mergeCell ref="QFO340:QFR340"/>
    <mergeCell ref="QFU340:QFX340"/>
    <mergeCell ref="QFY340:QGB340"/>
    <mergeCell ref="QGC340:QGF340"/>
    <mergeCell ref="QGG340:QGJ340"/>
    <mergeCell ref="QGK340:QGN340"/>
    <mergeCell ref="QGO340:QGR340"/>
    <mergeCell ref="QGU340:QGX340"/>
    <mergeCell ref="QGY340:QHB340"/>
    <mergeCell ref="QHC340:QHF340"/>
    <mergeCell ref="QHG340:QHJ340"/>
    <mergeCell ref="QHK340:QHN340"/>
    <mergeCell ref="QHO340:QHR340"/>
    <mergeCell ref="QHU340:QHX340"/>
    <mergeCell ref="QHY340:QIB340"/>
    <mergeCell ref="QIC340:QIF340"/>
    <mergeCell ref="QIG340:QIJ340"/>
    <mergeCell ref="QIK340:QIN340"/>
    <mergeCell ref="QIO340:QIR340"/>
    <mergeCell ref="QIU340:QIX340"/>
    <mergeCell ref="QIY340:QJB340"/>
    <mergeCell ref="QJC340:QJF340"/>
    <mergeCell ref="QJG340:QJJ340"/>
    <mergeCell ref="QJK340:QJN340"/>
    <mergeCell ref="QJO340:QJR340"/>
    <mergeCell ref="QJU340:QJX340"/>
    <mergeCell ref="QJY340:QKB340"/>
    <mergeCell ref="QKC340:QKF340"/>
    <mergeCell ref="QHS339:QHS340"/>
    <mergeCell ref="QHT339:QHT340"/>
    <mergeCell ref="QIS339:QIS340"/>
    <mergeCell ref="QIT339:QIT340"/>
    <mergeCell ref="QJS339:QJS340"/>
    <mergeCell ref="QJT339:QJT340"/>
    <mergeCell ref="PUC340:PUF340"/>
    <mergeCell ref="PUG340:PUJ340"/>
    <mergeCell ref="PUK340:PUN340"/>
    <mergeCell ref="PUO340:PUR340"/>
    <mergeCell ref="PUU340:PUX340"/>
    <mergeCell ref="PUY340:PVB340"/>
    <mergeCell ref="PVC340:PVF340"/>
    <mergeCell ref="PVG340:PVJ340"/>
    <mergeCell ref="PVK340:PVN340"/>
    <mergeCell ref="PVO340:PVR340"/>
    <mergeCell ref="QAY340:QBB340"/>
    <mergeCell ref="QBC340:QBF340"/>
    <mergeCell ref="QBG340:QBJ340"/>
    <mergeCell ref="QBK340:QBN340"/>
    <mergeCell ref="QBO340:QBR340"/>
    <mergeCell ref="QBU340:QBX340"/>
    <mergeCell ref="QBY340:QCB340"/>
    <mergeCell ref="QCC340:QCF340"/>
    <mergeCell ref="QCG340:QCJ340"/>
    <mergeCell ref="QCK340:QCN340"/>
    <mergeCell ref="QCO340:QCR340"/>
    <mergeCell ref="QCU340:QCX340"/>
    <mergeCell ref="QCY340:QDB340"/>
    <mergeCell ref="QDC340:QDF340"/>
    <mergeCell ref="QDG340:QDJ340"/>
    <mergeCell ref="QDK340:QDN340"/>
    <mergeCell ref="QDO340:QDR340"/>
    <mergeCell ref="QDU340:QDX340"/>
    <mergeCell ref="QDY340:QEB340"/>
    <mergeCell ref="QEC340:QEF340"/>
    <mergeCell ref="QEG340:QEJ340"/>
    <mergeCell ref="QEK340:QEN340"/>
    <mergeCell ref="QEO340:QER340"/>
    <mergeCell ref="PXG340:PXJ340"/>
    <mergeCell ref="PXK340:PXN340"/>
    <mergeCell ref="PXO340:PXR340"/>
    <mergeCell ref="PXU340:PXX340"/>
    <mergeCell ref="PXY340:PYB340"/>
    <mergeCell ref="PYC340:PYF340"/>
    <mergeCell ref="PYG340:PYJ340"/>
    <mergeCell ref="PYK340:PYN340"/>
    <mergeCell ref="PYO340:PYR340"/>
    <mergeCell ref="PYU340:PYX340"/>
    <mergeCell ref="PYY340:PZB340"/>
    <mergeCell ref="PZC340:PZF340"/>
    <mergeCell ref="PZG340:PZJ340"/>
    <mergeCell ref="PZK340:PZN340"/>
    <mergeCell ref="PZO340:PZR340"/>
    <mergeCell ref="PZU340:PZX340"/>
    <mergeCell ref="PZY340:QAB340"/>
    <mergeCell ref="QAC340:QAF340"/>
    <mergeCell ref="QAG340:QAJ340"/>
    <mergeCell ref="QAK340:QAN340"/>
    <mergeCell ref="QAO340:QAR340"/>
    <mergeCell ref="QAU340:QAX340"/>
    <mergeCell ref="POO340:POR340"/>
    <mergeCell ref="POU340:POX340"/>
    <mergeCell ref="POY340:PPB340"/>
    <mergeCell ref="PPC340:PPF340"/>
    <mergeCell ref="PPG340:PPJ340"/>
    <mergeCell ref="PPK340:PPN340"/>
    <mergeCell ref="PPO340:PPR340"/>
    <mergeCell ref="PPU340:PPX340"/>
    <mergeCell ref="PPY340:PQB340"/>
    <mergeCell ref="PQC340:PQF340"/>
    <mergeCell ref="PQG340:PQJ340"/>
    <mergeCell ref="PQK340:PQN340"/>
    <mergeCell ref="PQO340:PQR340"/>
    <mergeCell ref="PQU340:PQX340"/>
    <mergeCell ref="PQY340:PRB340"/>
    <mergeCell ref="PRC340:PRF340"/>
    <mergeCell ref="PRG340:PRJ340"/>
    <mergeCell ref="PRK340:PRN340"/>
    <mergeCell ref="PRO340:PRR340"/>
    <mergeCell ref="PRU340:PRX340"/>
    <mergeCell ref="PRY340:PSB340"/>
    <mergeCell ref="PSC340:PSF340"/>
    <mergeCell ref="PSG340:PSJ340"/>
    <mergeCell ref="PSK340:PSN340"/>
    <mergeCell ref="PSO340:PSR340"/>
    <mergeCell ref="PSU340:PSX340"/>
    <mergeCell ref="PSY340:PTB340"/>
    <mergeCell ref="PTC340:PTF340"/>
    <mergeCell ref="PTG340:PTJ340"/>
    <mergeCell ref="PTK340:PTN340"/>
    <mergeCell ref="PTO340:PTR340"/>
    <mergeCell ref="PTU340:PTX340"/>
    <mergeCell ref="PTY340:PUB340"/>
    <mergeCell ref="POS339:POS340"/>
    <mergeCell ref="POT339:POT340"/>
    <mergeCell ref="PPS339:PPS340"/>
    <mergeCell ref="PPT339:PPT340"/>
    <mergeCell ref="PQS339:PQS340"/>
    <mergeCell ref="PDY340:PEB340"/>
    <mergeCell ref="PEC340:PEF340"/>
    <mergeCell ref="PEG340:PEJ340"/>
    <mergeCell ref="PEK340:PEN340"/>
    <mergeCell ref="PEO340:PER340"/>
    <mergeCell ref="PEU340:PEX340"/>
    <mergeCell ref="PEY340:PFB340"/>
    <mergeCell ref="PFC340:PFF340"/>
    <mergeCell ref="PFG340:PFJ340"/>
    <mergeCell ref="PFK340:PFN340"/>
    <mergeCell ref="PKU340:PKX340"/>
    <mergeCell ref="PKY340:PLB340"/>
    <mergeCell ref="PLC340:PLF340"/>
    <mergeCell ref="PLG340:PLJ340"/>
    <mergeCell ref="PLK340:PLN340"/>
    <mergeCell ref="PLO340:PLR340"/>
    <mergeCell ref="PLU340:PLX340"/>
    <mergeCell ref="PLY340:PMB340"/>
    <mergeCell ref="PMC340:PMF340"/>
    <mergeCell ref="PMG340:PMJ340"/>
    <mergeCell ref="PMK340:PMN340"/>
    <mergeCell ref="PMO340:PMR340"/>
    <mergeCell ref="PMU340:PMX340"/>
    <mergeCell ref="PMY340:PNB340"/>
    <mergeCell ref="PNC340:PNF340"/>
    <mergeCell ref="PNG340:PNJ340"/>
    <mergeCell ref="PNK340:PNN340"/>
    <mergeCell ref="PNO340:PNR340"/>
    <mergeCell ref="PNU340:PNX340"/>
    <mergeCell ref="PNY340:POB340"/>
    <mergeCell ref="POC340:POF340"/>
    <mergeCell ref="POG340:POJ340"/>
    <mergeCell ref="POK340:PON340"/>
    <mergeCell ref="PES339:PES340"/>
    <mergeCell ref="PET339:PET340"/>
    <mergeCell ref="PFS339:PFS340"/>
    <mergeCell ref="PFT339:PFT340"/>
    <mergeCell ref="PGS339:PGS340"/>
    <mergeCell ref="PGT339:PGT340"/>
    <mergeCell ref="PHS339:PHS340"/>
    <mergeCell ref="PHT339:PHT340"/>
    <mergeCell ref="PIS339:PIS340"/>
    <mergeCell ref="PIT339:PIT340"/>
    <mergeCell ref="PJS339:PJS340"/>
    <mergeCell ref="PJT339:PJT340"/>
    <mergeCell ref="PKS339:PKS340"/>
    <mergeCell ref="PKT339:PKT340"/>
    <mergeCell ref="PLS339:PLS340"/>
    <mergeCell ref="PLT339:PLT340"/>
    <mergeCell ref="PMS339:PMS340"/>
    <mergeCell ref="PMT339:PMT340"/>
    <mergeCell ref="PNS339:PNS340"/>
    <mergeCell ref="PNT339:PNT340"/>
    <mergeCell ref="PFO340:PFR340"/>
    <mergeCell ref="PFU340:PFX340"/>
    <mergeCell ref="PFY340:PGB340"/>
    <mergeCell ref="PGC340:PGF340"/>
    <mergeCell ref="PGG340:PGJ340"/>
    <mergeCell ref="PGK340:PGN340"/>
    <mergeCell ref="PGO340:PGR340"/>
    <mergeCell ref="PGU340:PGX340"/>
    <mergeCell ref="PGY340:PHB340"/>
    <mergeCell ref="PHC340:PHF340"/>
    <mergeCell ref="PHG340:PHJ340"/>
    <mergeCell ref="OYK340:OYN340"/>
    <mergeCell ref="OYO340:OYR340"/>
    <mergeCell ref="OYU340:OYX340"/>
    <mergeCell ref="OYY340:OZB340"/>
    <mergeCell ref="OZC340:OZF340"/>
    <mergeCell ref="OZG340:OZJ340"/>
    <mergeCell ref="OZK340:OZN340"/>
    <mergeCell ref="OZO340:OZR340"/>
    <mergeCell ref="OZU340:OZX340"/>
    <mergeCell ref="OZY340:PAB340"/>
    <mergeCell ref="PAC340:PAF340"/>
    <mergeCell ref="PAG340:PAJ340"/>
    <mergeCell ref="PAK340:PAN340"/>
    <mergeCell ref="PAO340:PAR340"/>
    <mergeCell ref="PAU340:PAX340"/>
    <mergeCell ref="PAY340:PBB340"/>
    <mergeCell ref="PBC340:PBF340"/>
    <mergeCell ref="PBG340:PBJ340"/>
    <mergeCell ref="PBK340:PBN340"/>
    <mergeCell ref="PBO340:PBR340"/>
    <mergeCell ref="PBU340:PBX340"/>
    <mergeCell ref="PBY340:PCB340"/>
    <mergeCell ref="PCC340:PCF340"/>
    <mergeCell ref="PCG340:PCJ340"/>
    <mergeCell ref="PCK340:PCN340"/>
    <mergeCell ref="PCO340:PCR340"/>
    <mergeCell ref="PCU340:PCX340"/>
    <mergeCell ref="PCY340:PDB340"/>
    <mergeCell ref="PDC340:PDF340"/>
    <mergeCell ref="PDG340:PDJ340"/>
    <mergeCell ref="PDK340:PDN340"/>
    <mergeCell ref="PDO340:PDR340"/>
    <mergeCell ref="PDU340:PDX340"/>
    <mergeCell ref="PAS339:PAS340"/>
    <mergeCell ref="PAT339:PAT340"/>
    <mergeCell ref="PBS339:PBS340"/>
    <mergeCell ref="PBT339:PBT340"/>
    <mergeCell ref="PCS339:PCS340"/>
    <mergeCell ref="PCT339:PCT340"/>
    <mergeCell ref="PDS339:PDS340"/>
    <mergeCell ref="PDT339:PDT340"/>
    <mergeCell ref="OSY340:OTB340"/>
    <mergeCell ref="OTC340:OTF340"/>
    <mergeCell ref="OTG340:OTJ340"/>
    <mergeCell ref="OTK340:OTN340"/>
    <mergeCell ref="OTO340:OTR340"/>
    <mergeCell ref="OTU340:OTX340"/>
    <mergeCell ref="OTY340:OUB340"/>
    <mergeCell ref="OUC340:OUF340"/>
    <mergeCell ref="OUG340:OUJ340"/>
    <mergeCell ref="OUK340:OUN340"/>
    <mergeCell ref="OUO340:OUR340"/>
    <mergeCell ref="OUU340:OUX340"/>
    <mergeCell ref="OUY340:OVB340"/>
    <mergeCell ref="OVC340:OVF340"/>
    <mergeCell ref="OVG340:OVJ340"/>
    <mergeCell ref="OVK340:OVN340"/>
    <mergeCell ref="OVO340:OVR340"/>
    <mergeCell ref="OVU340:OVX340"/>
    <mergeCell ref="OVY340:OWB340"/>
    <mergeCell ref="OWC340:OWF340"/>
    <mergeCell ref="OWG340:OWJ340"/>
    <mergeCell ref="OWK340:OWN340"/>
    <mergeCell ref="OWO340:OWR340"/>
    <mergeCell ref="OWU340:OWX340"/>
    <mergeCell ref="OWY340:OXB340"/>
    <mergeCell ref="OXC340:OXF340"/>
    <mergeCell ref="OXG340:OXJ340"/>
    <mergeCell ref="OXK340:OXN340"/>
    <mergeCell ref="OXO340:OXR340"/>
    <mergeCell ref="OXU340:OXX340"/>
    <mergeCell ref="OXY340:OYB340"/>
    <mergeCell ref="OYC340:OYF340"/>
    <mergeCell ref="OYG340:OYJ340"/>
    <mergeCell ref="OQK340:OQN340"/>
    <mergeCell ref="OQO340:OQR340"/>
    <mergeCell ref="OQU340:OQX340"/>
    <mergeCell ref="OQY340:ORB340"/>
    <mergeCell ref="ORC340:ORF340"/>
    <mergeCell ref="ORG340:ORJ340"/>
    <mergeCell ref="ORK340:ORN340"/>
    <mergeCell ref="ORO340:ORR340"/>
    <mergeCell ref="ORU340:ORX340"/>
    <mergeCell ref="ORY340:OSB340"/>
    <mergeCell ref="OSC340:OSF340"/>
    <mergeCell ref="OSG340:OSJ340"/>
    <mergeCell ref="OSK340:OSN340"/>
    <mergeCell ref="OSO340:OSR340"/>
    <mergeCell ref="OSU340:OSX340"/>
    <mergeCell ref="OLU340:OLX340"/>
    <mergeCell ref="OLY340:OMB340"/>
    <mergeCell ref="OMC340:OMF340"/>
    <mergeCell ref="OMG340:OMJ340"/>
    <mergeCell ref="OMK340:OMN340"/>
    <mergeCell ref="OMO340:OMR340"/>
    <mergeCell ref="OMU340:OMX340"/>
    <mergeCell ref="OMY340:ONB340"/>
    <mergeCell ref="ONC340:ONF340"/>
    <mergeCell ref="ONG340:ONJ340"/>
    <mergeCell ref="ONK340:ONN340"/>
    <mergeCell ref="ONO340:ONR340"/>
    <mergeCell ref="ONU340:ONX340"/>
    <mergeCell ref="ONY340:OOB340"/>
    <mergeCell ref="OOC340:OOF340"/>
    <mergeCell ref="OOG340:OOJ340"/>
    <mergeCell ref="OOK340:OON340"/>
    <mergeCell ref="OOO340:OOR340"/>
    <mergeCell ref="OOU340:OOX340"/>
    <mergeCell ref="OOY340:OPB340"/>
    <mergeCell ref="OFU340:OFX340"/>
    <mergeCell ref="OFY340:OGB340"/>
    <mergeCell ref="OGC340:OGF340"/>
    <mergeCell ref="OGG340:OGJ340"/>
    <mergeCell ref="OGK340:OGN340"/>
    <mergeCell ref="OGO340:OGR340"/>
    <mergeCell ref="OGU340:OGX340"/>
    <mergeCell ref="OGY340:OHB340"/>
    <mergeCell ref="OHC340:OHF340"/>
    <mergeCell ref="OHG340:OHJ340"/>
    <mergeCell ref="OHK340:OHN340"/>
    <mergeCell ref="OHO340:OHR340"/>
    <mergeCell ref="OHU340:OHX340"/>
    <mergeCell ref="OHY340:OIB340"/>
    <mergeCell ref="OIC340:OIF340"/>
    <mergeCell ref="OIG340:OIJ340"/>
    <mergeCell ref="OIK340:OIN340"/>
    <mergeCell ref="OIO340:OIR340"/>
    <mergeCell ref="OIU340:OIX340"/>
    <mergeCell ref="OIY340:OJB340"/>
    <mergeCell ref="OJC340:OJF340"/>
    <mergeCell ref="OJG340:OJJ340"/>
    <mergeCell ref="OJK340:OJN340"/>
    <mergeCell ref="OJO340:OJR340"/>
    <mergeCell ref="OJU340:OJX340"/>
    <mergeCell ref="OPC340:OPF340"/>
    <mergeCell ref="OPG340:OPJ340"/>
    <mergeCell ref="OPK340:OPN340"/>
    <mergeCell ref="OPO340:OPR340"/>
    <mergeCell ref="OPU340:OPX340"/>
    <mergeCell ref="OPY340:OQB340"/>
    <mergeCell ref="OQC340:OQF340"/>
    <mergeCell ref="OQG340:OQJ340"/>
    <mergeCell ref="NSC340:NSF340"/>
    <mergeCell ref="NSG340:NSJ340"/>
    <mergeCell ref="NSK340:NSN340"/>
    <mergeCell ref="NSO340:NSR340"/>
    <mergeCell ref="NSU340:NSX340"/>
    <mergeCell ref="NSY340:NTB340"/>
    <mergeCell ref="NTC340:NTF340"/>
    <mergeCell ref="NTG340:NTJ340"/>
    <mergeCell ref="NTK340:NTN340"/>
    <mergeCell ref="NTO340:NTR340"/>
    <mergeCell ref="NYY340:NZB340"/>
    <mergeCell ref="NZC340:NZF340"/>
    <mergeCell ref="NZG340:NZJ340"/>
    <mergeCell ref="NZK340:NZN340"/>
    <mergeCell ref="NZO340:NZR340"/>
    <mergeCell ref="NZU340:NZX340"/>
    <mergeCell ref="NZY340:OAB340"/>
    <mergeCell ref="OAC340:OAF340"/>
    <mergeCell ref="OAG340:OAJ340"/>
    <mergeCell ref="OAK340:OAN340"/>
    <mergeCell ref="OAO340:OAR340"/>
    <mergeCell ref="OAU340:OAX340"/>
    <mergeCell ref="OAY340:OBB340"/>
    <mergeCell ref="OBC340:OBF340"/>
    <mergeCell ref="OBG340:OBJ340"/>
    <mergeCell ref="OBK340:OBN340"/>
    <mergeCell ref="OBO340:OBR340"/>
    <mergeCell ref="OBU340:OBX340"/>
    <mergeCell ref="OBY340:OCB340"/>
    <mergeCell ref="OCC340:OCF340"/>
    <mergeCell ref="OCG340:OCJ340"/>
    <mergeCell ref="OCK340:OCN340"/>
    <mergeCell ref="OCO340:OCR340"/>
    <mergeCell ref="NTS339:NTS340"/>
    <mergeCell ref="NTT339:NTT340"/>
    <mergeCell ref="NUS339:NUS340"/>
    <mergeCell ref="NUT339:NUT340"/>
    <mergeCell ref="NVS339:NVS340"/>
    <mergeCell ref="NVT339:NVT340"/>
    <mergeCell ref="NWS339:NWS340"/>
    <mergeCell ref="NWT339:NWT340"/>
    <mergeCell ref="NXS339:NXS340"/>
    <mergeCell ref="NXT339:NXT340"/>
    <mergeCell ref="NYS339:NYS340"/>
    <mergeCell ref="NYT339:NYT340"/>
    <mergeCell ref="NZS339:NZS340"/>
    <mergeCell ref="NZT339:NZT340"/>
    <mergeCell ref="OAS339:OAS340"/>
    <mergeCell ref="OAT339:OAT340"/>
    <mergeCell ref="OBS339:OBS340"/>
    <mergeCell ref="OBT339:OBT340"/>
    <mergeCell ref="NSS339:NSS340"/>
    <mergeCell ref="NST339:NST340"/>
    <mergeCell ref="NMO340:NMR340"/>
    <mergeCell ref="NMU340:NMX340"/>
    <mergeCell ref="NMY340:NNB340"/>
    <mergeCell ref="NNC340:NNF340"/>
    <mergeCell ref="NNG340:NNJ340"/>
    <mergeCell ref="NNK340:NNN340"/>
    <mergeCell ref="NNO340:NNR340"/>
    <mergeCell ref="NNU340:NNX340"/>
    <mergeCell ref="NNY340:NOB340"/>
    <mergeCell ref="NOC340:NOF340"/>
    <mergeCell ref="NOG340:NOJ340"/>
    <mergeCell ref="NOK340:NON340"/>
    <mergeCell ref="NOO340:NOR340"/>
    <mergeCell ref="NOU340:NOX340"/>
    <mergeCell ref="NOY340:NPB340"/>
    <mergeCell ref="NPC340:NPF340"/>
    <mergeCell ref="NPG340:NPJ340"/>
    <mergeCell ref="NPK340:NPN340"/>
    <mergeCell ref="NPO340:NPR340"/>
    <mergeCell ref="NPU340:NPX340"/>
    <mergeCell ref="NPY340:NQB340"/>
    <mergeCell ref="NQC340:NQF340"/>
    <mergeCell ref="NQG340:NQJ340"/>
    <mergeCell ref="NQK340:NQN340"/>
    <mergeCell ref="NQO340:NQR340"/>
    <mergeCell ref="NQU340:NQX340"/>
    <mergeCell ref="NQY340:NRB340"/>
    <mergeCell ref="NRC340:NRF340"/>
    <mergeCell ref="NRG340:NRJ340"/>
    <mergeCell ref="NRK340:NRN340"/>
    <mergeCell ref="NRO340:NRR340"/>
    <mergeCell ref="NRU340:NRX340"/>
    <mergeCell ref="NRY340:NSB340"/>
    <mergeCell ref="NMS339:NMS340"/>
    <mergeCell ref="NMT339:NMT340"/>
    <mergeCell ref="NNS339:NNS340"/>
    <mergeCell ref="NNT339:NNT340"/>
    <mergeCell ref="NOS339:NOS340"/>
    <mergeCell ref="NOT339:NOT340"/>
    <mergeCell ref="NPS339:NPS340"/>
    <mergeCell ref="NPT339:NPT340"/>
    <mergeCell ref="NQS339:NQS340"/>
    <mergeCell ref="NQT339:NQT340"/>
    <mergeCell ref="NRS339:NRS340"/>
    <mergeCell ref="NRT339:NRT340"/>
    <mergeCell ref="NJC340:NJF340"/>
    <mergeCell ref="NJG340:NJJ340"/>
    <mergeCell ref="NJK340:NJN340"/>
    <mergeCell ref="NJO340:NJR340"/>
    <mergeCell ref="NJU340:NJX340"/>
    <mergeCell ref="NJY340:NKB340"/>
    <mergeCell ref="NKC340:NKF340"/>
    <mergeCell ref="NKG340:NKJ340"/>
    <mergeCell ref="NKK340:NKN340"/>
    <mergeCell ref="NKO340:NKR340"/>
    <mergeCell ref="NKU340:NKX340"/>
    <mergeCell ref="NKY340:NLB340"/>
    <mergeCell ref="NLC340:NLF340"/>
    <mergeCell ref="NLG340:NLJ340"/>
    <mergeCell ref="NLK340:NLN340"/>
    <mergeCell ref="NLO340:NLR340"/>
    <mergeCell ref="NLU340:NLX340"/>
    <mergeCell ref="NLY340:NMB340"/>
    <mergeCell ref="NMC340:NMF340"/>
    <mergeCell ref="NMG340:NMJ340"/>
    <mergeCell ref="NMK340:NMN340"/>
    <mergeCell ref="NCT339:NCT340"/>
    <mergeCell ref="NDS339:NDS340"/>
    <mergeCell ref="NDT339:NDT340"/>
    <mergeCell ref="NES339:NES340"/>
    <mergeCell ref="NET339:NET340"/>
    <mergeCell ref="NFS339:NFS340"/>
    <mergeCell ref="NFT339:NFT340"/>
    <mergeCell ref="NGS339:NGS340"/>
    <mergeCell ref="NGT339:NGT340"/>
    <mergeCell ref="NHS339:NHS340"/>
    <mergeCell ref="NHT339:NHT340"/>
    <mergeCell ref="NIS339:NIS340"/>
    <mergeCell ref="NIT339:NIT340"/>
    <mergeCell ref="NJS339:NJS340"/>
    <mergeCell ref="NJT339:NJT340"/>
    <mergeCell ref="NKS339:NKS340"/>
    <mergeCell ref="NKT339:NKT340"/>
    <mergeCell ref="NLS339:NLS340"/>
    <mergeCell ref="NLT339:NLT340"/>
    <mergeCell ref="NDO340:NDR340"/>
    <mergeCell ref="NDU340:NDX340"/>
    <mergeCell ref="NDY340:NEB340"/>
    <mergeCell ref="NEC340:NEF340"/>
    <mergeCell ref="NEG340:NEJ340"/>
    <mergeCell ref="NEK340:NEN340"/>
    <mergeCell ref="NEO340:NER340"/>
    <mergeCell ref="NEU340:NEX340"/>
    <mergeCell ref="NEY340:NFB340"/>
    <mergeCell ref="NFC340:NFF340"/>
    <mergeCell ref="NFG340:NFJ340"/>
    <mergeCell ref="NFK340:NFN340"/>
    <mergeCell ref="NFO340:NFR340"/>
    <mergeCell ref="NFU340:NFX340"/>
    <mergeCell ref="NFY340:NGB340"/>
    <mergeCell ref="NGC340:NGF340"/>
    <mergeCell ref="NGG340:NGJ340"/>
    <mergeCell ref="NGK340:NGN340"/>
    <mergeCell ref="NGO340:NGR340"/>
    <mergeCell ref="NGU340:NGX340"/>
    <mergeCell ref="NGY340:NHB340"/>
    <mergeCell ref="NHC340:NHF340"/>
    <mergeCell ref="MYK340:MYN340"/>
    <mergeCell ref="MYO340:MYR340"/>
    <mergeCell ref="MYU340:MYX340"/>
    <mergeCell ref="MYY340:MZB340"/>
    <mergeCell ref="MZC340:MZF340"/>
    <mergeCell ref="MZG340:MZJ340"/>
    <mergeCell ref="MZK340:MZN340"/>
    <mergeCell ref="MZO340:MZR340"/>
    <mergeCell ref="MZU340:MZX340"/>
    <mergeCell ref="MZY340:NAB340"/>
    <mergeCell ref="NAC340:NAF340"/>
    <mergeCell ref="NAG340:NAJ340"/>
    <mergeCell ref="NAK340:NAN340"/>
    <mergeCell ref="NAO340:NAR340"/>
    <mergeCell ref="NAU340:NAX340"/>
    <mergeCell ref="NAY340:NBB340"/>
    <mergeCell ref="NBC340:NBF340"/>
    <mergeCell ref="NBG340:NBJ340"/>
    <mergeCell ref="NBK340:NBN340"/>
    <mergeCell ref="NBO340:NBR340"/>
    <mergeCell ref="NBU340:NBX340"/>
    <mergeCell ref="NBY340:NCB340"/>
    <mergeCell ref="NCC340:NCF340"/>
    <mergeCell ref="NCG340:NCJ340"/>
    <mergeCell ref="NCK340:NCN340"/>
    <mergeCell ref="NCO340:NCR340"/>
    <mergeCell ref="NCU340:NCX340"/>
    <mergeCell ref="NCY340:NDB340"/>
    <mergeCell ref="NDC340:NDF340"/>
    <mergeCell ref="NDG340:NDJ340"/>
    <mergeCell ref="NDK340:NDN340"/>
    <mergeCell ref="NIU340:NIX340"/>
    <mergeCell ref="NIY340:NJB340"/>
    <mergeCell ref="NHG340:NHJ340"/>
    <mergeCell ref="NHK340:NHN340"/>
    <mergeCell ref="NHO340:NHR340"/>
    <mergeCell ref="NHU340:NHX340"/>
    <mergeCell ref="NHY340:NIB340"/>
    <mergeCell ref="NIC340:NIF340"/>
    <mergeCell ref="NIG340:NIJ340"/>
    <mergeCell ref="NIK340:NIN340"/>
    <mergeCell ref="NIO340:NIR340"/>
    <mergeCell ref="MYS339:MYS340"/>
    <mergeCell ref="MYT339:MYT340"/>
    <mergeCell ref="MZS339:MZS340"/>
    <mergeCell ref="MZT339:MZT340"/>
    <mergeCell ref="NAS339:NAS340"/>
    <mergeCell ref="NAT339:NAT340"/>
    <mergeCell ref="NBS339:NBS340"/>
    <mergeCell ref="NBT339:NBT340"/>
    <mergeCell ref="NCS339:NCS340"/>
    <mergeCell ref="MWC340:MWF340"/>
    <mergeCell ref="MWG340:MWJ340"/>
    <mergeCell ref="MPK340:MPN340"/>
    <mergeCell ref="MPO340:MPR340"/>
    <mergeCell ref="MPU340:MPX340"/>
    <mergeCell ref="MPY340:MQB340"/>
    <mergeCell ref="MQC340:MQF340"/>
    <mergeCell ref="MQG340:MQJ340"/>
    <mergeCell ref="MQK340:MQN340"/>
    <mergeCell ref="MQO340:MQR340"/>
    <mergeCell ref="MQU340:MQX340"/>
    <mergeCell ref="MQY340:MRB340"/>
    <mergeCell ref="MRC340:MRF340"/>
    <mergeCell ref="MRG340:MRJ340"/>
    <mergeCell ref="MRK340:MRN340"/>
    <mergeCell ref="MRO340:MRR340"/>
    <mergeCell ref="MRU340:MRX340"/>
    <mergeCell ref="MRY340:MSB340"/>
    <mergeCell ref="MSC340:MSF340"/>
    <mergeCell ref="MSG340:MSJ340"/>
    <mergeCell ref="MSK340:MSN340"/>
    <mergeCell ref="MWK340:MWN340"/>
    <mergeCell ref="MWO340:MWR340"/>
    <mergeCell ref="MWU340:MWX340"/>
    <mergeCell ref="MWY340:MXB340"/>
    <mergeCell ref="MXC340:MXF340"/>
    <mergeCell ref="MXG340:MXJ340"/>
    <mergeCell ref="MXK340:MXN340"/>
    <mergeCell ref="MXO340:MXR340"/>
    <mergeCell ref="MXU340:MXX340"/>
    <mergeCell ref="MXY340:MYB340"/>
    <mergeCell ref="MYC340:MYF340"/>
    <mergeCell ref="MYG340:MYJ340"/>
    <mergeCell ref="MQT339:MQT340"/>
    <mergeCell ref="MRS339:MRS340"/>
    <mergeCell ref="MRT339:MRT340"/>
    <mergeCell ref="MSS339:MSS340"/>
    <mergeCell ref="MST339:MST340"/>
    <mergeCell ref="MTS339:MTS340"/>
    <mergeCell ref="MTT339:MTT340"/>
    <mergeCell ref="MUS339:MUS340"/>
    <mergeCell ref="MUT339:MUT340"/>
    <mergeCell ref="MVS339:MVS340"/>
    <mergeCell ref="MVT339:MVT340"/>
    <mergeCell ref="MWS339:MWS340"/>
    <mergeCell ref="MWT339:MWT340"/>
    <mergeCell ref="MXS339:MXS340"/>
    <mergeCell ref="MXT339:MXT340"/>
    <mergeCell ref="MUK340:MUN340"/>
    <mergeCell ref="MUO340:MUR340"/>
    <mergeCell ref="MUU340:MUX340"/>
    <mergeCell ref="MUY340:MVB340"/>
    <mergeCell ref="MVC340:MVF340"/>
    <mergeCell ref="MVG340:MVJ340"/>
    <mergeCell ref="MVK340:MVN340"/>
    <mergeCell ref="MVO340:MVR340"/>
    <mergeCell ref="MVU340:MVX340"/>
    <mergeCell ref="MVY340:MWB340"/>
    <mergeCell ref="MMU340:MMX340"/>
    <mergeCell ref="MMY340:MNB340"/>
    <mergeCell ref="MNC340:MNF340"/>
    <mergeCell ref="MNG340:MNJ340"/>
    <mergeCell ref="MSO340:MSR340"/>
    <mergeCell ref="MSU340:MSX340"/>
    <mergeCell ref="MSY340:MTB340"/>
    <mergeCell ref="MTC340:MTF340"/>
    <mergeCell ref="MTG340:MTJ340"/>
    <mergeCell ref="MTK340:MTN340"/>
    <mergeCell ref="MTO340:MTR340"/>
    <mergeCell ref="MTU340:MTX340"/>
    <mergeCell ref="MTY340:MUB340"/>
    <mergeCell ref="MUC340:MUF340"/>
    <mergeCell ref="MUG340:MUJ340"/>
    <mergeCell ref="MLS339:MLS340"/>
    <mergeCell ref="MLT339:MLT340"/>
    <mergeCell ref="MIC340:MIF340"/>
    <mergeCell ref="MIG340:MIJ340"/>
    <mergeCell ref="MIK340:MIN340"/>
    <mergeCell ref="MIO340:MIR340"/>
    <mergeCell ref="MIU340:MIX340"/>
    <mergeCell ref="MIY340:MJB340"/>
    <mergeCell ref="MJC340:MJF340"/>
    <mergeCell ref="MJG340:MJJ340"/>
    <mergeCell ref="MJK340:MJN340"/>
    <mergeCell ref="MJO340:MJR340"/>
    <mergeCell ref="MJU340:MJX340"/>
    <mergeCell ref="MJY340:MKB340"/>
    <mergeCell ref="MKC340:MKF340"/>
    <mergeCell ref="MKG340:MKJ340"/>
    <mergeCell ref="MKK340:MKN340"/>
    <mergeCell ref="MKO340:MKR340"/>
    <mergeCell ref="MKU340:MKX340"/>
    <mergeCell ref="MKY340:MLB340"/>
    <mergeCell ref="MLC340:MLF340"/>
    <mergeCell ref="MLG340:MLJ340"/>
    <mergeCell ref="MMS339:MMS340"/>
    <mergeCell ref="MMT339:MMT340"/>
    <mergeCell ref="MNS339:MNS340"/>
    <mergeCell ref="MNT339:MNT340"/>
    <mergeCell ref="MOS339:MOS340"/>
    <mergeCell ref="MOT339:MOT340"/>
    <mergeCell ref="MPS339:MPS340"/>
    <mergeCell ref="MPT339:MPT340"/>
    <mergeCell ref="MQS339:MQS340"/>
    <mergeCell ref="MNK340:MNN340"/>
    <mergeCell ref="MNO340:MNR340"/>
    <mergeCell ref="MNU340:MNX340"/>
    <mergeCell ref="MNY340:MOB340"/>
    <mergeCell ref="MOC340:MOF340"/>
    <mergeCell ref="MOG340:MOJ340"/>
    <mergeCell ref="MOK340:MON340"/>
    <mergeCell ref="MOO340:MOR340"/>
    <mergeCell ref="MOU340:MOX340"/>
    <mergeCell ref="MOY340:MPB340"/>
    <mergeCell ref="MPC340:MPF340"/>
    <mergeCell ref="MPG340:MPJ340"/>
    <mergeCell ref="MLK340:MLN340"/>
    <mergeCell ref="MLO340:MLR340"/>
    <mergeCell ref="MIS339:MIS340"/>
    <mergeCell ref="MIT339:MIT340"/>
    <mergeCell ref="MJS339:MJS340"/>
    <mergeCell ref="MJT339:MJT340"/>
    <mergeCell ref="LVO340:LVR340"/>
    <mergeCell ref="LVU340:LVX340"/>
    <mergeCell ref="LVY340:LWB340"/>
    <mergeCell ref="LWC340:LWF340"/>
    <mergeCell ref="LWG340:LWJ340"/>
    <mergeCell ref="LWK340:LWN340"/>
    <mergeCell ref="LWO340:LWR340"/>
    <mergeCell ref="LWU340:LWX340"/>
    <mergeCell ref="LWY340:LXB340"/>
    <mergeCell ref="LXC340:LXF340"/>
    <mergeCell ref="MCK340:MCN340"/>
    <mergeCell ref="MCO340:MCR340"/>
    <mergeCell ref="MCU340:MCX340"/>
    <mergeCell ref="MCY340:MDB340"/>
    <mergeCell ref="MDC340:MDF340"/>
    <mergeCell ref="MDG340:MDJ340"/>
    <mergeCell ref="MDK340:MDN340"/>
    <mergeCell ref="MDO340:MDR340"/>
    <mergeCell ref="MDU340:MDX340"/>
    <mergeCell ref="MDY340:MEB340"/>
    <mergeCell ref="MEC340:MEF340"/>
    <mergeCell ref="MEG340:MEJ340"/>
    <mergeCell ref="MEK340:MEN340"/>
    <mergeCell ref="MEO340:MER340"/>
    <mergeCell ref="MEU340:MEX340"/>
    <mergeCell ref="MEY340:MFB340"/>
    <mergeCell ref="MFC340:MFF340"/>
    <mergeCell ref="MFG340:MFJ340"/>
    <mergeCell ref="MFK340:MFN340"/>
    <mergeCell ref="MFO340:MFR340"/>
    <mergeCell ref="MFU340:MFX340"/>
    <mergeCell ref="MFY340:MGB340"/>
    <mergeCell ref="MGC340:MGF340"/>
    <mergeCell ref="LVT339:LVT340"/>
    <mergeCell ref="LWS339:LWS340"/>
    <mergeCell ref="LWT339:LWT340"/>
    <mergeCell ref="LXS339:LXS340"/>
    <mergeCell ref="LXT339:LXT340"/>
    <mergeCell ref="LYS339:LYS340"/>
    <mergeCell ref="LYT339:LYT340"/>
    <mergeCell ref="LZS339:LZS340"/>
    <mergeCell ref="LZT339:LZT340"/>
    <mergeCell ref="MAS339:MAS340"/>
    <mergeCell ref="MAT339:MAT340"/>
    <mergeCell ref="MBS339:MBS340"/>
    <mergeCell ref="MBT339:MBT340"/>
    <mergeCell ref="MCS339:MCS340"/>
    <mergeCell ref="MCT339:MCT340"/>
    <mergeCell ref="MDS339:MDS340"/>
    <mergeCell ref="MDT339:MDT340"/>
    <mergeCell ref="MES339:MES340"/>
    <mergeCell ref="MET339:MET340"/>
    <mergeCell ref="MFS339:MFS340"/>
    <mergeCell ref="MFT339:MFT340"/>
    <mergeCell ref="LVS339:LVS340"/>
    <mergeCell ref="LXG340:LXJ340"/>
    <mergeCell ref="LXK340:LXN340"/>
    <mergeCell ref="LXO340:LXR340"/>
    <mergeCell ref="LXU340:LXX340"/>
    <mergeCell ref="LXY340:LYB340"/>
    <mergeCell ref="LYC340:LYF340"/>
    <mergeCell ref="LYG340:LYJ340"/>
    <mergeCell ref="LYK340:LYN340"/>
    <mergeCell ref="LYO340:LYR340"/>
    <mergeCell ref="LQC340:LQF340"/>
    <mergeCell ref="LQG340:LQJ340"/>
    <mergeCell ref="LQK340:LQN340"/>
    <mergeCell ref="LQO340:LQR340"/>
    <mergeCell ref="LQU340:LQX340"/>
    <mergeCell ref="LQY340:LRB340"/>
    <mergeCell ref="LRC340:LRF340"/>
    <mergeCell ref="LRG340:LRJ340"/>
    <mergeCell ref="LRK340:LRN340"/>
    <mergeCell ref="LRO340:LRR340"/>
    <mergeCell ref="LRU340:LRX340"/>
    <mergeCell ref="LRY340:LSB340"/>
    <mergeCell ref="LSC340:LSF340"/>
    <mergeCell ref="LSG340:LSJ340"/>
    <mergeCell ref="LSK340:LSN340"/>
    <mergeCell ref="LSO340:LSR340"/>
    <mergeCell ref="LSU340:LSX340"/>
    <mergeCell ref="LSY340:LTB340"/>
    <mergeCell ref="LTC340:LTF340"/>
    <mergeCell ref="LTG340:LTJ340"/>
    <mergeCell ref="LTK340:LTN340"/>
    <mergeCell ref="LTO340:LTR340"/>
    <mergeCell ref="LTU340:LTX340"/>
    <mergeCell ref="LTY340:LUB340"/>
    <mergeCell ref="LUC340:LUF340"/>
    <mergeCell ref="LUG340:LUJ340"/>
    <mergeCell ref="LUK340:LUN340"/>
    <mergeCell ref="LUO340:LUR340"/>
    <mergeCell ref="LUU340:LUX340"/>
    <mergeCell ref="LUY340:LVB340"/>
    <mergeCell ref="LVC340:LVF340"/>
    <mergeCell ref="LVG340:LVJ340"/>
    <mergeCell ref="LVK340:LVN340"/>
    <mergeCell ref="LQS339:LQS340"/>
    <mergeCell ref="LQT339:LQT340"/>
    <mergeCell ref="LRS339:LRS340"/>
    <mergeCell ref="LRT339:LRT340"/>
    <mergeCell ref="LSS339:LSS340"/>
    <mergeCell ref="LST339:LST340"/>
    <mergeCell ref="LTS339:LTS340"/>
    <mergeCell ref="LTT339:LTT340"/>
    <mergeCell ref="LUS339:LUS340"/>
    <mergeCell ref="LUT339:LUT340"/>
    <mergeCell ref="LFK340:LFN340"/>
    <mergeCell ref="LFO340:LFR340"/>
    <mergeCell ref="LFU340:LFX340"/>
    <mergeCell ref="LFY340:LGB340"/>
    <mergeCell ref="LGC340:LGF340"/>
    <mergeCell ref="LGG340:LGJ340"/>
    <mergeCell ref="LGK340:LGN340"/>
    <mergeCell ref="LGO340:LGR340"/>
    <mergeCell ref="LGU340:LGX340"/>
    <mergeCell ref="LGY340:LHB340"/>
    <mergeCell ref="LMG340:LMJ340"/>
    <mergeCell ref="LMK340:LMN340"/>
    <mergeCell ref="LMO340:LMR340"/>
    <mergeCell ref="LMU340:LMX340"/>
    <mergeCell ref="LMY340:LNB340"/>
    <mergeCell ref="LNC340:LNF340"/>
    <mergeCell ref="LNG340:LNJ340"/>
    <mergeCell ref="LNK340:LNN340"/>
    <mergeCell ref="LNO340:LNR340"/>
    <mergeCell ref="LNU340:LNX340"/>
    <mergeCell ref="LNY340:LOB340"/>
    <mergeCell ref="LOC340:LOF340"/>
    <mergeCell ref="LOG340:LOJ340"/>
    <mergeCell ref="LOK340:LON340"/>
    <mergeCell ref="LOO340:LOR340"/>
    <mergeCell ref="LOU340:LOX340"/>
    <mergeCell ref="LOY340:LPB340"/>
    <mergeCell ref="LPC340:LPF340"/>
    <mergeCell ref="LPG340:LPJ340"/>
    <mergeCell ref="LPK340:LPN340"/>
    <mergeCell ref="LPO340:LPR340"/>
    <mergeCell ref="LPU340:LPX340"/>
    <mergeCell ref="LPY340:LQB340"/>
    <mergeCell ref="LFS339:LFS340"/>
    <mergeCell ref="LFT339:LFT340"/>
    <mergeCell ref="LGS339:LGS340"/>
    <mergeCell ref="LGT339:LGT340"/>
    <mergeCell ref="LHS339:LHS340"/>
    <mergeCell ref="LHT339:LHT340"/>
    <mergeCell ref="LIS339:LIS340"/>
    <mergeCell ref="LIT339:LIT340"/>
    <mergeCell ref="LJS339:LJS340"/>
    <mergeCell ref="LJT339:LJT340"/>
    <mergeCell ref="LKS339:LKS340"/>
    <mergeCell ref="LKT339:LKT340"/>
    <mergeCell ref="LLS339:LLS340"/>
    <mergeCell ref="LLT339:LLT340"/>
    <mergeCell ref="LMS339:LMS340"/>
    <mergeCell ref="LMT339:LMT340"/>
    <mergeCell ref="LNS339:LNS340"/>
    <mergeCell ref="LNT339:LNT340"/>
    <mergeCell ref="LOS339:LOS340"/>
    <mergeCell ref="LOT339:LOT340"/>
    <mergeCell ref="LPS339:LPS340"/>
    <mergeCell ref="LPT339:LPT340"/>
    <mergeCell ref="LHC340:LHF340"/>
    <mergeCell ref="LHG340:LHJ340"/>
    <mergeCell ref="LHK340:LHN340"/>
    <mergeCell ref="LHO340:LHR340"/>
    <mergeCell ref="LHU340:LHX340"/>
    <mergeCell ref="LHY340:LIB340"/>
    <mergeCell ref="LIC340:LIF340"/>
    <mergeCell ref="LIG340:LIJ340"/>
    <mergeCell ref="LIK340:LIN340"/>
    <mergeCell ref="KZY340:LAB340"/>
    <mergeCell ref="LAC340:LAF340"/>
    <mergeCell ref="LAG340:LAJ340"/>
    <mergeCell ref="LAK340:LAN340"/>
    <mergeCell ref="LAO340:LAR340"/>
    <mergeCell ref="LAU340:LAX340"/>
    <mergeCell ref="LAY340:LBB340"/>
    <mergeCell ref="LBC340:LBF340"/>
    <mergeCell ref="LBG340:LBJ340"/>
    <mergeCell ref="LBK340:LBN340"/>
    <mergeCell ref="LBO340:LBR340"/>
    <mergeCell ref="LBU340:LBX340"/>
    <mergeCell ref="LBY340:LCB340"/>
    <mergeCell ref="LCC340:LCF340"/>
    <mergeCell ref="LCG340:LCJ340"/>
    <mergeCell ref="LCK340:LCN340"/>
    <mergeCell ref="LCO340:LCR340"/>
    <mergeCell ref="LCU340:LCX340"/>
    <mergeCell ref="LCY340:LDB340"/>
    <mergeCell ref="LDC340:LDF340"/>
    <mergeCell ref="LDG340:LDJ340"/>
    <mergeCell ref="LDK340:LDN340"/>
    <mergeCell ref="LDO340:LDR340"/>
    <mergeCell ref="LDU340:LDX340"/>
    <mergeCell ref="LDY340:LEB340"/>
    <mergeCell ref="LEC340:LEF340"/>
    <mergeCell ref="LEG340:LEJ340"/>
    <mergeCell ref="LEK340:LEN340"/>
    <mergeCell ref="LEO340:LER340"/>
    <mergeCell ref="LEU340:LEX340"/>
    <mergeCell ref="LEY340:LFB340"/>
    <mergeCell ref="LFC340:LFF340"/>
    <mergeCell ref="LFG340:LFJ340"/>
    <mergeCell ref="KYC340:KYF340"/>
    <mergeCell ref="KYG340:KYJ340"/>
    <mergeCell ref="KYK340:KYN340"/>
    <mergeCell ref="KYO340:KYR340"/>
    <mergeCell ref="KYU340:KYX340"/>
    <mergeCell ref="KYY340:KZB340"/>
    <mergeCell ref="KZC340:KZF340"/>
    <mergeCell ref="KZG340:KZJ340"/>
    <mergeCell ref="KZK340:KZN340"/>
    <mergeCell ref="KZO340:KZR340"/>
    <mergeCell ref="KZU340:KZX340"/>
    <mergeCell ref="KSK340:KSN340"/>
    <mergeCell ref="KSO340:KSR340"/>
    <mergeCell ref="KSU340:KSX340"/>
    <mergeCell ref="KSY340:KTB340"/>
    <mergeCell ref="KTC340:KTF340"/>
    <mergeCell ref="KTG340:KTJ340"/>
    <mergeCell ref="KTK340:KTN340"/>
    <mergeCell ref="KTO340:KTR340"/>
    <mergeCell ref="KTU340:KTX340"/>
    <mergeCell ref="KTY340:KUB340"/>
    <mergeCell ref="KUC340:KUF340"/>
    <mergeCell ref="KUG340:KUJ340"/>
    <mergeCell ref="KUK340:KUN340"/>
    <mergeCell ref="KUO340:KUR340"/>
    <mergeCell ref="KUU340:KUX340"/>
    <mergeCell ref="KUY340:KVB340"/>
    <mergeCell ref="KVC340:KVF340"/>
    <mergeCell ref="KVG340:KVJ340"/>
    <mergeCell ref="KVK340:KVN340"/>
    <mergeCell ref="KVO340:KVR340"/>
    <mergeCell ref="KVU340:KVX340"/>
    <mergeCell ref="KVY340:KWB340"/>
    <mergeCell ref="KNK340:KNN340"/>
    <mergeCell ref="KNO340:KNR340"/>
    <mergeCell ref="KNU340:KNX340"/>
    <mergeCell ref="KNY340:KOB340"/>
    <mergeCell ref="KOC340:KOF340"/>
    <mergeCell ref="KOG340:KOJ340"/>
    <mergeCell ref="KOK340:KON340"/>
    <mergeCell ref="KOO340:KOR340"/>
    <mergeCell ref="KOU340:KOX340"/>
    <mergeCell ref="KOY340:KPB340"/>
    <mergeCell ref="KPC340:KPF340"/>
    <mergeCell ref="KPG340:KPJ340"/>
    <mergeCell ref="KPK340:KPN340"/>
    <mergeCell ref="KPO340:KPR340"/>
    <mergeCell ref="KPU340:KPX340"/>
    <mergeCell ref="KPY340:KQB340"/>
    <mergeCell ref="KQC340:KQF340"/>
    <mergeCell ref="KQG340:KQJ340"/>
    <mergeCell ref="KQK340:KQN340"/>
    <mergeCell ref="KQO340:KQR340"/>
    <mergeCell ref="KQU340:KQX340"/>
    <mergeCell ref="KWC340:KWF340"/>
    <mergeCell ref="KWG340:KWJ340"/>
    <mergeCell ref="KWK340:KWN340"/>
    <mergeCell ref="KWO340:KWR340"/>
    <mergeCell ref="KWU340:KWX340"/>
    <mergeCell ref="KWY340:KXB340"/>
    <mergeCell ref="KXC340:KXF340"/>
    <mergeCell ref="KXG340:KXJ340"/>
    <mergeCell ref="KXK340:KXN340"/>
    <mergeCell ref="KXO340:KXR340"/>
    <mergeCell ref="KXU340:KXX340"/>
    <mergeCell ref="KXY340:KYB340"/>
    <mergeCell ref="KRC340:KRF340"/>
    <mergeCell ref="KRG340:KRJ340"/>
    <mergeCell ref="KRK340:KRN340"/>
    <mergeCell ref="KRO340:KRR340"/>
    <mergeCell ref="KRU340:KRX340"/>
    <mergeCell ref="KRY340:KSB340"/>
    <mergeCell ref="KSC340:KSF340"/>
    <mergeCell ref="KSG340:KSJ340"/>
    <mergeCell ref="JZC340:JZF340"/>
    <mergeCell ref="JZG340:JZJ340"/>
    <mergeCell ref="JZK340:JZN340"/>
    <mergeCell ref="JZO340:JZR340"/>
    <mergeCell ref="JZU340:JZX340"/>
    <mergeCell ref="JZY340:KAB340"/>
    <mergeCell ref="KAC340:KAF340"/>
    <mergeCell ref="KAG340:KAJ340"/>
    <mergeCell ref="KAK340:KAN340"/>
    <mergeCell ref="KAO340:KAR340"/>
    <mergeCell ref="KFY340:KGB340"/>
    <mergeCell ref="KGC340:KGF340"/>
    <mergeCell ref="KGG340:KGJ340"/>
    <mergeCell ref="KGK340:KGN340"/>
    <mergeCell ref="KGO340:KGR340"/>
    <mergeCell ref="KGU340:KGX340"/>
    <mergeCell ref="KGY340:KHB340"/>
    <mergeCell ref="KHC340:KHF340"/>
    <mergeCell ref="KHG340:KHJ340"/>
    <mergeCell ref="KHK340:KHN340"/>
    <mergeCell ref="KHO340:KHR340"/>
    <mergeCell ref="KHU340:KHX340"/>
    <mergeCell ref="KHY340:KIB340"/>
    <mergeCell ref="KIC340:KIF340"/>
    <mergeCell ref="KIG340:KIJ340"/>
    <mergeCell ref="KIK340:KIN340"/>
    <mergeCell ref="KIO340:KIR340"/>
    <mergeCell ref="KIU340:KIX340"/>
    <mergeCell ref="KIY340:KJB340"/>
    <mergeCell ref="KJC340:KJF340"/>
    <mergeCell ref="KJG340:KJJ340"/>
    <mergeCell ref="KJK340:KJN340"/>
    <mergeCell ref="KJO340:KJR340"/>
    <mergeCell ref="JZS339:JZS340"/>
    <mergeCell ref="JZT339:JZT340"/>
    <mergeCell ref="KAS339:KAS340"/>
    <mergeCell ref="KAT339:KAT340"/>
    <mergeCell ref="KBS339:KBS340"/>
    <mergeCell ref="KBT339:KBT340"/>
    <mergeCell ref="KCS339:KCS340"/>
    <mergeCell ref="KCT339:KCT340"/>
    <mergeCell ref="KDS339:KDS340"/>
    <mergeCell ref="KDT339:KDT340"/>
    <mergeCell ref="KES339:KES340"/>
    <mergeCell ref="KET339:KET340"/>
    <mergeCell ref="KFS339:KFS340"/>
    <mergeCell ref="KFT339:KFT340"/>
    <mergeCell ref="KGS339:KGS340"/>
    <mergeCell ref="KGT339:KGT340"/>
    <mergeCell ref="KHS339:KHS340"/>
    <mergeCell ref="KHT339:KHT340"/>
    <mergeCell ref="KIS339:KIS340"/>
    <mergeCell ref="KIT339:KIT340"/>
    <mergeCell ref="JTO340:JTR340"/>
    <mergeCell ref="JTU340:JTX340"/>
    <mergeCell ref="JTY340:JUB340"/>
    <mergeCell ref="JUC340:JUF340"/>
    <mergeCell ref="JUG340:JUJ340"/>
    <mergeCell ref="JUK340:JUN340"/>
    <mergeCell ref="JUO340:JUR340"/>
    <mergeCell ref="JUU340:JUX340"/>
    <mergeCell ref="JUY340:JVB340"/>
    <mergeCell ref="JVC340:JVF340"/>
    <mergeCell ref="JVG340:JVJ340"/>
    <mergeCell ref="JVK340:JVN340"/>
    <mergeCell ref="JVO340:JVR340"/>
    <mergeCell ref="JVU340:JVX340"/>
    <mergeCell ref="JVY340:JWB340"/>
    <mergeCell ref="JWC340:JWF340"/>
    <mergeCell ref="JWG340:JWJ340"/>
    <mergeCell ref="JWK340:JWN340"/>
    <mergeCell ref="JWO340:JWR340"/>
    <mergeCell ref="JWU340:JWX340"/>
    <mergeCell ref="JWY340:JXB340"/>
    <mergeCell ref="JXC340:JXF340"/>
    <mergeCell ref="JXG340:JXJ340"/>
    <mergeCell ref="JXK340:JXN340"/>
    <mergeCell ref="JXO340:JXR340"/>
    <mergeCell ref="JXU340:JXX340"/>
    <mergeCell ref="JXY340:JYB340"/>
    <mergeCell ref="JYC340:JYF340"/>
    <mergeCell ref="JYG340:JYJ340"/>
    <mergeCell ref="JYK340:JYN340"/>
    <mergeCell ref="JYO340:JYR340"/>
    <mergeCell ref="JYU340:JYX340"/>
    <mergeCell ref="JYY340:JZB340"/>
    <mergeCell ref="JYS339:JYS340"/>
    <mergeCell ref="JYT339:JYT340"/>
    <mergeCell ref="JTS339:JTS340"/>
    <mergeCell ref="JTT339:JTT340"/>
    <mergeCell ref="JUS339:JUS340"/>
    <mergeCell ref="JUT339:JUT340"/>
    <mergeCell ref="JVS339:JVS340"/>
    <mergeCell ref="JVT339:JVT340"/>
    <mergeCell ref="JWS339:JWS340"/>
    <mergeCell ref="JWT339:JWT340"/>
    <mergeCell ref="JXS339:JXS340"/>
    <mergeCell ref="JXT339:JXT340"/>
    <mergeCell ref="JIY340:JJB340"/>
    <mergeCell ref="JJC340:JJF340"/>
    <mergeCell ref="JJG340:JJJ340"/>
    <mergeCell ref="JJK340:JJN340"/>
    <mergeCell ref="JJO340:JJR340"/>
    <mergeCell ref="JJU340:JJX340"/>
    <mergeCell ref="JJY340:JKB340"/>
    <mergeCell ref="JKC340:JKF340"/>
    <mergeCell ref="JKG340:JKJ340"/>
    <mergeCell ref="JKK340:JKN340"/>
    <mergeCell ref="JPU340:JPX340"/>
    <mergeCell ref="JPY340:JQB340"/>
    <mergeCell ref="JQC340:JQF340"/>
    <mergeCell ref="JQG340:JQJ340"/>
    <mergeCell ref="JQK340:JQN340"/>
    <mergeCell ref="JQO340:JQR340"/>
    <mergeCell ref="JQU340:JQX340"/>
    <mergeCell ref="JQY340:JRB340"/>
    <mergeCell ref="JRC340:JRF340"/>
    <mergeCell ref="JRG340:JRJ340"/>
    <mergeCell ref="JRK340:JRN340"/>
    <mergeCell ref="JRO340:JRR340"/>
    <mergeCell ref="JRU340:JRX340"/>
    <mergeCell ref="JRY340:JSB340"/>
    <mergeCell ref="JSC340:JSF340"/>
    <mergeCell ref="JSG340:JSJ340"/>
    <mergeCell ref="JSK340:JSN340"/>
    <mergeCell ref="JSO340:JSR340"/>
    <mergeCell ref="JSU340:JSX340"/>
    <mergeCell ref="JSY340:JTB340"/>
    <mergeCell ref="JTC340:JTF340"/>
    <mergeCell ref="JTG340:JTJ340"/>
    <mergeCell ref="JTK340:JTN340"/>
    <mergeCell ref="JJS339:JJS340"/>
    <mergeCell ref="JJT339:JJT340"/>
    <mergeCell ref="JKS339:JKS340"/>
    <mergeCell ref="JKT339:JKT340"/>
    <mergeCell ref="JLS339:JLS340"/>
    <mergeCell ref="JLT339:JLT340"/>
    <mergeCell ref="JMS339:JMS340"/>
    <mergeCell ref="JMT339:JMT340"/>
    <mergeCell ref="JNS339:JNS340"/>
    <mergeCell ref="JNT339:JNT340"/>
    <mergeCell ref="JOS339:JOS340"/>
    <mergeCell ref="JOT339:JOT340"/>
    <mergeCell ref="JPS339:JPS340"/>
    <mergeCell ref="JPT339:JPT340"/>
    <mergeCell ref="JQS339:JQS340"/>
    <mergeCell ref="JQT339:JQT340"/>
    <mergeCell ref="JRS339:JRS340"/>
    <mergeCell ref="JRT339:JRT340"/>
    <mergeCell ref="JSS339:JSS340"/>
    <mergeCell ref="JST339:JST340"/>
    <mergeCell ref="JKO340:JKR340"/>
    <mergeCell ref="JKU340:JKX340"/>
    <mergeCell ref="JKY340:JLB340"/>
    <mergeCell ref="JLC340:JLF340"/>
    <mergeCell ref="JLG340:JLJ340"/>
    <mergeCell ref="JLK340:JLN340"/>
    <mergeCell ref="JLO340:JLR340"/>
    <mergeCell ref="JLU340:JLX340"/>
    <mergeCell ref="JLY340:JMB340"/>
    <mergeCell ref="JMC340:JMF340"/>
    <mergeCell ref="JMG340:JMJ340"/>
    <mergeCell ref="JDK340:JDN340"/>
    <mergeCell ref="JDO340:JDR340"/>
    <mergeCell ref="JDU340:JDX340"/>
    <mergeCell ref="JDY340:JEB340"/>
    <mergeCell ref="JEC340:JEF340"/>
    <mergeCell ref="JEG340:JEJ340"/>
    <mergeCell ref="JEK340:JEN340"/>
    <mergeCell ref="JEO340:JER340"/>
    <mergeCell ref="JEU340:JEX340"/>
    <mergeCell ref="JEY340:JFB340"/>
    <mergeCell ref="JFC340:JFF340"/>
    <mergeCell ref="JFG340:JFJ340"/>
    <mergeCell ref="JFK340:JFN340"/>
    <mergeCell ref="JFO340:JFR340"/>
    <mergeCell ref="JFU340:JFX340"/>
    <mergeCell ref="JFY340:JGB340"/>
    <mergeCell ref="JGC340:JGF340"/>
    <mergeCell ref="JGG340:JGJ340"/>
    <mergeCell ref="JGK340:JGN340"/>
    <mergeCell ref="JGO340:JGR340"/>
    <mergeCell ref="JGU340:JGX340"/>
    <mergeCell ref="JGY340:JHB340"/>
    <mergeCell ref="JHC340:JHF340"/>
    <mergeCell ref="JHG340:JHJ340"/>
    <mergeCell ref="JHK340:JHN340"/>
    <mergeCell ref="JHO340:JHR340"/>
    <mergeCell ref="JHU340:JHX340"/>
    <mergeCell ref="JHY340:JIB340"/>
    <mergeCell ref="JIC340:JIF340"/>
    <mergeCell ref="JIG340:JIJ340"/>
    <mergeCell ref="JIK340:JIN340"/>
    <mergeCell ref="JIO340:JIR340"/>
    <mergeCell ref="JIU340:JIX340"/>
    <mergeCell ref="JHT339:JHT340"/>
    <mergeCell ref="JIS339:JIS340"/>
    <mergeCell ref="JIT339:JIT340"/>
    <mergeCell ref="ISU340:ISX340"/>
    <mergeCell ref="ISY340:ITB340"/>
    <mergeCell ref="ITC340:ITF340"/>
    <mergeCell ref="ITG340:ITJ340"/>
    <mergeCell ref="ITK340:ITN340"/>
    <mergeCell ref="ITO340:ITR340"/>
    <mergeCell ref="ITU340:ITX340"/>
    <mergeCell ref="ITY340:IUB340"/>
    <mergeCell ref="IUC340:IUF340"/>
    <mergeCell ref="IUG340:IUJ340"/>
    <mergeCell ref="IZO340:IZR340"/>
    <mergeCell ref="IZU340:IZX340"/>
    <mergeCell ref="IZY340:JAB340"/>
    <mergeCell ref="JAC340:JAF340"/>
    <mergeCell ref="JAG340:JAJ340"/>
    <mergeCell ref="JAK340:JAN340"/>
    <mergeCell ref="JAO340:JAR340"/>
    <mergeCell ref="JAU340:JAX340"/>
    <mergeCell ref="JAY340:JBB340"/>
    <mergeCell ref="JBC340:JBF340"/>
    <mergeCell ref="JBG340:JBJ340"/>
    <mergeCell ref="JBK340:JBN340"/>
    <mergeCell ref="JBO340:JBR340"/>
    <mergeCell ref="JBU340:JBX340"/>
    <mergeCell ref="JBY340:JCB340"/>
    <mergeCell ref="JCC340:JCF340"/>
    <mergeCell ref="JCG340:JCJ340"/>
    <mergeCell ref="JCK340:JCN340"/>
    <mergeCell ref="JCO340:JCR340"/>
    <mergeCell ref="JCU340:JCX340"/>
    <mergeCell ref="JCY340:JDB340"/>
    <mergeCell ref="JDC340:JDF340"/>
    <mergeCell ref="JDG340:JDJ340"/>
    <mergeCell ref="IWG340:IWJ340"/>
    <mergeCell ref="IWK340:IWN340"/>
    <mergeCell ref="IWO340:IWR340"/>
    <mergeCell ref="IWU340:IWX340"/>
    <mergeCell ref="IWY340:IXB340"/>
    <mergeCell ref="IXC340:IXF340"/>
    <mergeCell ref="IXG340:IXJ340"/>
    <mergeCell ref="IXK340:IXN340"/>
    <mergeCell ref="IXO340:IXR340"/>
    <mergeCell ref="IXU340:IXX340"/>
    <mergeCell ref="IXY340:IYB340"/>
    <mergeCell ref="IYC340:IYF340"/>
    <mergeCell ref="IYG340:IYJ340"/>
    <mergeCell ref="IYK340:IYN340"/>
    <mergeCell ref="IYO340:IYR340"/>
    <mergeCell ref="IYU340:IYX340"/>
    <mergeCell ref="IYY340:IZB340"/>
    <mergeCell ref="IZC340:IZF340"/>
    <mergeCell ref="IZG340:IZJ340"/>
    <mergeCell ref="IZK340:IZN340"/>
    <mergeCell ref="ING340:INJ340"/>
    <mergeCell ref="INK340:INN340"/>
    <mergeCell ref="INO340:INR340"/>
    <mergeCell ref="INU340:INX340"/>
    <mergeCell ref="INY340:IOB340"/>
    <mergeCell ref="IOC340:IOF340"/>
    <mergeCell ref="IOG340:IOJ340"/>
    <mergeCell ref="IOK340:ION340"/>
    <mergeCell ref="IOO340:IOR340"/>
    <mergeCell ref="IOU340:IOX340"/>
    <mergeCell ref="IOY340:IPB340"/>
    <mergeCell ref="IPC340:IPF340"/>
    <mergeCell ref="IPG340:IPJ340"/>
    <mergeCell ref="IPK340:IPN340"/>
    <mergeCell ref="IPO340:IPR340"/>
    <mergeCell ref="IPU340:IPX340"/>
    <mergeCell ref="IPY340:IQB340"/>
    <mergeCell ref="IQC340:IQF340"/>
    <mergeCell ref="IQG340:IQJ340"/>
    <mergeCell ref="IQK340:IQN340"/>
    <mergeCell ref="IQO340:IQR340"/>
    <mergeCell ref="IQU340:IQX340"/>
    <mergeCell ref="IQY340:IRB340"/>
    <mergeCell ref="IRC340:IRF340"/>
    <mergeCell ref="IRG340:IRJ340"/>
    <mergeCell ref="IRK340:IRN340"/>
    <mergeCell ref="IRO340:IRR340"/>
    <mergeCell ref="IRU340:IRX340"/>
    <mergeCell ref="IRY340:ISB340"/>
    <mergeCell ref="ISC340:ISF340"/>
    <mergeCell ref="ISG340:ISJ340"/>
    <mergeCell ref="ISK340:ISN340"/>
    <mergeCell ref="ISO340:ISR340"/>
    <mergeCell ref="INS339:INS340"/>
    <mergeCell ref="INT339:INT340"/>
    <mergeCell ref="IOS339:IOS340"/>
    <mergeCell ref="IOT339:IOT340"/>
    <mergeCell ref="IPS339:IPS340"/>
    <mergeCell ref="IPT339:IPT340"/>
    <mergeCell ref="IQS339:IQS340"/>
    <mergeCell ref="IQT339:IQT340"/>
    <mergeCell ref="ICO340:ICR340"/>
    <mergeCell ref="ICU340:ICX340"/>
    <mergeCell ref="ICY340:IDB340"/>
    <mergeCell ref="IDC340:IDF340"/>
    <mergeCell ref="IDG340:IDJ340"/>
    <mergeCell ref="IDK340:IDN340"/>
    <mergeCell ref="IDO340:IDR340"/>
    <mergeCell ref="IDU340:IDX340"/>
    <mergeCell ref="IDY340:IEB340"/>
    <mergeCell ref="IEC340:IEF340"/>
    <mergeCell ref="IJK340:IJN340"/>
    <mergeCell ref="IJO340:IJR340"/>
    <mergeCell ref="IJU340:IJX340"/>
    <mergeCell ref="IJY340:IKB340"/>
    <mergeCell ref="IKC340:IKF340"/>
    <mergeCell ref="IKG340:IKJ340"/>
    <mergeCell ref="IKK340:IKN340"/>
    <mergeCell ref="IKO340:IKR340"/>
    <mergeCell ref="IKU340:IKX340"/>
    <mergeCell ref="IKY340:ILB340"/>
    <mergeCell ref="ILC340:ILF340"/>
    <mergeCell ref="ILG340:ILJ340"/>
    <mergeCell ref="ILK340:ILN340"/>
    <mergeCell ref="ILO340:ILR340"/>
    <mergeCell ref="ILU340:ILX340"/>
    <mergeCell ref="ILY340:IMB340"/>
    <mergeCell ref="IMC340:IMF340"/>
    <mergeCell ref="IMG340:IMJ340"/>
    <mergeCell ref="IMK340:IMN340"/>
    <mergeCell ref="IMO340:IMR340"/>
    <mergeCell ref="IMU340:IMX340"/>
    <mergeCell ref="IMY340:INB340"/>
    <mergeCell ref="INC340:INF340"/>
    <mergeCell ref="ICS339:ICS340"/>
    <mergeCell ref="ICT339:ICT340"/>
    <mergeCell ref="IDS339:IDS340"/>
    <mergeCell ref="IDT339:IDT340"/>
    <mergeCell ref="IES339:IES340"/>
    <mergeCell ref="IET339:IET340"/>
    <mergeCell ref="IFS339:IFS340"/>
    <mergeCell ref="IFT339:IFT340"/>
    <mergeCell ref="IGS339:IGS340"/>
    <mergeCell ref="IGT339:IGT340"/>
    <mergeCell ref="IHS339:IHS340"/>
    <mergeCell ref="IHT339:IHT340"/>
    <mergeCell ref="IIS339:IIS340"/>
    <mergeCell ref="IIT339:IIT340"/>
    <mergeCell ref="IJS339:IJS340"/>
    <mergeCell ref="IJT339:IJT340"/>
    <mergeCell ref="IKS339:IKS340"/>
    <mergeCell ref="IKT339:IKT340"/>
    <mergeCell ref="ILS339:ILS340"/>
    <mergeCell ref="ILT339:ILT340"/>
    <mergeCell ref="IMS339:IMS340"/>
    <mergeCell ref="IMT339:IMT340"/>
    <mergeCell ref="IEG340:IEJ340"/>
    <mergeCell ref="IEK340:IEN340"/>
    <mergeCell ref="IEO340:IER340"/>
    <mergeCell ref="IEU340:IEX340"/>
    <mergeCell ref="IEY340:IFB340"/>
    <mergeCell ref="IFC340:IFF340"/>
    <mergeCell ref="IFG340:IFJ340"/>
    <mergeCell ref="IFK340:IFN340"/>
    <mergeCell ref="IFO340:IFR340"/>
    <mergeCell ref="HXC340:HXF340"/>
    <mergeCell ref="HXG340:HXJ340"/>
    <mergeCell ref="HXK340:HXN340"/>
    <mergeCell ref="HXO340:HXR340"/>
    <mergeCell ref="HXU340:HXX340"/>
    <mergeCell ref="HXY340:HYB340"/>
    <mergeCell ref="HYC340:HYF340"/>
    <mergeCell ref="HYG340:HYJ340"/>
    <mergeCell ref="HYK340:HYN340"/>
    <mergeCell ref="HYO340:HYR340"/>
    <mergeCell ref="HYU340:HYX340"/>
    <mergeCell ref="HYY340:HZB340"/>
    <mergeCell ref="HZC340:HZF340"/>
    <mergeCell ref="HZG340:HZJ340"/>
    <mergeCell ref="HZK340:HZN340"/>
    <mergeCell ref="HZO340:HZR340"/>
    <mergeCell ref="HZU340:HZX340"/>
    <mergeCell ref="HZY340:IAB340"/>
    <mergeCell ref="IAC340:IAF340"/>
    <mergeCell ref="IAG340:IAJ340"/>
    <mergeCell ref="IAK340:IAN340"/>
    <mergeCell ref="IAO340:IAR340"/>
    <mergeCell ref="IAU340:IAX340"/>
    <mergeCell ref="IAY340:IBB340"/>
    <mergeCell ref="IBC340:IBF340"/>
    <mergeCell ref="IBG340:IBJ340"/>
    <mergeCell ref="IBK340:IBN340"/>
    <mergeCell ref="IBO340:IBR340"/>
    <mergeCell ref="IBU340:IBX340"/>
    <mergeCell ref="IBY340:ICB340"/>
    <mergeCell ref="ICC340:ICF340"/>
    <mergeCell ref="ICG340:ICJ340"/>
    <mergeCell ref="ICK340:ICN340"/>
    <mergeCell ref="IAT339:IAT340"/>
    <mergeCell ref="IBS339:IBS340"/>
    <mergeCell ref="IBT339:IBT340"/>
    <mergeCell ref="HMK340:HMN340"/>
    <mergeCell ref="HMO340:HMR340"/>
    <mergeCell ref="HMU340:HMX340"/>
    <mergeCell ref="HMY340:HNB340"/>
    <mergeCell ref="HNC340:HNF340"/>
    <mergeCell ref="HNG340:HNJ340"/>
    <mergeCell ref="HNK340:HNN340"/>
    <mergeCell ref="HNO340:HNR340"/>
    <mergeCell ref="HNU340:HNX340"/>
    <mergeCell ref="HNY340:HOB340"/>
    <mergeCell ref="HTG340:HTJ340"/>
    <mergeCell ref="HTK340:HTN340"/>
    <mergeCell ref="HTO340:HTR340"/>
    <mergeCell ref="HTU340:HTX340"/>
    <mergeCell ref="HTY340:HUB340"/>
    <mergeCell ref="HUC340:HUF340"/>
    <mergeCell ref="HUG340:HUJ340"/>
    <mergeCell ref="HUK340:HUN340"/>
    <mergeCell ref="HUO340:HUR340"/>
    <mergeCell ref="HUU340:HUX340"/>
    <mergeCell ref="HUY340:HVB340"/>
    <mergeCell ref="HVC340:HVF340"/>
    <mergeCell ref="HVG340:HVJ340"/>
    <mergeCell ref="HVK340:HVN340"/>
    <mergeCell ref="HVO340:HVR340"/>
    <mergeCell ref="HVU340:HVX340"/>
    <mergeCell ref="HVY340:HWB340"/>
    <mergeCell ref="HWC340:HWF340"/>
    <mergeCell ref="HWG340:HWJ340"/>
    <mergeCell ref="HWK340:HWN340"/>
    <mergeCell ref="HWO340:HWR340"/>
    <mergeCell ref="HWU340:HWX340"/>
    <mergeCell ref="HWY340:HXB340"/>
    <mergeCell ref="HPO340:HPR340"/>
    <mergeCell ref="HPU340:HPX340"/>
    <mergeCell ref="HPY340:HQB340"/>
    <mergeCell ref="HQC340:HQF340"/>
    <mergeCell ref="HQG340:HQJ340"/>
    <mergeCell ref="HQK340:HQN340"/>
    <mergeCell ref="HQO340:HQR340"/>
    <mergeCell ref="HQU340:HQX340"/>
    <mergeCell ref="HQY340:HRB340"/>
    <mergeCell ref="HRC340:HRF340"/>
    <mergeCell ref="HRG340:HRJ340"/>
    <mergeCell ref="HRK340:HRN340"/>
    <mergeCell ref="HRO340:HRR340"/>
    <mergeCell ref="HRU340:HRX340"/>
    <mergeCell ref="HRY340:HSB340"/>
    <mergeCell ref="HSC340:HSF340"/>
    <mergeCell ref="HSG340:HSJ340"/>
    <mergeCell ref="HSK340:HSN340"/>
    <mergeCell ref="HSO340:HSR340"/>
    <mergeCell ref="HSU340:HSX340"/>
    <mergeCell ref="HSY340:HTB340"/>
    <mergeCell ref="HTC340:HTF340"/>
    <mergeCell ref="HGY340:HHB340"/>
    <mergeCell ref="HHC340:HHF340"/>
    <mergeCell ref="HHG340:HHJ340"/>
    <mergeCell ref="HHK340:HHN340"/>
    <mergeCell ref="HHO340:HHR340"/>
    <mergeCell ref="HHU340:HHX340"/>
    <mergeCell ref="HHY340:HIB340"/>
    <mergeCell ref="HIC340:HIF340"/>
    <mergeCell ref="HIG340:HIJ340"/>
    <mergeCell ref="HIK340:HIN340"/>
    <mergeCell ref="HIO340:HIR340"/>
    <mergeCell ref="HIU340:HIX340"/>
    <mergeCell ref="HIY340:HJB340"/>
    <mergeCell ref="HJC340:HJF340"/>
    <mergeCell ref="HJG340:HJJ340"/>
    <mergeCell ref="HJK340:HJN340"/>
    <mergeCell ref="HJO340:HJR340"/>
    <mergeCell ref="HJU340:HJX340"/>
    <mergeCell ref="HJY340:HKB340"/>
    <mergeCell ref="HKC340:HKF340"/>
    <mergeCell ref="HKG340:HKJ340"/>
    <mergeCell ref="HKK340:HKN340"/>
    <mergeCell ref="HKO340:HKR340"/>
    <mergeCell ref="HKU340:HKX340"/>
    <mergeCell ref="HKY340:HLB340"/>
    <mergeCell ref="HLC340:HLF340"/>
    <mergeCell ref="HLG340:HLJ340"/>
    <mergeCell ref="HLK340:HLN340"/>
    <mergeCell ref="HLO340:HLR340"/>
    <mergeCell ref="HLU340:HLX340"/>
    <mergeCell ref="HLY340:HMB340"/>
    <mergeCell ref="HMC340:HMF340"/>
    <mergeCell ref="HMG340:HMJ340"/>
    <mergeCell ref="HHS339:HHS340"/>
    <mergeCell ref="HHT339:HHT340"/>
    <mergeCell ref="HIS339:HIS340"/>
    <mergeCell ref="HIT339:HIT340"/>
    <mergeCell ref="HJS339:HJS340"/>
    <mergeCell ref="HJT339:HJT340"/>
    <mergeCell ref="GWG340:GWJ340"/>
    <mergeCell ref="GWK340:GWN340"/>
    <mergeCell ref="GWO340:GWR340"/>
    <mergeCell ref="GWU340:GWX340"/>
    <mergeCell ref="GWY340:GXB340"/>
    <mergeCell ref="GXC340:GXF340"/>
    <mergeCell ref="GXG340:GXJ340"/>
    <mergeCell ref="GXK340:GXN340"/>
    <mergeCell ref="GXO340:GXR340"/>
    <mergeCell ref="GXU340:GXX340"/>
    <mergeCell ref="HDC340:HDF340"/>
    <mergeCell ref="HDG340:HDJ340"/>
    <mergeCell ref="HDK340:HDN340"/>
    <mergeCell ref="HDO340:HDR340"/>
    <mergeCell ref="HDU340:HDX340"/>
    <mergeCell ref="HDY340:HEB340"/>
    <mergeCell ref="HEC340:HEF340"/>
    <mergeCell ref="HEG340:HEJ340"/>
    <mergeCell ref="HEK340:HEN340"/>
    <mergeCell ref="HEO340:HER340"/>
    <mergeCell ref="HEU340:HEX340"/>
    <mergeCell ref="HEY340:HFB340"/>
    <mergeCell ref="HFC340:HFF340"/>
    <mergeCell ref="HFG340:HFJ340"/>
    <mergeCell ref="HFK340:HFN340"/>
    <mergeCell ref="HFO340:HFR340"/>
    <mergeCell ref="HFU340:HFX340"/>
    <mergeCell ref="HFY340:HGB340"/>
    <mergeCell ref="HGC340:HGF340"/>
    <mergeCell ref="HGG340:HGJ340"/>
    <mergeCell ref="HGK340:HGN340"/>
    <mergeCell ref="HGO340:HGR340"/>
    <mergeCell ref="HGU340:HGX340"/>
    <mergeCell ref="GWS339:GWS340"/>
    <mergeCell ref="GWT339:GWT340"/>
    <mergeCell ref="GXS339:GXS340"/>
    <mergeCell ref="GXT339:GXT340"/>
    <mergeCell ref="GYS339:GYS340"/>
    <mergeCell ref="GYT339:GYT340"/>
    <mergeCell ref="GZS339:GZS340"/>
    <mergeCell ref="GZT339:GZT340"/>
    <mergeCell ref="HAS339:HAS340"/>
    <mergeCell ref="HAT339:HAT340"/>
    <mergeCell ref="HBS339:HBS340"/>
    <mergeCell ref="HBT339:HBT340"/>
    <mergeCell ref="HCS339:HCS340"/>
    <mergeCell ref="HCT339:HCT340"/>
    <mergeCell ref="HDS339:HDS340"/>
    <mergeCell ref="HDT339:HDT340"/>
    <mergeCell ref="HES339:HES340"/>
    <mergeCell ref="HET339:HET340"/>
    <mergeCell ref="HFS339:HFS340"/>
    <mergeCell ref="HFT339:HFT340"/>
    <mergeCell ref="HGS339:HGS340"/>
    <mergeCell ref="HGT339:HGT340"/>
    <mergeCell ref="GXY340:GYB340"/>
    <mergeCell ref="GYC340:GYF340"/>
    <mergeCell ref="GYG340:GYJ340"/>
    <mergeCell ref="GYK340:GYN340"/>
    <mergeCell ref="GYO340:GYR340"/>
    <mergeCell ref="GYU340:GYX340"/>
    <mergeCell ref="GYY340:GZB340"/>
    <mergeCell ref="GZC340:GZF340"/>
    <mergeCell ref="GZG340:GZJ340"/>
    <mergeCell ref="GQU340:GQX340"/>
    <mergeCell ref="GQY340:GRB340"/>
    <mergeCell ref="GRC340:GRF340"/>
    <mergeCell ref="GRG340:GRJ340"/>
    <mergeCell ref="GRK340:GRN340"/>
    <mergeCell ref="GRO340:GRR340"/>
    <mergeCell ref="GRU340:GRX340"/>
    <mergeCell ref="GRY340:GSB340"/>
    <mergeCell ref="GSC340:GSF340"/>
    <mergeCell ref="GSG340:GSJ340"/>
    <mergeCell ref="GSK340:GSN340"/>
    <mergeCell ref="GSO340:GSR340"/>
    <mergeCell ref="GSU340:GSX340"/>
    <mergeCell ref="GSY340:GTB340"/>
    <mergeCell ref="GTC340:GTF340"/>
    <mergeCell ref="GTG340:GTJ340"/>
    <mergeCell ref="GTK340:GTN340"/>
    <mergeCell ref="GTO340:GTR340"/>
    <mergeCell ref="GTU340:GTX340"/>
    <mergeCell ref="GTY340:GUB340"/>
    <mergeCell ref="GUC340:GUF340"/>
    <mergeCell ref="GUG340:GUJ340"/>
    <mergeCell ref="GUK340:GUN340"/>
    <mergeCell ref="GUO340:GUR340"/>
    <mergeCell ref="GUU340:GUX340"/>
    <mergeCell ref="GUY340:GVB340"/>
    <mergeCell ref="GVC340:GVF340"/>
    <mergeCell ref="GVG340:GVJ340"/>
    <mergeCell ref="GVK340:GVN340"/>
    <mergeCell ref="GVO340:GVR340"/>
    <mergeCell ref="GVU340:GVX340"/>
    <mergeCell ref="GVY340:GWB340"/>
    <mergeCell ref="GWC340:GWF340"/>
    <mergeCell ref="GTT339:GTT340"/>
    <mergeCell ref="GUS339:GUS340"/>
    <mergeCell ref="GUT339:GUT340"/>
    <mergeCell ref="GVS339:GVS340"/>
    <mergeCell ref="GVT339:GVT340"/>
    <mergeCell ref="GGC340:GGF340"/>
    <mergeCell ref="GGG340:GGJ340"/>
    <mergeCell ref="GGK340:GGN340"/>
    <mergeCell ref="GGO340:GGR340"/>
    <mergeCell ref="GGU340:GGX340"/>
    <mergeCell ref="GGY340:GHB340"/>
    <mergeCell ref="GHC340:GHF340"/>
    <mergeCell ref="GHG340:GHJ340"/>
    <mergeCell ref="GHK340:GHN340"/>
    <mergeCell ref="GHO340:GHR340"/>
    <mergeCell ref="GMY340:GNB340"/>
    <mergeCell ref="GNC340:GNF340"/>
    <mergeCell ref="GNG340:GNJ340"/>
    <mergeCell ref="GNK340:GNN340"/>
    <mergeCell ref="GNO340:GNR340"/>
    <mergeCell ref="GNU340:GNX340"/>
    <mergeCell ref="GNY340:GOB340"/>
    <mergeCell ref="GOC340:GOF340"/>
    <mergeCell ref="GOG340:GOJ340"/>
    <mergeCell ref="GOK340:GON340"/>
    <mergeCell ref="GOO340:GOR340"/>
    <mergeCell ref="GOU340:GOX340"/>
    <mergeCell ref="GOY340:GPB340"/>
    <mergeCell ref="GPC340:GPF340"/>
    <mergeCell ref="GPG340:GPJ340"/>
    <mergeCell ref="GPK340:GPN340"/>
    <mergeCell ref="GPO340:GPR340"/>
    <mergeCell ref="GPU340:GPX340"/>
    <mergeCell ref="GPY340:GQB340"/>
    <mergeCell ref="GQC340:GQF340"/>
    <mergeCell ref="GQG340:GQJ340"/>
    <mergeCell ref="GQK340:GQN340"/>
    <mergeCell ref="GQO340:GQR340"/>
    <mergeCell ref="GJG340:GJJ340"/>
    <mergeCell ref="GJK340:GJN340"/>
    <mergeCell ref="GJO340:GJR340"/>
    <mergeCell ref="GJU340:GJX340"/>
    <mergeCell ref="GJY340:GKB340"/>
    <mergeCell ref="GKC340:GKF340"/>
    <mergeCell ref="GKG340:GKJ340"/>
    <mergeCell ref="GKK340:GKN340"/>
    <mergeCell ref="GKO340:GKR340"/>
    <mergeCell ref="GKU340:GKX340"/>
    <mergeCell ref="GKY340:GLB340"/>
    <mergeCell ref="GLC340:GLF340"/>
    <mergeCell ref="GLG340:GLJ340"/>
    <mergeCell ref="GLK340:GLN340"/>
    <mergeCell ref="GLO340:GLR340"/>
    <mergeCell ref="GLU340:GLX340"/>
    <mergeCell ref="GLY340:GMB340"/>
    <mergeCell ref="GMC340:GMF340"/>
    <mergeCell ref="GMG340:GMJ340"/>
    <mergeCell ref="GMK340:GMN340"/>
    <mergeCell ref="GMO340:GMR340"/>
    <mergeCell ref="GMU340:GMX340"/>
    <mergeCell ref="GAO340:GAR340"/>
    <mergeCell ref="GAU340:GAX340"/>
    <mergeCell ref="GAY340:GBB340"/>
    <mergeCell ref="GBC340:GBF340"/>
    <mergeCell ref="GBG340:GBJ340"/>
    <mergeCell ref="GBK340:GBN340"/>
    <mergeCell ref="GBO340:GBR340"/>
    <mergeCell ref="GBU340:GBX340"/>
    <mergeCell ref="GBY340:GCB340"/>
    <mergeCell ref="GCC340:GCF340"/>
    <mergeCell ref="GCG340:GCJ340"/>
    <mergeCell ref="GCK340:GCN340"/>
    <mergeCell ref="GCO340:GCR340"/>
    <mergeCell ref="GCU340:GCX340"/>
    <mergeCell ref="GCY340:GDB340"/>
    <mergeCell ref="GDC340:GDF340"/>
    <mergeCell ref="GDG340:GDJ340"/>
    <mergeCell ref="GDK340:GDN340"/>
    <mergeCell ref="GDO340:GDR340"/>
    <mergeCell ref="GDU340:GDX340"/>
    <mergeCell ref="GDY340:GEB340"/>
    <mergeCell ref="GEC340:GEF340"/>
    <mergeCell ref="GEG340:GEJ340"/>
    <mergeCell ref="GEK340:GEN340"/>
    <mergeCell ref="GEO340:GER340"/>
    <mergeCell ref="GEU340:GEX340"/>
    <mergeCell ref="GEY340:GFB340"/>
    <mergeCell ref="GFC340:GFF340"/>
    <mergeCell ref="GFG340:GFJ340"/>
    <mergeCell ref="GFK340:GFN340"/>
    <mergeCell ref="GFO340:GFR340"/>
    <mergeCell ref="GFU340:GFX340"/>
    <mergeCell ref="GFY340:GGB340"/>
    <mergeCell ref="GAS339:GAS340"/>
    <mergeCell ref="GAT339:GAT340"/>
    <mergeCell ref="GBS339:GBS340"/>
    <mergeCell ref="GBT339:GBT340"/>
    <mergeCell ref="GCS339:GCS340"/>
    <mergeCell ref="GCT339:GCT340"/>
    <mergeCell ref="FPY340:FQB340"/>
    <mergeCell ref="FQC340:FQF340"/>
    <mergeCell ref="FQG340:FQJ340"/>
    <mergeCell ref="FQK340:FQN340"/>
    <mergeCell ref="FQO340:FQR340"/>
    <mergeCell ref="FQU340:FQX340"/>
    <mergeCell ref="FQY340:FRB340"/>
    <mergeCell ref="FRC340:FRF340"/>
    <mergeCell ref="FRG340:FRJ340"/>
    <mergeCell ref="FRK340:FRN340"/>
    <mergeCell ref="FWU340:FWX340"/>
    <mergeCell ref="FWY340:FXB340"/>
    <mergeCell ref="FXC340:FXF340"/>
    <mergeCell ref="FXG340:FXJ340"/>
    <mergeCell ref="FXK340:FXN340"/>
    <mergeCell ref="FXO340:FXR340"/>
    <mergeCell ref="FXU340:FXX340"/>
    <mergeCell ref="FXY340:FYB340"/>
    <mergeCell ref="FYC340:FYF340"/>
    <mergeCell ref="FYG340:FYJ340"/>
    <mergeCell ref="FYK340:FYN340"/>
    <mergeCell ref="FYO340:FYR340"/>
    <mergeCell ref="FYU340:FYX340"/>
    <mergeCell ref="FYY340:FZB340"/>
    <mergeCell ref="FZC340:FZF340"/>
    <mergeCell ref="FZG340:FZJ340"/>
    <mergeCell ref="FZK340:FZN340"/>
    <mergeCell ref="FZO340:FZR340"/>
    <mergeCell ref="FZU340:FZX340"/>
    <mergeCell ref="FZY340:GAB340"/>
    <mergeCell ref="GAC340:GAF340"/>
    <mergeCell ref="GAG340:GAJ340"/>
    <mergeCell ref="GAK340:GAN340"/>
    <mergeCell ref="FQS339:FQS340"/>
    <mergeCell ref="FQT339:FQT340"/>
    <mergeCell ref="FRS339:FRS340"/>
    <mergeCell ref="FRT339:FRT340"/>
    <mergeCell ref="FSS339:FSS340"/>
    <mergeCell ref="FST339:FST340"/>
    <mergeCell ref="FTS339:FTS340"/>
    <mergeCell ref="FTT339:FTT340"/>
    <mergeCell ref="FUS339:FUS340"/>
    <mergeCell ref="FUT339:FUT340"/>
    <mergeCell ref="FVS339:FVS340"/>
    <mergeCell ref="FVT339:FVT340"/>
    <mergeCell ref="FWS339:FWS340"/>
    <mergeCell ref="FWT339:FWT340"/>
    <mergeCell ref="FXS339:FXS340"/>
    <mergeCell ref="FXT339:FXT340"/>
    <mergeCell ref="FYS339:FYS340"/>
    <mergeCell ref="FYT339:FYT340"/>
    <mergeCell ref="FZS339:FZS340"/>
    <mergeCell ref="FZT339:FZT340"/>
    <mergeCell ref="FRO340:FRR340"/>
    <mergeCell ref="FRU340:FRX340"/>
    <mergeCell ref="FRY340:FSB340"/>
    <mergeCell ref="FSC340:FSF340"/>
    <mergeCell ref="FSG340:FSJ340"/>
    <mergeCell ref="FSK340:FSN340"/>
    <mergeCell ref="FSO340:FSR340"/>
    <mergeCell ref="FSU340:FSX340"/>
    <mergeCell ref="FSY340:FTB340"/>
    <mergeCell ref="FTC340:FTF340"/>
    <mergeCell ref="FTG340:FTJ340"/>
    <mergeCell ref="FKK340:FKN340"/>
    <mergeCell ref="FKO340:FKR340"/>
    <mergeCell ref="FKU340:FKX340"/>
    <mergeCell ref="FKY340:FLB340"/>
    <mergeCell ref="FLC340:FLF340"/>
    <mergeCell ref="FLG340:FLJ340"/>
    <mergeCell ref="FLK340:FLN340"/>
    <mergeCell ref="FLO340:FLR340"/>
    <mergeCell ref="FLU340:FLX340"/>
    <mergeCell ref="FLY340:FMB340"/>
    <mergeCell ref="FMC340:FMF340"/>
    <mergeCell ref="FMG340:FMJ340"/>
    <mergeCell ref="FMK340:FMN340"/>
    <mergeCell ref="FMO340:FMR340"/>
    <mergeCell ref="FMU340:FMX340"/>
    <mergeCell ref="FMY340:FNB340"/>
    <mergeCell ref="FNC340:FNF340"/>
    <mergeCell ref="FNG340:FNJ340"/>
    <mergeCell ref="FNK340:FNN340"/>
    <mergeCell ref="FNO340:FNR340"/>
    <mergeCell ref="FNU340:FNX340"/>
    <mergeCell ref="FNY340:FOB340"/>
    <mergeCell ref="FOC340:FOF340"/>
    <mergeCell ref="FOG340:FOJ340"/>
    <mergeCell ref="FOK340:FON340"/>
    <mergeCell ref="FOO340:FOR340"/>
    <mergeCell ref="FOU340:FOX340"/>
    <mergeCell ref="FOY340:FPB340"/>
    <mergeCell ref="FPC340:FPF340"/>
    <mergeCell ref="FPG340:FPJ340"/>
    <mergeCell ref="FPK340:FPN340"/>
    <mergeCell ref="FPO340:FPR340"/>
    <mergeCell ref="FPU340:FPX340"/>
    <mergeCell ref="FMT339:FMT340"/>
    <mergeCell ref="FNS339:FNS340"/>
    <mergeCell ref="FNT339:FNT340"/>
    <mergeCell ref="FOS339:FOS340"/>
    <mergeCell ref="FOT339:FOT340"/>
    <mergeCell ref="FPS339:FPS340"/>
    <mergeCell ref="FPT339:FPT340"/>
    <mergeCell ref="FHU340:FHX340"/>
    <mergeCell ref="FHY340:FIB340"/>
    <mergeCell ref="FIC340:FIF340"/>
    <mergeCell ref="FIG340:FIJ340"/>
    <mergeCell ref="FIK340:FIN340"/>
    <mergeCell ref="FIO340:FIR340"/>
    <mergeCell ref="FIU340:FIX340"/>
    <mergeCell ref="FIY340:FJB340"/>
    <mergeCell ref="FJC340:FJF340"/>
    <mergeCell ref="FJG340:FJJ340"/>
    <mergeCell ref="FJK340:FJN340"/>
    <mergeCell ref="FJO340:FJR340"/>
    <mergeCell ref="FJU340:FJX340"/>
    <mergeCell ref="FJY340:FKB340"/>
    <mergeCell ref="FKC340:FKF340"/>
    <mergeCell ref="FKG340:FKJ340"/>
    <mergeCell ref="FDG340:FDJ340"/>
    <mergeCell ref="FDK340:FDN340"/>
    <mergeCell ref="FDO340:FDR340"/>
    <mergeCell ref="FDU340:FDX340"/>
    <mergeCell ref="FDY340:FEB340"/>
    <mergeCell ref="FEC340:FEF340"/>
    <mergeCell ref="FEG340:FEJ340"/>
    <mergeCell ref="FEK340:FEN340"/>
    <mergeCell ref="FEO340:FER340"/>
    <mergeCell ref="FEU340:FEX340"/>
    <mergeCell ref="FEY340:FFB340"/>
    <mergeCell ref="FFC340:FFF340"/>
    <mergeCell ref="FFG340:FFJ340"/>
    <mergeCell ref="FFK340:FFN340"/>
    <mergeCell ref="FFO340:FFR340"/>
    <mergeCell ref="FFU340:FFX340"/>
    <mergeCell ref="FFY340:FGB340"/>
    <mergeCell ref="FGC340:FGF340"/>
    <mergeCell ref="FGG340:FGJ340"/>
    <mergeCell ref="FGK340:FGN340"/>
    <mergeCell ref="EXC340:EXF340"/>
    <mergeCell ref="EXG340:EXJ340"/>
    <mergeCell ref="EXK340:EXN340"/>
    <mergeCell ref="EXO340:EXR340"/>
    <mergeCell ref="EXU340:EXX340"/>
    <mergeCell ref="EXY340:EYB340"/>
    <mergeCell ref="EYC340:EYF340"/>
    <mergeCell ref="EYG340:EYJ340"/>
    <mergeCell ref="EYK340:EYN340"/>
    <mergeCell ref="EYO340:EYR340"/>
    <mergeCell ref="EYU340:EYX340"/>
    <mergeCell ref="EYY340:EZB340"/>
    <mergeCell ref="EZC340:EZF340"/>
    <mergeCell ref="EZG340:EZJ340"/>
    <mergeCell ref="EZK340:EZN340"/>
    <mergeCell ref="EZO340:EZR340"/>
    <mergeCell ref="EZU340:EZX340"/>
    <mergeCell ref="EZY340:FAB340"/>
    <mergeCell ref="FAC340:FAF340"/>
    <mergeCell ref="FAG340:FAJ340"/>
    <mergeCell ref="FAK340:FAN340"/>
    <mergeCell ref="FAO340:FAR340"/>
    <mergeCell ref="FAU340:FAX340"/>
    <mergeCell ref="FAY340:FBB340"/>
    <mergeCell ref="FBC340:FBF340"/>
    <mergeCell ref="FBG340:FBJ340"/>
    <mergeCell ref="FGO340:FGR340"/>
    <mergeCell ref="FGU340:FGX340"/>
    <mergeCell ref="FGY340:FHB340"/>
    <mergeCell ref="FHC340:FHF340"/>
    <mergeCell ref="FHG340:FHJ340"/>
    <mergeCell ref="FHK340:FHN340"/>
    <mergeCell ref="FHO340:FHR340"/>
    <mergeCell ref="ERO340:ERR340"/>
    <mergeCell ref="ERU340:ERX340"/>
    <mergeCell ref="ERY340:ESB340"/>
    <mergeCell ref="ESC340:ESF340"/>
    <mergeCell ref="ESG340:ESJ340"/>
    <mergeCell ref="ESK340:ESN340"/>
    <mergeCell ref="ESO340:ESR340"/>
    <mergeCell ref="ESU340:ESX340"/>
    <mergeCell ref="ESY340:ETB340"/>
    <mergeCell ref="ETC340:ETF340"/>
    <mergeCell ref="ETG340:ETJ340"/>
    <mergeCell ref="ETK340:ETN340"/>
    <mergeCell ref="ETO340:ETR340"/>
    <mergeCell ref="ETU340:ETX340"/>
    <mergeCell ref="ETY340:EUB340"/>
    <mergeCell ref="EUC340:EUF340"/>
    <mergeCell ref="EUG340:EUJ340"/>
    <mergeCell ref="EUK340:EUN340"/>
    <mergeCell ref="EUO340:EUR340"/>
    <mergeCell ref="EUU340:EUX340"/>
    <mergeCell ref="EUY340:EVB340"/>
    <mergeCell ref="EVC340:EVF340"/>
    <mergeCell ref="EVG340:EVJ340"/>
    <mergeCell ref="EVK340:EVN340"/>
    <mergeCell ref="EVO340:EVR340"/>
    <mergeCell ref="EVU340:EVX340"/>
    <mergeCell ref="EVY340:EWB340"/>
    <mergeCell ref="EWC340:EWF340"/>
    <mergeCell ref="EWG340:EWJ340"/>
    <mergeCell ref="EWK340:EWN340"/>
    <mergeCell ref="EWO340:EWR340"/>
    <mergeCell ref="EWU340:EWX340"/>
    <mergeCell ref="EWY340:EXB340"/>
    <mergeCell ref="EEC340:EEF340"/>
    <mergeCell ref="EEG340:EEJ340"/>
    <mergeCell ref="EEK340:EEN340"/>
    <mergeCell ref="EEO340:EER340"/>
    <mergeCell ref="EEU340:EEX340"/>
    <mergeCell ref="EEY340:EFB340"/>
    <mergeCell ref="EFC340:EFF340"/>
    <mergeCell ref="EFG340:EFJ340"/>
    <mergeCell ref="EFK340:EFN340"/>
    <mergeCell ref="EFO340:EFR340"/>
    <mergeCell ref="EKY340:ELB340"/>
    <mergeCell ref="ELC340:ELF340"/>
    <mergeCell ref="ELG340:ELJ340"/>
    <mergeCell ref="ELK340:ELN340"/>
    <mergeCell ref="ELO340:ELR340"/>
    <mergeCell ref="ELU340:ELX340"/>
    <mergeCell ref="ELY340:EMB340"/>
    <mergeCell ref="EMC340:EMF340"/>
    <mergeCell ref="EMG340:EMJ340"/>
    <mergeCell ref="EMK340:EMN340"/>
    <mergeCell ref="EMO340:EMR340"/>
    <mergeCell ref="EMU340:EMX340"/>
    <mergeCell ref="EMY340:ENB340"/>
    <mergeCell ref="ENC340:ENF340"/>
    <mergeCell ref="ENG340:ENJ340"/>
    <mergeCell ref="ENK340:ENN340"/>
    <mergeCell ref="ENO340:ENR340"/>
    <mergeCell ref="ENU340:ENX340"/>
    <mergeCell ref="ENY340:EOB340"/>
    <mergeCell ref="EOC340:EOF340"/>
    <mergeCell ref="EOG340:EOJ340"/>
    <mergeCell ref="EOK340:EON340"/>
    <mergeCell ref="EOO340:EOR340"/>
    <mergeCell ref="EFT339:EFT340"/>
    <mergeCell ref="EGS339:EGS340"/>
    <mergeCell ref="EGT339:EGT340"/>
    <mergeCell ref="EHS339:EHS340"/>
    <mergeCell ref="EHT339:EHT340"/>
    <mergeCell ref="EIS339:EIS340"/>
    <mergeCell ref="EIT339:EIT340"/>
    <mergeCell ref="EJS339:EJS340"/>
    <mergeCell ref="EJT339:EJT340"/>
    <mergeCell ref="EKS339:EKS340"/>
    <mergeCell ref="EKT339:EKT340"/>
    <mergeCell ref="ELS339:ELS340"/>
    <mergeCell ref="ELT339:ELT340"/>
    <mergeCell ref="EMS339:EMS340"/>
    <mergeCell ref="EMT339:EMT340"/>
    <mergeCell ref="ENS339:ENS340"/>
    <mergeCell ref="ENT339:ENT340"/>
    <mergeCell ref="EES339:EES340"/>
    <mergeCell ref="EET339:EET340"/>
    <mergeCell ref="EFS339:EFS340"/>
    <mergeCell ref="DTK340:DTN340"/>
    <mergeCell ref="DTO340:DTR340"/>
    <mergeCell ref="DTU340:DTX340"/>
    <mergeCell ref="DTY340:DUB340"/>
    <mergeCell ref="DUC340:DUF340"/>
    <mergeCell ref="DUG340:DUJ340"/>
    <mergeCell ref="DUK340:DUN340"/>
    <mergeCell ref="DUO340:DUR340"/>
    <mergeCell ref="DUU340:DUX340"/>
    <mergeCell ref="DUY340:DVB340"/>
    <mergeCell ref="EAG340:EAJ340"/>
    <mergeCell ref="EAK340:EAN340"/>
    <mergeCell ref="EAO340:EAR340"/>
    <mergeCell ref="EAU340:EAX340"/>
    <mergeCell ref="EAY340:EBB340"/>
    <mergeCell ref="EBC340:EBF340"/>
    <mergeCell ref="EBG340:EBJ340"/>
    <mergeCell ref="EBK340:EBN340"/>
    <mergeCell ref="EBO340:EBR340"/>
    <mergeCell ref="EBU340:EBX340"/>
    <mergeCell ref="EBY340:ECB340"/>
    <mergeCell ref="ECC340:ECF340"/>
    <mergeCell ref="ECG340:ECJ340"/>
    <mergeCell ref="ECK340:ECN340"/>
    <mergeCell ref="ECO340:ECR340"/>
    <mergeCell ref="ECU340:ECX340"/>
    <mergeCell ref="ECY340:EDB340"/>
    <mergeCell ref="EDC340:EDF340"/>
    <mergeCell ref="EDG340:EDJ340"/>
    <mergeCell ref="EDK340:EDN340"/>
    <mergeCell ref="EDO340:EDR340"/>
    <mergeCell ref="EDU340:EDX340"/>
    <mergeCell ref="EDY340:EEB340"/>
    <mergeCell ref="DTS339:DTS340"/>
    <mergeCell ref="DTT339:DTT340"/>
    <mergeCell ref="DUS339:DUS340"/>
    <mergeCell ref="DUT339:DUT340"/>
    <mergeCell ref="DVS339:DVS340"/>
    <mergeCell ref="DVT339:DVT340"/>
    <mergeCell ref="DWS339:DWS340"/>
    <mergeCell ref="DWT339:DWT340"/>
    <mergeCell ref="DXS339:DXS340"/>
    <mergeCell ref="DXT339:DXT340"/>
    <mergeCell ref="DYS339:DYS340"/>
    <mergeCell ref="DYT339:DYT340"/>
    <mergeCell ref="DZS339:DZS340"/>
    <mergeCell ref="DZT339:DZT340"/>
    <mergeCell ref="EAS339:EAS340"/>
    <mergeCell ref="EAT339:EAT340"/>
    <mergeCell ref="EBS339:EBS340"/>
    <mergeCell ref="EBT339:EBT340"/>
    <mergeCell ref="ECS339:ECS340"/>
    <mergeCell ref="ECT339:ECT340"/>
    <mergeCell ref="EDS339:EDS340"/>
    <mergeCell ref="EDT339:EDT340"/>
    <mergeCell ref="DVC340:DVF340"/>
    <mergeCell ref="DVG340:DVJ340"/>
    <mergeCell ref="DVK340:DVN340"/>
    <mergeCell ref="DVO340:DVR340"/>
    <mergeCell ref="DVU340:DVX340"/>
    <mergeCell ref="DVY340:DWB340"/>
    <mergeCell ref="DWC340:DWF340"/>
    <mergeCell ref="DWG340:DWJ340"/>
    <mergeCell ref="DWK340:DWN340"/>
    <mergeCell ref="DNY340:DOB340"/>
    <mergeCell ref="DOC340:DOF340"/>
    <mergeCell ref="DOG340:DOJ340"/>
    <mergeCell ref="DOK340:DON340"/>
    <mergeCell ref="DOO340:DOR340"/>
    <mergeCell ref="DOU340:DOX340"/>
    <mergeCell ref="DOY340:DPB340"/>
    <mergeCell ref="DPC340:DPF340"/>
    <mergeCell ref="DPG340:DPJ340"/>
    <mergeCell ref="DPK340:DPN340"/>
    <mergeCell ref="DPO340:DPR340"/>
    <mergeCell ref="DPU340:DPX340"/>
    <mergeCell ref="DPY340:DQB340"/>
    <mergeCell ref="DQC340:DQF340"/>
    <mergeCell ref="DQG340:DQJ340"/>
    <mergeCell ref="DQK340:DQN340"/>
    <mergeCell ref="DQO340:DQR340"/>
    <mergeCell ref="DQU340:DQX340"/>
    <mergeCell ref="DQY340:DRB340"/>
    <mergeCell ref="DRC340:DRF340"/>
    <mergeCell ref="DRG340:DRJ340"/>
    <mergeCell ref="DRK340:DRN340"/>
    <mergeCell ref="DRO340:DRR340"/>
    <mergeCell ref="DRU340:DRX340"/>
    <mergeCell ref="DRY340:DSB340"/>
    <mergeCell ref="DSC340:DSF340"/>
    <mergeCell ref="DSG340:DSJ340"/>
    <mergeCell ref="DSK340:DSN340"/>
    <mergeCell ref="DSO340:DSR340"/>
    <mergeCell ref="DSU340:DSX340"/>
    <mergeCell ref="DSY340:DTB340"/>
    <mergeCell ref="DTC340:DTF340"/>
    <mergeCell ref="DTG340:DTJ340"/>
    <mergeCell ref="DPS339:DPS340"/>
    <mergeCell ref="DPT339:DPT340"/>
    <mergeCell ref="DQS339:DQS340"/>
    <mergeCell ref="DQT339:DQT340"/>
    <mergeCell ref="DRS339:DRS340"/>
    <mergeCell ref="DRT339:DRT340"/>
    <mergeCell ref="DSS339:DSS340"/>
    <mergeCell ref="DST339:DST340"/>
    <mergeCell ref="DIK340:DIN340"/>
    <mergeCell ref="DIO340:DIR340"/>
    <mergeCell ref="DIU340:DIX340"/>
    <mergeCell ref="DIY340:DJB340"/>
    <mergeCell ref="DJC340:DJF340"/>
    <mergeCell ref="DJG340:DJJ340"/>
    <mergeCell ref="DJK340:DJN340"/>
    <mergeCell ref="DJO340:DJR340"/>
    <mergeCell ref="DJU340:DJX340"/>
    <mergeCell ref="DJY340:DKB340"/>
    <mergeCell ref="DKC340:DKF340"/>
    <mergeCell ref="DKG340:DKJ340"/>
    <mergeCell ref="DKK340:DKN340"/>
    <mergeCell ref="DKO340:DKR340"/>
    <mergeCell ref="DKU340:DKX340"/>
    <mergeCell ref="DKY340:DLB340"/>
    <mergeCell ref="DLC340:DLF340"/>
    <mergeCell ref="DLG340:DLJ340"/>
    <mergeCell ref="DLK340:DLN340"/>
    <mergeCell ref="DLO340:DLR340"/>
    <mergeCell ref="DLU340:DLX340"/>
    <mergeCell ref="DLY340:DMB340"/>
    <mergeCell ref="DMC340:DMF340"/>
    <mergeCell ref="DMG340:DMJ340"/>
    <mergeCell ref="DMK340:DMN340"/>
    <mergeCell ref="DMO340:DMR340"/>
    <mergeCell ref="DMU340:DMX340"/>
    <mergeCell ref="DMY340:DNB340"/>
    <mergeCell ref="DNC340:DNF340"/>
    <mergeCell ref="DNG340:DNJ340"/>
    <mergeCell ref="DNK340:DNN340"/>
    <mergeCell ref="DNO340:DNR340"/>
    <mergeCell ref="DNU340:DNX340"/>
    <mergeCell ref="DGG340:DGJ340"/>
    <mergeCell ref="DGK340:DGN340"/>
    <mergeCell ref="DGO340:DGR340"/>
    <mergeCell ref="DGU340:DGX340"/>
    <mergeCell ref="DGY340:DHB340"/>
    <mergeCell ref="DHC340:DHF340"/>
    <mergeCell ref="DHG340:DHJ340"/>
    <mergeCell ref="DHK340:DHN340"/>
    <mergeCell ref="DHO340:DHR340"/>
    <mergeCell ref="DHU340:DHX340"/>
    <mergeCell ref="DHY340:DIB340"/>
    <mergeCell ref="DIC340:DIF340"/>
    <mergeCell ref="DIG340:DIJ340"/>
    <mergeCell ref="DAY340:DBB340"/>
    <mergeCell ref="DBC340:DBF340"/>
    <mergeCell ref="DBG340:DBJ340"/>
    <mergeCell ref="DBK340:DBN340"/>
    <mergeCell ref="DBO340:DBR340"/>
    <mergeCell ref="DBU340:DBX340"/>
    <mergeCell ref="DBY340:DCB340"/>
    <mergeCell ref="DCC340:DCF340"/>
    <mergeCell ref="DCG340:DCJ340"/>
    <mergeCell ref="DCK340:DCN340"/>
    <mergeCell ref="DCO340:DCR340"/>
    <mergeCell ref="DCU340:DCX340"/>
    <mergeCell ref="DCY340:DDB340"/>
    <mergeCell ref="DDC340:DDF340"/>
    <mergeCell ref="DDG340:DDJ340"/>
    <mergeCell ref="DDK340:DDN340"/>
    <mergeCell ref="DDO340:DDR340"/>
    <mergeCell ref="DDU340:DDX340"/>
    <mergeCell ref="DDY340:DEB340"/>
    <mergeCell ref="DEC340:DEF340"/>
    <mergeCell ref="DEG340:DEJ340"/>
    <mergeCell ref="DEK340:DEN340"/>
    <mergeCell ref="CXG340:CXJ340"/>
    <mergeCell ref="CXK340:CXN340"/>
    <mergeCell ref="CXO340:CXR340"/>
    <mergeCell ref="CSS339:CSS340"/>
    <mergeCell ref="CST339:CST340"/>
    <mergeCell ref="CTS339:CTS340"/>
    <mergeCell ref="CTT339:CTT340"/>
    <mergeCell ref="CUS339:CUS340"/>
    <mergeCell ref="CUT339:CUT340"/>
    <mergeCell ref="CVS339:CVS340"/>
    <mergeCell ref="CVT339:CVT340"/>
    <mergeCell ref="CWS339:CWS340"/>
    <mergeCell ref="CWT339:CWT340"/>
    <mergeCell ref="CXU340:CXX340"/>
    <mergeCell ref="CXY340:CYB340"/>
    <mergeCell ref="CYC340:CYF340"/>
    <mergeCell ref="CYG340:CYJ340"/>
    <mergeCell ref="CYK340:CYN340"/>
    <mergeCell ref="CYO340:CYR340"/>
    <mergeCell ref="CYU340:CYX340"/>
    <mergeCell ref="CYY340:CZB340"/>
    <mergeCell ref="CZC340:CZF340"/>
    <mergeCell ref="CZG340:CZJ340"/>
    <mergeCell ref="DEO340:DER340"/>
    <mergeCell ref="DEU340:DEX340"/>
    <mergeCell ref="DEY340:DFB340"/>
    <mergeCell ref="DFC340:DFF340"/>
    <mergeCell ref="DFG340:DFJ340"/>
    <mergeCell ref="DFK340:DFN340"/>
    <mergeCell ref="DFO340:DFR340"/>
    <mergeCell ref="DFU340:DFX340"/>
    <mergeCell ref="DFY340:DGB340"/>
    <mergeCell ref="DGC340:DGF340"/>
    <mergeCell ref="CXS339:CXS340"/>
    <mergeCell ref="CXT339:CXT340"/>
    <mergeCell ref="CYS339:CYS340"/>
    <mergeCell ref="CUC340:CUF340"/>
    <mergeCell ref="CUG340:CUJ340"/>
    <mergeCell ref="CUK340:CUN340"/>
    <mergeCell ref="CUO340:CUR340"/>
    <mergeCell ref="CUU340:CUX340"/>
    <mergeCell ref="CUY340:CVB340"/>
    <mergeCell ref="CVC340:CVF340"/>
    <mergeCell ref="CVG340:CVJ340"/>
    <mergeCell ref="CVK340:CVN340"/>
    <mergeCell ref="CVO340:CVR340"/>
    <mergeCell ref="CVU340:CVX340"/>
    <mergeCell ref="CVY340:CWB340"/>
    <mergeCell ref="CWC340:CWF340"/>
    <mergeCell ref="CWG340:CWJ340"/>
    <mergeCell ref="CWK340:CWN340"/>
    <mergeCell ref="CWO340:CWR340"/>
    <mergeCell ref="CWU340:CWX340"/>
    <mergeCell ref="CWY340:CXB340"/>
    <mergeCell ref="CXC340:CXF340"/>
    <mergeCell ref="CHO340:CHR340"/>
    <mergeCell ref="CHU340:CHX340"/>
    <mergeCell ref="CHY340:CIB340"/>
    <mergeCell ref="CIC340:CIF340"/>
    <mergeCell ref="CIG340:CIJ340"/>
    <mergeCell ref="CIK340:CIN340"/>
    <mergeCell ref="CIO340:CIR340"/>
    <mergeCell ref="CIU340:CIX340"/>
    <mergeCell ref="CIY340:CJB340"/>
    <mergeCell ref="CJC340:CJF340"/>
    <mergeCell ref="COK340:CON340"/>
    <mergeCell ref="COO340:COR340"/>
    <mergeCell ref="COU340:COX340"/>
    <mergeCell ref="COY340:CPB340"/>
    <mergeCell ref="CPC340:CPF340"/>
    <mergeCell ref="CPG340:CPJ340"/>
    <mergeCell ref="CPK340:CPN340"/>
    <mergeCell ref="CPO340:CPR340"/>
    <mergeCell ref="CPU340:CPX340"/>
    <mergeCell ref="CPY340:CQB340"/>
    <mergeCell ref="CQC340:CQF340"/>
    <mergeCell ref="CQG340:CQJ340"/>
    <mergeCell ref="CQK340:CQN340"/>
    <mergeCell ref="CQO340:CQR340"/>
    <mergeCell ref="CQU340:CQX340"/>
    <mergeCell ref="CQY340:CRB340"/>
    <mergeCell ref="CRC340:CRF340"/>
    <mergeCell ref="CRG340:CRJ340"/>
    <mergeCell ref="CRK340:CRN340"/>
    <mergeCell ref="CRO340:CRR340"/>
    <mergeCell ref="CRU340:CRX340"/>
    <mergeCell ref="CRY340:CSB340"/>
    <mergeCell ref="CSC340:CSF340"/>
    <mergeCell ref="CIS339:CIS340"/>
    <mergeCell ref="CIT339:CIT340"/>
    <mergeCell ref="CJS339:CJS340"/>
    <mergeCell ref="CJT339:CJT340"/>
    <mergeCell ref="CKS339:CKS340"/>
    <mergeCell ref="CKT339:CKT340"/>
    <mergeCell ref="CLS339:CLS340"/>
    <mergeCell ref="CLT339:CLT340"/>
    <mergeCell ref="CMS339:CMS340"/>
    <mergeCell ref="CMT339:CMT340"/>
    <mergeCell ref="CNS339:CNS340"/>
    <mergeCell ref="CNT339:CNT340"/>
    <mergeCell ref="COS339:COS340"/>
    <mergeCell ref="COT339:COT340"/>
    <mergeCell ref="CPS339:CPS340"/>
    <mergeCell ref="CPT339:CPT340"/>
    <mergeCell ref="CQS339:CQS340"/>
    <mergeCell ref="CQT339:CQT340"/>
    <mergeCell ref="CRS339:CRS340"/>
    <mergeCell ref="CRT339:CRT340"/>
    <mergeCell ref="CHS339:CHS340"/>
    <mergeCell ref="CHT339:CHT340"/>
    <mergeCell ref="CJG340:CJJ340"/>
    <mergeCell ref="CJK340:CJN340"/>
    <mergeCell ref="CJO340:CJR340"/>
    <mergeCell ref="CJU340:CJX340"/>
    <mergeCell ref="CJY340:CKB340"/>
    <mergeCell ref="CKC340:CKF340"/>
    <mergeCell ref="CKG340:CKJ340"/>
    <mergeCell ref="CKK340:CKN340"/>
    <mergeCell ref="CKO340:CKR340"/>
    <mergeCell ref="CCC340:CCF340"/>
    <mergeCell ref="CCG340:CCJ340"/>
    <mergeCell ref="CCK340:CCN340"/>
    <mergeCell ref="CCO340:CCR340"/>
    <mergeCell ref="CCU340:CCX340"/>
    <mergeCell ref="CCY340:CDB340"/>
    <mergeCell ref="CDC340:CDF340"/>
    <mergeCell ref="CDG340:CDJ340"/>
    <mergeCell ref="CDK340:CDN340"/>
    <mergeCell ref="CDO340:CDR340"/>
    <mergeCell ref="CDU340:CDX340"/>
    <mergeCell ref="CDY340:CEB340"/>
    <mergeCell ref="CEC340:CEF340"/>
    <mergeCell ref="CEG340:CEJ340"/>
    <mergeCell ref="CEK340:CEN340"/>
    <mergeCell ref="CEO340:CER340"/>
    <mergeCell ref="CEU340:CEX340"/>
    <mergeCell ref="CEY340:CFB340"/>
    <mergeCell ref="CFC340:CFF340"/>
    <mergeCell ref="CFG340:CFJ340"/>
    <mergeCell ref="CFK340:CFN340"/>
    <mergeCell ref="CFO340:CFR340"/>
    <mergeCell ref="CFU340:CFX340"/>
    <mergeCell ref="CFY340:CGB340"/>
    <mergeCell ref="CGC340:CGF340"/>
    <mergeCell ref="CGG340:CGJ340"/>
    <mergeCell ref="CGK340:CGN340"/>
    <mergeCell ref="CGO340:CGR340"/>
    <mergeCell ref="CGU340:CGX340"/>
    <mergeCell ref="CGY340:CHB340"/>
    <mergeCell ref="CHC340:CHF340"/>
    <mergeCell ref="CHG340:CHJ340"/>
    <mergeCell ref="CHK340:CHN340"/>
    <mergeCell ref="CCS339:CCS340"/>
    <mergeCell ref="CCT339:CCT340"/>
    <mergeCell ref="CDS339:CDS340"/>
    <mergeCell ref="CDT339:CDT340"/>
    <mergeCell ref="CES339:CES340"/>
    <mergeCell ref="CET339:CET340"/>
    <mergeCell ref="CFS339:CFS340"/>
    <mergeCell ref="CFT339:CFT340"/>
    <mergeCell ref="CGS339:CGS340"/>
    <mergeCell ref="CGT339:CGT340"/>
    <mergeCell ref="CAK340:CAN340"/>
    <mergeCell ref="CAO340:CAR340"/>
    <mergeCell ref="CAU340:CAX340"/>
    <mergeCell ref="CAY340:CBB340"/>
    <mergeCell ref="CBC340:CBF340"/>
    <mergeCell ref="CBG340:CBJ340"/>
    <mergeCell ref="CBK340:CBN340"/>
    <mergeCell ref="CBO340:CBR340"/>
    <mergeCell ref="CBU340:CBX340"/>
    <mergeCell ref="CBY340:CCB340"/>
    <mergeCell ref="BRT339:BRT340"/>
    <mergeCell ref="BSS339:BSS340"/>
    <mergeCell ref="BST339:BST340"/>
    <mergeCell ref="BTS339:BTS340"/>
    <mergeCell ref="BTT339:BTT340"/>
    <mergeCell ref="BUS339:BUS340"/>
    <mergeCell ref="BUT339:BUT340"/>
    <mergeCell ref="BVS339:BVS340"/>
    <mergeCell ref="BVT339:BVT340"/>
    <mergeCell ref="BWS339:BWS340"/>
    <mergeCell ref="BWT339:BWT340"/>
    <mergeCell ref="BXS339:BXS340"/>
    <mergeCell ref="BXT339:BXT340"/>
    <mergeCell ref="BYS339:BYS340"/>
    <mergeCell ref="BYT339:BYT340"/>
    <mergeCell ref="BZS339:BZS340"/>
    <mergeCell ref="BZT339:BZT340"/>
    <mergeCell ref="CAS339:CAS340"/>
    <mergeCell ref="CAT339:CAT340"/>
    <mergeCell ref="CBS339:CBS340"/>
    <mergeCell ref="CBT339:CBT340"/>
    <mergeCell ref="BTC340:BTF340"/>
    <mergeCell ref="BTG340:BTJ340"/>
    <mergeCell ref="BTK340:BTN340"/>
    <mergeCell ref="BTO340:BTR340"/>
    <mergeCell ref="BTU340:BTX340"/>
    <mergeCell ref="BTY340:BUB340"/>
    <mergeCell ref="BUC340:BUF340"/>
    <mergeCell ref="BUG340:BUJ340"/>
    <mergeCell ref="BUK340:BUN340"/>
    <mergeCell ref="BUO340:BUR340"/>
    <mergeCell ref="BRU340:BRX340"/>
    <mergeCell ref="BRY340:BSB340"/>
    <mergeCell ref="BSC340:BSF340"/>
    <mergeCell ref="BSG340:BSJ340"/>
    <mergeCell ref="BSK340:BSN340"/>
    <mergeCell ref="BSO340:BSR340"/>
    <mergeCell ref="BSU340:BSX340"/>
    <mergeCell ref="BSY340:BTB340"/>
    <mergeCell ref="BYG340:BYJ340"/>
    <mergeCell ref="BYK340:BYN340"/>
    <mergeCell ref="BYO340:BYR340"/>
    <mergeCell ref="BYU340:BYX340"/>
    <mergeCell ref="BYY340:BZB340"/>
    <mergeCell ref="BZC340:BZF340"/>
    <mergeCell ref="BZG340:BZJ340"/>
    <mergeCell ref="BZK340:BZN340"/>
    <mergeCell ref="BZO340:BZR340"/>
    <mergeCell ref="BZU340:BZX340"/>
    <mergeCell ref="BZY340:CAB340"/>
    <mergeCell ref="CAC340:CAF340"/>
    <mergeCell ref="CAG340:CAJ340"/>
    <mergeCell ref="BUU340:BUX340"/>
    <mergeCell ref="BUY340:BVB340"/>
    <mergeCell ref="BVC340:BVF340"/>
    <mergeCell ref="BVG340:BVJ340"/>
    <mergeCell ref="BVK340:BVN340"/>
    <mergeCell ref="BVO340:BVR340"/>
    <mergeCell ref="BVU340:BVX340"/>
    <mergeCell ref="BVY340:BWB340"/>
    <mergeCell ref="BWC340:BWF340"/>
    <mergeCell ref="BWG340:BWJ340"/>
    <mergeCell ref="BWK340:BWN340"/>
    <mergeCell ref="BWO340:BWR340"/>
    <mergeCell ref="BWU340:BWX340"/>
    <mergeCell ref="BWY340:BXB340"/>
    <mergeCell ref="BXC340:BXF340"/>
    <mergeCell ref="BXG340:BXJ340"/>
    <mergeCell ref="BXK340:BXN340"/>
    <mergeCell ref="BXO340:BXR340"/>
    <mergeCell ref="BXU340:BXX340"/>
    <mergeCell ref="BXY340:BYB340"/>
    <mergeCell ref="BYC340:BYF340"/>
    <mergeCell ref="BBG340:BBJ340"/>
    <mergeCell ref="BBK340:BBN340"/>
    <mergeCell ref="BBO340:BBR340"/>
    <mergeCell ref="BBU340:BBX340"/>
    <mergeCell ref="BBY340:BCB340"/>
    <mergeCell ref="BCC340:BCF340"/>
    <mergeCell ref="BCG340:BCJ340"/>
    <mergeCell ref="BCK340:BCN340"/>
    <mergeCell ref="BCO340:BCR340"/>
    <mergeCell ref="BCU340:BCX340"/>
    <mergeCell ref="BIC340:BIF340"/>
    <mergeCell ref="BIG340:BIJ340"/>
    <mergeCell ref="BIK340:BIN340"/>
    <mergeCell ref="BIO340:BIR340"/>
    <mergeCell ref="BIU340:BIX340"/>
    <mergeCell ref="BIY340:BJB340"/>
    <mergeCell ref="BJC340:BJF340"/>
    <mergeCell ref="BJG340:BJJ340"/>
    <mergeCell ref="BJK340:BJN340"/>
    <mergeCell ref="BJO340:BJR340"/>
    <mergeCell ref="BJU340:BJX340"/>
    <mergeCell ref="BJY340:BKB340"/>
    <mergeCell ref="BKC340:BKF340"/>
    <mergeCell ref="BKG340:BKJ340"/>
    <mergeCell ref="BKK340:BKN340"/>
    <mergeCell ref="BKO340:BKR340"/>
    <mergeCell ref="BKU340:BKX340"/>
    <mergeCell ref="BKY340:BLB340"/>
    <mergeCell ref="BLC340:BLF340"/>
    <mergeCell ref="BLG340:BLJ340"/>
    <mergeCell ref="BLK340:BLN340"/>
    <mergeCell ref="BLO340:BLR340"/>
    <mergeCell ref="BLU340:BLX340"/>
    <mergeCell ref="BEO340:BER340"/>
    <mergeCell ref="BEU340:BEX340"/>
    <mergeCell ref="BEY340:BFB340"/>
    <mergeCell ref="BFC340:BFF340"/>
    <mergeCell ref="BFG340:BFJ340"/>
    <mergeCell ref="BFK340:BFN340"/>
    <mergeCell ref="BFO340:BFR340"/>
    <mergeCell ref="BFU340:BFX340"/>
    <mergeCell ref="BFY340:BGB340"/>
    <mergeCell ref="BGC340:BGF340"/>
    <mergeCell ref="BGG340:BGJ340"/>
    <mergeCell ref="BGK340:BGN340"/>
    <mergeCell ref="BCS339:BCS340"/>
    <mergeCell ref="BCT339:BCT340"/>
    <mergeCell ref="BDS339:BDS340"/>
    <mergeCell ref="BDT339:BDT340"/>
    <mergeCell ref="BES339:BES340"/>
    <mergeCell ref="BET339:BET340"/>
    <mergeCell ref="BFS339:BFS340"/>
    <mergeCell ref="BFT339:BFT340"/>
    <mergeCell ref="BGS339:BGS340"/>
    <mergeCell ref="BGT339:BGT340"/>
    <mergeCell ref="AVU340:AVX340"/>
    <mergeCell ref="AVY340:AWB340"/>
    <mergeCell ref="AWC340:AWF340"/>
    <mergeCell ref="AWG340:AWJ340"/>
    <mergeCell ref="AWK340:AWN340"/>
    <mergeCell ref="AWO340:AWR340"/>
    <mergeCell ref="AWU340:AWX340"/>
    <mergeCell ref="AWY340:AXB340"/>
    <mergeCell ref="AXC340:AXF340"/>
    <mergeCell ref="AXG340:AXJ340"/>
    <mergeCell ref="AXK340:AXN340"/>
    <mergeCell ref="AXO340:AXR340"/>
    <mergeCell ref="AXU340:AXX340"/>
    <mergeCell ref="AXY340:AYB340"/>
    <mergeCell ref="AYC340:AYF340"/>
    <mergeCell ref="AYG340:AYJ340"/>
    <mergeCell ref="AYK340:AYN340"/>
    <mergeCell ref="AYO340:AYR340"/>
    <mergeCell ref="AYU340:AYX340"/>
    <mergeCell ref="AYY340:AZB340"/>
    <mergeCell ref="AZC340:AZF340"/>
    <mergeCell ref="AZG340:AZJ340"/>
    <mergeCell ref="AZK340:AZN340"/>
    <mergeCell ref="AZO340:AZR340"/>
    <mergeCell ref="AZU340:AZX340"/>
    <mergeCell ref="AZY340:BAB340"/>
    <mergeCell ref="BAC340:BAF340"/>
    <mergeCell ref="BAG340:BAJ340"/>
    <mergeCell ref="BAK340:BAN340"/>
    <mergeCell ref="BAO340:BAR340"/>
    <mergeCell ref="BAU340:BAX340"/>
    <mergeCell ref="BAY340:BBB340"/>
    <mergeCell ref="BBC340:BBF340"/>
    <mergeCell ref="ARY340:ASB340"/>
    <mergeCell ref="ASC340:ASF340"/>
    <mergeCell ref="ASG340:ASJ340"/>
    <mergeCell ref="ASK340:ASN340"/>
    <mergeCell ref="ASO340:ASR340"/>
    <mergeCell ref="ASU340:ASX340"/>
    <mergeCell ref="ASY340:ATB340"/>
    <mergeCell ref="ATC340:ATF340"/>
    <mergeCell ref="ATG340:ATJ340"/>
    <mergeCell ref="ATK340:ATN340"/>
    <mergeCell ref="ATO340:ATR340"/>
    <mergeCell ref="ATU340:ATX340"/>
    <mergeCell ref="ATY340:AUB340"/>
    <mergeCell ref="AUC340:AUF340"/>
    <mergeCell ref="AUG340:AUJ340"/>
    <mergeCell ref="AUK340:AUN340"/>
    <mergeCell ref="AUO340:AUR340"/>
    <mergeCell ref="AUU340:AUX340"/>
    <mergeCell ref="AUY340:AVB340"/>
    <mergeCell ref="AVC340:AVF340"/>
    <mergeCell ref="AVG340:AVJ340"/>
    <mergeCell ref="AVK340:AVN340"/>
    <mergeCell ref="AVO340:AVR340"/>
    <mergeCell ref="ALS339:ALS340"/>
    <mergeCell ref="ALT339:ALT340"/>
    <mergeCell ref="AMS339:AMS340"/>
    <mergeCell ref="AMT339:AMT340"/>
    <mergeCell ref="ANS339:ANS340"/>
    <mergeCell ref="ANT339:ANT340"/>
    <mergeCell ref="AOS339:AOS340"/>
    <mergeCell ref="AOT339:AOT340"/>
    <mergeCell ref="APS339:APS340"/>
    <mergeCell ref="APT339:APT340"/>
    <mergeCell ref="AQS339:AQS340"/>
    <mergeCell ref="AQT339:AQT340"/>
    <mergeCell ref="ARS339:ARS340"/>
    <mergeCell ref="ART339:ART340"/>
    <mergeCell ref="ASS339:ASS340"/>
    <mergeCell ref="AST339:AST340"/>
    <mergeCell ref="ATS339:ATS340"/>
    <mergeCell ref="ATT339:ATT340"/>
    <mergeCell ref="AUS339:AUS340"/>
    <mergeCell ref="AUT339:AUT340"/>
    <mergeCell ref="APY340:AQB340"/>
    <mergeCell ref="AQC340:AQF340"/>
    <mergeCell ref="AQG340:AQJ340"/>
    <mergeCell ref="AQK340:AQN340"/>
    <mergeCell ref="ARO340:ARR340"/>
    <mergeCell ref="ARU340:ARX340"/>
    <mergeCell ref="AFO340:AFR340"/>
    <mergeCell ref="AFU340:AFX340"/>
    <mergeCell ref="AFY340:AGB340"/>
    <mergeCell ref="AGC340:AGF340"/>
    <mergeCell ref="AGG340:AGJ340"/>
    <mergeCell ref="AGK340:AGN340"/>
    <mergeCell ref="AGO340:AGR340"/>
    <mergeCell ref="AGU340:AGX340"/>
    <mergeCell ref="AGY340:AHB340"/>
    <mergeCell ref="AHC340:AHF340"/>
    <mergeCell ref="AHG340:AHJ340"/>
    <mergeCell ref="AHK340:AHN340"/>
    <mergeCell ref="AHO340:AHR340"/>
    <mergeCell ref="AHU340:AHX340"/>
    <mergeCell ref="AHY340:AIB340"/>
    <mergeCell ref="AIC340:AIF340"/>
    <mergeCell ref="AIG340:AIJ340"/>
    <mergeCell ref="AIK340:AIN340"/>
    <mergeCell ref="AIO340:AIR340"/>
    <mergeCell ref="AIU340:AIX340"/>
    <mergeCell ref="WS339:WS340"/>
    <mergeCell ref="WT339:WT340"/>
    <mergeCell ref="XS339:XS340"/>
    <mergeCell ref="XT339:XT340"/>
    <mergeCell ref="YS339:YS340"/>
    <mergeCell ref="YT339:YT340"/>
    <mergeCell ref="ZS339:ZS340"/>
    <mergeCell ref="ZT339:ZT340"/>
    <mergeCell ref="AAS339:AAS340"/>
    <mergeCell ref="AAT339:AAT340"/>
    <mergeCell ref="ABS339:ABS340"/>
    <mergeCell ref="ABT339:ABT340"/>
    <mergeCell ref="ACS339:ACS340"/>
    <mergeCell ref="ACT339:ACT340"/>
    <mergeCell ref="ADS339:ADS340"/>
    <mergeCell ref="ADT339:ADT340"/>
    <mergeCell ref="AES339:AES340"/>
    <mergeCell ref="AET339:AET340"/>
    <mergeCell ref="AFS339:AFS340"/>
    <mergeCell ref="AFT339:AFT340"/>
    <mergeCell ref="AGS339:AGS340"/>
    <mergeCell ref="AGT339:AGT340"/>
    <mergeCell ref="AHS339:AHS340"/>
    <mergeCell ref="AHT339:AHT340"/>
    <mergeCell ref="AIS339:AIS340"/>
    <mergeCell ref="AIT339:AIT340"/>
    <mergeCell ref="ACC340:ACF340"/>
    <mergeCell ref="ACG340:ACJ340"/>
    <mergeCell ref="ACK340:ACN340"/>
    <mergeCell ref="ACO340:ACR340"/>
    <mergeCell ref="ACU340:ACX340"/>
    <mergeCell ref="ADG340:ADJ340"/>
    <mergeCell ref="ADK340:ADN340"/>
    <mergeCell ref="WU340:WX340"/>
    <mergeCell ref="WY340:XB340"/>
    <mergeCell ref="XC340:XF340"/>
    <mergeCell ref="XG340:XJ340"/>
    <mergeCell ref="XK340:XN340"/>
    <mergeCell ref="XO340:XR340"/>
    <mergeCell ref="XU340:XX340"/>
    <mergeCell ref="XY340:YB340"/>
    <mergeCell ref="YC340:YF340"/>
    <mergeCell ref="YG340:YJ340"/>
    <mergeCell ref="YK340:YN340"/>
    <mergeCell ref="RC340:RF340"/>
    <mergeCell ref="RG340:RJ340"/>
    <mergeCell ref="RK340:RN340"/>
    <mergeCell ref="RO340:RR340"/>
    <mergeCell ref="RU340:RX340"/>
    <mergeCell ref="RY340:SB340"/>
    <mergeCell ref="SC340:SF340"/>
    <mergeCell ref="SG340:SJ340"/>
    <mergeCell ref="SK340:SN340"/>
    <mergeCell ref="SO340:SR340"/>
    <mergeCell ref="SU340:SX340"/>
    <mergeCell ref="SY340:TB340"/>
    <mergeCell ref="TC340:TF340"/>
    <mergeCell ref="TG340:TJ340"/>
    <mergeCell ref="TK340:TN340"/>
    <mergeCell ref="TO340:TR340"/>
    <mergeCell ref="TU340:TX340"/>
    <mergeCell ref="TY340:UB340"/>
    <mergeCell ref="UC340:UF340"/>
    <mergeCell ref="UG340:UJ340"/>
    <mergeCell ref="UK340:UN340"/>
    <mergeCell ref="UO340:UR340"/>
    <mergeCell ref="UU340:UX340"/>
    <mergeCell ref="UY340:VB340"/>
    <mergeCell ref="VC340:VF340"/>
    <mergeCell ref="VG340:VJ340"/>
    <mergeCell ref="VK340:VN340"/>
    <mergeCell ref="VO340:VR340"/>
    <mergeCell ref="VU340:VX340"/>
    <mergeCell ref="VY340:WB340"/>
    <mergeCell ref="WC340:WF340"/>
    <mergeCell ref="WG340:WJ340"/>
    <mergeCell ref="WK340:WN340"/>
    <mergeCell ref="RS339:RS340"/>
    <mergeCell ref="RT339:RT340"/>
    <mergeCell ref="SS339:SS340"/>
    <mergeCell ref="ST339:ST340"/>
    <mergeCell ref="TS339:TS340"/>
    <mergeCell ref="TT339:TT340"/>
    <mergeCell ref="LU340:LX340"/>
    <mergeCell ref="LY340:MB340"/>
    <mergeCell ref="MC340:MF340"/>
    <mergeCell ref="MG340:MJ340"/>
    <mergeCell ref="MK340:MN340"/>
    <mergeCell ref="MO340:MR340"/>
    <mergeCell ref="MU340:MX340"/>
    <mergeCell ref="MY340:NB340"/>
    <mergeCell ref="NC340:NF340"/>
    <mergeCell ref="NG340:NJ340"/>
    <mergeCell ref="NK340:NN340"/>
    <mergeCell ref="NO340:NR340"/>
    <mergeCell ref="NU340:NX340"/>
    <mergeCell ref="NY340:OB340"/>
    <mergeCell ref="OC340:OF340"/>
    <mergeCell ref="OG340:OJ340"/>
    <mergeCell ref="OK340:ON340"/>
    <mergeCell ref="OO340:OR340"/>
    <mergeCell ref="OU340:OX340"/>
    <mergeCell ref="OY340:PB340"/>
    <mergeCell ref="PC340:PF340"/>
    <mergeCell ref="PG340:PJ340"/>
    <mergeCell ref="PK340:PN340"/>
    <mergeCell ref="PO340:PR340"/>
    <mergeCell ref="PU340:PX340"/>
    <mergeCell ref="PY340:QB340"/>
    <mergeCell ref="QC340:QF340"/>
    <mergeCell ref="QG340:QJ340"/>
    <mergeCell ref="QK340:QN340"/>
    <mergeCell ref="QO340:QR340"/>
    <mergeCell ref="QU340:QX340"/>
    <mergeCell ref="QY340:RB340"/>
    <mergeCell ref="QS339:QS340"/>
    <mergeCell ref="QT339:QT340"/>
    <mergeCell ref="WXS339:WXS340"/>
    <mergeCell ref="WXT339:WXT340"/>
    <mergeCell ref="WYS339:WYS340"/>
    <mergeCell ref="WYT339:WYT340"/>
    <mergeCell ref="WZS339:WZS340"/>
    <mergeCell ref="WZT339:WZT340"/>
    <mergeCell ref="Y340:AB340"/>
    <mergeCell ref="AC340:AF340"/>
    <mergeCell ref="AG340:AJ340"/>
    <mergeCell ref="AK340:AN340"/>
    <mergeCell ref="AO340:AR340"/>
    <mergeCell ref="AU340:AX340"/>
    <mergeCell ref="AY340:BB340"/>
    <mergeCell ref="BC340:BF340"/>
    <mergeCell ref="BG340:BJ340"/>
    <mergeCell ref="BK340:BN340"/>
    <mergeCell ref="BO340:BR340"/>
    <mergeCell ref="BU340:BX340"/>
    <mergeCell ref="BY340:CB340"/>
    <mergeCell ref="CC340:CF340"/>
    <mergeCell ref="CG340:CJ340"/>
    <mergeCell ref="CK340:CN340"/>
    <mergeCell ref="CO340:CR340"/>
    <mergeCell ref="CU340:CX340"/>
    <mergeCell ref="CY340:DB340"/>
    <mergeCell ref="DC340:DF340"/>
    <mergeCell ref="DG340:DJ340"/>
    <mergeCell ref="DK340:DN340"/>
    <mergeCell ref="DO340:DR340"/>
    <mergeCell ref="DU340:DX340"/>
    <mergeCell ref="DY340:EB340"/>
    <mergeCell ref="EC340:EF340"/>
    <mergeCell ref="EG340:EJ340"/>
    <mergeCell ref="EK340:EN340"/>
    <mergeCell ref="EO340:ER340"/>
    <mergeCell ref="EU340:EX340"/>
    <mergeCell ref="EY340:FB340"/>
    <mergeCell ref="FC340:FF340"/>
    <mergeCell ref="FG340:FJ340"/>
    <mergeCell ref="FK340:FN340"/>
    <mergeCell ref="FO340:FR340"/>
    <mergeCell ref="FU340:FX340"/>
    <mergeCell ref="FY340:GB340"/>
    <mergeCell ref="VZT339:VZT340"/>
    <mergeCell ref="WAS339:WAS340"/>
    <mergeCell ref="WAT339:WAT340"/>
    <mergeCell ref="WBS339:WBS340"/>
    <mergeCell ref="WBT339:WBT340"/>
    <mergeCell ref="WCS339:WCS340"/>
    <mergeCell ref="WCT339:WCT340"/>
    <mergeCell ref="WDS339:WDS340"/>
    <mergeCell ref="WDT339:WDT340"/>
    <mergeCell ref="WES339:WES340"/>
    <mergeCell ref="WET339:WET340"/>
    <mergeCell ref="WFS339:WFS340"/>
    <mergeCell ref="WFT339:WFT340"/>
    <mergeCell ref="WGS339:WGS340"/>
    <mergeCell ref="GC340:GF340"/>
    <mergeCell ref="KU340:KX340"/>
    <mergeCell ref="KY340:LB340"/>
    <mergeCell ref="LC340:LF340"/>
    <mergeCell ref="LG340:LJ340"/>
    <mergeCell ref="LK340:LN340"/>
    <mergeCell ref="LO340:LR340"/>
    <mergeCell ref="VZS339:VZS340"/>
    <mergeCell ref="VLG340:VLJ340"/>
    <mergeCell ref="VLK340:VLN340"/>
    <mergeCell ref="VLO340:VLR340"/>
    <mergeCell ref="VLU340:VLX340"/>
    <mergeCell ref="VLY340:VMB340"/>
    <mergeCell ref="VMC340:VMF340"/>
    <mergeCell ref="VMG340:VMJ340"/>
    <mergeCell ref="VMK340:VMN340"/>
    <mergeCell ref="VMO340:VMR340"/>
    <mergeCell ref="VMU340:VMX340"/>
    <mergeCell ref="VMY340:VNB340"/>
    <mergeCell ref="VNC340:VNF340"/>
    <mergeCell ref="VNG340:VNJ340"/>
    <mergeCell ref="VNK340:VNN340"/>
    <mergeCell ref="VNO340:VNR340"/>
    <mergeCell ref="VNU340:VNX340"/>
    <mergeCell ref="VNY340:VOB340"/>
    <mergeCell ref="VOC340:VOF340"/>
    <mergeCell ref="VOG340:VOJ340"/>
    <mergeCell ref="VOK340:VON340"/>
    <mergeCell ref="VOO340:VOR340"/>
    <mergeCell ref="VOU340:VOX340"/>
    <mergeCell ref="VOY340:VPB340"/>
    <mergeCell ref="VPC340:VPF340"/>
    <mergeCell ref="VPG340:VPJ340"/>
    <mergeCell ref="VPK340:VPN340"/>
    <mergeCell ref="VPO340:VPR340"/>
    <mergeCell ref="VPU340:VPX340"/>
    <mergeCell ref="VPY340:VQB340"/>
    <mergeCell ref="VQC340:VQF340"/>
    <mergeCell ref="VQG340:VQJ340"/>
    <mergeCell ref="UST339:UST340"/>
    <mergeCell ref="UTS339:UTS340"/>
    <mergeCell ref="UTT339:UTT340"/>
    <mergeCell ref="UUS339:UUS340"/>
    <mergeCell ref="UUT339:UUT340"/>
    <mergeCell ref="UVS339:UVS340"/>
    <mergeCell ref="UVT339:UVT340"/>
    <mergeCell ref="UWS339:UWS340"/>
    <mergeCell ref="UWT339:UWT340"/>
    <mergeCell ref="UXS339:UXS340"/>
    <mergeCell ref="UXT339:UXT340"/>
    <mergeCell ref="UYS339:UYS340"/>
    <mergeCell ref="UYT339:UYT340"/>
    <mergeCell ref="UZS339:UZS340"/>
    <mergeCell ref="UZT339:UZT340"/>
    <mergeCell ref="VAS339:VAS340"/>
    <mergeCell ref="VAT339:VAT340"/>
    <mergeCell ref="VBS339:VBS340"/>
    <mergeCell ref="VBT339:VBT340"/>
    <mergeCell ref="VCS339:VCS340"/>
    <mergeCell ref="VCT339:VCT340"/>
    <mergeCell ref="VDS339:VDS340"/>
    <mergeCell ref="VDT339:VDT340"/>
    <mergeCell ref="VES339:VES340"/>
    <mergeCell ref="VET339:VET340"/>
    <mergeCell ref="VFS339:VFS340"/>
    <mergeCell ref="VFT339:VFT340"/>
    <mergeCell ref="VGS339:VGS340"/>
    <mergeCell ref="VGT339:VGT340"/>
    <mergeCell ref="VHS339:VHS340"/>
    <mergeCell ref="VHT339:VHT340"/>
    <mergeCell ref="VIS339:VIS340"/>
    <mergeCell ref="UGK340:UGN340"/>
    <mergeCell ref="UGO340:UGR340"/>
    <mergeCell ref="UGU340:UGX340"/>
    <mergeCell ref="UGY340:UHB340"/>
    <mergeCell ref="UHC340:UHF340"/>
    <mergeCell ref="UHG340:UHJ340"/>
    <mergeCell ref="UHK340:UHN340"/>
    <mergeCell ref="UHO340:UHR340"/>
    <mergeCell ref="UHU340:UHX340"/>
    <mergeCell ref="UHY340:UIB340"/>
    <mergeCell ref="UIC340:UIF340"/>
    <mergeCell ref="UIG340:UIJ340"/>
    <mergeCell ref="UIK340:UIN340"/>
    <mergeCell ref="UIO340:UIR340"/>
    <mergeCell ref="UIU340:UIX340"/>
    <mergeCell ref="UIY340:UJB340"/>
    <mergeCell ref="UJC340:UJF340"/>
    <mergeCell ref="UJG340:UJJ340"/>
    <mergeCell ref="UJK340:UJN340"/>
    <mergeCell ref="UJO340:UJR340"/>
    <mergeCell ref="UJU340:UJX340"/>
    <mergeCell ref="UJY340:UKB340"/>
    <mergeCell ref="TLT339:TLT340"/>
    <mergeCell ref="TMS339:TMS340"/>
    <mergeCell ref="TMT339:TMT340"/>
    <mergeCell ref="TNS339:TNS340"/>
    <mergeCell ref="TNT339:TNT340"/>
    <mergeCell ref="TOS339:TOS340"/>
    <mergeCell ref="TOT339:TOT340"/>
    <mergeCell ref="TPS339:TPS340"/>
    <mergeCell ref="TPT339:TPT340"/>
    <mergeCell ref="TQS339:TQS340"/>
    <mergeCell ref="TQT339:TQT340"/>
    <mergeCell ref="TRS339:TRS340"/>
    <mergeCell ref="TRT339:TRT340"/>
    <mergeCell ref="TSS339:TSS340"/>
    <mergeCell ref="TST339:TST340"/>
    <mergeCell ref="TTS339:TTS340"/>
    <mergeCell ref="TTT339:TTT340"/>
    <mergeCell ref="TUS339:TUS340"/>
    <mergeCell ref="TUT339:TUT340"/>
    <mergeCell ref="TVS339:TVS340"/>
    <mergeCell ref="TVT339:TVT340"/>
    <mergeCell ref="TWS339:TWS340"/>
    <mergeCell ref="TWT339:TWT340"/>
    <mergeCell ref="TXS339:TXS340"/>
    <mergeCell ref="TXT339:TXT340"/>
    <mergeCell ref="TYS339:TYS340"/>
    <mergeCell ref="TYT339:TYT340"/>
    <mergeCell ref="TZS339:TZS340"/>
    <mergeCell ref="TZT339:TZT340"/>
    <mergeCell ref="UAS339:UAS340"/>
    <mergeCell ref="UAT339:UAT340"/>
    <mergeCell ref="UBS339:UBS340"/>
    <mergeCell ref="UBT339:UBT340"/>
    <mergeCell ref="TOU340:TOX340"/>
    <mergeCell ref="TOY340:TPB340"/>
    <mergeCell ref="TPC340:TPF340"/>
    <mergeCell ref="TPG340:TPJ340"/>
    <mergeCell ref="TPK340:TPN340"/>
    <mergeCell ref="TPO340:TPR340"/>
    <mergeCell ref="TPU340:TPX340"/>
    <mergeCell ref="TPY340:TQB340"/>
    <mergeCell ref="TQC340:TQF340"/>
    <mergeCell ref="TAK340:TAN340"/>
    <mergeCell ref="TAO340:TAR340"/>
    <mergeCell ref="TAU340:TAX340"/>
    <mergeCell ref="TAY340:TBB340"/>
    <mergeCell ref="TBC340:TBF340"/>
    <mergeCell ref="TBG340:TBJ340"/>
    <mergeCell ref="TBK340:TBN340"/>
    <mergeCell ref="TBO340:TBR340"/>
    <mergeCell ref="TBU340:TBX340"/>
    <mergeCell ref="TBY340:TCB340"/>
    <mergeCell ref="TCC340:TCF340"/>
    <mergeCell ref="TCG340:TCJ340"/>
    <mergeCell ref="TCK340:TCN340"/>
    <mergeCell ref="TCO340:TCR340"/>
    <mergeCell ref="TCU340:TCX340"/>
    <mergeCell ref="TCY340:TDB340"/>
    <mergeCell ref="TDC340:TDF340"/>
    <mergeCell ref="TDG340:TDJ340"/>
    <mergeCell ref="TDK340:TDN340"/>
    <mergeCell ref="TDO340:TDR340"/>
    <mergeCell ref="SET339:SET340"/>
    <mergeCell ref="SFS339:SFS340"/>
    <mergeCell ref="SFT339:SFT340"/>
    <mergeCell ref="SGS339:SGS340"/>
    <mergeCell ref="SGT339:SGT340"/>
    <mergeCell ref="SHS339:SHS340"/>
    <mergeCell ref="SHT339:SHT340"/>
    <mergeCell ref="SIS339:SIS340"/>
    <mergeCell ref="SIT339:SIT340"/>
    <mergeCell ref="SJS339:SJS340"/>
    <mergeCell ref="SJT339:SJT340"/>
    <mergeCell ref="SKS339:SKS340"/>
    <mergeCell ref="SKT339:SKT340"/>
    <mergeCell ref="SLS339:SLS340"/>
    <mergeCell ref="SLT339:SLT340"/>
    <mergeCell ref="SMS339:SMS340"/>
    <mergeCell ref="SMT339:SMT340"/>
    <mergeCell ref="SNS339:SNS340"/>
    <mergeCell ref="SNT339:SNT340"/>
    <mergeCell ref="SOS339:SOS340"/>
    <mergeCell ref="SOT339:SOT340"/>
    <mergeCell ref="SPS339:SPS340"/>
    <mergeCell ref="SPT339:SPT340"/>
    <mergeCell ref="SQS339:SQS340"/>
    <mergeCell ref="SQT339:SQT340"/>
    <mergeCell ref="SRS339:SRS340"/>
    <mergeCell ref="SRT339:SRT340"/>
    <mergeCell ref="SSS339:SSS340"/>
    <mergeCell ref="SST339:SST340"/>
    <mergeCell ref="STS339:STS340"/>
    <mergeCell ref="STT339:STT340"/>
    <mergeCell ref="SUS339:SUS340"/>
    <mergeCell ref="SUT339:SUT340"/>
    <mergeCell ref="SIK340:SIN340"/>
    <mergeCell ref="SIO340:SIR340"/>
    <mergeCell ref="SIU340:SIX340"/>
    <mergeCell ref="SIY340:SJB340"/>
    <mergeCell ref="SJC340:SJF340"/>
    <mergeCell ref="SJG340:SJJ340"/>
    <mergeCell ref="SJK340:SJN340"/>
    <mergeCell ref="SJO340:SJR340"/>
    <mergeCell ref="SJU340:SJX340"/>
    <mergeCell ref="SJY340:SKB340"/>
    <mergeCell ref="SKC340:SKF340"/>
    <mergeCell ref="RTU340:RTX340"/>
    <mergeCell ref="RTY340:RUB340"/>
    <mergeCell ref="RUC340:RUF340"/>
    <mergeCell ref="RUG340:RUJ340"/>
    <mergeCell ref="RUK340:RUN340"/>
    <mergeCell ref="RUO340:RUR340"/>
    <mergeCell ref="RUU340:RUX340"/>
    <mergeCell ref="RUY340:RVB340"/>
    <mergeCell ref="RVC340:RVF340"/>
    <mergeCell ref="RVG340:RVJ340"/>
    <mergeCell ref="RVK340:RVN340"/>
    <mergeCell ref="RVO340:RVR340"/>
    <mergeCell ref="RVU340:RVX340"/>
    <mergeCell ref="RVY340:RWB340"/>
    <mergeCell ref="RWC340:RWF340"/>
    <mergeCell ref="RWG340:RWJ340"/>
    <mergeCell ref="RWK340:RWN340"/>
    <mergeCell ref="RWO340:RWR340"/>
    <mergeCell ref="RWU340:RWX340"/>
    <mergeCell ref="RWY340:RXB340"/>
    <mergeCell ref="RXC340:RXF340"/>
    <mergeCell ref="RXG340:RXJ340"/>
    <mergeCell ref="QXT339:QXT340"/>
    <mergeCell ref="QYS339:QYS340"/>
    <mergeCell ref="QYT339:QYT340"/>
    <mergeCell ref="QZS339:QZS340"/>
    <mergeCell ref="QZT339:QZT340"/>
    <mergeCell ref="RAS339:RAS340"/>
    <mergeCell ref="RAT339:RAT340"/>
    <mergeCell ref="RBS339:RBS340"/>
    <mergeCell ref="RBT339:RBT340"/>
    <mergeCell ref="RCS339:RCS340"/>
    <mergeCell ref="RCT339:RCT340"/>
    <mergeCell ref="RDS339:RDS340"/>
    <mergeCell ref="RDT339:RDT340"/>
    <mergeCell ref="RES339:RES340"/>
    <mergeCell ref="RET339:RET340"/>
    <mergeCell ref="RFS339:RFS340"/>
    <mergeCell ref="RFT339:RFT340"/>
    <mergeCell ref="RGS339:RGS340"/>
    <mergeCell ref="RGT339:RGT340"/>
    <mergeCell ref="RHS339:RHS340"/>
    <mergeCell ref="RHT339:RHT340"/>
    <mergeCell ref="RIS339:RIS340"/>
    <mergeCell ref="RIT339:RIT340"/>
    <mergeCell ref="RJS339:RJS340"/>
    <mergeCell ref="RJT339:RJT340"/>
    <mergeCell ref="RKS339:RKS340"/>
    <mergeCell ref="RKT339:RKT340"/>
    <mergeCell ref="RLS339:RLS340"/>
    <mergeCell ref="RLT339:RLT340"/>
    <mergeCell ref="RMS339:RMS340"/>
    <mergeCell ref="RMT339:RMT340"/>
    <mergeCell ref="RNS339:RNS340"/>
    <mergeCell ref="RNT339:RNT340"/>
    <mergeCell ref="RCC340:RCF340"/>
    <mergeCell ref="RCG340:RCJ340"/>
    <mergeCell ref="RCK340:RCN340"/>
    <mergeCell ref="RCO340:RCR340"/>
    <mergeCell ref="RCU340:RCX340"/>
    <mergeCell ref="RCY340:RDB340"/>
    <mergeCell ref="RDC340:RDF340"/>
    <mergeCell ref="RDG340:RDJ340"/>
    <mergeCell ref="RDK340:RDN340"/>
    <mergeCell ref="QNK340:QNN340"/>
    <mergeCell ref="QNO340:QNR340"/>
    <mergeCell ref="QNU340:QNX340"/>
    <mergeCell ref="QNY340:QOB340"/>
    <mergeCell ref="QOC340:QOF340"/>
    <mergeCell ref="QOG340:QOJ340"/>
    <mergeCell ref="QOK340:QON340"/>
    <mergeCell ref="QOO340:QOR340"/>
    <mergeCell ref="QOU340:QOX340"/>
    <mergeCell ref="QOY340:QPB340"/>
    <mergeCell ref="QPC340:QPF340"/>
    <mergeCell ref="QPG340:QPJ340"/>
    <mergeCell ref="QPK340:QPN340"/>
    <mergeCell ref="QPO340:QPR340"/>
    <mergeCell ref="QPU340:QPX340"/>
    <mergeCell ref="QPY340:QQB340"/>
    <mergeCell ref="QQC340:QQF340"/>
    <mergeCell ref="QQG340:QQJ340"/>
    <mergeCell ref="QQK340:QQN340"/>
    <mergeCell ref="QQO340:QQR340"/>
    <mergeCell ref="QQU340:QQX340"/>
    <mergeCell ref="QQY340:QRB340"/>
    <mergeCell ref="PQT339:PQT340"/>
    <mergeCell ref="PRS339:PRS340"/>
    <mergeCell ref="PRT339:PRT340"/>
    <mergeCell ref="PSS339:PSS340"/>
    <mergeCell ref="PST339:PST340"/>
    <mergeCell ref="PTS339:PTS340"/>
    <mergeCell ref="PTT339:PTT340"/>
    <mergeCell ref="PUS339:PUS340"/>
    <mergeCell ref="PUT339:PUT340"/>
    <mergeCell ref="PVS339:PVS340"/>
    <mergeCell ref="PVT339:PVT340"/>
    <mergeCell ref="PWS339:PWS340"/>
    <mergeCell ref="PWT339:PWT340"/>
    <mergeCell ref="PXS339:PXS340"/>
    <mergeCell ref="PXT339:PXT340"/>
    <mergeCell ref="PYS339:PYS340"/>
    <mergeCell ref="PYT339:PYT340"/>
    <mergeCell ref="PZS339:PZS340"/>
    <mergeCell ref="PZT339:PZT340"/>
    <mergeCell ref="QAS339:QAS340"/>
    <mergeCell ref="QAT339:QAT340"/>
    <mergeCell ref="QBS339:QBS340"/>
    <mergeCell ref="QBT339:QBT340"/>
    <mergeCell ref="QCS339:QCS340"/>
    <mergeCell ref="QCT339:QCT340"/>
    <mergeCell ref="QDS339:QDS340"/>
    <mergeCell ref="QDT339:QDT340"/>
    <mergeCell ref="QES339:QES340"/>
    <mergeCell ref="QET339:QET340"/>
    <mergeCell ref="QFS339:QFS340"/>
    <mergeCell ref="QFT339:QFT340"/>
    <mergeCell ref="QGS339:QGS340"/>
    <mergeCell ref="QGT339:QGT340"/>
    <mergeCell ref="PVU340:PVX340"/>
    <mergeCell ref="PVY340:PWB340"/>
    <mergeCell ref="PWC340:PWF340"/>
    <mergeCell ref="PWG340:PWJ340"/>
    <mergeCell ref="PWK340:PWN340"/>
    <mergeCell ref="PWO340:PWR340"/>
    <mergeCell ref="PWU340:PWX340"/>
    <mergeCell ref="PWY340:PXB340"/>
    <mergeCell ref="PXC340:PXF340"/>
    <mergeCell ref="PHK340:PHN340"/>
    <mergeCell ref="PHO340:PHR340"/>
    <mergeCell ref="PHU340:PHX340"/>
    <mergeCell ref="PHY340:PIB340"/>
    <mergeCell ref="PIC340:PIF340"/>
    <mergeCell ref="PIG340:PIJ340"/>
    <mergeCell ref="PIK340:PIN340"/>
    <mergeCell ref="PIO340:PIR340"/>
    <mergeCell ref="PIU340:PIX340"/>
    <mergeCell ref="PIY340:PJB340"/>
    <mergeCell ref="PJC340:PJF340"/>
    <mergeCell ref="PJG340:PJJ340"/>
    <mergeCell ref="PJK340:PJN340"/>
    <mergeCell ref="PJO340:PJR340"/>
    <mergeCell ref="PJU340:PJX340"/>
    <mergeCell ref="PJY340:PKB340"/>
    <mergeCell ref="PKC340:PKF340"/>
    <mergeCell ref="PKG340:PKJ340"/>
    <mergeCell ref="PKK340:PKN340"/>
    <mergeCell ref="PKO340:PKR340"/>
    <mergeCell ref="OJT339:OJT340"/>
    <mergeCell ref="OKS339:OKS340"/>
    <mergeCell ref="OKT339:OKT340"/>
    <mergeCell ref="OLS339:OLS340"/>
    <mergeCell ref="OLT339:OLT340"/>
    <mergeCell ref="OMS339:OMS340"/>
    <mergeCell ref="OMT339:OMT340"/>
    <mergeCell ref="ONS339:ONS340"/>
    <mergeCell ref="ONT339:ONT340"/>
    <mergeCell ref="OOS339:OOS340"/>
    <mergeCell ref="OOT339:OOT340"/>
    <mergeCell ref="OPS339:OPS340"/>
    <mergeCell ref="OPT339:OPT340"/>
    <mergeCell ref="OQS339:OQS340"/>
    <mergeCell ref="OQT339:OQT340"/>
    <mergeCell ref="ORS339:ORS340"/>
    <mergeCell ref="ORT339:ORT340"/>
    <mergeCell ref="OSS339:OSS340"/>
    <mergeCell ref="OST339:OST340"/>
    <mergeCell ref="OTS339:OTS340"/>
    <mergeCell ref="OTT339:OTT340"/>
    <mergeCell ref="OUS339:OUS340"/>
    <mergeCell ref="OUT339:OUT340"/>
    <mergeCell ref="OVS339:OVS340"/>
    <mergeCell ref="OVT339:OVT340"/>
    <mergeCell ref="OWS339:OWS340"/>
    <mergeCell ref="OWT339:OWT340"/>
    <mergeCell ref="OXS339:OXS340"/>
    <mergeCell ref="OXT339:OXT340"/>
    <mergeCell ref="OYS339:OYS340"/>
    <mergeCell ref="OYT339:OYT340"/>
    <mergeCell ref="OZS339:OZS340"/>
    <mergeCell ref="OZT339:OZT340"/>
    <mergeCell ref="OJY340:OKB340"/>
    <mergeCell ref="OKC340:OKF340"/>
    <mergeCell ref="OKG340:OKJ340"/>
    <mergeCell ref="OKK340:OKN340"/>
    <mergeCell ref="OKO340:OKR340"/>
    <mergeCell ref="OKU340:OKX340"/>
    <mergeCell ref="OKY340:OLB340"/>
    <mergeCell ref="OLC340:OLF340"/>
    <mergeCell ref="OLG340:OLJ340"/>
    <mergeCell ref="OLK340:OLN340"/>
    <mergeCell ref="OLO340:OLR340"/>
    <mergeCell ref="OCS339:OCS340"/>
    <mergeCell ref="OCT339:OCT340"/>
    <mergeCell ref="ODS339:ODS340"/>
    <mergeCell ref="ODT339:ODT340"/>
    <mergeCell ref="OES339:OES340"/>
    <mergeCell ref="OET339:OET340"/>
    <mergeCell ref="OFS339:OFS340"/>
    <mergeCell ref="OFT339:OFT340"/>
    <mergeCell ref="OGS339:OGS340"/>
    <mergeCell ref="OGT339:OGT340"/>
    <mergeCell ref="OHS339:OHS340"/>
    <mergeCell ref="OHT339:OHT340"/>
    <mergeCell ref="OIS339:OIS340"/>
    <mergeCell ref="OIT339:OIT340"/>
    <mergeCell ref="OJS339:OJS340"/>
    <mergeCell ref="NTU340:NTX340"/>
    <mergeCell ref="NTY340:NUB340"/>
    <mergeCell ref="NUC340:NUF340"/>
    <mergeCell ref="NUG340:NUJ340"/>
    <mergeCell ref="NUK340:NUN340"/>
    <mergeCell ref="NUO340:NUR340"/>
    <mergeCell ref="NUU340:NUX340"/>
    <mergeCell ref="NUY340:NVB340"/>
    <mergeCell ref="NVC340:NVF340"/>
    <mergeCell ref="NVG340:NVJ340"/>
    <mergeCell ref="NVK340:NVN340"/>
    <mergeCell ref="NVO340:NVR340"/>
    <mergeCell ref="NVU340:NVX340"/>
    <mergeCell ref="NVY340:NWB340"/>
    <mergeCell ref="NWC340:NWF340"/>
    <mergeCell ref="NWG340:NWJ340"/>
    <mergeCell ref="NWK340:NWN340"/>
    <mergeCell ref="NWO340:NWR340"/>
    <mergeCell ref="NWU340:NWX340"/>
    <mergeCell ref="NWY340:NXB340"/>
    <mergeCell ref="NXC340:NXF340"/>
    <mergeCell ref="NXG340:NXJ340"/>
    <mergeCell ref="NXK340:NXN340"/>
    <mergeCell ref="NXO340:NXR340"/>
    <mergeCell ref="NXU340:NXX340"/>
    <mergeCell ref="NXY340:NYB340"/>
    <mergeCell ref="NYC340:NYF340"/>
    <mergeCell ref="NYG340:NYJ340"/>
    <mergeCell ref="NYK340:NYN340"/>
    <mergeCell ref="NYO340:NYR340"/>
    <mergeCell ref="NYU340:NYX340"/>
    <mergeCell ref="OCU340:OCX340"/>
    <mergeCell ref="OCY340:ODB340"/>
    <mergeCell ref="ODC340:ODF340"/>
    <mergeCell ref="ODG340:ODJ340"/>
    <mergeCell ref="ODK340:ODN340"/>
    <mergeCell ref="ODO340:ODR340"/>
    <mergeCell ref="ODU340:ODX340"/>
    <mergeCell ref="ODY340:OEB340"/>
    <mergeCell ref="OEC340:OEF340"/>
    <mergeCell ref="OEG340:OEJ340"/>
    <mergeCell ref="OEK340:OEN340"/>
    <mergeCell ref="OEO340:OER340"/>
    <mergeCell ref="OEU340:OEX340"/>
    <mergeCell ref="OEY340:OFB340"/>
    <mergeCell ref="OFC340:OFF340"/>
    <mergeCell ref="OFG340:OFJ340"/>
    <mergeCell ref="OFK340:OFN340"/>
    <mergeCell ref="OFO340:OFR340"/>
    <mergeCell ref="LYU340:LYX340"/>
    <mergeCell ref="LYY340:LZB340"/>
    <mergeCell ref="LZC340:LZF340"/>
    <mergeCell ref="LZG340:LZJ340"/>
    <mergeCell ref="LZK340:LZN340"/>
    <mergeCell ref="LZO340:LZR340"/>
    <mergeCell ref="LZU340:LZX340"/>
    <mergeCell ref="LZY340:MAB340"/>
    <mergeCell ref="MAC340:MAF340"/>
    <mergeCell ref="MAG340:MAJ340"/>
    <mergeCell ref="MAK340:MAN340"/>
    <mergeCell ref="MAO340:MAR340"/>
    <mergeCell ref="MAU340:MAX340"/>
    <mergeCell ref="MAY340:MBB340"/>
    <mergeCell ref="MBC340:MBF340"/>
    <mergeCell ref="MBG340:MBJ340"/>
    <mergeCell ref="MBK340:MBN340"/>
    <mergeCell ref="MBO340:MBR340"/>
    <mergeCell ref="MBU340:MBX340"/>
    <mergeCell ref="MBY340:MCB340"/>
    <mergeCell ref="MCC340:MCF340"/>
    <mergeCell ref="MCG340:MCJ340"/>
    <mergeCell ref="MGG340:MGJ340"/>
    <mergeCell ref="MGK340:MGN340"/>
    <mergeCell ref="MGO340:MGR340"/>
    <mergeCell ref="MGU340:MGX340"/>
    <mergeCell ref="MGY340:MHB340"/>
    <mergeCell ref="MHC340:MHF340"/>
    <mergeCell ref="MHG340:MHJ340"/>
    <mergeCell ref="MHK340:MHN340"/>
    <mergeCell ref="MHO340:MHR340"/>
    <mergeCell ref="MHU340:MHX340"/>
    <mergeCell ref="MHY340:MIB340"/>
    <mergeCell ref="MGS339:MGS340"/>
    <mergeCell ref="MGT339:MGT340"/>
    <mergeCell ref="MHS339:MHS340"/>
    <mergeCell ref="MHT339:MHT340"/>
    <mergeCell ref="MKS339:MKS340"/>
    <mergeCell ref="MKT339:MKT340"/>
    <mergeCell ref="MLU340:MLX340"/>
    <mergeCell ref="MLY340:MMB340"/>
    <mergeCell ref="MMC340:MMF340"/>
    <mergeCell ref="MMG340:MMJ340"/>
    <mergeCell ref="MMK340:MMN340"/>
    <mergeCell ref="MMO340:MMR340"/>
    <mergeCell ref="LIO340:LIR340"/>
    <mergeCell ref="LIU340:LIX340"/>
    <mergeCell ref="LIY340:LJB340"/>
    <mergeCell ref="LJC340:LJF340"/>
    <mergeCell ref="LJG340:LJJ340"/>
    <mergeCell ref="LJK340:LJN340"/>
    <mergeCell ref="LJO340:LJR340"/>
    <mergeCell ref="LJU340:LJX340"/>
    <mergeCell ref="LJY340:LKB340"/>
    <mergeCell ref="LKC340:LKF340"/>
    <mergeCell ref="LKG340:LKJ340"/>
    <mergeCell ref="LKK340:LKN340"/>
    <mergeCell ref="LKO340:LKR340"/>
    <mergeCell ref="LKU340:LKX340"/>
    <mergeCell ref="LKY340:LLB340"/>
    <mergeCell ref="LLC340:LLF340"/>
    <mergeCell ref="LLG340:LLJ340"/>
    <mergeCell ref="LLK340:LLN340"/>
    <mergeCell ref="LLO340:LLR340"/>
    <mergeCell ref="LLU340:LLX340"/>
    <mergeCell ref="LLY340:LMB340"/>
    <mergeCell ref="LMC340:LMF340"/>
    <mergeCell ref="KOT339:KOT340"/>
    <mergeCell ref="KPS339:KPS340"/>
    <mergeCell ref="KPT339:KPT340"/>
    <mergeCell ref="KQS339:KQS340"/>
    <mergeCell ref="KQT339:KQT340"/>
    <mergeCell ref="KRS339:KRS340"/>
    <mergeCell ref="KRT339:KRT340"/>
    <mergeCell ref="KSS339:KSS340"/>
    <mergeCell ref="KST339:KST340"/>
    <mergeCell ref="KTS339:KTS340"/>
    <mergeCell ref="KTT339:KTT340"/>
    <mergeCell ref="KUS339:KUS340"/>
    <mergeCell ref="KUT339:KUT340"/>
    <mergeCell ref="KVS339:KVS340"/>
    <mergeCell ref="KVT339:KVT340"/>
    <mergeCell ref="KWS339:KWS340"/>
    <mergeCell ref="KWT339:KWT340"/>
    <mergeCell ref="KXS339:KXS340"/>
    <mergeCell ref="KXT339:KXT340"/>
    <mergeCell ref="KYS339:KYS340"/>
    <mergeCell ref="KYT339:KYT340"/>
    <mergeCell ref="KZS339:KZS340"/>
    <mergeCell ref="KZT339:KZT340"/>
    <mergeCell ref="LAS339:LAS340"/>
    <mergeCell ref="LAT339:LAT340"/>
    <mergeCell ref="LBS339:LBS340"/>
    <mergeCell ref="LBT339:LBT340"/>
    <mergeCell ref="LCS339:LCS340"/>
    <mergeCell ref="LCT339:LCT340"/>
    <mergeCell ref="LDS339:LDS340"/>
    <mergeCell ref="LDT339:LDT340"/>
    <mergeCell ref="LES339:LES340"/>
    <mergeCell ref="LET339:LET340"/>
    <mergeCell ref="KQY340:KRB340"/>
    <mergeCell ref="KJS339:KJS340"/>
    <mergeCell ref="KJT339:KJT340"/>
    <mergeCell ref="KKS339:KKS340"/>
    <mergeCell ref="KKT339:KKT340"/>
    <mergeCell ref="KLS339:KLS340"/>
    <mergeCell ref="KLT339:KLT340"/>
    <mergeCell ref="KMS339:KMS340"/>
    <mergeCell ref="KMT339:KMT340"/>
    <mergeCell ref="KNS339:KNS340"/>
    <mergeCell ref="KNT339:KNT340"/>
    <mergeCell ref="KOS339:KOS340"/>
    <mergeCell ref="KAU340:KAX340"/>
    <mergeCell ref="KAY340:KBB340"/>
    <mergeCell ref="KBC340:KBF340"/>
    <mergeCell ref="KBG340:KBJ340"/>
    <mergeCell ref="KBK340:KBN340"/>
    <mergeCell ref="KBO340:KBR340"/>
    <mergeCell ref="KBU340:KBX340"/>
    <mergeCell ref="KBY340:KCB340"/>
    <mergeCell ref="KCC340:KCF340"/>
    <mergeCell ref="KCG340:KCJ340"/>
    <mergeCell ref="KCK340:KCN340"/>
    <mergeCell ref="KCO340:KCR340"/>
    <mergeCell ref="KCU340:KCX340"/>
    <mergeCell ref="KCY340:KDB340"/>
    <mergeCell ref="KDC340:KDF340"/>
    <mergeCell ref="KDG340:KDJ340"/>
    <mergeCell ref="KDK340:KDN340"/>
    <mergeCell ref="KDO340:KDR340"/>
    <mergeCell ref="KDU340:KDX340"/>
    <mergeCell ref="KDY340:KEB340"/>
    <mergeCell ref="KEC340:KEF340"/>
    <mergeCell ref="KEG340:KEJ340"/>
    <mergeCell ref="KEK340:KEN340"/>
    <mergeCell ref="KEO340:KER340"/>
    <mergeCell ref="KEU340:KEX340"/>
    <mergeCell ref="KEY340:KFB340"/>
    <mergeCell ref="KFC340:KFF340"/>
    <mergeCell ref="KFG340:KFJ340"/>
    <mergeCell ref="KFK340:KFN340"/>
    <mergeCell ref="KFO340:KFR340"/>
    <mergeCell ref="KFU340:KFX340"/>
    <mergeCell ref="KJU340:KJX340"/>
    <mergeCell ref="KJY340:KKB340"/>
    <mergeCell ref="KKC340:KKF340"/>
    <mergeCell ref="KKG340:KKJ340"/>
    <mergeCell ref="KKK340:KKN340"/>
    <mergeCell ref="KKO340:KKR340"/>
    <mergeCell ref="KKU340:KKX340"/>
    <mergeCell ref="KKY340:KLB340"/>
    <mergeCell ref="KLC340:KLF340"/>
    <mergeCell ref="KLG340:KLJ340"/>
    <mergeCell ref="KLK340:KLN340"/>
    <mergeCell ref="KLO340:KLR340"/>
    <mergeCell ref="KLU340:KLX340"/>
    <mergeCell ref="KLY340:KMB340"/>
    <mergeCell ref="KMC340:KMF340"/>
    <mergeCell ref="KMG340:KMJ340"/>
    <mergeCell ref="KMK340:KMN340"/>
    <mergeCell ref="KMO340:KMR340"/>
    <mergeCell ref="KMU340:KMX340"/>
    <mergeCell ref="KMY340:KNB340"/>
    <mergeCell ref="KNC340:KNF340"/>
    <mergeCell ref="KNG340:KNJ340"/>
    <mergeCell ref="JMK340:JMN340"/>
    <mergeCell ref="JMO340:JMR340"/>
    <mergeCell ref="JMU340:JMX340"/>
    <mergeCell ref="JMY340:JNB340"/>
    <mergeCell ref="JNC340:JNF340"/>
    <mergeCell ref="JNG340:JNJ340"/>
    <mergeCell ref="JNK340:JNN340"/>
    <mergeCell ref="JNO340:JNR340"/>
    <mergeCell ref="JNU340:JNX340"/>
    <mergeCell ref="JNY340:JOB340"/>
    <mergeCell ref="JOC340:JOF340"/>
    <mergeCell ref="JOG340:JOJ340"/>
    <mergeCell ref="JOK340:JON340"/>
    <mergeCell ref="JOO340:JOR340"/>
    <mergeCell ref="JOU340:JOX340"/>
    <mergeCell ref="JOY340:JPB340"/>
    <mergeCell ref="JPC340:JPF340"/>
    <mergeCell ref="JPG340:JPJ340"/>
    <mergeCell ref="JPK340:JPN340"/>
    <mergeCell ref="JPO340:JPR340"/>
    <mergeCell ref="IRS339:IRS340"/>
    <mergeCell ref="IRT339:IRT340"/>
    <mergeCell ref="ISS339:ISS340"/>
    <mergeCell ref="IST339:IST340"/>
    <mergeCell ref="ITS339:ITS340"/>
    <mergeCell ref="ITT339:ITT340"/>
    <mergeCell ref="IUS339:IUS340"/>
    <mergeCell ref="IUT339:IUT340"/>
    <mergeCell ref="IVS339:IVS340"/>
    <mergeCell ref="IVT339:IVT340"/>
    <mergeCell ref="IWS339:IWS340"/>
    <mergeCell ref="IWT339:IWT340"/>
    <mergeCell ref="IXS339:IXS340"/>
    <mergeCell ref="IXT339:IXT340"/>
    <mergeCell ref="IYS339:IYS340"/>
    <mergeCell ref="IYT339:IYT340"/>
    <mergeCell ref="IZS339:IZS340"/>
    <mergeCell ref="IZT339:IZT340"/>
    <mergeCell ref="JAS339:JAS340"/>
    <mergeCell ref="JAT339:JAT340"/>
    <mergeCell ref="JBS339:JBS340"/>
    <mergeCell ref="JBT339:JBT340"/>
    <mergeCell ref="JCS339:JCS340"/>
    <mergeCell ref="JCT339:JCT340"/>
    <mergeCell ref="JDS339:JDS340"/>
    <mergeCell ref="JDT339:JDT340"/>
    <mergeCell ref="JES339:JES340"/>
    <mergeCell ref="JET339:JET340"/>
    <mergeCell ref="JFS339:JFS340"/>
    <mergeCell ref="JFT339:JFT340"/>
    <mergeCell ref="JGS339:JGS340"/>
    <mergeCell ref="JGT339:JGT340"/>
    <mergeCell ref="JHS339:JHS340"/>
    <mergeCell ref="IUK340:IUN340"/>
    <mergeCell ref="IUO340:IUR340"/>
    <mergeCell ref="IUU340:IUX340"/>
    <mergeCell ref="IUY340:IVB340"/>
    <mergeCell ref="IVC340:IVF340"/>
    <mergeCell ref="IVG340:IVJ340"/>
    <mergeCell ref="IVK340:IVN340"/>
    <mergeCell ref="IVO340:IVR340"/>
    <mergeCell ref="IVU340:IVX340"/>
    <mergeCell ref="IVY340:IWB340"/>
    <mergeCell ref="IWC340:IWF340"/>
    <mergeCell ref="IFU340:IFX340"/>
    <mergeCell ref="IFY340:IGB340"/>
    <mergeCell ref="IGC340:IGF340"/>
    <mergeCell ref="IGG340:IGJ340"/>
    <mergeCell ref="IGK340:IGN340"/>
    <mergeCell ref="IGO340:IGR340"/>
    <mergeCell ref="IGU340:IGX340"/>
    <mergeCell ref="IGY340:IHB340"/>
    <mergeCell ref="IHC340:IHF340"/>
    <mergeCell ref="IHG340:IHJ340"/>
    <mergeCell ref="IHK340:IHN340"/>
    <mergeCell ref="IHO340:IHR340"/>
    <mergeCell ref="IHU340:IHX340"/>
    <mergeCell ref="IHY340:IIB340"/>
    <mergeCell ref="IIC340:IIF340"/>
    <mergeCell ref="IIG340:IIJ340"/>
    <mergeCell ref="IIK340:IIN340"/>
    <mergeCell ref="IIO340:IIR340"/>
    <mergeCell ref="IIU340:IIX340"/>
    <mergeCell ref="IIY340:IJB340"/>
    <mergeCell ref="IJC340:IJF340"/>
    <mergeCell ref="IJG340:IJJ340"/>
    <mergeCell ref="HKS339:HKS340"/>
    <mergeCell ref="HKT339:HKT340"/>
    <mergeCell ref="HLS339:HLS340"/>
    <mergeCell ref="HLT339:HLT340"/>
    <mergeCell ref="HMS339:HMS340"/>
    <mergeCell ref="HMT339:HMT340"/>
    <mergeCell ref="HNS339:HNS340"/>
    <mergeCell ref="HNT339:HNT340"/>
    <mergeCell ref="HOS339:HOS340"/>
    <mergeCell ref="HOT339:HOT340"/>
    <mergeCell ref="HPS339:HPS340"/>
    <mergeCell ref="HPT339:HPT340"/>
    <mergeCell ref="HQS339:HQS340"/>
    <mergeCell ref="HQT339:HQT340"/>
    <mergeCell ref="HRS339:HRS340"/>
    <mergeCell ref="HRT339:HRT340"/>
    <mergeCell ref="HSS339:HSS340"/>
    <mergeCell ref="HST339:HST340"/>
    <mergeCell ref="HTS339:HTS340"/>
    <mergeCell ref="HTT339:HTT340"/>
    <mergeCell ref="HUS339:HUS340"/>
    <mergeCell ref="HUT339:HUT340"/>
    <mergeCell ref="HVS339:HVS340"/>
    <mergeCell ref="HVT339:HVT340"/>
    <mergeCell ref="HWS339:HWS340"/>
    <mergeCell ref="HWT339:HWT340"/>
    <mergeCell ref="HXS339:HXS340"/>
    <mergeCell ref="HXT339:HXT340"/>
    <mergeCell ref="HYS339:HYS340"/>
    <mergeCell ref="HYT339:HYT340"/>
    <mergeCell ref="HZS339:HZS340"/>
    <mergeCell ref="HZT339:HZT340"/>
    <mergeCell ref="IAS339:IAS340"/>
    <mergeCell ref="HOC340:HOF340"/>
    <mergeCell ref="HOG340:HOJ340"/>
    <mergeCell ref="HOK340:HON340"/>
    <mergeCell ref="HOO340:HOR340"/>
    <mergeCell ref="HOU340:HOX340"/>
    <mergeCell ref="HOY340:HPB340"/>
    <mergeCell ref="HPC340:HPF340"/>
    <mergeCell ref="HPG340:HPJ340"/>
    <mergeCell ref="HPK340:HPN340"/>
    <mergeCell ref="GZK340:GZN340"/>
    <mergeCell ref="GZO340:GZR340"/>
    <mergeCell ref="GZU340:GZX340"/>
    <mergeCell ref="GZY340:HAB340"/>
    <mergeCell ref="HAC340:HAF340"/>
    <mergeCell ref="HAG340:HAJ340"/>
    <mergeCell ref="HAK340:HAN340"/>
    <mergeCell ref="HAO340:HAR340"/>
    <mergeCell ref="HAU340:HAX340"/>
    <mergeCell ref="HAY340:HBB340"/>
    <mergeCell ref="HBC340:HBF340"/>
    <mergeCell ref="HBG340:HBJ340"/>
    <mergeCell ref="HBK340:HBN340"/>
    <mergeCell ref="HBO340:HBR340"/>
    <mergeCell ref="HBU340:HBX340"/>
    <mergeCell ref="HBY340:HCB340"/>
    <mergeCell ref="HCC340:HCF340"/>
    <mergeCell ref="HCG340:HCJ340"/>
    <mergeCell ref="HCK340:HCN340"/>
    <mergeCell ref="HCO340:HCR340"/>
    <mergeCell ref="HCU340:HCX340"/>
    <mergeCell ref="HCY340:HDB340"/>
    <mergeCell ref="GDS339:GDS340"/>
    <mergeCell ref="GDT339:GDT340"/>
    <mergeCell ref="GES339:GES340"/>
    <mergeCell ref="GET339:GET340"/>
    <mergeCell ref="GFS339:GFS340"/>
    <mergeCell ref="GFT339:GFT340"/>
    <mergeCell ref="GGS339:GGS340"/>
    <mergeCell ref="GGT339:GGT340"/>
    <mergeCell ref="GHS339:GHS340"/>
    <mergeCell ref="GHT339:GHT340"/>
    <mergeCell ref="GIS339:GIS340"/>
    <mergeCell ref="GIT339:GIT340"/>
    <mergeCell ref="GJS339:GJS340"/>
    <mergeCell ref="GJT339:GJT340"/>
    <mergeCell ref="GKS339:GKS340"/>
    <mergeCell ref="GKT339:GKT340"/>
    <mergeCell ref="GLS339:GLS340"/>
    <mergeCell ref="GLT339:GLT340"/>
    <mergeCell ref="GMS339:GMS340"/>
    <mergeCell ref="GMT339:GMT340"/>
    <mergeCell ref="GNS339:GNS340"/>
    <mergeCell ref="GNT339:GNT340"/>
    <mergeCell ref="GOS339:GOS340"/>
    <mergeCell ref="GOT339:GOT340"/>
    <mergeCell ref="GPS339:GPS340"/>
    <mergeCell ref="GPT339:GPT340"/>
    <mergeCell ref="GQS339:GQS340"/>
    <mergeCell ref="GQT339:GQT340"/>
    <mergeCell ref="GRS339:GRS340"/>
    <mergeCell ref="GRT339:GRT340"/>
    <mergeCell ref="GSS339:GSS340"/>
    <mergeCell ref="GST339:GST340"/>
    <mergeCell ref="GTS339:GTS340"/>
    <mergeCell ref="GHU340:GHX340"/>
    <mergeCell ref="GHY340:GIB340"/>
    <mergeCell ref="GIC340:GIF340"/>
    <mergeCell ref="GIG340:GIJ340"/>
    <mergeCell ref="GIK340:GIN340"/>
    <mergeCell ref="GIO340:GIR340"/>
    <mergeCell ref="GIU340:GIX340"/>
    <mergeCell ref="GIY340:GJB340"/>
    <mergeCell ref="GJC340:GJF340"/>
    <mergeCell ref="FTK340:FTN340"/>
    <mergeCell ref="FTO340:FTR340"/>
    <mergeCell ref="FTU340:FTX340"/>
    <mergeCell ref="FTY340:FUB340"/>
    <mergeCell ref="FUC340:FUF340"/>
    <mergeCell ref="FUG340:FUJ340"/>
    <mergeCell ref="FUK340:FUN340"/>
    <mergeCell ref="FUO340:FUR340"/>
    <mergeCell ref="FUU340:FUX340"/>
    <mergeCell ref="FUY340:FVB340"/>
    <mergeCell ref="FVC340:FVF340"/>
    <mergeCell ref="FVG340:FVJ340"/>
    <mergeCell ref="FVK340:FVN340"/>
    <mergeCell ref="FVO340:FVR340"/>
    <mergeCell ref="FVU340:FVX340"/>
    <mergeCell ref="FVY340:FWB340"/>
    <mergeCell ref="FWC340:FWF340"/>
    <mergeCell ref="FWG340:FWJ340"/>
    <mergeCell ref="FWK340:FWN340"/>
    <mergeCell ref="FWO340:FWR340"/>
    <mergeCell ref="EWS339:EWS340"/>
    <mergeCell ref="EWT339:EWT340"/>
    <mergeCell ref="EXS339:EXS340"/>
    <mergeCell ref="EXT339:EXT340"/>
    <mergeCell ref="EYS339:EYS340"/>
    <mergeCell ref="EYT339:EYT340"/>
    <mergeCell ref="EZS339:EZS340"/>
    <mergeCell ref="EZT339:EZT340"/>
    <mergeCell ref="FAS339:FAS340"/>
    <mergeCell ref="FAT339:FAT340"/>
    <mergeCell ref="FBS339:FBS340"/>
    <mergeCell ref="FBT339:FBT340"/>
    <mergeCell ref="FCS339:FCS340"/>
    <mergeCell ref="FCT339:FCT340"/>
    <mergeCell ref="FDS339:FDS340"/>
    <mergeCell ref="FDT339:FDT340"/>
    <mergeCell ref="FES339:FES340"/>
    <mergeCell ref="FET339:FET340"/>
    <mergeCell ref="FFS339:FFS340"/>
    <mergeCell ref="FFT339:FFT340"/>
    <mergeCell ref="FGS339:FGS340"/>
    <mergeCell ref="FGT339:FGT340"/>
    <mergeCell ref="FHS339:FHS340"/>
    <mergeCell ref="FHT339:FHT340"/>
    <mergeCell ref="FIS339:FIS340"/>
    <mergeCell ref="FIT339:FIT340"/>
    <mergeCell ref="FJS339:FJS340"/>
    <mergeCell ref="FJT339:FJT340"/>
    <mergeCell ref="FKS339:FKS340"/>
    <mergeCell ref="FKT339:FKT340"/>
    <mergeCell ref="FLS339:FLS340"/>
    <mergeCell ref="FLT339:FLT340"/>
    <mergeCell ref="FMS339:FMS340"/>
    <mergeCell ref="FBK340:FBN340"/>
    <mergeCell ref="FBO340:FBR340"/>
    <mergeCell ref="FBU340:FBX340"/>
    <mergeCell ref="FBY340:FCB340"/>
    <mergeCell ref="FCC340:FCF340"/>
    <mergeCell ref="FCG340:FCJ340"/>
    <mergeCell ref="FCK340:FCN340"/>
    <mergeCell ref="FCO340:FCR340"/>
    <mergeCell ref="FCU340:FCX340"/>
    <mergeCell ref="FCY340:FDB340"/>
    <mergeCell ref="FDC340:FDF340"/>
    <mergeCell ref="EOS339:EOS340"/>
    <mergeCell ref="EOT339:EOT340"/>
    <mergeCell ref="EPS339:EPS340"/>
    <mergeCell ref="EPT339:EPT340"/>
    <mergeCell ref="EQS339:EQS340"/>
    <mergeCell ref="EQT339:EQT340"/>
    <mergeCell ref="ERS339:ERS340"/>
    <mergeCell ref="ERT339:ERT340"/>
    <mergeCell ref="ESS339:ESS340"/>
    <mergeCell ref="EST339:EST340"/>
    <mergeCell ref="ETS339:ETS340"/>
    <mergeCell ref="ETT339:ETT340"/>
    <mergeCell ref="EUS339:EUS340"/>
    <mergeCell ref="EUT339:EUT340"/>
    <mergeCell ref="EVS339:EVS340"/>
    <mergeCell ref="EVT339:EVT340"/>
    <mergeCell ref="EFU340:EFX340"/>
    <mergeCell ref="EFY340:EGB340"/>
    <mergeCell ref="EGC340:EGF340"/>
    <mergeCell ref="EGG340:EGJ340"/>
    <mergeCell ref="EGK340:EGN340"/>
    <mergeCell ref="EGO340:EGR340"/>
    <mergeCell ref="EGU340:EGX340"/>
    <mergeCell ref="EGY340:EHB340"/>
    <mergeCell ref="EHC340:EHF340"/>
    <mergeCell ref="EHG340:EHJ340"/>
    <mergeCell ref="EHK340:EHN340"/>
    <mergeCell ref="EHO340:EHR340"/>
    <mergeCell ref="EHU340:EHX340"/>
    <mergeCell ref="EHY340:EIB340"/>
    <mergeCell ref="EIC340:EIF340"/>
    <mergeCell ref="EIG340:EIJ340"/>
    <mergeCell ref="EIK340:EIN340"/>
    <mergeCell ref="EIO340:EIR340"/>
    <mergeCell ref="EIU340:EIX340"/>
    <mergeCell ref="EIY340:EJB340"/>
    <mergeCell ref="EJC340:EJF340"/>
    <mergeCell ref="EJG340:EJJ340"/>
    <mergeCell ref="EJK340:EJN340"/>
    <mergeCell ref="EJO340:EJR340"/>
    <mergeCell ref="EJU340:EJX340"/>
    <mergeCell ref="EJY340:EKB340"/>
    <mergeCell ref="EKC340:EKF340"/>
    <mergeCell ref="EKG340:EKJ340"/>
    <mergeCell ref="EKK340:EKN340"/>
    <mergeCell ref="EKO340:EKR340"/>
    <mergeCell ref="EKU340:EKX340"/>
    <mergeCell ref="EOU340:EOX340"/>
    <mergeCell ref="EOY340:EPB340"/>
    <mergeCell ref="EPC340:EPF340"/>
    <mergeCell ref="EPG340:EPJ340"/>
    <mergeCell ref="EPK340:EPN340"/>
    <mergeCell ref="EPO340:EPR340"/>
    <mergeCell ref="EPU340:EPX340"/>
    <mergeCell ref="EPY340:EQB340"/>
    <mergeCell ref="EQC340:EQF340"/>
    <mergeCell ref="EQG340:EQJ340"/>
    <mergeCell ref="EQK340:EQN340"/>
    <mergeCell ref="EQO340:EQR340"/>
    <mergeCell ref="EQU340:EQX340"/>
    <mergeCell ref="EQY340:ERB340"/>
    <mergeCell ref="ERC340:ERF340"/>
    <mergeCell ref="ERG340:ERJ340"/>
    <mergeCell ref="ERK340:ERN340"/>
    <mergeCell ref="DWO340:DWR340"/>
    <mergeCell ref="DWU340:DWX340"/>
    <mergeCell ref="DWY340:DXB340"/>
    <mergeCell ref="DXC340:DXF340"/>
    <mergeCell ref="DXG340:DXJ340"/>
    <mergeCell ref="DXK340:DXN340"/>
    <mergeCell ref="DXO340:DXR340"/>
    <mergeCell ref="DXU340:DXX340"/>
    <mergeCell ref="DXY340:DYB340"/>
    <mergeCell ref="DYC340:DYF340"/>
    <mergeCell ref="DYG340:DYJ340"/>
    <mergeCell ref="DYK340:DYN340"/>
    <mergeCell ref="DYO340:DYR340"/>
    <mergeCell ref="DYU340:DYX340"/>
    <mergeCell ref="DYY340:DZB340"/>
    <mergeCell ref="DZC340:DZF340"/>
    <mergeCell ref="DZG340:DZJ340"/>
    <mergeCell ref="DZK340:DZN340"/>
    <mergeCell ref="DZO340:DZR340"/>
    <mergeCell ref="DZU340:DZX340"/>
    <mergeCell ref="DZY340:EAB340"/>
    <mergeCell ref="EAC340:EAF340"/>
    <mergeCell ref="CYT339:CYT340"/>
    <mergeCell ref="CZS339:CZS340"/>
    <mergeCell ref="CZT339:CZT340"/>
    <mergeCell ref="DAS339:DAS340"/>
    <mergeCell ref="DAT339:DAT340"/>
    <mergeCell ref="DBS339:DBS340"/>
    <mergeCell ref="DBT339:DBT340"/>
    <mergeCell ref="DCS339:DCS340"/>
    <mergeCell ref="DCT339:DCT340"/>
    <mergeCell ref="DDS339:DDS340"/>
    <mergeCell ref="DDT339:DDT340"/>
    <mergeCell ref="DES339:DES340"/>
    <mergeCell ref="DET339:DET340"/>
    <mergeCell ref="DFS339:DFS340"/>
    <mergeCell ref="DFT339:DFT340"/>
    <mergeCell ref="DGS339:DGS340"/>
    <mergeCell ref="DGT339:DGT340"/>
    <mergeCell ref="DHS339:DHS340"/>
    <mergeCell ref="DHT339:DHT340"/>
    <mergeCell ref="DIS339:DIS340"/>
    <mergeCell ref="DIT339:DIT340"/>
    <mergeCell ref="DJS339:DJS340"/>
    <mergeCell ref="DJT339:DJT340"/>
    <mergeCell ref="DKS339:DKS340"/>
    <mergeCell ref="DKT339:DKT340"/>
    <mergeCell ref="DLS339:DLS340"/>
    <mergeCell ref="DLT339:DLT340"/>
    <mergeCell ref="DMS339:DMS340"/>
    <mergeCell ref="DMT339:DMT340"/>
    <mergeCell ref="DNS339:DNS340"/>
    <mergeCell ref="DNT339:DNT340"/>
    <mergeCell ref="DOS339:DOS340"/>
    <mergeCell ref="DOT339:DOT340"/>
    <mergeCell ref="CZK340:CZN340"/>
    <mergeCell ref="CZO340:CZR340"/>
    <mergeCell ref="CZU340:CZX340"/>
    <mergeCell ref="CZY340:DAB340"/>
    <mergeCell ref="DAC340:DAF340"/>
    <mergeCell ref="DAG340:DAJ340"/>
    <mergeCell ref="DAK340:DAN340"/>
    <mergeCell ref="DAO340:DAR340"/>
    <mergeCell ref="DAU340:DAX340"/>
    <mergeCell ref="CKU340:CKX340"/>
    <mergeCell ref="CKY340:CLB340"/>
    <mergeCell ref="CLC340:CLF340"/>
    <mergeCell ref="CLG340:CLJ340"/>
    <mergeCell ref="CLK340:CLN340"/>
    <mergeCell ref="CLO340:CLR340"/>
    <mergeCell ref="CLU340:CLX340"/>
    <mergeCell ref="CLY340:CMB340"/>
    <mergeCell ref="CMC340:CMF340"/>
    <mergeCell ref="CMG340:CMJ340"/>
    <mergeCell ref="CMK340:CMN340"/>
    <mergeCell ref="CMO340:CMR340"/>
    <mergeCell ref="CMU340:CMX340"/>
    <mergeCell ref="CMY340:CNB340"/>
    <mergeCell ref="CNC340:CNF340"/>
    <mergeCell ref="CNG340:CNJ340"/>
    <mergeCell ref="CNK340:CNN340"/>
    <mergeCell ref="CNO340:CNR340"/>
    <mergeCell ref="CNU340:CNX340"/>
    <mergeCell ref="CNY340:COB340"/>
    <mergeCell ref="COC340:COF340"/>
    <mergeCell ref="COG340:COJ340"/>
    <mergeCell ref="CSG340:CSJ340"/>
    <mergeCell ref="CSK340:CSN340"/>
    <mergeCell ref="CSO340:CSR340"/>
    <mergeCell ref="CSU340:CSX340"/>
    <mergeCell ref="CSY340:CTB340"/>
    <mergeCell ref="CTC340:CTF340"/>
    <mergeCell ref="CTG340:CTJ340"/>
    <mergeCell ref="CTK340:CTN340"/>
    <mergeCell ref="CTO340:CTR340"/>
    <mergeCell ref="CTU340:CTX340"/>
    <mergeCell ref="CTY340:CUB340"/>
    <mergeCell ref="BQS339:BQS340"/>
    <mergeCell ref="BQT339:BQT340"/>
    <mergeCell ref="BRS339:BRS340"/>
    <mergeCell ref="BCY340:BDB340"/>
    <mergeCell ref="BDC340:BDF340"/>
    <mergeCell ref="BDG340:BDJ340"/>
    <mergeCell ref="BDK340:BDN340"/>
    <mergeCell ref="BDO340:BDR340"/>
    <mergeCell ref="BDU340:BDX340"/>
    <mergeCell ref="BDY340:BEB340"/>
    <mergeCell ref="BEC340:BEF340"/>
    <mergeCell ref="BEG340:BEJ340"/>
    <mergeCell ref="BEK340:BEN340"/>
    <mergeCell ref="BLY340:BMB340"/>
    <mergeCell ref="BMC340:BMF340"/>
    <mergeCell ref="BMG340:BMJ340"/>
    <mergeCell ref="BMK340:BMN340"/>
    <mergeCell ref="BMO340:BMR340"/>
    <mergeCell ref="BMU340:BMX340"/>
    <mergeCell ref="BMY340:BNB340"/>
    <mergeCell ref="BNC340:BNF340"/>
    <mergeCell ref="BNG340:BNJ340"/>
    <mergeCell ref="BNK340:BNN340"/>
    <mergeCell ref="BNO340:BNR340"/>
    <mergeCell ref="BNU340:BNX340"/>
    <mergeCell ref="BNY340:BOB340"/>
    <mergeCell ref="BOC340:BOF340"/>
    <mergeCell ref="BOG340:BOJ340"/>
    <mergeCell ref="BOK340:BON340"/>
    <mergeCell ref="BOO340:BOR340"/>
    <mergeCell ref="BOU340:BOX340"/>
    <mergeCell ref="BOY340:BPB340"/>
    <mergeCell ref="BPC340:BPF340"/>
    <mergeCell ref="BPG340:BPJ340"/>
    <mergeCell ref="BPK340:BPN340"/>
    <mergeCell ref="BPO340:BPR340"/>
    <mergeCell ref="BPU340:BPX340"/>
    <mergeCell ref="BPY340:BQB340"/>
    <mergeCell ref="BQC340:BQF340"/>
    <mergeCell ref="BQG340:BQJ340"/>
    <mergeCell ref="BQK340:BQN340"/>
    <mergeCell ref="BQO340:BQR340"/>
    <mergeCell ref="BQU340:BQX340"/>
    <mergeCell ref="BQY340:BRB340"/>
    <mergeCell ref="BRC340:BRF340"/>
    <mergeCell ref="BRG340:BRJ340"/>
    <mergeCell ref="BRK340:BRN340"/>
    <mergeCell ref="BRO340:BRR340"/>
    <mergeCell ref="BGO340:BGR340"/>
    <mergeCell ref="BGU340:BGX340"/>
    <mergeCell ref="BGY340:BHB340"/>
    <mergeCell ref="BHC340:BHF340"/>
    <mergeCell ref="BHG340:BHJ340"/>
    <mergeCell ref="BHK340:BHN340"/>
    <mergeCell ref="BHO340:BHR340"/>
    <mergeCell ref="BHU340:BHX340"/>
    <mergeCell ref="BHY340:BIB340"/>
    <mergeCell ref="WWO338:WWR338"/>
    <mergeCell ref="WWU338:WWX338"/>
    <mergeCell ref="WRK338:WRN338"/>
    <mergeCell ref="WRO338:WRR338"/>
    <mergeCell ref="ANC340:ANF340"/>
    <mergeCell ref="ANG340:ANJ340"/>
    <mergeCell ref="ANK340:ANN340"/>
    <mergeCell ref="ANO340:ANR340"/>
    <mergeCell ref="ANU340:ANX340"/>
    <mergeCell ref="ANY340:AOB340"/>
    <mergeCell ref="AOC340:AOF340"/>
    <mergeCell ref="AOG340:AOJ340"/>
    <mergeCell ref="AOK340:AON340"/>
    <mergeCell ref="AOO340:AOR340"/>
    <mergeCell ref="AOU340:AOX340"/>
    <mergeCell ref="AOY340:APB340"/>
    <mergeCell ref="APC340:APF340"/>
    <mergeCell ref="APG340:APJ340"/>
    <mergeCell ref="APK340:APN340"/>
    <mergeCell ref="APO340:APR340"/>
    <mergeCell ref="APU340:APX340"/>
    <mergeCell ref="AVS339:AVS340"/>
    <mergeCell ref="AVT339:AVT340"/>
    <mergeCell ref="AWS339:AWS340"/>
    <mergeCell ref="AWT339:AWT340"/>
    <mergeCell ref="AXS339:AXS340"/>
    <mergeCell ref="AXT339:AXT340"/>
    <mergeCell ref="AYS339:AYS340"/>
    <mergeCell ref="AYT339:AYT340"/>
    <mergeCell ref="AZS339:AZS340"/>
    <mergeCell ref="AZT339:AZT340"/>
    <mergeCell ref="BAS339:BAS340"/>
    <mergeCell ref="BAT339:BAT340"/>
    <mergeCell ref="AQO340:AQR340"/>
    <mergeCell ref="AQU340:AQX340"/>
    <mergeCell ref="AQY340:ARB340"/>
    <mergeCell ref="ARC340:ARF340"/>
    <mergeCell ref="ARG340:ARJ340"/>
    <mergeCell ref="ARK340:ARN340"/>
    <mergeCell ref="BHS339:BHS340"/>
    <mergeCell ref="BHT339:BHT340"/>
    <mergeCell ref="BIS339:BIS340"/>
    <mergeCell ref="BIT339:BIT340"/>
    <mergeCell ref="BJS339:BJS340"/>
    <mergeCell ref="BBS339:BBS340"/>
    <mergeCell ref="BBT339:BBT340"/>
    <mergeCell ref="WPK338:WPN338"/>
    <mergeCell ref="WPO338:WPR338"/>
    <mergeCell ref="WPU338:WPX338"/>
    <mergeCell ref="BJT339:BJT340"/>
    <mergeCell ref="BKS339:BKS340"/>
    <mergeCell ref="WPY338:WQB338"/>
    <mergeCell ref="WQC338:WQF338"/>
    <mergeCell ref="BKT339:BKT340"/>
    <mergeCell ref="BLS339:BLS340"/>
    <mergeCell ref="BLT339:BLT340"/>
    <mergeCell ref="BMS339:BMS340"/>
    <mergeCell ref="BMT339:BMT340"/>
    <mergeCell ref="BNS339:BNS340"/>
    <mergeCell ref="BNT339:BNT340"/>
    <mergeCell ref="BOS339:BOS340"/>
    <mergeCell ref="BOT339:BOT340"/>
    <mergeCell ref="BPS339:BPS340"/>
    <mergeCell ref="BPT339:BPT340"/>
    <mergeCell ref="YO340:YR340"/>
    <mergeCell ref="YU340:YX340"/>
    <mergeCell ref="YY340:ZB340"/>
    <mergeCell ref="ZC340:ZF340"/>
    <mergeCell ref="ZG340:ZJ340"/>
    <mergeCell ref="ZK340:ZN340"/>
    <mergeCell ref="ZO340:ZR340"/>
    <mergeCell ref="ZU340:ZX340"/>
    <mergeCell ref="ZY340:AAB340"/>
    <mergeCell ref="AAC340:AAF340"/>
    <mergeCell ref="AAG340:AAJ340"/>
    <mergeCell ref="AAK340:AAN340"/>
    <mergeCell ref="AAO340:AAR340"/>
    <mergeCell ref="AAU340:AAX340"/>
    <mergeCell ref="AAY340:ABB340"/>
    <mergeCell ref="ABC340:ABF340"/>
    <mergeCell ref="ABG340:ABJ340"/>
    <mergeCell ref="ABK340:ABN340"/>
    <mergeCell ref="ABO340:ABR340"/>
    <mergeCell ref="AMU340:AMX340"/>
    <mergeCell ref="AMY340:ANB340"/>
    <mergeCell ref="ADO340:ADR340"/>
    <mergeCell ref="ADU340:ADX340"/>
    <mergeCell ref="ADY340:AEB340"/>
    <mergeCell ref="AEC340:AEF340"/>
    <mergeCell ref="AEG340:AEJ340"/>
    <mergeCell ref="AEK340:AEN340"/>
    <mergeCell ref="AEO340:AER340"/>
    <mergeCell ref="AEU340:AEX340"/>
    <mergeCell ref="AEY340:AFB340"/>
    <mergeCell ref="AFC340:AFF340"/>
    <mergeCell ref="AFG340:AFJ340"/>
    <mergeCell ref="AFK340:AFN340"/>
    <mergeCell ref="AKU340:AKX340"/>
    <mergeCell ref="AKY340:ALB340"/>
    <mergeCell ref="AKT339:AKT340"/>
    <mergeCell ref="ALC340:ALF340"/>
    <mergeCell ref="ALG340:ALJ340"/>
    <mergeCell ref="ALK340:ALN340"/>
    <mergeCell ref="ALO340:ALR340"/>
    <mergeCell ref="ALU340:ALX340"/>
    <mergeCell ref="ALY340:AMB340"/>
    <mergeCell ref="AMC340:AMF340"/>
    <mergeCell ref="AMG340:AMJ340"/>
    <mergeCell ref="AMK340:AMN340"/>
    <mergeCell ref="AMO340:AMR340"/>
    <mergeCell ref="AJS339:AJS340"/>
    <mergeCell ref="AJT339:AJT340"/>
    <mergeCell ref="AKS339:AKS340"/>
    <mergeCell ref="ABU340:ABX340"/>
    <mergeCell ref="ABY340:ACB340"/>
    <mergeCell ref="ACY340:ADB340"/>
    <mergeCell ref="ADC340:ADF340"/>
    <mergeCell ref="AIY340:AJB340"/>
    <mergeCell ref="AJC340:AJF340"/>
    <mergeCell ref="AJG340:AJJ340"/>
    <mergeCell ref="AJK340:AJN340"/>
    <mergeCell ref="AJO340:AJR340"/>
    <mergeCell ref="AJU340:AJX340"/>
    <mergeCell ref="AJY340:AKB340"/>
    <mergeCell ref="AKC340:AKF340"/>
    <mergeCell ref="AKG340:AKJ340"/>
    <mergeCell ref="AKK340:AKN340"/>
    <mergeCell ref="AKO340:AKR340"/>
    <mergeCell ref="AS339:AS340"/>
    <mergeCell ref="AT339:AT340"/>
    <mergeCell ref="BS339:BS340"/>
    <mergeCell ref="BT339:BT340"/>
    <mergeCell ref="CS339:CS340"/>
    <mergeCell ref="CT339:CT340"/>
    <mergeCell ref="DS339:DS340"/>
    <mergeCell ref="DT339:DT340"/>
    <mergeCell ref="ES339:ES340"/>
    <mergeCell ref="ET339:ET340"/>
    <mergeCell ref="FS339:FS340"/>
    <mergeCell ref="FT339:FT340"/>
    <mergeCell ref="GS339:GS340"/>
    <mergeCell ref="GT339:GT340"/>
    <mergeCell ref="HS339:HS340"/>
    <mergeCell ref="HT339:HT340"/>
    <mergeCell ref="IS339:IS340"/>
    <mergeCell ref="IT339:IT340"/>
    <mergeCell ref="JS339:JS340"/>
    <mergeCell ref="JT339:JT340"/>
    <mergeCell ref="KS339:KS340"/>
    <mergeCell ref="KT339:KT340"/>
    <mergeCell ref="LS339:LS340"/>
    <mergeCell ref="LT339:LT340"/>
    <mergeCell ref="MS339:MS340"/>
    <mergeCell ref="MT339:MT340"/>
    <mergeCell ref="NS339:NS340"/>
    <mergeCell ref="NT339:NT340"/>
    <mergeCell ref="OS339:OS340"/>
    <mergeCell ref="OT339:OT340"/>
    <mergeCell ref="PS339:PS340"/>
    <mergeCell ref="PT339:PT340"/>
    <mergeCell ref="WO340:WR340"/>
    <mergeCell ref="US339:US340"/>
    <mergeCell ref="UT339:UT340"/>
    <mergeCell ref="VS339:VS340"/>
    <mergeCell ref="VT339:VT340"/>
    <mergeCell ref="GG340:GJ340"/>
    <mergeCell ref="GK340:GN340"/>
    <mergeCell ref="GO340:GR340"/>
    <mergeCell ref="GU340:GX340"/>
    <mergeCell ref="GY340:HB340"/>
    <mergeCell ref="HC340:HF340"/>
    <mergeCell ref="HG340:HJ340"/>
    <mergeCell ref="HK340:HN340"/>
    <mergeCell ref="HO340:HR340"/>
    <mergeCell ref="HU340:HX340"/>
    <mergeCell ref="HY340:IB340"/>
    <mergeCell ref="IC340:IF340"/>
    <mergeCell ref="IG340:IJ340"/>
    <mergeCell ref="IK340:IN340"/>
    <mergeCell ref="IO340:IR340"/>
    <mergeCell ref="IU340:IX340"/>
    <mergeCell ref="IY340:JB340"/>
    <mergeCell ref="JC340:JF340"/>
    <mergeCell ref="JG340:JJ340"/>
    <mergeCell ref="JK340:JN340"/>
    <mergeCell ref="JO340:JR340"/>
    <mergeCell ref="JU340:JX340"/>
    <mergeCell ref="JY340:KB340"/>
    <mergeCell ref="KC340:KF340"/>
    <mergeCell ref="KG340:KJ340"/>
    <mergeCell ref="KK340:KN340"/>
    <mergeCell ref="KO340:KR340"/>
    <mergeCell ref="WQG338:WQJ338"/>
    <mergeCell ref="WQK338:WQN338"/>
    <mergeCell ref="WQO338:WQR338"/>
    <mergeCell ref="WQU338:WQX338"/>
    <mergeCell ref="WQY338:WRB338"/>
    <mergeCell ref="WRC338:WRF338"/>
    <mergeCell ref="WRG338:WRJ338"/>
    <mergeCell ref="WPT337:WPT338"/>
    <mergeCell ref="WQS337:WQS338"/>
    <mergeCell ref="WQT337:WQT338"/>
    <mergeCell ref="WXG338:WXJ338"/>
    <mergeCell ref="WXK338:WXN338"/>
    <mergeCell ref="WXO338:WXR338"/>
    <mergeCell ref="WXU338:WXX338"/>
    <mergeCell ref="WXY338:WYB338"/>
    <mergeCell ref="WYC338:WYF338"/>
    <mergeCell ref="WYG338:WYJ338"/>
    <mergeCell ref="WYK338:WYN338"/>
    <mergeCell ref="WYO338:WYR338"/>
    <mergeCell ref="WYU338:WYX338"/>
    <mergeCell ref="WYY338:WZB338"/>
    <mergeCell ref="WZC338:WZF338"/>
    <mergeCell ref="WZG338:WZJ338"/>
    <mergeCell ref="WZK338:WZN338"/>
    <mergeCell ref="WZO338:WZR338"/>
    <mergeCell ref="WZU338:WZX338"/>
    <mergeCell ref="WZY338:XAB338"/>
    <mergeCell ref="XAC338:XAE338"/>
    <mergeCell ref="WWY338:WXB338"/>
    <mergeCell ref="WXC338:WXF338"/>
    <mergeCell ref="WRU338:WRX338"/>
    <mergeCell ref="WRY338:WSB338"/>
    <mergeCell ref="WSC338:WSF338"/>
    <mergeCell ref="WSG338:WSJ338"/>
    <mergeCell ref="WSK338:WSN338"/>
    <mergeCell ref="WSO338:WSR338"/>
    <mergeCell ref="WSU338:WSX338"/>
    <mergeCell ref="WSY338:WTB338"/>
    <mergeCell ref="WTC338:WTF338"/>
    <mergeCell ref="WTG338:WTJ338"/>
    <mergeCell ref="WTK338:WTN338"/>
    <mergeCell ref="WTO338:WTR338"/>
    <mergeCell ref="WTU338:WTX338"/>
    <mergeCell ref="WTY338:WUB338"/>
    <mergeCell ref="WUC338:WUF338"/>
    <mergeCell ref="WUG338:WUJ338"/>
    <mergeCell ref="WUK338:WUN338"/>
    <mergeCell ref="WUO338:WUR338"/>
    <mergeCell ref="WUU338:WUX338"/>
    <mergeCell ref="WUY338:WVB338"/>
    <mergeCell ref="WVC338:WVF338"/>
    <mergeCell ref="WVG338:WVJ338"/>
    <mergeCell ref="WVK338:WVN338"/>
    <mergeCell ref="WVO338:WVR338"/>
    <mergeCell ref="WVU338:WVX338"/>
    <mergeCell ref="WVY338:WWB338"/>
    <mergeCell ref="WWC338:WWF338"/>
    <mergeCell ref="WWG338:WWJ338"/>
    <mergeCell ref="WWK338:WWN338"/>
    <mergeCell ref="WRS337:WRS338"/>
    <mergeCell ref="WRT337:WRT338"/>
    <mergeCell ref="WSS337:WSS338"/>
    <mergeCell ref="WST337:WST338"/>
    <mergeCell ref="WTS337:WTS338"/>
    <mergeCell ref="WLO338:WLR338"/>
    <mergeCell ref="WLU338:WLX338"/>
    <mergeCell ref="WLY338:WMB338"/>
    <mergeCell ref="WMC338:WMF338"/>
    <mergeCell ref="WMG338:WMJ338"/>
    <mergeCell ref="WMK338:WMN338"/>
    <mergeCell ref="WMO338:WMR338"/>
    <mergeCell ref="WMU338:WMX338"/>
    <mergeCell ref="WMY338:WNB338"/>
    <mergeCell ref="WNC338:WNF338"/>
    <mergeCell ref="WNG338:WNJ338"/>
    <mergeCell ref="WNK338:WNN338"/>
    <mergeCell ref="WNO338:WNR338"/>
    <mergeCell ref="WNU338:WNX338"/>
    <mergeCell ref="WNY338:WOB338"/>
    <mergeCell ref="WOC338:WOF338"/>
    <mergeCell ref="WOG338:WOJ338"/>
    <mergeCell ref="WOK338:WON338"/>
    <mergeCell ref="WOO338:WOR338"/>
    <mergeCell ref="WOU338:WOX338"/>
    <mergeCell ref="WOY338:WPB338"/>
    <mergeCell ref="WPC338:WPF338"/>
    <mergeCell ref="WPG338:WPJ338"/>
    <mergeCell ref="WKS337:WKS338"/>
    <mergeCell ref="WKT337:WKT338"/>
    <mergeCell ref="WLS337:WLS338"/>
    <mergeCell ref="WLT337:WLT338"/>
    <mergeCell ref="WMS337:WMS338"/>
    <mergeCell ref="WMT337:WMT338"/>
    <mergeCell ref="WNS337:WNS338"/>
    <mergeCell ref="WNT337:WNT338"/>
    <mergeCell ref="WOS337:WOS338"/>
    <mergeCell ref="WOT337:WOT338"/>
    <mergeCell ref="WES337:WES338"/>
    <mergeCell ref="WET337:WET338"/>
    <mergeCell ref="WFS337:WFS338"/>
    <mergeCell ref="WFT337:WFT338"/>
    <mergeCell ref="WGS337:WGS338"/>
    <mergeCell ref="WGT337:WGT338"/>
    <mergeCell ref="WBO338:WBR338"/>
    <mergeCell ref="WBU338:WBX338"/>
    <mergeCell ref="WBY338:WCB338"/>
    <mergeCell ref="WCC338:WCF338"/>
    <mergeCell ref="WCG338:WCJ338"/>
    <mergeCell ref="WCK338:WCN338"/>
    <mergeCell ref="WCO338:WCR338"/>
    <mergeCell ref="WCU338:WCX338"/>
    <mergeCell ref="WCY338:WDB338"/>
    <mergeCell ref="WDC338:WDF338"/>
    <mergeCell ref="WDG338:WDJ338"/>
    <mergeCell ref="WDK338:WDN338"/>
    <mergeCell ref="WDO338:WDR338"/>
    <mergeCell ref="WDU338:WDX338"/>
    <mergeCell ref="WDY338:WEB338"/>
    <mergeCell ref="WEC338:WEF338"/>
    <mergeCell ref="WEG338:WEJ338"/>
    <mergeCell ref="WEK338:WEN338"/>
    <mergeCell ref="WEO338:WER338"/>
    <mergeCell ref="WEU338:WEX338"/>
    <mergeCell ref="WEY338:WFB338"/>
    <mergeCell ref="WFC338:WFF338"/>
    <mergeCell ref="WFG338:WFJ338"/>
    <mergeCell ref="WFK338:WFN338"/>
    <mergeCell ref="WFO338:WFR338"/>
    <mergeCell ref="WFU338:WFX338"/>
    <mergeCell ref="WFY338:WGB338"/>
    <mergeCell ref="WGC338:WGF338"/>
    <mergeCell ref="WGG338:WGJ338"/>
    <mergeCell ref="VUC338:VUF338"/>
    <mergeCell ref="VUG338:VUJ338"/>
    <mergeCell ref="VUK338:VUN338"/>
    <mergeCell ref="VUO338:VUR338"/>
    <mergeCell ref="VUU338:VUX338"/>
    <mergeCell ref="VUY338:VVB338"/>
    <mergeCell ref="VVC338:VVF338"/>
    <mergeCell ref="VVG338:VVJ338"/>
    <mergeCell ref="VVK338:VVN338"/>
    <mergeCell ref="VVO338:VVR338"/>
    <mergeCell ref="VVU338:VVX338"/>
    <mergeCell ref="VVY338:VWB338"/>
    <mergeCell ref="VWC338:VWF338"/>
    <mergeCell ref="VWG338:VWJ338"/>
    <mergeCell ref="VWK338:VWN338"/>
    <mergeCell ref="VWO338:VWR338"/>
    <mergeCell ref="VTS337:VTS338"/>
    <mergeCell ref="VTT337:VTT338"/>
    <mergeCell ref="VUS337:VUS338"/>
    <mergeCell ref="VUT337:VUT338"/>
    <mergeCell ref="VVS337:VVS338"/>
    <mergeCell ref="VVT337:VVT338"/>
    <mergeCell ref="VWU338:VWX338"/>
    <mergeCell ref="VWY338:VXB338"/>
    <mergeCell ref="VXC338:VXF338"/>
    <mergeCell ref="VXG338:VXJ338"/>
    <mergeCell ref="VXK338:VXN338"/>
    <mergeCell ref="VXO338:VXR338"/>
    <mergeCell ref="VXU338:VXX338"/>
    <mergeCell ref="VXY338:VYB338"/>
    <mergeCell ref="VYC338:VYF338"/>
    <mergeCell ref="VYG338:VYJ338"/>
    <mergeCell ref="VYK338:VYN338"/>
    <mergeCell ref="VHK338:VHN338"/>
    <mergeCell ref="VHO338:VHR338"/>
    <mergeCell ref="VHU338:VHX338"/>
    <mergeCell ref="VHY338:VIB338"/>
    <mergeCell ref="VIC338:VIF338"/>
    <mergeCell ref="VIG338:VIJ338"/>
    <mergeCell ref="VIK338:VIN338"/>
    <mergeCell ref="VIO338:VIR338"/>
    <mergeCell ref="VIU338:VIX338"/>
    <mergeCell ref="VIY338:VJB338"/>
    <mergeCell ref="VJC338:VJF338"/>
    <mergeCell ref="VJG338:VJJ338"/>
    <mergeCell ref="VJK338:VJN338"/>
    <mergeCell ref="VJO338:VJR338"/>
    <mergeCell ref="VJU338:VJX338"/>
    <mergeCell ref="VJY338:VKB338"/>
    <mergeCell ref="VKC338:VKF338"/>
    <mergeCell ref="VKG338:VKJ338"/>
    <mergeCell ref="VKK338:VKN338"/>
    <mergeCell ref="VKO338:VKR338"/>
    <mergeCell ref="VKU338:VKX338"/>
    <mergeCell ref="VKY338:VLB338"/>
    <mergeCell ref="VIT337:VIT338"/>
    <mergeCell ref="VJS337:VJS338"/>
    <mergeCell ref="VJT337:VJT338"/>
    <mergeCell ref="VKS337:VKS338"/>
    <mergeCell ref="VKT337:VKT338"/>
    <mergeCell ref="VQG338:VQJ338"/>
    <mergeCell ref="VGS337:VGS338"/>
    <mergeCell ref="VGT337:VGT338"/>
    <mergeCell ref="VHS337:VHS338"/>
    <mergeCell ref="VHT337:VHT338"/>
    <mergeCell ref="VIS337:VIS338"/>
    <mergeCell ref="VLS337:VLS338"/>
    <mergeCell ref="VLT337:VLT338"/>
    <mergeCell ref="VMS337:VMS338"/>
    <mergeCell ref="VMT337:VMT338"/>
    <mergeCell ref="VNS337:VNS338"/>
    <mergeCell ref="VNT337:VNT338"/>
    <mergeCell ref="VOS337:VOS338"/>
    <mergeCell ref="VOT337:VOT338"/>
    <mergeCell ref="VPS337:VPS338"/>
    <mergeCell ref="VPT337:VPT338"/>
    <mergeCell ref="VLC338:VLF338"/>
    <mergeCell ref="VLG338:VLJ338"/>
    <mergeCell ref="VLK338:VLN338"/>
    <mergeCell ref="VLO338:VLR338"/>
    <mergeCell ref="VLU338:VLX338"/>
    <mergeCell ref="VLY338:VMB338"/>
    <mergeCell ref="VMC338:VMF338"/>
    <mergeCell ref="VMG338:VMJ338"/>
    <mergeCell ref="VMK338:VMN338"/>
    <mergeCell ref="VMO338:VMR338"/>
    <mergeCell ref="VMU338:VMX338"/>
    <mergeCell ref="VMY338:VNB338"/>
    <mergeCell ref="VNC338:VNF338"/>
    <mergeCell ref="VNG338:VNJ338"/>
    <mergeCell ref="VNK338:VNN338"/>
    <mergeCell ref="VNO338:VNR338"/>
    <mergeCell ref="VNU338:VNX338"/>
    <mergeCell ref="VNY338:VOB338"/>
    <mergeCell ref="VOC338:VOF338"/>
    <mergeCell ref="VOG338:VOJ338"/>
    <mergeCell ref="VOK338:VON338"/>
    <mergeCell ref="VCS337:VCS338"/>
    <mergeCell ref="VCT337:VCT338"/>
    <mergeCell ref="VDY338:VEB338"/>
    <mergeCell ref="VEC338:VEF338"/>
    <mergeCell ref="VEG338:VEJ338"/>
    <mergeCell ref="VEK338:VEN338"/>
    <mergeCell ref="VEO338:VER338"/>
    <mergeCell ref="VEU338:VEX338"/>
    <mergeCell ref="VEY338:VFB338"/>
    <mergeCell ref="VFC338:VFF338"/>
    <mergeCell ref="VFG338:VFJ338"/>
    <mergeCell ref="VFK338:VFN338"/>
    <mergeCell ref="VFO338:VFR338"/>
    <mergeCell ref="VFU338:VFX338"/>
    <mergeCell ref="VFY338:VGB338"/>
    <mergeCell ref="VGC338:VGF338"/>
    <mergeCell ref="VGG338:VGJ338"/>
    <mergeCell ref="VGK338:VGN338"/>
    <mergeCell ref="VDS337:VDS338"/>
    <mergeCell ref="VDT337:VDT338"/>
    <mergeCell ref="VES337:VES338"/>
    <mergeCell ref="VET337:VET338"/>
    <mergeCell ref="VFS337:VFS338"/>
    <mergeCell ref="VFT337:VFT338"/>
    <mergeCell ref="VDG338:VDJ338"/>
    <mergeCell ref="VDK338:VDN338"/>
    <mergeCell ref="VDO338:VDR338"/>
    <mergeCell ref="VDU338:VDX338"/>
    <mergeCell ref="VGO338:VGR338"/>
    <mergeCell ref="VGU338:VGX338"/>
    <mergeCell ref="VGY338:VHB338"/>
    <mergeCell ref="VHC338:VHF338"/>
    <mergeCell ref="VHG338:VHJ338"/>
    <mergeCell ref="UPU338:UPX338"/>
    <mergeCell ref="UPY338:UQB338"/>
    <mergeCell ref="UQC338:UQF338"/>
    <mergeCell ref="UQG338:UQJ338"/>
    <mergeCell ref="UQK338:UQN338"/>
    <mergeCell ref="UQO338:UQR338"/>
    <mergeCell ref="UQU338:UQX338"/>
    <mergeCell ref="UQY338:URB338"/>
    <mergeCell ref="URC338:URF338"/>
    <mergeCell ref="URG338:URJ338"/>
    <mergeCell ref="URK338:URN338"/>
    <mergeCell ref="URO338:URR338"/>
    <mergeCell ref="URU338:URX338"/>
    <mergeCell ref="URY338:USB338"/>
    <mergeCell ref="USC338:USF338"/>
    <mergeCell ref="USG338:USJ338"/>
    <mergeCell ref="USK338:USN338"/>
    <mergeCell ref="USO338:USR338"/>
    <mergeCell ref="USU338:USX338"/>
    <mergeCell ref="USY338:UTB338"/>
    <mergeCell ref="UTC338:UTF338"/>
    <mergeCell ref="UTG338:UTJ338"/>
    <mergeCell ref="UTK338:UTN338"/>
    <mergeCell ref="UTO338:UTR338"/>
    <mergeCell ref="UTU338:UTX338"/>
    <mergeCell ref="UTY338:UUB338"/>
    <mergeCell ref="UUC338:UUF338"/>
    <mergeCell ref="UUG338:UUJ338"/>
    <mergeCell ref="UUK338:UUN338"/>
    <mergeCell ref="UUO338:UUR338"/>
    <mergeCell ref="UUU338:UUX338"/>
    <mergeCell ref="USS337:USS338"/>
    <mergeCell ref="UST337:UST338"/>
    <mergeCell ref="UTS337:UTS338"/>
    <mergeCell ref="UTT337:UTT338"/>
    <mergeCell ref="UUS337:UUS338"/>
    <mergeCell ref="UUT337:UUT338"/>
    <mergeCell ref="UCK338:UCN338"/>
    <mergeCell ref="UCO338:UCR338"/>
    <mergeCell ref="UCU338:UCX338"/>
    <mergeCell ref="UCY338:UDB338"/>
    <mergeCell ref="UDC338:UDF338"/>
    <mergeCell ref="UDG338:UDJ338"/>
    <mergeCell ref="UDK338:UDN338"/>
    <mergeCell ref="UDO338:UDR338"/>
    <mergeCell ref="UDU338:UDX338"/>
    <mergeCell ref="UDY338:UEB338"/>
    <mergeCell ref="UEC338:UEF338"/>
    <mergeCell ref="UEG338:UEJ338"/>
    <mergeCell ref="UEK338:UEN338"/>
    <mergeCell ref="UEO338:UER338"/>
    <mergeCell ref="UBT337:UBT338"/>
    <mergeCell ref="UCS337:UCS338"/>
    <mergeCell ref="UCT337:UCT338"/>
    <mergeCell ref="UDS337:UDS338"/>
    <mergeCell ref="UDT337:UDT338"/>
    <mergeCell ref="UJY338:UKB338"/>
    <mergeCell ref="UKC338:UKF338"/>
    <mergeCell ref="UKG338:UKJ338"/>
    <mergeCell ref="UKK338:UKN338"/>
    <mergeCell ref="UKO338:UKR338"/>
    <mergeCell ref="UKU338:UKX338"/>
    <mergeCell ref="UKY338:ULB338"/>
    <mergeCell ref="ULC338:ULF338"/>
    <mergeCell ref="ULG338:ULJ338"/>
    <mergeCell ref="ULK338:ULN338"/>
    <mergeCell ref="ULO338:ULR338"/>
    <mergeCell ref="ULU338:ULX338"/>
    <mergeCell ref="ULY338:UMB338"/>
    <mergeCell ref="UMC338:UMF338"/>
    <mergeCell ref="UES337:UES338"/>
    <mergeCell ref="UET337:UET338"/>
    <mergeCell ref="UFS337:UFS338"/>
    <mergeCell ref="UFT337:UFT338"/>
    <mergeCell ref="UGS337:UGS338"/>
    <mergeCell ref="UGT337:UGT338"/>
    <mergeCell ref="UHS337:UHS338"/>
    <mergeCell ref="UHT337:UHT338"/>
    <mergeCell ref="UIS337:UIS338"/>
    <mergeCell ref="UIT337:UIT338"/>
    <mergeCell ref="UJS337:UJS338"/>
    <mergeCell ref="UJT337:UJT338"/>
    <mergeCell ref="UKS337:UKS338"/>
    <mergeCell ref="UKT337:UKT338"/>
    <mergeCell ref="ULS337:ULS338"/>
    <mergeCell ref="ULT337:ULT338"/>
    <mergeCell ref="TXO338:TXR338"/>
    <mergeCell ref="TXU338:TXX338"/>
    <mergeCell ref="TXY338:TYB338"/>
    <mergeCell ref="TYC338:TYF338"/>
    <mergeCell ref="TYG338:TYJ338"/>
    <mergeCell ref="TYK338:TYN338"/>
    <mergeCell ref="TYO338:TYR338"/>
    <mergeCell ref="TYU338:TYX338"/>
    <mergeCell ref="TYY338:TZB338"/>
    <mergeCell ref="TZC338:TZF338"/>
    <mergeCell ref="TZG338:TZJ338"/>
    <mergeCell ref="TZK338:TZN338"/>
    <mergeCell ref="TZO338:TZR338"/>
    <mergeCell ref="TZU338:TZX338"/>
    <mergeCell ref="TZY338:UAB338"/>
    <mergeCell ref="UAC338:UAF338"/>
    <mergeCell ref="UAG338:UAJ338"/>
    <mergeCell ref="UAK338:UAN338"/>
    <mergeCell ref="UAO338:UAR338"/>
    <mergeCell ref="UAU338:UAX338"/>
    <mergeCell ref="UAY338:UBB338"/>
    <mergeCell ref="UBC338:UBF338"/>
    <mergeCell ref="UBG338:UBJ338"/>
    <mergeCell ref="UBK338:UBN338"/>
    <mergeCell ref="UBO338:UBR338"/>
    <mergeCell ref="UBU338:UBX338"/>
    <mergeCell ref="UBY338:UCB338"/>
    <mergeCell ref="UCC338:UCF338"/>
    <mergeCell ref="UCG338:UCJ338"/>
    <mergeCell ref="TWS337:TWS338"/>
    <mergeCell ref="TWT337:TWT338"/>
    <mergeCell ref="TXS337:TXS338"/>
    <mergeCell ref="TXT337:TXT338"/>
    <mergeCell ref="TYS337:TYS338"/>
    <mergeCell ref="TYT337:TYT338"/>
    <mergeCell ref="TZS337:TZS338"/>
    <mergeCell ref="TZT337:TZT338"/>
    <mergeCell ref="UAS337:UAS338"/>
    <mergeCell ref="UAT337:UAT338"/>
    <mergeCell ref="UBS337:UBS338"/>
    <mergeCell ref="TKG338:TKJ338"/>
    <mergeCell ref="TKK338:TKN338"/>
    <mergeCell ref="TKO338:TKR338"/>
    <mergeCell ref="TKU338:TKX338"/>
    <mergeCell ref="TKY338:TLB338"/>
    <mergeCell ref="TLC338:TLF338"/>
    <mergeCell ref="TLG338:TLJ338"/>
    <mergeCell ref="TLK338:TLN338"/>
    <mergeCell ref="TLO338:TLR338"/>
    <mergeCell ref="TLU338:TLX338"/>
    <mergeCell ref="TLY338:TMB338"/>
    <mergeCell ref="TMC338:TMF338"/>
    <mergeCell ref="TMG338:TMJ338"/>
    <mergeCell ref="TMK338:TMN338"/>
    <mergeCell ref="TMO338:TMR338"/>
    <mergeCell ref="TMU338:TMX338"/>
    <mergeCell ref="TMY338:TNB338"/>
    <mergeCell ref="TNC338:TNF338"/>
    <mergeCell ref="TNG338:TNJ338"/>
    <mergeCell ref="TNK338:TNN338"/>
    <mergeCell ref="TNO338:TNR338"/>
    <mergeCell ref="TNU338:TNX338"/>
    <mergeCell ref="TNY338:TOB338"/>
    <mergeCell ref="TOC338:TOF338"/>
    <mergeCell ref="TOG338:TOJ338"/>
    <mergeCell ref="TOK338:TON338"/>
    <mergeCell ref="TLS337:TLS338"/>
    <mergeCell ref="TLT337:TLT338"/>
    <mergeCell ref="TMS337:TMS338"/>
    <mergeCell ref="TMT337:TMT338"/>
    <mergeCell ref="TNS337:TNS338"/>
    <mergeCell ref="TNT337:TNT338"/>
    <mergeCell ref="TTU338:TTX338"/>
    <mergeCell ref="TOS337:TOS338"/>
    <mergeCell ref="TOT337:TOT338"/>
    <mergeCell ref="TPS337:TPS338"/>
    <mergeCell ref="TPT337:TPT338"/>
    <mergeCell ref="TQS337:TQS338"/>
    <mergeCell ref="TQT337:TQT338"/>
    <mergeCell ref="TRS337:TRS338"/>
    <mergeCell ref="TRT337:TRT338"/>
    <mergeCell ref="TSS337:TSS338"/>
    <mergeCell ref="TST337:TST338"/>
    <mergeCell ref="TTS337:TTS338"/>
    <mergeCell ref="TTT337:TTT338"/>
    <mergeCell ref="TOO338:TOR338"/>
    <mergeCell ref="TOU338:TOX338"/>
    <mergeCell ref="TOY338:TPB338"/>
    <mergeCell ref="TPC338:TPF338"/>
    <mergeCell ref="TPG338:TPJ338"/>
    <mergeCell ref="TPK338:TPN338"/>
    <mergeCell ref="TPO338:TPR338"/>
    <mergeCell ref="TPU338:TPX338"/>
    <mergeCell ref="TPY338:TQB338"/>
    <mergeCell ref="TQC338:TQF338"/>
    <mergeCell ref="TQG338:TQJ338"/>
    <mergeCell ref="TQK338:TQN338"/>
    <mergeCell ref="TQO338:TQR338"/>
    <mergeCell ref="TQU338:TQX338"/>
    <mergeCell ref="TQY338:TRB338"/>
    <mergeCell ref="TRC338:TRF338"/>
    <mergeCell ref="TRG338:TRJ338"/>
    <mergeCell ref="TRK338:TRN338"/>
    <mergeCell ref="TRO338:TRR338"/>
    <mergeCell ref="TCS337:TCS338"/>
    <mergeCell ref="TCT337:TCT338"/>
    <mergeCell ref="TDS337:TDS338"/>
    <mergeCell ref="TDT337:TDT338"/>
    <mergeCell ref="TES337:TES338"/>
    <mergeCell ref="TET337:TET338"/>
    <mergeCell ref="TFS337:TFS338"/>
    <mergeCell ref="TFT337:TFT338"/>
    <mergeCell ref="THK338:THN338"/>
    <mergeCell ref="THO338:THR338"/>
    <mergeCell ref="THU338:THX338"/>
    <mergeCell ref="THY338:TIB338"/>
    <mergeCell ref="TIC338:TIF338"/>
    <mergeCell ref="TIG338:TIJ338"/>
    <mergeCell ref="TIK338:TIN338"/>
    <mergeCell ref="TIO338:TIR338"/>
    <mergeCell ref="TIU338:TIX338"/>
    <mergeCell ref="TIY338:TJB338"/>
    <mergeCell ref="TJC338:TJF338"/>
    <mergeCell ref="TJG338:TJJ338"/>
    <mergeCell ref="TJK338:TJN338"/>
    <mergeCell ref="TJO338:TJR338"/>
    <mergeCell ref="TJU338:TJX338"/>
    <mergeCell ref="TJY338:TKB338"/>
    <mergeCell ref="TKC338:TKF338"/>
    <mergeCell ref="TGS337:TGS338"/>
    <mergeCell ref="TGT337:TGT338"/>
    <mergeCell ref="THS337:THS338"/>
    <mergeCell ref="THT337:THT338"/>
    <mergeCell ref="TIS337:TIS338"/>
    <mergeCell ref="TIT337:TIT338"/>
    <mergeCell ref="TJS337:TJS338"/>
    <mergeCell ref="TJT337:TJT338"/>
    <mergeCell ref="STC338:STF338"/>
    <mergeCell ref="STG338:STJ338"/>
    <mergeCell ref="STK338:STN338"/>
    <mergeCell ref="STO338:STR338"/>
    <mergeCell ref="STU338:STX338"/>
    <mergeCell ref="STY338:SUB338"/>
    <mergeCell ref="SUC338:SUF338"/>
    <mergeCell ref="SUG338:SUJ338"/>
    <mergeCell ref="SUK338:SUN338"/>
    <mergeCell ref="SUO338:SUR338"/>
    <mergeCell ref="SUU338:SUX338"/>
    <mergeCell ref="SUY338:SVB338"/>
    <mergeCell ref="SVC338:SVF338"/>
    <mergeCell ref="SVG338:SVJ338"/>
    <mergeCell ref="SVK338:SVN338"/>
    <mergeCell ref="SVO338:SVR338"/>
    <mergeCell ref="SVU338:SVX338"/>
    <mergeCell ref="SVY338:SWB338"/>
    <mergeCell ref="SWC338:SWF338"/>
    <mergeCell ref="SWG338:SWJ338"/>
    <mergeCell ref="SWK338:SWN338"/>
    <mergeCell ref="SWO338:SWR338"/>
    <mergeCell ref="SWU338:SWX338"/>
    <mergeCell ref="SWY338:SXB338"/>
    <mergeCell ref="SXC338:SXF338"/>
    <mergeCell ref="SXG338:SXJ338"/>
    <mergeCell ref="SXK338:SXN338"/>
    <mergeCell ref="SXO338:SXR338"/>
    <mergeCell ref="SXU338:SXX338"/>
    <mergeCell ref="SXY338:SYB338"/>
    <mergeCell ref="SYC338:SYF338"/>
    <mergeCell ref="SYG338:SYJ338"/>
    <mergeCell ref="SUT337:SUT338"/>
    <mergeCell ref="SVS337:SVS338"/>
    <mergeCell ref="SVT337:SVT338"/>
    <mergeCell ref="SWS337:SWS338"/>
    <mergeCell ref="SWT337:SWT338"/>
    <mergeCell ref="SXS337:SXS338"/>
    <mergeCell ref="SXT337:SXT338"/>
    <mergeCell ref="SGC338:SGF338"/>
    <mergeCell ref="SGG338:SGJ338"/>
    <mergeCell ref="SGK338:SGN338"/>
    <mergeCell ref="SGO338:SGR338"/>
    <mergeCell ref="SGU338:SGX338"/>
    <mergeCell ref="SGY338:SHB338"/>
    <mergeCell ref="SHC338:SHF338"/>
    <mergeCell ref="SHG338:SHJ338"/>
    <mergeCell ref="SHK338:SHN338"/>
    <mergeCell ref="SHO338:SHR338"/>
    <mergeCell ref="SHU338:SHX338"/>
    <mergeCell ref="SHY338:SIB338"/>
    <mergeCell ref="SIC338:SIF338"/>
    <mergeCell ref="SES337:SES338"/>
    <mergeCell ref="SET337:SET338"/>
    <mergeCell ref="SFS337:SFS338"/>
    <mergeCell ref="SFT337:SFT338"/>
    <mergeCell ref="SGS337:SGS338"/>
    <mergeCell ref="SGT337:SGT338"/>
    <mergeCell ref="SHS337:SHS338"/>
    <mergeCell ref="SHT337:SHT338"/>
    <mergeCell ref="SNK338:SNN338"/>
    <mergeCell ref="SNO338:SNR338"/>
    <mergeCell ref="SNU338:SNX338"/>
    <mergeCell ref="SNY338:SOB338"/>
    <mergeCell ref="SOC338:SOF338"/>
    <mergeCell ref="SOG338:SOJ338"/>
    <mergeCell ref="SOK338:SON338"/>
    <mergeCell ref="SOO338:SOR338"/>
    <mergeCell ref="SOU338:SOX338"/>
    <mergeCell ref="SOY338:SPB338"/>
    <mergeCell ref="SPC338:SPF338"/>
    <mergeCell ref="SPG338:SPJ338"/>
    <mergeCell ref="SIS337:SIS338"/>
    <mergeCell ref="SIT337:SIT338"/>
    <mergeCell ref="SJS337:SJS338"/>
    <mergeCell ref="SJT337:SJT338"/>
    <mergeCell ref="SKS337:SKS338"/>
    <mergeCell ref="SKT337:SKT338"/>
    <mergeCell ref="SLS337:SLS338"/>
    <mergeCell ref="SLT337:SLT338"/>
    <mergeCell ref="SMS337:SMS338"/>
    <mergeCell ref="SMT337:SMT338"/>
    <mergeCell ref="SNS337:SNS338"/>
    <mergeCell ref="SNT337:SNT338"/>
    <mergeCell ref="SOS337:SOS338"/>
    <mergeCell ref="SOT337:SOT338"/>
    <mergeCell ref="SBC338:SBF338"/>
    <mergeCell ref="SBG338:SBJ338"/>
    <mergeCell ref="SBK338:SBN338"/>
    <mergeCell ref="SBO338:SBR338"/>
    <mergeCell ref="SBU338:SBX338"/>
    <mergeCell ref="SBY338:SCB338"/>
    <mergeCell ref="SCC338:SCF338"/>
    <mergeCell ref="SCG338:SCJ338"/>
    <mergeCell ref="SCK338:SCN338"/>
    <mergeCell ref="SCO338:SCR338"/>
    <mergeCell ref="SCU338:SCX338"/>
    <mergeCell ref="SCY338:SDB338"/>
    <mergeCell ref="SDC338:SDF338"/>
    <mergeCell ref="SDG338:SDJ338"/>
    <mergeCell ref="SDK338:SDN338"/>
    <mergeCell ref="SDO338:SDR338"/>
    <mergeCell ref="SDU338:SDX338"/>
    <mergeCell ref="SDY338:SEB338"/>
    <mergeCell ref="SEC338:SEF338"/>
    <mergeCell ref="SEG338:SEJ338"/>
    <mergeCell ref="SEK338:SEN338"/>
    <mergeCell ref="SEO338:SER338"/>
    <mergeCell ref="SEU338:SEX338"/>
    <mergeCell ref="SEY338:SFB338"/>
    <mergeCell ref="SFC338:SFF338"/>
    <mergeCell ref="SFG338:SFJ338"/>
    <mergeCell ref="SFK338:SFN338"/>
    <mergeCell ref="SFO338:SFR338"/>
    <mergeCell ref="SFU338:SFX338"/>
    <mergeCell ref="SFY338:SGB338"/>
    <mergeCell ref="RZS337:RZS338"/>
    <mergeCell ref="RZT337:RZT338"/>
    <mergeCell ref="SAS337:SAS338"/>
    <mergeCell ref="SAT337:SAT338"/>
    <mergeCell ref="SBS337:SBS338"/>
    <mergeCell ref="SBT337:SBT338"/>
    <mergeCell ref="SCS337:SCS338"/>
    <mergeCell ref="SCT337:SCT338"/>
    <mergeCell ref="SDS337:SDS338"/>
    <mergeCell ref="SDT337:SDT338"/>
    <mergeCell ref="ROG338:ROJ338"/>
    <mergeCell ref="ROK338:RON338"/>
    <mergeCell ref="ROO338:ROR338"/>
    <mergeCell ref="ROU338:ROX338"/>
    <mergeCell ref="ROY338:RPB338"/>
    <mergeCell ref="RPC338:RPF338"/>
    <mergeCell ref="RPG338:RPJ338"/>
    <mergeCell ref="RPK338:RPN338"/>
    <mergeCell ref="RPO338:RPR338"/>
    <mergeCell ref="RPU338:RPX338"/>
    <mergeCell ref="RPY338:RQB338"/>
    <mergeCell ref="RQC338:RQF338"/>
    <mergeCell ref="RQG338:RQJ338"/>
    <mergeCell ref="RQK338:RQN338"/>
    <mergeCell ref="RQO338:RQR338"/>
    <mergeCell ref="RQU338:RQX338"/>
    <mergeCell ref="RQY338:RRB338"/>
    <mergeCell ref="RRC338:RRF338"/>
    <mergeCell ref="RRG338:RRJ338"/>
    <mergeCell ref="RRK338:RRN338"/>
    <mergeCell ref="RRO338:RRR338"/>
    <mergeCell ref="RRU338:RRX338"/>
    <mergeCell ref="RRY338:RSB338"/>
    <mergeCell ref="RNT337:RNT338"/>
    <mergeCell ref="ROS337:ROS338"/>
    <mergeCell ref="ROT337:ROT338"/>
    <mergeCell ref="RPS337:RPS338"/>
    <mergeCell ref="RPT337:RPT338"/>
    <mergeCell ref="RQS337:RQS338"/>
    <mergeCell ref="RQT337:RQT338"/>
    <mergeCell ref="RRS337:RRS338"/>
    <mergeCell ref="RRT337:RRT338"/>
    <mergeCell ref="RXG338:RXJ338"/>
    <mergeCell ref="RSS337:RSS338"/>
    <mergeCell ref="RST337:RST338"/>
    <mergeCell ref="RTS337:RTS338"/>
    <mergeCell ref="RTT337:RTT338"/>
    <mergeCell ref="RUS337:RUS338"/>
    <mergeCell ref="RUT337:RUT338"/>
    <mergeCell ref="RVS337:RVS338"/>
    <mergeCell ref="RVT337:RVT338"/>
    <mergeCell ref="RWS337:RWS338"/>
    <mergeCell ref="RWT337:RWT338"/>
    <mergeCell ref="RSC338:RSF338"/>
    <mergeCell ref="RSG338:RSJ338"/>
    <mergeCell ref="RSK338:RSN338"/>
    <mergeCell ref="RSO338:RSR338"/>
    <mergeCell ref="RSU338:RSX338"/>
    <mergeCell ref="RSY338:RTB338"/>
    <mergeCell ref="RTC338:RTF338"/>
    <mergeCell ref="RTG338:RTJ338"/>
    <mergeCell ref="RTK338:RTN338"/>
    <mergeCell ref="RTO338:RTR338"/>
    <mergeCell ref="RTU338:RTX338"/>
    <mergeCell ref="RTY338:RUB338"/>
    <mergeCell ref="RUC338:RUF338"/>
    <mergeCell ref="RUG338:RUJ338"/>
    <mergeCell ref="RUK338:RUN338"/>
    <mergeCell ref="RUO338:RUR338"/>
    <mergeCell ref="RUU338:RUX338"/>
    <mergeCell ref="RUY338:RVB338"/>
    <mergeCell ref="RVC338:RVF338"/>
    <mergeCell ref="RVG338:RVJ338"/>
    <mergeCell ref="RVK338:RVN338"/>
    <mergeCell ref="RKY338:RLB338"/>
    <mergeCell ref="RLC338:RLF338"/>
    <mergeCell ref="RLG338:RLJ338"/>
    <mergeCell ref="RLK338:RLN338"/>
    <mergeCell ref="RLO338:RLR338"/>
    <mergeCell ref="RLU338:RLX338"/>
    <mergeCell ref="RLY338:RMB338"/>
    <mergeCell ref="RMC338:RMF338"/>
    <mergeCell ref="RMG338:RMJ338"/>
    <mergeCell ref="RMK338:RMN338"/>
    <mergeCell ref="RMO338:RMR338"/>
    <mergeCell ref="RMU338:RMX338"/>
    <mergeCell ref="RMY338:RNB338"/>
    <mergeCell ref="RNC338:RNF338"/>
    <mergeCell ref="RNG338:RNJ338"/>
    <mergeCell ref="RNK338:RNN338"/>
    <mergeCell ref="RNO338:RNR338"/>
    <mergeCell ref="RNU338:RNX338"/>
    <mergeCell ref="RNY338:ROB338"/>
    <mergeCell ref="ROC338:ROF338"/>
    <mergeCell ref="RJS337:RJS338"/>
    <mergeCell ref="RJT337:RJT338"/>
    <mergeCell ref="RKS337:RKS338"/>
    <mergeCell ref="RKT337:RKT338"/>
    <mergeCell ref="RLS337:RLS338"/>
    <mergeCell ref="RLT337:RLT338"/>
    <mergeCell ref="RMS337:RMS338"/>
    <mergeCell ref="RMT337:RMT338"/>
    <mergeCell ref="RNS337:RNS338"/>
    <mergeCell ref="RJO338:RJR338"/>
    <mergeCell ref="RJU338:RJX338"/>
    <mergeCell ref="RJY338:RKB338"/>
    <mergeCell ref="RKC338:RKF338"/>
    <mergeCell ref="RKG338:RKJ338"/>
    <mergeCell ref="RKK338:RKN338"/>
    <mergeCell ref="RKO338:RKR338"/>
    <mergeCell ref="RKU338:RKX338"/>
    <mergeCell ref="QXO338:QXR338"/>
    <mergeCell ref="QXU338:QXX338"/>
    <mergeCell ref="QXY338:QYB338"/>
    <mergeCell ref="QYC338:QYF338"/>
    <mergeCell ref="QYG338:QYJ338"/>
    <mergeCell ref="QYK338:QYN338"/>
    <mergeCell ref="QYO338:QYR338"/>
    <mergeCell ref="QYU338:QYX338"/>
    <mergeCell ref="QYY338:QZB338"/>
    <mergeCell ref="QZC338:QZF338"/>
    <mergeCell ref="QZG338:QZJ338"/>
    <mergeCell ref="QZK338:QZN338"/>
    <mergeCell ref="QZO338:QZR338"/>
    <mergeCell ref="QZU338:QZX338"/>
    <mergeCell ref="QZY338:RAB338"/>
    <mergeCell ref="RAC338:RAF338"/>
    <mergeCell ref="RAG338:RAJ338"/>
    <mergeCell ref="RAK338:RAN338"/>
    <mergeCell ref="RAO338:RAR338"/>
    <mergeCell ref="RAU338:RAX338"/>
    <mergeCell ref="RAY338:RBB338"/>
    <mergeCell ref="RBC338:RBF338"/>
    <mergeCell ref="RBG338:RBJ338"/>
    <mergeCell ref="RBK338:RBN338"/>
    <mergeCell ref="RBO338:RBR338"/>
    <mergeCell ref="RBU338:RBX338"/>
    <mergeCell ref="QXS337:QXS338"/>
    <mergeCell ref="QXT337:QXT338"/>
    <mergeCell ref="QYS337:QYS338"/>
    <mergeCell ref="QYT337:QYT338"/>
    <mergeCell ref="QZS337:QZS338"/>
    <mergeCell ref="QZT337:QZT338"/>
    <mergeCell ref="RAS337:RAS338"/>
    <mergeCell ref="RAT337:RAT338"/>
    <mergeCell ref="RBS337:RBS338"/>
    <mergeCell ref="RBT337:RBT338"/>
    <mergeCell ref="QLU338:QLX338"/>
    <mergeCell ref="QLY338:QMB338"/>
    <mergeCell ref="QMC338:QMF338"/>
    <mergeCell ref="QMG338:QMJ338"/>
    <mergeCell ref="QMK338:QMN338"/>
    <mergeCell ref="QMO338:QMR338"/>
    <mergeCell ref="QMU338:QMX338"/>
    <mergeCell ref="QMY338:QNB338"/>
    <mergeCell ref="QNC338:QNF338"/>
    <mergeCell ref="QNG338:QNJ338"/>
    <mergeCell ref="QNK338:QNN338"/>
    <mergeCell ref="QNO338:QNR338"/>
    <mergeCell ref="QNU338:QNX338"/>
    <mergeCell ref="QNY338:QOB338"/>
    <mergeCell ref="QOC338:QOF338"/>
    <mergeCell ref="QOG338:QOJ338"/>
    <mergeCell ref="QOK338:QON338"/>
    <mergeCell ref="QOO338:QOR338"/>
    <mergeCell ref="QOU338:QOX338"/>
    <mergeCell ref="QOY338:QPB338"/>
    <mergeCell ref="QPC338:QPF338"/>
    <mergeCell ref="QPG338:QPJ338"/>
    <mergeCell ref="QPK338:QPN338"/>
    <mergeCell ref="QQU338:QQX338"/>
    <mergeCell ref="QTG338:QTJ338"/>
    <mergeCell ref="QTK338:QTN338"/>
    <mergeCell ref="QTO338:QTR338"/>
    <mergeCell ref="QTU338:QTX338"/>
    <mergeCell ref="QTY338:QUB338"/>
    <mergeCell ref="QUC338:QUF338"/>
    <mergeCell ref="QUG338:QUJ338"/>
    <mergeCell ref="QUK338:QUN338"/>
    <mergeCell ref="QUO338:QUR338"/>
    <mergeCell ref="QQY338:QRB338"/>
    <mergeCell ref="QUU338:QUX338"/>
    <mergeCell ref="QUY338:QVB338"/>
    <mergeCell ref="QVC338:QVF338"/>
    <mergeCell ref="QVG338:QVJ338"/>
    <mergeCell ref="QVK338:QVN338"/>
    <mergeCell ref="QVO338:QVR338"/>
    <mergeCell ref="QRC338:QRF338"/>
    <mergeCell ref="QRG338:QRJ338"/>
    <mergeCell ref="QRK338:QRN338"/>
    <mergeCell ref="QRO338:QRR338"/>
    <mergeCell ref="QRU338:QRX338"/>
    <mergeCell ref="QRY338:QSB338"/>
    <mergeCell ref="QSC338:QSF338"/>
    <mergeCell ref="QSG338:QSJ338"/>
    <mergeCell ref="QSK338:QSN338"/>
    <mergeCell ref="QSO338:QSR338"/>
    <mergeCell ref="QSU338:QSX338"/>
    <mergeCell ref="QSY338:QTB338"/>
    <mergeCell ref="QTC338:QTF338"/>
    <mergeCell ref="QVU338:QVX338"/>
    <mergeCell ref="QVY338:QWB338"/>
    <mergeCell ref="QWC338:QWF338"/>
    <mergeCell ref="QWG338:QWJ338"/>
    <mergeCell ref="QWK338:QWN338"/>
    <mergeCell ref="QWO338:QWR338"/>
    <mergeCell ref="QWU338:QWX338"/>
    <mergeCell ref="QWY338:QXB338"/>
    <mergeCell ref="QXC338:QXF338"/>
    <mergeCell ref="QXG338:QXJ338"/>
    <mergeCell ref="QXK338:QXN338"/>
    <mergeCell ref="QTS337:QTS338"/>
    <mergeCell ref="QTT337:QTT338"/>
    <mergeCell ref="QUS337:QUS338"/>
    <mergeCell ref="QUT337:QUT338"/>
    <mergeCell ref="QVS337:QVS338"/>
    <mergeCell ref="QVT337:QVT338"/>
    <mergeCell ref="QWS337:QWS338"/>
    <mergeCell ref="QWT337:QWT338"/>
    <mergeCell ref="PTK338:PTN338"/>
    <mergeCell ref="PTO338:PTR338"/>
    <mergeCell ref="PTU338:PTX338"/>
    <mergeCell ref="PTY338:PUB338"/>
    <mergeCell ref="PUC338:PUF338"/>
    <mergeCell ref="PUG338:PUJ338"/>
    <mergeCell ref="PUK338:PUN338"/>
    <mergeCell ref="PUO338:PUR338"/>
    <mergeCell ref="PUU338:PUX338"/>
    <mergeCell ref="PUY338:PVB338"/>
    <mergeCell ref="PVC338:PVF338"/>
    <mergeCell ref="PVG338:PVJ338"/>
    <mergeCell ref="PVK338:PVN338"/>
    <mergeCell ref="PQS337:PQS338"/>
    <mergeCell ref="PQT337:PQT338"/>
    <mergeCell ref="PRS337:PRS338"/>
    <mergeCell ref="PRT337:PRT338"/>
    <mergeCell ref="PSS337:PSS338"/>
    <mergeCell ref="PST337:PST338"/>
    <mergeCell ref="PTS337:PTS338"/>
    <mergeCell ref="PTT337:PTT338"/>
    <mergeCell ref="PUS337:PUS338"/>
    <mergeCell ref="PUT337:PUT338"/>
    <mergeCell ref="QAU338:QAX338"/>
    <mergeCell ref="QAY338:QBB338"/>
    <mergeCell ref="QBC338:QBF338"/>
    <mergeCell ref="QBG338:QBJ338"/>
    <mergeCell ref="QBK338:QBN338"/>
    <mergeCell ref="QBO338:QBR338"/>
    <mergeCell ref="QBU338:QBX338"/>
    <mergeCell ref="QBY338:QCB338"/>
    <mergeCell ref="QCC338:QCF338"/>
    <mergeCell ref="QCG338:QCJ338"/>
    <mergeCell ref="PVS337:PVS338"/>
    <mergeCell ref="PVT337:PVT338"/>
    <mergeCell ref="PWS337:PWS338"/>
    <mergeCell ref="PWT337:PWT338"/>
    <mergeCell ref="PXS337:PXS338"/>
    <mergeCell ref="PXT337:PXT338"/>
    <mergeCell ref="PYS337:PYS338"/>
    <mergeCell ref="PYT337:PYT338"/>
    <mergeCell ref="PZS337:PZS338"/>
    <mergeCell ref="PZT337:PZT338"/>
    <mergeCell ref="QAS337:QAS338"/>
    <mergeCell ref="QAT337:QAT338"/>
    <mergeCell ref="QBS337:QBS338"/>
    <mergeCell ref="QBT337:QBT338"/>
    <mergeCell ref="PVO338:PVR338"/>
    <mergeCell ref="PVU338:PVX338"/>
    <mergeCell ref="PVY338:PWB338"/>
    <mergeCell ref="PWC338:PWF338"/>
    <mergeCell ref="PWG338:PWJ338"/>
    <mergeCell ref="PWK338:PWN338"/>
    <mergeCell ref="PWO338:PWR338"/>
    <mergeCell ref="PWU338:PWX338"/>
    <mergeCell ref="PWY338:PXB338"/>
    <mergeCell ref="PXC338:PXF338"/>
    <mergeCell ref="PXG338:PXJ338"/>
    <mergeCell ref="PXK338:PXN338"/>
    <mergeCell ref="PXO338:PXR338"/>
    <mergeCell ref="PXU338:PXX338"/>
    <mergeCell ref="PXY338:PYB338"/>
    <mergeCell ref="PYC338:PYF338"/>
    <mergeCell ref="PYG338:PYJ338"/>
    <mergeCell ref="PNY338:POB338"/>
    <mergeCell ref="POC338:POF338"/>
    <mergeCell ref="POG338:POJ338"/>
    <mergeCell ref="POK338:PON338"/>
    <mergeCell ref="POO338:POR338"/>
    <mergeCell ref="POU338:POX338"/>
    <mergeCell ref="POY338:PPB338"/>
    <mergeCell ref="PPC338:PPF338"/>
    <mergeCell ref="PPG338:PPJ338"/>
    <mergeCell ref="PPK338:PPN338"/>
    <mergeCell ref="PPO338:PPR338"/>
    <mergeCell ref="PPU338:PPX338"/>
    <mergeCell ref="PPY338:PQB338"/>
    <mergeCell ref="PQC338:PQF338"/>
    <mergeCell ref="PQG338:PQJ338"/>
    <mergeCell ref="PQK338:PQN338"/>
    <mergeCell ref="PQO338:PQR338"/>
    <mergeCell ref="PQU338:PQX338"/>
    <mergeCell ref="PQY338:PRB338"/>
    <mergeCell ref="PRC338:PRF338"/>
    <mergeCell ref="PRG338:PRJ338"/>
    <mergeCell ref="PRK338:PRN338"/>
    <mergeCell ref="PRO338:PRR338"/>
    <mergeCell ref="PRU338:PRX338"/>
    <mergeCell ref="PRY338:PSB338"/>
    <mergeCell ref="PSC338:PSF338"/>
    <mergeCell ref="PSG338:PSJ338"/>
    <mergeCell ref="PSK338:PSN338"/>
    <mergeCell ref="PSO338:PSR338"/>
    <mergeCell ref="PSU338:PSX338"/>
    <mergeCell ref="PSY338:PTB338"/>
    <mergeCell ref="PTC338:PTF338"/>
    <mergeCell ref="PTG338:PTJ338"/>
    <mergeCell ref="POS337:POS338"/>
    <mergeCell ref="POT337:POT338"/>
    <mergeCell ref="PPS337:PPS338"/>
    <mergeCell ref="PPT337:PPT338"/>
    <mergeCell ref="PGT337:PGT338"/>
    <mergeCell ref="PHS337:PHS338"/>
    <mergeCell ref="PHT337:PHT338"/>
    <mergeCell ref="PIY338:PJB338"/>
    <mergeCell ref="PJC338:PJF338"/>
    <mergeCell ref="PJG338:PJJ338"/>
    <mergeCell ref="PJK338:PJN338"/>
    <mergeCell ref="PJO338:PJR338"/>
    <mergeCell ref="PJU338:PJX338"/>
    <mergeCell ref="PJY338:PKB338"/>
    <mergeCell ref="PKC338:PKF338"/>
    <mergeCell ref="PKG338:PKJ338"/>
    <mergeCell ref="PKK338:PKN338"/>
    <mergeCell ref="PKO338:PKR338"/>
    <mergeCell ref="PKU338:PKX338"/>
    <mergeCell ref="PKY338:PLB338"/>
    <mergeCell ref="PLC338:PLF338"/>
    <mergeCell ref="PLG338:PLJ338"/>
    <mergeCell ref="PLK338:PLN338"/>
    <mergeCell ref="PLO338:PLR338"/>
    <mergeCell ref="PLU338:PLX338"/>
    <mergeCell ref="PLY338:PMB338"/>
    <mergeCell ref="PMC338:PMF338"/>
    <mergeCell ref="PMG338:PMJ338"/>
    <mergeCell ref="PMK338:PMN338"/>
    <mergeCell ref="PMO338:PMR338"/>
    <mergeCell ref="PMU338:PMX338"/>
    <mergeCell ref="PMY338:PNB338"/>
    <mergeCell ref="PNC338:PNF338"/>
    <mergeCell ref="PNG338:PNJ338"/>
    <mergeCell ref="PNK338:PNN338"/>
    <mergeCell ref="PNO338:PNR338"/>
    <mergeCell ref="PNU338:PNX338"/>
    <mergeCell ref="PIS337:PIS338"/>
    <mergeCell ref="PIT337:PIT338"/>
    <mergeCell ref="PJS337:PJS338"/>
    <mergeCell ref="PJT337:PJT338"/>
    <mergeCell ref="PKS337:PKS338"/>
    <mergeCell ref="PKT337:PKT338"/>
    <mergeCell ref="PLS337:PLS338"/>
    <mergeCell ref="PLT337:PLT338"/>
    <mergeCell ref="PMS337:PMS338"/>
    <mergeCell ref="PMT337:PMT338"/>
    <mergeCell ref="PNS337:PNS338"/>
    <mergeCell ref="PNT337:PNT338"/>
    <mergeCell ref="PIU338:PIX338"/>
    <mergeCell ref="PFK338:PFN338"/>
    <mergeCell ref="PFO338:PFR338"/>
    <mergeCell ref="PFU338:PFX338"/>
    <mergeCell ref="PFY338:PGB338"/>
    <mergeCell ref="PGC338:PGF338"/>
    <mergeCell ref="PAS337:PAS338"/>
    <mergeCell ref="PAT337:PAT338"/>
    <mergeCell ref="PBS337:PBS338"/>
    <mergeCell ref="PBT337:PBT338"/>
    <mergeCell ref="PCS337:PCS338"/>
    <mergeCell ref="PCT337:PCT338"/>
    <mergeCell ref="PDS337:PDS338"/>
    <mergeCell ref="PDT337:PDT338"/>
    <mergeCell ref="PES337:PES338"/>
    <mergeCell ref="PET337:PET338"/>
    <mergeCell ref="PFS337:PFS338"/>
    <mergeCell ref="PFT337:PFT338"/>
    <mergeCell ref="OZY338:PAB338"/>
    <mergeCell ref="PAC338:PAF338"/>
    <mergeCell ref="PAG338:PAJ338"/>
    <mergeCell ref="PAK338:PAN338"/>
    <mergeCell ref="PAO338:PAR338"/>
    <mergeCell ref="PAU338:PAX338"/>
    <mergeCell ref="PAY338:PBB338"/>
    <mergeCell ref="PBC338:PBF338"/>
    <mergeCell ref="PBG338:PBJ338"/>
    <mergeCell ref="PBK338:PBN338"/>
    <mergeCell ref="PBO338:PBR338"/>
    <mergeCell ref="PBU338:PBX338"/>
    <mergeCell ref="PBY338:PCB338"/>
    <mergeCell ref="PCC338:PCF338"/>
    <mergeCell ref="PCG338:PCJ338"/>
    <mergeCell ref="PCK338:PCN338"/>
    <mergeCell ref="PCO338:PCR338"/>
    <mergeCell ref="PCU338:PCX338"/>
    <mergeCell ref="PCY338:PDB338"/>
    <mergeCell ref="PDC338:PDF338"/>
    <mergeCell ref="PDG338:PDJ338"/>
    <mergeCell ref="PDK338:PDN338"/>
    <mergeCell ref="PDO338:PDR338"/>
    <mergeCell ref="PDU338:PDX338"/>
    <mergeCell ref="PDY338:PEB338"/>
    <mergeCell ref="PEC338:PEF338"/>
    <mergeCell ref="PEG338:PEJ338"/>
    <mergeCell ref="PEK338:PEN338"/>
    <mergeCell ref="PEO338:PER338"/>
    <mergeCell ref="PEU338:PEX338"/>
    <mergeCell ref="PEY338:PFB338"/>
    <mergeCell ref="OIC338:OIF338"/>
    <mergeCell ref="OIG338:OIJ338"/>
    <mergeCell ref="OIK338:OIN338"/>
    <mergeCell ref="OIO338:OIR338"/>
    <mergeCell ref="OIU338:OIX338"/>
    <mergeCell ref="OIY338:OJB338"/>
    <mergeCell ref="OJC338:OJF338"/>
    <mergeCell ref="OJG338:OJJ338"/>
    <mergeCell ref="OJK338:OJN338"/>
    <mergeCell ref="OJO338:OJR338"/>
    <mergeCell ref="OOY338:OPB338"/>
    <mergeCell ref="OPC338:OPF338"/>
    <mergeCell ref="OPG338:OPJ338"/>
    <mergeCell ref="OPK338:OPN338"/>
    <mergeCell ref="OPO338:OPR338"/>
    <mergeCell ref="OPU338:OPX338"/>
    <mergeCell ref="OPY338:OQB338"/>
    <mergeCell ref="OQC338:OQF338"/>
    <mergeCell ref="OQG338:OQJ338"/>
    <mergeCell ref="OQK338:OQN338"/>
    <mergeCell ref="OQO338:OQR338"/>
    <mergeCell ref="OQU338:OQX338"/>
    <mergeCell ref="OQY338:ORB338"/>
    <mergeCell ref="ORC338:ORF338"/>
    <mergeCell ref="ORG338:ORJ338"/>
    <mergeCell ref="ORK338:ORN338"/>
    <mergeCell ref="ORO338:ORR338"/>
    <mergeCell ref="ORU338:ORX338"/>
    <mergeCell ref="ORY338:OSB338"/>
    <mergeCell ref="OSC338:OSF338"/>
    <mergeCell ref="OSG338:OSJ338"/>
    <mergeCell ref="OSK338:OSN338"/>
    <mergeCell ref="OSO338:OSR338"/>
    <mergeCell ref="OJS337:OJS338"/>
    <mergeCell ref="OJT337:OJT338"/>
    <mergeCell ref="OKS337:OKS338"/>
    <mergeCell ref="OKT337:OKT338"/>
    <mergeCell ref="OLS337:OLS338"/>
    <mergeCell ref="OLT337:OLT338"/>
    <mergeCell ref="OMS337:OMS338"/>
    <mergeCell ref="OMT337:OMT338"/>
    <mergeCell ref="ONS337:ONS338"/>
    <mergeCell ref="ONT337:ONT338"/>
    <mergeCell ref="OOS337:OOS338"/>
    <mergeCell ref="OOT337:OOT338"/>
    <mergeCell ref="OPS337:OPS338"/>
    <mergeCell ref="OPT337:OPT338"/>
    <mergeCell ref="OQS337:OQS338"/>
    <mergeCell ref="OQT337:OQT338"/>
    <mergeCell ref="ORS337:ORS338"/>
    <mergeCell ref="ORT337:ORT338"/>
    <mergeCell ref="OIS337:OIS338"/>
    <mergeCell ref="OIT337:OIT338"/>
    <mergeCell ref="OJU338:OJX338"/>
    <mergeCell ref="OJY338:OKB338"/>
    <mergeCell ref="OKC338:OKF338"/>
    <mergeCell ref="OKG338:OKJ338"/>
    <mergeCell ref="OKK338:OKN338"/>
    <mergeCell ref="OKO338:OKR338"/>
    <mergeCell ref="OKU338:OKX338"/>
    <mergeCell ref="OKY338:OLB338"/>
    <mergeCell ref="OLC338:OLF338"/>
    <mergeCell ref="OLG338:OLJ338"/>
    <mergeCell ref="OLK338:OLN338"/>
    <mergeCell ref="OCO338:OCR338"/>
    <mergeCell ref="OCU338:OCX338"/>
    <mergeCell ref="OCY338:ODB338"/>
    <mergeCell ref="ODC338:ODF338"/>
    <mergeCell ref="ODG338:ODJ338"/>
    <mergeCell ref="ODK338:ODN338"/>
    <mergeCell ref="ODO338:ODR338"/>
    <mergeCell ref="ODU338:ODX338"/>
    <mergeCell ref="ODY338:OEB338"/>
    <mergeCell ref="OEC338:OEF338"/>
    <mergeCell ref="OEG338:OEJ338"/>
    <mergeCell ref="OEK338:OEN338"/>
    <mergeCell ref="OEO338:OER338"/>
    <mergeCell ref="OEU338:OEX338"/>
    <mergeCell ref="OEY338:OFB338"/>
    <mergeCell ref="OFC338:OFF338"/>
    <mergeCell ref="OFG338:OFJ338"/>
    <mergeCell ref="OFK338:OFN338"/>
    <mergeCell ref="OFO338:OFR338"/>
    <mergeCell ref="OFU338:OFX338"/>
    <mergeCell ref="OFY338:OGB338"/>
    <mergeCell ref="OGC338:OGF338"/>
    <mergeCell ref="OGG338:OGJ338"/>
    <mergeCell ref="OGK338:OGN338"/>
    <mergeCell ref="OGO338:OGR338"/>
    <mergeCell ref="OGU338:OGX338"/>
    <mergeCell ref="OGY338:OHB338"/>
    <mergeCell ref="OHC338:OHF338"/>
    <mergeCell ref="OHG338:OHJ338"/>
    <mergeCell ref="OHK338:OHN338"/>
    <mergeCell ref="OHO338:OHR338"/>
    <mergeCell ref="OHU338:OHX338"/>
    <mergeCell ref="OHY338:OIB338"/>
    <mergeCell ref="OCS337:OCS338"/>
    <mergeCell ref="OCT337:OCT338"/>
    <mergeCell ref="ODS337:ODS338"/>
    <mergeCell ref="ODT337:ODT338"/>
    <mergeCell ref="OES337:OES338"/>
    <mergeCell ref="OET337:OET338"/>
    <mergeCell ref="OFS337:OFS338"/>
    <mergeCell ref="OFT337:OFT338"/>
    <mergeCell ref="OGS337:OGS338"/>
    <mergeCell ref="OGT337:OGT338"/>
    <mergeCell ref="OHS337:OHS338"/>
    <mergeCell ref="OHT337:OHT338"/>
    <mergeCell ref="NRY338:NSB338"/>
    <mergeCell ref="NSC338:NSF338"/>
    <mergeCell ref="NSG338:NSJ338"/>
    <mergeCell ref="NSK338:NSN338"/>
    <mergeCell ref="NSO338:NSR338"/>
    <mergeCell ref="NSU338:NSX338"/>
    <mergeCell ref="NSY338:NTB338"/>
    <mergeCell ref="NTC338:NTF338"/>
    <mergeCell ref="NTG338:NTJ338"/>
    <mergeCell ref="NTK338:NTN338"/>
    <mergeCell ref="NST337:NST338"/>
    <mergeCell ref="NYU338:NYX338"/>
    <mergeCell ref="NYY338:NZB338"/>
    <mergeCell ref="NZC338:NZF338"/>
    <mergeCell ref="NZG338:NZJ338"/>
    <mergeCell ref="NZK338:NZN338"/>
    <mergeCell ref="NZO338:NZR338"/>
    <mergeCell ref="NZU338:NZX338"/>
    <mergeCell ref="NZY338:OAB338"/>
    <mergeCell ref="OAC338:OAF338"/>
    <mergeCell ref="OAG338:OAJ338"/>
    <mergeCell ref="OAK338:OAN338"/>
    <mergeCell ref="OAO338:OAR338"/>
    <mergeCell ref="OAU338:OAX338"/>
    <mergeCell ref="OAY338:OBB338"/>
    <mergeCell ref="OBC338:OBF338"/>
    <mergeCell ref="OBG338:OBJ338"/>
    <mergeCell ref="OBK338:OBN338"/>
    <mergeCell ref="OBO338:OBR338"/>
    <mergeCell ref="OBU338:OBX338"/>
    <mergeCell ref="OBY338:OCB338"/>
    <mergeCell ref="OCC338:OCF338"/>
    <mergeCell ref="OCG338:OCJ338"/>
    <mergeCell ref="NTS337:NTS338"/>
    <mergeCell ref="NTT337:NTT338"/>
    <mergeCell ref="NUS337:NUS338"/>
    <mergeCell ref="NUT337:NUT338"/>
    <mergeCell ref="NVS337:NVS338"/>
    <mergeCell ref="NVT337:NVT338"/>
    <mergeCell ref="NWS337:NWS338"/>
    <mergeCell ref="NWT337:NWT338"/>
    <mergeCell ref="NXS337:NXS338"/>
    <mergeCell ref="NXT337:NXT338"/>
    <mergeCell ref="NYS337:NYS338"/>
    <mergeCell ref="NYT337:NYT338"/>
    <mergeCell ref="NZS337:NZS338"/>
    <mergeCell ref="NZT337:NZT338"/>
    <mergeCell ref="OAS337:OAS338"/>
    <mergeCell ref="OAT337:OAT338"/>
    <mergeCell ref="OBS337:OBS338"/>
    <mergeCell ref="OBT337:OBT338"/>
    <mergeCell ref="NTO338:NTR338"/>
    <mergeCell ref="NTU338:NTX338"/>
    <mergeCell ref="NTY338:NUB338"/>
    <mergeCell ref="NUC338:NUF338"/>
    <mergeCell ref="NUG338:NUJ338"/>
    <mergeCell ref="NUK338:NUN338"/>
    <mergeCell ref="NUO338:NUR338"/>
    <mergeCell ref="NUU338:NUX338"/>
    <mergeCell ref="NUY338:NVB338"/>
    <mergeCell ref="NVC338:NVF338"/>
    <mergeCell ref="NVG338:NVJ338"/>
    <mergeCell ref="NVK338:NVN338"/>
    <mergeCell ref="NVO338:NVR338"/>
    <mergeCell ref="NMK338:NMN338"/>
    <mergeCell ref="NMO338:NMR338"/>
    <mergeCell ref="NMU338:NMX338"/>
    <mergeCell ref="NMY338:NNB338"/>
    <mergeCell ref="NNC338:NNF338"/>
    <mergeCell ref="NNG338:NNJ338"/>
    <mergeCell ref="NNK338:NNN338"/>
    <mergeCell ref="NNO338:NNR338"/>
    <mergeCell ref="NNU338:NNX338"/>
    <mergeCell ref="NNY338:NOB338"/>
    <mergeCell ref="NOC338:NOF338"/>
    <mergeCell ref="NOG338:NOJ338"/>
    <mergeCell ref="NOK338:NON338"/>
    <mergeCell ref="NOO338:NOR338"/>
    <mergeCell ref="NOU338:NOX338"/>
    <mergeCell ref="NOY338:NPB338"/>
    <mergeCell ref="NPC338:NPF338"/>
    <mergeCell ref="NPG338:NPJ338"/>
    <mergeCell ref="NPK338:NPN338"/>
    <mergeCell ref="NPO338:NPR338"/>
    <mergeCell ref="NPU338:NPX338"/>
    <mergeCell ref="NPY338:NQB338"/>
    <mergeCell ref="NQC338:NQF338"/>
    <mergeCell ref="NQG338:NQJ338"/>
    <mergeCell ref="NQK338:NQN338"/>
    <mergeCell ref="NQO338:NQR338"/>
    <mergeCell ref="NQU338:NQX338"/>
    <mergeCell ref="NQY338:NRB338"/>
    <mergeCell ref="NRC338:NRF338"/>
    <mergeCell ref="NRG338:NRJ338"/>
    <mergeCell ref="NRK338:NRN338"/>
    <mergeCell ref="NRO338:NRR338"/>
    <mergeCell ref="NRU338:NRX338"/>
    <mergeCell ref="NDC338:NDF338"/>
    <mergeCell ref="NDG338:NDJ338"/>
    <mergeCell ref="NCS337:NCS338"/>
    <mergeCell ref="NCT337:NCT338"/>
    <mergeCell ref="NIO338:NIR338"/>
    <mergeCell ref="NIU338:NIX338"/>
    <mergeCell ref="NIY338:NJB338"/>
    <mergeCell ref="NJC338:NJF338"/>
    <mergeCell ref="NJG338:NJJ338"/>
    <mergeCell ref="NJK338:NJN338"/>
    <mergeCell ref="NJO338:NJR338"/>
    <mergeCell ref="NJU338:NJX338"/>
    <mergeCell ref="NJY338:NKB338"/>
    <mergeCell ref="NKC338:NKF338"/>
    <mergeCell ref="NKG338:NKJ338"/>
    <mergeCell ref="NKK338:NKN338"/>
    <mergeCell ref="NKO338:NKR338"/>
    <mergeCell ref="NKU338:NKX338"/>
    <mergeCell ref="NKY338:NLB338"/>
    <mergeCell ref="NLC338:NLF338"/>
    <mergeCell ref="NLG338:NLJ338"/>
    <mergeCell ref="NLK338:NLN338"/>
    <mergeCell ref="NLO338:NLR338"/>
    <mergeCell ref="NLU338:NLX338"/>
    <mergeCell ref="NLY338:NMB338"/>
    <mergeCell ref="NDK338:NDN338"/>
    <mergeCell ref="NDO338:NDR338"/>
    <mergeCell ref="NGC338:NGF338"/>
    <mergeCell ref="NGG338:NGJ338"/>
    <mergeCell ref="NGK338:NGN338"/>
    <mergeCell ref="NGO338:NGR338"/>
    <mergeCell ref="NGU338:NGX338"/>
    <mergeCell ref="NGY338:NHB338"/>
    <mergeCell ref="NHC338:NHF338"/>
    <mergeCell ref="NHG338:NHJ338"/>
    <mergeCell ref="NHK338:NHN338"/>
    <mergeCell ref="NHO338:NHR338"/>
    <mergeCell ref="NHU338:NHX338"/>
    <mergeCell ref="NHY338:NIB338"/>
    <mergeCell ref="NIC338:NIF338"/>
    <mergeCell ref="NIG338:NIJ338"/>
    <mergeCell ref="NIK338:NIN338"/>
    <mergeCell ref="MXO338:MXR338"/>
    <mergeCell ref="MXU338:MXX338"/>
    <mergeCell ref="MXY338:MYB338"/>
    <mergeCell ref="MYC338:MYF338"/>
    <mergeCell ref="MYG338:MYJ338"/>
    <mergeCell ref="MYK338:MYN338"/>
    <mergeCell ref="MYO338:MYR338"/>
    <mergeCell ref="MYU338:MYX338"/>
    <mergeCell ref="MYY338:MZB338"/>
    <mergeCell ref="MZC338:MZF338"/>
    <mergeCell ref="MZG338:MZJ338"/>
    <mergeCell ref="MZK338:MZN338"/>
    <mergeCell ref="MZO338:MZR338"/>
    <mergeCell ref="MZU338:MZX338"/>
    <mergeCell ref="MZY338:NAB338"/>
    <mergeCell ref="NAC338:NAF338"/>
    <mergeCell ref="NAG338:NAJ338"/>
    <mergeCell ref="NAK338:NAN338"/>
    <mergeCell ref="NAO338:NAR338"/>
    <mergeCell ref="NAU338:NAX338"/>
    <mergeCell ref="NAY338:NBB338"/>
    <mergeCell ref="NBC338:NBF338"/>
    <mergeCell ref="NBG338:NBJ338"/>
    <mergeCell ref="NBK338:NBN338"/>
    <mergeCell ref="NBO338:NBR338"/>
    <mergeCell ref="NBU338:NBX338"/>
    <mergeCell ref="NBY338:NCB338"/>
    <mergeCell ref="NCC338:NCF338"/>
    <mergeCell ref="NCG338:NCJ338"/>
    <mergeCell ref="NCK338:NCN338"/>
    <mergeCell ref="NCO338:NCR338"/>
    <mergeCell ref="NCU338:NCX338"/>
    <mergeCell ref="NCY338:NDB338"/>
    <mergeCell ref="MMY338:MNB338"/>
    <mergeCell ref="MNC338:MNF338"/>
    <mergeCell ref="MLT337:MLT338"/>
    <mergeCell ref="MMS337:MMS338"/>
    <mergeCell ref="MMT337:MMT338"/>
    <mergeCell ref="MSK338:MSN338"/>
    <mergeCell ref="MSO338:MSR338"/>
    <mergeCell ref="MSU338:MSX338"/>
    <mergeCell ref="MSY338:MTB338"/>
    <mergeCell ref="MTC338:MTF338"/>
    <mergeCell ref="MTG338:MTJ338"/>
    <mergeCell ref="MTK338:MTN338"/>
    <mergeCell ref="MTO338:MTR338"/>
    <mergeCell ref="MTU338:MTX338"/>
    <mergeCell ref="MTY338:MUB338"/>
    <mergeCell ref="MUC338:MUF338"/>
    <mergeCell ref="MUG338:MUJ338"/>
    <mergeCell ref="MUK338:MUN338"/>
    <mergeCell ref="MUO338:MUR338"/>
    <mergeCell ref="MUU338:MUX338"/>
    <mergeCell ref="MUY338:MVB338"/>
    <mergeCell ref="MVC338:MVF338"/>
    <mergeCell ref="MVG338:MVJ338"/>
    <mergeCell ref="MVK338:MVN338"/>
    <mergeCell ref="MVO338:MVR338"/>
    <mergeCell ref="MWG338:MWJ338"/>
    <mergeCell ref="MWK338:MWN338"/>
    <mergeCell ref="MWO338:MWR338"/>
    <mergeCell ref="MWU338:MWX338"/>
    <mergeCell ref="MWY338:MXB338"/>
    <mergeCell ref="MXC338:MXF338"/>
    <mergeCell ref="MXG338:MXJ338"/>
    <mergeCell ref="MXK338:MXN338"/>
    <mergeCell ref="MVY338:MWB338"/>
    <mergeCell ref="MWC338:MWF338"/>
    <mergeCell ref="MHK338:MHN338"/>
    <mergeCell ref="MHO338:MHR338"/>
    <mergeCell ref="MHU338:MHX338"/>
    <mergeCell ref="MHY338:MIB338"/>
    <mergeCell ref="MIC338:MIF338"/>
    <mergeCell ref="MIG338:MIJ338"/>
    <mergeCell ref="MIK338:MIN338"/>
    <mergeCell ref="MIO338:MIR338"/>
    <mergeCell ref="MIU338:MIX338"/>
    <mergeCell ref="MIY338:MJB338"/>
    <mergeCell ref="MJC338:MJF338"/>
    <mergeCell ref="MJG338:MJJ338"/>
    <mergeCell ref="MJK338:MJN338"/>
    <mergeCell ref="MJO338:MJR338"/>
    <mergeCell ref="MJU338:MJX338"/>
    <mergeCell ref="MJY338:MKB338"/>
    <mergeCell ref="MKC338:MKF338"/>
    <mergeCell ref="MKG338:MKJ338"/>
    <mergeCell ref="MKK338:MKN338"/>
    <mergeCell ref="MKO338:MKR338"/>
    <mergeCell ref="MKU338:MKX338"/>
    <mergeCell ref="MKY338:MLB338"/>
    <mergeCell ref="MLC338:MLF338"/>
    <mergeCell ref="MLG338:MLJ338"/>
    <mergeCell ref="MLK338:MLN338"/>
    <mergeCell ref="MLO338:MLR338"/>
    <mergeCell ref="MLU338:MLX338"/>
    <mergeCell ref="MLY338:MMB338"/>
    <mergeCell ref="MMC338:MMF338"/>
    <mergeCell ref="MMG338:MMJ338"/>
    <mergeCell ref="MMK338:MMN338"/>
    <mergeCell ref="MMO338:MMR338"/>
    <mergeCell ref="MMU338:MMX338"/>
    <mergeCell ref="MHS337:MHS338"/>
    <mergeCell ref="MHT337:MHT338"/>
    <mergeCell ref="MIS337:MIS338"/>
    <mergeCell ref="MIT337:MIT338"/>
    <mergeCell ref="MJS337:MJS338"/>
    <mergeCell ref="MJT337:MJT338"/>
    <mergeCell ref="MKS337:MKS338"/>
    <mergeCell ref="MKT337:MKT338"/>
    <mergeCell ref="MLS337:MLS338"/>
    <mergeCell ref="LWU338:LWX338"/>
    <mergeCell ref="LWY338:LXB338"/>
    <mergeCell ref="LVS337:LVS338"/>
    <mergeCell ref="LVT337:LVT338"/>
    <mergeCell ref="LWS337:LWS338"/>
    <mergeCell ref="LWT337:LWT338"/>
    <mergeCell ref="MCG338:MCJ338"/>
    <mergeCell ref="MCK338:MCN338"/>
    <mergeCell ref="MCO338:MCR338"/>
    <mergeCell ref="MCU338:MCX338"/>
    <mergeCell ref="MCY338:MDB338"/>
    <mergeCell ref="MDC338:MDF338"/>
    <mergeCell ref="MDG338:MDJ338"/>
    <mergeCell ref="MDK338:MDN338"/>
    <mergeCell ref="MDO338:MDR338"/>
    <mergeCell ref="MDU338:MDX338"/>
    <mergeCell ref="MDY338:MEB338"/>
    <mergeCell ref="MEC338:MEF338"/>
    <mergeCell ref="MEG338:MEJ338"/>
    <mergeCell ref="MEK338:MEN338"/>
    <mergeCell ref="MEO338:MER338"/>
    <mergeCell ref="MEU338:MEX338"/>
    <mergeCell ref="MEY338:MFB338"/>
    <mergeCell ref="MFC338:MFF338"/>
    <mergeCell ref="MFG338:MFJ338"/>
    <mergeCell ref="MGC338:MGF338"/>
    <mergeCell ref="MGG338:MGJ338"/>
    <mergeCell ref="MGK338:MGN338"/>
    <mergeCell ref="MGO338:MGR338"/>
    <mergeCell ref="MGU338:MGX338"/>
    <mergeCell ref="MGY338:MHB338"/>
    <mergeCell ref="MHC338:MHF338"/>
    <mergeCell ref="MHG338:MHJ338"/>
    <mergeCell ref="LXS337:LXS338"/>
    <mergeCell ref="LXT337:LXT338"/>
    <mergeCell ref="LYS337:LYS338"/>
    <mergeCell ref="LYT337:LYT338"/>
    <mergeCell ref="LZS337:LZS338"/>
    <mergeCell ref="LZT337:LZT338"/>
    <mergeCell ref="MAS337:MAS338"/>
    <mergeCell ref="MAT337:MAT338"/>
    <mergeCell ref="MBS337:MBS338"/>
    <mergeCell ref="MBT337:MBT338"/>
    <mergeCell ref="MCS337:MCS338"/>
    <mergeCell ref="MCT337:MCT338"/>
    <mergeCell ref="MDS337:MDS338"/>
    <mergeCell ref="MDT337:MDT338"/>
    <mergeCell ref="MES337:MES338"/>
    <mergeCell ref="MET337:MET338"/>
    <mergeCell ref="MFS337:MFS338"/>
    <mergeCell ref="MFT337:MFT338"/>
    <mergeCell ref="MGS337:MGS338"/>
    <mergeCell ref="MGT337:MGT338"/>
    <mergeCell ref="LXC338:LXF338"/>
    <mergeCell ref="LXG338:LXJ338"/>
    <mergeCell ref="LXK338:LXN338"/>
    <mergeCell ref="LXO338:LXR338"/>
    <mergeCell ref="LXU338:LXX338"/>
    <mergeCell ref="LXY338:LYB338"/>
    <mergeCell ref="LYC338:LYF338"/>
    <mergeCell ref="LYG338:LYJ338"/>
    <mergeCell ref="LYK338:LYN338"/>
    <mergeCell ref="LYO338:LYR338"/>
    <mergeCell ref="LYU338:LYX338"/>
    <mergeCell ref="LRG338:LRJ338"/>
    <mergeCell ref="LRK338:LRN338"/>
    <mergeCell ref="LRO338:LRR338"/>
    <mergeCell ref="LRU338:LRX338"/>
    <mergeCell ref="LRY338:LSB338"/>
    <mergeCell ref="LSC338:LSF338"/>
    <mergeCell ref="LSG338:LSJ338"/>
    <mergeCell ref="LSK338:LSN338"/>
    <mergeCell ref="LSO338:LSR338"/>
    <mergeCell ref="LSU338:LSX338"/>
    <mergeCell ref="LSY338:LTB338"/>
    <mergeCell ref="LTC338:LTF338"/>
    <mergeCell ref="LTG338:LTJ338"/>
    <mergeCell ref="LTK338:LTN338"/>
    <mergeCell ref="LTO338:LTR338"/>
    <mergeCell ref="LTU338:LTX338"/>
    <mergeCell ref="LTY338:LUB338"/>
    <mergeCell ref="LUC338:LUF338"/>
    <mergeCell ref="LUG338:LUJ338"/>
    <mergeCell ref="LUK338:LUN338"/>
    <mergeCell ref="LUO338:LUR338"/>
    <mergeCell ref="LUU338:LUX338"/>
    <mergeCell ref="LUY338:LVB338"/>
    <mergeCell ref="LVC338:LVF338"/>
    <mergeCell ref="LVG338:LVJ338"/>
    <mergeCell ref="LVK338:LVN338"/>
    <mergeCell ref="LVO338:LVR338"/>
    <mergeCell ref="LVU338:LVX338"/>
    <mergeCell ref="LVY338:LWB338"/>
    <mergeCell ref="LWC338:LWF338"/>
    <mergeCell ref="LWG338:LWJ338"/>
    <mergeCell ref="LWK338:LWN338"/>
    <mergeCell ref="LWO338:LWR338"/>
    <mergeCell ref="LGO338:LGR338"/>
    <mergeCell ref="LGU338:LGX338"/>
    <mergeCell ref="LET337:LET338"/>
    <mergeCell ref="LFS337:LFS338"/>
    <mergeCell ref="LFT337:LFT338"/>
    <mergeCell ref="LGS337:LGS338"/>
    <mergeCell ref="LGT337:LGT338"/>
    <mergeCell ref="LMC338:LMF338"/>
    <mergeCell ref="LMG338:LMJ338"/>
    <mergeCell ref="LMK338:LMN338"/>
    <mergeCell ref="LMO338:LMR338"/>
    <mergeCell ref="LMU338:LMX338"/>
    <mergeCell ref="LMY338:LNB338"/>
    <mergeCell ref="LNC338:LNF338"/>
    <mergeCell ref="LNG338:LNJ338"/>
    <mergeCell ref="LNK338:LNN338"/>
    <mergeCell ref="LNO338:LNR338"/>
    <mergeCell ref="LNU338:LNX338"/>
    <mergeCell ref="LNY338:LOB338"/>
    <mergeCell ref="LOC338:LOF338"/>
    <mergeCell ref="LOG338:LOJ338"/>
    <mergeCell ref="LOK338:LON338"/>
    <mergeCell ref="LOO338:LOR338"/>
    <mergeCell ref="LOU338:LOX338"/>
    <mergeCell ref="LOY338:LPB338"/>
    <mergeCell ref="LPY338:LQB338"/>
    <mergeCell ref="LQC338:LQF338"/>
    <mergeCell ref="LQG338:LQJ338"/>
    <mergeCell ref="LQK338:LQN338"/>
    <mergeCell ref="LQO338:LQR338"/>
    <mergeCell ref="LQU338:LQX338"/>
    <mergeCell ref="LQY338:LRB338"/>
    <mergeCell ref="LRC338:LRF338"/>
    <mergeCell ref="LGY338:LHB338"/>
    <mergeCell ref="LHC338:LHF338"/>
    <mergeCell ref="LHG338:LHJ338"/>
    <mergeCell ref="LHK338:LHN338"/>
    <mergeCell ref="LHO338:LHR338"/>
    <mergeCell ref="LJU338:LJX338"/>
    <mergeCell ref="LJY338:LKB338"/>
    <mergeCell ref="LKC338:LKF338"/>
    <mergeCell ref="LKG338:LKJ338"/>
    <mergeCell ref="LKK338:LKN338"/>
    <mergeCell ref="LKO338:LKR338"/>
    <mergeCell ref="LKU338:LKX338"/>
    <mergeCell ref="LKY338:LLB338"/>
    <mergeCell ref="LLC338:LLF338"/>
    <mergeCell ref="LLG338:LLJ338"/>
    <mergeCell ref="LLK338:LLN338"/>
    <mergeCell ref="LLO338:LLR338"/>
    <mergeCell ref="LLU338:LLX338"/>
    <mergeCell ref="LLY338:LMB338"/>
    <mergeCell ref="LPC338:LPF338"/>
    <mergeCell ref="LPG338:LPJ338"/>
    <mergeCell ref="LPK338:LPN338"/>
    <mergeCell ref="LPO338:LPR338"/>
    <mergeCell ref="LPU338:LPX338"/>
    <mergeCell ref="LBC338:LBF338"/>
    <mergeCell ref="LBG338:LBJ338"/>
    <mergeCell ref="LBK338:LBN338"/>
    <mergeCell ref="LBO338:LBR338"/>
    <mergeCell ref="LBU338:LBX338"/>
    <mergeCell ref="LBY338:LCB338"/>
    <mergeCell ref="LCC338:LCF338"/>
    <mergeCell ref="LCG338:LCJ338"/>
    <mergeCell ref="LCK338:LCN338"/>
    <mergeCell ref="LCO338:LCR338"/>
    <mergeCell ref="LCU338:LCX338"/>
    <mergeCell ref="LCY338:LDB338"/>
    <mergeCell ref="LDC338:LDF338"/>
    <mergeCell ref="LDG338:LDJ338"/>
    <mergeCell ref="LDK338:LDN338"/>
    <mergeCell ref="LDO338:LDR338"/>
    <mergeCell ref="LDU338:LDX338"/>
    <mergeCell ref="LDY338:LEB338"/>
    <mergeCell ref="LEC338:LEF338"/>
    <mergeCell ref="LEG338:LEJ338"/>
    <mergeCell ref="LEK338:LEN338"/>
    <mergeCell ref="LEO338:LER338"/>
    <mergeCell ref="LEU338:LEX338"/>
    <mergeCell ref="LEY338:LFB338"/>
    <mergeCell ref="LFC338:LFF338"/>
    <mergeCell ref="LFG338:LFJ338"/>
    <mergeCell ref="LFK338:LFN338"/>
    <mergeCell ref="LFO338:LFR338"/>
    <mergeCell ref="LFU338:LFX338"/>
    <mergeCell ref="LFY338:LGB338"/>
    <mergeCell ref="LGC338:LGF338"/>
    <mergeCell ref="LGG338:LGJ338"/>
    <mergeCell ref="LGK338:LGN338"/>
    <mergeCell ref="LBS337:LBS338"/>
    <mergeCell ref="LBT337:LBT338"/>
    <mergeCell ref="LCS337:LCS338"/>
    <mergeCell ref="LCT337:LCT338"/>
    <mergeCell ref="LDS337:LDS338"/>
    <mergeCell ref="LDT337:LDT338"/>
    <mergeCell ref="LES337:LES338"/>
    <mergeCell ref="KQK338:KQN338"/>
    <mergeCell ref="KQO338:KQR338"/>
    <mergeCell ref="KOS337:KOS338"/>
    <mergeCell ref="KOT337:KOT338"/>
    <mergeCell ref="KPS337:KPS338"/>
    <mergeCell ref="KPT337:KPT338"/>
    <mergeCell ref="KVY338:KWB338"/>
    <mergeCell ref="KWC338:KWF338"/>
    <mergeCell ref="KWG338:KWJ338"/>
    <mergeCell ref="KWK338:KWN338"/>
    <mergeCell ref="KWO338:KWR338"/>
    <mergeCell ref="KWU338:KWX338"/>
    <mergeCell ref="KWY338:KXB338"/>
    <mergeCell ref="KXC338:KXF338"/>
    <mergeCell ref="KXG338:KXJ338"/>
    <mergeCell ref="KXK338:KXN338"/>
    <mergeCell ref="KXO338:KXR338"/>
    <mergeCell ref="KXU338:KXX338"/>
    <mergeCell ref="KXY338:KYB338"/>
    <mergeCell ref="KYC338:KYF338"/>
    <mergeCell ref="KYG338:KYJ338"/>
    <mergeCell ref="KYK338:KYN338"/>
    <mergeCell ref="KYO338:KYR338"/>
    <mergeCell ref="KYU338:KYX338"/>
    <mergeCell ref="KYY338:KZB338"/>
    <mergeCell ref="KZU338:KZX338"/>
    <mergeCell ref="KZY338:LAB338"/>
    <mergeCell ref="LAC338:LAF338"/>
    <mergeCell ref="LAG338:LAJ338"/>
    <mergeCell ref="LAK338:LAN338"/>
    <mergeCell ref="LAO338:LAR338"/>
    <mergeCell ref="LAU338:LAX338"/>
    <mergeCell ref="LAY338:LBB338"/>
    <mergeCell ref="KQS337:KQS338"/>
    <mergeCell ref="KQT337:KQT338"/>
    <mergeCell ref="KRS337:KRS338"/>
    <mergeCell ref="KRT337:KRT338"/>
    <mergeCell ref="KSS337:KSS338"/>
    <mergeCell ref="KST337:KST338"/>
    <mergeCell ref="KTS337:KTS338"/>
    <mergeCell ref="KTT337:KTT338"/>
    <mergeCell ref="KUS337:KUS338"/>
    <mergeCell ref="KUT337:KUT338"/>
    <mergeCell ref="KVS337:KVS338"/>
    <mergeCell ref="KVT337:KVT338"/>
    <mergeCell ref="KWS337:KWS338"/>
    <mergeCell ref="KWT337:KWT338"/>
    <mergeCell ref="KXS337:KXS338"/>
    <mergeCell ref="KXT337:KXT338"/>
    <mergeCell ref="KYS337:KYS338"/>
    <mergeCell ref="KYT337:KYT338"/>
    <mergeCell ref="KZS337:KZS338"/>
    <mergeCell ref="KZT337:KZT338"/>
    <mergeCell ref="LAS337:LAS338"/>
    <mergeCell ref="LAT337:LAT338"/>
    <mergeCell ref="KQU338:KQX338"/>
    <mergeCell ref="KQY338:KRB338"/>
    <mergeCell ref="KRC338:KRF338"/>
    <mergeCell ref="KRG338:KRJ338"/>
    <mergeCell ref="KRK338:KRN338"/>
    <mergeCell ref="KRO338:KRR338"/>
    <mergeCell ref="KRU338:KRX338"/>
    <mergeCell ref="KRY338:KSB338"/>
    <mergeCell ref="KSC338:KSF338"/>
    <mergeCell ref="KKY338:KLB338"/>
    <mergeCell ref="KLC338:KLF338"/>
    <mergeCell ref="KLG338:KLJ338"/>
    <mergeCell ref="KLK338:KLN338"/>
    <mergeCell ref="KLO338:KLR338"/>
    <mergeCell ref="KLU338:KLX338"/>
    <mergeCell ref="KLY338:KMB338"/>
    <mergeCell ref="KMC338:KMF338"/>
    <mergeCell ref="KMG338:KMJ338"/>
    <mergeCell ref="KMK338:KMN338"/>
    <mergeCell ref="KMO338:KMR338"/>
    <mergeCell ref="KMU338:KMX338"/>
    <mergeCell ref="KMY338:KNB338"/>
    <mergeCell ref="KNC338:KNF338"/>
    <mergeCell ref="KNG338:KNJ338"/>
    <mergeCell ref="KNK338:KNN338"/>
    <mergeCell ref="KNO338:KNR338"/>
    <mergeCell ref="KNU338:KNX338"/>
    <mergeCell ref="KNY338:KOB338"/>
    <mergeCell ref="KOC338:KOF338"/>
    <mergeCell ref="KOG338:KOJ338"/>
    <mergeCell ref="KOK338:KON338"/>
    <mergeCell ref="KOO338:KOR338"/>
    <mergeCell ref="KOU338:KOX338"/>
    <mergeCell ref="KOY338:KPB338"/>
    <mergeCell ref="KPC338:KPF338"/>
    <mergeCell ref="KPG338:KPJ338"/>
    <mergeCell ref="KPK338:KPN338"/>
    <mergeCell ref="KPO338:KPR338"/>
    <mergeCell ref="KPU338:KPX338"/>
    <mergeCell ref="KPY338:KQB338"/>
    <mergeCell ref="KQC338:KQF338"/>
    <mergeCell ref="KQG338:KQJ338"/>
    <mergeCell ref="KHO338:KHR338"/>
    <mergeCell ref="KHU338:KHX338"/>
    <mergeCell ref="KHY338:KIB338"/>
    <mergeCell ref="KIC338:KIF338"/>
    <mergeCell ref="KIG338:KIJ338"/>
    <mergeCell ref="KIK338:KIN338"/>
    <mergeCell ref="KIO338:KIR338"/>
    <mergeCell ref="KJO338:KJR338"/>
    <mergeCell ref="KJU338:KJX338"/>
    <mergeCell ref="KJY338:KKB338"/>
    <mergeCell ref="KKC338:KKF338"/>
    <mergeCell ref="KKG338:KKJ338"/>
    <mergeCell ref="KKK338:KKN338"/>
    <mergeCell ref="KKO338:KKR338"/>
    <mergeCell ref="KKU338:KKX338"/>
    <mergeCell ref="KAO338:KAR338"/>
    <mergeCell ref="KCK338:KCN338"/>
    <mergeCell ref="KCO338:KCR338"/>
    <mergeCell ref="KCU338:KCX338"/>
    <mergeCell ref="KCY338:KDB338"/>
    <mergeCell ref="KDC338:KDF338"/>
    <mergeCell ref="KDG338:KDJ338"/>
    <mergeCell ref="KDK338:KDN338"/>
    <mergeCell ref="KDO338:KDR338"/>
    <mergeCell ref="KDU338:KDX338"/>
    <mergeCell ref="KDY338:KEB338"/>
    <mergeCell ref="KEC338:KEF338"/>
    <mergeCell ref="KEG338:KEJ338"/>
    <mergeCell ref="KEK338:KEN338"/>
    <mergeCell ref="KEO338:KER338"/>
    <mergeCell ref="KEU338:KEX338"/>
    <mergeCell ref="KEY338:KFB338"/>
    <mergeCell ref="KFC338:KFF338"/>
    <mergeCell ref="KFG338:KFJ338"/>
    <mergeCell ref="KFK338:KFN338"/>
    <mergeCell ref="KFO338:KFR338"/>
    <mergeCell ref="KIU338:KIX338"/>
    <mergeCell ref="KIY338:KJB338"/>
    <mergeCell ref="KJC338:KJF338"/>
    <mergeCell ref="KJG338:KJJ338"/>
    <mergeCell ref="KJK338:KJN338"/>
    <mergeCell ref="JXU338:JXX338"/>
    <mergeCell ref="JXY338:JYB338"/>
    <mergeCell ref="JYC338:JYF338"/>
    <mergeCell ref="JYG338:JYJ338"/>
    <mergeCell ref="JYK338:JYN338"/>
    <mergeCell ref="JYO338:JYR338"/>
    <mergeCell ref="JYU338:JYX338"/>
    <mergeCell ref="JYY338:JZB338"/>
    <mergeCell ref="JZC338:JZF338"/>
    <mergeCell ref="JZG338:JZJ338"/>
    <mergeCell ref="JZK338:JZN338"/>
    <mergeCell ref="JZO338:JZR338"/>
    <mergeCell ref="JZU338:JZX338"/>
    <mergeCell ref="JZY338:KAB338"/>
    <mergeCell ref="KAC338:KAF338"/>
    <mergeCell ref="KAG338:KAJ338"/>
    <mergeCell ref="KAK338:KAN338"/>
    <mergeCell ref="JXT337:JXT338"/>
    <mergeCell ref="JYS337:JYS338"/>
    <mergeCell ref="JYT337:JYT338"/>
    <mergeCell ref="JZS337:JZS338"/>
    <mergeCell ref="JZT337:JZT338"/>
    <mergeCell ref="KFU338:KFX338"/>
    <mergeCell ref="KFY338:KGB338"/>
    <mergeCell ref="KGC338:KGF338"/>
    <mergeCell ref="KGG338:KGJ338"/>
    <mergeCell ref="KGK338:KGN338"/>
    <mergeCell ref="KGO338:KGR338"/>
    <mergeCell ref="KGU338:KGX338"/>
    <mergeCell ref="KGY338:KHB338"/>
    <mergeCell ref="KHC338:KHF338"/>
    <mergeCell ref="KHG338:KHJ338"/>
    <mergeCell ref="KHK338:KHN338"/>
    <mergeCell ref="JKC338:JKF338"/>
    <mergeCell ref="JKG338:JKJ338"/>
    <mergeCell ref="JHS337:JHS338"/>
    <mergeCell ref="JHT337:JHT338"/>
    <mergeCell ref="JIS337:JIS338"/>
    <mergeCell ref="JIT337:JIT338"/>
    <mergeCell ref="JJS337:JJS338"/>
    <mergeCell ref="JJT337:JJT338"/>
    <mergeCell ref="JPO338:JPR338"/>
    <mergeCell ref="JPU338:JPX338"/>
    <mergeCell ref="JPY338:JQB338"/>
    <mergeCell ref="JQC338:JQF338"/>
    <mergeCell ref="JQG338:JQJ338"/>
    <mergeCell ref="JQK338:JQN338"/>
    <mergeCell ref="JQO338:JQR338"/>
    <mergeCell ref="JQU338:JQX338"/>
    <mergeCell ref="JQY338:JRB338"/>
    <mergeCell ref="JRC338:JRF338"/>
    <mergeCell ref="JRG338:JRJ338"/>
    <mergeCell ref="JRK338:JRN338"/>
    <mergeCell ref="JRO338:JRR338"/>
    <mergeCell ref="JRU338:JRX338"/>
    <mergeCell ref="JRY338:JSB338"/>
    <mergeCell ref="JSC338:JSF338"/>
    <mergeCell ref="JSG338:JSJ338"/>
    <mergeCell ref="JTK338:JTN338"/>
    <mergeCell ref="JTO338:JTR338"/>
    <mergeCell ref="JTU338:JTX338"/>
    <mergeCell ref="JTY338:JUB338"/>
    <mergeCell ref="JUC338:JUF338"/>
    <mergeCell ref="JUG338:JUJ338"/>
    <mergeCell ref="JUK338:JUN338"/>
    <mergeCell ref="JUO338:JUR338"/>
    <mergeCell ref="JKS337:JKS338"/>
    <mergeCell ref="JKT337:JKT338"/>
    <mergeCell ref="JLS337:JLS338"/>
    <mergeCell ref="JLT337:JLT338"/>
    <mergeCell ref="JMS337:JMS338"/>
    <mergeCell ref="JMT337:JMT338"/>
    <mergeCell ref="JNS337:JNS338"/>
    <mergeCell ref="JNT337:JNT338"/>
    <mergeCell ref="JOS337:JOS338"/>
    <mergeCell ref="JOT337:JOT338"/>
    <mergeCell ref="JPS337:JPS338"/>
    <mergeCell ref="JPT337:JPT338"/>
    <mergeCell ref="JQS337:JQS338"/>
    <mergeCell ref="JQT337:JQT338"/>
    <mergeCell ref="JRS337:JRS338"/>
    <mergeCell ref="JRT337:JRT338"/>
    <mergeCell ref="JSS337:JSS338"/>
    <mergeCell ref="JST337:JST338"/>
    <mergeCell ref="JTS337:JTS338"/>
    <mergeCell ref="JTT337:JTT338"/>
    <mergeCell ref="JEO338:JER338"/>
    <mergeCell ref="JEU338:JEX338"/>
    <mergeCell ref="JEY338:JFB338"/>
    <mergeCell ref="JFC338:JFF338"/>
    <mergeCell ref="JFG338:JFJ338"/>
    <mergeCell ref="JFK338:JFN338"/>
    <mergeCell ref="JFO338:JFR338"/>
    <mergeCell ref="JFU338:JFX338"/>
    <mergeCell ref="JFY338:JGB338"/>
    <mergeCell ref="JGC338:JGF338"/>
    <mergeCell ref="JGG338:JGJ338"/>
    <mergeCell ref="JGK338:JGN338"/>
    <mergeCell ref="JGO338:JGR338"/>
    <mergeCell ref="JGU338:JGX338"/>
    <mergeCell ref="JGY338:JHB338"/>
    <mergeCell ref="JHC338:JHF338"/>
    <mergeCell ref="JHG338:JHJ338"/>
    <mergeCell ref="JHK338:JHN338"/>
    <mergeCell ref="JHO338:JHR338"/>
    <mergeCell ref="JHU338:JHX338"/>
    <mergeCell ref="JHY338:JIB338"/>
    <mergeCell ref="JIC338:JIF338"/>
    <mergeCell ref="JIG338:JIJ338"/>
    <mergeCell ref="JIK338:JIN338"/>
    <mergeCell ref="JIO338:JIR338"/>
    <mergeCell ref="JIU338:JIX338"/>
    <mergeCell ref="JIY338:JJB338"/>
    <mergeCell ref="JJC338:JJF338"/>
    <mergeCell ref="JJG338:JJJ338"/>
    <mergeCell ref="JJK338:JJN338"/>
    <mergeCell ref="JJO338:JJR338"/>
    <mergeCell ref="JJU338:JJX338"/>
    <mergeCell ref="JJY338:JKB338"/>
    <mergeCell ref="JES337:JES338"/>
    <mergeCell ref="JET337:JET338"/>
    <mergeCell ref="JFS337:JFS338"/>
    <mergeCell ref="JFT337:JFT338"/>
    <mergeCell ref="JGS337:JGS338"/>
    <mergeCell ref="JGT337:JGT338"/>
    <mergeCell ref="ITY338:IUB338"/>
    <mergeCell ref="IUC338:IUF338"/>
    <mergeCell ref="IQT337:IQT338"/>
    <mergeCell ref="IRS337:IRS338"/>
    <mergeCell ref="IRT337:IRT338"/>
    <mergeCell ref="ISS337:ISS338"/>
    <mergeCell ref="IST337:IST338"/>
    <mergeCell ref="ITS337:ITS338"/>
    <mergeCell ref="ITT337:ITT338"/>
    <mergeCell ref="IZK338:IZN338"/>
    <mergeCell ref="IZO338:IZR338"/>
    <mergeCell ref="IZU338:IZX338"/>
    <mergeCell ref="IZY338:JAB338"/>
    <mergeCell ref="JAC338:JAF338"/>
    <mergeCell ref="JAG338:JAJ338"/>
    <mergeCell ref="JAK338:JAN338"/>
    <mergeCell ref="JAO338:JAR338"/>
    <mergeCell ref="JAU338:JAX338"/>
    <mergeCell ref="JAY338:JBB338"/>
    <mergeCell ref="JBC338:JBF338"/>
    <mergeCell ref="JBG338:JBJ338"/>
    <mergeCell ref="JBK338:JBN338"/>
    <mergeCell ref="JBO338:JBR338"/>
    <mergeCell ref="JBU338:JBX338"/>
    <mergeCell ref="JBY338:JCB338"/>
    <mergeCell ref="JDG338:JDJ338"/>
    <mergeCell ref="JDK338:JDN338"/>
    <mergeCell ref="JDO338:JDR338"/>
    <mergeCell ref="JDU338:JDX338"/>
    <mergeCell ref="JDY338:JEB338"/>
    <mergeCell ref="JEC338:JEF338"/>
    <mergeCell ref="JEG338:JEJ338"/>
    <mergeCell ref="JEK338:JEN338"/>
    <mergeCell ref="IUS337:IUS338"/>
    <mergeCell ref="IUT337:IUT338"/>
    <mergeCell ref="IVS337:IVS338"/>
    <mergeCell ref="IVT337:IVT338"/>
    <mergeCell ref="IWS337:IWS338"/>
    <mergeCell ref="IWT337:IWT338"/>
    <mergeCell ref="IXS337:IXS338"/>
    <mergeCell ref="IXT337:IXT338"/>
    <mergeCell ref="IYS337:IYS338"/>
    <mergeCell ref="IYT337:IYT338"/>
    <mergeCell ref="IZS337:IZS338"/>
    <mergeCell ref="IZT337:IZT338"/>
    <mergeCell ref="JAS337:JAS338"/>
    <mergeCell ref="JAT337:JAT338"/>
    <mergeCell ref="JBS337:JBS338"/>
    <mergeCell ref="JBT337:JBT338"/>
    <mergeCell ref="JCS337:JCS338"/>
    <mergeCell ref="JCT337:JCT338"/>
    <mergeCell ref="JDS337:JDS338"/>
    <mergeCell ref="JDT337:JDT338"/>
    <mergeCell ref="IUG338:IUJ338"/>
    <mergeCell ref="IUK338:IUN338"/>
    <mergeCell ref="IUO338:IUR338"/>
    <mergeCell ref="IUU338:IUX338"/>
    <mergeCell ref="IUY338:IVB338"/>
    <mergeCell ref="IVC338:IVF338"/>
    <mergeCell ref="IVG338:IVJ338"/>
    <mergeCell ref="IVK338:IVN338"/>
    <mergeCell ref="IVO338:IVR338"/>
    <mergeCell ref="IVU338:IVX338"/>
    <mergeCell ref="IVY338:IWB338"/>
    <mergeCell ref="IOK338:ION338"/>
    <mergeCell ref="IOO338:IOR338"/>
    <mergeCell ref="IOU338:IOX338"/>
    <mergeCell ref="IOY338:IPB338"/>
    <mergeCell ref="IPC338:IPF338"/>
    <mergeCell ref="IPG338:IPJ338"/>
    <mergeCell ref="IPK338:IPN338"/>
    <mergeCell ref="IPO338:IPR338"/>
    <mergeCell ref="IPU338:IPX338"/>
    <mergeCell ref="IPY338:IQB338"/>
    <mergeCell ref="IQC338:IQF338"/>
    <mergeCell ref="IQG338:IQJ338"/>
    <mergeCell ref="IQK338:IQN338"/>
    <mergeCell ref="IQO338:IQR338"/>
    <mergeCell ref="IQU338:IQX338"/>
    <mergeCell ref="IQY338:IRB338"/>
    <mergeCell ref="IRC338:IRF338"/>
    <mergeCell ref="IRG338:IRJ338"/>
    <mergeCell ref="IRK338:IRN338"/>
    <mergeCell ref="IRO338:IRR338"/>
    <mergeCell ref="IRU338:IRX338"/>
    <mergeCell ref="IRY338:ISB338"/>
    <mergeCell ref="ISC338:ISF338"/>
    <mergeCell ref="ISG338:ISJ338"/>
    <mergeCell ref="ISK338:ISN338"/>
    <mergeCell ref="ISO338:ISR338"/>
    <mergeCell ref="ISU338:ISX338"/>
    <mergeCell ref="ISY338:ITB338"/>
    <mergeCell ref="ITC338:ITF338"/>
    <mergeCell ref="ITG338:ITJ338"/>
    <mergeCell ref="ITK338:ITN338"/>
    <mergeCell ref="ITO338:ITR338"/>
    <mergeCell ref="ITU338:ITX338"/>
    <mergeCell ref="IDU338:IDX338"/>
    <mergeCell ref="IDY338:IEB338"/>
    <mergeCell ref="IAS337:IAS338"/>
    <mergeCell ref="IAT337:IAT338"/>
    <mergeCell ref="IBS337:IBS338"/>
    <mergeCell ref="IBT337:IBT338"/>
    <mergeCell ref="ICS337:ICS338"/>
    <mergeCell ref="ICT337:ICT338"/>
    <mergeCell ref="IDS337:IDS338"/>
    <mergeCell ref="IDT337:IDT338"/>
    <mergeCell ref="IJG338:IJJ338"/>
    <mergeCell ref="IJK338:IJN338"/>
    <mergeCell ref="IJO338:IJR338"/>
    <mergeCell ref="IJU338:IJX338"/>
    <mergeCell ref="IJY338:IKB338"/>
    <mergeCell ref="IKC338:IKF338"/>
    <mergeCell ref="IKG338:IKJ338"/>
    <mergeCell ref="IKK338:IKN338"/>
    <mergeCell ref="IKO338:IKR338"/>
    <mergeCell ref="IKU338:IKX338"/>
    <mergeCell ref="IKY338:ILB338"/>
    <mergeCell ref="ILC338:ILF338"/>
    <mergeCell ref="ILG338:ILJ338"/>
    <mergeCell ref="ILK338:ILN338"/>
    <mergeCell ref="ILO338:ILR338"/>
    <mergeCell ref="INC338:INF338"/>
    <mergeCell ref="ING338:INJ338"/>
    <mergeCell ref="INK338:INN338"/>
    <mergeCell ref="INO338:INR338"/>
    <mergeCell ref="INU338:INX338"/>
    <mergeCell ref="INY338:IOB338"/>
    <mergeCell ref="IOC338:IOF338"/>
    <mergeCell ref="IOG338:IOJ338"/>
    <mergeCell ref="IEC338:IEF338"/>
    <mergeCell ref="IEG338:IEJ338"/>
    <mergeCell ref="IEK338:IEN338"/>
    <mergeCell ref="IEO338:IER338"/>
    <mergeCell ref="IGU338:IGX338"/>
    <mergeCell ref="IGY338:IHB338"/>
    <mergeCell ref="IHC338:IHF338"/>
    <mergeCell ref="IHG338:IHJ338"/>
    <mergeCell ref="IHK338:IHN338"/>
    <mergeCell ref="IHO338:IHR338"/>
    <mergeCell ref="IHU338:IHX338"/>
    <mergeCell ref="IHY338:IIB338"/>
    <mergeCell ref="IIC338:IIF338"/>
    <mergeCell ref="IIG338:IIJ338"/>
    <mergeCell ref="IIK338:IIN338"/>
    <mergeCell ref="IIO338:IIR338"/>
    <mergeCell ref="IIU338:IIX338"/>
    <mergeCell ref="IIY338:IJB338"/>
    <mergeCell ref="IJC338:IJF338"/>
    <mergeCell ref="ILU338:ILX338"/>
    <mergeCell ref="ILY338:IMB338"/>
    <mergeCell ref="IMC338:IMF338"/>
    <mergeCell ref="IMG338:IMJ338"/>
    <mergeCell ref="IMK338:IMN338"/>
    <mergeCell ref="IMO338:IMR338"/>
    <mergeCell ref="IMU338:IMX338"/>
    <mergeCell ref="IMY338:INB338"/>
    <mergeCell ref="HYG338:HYJ338"/>
    <mergeCell ref="HYK338:HYN338"/>
    <mergeCell ref="HYO338:HYR338"/>
    <mergeCell ref="HYU338:HYX338"/>
    <mergeCell ref="HYY338:HZB338"/>
    <mergeCell ref="HZC338:HZF338"/>
    <mergeCell ref="HZG338:HZJ338"/>
    <mergeCell ref="HZK338:HZN338"/>
    <mergeCell ref="HZO338:HZR338"/>
    <mergeCell ref="HZU338:HZX338"/>
    <mergeCell ref="HZY338:IAB338"/>
    <mergeCell ref="IAC338:IAF338"/>
    <mergeCell ref="IAG338:IAJ338"/>
    <mergeCell ref="IAK338:IAN338"/>
    <mergeCell ref="IAO338:IAR338"/>
    <mergeCell ref="IAU338:IAX338"/>
    <mergeCell ref="IAY338:IBB338"/>
    <mergeCell ref="IBC338:IBF338"/>
    <mergeCell ref="IBG338:IBJ338"/>
    <mergeCell ref="IBK338:IBN338"/>
    <mergeCell ref="IBO338:IBR338"/>
    <mergeCell ref="IBU338:IBX338"/>
    <mergeCell ref="IBY338:ICB338"/>
    <mergeCell ref="ICC338:ICF338"/>
    <mergeCell ref="ICG338:ICJ338"/>
    <mergeCell ref="ICK338:ICN338"/>
    <mergeCell ref="ICO338:ICR338"/>
    <mergeCell ref="ICU338:ICX338"/>
    <mergeCell ref="ICY338:IDB338"/>
    <mergeCell ref="IDC338:IDF338"/>
    <mergeCell ref="IDG338:IDJ338"/>
    <mergeCell ref="IDK338:IDN338"/>
    <mergeCell ref="IDO338:IDR338"/>
    <mergeCell ref="HYS337:HYS338"/>
    <mergeCell ref="HYT337:HYT338"/>
    <mergeCell ref="HZS337:HZS338"/>
    <mergeCell ref="HZT337:HZT338"/>
    <mergeCell ref="HNO338:HNR338"/>
    <mergeCell ref="HNU338:HNX338"/>
    <mergeCell ref="HJT337:HJT338"/>
    <mergeCell ref="HKS337:HKS338"/>
    <mergeCell ref="HKT337:HKT338"/>
    <mergeCell ref="HLS337:HLS338"/>
    <mergeCell ref="HLT337:HLT338"/>
    <mergeCell ref="HMS337:HMS338"/>
    <mergeCell ref="HMT337:HMT338"/>
    <mergeCell ref="HNS337:HNS338"/>
    <mergeCell ref="HNT337:HNT338"/>
    <mergeCell ref="HTC338:HTF338"/>
    <mergeCell ref="HTG338:HTJ338"/>
    <mergeCell ref="HTK338:HTN338"/>
    <mergeCell ref="HTO338:HTR338"/>
    <mergeCell ref="HTU338:HTX338"/>
    <mergeCell ref="HTY338:HUB338"/>
    <mergeCell ref="HUC338:HUF338"/>
    <mergeCell ref="HUG338:HUJ338"/>
    <mergeCell ref="HUK338:HUN338"/>
    <mergeCell ref="HUO338:HUR338"/>
    <mergeCell ref="HUU338:HUX338"/>
    <mergeCell ref="HUY338:HVB338"/>
    <mergeCell ref="HVC338:HVF338"/>
    <mergeCell ref="HVG338:HVJ338"/>
    <mergeCell ref="HWY338:HXB338"/>
    <mergeCell ref="HXC338:HXF338"/>
    <mergeCell ref="HXG338:HXJ338"/>
    <mergeCell ref="HXK338:HXN338"/>
    <mergeCell ref="HXO338:HXR338"/>
    <mergeCell ref="HXU338:HXX338"/>
    <mergeCell ref="HXY338:HYB338"/>
    <mergeCell ref="HYC338:HYF338"/>
    <mergeCell ref="HOS337:HOS338"/>
    <mergeCell ref="HOT337:HOT338"/>
    <mergeCell ref="HPS337:HPS338"/>
    <mergeCell ref="HPT337:HPT338"/>
    <mergeCell ref="HQS337:HQS338"/>
    <mergeCell ref="HQT337:HQT338"/>
    <mergeCell ref="HRS337:HRS338"/>
    <mergeCell ref="HRT337:HRT338"/>
    <mergeCell ref="HSS337:HSS338"/>
    <mergeCell ref="HST337:HST338"/>
    <mergeCell ref="HTS337:HTS338"/>
    <mergeCell ref="HTT337:HTT338"/>
    <mergeCell ref="HUS337:HUS338"/>
    <mergeCell ref="HUT337:HUT338"/>
    <mergeCell ref="HVS337:HVS338"/>
    <mergeCell ref="HVT337:HVT338"/>
    <mergeCell ref="HWS337:HWS338"/>
    <mergeCell ref="HWT337:HWT338"/>
    <mergeCell ref="HXS337:HXS338"/>
    <mergeCell ref="HXT337:HXT338"/>
    <mergeCell ref="HNY338:HOB338"/>
    <mergeCell ref="HOC338:HOF338"/>
    <mergeCell ref="HOG338:HOJ338"/>
    <mergeCell ref="HOK338:HON338"/>
    <mergeCell ref="HOO338:HOR338"/>
    <mergeCell ref="HOU338:HOX338"/>
    <mergeCell ref="HOY338:HPB338"/>
    <mergeCell ref="HPC338:HPF338"/>
    <mergeCell ref="HPG338:HPJ338"/>
    <mergeCell ref="HPK338:HPN338"/>
    <mergeCell ref="HPO338:HPR338"/>
    <mergeCell ref="HIC338:HIF338"/>
    <mergeCell ref="HIG338:HIJ338"/>
    <mergeCell ref="HIK338:HIN338"/>
    <mergeCell ref="HIO338:HIR338"/>
    <mergeCell ref="HIU338:HIX338"/>
    <mergeCell ref="HIY338:HJB338"/>
    <mergeCell ref="HJC338:HJF338"/>
    <mergeCell ref="HJG338:HJJ338"/>
    <mergeCell ref="HJK338:HJN338"/>
    <mergeCell ref="HJO338:HJR338"/>
    <mergeCell ref="HJU338:HJX338"/>
    <mergeCell ref="HJY338:HKB338"/>
    <mergeCell ref="HKC338:HKF338"/>
    <mergeCell ref="HKG338:HKJ338"/>
    <mergeCell ref="HKK338:HKN338"/>
    <mergeCell ref="HKO338:HKR338"/>
    <mergeCell ref="HKU338:HKX338"/>
    <mergeCell ref="HKY338:HLB338"/>
    <mergeCell ref="HLC338:HLF338"/>
    <mergeCell ref="HLG338:HLJ338"/>
    <mergeCell ref="HLK338:HLN338"/>
    <mergeCell ref="HLO338:HLR338"/>
    <mergeCell ref="HLU338:HLX338"/>
    <mergeCell ref="HLY338:HMB338"/>
    <mergeCell ref="HMC338:HMF338"/>
    <mergeCell ref="HMG338:HMJ338"/>
    <mergeCell ref="HMK338:HMN338"/>
    <mergeCell ref="HMO338:HMR338"/>
    <mergeCell ref="HMU338:HMX338"/>
    <mergeCell ref="HMY338:HNB338"/>
    <mergeCell ref="HNC338:HNF338"/>
    <mergeCell ref="HNG338:HNJ338"/>
    <mergeCell ref="HNK338:HNN338"/>
    <mergeCell ref="GXK338:GXN338"/>
    <mergeCell ref="GXO338:GXR338"/>
    <mergeCell ref="GTS337:GTS338"/>
    <mergeCell ref="GTT337:GTT338"/>
    <mergeCell ref="GUS337:GUS338"/>
    <mergeCell ref="GUT337:GUT338"/>
    <mergeCell ref="GVS337:GVS338"/>
    <mergeCell ref="GVT337:GVT338"/>
    <mergeCell ref="GWS337:GWS338"/>
    <mergeCell ref="GWT337:GWT338"/>
    <mergeCell ref="HCY338:HDB338"/>
    <mergeCell ref="HDC338:HDF338"/>
    <mergeCell ref="HDG338:HDJ338"/>
    <mergeCell ref="HDK338:HDN338"/>
    <mergeCell ref="HDO338:HDR338"/>
    <mergeCell ref="HDU338:HDX338"/>
    <mergeCell ref="HDY338:HEB338"/>
    <mergeCell ref="HEC338:HEF338"/>
    <mergeCell ref="HEG338:HEJ338"/>
    <mergeCell ref="HEK338:HEN338"/>
    <mergeCell ref="HEO338:HER338"/>
    <mergeCell ref="HEU338:HEX338"/>
    <mergeCell ref="HEY338:HFB338"/>
    <mergeCell ref="HFC338:HFF338"/>
    <mergeCell ref="HFG338:HFJ338"/>
    <mergeCell ref="HGU338:HGX338"/>
    <mergeCell ref="HGY338:HHB338"/>
    <mergeCell ref="HHC338:HHF338"/>
    <mergeCell ref="HHG338:HHJ338"/>
    <mergeCell ref="HHK338:HHN338"/>
    <mergeCell ref="HHO338:HHR338"/>
    <mergeCell ref="HHU338:HHX338"/>
    <mergeCell ref="HHY338:HIB338"/>
    <mergeCell ref="GZK338:GZN338"/>
    <mergeCell ref="GZO338:GZR338"/>
    <mergeCell ref="GZU338:GZX338"/>
    <mergeCell ref="GZY338:HAB338"/>
    <mergeCell ref="HAC338:HAF338"/>
    <mergeCell ref="HAG338:HAJ338"/>
    <mergeCell ref="HAK338:HAN338"/>
    <mergeCell ref="HAO338:HAR338"/>
    <mergeCell ref="HAU338:HAX338"/>
    <mergeCell ref="HAY338:HBB338"/>
    <mergeCell ref="HBC338:HBF338"/>
    <mergeCell ref="HBG338:HBJ338"/>
    <mergeCell ref="HBK338:HBN338"/>
    <mergeCell ref="HBO338:HBR338"/>
    <mergeCell ref="HBU338:HBX338"/>
    <mergeCell ref="HBY338:HCB338"/>
    <mergeCell ref="HCC338:HCF338"/>
    <mergeCell ref="HCG338:HCJ338"/>
    <mergeCell ref="HCK338:HCN338"/>
    <mergeCell ref="HCO338:HCR338"/>
    <mergeCell ref="HCU338:HCX338"/>
    <mergeCell ref="HFK338:HFN338"/>
    <mergeCell ref="HFO338:HFR338"/>
    <mergeCell ref="HFU338:HFX338"/>
    <mergeCell ref="HFY338:HGB338"/>
    <mergeCell ref="HGC338:HGF338"/>
    <mergeCell ref="HGG338:HGJ338"/>
    <mergeCell ref="HGK338:HGN338"/>
    <mergeCell ref="HGO338:HGR338"/>
    <mergeCell ref="GRY338:GSB338"/>
    <mergeCell ref="GSC338:GSF338"/>
    <mergeCell ref="GSG338:GSJ338"/>
    <mergeCell ref="GSK338:GSN338"/>
    <mergeCell ref="GSO338:GSR338"/>
    <mergeCell ref="GSU338:GSX338"/>
    <mergeCell ref="GSY338:GTB338"/>
    <mergeCell ref="GTC338:GTF338"/>
    <mergeCell ref="GTG338:GTJ338"/>
    <mergeCell ref="GTK338:GTN338"/>
    <mergeCell ref="GTO338:GTR338"/>
    <mergeCell ref="GTU338:GTX338"/>
    <mergeCell ref="GTY338:GUB338"/>
    <mergeCell ref="GUC338:GUF338"/>
    <mergeCell ref="GUG338:GUJ338"/>
    <mergeCell ref="GUK338:GUN338"/>
    <mergeCell ref="GUO338:GUR338"/>
    <mergeCell ref="GUU338:GUX338"/>
    <mergeCell ref="GUY338:GVB338"/>
    <mergeCell ref="GVC338:GVF338"/>
    <mergeCell ref="GVG338:GVJ338"/>
    <mergeCell ref="GVK338:GVN338"/>
    <mergeCell ref="GVO338:GVR338"/>
    <mergeCell ref="GVU338:GVX338"/>
    <mergeCell ref="GVY338:GWB338"/>
    <mergeCell ref="GWC338:GWF338"/>
    <mergeCell ref="GWG338:GWJ338"/>
    <mergeCell ref="GWK338:GWN338"/>
    <mergeCell ref="GWO338:GWR338"/>
    <mergeCell ref="GWU338:GWX338"/>
    <mergeCell ref="GWY338:GXB338"/>
    <mergeCell ref="GXC338:GXF338"/>
    <mergeCell ref="GXG338:GXJ338"/>
    <mergeCell ref="GSS337:GSS338"/>
    <mergeCell ref="GST337:GST338"/>
    <mergeCell ref="GHG338:GHJ338"/>
    <mergeCell ref="GHK338:GHN338"/>
    <mergeCell ref="GCT337:GCT338"/>
    <mergeCell ref="GDS337:GDS338"/>
    <mergeCell ref="GDT337:GDT338"/>
    <mergeCell ref="GES337:GES338"/>
    <mergeCell ref="GET337:GET338"/>
    <mergeCell ref="GFS337:GFS338"/>
    <mergeCell ref="GFT337:GFT338"/>
    <mergeCell ref="GGS337:GGS338"/>
    <mergeCell ref="GGT337:GGT338"/>
    <mergeCell ref="GMU338:GMX338"/>
    <mergeCell ref="GMY338:GNB338"/>
    <mergeCell ref="GNC338:GNF338"/>
    <mergeCell ref="GNG338:GNJ338"/>
    <mergeCell ref="GNK338:GNN338"/>
    <mergeCell ref="GNO338:GNR338"/>
    <mergeCell ref="GNU338:GNX338"/>
    <mergeCell ref="GNY338:GOB338"/>
    <mergeCell ref="GOC338:GOF338"/>
    <mergeCell ref="GOG338:GOJ338"/>
    <mergeCell ref="GOK338:GON338"/>
    <mergeCell ref="GOO338:GOR338"/>
    <mergeCell ref="GOU338:GOX338"/>
    <mergeCell ref="GOY338:GPB338"/>
    <mergeCell ref="GQO338:GQR338"/>
    <mergeCell ref="GQU338:GQX338"/>
    <mergeCell ref="GQY338:GRB338"/>
    <mergeCell ref="GRC338:GRF338"/>
    <mergeCell ref="GRG338:GRJ338"/>
    <mergeCell ref="GRK338:GRN338"/>
    <mergeCell ref="GRO338:GRR338"/>
    <mergeCell ref="GRU338:GRX338"/>
    <mergeCell ref="GHS337:GHS338"/>
    <mergeCell ref="GHT337:GHT338"/>
    <mergeCell ref="GIS337:GIS338"/>
    <mergeCell ref="GIT337:GIT338"/>
    <mergeCell ref="GJS337:GJS338"/>
    <mergeCell ref="GJT337:GJT338"/>
    <mergeCell ref="GKS337:GKS338"/>
    <mergeCell ref="GKT337:GKT338"/>
    <mergeCell ref="GLS337:GLS338"/>
    <mergeCell ref="GLT337:GLT338"/>
    <mergeCell ref="GMS337:GMS338"/>
    <mergeCell ref="GMT337:GMT338"/>
    <mergeCell ref="GNS337:GNS338"/>
    <mergeCell ref="GNT337:GNT338"/>
    <mergeCell ref="GOS337:GOS338"/>
    <mergeCell ref="GOT337:GOT338"/>
    <mergeCell ref="GPS337:GPS338"/>
    <mergeCell ref="GPT337:GPT338"/>
    <mergeCell ref="GQS337:GQS338"/>
    <mergeCell ref="GQT337:GQT338"/>
    <mergeCell ref="GRS337:GRS338"/>
    <mergeCell ref="GRT337:GRT338"/>
    <mergeCell ref="GHO338:GHR338"/>
    <mergeCell ref="GHU338:GHX338"/>
    <mergeCell ref="GHY338:GIB338"/>
    <mergeCell ref="GIC338:GIF338"/>
    <mergeCell ref="GIG338:GIJ338"/>
    <mergeCell ref="GIK338:GIN338"/>
    <mergeCell ref="GIO338:GIR338"/>
    <mergeCell ref="GIU338:GIX338"/>
    <mergeCell ref="GIY338:GJB338"/>
    <mergeCell ref="GBU338:GBX338"/>
    <mergeCell ref="GBY338:GCB338"/>
    <mergeCell ref="GCC338:GCF338"/>
    <mergeCell ref="GCG338:GCJ338"/>
    <mergeCell ref="GCK338:GCN338"/>
    <mergeCell ref="GCO338:GCR338"/>
    <mergeCell ref="GCU338:GCX338"/>
    <mergeCell ref="GCY338:GDB338"/>
    <mergeCell ref="GDC338:GDF338"/>
    <mergeCell ref="GDG338:GDJ338"/>
    <mergeCell ref="GDK338:GDN338"/>
    <mergeCell ref="GDO338:GDR338"/>
    <mergeCell ref="GDU338:GDX338"/>
    <mergeCell ref="GDY338:GEB338"/>
    <mergeCell ref="GEC338:GEF338"/>
    <mergeCell ref="GEG338:GEJ338"/>
    <mergeCell ref="GEK338:GEN338"/>
    <mergeCell ref="GEO338:GER338"/>
    <mergeCell ref="GEU338:GEX338"/>
    <mergeCell ref="GEY338:GFB338"/>
    <mergeCell ref="GFC338:GFF338"/>
    <mergeCell ref="GFG338:GFJ338"/>
    <mergeCell ref="GFK338:GFN338"/>
    <mergeCell ref="GFO338:GFR338"/>
    <mergeCell ref="GFU338:GFX338"/>
    <mergeCell ref="GFY338:GGB338"/>
    <mergeCell ref="GGC338:GGF338"/>
    <mergeCell ref="GGG338:GGJ338"/>
    <mergeCell ref="GGK338:GGN338"/>
    <mergeCell ref="GGO338:GGR338"/>
    <mergeCell ref="GGU338:GGX338"/>
    <mergeCell ref="GGY338:GHB338"/>
    <mergeCell ref="GHC338:GHF338"/>
    <mergeCell ref="FWO338:FWR338"/>
    <mergeCell ref="FWU338:FWX338"/>
    <mergeCell ref="FWY338:FXB338"/>
    <mergeCell ref="FXC338:FXF338"/>
    <mergeCell ref="FXG338:FXJ338"/>
    <mergeCell ref="FXK338:FXN338"/>
    <mergeCell ref="FXO338:FXR338"/>
    <mergeCell ref="FXU338:FXX338"/>
    <mergeCell ref="FXY338:FYB338"/>
    <mergeCell ref="FYC338:FYF338"/>
    <mergeCell ref="FYG338:FYJ338"/>
    <mergeCell ref="FYK338:FYN338"/>
    <mergeCell ref="FYO338:FYR338"/>
    <mergeCell ref="GAK338:GAN338"/>
    <mergeCell ref="GAO338:GAR338"/>
    <mergeCell ref="GAU338:GAX338"/>
    <mergeCell ref="GAY338:GBB338"/>
    <mergeCell ref="GBC338:GBF338"/>
    <mergeCell ref="GBG338:GBJ338"/>
    <mergeCell ref="GBK338:GBN338"/>
    <mergeCell ref="GBO338:GBR338"/>
    <mergeCell ref="FRK338:FRN338"/>
    <mergeCell ref="FRO338:FRR338"/>
    <mergeCell ref="FTK338:FTN338"/>
    <mergeCell ref="FTO338:FTR338"/>
    <mergeCell ref="FTU338:FTX338"/>
    <mergeCell ref="FTY338:FUB338"/>
    <mergeCell ref="FUC338:FUF338"/>
    <mergeCell ref="FUG338:FUJ338"/>
    <mergeCell ref="FUK338:FUN338"/>
    <mergeCell ref="FUO338:FUR338"/>
    <mergeCell ref="FUU338:FUX338"/>
    <mergeCell ref="FUY338:FVB338"/>
    <mergeCell ref="FVC338:FVF338"/>
    <mergeCell ref="FVG338:FVJ338"/>
    <mergeCell ref="FVK338:FVN338"/>
    <mergeCell ref="FVO338:FVR338"/>
    <mergeCell ref="FVU338:FVX338"/>
    <mergeCell ref="FVY338:FWB338"/>
    <mergeCell ref="FWC338:FWF338"/>
    <mergeCell ref="FWG338:FWJ338"/>
    <mergeCell ref="FWK338:FWN338"/>
    <mergeCell ref="FYU338:FYX338"/>
    <mergeCell ref="FYY338:FZB338"/>
    <mergeCell ref="FZC338:FZF338"/>
    <mergeCell ref="FZG338:FZJ338"/>
    <mergeCell ref="FZK338:FZN338"/>
    <mergeCell ref="FZO338:FZR338"/>
    <mergeCell ref="FZU338:FZX338"/>
    <mergeCell ref="FZY338:GAB338"/>
    <mergeCell ref="GAC338:GAF338"/>
    <mergeCell ref="GAG338:GAJ338"/>
    <mergeCell ref="FLY338:FMB338"/>
    <mergeCell ref="FMC338:FMF338"/>
    <mergeCell ref="FMG338:FMJ338"/>
    <mergeCell ref="FMK338:FMN338"/>
    <mergeCell ref="FMO338:FMR338"/>
    <mergeCell ref="FMU338:FMX338"/>
    <mergeCell ref="FMY338:FNB338"/>
    <mergeCell ref="FNC338:FNF338"/>
    <mergeCell ref="FNG338:FNJ338"/>
    <mergeCell ref="FNK338:FNN338"/>
    <mergeCell ref="FNO338:FNR338"/>
    <mergeCell ref="FNU338:FNX338"/>
    <mergeCell ref="FNY338:FOB338"/>
    <mergeCell ref="FOC338:FOF338"/>
    <mergeCell ref="FOG338:FOJ338"/>
    <mergeCell ref="FOK338:FON338"/>
    <mergeCell ref="FOO338:FOR338"/>
    <mergeCell ref="FOU338:FOX338"/>
    <mergeCell ref="FOY338:FPB338"/>
    <mergeCell ref="FPC338:FPF338"/>
    <mergeCell ref="FPG338:FPJ338"/>
    <mergeCell ref="FPK338:FPN338"/>
    <mergeCell ref="FPO338:FPR338"/>
    <mergeCell ref="FPU338:FPX338"/>
    <mergeCell ref="FPY338:FQB338"/>
    <mergeCell ref="FQC338:FQF338"/>
    <mergeCell ref="FQG338:FQJ338"/>
    <mergeCell ref="FQK338:FQN338"/>
    <mergeCell ref="FQO338:FQR338"/>
    <mergeCell ref="FQU338:FQX338"/>
    <mergeCell ref="FQY338:FRB338"/>
    <mergeCell ref="FRC338:FRF338"/>
    <mergeCell ref="FRG338:FRJ338"/>
    <mergeCell ref="FMS337:FMS338"/>
    <mergeCell ref="FMT337:FMT338"/>
    <mergeCell ref="FNS337:FNS338"/>
    <mergeCell ref="FNT337:FNT338"/>
    <mergeCell ref="FOS337:FOS338"/>
    <mergeCell ref="FOT337:FOT338"/>
    <mergeCell ref="FPS337:FPS338"/>
    <mergeCell ref="FPT337:FPT338"/>
    <mergeCell ref="FQS337:FQS338"/>
    <mergeCell ref="FQT337:FQT338"/>
    <mergeCell ref="FGK338:FGN338"/>
    <mergeCell ref="FGO338:FGR338"/>
    <mergeCell ref="FGU338:FGX338"/>
    <mergeCell ref="FGY338:FHB338"/>
    <mergeCell ref="FHC338:FHF338"/>
    <mergeCell ref="FHG338:FHJ338"/>
    <mergeCell ref="FHK338:FHN338"/>
    <mergeCell ref="FHO338:FHR338"/>
    <mergeCell ref="FHU338:FHX338"/>
    <mergeCell ref="FHY338:FIB338"/>
    <mergeCell ref="FIC338:FIF338"/>
    <mergeCell ref="FIG338:FIJ338"/>
    <mergeCell ref="FIK338:FIN338"/>
    <mergeCell ref="FIO338:FIR338"/>
    <mergeCell ref="FIU338:FIX338"/>
    <mergeCell ref="FIY338:FJB338"/>
    <mergeCell ref="FJC338:FJF338"/>
    <mergeCell ref="FJG338:FJJ338"/>
    <mergeCell ref="FJK338:FJN338"/>
    <mergeCell ref="FJO338:FJR338"/>
    <mergeCell ref="FJU338:FJX338"/>
    <mergeCell ref="FJY338:FKB338"/>
    <mergeCell ref="FKC338:FKF338"/>
    <mergeCell ref="FKG338:FKJ338"/>
    <mergeCell ref="FKK338:FKN338"/>
    <mergeCell ref="FKO338:FKR338"/>
    <mergeCell ref="FKU338:FKX338"/>
    <mergeCell ref="FKY338:FLB338"/>
    <mergeCell ref="FLC338:FLF338"/>
    <mergeCell ref="FLG338:FLJ338"/>
    <mergeCell ref="FLK338:FLN338"/>
    <mergeCell ref="FLO338:FLR338"/>
    <mergeCell ref="FLU338:FLX338"/>
    <mergeCell ref="FBG338:FBJ338"/>
    <mergeCell ref="FBK338:FBN338"/>
    <mergeCell ref="FBO338:FBR338"/>
    <mergeCell ref="FBU338:FBX338"/>
    <mergeCell ref="FBY338:FCB338"/>
    <mergeCell ref="FCC338:FCF338"/>
    <mergeCell ref="FCG338:FCJ338"/>
    <mergeCell ref="FCK338:FCN338"/>
    <mergeCell ref="FCO338:FCR338"/>
    <mergeCell ref="FCU338:FCX338"/>
    <mergeCell ref="FCY338:FDB338"/>
    <mergeCell ref="FDC338:FDF338"/>
    <mergeCell ref="FDG338:FDJ338"/>
    <mergeCell ref="FDK338:FDN338"/>
    <mergeCell ref="FDO338:FDR338"/>
    <mergeCell ref="FDU338:FDX338"/>
    <mergeCell ref="FDY338:FEB338"/>
    <mergeCell ref="FEC338:FEF338"/>
    <mergeCell ref="FEG338:FEJ338"/>
    <mergeCell ref="FEK338:FEN338"/>
    <mergeCell ref="FEO338:FER338"/>
    <mergeCell ref="FAO338:FAR338"/>
    <mergeCell ref="FAU338:FAX338"/>
    <mergeCell ref="FEU338:FEX338"/>
    <mergeCell ref="FEY338:FFB338"/>
    <mergeCell ref="FFC338:FFF338"/>
    <mergeCell ref="FFG338:FFJ338"/>
    <mergeCell ref="FFK338:FFN338"/>
    <mergeCell ref="FFO338:FFR338"/>
    <mergeCell ref="FFU338:FFX338"/>
    <mergeCell ref="FFY338:FGB338"/>
    <mergeCell ref="FGC338:FGF338"/>
    <mergeCell ref="FGG338:FGJ338"/>
    <mergeCell ref="EJK338:EJN338"/>
    <mergeCell ref="EJO338:EJR338"/>
    <mergeCell ref="EJU338:EJX338"/>
    <mergeCell ref="EJY338:EKB338"/>
    <mergeCell ref="EKC338:EKF338"/>
    <mergeCell ref="EKG338:EKJ338"/>
    <mergeCell ref="EKK338:EKN338"/>
    <mergeCell ref="EKO338:EKR338"/>
    <mergeCell ref="EKU338:EKX338"/>
    <mergeCell ref="EKY338:ELB338"/>
    <mergeCell ref="EFS337:EFS338"/>
    <mergeCell ref="EFT337:EFT338"/>
    <mergeCell ref="EGS337:EGS338"/>
    <mergeCell ref="EGT337:EGT338"/>
    <mergeCell ref="EHS337:EHS338"/>
    <mergeCell ref="EHT337:EHT338"/>
    <mergeCell ref="EIS337:EIS338"/>
    <mergeCell ref="EIT337:EIT338"/>
    <mergeCell ref="EJS337:EJS338"/>
    <mergeCell ref="EJT337:EJT338"/>
    <mergeCell ref="EKS337:EKS338"/>
    <mergeCell ref="EKT337:EKT338"/>
    <mergeCell ref="EQG338:EQJ338"/>
    <mergeCell ref="EQK338:EQN338"/>
    <mergeCell ref="EQO338:EQR338"/>
    <mergeCell ref="EQU338:EQX338"/>
    <mergeCell ref="EQY338:ERB338"/>
    <mergeCell ref="ERC338:ERF338"/>
    <mergeCell ref="ERG338:ERJ338"/>
    <mergeCell ref="ERK338:ERN338"/>
    <mergeCell ref="ERO338:ERR338"/>
    <mergeCell ref="ERU338:ERX338"/>
    <mergeCell ref="ERY338:ESB338"/>
    <mergeCell ref="ELS337:ELS338"/>
    <mergeCell ref="ELT337:ELT338"/>
    <mergeCell ref="EMS337:EMS338"/>
    <mergeCell ref="EMT337:EMT338"/>
    <mergeCell ref="ENS337:ENS338"/>
    <mergeCell ref="ENT337:ENT338"/>
    <mergeCell ref="EOS337:EOS338"/>
    <mergeCell ref="EOT337:EOT338"/>
    <mergeCell ref="EPS337:EPS338"/>
    <mergeCell ref="EPT337:EPT338"/>
    <mergeCell ref="EQS337:EQS338"/>
    <mergeCell ref="EQT337:EQT338"/>
    <mergeCell ref="ERS337:ERS338"/>
    <mergeCell ref="ERT337:ERT338"/>
    <mergeCell ref="EDY338:EEB338"/>
    <mergeCell ref="EEC338:EEF338"/>
    <mergeCell ref="EEG338:EEJ338"/>
    <mergeCell ref="EEK338:EEN338"/>
    <mergeCell ref="EEO338:EER338"/>
    <mergeCell ref="EEU338:EEX338"/>
    <mergeCell ref="EEY338:EFB338"/>
    <mergeCell ref="EFC338:EFF338"/>
    <mergeCell ref="EFG338:EFJ338"/>
    <mergeCell ref="EFK338:EFN338"/>
    <mergeCell ref="EFO338:EFR338"/>
    <mergeCell ref="EFU338:EFX338"/>
    <mergeCell ref="EFY338:EGB338"/>
    <mergeCell ref="EGC338:EGF338"/>
    <mergeCell ref="EGG338:EGJ338"/>
    <mergeCell ref="EGK338:EGN338"/>
    <mergeCell ref="EGO338:EGR338"/>
    <mergeCell ref="EGU338:EGX338"/>
    <mergeCell ref="EGY338:EHB338"/>
    <mergeCell ref="EHC338:EHF338"/>
    <mergeCell ref="EHG338:EHJ338"/>
    <mergeCell ref="EHK338:EHN338"/>
    <mergeCell ref="EHO338:EHR338"/>
    <mergeCell ref="EHU338:EHX338"/>
    <mergeCell ref="EHY338:EIB338"/>
    <mergeCell ref="EIC338:EIF338"/>
    <mergeCell ref="EIG338:EIJ338"/>
    <mergeCell ref="EIK338:EIN338"/>
    <mergeCell ref="EIO338:EIR338"/>
    <mergeCell ref="EIU338:EIX338"/>
    <mergeCell ref="EIY338:EJB338"/>
    <mergeCell ref="EJC338:EJF338"/>
    <mergeCell ref="EJG338:EJJ338"/>
    <mergeCell ref="EES337:EES338"/>
    <mergeCell ref="EET337:EET338"/>
    <mergeCell ref="DYK338:DYN338"/>
    <mergeCell ref="DYO338:DYR338"/>
    <mergeCell ref="DYU338:DYX338"/>
    <mergeCell ref="DYY338:DZB338"/>
    <mergeCell ref="DZC338:DZF338"/>
    <mergeCell ref="DZG338:DZJ338"/>
    <mergeCell ref="DZK338:DZN338"/>
    <mergeCell ref="DZO338:DZR338"/>
    <mergeCell ref="DZU338:DZX338"/>
    <mergeCell ref="DZY338:EAB338"/>
    <mergeCell ref="EAC338:EAF338"/>
    <mergeCell ref="EAG338:EAJ338"/>
    <mergeCell ref="EAK338:EAN338"/>
    <mergeCell ref="EAO338:EAR338"/>
    <mergeCell ref="EAU338:EAX338"/>
    <mergeCell ref="EAY338:EBB338"/>
    <mergeCell ref="EBC338:EBF338"/>
    <mergeCell ref="EBG338:EBJ338"/>
    <mergeCell ref="EBK338:EBN338"/>
    <mergeCell ref="EBO338:EBR338"/>
    <mergeCell ref="EBU338:EBX338"/>
    <mergeCell ref="EBY338:ECB338"/>
    <mergeCell ref="ECC338:ECF338"/>
    <mergeCell ref="ECG338:ECJ338"/>
    <mergeCell ref="ECK338:ECN338"/>
    <mergeCell ref="ECO338:ECR338"/>
    <mergeCell ref="ECU338:ECX338"/>
    <mergeCell ref="ECY338:EDB338"/>
    <mergeCell ref="EDC338:EDF338"/>
    <mergeCell ref="EDG338:EDJ338"/>
    <mergeCell ref="EDK338:EDN338"/>
    <mergeCell ref="EDO338:EDR338"/>
    <mergeCell ref="EDU338:EDX338"/>
    <mergeCell ref="DYS337:DYS338"/>
    <mergeCell ref="DYT337:DYT338"/>
    <mergeCell ref="DZS337:DZS338"/>
    <mergeCell ref="DZT337:DZT338"/>
    <mergeCell ref="EAS337:EAS338"/>
    <mergeCell ref="EAT337:EAT338"/>
    <mergeCell ref="EBS337:EBS338"/>
    <mergeCell ref="EBT337:EBT338"/>
    <mergeCell ref="ECS337:ECS338"/>
    <mergeCell ref="ECT337:ECT338"/>
    <mergeCell ref="EDS337:EDS338"/>
    <mergeCell ref="EDT337:EDT338"/>
    <mergeCell ref="DNU338:DNX338"/>
    <mergeCell ref="DNY338:DOB338"/>
    <mergeCell ref="DOC338:DOF338"/>
    <mergeCell ref="DOG338:DOJ338"/>
    <mergeCell ref="DOK338:DON338"/>
    <mergeCell ref="DOO338:DOR338"/>
    <mergeCell ref="DOU338:DOX338"/>
    <mergeCell ref="DOY338:DPB338"/>
    <mergeCell ref="DPC338:DPF338"/>
    <mergeCell ref="DPG338:DPJ338"/>
    <mergeCell ref="DOT337:DOT338"/>
    <mergeCell ref="DUO338:DUR338"/>
    <mergeCell ref="DUU338:DUX338"/>
    <mergeCell ref="DUY338:DVB338"/>
    <mergeCell ref="DVC338:DVF338"/>
    <mergeCell ref="DVG338:DVJ338"/>
    <mergeCell ref="DVK338:DVN338"/>
    <mergeCell ref="DVO338:DVR338"/>
    <mergeCell ref="DVU338:DVX338"/>
    <mergeCell ref="DVY338:DWB338"/>
    <mergeCell ref="DWC338:DWF338"/>
    <mergeCell ref="DWG338:DWJ338"/>
    <mergeCell ref="DWK338:DWN338"/>
    <mergeCell ref="DWO338:DWR338"/>
    <mergeCell ref="DWU338:DWX338"/>
    <mergeCell ref="DWY338:DXB338"/>
    <mergeCell ref="DXC338:DXF338"/>
    <mergeCell ref="DXG338:DXJ338"/>
    <mergeCell ref="DXK338:DXN338"/>
    <mergeCell ref="DXO338:DXR338"/>
    <mergeCell ref="DXU338:DXX338"/>
    <mergeCell ref="DXY338:DYB338"/>
    <mergeCell ref="DYC338:DYF338"/>
    <mergeCell ref="DPS337:DPS338"/>
    <mergeCell ref="DPT337:DPT338"/>
    <mergeCell ref="DQS337:DQS338"/>
    <mergeCell ref="DQT337:DQT338"/>
    <mergeCell ref="DRS337:DRS338"/>
    <mergeCell ref="DRT337:DRT338"/>
    <mergeCell ref="DSS337:DSS338"/>
    <mergeCell ref="DST337:DST338"/>
    <mergeCell ref="DTS337:DTS338"/>
    <mergeCell ref="DTT337:DTT338"/>
    <mergeCell ref="DUS337:DUS338"/>
    <mergeCell ref="DUT337:DUT338"/>
    <mergeCell ref="DVS337:DVS338"/>
    <mergeCell ref="DVT337:DVT338"/>
    <mergeCell ref="DWS337:DWS338"/>
    <mergeCell ref="DWT337:DWT338"/>
    <mergeCell ref="DXS337:DXS338"/>
    <mergeCell ref="DXT337:DXT338"/>
    <mergeCell ref="DPK338:DPN338"/>
    <mergeCell ref="DPO338:DPR338"/>
    <mergeCell ref="DPU338:DPX338"/>
    <mergeCell ref="DPY338:DQB338"/>
    <mergeCell ref="DQC338:DQF338"/>
    <mergeCell ref="DQG338:DQJ338"/>
    <mergeCell ref="DQK338:DQN338"/>
    <mergeCell ref="DQO338:DQR338"/>
    <mergeCell ref="DQU338:DQX338"/>
    <mergeCell ref="DQY338:DRB338"/>
    <mergeCell ref="DRC338:DRF338"/>
    <mergeCell ref="DRG338:DRJ338"/>
    <mergeCell ref="DRK338:DRN338"/>
    <mergeCell ref="DIG338:DIJ338"/>
    <mergeCell ref="DIK338:DIN338"/>
    <mergeCell ref="DIO338:DIR338"/>
    <mergeCell ref="DIU338:DIX338"/>
    <mergeCell ref="DIY338:DJB338"/>
    <mergeCell ref="DJC338:DJF338"/>
    <mergeCell ref="DJG338:DJJ338"/>
    <mergeCell ref="DJK338:DJN338"/>
    <mergeCell ref="DJO338:DJR338"/>
    <mergeCell ref="DJU338:DJX338"/>
    <mergeCell ref="DJY338:DKB338"/>
    <mergeCell ref="DKC338:DKF338"/>
    <mergeCell ref="DKG338:DKJ338"/>
    <mergeCell ref="DKK338:DKN338"/>
    <mergeCell ref="DKO338:DKR338"/>
    <mergeCell ref="DKU338:DKX338"/>
    <mergeCell ref="DKY338:DLB338"/>
    <mergeCell ref="DLC338:DLF338"/>
    <mergeCell ref="DLG338:DLJ338"/>
    <mergeCell ref="DLK338:DLN338"/>
    <mergeCell ref="DLO338:DLR338"/>
    <mergeCell ref="DLU338:DLX338"/>
    <mergeCell ref="DLY338:DMB338"/>
    <mergeCell ref="DMC338:DMF338"/>
    <mergeCell ref="DMG338:DMJ338"/>
    <mergeCell ref="DMK338:DMN338"/>
    <mergeCell ref="DMO338:DMR338"/>
    <mergeCell ref="DMU338:DMX338"/>
    <mergeCell ref="DMY338:DNB338"/>
    <mergeCell ref="DNC338:DNF338"/>
    <mergeCell ref="DNG338:DNJ338"/>
    <mergeCell ref="DNK338:DNN338"/>
    <mergeCell ref="DNO338:DNR338"/>
    <mergeCell ref="CXU338:CXX338"/>
    <mergeCell ref="CXY338:CYB338"/>
    <mergeCell ref="CYC338:CYF338"/>
    <mergeCell ref="CYG338:CYJ338"/>
    <mergeCell ref="CYK338:CYN338"/>
    <mergeCell ref="CYO338:CYR338"/>
    <mergeCell ref="CYU338:CYX338"/>
    <mergeCell ref="CYY338:CZB338"/>
    <mergeCell ref="CZC338:CZF338"/>
    <mergeCell ref="CYS337:CYS338"/>
    <mergeCell ref="CYT337:CYT338"/>
    <mergeCell ref="DEK338:DEN338"/>
    <mergeCell ref="DEO338:DER338"/>
    <mergeCell ref="DEU338:DEX338"/>
    <mergeCell ref="DEY338:DFB338"/>
    <mergeCell ref="DFC338:DFF338"/>
    <mergeCell ref="DFG338:DFJ338"/>
    <mergeCell ref="DFK338:DFN338"/>
    <mergeCell ref="DFO338:DFR338"/>
    <mergeCell ref="DFU338:DFX338"/>
    <mergeCell ref="DFY338:DGB338"/>
    <mergeCell ref="DGC338:DGF338"/>
    <mergeCell ref="DGG338:DGJ338"/>
    <mergeCell ref="DGK338:DGN338"/>
    <mergeCell ref="DGO338:DGR338"/>
    <mergeCell ref="DGU338:DGX338"/>
    <mergeCell ref="DGY338:DHB338"/>
    <mergeCell ref="DHC338:DHF338"/>
    <mergeCell ref="DHG338:DHJ338"/>
    <mergeCell ref="DHK338:DHN338"/>
    <mergeCell ref="DHO338:DHR338"/>
    <mergeCell ref="DHU338:DHX338"/>
    <mergeCell ref="CZG338:CZJ338"/>
    <mergeCell ref="CZK338:CZN338"/>
    <mergeCell ref="CZO338:CZR338"/>
    <mergeCell ref="DCC338:DCF338"/>
    <mergeCell ref="DCG338:DCJ338"/>
    <mergeCell ref="DCK338:DCN338"/>
    <mergeCell ref="DCO338:DCR338"/>
    <mergeCell ref="DCU338:DCX338"/>
    <mergeCell ref="DCY338:DDB338"/>
    <mergeCell ref="DDC338:DDF338"/>
    <mergeCell ref="DDG338:DDJ338"/>
    <mergeCell ref="DDK338:DDN338"/>
    <mergeCell ref="DDO338:DDR338"/>
    <mergeCell ref="DDU338:DDX338"/>
    <mergeCell ref="DDY338:DEB338"/>
    <mergeCell ref="DEC338:DEF338"/>
    <mergeCell ref="DEG338:DEJ338"/>
    <mergeCell ref="CSG338:CSJ338"/>
    <mergeCell ref="CSK338:CSN338"/>
    <mergeCell ref="CSO338:CSR338"/>
    <mergeCell ref="CSU338:CSX338"/>
    <mergeCell ref="CSY338:CTB338"/>
    <mergeCell ref="CTC338:CTF338"/>
    <mergeCell ref="CTG338:CTJ338"/>
    <mergeCell ref="CTK338:CTN338"/>
    <mergeCell ref="CTO338:CTR338"/>
    <mergeCell ref="CTU338:CTX338"/>
    <mergeCell ref="CTY338:CUB338"/>
    <mergeCell ref="CUC338:CUF338"/>
    <mergeCell ref="CUG338:CUJ338"/>
    <mergeCell ref="CUK338:CUN338"/>
    <mergeCell ref="CUO338:CUR338"/>
    <mergeCell ref="CUU338:CUX338"/>
    <mergeCell ref="CUY338:CVB338"/>
    <mergeCell ref="CVC338:CVF338"/>
    <mergeCell ref="CVG338:CVJ338"/>
    <mergeCell ref="CVK338:CVN338"/>
    <mergeCell ref="CVO338:CVR338"/>
    <mergeCell ref="CVU338:CVX338"/>
    <mergeCell ref="CVY338:CWB338"/>
    <mergeCell ref="CWC338:CWF338"/>
    <mergeCell ref="CWG338:CWJ338"/>
    <mergeCell ref="CWK338:CWN338"/>
    <mergeCell ref="CWO338:CWR338"/>
    <mergeCell ref="CWU338:CWX338"/>
    <mergeCell ref="CWY338:CXB338"/>
    <mergeCell ref="CXC338:CXF338"/>
    <mergeCell ref="CXG338:CXJ338"/>
    <mergeCell ref="CXK338:CXN338"/>
    <mergeCell ref="CXO338:CXR338"/>
    <mergeCell ref="CHO338:CHR338"/>
    <mergeCell ref="CHU338:CHX338"/>
    <mergeCell ref="CHY338:CIB338"/>
    <mergeCell ref="CIC338:CIF338"/>
    <mergeCell ref="CIG338:CIJ338"/>
    <mergeCell ref="CIK338:CIN338"/>
    <mergeCell ref="CIO338:CIR338"/>
    <mergeCell ref="CIU338:CIX338"/>
    <mergeCell ref="CIY338:CJB338"/>
    <mergeCell ref="CHT337:CHT338"/>
    <mergeCell ref="CIS337:CIS338"/>
    <mergeCell ref="CIT337:CIT338"/>
    <mergeCell ref="COG338:COJ338"/>
    <mergeCell ref="COK338:CON338"/>
    <mergeCell ref="COO338:COR338"/>
    <mergeCell ref="COU338:COX338"/>
    <mergeCell ref="COY338:CPB338"/>
    <mergeCell ref="CPC338:CPF338"/>
    <mergeCell ref="CPG338:CPJ338"/>
    <mergeCell ref="CPK338:CPN338"/>
    <mergeCell ref="CPO338:CPR338"/>
    <mergeCell ref="CPU338:CPX338"/>
    <mergeCell ref="CPY338:CQB338"/>
    <mergeCell ref="CQC338:CQF338"/>
    <mergeCell ref="CQG338:CQJ338"/>
    <mergeCell ref="CQK338:CQN338"/>
    <mergeCell ref="CQO338:CQR338"/>
    <mergeCell ref="CQU338:CQX338"/>
    <mergeCell ref="CQY338:CRB338"/>
    <mergeCell ref="CRC338:CRF338"/>
    <mergeCell ref="CRG338:CRJ338"/>
    <mergeCell ref="CRK338:CRN338"/>
    <mergeCell ref="CSC338:CSF338"/>
    <mergeCell ref="CRU338:CRX338"/>
    <mergeCell ref="CRY338:CSB338"/>
    <mergeCell ref="CHS337:CHS338"/>
    <mergeCell ref="CCC338:CCF338"/>
    <mergeCell ref="CCG338:CCJ338"/>
    <mergeCell ref="CCK338:CCN338"/>
    <mergeCell ref="CCO338:CCR338"/>
    <mergeCell ref="CCU338:CCX338"/>
    <mergeCell ref="CCY338:CDB338"/>
    <mergeCell ref="CDC338:CDF338"/>
    <mergeCell ref="CDG338:CDJ338"/>
    <mergeCell ref="CDK338:CDN338"/>
    <mergeCell ref="CDO338:CDR338"/>
    <mergeCell ref="CDU338:CDX338"/>
    <mergeCell ref="CDY338:CEB338"/>
    <mergeCell ref="CEC338:CEF338"/>
    <mergeCell ref="CEG338:CEJ338"/>
    <mergeCell ref="CEK338:CEN338"/>
    <mergeCell ref="CEO338:CER338"/>
    <mergeCell ref="CEU338:CEX338"/>
    <mergeCell ref="CEY338:CFB338"/>
    <mergeCell ref="CFC338:CFF338"/>
    <mergeCell ref="CFG338:CFJ338"/>
    <mergeCell ref="CFK338:CFN338"/>
    <mergeCell ref="CFO338:CFR338"/>
    <mergeCell ref="CFU338:CFX338"/>
    <mergeCell ref="CFY338:CGB338"/>
    <mergeCell ref="CGC338:CGF338"/>
    <mergeCell ref="CGG338:CGJ338"/>
    <mergeCell ref="CGK338:CGN338"/>
    <mergeCell ref="CGO338:CGR338"/>
    <mergeCell ref="CGU338:CGX338"/>
    <mergeCell ref="CGY338:CHB338"/>
    <mergeCell ref="CHC338:CHF338"/>
    <mergeCell ref="CHG338:CHJ338"/>
    <mergeCell ref="CHK338:CHN338"/>
    <mergeCell ref="CCS337:CCS338"/>
    <mergeCell ref="CCT337:CCT338"/>
    <mergeCell ref="CDS337:CDS338"/>
    <mergeCell ref="CDT337:CDT338"/>
    <mergeCell ref="CES337:CES338"/>
    <mergeCell ref="CET337:CET338"/>
    <mergeCell ref="CFS337:CFS338"/>
    <mergeCell ref="CFT337:CFT338"/>
    <mergeCell ref="CGS337:CGS338"/>
    <mergeCell ref="CGT337:CGT338"/>
    <mergeCell ref="BRK338:BRN338"/>
    <mergeCell ref="BRO338:BRR338"/>
    <mergeCell ref="BRU338:BRX338"/>
    <mergeCell ref="BRY338:BSB338"/>
    <mergeCell ref="BSC338:BSF338"/>
    <mergeCell ref="BSG338:BSJ338"/>
    <mergeCell ref="BSK338:BSN338"/>
    <mergeCell ref="BSO338:BSR338"/>
    <mergeCell ref="BSU338:BSX338"/>
    <mergeCell ref="BRS337:BRS338"/>
    <mergeCell ref="BRT337:BRT338"/>
    <mergeCell ref="BSS337:BSS338"/>
    <mergeCell ref="BST337:BST338"/>
    <mergeCell ref="BYC338:BYF338"/>
    <mergeCell ref="BYG338:BYJ338"/>
    <mergeCell ref="BYK338:BYN338"/>
    <mergeCell ref="BYO338:BYR338"/>
    <mergeCell ref="BYU338:BYX338"/>
    <mergeCell ref="BYY338:BZB338"/>
    <mergeCell ref="BZC338:BZF338"/>
    <mergeCell ref="BZG338:BZJ338"/>
    <mergeCell ref="BZK338:BZN338"/>
    <mergeCell ref="BZO338:BZR338"/>
    <mergeCell ref="BZU338:BZX338"/>
    <mergeCell ref="BZY338:CAB338"/>
    <mergeCell ref="CAC338:CAF338"/>
    <mergeCell ref="CAG338:CAJ338"/>
    <mergeCell ref="CAK338:CAN338"/>
    <mergeCell ref="CAO338:CAR338"/>
    <mergeCell ref="CAU338:CAX338"/>
    <mergeCell ref="CAY338:CBB338"/>
    <mergeCell ref="CBC338:CBF338"/>
    <mergeCell ref="CBY338:CCB338"/>
    <mergeCell ref="BTS337:BTS338"/>
    <mergeCell ref="BTT337:BTT338"/>
    <mergeCell ref="BUS337:BUS338"/>
    <mergeCell ref="BUT337:BUT338"/>
    <mergeCell ref="BVS337:BVS338"/>
    <mergeCell ref="BVT337:BVT338"/>
    <mergeCell ref="BWS337:BWS338"/>
    <mergeCell ref="BWT337:BWT338"/>
    <mergeCell ref="BXS337:BXS338"/>
    <mergeCell ref="BXT337:BXT338"/>
    <mergeCell ref="BYS337:BYS338"/>
    <mergeCell ref="BYT337:BYT338"/>
    <mergeCell ref="BZS337:BZS338"/>
    <mergeCell ref="BZT337:BZT338"/>
    <mergeCell ref="CAS337:CAS338"/>
    <mergeCell ref="CAT337:CAT338"/>
    <mergeCell ref="CBS337:CBS338"/>
    <mergeCell ref="CBT337:CBT338"/>
    <mergeCell ref="BSY338:BTB338"/>
    <mergeCell ref="BTC338:BTF338"/>
    <mergeCell ref="BTG338:BTJ338"/>
    <mergeCell ref="BTK338:BTN338"/>
    <mergeCell ref="BTO338:BTR338"/>
    <mergeCell ref="BTU338:BTX338"/>
    <mergeCell ref="BTY338:BUB338"/>
    <mergeCell ref="BUC338:BUF338"/>
    <mergeCell ref="BUG338:BUJ338"/>
    <mergeCell ref="BUK338:BUN338"/>
    <mergeCell ref="BUO338:BUR338"/>
    <mergeCell ref="BUU338:BUX338"/>
    <mergeCell ref="BUY338:BVB338"/>
    <mergeCell ref="BLY338:BMB338"/>
    <mergeCell ref="BMC338:BMF338"/>
    <mergeCell ref="BMG338:BMJ338"/>
    <mergeCell ref="BMK338:BMN338"/>
    <mergeCell ref="BMO338:BMR338"/>
    <mergeCell ref="BMU338:BMX338"/>
    <mergeCell ref="BMY338:BNB338"/>
    <mergeCell ref="BNC338:BNF338"/>
    <mergeCell ref="BNG338:BNJ338"/>
    <mergeCell ref="BNK338:BNN338"/>
    <mergeCell ref="BNO338:BNR338"/>
    <mergeCell ref="BNU338:BNX338"/>
    <mergeCell ref="BNY338:BOB338"/>
    <mergeCell ref="BOC338:BOF338"/>
    <mergeCell ref="BOG338:BOJ338"/>
    <mergeCell ref="BOK338:BON338"/>
    <mergeCell ref="BOO338:BOR338"/>
    <mergeCell ref="BOU338:BOX338"/>
    <mergeCell ref="BOY338:BPB338"/>
    <mergeCell ref="BPC338:BPF338"/>
    <mergeCell ref="BPG338:BPJ338"/>
    <mergeCell ref="BPK338:BPN338"/>
    <mergeCell ref="BPO338:BPR338"/>
    <mergeCell ref="BPU338:BPX338"/>
    <mergeCell ref="BPY338:BQB338"/>
    <mergeCell ref="BQC338:BQF338"/>
    <mergeCell ref="BQG338:BQJ338"/>
    <mergeCell ref="BQK338:BQN338"/>
    <mergeCell ref="BQO338:BQR338"/>
    <mergeCell ref="BQU338:BQX338"/>
    <mergeCell ref="BQY338:BRB338"/>
    <mergeCell ref="BRC338:BRF338"/>
    <mergeCell ref="BRG338:BRJ338"/>
    <mergeCell ref="BJC338:BJF338"/>
    <mergeCell ref="BJG338:BJJ338"/>
    <mergeCell ref="BJK338:BJN338"/>
    <mergeCell ref="BJO338:BJR338"/>
    <mergeCell ref="BJU338:BJX338"/>
    <mergeCell ref="BJY338:BKB338"/>
    <mergeCell ref="BKC338:BKF338"/>
    <mergeCell ref="BKG338:BKJ338"/>
    <mergeCell ref="BKK338:BKN338"/>
    <mergeCell ref="BKO338:BKR338"/>
    <mergeCell ref="BKU338:BKX338"/>
    <mergeCell ref="BKY338:BLB338"/>
    <mergeCell ref="BLC338:BLF338"/>
    <mergeCell ref="BLU338:BLX338"/>
    <mergeCell ref="BEU338:BEX338"/>
    <mergeCell ref="BEY338:BFB338"/>
    <mergeCell ref="BFC338:BFF338"/>
    <mergeCell ref="BFG338:BFJ338"/>
    <mergeCell ref="BFK338:BFN338"/>
    <mergeCell ref="BFO338:BFR338"/>
    <mergeCell ref="BFU338:BFX338"/>
    <mergeCell ref="BFY338:BGB338"/>
    <mergeCell ref="BGC338:BGF338"/>
    <mergeCell ref="BGG338:BGJ338"/>
    <mergeCell ref="BGK338:BGN338"/>
    <mergeCell ref="BGO338:BGR338"/>
    <mergeCell ref="BGU338:BGX338"/>
    <mergeCell ref="BGY338:BHB338"/>
    <mergeCell ref="BHC338:BHF338"/>
    <mergeCell ref="BHG338:BHJ338"/>
    <mergeCell ref="BHK338:BHN338"/>
    <mergeCell ref="BHO338:BHR338"/>
    <mergeCell ref="BHU338:BHX338"/>
    <mergeCell ref="BLG338:BLJ338"/>
    <mergeCell ref="BLK338:BLN338"/>
    <mergeCell ref="BLO338:BLR338"/>
    <mergeCell ref="AYY338:AZB338"/>
    <mergeCell ref="AZC338:AZF338"/>
    <mergeCell ref="AZG338:AZJ338"/>
    <mergeCell ref="AZK338:AZN338"/>
    <mergeCell ref="AZO338:AZR338"/>
    <mergeCell ref="AZU338:AZX338"/>
    <mergeCell ref="AZY338:BAB338"/>
    <mergeCell ref="BAC338:BAF338"/>
    <mergeCell ref="BAG338:BAJ338"/>
    <mergeCell ref="BAK338:BAN338"/>
    <mergeCell ref="BAO338:BAR338"/>
    <mergeCell ref="BAU338:BAX338"/>
    <mergeCell ref="BAY338:BBB338"/>
    <mergeCell ref="BBC338:BBF338"/>
    <mergeCell ref="BBG338:BBJ338"/>
    <mergeCell ref="BBK338:BBN338"/>
    <mergeCell ref="BBO338:BBR338"/>
    <mergeCell ref="BBU338:BBX338"/>
    <mergeCell ref="BBY338:BCB338"/>
    <mergeCell ref="BCC338:BCF338"/>
    <mergeCell ref="BCG338:BCJ338"/>
    <mergeCell ref="BCK338:BCN338"/>
    <mergeCell ref="BCO338:BCR338"/>
    <mergeCell ref="BAT337:BAT338"/>
    <mergeCell ref="BBS337:BBS338"/>
    <mergeCell ref="BBT337:BBT338"/>
    <mergeCell ref="BHY338:BIB338"/>
    <mergeCell ref="BIC338:BIF338"/>
    <mergeCell ref="BIG338:BIJ338"/>
    <mergeCell ref="BIK338:BIN338"/>
    <mergeCell ref="BIO338:BIR338"/>
    <mergeCell ref="BIU338:BIX338"/>
    <mergeCell ref="BIY338:BJB338"/>
    <mergeCell ref="ALC338:ALF338"/>
    <mergeCell ref="ALG338:ALJ338"/>
    <mergeCell ref="ALK338:ALN338"/>
    <mergeCell ref="ALO338:ALR338"/>
    <mergeCell ref="ALU338:ALX338"/>
    <mergeCell ref="ALY338:AMB338"/>
    <mergeCell ref="AMC338:AMF338"/>
    <mergeCell ref="AMG338:AMJ338"/>
    <mergeCell ref="AMK338:AMN338"/>
    <mergeCell ref="AKS337:AKS338"/>
    <mergeCell ref="AKT337:AKT338"/>
    <mergeCell ref="ALS337:ALS338"/>
    <mergeCell ref="ALT337:ALT338"/>
    <mergeCell ref="ARU338:ARX338"/>
    <mergeCell ref="ARY338:ASB338"/>
    <mergeCell ref="ASC338:ASF338"/>
    <mergeCell ref="ASG338:ASJ338"/>
    <mergeCell ref="ASK338:ASN338"/>
    <mergeCell ref="ASO338:ASR338"/>
    <mergeCell ref="ASU338:ASX338"/>
    <mergeCell ref="ASY338:ATB338"/>
    <mergeCell ref="ATC338:ATF338"/>
    <mergeCell ref="ATG338:ATJ338"/>
    <mergeCell ref="ATK338:ATN338"/>
    <mergeCell ref="ATO338:ATR338"/>
    <mergeCell ref="ATU338:ATX338"/>
    <mergeCell ref="ATY338:AUB338"/>
    <mergeCell ref="AUC338:AUF338"/>
    <mergeCell ref="AUG338:AUJ338"/>
    <mergeCell ref="AUK338:AUN338"/>
    <mergeCell ref="AUO338:AUR338"/>
    <mergeCell ref="AUU338:AUX338"/>
    <mergeCell ref="AVO338:AVR338"/>
    <mergeCell ref="AMS337:AMS338"/>
    <mergeCell ref="AMT337:AMT338"/>
    <mergeCell ref="ANS337:ANS338"/>
    <mergeCell ref="ANT337:ANT338"/>
    <mergeCell ref="AOS337:AOS338"/>
    <mergeCell ref="AOT337:AOT338"/>
    <mergeCell ref="APS337:APS338"/>
    <mergeCell ref="APT337:APT338"/>
    <mergeCell ref="AQS337:AQS338"/>
    <mergeCell ref="AQT337:AQT338"/>
    <mergeCell ref="ARS337:ARS338"/>
    <mergeCell ref="ART337:ART338"/>
    <mergeCell ref="ASS337:ASS338"/>
    <mergeCell ref="AST337:AST338"/>
    <mergeCell ref="ATS337:ATS338"/>
    <mergeCell ref="ATT337:ATT338"/>
    <mergeCell ref="AUS337:AUS338"/>
    <mergeCell ref="AUT337:AUT338"/>
    <mergeCell ref="AFO338:AFR338"/>
    <mergeCell ref="AFU338:AFX338"/>
    <mergeCell ref="AFY338:AGB338"/>
    <mergeCell ref="AGC338:AGF338"/>
    <mergeCell ref="AGG338:AGJ338"/>
    <mergeCell ref="AGK338:AGN338"/>
    <mergeCell ref="AGO338:AGR338"/>
    <mergeCell ref="AGU338:AGX338"/>
    <mergeCell ref="AGY338:AHB338"/>
    <mergeCell ref="AHC338:AHF338"/>
    <mergeCell ref="AHG338:AHJ338"/>
    <mergeCell ref="AHK338:AHN338"/>
    <mergeCell ref="AHO338:AHR338"/>
    <mergeCell ref="AHU338:AHX338"/>
    <mergeCell ref="AHY338:AIB338"/>
    <mergeCell ref="AIC338:AIF338"/>
    <mergeCell ref="AIG338:AIJ338"/>
    <mergeCell ref="AIK338:AIN338"/>
    <mergeCell ref="AIO338:AIR338"/>
    <mergeCell ref="AIU338:AIX338"/>
    <mergeCell ref="AIY338:AJB338"/>
    <mergeCell ref="AJC338:AJF338"/>
    <mergeCell ref="AJG338:AJJ338"/>
    <mergeCell ref="AJK338:AJN338"/>
    <mergeCell ref="AJO338:AJR338"/>
    <mergeCell ref="AJU338:AJX338"/>
    <mergeCell ref="AJY338:AKB338"/>
    <mergeCell ref="AKC338:AKF338"/>
    <mergeCell ref="AKG338:AKJ338"/>
    <mergeCell ref="AKK338:AKN338"/>
    <mergeCell ref="AKO338:AKR338"/>
    <mergeCell ref="AKU338:AKX338"/>
    <mergeCell ref="AKY338:ALB338"/>
    <mergeCell ref="AFS337:AFS338"/>
    <mergeCell ref="AFT337:AFT338"/>
    <mergeCell ref="AGS337:AGS338"/>
    <mergeCell ref="AGT337:AGT338"/>
    <mergeCell ref="AHS337:AHS338"/>
    <mergeCell ref="AHT337:AHT338"/>
    <mergeCell ref="AIS337:AIS338"/>
    <mergeCell ref="AIT337:AIT338"/>
    <mergeCell ref="AJS337:AJS338"/>
    <mergeCell ref="AJT337:AJT338"/>
    <mergeCell ref="SC338:SF338"/>
    <mergeCell ref="SG338:SJ338"/>
    <mergeCell ref="SK338:SN338"/>
    <mergeCell ref="SO338:SR338"/>
    <mergeCell ref="SU338:SX338"/>
    <mergeCell ref="SY338:TB338"/>
    <mergeCell ref="TC338:TF338"/>
    <mergeCell ref="TG338:TJ338"/>
    <mergeCell ref="TK338:TN338"/>
    <mergeCell ref="TO338:TR338"/>
    <mergeCell ref="TU338:TX338"/>
    <mergeCell ref="TY338:UB338"/>
    <mergeCell ref="UC338:UF338"/>
    <mergeCell ref="UG338:UJ338"/>
    <mergeCell ref="UK338:UN338"/>
    <mergeCell ref="UO338:UR338"/>
    <mergeCell ref="UU338:UX338"/>
    <mergeCell ref="UY338:VB338"/>
    <mergeCell ref="VC338:VF338"/>
    <mergeCell ref="VG338:VJ338"/>
    <mergeCell ref="VK338:VN338"/>
    <mergeCell ref="VO338:VR338"/>
    <mergeCell ref="VU338:VX338"/>
    <mergeCell ref="VY338:WB338"/>
    <mergeCell ref="WC338:WF338"/>
    <mergeCell ref="WG338:WJ338"/>
    <mergeCell ref="TT337:TT338"/>
    <mergeCell ref="US337:US338"/>
    <mergeCell ref="UT337:UT338"/>
    <mergeCell ref="VS337:VS338"/>
    <mergeCell ref="VT337:VT338"/>
    <mergeCell ref="SS337:SS338"/>
    <mergeCell ref="ST337:ST338"/>
    <mergeCell ref="TS337:TS338"/>
    <mergeCell ref="MO338:MR338"/>
    <mergeCell ref="MU338:MX338"/>
    <mergeCell ref="MY338:NB338"/>
    <mergeCell ref="NC338:NF338"/>
    <mergeCell ref="NG338:NJ338"/>
    <mergeCell ref="NK338:NN338"/>
    <mergeCell ref="NO338:NR338"/>
    <mergeCell ref="NU338:NX338"/>
    <mergeCell ref="NY338:OB338"/>
    <mergeCell ref="OC338:OF338"/>
    <mergeCell ref="OG338:OJ338"/>
    <mergeCell ref="OK338:ON338"/>
    <mergeCell ref="OO338:OR338"/>
    <mergeCell ref="OU338:OX338"/>
    <mergeCell ref="OY338:PB338"/>
    <mergeCell ref="PC338:PF338"/>
    <mergeCell ref="PG338:PJ338"/>
    <mergeCell ref="PK338:PN338"/>
    <mergeCell ref="PO338:PR338"/>
    <mergeCell ref="PU338:PX338"/>
    <mergeCell ref="PY338:QB338"/>
    <mergeCell ref="QC338:QF338"/>
    <mergeCell ref="QG338:QJ338"/>
    <mergeCell ref="QK338:QN338"/>
    <mergeCell ref="QO338:QR338"/>
    <mergeCell ref="QU338:QX338"/>
    <mergeCell ref="QY338:RB338"/>
    <mergeCell ref="RC338:RF338"/>
    <mergeCell ref="RG338:RJ338"/>
    <mergeCell ref="RK338:RN338"/>
    <mergeCell ref="RO338:RR338"/>
    <mergeCell ref="RU338:RX338"/>
    <mergeCell ref="RY338:SB338"/>
    <mergeCell ref="HC338:HF338"/>
    <mergeCell ref="HG338:HJ338"/>
    <mergeCell ref="HK338:HN338"/>
    <mergeCell ref="HO338:HR338"/>
    <mergeCell ref="HU338:HX338"/>
    <mergeCell ref="HY338:IB338"/>
    <mergeCell ref="IC338:IF338"/>
    <mergeCell ref="IG338:IJ338"/>
    <mergeCell ref="IK338:IN338"/>
    <mergeCell ref="IO338:IR338"/>
    <mergeCell ref="IU338:IX338"/>
    <mergeCell ref="IY338:JB338"/>
    <mergeCell ref="JC338:JF338"/>
    <mergeCell ref="JG338:JJ338"/>
    <mergeCell ref="JK338:JN338"/>
    <mergeCell ref="JO338:JR338"/>
    <mergeCell ref="JU338:JX338"/>
    <mergeCell ref="JY338:KB338"/>
    <mergeCell ref="KC338:KF338"/>
    <mergeCell ref="KG338:KJ338"/>
    <mergeCell ref="KK338:KN338"/>
    <mergeCell ref="KO338:KR338"/>
    <mergeCell ref="KU338:KX338"/>
    <mergeCell ref="KY338:LB338"/>
    <mergeCell ref="LC338:LF338"/>
    <mergeCell ref="LG338:LJ338"/>
    <mergeCell ref="LK338:LN338"/>
    <mergeCell ref="LO338:LR338"/>
    <mergeCell ref="LU338:LX338"/>
    <mergeCell ref="LY338:MB338"/>
    <mergeCell ref="MC338:MF338"/>
    <mergeCell ref="MG338:MJ338"/>
    <mergeCell ref="MK338:MN338"/>
    <mergeCell ref="WTT337:WTT338"/>
    <mergeCell ref="WUS337:WUS338"/>
    <mergeCell ref="WUT337:WUT338"/>
    <mergeCell ref="WVS337:WVS338"/>
    <mergeCell ref="WVT337:WVT338"/>
    <mergeCell ref="WWS337:WWS338"/>
    <mergeCell ref="WWT337:WWT338"/>
    <mergeCell ref="WXS337:WXS338"/>
    <mergeCell ref="WXT337:WXT338"/>
    <mergeCell ref="WYS337:WYS338"/>
    <mergeCell ref="WYT337:WYT338"/>
    <mergeCell ref="WZS337:WZS338"/>
    <mergeCell ref="WZT337:WZT338"/>
    <mergeCell ref="Y338:AB338"/>
    <mergeCell ref="AC338:AF338"/>
    <mergeCell ref="AG338:AJ338"/>
    <mergeCell ref="AK338:AN338"/>
    <mergeCell ref="AO338:AR338"/>
    <mergeCell ref="AU338:AX338"/>
    <mergeCell ref="AY338:BB338"/>
    <mergeCell ref="BC338:BF338"/>
    <mergeCell ref="BG338:BJ338"/>
    <mergeCell ref="BK338:BN338"/>
    <mergeCell ref="BO338:BR338"/>
    <mergeCell ref="BU338:BX338"/>
    <mergeCell ref="BY338:CB338"/>
    <mergeCell ref="CC338:CF338"/>
    <mergeCell ref="CG338:CJ338"/>
    <mergeCell ref="CK338:CN338"/>
    <mergeCell ref="CO338:CR338"/>
    <mergeCell ref="CU338:CX338"/>
    <mergeCell ref="CY338:DB338"/>
    <mergeCell ref="DC338:DF338"/>
    <mergeCell ref="DG338:DJ338"/>
    <mergeCell ref="DK338:DN338"/>
    <mergeCell ref="DO338:DR338"/>
    <mergeCell ref="DU338:DX338"/>
    <mergeCell ref="DY338:EB338"/>
    <mergeCell ref="EC338:EF338"/>
    <mergeCell ref="EG338:EJ338"/>
    <mergeCell ref="EK338:EN338"/>
    <mergeCell ref="EO338:ER338"/>
    <mergeCell ref="EU338:EX338"/>
    <mergeCell ref="EY338:FB338"/>
    <mergeCell ref="FC338:FF338"/>
    <mergeCell ref="FG338:FJ338"/>
    <mergeCell ref="FK338:FN338"/>
    <mergeCell ref="FO338:FR338"/>
    <mergeCell ref="FU338:FX338"/>
    <mergeCell ref="VZS337:VZS338"/>
    <mergeCell ref="VZT337:VZT338"/>
    <mergeCell ref="WAS337:WAS338"/>
    <mergeCell ref="WPS337:WPS338"/>
    <mergeCell ref="WBG338:WBJ338"/>
    <mergeCell ref="WBK338:WBN338"/>
    <mergeCell ref="FY338:GB338"/>
    <mergeCell ref="GC338:GF338"/>
    <mergeCell ref="GG338:GJ338"/>
    <mergeCell ref="GK338:GN338"/>
    <mergeCell ref="GO338:GR338"/>
    <mergeCell ref="GU338:GX338"/>
    <mergeCell ref="GY338:HB338"/>
    <mergeCell ref="WKC338:WKF338"/>
    <mergeCell ref="WKG338:WKJ338"/>
    <mergeCell ref="WKK338:WKN338"/>
    <mergeCell ref="WKO338:WKR338"/>
    <mergeCell ref="WHG338:WHJ338"/>
    <mergeCell ref="WHK338:WHN338"/>
    <mergeCell ref="WHO338:WHR338"/>
    <mergeCell ref="WHU338:WHX338"/>
    <mergeCell ref="WHY338:WIB338"/>
    <mergeCell ref="WIC338:WIF338"/>
    <mergeCell ref="WIG338:WIJ338"/>
    <mergeCell ref="WIK338:WIN338"/>
    <mergeCell ref="WIO338:WIR338"/>
    <mergeCell ref="WIU338:WIX338"/>
    <mergeCell ref="WIY338:WJB338"/>
    <mergeCell ref="WJC338:WJF338"/>
    <mergeCell ref="WJG338:WJJ338"/>
    <mergeCell ref="WJK338:WJN338"/>
    <mergeCell ref="WJO338:WJR338"/>
    <mergeCell ref="WJU338:WJX338"/>
    <mergeCell ref="WJY338:WKB338"/>
    <mergeCell ref="WHS337:WHS338"/>
    <mergeCell ref="WHT337:WHT338"/>
    <mergeCell ref="WIS337:WIS338"/>
    <mergeCell ref="WIT337:WIT338"/>
    <mergeCell ref="WJS337:WJS338"/>
    <mergeCell ref="WJT337:WJT338"/>
    <mergeCell ref="WKU338:WKX338"/>
    <mergeCell ref="WKY338:WLB338"/>
    <mergeCell ref="WLC338:WLF338"/>
    <mergeCell ref="WLG338:WLJ338"/>
    <mergeCell ref="WLK338:WLN338"/>
    <mergeCell ref="VWS337:VWS338"/>
    <mergeCell ref="VWT337:VWT338"/>
    <mergeCell ref="VXS337:VXS338"/>
    <mergeCell ref="VXT337:VXT338"/>
    <mergeCell ref="VYS337:VYS338"/>
    <mergeCell ref="VYT337:VYT338"/>
    <mergeCell ref="VYO338:VYR338"/>
    <mergeCell ref="VYU338:VYX338"/>
    <mergeCell ref="VYY338:VZB338"/>
    <mergeCell ref="VZC338:VZF338"/>
    <mergeCell ref="VZG338:VZJ338"/>
    <mergeCell ref="VZK338:VZN338"/>
    <mergeCell ref="VZO338:VZR338"/>
    <mergeCell ref="VZU338:VZX338"/>
    <mergeCell ref="VZY338:WAB338"/>
    <mergeCell ref="WAC338:WAF338"/>
    <mergeCell ref="WAG338:WAJ338"/>
    <mergeCell ref="WAK338:WAN338"/>
    <mergeCell ref="WAO338:WAR338"/>
    <mergeCell ref="WAU338:WAX338"/>
    <mergeCell ref="WAY338:WBB338"/>
    <mergeCell ref="WBC338:WBF338"/>
    <mergeCell ref="WAT337:WAT338"/>
    <mergeCell ref="WGK338:WGN338"/>
    <mergeCell ref="WGO338:WGR338"/>
    <mergeCell ref="WGU338:WGX338"/>
    <mergeCell ref="WGY338:WHB338"/>
    <mergeCell ref="WHC338:WHF338"/>
    <mergeCell ref="WBS337:WBS338"/>
    <mergeCell ref="WBT337:WBT338"/>
    <mergeCell ref="WCS337:WCS338"/>
    <mergeCell ref="WCT337:WCT338"/>
    <mergeCell ref="WDS337:WDS338"/>
    <mergeCell ref="WDT337:WDT338"/>
    <mergeCell ref="VOO338:VOR338"/>
    <mergeCell ref="VOU338:VOX338"/>
    <mergeCell ref="VOY338:VPB338"/>
    <mergeCell ref="VPC338:VPF338"/>
    <mergeCell ref="VPG338:VPJ338"/>
    <mergeCell ref="VPK338:VPN338"/>
    <mergeCell ref="VPO338:VPR338"/>
    <mergeCell ref="VPU338:VPX338"/>
    <mergeCell ref="VPY338:VQB338"/>
    <mergeCell ref="VQC338:VQF338"/>
    <mergeCell ref="VTG338:VTJ338"/>
    <mergeCell ref="VTK338:VTN338"/>
    <mergeCell ref="VTO338:VTR338"/>
    <mergeCell ref="VTU338:VTX338"/>
    <mergeCell ref="VTY338:VUB338"/>
    <mergeCell ref="VQK338:VQN338"/>
    <mergeCell ref="VQO338:VQR338"/>
    <mergeCell ref="VQU338:VQX338"/>
    <mergeCell ref="VQY338:VRB338"/>
    <mergeCell ref="VRC338:VRF338"/>
    <mergeCell ref="VRG338:VRJ338"/>
    <mergeCell ref="VRK338:VRN338"/>
    <mergeCell ref="VRO338:VRR338"/>
    <mergeCell ref="VRU338:VRX338"/>
    <mergeCell ref="VRY338:VSB338"/>
    <mergeCell ref="VSC338:VSF338"/>
    <mergeCell ref="VSG338:VSJ338"/>
    <mergeCell ref="VSK338:VSN338"/>
    <mergeCell ref="VSO338:VSR338"/>
    <mergeCell ref="VSU338:VSX338"/>
    <mergeCell ref="VSY338:VTB338"/>
    <mergeCell ref="VTC338:VTF338"/>
    <mergeCell ref="VQS337:VQS338"/>
    <mergeCell ref="VQT337:VQT338"/>
    <mergeCell ref="VRS337:VRS338"/>
    <mergeCell ref="VRT337:VRT338"/>
    <mergeCell ref="VSS337:VSS338"/>
    <mergeCell ref="VST337:VST338"/>
    <mergeCell ref="UUY338:UVB338"/>
    <mergeCell ref="UVC338:UVF338"/>
    <mergeCell ref="UVG338:UVJ338"/>
    <mergeCell ref="UVK338:UVN338"/>
    <mergeCell ref="UVO338:UVR338"/>
    <mergeCell ref="UVU338:UVX338"/>
    <mergeCell ref="UVY338:UWB338"/>
    <mergeCell ref="UWC338:UWF338"/>
    <mergeCell ref="UWG338:UWJ338"/>
    <mergeCell ref="UWK338:UWN338"/>
    <mergeCell ref="UWO338:UWR338"/>
    <mergeCell ref="UWU338:UWX338"/>
    <mergeCell ref="UWY338:UXB338"/>
    <mergeCell ref="UXC338:UXF338"/>
    <mergeCell ref="UXG338:UXJ338"/>
    <mergeCell ref="UXK338:UXN338"/>
    <mergeCell ref="UXO338:UXR338"/>
    <mergeCell ref="UXU338:UXX338"/>
    <mergeCell ref="UXY338:UYB338"/>
    <mergeCell ref="UYC338:UYF338"/>
    <mergeCell ref="UYG338:UYJ338"/>
    <mergeCell ref="UYK338:UYN338"/>
    <mergeCell ref="UYO338:UYR338"/>
    <mergeCell ref="UYU338:UYX338"/>
    <mergeCell ref="UYY338:UZB338"/>
    <mergeCell ref="UZC338:UZF338"/>
    <mergeCell ref="UZG338:UZJ338"/>
    <mergeCell ref="UZK338:UZN338"/>
    <mergeCell ref="UZO338:UZR338"/>
    <mergeCell ref="UZU338:UZX338"/>
    <mergeCell ref="UZY338:VAB338"/>
    <mergeCell ref="VCY338:VDB338"/>
    <mergeCell ref="VDC338:VDF338"/>
    <mergeCell ref="VAC338:VAF338"/>
    <mergeCell ref="VAG338:VAJ338"/>
    <mergeCell ref="VAK338:VAN338"/>
    <mergeCell ref="VAO338:VAR338"/>
    <mergeCell ref="VAU338:VAX338"/>
    <mergeCell ref="VAY338:VBB338"/>
    <mergeCell ref="VBC338:VBF338"/>
    <mergeCell ref="VBG338:VBJ338"/>
    <mergeCell ref="VBK338:VBN338"/>
    <mergeCell ref="VBO338:VBR338"/>
    <mergeCell ref="VBU338:VBX338"/>
    <mergeCell ref="VBY338:VCB338"/>
    <mergeCell ref="VCC338:VCF338"/>
    <mergeCell ref="VCG338:VCJ338"/>
    <mergeCell ref="VCK338:VCN338"/>
    <mergeCell ref="VCO338:VCR338"/>
    <mergeCell ref="VCU338:VCX338"/>
    <mergeCell ref="UVS337:UVS338"/>
    <mergeCell ref="UVT337:UVT338"/>
    <mergeCell ref="UWS337:UWS338"/>
    <mergeCell ref="UWT337:UWT338"/>
    <mergeCell ref="UXS337:UXS338"/>
    <mergeCell ref="UXT337:UXT338"/>
    <mergeCell ref="UYS337:UYS338"/>
    <mergeCell ref="UYT337:UYT338"/>
    <mergeCell ref="UZS337:UZS338"/>
    <mergeCell ref="UZT337:UZT338"/>
    <mergeCell ref="VAS337:VAS338"/>
    <mergeCell ref="VAT337:VAT338"/>
    <mergeCell ref="VBS337:VBS338"/>
    <mergeCell ref="VBT337:VBT338"/>
    <mergeCell ref="UNS337:UNS338"/>
    <mergeCell ref="UNT337:UNT338"/>
    <mergeCell ref="UOS337:UOS338"/>
    <mergeCell ref="UOT337:UOT338"/>
    <mergeCell ref="UPS337:UPS338"/>
    <mergeCell ref="UPT337:UPT338"/>
    <mergeCell ref="UQS337:UQS338"/>
    <mergeCell ref="UQT337:UQT338"/>
    <mergeCell ref="URS337:URS338"/>
    <mergeCell ref="URT337:URT338"/>
    <mergeCell ref="UEU338:UEX338"/>
    <mergeCell ref="UEY338:UFB338"/>
    <mergeCell ref="UFC338:UFF338"/>
    <mergeCell ref="UFG338:UFJ338"/>
    <mergeCell ref="UFK338:UFN338"/>
    <mergeCell ref="UFO338:UFR338"/>
    <mergeCell ref="UFU338:UFX338"/>
    <mergeCell ref="UFY338:UGB338"/>
    <mergeCell ref="UGC338:UGF338"/>
    <mergeCell ref="UGG338:UGJ338"/>
    <mergeCell ref="UGK338:UGN338"/>
    <mergeCell ref="UGO338:UGR338"/>
    <mergeCell ref="UGU338:UGX338"/>
    <mergeCell ref="UGY338:UHB338"/>
    <mergeCell ref="UHC338:UHF338"/>
    <mergeCell ref="UHG338:UHJ338"/>
    <mergeCell ref="UHK338:UHN338"/>
    <mergeCell ref="UHO338:UHR338"/>
    <mergeCell ref="UHU338:UHX338"/>
    <mergeCell ref="UHY338:UIB338"/>
    <mergeCell ref="UIC338:UIF338"/>
    <mergeCell ref="UIG338:UIJ338"/>
    <mergeCell ref="UIK338:UIN338"/>
    <mergeCell ref="UIO338:UIR338"/>
    <mergeCell ref="UIU338:UIX338"/>
    <mergeCell ref="UIY338:UJB338"/>
    <mergeCell ref="UJC338:UJF338"/>
    <mergeCell ref="UJG338:UJJ338"/>
    <mergeCell ref="UJK338:UJN338"/>
    <mergeCell ref="UJO338:UJR338"/>
    <mergeCell ref="UJU338:UJX338"/>
    <mergeCell ref="UMY338:UNB338"/>
    <mergeCell ref="UNC338:UNF338"/>
    <mergeCell ref="UNG338:UNJ338"/>
    <mergeCell ref="UNK338:UNN338"/>
    <mergeCell ref="UNO338:UNR338"/>
    <mergeCell ref="UMG338:UMJ338"/>
    <mergeCell ref="UMK338:UMN338"/>
    <mergeCell ref="UMO338:UMR338"/>
    <mergeCell ref="UMU338:UMX338"/>
    <mergeCell ref="UMS337:UMS338"/>
    <mergeCell ref="UMT337:UMT338"/>
    <mergeCell ref="UNU338:UNX338"/>
    <mergeCell ref="UNY338:UOB338"/>
    <mergeCell ref="UOC338:UOF338"/>
    <mergeCell ref="UOG338:UOJ338"/>
    <mergeCell ref="UOK338:UON338"/>
    <mergeCell ref="UOO338:UOR338"/>
    <mergeCell ref="UOU338:UOX338"/>
    <mergeCell ref="UOY338:UPB338"/>
    <mergeCell ref="UPC338:UPF338"/>
    <mergeCell ref="UPG338:UPJ338"/>
    <mergeCell ref="UPK338:UPN338"/>
    <mergeCell ref="UPO338:UPR338"/>
    <mergeCell ref="TRU338:TRX338"/>
    <mergeCell ref="TRY338:TSB338"/>
    <mergeCell ref="TSC338:TSF338"/>
    <mergeCell ref="TSG338:TSJ338"/>
    <mergeCell ref="TSK338:TSN338"/>
    <mergeCell ref="TSO338:TSR338"/>
    <mergeCell ref="TSU338:TSX338"/>
    <mergeCell ref="TSY338:TTB338"/>
    <mergeCell ref="TTC338:TTF338"/>
    <mergeCell ref="TTG338:TTJ338"/>
    <mergeCell ref="TTK338:TTN338"/>
    <mergeCell ref="TTO338:TTR338"/>
    <mergeCell ref="TWO338:TWR338"/>
    <mergeCell ref="TWU338:TWX338"/>
    <mergeCell ref="TWY338:TXB338"/>
    <mergeCell ref="TXC338:TXF338"/>
    <mergeCell ref="TXG338:TXJ338"/>
    <mergeCell ref="TXK338:TXN338"/>
    <mergeCell ref="TTY338:TUB338"/>
    <mergeCell ref="TUC338:TUF338"/>
    <mergeCell ref="TUG338:TUJ338"/>
    <mergeCell ref="TUK338:TUN338"/>
    <mergeCell ref="TUO338:TUR338"/>
    <mergeCell ref="TUU338:TUX338"/>
    <mergeCell ref="TUY338:TVB338"/>
    <mergeCell ref="TVC338:TVF338"/>
    <mergeCell ref="TVG338:TVJ338"/>
    <mergeCell ref="TVK338:TVN338"/>
    <mergeCell ref="TVO338:TVR338"/>
    <mergeCell ref="TVU338:TVX338"/>
    <mergeCell ref="TVY338:TWB338"/>
    <mergeCell ref="TWC338:TWF338"/>
    <mergeCell ref="TWG338:TWJ338"/>
    <mergeCell ref="TWK338:TWN338"/>
    <mergeCell ref="TUS337:TUS338"/>
    <mergeCell ref="TUT337:TUT338"/>
    <mergeCell ref="TVS337:TVS338"/>
    <mergeCell ref="TVT337:TVT338"/>
    <mergeCell ref="TKS337:TKS338"/>
    <mergeCell ref="TKT337:TKT338"/>
    <mergeCell ref="SYK338:SYN338"/>
    <mergeCell ref="SYO338:SYR338"/>
    <mergeCell ref="SYU338:SYX338"/>
    <mergeCell ref="SYY338:SZB338"/>
    <mergeCell ref="SZC338:SZF338"/>
    <mergeCell ref="SZG338:SZJ338"/>
    <mergeCell ref="SZK338:SZN338"/>
    <mergeCell ref="SZO338:SZR338"/>
    <mergeCell ref="SZU338:SZX338"/>
    <mergeCell ref="SZY338:TAB338"/>
    <mergeCell ref="TAC338:TAF338"/>
    <mergeCell ref="TAG338:TAJ338"/>
    <mergeCell ref="TAK338:TAN338"/>
    <mergeCell ref="TAO338:TAR338"/>
    <mergeCell ref="TAU338:TAX338"/>
    <mergeCell ref="TAY338:TBB338"/>
    <mergeCell ref="TBC338:TBF338"/>
    <mergeCell ref="TBG338:TBJ338"/>
    <mergeCell ref="TBK338:TBN338"/>
    <mergeCell ref="TBO338:TBR338"/>
    <mergeCell ref="TBU338:TBX338"/>
    <mergeCell ref="TBY338:TCB338"/>
    <mergeCell ref="TCC338:TCF338"/>
    <mergeCell ref="TCG338:TCJ338"/>
    <mergeCell ref="TCK338:TCN338"/>
    <mergeCell ref="TCO338:TCR338"/>
    <mergeCell ref="TCU338:TCX338"/>
    <mergeCell ref="TCY338:TDB338"/>
    <mergeCell ref="TDC338:TDF338"/>
    <mergeCell ref="TDG338:TDJ338"/>
    <mergeCell ref="TDK338:TDN338"/>
    <mergeCell ref="TGG338:TGJ338"/>
    <mergeCell ref="TGK338:TGN338"/>
    <mergeCell ref="TGO338:TGR338"/>
    <mergeCell ref="TGU338:TGX338"/>
    <mergeCell ref="TGY338:THB338"/>
    <mergeCell ref="THC338:THF338"/>
    <mergeCell ref="THG338:THJ338"/>
    <mergeCell ref="TDO338:TDR338"/>
    <mergeCell ref="TDU338:TDX338"/>
    <mergeCell ref="TDY338:TEB338"/>
    <mergeCell ref="TEC338:TEF338"/>
    <mergeCell ref="TEG338:TEJ338"/>
    <mergeCell ref="TEK338:TEN338"/>
    <mergeCell ref="TEO338:TER338"/>
    <mergeCell ref="TEU338:TEX338"/>
    <mergeCell ref="TEY338:TFB338"/>
    <mergeCell ref="TFC338:TFF338"/>
    <mergeCell ref="TFG338:TFJ338"/>
    <mergeCell ref="TFK338:TFN338"/>
    <mergeCell ref="TFO338:TFR338"/>
    <mergeCell ref="TFU338:TFX338"/>
    <mergeCell ref="TFY338:TGB338"/>
    <mergeCell ref="TGC338:TGF338"/>
    <mergeCell ref="SYS337:SYS338"/>
    <mergeCell ref="SYT337:SYT338"/>
    <mergeCell ref="SZS337:SZS338"/>
    <mergeCell ref="SZT337:SZT338"/>
    <mergeCell ref="TAS337:TAS338"/>
    <mergeCell ref="TAT337:TAT338"/>
    <mergeCell ref="TBS337:TBS338"/>
    <mergeCell ref="TBT337:TBT338"/>
    <mergeCell ref="SQS337:SQS338"/>
    <mergeCell ref="SQT337:SQT338"/>
    <mergeCell ref="SRS337:SRS338"/>
    <mergeCell ref="SRT337:SRT338"/>
    <mergeCell ref="SSS337:SSS338"/>
    <mergeCell ref="SST337:SST338"/>
    <mergeCell ref="STS337:STS338"/>
    <mergeCell ref="STT337:STT338"/>
    <mergeCell ref="SUS337:SUS338"/>
    <mergeCell ref="SIG338:SIJ338"/>
    <mergeCell ref="SIK338:SIN338"/>
    <mergeCell ref="SIO338:SIR338"/>
    <mergeCell ref="SIU338:SIX338"/>
    <mergeCell ref="SIY338:SJB338"/>
    <mergeCell ref="SJC338:SJF338"/>
    <mergeCell ref="SJG338:SJJ338"/>
    <mergeCell ref="SJK338:SJN338"/>
    <mergeCell ref="SJO338:SJR338"/>
    <mergeCell ref="SJU338:SJX338"/>
    <mergeCell ref="SJY338:SKB338"/>
    <mergeCell ref="SKC338:SKF338"/>
    <mergeCell ref="SKG338:SKJ338"/>
    <mergeCell ref="SKK338:SKN338"/>
    <mergeCell ref="SKO338:SKR338"/>
    <mergeCell ref="SKU338:SKX338"/>
    <mergeCell ref="SKY338:SLB338"/>
    <mergeCell ref="SLC338:SLF338"/>
    <mergeCell ref="SLG338:SLJ338"/>
    <mergeCell ref="SLK338:SLN338"/>
    <mergeCell ref="SLO338:SLR338"/>
    <mergeCell ref="SLU338:SLX338"/>
    <mergeCell ref="SLY338:SMB338"/>
    <mergeCell ref="SMC338:SMF338"/>
    <mergeCell ref="SMG338:SMJ338"/>
    <mergeCell ref="SMK338:SMN338"/>
    <mergeCell ref="SMO338:SMR338"/>
    <mergeCell ref="SMU338:SMX338"/>
    <mergeCell ref="SMY338:SNB338"/>
    <mergeCell ref="SNC338:SNF338"/>
    <mergeCell ref="SNG338:SNJ338"/>
    <mergeCell ref="SPY338:SQB338"/>
    <mergeCell ref="SQC338:SQF338"/>
    <mergeCell ref="SQG338:SQJ338"/>
    <mergeCell ref="SQK338:SQN338"/>
    <mergeCell ref="SQO338:SQR338"/>
    <mergeCell ref="SQU338:SQX338"/>
    <mergeCell ref="SQY338:SRB338"/>
    <mergeCell ref="SRC338:SRF338"/>
    <mergeCell ref="SPK338:SPN338"/>
    <mergeCell ref="SPO338:SPR338"/>
    <mergeCell ref="SPU338:SPX338"/>
    <mergeCell ref="SPS337:SPS338"/>
    <mergeCell ref="SPT337:SPT338"/>
    <mergeCell ref="SRG338:SRJ338"/>
    <mergeCell ref="SRK338:SRN338"/>
    <mergeCell ref="SRO338:SRR338"/>
    <mergeCell ref="SRU338:SRX338"/>
    <mergeCell ref="SRY338:SSB338"/>
    <mergeCell ref="SSC338:SSF338"/>
    <mergeCell ref="SSG338:SSJ338"/>
    <mergeCell ref="SSK338:SSN338"/>
    <mergeCell ref="SSO338:SSR338"/>
    <mergeCell ref="SSU338:SSX338"/>
    <mergeCell ref="SSY338:STB338"/>
    <mergeCell ref="RVO338:RVR338"/>
    <mergeCell ref="RVU338:RVX338"/>
    <mergeCell ref="RVY338:RWB338"/>
    <mergeCell ref="RWC338:RWF338"/>
    <mergeCell ref="RWG338:RWJ338"/>
    <mergeCell ref="RWK338:RWN338"/>
    <mergeCell ref="RWO338:RWR338"/>
    <mergeCell ref="RWU338:RWX338"/>
    <mergeCell ref="RWY338:RXB338"/>
    <mergeCell ref="RXC338:RXF338"/>
    <mergeCell ref="RZO338:RZR338"/>
    <mergeCell ref="RZU338:RZX338"/>
    <mergeCell ref="RZY338:SAB338"/>
    <mergeCell ref="SAC338:SAF338"/>
    <mergeCell ref="SAG338:SAJ338"/>
    <mergeCell ref="SAK338:SAN338"/>
    <mergeCell ref="SAO338:SAR338"/>
    <mergeCell ref="SAU338:SAX338"/>
    <mergeCell ref="SAY338:SBB338"/>
    <mergeCell ref="RXK338:RXN338"/>
    <mergeCell ref="RXO338:RXR338"/>
    <mergeCell ref="RXU338:RXX338"/>
    <mergeCell ref="RXY338:RYB338"/>
    <mergeCell ref="RYC338:RYF338"/>
    <mergeCell ref="RYG338:RYJ338"/>
    <mergeCell ref="RYK338:RYN338"/>
    <mergeCell ref="RYO338:RYR338"/>
    <mergeCell ref="RYU338:RYX338"/>
    <mergeCell ref="RYY338:RZB338"/>
    <mergeCell ref="RZC338:RZF338"/>
    <mergeCell ref="RZG338:RZJ338"/>
    <mergeCell ref="RZK338:RZN338"/>
    <mergeCell ref="RXS337:RXS338"/>
    <mergeCell ref="RXT337:RXT338"/>
    <mergeCell ref="RYS337:RYS338"/>
    <mergeCell ref="RYT337:RYT338"/>
    <mergeCell ref="REC338:REF338"/>
    <mergeCell ref="REG338:REJ338"/>
    <mergeCell ref="REK338:REN338"/>
    <mergeCell ref="REO338:RER338"/>
    <mergeCell ref="REU338:REX338"/>
    <mergeCell ref="REY338:RFB338"/>
    <mergeCell ref="RFC338:RFF338"/>
    <mergeCell ref="RFG338:RFJ338"/>
    <mergeCell ref="RFK338:RFN338"/>
    <mergeCell ref="RFO338:RFR338"/>
    <mergeCell ref="RFU338:RFX338"/>
    <mergeCell ref="RFY338:RGB338"/>
    <mergeCell ref="RGC338:RGF338"/>
    <mergeCell ref="RGG338:RGJ338"/>
    <mergeCell ref="RGK338:RGN338"/>
    <mergeCell ref="RGO338:RGR338"/>
    <mergeCell ref="RGU338:RGX338"/>
    <mergeCell ref="RGY338:RHB338"/>
    <mergeCell ref="RJG338:RJJ338"/>
    <mergeCell ref="RJK338:RJN338"/>
    <mergeCell ref="RHC338:RHF338"/>
    <mergeCell ref="RHG338:RHJ338"/>
    <mergeCell ref="RHK338:RHN338"/>
    <mergeCell ref="RHO338:RHR338"/>
    <mergeCell ref="RHU338:RHX338"/>
    <mergeCell ref="RHY338:RIB338"/>
    <mergeCell ref="RIC338:RIF338"/>
    <mergeCell ref="RIG338:RIJ338"/>
    <mergeCell ref="RIK338:RIN338"/>
    <mergeCell ref="RIO338:RIR338"/>
    <mergeCell ref="RIU338:RIX338"/>
    <mergeCell ref="RIY338:RJB338"/>
    <mergeCell ref="RJC338:RJF338"/>
    <mergeCell ref="RES337:RES338"/>
    <mergeCell ref="RET337:RET338"/>
    <mergeCell ref="RFS337:RFS338"/>
    <mergeCell ref="RFT337:RFT338"/>
    <mergeCell ref="RGS337:RGS338"/>
    <mergeCell ref="RGT337:RGT338"/>
    <mergeCell ref="RHS337:RHS338"/>
    <mergeCell ref="RHT337:RHT338"/>
    <mergeCell ref="RIS337:RIS338"/>
    <mergeCell ref="RIT337:RIT338"/>
    <mergeCell ref="QGG338:QGJ338"/>
    <mergeCell ref="QGK338:QGN338"/>
    <mergeCell ref="QGO338:QGR338"/>
    <mergeCell ref="QGU338:QGX338"/>
    <mergeCell ref="QGY338:QHB338"/>
    <mergeCell ref="QHC338:QHF338"/>
    <mergeCell ref="QHG338:QHJ338"/>
    <mergeCell ref="QHK338:QHN338"/>
    <mergeCell ref="QHO338:QHR338"/>
    <mergeCell ref="QHU338:QHX338"/>
    <mergeCell ref="QHY338:QIB338"/>
    <mergeCell ref="QIC338:QIF338"/>
    <mergeCell ref="QIG338:QIJ338"/>
    <mergeCell ref="QIK338:QIN338"/>
    <mergeCell ref="QIO338:QIR338"/>
    <mergeCell ref="QIU338:QIX338"/>
    <mergeCell ref="QIY338:QJB338"/>
    <mergeCell ref="QJC338:QJF338"/>
    <mergeCell ref="QJG338:QJJ338"/>
    <mergeCell ref="QJK338:QJN338"/>
    <mergeCell ref="RBY338:RCB338"/>
    <mergeCell ref="RCC338:RCF338"/>
    <mergeCell ref="RCG338:RCJ338"/>
    <mergeCell ref="RCK338:RCN338"/>
    <mergeCell ref="RCO338:RCR338"/>
    <mergeCell ref="RCU338:RCX338"/>
    <mergeCell ref="RCY338:RDB338"/>
    <mergeCell ref="RDC338:RDF338"/>
    <mergeCell ref="RDG338:RDJ338"/>
    <mergeCell ref="RDK338:RDN338"/>
    <mergeCell ref="RDO338:RDR338"/>
    <mergeCell ref="RDU338:RDX338"/>
    <mergeCell ref="RDY338:REB338"/>
    <mergeCell ref="RCS337:RCS338"/>
    <mergeCell ref="RCT337:RCT338"/>
    <mergeCell ref="RDS337:RDS338"/>
    <mergeCell ref="RDT337:RDT338"/>
    <mergeCell ref="QJS337:QJS338"/>
    <mergeCell ref="QJT337:QJT338"/>
    <mergeCell ref="QKS337:QKS338"/>
    <mergeCell ref="QKT337:QKT338"/>
    <mergeCell ref="QLS337:QLS338"/>
    <mergeCell ref="QLT337:QLT338"/>
    <mergeCell ref="QMS337:QMS338"/>
    <mergeCell ref="QMT337:QMT338"/>
    <mergeCell ref="QNS337:QNS338"/>
    <mergeCell ref="QNT337:QNT338"/>
    <mergeCell ref="QOS337:QOS338"/>
    <mergeCell ref="QOT337:QOT338"/>
    <mergeCell ref="QPS337:QPS338"/>
    <mergeCell ref="QPT337:QPT338"/>
    <mergeCell ref="QQS337:QQS338"/>
    <mergeCell ref="QPO338:QPR338"/>
    <mergeCell ref="QPU338:QPX338"/>
    <mergeCell ref="QPY338:QQB338"/>
    <mergeCell ref="QQC338:QQF338"/>
    <mergeCell ref="QQG338:QQJ338"/>
    <mergeCell ref="QQK338:QQN338"/>
    <mergeCell ref="QQO338:QQR338"/>
    <mergeCell ref="QQT337:QQT338"/>
    <mergeCell ref="QRS337:QRS338"/>
    <mergeCell ref="QRT337:QRT338"/>
    <mergeCell ref="QSS337:QSS338"/>
    <mergeCell ref="QST337:QST338"/>
    <mergeCell ref="QJO338:QJR338"/>
    <mergeCell ref="QJU338:QJX338"/>
    <mergeCell ref="QJY338:QKB338"/>
    <mergeCell ref="QKC338:QKF338"/>
    <mergeCell ref="QKG338:QKJ338"/>
    <mergeCell ref="QKK338:QKN338"/>
    <mergeCell ref="QKO338:QKR338"/>
    <mergeCell ref="QKU338:QKX338"/>
    <mergeCell ref="QKY338:QLB338"/>
    <mergeCell ref="QLC338:QLF338"/>
    <mergeCell ref="QLG338:QLJ338"/>
    <mergeCell ref="QLK338:QLN338"/>
    <mergeCell ref="QLO338:QLR338"/>
    <mergeCell ref="QGT337:QGT338"/>
    <mergeCell ref="QHS337:QHS338"/>
    <mergeCell ref="QHT337:QHT338"/>
    <mergeCell ref="QIS337:QIS338"/>
    <mergeCell ref="QIT337:QIT338"/>
    <mergeCell ref="PYK338:PYN338"/>
    <mergeCell ref="PYO338:PYR338"/>
    <mergeCell ref="PYU338:PYX338"/>
    <mergeCell ref="PYY338:PZB338"/>
    <mergeCell ref="PZC338:PZF338"/>
    <mergeCell ref="PZG338:PZJ338"/>
    <mergeCell ref="PZK338:PZN338"/>
    <mergeCell ref="PZO338:PZR338"/>
    <mergeCell ref="PZU338:PZX338"/>
    <mergeCell ref="PZY338:QAB338"/>
    <mergeCell ref="QAC338:QAF338"/>
    <mergeCell ref="QAG338:QAJ338"/>
    <mergeCell ref="QAK338:QAN338"/>
    <mergeCell ref="QAO338:QAR338"/>
    <mergeCell ref="QCY338:QDB338"/>
    <mergeCell ref="QDC338:QDF338"/>
    <mergeCell ref="QDG338:QDJ338"/>
    <mergeCell ref="QDK338:QDN338"/>
    <mergeCell ref="QDO338:QDR338"/>
    <mergeCell ref="QDU338:QDX338"/>
    <mergeCell ref="QDY338:QEB338"/>
    <mergeCell ref="QEC338:QEF338"/>
    <mergeCell ref="QEG338:QEJ338"/>
    <mergeCell ref="QEK338:QEN338"/>
    <mergeCell ref="QCK338:QCN338"/>
    <mergeCell ref="QCO338:QCR338"/>
    <mergeCell ref="QCU338:QCX338"/>
    <mergeCell ref="QCS337:QCS338"/>
    <mergeCell ref="QCT337:QCT338"/>
    <mergeCell ref="QEO338:QER338"/>
    <mergeCell ref="QEU338:QEX338"/>
    <mergeCell ref="QEY338:QFB338"/>
    <mergeCell ref="QFC338:QFF338"/>
    <mergeCell ref="QDS337:QDS338"/>
    <mergeCell ref="QDT337:QDT338"/>
    <mergeCell ref="QES337:QES338"/>
    <mergeCell ref="QET337:QET338"/>
    <mergeCell ref="QFS337:QFS338"/>
    <mergeCell ref="QFT337:QFT338"/>
    <mergeCell ref="QGS337:QGS338"/>
    <mergeCell ref="QFG338:QFJ338"/>
    <mergeCell ref="QFK338:QFN338"/>
    <mergeCell ref="QFO338:QFR338"/>
    <mergeCell ref="QFU338:QFX338"/>
    <mergeCell ref="QFY338:QGB338"/>
    <mergeCell ref="QGC338:QGF338"/>
    <mergeCell ref="PGG338:PGJ338"/>
    <mergeCell ref="PGK338:PGN338"/>
    <mergeCell ref="PGO338:PGR338"/>
    <mergeCell ref="PGU338:PGX338"/>
    <mergeCell ref="PGY338:PHB338"/>
    <mergeCell ref="PHC338:PHF338"/>
    <mergeCell ref="PHG338:PHJ338"/>
    <mergeCell ref="PHK338:PHN338"/>
    <mergeCell ref="PHO338:PHR338"/>
    <mergeCell ref="PHU338:PHX338"/>
    <mergeCell ref="PHY338:PIB338"/>
    <mergeCell ref="PIC338:PIF338"/>
    <mergeCell ref="PIG338:PIJ338"/>
    <mergeCell ref="PIK338:PIN338"/>
    <mergeCell ref="PIO338:PIR338"/>
    <mergeCell ref="PGS337:PGS338"/>
    <mergeCell ref="OSS337:OSS338"/>
    <mergeCell ref="OST337:OST338"/>
    <mergeCell ref="OTS337:OTS338"/>
    <mergeCell ref="OTT337:OTT338"/>
    <mergeCell ref="OUS337:OUS338"/>
    <mergeCell ref="OUT337:OUT338"/>
    <mergeCell ref="OVS337:OVS338"/>
    <mergeCell ref="OVT337:OVT338"/>
    <mergeCell ref="OWS337:OWS338"/>
    <mergeCell ref="OWT337:OWT338"/>
    <mergeCell ref="OXS337:OXS338"/>
    <mergeCell ref="OXT337:OXT338"/>
    <mergeCell ref="OYS337:OYS338"/>
    <mergeCell ref="OYT337:OYT338"/>
    <mergeCell ref="OZS337:OZS338"/>
    <mergeCell ref="OUY338:OVB338"/>
    <mergeCell ref="OVC338:OVF338"/>
    <mergeCell ref="OVG338:OVJ338"/>
    <mergeCell ref="OVK338:OVN338"/>
    <mergeCell ref="OVO338:OVR338"/>
    <mergeCell ref="OVU338:OVX338"/>
    <mergeCell ref="OVY338:OWB338"/>
    <mergeCell ref="OWC338:OWF338"/>
    <mergeCell ref="OWG338:OWJ338"/>
    <mergeCell ref="OWK338:OWN338"/>
    <mergeCell ref="OWO338:OWR338"/>
    <mergeCell ref="OWU338:OWX338"/>
    <mergeCell ref="OWY338:OXB338"/>
    <mergeCell ref="OXC338:OXF338"/>
    <mergeCell ref="OXG338:OXJ338"/>
    <mergeCell ref="OXK338:OXN338"/>
    <mergeCell ref="OXO338:OXR338"/>
    <mergeCell ref="OXU338:OXX338"/>
    <mergeCell ref="OXY338:OYB338"/>
    <mergeCell ref="OYC338:OYF338"/>
    <mergeCell ref="OYG338:OYJ338"/>
    <mergeCell ref="OYK338:OYN338"/>
    <mergeCell ref="OYO338:OYR338"/>
    <mergeCell ref="OYU338:OYX338"/>
    <mergeCell ref="OYY338:OZB338"/>
    <mergeCell ref="OZC338:OZF338"/>
    <mergeCell ref="OZG338:OZJ338"/>
    <mergeCell ref="OZK338:OZN338"/>
    <mergeCell ref="OZO338:OZR338"/>
    <mergeCell ref="OZU338:OZX338"/>
    <mergeCell ref="OZT337:OZT338"/>
    <mergeCell ref="PFC338:PFF338"/>
    <mergeCell ref="PFG338:PFJ338"/>
    <mergeCell ref="OLO338:OLR338"/>
    <mergeCell ref="OLU338:OLX338"/>
    <mergeCell ref="OLY338:OMB338"/>
    <mergeCell ref="OMC338:OMF338"/>
    <mergeCell ref="OMG338:OMJ338"/>
    <mergeCell ref="OMK338:OMN338"/>
    <mergeCell ref="OMO338:OMR338"/>
    <mergeCell ref="OMU338:OMX338"/>
    <mergeCell ref="OMY338:ONB338"/>
    <mergeCell ref="ONC338:ONF338"/>
    <mergeCell ref="ONG338:ONJ338"/>
    <mergeCell ref="ONK338:ONN338"/>
    <mergeCell ref="ONO338:ONR338"/>
    <mergeCell ref="ONU338:ONX338"/>
    <mergeCell ref="ONY338:OOB338"/>
    <mergeCell ref="OOC338:OOF338"/>
    <mergeCell ref="OOG338:OOJ338"/>
    <mergeCell ref="OOK338:OON338"/>
    <mergeCell ref="OOO338:OOR338"/>
    <mergeCell ref="OOU338:OOX338"/>
    <mergeCell ref="OSU338:OSX338"/>
    <mergeCell ref="OSY338:OTB338"/>
    <mergeCell ref="OTC338:OTF338"/>
    <mergeCell ref="OTG338:OTJ338"/>
    <mergeCell ref="OTK338:OTN338"/>
    <mergeCell ref="OTO338:OTR338"/>
    <mergeCell ref="OTU338:OTX338"/>
    <mergeCell ref="OTY338:OUB338"/>
    <mergeCell ref="OUC338:OUF338"/>
    <mergeCell ref="OUG338:OUJ338"/>
    <mergeCell ref="OUK338:OUN338"/>
    <mergeCell ref="OUO338:OUR338"/>
    <mergeCell ref="OUU338:OUX338"/>
    <mergeCell ref="NVU338:NVX338"/>
    <mergeCell ref="NVY338:NWB338"/>
    <mergeCell ref="NWC338:NWF338"/>
    <mergeCell ref="NWG338:NWJ338"/>
    <mergeCell ref="NWK338:NWN338"/>
    <mergeCell ref="NWO338:NWR338"/>
    <mergeCell ref="NWU338:NWX338"/>
    <mergeCell ref="NWY338:NXB338"/>
    <mergeCell ref="NXC338:NXF338"/>
    <mergeCell ref="NXG338:NXJ338"/>
    <mergeCell ref="NXK338:NXN338"/>
    <mergeCell ref="NXO338:NXR338"/>
    <mergeCell ref="NXU338:NXX338"/>
    <mergeCell ref="NXY338:NYB338"/>
    <mergeCell ref="NYC338:NYF338"/>
    <mergeCell ref="NYG338:NYJ338"/>
    <mergeCell ref="NYK338:NYN338"/>
    <mergeCell ref="NYO338:NYR338"/>
    <mergeCell ref="OCK338:OCN338"/>
    <mergeCell ref="NDS337:NDS338"/>
    <mergeCell ref="NDT337:NDT338"/>
    <mergeCell ref="NES337:NES338"/>
    <mergeCell ref="NET337:NET338"/>
    <mergeCell ref="NFS337:NFS338"/>
    <mergeCell ref="NFT337:NFT338"/>
    <mergeCell ref="NGS337:NGS338"/>
    <mergeCell ref="NGT337:NGT338"/>
    <mergeCell ref="NHS337:NHS338"/>
    <mergeCell ref="NHT337:NHT338"/>
    <mergeCell ref="NIS337:NIS338"/>
    <mergeCell ref="NIT337:NIT338"/>
    <mergeCell ref="NJS337:NJS338"/>
    <mergeCell ref="NJT337:NJT338"/>
    <mergeCell ref="NKS337:NKS338"/>
    <mergeCell ref="NKT337:NKT338"/>
    <mergeCell ref="NLS337:NLS338"/>
    <mergeCell ref="NLT337:NLT338"/>
    <mergeCell ref="NMS337:NMS338"/>
    <mergeCell ref="NMT337:NMT338"/>
    <mergeCell ref="NNS337:NNS338"/>
    <mergeCell ref="NNT337:NNT338"/>
    <mergeCell ref="NOS337:NOS338"/>
    <mergeCell ref="NOT337:NOT338"/>
    <mergeCell ref="NPS337:NPS338"/>
    <mergeCell ref="NPT337:NPT338"/>
    <mergeCell ref="NQS337:NQS338"/>
    <mergeCell ref="NQT337:NQT338"/>
    <mergeCell ref="NRS337:NRS338"/>
    <mergeCell ref="NRT337:NRT338"/>
    <mergeCell ref="NSS337:NSS338"/>
    <mergeCell ref="NDU338:NDX338"/>
    <mergeCell ref="NDY338:NEB338"/>
    <mergeCell ref="NEC338:NEF338"/>
    <mergeCell ref="NEG338:NEJ338"/>
    <mergeCell ref="NEK338:NEN338"/>
    <mergeCell ref="NEO338:NER338"/>
    <mergeCell ref="NEU338:NEX338"/>
    <mergeCell ref="NEY338:NFB338"/>
    <mergeCell ref="NFC338:NFF338"/>
    <mergeCell ref="NFG338:NFJ338"/>
    <mergeCell ref="NFK338:NFN338"/>
    <mergeCell ref="NFO338:NFR338"/>
    <mergeCell ref="NFU338:NFX338"/>
    <mergeCell ref="NFY338:NGB338"/>
    <mergeCell ref="NMC338:NMF338"/>
    <mergeCell ref="NMG338:NMJ338"/>
    <mergeCell ref="MNS337:MNS338"/>
    <mergeCell ref="MNT337:MNT338"/>
    <mergeCell ref="MOS337:MOS338"/>
    <mergeCell ref="MOT337:MOT338"/>
    <mergeCell ref="MPS337:MPS338"/>
    <mergeCell ref="MPT337:MPT338"/>
    <mergeCell ref="MQS337:MQS338"/>
    <mergeCell ref="MQT337:MQT338"/>
    <mergeCell ref="MRS337:MRS338"/>
    <mergeCell ref="MRT337:MRT338"/>
    <mergeCell ref="MSS337:MSS338"/>
    <mergeCell ref="MST337:MST338"/>
    <mergeCell ref="MTS337:MTS338"/>
    <mergeCell ref="MTT337:MTT338"/>
    <mergeCell ref="MUS337:MUS338"/>
    <mergeCell ref="MUT337:MUT338"/>
    <mergeCell ref="MVS337:MVS338"/>
    <mergeCell ref="MVT337:MVT338"/>
    <mergeCell ref="MWS337:MWS338"/>
    <mergeCell ref="MWT337:MWT338"/>
    <mergeCell ref="MXS337:MXS338"/>
    <mergeCell ref="MXT337:MXT338"/>
    <mergeCell ref="MYS337:MYS338"/>
    <mergeCell ref="MYT337:MYT338"/>
    <mergeCell ref="MZS337:MZS338"/>
    <mergeCell ref="MZT337:MZT338"/>
    <mergeCell ref="NAS337:NAS338"/>
    <mergeCell ref="NAT337:NAT338"/>
    <mergeCell ref="NBS337:NBS338"/>
    <mergeCell ref="NBT337:NBT338"/>
    <mergeCell ref="MNG338:MNJ338"/>
    <mergeCell ref="MNK338:MNN338"/>
    <mergeCell ref="MNO338:MNR338"/>
    <mergeCell ref="MNU338:MNX338"/>
    <mergeCell ref="MNY338:MOB338"/>
    <mergeCell ref="MOC338:MOF338"/>
    <mergeCell ref="MOG338:MOJ338"/>
    <mergeCell ref="MOK338:MON338"/>
    <mergeCell ref="MOO338:MOR338"/>
    <mergeCell ref="MOU338:MOX338"/>
    <mergeCell ref="MOY338:MPB338"/>
    <mergeCell ref="MPC338:MPF338"/>
    <mergeCell ref="MPG338:MPJ338"/>
    <mergeCell ref="MPK338:MPN338"/>
    <mergeCell ref="MPO338:MPR338"/>
    <mergeCell ref="MPU338:MPX338"/>
    <mergeCell ref="MPY338:MQB338"/>
    <mergeCell ref="MQC338:MQF338"/>
    <mergeCell ref="MQG338:MQJ338"/>
    <mergeCell ref="MQK338:MQN338"/>
    <mergeCell ref="MQO338:MQR338"/>
    <mergeCell ref="MQU338:MQX338"/>
    <mergeCell ref="MQY338:MRB338"/>
    <mergeCell ref="MRC338:MRF338"/>
    <mergeCell ref="MRG338:MRJ338"/>
    <mergeCell ref="MRK338:MRN338"/>
    <mergeCell ref="MRO338:MRR338"/>
    <mergeCell ref="MRU338:MRX338"/>
    <mergeCell ref="MRY338:MSB338"/>
    <mergeCell ref="MSC338:MSF338"/>
    <mergeCell ref="MSG338:MSJ338"/>
    <mergeCell ref="MVU338:MVX338"/>
    <mergeCell ref="LYY338:LZB338"/>
    <mergeCell ref="LZC338:LZF338"/>
    <mergeCell ref="LZG338:LZJ338"/>
    <mergeCell ref="LZK338:LZN338"/>
    <mergeCell ref="LZO338:LZR338"/>
    <mergeCell ref="LZU338:LZX338"/>
    <mergeCell ref="LZY338:MAB338"/>
    <mergeCell ref="MAC338:MAF338"/>
    <mergeCell ref="MAG338:MAJ338"/>
    <mergeCell ref="MAK338:MAN338"/>
    <mergeCell ref="MAO338:MAR338"/>
    <mergeCell ref="MAU338:MAX338"/>
    <mergeCell ref="MAY338:MBB338"/>
    <mergeCell ref="MBC338:MBF338"/>
    <mergeCell ref="MBG338:MBJ338"/>
    <mergeCell ref="MBK338:MBN338"/>
    <mergeCell ref="MBO338:MBR338"/>
    <mergeCell ref="MBU338:MBX338"/>
    <mergeCell ref="MBY338:MCB338"/>
    <mergeCell ref="MCC338:MCF338"/>
    <mergeCell ref="MFK338:MFN338"/>
    <mergeCell ref="MFO338:MFR338"/>
    <mergeCell ref="MFU338:MFX338"/>
    <mergeCell ref="MFY338:MGB338"/>
    <mergeCell ref="LHS337:LHS338"/>
    <mergeCell ref="LHT337:LHT338"/>
    <mergeCell ref="LIS337:LIS338"/>
    <mergeCell ref="LIT337:LIT338"/>
    <mergeCell ref="LJS337:LJS338"/>
    <mergeCell ref="LJT337:LJT338"/>
    <mergeCell ref="LKS337:LKS338"/>
    <mergeCell ref="LKT337:LKT338"/>
    <mergeCell ref="LLS337:LLS338"/>
    <mergeCell ref="LLT337:LLT338"/>
    <mergeCell ref="LMS337:LMS338"/>
    <mergeCell ref="LMT337:LMT338"/>
    <mergeCell ref="LNS337:LNS338"/>
    <mergeCell ref="LNT337:LNT338"/>
    <mergeCell ref="LOS337:LOS338"/>
    <mergeCell ref="LOT337:LOT338"/>
    <mergeCell ref="LPS337:LPS338"/>
    <mergeCell ref="LPT337:LPT338"/>
    <mergeCell ref="LQS337:LQS338"/>
    <mergeCell ref="LQT337:LQT338"/>
    <mergeCell ref="LRS337:LRS338"/>
    <mergeCell ref="LRT337:LRT338"/>
    <mergeCell ref="LSS337:LSS338"/>
    <mergeCell ref="LST337:LST338"/>
    <mergeCell ref="LTS337:LTS338"/>
    <mergeCell ref="LTT337:LTT338"/>
    <mergeCell ref="LUS337:LUS338"/>
    <mergeCell ref="LUT337:LUT338"/>
    <mergeCell ref="LHU338:LHX338"/>
    <mergeCell ref="LHY338:LIB338"/>
    <mergeCell ref="LIC338:LIF338"/>
    <mergeCell ref="LIG338:LIJ338"/>
    <mergeCell ref="LIK338:LIN338"/>
    <mergeCell ref="LIO338:LIR338"/>
    <mergeCell ref="LIU338:LIX338"/>
    <mergeCell ref="LIY338:LJB338"/>
    <mergeCell ref="LJC338:LJF338"/>
    <mergeCell ref="LJG338:LJJ338"/>
    <mergeCell ref="LJK338:LJN338"/>
    <mergeCell ref="LJO338:LJR338"/>
    <mergeCell ref="KSG338:KSJ338"/>
    <mergeCell ref="KSK338:KSN338"/>
    <mergeCell ref="KSO338:KSR338"/>
    <mergeCell ref="KSU338:KSX338"/>
    <mergeCell ref="KSY338:KTB338"/>
    <mergeCell ref="KTC338:KTF338"/>
    <mergeCell ref="KTG338:KTJ338"/>
    <mergeCell ref="KTK338:KTN338"/>
    <mergeCell ref="KTO338:KTR338"/>
    <mergeCell ref="KTU338:KTX338"/>
    <mergeCell ref="KTY338:KUB338"/>
    <mergeCell ref="KUC338:KUF338"/>
    <mergeCell ref="KUG338:KUJ338"/>
    <mergeCell ref="KUK338:KUN338"/>
    <mergeCell ref="KUO338:KUR338"/>
    <mergeCell ref="KUU338:KUX338"/>
    <mergeCell ref="KUY338:KVB338"/>
    <mergeCell ref="KVC338:KVF338"/>
    <mergeCell ref="KVG338:KVJ338"/>
    <mergeCell ref="KVK338:KVN338"/>
    <mergeCell ref="KVO338:KVR338"/>
    <mergeCell ref="KVU338:KVX338"/>
    <mergeCell ref="KZC338:KZF338"/>
    <mergeCell ref="KZG338:KZJ338"/>
    <mergeCell ref="KZK338:KZN338"/>
    <mergeCell ref="KZO338:KZR338"/>
    <mergeCell ref="KAS337:KAS338"/>
    <mergeCell ref="KAT337:KAT338"/>
    <mergeCell ref="KBS337:KBS338"/>
    <mergeCell ref="KBT337:KBT338"/>
    <mergeCell ref="KCS337:KCS338"/>
    <mergeCell ref="KCT337:KCT338"/>
    <mergeCell ref="KDS337:KDS338"/>
    <mergeCell ref="KDT337:KDT338"/>
    <mergeCell ref="KES337:KES338"/>
    <mergeCell ref="KET337:KET338"/>
    <mergeCell ref="KFS337:KFS338"/>
    <mergeCell ref="KFT337:KFT338"/>
    <mergeCell ref="KGS337:KGS338"/>
    <mergeCell ref="KGT337:KGT338"/>
    <mergeCell ref="KHS337:KHS338"/>
    <mergeCell ref="KHT337:KHT338"/>
    <mergeCell ref="KIS337:KIS338"/>
    <mergeCell ref="KIT337:KIT338"/>
    <mergeCell ref="KJS337:KJS338"/>
    <mergeCell ref="KJT337:KJT338"/>
    <mergeCell ref="KKS337:KKS338"/>
    <mergeCell ref="KKT337:KKT338"/>
    <mergeCell ref="KLS337:KLS338"/>
    <mergeCell ref="KLT337:KLT338"/>
    <mergeCell ref="KMS337:KMS338"/>
    <mergeCell ref="KMT337:KMT338"/>
    <mergeCell ref="KNS337:KNS338"/>
    <mergeCell ref="KNT337:KNT338"/>
    <mergeCell ref="KAU338:KAX338"/>
    <mergeCell ref="KAY338:KBB338"/>
    <mergeCell ref="KBC338:KBF338"/>
    <mergeCell ref="KBG338:KBJ338"/>
    <mergeCell ref="KBK338:KBN338"/>
    <mergeCell ref="KBO338:KBR338"/>
    <mergeCell ref="KBU338:KBX338"/>
    <mergeCell ref="KBY338:KCB338"/>
    <mergeCell ref="KCC338:KCF338"/>
    <mergeCell ref="KCG338:KCJ338"/>
    <mergeCell ref="JUS337:JUS338"/>
    <mergeCell ref="JUT337:JUT338"/>
    <mergeCell ref="JVS337:JVS338"/>
    <mergeCell ref="JVT337:JVT338"/>
    <mergeCell ref="JWS337:JWS338"/>
    <mergeCell ref="JWT337:JWT338"/>
    <mergeCell ref="JXS337:JXS338"/>
    <mergeCell ref="JKK338:JKN338"/>
    <mergeCell ref="JKO338:JKR338"/>
    <mergeCell ref="JKU338:JKX338"/>
    <mergeCell ref="JKY338:JLB338"/>
    <mergeCell ref="JLC338:JLF338"/>
    <mergeCell ref="JLG338:JLJ338"/>
    <mergeCell ref="JLK338:JLN338"/>
    <mergeCell ref="JLO338:JLR338"/>
    <mergeCell ref="JLU338:JLX338"/>
    <mergeCell ref="JLY338:JMB338"/>
    <mergeCell ref="JMC338:JMF338"/>
    <mergeCell ref="JMG338:JMJ338"/>
    <mergeCell ref="JMK338:JMN338"/>
    <mergeCell ref="JMO338:JMR338"/>
    <mergeCell ref="JMU338:JMX338"/>
    <mergeCell ref="JMY338:JNB338"/>
    <mergeCell ref="JNC338:JNF338"/>
    <mergeCell ref="JNG338:JNJ338"/>
    <mergeCell ref="JNK338:JNN338"/>
    <mergeCell ref="JNO338:JNR338"/>
    <mergeCell ref="JNU338:JNX338"/>
    <mergeCell ref="JNY338:JOB338"/>
    <mergeCell ref="JOC338:JOF338"/>
    <mergeCell ref="JOG338:JOJ338"/>
    <mergeCell ref="JOK338:JON338"/>
    <mergeCell ref="JOO338:JOR338"/>
    <mergeCell ref="JOU338:JOX338"/>
    <mergeCell ref="JOY338:JPB338"/>
    <mergeCell ref="JPC338:JPF338"/>
    <mergeCell ref="JPG338:JPJ338"/>
    <mergeCell ref="JPK338:JPN338"/>
    <mergeCell ref="JSK338:JSN338"/>
    <mergeCell ref="JSO338:JSR338"/>
    <mergeCell ref="JSU338:JSX338"/>
    <mergeCell ref="JSY338:JTB338"/>
    <mergeCell ref="JTC338:JTF338"/>
    <mergeCell ref="JTG338:JTJ338"/>
    <mergeCell ref="JUU338:JUX338"/>
    <mergeCell ref="JUY338:JVB338"/>
    <mergeCell ref="JVC338:JVF338"/>
    <mergeCell ref="JVG338:JVJ338"/>
    <mergeCell ref="JVK338:JVN338"/>
    <mergeCell ref="JVO338:JVR338"/>
    <mergeCell ref="JVU338:JVX338"/>
    <mergeCell ref="JVY338:JWB338"/>
    <mergeCell ref="JWC338:JWF338"/>
    <mergeCell ref="JWG338:JWJ338"/>
    <mergeCell ref="JWK338:JWN338"/>
    <mergeCell ref="JWO338:JWR338"/>
    <mergeCell ref="JWU338:JWX338"/>
    <mergeCell ref="JWY338:JXB338"/>
    <mergeCell ref="JXC338:JXF338"/>
    <mergeCell ref="JXG338:JXJ338"/>
    <mergeCell ref="JXK338:JXN338"/>
    <mergeCell ref="JXO338:JXR338"/>
    <mergeCell ref="IWC338:IWF338"/>
    <mergeCell ref="IWG338:IWJ338"/>
    <mergeCell ref="IWK338:IWN338"/>
    <mergeCell ref="IWO338:IWR338"/>
    <mergeCell ref="IWU338:IWX338"/>
    <mergeCell ref="IWY338:IXB338"/>
    <mergeCell ref="IXC338:IXF338"/>
    <mergeCell ref="IXG338:IXJ338"/>
    <mergeCell ref="IXK338:IXN338"/>
    <mergeCell ref="IXO338:IXR338"/>
    <mergeCell ref="IXU338:IXX338"/>
    <mergeCell ref="IXY338:IYB338"/>
    <mergeCell ref="IYC338:IYF338"/>
    <mergeCell ref="IYG338:IYJ338"/>
    <mergeCell ref="IYK338:IYN338"/>
    <mergeCell ref="IYO338:IYR338"/>
    <mergeCell ref="IYU338:IYX338"/>
    <mergeCell ref="IYY338:IZB338"/>
    <mergeCell ref="IZC338:IZF338"/>
    <mergeCell ref="IZG338:IZJ338"/>
    <mergeCell ref="JCC338:JCF338"/>
    <mergeCell ref="JCG338:JCJ338"/>
    <mergeCell ref="JCK338:JCN338"/>
    <mergeCell ref="JCO338:JCR338"/>
    <mergeCell ref="JCU338:JCX338"/>
    <mergeCell ref="JCY338:JDB338"/>
    <mergeCell ref="JDC338:JDF338"/>
    <mergeCell ref="IES337:IES338"/>
    <mergeCell ref="IET337:IET338"/>
    <mergeCell ref="IFS337:IFS338"/>
    <mergeCell ref="IFT337:IFT338"/>
    <mergeCell ref="IGS337:IGS338"/>
    <mergeCell ref="IGT337:IGT338"/>
    <mergeCell ref="IHS337:IHS338"/>
    <mergeCell ref="IHT337:IHT338"/>
    <mergeCell ref="IIS337:IIS338"/>
    <mergeCell ref="IIT337:IIT338"/>
    <mergeCell ref="IJS337:IJS338"/>
    <mergeCell ref="IJT337:IJT338"/>
    <mergeCell ref="IKS337:IKS338"/>
    <mergeCell ref="IKT337:IKT338"/>
    <mergeCell ref="ILS337:ILS338"/>
    <mergeCell ref="ILT337:ILT338"/>
    <mergeCell ref="IMS337:IMS338"/>
    <mergeCell ref="IMT337:IMT338"/>
    <mergeCell ref="INS337:INS338"/>
    <mergeCell ref="INT337:INT338"/>
    <mergeCell ref="IOS337:IOS338"/>
    <mergeCell ref="IOT337:IOT338"/>
    <mergeCell ref="IPS337:IPS338"/>
    <mergeCell ref="IPT337:IPT338"/>
    <mergeCell ref="IQS337:IQS338"/>
    <mergeCell ref="IEU338:IEX338"/>
    <mergeCell ref="IEY338:IFB338"/>
    <mergeCell ref="IFC338:IFF338"/>
    <mergeCell ref="IFG338:IFJ338"/>
    <mergeCell ref="IFK338:IFN338"/>
    <mergeCell ref="IFO338:IFR338"/>
    <mergeCell ref="IFU338:IFX338"/>
    <mergeCell ref="IFY338:IGB338"/>
    <mergeCell ref="IGC338:IGF338"/>
    <mergeCell ref="IGG338:IGJ338"/>
    <mergeCell ref="IGK338:IGN338"/>
    <mergeCell ref="IGO338:IGR338"/>
    <mergeCell ref="HPU338:HPX338"/>
    <mergeCell ref="HPY338:HQB338"/>
    <mergeCell ref="HQC338:HQF338"/>
    <mergeCell ref="HQG338:HQJ338"/>
    <mergeCell ref="HQK338:HQN338"/>
    <mergeCell ref="HQO338:HQR338"/>
    <mergeCell ref="HQU338:HQX338"/>
    <mergeCell ref="HQY338:HRB338"/>
    <mergeCell ref="HRC338:HRF338"/>
    <mergeCell ref="HRG338:HRJ338"/>
    <mergeCell ref="HRK338:HRN338"/>
    <mergeCell ref="HRO338:HRR338"/>
    <mergeCell ref="HRU338:HRX338"/>
    <mergeCell ref="HRY338:HSB338"/>
    <mergeCell ref="HSC338:HSF338"/>
    <mergeCell ref="HSG338:HSJ338"/>
    <mergeCell ref="HSK338:HSN338"/>
    <mergeCell ref="HSO338:HSR338"/>
    <mergeCell ref="HSU338:HSX338"/>
    <mergeCell ref="HSY338:HTB338"/>
    <mergeCell ref="HVK338:HVN338"/>
    <mergeCell ref="HVO338:HVR338"/>
    <mergeCell ref="HVU338:HVX338"/>
    <mergeCell ref="HVY338:HWB338"/>
    <mergeCell ref="HWC338:HWF338"/>
    <mergeCell ref="HWG338:HWJ338"/>
    <mergeCell ref="HWK338:HWN338"/>
    <mergeCell ref="HWO338:HWR338"/>
    <mergeCell ref="HWU338:HWX338"/>
    <mergeCell ref="GXS337:GXS338"/>
    <mergeCell ref="GXT337:GXT338"/>
    <mergeCell ref="GYS337:GYS338"/>
    <mergeCell ref="GYT337:GYT338"/>
    <mergeCell ref="GZS337:GZS338"/>
    <mergeCell ref="GZT337:GZT338"/>
    <mergeCell ref="HAS337:HAS338"/>
    <mergeCell ref="HAT337:HAT338"/>
    <mergeCell ref="HBS337:HBS338"/>
    <mergeCell ref="HBT337:HBT338"/>
    <mergeCell ref="HCS337:HCS338"/>
    <mergeCell ref="HCT337:HCT338"/>
    <mergeCell ref="HDS337:HDS338"/>
    <mergeCell ref="HDT337:HDT338"/>
    <mergeCell ref="HES337:HES338"/>
    <mergeCell ref="HET337:HET338"/>
    <mergeCell ref="HFS337:HFS338"/>
    <mergeCell ref="HFT337:HFT338"/>
    <mergeCell ref="HGS337:HGS338"/>
    <mergeCell ref="HGT337:HGT338"/>
    <mergeCell ref="HHS337:HHS338"/>
    <mergeCell ref="HHT337:HHT338"/>
    <mergeCell ref="HIS337:HIS338"/>
    <mergeCell ref="HIT337:HIT338"/>
    <mergeCell ref="HJS337:HJS338"/>
    <mergeCell ref="GXU338:GXX338"/>
    <mergeCell ref="GXY338:GYB338"/>
    <mergeCell ref="GYC338:GYF338"/>
    <mergeCell ref="GYG338:GYJ338"/>
    <mergeCell ref="GYK338:GYN338"/>
    <mergeCell ref="GYO338:GYR338"/>
    <mergeCell ref="GYU338:GYX338"/>
    <mergeCell ref="GYY338:GZB338"/>
    <mergeCell ref="GZC338:GZF338"/>
    <mergeCell ref="GZG338:GZJ338"/>
    <mergeCell ref="GJC338:GJF338"/>
    <mergeCell ref="GJG338:GJJ338"/>
    <mergeCell ref="GJK338:GJN338"/>
    <mergeCell ref="GJO338:GJR338"/>
    <mergeCell ref="GJU338:GJX338"/>
    <mergeCell ref="GJY338:GKB338"/>
    <mergeCell ref="GKC338:GKF338"/>
    <mergeCell ref="GKG338:GKJ338"/>
    <mergeCell ref="GKK338:GKN338"/>
    <mergeCell ref="GKO338:GKR338"/>
    <mergeCell ref="GKU338:GKX338"/>
    <mergeCell ref="GKY338:GLB338"/>
    <mergeCell ref="GLC338:GLF338"/>
    <mergeCell ref="GLG338:GLJ338"/>
    <mergeCell ref="GLK338:GLN338"/>
    <mergeCell ref="GLO338:GLR338"/>
    <mergeCell ref="GLU338:GLX338"/>
    <mergeCell ref="GLY338:GMB338"/>
    <mergeCell ref="GMC338:GMF338"/>
    <mergeCell ref="GMG338:GMJ338"/>
    <mergeCell ref="GMK338:GMN338"/>
    <mergeCell ref="GMO338:GMR338"/>
    <mergeCell ref="GPC338:GPF338"/>
    <mergeCell ref="GPG338:GPJ338"/>
    <mergeCell ref="GPK338:GPN338"/>
    <mergeCell ref="GPO338:GPR338"/>
    <mergeCell ref="GPU338:GPX338"/>
    <mergeCell ref="GPY338:GQB338"/>
    <mergeCell ref="GQC338:GQF338"/>
    <mergeCell ref="GQG338:GQJ338"/>
    <mergeCell ref="GQK338:GQN338"/>
    <mergeCell ref="FRS337:FRS338"/>
    <mergeCell ref="FRT337:FRT338"/>
    <mergeCell ref="FSS337:FSS338"/>
    <mergeCell ref="FST337:FST338"/>
    <mergeCell ref="FTS337:FTS338"/>
    <mergeCell ref="FTT337:FTT338"/>
    <mergeCell ref="FUS337:FUS338"/>
    <mergeCell ref="FUT337:FUT338"/>
    <mergeCell ref="FVS337:FVS338"/>
    <mergeCell ref="FVT337:FVT338"/>
    <mergeCell ref="FWS337:FWS338"/>
    <mergeCell ref="FWT337:FWT338"/>
    <mergeCell ref="FXS337:FXS338"/>
    <mergeCell ref="FXT337:FXT338"/>
    <mergeCell ref="FYS337:FYS338"/>
    <mergeCell ref="FYT337:FYT338"/>
    <mergeCell ref="FZS337:FZS338"/>
    <mergeCell ref="FZT337:FZT338"/>
    <mergeCell ref="GAS337:GAS338"/>
    <mergeCell ref="GAT337:GAT338"/>
    <mergeCell ref="GBS337:GBS338"/>
    <mergeCell ref="GBT337:GBT338"/>
    <mergeCell ref="GCS337:GCS338"/>
    <mergeCell ref="FRU338:FRX338"/>
    <mergeCell ref="FRY338:FSB338"/>
    <mergeCell ref="FSC338:FSF338"/>
    <mergeCell ref="FSG338:FSJ338"/>
    <mergeCell ref="FSK338:FSN338"/>
    <mergeCell ref="FSO338:FSR338"/>
    <mergeCell ref="FSU338:FSX338"/>
    <mergeCell ref="FSY338:FTB338"/>
    <mergeCell ref="FTC338:FTF338"/>
    <mergeCell ref="FTG338:FTJ338"/>
    <mergeCell ref="EVT337:EVT338"/>
    <mergeCell ref="EWS337:EWS338"/>
    <mergeCell ref="EWT337:EWT338"/>
    <mergeCell ref="EXS337:EXS338"/>
    <mergeCell ref="EXT337:EXT338"/>
    <mergeCell ref="EYS337:EYS338"/>
    <mergeCell ref="EYT337:EYT338"/>
    <mergeCell ref="EZS337:EZS338"/>
    <mergeCell ref="EZT337:EZT338"/>
    <mergeCell ref="FAS337:FAS338"/>
    <mergeCell ref="FAT337:FAT338"/>
    <mergeCell ref="FBS337:FBS338"/>
    <mergeCell ref="FBT337:FBT338"/>
    <mergeCell ref="FCS337:FCS338"/>
    <mergeCell ref="FCT337:FCT338"/>
    <mergeCell ref="FDS337:FDS338"/>
    <mergeCell ref="FDT337:FDT338"/>
    <mergeCell ref="FES337:FES338"/>
    <mergeCell ref="FET337:FET338"/>
    <mergeCell ref="FFS337:FFS338"/>
    <mergeCell ref="FFT337:FFT338"/>
    <mergeCell ref="FGS337:FGS338"/>
    <mergeCell ref="FGT337:FGT338"/>
    <mergeCell ref="FHS337:FHS338"/>
    <mergeCell ref="FHT337:FHT338"/>
    <mergeCell ref="FIS337:FIS338"/>
    <mergeCell ref="FIT337:FIT338"/>
    <mergeCell ref="FJS337:FJS338"/>
    <mergeCell ref="FJT337:FJT338"/>
    <mergeCell ref="FKS337:FKS338"/>
    <mergeCell ref="FKT337:FKT338"/>
    <mergeCell ref="FLS337:FLS338"/>
    <mergeCell ref="FLT337:FLT338"/>
    <mergeCell ref="EVU338:EVX338"/>
    <mergeCell ref="EVY338:EWB338"/>
    <mergeCell ref="EWC338:EWF338"/>
    <mergeCell ref="EWG338:EWJ338"/>
    <mergeCell ref="EWK338:EWN338"/>
    <mergeCell ref="EWO338:EWR338"/>
    <mergeCell ref="EWU338:EWX338"/>
    <mergeCell ref="EWY338:EXB338"/>
    <mergeCell ref="EXC338:EXF338"/>
    <mergeCell ref="EXG338:EXJ338"/>
    <mergeCell ref="EXK338:EXN338"/>
    <mergeCell ref="EXO338:EXR338"/>
    <mergeCell ref="EXU338:EXX338"/>
    <mergeCell ref="EXY338:EYB338"/>
    <mergeCell ref="EYC338:EYF338"/>
    <mergeCell ref="EYG338:EYJ338"/>
    <mergeCell ref="EYK338:EYN338"/>
    <mergeCell ref="EYO338:EYR338"/>
    <mergeCell ref="EYU338:EYX338"/>
    <mergeCell ref="EYY338:EZB338"/>
    <mergeCell ref="EZC338:EZF338"/>
    <mergeCell ref="EZG338:EZJ338"/>
    <mergeCell ref="EZK338:EZN338"/>
    <mergeCell ref="EZO338:EZR338"/>
    <mergeCell ref="EZU338:EZX338"/>
    <mergeCell ref="EZY338:FAB338"/>
    <mergeCell ref="FAC338:FAF338"/>
    <mergeCell ref="FAG338:FAJ338"/>
    <mergeCell ref="FAK338:FAN338"/>
    <mergeCell ref="FAY338:FBB338"/>
    <mergeCell ref="FBC338:FBF338"/>
    <mergeCell ref="ESS337:ESS338"/>
    <mergeCell ref="EST337:EST338"/>
    <mergeCell ref="ETS337:ETS338"/>
    <mergeCell ref="ETT337:ETT338"/>
    <mergeCell ref="EUS337:EUS338"/>
    <mergeCell ref="EUT337:EUT338"/>
    <mergeCell ref="EVS337:EVS338"/>
    <mergeCell ref="ELC338:ELF338"/>
    <mergeCell ref="ELG338:ELJ338"/>
    <mergeCell ref="ELK338:ELN338"/>
    <mergeCell ref="ELO338:ELR338"/>
    <mergeCell ref="ELU338:ELX338"/>
    <mergeCell ref="ELY338:EMB338"/>
    <mergeCell ref="EMC338:EMF338"/>
    <mergeCell ref="EMG338:EMJ338"/>
    <mergeCell ref="EMK338:EMN338"/>
    <mergeCell ref="EMO338:EMR338"/>
    <mergeCell ref="EMU338:EMX338"/>
    <mergeCell ref="EMY338:ENB338"/>
    <mergeCell ref="ENC338:ENF338"/>
    <mergeCell ref="ENG338:ENJ338"/>
    <mergeCell ref="ENK338:ENN338"/>
    <mergeCell ref="ENO338:ENR338"/>
    <mergeCell ref="ENU338:ENX338"/>
    <mergeCell ref="ENY338:EOB338"/>
    <mergeCell ref="EOC338:EOF338"/>
    <mergeCell ref="EOG338:EOJ338"/>
    <mergeCell ref="EOK338:EON338"/>
    <mergeCell ref="EOO338:EOR338"/>
    <mergeCell ref="EOU338:EOX338"/>
    <mergeCell ref="EOY338:EPB338"/>
    <mergeCell ref="EPC338:EPF338"/>
    <mergeCell ref="EPG338:EPJ338"/>
    <mergeCell ref="EPK338:EPN338"/>
    <mergeCell ref="EPO338:EPR338"/>
    <mergeCell ref="EPU338:EPX338"/>
    <mergeCell ref="EPY338:EQB338"/>
    <mergeCell ref="EQC338:EQF338"/>
    <mergeCell ref="ESC338:ESF338"/>
    <mergeCell ref="ESG338:ESJ338"/>
    <mergeCell ref="ESK338:ESN338"/>
    <mergeCell ref="ESO338:ESR338"/>
    <mergeCell ref="ESU338:ESX338"/>
    <mergeCell ref="ESY338:ETB338"/>
    <mergeCell ref="ETC338:ETF338"/>
    <mergeCell ref="ETG338:ETJ338"/>
    <mergeCell ref="ETK338:ETN338"/>
    <mergeCell ref="ETO338:ETR338"/>
    <mergeCell ref="ETU338:ETX338"/>
    <mergeCell ref="ETY338:EUB338"/>
    <mergeCell ref="EUC338:EUF338"/>
    <mergeCell ref="EUG338:EUJ338"/>
    <mergeCell ref="EUK338:EUN338"/>
    <mergeCell ref="EUO338:EUR338"/>
    <mergeCell ref="EUU338:EUX338"/>
    <mergeCell ref="EUY338:EVB338"/>
    <mergeCell ref="EVC338:EVF338"/>
    <mergeCell ref="EVG338:EVJ338"/>
    <mergeCell ref="EVK338:EVN338"/>
    <mergeCell ref="EVO338:EVR338"/>
    <mergeCell ref="DRO338:DRR338"/>
    <mergeCell ref="DRU338:DRX338"/>
    <mergeCell ref="DRY338:DSB338"/>
    <mergeCell ref="DSC338:DSF338"/>
    <mergeCell ref="DSG338:DSJ338"/>
    <mergeCell ref="DSK338:DSN338"/>
    <mergeCell ref="DSO338:DSR338"/>
    <mergeCell ref="DSU338:DSX338"/>
    <mergeCell ref="DSY338:DTB338"/>
    <mergeCell ref="DTC338:DTF338"/>
    <mergeCell ref="DTG338:DTJ338"/>
    <mergeCell ref="DTK338:DTN338"/>
    <mergeCell ref="DTO338:DTR338"/>
    <mergeCell ref="DTU338:DTX338"/>
    <mergeCell ref="DTY338:DUB338"/>
    <mergeCell ref="DUC338:DUF338"/>
    <mergeCell ref="DUG338:DUJ338"/>
    <mergeCell ref="DUK338:DUN338"/>
    <mergeCell ref="DYG338:DYJ338"/>
    <mergeCell ref="CZS337:CZS338"/>
    <mergeCell ref="CZT337:CZT338"/>
    <mergeCell ref="DAS337:DAS338"/>
    <mergeCell ref="DAT337:DAT338"/>
    <mergeCell ref="DBS337:DBS338"/>
    <mergeCell ref="DBT337:DBT338"/>
    <mergeCell ref="DCS337:DCS338"/>
    <mergeCell ref="DCT337:DCT338"/>
    <mergeCell ref="DDS337:DDS338"/>
    <mergeCell ref="DDT337:DDT338"/>
    <mergeCell ref="DES337:DES338"/>
    <mergeCell ref="DET337:DET338"/>
    <mergeCell ref="DFS337:DFS338"/>
    <mergeCell ref="DFT337:DFT338"/>
    <mergeCell ref="DGS337:DGS338"/>
    <mergeCell ref="DGT337:DGT338"/>
    <mergeCell ref="DHS337:DHS338"/>
    <mergeCell ref="DHT337:DHT338"/>
    <mergeCell ref="DIS337:DIS338"/>
    <mergeCell ref="DIT337:DIT338"/>
    <mergeCell ref="DJS337:DJS338"/>
    <mergeCell ref="DJT337:DJT338"/>
    <mergeCell ref="DKS337:DKS338"/>
    <mergeCell ref="DKT337:DKT338"/>
    <mergeCell ref="DLS337:DLS338"/>
    <mergeCell ref="DLT337:DLT338"/>
    <mergeCell ref="DMS337:DMS338"/>
    <mergeCell ref="DMT337:DMT338"/>
    <mergeCell ref="DNS337:DNS338"/>
    <mergeCell ref="DNT337:DNT338"/>
    <mergeCell ref="DOS337:DOS338"/>
    <mergeCell ref="CZU338:CZX338"/>
    <mergeCell ref="CZY338:DAB338"/>
    <mergeCell ref="DAC338:DAF338"/>
    <mergeCell ref="DAG338:DAJ338"/>
    <mergeCell ref="DAK338:DAN338"/>
    <mergeCell ref="DAO338:DAR338"/>
    <mergeCell ref="DAU338:DAX338"/>
    <mergeCell ref="DAY338:DBB338"/>
    <mergeCell ref="DBC338:DBF338"/>
    <mergeCell ref="DBG338:DBJ338"/>
    <mergeCell ref="DBK338:DBN338"/>
    <mergeCell ref="DBO338:DBR338"/>
    <mergeCell ref="DBU338:DBX338"/>
    <mergeCell ref="DBY338:DCB338"/>
    <mergeCell ref="DHY338:DIB338"/>
    <mergeCell ref="DIC338:DIF338"/>
    <mergeCell ref="CJS337:CJS338"/>
    <mergeCell ref="CJT337:CJT338"/>
    <mergeCell ref="CKS337:CKS338"/>
    <mergeCell ref="CKT337:CKT338"/>
    <mergeCell ref="CLS337:CLS338"/>
    <mergeCell ref="CLT337:CLT338"/>
    <mergeCell ref="CMS337:CMS338"/>
    <mergeCell ref="CMT337:CMT338"/>
    <mergeCell ref="CNS337:CNS338"/>
    <mergeCell ref="CNT337:CNT338"/>
    <mergeCell ref="COS337:COS338"/>
    <mergeCell ref="COT337:COT338"/>
    <mergeCell ref="CPS337:CPS338"/>
    <mergeCell ref="CPT337:CPT338"/>
    <mergeCell ref="CQS337:CQS338"/>
    <mergeCell ref="CQT337:CQT338"/>
    <mergeCell ref="CRS337:CRS338"/>
    <mergeCell ref="CRT337:CRT338"/>
    <mergeCell ref="CSS337:CSS338"/>
    <mergeCell ref="CST337:CST338"/>
    <mergeCell ref="CTS337:CTS338"/>
    <mergeCell ref="CTT337:CTT338"/>
    <mergeCell ref="CUS337:CUS338"/>
    <mergeCell ref="CUT337:CUT338"/>
    <mergeCell ref="CVS337:CVS338"/>
    <mergeCell ref="CVT337:CVT338"/>
    <mergeCell ref="CWS337:CWS338"/>
    <mergeCell ref="CWT337:CWT338"/>
    <mergeCell ref="CXS337:CXS338"/>
    <mergeCell ref="CXT337:CXT338"/>
    <mergeCell ref="CJC338:CJF338"/>
    <mergeCell ref="CJG338:CJJ338"/>
    <mergeCell ref="CJK338:CJN338"/>
    <mergeCell ref="CJO338:CJR338"/>
    <mergeCell ref="CJU338:CJX338"/>
    <mergeCell ref="CJY338:CKB338"/>
    <mergeCell ref="CKC338:CKF338"/>
    <mergeCell ref="CKG338:CKJ338"/>
    <mergeCell ref="CKK338:CKN338"/>
    <mergeCell ref="CKO338:CKR338"/>
    <mergeCell ref="CKU338:CKX338"/>
    <mergeCell ref="CKY338:CLB338"/>
    <mergeCell ref="CLC338:CLF338"/>
    <mergeCell ref="CLG338:CLJ338"/>
    <mergeCell ref="CLK338:CLN338"/>
    <mergeCell ref="CLO338:CLR338"/>
    <mergeCell ref="CLU338:CLX338"/>
    <mergeCell ref="CLY338:CMB338"/>
    <mergeCell ref="CMC338:CMF338"/>
    <mergeCell ref="CMG338:CMJ338"/>
    <mergeCell ref="CMK338:CMN338"/>
    <mergeCell ref="CMO338:CMR338"/>
    <mergeCell ref="CMU338:CMX338"/>
    <mergeCell ref="CMY338:CNB338"/>
    <mergeCell ref="CNC338:CNF338"/>
    <mergeCell ref="CNG338:CNJ338"/>
    <mergeCell ref="CNK338:CNN338"/>
    <mergeCell ref="CNO338:CNR338"/>
    <mergeCell ref="CNU338:CNX338"/>
    <mergeCell ref="CNY338:COB338"/>
    <mergeCell ref="COC338:COF338"/>
    <mergeCell ref="CRO338:CRR338"/>
    <mergeCell ref="BVC338:BVF338"/>
    <mergeCell ref="BVG338:BVJ338"/>
    <mergeCell ref="BVK338:BVN338"/>
    <mergeCell ref="BVO338:BVR338"/>
    <mergeCell ref="BVU338:BVX338"/>
    <mergeCell ref="BVY338:BWB338"/>
    <mergeCell ref="BWC338:BWF338"/>
    <mergeCell ref="BWG338:BWJ338"/>
    <mergeCell ref="BWK338:BWN338"/>
    <mergeCell ref="BWO338:BWR338"/>
    <mergeCell ref="BWU338:BWX338"/>
    <mergeCell ref="BWY338:BXB338"/>
    <mergeCell ref="BXC338:BXF338"/>
    <mergeCell ref="BXG338:BXJ338"/>
    <mergeCell ref="BXK338:BXN338"/>
    <mergeCell ref="BXO338:BXR338"/>
    <mergeCell ref="BXU338:BXX338"/>
    <mergeCell ref="BXY338:BYB338"/>
    <mergeCell ref="CBG338:CBJ338"/>
    <mergeCell ref="CBK338:CBN338"/>
    <mergeCell ref="CBO338:CBR338"/>
    <mergeCell ref="CBU338:CBX338"/>
    <mergeCell ref="BCS337:BCS338"/>
    <mergeCell ref="BCT337:BCT338"/>
    <mergeCell ref="BDS337:BDS338"/>
    <mergeCell ref="BDT337:BDT338"/>
    <mergeCell ref="BES337:BES338"/>
    <mergeCell ref="BET337:BET338"/>
    <mergeCell ref="BFS337:BFS338"/>
    <mergeCell ref="BFT337:BFT338"/>
    <mergeCell ref="BGS337:BGS338"/>
    <mergeCell ref="BGT337:BGT338"/>
    <mergeCell ref="BHS337:BHS338"/>
    <mergeCell ref="BHT337:BHT338"/>
    <mergeCell ref="BIS337:BIS338"/>
    <mergeCell ref="BIT337:BIT338"/>
    <mergeCell ref="BJS337:BJS338"/>
    <mergeCell ref="BJT337:BJT338"/>
    <mergeCell ref="BKS337:BKS338"/>
    <mergeCell ref="BKT337:BKT338"/>
    <mergeCell ref="BLS337:BLS338"/>
    <mergeCell ref="BLT337:BLT338"/>
    <mergeCell ref="BMS337:BMS338"/>
    <mergeCell ref="BMT337:BMT338"/>
    <mergeCell ref="BNS337:BNS338"/>
    <mergeCell ref="BNT337:BNT338"/>
    <mergeCell ref="BOS337:BOS338"/>
    <mergeCell ref="BOT337:BOT338"/>
    <mergeCell ref="BPS337:BPS338"/>
    <mergeCell ref="BPT337:BPT338"/>
    <mergeCell ref="BQS337:BQS338"/>
    <mergeCell ref="BQT337:BQT338"/>
    <mergeCell ref="BCU338:BCX338"/>
    <mergeCell ref="BCY338:BDB338"/>
    <mergeCell ref="BDC338:BDF338"/>
    <mergeCell ref="BDG338:BDJ338"/>
    <mergeCell ref="BDK338:BDN338"/>
    <mergeCell ref="BDO338:BDR338"/>
    <mergeCell ref="BDU338:BDX338"/>
    <mergeCell ref="BDY338:BEB338"/>
    <mergeCell ref="BEC338:BEF338"/>
    <mergeCell ref="BEG338:BEJ338"/>
    <mergeCell ref="BEK338:BEN338"/>
    <mergeCell ref="BEO338:BER338"/>
    <mergeCell ref="AVS337:AVS338"/>
    <mergeCell ref="AVT337:AVT338"/>
    <mergeCell ref="AWS337:AWS338"/>
    <mergeCell ref="AWT337:AWT338"/>
    <mergeCell ref="AXS337:AXS338"/>
    <mergeCell ref="AXT337:AXT338"/>
    <mergeCell ref="AYS337:AYS338"/>
    <mergeCell ref="AYT337:AYT338"/>
    <mergeCell ref="AZS337:AZS338"/>
    <mergeCell ref="AZT337:AZT338"/>
    <mergeCell ref="BAS337:BAS338"/>
    <mergeCell ref="AMO338:AMR338"/>
    <mergeCell ref="AMU338:AMX338"/>
    <mergeCell ref="AMY338:ANB338"/>
    <mergeCell ref="ANC338:ANF338"/>
    <mergeCell ref="ANG338:ANJ338"/>
    <mergeCell ref="ANK338:ANN338"/>
    <mergeCell ref="ANO338:ANR338"/>
    <mergeCell ref="ANU338:ANX338"/>
    <mergeCell ref="ANY338:AOB338"/>
    <mergeCell ref="AOC338:AOF338"/>
    <mergeCell ref="AOG338:AOJ338"/>
    <mergeCell ref="AOK338:AON338"/>
    <mergeCell ref="AOO338:AOR338"/>
    <mergeCell ref="AOU338:AOX338"/>
    <mergeCell ref="AOY338:APB338"/>
    <mergeCell ref="APC338:APF338"/>
    <mergeCell ref="APG338:APJ338"/>
    <mergeCell ref="APK338:APN338"/>
    <mergeCell ref="APO338:APR338"/>
    <mergeCell ref="APU338:APX338"/>
    <mergeCell ref="APY338:AQB338"/>
    <mergeCell ref="AQC338:AQF338"/>
    <mergeCell ref="AQG338:AQJ338"/>
    <mergeCell ref="AQK338:AQN338"/>
    <mergeCell ref="AQO338:AQR338"/>
    <mergeCell ref="AQU338:AQX338"/>
    <mergeCell ref="AQY338:ARB338"/>
    <mergeCell ref="ARC338:ARF338"/>
    <mergeCell ref="ARG338:ARJ338"/>
    <mergeCell ref="ARK338:ARN338"/>
    <mergeCell ref="ARO338:ARR338"/>
    <mergeCell ref="AUY338:AVB338"/>
    <mergeCell ref="AVC338:AVF338"/>
    <mergeCell ref="AVK338:AVN338"/>
    <mergeCell ref="AVU338:AVX338"/>
    <mergeCell ref="AVY338:AWB338"/>
    <mergeCell ref="AWC338:AWF338"/>
    <mergeCell ref="AWG338:AWJ338"/>
    <mergeCell ref="AWK338:AWN338"/>
    <mergeCell ref="AWO338:AWR338"/>
    <mergeCell ref="AWU338:AWX338"/>
    <mergeCell ref="AWY338:AXB338"/>
    <mergeCell ref="AXC338:AXF338"/>
    <mergeCell ref="AXG338:AXJ338"/>
    <mergeCell ref="AXK338:AXN338"/>
    <mergeCell ref="AXO338:AXR338"/>
    <mergeCell ref="AXU338:AXX338"/>
    <mergeCell ref="AXY338:AYB338"/>
    <mergeCell ref="AYC338:AYF338"/>
    <mergeCell ref="AYG338:AYJ338"/>
    <mergeCell ref="AYK338:AYN338"/>
    <mergeCell ref="AYO338:AYR338"/>
    <mergeCell ref="AYU338:AYX338"/>
    <mergeCell ref="WY338:XB338"/>
    <mergeCell ref="XC338:XF338"/>
    <mergeCell ref="XG338:XJ338"/>
    <mergeCell ref="XK338:XN338"/>
    <mergeCell ref="XO338:XR338"/>
    <mergeCell ref="XU338:XX338"/>
    <mergeCell ref="XY338:YB338"/>
    <mergeCell ref="YC338:YF338"/>
    <mergeCell ref="YG338:YJ338"/>
    <mergeCell ref="YK338:YN338"/>
    <mergeCell ref="YO338:YR338"/>
    <mergeCell ref="YU338:YX338"/>
    <mergeCell ref="YY338:ZB338"/>
    <mergeCell ref="ZC338:ZF338"/>
    <mergeCell ref="ZG338:ZJ338"/>
    <mergeCell ref="ZK338:ZN338"/>
    <mergeCell ref="ZO338:ZR338"/>
    <mergeCell ref="ZU338:ZX338"/>
    <mergeCell ref="ZY338:AAB338"/>
    <mergeCell ref="AAC338:AAF338"/>
    <mergeCell ref="AAG338:AAJ338"/>
    <mergeCell ref="AAK338:AAN338"/>
    <mergeCell ref="AAO338:AAR338"/>
    <mergeCell ref="AAU338:AAX338"/>
    <mergeCell ref="AAY338:ABB338"/>
    <mergeCell ref="ABC338:ABF338"/>
    <mergeCell ref="ABG338:ABJ338"/>
    <mergeCell ref="ABK338:ABN338"/>
    <mergeCell ref="ABO338:ABR338"/>
    <mergeCell ref="ABU338:ABX338"/>
    <mergeCell ref="WS337:WS338"/>
    <mergeCell ref="WT337:WT338"/>
    <mergeCell ref="XS337:XS338"/>
    <mergeCell ref="XT337:XT338"/>
    <mergeCell ref="YS337:YS338"/>
    <mergeCell ref="YT337:YT338"/>
    <mergeCell ref="ZS337:ZS338"/>
    <mergeCell ref="ZT337:ZT338"/>
    <mergeCell ref="AAS337:AAS338"/>
    <mergeCell ref="AAT337:AAT338"/>
    <mergeCell ref="ABS337:ABS338"/>
    <mergeCell ref="ABT337:ABT338"/>
    <mergeCell ref="ABY338:ACB338"/>
    <mergeCell ref="ACC338:ACF338"/>
    <mergeCell ref="ACG338:ACJ338"/>
    <mergeCell ref="ACK338:ACN338"/>
    <mergeCell ref="ACO338:ACR338"/>
    <mergeCell ref="ACU338:ACX338"/>
    <mergeCell ref="ACY338:ADB338"/>
    <mergeCell ref="ADC338:ADF338"/>
    <mergeCell ref="ADG338:ADJ338"/>
    <mergeCell ref="ADK338:ADN338"/>
    <mergeCell ref="ADO338:ADR338"/>
    <mergeCell ref="ADU338:ADX338"/>
    <mergeCell ref="ADY338:AEB338"/>
    <mergeCell ref="AEC338:AEF338"/>
    <mergeCell ref="AEG338:AEJ338"/>
    <mergeCell ref="AEK338:AEN338"/>
    <mergeCell ref="AEO338:AER338"/>
    <mergeCell ref="AEU338:AEX338"/>
    <mergeCell ref="AEY338:AFB338"/>
    <mergeCell ref="AFK338:AFN338"/>
    <mergeCell ref="AFC338:AFF338"/>
    <mergeCell ref="AFG338:AFJ338"/>
    <mergeCell ref="WZU334:WZX334"/>
    <mergeCell ref="WZY334:XAB334"/>
    <mergeCell ref="XAC334:XAE334"/>
    <mergeCell ref="AS337:AS338"/>
    <mergeCell ref="AT337:AT338"/>
    <mergeCell ref="BS337:BS338"/>
    <mergeCell ref="BT337:BT338"/>
    <mergeCell ref="CS337:CS338"/>
    <mergeCell ref="CT337:CT338"/>
    <mergeCell ref="DS337:DS338"/>
    <mergeCell ref="DT337:DT338"/>
    <mergeCell ref="ES337:ES338"/>
    <mergeCell ref="ET337:ET338"/>
    <mergeCell ref="FS337:FS338"/>
    <mergeCell ref="FT337:FT338"/>
    <mergeCell ref="GS337:GS338"/>
    <mergeCell ref="GT337:GT338"/>
    <mergeCell ref="HS337:HS338"/>
    <mergeCell ref="HT337:HT338"/>
    <mergeCell ref="IS337:IS338"/>
    <mergeCell ref="IT337:IT338"/>
    <mergeCell ref="JS337:JS338"/>
    <mergeCell ref="JT337:JT338"/>
    <mergeCell ref="KS337:KS338"/>
    <mergeCell ref="KT337:KT338"/>
    <mergeCell ref="LS337:LS338"/>
    <mergeCell ref="LT337:LT338"/>
    <mergeCell ref="MS337:MS338"/>
    <mergeCell ref="MT337:MT338"/>
    <mergeCell ref="NS337:NS338"/>
    <mergeCell ref="NT337:NT338"/>
    <mergeCell ref="OS337:OS338"/>
    <mergeCell ref="OT337:OT338"/>
    <mergeCell ref="PS337:PS338"/>
    <mergeCell ref="PT337:PT338"/>
    <mergeCell ref="QS337:QS338"/>
    <mergeCell ref="QT337:QT338"/>
    <mergeCell ref="RS337:RS338"/>
    <mergeCell ref="RT337:RT338"/>
    <mergeCell ref="WK338:WN338"/>
    <mergeCell ref="WO338:WR338"/>
    <mergeCell ref="WU338:WX338"/>
    <mergeCell ref="ACS337:ACS338"/>
    <mergeCell ref="ACT337:ACT338"/>
    <mergeCell ref="ADS337:ADS338"/>
    <mergeCell ref="ADT337:ADT338"/>
    <mergeCell ref="AVG338:AVJ338"/>
    <mergeCell ref="AES337:AES338"/>
    <mergeCell ref="AET337:AET338"/>
    <mergeCell ref="WVY334:WWB334"/>
    <mergeCell ref="WWC334:WWF334"/>
    <mergeCell ref="WWG334:WWJ334"/>
    <mergeCell ref="WWK334:WWN334"/>
    <mergeCell ref="WWO334:WWR334"/>
    <mergeCell ref="WRS333:WRS334"/>
    <mergeCell ref="WRT333:WRT334"/>
    <mergeCell ref="WSS333:WSS334"/>
    <mergeCell ref="WST333:WST334"/>
    <mergeCell ref="WTS333:WTS334"/>
    <mergeCell ref="WTT333:WTT334"/>
    <mergeCell ref="WUS333:WUS334"/>
    <mergeCell ref="WUT333:WUT334"/>
    <mergeCell ref="WVS333:WVS334"/>
    <mergeCell ref="WVT333:WVT334"/>
    <mergeCell ref="WWU334:WWX334"/>
    <mergeCell ref="WWY334:WXB334"/>
    <mergeCell ref="WXC334:WXF334"/>
    <mergeCell ref="WXG334:WXJ334"/>
    <mergeCell ref="WXK334:WXN334"/>
    <mergeCell ref="WXO334:WXR334"/>
    <mergeCell ref="WXU334:WXX334"/>
    <mergeCell ref="WXY334:WYB334"/>
    <mergeCell ref="WYC334:WYF334"/>
    <mergeCell ref="WYG334:WYJ334"/>
    <mergeCell ref="WYK334:WYN334"/>
    <mergeCell ref="VYG334:VYJ334"/>
    <mergeCell ref="VYK334:VYN334"/>
    <mergeCell ref="VMS333:VMS334"/>
    <mergeCell ref="VMT333:VMT334"/>
    <mergeCell ref="VNS333:VNS334"/>
    <mergeCell ref="VNT333:VNT334"/>
    <mergeCell ref="VOS333:VOS334"/>
    <mergeCell ref="VOT333:VOT334"/>
    <mergeCell ref="VPS333:VPS334"/>
    <mergeCell ref="VPT333:VPT334"/>
    <mergeCell ref="VQS333:VQS334"/>
    <mergeCell ref="VQT333:VQT334"/>
    <mergeCell ref="VRS333:VRS334"/>
    <mergeCell ref="VRT333:VRT334"/>
    <mergeCell ref="WHG334:WHJ334"/>
    <mergeCell ref="WHK334:WHN334"/>
    <mergeCell ref="WHO334:WHR334"/>
    <mergeCell ref="WHU334:WHX334"/>
    <mergeCell ref="WHY334:WIB334"/>
    <mergeCell ref="WIC334:WIF334"/>
    <mergeCell ref="VTC334:VTF334"/>
    <mergeCell ref="VTG334:VTJ334"/>
    <mergeCell ref="VTK334:VTN334"/>
    <mergeCell ref="VTO334:VTR334"/>
    <mergeCell ref="VTU334:VTX334"/>
    <mergeCell ref="VTY334:VUB334"/>
    <mergeCell ref="VUC334:VUF334"/>
    <mergeCell ref="VUG334:VUJ334"/>
    <mergeCell ref="VUK334:VUN334"/>
    <mergeCell ref="VUO334:VUR334"/>
    <mergeCell ref="VUU334:VUX334"/>
    <mergeCell ref="WLO334:WLR334"/>
    <mergeCell ref="WLU334:WLX334"/>
    <mergeCell ref="WLY334:WMB334"/>
    <mergeCell ref="WMC334:WMF334"/>
    <mergeCell ref="WMG334:WMJ334"/>
    <mergeCell ref="WMK334:WMN334"/>
    <mergeCell ref="WMO334:WMR334"/>
    <mergeCell ref="WMU334:WMX334"/>
    <mergeCell ref="WMY334:WNB334"/>
    <mergeCell ref="WNC334:WNF334"/>
    <mergeCell ref="WNG334:WNJ334"/>
    <mergeCell ref="WNK334:WNN334"/>
    <mergeCell ref="WNO334:WNR334"/>
    <mergeCell ref="WNU334:WNX334"/>
    <mergeCell ref="WNY334:WOB334"/>
    <mergeCell ref="WOC334:WOF334"/>
    <mergeCell ref="WOG334:WOJ334"/>
    <mergeCell ref="WOK334:WON334"/>
    <mergeCell ref="WOO334:WOR334"/>
    <mergeCell ref="WOU334:WOX334"/>
    <mergeCell ref="WOY334:WPB334"/>
    <mergeCell ref="WPC334:WPF334"/>
    <mergeCell ref="WPG334:WPJ334"/>
    <mergeCell ref="WPK334:WPN334"/>
    <mergeCell ref="WPO334:WPR334"/>
    <mergeCell ref="VYO334:VYR334"/>
    <mergeCell ref="VYU334:VYX334"/>
    <mergeCell ref="VYY334:VZB334"/>
    <mergeCell ref="VZC334:VZF334"/>
    <mergeCell ref="VZG334:VZJ334"/>
    <mergeCell ref="VZK334:VZN334"/>
    <mergeCell ref="WIT333:WIT334"/>
    <mergeCell ref="WJS333:WJS334"/>
    <mergeCell ref="WJT333:WJT334"/>
    <mergeCell ref="WKS333:WKS334"/>
    <mergeCell ref="WKT333:WKT334"/>
    <mergeCell ref="WLS333:WLS334"/>
    <mergeCell ref="WLT333:WLT334"/>
    <mergeCell ref="WMS333:WMS334"/>
    <mergeCell ref="WMT333:WMT334"/>
    <mergeCell ref="WNS333:WNS334"/>
    <mergeCell ref="WNT333:WNT334"/>
    <mergeCell ref="WOS333:WOS334"/>
    <mergeCell ref="WOT333:WOT334"/>
    <mergeCell ref="VZO334:VZR334"/>
    <mergeCell ref="VZU334:VZX334"/>
    <mergeCell ref="VZY334:WAB334"/>
    <mergeCell ref="WAC334:WAF334"/>
    <mergeCell ref="WAG334:WAJ334"/>
    <mergeCell ref="WAK334:WAN334"/>
    <mergeCell ref="WAO334:WAR334"/>
    <mergeCell ref="WAU334:WAX334"/>
    <mergeCell ref="WAY334:WBB334"/>
    <mergeCell ref="WGG334:WGJ334"/>
    <mergeCell ref="WGK334:WGN334"/>
    <mergeCell ref="WGO334:WGR334"/>
    <mergeCell ref="WGU334:WGX334"/>
    <mergeCell ref="WGY334:WHB334"/>
    <mergeCell ref="WHC334:WHF334"/>
    <mergeCell ref="WBC334:WBF334"/>
    <mergeCell ref="WBG334:WBJ334"/>
    <mergeCell ref="WBK334:WBN334"/>
    <mergeCell ref="WBO334:WBR334"/>
    <mergeCell ref="WBU334:WBX334"/>
    <mergeCell ref="WZK334:WZN334"/>
    <mergeCell ref="WZO334:WZR334"/>
    <mergeCell ref="WRC334:WRF334"/>
    <mergeCell ref="WPS333:WPS334"/>
    <mergeCell ref="WPT333:WPT334"/>
    <mergeCell ref="WQS333:WQS334"/>
    <mergeCell ref="WQT333:WQT334"/>
    <mergeCell ref="WRG334:WRJ334"/>
    <mergeCell ref="WRK334:WRN334"/>
    <mergeCell ref="WRO334:WRR334"/>
    <mergeCell ref="WRU334:WRX334"/>
    <mergeCell ref="WRY334:WSB334"/>
    <mergeCell ref="WSC334:WSF334"/>
    <mergeCell ref="WSG334:WSJ334"/>
    <mergeCell ref="WSK334:WSN334"/>
    <mergeCell ref="WSO334:WSR334"/>
    <mergeCell ref="WSU334:WSX334"/>
    <mergeCell ref="WSY334:WTB334"/>
    <mergeCell ref="WTC334:WTF334"/>
    <mergeCell ref="WTG334:WTJ334"/>
    <mergeCell ref="WTK334:WTN334"/>
    <mergeCell ref="WTO334:WTR334"/>
    <mergeCell ref="WTU334:WTX334"/>
    <mergeCell ref="WTY334:WUB334"/>
    <mergeCell ref="WUC334:WUF334"/>
    <mergeCell ref="WUG334:WUJ334"/>
    <mergeCell ref="WUK334:WUN334"/>
    <mergeCell ref="WUO334:WUR334"/>
    <mergeCell ref="WUU334:WUX334"/>
    <mergeCell ref="WUY334:WVB334"/>
    <mergeCell ref="WVC334:WVF334"/>
    <mergeCell ref="WVG334:WVJ334"/>
    <mergeCell ref="WVK334:WVN334"/>
    <mergeCell ref="WVO334:WVR334"/>
    <mergeCell ref="WVU334:WVX334"/>
    <mergeCell ref="WPU334:WPX334"/>
    <mergeCell ref="WPY334:WQB334"/>
    <mergeCell ref="WQC334:WQF334"/>
    <mergeCell ref="WQG334:WQJ334"/>
    <mergeCell ref="WQK334:WQN334"/>
    <mergeCell ref="WQO334:WQR334"/>
    <mergeCell ref="WQU334:WQX334"/>
    <mergeCell ref="WQY334:WRB334"/>
    <mergeCell ref="WWS333:WWS334"/>
    <mergeCell ref="WWT333:WWT334"/>
    <mergeCell ref="WXS333:WXS334"/>
    <mergeCell ref="WXT333:WXT334"/>
    <mergeCell ref="WYS333:WYS334"/>
    <mergeCell ref="WYT333:WYT334"/>
    <mergeCell ref="WYO334:WYR334"/>
    <mergeCell ref="WYU334:WYX334"/>
    <mergeCell ref="WYY334:WZB334"/>
    <mergeCell ref="WZC334:WZF334"/>
    <mergeCell ref="WZG334:WZJ334"/>
    <mergeCell ref="VUY334:VVB334"/>
    <mergeCell ref="VVC334:VVF334"/>
    <mergeCell ref="VVG334:VVJ334"/>
    <mergeCell ref="VVK334:VVN334"/>
    <mergeCell ref="VVO334:VVR334"/>
    <mergeCell ref="VVU334:VVX334"/>
    <mergeCell ref="VVY334:VWB334"/>
    <mergeCell ref="VWC334:VWF334"/>
    <mergeCell ref="VWG334:VWJ334"/>
    <mergeCell ref="VWK334:VWN334"/>
    <mergeCell ref="VWO334:VWR334"/>
    <mergeCell ref="VWU334:VWX334"/>
    <mergeCell ref="VWY334:VXB334"/>
    <mergeCell ref="VXC334:VXF334"/>
    <mergeCell ref="VXG334:VXJ334"/>
    <mergeCell ref="VXK334:VXN334"/>
    <mergeCell ref="VXO334:VXR334"/>
    <mergeCell ref="VXU334:VXX334"/>
    <mergeCell ref="VXY334:VYB334"/>
    <mergeCell ref="VYC334:VYF334"/>
    <mergeCell ref="VFO334:VFR334"/>
    <mergeCell ref="VFU334:VFX334"/>
    <mergeCell ref="VFY334:VGB334"/>
    <mergeCell ref="VGC334:VGF334"/>
    <mergeCell ref="VGG334:VGJ334"/>
    <mergeCell ref="VGK334:VGN334"/>
    <mergeCell ref="VGO334:VGR334"/>
    <mergeCell ref="VGU334:VGX334"/>
    <mergeCell ref="VGY334:VHB334"/>
    <mergeCell ref="VHC334:VHF334"/>
    <mergeCell ref="VHG334:VHJ334"/>
    <mergeCell ref="VHK334:VHN334"/>
    <mergeCell ref="VHO334:VHR334"/>
    <mergeCell ref="VHU334:VHX334"/>
    <mergeCell ref="VHY334:VIB334"/>
    <mergeCell ref="VIC334:VIF334"/>
    <mergeCell ref="VIG334:VIJ334"/>
    <mergeCell ref="VIK334:VIN334"/>
    <mergeCell ref="VIO334:VIR334"/>
    <mergeCell ref="VIU334:VIX334"/>
    <mergeCell ref="VIY334:VJB334"/>
    <mergeCell ref="VJC334:VJF334"/>
    <mergeCell ref="VJG334:VJJ334"/>
    <mergeCell ref="VJK334:VJN334"/>
    <mergeCell ref="VJO334:VJR334"/>
    <mergeCell ref="VJU334:VJX334"/>
    <mergeCell ref="VJY334:VKB334"/>
    <mergeCell ref="VKC334:VKF334"/>
    <mergeCell ref="VKG334:VKJ334"/>
    <mergeCell ref="VKK334:VKN334"/>
    <mergeCell ref="VKO334:VKR334"/>
    <mergeCell ref="VKU334:VKX334"/>
    <mergeCell ref="VIS333:VIS334"/>
    <mergeCell ref="VIT333:VIT334"/>
    <mergeCell ref="VJS333:VJS334"/>
    <mergeCell ref="VJT333:VJT334"/>
    <mergeCell ref="VKS333:VKS334"/>
    <mergeCell ref="VKT333:VKT334"/>
    <mergeCell ref="VSK334:VSN334"/>
    <mergeCell ref="VSO334:VSR334"/>
    <mergeCell ref="VSU334:VSX334"/>
    <mergeCell ref="VSY334:VTB334"/>
    <mergeCell ref="VQC334:VQF334"/>
    <mergeCell ref="VQG334:VQJ334"/>
    <mergeCell ref="UUO334:UUR334"/>
    <mergeCell ref="URT333:URT334"/>
    <mergeCell ref="USS333:USS334"/>
    <mergeCell ref="UST333:UST334"/>
    <mergeCell ref="UTS333:UTS334"/>
    <mergeCell ref="UTT333:UTT334"/>
    <mergeCell ref="UZY334:VAB334"/>
    <mergeCell ref="VAC334:VAF334"/>
    <mergeCell ref="VAG334:VAJ334"/>
    <mergeCell ref="VAK334:VAN334"/>
    <mergeCell ref="VAO334:VAR334"/>
    <mergeCell ref="VAU334:VAX334"/>
    <mergeCell ref="VAY334:VBB334"/>
    <mergeCell ref="VBC334:VBF334"/>
    <mergeCell ref="VBG334:VBJ334"/>
    <mergeCell ref="VBK334:VBN334"/>
    <mergeCell ref="VBO334:VBR334"/>
    <mergeCell ref="VBU334:VBX334"/>
    <mergeCell ref="VBY334:VCB334"/>
    <mergeCell ref="UUS333:UUS334"/>
    <mergeCell ref="UUT333:UUT334"/>
    <mergeCell ref="UVS333:UVS334"/>
    <mergeCell ref="UVT333:UVT334"/>
    <mergeCell ref="UWS333:UWS334"/>
    <mergeCell ref="UWT333:UWT334"/>
    <mergeCell ref="UXS333:UXS334"/>
    <mergeCell ref="UXT333:UXT334"/>
    <mergeCell ref="UYS333:UYS334"/>
    <mergeCell ref="UYT333:UYT334"/>
    <mergeCell ref="UZS333:UZS334"/>
    <mergeCell ref="UZT333:UZT334"/>
    <mergeCell ref="VAS333:VAS334"/>
    <mergeCell ref="VAT333:VAT334"/>
    <mergeCell ref="VBS333:VBS334"/>
    <mergeCell ref="VBT333:VBT334"/>
    <mergeCell ref="UPC334:UPF334"/>
    <mergeCell ref="UPG334:UPJ334"/>
    <mergeCell ref="UPK334:UPN334"/>
    <mergeCell ref="UPO334:UPR334"/>
    <mergeCell ref="UPU334:UPX334"/>
    <mergeCell ref="UPY334:UQB334"/>
    <mergeCell ref="UQC334:UQF334"/>
    <mergeCell ref="UQG334:UQJ334"/>
    <mergeCell ref="UQK334:UQN334"/>
    <mergeCell ref="UQO334:UQR334"/>
    <mergeCell ref="UQU334:UQX334"/>
    <mergeCell ref="UQY334:URB334"/>
    <mergeCell ref="URC334:URF334"/>
    <mergeCell ref="URG334:URJ334"/>
    <mergeCell ref="URK334:URN334"/>
    <mergeCell ref="URO334:URR334"/>
    <mergeCell ref="URU334:URX334"/>
    <mergeCell ref="URY334:USB334"/>
    <mergeCell ref="USC334:USF334"/>
    <mergeCell ref="USG334:USJ334"/>
    <mergeCell ref="USK334:USN334"/>
    <mergeCell ref="USO334:USR334"/>
    <mergeCell ref="USU334:USX334"/>
    <mergeCell ref="USY334:UTB334"/>
    <mergeCell ref="UTC334:UTF334"/>
    <mergeCell ref="UTG334:UTJ334"/>
    <mergeCell ref="UTK334:UTN334"/>
    <mergeCell ref="UTO334:UTR334"/>
    <mergeCell ref="UTU334:UTX334"/>
    <mergeCell ref="UTY334:UUB334"/>
    <mergeCell ref="UUC334:UUF334"/>
    <mergeCell ref="UUG334:UUJ334"/>
    <mergeCell ref="UUK334:UUN334"/>
    <mergeCell ref="UEK334:UEN334"/>
    <mergeCell ref="UBS333:UBS334"/>
    <mergeCell ref="UBT333:UBT334"/>
    <mergeCell ref="UCS333:UCS334"/>
    <mergeCell ref="UCT333:UCT334"/>
    <mergeCell ref="UDS333:UDS334"/>
    <mergeCell ref="UDT333:UDT334"/>
    <mergeCell ref="UJU334:UJX334"/>
    <mergeCell ref="UJY334:UKB334"/>
    <mergeCell ref="UKC334:UKF334"/>
    <mergeCell ref="UKG334:UKJ334"/>
    <mergeCell ref="UKK334:UKN334"/>
    <mergeCell ref="UKO334:UKR334"/>
    <mergeCell ref="UKU334:UKX334"/>
    <mergeCell ref="UKY334:ULB334"/>
    <mergeCell ref="ULC334:ULF334"/>
    <mergeCell ref="ULG334:ULJ334"/>
    <mergeCell ref="ULK334:ULN334"/>
    <mergeCell ref="ULO334:ULR334"/>
    <mergeCell ref="UES333:UES334"/>
    <mergeCell ref="UET333:UET334"/>
    <mergeCell ref="UFS333:UFS334"/>
    <mergeCell ref="UFT333:UFT334"/>
    <mergeCell ref="UGS333:UGS334"/>
    <mergeCell ref="UGT333:UGT334"/>
    <mergeCell ref="UHS333:UHS334"/>
    <mergeCell ref="UHT333:UHT334"/>
    <mergeCell ref="UIS333:UIS334"/>
    <mergeCell ref="UIT333:UIT334"/>
    <mergeCell ref="UJS333:UJS334"/>
    <mergeCell ref="UJT333:UJT334"/>
    <mergeCell ref="UKS333:UKS334"/>
    <mergeCell ref="UKT333:UKT334"/>
    <mergeCell ref="TYY334:TZB334"/>
    <mergeCell ref="TZC334:TZF334"/>
    <mergeCell ref="TZG334:TZJ334"/>
    <mergeCell ref="TZK334:TZN334"/>
    <mergeCell ref="TZO334:TZR334"/>
    <mergeCell ref="TZU334:TZX334"/>
    <mergeCell ref="TZY334:UAB334"/>
    <mergeCell ref="UAC334:UAF334"/>
    <mergeCell ref="UAG334:UAJ334"/>
    <mergeCell ref="UAK334:UAN334"/>
    <mergeCell ref="UAO334:UAR334"/>
    <mergeCell ref="UAU334:UAX334"/>
    <mergeCell ref="UAY334:UBB334"/>
    <mergeCell ref="UBC334:UBF334"/>
    <mergeCell ref="UBG334:UBJ334"/>
    <mergeCell ref="UBK334:UBN334"/>
    <mergeCell ref="UBO334:UBR334"/>
    <mergeCell ref="UBU334:UBX334"/>
    <mergeCell ref="UBY334:UCB334"/>
    <mergeCell ref="UCC334:UCF334"/>
    <mergeCell ref="UCG334:UCJ334"/>
    <mergeCell ref="UCK334:UCN334"/>
    <mergeCell ref="UCO334:UCR334"/>
    <mergeCell ref="UCU334:UCX334"/>
    <mergeCell ref="UCY334:UDB334"/>
    <mergeCell ref="UDC334:UDF334"/>
    <mergeCell ref="UDG334:UDJ334"/>
    <mergeCell ref="UDK334:UDN334"/>
    <mergeCell ref="UDO334:UDR334"/>
    <mergeCell ref="UDU334:UDX334"/>
    <mergeCell ref="UDY334:UEB334"/>
    <mergeCell ref="UEC334:UEF334"/>
    <mergeCell ref="UEG334:UEJ334"/>
    <mergeCell ref="TOG334:TOJ334"/>
    <mergeCell ref="TKT333:TKT334"/>
    <mergeCell ref="TLS333:TLS334"/>
    <mergeCell ref="TLT333:TLT334"/>
    <mergeCell ref="TMS333:TMS334"/>
    <mergeCell ref="TMT333:TMT334"/>
    <mergeCell ref="TNS333:TNS334"/>
    <mergeCell ref="TNT333:TNT334"/>
    <mergeCell ref="TTO334:TTR334"/>
    <mergeCell ref="TTU334:TTX334"/>
    <mergeCell ref="TTY334:TUB334"/>
    <mergeCell ref="TUC334:TUF334"/>
    <mergeCell ref="TUG334:TUJ334"/>
    <mergeCell ref="TUK334:TUN334"/>
    <mergeCell ref="TUO334:TUR334"/>
    <mergeCell ref="TUU334:TUX334"/>
    <mergeCell ref="TUY334:TVB334"/>
    <mergeCell ref="TVC334:TVF334"/>
    <mergeCell ref="TVG334:TVJ334"/>
    <mergeCell ref="TOS333:TOS334"/>
    <mergeCell ref="TOT333:TOT334"/>
    <mergeCell ref="TPS333:TPS334"/>
    <mergeCell ref="TPT333:TPT334"/>
    <mergeCell ref="TQS333:TQS334"/>
    <mergeCell ref="TQT333:TQT334"/>
    <mergeCell ref="TRS333:TRS334"/>
    <mergeCell ref="TRT333:TRT334"/>
    <mergeCell ref="TSS333:TSS334"/>
    <mergeCell ref="TST333:TST334"/>
    <mergeCell ref="TTS333:TTS334"/>
    <mergeCell ref="TTT333:TTT334"/>
    <mergeCell ref="TUS333:TUS334"/>
    <mergeCell ref="TUT333:TUT334"/>
    <mergeCell ref="TIU334:TIX334"/>
    <mergeCell ref="TIY334:TJB334"/>
    <mergeCell ref="TJC334:TJF334"/>
    <mergeCell ref="TJG334:TJJ334"/>
    <mergeCell ref="TJK334:TJN334"/>
    <mergeCell ref="TJO334:TJR334"/>
    <mergeCell ref="TJU334:TJX334"/>
    <mergeCell ref="TJY334:TKB334"/>
    <mergeCell ref="TKC334:TKF334"/>
    <mergeCell ref="TKG334:TKJ334"/>
    <mergeCell ref="TKK334:TKN334"/>
    <mergeCell ref="TKO334:TKR334"/>
    <mergeCell ref="TKU334:TKX334"/>
    <mergeCell ref="TKY334:TLB334"/>
    <mergeCell ref="TLC334:TLF334"/>
    <mergeCell ref="TLG334:TLJ334"/>
    <mergeCell ref="TLK334:TLN334"/>
    <mergeCell ref="TLO334:TLR334"/>
    <mergeCell ref="TLU334:TLX334"/>
    <mergeCell ref="TLY334:TMB334"/>
    <mergeCell ref="TMC334:TMF334"/>
    <mergeCell ref="TMG334:TMJ334"/>
    <mergeCell ref="TMK334:TMN334"/>
    <mergeCell ref="TMO334:TMR334"/>
    <mergeCell ref="TMU334:TMX334"/>
    <mergeCell ref="TMY334:TNB334"/>
    <mergeCell ref="TNC334:TNF334"/>
    <mergeCell ref="TNG334:TNJ334"/>
    <mergeCell ref="TNK334:TNN334"/>
    <mergeCell ref="TNO334:TNR334"/>
    <mergeCell ref="TNU334:TNX334"/>
    <mergeCell ref="TNY334:TOB334"/>
    <mergeCell ref="TOC334:TOF334"/>
    <mergeCell ref="SYC334:SYF334"/>
    <mergeCell ref="SUS333:SUS334"/>
    <mergeCell ref="SUT333:SUT334"/>
    <mergeCell ref="SVS333:SVS334"/>
    <mergeCell ref="SVT333:SVT334"/>
    <mergeCell ref="SWS333:SWS334"/>
    <mergeCell ref="SWT333:SWT334"/>
    <mergeCell ref="SXS333:SXS334"/>
    <mergeCell ref="SXT333:SXT334"/>
    <mergeCell ref="TDK334:TDN334"/>
    <mergeCell ref="TDO334:TDR334"/>
    <mergeCell ref="TDU334:TDX334"/>
    <mergeCell ref="TDY334:TEB334"/>
    <mergeCell ref="TEC334:TEF334"/>
    <mergeCell ref="TEG334:TEJ334"/>
    <mergeCell ref="TEK334:TEN334"/>
    <mergeCell ref="TEO334:TER334"/>
    <mergeCell ref="TEU334:TEX334"/>
    <mergeCell ref="TEY334:TFB334"/>
    <mergeCell ref="SYS333:SYS334"/>
    <mergeCell ref="SYT333:SYT334"/>
    <mergeCell ref="SZS333:SZS334"/>
    <mergeCell ref="SZT333:SZT334"/>
    <mergeCell ref="TAS333:TAS334"/>
    <mergeCell ref="TAT333:TAT334"/>
    <mergeCell ref="TBS333:TBS334"/>
    <mergeCell ref="TBT333:TBT334"/>
    <mergeCell ref="TCS333:TCS334"/>
    <mergeCell ref="TCT333:TCT334"/>
    <mergeCell ref="TDS333:TDS334"/>
    <mergeCell ref="TDT333:TDT334"/>
    <mergeCell ref="TES333:TES334"/>
    <mergeCell ref="TET333:TET334"/>
    <mergeCell ref="SSO334:SSR334"/>
    <mergeCell ref="SSU334:SSX334"/>
    <mergeCell ref="SSY334:STB334"/>
    <mergeCell ref="STC334:STF334"/>
    <mergeCell ref="STG334:STJ334"/>
    <mergeCell ref="STK334:STN334"/>
    <mergeCell ref="STO334:STR334"/>
    <mergeCell ref="STU334:STX334"/>
    <mergeCell ref="STY334:SUB334"/>
    <mergeCell ref="SUC334:SUF334"/>
    <mergeCell ref="SUG334:SUJ334"/>
    <mergeCell ref="SUK334:SUN334"/>
    <mergeCell ref="SUO334:SUR334"/>
    <mergeCell ref="SUU334:SUX334"/>
    <mergeCell ref="SUY334:SVB334"/>
    <mergeCell ref="SVC334:SVF334"/>
    <mergeCell ref="SVG334:SVJ334"/>
    <mergeCell ref="SVK334:SVN334"/>
    <mergeCell ref="SVO334:SVR334"/>
    <mergeCell ref="SVU334:SVX334"/>
    <mergeCell ref="SVY334:SWB334"/>
    <mergeCell ref="SWC334:SWF334"/>
    <mergeCell ref="SWG334:SWJ334"/>
    <mergeCell ref="SWK334:SWN334"/>
    <mergeCell ref="SWO334:SWR334"/>
    <mergeCell ref="SWU334:SWX334"/>
    <mergeCell ref="SWY334:SXB334"/>
    <mergeCell ref="SXC334:SXF334"/>
    <mergeCell ref="SXG334:SXJ334"/>
    <mergeCell ref="SXK334:SXN334"/>
    <mergeCell ref="SXO334:SXR334"/>
    <mergeCell ref="SXU334:SXX334"/>
    <mergeCell ref="SXY334:SYB334"/>
    <mergeCell ref="SHY334:SIB334"/>
    <mergeCell ref="SDT333:SDT334"/>
    <mergeCell ref="SES333:SES334"/>
    <mergeCell ref="SET333:SET334"/>
    <mergeCell ref="SFS333:SFS334"/>
    <mergeCell ref="SFT333:SFT334"/>
    <mergeCell ref="SGS333:SGS334"/>
    <mergeCell ref="SGT333:SGT334"/>
    <mergeCell ref="SHS333:SHS334"/>
    <mergeCell ref="SHT333:SHT334"/>
    <mergeCell ref="SNG334:SNJ334"/>
    <mergeCell ref="SNK334:SNN334"/>
    <mergeCell ref="SNO334:SNR334"/>
    <mergeCell ref="SNU334:SNX334"/>
    <mergeCell ref="SNY334:SOB334"/>
    <mergeCell ref="SOC334:SOF334"/>
    <mergeCell ref="SOG334:SOJ334"/>
    <mergeCell ref="SOK334:SON334"/>
    <mergeCell ref="SOO334:SOR334"/>
    <mergeCell ref="SIS333:SIS334"/>
    <mergeCell ref="SIT333:SIT334"/>
    <mergeCell ref="SJS333:SJS334"/>
    <mergeCell ref="SJT333:SJT334"/>
    <mergeCell ref="SKS333:SKS334"/>
    <mergeCell ref="SKT333:SKT334"/>
    <mergeCell ref="SLS333:SLS334"/>
    <mergeCell ref="SLT333:SLT334"/>
    <mergeCell ref="SMS333:SMS334"/>
    <mergeCell ref="SMT333:SMT334"/>
    <mergeCell ref="SNS333:SNS334"/>
    <mergeCell ref="SNT333:SNT334"/>
    <mergeCell ref="SQG334:SQJ334"/>
    <mergeCell ref="SQK334:SQN334"/>
    <mergeCell ref="SPG334:SPJ334"/>
    <mergeCell ref="SPK334:SPN334"/>
    <mergeCell ref="SPO334:SPR334"/>
    <mergeCell ref="SPU334:SPX334"/>
    <mergeCell ref="SPY334:SQB334"/>
    <mergeCell ref="SQC334:SQF334"/>
    <mergeCell ref="SCK334:SCN334"/>
    <mergeCell ref="SCO334:SCR334"/>
    <mergeCell ref="SCU334:SCX334"/>
    <mergeCell ref="SCY334:SDB334"/>
    <mergeCell ref="SDC334:SDF334"/>
    <mergeCell ref="SDG334:SDJ334"/>
    <mergeCell ref="SDK334:SDN334"/>
    <mergeCell ref="SDO334:SDR334"/>
    <mergeCell ref="SDU334:SDX334"/>
    <mergeCell ref="SDY334:SEB334"/>
    <mergeCell ref="SEC334:SEF334"/>
    <mergeCell ref="SEG334:SEJ334"/>
    <mergeCell ref="SEK334:SEN334"/>
    <mergeCell ref="SEO334:SER334"/>
    <mergeCell ref="SEU334:SEX334"/>
    <mergeCell ref="SEY334:SFB334"/>
    <mergeCell ref="SFC334:SFF334"/>
    <mergeCell ref="SFG334:SFJ334"/>
    <mergeCell ref="SFK334:SFN334"/>
    <mergeCell ref="SFO334:SFR334"/>
    <mergeCell ref="SFU334:SFX334"/>
    <mergeCell ref="SFY334:SGB334"/>
    <mergeCell ref="SGC334:SGF334"/>
    <mergeCell ref="SGG334:SGJ334"/>
    <mergeCell ref="SGK334:SGN334"/>
    <mergeCell ref="SGO334:SGR334"/>
    <mergeCell ref="SGU334:SGX334"/>
    <mergeCell ref="SGY334:SHB334"/>
    <mergeCell ref="SHC334:SHF334"/>
    <mergeCell ref="SHG334:SHJ334"/>
    <mergeCell ref="SHK334:SHN334"/>
    <mergeCell ref="SHO334:SHR334"/>
    <mergeCell ref="SHU334:SHX334"/>
    <mergeCell ref="RRU334:RRX334"/>
    <mergeCell ref="RNS333:RNS334"/>
    <mergeCell ref="RNT333:RNT334"/>
    <mergeCell ref="ROS333:ROS334"/>
    <mergeCell ref="ROT333:ROT334"/>
    <mergeCell ref="RPS333:RPS334"/>
    <mergeCell ref="RPT333:RPT334"/>
    <mergeCell ref="RQS333:RQS334"/>
    <mergeCell ref="RQT333:RQT334"/>
    <mergeCell ref="RRS333:RRS334"/>
    <mergeCell ref="RRT333:RRT334"/>
    <mergeCell ref="RXC334:RXF334"/>
    <mergeCell ref="RXG334:RXJ334"/>
    <mergeCell ref="RXK334:RXN334"/>
    <mergeCell ref="RXO334:RXR334"/>
    <mergeCell ref="RXU334:RXX334"/>
    <mergeCell ref="RXY334:RYB334"/>
    <mergeCell ref="RYC334:RYF334"/>
    <mergeCell ref="RYG334:RYJ334"/>
    <mergeCell ref="RSS333:RSS334"/>
    <mergeCell ref="RST333:RST334"/>
    <mergeCell ref="RTS333:RTS334"/>
    <mergeCell ref="RTT333:RTT334"/>
    <mergeCell ref="RUS333:RUS334"/>
    <mergeCell ref="RUT333:RUT334"/>
    <mergeCell ref="RVS333:RVS334"/>
    <mergeCell ref="RVT333:RVT334"/>
    <mergeCell ref="RWS333:RWS334"/>
    <mergeCell ref="RWT333:RWT334"/>
    <mergeCell ref="RXS333:RXS334"/>
    <mergeCell ref="RXT333:RXT334"/>
    <mergeCell ref="SAC334:SAF334"/>
    <mergeCell ref="SAG334:SAJ334"/>
    <mergeCell ref="RMG334:RMJ334"/>
    <mergeCell ref="RMK334:RMN334"/>
    <mergeCell ref="RMO334:RMR334"/>
    <mergeCell ref="RMU334:RMX334"/>
    <mergeCell ref="RMY334:RNB334"/>
    <mergeCell ref="RNC334:RNF334"/>
    <mergeCell ref="RNG334:RNJ334"/>
    <mergeCell ref="RNK334:RNN334"/>
    <mergeCell ref="RNO334:RNR334"/>
    <mergeCell ref="RNU334:RNX334"/>
    <mergeCell ref="RNY334:ROB334"/>
    <mergeCell ref="ROC334:ROF334"/>
    <mergeCell ref="ROG334:ROJ334"/>
    <mergeCell ref="ROK334:RON334"/>
    <mergeCell ref="ROO334:ROR334"/>
    <mergeCell ref="ROU334:ROX334"/>
    <mergeCell ref="ROY334:RPB334"/>
    <mergeCell ref="RPC334:RPF334"/>
    <mergeCell ref="RPG334:RPJ334"/>
    <mergeCell ref="RPK334:RPN334"/>
    <mergeCell ref="RPO334:RPR334"/>
    <mergeCell ref="RPU334:RPX334"/>
    <mergeCell ref="RPY334:RQB334"/>
    <mergeCell ref="RQC334:RQF334"/>
    <mergeCell ref="RQG334:RQJ334"/>
    <mergeCell ref="RQK334:RQN334"/>
    <mergeCell ref="RQO334:RQR334"/>
    <mergeCell ref="RQU334:RQX334"/>
    <mergeCell ref="RQY334:RRB334"/>
    <mergeCell ref="RRC334:RRF334"/>
    <mergeCell ref="RRG334:RRJ334"/>
    <mergeCell ref="RRK334:RRN334"/>
    <mergeCell ref="RRO334:RRR334"/>
    <mergeCell ref="RBO334:RBR334"/>
    <mergeCell ref="QWT333:QWT334"/>
    <mergeCell ref="QXS333:QXS334"/>
    <mergeCell ref="QXT333:QXT334"/>
    <mergeCell ref="QYS333:QYS334"/>
    <mergeCell ref="QYT333:QYT334"/>
    <mergeCell ref="QZS333:QZS334"/>
    <mergeCell ref="QZT333:QZT334"/>
    <mergeCell ref="RAS333:RAS334"/>
    <mergeCell ref="RAT333:RAT334"/>
    <mergeCell ref="RGY334:RHB334"/>
    <mergeCell ref="RHC334:RHF334"/>
    <mergeCell ref="RHG334:RHJ334"/>
    <mergeCell ref="RHK334:RHN334"/>
    <mergeCell ref="RHO334:RHR334"/>
    <mergeCell ref="RHU334:RHX334"/>
    <mergeCell ref="RHY334:RIB334"/>
    <mergeCell ref="RIC334:RIF334"/>
    <mergeCell ref="RIG334:RIJ334"/>
    <mergeCell ref="RBS333:RBS334"/>
    <mergeCell ref="RBT333:RBT334"/>
    <mergeCell ref="RCS333:RCS334"/>
    <mergeCell ref="RCT333:RCT334"/>
    <mergeCell ref="RDS333:RDS334"/>
    <mergeCell ref="RDT333:RDT334"/>
    <mergeCell ref="RES333:RES334"/>
    <mergeCell ref="RET333:RET334"/>
    <mergeCell ref="RFS333:RFS334"/>
    <mergeCell ref="RFT333:RFT334"/>
    <mergeCell ref="RGS333:RGS334"/>
    <mergeCell ref="RGT333:RGT334"/>
    <mergeCell ref="RHS333:RHS334"/>
    <mergeCell ref="RHT333:RHT334"/>
    <mergeCell ref="QWC334:QWF334"/>
    <mergeCell ref="QWG334:QWJ334"/>
    <mergeCell ref="QWK334:QWN334"/>
    <mergeCell ref="QWO334:QWR334"/>
    <mergeCell ref="QWU334:QWX334"/>
    <mergeCell ref="QWY334:QXB334"/>
    <mergeCell ref="QXC334:QXF334"/>
    <mergeCell ref="QXG334:QXJ334"/>
    <mergeCell ref="QXK334:QXN334"/>
    <mergeCell ref="QXO334:QXR334"/>
    <mergeCell ref="QXU334:QXX334"/>
    <mergeCell ref="QXY334:QYB334"/>
    <mergeCell ref="QYC334:QYF334"/>
    <mergeCell ref="QYG334:QYJ334"/>
    <mergeCell ref="QYK334:QYN334"/>
    <mergeCell ref="QYO334:QYR334"/>
    <mergeCell ref="QYU334:QYX334"/>
    <mergeCell ref="QYY334:QZB334"/>
    <mergeCell ref="QZC334:QZF334"/>
    <mergeCell ref="QZG334:QZJ334"/>
    <mergeCell ref="QZK334:QZN334"/>
    <mergeCell ref="QZO334:QZR334"/>
    <mergeCell ref="QZU334:QZX334"/>
    <mergeCell ref="QZY334:RAB334"/>
    <mergeCell ref="RAC334:RAF334"/>
    <mergeCell ref="RAG334:RAJ334"/>
    <mergeCell ref="RAK334:RAN334"/>
    <mergeCell ref="RAO334:RAR334"/>
    <mergeCell ref="RAU334:RAX334"/>
    <mergeCell ref="RAY334:RBB334"/>
    <mergeCell ref="RBC334:RBF334"/>
    <mergeCell ref="RBG334:RBJ334"/>
    <mergeCell ref="RBK334:RBN334"/>
    <mergeCell ref="QJC334:QJF334"/>
    <mergeCell ref="QJG334:QJJ334"/>
    <mergeCell ref="QJK334:QJN334"/>
    <mergeCell ref="QJO334:QJR334"/>
    <mergeCell ref="QJU334:QJX334"/>
    <mergeCell ref="QJY334:QKB334"/>
    <mergeCell ref="QKC334:QKF334"/>
    <mergeCell ref="QKG334:QKJ334"/>
    <mergeCell ref="QKK334:QKN334"/>
    <mergeCell ref="QKO334:QKR334"/>
    <mergeCell ref="QKU334:QKX334"/>
    <mergeCell ref="QKY334:QLB334"/>
    <mergeCell ref="QLC334:QLF334"/>
    <mergeCell ref="QLG334:QLJ334"/>
    <mergeCell ref="QLK334:QLN334"/>
    <mergeCell ref="QGS333:QGS334"/>
    <mergeCell ref="QGT333:QGT334"/>
    <mergeCell ref="QHS333:QHS334"/>
    <mergeCell ref="QHT333:QHT334"/>
    <mergeCell ref="QIS333:QIS334"/>
    <mergeCell ref="QIT333:QIT334"/>
    <mergeCell ref="QJS333:QJS334"/>
    <mergeCell ref="QJT333:QJT334"/>
    <mergeCell ref="QKS333:QKS334"/>
    <mergeCell ref="QKT333:QKT334"/>
    <mergeCell ref="QQU334:QQX334"/>
    <mergeCell ref="QQY334:QRB334"/>
    <mergeCell ref="QRC334:QRF334"/>
    <mergeCell ref="QRG334:QRJ334"/>
    <mergeCell ref="QRK334:QRN334"/>
    <mergeCell ref="QRO334:QRR334"/>
    <mergeCell ref="QRU334:QRX334"/>
    <mergeCell ref="QRY334:QSB334"/>
    <mergeCell ref="QLS333:QLS334"/>
    <mergeCell ref="QLT333:QLT334"/>
    <mergeCell ref="QMS333:QMS334"/>
    <mergeCell ref="QMT333:QMT334"/>
    <mergeCell ref="QNS333:QNS334"/>
    <mergeCell ref="QNT333:QNT334"/>
    <mergeCell ref="QOS333:QOS334"/>
    <mergeCell ref="QOT333:QOT334"/>
    <mergeCell ref="QPS333:QPS334"/>
    <mergeCell ref="QPT333:QPT334"/>
    <mergeCell ref="QQS333:QQS334"/>
    <mergeCell ref="QQT333:QQT334"/>
    <mergeCell ref="QRS333:QRS334"/>
    <mergeCell ref="QRT333:QRT334"/>
    <mergeCell ref="QDO334:QDR334"/>
    <mergeCell ref="QDU334:QDX334"/>
    <mergeCell ref="QDY334:QEB334"/>
    <mergeCell ref="QEC334:QEF334"/>
    <mergeCell ref="QEG334:QEJ334"/>
    <mergeCell ref="QEK334:QEN334"/>
    <mergeCell ref="QEO334:QER334"/>
    <mergeCell ref="QEU334:QEX334"/>
    <mergeCell ref="QEY334:QFB334"/>
    <mergeCell ref="QFC334:QFF334"/>
    <mergeCell ref="QFG334:QFJ334"/>
    <mergeCell ref="QFK334:QFN334"/>
    <mergeCell ref="QFO334:QFR334"/>
    <mergeCell ref="QFU334:QFX334"/>
    <mergeCell ref="QFY334:QGB334"/>
    <mergeCell ref="QGC334:QGF334"/>
    <mergeCell ref="QGG334:QGJ334"/>
    <mergeCell ref="QGK334:QGN334"/>
    <mergeCell ref="QGO334:QGR334"/>
    <mergeCell ref="QGU334:QGX334"/>
    <mergeCell ref="QGY334:QHB334"/>
    <mergeCell ref="QHC334:QHF334"/>
    <mergeCell ref="QHG334:QHJ334"/>
    <mergeCell ref="QHK334:QHN334"/>
    <mergeCell ref="QHO334:QHR334"/>
    <mergeCell ref="QHU334:QHX334"/>
    <mergeCell ref="QHY334:QIB334"/>
    <mergeCell ref="QIC334:QIF334"/>
    <mergeCell ref="QIG334:QIJ334"/>
    <mergeCell ref="QIK334:QIN334"/>
    <mergeCell ref="QIO334:QIR334"/>
    <mergeCell ref="QIU334:QIX334"/>
    <mergeCell ref="QIY334:QJB334"/>
    <mergeCell ref="QDS333:QDS334"/>
    <mergeCell ref="QDT333:QDT334"/>
    <mergeCell ref="QES333:QES334"/>
    <mergeCell ref="QET333:QET334"/>
    <mergeCell ref="QFS333:QFS334"/>
    <mergeCell ref="QFT333:QFT334"/>
    <mergeCell ref="PYC334:PYF334"/>
    <mergeCell ref="PYG334:PYJ334"/>
    <mergeCell ref="PYK334:PYN334"/>
    <mergeCell ref="PYO334:PYR334"/>
    <mergeCell ref="PYU334:PYX334"/>
    <mergeCell ref="PYY334:PZB334"/>
    <mergeCell ref="PZC334:PZF334"/>
    <mergeCell ref="PZG334:PZJ334"/>
    <mergeCell ref="PZK334:PZN334"/>
    <mergeCell ref="PZO334:PZR334"/>
    <mergeCell ref="PZU334:PZX334"/>
    <mergeCell ref="PZY334:QAB334"/>
    <mergeCell ref="QAC334:QAF334"/>
    <mergeCell ref="QAG334:QAJ334"/>
    <mergeCell ref="QAK334:QAN334"/>
    <mergeCell ref="QAO334:QAR334"/>
    <mergeCell ref="QAU334:QAX334"/>
    <mergeCell ref="QAY334:QBB334"/>
    <mergeCell ref="QBC334:QBF334"/>
    <mergeCell ref="QBG334:QBJ334"/>
    <mergeCell ref="QBK334:QBN334"/>
    <mergeCell ref="QBO334:QBR334"/>
    <mergeCell ref="QBU334:QBX334"/>
    <mergeCell ref="QBY334:QCB334"/>
    <mergeCell ref="QCC334:QCF334"/>
    <mergeCell ref="QCG334:QCJ334"/>
    <mergeCell ref="QCK334:QCN334"/>
    <mergeCell ref="QCO334:QCR334"/>
    <mergeCell ref="QCU334:QCX334"/>
    <mergeCell ref="QCY334:QDB334"/>
    <mergeCell ref="QDC334:QDF334"/>
    <mergeCell ref="QDG334:QDJ334"/>
    <mergeCell ref="QDK334:QDN334"/>
    <mergeCell ref="PYS333:PYS334"/>
    <mergeCell ref="PYT333:PYT334"/>
    <mergeCell ref="PZS333:PZS334"/>
    <mergeCell ref="PZT333:PZT334"/>
    <mergeCell ref="QAS333:QAS334"/>
    <mergeCell ref="QAT333:QAT334"/>
    <mergeCell ref="QBS333:QBS334"/>
    <mergeCell ref="QBT333:QBT334"/>
    <mergeCell ref="QCS333:QCS334"/>
    <mergeCell ref="QCT333:QCT334"/>
    <mergeCell ref="PPC334:PPF334"/>
    <mergeCell ref="PPG334:PPJ334"/>
    <mergeCell ref="PPK334:PPN334"/>
    <mergeCell ref="PPO334:PPR334"/>
    <mergeCell ref="PPU334:PPX334"/>
    <mergeCell ref="PPT333:PPT334"/>
    <mergeCell ref="PVC334:PVF334"/>
    <mergeCell ref="PVG334:PVJ334"/>
    <mergeCell ref="PVK334:PVN334"/>
    <mergeCell ref="PVO334:PVR334"/>
    <mergeCell ref="PVU334:PVX334"/>
    <mergeCell ref="PVY334:PWB334"/>
    <mergeCell ref="PWC334:PWF334"/>
    <mergeCell ref="PWG334:PWJ334"/>
    <mergeCell ref="PWK334:PWN334"/>
    <mergeCell ref="PWO334:PWR334"/>
    <mergeCell ref="PWU334:PWX334"/>
    <mergeCell ref="PWY334:PXB334"/>
    <mergeCell ref="PXC334:PXF334"/>
    <mergeCell ref="PXG334:PXJ334"/>
    <mergeCell ref="PXK334:PXN334"/>
    <mergeCell ref="PXO334:PXR334"/>
    <mergeCell ref="PXU334:PXX334"/>
    <mergeCell ref="PQS333:PQS334"/>
    <mergeCell ref="PQT333:PQT334"/>
    <mergeCell ref="PRS333:PRS334"/>
    <mergeCell ref="PRT333:PRT334"/>
    <mergeCell ref="PSS333:PSS334"/>
    <mergeCell ref="PST333:PST334"/>
    <mergeCell ref="PTS333:PTS334"/>
    <mergeCell ref="PTT333:PTT334"/>
    <mergeCell ref="PUS333:PUS334"/>
    <mergeCell ref="PUT333:PUT334"/>
    <mergeCell ref="PVS333:PVS334"/>
    <mergeCell ref="PVT333:PVT334"/>
    <mergeCell ref="PWS333:PWS334"/>
    <mergeCell ref="PWT333:PWT334"/>
    <mergeCell ref="PXS333:PXS334"/>
    <mergeCell ref="PXT333:PXT334"/>
    <mergeCell ref="PPY334:PQB334"/>
    <mergeCell ref="PQC334:PQF334"/>
    <mergeCell ref="PQG334:PQJ334"/>
    <mergeCell ref="PQK334:PQN334"/>
    <mergeCell ref="PQO334:PQR334"/>
    <mergeCell ref="PQU334:PQX334"/>
    <mergeCell ref="PQY334:PRB334"/>
    <mergeCell ref="PRC334:PRF334"/>
    <mergeCell ref="PRG334:PRJ334"/>
    <mergeCell ref="PRK334:PRN334"/>
    <mergeCell ref="PRO334:PRR334"/>
    <mergeCell ref="PRU334:PRX334"/>
    <mergeCell ref="PRY334:PSB334"/>
    <mergeCell ref="PSC334:PSF334"/>
    <mergeCell ref="PSG334:PSJ334"/>
    <mergeCell ref="PJO334:PJR334"/>
    <mergeCell ref="PJU334:PJX334"/>
    <mergeCell ref="PJY334:PKB334"/>
    <mergeCell ref="PKC334:PKF334"/>
    <mergeCell ref="PKG334:PKJ334"/>
    <mergeCell ref="PKK334:PKN334"/>
    <mergeCell ref="PKO334:PKR334"/>
    <mergeCell ref="PKU334:PKX334"/>
    <mergeCell ref="PKY334:PLB334"/>
    <mergeCell ref="PLC334:PLF334"/>
    <mergeCell ref="PLG334:PLJ334"/>
    <mergeCell ref="PLK334:PLN334"/>
    <mergeCell ref="PLO334:PLR334"/>
    <mergeCell ref="PLU334:PLX334"/>
    <mergeCell ref="PLY334:PMB334"/>
    <mergeCell ref="PMC334:PMF334"/>
    <mergeCell ref="PMG334:PMJ334"/>
    <mergeCell ref="PMK334:PMN334"/>
    <mergeCell ref="PMO334:PMR334"/>
    <mergeCell ref="PMU334:PMX334"/>
    <mergeCell ref="PMY334:PNB334"/>
    <mergeCell ref="PNC334:PNF334"/>
    <mergeCell ref="PNG334:PNJ334"/>
    <mergeCell ref="PNK334:PNN334"/>
    <mergeCell ref="PNO334:PNR334"/>
    <mergeCell ref="PNU334:PNX334"/>
    <mergeCell ref="PNY334:POB334"/>
    <mergeCell ref="POC334:POF334"/>
    <mergeCell ref="POG334:POJ334"/>
    <mergeCell ref="POK334:PON334"/>
    <mergeCell ref="POO334:POR334"/>
    <mergeCell ref="POU334:POX334"/>
    <mergeCell ref="POY334:PPB334"/>
    <mergeCell ref="PGY334:PHB334"/>
    <mergeCell ref="PHC334:PHF334"/>
    <mergeCell ref="PHG334:PHJ334"/>
    <mergeCell ref="PHK334:PHN334"/>
    <mergeCell ref="PHO334:PHR334"/>
    <mergeCell ref="PHU334:PHX334"/>
    <mergeCell ref="PCC334:PCF334"/>
    <mergeCell ref="PCG334:PCJ334"/>
    <mergeCell ref="PCK334:PCN334"/>
    <mergeCell ref="PCO334:PCR334"/>
    <mergeCell ref="PCU334:PCX334"/>
    <mergeCell ref="PCY334:PDB334"/>
    <mergeCell ref="PDC334:PDF334"/>
    <mergeCell ref="PDG334:PDJ334"/>
    <mergeCell ref="PDK334:PDN334"/>
    <mergeCell ref="PDO334:PDR334"/>
    <mergeCell ref="PDU334:PDX334"/>
    <mergeCell ref="PDY334:PEB334"/>
    <mergeCell ref="PEC334:PEF334"/>
    <mergeCell ref="PEG334:PEJ334"/>
    <mergeCell ref="PEK334:PEN334"/>
    <mergeCell ref="PEO334:PER334"/>
    <mergeCell ref="PEU334:PEX334"/>
    <mergeCell ref="PHY334:PIB334"/>
    <mergeCell ref="PIC334:PIF334"/>
    <mergeCell ref="PIG334:PIJ334"/>
    <mergeCell ref="PIK334:PIN334"/>
    <mergeCell ref="PIO334:PIR334"/>
    <mergeCell ref="PIU334:PIX334"/>
    <mergeCell ref="PIY334:PJB334"/>
    <mergeCell ref="PJC334:PJF334"/>
    <mergeCell ref="PJG334:PJJ334"/>
    <mergeCell ref="PJK334:PJN334"/>
    <mergeCell ref="OUK334:OUN334"/>
    <mergeCell ref="OUO334:OUR334"/>
    <mergeCell ref="OUU334:OUX334"/>
    <mergeCell ref="OUY334:OVB334"/>
    <mergeCell ref="OVC334:OVF334"/>
    <mergeCell ref="OVG334:OVJ334"/>
    <mergeCell ref="OVK334:OVN334"/>
    <mergeCell ref="OVO334:OVR334"/>
    <mergeCell ref="OVU334:OVX334"/>
    <mergeCell ref="OVY334:OWB334"/>
    <mergeCell ref="OWC334:OWF334"/>
    <mergeCell ref="OWG334:OWJ334"/>
    <mergeCell ref="OWK334:OWN334"/>
    <mergeCell ref="OWO334:OWR334"/>
    <mergeCell ref="OWU334:OWX334"/>
    <mergeCell ref="OWY334:OXB334"/>
    <mergeCell ref="OXC334:OXF334"/>
    <mergeCell ref="OXG334:OXJ334"/>
    <mergeCell ref="OXK334:OXN334"/>
    <mergeCell ref="OXO334:OXR334"/>
    <mergeCell ref="OXU334:OXX334"/>
    <mergeCell ref="OXY334:OYB334"/>
    <mergeCell ref="OYC334:OYF334"/>
    <mergeCell ref="OYG334:OYJ334"/>
    <mergeCell ref="OYK334:OYN334"/>
    <mergeCell ref="OYO334:OYR334"/>
    <mergeCell ref="OYU334:OYX334"/>
    <mergeCell ref="OYY334:OZB334"/>
    <mergeCell ref="OZC334:OZF334"/>
    <mergeCell ref="OZG334:OZJ334"/>
    <mergeCell ref="OZK334:OZN334"/>
    <mergeCell ref="OZO334:OZR334"/>
    <mergeCell ref="PEY334:PFB334"/>
    <mergeCell ref="PAC334:PAF334"/>
    <mergeCell ref="PAG334:PAJ334"/>
    <mergeCell ref="PAK334:PAN334"/>
    <mergeCell ref="PAO334:PAR334"/>
    <mergeCell ref="PAU334:PAX334"/>
    <mergeCell ref="PAY334:PBB334"/>
    <mergeCell ref="PBC334:PBF334"/>
    <mergeCell ref="PBG334:PBJ334"/>
    <mergeCell ref="PBK334:PBN334"/>
    <mergeCell ref="PBO334:PBR334"/>
    <mergeCell ref="PBU334:PBX334"/>
    <mergeCell ref="PBY334:PCB334"/>
    <mergeCell ref="OHC334:OHF334"/>
    <mergeCell ref="OHG334:OHJ334"/>
    <mergeCell ref="OHK334:OHN334"/>
    <mergeCell ref="OHO334:OHR334"/>
    <mergeCell ref="OHU334:OHX334"/>
    <mergeCell ref="OHY334:OIB334"/>
    <mergeCell ref="OIC334:OIF334"/>
    <mergeCell ref="OIG334:OIJ334"/>
    <mergeCell ref="OIK334:OIN334"/>
    <mergeCell ref="OIO334:OIR334"/>
    <mergeCell ref="OIU334:OIX334"/>
    <mergeCell ref="OIY334:OJB334"/>
    <mergeCell ref="OJC334:OJF334"/>
    <mergeCell ref="OJG334:OJJ334"/>
    <mergeCell ref="OJK334:OJN334"/>
    <mergeCell ref="OIT333:OIT334"/>
    <mergeCell ref="OOU334:OOX334"/>
    <mergeCell ref="OOY334:OPB334"/>
    <mergeCell ref="OPC334:OPF334"/>
    <mergeCell ref="OPG334:OPJ334"/>
    <mergeCell ref="OPK334:OPN334"/>
    <mergeCell ref="OPO334:OPR334"/>
    <mergeCell ref="OPU334:OPX334"/>
    <mergeCell ref="OPY334:OQB334"/>
    <mergeCell ref="OQC334:OQF334"/>
    <mergeCell ref="OQG334:OQJ334"/>
    <mergeCell ref="OQK334:OQN334"/>
    <mergeCell ref="OQO334:OQR334"/>
    <mergeCell ref="OQU334:OQX334"/>
    <mergeCell ref="OQY334:ORB334"/>
    <mergeCell ref="ORC334:ORF334"/>
    <mergeCell ref="ORG334:ORJ334"/>
    <mergeCell ref="ORK334:ORN334"/>
    <mergeCell ref="OJS333:OJS334"/>
    <mergeCell ref="OJT333:OJT334"/>
    <mergeCell ref="OKS333:OKS334"/>
    <mergeCell ref="OKT333:OKT334"/>
    <mergeCell ref="OLS333:OLS334"/>
    <mergeCell ref="OLT333:OLT334"/>
    <mergeCell ref="OMS333:OMS334"/>
    <mergeCell ref="OMT333:OMT334"/>
    <mergeCell ref="ONS333:ONS334"/>
    <mergeCell ref="ONT333:ONT334"/>
    <mergeCell ref="OOS333:OOS334"/>
    <mergeCell ref="OOT333:OOT334"/>
    <mergeCell ref="OPS333:OPS334"/>
    <mergeCell ref="OPT333:OPT334"/>
    <mergeCell ref="OQS333:OQS334"/>
    <mergeCell ref="OQT333:OQT334"/>
    <mergeCell ref="OHS333:OHS334"/>
    <mergeCell ref="OHT333:OHT334"/>
    <mergeCell ref="OIS333:OIS334"/>
    <mergeCell ref="OBO334:OBR334"/>
    <mergeCell ref="OBU334:OBX334"/>
    <mergeCell ref="OBY334:OCB334"/>
    <mergeCell ref="OCC334:OCF334"/>
    <mergeCell ref="OCG334:OCJ334"/>
    <mergeCell ref="OCK334:OCN334"/>
    <mergeCell ref="OCO334:OCR334"/>
    <mergeCell ref="OCU334:OCX334"/>
    <mergeCell ref="OCY334:ODB334"/>
    <mergeCell ref="ODC334:ODF334"/>
    <mergeCell ref="ODG334:ODJ334"/>
    <mergeCell ref="ODK334:ODN334"/>
    <mergeCell ref="ODO334:ODR334"/>
    <mergeCell ref="ODU334:ODX334"/>
    <mergeCell ref="ODY334:OEB334"/>
    <mergeCell ref="OEC334:OEF334"/>
    <mergeCell ref="OEG334:OEJ334"/>
    <mergeCell ref="OEK334:OEN334"/>
    <mergeCell ref="OEO334:OER334"/>
    <mergeCell ref="OEU334:OEX334"/>
    <mergeCell ref="OEY334:OFB334"/>
    <mergeCell ref="OFC334:OFF334"/>
    <mergeCell ref="OFG334:OFJ334"/>
    <mergeCell ref="OFK334:OFN334"/>
    <mergeCell ref="OFO334:OFR334"/>
    <mergeCell ref="OFU334:OFX334"/>
    <mergeCell ref="OFY334:OGB334"/>
    <mergeCell ref="OGC334:OGF334"/>
    <mergeCell ref="OGG334:OGJ334"/>
    <mergeCell ref="OGK334:OGN334"/>
    <mergeCell ref="OGO334:OGR334"/>
    <mergeCell ref="OGU334:OGX334"/>
    <mergeCell ref="OGY334:OHB334"/>
    <mergeCell ref="OBS333:OBS334"/>
    <mergeCell ref="OBT333:OBT334"/>
    <mergeCell ref="OCS333:OCS334"/>
    <mergeCell ref="OCT333:OCT334"/>
    <mergeCell ref="ODS333:ODS334"/>
    <mergeCell ref="ODT333:ODT334"/>
    <mergeCell ref="OES333:OES334"/>
    <mergeCell ref="OET333:OET334"/>
    <mergeCell ref="OFS333:OFS334"/>
    <mergeCell ref="OFT333:OFT334"/>
    <mergeCell ref="OGS333:OGS334"/>
    <mergeCell ref="OGT333:OGT334"/>
    <mergeCell ref="NQY334:NRB334"/>
    <mergeCell ref="NRC334:NRF334"/>
    <mergeCell ref="NRG334:NRJ334"/>
    <mergeCell ref="NRK334:NRN334"/>
    <mergeCell ref="NRO334:NRR334"/>
    <mergeCell ref="NRU334:NRX334"/>
    <mergeCell ref="NRY334:NSB334"/>
    <mergeCell ref="NSC334:NSF334"/>
    <mergeCell ref="NSG334:NSJ334"/>
    <mergeCell ref="NSK334:NSN334"/>
    <mergeCell ref="NSO334:NSR334"/>
    <mergeCell ref="NSU334:NSX334"/>
    <mergeCell ref="NSY334:NTB334"/>
    <mergeCell ref="NTC334:NTF334"/>
    <mergeCell ref="NTG334:NTJ334"/>
    <mergeCell ref="NSS333:NSS334"/>
    <mergeCell ref="NST333:NST334"/>
    <mergeCell ref="NYO334:NYR334"/>
    <mergeCell ref="NYU334:NYX334"/>
    <mergeCell ref="NYY334:NZB334"/>
    <mergeCell ref="NZC334:NZF334"/>
    <mergeCell ref="NZG334:NZJ334"/>
    <mergeCell ref="NZK334:NZN334"/>
    <mergeCell ref="NZO334:NZR334"/>
    <mergeCell ref="NZU334:NZX334"/>
    <mergeCell ref="NZY334:OAB334"/>
    <mergeCell ref="OAC334:OAF334"/>
    <mergeCell ref="OAG334:OAJ334"/>
    <mergeCell ref="OAK334:OAN334"/>
    <mergeCell ref="OAO334:OAR334"/>
    <mergeCell ref="OAU334:OAX334"/>
    <mergeCell ref="OAY334:OBB334"/>
    <mergeCell ref="OBC334:OBF334"/>
    <mergeCell ref="NTS333:NTS334"/>
    <mergeCell ref="NTT333:NTT334"/>
    <mergeCell ref="NUS333:NUS334"/>
    <mergeCell ref="NUT333:NUT334"/>
    <mergeCell ref="NVS333:NVS334"/>
    <mergeCell ref="NVT333:NVT334"/>
    <mergeCell ref="NWS333:NWS334"/>
    <mergeCell ref="NWT333:NWT334"/>
    <mergeCell ref="NXS333:NXS334"/>
    <mergeCell ref="NXT333:NXT334"/>
    <mergeCell ref="NYS333:NYS334"/>
    <mergeCell ref="NYT333:NYT334"/>
    <mergeCell ref="NZS333:NZS334"/>
    <mergeCell ref="NZT333:NZT334"/>
    <mergeCell ref="OAS333:OAS334"/>
    <mergeCell ref="OAT333:OAT334"/>
    <mergeCell ref="NTK334:NTN334"/>
    <mergeCell ref="NTO334:NTR334"/>
    <mergeCell ref="NTU334:NTX334"/>
    <mergeCell ref="NTY334:NUB334"/>
    <mergeCell ref="NUC334:NUF334"/>
    <mergeCell ref="NUG334:NUJ334"/>
    <mergeCell ref="NUK334:NUN334"/>
    <mergeCell ref="NUO334:NUR334"/>
    <mergeCell ref="NUU334:NUX334"/>
    <mergeCell ref="NUY334:NVB334"/>
    <mergeCell ref="NVC334:NVF334"/>
    <mergeCell ref="NVG334:NVJ334"/>
    <mergeCell ref="NVK334:NVN334"/>
    <mergeCell ref="NVO334:NVR334"/>
    <mergeCell ref="NVU334:NVX334"/>
    <mergeCell ref="NLK334:NLN334"/>
    <mergeCell ref="NLO334:NLR334"/>
    <mergeCell ref="NLU334:NLX334"/>
    <mergeCell ref="NLY334:NMB334"/>
    <mergeCell ref="NMC334:NMF334"/>
    <mergeCell ref="NMG334:NMJ334"/>
    <mergeCell ref="NMK334:NMN334"/>
    <mergeCell ref="NMO334:NMR334"/>
    <mergeCell ref="NMU334:NMX334"/>
    <mergeCell ref="NMY334:NNB334"/>
    <mergeCell ref="NNC334:NNF334"/>
    <mergeCell ref="NNG334:NNJ334"/>
    <mergeCell ref="NNK334:NNN334"/>
    <mergeCell ref="NNO334:NNR334"/>
    <mergeCell ref="NNU334:NNX334"/>
    <mergeCell ref="NNY334:NOB334"/>
    <mergeCell ref="NOC334:NOF334"/>
    <mergeCell ref="NOG334:NOJ334"/>
    <mergeCell ref="NOK334:NON334"/>
    <mergeCell ref="NOO334:NOR334"/>
    <mergeCell ref="NOU334:NOX334"/>
    <mergeCell ref="NOY334:NPB334"/>
    <mergeCell ref="NPC334:NPF334"/>
    <mergeCell ref="NPG334:NPJ334"/>
    <mergeCell ref="NPK334:NPN334"/>
    <mergeCell ref="NPO334:NPR334"/>
    <mergeCell ref="NPU334:NPX334"/>
    <mergeCell ref="NPY334:NQB334"/>
    <mergeCell ref="NQC334:NQF334"/>
    <mergeCell ref="NQG334:NQJ334"/>
    <mergeCell ref="NQK334:NQN334"/>
    <mergeCell ref="NQO334:NQR334"/>
    <mergeCell ref="NQU334:NQX334"/>
    <mergeCell ref="NCG334:NCJ334"/>
    <mergeCell ref="NCK334:NCN334"/>
    <mergeCell ref="NCO334:NCR334"/>
    <mergeCell ref="NCU334:NCX334"/>
    <mergeCell ref="NCY334:NDB334"/>
    <mergeCell ref="NDC334:NDF334"/>
    <mergeCell ref="NBT333:NBT334"/>
    <mergeCell ref="NCS333:NCS334"/>
    <mergeCell ref="NCT333:NCT334"/>
    <mergeCell ref="NIK334:NIN334"/>
    <mergeCell ref="NIO334:NIR334"/>
    <mergeCell ref="NIU334:NIX334"/>
    <mergeCell ref="NIY334:NJB334"/>
    <mergeCell ref="NJC334:NJF334"/>
    <mergeCell ref="NJG334:NJJ334"/>
    <mergeCell ref="NJK334:NJN334"/>
    <mergeCell ref="NJO334:NJR334"/>
    <mergeCell ref="NJU334:NJX334"/>
    <mergeCell ref="NJY334:NKB334"/>
    <mergeCell ref="NKC334:NKF334"/>
    <mergeCell ref="NKG334:NKJ334"/>
    <mergeCell ref="NKK334:NKN334"/>
    <mergeCell ref="NKO334:NKR334"/>
    <mergeCell ref="NKU334:NKX334"/>
    <mergeCell ref="NDG334:NDJ334"/>
    <mergeCell ref="NDK334:NDN334"/>
    <mergeCell ref="NDO334:NDR334"/>
    <mergeCell ref="NGK334:NGN334"/>
    <mergeCell ref="NGO334:NGR334"/>
    <mergeCell ref="NGU334:NGX334"/>
    <mergeCell ref="NGY334:NHB334"/>
    <mergeCell ref="NHC334:NHF334"/>
    <mergeCell ref="NHG334:NHJ334"/>
    <mergeCell ref="NHK334:NHN334"/>
    <mergeCell ref="NHO334:NHR334"/>
    <mergeCell ref="NHU334:NHX334"/>
    <mergeCell ref="NHY334:NIB334"/>
    <mergeCell ref="NIC334:NIF334"/>
    <mergeCell ref="NIG334:NIJ334"/>
    <mergeCell ref="MWU334:MWX334"/>
    <mergeCell ref="MWY334:MXB334"/>
    <mergeCell ref="MXC334:MXF334"/>
    <mergeCell ref="MXG334:MXJ334"/>
    <mergeCell ref="MXK334:MXN334"/>
    <mergeCell ref="MXO334:MXR334"/>
    <mergeCell ref="MXU334:MXX334"/>
    <mergeCell ref="MXY334:MYB334"/>
    <mergeCell ref="MYC334:MYF334"/>
    <mergeCell ref="MYG334:MYJ334"/>
    <mergeCell ref="MYK334:MYN334"/>
    <mergeCell ref="MYO334:MYR334"/>
    <mergeCell ref="MYU334:MYX334"/>
    <mergeCell ref="MYY334:MZB334"/>
    <mergeCell ref="MZC334:MZF334"/>
    <mergeCell ref="MZG334:MZJ334"/>
    <mergeCell ref="MZK334:MZN334"/>
    <mergeCell ref="MZO334:MZR334"/>
    <mergeCell ref="MZU334:MZX334"/>
    <mergeCell ref="MZY334:NAB334"/>
    <mergeCell ref="NAC334:NAF334"/>
    <mergeCell ref="NAG334:NAJ334"/>
    <mergeCell ref="NAK334:NAN334"/>
    <mergeCell ref="NAO334:NAR334"/>
    <mergeCell ref="NAU334:NAX334"/>
    <mergeCell ref="NAY334:NBB334"/>
    <mergeCell ref="NBC334:NBF334"/>
    <mergeCell ref="NBG334:NBJ334"/>
    <mergeCell ref="NBK334:NBN334"/>
    <mergeCell ref="NBO334:NBR334"/>
    <mergeCell ref="NBU334:NBX334"/>
    <mergeCell ref="NBY334:NCB334"/>
    <mergeCell ref="NCC334:NCF334"/>
    <mergeCell ref="MMC334:MMF334"/>
    <mergeCell ref="MMG334:MMJ334"/>
    <mergeCell ref="MMK334:MMN334"/>
    <mergeCell ref="MMO334:MMR334"/>
    <mergeCell ref="MMU334:MMX334"/>
    <mergeCell ref="MMY334:MNB334"/>
    <mergeCell ref="MLS333:MLS334"/>
    <mergeCell ref="MLT333:MLT334"/>
    <mergeCell ref="MMS333:MMS334"/>
    <mergeCell ref="MMT333:MMT334"/>
    <mergeCell ref="MSG334:MSJ334"/>
    <mergeCell ref="MSK334:MSN334"/>
    <mergeCell ref="MSO334:MSR334"/>
    <mergeCell ref="MSU334:MSX334"/>
    <mergeCell ref="MSY334:MTB334"/>
    <mergeCell ref="MTC334:MTF334"/>
    <mergeCell ref="MTG334:MTJ334"/>
    <mergeCell ref="MTK334:MTN334"/>
    <mergeCell ref="MTO334:MTR334"/>
    <mergeCell ref="MTU334:MTX334"/>
    <mergeCell ref="MTY334:MUB334"/>
    <mergeCell ref="MUC334:MUF334"/>
    <mergeCell ref="MUG334:MUJ334"/>
    <mergeCell ref="MUK334:MUN334"/>
    <mergeCell ref="MVG334:MVJ334"/>
    <mergeCell ref="MVK334:MVN334"/>
    <mergeCell ref="MVO334:MVR334"/>
    <mergeCell ref="MVU334:MVX334"/>
    <mergeCell ref="MVY334:MWB334"/>
    <mergeCell ref="MWC334:MWF334"/>
    <mergeCell ref="MWG334:MWJ334"/>
    <mergeCell ref="MWK334:MWN334"/>
    <mergeCell ref="MWO334:MWR334"/>
    <mergeCell ref="MUU334:MUX334"/>
    <mergeCell ref="MUY334:MVB334"/>
    <mergeCell ref="MVC334:MVF334"/>
    <mergeCell ref="MGO334:MGR334"/>
    <mergeCell ref="MGU334:MGX334"/>
    <mergeCell ref="MGY334:MHB334"/>
    <mergeCell ref="MHC334:MHF334"/>
    <mergeCell ref="MHG334:MHJ334"/>
    <mergeCell ref="MHK334:MHN334"/>
    <mergeCell ref="MHO334:MHR334"/>
    <mergeCell ref="MHU334:MHX334"/>
    <mergeCell ref="MHY334:MIB334"/>
    <mergeCell ref="MIC334:MIF334"/>
    <mergeCell ref="MIG334:MIJ334"/>
    <mergeCell ref="MIK334:MIN334"/>
    <mergeCell ref="MIO334:MIR334"/>
    <mergeCell ref="MIU334:MIX334"/>
    <mergeCell ref="MIY334:MJB334"/>
    <mergeCell ref="MJC334:MJF334"/>
    <mergeCell ref="MJG334:MJJ334"/>
    <mergeCell ref="MJK334:MJN334"/>
    <mergeCell ref="MJO334:MJR334"/>
    <mergeCell ref="MJU334:MJX334"/>
    <mergeCell ref="MJY334:MKB334"/>
    <mergeCell ref="MKC334:MKF334"/>
    <mergeCell ref="MKG334:MKJ334"/>
    <mergeCell ref="MKK334:MKN334"/>
    <mergeCell ref="MKO334:MKR334"/>
    <mergeCell ref="MKU334:MKX334"/>
    <mergeCell ref="MKY334:MLB334"/>
    <mergeCell ref="MLC334:MLF334"/>
    <mergeCell ref="MLG334:MLJ334"/>
    <mergeCell ref="MLK334:MLN334"/>
    <mergeCell ref="MLO334:MLR334"/>
    <mergeCell ref="MLU334:MLX334"/>
    <mergeCell ref="MLY334:MMB334"/>
    <mergeCell ref="MGS333:MGS334"/>
    <mergeCell ref="MGT333:MGT334"/>
    <mergeCell ref="MHS333:MHS334"/>
    <mergeCell ref="MHT333:MHT334"/>
    <mergeCell ref="MIS333:MIS334"/>
    <mergeCell ref="MIT333:MIT334"/>
    <mergeCell ref="MJS333:MJS334"/>
    <mergeCell ref="MJT333:MJT334"/>
    <mergeCell ref="MKS333:MKS334"/>
    <mergeCell ref="MKT333:MKT334"/>
    <mergeCell ref="LVY334:LWB334"/>
    <mergeCell ref="LWC334:LWF334"/>
    <mergeCell ref="LWG334:LWJ334"/>
    <mergeCell ref="LWK334:LWN334"/>
    <mergeCell ref="LWO334:LWR334"/>
    <mergeCell ref="LWU334:LWX334"/>
    <mergeCell ref="LUT333:LUT334"/>
    <mergeCell ref="LVS333:LVS334"/>
    <mergeCell ref="LVT333:LVT334"/>
    <mergeCell ref="LWS333:LWS334"/>
    <mergeCell ref="LWT333:LWT334"/>
    <mergeCell ref="MCC334:MCF334"/>
    <mergeCell ref="MCG334:MCJ334"/>
    <mergeCell ref="MCK334:MCN334"/>
    <mergeCell ref="MCO334:MCR334"/>
    <mergeCell ref="MCU334:MCX334"/>
    <mergeCell ref="MCY334:MDB334"/>
    <mergeCell ref="MDC334:MDF334"/>
    <mergeCell ref="MDG334:MDJ334"/>
    <mergeCell ref="MDK334:MDN334"/>
    <mergeCell ref="MDO334:MDR334"/>
    <mergeCell ref="MDU334:MDX334"/>
    <mergeCell ref="MDY334:MEB334"/>
    <mergeCell ref="MEC334:MEF334"/>
    <mergeCell ref="MFC334:MFF334"/>
    <mergeCell ref="MFG334:MFJ334"/>
    <mergeCell ref="MFK334:MFN334"/>
    <mergeCell ref="MFO334:MFR334"/>
    <mergeCell ref="MFU334:MFX334"/>
    <mergeCell ref="MFY334:MGB334"/>
    <mergeCell ref="MGC334:MGF334"/>
    <mergeCell ref="MGG334:MGJ334"/>
    <mergeCell ref="MGK334:MGN334"/>
    <mergeCell ref="LXS333:LXS334"/>
    <mergeCell ref="LXT333:LXT334"/>
    <mergeCell ref="LYS333:LYS334"/>
    <mergeCell ref="LYT333:LYT334"/>
    <mergeCell ref="LZS333:LZS334"/>
    <mergeCell ref="LZT333:LZT334"/>
    <mergeCell ref="MAS333:MAS334"/>
    <mergeCell ref="MAT333:MAT334"/>
    <mergeCell ref="MBS333:MBS334"/>
    <mergeCell ref="MBT333:MBT334"/>
    <mergeCell ref="MCS333:MCS334"/>
    <mergeCell ref="MCT333:MCT334"/>
    <mergeCell ref="MDS333:MDS334"/>
    <mergeCell ref="MDT333:MDT334"/>
    <mergeCell ref="MES333:MES334"/>
    <mergeCell ref="MET333:MET334"/>
    <mergeCell ref="MFS333:MFS334"/>
    <mergeCell ref="MFT333:MFT334"/>
    <mergeCell ref="LWY334:LXB334"/>
    <mergeCell ref="LXC334:LXF334"/>
    <mergeCell ref="LXG334:LXJ334"/>
    <mergeCell ref="LXK334:LXN334"/>
    <mergeCell ref="LXO334:LXR334"/>
    <mergeCell ref="LXU334:LXX334"/>
    <mergeCell ref="LXY334:LYB334"/>
    <mergeCell ref="LYC334:LYF334"/>
    <mergeCell ref="LYG334:LYJ334"/>
    <mergeCell ref="LYK334:LYN334"/>
    <mergeCell ref="LYO334:LYR334"/>
    <mergeCell ref="LYU334:LYX334"/>
    <mergeCell ref="LYY334:LZB334"/>
    <mergeCell ref="LQK334:LQN334"/>
    <mergeCell ref="LQO334:LQR334"/>
    <mergeCell ref="LQU334:LQX334"/>
    <mergeCell ref="LQY334:LRB334"/>
    <mergeCell ref="LRC334:LRF334"/>
    <mergeCell ref="LRG334:LRJ334"/>
    <mergeCell ref="LRK334:LRN334"/>
    <mergeCell ref="LRO334:LRR334"/>
    <mergeCell ref="LRU334:LRX334"/>
    <mergeCell ref="LRY334:LSB334"/>
    <mergeCell ref="LSC334:LSF334"/>
    <mergeCell ref="LSG334:LSJ334"/>
    <mergeCell ref="LSK334:LSN334"/>
    <mergeCell ref="LSO334:LSR334"/>
    <mergeCell ref="LSU334:LSX334"/>
    <mergeCell ref="LSY334:LTB334"/>
    <mergeCell ref="LTC334:LTF334"/>
    <mergeCell ref="LTG334:LTJ334"/>
    <mergeCell ref="LTK334:LTN334"/>
    <mergeCell ref="LTO334:LTR334"/>
    <mergeCell ref="LTU334:LTX334"/>
    <mergeCell ref="LTY334:LUB334"/>
    <mergeCell ref="LUC334:LUF334"/>
    <mergeCell ref="LUG334:LUJ334"/>
    <mergeCell ref="LUK334:LUN334"/>
    <mergeCell ref="LUO334:LUR334"/>
    <mergeCell ref="LUU334:LUX334"/>
    <mergeCell ref="LUY334:LVB334"/>
    <mergeCell ref="LVC334:LVF334"/>
    <mergeCell ref="LVG334:LVJ334"/>
    <mergeCell ref="LVK334:LVN334"/>
    <mergeCell ref="LVO334:LVR334"/>
    <mergeCell ref="LVU334:LVX334"/>
    <mergeCell ref="LFU334:LFX334"/>
    <mergeCell ref="LFY334:LGB334"/>
    <mergeCell ref="LGC334:LGF334"/>
    <mergeCell ref="LGG334:LGJ334"/>
    <mergeCell ref="LGK334:LGN334"/>
    <mergeCell ref="LGO334:LGR334"/>
    <mergeCell ref="LES333:LES334"/>
    <mergeCell ref="LET333:LET334"/>
    <mergeCell ref="LFS333:LFS334"/>
    <mergeCell ref="LFT333:LFT334"/>
    <mergeCell ref="LLY334:LMB334"/>
    <mergeCell ref="LMC334:LMF334"/>
    <mergeCell ref="LMG334:LMJ334"/>
    <mergeCell ref="LMK334:LMN334"/>
    <mergeCell ref="LMO334:LMR334"/>
    <mergeCell ref="LMU334:LMX334"/>
    <mergeCell ref="LMY334:LNB334"/>
    <mergeCell ref="LNC334:LNF334"/>
    <mergeCell ref="LNG334:LNJ334"/>
    <mergeCell ref="LNK334:LNN334"/>
    <mergeCell ref="LNO334:LNR334"/>
    <mergeCell ref="LNU334:LNX334"/>
    <mergeCell ref="LNY334:LOB334"/>
    <mergeCell ref="LOC334:LOF334"/>
    <mergeCell ref="LOY334:LPB334"/>
    <mergeCell ref="LPC334:LPF334"/>
    <mergeCell ref="LPG334:LPJ334"/>
    <mergeCell ref="LPK334:LPN334"/>
    <mergeCell ref="LPO334:LPR334"/>
    <mergeCell ref="LPU334:LPX334"/>
    <mergeCell ref="LPY334:LQB334"/>
    <mergeCell ref="LQC334:LQF334"/>
    <mergeCell ref="LQG334:LQJ334"/>
    <mergeCell ref="LIU334:LIX334"/>
    <mergeCell ref="LIY334:LJB334"/>
    <mergeCell ref="LJC334:LJF334"/>
    <mergeCell ref="LJG334:LJJ334"/>
    <mergeCell ref="LJK334:LJN334"/>
    <mergeCell ref="LJO334:LJR334"/>
    <mergeCell ref="LJU334:LJX334"/>
    <mergeCell ref="LJY334:LKB334"/>
    <mergeCell ref="LKC334:LKF334"/>
    <mergeCell ref="LKG334:LKJ334"/>
    <mergeCell ref="LKK334:LKN334"/>
    <mergeCell ref="LKO334:LKR334"/>
    <mergeCell ref="LKU334:LKX334"/>
    <mergeCell ref="LKY334:LLB334"/>
    <mergeCell ref="LLC334:LLF334"/>
    <mergeCell ref="LLG334:LLJ334"/>
    <mergeCell ref="LLK334:LLN334"/>
    <mergeCell ref="LLO334:LLR334"/>
    <mergeCell ref="LLU334:LLX334"/>
    <mergeCell ref="LOG334:LOJ334"/>
    <mergeCell ref="LOK334:LON334"/>
    <mergeCell ref="LOO334:LOR334"/>
    <mergeCell ref="LOU334:LOX334"/>
    <mergeCell ref="LAG334:LAJ334"/>
    <mergeCell ref="LAK334:LAN334"/>
    <mergeCell ref="LAO334:LAR334"/>
    <mergeCell ref="LAU334:LAX334"/>
    <mergeCell ref="LAY334:LBB334"/>
    <mergeCell ref="LBC334:LBF334"/>
    <mergeCell ref="LBG334:LBJ334"/>
    <mergeCell ref="LBK334:LBN334"/>
    <mergeCell ref="LBO334:LBR334"/>
    <mergeCell ref="LBU334:LBX334"/>
    <mergeCell ref="LBY334:LCB334"/>
    <mergeCell ref="LCC334:LCF334"/>
    <mergeCell ref="LCG334:LCJ334"/>
    <mergeCell ref="LCK334:LCN334"/>
    <mergeCell ref="LCO334:LCR334"/>
    <mergeCell ref="LCU334:LCX334"/>
    <mergeCell ref="LCY334:LDB334"/>
    <mergeCell ref="LDC334:LDF334"/>
    <mergeCell ref="LDG334:LDJ334"/>
    <mergeCell ref="LDK334:LDN334"/>
    <mergeCell ref="LDO334:LDR334"/>
    <mergeCell ref="LDU334:LDX334"/>
    <mergeCell ref="LDY334:LEB334"/>
    <mergeCell ref="LEC334:LEF334"/>
    <mergeCell ref="LEG334:LEJ334"/>
    <mergeCell ref="LEK334:LEN334"/>
    <mergeCell ref="LEO334:LER334"/>
    <mergeCell ref="LEU334:LEX334"/>
    <mergeCell ref="LEY334:LFB334"/>
    <mergeCell ref="LFC334:LFF334"/>
    <mergeCell ref="LFG334:LFJ334"/>
    <mergeCell ref="LFK334:LFN334"/>
    <mergeCell ref="LFO334:LFR334"/>
    <mergeCell ref="LAS333:LAS334"/>
    <mergeCell ref="LAT333:LAT334"/>
    <mergeCell ref="LBS333:LBS334"/>
    <mergeCell ref="LBT333:LBT334"/>
    <mergeCell ref="LCS333:LCS334"/>
    <mergeCell ref="LCT333:LCT334"/>
    <mergeCell ref="LDS333:LDS334"/>
    <mergeCell ref="LDT333:LDT334"/>
    <mergeCell ref="KPO334:KPR334"/>
    <mergeCell ref="KPU334:KPX334"/>
    <mergeCell ref="KPY334:KQB334"/>
    <mergeCell ref="KQC334:KQF334"/>
    <mergeCell ref="KQG334:KQJ334"/>
    <mergeCell ref="KQK334:KQN334"/>
    <mergeCell ref="KNT333:KNT334"/>
    <mergeCell ref="KOS333:KOS334"/>
    <mergeCell ref="KOT333:KOT334"/>
    <mergeCell ref="KPS333:KPS334"/>
    <mergeCell ref="KPT333:KPT334"/>
    <mergeCell ref="KVU334:KVX334"/>
    <mergeCell ref="KVY334:KWB334"/>
    <mergeCell ref="KWC334:KWF334"/>
    <mergeCell ref="KWG334:KWJ334"/>
    <mergeCell ref="KWK334:KWN334"/>
    <mergeCell ref="KWO334:KWR334"/>
    <mergeCell ref="KWU334:KWX334"/>
    <mergeCell ref="KWY334:KXB334"/>
    <mergeCell ref="KXC334:KXF334"/>
    <mergeCell ref="KXG334:KXJ334"/>
    <mergeCell ref="KXK334:KXN334"/>
    <mergeCell ref="KXO334:KXR334"/>
    <mergeCell ref="KXU334:KXX334"/>
    <mergeCell ref="KYU334:KYX334"/>
    <mergeCell ref="KYY334:KZB334"/>
    <mergeCell ref="KZC334:KZF334"/>
    <mergeCell ref="KZG334:KZJ334"/>
    <mergeCell ref="KZK334:KZN334"/>
    <mergeCell ref="KZO334:KZR334"/>
    <mergeCell ref="KZU334:KZX334"/>
    <mergeCell ref="KZY334:LAB334"/>
    <mergeCell ref="LAC334:LAF334"/>
    <mergeCell ref="KQS333:KQS334"/>
    <mergeCell ref="KQT333:KQT334"/>
    <mergeCell ref="KRS333:KRS334"/>
    <mergeCell ref="KRT333:KRT334"/>
    <mergeCell ref="KSS333:KSS334"/>
    <mergeCell ref="KST333:KST334"/>
    <mergeCell ref="KTS333:KTS334"/>
    <mergeCell ref="KTT333:KTT334"/>
    <mergeCell ref="KUS333:KUS334"/>
    <mergeCell ref="KUT333:KUT334"/>
    <mergeCell ref="KVS333:KVS334"/>
    <mergeCell ref="KVT333:KVT334"/>
    <mergeCell ref="KWS333:KWS334"/>
    <mergeCell ref="KWT333:KWT334"/>
    <mergeCell ref="KXS333:KXS334"/>
    <mergeCell ref="KXT333:KXT334"/>
    <mergeCell ref="KYS333:KYS334"/>
    <mergeCell ref="KYT333:KYT334"/>
    <mergeCell ref="KZS333:KZS334"/>
    <mergeCell ref="KZT333:KZT334"/>
    <mergeCell ref="KQO334:KQR334"/>
    <mergeCell ref="KQU334:KQX334"/>
    <mergeCell ref="KQY334:KRB334"/>
    <mergeCell ref="KRC334:KRF334"/>
    <mergeCell ref="KRG334:KRJ334"/>
    <mergeCell ref="KRK334:KRN334"/>
    <mergeCell ref="KRO334:KRR334"/>
    <mergeCell ref="KRU334:KRX334"/>
    <mergeCell ref="KRY334:KSB334"/>
    <mergeCell ref="KSC334:KSF334"/>
    <mergeCell ref="KSG334:KSJ334"/>
    <mergeCell ref="KKC334:KKF334"/>
    <mergeCell ref="KKG334:KKJ334"/>
    <mergeCell ref="KKK334:KKN334"/>
    <mergeCell ref="KKO334:KKR334"/>
    <mergeCell ref="KKU334:KKX334"/>
    <mergeCell ref="KKY334:KLB334"/>
    <mergeCell ref="KLC334:KLF334"/>
    <mergeCell ref="KLG334:KLJ334"/>
    <mergeCell ref="KLK334:KLN334"/>
    <mergeCell ref="KLO334:KLR334"/>
    <mergeCell ref="KLU334:KLX334"/>
    <mergeCell ref="KLY334:KMB334"/>
    <mergeCell ref="KMC334:KMF334"/>
    <mergeCell ref="KMG334:KMJ334"/>
    <mergeCell ref="KMK334:KMN334"/>
    <mergeCell ref="KMO334:KMR334"/>
    <mergeCell ref="KMU334:KMX334"/>
    <mergeCell ref="KMY334:KNB334"/>
    <mergeCell ref="KNC334:KNF334"/>
    <mergeCell ref="KNG334:KNJ334"/>
    <mergeCell ref="KNK334:KNN334"/>
    <mergeCell ref="KNO334:KNR334"/>
    <mergeCell ref="KNU334:KNX334"/>
    <mergeCell ref="KNY334:KOB334"/>
    <mergeCell ref="KOC334:KOF334"/>
    <mergeCell ref="KOG334:KOJ334"/>
    <mergeCell ref="KOK334:KON334"/>
    <mergeCell ref="KOO334:KOR334"/>
    <mergeCell ref="KOU334:KOX334"/>
    <mergeCell ref="KOY334:KPB334"/>
    <mergeCell ref="KPC334:KPF334"/>
    <mergeCell ref="KPG334:KPJ334"/>
    <mergeCell ref="KPK334:KPN334"/>
    <mergeCell ref="JZK334:JZN334"/>
    <mergeCell ref="JZO334:JZR334"/>
    <mergeCell ref="JZU334:JZX334"/>
    <mergeCell ref="JZY334:KAB334"/>
    <mergeCell ref="KAC334:KAF334"/>
    <mergeCell ref="KAG334:KAJ334"/>
    <mergeCell ref="JXS333:JXS334"/>
    <mergeCell ref="JXT333:JXT334"/>
    <mergeCell ref="JYS333:JYS334"/>
    <mergeCell ref="JYT333:JYT334"/>
    <mergeCell ref="JZS333:JZS334"/>
    <mergeCell ref="JZT333:JZT334"/>
    <mergeCell ref="KFO334:KFR334"/>
    <mergeCell ref="KFU334:KFX334"/>
    <mergeCell ref="KFY334:KGB334"/>
    <mergeCell ref="KGC334:KGF334"/>
    <mergeCell ref="KGG334:KGJ334"/>
    <mergeCell ref="KGK334:KGN334"/>
    <mergeCell ref="KGO334:KGR334"/>
    <mergeCell ref="KGU334:KGX334"/>
    <mergeCell ref="KGY334:KHB334"/>
    <mergeCell ref="KHC334:KHF334"/>
    <mergeCell ref="KHG334:KHJ334"/>
    <mergeCell ref="KHK334:KHN334"/>
    <mergeCell ref="KIO334:KIR334"/>
    <mergeCell ref="KIU334:KIX334"/>
    <mergeCell ref="KIY334:KJB334"/>
    <mergeCell ref="KJC334:KJF334"/>
    <mergeCell ref="KJG334:KJJ334"/>
    <mergeCell ref="KJK334:KJN334"/>
    <mergeCell ref="KJO334:KJR334"/>
    <mergeCell ref="KJU334:KJX334"/>
    <mergeCell ref="KJY334:KKB334"/>
    <mergeCell ref="KAK334:KAN334"/>
    <mergeCell ref="KAO334:KAR334"/>
    <mergeCell ref="KCU334:KCX334"/>
    <mergeCell ref="KCY334:KDB334"/>
    <mergeCell ref="KDC334:KDF334"/>
    <mergeCell ref="KDG334:KDJ334"/>
    <mergeCell ref="KDK334:KDN334"/>
    <mergeCell ref="KDO334:KDR334"/>
    <mergeCell ref="KDU334:KDX334"/>
    <mergeCell ref="KDY334:KEB334"/>
    <mergeCell ref="KEC334:KEF334"/>
    <mergeCell ref="KEG334:KEJ334"/>
    <mergeCell ref="KEK334:KEN334"/>
    <mergeCell ref="KEO334:KER334"/>
    <mergeCell ref="KEU334:KEX334"/>
    <mergeCell ref="KEY334:KFB334"/>
    <mergeCell ref="KFC334:KFF334"/>
    <mergeCell ref="KFG334:KFJ334"/>
    <mergeCell ref="KFK334:KFN334"/>
    <mergeCell ref="KHO334:KHR334"/>
    <mergeCell ref="KHU334:KHX334"/>
    <mergeCell ref="KHY334:KIB334"/>
    <mergeCell ref="KIC334:KIF334"/>
    <mergeCell ref="KIG334:KIJ334"/>
    <mergeCell ref="KIK334:KIN334"/>
    <mergeCell ref="JTY334:JUB334"/>
    <mergeCell ref="JUC334:JUF334"/>
    <mergeCell ref="JUG334:JUJ334"/>
    <mergeCell ref="JUK334:JUN334"/>
    <mergeCell ref="JUO334:JUR334"/>
    <mergeCell ref="JUU334:JUX334"/>
    <mergeCell ref="JUY334:JVB334"/>
    <mergeCell ref="JVC334:JVF334"/>
    <mergeCell ref="JVG334:JVJ334"/>
    <mergeCell ref="JVK334:JVN334"/>
    <mergeCell ref="JVO334:JVR334"/>
    <mergeCell ref="JVU334:JVX334"/>
    <mergeCell ref="JVY334:JWB334"/>
    <mergeCell ref="JWC334:JWF334"/>
    <mergeCell ref="JWG334:JWJ334"/>
    <mergeCell ref="JWK334:JWN334"/>
    <mergeCell ref="JWO334:JWR334"/>
    <mergeCell ref="JWU334:JWX334"/>
    <mergeCell ref="JWY334:JXB334"/>
    <mergeCell ref="JXC334:JXF334"/>
    <mergeCell ref="JXG334:JXJ334"/>
    <mergeCell ref="JXK334:JXN334"/>
    <mergeCell ref="JXO334:JXR334"/>
    <mergeCell ref="JXU334:JXX334"/>
    <mergeCell ref="JXY334:JYB334"/>
    <mergeCell ref="JYC334:JYF334"/>
    <mergeCell ref="JYG334:JYJ334"/>
    <mergeCell ref="JYK334:JYN334"/>
    <mergeCell ref="JYO334:JYR334"/>
    <mergeCell ref="JYU334:JYX334"/>
    <mergeCell ref="JYY334:JZB334"/>
    <mergeCell ref="JZC334:JZF334"/>
    <mergeCell ref="JZG334:JZJ334"/>
    <mergeCell ref="JUS333:JUS334"/>
    <mergeCell ref="JUT333:JUT334"/>
    <mergeCell ref="JVS333:JVS334"/>
    <mergeCell ref="JVT333:JVT334"/>
    <mergeCell ref="JWS333:JWS334"/>
    <mergeCell ref="JWT333:JWT334"/>
    <mergeCell ref="JJG334:JJJ334"/>
    <mergeCell ref="JJK334:JJN334"/>
    <mergeCell ref="JJO334:JJR334"/>
    <mergeCell ref="JJU334:JJX334"/>
    <mergeCell ref="JJY334:JKB334"/>
    <mergeCell ref="JKC334:JKF334"/>
    <mergeCell ref="JGT333:JGT334"/>
    <mergeCell ref="JHS333:JHS334"/>
    <mergeCell ref="JHT333:JHT334"/>
    <mergeCell ref="JIS333:JIS334"/>
    <mergeCell ref="JIT333:JIT334"/>
    <mergeCell ref="JJS333:JJS334"/>
    <mergeCell ref="JJT333:JJT334"/>
    <mergeCell ref="JPK334:JPN334"/>
    <mergeCell ref="JPO334:JPR334"/>
    <mergeCell ref="JPU334:JPX334"/>
    <mergeCell ref="JPY334:JQB334"/>
    <mergeCell ref="JQC334:JQF334"/>
    <mergeCell ref="JQG334:JQJ334"/>
    <mergeCell ref="JQK334:JQN334"/>
    <mergeCell ref="JQO334:JQR334"/>
    <mergeCell ref="JQU334:JQX334"/>
    <mergeCell ref="JQY334:JRB334"/>
    <mergeCell ref="JRC334:JRF334"/>
    <mergeCell ref="JSK334:JSN334"/>
    <mergeCell ref="JSO334:JSR334"/>
    <mergeCell ref="JSU334:JSX334"/>
    <mergeCell ref="JSY334:JTB334"/>
    <mergeCell ref="JTC334:JTF334"/>
    <mergeCell ref="JTG334:JTJ334"/>
    <mergeCell ref="JTK334:JTN334"/>
    <mergeCell ref="JTO334:JTR334"/>
    <mergeCell ref="JTU334:JTX334"/>
    <mergeCell ref="JKS333:JKS334"/>
    <mergeCell ref="JKT333:JKT334"/>
    <mergeCell ref="JLS333:JLS334"/>
    <mergeCell ref="JLT333:JLT334"/>
    <mergeCell ref="JMS333:JMS334"/>
    <mergeCell ref="JMT333:JMT334"/>
    <mergeCell ref="JNS333:JNS334"/>
    <mergeCell ref="JNT333:JNT334"/>
    <mergeCell ref="JOS333:JOS334"/>
    <mergeCell ref="JOT333:JOT334"/>
    <mergeCell ref="JPS333:JPS334"/>
    <mergeCell ref="JPT333:JPT334"/>
    <mergeCell ref="JQS333:JQS334"/>
    <mergeCell ref="JQT333:JQT334"/>
    <mergeCell ref="JRS333:JRS334"/>
    <mergeCell ref="JRT333:JRT334"/>
    <mergeCell ref="JSS333:JSS334"/>
    <mergeCell ref="JST333:JST334"/>
    <mergeCell ref="JTS333:JTS334"/>
    <mergeCell ref="JTT333:JTT334"/>
    <mergeCell ref="JKG334:JKJ334"/>
    <mergeCell ref="JKK334:JKN334"/>
    <mergeCell ref="JKO334:JKR334"/>
    <mergeCell ref="JKU334:JKX334"/>
    <mergeCell ref="JKY334:JLB334"/>
    <mergeCell ref="JLC334:JLF334"/>
    <mergeCell ref="JLG334:JLJ334"/>
    <mergeCell ref="JLK334:JLN334"/>
    <mergeCell ref="JLO334:JLR334"/>
    <mergeCell ref="JLU334:JLX334"/>
    <mergeCell ref="JLY334:JMB334"/>
    <mergeCell ref="JDU334:JDX334"/>
    <mergeCell ref="JDY334:JEB334"/>
    <mergeCell ref="JEC334:JEF334"/>
    <mergeCell ref="JEG334:JEJ334"/>
    <mergeCell ref="JEK334:JEN334"/>
    <mergeCell ref="JEO334:JER334"/>
    <mergeCell ref="JEU334:JEX334"/>
    <mergeCell ref="JEY334:JFB334"/>
    <mergeCell ref="JFC334:JFF334"/>
    <mergeCell ref="JFG334:JFJ334"/>
    <mergeCell ref="JFK334:JFN334"/>
    <mergeCell ref="JFO334:JFR334"/>
    <mergeCell ref="JFU334:JFX334"/>
    <mergeCell ref="JFY334:JGB334"/>
    <mergeCell ref="JGC334:JGF334"/>
    <mergeCell ref="JGG334:JGJ334"/>
    <mergeCell ref="JGK334:JGN334"/>
    <mergeCell ref="JGO334:JGR334"/>
    <mergeCell ref="JGU334:JGX334"/>
    <mergeCell ref="JGY334:JHB334"/>
    <mergeCell ref="JHC334:JHF334"/>
    <mergeCell ref="JHG334:JHJ334"/>
    <mergeCell ref="JHK334:JHN334"/>
    <mergeCell ref="JHO334:JHR334"/>
    <mergeCell ref="JHU334:JHX334"/>
    <mergeCell ref="JHY334:JIB334"/>
    <mergeCell ref="JIC334:JIF334"/>
    <mergeCell ref="JIG334:JIJ334"/>
    <mergeCell ref="JIK334:JIN334"/>
    <mergeCell ref="JIO334:JIR334"/>
    <mergeCell ref="JIU334:JIX334"/>
    <mergeCell ref="JIY334:JJB334"/>
    <mergeCell ref="JJC334:JJF334"/>
    <mergeCell ref="ITC334:ITF334"/>
    <mergeCell ref="ITG334:ITJ334"/>
    <mergeCell ref="ITK334:ITN334"/>
    <mergeCell ref="ITO334:ITR334"/>
    <mergeCell ref="ITU334:ITX334"/>
    <mergeCell ref="ITY334:IUB334"/>
    <mergeCell ref="IQS333:IQS334"/>
    <mergeCell ref="IQT333:IQT334"/>
    <mergeCell ref="IRS333:IRS334"/>
    <mergeCell ref="IRT333:IRT334"/>
    <mergeCell ref="ISS333:ISS334"/>
    <mergeCell ref="IST333:IST334"/>
    <mergeCell ref="ITS333:ITS334"/>
    <mergeCell ref="ITT333:ITT334"/>
    <mergeCell ref="IZG334:IZJ334"/>
    <mergeCell ref="IZK334:IZN334"/>
    <mergeCell ref="IZO334:IZR334"/>
    <mergeCell ref="IZU334:IZX334"/>
    <mergeCell ref="IZY334:JAB334"/>
    <mergeCell ref="JAC334:JAF334"/>
    <mergeCell ref="JAG334:JAJ334"/>
    <mergeCell ref="JAK334:JAN334"/>
    <mergeCell ref="JAO334:JAR334"/>
    <mergeCell ref="JAU334:JAX334"/>
    <mergeCell ref="JCG334:JCJ334"/>
    <mergeCell ref="JCK334:JCN334"/>
    <mergeCell ref="JCO334:JCR334"/>
    <mergeCell ref="JCU334:JCX334"/>
    <mergeCell ref="JCY334:JDB334"/>
    <mergeCell ref="JDC334:JDF334"/>
    <mergeCell ref="JDG334:JDJ334"/>
    <mergeCell ref="JDK334:JDN334"/>
    <mergeCell ref="JDO334:JDR334"/>
    <mergeCell ref="IUC334:IUF334"/>
    <mergeCell ref="IUG334:IUJ334"/>
    <mergeCell ref="IUK334:IUN334"/>
    <mergeCell ref="IUO334:IUR334"/>
    <mergeCell ref="IWU334:IWX334"/>
    <mergeCell ref="IWY334:IXB334"/>
    <mergeCell ref="IXC334:IXF334"/>
    <mergeCell ref="IXG334:IXJ334"/>
    <mergeCell ref="IXK334:IXN334"/>
    <mergeCell ref="IXO334:IXR334"/>
    <mergeCell ref="IXU334:IXX334"/>
    <mergeCell ref="IXY334:IYB334"/>
    <mergeCell ref="IYC334:IYF334"/>
    <mergeCell ref="IYG334:IYJ334"/>
    <mergeCell ref="IYK334:IYN334"/>
    <mergeCell ref="IYO334:IYR334"/>
    <mergeCell ref="IYU334:IYX334"/>
    <mergeCell ref="IYY334:IZB334"/>
    <mergeCell ref="IZC334:IZF334"/>
    <mergeCell ref="JAY334:JBB334"/>
    <mergeCell ref="JBC334:JBF334"/>
    <mergeCell ref="JBG334:JBJ334"/>
    <mergeCell ref="JBK334:JBN334"/>
    <mergeCell ref="JBO334:JBR334"/>
    <mergeCell ref="JBU334:JBX334"/>
    <mergeCell ref="JBY334:JCB334"/>
    <mergeCell ref="JCC334:JCF334"/>
    <mergeCell ref="INO334:INR334"/>
    <mergeCell ref="INU334:INX334"/>
    <mergeCell ref="INY334:IOB334"/>
    <mergeCell ref="IOC334:IOF334"/>
    <mergeCell ref="IOG334:IOJ334"/>
    <mergeCell ref="IOK334:ION334"/>
    <mergeCell ref="IOO334:IOR334"/>
    <mergeCell ref="IOU334:IOX334"/>
    <mergeCell ref="IOY334:IPB334"/>
    <mergeCell ref="IPC334:IPF334"/>
    <mergeCell ref="IPG334:IPJ334"/>
    <mergeCell ref="IPK334:IPN334"/>
    <mergeCell ref="IPO334:IPR334"/>
    <mergeCell ref="IPU334:IPX334"/>
    <mergeCell ref="IPY334:IQB334"/>
    <mergeCell ref="IQC334:IQF334"/>
    <mergeCell ref="IQG334:IQJ334"/>
    <mergeCell ref="IQK334:IQN334"/>
    <mergeCell ref="IQO334:IQR334"/>
    <mergeCell ref="IQU334:IQX334"/>
    <mergeCell ref="IQY334:IRB334"/>
    <mergeCell ref="IRC334:IRF334"/>
    <mergeCell ref="IRG334:IRJ334"/>
    <mergeCell ref="IRK334:IRN334"/>
    <mergeCell ref="IRO334:IRR334"/>
    <mergeCell ref="IRU334:IRX334"/>
    <mergeCell ref="IRY334:ISB334"/>
    <mergeCell ref="ISC334:ISF334"/>
    <mergeCell ref="ISG334:ISJ334"/>
    <mergeCell ref="ISK334:ISN334"/>
    <mergeCell ref="ISO334:ISR334"/>
    <mergeCell ref="ISU334:ISX334"/>
    <mergeCell ref="ISY334:ITB334"/>
    <mergeCell ref="INS333:INS334"/>
    <mergeCell ref="INT333:INT334"/>
    <mergeCell ref="IOS333:IOS334"/>
    <mergeCell ref="IOT333:IOT334"/>
    <mergeCell ref="IPS333:IPS334"/>
    <mergeCell ref="IPT333:IPT334"/>
    <mergeCell ref="ICY334:IDB334"/>
    <mergeCell ref="IDC334:IDF334"/>
    <mergeCell ref="IDG334:IDJ334"/>
    <mergeCell ref="IDK334:IDN334"/>
    <mergeCell ref="IDO334:IDR334"/>
    <mergeCell ref="IDU334:IDX334"/>
    <mergeCell ref="HZT333:HZT334"/>
    <mergeCell ref="IAS333:IAS334"/>
    <mergeCell ref="IAT333:IAT334"/>
    <mergeCell ref="IBS333:IBS334"/>
    <mergeCell ref="IBT333:IBT334"/>
    <mergeCell ref="ICS333:ICS334"/>
    <mergeCell ref="ICT333:ICT334"/>
    <mergeCell ref="IDS333:IDS334"/>
    <mergeCell ref="IDT333:IDT334"/>
    <mergeCell ref="IJC334:IJF334"/>
    <mergeCell ref="IJG334:IJJ334"/>
    <mergeCell ref="IJK334:IJN334"/>
    <mergeCell ref="IJO334:IJR334"/>
    <mergeCell ref="IJU334:IJX334"/>
    <mergeCell ref="IJY334:IKB334"/>
    <mergeCell ref="IKC334:IKF334"/>
    <mergeCell ref="IKG334:IKJ334"/>
    <mergeCell ref="IKK334:IKN334"/>
    <mergeCell ref="IMC334:IMF334"/>
    <mergeCell ref="IMG334:IMJ334"/>
    <mergeCell ref="IMK334:IMN334"/>
    <mergeCell ref="IMO334:IMR334"/>
    <mergeCell ref="IMU334:IMX334"/>
    <mergeCell ref="IMY334:INB334"/>
    <mergeCell ref="INC334:INF334"/>
    <mergeCell ref="ING334:INJ334"/>
    <mergeCell ref="INK334:INN334"/>
    <mergeCell ref="IES333:IES334"/>
    <mergeCell ref="IET333:IET334"/>
    <mergeCell ref="IFS333:IFS334"/>
    <mergeCell ref="IFT333:IFT334"/>
    <mergeCell ref="IGS333:IGS334"/>
    <mergeCell ref="IGT333:IGT334"/>
    <mergeCell ref="IHS333:IHS334"/>
    <mergeCell ref="IHT333:IHT334"/>
    <mergeCell ref="IIS333:IIS334"/>
    <mergeCell ref="IIT333:IIT334"/>
    <mergeCell ref="IJS333:IJS334"/>
    <mergeCell ref="IJT333:IJT334"/>
    <mergeCell ref="IKS333:IKS334"/>
    <mergeCell ref="IKT333:IKT334"/>
    <mergeCell ref="ILS333:ILS334"/>
    <mergeCell ref="ILT333:ILT334"/>
    <mergeCell ref="IMS333:IMS334"/>
    <mergeCell ref="IMT333:IMT334"/>
    <mergeCell ref="IDY334:IEB334"/>
    <mergeCell ref="IEC334:IEF334"/>
    <mergeCell ref="IEG334:IEJ334"/>
    <mergeCell ref="IEK334:IEN334"/>
    <mergeCell ref="IEO334:IER334"/>
    <mergeCell ref="IEU334:IEX334"/>
    <mergeCell ref="IEY334:IFB334"/>
    <mergeCell ref="IFC334:IFF334"/>
    <mergeCell ref="IFG334:IFJ334"/>
    <mergeCell ref="IFK334:IFN334"/>
    <mergeCell ref="IFO334:IFR334"/>
    <mergeCell ref="IFU334:IFX334"/>
    <mergeCell ref="IFY334:IGB334"/>
    <mergeCell ref="HXK334:HXN334"/>
    <mergeCell ref="HXO334:HXR334"/>
    <mergeCell ref="HXU334:HXX334"/>
    <mergeCell ref="HXY334:HYB334"/>
    <mergeCell ref="HYC334:HYF334"/>
    <mergeCell ref="HYG334:HYJ334"/>
    <mergeCell ref="HYK334:HYN334"/>
    <mergeCell ref="HYO334:HYR334"/>
    <mergeCell ref="HYU334:HYX334"/>
    <mergeCell ref="HYY334:HZB334"/>
    <mergeCell ref="HZC334:HZF334"/>
    <mergeCell ref="HZG334:HZJ334"/>
    <mergeCell ref="HZK334:HZN334"/>
    <mergeCell ref="HZO334:HZR334"/>
    <mergeCell ref="HZU334:HZX334"/>
    <mergeCell ref="HZY334:IAB334"/>
    <mergeCell ref="IAC334:IAF334"/>
    <mergeCell ref="IAG334:IAJ334"/>
    <mergeCell ref="IAK334:IAN334"/>
    <mergeCell ref="IAO334:IAR334"/>
    <mergeCell ref="IAU334:IAX334"/>
    <mergeCell ref="IAY334:IBB334"/>
    <mergeCell ref="IBC334:IBF334"/>
    <mergeCell ref="IBG334:IBJ334"/>
    <mergeCell ref="IBK334:IBN334"/>
    <mergeCell ref="IBO334:IBR334"/>
    <mergeCell ref="IBU334:IBX334"/>
    <mergeCell ref="IBY334:ICB334"/>
    <mergeCell ref="ICC334:ICF334"/>
    <mergeCell ref="ICG334:ICJ334"/>
    <mergeCell ref="ICK334:ICN334"/>
    <mergeCell ref="ICO334:ICR334"/>
    <mergeCell ref="ICU334:ICX334"/>
    <mergeCell ref="HMU334:HMX334"/>
    <mergeCell ref="HMY334:HNB334"/>
    <mergeCell ref="HNC334:HNF334"/>
    <mergeCell ref="HNG334:HNJ334"/>
    <mergeCell ref="HNK334:HNN334"/>
    <mergeCell ref="HNO334:HNR334"/>
    <mergeCell ref="HJS333:HJS334"/>
    <mergeCell ref="HJT333:HJT334"/>
    <mergeCell ref="HKS333:HKS334"/>
    <mergeCell ref="HKT333:HKT334"/>
    <mergeCell ref="HLS333:HLS334"/>
    <mergeCell ref="HLT333:HLT334"/>
    <mergeCell ref="HMS333:HMS334"/>
    <mergeCell ref="HMT333:HMT334"/>
    <mergeCell ref="HSY334:HTB334"/>
    <mergeCell ref="HTC334:HTF334"/>
    <mergeCell ref="HTG334:HTJ334"/>
    <mergeCell ref="HTK334:HTN334"/>
    <mergeCell ref="HTO334:HTR334"/>
    <mergeCell ref="HTU334:HTX334"/>
    <mergeCell ref="HTY334:HUB334"/>
    <mergeCell ref="HUC334:HUF334"/>
    <mergeCell ref="HUG334:HUJ334"/>
    <mergeCell ref="HUK334:HUN334"/>
    <mergeCell ref="HVY334:HWB334"/>
    <mergeCell ref="HWC334:HWF334"/>
    <mergeCell ref="HWG334:HWJ334"/>
    <mergeCell ref="HWK334:HWN334"/>
    <mergeCell ref="HWO334:HWR334"/>
    <mergeCell ref="HWU334:HWX334"/>
    <mergeCell ref="HWY334:HXB334"/>
    <mergeCell ref="HXC334:HXF334"/>
    <mergeCell ref="HXG334:HXJ334"/>
    <mergeCell ref="HPU334:HPX334"/>
    <mergeCell ref="HPY334:HQB334"/>
    <mergeCell ref="HQC334:HQF334"/>
    <mergeCell ref="HQG334:HQJ334"/>
    <mergeCell ref="HQK334:HQN334"/>
    <mergeCell ref="HQO334:HQR334"/>
    <mergeCell ref="HQU334:HQX334"/>
    <mergeCell ref="HQY334:HRB334"/>
    <mergeCell ref="HRC334:HRF334"/>
    <mergeCell ref="HRG334:HRJ334"/>
    <mergeCell ref="HRK334:HRN334"/>
    <mergeCell ref="HRO334:HRR334"/>
    <mergeCell ref="HRU334:HRX334"/>
    <mergeCell ref="HRY334:HSB334"/>
    <mergeCell ref="HSC334:HSF334"/>
    <mergeCell ref="HSG334:HSJ334"/>
    <mergeCell ref="HSK334:HSN334"/>
    <mergeCell ref="HSO334:HSR334"/>
    <mergeCell ref="HSU334:HSX334"/>
    <mergeCell ref="HUO334:HUR334"/>
    <mergeCell ref="HUU334:HUX334"/>
    <mergeCell ref="HUY334:HVB334"/>
    <mergeCell ref="HVC334:HVF334"/>
    <mergeCell ref="HVG334:HVJ334"/>
    <mergeCell ref="HVK334:HVN334"/>
    <mergeCell ref="HVO334:HVR334"/>
    <mergeCell ref="HVU334:HVX334"/>
    <mergeCell ref="HHG334:HHJ334"/>
    <mergeCell ref="HHK334:HHN334"/>
    <mergeCell ref="HHO334:HHR334"/>
    <mergeCell ref="HHU334:HHX334"/>
    <mergeCell ref="HHY334:HIB334"/>
    <mergeCell ref="HIC334:HIF334"/>
    <mergeCell ref="HIG334:HIJ334"/>
    <mergeCell ref="HIK334:HIN334"/>
    <mergeCell ref="HIO334:HIR334"/>
    <mergeCell ref="HIU334:HIX334"/>
    <mergeCell ref="HIY334:HJB334"/>
    <mergeCell ref="HJC334:HJF334"/>
    <mergeCell ref="HJG334:HJJ334"/>
    <mergeCell ref="HJK334:HJN334"/>
    <mergeCell ref="HJO334:HJR334"/>
    <mergeCell ref="HJU334:HJX334"/>
    <mergeCell ref="HJY334:HKB334"/>
    <mergeCell ref="HKC334:HKF334"/>
    <mergeCell ref="HKG334:HKJ334"/>
    <mergeCell ref="HKK334:HKN334"/>
    <mergeCell ref="HKO334:HKR334"/>
    <mergeCell ref="HKU334:HKX334"/>
    <mergeCell ref="HKY334:HLB334"/>
    <mergeCell ref="HLC334:HLF334"/>
    <mergeCell ref="HLG334:HLJ334"/>
    <mergeCell ref="HLK334:HLN334"/>
    <mergeCell ref="HLO334:HLR334"/>
    <mergeCell ref="HLU334:HLX334"/>
    <mergeCell ref="HLY334:HMB334"/>
    <mergeCell ref="HMC334:HMF334"/>
    <mergeCell ref="HMG334:HMJ334"/>
    <mergeCell ref="HMK334:HMN334"/>
    <mergeCell ref="HMO334:HMR334"/>
    <mergeCell ref="HHS333:HHS334"/>
    <mergeCell ref="HHT333:HHT334"/>
    <mergeCell ref="HIS333:HIS334"/>
    <mergeCell ref="HIT333:HIT334"/>
    <mergeCell ref="HGG334:HGJ334"/>
    <mergeCell ref="HGK334:HGN334"/>
    <mergeCell ref="HGO334:HGR334"/>
    <mergeCell ref="HGU334:HGX334"/>
    <mergeCell ref="HGY334:HHB334"/>
    <mergeCell ref="HHC334:HHF334"/>
    <mergeCell ref="GXS333:GXS334"/>
    <mergeCell ref="GXT333:GXT334"/>
    <mergeCell ref="GYS333:GYS334"/>
    <mergeCell ref="GYT333:GYT334"/>
    <mergeCell ref="GZS333:GZS334"/>
    <mergeCell ref="GZT333:GZT334"/>
    <mergeCell ref="HAS333:HAS334"/>
    <mergeCell ref="HAT333:HAT334"/>
    <mergeCell ref="HBS333:HBS334"/>
    <mergeCell ref="HBT333:HBT334"/>
    <mergeCell ref="HCS333:HCS334"/>
    <mergeCell ref="HCT333:HCT334"/>
    <mergeCell ref="HDS333:HDS334"/>
    <mergeCell ref="HDT333:HDT334"/>
    <mergeCell ref="HES333:HES334"/>
    <mergeCell ref="HET333:HET334"/>
    <mergeCell ref="HFS333:HFS334"/>
    <mergeCell ref="HFT333:HFT334"/>
    <mergeCell ref="HGS333:HGS334"/>
    <mergeCell ref="HGT333:HGT334"/>
    <mergeCell ref="GXO334:GXR334"/>
    <mergeCell ref="GXU334:GXX334"/>
    <mergeCell ref="GXY334:GYB334"/>
    <mergeCell ref="GYC334:GYF334"/>
    <mergeCell ref="GYG334:GYJ334"/>
    <mergeCell ref="GYK334:GYN334"/>
    <mergeCell ref="GYO334:GYR334"/>
    <mergeCell ref="GYU334:GYX334"/>
    <mergeCell ref="GYY334:GZB334"/>
    <mergeCell ref="GZC334:GZF334"/>
    <mergeCell ref="GZG334:GZJ334"/>
    <mergeCell ref="GVO334:GVR334"/>
    <mergeCell ref="GVU334:GVX334"/>
    <mergeCell ref="GVY334:GWB334"/>
    <mergeCell ref="GWC334:GWF334"/>
    <mergeCell ref="GWG334:GWJ334"/>
    <mergeCell ref="GWK334:GWN334"/>
    <mergeCell ref="GWO334:GWR334"/>
    <mergeCell ref="GWU334:GWX334"/>
    <mergeCell ref="GWY334:GXB334"/>
    <mergeCell ref="GXC334:GXF334"/>
    <mergeCell ref="GXG334:GXJ334"/>
    <mergeCell ref="GXK334:GXN334"/>
    <mergeCell ref="GST333:GST334"/>
    <mergeCell ref="GTS333:GTS334"/>
    <mergeCell ref="GTT333:GTT334"/>
    <mergeCell ref="GUS333:GUS334"/>
    <mergeCell ref="GUT333:GUT334"/>
    <mergeCell ref="GVS333:GVS334"/>
    <mergeCell ref="GVT333:GVT334"/>
    <mergeCell ref="GWS333:GWS334"/>
    <mergeCell ref="GWT333:GWT334"/>
    <mergeCell ref="HCU334:HCX334"/>
    <mergeCell ref="HCY334:HDB334"/>
    <mergeCell ref="HDC334:HDF334"/>
    <mergeCell ref="HDG334:HDJ334"/>
    <mergeCell ref="HDK334:HDN334"/>
    <mergeCell ref="HDO334:HDR334"/>
    <mergeCell ref="HDU334:HDX334"/>
    <mergeCell ref="HDY334:HEB334"/>
    <mergeCell ref="HEC334:HEF334"/>
    <mergeCell ref="HFU334:HFX334"/>
    <mergeCell ref="HFY334:HGB334"/>
    <mergeCell ref="HGC334:HGF334"/>
    <mergeCell ref="HFK334:HFN334"/>
    <mergeCell ref="HFO334:HFR334"/>
    <mergeCell ref="GSU334:GSX334"/>
    <mergeCell ref="GSY334:GTB334"/>
    <mergeCell ref="GTC334:GTF334"/>
    <mergeCell ref="GTG334:GTJ334"/>
    <mergeCell ref="GTK334:GTN334"/>
    <mergeCell ref="GTO334:GTR334"/>
    <mergeCell ref="GTU334:GTX334"/>
    <mergeCell ref="GTY334:GUB334"/>
    <mergeCell ref="GUC334:GUF334"/>
    <mergeCell ref="GUG334:GUJ334"/>
    <mergeCell ref="GUK334:GUN334"/>
    <mergeCell ref="GUO334:GUR334"/>
    <mergeCell ref="GUU334:GUX334"/>
    <mergeCell ref="GUY334:GVB334"/>
    <mergeCell ref="GVC334:GVF334"/>
    <mergeCell ref="GVG334:GVJ334"/>
    <mergeCell ref="GVK334:GVN334"/>
    <mergeCell ref="GGK334:GGN334"/>
    <mergeCell ref="GGO334:GGR334"/>
    <mergeCell ref="GGU334:GGX334"/>
    <mergeCell ref="GGY334:GHB334"/>
    <mergeCell ref="GHC334:GHF334"/>
    <mergeCell ref="GHG334:GHJ334"/>
    <mergeCell ref="GCS333:GCS334"/>
    <mergeCell ref="GCT333:GCT334"/>
    <mergeCell ref="GDS333:GDS334"/>
    <mergeCell ref="GDT333:GDT334"/>
    <mergeCell ref="GES333:GES334"/>
    <mergeCell ref="GET333:GET334"/>
    <mergeCell ref="GFS333:GFS334"/>
    <mergeCell ref="GFT333:GFT334"/>
    <mergeCell ref="GGS333:GGS334"/>
    <mergeCell ref="GGT333:GGT334"/>
    <mergeCell ref="GMO334:GMR334"/>
    <mergeCell ref="GMU334:GMX334"/>
    <mergeCell ref="GMY334:GNB334"/>
    <mergeCell ref="GNC334:GNF334"/>
    <mergeCell ref="GNG334:GNJ334"/>
    <mergeCell ref="GNK334:GNN334"/>
    <mergeCell ref="GNO334:GNR334"/>
    <mergeCell ref="GNU334:GNX334"/>
    <mergeCell ref="GPO334:GPR334"/>
    <mergeCell ref="GPU334:GPX334"/>
    <mergeCell ref="GPY334:GQB334"/>
    <mergeCell ref="GQC334:GQF334"/>
    <mergeCell ref="GQG334:GQJ334"/>
    <mergeCell ref="GQK334:GQN334"/>
    <mergeCell ref="GQO334:GQR334"/>
    <mergeCell ref="GQU334:GQX334"/>
    <mergeCell ref="GQY334:GRB334"/>
    <mergeCell ref="GHK334:GHN334"/>
    <mergeCell ref="GHO334:GHR334"/>
    <mergeCell ref="GJU334:GJX334"/>
    <mergeCell ref="GJY334:GKB334"/>
    <mergeCell ref="GKC334:GKF334"/>
    <mergeCell ref="GKG334:GKJ334"/>
    <mergeCell ref="GKK334:GKN334"/>
    <mergeCell ref="GKO334:GKR334"/>
    <mergeCell ref="GKU334:GKX334"/>
    <mergeCell ref="GKY334:GLB334"/>
    <mergeCell ref="GLC334:GLF334"/>
    <mergeCell ref="GLG334:GLJ334"/>
    <mergeCell ref="GLK334:GLN334"/>
    <mergeCell ref="GLO334:GLR334"/>
    <mergeCell ref="GLU334:GLX334"/>
    <mergeCell ref="GLY334:GMB334"/>
    <mergeCell ref="GMC334:GMF334"/>
    <mergeCell ref="GMG334:GMJ334"/>
    <mergeCell ref="GMK334:GMN334"/>
    <mergeCell ref="GNY334:GOB334"/>
    <mergeCell ref="GOC334:GOF334"/>
    <mergeCell ref="GOG334:GOJ334"/>
    <mergeCell ref="GOK334:GON334"/>
    <mergeCell ref="GOO334:GOR334"/>
    <mergeCell ref="GOU334:GOX334"/>
    <mergeCell ref="GOY334:GPB334"/>
    <mergeCell ref="GPC334:GPF334"/>
    <mergeCell ref="GPG334:GPJ334"/>
    <mergeCell ref="GPK334:GPN334"/>
    <mergeCell ref="GHS333:GHS334"/>
    <mergeCell ref="GHT333:GHT334"/>
    <mergeCell ref="GBC334:GBF334"/>
    <mergeCell ref="GBG334:GBJ334"/>
    <mergeCell ref="GBK334:GBN334"/>
    <mergeCell ref="GBO334:GBR334"/>
    <mergeCell ref="GBU334:GBX334"/>
    <mergeCell ref="GBY334:GCB334"/>
    <mergeCell ref="GCC334:GCF334"/>
    <mergeCell ref="GCG334:GCJ334"/>
    <mergeCell ref="GCK334:GCN334"/>
    <mergeCell ref="GCO334:GCR334"/>
    <mergeCell ref="GCU334:GCX334"/>
    <mergeCell ref="GCY334:GDB334"/>
    <mergeCell ref="GDC334:GDF334"/>
    <mergeCell ref="GDG334:GDJ334"/>
    <mergeCell ref="GDK334:GDN334"/>
    <mergeCell ref="GDO334:GDR334"/>
    <mergeCell ref="GDU334:GDX334"/>
    <mergeCell ref="GDY334:GEB334"/>
    <mergeCell ref="GEC334:GEF334"/>
    <mergeCell ref="GEG334:GEJ334"/>
    <mergeCell ref="GEK334:GEN334"/>
    <mergeCell ref="GEO334:GER334"/>
    <mergeCell ref="GEU334:GEX334"/>
    <mergeCell ref="GEY334:GFB334"/>
    <mergeCell ref="GFC334:GFF334"/>
    <mergeCell ref="GFG334:GFJ334"/>
    <mergeCell ref="GFK334:GFN334"/>
    <mergeCell ref="GFO334:GFR334"/>
    <mergeCell ref="GFU334:GFX334"/>
    <mergeCell ref="GFY334:GGB334"/>
    <mergeCell ref="GGC334:GGF334"/>
    <mergeCell ref="GGG334:GGJ334"/>
    <mergeCell ref="GBS333:GBS334"/>
    <mergeCell ref="GBT333:GBT334"/>
    <mergeCell ref="FXO334:FXR334"/>
    <mergeCell ref="FXU334:FXX334"/>
    <mergeCell ref="FXY334:FYB334"/>
    <mergeCell ref="FYC334:FYF334"/>
    <mergeCell ref="FYG334:FYJ334"/>
    <mergeCell ref="FYK334:FYN334"/>
    <mergeCell ref="FYO334:FYR334"/>
    <mergeCell ref="FYU334:FYX334"/>
    <mergeCell ref="FYY334:FZB334"/>
    <mergeCell ref="FZC334:FZF334"/>
    <mergeCell ref="FZG334:FZJ334"/>
    <mergeCell ref="FZK334:FZN334"/>
    <mergeCell ref="FZO334:FZR334"/>
    <mergeCell ref="FZU334:FZX334"/>
    <mergeCell ref="FZY334:GAB334"/>
    <mergeCell ref="GAC334:GAF334"/>
    <mergeCell ref="GAG334:GAJ334"/>
    <mergeCell ref="GAK334:GAN334"/>
    <mergeCell ref="GAO334:GAR334"/>
    <mergeCell ref="GAU334:GAX334"/>
    <mergeCell ref="FVS333:FVS334"/>
    <mergeCell ref="FVT333:FVT334"/>
    <mergeCell ref="FWS333:FWS334"/>
    <mergeCell ref="FWT333:FWT334"/>
    <mergeCell ref="FXS333:FXS334"/>
    <mergeCell ref="FXT333:FXT334"/>
    <mergeCell ref="FYS333:FYS334"/>
    <mergeCell ref="FYT333:FYT334"/>
    <mergeCell ref="FZS333:FZS334"/>
    <mergeCell ref="FZT333:FZT334"/>
    <mergeCell ref="GAS333:GAS334"/>
    <mergeCell ref="GAT333:GAT334"/>
    <mergeCell ref="GAY334:GBB334"/>
    <mergeCell ref="FRS333:FRS334"/>
    <mergeCell ref="FRT333:FRT334"/>
    <mergeCell ref="FSS333:FSS334"/>
    <mergeCell ref="FST333:FST334"/>
    <mergeCell ref="FTS333:FTS334"/>
    <mergeCell ref="FTT333:FTT334"/>
    <mergeCell ref="FUS333:FUS334"/>
    <mergeCell ref="FUT333:FUT334"/>
    <mergeCell ref="FLU334:FLX334"/>
    <mergeCell ref="FLY334:FMB334"/>
    <mergeCell ref="FMC334:FMF334"/>
    <mergeCell ref="FMG334:FMJ334"/>
    <mergeCell ref="FMK334:FMN334"/>
    <mergeCell ref="FMO334:FMR334"/>
    <mergeCell ref="FMU334:FMX334"/>
    <mergeCell ref="FMY334:FNB334"/>
    <mergeCell ref="FNC334:FNF334"/>
    <mergeCell ref="FNG334:FNJ334"/>
    <mergeCell ref="FNK334:FNN334"/>
    <mergeCell ref="FNO334:FNR334"/>
    <mergeCell ref="FVK334:FVN334"/>
    <mergeCell ref="FVO334:FVR334"/>
    <mergeCell ref="FVU334:FVX334"/>
    <mergeCell ref="FVY334:FWB334"/>
    <mergeCell ref="FWC334:FWF334"/>
    <mergeCell ref="FWG334:FWJ334"/>
    <mergeCell ref="FWK334:FWN334"/>
    <mergeCell ref="FWO334:FWR334"/>
    <mergeCell ref="FWU334:FWX334"/>
    <mergeCell ref="FWY334:FXB334"/>
    <mergeCell ref="FXC334:FXF334"/>
    <mergeCell ref="FXG334:FXJ334"/>
    <mergeCell ref="FXK334:FXN334"/>
    <mergeCell ref="FGG334:FGJ334"/>
    <mergeCell ref="FGK334:FGN334"/>
    <mergeCell ref="FGO334:FGR334"/>
    <mergeCell ref="FGU334:FGX334"/>
    <mergeCell ref="FGY334:FHB334"/>
    <mergeCell ref="FHC334:FHF334"/>
    <mergeCell ref="FBS333:FBS334"/>
    <mergeCell ref="FBT333:FBT334"/>
    <mergeCell ref="FCS333:FCS334"/>
    <mergeCell ref="FCT333:FCT334"/>
    <mergeCell ref="FDS333:FDS334"/>
    <mergeCell ref="FDT333:FDT334"/>
    <mergeCell ref="FES333:FES334"/>
    <mergeCell ref="FET333:FET334"/>
    <mergeCell ref="FFS333:FFS334"/>
    <mergeCell ref="FFT333:FFT334"/>
    <mergeCell ref="FGS333:FGS334"/>
    <mergeCell ref="FGT333:FGT334"/>
    <mergeCell ref="FLG334:FLJ334"/>
    <mergeCell ref="FLK334:FLN334"/>
    <mergeCell ref="FLO334:FLR334"/>
    <mergeCell ref="FQY334:FRB334"/>
    <mergeCell ref="FRC334:FRF334"/>
    <mergeCell ref="FRG334:FRJ334"/>
    <mergeCell ref="FRK334:FRN334"/>
    <mergeCell ref="FNU334:FNX334"/>
    <mergeCell ref="FNY334:FOB334"/>
    <mergeCell ref="FOC334:FOF334"/>
    <mergeCell ref="FOG334:FOJ334"/>
    <mergeCell ref="FOK334:FON334"/>
    <mergeCell ref="FOO334:FOR334"/>
    <mergeCell ref="FOU334:FOX334"/>
    <mergeCell ref="FOY334:FPB334"/>
    <mergeCell ref="FPC334:FPF334"/>
    <mergeCell ref="FPG334:FPJ334"/>
    <mergeCell ref="FPK334:FPN334"/>
    <mergeCell ref="FPO334:FPR334"/>
    <mergeCell ref="FPU334:FPX334"/>
    <mergeCell ref="FPY334:FQB334"/>
    <mergeCell ref="FQC334:FQF334"/>
    <mergeCell ref="FQG334:FQJ334"/>
    <mergeCell ref="FHS333:FHS334"/>
    <mergeCell ref="FHT333:FHT334"/>
    <mergeCell ref="FIS333:FIS334"/>
    <mergeCell ref="FIT333:FIT334"/>
    <mergeCell ref="FJS333:FJS334"/>
    <mergeCell ref="FJT333:FJT334"/>
    <mergeCell ref="FKS333:FKS334"/>
    <mergeCell ref="FKT333:FKT334"/>
    <mergeCell ref="FLS333:FLS334"/>
    <mergeCell ref="FHO334:FHR334"/>
    <mergeCell ref="FHU334:FHX334"/>
    <mergeCell ref="FHY334:FIB334"/>
    <mergeCell ref="FIC334:FIF334"/>
    <mergeCell ref="FIG334:FIJ334"/>
    <mergeCell ref="FIK334:FIN334"/>
    <mergeCell ref="FOS333:FOS334"/>
    <mergeCell ref="FOT333:FOT334"/>
    <mergeCell ref="FPS333:FPS334"/>
    <mergeCell ref="FPT333:FPT334"/>
    <mergeCell ref="FQS333:FQS334"/>
    <mergeCell ref="FQT333:FQT334"/>
    <mergeCell ref="FFO334:FFR334"/>
    <mergeCell ref="FFU334:FFX334"/>
    <mergeCell ref="ENS333:ENS334"/>
    <mergeCell ref="ENT333:ENT334"/>
    <mergeCell ref="EOS333:EOS334"/>
    <mergeCell ref="EOT333:EOT334"/>
    <mergeCell ref="EPS333:EPS334"/>
    <mergeCell ref="EPT333:EPT334"/>
    <mergeCell ref="EQS333:EQS334"/>
    <mergeCell ref="EQT333:EQT334"/>
    <mergeCell ref="ERS333:ERS334"/>
    <mergeCell ref="ERT333:ERT334"/>
    <mergeCell ref="ESS333:ESS334"/>
    <mergeCell ref="EST333:EST334"/>
    <mergeCell ref="ETC334:ETF334"/>
    <mergeCell ref="ETG334:ETJ334"/>
    <mergeCell ref="ETK334:ETN334"/>
    <mergeCell ref="ETO334:ETR334"/>
    <mergeCell ref="ETU334:ETX334"/>
    <mergeCell ref="ETY334:EUB334"/>
    <mergeCell ref="EUC334:EUF334"/>
    <mergeCell ref="EUG334:EUJ334"/>
    <mergeCell ref="EUK334:EUN334"/>
    <mergeCell ref="EUO334:EUR334"/>
    <mergeCell ref="EUU334:EUX334"/>
    <mergeCell ref="EUY334:EVB334"/>
    <mergeCell ref="EVC334:EVF334"/>
    <mergeCell ref="EVG334:EVJ334"/>
    <mergeCell ref="EVK334:EVN334"/>
    <mergeCell ref="EVO334:EVR334"/>
    <mergeCell ref="EVU334:EVX334"/>
    <mergeCell ref="EVY334:EWB334"/>
    <mergeCell ref="EWC334:EWF334"/>
    <mergeCell ref="EWG334:EWJ334"/>
    <mergeCell ref="EWK334:EWN334"/>
    <mergeCell ref="ETS333:ETS334"/>
    <mergeCell ref="ETT333:ETT334"/>
    <mergeCell ref="EUS333:EUS334"/>
    <mergeCell ref="EUT333:EUT334"/>
    <mergeCell ref="EVS333:EVS334"/>
    <mergeCell ref="EVT333:EVT334"/>
    <mergeCell ref="ERU334:ERX334"/>
    <mergeCell ref="ERY334:ESB334"/>
    <mergeCell ref="ESC334:ESF334"/>
    <mergeCell ref="ESG334:ESJ334"/>
    <mergeCell ref="ESK334:ESN334"/>
    <mergeCell ref="ESO334:ESR334"/>
    <mergeCell ref="ECY334:EDB334"/>
    <mergeCell ref="EDC334:EDF334"/>
    <mergeCell ref="EDG334:EDJ334"/>
    <mergeCell ref="EDK334:EDN334"/>
    <mergeCell ref="EDO334:EDR334"/>
    <mergeCell ref="EDU334:EDX334"/>
    <mergeCell ref="EDY334:EEB334"/>
    <mergeCell ref="EEC334:EEF334"/>
    <mergeCell ref="EEG334:EEJ334"/>
    <mergeCell ref="EEK334:EEN334"/>
    <mergeCell ref="EEO334:EER334"/>
    <mergeCell ref="EEU334:EEX334"/>
    <mergeCell ref="EEY334:EFB334"/>
    <mergeCell ref="EFC334:EFF334"/>
    <mergeCell ref="EFG334:EFJ334"/>
    <mergeCell ref="EET333:EET334"/>
    <mergeCell ref="EKO334:EKR334"/>
    <mergeCell ref="EKU334:EKX334"/>
    <mergeCell ref="EKY334:ELB334"/>
    <mergeCell ref="ELC334:ELF334"/>
    <mergeCell ref="ELG334:ELJ334"/>
    <mergeCell ref="ELK334:ELN334"/>
    <mergeCell ref="ELO334:ELR334"/>
    <mergeCell ref="ELU334:ELX334"/>
    <mergeCell ref="ELY334:EMB334"/>
    <mergeCell ref="EMC334:EMF334"/>
    <mergeCell ref="EMG334:EMJ334"/>
    <mergeCell ref="EMK334:EMN334"/>
    <mergeCell ref="EMO334:EMR334"/>
    <mergeCell ref="EMU334:EMX334"/>
    <mergeCell ref="EMY334:ENB334"/>
    <mergeCell ref="ENC334:ENF334"/>
    <mergeCell ref="ENG334:ENJ334"/>
    <mergeCell ref="EFS333:EFS334"/>
    <mergeCell ref="EFT333:EFT334"/>
    <mergeCell ref="EGS333:EGS334"/>
    <mergeCell ref="EGT333:EGT334"/>
    <mergeCell ref="EHS333:EHS334"/>
    <mergeCell ref="EHT333:EHT334"/>
    <mergeCell ref="EIS333:EIS334"/>
    <mergeCell ref="EIT333:EIT334"/>
    <mergeCell ref="EJS333:EJS334"/>
    <mergeCell ref="EJT333:EJT334"/>
    <mergeCell ref="EKS333:EKS334"/>
    <mergeCell ref="EKT333:EKT334"/>
    <mergeCell ref="ELS333:ELS334"/>
    <mergeCell ref="ELT333:ELT334"/>
    <mergeCell ref="EMS333:EMS334"/>
    <mergeCell ref="EMT333:EMT334"/>
    <mergeCell ref="EFK334:EFN334"/>
    <mergeCell ref="EFO334:EFR334"/>
    <mergeCell ref="EFU334:EFX334"/>
    <mergeCell ref="EFY334:EGB334"/>
    <mergeCell ref="EGC334:EGF334"/>
    <mergeCell ref="EGG334:EGJ334"/>
    <mergeCell ref="EGK334:EGN334"/>
    <mergeCell ref="EGO334:EGR334"/>
    <mergeCell ref="EGU334:EGX334"/>
    <mergeCell ref="EGY334:EHB334"/>
    <mergeCell ref="EHC334:EHF334"/>
    <mergeCell ref="EHG334:EHJ334"/>
    <mergeCell ref="EHK334:EHN334"/>
    <mergeCell ref="EHO334:EHR334"/>
    <mergeCell ref="EHU334:EHX334"/>
    <mergeCell ref="DXK334:DXN334"/>
    <mergeCell ref="DXO334:DXR334"/>
    <mergeCell ref="DXU334:DXX334"/>
    <mergeCell ref="DXY334:DYB334"/>
    <mergeCell ref="DYC334:DYF334"/>
    <mergeCell ref="DYG334:DYJ334"/>
    <mergeCell ref="DYK334:DYN334"/>
    <mergeCell ref="DYO334:DYR334"/>
    <mergeCell ref="DYU334:DYX334"/>
    <mergeCell ref="DYY334:DZB334"/>
    <mergeCell ref="DZC334:DZF334"/>
    <mergeCell ref="DZG334:DZJ334"/>
    <mergeCell ref="DZK334:DZN334"/>
    <mergeCell ref="DZO334:DZR334"/>
    <mergeCell ref="DZU334:DZX334"/>
    <mergeCell ref="DZY334:EAB334"/>
    <mergeCell ref="EAC334:EAF334"/>
    <mergeCell ref="EAG334:EAJ334"/>
    <mergeCell ref="EAK334:EAN334"/>
    <mergeCell ref="EAO334:EAR334"/>
    <mergeCell ref="EAU334:EAX334"/>
    <mergeCell ref="EAY334:EBB334"/>
    <mergeCell ref="EBC334:EBF334"/>
    <mergeCell ref="EBG334:EBJ334"/>
    <mergeCell ref="EBK334:EBN334"/>
    <mergeCell ref="EBO334:EBR334"/>
    <mergeCell ref="EBU334:EBX334"/>
    <mergeCell ref="EBY334:ECB334"/>
    <mergeCell ref="ECC334:ECF334"/>
    <mergeCell ref="ECG334:ECJ334"/>
    <mergeCell ref="ECK334:ECN334"/>
    <mergeCell ref="ECO334:ECR334"/>
    <mergeCell ref="ECU334:ECX334"/>
    <mergeCell ref="DXS333:DXS334"/>
    <mergeCell ref="DXT333:DXT334"/>
    <mergeCell ref="DYS333:DYS334"/>
    <mergeCell ref="DYT333:DYT334"/>
    <mergeCell ref="DZS333:DZS334"/>
    <mergeCell ref="DZT333:DZT334"/>
    <mergeCell ref="EAS333:EAS334"/>
    <mergeCell ref="EAT333:EAT334"/>
    <mergeCell ref="EBS333:EBS334"/>
    <mergeCell ref="EBT333:EBT334"/>
    <mergeCell ref="ECS333:ECS334"/>
    <mergeCell ref="ECT333:ECT334"/>
    <mergeCell ref="DMU334:DMX334"/>
    <mergeCell ref="DMY334:DNB334"/>
    <mergeCell ref="DNC334:DNF334"/>
    <mergeCell ref="DNG334:DNJ334"/>
    <mergeCell ref="DNK334:DNN334"/>
    <mergeCell ref="DNO334:DNR334"/>
    <mergeCell ref="DNU334:DNX334"/>
    <mergeCell ref="DNY334:DOB334"/>
    <mergeCell ref="DOC334:DOF334"/>
    <mergeCell ref="DOG334:DOJ334"/>
    <mergeCell ref="DOK334:DON334"/>
    <mergeCell ref="DOO334:DOR334"/>
    <mergeCell ref="DOU334:DOX334"/>
    <mergeCell ref="DOY334:DPB334"/>
    <mergeCell ref="DPC334:DPF334"/>
    <mergeCell ref="DOS333:DOS334"/>
    <mergeCell ref="DOT333:DOT334"/>
    <mergeCell ref="DUK334:DUN334"/>
    <mergeCell ref="DUO334:DUR334"/>
    <mergeCell ref="DUU334:DUX334"/>
    <mergeCell ref="DUY334:DVB334"/>
    <mergeCell ref="DVC334:DVF334"/>
    <mergeCell ref="DVG334:DVJ334"/>
    <mergeCell ref="DVK334:DVN334"/>
    <mergeCell ref="DVO334:DVR334"/>
    <mergeCell ref="DVU334:DVX334"/>
    <mergeCell ref="DVY334:DWB334"/>
    <mergeCell ref="DWC334:DWF334"/>
    <mergeCell ref="DWG334:DWJ334"/>
    <mergeCell ref="DWK334:DWN334"/>
    <mergeCell ref="DWO334:DWR334"/>
    <mergeCell ref="DWU334:DWX334"/>
    <mergeCell ref="DWY334:DXB334"/>
    <mergeCell ref="DPG334:DPJ334"/>
    <mergeCell ref="DPK334:DPN334"/>
    <mergeCell ref="DPO334:DPR334"/>
    <mergeCell ref="DSK334:DSN334"/>
    <mergeCell ref="DSO334:DSR334"/>
    <mergeCell ref="DSU334:DSX334"/>
    <mergeCell ref="DSY334:DTB334"/>
    <mergeCell ref="DTC334:DTF334"/>
    <mergeCell ref="DTG334:DTJ334"/>
    <mergeCell ref="DTK334:DTN334"/>
    <mergeCell ref="DTO334:DTR334"/>
    <mergeCell ref="DTU334:DTX334"/>
    <mergeCell ref="DTY334:DUB334"/>
    <mergeCell ref="DUC334:DUF334"/>
    <mergeCell ref="DUG334:DUJ334"/>
    <mergeCell ref="DPS333:DPS334"/>
    <mergeCell ref="DPT333:DPT334"/>
    <mergeCell ref="DQS333:DQS334"/>
    <mergeCell ref="DQT333:DQT334"/>
    <mergeCell ref="DRS333:DRS334"/>
    <mergeCell ref="DRT333:DRT334"/>
    <mergeCell ref="DSS333:DSS334"/>
    <mergeCell ref="DST333:DST334"/>
    <mergeCell ref="DTS333:DTS334"/>
    <mergeCell ref="DTT333:DTT334"/>
    <mergeCell ref="DUS333:DUS334"/>
    <mergeCell ref="DUT333:DUT334"/>
    <mergeCell ref="DVS333:DVS334"/>
    <mergeCell ref="DVT333:DVT334"/>
    <mergeCell ref="DWS333:DWS334"/>
    <mergeCell ref="DWT333:DWT334"/>
    <mergeCell ref="DHG334:DHJ334"/>
    <mergeCell ref="DHK334:DHN334"/>
    <mergeCell ref="DHO334:DHR334"/>
    <mergeCell ref="DHU334:DHX334"/>
    <mergeCell ref="DHY334:DIB334"/>
    <mergeCell ref="DIC334:DIF334"/>
    <mergeCell ref="DIG334:DIJ334"/>
    <mergeCell ref="DIK334:DIN334"/>
    <mergeCell ref="DIO334:DIR334"/>
    <mergeCell ref="DIU334:DIX334"/>
    <mergeCell ref="DIY334:DJB334"/>
    <mergeCell ref="DJC334:DJF334"/>
    <mergeCell ref="DJG334:DJJ334"/>
    <mergeCell ref="DJK334:DJN334"/>
    <mergeCell ref="DJO334:DJR334"/>
    <mergeCell ref="DJU334:DJX334"/>
    <mergeCell ref="DJY334:DKB334"/>
    <mergeCell ref="DKC334:DKF334"/>
    <mergeCell ref="DKG334:DKJ334"/>
    <mergeCell ref="DKK334:DKN334"/>
    <mergeCell ref="DKO334:DKR334"/>
    <mergeCell ref="DKU334:DKX334"/>
    <mergeCell ref="DKY334:DLB334"/>
    <mergeCell ref="DLC334:DLF334"/>
    <mergeCell ref="DLG334:DLJ334"/>
    <mergeCell ref="DLK334:DLN334"/>
    <mergeCell ref="DLO334:DLR334"/>
    <mergeCell ref="DLU334:DLX334"/>
    <mergeCell ref="DLY334:DMB334"/>
    <mergeCell ref="DMC334:DMF334"/>
    <mergeCell ref="DMG334:DMJ334"/>
    <mergeCell ref="DMK334:DMN334"/>
    <mergeCell ref="DMO334:DMR334"/>
    <mergeCell ref="CWO334:CWR334"/>
    <mergeCell ref="CWU334:CWX334"/>
    <mergeCell ref="CWY334:CXB334"/>
    <mergeCell ref="CXC334:CXF334"/>
    <mergeCell ref="CXG334:CXJ334"/>
    <mergeCell ref="CXK334:CXN334"/>
    <mergeCell ref="CXO334:CXR334"/>
    <mergeCell ref="CXU334:CXX334"/>
    <mergeCell ref="CXY334:CYB334"/>
    <mergeCell ref="CYC334:CYF334"/>
    <mergeCell ref="CYG334:CYJ334"/>
    <mergeCell ref="CYK334:CYN334"/>
    <mergeCell ref="CYO334:CYR334"/>
    <mergeCell ref="CYU334:CYX334"/>
    <mergeCell ref="CYY334:CZB334"/>
    <mergeCell ref="CXT333:CXT334"/>
    <mergeCell ref="CYS333:CYS334"/>
    <mergeCell ref="CYT333:CYT334"/>
    <mergeCell ref="DEG334:DEJ334"/>
    <mergeCell ref="DEK334:DEN334"/>
    <mergeCell ref="DEO334:DER334"/>
    <mergeCell ref="DEU334:DEX334"/>
    <mergeCell ref="DEY334:DFB334"/>
    <mergeCell ref="DFC334:DFF334"/>
    <mergeCell ref="DFG334:DFJ334"/>
    <mergeCell ref="DFK334:DFN334"/>
    <mergeCell ref="DFO334:DFR334"/>
    <mergeCell ref="DFU334:DFX334"/>
    <mergeCell ref="DFY334:DGB334"/>
    <mergeCell ref="DGC334:DGF334"/>
    <mergeCell ref="DGG334:DGJ334"/>
    <mergeCell ref="DGK334:DGN334"/>
    <mergeCell ref="DGO334:DGR334"/>
    <mergeCell ref="CZC334:CZF334"/>
    <mergeCell ref="CZG334:CZJ334"/>
    <mergeCell ref="CZK334:CZN334"/>
    <mergeCell ref="CZO334:CZR334"/>
    <mergeCell ref="DBY334:DCB334"/>
    <mergeCell ref="DCC334:DCF334"/>
    <mergeCell ref="DCG334:DCJ334"/>
    <mergeCell ref="DCK334:DCN334"/>
    <mergeCell ref="DCO334:DCR334"/>
    <mergeCell ref="DCU334:DCX334"/>
    <mergeCell ref="DCY334:DDB334"/>
    <mergeCell ref="DDC334:DDF334"/>
    <mergeCell ref="DDG334:DDJ334"/>
    <mergeCell ref="DDK334:DDN334"/>
    <mergeCell ref="DDO334:DDR334"/>
    <mergeCell ref="DDU334:DDX334"/>
    <mergeCell ref="DDY334:DEB334"/>
    <mergeCell ref="DEC334:DEF334"/>
    <mergeCell ref="DAY334:DBB334"/>
    <mergeCell ref="DBC334:DBF334"/>
    <mergeCell ref="DBG334:DBJ334"/>
    <mergeCell ref="DBK334:DBN334"/>
    <mergeCell ref="DBO334:DBR334"/>
    <mergeCell ref="DBU334:DBX334"/>
    <mergeCell ref="CWS333:CWS334"/>
    <mergeCell ref="CWT333:CWT334"/>
    <mergeCell ref="CXS333:CXS334"/>
    <mergeCell ref="CRC334:CRF334"/>
    <mergeCell ref="CRG334:CRJ334"/>
    <mergeCell ref="CRK334:CRN334"/>
    <mergeCell ref="CRO334:CRR334"/>
    <mergeCell ref="CRU334:CRX334"/>
    <mergeCell ref="CRY334:CSB334"/>
    <mergeCell ref="CSC334:CSF334"/>
    <mergeCell ref="CSG334:CSJ334"/>
    <mergeCell ref="CSK334:CSN334"/>
    <mergeCell ref="CSO334:CSR334"/>
    <mergeCell ref="CSU334:CSX334"/>
    <mergeCell ref="CSY334:CTB334"/>
    <mergeCell ref="CTC334:CTF334"/>
    <mergeCell ref="CTG334:CTJ334"/>
    <mergeCell ref="CTK334:CTN334"/>
    <mergeCell ref="CTO334:CTR334"/>
    <mergeCell ref="CTU334:CTX334"/>
    <mergeCell ref="CTY334:CUB334"/>
    <mergeCell ref="CUC334:CUF334"/>
    <mergeCell ref="CUG334:CUJ334"/>
    <mergeCell ref="CUK334:CUN334"/>
    <mergeCell ref="CUO334:CUR334"/>
    <mergeCell ref="CUU334:CUX334"/>
    <mergeCell ref="CUY334:CVB334"/>
    <mergeCell ref="CVC334:CVF334"/>
    <mergeCell ref="CVG334:CVJ334"/>
    <mergeCell ref="CVK334:CVN334"/>
    <mergeCell ref="CVO334:CVR334"/>
    <mergeCell ref="CVU334:CVX334"/>
    <mergeCell ref="CVY334:CWB334"/>
    <mergeCell ref="CWC334:CWF334"/>
    <mergeCell ref="CWG334:CWJ334"/>
    <mergeCell ref="CWK334:CWN334"/>
    <mergeCell ref="CRS333:CRS334"/>
    <mergeCell ref="CRT333:CRT334"/>
    <mergeCell ref="CSS333:CSS334"/>
    <mergeCell ref="CST333:CST334"/>
    <mergeCell ref="CTS333:CTS334"/>
    <mergeCell ref="CTT333:CTT334"/>
    <mergeCell ref="CUS333:CUS334"/>
    <mergeCell ref="CUT333:CUT334"/>
    <mergeCell ref="CVS333:CVS334"/>
    <mergeCell ref="CVT333:CVT334"/>
    <mergeCell ref="CGK334:CGN334"/>
    <mergeCell ref="CGO334:CGR334"/>
    <mergeCell ref="CGU334:CGX334"/>
    <mergeCell ref="CGY334:CHB334"/>
    <mergeCell ref="CHC334:CHF334"/>
    <mergeCell ref="CHG334:CHJ334"/>
    <mergeCell ref="CHK334:CHN334"/>
    <mergeCell ref="CHO334:CHR334"/>
    <mergeCell ref="CHU334:CHX334"/>
    <mergeCell ref="CHY334:CIB334"/>
    <mergeCell ref="CIC334:CIF334"/>
    <mergeCell ref="CIG334:CIJ334"/>
    <mergeCell ref="CIK334:CIN334"/>
    <mergeCell ref="CIO334:CIR334"/>
    <mergeCell ref="CIU334:CIX334"/>
    <mergeCell ref="CHS333:CHS334"/>
    <mergeCell ref="CHT333:CHT334"/>
    <mergeCell ref="CIS333:CIS334"/>
    <mergeCell ref="CIT333:CIT334"/>
    <mergeCell ref="COC334:COF334"/>
    <mergeCell ref="COG334:COJ334"/>
    <mergeCell ref="COK334:CON334"/>
    <mergeCell ref="COO334:COR334"/>
    <mergeCell ref="COU334:COX334"/>
    <mergeCell ref="COY334:CPB334"/>
    <mergeCell ref="CPC334:CPF334"/>
    <mergeCell ref="CPG334:CPJ334"/>
    <mergeCell ref="CPK334:CPN334"/>
    <mergeCell ref="CPO334:CPR334"/>
    <mergeCell ref="CPU334:CPX334"/>
    <mergeCell ref="CPY334:CQB334"/>
    <mergeCell ref="CQC334:CQF334"/>
    <mergeCell ref="CQG334:CQJ334"/>
    <mergeCell ref="CNG334:CNJ334"/>
    <mergeCell ref="CNK334:CNN334"/>
    <mergeCell ref="CNO334:CNR334"/>
    <mergeCell ref="CNU334:CNX334"/>
    <mergeCell ref="CNY334:COB334"/>
    <mergeCell ref="CJS333:CJS334"/>
    <mergeCell ref="CJT333:CJT334"/>
    <mergeCell ref="CKS333:CKS334"/>
    <mergeCell ref="CKT333:CKT334"/>
    <mergeCell ref="CLS333:CLS334"/>
    <mergeCell ref="CLT333:CLT334"/>
    <mergeCell ref="CMS333:CMS334"/>
    <mergeCell ref="CMT333:CMT334"/>
    <mergeCell ref="CNS333:CNS334"/>
    <mergeCell ref="CNT333:CNT334"/>
    <mergeCell ref="COS333:COS334"/>
    <mergeCell ref="COT333:COT334"/>
    <mergeCell ref="CPS333:CPS334"/>
    <mergeCell ref="CPT333:CPT334"/>
    <mergeCell ref="CIY334:CJB334"/>
    <mergeCell ref="CJC334:CJF334"/>
    <mergeCell ref="CJG334:CJJ334"/>
    <mergeCell ref="CJK334:CJN334"/>
    <mergeCell ref="CJO334:CJR334"/>
    <mergeCell ref="CJU334:CJX334"/>
    <mergeCell ref="CJY334:CKB334"/>
    <mergeCell ref="CKC334:CKF334"/>
    <mergeCell ref="CKG334:CKJ334"/>
    <mergeCell ref="CKK334:CKN334"/>
    <mergeCell ref="CKO334:CKR334"/>
    <mergeCell ref="CKU334:CKX334"/>
    <mergeCell ref="CAY334:CBB334"/>
    <mergeCell ref="CBC334:CBF334"/>
    <mergeCell ref="CBG334:CBJ334"/>
    <mergeCell ref="CBK334:CBN334"/>
    <mergeCell ref="CBO334:CBR334"/>
    <mergeCell ref="CBU334:CBX334"/>
    <mergeCell ref="CBY334:CCB334"/>
    <mergeCell ref="CCC334:CCF334"/>
    <mergeCell ref="CCG334:CCJ334"/>
    <mergeCell ref="CCK334:CCN334"/>
    <mergeCell ref="CCO334:CCR334"/>
    <mergeCell ref="CCU334:CCX334"/>
    <mergeCell ref="CCY334:CDB334"/>
    <mergeCell ref="CDC334:CDF334"/>
    <mergeCell ref="CDG334:CDJ334"/>
    <mergeCell ref="CDK334:CDN334"/>
    <mergeCell ref="CDO334:CDR334"/>
    <mergeCell ref="CDU334:CDX334"/>
    <mergeCell ref="CDY334:CEB334"/>
    <mergeCell ref="CEC334:CEF334"/>
    <mergeCell ref="CEG334:CEJ334"/>
    <mergeCell ref="CEK334:CEN334"/>
    <mergeCell ref="CEO334:CER334"/>
    <mergeCell ref="CEU334:CEX334"/>
    <mergeCell ref="CEY334:CFB334"/>
    <mergeCell ref="CFC334:CFF334"/>
    <mergeCell ref="CFG334:CFJ334"/>
    <mergeCell ref="CFK334:CFN334"/>
    <mergeCell ref="CFO334:CFR334"/>
    <mergeCell ref="CFU334:CFX334"/>
    <mergeCell ref="CFY334:CGB334"/>
    <mergeCell ref="CGC334:CGF334"/>
    <mergeCell ref="CGG334:CGJ334"/>
    <mergeCell ref="BXY334:BYB334"/>
    <mergeCell ref="BYC334:BYF334"/>
    <mergeCell ref="BYG334:BYJ334"/>
    <mergeCell ref="BYK334:BYN334"/>
    <mergeCell ref="BYO334:BYR334"/>
    <mergeCell ref="BYU334:BYX334"/>
    <mergeCell ref="BYY334:BZB334"/>
    <mergeCell ref="BZC334:BZF334"/>
    <mergeCell ref="BZG334:BZJ334"/>
    <mergeCell ref="BZK334:BZN334"/>
    <mergeCell ref="BZO334:BZR334"/>
    <mergeCell ref="BZU334:BZX334"/>
    <mergeCell ref="BZY334:CAB334"/>
    <mergeCell ref="CAC334:CAF334"/>
    <mergeCell ref="CAG334:CAJ334"/>
    <mergeCell ref="BWY334:BXB334"/>
    <mergeCell ref="BXC334:BXF334"/>
    <mergeCell ref="BXG334:BXJ334"/>
    <mergeCell ref="BXK334:BXN334"/>
    <mergeCell ref="BXO334:BXR334"/>
    <mergeCell ref="BXU334:BXX334"/>
    <mergeCell ref="BUO334:BUR334"/>
    <mergeCell ref="BUU334:BUX334"/>
    <mergeCell ref="BUY334:BVB334"/>
    <mergeCell ref="BVC334:BVF334"/>
    <mergeCell ref="BVG334:BVJ334"/>
    <mergeCell ref="BVK334:BVN334"/>
    <mergeCell ref="BVO334:BVR334"/>
    <mergeCell ref="BVU334:BVX334"/>
    <mergeCell ref="BVY334:BWB334"/>
    <mergeCell ref="BWC334:BWF334"/>
    <mergeCell ref="BWG334:BWJ334"/>
    <mergeCell ref="BWK334:BWN334"/>
    <mergeCell ref="BWO334:BWR334"/>
    <mergeCell ref="BWU334:BWX334"/>
    <mergeCell ref="BNU334:BNX334"/>
    <mergeCell ref="BNY334:BOB334"/>
    <mergeCell ref="BOC334:BOF334"/>
    <mergeCell ref="BOG334:BOJ334"/>
    <mergeCell ref="BOK334:BON334"/>
    <mergeCell ref="BOO334:BOR334"/>
    <mergeCell ref="BOU334:BOX334"/>
    <mergeCell ref="BOY334:BPB334"/>
    <mergeCell ref="BPC334:BPF334"/>
    <mergeCell ref="BPG334:BPJ334"/>
    <mergeCell ref="BPK334:BPN334"/>
    <mergeCell ref="BPO334:BPR334"/>
    <mergeCell ref="BPU334:BPX334"/>
    <mergeCell ref="BPY334:BQB334"/>
    <mergeCell ref="BQC334:BQF334"/>
    <mergeCell ref="BQG334:BQJ334"/>
    <mergeCell ref="BQK334:BQN334"/>
    <mergeCell ref="BQO334:BQR334"/>
    <mergeCell ref="BQU334:BQX334"/>
    <mergeCell ref="BQY334:BRB334"/>
    <mergeCell ref="BRC334:BRF334"/>
    <mergeCell ref="BRG334:BRJ334"/>
    <mergeCell ref="BRK334:BRN334"/>
    <mergeCell ref="BRO334:BRR334"/>
    <mergeCell ref="BRU334:BRX334"/>
    <mergeCell ref="BRY334:BSB334"/>
    <mergeCell ref="BSC334:BSF334"/>
    <mergeCell ref="BSG334:BSJ334"/>
    <mergeCell ref="BSK334:BSN334"/>
    <mergeCell ref="BSO334:BSR334"/>
    <mergeCell ref="BQT333:BQT334"/>
    <mergeCell ref="BRS333:BRS334"/>
    <mergeCell ref="BRT333:BRT334"/>
    <mergeCell ref="BCK334:BCN334"/>
    <mergeCell ref="BAS333:BAS334"/>
    <mergeCell ref="BAT333:BAT334"/>
    <mergeCell ref="BBS333:BBS334"/>
    <mergeCell ref="BBT333:BBT334"/>
    <mergeCell ref="BHU334:BHX334"/>
    <mergeCell ref="BHY334:BIB334"/>
    <mergeCell ref="BIC334:BIF334"/>
    <mergeCell ref="BIG334:BIJ334"/>
    <mergeCell ref="BIK334:BIN334"/>
    <mergeCell ref="BIO334:BIR334"/>
    <mergeCell ref="BIU334:BIX334"/>
    <mergeCell ref="BIY334:BJB334"/>
    <mergeCell ref="BJC334:BJF334"/>
    <mergeCell ref="BJG334:BJJ334"/>
    <mergeCell ref="BJK334:BJN334"/>
    <mergeCell ref="BJO334:BJR334"/>
    <mergeCell ref="BJU334:BJX334"/>
    <mergeCell ref="BJY334:BKB334"/>
    <mergeCell ref="BKU334:BKX334"/>
    <mergeCell ref="BKY334:BLB334"/>
    <mergeCell ref="BLC334:BLF334"/>
    <mergeCell ref="BLG334:BLJ334"/>
    <mergeCell ref="BLK334:BLN334"/>
    <mergeCell ref="BLO334:BLR334"/>
    <mergeCell ref="BLU334:BLX334"/>
    <mergeCell ref="BLY334:BMB334"/>
    <mergeCell ref="BMC334:BMF334"/>
    <mergeCell ref="BMG334:BMJ334"/>
    <mergeCell ref="BMK334:BMN334"/>
    <mergeCell ref="BMO334:BMR334"/>
    <mergeCell ref="BMU334:BMX334"/>
    <mergeCell ref="BMY334:BNB334"/>
    <mergeCell ref="BKO334:BKR334"/>
    <mergeCell ref="AWY334:AXB334"/>
    <mergeCell ref="AXC334:AXF334"/>
    <mergeCell ref="AXG334:AXJ334"/>
    <mergeCell ref="AXK334:AXN334"/>
    <mergeCell ref="AXO334:AXR334"/>
    <mergeCell ref="AXU334:AXX334"/>
    <mergeCell ref="AXY334:AYB334"/>
    <mergeCell ref="AYC334:AYF334"/>
    <mergeCell ref="AYG334:AYJ334"/>
    <mergeCell ref="AYK334:AYN334"/>
    <mergeCell ref="AYO334:AYR334"/>
    <mergeCell ref="AYU334:AYX334"/>
    <mergeCell ref="AYY334:AZB334"/>
    <mergeCell ref="AZC334:AZF334"/>
    <mergeCell ref="AZG334:AZJ334"/>
    <mergeCell ref="AZK334:AZN334"/>
    <mergeCell ref="AZO334:AZR334"/>
    <mergeCell ref="AZU334:AZX334"/>
    <mergeCell ref="AZY334:BAB334"/>
    <mergeCell ref="BAC334:BAF334"/>
    <mergeCell ref="BAG334:BAJ334"/>
    <mergeCell ref="BAK334:BAN334"/>
    <mergeCell ref="BAO334:BAR334"/>
    <mergeCell ref="BAU334:BAX334"/>
    <mergeCell ref="BAY334:BBB334"/>
    <mergeCell ref="BBC334:BBF334"/>
    <mergeCell ref="BBG334:BBJ334"/>
    <mergeCell ref="BBK334:BBN334"/>
    <mergeCell ref="BBO334:BBR334"/>
    <mergeCell ref="BBU334:BBX334"/>
    <mergeCell ref="BBY334:BCB334"/>
    <mergeCell ref="BCC334:BCF334"/>
    <mergeCell ref="BCG334:BCJ334"/>
    <mergeCell ref="AXS333:AXS334"/>
    <mergeCell ref="AXT333:AXT334"/>
    <mergeCell ref="AYS333:AYS334"/>
    <mergeCell ref="AYT333:AYT334"/>
    <mergeCell ref="AZS333:AZS334"/>
    <mergeCell ref="AZT333:AZT334"/>
    <mergeCell ref="AMG334:AMJ334"/>
    <mergeCell ref="AJT333:AJT334"/>
    <mergeCell ref="AKS333:AKS334"/>
    <mergeCell ref="AKT333:AKT334"/>
    <mergeCell ref="ALS333:ALS334"/>
    <mergeCell ref="ALT333:ALT334"/>
    <mergeCell ref="ARO334:ARR334"/>
    <mergeCell ref="ARU334:ARX334"/>
    <mergeCell ref="ARY334:ASB334"/>
    <mergeCell ref="ASC334:ASF334"/>
    <mergeCell ref="ASG334:ASJ334"/>
    <mergeCell ref="ASK334:ASN334"/>
    <mergeCell ref="ASO334:ASR334"/>
    <mergeCell ref="ASU334:ASX334"/>
    <mergeCell ref="ASY334:ATB334"/>
    <mergeCell ref="ATC334:ATF334"/>
    <mergeCell ref="ATG334:ATJ334"/>
    <mergeCell ref="ATK334:ATN334"/>
    <mergeCell ref="ATO334:ATR334"/>
    <mergeCell ref="AQY334:ARB334"/>
    <mergeCell ref="ARC334:ARF334"/>
    <mergeCell ref="ARG334:ARJ334"/>
    <mergeCell ref="ARK334:ARN334"/>
    <mergeCell ref="AVG334:AVJ334"/>
    <mergeCell ref="AVK334:AVN334"/>
    <mergeCell ref="AVO334:AVR334"/>
    <mergeCell ref="AVU334:AVX334"/>
    <mergeCell ref="AVY334:AWB334"/>
    <mergeCell ref="AWC334:AWF334"/>
    <mergeCell ref="AWG334:AWJ334"/>
    <mergeCell ref="AWK334:AWN334"/>
    <mergeCell ref="AWO334:AWR334"/>
    <mergeCell ref="AWU334:AWX334"/>
    <mergeCell ref="AUY334:AVB334"/>
    <mergeCell ref="AVC334:AVF334"/>
    <mergeCell ref="AMS333:AMS334"/>
    <mergeCell ref="AMT333:AMT334"/>
    <mergeCell ref="ANS333:ANS334"/>
    <mergeCell ref="ANT333:ANT334"/>
    <mergeCell ref="AOS333:AOS334"/>
    <mergeCell ref="AOT333:AOT334"/>
    <mergeCell ref="APS333:APS334"/>
    <mergeCell ref="APT333:APT334"/>
    <mergeCell ref="AQS333:AQS334"/>
    <mergeCell ref="AQT333:AQT334"/>
    <mergeCell ref="ARS333:ARS334"/>
    <mergeCell ref="ART333:ART334"/>
    <mergeCell ref="ASS333:ASS334"/>
    <mergeCell ref="AST333:AST334"/>
    <mergeCell ref="ATS333:ATS334"/>
    <mergeCell ref="ATT333:ATT334"/>
    <mergeCell ref="AUS333:AUS334"/>
    <mergeCell ref="AUT333:AUT334"/>
    <mergeCell ref="AVS333:AVS334"/>
    <mergeCell ref="AVT333:AVT334"/>
    <mergeCell ref="AWS333:AWS334"/>
    <mergeCell ref="AWT333:AWT334"/>
    <mergeCell ref="AMK334:AMN334"/>
    <mergeCell ref="AMO334:AMR334"/>
    <mergeCell ref="AMU334:AMX334"/>
    <mergeCell ref="AMY334:ANB334"/>
    <mergeCell ref="ANC334:ANF334"/>
    <mergeCell ref="ANG334:ANJ334"/>
    <mergeCell ref="ANK334:ANN334"/>
    <mergeCell ref="AGU334:AGX334"/>
    <mergeCell ref="AGY334:AHB334"/>
    <mergeCell ref="AHC334:AHF334"/>
    <mergeCell ref="AHG334:AHJ334"/>
    <mergeCell ref="AHK334:AHN334"/>
    <mergeCell ref="AHO334:AHR334"/>
    <mergeCell ref="AHU334:AHX334"/>
    <mergeCell ref="AHY334:AIB334"/>
    <mergeCell ref="AIC334:AIF334"/>
    <mergeCell ref="AIG334:AIJ334"/>
    <mergeCell ref="AIK334:AIN334"/>
    <mergeCell ref="AIO334:AIR334"/>
    <mergeCell ref="AIU334:AIX334"/>
    <mergeCell ref="AIY334:AJB334"/>
    <mergeCell ref="AJC334:AJF334"/>
    <mergeCell ref="AJG334:AJJ334"/>
    <mergeCell ref="AJK334:AJN334"/>
    <mergeCell ref="AJO334:AJR334"/>
    <mergeCell ref="AJU334:AJX334"/>
    <mergeCell ref="AJY334:AKB334"/>
    <mergeCell ref="AKC334:AKF334"/>
    <mergeCell ref="AKG334:AKJ334"/>
    <mergeCell ref="AKK334:AKN334"/>
    <mergeCell ref="AKO334:AKR334"/>
    <mergeCell ref="AKU334:AKX334"/>
    <mergeCell ref="AKY334:ALB334"/>
    <mergeCell ref="ALC334:ALF334"/>
    <mergeCell ref="ALG334:ALJ334"/>
    <mergeCell ref="ALK334:ALN334"/>
    <mergeCell ref="ALO334:ALR334"/>
    <mergeCell ref="ALU334:ALX334"/>
    <mergeCell ref="ALY334:AMB334"/>
    <mergeCell ref="AMC334:AMF334"/>
    <mergeCell ref="UC334:UF334"/>
    <mergeCell ref="UG334:UJ334"/>
    <mergeCell ref="UK334:UN334"/>
    <mergeCell ref="UO334:UR334"/>
    <mergeCell ref="UU334:UX334"/>
    <mergeCell ref="UY334:VB334"/>
    <mergeCell ref="VC334:VF334"/>
    <mergeCell ref="VG334:VJ334"/>
    <mergeCell ref="VK334:VN334"/>
    <mergeCell ref="VO334:VR334"/>
    <mergeCell ref="VU334:VX334"/>
    <mergeCell ref="VY334:WB334"/>
    <mergeCell ref="WC334:WF334"/>
    <mergeCell ref="TS333:TS334"/>
    <mergeCell ref="TT333:TT334"/>
    <mergeCell ref="US333:US334"/>
    <mergeCell ref="UT333:UT334"/>
    <mergeCell ref="VS333:VS334"/>
    <mergeCell ref="VT333:VT334"/>
    <mergeCell ref="AEK334:AEN334"/>
    <mergeCell ref="AEO334:AER334"/>
    <mergeCell ref="AEU334:AEX334"/>
    <mergeCell ref="AEY334:AFB334"/>
    <mergeCell ref="AFC334:AFF334"/>
    <mergeCell ref="AFG334:AFJ334"/>
    <mergeCell ref="AFK334:AFN334"/>
    <mergeCell ref="AFO334:AFR334"/>
    <mergeCell ref="AFU334:AFX334"/>
    <mergeCell ref="AFY334:AGB334"/>
    <mergeCell ref="AGC334:AGF334"/>
    <mergeCell ref="AGG334:AGJ334"/>
    <mergeCell ref="AGK334:AGN334"/>
    <mergeCell ref="AGO334:AGR334"/>
    <mergeCell ref="ADO334:ADR334"/>
    <mergeCell ref="ADU334:ADX334"/>
    <mergeCell ref="WG334:WJ334"/>
    <mergeCell ref="WK334:WN334"/>
    <mergeCell ref="WO334:WR334"/>
    <mergeCell ref="WU334:WX334"/>
    <mergeCell ref="WY334:XB334"/>
    <mergeCell ref="XC334:XF334"/>
    <mergeCell ref="XG334:XJ334"/>
    <mergeCell ref="XK334:XN334"/>
    <mergeCell ref="XO334:XR334"/>
    <mergeCell ref="XU334:XX334"/>
    <mergeCell ref="XY334:YB334"/>
    <mergeCell ref="YC334:YF334"/>
    <mergeCell ref="YG334:YJ334"/>
    <mergeCell ref="YK334:YN334"/>
    <mergeCell ref="YO334:YR334"/>
    <mergeCell ref="YU334:YX334"/>
    <mergeCell ref="YY334:ZB334"/>
    <mergeCell ref="ZC334:ZF334"/>
    <mergeCell ref="ZG334:ZJ334"/>
    <mergeCell ref="ZK334:ZN334"/>
    <mergeCell ref="ZO334:ZR334"/>
    <mergeCell ref="ADC334:ADF334"/>
    <mergeCell ref="ADG334:ADJ334"/>
    <mergeCell ref="ADK334:ADN334"/>
    <mergeCell ref="OO334:OR334"/>
    <mergeCell ref="OU334:OX334"/>
    <mergeCell ref="OY334:PB334"/>
    <mergeCell ref="PC334:PF334"/>
    <mergeCell ref="PG334:PJ334"/>
    <mergeCell ref="PK334:PN334"/>
    <mergeCell ref="PO334:PR334"/>
    <mergeCell ref="PU334:PX334"/>
    <mergeCell ref="PY334:QB334"/>
    <mergeCell ref="QC334:QF334"/>
    <mergeCell ref="QG334:QJ334"/>
    <mergeCell ref="QK334:QN334"/>
    <mergeCell ref="QO334:QR334"/>
    <mergeCell ref="QU334:QX334"/>
    <mergeCell ref="QY334:RB334"/>
    <mergeCell ref="RC334:RF334"/>
    <mergeCell ref="RG334:RJ334"/>
    <mergeCell ref="RK334:RN334"/>
    <mergeCell ref="RO334:RR334"/>
    <mergeCell ref="RU334:RX334"/>
    <mergeCell ref="RY334:SB334"/>
    <mergeCell ref="SC334:SF334"/>
    <mergeCell ref="SG334:SJ334"/>
    <mergeCell ref="SK334:SN334"/>
    <mergeCell ref="SO334:SR334"/>
    <mergeCell ref="SU334:SX334"/>
    <mergeCell ref="SY334:TB334"/>
    <mergeCell ref="TC334:TF334"/>
    <mergeCell ref="TG334:TJ334"/>
    <mergeCell ref="TK334:TN334"/>
    <mergeCell ref="TO334:TR334"/>
    <mergeCell ref="TU334:TX334"/>
    <mergeCell ref="TY334:UB334"/>
    <mergeCell ref="JC334:JF334"/>
    <mergeCell ref="JG334:JJ334"/>
    <mergeCell ref="JK334:JN334"/>
    <mergeCell ref="JO334:JR334"/>
    <mergeCell ref="JU334:JX334"/>
    <mergeCell ref="JY334:KB334"/>
    <mergeCell ref="KC334:KF334"/>
    <mergeCell ref="KG334:KJ334"/>
    <mergeCell ref="KK334:KN334"/>
    <mergeCell ref="KO334:KR334"/>
    <mergeCell ref="KU334:KX334"/>
    <mergeCell ref="KY334:LB334"/>
    <mergeCell ref="LC334:LF334"/>
    <mergeCell ref="LG334:LJ334"/>
    <mergeCell ref="LK334:LN334"/>
    <mergeCell ref="LO334:LR334"/>
    <mergeCell ref="LU334:LX334"/>
    <mergeCell ref="LY334:MB334"/>
    <mergeCell ref="MC334:MF334"/>
    <mergeCell ref="MG334:MJ334"/>
    <mergeCell ref="MK334:MN334"/>
    <mergeCell ref="MO334:MR334"/>
    <mergeCell ref="MU334:MX334"/>
    <mergeCell ref="MY334:NB334"/>
    <mergeCell ref="NC334:NF334"/>
    <mergeCell ref="NG334:NJ334"/>
    <mergeCell ref="NK334:NN334"/>
    <mergeCell ref="NO334:NR334"/>
    <mergeCell ref="NU334:NX334"/>
    <mergeCell ref="NY334:OB334"/>
    <mergeCell ref="OC334:OF334"/>
    <mergeCell ref="OG334:OJ334"/>
    <mergeCell ref="OK334:ON334"/>
    <mergeCell ref="WZS333:WZS334"/>
    <mergeCell ref="WZT333:WZT334"/>
    <mergeCell ref="Y334:AB334"/>
    <mergeCell ref="AC334:AF334"/>
    <mergeCell ref="AG334:AJ334"/>
    <mergeCell ref="AK334:AN334"/>
    <mergeCell ref="AO334:AR334"/>
    <mergeCell ref="AU334:AX334"/>
    <mergeCell ref="AY334:BB334"/>
    <mergeCell ref="BC334:BF334"/>
    <mergeCell ref="BG334:BJ334"/>
    <mergeCell ref="BK334:BN334"/>
    <mergeCell ref="BO334:BR334"/>
    <mergeCell ref="BU334:BX334"/>
    <mergeCell ref="BY334:CB334"/>
    <mergeCell ref="CC334:CF334"/>
    <mergeCell ref="CG334:CJ334"/>
    <mergeCell ref="CK334:CN334"/>
    <mergeCell ref="CO334:CR334"/>
    <mergeCell ref="CU334:CX334"/>
    <mergeCell ref="CY334:DB334"/>
    <mergeCell ref="DC334:DF334"/>
    <mergeCell ref="DG334:DJ334"/>
    <mergeCell ref="DK334:DN334"/>
    <mergeCell ref="DO334:DR334"/>
    <mergeCell ref="DU334:DX334"/>
    <mergeCell ref="DY334:EB334"/>
    <mergeCell ref="EC334:EF334"/>
    <mergeCell ref="EG334:EJ334"/>
    <mergeCell ref="EK334:EN334"/>
    <mergeCell ref="EO334:ER334"/>
    <mergeCell ref="EU334:EX334"/>
    <mergeCell ref="EY334:FB334"/>
    <mergeCell ref="FC334:FF334"/>
    <mergeCell ref="FG334:FJ334"/>
    <mergeCell ref="FK334:FN334"/>
    <mergeCell ref="FO334:FR334"/>
    <mergeCell ref="VYT333:VYT334"/>
    <mergeCell ref="VZS333:VZS334"/>
    <mergeCell ref="VZT333:VZT334"/>
    <mergeCell ref="WAS333:WAS334"/>
    <mergeCell ref="WAT333:WAT334"/>
    <mergeCell ref="WBS333:WBS334"/>
    <mergeCell ref="WBT333:WBT334"/>
    <mergeCell ref="WCS333:WCS334"/>
    <mergeCell ref="WCT333:WCT334"/>
    <mergeCell ref="WDS333:WDS334"/>
    <mergeCell ref="WDT333:WDT334"/>
    <mergeCell ref="WES333:WES334"/>
    <mergeCell ref="WET333:WET334"/>
    <mergeCell ref="WFS333:WFS334"/>
    <mergeCell ref="WFT333:WFT334"/>
    <mergeCell ref="WGS333:WGS334"/>
    <mergeCell ref="WGT333:WGT334"/>
    <mergeCell ref="WHS333:WHS334"/>
    <mergeCell ref="WHT333:WHT334"/>
    <mergeCell ref="WIS333:WIS334"/>
    <mergeCell ref="FU334:FX334"/>
    <mergeCell ref="GU334:GX334"/>
    <mergeCell ref="GY334:HB334"/>
    <mergeCell ref="HC334:HF334"/>
    <mergeCell ref="HG334:HJ334"/>
    <mergeCell ref="HK334:HN334"/>
    <mergeCell ref="HO334:HR334"/>
    <mergeCell ref="WBY334:WCB334"/>
    <mergeCell ref="WCC334:WCF334"/>
    <mergeCell ref="WCG334:WCJ334"/>
    <mergeCell ref="WCK334:WCN334"/>
    <mergeCell ref="WCO334:WCR334"/>
    <mergeCell ref="WCU334:WCX334"/>
    <mergeCell ref="WCY334:WDB334"/>
    <mergeCell ref="WDC334:WDF334"/>
    <mergeCell ref="WDG334:WDJ334"/>
    <mergeCell ref="WDK334:WDN334"/>
    <mergeCell ref="WDO334:WDR334"/>
    <mergeCell ref="WDU334:WDX334"/>
    <mergeCell ref="WDY334:WEB334"/>
    <mergeCell ref="WEC334:WEF334"/>
    <mergeCell ref="WEG334:WEJ334"/>
    <mergeCell ref="WEK334:WEN334"/>
    <mergeCell ref="WEO334:WER334"/>
    <mergeCell ref="WEU334:WEX334"/>
    <mergeCell ref="WEY334:WFB334"/>
    <mergeCell ref="WFC334:WFF334"/>
    <mergeCell ref="WFG334:WFJ334"/>
    <mergeCell ref="WFK334:WFN334"/>
    <mergeCell ref="WFO334:WFR334"/>
    <mergeCell ref="WFU334:WFX334"/>
    <mergeCell ref="WFY334:WGB334"/>
    <mergeCell ref="WGC334:WGF334"/>
    <mergeCell ref="WJG334:WJJ334"/>
    <mergeCell ref="WJK334:WJN334"/>
    <mergeCell ref="WJO334:WJR334"/>
    <mergeCell ref="WJU334:WJX334"/>
    <mergeCell ref="WJY334:WKB334"/>
    <mergeCell ref="WKC334:WKF334"/>
    <mergeCell ref="WKG334:WKJ334"/>
    <mergeCell ref="WKK334:WKN334"/>
    <mergeCell ref="WKO334:WKR334"/>
    <mergeCell ref="WKU334:WKX334"/>
    <mergeCell ref="WKY334:WLB334"/>
    <mergeCell ref="WLC334:WLF334"/>
    <mergeCell ref="WLG334:WLJ334"/>
    <mergeCell ref="WLK334:WLN334"/>
    <mergeCell ref="WIG334:WIJ334"/>
    <mergeCell ref="WIK334:WIN334"/>
    <mergeCell ref="WIO334:WIR334"/>
    <mergeCell ref="WIU334:WIX334"/>
    <mergeCell ref="WIY334:WJB334"/>
    <mergeCell ref="WJC334:WJF334"/>
    <mergeCell ref="VSS333:VSS334"/>
    <mergeCell ref="VST333:VST334"/>
    <mergeCell ref="VTS333:VTS334"/>
    <mergeCell ref="VTT333:VTT334"/>
    <mergeCell ref="VUS333:VUS334"/>
    <mergeCell ref="VUT333:VUT334"/>
    <mergeCell ref="VVS333:VVS334"/>
    <mergeCell ref="VVT333:VVT334"/>
    <mergeCell ref="VWS333:VWS334"/>
    <mergeCell ref="VWT333:VWT334"/>
    <mergeCell ref="VXS333:VXS334"/>
    <mergeCell ref="VXT333:VXT334"/>
    <mergeCell ref="VYS333:VYS334"/>
    <mergeCell ref="VKY334:VLB334"/>
    <mergeCell ref="VLC334:VLF334"/>
    <mergeCell ref="VLG334:VLJ334"/>
    <mergeCell ref="VLK334:VLN334"/>
    <mergeCell ref="VLO334:VLR334"/>
    <mergeCell ref="VLU334:VLX334"/>
    <mergeCell ref="VLY334:VMB334"/>
    <mergeCell ref="VMC334:VMF334"/>
    <mergeCell ref="VMG334:VMJ334"/>
    <mergeCell ref="VMK334:VMN334"/>
    <mergeCell ref="VMO334:VMR334"/>
    <mergeCell ref="VMU334:VMX334"/>
    <mergeCell ref="VMY334:VNB334"/>
    <mergeCell ref="VNC334:VNF334"/>
    <mergeCell ref="VNG334:VNJ334"/>
    <mergeCell ref="VNK334:VNN334"/>
    <mergeCell ref="VNO334:VNR334"/>
    <mergeCell ref="VNU334:VNX334"/>
    <mergeCell ref="VNY334:VOB334"/>
    <mergeCell ref="VOC334:VOF334"/>
    <mergeCell ref="VOG334:VOJ334"/>
    <mergeCell ref="VOK334:VON334"/>
    <mergeCell ref="VOO334:VOR334"/>
    <mergeCell ref="VOU334:VOX334"/>
    <mergeCell ref="VOY334:VPB334"/>
    <mergeCell ref="VPC334:VPF334"/>
    <mergeCell ref="VPG334:VPJ334"/>
    <mergeCell ref="VPK334:VPN334"/>
    <mergeCell ref="VPO334:VPR334"/>
    <mergeCell ref="VPU334:VPX334"/>
    <mergeCell ref="VPY334:VQB334"/>
    <mergeCell ref="VSC334:VSF334"/>
    <mergeCell ref="VSG334:VSJ334"/>
    <mergeCell ref="VQK334:VQN334"/>
    <mergeCell ref="VQO334:VQR334"/>
    <mergeCell ref="VQU334:VQX334"/>
    <mergeCell ref="VQY334:VRB334"/>
    <mergeCell ref="VRC334:VRF334"/>
    <mergeCell ref="VRG334:VRJ334"/>
    <mergeCell ref="VRK334:VRN334"/>
    <mergeCell ref="VRO334:VRR334"/>
    <mergeCell ref="VRU334:VRX334"/>
    <mergeCell ref="VRY334:VSB334"/>
    <mergeCell ref="VLS333:VLS334"/>
    <mergeCell ref="VLT333:VLT334"/>
    <mergeCell ref="VCS333:VCS334"/>
    <mergeCell ref="VCT333:VCT334"/>
    <mergeCell ref="VDS333:VDS334"/>
    <mergeCell ref="VDT333:VDT334"/>
    <mergeCell ref="VES333:VES334"/>
    <mergeCell ref="VET333:VET334"/>
    <mergeCell ref="VFS333:VFS334"/>
    <mergeCell ref="VFT333:VFT334"/>
    <mergeCell ref="VGS333:VGS334"/>
    <mergeCell ref="VGT333:VGT334"/>
    <mergeCell ref="VHS333:VHS334"/>
    <mergeCell ref="VHT333:VHT334"/>
    <mergeCell ref="UUU334:UUX334"/>
    <mergeCell ref="UUY334:UVB334"/>
    <mergeCell ref="UVC334:UVF334"/>
    <mergeCell ref="UVG334:UVJ334"/>
    <mergeCell ref="UVK334:UVN334"/>
    <mergeCell ref="UVO334:UVR334"/>
    <mergeCell ref="UVU334:UVX334"/>
    <mergeCell ref="UVY334:UWB334"/>
    <mergeCell ref="UWC334:UWF334"/>
    <mergeCell ref="UWG334:UWJ334"/>
    <mergeCell ref="UWK334:UWN334"/>
    <mergeCell ref="UWO334:UWR334"/>
    <mergeCell ref="UWU334:UWX334"/>
    <mergeCell ref="UWY334:UXB334"/>
    <mergeCell ref="UXC334:UXF334"/>
    <mergeCell ref="UXG334:UXJ334"/>
    <mergeCell ref="UXK334:UXN334"/>
    <mergeCell ref="UXO334:UXR334"/>
    <mergeCell ref="UXU334:UXX334"/>
    <mergeCell ref="UXY334:UYB334"/>
    <mergeCell ref="UYC334:UYF334"/>
    <mergeCell ref="UYG334:UYJ334"/>
    <mergeCell ref="UYK334:UYN334"/>
    <mergeCell ref="UYO334:UYR334"/>
    <mergeCell ref="UYU334:UYX334"/>
    <mergeCell ref="UYY334:UZB334"/>
    <mergeCell ref="UZC334:UZF334"/>
    <mergeCell ref="UZG334:UZJ334"/>
    <mergeCell ref="UZK334:UZN334"/>
    <mergeCell ref="UZO334:UZR334"/>
    <mergeCell ref="UZU334:UZX334"/>
    <mergeCell ref="VCC334:VCF334"/>
    <mergeCell ref="VCG334:VCJ334"/>
    <mergeCell ref="VCK334:VCN334"/>
    <mergeCell ref="VCO334:VCR334"/>
    <mergeCell ref="VCU334:VCX334"/>
    <mergeCell ref="VCY334:VDB334"/>
    <mergeCell ref="VDC334:VDF334"/>
    <mergeCell ref="VDG334:VDJ334"/>
    <mergeCell ref="VDK334:VDN334"/>
    <mergeCell ref="VDO334:VDR334"/>
    <mergeCell ref="VDU334:VDX334"/>
    <mergeCell ref="VDY334:VEB334"/>
    <mergeCell ref="VEC334:VEF334"/>
    <mergeCell ref="VEG334:VEJ334"/>
    <mergeCell ref="VEK334:VEN334"/>
    <mergeCell ref="VEO334:VER334"/>
    <mergeCell ref="VEU334:VEX334"/>
    <mergeCell ref="VEY334:VFB334"/>
    <mergeCell ref="VFC334:VFF334"/>
    <mergeCell ref="VFG334:VFJ334"/>
    <mergeCell ref="VFK334:VFN334"/>
    <mergeCell ref="ULS333:ULS334"/>
    <mergeCell ref="ULT333:ULT334"/>
    <mergeCell ref="UMS333:UMS334"/>
    <mergeCell ref="UMT333:UMT334"/>
    <mergeCell ref="UNS333:UNS334"/>
    <mergeCell ref="UNT333:UNT334"/>
    <mergeCell ref="UOS333:UOS334"/>
    <mergeCell ref="UOT333:UOT334"/>
    <mergeCell ref="UPS333:UPS334"/>
    <mergeCell ref="UPT333:UPT334"/>
    <mergeCell ref="UQS333:UQS334"/>
    <mergeCell ref="UQT333:UQT334"/>
    <mergeCell ref="URS333:URS334"/>
    <mergeCell ref="UEO334:UER334"/>
    <mergeCell ref="UEU334:UEX334"/>
    <mergeCell ref="UEY334:UFB334"/>
    <mergeCell ref="UFC334:UFF334"/>
    <mergeCell ref="UFG334:UFJ334"/>
    <mergeCell ref="UFK334:UFN334"/>
    <mergeCell ref="UFO334:UFR334"/>
    <mergeCell ref="UFU334:UFX334"/>
    <mergeCell ref="UFY334:UGB334"/>
    <mergeCell ref="UGC334:UGF334"/>
    <mergeCell ref="UGG334:UGJ334"/>
    <mergeCell ref="UGK334:UGN334"/>
    <mergeCell ref="UGO334:UGR334"/>
    <mergeCell ref="UGU334:UGX334"/>
    <mergeCell ref="UGY334:UHB334"/>
    <mergeCell ref="UHC334:UHF334"/>
    <mergeCell ref="UHG334:UHJ334"/>
    <mergeCell ref="UHK334:UHN334"/>
    <mergeCell ref="UHO334:UHR334"/>
    <mergeCell ref="UHU334:UHX334"/>
    <mergeCell ref="UHY334:UIB334"/>
    <mergeCell ref="UIC334:UIF334"/>
    <mergeCell ref="UIG334:UIJ334"/>
    <mergeCell ref="UIK334:UIN334"/>
    <mergeCell ref="UIO334:UIR334"/>
    <mergeCell ref="UIU334:UIX334"/>
    <mergeCell ref="UIY334:UJB334"/>
    <mergeCell ref="UJC334:UJF334"/>
    <mergeCell ref="UJG334:UJJ334"/>
    <mergeCell ref="UJK334:UJN334"/>
    <mergeCell ref="UJO334:UJR334"/>
    <mergeCell ref="ULU334:ULX334"/>
    <mergeCell ref="ULY334:UMB334"/>
    <mergeCell ref="UMC334:UMF334"/>
    <mergeCell ref="UMG334:UMJ334"/>
    <mergeCell ref="UMK334:UMN334"/>
    <mergeCell ref="UMO334:UMR334"/>
    <mergeCell ref="UMU334:UMX334"/>
    <mergeCell ref="UMY334:UNB334"/>
    <mergeCell ref="UNC334:UNF334"/>
    <mergeCell ref="UNG334:UNJ334"/>
    <mergeCell ref="UNK334:UNN334"/>
    <mergeCell ref="UNO334:UNR334"/>
    <mergeCell ref="UNU334:UNX334"/>
    <mergeCell ref="UNY334:UOB334"/>
    <mergeCell ref="UOC334:UOF334"/>
    <mergeCell ref="UOG334:UOJ334"/>
    <mergeCell ref="UOK334:UON334"/>
    <mergeCell ref="UOO334:UOR334"/>
    <mergeCell ref="UOU334:UOX334"/>
    <mergeCell ref="UOY334:UPB334"/>
    <mergeCell ref="TVS333:TVS334"/>
    <mergeCell ref="TVT333:TVT334"/>
    <mergeCell ref="TWS333:TWS334"/>
    <mergeCell ref="TWT333:TWT334"/>
    <mergeCell ref="TXS333:TXS334"/>
    <mergeCell ref="TXT333:TXT334"/>
    <mergeCell ref="TYS333:TYS334"/>
    <mergeCell ref="TYT333:TYT334"/>
    <mergeCell ref="TZS333:TZS334"/>
    <mergeCell ref="TZT333:TZT334"/>
    <mergeCell ref="UAS333:UAS334"/>
    <mergeCell ref="UAT333:UAT334"/>
    <mergeCell ref="TOK334:TON334"/>
    <mergeCell ref="TOO334:TOR334"/>
    <mergeCell ref="TOU334:TOX334"/>
    <mergeCell ref="TOY334:TPB334"/>
    <mergeCell ref="TPC334:TPF334"/>
    <mergeCell ref="TPG334:TPJ334"/>
    <mergeCell ref="TPK334:TPN334"/>
    <mergeCell ref="TPO334:TPR334"/>
    <mergeCell ref="TPU334:TPX334"/>
    <mergeCell ref="TPY334:TQB334"/>
    <mergeCell ref="TQC334:TQF334"/>
    <mergeCell ref="TQG334:TQJ334"/>
    <mergeCell ref="TQK334:TQN334"/>
    <mergeCell ref="TQO334:TQR334"/>
    <mergeCell ref="TQU334:TQX334"/>
    <mergeCell ref="TQY334:TRB334"/>
    <mergeCell ref="TRC334:TRF334"/>
    <mergeCell ref="TRG334:TRJ334"/>
    <mergeCell ref="TRK334:TRN334"/>
    <mergeCell ref="TRO334:TRR334"/>
    <mergeCell ref="TRU334:TRX334"/>
    <mergeCell ref="TRY334:TSB334"/>
    <mergeCell ref="TSC334:TSF334"/>
    <mergeCell ref="TSG334:TSJ334"/>
    <mergeCell ref="TSK334:TSN334"/>
    <mergeCell ref="TSO334:TSR334"/>
    <mergeCell ref="TSU334:TSX334"/>
    <mergeCell ref="TSY334:TTB334"/>
    <mergeCell ref="TTC334:TTF334"/>
    <mergeCell ref="TTG334:TTJ334"/>
    <mergeCell ref="TTK334:TTN334"/>
    <mergeCell ref="TVK334:TVN334"/>
    <mergeCell ref="TVO334:TVR334"/>
    <mergeCell ref="TVU334:TVX334"/>
    <mergeCell ref="TVY334:TWB334"/>
    <mergeCell ref="TWC334:TWF334"/>
    <mergeCell ref="TWG334:TWJ334"/>
    <mergeCell ref="TWK334:TWN334"/>
    <mergeCell ref="TWO334:TWR334"/>
    <mergeCell ref="TWU334:TWX334"/>
    <mergeCell ref="TWY334:TXB334"/>
    <mergeCell ref="TXC334:TXF334"/>
    <mergeCell ref="TXG334:TXJ334"/>
    <mergeCell ref="TXK334:TXN334"/>
    <mergeCell ref="TXO334:TXR334"/>
    <mergeCell ref="TXU334:TXX334"/>
    <mergeCell ref="TXY334:TYB334"/>
    <mergeCell ref="TYC334:TYF334"/>
    <mergeCell ref="TYG334:TYJ334"/>
    <mergeCell ref="TYK334:TYN334"/>
    <mergeCell ref="TYO334:TYR334"/>
    <mergeCell ref="TYU334:TYX334"/>
    <mergeCell ref="TFS333:TFS334"/>
    <mergeCell ref="TFT333:TFT334"/>
    <mergeCell ref="TGS333:TGS334"/>
    <mergeCell ref="TGT333:TGT334"/>
    <mergeCell ref="THS333:THS334"/>
    <mergeCell ref="THT333:THT334"/>
    <mergeCell ref="TIS333:TIS334"/>
    <mergeCell ref="TIT333:TIT334"/>
    <mergeCell ref="TJS333:TJS334"/>
    <mergeCell ref="TJT333:TJT334"/>
    <mergeCell ref="TKS333:TKS334"/>
    <mergeCell ref="SYG334:SYJ334"/>
    <mergeCell ref="SYK334:SYN334"/>
    <mergeCell ref="SYO334:SYR334"/>
    <mergeCell ref="SYU334:SYX334"/>
    <mergeCell ref="SYY334:SZB334"/>
    <mergeCell ref="SZC334:SZF334"/>
    <mergeCell ref="SZG334:SZJ334"/>
    <mergeCell ref="SZK334:SZN334"/>
    <mergeCell ref="SZO334:SZR334"/>
    <mergeCell ref="SZU334:SZX334"/>
    <mergeCell ref="SZY334:TAB334"/>
    <mergeCell ref="TAC334:TAF334"/>
    <mergeCell ref="TAG334:TAJ334"/>
    <mergeCell ref="TAK334:TAN334"/>
    <mergeCell ref="TAO334:TAR334"/>
    <mergeCell ref="TAU334:TAX334"/>
    <mergeCell ref="TAY334:TBB334"/>
    <mergeCell ref="TBC334:TBF334"/>
    <mergeCell ref="TBG334:TBJ334"/>
    <mergeCell ref="TBK334:TBN334"/>
    <mergeCell ref="TBO334:TBR334"/>
    <mergeCell ref="TBU334:TBX334"/>
    <mergeCell ref="TBY334:TCB334"/>
    <mergeCell ref="TCC334:TCF334"/>
    <mergeCell ref="TCG334:TCJ334"/>
    <mergeCell ref="TCK334:TCN334"/>
    <mergeCell ref="TCO334:TCR334"/>
    <mergeCell ref="TCU334:TCX334"/>
    <mergeCell ref="TCY334:TDB334"/>
    <mergeCell ref="TDC334:TDF334"/>
    <mergeCell ref="TDG334:TDJ334"/>
    <mergeCell ref="TFC334:TFF334"/>
    <mergeCell ref="TFG334:TFJ334"/>
    <mergeCell ref="TFK334:TFN334"/>
    <mergeCell ref="TFO334:TFR334"/>
    <mergeCell ref="TFU334:TFX334"/>
    <mergeCell ref="TFY334:TGB334"/>
    <mergeCell ref="TGC334:TGF334"/>
    <mergeCell ref="TGG334:TGJ334"/>
    <mergeCell ref="TGK334:TGN334"/>
    <mergeCell ref="TGO334:TGR334"/>
    <mergeCell ref="TGU334:TGX334"/>
    <mergeCell ref="TGY334:THB334"/>
    <mergeCell ref="THC334:THF334"/>
    <mergeCell ref="THG334:THJ334"/>
    <mergeCell ref="THK334:THN334"/>
    <mergeCell ref="THO334:THR334"/>
    <mergeCell ref="THU334:THX334"/>
    <mergeCell ref="THY334:TIB334"/>
    <mergeCell ref="TIC334:TIF334"/>
    <mergeCell ref="TIG334:TIJ334"/>
    <mergeCell ref="TIK334:TIN334"/>
    <mergeCell ref="TIO334:TIR334"/>
    <mergeCell ref="SOS333:SOS334"/>
    <mergeCell ref="SOT333:SOT334"/>
    <mergeCell ref="SPS333:SPS334"/>
    <mergeCell ref="SPT333:SPT334"/>
    <mergeCell ref="SQS333:SQS334"/>
    <mergeCell ref="SQT333:SQT334"/>
    <mergeCell ref="SRS333:SRS334"/>
    <mergeCell ref="SRT333:SRT334"/>
    <mergeCell ref="SSS333:SSS334"/>
    <mergeCell ref="SST333:SST334"/>
    <mergeCell ref="STS333:STS334"/>
    <mergeCell ref="STT333:STT334"/>
    <mergeCell ref="SIC334:SIF334"/>
    <mergeCell ref="SIG334:SIJ334"/>
    <mergeCell ref="SIK334:SIN334"/>
    <mergeCell ref="SIO334:SIR334"/>
    <mergeCell ref="SIU334:SIX334"/>
    <mergeCell ref="SIY334:SJB334"/>
    <mergeCell ref="SJC334:SJF334"/>
    <mergeCell ref="SJG334:SJJ334"/>
    <mergeCell ref="SJK334:SJN334"/>
    <mergeCell ref="SJO334:SJR334"/>
    <mergeCell ref="SJU334:SJX334"/>
    <mergeCell ref="SJY334:SKB334"/>
    <mergeCell ref="SKC334:SKF334"/>
    <mergeCell ref="SKG334:SKJ334"/>
    <mergeCell ref="SKK334:SKN334"/>
    <mergeCell ref="SKO334:SKR334"/>
    <mergeCell ref="SKU334:SKX334"/>
    <mergeCell ref="SKY334:SLB334"/>
    <mergeCell ref="SLC334:SLF334"/>
    <mergeCell ref="SLG334:SLJ334"/>
    <mergeCell ref="SLK334:SLN334"/>
    <mergeCell ref="SLO334:SLR334"/>
    <mergeCell ref="SLU334:SLX334"/>
    <mergeCell ref="SLY334:SMB334"/>
    <mergeCell ref="SMC334:SMF334"/>
    <mergeCell ref="SMG334:SMJ334"/>
    <mergeCell ref="SMK334:SMN334"/>
    <mergeCell ref="SMO334:SMR334"/>
    <mergeCell ref="SMU334:SMX334"/>
    <mergeCell ref="SMY334:SNB334"/>
    <mergeCell ref="SNC334:SNF334"/>
    <mergeCell ref="SOU334:SOX334"/>
    <mergeCell ref="SOY334:SPB334"/>
    <mergeCell ref="SPC334:SPF334"/>
    <mergeCell ref="SQO334:SQR334"/>
    <mergeCell ref="SQU334:SQX334"/>
    <mergeCell ref="SQY334:SRB334"/>
    <mergeCell ref="SRC334:SRF334"/>
    <mergeCell ref="SRG334:SRJ334"/>
    <mergeCell ref="SRK334:SRN334"/>
    <mergeCell ref="SRO334:SRR334"/>
    <mergeCell ref="SRU334:SRX334"/>
    <mergeCell ref="SRY334:SSB334"/>
    <mergeCell ref="SSC334:SSF334"/>
    <mergeCell ref="SSG334:SSJ334"/>
    <mergeCell ref="SSK334:SSN334"/>
    <mergeCell ref="RYS333:RYS334"/>
    <mergeCell ref="RYT333:RYT334"/>
    <mergeCell ref="RZS333:RZS334"/>
    <mergeCell ref="RZT333:RZT334"/>
    <mergeCell ref="SAS333:SAS334"/>
    <mergeCell ref="SAT333:SAT334"/>
    <mergeCell ref="SBS333:SBS334"/>
    <mergeCell ref="SBT333:SBT334"/>
    <mergeCell ref="SCS333:SCS334"/>
    <mergeCell ref="SCT333:SCT334"/>
    <mergeCell ref="SDS333:SDS334"/>
    <mergeCell ref="RRY334:RSB334"/>
    <mergeCell ref="RSC334:RSF334"/>
    <mergeCell ref="RSG334:RSJ334"/>
    <mergeCell ref="RSK334:RSN334"/>
    <mergeCell ref="RSO334:RSR334"/>
    <mergeCell ref="RSU334:RSX334"/>
    <mergeCell ref="RSY334:RTB334"/>
    <mergeCell ref="RTC334:RTF334"/>
    <mergeCell ref="RTG334:RTJ334"/>
    <mergeCell ref="RTK334:RTN334"/>
    <mergeCell ref="RTO334:RTR334"/>
    <mergeCell ref="RTU334:RTX334"/>
    <mergeCell ref="RTY334:RUB334"/>
    <mergeCell ref="RUC334:RUF334"/>
    <mergeCell ref="RUG334:RUJ334"/>
    <mergeCell ref="RUK334:RUN334"/>
    <mergeCell ref="RUO334:RUR334"/>
    <mergeCell ref="RUU334:RUX334"/>
    <mergeCell ref="RUY334:RVB334"/>
    <mergeCell ref="RVC334:RVF334"/>
    <mergeCell ref="RVG334:RVJ334"/>
    <mergeCell ref="RVK334:RVN334"/>
    <mergeCell ref="RVO334:RVR334"/>
    <mergeCell ref="RVU334:RVX334"/>
    <mergeCell ref="RVY334:RWB334"/>
    <mergeCell ref="RWC334:RWF334"/>
    <mergeCell ref="RWG334:RWJ334"/>
    <mergeCell ref="RWK334:RWN334"/>
    <mergeCell ref="RWO334:RWR334"/>
    <mergeCell ref="RWU334:RWX334"/>
    <mergeCell ref="RWY334:RXB334"/>
    <mergeCell ref="RYK334:RYN334"/>
    <mergeCell ref="RYO334:RYR334"/>
    <mergeCell ref="RYU334:RYX334"/>
    <mergeCell ref="RYY334:RZB334"/>
    <mergeCell ref="RZC334:RZF334"/>
    <mergeCell ref="RZG334:RZJ334"/>
    <mergeCell ref="RZK334:RZN334"/>
    <mergeCell ref="RZO334:RZR334"/>
    <mergeCell ref="RZU334:RZX334"/>
    <mergeCell ref="RZY334:SAB334"/>
    <mergeCell ref="SAK334:SAN334"/>
    <mergeCell ref="SAO334:SAR334"/>
    <mergeCell ref="SAU334:SAX334"/>
    <mergeCell ref="SAY334:SBB334"/>
    <mergeCell ref="SBC334:SBF334"/>
    <mergeCell ref="SBG334:SBJ334"/>
    <mergeCell ref="SBK334:SBN334"/>
    <mergeCell ref="SBO334:SBR334"/>
    <mergeCell ref="SBU334:SBX334"/>
    <mergeCell ref="SBY334:SCB334"/>
    <mergeCell ref="SCC334:SCF334"/>
    <mergeCell ref="SCG334:SCJ334"/>
    <mergeCell ref="RIS333:RIS334"/>
    <mergeCell ref="RIT333:RIT334"/>
    <mergeCell ref="RJS333:RJS334"/>
    <mergeCell ref="RJT333:RJT334"/>
    <mergeCell ref="RKS333:RKS334"/>
    <mergeCell ref="RKT333:RKT334"/>
    <mergeCell ref="RLS333:RLS334"/>
    <mergeCell ref="RLT333:RLT334"/>
    <mergeCell ref="RMS333:RMS334"/>
    <mergeCell ref="RMT333:RMT334"/>
    <mergeCell ref="RBU334:RBX334"/>
    <mergeCell ref="RBY334:RCB334"/>
    <mergeCell ref="RCC334:RCF334"/>
    <mergeCell ref="RCG334:RCJ334"/>
    <mergeCell ref="RCK334:RCN334"/>
    <mergeCell ref="RCO334:RCR334"/>
    <mergeCell ref="RCU334:RCX334"/>
    <mergeCell ref="RCY334:RDB334"/>
    <mergeCell ref="RDC334:RDF334"/>
    <mergeCell ref="RDG334:RDJ334"/>
    <mergeCell ref="RDK334:RDN334"/>
    <mergeCell ref="RDO334:RDR334"/>
    <mergeCell ref="RDU334:RDX334"/>
    <mergeCell ref="RDY334:REB334"/>
    <mergeCell ref="REC334:REF334"/>
    <mergeCell ref="REG334:REJ334"/>
    <mergeCell ref="REK334:REN334"/>
    <mergeCell ref="REO334:RER334"/>
    <mergeCell ref="REU334:REX334"/>
    <mergeCell ref="REY334:RFB334"/>
    <mergeCell ref="RFC334:RFF334"/>
    <mergeCell ref="RFG334:RFJ334"/>
    <mergeCell ref="RFK334:RFN334"/>
    <mergeCell ref="RFO334:RFR334"/>
    <mergeCell ref="RFU334:RFX334"/>
    <mergeCell ref="RFY334:RGB334"/>
    <mergeCell ref="RGC334:RGF334"/>
    <mergeCell ref="RGG334:RGJ334"/>
    <mergeCell ref="RGK334:RGN334"/>
    <mergeCell ref="RGO334:RGR334"/>
    <mergeCell ref="RGU334:RGX334"/>
    <mergeCell ref="RIK334:RIN334"/>
    <mergeCell ref="RIO334:RIR334"/>
    <mergeCell ref="RIU334:RIX334"/>
    <mergeCell ref="RIY334:RJB334"/>
    <mergeCell ref="RJC334:RJF334"/>
    <mergeCell ref="RJG334:RJJ334"/>
    <mergeCell ref="RJK334:RJN334"/>
    <mergeCell ref="RJO334:RJR334"/>
    <mergeCell ref="RJU334:RJX334"/>
    <mergeCell ref="RJY334:RKB334"/>
    <mergeCell ref="RKC334:RKF334"/>
    <mergeCell ref="RKG334:RKJ334"/>
    <mergeCell ref="RKK334:RKN334"/>
    <mergeCell ref="RKO334:RKR334"/>
    <mergeCell ref="RKU334:RKX334"/>
    <mergeCell ref="RKY334:RLB334"/>
    <mergeCell ref="RLC334:RLF334"/>
    <mergeCell ref="RLG334:RLJ334"/>
    <mergeCell ref="RLK334:RLN334"/>
    <mergeCell ref="RLO334:RLR334"/>
    <mergeCell ref="RLU334:RLX334"/>
    <mergeCell ref="RLY334:RMB334"/>
    <mergeCell ref="RMC334:RMF334"/>
    <mergeCell ref="QSS333:QSS334"/>
    <mergeCell ref="QST333:QST334"/>
    <mergeCell ref="QTS333:QTS334"/>
    <mergeCell ref="QTT333:QTT334"/>
    <mergeCell ref="QUS333:QUS334"/>
    <mergeCell ref="QUT333:QUT334"/>
    <mergeCell ref="QVS333:QVS334"/>
    <mergeCell ref="QVT333:QVT334"/>
    <mergeCell ref="QWS333:QWS334"/>
    <mergeCell ref="QLO334:QLR334"/>
    <mergeCell ref="QLU334:QLX334"/>
    <mergeCell ref="QLY334:QMB334"/>
    <mergeCell ref="QMC334:QMF334"/>
    <mergeCell ref="QMG334:QMJ334"/>
    <mergeCell ref="QMK334:QMN334"/>
    <mergeCell ref="QMO334:QMR334"/>
    <mergeCell ref="QMU334:QMX334"/>
    <mergeCell ref="QMY334:QNB334"/>
    <mergeCell ref="QNC334:QNF334"/>
    <mergeCell ref="QNG334:QNJ334"/>
    <mergeCell ref="QNK334:QNN334"/>
    <mergeCell ref="QNO334:QNR334"/>
    <mergeCell ref="QNU334:QNX334"/>
    <mergeCell ref="QNY334:QOB334"/>
    <mergeCell ref="QOC334:QOF334"/>
    <mergeCell ref="QOG334:QOJ334"/>
    <mergeCell ref="QOK334:QON334"/>
    <mergeCell ref="QOO334:QOR334"/>
    <mergeCell ref="QOU334:QOX334"/>
    <mergeCell ref="QOY334:QPB334"/>
    <mergeCell ref="QPC334:QPF334"/>
    <mergeCell ref="QPG334:QPJ334"/>
    <mergeCell ref="QPK334:QPN334"/>
    <mergeCell ref="QPO334:QPR334"/>
    <mergeCell ref="QPU334:QPX334"/>
    <mergeCell ref="QPY334:QQB334"/>
    <mergeCell ref="QQC334:QQF334"/>
    <mergeCell ref="QQG334:QQJ334"/>
    <mergeCell ref="QQK334:QQN334"/>
    <mergeCell ref="QQO334:QQR334"/>
    <mergeCell ref="QSC334:QSF334"/>
    <mergeCell ref="QSG334:QSJ334"/>
    <mergeCell ref="QSK334:QSN334"/>
    <mergeCell ref="QSO334:QSR334"/>
    <mergeCell ref="QSU334:QSX334"/>
    <mergeCell ref="QSY334:QTB334"/>
    <mergeCell ref="QTC334:QTF334"/>
    <mergeCell ref="QTG334:QTJ334"/>
    <mergeCell ref="QTK334:QTN334"/>
    <mergeCell ref="QTO334:QTR334"/>
    <mergeCell ref="QTU334:QTX334"/>
    <mergeCell ref="QTY334:QUB334"/>
    <mergeCell ref="QUC334:QUF334"/>
    <mergeCell ref="QUG334:QUJ334"/>
    <mergeCell ref="QUK334:QUN334"/>
    <mergeCell ref="QUO334:QUR334"/>
    <mergeCell ref="QUU334:QUX334"/>
    <mergeCell ref="QUY334:QVB334"/>
    <mergeCell ref="QVC334:QVF334"/>
    <mergeCell ref="QVG334:QVJ334"/>
    <mergeCell ref="QVK334:QVN334"/>
    <mergeCell ref="QVO334:QVR334"/>
    <mergeCell ref="QVU334:QVX334"/>
    <mergeCell ref="QVY334:QWB334"/>
    <mergeCell ref="PSK334:PSN334"/>
    <mergeCell ref="PSO334:PSR334"/>
    <mergeCell ref="PSU334:PSX334"/>
    <mergeCell ref="PSY334:PTB334"/>
    <mergeCell ref="PTC334:PTF334"/>
    <mergeCell ref="PTG334:PTJ334"/>
    <mergeCell ref="PTK334:PTN334"/>
    <mergeCell ref="PTO334:PTR334"/>
    <mergeCell ref="PTU334:PTX334"/>
    <mergeCell ref="PTY334:PUB334"/>
    <mergeCell ref="PUC334:PUF334"/>
    <mergeCell ref="PUG334:PUJ334"/>
    <mergeCell ref="PUK334:PUN334"/>
    <mergeCell ref="PUO334:PUR334"/>
    <mergeCell ref="PUU334:PUX334"/>
    <mergeCell ref="PUY334:PVB334"/>
    <mergeCell ref="PXY334:PYB334"/>
    <mergeCell ref="OZS333:OZS334"/>
    <mergeCell ref="OZT333:OZT334"/>
    <mergeCell ref="PAS333:PAS334"/>
    <mergeCell ref="PAT333:PAT334"/>
    <mergeCell ref="PBS333:PBS334"/>
    <mergeCell ref="PBT333:PBT334"/>
    <mergeCell ref="PCS333:PCS334"/>
    <mergeCell ref="PCT333:PCT334"/>
    <mergeCell ref="PDS333:PDS334"/>
    <mergeCell ref="PDT333:PDT334"/>
    <mergeCell ref="PES333:PES334"/>
    <mergeCell ref="PET333:PET334"/>
    <mergeCell ref="PFS333:PFS334"/>
    <mergeCell ref="PFT333:PFT334"/>
    <mergeCell ref="PGS333:PGS334"/>
    <mergeCell ref="PGT333:PGT334"/>
    <mergeCell ref="PHS333:PHS334"/>
    <mergeCell ref="PHT333:PHT334"/>
    <mergeCell ref="PIS333:PIS334"/>
    <mergeCell ref="PIT333:PIT334"/>
    <mergeCell ref="PJS333:PJS334"/>
    <mergeCell ref="PJT333:PJT334"/>
    <mergeCell ref="PKS333:PKS334"/>
    <mergeCell ref="PKT333:PKT334"/>
    <mergeCell ref="PLS333:PLS334"/>
    <mergeCell ref="PLT333:PLT334"/>
    <mergeCell ref="PMS333:PMS334"/>
    <mergeCell ref="PMT333:PMT334"/>
    <mergeCell ref="PNS333:PNS334"/>
    <mergeCell ref="PNT333:PNT334"/>
    <mergeCell ref="POS333:POS334"/>
    <mergeCell ref="POT333:POT334"/>
    <mergeCell ref="PPS333:PPS334"/>
    <mergeCell ref="OZU334:OZX334"/>
    <mergeCell ref="OZY334:PAB334"/>
    <mergeCell ref="PFC334:PFF334"/>
    <mergeCell ref="PFG334:PFJ334"/>
    <mergeCell ref="PFK334:PFN334"/>
    <mergeCell ref="PFO334:PFR334"/>
    <mergeCell ref="PFU334:PFX334"/>
    <mergeCell ref="PFY334:PGB334"/>
    <mergeCell ref="PGC334:PGF334"/>
    <mergeCell ref="PGG334:PGJ334"/>
    <mergeCell ref="PGK334:PGN334"/>
    <mergeCell ref="PGO334:PGR334"/>
    <mergeCell ref="PGU334:PGX334"/>
    <mergeCell ref="ORS333:ORS334"/>
    <mergeCell ref="ORT333:ORT334"/>
    <mergeCell ref="OSS333:OSS334"/>
    <mergeCell ref="OST333:OST334"/>
    <mergeCell ref="OTS333:OTS334"/>
    <mergeCell ref="OTT333:OTT334"/>
    <mergeCell ref="OUS333:OUS334"/>
    <mergeCell ref="OUT333:OUT334"/>
    <mergeCell ref="OVS333:OVS334"/>
    <mergeCell ref="OVT333:OVT334"/>
    <mergeCell ref="OWS333:OWS334"/>
    <mergeCell ref="OWT333:OWT334"/>
    <mergeCell ref="OXS333:OXS334"/>
    <mergeCell ref="OXT333:OXT334"/>
    <mergeCell ref="OYS333:OYS334"/>
    <mergeCell ref="OYT333:OYT334"/>
    <mergeCell ref="OJO334:OJR334"/>
    <mergeCell ref="OJU334:OJX334"/>
    <mergeCell ref="OJY334:OKB334"/>
    <mergeCell ref="OKC334:OKF334"/>
    <mergeCell ref="OKG334:OKJ334"/>
    <mergeCell ref="OKK334:OKN334"/>
    <mergeCell ref="OKO334:OKR334"/>
    <mergeCell ref="OKU334:OKX334"/>
    <mergeCell ref="OKY334:OLB334"/>
    <mergeCell ref="OLC334:OLF334"/>
    <mergeCell ref="OLG334:OLJ334"/>
    <mergeCell ref="OLK334:OLN334"/>
    <mergeCell ref="OLO334:OLR334"/>
    <mergeCell ref="OLU334:OLX334"/>
    <mergeCell ref="OLY334:OMB334"/>
    <mergeCell ref="OMC334:OMF334"/>
    <mergeCell ref="OMG334:OMJ334"/>
    <mergeCell ref="OMK334:OMN334"/>
    <mergeCell ref="OMO334:OMR334"/>
    <mergeCell ref="OMU334:OMX334"/>
    <mergeCell ref="OMY334:ONB334"/>
    <mergeCell ref="ONC334:ONF334"/>
    <mergeCell ref="ONG334:ONJ334"/>
    <mergeCell ref="ONK334:ONN334"/>
    <mergeCell ref="ONO334:ONR334"/>
    <mergeCell ref="ONU334:ONX334"/>
    <mergeCell ref="ONY334:OOB334"/>
    <mergeCell ref="OOC334:OOF334"/>
    <mergeCell ref="OOG334:OOJ334"/>
    <mergeCell ref="OOK334:OON334"/>
    <mergeCell ref="OOO334:OOR334"/>
    <mergeCell ref="ORO334:ORR334"/>
    <mergeCell ref="ORU334:ORX334"/>
    <mergeCell ref="ORY334:OSB334"/>
    <mergeCell ref="OSC334:OSF334"/>
    <mergeCell ref="OSG334:OSJ334"/>
    <mergeCell ref="OSK334:OSN334"/>
    <mergeCell ref="OSO334:OSR334"/>
    <mergeCell ref="OSU334:OSX334"/>
    <mergeCell ref="OSY334:OTB334"/>
    <mergeCell ref="OTC334:OTF334"/>
    <mergeCell ref="OTG334:OTJ334"/>
    <mergeCell ref="OTK334:OTN334"/>
    <mergeCell ref="OTO334:OTR334"/>
    <mergeCell ref="OTU334:OTX334"/>
    <mergeCell ref="OTY334:OUB334"/>
    <mergeCell ref="OUC334:OUF334"/>
    <mergeCell ref="OUG334:OUJ334"/>
    <mergeCell ref="NVY334:NWB334"/>
    <mergeCell ref="NWC334:NWF334"/>
    <mergeCell ref="NWG334:NWJ334"/>
    <mergeCell ref="NWK334:NWN334"/>
    <mergeCell ref="NWO334:NWR334"/>
    <mergeCell ref="NWU334:NWX334"/>
    <mergeCell ref="NWY334:NXB334"/>
    <mergeCell ref="NXC334:NXF334"/>
    <mergeCell ref="NXG334:NXJ334"/>
    <mergeCell ref="NXK334:NXN334"/>
    <mergeCell ref="NXO334:NXR334"/>
    <mergeCell ref="NXU334:NXX334"/>
    <mergeCell ref="NXY334:NYB334"/>
    <mergeCell ref="NYC334:NYF334"/>
    <mergeCell ref="NYG334:NYJ334"/>
    <mergeCell ref="NYK334:NYN334"/>
    <mergeCell ref="OBG334:OBJ334"/>
    <mergeCell ref="OBK334:OBN334"/>
    <mergeCell ref="NDS333:NDS334"/>
    <mergeCell ref="NDT333:NDT334"/>
    <mergeCell ref="NES333:NES334"/>
    <mergeCell ref="NET333:NET334"/>
    <mergeCell ref="NFS333:NFS334"/>
    <mergeCell ref="NFT333:NFT334"/>
    <mergeCell ref="NGS333:NGS334"/>
    <mergeCell ref="NGT333:NGT334"/>
    <mergeCell ref="NHS333:NHS334"/>
    <mergeCell ref="NHT333:NHT334"/>
    <mergeCell ref="NIS333:NIS334"/>
    <mergeCell ref="NIT333:NIT334"/>
    <mergeCell ref="NJS333:NJS334"/>
    <mergeCell ref="NJT333:NJT334"/>
    <mergeCell ref="NKS333:NKS334"/>
    <mergeCell ref="NKT333:NKT334"/>
    <mergeCell ref="NLS333:NLS334"/>
    <mergeCell ref="NLT333:NLT334"/>
    <mergeCell ref="NMS333:NMS334"/>
    <mergeCell ref="NMT333:NMT334"/>
    <mergeCell ref="NNS333:NNS334"/>
    <mergeCell ref="NNT333:NNT334"/>
    <mergeCell ref="NOS333:NOS334"/>
    <mergeCell ref="NOT333:NOT334"/>
    <mergeCell ref="NPS333:NPS334"/>
    <mergeCell ref="NPT333:NPT334"/>
    <mergeCell ref="NQS333:NQS334"/>
    <mergeCell ref="NQT333:NQT334"/>
    <mergeCell ref="NRS333:NRS334"/>
    <mergeCell ref="NRT333:NRT334"/>
    <mergeCell ref="NDU334:NDX334"/>
    <mergeCell ref="NDY334:NEB334"/>
    <mergeCell ref="NEC334:NEF334"/>
    <mergeCell ref="NEG334:NEJ334"/>
    <mergeCell ref="NEK334:NEN334"/>
    <mergeCell ref="NEO334:NER334"/>
    <mergeCell ref="NEU334:NEX334"/>
    <mergeCell ref="NEY334:NFB334"/>
    <mergeCell ref="NFC334:NFF334"/>
    <mergeCell ref="NFG334:NFJ334"/>
    <mergeCell ref="NFK334:NFN334"/>
    <mergeCell ref="NFO334:NFR334"/>
    <mergeCell ref="NFU334:NFX334"/>
    <mergeCell ref="NFY334:NGB334"/>
    <mergeCell ref="NGC334:NGF334"/>
    <mergeCell ref="NGG334:NGJ334"/>
    <mergeCell ref="NKY334:NLB334"/>
    <mergeCell ref="NLC334:NLF334"/>
    <mergeCell ref="NLG334:NLJ334"/>
    <mergeCell ref="MNS333:MNS334"/>
    <mergeCell ref="MNT333:MNT334"/>
    <mergeCell ref="MOS333:MOS334"/>
    <mergeCell ref="MOT333:MOT334"/>
    <mergeCell ref="MPS333:MPS334"/>
    <mergeCell ref="MPT333:MPT334"/>
    <mergeCell ref="MQS333:MQS334"/>
    <mergeCell ref="MQT333:MQT334"/>
    <mergeCell ref="MRS333:MRS334"/>
    <mergeCell ref="MRT333:MRT334"/>
    <mergeCell ref="MSS333:MSS334"/>
    <mergeCell ref="MST333:MST334"/>
    <mergeCell ref="MTS333:MTS334"/>
    <mergeCell ref="MTT333:MTT334"/>
    <mergeCell ref="MUS333:MUS334"/>
    <mergeCell ref="MUT333:MUT334"/>
    <mergeCell ref="MVS333:MVS334"/>
    <mergeCell ref="MVT333:MVT334"/>
    <mergeCell ref="MWS333:MWS334"/>
    <mergeCell ref="MWT333:MWT334"/>
    <mergeCell ref="MXS333:MXS334"/>
    <mergeCell ref="MXT333:MXT334"/>
    <mergeCell ref="MYS333:MYS334"/>
    <mergeCell ref="MYT333:MYT334"/>
    <mergeCell ref="MZS333:MZS334"/>
    <mergeCell ref="MZT333:MZT334"/>
    <mergeCell ref="NAS333:NAS334"/>
    <mergeCell ref="NAT333:NAT334"/>
    <mergeCell ref="NBS333:NBS334"/>
    <mergeCell ref="MNC334:MNF334"/>
    <mergeCell ref="MNG334:MNJ334"/>
    <mergeCell ref="MNK334:MNN334"/>
    <mergeCell ref="MNO334:MNR334"/>
    <mergeCell ref="MNU334:MNX334"/>
    <mergeCell ref="MNY334:MOB334"/>
    <mergeCell ref="MOC334:MOF334"/>
    <mergeCell ref="MOG334:MOJ334"/>
    <mergeCell ref="MOK334:MON334"/>
    <mergeCell ref="MOO334:MOR334"/>
    <mergeCell ref="MOU334:MOX334"/>
    <mergeCell ref="MOY334:MPB334"/>
    <mergeCell ref="MPC334:MPF334"/>
    <mergeCell ref="MPG334:MPJ334"/>
    <mergeCell ref="MPK334:MPN334"/>
    <mergeCell ref="MPO334:MPR334"/>
    <mergeCell ref="MPU334:MPX334"/>
    <mergeCell ref="MPY334:MQB334"/>
    <mergeCell ref="MQC334:MQF334"/>
    <mergeCell ref="MQG334:MQJ334"/>
    <mergeCell ref="MQK334:MQN334"/>
    <mergeCell ref="MQO334:MQR334"/>
    <mergeCell ref="MQU334:MQX334"/>
    <mergeCell ref="MQY334:MRB334"/>
    <mergeCell ref="MRC334:MRF334"/>
    <mergeCell ref="MRG334:MRJ334"/>
    <mergeCell ref="MRK334:MRN334"/>
    <mergeCell ref="MRO334:MRR334"/>
    <mergeCell ref="MRU334:MRX334"/>
    <mergeCell ref="MRY334:MSB334"/>
    <mergeCell ref="MSC334:MSF334"/>
    <mergeCell ref="MUO334:MUR334"/>
    <mergeCell ref="LZC334:LZF334"/>
    <mergeCell ref="LZG334:LZJ334"/>
    <mergeCell ref="LZK334:LZN334"/>
    <mergeCell ref="LZO334:LZR334"/>
    <mergeCell ref="LZU334:LZX334"/>
    <mergeCell ref="LZY334:MAB334"/>
    <mergeCell ref="MAC334:MAF334"/>
    <mergeCell ref="MAG334:MAJ334"/>
    <mergeCell ref="MAK334:MAN334"/>
    <mergeCell ref="MAO334:MAR334"/>
    <mergeCell ref="MAU334:MAX334"/>
    <mergeCell ref="MAY334:MBB334"/>
    <mergeCell ref="MBC334:MBF334"/>
    <mergeCell ref="MBG334:MBJ334"/>
    <mergeCell ref="MBK334:MBN334"/>
    <mergeCell ref="MBO334:MBR334"/>
    <mergeCell ref="MBU334:MBX334"/>
    <mergeCell ref="MBY334:MCB334"/>
    <mergeCell ref="MEG334:MEJ334"/>
    <mergeCell ref="MEK334:MEN334"/>
    <mergeCell ref="MEO334:MER334"/>
    <mergeCell ref="MEU334:MEX334"/>
    <mergeCell ref="MEY334:MFB334"/>
    <mergeCell ref="LGS333:LGS334"/>
    <mergeCell ref="LGT333:LGT334"/>
    <mergeCell ref="LHS333:LHS334"/>
    <mergeCell ref="LHT333:LHT334"/>
    <mergeCell ref="LIS333:LIS334"/>
    <mergeCell ref="LIT333:LIT334"/>
    <mergeCell ref="LJS333:LJS334"/>
    <mergeCell ref="LJT333:LJT334"/>
    <mergeCell ref="LKS333:LKS334"/>
    <mergeCell ref="LKT333:LKT334"/>
    <mergeCell ref="LLS333:LLS334"/>
    <mergeCell ref="LLT333:LLT334"/>
    <mergeCell ref="LMS333:LMS334"/>
    <mergeCell ref="LMT333:LMT334"/>
    <mergeCell ref="LNS333:LNS334"/>
    <mergeCell ref="LNT333:LNT334"/>
    <mergeCell ref="LOS333:LOS334"/>
    <mergeCell ref="LOT333:LOT334"/>
    <mergeCell ref="LPS333:LPS334"/>
    <mergeCell ref="LPT333:LPT334"/>
    <mergeCell ref="LQS333:LQS334"/>
    <mergeCell ref="LQT333:LQT334"/>
    <mergeCell ref="LRS333:LRS334"/>
    <mergeCell ref="LRT333:LRT334"/>
    <mergeCell ref="LSS333:LSS334"/>
    <mergeCell ref="LST333:LST334"/>
    <mergeCell ref="LTS333:LTS334"/>
    <mergeCell ref="LTT333:LTT334"/>
    <mergeCell ref="LUS333:LUS334"/>
    <mergeCell ref="LGU334:LGX334"/>
    <mergeCell ref="LGY334:LHB334"/>
    <mergeCell ref="LHC334:LHF334"/>
    <mergeCell ref="LHG334:LHJ334"/>
    <mergeCell ref="LHK334:LHN334"/>
    <mergeCell ref="LHO334:LHR334"/>
    <mergeCell ref="LHU334:LHX334"/>
    <mergeCell ref="LHY334:LIB334"/>
    <mergeCell ref="LIC334:LIF334"/>
    <mergeCell ref="LIG334:LIJ334"/>
    <mergeCell ref="LIK334:LIN334"/>
    <mergeCell ref="LIO334:LIR334"/>
    <mergeCell ref="KSK334:KSN334"/>
    <mergeCell ref="KSO334:KSR334"/>
    <mergeCell ref="KSU334:KSX334"/>
    <mergeCell ref="KSY334:KTB334"/>
    <mergeCell ref="KTC334:KTF334"/>
    <mergeCell ref="KTG334:KTJ334"/>
    <mergeCell ref="KTK334:KTN334"/>
    <mergeCell ref="KTO334:KTR334"/>
    <mergeCell ref="KTU334:KTX334"/>
    <mergeCell ref="KTY334:KUB334"/>
    <mergeCell ref="KUC334:KUF334"/>
    <mergeCell ref="KUG334:KUJ334"/>
    <mergeCell ref="KUK334:KUN334"/>
    <mergeCell ref="KUO334:KUR334"/>
    <mergeCell ref="KUU334:KUX334"/>
    <mergeCell ref="KUY334:KVB334"/>
    <mergeCell ref="KVC334:KVF334"/>
    <mergeCell ref="KVG334:KVJ334"/>
    <mergeCell ref="KVK334:KVN334"/>
    <mergeCell ref="KVO334:KVR334"/>
    <mergeCell ref="KXY334:KYB334"/>
    <mergeCell ref="KYC334:KYF334"/>
    <mergeCell ref="KYG334:KYJ334"/>
    <mergeCell ref="KYK334:KYN334"/>
    <mergeCell ref="KYO334:KYR334"/>
    <mergeCell ref="KAS333:KAS334"/>
    <mergeCell ref="KAT333:KAT334"/>
    <mergeCell ref="KBS333:KBS334"/>
    <mergeCell ref="KBT333:KBT334"/>
    <mergeCell ref="KCS333:KCS334"/>
    <mergeCell ref="KCT333:KCT334"/>
    <mergeCell ref="KDS333:KDS334"/>
    <mergeCell ref="KDT333:KDT334"/>
    <mergeCell ref="KES333:KES334"/>
    <mergeCell ref="KET333:KET334"/>
    <mergeCell ref="KFS333:KFS334"/>
    <mergeCell ref="KFT333:KFT334"/>
    <mergeCell ref="KGS333:KGS334"/>
    <mergeCell ref="KGT333:KGT334"/>
    <mergeCell ref="KHS333:KHS334"/>
    <mergeCell ref="KHT333:KHT334"/>
    <mergeCell ref="KIS333:KIS334"/>
    <mergeCell ref="KIT333:KIT334"/>
    <mergeCell ref="KJS333:KJS334"/>
    <mergeCell ref="KJT333:KJT334"/>
    <mergeCell ref="KKS333:KKS334"/>
    <mergeCell ref="KKT333:KKT334"/>
    <mergeCell ref="KLS333:KLS334"/>
    <mergeCell ref="KLT333:KLT334"/>
    <mergeCell ref="KMS333:KMS334"/>
    <mergeCell ref="KMT333:KMT334"/>
    <mergeCell ref="KNS333:KNS334"/>
    <mergeCell ref="KAU334:KAX334"/>
    <mergeCell ref="KAY334:KBB334"/>
    <mergeCell ref="KBC334:KBF334"/>
    <mergeCell ref="KBG334:KBJ334"/>
    <mergeCell ref="KBK334:KBN334"/>
    <mergeCell ref="KBO334:KBR334"/>
    <mergeCell ref="KBU334:KBX334"/>
    <mergeCell ref="KBY334:KCB334"/>
    <mergeCell ref="KCC334:KCF334"/>
    <mergeCell ref="KCG334:KCJ334"/>
    <mergeCell ref="KCK334:KCN334"/>
    <mergeCell ref="KCO334:KCR334"/>
    <mergeCell ref="JMC334:JMF334"/>
    <mergeCell ref="JMG334:JMJ334"/>
    <mergeCell ref="JMK334:JMN334"/>
    <mergeCell ref="JMO334:JMR334"/>
    <mergeCell ref="JMU334:JMX334"/>
    <mergeCell ref="JMY334:JNB334"/>
    <mergeCell ref="JNC334:JNF334"/>
    <mergeCell ref="JNG334:JNJ334"/>
    <mergeCell ref="JNK334:JNN334"/>
    <mergeCell ref="JNO334:JNR334"/>
    <mergeCell ref="JNU334:JNX334"/>
    <mergeCell ref="JNY334:JOB334"/>
    <mergeCell ref="JOC334:JOF334"/>
    <mergeCell ref="JOG334:JOJ334"/>
    <mergeCell ref="JOK334:JON334"/>
    <mergeCell ref="JOO334:JOR334"/>
    <mergeCell ref="JOU334:JOX334"/>
    <mergeCell ref="JOY334:JPB334"/>
    <mergeCell ref="JPC334:JPF334"/>
    <mergeCell ref="JPG334:JPJ334"/>
    <mergeCell ref="JRG334:JRJ334"/>
    <mergeCell ref="JRK334:JRN334"/>
    <mergeCell ref="JRO334:JRR334"/>
    <mergeCell ref="JRU334:JRX334"/>
    <mergeCell ref="JRY334:JSB334"/>
    <mergeCell ref="JSC334:JSF334"/>
    <mergeCell ref="JSG334:JSJ334"/>
    <mergeCell ref="IUS333:IUS334"/>
    <mergeCell ref="IUT333:IUT334"/>
    <mergeCell ref="IVS333:IVS334"/>
    <mergeCell ref="IVT333:IVT334"/>
    <mergeCell ref="IWS333:IWS334"/>
    <mergeCell ref="IWT333:IWT334"/>
    <mergeCell ref="IXS333:IXS334"/>
    <mergeCell ref="IXT333:IXT334"/>
    <mergeCell ref="IYS333:IYS334"/>
    <mergeCell ref="IYT333:IYT334"/>
    <mergeCell ref="IZS333:IZS334"/>
    <mergeCell ref="IZT333:IZT334"/>
    <mergeCell ref="JAS333:JAS334"/>
    <mergeCell ref="JAT333:JAT334"/>
    <mergeCell ref="JBS333:JBS334"/>
    <mergeCell ref="JBT333:JBT334"/>
    <mergeCell ref="JCS333:JCS334"/>
    <mergeCell ref="JCT333:JCT334"/>
    <mergeCell ref="JDS333:JDS334"/>
    <mergeCell ref="JDT333:JDT334"/>
    <mergeCell ref="JES333:JES334"/>
    <mergeCell ref="JET333:JET334"/>
    <mergeCell ref="JFS333:JFS334"/>
    <mergeCell ref="JFT333:JFT334"/>
    <mergeCell ref="JGS333:JGS334"/>
    <mergeCell ref="IUU334:IUX334"/>
    <mergeCell ref="IUY334:IVB334"/>
    <mergeCell ref="IVC334:IVF334"/>
    <mergeCell ref="IVG334:IVJ334"/>
    <mergeCell ref="IVK334:IVN334"/>
    <mergeCell ref="IVO334:IVR334"/>
    <mergeCell ref="IVU334:IVX334"/>
    <mergeCell ref="IVY334:IWB334"/>
    <mergeCell ref="IWC334:IWF334"/>
    <mergeCell ref="IWG334:IWJ334"/>
    <mergeCell ref="IWK334:IWN334"/>
    <mergeCell ref="IWO334:IWR334"/>
    <mergeCell ref="IGC334:IGF334"/>
    <mergeCell ref="IGG334:IGJ334"/>
    <mergeCell ref="IGK334:IGN334"/>
    <mergeCell ref="IGO334:IGR334"/>
    <mergeCell ref="IGU334:IGX334"/>
    <mergeCell ref="IGY334:IHB334"/>
    <mergeCell ref="IHC334:IHF334"/>
    <mergeCell ref="IHG334:IHJ334"/>
    <mergeCell ref="IHK334:IHN334"/>
    <mergeCell ref="IHO334:IHR334"/>
    <mergeCell ref="IHU334:IHX334"/>
    <mergeCell ref="IHY334:IIB334"/>
    <mergeCell ref="IIC334:IIF334"/>
    <mergeCell ref="IIG334:IIJ334"/>
    <mergeCell ref="IIK334:IIN334"/>
    <mergeCell ref="IIO334:IIR334"/>
    <mergeCell ref="IIU334:IIX334"/>
    <mergeCell ref="IIY334:IJB334"/>
    <mergeCell ref="IKO334:IKR334"/>
    <mergeCell ref="IKU334:IKX334"/>
    <mergeCell ref="IKY334:ILB334"/>
    <mergeCell ref="ILC334:ILF334"/>
    <mergeCell ref="ILG334:ILJ334"/>
    <mergeCell ref="ILK334:ILN334"/>
    <mergeCell ref="ILO334:ILR334"/>
    <mergeCell ref="ILU334:ILX334"/>
    <mergeCell ref="ILY334:IMB334"/>
    <mergeCell ref="HNS333:HNS334"/>
    <mergeCell ref="HNT333:HNT334"/>
    <mergeCell ref="HOS333:HOS334"/>
    <mergeCell ref="HOT333:HOT334"/>
    <mergeCell ref="HPS333:HPS334"/>
    <mergeCell ref="HPT333:HPT334"/>
    <mergeCell ref="HQS333:HQS334"/>
    <mergeCell ref="HQT333:HQT334"/>
    <mergeCell ref="HRS333:HRS334"/>
    <mergeCell ref="HRT333:HRT334"/>
    <mergeCell ref="HSS333:HSS334"/>
    <mergeCell ref="HST333:HST334"/>
    <mergeCell ref="HTS333:HTS334"/>
    <mergeCell ref="HTT333:HTT334"/>
    <mergeCell ref="HUS333:HUS334"/>
    <mergeCell ref="HUT333:HUT334"/>
    <mergeCell ref="HVS333:HVS334"/>
    <mergeCell ref="HVT333:HVT334"/>
    <mergeCell ref="HWS333:HWS334"/>
    <mergeCell ref="HWT333:HWT334"/>
    <mergeCell ref="HXS333:HXS334"/>
    <mergeCell ref="HXT333:HXT334"/>
    <mergeCell ref="HYS333:HYS334"/>
    <mergeCell ref="HYT333:HYT334"/>
    <mergeCell ref="HZS333:HZS334"/>
    <mergeCell ref="HNU334:HNX334"/>
    <mergeCell ref="HNY334:HOB334"/>
    <mergeCell ref="HOC334:HOF334"/>
    <mergeCell ref="HOG334:HOJ334"/>
    <mergeCell ref="HOK334:HON334"/>
    <mergeCell ref="HOO334:HOR334"/>
    <mergeCell ref="HOU334:HOX334"/>
    <mergeCell ref="HOY334:HPB334"/>
    <mergeCell ref="HPC334:HPF334"/>
    <mergeCell ref="HPG334:HPJ334"/>
    <mergeCell ref="HPK334:HPN334"/>
    <mergeCell ref="HPO334:HPR334"/>
    <mergeCell ref="GIS333:GIS334"/>
    <mergeCell ref="GIT333:GIT334"/>
    <mergeCell ref="GJS333:GJS334"/>
    <mergeCell ref="GJT333:GJT334"/>
    <mergeCell ref="GKS333:GKS334"/>
    <mergeCell ref="GKT333:GKT334"/>
    <mergeCell ref="GLS333:GLS334"/>
    <mergeCell ref="GLT333:GLT334"/>
    <mergeCell ref="GMS333:GMS334"/>
    <mergeCell ref="GMT333:GMT334"/>
    <mergeCell ref="GNS333:GNS334"/>
    <mergeCell ref="GNT333:GNT334"/>
    <mergeCell ref="GOS333:GOS334"/>
    <mergeCell ref="GOT333:GOT334"/>
    <mergeCell ref="GPS333:GPS334"/>
    <mergeCell ref="GPT333:GPT334"/>
    <mergeCell ref="GQS333:GQS334"/>
    <mergeCell ref="GQT333:GQT334"/>
    <mergeCell ref="GRS333:GRS334"/>
    <mergeCell ref="GRT333:GRT334"/>
    <mergeCell ref="GSS333:GSS334"/>
    <mergeCell ref="GHU334:GHX334"/>
    <mergeCell ref="GHY334:GIB334"/>
    <mergeCell ref="GIC334:GIF334"/>
    <mergeCell ref="GIG334:GIJ334"/>
    <mergeCell ref="GIK334:GIN334"/>
    <mergeCell ref="GIO334:GIR334"/>
    <mergeCell ref="GIU334:GIX334"/>
    <mergeCell ref="GIY334:GJB334"/>
    <mergeCell ref="GJC334:GJF334"/>
    <mergeCell ref="GJG334:GJJ334"/>
    <mergeCell ref="GJK334:GJN334"/>
    <mergeCell ref="GJO334:GJR334"/>
    <mergeCell ref="GRC334:GRF334"/>
    <mergeCell ref="GRG334:GRJ334"/>
    <mergeCell ref="GRK334:GRN334"/>
    <mergeCell ref="GRO334:GRR334"/>
    <mergeCell ref="GRU334:GRX334"/>
    <mergeCell ref="GRY334:GSB334"/>
    <mergeCell ref="GSC334:GSF334"/>
    <mergeCell ref="GSG334:GSJ334"/>
    <mergeCell ref="GSK334:GSN334"/>
    <mergeCell ref="GSO334:GSR334"/>
    <mergeCell ref="FFY334:FGB334"/>
    <mergeCell ref="FGC334:FGF334"/>
    <mergeCell ref="FHG334:FHJ334"/>
    <mergeCell ref="FHK334:FHN334"/>
    <mergeCell ref="GZK334:GZN334"/>
    <mergeCell ref="GZO334:GZR334"/>
    <mergeCell ref="GZU334:GZX334"/>
    <mergeCell ref="GZY334:HAB334"/>
    <mergeCell ref="HAC334:HAF334"/>
    <mergeCell ref="HAG334:HAJ334"/>
    <mergeCell ref="HAK334:HAN334"/>
    <mergeCell ref="HAO334:HAR334"/>
    <mergeCell ref="HAU334:HAX334"/>
    <mergeCell ref="HAY334:HBB334"/>
    <mergeCell ref="HBC334:HBF334"/>
    <mergeCell ref="HBG334:HBJ334"/>
    <mergeCell ref="HBK334:HBN334"/>
    <mergeCell ref="HBO334:HBR334"/>
    <mergeCell ref="HBU334:HBX334"/>
    <mergeCell ref="HBY334:HCB334"/>
    <mergeCell ref="HCC334:HCF334"/>
    <mergeCell ref="HCG334:HCJ334"/>
    <mergeCell ref="HCK334:HCN334"/>
    <mergeCell ref="HCO334:HCR334"/>
    <mergeCell ref="HEG334:HEJ334"/>
    <mergeCell ref="HEK334:HEN334"/>
    <mergeCell ref="HEO334:HER334"/>
    <mergeCell ref="HEU334:HEX334"/>
    <mergeCell ref="HEY334:HFB334"/>
    <mergeCell ref="HFC334:HFF334"/>
    <mergeCell ref="HFG334:HFJ334"/>
    <mergeCell ref="FRO334:FRR334"/>
    <mergeCell ref="FRU334:FRX334"/>
    <mergeCell ref="FRY334:FSB334"/>
    <mergeCell ref="FSC334:FSF334"/>
    <mergeCell ref="FSG334:FSJ334"/>
    <mergeCell ref="FSK334:FSN334"/>
    <mergeCell ref="FSO334:FSR334"/>
    <mergeCell ref="FSU334:FSX334"/>
    <mergeCell ref="FSY334:FTB334"/>
    <mergeCell ref="FTC334:FTF334"/>
    <mergeCell ref="FTG334:FTJ334"/>
    <mergeCell ref="FTK334:FTN334"/>
    <mergeCell ref="FTO334:FTR334"/>
    <mergeCell ref="FTU334:FTX334"/>
    <mergeCell ref="FQK334:FQN334"/>
    <mergeCell ref="FQO334:FQR334"/>
    <mergeCell ref="FQU334:FQX334"/>
    <mergeCell ref="FTY334:FUB334"/>
    <mergeCell ref="FUC334:FUF334"/>
    <mergeCell ref="FUG334:FUJ334"/>
    <mergeCell ref="FUK334:FUN334"/>
    <mergeCell ref="FUO334:FUR334"/>
    <mergeCell ref="FUU334:FUX334"/>
    <mergeCell ref="FUY334:FVB334"/>
    <mergeCell ref="FVC334:FVF334"/>
    <mergeCell ref="FVG334:FVJ334"/>
    <mergeCell ref="FLT333:FLT334"/>
    <mergeCell ref="FMS333:FMS334"/>
    <mergeCell ref="FMT333:FMT334"/>
    <mergeCell ref="FNS333:FNS334"/>
    <mergeCell ref="FNT333:FNT334"/>
    <mergeCell ref="FIO334:FIR334"/>
    <mergeCell ref="FIU334:FIX334"/>
    <mergeCell ref="FCK334:FCN334"/>
    <mergeCell ref="FCO334:FCR334"/>
    <mergeCell ref="FCU334:FCX334"/>
    <mergeCell ref="FCY334:FDB334"/>
    <mergeCell ref="FDC334:FDF334"/>
    <mergeCell ref="FDG334:FDJ334"/>
    <mergeCell ref="FDK334:FDN334"/>
    <mergeCell ref="FDO334:FDR334"/>
    <mergeCell ref="FDU334:FDX334"/>
    <mergeCell ref="FDY334:FEB334"/>
    <mergeCell ref="FEC334:FEF334"/>
    <mergeCell ref="FEG334:FEJ334"/>
    <mergeCell ref="FEK334:FEN334"/>
    <mergeCell ref="FEO334:FER334"/>
    <mergeCell ref="FEU334:FEX334"/>
    <mergeCell ref="FEY334:FFB334"/>
    <mergeCell ref="FFC334:FFF334"/>
    <mergeCell ref="FFG334:FFJ334"/>
    <mergeCell ref="FFK334:FFN334"/>
    <mergeCell ref="ESU334:ESX334"/>
    <mergeCell ref="ESY334:ETB334"/>
    <mergeCell ref="EWO334:EWR334"/>
    <mergeCell ref="EWU334:EWX334"/>
    <mergeCell ref="EWY334:EXB334"/>
    <mergeCell ref="EXC334:EXF334"/>
    <mergeCell ref="EXG334:EXJ334"/>
    <mergeCell ref="EXK334:EXN334"/>
    <mergeCell ref="EXO334:EXR334"/>
    <mergeCell ref="EXU334:EXX334"/>
    <mergeCell ref="EXY334:EYB334"/>
    <mergeCell ref="EYC334:EYF334"/>
    <mergeCell ref="EYG334:EYJ334"/>
    <mergeCell ref="EYK334:EYN334"/>
    <mergeCell ref="EYO334:EYR334"/>
    <mergeCell ref="EYU334:EYX334"/>
    <mergeCell ref="EYY334:EZB334"/>
    <mergeCell ref="EZC334:EZF334"/>
    <mergeCell ref="EZG334:EZJ334"/>
    <mergeCell ref="EZK334:EZN334"/>
    <mergeCell ref="EZO334:EZR334"/>
    <mergeCell ref="EZU334:EZX334"/>
    <mergeCell ref="EZY334:FAB334"/>
    <mergeCell ref="FAC334:FAF334"/>
    <mergeCell ref="FAG334:FAJ334"/>
    <mergeCell ref="FAK334:FAN334"/>
    <mergeCell ref="FAO334:FAR334"/>
    <mergeCell ref="FAU334:FAX334"/>
    <mergeCell ref="FAY334:FBB334"/>
    <mergeCell ref="EWS333:EWS334"/>
    <mergeCell ref="EWT333:EWT334"/>
    <mergeCell ref="EXS333:EXS334"/>
    <mergeCell ref="EXT333:EXT334"/>
    <mergeCell ref="EYS333:EYS334"/>
    <mergeCell ref="EYT333:EYT334"/>
    <mergeCell ref="EZS333:EZS334"/>
    <mergeCell ref="EZT333:EZT334"/>
    <mergeCell ref="FAS333:FAS334"/>
    <mergeCell ref="FAT333:FAT334"/>
    <mergeCell ref="FIY334:FJB334"/>
    <mergeCell ref="FJC334:FJF334"/>
    <mergeCell ref="FJG334:FJJ334"/>
    <mergeCell ref="FJK334:FJN334"/>
    <mergeCell ref="FJO334:FJR334"/>
    <mergeCell ref="FJU334:FJX334"/>
    <mergeCell ref="FJY334:FKB334"/>
    <mergeCell ref="FKC334:FKF334"/>
    <mergeCell ref="FKG334:FKJ334"/>
    <mergeCell ref="FKK334:FKN334"/>
    <mergeCell ref="FKO334:FKR334"/>
    <mergeCell ref="FKU334:FKX334"/>
    <mergeCell ref="FKY334:FLB334"/>
    <mergeCell ref="FLC334:FLF334"/>
    <mergeCell ref="EHY334:EIB334"/>
    <mergeCell ref="EIC334:EIF334"/>
    <mergeCell ref="EIG334:EIJ334"/>
    <mergeCell ref="EIK334:EIN334"/>
    <mergeCell ref="EIO334:EIR334"/>
    <mergeCell ref="EIU334:EIX334"/>
    <mergeCell ref="EIY334:EJB334"/>
    <mergeCell ref="EJC334:EJF334"/>
    <mergeCell ref="EJG334:EJJ334"/>
    <mergeCell ref="EJK334:EJN334"/>
    <mergeCell ref="EJO334:EJR334"/>
    <mergeCell ref="EJU334:EJX334"/>
    <mergeCell ref="EJY334:EKB334"/>
    <mergeCell ref="EKC334:EKF334"/>
    <mergeCell ref="EKG334:EKJ334"/>
    <mergeCell ref="EKK334:EKN334"/>
    <mergeCell ref="ENK334:ENN334"/>
    <mergeCell ref="ENO334:ENR334"/>
    <mergeCell ref="ENU334:ENX334"/>
    <mergeCell ref="ENY334:EOB334"/>
    <mergeCell ref="EOC334:EOF334"/>
    <mergeCell ref="EOG334:EOJ334"/>
    <mergeCell ref="EOK334:EON334"/>
    <mergeCell ref="EOO334:EOR334"/>
    <mergeCell ref="EOU334:EOX334"/>
    <mergeCell ref="EOY334:EPB334"/>
    <mergeCell ref="EPC334:EPF334"/>
    <mergeCell ref="EPG334:EPJ334"/>
    <mergeCell ref="EPK334:EPN334"/>
    <mergeCell ref="EPO334:EPR334"/>
    <mergeCell ref="EPU334:EPX334"/>
    <mergeCell ref="EPY334:EQB334"/>
    <mergeCell ref="EQC334:EQF334"/>
    <mergeCell ref="EQG334:EQJ334"/>
    <mergeCell ref="EQK334:EQN334"/>
    <mergeCell ref="EQO334:EQR334"/>
    <mergeCell ref="EQU334:EQX334"/>
    <mergeCell ref="EQY334:ERB334"/>
    <mergeCell ref="ERC334:ERF334"/>
    <mergeCell ref="ERG334:ERJ334"/>
    <mergeCell ref="ERK334:ERN334"/>
    <mergeCell ref="ERO334:ERR334"/>
    <mergeCell ref="FBC334:FBF334"/>
    <mergeCell ref="FBG334:FBJ334"/>
    <mergeCell ref="FBK334:FBN334"/>
    <mergeCell ref="FBO334:FBR334"/>
    <mergeCell ref="FBU334:FBX334"/>
    <mergeCell ref="FBY334:FCB334"/>
    <mergeCell ref="FCC334:FCF334"/>
    <mergeCell ref="FCG334:FCJ334"/>
    <mergeCell ref="CQK334:CQN334"/>
    <mergeCell ref="EDS333:EDS334"/>
    <mergeCell ref="EDT333:EDT334"/>
    <mergeCell ref="EES333:EES334"/>
    <mergeCell ref="DPU334:DPX334"/>
    <mergeCell ref="DPY334:DQB334"/>
    <mergeCell ref="DQC334:DQF334"/>
    <mergeCell ref="DQG334:DQJ334"/>
    <mergeCell ref="DQK334:DQN334"/>
    <mergeCell ref="DQO334:DQR334"/>
    <mergeCell ref="DQU334:DQX334"/>
    <mergeCell ref="DQY334:DRB334"/>
    <mergeCell ref="DRC334:DRF334"/>
    <mergeCell ref="DRG334:DRJ334"/>
    <mergeCell ref="DRK334:DRN334"/>
    <mergeCell ref="DRO334:DRR334"/>
    <mergeCell ref="DRU334:DRX334"/>
    <mergeCell ref="DRY334:DSB334"/>
    <mergeCell ref="DSC334:DSF334"/>
    <mergeCell ref="DSG334:DSJ334"/>
    <mergeCell ref="DXC334:DXF334"/>
    <mergeCell ref="DXG334:DXJ334"/>
    <mergeCell ref="CZS333:CZS334"/>
    <mergeCell ref="CZT333:CZT334"/>
    <mergeCell ref="DAS333:DAS334"/>
    <mergeCell ref="DAT333:DAT334"/>
    <mergeCell ref="DBS333:DBS334"/>
    <mergeCell ref="DBT333:DBT334"/>
    <mergeCell ref="DCS333:DCS334"/>
    <mergeCell ref="DCT333:DCT334"/>
    <mergeCell ref="DDS333:DDS334"/>
    <mergeCell ref="DDT333:DDT334"/>
    <mergeCell ref="DES333:DES334"/>
    <mergeCell ref="DET333:DET334"/>
    <mergeCell ref="DFS333:DFS334"/>
    <mergeCell ref="DFT333:DFT334"/>
    <mergeCell ref="DGS333:DGS334"/>
    <mergeCell ref="DGT333:DGT334"/>
    <mergeCell ref="DHS333:DHS334"/>
    <mergeCell ref="DHT333:DHT334"/>
    <mergeCell ref="DIS333:DIS334"/>
    <mergeCell ref="DIT333:DIT334"/>
    <mergeCell ref="DJS333:DJS334"/>
    <mergeCell ref="DJT333:DJT334"/>
    <mergeCell ref="DKS333:DKS334"/>
    <mergeCell ref="DKT333:DKT334"/>
    <mergeCell ref="DLS333:DLS334"/>
    <mergeCell ref="DLT333:DLT334"/>
    <mergeCell ref="DMS333:DMS334"/>
    <mergeCell ref="DMT333:DMT334"/>
    <mergeCell ref="DNS333:DNS334"/>
    <mergeCell ref="DNT333:DNT334"/>
    <mergeCell ref="CZU334:CZX334"/>
    <mergeCell ref="CZY334:DAB334"/>
    <mergeCell ref="DAC334:DAF334"/>
    <mergeCell ref="DAG334:DAJ334"/>
    <mergeCell ref="DAK334:DAN334"/>
    <mergeCell ref="DAO334:DAR334"/>
    <mergeCell ref="DAU334:DAX334"/>
    <mergeCell ref="DGU334:DGX334"/>
    <mergeCell ref="DGY334:DHB334"/>
    <mergeCell ref="DHC334:DHF334"/>
    <mergeCell ref="CQS333:CQS334"/>
    <mergeCell ref="CQT333:CQT334"/>
    <mergeCell ref="CKY334:CLB334"/>
    <mergeCell ref="CLC334:CLF334"/>
    <mergeCell ref="CLG334:CLJ334"/>
    <mergeCell ref="CLK334:CLN334"/>
    <mergeCell ref="CLO334:CLR334"/>
    <mergeCell ref="CLU334:CLX334"/>
    <mergeCell ref="CLY334:CMB334"/>
    <mergeCell ref="CMC334:CMF334"/>
    <mergeCell ref="CMG334:CMJ334"/>
    <mergeCell ref="CMK334:CMN334"/>
    <mergeCell ref="CMO334:CMR334"/>
    <mergeCell ref="CMU334:CMX334"/>
    <mergeCell ref="CMY334:CNB334"/>
    <mergeCell ref="CNC334:CNF334"/>
    <mergeCell ref="BGY334:BHB334"/>
    <mergeCell ref="BHC334:BHF334"/>
    <mergeCell ref="BHG334:BHJ334"/>
    <mergeCell ref="BHK334:BHN334"/>
    <mergeCell ref="BHO334:BHR334"/>
    <mergeCell ref="BKC334:BKF334"/>
    <mergeCell ref="CQO334:CQR334"/>
    <mergeCell ref="CQU334:CQX334"/>
    <mergeCell ref="CQY334:CRB334"/>
    <mergeCell ref="BSS333:BSS334"/>
    <mergeCell ref="BST333:BST334"/>
    <mergeCell ref="BTS333:BTS334"/>
    <mergeCell ref="BTT333:BTT334"/>
    <mergeCell ref="BUS333:BUS334"/>
    <mergeCell ref="BUT333:BUT334"/>
    <mergeCell ref="BVS333:BVS334"/>
    <mergeCell ref="BVT333:BVT334"/>
    <mergeCell ref="BWS333:BWS334"/>
    <mergeCell ref="BWT333:BWT334"/>
    <mergeCell ref="BXS333:BXS334"/>
    <mergeCell ref="BXT333:BXT334"/>
    <mergeCell ref="BYS333:BYS334"/>
    <mergeCell ref="BYT333:BYT334"/>
    <mergeCell ref="BZS333:BZS334"/>
    <mergeCell ref="BZT333:BZT334"/>
    <mergeCell ref="CAS333:CAS334"/>
    <mergeCell ref="CAT333:CAT334"/>
    <mergeCell ref="CBS333:CBS334"/>
    <mergeCell ref="CBT333:CBT334"/>
    <mergeCell ref="CCS333:CCS334"/>
    <mergeCell ref="CCT333:CCT334"/>
    <mergeCell ref="CDS333:CDS334"/>
    <mergeCell ref="CDT333:CDT334"/>
    <mergeCell ref="CES333:CES334"/>
    <mergeCell ref="CET333:CET334"/>
    <mergeCell ref="CFS333:CFS334"/>
    <mergeCell ref="CFT333:CFT334"/>
    <mergeCell ref="CGS333:CGS334"/>
    <mergeCell ref="CGT333:CGT334"/>
    <mergeCell ref="BSU334:BSX334"/>
    <mergeCell ref="BSY334:BTB334"/>
    <mergeCell ref="BTC334:BTF334"/>
    <mergeCell ref="BTG334:BTJ334"/>
    <mergeCell ref="BTK334:BTN334"/>
    <mergeCell ref="BTO334:BTR334"/>
    <mergeCell ref="BTU334:BTX334"/>
    <mergeCell ref="BTY334:BUB334"/>
    <mergeCell ref="BUC334:BUF334"/>
    <mergeCell ref="CAK334:CAN334"/>
    <mergeCell ref="CAO334:CAR334"/>
    <mergeCell ref="CAU334:CAX334"/>
    <mergeCell ref="BCS333:BCS334"/>
    <mergeCell ref="BCT333:BCT334"/>
    <mergeCell ref="BDS333:BDS334"/>
    <mergeCell ref="BDT333:BDT334"/>
    <mergeCell ref="BES333:BES334"/>
    <mergeCell ref="BET333:BET334"/>
    <mergeCell ref="BFS333:BFS334"/>
    <mergeCell ref="BFT333:BFT334"/>
    <mergeCell ref="BGS333:BGS334"/>
    <mergeCell ref="BGT333:BGT334"/>
    <mergeCell ref="BHS333:BHS334"/>
    <mergeCell ref="BHT333:BHT334"/>
    <mergeCell ref="BIS333:BIS334"/>
    <mergeCell ref="BIT333:BIT334"/>
    <mergeCell ref="BJS333:BJS334"/>
    <mergeCell ref="BJT333:BJT334"/>
    <mergeCell ref="BKS333:BKS334"/>
    <mergeCell ref="BKT333:BKT334"/>
    <mergeCell ref="BLS333:BLS334"/>
    <mergeCell ref="BLT333:BLT334"/>
    <mergeCell ref="BMS333:BMS334"/>
    <mergeCell ref="BMT333:BMT334"/>
    <mergeCell ref="BNS333:BNS334"/>
    <mergeCell ref="BNT333:BNT334"/>
    <mergeCell ref="BOS333:BOS334"/>
    <mergeCell ref="BOT333:BOT334"/>
    <mergeCell ref="BPS333:BPS334"/>
    <mergeCell ref="BPT333:BPT334"/>
    <mergeCell ref="BQS333:BQS334"/>
    <mergeCell ref="BCO334:BCR334"/>
    <mergeCell ref="BCU334:BCX334"/>
    <mergeCell ref="BCY334:BDB334"/>
    <mergeCell ref="BDC334:BDF334"/>
    <mergeCell ref="BDG334:BDJ334"/>
    <mergeCell ref="BDK334:BDN334"/>
    <mergeCell ref="BDO334:BDR334"/>
    <mergeCell ref="BDU334:BDX334"/>
    <mergeCell ref="BDY334:BEB334"/>
    <mergeCell ref="BEC334:BEF334"/>
    <mergeCell ref="BEG334:BEJ334"/>
    <mergeCell ref="BEK334:BEN334"/>
    <mergeCell ref="BEO334:BER334"/>
    <mergeCell ref="BEU334:BEX334"/>
    <mergeCell ref="BEY334:BFB334"/>
    <mergeCell ref="BFC334:BFF334"/>
    <mergeCell ref="BFG334:BFJ334"/>
    <mergeCell ref="BFK334:BFN334"/>
    <mergeCell ref="BFO334:BFR334"/>
    <mergeCell ref="BFU334:BFX334"/>
    <mergeCell ref="BFY334:BGB334"/>
    <mergeCell ref="BGC334:BGF334"/>
    <mergeCell ref="BGG334:BGJ334"/>
    <mergeCell ref="BGK334:BGN334"/>
    <mergeCell ref="BGO334:BGR334"/>
    <mergeCell ref="BGU334:BGX334"/>
    <mergeCell ref="BUG334:BUJ334"/>
    <mergeCell ref="BUK334:BUN334"/>
    <mergeCell ref="BNC334:BNF334"/>
    <mergeCell ref="BNG334:BNJ334"/>
    <mergeCell ref="BNK334:BNN334"/>
    <mergeCell ref="BNO334:BNR334"/>
    <mergeCell ref="BKG334:BKJ334"/>
    <mergeCell ref="BKK334:BKN334"/>
    <mergeCell ref="ANO334:ANR334"/>
    <mergeCell ref="ANU334:ANX334"/>
    <mergeCell ref="ANY334:AOB334"/>
    <mergeCell ref="AOC334:AOF334"/>
    <mergeCell ref="AOG334:AOJ334"/>
    <mergeCell ref="AOK334:AON334"/>
    <mergeCell ref="AOO334:AOR334"/>
    <mergeCell ref="AOU334:AOX334"/>
    <mergeCell ref="AOY334:APB334"/>
    <mergeCell ref="APC334:APF334"/>
    <mergeCell ref="APG334:APJ334"/>
    <mergeCell ref="APK334:APN334"/>
    <mergeCell ref="APO334:APR334"/>
    <mergeCell ref="APU334:APX334"/>
    <mergeCell ref="APY334:AQB334"/>
    <mergeCell ref="AQC334:AQF334"/>
    <mergeCell ref="AQG334:AQJ334"/>
    <mergeCell ref="AQK334:AQN334"/>
    <mergeCell ref="AQO334:AQR334"/>
    <mergeCell ref="AQU334:AQX334"/>
    <mergeCell ref="ATU334:ATX334"/>
    <mergeCell ref="ATY334:AUB334"/>
    <mergeCell ref="AUO334:AUR334"/>
    <mergeCell ref="AUU334:AUX334"/>
    <mergeCell ref="ZT333:ZT334"/>
    <mergeCell ref="AAS333:AAS334"/>
    <mergeCell ref="AUC334:AUF334"/>
    <mergeCell ref="AUG334:AUJ334"/>
    <mergeCell ref="AUK334:AUN334"/>
    <mergeCell ref="ACS333:ACS334"/>
    <mergeCell ref="ACT333:ACT334"/>
    <mergeCell ref="ADS333:ADS334"/>
    <mergeCell ref="ADT333:ADT334"/>
    <mergeCell ref="AES333:AES334"/>
    <mergeCell ref="AET333:AET334"/>
    <mergeCell ref="AFS333:AFS334"/>
    <mergeCell ref="AFT333:AFT334"/>
    <mergeCell ref="AGS333:AGS334"/>
    <mergeCell ref="AGT333:AGT334"/>
    <mergeCell ref="AHS333:AHS334"/>
    <mergeCell ref="AHT333:AHT334"/>
    <mergeCell ref="AIS333:AIS334"/>
    <mergeCell ref="AIT333:AIT334"/>
    <mergeCell ref="AJS333:AJS334"/>
    <mergeCell ref="ZU334:ZX334"/>
    <mergeCell ref="ZY334:AAB334"/>
    <mergeCell ref="AAC334:AAF334"/>
    <mergeCell ref="AAG334:AAJ334"/>
    <mergeCell ref="AAK334:AAN334"/>
    <mergeCell ref="AAO334:AAR334"/>
    <mergeCell ref="AAU334:AAX334"/>
    <mergeCell ref="AAY334:ABB334"/>
    <mergeCell ref="ABC334:ABF334"/>
    <mergeCell ref="ABG334:ABJ334"/>
    <mergeCell ref="ABK334:ABN334"/>
    <mergeCell ref="ABO334:ABR334"/>
    <mergeCell ref="ABU334:ABX334"/>
    <mergeCell ref="ABY334:ACB334"/>
    <mergeCell ref="ACC334:ACF334"/>
    <mergeCell ref="ACG334:ACJ334"/>
    <mergeCell ref="ACK334:ACN334"/>
    <mergeCell ref="ACO334:ACR334"/>
    <mergeCell ref="ACU334:ACX334"/>
    <mergeCell ref="ACY334:ADB334"/>
    <mergeCell ref="VWC324:VWF324"/>
    <mergeCell ref="VWG324:VWJ324"/>
    <mergeCell ref="VWK324:VWN324"/>
    <mergeCell ref="VWO324:VWR324"/>
    <mergeCell ref="VWU324:VWX324"/>
    <mergeCell ref="VWY324:VXB324"/>
    <mergeCell ref="ADY334:AEB334"/>
    <mergeCell ref="AEC334:AEF334"/>
    <mergeCell ref="AEG334:AEJ334"/>
    <mergeCell ref="WYO324:WYR324"/>
    <mergeCell ref="WYU324:WYX324"/>
    <mergeCell ref="WYY324:WZB324"/>
    <mergeCell ref="WZC324:WZF324"/>
    <mergeCell ref="WZG324:WZJ324"/>
    <mergeCell ref="WZK324:WZN324"/>
    <mergeCell ref="WZO324:WZR324"/>
    <mergeCell ref="WZU324:WZX324"/>
    <mergeCell ref="WZY324:XAB324"/>
    <mergeCell ref="XAC324:XAE324"/>
    <mergeCell ref="AS333:AS334"/>
    <mergeCell ref="AT333:AT334"/>
    <mergeCell ref="BS333:BS334"/>
    <mergeCell ref="BT333:BT334"/>
    <mergeCell ref="CS333:CS334"/>
    <mergeCell ref="CT333:CT334"/>
    <mergeCell ref="DS333:DS334"/>
    <mergeCell ref="DT333:DT334"/>
    <mergeCell ref="ES333:ES334"/>
    <mergeCell ref="ET333:ET334"/>
    <mergeCell ref="FS333:FS334"/>
    <mergeCell ref="FT333:FT334"/>
    <mergeCell ref="GS333:GS334"/>
    <mergeCell ref="GT333:GT334"/>
    <mergeCell ref="HS333:HS334"/>
    <mergeCell ref="HT333:HT334"/>
    <mergeCell ref="IS333:IS334"/>
    <mergeCell ref="IT333:IT334"/>
    <mergeCell ref="JS333:JS334"/>
    <mergeCell ref="JT333:JT334"/>
    <mergeCell ref="KS333:KS334"/>
    <mergeCell ref="KT333:KT334"/>
    <mergeCell ref="LS333:LS334"/>
    <mergeCell ref="LT333:LT334"/>
    <mergeCell ref="MS333:MS334"/>
    <mergeCell ref="MT333:MT334"/>
    <mergeCell ref="NS333:NS334"/>
    <mergeCell ref="NT333:NT334"/>
    <mergeCell ref="OS333:OS334"/>
    <mergeCell ref="OT333:OT334"/>
    <mergeCell ref="PS333:PS334"/>
    <mergeCell ref="PT333:PT334"/>
    <mergeCell ref="QS333:QS334"/>
    <mergeCell ref="QT333:QT334"/>
    <mergeCell ref="RS333:RS334"/>
    <mergeCell ref="RT333:RT334"/>
    <mergeCell ref="SS333:SS334"/>
    <mergeCell ref="ST333:ST334"/>
    <mergeCell ref="WS333:WS334"/>
    <mergeCell ref="WT333:WT334"/>
    <mergeCell ref="XS333:XS334"/>
    <mergeCell ref="XT333:XT334"/>
    <mergeCell ref="YS333:YS334"/>
    <mergeCell ref="YT333:YT334"/>
    <mergeCell ref="ZS333:ZS334"/>
    <mergeCell ref="WKY324:WLB324"/>
    <mergeCell ref="WLC324:WLF324"/>
    <mergeCell ref="WLG324:WLJ324"/>
    <mergeCell ref="WLK324:WLN324"/>
    <mergeCell ref="WLO324:WLR324"/>
    <mergeCell ref="WLU324:WLX324"/>
    <mergeCell ref="WLY324:WMB324"/>
    <mergeCell ref="WMC324:WMF324"/>
    <mergeCell ref="WMG324:WMJ324"/>
    <mergeCell ref="WMK324:WMN324"/>
    <mergeCell ref="WMO324:WMR324"/>
    <mergeCell ref="WMU324:WMX324"/>
    <mergeCell ref="WMY324:WNB324"/>
    <mergeCell ref="WNC324:WNF324"/>
    <mergeCell ref="WNG324:WNJ324"/>
    <mergeCell ref="AAT333:AAT334"/>
    <mergeCell ref="ABS333:ABS334"/>
    <mergeCell ref="ABT333:ABT334"/>
    <mergeCell ref="WUU324:WUX324"/>
    <mergeCell ref="WUY324:WVB324"/>
    <mergeCell ref="WVC324:WVF324"/>
    <mergeCell ref="WVG324:WVJ324"/>
    <mergeCell ref="WVK324:WVN324"/>
    <mergeCell ref="WVO324:WVR324"/>
    <mergeCell ref="WVU324:WVX324"/>
    <mergeCell ref="WVY324:WWB324"/>
    <mergeCell ref="WWC324:WWF324"/>
    <mergeCell ref="WWG324:WWJ324"/>
    <mergeCell ref="WWK324:WWN324"/>
    <mergeCell ref="WRS323:WRS324"/>
    <mergeCell ref="WRT323:WRT324"/>
    <mergeCell ref="WSS323:WSS324"/>
    <mergeCell ref="WST323:WST324"/>
    <mergeCell ref="WTS323:WTS324"/>
    <mergeCell ref="WTT323:WTT324"/>
    <mergeCell ref="WUS323:WUS324"/>
    <mergeCell ref="WUT323:WUT324"/>
    <mergeCell ref="WVS323:WVS324"/>
    <mergeCell ref="WVT323:WVT324"/>
    <mergeCell ref="VRY324:VSB324"/>
    <mergeCell ref="VSC324:VSF324"/>
    <mergeCell ref="VSG324:VSJ324"/>
    <mergeCell ref="VSK324:VSN324"/>
    <mergeCell ref="VSO324:VSR324"/>
    <mergeCell ref="VSU324:VSX324"/>
    <mergeCell ref="VSY324:VTB324"/>
    <mergeCell ref="VTC324:VTF324"/>
    <mergeCell ref="VTG324:VTJ324"/>
    <mergeCell ref="VTK324:VTN324"/>
    <mergeCell ref="VTO324:VTR324"/>
    <mergeCell ref="VTU324:VTX324"/>
    <mergeCell ref="VTY324:VUB324"/>
    <mergeCell ref="VUC324:VUF324"/>
    <mergeCell ref="VUG324:VUJ324"/>
    <mergeCell ref="VUK324:VUN324"/>
    <mergeCell ref="VUO324:VUR324"/>
    <mergeCell ref="VUU324:VUX324"/>
    <mergeCell ref="VUY324:VVB324"/>
    <mergeCell ref="VVC324:VVF324"/>
    <mergeCell ref="VVG324:VVJ324"/>
    <mergeCell ref="VVK324:VVN324"/>
    <mergeCell ref="VVO324:VVR324"/>
    <mergeCell ref="VVU324:VVX324"/>
    <mergeCell ref="VVY324:VWB324"/>
    <mergeCell ref="VMC324:VMF324"/>
    <mergeCell ref="VMG324:VMJ324"/>
    <mergeCell ref="VMK324:VMN324"/>
    <mergeCell ref="VMO324:VMR324"/>
    <mergeCell ref="WKS323:WKS324"/>
    <mergeCell ref="WKT323:WKT324"/>
    <mergeCell ref="WLS323:WLS324"/>
    <mergeCell ref="WLT323:WLT324"/>
    <mergeCell ref="WMS323:WMS324"/>
    <mergeCell ref="WMT323:WMT324"/>
    <mergeCell ref="WNS323:WNS324"/>
    <mergeCell ref="WNT323:WNT324"/>
    <mergeCell ref="VMU324:VMX324"/>
    <mergeCell ref="VMY324:VNB324"/>
    <mergeCell ref="VNC324:VNF324"/>
    <mergeCell ref="VNG324:VNJ324"/>
    <mergeCell ref="VNK324:VNN324"/>
    <mergeCell ref="VNO324:VNR324"/>
    <mergeCell ref="VNU324:VNX324"/>
    <mergeCell ref="VNY324:VOB324"/>
    <mergeCell ref="VOC324:VOF324"/>
    <mergeCell ref="VOG324:VOJ324"/>
    <mergeCell ref="VOK324:VON324"/>
    <mergeCell ref="VOO324:VOR324"/>
    <mergeCell ref="VOU324:VOX324"/>
    <mergeCell ref="VOY324:VPB324"/>
    <mergeCell ref="VPC324:VPF324"/>
    <mergeCell ref="VPG324:VPJ324"/>
    <mergeCell ref="VPK324:VPN324"/>
    <mergeCell ref="VPO324:VPR324"/>
    <mergeCell ref="VPU324:VPX324"/>
    <mergeCell ref="VRC324:VRF324"/>
    <mergeCell ref="VRG324:VRJ324"/>
    <mergeCell ref="VRK324:VRN324"/>
    <mergeCell ref="VXK324:VXN324"/>
    <mergeCell ref="VXO324:VXR324"/>
    <mergeCell ref="VXU324:VXX324"/>
    <mergeCell ref="VXY324:VYB324"/>
    <mergeCell ref="VYC324:VYF324"/>
    <mergeCell ref="VYG324:VYJ324"/>
    <mergeCell ref="VYK324:VYN324"/>
    <mergeCell ref="VYO324:VYR324"/>
    <mergeCell ref="VYU324:VYX324"/>
    <mergeCell ref="VYY324:VZB324"/>
    <mergeCell ref="VZC324:VZF324"/>
    <mergeCell ref="VZG324:VZJ324"/>
    <mergeCell ref="VZK324:VZN324"/>
    <mergeCell ref="VZO324:VZR324"/>
    <mergeCell ref="VZU324:VZX324"/>
    <mergeCell ref="VZY324:WAB324"/>
    <mergeCell ref="WAC324:WAF324"/>
    <mergeCell ref="WAG324:WAJ324"/>
    <mergeCell ref="WAK324:WAN324"/>
    <mergeCell ref="WAO324:WAR324"/>
    <mergeCell ref="WAU324:WAX324"/>
    <mergeCell ref="WGC324:WGF324"/>
    <mergeCell ref="WGG324:WGJ324"/>
    <mergeCell ref="WGK324:WGN324"/>
    <mergeCell ref="WGO324:WGR324"/>
    <mergeCell ref="WGU324:WGX324"/>
    <mergeCell ref="WGY324:WHB324"/>
    <mergeCell ref="WHC324:WHF324"/>
    <mergeCell ref="WHG324:WHJ324"/>
    <mergeCell ref="WHK324:WHN324"/>
    <mergeCell ref="WYK324:WYN324"/>
    <mergeCell ref="WQC324:WQF324"/>
    <mergeCell ref="WQG324:WQJ324"/>
    <mergeCell ref="WQK324:WQN324"/>
    <mergeCell ref="WQO324:WQR324"/>
    <mergeCell ref="WQU324:WQX324"/>
    <mergeCell ref="WQY324:WRB324"/>
    <mergeCell ref="WOT323:WOT324"/>
    <mergeCell ref="WPS323:WPS324"/>
    <mergeCell ref="WPT323:WPT324"/>
    <mergeCell ref="WQS323:WQS324"/>
    <mergeCell ref="WQT323:WQT324"/>
    <mergeCell ref="WRC324:WRF324"/>
    <mergeCell ref="WRG324:WRJ324"/>
    <mergeCell ref="WRK324:WRN324"/>
    <mergeCell ref="WRO324:WRR324"/>
    <mergeCell ref="WRU324:WRX324"/>
    <mergeCell ref="WRY324:WSB324"/>
    <mergeCell ref="WSC324:WSF324"/>
    <mergeCell ref="WSG324:WSJ324"/>
    <mergeCell ref="WSK324:WSN324"/>
    <mergeCell ref="WSO324:WSR324"/>
    <mergeCell ref="WSU324:WSX324"/>
    <mergeCell ref="WSY324:WTB324"/>
    <mergeCell ref="WTC324:WTF324"/>
    <mergeCell ref="WTG324:WTJ324"/>
    <mergeCell ref="WTK324:WTN324"/>
    <mergeCell ref="WTO324:WTR324"/>
    <mergeCell ref="WTU324:WTX324"/>
    <mergeCell ref="WTY324:WUB324"/>
    <mergeCell ref="WUC324:WUF324"/>
    <mergeCell ref="WUG324:WUJ324"/>
    <mergeCell ref="WUK324:WUN324"/>
    <mergeCell ref="WUO324:WUR324"/>
    <mergeCell ref="WOU324:WOX324"/>
    <mergeCell ref="WOY324:WPB324"/>
    <mergeCell ref="WPC324:WPF324"/>
    <mergeCell ref="WPG324:WPJ324"/>
    <mergeCell ref="WYG324:WYJ324"/>
    <mergeCell ref="WPK324:WPN324"/>
    <mergeCell ref="WPO324:WPR324"/>
    <mergeCell ref="WPU324:WPX324"/>
    <mergeCell ref="WPY324:WQB324"/>
    <mergeCell ref="WWS323:WWS324"/>
    <mergeCell ref="WWT323:WWT324"/>
    <mergeCell ref="WXS323:WXS324"/>
    <mergeCell ref="WXT323:WXT324"/>
    <mergeCell ref="WYC324:WYF324"/>
    <mergeCell ref="WWO324:WWR324"/>
    <mergeCell ref="WWU324:WWX324"/>
    <mergeCell ref="WWY324:WXB324"/>
    <mergeCell ref="WXC324:WXF324"/>
    <mergeCell ref="WXG324:WXJ324"/>
    <mergeCell ref="WXK324:WXN324"/>
    <mergeCell ref="WXO324:WXR324"/>
    <mergeCell ref="WXU324:WXX324"/>
    <mergeCell ref="WXY324:WYB324"/>
    <mergeCell ref="VIO324:VIR324"/>
    <mergeCell ref="VIU324:VIX324"/>
    <mergeCell ref="VIY324:VJB324"/>
    <mergeCell ref="VJC324:VJF324"/>
    <mergeCell ref="VXC324:VXF324"/>
    <mergeCell ref="VXG324:VXJ324"/>
    <mergeCell ref="WHT323:WHT324"/>
    <mergeCell ref="VJG324:VJJ324"/>
    <mergeCell ref="VJK324:VJN324"/>
    <mergeCell ref="VJO324:VJR324"/>
    <mergeCell ref="VJU324:VJX324"/>
    <mergeCell ref="VJY324:VKB324"/>
    <mergeCell ref="VKC324:VKF324"/>
    <mergeCell ref="VKG324:VKJ324"/>
    <mergeCell ref="VKK324:VKN324"/>
    <mergeCell ref="VKO324:VKR324"/>
    <mergeCell ref="VHT323:VHT324"/>
    <mergeCell ref="VIS323:VIS324"/>
    <mergeCell ref="VIT323:VIT324"/>
    <mergeCell ref="VJS323:VJS324"/>
    <mergeCell ref="VJT323:VJT324"/>
    <mergeCell ref="VPY324:VQB324"/>
    <mergeCell ref="VQC324:VQF324"/>
    <mergeCell ref="VQG324:VQJ324"/>
    <mergeCell ref="VQK324:VQN324"/>
    <mergeCell ref="VQO324:VQR324"/>
    <mergeCell ref="VQU324:VQX324"/>
    <mergeCell ref="VQY324:VRB324"/>
    <mergeCell ref="VKS323:VKS324"/>
    <mergeCell ref="VKT323:VKT324"/>
    <mergeCell ref="VLS323:VLS324"/>
    <mergeCell ref="VLT323:VLT324"/>
    <mergeCell ref="VMS323:VMS324"/>
    <mergeCell ref="VMT323:VMT324"/>
    <mergeCell ref="VNS323:VNS324"/>
    <mergeCell ref="VNT323:VNT324"/>
    <mergeCell ref="VOS323:VOS324"/>
    <mergeCell ref="VOT323:VOT324"/>
    <mergeCell ref="VPS323:VPS324"/>
    <mergeCell ref="VPT323:VPT324"/>
    <mergeCell ref="VQS323:VQS324"/>
    <mergeCell ref="VQT323:VQT324"/>
    <mergeCell ref="VRS323:VRS324"/>
    <mergeCell ref="VRT323:VRT324"/>
    <mergeCell ref="VSS323:VSS324"/>
    <mergeCell ref="VST323:VST324"/>
    <mergeCell ref="VTS323:VTS324"/>
    <mergeCell ref="VTT323:VTT324"/>
    <mergeCell ref="VUS323:VUS324"/>
    <mergeCell ref="VUT323:VUT324"/>
    <mergeCell ref="VVS323:VVS324"/>
    <mergeCell ref="VVT323:VVT324"/>
    <mergeCell ref="VWS323:VWS324"/>
    <mergeCell ref="VWT323:VWT324"/>
    <mergeCell ref="VXS323:VXS324"/>
    <mergeCell ref="VXT323:VXT324"/>
    <mergeCell ref="VKU324:VKX324"/>
    <mergeCell ref="VKY324:VLB324"/>
    <mergeCell ref="VLC324:VLF324"/>
    <mergeCell ref="VLG324:VLJ324"/>
    <mergeCell ref="VLK324:VLN324"/>
    <mergeCell ref="VLO324:VLR324"/>
    <mergeCell ref="VLU324:VLX324"/>
    <mergeCell ref="VLY324:VMB324"/>
    <mergeCell ref="UTU324:UTX324"/>
    <mergeCell ref="UTY324:UUB324"/>
    <mergeCell ref="UUC324:UUF324"/>
    <mergeCell ref="UUG324:UUJ324"/>
    <mergeCell ref="UUK324:UUN324"/>
    <mergeCell ref="URS323:URS324"/>
    <mergeCell ref="URT323:URT324"/>
    <mergeCell ref="USS323:USS324"/>
    <mergeCell ref="UST323:UST324"/>
    <mergeCell ref="UTS323:UTS324"/>
    <mergeCell ref="UTT323:UTT324"/>
    <mergeCell ref="UZU324:UZX324"/>
    <mergeCell ref="UZY324:VAB324"/>
    <mergeCell ref="VAC324:VAF324"/>
    <mergeCell ref="VAG324:VAJ324"/>
    <mergeCell ref="VAK324:VAN324"/>
    <mergeCell ref="VAO324:VAR324"/>
    <mergeCell ref="UUS323:UUS324"/>
    <mergeCell ref="UUT323:UUT324"/>
    <mergeCell ref="UVS323:UVS324"/>
    <mergeCell ref="UVT323:UVT324"/>
    <mergeCell ref="UWS323:UWS324"/>
    <mergeCell ref="UWT323:UWT324"/>
    <mergeCell ref="UXS323:UXS324"/>
    <mergeCell ref="UXT323:UXT324"/>
    <mergeCell ref="UYS323:UYS324"/>
    <mergeCell ref="UYT323:UYT324"/>
    <mergeCell ref="UZS323:UZS324"/>
    <mergeCell ref="UZT323:UZT324"/>
    <mergeCell ref="UUO324:UUR324"/>
    <mergeCell ref="UUU324:UUX324"/>
    <mergeCell ref="UUY324:UVB324"/>
    <mergeCell ref="UVC324:UVF324"/>
    <mergeCell ref="UVG324:UVJ324"/>
    <mergeCell ref="UVK324:UVN324"/>
    <mergeCell ref="UVO324:UVR324"/>
    <mergeCell ref="UVU324:UVX324"/>
    <mergeCell ref="UVY324:UWB324"/>
    <mergeCell ref="UWC324:UWF324"/>
    <mergeCell ref="UWG324:UWJ324"/>
    <mergeCell ref="UWK324:UWN324"/>
    <mergeCell ref="UWO324:UWR324"/>
    <mergeCell ref="UWU324:UWX324"/>
    <mergeCell ref="UWY324:UXB324"/>
    <mergeCell ref="UXC324:UXF324"/>
    <mergeCell ref="UXG324:UXJ324"/>
    <mergeCell ref="UXK324:UXN324"/>
    <mergeCell ref="UXO324:UXR324"/>
    <mergeCell ref="UXU324:UXX324"/>
    <mergeCell ref="UXY324:UYB324"/>
    <mergeCell ref="UYC324:UYF324"/>
    <mergeCell ref="UYG324:UYJ324"/>
    <mergeCell ref="UYK324:UYN324"/>
    <mergeCell ref="UYO324:UYR324"/>
    <mergeCell ref="UYU324:UYX324"/>
    <mergeCell ref="UYY324:UZB324"/>
    <mergeCell ref="UZC324:UZF324"/>
    <mergeCell ref="UZG324:UZJ324"/>
    <mergeCell ref="UZK324:UZN324"/>
    <mergeCell ref="UZO324:UZR324"/>
    <mergeCell ref="UOG324:UOJ324"/>
    <mergeCell ref="UOK324:UON324"/>
    <mergeCell ref="UOO324:UOR324"/>
    <mergeCell ref="UOU324:UOX324"/>
    <mergeCell ref="UOY324:UPB324"/>
    <mergeCell ref="UPC324:UPF324"/>
    <mergeCell ref="UPG324:UPJ324"/>
    <mergeCell ref="UPK324:UPN324"/>
    <mergeCell ref="UPO324:UPR324"/>
    <mergeCell ref="UPU324:UPX324"/>
    <mergeCell ref="UPY324:UQB324"/>
    <mergeCell ref="UQC324:UQF324"/>
    <mergeCell ref="UQG324:UQJ324"/>
    <mergeCell ref="UQK324:UQN324"/>
    <mergeCell ref="UQO324:UQR324"/>
    <mergeCell ref="UQU324:UQX324"/>
    <mergeCell ref="UQY324:URB324"/>
    <mergeCell ref="URC324:URF324"/>
    <mergeCell ref="URG324:URJ324"/>
    <mergeCell ref="URK324:URN324"/>
    <mergeCell ref="URO324:URR324"/>
    <mergeCell ref="URU324:URX324"/>
    <mergeCell ref="URY324:USB324"/>
    <mergeCell ref="USC324:USF324"/>
    <mergeCell ref="USG324:USJ324"/>
    <mergeCell ref="USK324:USN324"/>
    <mergeCell ref="USO324:USR324"/>
    <mergeCell ref="USU324:USX324"/>
    <mergeCell ref="USY324:UTB324"/>
    <mergeCell ref="UTC324:UTF324"/>
    <mergeCell ref="UTG324:UTJ324"/>
    <mergeCell ref="UTK324:UTN324"/>
    <mergeCell ref="UTO324:UTR324"/>
    <mergeCell ref="UOS323:UOS324"/>
    <mergeCell ref="UOT323:UOT324"/>
    <mergeCell ref="UPS323:UPS324"/>
    <mergeCell ref="UPT323:UPT324"/>
    <mergeCell ref="UQS323:UQS324"/>
    <mergeCell ref="UQT323:UQT324"/>
    <mergeCell ref="UNO324:UNR324"/>
    <mergeCell ref="UNU324:UNX324"/>
    <mergeCell ref="UNY324:UOB324"/>
    <mergeCell ref="UOC324:UOF324"/>
    <mergeCell ref="UKS323:UKS324"/>
    <mergeCell ref="UKT323:UKT324"/>
    <mergeCell ref="ULS323:ULS324"/>
    <mergeCell ref="ULT323:ULT324"/>
    <mergeCell ref="UMS323:UMS324"/>
    <mergeCell ref="UMT323:UMT324"/>
    <mergeCell ref="UNS323:UNS324"/>
    <mergeCell ref="UNT323:UNT324"/>
    <mergeCell ref="UEK324:UEN324"/>
    <mergeCell ref="UEO324:UER324"/>
    <mergeCell ref="UEU324:UEX324"/>
    <mergeCell ref="UEY324:UFB324"/>
    <mergeCell ref="UFC324:UFF324"/>
    <mergeCell ref="UFG324:UFJ324"/>
    <mergeCell ref="UFK324:UFN324"/>
    <mergeCell ref="UFO324:UFR324"/>
    <mergeCell ref="UFU324:UFX324"/>
    <mergeCell ref="UFY324:UGB324"/>
    <mergeCell ref="UGC324:UGF324"/>
    <mergeCell ref="UGG324:UGJ324"/>
    <mergeCell ref="UGK324:UGN324"/>
    <mergeCell ref="UGO324:UGR324"/>
    <mergeCell ref="UGU324:UGX324"/>
    <mergeCell ref="UGY324:UHB324"/>
    <mergeCell ref="UHC324:UHF324"/>
    <mergeCell ref="UHG324:UHJ324"/>
    <mergeCell ref="UHK324:UHN324"/>
    <mergeCell ref="UHO324:UHR324"/>
    <mergeCell ref="UHU324:UHX324"/>
    <mergeCell ref="UHY324:UIB324"/>
    <mergeCell ref="UIC324:UIF324"/>
    <mergeCell ref="UKK324:UKN324"/>
    <mergeCell ref="UKO324:UKR324"/>
    <mergeCell ref="UKU324:UKX324"/>
    <mergeCell ref="UKY324:ULB324"/>
    <mergeCell ref="ULC324:ULF324"/>
    <mergeCell ref="ULG324:ULJ324"/>
    <mergeCell ref="ULK324:ULN324"/>
    <mergeCell ref="ULO324:ULR324"/>
    <mergeCell ref="ULU324:ULX324"/>
    <mergeCell ref="ULY324:UMB324"/>
    <mergeCell ref="UMC324:UMF324"/>
    <mergeCell ref="UMG324:UMJ324"/>
    <mergeCell ref="UMK324:UMN324"/>
    <mergeCell ref="UMO324:UMR324"/>
    <mergeCell ref="UMU324:UMX324"/>
    <mergeCell ref="UMY324:UNB324"/>
    <mergeCell ref="UNC324:UNF324"/>
    <mergeCell ref="UNG324:UNJ324"/>
    <mergeCell ref="UNK324:UNN324"/>
    <mergeCell ref="UCC324:UCF324"/>
    <mergeCell ref="UCG324:UCJ324"/>
    <mergeCell ref="UCK324:UCN324"/>
    <mergeCell ref="UCO324:UCR324"/>
    <mergeCell ref="UCU324:UCX324"/>
    <mergeCell ref="UCY324:UDB324"/>
    <mergeCell ref="UDC324:UDF324"/>
    <mergeCell ref="UDG324:UDJ324"/>
    <mergeCell ref="UDK324:UDN324"/>
    <mergeCell ref="UDO324:UDR324"/>
    <mergeCell ref="UDU324:UDX324"/>
    <mergeCell ref="UDY324:UEB324"/>
    <mergeCell ref="UEC324:UEF324"/>
    <mergeCell ref="UEG324:UEJ324"/>
    <mergeCell ref="UAT323:UAT324"/>
    <mergeCell ref="UBS323:UBS324"/>
    <mergeCell ref="UBT323:UBT324"/>
    <mergeCell ref="UCS323:UCS324"/>
    <mergeCell ref="UCT323:UCT324"/>
    <mergeCell ref="UDS323:UDS324"/>
    <mergeCell ref="UDT323:UDT324"/>
    <mergeCell ref="UJO324:UJR324"/>
    <mergeCell ref="UJU324:UJX324"/>
    <mergeCell ref="UJY324:UKB324"/>
    <mergeCell ref="UKC324:UKF324"/>
    <mergeCell ref="UKG324:UKJ324"/>
    <mergeCell ref="UES323:UES324"/>
    <mergeCell ref="UET323:UET324"/>
    <mergeCell ref="UFS323:UFS324"/>
    <mergeCell ref="UFT323:UFT324"/>
    <mergeCell ref="UGS323:UGS324"/>
    <mergeCell ref="UGT323:UGT324"/>
    <mergeCell ref="UHS323:UHS324"/>
    <mergeCell ref="UHT323:UHT324"/>
    <mergeCell ref="UIS323:UIS324"/>
    <mergeCell ref="UIT323:UIT324"/>
    <mergeCell ref="UJS323:UJS324"/>
    <mergeCell ref="UJT323:UJT324"/>
    <mergeCell ref="UIG324:UIJ324"/>
    <mergeCell ref="UIK324:UIN324"/>
    <mergeCell ref="UIO324:UIR324"/>
    <mergeCell ref="UIU324:UIX324"/>
    <mergeCell ref="UIY324:UJB324"/>
    <mergeCell ref="UJC324:UJF324"/>
    <mergeCell ref="UJG324:UJJ324"/>
    <mergeCell ref="UJK324:UJN324"/>
    <mergeCell ref="UBK324:UBN324"/>
    <mergeCell ref="UBO324:UBR324"/>
    <mergeCell ref="UBU324:UBX324"/>
    <mergeCell ref="UBY324:UCB324"/>
    <mergeCell ref="TNK324:TNN324"/>
    <mergeCell ref="TNO324:TNR324"/>
    <mergeCell ref="TNU324:TNX324"/>
    <mergeCell ref="TNY324:TOB324"/>
    <mergeCell ref="TOC324:TOF324"/>
    <mergeCell ref="TKS323:TKS324"/>
    <mergeCell ref="TKT323:TKT324"/>
    <mergeCell ref="TLS323:TLS324"/>
    <mergeCell ref="TLT323:TLT324"/>
    <mergeCell ref="TMS323:TMS324"/>
    <mergeCell ref="TMT323:TMT324"/>
    <mergeCell ref="TNS323:TNS324"/>
    <mergeCell ref="TNT323:TNT324"/>
    <mergeCell ref="TTK324:TTN324"/>
    <mergeCell ref="TTO324:TTR324"/>
    <mergeCell ref="TTU324:TTX324"/>
    <mergeCell ref="TTY324:TUB324"/>
    <mergeCell ref="TOS323:TOS324"/>
    <mergeCell ref="TOT323:TOT324"/>
    <mergeCell ref="TPS323:TPS324"/>
    <mergeCell ref="TPT323:TPT324"/>
    <mergeCell ref="TQS323:TQS324"/>
    <mergeCell ref="TQT323:TQT324"/>
    <mergeCell ref="TRS323:TRS324"/>
    <mergeCell ref="TRT323:TRT324"/>
    <mergeCell ref="TSS323:TSS324"/>
    <mergeCell ref="TST323:TST324"/>
    <mergeCell ref="TTS323:TTS324"/>
    <mergeCell ref="TTT323:TTT324"/>
    <mergeCell ref="TXK324:TXN324"/>
    <mergeCell ref="TXO324:TXR324"/>
    <mergeCell ref="TXU324:TXX324"/>
    <mergeCell ref="TXY324:TYB324"/>
    <mergeCell ref="TOG324:TOJ324"/>
    <mergeCell ref="TOK324:TON324"/>
    <mergeCell ref="TOO324:TOR324"/>
    <mergeCell ref="TOU324:TOX324"/>
    <mergeCell ref="TOY324:TPB324"/>
    <mergeCell ref="TPC324:TPF324"/>
    <mergeCell ref="TPG324:TPJ324"/>
    <mergeCell ref="TPK324:TPN324"/>
    <mergeCell ref="TPO324:TPR324"/>
    <mergeCell ref="TPU324:TPX324"/>
    <mergeCell ref="TPY324:TQB324"/>
    <mergeCell ref="TQC324:TQF324"/>
    <mergeCell ref="TQG324:TQJ324"/>
    <mergeCell ref="TQK324:TQN324"/>
    <mergeCell ref="TQO324:TQR324"/>
    <mergeCell ref="TQU324:TQX324"/>
    <mergeCell ref="TQY324:TRB324"/>
    <mergeCell ref="TRC324:TRF324"/>
    <mergeCell ref="TRG324:TRJ324"/>
    <mergeCell ref="TRK324:TRN324"/>
    <mergeCell ref="TRO324:TRR324"/>
    <mergeCell ref="TRU324:TRX324"/>
    <mergeCell ref="TRY324:TSB324"/>
    <mergeCell ref="TSC324:TSF324"/>
    <mergeCell ref="TSG324:TSJ324"/>
    <mergeCell ref="TSK324:TSN324"/>
    <mergeCell ref="TSO324:TSR324"/>
    <mergeCell ref="TSU324:TSX324"/>
    <mergeCell ref="TSY324:TTB324"/>
    <mergeCell ref="TTC324:TTF324"/>
    <mergeCell ref="TTG324:TTJ324"/>
    <mergeCell ref="THY324:TIB324"/>
    <mergeCell ref="TIC324:TIF324"/>
    <mergeCell ref="TIG324:TIJ324"/>
    <mergeCell ref="TIK324:TIN324"/>
    <mergeCell ref="TIO324:TIR324"/>
    <mergeCell ref="TIU324:TIX324"/>
    <mergeCell ref="TIY324:TJB324"/>
    <mergeCell ref="TJC324:TJF324"/>
    <mergeCell ref="TJG324:TJJ324"/>
    <mergeCell ref="TJK324:TJN324"/>
    <mergeCell ref="TJO324:TJR324"/>
    <mergeCell ref="TJU324:TJX324"/>
    <mergeCell ref="TJY324:TKB324"/>
    <mergeCell ref="TKC324:TKF324"/>
    <mergeCell ref="TKG324:TKJ324"/>
    <mergeCell ref="TKK324:TKN324"/>
    <mergeCell ref="TKO324:TKR324"/>
    <mergeCell ref="TKU324:TKX324"/>
    <mergeCell ref="TKY324:TLB324"/>
    <mergeCell ref="TLC324:TLF324"/>
    <mergeCell ref="TLG324:TLJ324"/>
    <mergeCell ref="TLK324:TLN324"/>
    <mergeCell ref="TLO324:TLR324"/>
    <mergeCell ref="TLU324:TLX324"/>
    <mergeCell ref="TLY324:TMB324"/>
    <mergeCell ref="TMC324:TMF324"/>
    <mergeCell ref="TMG324:TMJ324"/>
    <mergeCell ref="TMK324:TMN324"/>
    <mergeCell ref="TMO324:TMR324"/>
    <mergeCell ref="TMU324:TMX324"/>
    <mergeCell ref="TMY324:TNB324"/>
    <mergeCell ref="TNC324:TNF324"/>
    <mergeCell ref="TNG324:TNJ324"/>
    <mergeCell ref="SXG324:SXJ324"/>
    <mergeCell ref="SXK324:SXN324"/>
    <mergeCell ref="SXO324:SXR324"/>
    <mergeCell ref="SXU324:SXX324"/>
    <mergeCell ref="SXY324:SYB324"/>
    <mergeCell ref="STT323:STT324"/>
    <mergeCell ref="SUS323:SUS324"/>
    <mergeCell ref="SUT323:SUT324"/>
    <mergeCell ref="SVS323:SVS324"/>
    <mergeCell ref="SVT323:SVT324"/>
    <mergeCell ref="SWS323:SWS324"/>
    <mergeCell ref="SWT323:SWT324"/>
    <mergeCell ref="SXS323:SXS324"/>
    <mergeCell ref="SXT323:SXT324"/>
    <mergeCell ref="TDG324:TDJ324"/>
    <mergeCell ref="TDK324:TDN324"/>
    <mergeCell ref="TDO324:TDR324"/>
    <mergeCell ref="SYS323:SYS324"/>
    <mergeCell ref="SYT323:SYT324"/>
    <mergeCell ref="SZS323:SZS324"/>
    <mergeCell ref="SZT323:SZT324"/>
    <mergeCell ref="TAS323:TAS324"/>
    <mergeCell ref="TAT323:TAT324"/>
    <mergeCell ref="TBS323:TBS324"/>
    <mergeCell ref="TBT323:TBT324"/>
    <mergeCell ref="TCS323:TCS324"/>
    <mergeCell ref="TCT323:TCT324"/>
    <mergeCell ref="TFG324:TFJ324"/>
    <mergeCell ref="TFK324:TFN324"/>
    <mergeCell ref="TDS323:TDS324"/>
    <mergeCell ref="TDT323:TDT324"/>
    <mergeCell ref="TES323:TES324"/>
    <mergeCell ref="TET323:TET324"/>
    <mergeCell ref="TEG324:TEJ324"/>
    <mergeCell ref="TEK324:TEN324"/>
    <mergeCell ref="TEO324:TER324"/>
    <mergeCell ref="TEU324:TEX324"/>
    <mergeCell ref="TEY324:TFB324"/>
    <mergeCell ref="TFC324:TFF324"/>
    <mergeCell ref="SRU324:SRX324"/>
    <mergeCell ref="SRY324:SSB324"/>
    <mergeCell ref="SSC324:SSF324"/>
    <mergeCell ref="SSG324:SSJ324"/>
    <mergeCell ref="SSK324:SSN324"/>
    <mergeCell ref="SSO324:SSR324"/>
    <mergeCell ref="SSU324:SSX324"/>
    <mergeCell ref="SSY324:STB324"/>
    <mergeCell ref="STC324:STF324"/>
    <mergeCell ref="STG324:STJ324"/>
    <mergeCell ref="STK324:STN324"/>
    <mergeCell ref="STO324:STR324"/>
    <mergeCell ref="STU324:STX324"/>
    <mergeCell ref="STY324:SUB324"/>
    <mergeCell ref="SUC324:SUF324"/>
    <mergeCell ref="SUG324:SUJ324"/>
    <mergeCell ref="SUK324:SUN324"/>
    <mergeCell ref="SUO324:SUR324"/>
    <mergeCell ref="SUU324:SUX324"/>
    <mergeCell ref="SUY324:SVB324"/>
    <mergeCell ref="SVC324:SVF324"/>
    <mergeCell ref="SVG324:SVJ324"/>
    <mergeCell ref="SVK324:SVN324"/>
    <mergeCell ref="SVO324:SVR324"/>
    <mergeCell ref="SVU324:SVX324"/>
    <mergeCell ref="SVY324:SWB324"/>
    <mergeCell ref="SWC324:SWF324"/>
    <mergeCell ref="SWG324:SWJ324"/>
    <mergeCell ref="SWK324:SWN324"/>
    <mergeCell ref="SWO324:SWR324"/>
    <mergeCell ref="SWU324:SWX324"/>
    <mergeCell ref="SWY324:SXB324"/>
    <mergeCell ref="SXC324:SXF324"/>
    <mergeCell ref="SGK324:SGN324"/>
    <mergeCell ref="SGO324:SGR324"/>
    <mergeCell ref="SGU324:SGX324"/>
    <mergeCell ref="SGY324:SHB324"/>
    <mergeCell ref="SHC324:SHF324"/>
    <mergeCell ref="SHG324:SHJ324"/>
    <mergeCell ref="SHK324:SHN324"/>
    <mergeCell ref="SHO324:SHR324"/>
    <mergeCell ref="SHU324:SHX324"/>
    <mergeCell ref="SDS323:SDS324"/>
    <mergeCell ref="SDT323:SDT324"/>
    <mergeCell ref="SES323:SES324"/>
    <mergeCell ref="SET323:SET324"/>
    <mergeCell ref="SFS323:SFS324"/>
    <mergeCell ref="SFT323:SFT324"/>
    <mergeCell ref="SGS323:SGS324"/>
    <mergeCell ref="SGT323:SGT324"/>
    <mergeCell ref="SHS323:SHS324"/>
    <mergeCell ref="SHT323:SHT324"/>
    <mergeCell ref="SNC324:SNF324"/>
    <mergeCell ref="SNG324:SNJ324"/>
    <mergeCell ref="SIS323:SIS324"/>
    <mergeCell ref="SIT323:SIT324"/>
    <mergeCell ref="SJS323:SJS324"/>
    <mergeCell ref="SJT323:SJT324"/>
    <mergeCell ref="SKS323:SKS324"/>
    <mergeCell ref="SKT323:SKT324"/>
    <mergeCell ref="SLS323:SLS324"/>
    <mergeCell ref="SLT323:SLT324"/>
    <mergeCell ref="SMS323:SMS324"/>
    <mergeCell ref="SMT323:SMT324"/>
    <mergeCell ref="SPC324:SPF324"/>
    <mergeCell ref="SPG324:SPJ324"/>
    <mergeCell ref="SNS323:SNS324"/>
    <mergeCell ref="SNT323:SNT324"/>
    <mergeCell ref="SOS323:SOS324"/>
    <mergeCell ref="SOT323:SOT324"/>
    <mergeCell ref="SAY324:SBB324"/>
    <mergeCell ref="SBC324:SBF324"/>
    <mergeCell ref="SBG324:SBJ324"/>
    <mergeCell ref="SBK324:SBN324"/>
    <mergeCell ref="SBO324:SBR324"/>
    <mergeCell ref="SBU324:SBX324"/>
    <mergeCell ref="SBY324:SCB324"/>
    <mergeCell ref="SCC324:SCF324"/>
    <mergeCell ref="SCG324:SCJ324"/>
    <mergeCell ref="SCK324:SCN324"/>
    <mergeCell ref="SCO324:SCR324"/>
    <mergeCell ref="SCU324:SCX324"/>
    <mergeCell ref="SCY324:SDB324"/>
    <mergeCell ref="SDC324:SDF324"/>
    <mergeCell ref="SDG324:SDJ324"/>
    <mergeCell ref="SDK324:SDN324"/>
    <mergeCell ref="SDO324:SDR324"/>
    <mergeCell ref="SDU324:SDX324"/>
    <mergeCell ref="SDY324:SEB324"/>
    <mergeCell ref="SEC324:SEF324"/>
    <mergeCell ref="SEG324:SEJ324"/>
    <mergeCell ref="SEK324:SEN324"/>
    <mergeCell ref="SEO324:SER324"/>
    <mergeCell ref="SEU324:SEX324"/>
    <mergeCell ref="SEY324:SFB324"/>
    <mergeCell ref="SFC324:SFF324"/>
    <mergeCell ref="SFG324:SFJ324"/>
    <mergeCell ref="SFK324:SFN324"/>
    <mergeCell ref="SFO324:SFR324"/>
    <mergeCell ref="SFU324:SFX324"/>
    <mergeCell ref="SFY324:SGB324"/>
    <mergeCell ref="SGC324:SGF324"/>
    <mergeCell ref="SGG324:SGJ324"/>
    <mergeCell ref="RQG324:RQJ324"/>
    <mergeCell ref="RQK324:RQN324"/>
    <mergeCell ref="RQO324:RQR324"/>
    <mergeCell ref="RQU324:RQX324"/>
    <mergeCell ref="RQY324:RRB324"/>
    <mergeCell ref="RRC324:RRF324"/>
    <mergeCell ref="RRG324:RRJ324"/>
    <mergeCell ref="RRK324:RRN324"/>
    <mergeCell ref="RRO324:RRR324"/>
    <mergeCell ref="RMT323:RMT324"/>
    <mergeCell ref="RNS323:RNS324"/>
    <mergeCell ref="RNT323:RNT324"/>
    <mergeCell ref="ROS323:ROS324"/>
    <mergeCell ref="ROT323:ROT324"/>
    <mergeCell ref="RPS323:RPS324"/>
    <mergeCell ref="RPT323:RPT324"/>
    <mergeCell ref="RQS323:RQS324"/>
    <mergeCell ref="RQT323:RQT324"/>
    <mergeCell ref="RWY324:RXB324"/>
    <mergeCell ref="RXC324:RXF324"/>
    <mergeCell ref="RXG324:RXJ324"/>
    <mergeCell ref="RRS323:RRS324"/>
    <mergeCell ref="RRT323:RRT324"/>
    <mergeCell ref="RSS323:RSS324"/>
    <mergeCell ref="RST323:RST324"/>
    <mergeCell ref="RTS323:RTS324"/>
    <mergeCell ref="RTT323:RTT324"/>
    <mergeCell ref="RUS323:RUS324"/>
    <mergeCell ref="RUT323:RUT324"/>
    <mergeCell ref="RVS323:RVS324"/>
    <mergeCell ref="RVT323:RVT324"/>
    <mergeCell ref="RWS323:RWS324"/>
    <mergeCell ref="RWT323:RWT324"/>
    <mergeCell ref="RKU324:RKX324"/>
    <mergeCell ref="RKY324:RLB324"/>
    <mergeCell ref="RLC324:RLF324"/>
    <mergeCell ref="RLG324:RLJ324"/>
    <mergeCell ref="RLK324:RLN324"/>
    <mergeCell ref="RLO324:RLR324"/>
    <mergeCell ref="RLU324:RLX324"/>
    <mergeCell ref="RLY324:RMB324"/>
    <mergeCell ref="RMC324:RMF324"/>
    <mergeCell ref="RMG324:RMJ324"/>
    <mergeCell ref="RMK324:RMN324"/>
    <mergeCell ref="RMO324:RMR324"/>
    <mergeCell ref="RMU324:RMX324"/>
    <mergeCell ref="RMY324:RNB324"/>
    <mergeCell ref="RNC324:RNF324"/>
    <mergeCell ref="RNG324:RNJ324"/>
    <mergeCell ref="RNK324:RNN324"/>
    <mergeCell ref="RNO324:RNR324"/>
    <mergeCell ref="RNU324:RNX324"/>
    <mergeCell ref="RNY324:ROB324"/>
    <mergeCell ref="ROC324:ROF324"/>
    <mergeCell ref="ROG324:ROJ324"/>
    <mergeCell ref="ROK324:RON324"/>
    <mergeCell ref="ROO324:ROR324"/>
    <mergeCell ref="ROU324:ROX324"/>
    <mergeCell ref="ROY324:RPB324"/>
    <mergeCell ref="RPC324:RPF324"/>
    <mergeCell ref="RPG324:RPJ324"/>
    <mergeCell ref="RPK324:RPN324"/>
    <mergeCell ref="RPO324:RPR324"/>
    <mergeCell ref="RPU324:RPX324"/>
    <mergeCell ref="RPY324:RQB324"/>
    <mergeCell ref="RQC324:RQF324"/>
    <mergeCell ref="QYC324:QYF324"/>
    <mergeCell ref="QYG324:QYJ324"/>
    <mergeCell ref="QYK324:QYN324"/>
    <mergeCell ref="QYO324:QYR324"/>
    <mergeCell ref="QYU324:QYX324"/>
    <mergeCell ref="QYY324:QZB324"/>
    <mergeCell ref="QZC324:QZF324"/>
    <mergeCell ref="QZG324:QZJ324"/>
    <mergeCell ref="QZK324:QZN324"/>
    <mergeCell ref="QZO324:QZR324"/>
    <mergeCell ref="QZU324:QZX324"/>
    <mergeCell ref="QZY324:RAB324"/>
    <mergeCell ref="RAC324:RAF324"/>
    <mergeCell ref="RAG324:RAJ324"/>
    <mergeCell ref="RAK324:RAN324"/>
    <mergeCell ref="RAO324:RAR324"/>
    <mergeCell ref="RAU324:RAX324"/>
    <mergeCell ref="RAY324:RBB324"/>
    <mergeCell ref="RBC324:RBF324"/>
    <mergeCell ref="RBG324:RBJ324"/>
    <mergeCell ref="RBK324:RBN324"/>
    <mergeCell ref="QWS323:QWS324"/>
    <mergeCell ref="QWT323:QWT324"/>
    <mergeCell ref="QXS323:QXS324"/>
    <mergeCell ref="QXT323:QXT324"/>
    <mergeCell ref="QYS323:QYS324"/>
    <mergeCell ref="QYT323:QYT324"/>
    <mergeCell ref="QZS323:QZS324"/>
    <mergeCell ref="QZT323:QZT324"/>
    <mergeCell ref="RAS323:RAS324"/>
    <mergeCell ref="RAT323:RAT324"/>
    <mergeCell ref="RGU324:RGX324"/>
    <mergeCell ref="RGY324:RHB324"/>
    <mergeCell ref="RBS323:RBS324"/>
    <mergeCell ref="RBT323:RBT324"/>
    <mergeCell ref="RCS323:RCS324"/>
    <mergeCell ref="RCT323:RCT324"/>
    <mergeCell ref="RDS323:RDS324"/>
    <mergeCell ref="RDT323:RDT324"/>
    <mergeCell ref="RES323:RES324"/>
    <mergeCell ref="RET323:RET324"/>
    <mergeCell ref="RFS323:RFS324"/>
    <mergeCell ref="RFT323:RFT324"/>
    <mergeCell ref="RGS323:RGS324"/>
    <mergeCell ref="RGT323:RGT324"/>
    <mergeCell ref="QSO324:QSR324"/>
    <mergeCell ref="QSU324:QSX324"/>
    <mergeCell ref="QSY324:QTB324"/>
    <mergeCell ref="QTC324:QTF324"/>
    <mergeCell ref="QTG324:QTJ324"/>
    <mergeCell ref="QTK324:QTN324"/>
    <mergeCell ref="QTO324:QTR324"/>
    <mergeCell ref="QTU324:QTX324"/>
    <mergeCell ref="QTY324:QUB324"/>
    <mergeCell ref="QUC324:QUF324"/>
    <mergeCell ref="QUG324:QUJ324"/>
    <mergeCell ref="QUK324:QUN324"/>
    <mergeCell ref="QUO324:QUR324"/>
    <mergeCell ref="QUU324:QUX324"/>
    <mergeCell ref="QUY324:QVB324"/>
    <mergeCell ref="QVC324:QVF324"/>
    <mergeCell ref="QVG324:QVJ324"/>
    <mergeCell ref="QVK324:QVN324"/>
    <mergeCell ref="QVO324:QVR324"/>
    <mergeCell ref="QVU324:QVX324"/>
    <mergeCell ref="QVY324:QWB324"/>
    <mergeCell ref="QWC324:QWF324"/>
    <mergeCell ref="QWG324:QWJ324"/>
    <mergeCell ref="QWK324:QWN324"/>
    <mergeCell ref="QWO324:QWR324"/>
    <mergeCell ref="QWU324:QWX324"/>
    <mergeCell ref="QWY324:QXB324"/>
    <mergeCell ref="QXC324:QXF324"/>
    <mergeCell ref="QXG324:QXJ324"/>
    <mergeCell ref="QXK324:QXN324"/>
    <mergeCell ref="QXO324:QXR324"/>
    <mergeCell ref="QXU324:QXX324"/>
    <mergeCell ref="QXY324:QYB324"/>
    <mergeCell ref="QSS323:QSS324"/>
    <mergeCell ref="QST323:QST324"/>
    <mergeCell ref="QTS323:QTS324"/>
    <mergeCell ref="QTT323:QTT324"/>
    <mergeCell ref="QUS323:QUS324"/>
    <mergeCell ref="QUT323:QUT324"/>
    <mergeCell ref="QVS323:QVS324"/>
    <mergeCell ref="QVT323:QVT324"/>
    <mergeCell ref="QNC324:QNF324"/>
    <mergeCell ref="QNG324:QNJ324"/>
    <mergeCell ref="QNK324:QNN324"/>
    <mergeCell ref="QNO324:QNR324"/>
    <mergeCell ref="QNU324:QNX324"/>
    <mergeCell ref="QNY324:QOB324"/>
    <mergeCell ref="QOC324:QOF324"/>
    <mergeCell ref="QOG324:QOJ324"/>
    <mergeCell ref="QOK324:QON324"/>
    <mergeCell ref="QOO324:QOR324"/>
    <mergeCell ref="QOU324:QOX324"/>
    <mergeCell ref="QOY324:QPB324"/>
    <mergeCell ref="QPC324:QPF324"/>
    <mergeCell ref="QPG324:QPJ324"/>
    <mergeCell ref="QPK324:QPN324"/>
    <mergeCell ref="QPO324:QPR324"/>
    <mergeCell ref="QPU324:QPX324"/>
    <mergeCell ref="QPY324:QQB324"/>
    <mergeCell ref="QQC324:QQF324"/>
    <mergeCell ref="QQG324:QQJ324"/>
    <mergeCell ref="QQK324:QQN324"/>
    <mergeCell ref="QQO324:QQR324"/>
    <mergeCell ref="QQU324:QQX324"/>
    <mergeCell ref="QQY324:QRB324"/>
    <mergeCell ref="QRC324:QRF324"/>
    <mergeCell ref="QRG324:QRJ324"/>
    <mergeCell ref="QRK324:QRN324"/>
    <mergeCell ref="QRO324:QRR324"/>
    <mergeCell ref="QRU324:QRX324"/>
    <mergeCell ref="QRY324:QSB324"/>
    <mergeCell ref="QSC324:QSF324"/>
    <mergeCell ref="QSG324:QSJ324"/>
    <mergeCell ref="QSK324:QSN324"/>
    <mergeCell ref="QNS323:QNS324"/>
    <mergeCell ref="QNT323:QNT324"/>
    <mergeCell ref="QOS323:QOS324"/>
    <mergeCell ref="QOT323:QOT324"/>
    <mergeCell ref="QPS323:QPS324"/>
    <mergeCell ref="QPT323:QPT324"/>
    <mergeCell ref="QQS323:QQS324"/>
    <mergeCell ref="QQT323:QQT324"/>
    <mergeCell ref="QRS323:QRS324"/>
    <mergeCell ref="QRT323:QRT324"/>
    <mergeCell ref="QCK324:QCN324"/>
    <mergeCell ref="QCO324:QCR324"/>
    <mergeCell ref="QCU324:QCX324"/>
    <mergeCell ref="QCY324:QDB324"/>
    <mergeCell ref="QDC324:QDF324"/>
    <mergeCell ref="QDG324:QDJ324"/>
    <mergeCell ref="QDK324:QDN324"/>
    <mergeCell ref="QDO324:QDR324"/>
    <mergeCell ref="QDU324:QDX324"/>
    <mergeCell ref="QDY324:QEB324"/>
    <mergeCell ref="QEC324:QEF324"/>
    <mergeCell ref="QEG324:QEJ324"/>
    <mergeCell ref="QEK324:QEN324"/>
    <mergeCell ref="QEO324:QER324"/>
    <mergeCell ref="QEU324:QEX324"/>
    <mergeCell ref="QEY324:QFB324"/>
    <mergeCell ref="QFC324:QFF324"/>
    <mergeCell ref="QFG324:QFJ324"/>
    <mergeCell ref="QFK324:QFN324"/>
    <mergeCell ref="QFO324:QFR324"/>
    <mergeCell ref="QFU324:QFX324"/>
    <mergeCell ref="QFT323:QFT324"/>
    <mergeCell ref="QLC324:QLF324"/>
    <mergeCell ref="QLG324:QLJ324"/>
    <mergeCell ref="QLK324:QLN324"/>
    <mergeCell ref="QLO324:QLR324"/>
    <mergeCell ref="QLU324:QLX324"/>
    <mergeCell ref="QLY324:QMB324"/>
    <mergeCell ref="QMC324:QMF324"/>
    <mergeCell ref="QMG324:QMJ324"/>
    <mergeCell ref="QMK324:QMN324"/>
    <mergeCell ref="QMO324:QMR324"/>
    <mergeCell ref="QMU324:QMX324"/>
    <mergeCell ref="QGS323:QGS324"/>
    <mergeCell ref="QGT323:QGT324"/>
    <mergeCell ref="QHS323:QHS324"/>
    <mergeCell ref="QHT323:QHT324"/>
    <mergeCell ref="QIS323:QIS324"/>
    <mergeCell ref="QIT323:QIT324"/>
    <mergeCell ref="QJS323:QJS324"/>
    <mergeCell ref="QJT323:QJT324"/>
    <mergeCell ref="QKS323:QKS324"/>
    <mergeCell ref="QKT323:QKT324"/>
    <mergeCell ref="QLS323:QLS324"/>
    <mergeCell ref="QLT323:QLT324"/>
    <mergeCell ref="QMS323:QMS324"/>
    <mergeCell ref="QMT323:QMT324"/>
    <mergeCell ref="QFY324:QGB324"/>
    <mergeCell ref="QGC324:QGF324"/>
    <mergeCell ref="QGG324:QGJ324"/>
    <mergeCell ref="QGK324:QGN324"/>
    <mergeCell ref="QGO324:QGR324"/>
    <mergeCell ref="QGU324:QGX324"/>
    <mergeCell ref="QGY324:QHB324"/>
    <mergeCell ref="QHC324:QHF324"/>
    <mergeCell ref="QHG324:QHJ324"/>
    <mergeCell ref="QHK324:QHN324"/>
    <mergeCell ref="QHO324:QHR324"/>
    <mergeCell ref="QHU324:QHX324"/>
    <mergeCell ref="QHY324:QIB324"/>
    <mergeCell ref="QIC324:QIF324"/>
    <mergeCell ref="QIG324:QIJ324"/>
    <mergeCell ref="QIK324:QIN324"/>
    <mergeCell ref="QIO324:QIR324"/>
    <mergeCell ref="PWY324:PXB324"/>
    <mergeCell ref="PXC324:PXF324"/>
    <mergeCell ref="PXG324:PXJ324"/>
    <mergeCell ref="PXK324:PXN324"/>
    <mergeCell ref="PXO324:PXR324"/>
    <mergeCell ref="PXU324:PXX324"/>
    <mergeCell ref="PXY324:PYB324"/>
    <mergeCell ref="PYC324:PYF324"/>
    <mergeCell ref="PYG324:PYJ324"/>
    <mergeCell ref="PYK324:PYN324"/>
    <mergeCell ref="PYO324:PYR324"/>
    <mergeCell ref="PYU324:PYX324"/>
    <mergeCell ref="PYY324:PZB324"/>
    <mergeCell ref="PZC324:PZF324"/>
    <mergeCell ref="PZG324:PZJ324"/>
    <mergeCell ref="PZK324:PZN324"/>
    <mergeCell ref="PZO324:PZR324"/>
    <mergeCell ref="PZU324:PZX324"/>
    <mergeCell ref="PZY324:QAB324"/>
    <mergeCell ref="QAC324:QAF324"/>
    <mergeCell ref="QAG324:QAJ324"/>
    <mergeCell ref="QAK324:QAN324"/>
    <mergeCell ref="QAO324:QAR324"/>
    <mergeCell ref="QAU324:QAX324"/>
    <mergeCell ref="QAY324:QBB324"/>
    <mergeCell ref="QBC324:QBF324"/>
    <mergeCell ref="QBG324:QBJ324"/>
    <mergeCell ref="QBK324:QBN324"/>
    <mergeCell ref="QBO324:QBR324"/>
    <mergeCell ref="QBU324:QBX324"/>
    <mergeCell ref="QBY324:QCB324"/>
    <mergeCell ref="QCC324:QCF324"/>
    <mergeCell ref="QCG324:QCJ324"/>
    <mergeCell ref="POO324:POR324"/>
    <mergeCell ref="POU324:POX324"/>
    <mergeCell ref="POY324:PPB324"/>
    <mergeCell ref="PPC324:PPF324"/>
    <mergeCell ref="PPG324:PPJ324"/>
    <mergeCell ref="PPK324:PPN324"/>
    <mergeCell ref="PPO324:PPR324"/>
    <mergeCell ref="PUY324:PVB324"/>
    <mergeCell ref="PVC324:PVF324"/>
    <mergeCell ref="PVG324:PVJ324"/>
    <mergeCell ref="PVK324:PVN324"/>
    <mergeCell ref="PVO324:PVR324"/>
    <mergeCell ref="PVU324:PVX324"/>
    <mergeCell ref="PVY324:PWB324"/>
    <mergeCell ref="PWC324:PWF324"/>
    <mergeCell ref="PWG324:PWJ324"/>
    <mergeCell ref="PWK324:PWN324"/>
    <mergeCell ref="PWO324:PWR324"/>
    <mergeCell ref="PWU324:PWX324"/>
    <mergeCell ref="PSK324:PSN324"/>
    <mergeCell ref="PSO324:PSR324"/>
    <mergeCell ref="PSU324:PSX324"/>
    <mergeCell ref="PSY324:PTB324"/>
    <mergeCell ref="PTC324:PTF324"/>
    <mergeCell ref="PTG324:PTJ324"/>
    <mergeCell ref="PTK324:PTN324"/>
    <mergeCell ref="PTO324:PTR324"/>
    <mergeCell ref="PTU324:PTX324"/>
    <mergeCell ref="PTY324:PUB324"/>
    <mergeCell ref="PUC324:PUF324"/>
    <mergeCell ref="PUG324:PUJ324"/>
    <mergeCell ref="PUK324:PUN324"/>
    <mergeCell ref="PUO324:PUR324"/>
    <mergeCell ref="PUU324:PUX324"/>
    <mergeCell ref="PQC324:PQF324"/>
    <mergeCell ref="PQG324:PQJ324"/>
    <mergeCell ref="PQK324:PQN324"/>
    <mergeCell ref="PQO324:PQR324"/>
    <mergeCell ref="PQU324:PQX324"/>
    <mergeCell ref="PQY324:PRB324"/>
    <mergeCell ref="PRC324:PRF324"/>
    <mergeCell ref="PRG324:PRJ324"/>
    <mergeCell ref="PRK324:PRN324"/>
    <mergeCell ref="PRO324:PRR324"/>
    <mergeCell ref="PRU324:PRX324"/>
    <mergeCell ref="PRY324:PSB324"/>
    <mergeCell ref="PSC324:PSF324"/>
    <mergeCell ref="PSG324:PSJ324"/>
    <mergeCell ref="PJC324:PJF324"/>
    <mergeCell ref="PJG324:PJJ324"/>
    <mergeCell ref="PJK324:PJN324"/>
    <mergeCell ref="PJO324:PJR324"/>
    <mergeCell ref="PJU324:PJX324"/>
    <mergeCell ref="PJY324:PKB324"/>
    <mergeCell ref="PKC324:PKF324"/>
    <mergeCell ref="PKG324:PKJ324"/>
    <mergeCell ref="PKK324:PKN324"/>
    <mergeCell ref="PKO324:PKR324"/>
    <mergeCell ref="PKU324:PKX324"/>
    <mergeCell ref="PKY324:PLB324"/>
    <mergeCell ref="PLC324:PLF324"/>
    <mergeCell ref="PLG324:PLJ324"/>
    <mergeCell ref="PLK324:PLN324"/>
    <mergeCell ref="PLO324:PLR324"/>
    <mergeCell ref="PLU324:PLX324"/>
    <mergeCell ref="PLY324:PMB324"/>
    <mergeCell ref="PMC324:PMF324"/>
    <mergeCell ref="PMG324:PMJ324"/>
    <mergeCell ref="PMK324:PMN324"/>
    <mergeCell ref="PMO324:PMR324"/>
    <mergeCell ref="PMU324:PMX324"/>
    <mergeCell ref="PMY324:PNB324"/>
    <mergeCell ref="PNC324:PNF324"/>
    <mergeCell ref="PNG324:PNJ324"/>
    <mergeCell ref="PNK324:PNN324"/>
    <mergeCell ref="PNO324:PNR324"/>
    <mergeCell ref="PNU324:PNX324"/>
    <mergeCell ref="PNY324:POB324"/>
    <mergeCell ref="POC324:POF324"/>
    <mergeCell ref="POG324:POJ324"/>
    <mergeCell ref="POK324:PON324"/>
    <mergeCell ref="OWC324:OWF324"/>
    <mergeCell ref="OWG324:OWJ324"/>
    <mergeCell ref="OWK324:OWN324"/>
    <mergeCell ref="OWO324:OWR324"/>
    <mergeCell ref="OWU324:OWX324"/>
    <mergeCell ref="OWY324:OXB324"/>
    <mergeCell ref="OXC324:OXF324"/>
    <mergeCell ref="OXG324:OXJ324"/>
    <mergeCell ref="OXK324:OXN324"/>
    <mergeCell ref="OXO324:OXR324"/>
    <mergeCell ref="OXU324:OXX324"/>
    <mergeCell ref="OXY324:OYB324"/>
    <mergeCell ref="OYC324:OYF324"/>
    <mergeCell ref="OYG324:OYJ324"/>
    <mergeCell ref="OYK324:OYN324"/>
    <mergeCell ref="OYO324:OYR324"/>
    <mergeCell ref="OYU324:OYX324"/>
    <mergeCell ref="OYY324:OZB324"/>
    <mergeCell ref="OZC324:OZF324"/>
    <mergeCell ref="OZG324:OZJ324"/>
    <mergeCell ref="OZK324:OZN324"/>
    <mergeCell ref="OYT323:OYT324"/>
    <mergeCell ref="PEU324:PEX324"/>
    <mergeCell ref="PEY324:PFB324"/>
    <mergeCell ref="PFC324:PFF324"/>
    <mergeCell ref="PFG324:PFJ324"/>
    <mergeCell ref="PFK324:PFN324"/>
    <mergeCell ref="PFO324:PFR324"/>
    <mergeCell ref="PFU324:PFX324"/>
    <mergeCell ref="PFY324:PGB324"/>
    <mergeCell ref="PGC324:PGF324"/>
    <mergeCell ref="PGG324:PGJ324"/>
    <mergeCell ref="PGK324:PGN324"/>
    <mergeCell ref="OZS323:OZS324"/>
    <mergeCell ref="OZT323:OZT324"/>
    <mergeCell ref="PAS323:PAS324"/>
    <mergeCell ref="PAT323:PAT324"/>
    <mergeCell ref="PBS323:PBS324"/>
    <mergeCell ref="PBT323:PBT324"/>
    <mergeCell ref="PCS323:PCS324"/>
    <mergeCell ref="PCT323:PCT324"/>
    <mergeCell ref="PDS323:PDS324"/>
    <mergeCell ref="PDT323:PDT324"/>
    <mergeCell ref="PES323:PES324"/>
    <mergeCell ref="PET323:PET324"/>
    <mergeCell ref="PFS323:PFS324"/>
    <mergeCell ref="PFT323:PFT324"/>
    <mergeCell ref="OWS323:OWS324"/>
    <mergeCell ref="OWT323:OWT324"/>
    <mergeCell ref="OXS323:OXS324"/>
    <mergeCell ref="OXT323:OXT324"/>
    <mergeCell ref="OYS323:OYS324"/>
    <mergeCell ref="OQO324:OQR324"/>
    <mergeCell ref="OQU324:OQX324"/>
    <mergeCell ref="OQY324:ORB324"/>
    <mergeCell ref="ORC324:ORF324"/>
    <mergeCell ref="ORG324:ORJ324"/>
    <mergeCell ref="ORK324:ORN324"/>
    <mergeCell ref="ORO324:ORR324"/>
    <mergeCell ref="ORU324:ORX324"/>
    <mergeCell ref="ORY324:OSB324"/>
    <mergeCell ref="OSC324:OSF324"/>
    <mergeCell ref="OSG324:OSJ324"/>
    <mergeCell ref="OSK324:OSN324"/>
    <mergeCell ref="OSO324:OSR324"/>
    <mergeCell ref="OSU324:OSX324"/>
    <mergeCell ref="OSY324:OTB324"/>
    <mergeCell ref="OTC324:OTF324"/>
    <mergeCell ref="OTG324:OTJ324"/>
    <mergeCell ref="OTK324:OTN324"/>
    <mergeCell ref="OTO324:OTR324"/>
    <mergeCell ref="OTU324:OTX324"/>
    <mergeCell ref="OTY324:OUB324"/>
    <mergeCell ref="OUC324:OUF324"/>
    <mergeCell ref="OUG324:OUJ324"/>
    <mergeCell ref="OUK324:OUN324"/>
    <mergeCell ref="OUO324:OUR324"/>
    <mergeCell ref="OUU324:OUX324"/>
    <mergeCell ref="OUY324:OVB324"/>
    <mergeCell ref="OVC324:OVF324"/>
    <mergeCell ref="OVG324:OVJ324"/>
    <mergeCell ref="OVK324:OVN324"/>
    <mergeCell ref="OVO324:OVR324"/>
    <mergeCell ref="OVU324:OVX324"/>
    <mergeCell ref="OVY324:OWB324"/>
    <mergeCell ref="OQS323:OQS324"/>
    <mergeCell ref="OQT323:OQT324"/>
    <mergeCell ref="ORS323:ORS324"/>
    <mergeCell ref="ORT323:ORT324"/>
    <mergeCell ref="OSS323:OSS324"/>
    <mergeCell ref="OST323:OST324"/>
    <mergeCell ref="OTS323:OTS324"/>
    <mergeCell ref="OTT323:OTT324"/>
    <mergeCell ref="OUS323:OUS324"/>
    <mergeCell ref="OUT323:OUT324"/>
    <mergeCell ref="OVS323:OVS324"/>
    <mergeCell ref="OVT323:OVT324"/>
    <mergeCell ref="OQC324:OQF324"/>
    <mergeCell ref="OJS323:OJS324"/>
    <mergeCell ref="OJT323:OJT324"/>
    <mergeCell ref="OKS323:OKS324"/>
    <mergeCell ref="OKT323:OKT324"/>
    <mergeCell ref="OLS323:OLS324"/>
    <mergeCell ref="OLT323:OLT324"/>
    <mergeCell ref="OMS323:OMS324"/>
    <mergeCell ref="OMT323:OMT324"/>
    <mergeCell ref="ONS323:ONS324"/>
    <mergeCell ref="ONT323:ONT324"/>
    <mergeCell ref="OOS323:OOS324"/>
    <mergeCell ref="OOT323:OOT324"/>
    <mergeCell ref="OPS323:OPS324"/>
    <mergeCell ref="OPT323:OPT324"/>
    <mergeCell ref="OJK324:OJN324"/>
    <mergeCell ref="OJO324:OJR324"/>
    <mergeCell ref="OJU324:OJX324"/>
    <mergeCell ref="OJY324:OKB324"/>
    <mergeCell ref="OKC324:OKF324"/>
    <mergeCell ref="OKG324:OKJ324"/>
    <mergeCell ref="OKK324:OKN324"/>
    <mergeCell ref="OKO324:OKR324"/>
    <mergeCell ref="OKU324:OKX324"/>
    <mergeCell ref="OKY324:OLB324"/>
    <mergeCell ref="OLC324:OLF324"/>
    <mergeCell ref="OLG324:OLJ324"/>
    <mergeCell ref="OLK324:OLN324"/>
    <mergeCell ref="OLO324:OLR324"/>
    <mergeCell ref="OLU324:OLX324"/>
    <mergeCell ref="OLY324:OMB324"/>
    <mergeCell ref="OMC324:OMF324"/>
    <mergeCell ref="OMG324:OMJ324"/>
    <mergeCell ref="OMK324:OMN324"/>
    <mergeCell ref="OHU324:OHX324"/>
    <mergeCell ref="OHY324:OIB324"/>
    <mergeCell ref="OIC324:OIF324"/>
    <mergeCell ref="OIG324:OIJ324"/>
    <mergeCell ref="OIK324:OIN324"/>
    <mergeCell ref="OIO324:OIR324"/>
    <mergeCell ref="OIU324:OIX324"/>
    <mergeCell ref="OIY324:OJB324"/>
    <mergeCell ref="OJC324:OJF324"/>
    <mergeCell ref="OJG324:OJJ324"/>
    <mergeCell ref="OIS323:OIS324"/>
    <mergeCell ref="OIT323:OIT324"/>
    <mergeCell ref="OOO324:OOR324"/>
    <mergeCell ref="OOU324:OOX324"/>
    <mergeCell ref="OOY324:OPB324"/>
    <mergeCell ref="OPC324:OPF324"/>
    <mergeCell ref="OPG324:OPJ324"/>
    <mergeCell ref="OPK324:OPN324"/>
    <mergeCell ref="OPO324:OPR324"/>
    <mergeCell ref="OPU324:OPX324"/>
    <mergeCell ref="OPY324:OQB324"/>
    <mergeCell ref="OMO324:OMR324"/>
    <mergeCell ref="OMU324:OMX324"/>
    <mergeCell ref="OMY324:ONB324"/>
    <mergeCell ref="ONC324:ONF324"/>
    <mergeCell ref="ONG324:ONJ324"/>
    <mergeCell ref="ONK324:ONN324"/>
    <mergeCell ref="ONO324:ONR324"/>
    <mergeCell ref="ONU324:ONX324"/>
    <mergeCell ref="ONY324:OOB324"/>
    <mergeCell ref="OOC324:OOF324"/>
    <mergeCell ref="OOG324:OOJ324"/>
    <mergeCell ref="OOK324:OON324"/>
    <mergeCell ref="OCG324:OCJ324"/>
    <mergeCell ref="OCK324:OCN324"/>
    <mergeCell ref="OCO324:OCR324"/>
    <mergeCell ref="OCU324:OCX324"/>
    <mergeCell ref="OCY324:ODB324"/>
    <mergeCell ref="ODC324:ODF324"/>
    <mergeCell ref="ODG324:ODJ324"/>
    <mergeCell ref="ODK324:ODN324"/>
    <mergeCell ref="ODO324:ODR324"/>
    <mergeCell ref="ODU324:ODX324"/>
    <mergeCell ref="ODY324:OEB324"/>
    <mergeCell ref="OEC324:OEF324"/>
    <mergeCell ref="OEG324:OEJ324"/>
    <mergeCell ref="OEK324:OEN324"/>
    <mergeCell ref="OEO324:OER324"/>
    <mergeCell ref="OEU324:OEX324"/>
    <mergeCell ref="OEY324:OFB324"/>
    <mergeCell ref="OFC324:OFF324"/>
    <mergeCell ref="OFG324:OFJ324"/>
    <mergeCell ref="OFK324:OFN324"/>
    <mergeCell ref="OFO324:OFR324"/>
    <mergeCell ref="OFU324:OFX324"/>
    <mergeCell ref="OFY324:OGB324"/>
    <mergeCell ref="OGC324:OGF324"/>
    <mergeCell ref="OGG324:OGJ324"/>
    <mergeCell ref="OGK324:OGN324"/>
    <mergeCell ref="OGO324:OGR324"/>
    <mergeCell ref="OGU324:OGX324"/>
    <mergeCell ref="OGY324:OHB324"/>
    <mergeCell ref="OHC324:OHF324"/>
    <mergeCell ref="OHG324:OHJ324"/>
    <mergeCell ref="OHK324:OHN324"/>
    <mergeCell ref="OHO324:OHR324"/>
    <mergeCell ref="NQG324:NQJ324"/>
    <mergeCell ref="NQK324:NQN324"/>
    <mergeCell ref="NQO324:NQR324"/>
    <mergeCell ref="NQU324:NQX324"/>
    <mergeCell ref="NQY324:NRB324"/>
    <mergeCell ref="NRC324:NRF324"/>
    <mergeCell ref="NRG324:NRJ324"/>
    <mergeCell ref="NRK324:NRN324"/>
    <mergeCell ref="NRO324:NRR324"/>
    <mergeCell ref="NRU324:NRX324"/>
    <mergeCell ref="NRY324:NSB324"/>
    <mergeCell ref="NSC324:NSF324"/>
    <mergeCell ref="NSG324:NSJ324"/>
    <mergeCell ref="NSK324:NSN324"/>
    <mergeCell ref="NSO324:NSR324"/>
    <mergeCell ref="NSU324:NSX324"/>
    <mergeCell ref="NSY324:NTB324"/>
    <mergeCell ref="NTC324:NTF324"/>
    <mergeCell ref="NRT323:NRT324"/>
    <mergeCell ref="NSS323:NSS324"/>
    <mergeCell ref="NST323:NST324"/>
    <mergeCell ref="NYK324:NYN324"/>
    <mergeCell ref="NYO324:NYR324"/>
    <mergeCell ref="NYU324:NYX324"/>
    <mergeCell ref="NYY324:NZB324"/>
    <mergeCell ref="NZC324:NZF324"/>
    <mergeCell ref="NZG324:NZJ324"/>
    <mergeCell ref="NZK324:NZN324"/>
    <mergeCell ref="NZO324:NZR324"/>
    <mergeCell ref="NZU324:NZX324"/>
    <mergeCell ref="NTG324:NTJ324"/>
    <mergeCell ref="NTK324:NTN324"/>
    <mergeCell ref="NTO324:NTR324"/>
    <mergeCell ref="NWU324:NWX324"/>
    <mergeCell ref="NWY324:NXB324"/>
    <mergeCell ref="NXC324:NXF324"/>
    <mergeCell ref="NXG324:NXJ324"/>
    <mergeCell ref="NXK324:NXN324"/>
    <mergeCell ref="NXO324:NXR324"/>
    <mergeCell ref="NXU324:NXX324"/>
    <mergeCell ref="NXY324:NYB324"/>
    <mergeCell ref="NYC324:NYF324"/>
    <mergeCell ref="NYG324:NYJ324"/>
    <mergeCell ref="NCO324:NCR324"/>
    <mergeCell ref="NCU324:NCX324"/>
    <mergeCell ref="NCY324:NDB324"/>
    <mergeCell ref="NBS323:NBS324"/>
    <mergeCell ref="NBT323:NBT324"/>
    <mergeCell ref="NCS323:NCS324"/>
    <mergeCell ref="NCT323:NCT324"/>
    <mergeCell ref="NIG324:NIJ324"/>
    <mergeCell ref="NIK324:NIN324"/>
    <mergeCell ref="NIO324:NIR324"/>
    <mergeCell ref="NIU324:NIX324"/>
    <mergeCell ref="NIY324:NJB324"/>
    <mergeCell ref="NJC324:NJF324"/>
    <mergeCell ref="NJG324:NJJ324"/>
    <mergeCell ref="NJK324:NJN324"/>
    <mergeCell ref="NKG324:NKJ324"/>
    <mergeCell ref="NKK324:NKN324"/>
    <mergeCell ref="NKO324:NKR324"/>
    <mergeCell ref="NKU324:NKX324"/>
    <mergeCell ref="NJU324:NJX324"/>
    <mergeCell ref="NJY324:NKB324"/>
    <mergeCell ref="NKC324:NKF324"/>
    <mergeCell ref="NKY324:NLB324"/>
    <mergeCell ref="NLC324:NLF324"/>
    <mergeCell ref="NLG324:NLJ324"/>
    <mergeCell ref="NLK324:NLN324"/>
    <mergeCell ref="NLO324:NLR324"/>
    <mergeCell ref="NLU324:NLX324"/>
    <mergeCell ref="NLY324:NMB324"/>
    <mergeCell ref="NMC324:NMF324"/>
    <mergeCell ref="NMG324:NMJ324"/>
    <mergeCell ref="NMK324:NMN324"/>
    <mergeCell ref="NMO324:NMR324"/>
    <mergeCell ref="NDS323:NDS324"/>
    <mergeCell ref="NDT323:NDT324"/>
    <mergeCell ref="NES323:NES324"/>
    <mergeCell ref="NET323:NET324"/>
    <mergeCell ref="NFS323:NFS324"/>
    <mergeCell ref="NFT323:NFT324"/>
    <mergeCell ref="NGS323:NGS324"/>
    <mergeCell ref="NGT323:NGT324"/>
    <mergeCell ref="NHS323:NHS324"/>
    <mergeCell ref="NHT323:NHT324"/>
    <mergeCell ref="NIS323:NIS324"/>
    <mergeCell ref="NIT323:NIT324"/>
    <mergeCell ref="NJS323:NJS324"/>
    <mergeCell ref="NJT323:NJT324"/>
    <mergeCell ref="NKS323:NKS324"/>
    <mergeCell ref="NKT323:NKT324"/>
    <mergeCell ref="NLS323:NLS324"/>
    <mergeCell ref="NLT323:NLT324"/>
    <mergeCell ref="MXC324:MXF324"/>
    <mergeCell ref="MXG324:MXJ324"/>
    <mergeCell ref="MXK324:MXN324"/>
    <mergeCell ref="MXO324:MXR324"/>
    <mergeCell ref="MXU324:MXX324"/>
    <mergeCell ref="MXY324:MYB324"/>
    <mergeCell ref="MYC324:MYF324"/>
    <mergeCell ref="MYG324:MYJ324"/>
    <mergeCell ref="MYK324:MYN324"/>
    <mergeCell ref="MYO324:MYR324"/>
    <mergeCell ref="MYU324:MYX324"/>
    <mergeCell ref="MYY324:MZB324"/>
    <mergeCell ref="MZC324:MZF324"/>
    <mergeCell ref="MZG324:MZJ324"/>
    <mergeCell ref="MZK324:MZN324"/>
    <mergeCell ref="MZO324:MZR324"/>
    <mergeCell ref="MZU324:MZX324"/>
    <mergeCell ref="MZY324:NAB324"/>
    <mergeCell ref="NAC324:NAF324"/>
    <mergeCell ref="NAG324:NAJ324"/>
    <mergeCell ref="NAK324:NAN324"/>
    <mergeCell ref="NAO324:NAR324"/>
    <mergeCell ref="NAU324:NAX324"/>
    <mergeCell ref="NAY324:NBB324"/>
    <mergeCell ref="NBC324:NBF324"/>
    <mergeCell ref="NBG324:NBJ324"/>
    <mergeCell ref="NBK324:NBN324"/>
    <mergeCell ref="NBO324:NBR324"/>
    <mergeCell ref="NBU324:NBX324"/>
    <mergeCell ref="NBY324:NCB324"/>
    <mergeCell ref="NCC324:NCF324"/>
    <mergeCell ref="NCG324:NCJ324"/>
    <mergeCell ref="NCK324:NCN324"/>
    <mergeCell ref="MKC324:MKF324"/>
    <mergeCell ref="MKG324:MKJ324"/>
    <mergeCell ref="MKK324:MKN324"/>
    <mergeCell ref="MKO324:MKR324"/>
    <mergeCell ref="MKU324:MKX324"/>
    <mergeCell ref="MKY324:MLB324"/>
    <mergeCell ref="MLC324:MLF324"/>
    <mergeCell ref="MLG324:MLJ324"/>
    <mergeCell ref="MLK324:MLN324"/>
    <mergeCell ref="MLO324:MLR324"/>
    <mergeCell ref="MLU324:MLX324"/>
    <mergeCell ref="MLY324:MMB324"/>
    <mergeCell ref="MMC324:MMF324"/>
    <mergeCell ref="MMG324:MMJ324"/>
    <mergeCell ref="MMK324:MMN324"/>
    <mergeCell ref="MMO324:MMR324"/>
    <mergeCell ref="MMU324:MMX324"/>
    <mergeCell ref="MKT323:MKT324"/>
    <mergeCell ref="MLS323:MLS324"/>
    <mergeCell ref="MLT323:MLT324"/>
    <mergeCell ref="MMS323:MMS324"/>
    <mergeCell ref="MMT323:MMT324"/>
    <mergeCell ref="MSC324:MSF324"/>
    <mergeCell ref="MSG324:MSJ324"/>
    <mergeCell ref="MSK324:MSN324"/>
    <mergeCell ref="MSO324:MSR324"/>
    <mergeCell ref="MSU324:MSX324"/>
    <mergeCell ref="MSY324:MTB324"/>
    <mergeCell ref="MTC324:MTF324"/>
    <mergeCell ref="MUC324:MUF324"/>
    <mergeCell ref="MUG324:MUJ324"/>
    <mergeCell ref="MUK324:MUN324"/>
    <mergeCell ref="MUO324:MUR324"/>
    <mergeCell ref="MNS323:MNS324"/>
    <mergeCell ref="MNT323:MNT324"/>
    <mergeCell ref="MOS323:MOS324"/>
    <mergeCell ref="MOT323:MOT324"/>
    <mergeCell ref="MPS323:MPS324"/>
    <mergeCell ref="MPT323:MPT324"/>
    <mergeCell ref="MQS323:MQS324"/>
    <mergeCell ref="MQT323:MQT324"/>
    <mergeCell ref="MRS323:MRS324"/>
    <mergeCell ref="MRT323:MRT324"/>
    <mergeCell ref="MSS323:MSS324"/>
    <mergeCell ref="MST323:MST324"/>
    <mergeCell ref="MTS323:MTS324"/>
    <mergeCell ref="MTT323:MTT324"/>
    <mergeCell ref="MKS323:MKS324"/>
    <mergeCell ref="MEO324:MER324"/>
    <mergeCell ref="MEU324:MEX324"/>
    <mergeCell ref="MEY324:MFB324"/>
    <mergeCell ref="MFC324:MFF324"/>
    <mergeCell ref="MFG324:MFJ324"/>
    <mergeCell ref="MFK324:MFN324"/>
    <mergeCell ref="MFO324:MFR324"/>
    <mergeCell ref="MFU324:MFX324"/>
    <mergeCell ref="MFY324:MGB324"/>
    <mergeCell ref="MGC324:MGF324"/>
    <mergeCell ref="MGG324:MGJ324"/>
    <mergeCell ref="MGK324:MGN324"/>
    <mergeCell ref="MGO324:MGR324"/>
    <mergeCell ref="MGU324:MGX324"/>
    <mergeCell ref="MGY324:MHB324"/>
    <mergeCell ref="MHC324:MHF324"/>
    <mergeCell ref="MHG324:MHJ324"/>
    <mergeCell ref="MHK324:MHN324"/>
    <mergeCell ref="MHO324:MHR324"/>
    <mergeCell ref="MHU324:MHX324"/>
    <mergeCell ref="MHY324:MIB324"/>
    <mergeCell ref="MIC324:MIF324"/>
    <mergeCell ref="MIG324:MIJ324"/>
    <mergeCell ref="MIK324:MIN324"/>
    <mergeCell ref="MIO324:MIR324"/>
    <mergeCell ref="MIU324:MIX324"/>
    <mergeCell ref="MIY324:MJB324"/>
    <mergeCell ref="MJC324:MJF324"/>
    <mergeCell ref="MJG324:MJJ324"/>
    <mergeCell ref="MJK324:MJN324"/>
    <mergeCell ref="MJO324:MJR324"/>
    <mergeCell ref="MJU324:MJX324"/>
    <mergeCell ref="MJY324:MKB324"/>
    <mergeCell ref="MES323:MES324"/>
    <mergeCell ref="MET323:MET324"/>
    <mergeCell ref="MFS323:MFS324"/>
    <mergeCell ref="MFT323:MFT324"/>
    <mergeCell ref="MGS323:MGS324"/>
    <mergeCell ref="MGT323:MGT324"/>
    <mergeCell ref="MHS323:MHS324"/>
    <mergeCell ref="MHT323:MHT324"/>
    <mergeCell ref="MIS323:MIS324"/>
    <mergeCell ref="MIT323:MIT324"/>
    <mergeCell ref="MJS323:MJS324"/>
    <mergeCell ref="MJT323:MJT324"/>
    <mergeCell ref="LTY324:LUB324"/>
    <mergeCell ref="LUC324:LUF324"/>
    <mergeCell ref="LUG324:LUJ324"/>
    <mergeCell ref="LUK324:LUN324"/>
    <mergeCell ref="LUO324:LUR324"/>
    <mergeCell ref="LUU324:LUX324"/>
    <mergeCell ref="LUY324:LVB324"/>
    <mergeCell ref="LVC324:LVF324"/>
    <mergeCell ref="LVG324:LVJ324"/>
    <mergeCell ref="LVK324:LVN324"/>
    <mergeCell ref="LVO324:LVR324"/>
    <mergeCell ref="LVU324:LVX324"/>
    <mergeCell ref="LVY324:LWB324"/>
    <mergeCell ref="LWC324:LWF324"/>
    <mergeCell ref="LWG324:LWJ324"/>
    <mergeCell ref="LWK324:LWN324"/>
    <mergeCell ref="LWO324:LWR324"/>
    <mergeCell ref="LUS323:LUS324"/>
    <mergeCell ref="LUT323:LUT324"/>
    <mergeCell ref="LVS323:LVS324"/>
    <mergeCell ref="LVT323:LVT324"/>
    <mergeCell ref="MBY324:MCB324"/>
    <mergeCell ref="MCC324:MCF324"/>
    <mergeCell ref="MCG324:MCJ324"/>
    <mergeCell ref="MCK324:MCN324"/>
    <mergeCell ref="MCO324:MCR324"/>
    <mergeCell ref="MCU324:MCX324"/>
    <mergeCell ref="MCY324:MDB324"/>
    <mergeCell ref="MDC324:MDF324"/>
    <mergeCell ref="MDY324:MEB324"/>
    <mergeCell ref="MEC324:MEF324"/>
    <mergeCell ref="MEG324:MEJ324"/>
    <mergeCell ref="MEK324:MEN324"/>
    <mergeCell ref="LWS323:LWS324"/>
    <mergeCell ref="LWT323:LWT324"/>
    <mergeCell ref="LXS323:LXS324"/>
    <mergeCell ref="LXT323:LXT324"/>
    <mergeCell ref="LYS323:LYS324"/>
    <mergeCell ref="LYT323:LYT324"/>
    <mergeCell ref="LZS323:LZS324"/>
    <mergeCell ref="LZT323:LZT324"/>
    <mergeCell ref="MAS323:MAS324"/>
    <mergeCell ref="MAT323:MAT324"/>
    <mergeCell ref="MBS323:MBS324"/>
    <mergeCell ref="MBT323:MBT324"/>
    <mergeCell ref="MCS323:MCS324"/>
    <mergeCell ref="MCT323:MCT324"/>
    <mergeCell ref="MDS323:MDS324"/>
    <mergeCell ref="MDT323:MDT324"/>
    <mergeCell ref="LWU324:LWX324"/>
    <mergeCell ref="LWY324:LXB324"/>
    <mergeCell ref="LXC324:LXF324"/>
    <mergeCell ref="LXG324:LXJ324"/>
    <mergeCell ref="LXK324:LXN324"/>
    <mergeCell ref="LXO324:LXR324"/>
    <mergeCell ref="LXU324:LXX324"/>
    <mergeCell ref="LXY324:LYB324"/>
    <mergeCell ref="LYC324:LYF324"/>
    <mergeCell ref="LYG324:LYJ324"/>
    <mergeCell ref="LYK324:LYN324"/>
    <mergeCell ref="LYO324:LYR324"/>
    <mergeCell ref="LYU324:LYX324"/>
    <mergeCell ref="LYY324:LZB324"/>
    <mergeCell ref="LZC324:LZF324"/>
    <mergeCell ref="LOK324:LON324"/>
    <mergeCell ref="LOO324:LOR324"/>
    <mergeCell ref="LOU324:LOX324"/>
    <mergeCell ref="LOY324:LPB324"/>
    <mergeCell ref="LPC324:LPF324"/>
    <mergeCell ref="LPG324:LPJ324"/>
    <mergeCell ref="LPK324:LPN324"/>
    <mergeCell ref="LPO324:LPR324"/>
    <mergeCell ref="LPU324:LPX324"/>
    <mergeCell ref="LPY324:LQB324"/>
    <mergeCell ref="LQC324:LQF324"/>
    <mergeCell ref="LQG324:LQJ324"/>
    <mergeCell ref="LQK324:LQN324"/>
    <mergeCell ref="LQO324:LQR324"/>
    <mergeCell ref="LQU324:LQX324"/>
    <mergeCell ref="LQY324:LRB324"/>
    <mergeCell ref="LRC324:LRF324"/>
    <mergeCell ref="LRG324:LRJ324"/>
    <mergeCell ref="LRK324:LRN324"/>
    <mergeCell ref="LRO324:LRR324"/>
    <mergeCell ref="LRU324:LRX324"/>
    <mergeCell ref="LRY324:LSB324"/>
    <mergeCell ref="LSC324:LSF324"/>
    <mergeCell ref="LSG324:LSJ324"/>
    <mergeCell ref="LSK324:LSN324"/>
    <mergeCell ref="LSO324:LSR324"/>
    <mergeCell ref="LSU324:LSX324"/>
    <mergeCell ref="LSY324:LTB324"/>
    <mergeCell ref="LTC324:LTF324"/>
    <mergeCell ref="LTG324:LTJ324"/>
    <mergeCell ref="LTK324:LTN324"/>
    <mergeCell ref="LTO324:LTR324"/>
    <mergeCell ref="LTU324:LTX324"/>
    <mergeCell ref="LMO324:LMR324"/>
    <mergeCell ref="LMU324:LMX324"/>
    <mergeCell ref="LNU324:LNX324"/>
    <mergeCell ref="LNY324:LOB324"/>
    <mergeCell ref="LOC324:LOF324"/>
    <mergeCell ref="LOG324:LOJ324"/>
    <mergeCell ref="LGO324:LGR324"/>
    <mergeCell ref="LJK324:LJN324"/>
    <mergeCell ref="LJO324:LJR324"/>
    <mergeCell ref="LJU324:LJX324"/>
    <mergeCell ref="LJY324:LKB324"/>
    <mergeCell ref="LKC324:LKF324"/>
    <mergeCell ref="LKG324:LKJ324"/>
    <mergeCell ref="LKK324:LKN324"/>
    <mergeCell ref="LKO324:LKR324"/>
    <mergeCell ref="LKU324:LKX324"/>
    <mergeCell ref="LKY324:LLB324"/>
    <mergeCell ref="LLC324:LLF324"/>
    <mergeCell ref="LLG324:LLJ324"/>
    <mergeCell ref="LLK324:LLN324"/>
    <mergeCell ref="LLO324:LLR324"/>
    <mergeCell ref="LMY324:LNB324"/>
    <mergeCell ref="LNC324:LNF324"/>
    <mergeCell ref="LNG324:LNJ324"/>
    <mergeCell ref="LNK324:LNN324"/>
    <mergeCell ref="LNO324:LNR324"/>
    <mergeCell ref="LDU324:LDX324"/>
    <mergeCell ref="LDY324:LEB324"/>
    <mergeCell ref="LEC324:LEF324"/>
    <mergeCell ref="LEG324:LEJ324"/>
    <mergeCell ref="LEK324:LEN324"/>
    <mergeCell ref="LEO324:LER324"/>
    <mergeCell ref="LEU324:LEX324"/>
    <mergeCell ref="LEY324:LFB324"/>
    <mergeCell ref="LFC324:LFF324"/>
    <mergeCell ref="LFG324:LFJ324"/>
    <mergeCell ref="LFK324:LFN324"/>
    <mergeCell ref="LFO324:LFR324"/>
    <mergeCell ref="LFU324:LFX324"/>
    <mergeCell ref="LFY324:LGB324"/>
    <mergeCell ref="LGC324:LGF324"/>
    <mergeCell ref="LGG324:LGJ324"/>
    <mergeCell ref="KSY324:KTB324"/>
    <mergeCell ref="KTC324:KTF324"/>
    <mergeCell ref="KTG324:KTJ324"/>
    <mergeCell ref="KTK324:KTN324"/>
    <mergeCell ref="KTO324:KTR324"/>
    <mergeCell ref="KTU324:KTX324"/>
    <mergeCell ref="KTY324:KUB324"/>
    <mergeCell ref="KUC324:KUF324"/>
    <mergeCell ref="KUG324:KUJ324"/>
    <mergeCell ref="KUK324:KUN324"/>
    <mergeCell ref="KUO324:KUR324"/>
    <mergeCell ref="KUU324:KUX324"/>
    <mergeCell ref="KUY324:KVB324"/>
    <mergeCell ref="KVC324:KVF324"/>
    <mergeCell ref="KVG324:KVJ324"/>
    <mergeCell ref="KVK324:KVN324"/>
    <mergeCell ref="KWO324:KWR324"/>
    <mergeCell ref="KWU324:KWX324"/>
    <mergeCell ref="KWY324:KXB324"/>
    <mergeCell ref="KXC324:KXF324"/>
    <mergeCell ref="KXG324:KXJ324"/>
    <mergeCell ref="KXK324:KXN324"/>
    <mergeCell ref="LGK324:LGN324"/>
    <mergeCell ref="LDT323:LDT324"/>
    <mergeCell ref="LES323:LES324"/>
    <mergeCell ref="LET323:LET324"/>
    <mergeCell ref="LFS323:LFS324"/>
    <mergeCell ref="LFT323:LFT324"/>
    <mergeCell ref="LLU324:LLX324"/>
    <mergeCell ref="LLY324:LMB324"/>
    <mergeCell ref="LMC324:LMF324"/>
    <mergeCell ref="LMG324:LMJ324"/>
    <mergeCell ref="LMK324:LMN324"/>
    <mergeCell ref="KYG324:KYJ324"/>
    <mergeCell ref="KYK324:KYN324"/>
    <mergeCell ref="KYO324:KYR324"/>
    <mergeCell ref="KYU324:KYX324"/>
    <mergeCell ref="KYY324:KZB324"/>
    <mergeCell ref="KZC324:KZF324"/>
    <mergeCell ref="KZG324:KZJ324"/>
    <mergeCell ref="KZK324:KZN324"/>
    <mergeCell ref="KZO324:KZR324"/>
    <mergeCell ref="KZU324:KZX324"/>
    <mergeCell ref="KZY324:LAB324"/>
    <mergeCell ref="KNC324:KNF324"/>
    <mergeCell ref="KNG324:KNJ324"/>
    <mergeCell ref="KNK324:KNN324"/>
    <mergeCell ref="KIS323:KIS324"/>
    <mergeCell ref="KIT323:KIT324"/>
    <mergeCell ref="KJS323:KJS324"/>
    <mergeCell ref="KJT323:KJT324"/>
    <mergeCell ref="KKS323:KKS324"/>
    <mergeCell ref="KKT323:KKT324"/>
    <mergeCell ref="KLS323:KLS324"/>
    <mergeCell ref="KLT323:KLT324"/>
    <mergeCell ref="KMS323:KMS324"/>
    <mergeCell ref="KMT323:KMT324"/>
    <mergeCell ref="KPK324:KPN324"/>
    <mergeCell ref="KPO324:KPR324"/>
    <mergeCell ref="KPU324:KPX324"/>
    <mergeCell ref="KPY324:KQB324"/>
    <mergeCell ref="KQC324:KQF324"/>
    <mergeCell ref="KQG324:KQJ324"/>
    <mergeCell ref="KNS323:KNS324"/>
    <mergeCell ref="KNT323:KNT324"/>
    <mergeCell ref="KOS323:KOS324"/>
    <mergeCell ref="KOT323:KOT324"/>
    <mergeCell ref="KPS323:KPS324"/>
    <mergeCell ref="KPT323:KPT324"/>
    <mergeCell ref="KVY324:KWB324"/>
    <mergeCell ref="KWC324:KWF324"/>
    <mergeCell ref="KWG324:KWJ324"/>
    <mergeCell ref="KWK324:KWN324"/>
    <mergeCell ref="KXO324:KXR324"/>
    <mergeCell ref="KXU324:KXX324"/>
    <mergeCell ref="KXY324:KYB324"/>
    <mergeCell ref="KYC324:KYF324"/>
    <mergeCell ref="KQS323:KQS324"/>
    <mergeCell ref="KQT323:KQT324"/>
    <mergeCell ref="KRS323:KRS324"/>
    <mergeCell ref="KRT323:KRT324"/>
    <mergeCell ref="KSS323:KSS324"/>
    <mergeCell ref="KST323:KST324"/>
    <mergeCell ref="KTS323:KTS324"/>
    <mergeCell ref="KTT323:KTT324"/>
    <mergeCell ref="KUS323:KUS324"/>
    <mergeCell ref="KUT323:KUT324"/>
    <mergeCell ref="KVS323:KVS324"/>
    <mergeCell ref="KVT323:KVT324"/>
    <mergeCell ref="KWS323:KWS324"/>
    <mergeCell ref="KWT323:KWT324"/>
    <mergeCell ref="KXS323:KXS324"/>
    <mergeCell ref="KXT323:KXT324"/>
    <mergeCell ref="KQK324:KQN324"/>
    <mergeCell ref="KQO324:KQR324"/>
    <mergeCell ref="KQU324:KQX324"/>
    <mergeCell ref="KQY324:KRB324"/>
    <mergeCell ref="KRC324:KRF324"/>
    <mergeCell ref="KRG324:KRJ324"/>
    <mergeCell ref="KRK324:KRN324"/>
    <mergeCell ref="KRO324:KRR324"/>
    <mergeCell ref="KRU324:KRX324"/>
    <mergeCell ref="KRY324:KSB324"/>
    <mergeCell ref="KSC324:KSF324"/>
    <mergeCell ref="KSG324:KSJ324"/>
    <mergeCell ref="KSK324:KSN324"/>
    <mergeCell ref="KSO324:KSR324"/>
    <mergeCell ref="KSU324:KSX324"/>
    <mergeCell ref="KFK324:KFN324"/>
    <mergeCell ref="KFO324:KFR324"/>
    <mergeCell ref="KFU324:KFX324"/>
    <mergeCell ref="KFY324:KGB324"/>
    <mergeCell ref="KGC324:KGF324"/>
    <mergeCell ref="KHK324:KHN324"/>
    <mergeCell ref="KHO324:KHR324"/>
    <mergeCell ref="KHU324:KHX324"/>
    <mergeCell ref="KHY324:KIB324"/>
    <mergeCell ref="KAS323:KAS324"/>
    <mergeCell ref="KAT323:KAT324"/>
    <mergeCell ref="KBS323:KBS324"/>
    <mergeCell ref="KBT323:KBT324"/>
    <mergeCell ref="KCS323:KCS324"/>
    <mergeCell ref="KCT323:KCT324"/>
    <mergeCell ref="KDS323:KDS324"/>
    <mergeCell ref="KDT323:KDT324"/>
    <mergeCell ref="KES323:KES324"/>
    <mergeCell ref="KET323:KET324"/>
    <mergeCell ref="KFS323:KFS324"/>
    <mergeCell ref="KFT323:KFT324"/>
    <mergeCell ref="KGS323:KGS324"/>
    <mergeCell ref="KGT323:KGT324"/>
    <mergeCell ref="KHS323:KHS324"/>
    <mergeCell ref="KHT323:KHT324"/>
    <mergeCell ref="KAG324:KAJ324"/>
    <mergeCell ref="KAK324:KAN324"/>
    <mergeCell ref="KAO324:KAR324"/>
    <mergeCell ref="KAU324:KAX324"/>
    <mergeCell ref="KAY324:KBB324"/>
    <mergeCell ref="KBC324:KBF324"/>
    <mergeCell ref="KBG324:KBJ324"/>
    <mergeCell ref="KBK324:KBN324"/>
    <mergeCell ref="KBO324:KBR324"/>
    <mergeCell ref="KBU324:KBX324"/>
    <mergeCell ref="KBY324:KCB324"/>
    <mergeCell ref="KCC324:KCF324"/>
    <mergeCell ref="KCG324:KCJ324"/>
    <mergeCell ref="KCK324:KCN324"/>
    <mergeCell ref="KCO324:KCR324"/>
    <mergeCell ref="JWO324:JWR324"/>
    <mergeCell ref="JWU324:JWX324"/>
    <mergeCell ref="JWY324:JXB324"/>
    <mergeCell ref="JXC324:JXF324"/>
    <mergeCell ref="JXG324:JXJ324"/>
    <mergeCell ref="JSS323:JSS324"/>
    <mergeCell ref="JST323:JST324"/>
    <mergeCell ref="JTS323:JTS324"/>
    <mergeCell ref="JTT323:JTT324"/>
    <mergeCell ref="JUS323:JUS324"/>
    <mergeCell ref="JUT323:JUT324"/>
    <mergeCell ref="JVS323:JVS324"/>
    <mergeCell ref="JVT323:JVT324"/>
    <mergeCell ref="JWS323:JWS324"/>
    <mergeCell ref="JXK324:JXN324"/>
    <mergeCell ref="JXO324:JXR324"/>
    <mergeCell ref="JXU324:JXX324"/>
    <mergeCell ref="JXY324:JYB324"/>
    <mergeCell ref="JYC324:JYF324"/>
    <mergeCell ref="JYG324:JYJ324"/>
    <mergeCell ref="JYK324:JYN324"/>
    <mergeCell ref="JYO324:JYR324"/>
    <mergeCell ref="JYU324:JYX324"/>
    <mergeCell ref="JYY324:JZB324"/>
    <mergeCell ref="JZC324:JZF324"/>
    <mergeCell ref="JZG324:JZJ324"/>
    <mergeCell ref="JZK324:JZN324"/>
    <mergeCell ref="JZO324:JZR324"/>
    <mergeCell ref="JZU324:JZX324"/>
    <mergeCell ref="JZY324:KAB324"/>
    <mergeCell ref="KAC324:KAF324"/>
    <mergeCell ref="JWT323:JWT324"/>
    <mergeCell ref="JXS323:JXS324"/>
    <mergeCell ref="JXT323:JXT324"/>
    <mergeCell ref="JYS323:JYS324"/>
    <mergeCell ref="JYT323:JYT324"/>
    <mergeCell ref="JZS323:JZS324"/>
    <mergeCell ref="JZT323:JZT324"/>
    <mergeCell ref="JLC324:JLF324"/>
    <mergeCell ref="JLG324:JLJ324"/>
    <mergeCell ref="JLK324:JLN324"/>
    <mergeCell ref="JLO324:JLR324"/>
    <mergeCell ref="JLU324:JLX324"/>
    <mergeCell ref="JRY324:JSB324"/>
    <mergeCell ref="JSC324:JSF324"/>
    <mergeCell ref="JSG324:JSJ324"/>
    <mergeCell ref="JSK324:JSN324"/>
    <mergeCell ref="JSO324:JSR324"/>
    <mergeCell ref="JSU324:JSX324"/>
    <mergeCell ref="JSY324:JTB324"/>
    <mergeCell ref="JTC324:JTF324"/>
    <mergeCell ref="JTG324:JTJ324"/>
    <mergeCell ref="JTK324:JTN324"/>
    <mergeCell ref="JTO324:JTR324"/>
    <mergeCell ref="JTU324:JTX324"/>
    <mergeCell ref="JTY324:JUB324"/>
    <mergeCell ref="JUC324:JUF324"/>
    <mergeCell ref="JUG324:JUJ324"/>
    <mergeCell ref="JUK324:JUN324"/>
    <mergeCell ref="JUO324:JUR324"/>
    <mergeCell ref="JUU324:JUX324"/>
    <mergeCell ref="JUY324:JVB324"/>
    <mergeCell ref="JVC324:JVF324"/>
    <mergeCell ref="JVG324:JVJ324"/>
    <mergeCell ref="JVK324:JVN324"/>
    <mergeCell ref="JVO324:JVR324"/>
    <mergeCell ref="JVU324:JVX324"/>
    <mergeCell ref="JVY324:JWB324"/>
    <mergeCell ref="JWC324:JWF324"/>
    <mergeCell ref="JWG324:JWJ324"/>
    <mergeCell ref="JWK324:JWN324"/>
    <mergeCell ref="JIY324:JJB324"/>
    <mergeCell ref="JJC324:JJF324"/>
    <mergeCell ref="JJG324:JJJ324"/>
    <mergeCell ref="JJK324:JJN324"/>
    <mergeCell ref="JJO324:JJR324"/>
    <mergeCell ref="JJU324:JJX324"/>
    <mergeCell ref="JJY324:JKB324"/>
    <mergeCell ref="JGS323:JGS324"/>
    <mergeCell ref="JGT323:JGT324"/>
    <mergeCell ref="JHS323:JHS324"/>
    <mergeCell ref="JHT323:JHT324"/>
    <mergeCell ref="JIS323:JIS324"/>
    <mergeCell ref="JIT323:JIT324"/>
    <mergeCell ref="JJS323:JJS324"/>
    <mergeCell ref="JJT323:JJT324"/>
    <mergeCell ref="JPG324:JPJ324"/>
    <mergeCell ref="JPK324:JPN324"/>
    <mergeCell ref="JPO324:JPR324"/>
    <mergeCell ref="JPU324:JPX324"/>
    <mergeCell ref="JRG324:JRJ324"/>
    <mergeCell ref="JRK324:JRN324"/>
    <mergeCell ref="JRO324:JRR324"/>
    <mergeCell ref="JRU324:JRX324"/>
    <mergeCell ref="JKC324:JKF324"/>
    <mergeCell ref="JKG324:JKJ324"/>
    <mergeCell ref="JKK324:JKN324"/>
    <mergeCell ref="JKO324:JKR324"/>
    <mergeCell ref="JNK324:JNN324"/>
    <mergeCell ref="JNO324:JNR324"/>
    <mergeCell ref="JNU324:JNX324"/>
    <mergeCell ref="JNY324:JOB324"/>
    <mergeCell ref="JOC324:JOF324"/>
    <mergeCell ref="JOG324:JOJ324"/>
    <mergeCell ref="JOK324:JON324"/>
    <mergeCell ref="JOO324:JOR324"/>
    <mergeCell ref="JOU324:JOX324"/>
    <mergeCell ref="JOY324:JPB324"/>
    <mergeCell ref="JPC324:JPF324"/>
    <mergeCell ref="JPY324:JQB324"/>
    <mergeCell ref="JQC324:JQF324"/>
    <mergeCell ref="JQG324:JQJ324"/>
    <mergeCell ref="JQK324:JQN324"/>
    <mergeCell ref="JQO324:JQR324"/>
    <mergeCell ref="JQU324:JQX324"/>
    <mergeCell ref="JQY324:JRB324"/>
    <mergeCell ref="JRC324:JRF324"/>
    <mergeCell ref="JKS323:JKS324"/>
    <mergeCell ref="JKT323:JKT324"/>
    <mergeCell ref="JLS323:JLS324"/>
    <mergeCell ref="JLT323:JLT324"/>
    <mergeCell ref="JMS323:JMS324"/>
    <mergeCell ref="JMT323:JMT324"/>
    <mergeCell ref="JNS323:JNS324"/>
    <mergeCell ref="JNT323:JNT324"/>
    <mergeCell ref="JOS323:JOS324"/>
    <mergeCell ref="JOT323:JOT324"/>
    <mergeCell ref="JPS323:JPS324"/>
    <mergeCell ref="JPT323:JPT324"/>
    <mergeCell ref="JQS323:JQS324"/>
    <mergeCell ref="JQT323:JQT324"/>
    <mergeCell ref="JRS323:JRS324"/>
    <mergeCell ref="JRT323:JRT324"/>
    <mergeCell ref="JKU324:JKX324"/>
    <mergeCell ref="JKY324:JLB324"/>
    <mergeCell ref="JEG324:JEJ324"/>
    <mergeCell ref="JBU324:JBX324"/>
    <mergeCell ref="JBY324:JCB324"/>
    <mergeCell ref="JCC324:JCF324"/>
    <mergeCell ref="JCG324:JCJ324"/>
    <mergeCell ref="JCK324:JCN324"/>
    <mergeCell ref="JEK324:JEN324"/>
    <mergeCell ref="JEO324:JER324"/>
    <mergeCell ref="JEU324:JEX324"/>
    <mergeCell ref="JEY324:JFB324"/>
    <mergeCell ref="JFC324:JFF324"/>
    <mergeCell ref="JFG324:JFJ324"/>
    <mergeCell ref="JFK324:JFN324"/>
    <mergeCell ref="JFO324:JFR324"/>
    <mergeCell ref="JFU324:JFX324"/>
    <mergeCell ref="JFY324:JGB324"/>
    <mergeCell ref="JGC324:JGF324"/>
    <mergeCell ref="JGG324:JGJ324"/>
    <mergeCell ref="JGK324:JGN324"/>
    <mergeCell ref="JGO324:JGR324"/>
    <mergeCell ref="JGU324:JGX324"/>
    <mergeCell ref="JGY324:JHB324"/>
    <mergeCell ref="JHC324:JHF324"/>
    <mergeCell ref="JHG324:JHJ324"/>
    <mergeCell ref="JHK324:JHN324"/>
    <mergeCell ref="JHO324:JHR324"/>
    <mergeCell ref="JHU324:JHX324"/>
    <mergeCell ref="JHY324:JIB324"/>
    <mergeCell ref="JIC324:JIF324"/>
    <mergeCell ref="JIG324:JIJ324"/>
    <mergeCell ref="JIK324:JIN324"/>
    <mergeCell ref="JIO324:JIR324"/>
    <mergeCell ref="JIU324:JIX324"/>
    <mergeCell ref="IQS323:IQS324"/>
    <mergeCell ref="IQT323:IQT324"/>
    <mergeCell ref="IRS323:IRS324"/>
    <mergeCell ref="IRT323:IRT324"/>
    <mergeCell ref="ISS323:ISS324"/>
    <mergeCell ref="IST323:IST324"/>
    <mergeCell ref="ITS323:ITS324"/>
    <mergeCell ref="ITT323:ITT324"/>
    <mergeCell ref="IZC324:IZF324"/>
    <mergeCell ref="IZG324:IZJ324"/>
    <mergeCell ref="IZK324:IZN324"/>
    <mergeCell ref="JBC324:JBF324"/>
    <mergeCell ref="JBG324:JBJ324"/>
    <mergeCell ref="JBK324:JBN324"/>
    <mergeCell ref="JBO324:JBR324"/>
    <mergeCell ref="IUS323:IUS324"/>
    <mergeCell ref="IUT323:IUT324"/>
    <mergeCell ref="IVS323:IVS324"/>
    <mergeCell ref="IVT323:IVT324"/>
    <mergeCell ref="IWS323:IWS324"/>
    <mergeCell ref="IWT323:IWT324"/>
    <mergeCell ref="IXS323:IXS324"/>
    <mergeCell ref="IXT323:IXT324"/>
    <mergeCell ref="IYS323:IYS324"/>
    <mergeCell ref="IYT323:IYT324"/>
    <mergeCell ref="IZS323:IZS324"/>
    <mergeCell ref="IZT323:IZT324"/>
    <mergeCell ref="JAS323:JAS324"/>
    <mergeCell ref="JAT323:JAT324"/>
    <mergeCell ref="JAO324:JAR324"/>
    <mergeCell ref="JAU324:JAX324"/>
    <mergeCell ref="JAY324:JBB324"/>
    <mergeCell ref="JEC324:JEF324"/>
    <mergeCell ref="JCO324:JCR324"/>
    <mergeCell ref="JCU324:JCX324"/>
    <mergeCell ref="JCY324:JDB324"/>
    <mergeCell ref="JDC324:JDF324"/>
    <mergeCell ref="JDG324:JDJ324"/>
    <mergeCell ref="JDK324:JDN324"/>
    <mergeCell ref="JDO324:JDR324"/>
    <mergeCell ref="JDU324:JDX324"/>
    <mergeCell ref="JDY324:JEB324"/>
    <mergeCell ref="ITY324:IUB324"/>
    <mergeCell ref="IUC324:IUF324"/>
    <mergeCell ref="IUG324:IUJ324"/>
    <mergeCell ref="IUK324:IUN324"/>
    <mergeCell ref="IUO324:IUR324"/>
    <mergeCell ref="IUU324:IUX324"/>
    <mergeCell ref="IUY324:IVB324"/>
    <mergeCell ref="IVC324:IVF324"/>
    <mergeCell ref="IVG324:IVJ324"/>
    <mergeCell ref="IVK324:IVN324"/>
    <mergeCell ref="IVO324:IVR324"/>
    <mergeCell ref="IVU324:IVX324"/>
    <mergeCell ref="IVY324:IWB324"/>
    <mergeCell ref="IWC324:IWF324"/>
    <mergeCell ref="IWG324:IWJ324"/>
    <mergeCell ref="IWK324:IWN324"/>
    <mergeCell ref="IWO324:IWR324"/>
    <mergeCell ref="IWU324:IWX324"/>
    <mergeCell ref="IWY324:IXB324"/>
    <mergeCell ref="IXC324:IXF324"/>
    <mergeCell ref="IXG324:IXJ324"/>
    <mergeCell ref="IXK324:IXN324"/>
    <mergeCell ref="IKS323:IKS324"/>
    <mergeCell ref="IKT323:IKT324"/>
    <mergeCell ref="IDU324:IDX324"/>
    <mergeCell ref="IDY324:IEB324"/>
    <mergeCell ref="IEC324:IEF324"/>
    <mergeCell ref="IEG324:IEJ324"/>
    <mergeCell ref="IEK324:IEN324"/>
    <mergeCell ref="IEO324:IER324"/>
    <mergeCell ref="IEU324:IEX324"/>
    <mergeCell ref="IEY324:IFB324"/>
    <mergeCell ref="IFC324:IFF324"/>
    <mergeCell ref="IFG324:IFJ324"/>
    <mergeCell ref="IFK324:IFN324"/>
    <mergeCell ref="IFO324:IFR324"/>
    <mergeCell ref="IFU324:IFX324"/>
    <mergeCell ref="IFY324:IGB324"/>
    <mergeCell ref="IGC324:IGF324"/>
    <mergeCell ref="IAY324:IBB324"/>
    <mergeCell ref="IBC324:IBF324"/>
    <mergeCell ref="IBG324:IBJ324"/>
    <mergeCell ref="IBK324:IBN324"/>
    <mergeCell ref="IBO324:IBR324"/>
    <mergeCell ref="IBU324:IBX324"/>
    <mergeCell ref="IBY324:ICB324"/>
    <mergeCell ref="ICC324:ICF324"/>
    <mergeCell ref="ILO324:ILR324"/>
    <mergeCell ref="ILU324:ILX324"/>
    <mergeCell ref="IGG324:IGJ324"/>
    <mergeCell ref="IGK324:IGN324"/>
    <mergeCell ref="IGO324:IGR324"/>
    <mergeCell ref="IGU324:IGX324"/>
    <mergeCell ref="IGY324:IHB324"/>
    <mergeCell ref="IHC324:IHF324"/>
    <mergeCell ref="IHG324:IHJ324"/>
    <mergeCell ref="IHK324:IHN324"/>
    <mergeCell ref="IHO324:IHR324"/>
    <mergeCell ref="IHU324:IHX324"/>
    <mergeCell ref="IHY324:IIB324"/>
    <mergeCell ref="IIC324:IIF324"/>
    <mergeCell ref="IIG324:IIJ324"/>
    <mergeCell ref="IIK324:IIN324"/>
    <mergeCell ref="IIO324:IIR324"/>
    <mergeCell ref="IIU324:IIX324"/>
    <mergeCell ref="IJO324:IJR324"/>
    <mergeCell ref="IJU324:IJX324"/>
    <mergeCell ref="IJY324:IKB324"/>
    <mergeCell ref="IKC324:IKF324"/>
    <mergeCell ref="IKG324:IKJ324"/>
    <mergeCell ref="IKK324:IKN324"/>
    <mergeCell ref="IKO324:IKR324"/>
    <mergeCell ref="IKU324:IKX324"/>
    <mergeCell ref="IIY324:IJB324"/>
    <mergeCell ref="IJC324:IJF324"/>
    <mergeCell ref="IJG324:IJJ324"/>
    <mergeCell ref="IJK324:IJN324"/>
    <mergeCell ref="IKY324:ILB324"/>
    <mergeCell ref="ILC324:ILF324"/>
    <mergeCell ref="ILG324:ILJ324"/>
    <mergeCell ref="ILS323:ILS324"/>
    <mergeCell ref="ILT323:ILT324"/>
    <mergeCell ref="ILK324:ILN324"/>
    <mergeCell ref="HKU324:HKX324"/>
    <mergeCell ref="HKY324:HLB324"/>
    <mergeCell ref="HLC324:HLF324"/>
    <mergeCell ref="HLG324:HLJ324"/>
    <mergeCell ref="HLK324:HLN324"/>
    <mergeCell ref="HLO324:HLR324"/>
    <mergeCell ref="HLU324:HLX324"/>
    <mergeCell ref="HLY324:HMB324"/>
    <mergeCell ref="HMC324:HMF324"/>
    <mergeCell ref="HMG324:HMJ324"/>
    <mergeCell ref="HMK324:HMN324"/>
    <mergeCell ref="HMO324:HMR324"/>
    <mergeCell ref="HMU324:HMX324"/>
    <mergeCell ref="HMY324:HNB324"/>
    <mergeCell ref="HNC324:HNF324"/>
    <mergeCell ref="HNG324:HNJ324"/>
    <mergeCell ref="HNK324:HNN324"/>
    <mergeCell ref="HIT323:HIT324"/>
    <mergeCell ref="HJS323:HJS324"/>
    <mergeCell ref="HJT323:HJT324"/>
    <mergeCell ref="HKS323:HKS324"/>
    <mergeCell ref="HKT323:HKT324"/>
    <mergeCell ref="HLS323:HLS324"/>
    <mergeCell ref="HLT323:HLT324"/>
    <mergeCell ref="HMS323:HMS324"/>
    <mergeCell ref="HMT323:HMT324"/>
    <mergeCell ref="HSU324:HSX324"/>
    <mergeCell ref="HSY324:HTB324"/>
    <mergeCell ref="HTC324:HTF324"/>
    <mergeCell ref="HUU324:HUX324"/>
    <mergeCell ref="HUY324:HVB324"/>
    <mergeCell ref="HVC324:HVF324"/>
    <mergeCell ref="HVG324:HVJ324"/>
    <mergeCell ref="HNO324:HNR324"/>
    <mergeCell ref="HQK324:HQN324"/>
    <mergeCell ref="HQO324:HQR324"/>
    <mergeCell ref="HQU324:HQX324"/>
    <mergeCell ref="HQY324:HRB324"/>
    <mergeCell ref="HRC324:HRF324"/>
    <mergeCell ref="HRG324:HRJ324"/>
    <mergeCell ref="HRK324:HRN324"/>
    <mergeCell ref="HRO324:HRR324"/>
    <mergeCell ref="HRU324:HRX324"/>
    <mergeCell ref="HRY324:HSB324"/>
    <mergeCell ref="HSC324:HSF324"/>
    <mergeCell ref="HSG324:HSJ324"/>
    <mergeCell ref="HSK324:HSN324"/>
    <mergeCell ref="HSO324:HSR324"/>
    <mergeCell ref="HTG324:HTJ324"/>
    <mergeCell ref="HTK324:HTN324"/>
    <mergeCell ref="HTO324:HTR324"/>
    <mergeCell ref="HTU324:HTX324"/>
    <mergeCell ref="HTY324:HUB324"/>
    <mergeCell ref="HUC324:HUF324"/>
    <mergeCell ref="HUG324:HUJ324"/>
    <mergeCell ref="HUK324:HUN324"/>
    <mergeCell ref="HUO324:HUR324"/>
    <mergeCell ref="HNS323:HNS324"/>
    <mergeCell ref="HNT323:HNT324"/>
    <mergeCell ref="HOS323:HOS324"/>
    <mergeCell ref="HOT323:HOT324"/>
    <mergeCell ref="HPS323:HPS324"/>
    <mergeCell ref="HPT323:HPT324"/>
    <mergeCell ref="HQS323:HQS324"/>
    <mergeCell ref="HFG324:HFJ324"/>
    <mergeCell ref="HFK324:HFN324"/>
    <mergeCell ref="HFO324:HFR324"/>
    <mergeCell ref="HFU324:HFX324"/>
    <mergeCell ref="HFY324:HGB324"/>
    <mergeCell ref="HGC324:HGF324"/>
    <mergeCell ref="HGG324:HGJ324"/>
    <mergeCell ref="HGK324:HGN324"/>
    <mergeCell ref="HGO324:HGR324"/>
    <mergeCell ref="HGU324:HGX324"/>
    <mergeCell ref="HGY324:HHB324"/>
    <mergeCell ref="HHC324:HHF324"/>
    <mergeCell ref="HHG324:HHJ324"/>
    <mergeCell ref="HHK324:HHN324"/>
    <mergeCell ref="HHO324:HHR324"/>
    <mergeCell ref="HHU324:HHX324"/>
    <mergeCell ref="HHY324:HIB324"/>
    <mergeCell ref="HIC324:HIF324"/>
    <mergeCell ref="HIG324:HIJ324"/>
    <mergeCell ref="HIK324:HIN324"/>
    <mergeCell ref="HIO324:HIR324"/>
    <mergeCell ref="HIU324:HIX324"/>
    <mergeCell ref="HIY324:HJB324"/>
    <mergeCell ref="HJC324:HJF324"/>
    <mergeCell ref="HJG324:HJJ324"/>
    <mergeCell ref="HJK324:HJN324"/>
    <mergeCell ref="HJO324:HJR324"/>
    <mergeCell ref="HJU324:HJX324"/>
    <mergeCell ref="HJY324:HKB324"/>
    <mergeCell ref="HKC324:HKF324"/>
    <mergeCell ref="HKG324:HKJ324"/>
    <mergeCell ref="HKK324:HKN324"/>
    <mergeCell ref="HKO324:HKR324"/>
    <mergeCell ref="HFS323:HFS324"/>
    <mergeCell ref="HFT323:HFT324"/>
    <mergeCell ref="HGS323:HGS324"/>
    <mergeCell ref="HGT323:HGT324"/>
    <mergeCell ref="HHS323:HHS324"/>
    <mergeCell ref="HHT323:HHT324"/>
    <mergeCell ref="HIS323:HIS324"/>
    <mergeCell ref="GUO324:GUR324"/>
    <mergeCell ref="GUU324:GUX324"/>
    <mergeCell ref="GUY324:GVB324"/>
    <mergeCell ref="GVC324:GVF324"/>
    <mergeCell ref="GVG324:GVJ324"/>
    <mergeCell ref="GVK324:GVN324"/>
    <mergeCell ref="GVO324:GVR324"/>
    <mergeCell ref="GVU324:GVX324"/>
    <mergeCell ref="GVY324:GWB324"/>
    <mergeCell ref="GWC324:GWF324"/>
    <mergeCell ref="GWG324:GWJ324"/>
    <mergeCell ref="GWK324:GWN324"/>
    <mergeCell ref="GWO324:GWR324"/>
    <mergeCell ref="GWU324:GWX324"/>
    <mergeCell ref="GWY324:GXB324"/>
    <mergeCell ref="GXC324:GXF324"/>
    <mergeCell ref="GXG324:GXJ324"/>
    <mergeCell ref="GSS323:GSS324"/>
    <mergeCell ref="GST323:GST324"/>
    <mergeCell ref="GTS323:GTS324"/>
    <mergeCell ref="GTT323:GTT324"/>
    <mergeCell ref="GUS323:GUS324"/>
    <mergeCell ref="GUT323:GUT324"/>
    <mergeCell ref="GVS323:GVS324"/>
    <mergeCell ref="GVT323:GVT324"/>
    <mergeCell ref="GWS323:GWS324"/>
    <mergeCell ref="GWT323:GWT324"/>
    <mergeCell ref="HCO324:HCR324"/>
    <mergeCell ref="HCU324:HCX324"/>
    <mergeCell ref="HEO324:HER324"/>
    <mergeCell ref="HEU324:HEX324"/>
    <mergeCell ref="HEY324:HFB324"/>
    <mergeCell ref="HFC324:HFF324"/>
    <mergeCell ref="GXS323:GXS324"/>
    <mergeCell ref="GXT323:GXT324"/>
    <mergeCell ref="GYS323:GYS324"/>
    <mergeCell ref="GYT323:GYT324"/>
    <mergeCell ref="GZS323:GZS324"/>
    <mergeCell ref="GZT323:GZT324"/>
    <mergeCell ref="HAS323:HAS324"/>
    <mergeCell ref="HAT323:HAT324"/>
    <mergeCell ref="HBS323:HBS324"/>
    <mergeCell ref="HBT323:HBT324"/>
    <mergeCell ref="HCS323:HCS324"/>
    <mergeCell ref="HCT323:HCT324"/>
    <mergeCell ref="HDS323:HDS324"/>
    <mergeCell ref="HDT323:HDT324"/>
    <mergeCell ref="HES323:HES324"/>
    <mergeCell ref="HET323:HET324"/>
    <mergeCell ref="GXK324:GXN324"/>
    <mergeCell ref="GXO324:GXR324"/>
    <mergeCell ref="GXU324:GXX324"/>
    <mergeCell ref="GXY324:GYB324"/>
    <mergeCell ref="GYC324:GYF324"/>
    <mergeCell ref="GYG324:GYJ324"/>
    <mergeCell ref="GYK324:GYN324"/>
    <mergeCell ref="GYO324:GYR324"/>
    <mergeCell ref="GYU324:GYX324"/>
    <mergeCell ref="GYY324:GZB324"/>
    <mergeCell ref="GZC324:GZF324"/>
    <mergeCell ref="GZG324:GZJ324"/>
    <mergeCell ref="GZK324:GZN324"/>
    <mergeCell ref="GZO324:GZR324"/>
    <mergeCell ref="GZU324:GZX324"/>
    <mergeCell ref="GPC324:GPF324"/>
    <mergeCell ref="GPG324:GPJ324"/>
    <mergeCell ref="GPK324:GPN324"/>
    <mergeCell ref="GPO324:GPR324"/>
    <mergeCell ref="GPU324:GPX324"/>
    <mergeCell ref="GPY324:GQB324"/>
    <mergeCell ref="GQC324:GQF324"/>
    <mergeCell ref="GQG324:GQJ324"/>
    <mergeCell ref="GQK324:GQN324"/>
    <mergeCell ref="GQO324:GQR324"/>
    <mergeCell ref="GQU324:GQX324"/>
    <mergeCell ref="GQY324:GRB324"/>
    <mergeCell ref="GRC324:GRF324"/>
    <mergeCell ref="GRG324:GRJ324"/>
    <mergeCell ref="GRK324:GRN324"/>
    <mergeCell ref="GRO324:GRR324"/>
    <mergeCell ref="GRU324:GRX324"/>
    <mergeCell ref="GRY324:GSB324"/>
    <mergeCell ref="GSC324:GSF324"/>
    <mergeCell ref="GSG324:GSJ324"/>
    <mergeCell ref="GSK324:GSN324"/>
    <mergeCell ref="GSO324:GSR324"/>
    <mergeCell ref="GSU324:GSX324"/>
    <mergeCell ref="GSY324:GTB324"/>
    <mergeCell ref="GTC324:GTF324"/>
    <mergeCell ref="GTG324:GTJ324"/>
    <mergeCell ref="GTK324:GTN324"/>
    <mergeCell ref="GTO324:GTR324"/>
    <mergeCell ref="GTU324:GTX324"/>
    <mergeCell ref="GTY324:GUB324"/>
    <mergeCell ref="GUC324:GUF324"/>
    <mergeCell ref="GUG324:GUJ324"/>
    <mergeCell ref="GUK324:GUN324"/>
    <mergeCell ref="GJO324:GJR324"/>
    <mergeCell ref="GJU324:GJX324"/>
    <mergeCell ref="GJY324:GKB324"/>
    <mergeCell ref="GKC324:GKF324"/>
    <mergeCell ref="GKG324:GKJ324"/>
    <mergeCell ref="GKK324:GKN324"/>
    <mergeCell ref="GKO324:GKR324"/>
    <mergeCell ref="GKU324:GKX324"/>
    <mergeCell ref="GKY324:GLB324"/>
    <mergeCell ref="GLC324:GLF324"/>
    <mergeCell ref="GLG324:GLJ324"/>
    <mergeCell ref="GLK324:GLN324"/>
    <mergeCell ref="GLO324:GLR324"/>
    <mergeCell ref="GLU324:GLX324"/>
    <mergeCell ref="GLY324:GMB324"/>
    <mergeCell ref="GMC324:GMF324"/>
    <mergeCell ref="GMG324:GMJ324"/>
    <mergeCell ref="GMK324:GMN324"/>
    <mergeCell ref="GMO324:GMR324"/>
    <mergeCell ref="GMU324:GMX324"/>
    <mergeCell ref="GMY324:GNB324"/>
    <mergeCell ref="GNC324:GNF324"/>
    <mergeCell ref="GNG324:GNJ324"/>
    <mergeCell ref="GNK324:GNN324"/>
    <mergeCell ref="GNO324:GNR324"/>
    <mergeCell ref="GNU324:GNX324"/>
    <mergeCell ref="GNY324:GOB324"/>
    <mergeCell ref="GOC324:GOF324"/>
    <mergeCell ref="GOG324:GOJ324"/>
    <mergeCell ref="GOK324:GON324"/>
    <mergeCell ref="GOO324:GOR324"/>
    <mergeCell ref="GOU324:GOX324"/>
    <mergeCell ref="GOY324:GPB324"/>
    <mergeCell ref="GHG324:GHJ324"/>
    <mergeCell ref="GHK324:GHN324"/>
    <mergeCell ref="GHO324:GHR324"/>
    <mergeCell ref="GHU324:GHX324"/>
    <mergeCell ref="GHY324:GIB324"/>
    <mergeCell ref="GIC324:GIF324"/>
    <mergeCell ref="GIG324:GIJ324"/>
    <mergeCell ref="GIK324:GIN324"/>
    <mergeCell ref="GIO324:GIR324"/>
    <mergeCell ref="GIU324:GIX324"/>
    <mergeCell ref="GGK324:GGN324"/>
    <mergeCell ref="GGO324:GGR324"/>
    <mergeCell ref="GGU324:GGX324"/>
    <mergeCell ref="GIY324:GJB324"/>
    <mergeCell ref="GJC324:GJF324"/>
    <mergeCell ref="GJG324:GJJ324"/>
    <mergeCell ref="GJK324:GJN324"/>
    <mergeCell ref="GCO324:GCR324"/>
    <mergeCell ref="GCU324:GCX324"/>
    <mergeCell ref="GCY324:GDB324"/>
    <mergeCell ref="GDC324:GDF324"/>
    <mergeCell ref="GDG324:GDJ324"/>
    <mergeCell ref="GDK324:GDN324"/>
    <mergeCell ref="GDO324:GDR324"/>
    <mergeCell ref="GDU324:GDX324"/>
    <mergeCell ref="GDY324:GEB324"/>
    <mergeCell ref="GEC324:GEF324"/>
    <mergeCell ref="GEG324:GEJ324"/>
    <mergeCell ref="GEK324:GEN324"/>
    <mergeCell ref="GEO324:GER324"/>
    <mergeCell ref="GEU324:GEX324"/>
    <mergeCell ref="GEY324:GFB324"/>
    <mergeCell ref="GFC324:GFF324"/>
    <mergeCell ref="GFG324:GFJ324"/>
    <mergeCell ref="GFK324:GFN324"/>
    <mergeCell ref="GFO324:GFR324"/>
    <mergeCell ref="GFU324:GFX324"/>
    <mergeCell ref="GFY324:GGB324"/>
    <mergeCell ref="GGC324:GGF324"/>
    <mergeCell ref="GGG324:GGJ324"/>
    <mergeCell ref="FVC324:FVF324"/>
    <mergeCell ref="FVG324:FVJ324"/>
    <mergeCell ref="FVK324:FVN324"/>
    <mergeCell ref="FVO324:FVR324"/>
    <mergeCell ref="FVU324:FVX324"/>
    <mergeCell ref="FVY324:FWB324"/>
    <mergeCell ref="FWC324:FWF324"/>
    <mergeCell ref="FWG324:FWJ324"/>
    <mergeCell ref="FWK324:FWN324"/>
    <mergeCell ref="FWO324:FWR324"/>
    <mergeCell ref="FWU324:FWX324"/>
    <mergeCell ref="FWY324:FXB324"/>
    <mergeCell ref="FXC324:FXF324"/>
    <mergeCell ref="FXG324:FXJ324"/>
    <mergeCell ref="FXK324:FXN324"/>
    <mergeCell ref="FXO324:FXR324"/>
    <mergeCell ref="FXU324:FXX324"/>
    <mergeCell ref="FZK324:FZN324"/>
    <mergeCell ref="FZO324:FZR324"/>
    <mergeCell ref="FZU324:FZX324"/>
    <mergeCell ref="FZY324:GAB324"/>
    <mergeCell ref="GAC324:GAF324"/>
    <mergeCell ref="GAG324:GAJ324"/>
    <mergeCell ref="GAK324:GAN324"/>
    <mergeCell ref="GAO324:GAR324"/>
    <mergeCell ref="GAU324:GAX324"/>
    <mergeCell ref="GAY324:GBB324"/>
    <mergeCell ref="GBC324:GBF324"/>
    <mergeCell ref="GBG324:GBJ324"/>
    <mergeCell ref="GBK324:GBN324"/>
    <mergeCell ref="GBO324:GBR324"/>
    <mergeCell ref="GGY324:GHB324"/>
    <mergeCell ref="GHC324:GHF324"/>
    <mergeCell ref="FZS323:FZS324"/>
    <mergeCell ref="FZT323:FZT324"/>
    <mergeCell ref="GAS323:GAS324"/>
    <mergeCell ref="GAT323:GAT324"/>
    <mergeCell ref="GBS323:GBS324"/>
    <mergeCell ref="FXY324:FYB324"/>
    <mergeCell ref="FYC324:FYF324"/>
    <mergeCell ref="FQG324:FQJ324"/>
    <mergeCell ref="FQK324:FQN324"/>
    <mergeCell ref="FQO324:FQR324"/>
    <mergeCell ref="FQU324:FQX324"/>
    <mergeCell ref="FQY324:FRB324"/>
    <mergeCell ref="FLS323:FLS324"/>
    <mergeCell ref="FLT323:FLT324"/>
    <mergeCell ref="FMS323:FMS324"/>
    <mergeCell ref="FMT323:FMT324"/>
    <mergeCell ref="FNS323:FNS324"/>
    <mergeCell ref="FNT323:FNT324"/>
    <mergeCell ref="FOS323:FOS324"/>
    <mergeCell ref="FOT323:FOT324"/>
    <mergeCell ref="FPS323:FPS324"/>
    <mergeCell ref="FPT323:FPT324"/>
    <mergeCell ref="FQS323:FQS324"/>
    <mergeCell ref="FQT323:FQT324"/>
    <mergeCell ref="FYG324:FYJ324"/>
    <mergeCell ref="FYK324:FYN324"/>
    <mergeCell ref="FYO324:FYR324"/>
    <mergeCell ref="FYU324:FYX324"/>
    <mergeCell ref="FYY324:FZB324"/>
    <mergeCell ref="FZC324:FZF324"/>
    <mergeCell ref="FZG324:FZJ324"/>
    <mergeCell ref="FRS323:FRS324"/>
    <mergeCell ref="FRT323:FRT324"/>
    <mergeCell ref="FSS323:FSS324"/>
    <mergeCell ref="FST323:FST324"/>
    <mergeCell ref="FTS323:FTS324"/>
    <mergeCell ref="FTT323:FTT324"/>
    <mergeCell ref="FUS323:FUS324"/>
    <mergeCell ref="FUT323:FUT324"/>
    <mergeCell ref="FVS323:FVS324"/>
    <mergeCell ref="FVT323:FVT324"/>
    <mergeCell ref="FWS323:FWS324"/>
    <mergeCell ref="FWT323:FWT324"/>
    <mergeCell ref="FXS323:FXS324"/>
    <mergeCell ref="FXT323:FXT324"/>
    <mergeCell ref="FYS323:FYS324"/>
    <mergeCell ref="FYT323:FYT324"/>
    <mergeCell ref="FRC324:FRF324"/>
    <mergeCell ref="FRG324:FRJ324"/>
    <mergeCell ref="FRK324:FRN324"/>
    <mergeCell ref="FRO324:FRR324"/>
    <mergeCell ref="FRU324:FRX324"/>
    <mergeCell ref="FRY324:FSB324"/>
    <mergeCell ref="FSC324:FSF324"/>
    <mergeCell ref="FSG324:FSJ324"/>
    <mergeCell ref="FSK324:FSN324"/>
    <mergeCell ref="FSO324:FSR324"/>
    <mergeCell ref="FSU324:FSX324"/>
    <mergeCell ref="FSY324:FTB324"/>
    <mergeCell ref="FTC324:FTF324"/>
    <mergeCell ref="FTG324:FTJ324"/>
    <mergeCell ref="FTK324:FTN324"/>
    <mergeCell ref="FTO324:FTR324"/>
    <mergeCell ref="FTU324:FTX324"/>
    <mergeCell ref="FTY324:FUB324"/>
    <mergeCell ref="FUC324:FUF324"/>
    <mergeCell ref="FUG324:FUJ324"/>
    <mergeCell ref="FUK324:FUN324"/>
    <mergeCell ref="FUO324:FUR324"/>
    <mergeCell ref="FUU324:FUX324"/>
    <mergeCell ref="FUY324:FVB324"/>
    <mergeCell ref="FKU324:FKX324"/>
    <mergeCell ref="FKY324:FLB324"/>
    <mergeCell ref="FLC324:FLF324"/>
    <mergeCell ref="FLG324:FLJ324"/>
    <mergeCell ref="FLK324:FLN324"/>
    <mergeCell ref="FLO324:FLR324"/>
    <mergeCell ref="FLU324:FLX324"/>
    <mergeCell ref="FLY324:FMB324"/>
    <mergeCell ref="FMC324:FMF324"/>
    <mergeCell ref="FMG324:FMJ324"/>
    <mergeCell ref="FMK324:FMN324"/>
    <mergeCell ref="FMO324:FMR324"/>
    <mergeCell ref="FMU324:FMX324"/>
    <mergeCell ref="FMY324:FNB324"/>
    <mergeCell ref="FNC324:FNF324"/>
    <mergeCell ref="FNG324:FNJ324"/>
    <mergeCell ref="FNK324:FNN324"/>
    <mergeCell ref="FNO324:FNR324"/>
    <mergeCell ref="FNU324:FNX324"/>
    <mergeCell ref="FNY324:FOB324"/>
    <mergeCell ref="FOC324:FOF324"/>
    <mergeCell ref="FOG324:FOJ324"/>
    <mergeCell ref="FOK324:FON324"/>
    <mergeCell ref="FOO324:FOR324"/>
    <mergeCell ref="FOU324:FOX324"/>
    <mergeCell ref="FOY324:FPB324"/>
    <mergeCell ref="FPC324:FPF324"/>
    <mergeCell ref="FPG324:FPJ324"/>
    <mergeCell ref="FPK324:FPN324"/>
    <mergeCell ref="FPO324:FPR324"/>
    <mergeCell ref="FPU324:FPX324"/>
    <mergeCell ref="FPY324:FQB324"/>
    <mergeCell ref="FQC324:FQF324"/>
    <mergeCell ref="ETY324:EUB324"/>
    <mergeCell ref="EUC324:EUF324"/>
    <mergeCell ref="EUG324:EUJ324"/>
    <mergeCell ref="EUK324:EUN324"/>
    <mergeCell ref="EUO324:EUR324"/>
    <mergeCell ref="EUU324:EUX324"/>
    <mergeCell ref="EUY324:EVB324"/>
    <mergeCell ref="EVC324:EVF324"/>
    <mergeCell ref="EVG324:EVJ324"/>
    <mergeCell ref="EUT323:EUT324"/>
    <mergeCell ref="FAO324:FAR324"/>
    <mergeCell ref="FAU324:FAX324"/>
    <mergeCell ref="FAY324:FBB324"/>
    <mergeCell ref="FBC324:FBF324"/>
    <mergeCell ref="FBG324:FBJ324"/>
    <mergeCell ref="FBK324:FBN324"/>
    <mergeCell ref="EVS323:EVS324"/>
    <mergeCell ref="EVT323:EVT324"/>
    <mergeCell ref="EWS323:EWS324"/>
    <mergeCell ref="EWT323:EWT324"/>
    <mergeCell ref="EXS323:EXS324"/>
    <mergeCell ref="EXT323:EXT324"/>
    <mergeCell ref="EYS323:EYS324"/>
    <mergeCell ref="EYT323:EYT324"/>
    <mergeCell ref="EZS323:EZS324"/>
    <mergeCell ref="EZT323:EZT324"/>
    <mergeCell ref="FAS323:FAS324"/>
    <mergeCell ref="FAT323:FAT324"/>
    <mergeCell ref="ETS323:ETS324"/>
    <mergeCell ref="ETT323:ETT324"/>
    <mergeCell ref="EUS323:EUS324"/>
    <mergeCell ref="EVK324:EVN324"/>
    <mergeCell ref="EVO324:EVR324"/>
    <mergeCell ref="EVU324:EVX324"/>
    <mergeCell ref="EVY324:EWB324"/>
    <mergeCell ref="EWC324:EWF324"/>
    <mergeCell ref="EWG324:EWJ324"/>
    <mergeCell ref="EWK324:EWN324"/>
    <mergeCell ref="EWO324:EWR324"/>
    <mergeCell ref="EWU324:EWX324"/>
    <mergeCell ref="EWY324:EXB324"/>
    <mergeCell ref="EXC324:EXF324"/>
    <mergeCell ref="EXG324:EXJ324"/>
    <mergeCell ref="EXK324:EXN324"/>
    <mergeCell ref="EXO324:EXR324"/>
    <mergeCell ref="EXU324:EXX324"/>
    <mergeCell ref="EXY324:EYB324"/>
    <mergeCell ref="EYC324:EYF324"/>
    <mergeCell ref="EYG324:EYJ324"/>
    <mergeCell ref="EYK324:EYN324"/>
    <mergeCell ref="EYO324:EYR324"/>
    <mergeCell ref="EYU324:EYX324"/>
    <mergeCell ref="EYY324:EZB324"/>
    <mergeCell ref="EZC324:EZF324"/>
    <mergeCell ref="EZG324:EZJ324"/>
    <mergeCell ref="EZK324:EZN324"/>
    <mergeCell ref="EZO324:EZR324"/>
    <mergeCell ref="EZU324:EZX324"/>
    <mergeCell ref="EZY324:FAB324"/>
    <mergeCell ref="FAC324:FAF324"/>
    <mergeCell ref="FAG324:FAJ324"/>
    <mergeCell ref="FAK324:FAN324"/>
    <mergeCell ref="ELS323:ELS324"/>
    <mergeCell ref="ELT323:ELT324"/>
    <mergeCell ref="EMS323:EMS324"/>
    <mergeCell ref="EMT323:EMT324"/>
    <mergeCell ref="ENS323:ENS324"/>
    <mergeCell ref="ENT323:ENT324"/>
    <mergeCell ref="EOS323:EOS324"/>
    <mergeCell ref="EOT323:EOT324"/>
    <mergeCell ref="EPS323:EPS324"/>
    <mergeCell ref="EPT323:EPT324"/>
    <mergeCell ref="EQS323:EQS324"/>
    <mergeCell ref="EQT323:EQT324"/>
    <mergeCell ref="ERC324:ERF324"/>
    <mergeCell ref="ERG324:ERJ324"/>
    <mergeCell ref="ERK324:ERN324"/>
    <mergeCell ref="ERO324:ERR324"/>
    <mergeCell ref="ERU324:ERX324"/>
    <mergeCell ref="ERY324:ESB324"/>
    <mergeCell ref="ERS323:ERS324"/>
    <mergeCell ref="ERT323:ERT324"/>
    <mergeCell ref="ESC324:ESF324"/>
    <mergeCell ref="ESG324:ESJ324"/>
    <mergeCell ref="ESK324:ESN324"/>
    <mergeCell ref="ESO324:ESR324"/>
    <mergeCell ref="ESU324:ESX324"/>
    <mergeCell ref="ESY324:ETB324"/>
    <mergeCell ref="ESS323:ESS324"/>
    <mergeCell ref="EST323:EST324"/>
    <mergeCell ref="ETC324:ETF324"/>
    <mergeCell ref="ETG324:ETJ324"/>
    <mergeCell ref="ETK324:ETN324"/>
    <mergeCell ref="ETO324:ETR324"/>
    <mergeCell ref="ETU324:ETX324"/>
    <mergeCell ref="EAY324:EBB324"/>
    <mergeCell ref="EBC324:EBF324"/>
    <mergeCell ref="EBG324:EBJ324"/>
    <mergeCell ref="EBK324:EBN324"/>
    <mergeCell ref="EBO324:EBR324"/>
    <mergeCell ref="EBU324:EBX324"/>
    <mergeCell ref="EBY324:ECB324"/>
    <mergeCell ref="ECC324:ECF324"/>
    <mergeCell ref="ECG324:ECJ324"/>
    <mergeCell ref="ECK324:ECN324"/>
    <mergeCell ref="ECO324:ECR324"/>
    <mergeCell ref="ECU324:ECX324"/>
    <mergeCell ref="ECY324:EDB324"/>
    <mergeCell ref="EDC324:EDF324"/>
    <mergeCell ref="EDG324:EDJ324"/>
    <mergeCell ref="EDK324:EDN324"/>
    <mergeCell ref="EDO324:EDR324"/>
    <mergeCell ref="EDU324:EDX324"/>
    <mergeCell ref="EDY324:EEB324"/>
    <mergeCell ref="EEC324:EEF324"/>
    <mergeCell ref="EEG324:EEJ324"/>
    <mergeCell ref="EEK324:EEN324"/>
    <mergeCell ref="EEO324:EER324"/>
    <mergeCell ref="EEU324:EEX324"/>
    <mergeCell ref="EEY324:EFB324"/>
    <mergeCell ref="EFC324:EFF324"/>
    <mergeCell ref="EES323:EES324"/>
    <mergeCell ref="EET323:EET324"/>
    <mergeCell ref="EKK324:EKN324"/>
    <mergeCell ref="EKO324:EKR324"/>
    <mergeCell ref="EKU324:EKX324"/>
    <mergeCell ref="EKY324:ELB324"/>
    <mergeCell ref="ELC324:ELF324"/>
    <mergeCell ref="EFS323:EFS324"/>
    <mergeCell ref="EFT323:EFT324"/>
    <mergeCell ref="EGS323:EGS324"/>
    <mergeCell ref="EGT323:EGT324"/>
    <mergeCell ref="EHS323:EHS324"/>
    <mergeCell ref="EHT323:EHT324"/>
    <mergeCell ref="EIS323:EIS324"/>
    <mergeCell ref="EIT323:EIT324"/>
    <mergeCell ref="EJS323:EJS324"/>
    <mergeCell ref="EJT323:EJT324"/>
    <mergeCell ref="EKS323:EKS324"/>
    <mergeCell ref="EKT323:EKT324"/>
    <mergeCell ref="EFG324:EFJ324"/>
    <mergeCell ref="EFK324:EFN324"/>
    <mergeCell ref="EFO324:EFR324"/>
    <mergeCell ref="EFU324:EFX324"/>
    <mergeCell ref="EFY324:EGB324"/>
    <mergeCell ref="EGC324:EGF324"/>
    <mergeCell ref="EGG324:EGJ324"/>
    <mergeCell ref="EGK324:EGN324"/>
    <mergeCell ref="EGO324:EGR324"/>
    <mergeCell ref="EGU324:EGX324"/>
    <mergeCell ref="EGY324:EHB324"/>
    <mergeCell ref="EHC324:EHF324"/>
    <mergeCell ref="EHG324:EHJ324"/>
    <mergeCell ref="EHK324:EHN324"/>
    <mergeCell ref="EHO324:EHR324"/>
    <mergeCell ref="EHU324:EHX324"/>
    <mergeCell ref="EHY324:EIB324"/>
    <mergeCell ref="EIC324:EIF324"/>
    <mergeCell ref="EIG324:EIJ324"/>
    <mergeCell ref="DVK324:DVN324"/>
    <mergeCell ref="DVO324:DVR324"/>
    <mergeCell ref="DVU324:DVX324"/>
    <mergeCell ref="DVY324:DWB324"/>
    <mergeCell ref="DWC324:DWF324"/>
    <mergeCell ref="DWG324:DWJ324"/>
    <mergeCell ref="DWK324:DWN324"/>
    <mergeCell ref="DWO324:DWR324"/>
    <mergeCell ref="DWU324:DWX324"/>
    <mergeCell ref="DWY324:DXB324"/>
    <mergeCell ref="DXC324:DXF324"/>
    <mergeCell ref="DXG324:DXJ324"/>
    <mergeCell ref="DXK324:DXN324"/>
    <mergeCell ref="DXO324:DXR324"/>
    <mergeCell ref="DXU324:DXX324"/>
    <mergeCell ref="DXY324:DYB324"/>
    <mergeCell ref="DYC324:DYF324"/>
    <mergeCell ref="DYG324:DYJ324"/>
    <mergeCell ref="DYK324:DYN324"/>
    <mergeCell ref="DYO324:DYR324"/>
    <mergeCell ref="DYU324:DYX324"/>
    <mergeCell ref="DYY324:DZB324"/>
    <mergeCell ref="DZC324:DZF324"/>
    <mergeCell ref="DZG324:DZJ324"/>
    <mergeCell ref="DZK324:DZN324"/>
    <mergeCell ref="DZO324:DZR324"/>
    <mergeCell ref="DZU324:DZX324"/>
    <mergeCell ref="DZY324:EAB324"/>
    <mergeCell ref="EAC324:EAF324"/>
    <mergeCell ref="EAG324:EAJ324"/>
    <mergeCell ref="EAK324:EAN324"/>
    <mergeCell ref="EAO324:EAR324"/>
    <mergeCell ref="EAU324:EAX324"/>
    <mergeCell ref="DVS323:DVS324"/>
    <mergeCell ref="DVT323:DVT324"/>
    <mergeCell ref="DWS323:DWS324"/>
    <mergeCell ref="DWT323:DWT324"/>
    <mergeCell ref="DXS323:DXS324"/>
    <mergeCell ref="DXT323:DXT324"/>
    <mergeCell ref="DYS323:DYS324"/>
    <mergeCell ref="DYT323:DYT324"/>
    <mergeCell ref="DZS323:DZS324"/>
    <mergeCell ref="DZT323:DZT324"/>
    <mergeCell ref="EAS323:EAS324"/>
    <mergeCell ref="EAT323:EAT324"/>
    <mergeCell ref="DKU324:DKX324"/>
    <mergeCell ref="DKY324:DLB324"/>
    <mergeCell ref="DLC324:DLF324"/>
    <mergeCell ref="DLG324:DLJ324"/>
    <mergeCell ref="DLK324:DLN324"/>
    <mergeCell ref="DLO324:DLR324"/>
    <mergeCell ref="DLU324:DLX324"/>
    <mergeCell ref="DLY324:DMB324"/>
    <mergeCell ref="DMC324:DMF324"/>
    <mergeCell ref="DMG324:DMJ324"/>
    <mergeCell ref="DMK324:DMN324"/>
    <mergeCell ref="DMO324:DMR324"/>
    <mergeCell ref="DMU324:DMX324"/>
    <mergeCell ref="DMY324:DNB324"/>
    <mergeCell ref="DNC324:DNF324"/>
    <mergeCell ref="DNG324:DNJ324"/>
    <mergeCell ref="DNK324:DNN324"/>
    <mergeCell ref="DNO324:DNR324"/>
    <mergeCell ref="DNU324:DNX324"/>
    <mergeCell ref="DNY324:DOB324"/>
    <mergeCell ref="DOC324:DOF324"/>
    <mergeCell ref="DOG324:DOJ324"/>
    <mergeCell ref="DOK324:DON324"/>
    <mergeCell ref="DOO324:DOR324"/>
    <mergeCell ref="DOU324:DOX324"/>
    <mergeCell ref="DOY324:DPB324"/>
    <mergeCell ref="DNT323:DNT324"/>
    <mergeCell ref="DOS323:DOS324"/>
    <mergeCell ref="DOT323:DOT324"/>
    <mergeCell ref="DUG324:DUJ324"/>
    <mergeCell ref="DUK324:DUN324"/>
    <mergeCell ref="DUO324:DUR324"/>
    <mergeCell ref="DUU324:DUX324"/>
    <mergeCell ref="DPC324:DPF324"/>
    <mergeCell ref="DPG324:DPJ324"/>
    <mergeCell ref="DPK324:DPN324"/>
    <mergeCell ref="DPO324:DPR324"/>
    <mergeCell ref="DTC324:DTF324"/>
    <mergeCell ref="DTG324:DTJ324"/>
    <mergeCell ref="DTK324:DTN324"/>
    <mergeCell ref="DTO324:DTR324"/>
    <mergeCell ref="DTU324:DTX324"/>
    <mergeCell ref="DTY324:DUB324"/>
    <mergeCell ref="DUC324:DUF324"/>
    <mergeCell ref="DPS323:DPS324"/>
    <mergeCell ref="DPT323:DPT324"/>
    <mergeCell ref="DQS323:DQS324"/>
    <mergeCell ref="DQT323:DQT324"/>
    <mergeCell ref="DRS323:DRS324"/>
    <mergeCell ref="DRT323:DRT324"/>
    <mergeCell ref="DSS323:DSS324"/>
    <mergeCell ref="DST323:DST324"/>
    <mergeCell ref="DTS323:DTS324"/>
    <mergeCell ref="DTT323:DTT324"/>
    <mergeCell ref="DUS323:DUS324"/>
    <mergeCell ref="DUT323:DUT324"/>
    <mergeCell ref="DFG324:DFJ324"/>
    <mergeCell ref="DFK324:DFN324"/>
    <mergeCell ref="DFO324:DFR324"/>
    <mergeCell ref="DFU324:DFX324"/>
    <mergeCell ref="DFY324:DGB324"/>
    <mergeCell ref="DGC324:DGF324"/>
    <mergeCell ref="DGG324:DGJ324"/>
    <mergeCell ref="DGK324:DGN324"/>
    <mergeCell ref="DGO324:DGR324"/>
    <mergeCell ref="DGU324:DGX324"/>
    <mergeCell ref="DGY324:DHB324"/>
    <mergeCell ref="DHC324:DHF324"/>
    <mergeCell ref="DHG324:DHJ324"/>
    <mergeCell ref="DHK324:DHN324"/>
    <mergeCell ref="DHO324:DHR324"/>
    <mergeCell ref="DHU324:DHX324"/>
    <mergeCell ref="DHY324:DIB324"/>
    <mergeCell ref="DIC324:DIF324"/>
    <mergeCell ref="DIG324:DIJ324"/>
    <mergeCell ref="DIK324:DIN324"/>
    <mergeCell ref="DIO324:DIR324"/>
    <mergeCell ref="DIU324:DIX324"/>
    <mergeCell ref="DIY324:DJB324"/>
    <mergeCell ref="DJC324:DJF324"/>
    <mergeCell ref="DJG324:DJJ324"/>
    <mergeCell ref="DJK324:DJN324"/>
    <mergeCell ref="DJO324:DJR324"/>
    <mergeCell ref="DJU324:DJX324"/>
    <mergeCell ref="DJY324:DKB324"/>
    <mergeCell ref="DKC324:DKF324"/>
    <mergeCell ref="DKG324:DKJ324"/>
    <mergeCell ref="DKK324:DKN324"/>
    <mergeCell ref="DKO324:DKR324"/>
    <mergeCell ref="CYU324:CYX324"/>
    <mergeCell ref="CXS323:CXS324"/>
    <mergeCell ref="CXT323:CXT324"/>
    <mergeCell ref="CYS323:CYS324"/>
    <mergeCell ref="CYT323:CYT324"/>
    <mergeCell ref="DEC324:DEF324"/>
    <mergeCell ref="DEG324:DEJ324"/>
    <mergeCell ref="DEK324:DEN324"/>
    <mergeCell ref="CYY324:CZB324"/>
    <mergeCell ref="CZC324:CZF324"/>
    <mergeCell ref="CZG324:CZJ324"/>
    <mergeCell ref="CZK324:CZN324"/>
    <mergeCell ref="CZO324:CZR324"/>
    <mergeCell ref="DAU324:DAX324"/>
    <mergeCell ref="DAY324:DBB324"/>
    <mergeCell ref="DBC324:DBF324"/>
    <mergeCell ref="DBG324:DBJ324"/>
    <mergeCell ref="DBK324:DBN324"/>
    <mergeCell ref="DBO324:DBR324"/>
    <mergeCell ref="DBU324:DBX324"/>
    <mergeCell ref="DBY324:DCB324"/>
    <mergeCell ref="DCC324:DCF324"/>
    <mergeCell ref="DCG324:DCJ324"/>
    <mergeCell ref="DCK324:DCN324"/>
    <mergeCell ref="DCO324:DCR324"/>
    <mergeCell ref="DCU324:DCX324"/>
    <mergeCell ref="DCY324:DDB324"/>
    <mergeCell ref="DDC324:DDF324"/>
    <mergeCell ref="DDG324:DDJ324"/>
    <mergeCell ref="DDK324:DDN324"/>
    <mergeCell ref="DDO324:DDR324"/>
    <mergeCell ref="DDU324:DDX324"/>
    <mergeCell ref="DDY324:DEB324"/>
    <mergeCell ref="CTG324:CTJ324"/>
    <mergeCell ref="CTK324:CTN324"/>
    <mergeCell ref="CTO324:CTR324"/>
    <mergeCell ref="CTU324:CTX324"/>
    <mergeCell ref="CTY324:CUB324"/>
    <mergeCell ref="CUC324:CUF324"/>
    <mergeCell ref="CUG324:CUJ324"/>
    <mergeCell ref="CUK324:CUN324"/>
    <mergeCell ref="CUO324:CUR324"/>
    <mergeCell ref="CUU324:CUX324"/>
    <mergeCell ref="CUY324:CVB324"/>
    <mergeCell ref="CVC324:CVF324"/>
    <mergeCell ref="CVG324:CVJ324"/>
    <mergeCell ref="CVK324:CVN324"/>
    <mergeCell ref="CVO324:CVR324"/>
    <mergeCell ref="CVU324:CVX324"/>
    <mergeCell ref="CVY324:CWB324"/>
    <mergeCell ref="CWC324:CWF324"/>
    <mergeCell ref="CWG324:CWJ324"/>
    <mergeCell ref="CWK324:CWN324"/>
    <mergeCell ref="CWO324:CWR324"/>
    <mergeCell ref="CWU324:CWX324"/>
    <mergeCell ref="CWY324:CXB324"/>
    <mergeCell ref="CXC324:CXF324"/>
    <mergeCell ref="CXG324:CXJ324"/>
    <mergeCell ref="CXK324:CXN324"/>
    <mergeCell ref="CXO324:CXR324"/>
    <mergeCell ref="CXU324:CXX324"/>
    <mergeCell ref="CXY324:CYB324"/>
    <mergeCell ref="CYC324:CYF324"/>
    <mergeCell ref="CYG324:CYJ324"/>
    <mergeCell ref="CYK324:CYN324"/>
    <mergeCell ref="CYO324:CYR324"/>
    <mergeCell ref="CNY324:COB324"/>
    <mergeCell ref="COC324:COF324"/>
    <mergeCell ref="COG324:COJ324"/>
    <mergeCell ref="COK324:CON324"/>
    <mergeCell ref="CNU324:CNX324"/>
    <mergeCell ref="CPC324:CPF324"/>
    <mergeCell ref="CPG324:CPJ324"/>
    <mergeCell ref="CPK324:CPN324"/>
    <mergeCell ref="CPO324:CPR324"/>
    <mergeCell ref="CPU324:CPX324"/>
    <mergeCell ref="CPY324:CQB324"/>
    <mergeCell ref="CQC324:CQF324"/>
    <mergeCell ref="CQG324:CQJ324"/>
    <mergeCell ref="CQK324:CQN324"/>
    <mergeCell ref="CQO324:CQR324"/>
    <mergeCell ref="COO324:COR324"/>
    <mergeCell ref="COU324:COX324"/>
    <mergeCell ref="COY324:CPB324"/>
    <mergeCell ref="CQU324:CQX324"/>
    <mergeCell ref="CQY324:CRB324"/>
    <mergeCell ref="CRC324:CRF324"/>
    <mergeCell ref="CRG324:CRJ324"/>
    <mergeCell ref="CRK324:CRN324"/>
    <mergeCell ref="CRO324:CRR324"/>
    <mergeCell ref="CRU324:CRX324"/>
    <mergeCell ref="CRY324:CSB324"/>
    <mergeCell ref="CSC324:CSF324"/>
    <mergeCell ref="CSG324:CSJ324"/>
    <mergeCell ref="CSK324:CSN324"/>
    <mergeCell ref="CSO324:CSR324"/>
    <mergeCell ref="CSU324:CSX324"/>
    <mergeCell ref="CSY324:CTB324"/>
    <mergeCell ref="CTC324:CTF324"/>
    <mergeCell ref="CDK324:CDN324"/>
    <mergeCell ref="CDO324:CDR324"/>
    <mergeCell ref="CDU324:CDX324"/>
    <mergeCell ref="CDY324:CEB324"/>
    <mergeCell ref="CEC324:CEF324"/>
    <mergeCell ref="CEG324:CEJ324"/>
    <mergeCell ref="CEK324:CEN324"/>
    <mergeCell ref="CEO324:CER324"/>
    <mergeCell ref="CEU324:CEX324"/>
    <mergeCell ref="CEY324:CFB324"/>
    <mergeCell ref="CFC324:CFF324"/>
    <mergeCell ref="CFG324:CFJ324"/>
    <mergeCell ref="CFK324:CFN324"/>
    <mergeCell ref="CFO324:CFR324"/>
    <mergeCell ref="CFU324:CFX324"/>
    <mergeCell ref="CFY324:CGB324"/>
    <mergeCell ref="CGC324:CGF324"/>
    <mergeCell ref="CGG324:CGJ324"/>
    <mergeCell ref="CGK324:CGN324"/>
    <mergeCell ref="CGO324:CGR324"/>
    <mergeCell ref="CGU324:CGX324"/>
    <mergeCell ref="CGY324:CHB324"/>
    <mergeCell ref="CHC324:CHF324"/>
    <mergeCell ref="CHG324:CHJ324"/>
    <mergeCell ref="CHK324:CHN324"/>
    <mergeCell ref="CHO324:CHR324"/>
    <mergeCell ref="CHU324:CHX324"/>
    <mergeCell ref="CHY324:CIB324"/>
    <mergeCell ref="CIC324:CIF324"/>
    <mergeCell ref="CIG324:CIJ324"/>
    <mergeCell ref="CIK324:CIN324"/>
    <mergeCell ref="CIO324:CIR324"/>
    <mergeCell ref="CGT323:CGT324"/>
    <mergeCell ref="CHS323:CHS324"/>
    <mergeCell ref="CHT323:CHT324"/>
    <mergeCell ref="BQC324:BQF324"/>
    <mergeCell ref="BQG324:BQJ324"/>
    <mergeCell ref="BQK324:BQN324"/>
    <mergeCell ref="BQO324:BQR324"/>
    <mergeCell ref="BQU324:BQX324"/>
    <mergeCell ref="BQY324:BRB324"/>
    <mergeCell ref="BRC324:BRF324"/>
    <mergeCell ref="BRG324:BRJ324"/>
    <mergeCell ref="BRK324:BRN324"/>
    <mergeCell ref="BRO324:BRR324"/>
    <mergeCell ref="BRU324:BRX324"/>
    <mergeCell ref="BRY324:BSB324"/>
    <mergeCell ref="BSC324:BSF324"/>
    <mergeCell ref="BSG324:BSJ324"/>
    <mergeCell ref="BSK324:BSN324"/>
    <mergeCell ref="BQS323:BQS324"/>
    <mergeCell ref="BQT323:BQT324"/>
    <mergeCell ref="BRS323:BRS324"/>
    <mergeCell ref="BRT323:BRT324"/>
    <mergeCell ref="BXU324:BXX324"/>
    <mergeCell ref="BXY324:BYB324"/>
    <mergeCell ref="BYC324:BYF324"/>
    <mergeCell ref="BYY324:BZB324"/>
    <mergeCell ref="BZC324:BZF324"/>
    <mergeCell ref="BZG324:BZJ324"/>
    <mergeCell ref="BZK324:BZN324"/>
    <mergeCell ref="BZO324:BZR324"/>
    <mergeCell ref="BZU324:BZX324"/>
    <mergeCell ref="BZY324:CAB324"/>
    <mergeCell ref="CAC324:CAF324"/>
    <mergeCell ref="CAG324:CAJ324"/>
    <mergeCell ref="CAK324:CAN324"/>
    <mergeCell ref="CAO324:CAR324"/>
    <mergeCell ref="BSS323:BSS324"/>
    <mergeCell ref="BST323:BST324"/>
    <mergeCell ref="BTS323:BTS324"/>
    <mergeCell ref="BTT323:BTT324"/>
    <mergeCell ref="BUS323:BUS324"/>
    <mergeCell ref="BUT323:BUT324"/>
    <mergeCell ref="BVS323:BVS324"/>
    <mergeCell ref="BVT323:BVT324"/>
    <mergeCell ref="BWS323:BWS324"/>
    <mergeCell ref="BWT323:BWT324"/>
    <mergeCell ref="BXS323:BXS324"/>
    <mergeCell ref="BXT323:BXT324"/>
    <mergeCell ref="BYS323:BYS324"/>
    <mergeCell ref="BYT323:BYT324"/>
    <mergeCell ref="BZS323:BZS324"/>
    <mergeCell ref="BZT323:BZT324"/>
    <mergeCell ref="BKO324:BKR324"/>
    <mergeCell ref="BKU324:BKX324"/>
    <mergeCell ref="BKY324:BLB324"/>
    <mergeCell ref="BLC324:BLF324"/>
    <mergeCell ref="BLG324:BLJ324"/>
    <mergeCell ref="BLK324:BLN324"/>
    <mergeCell ref="BLO324:BLR324"/>
    <mergeCell ref="BLU324:BLX324"/>
    <mergeCell ref="BLY324:BMB324"/>
    <mergeCell ref="BMC324:BMF324"/>
    <mergeCell ref="BMG324:BMJ324"/>
    <mergeCell ref="BMK324:BMN324"/>
    <mergeCell ref="BMO324:BMR324"/>
    <mergeCell ref="BMU324:BMX324"/>
    <mergeCell ref="BMY324:BNB324"/>
    <mergeCell ref="BNC324:BNF324"/>
    <mergeCell ref="BNG324:BNJ324"/>
    <mergeCell ref="BNK324:BNN324"/>
    <mergeCell ref="BNO324:BNR324"/>
    <mergeCell ref="BNU324:BNX324"/>
    <mergeCell ref="BNY324:BOB324"/>
    <mergeCell ref="BOC324:BOF324"/>
    <mergeCell ref="BOG324:BOJ324"/>
    <mergeCell ref="BOK324:BON324"/>
    <mergeCell ref="BOO324:BOR324"/>
    <mergeCell ref="BOU324:BOX324"/>
    <mergeCell ref="BOY324:BPB324"/>
    <mergeCell ref="BPC324:BPF324"/>
    <mergeCell ref="BPG324:BPJ324"/>
    <mergeCell ref="BPK324:BPN324"/>
    <mergeCell ref="BPO324:BPR324"/>
    <mergeCell ref="BPU324:BPX324"/>
    <mergeCell ref="BPY324:BQB324"/>
    <mergeCell ref="BKS323:BKS324"/>
    <mergeCell ref="BKT323:BKT324"/>
    <mergeCell ref="BLS323:BLS324"/>
    <mergeCell ref="BLT323:BLT324"/>
    <mergeCell ref="BMS323:BMS324"/>
    <mergeCell ref="BMT323:BMT324"/>
    <mergeCell ref="BNS323:BNS324"/>
    <mergeCell ref="BNT323:BNT324"/>
    <mergeCell ref="BOS323:BOS324"/>
    <mergeCell ref="BOT323:BOT324"/>
    <mergeCell ref="BPS323:BPS324"/>
    <mergeCell ref="BPT323:BPT324"/>
    <mergeCell ref="BKG324:BKJ324"/>
    <mergeCell ref="BKK324:BKN324"/>
    <mergeCell ref="BCS323:BCS324"/>
    <mergeCell ref="BCT323:BCT324"/>
    <mergeCell ref="BDS323:BDS324"/>
    <mergeCell ref="BDT323:BDT324"/>
    <mergeCell ref="BES323:BES324"/>
    <mergeCell ref="BET323:BET324"/>
    <mergeCell ref="BFS323:BFS324"/>
    <mergeCell ref="BFT323:BFT324"/>
    <mergeCell ref="BGS323:BGS324"/>
    <mergeCell ref="BGT323:BGT324"/>
    <mergeCell ref="BHS323:BHS324"/>
    <mergeCell ref="BHT323:BHT324"/>
    <mergeCell ref="BIS323:BIS324"/>
    <mergeCell ref="BIT323:BIT324"/>
    <mergeCell ref="BJS323:BJS324"/>
    <mergeCell ref="BJT323:BJT324"/>
    <mergeCell ref="BCK324:BCN324"/>
    <mergeCell ref="BCO324:BCR324"/>
    <mergeCell ref="BCU324:BCX324"/>
    <mergeCell ref="BCY324:BDB324"/>
    <mergeCell ref="BDC324:BDF324"/>
    <mergeCell ref="BDG324:BDJ324"/>
    <mergeCell ref="BDK324:BDN324"/>
    <mergeCell ref="BDO324:BDR324"/>
    <mergeCell ref="BDU324:BDX324"/>
    <mergeCell ref="BDY324:BEB324"/>
    <mergeCell ref="BEC324:BEF324"/>
    <mergeCell ref="BEG324:BEJ324"/>
    <mergeCell ref="BEK324:BEN324"/>
    <mergeCell ref="BEO324:BER324"/>
    <mergeCell ref="BEU324:BEX324"/>
    <mergeCell ref="BFO324:BFR324"/>
    <mergeCell ref="BFU324:BFX324"/>
    <mergeCell ref="BFY324:BGB324"/>
    <mergeCell ref="BGC324:BGF324"/>
    <mergeCell ref="BGG324:BGJ324"/>
    <mergeCell ref="BGK324:BGN324"/>
    <mergeCell ref="BGO324:BGR324"/>
    <mergeCell ref="BGU324:BGX324"/>
    <mergeCell ref="BGY324:BHB324"/>
    <mergeCell ref="BHC324:BHF324"/>
    <mergeCell ref="BHG324:BHJ324"/>
    <mergeCell ref="BHK324:BHN324"/>
    <mergeCell ref="BHY324:BIB324"/>
    <mergeCell ref="BIC324:BIF324"/>
    <mergeCell ref="BIG324:BIJ324"/>
    <mergeCell ref="BIK324:BIN324"/>
    <mergeCell ref="BIO324:BIR324"/>
    <mergeCell ref="AZO324:AZR324"/>
    <mergeCell ref="AZU324:AZX324"/>
    <mergeCell ref="AZY324:BAB324"/>
    <mergeCell ref="BAC324:BAF324"/>
    <mergeCell ref="BAG324:BAJ324"/>
    <mergeCell ref="BAK324:BAN324"/>
    <mergeCell ref="BAO324:BAR324"/>
    <mergeCell ref="BAU324:BAX324"/>
    <mergeCell ref="BAY324:BBB324"/>
    <mergeCell ref="BBC324:BBF324"/>
    <mergeCell ref="BBG324:BBJ324"/>
    <mergeCell ref="BBK324:BBN324"/>
    <mergeCell ref="BBO324:BBR324"/>
    <mergeCell ref="BBU324:BBX324"/>
    <mergeCell ref="BBY324:BCB324"/>
    <mergeCell ref="BCC324:BCF324"/>
    <mergeCell ref="BCG324:BCJ324"/>
    <mergeCell ref="AZT323:AZT324"/>
    <mergeCell ref="BAS323:BAS324"/>
    <mergeCell ref="BAT323:BAT324"/>
    <mergeCell ref="BBS323:BBS324"/>
    <mergeCell ref="BBT323:BBT324"/>
    <mergeCell ref="BHO324:BHR324"/>
    <mergeCell ref="BHU324:BHX324"/>
    <mergeCell ref="BIU324:BIX324"/>
    <mergeCell ref="BIY324:BJB324"/>
    <mergeCell ref="BJC324:BJF324"/>
    <mergeCell ref="BJG324:BJJ324"/>
    <mergeCell ref="BJK324:BJN324"/>
    <mergeCell ref="BJO324:BJR324"/>
    <mergeCell ref="BJU324:BJX324"/>
    <mergeCell ref="BJY324:BKB324"/>
    <mergeCell ref="BKC324:BKF324"/>
    <mergeCell ref="AJU324:AJX324"/>
    <mergeCell ref="AJY324:AKB324"/>
    <mergeCell ref="AKC324:AKF324"/>
    <mergeCell ref="AKG324:AKJ324"/>
    <mergeCell ref="AKK324:AKN324"/>
    <mergeCell ref="AKO324:AKR324"/>
    <mergeCell ref="AKU324:AKX324"/>
    <mergeCell ref="AKY324:ALB324"/>
    <mergeCell ref="ALC324:ALF324"/>
    <mergeCell ref="ALG324:ALJ324"/>
    <mergeCell ref="ALK324:ALN324"/>
    <mergeCell ref="ALO324:ALR324"/>
    <mergeCell ref="ALU324:ALX324"/>
    <mergeCell ref="ALY324:AMB324"/>
    <mergeCell ref="AMC324:AMF324"/>
    <mergeCell ref="AJS323:AJS324"/>
    <mergeCell ref="AJT323:AJT324"/>
    <mergeCell ref="AKS323:AKS324"/>
    <mergeCell ref="AKT323:AKT324"/>
    <mergeCell ref="ALS323:ALS324"/>
    <mergeCell ref="ALT323:ALT324"/>
    <mergeCell ref="ARK324:ARN324"/>
    <mergeCell ref="ASO324:ASR324"/>
    <mergeCell ref="ASU324:ASX324"/>
    <mergeCell ref="ASY324:ATB324"/>
    <mergeCell ref="ATC324:ATF324"/>
    <mergeCell ref="ATG324:ATJ324"/>
    <mergeCell ref="ATK324:ATN324"/>
    <mergeCell ref="ATO324:ATR324"/>
    <mergeCell ref="ATU324:ATX324"/>
    <mergeCell ref="ATY324:AUB324"/>
    <mergeCell ref="AUC324:AUF324"/>
    <mergeCell ref="AUG324:AUJ324"/>
    <mergeCell ref="AMG324:AMJ324"/>
    <mergeCell ref="AMK324:AMN324"/>
    <mergeCell ref="AMO324:AMR324"/>
    <mergeCell ref="APK324:APN324"/>
    <mergeCell ref="APO324:APR324"/>
    <mergeCell ref="APU324:APX324"/>
    <mergeCell ref="APY324:AQB324"/>
    <mergeCell ref="AQC324:AQF324"/>
    <mergeCell ref="AQG324:AQJ324"/>
    <mergeCell ref="AQK324:AQN324"/>
    <mergeCell ref="AQO324:AQR324"/>
    <mergeCell ref="AQU324:AQX324"/>
    <mergeCell ref="AQY324:ARB324"/>
    <mergeCell ref="ARC324:ARF324"/>
    <mergeCell ref="ARG324:ARJ324"/>
    <mergeCell ref="ARO324:ARR324"/>
    <mergeCell ref="ARU324:ARX324"/>
    <mergeCell ref="ARY324:ASB324"/>
    <mergeCell ref="ASC324:ASF324"/>
    <mergeCell ref="ASG324:ASJ324"/>
    <mergeCell ref="ASK324:ASN324"/>
    <mergeCell ref="AMS323:AMS324"/>
    <mergeCell ref="AMT323:AMT324"/>
    <mergeCell ref="ANS323:ANS324"/>
    <mergeCell ref="ANT323:ANT324"/>
    <mergeCell ref="AOS323:AOS324"/>
    <mergeCell ref="AOT323:AOT324"/>
    <mergeCell ref="APS323:APS324"/>
    <mergeCell ref="APT323:APT324"/>
    <mergeCell ref="AQS323:AQS324"/>
    <mergeCell ref="AQT323:AQT324"/>
    <mergeCell ref="AEG324:AEJ324"/>
    <mergeCell ref="AEK324:AEN324"/>
    <mergeCell ref="AEO324:AER324"/>
    <mergeCell ref="AEU324:AEX324"/>
    <mergeCell ref="AEY324:AFB324"/>
    <mergeCell ref="AFC324:AFF324"/>
    <mergeCell ref="AFG324:AFJ324"/>
    <mergeCell ref="AFK324:AFN324"/>
    <mergeCell ref="AFO324:AFR324"/>
    <mergeCell ref="AFU324:AFX324"/>
    <mergeCell ref="AFY324:AGB324"/>
    <mergeCell ref="AGC324:AGF324"/>
    <mergeCell ref="AGG324:AGJ324"/>
    <mergeCell ref="AGK324:AGN324"/>
    <mergeCell ref="AGO324:AGR324"/>
    <mergeCell ref="AGU324:AGX324"/>
    <mergeCell ref="AGY324:AHB324"/>
    <mergeCell ref="AHC324:AHF324"/>
    <mergeCell ref="AHG324:AHJ324"/>
    <mergeCell ref="AHK324:AHN324"/>
    <mergeCell ref="AHO324:AHR324"/>
    <mergeCell ref="AHU324:AHX324"/>
    <mergeCell ref="AHY324:AIB324"/>
    <mergeCell ref="AIC324:AIF324"/>
    <mergeCell ref="AIG324:AIJ324"/>
    <mergeCell ref="AIK324:AIN324"/>
    <mergeCell ref="AIO324:AIR324"/>
    <mergeCell ref="AIU324:AIX324"/>
    <mergeCell ref="AIY324:AJB324"/>
    <mergeCell ref="AJC324:AJF324"/>
    <mergeCell ref="AJG324:AJJ324"/>
    <mergeCell ref="AJK324:AJN324"/>
    <mergeCell ref="AJO324:AJR324"/>
    <mergeCell ref="AES323:AES324"/>
    <mergeCell ref="AET323:AET324"/>
    <mergeCell ref="AFS323:AFS324"/>
    <mergeCell ref="AFT323:AFT324"/>
    <mergeCell ref="AGS323:AGS324"/>
    <mergeCell ref="AGT323:AGT324"/>
    <mergeCell ref="AHS323:AHS324"/>
    <mergeCell ref="AHT323:AHT324"/>
    <mergeCell ref="AIS323:AIS324"/>
    <mergeCell ref="AIT323:AIT324"/>
    <mergeCell ref="VG324:VJ324"/>
    <mergeCell ref="VK324:VN324"/>
    <mergeCell ref="VO324:VR324"/>
    <mergeCell ref="VU324:VX324"/>
    <mergeCell ref="VY324:WB324"/>
    <mergeCell ref="ST323:ST324"/>
    <mergeCell ref="TS323:TS324"/>
    <mergeCell ref="TT323:TT324"/>
    <mergeCell ref="US323:US324"/>
    <mergeCell ref="UT323:UT324"/>
    <mergeCell ref="VS323:VS324"/>
    <mergeCell ref="VT323:VT324"/>
    <mergeCell ref="RS323:RS324"/>
    <mergeCell ref="RT323:RT324"/>
    <mergeCell ref="SS323:SS324"/>
    <mergeCell ref="ACK324:ACN324"/>
    <mergeCell ref="ACO324:ACR324"/>
    <mergeCell ref="ACU324:ACX324"/>
    <mergeCell ref="ACY324:ADB324"/>
    <mergeCell ref="ADC324:ADF324"/>
    <mergeCell ref="ADG324:ADJ324"/>
    <mergeCell ref="ADK324:ADN324"/>
    <mergeCell ref="ADO324:ADR324"/>
    <mergeCell ref="ADU324:ADX324"/>
    <mergeCell ref="ADY324:AEB324"/>
    <mergeCell ref="AEC324:AEF324"/>
    <mergeCell ref="WS323:WS324"/>
    <mergeCell ref="WT323:WT324"/>
    <mergeCell ref="XS323:XS324"/>
    <mergeCell ref="XT323:XT324"/>
    <mergeCell ref="YS323:YS324"/>
    <mergeCell ref="YT323:YT324"/>
    <mergeCell ref="ZS323:ZS324"/>
    <mergeCell ref="ZT323:ZT324"/>
    <mergeCell ref="AAS323:AAS324"/>
    <mergeCell ref="AAT323:AAT324"/>
    <mergeCell ref="ABS323:ABS324"/>
    <mergeCell ref="ABT323:ABT324"/>
    <mergeCell ref="ACS323:ACS324"/>
    <mergeCell ref="ACT323:ACT324"/>
    <mergeCell ref="ADS323:ADS324"/>
    <mergeCell ref="ADT323:ADT324"/>
    <mergeCell ref="WC324:WF324"/>
    <mergeCell ref="WG324:WJ324"/>
    <mergeCell ref="WK324:WN324"/>
    <mergeCell ref="WO324:WR324"/>
    <mergeCell ref="WU324:WX324"/>
    <mergeCell ref="WY324:XB324"/>
    <mergeCell ref="XC324:XF324"/>
    <mergeCell ref="XG324:XJ324"/>
    <mergeCell ref="XK324:XN324"/>
    <mergeCell ref="XO324:XR324"/>
    <mergeCell ref="XU324:XX324"/>
    <mergeCell ref="XY324:YB324"/>
    <mergeCell ref="YC324:YF324"/>
    <mergeCell ref="YG324:YJ324"/>
    <mergeCell ref="YK324:YN324"/>
    <mergeCell ref="ZG324:ZJ324"/>
    <mergeCell ref="ZK324:ZN324"/>
    <mergeCell ref="ZO324:ZR324"/>
    <mergeCell ref="ZU324:ZX324"/>
    <mergeCell ref="ZY324:AAB324"/>
    <mergeCell ref="AAC324:AAF324"/>
    <mergeCell ref="AAG324:AAJ324"/>
    <mergeCell ref="PU324:PX324"/>
    <mergeCell ref="PY324:QB324"/>
    <mergeCell ref="QC324:QF324"/>
    <mergeCell ref="QG324:QJ324"/>
    <mergeCell ref="QK324:QN324"/>
    <mergeCell ref="QO324:QR324"/>
    <mergeCell ref="QU324:QX324"/>
    <mergeCell ref="QY324:RB324"/>
    <mergeCell ref="RC324:RF324"/>
    <mergeCell ref="RG324:RJ324"/>
    <mergeCell ref="RK324:RN324"/>
    <mergeCell ref="RO324:RR324"/>
    <mergeCell ref="RU324:RX324"/>
    <mergeCell ref="RY324:SB324"/>
    <mergeCell ref="SC324:SF324"/>
    <mergeCell ref="SG324:SJ324"/>
    <mergeCell ref="SK324:SN324"/>
    <mergeCell ref="SO324:SR324"/>
    <mergeCell ref="SU324:SX324"/>
    <mergeCell ref="SY324:TB324"/>
    <mergeCell ref="TC324:TF324"/>
    <mergeCell ref="TG324:TJ324"/>
    <mergeCell ref="TK324:TN324"/>
    <mergeCell ref="TO324:TR324"/>
    <mergeCell ref="TU324:TX324"/>
    <mergeCell ref="TY324:UB324"/>
    <mergeCell ref="UC324:UF324"/>
    <mergeCell ref="UG324:UJ324"/>
    <mergeCell ref="UK324:UN324"/>
    <mergeCell ref="UO324:UR324"/>
    <mergeCell ref="UU324:UX324"/>
    <mergeCell ref="UY324:VB324"/>
    <mergeCell ref="VC324:VF324"/>
    <mergeCell ref="KG324:KJ324"/>
    <mergeCell ref="KK324:KN324"/>
    <mergeCell ref="KO324:KR324"/>
    <mergeCell ref="KU324:KX324"/>
    <mergeCell ref="KY324:LB324"/>
    <mergeCell ref="LC324:LF324"/>
    <mergeCell ref="LG324:LJ324"/>
    <mergeCell ref="LK324:LN324"/>
    <mergeCell ref="LO324:LR324"/>
    <mergeCell ref="LU324:LX324"/>
    <mergeCell ref="LY324:MB324"/>
    <mergeCell ref="MC324:MF324"/>
    <mergeCell ref="MG324:MJ324"/>
    <mergeCell ref="MK324:MN324"/>
    <mergeCell ref="MO324:MR324"/>
    <mergeCell ref="MU324:MX324"/>
    <mergeCell ref="MY324:NB324"/>
    <mergeCell ref="NC324:NF324"/>
    <mergeCell ref="NG324:NJ324"/>
    <mergeCell ref="NK324:NN324"/>
    <mergeCell ref="NO324:NR324"/>
    <mergeCell ref="NU324:NX324"/>
    <mergeCell ref="NY324:OB324"/>
    <mergeCell ref="OC324:OF324"/>
    <mergeCell ref="OG324:OJ324"/>
    <mergeCell ref="OK324:ON324"/>
    <mergeCell ref="OO324:OR324"/>
    <mergeCell ref="OU324:OX324"/>
    <mergeCell ref="OY324:PB324"/>
    <mergeCell ref="PC324:PF324"/>
    <mergeCell ref="PG324:PJ324"/>
    <mergeCell ref="PK324:PN324"/>
    <mergeCell ref="PO324:PR324"/>
    <mergeCell ref="WYS323:WYS324"/>
    <mergeCell ref="WYT323:WYT324"/>
    <mergeCell ref="WZS323:WZS324"/>
    <mergeCell ref="WZT323:WZT324"/>
    <mergeCell ref="Y324:AB324"/>
    <mergeCell ref="AC324:AF324"/>
    <mergeCell ref="AG324:AJ324"/>
    <mergeCell ref="AK324:AN324"/>
    <mergeCell ref="AO324:AR324"/>
    <mergeCell ref="AU324:AX324"/>
    <mergeCell ref="AY324:BB324"/>
    <mergeCell ref="BC324:BF324"/>
    <mergeCell ref="BG324:BJ324"/>
    <mergeCell ref="BK324:BN324"/>
    <mergeCell ref="BO324:BR324"/>
    <mergeCell ref="BU324:BX324"/>
    <mergeCell ref="BY324:CB324"/>
    <mergeCell ref="CC324:CF324"/>
    <mergeCell ref="CG324:CJ324"/>
    <mergeCell ref="CK324:CN324"/>
    <mergeCell ref="CO324:CR324"/>
    <mergeCell ref="CU324:CX324"/>
    <mergeCell ref="CY324:DB324"/>
    <mergeCell ref="DC324:DF324"/>
    <mergeCell ref="DG324:DJ324"/>
    <mergeCell ref="DK324:DN324"/>
    <mergeCell ref="DO324:DR324"/>
    <mergeCell ref="DU324:DX324"/>
    <mergeCell ref="DY324:EB324"/>
    <mergeCell ref="EC324:EF324"/>
    <mergeCell ref="EG324:EJ324"/>
    <mergeCell ref="EK324:EN324"/>
    <mergeCell ref="EO324:ER324"/>
    <mergeCell ref="EU324:EX324"/>
    <mergeCell ref="EY324:FB324"/>
    <mergeCell ref="FC324:FF324"/>
    <mergeCell ref="FG324:FJ324"/>
    <mergeCell ref="FK324:FN324"/>
    <mergeCell ref="VYS323:VYS324"/>
    <mergeCell ref="VYT323:VYT324"/>
    <mergeCell ref="VZS323:VZS324"/>
    <mergeCell ref="VZT323:VZT324"/>
    <mergeCell ref="WAS323:WAS324"/>
    <mergeCell ref="WAT323:WAT324"/>
    <mergeCell ref="WBS323:WBS324"/>
    <mergeCell ref="WBT323:WBT324"/>
    <mergeCell ref="WCS323:WCS324"/>
    <mergeCell ref="WCT323:WCT324"/>
    <mergeCell ref="WDS323:WDS324"/>
    <mergeCell ref="WDT323:WDT324"/>
    <mergeCell ref="WES323:WES324"/>
    <mergeCell ref="WET323:WET324"/>
    <mergeCell ref="WFS323:WFS324"/>
    <mergeCell ref="WFT323:WFT324"/>
    <mergeCell ref="WGS323:WGS324"/>
    <mergeCell ref="WGT323:WGT324"/>
    <mergeCell ref="WHS323:WHS324"/>
    <mergeCell ref="JC324:JF324"/>
    <mergeCell ref="JG324:JJ324"/>
    <mergeCell ref="JK324:JN324"/>
    <mergeCell ref="JO324:JR324"/>
    <mergeCell ref="JU324:JX324"/>
    <mergeCell ref="JY324:KB324"/>
    <mergeCell ref="KC324:KF324"/>
    <mergeCell ref="WOS323:WOS324"/>
    <mergeCell ref="WAY324:WBB324"/>
    <mergeCell ref="WBC324:WBF324"/>
    <mergeCell ref="WBG324:WBJ324"/>
    <mergeCell ref="WBK324:WBN324"/>
    <mergeCell ref="WBO324:WBR324"/>
    <mergeCell ref="WBU324:WBX324"/>
    <mergeCell ref="WBY324:WCB324"/>
    <mergeCell ref="WCC324:WCF324"/>
    <mergeCell ref="WCG324:WCJ324"/>
    <mergeCell ref="WCK324:WCN324"/>
    <mergeCell ref="WCO324:WCR324"/>
    <mergeCell ref="WCU324:WCX324"/>
    <mergeCell ref="WCY324:WDB324"/>
    <mergeCell ref="WDC324:WDF324"/>
    <mergeCell ref="WDG324:WDJ324"/>
    <mergeCell ref="WDK324:WDN324"/>
    <mergeCell ref="WDO324:WDR324"/>
    <mergeCell ref="WDU324:WDX324"/>
    <mergeCell ref="WDY324:WEB324"/>
    <mergeCell ref="WEC324:WEF324"/>
    <mergeCell ref="WEG324:WEJ324"/>
    <mergeCell ref="WEK324:WEN324"/>
    <mergeCell ref="WEO324:WER324"/>
    <mergeCell ref="WEU324:WEX324"/>
    <mergeCell ref="WEY324:WFB324"/>
    <mergeCell ref="WFC324:WFF324"/>
    <mergeCell ref="WFG324:WFJ324"/>
    <mergeCell ref="WFK324:WFN324"/>
    <mergeCell ref="WFO324:WFR324"/>
    <mergeCell ref="WFU324:WFX324"/>
    <mergeCell ref="WFY324:WGB324"/>
    <mergeCell ref="WIC324:WIF324"/>
    <mergeCell ref="WIG324:WIJ324"/>
    <mergeCell ref="WIK324:WIN324"/>
    <mergeCell ref="WIO324:WIR324"/>
    <mergeCell ref="WIU324:WIX324"/>
    <mergeCell ref="WIY324:WJB324"/>
    <mergeCell ref="WJC324:WJF324"/>
    <mergeCell ref="WJG324:WJJ324"/>
    <mergeCell ref="WJK324:WJN324"/>
    <mergeCell ref="WJO324:WJR324"/>
    <mergeCell ref="WJU324:WJX324"/>
    <mergeCell ref="WJY324:WKB324"/>
    <mergeCell ref="WKC324:WKF324"/>
    <mergeCell ref="WKG324:WKJ324"/>
    <mergeCell ref="WKK324:WKN324"/>
    <mergeCell ref="WNK324:WNN324"/>
    <mergeCell ref="WNO324:WNR324"/>
    <mergeCell ref="WNU324:WNX324"/>
    <mergeCell ref="WNY324:WOB324"/>
    <mergeCell ref="WOC324:WOF324"/>
    <mergeCell ref="WOG324:WOJ324"/>
    <mergeCell ref="WOK324:WON324"/>
    <mergeCell ref="WOO324:WOR324"/>
    <mergeCell ref="WHO324:WHR324"/>
    <mergeCell ref="WHU324:WHX324"/>
    <mergeCell ref="WHY324:WIB324"/>
    <mergeCell ref="WIS323:WIS324"/>
    <mergeCell ref="WIT323:WIT324"/>
    <mergeCell ref="WJS323:WJS324"/>
    <mergeCell ref="WJT323:WJT324"/>
    <mergeCell ref="WKO324:WKR324"/>
    <mergeCell ref="WKU324:WKX324"/>
    <mergeCell ref="VRO324:VRR324"/>
    <mergeCell ref="VRU324:VRX324"/>
    <mergeCell ref="VAS323:VAS324"/>
    <mergeCell ref="VAT323:VAT324"/>
    <mergeCell ref="VBS323:VBS324"/>
    <mergeCell ref="VBT323:VBT324"/>
    <mergeCell ref="VCS323:VCS324"/>
    <mergeCell ref="VCT323:VCT324"/>
    <mergeCell ref="VDS323:VDS324"/>
    <mergeCell ref="VDT323:VDT324"/>
    <mergeCell ref="VES323:VES324"/>
    <mergeCell ref="VET323:VET324"/>
    <mergeCell ref="VFS323:VFS324"/>
    <mergeCell ref="VFT323:VFT324"/>
    <mergeCell ref="VGS323:VGS324"/>
    <mergeCell ref="VGT323:VGT324"/>
    <mergeCell ref="VHS323:VHS324"/>
    <mergeCell ref="VAU324:VAX324"/>
    <mergeCell ref="VAY324:VBB324"/>
    <mergeCell ref="VBC324:VBF324"/>
    <mergeCell ref="VBG324:VBJ324"/>
    <mergeCell ref="VBK324:VBN324"/>
    <mergeCell ref="VBO324:VBR324"/>
    <mergeCell ref="VBU324:VBX324"/>
    <mergeCell ref="VBY324:VCB324"/>
    <mergeCell ref="VCC324:VCF324"/>
    <mergeCell ref="VCG324:VCJ324"/>
    <mergeCell ref="VCK324:VCN324"/>
    <mergeCell ref="VCO324:VCR324"/>
    <mergeCell ref="VCU324:VCX324"/>
    <mergeCell ref="VCY324:VDB324"/>
    <mergeCell ref="VDC324:VDF324"/>
    <mergeCell ref="VDG324:VDJ324"/>
    <mergeCell ref="VDK324:VDN324"/>
    <mergeCell ref="VDO324:VDR324"/>
    <mergeCell ref="VDU324:VDX324"/>
    <mergeCell ref="VDY324:VEB324"/>
    <mergeCell ref="VEC324:VEF324"/>
    <mergeCell ref="VEG324:VEJ324"/>
    <mergeCell ref="VEK324:VEN324"/>
    <mergeCell ref="VEO324:VER324"/>
    <mergeCell ref="VEU324:VEX324"/>
    <mergeCell ref="VEY324:VFB324"/>
    <mergeCell ref="VFC324:VFF324"/>
    <mergeCell ref="VFG324:VFJ324"/>
    <mergeCell ref="VFK324:VFN324"/>
    <mergeCell ref="VFO324:VFR324"/>
    <mergeCell ref="VFU324:VFX324"/>
    <mergeCell ref="VFY324:VGB324"/>
    <mergeCell ref="VGC324:VGF324"/>
    <mergeCell ref="VGG324:VGJ324"/>
    <mergeCell ref="VGK324:VGN324"/>
    <mergeCell ref="VGO324:VGR324"/>
    <mergeCell ref="VGU324:VGX324"/>
    <mergeCell ref="VGY324:VHB324"/>
    <mergeCell ref="VHC324:VHF324"/>
    <mergeCell ref="VHG324:VHJ324"/>
    <mergeCell ref="VHK324:VHN324"/>
    <mergeCell ref="VHO324:VHR324"/>
    <mergeCell ref="VHU324:VHX324"/>
    <mergeCell ref="VHY324:VIB324"/>
    <mergeCell ref="VIC324:VIF324"/>
    <mergeCell ref="VIG324:VIJ324"/>
    <mergeCell ref="VIK324:VIN324"/>
    <mergeCell ref="TUS323:TUS324"/>
    <mergeCell ref="TUT323:TUT324"/>
    <mergeCell ref="TVS323:TVS324"/>
    <mergeCell ref="TVT323:TVT324"/>
    <mergeCell ref="TWS323:TWS324"/>
    <mergeCell ref="TWT323:TWT324"/>
    <mergeCell ref="TXS323:TXS324"/>
    <mergeCell ref="TXT323:TXT324"/>
    <mergeCell ref="TYS323:TYS324"/>
    <mergeCell ref="TYT323:TYT324"/>
    <mergeCell ref="TZS323:TZS324"/>
    <mergeCell ref="TZT323:TZT324"/>
    <mergeCell ref="UAS323:UAS324"/>
    <mergeCell ref="TYC324:TYF324"/>
    <mergeCell ref="TYG324:TYJ324"/>
    <mergeCell ref="TYK324:TYN324"/>
    <mergeCell ref="TYO324:TYR324"/>
    <mergeCell ref="TYU324:TYX324"/>
    <mergeCell ref="TYY324:TZB324"/>
    <mergeCell ref="TZC324:TZF324"/>
    <mergeCell ref="TZG324:TZJ324"/>
    <mergeCell ref="TZK324:TZN324"/>
    <mergeCell ref="TZO324:TZR324"/>
    <mergeCell ref="TZU324:TZX324"/>
    <mergeCell ref="TZY324:UAB324"/>
    <mergeCell ref="UAC324:UAF324"/>
    <mergeCell ref="UAG324:UAJ324"/>
    <mergeCell ref="UAK324:UAN324"/>
    <mergeCell ref="UAO324:UAR324"/>
    <mergeCell ref="UAU324:UAX324"/>
    <mergeCell ref="UAY324:UBB324"/>
    <mergeCell ref="UBC324:UBF324"/>
    <mergeCell ref="UBG324:UBJ324"/>
    <mergeCell ref="TUC324:TUF324"/>
    <mergeCell ref="TUG324:TUJ324"/>
    <mergeCell ref="TUK324:TUN324"/>
    <mergeCell ref="TUO324:TUR324"/>
    <mergeCell ref="TUU324:TUX324"/>
    <mergeCell ref="TUY324:TVB324"/>
    <mergeCell ref="TVC324:TVF324"/>
    <mergeCell ref="TVG324:TVJ324"/>
    <mergeCell ref="TVK324:TVN324"/>
    <mergeCell ref="TVO324:TVR324"/>
    <mergeCell ref="TVU324:TVX324"/>
    <mergeCell ref="TVY324:TWB324"/>
    <mergeCell ref="TWC324:TWF324"/>
    <mergeCell ref="TWG324:TWJ324"/>
    <mergeCell ref="TWK324:TWN324"/>
    <mergeCell ref="TWO324:TWR324"/>
    <mergeCell ref="TWU324:TWX324"/>
    <mergeCell ref="TWY324:TXB324"/>
    <mergeCell ref="TXC324:TXF324"/>
    <mergeCell ref="TXG324:TXJ324"/>
    <mergeCell ref="TFS323:TFS324"/>
    <mergeCell ref="TFT323:TFT324"/>
    <mergeCell ref="TGS323:TGS324"/>
    <mergeCell ref="TGT323:TGT324"/>
    <mergeCell ref="THS323:THS324"/>
    <mergeCell ref="THT323:THT324"/>
    <mergeCell ref="TIS323:TIS324"/>
    <mergeCell ref="TIT323:TIT324"/>
    <mergeCell ref="TJS323:TJS324"/>
    <mergeCell ref="TJT323:TJT324"/>
    <mergeCell ref="SYC324:SYF324"/>
    <mergeCell ref="SYG324:SYJ324"/>
    <mergeCell ref="SYK324:SYN324"/>
    <mergeCell ref="SYO324:SYR324"/>
    <mergeCell ref="SYU324:SYX324"/>
    <mergeCell ref="SYY324:SZB324"/>
    <mergeCell ref="SZC324:SZF324"/>
    <mergeCell ref="SZG324:SZJ324"/>
    <mergeCell ref="SZK324:SZN324"/>
    <mergeCell ref="SZO324:SZR324"/>
    <mergeCell ref="SZU324:SZX324"/>
    <mergeCell ref="SZY324:TAB324"/>
    <mergeCell ref="TAC324:TAF324"/>
    <mergeCell ref="TAG324:TAJ324"/>
    <mergeCell ref="TAK324:TAN324"/>
    <mergeCell ref="TAO324:TAR324"/>
    <mergeCell ref="TAU324:TAX324"/>
    <mergeCell ref="TAY324:TBB324"/>
    <mergeCell ref="TBC324:TBF324"/>
    <mergeCell ref="TBG324:TBJ324"/>
    <mergeCell ref="TBK324:TBN324"/>
    <mergeCell ref="TBO324:TBR324"/>
    <mergeCell ref="TBU324:TBX324"/>
    <mergeCell ref="TBY324:TCB324"/>
    <mergeCell ref="TCC324:TCF324"/>
    <mergeCell ref="TCG324:TCJ324"/>
    <mergeCell ref="TCK324:TCN324"/>
    <mergeCell ref="TCO324:TCR324"/>
    <mergeCell ref="TCU324:TCX324"/>
    <mergeCell ref="TCY324:TDB324"/>
    <mergeCell ref="TDC324:TDF324"/>
    <mergeCell ref="TDU324:TDX324"/>
    <mergeCell ref="TDY324:TEB324"/>
    <mergeCell ref="TEC324:TEF324"/>
    <mergeCell ref="TFO324:TFR324"/>
    <mergeCell ref="TFU324:TFX324"/>
    <mergeCell ref="TFY324:TGB324"/>
    <mergeCell ref="TGC324:TGF324"/>
    <mergeCell ref="TGG324:TGJ324"/>
    <mergeCell ref="TGK324:TGN324"/>
    <mergeCell ref="TGO324:TGR324"/>
    <mergeCell ref="TGU324:TGX324"/>
    <mergeCell ref="TGY324:THB324"/>
    <mergeCell ref="THC324:THF324"/>
    <mergeCell ref="THG324:THJ324"/>
    <mergeCell ref="THK324:THN324"/>
    <mergeCell ref="THO324:THR324"/>
    <mergeCell ref="THU324:THX324"/>
    <mergeCell ref="SPS323:SPS324"/>
    <mergeCell ref="SPT323:SPT324"/>
    <mergeCell ref="SQS323:SQS324"/>
    <mergeCell ref="SQT323:SQT324"/>
    <mergeCell ref="SRS323:SRS324"/>
    <mergeCell ref="SRT323:SRT324"/>
    <mergeCell ref="SSS323:SSS324"/>
    <mergeCell ref="SST323:SST324"/>
    <mergeCell ref="STS323:STS324"/>
    <mergeCell ref="SHY324:SIB324"/>
    <mergeCell ref="SIC324:SIF324"/>
    <mergeCell ref="SIG324:SIJ324"/>
    <mergeCell ref="SIK324:SIN324"/>
    <mergeCell ref="SIO324:SIR324"/>
    <mergeCell ref="SIU324:SIX324"/>
    <mergeCell ref="SIY324:SJB324"/>
    <mergeCell ref="SJC324:SJF324"/>
    <mergeCell ref="SJG324:SJJ324"/>
    <mergeCell ref="SJK324:SJN324"/>
    <mergeCell ref="SJO324:SJR324"/>
    <mergeCell ref="SJU324:SJX324"/>
    <mergeCell ref="SJY324:SKB324"/>
    <mergeCell ref="SKC324:SKF324"/>
    <mergeCell ref="SKG324:SKJ324"/>
    <mergeCell ref="SKK324:SKN324"/>
    <mergeCell ref="SKO324:SKR324"/>
    <mergeCell ref="SKU324:SKX324"/>
    <mergeCell ref="SKY324:SLB324"/>
    <mergeCell ref="SLC324:SLF324"/>
    <mergeCell ref="SLG324:SLJ324"/>
    <mergeCell ref="SLK324:SLN324"/>
    <mergeCell ref="SLO324:SLR324"/>
    <mergeCell ref="SLU324:SLX324"/>
    <mergeCell ref="SLY324:SMB324"/>
    <mergeCell ref="SMC324:SMF324"/>
    <mergeCell ref="SMG324:SMJ324"/>
    <mergeCell ref="SMK324:SMN324"/>
    <mergeCell ref="SMO324:SMR324"/>
    <mergeCell ref="SMU324:SMX324"/>
    <mergeCell ref="SMY324:SNB324"/>
    <mergeCell ref="SNK324:SNN324"/>
    <mergeCell ref="SNO324:SNR324"/>
    <mergeCell ref="SNU324:SNX324"/>
    <mergeCell ref="SNY324:SOB324"/>
    <mergeCell ref="SOC324:SOF324"/>
    <mergeCell ref="SOG324:SOJ324"/>
    <mergeCell ref="SOK324:SON324"/>
    <mergeCell ref="SOO324:SOR324"/>
    <mergeCell ref="SOU324:SOX324"/>
    <mergeCell ref="SOY324:SPB324"/>
    <mergeCell ref="SPK324:SPN324"/>
    <mergeCell ref="SPO324:SPR324"/>
    <mergeCell ref="SPU324:SPX324"/>
    <mergeCell ref="SPY324:SQB324"/>
    <mergeCell ref="SQC324:SQF324"/>
    <mergeCell ref="SQG324:SQJ324"/>
    <mergeCell ref="SQK324:SQN324"/>
    <mergeCell ref="SQO324:SQR324"/>
    <mergeCell ref="SQU324:SQX324"/>
    <mergeCell ref="SQY324:SRB324"/>
    <mergeCell ref="SRC324:SRF324"/>
    <mergeCell ref="SRG324:SRJ324"/>
    <mergeCell ref="SRK324:SRN324"/>
    <mergeCell ref="SRO324:SRR324"/>
    <mergeCell ref="RXS323:RXS324"/>
    <mergeCell ref="RXT323:RXT324"/>
    <mergeCell ref="RYS323:RYS324"/>
    <mergeCell ref="RYT323:RYT324"/>
    <mergeCell ref="RZS323:RZS324"/>
    <mergeCell ref="RZT323:RZT324"/>
    <mergeCell ref="SAS323:SAS324"/>
    <mergeCell ref="SAT323:SAT324"/>
    <mergeCell ref="SBS323:SBS324"/>
    <mergeCell ref="SBT323:SBT324"/>
    <mergeCell ref="SCS323:SCS324"/>
    <mergeCell ref="SCT323:SCT324"/>
    <mergeCell ref="RRU324:RRX324"/>
    <mergeCell ref="RRY324:RSB324"/>
    <mergeCell ref="RSC324:RSF324"/>
    <mergeCell ref="RSG324:RSJ324"/>
    <mergeCell ref="RSK324:RSN324"/>
    <mergeCell ref="RSO324:RSR324"/>
    <mergeCell ref="RSU324:RSX324"/>
    <mergeCell ref="RSY324:RTB324"/>
    <mergeCell ref="RTC324:RTF324"/>
    <mergeCell ref="RTG324:RTJ324"/>
    <mergeCell ref="RTK324:RTN324"/>
    <mergeCell ref="RTO324:RTR324"/>
    <mergeCell ref="RTU324:RTX324"/>
    <mergeCell ref="RTY324:RUB324"/>
    <mergeCell ref="RUC324:RUF324"/>
    <mergeCell ref="RUG324:RUJ324"/>
    <mergeCell ref="RUK324:RUN324"/>
    <mergeCell ref="RUO324:RUR324"/>
    <mergeCell ref="RUU324:RUX324"/>
    <mergeCell ref="RUY324:RVB324"/>
    <mergeCell ref="RVC324:RVF324"/>
    <mergeCell ref="RVG324:RVJ324"/>
    <mergeCell ref="RVK324:RVN324"/>
    <mergeCell ref="RVO324:RVR324"/>
    <mergeCell ref="RVU324:RVX324"/>
    <mergeCell ref="RVY324:RWB324"/>
    <mergeCell ref="RWC324:RWF324"/>
    <mergeCell ref="RWG324:RWJ324"/>
    <mergeCell ref="RWK324:RWN324"/>
    <mergeCell ref="RWO324:RWR324"/>
    <mergeCell ref="RWU324:RWX324"/>
    <mergeCell ref="RXK324:RXN324"/>
    <mergeCell ref="RXO324:RXR324"/>
    <mergeCell ref="RXU324:RXX324"/>
    <mergeCell ref="RXY324:RYB324"/>
    <mergeCell ref="RYC324:RYF324"/>
    <mergeCell ref="RYG324:RYJ324"/>
    <mergeCell ref="RYK324:RYN324"/>
    <mergeCell ref="RYO324:RYR324"/>
    <mergeCell ref="RYU324:RYX324"/>
    <mergeCell ref="RYY324:RZB324"/>
    <mergeCell ref="RZC324:RZF324"/>
    <mergeCell ref="RZG324:RZJ324"/>
    <mergeCell ref="RZK324:RZN324"/>
    <mergeCell ref="RZO324:RZR324"/>
    <mergeCell ref="RZU324:RZX324"/>
    <mergeCell ref="RZY324:SAB324"/>
    <mergeCell ref="SAC324:SAF324"/>
    <mergeCell ref="SAG324:SAJ324"/>
    <mergeCell ref="SAK324:SAN324"/>
    <mergeCell ref="SAO324:SAR324"/>
    <mergeCell ref="SAU324:SAX324"/>
    <mergeCell ref="RHS323:RHS324"/>
    <mergeCell ref="RHT323:RHT324"/>
    <mergeCell ref="RIS323:RIS324"/>
    <mergeCell ref="RIT323:RIT324"/>
    <mergeCell ref="RJS323:RJS324"/>
    <mergeCell ref="RJT323:RJT324"/>
    <mergeCell ref="RKS323:RKS324"/>
    <mergeCell ref="RKT323:RKT324"/>
    <mergeCell ref="RLS323:RLS324"/>
    <mergeCell ref="RLT323:RLT324"/>
    <mergeCell ref="RMS323:RMS324"/>
    <mergeCell ref="RBO324:RBR324"/>
    <mergeCell ref="RBU324:RBX324"/>
    <mergeCell ref="RBY324:RCB324"/>
    <mergeCell ref="RCC324:RCF324"/>
    <mergeCell ref="RCG324:RCJ324"/>
    <mergeCell ref="RCK324:RCN324"/>
    <mergeCell ref="RCO324:RCR324"/>
    <mergeCell ref="RCU324:RCX324"/>
    <mergeCell ref="RCY324:RDB324"/>
    <mergeCell ref="RDC324:RDF324"/>
    <mergeCell ref="RDG324:RDJ324"/>
    <mergeCell ref="RDK324:RDN324"/>
    <mergeCell ref="RDO324:RDR324"/>
    <mergeCell ref="RDU324:RDX324"/>
    <mergeCell ref="RDY324:REB324"/>
    <mergeCell ref="REC324:REF324"/>
    <mergeCell ref="REG324:REJ324"/>
    <mergeCell ref="REK324:REN324"/>
    <mergeCell ref="REO324:RER324"/>
    <mergeCell ref="REU324:REX324"/>
    <mergeCell ref="REY324:RFB324"/>
    <mergeCell ref="RFC324:RFF324"/>
    <mergeCell ref="RFG324:RFJ324"/>
    <mergeCell ref="RFK324:RFN324"/>
    <mergeCell ref="RFO324:RFR324"/>
    <mergeCell ref="RFU324:RFX324"/>
    <mergeCell ref="RFY324:RGB324"/>
    <mergeCell ref="RGC324:RGF324"/>
    <mergeCell ref="RGG324:RGJ324"/>
    <mergeCell ref="RGK324:RGN324"/>
    <mergeCell ref="RGO324:RGR324"/>
    <mergeCell ref="RHC324:RHF324"/>
    <mergeCell ref="RHG324:RHJ324"/>
    <mergeCell ref="RHK324:RHN324"/>
    <mergeCell ref="RHO324:RHR324"/>
    <mergeCell ref="RHU324:RHX324"/>
    <mergeCell ref="RHY324:RIB324"/>
    <mergeCell ref="RIC324:RIF324"/>
    <mergeCell ref="RIG324:RIJ324"/>
    <mergeCell ref="RIK324:RIN324"/>
    <mergeCell ref="RIO324:RIR324"/>
    <mergeCell ref="RIU324:RIX324"/>
    <mergeCell ref="RIY324:RJB324"/>
    <mergeCell ref="RJC324:RJF324"/>
    <mergeCell ref="RJG324:RJJ324"/>
    <mergeCell ref="RJK324:RJN324"/>
    <mergeCell ref="RJO324:RJR324"/>
    <mergeCell ref="RJU324:RJX324"/>
    <mergeCell ref="RJY324:RKB324"/>
    <mergeCell ref="RKC324:RKF324"/>
    <mergeCell ref="RKG324:RKJ324"/>
    <mergeCell ref="RKK324:RKN324"/>
    <mergeCell ref="RKO324:RKR324"/>
    <mergeCell ref="QIU324:QIX324"/>
    <mergeCell ref="QIY324:QJB324"/>
    <mergeCell ref="QJC324:QJF324"/>
    <mergeCell ref="QJG324:QJJ324"/>
    <mergeCell ref="QJK324:QJN324"/>
    <mergeCell ref="QJO324:QJR324"/>
    <mergeCell ref="QJU324:QJX324"/>
    <mergeCell ref="QJY324:QKB324"/>
    <mergeCell ref="QKC324:QKF324"/>
    <mergeCell ref="QKG324:QKJ324"/>
    <mergeCell ref="QKK324:QKN324"/>
    <mergeCell ref="QKO324:QKR324"/>
    <mergeCell ref="QKU324:QKX324"/>
    <mergeCell ref="QKY324:QLB324"/>
    <mergeCell ref="QMY324:QNB324"/>
    <mergeCell ref="PPS323:PPS324"/>
    <mergeCell ref="PPT323:PPT324"/>
    <mergeCell ref="PQS323:PQS324"/>
    <mergeCell ref="PQT323:PQT324"/>
    <mergeCell ref="PRS323:PRS324"/>
    <mergeCell ref="PRT323:PRT324"/>
    <mergeCell ref="PSS323:PSS324"/>
    <mergeCell ref="PST323:PST324"/>
    <mergeCell ref="PTS323:PTS324"/>
    <mergeCell ref="PTT323:PTT324"/>
    <mergeCell ref="PUS323:PUS324"/>
    <mergeCell ref="PUT323:PUT324"/>
    <mergeCell ref="PVS323:PVS324"/>
    <mergeCell ref="PVT323:PVT324"/>
    <mergeCell ref="PWS323:PWS324"/>
    <mergeCell ref="PWT323:PWT324"/>
    <mergeCell ref="PXS323:PXS324"/>
    <mergeCell ref="PXT323:PXT324"/>
    <mergeCell ref="PYS323:PYS324"/>
    <mergeCell ref="PYT323:PYT324"/>
    <mergeCell ref="PZS323:PZS324"/>
    <mergeCell ref="PZT323:PZT324"/>
    <mergeCell ref="QAS323:QAS324"/>
    <mergeCell ref="QAT323:QAT324"/>
    <mergeCell ref="QBS323:QBS324"/>
    <mergeCell ref="QBT323:QBT324"/>
    <mergeCell ref="QCS323:QCS324"/>
    <mergeCell ref="QCT323:QCT324"/>
    <mergeCell ref="QDS323:QDS324"/>
    <mergeCell ref="QDT323:QDT324"/>
    <mergeCell ref="QES323:QES324"/>
    <mergeCell ref="QET323:QET324"/>
    <mergeCell ref="QFS323:QFS324"/>
    <mergeCell ref="PPU324:PPX324"/>
    <mergeCell ref="PPY324:PQB324"/>
    <mergeCell ref="PGS323:PGS324"/>
    <mergeCell ref="PGT323:PGT324"/>
    <mergeCell ref="PHS323:PHS324"/>
    <mergeCell ref="PHT323:PHT324"/>
    <mergeCell ref="PIS323:PIS324"/>
    <mergeCell ref="PIT323:PIT324"/>
    <mergeCell ref="PJS323:PJS324"/>
    <mergeCell ref="PJT323:PJT324"/>
    <mergeCell ref="PKS323:PKS324"/>
    <mergeCell ref="PKT323:PKT324"/>
    <mergeCell ref="PLS323:PLS324"/>
    <mergeCell ref="PLT323:PLT324"/>
    <mergeCell ref="PMS323:PMS324"/>
    <mergeCell ref="PMT323:PMT324"/>
    <mergeCell ref="PNS323:PNS324"/>
    <mergeCell ref="PNT323:PNT324"/>
    <mergeCell ref="POS323:POS324"/>
    <mergeCell ref="POT323:POT324"/>
    <mergeCell ref="OZO324:OZR324"/>
    <mergeCell ref="OZU324:OZX324"/>
    <mergeCell ref="OZY324:PAB324"/>
    <mergeCell ref="PAC324:PAF324"/>
    <mergeCell ref="PAG324:PAJ324"/>
    <mergeCell ref="PAK324:PAN324"/>
    <mergeCell ref="PAO324:PAR324"/>
    <mergeCell ref="PAU324:PAX324"/>
    <mergeCell ref="PAY324:PBB324"/>
    <mergeCell ref="PBC324:PBF324"/>
    <mergeCell ref="PBG324:PBJ324"/>
    <mergeCell ref="PBK324:PBN324"/>
    <mergeCell ref="PBO324:PBR324"/>
    <mergeCell ref="PBU324:PBX324"/>
    <mergeCell ref="PBY324:PCB324"/>
    <mergeCell ref="PCC324:PCF324"/>
    <mergeCell ref="PCG324:PCJ324"/>
    <mergeCell ref="PCK324:PCN324"/>
    <mergeCell ref="PCO324:PCR324"/>
    <mergeCell ref="PCU324:PCX324"/>
    <mergeCell ref="PCY324:PDB324"/>
    <mergeCell ref="PDC324:PDF324"/>
    <mergeCell ref="PDG324:PDJ324"/>
    <mergeCell ref="PDK324:PDN324"/>
    <mergeCell ref="PDO324:PDR324"/>
    <mergeCell ref="PDU324:PDX324"/>
    <mergeCell ref="PDY324:PEB324"/>
    <mergeCell ref="PEC324:PEF324"/>
    <mergeCell ref="PEG324:PEJ324"/>
    <mergeCell ref="PEK324:PEN324"/>
    <mergeCell ref="PEO324:PER324"/>
    <mergeCell ref="PGO324:PGR324"/>
    <mergeCell ref="PGU324:PGX324"/>
    <mergeCell ref="PGY324:PHB324"/>
    <mergeCell ref="PHC324:PHF324"/>
    <mergeCell ref="PHG324:PHJ324"/>
    <mergeCell ref="PHK324:PHN324"/>
    <mergeCell ref="PHO324:PHR324"/>
    <mergeCell ref="PHU324:PHX324"/>
    <mergeCell ref="PHY324:PIB324"/>
    <mergeCell ref="PIC324:PIF324"/>
    <mergeCell ref="PIG324:PIJ324"/>
    <mergeCell ref="PIK324:PIN324"/>
    <mergeCell ref="PIO324:PIR324"/>
    <mergeCell ref="PIU324:PIX324"/>
    <mergeCell ref="PIY324:PJB324"/>
    <mergeCell ref="OQG324:OQJ324"/>
    <mergeCell ref="OQK324:OQN324"/>
    <mergeCell ref="NTS323:NTS324"/>
    <mergeCell ref="NTT323:NTT324"/>
    <mergeCell ref="NUS323:NUS324"/>
    <mergeCell ref="NUT323:NUT324"/>
    <mergeCell ref="NVS323:NVS324"/>
    <mergeCell ref="NVT323:NVT324"/>
    <mergeCell ref="NWS323:NWS324"/>
    <mergeCell ref="NWT323:NWT324"/>
    <mergeCell ref="NXS323:NXS324"/>
    <mergeCell ref="NXT323:NXT324"/>
    <mergeCell ref="NYS323:NYS324"/>
    <mergeCell ref="NYT323:NYT324"/>
    <mergeCell ref="NZS323:NZS324"/>
    <mergeCell ref="NZT323:NZT324"/>
    <mergeCell ref="OAS323:OAS324"/>
    <mergeCell ref="OAT323:OAT324"/>
    <mergeCell ref="OBS323:OBS324"/>
    <mergeCell ref="OBT323:OBT324"/>
    <mergeCell ref="OCS323:OCS324"/>
    <mergeCell ref="OCT323:OCT324"/>
    <mergeCell ref="ODS323:ODS324"/>
    <mergeCell ref="ODT323:ODT324"/>
    <mergeCell ref="OES323:OES324"/>
    <mergeCell ref="OET323:OET324"/>
    <mergeCell ref="OFS323:OFS324"/>
    <mergeCell ref="OFT323:OFT324"/>
    <mergeCell ref="OGS323:OGS324"/>
    <mergeCell ref="OGT323:OGT324"/>
    <mergeCell ref="OHS323:OHS324"/>
    <mergeCell ref="OHT323:OHT324"/>
    <mergeCell ref="NTU324:NTX324"/>
    <mergeCell ref="NTY324:NUB324"/>
    <mergeCell ref="NUC324:NUF324"/>
    <mergeCell ref="NUG324:NUJ324"/>
    <mergeCell ref="NUK324:NUN324"/>
    <mergeCell ref="NUO324:NUR324"/>
    <mergeCell ref="NUU324:NUX324"/>
    <mergeCell ref="NUY324:NVB324"/>
    <mergeCell ref="NVC324:NVF324"/>
    <mergeCell ref="NVG324:NVJ324"/>
    <mergeCell ref="NVK324:NVN324"/>
    <mergeCell ref="NVO324:NVR324"/>
    <mergeCell ref="NVU324:NVX324"/>
    <mergeCell ref="NVY324:NWB324"/>
    <mergeCell ref="NWC324:NWF324"/>
    <mergeCell ref="NWG324:NWJ324"/>
    <mergeCell ref="NWK324:NWN324"/>
    <mergeCell ref="NWO324:NWR324"/>
    <mergeCell ref="NZY324:OAB324"/>
    <mergeCell ref="OAC324:OAF324"/>
    <mergeCell ref="OAK324:OAN324"/>
    <mergeCell ref="OAO324:OAR324"/>
    <mergeCell ref="OAG324:OAJ324"/>
    <mergeCell ref="OAU324:OAX324"/>
    <mergeCell ref="OAY324:OBB324"/>
    <mergeCell ref="OBC324:OBF324"/>
    <mergeCell ref="OBG324:OBJ324"/>
    <mergeCell ref="OBK324:OBN324"/>
    <mergeCell ref="OBO324:OBR324"/>
    <mergeCell ref="OBU324:OBX324"/>
    <mergeCell ref="OBY324:OCB324"/>
    <mergeCell ref="OCC324:OCF324"/>
    <mergeCell ref="NMS323:NMS324"/>
    <mergeCell ref="NMT323:NMT324"/>
    <mergeCell ref="NNS323:NNS324"/>
    <mergeCell ref="NNT323:NNT324"/>
    <mergeCell ref="NOS323:NOS324"/>
    <mergeCell ref="NOT323:NOT324"/>
    <mergeCell ref="NPS323:NPS324"/>
    <mergeCell ref="NPT323:NPT324"/>
    <mergeCell ref="NQS323:NQS324"/>
    <mergeCell ref="NQT323:NQT324"/>
    <mergeCell ref="NRS323:NRS324"/>
    <mergeCell ref="NDC324:NDF324"/>
    <mergeCell ref="NDG324:NDJ324"/>
    <mergeCell ref="NDK324:NDN324"/>
    <mergeCell ref="NDO324:NDR324"/>
    <mergeCell ref="NDU324:NDX324"/>
    <mergeCell ref="NDY324:NEB324"/>
    <mergeCell ref="NEC324:NEF324"/>
    <mergeCell ref="NEG324:NEJ324"/>
    <mergeCell ref="NEK324:NEN324"/>
    <mergeCell ref="NEO324:NER324"/>
    <mergeCell ref="NEU324:NEX324"/>
    <mergeCell ref="NEY324:NFB324"/>
    <mergeCell ref="NFC324:NFF324"/>
    <mergeCell ref="NFG324:NFJ324"/>
    <mergeCell ref="NFK324:NFN324"/>
    <mergeCell ref="NFO324:NFR324"/>
    <mergeCell ref="NFU324:NFX324"/>
    <mergeCell ref="NFY324:NGB324"/>
    <mergeCell ref="NGC324:NGF324"/>
    <mergeCell ref="NGG324:NGJ324"/>
    <mergeCell ref="NGK324:NGN324"/>
    <mergeCell ref="NGO324:NGR324"/>
    <mergeCell ref="NGU324:NGX324"/>
    <mergeCell ref="NGY324:NHB324"/>
    <mergeCell ref="NHC324:NHF324"/>
    <mergeCell ref="NHG324:NHJ324"/>
    <mergeCell ref="NHK324:NHN324"/>
    <mergeCell ref="NHO324:NHR324"/>
    <mergeCell ref="NHU324:NHX324"/>
    <mergeCell ref="NHY324:NIB324"/>
    <mergeCell ref="NIC324:NIF324"/>
    <mergeCell ref="NJO324:NJR324"/>
    <mergeCell ref="NMU324:NMX324"/>
    <mergeCell ref="NMY324:NNB324"/>
    <mergeCell ref="NNC324:NNF324"/>
    <mergeCell ref="NNG324:NNJ324"/>
    <mergeCell ref="NNK324:NNN324"/>
    <mergeCell ref="NNO324:NNR324"/>
    <mergeCell ref="NNU324:NNX324"/>
    <mergeCell ref="NNY324:NOB324"/>
    <mergeCell ref="NOC324:NOF324"/>
    <mergeCell ref="NOG324:NOJ324"/>
    <mergeCell ref="NOK324:NON324"/>
    <mergeCell ref="NOO324:NOR324"/>
    <mergeCell ref="NOU324:NOX324"/>
    <mergeCell ref="NOY324:NPB324"/>
    <mergeCell ref="NPC324:NPF324"/>
    <mergeCell ref="NPG324:NPJ324"/>
    <mergeCell ref="NPK324:NPN324"/>
    <mergeCell ref="NPO324:NPR324"/>
    <mergeCell ref="NPU324:NPX324"/>
    <mergeCell ref="NPY324:NQB324"/>
    <mergeCell ref="NQC324:NQF324"/>
    <mergeCell ref="MUS323:MUS324"/>
    <mergeCell ref="MUT323:MUT324"/>
    <mergeCell ref="MVS323:MVS324"/>
    <mergeCell ref="MVT323:MVT324"/>
    <mergeCell ref="MWS323:MWS324"/>
    <mergeCell ref="MWT323:MWT324"/>
    <mergeCell ref="MXS323:MXS324"/>
    <mergeCell ref="MXT323:MXT324"/>
    <mergeCell ref="MYS323:MYS324"/>
    <mergeCell ref="MYT323:MYT324"/>
    <mergeCell ref="MZS323:MZS324"/>
    <mergeCell ref="MZT323:MZT324"/>
    <mergeCell ref="NAS323:NAS324"/>
    <mergeCell ref="NAT323:NAT324"/>
    <mergeCell ref="MMY324:MNB324"/>
    <mergeCell ref="MNC324:MNF324"/>
    <mergeCell ref="MNG324:MNJ324"/>
    <mergeCell ref="MNK324:MNN324"/>
    <mergeCell ref="MNO324:MNR324"/>
    <mergeCell ref="MNU324:MNX324"/>
    <mergeCell ref="MNY324:MOB324"/>
    <mergeCell ref="MOC324:MOF324"/>
    <mergeCell ref="MOG324:MOJ324"/>
    <mergeCell ref="MOK324:MON324"/>
    <mergeCell ref="MOO324:MOR324"/>
    <mergeCell ref="MOU324:MOX324"/>
    <mergeCell ref="MOY324:MPB324"/>
    <mergeCell ref="MPC324:MPF324"/>
    <mergeCell ref="MPG324:MPJ324"/>
    <mergeCell ref="MPK324:MPN324"/>
    <mergeCell ref="MPO324:MPR324"/>
    <mergeCell ref="MPU324:MPX324"/>
    <mergeCell ref="MPY324:MQB324"/>
    <mergeCell ref="MQC324:MQF324"/>
    <mergeCell ref="MQG324:MQJ324"/>
    <mergeCell ref="MQK324:MQN324"/>
    <mergeCell ref="MQO324:MQR324"/>
    <mergeCell ref="MQU324:MQX324"/>
    <mergeCell ref="MQY324:MRB324"/>
    <mergeCell ref="MRC324:MRF324"/>
    <mergeCell ref="MRG324:MRJ324"/>
    <mergeCell ref="MRK324:MRN324"/>
    <mergeCell ref="MRO324:MRR324"/>
    <mergeCell ref="MRU324:MRX324"/>
    <mergeCell ref="MRY324:MSB324"/>
    <mergeCell ref="MTG324:MTJ324"/>
    <mergeCell ref="MTK324:MTN324"/>
    <mergeCell ref="MTO324:MTR324"/>
    <mergeCell ref="MTU324:MTX324"/>
    <mergeCell ref="MTY324:MUB324"/>
    <mergeCell ref="MUU324:MUX324"/>
    <mergeCell ref="MUY324:MVB324"/>
    <mergeCell ref="MVC324:MVF324"/>
    <mergeCell ref="MVG324:MVJ324"/>
    <mergeCell ref="MVK324:MVN324"/>
    <mergeCell ref="MVO324:MVR324"/>
    <mergeCell ref="MVU324:MVX324"/>
    <mergeCell ref="MVY324:MWB324"/>
    <mergeCell ref="MWC324:MWF324"/>
    <mergeCell ref="MWG324:MWJ324"/>
    <mergeCell ref="MWK324:MWN324"/>
    <mergeCell ref="MWO324:MWR324"/>
    <mergeCell ref="MWU324:MWX324"/>
    <mergeCell ref="MWY324:MXB324"/>
    <mergeCell ref="LZG324:LZJ324"/>
    <mergeCell ref="LZK324:LZN324"/>
    <mergeCell ref="LZO324:LZR324"/>
    <mergeCell ref="LZU324:LZX324"/>
    <mergeCell ref="LZY324:MAB324"/>
    <mergeCell ref="MAC324:MAF324"/>
    <mergeCell ref="MAG324:MAJ324"/>
    <mergeCell ref="MAK324:MAN324"/>
    <mergeCell ref="MAO324:MAR324"/>
    <mergeCell ref="MAU324:MAX324"/>
    <mergeCell ref="MAY324:MBB324"/>
    <mergeCell ref="MBC324:MBF324"/>
    <mergeCell ref="MBG324:MBJ324"/>
    <mergeCell ref="MBK324:MBN324"/>
    <mergeCell ref="MBO324:MBR324"/>
    <mergeCell ref="MBU324:MBX324"/>
    <mergeCell ref="MDG324:MDJ324"/>
    <mergeCell ref="MDK324:MDN324"/>
    <mergeCell ref="MDO324:MDR324"/>
    <mergeCell ref="MDU324:MDX324"/>
    <mergeCell ref="LGS323:LGS324"/>
    <mergeCell ref="LGT323:LGT324"/>
    <mergeCell ref="LHS323:LHS324"/>
    <mergeCell ref="LHT323:LHT324"/>
    <mergeCell ref="LIS323:LIS324"/>
    <mergeCell ref="LIT323:LIT324"/>
    <mergeCell ref="LJS323:LJS324"/>
    <mergeCell ref="LJT323:LJT324"/>
    <mergeCell ref="LKS323:LKS324"/>
    <mergeCell ref="LKT323:LKT324"/>
    <mergeCell ref="LLS323:LLS324"/>
    <mergeCell ref="LLT323:LLT324"/>
    <mergeCell ref="LMS323:LMS324"/>
    <mergeCell ref="LMT323:LMT324"/>
    <mergeCell ref="LNS323:LNS324"/>
    <mergeCell ref="LNT323:LNT324"/>
    <mergeCell ref="LOS323:LOS324"/>
    <mergeCell ref="LOT323:LOT324"/>
    <mergeCell ref="LPS323:LPS324"/>
    <mergeCell ref="LPT323:LPT324"/>
    <mergeCell ref="LQS323:LQS324"/>
    <mergeCell ref="LQT323:LQT324"/>
    <mergeCell ref="LRS323:LRS324"/>
    <mergeCell ref="LRT323:LRT324"/>
    <mergeCell ref="LSS323:LSS324"/>
    <mergeCell ref="LST323:LST324"/>
    <mergeCell ref="LTS323:LTS324"/>
    <mergeCell ref="LTT323:LTT324"/>
    <mergeCell ref="LGU324:LGX324"/>
    <mergeCell ref="LGY324:LHB324"/>
    <mergeCell ref="LHC324:LHF324"/>
    <mergeCell ref="LHG324:LHJ324"/>
    <mergeCell ref="LHK324:LHN324"/>
    <mergeCell ref="LHO324:LHR324"/>
    <mergeCell ref="LHU324:LHX324"/>
    <mergeCell ref="LHY324:LIB324"/>
    <mergeCell ref="LIC324:LIF324"/>
    <mergeCell ref="LIG324:LIJ324"/>
    <mergeCell ref="LIK324:LIN324"/>
    <mergeCell ref="LIO324:LIR324"/>
    <mergeCell ref="LIU324:LIX324"/>
    <mergeCell ref="LIY324:LJB324"/>
    <mergeCell ref="LJC324:LJF324"/>
    <mergeCell ref="LJG324:LJJ324"/>
    <mergeCell ref="KKC324:KKF324"/>
    <mergeCell ref="KKG324:KKJ324"/>
    <mergeCell ref="KKK324:KKN324"/>
    <mergeCell ref="KKO324:KKR324"/>
    <mergeCell ref="KKU324:KKX324"/>
    <mergeCell ref="KKY324:KLB324"/>
    <mergeCell ref="KLC324:KLF324"/>
    <mergeCell ref="KLG324:KLJ324"/>
    <mergeCell ref="KLK324:KLN324"/>
    <mergeCell ref="KLO324:KLR324"/>
    <mergeCell ref="KLU324:KLX324"/>
    <mergeCell ref="KLY324:KMB324"/>
    <mergeCell ref="KMC324:KMF324"/>
    <mergeCell ref="KMG324:KMJ324"/>
    <mergeCell ref="KMK324:KMN324"/>
    <mergeCell ref="KMO324:KMR324"/>
    <mergeCell ref="KMU324:KMX324"/>
    <mergeCell ref="KMY324:KNB324"/>
    <mergeCell ref="JLY324:JMB324"/>
    <mergeCell ref="JMC324:JMF324"/>
    <mergeCell ref="JMG324:JMJ324"/>
    <mergeCell ref="JMK324:JMN324"/>
    <mergeCell ref="JMO324:JMR324"/>
    <mergeCell ref="JMU324:JMX324"/>
    <mergeCell ref="JMY324:JNB324"/>
    <mergeCell ref="JNC324:JNF324"/>
    <mergeCell ref="JNG324:JNJ324"/>
    <mergeCell ref="JBS323:JBS324"/>
    <mergeCell ref="JBT323:JBT324"/>
    <mergeCell ref="JCS323:JCS324"/>
    <mergeCell ref="JCT323:JCT324"/>
    <mergeCell ref="JDS323:JDS324"/>
    <mergeCell ref="JDT323:JDT324"/>
    <mergeCell ref="JES323:JES324"/>
    <mergeCell ref="JET323:JET324"/>
    <mergeCell ref="JFS323:JFS324"/>
    <mergeCell ref="JFT323:JFT324"/>
    <mergeCell ref="KCU324:KCX324"/>
    <mergeCell ref="KCY324:KDB324"/>
    <mergeCell ref="KDC324:KDF324"/>
    <mergeCell ref="KDG324:KDJ324"/>
    <mergeCell ref="KDK324:KDN324"/>
    <mergeCell ref="KDO324:KDR324"/>
    <mergeCell ref="KDU324:KDX324"/>
    <mergeCell ref="KDY324:KEB324"/>
    <mergeCell ref="KEC324:KEF324"/>
    <mergeCell ref="KEG324:KEJ324"/>
    <mergeCell ref="KEK324:KEN324"/>
    <mergeCell ref="KEO324:KER324"/>
    <mergeCell ref="KEU324:KEX324"/>
    <mergeCell ref="KEY324:KFB324"/>
    <mergeCell ref="KFC324:KFF324"/>
    <mergeCell ref="KFG324:KFJ324"/>
    <mergeCell ref="KGG324:KGJ324"/>
    <mergeCell ref="KGK324:KGN324"/>
    <mergeCell ref="KGO324:KGR324"/>
    <mergeCell ref="KGU324:KGX324"/>
    <mergeCell ref="KGY324:KHB324"/>
    <mergeCell ref="KHC324:KHF324"/>
    <mergeCell ref="KHG324:KHJ324"/>
    <mergeCell ref="KIC324:KIF324"/>
    <mergeCell ref="KIG324:KIJ324"/>
    <mergeCell ref="KIK324:KIN324"/>
    <mergeCell ref="KIO324:KIR324"/>
    <mergeCell ref="ILY324:IMB324"/>
    <mergeCell ref="IMC324:IMF324"/>
    <mergeCell ref="IMG324:IMJ324"/>
    <mergeCell ref="IMK324:IMN324"/>
    <mergeCell ref="IMO324:IMR324"/>
    <mergeCell ref="IMU324:IMX324"/>
    <mergeCell ref="IMY324:INB324"/>
    <mergeCell ref="INC324:INF324"/>
    <mergeCell ref="ING324:INJ324"/>
    <mergeCell ref="INK324:INN324"/>
    <mergeCell ref="INO324:INR324"/>
    <mergeCell ref="INU324:INX324"/>
    <mergeCell ref="INY324:IOB324"/>
    <mergeCell ref="IOC324:IOF324"/>
    <mergeCell ref="IOG324:IOJ324"/>
    <mergeCell ref="IOK324:ION324"/>
    <mergeCell ref="IOO324:IOR324"/>
    <mergeCell ref="IOU324:IOX324"/>
    <mergeCell ref="IOY324:IPB324"/>
    <mergeCell ref="IPC324:IPF324"/>
    <mergeCell ref="IPG324:IPJ324"/>
    <mergeCell ref="IPK324:IPN324"/>
    <mergeCell ref="KJU324:KJX324"/>
    <mergeCell ref="KJY324:KKB324"/>
    <mergeCell ref="KIU324:KIX324"/>
    <mergeCell ref="KIY324:KJB324"/>
    <mergeCell ref="KJC324:KJF324"/>
    <mergeCell ref="KJG324:KJJ324"/>
    <mergeCell ref="KJK324:KJN324"/>
    <mergeCell ref="KJO324:KJR324"/>
    <mergeCell ref="IPO324:IPR324"/>
    <mergeCell ref="IPU324:IPX324"/>
    <mergeCell ref="IPY324:IQB324"/>
    <mergeCell ref="IQC324:IQF324"/>
    <mergeCell ref="IQG324:IQJ324"/>
    <mergeCell ref="IQK324:IQN324"/>
    <mergeCell ref="IQO324:IQR324"/>
    <mergeCell ref="IQU324:IQX324"/>
    <mergeCell ref="IQY324:IRB324"/>
    <mergeCell ref="IMS323:IMS324"/>
    <mergeCell ref="IMT323:IMT324"/>
    <mergeCell ref="INS323:INS324"/>
    <mergeCell ref="INT323:INT324"/>
    <mergeCell ref="IOS323:IOS324"/>
    <mergeCell ref="IOT323:IOT324"/>
    <mergeCell ref="IPS323:IPS324"/>
    <mergeCell ref="IRC324:IRF324"/>
    <mergeCell ref="IRG324:IRJ324"/>
    <mergeCell ref="IRK324:IRN324"/>
    <mergeCell ref="IRO324:IRR324"/>
    <mergeCell ref="IRU324:IRX324"/>
    <mergeCell ref="IRY324:ISB324"/>
    <mergeCell ref="ISC324:ISF324"/>
    <mergeCell ref="ISG324:ISJ324"/>
    <mergeCell ref="ISK324:ISN324"/>
    <mergeCell ref="ISO324:ISR324"/>
    <mergeCell ref="ISU324:ISX324"/>
    <mergeCell ref="ISY324:ITB324"/>
    <mergeCell ref="ITC324:ITF324"/>
    <mergeCell ref="ITG324:ITJ324"/>
    <mergeCell ref="ITK324:ITN324"/>
    <mergeCell ref="ITO324:ITR324"/>
    <mergeCell ref="ITU324:ITX324"/>
    <mergeCell ref="IPT323:IPT324"/>
    <mergeCell ref="HYS323:HYS324"/>
    <mergeCell ref="HYT323:HYT324"/>
    <mergeCell ref="HYG324:HYJ324"/>
    <mergeCell ref="HYK324:HYN324"/>
    <mergeCell ref="HYO324:HYR324"/>
    <mergeCell ref="HYU324:HYX324"/>
    <mergeCell ref="HYY324:HZB324"/>
    <mergeCell ref="HZC324:HZF324"/>
    <mergeCell ref="HZG324:HZJ324"/>
    <mergeCell ref="HZK324:HZN324"/>
    <mergeCell ref="HZO324:HZR324"/>
    <mergeCell ref="HZU324:HZX324"/>
    <mergeCell ref="HZY324:IAB324"/>
    <mergeCell ref="IAC324:IAF324"/>
    <mergeCell ref="IAG324:IAJ324"/>
    <mergeCell ref="IAK324:IAN324"/>
    <mergeCell ref="IAO324:IAR324"/>
    <mergeCell ref="IAU324:IAX324"/>
    <mergeCell ref="IXO324:IXR324"/>
    <mergeCell ref="IXU324:IXX324"/>
    <mergeCell ref="IXY324:IYB324"/>
    <mergeCell ref="IYC324:IYF324"/>
    <mergeCell ref="IYG324:IYJ324"/>
    <mergeCell ref="IYK324:IYN324"/>
    <mergeCell ref="IYO324:IYR324"/>
    <mergeCell ref="IYU324:IYX324"/>
    <mergeCell ref="IYY324:IZB324"/>
    <mergeCell ref="IZO324:IZR324"/>
    <mergeCell ref="IZU324:IZX324"/>
    <mergeCell ref="IZY324:JAB324"/>
    <mergeCell ref="JAC324:JAF324"/>
    <mergeCell ref="JAG324:JAJ324"/>
    <mergeCell ref="JAK324:JAN324"/>
    <mergeCell ref="ICG324:ICJ324"/>
    <mergeCell ref="ICK324:ICN324"/>
    <mergeCell ref="ICO324:ICR324"/>
    <mergeCell ref="ICU324:ICX324"/>
    <mergeCell ref="ICY324:IDB324"/>
    <mergeCell ref="IDC324:IDF324"/>
    <mergeCell ref="IDG324:IDJ324"/>
    <mergeCell ref="IDK324:IDN324"/>
    <mergeCell ref="IDO324:IDR324"/>
    <mergeCell ref="HZS323:HZS324"/>
    <mergeCell ref="HZT323:HZT324"/>
    <mergeCell ref="IAS323:IAS324"/>
    <mergeCell ref="IAT323:IAT324"/>
    <mergeCell ref="IBS323:IBS324"/>
    <mergeCell ref="IBT323:IBT324"/>
    <mergeCell ref="ICS323:ICS324"/>
    <mergeCell ref="ICT323:ICT324"/>
    <mergeCell ref="IDS323:IDS324"/>
    <mergeCell ref="IDT323:IDT324"/>
    <mergeCell ref="IES323:IES324"/>
    <mergeCell ref="IET323:IET324"/>
    <mergeCell ref="IFS323:IFS324"/>
    <mergeCell ref="IFT323:IFT324"/>
    <mergeCell ref="IGS323:IGS324"/>
    <mergeCell ref="IGT323:IGT324"/>
    <mergeCell ref="IHS323:IHS324"/>
    <mergeCell ref="IHT323:IHT324"/>
    <mergeCell ref="IIS323:IIS324"/>
    <mergeCell ref="IIT323:IIT324"/>
    <mergeCell ref="IJS323:IJS324"/>
    <mergeCell ref="IJT323:IJT324"/>
    <mergeCell ref="HNU324:HNX324"/>
    <mergeCell ref="HNY324:HOB324"/>
    <mergeCell ref="HOC324:HOF324"/>
    <mergeCell ref="HOG324:HOJ324"/>
    <mergeCell ref="HOK324:HON324"/>
    <mergeCell ref="HOO324:HOR324"/>
    <mergeCell ref="HOU324:HOX324"/>
    <mergeCell ref="HOY324:HPB324"/>
    <mergeCell ref="HPC324:HPF324"/>
    <mergeCell ref="HPG324:HPJ324"/>
    <mergeCell ref="HPK324:HPN324"/>
    <mergeCell ref="HPO324:HPR324"/>
    <mergeCell ref="HPU324:HPX324"/>
    <mergeCell ref="HPY324:HQB324"/>
    <mergeCell ref="HQC324:HQF324"/>
    <mergeCell ref="HQG324:HQJ324"/>
    <mergeCell ref="HVK324:HVN324"/>
    <mergeCell ref="HVO324:HVR324"/>
    <mergeCell ref="HVU324:HVX324"/>
    <mergeCell ref="HVY324:HWB324"/>
    <mergeCell ref="HWC324:HWF324"/>
    <mergeCell ref="HWG324:HWJ324"/>
    <mergeCell ref="HWK324:HWN324"/>
    <mergeCell ref="HWO324:HWR324"/>
    <mergeCell ref="HWU324:HWX324"/>
    <mergeCell ref="HWY324:HXB324"/>
    <mergeCell ref="HXC324:HXF324"/>
    <mergeCell ref="HXG324:HXJ324"/>
    <mergeCell ref="HXK324:HXN324"/>
    <mergeCell ref="HXO324:HXR324"/>
    <mergeCell ref="HXU324:HXX324"/>
    <mergeCell ref="HXY324:HYB324"/>
    <mergeCell ref="HYC324:HYF324"/>
    <mergeCell ref="HQT323:HQT324"/>
    <mergeCell ref="HRS323:HRS324"/>
    <mergeCell ref="HRT323:HRT324"/>
    <mergeCell ref="HSS323:HSS324"/>
    <mergeCell ref="HST323:HST324"/>
    <mergeCell ref="HTS323:HTS324"/>
    <mergeCell ref="HTT323:HTT324"/>
    <mergeCell ref="HUS323:HUS324"/>
    <mergeCell ref="HUT323:HUT324"/>
    <mergeCell ref="HVS323:HVS324"/>
    <mergeCell ref="HVT323:HVT324"/>
    <mergeCell ref="HWS323:HWS324"/>
    <mergeCell ref="HWT323:HWT324"/>
    <mergeCell ref="HXS323:HXS324"/>
    <mergeCell ref="HXT323:HXT324"/>
    <mergeCell ref="GZY324:HAB324"/>
    <mergeCell ref="HAC324:HAF324"/>
    <mergeCell ref="HAG324:HAJ324"/>
    <mergeCell ref="HAK324:HAN324"/>
    <mergeCell ref="HAO324:HAR324"/>
    <mergeCell ref="HAU324:HAX324"/>
    <mergeCell ref="HAY324:HBB324"/>
    <mergeCell ref="HBC324:HBF324"/>
    <mergeCell ref="HBG324:HBJ324"/>
    <mergeCell ref="HBK324:HBN324"/>
    <mergeCell ref="HBO324:HBR324"/>
    <mergeCell ref="HBU324:HBX324"/>
    <mergeCell ref="HBY324:HCB324"/>
    <mergeCell ref="HCC324:HCF324"/>
    <mergeCell ref="HCG324:HCJ324"/>
    <mergeCell ref="HCK324:HCN324"/>
    <mergeCell ref="HCY324:HDB324"/>
    <mergeCell ref="HDC324:HDF324"/>
    <mergeCell ref="HDG324:HDJ324"/>
    <mergeCell ref="HDK324:HDN324"/>
    <mergeCell ref="HDO324:HDR324"/>
    <mergeCell ref="HDU324:HDX324"/>
    <mergeCell ref="HDY324:HEB324"/>
    <mergeCell ref="HEC324:HEF324"/>
    <mergeCell ref="HEG324:HEJ324"/>
    <mergeCell ref="HEK324:HEN324"/>
    <mergeCell ref="GBT323:GBT324"/>
    <mergeCell ref="GCS323:GCS324"/>
    <mergeCell ref="GCT323:GCT324"/>
    <mergeCell ref="GDS323:GDS324"/>
    <mergeCell ref="GDT323:GDT324"/>
    <mergeCell ref="GES323:GES324"/>
    <mergeCell ref="GET323:GET324"/>
    <mergeCell ref="GFS323:GFS324"/>
    <mergeCell ref="GFT323:GFT324"/>
    <mergeCell ref="GGS323:GGS324"/>
    <mergeCell ref="GGT323:GGT324"/>
    <mergeCell ref="GHS323:GHS324"/>
    <mergeCell ref="GHT323:GHT324"/>
    <mergeCell ref="GIS323:GIS324"/>
    <mergeCell ref="GIT323:GIT324"/>
    <mergeCell ref="GJS323:GJS324"/>
    <mergeCell ref="GJT323:GJT324"/>
    <mergeCell ref="GKS323:GKS324"/>
    <mergeCell ref="GKT323:GKT324"/>
    <mergeCell ref="GLS323:GLS324"/>
    <mergeCell ref="GLT323:GLT324"/>
    <mergeCell ref="GMS323:GMS324"/>
    <mergeCell ref="GMT323:GMT324"/>
    <mergeCell ref="GNS323:GNS324"/>
    <mergeCell ref="GNT323:GNT324"/>
    <mergeCell ref="GOS323:GOS324"/>
    <mergeCell ref="GOT323:GOT324"/>
    <mergeCell ref="GPS323:GPS324"/>
    <mergeCell ref="GPT323:GPT324"/>
    <mergeCell ref="GQS323:GQS324"/>
    <mergeCell ref="GQT323:GQT324"/>
    <mergeCell ref="GRS323:GRS324"/>
    <mergeCell ref="GRT323:GRT324"/>
    <mergeCell ref="GBU324:GBX324"/>
    <mergeCell ref="GBY324:GCB324"/>
    <mergeCell ref="GCC324:GCF324"/>
    <mergeCell ref="GCG324:GCJ324"/>
    <mergeCell ref="GCK324:GCN324"/>
    <mergeCell ref="FDS323:FDS324"/>
    <mergeCell ref="FDT323:FDT324"/>
    <mergeCell ref="FES323:FES324"/>
    <mergeCell ref="FET323:FET324"/>
    <mergeCell ref="FFS323:FFS324"/>
    <mergeCell ref="FFT323:FFT324"/>
    <mergeCell ref="FGS323:FGS324"/>
    <mergeCell ref="FGT323:FGT324"/>
    <mergeCell ref="FHS323:FHS324"/>
    <mergeCell ref="FHT323:FHT324"/>
    <mergeCell ref="FIS323:FIS324"/>
    <mergeCell ref="FIT323:FIT324"/>
    <mergeCell ref="FJS323:FJS324"/>
    <mergeCell ref="FJT323:FJT324"/>
    <mergeCell ref="FKS323:FKS324"/>
    <mergeCell ref="FKT323:FKT324"/>
    <mergeCell ref="FDU324:FDX324"/>
    <mergeCell ref="FDY324:FEB324"/>
    <mergeCell ref="FEC324:FEF324"/>
    <mergeCell ref="FEG324:FEJ324"/>
    <mergeCell ref="FEK324:FEN324"/>
    <mergeCell ref="FEO324:FER324"/>
    <mergeCell ref="FEU324:FEX324"/>
    <mergeCell ref="FEY324:FFB324"/>
    <mergeCell ref="FFC324:FFF324"/>
    <mergeCell ref="FFG324:FFJ324"/>
    <mergeCell ref="FFK324:FFN324"/>
    <mergeCell ref="FFO324:FFR324"/>
    <mergeCell ref="FFU324:FFX324"/>
    <mergeCell ref="FFY324:FGB324"/>
    <mergeCell ref="FGC324:FGF324"/>
    <mergeCell ref="FGG324:FGJ324"/>
    <mergeCell ref="FGK324:FGN324"/>
    <mergeCell ref="FGO324:FGR324"/>
    <mergeCell ref="FGU324:FGX324"/>
    <mergeCell ref="FGY324:FHB324"/>
    <mergeCell ref="FHC324:FHF324"/>
    <mergeCell ref="FHG324:FHJ324"/>
    <mergeCell ref="FHK324:FHN324"/>
    <mergeCell ref="FHO324:FHR324"/>
    <mergeCell ref="FHU324:FHX324"/>
    <mergeCell ref="FHY324:FIB324"/>
    <mergeCell ref="FIC324:FIF324"/>
    <mergeCell ref="FIG324:FIJ324"/>
    <mergeCell ref="FIK324:FIN324"/>
    <mergeCell ref="FIO324:FIR324"/>
    <mergeCell ref="FIU324:FIX324"/>
    <mergeCell ref="FIY324:FJB324"/>
    <mergeCell ref="FJC324:FJF324"/>
    <mergeCell ref="FJG324:FJJ324"/>
    <mergeCell ref="FJK324:FJN324"/>
    <mergeCell ref="FJO324:FJR324"/>
    <mergeCell ref="FJU324:FJX324"/>
    <mergeCell ref="FJY324:FKB324"/>
    <mergeCell ref="FKC324:FKF324"/>
    <mergeCell ref="FKG324:FKJ324"/>
    <mergeCell ref="FKK324:FKN324"/>
    <mergeCell ref="FKO324:FKR324"/>
    <mergeCell ref="FBO324:FBR324"/>
    <mergeCell ref="FBU324:FBX324"/>
    <mergeCell ref="FBY324:FCB324"/>
    <mergeCell ref="FCC324:FCF324"/>
    <mergeCell ref="FCG324:FCJ324"/>
    <mergeCell ref="FCK324:FCN324"/>
    <mergeCell ref="FCO324:FCR324"/>
    <mergeCell ref="FCU324:FCX324"/>
    <mergeCell ref="FCY324:FDB324"/>
    <mergeCell ref="FDC324:FDF324"/>
    <mergeCell ref="FDG324:FDJ324"/>
    <mergeCell ref="FDK324:FDN324"/>
    <mergeCell ref="FDO324:FDR324"/>
    <mergeCell ref="EIK324:EIN324"/>
    <mergeCell ref="EIO324:EIR324"/>
    <mergeCell ref="EIU324:EIX324"/>
    <mergeCell ref="EIY324:EJB324"/>
    <mergeCell ref="EJC324:EJF324"/>
    <mergeCell ref="EJG324:EJJ324"/>
    <mergeCell ref="EJK324:EJN324"/>
    <mergeCell ref="EJO324:EJR324"/>
    <mergeCell ref="EJU324:EJX324"/>
    <mergeCell ref="EJY324:EKB324"/>
    <mergeCell ref="EKC324:EKF324"/>
    <mergeCell ref="EKG324:EKJ324"/>
    <mergeCell ref="ELG324:ELJ324"/>
    <mergeCell ref="ELK324:ELN324"/>
    <mergeCell ref="ELO324:ELR324"/>
    <mergeCell ref="ELU324:ELX324"/>
    <mergeCell ref="ELY324:EMB324"/>
    <mergeCell ref="EMC324:EMF324"/>
    <mergeCell ref="EMG324:EMJ324"/>
    <mergeCell ref="EMK324:EMN324"/>
    <mergeCell ref="EMO324:EMR324"/>
    <mergeCell ref="EMU324:EMX324"/>
    <mergeCell ref="EMY324:ENB324"/>
    <mergeCell ref="ENC324:ENF324"/>
    <mergeCell ref="ENG324:ENJ324"/>
    <mergeCell ref="ENK324:ENN324"/>
    <mergeCell ref="ENO324:ENR324"/>
    <mergeCell ref="ENU324:ENX324"/>
    <mergeCell ref="ENY324:EOB324"/>
    <mergeCell ref="EOC324:EOF324"/>
    <mergeCell ref="EOG324:EOJ324"/>
    <mergeCell ref="EOK324:EON324"/>
    <mergeCell ref="EOO324:EOR324"/>
    <mergeCell ref="EOU324:EOX324"/>
    <mergeCell ref="EOY324:EPB324"/>
    <mergeCell ref="EPC324:EPF324"/>
    <mergeCell ref="EPG324:EPJ324"/>
    <mergeCell ref="EPK324:EPN324"/>
    <mergeCell ref="EPO324:EPR324"/>
    <mergeCell ref="EPU324:EPX324"/>
    <mergeCell ref="FBS323:FBS324"/>
    <mergeCell ref="FBT323:FBT324"/>
    <mergeCell ref="FCS323:FCS324"/>
    <mergeCell ref="FCT323:FCT324"/>
    <mergeCell ref="EPY324:EQB324"/>
    <mergeCell ref="EQC324:EQF324"/>
    <mergeCell ref="EQG324:EQJ324"/>
    <mergeCell ref="EQK324:EQN324"/>
    <mergeCell ref="EQO324:EQR324"/>
    <mergeCell ref="EQU324:EQX324"/>
    <mergeCell ref="EQY324:ERB324"/>
    <mergeCell ref="EBS323:EBS324"/>
    <mergeCell ref="EBT323:EBT324"/>
    <mergeCell ref="ECS323:ECS324"/>
    <mergeCell ref="ECT323:ECT324"/>
    <mergeCell ref="EDS323:EDS324"/>
    <mergeCell ref="EDT323:EDT324"/>
    <mergeCell ref="DPU324:DPX324"/>
    <mergeCell ref="DPY324:DQB324"/>
    <mergeCell ref="DQC324:DQF324"/>
    <mergeCell ref="DQG324:DQJ324"/>
    <mergeCell ref="DQK324:DQN324"/>
    <mergeCell ref="DQO324:DQR324"/>
    <mergeCell ref="DQU324:DQX324"/>
    <mergeCell ref="DQY324:DRB324"/>
    <mergeCell ref="DRC324:DRF324"/>
    <mergeCell ref="DRG324:DRJ324"/>
    <mergeCell ref="DRK324:DRN324"/>
    <mergeCell ref="DRO324:DRR324"/>
    <mergeCell ref="DRU324:DRX324"/>
    <mergeCell ref="DRY324:DSB324"/>
    <mergeCell ref="DSC324:DSF324"/>
    <mergeCell ref="DSG324:DSJ324"/>
    <mergeCell ref="DSK324:DSN324"/>
    <mergeCell ref="DSO324:DSR324"/>
    <mergeCell ref="DSU324:DSX324"/>
    <mergeCell ref="DSY324:DTB324"/>
    <mergeCell ref="DUY324:DVB324"/>
    <mergeCell ref="DVC324:DVF324"/>
    <mergeCell ref="DVG324:DVJ324"/>
    <mergeCell ref="CZS323:CZS324"/>
    <mergeCell ref="CZT323:CZT324"/>
    <mergeCell ref="DAS323:DAS324"/>
    <mergeCell ref="DAT323:DAT324"/>
    <mergeCell ref="DBS323:DBS324"/>
    <mergeCell ref="DBT323:DBT324"/>
    <mergeCell ref="DCS323:DCS324"/>
    <mergeCell ref="DCT323:DCT324"/>
    <mergeCell ref="DDS323:DDS324"/>
    <mergeCell ref="DDT323:DDT324"/>
    <mergeCell ref="DES323:DES324"/>
    <mergeCell ref="DET323:DET324"/>
    <mergeCell ref="DFS323:DFS324"/>
    <mergeCell ref="DFT323:DFT324"/>
    <mergeCell ref="DGS323:DGS324"/>
    <mergeCell ref="DGT323:DGT324"/>
    <mergeCell ref="DHS323:DHS324"/>
    <mergeCell ref="DHT323:DHT324"/>
    <mergeCell ref="DIS323:DIS324"/>
    <mergeCell ref="DIT323:DIT324"/>
    <mergeCell ref="DJS323:DJS324"/>
    <mergeCell ref="DJT323:DJT324"/>
    <mergeCell ref="DKS323:DKS324"/>
    <mergeCell ref="DKT323:DKT324"/>
    <mergeCell ref="DLS323:DLS324"/>
    <mergeCell ref="DLT323:DLT324"/>
    <mergeCell ref="DMS323:DMS324"/>
    <mergeCell ref="DMT323:DMT324"/>
    <mergeCell ref="DNS323:DNS324"/>
    <mergeCell ref="CZU324:CZX324"/>
    <mergeCell ref="CZY324:DAB324"/>
    <mergeCell ref="DAC324:DAF324"/>
    <mergeCell ref="DAG324:DAJ324"/>
    <mergeCell ref="DAK324:DAN324"/>
    <mergeCell ref="DAO324:DAR324"/>
    <mergeCell ref="DEO324:DER324"/>
    <mergeCell ref="DEU324:DEX324"/>
    <mergeCell ref="DEY324:DFB324"/>
    <mergeCell ref="DFC324:DFF324"/>
    <mergeCell ref="CIS323:CIS324"/>
    <mergeCell ref="CIT323:CIT324"/>
    <mergeCell ref="CJS323:CJS324"/>
    <mergeCell ref="CJT323:CJT324"/>
    <mergeCell ref="CKS323:CKS324"/>
    <mergeCell ref="CKT323:CKT324"/>
    <mergeCell ref="CLS323:CLS324"/>
    <mergeCell ref="CLT323:CLT324"/>
    <mergeCell ref="CMS323:CMS324"/>
    <mergeCell ref="CMT323:CMT324"/>
    <mergeCell ref="CNS323:CNS324"/>
    <mergeCell ref="CNT323:CNT324"/>
    <mergeCell ref="COS323:COS324"/>
    <mergeCell ref="COT323:COT324"/>
    <mergeCell ref="CPS323:CPS324"/>
    <mergeCell ref="CPT323:CPT324"/>
    <mergeCell ref="CQS323:CQS324"/>
    <mergeCell ref="CQT323:CQT324"/>
    <mergeCell ref="CRS323:CRS324"/>
    <mergeCell ref="CRT323:CRT324"/>
    <mergeCell ref="CSS323:CSS324"/>
    <mergeCell ref="CST323:CST324"/>
    <mergeCell ref="CTS323:CTS324"/>
    <mergeCell ref="CTT323:CTT324"/>
    <mergeCell ref="CUS323:CUS324"/>
    <mergeCell ref="CUT323:CUT324"/>
    <mergeCell ref="CVS323:CVS324"/>
    <mergeCell ref="CVT323:CVT324"/>
    <mergeCell ref="CWS323:CWS324"/>
    <mergeCell ref="CWT323:CWT324"/>
    <mergeCell ref="CIU324:CIX324"/>
    <mergeCell ref="CIY324:CJB324"/>
    <mergeCell ref="CJC324:CJF324"/>
    <mergeCell ref="CJG324:CJJ324"/>
    <mergeCell ref="CJK324:CJN324"/>
    <mergeCell ref="CJO324:CJR324"/>
    <mergeCell ref="CJU324:CJX324"/>
    <mergeCell ref="CJY324:CKB324"/>
    <mergeCell ref="CKC324:CKF324"/>
    <mergeCell ref="CKG324:CKJ324"/>
    <mergeCell ref="CKK324:CKN324"/>
    <mergeCell ref="CKO324:CKR324"/>
    <mergeCell ref="CKU324:CKX324"/>
    <mergeCell ref="CKY324:CLB324"/>
    <mergeCell ref="CLC324:CLF324"/>
    <mergeCell ref="CLG324:CLJ324"/>
    <mergeCell ref="CLK324:CLN324"/>
    <mergeCell ref="CLO324:CLR324"/>
    <mergeCell ref="CLU324:CLX324"/>
    <mergeCell ref="CLY324:CMB324"/>
    <mergeCell ref="CMC324:CMF324"/>
    <mergeCell ref="CMG324:CMJ324"/>
    <mergeCell ref="CMK324:CMN324"/>
    <mergeCell ref="CMO324:CMR324"/>
    <mergeCell ref="CMU324:CMX324"/>
    <mergeCell ref="CMY324:CNB324"/>
    <mergeCell ref="CNC324:CNF324"/>
    <mergeCell ref="CNG324:CNJ324"/>
    <mergeCell ref="CNK324:CNN324"/>
    <mergeCell ref="CNO324:CNR324"/>
    <mergeCell ref="CAS323:CAS324"/>
    <mergeCell ref="CAT323:CAT324"/>
    <mergeCell ref="CBS323:CBS324"/>
    <mergeCell ref="CBT323:CBT324"/>
    <mergeCell ref="CCS323:CCS324"/>
    <mergeCell ref="CCT323:CCT324"/>
    <mergeCell ref="CDS323:CDS324"/>
    <mergeCell ref="CDT323:CDT324"/>
    <mergeCell ref="CES323:CES324"/>
    <mergeCell ref="CET323:CET324"/>
    <mergeCell ref="CFS323:CFS324"/>
    <mergeCell ref="CFT323:CFT324"/>
    <mergeCell ref="CGS323:CGS324"/>
    <mergeCell ref="BSO324:BSR324"/>
    <mergeCell ref="BSU324:BSX324"/>
    <mergeCell ref="BSY324:BTB324"/>
    <mergeCell ref="BTC324:BTF324"/>
    <mergeCell ref="BTG324:BTJ324"/>
    <mergeCell ref="BTK324:BTN324"/>
    <mergeCell ref="BTO324:BTR324"/>
    <mergeCell ref="BTU324:BTX324"/>
    <mergeCell ref="BTY324:BUB324"/>
    <mergeCell ref="BUC324:BUF324"/>
    <mergeCell ref="BUG324:BUJ324"/>
    <mergeCell ref="BUK324:BUN324"/>
    <mergeCell ref="BUO324:BUR324"/>
    <mergeCell ref="BUU324:BUX324"/>
    <mergeCell ref="BUY324:BVB324"/>
    <mergeCell ref="BVC324:BVF324"/>
    <mergeCell ref="BVG324:BVJ324"/>
    <mergeCell ref="BVK324:BVN324"/>
    <mergeCell ref="BVO324:BVR324"/>
    <mergeCell ref="BVU324:BVX324"/>
    <mergeCell ref="BVY324:BWB324"/>
    <mergeCell ref="BWC324:BWF324"/>
    <mergeCell ref="BWG324:BWJ324"/>
    <mergeCell ref="BWK324:BWN324"/>
    <mergeCell ref="BWO324:BWR324"/>
    <mergeCell ref="BWU324:BWX324"/>
    <mergeCell ref="BWY324:BXB324"/>
    <mergeCell ref="BXC324:BXF324"/>
    <mergeCell ref="BXG324:BXJ324"/>
    <mergeCell ref="BXK324:BXN324"/>
    <mergeCell ref="BXO324:BXR324"/>
    <mergeCell ref="BYG324:BYJ324"/>
    <mergeCell ref="BYK324:BYN324"/>
    <mergeCell ref="BYO324:BYR324"/>
    <mergeCell ref="BYU324:BYX324"/>
    <mergeCell ref="CAU324:CAX324"/>
    <mergeCell ref="CAY324:CBB324"/>
    <mergeCell ref="CBC324:CBF324"/>
    <mergeCell ref="CBG324:CBJ324"/>
    <mergeCell ref="CBK324:CBN324"/>
    <mergeCell ref="CBO324:CBR324"/>
    <mergeCell ref="CBU324:CBX324"/>
    <mergeCell ref="CBY324:CCB324"/>
    <mergeCell ref="CCC324:CCF324"/>
    <mergeCell ref="CCG324:CCJ324"/>
    <mergeCell ref="CCK324:CCN324"/>
    <mergeCell ref="CCO324:CCR324"/>
    <mergeCell ref="CCU324:CCX324"/>
    <mergeCell ref="CCY324:CDB324"/>
    <mergeCell ref="CDC324:CDF324"/>
    <mergeCell ref="CDG324:CDJ324"/>
    <mergeCell ref="ARS323:ARS324"/>
    <mergeCell ref="ART323:ART324"/>
    <mergeCell ref="ASS323:ASS324"/>
    <mergeCell ref="AST323:AST324"/>
    <mergeCell ref="ATS323:ATS324"/>
    <mergeCell ref="ATT323:ATT324"/>
    <mergeCell ref="AUS323:AUS324"/>
    <mergeCell ref="AUT323:AUT324"/>
    <mergeCell ref="AVS323:AVS324"/>
    <mergeCell ref="AVT323:AVT324"/>
    <mergeCell ref="AWS323:AWS324"/>
    <mergeCell ref="AWT323:AWT324"/>
    <mergeCell ref="AXS323:AXS324"/>
    <mergeCell ref="AXT323:AXT324"/>
    <mergeCell ref="AYS323:AYS324"/>
    <mergeCell ref="AYT323:AYT324"/>
    <mergeCell ref="AZS323:AZS324"/>
    <mergeCell ref="AMU324:AMX324"/>
    <mergeCell ref="AMY324:ANB324"/>
    <mergeCell ref="ANC324:ANF324"/>
    <mergeCell ref="ANG324:ANJ324"/>
    <mergeCell ref="ANK324:ANN324"/>
    <mergeCell ref="ANO324:ANR324"/>
    <mergeCell ref="ANU324:ANX324"/>
    <mergeCell ref="ANY324:AOB324"/>
    <mergeCell ref="AOC324:AOF324"/>
    <mergeCell ref="AOG324:AOJ324"/>
    <mergeCell ref="AOK324:AON324"/>
    <mergeCell ref="AOO324:AOR324"/>
    <mergeCell ref="AOU324:AOX324"/>
    <mergeCell ref="AOY324:APB324"/>
    <mergeCell ref="APC324:APF324"/>
    <mergeCell ref="APG324:APJ324"/>
    <mergeCell ref="AUK324:AUN324"/>
    <mergeCell ref="AUO324:AUR324"/>
    <mergeCell ref="AUU324:AUX324"/>
    <mergeCell ref="AUY324:AVB324"/>
    <mergeCell ref="AVC324:AVF324"/>
    <mergeCell ref="AVG324:AVJ324"/>
    <mergeCell ref="AVK324:AVN324"/>
    <mergeCell ref="AVO324:AVR324"/>
    <mergeCell ref="AVU324:AVX324"/>
    <mergeCell ref="AVY324:AWB324"/>
    <mergeCell ref="AWC324:AWF324"/>
    <mergeCell ref="AWG324:AWJ324"/>
    <mergeCell ref="AWK324:AWN324"/>
    <mergeCell ref="AWO324:AWR324"/>
    <mergeCell ref="AWU324:AWX324"/>
    <mergeCell ref="AWY324:AXB324"/>
    <mergeCell ref="AXC324:AXF324"/>
    <mergeCell ref="AXG324:AXJ324"/>
    <mergeCell ref="AXK324:AXN324"/>
    <mergeCell ref="AXO324:AXR324"/>
    <mergeCell ref="AXU324:AXX324"/>
    <mergeCell ref="AXY324:AYB324"/>
    <mergeCell ref="AYC324:AYF324"/>
    <mergeCell ref="AYG324:AYJ324"/>
    <mergeCell ref="AYK324:AYN324"/>
    <mergeCell ref="AYO324:AYR324"/>
    <mergeCell ref="AYU324:AYX324"/>
    <mergeCell ref="AYY324:AZB324"/>
    <mergeCell ref="AZC324:AZF324"/>
    <mergeCell ref="AZG324:AZJ324"/>
    <mergeCell ref="AZK324:AZN324"/>
    <mergeCell ref="AAK324:AAN324"/>
    <mergeCell ref="AAO324:AAR324"/>
    <mergeCell ref="AAU324:AAX324"/>
    <mergeCell ref="AAY324:ABB324"/>
    <mergeCell ref="ABC324:ABF324"/>
    <mergeCell ref="ABG324:ABJ324"/>
    <mergeCell ref="ABK324:ABN324"/>
    <mergeCell ref="ABO324:ABR324"/>
    <mergeCell ref="ABU324:ABX324"/>
    <mergeCell ref="ABY324:ACB324"/>
    <mergeCell ref="ACC324:ACF324"/>
    <mergeCell ref="ACG324:ACJ324"/>
    <mergeCell ref="WWK318:WWN318"/>
    <mergeCell ref="WWO318:WWR318"/>
    <mergeCell ref="WWU318:WWX318"/>
    <mergeCell ref="WWY318:WXB318"/>
    <mergeCell ref="WXC318:WXF318"/>
    <mergeCell ref="WXG318:WXJ318"/>
    <mergeCell ref="WXK318:WXN318"/>
    <mergeCell ref="WXO318:WXR318"/>
    <mergeCell ref="WXU318:WXX318"/>
    <mergeCell ref="WXY318:WYB318"/>
    <mergeCell ref="WTO318:WTR318"/>
    <mergeCell ref="WTU318:WTX318"/>
    <mergeCell ref="WTY318:WUB318"/>
    <mergeCell ref="WUC318:WUF318"/>
    <mergeCell ref="WUG318:WUJ318"/>
    <mergeCell ref="WUK318:WUN318"/>
    <mergeCell ref="WUO318:WUR318"/>
    <mergeCell ref="WUU318:WUX318"/>
    <mergeCell ref="WUY318:WVB318"/>
    <mergeCell ref="WVC318:WVF318"/>
    <mergeCell ref="WVG318:WVJ318"/>
    <mergeCell ref="WVK318:WVN318"/>
    <mergeCell ref="WVO318:WVR318"/>
    <mergeCell ref="WVU318:WVX318"/>
    <mergeCell ref="WVY318:WWB318"/>
    <mergeCell ref="WWC318:WWF318"/>
    <mergeCell ref="WWG318:WWJ318"/>
    <mergeCell ref="WRS317:WRS318"/>
    <mergeCell ref="WRT317:WRT318"/>
    <mergeCell ref="WSS317:WSS318"/>
    <mergeCell ref="WST317:WST318"/>
    <mergeCell ref="WTS317:WTS318"/>
    <mergeCell ref="WTT317:WTT318"/>
    <mergeCell ref="WUS317:WUS318"/>
    <mergeCell ref="WUT317:WUT318"/>
    <mergeCell ref="WVS317:WVS318"/>
    <mergeCell ref="WVT317:WVT318"/>
    <mergeCell ref="WMY318:WNB318"/>
    <mergeCell ref="WNC318:WNF318"/>
    <mergeCell ref="WNG318:WNJ318"/>
    <mergeCell ref="WNK318:WNN318"/>
    <mergeCell ref="BEY324:BFB324"/>
    <mergeCell ref="BFC324:BFF324"/>
    <mergeCell ref="BFG324:BFJ324"/>
    <mergeCell ref="BFK324:BFN324"/>
    <mergeCell ref="WNO318:WNR318"/>
    <mergeCell ref="WNU318:WNX318"/>
    <mergeCell ref="WNY318:WOB318"/>
    <mergeCell ref="WOC318:WOF318"/>
    <mergeCell ref="WOG318:WOJ318"/>
    <mergeCell ref="WOK318:WON318"/>
    <mergeCell ref="WOO318:WOR318"/>
    <mergeCell ref="WYC318:WYF318"/>
    <mergeCell ref="WYG318:WYJ318"/>
    <mergeCell ref="WYK318:WYN318"/>
    <mergeCell ref="WYO318:WYR318"/>
    <mergeCell ref="WYU318:WYX318"/>
    <mergeCell ref="WYY318:WZB318"/>
    <mergeCell ref="WZC318:WZF318"/>
    <mergeCell ref="WZG318:WZJ318"/>
    <mergeCell ref="WZK318:WZN318"/>
    <mergeCell ref="WZO318:WZR318"/>
    <mergeCell ref="WZU318:WZX318"/>
    <mergeCell ref="WZY318:XAB318"/>
    <mergeCell ref="XAC318:XAE318"/>
    <mergeCell ref="AS323:AS324"/>
    <mergeCell ref="AT323:AT324"/>
    <mergeCell ref="BS323:BS324"/>
    <mergeCell ref="BT323:BT324"/>
    <mergeCell ref="CS323:CS324"/>
    <mergeCell ref="CT323:CT324"/>
    <mergeCell ref="DS323:DS324"/>
    <mergeCell ref="DT323:DT324"/>
    <mergeCell ref="ES323:ES324"/>
    <mergeCell ref="ET323:ET324"/>
    <mergeCell ref="FS323:FS324"/>
    <mergeCell ref="FT323:FT324"/>
    <mergeCell ref="GS323:GS324"/>
    <mergeCell ref="GT323:GT324"/>
    <mergeCell ref="HS323:HS324"/>
    <mergeCell ref="HT323:HT324"/>
    <mergeCell ref="IS323:IS324"/>
    <mergeCell ref="IT323:IT324"/>
    <mergeCell ref="JS323:JS324"/>
    <mergeCell ref="JT323:JT324"/>
    <mergeCell ref="KS323:KS324"/>
    <mergeCell ref="KT323:KT324"/>
    <mergeCell ref="LS323:LS324"/>
    <mergeCell ref="LT323:LT324"/>
    <mergeCell ref="MS323:MS324"/>
    <mergeCell ref="MT323:MT324"/>
    <mergeCell ref="NS323:NS324"/>
    <mergeCell ref="NT323:NT324"/>
    <mergeCell ref="OS323:OS324"/>
    <mergeCell ref="OT323:OT324"/>
    <mergeCell ref="PS323:PS324"/>
    <mergeCell ref="PT323:PT324"/>
    <mergeCell ref="QS323:QS324"/>
    <mergeCell ref="QT323:QT324"/>
    <mergeCell ref="WRK318:WRN318"/>
    <mergeCell ref="WRO318:WRR318"/>
    <mergeCell ref="WRU318:WRX318"/>
    <mergeCell ref="WRY318:WSB318"/>
    <mergeCell ref="WSC318:WSF318"/>
    <mergeCell ref="WSG318:WSJ318"/>
    <mergeCell ref="WSK318:WSN318"/>
    <mergeCell ref="WSO318:WSR318"/>
    <mergeCell ref="WSU318:WSX318"/>
    <mergeCell ref="WSY318:WTB318"/>
    <mergeCell ref="WTC318:WTF318"/>
    <mergeCell ref="WTG318:WTJ318"/>
    <mergeCell ref="WTK318:WTN318"/>
    <mergeCell ref="YO324:YR324"/>
    <mergeCell ref="YU324:YX324"/>
    <mergeCell ref="YY324:ZB324"/>
    <mergeCell ref="ZC324:ZF324"/>
    <mergeCell ref="WOU318:WOX318"/>
    <mergeCell ref="WOY318:WPB318"/>
    <mergeCell ref="WPC318:WPF318"/>
    <mergeCell ref="WPG318:WPJ318"/>
    <mergeCell ref="WPK318:WPN318"/>
    <mergeCell ref="WPO318:WPR318"/>
    <mergeCell ref="WPU318:WPX318"/>
    <mergeCell ref="WPY318:WQB318"/>
    <mergeCell ref="WQC318:WQF318"/>
    <mergeCell ref="WQG318:WQJ318"/>
    <mergeCell ref="WQK318:WQN318"/>
    <mergeCell ref="WQO318:WQR318"/>
    <mergeCell ref="WQU318:WQX318"/>
    <mergeCell ref="WOS317:WOS318"/>
    <mergeCell ref="WOT317:WOT318"/>
    <mergeCell ref="WPS317:WPS318"/>
    <mergeCell ref="WPT317:WPT318"/>
    <mergeCell ref="WQS317:WQS318"/>
    <mergeCell ref="WQT317:WQT318"/>
    <mergeCell ref="WQY318:WRB318"/>
    <mergeCell ref="WRC318:WRF318"/>
    <mergeCell ref="WRG318:WRJ318"/>
    <mergeCell ref="VYK318:VYN318"/>
    <mergeCell ref="VYO318:VYR318"/>
    <mergeCell ref="VYU318:VYX318"/>
    <mergeCell ref="VYY318:VZB318"/>
    <mergeCell ref="VZC318:VZF318"/>
    <mergeCell ref="VZG318:VZJ318"/>
    <mergeCell ref="VZK318:VZN318"/>
    <mergeCell ref="VZO318:VZR318"/>
    <mergeCell ref="VZU318:VZX318"/>
    <mergeCell ref="VZY318:WAB318"/>
    <mergeCell ref="WAC318:WAF318"/>
    <mergeCell ref="WAG318:WAJ318"/>
    <mergeCell ref="WAK318:WAN318"/>
    <mergeCell ref="WAO318:WAR318"/>
    <mergeCell ref="WFY318:WGB318"/>
    <mergeCell ref="WGC318:WGF318"/>
    <mergeCell ref="WGG318:WGJ318"/>
    <mergeCell ref="WGK318:WGN318"/>
    <mergeCell ref="WGO318:WGR318"/>
    <mergeCell ref="WGU318:WGX318"/>
    <mergeCell ref="WGY318:WHB318"/>
    <mergeCell ref="WHC318:WHF318"/>
    <mergeCell ref="WHG318:WHJ318"/>
    <mergeCell ref="WHK318:WHN318"/>
    <mergeCell ref="WHO318:WHR318"/>
    <mergeCell ref="WHU318:WHX318"/>
    <mergeCell ref="WHY318:WIB318"/>
    <mergeCell ref="WIC318:WIF318"/>
    <mergeCell ref="WIG318:WIJ318"/>
    <mergeCell ref="WIK318:WIN318"/>
    <mergeCell ref="WIO318:WIR318"/>
    <mergeCell ref="WIU318:WIX318"/>
    <mergeCell ref="WIY318:WJB318"/>
    <mergeCell ref="WFT317:WFT318"/>
    <mergeCell ref="WGS317:WGS318"/>
    <mergeCell ref="WGT317:WGT318"/>
    <mergeCell ref="WHS317:WHS318"/>
    <mergeCell ref="WHT317:WHT318"/>
    <mergeCell ref="WIS317:WIS318"/>
    <mergeCell ref="WIT317:WIT318"/>
    <mergeCell ref="WJS317:WJS318"/>
    <mergeCell ref="WJT317:WJT318"/>
    <mergeCell ref="VTC318:VTF318"/>
    <mergeCell ref="VTG318:VTJ318"/>
    <mergeCell ref="VTK318:VTN318"/>
    <mergeCell ref="VTO318:VTR318"/>
    <mergeCell ref="VTU318:VTX318"/>
    <mergeCell ref="VTY318:VUB318"/>
    <mergeCell ref="VUC318:VUF318"/>
    <mergeCell ref="VUG318:VUJ318"/>
    <mergeCell ref="VUK318:VUN318"/>
    <mergeCell ref="VUO318:VUR318"/>
    <mergeCell ref="VUU318:VUX318"/>
    <mergeCell ref="VUY318:VVB318"/>
    <mergeCell ref="VVC318:VVF318"/>
    <mergeCell ref="VVG318:VVJ318"/>
    <mergeCell ref="VVK318:VVN318"/>
    <mergeCell ref="VVO318:VVR318"/>
    <mergeCell ref="VVU318:VVX318"/>
    <mergeCell ref="VVY318:VWB318"/>
    <mergeCell ref="VWC318:VWF318"/>
    <mergeCell ref="VWG318:VWJ318"/>
    <mergeCell ref="VWK318:VWN318"/>
    <mergeCell ref="VWO318:VWR318"/>
    <mergeCell ref="VWU318:VWX318"/>
    <mergeCell ref="VWY318:VXB318"/>
    <mergeCell ref="VXC318:VXF318"/>
    <mergeCell ref="VXG318:VXJ318"/>
    <mergeCell ref="VXK318:VXN318"/>
    <mergeCell ref="VXO318:VXR318"/>
    <mergeCell ref="VXU318:VXX318"/>
    <mergeCell ref="VXY318:VYB318"/>
    <mergeCell ref="VYC318:VYF318"/>
    <mergeCell ref="VYG318:VYJ318"/>
    <mergeCell ref="VTS317:VTS318"/>
    <mergeCell ref="VTT317:VTT318"/>
    <mergeCell ref="VUS317:VUS318"/>
    <mergeCell ref="VUT317:VUT318"/>
    <mergeCell ref="VVS317:VVS318"/>
    <mergeCell ref="VVT317:VVT318"/>
    <mergeCell ref="VWS317:VWS318"/>
    <mergeCell ref="VWT317:VWT318"/>
    <mergeCell ref="VXS317:VXS318"/>
    <mergeCell ref="VGU318:VGX318"/>
    <mergeCell ref="VGY318:VHB318"/>
    <mergeCell ref="VHC318:VHF318"/>
    <mergeCell ref="VHG318:VHJ318"/>
    <mergeCell ref="VHK318:VHN318"/>
    <mergeCell ref="VHO318:VHR318"/>
    <mergeCell ref="VHU318:VHX318"/>
    <mergeCell ref="VHY318:VIB318"/>
    <mergeCell ref="VIC318:VIF318"/>
    <mergeCell ref="VIG318:VIJ318"/>
    <mergeCell ref="VIK318:VIN318"/>
    <mergeCell ref="VIO318:VIR318"/>
    <mergeCell ref="VIU318:VIX318"/>
    <mergeCell ref="VIY318:VJB318"/>
    <mergeCell ref="VJC318:VJF318"/>
    <mergeCell ref="VJG318:VJJ318"/>
    <mergeCell ref="VJK318:VJN318"/>
    <mergeCell ref="VJO318:VJR318"/>
    <mergeCell ref="VJU318:VJX318"/>
    <mergeCell ref="VJY318:VKB318"/>
    <mergeCell ref="VKC318:VKF318"/>
    <mergeCell ref="VKG318:VKJ318"/>
    <mergeCell ref="VKK318:VKN318"/>
    <mergeCell ref="VHS317:VHS318"/>
    <mergeCell ref="VHT317:VHT318"/>
    <mergeCell ref="VIS317:VIS318"/>
    <mergeCell ref="VIT317:VIT318"/>
    <mergeCell ref="VJS317:VJS318"/>
    <mergeCell ref="VJT317:VJT318"/>
    <mergeCell ref="VPU318:VPX318"/>
    <mergeCell ref="VKS317:VKS318"/>
    <mergeCell ref="VKT317:VKT318"/>
    <mergeCell ref="VLS317:VLS318"/>
    <mergeCell ref="VLT317:VLT318"/>
    <mergeCell ref="VMS317:VMS318"/>
    <mergeCell ref="VMT317:VMT318"/>
    <mergeCell ref="VNS317:VNS318"/>
    <mergeCell ref="VNT317:VNT318"/>
    <mergeCell ref="VOS317:VOS318"/>
    <mergeCell ref="VOT317:VOT318"/>
    <mergeCell ref="VPS317:VPS318"/>
    <mergeCell ref="VPT317:VPT318"/>
    <mergeCell ref="VKO318:VKR318"/>
    <mergeCell ref="VKU318:VKX318"/>
    <mergeCell ref="VKY318:VLB318"/>
    <mergeCell ref="VLC318:VLF318"/>
    <mergeCell ref="VLG318:VLJ318"/>
    <mergeCell ref="VLK318:VLN318"/>
    <mergeCell ref="VLO318:VLR318"/>
    <mergeCell ref="VLU318:VLX318"/>
    <mergeCell ref="VLY318:VMB318"/>
    <mergeCell ref="VMC318:VMF318"/>
    <mergeCell ref="VMG318:VMJ318"/>
    <mergeCell ref="VMK318:VMN318"/>
    <mergeCell ref="VMO318:VMR318"/>
    <mergeCell ref="VMU318:VMX318"/>
    <mergeCell ref="VMY318:VNB318"/>
    <mergeCell ref="VNC318:VNF318"/>
    <mergeCell ref="VNG318:VNJ318"/>
    <mergeCell ref="VNK318:VNN318"/>
    <mergeCell ref="VNO318:VNR318"/>
    <mergeCell ref="VNU318:VNX318"/>
    <mergeCell ref="VNY318:VOB318"/>
    <mergeCell ref="VOC318:VOF318"/>
    <mergeCell ref="VCY318:VDB318"/>
    <mergeCell ref="VDC318:VDF318"/>
    <mergeCell ref="VDG318:VDJ318"/>
    <mergeCell ref="VDK318:VDN318"/>
    <mergeCell ref="VDO318:VDR318"/>
    <mergeCell ref="VDU318:VDX318"/>
    <mergeCell ref="VDY318:VEB318"/>
    <mergeCell ref="VEC318:VEF318"/>
    <mergeCell ref="VEG318:VEJ318"/>
    <mergeCell ref="VEK318:VEN318"/>
    <mergeCell ref="VEO318:VER318"/>
    <mergeCell ref="VEU318:VEX318"/>
    <mergeCell ref="VEY318:VFB318"/>
    <mergeCell ref="VFC318:VFF318"/>
    <mergeCell ref="VFG318:VFJ318"/>
    <mergeCell ref="VFK318:VFN318"/>
    <mergeCell ref="VFO318:VFR318"/>
    <mergeCell ref="VFU318:VFX318"/>
    <mergeCell ref="VFY318:VGB318"/>
    <mergeCell ref="VGC318:VGF318"/>
    <mergeCell ref="VBS317:VBS318"/>
    <mergeCell ref="VBT317:VBT318"/>
    <mergeCell ref="VCS317:VCS318"/>
    <mergeCell ref="VCT317:VCT318"/>
    <mergeCell ref="VDS317:VDS318"/>
    <mergeCell ref="VDT317:VDT318"/>
    <mergeCell ref="VES317:VES318"/>
    <mergeCell ref="VET317:VET318"/>
    <mergeCell ref="VFS317:VFS318"/>
    <mergeCell ref="VFT317:VFT318"/>
    <mergeCell ref="VGG318:VGJ318"/>
    <mergeCell ref="VGK318:VGN318"/>
    <mergeCell ref="VGO318:VGR318"/>
    <mergeCell ref="VGS317:VGS318"/>
    <mergeCell ref="VGT317:VGT318"/>
    <mergeCell ref="VCC318:VCF318"/>
    <mergeCell ref="VCG318:VCJ318"/>
    <mergeCell ref="VCK318:VCN318"/>
    <mergeCell ref="VCO318:VCR318"/>
    <mergeCell ref="VCU318:VCX318"/>
    <mergeCell ref="UPC318:UPF318"/>
    <mergeCell ref="UPG318:UPJ318"/>
    <mergeCell ref="UPK318:UPN318"/>
    <mergeCell ref="UPO318:UPR318"/>
    <mergeCell ref="UPU318:UPX318"/>
    <mergeCell ref="UPY318:UQB318"/>
    <mergeCell ref="UQC318:UQF318"/>
    <mergeCell ref="UQG318:UQJ318"/>
    <mergeCell ref="UQK318:UQN318"/>
    <mergeCell ref="UQO318:UQR318"/>
    <mergeCell ref="UQU318:UQX318"/>
    <mergeCell ref="UQY318:URB318"/>
    <mergeCell ref="URC318:URF318"/>
    <mergeCell ref="URG318:URJ318"/>
    <mergeCell ref="URK318:URN318"/>
    <mergeCell ref="URO318:URR318"/>
    <mergeCell ref="URU318:URX318"/>
    <mergeCell ref="URY318:USB318"/>
    <mergeCell ref="USC318:USF318"/>
    <mergeCell ref="USG318:USJ318"/>
    <mergeCell ref="USK318:USN318"/>
    <mergeCell ref="USO318:USR318"/>
    <mergeCell ref="USU318:USX318"/>
    <mergeCell ref="USY318:UTB318"/>
    <mergeCell ref="UTC318:UTF318"/>
    <mergeCell ref="UTG318:UTJ318"/>
    <mergeCell ref="UTK318:UTN318"/>
    <mergeCell ref="UTO318:UTR318"/>
    <mergeCell ref="UTU318:UTX318"/>
    <mergeCell ref="UTY318:UUB318"/>
    <mergeCell ref="UUC318:UUF318"/>
    <mergeCell ref="UUG318:UUJ318"/>
    <mergeCell ref="UQT317:UQT318"/>
    <mergeCell ref="URS317:URS318"/>
    <mergeCell ref="URT317:URT318"/>
    <mergeCell ref="USS317:USS318"/>
    <mergeCell ref="UST317:UST318"/>
    <mergeCell ref="UTS317:UTS318"/>
    <mergeCell ref="UTT317:UTT318"/>
    <mergeCell ref="UUK318:UUN318"/>
    <mergeCell ref="UUO318:UUR318"/>
    <mergeCell ref="UUU318:UUX318"/>
    <mergeCell ref="UUY318:UVB318"/>
    <mergeCell ref="UVC318:UVF318"/>
    <mergeCell ref="UVG318:UVJ318"/>
    <mergeCell ref="UVK318:UVN318"/>
    <mergeCell ref="UVO318:UVR318"/>
    <mergeCell ref="UVU318:UVX318"/>
    <mergeCell ref="UVY318:UWB318"/>
    <mergeCell ref="UWC318:UWF318"/>
    <mergeCell ref="UWG318:UWJ318"/>
    <mergeCell ref="UWK318:UWN318"/>
    <mergeCell ref="UWO318:UWR318"/>
    <mergeCell ref="UWU318:UWX318"/>
    <mergeCell ref="UWY318:UXB318"/>
    <mergeCell ref="UXC318:UXF318"/>
    <mergeCell ref="UXG318:UXJ318"/>
    <mergeCell ref="UCC318:UCF318"/>
    <mergeCell ref="UCG318:UCJ318"/>
    <mergeCell ref="UCK318:UCN318"/>
    <mergeCell ref="UCO318:UCR318"/>
    <mergeCell ref="UCU318:UCX318"/>
    <mergeCell ref="UCY318:UDB318"/>
    <mergeCell ref="UDC318:UDF318"/>
    <mergeCell ref="UDG318:UDJ318"/>
    <mergeCell ref="UDK318:UDN318"/>
    <mergeCell ref="UDO318:UDR318"/>
    <mergeCell ref="UDU318:UDX318"/>
    <mergeCell ref="UDY318:UEB318"/>
    <mergeCell ref="UEC318:UEF318"/>
    <mergeCell ref="UAS317:UAS318"/>
    <mergeCell ref="UAT317:UAT318"/>
    <mergeCell ref="UBS317:UBS318"/>
    <mergeCell ref="UBT317:UBT318"/>
    <mergeCell ref="UCS317:UCS318"/>
    <mergeCell ref="UCT317:UCT318"/>
    <mergeCell ref="UDS317:UDS318"/>
    <mergeCell ref="UDT317:UDT318"/>
    <mergeCell ref="UJK318:UJN318"/>
    <mergeCell ref="UJO318:UJR318"/>
    <mergeCell ref="UJU318:UJX318"/>
    <mergeCell ref="UJY318:UKB318"/>
    <mergeCell ref="UKC318:UKF318"/>
    <mergeCell ref="UKG318:UKJ318"/>
    <mergeCell ref="UKK318:UKN318"/>
    <mergeCell ref="UKO318:UKR318"/>
    <mergeCell ref="UKU318:UKX318"/>
    <mergeCell ref="UKY318:ULB318"/>
    <mergeCell ref="ULC318:ULF318"/>
    <mergeCell ref="ULG318:ULJ318"/>
    <mergeCell ref="UES317:UES318"/>
    <mergeCell ref="UET317:UET318"/>
    <mergeCell ref="UFS317:UFS318"/>
    <mergeCell ref="UFT317:UFT318"/>
    <mergeCell ref="UGS317:UGS318"/>
    <mergeCell ref="UGT317:UGT318"/>
    <mergeCell ref="UHS317:UHS318"/>
    <mergeCell ref="UHT317:UHT318"/>
    <mergeCell ref="UIS317:UIS318"/>
    <mergeCell ref="UIT317:UIT318"/>
    <mergeCell ref="UJS317:UJS318"/>
    <mergeCell ref="UJT317:UJT318"/>
    <mergeCell ref="UKS317:UKS318"/>
    <mergeCell ref="UKT317:UKT318"/>
    <mergeCell ref="TWO318:TWR318"/>
    <mergeCell ref="TWU318:TWX318"/>
    <mergeCell ref="TWY318:TXB318"/>
    <mergeCell ref="TXC318:TXF318"/>
    <mergeCell ref="TXG318:TXJ318"/>
    <mergeCell ref="TXK318:TXN318"/>
    <mergeCell ref="TXO318:TXR318"/>
    <mergeCell ref="TXU318:TXX318"/>
    <mergeCell ref="TXY318:TYB318"/>
    <mergeCell ref="TYC318:TYF318"/>
    <mergeCell ref="TYG318:TYJ318"/>
    <mergeCell ref="TYK318:TYN318"/>
    <mergeCell ref="TYO318:TYR318"/>
    <mergeCell ref="TYU318:TYX318"/>
    <mergeCell ref="TYY318:TZB318"/>
    <mergeCell ref="TZC318:TZF318"/>
    <mergeCell ref="TZG318:TZJ318"/>
    <mergeCell ref="TZK318:TZN318"/>
    <mergeCell ref="TZO318:TZR318"/>
    <mergeCell ref="TZU318:TZX318"/>
    <mergeCell ref="TZY318:UAB318"/>
    <mergeCell ref="UAC318:UAF318"/>
    <mergeCell ref="UAG318:UAJ318"/>
    <mergeCell ref="UAK318:UAN318"/>
    <mergeCell ref="UAO318:UAR318"/>
    <mergeCell ref="UAU318:UAX318"/>
    <mergeCell ref="UAY318:UBB318"/>
    <mergeCell ref="UBC318:UBF318"/>
    <mergeCell ref="UBG318:UBJ318"/>
    <mergeCell ref="UBK318:UBN318"/>
    <mergeCell ref="UBO318:UBR318"/>
    <mergeCell ref="UBU318:UBX318"/>
    <mergeCell ref="UBY318:UCB318"/>
    <mergeCell ref="TKG318:TKJ318"/>
    <mergeCell ref="TKK318:TKN318"/>
    <mergeCell ref="TKO318:TKR318"/>
    <mergeCell ref="TKU318:TKX318"/>
    <mergeCell ref="TKY318:TLB318"/>
    <mergeCell ref="TLC318:TLF318"/>
    <mergeCell ref="TLG318:TLJ318"/>
    <mergeCell ref="TLK318:TLN318"/>
    <mergeCell ref="TLO318:TLR318"/>
    <mergeCell ref="TLU318:TLX318"/>
    <mergeCell ref="TLY318:TMB318"/>
    <mergeCell ref="TMC318:TMF318"/>
    <mergeCell ref="TMG318:TMJ318"/>
    <mergeCell ref="TMK318:TMN318"/>
    <mergeCell ref="TMO318:TMR318"/>
    <mergeCell ref="TMU318:TMX318"/>
    <mergeCell ref="TMY318:TNB318"/>
    <mergeCell ref="TNC318:TNF318"/>
    <mergeCell ref="TNG318:TNJ318"/>
    <mergeCell ref="TNK318:TNN318"/>
    <mergeCell ref="TNO318:TNR318"/>
    <mergeCell ref="TNU318:TNX318"/>
    <mergeCell ref="TNY318:TOB318"/>
    <mergeCell ref="TJT317:TJT318"/>
    <mergeCell ref="TKS317:TKS318"/>
    <mergeCell ref="TKT317:TKT318"/>
    <mergeCell ref="TLS317:TLS318"/>
    <mergeCell ref="TLT317:TLT318"/>
    <mergeCell ref="TMS317:TMS318"/>
    <mergeCell ref="TMT317:TMT318"/>
    <mergeCell ref="TNS317:TNS318"/>
    <mergeCell ref="TNT317:TNT318"/>
    <mergeCell ref="TTG318:TTJ318"/>
    <mergeCell ref="TOS317:TOS318"/>
    <mergeCell ref="TOT317:TOT318"/>
    <mergeCell ref="TPS317:TPS318"/>
    <mergeCell ref="TPT317:TPT318"/>
    <mergeCell ref="TQS317:TQS318"/>
    <mergeCell ref="TQT317:TQT318"/>
    <mergeCell ref="TRS317:TRS318"/>
    <mergeCell ref="TRT317:TRT318"/>
    <mergeCell ref="TSS317:TSS318"/>
    <mergeCell ref="TST317:TST318"/>
    <mergeCell ref="SSU318:SSX318"/>
    <mergeCell ref="SSY318:STB318"/>
    <mergeCell ref="STC318:STF318"/>
    <mergeCell ref="STG318:STJ318"/>
    <mergeCell ref="SOS317:SOS318"/>
    <mergeCell ref="SOT317:SOT318"/>
    <mergeCell ref="SPS317:SPS318"/>
    <mergeCell ref="SPT317:SPT318"/>
    <mergeCell ref="TGK318:TGN318"/>
    <mergeCell ref="TGO318:TGR318"/>
    <mergeCell ref="TGU318:TGX318"/>
    <mergeCell ref="TGY318:THB318"/>
    <mergeCell ref="THC318:THF318"/>
    <mergeCell ref="THG318:THJ318"/>
    <mergeCell ref="THK318:THN318"/>
    <mergeCell ref="THO318:THR318"/>
    <mergeCell ref="THU318:THX318"/>
    <mergeCell ref="THY318:TIB318"/>
    <mergeCell ref="TIC318:TIF318"/>
    <mergeCell ref="TIG318:TIJ318"/>
    <mergeCell ref="TIK318:TIN318"/>
    <mergeCell ref="TIO318:TIR318"/>
    <mergeCell ref="TIU318:TIX318"/>
    <mergeCell ref="TIY318:TJB318"/>
    <mergeCell ref="TJC318:TJF318"/>
    <mergeCell ref="TJG318:TJJ318"/>
    <mergeCell ref="TJK318:TJN318"/>
    <mergeCell ref="TJO318:TJR318"/>
    <mergeCell ref="TJU318:TJX318"/>
    <mergeCell ref="TJY318:TKB318"/>
    <mergeCell ref="TKC318:TKF318"/>
    <mergeCell ref="TES317:TES318"/>
    <mergeCell ref="TET317:TET318"/>
    <mergeCell ref="TFS317:TFS318"/>
    <mergeCell ref="TFT317:TFT318"/>
    <mergeCell ref="TGS317:TGS318"/>
    <mergeCell ref="TGT317:TGT318"/>
    <mergeCell ref="THS317:THS318"/>
    <mergeCell ref="THT317:THT318"/>
    <mergeCell ref="TIS317:TIS318"/>
    <mergeCell ref="TIT317:TIT318"/>
    <mergeCell ref="TJS317:TJS318"/>
    <mergeCell ref="TFC318:TFF318"/>
    <mergeCell ref="TFG318:TFJ318"/>
    <mergeCell ref="TFK318:TFN318"/>
    <mergeCell ref="TFO318:TFR318"/>
    <mergeCell ref="TFU318:TFX318"/>
    <mergeCell ref="TFY318:TGB318"/>
    <mergeCell ref="TGC318:TGF318"/>
    <mergeCell ref="TGG318:TGJ318"/>
    <mergeCell ref="STK318:STN318"/>
    <mergeCell ref="STO318:STR318"/>
    <mergeCell ref="STU318:STX318"/>
    <mergeCell ref="STY318:SUB318"/>
    <mergeCell ref="SUC318:SUF318"/>
    <mergeCell ref="SUG318:SUJ318"/>
    <mergeCell ref="SUK318:SUN318"/>
    <mergeCell ref="SUO318:SUR318"/>
    <mergeCell ref="SUU318:SUX318"/>
    <mergeCell ref="SUY318:SVB318"/>
    <mergeCell ref="SVC318:SVF318"/>
    <mergeCell ref="SVG318:SVJ318"/>
    <mergeCell ref="SVK318:SVN318"/>
    <mergeCell ref="SVO318:SVR318"/>
    <mergeCell ref="SVU318:SVX318"/>
    <mergeCell ref="SVY318:SWB318"/>
    <mergeCell ref="SWC318:SWF318"/>
    <mergeCell ref="SWG318:SWJ318"/>
    <mergeCell ref="SWK318:SWN318"/>
    <mergeCell ref="SWO318:SWR318"/>
    <mergeCell ref="SWU318:SWX318"/>
    <mergeCell ref="SWY318:SXB318"/>
    <mergeCell ref="SXC318:SXF318"/>
    <mergeCell ref="SXG318:SXJ318"/>
    <mergeCell ref="SXK318:SXN318"/>
    <mergeCell ref="SXO318:SXR318"/>
    <mergeCell ref="SXU318:SXX318"/>
    <mergeCell ref="STS317:STS318"/>
    <mergeCell ref="STT317:STT318"/>
    <mergeCell ref="SUS317:SUS318"/>
    <mergeCell ref="SUT317:SUT318"/>
    <mergeCell ref="SVS317:SVS318"/>
    <mergeCell ref="SVT317:SVT318"/>
    <mergeCell ref="SWS317:SWS318"/>
    <mergeCell ref="SWT317:SWT318"/>
    <mergeCell ref="SXS317:SXS318"/>
    <mergeCell ref="SXT317:SXT318"/>
    <mergeCell ref="SQS317:SQS318"/>
    <mergeCell ref="SQT317:SQT318"/>
    <mergeCell ref="SRS317:SRS318"/>
    <mergeCell ref="SRT317:SRT318"/>
    <mergeCell ref="SSS317:SSS318"/>
    <mergeCell ref="SST317:SST318"/>
    <mergeCell ref="SHU318:SHX318"/>
    <mergeCell ref="SHY318:SIB318"/>
    <mergeCell ref="SIC318:SIF318"/>
    <mergeCell ref="SIG318:SIJ318"/>
    <mergeCell ref="SIK318:SIN318"/>
    <mergeCell ref="SIO318:SIR318"/>
    <mergeCell ref="SIU318:SIX318"/>
    <mergeCell ref="SIY318:SJB318"/>
    <mergeCell ref="SJC318:SJF318"/>
    <mergeCell ref="SJG318:SJJ318"/>
    <mergeCell ref="SJK318:SJN318"/>
    <mergeCell ref="SJO318:SJR318"/>
    <mergeCell ref="SJU318:SJX318"/>
    <mergeCell ref="SJY318:SKB318"/>
    <mergeCell ref="SKC318:SKF318"/>
    <mergeCell ref="SKG318:SKJ318"/>
    <mergeCell ref="SKK318:SKN318"/>
    <mergeCell ref="SKO318:SKR318"/>
    <mergeCell ref="SKU318:SKX318"/>
    <mergeCell ref="SKY318:SLB318"/>
    <mergeCell ref="SLC318:SLF318"/>
    <mergeCell ref="SMU318:SMX318"/>
    <mergeCell ref="SOU318:SOX318"/>
    <mergeCell ref="SOY318:SPB318"/>
    <mergeCell ref="SPC318:SPF318"/>
    <mergeCell ref="SPG318:SPJ318"/>
    <mergeCell ref="SPK318:SPN318"/>
    <mergeCell ref="SPO318:SPR318"/>
    <mergeCell ref="SPU318:SPX318"/>
    <mergeCell ref="SPY318:SQB318"/>
    <mergeCell ref="SQC318:SQF318"/>
    <mergeCell ref="SMY318:SNB318"/>
    <mergeCell ref="SNC318:SNF318"/>
    <mergeCell ref="SRG318:SRJ318"/>
    <mergeCell ref="SRK318:SRN318"/>
    <mergeCell ref="SRO318:SRR318"/>
    <mergeCell ref="SRU318:SRX318"/>
    <mergeCell ref="SNG318:SNJ318"/>
    <mergeCell ref="SNK318:SNN318"/>
    <mergeCell ref="SNO318:SNR318"/>
    <mergeCell ref="SNU318:SNX318"/>
    <mergeCell ref="SNY318:SOB318"/>
    <mergeCell ref="SOC318:SOF318"/>
    <mergeCell ref="SOG318:SOJ318"/>
    <mergeCell ref="SOK318:SON318"/>
    <mergeCell ref="SOO318:SOR318"/>
    <mergeCell ref="SRY318:SSB318"/>
    <mergeCell ref="SSC318:SSF318"/>
    <mergeCell ref="SSG318:SSJ318"/>
    <mergeCell ref="SSK318:SSN318"/>
    <mergeCell ref="SSO318:SSR318"/>
    <mergeCell ref="RPK318:RPN318"/>
    <mergeCell ref="RPO318:RPR318"/>
    <mergeCell ref="RPU318:RPX318"/>
    <mergeCell ref="RPY318:RQB318"/>
    <mergeCell ref="RQC318:RQF318"/>
    <mergeCell ref="RQG318:RQJ318"/>
    <mergeCell ref="RQK318:RQN318"/>
    <mergeCell ref="RQO318:RQR318"/>
    <mergeCell ref="RQU318:RQX318"/>
    <mergeCell ref="RQY318:RRB318"/>
    <mergeCell ref="RRC318:RRF318"/>
    <mergeCell ref="RRG318:RRJ318"/>
    <mergeCell ref="RRK318:RRN318"/>
    <mergeCell ref="RMS317:RMS318"/>
    <mergeCell ref="RMT317:RMT318"/>
    <mergeCell ref="RNS317:RNS318"/>
    <mergeCell ref="RNT317:RNT318"/>
    <mergeCell ref="ROS317:ROS318"/>
    <mergeCell ref="ROT317:ROT318"/>
    <mergeCell ref="RPS317:RPS318"/>
    <mergeCell ref="RPT317:RPT318"/>
    <mergeCell ref="RQS317:RQS318"/>
    <mergeCell ref="RQT317:RQT318"/>
    <mergeCell ref="RWU318:RWX318"/>
    <mergeCell ref="RWY318:RXB318"/>
    <mergeCell ref="RXC318:RXF318"/>
    <mergeCell ref="RXG318:RXJ318"/>
    <mergeCell ref="RXK318:RXN318"/>
    <mergeCell ref="RXO318:RXR318"/>
    <mergeCell ref="RXU318:RXX318"/>
    <mergeCell ref="RXY318:RYB318"/>
    <mergeCell ref="RYC318:RYF318"/>
    <mergeCell ref="RYG318:RYJ318"/>
    <mergeCell ref="RRS317:RRS318"/>
    <mergeCell ref="RRT317:RRT318"/>
    <mergeCell ref="RSS317:RSS318"/>
    <mergeCell ref="RST317:RST318"/>
    <mergeCell ref="RTS317:RTS318"/>
    <mergeCell ref="RTT317:RTT318"/>
    <mergeCell ref="RUS317:RUS318"/>
    <mergeCell ref="RUT317:RUT318"/>
    <mergeCell ref="RVS317:RVS318"/>
    <mergeCell ref="RVT317:RVT318"/>
    <mergeCell ref="RWS317:RWS318"/>
    <mergeCell ref="RWT317:RWT318"/>
    <mergeCell ref="RXS317:RXS318"/>
    <mergeCell ref="RXT317:RXT318"/>
    <mergeCell ref="RRO318:RRR318"/>
    <mergeCell ref="RRU318:RRX318"/>
    <mergeCell ref="RRY318:RSB318"/>
    <mergeCell ref="RSC318:RSF318"/>
    <mergeCell ref="RSG318:RSJ318"/>
    <mergeCell ref="RSK318:RSN318"/>
    <mergeCell ref="RSO318:RSR318"/>
    <mergeCell ref="RSU318:RSX318"/>
    <mergeCell ref="RSY318:RTB318"/>
    <mergeCell ref="RTC318:RTF318"/>
    <mergeCell ref="RTG318:RTJ318"/>
    <mergeCell ref="RTK318:RTN318"/>
    <mergeCell ref="RTO318:RTR318"/>
    <mergeCell ref="RTU318:RTX318"/>
    <mergeCell ref="RTY318:RUB318"/>
    <mergeCell ref="RUC318:RUF318"/>
    <mergeCell ref="RUG318:RUJ318"/>
    <mergeCell ref="RJY318:RKB318"/>
    <mergeCell ref="RKC318:RKF318"/>
    <mergeCell ref="RKG318:RKJ318"/>
    <mergeCell ref="RKK318:RKN318"/>
    <mergeCell ref="RKO318:RKR318"/>
    <mergeCell ref="RKU318:RKX318"/>
    <mergeCell ref="RKY318:RLB318"/>
    <mergeCell ref="RLC318:RLF318"/>
    <mergeCell ref="RLG318:RLJ318"/>
    <mergeCell ref="RLK318:RLN318"/>
    <mergeCell ref="RLO318:RLR318"/>
    <mergeCell ref="RLU318:RLX318"/>
    <mergeCell ref="RLY318:RMB318"/>
    <mergeCell ref="RMC318:RMF318"/>
    <mergeCell ref="RMG318:RMJ318"/>
    <mergeCell ref="RMK318:RMN318"/>
    <mergeCell ref="RMO318:RMR318"/>
    <mergeCell ref="RMU318:RMX318"/>
    <mergeCell ref="RMY318:RNB318"/>
    <mergeCell ref="RNC318:RNF318"/>
    <mergeCell ref="RNG318:RNJ318"/>
    <mergeCell ref="RNK318:RNN318"/>
    <mergeCell ref="RNO318:RNR318"/>
    <mergeCell ref="RNU318:RNX318"/>
    <mergeCell ref="RNY318:ROB318"/>
    <mergeCell ref="ROC318:ROF318"/>
    <mergeCell ref="ROG318:ROJ318"/>
    <mergeCell ref="ROK318:RON318"/>
    <mergeCell ref="ROO318:ROR318"/>
    <mergeCell ref="ROU318:ROX318"/>
    <mergeCell ref="ROY318:RPB318"/>
    <mergeCell ref="RPC318:RPF318"/>
    <mergeCell ref="RPG318:RPJ318"/>
    <mergeCell ref="RKS317:RKS318"/>
    <mergeCell ref="RKT317:RKT318"/>
    <mergeCell ref="RLS317:RLS318"/>
    <mergeCell ref="RLT317:RLT318"/>
    <mergeCell ref="REK318:REN318"/>
    <mergeCell ref="REO318:RER318"/>
    <mergeCell ref="REU318:REX318"/>
    <mergeCell ref="REY318:RFB318"/>
    <mergeCell ref="RFC318:RFF318"/>
    <mergeCell ref="RFG318:RFJ318"/>
    <mergeCell ref="RFK318:RFN318"/>
    <mergeCell ref="RFO318:RFR318"/>
    <mergeCell ref="RFU318:RFX318"/>
    <mergeCell ref="RFY318:RGB318"/>
    <mergeCell ref="RGC318:RGF318"/>
    <mergeCell ref="RGG318:RGJ318"/>
    <mergeCell ref="RGK318:RGN318"/>
    <mergeCell ref="RGO318:RGR318"/>
    <mergeCell ref="RGU318:RGX318"/>
    <mergeCell ref="RGY318:RHB318"/>
    <mergeCell ref="RHC318:RHF318"/>
    <mergeCell ref="RHG318:RHJ318"/>
    <mergeCell ref="RHK318:RHN318"/>
    <mergeCell ref="RHO318:RHR318"/>
    <mergeCell ref="RHU318:RHX318"/>
    <mergeCell ref="RHY318:RIB318"/>
    <mergeCell ref="RIC318:RIF318"/>
    <mergeCell ref="RIG318:RIJ318"/>
    <mergeCell ref="RIK318:RIN318"/>
    <mergeCell ref="RIO318:RIR318"/>
    <mergeCell ref="RIU318:RIX318"/>
    <mergeCell ref="RIY318:RJB318"/>
    <mergeCell ref="RJC318:RJF318"/>
    <mergeCell ref="RJG318:RJJ318"/>
    <mergeCell ref="RJK318:RJN318"/>
    <mergeCell ref="RJO318:RJR318"/>
    <mergeCell ref="RJU318:RJX318"/>
    <mergeCell ref="RES317:RES318"/>
    <mergeCell ref="RET317:RET318"/>
    <mergeCell ref="RFS317:RFS318"/>
    <mergeCell ref="RFT317:RFT318"/>
    <mergeCell ref="RGS317:RGS318"/>
    <mergeCell ref="RGT317:RGT318"/>
    <mergeCell ref="RHS317:RHS318"/>
    <mergeCell ref="RHT317:RHT318"/>
    <mergeCell ref="RIS317:RIS318"/>
    <mergeCell ref="RIT317:RIT318"/>
    <mergeCell ref="RJS317:RJS318"/>
    <mergeCell ref="RJT317:RJT318"/>
    <mergeCell ref="QTU318:QTX318"/>
    <mergeCell ref="QTY318:QUB318"/>
    <mergeCell ref="QUC318:QUF318"/>
    <mergeCell ref="QUG318:QUJ318"/>
    <mergeCell ref="QUK318:QUN318"/>
    <mergeCell ref="QUO318:QUR318"/>
    <mergeCell ref="QUU318:QUX318"/>
    <mergeCell ref="QUY318:QVB318"/>
    <mergeCell ref="QVC318:QVF318"/>
    <mergeCell ref="QVG318:QVJ318"/>
    <mergeCell ref="QVK318:QVN318"/>
    <mergeCell ref="QVO318:QVR318"/>
    <mergeCell ref="QVU318:QVX318"/>
    <mergeCell ref="QVT317:QVT318"/>
    <mergeCell ref="RBC318:RBF318"/>
    <mergeCell ref="RBG318:RBJ318"/>
    <mergeCell ref="RBK318:RBN318"/>
    <mergeCell ref="RBO318:RBR318"/>
    <mergeCell ref="RBU318:RBX318"/>
    <mergeCell ref="RBY318:RCB318"/>
    <mergeCell ref="RCC318:RCF318"/>
    <mergeCell ref="RCG318:RCJ318"/>
    <mergeCell ref="RCK318:RCN318"/>
    <mergeCell ref="RCO318:RCR318"/>
    <mergeCell ref="RCU318:RCX318"/>
    <mergeCell ref="RCY318:RDB318"/>
    <mergeCell ref="RDC318:RDF318"/>
    <mergeCell ref="RDG318:RDJ318"/>
    <mergeCell ref="RDK318:RDN318"/>
    <mergeCell ref="RDO318:RDR318"/>
    <mergeCell ref="RDU318:RDX318"/>
    <mergeCell ref="RDY318:REB318"/>
    <mergeCell ref="REC318:REF318"/>
    <mergeCell ref="QWS317:QWS318"/>
    <mergeCell ref="QWT317:QWT318"/>
    <mergeCell ref="QXS317:QXS318"/>
    <mergeCell ref="QXT317:QXT318"/>
    <mergeCell ref="QYS317:QYS318"/>
    <mergeCell ref="QYT317:QYT318"/>
    <mergeCell ref="QZS317:QZS318"/>
    <mergeCell ref="QZT317:QZT318"/>
    <mergeCell ref="RAS317:RAS318"/>
    <mergeCell ref="RAT317:RAT318"/>
    <mergeCell ref="RBS317:RBS318"/>
    <mergeCell ref="RBT317:RBT318"/>
    <mergeCell ref="RCS317:RCS318"/>
    <mergeCell ref="RCT317:RCT318"/>
    <mergeCell ref="RDS317:RDS318"/>
    <mergeCell ref="RDT317:RDT318"/>
    <mergeCell ref="QVY318:QWB318"/>
    <mergeCell ref="QWC318:QWF318"/>
    <mergeCell ref="QWG318:QWJ318"/>
    <mergeCell ref="QWK318:QWN318"/>
    <mergeCell ref="QWO318:QWR318"/>
    <mergeCell ref="QWU318:QWX318"/>
    <mergeCell ref="QWY318:QXB318"/>
    <mergeCell ref="QXC318:QXF318"/>
    <mergeCell ref="QXG318:QXJ318"/>
    <mergeCell ref="QXK318:QXN318"/>
    <mergeCell ref="QXO318:QXR318"/>
    <mergeCell ref="QXU318:QXX318"/>
    <mergeCell ref="QXY318:QYB318"/>
    <mergeCell ref="QYC318:QYF318"/>
    <mergeCell ref="QYG318:QYJ318"/>
    <mergeCell ref="QOG318:QOJ318"/>
    <mergeCell ref="QOK318:QON318"/>
    <mergeCell ref="QOO318:QOR318"/>
    <mergeCell ref="QOU318:QOX318"/>
    <mergeCell ref="QOY318:QPB318"/>
    <mergeCell ref="QPC318:QPF318"/>
    <mergeCell ref="QPG318:QPJ318"/>
    <mergeCell ref="QPK318:QPN318"/>
    <mergeCell ref="QPO318:QPR318"/>
    <mergeCell ref="QPU318:QPX318"/>
    <mergeCell ref="QPY318:QQB318"/>
    <mergeCell ref="QQC318:QQF318"/>
    <mergeCell ref="QQG318:QQJ318"/>
    <mergeCell ref="QQK318:QQN318"/>
    <mergeCell ref="QQO318:QQR318"/>
    <mergeCell ref="QQU318:QQX318"/>
    <mergeCell ref="QQY318:QRB318"/>
    <mergeCell ref="QRC318:QRF318"/>
    <mergeCell ref="QRG318:QRJ318"/>
    <mergeCell ref="QRK318:QRN318"/>
    <mergeCell ref="QRO318:QRR318"/>
    <mergeCell ref="QRU318:QRX318"/>
    <mergeCell ref="QRY318:QSB318"/>
    <mergeCell ref="QSC318:QSF318"/>
    <mergeCell ref="QSG318:QSJ318"/>
    <mergeCell ref="QSK318:QSN318"/>
    <mergeCell ref="QSO318:QSR318"/>
    <mergeCell ref="QSU318:QSX318"/>
    <mergeCell ref="QSY318:QTB318"/>
    <mergeCell ref="QTC318:QTF318"/>
    <mergeCell ref="QTG318:QTJ318"/>
    <mergeCell ref="QTK318:QTN318"/>
    <mergeCell ref="QTO318:QTR318"/>
    <mergeCell ref="QMG318:QMJ318"/>
    <mergeCell ref="QMK318:QMN318"/>
    <mergeCell ref="QMO318:QMR318"/>
    <mergeCell ref="QMU318:QMX318"/>
    <mergeCell ref="QMY318:QNB318"/>
    <mergeCell ref="QNC318:QNF318"/>
    <mergeCell ref="QNG318:QNJ318"/>
    <mergeCell ref="QNK318:QNN318"/>
    <mergeCell ref="QNO318:QNR318"/>
    <mergeCell ref="QNU318:QNX318"/>
    <mergeCell ref="QNY318:QOB318"/>
    <mergeCell ref="QOC318:QOF318"/>
    <mergeCell ref="QIC318:QIF318"/>
    <mergeCell ref="QIG318:QIJ318"/>
    <mergeCell ref="QIK318:QIN318"/>
    <mergeCell ref="QIO318:QIR318"/>
    <mergeCell ref="QIU318:QIX318"/>
    <mergeCell ref="QIY318:QJB318"/>
    <mergeCell ref="QJC318:QJF318"/>
    <mergeCell ref="QJG318:QJJ318"/>
    <mergeCell ref="QJK318:QJN318"/>
    <mergeCell ref="QJO318:QJR318"/>
    <mergeCell ref="QJU318:QJX318"/>
    <mergeCell ref="QJY318:QKB318"/>
    <mergeCell ref="QKC318:QKF318"/>
    <mergeCell ref="QKG318:QKJ318"/>
    <mergeCell ref="QKK318:QKN318"/>
    <mergeCell ref="QKO318:QKR318"/>
    <mergeCell ref="QKU318:QKX318"/>
    <mergeCell ref="QDS317:QDS318"/>
    <mergeCell ref="QDT317:QDT318"/>
    <mergeCell ref="QES317:QES318"/>
    <mergeCell ref="QET317:QET318"/>
    <mergeCell ref="QDG318:QDJ318"/>
    <mergeCell ref="QDK318:QDN318"/>
    <mergeCell ref="PYS317:PYS318"/>
    <mergeCell ref="PYT317:PYT318"/>
    <mergeCell ref="PZS317:PZS318"/>
    <mergeCell ref="PZT317:PZT318"/>
    <mergeCell ref="QAS317:QAS318"/>
    <mergeCell ref="QAT317:QAT318"/>
    <mergeCell ref="QBS317:QBS318"/>
    <mergeCell ref="QBT317:QBT318"/>
    <mergeCell ref="QCS317:QCS318"/>
    <mergeCell ref="QCT317:QCT318"/>
    <mergeCell ref="QDO318:QDR318"/>
    <mergeCell ref="QDU318:QDX318"/>
    <mergeCell ref="QDY318:QEB318"/>
    <mergeCell ref="QEC318:QEF318"/>
    <mergeCell ref="QEG318:QEJ318"/>
    <mergeCell ref="QEK318:QEN318"/>
    <mergeCell ref="QEO318:QER318"/>
    <mergeCell ref="QEU318:QEX318"/>
    <mergeCell ref="QEY318:QFB318"/>
    <mergeCell ref="QFC318:QFF318"/>
    <mergeCell ref="QFG318:QFJ318"/>
    <mergeCell ref="QFK318:QFN318"/>
    <mergeCell ref="QFO318:QFR318"/>
    <mergeCell ref="QKY318:QLB318"/>
    <mergeCell ref="QLC318:QLF318"/>
    <mergeCell ref="QLG318:QLJ318"/>
    <mergeCell ref="QLK318:QLN318"/>
    <mergeCell ref="QLO318:QLR318"/>
    <mergeCell ref="QLU318:QLX318"/>
    <mergeCell ref="QLY318:QMB318"/>
    <mergeCell ref="QMC318:QMF318"/>
    <mergeCell ref="PPS317:PPS318"/>
    <mergeCell ref="PPT317:PPT318"/>
    <mergeCell ref="PQS317:PQS318"/>
    <mergeCell ref="PQT317:PQT318"/>
    <mergeCell ref="PRS317:PRS318"/>
    <mergeCell ref="PRT317:PRT318"/>
    <mergeCell ref="PSS317:PSS318"/>
    <mergeCell ref="PST317:PST318"/>
    <mergeCell ref="PTS317:PTS318"/>
    <mergeCell ref="PTT317:PTT318"/>
    <mergeCell ref="PUS317:PUS318"/>
    <mergeCell ref="PUT317:PUT318"/>
    <mergeCell ref="PZU318:PZX318"/>
    <mergeCell ref="PZY318:QAB318"/>
    <mergeCell ref="QAC318:QAF318"/>
    <mergeCell ref="QAG318:QAJ318"/>
    <mergeCell ref="QAK318:QAN318"/>
    <mergeCell ref="QAO318:QAR318"/>
    <mergeCell ref="QAU318:QAX318"/>
    <mergeCell ref="QAY318:QBB318"/>
    <mergeCell ref="QBC318:QBF318"/>
    <mergeCell ref="QBG318:QBJ318"/>
    <mergeCell ref="QBK318:QBN318"/>
    <mergeCell ref="QBO318:QBR318"/>
    <mergeCell ref="QBU318:QBX318"/>
    <mergeCell ref="QBY318:QCB318"/>
    <mergeCell ref="QCC318:QCF318"/>
    <mergeCell ref="QCG318:QCJ318"/>
    <mergeCell ref="QCK318:QCN318"/>
    <mergeCell ref="QCO318:QCR318"/>
    <mergeCell ref="QCU318:QCX318"/>
    <mergeCell ref="QCY318:QDB318"/>
    <mergeCell ref="QDC318:QDF318"/>
    <mergeCell ref="PRC318:PRF318"/>
    <mergeCell ref="PRG318:PRJ318"/>
    <mergeCell ref="PRK318:PRN318"/>
    <mergeCell ref="PRO318:PRR318"/>
    <mergeCell ref="PRU318:PRX318"/>
    <mergeCell ref="PRY318:PSB318"/>
    <mergeCell ref="PSC318:PSF318"/>
    <mergeCell ref="PSG318:PSJ318"/>
    <mergeCell ref="PSK318:PSN318"/>
    <mergeCell ref="PSO318:PSR318"/>
    <mergeCell ref="PSU318:PSX318"/>
    <mergeCell ref="PSY318:PTB318"/>
    <mergeCell ref="PTC318:PTF318"/>
    <mergeCell ref="PTG318:PTJ318"/>
    <mergeCell ref="PYC318:PYF318"/>
    <mergeCell ref="PYG318:PYJ318"/>
    <mergeCell ref="PYK318:PYN318"/>
    <mergeCell ref="PYO318:PYR318"/>
    <mergeCell ref="PYU318:PYX318"/>
    <mergeCell ref="PYY318:PZB318"/>
    <mergeCell ref="PZC318:PZF318"/>
    <mergeCell ref="PZG318:PZJ318"/>
    <mergeCell ref="PZK318:PZN318"/>
    <mergeCell ref="PZO318:PZR318"/>
    <mergeCell ref="PUU318:PUX318"/>
    <mergeCell ref="PUY318:PVB318"/>
    <mergeCell ref="PVC318:PVF318"/>
    <mergeCell ref="PVG318:PVJ318"/>
    <mergeCell ref="PVK318:PVN318"/>
    <mergeCell ref="PVO318:PVR318"/>
    <mergeCell ref="PVU318:PVX318"/>
    <mergeCell ref="PVY318:PWB318"/>
    <mergeCell ref="PWC318:PWF318"/>
    <mergeCell ref="PWG318:PWJ318"/>
    <mergeCell ref="PWK318:PWN318"/>
    <mergeCell ref="PWO318:PWR318"/>
    <mergeCell ref="PWU318:PWX318"/>
    <mergeCell ref="PWY318:PXB318"/>
    <mergeCell ref="PXC318:PXF318"/>
    <mergeCell ref="PXG318:PXJ318"/>
    <mergeCell ref="PXK318:PXN318"/>
    <mergeCell ref="PXO318:PXR318"/>
    <mergeCell ref="PXU318:PXX318"/>
    <mergeCell ref="PIY318:PJB318"/>
    <mergeCell ref="PJC318:PJF318"/>
    <mergeCell ref="PJG318:PJJ318"/>
    <mergeCell ref="PJK318:PJN318"/>
    <mergeCell ref="PJO318:PJR318"/>
    <mergeCell ref="PJU318:PJX318"/>
    <mergeCell ref="PJY318:PKB318"/>
    <mergeCell ref="PKC318:PKF318"/>
    <mergeCell ref="PVS317:PVS318"/>
    <mergeCell ref="PVT317:PVT318"/>
    <mergeCell ref="PWS317:PWS318"/>
    <mergeCell ref="PWT317:PWT318"/>
    <mergeCell ref="PXS317:PXS318"/>
    <mergeCell ref="PXT317:PXT318"/>
    <mergeCell ref="PKG318:PKJ318"/>
    <mergeCell ref="PKK318:PKN318"/>
    <mergeCell ref="PKO318:PKR318"/>
    <mergeCell ref="PKU318:PKX318"/>
    <mergeCell ref="PKY318:PLB318"/>
    <mergeCell ref="PLC318:PLF318"/>
    <mergeCell ref="PLG318:PLJ318"/>
    <mergeCell ref="PLK318:PLN318"/>
    <mergeCell ref="PLO318:PLR318"/>
    <mergeCell ref="PLU318:PLX318"/>
    <mergeCell ref="PLY318:PMB318"/>
    <mergeCell ref="PMC318:PMF318"/>
    <mergeCell ref="PMG318:PMJ318"/>
    <mergeCell ref="PMK318:PMN318"/>
    <mergeCell ref="PMO318:PMR318"/>
    <mergeCell ref="PMU318:PMX318"/>
    <mergeCell ref="PMY318:PNB318"/>
    <mergeCell ref="PNC318:PNF318"/>
    <mergeCell ref="PNG318:PNJ318"/>
    <mergeCell ref="PNK318:PNN318"/>
    <mergeCell ref="PNO318:PNR318"/>
    <mergeCell ref="PNU318:PNX318"/>
    <mergeCell ref="PNY318:POB318"/>
    <mergeCell ref="POC318:POF318"/>
    <mergeCell ref="POG318:POJ318"/>
    <mergeCell ref="POK318:PON318"/>
    <mergeCell ref="POO318:POR318"/>
    <mergeCell ref="POU318:POX318"/>
    <mergeCell ref="POY318:PPB318"/>
    <mergeCell ref="PPC318:PPF318"/>
    <mergeCell ref="PPG318:PPJ318"/>
    <mergeCell ref="PPK318:PPN318"/>
    <mergeCell ref="POT317:POT318"/>
    <mergeCell ref="PTK318:PTN318"/>
    <mergeCell ref="PTO318:PTR318"/>
    <mergeCell ref="PTU318:PTX318"/>
    <mergeCell ref="PTY318:PUB318"/>
    <mergeCell ref="PUC318:PUF318"/>
    <mergeCell ref="PUG318:PUJ318"/>
    <mergeCell ref="PUK318:PUN318"/>
    <mergeCell ref="PUO318:PUR318"/>
    <mergeCell ref="PPO318:PPR318"/>
    <mergeCell ref="PPU318:PPX318"/>
    <mergeCell ref="PPY318:PQB318"/>
    <mergeCell ref="PQC318:PQF318"/>
    <mergeCell ref="PQG318:PQJ318"/>
    <mergeCell ref="PQK318:PQN318"/>
    <mergeCell ref="PQO318:PQR318"/>
    <mergeCell ref="PQU318:PQX318"/>
    <mergeCell ref="PQY318:PRB318"/>
    <mergeCell ref="OVO318:OVR318"/>
    <mergeCell ref="OVU318:OVX318"/>
    <mergeCell ref="OVY318:OWB318"/>
    <mergeCell ref="OWC318:OWF318"/>
    <mergeCell ref="OWG318:OWJ318"/>
    <mergeCell ref="OWK318:OWN318"/>
    <mergeCell ref="OWO318:OWR318"/>
    <mergeCell ref="OWU318:OWX318"/>
    <mergeCell ref="OWY318:OXB318"/>
    <mergeCell ref="OXC318:OXF318"/>
    <mergeCell ref="OXG318:OXJ318"/>
    <mergeCell ref="OXK318:OXN318"/>
    <mergeCell ref="OXO318:OXR318"/>
    <mergeCell ref="OXU318:OXX318"/>
    <mergeCell ref="OXY318:OYB318"/>
    <mergeCell ref="OYC318:OYF318"/>
    <mergeCell ref="OYG318:OYJ318"/>
    <mergeCell ref="OYK318:OYN318"/>
    <mergeCell ref="OYO318:OYR318"/>
    <mergeCell ref="OYU318:OYX318"/>
    <mergeCell ref="OYY318:OZB318"/>
    <mergeCell ref="OZC318:OZF318"/>
    <mergeCell ref="OZG318:OZJ318"/>
    <mergeCell ref="OYS317:OYS318"/>
    <mergeCell ref="OYT317:OYT318"/>
    <mergeCell ref="PEO318:PER318"/>
    <mergeCell ref="PEU318:PEX318"/>
    <mergeCell ref="PEY318:PFB318"/>
    <mergeCell ref="PFC318:PFF318"/>
    <mergeCell ref="PFG318:PFJ318"/>
    <mergeCell ref="PFK318:PFN318"/>
    <mergeCell ref="PFO318:PFR318"/>
    <mergeCell ref="PFU318:PFX318"/>
    <mergeCell ref="OVS317:OVS318"/>
    <mergeCell ref="OVT317:OVT318"/>
    <mergeCell ref="OWS317:OWS318"/>
    <mergeCell ref="OWT317:OWT318"/>
    <mergeCell ref="OXS317:OXS318"/>
    <mergeCell ref="OXT317:OXT318"/>
    <mergeCell ref="OZK318:OZN318"/>
    <mergeCell ref="OZO318:OZR318"/>
    <mergeCell ref="PCC318:PCF318"/>
    <mergeCell ref="PCG318:PCJ318"/>
    <mergeCell ref="PCK318:PCN318"/>
    <mergeCell ref="PCO318:PCR318"/>
    <mergeCell ref="PCU318:PCX318"/>
    <mergeCell ref="PCY318:PDB318"/>
    <mergeCell ref="PDC318:PDF318"/>
    <mergeCell ref="PDG318:PDJ318"/>
    <mergeCell ref="PDK318:PDN318"/>
    <mergeCell ref="PDO318:PDR318"/>
    <mergeCell ref="PDU318:PDX318"/>
    <mergeCell ref="PDY318:PEB318"/>
    <mergeCell ref="PEC318:PEF318"/>
    <mergeCell ref="PEG318:PEJ318"/>
    <mergeCell ref="PEK318:PEN318"/>
    <mergeCell ref="OPO318:OPR318"/>
    <mergeCell ref="OPU318:OPX318"/>
    <mergeCell ref="OPY318:OQB318"/>
    <mergeCell ref="OQC318:OQF318"/>
    <mergeCell ref="OQG318:OQJ318"/>
    <mergeCell ref="OQK318:OQN318"/>
    <mergeCell ref="OQO318:OQR318"/>
    <mergeCell ref="OQU318:OQX318"/>
    <mergeCell ref="OQY318:ORB318"/>
    <mergeCell ref="ORC318:ORF318"/>
    <mergeCell ref="ORU318:ORX318"/>
    <mergeCell ref="ORY318:OSB318"/>
    <mergeCell ref="OSC318:OSF318"/>
    <mergeCell ref="OSG318:OSJ318"/>
    <mergeCell ref="OSK318:OSN318"/>
    <mergeCell ref="OSO318:OSR318"/>
    <mergeCell ref="OSU318:OSX318"/>
    <mergeCell ref="OSY318:OTB318"/>
    <mergeCell ref="OTC318:OTF318"/>
    <mergeCell ref="OTG318:OTJ318"/>
    <mergeCell ref="OTK318:OTN318"/>
    <mergeCell ref="OTO318:OTR318"/>
    <mergeCell ref="OTU318:OTX318"/>
    <mergeCell ref="OTY318:OUB318"/>
    <mergeCell ref="OUC318:OUF318"/>
    <mergeCell ref="OUG318:OUJ318"/>
    <mergeCell ref="OUK318:OUN318"/>
    <mergeCell ref="OUO318:OUR318"/>
    <mergeCell ref="OUU318:OUX318"/>
    <mergeCell ref="OUY318:OVB318"/>
    <mergeCell ref="OVC318:OVF318"/>
    <mergeCell ref="OVG318:OVJ318"/>
    <mergeCell ref="OVK318:OVN318"/>
    <mergeCell ref="OPS317:OPS318"/>
    <mergeCell ref="OPT317:OPT318"/>
    <mergeCell ref="OQS317:OQS318"/>
    <mergeCell ref="OQT317:OQT318"/>
    <mergeCell ref="ORS317:ORS318"/>
    <mergeCell ref="ORT317:ORT318"/>
    <mergeCell ref="OSS317:OSS318"/>
    <mergeCell ref="OST317:OST318"/>
    <mergeCell ref="OTS317:OTS318"/>
    <mergeCell ref="OTT317:OTT318"/>
    <mergeCell ref="OUS317:OUS318"/>
    <mergeCell ref="OUT317:OUT318"/>
    <mergeCell ref="OFK318:OFN318"/>
    <mergeCell ref="OFO318:OFR318"/>
    <mergeCell ref="OFU318:OFX318"/>
    <mergeCell ref="OFY318:OGB318"/>
    <mergeCell ref="OGC318:OGF318"/>
    <mergeCell ref="OGG318:OGJ318"/>
    <mergeCell ref="OGK318:OGN318"/>
    <mergeCell ref="OGO318:OGR318"/>
    <mergeCell ref="OGU318:OGX318"/>
    <mergeCell ref="OGY318:OHB318"/>
    <mergeCell ref="OHC318:OHF318"/>
    <mergeCell ref="OHG318:OHJ318"/>
    <mergeCell ref="OHK318:OHN318"/>
    <mergeCell ref="OHO318:OHR318"/>
    <mergeCell ref="OHU318:OHX318"/>
    <mergeCell ref="OHY318:OIB318"/>
    <mergeCell ref="OIC318:OIF318"/>
    <mergeCell ref="OIG318:OIJ318"/>
    <mergeCell ref="OIK318:OIN318"/>
    <mergeCell ref="OIO318:OIR318"/>
    <mergeCell ref="OIU318:OIX318"/>
    <mergeCell ref="OIY318:OJB318"/>
    <mergeCell ref="OJC318:OJF318"/>
    <mergeCell ref="OHT317:OHT318"/>
    <mergeCell ref="OIS317:OIS318"/>
    <mergeCell ref="OIT317:OIT318"/>
    <mergeCell ref="OOK318:OON318"/>
    <mergeCell ref="OOO318:OOR318"/>
    <mergeCell ref="OOU318:OOX318"/>
    <mergeCell ref="OOY318:OPB318"/>
    <mergeCell ref="OPC318:OPF318"/>
    <mergeCell ref="OPG318:OPJ318"/>
    <mergeCell ref="OPK318:OPN318"/>
    <mergeCell ref="OJS317:OJS318"/>
    <mergeCell ref="OJT317:OJT318"/>
    <mergeCell ref="OKS317:OKS318"/>
    <mergeCell ref="OKT317:OKT318"/>
    <mergeCell ref="OLS317:OLS318"/>
    <mergeCell ref="OLT317:OLT318"/>
    <mergeCell ref="OMS317:OMS318"/>
    <mergeCell ref="OMT317:OMT318"/>
    <mergeCell ref="ONS317:ONS318"/>
    <mergeCell ref="ONT317:ONT318"/>
    <mergeCell ref="OOS317:OOS318"/>
    <mergeCell ref="OOT317:OOT318"/>
    <mergeCell ref="OJG318:OJJ318"/>
    <mergeCell ref="OJK318:OJN318"/>
    <mergeCell ref="OJO318:OJR318"/>
    <mergeCell ref="OJU318:OJX318"/>
    <mergeCell ref="OJY318:OKB318"/>
    <mergeCell ref="OKC318:OKF318"/>
    <mergeCell ref="OKG318:OKJ318"/>
    <mergeCell ref="OKK318:OKN318"/>
    <mergeCell ref="OKO318:OKR318"/>
    <mergeCell ref="OKU318:OKX318"/>
    <mergeCell ref="OKY318:OLB318"/>
    <mergeCell ref="OLC318:OLF318"/>
    <mergeCell ref="OLG318:OLJ318"/>
    <mergeCell ref="OLK318:OLN318"/>
    <mergeCell ref="OLO318:OLR318"/>
    <mergeCell ref="OLU318:OLX318"/>
    <mergeCell ref="OLY318:OMB318"/>
    <mergeCell ref="OMC318:OMF318"/>
    <mergeCell ref="OMG318:OMJ318"/>
    <mergeCell ref="NZG318:NZJ318"/>
    <mergeCell ref="NZK318:NZN318"/>
    <mergeCell ref="NZO318:NZR318"/>
    <mergeCell ref="NZU318:NZX318"/>
    <mergeCell ref="NZY318:OAB318"/>
    <mergeCell ref="OAC318:OAF318"/>
    <mergeCell ref="OAG318:OAJ318"/>
    <mergeCell ref="OAK318:OAN318"/>
    <mergeCell ref="OAO318:OAR318"/>
    <mergeCell ref="OAU318:OAX318"/>
    <mergeCell ref="OBO318:OBR318"/>
    <mergeCell ref="OBU318:OBX318"/>
    <mergeCell ref="OBY318:OCB318"/>
    <mergeCell ref="OCC318:OCF318"/>
    <mergeCell ref="OCG318:OCJ318"/>
    <mergeCell ref="OCK318:OCN318"/>
    <mergeCell ref="OCO318:OCR318"/>
    <mergeCell ref="OCU318:OCX318"/>
    <mergeCell ref="OCY318:ODB318"/>
    <mergeCell ref="ODC318:ODF318"/>
    <mergeCell ref="ODG318:ODJ318"/>
    <mergeCell ref="ODK318:ODN318"/>
    <mergeCell ref="ODO318:ODR318"/>
    <mergeCell ref="ODU318:ODX318"/>
    <mergeCell ref="ODY318:OEB318"/>
    <mergeCell ref="OEC318:OEF318"/>
    <mergeCell ref="OEG318:OEJ318"/>
    <mergeCell ref="OEK318:OEN318"/>
    <mergeCell ref="OEO318:OER318"/>
    <mergeCell ref="OEU318:OEX318"/>
    <mergeCell ref="OEY318:OFB318"/>
    <mergeCell ref="OFC318:OFF318"/>
    <mergeCell ref="OFG318:OFJ318"/>
    <mergeCell ref="OAY318:OBB318"/>
    <mergeCell ref="OBC318:OBF318"/>
    <mergeCell ref="OBG318:OBJ318"/>
    <mergeCell ref="OBK318:OBN318"/>
    <mergeCell ref="NPG318:NPJ318"/>
    <mergeCell ref="NPK318:NPN318"/>
    <mergeCell ref="NPO318:NPR318"/>
    <mergeCell ref="NPU318:NPX318"/>
    <mergeCell ref="NPY318:NQB318"/>
    <mergeCell ref="NQC318:NQF318"/>
    <mergeCell ref="NQG318:NQJ318"/>
    <mergeCell ref="NQK318:NQN318"/>
    <mergeCell ref="NQO318:NQR318"/>
    <mergeCell ref="NQU318:NQX318"/>
    <mergeCell ref="NQY318:NRB318"/>
    <mergeCell ref="NRC318:NRF318"/>
    <mergeCell ref="NRG318:NRJ318"/>
    <mergeCell ref="NRK318:NRN318"/>
    <mergeCell ref="NRO318:NRR318"/>
    <mergeCell ref="NRU318:NRX318"/>
    <mergeCell ref="NRY318:NSB318"/>
    <mergeCell ref="NSC318:NSF318"/>
    <mergeCell ref="NSG318:NSJ318"/>
    <mergeCell ref="NSK318:NSN318"/>
    <mergeCell ref="NSO318:NSR318"/>
    <mergeCell ref="NSU318:NSX318"/>
    <mergeCell ref="NSY318:NTB318"/>
    <mergeCell ref="NRS317:NRS318"/>
    <mergeCell ref="NRT317:NRT318"/>
    <mergeCell ref="NSS317:NSS318"/>
    <mergeCell ref="NST317:NST318"/>
    <mergeCell ref="NYG318:NYJ318"/>
    <mergeCell ref="NYK318:NYN318"/>
    <mergeCell ref="NYO318:NYR318"/>
    <mergeCell ref="NYU318:NYX318"/>
    <mergeCell ref="NYY318:NZB318"/>
    <mergeCell ref="NZC318:NZF318"/>
    <mergeCell ref="NTC318:NTF318"/>
    <mergeCell ref="NTG318:NTJ318"/>
    <mergeCell ref="NTK318:NTN318"/>
    <mergeCell ref="NTO318:NTR318"/>
    <mergeCell ref="NXC318:NXF318"/>
    <mergeCell ref="NXG318:NXJ318"/>
    <mergeCell ref="NXK318:NXN318"/>
    <mergeCell ref="NXO318:NXR318"/>
    <mergeCell ref="NXU318:NXX318"/>
    <mergeCell ref="NXY318:NYB318"/>
    <mergeCell ref="NYC318:NYF318"/>
    <mergeCell ref="NPS317:NPS318"/>
    <mergeCell ref="NPT317:NPT318"/>
    <mergeCell ref="NQS317:NQS318"/>
    <mergeCell ref="NQT317:NQT318"/>
    <mergeCell ref="NIY318:NJB318"/>
    <mergeCell ref="NJC318:NJF318"/>
    <mergeCell ref="NJG318:NJJ318"/>
    <mergeCell ref="NJK318:NJN318"/>
    <mergeCell ref="NJO318:NJR318"/>
    <mergeCell ref="NJU318:NJX318"/>
    <mergeCell ref="NJY318:NKB318"/>
    <mergeCell ref="NKC318:NKF318"/>
    <mergeCell ref="NKG318:NKJ318"/>
    <mergeCell ref="NKK318:NKN318"/>
    <mergeCell ref="NLK318:NLN318"/>
    <mergeCell ref="NLO318:NLR318"/>
    <mergeCell ref="NLU318:NLX318"/>
    <mergeCell ref="NLY318:NMB318"/>
    <mergeCell ref="NMC318:NMF318"/>
    <mergeCell ref="NMG318:NMJ318"/>
    <mergeCell ref="NMK318:NMN318"/>
    <mergeCell ref="NMO318:NMR318"/>
    <mergeCell ref="NMU318:NMX318"/>
    <mergeCell ref="NMY318:NNB318"/>
    <mergeCell ref="NNC318:NNF318"/>
    <mergeCell ref="NNG318:NNJ318"/>
    <mergeCell ref="NNK318:NNN318"/>
    <mergeCell ref="NNO318:NNR318"/>
    <mergeCell ref="NNU318:NNX318"/>
    <mergeCell ref="NNY318:NOB318"/>
    <mergeCell ref="NOC318:NOF318"/>
    <mergeCell ref="NOG318:NOJ318"/>
    <mergeCell ref="NOK318:NON318"/>
    <mergeCell ref="NOO318:NOR318"/>
    <mergeCell ref="NOU318:NOX318"/>
    <mergeCell ref="NOY318:NPB318"/>
    <mergeCell ref="NPC318:NPF318"/>
    <mergeCell ref="NJS317:NJS318"/>
    <mergeCell ref="NJT317:NJT318"/>
    <mergeCell ref="NKS317:NKS318"/>
    <mergeCell ref="NKT317:NKT318"/>
    <mergeCell ref="NLS317:NLS318"/>
    <mergeCell ref="NLT317:NLT318"/>
    <mergeCell ref="NMS317:NMS318"/>
    <mergeCell ref="NMT317:NMT318"/>
    <mergeCell ref="NNS317:NNS318"/>
    <mergeCell ref="NNT317:NNT318"/>
    <mergeCell ref="NOS317:NOS318"/>
    <mergeCell ref="NOT317:NOT318"/>
    <mergeCell ref="MZC318:MZF318"/>
    <mergeCell ref="MZG318:MZJ318"/>
    <mergeCell ref="MZK318:MZN318"/>
    <mergeCell ref="MZO318:MZR318"/>
    <mergeCell ref="MZU318:MZX318"/>
    <mergeCell ref="MZY318:NAB318"/>
    <mergeCell ref="NAC318:NAF318"/>
    <mergeCell ref="NAG318:NAJ318"/>
    <mergeCell ref="NAK318:NAN318"/>
    <mergeCell ref="NAO318:NAR318"/>
    <mergeCell ref="NAU318:NAX318"/>
    <mergeCell ref="NAY318:NBB318"/>
    <mergeCell ref="NBC318:NBF318"/>
    <mergeCell ref="NBG318:NBJ318"/>
    <mergeCell ref="NBK318:NBN318"/>
    <mergeCell ref="NBO318:NBR318"/>
    <mergeCell ref="NBU318:NBX318"/>
    <mergeCell ref="NBY318:NCB318"/>
    <mergeCell ref="NCC318:NCF318"/>
    <mergeCell ref="NCG318:NCJ318"/>
    <mergeCell ref="NCK318:NCN318"/>
    <mergeCell ref="NCO318:NCR318"/>
    <mergeCell ref="NCU318:NCX318"/>
    <mergeCell ref="NAT317:NAT318"/>
    <mergeCell ref="NBS317:NBS318"/>
    <mergeCell ref="NBT317:NBT318"/>
    <mergeCell ref="NCS317:NCS318"/>
    <mergeCell ref="NCT317:NCT318"/>
    <mergeCell ref="NIC318:NIF318"/>
    <mergeCell ref="NIG318:NIJ318"/>
    <mergeCell ref="NIK318:NIN318"/>
    <mergeCell ref="NIO318:NIR318"/>
    <mergeCell ref="NIU318:NIX318"/>
    <mergeCell ref="NDS317:NDS318"/>
    <mergeCell ref="NDT317:NDT318"/>
    <mergeCell ref="NES317:NES318"/>
    <mergeCell ref="NET317:NET318"/>
    <mergeCell ref="NFS317:NFS318"/>
    <mergeCell ref="NFT317:NFT318"/>
    <mergeCell ref="NGS317:NGS318"/>
    <mergeCell ref="NGT317:NGT318"/>
    <mergeCell ref="NHS317:NHS318"/>
    <mergeCell ref="NHT317:NHT318"/>
    <mergeCell ref="NIS317:NIS318"/>
    <mergeCell ref="NIT317:NIT318"/>
    <mergeCell ref="NCY318:NDB318"/>
    <mergeCell ref="NDC318:NDF318"/>
    <mergeCell ref="NDG318:NDJ318"/>
    <mergeCell ref="NDK318:NDN318"/>
    <mergeCell ref="NDO318:NDR318"/>
    <mergeCell ref="NDU318:NDX318"/>
    <mergeCell ref="NDY318:NEB318"/>
    <mergeCell ref="NEC318:NEF318"/>
    <mergeCell ref="NEG318:NEJ318"/>
    <mergeCell ref="NEK318:NEN318"/>
    <mergeCell ref="NEO318:NER318"/>
    <mergeCell ref="NEU318:NEX318"/>
    <mergeCell ref="NEY318:NFB318"/>
    <mergeCell ref="NFC318:NFF318"/>
    <mergeCell ref="NFG318:NFJ318"/>
    <mergeCell ref="NFK318:NFN318"/>
    <mergeCell ref="NFO318:NFR318"/>
    <mergeCell ref="NFU318:NFX318"/>
    <mergeCell ref="NFY318:NGB318"/>
    <mergeCell ref="MSY318:MTB318"/>
    <mergeCell ref="MTC318:MTF318"/>
    <mergeCell ref="MTG318:MTJ318"/>
    <mergeCell ref="MTK318:MTN318"/>
    <mergeCell ref="MTO318:MTR318"/>
    <mergeCell ref="MTU318:MTX318"/>
    <mergeCell ref="MTY318:MUB318"/>
    <mergeCell ref="MUC318:MUF318"/>
    <mergeCell ref="MUG318:MUJ318"/>
    <mergeCell ref="MUK318:MUN318"/>
    <mergeCell ref="MVG318:MVJ318"/>
    <mergeCell ref="MVK318:MVN318"/>
    <mergeCell ref="MVO318:MVR318"/>
    <mergeCell ref="MVU318:MVX318"/>
    <mergeCell ref="MVY318:MWB318"/>
    <mergeCell ref="MWC318:MWF318"/>
    <mergeCell ref="MWG318:MWJ318"/>
    <mergeCell ref="MWK318:MWN318"/>
    <mergeCell ref="MWO318:MWR318"/>
    <mergeCell ref="MWU318:MWX318"/>
    <mergeCell ref="MWY318:MXB318"/>
    <mergeCell ref="MXC318:MXF318"/>
    <mergeCell ref="MXG318:MXJ318"/>
    <mergeCell ref="MXK318:MXN318"/>
    <mergeCell ref="MXO318:MXR318"/>
    <mergeCell ref="MXU318:MXX318"/>
    <mergeCell ref="MXY318:MYB318"/>
    <mergeCell ref="MYC318:MYF318"/>
    <mergeCell ref="MYG318:MYJ318"/>
    <mergeCell ref="MYK318:MYN318"/>
    <mergeCell ref="MYO318:MYR318"/>
    <mergeCell ref="MYU318:MYX318"/>
    <mergeCell ref="MYY318:MZB318"/>
    <mergeCell ref="MUO318:MUR318"/>
    <mergeCell ref="MUU318:MUX318"/>
    <mergeCell ref="MUY318:MVB318"/>
    <mergeCell ref="MVC318:MVF318"/>
    <mergeCell ref="MIY318:MJB318"/>
    <mergeCell ref="MJC318:MJF318"/>
    <mergeCell ref="MJG318:MJJ318"/>
    <mergeCell ref="MJK318:MJN318"/>
    <mergeCell ref="MJO318:MJR318"/>
    <mergeCell ref="MJU318:MJX318"/>
    <mergeCell ref="MJY318:MKB318"/>
    <mergeCell ref="MKC318:MKF318"/>
    <mergeCell ref="MKG318:MKJ318"/>
    <mergeCell ref="MKK318:MKN318"/>
    <mergeCell ref="MKO318:MKR318"/>
    <mergeCell ref="MKU318:MKX318"/>
    <mergeCell ref="MKY318:MLB318"/>
    <mergeCell ref="MLC318:MLF318"/>
    <mergeCell ref="MLG318:MLJ318"/>
    <mergeCell ref="MLK318:MLN318"/>
    <mergeCell ref="MLO318:MLR318"/>
    <mergeCell ref="MLU318:MLX318"/>
    <mergeCell ref="MLY318:MMB318"/>
    <mergeCell ref="MMC318:MMF318"/>
    <mergeCell ref="MMG318:MMJ318"/>
    <mergeCell ref="MMK318:MMN318"/>
    <mergeCell ref="MMO318:MMR318"/>
    <mergeCell ref="MKS317:MKS318"/>
    <mergeCell ref="MKT317:MKT318"/>
    <mergeCell ref="MLS317:MLS318"/>
    <mergeCell ref="MLT317:MLT318"/>
    <mergeCell ref="MRY318:MSB318"/>
    <mergeCell ref="MSC318:MSF318"/>
    <mergeCell ref="MSG318:MSJ318"/>
    <mergeCell ref="MSK318:MSN318"/>
    <mergeCell ref="MSO318:MSR318"/>
    <mergeCell ref="MSU318:MSX318"/>
    <mergeCell ref="MPU318:MPX318"/>
    <mergeCell ref="MPY318:MQB318"/>
    <mergeCell ref="MQC318:MQF318"/>
    <mergeCell ref="MQG318:MQJ318"/>
    <mergeCell ref="MQK318:MQN318"/>
    <mergeCell ref="MQO318:MQR318"/>
    <mergeCell ref="MQU318:MQX318"/>
    <mergeCell ref="MQY318:MRB318"/>
    <mergeCell ref="MRC318:MRF318"/>
    <mergeCell ref="MRG318:MRJ318"/>
    <mergeCell ref="MRK318:MRN318"/>
    <mergeCell ref="MRO318:MRR318"/>
    <mergeCell ref="MRU318:MRX318"/>
    <mergeCell ref="MJS317:MJS318"/>
    <mergeCell ref="MJT317:MJT318"/>
    <mergeCell ref="MCO318:MCR318"/>
    <mergeCell ref="MCU318:MCX318"/>
    <mergeCell ref="MCY318:MDB318"/>
    <mergeCell ref="MDC318:MDF318"/>
    <mergeCell ref="MDG318:MDJ318"/>
    <mergeCell ref="MDK318:MDN318"/>
    <mergeCell ref="MDO318:MDR318"/>
    <mergeCell ref="MDU318:MDX318"/>
    <mergeCell ref="MDY318:MEB318"/>
    <mergeCell ref="MEC318:MEF318"/>
    <mergeCell ref="MFC318:MFF318"/>
    <mergeCell ref="MFG318:MFJ318"/>
    <mergeCell ref="MFK318:MFN318"/>
    <mergeCell ref="MFO318:MFR318"/>
    <mergeCell ref="MFU318:MFX318"/>
    <mergeCell ref="MFY318:MGB318"/>
    <mergeCell ref="MGC318:MGF318"/>
    <mergeCell ref="MGG318:MGJ318"/>
    <mergeCell ref="MGK318:MGN318"/>
    <mergeCell ref="MGO318:MGR318"/>
    <mergeCell ref="MGU318:MGX318"/>
    <mergeCell ref="MGY318:MHB318"/>
    <mergeCell ref="MHC318:MHF318"/>
    <mergeCell ref="MHG318:MHJ318"/>
    <mergeCell ref="MHK318:MHN318"/>
    <mergeCell ref="MHO318:MHR318"/>
    <mergeCell ref="MHU318:MHX318"/>
    <mergeCell ref="MHY318:MIB318"/>
    <mergeCell ref="MIC318:MIF318"/>
    <mergeCell ref="MIG318:MIJ318"/>
    <mergeCell ref="MIK318:MIN318"/>
    <mergeCell ref="MIO318:MIR318"/>
    <mergeCell ref="MIU318:MIX318"/>
    <mergeCell ref="MCS317:MCS318"/>
    <mergeCell ref="MCT317:MCT318"/>
    <mergeCell ref="MDS317:MDS318"/>
    <mergeCell ref="MDT317:MDT318"/>
    <mergeCell ref="MES317:MES318"/>
    <mergeCell ref="MET317:MET318"/>
    <mergeCell ref="MFS317:MFS318"/>
    <mergeCell ref="MFT317:MFT318"/>
    <mergeCell ref="MGS317:MGS318"/>
    <mergeCell ref="MGT317:MGT318"/>
    <mergeCell ref="MHS317:MHS318"/>
    <mergeCell ref="MHT317:MHT318"/>
    <mergeCell ref="MIS317:MIS318"/>
    <mergeCell ref="MIT317:MIT318"/>
    <mergeCell ref="LSU318:LSX318"/>
    <mergeCell ref="LSY318:LTB318"/>
    <mergeCell ref="LTC318:LTF318"/>
    <mergeCell ref="LTG318:LTJ318"/>
    <mergeCell ref="LTK318:LTN318"/>
    <mergeCell ref="LTO318:LTR318"/>
    <mergeCell ref="LTU318:LTX318"/>
    <mergeCell ref="LTY318:LUB318"/>
    <mergeCell ref="LUC318:LUF318"/>
    <mergeCell ref="LUG318:LUJ318"/>
    <mergeCell ref="LUK318:LUN318"/>
    <mergeCell ref="LUO318:LUR318"/>
    <mergeCell ref="LUU318:LUX318"/>
    <mergeCell ref="LUY318:LVB318"/>
    <mergeCell ref="LVC318:LVF318"/>
    <mergeCell ref="LVG318:LVJ318"/>
    <mergeCell ref="LVK318:LVN318"/>
    <mergeCell ref="LVO318:LVR318"/>
    <mergeCell ref="LVU318:LVX318"/>
    <mergeCell ref="LVY318:LWB318"/>
    <mergeCell ref="LWC318:LWF318"/>
    <mergeCell ref="LWG318:LWJ318"/>
    <mergeCell ref="LWK318:LWN318"/>
    <mergeCell ref="LTT317:LTT318"/>
    <mergeCell ref="LUS317:LUS318"/>
    <mergeCell ref="LUT317:LUT318"/>
    <mergeCell ref="LVS317:LVS318"/>
    <mergeCell ref="LVT317:LVT318"/>
    <mergeCell ref="MBU318:MBX318"/>
    <mergeCell ref="MBY318:MCB318"/>
    <mergeCell ref="MCC318:MCF318"/>
    <mergeCell ref="MCG318:MCJ318"/>
    <mergeCell ref="MCK318:MCN318"/>
    <mergeCell ref="LWS317:LWS318"/>
    <mergeCell ref="LWT317:LWT318"/>
    <mergeCell ref="LXS317:LXS318"/>
    <mergeCell ref="LXT317:LXT318"/>
    <mergeCell ref="LYS317:LYS318"/>
    <mergeCell ref="LYT317:LYT318"/>
    <mergeCell ref="LZS317:LZS318"/>
    <mergeCell ref="LZT317:LZT318"/>
    <mergeCell ref="MAS317:MAS318"/>
    <mergeCell ref="MAT317:MAT318"/>
    <mergeCell ref="MBS317:MBS318"/>
    <mergeCell ref="MBT317:MBT318"/>
    <mergeCell ref="LWO318:LWR318"/>
    <mergeCell ref="LWU318:LWX318"/>
    <mergeCell ref="LWY318:LXB318"/>
    <mergeCell ref="LXC318:LXF318"/>
    <mergeCell ref="LXG318:LXJ318"/>
    <mergeCell ref="LXK318:LXN318"/>
    <mergeCell ref="LXO318:LXR318"/>
    <mergeCell ref="LXU318:LXX318"/>
    <mergeCell ref="LXY318:LYB318"/>
    <mergeCell ref="LYC318:LYF318"/>
    <mergeCell ref="LYG318:LYJ318"/>
    <mergeCell ref="LYK318:LYN318"/>
    <mergeCell ref="LYO318:LYR318"/>
    <mergeCell ref="LYU318:LYX318"/>
    <mergeCell ref="LYY318:LZB318"/>
    <mergeCell ref="LZC318:LZF318"/>
    <mergeCell ref="LZG318:LZJ318"/>
    <mergeCell ref="LZK318:LZN318"/>
    <mergeCell ref="LZO318:LZR318"/>
    <mergeCell ref="LMG318:LMJ318"/>
    <mergeCell ref="LMK318:LMN318"/>
    <mergeCell ref="LMO318:LMR318"/>
    <mergeCell ref="LMU318:LMX318"/>
    <mergeCell ref="LMY318:LNB318"/>
    <mergeCell ref="LNC318:LNF318"/>
    <mergeCell ref="LNG318:LNJ318"/>
    <mergeCell ref="LNK318:LNN318"/>
    <mergeCell ref="LNO318:LNR318"/>
    <mergeCell ref="LNU318:LNX318"/>
    <mergeCell ref="LOY318:LPB318"/>
    <mergeCell ref="LPC318:LPF318"/>
    <mergeCell ref="LPG318:LPJ318"/>
    <mergeCell ref="LPK318:LPN318"/>
    <mergeCell ref="LPO318:LPR318"/>
    <mergeCell ref="LPU318:LPX318"/>
    <mergeCell ref="LPY318:LQB318"/>
    <mergeCell ref="LQC318:LQF318"/>
    <mergeCell ref="LQG318:LQJ318"/>
    <mergeCell ref="LQK318:LQN318"/>
    <mergeCell ref="LQO318:LQR318"/>
    <mergeCell ref="LQU318:LQX318"/>
    <mergeCell ref="LQY318:LRB318"/>
    <mergeCell ref="LRC318:LRF318"/>
    <mergeCell ref="LRG318:LRJ318"/>
    <mergeCell ref="LRK318:LRN318"/>
    <mergeCell ref="LRO318:LRR318"/>
    <mergeCell ref="LRU318:LRX318"/>
    <mergeCell ref="LRY318:LSB318"/>
    <mergeCell ref="LSC318:LSF318"/>
    <mergeCell ref="LSG318:LSJ318"/>
    <mergeCell ref="LSK318:LSN318"/>
    <mergeCell ref="LSO318:LSR318"/>
    <mergeCell ref="LNY318:LOB318"/>
    <mergeCell ref="LOC318:LOF318"/>
    <mergeCell ref="LOG318:LOJ318"/>
    <mergeCell ref="LOK318:LON318"/>
    <mergeCell ref="LOO318:LOR318"/>
    <mergeCell ref="LOU318:LOX318"/>
    <mergeCell ref="LCO318:LCR318"/>
    <mergeCell ref="LCU318:LCX318"/>
    <mergeCell ref="LCY318:LDB318"/>
    <mergeCell ref="LDC318:LDF318"/>
    <mergeCell ref="LDG318:LDJ318"/>
    <mergeCell ref="LDK318:LDN318"/>
    <mergeCell ref="LDO318:LDR318"/>
    <mergeCell ref="LDU318:LDX318"/>
    <mergeCell ref="LDY318:LEB318"/>
    <mergeCell ref="LEC318:LEF318"/>
    <mergeCell ref="LEG318:LEJ318"/>
    <mergeCell ref="LEK318:LEN318"/>
    <mergeCell ref="LEO318:LER318"/>
    <mergeCell ref="LEU318:LEX318"/>
    <mergeCell ref="LEY318:LFB318"/>
    <mergeCell ref="LFC318:LFF318"/>
    <mergeCell ref="LFG318:LFJ318"/>
    <mergeCell ref="LFK318:LFN318"/>
    <mergeCell ref="LFO318:LFR318"/>
    <mergeCell ref="LFU318:LFX318"/>
    <mergeCell ref="LFY318:LGB318"/>
    <mergeCell ref="LGC318:LGF318"/>
    <mergeCell ref="LGG318:LGJ318"/>
    <mergeCell ref="LDS317:LDS318"/>
    <mergeCell ref="LDT317:LDT318"/>
    <mergeCell ref="LES317:LES318"/>
    <mergeCell ref="LET317:LET318"/>
    <mergeCell ref="LFS317:LFS318"/>
    <mergeCell ref="LFT317:LFT318"/>
    <mergeCell ref="LLO318:LLR318"/>
    <mergeCell ref="LLU318:LLX318"/>
    <mergeCell ref="LLY318:LMB318"/>
    <mergeCell ref="LMC318:LMF318"/>
    <mergeCell ref="LGK318:LGN318"/>
    <mergeCell ref="LGO318:LGR318"/>
    <mergeCell ref="LKC318:LKF318"/>
    <mergeCell ref="LKG318:LKJ318"/>
    <mergeCell ref="LKK318:LKN318"/>
    <mergeCell ref="LKO318:LKR318"/>
    <mergeCell ref="LKU318:LKX318"/>
    <mergeCell ref="LKY318:LLB318"/>
    <mergeCell ref="LLC318:LLF318"/>
    <mergeCell ref="LLG318:LLJ318"/>
    <mergeCell ref="LLK318:LLN318"/>
    <mergeCell ref="LCS317:LCS318"/>
    <mergeCell ref="LCT317:LCT318"/>
    <mergeCell ref="KVY318:KWB318"/>
    <mergeCell ref="KWC318:KWF318"/>
    <mergeCell ref="KWG318:KWJ318"/>
    <mergeCell ref="KWK318:KWN318"/>
    <mergeCell ref="KWO318:KWR318"/>
    <mergeCell ref="KWU318:KWX318"/>
    <mergeCell ref="KWY318:KXB318"/>
    <mergeCell ref="KXC318:KXF318"/>
    <mergeCell ref="KXG318:KXJ318"/>
    <mergeCell ref="KXK318:KXN318"/>
    <mergeCell ref="KYU318:KYX318"/>
    <mergeCell ref="KYY318:KZB318"/>
    <mergeCell ref="KZC318:KZF318"/>
    <mergeCell ref="KZG318:KZJ318"/>
    <mergeCell ref="KZK318:KZN318"/>
    <mergeCell ref="KZO318:KZR318"/>
    <mergeCell ref="KZU318:KZX318"/>
    <mergeCell ref="KZY318:LAB318"/>
    <mergeCell ref="LAC318:LAF318"/>
    <mergeCell ref="LAG318:LAJ318"/>
    <mergeCell ref="LAK318:LAN318"/>
    <mergeCell ref="LAO318:LAR318"/>
    <mergeCell ref="LAU318:LAX318"/>
    <mergeCell ref="LAY318:LBB318"/>
    <mergeCell ref="LBC318:LBF318"/>
    <mergeCell ref="LBG318:LBJ318"/>
    <mergeCell ref="LBK318:LBN318"/>
    <mergeCell ref="LBO318:LBR318"/>
    <mergeCell ref="LBU318:LBX318"/>
    <mergeCell ref="LBY318:LCB318"/>
    <mergeCell ref="LCC318:LCF318"/>
    <mergeCell ref="LCG318:LCJ318"/>
    <mergeCell ref="LCK318:LCN318"/>
    <mergeCell ref="KWS317:KWS318"/>
    <mergeCell ref="KWT317:KWT318"/>
    <mergeCell ref="KXS317:KXS318"/>
    <mergeCell ref="KXT317:KXT318"/>
    <mergeCell ref="KYS317:KYS318"/>
    <mergeCell ref="KYT317:KYT318"/>
    <mergeCell ref="KZS317:KZS318"/>
    <mergeCell ref="KZT317:KZT318"/>
    <mergeCell ref="LAS317:LAS318"/>
    <mergeCell ref="LAT317:LAT318"/>
    <mergeCell ref="LBS317:LBS318"/>
    <mergeCell ref="LBT317:LBT318"/>
    <mergeCell ref="KMK318:KMN318"/>
    <mergeCell ref="KMO318:KMR318"/>
    <mergeCell ref="KMU318:KMX318"/>
    <mergeCell ref="KMY318:KNB318"/>
    <mergeCell ref="KNC318:KNF318"/>
    <mergeCell ref="KNG318:KNJ318"/>
    <mergeCell ref="KNK318:KNN318"/>
    <mergeCell ref="KNO318:KNR318"/>
    <mergeCell ref="KNU318:KNX318"/>
    <mergeCell ref="KNY318:KOB318"/>
    <mergeCell ref="KOC318:KOF318"/>
    <mergeCell ref="KOG318:KOJ318"/>
    <mergeCell ref="KOK318:KON318"/>
    <mergeCell ref="KOO318:KOR318"/>
    <mergeCell ref="KOU318:KOX318"/>
    <mergeCell ref="KOY318:KPB318"/>
    <mergeCell ref="KPC318:KPF318"/>
    <mergeCell ref="KPG318:KPJ318"/>
    <mergeCell ref="KPK318:KPN318"/>
    <mergeCell ref="KPO318:KPR318"/>
    <mergeCell ref="KPU318:KPX318"/>
    <mergeCell ref="KPY318:KQB318"/>
    <mergeCell ref="KQC318:KQF318"/>
    <mergeCell ref="KMT317:KMT318"/>
    <mergeCell ref="KNS317:KNS318"/>
    <mergeCell ref="KNT317:KNT318"/>
    <mergeCell ref="KOS317:KOS318"/>
    <mergeCell ref="KOT317:KOT318"/>
    <mergeCell ref="KPS317:KPS318"/>
    <mergeCell ref="KPT317:KPT318"/>
    <mergeCell ref="KVK318:KVN318"/>
    <mergeCell ref="KVO318:KVR318"/>
    <mergeCell ref="KVU318:KVX318"/>
    <mergeCell ref="KQS317:KQS318"/>
    <mergeCell ref="KQT317:KQT318"/>
    <mergeCell ref="KRS317:KRS318"/>
    <mergeCell ref="KRT317:KRT318"/>
    <mergeCell ref="KSS317:KSS318"/>
    <mergeCell ref="KST317:KST318"/>
    <mergeCell ref="KTS317:KTS318"/>
    <mergeCell ref="KTT317:KTT318"/>
    <mergeCell ref="KUS317:KUS318"/>
    <mergeCell ref="KUT317:KUT318"/>
    <mergeCell ref="KVS317:KVS318"/>
    <mergeCell ref="KVT317:KVT318"/>
    <mergeCell ref="KQG318:KQJ318"/>
    <mergeCell ref="KQK318:KQN318"/>
    <mergeCell ref="KQO318:KQR318"/>
    <mergeCell ref="KQU318:KQX318"/>
    <mergeCell ref="KQY318:KRB318"/>
    <mergeCell ref="KRC318:KRF318"/>
    <mergeCell ref="KRG318:KRJ318"/>
    <mergeCell ref="KRK318:KRN318"/>
    <mergeCell ref="KRO318:KRR318"/>
    <mergeCell ref="KRU318:KRX318"/>
    <mergeCell ref="KRY318:KSB318"/>
    <mergeCell ref="KSC318:KSF318"/>
    <mergeCell ref="KSG318:KSJ318"/>
    <mergeCell ref="KSK318:KSN318"/>
    <mergeCell ref="KSO318:KSR318"/>
    <mergeCell ref="KSU318:KSX318"/>
    <mergeCell ref="KSY318:KTB318"/>
    <mergeCell ref="KTC318:KTF318"/>
    <mergeCell ref="KTG318:KTJ318"/>
    <mergeCell ref="KFO318:KFR318"/>
    <mergeCell ref="KFU318:KFX318"/>
    <mergeCell ref="KFY318:KGB318"/>
    <mergeCell ref="KGC318:KGF318"/>
    <mergeCell ref="KGG318:KGJ318"/>
    <mergeCell ref="KGK318:KGN318"/>
    <mergeCell ref="KGO318:KGR318"/>
    <mergeCell ref="KGU318:KGX318"/>
    <mergeCell ref="KGY318:KHB318"/>
    <mergeCell ref="KHC318:KHF318"/>
    <mergeCell ref="KIO318:KIR318"/>
    <mergeCell ref="KIU318:KIX318"/>
    <mergeCell ref="KIY318:KJB318"/>
    <mergeCell ref="KJC318:KJF318"/>
    <mergeCell ref="KJG318:KJJ318"/>
    <mergeCell ref="KJK318:KJN318"/>
    <mergeCell ref="KJO318:KJR318"/>
    <mergeCell ref="KJU318:KJX318"/>
    <mergeCell ref="KJY318:KKB318"/>
    <mergeCell ref="KKC318:KKF318"/>
    <mergeCell ref="KKG318:KKJ318"/>
    <mergeCell ref="KKK318:KKN318"/>
    <mergeCell ref="KKO318:KKR318"/>
    <mergeCell ref="KKU318:KKX318"/>
    <mergeCell ref="KKY318:KLB318"/>
    <mergeCell ref="KLC318:KLF318"/>
    <mergeCell ref="KLG318:KLJ318"/>
    <mergeCell ref="KLK318:KLN318"/>
    <mergeCell ref="KLO318:KLR318"/>
    <mergeCell ref="KLU318:KLX318"/>
    <mergeCell ref="KLY318:KMB318"/>
    <mergeCell ref="KMC318:KMF318"/>
    <mergeCell ref="KMG318:KMJ318"/>
    <mergeCell ref="KHG318:KHJ318"/>
    <mergeCell ref="KHK318:KHN318"/>
    <mergeCell ref="KHO318:KHR318"/>
    <mergeCell ref="KHU318:KHX318"/>
    <mergeCell ref="KHY318:KIB318"/>
    <mergeCell ref="KIC318:KIF318"/>
    <mergeCell ref="KIG318:KIJ318"/>
    <mergeCell ref="KIK318:KIN318"/>
    <mergeCell ref="JWG318:JWJ318"/>
    <mergeCell ref="JWK318:JWN318"/>
    <mergeCell ref="JWO318:JWR318"/>
    <mergeCell ref="JWU318:JWX318"/>
    <mergeCell ref="JWY318:JXB318"/>
    <mergeCell ref="JXC318:JXF318"/>
    <mergeCell ref="JXG318:JXJ318"/>
    <mergeCell ref="JXK318:JXN318"/>
    <mergeCell ref="JXO318:JXR318"/>
    <mergeCell ref="JXU318:JXX318"/>
    <mergeCell ref="JXY318:JYB318"/>
    <mergeCell ref="JYC318:JYF318"/>
    <mergeCell ref="JYG318:JYJ318"/>
    <mergeCell ref="JYK318:JYN318"/>
    <mergeCell ref="JYO318:JYR318"/>
    <mergeCell ref="JYU318:JYX318"/>
    <mergeCell ref="JYY318:JZB318"/>
    <mergeCell ref="JZC318:JZF318"/>
    <mergeCell ref="JZG318:JZJ318"/>
    <mergeCell ref="JZK318:JZN318"/>
    <mergeCell ref="JZO318:JZR318"/>
    <mergeCell ref="JZU318:JZX318"/>
    <mergeCell ref="JZY318:KAB318"/>
    <mergeCell ref="JWS317:JWS318"/>
    <mergeCell ref="JWT317:JWT318"/>
    <mergeCell ref="JXS317:JXS318"/>
    <mergeCell ref="JXT317:JXT318"/>
    <mergeCell ref="JYS317:JYS318"/>
    <mergeCell ref="JYT317:JYT318"/>
    <mergeCell ref="JZS317:JZS318"/>
    <mergeCell ref="JZT317:JZT318"/>
    <mergeCell ref="KFG318:KFJ318"/>
    <mergeCell ref="KFK318:KFN318"/>
    <mergeCell ref="KAC318:KAF318"/>
    <mergeCell ref="KAG318:KAJ318"/>
    <mergeCell ref="KAK318:KAN318"/>
    <mergeCell ref="KAO318:KAR318"/>
    <mergeCell ref="KEC318:KEF318"/>
    <mergeCell ref="KEG318:KEJ318"/>
    <mergeCell ref="KEK318:KEN318"/>
    <mergeCell ref="KEO318:KER318"/>
    <mergeCell ref="KEU318:KEX318"/>
    <mergeCell ref="KEY318:KFB318"/>
    <mergeCell ref="KFC318:KFF318"/>
    <mergeCell ref="JPG318:JPJ318"/>
    <mergeCell ref="JPK318:JPN318"/>
    <mergeCell ref="JPO318:JPR318"/>
    <mergeCell ref="JPU318:JPX318"/>
    <mergeCell ref="JPY318:JQB318"/>
    <mergeCell ref="JQC318:JQF318"/>
    <mergeCell ref="JQG318:JQJ318"/>
    <mergeCell ref="JQK318:JQN318"/>
    <mergeCell ref="JQO318:JQR318"/>
    <mergeCell ref="JQU318:JQX318"/>
    <mergeCell ref="JSK318:JSN318"/>
    <mergeCell ref="JSO318:JSR318"/>
    <mergeCell ref="JSU318:JSX318"/>
    <mergeCell ref="JSY318:JTB318"/>
    <mergeCell ref="JTC318:JTF318"/>
    <mergeCell ref="JTG318:JTJ318"/>
    <mergeCell ref="JTK318:JTN318"/>
    <mergeCell ref="JTO318:JTR318"/>
    <mergeCell ref="JTU318:JTX318"/>
    <mergeCell ref="JTY318:JUB318"/>
    <mergeCell ref="JUC318:JUF318"/>
    <mergeCell ref="JUG318:JUJ318"/>
    <mergeCell ref="JUK318:JUN318"/>
    <mergeCell ref="JUO318:JUR318"/>
    <mergeCell ref="JUU318:JUX318"/>
    <mergeCell ref="JUY318:JVB318"/>
    <mergeCell ref="JVC318:JVF318"/>
    <mergeCell ref="JVG318:JVJ318"/>
    <mergeCell ref="JVK318:JVN318"/>
    <mergeCell ref="JVO318:JVR318"/>
    <mergeCell ref="JVU318:JVX318"/>
    <mergeCell ref="JVY318:JWB318"/>
    <mergeCell ref="JWC318:JWF318"/>
    <mergeCell ref="JPS317:JPS318"/>
    <mergeCell ref="JPT317:JPT318"/>
    <mergeCell ref="JQS317:JQS318"/>
    <mergeCell ref="JQT317:JQT318"/>
    <mergeCell ref="JRS317:JRS318"/>
    <mergeCell ref="JRT317:JRT318"/>
    <mergeCell ref="JSS317:JSS318"/>
    <mergeCell ref="JST317:JST318"/>
    <mergeCell ref="JTS317:JTS318"/>
    <mergeCell ref="JTT317:JTT318"/>
    <mergeCell ref="JUS317:JUS318"/>
    <mergeCell ref="JUT317:JUT318"/>
    <mergeCell ref="JVS317:JVS318"/>
    <mergeCell ref="JVT317:JVT318"/>
    <mergeCell ref="JGC318:JGF318"/>
    <mergeCell ref="JGG318:JGJ318"/>
    <mergeCell ref="JGK318:JGN318"/>
    <mergeCell ref="JGO318:JGR318"/>
    <mergeCell ref="JGU318:JGX318"/>
    <mergeCell ref="JGY318:JHB318"/>
    <mergeCell ref="JHC318:JHF318"/>
    <mergeCell ref="JHG318:JHJ318"/>
    <mergeCell ref="JHK318:JHN318"/>
    <mergeCell ref="JHO318:JHR318"/>
    <mergeCell ref="JHU318:JHX318"/>
    <mergeCell ref="JHY318:JIB318"/>
    <mergeCell ref="JIC318:JIF318"/>
    <mergeCell ref="JIG318:JIJ318"/>
    <mergeCell ref="JIK318:JIN318"/>
    <mergeCell ref="JIO318:JIR318"/>
    <mergeCell ref="JIU318:JIX318"/>
    <mergeCell ref="JIY318:JJB318"/>
    <mergeCell ref="JJC318:JJF318"/>
    <mergeCell ref="JJG318:JJJ318"/>
    <mergeCell ref="JJK318:JJN318"/>
    <mergeCell ref="JJO318:JJR318"/>
    <mergeCell ref="JJU318:JJX318"/>
    <mergeCell ref="JFT317:JFT318"/>
    <mergeCell ref="JGS317:JGS318"/>
    <mergeCell ref="JGT317:JGT318"/>
    <mergeCell ref="JHS317:JHS318"/>
    <mergeCell ref="JHT317:JHT318"/>
    <mergeCell ref="JIS317:JIS318"/>
    <mergeCell ref="JIT317:JIT318"/>
    <mergeCell ref="JJS317:JJS318"/>
    <mergeCell ref="JJT317:JJT318"/>
    <mergeCell ref="JPC318:JPF318"/>
    <mergeCell ref="JKS317:JKS318"/>
    <mergeCell ref="JKT317:JKT318"/>
    <mergeCell ref="JLS317:JLS318"/>
    <mergeCell ref="JLT317:JLT318"/>
    <mergeCell ref="JMS317:JMS318"/>
    <mergeCell ref="JMT317:JMT318"/>
    <mergeCell ref="JNS317:JNS318"/>
    <mergeCell ref="JNT317:JNT318"/>
    <mergeCell ref="JOS317:JOS318"/>
    <mergeCell ref="JOT317:JOT318"/>
    <mergeCell ref="JJY318:JKB318"/>
    <mergeCell ref="JKC318:JKF318"/>
    <mergeCell ref="JKG318:JKJ318"/>
    <mergeCell ref="JKK318:JKN318"/>
    <mergeCell ref="JKO318:JKR318"/>
    <mergeCell ref="JKU318:JKX318"/>
    <mergeCell ref="JKY318:JLB318"/>
    <mergeCell ref="JLC318:JLF318"/>
    <mergeCell ref="JLG318:JLJ318"/>
    <mergeCell ref="JLK318:JLN318"/>
    <mergeCell ref="JLO318:JLR318"/>
    <mergeCell ref="JLU318:JLX318"/>
    <mergeCell ref="JLY318:JMB318"/>
    <mergeCell ref="JMC318:JMF318"/>
    <mergeCell ref="JMG318:JMJ318"/>
    <mergeCell ref="JMK318:JMN318"/>
    <mergeCell ref="JMO318:JMR318"/>
    <mergeCell ref="JMU318:JMX318"/>
    <mergeCell ref="JMY318:JNB318"/>
    <mergeCell ref="JNC318:JNF318"/>
    <mergeCell ref="JNG318:JNJ318"/>
    <mergeCell ref="IZY318:JAB318"/>
    <mergeCell ref="JAC318:JAF318"/>
    <mergeCell ref="JAG318:JAJ318"/>
    <mergeCell ref="JAK318:JAN318"/>
    <mergeCell ref="JAO318:JAR318"/>
    <mergeCell ref="JAU318:JAX318"/>
    <mergeCell ref="JCG318:JCJ318"/>
    <mergeCell ref="JCK318:JCN318"/>
    <mergeCell ref="JCO318:JCR318"/>
    <mergeCell ref="JCU318:JCX318"/>
    <mergeCell ref="JCY318:JDB318"/>
    <mergeCell ref="JDC318:JDF318"/>
    <mergeCell ref="JDG318:JDJ318"/>
    <mergeCell ref="JDK318:JDN318"/>
    <mergeCell ref="JDO318:JDR318"/>
    <mergeCell ref="JDU318:JDX318"/>
    <mergeCell ref="JDY318:JEB318"/>
    <mergeCell ref="JEC318:JEF318"/>
    <mergeCell ref="JEG318:JEJ318"/>
    <mergeCell ref="JEK318:JEN318"/>
    <mergeCell ref="JEO318:JER318"/>
    <mergeCell ref="JEU318:JEX318"/>
    <mergeCell ref="JEY318:JFB318"/>
    <mergeCell ref="JFC318:JFF318"/>
    <mergeCell ref="JFG318:JFJ318"/>
    <mergeCell ref="JFK318:JFN318"/>
    <mergeCell ref="JFO318:JFR318"/>
    <mergeCell ref="JFU318:JFX318"/>
    <mergeCell ref="JFY318:JGB318"/>
    <mergeCell ref="JAY318:JBB318"/>
    <mergeCell ref="JBC318:JBF318"/>
    <mergeCell ref="JBG318:JBJ318"/>
    <mergeCell ref="JBK318:JBN318"/>
    <mergeCell ref="JBO318:JBR318"/>
    <mergeCell ref="JBU318:JBX318"/>
    <mergeCell ref="JBY318:JCB318"/>
    <mergeCell ref="JCC318:JCF318"/>
    <mergeCell ref="IRO318:IRR318"/>
    <mergeCell ref="IRU318:IRX318"/>
    <mergeCell ref="IRY318:ISB318"/>
    <mergeCell ref="ISC318:ISF318"/>
    <mergeCell ref="ISG318:ISJ318"/>
    <mergeCell ref="ISK318:ISN318"/>
    <mergeCell ref="ISO318:ISR318"/>
    <mergeCell ref="ISU318:ISX318"/>
    <mergeCell ref="ISY318:ITB318"/>
    <mergeCell ref="ITC318:ITF318"/>
    <mergeCell ref="ITG318:ITJ318"/>
    <mergeCell ref="ITK318:ITN318"/>
    <mergeCell ref="ITO318:ITR318"/>
    <mergeCell ref="IPS317:IPS318"/>
    <mergeCell ref="IPT317:IPT318"/>
    <mergeCell ref="IQS317:IQS318"/>
    <mergeCell ref="IQT317:IQT318"/>
    <mergeCell ref="IRS317:IRS318"/>
    <mergeCell ref="IRT317:IRT318"/>
    <mergeCell ref="ISS317:ISS318"/>
    <mergeCell ref="IST317:IST318"/>
    <mergeCell ref="IYY318:IZB318"/>
    <mergeCell ref="IZC318:IZF318"/>
    <mergeCell ref="IXC318:IXF318"/>
    <mergeCell ref="IXG318:IXJ318"/>
    <mergeCell ref="IXK318:IXN318"/>
    <mergeCell ref="IXO318:IXR318"/>
    <mergeCell ref="IXU318:IXX318"/>
    <mergeCell ref="IXY318:IYB318"/>
    <mergeCell ref="IYC318:IYF318"/>
    <mergeCell ref="IYG318:IYJ318"/>
    <mergeCell ref="IYK318:IYN318"/>
    <mergeCell ref="IYO318:IYR318"/>
    <mergeCell ref="IYU318:IYX318"/>
    <mergeCell ref="IPO318:IPR318"/>
    <mergeCell ref="IPU318:IPX318"/>
    <mergeCell ref="IJS317:IJS318"/>
    <mergeCell ref="IJT317:IJT318"/>
    <mergeCell ref="IKS317:IKS318"/>
    <mergeCell ref="IKT317:IKT318"/>
    <mergeCell ref="ILS317:ILS318"/>
    <mergeCell ref="ILT317:ILT318"/>
    <mergeCell ref="IMS317:IMS318"/>
    <mergeCell ref="IMT317:IMT318"/>
    <mergeCell ref="INS317:INS318"/>
    <mergeCell ref="INT317:INT318"/>
    <mergeCell ref="IOS317:IOS318"/>
    <mergeCell ref="IOT317:IOT318"/>
    <mergeCell ref="IKO318:IKR318"/>
    <mergeCell ref="IKU318:IKX318"/>
    <mergeCell ref="IKY318:ILB318"/>
    <mergeCell ref="ILC318:ILF318"/>
    <mergeCell ref="ILG318:ILJ318"/>
    <mergeCell ref="ILK318:ILN318"/>
    <mergeCell ref="ILO318:ILR318"/>
    <mergeCell ref="ILU318:ILX318"/>
    <mergeCell ref="ILY318:IMB318"/>
    <mergeCell ref="IPY318:IQB318"/>
    <mergeCell ref="IQC318:IQF318"/>
    <mergeCell ref="IQG318:IQJ318"/>
    <mergeCell ref="IQK318:IQN318"/>
    <mergeCell ref="IQO318:IQR318"/>
    <mergeCell ref="IQU318:IQX318"/>
    <mergeCell ref="IQY318:IRB318"/>
    <mergeCell ref="IRC318:IRF318"/>
    <mergeCell ref="IRG318:IRJ318"/>
    <mergeCell ref="IRK318:IRN318"/>
    <mergeCell ref="IIK318:IIN318"/>
    <mergeCell ref="IIO318:IIR318"/>
    <mergeCell ref="IIY318:IJB318"/>
    <mergeCell ref="IJC318:IJF318"/>
    <mergeCell ref="IJG318:IJJ318"/>
    <mergeCell ref="IJK318:IJN318"/>
    <mergeCell ref="IJO318:IJR318"/>
    <mergeCell ref="IJU318:IJX318"/>
    <mergeCell ref="IJY318:IKB318"/>
    <mergeCell ref="IKC318:IKF318"/>
    <mergeCell ref="IKG318:IKJ318"/>
    <mergeCell ref="IKK318:IKN318"/>
    <mergeCell ref="IMC318:IMF318"/>
    <mergeCell ref="IMG318:IMJ318"/>
    <mergeCell ref="IMK318:IMN318"/>
    <mergeCell ref="IMO318:IMR318"/>
    <mergeCell ref="IMU318:IMX318"/>
    <mergeCell ref="IMY318:INB318"/>
    <mergeCell ref="INC318:INF318"/>
    <mergeCell ref="ING318:INJ318"/>
    <mergeCell ref="INK318:INN318"/>
    <mergeCell ref="INO318:INR318"/>
    <mergeCell ref="INU318:INX318"/>
    <mergeCell ref="INY318:IOB318"/>
    <mergeCell ref="IOC318:IOF318"/>
    <mergeCell ref="IOG318:IOJ318"/>
    <mergeCell ref="IOK318:ION318"/>
    <mergeCell ref="IOO318:IOR318"/>
    <mergeCell ref="IOU318:IOX318"/>
    <mergeCell ref="IOY318:IPB318"/>
    <mergeCell ref="IPC318:IPF318"/>
    <mergeCell ref="IPG318:IPJ318"/>
    <mergeCell ref="IPK318:IPN318"/>
    <mergeCell ref="IBK318:IBN318"/>
    <mergeCell ref="IBO318:IBR318"/>
    <mergeCell ref="IBU318:IBX318"/>
    <mergeCell ref="IBY318:ICB318"/>
    <mergeCell ref="ICC318:ICF318"/>
    <mergeCell ref="ICG318:ICJ318"/>
    <mergeCell ref="ICK318:ICN318"/>
    <mergeCell ref="ICO318:ICR318"/>
    <mergeCell ref="ICU318:ICX318"/>
    <mergeCell ref="ICY318:IDB318"/>
    <mergeCell ref="IDC318:IDF318"/>
    <mergeCell ref="IDG318:IDJ318"/>
    <mergeCell ref="IDK318:IDN318"/>
    <mergeCell ref="HYT317:HYT318"/>
    <mergeCell ref="HZS317:HZS318"/>
    <mergeCell ref="HZT317:HZT318"/>
    <mergeCell ref="IAS317:IAS318"/>
    <mergeCell ref="IAT317:IAT318"/>
    <mergeCell ref="IBS317:IBS318"/>
    <mergeCell ref="IBT317:IBT318"/>
    <mergeCell ref="ICS317:ICS318"/>
    <mergeCell ref="ICT317:ICT318"/>
    <mergeCell ref="IIU318:IIX318"/>
    <mergeCell ref="IDS317:IDS318"/>
    <mergeCell ref="IDT317:IDT318"/>
    <mergeCell ref="IES317:IES318"/>
    <mergeCell ref="IET317:IET318"/>
    <mergeCell ref="IFS317:IFS318"/>
    <mergeCell ref="IFT317:IFT318"/>
    <mergeCell ref="IGS317:IGS318"/>
    <mergeCell ref="IGT317:IGT318"/>
    <mergeCell ref="IHS317:IHS318"/>
    <mergeCell ref="IHT317:IHT318"/>
    <mergeCell ref="IIS317:IIS318"/>
    <mergeCell ref="IIT317:IIT318"/>
    <mergeCell ref="IDO318:IDR318"/>
    <mergeCell ref="IDU318:IDX318"/>
    <mergeCell ref="IDY318:IEB318"/>
    <mergeCell ref="IEC318:IEF318"/>
    <mergeCell ref="IEG318:IEJ318"/>
    <mergeCell ref="IEK318:IEN318"/>
    <mergeCell ref="IEO318:IER318"/>
    <mergeCell ref="IEU318:IEX318"/>
    <mergeCell ref="IEY318:IFB318"/>
    <mergeCell ref="IFC318:IFF318"/>
    <mergeCell ref="IFG318:IFJ318"/>
    <mergeCell ref="IFK318:IFN318"/>
    <mergeCell ref="IFO318:IFR318"/>
    <mergeCell ref="IFU318:IFX318"/>
    <mergeCell ref="IFY318:IGB318"/>
    <mergeCell ref="IGC318:IGF318"/>
    <mergeCell ref="IGG318:IGJ318"/>
    <mergeCell ref="IGK318:IGN318"/>
    <mergeCell ref="IGO318:IGR318"/>
    <mergeCell ref="IGU318:IGX318"/>
    <mergeCell ref="IGY318:IHB318"/>
    <mergeCell ref="IHC318:IHF318"/>
    <mergeCell ref="IHG318:IHJ318"/>
    <mergeCell ref="IHK318:IHN318"/>
    <mergeCell ref="IHO318:IHR318"/>
    <mergeCell ref="IHU318:IHX318"/>
    <mergeCell ref="IHY318:IIB318"/>
    <mergeCell ref="IIC318:IIF318"/>
    <mergeCell ref="IIG318:IIJ318"/>
    <mergeCell ref="HJO318:HJR318"/>
    <mergeCell ref="HJU318:HJX318"/>
    <mergeCell ref="HJY318:HKB318"/>
    <mergeCell ref="HKC318:HKF318"/>
    <mergeCell ref="HKG318:HKJ318"/>
    <mergeCell ref="HKK318:HKN318"/>
    <mergeCell ref="HKO318:HKR318"/>
    <mergeCell ref="HKU318:HKX318"/>
    <mergeCell ref="HKY318:HLB318"/>
    <mergeCell ref="HLC318:HLF318"/>
    <mergeCell ref="HLG318:HLJ318"/>
    <mergeCell ref="HLK318:HLN318"/>
    <mergeCell ref="HLO318:HLR318"/>
    <mergeCell ref="HLU318:HLX318"/>
    <mergeCell ref="HLY318:HMB318"/>
    <mergeCell ref="HMC318:HMF318"/>
    <mergeCell ref="HMG318:HMJ318"/>
    <mergeCell ref="HMK318:HMN318"/>
    <mergeCell ref="HMO318:HMR318"/>
    <mergeCell ref="HMU318:HMX318"/>
    <mergeCell ref="HMY318:HNB318"/>
    <mergeCell ref="HNC318:HNF318"/>
    <mergeCell ref="HNG318:HNJ318"/>
    <mergeCell ref="HIS317:HIS318"/>
    <mergeCell ref="HIT317:HIT318"/>
    <mergeCell ref="HJS317:HJS318"/>
    <mergeCell ref="HJT317:HJT318"/>
    <mergeCell ref="HKS317:HKS318"/>
    <mergeCell ref="HKT317:HKT318"/>
    <mergeCell ref="HLS317:HLS318"/>
    <mergeCell ref="HLT317:HLT318"/>
    <mergeCell ref="HMS317:HMS318"/>
    <mergeCell ref="HMT317:HMT318"/>
    <mergeCell ref="HEC318:HEF318"/>
    <mergeCell ref="HEG318:HEJ318"/>
    <mergeCell ref="HEK318:HEN318"/>
    <mergeCell ref="HEO318:HER318"/>
    <mergeCell ref="HEU318:HEX318"/>
    <mergeCell ref="HEY318:HFB318"/>
    <mergeCell ref="HFC318:HFF318"/>
    <mergeCell ref="HFG318:HFJ318"/>
    <mergeCell ref="HFK318:HFN318"/>
    <mergeCell ref="HFO318:HFR318"/>
    <mergeCell ref="HFU318:HFX318"/>
    <mergeCell ref="HFY318:HGB318"/>
    <mergeCell ref="HGC318:HGF318"/>
    <mergeCell ref="HGG318:HGJ318"/>
    <mergeCell ref="HGK318:HGN318"/>
    <mergeCell ref="HGO318:HGR318"/>
    <mergeCell ref="HGU318:HGX318"/>
    <mergeCell ref="HGY318:HHB318"/>
    <mergeCell ref="HHC318:HHF318"/>
    <mergeCell ref="HHG318:HHJ318"/>
    <mergeCell ref="HHK318:HHN318"/>
    <mergeCell ref="HHO318:HHR318"/>
    <mergeCell ref="HHU318:HHX318"/>
    <mergeCell ref="HHY318:HIB318"/>
    <mergeCell ref="HIC318:HIF318"/>
    <mergeCell ref="HIG318:HIJ318"/>
    <mergeCell ref="HIK318:HIN318"/>
    <mergeCell ref="HIO318:HIR318"/>
    <mergeCell ref="HIU318:HIX318"/>
    <mergeCell ref="HIY318:HJB318"/>
    <mergeCell ref="HJC318:HJF318"/>
    <mergeCell ref="HJG318:HJJ318"/>
    <mergeCell ref="HJK318:HJN318"/>
    <mergeCell ref="HES317:HES318"/>
    <mergeCell ref="HET317:HET318"/>
    <mergeCell ref="HFS317:HFS318"/>
    <mergeCell ref="HFT317:HFT318"/>
    <mergeCell ref="HGS317:HGS318"/>
    <mergeCell ref="HGT317:HGT318"/>
    <mergeCell ref="HHS317:HHS318"/>
    <mergeCell ref="HHT317:HHT318"/>
    <mergeCell ref="GYY318:GZB318"/>
    <mergeCell ref="GZC318:GZF318"/>
    <mergeCell ref="GZG318:GZJ318"/>
    <mergeCell ref="GZK318:GZN318"/>
    <mergeCell ref="GZO318:GZR318"/>
    <mergeCell ref="GZU318:GZX318"/>
    <mergeCell ref="GZY318:HAB318"/>
    <mergeCell ref="HAC318:HAF318"/>
    <mergeCell ref="GWO318:GWR318"/>
    <mergeCell ref="GWU318:GWX318"/>
    <mergeCell ref="HAG318:HAJ318"/>
    <mergeCell ref="HAK318:HAN318"/>
    <mergeCell ref="HAO318:HAR318"/>
    <mergeCell ref="HAU318:HAX318"/>
    <mergeCell ref="HAY318:HBB318"/>
    <mergeCell ref="HBC318:HBF318"/>
    <mergeCell ref="HBG318:HBJ318"/>
    <mergeCell ref="HBK318:HBN318"/>
    <mergeCell ref="HBO318:HBR318"/>
    <mergeCell ref="HBU318:HBX318"/>
    <mergeCell ref="HBY318:HCB318"/>
    <mergeCell ref="HCC318:HCF318"/>
    <mergeCell ref="HCG318:HCJ318"/>
    <mergeCell ref="HCK318:HCN318"/>
    <mergeCell ref="HCO318:HCR318"/>
    <mergeCell ref="HCU318:HCX318"/>
    <mergeCell ref="HCY318:HDB318"/>
    <mergeCell ref="HDC318:HDF318"/>
    <mergeCell ref="HDG318:HDJ318"/>
    <mergeCell ref="HDK318:HDN318"/>
    <mergeCell ref="HDO318:HDR318"/>
    <mergeCell ref="HDU318:HDX318"/>
    <mergeCell ref="HDY318:HEB318"/>
    <mergeCell ref="GZS317:GZS318"/>
    <mergeCell ref="GZT317:GZT318"/>
    <mergeCell ref="HAS317:HAS318"/>
    <mergeCell ref="HAT317:HAT318"/>
    <mergeCell ref="HBS317:HBS318"/>
    <mergeCell ref="HBT317:HBT318"/>
    <mergeCell ref="HCS317:HCS318"/>
    <mergeCell ref="HCT317:HCT318"/>
    <mergeCell ref="HDS317:HDS318"/>
    <mergeCell ref="HDT317:HDT318"/>
    <mergeCell ref="GJS317:GJS318"/>
    <mergeCell ref="GJT317:GJT318"/>
    <mergeCell ref="GKS317:GKS318"/>
    <mergeCell ref="GKT317:GKT318"/>
    <mergeCell ref="GLS317:GLS318"/>
    <mergeCell ref="GLT317:GLT318"/>
    <mergeCell ref="GMS317:GMS318"/>
    <mergeCell ref="GMT317:GMT318"/>
    <mergeCell ref="GPO318:GPR318"/>
    <mergeCell ref="GPU318:GPX318"/>
    <mergeCell ref="GPY318:GQB318"/>
    <mergeCell ref="GQC318:GQF318"/>
    <mergeCell ref="GQG318:GQJ318"/>
    <mergeCell ref="GQK318:GQN318"/>
    <mergeCell ref="GQO318:GQR318"/>
    <mergeCell ref="GQU318:GQX318"/>
    <mergeCell ref="GQY318:GRB318"/>
    <mergeCell ref="GRC318:GRF318"/>
    <mergeCell ref="GRG318:GRJ318"/>
    <mergeCell ref="GRK318:GRN318"/>
    <mergeCell ref="GRO318:GRR318"/>
    <mergeCell ref="GWY318:GXB318"/>
    <mergeCell ref="GXC318:GXF318"/>
    <mergeCell ref="GXG318:GXJ318"/>
    <mergeCell ref="GXK318:GXN318"/>
    <mergeCell ref="GXO318:GXR318"/>
    <mergeCell ref="GXU318:GXX318"/>
    <mergeCell ref="GXY318:GYB318"/>
    <mergeCell ref="GYC318:GYF318"/>
    <mergeCell ref="GYG318:GYJ318"/>
    <mergeCell ref="GYK318:GYN318"/>
    <mergeCell ref="GYO318:GYR318"/>
    <mergeCell ref="GYU318:GYX318"/>
    <mergeCell ref="GRT317:GRT318"/>
    <mergeCell ref="GSS317:GSS318"/>
    <mergeCell ref="GST317:GST318"/>
    <mergeCell ref="GTS317:GTS318"/>
    <mergeCell ref="GTT317:GTT318"/>
    <mergeCell ref="GUS317:GUS318"/>
    <mergeCell ref="GUT317:GUT318"/>
    <mergeCell ref="GVS317:GVS318"/>
    <mergeCell ref="GVT317:GVT318"/>
    <mergeCell ref="GWS317:GWS318"/>
    <mergeCell ref="GWT317:GWT318"/>
    <mergeCell ref="GXS317:GXS318"/>
    <mergeCell ref="GXT317:GXT318"/>
    <mergeCell ref="GYS317:GYS318"/>
    <mergeCell ref="GYT317:GYT318"/>
    <mergeCell ref="GRU318:GRX318"/>
    <mergeCell ref="GRY318:GSB318"/>
    <mergeCell ref="GSC318:GSF318"/>
    <mergeCell ref="GSG318:GSJ318"/>
    <mergeCell ref="GSK318:GSN318"/>
    <mergeCell ref="GSO318:GSR318"/>
    <mergeCell ref="GSU318:GSX318"/>
    <mergeCell ref="GSY318:GTB318"/>
    <mergeCell ref="GTC318:GTF318"/>
    <mergeCell ref="GTG318:GTJ318"/>
    <mergeCell ref="GTK318:GTN318"/>
    <mergeCell ref="GTO318:GTR318"/>
    <mergeCell ref="GTU318:GTX318"/>
    <mergeCell ref="GTY318:GUB318"/>
    <mergeCell ref="GUC318:GUF318"/>
    <mergeCell ref="GUG318:GUJ318"/>
    <mergeCell ref="GCC318:GCF318"/>
    <mergeCell ref="GCG318:GCJ318"/>
    <mergeCell ref="GCK318:GCN318"/>
    <mergeCell ref="GCO318:GCR318"/>
    <mergeCell ref="GCU318:GCX318"/>
    <mergeCell ref="GCY318:GDB318"/>
    <mergeCell ref="GDC318:GDF318"/>
    <mergeCell ref="GDG318:GDJ318"/>
    <mergeCell ref="GDK318:GDN318"/>
    <mergeCell ref="GDO318:GDR318"/>
    <mergeCell ref="GDU318:GDX318"/>
    <mergeCell ref="GDY318:GEB318"/>
    <mergeCell ref="GEC318:GEF318"/>
    <mergeCell ref="GEG318:GEJ318"/>
    <mergeCell ref="GEK318:GEN318"/>
    <mergeCell ref="GEO318:GER318"/>
    <mergeCell ref="GEU318:GEX318"/>
    <mergeCell ref="GEY318:GFB318"/>
    <mergeCell ref="GFC318:GFF318"/>
    <mergeCell ref="GFG318:GFJ318"/>
    <mergeCell ref="GFK318:GFN318"/>
    <mergeCell ref="GFO318:GFR318"/>
    <mergeCell ref="GFU318:GFX318"/>
    <mergeCell ref="GFY318:GGB318"/>
    <mergeCell ref="GGC318:GGF318"/>
    <mergeCell ref="GGG318:GGJ318"/>
    <mergeCell ref="GGK318:GGN318"/>
    <mergeCell ref="GGO318:GGR318"/>
    <mergeCell ref="GGU318:GGX318"/>
    <mergeCell ref="GGY318:GHB318"/>
    <mergeCell ref="GBS317:GBS318"/>
    <mergeCell ref="GBT317:GBT318"/>
    <mergeCell ref="GCS317:GCS318"/>
    <mergeCell ref="GCT317:GCT318"/>
    <mergeCell ref="GDS317:GDS318"/>
    <mergeCell ref="GDT317:GDT318"/>
    <mergeCell ref="GES317:GES318"/>
    <mergeCell ref="GET317:GET318"/>
    <mergeCell ref="GFS317:GFS318"/>
    <mergeCell ref="GFT317:GFT318"/>
    <mergeCell ref="GGS317:GGS318"/>
    <mergeCell ref="GGT317:GGT318"/>
    <mergeCell ref="FWO318:FWR318"/>
    <mergeCell ref="FWU318:FWX318"/>
    <mergeCell ref="FWY318:FXB318"/>
    <mergeCell ref="FXC318:FXF318"/>
    <mergeCell ref="FXG318:FXJ318"/>
    <mergeCell ref="FXK318:FXN318"/>
    <mergeCell ref="FXO318:FXR318"/>
    <mergeCell ref="FXU318:FXX318"/>
    <mergeCell ref="FXY318:FYB318"/>
    <mergeCell ref="FYC318:FYF318"/>
    <mergeCell ref="FYG318:FYJ318"/>
    <mergeCell ref="FYK318:FYN318"/>
    <mergeCell ref="FYO318:FYR318"/>
    <mergeCell ref="FYU318:FYX318"/>
    <mergeCell ref="FYY318:FZB318"/>
    <mergeCell ref="FZC318:FZF318"/>
    <mergeCell ref="FZG318:FZJ318"/>
    <mergeCell ref="FZK318:FZN318"/>
    <mergeCell ref="FZO318:FZR318"/>
    <mergeCell ref="FZU318:FZX318"/>
    <mergeCell ref="FZY318:GAB318"/>
    <mergeCell ref="GAC318:GAF318"/>
    <mergeCell ref="GAG318:GAJ318"/>
    <mergeCell ref="GAK318:GAN318"/>
    <mergeCell ref="GAO318:GAR318"/>
    <mergeCell ref="GAU318:GAX318"/>
    <mergeCell ref="GAY318:GBB318"/>
    <mergeCell ref="GBC318:GBF318"/>
    <mergeCell ref="GBG318:GBJ318"/>
    <mergeCell ref="GBK318:GBN318"/>
    <mergeCell ref="GBO318:GBR318"/>
    <mergeCell ref="GBU318:GBX318"/>
    <mergeCell ref="GBY318:GCB318"/>
    <mergeCell ref="FTO318:FTR318"/>
    <mergeCell ref="FLS317:FLS318"/>
    <mergeCell ref="FLT317:FLT318"/>
    <mergeCell ref="FMS317:FMS318"/>
    <mergeCell ref="FMT317:FMT318"/>
    <mergeCell ref="FNS317:FNS318"/>
    <mergeCell ref="FNT317:FNT318"/>
    <mergeCell ref="FOS317:FOS318"/>
    <mergeCell ref="FOT317:FOT318"/>
    <mergeCell ref="FPS317:FPS318"/>
    <mergeCell ref="FPT317:FPT318"/>
    <mergeCell ref="FQS317:FQS318"/>
    <mergeCell ref="FQT317:FQT318"/>
    <mergeCell ref="FRS317:FRS318"/>
    <mergeCell ref="FRT317:FRT318"/>
    <mergeCell ref="FSS317:FSS318"/>
    <mergeCell ref="FST317:FST318"/>
    <mergeCell ref="FTY318:FUB318"/>
    <mergeCell ref="FUC318:FUF318"/>
    <mergeCell ref="FUG318:FUJ318"/>
    <mergeCell ref="FUK318:FUN318"/>
    <mergeCell ref="FUO318:FUR318"/>
    <mergeCell ref="FUU318:FUX318"/>
    <mergeCell ref="FUY318:FVB318"/>
    <mergeCell ref="FVC318:FVF318"/>
    <mergeCell ref="FVG318:FVJ318"/>
    <mergeCell ref="FVK318:FVN318"/>
    <mergeCell ref="FVO318:FVR318"/>
    <mergeCell ref="FVU318:FVX318"/>
    <mergeCell ref="FVY318:FWB318"/>
    <mergeCell ref="FWC318:FWF318"/>
    <mergeCell ref="FWG318:FWJ318"/>
    <mergeCell ref="FWK318:FWN318"/>
    <mergeCell ref="FRK318:FRN318"/>
    <mergeCell ref="FRO318:FRR318"/>
    <mergeCell ref="FRU318:FRX318"/>
    <mergeCell ref="FRY318:FSB318"/>
    <mergeCell ref="FSC318:FSF318"/>
    <mergeCell ref="FSG318:FSJ318"/>
    <mergeCell ref="FSK318:FSN318"/>
    <mergeCell ref="FSO318:FSR318"/>
    <mergeCell ref="FSU318:FSX318"/>
    <mergeCell ref="FSY318:FTB318"/>
    <mergeCell ref="FTC318:FTF318"/>
    <mergeCell ref="FTG318:FTJ318"/>
    <mergeCell ref="FTK318:FTN318"/>
    <mergeCell ref="FGK318:FGN318"/>
    <mergeCell ref="FGO318:FGR318"/>
    <mergeCell ref="FGU318:FGX318"/>
    <mergeCell ref="FGY318:FHB318"/>
    <mergeCell ref="FHC318:FHF318"/>
    <mergeCell ref="FHG318:FHJ318"/>
    <mergeCell ref="FHK318:FHN318"/>
    <mergeCell ref="FHO318:FHR318"/>
    <mergeCell ref="FHU318:FHX318"/>
    <mergeCell ref="FHY318:FIB318"/>
    <mergeCell ref="FIC318:FIF318"/>
    <mergeCell ref="FIG318:FIJ318"/>
    <mergeCell ref="FIK318:FIN318"/>
    <mergeCell ref="FIO318:FIR318"/>
    <mergeCell ref="FIU318:FIX318"/>
    <mergeCell ref="FIY318:FJB318"/>
    <mergeCell ref="FJC318:FJF318"/>
    <mergeCell ref="FJG318:FJJ318"/>
    <mergeCell ref="FJK318:FJN318"/>
    <mergeCell ref="FJO318:FJR318"/>
    <mergeCell ref="FJU318:FJX318"/>
    <mergeCell ref="FJY318:FKB318"/>
    <mergeCell ref="FKC318:FKF318"/>
    <mergeCell ref="FKG318:FKJ318"/>
    <mergeCell ref="FKK318:FKN318"/>
    <mergeCell ref="FKO318:FKR318"/>
    <mergeCell ref="FKU318:FKX318"/>
    <mergeCell ref="FKY318:FLB318"/>
    <mergeCell ref="FLC318:FLF318"/>
    <mergeCell ref="FLG318:FLJ318"/>
    <mergeCell ref="FKT317:FKT318"/>
    <mergeCell ref="FQO318:FQR318"/>
    <mergeCell ref="FQU318:FQX318"/>
    <mergeCell ref="ETC318:ETF318"/>
    <mergeCell ref="ETG318:ETJ318"/>
    <mergeCell ref="ETK318:ETN318"/>
    <mergeCell ref="ETO318:ETR318"/>
    <mergeCell ref="ETU318:ETX318"/>
    <mergeCell ref="ETY318:EUB318"/>
    <mergeCell ref="EUC318:EUF318"/>
    <mergeCell ref="EUG318:EUJ318"/>
    <mergeCell ref="EUK318:EUN318"/>
    <mergeCell ref="EUO318:EUR318"/>
    <mergeCell ref="EUU318:EUX318"/>
    <mergeCell ref="EUY318:EVB318"/>
    <mergeCell ref="EVC318:EVF318"/>
    <mergeCell ref="EUS317:EUS318"/>
    <mergeCell ref="EUT317:EUT318"/>
    <mergeCell ref="FAK318:FAN318"/>
    <mergeCell ref="FAO318:FAR318"/>
    <mergeCell ref="FAU318:FAX318"/>
    <mergeCell ref="FAY318:FBB318"/>
    <mergeCell ref="FBC318:FBF318"/>
    <mergeCell ref="FBG318:FBJ318"/>
    <mergeCell ref="FBK318:FBN318"/>
    <mergeCell ref="FBO318:FBR318"/>
    <mergeCell ref="FBU318:FBX318"/>
    <mergeCell ref="FBY318:FCB318"/>
    <mergeCell ref="FCC318:FCF318"/>
    <mergeCell ref="FCG318:FCJ318"/>
    <mergeCell ref="FCK318:FCN318"/>
    <mergeCell ref="FCO318:FCR318"/>
    <mergeCell ref="FCU318:FCX318"/>
    <mergeCell ref="FCY318:FDB318"/>
    <mergeCell ref="FDC318:FDF318"/>
    <mergeCell ref="FDG318:FDJ318"/>
    <mergeCell ref="EVS317:EVS318"/>
    <mergeCell ref="EVT317:EVT318"/>
    <mergeCell ref="EWS317:EWS318"/>
    <mergeCell ref="EWT317:EWT318"/>
    <mergeCell ref="EXS317:EXS318"/>
    <mergeCell ref="EXT317:EXT318"/>
    <mergeCell ref="EYS317:EYS318"/>
    <mergeCell ref="EYT317:EYT318"/>
    <mergeCell ref="EZS317:EZS318"/>
    <mergeCell ref="EZT317:EZT318"/>
    <mergeCell ref="FAS317:FAS318"/>
    <mergeCell ref="FAT317:FAT318"/>
    <mergeCell ref="FBS317:FBS318"/>
    <mergeCell ref="FBT317:FBT318"/>
    <mergeCell ref="FCS317:FCS318"/>
    <mergeCell ref="FCT317:FCT318"/>
    <mergeCell ref="ETS317:ETS318"/>
    <mergeCell ref="ETT317:ETT318"/>
    <mergeCell ref="ENO318:ENR318"/>
    <mergeCell ref="ENU318:ENX318"/>
    <mergeCell ref="ENY318:EOB318"/>
    <mergeCell ref="EOC318:EOF318"/>
    <mergeCell ref="EOG318:EOJ318"/>
    <mergeCell ref="EOK318:EON318"/>
    <mergeCell ref="EOO318:EOR318"/>
    <mergeCell ref="EOU318:EOX318"/>
    <mergeCell ref="EOY318:EPB318"/>
    <mergeCell ref="EPC318:EPF318"/>
    <mergeCell ref="EPG318:EPJ318"/>
    <mergeCell ref="EPK318:EPN318"/>
    <mergeCell ref="EPO318:EPR318"/>
    <mergeCell ref="EPU318:EPX318"/>
    <mergeCell ref="EPY318:EQB318"/>
    <mergeCell ref="EQC318:EQF318"/>
    <mergeCell ref="EQG318:EQJ318"/>
    <mergeCell ref="EQK318:EQN318"/>
    <mergeCell ref="EQO318:EQR318"/>
    <mergeCell ref="EQU318:EQX318"/>
    <mergeCell ref="EQY318:ERB318"/>
    <mergeCell ref="ERC318:ERF318"/>
    <mergeCell ref="ERG318:ERJ318"/>
    <mergeCell ref="ERK318:ERN318"/>
    <mergeCell ref="ERO318:ERR318"/>
    <mergeCell ref="ERU318:ERX318"/>
    <mergeCell ref="ERY318:ESB318"/>
    <mergeCell ref="ESC318:ESF318"/>
    <mergeCell ref="ESG318:ESJ318"/>
    <mergeCell ref="ESK318:ESN318"/>
    <mergeCell ref="ESO318:ESR318"/>
    <mergeCell ref="ESU318:ESX318"/>
    <mergeCell ref="ESY318:ETB318"/>
    <mergeCell ref="ENS317:ENS318"/>
    <mergeCell ref="ENT317:ENT318"/>
    <mergeCell ref="EOS317:EOS318"/>
    <mergeCell ref="EOT317:EOT318"/>
    <mergeCell ref="EPS317:EPS318"/>
    <mergeCell ref="EPT317:EPT318"/>
    <mergeCell ref="EQS317:EQS318"/>
    <mergeCell ref="EQT317:EQT318"/>
    <mergeCell ref="ERS317:ERS318"/>
    <mergeCell ref="ERT317:ERT318"/>
    <mergeCell ref="ESS317:ESS318"/>
    <mergeCell ref="EST317:EST318"/>
    <mergeCell ref="EDK318:EDN318"/>
    <mergeCell ref="EDO318:EDR318"/>
    <mergeCell ref="EDU318:EDX318"/>
    <mergeCell ref="EDY318:EEB318"/>
    <mergeCell ref="EEC318:EEF318"/>
    <mergeCell ref="EEG318:EEJ318"/>
    <mergeCell ref="EEK318:EEN318"/>
    <mergeCell ref="EEO318:EER318"/>
    <mergeCell ref="EEU318:EEX318"/>
    <mergeCell ref="EEY318:EFB318"/>
    <mergeCell ref="EDT317:EDT318"/>
    <mergeCell ref="EES317:EES318"/>
    <mergeCell ref="EET317:EET318"/>
    <mergeCell ref="EKG318:EKJ318"/>
    <mergeCell ref="EKK318:EKN318"/>
    <mergeCell ref="EKO318:EKR318"/>
    <mergeCell ref="EKU318:EKX318"/>
    <mergeCell ref="EKY318:ELB318"/>
    <mergeCell ref="ELC318:ELF318"/>
    <mergeCell ref="ELG318:ELJ318"/>
    <mergeCell ref="ELK318:ELN318"/>
    <mergeCell ref="ELO318:ELR318"/>
    <mergeCell ref="ELU318:ELX318"/>
    <mergeCell ref="ELY318:EMB318"/>
    <mergeCell ref="EMC318:EMF318"/>
    <mergeCell ref="EMG318:EMJ318"/>
    <mergeCell ref="EMK318:EMN318"/>
    <mergeCell ref="EMO318:EMR318"/>
    <mergeCell ref="EMU318:EMX318"/>
    <mergeCell ref="EMY318:ENB318"/>
    <mergeCell ref="EFS317:EFS318"/>
    <mergeCell ref="EFT317:EFT318"/>
    <mergeCell ref="EGS317:EGS318"/>
    <mergeCell ref="EGT317:EGT318"/>
    <mergeCell ref="EHS317:EHS318"/>
    <mergeCell ref="EHT317:EHT318"/>
    <mergeCell ref="EIS317:EIS318"/>
    <mergeCell ref="EIT317:EIT318"/>
    <mergeCell ref="EJS317:EJS318"/>
    <mergeCell ref="EJT317:EJT318"/>
    <mergeCell ref="EKS317:EKS318"/>
    <mergeCell ref="EKT317:EKT318"/>
    <mergeCell ref="ELS317:ELS318"/>
    <mergeCell ref="ELT317:ELT318"/>
    <mergeCell ref="EMS317:EMS318"/>
    <mergeCell ref="EMT317:EMT318"/>
    <mergeCell ref="EFC318:EFF318"/>
    <mergeCell ref="EFG318:EFJ318"/>
    <mergeCell ref="EFK318:EFN318"/>
    <mergeCell ref="EFO318:EFR318"/>
    <mergeCell ref="EFU318:EFX318"/>
    <mergeCell ref="EFY318:EGB318"/>
    <mergeCell ref="EGC318:EGF318"/>
    <mergeCell ref="EGG318:EGJ318"/>
    <mergeCell ref="EGK318:EGN318"/>
    <mergeCell ref="EGO318:EGR318"/>
    <mergeCell ref="EGU318:EGX318"/>
    <mergeCell ref="EGY318:EHB318"/>
    <mergeCell ref="EHC318:EHF318"/>
    <mergeCell ref="EHG318:EHJ318"/>
    <mergeCell ref="EHK318:EHN318"/>
    <mergeCell ref="EHO318:EHR318"/>
    <mergeCell ref="EHU318:EHX318"/>
    <mergeCell ref="EHY318:EIB318"/>
    <mergeCell ref="DXY318:DYB318"/>
    <mergeCell ref="DYC318:DYF318"/>
    <mergeCell ref="DYG318:DYJ318"/>
    <mergeCell ref="DYK318:DYN318"/>
    <mergeCell ref="DYO318:DYR318"/>
    <mergeCell ref="DYU318:DYX318"/>
    <mergeCell ref="DYY318:DZB318"/>
    <mergeCell ref="DZC318:DZF318"/>
    <mergeCell ref="DZG318:DZJ318"/>
    <mergeCell ref="DZK318:DZN318"/>
    <mergeCell ref="DZO318:DZR318"/>
    <mergeCell ref="DZU318:DZX318"/>
    <mergeCell ref="DZY318:EAB318"/>
    <mergeCell ref="EAC318:EAF318"/>
    <mergeCell ref="EAG318:EAJ318"/>
    <mergeCell ref="EAK318:EAN318"/>
    <mergeCell ref="EAO318:EAR318"/>
    <mergeCell ref="EAU318:EAX318"/>
    <mergeCell ref="EAY318:EBB318"/>
    <mergeCell ref="EBC318:EBF318"/>
    <mergeCell ref="EBG318:EBJ318"/>
    <mergeCell ref="EBK318:EBN318"/>
    <mergeCell ref="EBO318:EBR318"/>
    <mergeCell ref="EBU318:EBX318"/>
    <mergeCell ref="EBY318:ECB318"/>
    <mergeCell ref="ECC318:ECF318"/>
    <mergeCell ref="ECG318:ECJ318"/>
    <mergeCell ref="ECK318:ECN318"/>
    <mergeCell ref="ECO318:ECR318"/>
    <mergeCell ref="ECU318:ECX318"/>
    <mergeCell ref="ECY318:EDB318"/>
    <mergeCell ref="EDC318:EDF318"/>
    <mergeCell ref="EDG318:EDJ318"/>
    <mergeCell ref="DUG318:DUJ318"/>
    <mergeCell ref="DUK318:DUN318"/>
    <mergeCell ref="DUO318:DUR318"/>
    <mergeCell ref="DUU318:DUX318"/>
    <mergeCell ref="DUY318:DVB318"/>
    <mergeCell ref="DVC318:DVF318"/>
    <mergeCell ref="DVG318:DVJ318"/>
    <mergeCell ref="DVK318:DVN318"/>
    <mergeCell ref="DVO318:DVR318"/>
    <mergeCell ref="DVU318:DVX318"/>
    <mergeCell ref="DVY318:DWB318"/>
    <mergeCell ref="DWC318:DWF318"/>
    <mergeCell ref="DWG318:DWJ318"/>
    <mergeCell ref="DWK318:DWN318"/>
    <mergeCell ref="DWO318:DWR318"/>
    <mergeCell ref="DOY318:DPB318"/>
    <mergeCell ref="DPC318:DPF318"/>
    <mergeCell ref="DPG318:DPJ318"/>
    <mergeCell ref="DPK318:DPN318"/>
    <mergeCell ref="DPO318:DPR318"/>
    <mergeCell ref="DSK318:DSN318"/>
    <mergeCell ref="DSO318:DSR318"/>
    <mergeCell ref="DSU318:DSX318"/>
    <mergeCell ref="DSY318:DTB318"/>
    <mergeCell ref="DTC318:DTF318"/>
    <mergeCell ref="DTG318:DTJ318"/>
    <mergeCell ref="DTK318:DTN318"/>
    <mergeCell ref="DTO318:DTR318"/>
    <mergeCell ref="DTU318:DTX318"/>
    <mergeCell ref="DTY318:DUB318"/>
    <mergeCell ref="DXK318:DXN318"/>
    <mergeCell ref="DXO318:DXR318"/>
    <mergeCell ref="DXU318:DXX318"/>
    <mergeCell ref="DXG318:DXJ318"/>
    <mergeCell ref="DKG318:DKJ318"/>
    <mergeCell ref="DKK318:DKN318"/>
    <mergeCell ref="DKO318:DKR318"/>
    <mergeCell ref="DKU318:DKX318"/>
    <mergeCell ref="DKY318:DLB318"/>
    <mergeCell ref="DLC318:DLF318"/>
    <mergeCell ref="DLG318:DLJ318"/>
    <mergeCell ref="DLK318:DLN318"/>
    <mergeCell ref="DLO318:DLR318"/>
    <mergeCell ref="DLU318:DLX318"/>
    <mergeCell ref="DLY318:DMB318"/>
    <mergeCell ref="DMC318:DMF318"/>
    <mergeCell ref="DMG318:DMJ318"/>
    <mergeCell ref="DMK318:DMN318"/>
    <mergeCell ref="DMO318:DMR318"/>
    <mergeCell ref="DMU318:DMX318"/>
    <mergeCell ref="DMY318:DNB318"/>
    <mergeCell ref="DNC318:DNF318"/>
    <mergeCell ref="DNG318:DNJ318"/>
    <mergeCell ref="DNK318:DNN318"/>
    <mergeCell ref="DNO318:DNR318"/>
    <mergeCell ref="DNU318:DNX318"/>
    <mergeCell ref="DNY318:DOB318"/>
    <mergeCell ref="DOC318:DOF318"/>
    <mergeCell ref="DOG318:DOJ318"/>
    <mergeCell ref="DOK318:DON318"/>
    <mergeCell ref="DOO318:DOR318"/>
    <mergeCell ref="DOU318:DOX318"/>
    <mergeCell ref="DNS317:DNS318"/>
    <mergeCell ref="DNT317:DNT318"/>
    <mergeCell ref="DOS317:DOS318"/>
    <mergeCell ref="DOT317:DOT318"/>
    <mergeCell ref="DUC318:DUF318"/>
    <mergeCell ref="DKS317:DKS318"/>
    <mergeCell ref="DKT317:DKT318"/>
    <mergeCell ref="DLS317:DLS318"/>
    <mergeCell ref="DLT317:DLT318"/>
    <mergeCell ref="DMS317:DMS318"/>
    <mergeCell ref="DMT317:DMT318"/>
    <mergeCell ref="DEY318:DFB318"/>
    <mergeCell ref="DFC318:DFF318"/>
    <mergeCell ref="DFG318:DFJ318"/>
    <mergeCell ref="DFK318:DFN318"/>
    <mergeCell ref="DFO318:DFR318"/>
    <mergeCell ref="DFU318:DFX318"/>
    <mergeCell ref="DFY318:DGB318"/>
    <mergeCell ref="DGC318:DGF318"/>
    <mergeCell ref="DGG318:DGJ318"/>
    <mergeCell ref="DGK318:DGN318"/>
    <mergeCell ref="DGO318:DGR318"/>
    <mergeCell ref="DDU318:DDX318"/>
    <mergeCell ref="DHG318:DHJ318"/>
    <mergeCell ref="DHK318:DHN318"/>
    <mergeCell ref="DHO318:DHR318"/>
    <mergeCell ref="DGU318:DGX318"/>
    <mergeCell ref="DGY318:DHB318"/>
    <mergeCell ref="DHC318:DHF318"/>
    <mergeCell ref="DHU318:DHX318"/>
    <mergeCell ref="DHY318:DIB318"/>
    <mergeCell ref="DIC318:DIF318"/>
    <mergeCell ref="DIG318:DIJ318"/>
    <mergeCell ref="DIK318:DIN318"/>
    <mergeCell ref="DIO318:DIR318"/>
    <mergeCell ref="DIU318:DIX318"/>
    <mergeCell ref="DIY318:DJB318"/>
    <mergeCell ref="DJC318:DJF318"/>
    <mergeCell ref="DJG318:DJJ318"/>
    <mergeCell ref="DJK318:DJN318"/>
    <mergeCell ref="DJO318:DJR318"/>
    <mergeCell ref="DJU318:DJX318"/>
    <mergeCell ref="DJY318:DKB318"/>
    <mergeCell ref="DKC318:DKF318"/>
    <mergeCell ref="DFS317:DFS318"/>
    <mergeCell ref="DFT317:DFT318"/>
    <mergeCell ref="DGS317:DGS318"/>
    <mergeCell ref="DGT317:DGT318"/>
    <mergeCell ref="DHS317:DHS318"/>
    <mergeCell ref="DHT317:DHT318"/>
    <mergeCell ref="DIS317:DIS318"/>
    <mergeCell ref="DIT317:DIT318"/>
    <mergeCell ref="DJS317:DJS318"/>
    <mergeCell ref="DJT317:DJT318"/>
    <mergeCell ref="CUU318:CUX318"/>
    <mergeCell ref="CUY318:CVB318"/>
    <mergeCell ref="CVC318:CVF318"/>
    <mergeCell ref="CVG318:CVJ318"/>
    <mergeCell ref="CVK318:CVN318"/>
    <mergeCell ref="CVO318:CVR318"/>
    <mergeCell ref="CVU318:CVX318"/>
    <mergeCell ref="CVY318:CWB318"/>
    <mergeCell ref="CWC318:CWF318"/>
    <mergeCell ref="CWG318:CWJ318"/>
    <mergeCell ref="CWK318:CWN318"/>
    <mergeCell ref="CWO318:CWR318"/>
    <mergeCell ref="CWU318:CWX318"/>
    <mergeCell ref="CWY318:CXB318"/>
    <mergeCell ref="CXC318:CXF318"/>
    <mergeCell ref="CXG318:CXJ318"/>
    <mergeCell ref="CXK318:CXN318"/>
    <mergeCell ref="CXO318:CXR318"/>
    <mergeCell ref="CXU318:CXX318"/>
    <mergeCell ref="CXY318:CYB318"/>
    <mergeCell ref="CYC318:CYF318"/>
    <mergeCell ref="CYG318:CYJ318"/>
    <mergeCell ref="CYK318:CYN318"/>
    <mergeCell ref="CYO318:CYR318"/>
    <mergeCell ref="CWT317:CWT318"/>
    <mergeCell ref="CXS317:CXS318"/>
    <mergeCell ref="CXT317:CXT318"/>
    <mergeCell ref="DDY318:DEB318"/>
    <mergeCell ref="DEC318:DEF318"/>
    <mergeCell ref="DEG318:DEJ318"/>
    <mergeCell ref="DEK318:DEN318"/>
    <mergeCell ref="DEO318:DER318"/>
    <mergeCell ref="DEU318:DEX318"/>
    <mergeCell ref="CYS317:CYS318"/>
    <mergeCell ref="CYT317:CYT318"/>
    <mergeCell ref="CZS317:CZS318"/>
    <mergeCell ref="CZT317:CZT318"/>
    <mergeCell ref="DAS317:DAS318"/>
    <mergeCell ref="DAT317:DAT318"/>
    <mergeCell ref="DBS317:DBS318"/>
    <mergeCell ref="DBT317:DBT318"/>
    <mergeCell ref="DCS317:DCS318"/>
    <mergeCell ref="DCT317:DCT318"/>
    <mergeCell ref="DDS317:DDS318"/>
    <mergeCell ref="DDT317:DDT318"/>
    <mergeCell ref="DES317:DES318"/>
    <mergeCell ref="DET317:DET318"/>
    <mergeCell ref="CYU318:CYX318"/>
    <mergeCell ref="CYY318:CZB318"/>
    <mergeCell ref="CZC318:CZF318"/>
    <mergeCell ref="CZG318:CZJ318"/>
    <mergeCell ref="CZK318:CZN318"/>
    <mergeCell ref="CZO318:CZR318"/>
    <mergeCell ref="CZU318:CZX318"/>
    <mergeCell ref="CZY318:DAB318"/>
    <mergeCell ref="DAC318:DAF318"/>
    <mergeCell ref="DAG318:DAJ318"/>
    <mergeCell ref="DAK318:DAN318"/>
    <mergeCell ref="DAO318:DAR318"/>
    <mergeCell ref="DAU318:DAX318"/>
    <mergeCell ref="DAY318:DBB318"/>
    <mergeCell ref="DBC318:DBF318"/>
    <mergeCell ref="DBG318:DBJ318"/>
    <mergeCell ref="DBK318:DBN318"/>
    <mergeCell ref="CIG318:CIJ318"/>
    <mergeCell ref="CIK318:CIN318"/>
    <mergeCell ref="CGS317:CGS318"/>
    <mergeCell ref="CGT317:CGT318"/>
    <mergeCell ref="CHS317:CHS318"/>
    <mergeCell ref="CHT317:CHT318"/>
    <mergeCell ref="CNU318:CNX318"/>
    <mergeCell ref="CNY318:COB318"/>
    <mergeCell ref="COC318:COF318"/>
    <mergeCell ref="COG318:COJ318"/>
    <mergeCell ref="COK318:CON318"/>
    <mergeCell ref="COO318:COR318"/>
    <mergeCell ref="COU318:COX318"/>
    <mergeCell ref="COY318:CPB318"/>
    <mergeCell ref="CPC318:CPF318"/>
    <mergeCell ref="CPG318:CPJ318"/>
    <mergeCell ref="CPK318:CPN318"/>
    <mergeCell ref="CPO318:CPR318"/>
    <mergeCell ref="CPU318:CPX318"/>
    <mergeCell ref="CPY318:CQB318"/>
    <mergeCell ref="CQC318:CQF318"/>
    <mergeCell ref="CQG318:CQJ318"/>
    <mergeCell ref="CRC318:CRF318"/>
    <mergeCell ref="CRG318:CRJ318"/>
    <mergeCell ref="CRK318:CRN318"/>
    <mergeCell ref="CRO318:CRR318"/>
    <mergeCell ref="CIS317:CIS318"/>
    <mergeCell ref="CIT317:CIT318"/>
    <mergeCell ref="CJS317:CJS318"/>
    <mergeCell ref="CJT317:CJT318"/>
    <mergeCell ref="CKS317:CKS318"/>
    <mergeCell ref="CKT317:CKT318"/>
    <mergeCell ref="CLS317:CLS318"/>
    <mergeCell ref="CLT317:CLT318"/>
    <mergeCell ref="CMS317:CMS318"/>
    <mergeCell ref="CMT317:CMT318"/>
    <mergeCell ref="CNS317:CNS318"/>
    <mergeCell ref="CNT317:CNT318"/>
    <mergeCell ref="COS317:COS318"/>
    <mergeCell ref="COT317:COT318"/>
    <mergeCell ref="CPS317:CPS318"/>
    <mergeCell ref="CPT317:CPT318"/>
    <mergeCell ref="CQS317:CQS318"/>
    <mergeCell ref="CQT317:CQT318"/>
    <mergeCell ref="CEK318:CEN318"/>
    <mergeCell ref="CEO318:CER318"/>
    <mergeCell ref="CEU318:CEX318"/>
    <mergeCell ref="CEY318:CFB318"/>
    <mergeCell ref="CFC318:CFF318"/>
    <mergeCell ref="CFG318:CFJ318"/>
    <mergeCell ref="CFK318:CFN318"/>
    <mergeCell ref="CFO318:CFR318"/>
    <mergeCell ref="CFU318:CFX318"/>
    <mergeCell ref="CFY318:CGB318"/>
    <mergeCell ref="CGC318:CGF318"/>
    <mergeCell ref="CGG318:CGJ318"/>
    <mergeCell ref="CGK318:CGN318"/>
    <mergeCell ref="CGO318:CGR318"/>
    <mergeCell ref="CGU318:CGX318"/>
    <mergeCell ref="CGY318:CHB318"/>
    <mergeCell ref="CBS317:CBS318"/>
    <mergeCell ref="CBT317:CBT318"/>
    <mergeCell ref="CCS317:CCS318"/>
    <mergeCell ref="CCT317:CCT318"/>
    <mergeCell ref="CDS317:CDS318"/>
    <mergeCell ref="CDT317:CDT318"/>
    <mergeCell ref="CES317:CES318"/>
    <mergeCell ref="CET317:CET318"/>
    <mergeCell ref="CFS317:CFS318"/>
    <mergeCell ref="CFT317:CFT318"/>
    <mergeCell ref="CHC318:CHF318"/>
    <mergeCell ref="CHG318:CHJ318"/>
    <mergeCell ref="CHK318:CHN318"/>
    <mergeCell ref="CHO318:CHR318"/>
    <mergeCell ref="CHU318:CHX318"/>
    <mergeCell ref="CHY318:CIB318"/>
    <mergeCell ref="CIC318:CIF318"/>
    <mergeCell ref="BPU318:BPX318"/>
    <mergeCell ref="BPY318:BQB318"/>
    <mergeCell ref="BQC318:BQF318"/>
    <mergeCell ref="BQG318:BQJ318"/>
    <mergeCell ref="BQK318:BQN318"/>
    <mergeCell ref="BQO318:BQR318"/>
    <mergeCell ref="BQU318:BQX318"/>
    <mergeCell ref="BQY318:BRB318"/>
    <mergeCell ref="BRC318:BRF318"/>
    <mergeCell ref="BRG318:BRJ318"/>
    <mergeCell ref="BRK318:BRN318"/>
    <mergeCell ref="BRO318:BRR318"/>
    <mergeCell ref="BRU318:BRX318"/>
    <mergeCell ref="BRY318:BSB318"/>
    <mergeCell ref="BSC318:BSF318"/>
    <mergeCell ref="BSG318:BSJ318"/>
    <mergeCell ref="BPT317:BPT318"/>
    <mergeCell ref="BQS317:BQS318"/>
    <mergeCell ref="BQT317:BQT318"/>
    <mergeCell ref="BRS317:BRS318"/>
    <mergeCell ref="BRT317:BRT318"/>
    <mergeCell ref="BXO318:BXR318"/>
    <mergeCell ref="BXU318:BXX318"/>
    <mergeCell ref="BXY318:BYB318"/>
    <mergeCell ref="BYC318:BYF318"/>
    <mergeCell ref="BYG318:BYJ318"/>
    <mergeCell ref="BYK318:BYN318"/>
    <mergeCell ref="BYO318:BYR318"/>
    <mergeCell ref="BYU318:BYX318"/>
    <mergeCell ref="BYY318:BZB318"/>
    <mergeCell ref="BZC318:BZF318"/>
    <mergeCell ref="BZG318:BZJ318"/>
    <mergeCell ref="BZK318:BZN318"/>
    <mergeCell ref="BSS317:BSS318"/>
    <mergeCell ref="BST317:BST318"/>
    <mergeCell ref="BTS317:BTS318"/>
    <mergeCell ref="BTT317:BTT318"/>
    <mergeCell ref="BUS317:BUS318"/>
    <mergeCell ref="BUT317:BUT318"/>
    <mergeCell ref="BVS317:BVS318"/>
    <mergeCell ref="BVT317:BVT318"/>
    <mergeCell ref="BWS317:BWS318"/>
    <mergeCell ref="BWT317:BWT318"/>
    <mergeCell ref="BXS317:BXS318"/>
    <mergeCell ref="BXT317:BXT318"/>
    <mergeCell ref="BYS317:BYS318"/>
    <mergeCell ref="BYT317:BYT318"/>
    <mergeCell ref="BSK318:BSN318"/>
    <mergeCell ref="BSO318:BSR318"/>
    <mergeCell ref="BSU318:BSX318"/>
    <mergeCell ref="BSY318:BTB318"/>
    <mergeCell ref="BTC318:BTF318"/>
    <mergeCell ref="BTG318:BTJ318"/>
    <mergeCell ref="BTK318:BTN318"/>
    <mergeCell ref="BTO318:BTR318"/>
    <mergeCell ref="BTU318:BTX318"/>
    <mergeCell ref="BTY318:BUB318"/>
    <mergeCell ref="BUC318:BUF318"/>
    <mergeCell ref="BUG318:BUJ318"/>
    <mergeCell ref="BUK318:BUN318"/>
    <mergeCell ref="BAU318:BAX318"/>
    <mergeCell ref="BAY318:BBB318"/>
    <mergeCell ref="BBC318:BBF318"/>
    <mergeCell ref="BBG318:BBJ318"/>
    <mergeCell ref="BBK318:BBN318"/>
    <mergeCell ref="BBO318:BBR318"/>
    <mergeCell ref="BBU318:BBX318"/>
    <mergeCell ref="BBY318:BCB318"/>
    <mergeCell ref="BCC318:BCF318"/>
    <mergeCell ref="AZS317:AZS318"/>
    <mergeCell ref="AZT317:AZT318"/>
    <mergeCell ref="BAS317:BAS318"/>
    <mergeCell ref="BAT317:BAT318"/>
    <mergeCell ref="BBS317:BBS318"/>
    <mergeCell ref="BBT317:BBT318"/>
    <mergeCell ref="BHK318:BHN318"/>
    <mergeCell ref="BHO318:BHR318"/>
    <mergeCell ref="BHU318:BHX318"/>
    <mergeCell ref="BHY318:BIB318"/>
    <mergeCell ref="BIC318:BIF318"/>
    <mergeCell ref="BIG318:BIJ318"/>
    <mergeCell ref="BIK318:BIN318"/>
    <mergeCell ref="BIO318:BIR318"/>
    <mergeCell ref="BIU318:BIX318"/>
    <mergeCell ref="BIY318:BJB318"/>
    <mergeCell ref="BJC318:BJF318"/>
    <mergeCell ref="BJG318:BJJ318"/>
    <mergeCell ref="BJK318:BJN318"/>
    <mergeCell ref="BJO318:BJR318"/>
    <mergeCell ref="BKU318:BKX318"/>
    <mergeCell ref="BKY318:BLB318"/>
    <mergeCell ref="BLC318:BLF318"/>
    <mergeCell ref="BLG318:BLJ318"/>
    <mergeCell ref="BCG318:BCJ318"/>
    <mergeCell ref="BCK318:BCN318"/>
    <mergeCell ref="BCO318:BCR318"/>
    <mergeCell ref="BFC318:BFF318"/>
    <mergeCell ref="BFG318:BFJ318"/>
    <mergeCell ref="BFK318:BFN318"/>
    <mergeCell ref="BFO318:BFR318"/>
    <mergeCell ref="BFU318:BFX318"/>
    <mergeCell ref="BFY318:BGB318"/>
    <mergeCell ref="BGC318:BGF318"/>
    <mergeCell ref="BGG318:BGJ318"/>
    <mergeCell ref="BGK318:BGN318"/>
    <mergeCell ref="BGO318:BGR318"/>
    <mergeCell ref="BGU318:BGX318"/>
    <mergeCell ref="BGY318:BHB318"/>
    <mergeCell ref="BHC318:BHF318"/>
    <mergeCell ref="BHG318:BHJ318"/>
    <mergeCell ref="BJU318:BJX318"/>
    <mergeCell ref="BJY318:BKB318"/>
    <mergeCell ref="BKC318:BKF318"/>
    <mergeCell ref="BKG318:BKJ318"/>
    <mergeCell ref="BKK318:BKN318"/>
    <mergeCell ref="BKO318:BKR318"/>
    <mergeCell ref="BCS317:BCS318"/>
    <mergeCell ref="BCT317:BCT318"/>
    <mergeCell ref="BDS317:BDS318"/>
    <mergeCell ref="BDT317:BDT318"/>
    <mergeCell ref="BES317:BES318"/>
    <mergeCell ref="BET317:BET318"/>
    <mergeCell ref="BFS317:BFS318"/>
    <mergeCell ref="BFT317:BFT318"/>
    <mergeCell ref="AVG318:AVJ318"/>
    <mergeCell ref="AVK318:AVN318"/>
    <mergeCell ref="AVO318:AVR318"/>
    <mergeCell ref="AVU318:AVX318"/>
    <mergeCell ref="AVY318:AWB318"/>
    <mergeCell ref="AWC318:AWF318"/>
    <mergeCell ref="AWG318:AWJ318"/>
    <mergeCell ref="AWK318:AWN318"/>
    <mergeCell ref="AWO318:AWR318"/>
    <mergeCell ref="AWU318:AWX318"/>
    <mergeCell ref="AWY318:AXB318"/>
    <mergeCell ref="AXC318:AXF318"/>
    <mergeCell ref="AXG318:AXJ318"/>
    <mergeCell ref="AXK318:AXN318"/>
    <mergeCell ref="AXO318:AXR318"/>
    <mergeCell ref="AXU318:AXX318"/>
    <mergeCell ref="AXY318:AYB318"/>
    <mergeCell ref="AYC318:AYF318"/>
    <mergeCell ref="AYG318:AYJ318"/>
    <mergeCell ref="AYK318:AYN318"/>
    <mergeCell ref="AYO318:AYR318"/>
    <mergeCell ref="AYU318:AYX318"/>
    <mergeCell ref="AYY318:AZB318"/>
    <mergeCell ref="AZC318:AZF318"/>
    <mergeCell ref="AZG318:AZJ318"/>
    <mergeCell ref="AZK318:AZN318"/>
    <mergeCell ref="AZO318:AZR318"/>
    <mergeCell ref="AZU318:AZX318"/>
    <mergeCell ref="AZY318:BAB318"/>
    <mergeCell ref="BAC318:BAF318"/>
    <mergeCell ref="BAG318:BAJ318"/>
    <mergeCell ref="BAK318:BAN318"/>
    <mergeCell ref="BAO318:BAR318"/>
    <mergeCell ref="AVS317:AVS318"/>
    <mergeCell ref="AVT317:AVT318"/>
    <mergeCell ref="AWS317:AWS318"/>
    <mergeCell ref="AWT317:AWT318"/>
    <mergeCell ref="AXS317:AXS318"/>
    <mergeCell ref="AXT317:AXT318"/>
    <mergeCell ref="AYS317:AYS318"/>
    <mergeCell ref="AYT317:AYT318"/>
    <mergeCell ref="ATG318:ATJ318"/>
    <mergeCell ref="AUO318:AUR318"/>
    <mergeCell ref="AUU318:AUX318"/>
    <mergeCell ref="AUY318:AVB318"/>
    <mergeCell ref="AVC318:AVF318"/>
    <mergeCell ref="AMS317:AMS318"/>
    <mergeCell ref="AMT317:AMT318"/>
    <mergeCell ref="ANS317:ANS318"/>
    <mergeCell ref="ANT317:ANT318"/>
    <mergeCell ref="AOS317:AOS318"/>
    <mergeCell ref="AOT317:AOT318"/>
    <mergeCell ref="APS317:APS318"/>
    <mergeCell ref="APT317:APT318"/>
    <mergeCell ref="AQS317:AQS318"/>
    <mergeCell ref="AQT317:AQT318"/>
    <mergeCell ref="ARS317:ARS318"/>
    <mergeCell ref="ART317:ART318"/>
    <mergeCell ref="ASS317:ASS318"/>
    <mergeCell ref="AST317:AST318"/>
    <mergeCell ref="ATS317:ATS318"/>
    <mergeCell ref="ATT317:ATT318"/>
    <mergeCell ref="AUS317:AUS318"/>
    <mergeCell ref="AUT317:AUT318"/>
    <mergeCell ref="AMC318:AMF318"/>
    <mergeCell ref="AMG318:AMJ318"/>
    <mergeCell ref="AMK318:AMN318"/>
    <mergeCell ref="AMO318:AMR318"/>
    <mergeCell ref="AMU318:AMX318"/>
    <mergeCell ref="AMY318:ANB318"/>
    <mergeCell ref="ANC318:ANF318"/>
    <mergeCell ref="ANG318:ANJ318"/>
    <mergeCell ref="ANK318:ANN318"/>
    <mergeCell ref="ANO318:ANR318"/>
    <mergeCell ref="ANU318:ANX318"/>
    <mergeCell ref="ANY318:AOB318"/>
    <mergeCell ref="AOC318:AOF318"/>
    <mergeCell ref="ATK318:ATN318"/>
    <mergeCell ref="ATO318:ATR318"/>
    <mergeCell ref="ATU318:ATX318"/>
    <mergeCell ref="ATY318:AUB318"/>
    <mergeCell ref="AUC318:AUF318"/>
    <mergeCell ref="AUG318:AUJ318"/>
    <mergeCell ref="AUK318:AUN318"/>
    <mergeCell ref="AKY318:ALB318"/>
    <mergeCell ref="ALC318:ALF318"/>
    <mergeCell ref="ALG318:ALJ318"/>
    <mergeCell ref="ALK318:ALN318"/>
    <mergeCell ref="ALO318:ALR318"/>
    <mergeCell ref="ALU318:ALX318"/>
    <mergeCell ref="ALY318:AMB318"/>
    <mergeCell ref="AIT317:AIT318"/>
    <mergeCell ref="AJS317:AJS318"/>
    <mergeCell ref="AJT317:AJT318"/>
    <mergeCell ref="AKS317:AKS318"/>
    <mergeCell ref="AKT317:AKT318"/>
    <mergeCell ref="ALS317:ALS318"/>
    <mergeCell ref="ALT317:ALT318"/>
    <mergeCell ref="ARG318:ARJ318"/>
    <mergeCell ref="ARK318:ARN318"/>
    <mergeCell ref="ARO318:ARR318"/>
    <mergeCell ref="ARU318:ARX318"/>
    <mergeCell ref="ARY318:ASB318"/>
    <mergeCell ref="ASC318:ASF318"/>
    <mergeCell ref="ASG318:ASJ318"/>
    <mergeCell ref="ASK318:ASN318"/>
    <mergeCell ref="ASO318:ASR318"/>
    <mergeCell ref="ASU318:ASX318"/>
    <mergeCell ref="ASY318:ATB318"/>
    <mergeCell ref="ATC318:ATF318"/>
    <mergeCell ref="AOG318:AOJ318"/>
    <mergeCell ref="AOK318:AON318"/>
    <mergeCell ref="AOO318:AOR318"/>
    <mergeCell ref="AOU318:AOX318"/>
    <mergeCell ref="AOY318:APB318"/>
    <mergeCell ref="APC318:APF318"/>
    <mergeCell ref="APG318:APJ318"/>
    <mergeCell ref="APK318:APN318"/>
    <mergeCell ref="APO318:APR318"/>
    <mergeCell ref="APU318:APX318"/>
    <mergeCell ref="APY318:AQB318"/>
    <mergeCell ref="AQC318:AQF318"/>
    <mergeCell ref="AQG318:AQJ318"/>
    <mergeCell ref="AQK318:AQN318"/>
    <mergeCell ref="AQO318:AQR318"/>
    <mergeCell ref="AQU318:AQX318"/>
    <mergeCell ref="AQY318:ARB318"/>
    <mergeCell ref="ARC318:ARF318"/>
    <mergeCell ref="AIU318:AIX318"/>
    <mergeCell ref="AIY318:AJB318"/>
    <mergeCell ref="AJC318:AJF318"/>
    <mergeCell ref="AJG318:AJJ318"/>
    <mergeCell ref="AJK318:AJN318"/>
    <mergeCell ref="AJO318:AJR318"/>
    <mergeCell ref="AJU318:AJX318"/>
    <mergeCell ref="AJY318:AKB318"/>
    <mergeCell ref="AKC318:AKF318"/>
    <mergeCell ref="AKG318:AKJ318"/>
    <mergeCell ref="AKK318:AKN318"/>
    <mergeCell ref="AKO318:AKR318"/>
    <mergeCell ref="AKU318:AKX318"/>
    <mergeCell ref="AIS317:AIS318"/>
    <mergeCell ref="AEC318:AEF318"/>
    <mergeCell ref="AEG318:AEJ318"/>
    <mergeCell ref="AFC318:AFF318"/>
    <mergeCell ref="AFG318:AFJ318"/>
    <mergeCell ref="AFK318:AFN318"/>
    <mergeCell ref="AFO318:AFR318"/>
    <mergeCell ref="AFU318:AFX318"/>
    <mergeCell ref="AFY318:AGB318"/>
    <mergeCell ref="AGC318:AGF318"/>
    <mergeCell ref="AGG318:AGJ318"/>
    <mergeCell ref="AGK318:AGN318"/>
    <mergeCell ref="AGO318:AGR318"/>
    <mergeCell ref="AGU318:AGX318"/>
    <mergeCell ref="AGY318:AHB318"/>
    <mergeCell ref="AHC318:AHF318"/>
    <mergeCell ref="AHG318:AHJ318"/>
    <mergeCell ref="AHK318:AHN318"/>
    <mergeCell ref="AHO318:AHR318"/>
    <mergeCell ref="AHU318:AHX318"/>
    <mergeCell ref="AHY318:AIB318"/>
    <mergeCell ref="AIC318:AIF318"/>
    <mergeCell ref="RG318:RJ318"/>
    <mergeCell ref="QS317:QS318"/>
    <mergeCell ref="QT317:QT318"/>
    <mergeCell ref="RK318:RN318"/>
    <mergeCell ref="RO318:RR318"/>
    <mergeCell ref="RU318:RX318"/>
    <mergeCell ref="RY318:SB318"/>
    <mergeCell ref="SC318:SF318"/>
    <mergeCell ref="SG318:SJ318"/>
    <mergeCell ref="SK318:SN318"/>
    <mergeCell ref="SO318:SR318"/>
    <mergeCell ref="SU318:SX318"/>
    <mergeCell ref="SY318:TB318"/>
    <mergeCell ref="TC318:TF318"/>
    <mergeCell ref="TG318:TJ318"/>
    <mergeCell ref="TK318:TN318"/>
    <mergeCell ref="TO318:TR318"/>
    <mergeCell ref="TU318:TX318"/>
    <mergeCell ref="TY318:UB318"/>
    <mergeCell ref="UC318:UF318"/>
    <mergeCell ref="UG318:UJ318"/>
    <mergeCell ref="UK318:UN318"/>
    <mergeCell ref="UO318:UR318"/>
    <mergeCell ref="UU318:UX318"/>
    <mergeCell ref="UY318:VB318"/>
    <mergeCell ref="VC318:VF318"/>
    <mergeCell ref="VG318:VJ318"/>
    <mergeCell ref="VK318:VN318"/>
    <mergeCell ref="VO318:VR318"/>
    <mergeCell ref="VU318:VX318"/>
    <mergeCell ref="SS317:SS318"/>
    <mergeCell ref="ST317:ST318"/>
    <mergeCell ref="TS317:TS318"/>
    <mergeCell ref="TT317:TT318"/>
    <mergeCell ref="US317:US318"/>
    <mergeCell ref="UT317:UT318"/>
    <mergeCell ref="VS317:VS318"/>
    <mergeCell ref="VT317:VT318"/>
    <mergeCell ref="RS317:RS318"/>
    <mergeCell ref="RT317:RT318"/>
    <mergeCell ref="AIG318:AIJ318"/>
    <mergeCell ref="AIK318:AIN318"/>
    <mergeCell ref="MG318:MJ318"/>
    <mergeCell ref="MK318:MN318"/>
    <mergeCell ref="MO318:MR318"/>
    <mergeCell ref="MU318:MX318"/>
    <mergeCell ref="MY318:NB318"/>
    <mergeCell ref="NC318:NF318"/>
    <mergeCell ref="NG318:NJ318"/>
    <mergeCell ref="NK318:NN318"/>
    <mergeCell ref="NO318:NR318"/>
    <mergeCell ref="NU318:NX318"/>
    <mergeCell ref="NY318:OB318"/>
    <mergeCell ref="OC318:OF318"/>
    <mergeCell ref="OG318:OJ318"/>
    <mergeCell ref="OK318:ON318"/>
    <mergeCell ref="OO318:OR318"/>
    <mergeCell ref="OU318:OX318"/>
    <mergeCell ref="OY318:PB318"/>
    <mergeCell ref="PC318:PF318"/>
    <mergeCell ref="PG318:PJ318"/>
    <mergeCell ref="PK318:PN318"/>
    <mergeCell ref="PO318:PR318"/>
    <mergeCell ref="PU318:PX318"/>
    <mergeCell ref="PY318:QB318"/>
    <mergeCell ref="QC318:QF318"/>
    <mergeCell ref="QG318:QJ318"/>
    <mergeCell ref="QK318:QN318"/>
    <mergeCell ref="OT317:OT318"/>
    <mergeCell ref="PS317:PS318"/>
    <mergeCell ref="PT317:PT318"/>
    <mergeCell ref="QO318:QR318"/>
    <mergeCell ref="QU318:QX318"/>
    <mergeCell ref="QY318:RB318"/>
    <mergeCell ref="RC318:RF318"/>
    <mergeCell ref="WWS317:WWS318"/>
    <mergeCell ref="WWT317:WWT318"/>
    <mergeCell ref="WXS317:WXS318"/>
    <mergeCell ref="WXT317:WXT318"/>
    <mergeCell ref="WYS317:WYS318"/>
    <mergeCell ref="WYT317:WYT318"/>
    <mergeCell ref="WZS317:WZS318"/>
    <mergeCell ref="WZT317:WZT318"/>
    <mergeCell ref="Y318:AB318"/>
    <mergeCell ref="AC318:AF318"/>
    <mergeCell ref="AG318:AJ318"/>
    <mergeCell ref="AK318:AN318"/>
    <mergeCell ref="AO318:AR318"/>
    <mergeCell ref="AU318:AX318"/>
    <mergeCell ref="AY318:BB318"/>
    <mergeCell ref="BC318:BF318"/>
    <mergeCell ref="BG318:BJ318"/>
    <mergeCell ref="BK318:BN318"/>
    <mergeCell ref="BO318:BR318"/>
    <mergeCell ref="BU318:BX318"/>
    <mergeCell ref="BY318:CB318"/>
    <mergeCell ref="CC318:CF318"/>
    <mergeCell ref="CG318:CJ318"/>
    <mergeCell ref="CK318:CN318"/>
    <mergeCell ref="CO318:CR318"/>
    <mergeCell ref="CU318:CX318"/>
    <mergeCell ref="CY318:DB318"/>
    <mergeCell ref="DC318:DF318"/>
    <mergeCell ref="DG318:DJ318"/>
    <mergeCell ref="DK318:DN318"/>
    <mergeCell ref="DO318:DR318"/>
    <mergeCell ref="DU318:DX318"/>
    <mergeCell ref="DY318:EB318"/>
    <mergeCell ref="EC318:EF318"/>
    <mergeCell ref="EG318:EJ318"/>
    <mergeCell ref="EK318:EN318"/>
    <mergeCell ref="EO318:ER318"/>
    <mergeCell ref="EU318:EX318"/>
    <mergeCell ref="EY318:FB318"/>
    <mergeCell ref="FC318:FF318"/>
    <mergeCell ref="FG318:FJ318"/>
    <mergeCell ref="VXT317:VXT318"/>
    <mergeCell ref="VYS317:VYS318"/>
    <mergeCell ref="VYT317:VYT318"/>
    <mergeCell ref="VZS317:VZS318"/>
    <mergeCell ref="VZT317:VZT318"/>
    <mergeCell ref="WAS317:WAS318"/>
    <mergeCell ref="WAT317:WAT318"/>
    <mergeCell ref="WBS317:WBS318"/>
    <mergeCell ref="WBT317:WBT318"/>
    <mergeCell ref="WCS317:WCS318"/>
    <mergeCell ref="WCT317:WCT318"/>
    <mergeCell ref="WDS317:WDS318"/>
    <mergeCell ref="WDT317:WDT318"/>
    <mergeCell ref="WES317:WES318"/>
    <mergeCell ref="WET317:WET318"/>
    <mergeCell ref="WFS317:WFS318"/>
    <mergeCell ref="FK318:FN318"/>
    <mergeCell ref="GY318:HB318"/>
    <mergeCell ref="HC318:HF318"/>
    <mergeCell ref="HG318:HJ318"/>
    <mergeCell ref="HK318:HN318"/>
    <mergeCell ref="HO318:HR318"/>
    <mergeCell ref="HU318:HX318"/>
    <mergeCell ref="WKS317:WKS318"/>
    <mergeCell ref="WKT317:WKT318"/>
    <mergeCell ref="WLS317:WLS318"/>
    <mergeCell ref="WLT317:WLT318"/>
    <mergeCell ref="WMS317:WMS318"/>
    <mergeCell ref="WMT317:WMT318"/>
    <mergeCell ref="WNS317:WNS318"/>
    <mergeCell ref="WNT317:WNT318"/>
    <mergeCell ref="WAU318:WAX318"/>
    <mergeCell ref="WAY318:WBB318"/>
    <mergeCell ref="WBC318:WBF318"/>
    <mergeCell ref="WBG318:WBJ318"/>
    <mergeCell ref="WBK318:WBN318"/>
    <mergeCell ref="WBO318:WBR318"/>
    <mergeCell ref="WBU318:WBX318"/>
    <mergeCell ref="WBY318:WCB318"/>
    <mergeCell ref="WCC318:WCF318"/>
    <mergeCell ref="WCG318:WCJ318"/>
    <mergeCell ref="WCK318:WCN318"/>
    <mergeCell ref="WCO318:WCR318"/>
    <mergeCell ref="WCU318:WCX318"/>
    <mergeCell ref="WCY318:WDB318"/>
    <mergeCell ref="WDC318:WDF318"/>
    <mergeCell ref="WDG318:WDJ318"/>
    <mergeCell ref="WDK318:WDN318"/>
    <mergeCell ref="WDO318:WDR318"/>
    <mergeCell ref="WDU318:WDX318"/>
    <mergeCell ref="WDY318:WEB318"/>
    <mergeCell ref="WEC318:WEF318"/>
    <mergeCell ref="WEG318:WEJ318"/>
    <mergeCell ref="WEK318:WEN318"/>
    <mergeCell ref="WEO318:WER318"/>
    <mergeCell ref="WEU318:WEX318"/>
    <mergeCell ref="WEY318:WFB318"/>
    <mergeCell ref="WFC318:WFF318"/>
    <mergeCell ref="WFG318:WFJ318"/>
    <mergeCell ref="WFK318:WFN318"/>
    <mergeCell ref="WFO318:WFR318"/>
    <mergeCell ref="WFU318:WFX318"/>
    <mergeCell ref="WJG318:WJJ318"/>
    <mergeCell ref="WJK318:WJN318"/>
    <mergeCell ref="WJO318:WJR318"/>
    <mergeCell ref="WJU318:WJX318"/>
    <mergeCell ref="WJY318:WKB318"/>
    <mergeCell ref="WKC318:WKF318"/>
    <mergeCell ref="WKG318:WKJ318"/>
    <mergeCell ref="WKK318:WKN318"/>
    <mergeCell ref="WKO318:WKR318"/>
    <mergeCell ref="WKU318:WKX318"/>
    <mergeCell ref="WKY318:WLB318"/>
    <mergeCell ref="WLC318:WLF318"/>
    <mergeCell ref="WLG318:WLJ318"/>
    <mergeCell ref="WLK318:WLN318"/>
    <mergeCell ref="WLO318:WLR318"/>
    <mergeCell ref="WLU318:WLX318"/>
    <mergeCell ref="WJC318:WJF318"/>
    <mergeCell ref="WLY318:WMB318"/>
    <mergeCell ref="WMC318:WMF318"/>
    <mergeCell ref="WMG318:WMJ318"/>
    <mergeCell ref="WMK318:WMN318"/>
    <mergeCell ref="WMO318:WMR318"/>
    <mergeCell ref="WMU318:WMX318"/>
    <mergeCell ref="VOG318:VOJ318"/>
    <mergeCell ref="VOK318:VON318"/>
    <mergeCell ref="VOO318:VOR318"/>
    <mergeCell ref="VOU318:VOX318"/>
    <mergeCell ref="VOY318:VPB318"/>
    <mergeCell ref="VPC318:VPF318"/>
    <mergeCell ref="VPG318:VPJ318"/>
    <mergeCell ref="VPK318:VPN318"/>
    <mergeCell ref="VPO318:VPR318"/>
    <mergeCell ref="VSC318:VSF318"/>
    <mergeCell ref="VSG318:VSJ318"/>
    <mergeCell ref="VSK318:VSN318"/>
    <mergeCell ref="VSO318:VSR318"/>
    <mergeCell ref="VSU318:VSX318"/>
    <mergeCell ref="VSY318:VTB318"/>
    <mergeCell ref="VPY318:VQB318"/>
    <mergeCell ref="VQC318:VQF318"/>
    <mergeCell ref="VQG318:VQJ318"/>
    <mergeCell ref="VQK318:VQN318"/>
    <mergeCell ref="VQO318:VQR318"/>
    <mergeCell ref="VQU318:VQX318"/>
    <mergeCell ref="VQY318:VRB318"/>
    <mergeCell ref="VRC318:VRF318"/>
    <mergeCell ref="VRG318:VRJ318"/>
    <mergeCell ref="VRK318:VRN318"/>
    <mergeCell ref="VRO318:VRR318"/>
    <mergeCell ref="VRU318:VRX318"/>
    <mergeCell ref="VRY318:VSB318"/>
    <mergeCell ref="VQS317:VQS318"/>
    <mergeCell ref="VQT317:VQT318"/>
    <mergeCell ref="VRS317:VRS318"/>
    <mergeCell ref="VRT317:VRT318"/>
    <mergeCell ref="VSS317:VSS318"/>
    <mergeCell ref="VST317:VST318"/>
    <mergeCell ref="UXK318:UXN318"/>
    <mergeCell ref="UXO318:UXR318"/>
    <mergeCell ref="UXU318:UXX318"/>
    <mergeCell ref="UXY318:UYB318"/>
    <mergeCell ref="UYC318:UYF318"/>
    <mergeCell ref="UYG318:UYJ318"/>
    <mergeCell ref="UYK318:UYN318"/>
    <mergeCell ref="UYO318:UYR318"/>
    <mergeCell ref="UYU318:UYX318"/>
    <mergeCell ref="UYY318:UZB318"/>
    <mergeCell ref="UZC318:UZF318"/>
    <mergeCell ref="UZG318:UZJ318"/>
    <mergeCell ref="UZK318:UZN318"/>
    <mergeCell ref="VBU318:VBX318"/>
    <mergeCell ref="VBY318:VCB318"/>
    <mergeCell ref="UZO318:UZR318"/>
    <mergeCell ref="UZU318:UZX318"/>
    <mergeCell ref="UZY318:VAB318"/>
    <mergeCell ref="VAC318:VAF318"/>
    <mergeCell ref="VAG318:VAJ318"/>
    <mergeCell ref="VAK318:VAN318"/>
    <mergeCell ref="VAO318:VAR318"/>
    <mergeCell ref="VAU318:VAX318"/>
    <mergeCell ref="VAY318:VBB318"/>
    <mergeCell ref="VBC318:VBF318"/>
    <mergeCell ref="VBG318:VBJ318"/>
    <mergeCell ref="VBK318:VBN318"/>
    <mergeCell ref="VBO318:VBR318"/>
    <mergeCell ref="UUS317:UUS318"/>
    <mergeCell ref="UUT317:UUT318"/>
    <mergeCell ref="UVS317:UVS318"/>
    <mergeCell ref="UVT317:UVT318"/>
    <mergeCell ref="UWS317:UWS318"/>
    <mergeCell ref="UWT317:UWT318"/>
    <mergeCell ref="UXS317:UXS318"/>
    <mergeCell ref="UXT317:UXT318"/>
    <mergeCell ref="UYS317:UYS318"/>
    <mergeCell ref="UYT317:UYT318"/>
    <mergeCell ref="UZS317:UZS318"/>
    <mergeCell ref="UZT317:UZT318"/>
    <mergeCell ref="VAS317:VAS318"/>
    <mergeCell ref="VAT317:VAT318"/>
    <mergeCell ref="ULS317:ULS318"/>
    <mergeCell ref="ULT317:ULT318"/>
    <mergeCell ref="UMS317:UMS318"/>
    <mergeCell ref="UMT317:UMT318"/>
    <mergeCell ref="UNS317:UNS318"/>
    <mergeCell ref="UNT317:UNT318"/>
    <mergeCell ref="UOS317:UOS318"/>
    <mergeCell ref="UOT317:UOT318"/>
    <mergeCell ref="UPS317:UPS318"/>
    <mergeCell ref="UPT317:UPT318"/>
    <mergeCell ref="UQS317:UQS318"/>
    <mergeCell ref="UEG318:UEJ318"/>
    <mergeCell ref="UEK318:UEN318"/>
    <mergeCell ref="UEO318:UER318"/>
    <mergeCell ref="UEU318:UEX318"/>
    <mergeCell ref="UEY318:UFB318"/>
    <mergeCell ref="UFC318:UFF318"/>
    <mergeCell ref="UFG318:UFJ318"/>
    <mergeCell ref="UFK318:UFN318"/>
    <mergeCell ref="UFO318:UFR318"/>
    <mergeCell ref="UFU318:UFX318"/>
    <mergeCell ref="UFY318:UGB318"/>
    <mergeCell ref="UGC318:UGF318"/>
    <mergeCell ref="UGG318:UGJ318"/>
    <mergeCell ref="UGK318:UGN318"/>
    <mergeCell ref="UGO318:UGR318"/>
    <mergeCell ref="UGU318:UGX318"/>
    <mergeCell ref="UGY318:UHB318"/>
    <mergeCell ref="UHC318:UHF318"/>
    <mergeCell ref="UHG318:UHJ318"/>
    <mergeCell ref="UHK318:UHN318"/>
    <mergeCell ref="UHO318:UHR318"/>
    <mergeCell ref="UHU318:UHX318"/>
    <mergeCell ref="UHY318:UIB318"/>
    <mergeCell ref="UIC318:UIF318"/>
    <mergeCell ref="UIG318:UIJ318"/>
    <mergeCell ref="UIK318:UIN318"/>
    <mergeCell ref="UIO318:UIR318"/>
    <mergeCell ref="UIU318:UIX318"/>
    <mergeCell ref="UIY318:UJB318"/>
    <mergeCell ref="UJC318:UJF318"/>
    <mergeCell ref="UJG318:UJJ318"/>
    <mergeCell ref="ULK318:ULN318"/>
    <mergeCell ref="ULO318:ULR318"/>
    <mergeCell ref="ULU318:ULX318"/>
    <mergeCell ref="ULY318:UMB318"/>
    <mergeCell ref="UMC318:UMF318"/>
    <mergeCell ref="UMG318:UMJ318"/>
    <mergeCell ref="UMK318:UMN318"/>
    <mergeCell ref="UMO318:UMR318"/>
    <mergeCell ref="UMU318:UMX318"/>
    <mergeCell ref="UMY318:UNB318"/>
    <mergeCell ref="UNC318:UNF318"/>
    <mergeCell ref="UNG318:UNJ318"/>
    <mergeCell ref="UNK318:UNN318"/>
    <mergeCell ref="UNO318:UNR318"/>
    <mergeCell ref="UNU318:UNX318"/>
    <mergeCell ref="UNY318:UOB318"/>
    <mergeCell ref="UOC318:UOF318"/>
    <mergeCell ref="UOG318:UOJ318"/>
    <mergeCell ref="UOK318:UON318"/>
    <mergeCell ref="UOO318:UOR318"/>
    <mergeCell ref="UOU318:UOX318"/>
    <mergeCell ref="UOY318:UPB318"/>
    <mergeCell ref="TVS317:TVS318"/>
    <mergeCell ref="TVT317:TVT318"/>
    <mergeCell ref="TWS317:TWS318"/>
    <mergeCell ref="TWT317:TWT318"/>
    <mergeCell ref="TXS317:TXS318"/>
    <mergeCell ref="TXT317:TXT318"/>
    <mergeCell ref="TYS317:TYS318"/>
    <mergeCell ref="TYT317:TYT318"/>
    <mergeCell ref="TZS317:TZS318"/>
    <mergeCell ref="TZT317:TZT318"/>
    <mergeCell ref="TOC318:TOF318"/>
    <mergeCell ref="TOG318:TOJ318"/>
    <mergeCell ref="TOK318:TON318"/>
    <mergeCell ref="TOO318:TOR318"/>
    <mergeCell ref="TOU318:TOX318"/>
    <mergeCell ref="TOY318:TPB318"/>
    <mergeCell ref="TPC318:TPF318"/>
    <mergeCell ref="TPG318:TPJ318"/>
    <mergeCell ref="TPK318:TPN318"/>
    <mergeCell ref="TPO318:TPR318"/>
    <mergeCell ref="TPU318:TPX318"/>
    <mergeCell ref="TPY318:TQB318"/>
    <mergeCell ref="TQC318:TQF318"/>
    <mergeCell ref="TQG318:TQJ318"/>
    <mergeCell ref="TQK318:TQN318"/>
    <mergeCell ref="TQO318:TQR318"/>
    <mergeCell ref="TQU318:TQX318"/>
    <mergeCell ref="TQY318:TRB318"/>
    <mergeCell ref="TRC318:TRF318"/>
    <mergeCell ref="TRG318:TRJ318"/>
    <mergeCell ref="TRK318:TRN318"/>
    <mergeCell ref="TRO318:TRR318"/>
    <mergeCell ref="TRU318:TRX318"/>
    <mergeCell ref="TRY318:TSB318"/>
    <mergeCell ref="TSC318:TSF318"/>
    <mergeCell ref="TSG318:TSJ318"/>
    <mergeCell ref="TSK318:TSN318"/>
    <mergeCell ref="TSO318:TSR318"/>
    <mergeCell ref="TSU318:TSX318"/>
    <mergeCell ref="TSY318:TTB318"/>
    <mergeCell ref="TTC318:TTF318"/>
    <mergeCell ref="TVC318:TVF318"/>
    <mergeCell ref="TVG318:TVJ318"/>
    <mergeCell ref="TVK318:TVN318"/>
    <mergeCell ref="TVO318:TVR318"/>
    <mergeCell ref="TVU318:TVX318"/>
    <mergeCell ref="TVY318:TWB318"/>
    <mergeCell ref="TWC318:TWF318"/>
    <mergeCell ref="TWG318:TWJ318"/>
    <mergeCell ref="TWK318:TWN318"/>
    <mergeCell ref="TTK318:TTN318"/>
    <mergeCell ref="TTO318:TTR318"/>
    <mergeCell ref="TTU318:TTX318"/>
    <mergeCell ref="TTY318:TUB318"/>
    <mergeCell ref="TUC318:TUF318"/>
    <mergeCell ref="TUG318:TUJ318"/>
    <mergeCell ref="TUK318:TUN318"/>
    <mergeCell ref="TUO318:TUR318"/>
    <mergeCell ref="TUU318:TUX318"/>
    <mergeCell ref="TUY318:TVB318"/>
    <mergeCell ref="TTS317:TTS318"/>
    <mergeCell ref="TTT317:TTT318"/>
    <mergeCell ref="TUS317:TUS318"/>
    <mergeCell ref="TUT317:TUT318"/>
    <mergeCell ref="SZK318:SZN318"/>
    <mergeCell ref="SZO318:SZR318"/>
    <mergeCell ref="SZU318:SZX318"/>
    <mergeCell ref="SZY318:TAB318"/>
    <mergeCell ref="TAC318:TAF318"/>
    <mergeCell ref="TAG318:TAJ318"/>
    <mergeCell ref="TAK318:TAN318"/>
    <mergeCell ref="TAO318:TAR318"/>
    <mergeCell ref="TAU318:TAX318"/>
    <mergeCell ref="TAY318:TBB318"/>
    <mergeCell ref="TBC318:TBF318"/>
    <mergeCell ref="TBG318:TBJ318"/>
    <mergeCell ref="TBK318:TBN318"/>
    <mergeCell ref="TBO318:TBR318"/>
    <mergeCell ref="TBU318:TBX318"/>
    <mergeCell ref="TBY318:TCB318"/>
    <mergeCell ref="TCC318:TCF318"/>
    <mergeCell ref="TCG318:TCJ318"/>
    <mergeCell ref="TCK318:TCN318"/>
    <mergeCell ref="TCO318:TCR318"/>
    <mergeCell ref="TCU318:TCX318"/>
    <mergeCell ref="TCY318:TDB318"/>
    <mergeCell ref="TEU318:TEX318"/>
    <mergeCell ref="TEY318:TFB318"/>
    <mergeCell ref="TDC318:TDF318"/>
    <mergeCell ref="TDG318:TDJ318"/>
    <mergeCell ref="TDK318:TDN318"/>
    <mergeCell ref="TDO318:TDR318"/>
    <mergeCell ref="TDU318:TDX318"/>
    <mergeCell ref="TDY318:TEB318"/>
    <mergeCell ref="TEC318:TEF318"/>
    <mergeCell ref="TEG318:TEJ318"/>
    <mergeCell ref="TEK318:TEN318"/>
    <mergeCell ref="TEO318:TER318"/>
    <mergeCell ref="SZS317:SZS318"/>
    <mergeCell ref="SZT317:SZT318"/>
    <mergeCell ref="TAS317:TAS318"/>
    <mergeCell ref="TAT317:TAT318"/>
    <mergeCell ref="TBS317:TBS318"/>
    <mergeCell ref="TBT317:TBT318"/>
    <mergeCell ref="TCS317:TCS318"/>
    <mergeCell ref="TCT317:TCT318"/>
    <mergeCell ref="TDS317:TDS318"/>
    <mergeCell ref="TDT317:TDT318"/>
    <mergeCell ref="SBO318:SBR318"/>
    <mergeCell ref="SBU318:SBX318"/>
    <mergeCell ref="SBY318:SCB318"/>
    <mergeCell ref="SCC318:SCF318"/>
    <mergeCell ref="SCG318:SCJ318"/>
    <mergeCell ref="SCK318:SCN318"/>
    <mergeCell ref="SCO318:SCR318"/>
    <mergeCell ref="SCU318:SCX318"/>
    <mergeCell ref="SCY318:SDB318"/>
    <mergeCell ref="SDC318:SDF318"/>
    <mergeCell ref="SDG318:SDJ318"/>
    <mergeCell ref="SDK318:SDN318"/>
    <mergeCell ref="SDO318:SDR318"/>
    <mergeCell ref="SDU318:SDX318"/>
    <mergeCell ref="SDY318:SEB318"/>
    <mergeCell ref="SEC318:SEF318"/>
    <mergeCell ref="SEG318:SEJ318"/>
    <mergeCell ref="SEK318:SEN318"/>
    <mergeCell ref="SEO318:SER318"/>
    <mergeCell ref="SEU318:SEX318"/>
    <mergeCell ref="SEY318:SFB318"/>
    <mergeCell ref="SFC318:SFF318"/>
    <mergeCell ref="SFG318:SFJ318"/>
    <mergeCell ref="SFK318:SFN318"/>
    <mergeCell ref="SXY318:SYB318"/>
    <mergeCell ref="SYC318:SYF318"/>
    <mergeCell ref="SYG318:SYJ318"/>
    <mergeCell ref="SYK318:SYN318"/>
    <mergeCell ref="SYO318:SYR318"/>
    <mergeCell ref="SYU318:SYX318"/>
    <mergeCell ref="SYY318:SZB318"/>
    <mergeCell ref="SZC318:SZF318"/>
    <mergeCell ref="SZG318:SZJ318"/>
    <mergeCell ref="SYS317:SYS318"/>
    <mergeCell ref="SYT317:SYT318"/>
    <mergeCell ref="SHS317:SHS318"/>
    <mergeCell ref="SHT317:SHT318"/>
    <mergeCell ref="SIS317:SIS318"/>
    <mergeCell ref="SIT317:SIT318"/>
    <mergeCell ref="SJS317:SJS318"/>
    <mergeCell ref="SJT317:SJT318"/>
    <mergeCell ref="SKS317:SKS318"/>
    <mergeCell ref="SKT317:SKT318"/>
    <mergeCell ref="SLS317:SLS318"/>
    <mergeCell ref="SLT317:SLT318"/>
    <mergeCell ref="SMS317:SMS318"/>
    <mergeCell ref="SMT317:SMT318"/>
    <mergeCell ref="SLG318:SLJ318"/>
    <mergeCell ref="SLK318:SLN318"/>
    <mergeCell ref="SLO318:SLR318"/>
    <mergeCell ref="SLU318:SLX318"/>
    <mergeCell ref="SLY318:SMB318"/>
    <mergeCell ref="SMC318:SMF318"/>
    <mergeCell ref="SMG318:SMJ318"/>
    <mergeCell ref="SMK318:SMN318"/>
    <mergeCell ref="SMO318:SMR318"/>
    <mergeCell ref="SNS317:SNS318"/>
    <mergeCell ref="SNT317:SNT318"/>
    <mergeCell ref="SQG318:SQJ318"/>
    <mergeCell ref="SQK318:SQN318"/>
    <mergeCell ref="SQO318:SQR318"/>
    <mergeCell ref="SQU318:SQX318"/>
    <mergeCell ref="SQY318:SRB318"/>
    <mergeCell ref="SRC318:SRF318"/>
    <mergeCell ref="SFO318:SFR318"/>
    <mergeCell ref="SFU318:SFX318"/>
    <mergeCell ref="SFY318:SGB318"/>
    <mergeCell ref="SGC318:SGF318"/>
    <mergeCell ref="SGG318:SGJ318"/>
    <mergeCell ref="SGK318:SGN318"/>
    <mergeCell ref="SGO318:SGR318"/>
    <mergeCell ref="SGU318:SGX318"/>
    <mergeCell ref="SGY318:SHB318"/>
    <mergeCell ref="SHC318:SHF318"/>
    <mergeCell ref="SHG318:SHJ318"/>
    <mergeCell ref="SHK318:SHN318"/>
    <mergeCell ref="SHO318:SHR318"/>
    <mergeCell ref="SCT317:SCT318"/>
    <mergeCell ref="SDS317:SDS318"/>
    <mergeCell ref="SDT317:SDT318"/>
    <mergeCell ref="SES317:SES318"/>
    <mergeCell ref="SET317:SET318"/>
    <mergeCell ref="SFS317:SFS318"/>
    <mergeCell ref="SFT317:SFT318"/>
    <mergeCell ref="SGS317:SGS318"/>
    <mergeCell ref="SGT317:SGT318"/>
    <mergeCell ref="RUK318:RUN318"/>
    <mergeCell ref="RUO318:RUR318"/>
    <mergeCell ref="RUU318:RUX318"/>
    <mergeCell ref="RUY318:RVB318"/>
    <mergeCell ref="RVC318:RVF318"/>
    <mergeCell ref="RVG318:RVJ318"/>
    <mergeCell ref="RVK318:RVN318"/>
    <mergeCell ref="RVO318:RVR318"/>
    <mergeCell ref="RVU318:RVX318"/>
    <mergeCell ref="RVY318:RWB318"/>
    <mergeCell ref="RWC318:RWF318"/>
    <mergeCell ref="RWG318:RWJ318"/>
    <mergeCell ref="RWK318:RWN318"/>
    <mergeCell ref="RWO318:RWR318"/>
    <mergeCell ref="RYK318:RYN318"/>
    <mergeCell ref="RYO318:RYR318"/>
    <mergeCell ref="RYU318:RYX318"/>
    <mergeCell ref="RYY318:RZB318"/>
    <mergeCell ref="RZC318:RZF318"/>
    <mergeCell ref="RZG318:RZJ318"/>
    <mergeCell ref="RZK318:RZN318"/>
    <mergeCell ref="RZO318:RZR318"/>
    <mergeCell ref="RZU318:RZX318"/>
    <mergeCell ref="RZY318:SAB318"/>
    <mergeCell ref="SAC318:SAF318"/>
    <mergeCell ref="SAG318:SAJ318"/>
    <mergeCell ref="SAK318:SAN318"/>
    <mergeCell ref="SAO318:SAR318"/>
    <mergeCell ref="SAU318:SAX318"/>
    <mergeCell ref="SAY318:SBB318"/>
    <mergeCell ref="SBC318:SBF318"/>
    <mergeCell ref="SBG318:SBJ318"/>
    <mergeCell ref="SBK318:SBN318"/>
    <mergeCell ref="RYS317:RYS318"/>
    <mergeCell ref="RYT317:RYT318"/>
    <mergeCell ref="RZS317:RZS318"/>
    <mergeCell ref="RZT317:RZT318"/>
    <mergeCell ref="SAS317:SAS318"/>
    <mergeCell ref="SAT317:SAT318"/>
    <mergeCell ref="SBS317:SBS318"/>
    <mergeCell ref="SBT317:SBT318"/>
    <mergeCell ref="SCS317:SCS318"/>
    <mergeCell ref="QYK318:QYN318"/>
    <mergeCell ref="QYO318:QYR318"/>
    <mergeCell ref="QYU318:QYX318"/>
    <mergeCell ref="QYY318:QZB318"/>
    <mergeCell ref="QZC318:QZF318"/>
    <mergeCell ref="QZG318:QZJ318"/>
    <mergeCell ref="QZK318:QZN318"/>
    <mergeCell ref="QZO318:QZR318"/>
    <mergeCell ref="QZU318:QZX318"/>
    <mergeCell ref="QZY318:RAB318"/>
    <mergeCell ref="RAC318:RAF318"/>
    <mergeCell ref="RAG318:RAJ318"/>
    <mergeCell ref="RAK318:RAN318"/>
    <mergeCell ref="RAO318:RAR318"/>
    <mergeCell ref="RAU318:RAX318"/>
    <mergeCell ref="RAY318:RBB318"/>
    <mergeCell ref="REG318:REJ318"/>
    <mergeCell ref="QFS317:QFS318"/>
    <mergeCell ref="QFT317:QFT318"/>
    <mergeCell ref="QGS317:QGS318"/>
    <mergeCell ref="QGT317:QGT318"/>
    <mergeCell ref="QHS317:QHS318"/>
    <mergeCell ref="QHT317:QHT318"/>
    <mergeCell ref="QIS317:QIS318"/>
    <mergeCell ref="QIT317:QIT318"/>
    <mergeCell ref="QJS317:QJS318"/>
    <mergeCell ref="QJT317:QJT318"/>
    <mergeCell ref="QKS317:QKS318"/>
    <mergeCell ref="QKT317:QKT318"/>
    <mergeCell ref="QLS317:QLS318"/>
    <mergeCell ref="QLT317:QLT318"/>
    <mergeCell ref="QMS317:QMS318"/>
    <mergeCell ref="QMT317:QMT318"/>
    <mergeCell ref="QNS317:QNS318"/>
    <mergeCell ref="QNT317:QNT318"/>
    <mergeCell ref="QOS317:QOS318"/>
    <mergeCell ref="QOT317:QOT318"/>
    <mergeCell ref="QPS317:QPS318"/>
    <mergeCell ref="QPT317:QPT318"/>
    <mergeCell ref="QQS317:QQS318"/>
    <mergeCell ref="QQT317:QQT318"/>
    <mergeCell ref="QRS317:QRS318"/>
    <mergeCell ref="QRT317:QRT318"/>
    <mergeCell ref="QSS317:QSS318"/>
    <mergeCell ref="QST317:QST318"/>
    <mergeCell ref="QTS317:QTS318"/>
    <mergeCell ref="QTT317:QTT318"/>
    <mergeCell ref="QUS317:QUS318"/>
    <mergeCell ref="QUT317:QUT318"/>
    <mergeCell ref="QVS317:QVS318"/>
    <mergeCell ref="QFU318:QFX318"/>
    <mergeCell ref="QFY318:QGB318"/>
    <mergeCell ref="QGC318:QGF318"/>
    <mergeCell ref="QGG318:QGJ318"/>
    <mergeCell ref="QGK318:QGN318"/>
    <mergeCell ref="QGO318:QGR318"/>
    <mergeCell ref="QGU318:QGX318"/>
    <mergeCell ref="QGY318:QHB318"/>
    <mergeCell ref="QHC318:QHF318"/>
    <mergeCell ref="QHG318:QHJ318"/>
    <mergeCell ref="QHK318:QHN318"/>
    <mergeCell ref="QHO318:QHR318"/>
    <mergeCell ref="QHU318:QHX318"/>
    <mergeCell ref="QHY318:QIB318"/>
    <mergeCell ref="PXY318:PYB318"/>
    <mergeCell ref="OZS317:OZS318"/>
    <mergeCell ref="OZT317:OZT318"/>
    <mergeCell ref="PAS317:PAS318"/>
    <mergeCell ref="PAT317:PAT318"/>
    <mergeCell ref="PBS317:PBS318"/>
    <mergeCell ref="PBT317:PBT318"/>
    <mergeCell ref="PCS317:PCS318"/>
    <mergeCell ref="PCT317:PCT318"/>
    <mergeCell ref="PDS317:PDS318"/>
    <mergeCell ref="PDT317:PDT318"/>
    <mergeCell ref="PES317:PES318"/>
    <mergeCell ref="PET317:PET318"/>
    <mergeCell ref="PFS317:PFS318"/>
    <mergeCell ref="PFT317:PFT318"/>
    <mergeCell ref="PGS317:PGS318"/>
    <mergeCell ref="PGT317:PGT318"/>
    <mergeCell ref="PHS317:PHS318"/>
    <mergeCell ref="PHT317:PHT318"/>
    <mergeCell ref="PIS317:PIS318"/>
    <mergeCell ref="PIT317:PIT318"/>
    <mergeCell ref="PJS317:PJS318"/>
    <mergeCell ref="PJT317:PJT318"/>
    <mergeCell ref="PKS317:PKS318"/>
    <mergeCell ref="PKT317:PKT318"/>
    <mergeCell ref="PLS317:PLS318"/>
    <mergeCell ref="PLT317:PLT318"/>
    <mergeCell ref="PMS317:PMS318"/>
    <mergeCell ref="PMT317:PMT318"/>
    <mergeCell ref="PNS317:PNS318"/>
    <mergeCell ref="PNT317:PNT318"/>
    <mergeCell ref="POS317:POS318"/>
    <mergeCell ref="OZU318:OZX318"/>
    <mergeCell ref="OZY318:PAB318"/>
    <mergeCell ref="PAC318:PAF318"/>
    <mergeCell ref="PAG318:PAJ318"/>
    <mergeCell ref="PAK318:PAN318"/>
    <mergeCell ref="PAO318:PAR318"/>
    <mergeCell ref="PAU318:PAX318"/>
    <mergeCell ref="PAY318:PBB318"/>
    <mergeCell ref="PBC318:PBF318"/>
    <mergeCell ref="PBG318:PBJ318"/>
    <mergeCell ref="PBK318:PBN318"/>
    <mergeCell ref="PBO318:PBR318"/>
    <mergeCell ref="PBU318:PBX318"/>
    <mergeCell ref="PBY318:PCB318"/>
    <mergeCell ref="PHO318:PHR318"/>
    <mergeCell ref="PHU318:PHX318"/>
    <mergeCell ref="PFY318:PGB318"/>
    <mergeCell ref="PGC318:PGF318"/>
    <mergeCell ref="PGG318:PGJ318"/>
    <mergeCell ref="PGK318:PGN318"/>
    <mergeCell ref="PGO318:PGR318"/>
    <mergeCell ref="PGU318:PGX318"/>
    <mergeCell ref="PGY318:PHB318"/>
    <mergeCell ref="PHC318:PHF318"/>
    <mergeCell ref="PHG318:PHJ318"/>
    <mergeCell ref="PHK318:PHN318"/>
    <mergeCell ref="PHY318:PIB318"/>
    <mergeCell ref="PIC318:PIF318"/>
    <mergeCell ref="PIG318:PIJ318"/>
    <mergeCell ref="PIK318:PIN318"/>
    <mergeCell ref="PIO318:PIR318"/>
    <mergeCell ref="PIU318:PIX318"/>
    <mergeCell ref="OMK318:OMN318"/>
    <mergeCell ref="OMO318:OMR318"/>
    <mergeCell ref="OMU318:OMX318"/>
    <mergeCell ref="OMY318:ONB318"/>
    <mergeCell ref="ONC318:ONF318"/>
    <mergeCell ref="ONG318:ONJ318"/>
    <mergeCell ref="ONK318:ONN318"/>
    <mergeCell ref="ONO318:ONR318"/>
    <mergeCell ref="ONU318:ONX318"/>
    <mergeCell ref="ONY318:OOB318"/>
    <mergeCell ref="OOC318:OOF318"/>
    <mergeCell ref="OOG318:OOJ318"/>
    <mergeCell ref="ORG318:ORJ318"/>
    <mergeCell ref="ORK318:ORN318"/>
    <mergeCell ref="ORO318:ORR318"/>
    <mergeCell ref="NTS317:NTS318"/>
    <mergeCell ref="NTT317:NTT318"/>
    <mergeCell ref="NUS317:NUS318"/>
    <mergeCell ref="NUT317:NUT318"/>
    <mergeCell ref="NVS317:NVS318"/>
    <mergeCell ref="NVT317:NVT318"/>
    <mergeCell ref="NWS317:NWS318"/>
    <mergeCell ref="NWT317:NWT318"/>
    <mergeCell ref="NXS317:NXS318"/>
    <mergeCell ref="NXT317:NXT318"/>
    <mergeCell ref="NYS317:NYS318"/>
    <mergeCell ref="NYT317:NYT318"/>
    <mergeCell ref="NZS317:NZS318"/>
    <mergeCell ref="NZT317:NZT318"/>
    <mergeCell ref="OAS317:OAS318"/>
    <mergeCell ref="OAT317:OAT318"/>
    <mergeCell ref="OBS317:OBS318"/>
    <mergeCell ref="OBT317:OBT318"/>
    <mergeCell ref="OCS317:OCS318"/>
    <mergeCell ref="OCT317:OCT318"/>
    <mergeCell ref="ODS317:ODS318"/>
    <mergeCell ref="ODT317:ODT318"/>
    <mergeCell ref="OES317:OES318"/>
    <mergeCell ref="OET317:OET318"/>
    <mergeCell ref="OFS317:OFS318"/>
    <mergeCell ref="OFT317:OFT318"/>
    <mergeCell ref="OGS317:OGS318"/>
    <mergeCell ref="OGT317:OGT318"/>
    <mergeCell ref="OHS317:OHS318"/>
    <mergeCell ref="NTU318:NTX318"/>
    <mergeCell ref="NTY318:NUB318"/>
    <mergeCell ref="NUC318:NUF318"/>
    <mergeCell ref="NUG318:NUJ318"/>
    <mergeCell ref="NUK318:NUN318"/>
    <mergeCell ref="NUO318:NUR318"/>
    <mergeCell ref="NUU318:NUX318"/>
    <mergeCell ref="NUY318:NVB318"/>
    <mergeCell ref="NVC318:NVF318"/>
    <mergeCell ref="NVG318:NVJ318"/>
    <mergeCell ref="NVK318:NVN318"/>
    <mergeCell ref="NVO318:NVR318"/>
    <mergeCell ref="NVU318:NVX318"/>
    <mergeCell ref="NVY318:NWB318"/>
    <mergeCell ref="NWC318:NWF318"/>
    <mergeCell ref="NWG318:NWJ318"/>
    <mergeCell ref="NWK318:NWN318"/>
    <mergeCell ref="NWO318:NWR318"/>
    <mergeCell ref="NWU318:NWX318"/>
    <mergeCell ref="NWY318:NXB318"/>
    <mergeCell ref="NGC318:NGF318"/>
    <mergeCell ref="NGG318:NGJ318"/>
    <mergeCell ref="NGK318:NGN318"/>
    <mergeCell ref="NGO318:NGR318"/>
    <mergeCell ref="NGU318:NGX318"/>
    <mergeCell ref="NGY318:NHB318"/>
    <mergeCell ref="NHC318:NHF318"/>
    <mergeCell ref="NHG318:NHJ318"/>
    <mergeCell ref="NHK318:NHN318"/>
    <mergeCell ref="NHO318:NHR318"/>
    <mergeCell ref="NHU318:NHX318"/>
    <mergeCell ref="NHY318:NIB318"/>
    <mergeCell ref="NKO318:NKR318"/>
    <mergeCell ref="NKU318:NKX318"/>
    <mergeCell ref="NKY318:NLB318"/>
    <mergeCell ref="NLC318:NLF318"/>
    <mergeCell ref="NLG318:NLJ318"/>
    <mergeCell ref="MMS317:MMS318"/>
    <mergeCell ref="MMT317:MMT318"/>
    <mergeCell ref="MNS317:MNS318"/>
    <mergeCell ref="MNT317:MNT318"/>
    <mergeCell ref="MOS317:MOS318"/>
    <mergeCell ref="MOT317:MOT318"/>
    <mergeCell ref="MPS317:MPS318"/>
    <mergeCell ref="MPT317:MPT318"/>
    <mergeCell ref="MQS317:MQS318"/>
    <mergeCell ref="MQT317:MQT318"/>
    <mergeCell ref="MRS317:MRS318"/>
    <mergeCell ref="MRT317:MRT318"/>
    <mergeCell ref="MSS317:MSS318"/>
    <mergeCell ref="MST317:MST318"/>
    <mergeCell ref="MTS317:MTS318"/>
    <mergeCell ref="MTT317:MTT318"/>
    <mergeCell ref="MUS317:MUS318"/>
    <mergeCell ref="MUT317:MUT318"/>
    <mergeCell ref="MVS317:MVS318"/>
    <mergeCell ref="MVT317:MVT318"/>
    <mergeCell ref="MWS317:MWS318"/>
    <mergeCell ref="MWT317:MWT318"/>
    <mergeCell ref="MXS317:MXS318"/>
    <mergeCell ref="MXT317:MXT318"/>
    <mergeCell ref="MYS317:MYS318"/>
    <mergeCell ref="MYT317:MYT318"/>
    <mergeCell ref="MZS317:MZS318"/>
    <mergeCell ref="MZT317:MZT318"/>
    <mergeCell ref="NAS317:NAS318"/>
    <mergeCell ref="MMU318:MMX318"/>
    <mergeCell ref="MMY318:MNB318"/>
    <mergeCell ref="MNC318:MNF318"/>
    <mergeCell ref="MNG318:MNJ318"/>
    <mergeCell ref="MNK318:MNN318"/>
    <mergeCell ref="MNO318:MNR318"/>
    <mergeCell ref="MNU318:MNX318"/>
    <mergeCell ref="MNY318:MOB318"/>
    <mergeCell ref="MOC318:MOF318"/>
    <mergeCell ref="MOG318:MOJ318"/>
    <mergeCell ref="MOK318:MON318"/>
    <mergeCell ref="MOO318:MOR318"/>
    <mergeCell ref="MOU318:MOX318"/>
    <mergeCell ref="MOY318:MPB318"/>
    <mergeCell ref="MPC318:MPF318"/>
    <mergeCell ref="MPG318:MPJ318"/>
    <mergeCell ref="MPK318:MPN318"/>
    <mergeCell ref="MPO318:MPR318"/>
    <mergeCell ref="LZU318:LZX318"/>
    <mergeCell ref="LZY318:MAB318"/>
    <mergeCell ref="MAC318:MAF318"/>
    <mergeCell ref="MAG318:MAJ318"/>
    <mergeCell ref="MAK318:MAN318"/>
    <mergeCell ref="MAO318:MAR318"/>
    <mergeCell ref="MAU318:MAX318"/>
    <mergeCell ref="MAY318:MBB318"/>
    <mergeCell ref="MBC318:MBF318"/>
    <mergeCell ref="MBG318:MBJ318"/>
    <mergeCell ref="MBK318:MBN318"/>
    <mergeCell ref="MBO318:MBR318"/>
    <mergeCell ref="MEG318:MEJ318"/>
    <mergeCell ref="MEK318:MEN318"/>
    <mergeCell ref="MEO318:MER318"/>
    <mergeCell ref="MEU318:MEX318"/>
    <mergeCell ref="MEY318:MFB318"/>
    <mergeCell ref="LGS317:LGS318"/>
    <mergeCell ref="LGT317:LGT318"/>
    <mergeCell ref="LHS317:LHS318"/>
    <mergeCell ref="LHT317:LHT318"/>
    <mergeCell ref="LIS317:LIS318"/>
    <mergeCell ref="LIT317:LIT318"/>
    <mergeCell ref="LJS317:LJS318"/>
    <mergeCell ref="LJT317:LJT318"/>
    <mergeCell ref="LKS317:LKS318"/>
    <mergeCell ref="LKT317:LKT318"/>
    <mergeCell ref="LLS317:LLS318"/>
    <mergeCell ref="LLT317:LLT318"/>
    <mergeCell ref="LMS317:LMS318"/>
    <mergeCell ref="LMT317:LMT318"/>
    <mergeCell ref="LNS317:LNS318"/>
    <mergeCell ref="LNT317:LNT318"/>
    <mergeCell ref="LOS317:LOS318"/>
    <mergeCell ref="LOT317:LOT318"/>
    <mergeCell ref="LPS317:LPS318"/>
    <mergeCell ref="LPT317:LPT318"/>
    <mergeCell ref="LQS317:LQS318"/>
    <mergeCell ref="LQT317:LQT318"/>
    <mergeCell ref="LRS317:LRS318"/>
    <mergeCell ref="LRT317:LRT318"/>
    <mergeCell ref="LSS317:LSS318"/>
    <mergeCell ref="LST317:LST318"/>
    <mergeCell ref="LTS317:LTS318"/>
    <mergeCell ref="LGU318:LGX318"/>
    <mergeCell ref="LGY318:LHB318"/>
    <mergeCell ref="LHC318:LHF318"/>
    <mergeCell ref="LHG318:LHJ318"/>
    <mergeCell ref="LHK318:LHN318"/>
    <mergeCell ref="LHO318:LHR318"/>
    <mergeCell ref="LHU318:LHX318"/>
    <mergeCell ref="LHY318:LIB318"/>
    <mergeCell ref="LIC318:LIF318"/>
    <mergeCell ref="LIG318:LIJ318"/>
    <mergeCell ref="LIK318:LIN318"/>
    <mergeCell ref="LIO318:LIR318"/>
    <mergeCell ref="LIU318:LIX318"/>
    <mergeCell ref="LIY318:LJB318"/>
    <mergeCell ref="LJC318:LJF318"/>
    <mergeCell ref="LJG318:LJJ318"/>
    <mergeCell ref="LJK318:LJN318"/>
    <mergeCell ref="LJO318:LJR318"/>
    <mergeCell ref="LJU318:LJX318"/>
    <mergeCell ref="LJY318:LKB318"/>
    <mergeCell ref="KTK318:KTN318"/>
    <mergeCell ref="KTO318:KTR318"/>
    <mergeCell ref="KTU318:KTX318"/>
    <mergeCell ref="KTY318:KUB318"/>
    <mergeCell ref="KUC318:KUF318"/>
    <mergeCell ref="KUG318:KUJ318"/>
    <mergeCell ref="KUK318:KUN318"/>
    <mergeCell ref="KUO318:KUR318"/>
    <mergeCell ref="KUU318:KUX318"/>
    <mergeCell ref="KUY318:KVB318"/>
    <mergeCell ref="KVC318:KVF318"/>
    <mergeCell ref="KVG318:KVJ318"/>
    <mergeCell ref="KXO318:KXR318"/>
    <mergeCell ref="KXU318:KXX318"/>
    <mergeCell ref="KXY318:KYB318"/>
    <mergeCell ref="KYC318:KYF318"/>
    <mergeCell ref="KYG318:KYJ318"/>
    <mergeCell ref="KYK318:KYN318"/>
    <mergeCell ref="KYO318:KYR318"/>
    <mergeCell ref="KAS317:KAS318"/>
    <mergeCell ref="KAT317:KAT318"/>
    <mergeCell ref="KBS317:KBS318"/>
    <mergeCell ref="KBT317:KBT318"/>
    <mergeCell ref="KCS317:KCS318"/>
    <mergeCell ref="KCT317:KCT318"/>
    <mergeCell ref="KDS317:KDS318"/>
    <mergeCell ref="KDT317:KDT318"/>
    <mergeCell ref="KES317:KES318"/>
    <mergeCell ref="KET317:KET318"/>
    <mergeCell ref="KFS317:KFS318"/>
    <mergeCell ref="KFT317:KFT318"/>
    <mergeCell ref="KGS317:KGS318"/>
    <mergeCell ref="KGT317:KGT318"/>
    <mergeCell ref="KHS317:KHS318"/>
    <mergeCell ref="KHT317:KHT318"/>
    <mergeCell ref="KIS317:KIS318"/>
    <mergeCell ref="KIT317:KIT318"/>
    <mergeCell ref="KJS317:KJS318"/>
    <mergeCell ref="KJT317:KJT318"/>
    <mergeCell ref="KKS317:KKS318"/>
    <mergeCell ref="KKT317:KKT318"/>
    <mergeCell ref="KLS317:KLS318"/>
    <mergeCell ref="KLT317:KLT318"/>
    <mergeCell ref="KMS317:KMS318"/>
    <mergeCell ref="KAU318:KAX318"/>
    <mergeCell ref="KAY318:KBB318"/>
    <mergeCell ref="KBC318:KBF318"/>
    <mergeCell ref="KBG318:KBJ318"/>
    <mergeCell ref="KBK318:KBN318"/>
    <mergeCell ref="KBO318:KBR318"/>
    <mergeCell ref="KBU318:KBX318"/>
    <mergeCell ref="KBY318:KCB318"/>
    <mergeCell ref="KCC318:KCF318"/>
    <mergeCell ref="KCG318:KCJ318"/>
    <mergeCell ref="KCK318:KCN318"/>
    <mergeCell ref="KCO318:KCR318"/>
    <mergeCell ref="KCU318:KCX318"/>
    <mergeCell ref="KCY318:KDB318"/>
    <mergeCell ref="KDC318:KDF318"/>
    <mergeCell ref="KDG318:KDJ318"/>
    <mergeCell ref="KDK318:KDN318"/>
    <mergeCell ref="KDO318:KDR318"/>
    <mergeCell ref="KDU318:KDX318"/>
    <mergeCell ref="KDY318:KEB318"/>
    <mergeCell ref="JOC318:JOF318"/>
    <mergeCell ref="JOG318:JOJ318"/>
    <mergeCell ref="JOK318:JON318"/>
    <mergeCell ref="JOO318:JOR318"/>
    <mergeCell ref="JOU318:JOX318"/>
    <mergeCell ref="JOY318:JPB318"/>
    <mergeCell ref="JQY318:JRB318"/>
    <mergeCell ref="JRC318:JRF318"/>
    <mergeCell ref="JRG318:JRJ318"/>
    <mergeCell ref="JRK318:JRN318"/>
    <mergeCell ref="JRO318:JRR318"/>
    <mergeCell ref="JRU318:JRX318"/>
    <mergeCell ref="JRY318:JSB318"/>
    <mergeCell ref="JSC318:JSF318"/>
    <mergeCell ref="JSG318:JSJ318"/>
    <mergeCell ref="ITS317:ITS318"/>
    <mergeCell ref="ITT317:ITT318"/>
    <mergeCell ref="IUS317:IUS318"/>
    <mergeCell ref="IUT317:IUT318"/>
    <mergeCell ref="IVS317:IVS318"/>
    <mergeCell ref="IVT317:IVT318"/>
    <mergeCell ref="IWS317:IWS318"/>
    <mergeCell ref="IWT317:IWT318"/>
    <mergeCell ref="IXS317:IXS318"/>
    <mergeCell ref="IXT317:IXT318"/>
    <mergeCell ref="IYS317:IYS318"/>
    <mergeCell ref="IYT317:IYT318"/>
    <mergeCell ref="IZS317:IZS318"/>
    <mergeCell ref="IZT317:IZT318"/>
    <mergeCell ref="JAS317:JAS318"/>
    <mergeCell ref="JAT317:JAT318"/>
    <mergeCell ref="JBS317:JBS318"/>
    <mergeCell ref="JBT317:JBT318"/>
    <mergeCell ref="JCS317:JCS318"/>
    <mergeCell ref="JCT317:JCT318"/>
    <mergeCell ref="JDS317:JDS318"/>
    <mergeCell ref="JDT317:JDT318"/>
    <mergeCell ref="JES317:JES318"/>
    <mergeCell ref="JET317:JET318"/>
    <mergeCell ref="JFS317:JFS318"/>
    <mergeCell ref="ITU318:ITX318"/>
    <mergeCell ref="ITY318:IUB318"/>
    <mergeCell ref="IUC318:IUF318"/>
    <mergeCell ref="IUG318:IUJ318"/>
    <mergeCell ref="IUK318:IUN318"/>
    <mergeCell ref="IUO318:IUR318"/>
    <mergeCell ref="IUU318:IUX318"/>
    <mergeCell ref="IUY318:IVB318"/>
    <mergeCell ref="IVC318:IVF318"/>
    <mergeCell ref="IVG318:IVJ318"/>
    <mergeCell ref="IVK318:IVN318"/>
    <mergeCell ref="IVO318:IVR318"/>
    <mergeCell ref="IVU318:IVX318"/>
    <mergeCell ref="IVY318:IWB318"/>
    <mergeCell ref="IWC318:IWF318"/>
    <mergeCell ref="IWG318:IWJ318"/>
    <mergeCell ref="IWK318:IWN318"/>
    <mergeCell ref="IWO318:IWR318"/>
    <mergeCell ref="IWU318:IWX318"/>
    <mergeCell ref="IWY318:IXB318"/>
    <mergeCell ref="IZG318:IZJ318"/>
    <mergeCell ref="IZK318:IZN318"/>
    <mergeCell ref="IZO318:IZR318"/>
    <mergeCell ref="IZU318:IZX318"/>
    <mergeCell ref="HUS317:HUS318"/>
    <mergeCell ref="HUT317:HUT318"/>
    <mergeCell ref="HVS317:HVS318"/>
    <mergeCell ref="HVT317:HVT318"/>
    <mergeCell ref="HWS317:HWS318"/>
    <mergeCell ref="HWT317:HWT318"/>
    <mergeCell ref="HXS317:HXS318"/>
    <mergeCell ref="HXT317:HXT318"/>
    <mergeCell ref="HYS317:HYS318"/>
    <mergeCell ref="HUO318:HUR318"/>
    <mergeCell ref="HUU318:HUX318"/>
    <mergeCell ref="HUY318:HVB318"/>
    <mergeCell ref="HVC318:HVF318"/>
    <mergeCell ref="HVG318:HVJ318"/>
    <mergeCell ref="HVK318:HVN318"/>
    <mergeCell ref="HVO318:HVR318"/>
    <mergeCell ref="HVU318:HVX318"/>
    <mergeCell ref="HSO318:HSR318"/>
    <mergeCell ref="HSU318:HSX318"/>
    <mergeCell ref="HSY318:HTB318"/>
    <mergeCell ref="HTC318:HTF318"/>
    <mergeCell ref="HTG318:HTJ318"/>
    <mergeCell ref="HTK318:HTN318"/>
    <mergeCell ref="HTO318:HTR318"/>
    <mergeCell ref="HTU318:HTX318"/>
    <mergeCell ref="HTY318:HUB318"/>
    <mergeCell ref="HUC318:HUF318"/>
    <mergeCell ref="HVY318:HWB318"/>
    <mergeCell ref="HWC318:HWF318"/>
    <mergeCell ref="JNK318:JNN318"/>
    <mergeCell ref="JNO318:JNR318"/>
    <mergeCell ref="JNU318:JNX318"/>
    <mergeCell ref="JNY318:JOB318"/>
    <mergeCell ref="HWG318:HWJ318"/>
    <mergeCell ref="HWK318:HWN318"/>
    <mergeCell ref="HWO318:HWR318"/>
    <mergeCell ref="HWU318:HWX318"/>
    <mergeCell ref="HWY318:HXB318"/>
    <mergeCell ref="HXC318:HXF318"/>
    <mergeCell ref="HXG318:HXJ318"/>
    <mergeCell ref="HXK318:HXN318"/>
    <mergeCell ref="HXO318:HXR318"/>
    <mergeCell ref="HXU318:HXX318"/>
    <mergeCell ref="HXY318:HYB318"/>
    <mergeCell ref="HYC318:HYF318"/>
    <mergeCell ref="HYG318:HYJ318"/>
    <mergeCell ref="HYK318:HYN318"/>
    <mergeCell ref="HYO318:HYR318"/>
    <mergeCell ref="HYU318:HYX318"/>
    <mergeCell ref="HYY318:HZB318"/>
    <mergeCell ref="HZC318:HZF318"/>
    <mergeCell ref="HZG318:HZJ318"/>
    <mergeCell ref="HZK318:HZN318"/>
    <mergeCell ref="HZO318:HZR318"/>
    <mergeCell ref="HZU318:HZX318"/>
    <mergeCell ref="HZY318:IAB318"/>
    <mergeCell ref="IAC318:IAF318"/>
    <mergeCell ref="IAG318:IAJ318"/>
    <mergeCell ref="IAK318:IAN318"/>
    <mergeCell ref="IAO318:IAR318"/>
    <mergeCell ref="IAU318:IAX318"/>
    <mergeCell ref="IAY318:IBB318"/>
    <mergeCell ref="IBC318:IBF318"/>
    <mergeCell ref="IBG318:IBJ318"/>
    <mergeCell ref="HNK318:HNN318"/>
    <mergeCell ref="HNO318:HNR318"/>
    <mergeCell ref="HNU318:HNX318"/>
    <mergeCell ref="HNY318:HOB318"/>
    <mergeCell ref="HOC318:HOF318"/>
    <mergeCell ref="HOG318:HOJ318"/>
    <mergeCell ref="HOK318:HON318"/>
    <mergeCell ref="HOO318:HOR318"/>
    <mergeCell ref="HOU318:HOX318"/>
    <mergeCell ref="HOY318:HPB318"/>
    <mergeCell ref="HPC318:HPF318"/>
    <mergeCell ref="HPG318:HPJ318"/>
    <mergeCell ref="HPK318:HPN318"/>
    <mergeCell ref="HPO318:HPR318"/>
    <mergeCell ref="HPU318:HPX318"/>
    <mergeCell ref="HPY318:HQB318"/>
    <mergeCell ref="HQC318:HQF318"/>
    <mergeCell ref="HQG318:HQJ318"/>
    <mergeCell ref="HQK318:HQN318"/>
    <mergeCell ref="HQO318:HQR318"/>
    <mergeCell ref="HQU318:HQX318"/>
    <mergeCell ref="HQY318:HRB318"/>
    <mergeCell ref="HRC318:HRF318"/>
    <mergeCell ref="HRG318:HRJ318"/>
    <mergeCell ref="HRK318:HRN318"/>
    <mergeCell ref="HRO318:HRR318"/>
    <mergeCell ref="HRU318:HRX318"/>
    <mergeCell ref="HRY318:HSB318"/>
    <mergeCell ref="HSC318:HSF318"/>
    <mergeCell ref="HSG318:HSJ318"/>
    <mergeCell ref="HSK318:HSN318"/>
    <mergeCell ref="HUG318:HUJ318"/>
    <mergeCell ref="HUK318:HUN318"/>
    <mergeCell ref="HNS317:HNS318"/>
    <mergeCell ref="HNT317:HNT318"/>
    <mergeCell ref="HOS317:HOS318"/>
    <mergeCell ref="HOT317:HOT318"/>
    <mergeCell ref="HPS317:HPS318"/>
    <mergeCell ref="HPT317:HPT318"/>
    <mergeCell ref="HQS317:HQS318"/>
    <mergeCell ref="HQT317:HQT318"/>
    <mergeCell ref="HRS317:HRS318"/>
    <mergeCell ref="HRT317:HRT318"/>
    <mergeCell ref="HSS317:HSS318"/>
    <mergeCell ref="HST317:HST318"/>
    <mergeCell ref="HTS317:HTS318"/>
    <mergeCell ref="HTT317:HTT318"/>
    <mergeCell ref="GUK318:GUN318"/>
    <mergeCell ref="GUO318:GUR318"/>
    <mergeCell ref="GUU318:GUX318"/>
    <mergeCell ref="GUY318:GVB318"/>
    <mergeCell ref="GVC318:GVF318"/>
    <mergeCell ref="GVG318:GVJ318"/>
    <mergeCell ref="GVK318:GVN318"/>
    <mergeCell ref="GVO318:GVR318"/>
    <mergeCell ref="GVU318:GVX318"/>
    <mergeCell ref="GVY318:GWB318"/>
    <mergeCell ref="GWC318:GWF318"/>
    <mergeCell ref="GWG318:GWJ318"/>
    <mergeCell ref="GWK318:GWN318"/>
    <mergeCell ref="GNS317:GNS318"/>
    <mergeCell ref="GNT317:GNT318"/>
    <mergeCell ref="GOS317:GOS318"/>
    <mergeCell ref="GOT317:GOT318"/>
    <mergeCell ref="GPS317:GPS318"/>
    <mergeCell ref="GPT317:GPT318"/>
    <mergeCell ref="GQS317:GQS318"/>
    <mergeCell ref="GQT317:GQT318"/>
    <mergeCell ref="GRS317:GRS318"/>
    <mergeCell ref="GHC318:GHF318"/>
    <mergeCell ref="GHG318:GHJ318"/>
    <mergeCell ref="GHK318:GHN318"/>
    <mergeCell ref="GHO318:GHR318"/>
    <mergeCell ref="GHU318:GHX318"/>
    <mergeCell ref="GHY318:GIB318"/>
    <mergeCell ref="GIC318:GIF318"/>
    <mergeCell ref="GIG318:GIJ318"/>
    <mergeCell ref="GIK318:GIN318"/>
    <mergeCell ref="GIO318:GIR318"/>
    <mergeCell ref="GIU318:GIX318"/>
    <mergeCell ref="GIY318:GJB318"/>
    <mergeCell ref="GJC318:GJF318"/>
    <mergeCell ref="GJG318:GJJ318"/>
    <mergeCell ref="GJK318:GJN318"/>
    <mergeCell ref="GJO318:GJR318"/>
    <mergeCell ref="GJU318:GJX318"/>
    <mergeCell ref="GJY318:GKB318"/>
    <mergeCell ref="GKC318:GKF318"/>
    <mergeCell ref="GKG318:GKJ318"/>
    <mergeCell ref="GKK318:GKN318"/>
    <mergeCell ref="GKO318:GKR318"/>
    <mergeCell ref="GKU318:GKX318"/>
    <mergeCell ref="GKY318:GLB318"/>
    <mergeCell ref="GLC318:GLF318"/>
    <mergeCell ref="GLG318:GLJ318"/>
    <mergeCell ref="GLK318:GLN318"/>
    <mergeCell ref="GLO318:GLR318"/>
    <mergeCell ref="GLU318:GLX318"/>
    <mergeCell ref="GLY318:GMB318"/>
    <mergeCell ref="GMC318:GMF318"/>
    <mergeCell ref="GNO318:GNR318"/>
    <mergeCell ref="GNU318:GNX318"/>
    <mergeCell ref="GNY318:GOB318"/>
    <mergeCell ref="GOC318:GOF318"/>
    <mergeCell ref="GOG318:GOJ318"/>
    <mergeCell ref="GOK318:GON318"/>
    <mergeCell ref="GOO318:GOR318"/>
    <mergeCell ref="GOU318:GOX318"/>
    <mergeCell ref="GOY318:GPB318"/>
    <mergeCell ref="GPC318:GPF318"/>
    <mergeCell ref="GPG318:GPJ318"/>
    <mergeCell ref="GPK318:GPN318"/>
    <mergeCell ref="GMG318:GMJ318"/>
    <mergeCell ref="GMK318:GMN318"/>
    <mergeCell ref="GMO318:GMR318"/>
    <mergeCell ref="GMU318:GMX318"/>
    <mergeCell ref="GMY318:GNB318"/>
    <mergeCell ref="GNC318:GNF318"/>
    <mergeCell ref="GNG318:GNJ318"/>
    <mergeCell ref="GNK318:GNN318"/>
    <mergeCell ref="GHS317:GHS318"/>
    <mergeCell ref="GHT317:GHT318"/>
    <mergeCell ref="GIS317:GIS318"/>
    <mergeCell ref="GIT317:GIT318"/>
    <mergeCell ref="FTS317:FTS318"/>
    <mergeCell ref="FTT317:FTT318"/>
    <mergeCell ref="FUS317:FUS318"/>
    <mergeCell ref="FUT317:FUT318"/>
    <mergeCell ref="FVS317:FVS318"/>
    <mergeCell ref="FVT317:FVT318"/>
    <mergeCell ref="FWS317:FWS318"/>
    <mergeCell ref="FWT317:FWT318"/>
    <mergeCell ref="FXS317:FXS318"/>
    <mergeCell ref="FXT317:FXT318"/>
    <mergeCell ref="FYS317:FYS318"/>
    <mergeCell ref="FYT317:FYT318"/>
    <mergeCell ref="FZS317:FZS318"/>
    <mergeCell ref="FZT317:FZT318"/>
    <mergeCell ref="GAS317:GAS318"/>
    <mergeCell ref="GAT317:GAT318"/>
    <mergeCell ref="FLK318:FLN318"/>
    <mergeCell ref="FLO318:FLR318"/>
    <mergeCell ref="FLU318:FLX318"/>
    <mergeCell ref="FLY318:FMB318"/>
    <mergeCell ref="FMC318:FMF318"/>
    <mergeCell ref="FMG318:FMJ318"/>
    <mergeCell ref="FMK318:FMN318"/>
    <mergeCell ref="FMO318:FMR318"/>
    <mergeCell ref="FMU318:FMX318"/>
    <mergeCell ref="FMY318:FNB318"/>
    <mergeCell ref="FNC318:FNF318"/>
    <mergeCell ref="FNG318:FNJ318"/>
    <mergeCell ref="FNK318:FNN318"/>
    <mergeCell ref="FNO318:FNR318"/>
    <mergeCell ref="FNU318:FNX318"/>
    <mergeCell ref="FNY318:FOB318"/>
    <mergeCell ref="FOC318:FOF318"/>
    <mergeCell ref="FOG318:FOJ318"/>
    <mergeCell ref="FOK318:FON318"/>
    <mergeCell ref="FOO318:FOR318"/>
    <mergeCell ref="FOU318:FOX318"/>
    <mergeCell ref="FOY318:FPB318"/>
    <mergeCell ref="FPC318:FPF318"/>
    <mergeCell ref="FPG318:FPJ318"/>
    <mergeCell ref="FPK318:FPN318"/>
    <mergeCell ref="FPO318:FPR318"/>
    <mergeCell ref="FPU318:FPX318"/>
    <mergeCell ref="FPY318:FQB318"/>
    <mergeCell ref="FQC318:FQF318"/>
    <mergeCell ref="FQG318:FQJ318"/>
    <mergeCell ref="FQK318:FQN318"/>
    <mergeCell ref="FTU318:FTX318"/>
    <mergeCell ref="FQY318:FRB318"/>
    <mergeCell ref="FRC318:FRF318"/>
    <mergeCell ref="FRG318:FRJ318"/>
    <mergeCell ref="FDS317:FDS318"/>
    <mergeCell ref="FDT317:FDT318"/>
    <mergeCell ref="FES317:FES318"/>
    <mergeCell ref="FET317:FET318"/>
    <mergeCell ref="FFS317:FFS318"/>
    <mergeCell ref="FFT317:FFT318"/>
    <mergeCell ref="FGS317:FGS318"/>
    <mergeCell ref="FGT317:FGT318"/>
    <mergeCell ref="FHS317:FHS318"/>
    <mergeCell ref="FHT317:FHT318"/>
    <mergeCell ref="FIS317:FIS318"/>
    <mergeCell ref="FIT317:FIT318"/>
    <mergeCell ref="FJS317:FJS318"/>
    <mergeCell ref="FJT317:FJT318"/>
    <mergeCell ref="FKS317:FKS318"/>
    <mergeCell ref="EVG318:EVJ318"/>
    <mergeCell ref="EVK318:EVN318"/>
    <mergeCell ref="EVO318:EVR318"/>
    <mergeCell ref="EVU318:EVX318"/>
    <mergeCell ref="EVY318:EWB318"/>
    <mergeCell ref="EWC318:EWF318"/>
    <mergeCell ref="EWG318:EWJ318"/>
    <mergeCell ref="EWK318:EWN318"/>
    <mergeCell ref="EWO318:EWR318"/>
    <mergeCell ref="EWU318:EWX318"/>
    <mergeCell ref="EWY318:EXB318"/>
    <mergeCell ref="EXC318:EXF318"/>
    <mergeCell ref="EXG318:EXJ318"/>
    <mergeCell ref="EXK318:EXN318"/>
    <mergeCell ref="EXO318:EXR318"/>
    <mergeCell ref="EXU318:EXX318"/>
    <mergeCell ref="EXY318:EYB318"/>
    <mergeCell ref="EYC318:EYF318"/>
    <mergeCell ref="EYG318:EYJ318"/>
    <mergeCell ref="EYK318:EYN318"/>
    <mergeCell ref="EYO318:EYR318"/>
    <mergeCell ref="EYU318:EYX318"/>
    <mergeCell ref="EYY318:EZB318"/>
    <mergeCell ref="EZC318:EZF318"/>
    <mergeCell ref="EZG318:EZJ318"/>
    <mergeCell ref="EZK318:EZN318"/>
    <mergeCell ref="EZO318:EZR318"/>
    <mergeCell ref="EZU318:EZX318"/>
    <mergeCell ref="EZY318:FAB318"/>
    <mergeCell ref="FAC318:FAF318"/>
    <mergeCell ref="FAG318:FAJ318"/>
    <mergeCell ref="FDK318:FDN318"/>
    <mergeCell ref="FDO318:FDR318"/>
    <mergeCell ref="FDU318:FDX318"/>
    <mergeCell ref="FDY318:FEB318"/>
    <mergeCell ref="FEC318:FEF318"/>
    <mergeCell ref="FEG318:FEJ318"/>
    <mergeCell ref="FEK318:FEN318"/>
    <mergeCell ref="FEO318:FER318"/>
    <mergeCell ref="FEU318:FEX318"/>
    <mergeCell ref="FEY318:FFB318"/>
    <mergeCell ref="FFC318:FFF318"/>
    <mergeCell ref="FFG318:FFJ318"/>
    <mergeCell ref="FFK318:FFN318"/>
    <mergeCell ref="FFO318:FFR318"/>
    <mergeCell ref="FFU318:FFX318"/>
    <mergeCell ref="FFY318:FGB318"/>
    <mergeCell ref="FGC318:FGF318"/>
    <mergeCell ref="FGG318:FGJ318"/>
    <mergeCell ref="EIC318:EIF318"/>
    <mergeCell ref="EIG318:EIJ318"/>
    <mergeCell ref="EIK318:EIN318"/>
    <mergeCell ref="EIO318:EIR318"/>
    <mergeCell ref="EIU318:EIX318"/>
    <mergeCell ref="EIY318:EJB318"/>
    <mergeCell ref="EJC318:EJF318"/>
    <mergeCell ref="EJG318:EJJ318"/>
    <mergeCell ref="EJK318:EJN318"/>
    <mergeCell ref="EJO318:EJR318"/>
    <mergeCell ref="EJU318:EJX318"/>
    <mergeCell ref="EJY318:EKB318"/>
    <mergeCell ref="EKC318:EKF318"/>
    <mergeCell ref="ENC318:ENF318"/>
    <mergeCell ref="ENG318:ENJ318"/>
    <mergeCell ref="ENK318:ENN318"/>
    <mergeCell ref="DPS317:DPS318"/>
    <mergeCell ref="DPT317:DPT318"/>
    <mergeCell ref="DQS317:DQS318"/>
    <mergeCell ref="DQT317:DQT318"/>
    <mergeCell ref="DRS317:DRS318"/>
    <mergeCell ref="DRT317:DRT318"/>
    <mergeCell ref="DSS317:DSS318"/>
    <mergeCell ref="DST317:DST318"/>
    <mergeCell ref="DTS317:DTS318"/>
    <mergeCell ref="DTT317:DTT318"/>
    <mergeCell ref="DUS317:DUS318"/>
    <mergeCell ref="DUT317:DUT318"/>
    <mergeCell ref="DVS317:DVS318"/>
    <mergeCell ref="DVT317:DVT318"/>
    <mergeCell ref="DWS317:DWS318"/>
    <mergeCell ref="DWT317:DWT318"/>
    <mergeCell ref="DXS317:DXS318"/>
    <mergeCell ref="DXT317:DXT318"/>
    <mergeCell ref="DYS317:DYS318"/>
    <mergeCell ref="DYT317:DYT318"/>
    <mergeCell ref="DZS317:DZS318"/>
    <mergeCell ref="DZT317:DZT318"/>
    <mergeCell ref="EAS317:EAS318"/>
    <mergeCell ref="EAT317:EAT318"/>
    <mergeCell ref="EBS317:EBS318"/>
    <mergeCell ref="EBT317:EBT318"/>
    <mergeCell ref="ECS317:ECS318"/>
    <mergeCell ref="ECT317:ECT318"/>
    <mergeCell ref="EDS317:EDS318"/>
    <mergeCell ref="DPU318:DPX318"/>
    <mergeCell ref="DPY318:DQB318"/>
    <mergeCell ref="DQC318:DQF318"/>
    <mergeCell ref="DQG318:DQJ318"/>
    <mergeCell ref="DQK318:DQN318"/>
    <mergeCell ref="DQO318:DQR318"/>
    <mergeCell ref="DQU318:DQX318"/>
    <mergeCell ref="DQY318:DRB318"/>
    <mergeCell ref="DRC318:DRF318"/>
    <mergeCell ref="DRG318:DRJ318"/>
    <mergeCell ref="DRK318:DRN318"/>
    <mergeCell ref="DRO318:DRR318"/>
    <mergeCell ref="DRU318:DRX318"/>
    <mergeCell ref="DRY318:DSB318"/>
    <mergeCell ref="DSC318:DSF318"/>
    <mergeCell ref="DSG318:DSJ318"/>
    <mergeCell ref="DWU318:DWX318"/>
    <mergeCell ref="DWY318:DXB318"/>
    <mergeCell ref="DXC318:DXF318"/>
    <mergeCell ref="DBO318:DBR318"/>
    <mergeCell ref="DBU318:DBX318"/>
    <mergeCell ref="DBY318:DCB318"/>
    <mergeCell ref="DCC318:DCF318"/>
    <mergeCell ref="DCG318:DCJ318"/>
    <mergeCell ref="DCK318:DCN318"/>
    <mergeCell ref="DCO318:DCR318"/>
    <mergeCell ref="DCU318:DCX318"/>
    <mergeCell ref="DCY318:DDB318"/>
    <mergeCell ref="DDC318:DDF318"/>
    <mergeCell ref="DDG318:DDJ318"/>
    <mergeCell ref="DDK318:DDN318"/>
    <mergeCell ref="DDO318:DDR318"/>
    <mergeCell ref="CRS317:CRS318"/>
    <mergeCell ref="CRT317:CRT318"/>
    <mergeCell ref="CSS317:CSS318"/>
    <mergeCell ref="CST317:CST318"/>
    <mergeCell ref="CTS317:CTS318"/>
    <mergeCell ref="CTT317:CTT318"/>
    <mergeCell ref="CUS317:CUS318"/>
    <mergeCell ref="CUT317:CUT318"/>
    <mergeCell ref="CVS317:CVS318"/>
    <mergeCell ref="CVT317:CVT318"/>
    <mergeCell ref="CWS317:CWS318"/>
    <mergeCell ref="CIO318:CIR318"/>
    <mergeCell ref="CIU318:CIX318"/>
    <mergeCell ref="CIY318:CJB318"/>
    <mergeCell ref="CJC318:CJF318"/>
    <mergeCell ref="CJG318:CJJ318"/>
    <mergeCell ref="CJK318:CJN318"/>
    <mergeCell ref="CJO318:CJR318"/>
    <mergeCell ref="CJU318:CJX318"/>
    <mergeCell ref="CJY318:CKB318"/>
    <mergeCell ref="CKC318:CKF318"/>
    <mergeCell ref="CKG318:CKJ318"/>
    <mergeCell ref="CKK318:CKN318"/>
    <mergeCell ref="CKO318:CKR318"/>
    <mergeCell ref="CKU318:CKX318"/>
    <mergeCell ref="CKY318:CLB318"/>
    <mergeCell ref="CLC318:CLF318"/>
    <mergeCell ref="CLG318:CLJ318"/>
    <mergeCell ref="CLK318:CLN318"/>
    <mergeCell ref="CLO318:CLR318"/>
    <mergeCell ref="CLU318:CLX318"/>
    <mergeCell ref="CLY318:CMB318"/>
    <mergeCell ref="CMC318:CMF318"/>
    <mergeCell ref="CMG318:CMJ318"/>
    <mergeCell ref="CMK318:CMN318"/>
    <mergeCell ref="CMO318:CMR318"/>
    <mergeCell ref="CMU318:CMX318"/>
    <mergeCell ref="CMY318:CNB318"/>
    <mergeCell ref="CNC318:CNF318"/>
    <mergeCell ref="CNG318:CNJ318"/>
    <mergeCell ref="CNK318:CNN318"/>
    <mergeCell ref="CNO318:CNR318"/>
    <mergeCell ref="CQK318:CQN318"/>
    <mergeCell ref="CQO318:CQR318"/>
    <mergeCell ref="CQU318:CQX318"/>
    <mergeCell ref="CQY318:CRB318"/>
    <mergeCell ref="CRU318:CRX318"/>
    <mergeCell ref="CRY318:CSB318"/>
    <mergeCell ref="CSC318:CSF318"/>
    <mergeCell ref="CSG318:CSJ318"/>
    <mergeCell ref="CSK318:CSN318"/>
    <mergeCell ref="CSO318:CSR318"/>
    <mergeCell ref="CSU318:CSX318"/>
    <mergeCell ref="CSY318:CTB318"/>
    <mergeCell ref="CTC318:CTF318"/>
    <mergeCell ref="CTG318:CTJ318"/>
    <mergeCell ref="CTK318:CTN318"/>
    <mergeCell ref="CTO318:CTR318"/>
    <mergeCell ref="CTU318:CTX318"/>
    <mergeCell ref="CTY318:CUB318"/>
    <mergeCell ref="CUC318:CUF318"/>
    <mergeCell ref="CUG318:CUJ318"/>
    <mergeCell ref="CUK318:CUN318"/>
    <mergeCell ref="CUO318:CUR318"/>
    <mergeCell ref="BUO318:BUR318"/>
    <mergeCell ref="BUU318:BUX318"/>
    <mergeCell ref="BUY318:BVB318"/>
    <mergeCell ref="BVC318:BVF318"/>
    <mergeCell ref="BVG318:BVJ318"/>
    <mergeCell ref="BVK318:BVN318"/>
    <mergeCell ref="BVO318:BVR318"/>
    <mergeCell ref="BVU318:BVX318"/>
    <mergeCell ref="BVY318:BWB318"/>
    <mergeCell ref="BWC318:BWF318"/>
    <mergeCell ref="BWG318:BWJ318"/>
    <mergeCell ref="BWK318:BWN318"/>
    <mergeCell ref="BWO318:BWR318"/>
    <mergeCell ref="BWU318:BWX318"/>
    <mergeCell ref="BWY318:BXB318"/>
    <mergeCell ref="BXC318:BXF318"/>
    <mergeCell ref="BXG318:BXJ318"/>
    <mergeCell ref="BXK318:BXN318"/>
    <mergeCell ref="CAC318:CAF318"/>
    <mergeCell ref="CAG318:CAJ318"/>
    <mergeCell ref="CAK318:CAN318"/>
    <mergeCell ref="CAO318:CAR318"/>
    <mergeCell ref="CAU318:CAX318"/>
    <mergeCell ref="BZO318:BZR318"/>
    <mergeCell ref="BZU318:BZX318"/>
    <mergeCell ref="BZY318:CAB318"/>
    <mergeCell ref="CAY318:CBB318"/>
    <mergeCell ref="CBC318:CBF318"/>
    <mergeCell ref="CBG318:CBJ318"/>
    <mergeCell ref="CBK318:CBN318"/>
    <mergeCell ref="BZS317:BZS318"/>
    <mergeCell ref="BZT317:BZT318"/>
    <mergeCell ref="CAS317:CAS318"/>
    <mergeCell ref="CAT317:CAT318"/>
    <mergeCell ref="CBO318:CBR318"/>
    <mergeCell ref="CBU318:CBX318"/>
    <mergeCell ref="CBY318:CCB318"/>
    <mergeCell ref="CCC318:CCF318"/>
    <mergeCell ref="CCG318:CCJ318"/>
    <mergeCell ref="CCK318:CCN318"/>
    <mergeCell ref="CCO318:CCR318"/>
    <mergeCell ref="CCU318:CCX318"/>
    <mergeCell ref="CCY318:CDB318"/>
    <mergeCell ref="CDC318:CDF318"/>
    <mergeCell ref="CDG318:CDJ318"/>
    <mergeCell ref="CDK318:CDN318"/>
    <mergeCell ref="CDO318:CDR318"/>
    <mergeCell ref="CDU318:CDX318"/>
    <mergeCell ref="CDY318:CEB318"/>
    <mergeCell ref="CEC318:CEF318"/>
    <mergeCell ref="CEG318:CEJ318"/>
    <mergeCell ref="BGS317:BGS318"/>
    <mergeCell ref="BGT317:BGT318"/>
    <mergeCell ref="BHS317:BHS318"/>
    <mergeCell ref="BHT317:BHT318"/>
    <mergeCell ref="BIS317:BIS318"/>
    <mergeCell ref="BIT317:BIT318"/>
    <mergeCell ref="BJS317:BJS318"/>
    <mergeCell ref="BJT317:BJT318"/>
    <mergeCell ref="BKS317:BKS318"/>
    <mergeCell ref="BKT317:BKT318"/>
    <mergeCell ref="BLS317:BLS318"/>
    <mergeCell ref="BLT317:BLT318"/>
    <mergeCell ref="BMS317:BMS318"/>
    <mergeCell ref="BMT317:BMT318"/>
    <mergeCell ref="BNS317:BNS318"/>
    <mergeCell ref="BNT317:BNT318"/>
    <mergeCell ref="BOS317:BOS318"/>
    <mergeCell ref="BOT317:BOT318"/>
    <mergeCell ref="BPS317:BPS318"/>
    <mergeCell ref="BCU318:BCX318"/>
    <mergeCell ref="BCY318:BDB318"/>
    <mergeCell ref="BDC318:BDF318"/>
    <mergeCell ref="BDG318:BDJ318"/>
    <mergeCell ref="BDK318:BDN318"/>
    <mergeCell ref="BDO318:BDR318"/>
    <mergeCell ref="BDU318:BDX318"/>
    <mergeCell ref="BDY318:BEB318"/>
    <mergeCell ref="BEC318:BEF318"/>
    <mergeCell ref="BEG318:BEJ318"/>
    <mergeCell ref="BEK318:BEN318"/>
    <mergeCell ref="BEO318:BER318"/>
    <mergeCell ref="BEU318:BEX318"/>
    <mergeCell ref="BEY318:BFB318"/>
    <mergeCell ref="BLK318:BLN318"/>
    <mergeCell ref="BLO318:BLR318"/>
    <mergeCell ref="BLU318:BLX318"/>
    <mergeCell ref="BLY318:BMB318"/>
    <mergeCell ref="BMC318:BMF318"/>
    <mergeCell ref="BMG318:BMJ318"/>
    <mergeCell ref="BMK318:BMN318"/>
    <mergeCell ref="BMO318:BMR318"/>
    <mergeCell ref="BMU318:BMX318"/>
    <mergeCell ref="BMY318:BNB318"/>
    <mergeCell ref="BNC318:BNF318"/>
    <mergeCell ref="BNG318:BNJ318"/>
    <mergeCell ref="BNK318:BNN318"/>
    <mergeCell ref="BNO318:BNR318"/>
    <mergeCell ref="BNU318:BNX318"/>
    <mergeCell ref="BNY318:BOB318"/>
    <mergeCell ref="BOC318:BOF318"/>
    <mergeCell ref="BOG318:BOJ318"/>
    <mergeCell ref="BOK318:BON318"/>
    <mergeCell ref="BOO318:BOR318"/>
    <mergeCell ref="BOU318:BOX318"/>
    <mergeCell ref="BOY318:BPB318"/>
    <mergeCell ref="BPC318:BPF318"/>
    <mergeCell ref="BPG318:BPJ318"/>
    <mergeCell ref="BPK318:BPN318"/>
    <mergeCell ref="BPO318:BPR318"/>
    <mergeCell ref="AIO318:AIR318"/>
    <mergeCell ref="XU318:XX318"/>
    <mergeCell ref="XY318:YB318"/>
    <mergeCell ref="YC318:YF318"/>
    <mergeCell ref="YG318:YJ318"/>
    <mergeCell ref="YK318:YN318"/>
    <mergeCell ref="YO318:YR318"/>
    <mergeCell ref="YU318:YX318"/>
    <mergeCell ref="YY318:ZB318"/>
    <mergeCell ref="ZC318:ZF318"/>
    <mergeCell ref="ZG318:ZJ318"/>
    <mergeCell ref="ZK318:ZN318"/>
    <mergeCell ref="ZO318:ZR318"/>
    <mergeCell ref="ZU318:ZX318"/>
    <mergeCell ref="ZY318:AAB318"/>
    <mergeCell ref="AAC318:AAF318"/>
    <mergeCell ref="AAG318:AAJ318"/>
    <mergeCell ref="AAK318:AAN318"/>
    <mergeCell ref="AAO318:AAR318"/>
    <mergeCell ref="AAU318:AAX318"/>
    <mergeCell ref="AAY318:ABB318"/>
    <mergeCell ref="ABC318:ABF318"/>
    <mergeCell ref="ABG318:ABJ318"/>
    <mergeCell ref="WS317:WS318"/>
    <mergeCell ref="WT317:WT318"/>
    <mergeCell ref="XS317:XS318"/>
    <mergeCell ref="XT317:XT318"/>
    <mergeCell ref="YS317:YS318"/>
    <mergeCell ref="YT317:YT318"/>
    <mergeCell ref="ZS317:ZS318"/>
    <mergeCell ref="ZT317:ZT318"/>
    <mergeCell ref="AAS317:AAS318"/>
    <mergeCell ref="ACT317:ACT318"/>
    <mergeCell ref="ADS317:ADS318"/>
    <mergeCell ref="ABK318:ABN318"/>
    <mergeCell ref="ABO318:ABR318"/>
    <mergeCell ref="ABU318:ABX318"/>
    <mergeCell ref="ABY318:ACB318"/>
    <mergeCell ref="ACC318:ACF318"/>
    <mergeCell ref="ACG318:ACJ318"/>
    <mergeCell ref="ACK318:ACN318"/>
    <mergeCell ref="ACO318:ACR318"/>
    <mergeCell ref="ACU318:ACX318"/>
    <mergeCell ref="ACY318:ADB318"/>
    <mergeCell ref="ADC318:ADF318"/>
    <mergeCell ref="ADG318:ADJ318"/>
    <mergeCell ref="ADK318:ADN318"/>
    <mergeCell ref="ADO318:ADR318"/>
    <mergeCell ref="ADU318:ADX318"/>
    <mergeCell ref="AEK318:AEN318"/>
    <mergeCell ref="AEO318:AER318"/>
    <mergeCell ref="AEU318:AEX318"/>
    <mergeCell ref="AEY318:AFB318"/>
    <mergeCell ref="ADT317:ADT318"/>
    <mergeCell ref="AES317:AES318"/>
    <mergeCell ref="AET317:AET318"/>
    <mergeCell ref="AFS317:AFS318"/>
    <mergeCell ref="AFT317:AFT318"/>
    <mergeCell ref="AGS317:AGS318"/>
    <mergeCell ref="AGT317:AGT318"/>
    <mergeCell ref="AHS317:AHS318"/>
    <mergeCell ref="AHT317:AHT318"/>
    <mergeCell ref="AS317:AS318"/>
    <mergeCell ref="AT317:AT318"/>
    <mergeCell ref="BS317:BS318"/>
    <mergeCell ref="BT317:BT318"/>
    <mergeCell ref="CS317:CS318"/>
    <mergeCell ref="CT317:CT318"/>
    <mergeCell ref="DS317:DS318"/>
    <mergeCell ref="DT317:DT318"/>
    <mergeCell ref="ES317:ES318"/>
    <mergeCell ref="ET317:ET318"/>
    <mergeCell ref="FS317:FS318"/>
    <mergeCell ref="FT317:FT318"/>
    <mergeCell ref="GS317:GS318"/>
    <mergeCell ref="GT317:GT318"/>
    <mergeCell ref="HS317:HS318"/>
    <mergeCell ref="HT317:HT318"/>
    <mergeCell ref="IS317:IS318"/>
    <mergeCell ref="IT317:IT318"/>
    <mergeCell ref="JS317:JS318"/>
    <mergeCell ref="JT317:JT318"/>
    <mergeCell ref="KS317:KS318"/>
    <mergeCell ref="KT317:KT318"/>
    <mergeCell ref="LS317:LS318"/>
    <mergeCell ref="LT317:LT318"/>
    <mergeCell ref="MS317:MS318"/>
    <mergeCell ref="MT317:MT318"/>
    <mergeCell ref="NS317:NS318"/>
    <mergeCell ref="NT317:NT318"/>
    <mergeCell ref="OS317:OS318"/>
    <mergeCell ref="AAT317:AAT318"/>
    <mergeCell ref="ABS317:ABS318"/>
    <mergeCell ref="ABT317:ABT318"/>
    <mergeCell ref="ADY318:AEB318"/>
    <mergeCell ref="ACS317:ACS318"/>
    <mergeCell ref="VY318:WB318"/>
    <mergeCell ref="WC318:WF318"/>
    <mergeCell ref="WG318:WJ318"/>
    <mergeCell ref="WK318:WN318"/>
    <mergeCell ref="WO318:WR318"/>
    <mergeCell ref="WU318:WX318"/>
    <mergeCell ref="WY318:XB318"/>
    <mergeCell ref="XC318:XF318"/>
    <mergeCell ref="XG318:XJ318"/>
    <mergeCell ref="XK318:XN318"/>
    <mergeCell ref="XO318:XR318"/>
    <mergeCell ref="JC318:JF318"/>
    <mergeCell ref="JG318:JJ318"/>
    <mergeCell ref="JK318:JN318"/>
    <mergeCell ref="JO318:JR318"/>
    <mergeCell ref="JU318:JX318"/>
    <mergeCell ref="JY318:KB318"/>
    <mergeCell ref="KC318:KF318"/>
    <mergeCell ref="KG318:KJ318"/>
    <mergeCell ref="KK318:KN318"/>
    <mergeCell ref="KO318:KR318"/>
    <mergeCell ref="KU318:KX318"/>
    <mergeCell ref="KY318:LB318"/>
    <mergeCell ref="LC318:LF318"/>
    <mergeCell ref="LG318:LJ318"/>
    <mergeCell ref="LK318:LN318"/>
    <mergeCell ref="LO318:LR318"/>
    <mergeCell ref="LU318:LX318"/>
    <mergeCell ref="LY318:MB318"/>
    <mergeCell ref="MC318:MF318"/>
    <mergeCell ref="WWC302:WWF302"/>
    <mergeCell ref="WWG302:WWJ302"/>
    <mergeCell ref="WWK302:WWN302"/>
    <mergeCell ref="WWO302:WWR302"/>
    <mergeCell ref="WWU302:WWX302"/>
    <mergeCell ref="WWY302:WXB302"/>
    <mergeCell ref="WXC302:WXF302"/>
    <mergeCell ref="WXG302:WXJ302"/>
    <mergeCell ref="WXK302:WXN302"/>
    <mergeCell ref="WXO302:WXR302"/>
    <mergeCell ref="WXU302:WXX302"/>
    <mergeCell ref="WXY302:WYB302"/>
    <mergeCell ref="WYC302:WYF302"/>
    <mergeCell ref="WYG302:WYJ302"/>
    <mergeCell ref="WYK302:WYN302"/>
    <mergeCell ref="WYO302:WYR302"/>
    <mergeCell ref="WYU302:WYX302"/>
    <mergeCell ref="WYY302:WZB302"/>
    <mergeCell ref="WZC302:WZF302"/>
    <mergeCell ref="WZG302:WZJ302"/>
    <mergeCell ref="WZK302:WZN302"/>
    <mergeCell ref="WZO302:WZR302"/>
    <mergeCell ref="WZU302:WZX302"/>
    <mergeCell ref="WZY302:XAB302"/>
    <mergeCell ref="XAC302:XAE302"/>
    <mergeCell ref="WQO302:WQR302"/>
    <mergeCell ref="WQU302:WQX302"/>
    <mergeCell ref="WQY302:WRB302"/>
    <mergeCell ref="WRC302:WRF302"/>
    <mergeCell ref="WRG302:WRJ302"/>
    <mergeCell ref="WRK302:WRN302"/>
    <mergeCell ref="WRO302:WRR302"/>
    <mergeCell ref="WRU302:WRX302"/>
    <mergeCell ref="WRY302:WSB302"/>
    <mergeCell ref="WSC302:WSF302"/>
    <mergeCell ref="WSG302:WSJ302"/>
    <mergeCell ref="WSK302:WSN302"/>
    <mergeCell ref="WSO302:WSR302"/>
    <mergeCell ref="WSU302:WSX302"/>
    <mergeCell ref="WSY302:WTB302"/>
    <mergeCell ref="WTC302:WTF302"/>
    <mergeCell ref="WTG302:WTJ302"/>
    <mergeCell ref="WTK302:WTN302"/>
    <mergeCell ref="WTO302:WTR302"/>
    <mergeCell ref="WTU302:WTX302"/>
    <mergeCell ref="WTY302:WUB302"/>
    <mergeCell ref="WUC302:WUF302"/>
    <mergeCell ref="WUG302:WUJ302"/>
    <mergeCell ref="WUK302:WUN302"/>
    <mergeCell ref="WUO302:WUR302"/>
    <mergeCell ref="WUU302:WUX302"/>
    <mergeCell ref="WUY302:WVB302"/>
    <mergeCell ref="WVC302:WVF302"/>
    <mergeCell ref="WVG302:WVJ302"/>
    <mergeCell ref="WVK302:WVN302"/>
    <mergeCell ref="WVO302:WVR302"/>
    <mergeCell ref="WVU302:WVX302"/>
    <mergeCell ref="WVY302:WWB302"/>
    <mergeCell ref="WQS301:WQS302"/>
    <mergeCell ref="WQT301:WQT302"/>
    <mergeCell ref="WRS301:WRS302"/>
    <mergeCell ref="WRT301:WRT302"/>
    <mergeCell ref="WSS301:WSS302"/>
    <mergeCell ref="WST301:WST302"/>
    <mergeCell ref="WTS301:WTS302"/>
    <mergeCell ref="WTT301:WTT302"/>
    <mergeCell ref="WUS301:WUS302"/>
    <mergeCell ref="WUT301:WUT302"/>
    <mergeCell ref="WVS301:WVS302"/>
    <mergeCell ref="WVT301:WVT302"/>
    <mergeCell ref="WLC302:WLF302"/>
    <mergeCell ref="WLG302:WLJ302"/>
    <mergeCell ref="WLK302:WLN302"/>
    <mergeCell ref="WLO302:WLR302"/>
    <mergeCell ref="WLU302:WLX302"/>
    <mergeCell ref="WLY302:WMB302"/>
    <mergeCell ref="WMC302:WMF302"/>
    <mergeCell ref="WMG302:WMJ302"/>
    <mergeCell ref="WMK302:WMN302"/>
    <mergeCell ref="WMO302:WMR302"/>
    <mergeCell ref="WMU302:WMX302"/>
    <mergeCell ref="WMY302:WNB302"/>
    <mergeCell ref="WNC302:WNF302"/>
    <mergeCell ref="WNG302:WNJ302"/>
    <mergeCell ref="WNK302:WNN302"/>
    <mergeCell ref="WNO302:WNR302"/>
    <mergeCell ref="WNU302:WNX302"/>
    <mergeCell ref="WNY302:WOB302"/>
    <mergeCell ref="WOC302:WOF302"/>
    <mergeCell ref="WOG302:WOJ302"/>
    <mergeCell ref="WOK302:WON302"/>
    <mergeCell ref="WOO302:WOR302"/>
    <mergeCell ref="WOU302:WOX302"/>
    <mergeCell ref="WOY302:WPB302"/>
    <mergeCell ref="WPC302:WPF302"/>
    <mergeCell ref="WPG302:WPJ302"/>
    <mergeCell ref="WPK302:WPN302"/>
    <mergeCell ref="WPO302:WPR302"/>
    <mergeCell ref="WPU302:WPX302"/>
    <mergeCell ref="WPY302:WQB302"/>
    <mergeCell ref="WQC302:WQF302"/>
    <mergeCell ref="WQG302:WQJ302"/>
    <mergeCell ref="WQK302:WQN302"/>
    <mergeCell ref="WNS301:WNS302"/>
    <mergeCell ref="WNT301:WNT302"/>
    <mergeCell ref="WOS301:WOS302"/>
    <mergeCell ref="WOT301:WOT302"/>
    <mergeCell ref="WPS301:WPS302"/>
    <mergeCell ref="WPT301:WPT302"/>
    <mergeCell ref="WLS301:WLS302"/>
    <mergeCell ref="WLT301:WLT302"/>
    <mergeCell ref="WMS301:WMS302"/>
    <mergeCell ref="WMT301:WMT302"/>
    <mergeCell ref="WGK302:WGN302"/>
    <mergeCell ref="WGO302:WGR302"/>
    <mergeCell ref="WGU302:WGX302"/>
    <mergeCell ref="WGY302:WHB302"/>
    <mergeCell ref="WHC302:WHF302"/>
    <mergeCell ref="WHG302:WHJ302"/>
    <mergeCell ref="WHK302:WHN302"/>
    <mergeCell ref="WHO302:WHR302"/>
    <mergeCell ref="WHU302:WHX302"/>
    <mergeCell ref="WHY302:WIB302"/>
    <mergeCell ref="WIC302:WIF302"/>
    <mergeCell ref="WIG302:WIJ302"/>
    <mergeCell ref="WIK302:WIN302"/>
    <mergeCell ref="WIO302:WIR302"/>
    <mergeCell ref="WIU302:WIX302"/>
    <mergeCell ref="WIY302:WJB302"/>
    <mergeCell ref="WJC302:WJF302"/>
    <mergeCell ref="WJG302:WJJ302"/>
    <mergeCell ref="WJK302:WJN302"/>
    <mergeCell ref="WJO302:WJR302"/>
    <mergeCell ref="WJU302:WJX302"/>
    <mergeCell ref="WJY302:WKB302"/>
    <mergeCell ref="WKC302:WKF302"/>
    <mergeCell ref="WKG302:WKJ302"/>
    <mergeCell ref="WKK302:WKN302"/>
    <mergeCell ref="WKO302:WKR302"/>
    <mergeCell ref="WKU302:WKX302"/>
    <mergeCell ref="WKY302:WLB302"/>
    <mergeCell ref="WFT301:WFT302"/>
    <mergeCell ref="WGS301:WGS302"/>
    <mergeCell ref="WGT301:WGT302"/>
    <mergeCell ref="WHS301:WHS302"/>
    <mergeCell ref="WHT301:WHT302"/>
    <mergeCell ref="WIS301:WIS302"/>
    <mergeCell ref="WIT301:WIT302"/>
    <mergeCell ref="WJS301:WJS302"/>
    <mergeCell ref="WJT301:WJT302"/>
    <mergeCell ref="WKS301:WKS302"/>
    <mergeCell ref="WKT301:WKT302"/>
    <mergeCell ref="VVY302:VWB302"/>
    <mergeCell ref="VWC302:VWF302"/>
    <mergeCell ref="VWG302:VWJ302"/>
    <mergeCell ref="VWK302:VWN302"/>
    <mergeCell ref="VWO302:VWR302"/>
    <mergeCell ref="VWU302:VWX302"/>
    <mergeCell ref="VWY302:VXB302"/>
    <mergeCell ref="VXC302:VXF302"/>
    <mergeCell ref="VXG302:VXJ302"/>
    <mergeCell ref="VXK302:VXN302"/>
    <mergeCell ref="VXO302:VXR302"/>
    <mergeCell ref="VXU302:VXX302"/>
    <mergeCell ref="VXY302:VYB302"/>
    <mergeCell ref="VYC302:VYF302"/>
    <mergeCell ref="VYG302:VYJ302"/>
    <mergeCell ref="VYK302:VYN302"/>
    <mergeCell ref="VYO302:VYR302"/>
    <mergeCell ref="VYU302:VYX302"/>
    <mergeCell ref="VYY302:VZB302"/>
    <mergeCell ref="VZC302:VZF302"/>
    <mergeCell ref="VZG302:VZJ302"/>
    <mergeCell ref="VZK302:VZN302"/>
    <mergeCell ref="VZO302:VZR302"/>
    <mergeCell ref="VZU302:VZX302"/>
    <mergeCell ref="VZY302:WAB302"/>
    <mergeCell ref="WAC302:WAF302"/>
    <mergeCell ref="WAG302:WAJ302"/>
    <mergeCell ref="WFO302:WFR302"/>
    <mergeCell ref="WFU302:WFX302"/>
    <mergeCell ref="WFY302:WGB302"/>
    <mergeCell ref="WGC302:WGF302"/>
    <mergeCell ref="WGG302:WGJ302"/>
    <mergeCell ref="WFS301:WFS302"/>
    <mergeCell ref="VWS301:VWS302"/>
    <mergeCell ref="WBK302:WBN302"/>
    <mergeCell ref="WBO302:WBR302"/>
    <mergeCell ref="WBU302:WBX302"/>
    <mergeCell ref="WBY302:WCB302"/>
    <mergeCell ref="WCC302:WCF302"/>
    <mergeCell ref="WCG302:WCJ302"/>
    <mergeCell ref="WCK302:WCN302"/>
    <mergeCell ref="WCO302:WCR302"/>
    <mergeCell ref="WCU302:WCX302"/>
    <mergeCell ref="WCY302:WDB302"/>
    <mergeCell ref="WDC302:WDF302"/>
    <mergeCell ref="WDG302:WDJ302"/>
    <mergeCell ref="WDK302:WDN302"/>
    <mergeCell ref="WDO302:WDR302"/>
    <mergeCell ref="WDU302:WDX302"/>
    <mergeCell ref="WDY302:WEB302"/>
    <mergeCell ref="WEC302:WEF302"/>
    <mergeCell ref="WEG302:WEJ302"/>
    <mergeCell ref="WEK302:WEN302"/>
    <mergeCell ref="WEO302:WER302"/>
    <mergeCell ref="WEU302:WEX302"/>
    <mergeCell ref="WEY302:WFB302"/>
    <mergeCell ref="WFC302:WFF302"/>
    <mergeCell ref="WFG302:WFJ302"/>
    <mergeCell ref="WFK302:WFN302"/>
    <mergeCell ref="VNT301:VNT302"/>
    <mergeCell ref="VOS301:VOS302"/>
    <mergeCell ref="VOT301:VOT302"/>
    <mergeCell ref="VPS301:VPS302"/>
    <mergeCell ref="VPT301:VPT302"/>
    <mergeCell ref="VQS301:VQS302"/>
    <mergeCell ref="VQT301:VQT302"/>
    <mergeCell ref="VRS301:VRS302"/>
    <mergeCell ref="VRT301:VRT302"/>
    <mergeCell ref="VSU302:VSX302"/>
    <mergeCell ref="VSY302:VTB302"/>
    <mergeCell ref="VTC302:VTF302"/>
    <mergeCell ref="VTG302:VTJ302"/>
    <mergeCell ref="VTK302:VTN302"/>
    <mergeCell ref="VTO302:VTR302"/>
    <mergeCell ref="VTU302:VTX302"/>
    <mergeCell ref="VTY302:VUB302"/>
    <mergeCell ref="VUC302:VUF302"/>
    <mergeCell ref="VUG302:VUJ302"/>
    <mergeCell ref="VUK302:VUN302"/>
    <mergeCell ref="VUO302:VUR302"/>
    <mergeCell ref="VUU302:VUX302"/>
    <mergeCell ref="VUY302:VVB302"/>
    <mergeCell ref="VVC302:VVF302"/>
    <mergeCell ref="VVG302:VVJ302"/>
    <mergeCell ref="VVK302:VVN302"/>
    <mergeCell ref="VVO302:VVR302"/>
    <mergeCell ref="VST301:VST302"/>
    <mergeCell ref="VTS301:VTS302"/>
    <mergeCell ref="VTT301:VTT302"/>
    <mergeCell ref="VUS301:VUS302"/>
    <mergeCell ref="VUT301:VUT302"/>
    <mergeCell ref="VVU302:VVX302"/>
    <mergeCell ref="VVS301:VVS302"/>
    <mergeCell ref="VVT301:VVT302"/>
    <mergeCell ref="VOU302:VOX302"/>
    <mergeCell ref="VOY302:VPB302"/>
    <mergeCell ref="VPC302:VPF302"/>
    <mergeCell ref="VPG302:VPJ302"/>
    <mergeCell ref="VDO302:VDR302"/>
    <mergeCell ref="VDU302:VDX302"/>
    <mergeCell ref="VDY302:VEB302"/>
    <mergeCell ref="VEC302:VEF302"/>
    <mergeCell ref="VEG302:VEJ302"/>
    <mergeCell ref="VEK302:VEN302"/>
    <mergeCell ref="VEO302:VER302"/>
    <mergeCell ref="VEU302:VEX302"/>
    <mergeCell ref="VEY302:VFB302"/>
    <mergeCell ref="VFC302:VFF302"/>
    <mergeCell ref="VFG302:VFJ302"/>
    <mergeCell ref="VFK302:VFN302"/>
    <mergeCell ref="VFO302:VFR302"/>
    <mergeCell ref="VFU302:VFX302"/>
    <mergeCell ref="VFY302:VGB302"/>
    <mergeCell ref="VGC302:VGF302"/>
    <mergeCell ref="VGG302:VGJ302"/>
    <mergeCell ref="VGK302:VGN302"/>
    <mergeCell ref="VGO302:VGR302"/>
    <mergeCell ref="VGU302:VGX302"/>
    <mergeCell ref="VGY302:VHB302"/>
    <mergeCell ref="VHC302:VHF302"/>
    <mergeCell ref="VHG302:VHJ302"/>
    <mergeCell ref="VHK302:VHN302"/>
    <mergeCell ref="VHO302:VHR302"/>
    <mergeCell ref="VHU302:VHX302"/>
    <mergeCell ref="VHY302:VIB302"/>
    <mergeCell ref="VIC302:VIF302"/>
    <mergeCell ref="VIG302:VIJ302"/>
    <mergeCell ref="VIK302:VIN302"/>
    <mergeCell ref="VIO302:VIR302"/>
    <mergeCell ref="VIU302:VIX302"/>
    <mergeCell ref="VIY302:VJB302"/>
    <mergeCell ref="VDS301:VDS302"/>
    <mergeCell ref="VDT301:VDT302"/>
    <mergeCell ref="VES301:VES302"/>
    <mergeCell ref="VET301:VET302"/>
    <mergeCell ref="VFS301:VFS302"/>
    <mergeCell ref="VHS301:VHS302"/>
    <mergeCell ref="VHT301:VHT302"/>
    <mergeCell ref="VIS301:VIS302"/>
    <mergeCell ref="VIT301:VIT302"/>
    <mergeCell ref="VGS301:VGS302"/>
    <mergeCell ref="VGT301:VGT302"/>
    <mergeCell ref="UTU302:UTX302"/>
    <mergeCell ref="UTY302:UUB302"/>
    <mergeCell ref="UTT301:UTT302"/>
    <mergeCell ref="UZG302:UZJ302"/>
    <mergeCell ref="UZK302:UZN302"/>
    <mergeCell ref="UZO302:UZR302"/>
    <mergeCell ref="UZU302:UZX302"/>
    <mergeCell ref="UZY302:VAB302"/>
    <mergeCell ref="VAC302:VAF302"/>
    <mergeCell ref="VAG302:VAJ302"/>
    <mergeCell ref="VAK302:VAN302"/>
    <mergeCell ref="VAO302:VAR302"/>
    <mergeCell ref="VAU302:VAX302"/>
    <mergeCell ref="VAY302:VBB302"/>
    <mergeCell ref="VBC302:VBF302"/>
    <mergeCell ref="VBG302:VBJ302"/>
    <mergeCell ref="VBK302:VBN302"/>
    <mergeCell ref="VBO302:VBR302"/>
    <mergeCell ref="VBU302:VBX302"/>
    <mergeCell ref="VBY302:VCB302"/>
    <mergeCell ref="VCC302:VCF302"/>
    <mergeCell ref="VCG302:VCJ302"/>
    <mergeCell ref="VCK302:VCN302"/>
    <mergeCell ref="VCO302:VCR302"/>
    <mergeCell ref="VCU302:VCX302"/>
    <mergeCell ref="VCY302:VDB302"/>
    <mergeCell ref="VDC302:VDF302"/>
    <mergeCell ref="VDG302:VDJ302"/>
    <mergeCell ref="VDK302:VDN302"/>
    <mergeCell ref="VCS301:VCS302"/>
    <mergeCell ref="VCT301:VCT302"/>
    <mergeCell ref="UUC302:UUF302"/>
    <mergeCell ref="UUG302:UUJ302"/>
    <mergeCell ref="UUK302:UUN302"/>
    <mergeCell ref="UUO302:UUR302"/>
    <mergeCell ref="UUU302:UUX302"/>
    <mergeCell ref="UUY302:UVB302"/>
    <mergeCell ref="UVC302:UVF302"/>
    <mergeCell ref="UVG302:UVJ302"/>
    <mergeCell ref="UVK302:UVN302"/>
    <mergeCell ref="UVO302:UVR302"/>
    <mergeCell ref="UVU302:UVX302"/>
    <mergeCell ref="UVY302:UWB302"/>
    <mergeCell ref="UWC302:UWF302"/>
    <mergeCell ref="UWG302:UWJ302"/>
    <mergeCell ref="UWK302:UWN302"/>
    <mergeCell ref="UWO302:UWR302"/>
    <mergeCell ref="UWU302:UWX302"/>
    <mergeCell ref="UWY302:UXB302"/>
    <mergeCell ref="UXC302:UXF302"/>
    <mergeCell ref="UXG302:UXJ302"/>
    <mergeCell ref="UXK302:UXN302"/>
    <mergeCell ref="UXO302:UXR302"/>
    <mergeCell ref="UXU302:UXX302"/>
    <mergeCell ref="UXY302:UYB302"/>
    <mergeCell ref="UYC302:UYF302"/>
    <mergeCell ref="UYG302:UYJ302"/>
    <mergeCell ref="UYK302:UYN302"/>
    <mergeCell ref="UYO302:UYR302"/>
    <mergeCell ref="UYU302:UYX302"/>
    <mergeCell ref="UNO302:UNR302"/>
    <mergeCell ref="UNU302:UNX302"/>
    <mergeCell ref="UNY302:UOB302"/>
    <mergeCell ref="UOC302:UOF302"/>
    <mergeCell ref="UOG302:UOJ302"/>
    <mergeCell ref="UOK302:UON302"/>
    <mergeCell ref="UOO302:UOR302"/>
    <mergeCell ref="UOU302:UOX302"/>
    <mergeCell ref="UOY302:UPB302"/>
    <mergeCell ref="UPC302:UPF302"/>
    <mergeCell ref="UPG302:UPJ302"/>
    <mergeCell ref="UPK302:UPN302"/>
    <mergeCell ref="UPO302:UPR302"/>
    <mergeCell ref="UPU302:UPX302"/>
    <mergeCell ref="UPY302:UQB302"/>
    <mergeCell ref="UQC302:UQF302"/>
    <mergeCell ref="UQG302:UQJ302"/>
    <mergeCell ref="UQK302:UQN302"/>
    <mergeCell ref="UQO302:UQR302"/>
    <mergeCell ref="UQU302:UQX302"/>
    <mergeCell ref="UQY302:URB302"/>
    <mergeCell ref="URC302:URF302"/>
    <mergeCell ref="URG302:URJ302"/>
    <mergeCell ref="URK302:URN302"/>
    <mergeCell ref="URO302:URR302"/>
    <mergeCell ref="URU302:URX302"/>
    <mergeCell ref="URY302:USB302"/>
    <mergeCell ref="USC302:USF302"/>
    <mergeCell ref="USG302:USJ302"/>
    <mergeCell ref="USK302:USN302"/>
    <mergeCell ref="USO302:USR302"/>
    <mergeCell ref="USU302:USX302"/>
    <mergeCell ref="USY302:UTB302"/>
    <mergeCell ref="UNS301:UNS302"/>
    <mergeCell ref="UNT301:UNT302"/>
    <mergeCell ref="UOS301:UOS302"/>
    <mergeCell ref="UOT301:UOT302"/>
    <mergeCell ref="UPS301:UPS302"/>
    <mergeCell ref="UPT301:UPT302"/>
    <mergeCell ref="UQS301:UQS302"/>
    <mergeCell ref="UQT301:UQT302"/>
    <mergeCell ref="URS301:URS302"/>
    <mergeCell ref="URT301:URT302"/>
    <mergeCell ref="USS301:USS302"/>
    <mergeCell ref="UST301:UST302"/>
    <mergeCell ref="UKG302:UKJ302"/>
    <mergeCell ref="UKK302:UKN302"/>
    <mergeCell ref="UKO302:UKR302"/>
    <mergeCell ref="UKU302:UKX302"/>
    <mergeCell ref="UKY302:ULB302"/>
    <mergeCell ref="ULC302:ULF302"/>
    <mergeCell ref="ULG302:ULJ302"/>
    <mergeCell ref="ULK302:ULN302"/>
    <mergeCell ref="ULO302:ULR302"/>
    <mergeCell ref="ULU302:ULX302"/>
    <mergeCell ref="ULY302:UMB302"/>
    <mergeCell ref="UMC302:UMF302"/>
    <mergeCell ref="UMG302:UMJ302"/>
    <mergeCell ref="UMK302:UMN302"/>
    <mergeCell ref="UMO302:UMR302"/>
    <mergeCell ref="UMU302:UMX302"/>
    <mergeCell ref="UMY302:UNB302"/>
    <mergeCell ref="UNC302:UNF302"/>
    <mergeCell ref="UNG302:UNJ302"/>
    <mergeCell ref="UNK302:UNN302"/>
    <mergeCell ref="UDS301:UDS302"/>
    <mergeCell ref="UES301:UES302"/>
    <mergeCell ref="UET301:UET302"/>
    <mergeCell ref="UFS301:UFS302"/>
    <mergeCell ref="UFT301:UFT302"/>
    <mergeCell ref="UGS301:UGS302"/>
    <mergeCell ref="UGT301:UGT302"/>
    <mergeCell ref="UHS301:UHS302"/>
    <mergeCell ref="UHT301:UHT302"/>
    <mergeCell ref="UIS301:UIS302"/>
    <mergeCell ref="UIT301:UIT302"/>
    <mergeCell ref="UJS301:UJS302"/>
    <mergeCell ref="UJT301:UJT302"/>
    <mergeCell ref="UKS301:UKS302"/>
    <mergeCell ref="UKT301:UKT302"/>
    <mergeCell ref="ULS301:ULS302"/>
    <mergeCell ref="ULT301:ULT302"/>
    <mergeCell ref="UMS301:UMS302"/>
    <mergeCell ref="UMT301:UMT302"/>
    <mergeCell ref="UDY302:UEB302"/>
    <mergeCell ref="UEC302:UEF302"/>
    <mergeCell ref="UEG302:UEJ302"/>
    <mergeCell ref="UEK302:UEN302"/>
    <mergeCell ref="UEO302:UER302"/>
    <mergeCell ref="UEU302:UEX302"/>
    <mergeCell ref="UEY302:UFB302"/>
    <mergeCell ref="UFC302:UFF302"/>
    <mergeCell ref="UFG302:UFJ302"/>
    <mergeCell ref="UFK302:UFN302"/>
    <mergeCell ref="UFO302:UFR302"/>
    <mergeCell ref="UFU302:UFX302"/>
    <mergeCell ref="TYT301:TYT302"/>
    <mergeCell ref="TXS301:TXS302"/>
    <mergeCell ref="TXT301:TXT302"/>
    <mergeCell ref="TYS301:TYS302"/>
    <mergeCell ref="TZS301:TZS302"/>
    <mergeCell ref="TZT301:TZT302"/>
    <mergeCell ref="UAS301:UAS302"/>
    <mergeCell ref="UAT301:UAT302"/>
    <mergeCell ref="UBS301:UBS302"/>
    <mergeCell ref="UBT301:UBT302"/>
    <mergeCell ref="UCS301:UCS302"/>
    <mergeCell ref="UCT301:UCT302"/>
    <mergeCell ref="UDC302:UDF302"/>
    <mergeCell ref="UDG302:UDJ302"/>
    <mergeCell ref="UDK302:UDN302"/>
    <mergeCell ref="UDO302:UDR302"/>
    <mergeCell ref="UDU302:UDX302"/>
    <mergeCell ref="UDT301:UDT302"/>
    <mergeCell ref="UJC302:UJF302"/>
    <mergeCell ref="UJG302:UJJ302"/>
    <mergeCell ref="UJK302:UJN302"/>
    <mergeCell ref="UJO302:UJR302"/>
    <mergeCell ref="UJU302:UJX302"/>
    <mergeCell ref="UJY302:UKB302"/>
    <mergeCell ref="UKC302:UKF302"/>
    <mergeCell ref="UFY302:UGB302"/>
    <mergeCell ref="UGC302:UGF302"/>
    <mergeCell ref="UGG302:UGJ302"/>
    <mergeCell ref="UGK302:UGN302"/>
    <mergeCell ref="UGO302:UGR302"/>
    <mergeCell ref="UGU302:UGX302"/>
    <mergeCell ref="UGY302:UHB302"/>
    <mergeCell ref="UHC302:UHF302"/>
    <mergeCell ref="UHG302:UHJ302"/>
    <mergeCell ref="UHK302:UHN302"/>
    <mergeCell ref="UHO302:UHR302"/>
    <mergeCell ref="UHU302:UHX302"/>
    <mergeCell ref="UHY302:UIB302"/>
    <mergeCell ref="UIC302:UIF302"/>
    <mergeCell ref="UIG302:UIJ302"/>
    <mergeCell ref="UIK302:UIN302"/>
    <mergeCell ref="UIO302:UIR302"/>
    <mergeCell ref="UIU302:UIX302"/>
    <mergeCell ref="UIY302:UJB302"/>
    <mergeCell ref="TZU302:TZX302"/>
    <mergeCell ref="TZY302:UAB302"/>
    <mergeCell ref="UAC302:UAF302"/>
    <mergeCell ref="UAG302:UAJ302"/>
    <mergeCell ref="UAK302:UAN302"/>
    <mergeCell ref="UAO302:UAR302"/>
    <mergeCell ref="UAU302:UAX302"/>
    <mergeCell ref="UAY302:UBB302"/>
    <mergeCell ref="UBC302:UBF302"/>
    <mergeCell ref="UBG302:UBJ302"/>
    <mergeCell ref="UBK302:UBN302"/>
    <mergeCell ref="UBO302:UBR302"/>
    <mergeCell ref="TMY302:TNB302"/>
    <mergeCell ref="TNC302:TNF302"/>
    <mergeCell ref="TNG302:TNJ302"/>
    <mergeCell ref="TNK302:TNN302"/>
    <mergeCell ref="TNO302:TNR302"/>
    <mergeCell ref="TSY302:TTB302"/>
    <mergeCell ref="TTC302:TTF302"/>
    <mergeCell ref="TTG302:TTJ302"/>
    <mergeCell ref="TTK302:TTN302"/>
    <mergeCell ref="TTO302:TTR302"/>
    <mergeCell ref="TTU302:TTX302"/>
    <mergeCell ref="TTY302:TUB302"/>
    <mergeCell ref="TUC302:TUF302"/>
    <mergeCell ref="TUG302:TUJ302"/>
    <mergeCell ref="TUK302:TUN302"/>
    <mergeCell ref="TUO302:TUR302"/>
    <mergeCell ref="TUU302:TUX302"/>
    <mergeCell ref="TUY302:TVB302"/>
    <mergeCell ref="TVC302:TVF302"/>
    <mergeCell ref="TVG302:TVJ302"/>
    <mergeCell ref="TVK302:TVN302"/>
    <mergeCell ref="TVO302:TVR302"/>
    <mergeCell ref="TVU302:TVX302"/>
    <mergeCell ref="TVY302:TWB302"/>
    <mergeCell ref="TWC302:TWF302"/>
    <mergeCell ref="TWG302:TWJ302"/>
    <mergeCell ref="TWK302:TWN302"/>
    <mergeCell ref="TWO302:TWR302"/>
    <mergeCell ref="TWU302:TWX302"/>
    <mergeCell ref="TWY302:TXB302"/>
    <mergeCell ref="TXC302:TXF302"/>
    <mergeCell ref="TXG302:TXJ302"/>
    <mergeCell ref="TXK302:TXN302"/>
    <mergeCell ref="TNS301:TNS302"/>
    <mergeCell ref="TNT301:TNT302"/>
    <mergeCell ref="TOS301:TOS302"/>
    <mergeCell ref="TOT301:TOT302"/>
    <mergeCell ref="TPS301:TPS302"/>
    <mergeCell ref="TPT301:TPT302"/>
    <mergeCell ref="TQS301:TQS302"/>
    <mergeCell ref="TQT301:TQT302"/>
    <mergeCell ref="TRS301:TRS302"/>
    <mergeCell ref="TRT301:TRT302"/>
    <mergeCell ref="TSS301:TSS302"/>
    <mergeCell ref="TST301:TST302"/>
    <mergeCell ref="TTS301:TTS302"/>
    <mergeCell ref="TTT301:TTT302"/>
    <mergeCell ref="TUS301:TUS302"/>
    <mergeCell ref="TUT301:TUT302"/>
    <mergeCell ref="TVS301:TVS302"/>
    <mergeCell ref="TVT301:TVT302"/>
    <mergeCell ref="TWS301:TWS302"/>
    <mergeCell ref="TWT301:TWT302"/>
    <mergeCell ref="TNU302:TNX302"/>
    <mergeCell ref="TNY302:TOB302"/>
    <mergeCell ref="TOC302:TOF302"/>
    <mergeCell ref="TOG302:TOJ302"/>
    <mergeCell ref="TOK302:TON302"/>
    <mergeCell ref="TOO302:TOR302"/>
    <mergeCell ref="TOU302:TOX302"/>
    <mergeCell ref="TOY302:TPB302"/>
    <mergeCell ref="TPC302:TPF302"/>
    <mergeCell ref="TPG302:TPJ302"/>
    <mergeCell ref="TPK302:TPN302"/>
    <mergeCell ref="TIY302:TJB302"/>
    <mergeCell ref="TJC302:TJF302"/>
    <mergeCell ref="TJG302:TJJ302"/>
    <mergeCell ref="TJK302:TJN302"/>
    <mergeCell ref="TJO302:TJR302"/>
    <mergeCell ref="TJU302:TJX302"/>
    <mergeCell ref="TJY302:TKB302"/>
    <mergeCell ref="TKC302:TKF302"/>
    <mergeCell ref="TKG302:TKJ302"/>
    <mergeCell ref="TKK302:TKN302"/>
    <mergeCell ref="TKO302:TKR302"/>
    <mergeCell ref="TKU302:TKX302"/>
    <mergeCell ref="TKY302:TLB302"/>
    <mergeCell ref="TLC302:TLF302"/>
    <mergeCell ref="TLG302:TLJ302"/>
    <mergeCell ref="TLK302:TLN302"/>
    <mergeCell ref="TLO302:TLR302"/>
    <mergeCell ref="TLU302:TLX302"/>
    <mergeCell ref="TLY302:TMB302"/>
    <mergeCell ref="TMC302:TMF302"/>
    <mergeCell ref="TMG302:TMJ302"/>
    <mergeCell ref="TMK302:TMN302"/>
    <mergeCell ref="TMO302:TMR302"/>
    <mergeCell ref="TMU302:TMX302"/>
    <mergeCell ref="TIS301:TIS302"/>
    <mergeCell ref="TIT301:TIT302"/>
    <mergeCell ref="TJS301:TJS302"/>
    <mergeCell ref="TJT301:TJT302"/>
    <mergeCell ref="TKS301:TKS302"/>
    <mergeCell ref="TKT301:TKT302"/>
    <mergeCell ref="TLS301:TLS302"/>
    <mergeCell ref="TLT301:TLT302"/>
    <mergeCell ref="TMS301:TMS302"/>
    <mergeCell ref="TMT301:TMT302"/>
    <mergeCell ref="TGO302:TGR302"/>
    <mergeCell ref="TGU302:TGX302"/>
    <mergeCell ref="TGY302:THB302"/>
    <mergeCell ref="THC302:THF302"/>
    <mergeCell ref="THG302:THJ302"/>
    <mergeCell ref="SZO302:SZR302"/>
    <mergeCell ref="SZU302:SZX302"/>
    <mergeCell ref="SZY302:TAB302"/>
    <mergeCell ref="TAC302:TAF302"/>
    <mergeCell ref="TAG302:TAJ302"/>
    <mergeCell ref="TAK302:TAN302"/>
    <mergeCell ref="TAO302:TAR302"/>
    <mergeCell ref="TAU302:TAX302"/>
    <mergeCell ref="TAY302:TBB302"/>
    <mergeCell ref="TBC302:TBF302"/>
    <mergeCell ref="TBG302:TBJ302"/>
    <mergeCell ref="TBK302:TBN302"/>
    <mergeCell ref="TBO302:TBR302"/>
    <mergeCell ref="TBU302:TBX302"/>
    <mergeCell ref="TBY302:TCB302"/>
    <mergeCell ref="TCC302:TCF302"/>
    <mergeCell ref="TCG302:TCJ302"/>
    <mergeCell ref="TCK302:TCN302"/>
    <mergeCell ref="TCO302:TCR302"/>
    <mergeCell ref="THK302:THN302"/>
    <mergeCell ref="THO302:THR302"/>
    <mergeCell ref="THU302:THX302"/>
    <mergeCell ref="THY302:TIB302"/>
    <mergeCell ref="TIC302:TIF302"/>
    <mergeCell ref="TIG302:TIJ302"/>
    <mergeCell ref="TIK302:TIN302"/>
    <mergeCell ref="TIO302:TIR302"/>
    <mergeCell ref="TIU302:TIX302"/>
    <mergeCell ref="SRG302:SRJ302"/>
    <mergeCell ref="SRK302:SRN302"/>
    <mergeCell ref="SRO302:SRR302"/>
    <mergeCell ref="SRU302:SRX302"/>
    <mergeCell ref="SRY302:SSB302"/>
    <mergeCell ref="SSC302:SSF302"/>
    <mergeCell ref="SSG302:SSJ302"/>
    <mergeCell ref="SSK302:SSN302"/>
    <mergeCell ref="SSO302:SSR302"/>
    <mergeCell ref="SSU302:SSX302"/>
    <mergeCell ref="SSY302:STB302"/>
    <mergeCell ref="STC302:STF302"/>
    <mergeCell ref="STG302:STJ302"/>
    <mergeCell ref="STK302:STN302"/>
    <mergeCell ref="STO302:STR302"/>
    <mergeCell ref="STU302:STX302"/>
    <mergeCell ref="STY302:SUB302"/>
    <mergeCell ref="SUC302:SUF302"/>
    <mergeCell ref="SUG302:SUJ302"/>
    <mergeCell ref="SUK302:SUN302"/>
    <mergeCell ref="SUO302:SUR302"/>
    <mergeCell ref="SUU302:SUX302"/>
    <mergeCell ref="SUY302:SVB302"/>
    <mergeCell ref="SVC302:SVF302"/>
    <mergeCell ref="SVG302:SVJ302"/>
    <mergeCell ref="SVK302:SVN302"/>
    <mergeCell ref="SVO302:SVR302"/>
    <mergeCell ref="SVU302:SVX302"/>
    <mergeCell ref="SVY302:SWB302"/>
    <mergeCell ref="SWC302:SWF302"/>
    <mergeCell ref="SWG302:SWJ302"/>
    <mergeCell ref="SWK302:SWN302"/>
    <mergeCell ref="SWO302:SWR302"/>
    <mergeCell ref="SRT301:SRT302"/>
    <mergeCell ref="SSS301:SSS302"/>
    <mergeCell ref="SST301:SST302"/>
    <mergeCell ref="STS301:STS302"/>
    <mergeCell ref="STT301:STT302"/>
    <mergeCell ref="SUS301:SUS302"/>
    <mergeCell ref="SUT301:SUT302"/>
    <mergeCell ref="SVS301:SVS302"/>
    <mergeCell ref="SVT301:SVT302"/>
    <mergeCell ref="SLU302:SLX302"/>
    <mergeCell ref="SLY302:SMB302"/>
    <mergeCell ref="SMC302:SMF302"/>
    <mergeCell ref="SMG302:SMJ302"/>
    <mergeCell ref="SMK302:SMN302"/>
    <mergeCell ref="SMO302:SMR302"/>
    <mergeCell ref="SMU302:SMX302"/>
    <mergeCell ref="SMY302:SNB302"/>
    <mergeCell ref="SNC302:SNF302"/>
    <mergeCell ref="SNG302:SNJ302"/>
    <mergeCell ref="SNK302:SNN302"/>
    <mergeCell ref="SNO302:SNR302"/>
    <mergeCell ref="SNU302:SNX302"/>
    <mergeCell ref="SNY302:SOB302"/>
    <mergeCell ref="SOC302:SOF302"/>
    <mergeCell ref="SOG302:SOJ302"/>
    <mergeCell ref="SOK302:SON302"/>
    <mergeCell ref="SOO302:SOR302"/>
    <mergeCell ref="SOU302:SOX302"/>
    <mergeCell ref="SOY302:SPB302"/>
    <mergeCell ref="SPC302:SPF302"/>
    <mergeCell ref="SPG302:SPJ302"/>
    <mergeCell ref="SPK302:SPN302"/>
    <mergeCell ref="SPO302:SPR302"/>
    <mergeCell ref="SPU302:SPX302"/>
    <mergeCell ref="SPY302:SQB302"/>
    <mergeCell ref="SQC302:SQF302"/>
    <mergeCell ref="SQG302:SQJ302"/>
    <mergeCell ref="SQK302:SQN302"/>
    <mergeCell ref="SQO302:SQR302"/>
    <mergeCell ref="SQU302:SQX302"/>
    <mergeCell ref="SQY302:SRB302"/>
    <mergeCell ref="SRC302:SRF302"/>
    <mergeCell ref="SBC302:SBF302"/>
    <mergeCell ref="SBG302:SBJ302"/>
    <mergeCell ref="SBK302:SBN302"/>
    <mergeCell ref="SBO302:SBR302"/>
    <mergeCell ref="SBU302:SBX302"/>
    <mergeCell ref="SHC302:SHF302"/>
    <mergeCell ref="SHG302:SHJ302"/>
    <mergeCell ref="SHK302:SHN302"/>
    <mergeCell ref="SHO302:SHR302"/>
    <mergeCell ref="SHU302:SHX302"/>
    <mergeCell ref="SHY302:SIB302"/>
    <mergeCell ref="SIC302:SIF302"/>
    <mergeCell ref="SIG302:SIJ302"/>
    <mergeCell ref="SIK302:SIN302"/>
    <mergeCell ref="SIO302:SIR302"/>
    <mergeCell ref="SIU302:SIX302"/>
    <mergeCell ref="SIY302:SJB302"/>
    <mergeCell ref="SJC302:SJF302"/>
    <mergeCell ref="SJG302:SJJ302"/>
    <mergeCell ref="SJK302:SJN302"/>
    <mergeCell ref="SJO302:SJR302"/>
    <mergeCell ref="SJU302:SJX302"/>
    <mergeCell ref="SJY302:SKB302"/>
    <mergeCell ref="SKC302:SKF302"/>
    <mergeCell ref="SKG302:SKJ302"/>
    <mergeCell ref="SKK302:SKN302"/>
    <mergeCell ref="SKO302:SKR302"/>
    <mergeCell ref="SKU302:SKX302"/>
    <mergeCell ref="SKY302:SLB302"/>
    <mergeCell ref="SLC302:SLF302"/>
    <mergeCell ref="SLG302:SLJ302"/>
    <mergeCell ref="SLK302:SLN302"/>
    <mergeCell ref="SLO302:SLR302"/>
    <mergeCell ref="SBS301:SBS302"/>
    <mergeCell ref="SBT301:SBT302"/>
    <mergeCell ref="SCS301:SCS302"/>
    <mergeCell ref="SCT301:SCT302"/>
    <mergeCell ref="SDS301:SDS302"/>
    <mergeCell ref="SDT301:SDT302"/>
    <mergeCell ref="SES301:SES302"/>
    <mergeCell ref="SET301:SET302"/>
    <mergeCell ref="SFS301:SFS302"/>
    <mergeCell ref="SFT301:SFT302"/>
    <mergeCell ref="SGS301:SGS302"/>
    <mergeCell ref="SGT301:SGT302"/>
    <mergeCell ref="SHS301:SHS302"/>
    <mergeCell ref="SHT301:SHT302"/>
    <mergeCell ref="SIS301:SIS302"/>
    <mergeCell ref="SIT301:SIT302"/>
    <mergeCell ref="SJS301:SJS302"/>
    <mergeCell ref="SJT301:SJT302"/>
    <mergeCell ref="SKS301:SKS302"/>
    <mergeCell ref="SKT301:SKT302"/>
    <mergeCell ref="RVO302:RVR302"/>
    <mergeCell ref="RVU302:RVX302"/>
    <mergeCell ref="RVY302:RWB302"/>
    <mergeCell ref="RWC302:RWF302"/>
    <mergeCell ref="RWG302:RWJ302"/>
    <mergeCell ref="RWK302:RWN302"/>
    <mergeCell ref="RWO302:RWR302"/>
    <mergeCell ref="RWU302:RWX302"/>
    <mergeCell ref="RWY302:RXB302"/>
    <mergeCell ref="RXC302:RXF302"/>
    <mergeCell ref="RXG302:RXJ302"/>
    <mergeCell ref="RXK302:RXN302"/>
    <mergeCell ref="RXO302:RXR302"/>
    <mergeCell ref="RXU302:RXX302"/>
    <mergeCell ref="RXY302:RYB302"/>
    <mergeCell ref="RYC302:RYF302"/>
    <mergeCell ref="RYG302:RYJ302"/>
    <mergeCell ref="RYK302:RYN302"/>
    <mergeCell ref="RYO302:RYR302"/>
    <mergeCell ref="RYU302:RYX302"/>
    <mergeCell ref="RYY302:RZB302"/>
    <mergeCell ref="RZC302:RZF302"/>
    <mergeCell ref="RZG302:RZJ302"/>
    <mergeCell ref="RZK302:RZN302"/>
    <mergeCell ref="RZO302:RZR302"/>
    <mergeCell ref="RZU302:RZX302"/>
    <mergeCell ref="RZY302:SAB302"/>
    <mergeCell ref="SAC302:SAF302"/>
    <mergeCell ref="SAG302:SAJ302"/>
    <mergeCell ref="SAK302:SAN302"/>
    <mergeCell ref="SAO302:SAR302"/>
    <mergeCell ref="SAU302:SAX302"/>
    <mergeCell ref="SAY302:SBB302"/>
    <mergeCell ref="RVS301:RVS302"/>
    <mergeCell ref="RVT301:RVT302"/>
    <mergeCell ref="RWS301:RWS302"/>
    <mergeCell ref="RWT301:RWT302"/>
    <mergeCell ref="RXS301:RXS302"/>
    <mergeCell ref="RXT301:RXT302"/>
    <mergeCell ref="RYS301:RYS302"/>
    <mergeCell ref="RYT301:RYT302"/>
    <mergeCell ref="RZS301:RZS302"/>
    <mergeCell ref="RZT301:RZT302"/>
    <mergeCell ref="SAS301:SAS302"/>
    <mergeCell ref="SAT301:SAT302"/>
    <mergeCell ref="RKY302:RLB302"/>
    <mergeCell ref="RLC302:RLF302"/>
    <mergeCell ref="RLG302:RLJ302"/>
    <mergeCell ref="RLK302:RLN302"/>
    <mergeCell ref="RLO302:RLR302"/>
    <mergeCell ref="RQY302:RRB302"/>
    <mergeCell ref="RRC302:RRF302"/>
    <mergeCell ref="RRG302:RRJ302"/>
    <mergeCell ref="RRK302:RRN302"/>
    <mergeCell ref="RRO302:RRR302"/>
    <mergeCell ref="RRU302:RRX302"/>
    <mergeCell ref="RRY302:RSB302"/>
    <mergeCell ref="RSC302:RSF302"/>
    <mergeCell ref="RSG302:RSJ302"/>
    <mergeCell ref="RSK302:RSN302"/>
    <mergeCell ref="RSO302:RSR302"/>
    <mergeCell ref="RSU302:RSX302"/>
    <mergeCell ref="RSY302:RTB302"/>
    <mergeCell ref="RTC302:RTF302"/>
    <mergeCell ref="RTG302:RTJ302"/>
    <mergeCell ref="RTK302:RTN302"/>
    <mergeCell ref="RTO302:RTR302"/>
    <mergeCell ref="RTU302:RTX302"/>
    <mergeCell ref="RTY302:RUB302"/>
    <mergeCell ref="RUC302:RUF302"/>
    <mergeCell ref="RUG302:RUJ302"/>
    <mergeCell ref="RUK302:RUN302"/>
    <mergeCell ref="RUO302:RUR302"/>
    <mergeCell ref="RUU302:RUX302"/>
    <mergeCell ref="RUY302:RVB302"/>
    <mergeCell ref="RVC302:RVF302"/>
    <mergeCell ref="RVG302:RVJ302"/>
    <mergeCell ref="RVK302:RVN302"/>
    <mergeCell ref="RUT301:RUT302"/>
    <mergeCell ref="RFK302:RFN302"/>
    <mergeCell ref="RFO302:RFR302"/>
    <mergeCell ref="RFU302:RFX302"/>
    <mergeCell ref="RFY302:RGB302"/>
    <mergeCell ref="RGC302:RGF302"/>
    <mergeCell ref="RGG302:RGJ302"/>
    <mergeCell ref="RGK302:RGN302"/>
    <mergeCell ref="RGO302:RGR302"/>
    <mergeCell ref="RGU302:RGX302"/>
    <mergeCell ref="RGY302:RHB302"/>
    <mergeCell ref="RHC302:RHF302"/>
    <mergeCell ref="RHG302:RHJ302"/>
    <mergeCell ref="RHK302:RHN302"/>
    <mergeCell ref="RHO302:RHR302"/>
    <mergeCell ref="RHU302:RHX302"/>
    <mergeCell ref="RHY302:RIB302"/>
    <mergeCell ref="RIC302:RIF302"/>
    <mergeCell ref="RIG302:RIJ302"/>
    <mergeCell ref="RIK302:RIN302"/>
    <mergeCell ref="RIO302:RIR302"/>
    <mergeCell ref="RIU302:RIX302"/>
    <mergeCell ref="RIY302:RJB302"/>
    <mergeCell ref="RJC302:RJF302"/>
    <mergeCell ref="RJG302:RJJ302"/>
    <mergeCell ref="RJK302:RJN302"/>
    <mergeCell ref="RJO302:RJR302"/>
    <mergeCell ref="RJU302:RJX302"/>
    <mergeCell ref="RJY302:RKB302"/>
    <mergeCell ref="RKC302:RKF302"/>
    <mergeCell ref="RKG302:RKJ302"/>
    <mergeCell ref="RKK302:RKN302"/>
    <mergeCell ref="RKO302:RKR302"/>
    <mergeCell ref="RKU302:RKX302"/>
    <mergeCell ref="QUU302:QUX302"/>
    <mergeCell ref="QUY302:QVB302"/>
    <mergeCell ref="QVC302:QVF302"/>
    <mergeCell ref="QVG302:QVJ302"/>
    <mergeCell ref="QVK302:QVN302"/>
    <mergeCell ref="RAU302:RAX302"/>
    <mergeCell ref="RAY302:RBB302"/>
    <mergeCell ref="RBC302:RBF302"/>
    <mergeCell ref="RBG302:RBJ302"/>
    <mergeCell ref="RBK302:RBN302"/>
    <mergeCell ref="RBO302:RBR302"/>
    <mergeCell ref="RBU302:RBX302"/>
    <mergeCell ref="RBY302:RCB302"/>
    <mergeCell ref="RCC302:RCF302"/>
    <mergeCell ref="RCG302:RCJ302"/>
    <mergeCell ref="RCK302:RCN302"/>
    <mergeCell ref="RCO302:RCR302"/>
    <mergeCell ref="RCU302:RCX302"/>
    <mergeCell ref="RCY302:RDB302"/>
    <mergeCell ref="RDC302:RDF302"/>
    <mergeCell ref="RDG302:RDJ302"/>
    <mergeCell ref="RDK302:RDN302"/>
    <mergeCell ref="RDO302:RDR302"/>
    <mergeCell ref="RDU302:RDX302"/>
    <mergeCell ref="RDY302:REB302"/>
    <mergeCell ref="REC302:REF302"/>
    <mergeCell ref="REG302:REJ302"/>
    <mergeCell ref="REK302:REN302"/>
    <mergeCell ref="REO302:RER302"/>
    <mergeCell ref="REU302:REX302"/>
    <mergeCell ref="REY302:RFB302"/>
    <mergeCell ref="RFC302:RFF302"/>
    <mergeCell ref="RFG302:RFJ302"/>
    <mergeCell ref="QVO302:QVR302"/>
    <mergeCell ref="QVU302:QVX302"/>
    <mergeCell ref="QVY302:QWB302"/>
    <mergeCell ref="QWC302:QWF302"/>
    <mergeCell ref="QWG302:QWJ302"/>
    <mergeCell ref="QWK302:QWN302"/>
    <mergeCell ref="QWO302:QWR302"/>
    <mergeCell ref="QWU302:QWX302"/>
    <mergeCell ref="QWY302:QXB302"/>
    <mergeCell ref="QXC302:QXF302"/>
    <mergeCell ref="QXG302:QXJ302"/>
    <mergeCell ref="QXK302:QXN302"/>
    <mergeCell ref="QXO302:QXR302"/>
    <mergeCell ref="QXU302:QXX302"/>
    <mergeCell ref="QXY302:QYB302"/>
    <mergeCell ref="QYC302:QYF302"/>
    <mergeCell ref="QYG302:QYJ302"/>
    <mergeCell ref="QYK302:QYN302"/>
    <mergeCell ref="QYO302:QYR302"/>
    <mergeCell ref="QYU302:QYX302"/>
    <mergeCell ref="QYY302:QZB302"/>
    <mergeCell ref="QZC302:QZF302"/>
    <mergeCell ref="QZG302:QZJ302"/>
    <mergeCell ref="QZK302:QZN302"/>
    <mergeCell ref="QZO302:QZR302"/>
    <mergeCell ref="QZU302:QZX302"/>
    <mergeCell ref="QZY302:RAB302"/>
    <mergeCell ref="RAC302:RAF302"/>
    <mergeCell ref="RAG302:RAJ302"/>
    <mergeCell ref="RAK302:RAN302"/>
    <mergeCell ref="RAO302:RAR302"/>
    <mergeCell ref="QPG302:QPJ302"/>
    <mergeCell ref="QPK302:QPN302"/>
    <mergeCell ref="QPO302:QPR302"/>
    <mergeCell ref="QPU302:QPX302"/>
    <mergeCell ref="QPY302:QQB302"/>
    <mergeCell ref="QQC302:QQF302"/>
    <mergeCell ref="QQG302:QQJ302"/>
    <mergeCell ref="QQK302:QQN302"/>
    <mergeCell ref="QQO302:QQR302"/>
    <mergeCell ref="QQU302:QQX302"/>
    <mergeCell ref="QQY302:QRB302"/>
    <mergeCell ref="QRC302:QRF302"/>
    <mergeCell ref="QRG302:QRJ302"/>
    <mergeCell ref="QRK302:QRN302"/>
    <mergeCell ref="QRO302:QRR302"/>
    <mergeCell ref="QRU302:QRX302"/>
    <mergeCell ref="QRY302:QSB302"/>
    <mergeCell ref="QSC302:QSF302"/>
    <mergeCell ref="QSG302:QSJ302"/>
    <mergeCell ref="QSK302:QSN302"/>
    <mergeCell ref="QSO302:QSR302"/>
    <mergeCell ref="QSU302:QSX302"/>
    <mergeCell ref="QSY302:QTB302"/>
    <mergeCell ref="QTC302:QTF302"/>
    <mergeCell ref="QTG302:QTJ302"/>
    <mergeCell ref="QTK302:QTN302"/>
    <mergeCell ref="QTO302:QTR302"/>
    <mergeCell ref="QTU302:QTX302"/>
    <mergeCell ref="QTY302:QUB302"/>
    <mergeCell ref="QUC302:QUF302"/>
    <mergeCell ref="QUG302:QUJ302"/>
    <mergeCell ref="QUK302:QUN302"/>
    <mergeCell ref="QUO302:QUR302"/>
    <mergeCell ref="QPS301:QPS302"/>
    <mergeCell ref="QPT301:QPT302"/>
    <mergeCell ref="QQS301:QQS302"/>
    <mergeCell ref="QQT301:QQT302"/>
    <mergeCell ref="QRS301:QRS302"/>
    <mergeCell ref="QRT301:QRT302"/>
    <mergeCell ref="QSS301:QSS302"/>
    <mergeCell ref="QST301:QST302"/>
    <mergeCell ref="QTS301:QTS302"/>
    <mergeCell ref="QTT301:QTT302"/>
    <mergeCell ref="QEO302:QER302"/>
    <mergeCell ref="QEU302:QEX302"/>
    <mergeCell ref="QEY302:QFB302"/>
    <mergeCell ref="QFC302:QFF302"/>
    <mergeCell ref="QFG302:QFJ302"/>
    <mergeCell ref="QKO302:QKR302"/>
    <mergeCell ref="QKU302:QKX302"/>
    <mergeCell ref="QKY302:QLB302"/>
    <mergeCell ref="QLC302:QLF302"/>
    <mergeCell ref="QLG302:QLJ302"/>
    <mergeCell ref="QLK302:QLN302"/>
    <mergeCell ref="QLO302:QLR302"/>
    <mergeCell ref="QLU302:QLX302"/>
    <mergeCell ref="QLY302:QMB302"/>
    <mergeCell ref="QMC302:QMF302"/>
    <mergeCell ref="QMG302:QMJ302"/>
    <mergeCell ref="QMK302:QMN302"/>
    <mergeCell ref="QMO302:QMR302"/>
    <mergeCell ref="QMU302:QMX302"/>
    <mergeCell ref="QMY302:QNB302"/>
    <mergeCell ref="QNC302:QNF302"/>
    <mergeCell ref="QNG302:QNJ302"/>
    <mergeCell ref="QNK302:QNN302"/>
    <mergeCell ref="QNO302:QNR302"/>
    <mergeCell ref="QNU302:QNX302"/>
    <mergeCell ref="QNY302:QOB302"/>
    <mergeCell ref="QOC302:QOF302"/>
    <mergeCell ref="QOG302:QOJ302"/>
    <mergeCell ref="QOK302:QON302"/>
    <mergeCell ref="QOO302:QOR302"/>
    <mergeCell ref="QOU302:QOX302"/>
    <mergeCell ref="QOY302:QPB302"/>
    <mergeCell ref="QPC302:QPF302"/>
    <mergeCell ref="QES301:QES302"/>
    <mergeCell ref="QET301:QET302"/>
    <mergeCell ref="QFS301:QFS302"/>
    <mergeCell ref="QFT301:QFT302"/>
    <mergeCell ref="QGS301:QGS302"/>
    <mergeCell ref="QGT301:QGT302"/>
    <mergeCell ref="QHS301:QHS302"/>
    <mergeCell ref="QHT301:QHT302"/>
    <mergeCell ref="QIS301:QIS302"/>
    <mergeCell ref="QIT301:QIT302"/>
    <mergeCell ref="QJS301:QJS302"/>
    <mergeCell ref="QJT301:QJT302"/>
    <mergeCell ref="QKS301:QKS302"/>
    <mergeCell ref="QKT301:QKT302"/>
    <mergeCell ref="QLS301:QLS302"/>
    <mergeCell ref="QLT301:QLT302"/>
    <mergeCell ref="QMS301:QMS302"/>
    <mergeCell ref="QMT301:QMT302"/>
    <mergeCell ref="QNS301:QNS302"/>
    <mergeCell ref="QNT301:QNT302"/>
    <mergeCell ref="QOS301:QOS302"/>
    <mergeCell ref="QOT301:QOT302"/>
    <mergeCell ref="QFK302:QFN302"/>
    <mergeCell ref="QFO302:QFR302"/>
    <mergeCell ref="QFU302:QFX302"/>
    <mergeCell ref="QFY302:QGB302"/>
    <mergeCell ref="QGC302:QGF302"/>
    <mergeCell ref="QGG302:QGJ302"/>
    <mergeCell ref="QGK302:QGN302"/>
    <mergeCell ref="QGO302:QGR302"/>
    <mergeCell ref="QGU302:QGX302"/>
    <mergeCell ref="PZC302:PZF302"/>
    <mergeCell ref="PZG302:PZJ302"/>
    <mergeCell ref="PZK302:PZN302"/>
    <mergeCell ref="PZO302:PZR302"/>
    <mergeCell ref="PZU302:PZX302"/>
    <mergeCell ref="PZY302:QAB302"/>
    <mergeCell ref="QAC302:QAF302"/>
    <mergeCell ref="QAG302:QAJ302"/>
    <mergeCell ref="QAK302:QAN302"/>
    <mergeCell ref="QAO302:QAR302"/>
    <mergeCell ref="QAU302:QAX302"/>
    <mergeCell ref="QAY302:QBB302"/>
    <mergeCell ref="QBC302:QBF302"/>
    <mergeCell ref="QBG302:QBJ302"/>
    <mergeCell ref="QBK302:QBN302"/>
    <mergeCell ref="QBO302:QBR302"/>
    <mergeCell ref="QBU302:QBX302"/>
    <mergeCell ref="QBY302:QCB302"/>
    <mergeCell ref="QCC302:QCF302"/>
    <mergeCell ref="QCG302:QCJ302"/>
    <mergeCell ref="QCK302:QCN302"/>
    <mergeCell ref="QCO302:QCR302"/>
    <mergeCell ref="QCU302:QCX302"/>
    <mergeCell ref="QCY302:QDB302"/>
    <mergeCell ref="QDC302:QDF302"/>
    <mergeCell ref="QDG302:QDJ302"/>
    <mergeCell ref="QDK302:QDN302"/>
    <mergeCell ref="QDO302:QDR302"/>
    <mergeCell ref="QDU302:QDX302"/>
    <mergeCell ref="QDY302:QEB302"/>
    <mergeCell ref="QEC302:QEF302"/>
    <mergeCell ref="QEG302:QEJ302"/>
    <mergeCell ref="QEK302:QEN302"/>
    <mergeCell ref="QDT301:QDT302"/>
    <mergeCell ref="POK302:PON302"/>
    <mergeCell ref="POO302:POR302"/>
    <mergeCell ref="POU302:POX302"/>
    <mergeCell ref="POY302:PPB302"/>
    <mergeCell ref="PPC302:PPF302"/>
    <mergeCell ref="PUK302:PUN302"/>
    <mergeCell ref="PUO302:PUR302"/>
    <mergeCell ref="PUU302:PUX302"/>
    <mergeCell ref="PUY302:PVB302"/>
    <mergeCell ref="PVC302:PVF302"/>
    <mergeCell ref="PVG302:PVJ302"/>
    <mergeCell ref="PVK302:PVN302"/>
    <mergeCell ref="PVO302:PVR302"/>
    <mergeCell ref="PVU302:PVX302"/>
    <mergeCell ref="PVY302:PWB302"/>
    <mergeCell ref="PWC302:PWF302"/>
    <mergeCell ref="PWG302:PWJ302"/>
    <mergeCell ref="PWK302:PWN302"/>
    <mergeCell ref="PWO302:PWR302"/>
    <mergeCell ref="PWU302:PWX302"/>
    <mergeCell ref="PWY302:PXB302"/>
    <mergeCell ref="PXC302:PXF302"/>
    <mergeCell ref="PXG302:PXJ302"/>
    <mergeCell ref="PXK302:PXN302"/>
    <mergeCell ref="PXO302:PXR302"/>
    <mergeCell ref="PXU302:PXX302"/>
    <mergeCell ref="PXY302:PYB302"/>
    <mergeCell ref="PYC302:PYF302"/>
    <mergeCell ref="PYG302:PYJ302"/>
    <mergeCell ref="PYK302:PYN302"/>
    <mergeCell ref="PYO302:PYR302"/>
    <mergeCell ref="PYU302:PYX302"/>
    <mergeCell ref="PYY302:PZB302"/>
    <mergeCell ref="PQY302:PRB302"/>
    <mergeCell ref="PRC302:PRF302"/>
    <mergeCell ref="PRG302:PRJ302"/>
    <mergeCell ref="PRK302:PRN302"/>
    <mergeCell ref="PRO302:PRR302"/>
    <mergeCell ref="PRU302:PRX302"/>
    <mergeCell ref="PRY302:PSB302"/>
    <mergeCell ref="PSC302:PSF302"/>
    <mergeCell ref="PSG302:PSJ302"/>
    <mergeCell ref="PSK302:PSN302"/>
    <mergeCell ref="PSO302:PSR302"/>
    <mergeCell ref="PSU302:PSX302"/>
    <mergeCell ref="PSY302:PTB302"/>
    <mergeCell ref="PTC302:PTF302"/>
    <mergeCell ref="PTG302:PTJ302"/>
    <mergeCell ref="PTK302:PTN302"/>
    <mergeCell ref="PTO302:PTR302"/>
    <mergeCell ref="PTU302:PTX302"/>
    <mergeCell ref="PTY302:PUB302"/>
    <mergeCell ref="PUC302:PUF302"/>
    <mergeCell ref="PUG302:PUJ302"/>
    <mergeCell ref="PIY302:PJB302"/>
    <mergeCell ref="PJC302:PJF302"/>
    <mergeCell ref="PJG302:PJJ302"/>
    <mergeCell ref="PJK302:PJN302"/>
    <mergeCell ref="PJO302:PJR302"/>
    <mergeCell ref="PJU302:PJX302"/>
    <mergeCell ref="PJY302:PKB302"/>
    <mergeCell ref="PKC302:PKF302"/>
    <mergeCell ref="PKG302:PKJ302"/>
    <mergeCell ref="PKK302:PKN302"/>
    <mergeCell ref="PKO302:PKR302"/>
    <mergeCell ref="PKU302:PKX302"/>
    <mergeCell ref="PKY302:PLB302"/>
    <mergeCell ref="PLC302:PLF302"/>
    <mergeCell ref="PLG302:PLJ302"/>
    <mergeCell ref="PLK302:PLN302"/>
    <mergeCell ref="PLO302:PLR302"/>
    <mergeCell ref="PLU302:PLX302"/>
    <mergeCell ref="PLY302:PMB302"/>
    <mergeCell ref="PMC302:PMF302"/>
    <mergeCell ref="PMG302:PMJ302"/>
    <mergeCell ref="PMK302:PMN302"/>
    <mergeCell ref="PMO302:PMR302"/>
    <mergeCell ref="PMU302:PMX302"/>
    <mergeCell ref="PMY302:PNB302"/>
    <mergeCell ref="PNC302:PNF302"/>
    <mergeCell ref="PNG302:PNJ302"/>
    <mergeCell ref="PNK302:PNN302"/>
    <mergeCell ref="PNO302:PNR302"/>
    <mergeCell ref="PNU302:PNX302"/>
    <mergeCell ref="PNY302:POB302"/>
    <mergeCell ref="POC302:POF302"/>
    <mergeCell ref="POG302:POJ302"/>
    <mergeCell ref="PNS301:PNS302"/>
    <mergeCell ref="PJS301:PJS302"/>
    <mergeCell ref="PJT301:PJT302"/>
    <mergeCell ref="PKS301:PKS302"/>
    <mergeCell ref="PKT301:PKT302"/>
    <mergeCell ref="PLS301:PLS302"/>
    <mergeCell ref="PLT301:PLT302"/>
    <mergeCell ref="PMS301:PMS302"/>
    <mergeCell ref="PMT301:PMT302"/>
    <mergeCell ref="OYG302:OYJ302"/>
    <mergeCell ref="OYK302:OYN302"/>
    <mergeCell ref="OYO302:OYR302"/>
    <mergeCell ref="OYU302:OYX302"/>
    <mergeCell ref="OYY302:OZB302"/>
    <mergeCell ref="PEG302:PEJ302"/>
    <mergeCell ref="PEK302:PEN302"/>
    <mergeCell ref="PEO302:PER302"/>
    <mergeCell ref="PEU302:PEX302"/>
    <mergeCell ref="PEY302:PFB302"/>
    <mergeCell ref="PFC302:PFF302"/>
    <mergeCell ref="PFG302:PFJ302"/>
    <mergeCell ref="PFK302:PFN302"/>
    <mergeCell ref="PFO302:PFR302"/>
    <mergeCell ref="PFU302:PFX302"/>
    <mergeCell ref="PFY302:PGB302"/>
    <mergeCell ref="PGC302:PGF302"/>
    <mergeCell ref="PGG302:PGJ302"/>
    <mergeCell ref="PGK302:PGN302"/>
    <mergeCell ref="PGO302:PGR302"/>
    <mergeCell ref="PGU302:PGX302"/>
    <mergeCell ref="PGY302:PHB302"/>
    <mergeCell ref="PHC302:PHF302"/>
    <mergeCell ref="PHG302:PHJ302"/>
    <mergeCell ref="PHK302:PHN302"/>
    <mergeCell ref="PHO302:PHR302"/>
    <mergeCell ref="PHU302:PHX302"/>
    <mergeCell ref="PHY302:PIB302"/>
    <mergeCell ref="PIC302:PIF302"/>
    <mergeCell ref="PIG302:PIJ302"/>
    <mergeCell ref="PIK302:PIN302"/>
    <mergeCell ref="PIO302:PIR302"/>
    <mergeCell ref="PIU302:PIX302"/>
    <mergeCell ref="OYS301:OYS302"/>
    <mergeCell ref="OYT301:OYT302"/>
    <mergeCell ref="OZS301:OZS302"/>
    <mergeCell ref="OZT301:OZT302"/>
    <mergeCell ref="PAS301:PAS302"/>
    <mergeCell ref="PAT301:PAT302"/>
    <mergeCell ref="PBS301:PBS302"/>
    <mergeCell ref="PBT301:PBT302"/>
    <mergeCell ref="PCS301:PCS302"/>
    <mergeCell ref="PCT301:PCT302"/>
    <mergeCell ref="PDS301:PDS302"/>
    <mergeCell ref="PDT301:PDT302"/>
    <mergeCell ref="PES301:PES302"/>
    <mergeCell ref="PET301:PET302"/>
    <mergeCell ref="PFS301:PFS302"/>
    <mergeCell ref="PFT301:PFT302"/>
    <mergeCell ref="PGS301:PGS302"/>
    <mergeCell ref="PGT301:PGT302"/>
    <mergeCell ref="PHS301:PHS302"/>
    <mergeCell ref="PHT301:PHT302"/>
    <mergeCell ref="PIS301:PIS302"/>
    <mergeCell ref="PIT301:PIT302"/>
    <mergeCell ref="OZC302:OZF302"/>
    <mergeCell ref="OZG302:OZJ302"/>
    <mergeCell ref="OZK302:OZN302"/>
    <mergeCell ref="OZO302:OZR302"/>
    <mergeCell ref="OZU302:OZX302"/>
    <mergeCell ref="OZY302:PAB302"/>
    <mergeCell ref="PAC302:PAF302"/>
    <mergeCell ref="PAG302:PAJ302"/>
    <mergeCell ref="PAK302:PAN302"/>
    <mergeCell ref="OSU302:OSX302"/>
    <mergeCell ref="OSY302:OTB302"/>
    <mergeCell ref="OTC302:OTF302"/>
    <mergeCell ref="OTG302:OTJ302"/>
    <mergeCell ref="OTK302:OTN302"/>
    <mergeCell ref="OTO302:OTR302"/>
    <mergeCell ref="OTU302:OTX302"/>
    <mergeCell ref="OTY302:OUB302"/>
    <mergeCell ref="OUC302:OUF302"/>
    <mergeCell ref="OUG302:OUJ302"/>
    <mergeCell ref="OUK302:OUN302"/>
    <mergeCell ref="OUO302:OUR302"/>
    <mergeCell ref="OUU302:OUX302"/>
    <mergeCell ref="OUY302:OVB302"/>
    <mergeCell ref="OVC302:OVF302"/>
    <mergeCell ref="OVG302:OVJ302"/>
    <mergeCell ref="OVK302:OVN302"/>
    <mergeCell ref="OVO302:OVR302"/>
    <mergeCell ref="OVU302:OVX302"/>
    <mergeCell ref="OVY302:OWB302"/>
    <mergeCell ref="OWC302:OWF302"/>
    <mergeCell ref="OWG302:OWJ302"/>
    <mergeCell ref="OWK302:OWN302"/>
    <mergeCell ref="OWO302:OWR302"/>
    <mergeCell ref="OWU302:OWX302"/>
    <mergeCell ref="OWY302:OXB302"/>
    <mergeCell ref="OXC302:OXF302"/>
    <mergeCell ref="OXG302:OXJ302"/>
    <mergeCell ref="OXK302:OXN302"/>
    <mergeCell ref="OXO302:OXR302"/>
    <mergeCell ref="OXU302:OXX302"/>
    <mergeCell ref="OXY302:OYB302"/>
    <mergeCell ref="OYC302:OYF302"/>
    <mergeCell ref="OWT301:OWT302"/>
    <mergeCell ref="OXS301:OXS302"/>
    <mergeCell ref="OXT301:OXT302"/>
    <mergeCell ref="OIC302:OIF302"/>
    <mergeCell ref="OIG302:OIJ302"/>
    <mergeCell ref="OIK302:OIN302"/>
    <mergeCell ref="OIO302:OIR302"/>
    <mergeCell ref="OIU302:OIX302"/>
    <mergeCell ref="OOC302:OOF302"/>
    <mergeCell ref="OOG302:OOJ302"/>
    <mergeCell ref="OOK302:OON302"/>
    <mergeCell ref="OOO302:OOR302"/>
    <mergeCell ref="OOU302:OOX302"/>
    <mergeCell ref="OOY302:OPB302"/>
    <mergeCell ref="OPC302:OPF302"/>
    <mergeCell ref="OPG302:OPJ302"/>
    <mergeCell ref="OPK302:OPN302"/>
    <mergeCell ref="OPO302:OPR302"/>
    <mergeCell ref="OPU302:OPX302"/>
    <mergeCell ref="OPY302:OQB302"/>
    <mergeCell ref="OQC302:OQF302"/>
    <mergeCell ref="OQG302:OQJ302"/>
    <mergeCell ref="OQK302:OQN302"/>
    <mergeCell ref="OQO302:OQR302"/>
    <mergeCell ref="OQU302:OQX302"/>
    <mergeCell ref="OQY302:ORB302"/>
    <mergeCell ref="ORC302:ORF302"/>
    <mergeCell ref="ORG302:ORJ302"/>
    <mergeCell ref="ORK302:ORN302"/>
    <mergeCell ref="ORO302:ORR302"/>
    <mergeCell ref="ORU302:ORX302"/>
    <mergeCell ref="ORY302:OSB302"/>
    <mergeCell ref="OSC302:OSF302"/>
    <mergeCell ref="OSG302:OSJ302"/>
    <mergeCell ref="OSK302:OSN302"/>
    <mergeCell ref="OSO302:OSR302"/>
    <mergeCell ref="OKO302:OKR302"/>
    <mergeCell ref="OKU302:OKX302"/>
    <mergeCell ref="OKY302:OLB302"/>
    <mergeCell ref="OLC302:OLF302"/>
    <mergeCell ref="OLG302:OLJ302"/>
    <mergeCell ref="OLK302:OLN302"/>
    <mergeCell ref="OLO302:OLR302"/>
    <mergeCell ref="OLU302:OLX302"/>
    <mergeCell ref="OLY302:OMB302"/>
    <mergeCell ref="OMC302:OMF302"/>
    <mergeCell ref="OMG302:OMJ302"/>
    <mergeCell ref="OMK302:OMN302"/>
    <mergeCell ref="OMO302:OMR302"/>
    <mergeCell ref="OMU302:OMX302"/>
    <mergeCell ref="OMY302:ONB302"/>
    <mergeCell ref="ONC302:ONF302"/>
    <mergeCell ref="ONG302:ONJ302"/>
    <mergeCell ref="ONK302:ONN302"/>
    <mergeCell ref="ONO302:ONR302"/>
    <mergeCell ref="ONU302:ONX302"/>
    <mergeCell ref="ONY302:OOB302"/>
    <mergeCell ref="OCO302:OCR302"/>
    <mergeCell ref="OCU302:OCX302"/>
    <mergeCell ref="OCY302:ODB302"/>
    <mergeCell ref="ODC302:ODF302"/>
    <mergeCell ref="ODG302:ODJ302"/>
    <mergeCell ref="ODK302:ODN302"/>
    <mergeCell ref="ODO302:ODR302"/>
    <mergeCell ref="ODU302:ODX302"/>
    <mergeCell ref="ODY302:OEB302"/>
    <mergeCell ref="OEC302:OEF302"/>
    <mergeCell ref="OEG302:OEJ302"/>
    <mergeCell ref="OEK302:OEN302"/>
    <mergeCell ref="OEO302:OER302"/>
    <mergeCell ref="OEU302:OEX302"/>
    <mergeCell ref="OEY302:OFB302"/>
    <mergeCell ref="OFC302:OFF302"/>
    <mergeCell ref="OFG302:OFJ302"/>
    <mergeCell ref="OFK302:OFN302"/>
    <mergeCell ref="OFO302:OFR302"/>
    <mergeCell ref="OFU302:OFX302"/>
    <mergeCell ref="OFY302:OGB302"/>
    <mergeCell ref="OGC302:OGF302"/>
    <mergeCell ref="OGG302:OGJ302"/>
    <mergeCell ref="OGK302:OGN302"/>
    <mergeCell ref="OGO302:OGR302"/>
    <mergeCell ref="OGU302:OGX302"/>
    <mergeCell ref="OGY302:OHB302"/>
    <mergeCell ref="OHC302:OHF302"/>
    <mergeCell ref="OHG302:OHJ302"/>
    <mergeCell ref="OHK302:OHN302"/>
    <mergeCell ref="OHO302:OHR302"/>
    <mergeCell ref="OHU302:OHX302"/>
    <mergeCell ref="OHY302:OIB302"/>
    <mergeCell ref="OGS301:OGS302"/>
    <mergeCell ref="OCS301:OCS302"/>
    <mergeCell ref="OCT301:OCT302"/>
    <mergeCell ref="ODS301:ODS302"/>
    <mergeCell ref="ODT301:ODT302"/>
    <mergeCell ref="OES301:OES302"/>
    <mergeCell ref="OET301:OET302"/>
    <mergeCell ref="OFS301:OFS302"/>
    <mergeCell ref="OFT301:OFT302"/>
    <mergeCell ref="NRY302:NSB302"/>
    <mergeCell ref="NSC302:NSF302"/>
    <mergeCell ref="NSG302:NSJ302"/>
    <mergeCell ref="NSK302:NSN302"/>
    <mergeCell ref="NSO302:NSR302"/>
    <mergeCell ref="NXY302:NYB302"/>
    <mergeCell ref="NYC302:NYF302"/>
    <mergeCell ref="NYG302:NYJ302"/>
    <mergeCell ref="NYK302:NYN302"/>
    <mergeCell ref="NYO302:NYR302"/>
    <mergeCell ref="NYU302:NYX302"/>
    <mergeCell ref="NYY302:NZB302"/>
    <mergeCell ref="NZC302:NZF302"/>
    <mergeCell ref="NZG302:NZJ302"/>
    <mergeCell ref="NZK302:NZN302"/>
    <mergeCell ref="NZO302:NZR302"/>
    <mergeCell ref="NZU302:NZX302"/>
    <mergeCell ref="NZY302:OAB302"/>
    <mergeCell ref="OAC302:OAF302"/>
    <mergeCell ref="OAG302:OAJ302"/>
    <mergeCell ref="OAK302:OAN302"/>
    <mergeCell ref="OAO302:OAR302"/>
    <mergeCell ref="OAU302:OAX302"/>
    <mergeCell ref="OAY302:OBB302"/>
    <mergeCell ref="OBC302:OBF302"/>
    <mergeCell ref="OBG302:OBJ302"/>
    <mergeCell ref="OBK302:OBN302"/>
    <mergeCell ref="OBO302:OBR302"/>
    <mergeCell ref="OBU302:OBX302"/>
    <mergeCell ref="OBY302:OCB302"/>
    <mergeCell ref="OCC302:OCF302"/>
    <mergeCell ref="OCG302:OCJ302"/>
    <mergeCell ref="OCK302:OCN302"/>
    <mergeCell ref="NSS301:NSS302"/>
    <mergeCell ref="NST301:NST302"/>
    <mergeCell ref="NTS301:NTS302"/>
    <mergeCell ref="NTT301:NTT302"/>
    <mergeCell ref="NUS301:NUS302"/>
    <mergeCell ref="NUT301:NUT302"/>
    <mergeCell ref="NVS301:NVS302"/>
    <mergeCell ref="NVT301:NVT302"/>
    <mergeCell ref="NWS301:NWS302"/>
    <mergeCell ref="NWT301:NWT302"/>
    <mergeCell ref="NXS301:NXS302"/>
    <mergeCell ref="NXT301:NXT302"/>
    <mergeCell ref="NYS301:NYS302"/>
    <mergeCell ref="NYT301:NYT302"/>
    <mergeCell ref="NZS301:NZS302"/>
    <mergeCell ref="NZT301:NZT302"/>
    <mergeCell ref="OAS301:OAS302"/>
    <mergeCell ref="OAT301:OAT302"/>
    <mergeCell ref="OBS301:OBS302"/>
    <mergeCell ref="OBT301:OBT302"/>
    <mergeCell ref="NSU302:NSX302"/>
    <mergeCell ref="NSY302:NTB302"/>
    <mergeCell ref="NTC302:NTF302"/>
    <mergeCell ref="NTG302:NTJ302"/>
    <mergeCell ref="NTK302:NTN302"/>
    <mergeCell ref="NTO302:NTR302"/>
    <mergeCell ref="NTU302:NTX302"/>
    <mergeCell ref="NTY302:NUB302"/>
    <mergeCell ref="NUC302:NUF302"/>
    <mergeCell ref="NUG302:NUJ302"/>
    <mergeCell ref="NUK302:NUN302"/>
    <mergeCell ref="NMK302:NMN302"/>
    <mergeCell ref="NMO302:NMR302"/>
    <mergeCell ref="NMU302:NMX302"/>
    <mergeCell ref="NMY302:NNB302"/>
    <mergeCell ref="NNC302:NNF302"/>
    <mergeCell ref="NNG302:NNJ302"/>
    <mergeCell ref="NNK302:NNN302"/>
    <mergeCell ref="NNO302:NNR302"/>
    <mergeCell ref="NNU302:NNX302"/>
    <mergeCell ref="NNY302:NOB302"/>
    <mergeCell ref="NOC302:NOF302"/>
    <mergeCell ref="NOG302:NOJ302"/>
    <mergeCell ref="NOK302:NON302"/>
    <mergeCell ref="NOO302:NOR302"/>
    <mergeCell ref="NOU302:NOX302"/>
    <mergeCell ref="NOY302:NPB302"/>
    <mergeCell ref="NPC302:NPF302"/>
    <mergeCell ref="NPG302:NPJ302"/>
    <mergeCell ref="NPK302:NPN302"/>
    <mergeCell ref="NPO302:NPR302"/>
    <mergeCell ref="NPU302:NPX302"/>
    <mergeCell ref="NPY302:NQB302"/>
    <mergeCell ref="NQC302:NQF302"/>
    <mergeCell ref="NQG302:NQJ302"/>
    <mergeCell ref="NQK302:NQN302"/>
    <mergeCell ref="NQO302:NQR302"/>
    <mergeCell ref="NQU302:NQX302"/>
    <mergeCell ref="NQY302:NRB302"/>
    <mergeCell ref="NRC302:NRF302"/>
    <mergeCell ref="NRG302:NRJ302"/>
    <mergeCell ref="NRK302:NRN302"/>
    <mergeCell ref="NRO302:NRR302"/>
    <mergeCell ref="NRU302:NRX302"/>
    <mergeCell ref="NPT301:NPT302"/>
    <mergeCell ref="NQS301:NQS302"/>
    <mergeCell ref="NQT301:NQT302"/>
    <mergeCell ref="NRS301:NRS302"/>
    <mergeCell ref="NRT301:NRT302"/>
    <mergeCell ref="NBU302:NBX302"/>
    <mergeCell ref="NBY302:NCB302"/>
    <mergeCell ref="NCC302:NCF302"/>
    <mergeCell ref="NCG302:NCJ302"/>
    <mergeCell ref="NCK302:NCN302"/>
    <mergeCell ref="NHU302:NHX302"/>
    <mergeCell ref="NHY302:NIB302"/>
    <mergeCell ref="NIC302:NIF302"/>
    <mergeCell ref="NIG302:NIJ302"/>
    <mergeCell ref="NIK302:NIN302"/>
    <mergeCell ref="NIO302:NIR302"/>
    <mergeCell ref="NIU302:NIX302"/>
    <mergeCell ref="NIY302:NJB302"/>
    <mergeCell ref="NJC302:NJF302"/>
    <mergeCell ref="NJG302:NJJ302"/>
    <mergeCell ref="NJK302:NJN302"/>
    <mergeCell ref="NJO302:NJR302"/>
    <mergeCell ref="NJU302:NJX302"/>
    <mergeCell ref="NJY302:NKB302"/>
    <mergeCell ref="NKC302:NKF302"/>
    <mergeCell ref="NKG302:NKJ302"/>
    <mergeCell ref="NKK302:NKN302"/>
    <mergeCell ref="NKO302:NKR302"/>
    <mergeCell ref="NKU302:NKX302"/>
    <mergeCell ref="NKY302:NLB302"/>
    <mergeCell ref="NLC302:NLF302"/>
    <mergeCell ref="NLG302:NLJ302"/>
    <mergeCell ref="NLK302:NLN302"/>
    <mergeCell ref="NLO302:NLR302"/>
    <mergeCell ref="NLU302:NLX302"/>
    <mergeCell ref="NLY302:NMB302"/>
    <mergeCell ref="NMC302:NMF302"/>
    <mergeCell ref="NMG302:NMJ302"/>
    <mergeCell ref="NEO302:NER302"/>
    <mergeCell ref="NEU302:NEX302"/>
    <mergeCell ref="NEY302:NFB302"/>
    <mergeCell ref="NFC302:NFF302"/>
    <mergeCell ref="NFG302:NFJ302"/>
    <mergeCell ref="NFK302:NFN302"/>
    <mergeCell ref="NFO302:NFR302"/>
    <mergeCell ref="NFU302:NFX302"/>
    <mergeCell ref="NFY302:NGB302"/>
    <mergeCell ref="NGC302:NGF302"/>
    <mergeCell ref="NGG302:NGJ302"/>
    <mergeCell ref="NGK302:NGN302"/>
    <mergeCell ref="NGO302:NGR302"/>
    <mergeCell ref="NGU302:NGX302"/>
    <mergeCell ref="NGY302:NHB302"/>
    <mergeCell ref="NHC302:NHF302"/>
    <mergeCell ref="NHG302:NHJ302"/>
    <mergeCell ref="NHK302:NHN302"/>
    <mergeCell ref="NHO302:NHR302"/>
    <mergeCell ref="MWG302:MWJ302"/>
    <mergeCell ref="MWK302:MWN302"/>
    <mergeCell ref="MWO302:MWR302"/>
    <mergeCell ref="MWU302:MWX302"/>
    <mergeCell ref="MWY302:MXB302"/>
    <mergeCell ref="MXC302:MXF302"/>
    <mergeCell ref="MXG302:MXJ302"/>
    <mergeCell ref="MXK302:MXN302"/>
    <mergeCell ref="MXO302:MXR302"/>
    <mergeCell ref="MXU302:MXX302"/>
    <mergeCell ref="MXY302:MYB302"/>
    <mergeCell ref="MYC302:MYF302"/>
    <mergeCell ref="MYG302:MYJ302"/>
    <mergeCell ref="MYK302:MYN302"/>
    <mergeCell ref="MYO302:MYR302"/>
    <mergeCell ref="MYU302:MYX302"/>
    <mergeCell ref="MYY302:MZB302"/>
    <mergeCell ref="MZC302:MZF302"/>
    <mergeCell ref="MZG302:MZJ302"/>
    <mergeCell ref="MZK302:MZN302"/>
    <mergeCell ref="MZO302:MZR302"/>
    <mergeCell ref="MZU302:MZX302"/>
    <mergeCell ref="MZY302:NAB302"/>
    <mergeCell ref="NAC302:NAF302"/>
    <mergeCell ref="NAG302:NAJ302"/>
    <mergeCell ref="NAK302:NAN302"/>
    <mergeCell ref="NAO302:NAR302"/>
    <mergeCell ref="NAU302:NAX302"/>
    <mergeCell ref="NAY302:NBB302"/>
    <mergeCell ref="NBC302:NBF302"/>
    <mergeCell ref="NBG302:NBJ302"/>
    <mergeCell ref="NBK302:NBN302"/>
    <mergeCell ref="NBO302:NBR302"/>
    <mergeCell ref="MZS301:MZS302"/>
    <mergeCell ref="MWS301:MWS302"/>
    <mergeCell ref="MWT301:MWT302"/>
    <mergeCell ref="MXS301:MXS302"/>
    <mergeCell ref="MXT301:MXT302"/>
    <mergeCell ref="MYS301:MYS302"/>
    <mergeCell ref="MYT301:MYT302"/>
    <mergeCell ref="MLO302:MLR302"/>
    <mergeCell ref="MLU302:MLX302"/>
    <mergeCell ref="MLY302:MMB302"/>
    <mergeCell ref="MMC302:MMF302"/>
    <mergeCell ref="MMG302:MMJ302"/>
    <mergeCell ref="MRO302:MRR302"/>
    <mergeCell ref="MRU302:MRX302"/>
    <mergeCell ref="MRY302:MSB302"/>
    <mergeCell ref="MSC302:MSF302"/>
    <mergeCell ref="MSG302:MSJ302"/>
    <mergeCell ref="MSK302:MSN302"/>
    <mergeCell ref="MSO302:MSR302"/>
    <mergeCell ref="MSU302:MSX302"/>
    <mergeCell ref="MSY302:MTB302"/>
    <mergeCell ref="MTC302:MTF302"/>
    <mergeCell ref="MTG302:MTJ302"/>
    <mergeCell ref="MTK302:MTN302"/>
    <mergeCell ref="MTO302:MTR302"/>
    <mergeCell ref="MTU302:MTX302"/>
    <mergeCell ref="MTY302:MUB302"/>
    <mergeCell ref="MUC302:MUF302"/>
    <mergeCell ref="MUG302:MUJ302"/>
    <mergeCell ref="MUK302:MUN302"/>
    <mergeCell ref="MUO302:MUR302"/>
    <mergeCell ref="MUU302:MUX302"/>
    <mergeCell ref="MUY302:MVB302"/>
    <mergeCell ref="MVC302:MVF302"/>
    <mergeCell ref="MVG302:MVJ302"/>
    <mergeCell ref="MVK302:MVN302"/>
    <mergeCell ref="MVO302:MVR302"/>
    <mergeCell ref="MVU302:MVX302"/>
    <mergeCell ref="MVY302:MWB302"/>
    <mergeCell ref="MWC302:MWF302"/>
    <mergeCell ref="MLS301:MLS302"/>
    <mergeCell ref="MLT301:MLT302"/>
    <mergeCell ref="MMS301:MMS302"/>
    <mergeCell ref="MMT301:MMT302"/>
    <mergeCell ref="MNS301:MNS302"/>
    <mergeCell ref="MNT301:MNT302"/>
    <mergeCell ref="MOS301:MOS302"/>
    <mergeCell ref="MOT301:MOT302"/>
    <mergeCell ref="MPS301:MPS302"/>
    <mergeCell ref="MPT301:MPT302"/>
    <mergeCell ref="MQS301:MQS302"/>
    <mergeCell ref="MQT301:MQT302"/>
    <mergeCell ref="MRS301:MRS302"/>
    <mergeCell ref="MRT301:MRT302"/>
    <mergeCell ref="MSS301:MSS302"/>
    <mergeCell ref="MST301:MST302"/>
    <mergeCell ref="MTS301:MTS302"/>
    <mergeCell ref="MTT301:MTT302"/>
    <mergeCell ref="MUS301:MUS302"/>
    <mergeCell ref="MUT301:MUT302"/>
    <mergeCell ref="MVS301:MVS302"/>
    <mergeCell ref="MVT301:MVT302"/>
    <mergeCell ref="MMK302:MMN302"/>
    <mergeCell ref="MMO302:MMR302"/>
    <mergeCell ref="MMU302:MMX302"/>
    <mergeCell ref="MMY302:MNB302"/>
    <mergeCell ref="MNC302:MNF302"/>
    <mergeCell ref="MNG302:MNJ302"/>
    <mergeCell ref="MNK302:MNN302"/>
    <mergeCell ref="MNO302:MNR302"/>
    <mergeCell ref="MNU302:MNX302"/>
    <mergeCell ref="MGC302:MGF302"/>
    <mergeCell ref="MGG302:MGJ302"/>
    <mergeCell ref="MGK302:MGN302"/>
    <mergeCell ref="MGO302:MGR302"/>
    <mergeCell ref="MGU302:MGX302"/>
    <mergeCell ref="MGY302:MHB302"/>
    <mergeCell ref="MHC302:MHF302"/>
    <mergeCell ref="MHG302:MHJ302"/>
    <mergeCell ref="MHK302:MHN302"/>
    <mergeCell ref="MHO302:MHR302"/>
    <mergeCell ref="MHU302:MHX302"/>
    <mergeCell ref="MHY302:MIB302"/>
    <mergeCell ref="MIC302:MIF302"/>
    <mergeCell ref="MIG302:MIJ302"/>
    <mergeCell ref="MIK302:MIN302"/>
    <mergeCell ref="MIO302:MIR302"/>
    <mergeCell ref="MIU302:MIX302"/>
    <mergeCell ref="MIY302:MJB302"/>
    <mergeCell ref="MJC302:MJF302"/>
    <mergeCell ref="MJG302:MJJ302"/>
    <mergeCell ref="MJK302:MJN302"/>
    <mergeCell ref="MJO302:MJR302"/>
    <mergeCell ref="MJU302:MJX302"/>
    <mergeCell ref="MJY302:MKB302"/>
    <mergeCell ref="MKC302:MKF302"/>
    <mergeCell ref="MKG302:MKJ302"/>
    <mergeCell ref="MKK302:MKN302"/>
    <mergeCell ref="MKO302:MKR302"/>
    <mergeCell ref="MKU302:MKX302"/>
    <mergeCell ref="MKY302:MLB302"/>
    <mergeCell ref="MLC302:MLF302"/>
    <mergeCell ref="MLG302:MLJ302"/>
    <mergeCell ref="MLK302:MLN302"/>
    <mergeCell ref="MIT301:MIT302"/>
    <mergeCell ref="MJS301:MJS302"/>
    <mergeCell ref="MJT301:MJT302"/>
    <mergeCell ref="MKS301:MKS302"/>
    <mergeCell ref="MKT301:MKT302"/>
    <mergeCell ref="LVK302:LVN302"/>
    <mergeCell ref="LVO302:LVR302"/>
    <mergeCell ref="LVU302:LVX302"/>
    <mergeCell ref="LVY302:LWB302"/>
    <mergeCell ref="LWC302:LWF302"/>
    <mergeCell ref="MBK302:MBN302"/>
    <mergeCell ref="MBO302:MBR302"/>
    <mergeCell ref="MBU302:MBX302"/>
    <mergeCell ref="MBY302:MCB302"/>
    <mergeCell ref="MCC302:MCF302"/>
    <mergeCell ref="MCG302:MCJ302"/>
    <mergeCell ref="MCK302:MCN302"/>
    <mergeCell ref="MCO302:MCR302"/>
    <mergeCell ref="MCU302:MCX302"/>
    <mergeCell ref="MCY302:MDB302"/>
    <mergeCell ref="MDC302:MDF302"/>
    <mergeCell ref="MDG302:MDJ302"/>
    <mergeCell ref="MDK302:MDN302"/>
    <mergeCell ref="MDO302:MDR302"/>
    <mergeCell ref="MDU302:MDX302"/>
    <mergeCell ref="MDY302:MEB302"/>
    <mergeCell ref="MEC302:MEF302"/>
    <mergeCell ref="MEG302:MEJ302"/>
    <mergeCell ref="MEK302:MEN302"/>
    <mergeCell ref="MEO302:MER302"/>
    <mergeCell ref="MEU302:MEX302"/>
    <mergeCell ref="MEY302:MFB302"/>
    <mergeCell ref="MFC302:MFF302"/>
    <mergeCell ref="MFG302:MFJ302"/>
    <mergeCell ref="MFK302:MFN302"/>
    <mergeCell ref="MFO302:MFR302"/>
    <mergeCell ref="MFU302:MFX302"/>
    <mergeCell ref="MFY302:MGB302"/>
    <mergeCell ref="LXY302:LYB302"/>
    <mergeCell ref="LYC302:LYF302"/>
    <mergeCell ref="LYG302:LYJ302"/>
    <mergeCell ref="LYK302:LYN302"/>
    <mergeCell ref="LYO302:LYR302"/>
    <mergeCell ref="LYU302:LYX302"/>
    <mergeCell ref="LYY302:LZB302"/>
    <mergeCell ref="LZC302:LZF302"/>
    <mergeCell ref="LZG302:LZJ302"/>
    <mergeCell ref="LZK302:LZN302"/>
    <mergeCell ref="LZO302:LZR302"/>
    <mergeCell ref="LZU302:LZX302"/>
    <mergeCell ref="LZY302:MAB302"/>
    <mergeCell ref="MAC302:MAF302"/>
    <mergeCell ref="MAG302:MAJ302"/>
    <mergeCell ref="MAK302:MAN302"/>
    <mergeCell ref="MAO302:MAR302"/>
    <mergeCell ref="MAU302:MAX302"/>
    <mergeCell ref="MAY302:MBB302"/>
    <mergeCell ref="MBC302:MBF302"/>
    <mergeCell ref="MBG302:MBJ302"/>
    <mergeCell ref="LPY302:LQB302"/>
    <mergeCell ref="LQC302:LQF302"/>
    <mergeCell ref="LQG302:LQJ302"/>
    <mergeCell ref="LQK302:LQN302"/>
    <mergeCell ref="LQO302:LQR302"/>
    <mergeCell ref="LQU302:LQX302"/>
    <mergeCell ref="LQY302:LRB302"/>
    <mergeCell ref="LRC302:LRF302"/>
    <mergeCell ref="LRG302:LRJ302"/>
    <mergeCell ref="LRK302:LRN302"/>
    <mergeCell ref="LRO302:LRR302"/>
    <mergeCell ref="LRU302:LRX302"/>
    <mergeCell ref="LRY302:LSB302"/>
    <mergeCell ref="LSC302:LSF302"/>
    <mergeCell ref="LSG302:LSJ302"/>
    <mergeCell ref="LSK302:LSN302"/>
    <mergeCell ref="LSO302:LSR302"/>
    <mergeCell ref="LSU302:LSX302"/>
    <mergeCell ref="LSY302:LTB302"/>
    <mergeCell ref="LTC302:LTF302"/>
    <mergeCell ref="LTG302:LTJ302"/>
    <mergeCell ref="LTK302:LTN302"/>
    <mergeCell ref="LTO302:LTR302"/>
    <mergeCell ref="LTU302:LTX302"/>
    <mergeCell ref="LTY302:LUB302"/>
    <mergeCell ref="LUC302:LUF302"/>
    <mergeCell ref="LUG302:LUJ302"/>
    <mergeCell ref="LUK302:LUN302"/>
    <mergeCell ref="LUO302:LUR302"/>
    <mergeCell ref="LUU302:LUX302"/>
    <mergeCell ref="LUY302:LVB302"/>
    <mergeCell ref="LVC302:LVF302"/>
    <mergeCell ref="LVG302:LVJ302"/>
    <mergeCell ref="LSS301:LSS302"/>
    <mergeCell ref="LQS301:LQS302"/>
    <mergeCell ref="LQT301:LQT302"/>
    <mergeCell ref="LRS301:LRS302"/>
    <mergeCell ref="LRT301:LRT302"/>
    <mergeCell ref="LFG302:LFJ302"/>
    <mergeCell ref="LFK302:LFN302"/>
    <mergeCell ref="LFO302:LFR302"/>
    <mergeCell ref="LFU302:LFX302"/>
    <mergeCell ref="LFY302:LGB302"/>
    <mergeCell ref="LLG302:LLJ302"/>
    <mergeCell ref="LLK302:LLN302"/>
    <mergeCell ref="LLO302:LLR302"/>
    <mergeCell ref="LLU302:LLX302"/>
    <mergeCell ref="LLY302:LMB302"/>
    <mergeCell ref="LMC302:LMF302"/>
    <mergeCell ref="LMG302:LMJ302"/>
    <mergeCell ref="LMK302:LMN302"/>
    <mergeCell ref="LMO302:LMR302"/>
    <mergeCell ref="LMU302:LMX302"/>
    <mergeCell ref="LMY302:LNB302"/>
    <mergeCell ref="LNC302:LNF302"/>
    <mergeCell ref="LNG302:LNJ302"/>
    <mergeCell ref="LNK302:LNN302"/>
    <mergeCell ref="LNO302:LNR302"/>
    <mergeCell ref="LNU302:LNX302"/>
    <mergeCell ref="LNY302:LOB302"/>
    <mergeCell ref="LOC302:LOF302"/>
    <mergeCell ref="LOG302:LOJ302"/>
    <mergeCell ref="LOK302:LON302"/>
    <mergeCell ref="LOO302:LOR302"/>
    <mergeCell ref="LOU302:LOX302"/>
    <mergeCell ref="LOY302:LPB302"/>
    <mergeCell ref="LPC302:LPF302"/>
    <mergeCell ref="LPG302:LPJ302"/>
    <mergeCell ref="LPK302:LPN302"/>
    <mergeCell ref="LPO302:LPR302"/>
    <mergeCell ref="LPU302:LPX302"/>
    <mergeCell ref="LFS301:LFS302"/>
    <mergeCell ref="LFT301:LFT302"/>
    <mergeCell ref="LGS301:LGS302"/>
    <mergeCell ref="LGT301:LGT302"/>
    <mergeCell ref="LHS301:LHS302"/>
    <mergeCell ref="LHT301:LHT302"/>
    <mergeCell ref="LIS301:LIS302"/>
    <mergeCell ref="LIT301:LIT302"/>
    <mergeCell ref="LJS301:LJS302"/>
    <mergeCell ref="LJT301:LJT302"/>
    <mergeCell ref="LKS301:LKS302"/>
    <mergeCell ref="LKT301:LKT302"/>
    <mergeCell ref="LLS301:LLS302"/>
    <mergeCell ref="LLT301:LLT302"/>
    <mergeCell ref="LMS301:LMS302"/>
    <mergeCell ref="LMT301:LMT302"/>
    <mergeCell ref="LNS301:LNS302"/>
    <mergeCell ref="LNT301:LNT302"/>
    <mergeCell ref="LOS301:LOS302"/>
    <mergeCell ref="LOT301:LOT302"/>
    <mergeCell ref="LPS301:LPS302"/>
    <mergeCell ref="LPT301:LPT302"/>
    <mergeCell ref="LGC302:LGF302"/>
    <mergeCell ref="LGG302:LGJ302"/>
    <mergeCell ref="LGK302:LGN302"/>
    <mergeCell ref="LGO302:LGR302"/>
    <mergeCell ref="LGU302:LGX302"/>
    <mergeCell ref="LGY302:LHB302"/>
    <mergeCell ref="LHC302:LHF302"/>
    <mergeCell ref="LHG302:LHJ302"/>
    <mergeCell ref="LHK302:LHN302"/>
    <mergeCell ref="KZU302:KZX302"/>
    <mergeCell ref="KZY302:LAB302"/>
    <mergeCell ref="LAC302:LAF302"/>
    <mergeCell ref="LAG302:LAJ302"/>
    <mergeCell ref="LAK302:LAN302"/>
    <mergeCell ref="LAO302:LAR302"/>
    <mergeCell ref="LAU302:LAX302"/>
    <mergeCell ref="LAY302:LBB302"/>
    <mergeCell ref="LBC302:LBF302"/>
    <mergeCell ref="LBG302:LBJ302"/>
    <mergeCell ref="LBK302:LBN302"/>
    <mergeCell ref="LBO302:LBR302"/>
    <mergeCell ref="LBU302:LBX302"/>
    <mergeCell ref="LBY302:LCB302"/>
    <mergeCell ref="LCC302:LCF302"/>
    <mergeCell ref="LCG302:LCJ302"/>
    <mergeCell ref="LCK302:LCN302"/>
    <mergeCell ref="LCO302:LCR302"/>
    <mergeCell ref="LCU302:LCX302"/>
    <mergeCell ref="LCY302:LDB302"/>
    <mergeCell ref="LDC302:LDF302"/>
    <mergeCell ref="LDG302:LDJ302"/>
    <mergeCell ref="LDK302:LDN302"/>
    <mergeCell ref="LDO302:LDR302"/>
    <mergeCell ref="LDU302:LDX302"/>
    <mergeCell ref="LDY302:LEB302"/>
    <mergeCell ref="LEC302:LEF302"/>
    <mergeCell ref="LEG302:LEJ302"/>
    <mergeCell ref="LEK302:LEN302"/>
    <mergeCell ref="LEO302:LER302"/>
    <mergeCell ref="LEU302:LEX302"/>
    <mergeCell ref="LEY302:LFB302"/>
    <mergeCell ref="LFC302:LFF302"/>
    <mergeCell ref="LBT301:LBT302"/>
    <mergeCell ref="LCS301:LCS302"/>
    <mergeCell ref="LCT301:LCT302"/>
    <mergeCell ref="LDS301:LDS302"/>
    <mergeCell ref="LDT301:LDT302"/>
    <mergeCell ref="LES301:LES302"/>
    <mergeCell ref="LET301:LET302"/>
    <mergeCell ref="KPC302:KPF302"/>
    <mergeCell ref="KPG302:KPJ302"/>
    <mergeCell ref="KPK302:KPN302"/>
    <mergeCell ref="KPO302:KPR302"/>
    <mergeCell ref="KPU302:KPX302"/>
    <mergeCell ref="KVC302:KVF302"/>
    <mergeCell ref="KVG302:KVJ302"/>
    <mergeCell ref="KVK302:KVN302"/>
    <mergeCell ref="KVO302:KVR302"/>
    <mergeCell ref="KVU302:KVX302"/>
    <mergeCell ref="KVY302:KWB302"/>
    <mergeCell ref="KWC302:KWF302"/>
    <mergeCell ref="KWG302:KWJ302"/>
    <mergeCell ref="KWK302:KWN302"/>
    <mergeCell ref="KWO302:KWR302"/>
    <mergeCell ref="KWU302:KWX302"/>
    <mergeCell ref="KWY302:KXB302"/>
    <mergeCell ref="KXC302:KXF302"/>
    <mergeCell ref="KXG302:KXJ302"/>
    <mergeCell ref="KXK302:KXN302"/>
    <mergeCell ref="KXO302:KXR302"/>
    <mergeCell ref="KXU302:KXX302"/>
    <mergeCell ref="KXY302:KYB302"/>
    <mergeCell ref="KYC302:KYF302"/>
    <mergeCell ref="KYG302:KYJ302"/>
    <mergeCell ref="KYK302:KYN302"/>
    <mergeCell ref="KYO302:KYR302"/>
    <mergeCell ref="KYU302:KYX302"/>
    <mergeCell ref="KYY302:KZB302"/>
    <mergeCell ref="KZC302:KZF302"/>
    <mergeCell ref="KZG302:KZJ302"/>
    <mergeCell ref="KZK302:KZN302"/>
    <mergeCell ref="KZO302:KZR302"/>
    <mergeCell ref="KRO302:KRR302"/>
    <mergeCell ref="KRU302:KRX302"/>
    <mergeCell ref="KRY302:KSB302"/>
    <mergeCell ref="KSC302:KSF302"/>
    <mergeCell ref="KSG302:KSJ302"/>
    <mergeCell ref="KSK302:KSN302"/>
    <mergeCell ref="KSO302:KSR302"/>
    <mergeCell ref="KSU302:KSX302"/>
    <mergeCell ref="KSY302:KTB302"/>
    <mergeCell ref="KTC302:KTF302"/>
    <mergeCell ref="KTG302:KTJ302"/>
    <mergeCell ref="KTK302:KTN302"/>
    <mergeCell ref="KTO302:KTR302"/>
    <mergeCell ref="KTU302:KTX302"/>
    <mergeCell ref="KTY302:KUB302"/>
    <mergeCell ref="KUC302:KUF302"/>
    <mergeCell ref="KUG302:KUJ302"/>
    <mergeCell ref="KUK302:KUN302"/>
    <mergeCell ref="KUO302:KUR302"/>
    <mergeCell ref="KUU302:KUX302"/>
    <mergeCell ref="KUY302:KVB302"/>
    <mergeCell ref="KJO302:KJR302"/>
    <mergeCell ref="KJU302:KJX302"/>
    <mergeCell ref="KJY302:KKB302"/>
    <mergeCell ref="KKC302:KKF302"/>
    <mergeCell ref="KKG302:KKJ302"/>
    <mergeCell ref="KKK302:KKN302"/>
    <mergeCell ref="KKO302:KKR302"/>
    <mergeCell ref="KKU302:KKX302"/>
    <mergeCell ref="KKY302:KLB302"/>
    <mergeCell ref="KLC302:KLF302"/>
    <mergeCell ref="KLG302:KLJ302"/>
    <mergeCell ref="KLK302:KLN302"/>
    <mergeCell ref="KLO302:KLR302"/>
    <mergeCell ref="KLU302:KLX302"/>
    <mergeCell ref="KLY302:KMB302"/>
    <mergeCell ref="KMC302:KMF302"/>
    <mergeCell ref="KMG302:KMJ302"/>
    <mergeCell ref="KMK302:KMN302"/>
    <mergeCell ref="KMO302:KMR302"/>
    <mergeCell ref="KMU302:KMX302"/>
    <mergeCell ref="KMY302:KNB302"/>
    <mergeCell ref="KNC302:KNF302"/>
    <mergeCell ref="KNG302:KNJ302"/>
    <mergeCell ref="KNK302:KNN302"/>
    <mergeCell ref="KNO302:KNR302"/>
    <mergeCell ref="KNU302:KNX302"/>
    <mergeCell ref="KNY302:KOB302"/>
    <mergeCell ref="KOC302:KOF302"/>
    <mergeCell ref="KOG302:KOJ302"/>
    <mergeCell ref="KOK302:KON302"/>
    <mergeCell ref="KOO302:KOR302"/>
    <mergeCell ref="KOU302:KOX302"/>
    <mergeCell ref="KOY302:KPB302"/>
    <mergeCell ref="KLS301:KLS302"/>
    <mergeCell ref="KJS301:KJS302"/>
    <mergeCell ref="KJT301:KJT302"/>
    <mergeCell ref="KKS301:KKS302"/>
    <mergeCell ref="KKT301:KKT302"/>
    <mergeCell ref="JYY302:JZB302"/>
    <mergeCell ref="JZC302:JZF302"/>
    <mergeCell ref="JZG302:JZJ302"/>
    <mergeCell ref="JZK302:JZN302"/>
    <mergeCell ref="JZO302:JZR302"/>
    <mergeCell ref="KEY302:KFB302"/>
    <mergeCell ref="KFC302:KFF302"/>
    <mergeCell ref="KFG302:KFJ302"/>
    <mergeCell ref="KFK302:KFN302"/>
    <mergeCell ref="KFO302:KFR302"/>
    <mergeCell ref="KFU302:KFX302"/>
    <mergeCell ref="KFY302:KGB302"/>
    <mergeCell ref="KGC302:KGF302"/>
    <mergeCell ref="KGG302:KGJ302"/>
    <mergeCell ref="KGK302:KGN302"/>
    <mergeCell ref="KGO302:KGR302"/>
    <mergeCell ref="KGU302:KGX302"/>
    <mergeCell ref="KGY302:KHB302"/>
    <mergeCell ref="KHC302:KHF302"/>
    <mergeCell ref="KHG302:KHJ302"/>
    <mergeCell ref="KHK302:KHN302"/>
    <mergeCell ref="KHO302:KHR302"/>
    <mergeCell ref="KHU302:KHX302"/>
    <mergeCell ref="KHY302:KIB302"/>
    <mergeCell ref="KIC302:KIF302"/>
    <mergeCell ref="KIG302:KIJ302"/>
    <mergeCell ref="KIK302:KIN302"/>
    <mergeCell ref="KIO302:KIR302"/>
    <mergeCell ref="KIU302:KIX302"/>
    <mergeCell ref="KIY302:KJB302"/>
    <mergeCell ref="KJC302:KJF302"/>
    <mergeCell ref="KJG302:KJJ302"/>
    <mergeCell ref="KJK302:KJN302"/>
    <mergeCell ref="JZS301:JZS302"/>
    <mergeCell ref="JZT301:JZT302"/>
    <mergeCell ref="KAS301:KAS302"/>
    <mergeCell ref="KAT301:KAT302"/>
    <mergeCell ref="KBS301:KBS302"/>
    <mergeCell ref="KBT301:KBT302"/>
    <mergeCell ref="KCS301:KCS302"/>
    <mergeCell ref="KCT301:KCT302"/>
    <mergeCell ref="KDS301:KDS302"/>
    <mergeCell ref="KDT301:KDT302"/>
    <mergeCell ref="KES301:KES302"/>
    <mergeCell ref="KET301:KET302"/>
    <mergeCell ref="KFS301:KFS302"/>
    <mergeCell ref="KFT301:KFT302"/>
    <mergeCell ref="KGS301:KGS302"/>
    <mergeCell ref="KGT301:KGT302"/>
    <mergeCell ref="KHS301:KHS302"/>
    <mergeCell ref="KHT301:KHT302"/>
    <mergeCell ref="KIS301:KIS302"/>
    <mergeCell ref="KIT301:KIT302"/>
    <mergeCell ref="JZU302:JZX302"/>
    <mergeCell ref="JZY302:KAB302"/>
    <mergeCell ref="KAC302:KAF302"/>
    <mergeCell ref="KAG302:KAJ302"/>
    <mergeCell ref="KAK302:KAN302"/>
    <mergeCell ref="KAO302:KAR302"/>
    <mergeCell ref="KAU302:KAX302"/>
    <mergeCell ref="KAY302:KBB302"/>
    <mergeCell ref="KBC302:KBF302"/>
    <mergeCell ref="KBG302:KBJ302"/>
    <mergeCell ref="KBK302:KBN302"/>
    <mergeCell ref="JTK302:JTN302"/>
    <mergeCell ref="JTO302:JTR302"/>
    <mergeCell ref="JTU302:JTX302"/>
    <mergeCell ref="JTY302:JUB302"/>
    <mergeCell ref="JUC302:JUF302"/>
    <mergeCell ref="JUG302:JUJ302"/>
    <mergeCell ref="JUK302:JUN302"/>
    <mergeCell ref="JUO302:JUR302"/>
    <mergeCell ref="JUU302:JUX302"/>
    <mergeCell ref="JUY302:JVB302"/>
    <mergeCell ref="JVC302:JVF302"/>
    <mergeCell ref="JVG302:JVJ302"/>
    <mergeCell ref="JVK302:JVN302"/>
    <mergeCell ref="JVO302:JVR302"/>
    <mergeCell ref="JVU302:JVX302"/>
    <mergeCell ref="JVY302:JWB302"/>
    <mergeCell ref="JWC302:JWF302"/>
    <mergeCell ref="JWG302:JWJ302"/>
    <mergeCell ref="JWK302:JWN302"/>
    <mergeCell ref="JWO302:JWR302"/>
    <mergeCell ref="JWU302:JWX302"/>
    <mergeCell ref="JWY302:JXB302"/>
    <mergeCell ref="JXC302:JXF302"/>
    <mergeCell ref="JXG302:JXJ302"/>
    <mergeCell ref="JXK302:JXN302"/>
    <mergeCell ref="JXO302:JXR302"/>
    <mergeCell ref="JXU302:JXX302"/>
    <mergeCell ref="JXY302:JYB302"/>
    <mergeCell ref="JYC302:JYF302"/>
    <mergeCell ref="JYG302:JYJ302"/>
    <mergeCell ref="JYK302:JYN302"/>
    <mergeCell ref="JYO302:JYR302"/>
    <mergeCell ref="JYU302:JYX302"/>
    <mergeCell ref="JUT301:JUT302"/>
    <mergeCell ref="JVS301:JVS302"/>
    <mergeCell ref="JVT301:JVT302"/>
    <mergeCell ref="JWS301:JWS302"/>
    <mergeCell ref="JWT301:JWT302"/>
    <mergeCell ref="JXS301:JXS302"/>
    <mergeCell ref="JXT301:JXT302"/>
    <mergeCell ref="JYS301:JYS302"/>
    <mergeCell ref="JYT301:JYT302"/>
    <mergeCell ref="JIU302:JIX302"/>
    <mergeCell ref="JIY302:JJB302"/>
    <mergeCell ref="JJC302:JJF302"/>
    <mergeCell ref="JJG302:JJJ302"/>
    <mergeCell ref="JJK302:JJN302"/>
    <mergeCell ref="JOU302:JOX302"/>
    <mergeCell ref="JOY302:JPB302"/>
    <mergeCell ref="JPC302:JPF302"/>
    <mergeCell ref="JPG302:JPJ302"/>
    <mergeCell ref="JPK302:JPN302"/>
    <mergeCell ref="JPO302:JPR302"/>
    <mergeCell ref="JPU302:JPX302"/>
    <mergeCell ref="JPY302:JQB302"/>
    <mergeCell ref="JQC302:JQF302"/>
    <mergeCell ref="JQG302:JQJ302"/>
    <mergeCell ref="JQK302:JQN302"/>
    <mergeCell ref="JQO302:JQR302"/>
    <mergeCell ref="JQU302:JQX302"/>
    <mergeCell ref="JQY302:JRB302"/>
    <mergeCell ref="JRC302:JRF302"/>
    <mergeCell ref="JRG302:JRJ302"/>
    <mergeCell ref="JRK302:JRN302"/>
    <mergeCell ref="JRO302:JRR302"/>
    <mergeCell ref="JRU302:JRX302"/>
    <mergeCell ref="JRY302:JSB302"/>
    <mergeCell ref="JSC302:JSF302"/>
    <mergeCell ref="JSG302:JSJ302"/>
    <mergeCell ref="JSK302:JSN302"/>
    <mergeCell ref="JSO302:JSR302"/>
    <mergeCell ref="JSU302:JSX302"/>
    <mergeCell ref="JSY302:JTB302"/>
    <mergeCell ref="JTC302:JTF302"/>
    <mergeCell ref="JTG302:JTJ302"/>
    <mergeCell ref="JLO302:JLR302"/>
    <mergeCell ref="JLU302:JLX302"/>
    <mergeCell ref="JLY302:JMB302"/>
    <mergeCell ref="JMC302:JMF302"/>
    <mergeCell ref="JMG302:JMJ302"/>
    <mergeCell ref="JMK302:JMN302"/>
    <mergeCell ref="JMO302:JMR302"/>
    <mergeCell ref="JMU302:JMX302"/>
    <mergeCell ref="JMY302:JNB302"/>
    <mergeCell ref="JNC302:JNF302"/>
    <mergeCell ref="JNG302:JNJ302"/>
    <mergeCell ref="JNK302:JNN302"/>
    <mergeCell ref="JNO302:JNR302"/>
    <mergeCell ref="JNU302:JNX302"/>
    <mergeCell ref="JNY302:JOB302"/>
    <mergeCell ref="JOC302:JOF302"/>
    <mergeCell ref="JOG302:JOJ302"/>
    <mergeCell ref="JOK302:JON302"/>
    <mergeCell ref="JOO302:JOR302"/>
    <mergeCell ref="JDG302:JDJ302"/>
    <mergeCell ref="JDK302:JDN302"/>
    <mergeCell ref="JDO302:JDR302"/>
    <mergeCell ref="JDU302:JDX302"/>
    <mergeCell ref="JDY302:JEB302"/>
    <mergeCell ref="JEC302:JEF302"/>
    <mergeCell ref="JEG302:JEJ302"/>
    <mergeCell ref="JEK302:JEN302"/>
    <mergeCell ref="JEO302:JER302"/>
    <mergeCell ref="JEU302:JEX302"/>
    <mergeCell ref="JEY302:JFB302"/>
    <mergeCell ref="JFC302:JFF302"/>
    <mergeCell ref="JFG302:JFJ302"/>
    <mergeCell ref="JFK302:JFN302"/>
    <mergeCell ref="JFO302:JFR302"/>
    <mergeCell ref="JFU302:JFX302"/>
    <mergeCell ref="JFY302:JGB302"/>
    <mergeCell ref="JGC302:JGF302"/>
    <mergeCell ref="JGG302:JGJ302"/>
    <mergeCell ref="JGK302:JGN302"/>
    <mergeCell ref="JGO302:JGR302"/>
    <mergeCell ref="JGU302:JGX302"/>
    <mergeCell ref="JGY302:JHB302"/>
    <mergeCell ref="JHC302:JHF302"/>
    <mergeCell ref="JHG302:JHJ302"/>
    <mergeCell ref="JHK302:JHN302"/>
    <mergeCell ref="JHO302:JHR302"/>
    <mergeCell ref="JHU302:JHX302"/>
    <mergeCell ref="JHY302:JIB302"/>
    <mergeCell ref="JIC302:JIF302"/>
    <mergeCell ref="JIG302:JIJ302"/>
    <mergeCell ref="JIK302:JIN302"/>
    <mergeCell ref="JIO302:JIR302"/>
    <mergeCell ref="JES301:JES302"/>
    <mergeCell ref="JDS301:JDS302"/>
    <mergeCell ref="JDT301:JDT302"/>
    <mergeCell ref="ISO302:ISR302"/>
    <mergeCell ref="ISU302:ISX302"/>
    <mergeCell ref="ISY302:ITB302"/>
    <mergeCell ref="ITC302:ITF302"/>
    <mergeCell ref="ITG302:ITJ302"/>
    <mergeCell ref="IYO302:IYR302"/>
    <mergeCell ref="IYU302:IYX302"/>
    <mergeCell ref="IYY302:IZB302"/>
    <mergeCell ref="IZC302:IZF302"/>
    <mergeCell ref="IZG302:IZJ302"/>
    <mergeCell ref="IZK302:IZN302"/>
    <mergeCell ref="IZO302:IZR302"/>
    <mergeCell ref="IZU302:IZX302"/>
    <mergeCell ref="IZY302:JAB302"/>
    <mergeCell ref="JAC302:JAF302"/>
    <mergeCell ref="JAG302:JAJ302"/>
    <mergeCell ref="JAK302:JAN302"/>
    <mergeCell ref="JAO302:JAR302"/>
    <mergeCell ref="JAU302:JAX302"/>
    <mergeCell ref="JAY302:JBB302"/>
    <mergeCell ref="JBC302:JBF302"/>
    <mergeCell ref="JBG302:JBJ302"/>
    <mergeCell ref="JBK302:JBN302"/>
    <mergeCell ref="JBO302:JBR302"/>
    <mergeCell ref="JBU302:JBX302"/>
    <mergeCell ref="JBY302:JCB302"/>
    <mergeCell ref="JCC302:JCF302"/>
    <mergeCell ref="JCG302:JCJ302"/>
    <mergeCell ref="JCK302:JCN302"/>
    <mergeCell ref="JCO302:JCR302"/>
    <mergeCell ref="JCU302:JCX302"/>
    <mergeCell ref="JCY302:JDB302"/>
    <mergeCell ref="JDC302:JDF302"/>
    <mergeCell ref="ISS301:ISS302"/>
    <mergeCell ref="IST301:IST302"/>
    <mergeCell ref="ITS301:ITS302"/>
    <mergeCell ref="ITT301:ITT302"/>
    <mergeCell ref="IUS301:IUS302"/>
    <mergeCell ref="IUT301:IUT302"/>
    <mergeCell ref="IVS301:IVS302"/>
    <mergeCell ref="IVT301:IVT302"/>
    <mergeCell ref="IWS301:IWS302"/>
    <mergeCell ref="IWT301:IWT302"/>
    <mergeCell ref="IXS301:IXS302"/>
    <mergeCell ref="IXT301:IXT302"/>
    <mergeCell ref="IYS301:IYS302"/>
    <mergeCell ref="IYT301:IYT302"/>
    <mergeCell ref="IZS301:IZS302"/>
    <mergeCell ref="IZT301:IZT302"/>
    <mergeCell ref="JAS301:JAS302"/>
    <mergeCell ref="JAT301:JAT302"/>
    <mergeCell ref="JBS301:JBS302"/>
    <mergeCell ref="JBT301:JBT302"/>
    <mergeCell ref="JCS301:JCS302"/>
    <mergeCell ref="JCT301:JCT302"/>
    <mergeCell ref="ITK302:ITN302"/>
    <mergeCell ref="ITO302:ITR302"/>
    <mergeCell ref="ITU302:ITX302"/>
    <mergeCell ref="ITY302:IUB302"/>
    <mergeCell ref="IUC302:IUF302"/>
    <mergeCell ref="IUG302:IUJ302"/>
    <mergeCell ref="IUK302:IUN302"/>
    <mergeCell ref="IUO302:IUR302"/>
    <mergeCell ref="IUU302:IUX302"/>
    <mergeCell ref="INC302:INF302"/>
    <mergeCell ref="ING302:INJ302"/>
    <mergeCell ref="INK302:INN302"/>
    <mergeCell ref="INO302:INR302"/>
    <mergeCell ref="INU302:INX302"/>
    <mergeCell ref="INY302:IOB302"/>
    <mergeCell ref="IOC302:IOF302"/>
    <mergeCell ref="IOG302:IOJ302"/>
    <mergeCell ref="IOK302:ION302"/>
    <mergeCell ref="IOO302:IOR302"/>
    <mergeCell ref="IOU302:IOX302"/>
    <mergeCell ref="IOY302:IPB302"/>
    <mergeCell ref="IPC302:IPF302"/>
    <mergeCell ref="IPG302:IPJ302"/>
    <mergeCell ref="IPK302:IPN302"/>
    <mergeCell ref="IPO302:IPR302"/>
    <mergeCell ref="IPU302:IPX302"/>
    <mergeCell ref="IPY302:IQB302"/>
    <mergeCell ref="IQC302:IQF302"/>
    <mergeCell ref="IQG302:IQJ302"/>
    <mergeCell ref="IQK302:IQN302"/>
    <mergeCell ref="IQO302:IQR302"/>
    <mergeCell ref="IQU302:IQX302"/>
    <mergeCell ref="IQY302:IRB302"/>
    <mergeCell ref="IRC302:IRF302"/>
    <mergeCell ref="IRG302:IRJ302"/>
    <mergeCell ref="IRK302:IRN302"/>
    <mergeCell ref="IRO302:IRR302"/>
    <mergeCell ref="IRU302:IRX302"/>
    <mergeCell ref="IRY302:ISB302"/>
    <mergeCell ref="ISC302:ISF302"/>
    <mergeCell ref="ISG302:ISJ302"/>
    <mergeCell ref="ISK302:ISN302"/>
    <mergeCell ref="INT301:INT302"/>
    <mergeCell ref="IOS301:IOS302"/>
    <mergeCell ref="IOT301:IOT302"/>
    <mergeCell ref="IPS301:IPS302"/>
    <mergeCell ref="IPT301:IPT302"/>
    <mergeCell ref="IQS301:IQS302"/>
    <mergeCell ref="IQT301:IQT302"/>
    <mergeCell ref="IRS301:IRS302"/>
    <mergeCell ref="IRT301:IRT302"/>
    <mergeCell ref="IHO302:IHR302"/>
    <mergeCell ref="IHU302:IHX302"/>
    <mergeCell ref="IHY302:IIB302"/>
    <mergeCell ref="IIC302:IIF302"/>
    <mergeCell ref="IIG302:IIJ302"/>
    <mergeCell ref="IIK302:IIN302"/>
    <mergeCell ref="IIO302:IIR302"/>
    <mergeCell ref="IIU302:IIX302"/>
    <mergeCell ref="IIY302:IJB302"/>
    <mergeCell ref="IJC302:IJF302"/>
    <mergeCell ref="IJG302:IJJ302"/>
    <mergeCell ref="IJK302:IJN302"/>
    <mergeCell ref="IJO302:IJR302"/>
    <mergeCell ref="IJU302:IJX302"/>
    <mergeCell ref="IJY302:IKB302"/>
    <mergeCell ref="IKC302:IKF302"/>
    <mergeCell ref="IKG302:IKJ302"/>
    <mergeCell ref="IKK302:IKN302"/>
    <mergeCell ref="IKO302:IKR302"/>
    <mergeCell ref="IKU302:IKX302"/>
    <mergeCell ref="IKY302:ILB302"/>
    <mergeCell ref="ILC302:ILF302"/>
    <mergeCell ref="ILG302:ILJ302"/>
    <mergeCell ref="ILK302:ILN302"/>
    <mergeCell ref="ILO302:ILR302"/>
    <mergeCell ref="ILU302:ILX302"/>
    <mergeCell ref="ILY302:IMB302"/>
    <mergeCell ref="IMC302:IMF302"/>
    <mergeCell ref="IMG302:IMJ302"/>
    <mergeCell ref="IMK302:IMN302"/>
    <mergeCell ref="IMO302:IMR302"/>
    <mergeCell ref="IMU302:IMX302"/>
    <mergeCell ref="IMY302:INB302"/>
    <mergeCell ref="IHS301:IHS302"/>
    <mergeCell ref="IHT301:IHT302"/>
    <mergeCell ref="IIS301:IIS302"/>
    <mergeCell ref="IIT301:IIT302"/>
    <mergeCell ref="IJS301:IJS302"/>
    <mergeCell ref="IJT301:IJT302"/>
    <mergeCell ref="IKS301:IKS302"/>
    <mergeCell ref="IKT301:IKT302"/>
    <mergeCell ref="ILS301:ILS302"/>
    <mergeCell ref="ILT301:ILT302"/>
    <mergeCell ref="IMS301:IMS302"/>
    <mergeCell ref="HWY302:HXB302"/>
    <mergeCell ref="HXC302:HXF302"/>
    <mergeCell ref="HXG302:HXJ302"/>
    <mergeCell ref="HXK302:HXN302"/>
    <mergeCell ref="HXO302:HXR302"/>
    <mergeCell ref="ICY302:IDB302"/>
    <mergeCell ref="IDC302:IDF302"/>
    <mergeCell ref="IDG302:IDJ302"/>
    <mergeCell ref="IDK302:IDN302"/>
    <mergeCell ref="IDO302:IDR302"/>
    <mergeCell ref="IDU302:IDX302"/>
    <mergeCell ref="IDY302:IEB302"/>
    <mergeCell ref="IEC302:IEF302"/>
    <mergeCell ref="IEG302:IEJ302"/>
    <mergeCell ref="IEK302:IEN302"/>
    <mergeCell ref="IEO302:IER302"/>
    <mergeCell ref="IEU302:IEX302"/>
    <mergeCell ref="IEY302:IFB302"/>
    <mergeCell ref="IFC302:IFF302"/>
    <mergeCell ref="IFG302:IFJ302"/>
    <mergeCell ref="IFK302:IFN302"/>
    <mergeCell ref="IFO302:IFR302"/>
    <mergeCell ref="IFU302:IFX302"/>
    <mergeCell ref="IFY302:IGB302"/>
    <mergeCell ref="IGC302:IGF302"/>
    <mergeCell ref="IGG302:IGJ302"/>
    <mergeCell ref="IGK302:IGN302"/>
    <mergeCell ref="IGO302:IGR302"/>
    <mergeCell ref="IGU302:IGX302"/>
    <mergeCell ref="IGY302:IHB302"/>
    <mergeCell ref="IHC302:IHF302"/>
    <mergeCell ref="IHG302:IHJ302"/>
    <mergeCell ref="IHK302:IHN302"/>
    <mergeCell ref="HXS301:HXS302"/>
    <mergeCell ref="ICU302:ICX302"/>
    <mergeCell ref="ICT301:ICT302"/>
    <mergeCell ref="IDS301:IDS302"/>
    <mergeCell ref="IDT301:IDT302"/>
    <mergeCell ref="IES301:IES302"/>
    <mergeCell ref="IET301:IET302"/>
    <mergeCell ref="IFS301:IFS302"/>
    <mergeCell ref="IFT301:IFT302"/>
    <mergeCell ref="IGS301:IGS302"/>
    <mergeCell ref="IGT301:IGT302"/>
    <mergeCell ref="HMO302:HMR302"/>
    <mergeCell ref="HMU302:HMX302"/>
    <mergeCell ref="HMY302:HNB302"/>
    <mergeCell ref="HMS301:HMS302"/>
    <mergeCell ref="HMT301:HMT302"/>
    <mergeCell ref="HSG302:HSJ302"/>
    <mergeCell ref="HSK302:HSN302"/>
    <mergeCell ref="HSO302:HSR302"/>
    <mergeCell ref="HSU302:HSX302"/>
    <mergeCell ref="HSY302:HTB302"/>
    <mergeCell ref="HTC302:HTF302"/>
    <mergeCell ref="HTG302:HTJ302"/>
    <mergeCell ref="HTK302:HTN302"/>
    <mergeCell ref="HTO302:HTR302"/>
    <mergeCell ref="HTU302:HTX302"/>
    <mergeCell ref="HTY302:HUB302"/>
    <mergeCell ref="HUC302:HUF302"/>
    <mergeCell ref="HUG302:HUJ302"/>
    <mergeCell ref="HUK302:HUN302"/>
    <mergeCell ref="HUO302:HUR302"/>
    <mergeCell ref="HUU302:HUX302"/>
    <mergeCell ref="HUY302:HVB302"/>
    <mergeCell ref="HVC302:HVF302"/>
    <mergeCell ref="HVG302:HVJ302"/>
    <mergeCell ref="HVK302:HVN302"/>
    <mergeCell ref="HVO302:HVR302"/>
    <mergeCell ref="HVU302:HVX302"/>
    <mergeCell ref="HVY302:HWB302"/>
    <mergeCell ref="HWC302:HWF302"/>
    <mergeCell ref="HWG302:HWJ302"/>
    <mergeCell ref="HWK302:HWN302"/>
    <mergeCell ref="HWO302:HWR302"/>
    <mergeCell ref="HWU302:HWX302"/>
    <mergeCell ref="HFG302:HFJ302"/>
    <mergeCell ref="HFK302:HFN302"/>
    <mergeCell ref="HFO302:HFR302"/>
    <mergeCell ref="HFU302:HFX302"/>
    <mergeCell ref="HFY302:HGB302"/>
    <mergeCell ref="HGC302:HGF302"/>
    <mergeCell ref="HGG302:HGJ302"/>
    <mergeCell ref="HGK302:HGN302"/>
    <mergeCell ref="HGO302:HGR302"/>
    <mergeCell ref="HGU302:HGX302"/>
    <mergeCell ref="HGY302:HHB302"/>
    <mergeCell ref="HHC302:HHF302"/>
    <mergeCell ref="HHG302:HHJ302"/>
    <mergeCell ref="HHK302:HHN302"/>
    <mergeCell ref="HCS301:HCS302"/>
    <mergeCell ref="HCT301:HCT302"/>
    <mergeCell ref="HDS301:HDS302"/>
    <mergeCell ref="HDT301:HDT302"/>
    <mergeCell ref="HES301:HES302"/>
    <mergeCell ref="HET301:HET302"/>
    <mergeCell ref="HFS301:HFS302"/>
    <mergeCell ref="HFT301:HFT302"/>
    <mergeCell ref="HGS301:HGS302"/>
    <mergeCell ref="HHO302:HHR302"/>
    <mergeCell ref="HHU302:HHX302"/>
    <mergeCell ref="HHY302:HIB302"/>
    <mergeCell ref="HIC302:HIF302"/>
    <mergeCell ref="HIG302:HIJ302"/>
    <mergeCell ref="HIK302:HIN302"/>
    <mergeCell ref="HIO302:HIR302"/>
    <mergeCell ref="HIU302:HIX302"/>
    <mergeCell ref="HIY302:HJB302"/>
    <mergeCell ref="HJC302:HJF302"/>
    <mergeCell ref="HGT301:HGT302"/>
    <mergeCell ref="HHS301:HHS302"/>
    <mergeCell ref="HHT301:HHT302"/>
    <mergeCell ref="HIS301:HIS302"/>
    <mergeCell ref="HIT301:HIT302"/>
    <mergeCell ref="HCC302:HCF302"/>
    <mergeCell ref="HCG302:HCJ302"/>
    <mergeCell ref="HCK302:HCN302"/>
    <mergeCell ref="HCO302:HCR302"/>
    <mergeCell ref="GWU302:GWX302"/>
    <mergeCell ref="GWY302:GXB302"/>
    <mergeCell ref="GXC302:GXF302"/>
    <mergeCell ref="GXG302:GXJ302"/>
    <mergeCell ref="GXK302:GXN302"/>
    <mergeCell ref="GXO302:GXR302"/>
    <mergeCell ref="GXU302:GXX302"/>
    <mergeCell ref="GXY302:GYB302"/>
    <mergeCell ref="GYC302:GYF302"/>
    <mergeCell ref="GYG302:GYJ302"/>
    <mergeCell ref="GYK302:GYN302"/>
    <mergeCell ref="GYO302:GYR302"/>
    <mergeCell ref="GYU302:GYX302"/>
    <mergeCell ref="GYY302:GZB302"/>
    <mergeCell ref="HCU302:HCX302"/>
    <mergeCell ref="HCY302:HDB302"/>
    <mergeCell ref="HDC302:HDF302"/>
    <mergeCell ref="HDG302:HDJ302"/>
    <mergeCell ref="HDK302:HDN302"/>
    <mergeCell ref="HDO302:HDR302"/>
    <mergeCell ref="HDU302:HDX302"/>
    <mergeCell ref="HDY302:HEB302"/>
    <mergeCell ref="HEC302:HEF302"/>
    <mergeCell ref="HEG302:HEJ302"/>
    <mergeCell ref="HEK302:HEN302"/>
    <mergeCell ref="HEO302:HER302"/>
    <mergeCell ref="HEU302:HEX302"/>
    <mergeCell ref="HEY302:HFB302"/>
    <mergeCell ref="HFC302:HFF302"/>
    <mergeCell ref="GNU302:GNX302"/>
    <mergeCell ref="GNY302:GOB302"/>
    <mergeCell ref="GOC302:GOF302"/>
    <mergeCell ref="GOG302:GOJ302"/>
    <mergeCell ref="GOS301:GOS302"/>
    <mergeCell ref="GOT301:GOT302"/>
    <mergeCell ref="GPS301:GPS302"/>
    <mergeCell ref="GPT301:GPT302"/>
    <mergeCell ref="GZC302:GZF302"/>
    <mergeCell ref="GZG302:GZJ302"/>
    <mergeCell ref="GZK302:GZN302"/>
    <mergeCell ref="GZO302:GZR302"/>
    <mergeCell ref="GZU302:GZX302"/>
    <mergeCell ref="GZY302:HAB302"/>
    <mergeCell ref="HAC302:HAF302"/>
    <mergeCell ref="HAG302:HAJ302"/>
    <mergeCell ref="HAK302:HAN302"/>
    <mergeCell ref="HAO302:HAR302"/>
    <mergeCell ref="HAU302:HAX302"/>
    <mergeCell ref="HAY302:HBB302"/>
    <mergeCell ref="HBC302:HBF302"/>
    <mergeCell ref="HBG302:HBJ302"/>
    <mergeCell ref="HBK302:HBN302"/>
    <mergeCell ref="HBO302:HBR302"/>
    <mergeCell ref="HBU302:HBX302"/>
    <mergeCell ref="HBY302:HCB302"/>
    <mergeCell ref="GWT301:GWT302"/>
    <mergeCell ref="GXS301:GXS302"/>
    <mergeCell ref="GXT301:GXT302"/>
    <mergeCell ref="GYS301:GYS302"/>
    <mergeCell ref="GYT301:GYT302"/>
    <mergeCell ref="GZS301:GZS302"/>
    <mergeCell ref="GZT301:GZT302"/>
    <mergeCell ref="HAS301:HAS302"/>
    <mergeCell ref="HAT301:HAT302"/>
    <mergeCell ref="HBS301:HBS302"/>
    <mergeCell ref="HBT301:HBT302"/>
    <mergeCell ref="GVO302:GVR302"/>
    <mergeCell ref="GVU302:GVX302"/>
    <mergeCell ref="GVY302:GWB302"/>
    <mergeCell ref="GWC302:GWF302"/>
    <mergeCell ref="GWG302:GWJ302"/>
    <mergeCell ref="GWK302:GWN302"/>
    <mergeCell ref="GJS301:GJS302"/>
    <mergeCell ref="GJT301:GJT302"/>
    <mergeCell ref="GKS301:GKS302"/>
    <mergeCell ref="GKT301:GKT302"/>
    <mergeCell ref="GLS301:GLS302"/>
    <mergeCell ref="GLT301:GLT302"/>
    <mergeCell ref="GMS301:GMS302"/>
    <mergeCell ref="GMT301:GMT302"/>
    <mergeCell ref="GNS301:GNS302"/>
    <mergeCell ref="GNT301:GNT302"/>
    <mergeCell ref="GOK302:GON302"/>
    <mergeCell ref="GOO302:GOR302"/>
    <mergeCell ref="GOU302:GOX302"/>
    <mergeCell ref="GOY302:GPB302"/>
    <mergeCell ref="GPC302:GPF302"/>
    <mergeCell ref="GPG302:GPJ302"/>
    <mergeCell ref="GPK302:GPN302"/>
    <mergeCell ref="GPO302:GPR302"/>
    <mergeCell ref="GPU302:GPX302"/>
    <mergeCell ref="GPY302:GQB302"/>
    <mergeCell ref="GQC302:GQF302"/>
    <mergeCell ref="GQG302:GQJ302"/>
    <mergeCell ref="GQK302:GQN302"/>
    <mergeCell ref="GQO302:GQR302"/>
    <mergeCell ref="GQU302:GQX302"/>
    <mergeCell ref="GQY302:GRB302"/>
    <mergeCell ref="GRC302:GRF302"/>
    <mergeCell ref="GRG302:GRJ302"/>
    <mergeCell ref="GWO302:GWR302"/>
    <mergeCell ref="FYK302:FYN302"/>
    <mergeCell ref="FYO302:FYR302"/>
    <mergeCell ref="FYU302:FYX302"/>
    <mergeCell ref="FYY302:FZB302"/>
    <mergeCell ref="FZC302:FZF302"/>
    <mergeCell ref="FZG302:FZJ302"/>
    <mergeCell ref="FZK302:FZN302"/>
    <mergeCell ref="FZO302:FZR302"/>
    <mergeCell ref="FZU302:FZX302"/>
    <mergeCell ref="FZY302:GAB302"/>
    <mergeCell ref="GAC302:GAF302"/>
    <mergeCell ref="GAG302:GAJ302"/>
    <mergeCell ref="GAK302:GAN302"/>
    <mergeCell ref="GAO302:GAR302"/>
    <mergeCell ref="GAU302:GAX302"/>
    <mergeCell ref="GAY302:GBB302"/>
    <mergeCell ref="GBC302:GBF302"/>
    <mergeCell ref="FZT301:FZT302"/>
    <mergeCell ref="GGK302:GGN302"/>
    <mergeCell ref="GGO302:GGR302"/>
    <mergeCell ref="GGU302:GGX302"/>
    <mergeCell ref="GGY302:GHB302"/>
    <mergeCell ref="GHC302:GHF302"/>
    <mergeCell ref="GHG302:GHJ302"/>
    <mergeCell ref="GHK302:GHN302"/>
    <mergeCell ref="GHO302:GHR302"/>
    <mergeCell ref="GHU302:GHX302"/>
    <mergeCell ref="GHY302:GIB302"/>
    <mergeCell ref="GIC302:GIF302"/>
    <mergeCell ref="GIG302:GIJ302"/>
    <mergeCell ref="GIK302:GIN302"/>
    <mergeCell ref="GIO302:GIR302"/>
    <mergeCell ref="GIU302:GIX302"/>
    <mergeCell ref="GAS301:GAS302"/>
    <mergeCell ref="GAT301:GAT302"/>
    <mergeCell ref="GBS301:GBS302"/>
    <mergeCell ref="GBT301:GBT302"/>
    <mergeCell ref="GCS301:GCS302"/>
    <mergeCell ref="GCT301:GCT302"/>
    <mergeCell ref="GDS301:GDS302"/>
    <mergeCell ref="GDT301:GDT302"/>
    <mergeCell ref="GES301:GES302"/>
    <mergeCell ref="GET301:GET302"/>
    <mergeCell ref="GFS301:GFS302"/>
    <mergeCell ref="GFT301:GFT302"/>
    <mergeCell ref="GGS301:GGS302"/>
    <mergeCell ref="GGT301:GGT302"/>
    <mergeCell ref="GHS301:GHS302"/>
    <mergeCell ref="GHT301:GHT302"/>
    <mergeCell ref="GIS301:GIS302"/>
    <mergeCell ref="GIT301:GIT302"/>
    <mergeCell ref="FYS301:FYS302"/>
    <mergeCell ref="FYT301:FYT302"/>
    <mergeCell ref="FZS301:FZS302"/>
    <mergeCell ref="FSY302:FTB302"/>
    <mergeCell ref="FTC302:FTF302"/>
    <mergeCell ref="FTG302:FTJ302"/>
    <mergeCell ref="FTK302:FTN302"/>
    <mergeCell ref="FTO302:FTR302"/>
    <mergeCell ref="FTU302:FTX302"/>
    <mergeCell ref="FTY302:FUB302"/>
    <mergeCell ref="FUC302:FUF302"/>
    <mergeCell ref="FUG302:FUJ302"/>
    <mergeCell ref="FUK302:FUN302"/>
    <mergeCell ref="FUO302:FUR302"/>
    <mergeCell ref="FUU302:FUX302"/>
    <mergeCell ref="FUY302:FVB302"/>
    <mergeCell ref="FVC302:FVF302"/>
    <mergeCell ref="FVG302:FVJ302"/>
    <mergeCell ref="FVK302:FVN302"/>
    <mergeCell ref="FVO302:FVR302"/>
    <mergeCell ref="FVU302:FVX302"/>
    <mergeCell ref="FVY302:FWB302"/>
    <mergeCell ref="FWC302:FWF302"/>
    <mergeCell ref="FWG302:FWJ302"/>
    <mergeCell ref="FWK302:FWN302"/>
    <mergeCell ref="FWO302:FWR302"/>
    <mergeCell ref="FWU302:FWX302"/>
    <mergeCell ref="FWY302:FXB302"/>
    <mergeCell ref="FXC302:FXF302"/>
    <mergeCell ref="FXG302:FXJ302"/>
    <mergeCell ref="FXK302:FXN302"/>
    <mergeCell ref="FXO302:FXR302"/>
    <mergeCell ref="FXU302:FXX302"/>
    <mergeCell ref="FXY302:FYB302"/>
    <mergeCell ref="FYC302:FYF302"/>
    <mergeCell ref="FYG302:FYJ302"/>
    <mergeCell ref="FTS301:FTS302"/>
    <mergeCell ref="FTT301:FTT302"/>
    <mergeCell ref="FUS301:FUS302"/>
    <mergeCell ref="FUT301:FUT302"/>
    <mergeCell ref="FVS301:FVS302"/>
    <mergeCell ref="FVT301:FVT302"/>
    <mergeCell ref="FWS301:FWS302"/>
    <mergeCell ref="FWT301:FWT302"/>
    <mergeCell ref="FXS301:FXS302"/>
    <mergeCell ref="FXT301:FXT302"/>
    <mergeCell ref="GBG302:GBJ302"/>
    <mergeCell ref="GBK302:GBN302"/>
    <mergeCell ref="FSO302:FSR302"/>
    <mergeCell ref="FSU302:FSX302"/>
    <mergeCell ref="FJT301:FJT302"/>
    <mergeCell ref="FKS301:FKS302"/>
    <mergeCell ref="FKT301:FKT302"/>
    <mergeCell ref="FLS301:FLS302"/>
    <mergeCell ref="FLT301:FLT302"/>
    <mergeCell ref="FMS301:FMS302"/>
    <mergeCell ref="FMT301:FMT302"/>
    <mergeCell ref="FNS301:FNS302"/>
    <mergeCell ref="FNT301:FNT302"/>
    <mergeCell ref="FOS301:FOS302"/>
    <mergeCell ref="FOT301:FOT302"/>
    <mergeCell ref="FPS301:FPS302"/>
    <mergeCell ref="FPT301:FPT302"/>
    <mergeCell ref="FQS301:FQS302"/>
    <mergeCell ref="FQT301:FQT302"/>
    <mergeCell ref="FRS301:FRS302"/>
    <mergeCell ref="FRT301:FRT302"/>
    <mergeCell ref="FSS301:FSS302"/>
    <mergeCell ref="FST301:FST302"/>
    <mergeCell ref="FLC302:FLF302"/>
    <mergeCell ref="FLG302:FLJ302"/>
    <mergeCell ref="FLK302:FLN302"/>
    <mergeCell ref="FLO302:FLR302"/>
    <mergeCell ref="FLU302:FLX302"/>
    <mergeCell ref="FLY302:FMB302"/>
    <mergeCell ref="FMC302:FMF302"/>
    <mergeCell ref="FMG302:FMJ302"/>
    <mergeCell ref="FMK302:FMN302"/>
    <mergeCell ref="FMO302:FMR302"/>
    <mergeCell ref="FMU302:FMX302"/>
    <mergeCell ref="FMY302:FNB302"/>
    <mergeCell ref="FIC302:FIF302"/>
    <mergeCell ref="FIG302:FIJ302"/>
    <mergeCell ref="FIK302:FIN302"/>
    <mergeCell ref="FIO302:FIR302"/>
    <mergeCell ref="FIU302:FIX302"/>
    <mergeCell ref="FIY302:FJB302"/>
    <mergeCell ref="FJC302:FJF302"/>
    <mergeCell ref="FJG302:FJJ302"/>
    <mergeCell ref="FJK302:FJN302"/>
    <mergeCell ref="FJO302:FJR302"/>
    <mergeCell ref="FJU302:FJX302"/>
    <mergeCell ref="FJY302:FKB302"/>
    <mergeCell ref="FKC302:FKF302"/>
    <mergeCell ref="FKG302:FKJ302"/>
    <mergeCell ref="FKK302:FKN302"/>
    <mergeCell ref="FKO302:FKR302"/>
    <mergeCell ref="FKU302:FKX302"/>
    <mergeCell ref="FKY302:FLB302"/>
    <mergeCell ref="FJS301:FJS302"/>
    <mergeCell ref="FQG302:FQJ302"/>
    <mergeCell ref="FQK302:FQN302"/>
    <mergeCell ref="FQO302:FQR302"/>
    <mergeCell ref="FQU302:FQX302"/>
    <mergeCell ref="FQY302:FRB302"/>
    <mergeCell ref="FRC302:FRF302"/>
    <mergeCell ref="FRG302:FRJ302"/>
    <mergeCell ref="FRK302:FRN302"/>
    <mergeCell ref="FRO302:FRR302"/>
    <mergeCell ref="FRU302:FRX302"/>
    <mergeCell ref="FRY302:FSB302"/>
    <mergeCell ref="FSC302:FSF302"/>
    <mergeCell ref="FSG302:FSJ302"/>
    <mergeCell ref="FSK302:FSN302"/>
    <mergeCell ref="ESK302:ESN302"/>
    <mergeCell ref="ESO302:ESR302"/>
    <mergeCell ref="ESU302:ESX302"/>
    <mergeCell ref="ESY302:ETB302"/>
    <mergeCell ref="ETC302:ETF302"/>
    <mergeCell ref="ETG302:ETJ302"/>
    <mergeCell ref="ETK302:ETN302"/>
    <mergeCell ref="ETO302:ETR302"/>
    <mergeCell ref="ETU302:ETX302"/>
    <mergeCell ref="ETY302:EUB302"/>
    <mergeCell ref="EUC302:EUF302"/>
    <mergeCell ref="EUG302:EUJ302"/>
    <mergeCell ref="EUK302:EUN302"/>
    <mergeCell ref="EUO302:EUR302"/>
    <mergeCell ref="EUU302:EUX302"/>
    <mergeCell ref="EST301:EST302"/>
    <mergeCell ref="FAC302:FAF302"/>
    <mergeCell ref="FAG302:FAJ302"/>
    <mergeCell ref="FAK302:FAN302"/>
    <mergeCell ref="FAO302:FAR302"/>
    <mergeCell ref="FAU302:FAX302"/>
    <mergeCell ref="FAY302:FBB302"/>
    <mergeCell ref="FBC302:FBF302"/>
    <mergeCell ref="FBG302:FBJ302"/>
    <mergeCell ref="FBK302:FBN302"/>
    <mergeCell ref="FBO302:FBR302"/>
    <mergeCell ref="FBU302:FBX302"/>
    <mergeCell ref="FBY302:FCB302"/>
    <mergeCell ref="FCC302:FCF302"/>
    <mergeCell ref="FCG302:FCJ302"/>
    <mergeCell ref="FCK302:FCN302"/>
    <mergeCell ref="FCO302:FCR302"/>
    <mergeCell ref="FCU302:FCX302"/>
    <mergeCell ref="EXC302:EXF302"/>
    <mergeCell ref="EXG302:EXJ302"/>
    <mergeCell ref="EXK302:EXN302"/>
    <mergeCell ref="EXO302:EXR302"/>
    <mergeCell ref="EXU302:EXX302"/>
    <mergeCell ref="EXY302:EYB302"/>
    <mergeCell ref="EYC302:EYF302"/>
    <mergeCell ref="EYG302:EYJ302"/>
    <mergeCell ref="EYK302:EYN302"/>
    <mergeCell ref="EYO302:EYR302"/>
    <mergeCell ref="EYU302:EYX302"/>
    <mergeCell ref="EYY302:EZB302"/>
    <mergeCell ref="EZC302:EZF302"/>
    <mergeCell ref="EZG302:EZJ302"/>
    <mergeCell ref="EZK302:EZN302"/>
    <mergeCell ref="EZO302:EZR302"/>
    <mergeCell ref="EZU302:EZX302"/>
    <mergeCell ref="EZY302:FAB302"/>
    <mergeCell ref="ESS301:ESS302"/>
    <mergeCell ref="ETS301:ETS302"/>
    <mergeCell ref="ETT301:ETT302"/>
    <mergeCell ref="EUS301:EUS302"/>
    <mergeCell ref="EUT301:EUT302"/>
    <mergeCell ref="EVS301:EVS302"/>
    <mergeCell ref="EVT301:EVT302"/>
    <mergeCell ref="EWS301:EWS302"/>
    <mergeCell ref="EWT301:EWT302"/>
    <mergeCell ref="EXS301:EXS302"/>
    <mergeCell ref="EXT301:EXT302"/>
    <mergeCell ref="EYS301:EYS302"/>
    <mergeCell ref="EYT301:EYT302"/>
    <mergeCell ref="EMY302:ENB302"/>
    <mergeCell ref="ENC302:ENF302"/>
    <mergeCell ref="ENG302:ENJ302"/>
    <mergeCell ref="ENK302:ENN302"/>
    <mergeCell ref="ENO302:ENR302"/>
    <mergeCell ref="ENU302:ENX302"/>
    <mergeCell ref="ENY302:EOB302"/>
    <mergeCell ref="EOC302:EOF302"/>
    <mergeCell ref="EOG302:EOJ302"/>
    <mergeCell ref="EOK302:EON302"/>
    <mergeCell ref="EOO302:EOR302"/>
    <mergeCell ref="EOU302:EOX302"/>
    <mergeCell ref="EOY302:EPB302"/>
    <mergeCell ref="EPC302:EPF302"/>
    <mergeCell ref="EPG302:EPJ302"/>
    <mergeCell ref="EPK302:EPN302"/>
    <mergeCell ref="EPO302:EPR302"/>
    <mergeCell ref="EPU302:EPX302"/>
    <mergeCell ref="EPY302:EQB302"/>
    <mergeCell ref="EQC302:EQF302"/>
    <mergeCell ref="EQG302:EQJ302"/>
    <mergeCell ref="EQK302:EQN302"/>
    <mergeCell ref="EQO302:EQR302"/>
    <mergeCell ref="EQU302:EQX302"/>
    <mergeCell ref="EQY302:ERB302"/>
    <mergeCell ref="ERC302:ERF302"/>
    <mergeCell ref="ERG302:ERJ302"/>
    <mergeCell ref="ERK302:ERN302"/>
    <mergeCell ref="ERO302:ERR302"/>
    <mergeCell ref="ERU302:ERX302"/>
    <mergeCell ref="ERY302:ESB302"/>
    <mergeCell ref="ESC302:ESF302"/>
    <mergeCell ref="ESG302:ESJ302"/>
    <mergeCell ref="ENS301:ENS302"/>
    <mergeCell ref="ENT301:ENT302"/>
    <mergeCell ref="EOS301:EOS302"/>
    <mergeCell ref="EOT301:EOT302"/>
    <mergeCell ref="EPS301:EPS302"/>
    <mergeCell ref="EPT301:EPT302"/>
    <mergeCell ref="EQS301:EQS302"/>
    <mergeCell ref="EQT301:EQT302"/>
    <mergeCell ref="ERS301:ERS302"/>
    <mergeCell ref="ERT301:ERT302"/>
    <mergeCell ref="ECK302:ECN302"/>
    <mergeCell ref="ECO302:ECR302"/>
    <mergeCell ref="ECU302:ECX302"/>
    <mergeCell ref="ECY302:EDB302"/>
    <mergeCell ref="EDC302:EDF302"/>
    <mergeCell ref="EDG302:EDJ302"/>
    <mergeCell ref="EDK302:EDN302"/>
    <mergeCell ref="EDO302:EDR302"/>
    <mergeCell ref="EDU302:EDX302"/>
    <mergeCell ref="EDY302:EEB302"/>
    <mergeCell ref="EEC302:EEF302"/>
    <mergeCell ref="EEG302:EEJ302"/>
    <mergeCell ref="EEK302:EEN302"/>
    <mergeCell ref="EEO302:EER302"/>
    <mergeCell ref="ECS301:ECS302"/>
    <mergeCell ref="EJY302:EKB302"/>
    <mergeCell ref="EKC302:EKF302"/>
    <mergeCell ref="EKG302:EKJ302"/>
    <mergeCell ref="EKK302:EKN302"/>
    <mergeCell ref="EKO302:EKR302"/>
    <mergeCell ref="EKU302:EKX302"/>
    <mergeCell ref="EKY302:ELB302"/>
    <mergeCell ref="ELC302:ELF302"/>
    <mergeCell ref="ELG302:ELJ302"/>
    <mergeCell ref="ELK302:ELN302"/>
    <mergeCell ref="ELO302:ELR302"/>
    <mergeCell ref="ELU302:ELX302"/>
    <mergeCell ref="ELY302:EMB302"/>
    <mergeCell ref="EMC302:EMF302"/>
    <mergeCell ref="EMG302:EMJ302"/>
    <mergeCell ref="EMK302:EMN302"/>
    <mergeCell ref="EMO302:EMR302"/>
    <mergeCell ref="EMU302:EMX302"/>
    <mergeCell ref="ECT301:ECT302"/>
    <mergeCell ref="EDS301:EDS302"/>
    <mergeCell ref="EDT301:EDT302"/>
    <mergeCell ref="EES301:EES302"/>
    <mergeCell ref="EET301:EET302"/>
    <mergeCell ref="EFS301:EFS302"/>
    <mergeCell ref="EFT301:EFT302"/>
    <mergeCell ref="EGS301:EGS302"/>
    <mergeCell ref="EGT301:EGT302"/>
    <mergeCell ref="EHS301:EHS302"/>
    <mergeCell ref="EHT301:EHT302"/>
    <mergeCell ref="EIS301:EIS302"/>
    <mergeCell ref="EIT301:EIT302"/>
    <mergeCell ref="EJS301:EJS302"/>
    <mergeCell ref="EJT301:EJT302"/>
    <mergeCell ref="EKS301:EKS302"/>
    <mergeCell ref="EKT301:EKT302"/>
    <mergeCell ref="ELS301:ELS302"/>
    <mergeCell ref="ELT301:ELT302"/>
    <mergeCell ref="EMS301:EMS302"/>
    <mergeCell ref="EMT301:EMT302"/>
    <mergeCell ref="EEU302:EEX302"/>
    <mergeCell ref="EEY302:EFB302"/>
    <mergeCell ref="EFC302:EFF302"/>
    <mergeCell ref="EFG302:EFJ302"/>
    <mergeCell ref="EFK302:EFN302"/>
    <mergeCell ref="EFO302:EFR302"/>
    <mergeCell ref="EFU302:EFX302"/>
    <mergeCell ref="EFY302:EGB302"/>
    <mergeCell ref="EGC302:EGF302"/>
    <mergeCell ref="EGG302:EGJ302"/>
    <mergeCell ref="DWY302:DXB302"/>
    <mergeCell ref="DXC302:DXF302"/>
    <mergeCell ref="DXG302:DXJ302"/>
    <mergeCell ref="DXK302:DXN302"/>
    <mergeCell ref="DXO302:DXR302"/>
    <mergeCell ref="DXU302:DXX302"/>
    <mergeCell ref="DXY302:DYB302"/>
    <mergeCell ref="DYC302:DYF302"/>
    <mergeCell ref="DYG302:DYJ302"/>
    <mergeCell ref="DYK302:DYN302"/>
    <mergeCell ref="DYO302:DYR302"/>
    <mergeCell ref="DYU302:DYX302"/>
    <mergeCell ref="DYY302:DZB302"/>
    <mergeCell ref="DZC302:DZF302"/>
    <mergeCell ref="DZG302:DZJ302"/>
    <mergeCell ref="DZK302:DZN302"/>
    <mergeCell ref="DZO302:DZR302"/>
    <mergeCell ref="DZU302:DZX302"/>
    <mergeCell ref="DZY302:EAB302"/>
    <mergeCell ref="EAC302:EAF302"/>
    <mergeCell ref="EAG302:EAJ302"/>
    <mergeCell ref="EAK302:EAN302"/>
    <mergeCell ref="EAO302:EAR302"/>
    <mergeCell ref="EAU302:EAX302"/>
    <mergeCell ref="EAY302:EBB302"/>
    <mergeCell ref="EBC302:EBF302"/>
    <mergeCell ref="EBG302:EBJ302"/>
    <mergeCell ref="EBK302:EBN302"/>
    <mergeCell ref="EBO302:EBR302"/>
    <mergeCell ref="EBU302:EBX302"/>
    <mergeCell ref="EBY302:ECB302"/>
    <mergeCell ref="ECC302:ECF302"/>
    <mergeCell ref="ECG302:ECJ302"/>
    <mergeCell ref="DMK302:DMN302"/>
    <mergeCell ref="DMO302:DMR302"/>
    <mergeCell ref="DMU302:DMX302"/>
    <mergeCell ref="DMY302:DNB302"/>
    <mergeCell ref="DNC302:DNF302"/>
    <mergeCell ref="DNG302:DNJ302"/>
    <mergeCell ref="DNK302:DNN302"/>
    <mergeCell ref="DNO302:DNR302"/>
    <mergeCell ref="DNU302:DNX302"/>
    <mergeCell ref="DNY302:DOB302"/>
    <mergeCell ref="DOC302:DOF302"/>
    <mergeCell ref="DOG302:DOJ302"/>
    <mergeCell ref="DOK302:DON302"/>
    <mergeCell ref="DLT301:DLT302"/>
    <mergeCell ref="DTU302:DTX302"/>
    <mergeCell ref="DTY302:DUB302"/>
    <mergeCell ref="DUC302:DUF302"/>
    <mergeCell ref="DUG302:DUJ302"/>
    <mergeCell ref="DUK302:DUN302"/>
    <mergeCell ref="DUO302:DUR302"/>
    <mergeCell ref="DUU302:DUX302"/>
    <mergeCell ref="DUY302:DVB302"/>
    <mergeCell ref="DVC302:DVF302"/>
    <mergeCell ref="DVG302:DVJ302"/>
    <mergeCell ref="DVK302:DVN302"/>
    <mergeCell ref="DVO302:DVR302"/>
    <mergeCell ref="DVU302:DVX302"/>
    <mergeCell ref="DVY302:DWB302"/>
    <mergeCell ref="DWC302:DWF302"/>
    <mergeCell ref="DWG302:DWJ302"/>
    <mergeCell ref="DWK302:DWN302"/>
    <mergeCell ref="DWO302:DWR302"/>
    <mergeCell ref="DWU302:DWX302"/>
    <mergeCell ref="DQK302:DQN302"/>
    <mergeCell ref="DQO302:DQR302"/>
    <mergeCell ref="DQU302:DQX302"/>
    <mergeCell ref="DQY302:DRB302"/>
    <mergeCell ref="DRC302:DRF302"/>
    <mergeCell ref="DRG302:DRJ302"/>
    <mergeCell ref="DRK302:DRN302"/>
    <mergeCell ref="DRO302:DRR302"/>
    <mergeCell ref="DRU302:DRX302"/>
    <mergeCell ref="DRY302:DSB302"/>
    <mergeCell ref="DSC302:DSF302"/>
    <mergeCell ref="DSG302:DSJ302"/>
    <mergeCell ref="DSK302:DSN302"/>
    <mergeCell ref="DSO302:DSR302"/>
    <mergeCell ref="DSU302:DSX302"/>
    <mergeCell ref="DSY302:DTB302"/>
    <mergeCell ref="DTC302:DTF302"/>
    <mergeCell ref="DTG302:DTJ302"/>
    <mergeCell ref="DTK302:DTN302"/>
    <mergeCell ref="DTO302:DTR302"/>
    <mergeCell ref="DGY302:DHB302"/>
    <mergeCell ref="DHC302:DHF302"/>
    <mergeCell ref="DHG302:DHJ302"/>
    <mergeCell ref="DHK302:DHN302"/>
    <mergeCell ref="DHO302:DHR302"/>
    <mergeCell ref="DHU302:DHX302"/>
    <mergeCell ref="DHY302:DIB302"/>
    <mergeCell ref="DIC302:DIF302"/>
    <mergeCell ref="DIG302:DIJ302"/>
    <mergeCell ref="DIK302:DIN302"/>
    <mergeCell ref="DIO302:DIR302"/>
    <mergeCell ref="DIU302:DIX302"/>
    <mergeCell ref="DIY302:DJB302"/>
    <mergeCell ref="DJC302:DJF302"/>
    <mergeCell ref="DJG302:DJJ302"/>
    <mergeCell ref="DJK302:DJN302"/>
    <mergeCell ref="DJO302:DJR302"/>
    <mergeCell ref="DJU302:DJX302"/>
    <mergeCell ref="DJY302:DKB302"/>
    <mergeCell ref="DKC302:DKF302"/>
    <mergeCell ref="DKG302:DKJ302"/>
    <mergeCell ref="DKK302:DKN302"/>
    <mergeCell ref="DKO302:DKR302"/>
    <mergeCell ref="DKU302:DKX302"/>
    <mergeCell ref="DKY302:DLB302"/>
    <mergeCell ref="DLC302:DLF302"/>
    <mergeCell ref="DLG302:DLJ302"/>
    <mergeCell ref="DLK302:DLN302"/>
    <mergeCell ref="DLO302:DLR302"/>
    <mergeCell ref="DLU302:DLX302"/>
    <mergeCell ref="DLY302:DMB302"/>
    <mergeCell ref="DMC302:DMF302"/>
    <mergeCell ref="DMG302:DMJ302"/>
    <mergeCell ref="DHS301:DHS302"/>
    <mergeCell ref="DHT301:DHT302"/>
    <mergeCell ref="DIS301:DIS302"/>
    <mergeCell ref="DIT301:DIT302"/>
    <mergeCell ref="DJS301:DJS302"/>
    <mergeCell ref="DJT301:DJT302"/>
    <mergeCell ref="DKS301:DKS302"/>
    <mergeCell ref="DKT301:DKT302"/>
    <mergeCell ref="DLS301:DLS302"/>
    <mergeCell ref="CWK302:CWN302"/>
    <mergeCell ref="CWO302:CWR302"/>
    <mergeCell ref="CWU302:CWX302"/>
    <mergeCell ref="CWY302:CXB302"/>
    <mergeCell ref="CXC302:CXF302"/>
    <mergeCell ref="CXG302:CXJ302"/>
    <mergeCell ref="CXK302:CXN302"/>
    <mergeCell ref="CXO302:CXR302"/>
    <mergeCell ref="CXU302:CXX302"/>
    <mergeCell ref="CXY302:CYB302"/>
    <mergeCell ref="CYC302:CYF302"/>
    <mergeCell ref="CYG302:CYJ302"/>
    <mergeCell ref="CVS301:CVS302"/>
    <mergeCell ref="DDO302:DDR302"/>
    <mergeCell ref="DDU302:DDX302"/>
    <mergeCell ref="DDY302:DEB302"/>
    <mergeCell ref="DEC302:DEF302"/>
    <mergeCell ref="DEG302:DEJ302"/>
    <mergeCell ref="DEK302:DEN302"/>
    <mergeCell ref="DEO302:DER302"/>
    <mergeCell ref="DEU302:DEX302"/>
    <mergeCell ref="DEY302:DFB302"/>
    <mergeCell ref="DFC302:DFF302"/>
    <mergeCell ref="DFG302:DFJ302"/>
    <mergeCell ref="DFK302:DFN302"/>
    <mergeCell ref="DFO302:DFR302"/>
    <mergeCell ref="DFU302:DFX302"/>
    <mergeCell ref="DFY302:DGB302"/>
    <mergeCell ref="DGC302:DGF302"/>
    <mergeCell ref="DGG302:DGJ302"/>
    <mergeCell ref="DGK302:DGN302"/>
    <mergeCell ref="DGO302:DGR302"/>
    <mergeCell ref="DGU302:DGX302"/>
    <mergeCell ref="CWS301:CWS302"/>
    <mergeCell ref="CWT301:CWT302"/>
    <mergeCell ref="CXS301:CXS302"/>
    <mergeCell ref="CXT301:CXT302"/>
    <mergeCell ref="CYS301:CYS302"/>
    <mergeCell ref="CYT301:CYT302"/>
    <mergeCell ref="CZS301:CZS302"/>
    <mergeCell ref="CZT301:CZT302"/>
    <mergeCell ref="DAS301:DAS302"/>
    <mergeCell ref="DAT301:DAT302"/>
    <mergeCell ref="DBS301:DBS302"/>
    <mergeCell ref="DBT301:DBT302"/>
    <mergeCell ref="DCS301:DCS302"/>
    <mergeCell ref="DCT301:DCT302"/>
    <mergeCell ref="DDS301:DDS302"/>
    <mergeCell ref="DDT301:DDT302"/>
    <mergeCell ref="DES301:DES302"/>
    <mergeCell ref="DET301:DET302"/>
    <mergeCell ref="DFS301:DFS302"/>
    <mergeCell ref="DFT301:DFT302"/>
    <mergeCell ref="DGS301:DGS302"/>
    <mergeCell ref="DGT301:DGT302"/>
    <mergeCell ref="CYK302:CYN302"/>
    <mergeCell ref="CYO302:CYR302"/>
    <mergeCell ref="CYU302:CYX302"/>
    <mergeCell ref="CYY302:CZB302"/>
    <mergeCell ref="CZC302:CZF302"/>
    <mergeCell ref="CZG302:CZJ302"/>
    <mergeCell ref="CZK302:CZN302"/>
    <mergeCell ref="CZO302:CZR302"/>
    <mergeCell ref="CZU302:CZX302"/>
    <mergeCell ref="CQY302:CRB302"/>
    <mergeCell ref="CRC302:CRF302"/>
    <mergeCell ref="CRG302:CRJ302"/>
    <mergeCell ref="CRK302:CRN302"/>
    <mergeCell ref="CRO302:CRR302"/>
    <mergeCell ref="CRU302:CRX302"/>
    <mergeCell ref="CRY302:CSB302"/>
    <mergeCell ref="CSC302:CSF302"/>
    <mergeCell ref="CSG302:CSJ302"/>
    <mergeCell ref="CSK302:CSN302"/>
    <mergeCell ref="CSO302:CSR302"/>
    <mergeCell ref="CSU302:CSX302"/>
    <mergeCell ref="CSY302:CTB302"/>
    <mergeCell ref="CTC302:CTF302"/>
    <mergeCell ref="CTG302:CTJ302"/>
    <mergeCell ref="CTK302:CTN302"/>
    <mergeCell ref="CTO302:CTR302"/>
    <mergeCell ref="CTU302:CTX302"/>
    <mergeCell ref="CTY302:CUB302"/>
    <mergeCell ref="CUC302:CUF302"/>
    <mergeCell ref="CUG302:CUJ302"/>
    <mergeCell ref="CUK302:CUN302"/>
    <mergeCell ref="CUO302:CUR302"/>
    <mergeCell ref="CUU302:CUX302"/>
    <mergeCell ref="CUY302:CVB302"/>
    <mergeCell ref="CVC302:CVF302"/>
    <mergeCell ref="CVG302:CVJ302"/>
    <mergeCell ref="CVK302:CVN302"/>
    <mergeCell ref="CVO302:CVR302"/>
    <mergeCell ref="CVU302:CVX302"/>
    <mergeCell ref="CVY302:CWB302"/>
    <mergeCell ref="CWC302:CWF302"/>
    <mergeCell ref="CWG302:CWJ302"/>
    <mergeCell ref="CVT301:CVT302"/>
    <mergeCell ref="CGK302:CGN302"/>
    <mergeCell ref="CGO302:CGR302"/>
    <mergeCell ref="CGU302:CGX302"/>
    <mergeCell ref="CGY302:CHB302"/>
    <mergeCell ref="CHC302:CHF302"/>
    <mergeCell ref="CHG302:CHJ302"/>
    <mergeCell ref="CHK302:CHN302"/>
    <mergeCell ref="CHO302:CHR302"/>
    <mergeCell ref="CHU302:CHX302"/>
    <mergeCell ref="CHY302:CIB302"/>
    <mergeCell ref="CIC302:CIF302"/>
    <mergeCell ref="CET301:CET302"/>
    <mergeCell ref="CNK302:CNN302"/>
    <mergeCell ref="CNO302:CNR302"/>
    <mergeCell ref="CNU302:CNX302"/>
    <mergeCell ref="CNY302:COB302"/>
    <mergeCell ref="COC302:COF302"/>
    <mergeCell ref="COG302:COJ302"/>
    <mergeCell ref="COK302:CON302"/>
    <mergeCell ref="COO302:COR302"/>
    <mergeCell ref="COU302:COX302"/>
    <mergeCell ref="COY302:CPB302"/>
    <mergeCell ref="CPC302:CPF302"/>
    <mergeCell ref="CPG302:CPJ302"/>
    <mergeCell ref="CPK302:CPN302"/>
    <mergeCell ref="CPO302:CPR302"/>
    <mergeCell ref="CPU302:CPX302"/>
    <mergeCell ref="CPY302:CQB302"/>
    <mergeCell ref="CQC302:CQF302"/>
    <mergeCell ref="CQG302:CQJ302"/>
    <mergeCell ref="CQK302:CQN302"/>
    <mergeCell ref="CQO302:CQR302"/>
    <mergeCell ref="CQU302:CQX302"/>
    <mergeCell ref="CJY302:CKB302"/>
    <mergeCell ref="CKC302:CKF302"/>
    <mergeCell ref="CKG302:CKJ302"/>
    <mergeCell ref="CKK302:CKN302"/>
    <mergeCell ref="CKO302:CKR302"/>
    <mergeCell ref="CKU302:CKX302"/>
    <mergeCell ref="CKY302:CLB302"/>
    <mergeCell ref="CLC302:CLF302"/>
    <mergeCell ref="CLG302:CLJ302"/>
    <mergeCell ref="CLK302:CLN302"/>
    <mergeCell ref="CLO302:CLR302"/>
    <mergeCell ref="CLU302:CLX302"/>
    <mergeCell ref="CLY302:CMB302"/>
    <mergeCell ref="CMC302:CMF302"/>
    <mergeCell ref="CMG302:CMJ302"/>
    <mergeCell ref="CMK302:CMN302"/>
    <mergeCell ref="CMO302:CMR302"/>
    <mergeCell ref="CMU302:CMX302"/>
    <mergeCell ref="CMY302:CNB302"/>
    <mergeCell ref="CNC302:CNF302"/>
    <mergeCell ref="CNG302:CNJ302"/>
    <mergeCell ref="CAY302:CBB302"/>
    <mergeCell ref="CBC302:CBF302"/>
    <mergeCell ref="CBG302:CBJ302"/>
    <mergeCell ref="CBK302:CBN302"/>
    <mergeCell ref="CBO302:CBR302"/>
    <mergeCell ref="CBU302:CBX302"/>
    <mergeCell ref="CBY302:CCB302"/>
    <mergeCell ref="CCC302:CCF302"/>
    <mergeCell ref="CCG302:CCJ302"/>
    <mergeCell ref="CCK302:CCN302"/>
    <mergeCell ref="CCO302:CCR302"/>
    <mergeCell ref="CCU302:CCX302"/>
    <mergeCell ref="CCY302:CDB302"/>
    <mergeCell ref="CDC302:CDF302"/>
    <mergeCell ref="CDG302:CDJ302"/>
    <mergeCell ref="CDK302:CDN302"/>
    <mergeCell ref="CDO302:CDR302"/>
    <mergeCell ref="CDU302:CDX302"/>
    <mergeCell ref="CDY302:CEB302"/>
    <mergeCell ref="CEC302:CEF302"/>
    <mergeCell ref="CEG302:CEJ302"/>
    <mergeCell ref="CEK302:CEN302"/>
    <mergeCell ref="CEO302:CER302"/>
    <mergeCell ref="CEU302:CEX302"/>
    <mergeCell ref="CEY302:CFB302"/>
    <mergeCell ref="CFC302:CFF302"/>
    <mergeCell ref="CFG302:CFJ302"/>
    <mergeCell ref="CFK302:CFN302"/>
    <mergeCell ref="CFO302:CFR302"/>
    <mergeCell ref="CFU302:CFX302"/>
    <mergeCell ref="CFY302:CGB302"/>
    <mergeCell ref="CGC302:CGF302"/>
    <mergeCell ref="CGG302:CGJ302"/>
    <mergeCell ref="CBS301:CBS302"/>
    <mergeCell ref="CBT301:CBT302"/>
    <mergeCell ref="CCS301:CCS302"/>
    <mergeCell ref="CCT301:CCT302"/>
    <mergeCell ref="CDS301:CDS302"/>
    <mergeCell ref="CDT301:CDT302"/>
    <mergeCell ref="CES301:CES302"/>
    <mergeCell ref="BQK302:BQN302"/>
    <mergeCell ref="BQO302:BQR302"/>
    <mergeCell ref="BQU302:BQX302"/>
    <mergeCell ref="BQY302:BRB302"/>
    <mergeCell ref="BRC302:BRF302"/>
    <mergeCell ref="BRG302:BRJ302"/>
    <mergeCell ref="BRK302:BRN302"/>
    <mergeCell ref="BRO302:BRR302"/>
    <mergeCell ref="BRU302:BRX302"/>
    <mergeCell ref="BRY302:BSB302"/>
    <mergeCell ref="BOS301:BOS302"/>
    <mergeCell ref="BXG302:BXJ302"/>
    <mergeCell ref="BXK302:BXN302"/>
    <mergeCell ref="BXO302:BXR302"/>
    <mergeCell ref="BXU302:BXX302"/>
    <mergeCell ref="BXY302:BYB302"/>
    <mergeCell ref="BYC302:BYF302"/>
    <mergeCell ref="BYG302:BYJ302"/>
    <mergeCell ref="BYK302:BYN302"/>
    <mergeCell ref="BYO302:BYR302"/>
    <mergeCell ref="BYU302:BYX302"/>
    <mergeCell ref="BYY302:BZB302"/>
    <mergeCell ref="BZC302:BZF302"/>
    <mergeCell ref="BZG302:BZJ302"/>
    <mergeCell ref="BZK302:BZN302"/>
    <mergeCell ref="BZO302:BZR302"/>
    <mergeCell ref="BZU302:BZX302"/>
    <mergeCell ref="BZY302:CAB302"/>
    <mergeCell ref="CAC302:CAF302"/>
    <mergeCell ref="CAG302:CAJ302"/>
    <mergeCell ref="CAK302:CAN302"/>
    <mergeCell ref="CAO302:CAR302"/>
    <mergeCell ref="CAU302:CAX302"/>
    <mergeCell ref="BQS301:BQS302"/>
    <mergeCell ref="BQT301:BQT302"/>
    <mergeCell ref="BRS301:BRS302"/>
    <mergeCell ref="BRT301:BRT302"/>
    <mergeCell ref="BSS301:BSS302"/>
    <mergeCell ref="BST301:BST302"/>
    <mergeCell ref="BTS301:BTS302"/>
    <mergeCell ref="BTT301:BTT302"/>
    <mergeCell ref="BUS301:BUS302"/>
    <mergeCell ref="BUT301:BUT302"/>
    <mergeCell ref="BVS301:BVS302"/>
    <mergeCell ref="BVT301:BVT302"/>
    <mergeCell ref="BWS301:BWS302"/>
    <mergeCell ref="BWT301:BWT302"/>
    <mergeCell ref="BXS301:BXS302"/>
    <mergeCell ref="BXT301:BXT302"/>
    <mergeCell ref="BYS301:BYS302"/>
    <mergeCell ref="BYT301:BYT302"/>
    <mergeCell ref="BZS301:BZS302"/>
    <mergeCell ref="BZT301:BZT302"/>
    <mergeCell ref="CAS301:CAS302"/>
    <mergeCell ref="CAT301:CAT302"/>
    <mergeCell ref="BSC302:BSF302"/>
    <mergeCell ref="BSG302:BSJ302"/>
    <mergeCell ref="BSK302:BSN302"/>
    <mergeCell ref="BSO302:BSR302"/>
    <mergeCell ref="BSU302:BSX302"/>
    <mergeCell ref="BSY302:BTB302"/>
    <mergeCell ref="BTC302:BTF302"/>
    <mergeCell ref="BTG302:BTJ302"/>
    <mergeCell ref="BTK302:BTN302"/>
    <mergeCell ref="BLC302:BLF302"/>
    <mergeCell ref="BLG302:BLJ302"/>
    <mergeCell ref="BLK302:BLN302"/>
    <mergeCell ref="BLO302:BLR302"/>
    <mergeCell ref="BLU302:BLX302"/>
    <mergeCell ref="BLY302:BMB302"/>
    <mergeCell ref="BMC302:BMF302"/>
    <mergeCell ref="BMG302:BMJ302"/>
    <mergeCell ref="BMK302:BMN302"/>
    <mergeCell ref="BMO302:BMR302"/>
    <mergeCell ref="BMU302:BMX302"/>
    <mergeCell ref="BMY302:BNB302"/>
    <mergeCell ref="BNC302:BNF302"/>
    <mergeCell ref="BNG302:BNJ302"/>
    <mergeCell ref="BNK302:BNN302"/>
    <mergeCell ref="BNO302:BNR302"/>
    <mergeCell ref="BNU302:BNX302"/>
    <mergeCell ref="BNY302:BOB302"/>
    <mergeCell ref="BOC302:BOF302"/>
    <mergeCell ref="BOG302:BOJ302"/>
    <mergeCell ref="BOK302:BON302"/>
    <mergeCell ref="BOO302:BOR302"/>
    <mergeCell ref="BOU302:BOX302"/>
    <mergeCell ref="BOY302:BPB302"/>
    <mergeCell ref="BPC302:BPF302"/>
    <mergeCell ref="BPG302:BPJ302"/>
    <mergeCell ref="BPK302:BPN302"/>
    <mergeCell ref="BPO302:BPR302"/>
    <mergeCell ref="BPU302:BPX302"/>
    <mergeCell ref="BPY302:BQB302"/>
    <mergeCell ref="BQC302:BQF302"/>
    <mergeCell ref="BQG302:BQJ302"/>
    <mergeCell ref="BOT301:BOT302"/>
    <mergeCell ref="BPS301:BPS302"/>
    <mergeCell ref="BPT301:BPT302"/>
    <mergeCell ref="BBG302:BBJ302"/>
    <mergeCell ref="BBK302:BBN302"/>
    <mergeCell ref="BBO302:BBR302"/>
    <mergeCell ref="BBU302:BBX302"/>
    <mergeCell ref="AXT301:AXT302"/>
    <mergeCell ref="BHC302:BHF302"/>
    <mergeCell ref="BHG302:BHJ302"/>
    <mergeCell ref="BHK302:BHN302"/>
    <mergeCell ref="BHO302:BHR302"/>
    <mergeCell ref="BHU302:BHX302"/>
    <mergeCell ref="BHY302:BIB302"/>
    <mergeCell ref="BIC302:BIF302"/>
    <mergeCell ref="BIG302:BIJ302"/>
    <mergeCell ref="BIK302:BIN302"/>
    <mergeCell ref="BIO302:BIR302"/>
    <mergeCell ref="BIU302:BIX302"/>
    <mergeCell ref="BIY302:BJB302"/>
    <mergeCell ref="BJC302:BJF302"/>
    <mergeCell ref="BJG302:BJJ302"/>
    <mergeCell ref="BJK302:BJN302"/>
    <mergeCell ref="BJO302:BJR302"/>
    <mergeCell ref="BJU302:BJX302"/>
    <mergeCell ref="BJY302:BKB302"/>
    <mergeCell ref="BKC302:BKF302"/>
    <mergeCell ref="BDO302:BDR302"/>
    <mergeCell ref="BDU302:BDX302"/>
    <mergeCell ref="BDY302:BEB302"/>
    <mergeCell ref="BEC302:BEF302"/>
    <mergeCell ref="BEG302:BEJ302"/>
    <mergeCell ref="BEK302:BEN302"/>
    <mergeCell ref="BEO302:BER302"/>
    <mergeCell ref="BEU302:BEX302"/>
    <mergeCell ref="BEY302:BFB302"/>
    <mergeCell ref="BFC302:BFF302"/>
    <mergeCell ref="BFG302:BFJ302"/>
    <mergeCell ref="BFK302:BFN302"/>
    <mergeCell ref="BFO302:BFR302"/>
    <mergeCell ref="BFU302:BFX302"/>
    <mergeCell ref="BFY302:BGB302"/>
    <mergeCell ref="BGC302:BGF302"/>
    <mergeCell ref="BGG302:BGJ302"/>
    <mergeCell ref="BGK302:BGN302"/>
    <mergeCell ref="BGO302:BGR302"/>
    <mergeCell ref="BGU302:BGX302"/>
    <mergeCell ref="BGY302:BHB302"/>
    <mergeCell ref="AKS301:AKS302"/>
    <mergeCell ref="AKT301:AKT302"/>
    <mergeCell ref="ALS301:ALS302"/>
    <mergeCell ref="ALT301:ALT302"/>
    <mergeCell ref="AMS301:AMS302"/>
    <mergeCell ref="AMT301:AMT302"/>
    <mergeCell ref="ANS301:ANS302"/>
    <mergeCell ref="ANT301:ANT302"/>
    <mergeCell ref="AOS301:AOS302"/>
    <mergeCell ref="AOT301:AOT302"/>
    <mergeCell ref="APS301:APS302"/>
    <mergeCell ref="APT301:APT302"/>
    <mergeCell ref="AQS301:AQS302"/>
    <mergeCell ref="AQT301:AQT302"/>
    <mergeCell ref="ARS301:ARS302"/>
    <mergeCell ref="ART301:ART302"/>
    <mergeCell ref="ASS301:ASS302"/>
    <mergeCell ref="AST301:AST302"/>
    <mergeCell ref="ATS301:ATS302"/>
    <mergeCell ref="ATT301:ATT302"/>
    <mergeCell ref="AUS301:AUS302"/>
    <mergeCell ref="AUT301:AUT302"/>
    <mergeCell ref="AHU302:AHX302"/>
    <mergeCell ref="AHY302:AIB302"/>
    <mergeCell ref="AIC302:AIF302"/>
    <mergeCell ref="AIG302:AIJ302"/>
    <mergeCell ref="AOK302:AON302"/>
    <mergeCell ref="AOO302:AOR302"/>
    <mergeCell ref="AJC302:AJF302"/>
    <mergeCell ref="AJG302:AJJ302"/>
    <mergeCell ref="ALK302:ALN302"/>
    <mergeCell ref="ALO302:ALR302"/>
    <mergeCell ref="ANU302:ANX302"/>
    <mergeCell ref="ANY302:AOB302"/>
    <mergeCell ref="AOC302:AOF302"/>
    <mergeCell ref="AOG302:AOJ302"/>
    <mergeCell ref="ALU302:ALX302"/>
    <mergeCell ref="APY302:AQB302"/>
    <mergeCell ref="AQC302:AQF302"/>
    <mergeCell ref="AQG302:AQJ302"/>
    <mergeCell ref="AQK302:AQN302"/>
    <mergeCell ref="AQO302:AQR302"/>
    <mergeCell ref="AQU302:AQX302"/>
    <mergeCell ref="ANK302:ANN302"/>
    <mergeCell ref="ANO302:ANR302"/>
    <mergeCell ref="KS301:KS302"/>
    <mergeCell ref="KT301:KT302"/>
    <mergeCell ref="LS301:LS302"/>
    <mergeCell ref="LT301:LT302"/>
    <mergeCell ref="MS301:MS302"/>
    <mergeCell ref="MT301:MT302"/>
    <mergeCell ref="NS301:NS302"/>
    <mergeCell ref="NT301:NT302"/>
    <mergeCell ref="OS301:OS302"/>
    <mergeCell ref="OT301:OT302"/>
    <mergeCell ref="PS301:PS302"/>
    <mergeCell ref="UK302:UN302"/>
    <mergeCell ref="UO302:UR302"/>
    <mergeCell ref="UU302:UX302"/>
    <mergeCell ref="UY302:VB302"/>
    <mergeCell ref="PT301:PT302"/>
    <mergeCell ref="QS301:QS302"/>
    <mergeCell ref="QT301:QT302"/>
    <mergeCell ref="AQY302:ARB302"/>
    <mergeCell ref="ARC302:ARF302"/>
    <mergeCell ref="ARG302:ARJ302"/>
    <mergeCell ref="ARK302:ARN302"/>
    <mergeCell ref="ARO302:ARR302"/>
    <mergeCell ref="ARU302:ARX302"/>
    <mergeCell ref="ARY302:ASB302"/>
    <mergeCell ref="ASC302:ASF302"/>
    <mergeCell ref="ASG302:ASJ302"/>
    <mergeCell ref="ASK302:ASN302"/>
    <mergeCell ref="ASO302:ASR302"/>
    <mergeCell ref="ASU302:ASX302"/>
    <mergeCell ref="ASY302:ATB302"/>
    <mergeCell ref="ATC302:ATF302"/>
    <mergeCell ref="ATG302:ATJ302"/>
    <mergeCell ref="ACC302:ACF302"/>
    <mergeCell ref="ACG302:ACJ302"/>
    <mergeCell ref="ACK302:ACN302"/>
    <mergeCell ref="AKK302:AKN302"/>
    <mergeCell ref="AKO302:AKR302"/>
    <mergeCell ref="AKU302:AKX302"/>
    <mergeCell ref="AKY302:ALB302"/>
    <mergeCell ref="ALC302:ALF302"/>
    <mergeCell ref="ALG302:ALJ302"/>
    <mergeCell ref="ACO302:ACR302"/>
    <mergeCell ref="ACU302:ACX302"/>
    <mergeCell ref="ACY302:ADB302"/>
    <mergeCell ref="ADC302:ADF302"/>
    <mergeCell ref="ADG302:ADJ302"/>
    <mergeCell ref="ADK302:ADN302"/>
    <mergeCell ref="YK302:YN302"/>
    <mergeCell ref="YO302:YR302"/>
    <mergeCell ref="YU302:YX302"/>
    <mergeCell ref="ALY302:AMB302"/>
    <mergeCell ref="AMC302:AMF302"/>
    <mergeCell ref="AMG302:AMJ302"/>
    <mergeCell ref="AMK302:AMN302"/>
    <mergeCell ref="AMO302:AMR302"/>
    <mergeCell ref="AMU302:AMX302"/>
    <mergeCell ref="AMY302:ANB302"/>
    <mergeCell ref="ANC302:ANF302"/>
    <mergeCell ref="ANG302:ANJ302"/>
    <mergeCell ref="AIK302:AIN302"/>
    <mergeCell ref="AIO302:AIR302"/>
    <mergeCell ref="AIU302:AIX302"/>
    <mergeCell ref="AIY302:AJB302"/>
    <mergeCell ref="FG302:FJ302"/>
    <mergeCell ref="FK302:FN302"/>
    <mergeCell ref="FO302:FR302"/>
    <mergeCell ref="FU302:FX302"/>
    <mergeCell ref="FY302:GB302"/>
    <mergeCell ref="GC302:GF302"/>
    <mergeCell ref="GG302:GJ302"/>
    <mergeCell ref="GK302:GN302"/>
    <mergeCell ref="GO302:GR302"/>
    <mergeCell ref="GU302:GX302"/>
    <mergeCell ref="GY302:HB302"/>
    <mergeCell ref="HC302:HF302"/>
    <mergeCell ref="HG302:HJ302"/>
    <mergeCell ref="HK302:HN302"/>
    <mergeCell ref="HO302:HR302"/>
    <mergeCell ref="HU302:HX302"/>
    <mergeCell ref="HY302:IB302"/>
    <mergeCell ref="IC302:IF302"/>
    <mergeCell ref="IG302:IJ302"/>
    <mergeCell ref="IK302:IN302"/>
    <mergeCell ref="IO302:IR302"/>
    <mergeCell ref="IU302:IX302"/>
    <mergeCell ref="IY302:JB302"/>
    <mergeCell ref="JC302:JF302"/>
    <mergeCell ref="JG302:JJ302"/>
    <mergeCell ref="JK302:JN302"/>
    <mergeCell ref="JO302:JR302"/>
    <mergeCell ref="JU302:JX302"/>
    <mergeCell ref="JY302:KB302"/>
    <mergeCell ref="KC302:KF302"/>
    <mergeCell ref="KG302:KJ302"/>
    <mergeCell ref="KK302:KN302"/>
    <mergeCell ref="FS301:FS302"/>
    <mergeCell ref="FT301:FT302"/>
    <mergeCell ref="GS301:GS302"/>
    <mergeCell ref="GT301:GT302"/>
    <mergeCell ref="HS301:HS302"/>
    <mergeCell ref="HT301:HT302"/>
    <mergeCell ref="IS301:IS302"/>
    <mergeCell ref="IT301:IT302"/>
    <mergeCell ref="JS301:JS302"/>
    <mergeCell ref="JT301:JT302"/>
    <mergeCell ref="VJC302:VJF302"/>
    <mergeCell ref="VJG302:VJJ302"/>
    <mergeCell ref="VJK302:VJN302"/>
    <mergeCell ref="VJO302:VJR302"/>
    <mergeCell ref="VJU302:VJX302"/>
    <mergeCell ref="VJY302:VKB302"/>
    <mergeCell ref="VKC302:VKF302"/>
    <mergeCell ref="VJS301:VJS302"/>
    <mergeCell ref="VJT301:VJT302"/>
    <mergeCell ref="VPK302:VPN302"/>
    <mergeCell ref="VPO302:VPR302"/>
    <mergeCell ref="VPU302:VPX302"/>
    <mergeCell ref="VPY302:VQB302"/>
    <mergeCell ref="VQC302:VQF302"/>
    <mergeCell ref="VQG302:VQJ302"/>
    <mergeCell ref="VQK302:VQN302"/>
    <mergeCell ref="VQO302:VQR302"/>
    <mergeCell ref="VQU302:VQX302"/>
    <mergeCell ref="VQY302:VRB302"/>
    <mergeCell ref="VRC302:VRF302"/>
    <mergeCell ref="VRG302:VRJ302"/>
    <mergeCell ref="VRK302:VRN302"/>
    <mergeCell ref="VRO302:VRR302"/>
    <mergeCell ref="VRU302:VRX302"/>
    <mergeCell ref="VRY302:VSB302"/>
    <mergeCell ref="VSC302:VSF302"/>
    <mergeCell ref="VSG302:VSJ302"/>
    <mergeCell ref="VSK302:VSN302"/>
    <mergeCell ref="VSO302:VSR302"/>
    <mergeCell ref="VKS301:VKS302"/>
    <mergeCell ref="VSS301:VSS302"/>
    <mergeCell ref="VKT301:VKT302"/>
    <mergeCell ref="VLS301:VLS302"/>
    <mergeCell ref="VLT301:VLT302"/>
    <mergeCell ref="VMS301:VMS302"/>
    <mergeCell ref="VMT301:VMT302"/>
    <mergeCell ref="VNS301:VNS302"/>
    <mergeCell ref="VKG302:VKJ302"/>
    <mergeCell ref="VKK302:VKN302"/>
    <mergeCell ref="VKO302:VKR302"/>
    <mergeCell ref="VKU302:VKX302"/>
    <mergeCell ref="VKY302:VLB302"/>
    <mergeCell ref="VLC302:VLF302"/>
    <mergeCell ref="VLG302:VLJ302"/>
    <mergeCell ref="VLK302:VLN302"/>
    <mergeCell ref="VLO302:VLR302"/>
    <mergeCell ref="VLU302:VLX302"/>
    <mergeCell ref="VLY302:VMB302"/>
    <mergeCell ref="VMC302:VMF302"/>
    <mergeCell ref="VMG302:VMJ302"/>
    <mergeCell ref="VMK302:VMN302"/>
    <mergeCell ref="VMO302:VMR302"/>
    <mergeCell ref="VMU302:VMX302"/>
    <mergeCell ref="VMY302:VNB302"/>
    <mergeCell ref="VNC302:VNF302"/>
    <mergeCell ref="VNG302:VNJ302"/>
    <mergeCell ref="VNK302:VNN302"/>
    <mergeCell ref="VNO302:VNR302"/>
    <mergeCell ref="VNU302:VNX302"/>
    <mergeCell ref="VNY302:VOB302"/>
    <mergeCell ref="VOC302:VOF302"/>
    <mergeCell ref="VOG302:VOJ302"/>
    <mergeCell ref="VOK302:VON302"/>
    <mergeCell ref="VOO302:VOR302"/>
    <mergeCell ref="WXS301:WXS302"/>
    <mergeCell ref="WXT301:WXT302"/>
    <mergeCell ref="WYS301:WYS302"/>
    <mergeCell ref="WYT301:WYT302"/>
    <mergeCell ref="WZS301:WZS302"/>
    <mergeCell ref="WZT301:WZT302"/>
    <mergeCell ref="Y302:AB302"/>
    <mergeCell ref="AC302:AF302"/>
    <mergeCell ref="AG302:AJ302"/>
    <mergeCell ref="AK302:AN302"/>
    <mergeCell ref="AO302:AR302"/>
    <mergeCell ref="AU302:AX302"/>
    <mergeCell ref="AY302:BB302"/>
    <mergeCell ref="BC302:BF302"/>
    <mergeCell ref="BG302:BJ302"/>
    <mergeCell ref="BK302:BN302"/>
    <mergeCell ref="BO302:BR302"/>
    <mergeCell ref="BU302:BX302"/>
    <mergeCell ref="BY302:CB302"/>
    <mergeCell ref="CC302:CF302"/>
    <mergeCell ref="CG302:CJ302"/>
    <mergeCell ref="CK302:CN302"/>
    <mergeCell ref="CO302:CR302"/>
    <mergeCell ref="CU302:CX302"/>
    <mergeCell ref="CY302:DB302"/>
    <mergeCell ref="DC302:DF302"/>
    <mergeCell ref="DG302:DJ302"/>
    <mergeCell ref="DK302:DN302"/>
    <mergeCell ref="DO302:DR302"/>
    <mergeCell ref="DU302:DX302"/>
    <mergeCell ref="DY302:EB302"/>
    <mergeCell ref="EC302:EF302"/>
    <mergeCell ref="EG302:EJ302"/>
    <mergeCell ref="EK302:EN302"/>
    <mergeCell ref="EO302:ER302"/>
    <mergeCell ref="EU302:EX302"/>
    <mergeCell ref="EY302:FB302"/>
    <mergeCell ref="VWT301:VWT302"/>
    <mergeCell ref="VXS301:VXS302"/>
    <mergeCell ref="VXT301:VXT302"/>
    <mergeCell ref="VYS301:VYS302"/>
    <mergeCell ref="VYT301:VYT302"/>
    <mergeCell ref="VZS301:VZS302"/>
    <mergeCell ref="VZT301:VZT302"/>
    <mergeCell ref="WAS301:WAS302"/>
    <mergeCell ref="WAT301:WAT302"/>
    <mergeCell ref="WBS301:WBS302"/>
    <mergeCell ref="WBT301:WBT302"/>
    <mergeCell ref="WCS301:WCS302"/>
    <mergeCell ref="WCT301:WCT302"/>
    <mergeCell ref="WDS301:WDS302"/>
    <mergeCell ref="WDT301:WDT302"/>
    <mergeCell ref="WES301:WES302"/>
    <mergeCell ref="WET301:WET302"/>
    <mergeCell ref="VFT301:VFT302"/>
    <mergeCell ref="WAK302:WAN302"/>
    <mergeCell ref="WAO302:WAR302"/>
    <mergeCell ref="KO302:KR302"/>
    <mergeCell ref="WWS301:WWS302"/>
    <mergeCell ref="WWT301:WWT302"/>
    <mergeCell ref="WAU302:WAX302"/>
    <mergeCell ref="WAY302:WBB302"/>
    <mergeCell ref="WBC302:WBF302"/>
    <mergeCell ref="WBG302:WBJ302"/>
    <mergeCell ref="UTS301:UTS302"/>
    <mergeCell ref="UUS301:UUS302"/>
    <mergeCell ref="UUT301:UUT302"/>
    <mergeCell ref="UVS301:UVS302"/>
    <mergeCell ref="UVT301:UVT302"/>
    <mergeCell ref="UWS301:UWS302"/>
    <mergeCell ref="UWT301:UWT302"/>
    <mergeCell ref="UXS301:UXS302"/>
    <mergeCell ref="UXT301:UXT302"/>
    <mergeCell ref="UYS301:UYS302"/>
    <mergeCell ref="UYT301:UYT302"/>
    <mergeCell ref="UZS301:UZS302"/>
    <mergeCell ref="UZT301:UZT302"/>
    <mergeCell ref="VAS301:VAS302"/>
    <mergeCell ref="VAT301:VAT302"/>
    <mergeCell ref="VBS301:VBS302"/>
    <mergeCell ref="VBT301:VBT302"/>
    <mergeCell ref="UYY302:UZB302"/>
    <mergeCell ref="UZC302:UZF302"/>
    <mergeCell ref="UTC302:UTF302"/>
    <mergeCell ref="UTG302:UTJ302"/>
    <mergeCell ref="UTK302:UTN302"/>
    <mergeCell ref="UTO302:UTR302"/>
    <mergeCell ref="TPO302:TPR302"/>
    <mergeCell ref="TPU302:TPX302"/>
    <mergeCell ref="TPY302:TQB302"/>
    <mergeCell ref="TQC302:TQF302"/>
    <mergeCell ref="TQG302:TQJ302"/>
    <mergeCell ref="TQK302:TQN302"/>
    <mergeCell ref="TQO302:TQR302"/>
    <mergeCell ref="TQU302:TQX302"/>
    <mergeCell ref="TQY302:TRB302"/>
    <mergeCell ref="TRC302:TRF302"/>
    <mergeCell ref="TRG302:TRJ302"/>
    <mergeCell ref="TRK302:TRN302"/>
    <mergeCell ref="TRO302:TRR302"/>
    <mergeCell ref="TRU302:TRX302"/>
    <mergeCell ref="TRY302:TSB302"/>
    <mergeCell ref="TSC302:TSF302"/>
    <mergeCell ref="TSG302:TSJ302"/>
    <mergeCell ref="TSK302:TSN302"/>
    <mergeCell ref="TSO302:TSR302"/>
    <mergeCell ref="TSU302:TSX302"/>
    <mergeCell ref="TXO302:TXR302"/>
    <mergeCell ref="TXU302:TXX302"/>
    <mergeCell ref="TXY302:TYB302"/>
    <mergeCell ref="TYC302:TYF302"/>
    <mergeCell ref="TYG302:TYJ302"/>
    <mergeCell ref="TYK302:TYN302"/>
    <mergeCell ref="TYO302:TYR302"/>
    <mergeCell ref="TYU302:TYX302"/>
    <mergeCell ref="TYY302:TZB302"/>
    <mergeCell ref="TZC302:TZF302"/>
    <mergeCell ref="TZG302:TZJ302"/>
    <mergeCell ref="TZK302:TZN302"/>
    <mergeCell ref="TZO302:TZR302"/>
    <mergeCell ref="UBU302:UBX302"/>
    <mergeCell ref="UBY302:UCB302"/>
    <mergeCell ref="UCC302:UCF302"/>
    <mergeCell ref="UCG302:UCJ302"/>
    <mergeCell ref="UCK302:UCN302"/>
    <mergeCell ref="UCO302:UCR302"/>
    <mergeCell ref="UCU302:UCX302"/>
    <mergeCell ref="UCY302:UDB302"/>
    <mergeCell ref="SWS301:SWS302"/>
    <mergeCell ref="SWT301:SWT302"/>
    <mergeCell ref="SXS301:SXS302"/>
    <mergeCell ref="SXT301:SXT302"/>
    <mergeCell ref="SYS301:SYS302"/>
    <mergeCell ref="SYT301:SYT302"/>
    <mergeCell ref="SZS301:SZS302"/>
    <mergeCell ref="SZT301:SZT302"/>
    <mergeCell ref="TAS301:TAS302"/>
    <mergeCell ref="TAT301:TAT302"/>
    <mergeCell ref="TBS301:TBS302"/>
    <mergeCell ref="TBT301:TBT302"/>
    <mergeCell ref="TCS301:TCS302"/>
    <mergeCell ref="TCT301:TCT302"/>
    <mergeCell ref="TDS301:TDS302"/>
    <mergeCell ref="TDT301:TDT302"/>
    <mergeCell ref="TES301:TES302"/>
    <mergeCell ref="TET301:TET302"/>
    <mergeCell ref="TFS301:TFS302"/>
    <mergeCell ref="TFT301:TFT302"/>
    <mergeCell ref="TGS301:TGS302"/>
    <mergeCell ref="TGT301:TGT302"/>
    <mergeCell ref="THS301:THS302"/>
    <mergeCell ref="THT301:THT302"/>
    <mergeCell ref="SXO302:SXR302"/>
    <mergeCell ref="SXU302:SXX302"/>
    <mergeCell ref="SXY302:SYB302"/>
    <mergeCell ref="SYC302:SYF302"/>
    <mergeCell ref="SYG302:SYJ302"/>
    <mergeCell ref="SYK302:SYN302"/>
    <mergeCell ref="SYO302:SYR302"/>
    <mergeCell ref="SYU302:SYX302"/>
    <mergeCell ref="SYY302:SZB302"/>
    <mergeCell ref="SZC302:SZF302"/>
    <mergeCell ref="SZG302:SZJ302"/>
    <mergeCell ref="SZK302:SZN302"/>
    <mergeCell ref="SWU302:SWX302"/>
    <mergeCell ref="SWY302:SXB302"/>
    <mergeCell ref="SXC302:SXF302"/>
    <mergeCell ref="SXG302:SXJ302"/>
    <mergeCell ref="SXK302:SXN302"/>
    <mergeCell ref="TCU302:TCX302"/>
    <mergeCell ref="TCY302:TDB302"/>
    <mergeCell ref="TDC302:TDF302"/>
    <mergeCell ref="TDG302:TDJ302"/>
    <mergeCell ref="TDK302:TDN302"/>
    <mergeCell ref="TDO302:TDR302"/>
    <mergeCell ref="TDU302:TDX302"/>
    <mergeCell ref="TDY302:TEB302"/>
    <mergeCell ref="TEC302:TEF302"/>
    <mergeCell ref="TEG302:TEJ302"/>
    <mergeCell ref="TEK302:TEN302"/>
    <mergeCell ref="TEO302:TER302"/>
    <mergeCell ref="TEU302:TEX302"/>
    <mergeCell ref="TEY302:TFB302"/>
    <mergeCell ref="TFC302:TFF302"/>
    <mergeCell ref="TFG302:TFJ302"/>
    <mergeCell ref="TFK302:TFN302"/>
    <mergeCell ref="TFO302:TFR302"/>
    <mergeCell ref="TFU302:TFX302"/>
    <mergeCell ref="TFY302:TGB302"/>
    <mergeCell ref="TGC302:TGF302"/>
    <mergeCell ref="TGG302:TGJ302"/>
    <mergeCell ref="TGK302:TGN302"/>
    <mergeCell ref="SLS301:SLS302"/>
    <mergeCell ref="SLT301:SLT302"/>
    <mergeCell ref="SMS301:SMS302"/>
    <mergeCell ref="SMT301:SMT302"/>
    <mergeCell ref="SNS301:SNS302"/>
    <mergeCell ref="SNT301:SNT302"/>
    <mergeCell ref="SOS301:SOS302"/>
    <mergeCell ref="SOT301:SOT302"/>
    <mergeCell ref="SPS301:SPS302"/>
    <mergeCell ref="SPT301:SPT302"/>
    <mergeCell ref="SQS301:SQS302"/>
    <mergeCell ref="SQT301:SQT302"/>
    <mergeCell ref="SRS301:SRS302"/>
    <mergeCell ref="RKT301:RKT302"/>
    <mergeCell ref="SBY302:SCB302"/>
    <mergeCell ref="SCC302:SCF302"/>
    <mergeCell ref="SCG302:SCJ302"/>
    <mergeCell ref="SCK302:SCN302"/>
    <mergeCell ref="SCO302:SCR302"/>
    <mergeCell ref="SCU302:SCX302"/>
    <mergeCell ref="SCY302:SDB302"/>
    <mergeCell ref="SDC302:SDF302"/>
    <mergeCell ref="SDG302:SDJ302"/>
    <mergeCell ref="SDK302:SDN302"/>
    <mergeCell ref="SDO302:SDR302"/>
    <mergeCell ref="SDU302:SDX302"/>
    <mergeCell ref="SDY302:SEB302"/>
    <mergeCell ref="SEC302:SEF302"/>
    <mergeCell ref="SEG302:SEJ302"/>
    <mergeCell ref="SEK302:SEN302"/>
    <mergeCell ref="SEO302:SER302"/>
    <mergeCell ref="SEU302:SEX302"/>
    <mergeCell ref="SEY302:SFB302"/>
    <mergeCell ref="SFC302:SFF302"/>
    <mergeCell ref="SFG302:SFJ302"/>
    <mergeCell ref="SFK302:SFN302"/>
    <mergeCell ref="SFO302:SFR302"/>
    <mergeCell ref="SFU302:SFX302"/>
    <mergeCell ref="SFY302:SGB302"/>
    <mergeCell ref="SGC302:SGF302"/>
    <mergeCell ref="SGG302:SGJ302"/>
    <mergeCell ref="SGK302:SGN302"/>
    <mergeCell ref="SGO302:SGR302"/>
    <mergeCell ref="SGU302:SGX302"/>
    <mergeCell ref="SGY302:SHB302"/>
    <mergeCell ref="RLS301:RLS302"/>
    <mergeCell ref="RLT301:RLT302"/>
    <mergeCell ref="RMS301:RMS302"/>
    <mergeCell ref="RMT301:RMT302"/>
    <mergeCell ref="RNS301:RNS302"/>
    <mergeCell ref="RNT301:RNT302"/>
    <mergeCell ref="ROS301:ROS302"/>
    <mergeCell ref="ROT301:ROT302"/>
    <mergeCell ref="RPS301:RPS302"/>
    <mergeCell ref="RPT301:RPT302"/>
    <mergeCell ref="RQS301:RQS302"/>
    <mergeCell ref="RQT301:RQT302"/>
    <mergeCell ref="RRS301:RRS302"/>
    <mergeCell ref="RRT301:RRT302"/>
    <mergeCell ref="RSS301:RSS302"/>
    <mergeCell ref="RST301:RST302"/>
    <mergeCell ref="RTS301:RTS302"/>
    <mergeCell ref="RTT301:RTT302"/>
    <mergeCell ref="RUS301:RUS302"/>
    <mergeCell ref="QUS301:QUS302"/>
    <mergeCell ref="RLU302:RLX302"/>
    <mergeCell ref="RLY302:RMB302"/>
    <mergeCell ref="RMC302:RMF302"/>
    <mergeCell ref="RMG302:RMJ302"/>
    <mergeCell ref="RMK302:RMN302"/>
    <mergeCell ref="RMO302:RMR302"/>
    <mergeCell ref="RMU302:RMX302"/>
    <mergeCell ref="RMY302:RNB302"/>
    <mergeCell ref="RNC302:RNF302"/>
    <mergeCell ref="RNG302:RNJ302"/>
    <mergeCell ref="RNK302:RNN302"/>
    <mergeCell ref="RNO302:RNR302"/>
    <mergeCell ref="RNU302:RNX302"/>
    <mergeCell ref="RNY302:ROB302"/>
    <mergeCell ref="ROC302:ROF302"/>
    <mergeCell ref="ROG302:ROJ302"/>
    <mergeCell ref="ROK302:RON302"/>
    <mergeCell ref="ROO302:ROR302"/>
    <mergeCell ref="ROU302:ROX302"/>
    <mergeCell ref="ROY302:RPB302"/>
    <mergeCell ref="RPC302:RPF302"/>
    <mergeCell ref="RPG302:RPJ302"/>
    <mergeCell ref="RPK302:RPN302"/>
    <mergeCell ref="RPO302:RPR302"/>
    <mergeCell ref="RPU302:RPX302"/>
    <mergeCell ref="RPY302:RQB302"/>
    <mergeCell ref="RQC302:RQF302"/>
    <mergeCell ref="RQG302:RQJ302"/>
    <mergeCell ref="RQK302:RQN302"/>
    <mergeCell ref="RQO302:RQR302"/>
    <mergeCell ref="RQU302:RQX302"/>
    <mergeCell ref="QUT301:QUT302"/>
    <mergeCell ref="QVS301:QVS302"/>
    <mergeCell ref="QVT301:QVT302"/>
    <mergeCell ref="QWS301:QWS302"/>
    <mergeCell ref="QWT301:QWT302"/>
    <mergeCell ref="QXS301:QXS302"/>
    <mergeCell ref="QXT301:QXT302"/>
    <mergeCell ref="QYS301:QYS302"/>
    <mergeCell ref="QYT301:QYT302"/>
    <mergeCell ref="QZS301:QZS302"/>
    <mergeCell ref="QZT301:QZT302"/>
    <mergeCell ref="RAS301:RAS302"/>
    <mergeCell ref="RAT301:RAT302"/>
    <mergeCell ref="RBS301:RBS302"/>
    <mergeCell ref="RBT301:RBT302"/>
    <mergeCell ref="RCS301:RCS302"/>
    <mergeCell ref="RCT301:RCT302"/>
    <mergeCell ref="RDS301:RDS302"/>
    <mergeCell ref="RDT301:RDT302"/>
    <mergeCell ref="RES301:RES302"/>
    <mergeCell ref="RET301:RET302"/>
    <mergeCell ref="RFS301:RFS302"/>
    <mergeCell ref="RFT301:RFT302"/>
    <mergeCell ref="RGS301:RGS302"/>
    <mergeCell ref="RGT301:RGT302"/>
    <mergeCell ref="RHS301:RHS302"/>
    <mergeCell ref="RHT301:RHT302"/>
    <mergeCell ref="RIS301:RIS302"/>
    <mergeCell ref="RIT301:RIT302"/>
    <mergeCell ref="RJS301:RJS302"/>
    <mergeCell ref="RJT301:RJT302"/>
    <mergeCell ref="RKS301:RKS302"/>
    <mergeCell ref="QGY302:QHB302"/>
    <mergeCell ref="QHC302:QHF302"/>
    <mergeCell ref="QHG302:QHJ302"/>
    <mergeCell ref="QHK302:QHN302"/>
    <mergeCell ref="QHO302:QHR302"/>
    <mergeCell ref="QHU302:QHX302"/>
    <mergeCell ref="QHY302:QIB302"/>
    <mergeCell ref="QIC302:QIF302"/>
    <mergeCell ref="QIG302:QIJ302"/>
    <mergeCell ref="QIK302:QIN302"/>
    <mergeCell ref="QIO302:QIR302"/>
    <mergeCell ref="QIU302:QIX302"/>
    <mergeCell ref="QIY302:QJB302"/>
    <mergeCell ref="QJC302:QJF302"/>
    <mergeCell ref="QJG302:QJJ302"/>
    <mergeCell ref="QJK302:QJN302"/>
    <mergeCell ref="QJO302:QJR302"/>
    <mergeCell ref="QJU302:QJX302"/>
    <mergeCell ref="QJY302:QKB302"/>
    <mergeCell ref="QKC302:QKF302"/>
    <mergeCell ref="QKG302:QKJ302"/>
    <mergeCell ref="QKK302:QKN302"/>
    <mergeCell ref="PNT301:PNT302"/>
    <mergeCell ref="POS301:POS302"/>
    <mergeCell ref="POT301:POT302"/>
    <mergeCell ref="PPS301:PPS302"/>
    <mergeCell ref="PPT301:PPT302"/>
    <mergeCell ref="PQS301:PQS302"/>
    <mergeCell ref="PQT301:PQT302"/>
    <mergeCell ref="PRS301:PRS302"/>
    <mergeCell ref="PRT301:PRT302"/>
    <mergeCell ref="PSS301:PSS302"/>
    <mergeCell ref="PST301:PST302"/>
    <mergeCell ref="PTS301:PTS302"/>
    <mergeCell ref="PTT301:PTT302"/>
    <mergeCell ref="PUS301:PUS302"/>
    <mergeCell ref="PUT301:PUT302"/>
    <mergeCell ref="PVS301:PVS302"/>
    <mergeCell ref="PVT301:PVT302"/>
    <mergeCell ref="PWS301:PWS302"/>
    <mergeCell ref="PWT301:PWT302"/>
    <mergeCell ref="PXS301:PXS302"/>
    <mergeCell ref="PXT301:PXT302"/>
    <mergeCell ref="PYS301:PYS302"/>
    <mergeCell ref="PYT301:PYT302"/>
    <mergeCell ref="PZS301:PZS302"/>
    <mergeCell ref="PZT301:PZT302"/>
    <mergeCell ref="QAS301:QAS302"/>
    <mergeCell ref="QAT301:QAT302"/>
    <mergeCell ref="QBS301:QBS302"/>
    <mergeCell ref="QBT301:QBT302"/>
    <mergeCell ref="QCS301:QCS302"/>
    <mergeCell ref="QCT301:QCT302"/>
    <mergeCell ref="QDS301:QDS302"/>
    <mergeCell ref="PPG302:PPJ302"/>
    <mergeCell ref="PPK302:PPN302"/>
    <mergeCell ref="PPO302:PPR302"/>
    <mergeCell ref="PPU302:PPX302"/>
    <mergeCell ref="PPY302:PQB302"/>
    <mergeCell ref="PQC302:PQF302"/>
    <mergeCell ref="PQG302:PQJ302"/>
    <mergeCell ref="PQK302:PQN302"/>
    <mergeCell ref="PQO302:PQR302"/>
    <mergeCell ref="PQU302:PQX302"/>
    <mergeCell ref="PAO302:PAR302"/>
    <mergeCell ref="PAU302:PAX302"/>
    <mergeCell ref="PAY302:PBB302"/>
    <mergeCell ref="PBC302:PBF302"/>
    <mergeCell ref="PBG302:PBJ302"/>
    <mergeCell ref="PBK302:PBN302"/>
    <mergeCell ref="PBO302:PBR302"/>
    <mergeCell ref="PBU302:PBX302"/>
    <mergeCell ref="PBY302:PCB302"/>
    <mergeCell ref="PCC302:PCF302"/>
    <mergeCell ref="PCG302:PCJ302"/>
    <mergeCell ref="PCK302:PCN302"/>
    <mergeCell ref="PCO302:PCR302"/>
    <mergeCell ref="PCU302:PCX302"/>
    <mergeCell ref="PCY302:PDB302"/>
    <mergeCell ref="PDC302:PDF302"/>
    <mergeCell ref="PDG302:PDJ302"/>
    <mergeCell ref="PDK302:PDN302"/>
    <mergeCell ref="PDO302:PDR302"/>
    <mergeCell ref="PDU302:PDX302"/>
    <mergeCell ref="PDY302:PEB302"/>
    <mergeCell ref="PEC302:PEF302"/>
    <mergeCell ref="OGT301:OGT302"/>
    <mergeCell ref="OHS301:OHS302"/>
    <mergeCell ref="OHT301:OHT302"/>
    <mergeCell ref="OIS301:OIS302"/>
    <mergeCell ref="OIT301:OIT302"/>
    <mergeCell ref="OJS301:OJS302"/>
    <mergeCell ref="OJT301:OJT302"/>
    <mergeCell ref="OKS301:OKS302"/>
    <mergeCell ref="OKT301:OKT302"/>
    <mergeCell ref="OLS301:OLS302"/>
    <mergeCell ref="OLT301:OLT302"/>
    <mergeCell ref="OMS301:OMS302"/>
    <mergeCell ref="OMT301:OMT302"/>
    <mergeCell ref="ONS301:ONS302"/>
    <mergeCell ref="ONT301:ONT302"/>
    <mergeCell ref="OOS301:OOS302"/>
    <mergeCell ref="OOT301:OOT302"/>
    <mergeCell ref="OPS301:OPS302"/>
    <mergeCell ref="OPT301:OPT302"/>
    <mergeCell ref="OQS301:OQS302"/>
    <mergeCell ref="OQT301:OQT302"/>
    <mergeCell ref="ORS301:ORS302"/>
    <mergeCell ref="ORT301:ORT302"/>
    <mergeCell ref="OSS301:OSS302"/>
    <mergeCell ref="OST301:OST302"/>
    <mergeCell ref="OTS301:OTS302"/>
    <mergeCell ref="OTT301:OTT302"/>
    <mergeCell ref="OUS301:OUS302"/>
    <mergeCell ref="OUT301:OUT302"/>
    <mergeCell ref="OVS301:OVS302"/>
    <mergeCell ref="OVT301:OVT302"/>
    <mergeCell ref="OWS301:OWS302"/>
    <mergeCell ref="OIY302:OJB302"/>
    <mergeCell ref="OJC302:OJF302"/>
    <mergeCell ref="OJG302:OJJ302"/>
    <mergeCell ref="OJK302:OJN302"/>
    <mergeCell ref="OJO302:OJR302"/>
    <mergeCell ref="OJU302:OJX302"/>
    <mergeCell ref="OJY302:OKB302"/>
    <mergeCell ref="OKC302:OKF302"/>
    <mergeCell ref="OKG302:OKJ302"/>
    <mergeCell ref="OKK302:OKN302"/>
    <mergeCell ref="NUO302:NUR302"/>
    <mergeCell ref="NUU302:NUX302"/>
    <mergeCell ref="NUY302:NVB302"/>
    <mergeCell ref="NVC302:NVF302"/>
    <mergeCell ref="NVG302:NVJ302"/>
    <mergeCell ref="NVK302:NVN302"/>
    <mergeCell ref="NVO302:NVR302"/>
    <mergeCell ref="NVU302:NVX302"/>
    <mergeCell ref="NVY302:NWB302"/>
    <mergeCell ref="NWC302:NWF302"/>
    <mergeCell ref="NWG302:NWJ302"/>
    <mergeCell ref="NWK302:NWN302"/>
    <mergeCell ref="NWO302:NWR302"/>
    <mergeCell ref="NWU302:NWX302"/>
    <mergeCell ref="NWY302:NXB302"/>
    <mergeCell ref="NXC302:NXF302"/>
    <mergeCell ref="NXG302:NXJ302"/>
    <mergeCell ref="NXK302:NXN302"/>
    <mergeCell ref="NXO302:NXR302"/>
    <mergeCell ref="NXU302:NXX302"/>
    <mergeCell ref="MZT301:MZT302"/>
    <mergeCell ref="NAS301:NAS302"/>
    <mergeCell ref="NAT301:NAT302"/>
    <mergeCell ref="NBS301:NBS302"/>
    <mergeCell ref="NBT301:NBT302"/>
    <mergeCell ref="NCS301:NCS302"/>
    <mergeCell ref="NCT301:NCT302"/>
    <mergeCell ref="NDS301:NDS302"/>
    <mergeCell ref="NDT301:NDT302"/>
    <mergeCell ref="NES301:NES302"/>
    <mergeCell ref="NET301:NET302"/>
    <mergeCell ref="NFS301:NFS302"/>
    <mergeCell ref="NFT301:NFT302"/>
    <mergeCell ref="NGS301:NGS302"/>
    <mergeCell ref="NGT301:NGT302"/>
    <mergeCell ref="NHS301:NHS302"/>
    <mergeCell ref="NHT301:NHT302"/>
    <mergeCell ref="NIS301:NIS302"/>
    <mergeCell ref="NIT301:NIT302"/>
    <mergeCell ref="NJS301:NJS302"/>
    <mergeCell ref="NJT301:NJT302"/>
    <mergeCell ref="NKS301:NKS302"/>
    <mergeCell ref="NKT301:NKT302"/>
    <mergeCell ref="NLS301:NLS302"/>
    <mergeCell ref="NLT301:NLT302"/>
    <mergeCell ref="NMS301:NMS302"/>
    <mergeCell ref="NMT301:NMT302"/>
    <mergeCell ref="NNS301:NNS302"/>
    <mergeCell ref="NNT301:NNT302"/>
    <mergeCell ref="NOS301:NOS302"/>
    <mergeCell ref="NOT301:NOT302"/>
    <mergeCell ref="NPS301:NPS302"/>
    <mergeCell ref="NCO302:NCR302"/>
    <mergeCell ref="NCU302:NCX302"/>
    <mergeCell ref="NCY302:NDB302"/>
    <mergeCell ref="NDC302:NDF302"/>
    <mergeCell ref="NDG302:NDJ302"/>
    <mergeCell ref="NDK302:NDN302"/>
    <mergeCell ref="NDO302:NDR302"/>
    <mergeCell ref="NDU302:NDX302"/>
    <mergeCell ref="NDY302:NEB302"/>
    <mergeCell ref="NEC302:NEF302"/>
    <mergeCell ref="NEG302:NEJ302"/>
    <mergeCell ref="NEK302:NEN302"/>
    <mergeCell ref="MNY302:MOB302"/>
    <mergeCell ref="MOC302:MOF302"/>
    <mergeCell ref="MOG302:MOJ302"/>
    <mergeCell ref="MOK302:MON302"/>
    <mergeCell ref="MOO302:MOR302"/>
    <mergeCell ref="MOU302:MOX302"/>
    <mergeCell ref="MOY302:MPB302"/>
    <mergeCell ref="MPC302:MPF302"/>
    <mergeCell ref="MPG302:MPJ302"/>
    <mergeCell ref="MPK302:MPN302"/>
    <mergeCell ref="MPO302:MPR302"/>
    <mergeCell ref="MPU302:MPX302"/>
    <mergeCell ref="MPY302:MQB302"/>
    <mergeCell ref="MQC302:MQF302"/>
    <mergeCell ref="MQG302:MQJ302"/>
    <mergeCell ref="MQK302:MQN302"/>
    <mergeCell ref="MQO302:MQR302"/>
    <mergeCell ref="MQU302:MQX302"/>
    <mergeCell ref="MQY302:MRB302"/>
    <mergeCell ref="MRC302:MRF302"/>
    <mergeCell ref="MRG302:MRJ302"/>
    <mergeCell ref="MRK302:MRN302"/>
    <mergeCell ref="LST301:LST302"/>
    <mergeCell ref="LTS301:LTS302"/>
    <mergeCell ref="LTT301:LTT302"/>
    <mergeCell ref="LUS301:LUS302"/>
    <mergeCell ref="LUT301:LUT302"/>
    <mergeCell ref="LVS301:LVS302"/>
    <mergeCell ref="LVT301:LVT302"/>
    <mergeCell ref="LWS301:LWS302"/>
    <mergeCell ref="LWT301:LWT302"/>
    <mergeCell ref="LXS301:LXS302"/>
    <mergeCell ref="LXT301:LXT302"/>
    <mergeCell ref="LYS301:LYS302"/>
    <mergeCell ref="LYT301:LYT302"/>
    <mergeCell ref="LZS301:LZS302"/>
    <mergeCell ref="LZT301:LZT302"/>
    <mergeCell ref="MAS301:MAS302"/>
    <mergeCell ref="MAT301:MAT302"/>
    <mergeCell ref="MBS301:MBS302"/>
    <mergeCell ref="MBT301:MBT302"/>
    <mergeCell ref="MCS301:MCS302"/>
    <mergeCell ref="MCT301:MCT302"/>
    <mergeCell ref="MDS301:MDS302"/>
    <mergeCell ref="MDT301:MDT302"/>
    <mergeCell ref="MES301:MES302"/>
    <mergeCell ref="MET301:MET302"/>
    <mergeCell ref="MFS301:MFS302"/>
    <mergeCell ref="MFT301:MFT302"/>
    <mergeCell ref="MGS301:MGS302"/>
    <mergeCell ref="MGT301:MGT302"/>
    <mergeCell ref="MHS301:MHS302"/>
    <mergeCell ref="MHT301:MHT302"/>
    <mergeCell ref="MIS301:MIS302"/>
    <mergeCell ref="LWG302:LWJ302"/>
    <mergeCell ref="LWK302:LWN302"/>
    <mergeCell ref="LWO302:LWR302"/>
    <mergeCell ref="LWU302:LWX302"/>
    <mergeCell ref="LWY302:LXB302"/>
    <mergeCell ref="LXC302:LXF302"/>
    <mergeCell ref="LXG302:LXJ302"/>
    <mergeCell ref="LXK302:LXN302"/>
    <mergeCell ref="LXO302:LXR302"/>
    <mergeCell ref="LXU302:LXX302"/>
    <mergeCell ref="LHO302:LHR302"/>
    <mergeCell ref="LHU302:LHX302"/>
    <mergeCell ref="LHY302:LIB302"/>
    <mergeCell ref="LIC302:LIF302"/>
    <mergeCell ref="LIG302:LIJ302"/>
    <mergeCell ref="LIK302:LIN302"/>
    <mergeCell ref="LIO302:LIR302"/>
    <mergeCell ref="LIU302:LIX302"/>
    <mergeCell ref="LIY302:LJB302"/>
    <mergeCell ref="LJC302:LJF302"/>
    <mergeCell ref="LJG302:LJJ302"/>
    <mergeCell ref="LJK302:LJN302"/>
    <mergeCell ref="LJO302:LJR302"/>
    <mergeCell ref="LJU302:LJX302"/>
    <mergeCell ref="LJY302:LKB302"/>
    <mergeCell ref="LKC302:LKF302"/>
    <mergeCell ref="LKG302:LKJ302"/>
    <mergeCell ref="LKK302:LKN302"/>
    <mergeCell ref="LKO302:LKR302"/>
    <mergeCell ref="LKU302:LKX302"/>
    <mergeCell ref="LKY302:LLB302"/>
    <mergeCell ref="LLC302:LLF302"/>
    <mergeCell ref="KLT301:KLT302"/>
    <mergeCell ref="KMS301:KMS302"/>
    <mergeCell ref="KMT301:KMT302"/>
    <mergeCell ref="KNS301:KNS302"/>
    <mergeCell ref="KNT301:KNT302"/>
    <mergeCell ref="KOS301:KOS302"/>
    <mergeCell ref="KOT301:KOT302"/>
    <mergeCell ref="KPS301:KPS302"/>
    <mergeCell ref="KPT301:KPT302"/>
    <mergeCell ref="KQS301:KQS302"/>
    <mergeCell ref="KQT301:KQT302"/>
    <mergeCell ref="KRS301:KRS302"/>
    <mergeCell ref="KRT301:KRT302"/>
    <mergeCell ref="KSS301:KSS302"/>
    <mergeCell ref="KST301:KST302"/>
    <mergeCell ref="KTS301:KTS302"/>
    <mergeCell ref="KTT301:KTT302"/>
    <mergeCell ref="KUS301:KUS302"/>
    <mergeCell ref="KUT301:KUT302"/>
    <mergeCell ref="KVS301:KVS302"/>
    <mergeCell ref="KVT301:KVT302"/>
    <mergeCell ref="KWS301:KWS302"/>
    <mergeCell ref="KWT301:KWT302"/>
    <mergeCell ref="KXS301:KXS302"/>
    <mergeCell ref="KXT301:KXT302"/>
    <mergeCell ref="KYS301:KYS302"/>
    <mergeCell ref="KYT301:KYT302"/>
    <mergeCell ref="KZS301:KZS302"/>
    <mergeCell ref="KZT301:KZT302"/>
    <mergeCell ref="LAS301:LAS302"/>
    <mergeCell ref="LAT301:LAT302"/>
    <mergeCell ref="LBS301:LBS302"/>
    <mergeCell ref="KPY302:KQB302"/>
    <mergeCell ref="KQC302:KQF302"/>
    <mergeCell ref="KQG302:KQJ302"/>
    <mergeCell ref="KQK302:KQN302"/>
    <mergeCell ref="KQO302:KQR302"/>
    <mergeCell ref="KQU302:KQX302"/>
    <mergeCell ref="KQY302:KRB302"/>
    <mergeCell ref="KRC302:KRF302"/>
    <mergeCell ref="KRG302:KRJ302"/>
    <mergeCell ref="KRK302:KRN302"/>
    <mergeCell ref="KBO302:KBR302"/>
    <mergeCell ref="KBU302:KBX302"/>
    <mergeCell ref="KBY302:KCB302"/>
    <mergeCell ref="KCC302:KCF302"/>
    <mergeCell ref="KCG302:KCJ302"/>
    <mergeCell ref="KCK302:KCN302"/>
    <mergeCell ref="KCO302:KCR302"/>
    <mergeCell ref="KCU302:KCX302"/>
    <mergeCell ref="KCY302:KDB302"/>
    <mergeCell ref="KDC302:KDF302"/>
    <mergeCell ref="KDG302:KDJ302"/>
    <mergeCell ref="KDK302:KDN302"/>
    <mergeCell ref="KDO302:KDR302"/>
    <mergeCell ref="KDU302:KDX302"/>
    <mergeCell ref="KDY302:KEB302"/>
    <mergeCell ref="KEC302:KEF302"/>
    <mergeCell ref="KEG302:KEJ302"/>
    <mergeCell ref="KEK302:KEN302"/>
    <mergeCell ref="KEO302:KER302"/>
    <mergeCell ref="KEU302:KEX302"/>
    <mergeCell ref="JET301:JET302"/>
    <mergeCell ref="JFS301:JFS302"/>
    <mergeCell ref="JFT301:JFT302"/>
    <mergeCell ref="JGS301:JGS302"/>
    <mergeCell ref="JGT301:JGT302"/>
    <mergeCell ref="JHS301:JHS302"/>
    <mergeCell ref="JHT301:JHT302"/>
    <mergeCell ref="JIS301:JIS302"/>
    <mergeCell ref="JIT301:JIT302"/>
    <mergeCell ref="JJS301:JJS302"/>
    <mergeCell ref="JJT301:JJT302"/>
    <mergeCell ref="JKS301:JKS302"/>
    <mergeCell ref="JKT301:JKT302"/>
    <mergeCell ref="JLS301:JLS302"/>
    <mergeCell ref="JLT301:JLT302"/>
    <mergeCell ref="JMS301:JMS302"/>
    <mergeCell ref="JMT301:JMT302"/>
    <mergeCell ref="JNS301:JNS302"/>
    <mergeCell ref="JNT301:JNT302"/>
    <mergeCell ref="JOS301:JOS302"/>
    <mergeCell ref="JOT301:JOT302"/>
    <mergeCell ref="JPS301:JPS302"/>
    <mergeCell ref="JPT301:JPT302"/>
    <mergeCell ref="JQS301:JQS302"/>
    <mergeCell ref="JQT301:JQT302"/>
    <mergeCell ref="JRS301:JRS302"/>
    <mergeCell ref="JRT301:JRT302"/>
    <mergeCell ref="JSS301:JSS302"/>
    <mergeCell ref="JST301:JST302"/>
    <mergeCell ref="JTS301:JTS302"/>
    <mergeCell ref="JTT301:JTT302"/>
    <mergeCell ref="JUS301:JUS302"/>
    <mergeCell ref="JJO302:JJR302"/>
    <mergeCell ref="JJU302:JJX302"/>
    <mergeCell ref="JJY302:JKB302"/>
    <mergeCell ref="JKC302:JKF302"/>
    <mergeCell ref="JKG302:JKJ302"/>
    <mergeCell ref="JKK302:JKN302"/>
    <mergeCell ref="JKO302:JKR302"/>
    <mergeCell ref="JKU302:JKX302"/>
    <mergeCell ref="JKY302:JLB302"/>
    <mergeCell ref="JLC302:JLF302"/>
    <mergeCell ref="JLG302:JLJ302"/>
    <mergeCell ref="JLK302:JLN302"/>
    <mergeCell ref="IUY302:IVB302"/>
    <mergeCell ref="IVC302:IVF302"/>
    <mergeCell ref="IVG302:IVJ302"/>
    <mergeCell ref="IVK302:IVN302"/>
    <mergeCell ref="IVO302:IVR302"/>
    <mergeCell ref="IVU302:IVX302"/>
    <mergeCell ref="IVY302:IWB302"/>
    <mergeCell ref="IWC302:IWF302"/>
    <mergeCell ref="IWG302:IWJ302"/>
    <mergeCell ref="IWK302:IWN302"/>
    <mergeCell ref="IWO302:IWR302"/>
    <mergeCell ref="IWU302:IWX302"/>
    <mergeCell ref="IWY302:IXB302"/>
    <mergeCell ref="IXC302:IXF302"/>
    <mergeCell ref="IXG302:IXJ302"/>
    <mergeCell ref="IXK302:IXN302"/>
    <mergeCell ref="IXO302:IXR302"/>
    <mergeCell ref="IXU302:IXX302"/>
    <mergeCell ref="IXY302:IYB302"/>
    <mergeCell ref="IYC302:IYF302"/>
    <mergeCell ref="IYG302:IYJ302"/>
    <mergeCell ref="IYK302:IYN302"/>
    <mergeCell ref="HXT301:HXT302"/>
    <mergeCell ref="HYS301:HYS302"/>
    <mergeCell ref="HYT301:HYT302"/>
    <mergeCell ref="HZS301:HZS302"/>
    <mergeCell ref="HZT301:HZT302"/>
    <mergeCell ref="IAS301:IAS302"/>
    <mergeCell ref="IAT301:IAT302"/>
    <mergeCell ref="IBS301:IBS302"/>
    <mergeCell ref="IBT301:IBT302"/>
    <mergeCell ref="ICS301:ICS302"/>
    <mergeCell ref="IMT301:IMT302"/>
    <mergeCell ref="INS301:INS302"/>
    <mergeCell ref="HXU302:HXX302"/>
    <mergeCell ref="HXY302:HYB302"/>
    <mergeCell ref="HYC302:HYF302"/>
    <mergeCell ref="HYG302:HYJ302"/>
    <mergeCell ref="HYK302:HYN302"/>
    <mergeCell ref="HYO302:HYR302"/>
    <mergeCell ref="HYU302:HYX302"/>
    <mergeCell ref="HYY302:HZB302"/>
    <mergeCell ref="HZC302:HZF302"/>
    <mergeCell ref="HZG302:HZJ302"/>
    <mergeCell ref="HZK302:HZN302"/>
    <mergeCell ref="HZO302:HZR302"/>
    <mergeCell ref="HZU302:HZX302"/>
    <mergeCell ref="HZY302:IAB302"/>
    <mergeCell ref="IAC302:IAF302"/>
    <mergeCell ref="IAG302:IAJ302"/>
    <mergeCell ref="IAK302:IAN302"/>
    <mergeCell ref="IAO302:IAR302"/>
    <mergeCell ref="IAU302:IAX302"/>
    <mergeCell ref="IAY302:IBB302"/>
    <mergeCell ref="IBC302:IBF302"/>
    <mergeCell ref="IBG302:IBJ302"/>
    <mergeCell ref="IBK302:IBN302"/>
    <mergeCell ref="IBO302:IBR302"/>
    <mergeCell ref="IBU302:IBX302"/>
    <mergeCell ref="IBY302:ICB302"/>
    <mergeCell ref="ICC302:ICF302"/>
    <mergeCell ref="ICG302:ICJ302"/>
    <mergeCell ref="ICK302:ICN302"/>
    <mergeCell ref="ICO302:ICR302"/>
    <mergeCell ref="HJS301:HJS302"/>
    <mergeCell ref="HJT301:HJT302"/>
    <mergeCell ref="HKS301:HKS302"/>
    <mergeCell ref="HKT301:HKT302"/>
    <mergeCell ref="HLS301:HLS302"/>
    <mergeCell ref="HLT301:HLT302"/>
    <mergeCell ref="HJG302:HJJ302"/>
    <mergeCell ref="HJK302:HJN302"/>
    <mergeCell ref="HJO302:HJR302"/>
    <mergeCell ref="HJU302:HJX302"/>
    <mergeCell ref="HJY302:HKB302"/>
    <mergeCell ref="HKC302:HKF302"/>
    <mergeCell ref="HKG302:HKJ302"/>
    <mergeCell ref="HKK302:HKN302"/>
    <mergeCell ref="HKO302:HKR302"/>
    <mergeCell ref="HKU302:HKX302"/>
    <mergeCell ref="HKY302:HLB302"/>
    <mergeCell ref="HLC302:HLF302"/>
    <mergeCell ref="HLG302:HLJ302"/>
    <mergeCell ref="HLK302:HLN302"/>
    <mergeCell ref="HLO302:HLR302"/>
    <mergeCell ref="HLU302:HLX302"/>
    <mergeCell ref="HLY302:HMB302"/>
    <mergeCell ref="HMC302:HMF302"/>
    <mergeCell ref="HMG302:HMJ302"/>
    <mergeCell ref="HMK302:HMN302"/>
    <mergeCell ref="HSC302:HSF302"/>
    <mergeCell ref="GQT301:GQT302"/>
    <mergeCell ref="GRS301:GRS302"/>
    <mergeCell ref="GRT301:GRT302"/>
    <mergeCell ref="GSS301:GSS302"/>
    <mergeCell ref="GST301:GST302"/>
    <mergeCell ref="GTS301:GTS302"/>
    <mergeCell ref="GTT301:GTT302"/>
    <mergeCell ref="GUS301:GUS302"/>
    <mergeCell ref="GUT301:GUT302"/>
    <mergeCell ref="GVS301:GVS302"/>
    <mergeCell ref="GVT301:GVT302"/>
    <mergeCell ref="GWS301:GWS302"/>
    <mergeCell ref="GRK302:GRN302"/>
    <mergeCell ref="GRO302:GRR302"/>
    <mergeCell ref="GRU302:GRX302"/>
    <mergeCell ref="GRY302:GSB302"/>
    <mergeCell ref="GSC302:GSF302"/>
    <mergeCell ref="GSG302:GSJ302"/>
    <mergeCell ref="GSK302:GSN302"/>
    <mergeCell ref="GSO302:GSR302"/>
    <mergeCell ref="GSU302:GSX302"/>
    <mergeCell ref="GSY302:GTB302"/>
    <mergeCell ref="GTC302:GTF302"/>
    <mergeCell ref="GTG302:GTJ302"/>
    <mergeCell ref="GTK302:GTN302"/>
    <mergeCell ref="GTO302:GTR302"/>
    <mergeCell ref="GTU302:GTX302"/>
    <mergeCell ref="GTY302:GUB302"/>
    <mergeCell ref="GUC302:GUF302"/>
    <mergeCell ref="GUG302:GUJ302"/>
    <mergeCell ref="GUK302:GUN302"/>
    <mergeCell ref="GUO302:GUR302"/>
    <mergeCell ref="GUU302:GUX302"/>
    <mergeCell ref="GUY302:GVB302"/>
    <mergeCell ref="GVC302:GVF302"/>
    <mergeCell ref="GVG302:GVJ302"/>
    <mergeCell ref="GVK302:GVN302"/>
    <mergeCell ref="GEY302:GFB302"/>
    <mergeCell ref="GFC302:GFF302"/>
    <mergeCell ref="GFG302:GFJ302"/>
    <mergeCell ref="GFK302:GFN302"/>
    <mergeCell ref="GFO302:GFR302"/>
    <mergeCell ref="GFU302:GFX302"/>
    <mergeCell ref="GFY302:GGB302"/>
    <mergeCell ref="GGC302:GGF302"/>
    <mergeCell ref="GGG302:GGJ302"/>
    <mergeCell ref="GIY302:GJB302"/>
    <mergeCell ref="GJC302:GJF302"/>
    <mergeCell ref="GJG302:GJJ302"/>
    <mergeCell ref="GJK302:GJN302"/>
    <mergeCell ref="HNS301:HNS302"/>
    <mergeCell ref="HNT301:HNT302"/>
    <mergeCell ref="HOS301:HOS302"/>
    <mergeCell ref="HOT301:HOT302"/>
    <mergeCell ref="HPS301:HPS302"/>
    <mergeCell ref="HPT301:HPT302"/>
    <mergeCell ref="HQS301:HQS302"/>
    <mergeCell ref="HQT301:HQT302"/>
    <mergeCell ref="HRS301:HRS302"/>
    <mergeCell ref="HRT301:HRT302"/>
    <mergeCell ref="HSS301:HSS302"/>
    <mergeCell ref="HST301:HST302"/>
    <mergeCell ref="HTS301:HTS302"/>
    <mergeCell ref="HTT301:HTT302"/>
    <mergeCell ref="HUS301:HUS302"/>
    <mergeCell ref="HUT301:HUT302"/>
    <mergeCell ref="HVS301:HVS302"/>
    <mergeCell ref="HVT301:HVT302"/>
    <mergeCell ref="HWS301:HWS302"/>
    <mergeCell ref="HWT301:HWT302"/>
    <mergeCell ref="GQS301:GQS302"/>
    <mergeCell ref="HNC302:HNF302"/>
    <mergeCell ref="HNG302:HNJ302"/>
    <mergeCell ref="HNK302:HNN302"/>
    <mergeCell ref="HNO302:HNR302"/>
    <mergeCell ref="HNU302:HNX302"/>
    <mergeCell ref="HNY302:HOB302"/>
    <mergeCell ref="HOC302:HOF302"/>
    <mergeCell ref="HOG302:HOJ302"/>
    <mergeCell ref="HOK302:HON302"/>
    <mergeCell ref="HOO302:HOR302"/>
    <mergeCell ref="HOU302:HOX302"/>
    <mergeCell ref="HOY302:HPB302"/>
    <mergeCell ref="HPC302:HPF302"/>
    <mergeCell ref="HPG302:HPJ302"/>
    <mergeCell ref="HPK302:HPN302"/>
    <mergeCell ref="HPO302:HPR302"/>
    <mergeCell ref="HPU302:HPX302"/>
    <mergeCell ref="HPY302:HQB302"/>
    <mergeCell ref="HQC302:HQF302"/>
    <mergeCell ref="HQG302:HQJ302"/>
    <mergeCell ref="HQK302:HQN302"/>
    <mergeCell ref="HQO302:HQR302"/>
    <mergeCell ref="HQU302:HQX302"/>
    <mergeCell ref="HQY302:HRB302"/>
    <mergeCell ref="HRC302:HRF302"/>
    <mergeCell ref="HRG302:HRJ302"/>
    <mergeCell ref="HRK302:HRN302"/>
    <mergeCell ref="HRO302:HRR302"/>
    <mergeCell ref="HRU302:HRX302"/>
    <mergeCell ref="HRY302:HSB302"/>
    <mergeCell ref="GJO302:GJR302"/>
    <mergeCell ref="GJU302:GJX302"/>
    <mergeCell ref="GJY302:GKB302"/>
    <mergeCell ref="GKC302:GKF302"/>
    <mergeCell ref="GKG302:GKJ302"/>
    <mergeCell ref="GKK302:GKN302"/>
    <mergeCell ref="GKO302:GKR302"/>
    <mergeCell ref="GKU302:GKX302"/>
    <mergeCell ref="GKY302:GLB302"/>
    <mergeCell ref="GLC302:GLF302"/>
    <mergeCell ref="GLG302:GLJ302"/>
    <mergeCell ref="GLK302:GLN302"/>
    <mergeCell ref="GLO302:GLR302"/>
    <mergeCell ref="GLU302:GLX302"/>
    <mergeCell ref="GLY302:GMB302"/>
    <mergeCell ref="GMC302:GMF302"/>
    <mergeCell ref="GMG302:GMJ302"/>
    <mergeCell ref="GMK302:GMN302"/>
    <mergeCell ref="GMO302:GMR302"/>
    <mergeCell ref="GMU302:GMX302"/>
    <mergeCell ref="GMY302:GNB302"/>
    <mergeCell ref="GNC302:GNF302"/>
    <mergeCell ref="GNG302:GNJ302"/>
    <mergeCell ref="GNK302:GNN302"/>
    <mergeCell ref="GNO302:GNR302"/>
    <mergeCell ref="FNC302:FNF302"/>
    <mergeCell ref="FNG302:FNJ302"/>
    <mergeCell ref="FNK302:FNN302"/>
    <mergeCell ref="FNO302:FNR302"/>
    <mergeCell ref="FNU302:FNX302"/>
    <mergeCell ref="FNY302:FOB302"/>
    <mergeCell ref="FOC302:FOF302"/>
    <mergeCell ref="FOG302:FOJ302"/>
    <mergeCell ref="FOK302:FON302"/>
    <mergeCell ref="FOO302:FOR302"/>
    <mergeCell ref="FOU302:FOX302"/>
    <mergeCell ref="FOY302:FPB302"/>
    <mergeCell ref="FPC302:FPF302"/>
    <mergeCell ref="FPG302:FPJ302"/>
    <mergeCell ref="FPK302:FPN302"/>
    <mergeCell ref="FPO302:FPR302"/>
    <mergeCell ref="FPU302:FPX302"/>
    <mergeCell ref="FPY302:FQB302"/>
    <mergeCell ref="FQC302:FQF302"/>
    <mergeCell ref="GBO302:GBR302"/>
    <mergeCell ref="GBU302:GBX302"/>
    <mergeCell ref="GBY302:GCB302"/>
    <mergeCell ref="GCC302:GCF302"/>
    <mergeCell ref="GCG302:GCJ302"/>
    <mergeCell ref="GCK302:GCN302"/>
    <mergeCell ref="GCO302:GCR302"/>
    <mergeCell ref="GCU302:GCX302"/>
    <mergeCell ref="GCY302:GDB302"/>
    <mergeCell ref="GDC302:GDF302"/>
    <mergeCell ref="GDG302:GDJ302"/>
    <mergeCell ref="GDK302:GDN302"/>
    <mergeCell ref="GDO302:GDR302"/>
    <mergeCell ref="GDU302:GDX302"/>
    <mergeCell ref="GDY302:GEB302"/>
    <mergeCell ref="GEC302:GEF302"/>
    <mergeCell ref="GEG302:GEJ302"/>
    <mergeCell ref="GEK302:GEN302"/>
    <mergeCell ref="GEO302:GER302"/>
    <mergeCell ref="GEU302:GEX302"/>
    <mergeCell ref="EZS301:EZS302"/>
    <mergeCell ref="EZT301:EZT302"/>
    <mergeCell ref="FAS301:FAS302"/>
    <mergeCell ref="FAT301:FAT302"/>
    <mergeCell ref="FBS301:FBS302"/>
    <mergeCell ref="FBT301:FBT302"/>
    <mergeCell ref="FCS301:FCS302"/>
    <mergeCell ref="FCT301:FCT302"/>
    <mergeCell ref="FDS301:FDS302"/>
    <mergeCell ref="FDT301:FDT302"/>
    <mergeCell ref="FES301:FES302"/>
    <mergeCell ref="FET301:FET302"/>
    <mergeCell ref="FFS301:FFS302"/>
    <mergeCell ref="FFT301:FFT302"/>
    <mergeCell ref="FGS301:FGS302"/>
    <mergeCell ref="FGT301:FGT302"/>
    <mergeCell ref="FHS301:FHS302"/>
    <mergeCell ref="FHT301:FHT302"/>
    <mergeCell ref="FIS301:FIS302"/>
    <mergeCell ref="FIT301:FIT302"/>
    <mergeCell ref="EUY302:EVB302"/>
    <mergeCell ref="EVC302:EVF302"/>
    <mergeCell ref="EVG302:EVJ302"/>
    <mergeCell ref="EVK302:EVN302"/>
    <mergeCell ref="EVO302:EVR302"/>
    <mergeCell ref="EVU302:EVX302"/>
    <mergeCell ref="EVY302:EWB302"/>
    <mergeCell ref="EWC302:EWF302"/>
    <mergeCell ref="EWG302:EWJ302"/>
    <mergeCell ref="EWK302:EWN302"/>
    <mergeCell ref="EWO302:EWR302"/>
    <mergeCell ref="EWU302:EWX302"/>
    <mergeCell ref="EWY302:EXB302"/>
    <mergeCell ref="FCY302:FDB302"/>
    <mergeCell ref="FDC302:FDF302"/>
    <mergeCell ref="FDG302:FDJ302"/>
    <mergeCell ref="FDK302:FDN302"/>
    <mergeCell ref="FDO302:FDR302"/>
    <mergeCell ref="FDU302:FDX302"/>
    <mergeCell ref="FDY302:FEB302"/>
    <mergeCell ref="FEC302:FEF302"/>
    <mergeCell ref="FEG302:FEJ302"/>
    <mergeCell ref="FEK302:FEN302"/>
    <mergeCell ref="FEO302:FER302"/>
    <mergeCell ref="FEU302:FEX302"/>
    <mergeCell ref="FEY302:FFB302"/>
    <mergeCell ref="FFC302:FFF302"/>
    <mergeCell ref="FFG302:FFJ302"/>
    <mergeCell ref="FFK302:FFN302"/>
    <mergeCell ref="FFO302:FFR302"/>
    <mergeCell ref="FFU302:FFX302"/>
    <mergeCell ref="FFY302:FGB302"/>
    <mergeCell ref="FGC302:FGF302"/>
    <mergeCell ref="FGG302:FGJ302"/>
    <mergeCell ref="FGK302:FGN302"/>
    <mergeCell ref="FGO302:FGR302"/>
    <mergeCell ref="FGU302:FGX302"/>
    <mergeCell ref="FGY302:FHB302"/>
    <mergeCell ref="FHC302:FHF302"/>
    <mergeCell ref="FHG302:FHJ302"/>
    <mergeCell ref="FHK302:FHN302"/>
    <mergeCell ref="FHO302:FHR302"/>
    <mergeCell ref="FHU302:FHX302"/>
    <mergeCell ref="FHY302:FIB302"/>
    <mergeCell ref="EGK302:EGN302"/>
    <mergeCell ref="EGO302:EGR302"/>
    <mergeCell ref="EGU302:EGX302"/>
    <mergeCell ref="EGY302:EHB302"/>
    <mergeCell ref="EHC302:EHF302"/>
    <mergeCell ref="EHG302:EHJ302"/>
    <mergeCell ref="EHK302:EHN302"/>
    <mergeCell ref="EHO302:EHR302"/>
    <mergeCell ref="EHU302:EHX302"/>
    <mergeCell ref="EHY302:EIB302"/>
    <mergeCell ref="EIC302:EIF302"/>
    <mergeCell ref="EIG302:EIJ302"/>
    <mergeCell ref="EIK302:EIN302"/>
    <mergeCell ref="EIO302:EIR302"/>
    <mergeCell ref="EIU302:EIX302"/>
    <mergeCell ref="EIY302:EJB302"/>
    <mergeCell ref="EJC302:EJF302"/>
    <mergeCell ref="EJG302:EJJ302"/>
    <mergeCell ref="EJK302:EJN302"/>
    <mergeCell ref="EJO302:EJR302"/>
    <mergeCell ref="EJU302:EJX302"/>
    <mergeCell ref="DMS301:DMS302"/>
    <mergeCell ref="DMT301:DMT302"/>
    <mergeCell ref="DNS301:DNS302"/>
    <mergeCell ref="DNT301:DNT302"/>
    <mergeCell ref="DOS301:DOS302"/>
    <mergeCell ref="DOT301:DOT302"/>
    <mergeCell ref="DPS301:DPS302"/>
    <mergeCell ref="DPT301:DPT302"/>
    <mergeCell ref="DQS301:DQS302"/>
    <mergeCell ref="DQT301:DQT302"/>
    <mergeCell ref="DRS301:DRS302"/>
    <mergeCell ref="DRT301:DRT302"/>
    <mergeCell ref="DSS301:DSS302"/>
    <mergeCell ref="DST301:DST302"/>
    <mergeCell ref="DTS301:DTS302"/>
    <mergeCell ref="DTT301:DTT302"/>
    <mergeCell ref="DUS301:DUS302"/>
    <mergeCell ref="DUT301:DUT302"/>
    <mergeCell ref="DVS301:DVS302"/>
    <mergeCell ref="DVT301:DVT302"/>
    <mergeCell ref="DWS301:DWS302"/>
    <mergeCell ref="DWT301:DWT302"/>
    <mergeCell ref="DXS301:DXS302"/>
    <mergeCell ref="DXT301:DXT302"/>
    <mergeCell ref="DYS301:DYS302"/>
    <mergeCell ref="DYT301:DYT302"/>
    <mergeCell ref="DZS301:DZS302"/>
    <mergeCell ref="DZT301:DZT302"/>
    <mergeCell ref="EAS301:EAS302"/>
    <mergeCell ref="EAT301:EAT302"/>
    <mergeCell ref="EBS301:EBS302"/>
    <mergeCell ref="EBT301:EBT302"/>
    <mergeCell ref="DOO302:DOR302"/>
    <mergeCell ref="DOU302:DOX302"/>
    <mergeCell ref="DOY302:DPB302"/>
    <mergeCell ref="DPC302:DPF302"/>
    <mergeCell ref="DPG302:DPJ302"/>
    <mergeCell ref="DPK302:DPN302"/>
    <mergeCell ref="DPO302:DPR302"/>
    <mergeCell ref="DPU302:DPX302"/>
    <mergeCell ref="DPY302:DQB302"/>
    <mergeCell ref="DQC302:DQF302"/>
    <mergeCell ref="DQG302:DQJ302"/>
    <mergeCell ref="CZY302:DAB302"/>
    <mergeCell ref="DAC302:DAF302"/>
    <mergeCell ref="DAG302:DAJ302"/>
    <mergeCell ref="DAK302:DAN302"/>
    <mergeCell ref="DAO302:DAR302"/>
    <mergeCell ref="DAU302:DAX302"/>
    <mergeCell ref="DAY302:DBB302"/>
    <mergeCell ref="DBC302:DBF302"/>
    <mergeCell ref="DBG302:DBJ302"/>
    <mergeCell ref="DBK302:DBN302"/>
    <mergeCell ref="DBO302:DBR302"/>
    <mergeCell ref="DBU302:DBX302"/>
    <mergeCell ref="DBY302:DCB302"/>
    <mergeCell ref="DCC302:DCF302"/>
    <mergeCell ref="DCG302:DCJ302"/>
    <mergeCell ref="DCK302:DCN302"/>
    <mergeCell ref="DCO302:DCR302"/>
    <mergeCell ref="DCU302:DCX302"/>
    <mergeCell ref="DCY302:DDB302"/>
    <mergeCell ref="DDC302:DDF302"/>
    <mergeCell ref="DDG302:DDJ302"/>
    <mergeCell ref="DDK302:DDN302"/>
    <mergeCell ref="CFS301:CFS302"/>
    <mergeCell ref="CFT301:CFT302"/>
    <mergeCell ref="CGS301:CGS302"/>
    <mergeCell ref="CGT301:CGT302"/>
    <mergeCell ref="CHS301:CHS302"/>
    <mergeCell ref="CHT301:CHT302"/>
    <mergeCell ref="CIS301:CIS302"/>
    <mergeCell ref="CIT301:CIT302"/>
    <mergeCell ref="CJS301:CJS302"/>
    <mergeCell ref="CJT301:CJT302"/>
    <mergeCell ref="CKS301:CKS302"/>
    <mergeCell ref="CKT301:CKT302"/>
    <mergeCell ref="CLS301:CLS302"/>
    <mergeCell ref="CLT301:CLT302"/>
    <mergeCell ref="CMS301:CMS302"/>
    <mergeCell ref="CMT301:CMT302"/>
    <mergeCell ref="CNS301:CNS302"/>
    <mergeCell ref="CNT301:CNT302"/>
    <mergeCell ref="COS301:COS302"/>
    <mergeCell ref="COT301:COT302"/>
    <mergeCell ref="CPS301:CPS302"/>
    <mergeCell ref="CPT301:CPT302"/>
    <mergeCell ref="CQS301:CQS302"/>
    <mergeCell ref="CQT301:CQT302"/>
    <mergeCell ref="CRS301:CRS302"/>
    <mergeCell ref="CRT301:CRT302"/>
    <mergeCell ref="CSS301:CSS302"/>
    <mergeCell ref="CST301:CST302"/>
    <mergeCell ref="CTS301:CTS302"/>
    <mergeCell ref="CTT301:CTT302"/>
    <mergeCell ref="CUS301:CUS302"/>
    <mergeCell ref="CUT301:CUT302"/>
    <mergeCell ref="CIG302:CIJ302"/>
    <mergeCell ref="CIK302:CIN302"/>
    <mergeCell ref="CIO302:CIR302"/>
    <mergeCell ref="CIU302:CIX302"/>
    <mergeCell ref="CIY302:CJB302"/>
    <mergeCell ref="CJC302:CJF302"/>
    <mergeCell ref="CJG302:CJJ302"/>
    <mergeCell ref="CJK302:CJN302"/>
    <mergeCell ref="CJO302:CJR302"/>
    <mergeCell ref="CJU302:CJX302"/>
    <mergeCell ref="BWC302:BWF302"/>
    <mergeCell ref="BWG302:BWJ302"/>
    <mergeCell ref="BWK302:BWN302"/>
    <mergeCell ref="BWO302:BWR302"/>
    <mergeCell ref="BWU302:BWX302"/>
    <mergeCell ref="BWY302:BXB302"/>
    <mergeCell ref="BXC302:BXF302"/>
    <mergeCell ref="AYS301:AYS302"/>
    <mergeCell ref="AYT301:AYT302"/>
    <mergeCell ref="AZS301:AZS302"/>
    <mergeCell ref="AZT301:AZT302"/>
    <mergeCell ref="BAS301:BAS302"/>
    <mergeCell ref="BAT301:BAT302"/>
    <mergeCell ref="BBS301:BBS302"/>
    <mergeCell ref="BBT301:BBT302"/>
    <mergeCell ref="BCS301:BCS302"/>
    <mergeCell ref="BCT301:BCT302"/>
    <mergeCell ref="BDS301:BDS302"/>
    <mergeCell ref="BDT301:BDT302"/>
    <mergeCell ref="BES301:BES302"/>
    <mergeCell ref="BET301:BET302"/>
    <mergeCell ref="BFS301:BFS302"/>
    <mergeCell ref="BFT301:BFT302"/>
    <mergeCell ref="BGS301:BGS302"/>
    <mergeCell ref="BGT301:BGT302"/>
    <mergeCell ref="BHS301:BHS302"/>
    <mergeCell ref="BHT301:BHT302"/>
    <mergeCell ref="BIS301:BIS302"/>
    <mergeCell ref="BIT301:BIT302"/>
    <mergeCell ref="BJS301:BJS302"/>
    <mergeCell ref="BJT301:BJT302"/>
    <mergeCell ref="BKS301:BKS302"/>
    <mergeCell ref="BKT301:BKT302"/>
    <mergeCell ref="BLS301:BLS302"/>
    <mergeCell ref="BLT301:BLT302"/>
    <mergeCell ref="BMS301:BMS302"/>
    <mergeCell ref="BMT301:BMT302"/>
    <mergeCell ref="BNS301:BNS302"/>
    <mergeCell ref="BNT301:BNT302"/>
    <mergeCell ref="BBY302:BCB302"/>
    <mergeCell ref="BCC302:BCF302"/>
    <mergeCell ref="BCG302:BCJ302"/>
    <mergeCell ref="BCK302:BCN302"/>
    <mergeCell ref="BCO302:BCR302"/>
    <mergeCell ref="BCU302:BCX302"/>
    <mergeCell ref="BCY302:BDB302"/>
    <mergeCell ref="BDC302:BDF302"/>
    <mergeCell ref="BDG302:BDJ302"/>
    <mergeCell ref="BDK302:BDN302"/>
    <mergeCell ref="AYU302:AYX302"/>
    <mergeCell ref="AYY302:AZB302"/>
    <mergeCell ref="AZC302:AZF302"/>
    <mergeCell ref="AZG302:AZJ302"/>
    <mergeCell ref="AZK302:AZN302"/>
    <mergeCell ref="AZO302:AZR302"/>
    <mergeCell ref="AZU302:AZX302"/>
    <mergeCell ref="AZY302:BAB302"/>
    <mergeCell ref="BAC302:BAF302"/>
    <mergeCell ref="BAG302:BAJ302"/>
    <mergeCell ref="BKG302:BKJ302"/>
    <mergeCell ref="BKK302:BKN302"/>
    <mergeCell ref="BKO302:BKR302"/>
    <mergeCell ref="BKU302:BKX302"/>
    <mergeCell ref="BKY302:BLB302"/>
    <mergeCell ref="BTO302:BTR302"/>
    <mergeCell ref="BTU302:BTX302"/>
    <mergeCell ref="BTY302:BUB302"/>
    <mergeCell ref="BUC302:BUF302"/>
    <mergeCell ref="BUG302:BUJ302"/>
    <mergeCell ref="BUK302:BUN302"/>
    <mergeCell ref="BUO302:BUR302"/>
    <mergeCell ref="BUU302:BUX302"/>
    <mergeCell ref="BUY302:BVB302"/>
    <mergeCell ref="BVC302:BVF302"/>
    <mergeCell ref="BVG302:BVJ302"/>
    <mergeCell ref="BVK302:BVN302"/>
    <mergeCell ref="BVO302:BVR302"/>
    <mergeCell ref="BVU302:BVX302"/>
    <mergeCell ref="BVY302:BWB302"/>
    <mergeCell ref="AOU302:AOX302"/>
    <mergeCell ref="AOY302:APB302"/>
    <mergeCell ref="APC302:APF302"/>
    <mergeCell ref="APG302:APJ302"/>
    <mergeCell ref="APK302:APN302"/>
    <mergeCell ref="APO302:APR302"/>
    <mergeCell ref="APU302:APX302"/>
    <mergeCell ref="AUY302:AVB302"/>
    <mergeCell ref="AVC302:AVF302"/>
    <mergeCell ref="AVG302:AVJ302"/>
    <mergeCell ref="AVK302:AVN302"/>
    <mergeCell ref="AVO302:AVR302"/>
    <mergeCell ref="AVU302:AVX302"/>
    <mergeCell ref="AVY302:AWB302"/>
    <mergeCell ref="AWC302:AWF302"/>
    <mergeCell ref="AWG302:AWJ302"/>
    <mergeCell ref="AWK302:AWN302"/>
    <mergeCell ref="AWO302:AWR302"/>
    <mergeCell ref="AWU302:AWX302"/>
    <mergeCell ref="AWY302:AXB302"/>
    <mergeCell ref="AXC302:AXF302"/>
    <mergeCell ref="AXG302:AXJ302"/>
    <mergeCell ref="AXK302:AXN302"/>
    <mergeCell ref="AXO302:AXR302"/>
    <mergeCell ref="AXU302:AXX302"/>
    <mergeCell ref="AXY302:AYB302"/>
    <mergeCell ref="AYC302:AYF302"/>
    <mergeCell ref="AYG302:AYJ302"/>
    <mergeCell ref="AYK302:AYN302"/>
    <mergeCell ref="AYO302:AYR302"/>
    <mergeCell ref="AVS301:AVS302"/>
    <mergeCell ref="ATK302:ATN302"/>
    <mergeCell ref="ATO302:ATR302"/>
    <mergeCell ref="ATU302:ATX302"/>
    <mergeCell ref="ATY302:AUB302"/>
    <mergeCell ref="AUC302:AUF302"/>
    <mergeCell ref="AUG302:AUJ302"/>
    <mergeCell ref="AUK302:AUN302"/>
    <mergeCell ref="AUO302:AUR302"/>
    <mergeCell ref="AUU302:AUX302"/>
    <mergeCell ref="AVT301:AVT302"/>
    <mergeCell ref="AWS301:AWS302"/>
    <mergeCell ref="AWT301:AWT302"/>
    <mergeCell ref="AXS301:AXS302"/>
    <mergeCell ref="BAK302:BAN302"/>
    <mergeCell ref="BAO302:BAR302"/>
    <mergeCell ref="BAU302:BAX302"/>
    <mergeCell ref="BAY302:BBB302"/>
    <mergeCell ref="BBC302:BBF302"/>
    <mergeCell ref="RS301:RS302"/>
    <mergeCell ref="RT301:RT302"/>
    <mergeCell ref="SS301:SS302"/>
    <mergeCell ref="ST301:ST302"/>
    <mergeCell ref="TS301:TS302"/>
    <mergeCell ref="TT301:TT302"/>
    <mergeCell ref="US301:US302"/>
    <mergeCell ref="UT301:UT302"/>
    <mergeCell ref="VS301:VS302"/>
    <mergeCell ref="VT301:VT302"/>
    <mergeCell ref="WS301:WS302"/>
    <mergeCell ref="WT301:WT302"/>
    <mergeCell ref="XS301:XS302"/>
    <mergeCell ref="XT301:XT302"/>
    <mergeCell ref="YS301:YS302"/>
    <mergeCell ref="YT301:YT302"/>
    <mergeCell ref="ZS301:ZS302"/>
    <mergeCell ref="ZT301:ZT302"/>
    <mergeCell ref="AAS301:AAS302"/>
    <mergeCell ref="AAT301:AAT302"/>
    <mergeCell ref="ABS301:ABS302"/>
    <mergeCell ref="ABT301:ABT302"/>
    <mergeCell ref="ACS301:ACS302"/>
    <mergeCell ref="ACT301:ACT302"/>
    <mergeCell ref="ADS301:ADS302"/>
    <mergeCell ref="ADT301:ADT302"/>
    <mergeCell ref="AES301:AES302"/>
    <mergeCell ref="AET301:AET302"/>
    <mergeCell ref="AFS301:AFS302"/>
    <mergeCell ref="AFT301:AFT302"/>
    <mergeCell ref="AGS301:AGS302"/>
    <mergeCell ref="AGT301:AGT302"/>
    <mergeCell ref="AAU302:AAX302"/>
    <mergeCell ref="AAY302:ABB302"/>
    <mergeCell ref="ABC302:ABF302"/>
    <mergeCell ref="ABG302:ABJ302"/>
    <mergeCell ref="ABK302:ABN302"/>
    <mergeCell ref="ABO302:ABR302"/>
    <mergeCell ref="ABU302:ABX302"/>
    <mergeCell ref="ABY302:ACB302"/>
    <mergeCell ref="VY302:WB302"/>
    <mergeCell ref="WC302:WF302"/>
    <mergeCell ref="WG302:WJ302"/>
    <mergeCell ref="WK302:WN302"/>
    <mergeCell ref="WO302:WR302"/>
    <mergeCell ref="WU302:WX302"/>
    <mergeCell ref="WY302:XB302"/>
    <mergeCell ref="XC302:XF302"/>
    <mergeCell ref="XG302:XJ302"/>
    <mergeCell ref="XK302:XN302"/>
    <mergeCell ref="XO302:XR302"/>
    <mergeCell ref="XU302:XX302"/>
    <mergeCell ref="XY302:YB302"/>
    <mergeCell ref="YC302:YF302"/>
    <mergeCell ref="YG302:YJ302"/>
    <mergeCell ref="VO302:VR302"/>
    <mergeCell ref="VU302:VX302"/>
    <mergeCell ref="VC302:VF302"/>
    <mergeCell ref="VG302:VJ302"/>
    <mergeCell ref="VK302:VN302"/>
    <mergeCell ref="AHT301:AHT302"/>
    <mergeCell ref="ADO302:ADR302"/>
    <mergeCell ref="ADU302:ADX302"/>
    <mergeCell ref="ADY302:AEB302"/>
    <mergeCell ref="AEC302:AEF302"/>
    <mergeCell ref="AEG302:AEJ302"/>
    <mergeCell ref="AEK302:AEN302"/>
    <mergeCell ref="AEO302:AER302"/>
    <mergeCell ref="AEU302:AEX302"/>
    <mergeCell ref="AEY302:AFB302"/>
    <mergeCell ref="AFC302:AFF302"/>
    <mergeCell ref="AFG302:AFJ302"/>
    <mergeCell ref="AFK302:AFN302"/>
    <mergeCell ref="AFO302:AFR302"/>
    <mergeCell ref="AFU302:AFX302"/>
    <mergeCell ref="AFY302:AGB302"/>
    <mergeCell ref="AGC302:AGF302"/>
    <mergeCell ref="AGG302:AGJ302"/>
    <mergeCell ref="AGK302:AGN302"/>
    <mergeCell ref="AGO302:AGR302"/>
    <mergeCell ref="AGU302:AGX302"/>
    <mergeCell ref="AGY302:AHB302"/>
    <mergeCell ref="AHC302:AHF302"/>
    <mergeCell ref="AHG302:AHJ302"/>
    <mergeCell ref="AHK302:AHN302"/>
    <mergeCell ref="AHO302:AHR302"/>
    <mergeCell ref="AJK302:AJN302"/>
    <mergeCell ref="AJO302:AJR302"/>
    <mergeCell ref="AJU302:AJX302"/>
    <mergeCell ref="AJY302:AKB302"/>
    <mergeCell ref="AKC302:AKF302"/>
    <mergeCell ref="AKG302:AKJ302"/>
    <mergeCell ref="YY302:ZB302"/>
    <mergeCell ref="ZC302:ZF302"/>
    <mergeCell ref="ZG302:ZJ302"/>
    <mergeCell ref="ZK302:ZN302"/>
    <mergeCell ref="ZO302:ZR302"/>
    <mergeCell ref="ZU302:ZX302"/>
    <mergeCell ref="ZY302:AAB302"/>
    <mergeCell ref="AAC302:AAF302"/>
    <mergeCell ref="AAG302:AAJ302"/>
    <mergeCell ref="AAK302:AAN302"/>
    <mergeCell ref="AAO302:AAR302"/>
    <mergeCell ref="AHS301:AHS302"/>
    <mergeCell ref="AIS301:AIS302"/>
    <mergeCell ref="AIT301:AIT302"/>
    <mergeCell ref="AJS301:AJS302"/>
    <mergeCell ref="AJT301:AJT302"/>
    <mergeCell ref="KU302:KX302"/>
    <mergeCell ref="KY302:LB302"/>
    <mergeCell ref="LC302:LF302"/>
    <mergeCell ref="LG302:LJ302"/>
    <mergeCell ref="LK302:LN302"/>
    <mergeCell ref="LO302:LR302"/>
    <mergeCell ref="LU302:LX302"/>
    <mergeCell ref="LY302:MB302"/>
    <mergeCell ref="MC302:MF302"/>
    <mergeCell ref="MG302:MJ302"/>
    <mergeCell ref="MK302:MN302"/>
    <mergeCell ref="MO302:MR302"/>
    <mergeCell ref="MU302:MX302"/>
    <mergeCell ref="MY302:NB302"/>
    <mergeCell ref="NC302:NF302"/>
    <mergeCell ref="NG302:NJ302"/>
    <mergeCell ref="NK302:NN302"/>
    <mergeCell ref="NO302:NR302"/>
    <mergeCell ref="NU302:NX302"/>
    <mergeCell ref="NY302:OB302"/>
    <mergeCell ref="OC302:OF302"/>
    <mergeCell ref="OG302:OJ302"/>
    <mergeCell ref="OK302:ON302"/>
    <mergeCell ref="OO302:OR302"/>
    <mergeCell ref="OU302:OX302"/>
    <mergeCell ref="OY302:PB302"/>
    <mergeCell ref="PC302:PF302"/>
    <mergeCell ref="PG302:PJ302"/>
    <mergeCell ref="PK302:PN302"/>
    <mergeCell ref="PO302:PR302"/>
    <mergeCell ref="PU302:PX302"/>
    <mergeCell ref="PY302:QB302"/>
    <mergeCell ref="QC302:QF302"/>
    <mergeCell ref="QG302:QJ302"/>
    <mergeCell ref="QK302:QN302"/>
    <mergeCell ref="QO302:QR302"/>
    <mergeCell ref="QU302:QX302"/>
    <mergeCell ref="QY302:RB302"/>
    <mergeCell ref="RC302:RF302"/>
    <mergeCell ref="RG302:RJ302"/>
    <mergeCell ref="RK302:RN302"/>
    <mergeCell ref="RO302:RR302"/>
    <mergeCell ref="RU302:RX302"/>
    <mergeCell ref="RY302:SB302"/>
    <mergeCell ref="SC302:SF302"/>
    <mergeCell ref="SG302:SJ302"/>
    <mergeCell ref="SK302:SN302"/>
    <mergeCell ref="SO302:SR302"/>
    <mergeCell ref="SU302:SX302"/>
    <mergeCell ref="SY302:TB302"/>
    <mergeCell ref="TC302:TF302"/>
    <mergeCell ref="TG302:TJ302"/>
    <mergeCell ref="TK302:TN302"/>
    <mergeCell ref="TO302:TR302"/>
    <mergeCell ref="TU302:TX302"/>
    <mergeCell ref="TY302:UB302"/>
    <mergeCell ref="UC302:UF302"/>
    <mergeCell ref="UG302:UJ302"/>
    <mergeCell ref="WYY258:WZB258"/>
    <mergeCell ref="WZC258:WZF258"/>
    <mergeCell ref="WZG258:WZJ258"/>
    <mergeCell ref="WZK258:WZN258"/>
    <mergeCell ref="WZO258:WZR258"/>
    <mergeCell ref="WZU258:WZX258"/>
    <mergeCell ref="WZY258:XAB258"/>
    <mergeCell ref="XAC258:XAE258"/>
    <mergeCell ref="WPY258:WQB258"/>
    <mergeCell ref="WQC258:WQF258"/>
    <mergeCell ref="WQG258:WQJ258"/>
    <mergeCell ref="WQK258:WQN258"/>
    <mergeCell ref="WQO258:WQR258"/>
    <mergeCell ref="WQU258:WQX258"/>
    <mergeCell ref="WQY258:WRB258"/>
    <mergeCell ref="WRC258:WRF258"/>
    <mergeCell ref="WRG258:WRJ258"/>
    <mergeCell ref="WRK258:WRN258"/>
    <mergeCell ref="WRO258:WRR258"/>
    <mergeCell ref="WRU258:WRX258"/>
    <mergeCell ref="WRY258:WSB258"/>
    <mergeCell ref="WSC258:WSF258"/>
    <mergeCell ref="WSG258:WSJ258"/>
    <mergeCell ref="WSK258:WSN258"/>
    <mergeCell ref="WSO258:WSR258"/>
    <mergeCell ref="WSU258:WSX258"/>
    <mergeCell ref="WSY258:WTB258"/>
    <mergeCell ref="WTC258:WTF258"/>
    <mergeCell ref="WTG258:WTJ258"/>
    <mergeCell ref="WTK258:WTN258"/>
    <mergeCell ref="WTO258:WTR258"/>
    <mergeCell ref="WTU258:WTX258"/>
    <mergeCell ref="WTY258:WUB258"/>
    <mergeCell ref="WUC258:WUF258"/>
    <mergeCell ref="WUG258:WUJ258"/>
    <mergeCell ref="WUK258:WUN258"/>
    <mergeCell ref="WUO258:WUR258"/>
    <mergeCell ref="WUU258:WUX258"/>
    <mergeCell ref="WUY258:WVB258"/>
    <mergeCell ref="WVC258:WVF258"/>
    <mergeCell ref="WVG258:WVJ258"/>
    <mergeCell ref="WQS257:WQS258"/>
    <mergeCell ref="WQT257:WQT258"/>
    <mergeCell ref="WRS257:WRS258"/>
    <mergeCell ref="WRT257:WRT258"/>
    <mergeCell ref="WSS257:WSS258"/>
    <mergeCell ref="WST257:WST258"/>
    <mergeCell ref="WTS257:WTS258"/>
    <mergeCell ref="WTT257:WTT258"/>
    <mergeCell ref="WUS257:WUS258"/>
    <mergeCell ref="WUT257:WUT258"/>
    <mergeCell ref="WVS257:WVS258"/>
    <mergeCell ref="WVT257:WVT258"/>
    <mergeCell ref="WZS257:WZS258"/>
    <mergeCell ref="WZT257:WZT258"/>
    <mergeCell ref="WPG258:WPJ258"/>
    <mergeCell ref="WPK258:WPN258"/>
    <mergeCell ref="WPO258:WPR258"/>
    <mergeCell ref="WPU258:WPX258"/>
    <mergeCell ref="WMS257:WMS258"/>
    <mergeCell ref="WMT257:WMT258"/>
    <mergeCell ref="WNS257:WNS258"/>
    <mergeCell ref="WNT257:WNT258"/>
    <mergeCell ref="WOS257:WOS258"/>
    <mergeCell ref="WOT257:WOT258"/>
    <mergeCell ref="WPS257:WPS258"/>
    <mergeCell ref="WPT257:WPT258"/>
    <mergeCell ref="WVK258:WVN258"/>
    <mergeCell ref="WVO258:WVR258"/>
    <mergeCell ref="WVU258:WVX258"/>
    <mergeCell ref="WVY258:WWB258"/>
    <mergeCell ref="WWC258:WWF258"/>
    <mergeCell ref="WWG258:WWJ258"/>
    <mergeCell ref="WWK258:WWN258"/>
    <mergeCell ref="WWO258:WWR258"/>
    <mergeCell ref="WWU258:WWX258"/>
    <mergeCell ref="WWY258:WXB258"/>
    <mergeCell ref="WXC258:WXF258"/>
    <mergeCell ref="WXG258:WXJ258"/>
    <mergeCell ref="WXK258:WXN258"/>
    <mergeCell ref="WXO258:WXR258"/>
    <mergeCell ref="WXU258:WXX258"/>
    <mergeCell ref="WXY258:WYB258"/>
    <mergeCell ref="WYC258:WYF258"/>
    <mergeCell ref="WYG258:WYJ258"/>
    <mergeCell ref="WYK258:WYN258"/>
    <mergeCell ref="WYO258:WYR258"/>
    <mergeCell ref="WYU258:WYX258"/>
    <mergeCell ref="WWS257:WWS258"/>
    <mergeCell ref="WWT257:WWT258"/>
    <mergeCell ref="WXS257:WXS258"/>
    <mergeCell ref="WXT257:WXT258"/>
    <mergeCell ref="WYS257:WYS258"/>
    <mergeCell ref="WYT257:WYT258"/>
    <mergeCell ref="WIY258:WJB258"/>
    <mergeCell ref="WJC258:WJF258"/>
    <mergeCell ref="WJG258:WJJ258"/>
    <mergeCell ref="WJK258:WJN258"/>
    <mergeCell ref="WJO258:WJR258"/>
    <mergeCell ref="WJU258:WJX258"/>
    <mergeCell ref="WHS257:WHS258"/>
    <mergeCell ref="WHT257:WHT258"/>
    <mergeCell ref="WIS257:WIS258"/>
    <mergeCell ref="WIT257:WIT258"/>
    <mergeCell ref="WJS257:WJS258"/>
    <mergeCell ref="WJT257:WJT258"/>
    <mergeCell ref="WLU258:WLX258"/>
    <mergeCell ref="WLY258:WMB258"/>
    <mergeCell ref="WMC258:WMF258"/>
    <mergeCell ref="WMG258:WMJ258"/>
    <mergeCell ref="WMK258:WMN258"/>
    <mergeCell ref="WMO258:WMR258"/>
    <mergeCell ref="WMU258:WMX258"/>
    <mergeCell ref="WMY258:WNB258"/>
    <mergeCell ref="WNC258:WNF258"/>
    <mergeCell ref="WNG258:WNJ258"/>
    <mergeCell ref="WNK258:WNN258"/>
    <mergeCell ref="WNO258:WNR258"/>
    <mergeCell ref="WNU258:WNX258"/>
    <mergeCell ref="WNY258:WOB258"/>
    <mergeCell ref="WOC258:WOF258"/>
    <mergeCell ref="WOG258:WOJ258"/>
    <mergeCell ref="WOK258:WON258"/>
    <mergeCell ref="WOO258:WOR258"/>
    <mergeCell ref="WOU258:WOX258"/>
    <mergeCell ref="WOY258:WPB258"/>
    <mergeCell ref="WPC258:WPF258"/>
    <mergeCell ref="WIC258:WIF258"/>
    <mergeCell ref="WJY258:WKB258"/>
    <mergeCell ref="WKC258:WKF258"/>
    <mergeCell ref="WKG258:WKJ258"/>
    <mergeCell ref="WKK258:WKN258"/>
    <mergeCell ref="WKO258:WKR258"/>
    <mergeCell ref="WKU258:WKX258"/>
    <mergeCell ref="WKY258:WLB258"/>
    <mergeCell ref="WLC258:WLF258"/>
    <mergeCell ref="WLG258:WLJ258"/>
    <mergeCell ref="WLK258:WLN258"/>
    <mergeCell ref="WLO258:WLR258"/>
    <mergeCell ref="WKS257:WKS258"/>
    <mergeCell ref="WKT257:WKT258"/>
    <mergeCell ref="WLS257:WLS258"/>
    <mergeCell ref="WLT257:WLT258"/>
    <mergeCell ref="WIG258:WIJ258"/>
    <mergeCell ref="WIK258:WIN258"/>
    <mergeCell ref="WIO258:WIR258"/>
    <mergeCell ref="WIU258:WIX258"/>
    <mergeCell ref="VVO258:VVR258"/>
    <mergeCell ref="VVU258:VVX258"/>
    <mergeCell ref="VVY258:VWB258"/>
    <mergeCell ref="VWC258:VWF258"/>
    <mergeCell ref="VWG258:VWJ258"/>
    <mergeCell ref="VWK258:VWN258"/>
    <mergeCell ref="VWO258:VWR258"/>
    <mergeCell ref="VWU258:VWX258"/>
    <mergeCell ref="VWY258:VXB258"/>
    <mergeCell ref="VXC258:VXF258"/>
    <mergeCell ref="VXG258:VXJ258"/>
    <mergeCell ref="VXK258:VXN258"/>
    <mergeCell ref="VXO258:VXR258"/>
    <mergeCell ref="VXU258:VXX258"/>
    <mergeCell ref="VXY258:VYB258"/>
    <mergeCell ref="VYC258:VYF258"/>
    <mergeCell ref="VYG258:VYJ258"/>
    <mergeCell ref="VYK258:VYN258"/>
    <mergeCell ref="VYO258:VYR258"/>
    <mergeCell ref="VYU258:VYX258"/>
    <mergeCell ref="VYY258:VZB258"/>
    <mergeCell ref="VZC258:VZF258"/>
    <mergeCell ref="VZG258:VZJ258"/>
    <mergeCell ref="VZK258:VZN258"/>
    <mergeCell ref="VZO258:VZR258"/>
    <mergeCell ref="WEY258:WFB258"/>
    <mergeCell ref="WFC258:WFF258"/>
    <mergeCell ref="WFG258:WFJ258"/>
    <mergeCell ref="WFK258:WFN258"/>
    <mergeCell ref="WFO258:WFR258"/>
    <mergeCell ref="WFU258:WFX258"/>
    <mergeCell ref="WFY258:WGB258"/>
    <mergeCell ref="WGC258:WGF258"/>
    <mergeCell ref="WFT257:WFT258"/>
    <mergeCell ref="VVT257:VVT258"/>
    <mergeCell ref="VWS257:VWS258"/>
    <mergeCell ref="VWT257:VWT258"/>
    <mergeCell ref="VXS257:VXS258"/>
    <mergeCell ref="VXT257:VXT258"/>
    <mergeCell ref="VYS257:VYS258"/>
    <mergeCell ref="VYT257:VYT258"/>
    <mergeCell ref="VZS257:VZS258"/>
    <mergeCell ref="VZT257:VZT258"/>
    <mergeCell ref="WAS257:WAS258"/>
    <mergeCell ref="WAT257:WAT258"/>
    <mergeCell ref="WBS257:WBS258"/>
    <mergeCell ref="WBT257:WBT258"/>
    <mergeCell ref="WCS257:WCS258"/>
    <mergeCell ref="WCT257:WCT258"/>
    <mergeCell ref="WDS257:WDS258"/>
    <mergeCell ref="WDT257:WDT258"/>
    <mergeCell ref="WES257:WES258"/>
    <mergeCell ref="WET257:WET258"/>
    <mergeCell ref="WFS257:WFS258"/>
    <mergeCell ref="VZU258:VZX258"/>
    <mergeCell ref="VZY258:WAB258"/>
    <mergeCell ref="WAC258:WAF258"/>
    <mergeCell ref="WAG258:WAJ258"/>
    <mergeCell ref="WAK258:WAN258"/>
    <mergeCell ref="WAO258:WAR258"/>
    <mergeCell ref="WAU258:WAX258"/>
    <mergeCell ref="WAY258:WBB258"/>
    <mergeCell ref="WBC258:WBF258"/>
    <mergeCell ref="WBG258:WBJ258"/>
    <mergeCell ref="VPT257:VPT258"/>
    <mergeCell ref="VQS257:VQS258"/>
    <mergeCell ref="VQT257:VQT258"/>
    <mergeCell ref="VSY258:VTB258"/>
    <mergeCell ref="VTC258:VTF258"/>
    <mergeCell ref="VRS257:VRS258"/>
    <mergeCell ref="VRT257:VRT258"/>
    <mergeCell ref="VSS257:VSS258"/>
    <mergeCell ref="VST257:VST258"/>
    <mergeCell ref="VTY258:VUB258"/>
    <mergeCell ref="VUC258:VUF258"/>
    <mergeCell ref="VUG258:VUJ258"/>
    <mergeCell ref="VUK258:VUN258"/>
    <mergeCell ref="VUO258:VUR258"/>
    <mergeCell ref="VUU258:VUX258"/>
    <mergeCell ref="VUY258:VVB258"/>
    <mergeCell ref="VVC258:VVF258"/>
    <mergeCell ref="VVG258:VVJ258"/>
    <mergeCell ref="VVK258:VVN258"/>
    <mergeCell ref="VSO258:VSR258"/>
    <mergeCell ref="VSU258:VSX258"/>
    <mergeCell ref="VTG258:VTJ258"/>
    <mergeCell ref="VTK258:VTN258"/>
    <mergeCell ref="VTO258:VTR258"/>
    <mergeCell ref="VTU258:VTX258"/>
    <mergeCell ref="VOU258:VOX258"/>
    <mergeCell ref="VOY258:VPB258"/>
    <mergeCell ref="VPC258:VPF258"/>
    <mergeCell ref="VPG258:VPJ258"/>
    <mergeCell ref="VTS257:VTS258"/>
    <mergeCell ref="VTT257:VTT258"/>
    <mergeCell ref="VUS257:VUS258"/>
    <mergeCell ref="VUT257:VUT258"/>
    <mergeCell ref="VEU258:VEX258"/>
    <mergeCell ref="VEY258:VFB258"/>
    <mergeCell ref="VFC258:VFF258"/>
    <mergeCell ref="VFG258:VFJ258"/>
    <mergeCell ref="VFK258:VFN258"/>
    <mergeCell ref="VFO258:VFR258"/>
    <mergeCell ref="VFU258:VFX258"/>
    <mergeCell ref="VFY258:VGB258"/>
    <mergeCell ref="VGC258:VGF258"/>
    <mergeCell ref="VGG258:VGJ258"/>
    <mergeCell ref="VGK258:VGN258"/>
    <mergeCell ref="VGO258:VGR258"/>
    <mergeCell ref="VGU258:VGX258"/>
    <mergeCell ref="VGY258:VHB258"/>
    <mergeCell ref="VHC258:VHF258"/>
    <mergeCell ref="VHG258:VHJ258"/>
    <mergeCell ref="VHK258:VHN258"/>
    <mergeCell ref="VHO258:VHR258"/>
    <mergeCell ref="VHU258:VHX258"/>
    <mergeCell ref="VHY258:VIB258"/>
    <mergeCell ref="VIC258:VIF258"/>
    <mergeCell ref="VIG258:VIJ258"/>
    <mergeCell ref="VIK258:VIN258"/>
    <mergeCell ref="VIO258:VIR258"/>
    <mergeCell ref="VIU258:VIX258"/>
    <mergeCell ref="VIY258:VJB258"/>
    <mergeCell ref="VJC258:VJF258"/>
    <mergeCell ref="VJG258:VJJ258"/>
    <mergeCell ref="VJK258:VJN258"/>
    <mergeCell ref="VFS257:VFS258"/>
    <mergeCell ref="VFT257:VFT258"/>
    <mergeCell ref="VGS257:VGS258"/>
    <mergeCell ref="VGT257:VGT258"/>
    <mergeCell ref="VHS257:VHS258"/>
    <mergeCell ref="VHT257:VHT258"/>
    <mergeCell ref="VIS257:VIS258"/>
    <mergeCell ref="VIT257:VIT258"/>
    <mergeCell ref="UTC258:UTF258"/>
    <mergeCell ref="UTG258:UTJ258"/>
    <mergeCell ref="UOT257:UOT258"/>
    <mergeCell ref="UPS257:UPS258"/>
    <mergeCell ref="UPT257:UPT258"/>
    <mergeCell ref="UQS257:UQS258"/>
    <mergeCell ref="UQT257:UQT258"/>
    <mergeCell ref="URS257:URS258"/>
    <mergeCell ref="URT257:URT258"/>
    <mergeCell ref="USS257:USS258"/>
    <mergeCell ref="UST257:UST258"/>
    <mergeCell ref="UYO258:UYR258"/>
    <mergeCell ref="UYU258:UYX258"/>
    <mergeCell ref="UYY258:UZB258"/>
    <mergeCell ref="UTS257:UTS258"/>
    <mergeCell ref="UTT257:UTT258"/>
    <mergeCell ref="UUS257:UUS258"/>
    <mergeCell ref="UUT257:UUT258"/>
    <mergeCell ref="UVS257:UVS258"/>
    <mergeCell ref="UVT257:UVT258"/>
    <mergeCell ref="UWS257:UWS258"/>
    <mergeCell ref="UWT257:UWT258"/>
    <mergeCell ref="UXS257:UXS258"/>
    <mergeCell ref="UXT257:UXT258"/>
    <mergeCell ref="UYS257:UYS258"/>
    <mergeCell ref="UYT257:UYT258"/>
    <mergeCell ref="VAO258:VAR258"/>
    <mergeCell ref="UZS257:UZS258"/>
    <mergeCell ref="UZT257:UZT258"/>
    <mergeCell ref="VCU258:VCX258"/>
    <mergeCell ref="VCY258:VDB258"/>
    <mergeCell ref="VDC258:VDF258"/>
    <mergeCell ref="VDG258:VDJ258"/>
    <mergeCell ref="VAS257:VAS258"/>
    <mergeCell ref="VAT257:VAT258"/>
    <mergeCell ref="VBS257:VBS258"/>
    <mergeCell ref="VBT257:VBT258"/>
    <mergeCell ref="VCS257:VCS258"/>
    <mergeCell ref="VCT257:VCT258"/>
    <mergeCell ref="UNO258:UNR258"/>
    <mergeCell ref="UNU258:UNX258"/>
    <mergeCell ref="UNY258:UOB258"/>
    <mergeCell ref="UOC258:UOF258"/>
    <mergeCell ref="UOG258:UOJ258"/>
    <mergeCell ref="UOK258:UON258"/>
    <mergeCell ref="UOO258:UOR258"/>
    <mergeCell ref="UOU258:UOX258"/>
    <mergeCell ref="UOY258:UPB258"/>
    <mergeCell ref="UPC258:UPF258"/>
    <mergeCell ref="UPG258:UPJ258"/>
    <mergeCell ref="UPK258:UPN258"/>
    <mergeCell ref="UPO258:UPR258"/>
    <mergeCell ref="UPU258:UPX258"/>
    <mergeCell ref="UPY258:UQB258"/>
    <mergeCell ref="UQC258:UQF258"/>
    <mergeCell ref="UQG258:UQJ258"/>
    <mergeCell ref="UQK258:UQN258"/>
    <mergeCell ref="UQO258:UQR258"/>
    <mergeCell ref="UQU258:UQX258"/>
    <mergeCell ref="UQY258:URB258"/>
    <mergeCell ref="URC258:URF258"/>
    <mergeCell ref="URG258:URJ258"/>
    <mergeCell ref="URK258:URN258"/>
    <mergeCell ref="URO258:URR258"/>
    <mergeCell ref="URU258:URX258"/>
    <mergeCell ref="URY258:USB258"/>
    <mergeCell ref="USC258:USF258"/>
    <mergeCell ref="USG258:USJ258"/>
    <mergeCell ref="USK258:USN258"/>
    <mergeCell ref="USO258:USR258"/>
    <mergeCell ref="USU258:USX258"/>
    <mergeCell ref="USY258:UTB258"/>
    <mergeCell ref="UCO258:UCR258"/>
    <mergeCell ref="UCU258:UCX258"/>
    <mergeCell ref="UCY258:UDB258"/>
    <mergeCell ref="UDC258:UDF258"/>
    <mergeCell ref="TYS257:TYS258"/>
    <mergeCell ref="TYT257:TYT258"/>
    <mergeCell ref="TZS257:TZS258"/>
    <mergeCell ref="TZT257:TZT258"/>
    <mergeCell ref="UAS257:UAS258"/>
    <mergeCell ref="UAT257:UAT258"/>
    <mergeCell ref="UBS257:UBS258"/>
    <mergeCell ref="UBT257:UBT258"/>
    <mergeCell ref="UCS257:UCS258"/>
    <mergeCell ref="UCT257:UCT258"/>
    <mergeCell ref="UIK258:UIN258"/>
    <mergeCell ref="UIO258:UIR258"/>
    <mergeCell ref="UDS257:UDS258"/>
    <mergeCell ref="UDT257:UDT258"/>
    <mergeCell ref="UES257:UES258"/>
    <mergeCell ref="UET257:UET258"/>
    <mergeCell ref="UFS257:UFS258"/>
    <mergeCell ref="UFT257:UFT258"/>
    <mergeCell ref="UGS257:UGS258"/>
    <mergeCell ref="UGT257:UGT258"/>
    <mergeCell ref="UHS257:UHS258"/>
    <mergeCell ref="UHT257:UHT258"/>
    <mergeCell ref="UKK258:UKN258"/>
    <mergeCell ref="UKO258:UKR258"/>
    <mergeCell ref="UKU258:UKX258"/>
    <mergeCell ref="UIS257:UIS258"/>
    <mergeCell ref="UIT257:UIT258"/>
    <mergeCell ref="UJS257:UJS258"/>
    <mergeCell ref="UJT257:UJT258"/>
    <mergeCell ref="UKS257:UKS258"/>
    <mergeCell ref="UKT257:UKT258"/>
    <mergeCell ref="TXC258:TXF258"/>
    <mergeCell ref="TXG258:TXJ258"/>
    <mergeCell ref="TXK258:TXN258"/>
    <mergeCell ref="TXO258:TXR258"/>
    <mergeCell ref="TXU258:TXX258"/>
    <mergeCell ref="TXY258:TYB258"/>
    <mergeCell ref="TYC258:TYF258"/>
    <mergeCell ref="TYG258:TYJ258"/>
    <mergeCell ref="TYK258:TYN258"/>
    <mergeCell ref="TYO258:TYR258"/>
    <mergeCell ref="TYU258:TYX258"/>
    <mergeCell ref="TYY258:TZB258"/>
    <mergeCell ref="TZC258:TZF258"/>
    <mergeCell ref="TZG258:TZJ258"/>
    <mergeCell ref="TZK258:TZN258"/>
    <mergeCell ref="TZO258:TZR258"/>
    <mergeCell ref="TZU258:TZX258"/>
    <mergeCell ref="TZY258:UAB258"/>
    <mergeCell ref="UAC258:UAF258"/>
    <mergeCell ref="UAG258:UAJ258"/>
    <mergeCell ref="UAK258:UAN258"/>
    <mergeCell ref="UAO258:UAR258"/>
    <mergeCell ref="UAU258:UAX258"/>
    <mergeCell ref="UAY258:UBB258"/>
    <mergeCell ref="UBC258:UBF258"/>
    <mergeCell ref="UBG258:UBJ258"/>
    <mergeCell ref="UBK258:UBN258"/>
    <mergeCell ref="UBO258:UBR258"/>
    <mergeCell ref="UBU258:UBX258"/>
    <mergeCell ref="UBY258:UCB258"/>
    <mergeCell ref="UCC258:UCF258"/>
    <mergeCell ref="UCG258:UCJ258"/>
    <mergeCell ref="UCK258:UCN258"/>
    <mergeCell ref="TLU258:TLX258"/>
    <mergeCell ref="TLY258:TMB258"/>
    <mergeCell ref="TMC258:TMF258"/>
    <mergeCell ref="TMG258:TMJ258"/>
    <mergeCell ref="TMK258:TMN258"/>
    <mergeCell ref="TMO258:TMR258"/>
    <mergeCell ref="TMU258:TMX258"/>
    <mergeCell ref="TMY258:TNB258"/>
    <mergeCell ref="THT257:THT258"/>
    <mergeCell ref="TIS257:TIS258"/>
    <mergeCell ref="TIT257:TIT258"/>
    <mergeCell ref="TJS257:TJS258"/>
    <mergeCell ref="TJT257:TJT258"/>
    <mergeCell ref="TKS257:TKS258"/>
    <mergeCell ref="TKT257:TKT258"/>
    <mergeCell ref="TLS257:TLS258"/>
    <mergeCell ref="TLT257:TLT258"/>
    <mergeCell ref="TMS257:TMS258"/>
    <mergeCell ref="TMT257:TMT258"/>
    <mergeCell ref="TSG258:TSJ258"/>
    <mergeCell ref="TNS257:TNS258"/>
    <mergeCell ref="TNT257:TNT258"/>
    <mergeCell ref="TOS257:TOS258"/>
    <mergeCell ref="TOT257:TOT258"/>
    <mergeCell ref="TPS257:TPS258"/>
    <mergeCell ref="TPT257:TPT258"/>
    <mergeCell ref="TQS257:TQS258"/>
    <mergeCell ref="TQT257:TQT258"/>
    <mergeCell ref="TRS257:TRS258"/>
    <mergeCell ref="TRT257:TRT258"/>
    <mergeCell ref="TUG258:TUJ258"/>
    <mergeCell ref="TUK258:TUN258"/>
    <mergeCell ref="TUO258:TUR258"/>
    <mergeCell ref="TSS257:TSS258"/>
    <mergeCell ref="TST257:TST258"/>
    <mergeCell ref="TTS257:TTS258"/>
    <mergeCell ref="TTT257:TTT258"/>
    <mergeCell ref="TGG258:TGJ258"/>
    <mergeCell ref="TGK258:TGN258"/>
    <mergeCell ref="TGO258:TGR258"/>
    <mergeCell ref="TGU258:TGX258"/>
    <mergeCell ref="TGY258:THB258"/>
    <mergeCell ref="THC258:THF258"/>
    <mergeCell ref="THG258:THJ258"/>
    <mergeCell ref="THK258:THN258"/>
    <mergeCell ref="THO258:THR258"/>
    <mergeCell ref="THU258:THX258"/>
    <mergeCell ref="THY258:TIB258"/>
    <mergeCell ref="TIC258:TIF258"/>
    <mergeCell ref="TIG258:TIJ258"/>
    <mergeCell ref="TIK258:TIN258"/>
    <mergeCell ref="TIO258:TIR258"/>
    <mergeCell ref="TIU258:TIX258"/>
    <mergeCell ref="TIY258:TJB258"/>
    <mergeCell ref="TJC258:TJF258"/>
    <mergeCell ref="TJG258:TJJ258"/>
    <mergeCell ref="TJK258:TJN258"/>
    <mergeCell ref="TJO258:TJR258"/>
    <mergeCell ref="TJU258:TJX258"/>
    <mergeCell ref="TJY258:TKB258"/>
    <mergeCell ref="TKC258:TKF258"/>
    <mergeCell ref="TKG258:TKJ258"/>
    <mergeCell ref="TKK258:TKN258"/>
    <mergeCell ref="TKO258:TKR258"/>
    <mergeCell ref="TKU258:TKX258"/>
    <mergeCell ref="TKY258:TLB258"/>
    <mergeCell ref="TLC258:TLF258"/>
    <mergeCell ref="TLG258:TLJ258"/>
    <mergeCell ref="TLK258:TLN258"/>
    <mergeCell ref="TLO258:TLR258"/>
    <mergeCell ref="TGS257:TGS258"/>
    <mergeCell ref="TGT257:TGT258"/>
    <mergeCell ref="THS257:THS258"/>
    <mergeCell ref="TFC258:TFF258"/>
    <mergeCell ref="TFG258:TFJ258"/>
    <mergeCell ref="TFK258:TFN258"/>
    <mergeCell ref="TFO258:TFR258"/>
    <mergeCell ref="TFU258:TFX258"/>
    <mergeCell ref="TFY258:TGB258"/>
    <mergeCell ref="TGC258:TGF258"/>
    <mergeCell ref="SXS257:SXS258"/>
    <mergeCell ref="SXT257:SXT258"/>
    <mergeCell ref="SYS257:SYS258"/>
    <mergeCell ref="SYT257:SYT258"/>
    <mergeCell ref="SZS257:SZS258"/>
    <mergeCell ref="SZT257:SZT258"/>
    <mergeCell ref="TAS257:TAS258"/>
    <mergeCell ref="TAT257:TAT258"/>
    <mergeCell ref="TBS257:TBS258"/>
    <mergeCell ref="TBT257:TBT258"/>
    <mergeCell ref="TCS257:TCS258"/>
    <mergeCell ref="TCT257:TCT258"/>
    <mergeCell ref="TDS257:TDS258"/>
    <mergeCell ref="TDT257:TDT258"/>
    <mergeCell ref="TES257:TES258"/>
    <mergeCell ref="TET257:TET258"/>
    <mergeCell ref="TFS257:TFS258"/>
    <mergeCell ref="TFT257:TFT258"/>
    <mergeCell ref="SWY258:SXB258"/>
    <mergeCell ref="SXC258:SXF258"/>
    <mergeCell ref="SXG258:SXJ258"/>
    <mergeCell ref="SXK258:SXN258"/>
    <mergeCell ref="SXO258:SXR258"/>
    <mergeCell ref="SXU258:SXX258"/>
    <mergeCell ref="SXY258:SYB258"/>
    <mergeCell ref="SYC258:SYF258"/>
    <mergeCell ref="SYG258:SYJ258"/>
    <mergeCell ref="SYK258:SYN258"/>
    <mergeCell ref="SYO258:SYR258"/>
    <mergeCell ref="SYU258:SYX258"/>
    <mergeCell ref="SYY258:SZB258"/>
    <mergeCell ref="SNO258:SNR258"/>
    <mergeCell ref="SVG258:SVJ258"/>
    <mergeCell ref="SVK258:SVN258"/>
    <mergeCell ref="SVO258:SVR258"/>
    <mergeCell ref="SVU258:SVX258"/>
    <mergeCell ref="SVY258:SWB258"/>
    <mergeCell ref="SWC258:SWF258"/>
    <mergeCell ref="SWG258:SWJ258"/>
    <mergeCell ref="SWK258:SWN258"/>
    <mergeCell ref="SWO258:SWR258"/>
    <mergeCell ref="SWU258:SWX258"/>
    <mergeCell ref="SRS257:SRS258"/>
    <mergeCell ref="SRT257:SRT258"/>
    <mergeCell ref="SSS257:SSS258"/>
    <mergeCell ref="SST257:SST258"/>
    <mergeCell ref="STS257:STS258"/>
    <mergeCell ref="STT257:STT258"/>
    <mergeCell ref="SUS257:SUS258"/>
    <mergeCell ref="SUT257:SUT258"/>
    <mergeCell ref="SVS257:SVS258"/>
    <mergeCell ref="SVT257:SVT258"/>
    <mergeCell ref="SWS257:SWS258"/>
    <mergeCell ref="SWT257:SWT258"/>
    <mergeCell ref="TEC258:TEF258"/>
    <mergeCell ref="TEG258:TEJ258"/>
    <mergeCell ref="TEK258:TEN258"/>
    <mergeCell ref="TEO258:TER258"/>
    <mergeCell ref="TEU258:TEX258"/>
    <mergeCell ref="TEY258:TFB258"/>
    <mergeCell ref="SZC258:SZF258"/>
    <mergeCell ref="SZG258:SZJ258"/>
    <mergeCell ref="SZK258:SZN258"/>
    <mergeCell ref="SZO258:SZR258"/>
    <mergeCell ref="SZU258:SZX258"/>
    <mergeCell ref="SZY258:TAB258"/>
    <mergeCell ref="TAC258:TAF258"/>
    <mergeCell ref="TAG258:TAJ258"/>
    <mergeCell ref="TAK258:TAN258"/>
    <mergeCell ref="TAO258:TAR258"/>
    <mergeCell ref="TAU258:TAX258"/>
    <mergeCell ref="TAY258:TBB258"/>
    <mergeCell ref="TBC258:TBF258"/>
    <mergeCell ref="TBG258:TBJ258"/>
    <mergeCell ref="TBK258:TBN258"/>
    <mergeCell ref="TBO258:TBR258"/>
    <mergeCell ref="TBU258:TBX258"/>
    <mergeCell ref="TBY258:TCB258"/>
    <mergeCell ref="TCC258:TCF258"/>
    <mergeCell ref="TCG258:TCJ258"/>
    <mergeCell ref="TCK258:TCN258"/>
    <mergeCell ref="TCO258:TCR258"/>
    <mergeCell ref="TCU258:TCX258"/>
    <mergeCell ref="TCY258:TDB258"/>
    <mergeCell ref="TDC258:TDF258"/>
    <mergeCell ref="TDG258:TDJ258"/>
    <mergeCell ref="TDK258:TDN258"/>
    <mergeCell ref="TDO258:TDR258"/>
    <mergeCell ref="TDU258:TDX258"/>
    <mergeCell ref="TDY258:TEB258"/>
    <mergeCell ref="SNU258:SNX258"/>
    <mergeCell ref="SNY258:SOB258"/>
    <mergeCell ref="SOC258:SOF258"/>
    <mergeCell ref="SOG258:SOJ258"/>
    <mergeCell ref="SOK258:SON258"/>
    <mergeCell ref="SOO258:SOR258"/>
    <mergeCell ref="SOU258:SOX258"/>
    <mergeCell ref="SOY258:SPB258"/>
    <mergeCell ref="SPC258:SPF258"/>
    <mergeCell ref="SPG258:SPJ258"/>
    <mergeCell ref="SPK258:SPN258"/>
    <mergeCell ref="SPO258:SPR258"/>
    <mergeCell ref="SPU258:SPX258"/>
    <mergeCell ref="SPY258:SQB258"/>
    <mergeCell ref="SNS257:SNS258"/>
    <mergeCell ref="SNT257:SNT258"/>
    <mergeCell ref="SOS257:SOS258"/>
    <mergeCell ref="SOT257:SOT258"/>
    <mergeCell ref="SPS257:SPS258"/>
    <mergeCell ref="SPT257:SPT258"/>
    <mergeCell ref="SUK258:SUN258"/>
    <mergeCell ref="SUO258:SUR258"/>
    <mergeCell ref="SUU258:SUX258"/>
    <mergeCell ref="SUY258:SVB258"/>
    <mergeCell ref="SVC258:SVF258"/>
    <mergeCell ref="SQS257:SQS258"/>
    <mergeCell ref="SQT257:SQT258"/>
    <mergeCell ref="SQC258:SQF258"/>
    <mergeCell ref="SQG258:SQJ258"/>
    <mergeCell ref="SQK258:SQN258"/>
    <mergeCell ref="SQO258:SQR258"/>
    <mergeCell ref="SQU258:SQX258"/>
    <mergeCell ref="SQY258:SRB258"/>
    <mergeCell ref="SRC258:SRF258"/>
    <mergeCell ref="SRG258:SRJ258"/>
    <mergeCell ref="SRK258:SRN258"/>
    <mergeCell ref="SRO258:SRR258"/>
    <mergeCell ref="SRU258:SRX258"/>
    <mergeCell ref="SRY258:SSB258"/>
    <mergeCell ref="SSC258:SSF258"/>
    <mergeCell ref="SSG258:SSJ258"/>
    <mergeCell ref="SSK258:SSN258"/>
    <mergeCell ref="SSO258:SSR258"/>
    <mergeCell ref="SSU258:SSX258"/>
    <mergeCell ref="SSY258:STB258"/>
    <mergeCell ref="STC258:STF258"/>
    <mergeCell ref="STG258:STJ258"/>
    <mergeCell ref="STK258:STN258"/>
    <mergeCell ref="STO258:STR258"/>
    <mergeCell ref="STU258:STX258"/>
    <mergeCell ref="STY258:SUB258"/>
    <mergeCell ref="SUC258:SUF258"/>
    <mergeCell ref="SUG258:SUJ258"/>
    <mergeCell ref="RZY258:SAB258"/>
    <mergeCell ref="SAC258:SAF258"/>
    <mergeCell ref="SAG258:SAJ258"/>
    <mergeCell ref="SAK258:SAN258"/>
    <mergeCell ref="SAO258:SAR258"/>
    <mergeCell ref="SAU258:SAX258"/>
    <mergeCell ref="SAY258:SBB258"/>
    <mergeCell ref="SBC258:SBF258"/>
    <mergeCell ref="SAT257:SAT258"/>
    <mergeCell ref="SGK258:SGN258"/>
    <mergeCell ref="SGO258:SGR258"/>
    <mergeCell ref="SGU258:SGX258"/>
    <mergeCell ref="SGY258:SHB258"/>
    <mergeCell ref="SHC258:SHF258"/>
    <mergeCell ref="SHG258:SHJ258"/>
    <mergeCell ref="SHK258:SHN258"/>
    <mergeCell ref="SHO258:SHR258"/>
    <mergeCell ref="SHU258:SHX258"/>
    <mergeCell ref="SHY258:SIB258"/>
    <mergeCell ref="SBS257:SBS258"/>
    <mergeCell ref="SBT257:SBT258"/>
    <mergeCell ref="SCS257:SCS258"/>
    <mergeCell ref="SCT257:SCT258"/>
    <mergeCell ref="SDS257:SDS258"/>
    <mergeCell ref="SDT257:SDT258"/>
    <mergeCell ref="SES257:SES258"/>
    <mergeCell ref="SET257:SET258"/>
    <mergeCell ref="SFS257:SFS258"/>
    <mergeCell ref="SFT257:SFT258"/>
    <mergeCell ref="SGS257:SGS258"/>
    <mergeCell ref="SGT257:SGT258"/>
    <mergeCell ref="SHS257:SHS258"/>
    <mergeCell ref="SHT257:SHT258"/>
    <mergeCell ref="SBG258:SBJ258"/>
    <mergeCell ref="SBK258:SBN258"/>
    <mergeCell ref="SBO258:SBR258"/>
    <mergeCell ref="SBU258:SBX258"/>
    <mergeCell ref="SBY258:SCB258"/>
    <mergeCell ref="SCC258:SCF258"/>
    <mergeCell ref="SCG258:SCJ258"/>
    <mergeCell ref="SCK258:SCN258"/>
    <mergeCell ref="SCO258:SCR258"/>
    <mergeCell ref="SCU258:SCX258"/>
    <mergeCell ref="SCY258:SDB258"/>
    <mergeCell ref="SDC258:SDF258"/>
    <mergeCell ref="SDG258:SDJ258"/>
    <mergeCell ref="SDK258:SDN258"/>
    <mergeCell ref="SDO258:SDR258"/>
    <mergeCell ref="SDU258:SDX258"/>
    <mergeCell ref="SDY258:SEB258"/>
    <mergeCell ref="SEC258:SEF258"/>
    <mergeCell ref="SEG258:SEJ258"/>
    <mergeCell ref="SEK258:SEN258"/>
    <mergeCell ref="SEO258:SER258"/>
    <mergeCell ref="SEU258:SEX258"/>
    <mergeCell ref="SEY258:SFB258"/>
    <mergeCell ref="SFC258:SFF258"/>
    <mergeCell ref="SFG258:SFJ258"/>
    <mergeCell ref="SFK258:SFN258"/>
    <mergeCell ref="SFO258:SFR258"/>
    <mergeCell ref="SFU258:SFX258"/>
    <mergeCell ref="SFY258:SGB258"/>
    <mergeCell ref="SGC258:SGF258"/>
    <mergeCell ref="SGG258:SGJ258"/>
    <mergeCell ref="RKC258:RKF258"/>
    <mergeCell ref="RKG258:RKJ258"/>
    <mergeCell ref="RKK258:RKN258"/>
    <mergeCell ref="RKO258:RKR258"/>
    <mergeCell ref="RKU258:RKX258"/>
    <mergeCell ref="RKY258:RLB258"/>
    <mergeCell ref="RKS257:RKS258"/>
    <mergeCell ref="RKT257:RKT258"/>
    <mergeCell ref="RQG258:RQJ258"/>
    <mergeCell ref="RQK258:RQN258"/>
    <mergeCell ref="RQO258:RQR258"/>
    <mergeCell ref="RQU258:RQX258"/>
    <mergeCell ref="RQY258:RRB258"/>
    <mergeCell ref="RRC258:RRF258"/>
    <mergeCell ref="RRG258:RRJ258"/>
    <mergeCell ref="RRK258:RRN258"/>
    <mergeCell ref="RRO258:RRR258"/>
    <mergeCell ref="RLS257:RLS258"/>
    <mergeCell ref="RLT257:RLT258"/>
    <mergeCell ref="RMS257:RMS258"/>
    <mergeCell ref="RMT257:RMT258"/>
    <mergeCell ref="RNS257:RNS258"/>
    <mergeCell ref="RNT257:RNT258"/>
    <mergeCell ref="ROS257:ROS258"/>
    <mergeCell ref="ROT257:ROT258"/>
    <mergeCell ref="RPS257:RPS258"/>
    <mergeCell ref="RPT257:RPT258"/>
    <mergeCell ref="RQS257:RQS258"/>
    <mergeCell ref="RQT257:RQT258"/>
    <mergeCell ref="RSC258:RSF258"/>
    <mergeCell ref="RSG258:RSJ258"/>
    <mergeCell ref="RLC258:RLF258"/>
    <mergeCell ref="RLG258:RLJ258"/>
    <mergeCell ref="RLK258:RLN258"/>
    <mergeCell ref="RLO258:RLR258"/>
    <mergeCell ref="RLU258:RLX258"/>
    <mergeCell ref="RLY258:RMB258"/>
    <mergeCell ref="RMC258:RMF258"/>
    <mergeCell ref="RMG258:RMJ258"/>
    <mergeCell ref="RMK258:RMN258"/>
    <mergeCell ref="RMO258:RMR258"/>
    <mergeCell ref="RMU258:RMX258"/>
    <mergeCell ref="RMY258:RNB258"/>
    <mergeCell ref="RNC258:RNF258"/>
    <mergeCell ref="RNG258:RNJ258"/>
    <mergeCell ref="RNK258:RNN258"/>
    <mergeCell ref="RNO258:RNR258"/>
    <mergeCell ref="RNU258:RNX258"/>
    <mergeCell ref="RNY258:ROB258"/>
    <mergeCell ref="ROC258:ROF258"/>
    <mergeCell ref="ROG258:ROJ258"/>
    <mergeCell ref="ROK258:RON258"/>
    <mergeCell ref="ROO258:ROR258"/>
    <mergeCell ref="ROU258:ROX258"/>
    <mergeCell ref="ROY258:RPB258"/>
    <mergeCell ref="RPC258:RPF258"/>
    <mergeCell ref="RPG258:RPJ258"/>
    <mergeCell ref="RPK258:RPN258"/>
    <mergeCell ref="RPO258:RPR258"/>
    <mergeCell ref="RPU258:RPX258"/>
    <mergeCell ref="RPY258:RQB258"/>
    <mergeCell ref="RQC258:RQF258"/>
    <mergeCell ref="RRS257:RRS258"/>
    <mergeCell ref="RRT257:RRT258"/>
    <mergeCell ref="REO258:RER258"/>
    <mergeCell ref="REU258:REX258"/>
    <mergeCell ref="REY258:RFB258"/>
    <mergeCell ref="RFC258:RFF258"/>
    <mergeCell ref="RFG258:RFJ258"/>
    <mergeCell ref="RFK258:RFN258"/>
    <mergeCell ref="RFO258:RFR258"/>
    <mergeCell ref="RFU258:RFX258"/>
    <mergeCell ref="RFY258:RGB258"/>
    <mergeCell ref="RGC258:RGF258"/>
    <mergeCell ref="RGG258:RGJ258"/>
    <mergeCell ref="RGK258:RGN258"/>
    <mergeCell ref="RGO258:RGR258"/>
    <mergeCell ref="RGU258:RGX258"/>
    <mergeCell ref="RGY258:RHB258"/>
    <mergeCell ref="RHC258:RHF258"/>
    <mergeCell ref="RHG258:RHJ258"/>
    <mergeCell ref="RHK258:RHN258"/>
    <mergeCell ref="RHO258:RHR258"/>
    <mergeCell ref="RHU258:RHX258"/>
    <mergeCell ref="RHY258:RIB258"/>
    <mergeCell ref="RIC258:RIF258"/>
    <mergeCell ref="RIG258:RIJ258"/>
    <mergeCell ref="RIK258:RIN258"/>
    <mergeCell ref="RIO258:RIR258"/>
    <mergeCell ref="RIU258:RIX258"/>
    <mergeCell ref="RIY258:RJB258"/>
    <mergeCell ref="RJC258:RJF258"/>
    <mergeCell ref="RJG258:RJJ258"/>
    <mergeCell ref="RJK258:RJN258"/>
    <mergeCell ref="RJO258:RJR258"/>
    <mergeCell ref="RJU258:RJX258"/>
    <mergeCell ref="RJY258:RKB258"/>
    <mergeCell ref="QTO258:QTR258"/>
    <mergeCell ref="QTU258:QTX258"/>
    <mergeCell ref="QTY258:QUB258"/>
    <mergeCell ref="QUC258:QUF258"/>
    <mergeCell ref="QUG258:QUJ258"/>
    <mergeCell ref="QUK258:QUN258"/>
    <mergeCell ref="QUO258:QUR258"/>
    <mergeCell ref="QUU258:QUX258"/>
    <mergeCell ref="QTT257:QTT258"/>
    <mergeCell ref="QUS257:QUS258"/>
    <mergeCell ref="QUT257:QUT258"/>
    <mergeCell ref="RAC258:RAF258"/>
    <mergeCell ref="RAG258:RAJ258"/>
    <mergeCell ref="RAK258:RAN258"/>
    <mergeCell ref="RAO258:RAR258"/>
    <mergeCell ref="RAU258:RAX258"/>
    <mergeCell ref="RAY258:RBB258"/>
    <mergeCell ref="RBC258:RBF258"/>
    <mergeCell ref="RBG258:RBJ258"/>
    <mergeCell ref="QVS257:QVS258"/>
    <mergeCell ref="QVT257:QVT258"/>
    <mergeCell ref="QWS257:QWS258"/>
    <mergeCell ref="QWT257:QWT258"/>
    <mergeCell ref="QXS257:QXS258"/>
    <mergeCell ref="QXT257:QXT258"/>
    <mergeCell ref="QYS257:QYS258"/>
    <mergeCell ref="QYT257:QYT258"/>
    <mergeCell ref="QZS257:QZS258"/>
    <mergeCell ref="QZT257:QZT258"/>
    <mergeCell ref="RAS257:RAS258"/>
    <mergeCell ref="RAT257:RAT258"/>
    <mergeCell ref="RBY258:RCB258"/>
    <mergeCell ref="RCC258:RCF258"/>
    <mergeCell ref="RBS257:RBS258"/>
    <mergeCell ref="RBT257:RBT258"/>
    <mergeCell ref="QOC258:QOF258"/>
    <mergeCell ref="QOG258:QOJ258"/>
    <mergeCell ref="QOK258:QON258"/>
    <mergeCell ref="QOO258:QOR258"/>
    <mergeCell ref="QOU258:QOX258"/>
    <mergeCell ref="QOY258:QPB258"/>
    <mergeCell ref="QPC258:QPF258"/>
    <mergeCell ref="QPG258:QPJ258"/>
    <mergeCell ref="QPK258:QPN258"/>
    <mergeCell ref="QPO258:QPR258"/>
    <mergeCell ref="QPU258:QPX258"/>
    <mergeCell ref="QPY258:QQB258"/>
    <mergeCell ref="QQC258:QQF258"/>
    <mergeCell ref="QQG258:QQJ258"/>
    <mergeCell ref="QQK258:QQN258"/>
    <mergeCell ref="QQO258:QQR258"/>
    <mergeCell ref="QQU258:QQX258"/>
    <mergeCell ref="QQY258:QRB258"/>
    <mergeCell ref="QRC258:QRF258"/>
    <mergeCell ref="QRG258:QRJ258"/>
    <mergeCell ref="QRK258:QRN258"/>
    <mergeCell ref="QRO258:QRR258"/>
    <mergeCell ref="QRU258:QRX258"/>
    <mergeCell ref="QRY258:QSB258"/>
    <mergeCell ref="QSC258:QSF258"/>
    <mergeCell ref="QSG258:QSJ258"/>
    <mergeCell ref="QSK258:QSN258"/>
    <mergeCell ref="QSO258:QSR258"/>
    <mergeCell ref="QSU258:QSX258"/>
    <mergeCell ref="QSY258:QTB258"/>
    <mergeCell ref="QTC258:QTF258"/>
    <mergeCell ref="QTG258:QTJ258"/>
    <mergeCell ref="QTK258:QTN258"/>
    <mergeCell ref="QDG258:QDJ258"/>
    <mergeCell ref="QDK258:QDN258"/>
    <mergeCell ref="QDO258:QDR258"/>
    <mergeCell ref="QDU258:QDX258"/>
    <mergeCell ref="QDY258:QEB258"/>
    <mergeCell ref="QEC258:QEF258"/>
    <mergeCell ref="QEG258:QEJ258"/>
    <mergeCell ref="QEK258:QEN258"/>
    <mergeCell ref="QEO258:QER258"/>
    <mergeCell ref="QDS257:QDS258"/>
    <mergeCell ref="QDT257:QDT258"/>
    <mergeCell ref="QJY258:QKB258"/>
    <mergeCell ref="QKC258:QKF258"/>
    <mergeCell ref="QKG258:QKJ258"/>
    <mergeCell ref="QKK258:QKN258"/>
    <mergeCell ref="QKO258:QKR258"/>
    <mergeCell ref="QKU258:QKX258"/>
    <mergeCell ref="QKY258:QLB258"/>
    <mergeCell ref="QLC258:QLF258"/>
    <mergeCell ref="QLG258:QLJ258"/>
    <mergeCell ref="QES257:QES258"/>
    <mergeCell ref="QET257:QET258"/>
    <mergeCell ref="QFS257:QFS258"/>
    <mergeCell ref="QFT257:QFT258"/>
    <mergeCell ref="QGS257:QGS258"/>
    <mergeCell ref="QGT257:QGT258"/>
    <mergeCell ref="QHS257:QHS258"/>
    <mergeCell ref="QHT257:QHT258"/>
    <mergeCell ref="QIS257:QIS258"/>
    <mergeCell ref="QIT257:QIT258"/>
    <mergeCell ref="QJS257:QJS258"/>
    <mergeCell ref="QJT257:QJT258"/>
    <mergeCell ref="QKS257:QKS258"/>
    <mergeCell ref="QKT257:QKT258"/>
    <mergeCell ref="QAK258:QAN258"/>
    <mergeCell ref="QAO258:QAR258"/>
    <mergeCell ref="QAU258:QAX258"/>
    <mergeCell ref="QAY258:QBB258"/>
    <mergeCell ref="PVS257:PVS258"/>
    <mergeCell ref="PVT257:PVT258"/>
    <mergeCell ref="PWS257:PWS258"/>
    <mergeCell ref="PWT257:PWT258"/>
    <mergeCell ref="PXS257:PXS258"/>
    <mergeCell ref="PXT257:PXT258"/>
    <mergeCell ref="PYS257:PYS258"/>
    <mergeCell ref="PYT257:PYT258"/>
    <mergeCell ref="PZS257:PZS258"/>
    <mergeCell ref="PZT257:PZT258"/>
    <mergeCell ref="QAS257:QAS258"/>
    <mergeCell ref="QAT257:QAT258"/>
    <mergeCell ref="QBC258:QBF258"/>
    <mergeCell ref="QBG258:QBJ258"/>
    <mergeCell ref="QBK258:QBN258"/>
    <mergeCell ref="QBO258:QBR258"/>
    <mergeCell ref="QBU258:QBX258"/>
    <mergeCell ref="QBY258:QCB258"/>
    <mergeCell ref="QCC258:QCF258"/>
    <mergeCell ref="QCG258:QCJ258"/>
    <mergeCell ref="QCK258:QCN258"/>
    <mergeCell ref="QCO258:QCR258"/>
    <mergeCell ref="QCU258:QCX258"/>
    <mergeCell ref="QBS257:QBS258"/>
    <mergeCell ref="QBT257:QBT258"/>
    <mergeCell ref="QCS257:QCS258"/>
    <mergeCell ref="QCT257:QCT258"/>
    <mergeCell ref="QCY258:QDB258"/>
    <mergeCell ref="QDC258:QDF258"/>
    <mergeCell ref="PVO258:PVR258"/>
    <mergeCell ref="PVU258:PVX258"/>
    <mergeCell ref="PVY258:PWB258"/>
    <mergeCell ref="PWC258:PWF258"/>
    <mergeCell ref="PWG258:PWJ258"/>
    <mergeCell ref="PWK258:PWN258"/>
    <mergeCell ref="PWO258:PWR258"/>
    <mergeCell ref="PWU258:PWX258"/>
    <mergeCell ref="PWY258:PXB258"/>
    <mergeCell ref="PXC258:PXF258"/>
    <mergeCell ref="PXG258:PXJ258"/>
    <mergeCell ref="PXK258:PXN258"/>
    <mergeCell ref="PXO258:PXR258"/>
    <mergeCell ref="PXU258:PXX258"/>
    <mergeCell ref="PXY258:PYB258"/>
    <mergeCell ref="PYC258:PYF258"/>
    <mergeCell ref="PYG258:PYJ258"/>
    <mergeCell ref="PYK258:PYN258"/>
    <mergeCell ref="PYO258:PYR258"/>
    <mergeCell ref="PYU258:PYX258"/>
    <mergeCell ref="PYY258:PZB258"/>
    <mergeCell ref="PZC258:PZF258"/>
    <mergeCell ref="PZG258:PZJ258"/>
    <mergeCell ref="PTO258:PTR258"/>
    <mergeCell ref="PVC258:PVF258"/>
    <mergeCell ref="PVG258:PVJ258"/>
    <mergeCell ref="PVK258:PVN258"/>
    <mergeCell ref="PZK258:PZN258"/>
    <mergeCell ref="PZO258:PZR258"/>
    <mergeCell ref="PZU258:PZX258"/>
    <mergeCell ref="PZY258:QAB258"/>
    <mergeCell ref="QAC258:QAF258"/>
    <mergeCell ref="QAG258:QAJ258"/>
    <mergeCell ref="PNU258:PNX258"/>
    <mergeCell ref="PNY258:POB258"/>
    <mergeCell ref="POC258:POF258"/>
    <mergeCell ref="POG258:POJ258"/>
    <mergeCell ref="POK258:PON258"/>
    <mergeCell ref="PMT257:PMT258"/>
    <mergeCell ref="PNS257:PNS258"/>
    <mergeCell ref="PNT257:PNT258"/>
    <mergeCell ref="PTU258:PTX258"/>
    <mergeCell ref="PTY258:PUB258"/>
    <mergeCell ref="PUC258:PUF258"/>
    <mergeCell ref="PUG258:PUJ258"/>
    <mergeCell ref="PUK258:PUN258"/>
    <mergeCell ref="PUO258:PUR258"/>
    <mergeCell ref="PUU258:PUX258"/>
    <mergeCell ref="PUY258:PVB258"/>
    <mergeCell ref="POS257:POS258"/>
    <mergeCell ref="POT257:POT258"/>
    <mergeCell ref="PPS257:PPS258"/>
    <mergeCell ref="PPT257:PPT258"/>
    <mergeCell ref="PQS257:PQS258"/>
    <mergeCell ref="PQT257:PQT258"/>
    <mergeCell ref="PRS257:PRS258"/>
    <mergeCell ref="PRT257:PRT258"/>
    <mergeCell ref="PSS257:PSS258"/>
    <mergeCell ref="PST257:PST258"/>
    <mergeCell ref="PTS257:PTS258"/>
    <mergeCell ref="PTT257:PTT258"/>
    <mergeCell ref="PUS257:PUS258"/>
    <mergeCell ref="PUT257:PUT258"/>
    <mergeCell ref="POO258:POR258"/>
    <mergeCell ref="POU258:POX258"/>
    <mergeCell ref="POY258:PPB258"/>
    <mergeCell ref="PPC258:PPF258"/>
    <mergeCell ref="PPG258:PPJ258"/>
    <mergeCell ref="PPK258:PPN258"/>
    <mergeCell ref="PPO258:PPR258"/>
    <mergeCell ref="PPU258:PPX258"/>
    <mergeCell ref="PPY258:PQB258"/>
    <mergeCell ref="PQC258:PQF258"/>
    <mergeCell ref="PQG258:PQJ258"/>
    <mergeCell ref="PQK258:PQN258"/>
    <mergeCell ref="PQO258:PQR258"/>
    <mergeCell ref="PQU258:PQX258"/>
    <mergeCell ref="PQY258:PRB258"/>
    <mergeCell ref="PRC258:PRF258"/>
    <mergeCell ref="PRG258:PRJ258"/>
    <mergeCell ref="PRK258:PRN258"/>
    <mergeCell ref="PRO258:PRR258"/>
    <mergeCell ref="PRU258:PRX258"/>
    <mergeCell ref="PRY258:PSB258"/>
    <mergeCell ref="PSC258:PSF258"/>
    <mergeCell ref="PSG258:PSJ258"/>
    <mergeCell ref="PSK258:PSN258"/>
    <mergeCell ref="PSO258:PSR258"/>
    <mergeCell ref="PSU258:PSX258"/>
    <mergeCell ref="PSY258:PTB258"/>
    <mergeCell ref="PTC258:PTF258"/>
    <mergeCell ref="PTG258:PTJ258"/>
    <mergeCell ref="PTK258:PTN258"/>
    <mergeCell ref="PIG258:PIJ258"/>
    <mergeCell ref="PIK258:PIN258"/>
    <mergeCell ref="PIO258:PIR258"/>
    <mergeCell ref="PIU258:PIX258"/>
    <mergeCell ref="PIY258:PJB258"/>
    <mergeCell ref="PJC258:PJF258"/>
    <mergeCell ref="PJG258:PJJ258"/>
    <mergeCell ref="PJK258:PJN258"/>
    <mergeCell ref="PJO258:PJR258"/>
    <mergeCell ref="PJU258:PJX258"/>
    <mergeCell ref="PJY258:PKB258"/>
    <mergeCell ref="PKC258:PKF258"/>
    <mergeCell ref="PKG258:PKJ258"/>
    <mergeCell ref="PKK258:PKN258"/>
    <mergeCell ref="PKO258:PKR258"/>
    <mergeCell ref="PKU258:PKX258"/>
    <mergeCell ref="PKY258:PLB258"/>
    <mergeCell ref="PLC258:PLF258"/>
    <mergeCell ref="PLG258:PLJ258"/>
    <mergeCell ref="PLK258:PLN258"/>
    <mergeCell ref="PLO258:PLR258"/>
    <mergeCell ref="PLU258:PLX258"/>
    <mergeCell ref="PLY258:PMB258"/>
    <mergeCell ref="PMC258:PMF258"/>
    <mergeCell ref="PMG258:PMJ258"/>
    <mergeCell ref="PMK258:PMN258"/>
    <mergeCell ref="PMO258:PMR258"/>
    <mergeCell ref="PMU258:PMX258"/>
    <mergeCell ref="PMY258:PNB258"/>
    <mergeCell ref="PNC258:PNF258"/>
    <mergeCell ref="PNG258:PNJ258"/>
    <mergeCell ref="PNK258:PNN258"/>
    <mergeCell ref="PNO258:PNR258"/>
    <mergeCell ref="OTU258:OTX258"/>
    <mergeCell ref="OTY258:OUB258"/>
    <mergeCell ref="OUC258:OUF258"/>
    <mergeCell ref="OUG258:OUJ258"/>
    <mergeCell ref="OUK258:OUN258"/>
    <mergeCell ref="OUO258:OUR258"/>
    <mergeCell ref="OUU258:OUX258"/>
    <mergeCell ref="OUY258:OVB258"/>
    <mergeCell ref="OVC258:OVF258"/>
    <mergeCell ref="OVG258:OVJ258"/>
    <mergeCell ref="OVK258:OVN258"/>
    <mergeCell ref="OVO258:OVR258"/>
    <mergeCell ref="OVU258:OVX258"/>
    <mergeCell ref="OVY258:OWB258"/>
    <mergeCell ref="OWC258:OWF258"/>
    <mergeCell ref="OWG258:OWJ258"/>
    <mergeCell ref="OWK258:OWN258"/>
    <mergeCell ref="OWO258:OWR258"/>
    <mergeCell ref="OWU258:OWX258"/>
    <mergeCell ref="OWY258:OXB258"/>
    <mergeCell ref="OXC258:OXF258"/>
    <mergeCell ref="OXG258:OXJ258"/>
    <mergeCell ref="OXK258:OXN258"/>
    <mergeCell ref="OXO258:OXR258"/>
    <mergeCell ref="OXU258:OXX258"/>
    <mergeCell ref="OXY258:OYB258"/>
    <mergeCell ref="OYC258:OYF258"/>
    <mergeCell ref="OYG258:OYJ258"/>
    <mergeCell ref="OWS257:OWS258"/>
    <mergeCell ref="OWT257:OWT258"/>
    <mergeCell ref="OXS257:OXS258"/>
    <mergeCell ref="OXT257:OXT258"/>
    <mergeCell ref="PDO258:PDR258"/>
    <mergeCell ref="OYK258:OYN258"/>
    <mergeCell ref="OYO258:OYR258"/>
    <mergeCell ref="PBU258:PBX258"/>
    <mergeCell ref="PBY258:PCB258"/>
    <mergeCell ref="PCC258:PCF258"/>
    <mergeCell ref="PCG258:PCJ258"/>
    <mergeCell ref="PCK258:PCN258"/>
    <mergeCell ref="PCO258:PCR258"/>
    <mergeCell ref="PCU258:PCX258"/>
    <mergeCell ref="PCY258:PDB258"/>
    <mergeCell ref="PDC258:PDF258"/>
    <mergeCell ref="PDG258:PDJ258"/>
    <mergeCell ref="PDK258:PDN258"/>
    <mergeCell ref="OYS257:OYS258"/>
    <mergeCell ref="OYT257:OYT258"/>
    <mergeCell ref="OZS257:OZS258"/>
    <mergeCell ref="OZT257:OZT258"/>
    <mergeCell ref="PAS257:PAS258"/>
    <mergeCell ref="PAT257:PAT258"/>
    <mergeCell ref="PBS257:PBS258"/>
    <mergeCell ref="PBT257:PBT258"/>
    <mergeCell ref="PCS257:PCS258"/>
    <mergeCell ref="PCT257:PCT258"/>
    <mergeCell ref="OOC258:OOF258"/>
    <mergeCell ref="OOG258:OOJ258"/>
    <mergeCell ref="OPG258:OPJ258"/>
    <mergeCell ref="OPK258:OPN258"/>
    <mergeCell ref="OPO258:OPR258"/>
    <mergeCell ref="OPU258:OPX258"/>
    <mergeCell ref="OPY258:OQB258"/>
    <mergeCell ref="OQC258:OQF258"/>
    <mergeCell ref="OQG258:OQJ258"/>
    <mergeCell ref="OOO258:OOR258"/>
    <mergeCell ref="OOU258:OOX258"/>
    <mergeCell ref="OOY258:OPB258"/>
    <mergeCell ref="OPC258:OPF258"/>
    <mergeCell ref="OQK258:OQN258"/>
    <mergeCell ref="OQO258:OQR258"/>
    <mergeCell ref="OQU258:OQX258"/>
    <mergeCell ref="OQY258:ORB258"/>
    <mergeCell ref="ORC258:ORF258"/>
    <mergeCell ref="ORG258:ORJ258"/>
    <mergeCell ref="ORK258:ORN258"/>
    <mergeCell ref="ORO258:ORR258"/>
    <mergeCell ref="ORU258:ORX258"/>
    <mergeCell ref="ORY258:OSB258"/>
    <mergeCell ref="OSC258:OSF258"/>
    <mergeCell ref="OSG258:OSJ258"/>
    <mergeCell ref="OSK258:OSN258"/>
    <mergeCell ref="OSO258:OSR258"/>
    <mergeCell ref="OSU258:OSX258"/>
    <mergeCell ref="OSY258:OTB258"/>
    <mergeCell ref="OTC258:OTF258"/>
    <mergeCell ref="OTG258:OTJ258"/>
    <mergeCell ref="OTK258:OTN258"/>
    <mergeCell ref="OTO258:OTR258"/>
    <mergeCell ref="OEO258:OER258"/>
    <mergeCell ref="OEU258:OEX258"/>
    <mergeCell ref="OEY258:OFB258"/>
    <mergeCell ref="OFC258:OFF258"/>
    <mergeCell ref="OFG258:OFJ258"/>
    <mergeCell ref="OFK258:OFN258"/>
    <mergeCell ref="OFO258:OFR258"/>
    <mergeCell ref="OAS257:OAS258"/>
    <mergeCell ref="OAT257:OAT258"/>
    <mergeCell ref="OBS257:OBS258"/>
    <mergeCell ref="OBT257:OBT258"/>
    <mergeCell ref="OCS257:OCS258"/>
    <mergeCell ref="OCT257:OCT258"/>
    <mergeCell ref="ODS257:ODS258"/>
    <mergeCell ref="ODT257:ODT258"/>
    <mergeCell ref="OES257:OES258"/>
    <mergeCell ref="OET257:OET258"/>
    <mergeCell ref="OFU258:OFX258"/>
    <mergeCell ref="OFY258:OGB258"/>
    <mergeCell ref="OGC258:OGF258"/>
    <mergeCell ref="OGG258:OGJ258"/>
    <mergeCell ref="OGK258:OGN258"/>
    <mergeCell ref="OGO258:OGR258"/>
    <mergeCell ref="OGU258:OGX258"/>
    <mergeCell ref="OGY258:OHB258"/>
    <mergeCell ref="OHC258:OHF258"/>
    <mergeCell ref="OHG258:OHJ258"/>
    <mergeCell ref="OHK258:OHN258"/>
    <mergeCell ref="OHO258:OHR258"/>
    <mergeCell ref="OHU258:OHX258"/>
    <mergeCell ref="OHY258:OIB258"/>
    <mergeCell ref="OIC258:OIF258"/>
    <mergeCell ref="OFT257:OFT258"/>
    <mergeCell ref="OGS257:OGS258"/>
    <mergeCell ref="OGT257:OGT258"/>
    <mergeCell ref="OHS257:OHS258"/>
    <mergeCell ref="OHT257:OHT258"/>
    <mergeCell ref="OFS257:OFS258"/>
    <mergeCell ref="OCC258:OCF258"/>
    <mergeCell ref="OCG258:OCJ258"/>
    <mergeCell ref="OCK258:OCN258"/>
    <mergeCell ref="OCO258:OCR258"/>
    <mergeCell ref="OCU258:OCX258"/>
    <mergeCell ref="OCY258:ODB258"/>
    <mergeCell ref="ODC258:ODF258"/>
    <mergeCell ref="ODG258:ODJ258"/>
    <mergeCell ref="ODK258:ODN258"/>
    <mergeCell ref="ODO258:ODR258"/>
    <mergeCell ref="ODU258:ODX258"/>
    <mergeCell ref="ODY258:OEB258"/>
    <mergeCell ref="OEC258:OEF258"/>
    <mergeCell ref="OEG258:OEJ258"/>
    <mergeCell ref="OEK258:OEN258"/>
    <mergeCell ref="NPO258:NPR258"/>
    <mergeCell ref="NPU258:NPX258"/>
    <mergeCell ref="NPY258:NQB258"/>
    <mergeCell ref="NQC258:NQF258"/>
    <mergeCell ref="NQG258:NQJ258"/>
    <mergeCell ref="NQK258:NQN258"/>
    <mergeCell ref="NQO258:NQR258"/>
    <mergeCell ref="NQU258:NQX258"/>
    <mergeCell ref="NQY258:NRB258"/>
    <mergeCell ref="NRC258:NRF258"/>
    <mergeCell ref="NRG258:NRJ258"/>
    <mergeCell ref="NRK258:NRN258"/>
    <mergeCell ref="NRO258:NRR258"/>
    <mergeCell ref="NRU258:NRX258"/>
    <mergeCell ref="NRY258:NSB258"/>
    <mergeCell ref="NPS257:NPS258"/>
    <mergeCell ref="NPT257:NPT258"/>
    <mergeCell ref="NQS257:NQS258"/>
    <mergeCell ref="NQT257:NQT258"/>
    <mergeCell ref="NRS257:NRS258"/>
    <mergeCell ref="NRT257:NRT258"/>
    <mergeCell ref="NXG258:NXJ258"/>
    <mergeCell ref="NXK258:NXN258"/>
    <mergeCell ref="NXO258:NXR258"/>
    <mergeCell ref="NXU258:NXX258"/>
    <mergeCell ref="NXY258:NYB258"/>
    <mergeCell ref="NZC258:NZF258"/>
    <mergeCell ref="NZG258:NZJ258"/>
    <mergeCell ref="NZK258:NZN258"/>
    <mergeCell ref="NZO258:NZR258"/>
    <mergeCell ref="NZU258:NZX258"/>
    <mergeCell ref="NZY258:OAB258"/>
    <mergeCell ref="OAC258:OAF258"/>
    <mergeCell ref="NSS257:NSS258"/>
    <mergeCell ref="NST257:NST258"/>
    <mergeCell ref="NTS257:NTS258"/>
    <mergeCell ref="NTT257:NTT258"/>
    <mergeCell ref="NUS257:NUS258"/>
    <mergeCell ref="NUT257:NUT258"/>
    <mergeCell ref="NVS257:NVS258"/>
    <mergeCell ref="NVT257:NVT258"/>
    <mergeCell ref="NWS257:NWS258"/>
    <mergeCell ref="NWT257:NWT258"/>
    <mergeCell ref="NXS257:NXS258"/>
    <mergeCell ref="NXT257:NXT258"/>
    <mergeCell ref="NYS257:NYS258"/>
    <mergeCell ref="NYT257:NYT258"/>
    <mergeCell ref="NZS257:NZS258"/>
    <mergeCell ref="NZT257:NZT258"/>
    <mergeCell ref="NSC258:NSF258"/>
    <mergeCell ref="NSG258:NSJ258"/>
    <mergeCell ref="NSK258:NSN258"/>
    <mergeCell ref="NSO258:NSR258"/>
    <mergeCell ref="NSU258:NSX258"/>
    <mergeCell ref="NSY258:NTB258"/>
    <mergeCell ref="NTC258:NTF258"/>
    <mergeCell ref="NTG258:NTJ258"/>
    <mergeCell ref="NTK258:NTN258"/>
    <mergeCell ref="NTO258:NTR258"/>
    <mergeCell ref="NTU258:NTX258"/>
    <mergeCell ref="NTY258:NUB258"/>
    <mergeCell ref="NUC258:NUF258"/>
    <mergeCell ref="NUG258:NUJ258"/>
    <mergeCell ref="NUK258:NUN258"/>
    <mergeCell ref="NKC258:NKF258"/>
    <mergeCell ref="NKG258:NKJ258"/>
    <mergeCell ref="NKK258:NKN258"/>
    <mergeCell ref="NKO258:NKR258"/>
    <mergeCell ref="NKU258:NKX258"/>
    <mergeCell ref="NKY258:NLB258"/>
    <mergeCell ref="NLC258:NLF258"/>
    <mergeCell ref="NLG258:NLJ258"/>
    <mergeCell ref="NLK258:NLN258"/>
    <mergeCell ref="NLO258:NLR258"/>
    <mergeCell ref="NLU258:NLX258"/>
    <mergeCell ref="NLY258:NMB258"/>
    <mergeCell ref="NMC258:NMF258"/>
    <mergeCell ref="NMG258:NMJ258"/>
    <mergeCell ref="NMK258:NMN258"/>
    <mergeCell ref="NMO258:NMR258"/>
    <mergeCell ref="NMU258:NMX258"/>
    <mergeCell ref="NMY258:NNB258"/>
    <mergeCell ref="NNC258:NNF258"/>
    <mergeCell ref="NNG258:NNJ258"/>
    <mergeCell ref="NNK258:NNN258"/>
    <mergeCell ref="NNO258:NNR258"/>
    <mergeCell ref="NNU258:NNX258"/>
    <mergeCell ref="NNY258:NOB258"/>
    <mergeCell ref="NOC258:NOF258"/>
    <mergeCell ref="NOG258:NOJ258"/>
    <mergeCell ref="NOK258:NON258"/>
    <mergeCell ref="NOO258:NOR258"/>
    <mergeCell ref="NOU258:NOX258"/>
    <mergeCell ref="NOY258:NPB258"/>
    <mergeCell ref="NPC258:NPF258"/>
    <mergeCell ref="NPG258:NPJ258"/>
    <mergeCell ref="NPK258:NPN258"/>
    <mergeCell ref="NKS257:NKS258"/>
    <mergeCell ref="NKT257:NKT258"/>
    <mergeCell ref="NLS257:NLS258"/>
    <mergeCell ref="NLT257:NLT258"/>
    <mergeCell ref="NMS257:NMS258"/>
    <mergeCell ref="NMT257:NMT258"/>
    <mergeCell ref="NNS257:NNS258"/>
    <mergeCell ref="NNT257:NNT258"/>
    <mergeCell ref="NOS257:NOS258"/>
    <mergeCell ref="NOT257:NOT258"/>
    <mergeCell ref="MZK258:MZN258"/>
    <mergeCell ref="MZO258:MZR258"/>
    <mergeCell ref="MZU258:MZX258"/>
    <mergeCell ref="MZY258:NAB258"/>
    <mergeCell ref="NAC258:NAF258"/>
    <mergeCell ref="NAG258:NAJ258"/>
    <mergeCell ref="NAK258:NAN258"/>
    <mergeCell ref="NAO258:NAR258"/>
    <mergeCell ref="NAU258:NAX258"/>
    <mergeCell ref="NAY258:NBB258"/>
    <mergeCell ref="NBC258:NBF258"/>
    <mergeCell ref="NBG258:NBJ258"/>
    <mergeCell ref="NBK258:NBN258"/>
    <mergeCell ref="NBO258:NBR258"/>
    <mergeCell ref="NBU258:NBX258"/>
    <mergeCell ref="MYT257:MYT258"/>
    <mergeCell ref="MZS257:MZS258"/>
    <mergeCell ref="MZT257:MZT258"/>
    <mergeCell ref="NAS257:NAS258"/>
    <mergeCell ref="NAT257:NAT258"/>
    <mergeCell ref="NBS257:NBS258"/>
    <mergeCell ref="NBT257:NBT258"/>
    <mergeCell ref="NHC258:NHF258"/>
    <mergeCell ref="NHG258:NHJ258"/>
    <mergeCell ref="NHK258:NHN258"/>
    <mergeCell ref="NHO258:NHR258"/>
    <mergeCell ref="NIY258:NJB258"/>
    <mergeCell ref="NJC258:NJF258"/>
    <mergeCell ref="NJG258:NJJ258"/>
    <mergeCell ref="NJK258:NJN258"/>
    <mergeCell ref="NJO258:NJR258"/>
    <mergeCell ref="NJU258:NJX258"/>
    <mergeCell ref="NJY258:NKB258"/>
    <mergeCell ref="NCS257:NCS258"/>
    <mergeCell ref="NCT257:NCT258"/>
    <mergeCell ref="NDS257:NDS258"/>
    <mergeCell ref="NDT257:NDT258"/>
    <mergeCell ref="NES257:NES258"/>
    <mergeCell ref="NET257:NET258"/>
    <mergeCell ref="NFS257:NFS258"/>
    <mergeCell ref="NFT257:NFT258"/>
    <mergeCell ref="NGS257:NGS258"/>
    <mergeCell ref="NGT257:NGT258"/>
    <mergeCell ref="NHS257:NHS258"/>
    <mergeCell ref="NHT257:NHT258"/>
    <mergeCell ref="NIS257:NIS258"/>
    <mergeCell ref="NIT257:NIT258"/>
    <mergeCell ref="NJS257:NJS258"/>
    <mergeCell ref="NJT257:NJT258"/>
    <mergeCell ref="NBY258:NCB258"/>
    <mergeCell ref="NCC258:NCF258"/>
    <mergeCell ref="NCG258:NCJ258"/>
    <mergeCell ref="NCK258:NCN258"/>
    <mergeCell ref="NCO258:NCR258"/>
    <mergeCell ref="NCU258:NCX258"/>
    <mergeCell ref="NCY258:NDB258"/>
    <mergeCell ref="NDC258:NDF258"/>
    <mergeCell ref="NDG258:NDJ258"/>
    <mergeCell ref="NDK258:NDN258"/>
    <mergeCell ref="NDO258:NDR258"/>
    <mergeCell ref="NDU258:NDX258"/>
    <mergeCell ref="NDY258:NEB258"/>
    <mergeCell ref="NEC258:NEF258"/>
    <mergeCell ref="NEG258:NEJ258"/>
    <mergeCell ref="MTY258:MUB258"/>
    <mergeCell ref="MUC258:MUF258"/>
    <mergeCell ref="MUG258:MUJ258"/>
    <mergeCell ref="MUK258:MUN258"/>
    <mergeCell ref="MUO258:MUR258"/>
    <mergeCell ref="MUU258:MUX258"/>
    <mergeCell ref="MUY258:MVB258"/>
    <mergeCell ref="MVC258:MVF258"/>
    <mergeCell ref="MVG258:MVJ258"/>
    <mergeCell ref="MVK258:MVN258"/>
    <mergeCell ref="MVO258:MVR258"/>
    <mergeCell ref="MVU258:MVX258"/>
    <mergeCell ref="MVY258:MWB258"/>
    <mergeCell ref="MWC258:MWF258"/>
    <mergeCell ref="MWG258:MWJ258"/>
    <mergeCell ref="MWK258:MWN258"/>
    <mergeCell ref="MWO258:MWR258"/>
    <mergeCell ref="MWU258:MWX258"/>
    <mergeCell ref="MWY258:MXB258"/>
    <mergeCell ref="MXC258:MXF258"/>
    <mergeCell ref="MXG258:MXJ258"/>
    <mergeCell ref="MXK258:MXN258"/>
    <mergeCell ref="MXO258:MXR258"/>
    <mergeCell ref="MXU258:MXX258"/>
    <mergeCell ref="MXY258:MYB258"/>
    <mergeCell ref="MYC258:MYF258"/>
    <mergeCell ref="MYG258:MYJ258"/>
    <mergeCell ref="MYK258:MYN258"/>
    <mergeCell ref="MYO258:MYR258"/>
    <mergeCell ref="MYU258:MYX258"/>
    <mergeCell ref="MYY258:MZB258"/>
    <mergeCell ref="MZC258:MZF258"/>
    <mergeCell ref="MZG258:MZJ258"/>
    <mergeCell ref="MQY258:MRB258"/>
    <mergeCell ref="MRC258:MRF258"/>
    <mergeCell ref="MRG258:MRJ258"/>
    <mergeCell ref="MRK258:MRN258"/>
    <mergeCell ref="MRO258:MRR258"/>
    <mergeCell ref="MSU258:MSX258"/>
    <mergeCell ref="MSY258:MTB258"/>
    <mergeCell ref="MTC258:MTF258"/>
    <mergeCell ref="MTG258:MTJ258"/>
    <mergeCell ref="MTK258:MTN258"/>
    <mergeCell ref="MTO258:MTR258"/>
    <mergeCell ref="MTU258:MTX258"/>
    <mergeCell ref="MOC258:MOF258"/>
    <mergeCell ref="MOG258:MOJ258"/>
    <mergeCell ref="MOK258:MON258"/>
    <mergeCell ref="MOO258:MOR258"/>
    <mergeCell ref="MOU258:MOX258"/>
    <mergeCell ref="MOY258:MPB258"/>
    <mergeCell ref="MPC258:MPF258"/>
    <mergeCell ref="MPG258:MPJ258"/>
    <mergeCell ref="MPK258:MPN258"/>
    <mergeCell ref="MPO258:MPR258"/>
    <mergeCell ref="MPU258:MPX258"/>
    <mergeCell ref="MPY258:MQB258"/>
    <mergeCell ref="MQC258:MQF258"/>
    <mergeCell ref="MQG258:MQJ258"/>
    <mergeCell ref="MQK258:MQN258"/>
    <mergeCell ref="MQO258:MQR258"/>
    <mergeCell ref="MQU258:MQX258"/>
    <mergeCell ref="MRU258:MRX258"/>
    <mergeCell ref="MRY258:MSB258"/>
    <mergeCell ref="MSC258:MSF258"/>
    <mergeCell ref="MSG258:MSJ258"/>
    <mergeCell ref="MSK258:MSN258"/>
    <mergeCell ref="MSO258:MSR258"/>
    <mergeCell ref="MGK258:MGN258"/>
    <mergeCell ref="MGO258:MGR258"/>
    <mergeCell ref="MGU258:MGX258"/>
    <mergeCell ref="MGY258:MHB258"/>
    <mergeCell ref="MHC258:MHF258"/>
    <mergeCell ref="MHG258:MHJ258"/>
    <mergeCell ref="MHK258:MHN258"/>
    <mergeCell ref="MHO258:MHR258"/>
    <mergeCell ref="MHU258:MHX258"/>
    <mergeCell ref="MHY258:MIB258"/>
    <mergeCell ref="MIC258:MIF258"/>
    <mergeCell ref="MIG258:MIJ258"/>
    <mergeCell ref="MIK258:MIN258"/>
    <mergeCell ref="MIO258:MIR258"/>
    <mergeCell ref="MIU258:MIX258"/>
    <mergeCell ref="MIY258:MJB258"/>
    <mergeCell ref="MJC258:MJF258"/>
    <mergeCell ref="MJG258:MJJ258"/>
    <mergeCell ref="MJK258:MJN258"/>
    <mergeCell ref="MJO258:MJR258"/>
    <mergeCell ref="MJU258:MJX258"/>
    <mergeCell ref="MJY258:MKB258"/>
    <mergeCell ref="MKC258:MKF258"/>
    <mergeCell ref="MKG258:MKJ258"/>
    <mergeCell ref="MKK258:MKN258"/>
    <mergeCell ref="MKO258:MKR258"/>
    <mergeCell ref="MKU258:MKX258"/>
    <mergeCell ref="MKY258:MLB258"/>
    <mergeCell ref="MLC258:MLF258"/>
    <mergeCell ref="MLG258:MLJ258"/>
    <mergeCell ref="MLK258:MLN258"/>
    <mergeCell ref="MLO258:MLR258"/>
    <mergeCell ref="MIS257:MIS258"/>
    <mergeCell ref="MIT257:MIT258"/>
    <mergeCell ref="MJS257:MJS258"/>
    <mergeCell ref="MJT257:MJT258"/>
    <mergeCell ref="MKS257:MKS258"/>
    <mergeCell ref="MKT257:MKT258"/>
    <mergeCell ref="LTC258:LTF258"/>
    <mergeCell ref="LTG258:LTJ258"/>
    <mergeCell ref="LTK258:LTN258"/>
    <mergeCell ref="LTO258:LTR258"/>
    <mergeCell ref="LTU258:LTX258"/>
    <mergeCell ref="LTY258:LUB258"/>
    <mergeCell ref="LUC258:LUF258"/>
    <mergeCell ref="LUG258:LUJ258"/>
    <mergeCell ref="LUK258:LUN258"/>
    <mergeCell ref="LUO258:LUR258"/>
    <mergeCell ref="LUU258:LUX258"/>
    <mergeCell ref="LUY258:LVB258"/>
    <mergeCell ref="LVC258:LVF258"/>
    <mergeCell ref="LVG258:LVJ258"/>
    <mergeCell ref="LVK258:LVN258"/>
    <mergeCell ref="LRT257:LRT258"/>
    <mergeCell ref="LSS257:LSS258"/>
    <mergeCell ref="LST257:LST258"/>
    <mergeCell ref="LTS257:LTS258"/>
    <mergeCell ref="LTT257:LTT258"/>
    <mergeCell ref="LUS257:LUS258"/>
    <mergeCell ref="LUT257:LUT258"/>
    <mergeCell ref="MAU258:MAX258"/>
    <mergeCell ref="MAY258:MBB258"/>
    <mergeCell ref="MBC258:MBF258"/>
    <mergeCell ref="MBG258:MBJ258"/>
    <mergeCell ref="MCO258:MCR258"/>
    <mergeCell ref="MCU258:MCX258"/>
    <mergeCell ref="MCY258:MDB258"/>
    <mergeCell ref="MDC258:MDF258"/>
    <mergeCell ref="MDG258:MDJ258"/>
    <mergeCell ref="MDK258:MDN258"/>
    <mergeCell ref="MDO258:MDR258"/>
    <mergeCell ref="LVS257:LVS258"/>
    <mergeCell ref="LVT257:LVT258"/>
    <mergeCell ref="LWS257:LWS258"/>
    <mergeCell ref="LWT257:LWT258"/>
    <mergeCell ref="LXS257:LXS258"/>
    <mergeCell ref="LXT257:LXT258"/>
    <mergeCell ref="LYS257:LYS258"/>
    <mergeCell ref="LYT257:LYT258"/>
    <mergeCell ref="LZS257:LZS258"/>
    <mergeCell ref="LZT257:LZT258"/>
    <mergeCell ref="MAS257:MAS258"/>
    <mergeCell ref="MAT257:MAT258"/>
    <mergeCell ref="MBS257:MBS258"/>
    <mergeCell ref="MBT257:MBT258"/>
    <mergeCell ref="MCS257:MCS258"/>
    <mergeCell ref="MCT257:MCT258"/>
    <mergeCell ref="LNO258:LNR258"/>
    <mergeCell ref="LNU258:LNX258"/>
    <mergeCell ref="LNY258:LOB258"/>
    <mergeCell ref="LOC258:LOF258"/>
    <mergeCell ref="LOG258:LOJ258"/>
    <mergeCell ref="LOK258:LON258"/>
    <mergeCell ref="LOO258:LOR258"/>
    <mergeCell ref="LOU258:LOX258"/>
    <mergeCell ref="LOY258:LPB258"/>
    <mergeCell ref="LPC258:LPF258"/>
    <mergeCell ref="LPG258:LPJ258"/>
    <mergeCell ref="LPK258:LPN258"/>
    <mergeCell ref="LPO258:LPR258"/>
    <mergeCell ref="LPU258:LPX258"/>
    <mergeCell ref="LPY258:LQB258"/>
    <mergeCell ref="LQC258:LQF258"/>
    <mergeCell ref="LQG258:LQJ258"/>
    <mergeCell ref="LQK258:LQN258"/>
    <mergeCell ref="LQO258:LQR258"/>
    <mergeCell ref="LQU258:LQX258"/>
    <mergeCell ref="LQY258:LRB258"/>
    <mergeCell ref="LRC258:LRF258"/>
    <mergeCell ref="LRG258:LRJ258"/>
    <mergeCell ref="LRK258:LRN258"/>
    <mergeCell ref="LRO258:LRR258"/>
    <mergeCell ref="LRU258:LRX258"/>
    <mergeCell ref="LRY258:LSB258"/>
    <mergeCell ref="LSC258:LSF258"/>
    <mergeCell ref="LSG258:LSJ258"/>
    <mergeCell ref="LSK258:LSN258"/>
    <mergeCell ref="LSO258:LSR258"/>
    <mergeCell ref="LSU258:LSX258"/>
    <mergeCell ref="LSY258:LTB258"/>
    <mergeCell ref="LNS257:LNS258"/>
    <mergeCell ref="LNT257:LNT258"/>
    <mergeCell ref="LOS257:LOS258"/>
    <mergeCell ref="LOT257:LOT258"/>
    <mergeCell ref="LPS257:LPS258"/>
    <mergeCell ref="LPT257:LPT258"/>
    <mergeCell ref="LQS257:LQS258"/>
    <mergeCell ref="LQT257:LQT258"/>
    <mergeCell ref="LRS257:LRS258"/>
    <mergeCell ref="LCY258:LDB258"/>
    <mergeCell ref="LDC258:LDF258"/>
    <mergeCell ref="LDG258:LDJ258"/>
    <mergeCell ref="LDK258:LDN258"/>
    <mergeCell ref="LDO258:LDR258"/>
    <mergeCell ref="LDU258:LDX258"/>
    <mergeCell ref="LDY258:LEB258"/>
    <mergeCell ref="LEC258:LEF258"/>
    <mergeCell ref="LEG258:LEJ258"/>
    <mergeCell ref="LEK258:LEN258"/>
    <mergeCell ref="LEO258:LER258"/>
    <mergeCell ref="LEU258:LEX258"/>
    <mergeCell ref="LEY258:LFB258"/>
    <mergeCell ref="LFC258:LFF258"/>
    <mergeCell ref="LFG258:LFJ258"/>
    <mergeCell ref="LBS257:LBS258"/>
    <mergeCell ref="LBT257:LBT258"/>
    <mergeCell ref="LCS257:LCS258"/>
    <mergeCell ref="LCT257:LCT258"/>
    <mergeCell ref="LDS257:LDS258"/>
    <mergeCell ref="LDT257:LDT258"/>
    <mergeCell ref="LES257:LES258"/>
    <mergeCell ref="LET257:LET258"/>
    <mergeCell ref="LKO258:LKR258"/>
    <mergeCell ref="LKU258:LKX258"/>
    <mergeCell ref="LKY258:LLB258"/>
    <mergeCell ref="LMK258:LMN258"/>
    <mergeCell ref="LMO258:LMR258"/>
    <mergeCell ref="LMU258:LMX258"/>
    <mergeCell ref="LMY258:LNB258"/>
    <mergeCell ref="LNC258:LNF258"/>
    <mergeCell ref="LNG258:LNJ258"/>
    <mergeCell ref="LNK258:LNN258"/>
    <mergeCell ref="LFS257:LFS258"/>
    <mergeCell ref="LFT257:LFT258"/>
    <mergeCell ref="LGS257:LGS258"/>
    <mergeCell ref="LGT257:LGT258"/>
    <mergeCell ref="LHS257:LHS258"/>
    <mergeCell ref="LHT257:LHT258"/>
    <mergeCell ref="LIS257:LIS258"/>
    <mergeCell ref="LIT257:LIT258"/>
    <mergeCell ref="LJS257:LJS258"/>
    <mergeCell ref="LJT257:LJT258"/>
    <mergeCell ref="LKS257:LKS258"/>
    <mergeCell ref="LKT257:LKT258"/>
    <mergeCell ref="LLS257:LLS258"/>
    <mergeCell ref="LLT257:LLT258"/>
    <mergeCell ref="LMS257:LMS258"/>
    <mergeCell ref="LMT257:LMT258"/>
    <mergeCell ref="LFK258:LFN258"/>
    <mergeCell ref="LFO258:LFR258"/>
    <mergeCell ref="LFU258:LFX258"/>
    <mergeCell ref="LFY258:LGB258"/>
    <mergeCell ref="LGC258:LGF258"/>
    <mergeCell ref="LGG258:LGJ258"/>
    <mergeCell ref="LGK258:LGN258"/>
    <mergeCell ref="LGO258:LGR258"/>
    <mergeCell ref="LGU258:LGX258"/>
    <mergeCell ref="LGY258:LHB258"/>
    <mergeCell ref="LHC258:LHF258"/>
    <mergeCell ref="LHG258:LHJ258"/>
    <mergeCell ref="LHK258:LHN258"/>
    <mergeCell ref="LHO258:LHR258"/>
    <mergeCell ref="LHU258:LHX258"/>
    <mergeCell ref="KXK258:KXN258"/>
    <mergeCell ref="KXO258:KXR258"/>
    <mergeCell ref="KXU258:KXX258"/>
    <mergeCell ref="KXY258:KYB258"/>
    <mergeCell ref="KYC258:KYF258"/>
    <mergeCell ref="KYG258:KYJ258"/>
    <mergeCell ref="KYK258:KYN258"/>
    <mergeCell ref="KYO258:KYR258"/>
    <mergeCell ref="KYU258:KYX258"/>
    <mergeCell ref="KYY258:KZB258"/>
    <mergeCell ref="KZC258:KZF258"/>
    <mergeCell ref="KZG258:KZJ258"/>
    <mergeCell ref="KZK258:KZN258"/>
    <mergeCell ref="KZO258:KZR258"/>
    <mergeCell ref="KZU258:KZX258"/>
    <mergeCell ref="KZY258:LAB258"/>
    <mergeCell ref="LAC258:LAF258"/>
    <mergeCell ref="LAG258:LAJ258"/>
    <mergeCell ref="LAK258:LAN258"/>
    <mergeCell ref="LAO258:LAR258"/>
    <mergeCell ref="LAU258:LAX258"/>
    <mergeCell ref="LAY258:LBB258"/>
    <mergeCell ref="LBC258:LBF258"/>
    <mergeCell ref="LBG258:LBJ258"/>
    <mergeCell ref="LBK258:LBN258"/>
    <mergeCell ref="LBO258:LBR258"/>
    <mergeCell ref="LBU258:LBX258"/>
    <mergeCell ref="LBY258:LCB258"/>
    <mergeCell ref="LCC258:LCF258"/>
    <mergeCell ref="LCG258:LCJ258"/>
    <mergeCell ref="LCK258:LCN258"/>
    <mergeCell ref="LCO258:LCR258"/>
    <mergeCell ref="LCU258:LCX258"/>
    <mergeCell ref="KMU258:KMX258"/>
    <mergeCell ref="KMY258:KNB258"/>
    <mergeCell ref="KNC258:KNF258"/>
    <mergeCell ref="KNG258:KNJ258"/>
    <mergeCell ref="KNK258:KNN258"/>
    <mergeCell ref="KNO258:KNR258"/>
    <mergeCell ref="KNU258:KNX258"/>
    <mergeCell ref="KNY258:KOB258"/>
    <mergeCell ref="KOC258:KOF258"/>
    <mergeCell ref="KOG258:KOJ258"/>
    <mergeCell ref="KOK258:KON258"/>
    <mergeCell ref="KOO258:KOR258"/>
    <mergeCell ref="KOU258:KOX258"/>
    <mergeCell ref="KOY258:KPB258"/>
    <mergeCell ref="KPC258:KPF258"/>
    <mergeCell ref="KKT257:KKT258"/>
    <mergeCell ref="KLS257:KLS258"/>
    <mergeCell ref="KLT257:KLT258"/>
    <mergeCell ref="KMS257:KMS258"/>
    <mergeCell ref="KMT257:KMT258"/>
    <mergeCell ref="KNS257:KNS258"/>
    <mergeCell ref="KNT257:KNT258"/>
    <mergeCell ref="KOS257:KOS258"/>
    <mergeCell ref="KOT257:KOT258"/>
    <mergeCell ref="KUK258:KUN258"/>
    <mergeCell ref="KUO258:KUR258"/>
    <mergeCell ref="KWG258:KWJ258"/>
    <mergeCell ref="KWK258:KWN258"/>
    <mergeCell ref="KWO258:KWR258"/>
    <mergeCell ref="KWU258:KWX258"/>
    <mergeCell ref="KWY258:KXB258"/>
    <mergeCell ref="KXC258:KXF258"/>
    <mergeCell ref="KXG258:KXJ258"/>
    <mergeCell ref="KPG258:KPJ258"/>
    <mergeCell ref="KPK258:KPN258"/>
    <mergeCell ref="KPO258:KPR258"/>
    <mergeCell ref="KSK258:KSN258"/>
    <mergeCell ref="KSO258:KSR258"/>
    <mergeCell ref="KSU258:KSX258"/>
    <mergeCell ref="KSY258:KTB258"/>
    <mergeCell ref="KTC258:KTF258"/>
    <mergeCell ref="KTG258:KTJ258"/>
    <mergeCell ref="KTK258:KTN258"/>
    <mergeCell ref="KTO258:KTR258"/>
    <mergeCell ref="KTU258:KTX258"/>
    <mergeCell ref="KTY258:KUB258"/>
    <mergeCell ref="KUC258:KUF258"/>
    <mergeCell ref="KUG258:KUJ258"/>
    <mergeCell ref="KUU258:KUX258"/>
    <mergeCell ref="KUY258:KVB258"/>
    <mergeCell ref="KVC258:KVF258"/>
    <mergeCell ref="KVG258:KVJ258"/>
    <mergeCell ref="KVK258:KVN258"/>
    <mergeCell ref="KVO258:KVR258"/>
    <mergeCell ref="KVU258:KVX258"/>
    <mergeCell ref="KVY258:KWB258"/>
    <mergeCell ref="KWC258:KWF258"/>
    <mergeCell ref="KHG258:KHJ258"/>
    <mergeCell ref="KHK258:KHN258"/>
    <mergeCell ref="KHO258:KHR258"/>
    <mergeCell ref="KHU258:KHX258"/>
    <mergeCell ref="KHY258:KIB258"/>
    <mergeCell ref="KIC258:KIF258"/>
    <mergeCell ref="KIG258:KIJ258"/>
    <mergeCell ref="KIK258:KIN258"/>
    <mergeCell ref="KIO258:KIR258"/>
    <mergeCell ref="KIU258:KIX258"/>
    <mergeCell ref="KIY258:KJB258"/>
    <mergeCell ref="KJC258:KJF258"/>
    <mergeCell ref="KJG258:KJJ258"/>
    <mergeCell ref="KJK258:KJN258"/>
    <mergeCell ref="KJO258:KJR258"/>
    <mergeCell ref="KJU258:KJX258"/>
    <mergeCell ref="KJY258:KKB258"/>
    <mergeCell ref="KKC258:KKF258"/>
    <mergeCell ref="KKG258:KKJ258"/>
    <mergeCell ref="KKK258:KKN258"/>
    <mergeCell ref="KKO258:KKR258"/>
    <mergeCell ref="KKU258:KKX258"/>
    <mergeCell ref="KKY258:KLB258"/>
    <mergeCell ref="KLC258:KLF258"/>
    <mergeCell ref="KLG258:KLJ258"/>
    <mergeCell ref="KLK258:KLN258"/>
    <mergeCell ref="KLO258:KLR258"/>
    <mergeCell ref="KLU258:KLX258"/>
    <mergeCell ref="KLY258:KMB258"/>
    <mergeCell ref="KMC258:KMF258"/>
    <mergeCell ref="KMG258:KMJ258"/>
    <mergeCell ref="KMK258:KMN258"/>
    <mergeCell ref="KMO258:KMR258"/>
    <mergeCell ref="KHS257:KHS258"/>
    <mergeCell ref="KHT257:KHT258"/>
    <mergeCell ref="KIS257:KIS258"/>
    <mergeCell ref="KIT257:KIT258"/>
    <mergeCell ref="KJS257:KJS258"/>
    <mergeCell ref="KJT257:KJT258"/>
    <mergeCell ref="KKS257:KKS258"/>
    <mergeCell ref="JWO258:JWR258"/>
    <mergeCell ref="JWU258:JWX258"/>
    <mergeCell ref="JWY258:JXB258"/>
    <mergeCell ref="JXC258:JXF258"/>
    <mergeCell ref="JXG258:JXJ258"/>
    <mergeCell ref="JXK258:JXN258"/>
    <mergeCell ref="JXO258:JXR258"/>
    <mergeCell ref="JXU258:JXX258"/>
    <mergeCell ref="JXY258:JYB258"/>
    <mergeCell ref="JYC258:JYF258"/>
    <mergeCell ref="JYG258:JYJ258"/>
    <mergeCell ref="JYK258:JYN258"/>
    <mergeCell ref="JYO258:JYR258"/>
    <mergeCell ref="JYU258:JYX258"/>
    <mergeCell ref="JYY258:JZB258"/>
    <mergeCell ref="JUS257:JUS258"/>
    <mergeCell ref="JUT257:JUT258"/>
    <mergeCell ref="JVS257:JVS258"/>
    <mergeCell ref="JVT257:JVT258"/>
    <mergeCell ref="JWS257:JWS258"/>
    <mergeCell ref="JWT257:JWT258"/>
    <mergeCell ref="JXS257:JXS258"/>
    <mergeCell ref="JXT257:JXT258"/>
    <mergeCell ref="JYS257:JYS258"/>
    <mergeCell ref="JYT257:JYT258"/>
    <mergeCell ref="KEG258:KEJ258"/>
    <mergeCell ref="KGC258:KGF258"/>
    <mergeCell ref="KGG258:KGJ258"/>
    <mergeCell ref="KGK258:KGN258"/>
    <mergeCell ref="KGO258:KGR258"/>
    <mergeCell ref="KGU258:KGX258"/>
    <mergeCell ref="KGY258:KHB258"/>
    <mergeCell ref="KHC258:KHF258"/>
    <mergeCell ref="JZS257:JZS258"/>
    <mergeCell ref="JZT257:JZT258"/>
    <mergeCell ref="KAS257:KAS258"/>
    <mergeCell ref="KAT257:KAT258"/>
    <mergeCell ref="KBS257:KBS258"/>
    <mergeCell ref="KBT257:KBT258"/>
    <mergeCell ref="KCS257:KCS258"/>
    <mergeCell ref="KCT257:KCT258"/>
    <mergeCell ref="KDS257:KDS258"/>
    <mergeCell ref="KDT257:KDT258"/>
    <mergeCell ref="KES257:KES258"/>
    <mergeCell ref="KET257:KET258"/>
    <mergeCell ref="KFS257:KFS258"/>
    <mergeCell ref="KFT257:KFT258"/>
    <mergeCell ref="KGS257:KGS258"/>
    <mergeCell ref="KGT257:KGT258"/>
    <mergeCell ref="JZC258:JZF258"/>
    <mergeCell ref="JZG258:JZJ258"/>
    <mergeCell ref="JZK258:JZN258"/>
    <mergeCell ref="JZO258:JZR258"/>
    <mergeCell ref="JZU258:JZX258"/>
    <mergeCell ref="JZY258:KAB258"/>
    <mergeCell ref="KAC258:KAF258"/>
    <mergeCell ref="KAG258:KAJ258"/>
    <mergeCell ref="KAK258:KAN258"/>
    <mergeCell ref="KAO258:KAR258"/>
    <mergeCell ref="KAU258:KAX258"/>
    <mergeCell ref="KAY258:KBB258"/>
    <mergeCell ref="KBC258:KBF258"/>
    <mergeCell ref="KBG258:KBJ258"/>
    <mergeCell ref="KBK258:KBN258"/>
    <mergeCell ref="JRC258:JRF258"/>
    <mergeCell ref="JRG258:JRJ258"/>
    <mergeCell ref="JRK258:JRN258"/>
    <mergeCell ref="JRO258:JRR258"/>
    <mergeCell ref="JRU258:JRX258"/>
    <mergeCell ref="JRY258:JSB258"/>
    <mergeCell ref="JSC258:JSF258"/>
    <mergeCell ref="JSG258:JSJ258"/>
    <mergeCell ref="JSK258:JSN258"/>
    <mergeCell ref="JSO258:JSR258"/>
    <mergeCell ref="JSU258:JSX258"/>
    <mergeCell ref="JSY258:JTB258"/>
    <mergeCell ref="JTC258:JTF258"/>
    <mergeCell ref="JTG258:JTJ258"/>
    <mergeCell ref="JTK258:JTN258"/>
    <mergeCell ref="JTO258:JTR258"/>
    <mergeCell ref="JTU258:JTX258"/>
    <mergeCell ref="JTY258:JUB258"/>
    <mergeCell ref="JUC258:JUF258"/>
    <mergeCell ref="JUG258:JUJ258"/>
    <mergeCell ref="JUK258:JUN258"/>
    <mergeCell ref="JUO258:JUR258"/>
    <mergeCell ref="JUU258:JUX258"/>
    <mergeCell ref="JUY258:JVB258"/>
    <mergeCell ref="JVC258:JVF258"/>
    <mergeCell ref="JVG258:JVJ258"/>
    <mergeCell ref="JVK258:JVN258"/>
    <mergeCell ref="JVO258:JVR258"/>
    <mergeCell ref="JVU258:JVX258"/>
    <mergeCell ref="JVY258:JWB258"/>
    <mergeCell ref="JWC258:JWF258"/>
    <mergeCell ref="JWG258:JWJ258"/>
    <mergeCell ref="JWK258:JWN258"/>
    <mergeCell ref="JGK258:JGN258"/>
    <mergeCell ref="JGO258:JGR258"/>
    <mergeCell ref="JGU258:JGX258"/>
    <mergeCell ref="JGY258:JHB258"/>
    <mergeCell ref="JHC258:JHF258"/>
    <mergeCell ref="JHG258:JHJ258"/>
    <mergeCell ref="JHK258:JHN258"/>
    <mergeCell ref="JHO258:JHR258"/>
    <mergeCell ref="JHU258:JHX258"/>
    <mergeCell ref="JHY258:JIB258"/>
    <mergeCell ref="JIC258:JIF258"/>
    <mergeCell ref="JIG258:JIJ258"/>
    <mergeCell ref="JIK258:JIN258"/>
    <mergeCell ref="JIO258:JIR258"/>
    <mergeCell ref="JIU258:JIX258"/>
    <mergeCell ref="JDT257:JDT258"/>
    <mergeCell ref="JES257:JES258"/>
    <mergeCell ref="JET257:JET258"/>
    <mergeCell ref="JFS257:JFS258"/>
    <mergeCell ref="JFT257:JFT258"/>
    <mergeCell ref="JGS257:JGS258"/>
    <mergeCell ref="JGT257:JGT258"/>
    <mergeCell ref="JHS257:JHS258"/>
    <mergeCell ref="JHT257:JHT258"/>
    <mergeCell ref="JIS257:JIS258"/>
    <mergeCell ref="JIT257:JIT258"/>
    <mergeCell ref="JPY258:JQB258"/>
    <mergeCell ref="JQC258:JQF258"/>
    <mergeCell ref="JQG258:JQJ258"/>
    <mergeCell ref="JQK258:JQN258"/>
    <mergeCell ref="JQO258:JQR258"/>
    <mergeCell ref="JQU258:JQX258"/>
    <mergeCell ref="JQY258:JRB258"/>
    <mergeCell ref="JIY258:JJB258"/>
    <mergeCell ref="JJC258:JJF258"/>
    <mergeCell ref="JJG258:JJJ258"/>
    <mergeCell ref="JJK258:JJN258"/>
    <mergeCell ref="JJO258:JJR258"/>
    <mergeCell ref="JMK258:JMN258"/>
    <mergeCell ref="JMO258:JMR258"/>
    <mergeCell ref="JMU258:JMX258"/>
    <mergeCell ref="JMY258:JNB258"/>
    <mergeCell ref="JNC258:JNF258"/>
    <mergeCell ref="JNG258:JNJ258"/>
    <mergeCell ref="JNK258:JNN258"/>
    <mergeCell ref="JNO258:JNR258"/>
    <mergeCell ref="JNU258:JNX258"/>
    <mergeCell ref="JNY258:JOB258"/>
    <mergeCell ref="JOC258:JOF258"/>
    <mergeCell ref="JOG258:JOJ258"/>
    <mergeCell ref="JOK258:JON258"/>
    <mergeCell ref="JOO258:JOR258"/>
    <mergeCell ref="JOU258:JOX258"/>
    <mergeCell ref="JOY258:JPB258"/>
    <mergeCell ref="JPC258:JPF258"/>
    <mergeCell ref="JPG258:JPJ258"/>
    <mergeCell ref="JPK258:JPN258"/>
    <mergeCell ref="JPO258:JPR258"/>
    <mergeCell ref="JPU258:JPX258"/>
    <mergeCell ref="JAY258:JBB258"/>
    <mergeCell ref="JBC258:JBF258"/>
    <mergeCell ref="JBG258:JBJ258"/>
    <mergeCell ref="JBK258:JBN258"/>
    <mergeCell ref="JBO258:JBR258"/>
    <mergeCell ref="JBU258:JBX258"/>
    <mergeCell ref="JBY258:JCB258"/>
    <mergeCell ref="JCC258:JCF258"/>
    <mergeCell ref="JCG258:JCJ258"/>
    <mergeCell ref="JCK258:JCN258"/>
    <mergeCell ref="JCO258:JCR258"/>
    <mergeCell ref="JCU258:JCX258"/>
    <mergeCell ref="JCY258:JDB258"/>
    <mergeCell ref="JDC258:JDF258"/>
    <mergeCell ref="JDG258:JDJ258"/>
    <mergeCell ref="JDK258:JDN258"/>
    <mergeCell ref="JDO258:JDR258"/>
    <mergeCell ref="JDU258:JDX258"/>
    <mergeCell ref="JDY258:JEB258"/>
    <mergeCell ref="JEC258:JEF258"/>
    <mergeCell ref="JEG258:JEJ258"/>
    <mergeCell ref="JEK258:JEN258"/>
    <mergeCell ref="JEO258:JER258"/>
    <mergeCell ref="JEU258:JEX258"/>
    <mergeCell ref="JEY258:JFB258"/>
    <mergeCell ref="JFC258:JFF258"/>
    <mergeCell ref="JFG258:JFJ258"/>
    <mergeCell ref="JFK258:JFN258"/>
    <mergeCell ref="JFO258:JFR258"/>
    <mergeCell ref="JFU258:JFX258"/>
    <mergeCell ref="JFY258:JGB258"/>
    <mergeCell ref="JGC258:JGF258"/>
    <mergeCell ref="JGG258:JGJ258"/>
    <mergeCell ref="JBS257:JBS258"/>
    <mergeCell ref="JBT257:JBT258"/>
    <mergeCell ref="JCS257:JCS258"/>
    <mergeCell ref="JCT257:JCT258"/>
    <mergeCell ref="JDS257:JDS258"/>
    <mergeCell ref="IQG258:IQJ258"/>
    <mergeCell ref="IQK258:IQN258"/>
    <mergeCell ref="IQO258:IQR258"/>
    <mergeCell ref="IQU258:IQX258"/>
    <mergeCell ref="IQY258:IRB258"/>
    <mergeCell ref="IRC258:IRF258"/>
    <mergeCell ref="IRG258:IRJ258"/>
    <mergeCell ref="IRK258:IRN258"/>
    <mergeCell ref="IRO258:IRR258"/>
    <mergeCell ref="IRU258:IRX258"/>
    <mergeCell ref="IRY258:ISB258"/>
    <mergeCell ref="ISC258:ISF258"/>
    <mergeCell ref="ISG258:ISJ258"/>
    <mergeCell ref="ISK258:ISN258"/>
    <mergeCell ref="ISO258:ISR258"/>
    <mergeCell ref="INS257:INS258"/>
    <mergeCell ref="INT257:INT258"/>
    <mergeCell ref="IOS257:IOS258"/>
    <mergeCell ref="IOT257:IOT258"/>
    <mergeCell ref="IPS257:IPS258"/>
    <mergeCell ref="IPT257:IPT258"/>
    <mergeCell ref="IQS257:IQS258"/>
    <mergeCell ref="IQT257:IQT258"/>
    <mergeCell ref="IRS257:IRS258"/>
    <mergeCell ref="IRT257:IRT258"/>
    <mergeCell ref="IZO258:IZR258"/>
    <mergeCell ref="IZU258:IZX258"/>
    <mergeCell ref="IZY258:JAB258"/>
    <mergeCell ref="JAC258:JAF258"/>
    <mergeCell ref="JAG258:JAJ258"/>
    <mergeCell ref="JAK258:JAN258"/>
    <mergeCell ref="JAO258:JAR258"/>
    <mergeCell ref="JAU258:JAX258"/>
    <mergeCell ref="ISS257:ISS258"/>
    <mergeCell ref="IST257:IST258"/>
    <mergeCell ref="ITS257:ITS258"/>
    <mergeCell ref="ITT257:ITT258"/>
    <mergeCell ref="IUS257:IUS258"/>
    <mergeCell ref="IUT257:IUT258"/>
    <mergeCell ref="IVS257:IVS258"/>
    <mergeCell ref="IVT257:IVT258"/>
    <mergeCell ref="IWS257:IWS258"/>
    <mergeCell ref="IWT257:IWT258"/>
    <mergeCell ref="IXS257:IXS258"/>
    <mergeCell ref="IXT257:IXT258"/>
    <mergeCell ref="IYS257:IYS258"/>
    <mergeCell ref="IYT257:IYT258"/>
    <mergeCell ref="IZS257:IZS258"/>
    <mergeCell ref="IZT257:IZT258"/>
    <mergeCell ref="JAS257:JAS258"/>
    <mergeCell ref="JAT257:JAT258"/>
    <mergeCell ref="ISU258:ISX258"/>
    <mergeCell ref="ISY258:ITB258"/>
    <mergeCell ref="ITC258:ITF258"/>
    <mergeCell ref="ITG258:ITJ258"/>
    <mergeCell ref="ITK258:ITN258"/>
    <mergeCell ref="ITO258:ITR258"/>
    <mergeCell ref="ITU258:ITX258"/>
    <mergeCell ref="ITY258:IUB258"/>
    <mergeCell ref="IUC258:IUF258"/>
    <mergeCell ref="IUG258:IUJ258"/>
    <mergeCell ref="IUK258:IUN258"/>
    <mergeCell ref="IUO258:IUR258"/>
    <mergeCell ref="IUU258:IUX258"/>
    <mergeCell ref="IKU258:IKX258"/>
    <mergeCell ref="IKY258:ILB258"/>
    <mergeCell ref="ILC258:ILF258"/>
    <mergeCell ref="ILG258:ILJ258"/>
    <mergeCell ref="ILK258:ILN258"/>
    <mergeCell ref="ILO258:ILR258"/>
    <mergeCell ref="ILU258:ILX258"/>
    <mergeCell ref="ILY258:IMB258"/>
    <mergeCell ref="IMC258:IMF258"/>
    <mergeCell ref="IMG258:IMJ258"/>
    <mergeCell ref="IMK258:IMN258"/>
    <mergeCell ref="IMO258:IMR258"/>
    <mergeCell ref="IMU258:IMX258"/>
    <mergeCell ref="IMY258:INB258"/>
    <mergeCell ref="INC258:INF258"/>
    <mergeCell ref="ING258:INJ258"/>
    <mergeCell ref="INK258:INN258"/>
    <mergeCell ref="INO258:INR258"/>
    <mergeCell ref="INU258:INX258"/>
    <mergeCell ref="INY258:IOB258"/>
    <mergeCell ref="IOC258:IOF258"/>
    <mergeCell ref="IOG258:IOJ258"/>
    <mergeCell ref="IOK258:ION258"/>
    <mergeCell ref="IOO258:IOR258"/>
    <mergeCell ref="IOU258:IOX258"/>
    <mergeCell ref="IOY258:IPB258"/>
    <mergeCell ref="IPC258:IPF258"/>
    <mergeCell ref="IPG258:IPJ258"/>
    <mergeCell ref="IPK258:IPN258"/>
    <mergeCell ref="IPO258:IPR258"/>
    <mergeCell ref="IPU258:IPX258"/>
    <mergeCell ref="IPY258:IQB258"/>
    <mergeCell ref="IQC258:IQF258"/>
    <mergeCell ref="IFG258:IFJ258"/>
    <mergeCell ref="IFK258:IFN258"/>
    <mergeCell ref="IFO258:IFR258"/>
    <mergeCell ref="IFU258:IFX258"/>
    <mergeCell ref="IFY258:IGB258"/>
    <mergeCell ref="IGC258:IGF258"/>
    <mergeCell ref="IGG258:IGJ258"/>
    <mergeCell ref="IGK258:IGN258"/>
    <mergeCell ref="IGO258:IGR258"/>
    <mergeCell ref="IGU258:IGX258"/>
    <mergeCell ref="IGY258:IHB258"/>
    <mergeCell ref="IHC258:IHF258"/>
    <mergeCell ref="IHG258:IHJ258"/>
    <mergeCell ref="IHK258:IHN258"/>
    <mergeCell ref="IHO258:IHR258"/>
    <mergeCell ref="IHU258:IHX258"/>
    <mergeCell ref="IHY258:IIB258"/>
    <mergeCell ref="IIC258:IIF258"/>
    <mergeCell ref="IIG258:IIJ258"/>
    <mergeCell ref="IIK258:IIN258"/>
    <mergeCell ref="IIO258:IIR258"/>
    <mergeCell ref="IIU258:IIX258"/>
    <mergeCell ref="IIY258:IJB258"/>
    <mergeCell ref="IJC258:IJF258"/>
    <mergeCell ref="IJG258:IJJ258"/>
    <mergeCell ref="IJK258:IJN258"/>
    <mergeCell ref="IJO258:IJR258"/>
    <mergeCell ref="IJU258:IJX258"/>
    <mergeCell ref="IJY258:IKB258"/>
    <mergeCell ref="IKC258:IKF258"/>
    <mergeCell ref="IKG258:IKJ258"/>
    <mergeCell ref="IKK258:IKN258"/>
    <mergeCell ref="IKO258:IKR258"/>
    <mergeCell ref="IDG258:IDJ258"/>
    <mergeCell ref="IDK258:IDN258"/>
    <mergeCell ref="IDO258:IDR258"/>
    <mergeCell ref="HXC258:HXF258"/>
    <mergeCell ref="HXG258:HXJ258"/>
    <mergeCell ref="HXK258:HXN258"/>
    <mergeCell ref="HXO258:HXR258"/>
    <mergeCell ref="IDY258:IEB258"/>
    <mergeCell ref="IEC258:IEF258"/>
    <mergeCell ref="IEG258:IEJ258"/>
    <mergeCell ref="IEK258:IEN258"/>
    <mergeCell ref="IEO258:IER258"/>
    <mergeCell ref="IEU258:IEX258"/>
    <mergeCell ref="IEY258:IFB258"/>
    <mergeCell ref="IFC258:IFF258"/>
    <mergeCell ref="HYK258:HYN258"/>
    <mergeCell ref="HYO258:HYR258"/>
    <mergeCell ref="HYU258:HYX258"/>
    <mergeCell ref="HYY258:HZB258"/>
    <mergeCell ref="HZC258:HZF258"/>
    <mergeCell ref="HZG258:HZJ258"/>
    <mergeCell ref="HZK258:HZN258"/>
    <mergeCell ref="HZO258:HZR258"/>
    <mergeCell ref="HZU258:HZX258"/>
    <mergeCell ref="HZY258:IAB258"/>
    <mergeCell ref="IAC258:IAF258"/>
    <mergeCell ref="IAG258:IAJ258"/>
    <mergeCell ref="IAK258:IAN258"/>
    <mergeCell ref="IAO258:IAR258"/>
    <mergeCell ref="IAU258:IAX258"/>
    <mergeCell ref="IAY258:IBB258"/>
    <mergeCell ref="IBC258:IBF258"/>
    <mergeCell ref="IBG258:IBJ258"/>
    <mergeCell ref="IBK258:IBN258"/>
    <mergeCell ref="IBO258:IBR258"/>
    <mergeCell ref="IBU258:IBX258"/>
    <mergeCell ref="IBY258:ICB258"/>
    <mergeCell ref="ICC258:ICF258"/>
    <mergeCell ref="IDU258:IDX258"/>
    <mergeCell ref="HSU258:HSX258"/>
    <mergeCell ref="HSY258:HTB258"/>
    <mergeCell ref="HTC258:HTF258"/>
    <mergeCell ref="HTG258:HTJ258"/>
    <mergeCell ref="HTK258:HTN258"/>
    <mergeCell ref="HTO258:HTR258"/>
    <mergeCell ref="HTU258:HTX258"/>
    <mergeCell ref="HTY258:HUB258"/>
    <mergeCell ref="HUC258:HUF258"/>
    <mergeCell ref="HUG258:HUJ258"/>
    <mergeCell ref="HUK258:HUN258"/>
    <mergeCell ref="HUO258:HUR258"/>
    <mergeCell ref="HUU258:HUX258"/>
    <mergeCell ref="HUY258:HVB258"/>
    <mergeCell ref="HVC258:HVF258"/>
    <mergeCell ref="HVG258:HVJ258"/>
    <mergeCell ref="HVK258:HVN258"/>
    <mergeCell ref="HVO258:HVR258"/>
    <mergeCell ref="HVU258:HVX258"/>
    <mergeCell ref="HVY258:HWB258"/>
    <mergeCell ref="HWC258:HWF258"/>
    <mergeCell ref="HWG258:HWJ258"/>
    <mergeCell ref="HWK258:HWN258"/>
    <mergeCell ref="HWO258:HWR258"/>
    <mergeCell ref="HWU258:HWX258"/>
    <mergeCell ref="HWY258:HXB258"/>
    <mergeCell ref="HWT257:HWT258"/>
    <mergeCell ref="ICG258:ICJ258"/>
    <mergeCell ref="ICK258:ICN258"/>
    <mergeCell ref="ICO258:ICR258"/>
    <mergeCell ref="ICU258:ICX258"/>
    <mergeCell ref="ICY258:IDB258"/>
    <mergeCell ref="IDC258:IDF258"/>
    <mergeCell ref="HWS257:HWS258"/>
    <mergeCell ref="HDC258:HDF258"/>
    <mergeCell ref="HDG258:HDJ258"/>
    <mergeCell ref="HDK258:HDN258"/>
    <mergeCell ref="HDO258:HDR258"/>
    <mergeCell ref="HDU258:HDX258"/>
    <mergeCell ref="HDY258:HEB258"/>
    <mergeCell ref="HEC258:HEF258"/>
    <mergeCell ref="HEG258:HEJ258"/>
    <mergeCell ref="HEK258:HEN258"/>
    <mergeCell ref="HEO258:HER258"/>
    <mergeCell ref="HEU258:HEX258"/>
    <mergeCell ref="HEY258:HFB258"/>
    <mergeCell ref="HFC258:HFF258"/>
    <mergeCell ref="HFG258:HFJ258"/>
    <mergeCell ref="HFK258:HFN258"/>
    <mergeCell ref="HFO258:HFR258"/>
    <mergeCell ref="HFU258:HFX258"/>
    <mergeCell ref="HFY258:HGB258"/>
    <mergeCell ref="HGC258:HGF258"/>
    <mergeCell ref="HGG258:HGJ258"/>
    <mergeCell ref="HGK258:HGN258"/>
    <mergeCell ref="HGO258:HGR258"/>
    <mergeCell ref="HGU258:HGX258"/>
    <mergeCell ref="HGS257:HGS258"/>
    <mergeCell ref="HGT257:HGT258"/>
    <mergeCell ref="HMC258:HMF258"/>
    <mergeCell ref="HMG258:HMJ258"/>
    <mergeCell ref="HMK258:HMN258"/>
    <mergeCell ref="HMO258:HMR258"/>
    <mergeCell ref="HMU258:HMX258"/>
    <mergeCell ref="HMY258:HNB258"/>
    <mergeCell ref="HNC258:HNF258"/>
    <mergeCell ref="HNG258:HNJ258"/>
    <mergeCell ref="HHS257:HHS258"/>
    <mergeCell ref="HHT257:HHT258"/>
    <mergeCell ref="HIS257:HIS258"/>
    <mergeCell ref="HIT257:HIT258"/>
    <mergeCell ref="HJS257:HJS258"/>
    <mergeCell ref="HJT257:HJT258"/>
    <mergeCell ref="HKS257:HKS258"/>
    <mergeCell ref="HKT257:HKT258"/>
    <mergeCell ref="HLS257:HLS258"/>
    <mergeCell ref="HLT257:HLT258"/>
    <mergeCell ref="HMS257:HMS258"/>
    <mergeCell ref="HMT257:HMT258"/>
    <mergeCell ref="HDS257:HDS258"/>
    <mergeCell ref="HDT257:HDT258"/>
    <mergeCell ref="HES257:HES258"/>
    <mergeCell ref="HET257:HET258"/>
    <mergeCell ref="HFS257:HFS258"/>
    <mergeCell ref="HFT257:HFT258"/>
    <mergeCell ref="HGY258:HHB258"/>
    <mergeCell ref="HHC258:HHF258"/>
    <mergeCell ref="HHG258:HHJ258"/>
    <mergeCell ref="HHK258:HHN258"/>
    <mergeCell ref="HHO258:HHR258"/>
    <mergeCell ref="HHU258:HHX258"/>
    <mergeCell ref="HHY258:HIB258"/>
    <mergeCell ref="HIC258:HIF258"/>
    <mergeCell ref="HIG258:HIJ258"/>
    <mergeCell ref="HIK258:HIN258"/>
    <mergeCell ref="HIO258:HIR258"/>
    <mergeCell ref="HIU258:HIX258"/>
    <mergeCell ref="HIY258:HJB258"/>
    <mergeCell ref="GXU258:GXX258"/>
    <mergeCell ref="GXY258:GYB258"/>
    <mergeCell ref="GYC258:GYF258"/>
    <mergeCell ref="GYG258:GYJ258"/>
    <mergeCell ref="GYK258:GYN258"/>
    <mergeCell ref="GYO258:GYR258"/>
    <mergeCell ref="GYU258:GYX258"/>
    <mergeCell ref="GYY258:GZB258"/>
    <mergeCell ref="GZC258:GZF258"/>
    <mergeCell ref="GZG258:GZJ258"/>
    <mergeCell ref="GZK258:GZN258"/>
    <mergeCell ref="GZO258:GZR258"/>
    <mergeCell ref="GZU258:GZX258"/>
    <mergeCell ref="GZY258:HAB258"/>
    <mergeCell ref="HAC258:HAF258"/>
    <mergeCell ref="HAG258:HAJ258"/>
    <mergeCell ref="HAK258:HAN258"/>
    <mergeCell ref="HAO258:HAR258"/>
    <mergeCell ref="HAU258:HAX258"/>
    <mergeCell ref="HAY258:HBB258"/>
    <mergeCell ref="HBC258:HBF258"/>
    <mergeCell ref="HBG258:HBJ258"/>
    <mergeCell ref="HBK258:HBN258"/>
    <mergeCell ref="HBO258:HBR258"/>
    <mergeCell ref="HBU258:HBX258"/>
    <mergeCell ref="HBY258:HCB258"/>
    <mergeCell ref="HCC258:HCF258"/>
    <mergeCell ref="HCG258:HCJ258"/>
    <mergeCell ref="HCK258:HCN258"/>
    <mergeCell ref="HCO258:HCR258"/>
    <mergeCell ref="HCU258:HCX258"/>
    <mergeCell ref="HCY258:HDB258"/>
    <mergeCell ref="GXS257:GXS258"/>
    <mergeCell ref="GXT257:GXT258"/>
    <mergeCell ref="GYS257:GYS258"/>
    <mergeCell ref="GYT257:GYT258"/>
    <mergeCell ref="GZS257:GZS258"/>
    <mergeCell ref="GZT257:GZT258"/>
    <mergeCell ref="HAS257:HAS258"/>
    <mergeCell ref="HAT257:HAT258"/>
    <mergeCell ref="HBS257:HBS258"/>
    <mergeCell ref="HBT257:HBT258"/>
    <mergeCell ref="HCS257:HCS258"/>
    <mergeCell ref="HCT257:HCT258"/>
    <mergeCell ref="GXG258:GXJ258"/>
    <mergeCell ref="GQS257:GQS258"/>
    <mergeCell ref="GQT257:GQT258"/>
    <mergeCell ref="GRS257:GRS258"/>
    <mergeCell ref="GRT257:GRT258"/>
    <mergeCell ref="GSS257:GSS258"/>
    <mergeCell ref="GST257:GST258"/>
    <mergeCell ref="GTS257:GTS258"/>
    <mergeCell ref="GTT257:GTT258"/>
    <mergeCell ref="GUS257:GUS258"/>
    <mergeCell ref="GUT257:GUT258"/>
    <mergeCell ref="GVS257:GVS258"/>
    <mergeCell ref="GVT257:GVT258"/>
    <mergeCell ref="GWS257:GWS258"/>
    <mergeCell ref="GWT257:GWT258"/>
    <mergeCell ref="GQU258:GQX258"/>
    <mergeCell ref="GQY258:GRB258"/>
    <mergeCell ref="GRC258:GRF258"/>
    <mergeCell ref="GRG258:GRJ258"/>
    <mergeCell ref="GRK258:GRN258"/>
    <mergeCell ref="GRO258:GRR258"/>
    <mergeCell ref="GRU258:GRX258"/>
    <mergeCell ref="GRY258:GSB258"/>
    <mergeCell ref="GSC258:GSF258"/>
    <mergeCell ref="GSG258:GSJ258"/>
    <mergeCell ref="GSK258:GSN258"/>
    <mergeCell ref="GSO258:GSR258"/>
    <mergeCell ref="GSU258:GSX258"/>
    <mergeCell ref="GSY258:GTB258"/>
    <mergeCell ref="GTC258:GTF258"/>
    <mergeCell ref="GTG258:GTJ258"/>
    <mergeCell ref="GTK258:GTN258"/>
    <mergeCell ref="GXO258:GXR258"/>
    <mergeCell ref="GXK258:GXN258"/>
    <mergeCell ref="GMU258:GMX258"/>
    <mergeCell ref="GMY258:GNB258"/>
    <mergeCell ref="GNC258:GNF258"/>
    <mergeCell ref="GNG258:GNJ258"/>
    <mergeCell ref="GNK258:GNN258"/>
    <mergeCell ref="GNO258:GNR258"/>
    <mergeCell ref="GNU258:GNX258"/>
    <mergeCell ref="GNY258:GOB258"/>
    <mergeCell ref="GOC258:GOF258"/>
    <mergeCell ref="GOG258:GOJ258"/>
    <mergeCell ref="GOK258:GON258"/>
    <mergeCell ref="GOO258:GOR258"/>
    <mergeCell ref="GOU258:GOX258"/>
    <mergeCell ref="GOY258:GPB258"/>
    <mergeCell ref="GPC258:GPF258"/>
    <mergeCell ref="GPG258:GPJ258"/>
    <mergeCell ref="GPK258:GPN258"/>
    <mergeCell ref="GPO258:GPR258"/>
    <mergeCell ref="GPU258:GPX258"/>
    <mergeCell ref="GPY258:GQB258"/>
    <mergeCell ref="GQC258:GQF258"/>
    <mergeCell ref="GQG258:GQJ258"/>
    <mergeCell ref="GQK258:GQN258"/>
    <mergeCell ref="GQO258:GQR258"/>
    <mergeCell ref="GPT257:GPT258"/>
    <mergeCell ref="GVY258:GWB258"/>
    <mergeCell ref="GWC258:GWF258"/>
    <mergeCell ref="GWG258:GWJ258"/>
    <mergeCell ref="GWK258:GWN258"/>
    <mergeCell ref="GWO258:GWR258"/>
    <mergeCell ref="GWU258:GWX258"/>
    <mergeCell ref="GWY258:GXB258"/>
    <mergeCell ref="GXC258:GXF258"/>
    <mergeCell ref="GTO258:GTR258"/>
    <mergeCell ref="GTU258:GTX258"/>
    <mergeCell ref="GTY258:GUB258"/>
    <mergeCell ref="GUC258:GUF258"/>
    <mergeCell ref="GUG258:GUJ258"/>
    <mergeCell ref="GUK258:GUN258"/>
    <mergeCell ref="GUO258:GUR258"/>
    <mergeCell ref="GUU258:GUX258"/>
    <mergeCell ref="GUY258:GVB258"/>
    <mergeCell ref="GVC258:GVF258"/>
    <mergeCell ref="GVG258:GVJ258"/>
    <mergeCell ref="GVK258:GVN258"/>
    <mergeCell ref="GVO258:GVR258"/>
    <mergeCell ref="GVU258:GVX258"/>
    <mergeCell ref="FZC258:FZF258"/>
    <mergeCell ref="FZG258:FZJ258"/>
    <mergeCell ref="FZK258:FZN258"/>
    <mergeCell ref="FZO258:FZR258"/>
    <mergeCell ref="FZU258:FZX258"/>
    <mergeCell ref="FZY258:GAB258"/>
    <mergeCell ref="GAC258:GAF258"/>
    <mergeCell ref="GAG258:GAJ258"/>
    <mergeCell ref="GAK258:GAN258"/>
    <mergeCell ref="FZS257:FZS258"/>
    <mergeCell ref="FZT257:FZT258"/>
    <mergeCell ref="GFU258:GFX258"/>
    <mergeCell ref="GFY258:GGB258"/>
    <mergeCell ref="GGC258:GGF258"/>
    <mergeCell ref="GGG258:GGJ258"/>
    <mergeCell ref="GGK258:GGN258"/>
    <mergeCell ref="GGO258:GGR258"/>
    <mergeCell ref="GGU258:GGX258"/>
    <mergeCell ref="GGY258:GHB258"/>
    <mergeCell ref="GAO258:GAR258"/>
    <mergeCell ref="GDU258:GDX258"/>
    <mergeCell ref="GDY258:GEB258"/>
    <mergeCell ref="GEC258:GEF258"/>
    <mergeCell ref="GEG258:GEJ258"/>
    <mergeCell ref="GEK258:GEN258"/>
    <mergeCell ref="GEO258:GER258"/>
    <mergeCell ref="GEU258:GEX258"/>
    <mergeCell ref="GEY258:GFB258"/>
    <mergeCell ref="GFC258:GFF258"/>
    <mergeCell ref="GFG258:GFJ258"/>
    <mergeCell ref="GFK258:GFN258"/>
    <mergeCell ref="GFO258:GFR258"/>
    <mergeCell ref="GMO258:GMR258"/>
    <mergeCell ref="GAS257:GAS258"/>
    <mergeCell ref="GAT257:GAT258"/>
    <mergeCell ref="GBS257:GBS258"/>
    <mergeCell ref="GBT257:GBT258"/>
    <mergeCell ref="GCS257:GCS258"/>
    <mergeCell ref="GCT257:GCT258"/>
    <mergeCell ref="GDS257:GDS258"/>
    <mergeCell ref="GDT257:GDT258"/>
    <mergeCell ref="GES257:GES258"/>
    <mergeCell ref="GET257:GET258"/>
    <mergeCell ref="GFS257:GFS258"/>
    <mergeCell ref="GFT257:GFT258"/>
    <mergeCell ref="GGS257:GGS258"/>
    <mergeCell ref="GGT257:GGT258"/>
    <mergeCell ref="GHS257:GHS258"/>
    <mergeCell ref="GHT257:GHT258"/>
    <mergeCell ref="GIS257:GIS258"/>
    <mergeCell ref="GIT257:GIT258"/>
    <mergeCell ref="GJS257:GJS258"/>
    <mergeCell ref="GJT257:GJT258"/>
    <mergeCell ref="GKS257:GKS258"/>
    <mergeCell ref="GKT257:GKT258"/>
    <mergeCell ref="GLS257:GLS258"/>
    <mergeCell ref="GLT257:GLT258"/>
    <mergeCell ref="FTO258:FTR258"/>
    <mergeCell ref="FTU258:FTX258"/>
    <mergeCell ref="FTY258:FUB258"/>
    <mergeCell ref="FUC258:FUF258"/>
    <mergeCell ref="FUG258:FUJ258"/>
    <mergeCell ref="FUK258:FUN258"/>
    <mergeCell ref="FUO258:FUR258"/>
    <mergeCell ref="FUU258:FUX258"/>
    <mergeCell ref="FUY258:FVB258"/>
    <mergeCell ref="FVC258:FVF258"/>
    <mergeCell ref="FVG258:FVJ258"/>
    <mergeCell ref="FVK258:FVN258"/>
    <mergeCell ref="FVO258:FVR258"/>
    <mergeCell ref="FVU258:FVX258"/>
    <mergeCell ref="FVY258:FWB258"/>
    <mergeCell ref="FWC258:FWF258"/>
    <mergeCell ref="FWG258:FWJ258"/>
    <mergeCell ref="FWK258:FWN258"/>
    <mergeCell ref="FWO258:FWR258"/>
    <mergeCell ref="FWU258:FWX258"/>
    <mergeCell ref="FWY258:FXB258"/>
    <mergeCell ref="FXC258:FXF258"/>
    <mergeCell ref="FXG258:FXJ258"/>
    <mergeCell ref="FXK258:FXN258"/>
    <mergeCell ref="FXO258:FXR258"/>
    <mergeCell ref="FXU258:FXX258"/>
    <mergeCell ref="FXY258:FYB258"/>
    <mergeCell ref="FYC258:FYF258"/>
    <mergeCell ref="FYG258:FYJ258"/>
    <mergeCell ref="FYK258:FYN258"/>
    <mergeCell ref="FYO258:FYR258"/>
    <mergeCell ref="FYU258:FYX258"/>
    <mergeCell ref="FYY258:FZB258"/>
    <mergeCell ref="FIU258:FIX258"/>
    <mergeCell ref="FIY258:FJB258"/>
    <mergeCell ref="FJC258:FJF258"/>
    <mergeCell ref="FJG258:FJJ258"/>
    <mergeCell ref="FJK258:FJN258"/>
    <mergeCell ref="FJO258:FJR258"/>
    <mergeCell ref="FJU258:FJX258"/>
    <mergeCell ref="FJY258:FKB258"/>
    <mergeCell ref="FKC258:FKF258"/>
    <mergeCell ref="FKG258:FKJ258"/>
    <mergeCell ref="FIT257:FIT258"/>
    <mergeCell ref="FJS257:FJS258"/>
    <mergeCell ref="FJT257:FJT258"/>
    <mergeCell ref="FPO258:FPR258"/>
    <mergeCell ref="FPU258:FPX258"/>
    <mergeCell ref="FPY258:FQB258"/>
    <mergeCell ref="FQC258:FQF258"/>
    <mergeCell ref="FQG258:FQJ258"/>
    <mergeCell ref="FQK258:FQN258"/>
    <mergeCell ref="FQO258:FQR258"/>
    <mergeCell ref="FNG258:FNJ258"/>
    <mergeCell ref="FNK258:FNN258"/>
    <mergeCell ref="FNO258:FNR258"/>
    <mergeCell ref="FNU258:FNX258"/>
    <mergeCell ref="FNY258:FOB258"/>
    <mergeCell ref="FOC258:FOF258"/>
    <mergeCell ref="FOG258:FOJ258"/>
    <mergeCell ref="FOK258:FON258"/>
    <mergeCell ref="FOO258:FOR258"/>
    <mergeCell ref="FOU258:FOX258"/>
    <mergeCell ref="FOY258:FPB258"/>
    <mergeCell ref="FPC258:FPF258"/>
    <mergeCell ref="FPG258:FPJ258"/>
    <mergeCell ref="FPK258:FPN258"/>
    <mergeCell ref="FKK258:FKN258"/>
    <mergeCell ref="FKO258:FKR258"/>
    <mergeCell ref="FLY258:FMB258"/>
    <mergeCell ref="FMC258:FMF258"/>
    <mergeCell ref="FMG258:FMJ258"/>
    <mergeCell ref="FMK258:FMN258"/>
    <mergeCell ref="FMO258:FMR258"/>
    <mergeCell ref="FMU258:FMX258"/>
    <mergeCell ref="FMY258:FNB258"/>
    <mergeCell ref="FNC258:FNF258"/>
    <mergeCell ref="FDG258:FDJ258"/>
    <mergeCell ref="FDK258:FDN258"/>
    <mergeCell ref="FDO258:FDR258"/>
    <mergeCell ref="FDU258:FDX258"/>
    <mergeCell ref="FDY258:FEB258"/>
    <mergeCell ref="FEC258:FEF258"/>
    <mergeCell ref="FEG258:FEJ258"/>
    <mergeCell ref="FEK258:FEN258"/>
    <mergeCell ref="FEO258:FER258"/>
    <mergeCell ref="FEU258:FEX258"/>
    <mergeCell ref="FEY258:FFB258"/>
    <mergeCell ref="FFC258:FFF258"/>
    <mergeCell ref="FFG258:FFJ258"/>
    <mergeCell ref="FFK258:FFN258"/>
    <mergeCell ref="FFO258:FFR258"/>
    <mergeCell ref="FFU258:FFX258"/>
    <mergeCell ref="FFY258:FGB258"/>
    <mergeCell ref="FGC258:FGF258"/>
    <mergeCell ref="FGG258:FGJ258"/>
    <mergeCell ref="FGK258:FGN258"/>
    <mergeCell ref="FGO258:FGR258"/>
    <mergeCell ref="FGU258:FGX258"/>
    <mergeCell ref="FGY258:FHB258"/>
    <mergeCell ref="FHC258:FHF258"/>
    <mergeCell ref="FHG258:FHJ258"/>
    <mergeCell ref="FHK258:FHN258"/>
    <mergeCell ref="FHO258:FHR258"/>
    <mergeCell ref="FHU258:FHX258"/>
    <mergeCell ref="FHY258:FIB258"/>
    <mergeCell ref="FIC258:FIF258"/>
    <mergeCell ref="FIG258:FIJ258"/>
    <mergeCell ref="FIK258:FIN258"/>
    <mergeCell ref="FIO258:FIR258"/>
    <mergeCell ref="ESK258:ESN258"/>
    <mergeCell ref="ESO258:ESR258"/>
    <mergeCell ref="ESU258:ESX258"/>
    <mergeCell ref="ESY258:ETB258"/>
    <mergeCell ref="ETC258:ETF258"/>
    <mergeCell ref="ETG258:ETJ258"/>
    <mergeCell ref="ETK258:ETN258"/>
    <mergeCell ref="ETO258:ETR258"/>
    <mergeCell ref="ETU258:ETX258"/>
    <mergeCell ref="ETY258:EUB258"/>
    <mergeCell ref="EUC258:EUF258"/>
    <mergeCell ref="ESS257:ESS258"/>
    <mergeCell ref="EST257:EST258"/>
    <mergeCell ref="ETS257:ETS258"/>
    <mergeCell ref="ETT257:ETT258"/>
    <mergeCell ref="EZK258:EZN258"/>
    <mergeCell ref="EZO258:EZR258"/>
    <mergeCell ref="EZU258:EZX258"/>
    <mergeCell ref="EZY258:FAB258"/>
    <mergeCell ref="FAC258:FAF258"/>
    <mergeCell ref="FAG258:FAJ258"/>
    <mergeCell ref="EXG258:EXJ258"/>
    <mergeCell ref="EXK258:EXN258"/>
    <mergeCell ref="EXO258:EXR258"/>
    <mergeCell ref="EXU258:EXX258"/>
    <mergeCell ref="EXY258:EYB258"/>
    <mergeCell ref="EYC258:EYF258"/>
    <mergeCell ref="EYG258:EYJ258"/>
    <mergeCell ref="EYK258:EYN258"/>
    <mergeCell ref="EYO258:EYR258"/>
    <mergeCell ref="EYU258:EYX258"/>
    <mergeCell ref="EYY258:EZB258"/>
    <mergeCell ref="EZC258:EZF258"/>
    <mergeCell ref="EZG258:EZJ258"/>
    <mergeCell ref="EUG258:EUJ258"/>
    <mergeCell ref="EUK258:EUN258"/>
    <mergeCell ref="EUO258:EUR258"/>
    <mergeCell ref="EMY258:ENB258"/>
    <mergeCell ref="ENC258:ENF258"/>
    <mergeCell ref="ENG258:ENJ258"/>
    <mergeCell ref="ENK258:ENN258"/>
    <mergeCell ref="ENO258:ENR258"/>
    <mergeCell ref="ENU258:ENX258"/>
    <mergeCell ref="ENY258:EOB258"/>
    <mergeCell ref="EOC258:EOF258"/>
    <mergeCell ref="EOG258:EOJ258"/>
    <mergeCell ref="EOK258:EON258"/>
    <mergeCell ref="EOO258:EOR258"/>
    <mergeCell ref="EOU258:EOX258"/>
    <mergeCell ref="EOY258:EPB258"/>
    <mergeCell ref="EPC258:EPF258"/>
    <mergeCell ref="EPG258:EPJ258"/>
    <mergeCell ref="EPK258:EPN258"/>
    <mergeCell ref="EPO258:EPR258"/>
    <mergeCell ref="EPU258:EPX258"/>
    <mergeCell ref="EPY258:EQB258"/>
    <mergeCell ref="EQC258:EQF258"/>
    <mergeCell ref="EQG258:EQJ258"/>
    <mergeCell ref="EQK258:EQN258"/>
    <mergeCell ref="EQO258:EQR258"/>
    <mergeCell ref="EQU258:EQX258"/>
    <mergeCell ref="EQY258:ERB258"/>
    <mergeCell ref="ERC258:ERF258"/>
    <mergeCell ref="ERG258:ERJ258"/>
    <mergeCell ref="ERK258:ERN258"/>
    <mergeCell ref="ERO258:ERR258"/>
    <mergeCell ref="ERU258:ERX258"/>
    <mergeCell ref="ERY258:ESB258"/>
    <mergeCell ref="ESC258:ESF258"/>
    <mergeCell ref="ESG258:ESJ258"/>
    <mergeCell ref="ECG258:ECJ258"/>
    <mergeCell ref="ECK258:ECN258"/>
    <mergeCell ref="ECO258:ECR258"/>
    <mergeCell ref="ECU258:ECX258"/>
    <mergeCell ref="ECY258:EDB258"/>
    <mergeCell ref="EDC258:EDF258"/>
    <mergeCell ref="EDG258:EDJ258"/>
    <mergeCell ref="EDK258:EDN258"/>
    <mergeCell ref="EDO258:EDR258"/>
    <mergeCell ref="EDU258:EDX258"/>
    <mergeCell ref="EDY258:EEB258"/>
    <mergeCell ref="EBT257:EBT258"/>
    <mergeCell ref="ECS257:ECS258"/>
    <mergeCell ref="ECT257:ECT258"/>
    <mergeCell ref="EDS257:EDS258"/>
    <mergeCell ref="EDT257:EDT258"/>
    <mergeCell ref="EJG258:EJJ258"/>
    <mergeCell ref="EJK258:EJN258"/>
    <mergeCell ref="EJO258:EJR258"/>
    <mergeCell ref="EJU258:EJX258"/>
    <mergeCell ref="EJY258:EKB258"/>
    <mergeCell ref="EHG258:EHJ258"/>
    <mergeCell ref="EHK258:EHN258"/>
    <mergeCell ref="EHO258:EHR258"/>
    <mergeCell ref="EHU258:EHX258"/>
    <mergeCell ref="EHY258:EIB258"/>
    <mergeCell ref="EIC258:EIF258"/>
    <mergeCell ref="EIG258:EIJ258"/>
    <mergeCell ref="EIK258:EIN258"/>
    <mergeCell ref="EIO258:EIR258"/>
    <mergeCell ref="EIU258:EIX258"/>
    <mergeCell ref="EIY258:EJB258"/>
    <mergeCell ref="EJC258:EJF258"/>
    <mergeCell ref="EEC258:EEF258"/>
    <mergeCell ref="EEG258:EEJ258"/>
    <mergeCell ref="EEK258:EEN258"/>
    <mergeCell ref="EEO258:EER258"/>
    <mergeCell ref="DWU258:DWX258"/>
    <mergeCell ref="DWY258:DXB258"/>
    <mergeCell ref="DXC258:DXF258"/>
    <mergeCell ref="DXG258:DXJ258"/>
    <mergeCell ref="DXK258:DXN258"/>
    <mergeCell ref="DXO258:DXR258"/>
    <mergeCell ref="DXU258:DXX258"/>
    <mergeCell ref="DXY258:DYB258"/>
    <mergeCell ref="DYC258:DYF258"/>
    <mergeCell ref="DYG258:DYJ258"/>
    <mergeCell ref="DYK258:DYN258"/>
    <mergeCell ref="DYO258:DYR258"/>
    <mergeCell ref="DYU258:DYX258"/>
    <mergeCell ref="DYY258:DZB258"/>
    <mergeCell ref="DZC258:DZF258"/>
    <mergeCell ref="DZG258:DZJ258"/>
    <mergeCell ref="DZK258:DZN258"/>
    <mergeCell ref="DZO258:DZR258"/>
    <mergeCell ref="DZU258:DZX258"/>
    <mergeCell ref="DZY258:EAB258"/>
    <mergeCell ref="EAC258:EAF258"/>
    <mergeCell ref="EAG258:EAJ258"/>
    <mergeCell ref="EAK258:EAN258"/>
    <mergeCell ref="EAO258:EAR258"/>
    <mergeCell ref="EAU258:EAX258"/>
    <mergeCell ref="EAY258:EBB258"/>
    <mergeCell ref="EBC258:EBF258"/>
    <mergeCell ref="EBG258:EBJ258"/>
    <mergeCell ref="EBK258:EBN258"/>
    <mergeCell ref="EBO258:EBR258"/>
    <mergeCell ref="EBU258:EBX258"/>
    <mergeCell ref="EBY258:ECB258"/>
    <mergeCell ref="ECC258:ECF258"/>
    <mergeCell ref="DMC258:DMF258"/>
    <mergeCell ref="DMG258:DMJ258"/>
    <mergeCell ref="DMK258:DMN258"/>
    <mergeCell ref="DMO258:DMR258"/>
    <mergeCell ref="DMU258:DMX258"/>
    <mergeCell ref="DMY258:DNB258"/>
    <mergeCell ref="DNC258:DNF258"/>
    <mergeCell ref="DNG258:DNJ258"/>
    <mergeCell ref="DNK258:DNN258"/>
    <mergeCell ref="DNO258:DNR258"/>
    <mergeCell ref="DNU258:DNX258"/>
    <mergeCell ref="DLS257:DLS258"/>
    <mergeCell ref="DLT257:DLT258"/>
    <mergeCell ref="DMS257:DMS258"/>
    <mergeCell ref="DMT257:DMT258"/>
    <mergeCell ref="DNS257:DNS258"/>
    <mergeCell ref="DNT257:DNT258"/>
    <mergeCell ref="DTC258:DTF258"/>
    <mergeCell ref="DTG258:DTJ258"/>
    <mergeCell ref="DTK258:DTN258"/>
    <mergeCell ref="DTO258:DTR258"/>
    <mergeCell ref="DRG258:DRJ258"/>
    <mergeCell ref="DRK258:DRN258"/>
    <mergeCell ref="DRO258:DRR258"/>
    <mergeCell ref="DRU258:DRX258"/>
    <mergeCell ref="DRY258:DSB258"/>
    <mergeCell ref="DSC258:DSF258"/>
    <mergeCell ref="DSG258:DSJ258"/>
    <mergeCell ref="DSK258:DSN258"/>
    <mergeCell ref="DSO258:DSR258"/>
    <mergeCell ref="DSU258:DSX258"/>
    <mergeCell ref="DSY258:DTB258"/>
    <mergeCell ref="DUU258:DUX258"/>
    <mergeCell ref="DNY258:DOB258"/>
    <mergeCell ref="DOC258:DOF258"/>
    <mergeCell ref="DOG258:DOJ258"/>
    <mergeCell ref="DOK258:DON258"/>
    <mergeCell ref="DOO258:DOR258"/>
    <mergeCell ref="DGO258:DGR258"/>
    <mergeCell ref="DGU258:DGX258"/>
    <mergeCell ref="DGY258:DHB258"/>
    <mergeCell ref="DHC258:DHF258"/>
    <mergeCell ref="DHG258:DHJ258"/>
    <mergeCell ref="DHK258:DHN258"/>
    <mergeCell ref="DHO258:DHR258"/>
    <mergeCell ref="DHU258:DHX258"/>
    <mergeCell ref="DHY258:DIB258"/>
    <mergeCell ref="DIC258:DIF258"/>
    <mergeCell ref="DIG258:DIJ258"/>
    <mergeCell ref="DIK258:DIN258"/>
    <mergeCell ref="DIO258:DIR258"/>
    <mergeCell ref="DIU258:DIX258"/>
    <mergeCell ref="DIY258:DJB258"/>
    <mergeCell ref="DJC258:DJF258"/>
    <mergeCell ref="DJG258:DJJ258"/>
    <mergeCell ref="DJK258:DJN258"/>
    <mergeCell ref="DJO258:DJR258"/>
    <mergeCell ref="DJU258:DJX258"/>
    <mergeCell ref="DJY258:DKB258"/>
    <mergeCell ref="DKC258:DKF258"/>
    <mergeCell ref="DKG258:DKJ258"/>
    <mergeCell ref="DKK258:DKN258"/>
    <mergeCell ref="DKO258:DKR258"/>
    <mergeCell ref="DKU258:DKX258"/>
    <mergeCell ref="DKY258:DLB258"/>
    <mergeCell ref="DLC258:DLF258"/>
    <mergeCell ref="DLG258:DLJ258"/>
    <mergeCell ref="DLK258:DLN258"/>
    <mergeCell ref="DLO258:DLR258"/>
    <mergeCell ref="DLU258:DLX258"/>
    <mergeCell ref="DLY258:DMB258"/>
    <mergeCell ref="CVU258:CVX258"/>
    <mergeCell ref="CVY258:CWB258"/>
    <mergeCell ref="CWC258:CWF258"/>
    <mergeCell ref="CWG258:CWJ258"/>
    <mergeCell ref="CWK258:CWN258"/>
    <mergeCell ref="CWO258:CWR258"/>
    <mergeCell ref="CWU258:CWX258"/>
    <mergeCell ref="CWY258:CXB258"/>
    <mergeCell ref="CXC258:CXF258"/>
    <mergeCell ref="CXG258:CXJ258"/>
    <mergeCell ref="CXK258:CXN258"/>
    <mergeCell ref="CXO258:CXR258"/>
    <mergeCell ref="CUT257:CUT258"/>
    <mergeCell ref="CVS257:CVS258"/>
    <mergeCell ref="CVT257:CVT258"/>
    <mergeCell ref="CWS257:CWS258"/>
    <mergeCell ref="CWT257:CWT258"/>
    <mergeCell ref="DCY258:DDB258"/>
    <mergeCell ref="DDC258:DDF258"/>
    <mergeCell ref="DDG258:DDJ258"/>
    <mergeCell ref="DDK258:DDN258"/>
    <mergeCell ref="DDO258:DDR258"/>
    <mergeCell ref="DAY258:DBB258"/>
    <mergeCell ref="DBC258:DBF258"/>
    <mergeCell ref="DBG258:DBJ258"/>
    <mergeCell ref="DBK258:DBN258"/>
    <mergeCell ref="DBO258:DBR258"/>
    <mergeCell ref="DBU258:DBX258"/>
    <mergeCell ref="DBY258:DCB258"/>
    <mergeCell ref="DCC258:DCF258"/>
    <mergeCell ref="DCG258:DCJ258"/>
    <mergeCell ref="DCK258:DCN258"/>
    <mergeCell ref="DCO258:DCR258"/>
    <mergeCell ref="DCU258:DCX258"/>
    <mergeCell ref="CQG258:CQJ258"/>
    <mergeCell ref="CQK258:CQN258"/>
    <mergeCell ref="CQO258:CQR258"/>
    <mergeCell ref="CQU258:CQX258"/>
    <mergeCell ref="CQY258:CRB258"/>
    <mergeCell ref="CRC258:CRF258"/>
    <mergeCell ref="CRG258:CRJ258"/>
    <mergeCell ref="CRK258:CRN258"/>
    <mergeCell ref="CRO258:CRR258"/>
    <mergeCell ref="CRU258:CRX258"/>
    <mergeCell ref="CRY258:CSB258"/>
    <mergeCell ref="CSC258:CSF258"/>
    <mergeCell ref="CSG258:CSJ258"/>
    <mergeCell ref="CSK258:CSN258"/>
    <mergeCell ref="CSO258:CSR258"/>
    <mergeCell ref="CSU258:CSX258"/>
    <mergeCell ref="CSY258:CTB258"/>
    <mergeCell ref="CTC258:CTF258"/>
    <mergeCell ref="CTG258:CTJ258"/>
    <mergeCell ref="CTK258:CTN258"/>
    <mergeCell ref="CTO258:CTR258"/>
    <mergeCell ref="CTU258:CTX258"/>
    <mergeCell ref="CTY258:CUB258"/>
    <mergeCell ref="CUC258:CUF258"/>
    <mergeCell ref="CUG258:CUJ258"/>
    <mergeCell ref="CUK258:CUN258"/>
    <mergeCell ref="CUO258:CUR258"/>
    <mergeCell ref="CUU258:CUX258"/>
    <mergeCell ref="CUY258:CVB258"/>
    <mergeCell ref="CVC258:CVF258"/>
    <mergeCell ref="CVG258:CVJ258"/>
    <mergeCell ref="CVK258:CVN258"/>
    <mergeCell ref="CVO258:CVR258"/>
    <mergeCell ref="CFK258:CFN258"/>
    <mergeCell ref="CFO258:CFR258"/>
    <mergeCell ref="CFU258:CFX258"/>
    <mergeCell ref="CFY258:CGB258"/>
    <mergeCell ref="CGC258:CGF258"/>
    <mergeCell ref="CGG258:CGJ258"/>
    <mergeCell ref="CGK258:CGN258"/>
    <mergeCell ref="CGO258:CGR258"/>
    <mergeCell ref="CGU258:CGX258"/>
    <mergeCell ref="CGY258:CHB258"/>
    <mergeCell ref="CHC258:CHF258"/>
    <mergeCell ref="CHG258:CHJ258"/>
    <mergeCell ref="CHK258:CHN258"/>
    <mergeCell ref="CES257:CES258"/>
    <mergeCell ref="CET257:CET258"/>
    <mergeCell ref="CFS257:CFS258"/>
    <mergeCell ref="CFT257:CFT258"/>
    <mergeCell ref="CGS257:CGS258"/>
    <mergeCell ref="CGT257:CGT258"/>
    <mergeCell ref="CMU258:CMX258"/>
    <mergeCell ref="CMY258:CNB258"/>
    <mergeCell ref="CNC258:CNF258"/>
    <mergeCell ref="CNG258:CNJ258"/>
    <mergeCell ref="CKY258:CLB258"/>
    <mergeCell ref="CLC258:CLF258"/>
    <mergeCell ref="CLG258:CLJ258"/>
    <mergeCell ref="CLK258:CLN258"/>
    <mergeCell ref="CLO258:CLR258"/>
    <mergeCell ref="CLU258:CLX258"/>
    <mergeCell ref="CLY258:CMB258"/>
    <mergeCell ref="CMC258:CMF258"/>
    <mergeCell ref="CMG258:CMJ258"/>
    <mergeCell ref="CMK258:CMN258"/>
    <mergeCell ref="CMO258:CMR258"/>
    <mergeCell ref="BZY258:CAB258"/>
    <mergeCell ref="CAC258:CAF258"/>
    <mergeCell ref="CAG258:CAJ258"/>
    <mergeCell ref="CAK258:CAN258"/>
    <mergeCell ref="CAO258:CAR258"/>
    <mergeCell ref="CAU258:CAX258"/>
    <mergeCell ref="CAY258:CBB258"/>
    <mergeCell ref="CBC258:CBF258"/>
    <mergeCell ref="CBG258:CBJ258"/>
    <mergeCell ref="CBK258:CBN258"/>
    <mergeCell ref="CBO258:CBR258"/>
    <mergeCell ref="CBU258:CBX258"/>
    <mergeCell ref="CBY258:CCB258"/>
    <mergeCell ref="CCC258:CCF258"/>
    <mergeCell ref="CCG258:CCJ258"/>
    <mergeCell ref="CCK258:CCN258"/>
    <mergeCell ref="CCO258:CCR258"/>
    <mergeCell ref="CCU258:CCX258"/>
    <mergeCell ref="CCY258:CDB258"/>
    <mergeCell ref="CDC258:CDF258"/>
    <mergeCell ref="CDG258:CDJ258"/>
    <mergeCell ref="CDK258:CDN258"/>
    <mergeCell ref="CDO258:CDR258"/>
    <mergeCell ref="CDU258:CDX258"/>
    <mergeCell ref="CDY258:CEB258"/>
    <mergeCell ref="CEC258:CEF258"/>
    <mergeCell ref="CEG258:CEJ258"/>
    <mergeCell ref="CEK258:CEN258"/>
    <mergeCell ref="CEO258:CER258"/>
    <mergeCell ref="CEU258:CEX258"/>
    <mergeCell ref="CEY258:CFB258"/>
    <mergeCell ref="CFC258:CFF258"/>
    <mergeCell ref="CFG258:CFJ258"/>
    <mergeCell ref="BPC258:BPF258"/>
    <mergeCell ref="BPG258:BPJ258"/>
    <mergeCell ref="BPK258:BPN258"/>
    <mergeCell ref="BPO258:BPR258"/>
    <mergeCell ref="BPU258:BPX258"/>
    <mergeCell ref="BPY258:BQB258"/>
    <mergeCell ref="BQC258:BQF258"/>
    <mergeCell ref="BQG258:BQJ258"/>
    <mergeCell ref="BQK258:BQN258"/>
    <mergeCell ref="BQO258:BQR258"/>
    <mergeCell ref="BQU258:BQX258"/>
    <mergeCell ref="BQY258:BRB258"/>
    <mergeCell ref="BRC258:BRF258"/>
    <mergeCell ref="BRG258:BRJ258"/>
    <mergeCell ref="BNT257:BNT258"/>
    <mergeCell ref="BOS257:BOS258"/>
    <mergeCell ref="BOT257:BOT258"/>
    <mergeCell ref="BPS257:BPS258"/>
    <mergeCell ref="BPT257:BPT258"/>
    <mergeCell ref="BQS257:BQS258"/>
    <mergeCell ref="BQT257:BQT258"/>
    <mergeCell ref="BWO258:BWR258"/>
    <mergeCell ref="BWU258:BWX258"/>
    <mergeCell ref="BWY258:BXB258"/>
    <mergeCell ref="BUY258:BVB258"/>
    <mergeCell ref="BVC258:BVF258"/>
    <mergeCell ref="BVG258:BVJ258"/>
    <mergeCell ref="BVK258:BVN258"/>
    <mergeCell ref="BVO258:BVR258"/>
    <mergeCell ref="BVU258:BVX258"/>
    <mergeCell ref="BVY258:BWB258"/>
    <mergeCell ref="BWC258:BWF258"/>
    <mergeCell ref="BWG258:BWJ258"/>
    <mergeCell ref="BWK258:BWN258"/>
    <mergeCell ref="BJO258:BJR258"/>
    <mergeCell ref="BJU258:BJX258"/>
    <mergeCell ref="BJY258:BKB258"/>
    <mergeCell ref="BKC258:BKF258"/>
    <mergeCell ref="BKG258:BKJ258"/>
    <mergeCell ref="BKK258:BKN258"/>
    <mergeCell ref="BKO258:BKR258"/>
    <mergeCell ref="BKU258:BKX258"/>
    <mergeCell ref="BKY258:BLB258"/>
    <mergeCell ref="BLC258:BLF258"/>
    <mergeCell ref="BLG258:BLJ258"/>
    <mergeCell ref="BLK258:BLN258"/>
    <mergeCell ref="BLO258:BLR258"/>
    <mergeCell ref="BLU258:BLX258"/>
    <mergeCell ref="BLY258:BMB258"/>
    <mergeCell ref="BMC258:BMF258"/>
    <mergeCell ref="BMG258:BMJ258"/>
    <mergeCell ref="BMK258:BMN258"/>
    <mergeCell ref="BMO258:BMR258"/>
    <mergeCell ref="BMU258:BMX258"/>
    <mergeCell ref="BMY258:BNB258"/>
    <mergeCell ref="BNC258:BNF258"/>
    <mergeCell ref="BNG258:BNJ258"/>
    <mergeCell ref="BNK258:BNN258"/>
    <mergeCell ref="BNO258:BNR258"/>
    <mergeCell ref="BNU258:BNX258"/>
    <mergeCell ref="BNY258:BOB258"/>
    <mergeCell ref="BOC258:BOF258"/>
    <mergeCell ref="BOG258:BOJ258"/>
    <mergeCell ref="BOK258:BON258"/>
    <mergeCell ref="BOO258:BOR258"/>
    <mergeCell ref="BOU258:BOX258"/>
    <mergeCell ref="BOY258:BPB258"/>
    <mergeCell ref="AYK258:AYN258"/>
    <mergeCell ref="AYO258:AYR258"/>
    <mergeCell ref="AYU258:AYX258"/>
    <mergeCell ref="AYY258:AZB258"/>
    <mergeCell ref="AZC258:AZF258"/>
    <mergeCell ref="AZG258:AZJ258"/>
    <mergeCell ref="AZK258:AZN258"/>
    <mergeCell ref="AZO258:AZR258"/>
    <mergeCell ref="AZU258:AZX258"/>
    <mergeCell ref="AZY258:BAB258"/>
    <mergeCell ref="BAC258:BAF258"/>
    <mergeCell ref="BAG258:BAJ258"/>
    <mergeCell ref="BAK258:BAN258"/>
    <mergeCell ref="BAO258:BAR258"/>
    <mergeCell ref="BAU258:BAX258"/>
    <mergeCell ref="BAY258:BBB258"/>
    <mergeCell ref="BBC258:BBF258"/>
    <mergeCell ref="AXS257:AXS258"/>
    <mergeCell ref="AXT257:AXT258"/>
    <mergeCell ref="AYS257:AYS258"/>
    <mergeCell ref="AYT257:AYT258"/>
    <mergeCell ref="AZS257:AZS258"/>
    <mergeCell ref="AZT257:AZT258"/>
    <mergeCell ref="BAS257:BAS258"/>
    <mergeCell ref="BAT257:BAT258"/>
    <mergeCell ref="BGK258:BGN258"/>
    <mergeCell ref="BGO258:BGR258"/>
    <mergeCell ref="BEY258:BFB258"/>
    <mergeCell ref="BFC258:BFF258"/>
    <mergeCell ref="BFG258:BFJ258"/>
    <mergeCell ref="BFK258:BFN258"/>
    <mergeCell ref="BFO258:BFR258"/>
    <mergeCell ref="BFU258:BFX258"/>
    <mergeCell ref="BFY258:BGB258"/>
    <mergeCell ref="BGC258:BGF258"/>
    <mergeCell ref="BGG258:BGJ258"/>
    <mergeCell ref="ASY258:ATB258"/>
    <mergeCell ref="ATC258:ATF258"/>
    <mergeCell ref="ATG258:ATJ258"/>
    <mergeCell ref="ATK258:ATN258"/>
    <mergeCell ref="ATO258:ATR258"/>
    <mergeCell ref="ATU258:ATX258"/>
    <mergeCell ref="ATY258:AUB258"/>
    <mergeCell ref="AUC258:AUF258"/>
    <mergeCell ref="AUG258:AUJ258"/>
    <mergeCell ref="AUK258:AUN258"/>
    <mergeCell ref="AUO258:AUR258"/>
    <mergeCell ref="AUU258:AUX258"/>
    <mergeCell ref="AUY258:AVB258"/>
    <mergeCell ref="AVC258:AVF258"/>
    <mergeCell ref="AVG258:AVJ258"/>
    <mergeCell ref="AVK258:AVN258"/>
    <mergeCell ref="AVO258:AVR258"/>
    <mergeCell ref="AVU258:AVX258"/>
    <mergeCell ref="AVY258:AWB258"/>
    <mergeCell ref="AWC258:AWF258"/>
    <mergeCell ref="AWG258:AWJ258"/>
    <mergeCell ref="AWK258:AWN258"/>
    <mergeCell ref="AWO258:AWR258"/>
    <mergeCell ref="AWU258:AWX258"/>
    <mergeCell ref="AWY258:AXB258"/>
    <mergeCell ref="AXC258:AXF258"/>
    <mergeCell ref="AXG258:AXJ258"/>
    <mergeCell ref="AXK258:AXN258"/>
    <mergeCell ref="AXO258:AXR258"/>
    <mergeCell ref="AXU258:AXX258"/>
    <mergeCell ref="AXY258:AYB258"/>
    <mergeCell ref="AYC258:AYF258"/>
    <mergeCell ref="AYG258:AYJ258"/>
    <mergeCell ref="AHO258:AHR258"/>
    <mergeCell ref="AHU258:AHX258"/>
    <mergeCell ref="AHY258:AIB258"/>
    <mergeCell ref="AIC258:AIF258"/>
    <mergeCell ref="AIG258:AIJ258"/>
    <mergeCell ref="AIK258:AIN258"/>
    <mergeCell ref="AIO258:AIR258"/>
    <mergeCell ref="AIU258:AIX258"/>
    <mergeCell ref="AIY258:AJB258"/>
    <mergeCell ref="AJC258:AJF258"/>
    <mergeCell ref="AJG258:AJJ258"/>
    <mergeCell ref="AJK258:AJN258"/>
    <mergeCell ref="AJO258:AJR258"/>
    <mergeCell ref="AJU258:AJX258"/>
    <mergeCell ref="AJY258:AKB258"/>
    <mergeCell ref="AKC258:AKF258"/>
    <mergeCell ref="AKG258:AKJ258"/>
    <mergeCell ref="AKK258:AKN258"/>
    <mergeCell ref="AKO258:AKR258"/>
    <mergeCell ref="AKU258:AKX258"/>
    <mergeCell ref="AKY258:ALB258"/>
    <mergeCell ref="AGT257:AGT258"/>
    <mergeCell ref="AHS257:AHS258"/>
    <mergeCell ref="AHT257:AHT258"/>
    <mergeCell ref="AIS257:AIS258"/>
    <mergeCell ref="AIT257:AIT258"/>
    <mergeCell ref="AJS257:AJS258"/>
    <mergeCell ref="AJT257:AJT258"/>
    <mergeCell ref="AKS257:AKS258"/>
    <mergeCell ref="AKT257:AKT258"/>
    <mergeCell ref="AQG258:AQJ258"/>
    <mergeCell ref="AOY258:APB258"/>
    <mergeCell ref="APC258:APF258"/>
    <mergeCell ref="APG258:APJ258"/>
    <mergeCell ref="APK258:APN258"/>
    <mergeCell ref="APO258:APR258"/>
    <mergeCell ref="APU258:APX258"/>
    <mergeCell ref="APY258:AQB258"/>
    <mergeCell ref="AQC258:AQF258"/>
    <mergeCell ref="ACC258:ACF258"/>
    <mergeCell ref="ACG258:ACJ258"/>
    <mergeCell ref="ACK258:ACN258"/>
    <mergeCell ref="ACO258:ACR258"/>
    <mergeCell ref="ACU258:ACX258"/>
    <mergeCell ref="ACY258:ADB258"/>
    <mergeCell ref="ADC258:ADF258"/>
    <mergeCell ref="ADG258:ADJ258"/>
    <mergeCell ref="ADK258:ADN258"/>
    <mergeCell ref="ADO258:ADR258"/>
    <mergeCell ref="ADU258:ADX258"/>
    <mergeCell ref="ADY258:AEB258"/>
    <mergeCell ref="AEC258:AEF258"/>
    <mergeCell ref="AEG258:AEJ258"/>
    <mergeCell ref="AEK258:AEN258"/>
    <mergeCell ref="AEO258:AER258"/>
    <mergeCell ref="AEU258:AEX258"/>
    <mergeCell ref="AEY258:AFB258"/>
    <mergeCell ref="AFC258:AFF258"/>
    <mergeCell ref="AFG258:AFJ258"/>
    <mergeCell ref="AFK258:AFN258"/>
    <mergeCell ref="AFO258:AFR258"/>
    <mergeCell ref="AFU258:AFX258"/>
    <mergeCell ref="AFY258:AGB258"/>
    <mergeCell ref="AGC258:AGF258"/>
    <mergeCell ref="AGG258:AGJ258"/>
    <mergeCell ref="AGK258:AGN258"/>
    <mergeCell ref="AGO258:AGR258"/>
    <mergeCell ref="AGU258:AGX258"/>
    <mergeCell ref="AGY258:AHB258"/>
    <mergeCell ref="AHC258:AHF258"/>
    <mergeCell ref="AHG258:AHJ258"/>
    <mergeCell ref="AHK258:AHN258"/>
    <mergeCell ref="QO258:QR258"/>
    <mergeCell ref="QU258:QX258"/>
    <mergeCell ref="QY258:RB258"/>
    <mergeCell ref="RC258:RF258"/>
    <mergeCell ref="RG258:RJ258"/>
    <mergeCell ref="RK258:RN258"/>
    <mergeCell ref="RO258:RR258"/>
    <mergeCell ref="RU258:RX258"/>
    <mergeCell ref="RY258:SB258"/>
    <mergeCell ref="SC258:SF258"/>
    <mergeCell ref="SG258:SJ258"/>
    <mergeCell ref="SK258:SN258"/>
    <mergeCell ref="SO258:SR258"/>
    <mergeCell ref="SU258:SX258"/>
    <mergeCell ref="SY258:TB258"/>
    <mergeCell ref="TC258:TF258"/>
    <mergeCell ref="TG258:TJ258"/>
    <mergeCell ref="TK258:TN258"/>
    <mergeCell ref="TO258:TR258"/>
    <mergeCell ref="TU258:TX258"/>
    <mergeCell ref="TY258:UB258"/>
    <mergeCell ref="UC258:UF258"/>
    <mergeCell ref="UG258:UJ258"/>
    <mergeCell ref="UK258:UN258"/>
    <mergeCell ref="UO258:UR258"/>
    <mergeCell ref="UU258:UX258"/>
    <mergeCell ref="QS257:QS258"/>
    <mergeCell ref="QT257:QT258"/>
    <mergeCell ref="RS257:RS258"/>
    <mergeCell ref="RT257:RT258"/>
    <mergeCell ref="SS257:SS258"/>
    <mergeCell ref="ST257:ST258"/>
    <mergeCell ref="TS257:TS258"/>
    <mergeCell ref="TT257:TT258"/>
    <mergeCell ref="US257:US258"/>
    <mergeCell ref="UT257:UT258"/>
    <mergeCell ref="LC258:LF258"/>
    <mergeCell ref="LG258:LJ258"/>
    <mergeCell ref="LK258:LN258"/>
    <mergeCell ref="LO258:LR258"/>
    <mergeCell ref="LU258:LX258"/>
    <mergeCell ref="LY258:MB258"/>
    <mergeCell ref="MC258:MF258"/>
    <mergeCell ref="MG258:MJ258"/>
    <mergeCell ref="MK258:MN258"/>
    <mergeCell ref="MO258:MR258"/>
    <mergeCell ref="MU258:MX258"/>
    <mergeCell ref="MY258:NB258"/>
    <mergeCell ref="NC258:NF258"/>
    <mergeCell ref="NG258:NJ258"/>
    <mergeCell ref="NK258:NN258"/>
    <mergeCell ref="NO258:NR258"/>
    <mergeCell ref="NU258:NX258"/>
    <mergeCell ref="NY258:OB258"/>
    <mergeCell ref="OC258:OF258"/>
    <mergeCell ref="OG258:OJ258"/>
    <mergeCell ref="OK258:ON258"/>
    <mergeCell ref="OO258:OR258"/>
    <mergeCell ref="OU258:OX258"/>
    <mergeCell ref="OY258:PB258"/>
    <mergeCell ref="PC258:PF258"/>
    <mergeCell ref="PG258:PJ258"/>
    <mergeCell ref="PK258:PN258"/>
    <mergeCell ref="PO258:PR258"/>
    <mergeCell ref="PU258:PX258"/>
    <mergeCell ref="PY258:QB258"/>
    <mergeCell ref="QC258:QF258"/>
    <mergeCell ref="QG258:QJ258"/>
    <mergeCell ref="QK258:QN258"/>
    <mergeCell ref="AO258:AR258"/>
    <mergeCell ref="AU258:AX258"/>
    <mergeCell ref="AY258:BB258"/>
    <mergeCell ref="BC258:BF258"/>
    <mergeCell ref="BG258:BJ258"/>
    <mergeCell ref="BK258:BN258"/>
    <mergeCell ref="BO258:BR258"/>
    <mergeCell ref="BU258:BX258"/>
    <mergeCell ref="BY258:CB258"/>
    <mergeCell ref="CC258:CF258"/>
    <mergeCell ref="CG258:CJ258"/>
    <mergeCell ref="CK258:CN258"/>
    <mergeCell ref="CO258:CR258"/>
    <mergeCell ref="CU258:CX258"/>
    <mergeCell ref="CY258:DB258"/>
    <mergeCell ref="DC258:DF258"/>
    <mergeCell ref="DG258:DJ258"/>
    <mergeCell ref="DK258:DN258"/>
    <mergeCell ref="DO258:DR258"/>
    <mergeCell ref="DU258:DX258"/>
    <mergeCell ref="DY258:EB258"/>
    <mergeCell ref="EC258:EF258"/>
    <mergeCell ref="EG258:EJ258"/>
    <mergeCell ref="EK258:EN258"/>
    <mergeCell ref="KG258:KJ258"/>
    <mergeCell ref="KK258:KN258"/>
    <mergeCell ref="KO258:KR258"/>
    <mergeCell ref="KU258:KX258"/>
    <mergeCell ref="KY258:LB258"/>
    <mergeCell ref="EO258:ER258"/>
    <mergeCell ref="KC258:KF258"/>
    <mergeCell ref="JU258:JX258"/>
    <mergeCell ref="JY258:KB258"/>
    <mergeCell ref="HG258:HJ258"/>
    <mergeCell ref="HK258:HN258"/>
    <mergeCell ref="HO258:HR258"/>
    <mergeCell ref="HU258:HX258"/>
    <mergeCell ref="HY258:IB258"/>
    <mergeCell ref="IC258:IF258"/>
    <mergeCell ref="IG258:IJ258"/>
    <mergeCell ref="IK258:IN258"/>
    <mergeCell ref="IO258:IR258"/>
    <mergeCell ref="IU258:IX258"/>
    <mergeCell ref="IY258:JB258"/>
    <mergeCell ref="JC258:JF258"/>
    <mergeCell ref="JG258:JJ258"/>
    <mergeCell ref="JK258:JN258"/>
    <mergeCell ref="JO258:JR258"/>
    <mergeCell ref="WBK258:WBN258"/>
    <mergeCell ref="WBO258:WBR258"/>
    <mergeCell ref="WBU258:WBX258"/>
    <mergeCell ref="WBY258:WCB258"/>
    <mergeCell ref="WCC258:WCF258"/>
    <mergeCell ref="WCG258:WCJ258"/>
    <mergeCell ref="WCK258:WCN258"/>
    <mergeCell ref="WCO258:WCR258"/>
    <mergeCell ref="WCU258:WCX258"/>
    <mergeCell ref="WCY258:WDB258"/>
    <mergeCell ref="WDC258:WDF258"/>
    <mergeCell ref="WDG258:WDJ258"/>
    <mergeCell ref="WDK258:WDN258"/>
    <mergeCell ref="WDO258:WDR258"/>
    <mergeCell ref="WDU258:WDX258"/>
    <mergeCell ref="WDY258:WEB258"/>
    <mergeCell ref="WEC258:WEF258"/>
    <mergeCell ref="WEG258:WEJ258"/>
    <mergeCell ref="WEK258:WEN258"/>
    <mergeCell ref="WEO258:WER258"/>
    <mergeCell ref="WEU258:WEX258"/>
    <mergeCell ref="WGY258:WHB258"/>
    <mergeCell ref="WHC258:WHF258"/>
    <mergeCell ref="WHG258:WHJ258"/>
    <mergeCell ref="WHK258:WHN258"/>
    <mergeCell ref="WHO258:WHR258"/>
    <mergeCell ref="WHU258:WHX258"/>
    <mergeCell ref="WHY258:WIB258"/>
    <mergeCell ref="WGG258:WGJ258"/>
    <mergeCell ref="WGK258:WGN258"/>
    <mergeCell ref="WGO258:WGR258"/>
    <mergeCell ref="WGU258:WGX258"/>
    <mergeCell ref="WGS257:WGS258"/>
    <mergeCell ref="WGT257:WGT258"/>
    <mergeCell ref="VVS257:VVS258"/>
    <mergeCell ref="VJO258:VJR258"/>
    <mergeCell ref="VJU258:VJX258"/>
    <mergeCell ref="VJY258:VKB258"/>
    <mergeCell ref="VKC258:VKF258"/>
    <mergeCell ref="VKG258:VKJ258"/>
    <mergeCell ref="VKK258:VKN258"/>
    <mergeCell ref="VKO258:VKR258"/>
    <mergeCell ref="VKU258:VKX258"/>
    <mergeCell ref="VKY258:VLB258"/>
    <mergeCell ref="VLC258:VLF258"/>
    <mergeCell ref="VLG258:VLJ258"/>
    <mergeCell ref="VLK258:VLN258"/>
    <mergeCell ref="VLO258:VLR258"/>
    <mergeCell ref="VLU258:VLX258"/>
    <mergeCell ref="VLY258:VMB258"/>
    <mergeCell ref="VMC258:VMF258"/>
    <mergeCell ref="VMG258:VMJ258"/>
    <mergeCell ref="VMK258:VMN258"/>
    <mergeCell ref="VMO258:VMR258"/>
    <mergeCell ref="VMU258:VMX258"/>
    <mergeCell ref="VMY258:VNB258"/>
    <mergeCell ref="VNC258:VNF258"/>
    <mergeCell ref="VNG258:VNJ258"/>
    <mergeCell ref="VNK258:VNN258"/>
    <mergeCell ref="VNO258:VNR258"/>
    <mergeCell ref="VNU258:VNX258"/>
    <mergeCell ref="VNY258:VOB258"/>
    <mergeCell ref="VOC258:VOF258"/>
    <mergeCell ref="VOG258:VOJ258"/>
    <mergeCell ref="VOK258:VON258"/>
    <mergeCell ref="VOO258:VOR258"/>
    <mergeCell ref="VPK258:VPN258"/>
    <mergeCell ref="VPO258:VPR258"/>
    <mergeCell ref="VPU258:VPX258"/>
    <mergeCell ref="VPY258:VQB258"/>
    <mergeCell ref="VQC258:VQF258"/>
    <mergeCell ref="VQG258:VQJ258"/>
    <mergeCell ref="VQK258:VQN258"/>
    <mergeCell ref="VQO258:VQR258"/>
    <mergeCell ref="VQY258:VRB258"/>
    <mergeCell ref="VRC258:VRF258"/>
    <mergeCell ref="VRG258:VRJ258"/>
    <mergeCell ref="VRK258:VRN258"/>
    <mergeCell ref="VRO258:VRR258"/>
    <mergeCell ref="VRU258:VRX258"/>
    <mergeCell ref="VRY258:VSB258"/>
    <mergeCell ref="VSC258:VSF258"/>
    <mergeCell ref="VSG258:VSJ258"/>
    <mergeCell ref="VSK258:VSN258"/>
    <mergeCell ref="VJS257:VJS258"/>
    <mergeCell ref="VJT257:VJT258"/>
    <mergeCell ref="VKS257:VKS258"/>
    <mergeCell ref="VKT257:VKT258"/>
    <mergeCell ref="VLS257:VLS258"/>
    <mergeCell ref="VLT257:VLT258"/>
    <mergeCell ref="VMS257:VMS258"/>
    <mergeCell ref="VMT257:VMT258"/>
    <mergeCell ref="VNS257:VNS258"/>
    <mergeCell ref="VNT257:VNT258"/>
    <mergeCell ref="VOS257:VOS258"/>
    <mergeCell ref="VOT257:VOT258"/>
    <mergeCell ref="VQU258:VQX258"/>
    <mergeCell ref="VPS257:VPS258"/>
    <mergeCell ref="VDS257:VDS258"/>
    <mergeCell ref="VDT257:VDT258"/>
    <mergeCell ref="VES257:VES258"/>
    <mergeCell ref="VET257:VET258"/>
    <mergeCell ref="UTK258:UTN258"/>
    <mergeCell ref="UTO258:UTR258"/>
    <mergeCell ref="UTU258:UTX258"/>
    <mergeCell ref="UTY258:UUB258"/>
    <mergeCell ref="UUC258:UUF258"/>
    <mergeCell ref="UUG258:UUJ258"/>
    <mergeCell ref="UUK258:UUN258"/>
    <mergeCell ref="UUO258:UUR258"/>
    <mergeCell ref="UUU258:UUX258"/>
    <mergeCell ref="UUY258:UVB258"/>
    <mergeCell ref="UVC258:UVF258"/>
    <mergeCell ref="UVG258:UVJ258"/>
    <mergeCell ref="UVK258:UVN258"/>
    <mergeCell ref="UVO258:UVR258"/>
    <mergeCell ref="UVU258:UVX258"/>
    <mergeCell ref="UVY258:UWB258"/>
    <mergeCell ref="UWC258:UWF258"/>
    <mergeCell ref="UWG258:UWJ258"/>
    <mergeCell ref="UWK258:UWN258"/>
    <mergeCell ref="UWO258:UWR258"/>
    <mergeCell ref="UWU258:UWX258"/>
    <mergeCell ref="UWY258:UXB258"/>
    <mergeCell ref="UXC258:UXF258"/>
    <mergeCell ref="UXG258:UXJ258"/>
    <mergeCell ref="UXK258:UXN258"/>
    <mergeCell ref="UXO258:UXR258"/>
    <mergeCell ref="UXU258:UXX258"/>
    <mergeCell ref="UXY258:UYB258"/>
    <mergeCell ref="UYC258:UYF258"/>
    <mergeCell ref="UYG258:UYJ258"/>
    <mergeCell ref="UYK258:UYN258"/>
    <mergeCell ref="UZC258:UZF258"/>
    <mergeCell ref="UZG258:UZJ258"/>
    <mergeCell ref="UZK258:UZN258"/>
    <mergeCell ref="UZO258:UZR258"/>
    <mergeCell ref="UZU258:UZX258"/>
    <mergeCell ref="UZY258:VAB258"/>
    <mergeCell ref="VAC258:VAF258"/>
    <mergeCell ref="VAG258:VAJ258"/>
    <mergeCell ref="VAK258:VAN258"/>
    <mergeCell ref="VAU258:VAX258"/>
    <mergeCell ref="VAY258:VBB258"/>
    <mergeCell ref="VBC258:VBF258"/>
    <mergeCell ref="VBG258:VBJ258"/>
    <mergeCell ref="VBK258:VBN258"/>
    <mergeCell ref="VBO258:VBR258"/>
    <mergeCell ref="VBU258:VBX258"/>
    <mergeCell ref="VBY258:VCB258"/>
    <mergeCell ref="VCC258:VCF258"/>
    <mergeCell ref="VCG258:VCJ258"/>
    <mergeCell ref="VCK258:VCN258"/>
    <mergeCell ref="VCO258:VCR258"/>
    <mergeCell ref="VDK258:VDN258"/>
    <mergeCell ref="VDO258:VDR258"/>
    <mergeCell ref="VDU258:VDX258"/>
    <mergeCell ref="VDY258:VEB258"/>
    <mergeCell ref="VEC258:VEF258"/>
    <mergeCell ref="VEG258:VEJ258"/>
    <mergeCell ref="VEK258:VEN258"/>
    <mergeCell ref="VEO258:VER258"/>
    <mergeCell ref="ULS257:ULS258"/>
    <mergeCell ref="ULT257:ULT258"/>
    <mergeCell ref="UMS257:UMS258"/>
    <mergeCell ref="UMT257:UMT258"/>
    <mergeCell ref="UNS257:UNS258"/>
    <mergeCell ref="UNT257:UNT258"/>
    <mergeCell ref="UOS257:UOS258"/>
    <mergeCell ref="UDG258:UDJ258"/>
    <mergeCell ref="UDK258:UDN258"/>
    <mergeCell ref="UDO258:UDR258"/>
    <mergeCell ref="UDU258:UDX258"/>
    <mergeCell ref="UDY258:UEB258"/>
    <mergeCell ref="UEC258:UEF258"/>
    <mergeCell ref="UEG258:UEJ258"/>
    <mergeCell ref="UEK258:UEN258"/>
    <mergeCell ref="UEO258:UER258"/>
    <mergeCell ref="UEU258:UEX258"/>
    <mergeCell ref="UEY258:UFB258"/>
    <mergeCell ref="UFC258:UFF258"/>
    <mergeCell ref="UFG258:UFJ258"/>
    <mergeCell ref="UFK258:UFN258"/>
    <mergeCell ref="UFO258:UFR258"/>
    <mergeCell ref="UFU258:UFX258"/>
    <mergeCell ref="UFY258:UGB258"/>
    <mergeCell ref="UGC258:UGF258"/>
    <mergeCell ref="UGG258:UGJ258"/>
    <mergeCell ref="UGK258:UGN258"/>
    <mergeCell ref="UGO258:UGR258"/>
    <mergeCell ref="UGU258:UGX258"/>
    <mergeCell ref="UGY258:UHB258"/>
    <mergeCell ref="UHC258:UHF258"/>
    <mergeCell ref="UHG258:UHJ258"/>
    <mergeCell ref="UHK258:UHN258"/>
    <mergeCell ref="UHO258:UHR258"/>
    <mergeCell ref="UHU258:UHX258"/>
    <mergeCell ref="UHY258:UIB258"/>
    <mergeCell ref="UIC258:UIF258"/>
    <mergeCell ref="UIG258:UIJ258"/>
    <mergeCell ref="UIU258:UIX258"/>
    <mergeCell ref="UIY258:UJB258"/>
    <mergeCell ref="UJC258:UJF258"/>
    <mergeCell ref="UJG258:UJJ258"/>
    <mergeCell ref="UJK258:UJN258"/>
    <mergeCell ref="UJO258:UJR258"/>
    <mergeCell ref="UJU258:UJX258"/>
    <mergeCell ref="UJY258:UKB258"/>
    <mergeCell ref="UKC258:UKF258"/>
    <mergeCell ref="UKG258:UKJ258"/>
    <mergeCell ref="UKY258:ULB258"/>
    <mergeCell ref="ULC258:ULF258"/>
    <mergeCell ref="ULG258:ULJ258"/>
    <mergeCell ref="ULK258:ULN258"/>
    <mergeCell ref="ULO258:ULR258"/>
    <mergeCell ref="ULU258:ULX258"/>
    <mergeCell ref="ULY258:UMB258"/>
    <mergeCell ref="UMC258:UMF258"/>
    <mergeCell ref="UMG258:UMJ258"/>
    <mergeCell ref="UMK258:UMN258"/>
    <mergeCell ref="UMO258:UMR258"/>
    <mergeCell ref="UMU258:UMX258"/>
    <mergeCell ref="UMY258:UNB258"/>
    <mergeCell ref="UNC258:UNF258"/>
    <mergeCell ref="UNG258:UNJ258"/>
    <mergeCell ref="UNK258:UNN258"/>
    <mergeCell ref="TUS257:TUS258"/>
    <mergeCell ref="TUT257:TUT258"/>
    <mergeCell ref="TVS257:TVS258"/>
    <mergeCell ref="TVT257:TVT258"/>
    <mergeCell ref="TWS257:TWS258"/>
    <mergeCell ref="TWT257:TWT258"/>
    <mergeCell ref="TXS257:TXS258"/>
    <mergeCell ref="TXT257:TXT258"/>
    <mergeCell ref="TNC258:TNF258"/>
    <mergeCell ref="TNG258:TNJ258"/>
    <mergeCell ref="TNK258:TNN258"/>
    <mergeCell ref="TNO258:TNR258"/>
    <mergeCell ref="TNU258:TNX258"/>
    <mergeCell ref="TNY258:TOB258"/>
    <mergeCell ref="TOC258:TOF258"/>
    <mergeCell ref="TOG258:TOJ258"/>
    <mergeCell ref="TOK258:TON258"/>
    <mergeCell ref="TOO258:TOR258"/>
    <mergeCell ref="TOU258:TOX258"/>
    <mergeCell ref="TOY258:TPB258"/>
    <mergeCell ref="TPC258:TPF258"/>
    <mergeCell ref="TPG258:TPJ258"/>
    <mergeCell ref="TPK258:TPN258"/>
    <mergeCell ref="TPO258:TPR258"/>
    <mergeCell ref="TPU258:TPX258"/>
    <mergeCell ref="TPY258:TQB258"/>
    <mergeCell ref="TQC258:TQF258"/>
    <mergeCell ref="TQG258:TQJ258"/>
    <mergeCell ref="TQK258:TQN258"/>
    <mergeCell ref="TQO258:TQR258"/>
    <mergeCell ref="TQU258:TQX258"/>
    <mergeCell ref="TQY258:TRB258"/>
    <mergeCell ref="TRC258:TRF258"/>
    <mergeCell ref="TRG258:TRJ258"/>
    <mergeCell ref="TRK258:TRN258"/>
    <mergeCell ref="TRO258:TRR258"/>
    <mergeCell ref="TRU258:TRX258"/>
    <mergeCell ref="TRY258:TSB258"/>
    <mergeCell ref="TSC258:TSF258"/>
    <mergeCell ref="TSK258:TSN258"/>
    <mergeCell ref="TSO258:TSR258"/>
    <mergeCell ref="TSU258:TSX258"/>
    <mergeCell ref="TSY258:TTB258"/>
    <mergeCell ref="TTC258:TTF258"/>
    <mergeCell ref="TTG258:TTJ258"/>
    <mergeCell ref="TTK258:TTN258"/>
    <mergeCell ref="TTO258:TTR258"/>
    <mergeCell ref="TTU258:TTX258"/>
    <mergeCell ref="TTY258:TUB258"/>
    <mergeCell ref="TUC258:TUF258"/>
    <mergeCell ref="TUU258:TUX258"/>
    <mergeCell ref="TUY258:TVB258"/>
    <mergeCell ref="TVC258:TVF258"/>
    <mergeCell ref="TVG258:TVJ258"/>
    <mergeCell ref="TVK258:TVN258"/>
    <mergeCell ref="TVO258:TVR258"/>
    <mergeCell ref="TVU258:TVX258"/>
    <mergeCell ref="TVY258:TWB258"/>
    <mergeCell ref="TWC258:TWF258"/>
    <mergeCell ref="TWG258:TWJ258"/>
    <mergeCell ref="TWK258:TWN258"/>
    <mergeCell ref="TWO258:TWR258"/>
    <mergeCell ref="TWU258:TWX258"/>
    <mergeCell ref="TWY258:TXB258"/>
    <mergeCell ref="SIC258:SIF258"/>
    <mergeCell ref="SIG258:SIJ258"/>
    <mergeCell ref="SIK258:SIN258"/>
    <mergeCell ref="SIO258:SIR258"/>
    <mergeCell ref="SIU258:SIX258"/>
    <mergeCell ref="SIY258:SJB258"/>
    <mergeCell ref="SJC258:SJF258"/>
    <mergeCell ref="SJG258:SJJ258"/>
    <mergeCell ref="SJK258:SJN258"/>
    <mergeCell ref="SJO258:SJR258"/>
    <mergeCell ref="SJU258:SJX258"/>
    <mergeCell ref="SJY258:SKB258"/>
    <mergeCell ref="SKC258:SKF258"/>
    <mergeCell ref="SKG258:SKJ258"/>
    <mergeCell ref="SKK258:SKN258"/>
    <mergeCell ref="SKO258:SKR258"/>
    <mergeCell ref="SKU258:SKX258"/>
    <mergeCell ref="SKY258:SLB258"/>
    <mergeCell ref="SLC258:SLF258"/>
    <mergeCell ref="SLG258:SLJ258"/>
    <mergeCell ref="SLK258:SLN258"/>
    <mergeCell ref="SLO258:SLR258"/>
    <mergeCell ref="SLU258:SLX258"/>
    <mergeCell ref="SLY258:SMB258"/>
    <mergeCell ref="SMC258:SMF258"/>
    <mergeCell ref="SMG258:SMJ258"/>
    <mergeCell ref="SMK258:SMN258"/>
    <mergeCell ref="SMO258:SMR258"/>
    <mergeCell ref="SMU258:SMX258"/>
    <mergeCell ref="SMY258:SNB258"/>
    <mergeCell ref="SNC258:SNF258"/>
    <mergeCell ref="SNG258:SNJ258"/>
    <mergeCell ref="SNK258:SNN258"/>
    <mergeCell ref="SIS257:SIS258"/>
    <mergeCell ref="SIT257:SIT258"/>
    <mergeCell ref="SJS257:SJS258"/>
    <mergeCell ref="SJT257:SJT258"/>
    <mergeCell ref="SKS257:SKS258"/>
    <mergeCell ref="SKT257:SKT258"/>
    <mergeCell ref="SLS257:SLS258"/>
    <mergeCell ref="SLT257:SLT258"/>
    <mergeCell ref="SMS257:SMS258"/>
    <mergeCell ref="SMT257:SMT258"/>
    <mergeCell ref="RSS257:RSS258"/>
    <mergeCell ref="RST257:RST258"/>
    <mergeCell ref="RTS257:RTS258"/>
    <mergeCell ref="RTT257:RTT258"/>
    <mergeCell ref="RUS257:RUS258"/>
    <mergeCell ref="RUT257:RUT258"/>
    <mergeCell ref="RVS257:RVS258"/>
    <mergeCell ref="RVT257:RVT258"/>
    <mergeCell ref="RWS257:RWS258"/>
    <mergeCell ref="RWT257:RWT258"/>
    <mergeCell ref="RXS257:RXS258"/>
    <mergeCell ref="RXT257:RXT258"/>
    <mergeCell ref="RYS257:RYS258"/>
    <mergeCell ref="RYT257:RYT258"/>
    <mergeCell ref="RZS257:RZS258"/>
    <mergeCell ref="RZT257:RZT258"/>
    <mergeCell ref="SAS257:SAS258"/>
    <mergeCell ref="RRU258:RRX258"/>
    <mergeCell ref="RRY258:RSB258"/>
    <mergeCell ref="RSK258:RSN258"/>
    <mergeCell ref="RSO258:RSR258"/>
    <mergeCell ref="RSU258:RSX258"/>
    <mergeCell ref="RSY258:RTB258"/>
    <mergeCell ref="RTC258:RTF258"/>
    <mergeCell ref="RTG258:RTJ258"/>
    <mergeCell ref="RTK258:RTN258"/>
    <mergeCell ref="RTO258:RTR258"/>
    <mergeCell ref="RTU258:RTX258"/>
    <mergeCell ref="RTY258:RUB258"/>
    <mergeCell ref="RUC258:RUF258"/>
    <mergeCell ref="RUG258:RUJ258"/>
    <mergeCell ref="RUK258:RUN258"/>
    <mergeCell ref="RUO258:RUR258"/>
    <mergeCell ref="RUU258:RUX258"/>
    <mergeCell ref="RUY258:RVB258"/>
    <mergeCell ref="RVC258:RVF258"/>
    <mergeCell ref="RVG258:RVJ258"/>
    <mergeCell ref="RVK258:RVN258"/>
    <mergeCell ref="RVO258:RVR258"/>
    <mergeCell ref="RVU258:RVX258"/>
    <mergeCell ref="RVY258:RWB258"/>
    <mergeCell ref="RWC258:RWF258"/>
    <mergeCell ref="RWG258:RWJ258"/>
    <mergeCell ref="RWK258:RWN258"/>
    <mergeCell ref="RWO258:RWR258"/>
    <mergeCell ref="RWU258:RWX258"/>
    <mergeCell ref="RWY258:RXB258"/>
    <mergeCell ref="RXC258:RXF258"/>
    <mergeCell ref="RXG258:RXJ258"/>
    <mergeCell ref="RXK258:RXN258"/>
    <mergeCell ref="RXO258:RXR258"/>
    <mergeCell ref="RXU258:RXX258"/>
    <mergeCell ref="RXY258:RYB258"/>
    <mergeCell ref="RYC258:RYF258"/>
    <mergeCell ref="RYG258:RYJ258"/>
    <mergeCell ref="RYK258:RYN258"/>
    <mergeCell ref="RYO258:RYR258"/>
    <mergeCell ref="RYU258:RYX258"/>
    <mergeCell ref="RYY258:RZB258"/>
    <mergeCell ref="RZC258:RZF258"/>
    <mergeCell ref="RZG258:RZJ258"/>
    <mergeCell ref="RZK258:RZN258"/>
    <mergeCell ref="RZO258:RZR258"/>
    <mergeCell ref="RZU258:RZX258"/>
    <mergeCell ref="RCS257:RCS258"/>
    <mergeCell ref="RCT257:RCT258"/>
    <mergeCell ref="RDS257:RDS258"/>
    <mergeCell ref="RDT257:RDT258"/>
    <mergeCell ref="RES257:RES258"/>
    <mergeCell ref="RET257:RET258"/>
    <mergeCell ref="RFS257:RFS258"/>
    <mergeCell ref="RFT257:RFT258"/>
    <mergeCell ref="RGS257:RGS258"/>
    <mergeCell ref="RGT257:RGT258"/>
    <mergeCell ref="RHS257:RHS258"/>
    <mergeCell ref="RHT257:RHT258"/>
    <mergeCell ref="RIS257:RIS258"/>
    <mergeCell ref="RIT257:RIT258"/>
    <mergeCell ref="RJS257:RJS258"/>
    <mergeCell ref="RJT257:RJT258"/>
    <mergeCell ref="QUY258:QVB258"/>
    <mergeCell ref="QVC258:QVF258"/>
    <mergeCell ref="QVG258:QVJ258"/>
    <mergeCell ref="QVK258:QVN258"/>
    <mergeCell ref="QVO258:QVR258"/>
    <mergeCell ref="QVU258:QVX258"/>
    <mergeCell ref="QVY258:QWB258"/>
    <mergeCell ref="QWC258:QWF258"/>
    <mergeCell ref="QWG258:QWJ258"/>
    <mergeCell ref="QWK258:QWN258"/>
    <mergeCell ref="QWO258:QWR258"/>
    <mergeCell ref="QWU258:QWX258"/>
    <mergeCell ref="QWY258:QXB258"/>
    <mergeCell ref="QXC258:QXF258"/>
    <mergeCell ref="QXG258:QXJ258"/>
    <mergeCell ref="QXK258:QXN258"/>
    <mergeCell ref="QXO258:QXR258"/>
    <mergeCell ref="QXU258:QXX258"/>
    <mergeCell ref="QXY258:QYB258"/>
    <mergeCell ref="QYC258:QYF258"/>
    <mergeCell ref="QYG258:QYJ258"/>
    <mergeCell ref="QYK258:QYN258"/>
    <mergeCell ref="QYO258:QYR258"/>
    <mergeCell ref="QYU258:QYX258"/>
    <mergeCell ref="QYY258:QZB258"/>
    <mergeCell ref="QZC258:QZF258"/>
    <mergeCell ref="QZG258:QZJ258"/>
    <mergeCell ref="QZK258:QZN258"/>
    <mergeCell ref="QZO258:QZR258"/>
    <mergeCell ref="QZU258:QZX258"/>
    <mergeCell ref="QZY258:RAB258"/>
    <mergeCell ref="RBK258:RBN258"/>
    <mergeCell ref="RBO258:RBR258"/>
    <mergeCell ref="RBU258:RBX258"/>
    <mergeCell ref="RCG258:RCJ258"/>
    <mergeCell ref="RCK258:RCN258"/>
    <mergeCell ref="RCO258:RCR258"/>
    <mergeCell ref="RCU258:RCX258"/>
    <mergeCell ref="RCY258:RDB258"/>
    <mergeCell ref="RDC258:RDF258"/>
    <mergeCell ref="RDG258:RDJ258"/>
    <mergeCell ref="RDK258:RDN258"/>
    <mergeCell ref="RDO258:RDR258"/>
    <mergeCell ref="RDU258:RDX258"/>
    <mergeCell ref="RDY258:REB258"/>
    <mergeCell ref="REC258:REF258"/>
    <mergeCell ref="REG258:REJ258"/>
    <mergeCell ref="REK258:REN258"/>
    <mergeCell ref="QLS257:QLS258"/>
    <mergeCell ref="QLT257:QLT258"/>
    <mergeCell ref="QMS257:QMS258"/>
    <mergeCell ref="QMT257:QMT258"/>
    <mergeCell ref="QNS257:QNS258"/>
    <mergeCell ref="QNT257:QNT258"/>
    <mergeCell ref="QOS257:QOS258"/>
    <mergeCell ref="QOT257:QOT258"/>
    <mergeCell ref="QPS257:QPS258"/>
    <mergeCell ref="QPT257:QPT258"/>
    <mergeCell ref="QQS257:QQS258"/>
    <mergeCell ref="QQT257:QQT258"/>
    <mergeCell ref="QRS257:QRS258"/>
    <mergeCell ref="QRT257:QRT258"/>
    <mergeCell ref="QSS257:QSS258"/>
    <mergeCell ref="QST257:QST258"/>
    <mergeCell ref="QTS257:QTS258"/>
    <mergeCell ref="QEU258:QEX258"/>
    <mergeCell ref="QEY258:QFB258"/>
    <mergeCell ref="QFC258:QFF258"/>
    <mergeCell ref="QFG258:QFJ258"/>
    <mergeCell ref="QFK258:QFN258"/>
    <mergeCell ref="QFO258:QFR258"/>
    <mergeCell ref="QFU258:QFX258"/>
    <mergeCell ref="QFY258:QGB258"/>
    <mergeCell ref="QGC258:QGF258"/>
    <mergeCell ref="QGG258:QGJ258"/>
    <mergeCell ref="QGK258:QGN258"/>
    <mergeCell ref="QGO258:QGR258"/>
    <mergeCell ref="QGU258:QGX258"/>
    <mergeCell ref="QGY258:QHB258"/>
    <mergeCell ref="QHC258:QHF258"/>
    <mergeCell ref="QHG258:QHJ258"/>
    <mergeCell ref="QHK258:QHN258"/>
    <mergeCell ref="QHO258:QHR258"/>
    <mergeCell ref="QHU258:QHX258"/>
    <mergeCell ref="QHY258:QIB258"/>
    <mergeCell ref="QIC258:QIF258"/>
    <mergeCell ref="QIG258:QIJ258"/>
    <mergeCell ref="QIK258:QIN258"/>
    <mergeCell ref="QIO258:QIR258"/>
    <mergeCell ref="QIU258:QIX258"/>
    <mergeCell ref="QIY258:QJB258"/>
    <mergeCell ref="QJC258:QJF258"/>
    <mergeCell ref="QJG258:QJJ258"/>
    <mergeCell ref="QJK258:QJN258"/>
    <mergeCell ref="QJO258:QJR258"/>
    <mergeCell ref="QJU258:QJX258"/>
    <mergeCell ref="QLK258:QLN258"/>
    <mergeCell ref="QLO258:QLR258"/>
    <mergeCell ref="QLU258:QLX258"/>
    <mergeCell ref="QLY258:QMB258"/>
    <mergeCell ref="QMC258:QMF258"/>
    <mergeCell ref="QMG258:QMJ258"/>
    <mergeCell ref="QMK258:QMN258"/>
    <mergeCell ref="QMO258:QMR258"/>
    <mergeCell ref="QMU258:QMX258"/>
    <mergeCell ref="QMY258:QNB258"/>
    <mergeCell ref="QNC258:QNF258"/>
    <mergeCell ref="QNG258:QNJ258"/>
    <mergeCell ref="QNK258:QNN258"/>
    <mergeCell ref="QNO258:QNR258"/>
    <mergeCell ref="QNU258:QNX258"/>
    <mergeCell ref="QNY258:QOB258"/>
    <mergeCell ref="PDS257:PDS258"/>
    <mergeCell ref="PDT257:PDT258"/>
    <mergeCell ref="PES257:PES258"/>
    <mergeCell ref="PET257:PET258"/>
    <mergeCell ref="PFS257:PFS258"/>
    <mergeCell ref="PFT257:PFT258"/>
    <mergeCell ref="PGS257:PGS258"/>
    <mergeCell ref="PGT257:PGT258"/>
    <mergeCell ref="PHS257:PHS258"/>
    <mergeCell ref="PHT257:PHT258"/>
    <mergeCell ref="PIS257:PIS258"/>
    <mergeCell ref="PIT257:PIT258"/>
    <mergeCell ref="PJS257:PJS258"/>
    <mergeCell ref="PJT257:PJT258"/>
    <mergeCell ref="PKS257:PKS258"/>
    <mergeCell ref="PKT257:PKT258"/>
    <mergeCell ref="PLS257:PLS258"/>
    <mergeCell ref="PLT257:PLT258"/>
    <mergeCell ref="PMS257:PMS258"/>
    <mergeCell ref="OYU258:OYX258"/>
    <mergeCell ref="OYY258:OZB258"/>
    <mergeCell ref="OZC258:OZF258"/>
    <mergeCell ref="OZG258:OZJ258"/>
    <mergeCell ref="OZK258:OZN258"/>
    <mergeCell ref="OZO258:OZR258"/>
    <mergeCell ref="OZU258:OZX258"/>
    <mergeCell ref="OZY258:PAB258"/>
    <mergeCell ref="PAC258:PAF258"/>
    <mergeCell ref="PAG258:PAJ258"/>
    <mergeCell ref="PAK258:PAN258"/>
    <mergeCell ref="PAO258:PAR258"/>
    <mergeCell ref="PAU258:PAX258"/>
    <mergeCell ref="PAY258:PBB258"/>
    <mergeCell ref="PBC258:PBF258"/>
    <mergeCell ref="PBG258:PBJ258"/>
    <mergeCell ref="PBK258:PBN258"/>
    <mergeCell ref="PBO258:PBR258"/>
    <mergeCell ref="PEU258:PEX258"/>
    <mergeCell ref="PEY258:PFB258"/>
    <mergeCell ref="PFC258:PFF258"/>
    <mergeCell ref="PFG258:PFJ258"/>
    <mergeCell ref="PDU258:PDX258"/>
    <mergeCell ref="PDY258:PEB258"/>
    <mergeCell ref="PEC258:PEF258"/>
    <mergeCell ref="PEG258:PEJ258"/>
    <mergeCell ref="PEK258:PEN258"/>
    <mergeCell ref="PEO258:PER258"/>
    <mergeCell ref="PFK258:PFN258"/>
    <mergeCell ref="PFO258:PFR258"/>
    <mergeCell ref="PFU258:PFX258"/>
    <mergeCell ref="PFY258:PGB258"/>
    <mergeCell ref="PGC258:PGF258"/>
    <mergeCell ref="PGG258:PGJ258"/>
    <mergeCell ref="PGK258:PGN258"/>
    <mergeCell ref="PGO258:PGR258"/>
    <mergeCell ref="PGU258:PGX258"/>
    <mergeCell ref="PGY258:PHB258"/>
    <mergeCell ref="PHC258:PHF258"/>
    <mergeCell ref="PHG258:PHJ258"/>
    <mergeCell ref="PHK258:PHN258"/>
    <mergeCell ref="PHO258:PHR258"/>
    <mergeCell ref="PHU258:PHX258"/>
    <mergeCell ref="PHY258:PIB258"/>
    <mergeCell ref="PIC258:PIF258"/>
    <mergeCell ref="OIS257:OIS258"/>
    <mergeCell ref="OIT257:OIT258"/>
    <mergeCell ref="OJS257:OJS258"/>
    <mergeCell ref="OJT257:OJT258"/>
    <mergeCell ref="OKS257:OKS258"/>
    <mergeCell ref="OKT257:OKT258"/>
    <mergeCell ref="OLS257:OLS258"/>
    <mergeCell ref="OLT257:OLT258"/>
    <mergeCell ref="OMS257:OMS258"/>
    <mergeCell ref="OMT257:OMT258"/>
    <mergeCell ref="ONS257:ONS258"/>
    <mergeCell ref="ONT257:ONT258"/>
    <mergeCell ref="OOS257:OOS258"/>
    <mergeCell ref="OOT257:OOT258"/>
    <mergeCell ref="OPS257:OPS258"/>
    <mergeCell ref="OPT257:OPT258"/>
    <mergeCell ref="OQS257:OQS258"/>
    <mergeCell ref="OQT257:OQT258"/>
    <mergeCell ref="ORS257:ORS258"/>
    <mergeCell ref="ORT257:ORT258"/>
    <mergeCell ref="OSS257:OSS258"/>
    <mergeCell ref="OST257:OST258"/>
    <mergeCell ref="OTS257:OTS258"/>
    <mergeCell ref="OTT257:OTT258"/>
    <mergeCell ref="OUS257:OUS258"/>
    <mergeCell ref="OUT257:OUT258"/>
    <mergeCell ref="OVS257:OVS258"/>
    <mergeCell ref="OVT257:OVT258"/>
    <mergeCell ref="OIG258:OIJ258"/>
    <mergeCell ref="OIK258:OIN258"/>
    <mergeCell ref="OIO258:OIR258"/>
    <mergeCell ref="OIU258:OIX258"/>
    <mergeCell ref="OIY258:OJB258"/>
    <mergeCell ref="OJC258:OJF258"/>
    <mergeCell ref="OJG258:OJJ258"/>
    <mergeCell ref="OJK258:OJN258"/>
    <mergeCell ref="OJO258:OJR258"/>
    <mergeCell ref="OJU258:OJX258"/>
    <mergeCell ref="OJY258:OKB258"/>
    <mergeCell ref="OKC258:OKF258"/>
    <mergeCell ref="OKG258:OKJ258"/>
    <mergeCell ref="OKK258:OKN258"/>
    <mergeCell ref="OKO258:OKR258"/>
    <mergeCell ref="OKU258:OKX258"/>
    <mergeCell ref="OKY258:OLB258"/>
    <mergeCell ref="OLC258:OLF258"/>
    <mergeCell ref="OLG258:OLJ258"/>
    <mergeCell ref="OLK258:OLN258"/>
    <mergeCell ref="OLO258:OLR258"/>
    <mergeCell ref="OLU258:OLX258"/>
    <mergeCell ref="OLY258:OMB258"/>
    <mergeCell ref="OMC258:OMF258"/>
    <mergeCell ref="OMG258:OMJ258"/>
    <mergeCell ref="OMK258:OMN258"/>
    <mergeCell ref="OMO258:OMR258"/>
    <mergeCell ref="OMU258:OMX258"/>
    <mergeCell ref="OMY258:ONB258"/>
    <mergeCell ref="ONC258:ONF258"/>
    <mergeCell ref="ONG258:ONJ258"/>
    <mergeCell ref="OOK258:OON258"/>
    <mergeCell ref="ONK258:ONN258"/>
    <mergeCell ref="ONO258:ONR258"/>
    <mergeCell ref="ONU258:ONX258"/>
    <mergeCell ref="ONY258:OOB258"/>
    <mergeCell ref="NUO258:NUR258"/>
    <mergeCell ref="NUU258:NUX258"/>
    <mergeCell ref="NUY258:NVB258"/>
    <mergeCell ref="NVC258:NVF258"/>
    <mergeCell ref="NVG258:NVJ258"/>
    <mergeCell ref="NVK258:NVN258"/>
    <mergeCell ref="NVO258:NVR258"/>
    <mergeCell ref="NVU258:NVX258"/>
    <mergeCell ref="NVY258:NWB258"/>
    <mergeCell ref="NWC258:NWF258"/>
    <mergeCell ref="NWG258:NWJ258"/>
    <mergeCell ref="NWK258:NWN258"/>
    <mergeCell ref="NWO258:NWR258"/>
    <mergeCell ref="NWU258:NWX258"/>
    <mergeCell ref="NWY258:NXB258"/>
    <mergeCell ref="NXC258:NXF258"/>
    <mergeCell ref="NYC258:NYF258"/>
    <mergeCell ref="NYG258:NYJ258"/>
    <mergeCell ref="NYK258:NYN258"/>
    <mergeCell ref="NYO258:NYR258"/>
    <mergeCell ref="NYU258:NYX258"/>
    <mergeCell ref="NYY258:NZB258"/>
    <mergeCell ref="OAG258:OAJ258"/>
    <mergeCell ref="OAK258:OAN258"/>
    <mergeCell ref="OAO258:OAR258"/>
    <mergeCell ref="OAU258:OAX258"/>
    <mergeCell ref="OAY258:OBB258"/>
    <mergeCell ref="OBC258:OBF258"/>
    <mergeCell ref="OBG258:OBJ258"/>
    <mergeCell ref="OBK258:OBN258"/>
    <mergeCell ref="OBO258:OBR258"/>
    <mergeCell ref="OBU258:OBX258"/>
    <mergeCell ref="OBY258:OCB258"/>
    <mergeCell ref="NEK258:NEN258"/>
    <mergeCell ref="NEO258:NER258"/>
    <mergeCell ref="NEU258:NEX258"/>
    <mergeCell ref="NEY258:NFB258"/>
    <mergeCell ref="NFC258:NFF258"/>
    <mergeCell ref="NFG258:NFJ258"/>
    <mergeCell ref="NFK258:NFN258"/>
    <mergeCell ref="NFO258:NFR258"/>
    <mergeCell ref="NFU258:NFX258"/>
    <mergeCell ref="NFY258:NGB258"/>
    <mergeCell ref="NGC258:NGF258"/>
    <mergeCell ref="NGG258:NGJ258"/>
    <mergeCell ref="NGK258:NGN258"/>
    <mergeCell ref="NGO258:NGR258"/>
    <mergeCell ref="NGU258:NGX258"/>
    <mergeCell ref="NGY258:NHB258"/>
    <mergeCell ref="NHU258:NHX258"/>
    <mergeCell ref="NHY258:NIB258"/>
    <mergeCell ref="NIC258:NIF258"/>
    <mergeCell ref="NIG258:NIJ258"/>
    <mergeCell ref="NIK258:NIN258"/>
    <mergeCell ref="NIO258:NIR258"/>
    <mergeCell ref="NIU258:NIX258"/>
    <mergeCell ref="MLS257:MLS258"/>
    <mergeCell ref="MLT257:MLT258"/>
    <mergeCell ref="MMS257:MMS258"/>
    <mergeCell ref="MMT257:MMT258"/>
    <mergeCell ref="MNS257:MNS258"/>
    <mergeCell ref="MNT257:MNT258"/>
    <mergeCell ref="MOS257:MOS258"/>
    <mergeCell ref="MOT257:MOT258"/>
    <mergeCell ref="MPS257:MPS258"/>
    <mergeCell ref="MPT257:MPT258"/>
    <mergeCell ref="MQS257:MQS258"/>
    <mergeCell ref="MQT257:MQT258"/>
    <mergeCell ref="MRS257:MRS258"/>
    <mergeCell ref="MRT257:MRT258"/>
    <mergeCell ref="MSS257:MSS258"/>
    <mergeCell ref="MST257:MST258"/>
    <mergeCell ref="MTS257:MTS258"/>
    <mergeCell ref="MTT257:MTT258"/>
    <mergeCell ref="MUS257:MUS258"/>
    <mergeCell ref="MUT257:MUT258"/>
    <mergeCell ref="MVS257:MVS258"/>
    <mergeCell ref="MVT257:MVT258"/>
    <mergeCell ref="MWS257:MWS258"/>
    <mergeCell ref="MWT257:MWT258"/>
    <mergeCell ref="MXS257:MXS258"/>
    <mergeCell ref="MXT257:MXT258"/>
    <mergeCell ref="MYS257:MYS258"/>
    <mergeCell ref="MLU258:MLX258"/>
    <mergeCell ref="MLY258:MMB258"/>
    <mergeCell ref="MMC258:MMF258"/>
    <mergeCell ref="MMG258:MMJ258"/>
    <mergeCell ref="MMK258:MMN258"/>
    <mergeCell ref="MMO258:MMR258"/>
    <mergeCell ref="MMU258:MMX258"/>
    <mergeCell ref="MMY258:MNB258"/>
    <mergeCell ref="MNC258:MNF258"/>
    <mergeCell ref="MNG258:MNJ258"/>
    <mergeCell ref="MNK258:MNN258"/>
    <mergeCell ref="MNO258:MNR258"/>
    <mergeCell ref="MNU258:MNX258"/>
    <mergeCell ref="MNY258:MOB258"/>
    <mergeCell ref="MDS257:MDS258"/>
    <mergeCell ref="MDT257:MDT258"/>
    <mergeCell ref="MES257:MES258"/>
    <mergeCell ref="MET257:MET258"/>
    <mergeCell ref="MFS257:MFS258"/>
    <mergeCell ref="MFT257:MFT258"/>
    <mergeCell ref="MGS257:MGS258"/>
    <mergeCell ref="MGT257:MGT258"/>
    <mergeCell ref="MHS257:MHS258"/>
    <mergeCell ref="MHT257:MHT258"/>
    <mergeCell ref="LVO258:LVR258"/>
    <mergeCell ref="LVU258:LVX258"/>
    <mergeCell ref="LVY258:LWB258"/>
    <mergeCell ref="LWC258:LWF258"/>
    <mergeCell ref="LWG258:LWJ258"/>
    <mergeCell ref="LWK258:LWN258"/>
    <mergeCell ref="LWO258:LWR258"/>
    <mergeCell ref="LWU258:LWX258"/>
    <mergeCell ref="LWY258:LXB258"/>
    <mergeCell ref="LXC258:LXF258"/>
    <mergeCell ref="LXG258:LXJ258"/>
    <mergeCell ref="LXK258:LXN258"/>
    <mergeCell ref="LXO258:LXR258"/>
    <mergeCell ref="LXU258:LXX258"/>
    <mergeCell ref="LXY258:LYB258"/>
    <mergeCell ref="LYC258:LYF258"/>
    <mergeCell ref="LYG258:LYJ258"/>
    <mergeCell ref="LYK258:LYN258"/>
    <mergeCell ref="LYO258:LYR258"/>
    <mergeCell ref="LYU258:LYX258"/>
    <mergeCell ref="LYY258:LZB258"/>
    <mergeCell ref="LZC258:LZF258"/>
    <mergeCell ref="LZG258:LZJ258"/>
    <mergeCell ref="LZK258:LZN258"/>
    <mergeCell ref="LZO258:LZR258"/>
    <mergeCell ref="LZU258:LZX258"/>
    <mergeCell ref="LZY258:MAB258"/>
    <mergeCell ref="MAC258:MAF258"/>
    <mergeCell ref="MAG258:MAJ258"/>
    <mergeCell ref="MAK258:MAN258"/>
    <mergeCell ref="MAO258:MAR258"/>
    <mergeCell ref="MBK258:MBN258"/>
    <mergeCell ref="MBO258:MBR258"/>
    <mergeCell ref="MBU258:MBX258"/>
    <mergeCell ref="MBY258:MCB258"/>
    <mergeCell ref="MCC258:MCF258"/>
    <mergeCell ref="MCG258:MCJ258"/>
    <mergeCell ref="MCK258:MCN258"/>
    <mergeCell ref="MDU258:MDX258"/>
    <mergeCell ref="MDY258:MEB258"/>
    <mergeCell ref="MEC258:MEF258"/>
    <mergeCell ref="MEG258:MEJ258"/>
    <mergeCell ref="MEK258:MEN258"/>
    <mergeCell ref="MEO258:MER258"/>
    <mergeCell ref="MEU258:MEX258"/>
    <mergeCell ref="MEY258:MFB258"/>
    <mergeCell ref="MFC258:MFF258"/>
    <mergeCell ref="MFG258:MFJ258"/>
    <mergeCell ref="MFK258:MFN258"/>
    <mergeCell ref="MFO258:MFR258"/>
    <mergeCell ref="MFU258:MFX258"/>
    <mergeCell ref="MFY258:MGB258"/>
    <mergeCell ref="MGC258:MGF258"/>
    <mergeCell ref="MGG258:MGJ258"/>
    <mergeCell ref="LHY258:LIB258"/>
    <mergeCell ref="LIC258:LIF258"/>
    <mergeCell ref="LIG258:LIJ258"/>
    <mergeCell ref="LIK258:LIN258"/>
    <mergeCell ref="LIO258:LIR258"/>
    <mergeCell ref="LIU258:LIX258"/>
    <mergeCell ref="LIY258:LJB258"/>
    <mergeCell ref="LJC258:LJF258"/>
    <mergeCell ref="LJG258:LJJ258"/>
    <mergeCell ref="LJK258:LJN258"/>
    <mergeCell ref="LJO258:LJR258"/>
    <mergeCell ref="LJU258:LJX258"/>
    <mergeCell ref="LJY258:LKB258"/>
    <mergeCell ref="LKC258:LKF258"/>
    <mergeCell ref="LKG258:LKJ258"/>
    <mergeCell ref="LKK258:LKN258"/>
    <mergeCell ref="LLC258:LLF258"/>
    <mergeCell ref="LLG258:LLJ258"/>
    <mergeCell ref="LLK258:LLN258"/>
    <mergeCell ref="LLO258:LLR258"/>
    <mergeCell ref="LLU258:LLX258"/>
    <mergeCell ref="LLY258:LMB258"/>
    <mergeCell ref="LMC258:LMF258"/>
    <mergeCell ref="LMG258:LMJ258"/>
    <mergeCell ref="KPS257:KPS258"/>
    <mergeCell ref="KPT257:KPT258"/>
    <mergeCell ref="KQS257:KQS258"/>
    <mergeCell ref="KQT257:KQT258"/>
    <mergeCell ref="KRS257:KRS258"/>
    <mergeCell ref="KRT257:KRT258"/>
    <mergeCell ref="KSS257:KSS258"/>
    <mergeCell ref="KST257:KST258"/>
    <mergeCell ref="KTS257:KTS258"/>
    <mergeCell ref="KTT257:KTT258"/>
    <mergeCell ref="KUS257:KUS258"/>
    <mergeCell ref="KUT257:KUT258"/>
    <mergeCell ref="KVS257:KVS258"/>
    <mergeCell ref="KVT257:KVT258"/>
    <mergeCell ref="KWS257:KWS258"/>
    <mergeCell ref="KWT257:KWT258"/>
    <mergeCell ref="KXS257:KXS258"/>
    <mergeCell ref="KXT257:KXT258"/>
    <mergeCell ref="KYS257:KYS258"/>
    <mergeCell ref="KYT257:KYT258"/>
    <mergeCell ref="KZS257:KZS258"/>
    <mergeCell ref="KZT257:KZT258"/>
    <mergeCell ref="LAS257:LAS258"/>
    <mergeCell ref="LAT257:LAT258"/>
    <mergeCell ref="KPU258:KPX258"/>
    <mergeCell ref="KPY258:KQB258"/>
    <mergeCell ref="KQC258:KQF258"/>
    <mergeCell ref="KQG258:KQJ258"/>
    <mergeCell ref="KQK258:KQN258"/>
    <mergeCell ref="KQO258:KQR258"/>
    <mergeCell ref="KQU258:KQX258"/>
    <mergeCell ref="KQY258:KRB258"/>
    <mergeCell ref="KRC258:KRF258"/>
    <mergeCell ref="KRG258:KRJ258"/>
    <mergeCell ref="KRK258:KRN258"/>
    <mergeCell ref="KRO258:KRR258"/>
    <mergeCell ref="KRU258:KRX258"/>
    <mergeCell ref="KRY258:KSB258"/>
    <mergeCell ref="KSC258:KSF258"/>
    <mergeCell ref="KSG258:KSJ258"/>
    <mergeCell ref="KBO258:KBR258"/>
    <mergeCell ref="KBU258:KBX258"/>
    <mergeCell ref="KBY258:KCB258"/>
    <mergeCell ref="KCC258:KCF258"/>
    <mergeCell ref="KCG258:KCJ258"/>
    <mergeCell ref="KCK258:KCN258"/>
    <mergeCell ref="KCO258:KCR258"/>
    <mergeCell ref="KCU258:KCX258"/>
    <mergeCell ref="KCY258:KDB258"/>
    <mergeCell ref="KDC258:KDF258"/>
    <mergeCell ref="KDG258:KDJ258"/>
    <mergeCell ref="KDK258:KDN258"/>
    <mergeCell ref="KDO258:KDR258"/>
    <mergeCell ref="KDU258:KDX258"/>
    <mergeCell ref="KDY258:KEB258"/>
    <mergeCell ref="KEC258:KEF258"/>
    <mergeCell ref="KEK258:KEN258"/>
    <mergeCell ref="KEO258:KER258"/>
    <mergeCell ref="KEU258:KEX258"/>
    <mergeCell ref="KEY258:KFB258"/>
    <mergeCell ref="KFC258:KFF258"/>
    <mergeCell ref="KFG258:KFJ258"/>
    <mergeCell ref="KFK258:KFN258"/>
    <mergeCell ref="KFO258:KFR258"/>
    <mergeCell ref="KFU258:KFX258"/>
    <mergeCell ref="KFY258:KGB258"/>
    <mergeCell ref="JJS257:JJS258"/>
    <mergeCell ref="JJT257:JJT258"/>
    <mergeCell ref="JKS257:JKS258"/>
    <mergeCell ref="JKT257:JKT258"/>
    <mergeCell ref="JLS257:JLS258"/>
    <mergeCell ref="JLT257:JLT258"/>
    <mergeCell ref="JMS257:JMS258"/>
    <mergeCell ref="JMT257:JMT258"/>
    <mergeCell ref="JNS257:JNS258"/>
    <mergeCell ref="JNT257:JNT258"/>
    <mergeCell ref="JOS257:JOS258"/>
    <mergeCell ref="JOT257:JOT258"/>
    <mergeCell ref="JPS257:JPS258"/>
    <mergeCell ref="JPT257:JPT258"/>
    <mergeCell ref="JQS257:JQS258"/>
    <mergeCell ref="JQT257:JQT258"/>
    <mergeCell ref="JRS257:JRS258"/>
    <mergeCell ref="JRT257:JRT258"/>
    <mergeCell ref="JSS257:JSS258"/>
    <mergeCell ref="JST257:JST258"/>
    <mergeCell ref="JTS257:JTS258"/>
    <mergeCell ref="JTT257:JTT258"/>
    <mergeCell ref="JJU258:JJX258"/>
    <mergeCell ref="JJY258:JKB258"/>
    <mergeCell ref="JKC258:JKF258"/>
    <mergeCell ref="JKG258:JKJ258"/>
    <mergeCell ref="JKK258:JKN258"/>
    <mergeCell ref="JKO258:JKR258"/>
    <mergeCell ref="JKU258:JKX258"/>
    <mergeCell ref="JKY258:JLB258"/>
    <mergeCell ref="JLC258:JLF258"/>
    <mergeCell ref="JLG258:JLJ258"/>
    <mergeCell ref="JLK258:JLN258"/>
    <mergeCell ref="JLO258:JLR258"/>
    <mergeCell ref="JLU258:JLX258"/>
    <mergeCell ref="JLY258:JMB258"/>
    <mergeCell ref="JMC258:JMF258"/>
    <mergeCell ref="JMG258:JMJ258"/>
    <mergeCell ref="IUY258:IVB258"/>
    <mergeCell ref="IVC258:IVF258"/>
    <mergeCell ref="IVG258:IVJ258"/>
    <mergeCell ref="IVK258:IVN258"/>
    <mergeCell ref="IVO258:IVR258"/>
    <mergeCell ref="IVU258:IVX258"/>
    <mergeCell ref="IVY258:IWB258"/>
    <mergeCell ref="IWC258:IWF258"/>
    <mergeCell ref="IWG258:IWJ258"/>
    <mergeCell ref="IWK258:IWN258"/>
    <mergeCell ref="IWO258:IWR258"/>
    <mergeCell ref="IWU258:IWX258"/>
    <mergeCell ref="IWY258:IXB258"/>
    <mergeCell ref="IXC258:IXF258"/>
    <mergeCell ref="IXG258:IXJ258"/>
    <mergeCell ref="IXK258:IXN258"/>
    <mergeCell ref="IXO258:IXR258"/>
    <mergeCell ref="IXU258:IXX258"/>
    <mergeCell ref="IXY258:IYB258"/>
    <mergeCell ref="IYC258:IYF258"/>
    <mergeCell ref="IYG258:IYJ258"/>
    <mergeCell ref="IYK258:IYN258"/>
    <mergeCell ref="IYO258:IYR258"/>
    <mergeCell ref="IYU258:IYX258"/>
    <mergeCell ref="IYY258:IZB258"/>
    <mergeCell ref="IZC258:IZF258"/>
    <mergeCell ref="IZG258:IZJ258"/>
    <mergeCell ref="IZK258:IZN258"/>
    <mergeCell ref="HXS257:HXS258"/>
    <mergeCell ref="HXT257:HXT258"/>
    <mergeCell ref="HYS257:HYS258"/>
    <mergeCell ref="HYT257:HYT258"/>
    <mergeCell ref="HZS257:HZS258"/>
    <mergeCell ref="HZT257:HZT258"/>
    <mergeCell ref="IAS257:IAS258"/>
    <mergeCell ref="IAT257:IAT258"/>
    <mergeCell ref="IBS257:IBS258"/>
    <mergeCell ref="IBT257:IBT258"/>
    <mergeCell ref="ICS257:ICS258"/>
    <mergeCell ref="ICT257:ICT258"/>
    <mergeCell ref="IDS257:IDS258"/>
    <mergeCell ref="IDT257:IDT258"/>
    <mergeCell ref="IES257:IES258"/>
    <mergeCell ref="IET257:IET258"/>
    <mergeCell ref="IFS257:IFS258"/>
    <mergeCell ref="IFT257:IFT258"/>
    <mergeCell ref="IGS257:IGS258"/>
    <mergeCell ref="IGT257:IGT258"/>
    <mergeCell ref="IHS257:IHS258"/>
    <mergeCell ref="IHT257:IHT258"/>
    <mergeCell ref="IIS257:IIS258"/>
    <mergeCell ref="IIT257:IIT258"/>
    <mergeCell ref="IJS257:IJS258"/>
    <mergeCell ref="IJT257:IJT258"/>
    <mergeCell ref="IKS257:IKS258"/>
    <mergeCell ref="IKT257:IKT258"/>
    <mergeCell ref="ILS257:ILS258"/>
    <mergeCell ref="ILT257:ILT258"/>
    <mergeCell ref="IMS257:IMS258"/>
    <mergeCell ref="IMT257:IMT258"/>
    <mergeCell ref="HXU258:HXX258"/>
    <mergeCell ref="HXY258:HYB258"/>
    <mergeCell ref="HYC258:HYF258"/>
    <mergeCell ref="HYG258:HYJ258"/>
    <mergeCell ref="HRS257:HRS258"/>
    <mergeCell ref="HRT257:HRT258"/>
    <mergeCell ref="HJC258:HJF258"/>
    <mergeCell ref="HJG258:HJJ258"/>
    <mergeCell ref="HJK258:HJN258"/>
    <mergeCell ref="HJO258:HJR258"/>
    <mergeCell ref="HJU258:HJX258"/>
    <mergeCell ref="HJY258:HKB258"/>
    <mergeCell ref="HKC258:HKF258"/>
    <mergeCell ref="HKG258:HKJ258"/>
    <mergeCell ref="HKK258:HKN258"/>
    <mergeCell ref="HKO258:HKR258"/>
    <mergeCell ref="HKU258:HKX258"/>
    <mergeCell ref="HKY258:HLB258"/>
    <mergeCell ref="HLC258:HLF258"/>
    <mergeCell ref="HLG258:HLJ258"/>
    <mergeCell ref="HLK258:HLN258"/>
    <mergeCell ref="HLO258:HLR258"/>
    <mergeCell ref="HLU258:HLX258"/>
    <mergeCell ref="HLY258:HMB258"/>
    <mergeCell ref="HNK258:HNN258"/>
    <mergeCell ref="HNO258:HNR258"/>
    <mergeCell ref="HNU258:HNX258"/>
    <mergeCell ref="HNY258:HOB258"/>
    <mergeCell ref="HOC258:HOF258"/>
    <mergeCell ref="HOG258:HOJ258"/>
    <mergeCell ref="HOK258:HON258"/>
    <mergeCell ref="HOO258:HOR258"/>
    <mergeCell ref="HOU258:HOX258"/>
    <mergeCell ref="HOY258:HPB258"/>
    <mergeCell ref="HPC258:HPF258"/>
    <mergeCell ref="HPG258:HPJ258"/>
    <mergeCell ref="HPK258:HPN258"/>
    <mergeCell ref="HPO258:HPR258"/>
    <mergeCell ref="HPU258:HPX258"/>
    <mergeCell ref="HSS257:HSS258"/>
    <mergeCell ref="HST257:HST258"/>
    <mergeCell ref="HTS257:HTS258"/>
    <mergeCell ref="HTT257:HTT258"/>
    <mergeCell ref="HUS257:HUS258"/>
    <mergeCell ref="HUT257:HUT258"/>
    <mergeCell ref="HVS257:HVS258"/>
    <mergeCell ref="HVT257:HVT258"/>
    <mergeCell ref="GHK258:GHN258"/>
    <mergeCell ref="GHO258:GHR258"/>
    <mergeCell ref="GHU258:GHX258"/>
    <mergeCell ref="GHY258:GIB258"/>
    <mergeCell ref="GIC258:GIF258"/>
    <mergeCell ref="GIG258:GIJ258"/>
    <mergeCell ref="GIK258:GIN258"/>
    <mergeCell ref="GIO258:GIR258"/>
    <mergeCell ref="GIU258:GIX258"/>
    <mergeCell ref="GIY258:GJB258"/>
    <mergeCell ref="GJC258:GJF258"/>
    <mergeCell ref="GJG258:GJJ258"/>
    <mergeCell ref="GJK258:GJN258"/>
    <mergeCell ref="GJO258:GJR258"/>
    <mergeCell ref="GJU258:GJX258"/>
    <mergeCell ref="GJY258:GKB258"/>
    <mergeCell ref="GKC258:GKF258"/>
    <mergeCell ref="GKG258:GKJ258"/>
    <mergeCell ref="GKK258:GKN258"/>
    <mergeCell ref="GKO258:GKR258"/>
    <mergeCell ref="GKU258:GKX258"/>
    <mergeCell ref="GKY258:GLB258"/>
    <mergeCell ref="GLC258:GLF258"/>
    <mergeCell ref="GLG258:GLJ258"/>
    <mergeCell ref="GLK258:GLN258"/>
    <mergeCell ref="GLO258:GLR258"/>
    <mergeCell ref="GLU258:GLX258"/>
    <mergeCell ref="GLY258:GMB258"/>
    <mergeCell ref="GMC258:GMF258"/>
    <mergeCell ref="GMG258:GMJ258"/>
    <mergeCell ref="GMK258:GMN258"/>
    <mergeCell ref="HPY258:HQB258"/>
    <mergeCell ref="HQC258:HQF258"/>
    <mergeCell ref="HQG258:HQJ258"/>
    <mergeCell ref="HQK258:HQN258"/>
    <mergeCell ref="HQO258:HQR258"/>
    <mergeCell ref="HQU258:HQX258"/>
    <mergeCell ref="HQY258:HRB258"/>
    <mergeCell ref="HRC258:HRF258"/>
    <mergeCell ref="HRG258:HRJ258"/>
    <mergeCell ref="HRK258:HRN258"/>
    <mergeCell ref="HRO258:HRR258"/>
    <mergeCell ref="HRU258:HRX258"/>
    <mergeCell ref="HRY258:HSB258"/>
    <mergeCell ref="HSC258:HSF258"/>
    <mergeCell ref="HSG258:HSJ258"/>
    <mergeCell ref="HSK258:HSN258"/>
    <mergeCell ref="HSO258:HSR258"/>
    <mergeCell ref="HNS257:HNS258"/>
    <mergeCell ref="HNT257:HNT258"/>
    <mergeCell ref="HOS257:HOS258"/>
    <mergeCell ref="HOT257:HOT258"/>
    <mergeCell ref="HPS257:HPS258"/>
    <mergeCell ref="HPT257:HPT258"/>
    <mergeCell ref="HQS257:HQS258"/>
    <mergeCell ref="HQT257:HQT258"/>
    <mergeCell ref="GMS257:GMS258"/>
    <mergeCell ref="GMT257:GMT258"/>
    <mergeCell ref="GNS257:GNS258"/>
    <mergeCell ref="GNT257:GNT258"/>
    <mergeCell ref="GOS257:GOS258"/>
    <mergeCell ref="GOT257:GOT258"/>
    <mergeCell ref="GPS257:GPS258"/>
    <mergeCell ref="GAU258:GAX258"/>
    <mergeCell ref="GAY258:GBB258"/>
    <mergeCell ref="GBC258:GBF258"/>
    <mergeCell ref="GBG258:GBJ258"/>
    <mergeCell ref="GBK258:GBN258"/>
    <mergeCell ref="GBO258:GBR258"/>
    <mergeCell ref="GBU258:GBX258"/>
    <mergeCell ref="GBY258:GCB258"/>
    <mergeCell ref="GCC258:GCF258"/>
    <mergeCell ref="GCG258:GCJ258"/>
    <mergeCell ref="GCK258:GCN258"/>
    <mergeCell ref="GCO258:GCR258"/>
    <mergeCell ref="GCU258:GCX258"/>
    <mergeCell ref="GCY258:GDB258"/>
    <mergeCell ref="GDC258:GDF258"/>
    <mergeCell ref="GDG258:GDJ258"/>
    <mergeCell ref="GDK258:GDN258"/>
    <mergeCell ref="GDO258:GDR258"/>
    <mergeCell ref="GHC258:GHF258"/>
    <mergeCell ref="GHG258:GHJ258"/>
    <mergeCell ref="FKS257:FKS258"/>
    <mergeCell ref="FKT257:FKT258"/>
    <mergeCell ref="FLS257:FLS258"/>
    <mergeCell ref="FLT257:FLT258"/>
    <mergeCell ref="FMS257:FMS258"/>
    <mergeCell ref="FMT257:FMT258"/>
    <mergeCell ref="FNS257:FNS258"/>
    <mergeCell ref="FNT257:FNT258"/>
    <mergeCell ref="FOS257:FOS258"/>
    <mergeCell ref="FOT257:FOT258"/>
    <mergeCell ref="FPS257:FPS258"/>
    <mergeCell ref="FPT257:FPT258"/>
    <mergeCell ref="FQS257:FQS258"/>
    <mergeCell ref="FQT257:FQT258"/>
    <mergeCell ref="FRS257:FRS258"/>
    <mergeCell ref="FRT257:FRT258"/>
    <mergeCell ref="FSS257:FSS258"/>
    <mergeCell ref="FST257:FST258"/>
    <mergeCell ref="FTS257:FTS258"/>
    <mergeCell ref="FTT257:FTT258"/>
    <mergeCell ref="FUS257:FUS258"/>
    <mergeCell ref="FUT257:FUT258"/>
    <mergeCell ref="FVS257:FVS258"/>
    <mergeCell ref="FVT257:FVT258"/>
    <mergeCell ref="FWS257:FWS258"/>
    <mergeCell ref="FWT257:FWT258"/>
    <mergeCell ref="FXS257:FXS258"/>
    <mergeCell ref="FXT257:FXT258"/>
    <mergeCell ref="FYS257:FYS258"/>
    <mergeCell ref="FYT257:FYT258"/>
    <mergeCell ref="FKU258:FKX258"/>
    <mergeCell ref="FKY258:FLB258"/>
    <mergeCell ref="FLC258:FLF258"/>
    <mergeCell ref="FLG258:FLJ258"/>
    <mergeCell ref="FLK258:FLN258"/>
    <mergeCell ref="FLO258:FLR258"/>
    <mergeCell ref="FLU258:FLX258"/>
    <mergeCell ref="FQU258:FQX258"/>
    <mergeCell ref="FRG258:FRJ258"/>
    <mergeCell ref="FRK258:FRN258"/>
    <mergeCell ref="FRO258:FRR258"/>
    <mergeCell ref="FRU258:FRX258"/>
    <mergeCell ref="FRY258:FSB258"/>
    <mergeCell ref="FSC258:FSF258"/>
    <mergeCell ref="FSG258:FSJ258"/>
    <mergeCell ref="FSK258:FSN258"/>
    <mergeCell ref="FSO258:FSR258"/>
    <mergeCell ref="FSU258:FSX258"/>
    <mergeCell ref="FSY258:FTB258"/>
    <mergeCell ref="FTC258:FTF258"/>
    <mergeCell ref="FTG258:FTJ258"/>
    <mergeCell ref="FTK258:FTN258"/>
    <mergeCell ref="FQY258:FRB258"/>
    <mergeCell ref="FRC258:FRF258"/>
    <mergeCell ref="EUS257:EUS258"/>
    <mergeCell ref="EUT257:EUT258"/>
    <mergeCell ref="EVS257:EVS258"/>
    <mergeCell ref="EVT257:EVT258"/>
    <mergeCell ref="EWS257:EWS258"/>
    <mergeCell ref="EWT257:EWT258"/>
    <mergeCell ref="EXS257:EXS258"/>
    <mergeCell ref="EXT257:EXT258"/>
    <mergeCell ref="EYS257:EYS258"/>
    <mergeCell ref="EYT257:EYT258"/>
    <mergeCell ref="EZS257:EZS258"/>
    <mergeCell ref="EZT257:EZT258"/>
    <mergeCell ref="FAS257:FAS258"/>
    <mergeCell ref="FAT257:FAT258"/>
    <mergeCell ref="FBS257:FBS258"/>
    <mergeCell ref="FBT257:FBT258"/>
    <mergeCell ref="FCS257:FCS258"/>
    <mergeCell ref="FCT257:FCT258"/>
    <mergeCell ref="FDS257:FDS258"/>
    <mergeCell ref="FDT257:FDT258"/>
    <mergeCell ref="FES257:FES258"/>
    <mergeCell ref="FET257:FET258"/>
    <mergeCell ref="FFS257:FFS258"/>
    <mergeCell ref="FFT257:FFT258"/>
    <mergeCell ref="FGS257:FGS258"/>
    <mergeCell ref="FGT257:FGT258"/>
    <mergeCell ref="FHS257:FHS258"/>
    <mergeCell ref="FHT257:FHT258"/>
    <mergeCell ref="FIS257:FIS258"/>
    <mergeCell ref="EUU258:EUX258"/>
    <mergeCell ref="EUY258:EVB258"/>
    <mergeCell ref="EVC258:EVF258"/>
    <mergeCell ref="EVG258:EVJ258"/>
    <mergeCell ref="EVK258:EVN258"/>
    <mergeCell ref="EVO258:EVR258"/>
    <mergeCell ref="EVU258:EVX258"/>
    <mergeCell ref="EVY258:EWB258"/>
    <mergeCell ref="EWC258:EWF258"/>
    <mergeCell ref="EWG258:EWJ258"/>
    <mergeCell ref="EWK258:EWN258"/>
    <mergeCell ref="EWO258:EWR258"/>
    <mergeCell ref="EWU258:EWX258"/>
    <mergeCell ref="EWY258:EXB258"/>
    <mergeCell ref="EXC258:EXF258"/>
    <mergeCell ref="FAK258:FAN258"/>
    <mergeCell ref="FAO258:FAR258"/>
    <mergeCell ref="FBC258:FBF258"/>
    <mergeCell ref="FBG258:FBJ258"/>
    <mergeCell ref="FBK258:FBN258"/>
    <mergeCell ref="FBO258:FBR258"/>
    <mergeCell ref="FBU258:FBX258"/>
    <mergeCell ref="FBY258:FCB258"/>
    <mergeCell ref="FCC258:FCF258"/>
    <mergeCell ref="FCG258:FCJ258"/>
    <mergeCell ref="FCK258:FCN258"/>
    <mergeCell ref="FCO258:FCR258"/>
    <mergeCell ref="FCU258:FCX258"/>
    <mergeCell ref="FCY258:FDB258"/>
    <mergeCell ref="FDC258:FDF258"/>
    <mergeCell ref="FAU258:FAX258"/>
    <mergeCell ref="FAY258:FBB258"/>
    <mergeCell ref="EES257:EES258"/>
    <mergeCell ref="EET257:EET258"/>
    <mergeCell ref="EFS257:EFS258"/>
    <mergeCell ref="EFT257:EFT258"/>
    <mergeCell ref="EGS257:EGS258"/>
    <mergeCell ref="EGT257:EGT258"/>
    <mergeCell ref="EHS257:EHS258"/>
    <mergeCell ref="EHT257:EHT258"/>
    <mergeCell ref="EIS257:EIS258"/>
    <mergeCell ref="EIT257:EIT258"/>
    <mergeCell ref="EJS257:EJS258"/>
    <mergeCell ref="EJT257:EJT258"/>
    <mergeCell ref="EKS257:EKS258"/>
    <mergeCell ref="EKT257:EKT258"/>
    <mergeCell ref="ELS257:ELS258"/>
    <mergeCell ref="ELT257:ELT258"/>
    <mergeCell ref="EMS257:EMS258"/>
    <mergeCell ref="EMT257:EMT258"/>
    <mergeCell ref="ENS257:ENS258"/>
    <mergeCell ref="ENT257:ENT258"/>
    <mergeCell ref="EOS257:EOS258"/>
    <mergeCell ref="EOT257:EOT258"/>
    <mergeCell ref="EPS257:EPS258"/>
    <mergeCell ref="EPT257:EPT258"/>
    <mergeCell ref="EQS257:EQS258"/>
    <mergeCell ref="EQT257:EQT258"/>
    <mergeCell ref="ERS257:ERS258"/>
    <mergeCell ref="ERT257:ERT258"/>
    <mergeCell ref="EEU258:EEX258"/>
    <mergeCell ref="EEY258:EFB258"/>
    <mergeCell ref="EFC258:EFF258"/>
    <mergeCell ref="EFG258:EFJ258"/>
    <mergeCell ref="EFK258:EFN258"/>
    <mergeCell ref="EFO258:EFR258"/>
    <mergeCell ref="EFU258:EFX258"/>
    <mergeCell ref="EFY258:EGB258"/>
    <mergeCell ref="EGC258:EGF258"/>
    <mergeCell ref="EGG258:EGJ258"/>
    <mergeCell ref="EGK258:EGN258"/>
    <mergeCell ref="EGO258:EGR258"/>
    <mergeCell ref="EGU258:EGX258"/>
    <mergeCell ref="EGY258:EHB258"/>
    <mergeCell ref="EHC258:EHF258"/>
    <mergeCell ref="EKC258:EKF258"/>
    <mergeCell ref="EKG258:EKJ258"/>
    <mergeCell ref="EKK258:EKN258"/>
    <mergeCell ref="EKY258:ELB258"/>
    <mergeCell ref="ELC258:ELF258"/>
    <mergeCell ref="ELG258:ELJ258"/>
    <mergeCell ref="ELK258:ELN258"/>
    <mergeCell ref="ELO258:ELR258"/>
    <mergeCell ref="ELU258:ELX258"/>
    <mergeCell ref="ELY258:EMB258"/>
    <mergeCell ref="EMC258:EMF258"/>
    <mergeCell ref="EMG258:EMJ258"/>
    <mergeCell ref="EMK258:EMN258"/>
    <mergeCell ref="EMO258:EMR258"/>
    <mergeCell ref="EMU258:EMX258"/>
    <mergeCell ref="EKO258:EKR258"/>
    <mergeCell ref="EKU258:EKX258"/>
    <mergeCell ref="DOS257:DOS258"/>
    <mergeCell ref="DOT257:DOT258"/>
    <mergeCell ref="DPS257:DPS258"/>
    <mergeCell ref="DPT257:DPT258"/>
    <mergeCell ref="DQS257:DQS258"/>
    <mergeCell ref="DQT257:DQT258"/>
    <mergeCell ref="DRS257:DRS258"/>
    <mergeCell ref="DRT257:DRT258"/>
    <mergeCell ref="DSS257:DSS258"/>
    <mergeCell ref="DST257:DST258"/>
    <mergeCell ref="DTS257:DTS258"/>
    <mergeCell ref="DTT257:DTT258"/>
    <mergeCell ref="DUS257:DUS258"/>
    <mergeCell ref="DUT257:DUT258"/>
    <mergeCell ref="DVS257:DVS258"/>
    <mergeCell ref="DVT257:DVT258"/>
    <mergeCell ref="DWS257:DWS258"/>
    <mergeCell ref="DWT257:DWT258"/>
    <mergeCell ref="DXS257:DXS258"/>
    <mergeCell ref="DXT257:DXT258"/>
    <mergeCell ref="DYS257:DYS258"/>
    <mergeCell ref="DYT257:DYT258"/>
    <mergeCell ref="DZS257:DZS258"/>
    <mergeCell ref="DZT257:DZT258"/>
    <mergeCell ref="EAS257:EAS258"/>
    <mergeCell ref="EAT257:EAT258"/>
    <mergeCell ref="EBS257:EBS258"/>
    <mergeCell ref="DOU258:DOX258"/>
    <mergeCell ref="DOY258:DPB258"/>
    <mergeCell ref="DPC258:DPF258"/>
    <mergeCell ref="DPG258:DPJ258"/>
    <mergeCell ref="DPK258:DPN258"/>
    <mergeCell ref="DPO258:DPR258"/>
    <mergeCell ref="DPU258:DPX258"/>
    <mergeCell ref="DPY258:DQB258"/>
    <mergeCell ref="DQC258:DQF258"/>
    <mergeCell ref="DQG258:DQJ258"/>
    <mergeCell ref="DQK258:DQN258"/>
    <mergeCell ref="DQO258:DQR258"/>
    <mergeCell ref="DQU258:DQX258"/>
    <mergeCell ref="DQY258:DRB258"/>
    <mergeCell ref="DRC258:DRF258"/>
    <mergeCell ref="DTU258:DTX258"/>
    <mergeCell ref="DTY258:DUB258"/>
    <mergeCell ref="DUC258:DUF258"/>
    <mergeCell ref="DUG258:DUJ258"/>
    <mergeCell ref="DUY258:DVB258"/>
    <mergeCell ref="DVC258:DVF258"/>
    <mergeCell ref="DVG258:DVJ258"/>
    <mergeCell ref="DVK258:DVN258"/>
    <mergeCell ref="DVO258:DVR258"/>
    <mergeCell ref="DVU258:DVX258"/>
    <mergeCell ref="DVY258:DWB258"/>
    <mergeCell ref="DWC258:DWF258"/>
    <mergeCell ref="DWG258:DWJ258"/>
    <mergeCell ref="DWK258:DWN258"/>
    <mergeCell ref="DWO258:DWR258"/>
    <mergeCell ref="DUK258:DUN258"/>
    <mergeCell ref="DUO258:DUR258"/>
    <mergeCell ref="CXS257:CXS258"/>
    <mergeCell ref="CXT257:CXT258"/>
    <mergeCell ref="CYS257:CYS258"/>
    <mergeCell ref="CYT257:CYT258"/>
    <mergeCell ref="CZS257:CZS258"/>
    <mergeCell ref="CZT257:CZT258"/>
    <mergeCell ref="DAS257:DAS258"/>
    <mergeCell ref="DAT257:DAT258"/>
    <mergeCell ref="DBS257:DBS258"/>
    <mergeCell ref="DBT257:DBT258"/>
    <mergeCell ref="DCS257:DCS258"/>
    <mergeCell ref="DCT257:DCT258"/>
    <mergeCell ref="DDS257:DDS258"/>
    <mergeCell ref="DDT257:DDT258"/>
    <mergeCell ref="DES257:DES258"/>
    <mergeCell ref="DET257:DET258"/>
    <mergeCell ref="DFS257:DFS258"/>
    <mergeCell ref="DFT257:DFT258"/>
    <mergeCell ref="DGS257:DGS258"/>
    <mergeCell ref="DGT257:DGT258"/>
    <mergeCell ref="DHS257:DHS258"/>
    <mergeCell ref="DHT257:DHT258"/>
    <mergeCell ref="DIS257:DIS258"/>
    <mergeCell ref="DIT257:DIT258"/>
    <mergeCell ref="DJS257:DJS258"/>
    <mergeCell ref="DJT257:DJT258"/>
    <mergeCell ref="DKS257:DKS258"/>
    <mergeCell ref="DKT257:DKT258"/>
    <mergeCell ref="CXU258:CXX258"/>
    <mergeCell ref="CXY258:CYB258"/>
    <mergeCell ref="CYC258:CYF258"/>
    <mergeCell ref="CYG258:CYJ258"/>
    <mergeCell ref="CYK258:CYN258"/>
    <mergeCell ref="CYO258:CYR258"/>
    <mergeCell ref="CYU258:CYX258"/>
    <mergeCell ref="CYY258:CZB258"/>
    <mergeCell ref="CZC258:CZF258"/>
    <mergeCell ref="CZG258:CZJ258"/>
    <mergeCell ref="CZK258:CZN258"/>
    <mergeCell ref="CZO258:CZR258"/>
    <mergeCell ref="CZU258:CZX258"/>
    <mergeCell ref="CZY258:DAB258"/>
    <mergeCell ref="DAC258:DAF258"/>
    <mergeCell ref="DAG258:DAJ258"/>
    <mergeCell ref="DAK258:DAN258"/>
    <mergeCell ref="DAO258:DAR258"/>
    <mergeCell ref="DAU258:DAX258"/>
    <mergeCell ref="DDU258:DDX258"/>
    <mergeCell ref="DDY258:DEB258"/>
    <mergeCell ref="DEC258:DEF258"/>
    <mergeCell ref="DEO258:DER258"/>
    <mergeCell ref="DEU258:DEX258"/>
    <mergeCell ref="DEY258:DFB258"/>
    <mergeCell ref="DFC258:DFF258"/>
    <mergeCell ref="DFG258:DFJ258"/>
    <mergeCell ref="DFK258:DFN258"/>
    <mergeCell ref="DFO258:DFR258"/>
    <mergeCell ref="DFU258:DFX258"/>
    <mergeCell ref="DFY258:DGB258"/>
    <mergeCell ref="DGC258:DGF258"/>
    <mergeCell ref="DGG258:DGJ258"/>
    <mergeCell ref="DGK258:DGN258"/>
    <mergeCell ref="DEG258:DEJ258"/>
    <mergeCell ref="DEK258:DEN258"/>
    <mergeCell ref="CHS257:CHS258"/>
    <mergeCell ref="CHT257:CHT258"/>
    <mergeCell ref="CIS257:CIS258"/>
    <mergeCell ref="CIT257:CIT258"/>
    <mergeCell ref="CJS257:CJS258"/>
    <mergeCell ref="CJT257:CJT258"/>
    <mergeCell ref="CKS257:CKS258"/>
    <mergeCell ref="CKT257:CKT258"/>
    <mergeCell ref="CLS257:CLS258"/>
    <mergeCell ref="CLT257:CLT258"/>
    <mergeCell ref="CMS257:CMS258"/>
    <mergeCell ref="CMT257:CMT258"/>
    <mergeCell ref="CNS257:CNS258"/>
    <mergeCell ref="CNT257:CNT258"/>
    <mergeCell ref="COS257:COS258"/>
    <mergeCell ref="COT257:COT258"/>
    <mergeCell ref="CPS257:CPS258"/>
    <mergeCell ref="CPT257:CPT258"/>
    <mergeCell ref="CQS257:CQS258"/>
    <mergeCell ref="CQT257:CQT258"/>
    <mergeCell ref="CRS257:CRS258"/>
    <mergeCell ref="CRT257:CRT258"/>
    <mergeCell ref="CSS257:CSS258"/>
    <mergeCell ref="CST257:CST258"/>
    <mergeCell ref="CTS257:CTS258"/>
    <mergeCell ref="CTT257:CTT258"/>
    <mergeCell ref="CUS257:CUS258"/>
    <mergeCell ref="CHO258:CHR258"/>
    <mergeCell ref="CHU258:CHX258"/>
    <mergeCell ref="CHY258:CIB258"/>
    <mergeCell ref="CIC258:CIF258"/>
    <mergeCell ref="CIG258:CIJ258"/>
    <mergeCell ref="CIK258:CIN258"/>
    <mergeCell ref="CIO258:CIR258"/>
    <mergeCell ref="CIU258:CIX258"/>
    <mergeCell ref="CIY258:CJB258"/>
    <mergeCell ref="CJC258:CJF258"/>
    <mergeCell ref="CJG258:CJJ258"/>
    <mergeCell ref="CJK258:CJN258"/>
    <mergeCell ref="CJO258:CJR258"/>
    <mergeCell ref="CJU258:CJX258"/>
    <mergeCell ref="CJY258:CKB258"/>
    <mergeCell ref="CKC258:CKF258"/>
    <mergeCell ref="CKG258:CKJ258"/>
    <mergeCell ref="CKK258:CKN258"/>
    <mergeCell ref="CKO258:CKR258"/>
    <mergeCell ref="CKU258:CKX258"/>
    <mergeCell ref="CNK258:CNN258"/>
    <mergeCell ref="CNO258:CNR258"/>
    <mergeCell ref="CNU258:CNX258"/>
    <mergeCell ref="CNY258:COB258"/>
    <mergeCell ref="COK258:CON258"/>
    <mergeCell ref="COO258:COR258"/>
    <mergeCell ref="COU258:COX258"/>
    <mergeCell ref="COY258:CPB258"/>
    <mergeCell ref="CPC258:CPF258"/>
    <mergeCell ref="CPG258:CPJ258"/>
    <mergeCell ref="CPK258:CPN258"/>
    <mergeCell ref="CPO258:CPR258"/>
    <mergeCell ref="CPU258:CPX258"/>
    <mergeCell ref="CPY258:CQB258"/>
    <mergeCell ref="CQC258:CQF258"/>
    <mergeCell ref="COC258:COF258"/>
    <mergeCell ref="COG258:COJ258"/>
    <mergeCell ref="BRS257:BRS258"/>
    <mergeCell ref="BRT257:BRT258"/>
    <mergeCell ref="BSS257:BSS258"/>
    <mergeCell ref="BST257:BST258"/>
    <mergeCell ref="BTS257:BTS258"/>
    <mergeCell ref="BTT257:BTT258"/>
    <mergeCell ref="BUS257:BUS258"/>
    <mergeCell ref="BUT257:BUT258"/>
    <mergeCell ref="BVS257:BVS258"/>
    <mergeCell ref="BVT257:BVT258"/>
    <mergeCell ref="BWS257:BWS258"/>
    <mergeCell ref="BWT257:BWT258"/>
    <mergeCell ref="BXS257:BXS258"/>
    <mergeCell ref="BXT257:BXT258"/>
    <mergeCell ref="BYS257:BYS258"/>
    <mergeCell ref="BYT257:BYT258"/>
    <mergeCell ref="BZS257:BZS258"/>
    <mergeCell ref="BZT257:BZT258"/>
    <mergeCell ref="CAS257:CAS258"/>
    <mergeCell ref="CAT257:CAT258"/>
    <mergeCell ref="CBS257:CBS258"/>
    <mergeCell ref="CBT257:CBT258"/>
    <mergeCell ref="CCS257:CCS258"/>
    <mergeCell ref="CCT257:CCT258"/>
    <mergeCell ref="CDS257:CDS258"/>
    <mergeCell ref="CDT257:CDT258"/>
    <mergeCell ref="BRK258:BRN258"/>
    <mergeCell ref="BRO258:BRR258"/>
    <mergeCell ref="BRU258:BRX258"/>
    <mergeCell ref="BRY258:BSB258"/>
    <mergeCell ref="BSC258:BSF258"/>
    <mergeCell ref="BSG258:BSJ258"/>
    <mergeCell ref="BSK258:BSN258"/>
    <mergeCell ref="BSO258:BSR258"/>
    <mergeCell ref="BSU258:BSX258"/>
    <mergeCell ref="BSY258:BTB258"/>
    <mergeCell ref="BTC258:BTF258"/>
    <mergeCell ref="BTG258:BTJ258"/>
    <mergeCell ref="BTK258:BTN258"/>
    <mergeCell ref="BTO258:BTR258"/>
    <mergeCell ref="BTU258:BTX258"/>
    <mergeCell ref="BTY258:BUB258"/>
    <mergeCell ref="BUC258:BUF258"/>
    <mergeCell ref="BUG258:BUJ258"/>
    <mergeCell ref="BUK258:BUN258"/>
    <mergeCell ref="BUO258:BUR258"/>
    <mergeCell ref="BUU258:BUX258"/>
    <mergeCell ref="BXC258:BXF258"/>
    <mergeCell ref="BXG258:BXJ258"/>
    <mergeCell ref="BXK258:BXN258"/>
    <mergeCell ref="BXO258:BXR258"/>
    <mergeCell ref="BXU258:BXX258"/>
    <mergeCell ref="BYG258:BYJ258"/>
    <mergeCell ref="BYK258:BYN258"/>
    <mergeCell ref="BYO258:BYR258"/>
    <mergeCell ref="BYU258:BYX258"/>
    <mergeCell ref="BYY258:BZB258"/>
    <mergeCell ref="BZC258:BZF258"/>
    <mergeCell ref="BZG258:BZJ258"/>
    <mergeCell ref="BZK258:BZN258"/>
    <mergeCell ref="BZO258:BZR258"/>
    <mergeCell ref="BZU258:BZX258"/>
    <mergeCell ref="BXY258:BYB258"/>
    <mergeCell ref="BYC258:BYF258"/>
    <mergeCell ref="BBS257:BBS258"/>
    <mergeCell ref="BBT257:BBT258"/>
    <mergeCell ref="BCS257:BCS258"/>
    <mergeCell ref="BCT257:BCT258"/>
    <mergeCell ref="BDS257:BDS258"/>
    <mergeCell ref="BDT257:BDT258"/>
    <mergeCell ref="BES257:BES258"/>
    <mergeCell ref="BET257:BET258"/>
    <mergeCell ref="BFS257:BFS258"/>
    <mergeCell ref="BFT257:BFT258"/>
    <mergeCell ref="BGS257:BGS258"/>
    <mergeCell ref="BGT257:BGT258"/>
    <mergeCell ref="BHS257:BHS258"/>
    <mergeCell ref="BHT257:BHT258"/>
    <mergeCell ref="BIS257:BIS258"/>
    <mergeCell ref="BIT257:BIT258"/>
    <mergeCell ref="BJS257:BJS258"/>
    <mergeCell ref="BJT257:BJT258"/>
    <mergeCell ref="BKS257:BKS258"/>
    <mergeCell ref="BKT257:BKT258"/>
    <mergeCell ref="BLS257:BLS258"/>
    <mergeCell ref="BLT257:BLT258"/>
    <mergeCell ref="BMS257:BMS258"/>
    <mergeCell ref="BMT257:BMT258"/>
    <mergeCell ref="BNS257:BNS258"/>
    <mergeCell ref="BBG258:BBJ258"/>
    <mergeCell ref="BBK258:BBN258"/>
    <mergeCell ref="BBO258:BBR258"/>
    <mergeCell ref="BBU258:BBX258"/>
    <mergeCell ref="BBY258:BCB258"/>
    <mergeCell ref="BCC258:BCF258"/>
    <mergeCell ref="BCG258:BCJ258"/>
    <mergeCell ref="BCK258:BCN258"/>
    <mergeCell ref="BCO258:BCR258"/>
    <mergeCell ref="BCU258:BCX258"/>
    <mergeCell ref="BCY258:BDB258"/>
    <mergeCell ref="BDC258:BDF258"/>
    <mergeCell ref="BDG258:BDJ258"/>
    <mergeCell ref="BDK258:BDN258"/>
    <mergeCell ref="BDO258:BDR258"/>
    <mergeCell ref="BDU258:BDX258"/>
    <mergeCell ref="BDY258:BEB258"/>
    <mergeCell ref="BEC258:BEF258"/>
    <mergeCell ref="BEG258:BEJ258"/>
    <mergeCell ref="BEK258:BEN258"/>
    <mergeCell ref="BEO258:BER258"/>
    <mergeCell ref="BEU258:BEX258"/>
    <mergeCell ref="BGU258:BGX258"/>
    <mergeCell ref="BGY258:BHB258"/>
    <mergeCell ref="BHC258:BHF258"/>
    <mergeCell ref="BHG258:BHJ258"/>
    <mergeCell ref="BHK258:BHN258"/>
    <mergeCell ref="BHO258:BHR258"/>
    <mergeCell ref="BIC258:BIF258"/>
    <mergeCell ref="BIG258:BIJ258"/>
    <mergeCell ref="BIK258:BIN258"/>
    <mergeCell ref="BIO258:BIR258"/>
    <mergeCell ref="BIU258:BIX258"/>
    <mergeCell ref="BIY258:BJB258"/>
    <mergeCell ref="BJC258:BJF258"/>
    <mergeCell ref="BJG258:BJJ258"/>
    <mergeCell ref="BJK258:BJN258"/>
    <mergeCell ref="BHU258:BHX258"/>
    <mergeCell ref="BHY258:BIB258"/>
    <mergeCell ref="ALS257:ALS258"/>
    <mergeCell ref="ALT257:ALT258"/>
    <mergeCell ref="AMS257:AMS258"/>
    <mergeCell ref="AMT257:AMT258"/>
    <mergeCell ref="ANS257:ANS258"/>
    <mergeCell ref="ANT257:ANT258"/>
    <mergeCell ref="AOS257:AOS258"/>
    <mergeCell ref="AOT257:AOT258"/>
    <mergeCell ref="APS257:APS258"/>
    <mergeCell ref="APT257:APT258"/>
    <mergeCell ref="AQS257:AQS258"/>
    <mergeCell ref="AQT257:AQT258"/>
    <mergeCell ref="ARS257:ARS258"/>
    <mergeCell ref="ART257:ART258"/>
    <mergeCell ref="ASS257:ASS258"/>
    <mergeCell ref="AST257:AST258"/>
    <mergeCell ref="ATS257:ATS258"/>
    <mergeCell ref="ATT257:ATT258"/>
    <mergeCell ref="AUS257:AUS258"/>
    <mergeCell ref="AUT257:AUT258"/>
    <mergeCell ref="AVS257:AVS258"/>
    <mergeCell ref="AVT257:AVT258"/>
    <mergeCell ref="AWS257:AWS258"/>
    <mergeCell ref="AWT257:AWT258"/>
    <mergeCell ref="ALC258:ALF258"/>
    <mergeCell ref="ALG258:ALJ258"/>
    <mergeCell ref="ALK258:ALN258"/>
    <mergeCell ref="ALO258:ALR258"/>
    <mergeCell ref="ALU258:ALX258"/>
    <mergeCell ref="ALY258:AMB258"/>
    <mergeCell ref="AMC258:AMF258"/>
    <mergeCell ref="AMG258:AMJ258"/>
    <mergeCell ref="AMK258:AMN258"/>
    <mergeCell ref="AMO258:AMR258"/>
    <mergeCell ref="AMU258:AMX258"/>
    <mergeCell ref="AMY258:ANB258"/>
    <mergeCell ref="ANC258:ANF258"/>
    <mergeCell ref="ANG258:ANJ258"/>
    <mergeCell ref="ANK258:ANN258"/>
    <mergeCell ref="ANO258:ANR258"/>
    <mergeCell ref="ANU258:ANX258"/>
    <mergeCell ref="ANY258:AOB258"/>
    <mergeCell ref="AOC258:AOF258"/>
    <mergeCell ref="AOG258:AOJ258"/>
    <mergeCell ref="AOK258:AON258"/>
    <mergeCell ref="AOO258:AOR258"/>
    <mergeCell ref="AOU258:AOX258"/>
    <mergeCell ref="AQK258:AQN258"/>
    <mergeCell ref="AQO258:AQR258"/>
    <mergeCell ref="AQU258:AQX258"/>
    <mergeCell ref="AQY258:ARB258"/>
    <mergeCell ref="ARC258:ARF258"/>
    <mergeCell ref="ARG258:ARJ258"/>
    <mergeCell ref="ARK258:ARN258"/>
    <mergeCell ref="ARO258:ARR258"/>
    <mergeCell ref="ARU258:ARX258"/>
    <mergeCell ref="ARY258:ASB258"/>
    <mergeCell ref="ASC258:ASF258"/>
    <mergeCell ref="ASG258:ASJ258"/>
    <mergeCell ref="ASK258:ASN258"/>
    <mergeCell ref="ASO258:ASR258"/>
    <mergeCell ref="ASU258:ASX258"/>
    <mergeCell ref="VS257:VS258"/>
    <mergeCell ref="VT257:VT258"/>
    <mergeCell ref="WS257:WS258"/>
    <mergeCell ref="WT257:WT258"/>
    <mergeCell ref="XS257:XS258"/>
    <mergeCell ref="XT257:XT258"/>
    <mergeCell ref="YS257:YS258"/>
    <mergeCell ref="YT257:YT258"/>
    <mergeCell ref="ZS257:ZS258"/>
    <mergeCell ref="ZT257:ZT258"/>
    <mergeCell ref="AAS257:AAS258"/>
    <mergeCell ref="AAT257:AAT258"/>
    <mergeCell ref="ABS257:ABS258"/>
    <mergeCell ref="ABT257:ABT258"/>
    <mergeCell ref="ACS257:ACS258"/>
    <mergeCell ref="ACT257:ACT258"/>
    <mergeCell ref="ADS257:ADS258"/>
    <mergeCell ref="ADT257:ADT258"/>
    <mergeCell ref="AES257:AES258"/>
    <mergeCell ref="AET257:AET258"/>
    <mergeCell ref="AFS257:AFS258"/>
    <mergeCell ref="AFT257:AFT258"/>
    <mergeCell ref="AGS257:AGS258"/>
    <mergeCell ref="UY258:VB258"/>
    <mergeCell ref="VC258:VF258"/>
    <mergeCell ref="VG258:VJ258"/>
    <mergeCell ref="VK258:VN258"/>
    <mergeCell ref="VO258:VR258"/>
    <mergeCell ref="VU258:VX258"/>
    <mergeCell ref="VY258:WB258"/>
    <mergeCell ref="WC258:WF258"/>
    <mergeCell ref="WG258:WJ258"/>
    <mergeCell ref="WK258:WN258"/>
    <mergeCell ref="WO258:WR258"/>
    <mergeCell ref="WU258:WX258"/>
    <mergeCell ref="WY258:XB258"/>
    <mergeCell ref="XC258:XF258"/>
    <mergeCell ref="XG258:XJ258"/>
    <mergeCell ref="XK258:XN258"/>
    <mergeCell ref="XO258:XR258"/>
    <mergeCell ref="XU258:XX258"/>
    <mergeCell ref="XY258:YB258"/>
    <mergeCell ref="YC258:YF258"/>
    <mergeCell ref="YG258:YJ258"/>
    <mergeCell ref="YK258:YN258"/>
    <mergeCell ref="YO258:YR258"/>
    <mergeCell ref="YU258:YX258"/>
    <mergeCell ref="YY258:ZB258"/>
    <mergeCell ref="ZC258:ZF258"/>
    <mergeCell ref="ZG258:ZJ258"/>
    <mergeCell ref="ZK258:ZN258"/>
    <mergeCell ref="ZO258:ZR258"/>
    <mergeCell ref="ZU258:ZX258"/>
    <mergeCell ref="ZY258:AAB258"/>
    <mergeCell ref="AAC258:AAF258"/>
    <mergeCell ref="AAG258:AAJ258"/>
    <mergeCell ref="AAK258:AAN258"/>
    <mergeCell ref="AAO258:AAR258"/>
    <mergeCell ref="AAU258:AAX258"/>
    <mergeCell ref="AAY258:ABB258"/>
    <mergeCell ref="ABC258:ABF258"/>
    <mergeCell ref="ABG258:ABJ258"/>
    <mergeCell ref="ABU258:ABX258"/>
    <mergeCell ref="ABY258:ACB258"/>
    <mergeCell ref="B5:B6"/>
    <mergeCell ref="A5:A6"/>
    <mergeCell ref="A7:A8"/>
    <mergeCell ref="B7:B8"/>
    <mergeCell ref="A9:A10"/>
    <mergeCell ref="B9:B10"/>
    <mergeCell ref="G16:J16"/>
    <mergeCell ref="ABK258:ABN258"/>
    <mergeCell ref="ABO258:ABR258"/>
    <mergeCell ref="AS257:AS258"/>
    <mergeCell ref="AT257:AT258"/>
    <mergeCell ref="BS257:BS258"/>
    <mergeCell ref="BT257:BT258"/>
    <mergeCell ref="CS257:CS258"/>
    <mergeCell ref="CT257:CT258"/>
    <mergeCell ref="DS257:DS258"/>
    <mergeCell ref="DT257:DT258"/>
    <mergeCell ref="ES257:ES258"/>
    <mergeCell ref="ET257:ET258"/>
    <mergeCell ref="FS257:FS258"/>
    <mergeCell ref="FT257:FT258"/>
    <mergeCell ref="GS257:GS258"/>
    <mergeCell ref="GT257:GT258"/>
    <mergeCell ref="HS257:HS258"/>
    <mergeCell ref="HT257:HT258"/>
    <mergeCell ref="IS257:IS258"/>
    <mergeCell ref="IT257:IT258"/>
    <mergeCell ref="JS257:JS258"/>
    <mergeCell ref="JT257:JT258"/>
    <mergeCell ref="KS257:KS258"/>
    <mergeCell ref="KT257:KT258"/>
    <mergeCell ref="LS257:LS258"/>
    <mergeCell ref="LT257:LT258"/>
    <mergeCell ref="MS257:MS258"/>
    <mergeCell ref="MT257:MT258"/>
    <mergeCell ref="NS257:NS258"/>
    <mergeCell ref="NT257:NT258"/>
    <mergeCell ref="OS257:OS258"/>
    <mergeCell ref="OT257:OT258"/>
    <mergeCell ref="PS257:PS258"/>
    <mergeCell ref="PT257:PT258"/>
    <mergeCell ref="EU258:EX258"/>
    <mergeCell ref="EY258:FB258"/>
    <mergeCell ref="FC258:FF258"/>
    <mergeCell ref="FG258:FJ258"/>
    <mergeCell ref="FK258:FN258"/>
    <mergeCell ref="FO258:FR258"/>
    <mergeCell ref="FU258:FX258"/>
    <mergeCell ref="FY258:GB258"/>
    <mergeCell ref="GC258:GF258"/>
    <mergeCell ref="GG258:GJ258"/>
    <mergeCell ref="GK258:GN258"/>
    <mergeCell ref="GO258:GR258"/>
    <mergeCell ref="GU258:GX258"/>
    <mergeCell ref="GY258:HB258"/>
    <mergeCell ref="HC258:HF258"/>
    <mergeCell ref="B97:B98"/>
    <mergeCell ref="Y258:AB258"/>
    <mergeCell ref="AC258:AF258"/>
    <mergeCell ref="AG258:AJ258"/>
    <mergeCell ref="AK258:AN258"/>
    <mergeCell ref="A1:A2"/>
    <mergeCell ref="B1:B2"/>
    <mergeCell ref="A37:A38"/>
    <mergeCell ref="B37:B38"/>
    <mergeCell ref="C38:F38"/>
    <mergeCell ref="G38:J38"/>
    <mergeCell ref="K38:N38"/>
    <mergeCell ref="S1:T1"/>
    <mergeCell ref="C2:F2"/>
    <mergeCell ref="G2:J2"/>
    <mergeCell ref="K2:N2"/>
    <mergeCell ref="C1:R1"/>
    <mergeCell ref="A11:A12"/>
    <mergeCell ref="B11:B12"/>
    <mergeCell ref="C12:F12"/>
    <mergeCell ref="G12:J12"/>
    <mergeCell ref="K12:N12"/>
    <mergeCell ref="S11:S12"/>
    <mergeCell ref="T11:T12"/>
    <mergeCell ref="S37:S38"/>
    <mergeCell ref="T37:T38"/>
    <mergeCell ref="A3:A4"/>
    <mergeCell ref="B3:B4"/>
    <mergeCell ref="S3:S4"/>
    <mergeCell ref="T3:T4"/>
    <mergeCell ref="C4:F4"/>
    <mergeCell ref="G4:J4"/>
    <mergeCell ref="K4:N4"/>
    <mergeCell ref="O2:R2"/>
    <mergeCell ref="O4:R4"/>
    <mergeCell ref="O12:R12"/>
    <mergeCell ref="C6:F6"/>
    <mergeCell ref="G6:J6"/>
    <mergeCell ref="K6:N6"/>
    <mergeCell ref="C8:F8"/>
    <mergeCell ref="C10:F10"/>
    <mergeCell ref="G8:J8"/>
    <mergeCell ref="G10:J10"/>
    <mergeCell ref="K10:N10"/>
    <mergeCell ref="A13:A14"/>
    <mergeCell ref="B13:B14"/>
    <mergeCell ref="A15:A16"/>
    <mergeCell ref="B15:B16"/>
    <mergeCell ref="A17:A18"/>
    <mergeCell ref="B17:B18"/>
    <mergeCell ref="A21:A22"/>
    <mergeCell ref="B21:B22"/>
    <mergeCell ref="A23:A24"/>
    <mergeCell ref="K8:N8"/>
    <mergeCell ref="O6:R6"/>
    <mergeCell ref="O8:R8"/>
    <mergeCell ref="O10:R10"/>
    <mergeCell ref="T5:T6"/>
    <mergeCell ref="T7:T8"/>
    <mergeCell ref="T9:T10"/>
    <mergeCell ref="K16:N16"/>
    <mergeCell ref="O16:R16"/>
    <mergeCell ref="S13:S14"/>
    <mergeCell ref="A19:A20"/>
    <mergeCell ref="B19:B20"/>
    <mergeCell ref="A25:A26"/>
    <mergeCell ref="B25:B26"/>
    <mergeCell ref="A27:A28"/>
    <mergeCell ref="B27:B28"/>
    <mergeCell ref="YS187:YS188"/>
    <mergeCell ref="YT187:YT188"/>
    <mergeCell ref="ZS187:ZS188"/>
    <mergeCell ref="ZT187:ZT188"/>
    <mergeCell ref="AAS187:AAS188"/>
    <mergeCell ref="AAT187:AAT188"/>
    <mergeCell ref="ABS187:ABS188"/>
    <mergeCell ref="ABT187:ABT188"/>
    <mergeCell ref="ACS187:ACS188"/>
    <mergeCell ref="ZO188:ZR188"/>
    <mergeCell ref="ZU188:ZX188"/>
    <mergeCell ref="ZY188:AAB188"/>
    <mergeCell ref="AAC188:AAF188"/>
    <mergeCell ref="AAG188:AAJ188"/>
    <mergeCell ref="AAK188:AAN188"/>
    <mergeCell ref="AAO188:AAR188"/>
    <mergeCell ref="A121:B121"/>
    <mergeCell ref="C121:F121"/>
    <mergeCell ref="MS187:MS188"/>
    <mergeCell ref="O121:R121"/>
    <mergeCell ref="O123:R123"/>
    <mergeCell ref="O122:R122"/>
    <mergeCell ref="A63:A64"/>
    <mergeCell ref="B63:B64"/>
    <mergeCell ref="C64:F64"/>
    <mergeCell ref="G64:J64"/>
    <mergeCell ref="K64:N64"/>
    <mergeCell ref="T63:T64"/>
    <mergeCell ref="A77:A78"/>
    <mergeCell ref="S63:S64"/>
    <mergeCell ref="S77:S78"/>
    <mergeCell ref="T77:T78"/>
    <mergeCell ref="B77:B78"/>
    <mergeCell ref="C78:F78"/>
    <mergeCell ref="G78:J78"/>
    <mergeCell ref="K78:N78"/>
    <mergeCell ref="O64:R64"/>
    <mergeCell ref="O78:R78"/>
    <mergeCell ref="MT187:MT188"/>
    <mergeCell ref="NS187:NS188"/>
    <mergeCell ref="NT187:NT188"/>
    <mergeCell ref="OS187:OS188"/>
    <mergeCell ref="OT187:OT188"/>
    <mergeCell ref="MC188:MF188"/>
    <mergeCell ref="MG188:MJ188"/>
    <mergeCell ref="MK188:MN188"/>
    <mergeCell ref="MO188:MR188"/>
    <mergeCell ref="MU188:MX188"/>
    <mergeCell ref="MY188:NB188"/>
    <mergeCell ref="NC188:NF188"/>
    <mergeCell ref="NG188:NJ188"/>
    <mergeCell ref="NK188:NN188"/>
    <mergeCell ref="NO188:NR188"/>
    <mergeCell ref="NU188:NX188"/>
    <mergeCell ref="NY188:OB188"/>
    <mergeCell ref="OC188:OF188"/>
    <mergeCell ref="OG188:OJ188"/>
    <mergeCell ref="OK188:ON188"/>
    <mergeCell ref="S65:S66"/>
    <mergeCell ref="T65:T66"/>
    <mergeCell ref="S73:S74"/>
    <mergeCell ref="T73:T74"/>
    <mergeCell ref="O74:R74"/>
    <mergeCell ref="A67:A68"/>
    <mergeCell ref="DS187:DS188"/>
    <mergeCell ref="DT187:DT188"/>
    <mergeCell ref="ES187:ES188"/>
    <mergeCell ref="ET187:ET188"/>
    <mergeCell ref="FS187:FS188"/>
    <mergeCell ref="FT187:FT188"/>
    <mergeCell ref="GS187:GS188"/>
    <mergeCell ref="GT187:GT188"/>
    <mergeCell ref="HS187:HS188"/>
    <mergeCell ref="HT187:HT188"/>
    <mergeCell ref="IS187:IS188"/>
    <mergeCell ref="IT187:IT188"/>
    <mergeCell ref="JS187:JS188"/>
    <mergeCell ref="JT187:JT188"/>
    <mergeCell ref="KS187:KS188"/>
    <mergeCell ref="EO188:ER188"/>
    <mergeCell ref="EU188:EX188"/>
    <mergeCell ref="EY188:FB188"/>
    <mergeCell ref="FC188:FF188"/>
    <mergeCell ref="FG188:FJ188"/>
    <mergeCell ref="FK188:FN188"/>
    <mergeCell ref="FO188:FR188"/>
    <mergeCell ref="FU188:FX188"/>
    <mergeCell ref="FY188:GB188"/>
    <mergeCell ref="DC188:DF188"/>
    <mergeCell ref="DG188:DJ188"/>
    <mergeCell ref="DK188:DN188"/>
    <mergeCell ref="DO188:DR188"/>
    <mergeCell ref="DU188:DX188"/>
    <mergeCell ref="DY188:EB188"/>
    <mergeCell ref="EC188:EF188"/>
    <mergeCell ref="EG188:EJ188"/>
    <mergeCell ref="EK188:EN188"/>
    <mergeCell ref="OO188:OR188"/>
    <mergeCell ref="AAU188:AAX188"/>
    <mergeCell ref="AAY188:ABB188"/>
    <mergeCell ref="ABC188:ABF188"/>
    <mergeCell ref="ABG188:ABJ188"/>
    <mergeCell ref="ABK188:ABN188"/>
    <mergeCell ref="ABO188:ABR188"/>
    <mergeCell ref="ABU188:ABX188"/>
    <mergeCell ref="ABY188:ACB188"/>
    <mergeCell ref="RS187:RS188"/>
    <mergeCell ref="RT187:RT188"/>
    <mergeCell ref="SS187:SS188"/>
    <mergeCell ref="ST187:ST188"/>
    <mergeCell ref="TS187:TS188"/>
    <mergeCell ref="QC188:QF188"/>
    <mergeCell ref="QG188:QJ188"/>
    <mergeCell ref="QK188:QN188"/>
    <mergeCell ref="QO188:QR188"/>
    <mergeCell ref="QU188:QX188"/>
    <mergeCell ref="QY188:RB188"/>
    <mergeCell ref="RC188:RF188"/>
    <mergeCell ref="RG188:RJ188"/>
    <mergeCell ref="RK188:RN188"/>
    <mergeCell ref="RO188:RR188"/>
    <mergeCell ref="RU188:RX188"/>
    <mergeCell ref="RY188:SB188"/>
    <mergeCell ref="SC188:SF188"/>
    <mergeCell ref="SG188:SJ188"/>
    <mergeCell ref="SK188:SN188"/>
    <mergeCell ref="ALT187:ALT188"/>
    <mergeCell ref="AMS187:AMS188"/>
    <mergeCell ref="AMT187:AMT188"/>
    <mergeCell ref="YC188:YF188"/>
    <mergeCell ref="YG188:YJ188"/>
    <mergeCell ref="YK188:YN188"/>
    <mergeCell ref="YO188:YR188"/>
    <mergeCell ref="YU188:YX188"/>
    <mergeCell ref="YY188:ZB188"/>
    <mergeCell ref="ZC188:ZF188"/>
    <mergeCell ref="ZG188:ZJ188"/>
    <mergeCell ref="ZK188:ZN188"/>
    <mergeCell ref="WO188:WR188"/>
    <mergeCell ref="WU188:WX188"/>
    <mergeCell ref="WY188:XB188"/>
    <mergeCell ref="XC188:XF188"/>
    <mergeCell ref="XG188:XJ188"/>
    <mergeCell ref="XK188:XN188"/>
    <mergeCell ref="XO188:XR188"/>
    <mergeCell ref="XU188:XX188"/>
    <mergeCell ref="XY188:YB188"/>
    <mergeCell ref="SO188:SR188"/>
    <mergeCell ref="SU188:SX188"/>
    <mergeCell ref="SY188:TB188"/>
    <mergeCell ref="TC188:TF188"/>
    <mergeCell ref="TG188:TJ188"/>
    <mergeCell ref="TK188:TN188"/>
    <mergeCell ref="TO188:TR188"/>
    <mergeCell ref="TU188:TX188"/>
    <mergeCell ref="TY188:UB188"/>
    <mergeCell ref="AGY188:AHB188"/>
    <mergeCell ref="AHC188:AHF188"/>
    <mergeCell ref="AHG188:AHJ188"/>
    <mergeCell ref="AHK188:AHN188"/>
    <mergeCell ref="ACC188:ACF188"/>
    <mergeCell ref="ACG188:ACJ188"/>
    <mergeCell ref="ANS187:ANS188"/>
    <mergeCell ref="ANT187:ANT188"/>
    <mergeCell ref="AOS187:AOS188"/>
    <mergeCell ref="AOT187:AOT188"/>
    <mergeCell ref="APS187:APS188"/>
    <mergeCell ref="APT187:APT188"/>
    <mergeCell ref="ANC188:ANF188"/>
    <mergeCell ref="ANG188:ANJ188"/>
    <mergeCell ref="ANK188:ANN188"/>
    <mergeCell ref="ANO188:ANR188"/>
    <mergeCell ref="ANU188:ANX188"/>
    <mergeCell ref="ANY188:AOB188"/>
    <mergeCell ref="AOC188:AOF188"/>
    <mergeCell ref="AOG188:AOJ188"/>
    <mergeCell ref="AOK188:AON188"/>
    <mergeCell ref="AOO188:AOR188"/>
    <mergeCell ref="AOU188:AOX188"/>
    <mergeCell ref="AOY188:APB188"/>
    <mergeCell ref="APC188:APF188"/>
    <mergeCell ref="APG188:APJ188"/>
    <mergeCell ref="APK188:APN188"/>
    <mergeCell ref="AET187:AET188"/>
    <mergeCell ref="AFS187:AFS188"/>
    <mergeCell ref="AFT187:AFT188"/>
    <mergeCell ref="AGS187:AGS188"/>
    <mergeCell ref="AGT187:AGT188"/>
    <mergeCell ref="ADO188:ADR188"/>
    <mergeCell ref="ADU188:ADX188"/>
    <mergeCell ref="ADY188:AEB188"/>
    <mergeCell ref="AEC188:AEF188"/>
    <mergeCell ref="AEG188:AEJ188"/>
    <mergeCell ref="AEK188:AEN188"/>
    <mergeCell ref="AEO188:AER188"/>
    <mergeCell ref="AEU188:AEX188"/>
    <mergeCell ref="AEY188:AFB188"/>
    <mergeCell ref="AFC188:AFF188"/>
    <mergeCell ref="AFG188:AFJ188"/>
    <mergeCell ref="AFK188:AFN188"/>
    <mergeCell ref="AFO188:AFR188"/>
    <mergeCell ref="AFU188:AFX188"/>
    <mergeCell ref="AFY188:AGB188"/>
    <mergeCell ref="ALO188:ALR188"/>
    <mergeCell ref="ALU188:ALX188"/>
    <mergeCell ref="ALY188:AMB188"/>
    <mergeCell ref="AMC188:AMF188"/>
    <mergeCell ref="AMG188:AMJ188"/>
    <mergeCell ref="AMK188:AMN188"/>
    <mergeCell ref="AMO188:AMR188"/>
    <mergeCell ref="AMU188:AMX188"/>
    <mergeCell ref="AMY188:ANB188"/>
    <mergeCell ref="AHO188:AHR188"/>
    <mergeCell ref="AHU188:AHX188"/>
    <mergeCell ref="AHY188:AIB188"/>
    <mergeCell ref="AIC188:AIF188"/>
    <mergeCell ref="AIG188:AIJ188"/>
    <mergeCell ref="AIK188:AIN188"/>
    <mergeCell ref="AIO188:AIR188"/>
    <mergeCell ref="AIU188:AIX188"/>
    <mergeCell ref="AIY188:AJB188"/>
    <mergeCell ref="AGC188:AGF188"/>
    <mergeCell ref="AGG188:AGJ188"/>
    <mergeCell ref="AGK188:AGN188"/>
    <mergeCell ref="AGO188:AGR188"/>
    <mergeCell ref="AZS187:AZS188"/>
    <mergeCell ref="AZT187:AZT188"/>
    <mergeCell ref="BAS187:BAS188"/>
    <mergeCell ref="BAT187:BAT188"/>
    <mergeCell ref="BBS187:BBS188"/>
    <mergeCell ref="BBT187:BBT188"/>
    <mergeCell ref="BCS187:BCS188"/>
    <mergeCell ref="BCT187:BCT188"/>
    <mergeCell ref="BDS187:BDS188"/>
    <mergeCell ref="BAO188:BAR188"/>
    <mergeCell ref="BAU188:BAX188"/>
    <mergeCell ref="BAY188:BBB188"/>
    <mergeCell ref="BBC188:BBF188"/>
    <mergeCell ref="BBG188:BBJ188"/>
    <mergeCell ref="BBK188:BBN188"/>
    <mergeCell ref="BBO188:BBR188"/>
    <mergeCell ref="BBU188:BBX188"/>
    <mergeCell ref="BBY188:BCB188"/>
    <mergeCell ref="BCC188:BCF188"/>
    <mergeCell ref="BCG188:BCJ188"/>
    <mergeCell ref="BCK188:BCN188"/>
    <mergeCell ref="BCO188:BCR188"/>
    <mergeCell ref="BCU188:BCX188"/>
    <mergeCell ref="BCY188:BDB188"/>
    <mergeCell ref="ASS187:ASS188"/>
    <mergeCell ref="AST187:AST188"/>
    <mergeCell ref="ATS187:ATS188"/>
    <mergeCell ref="ATT187:ATT188"/>
    <mergeCell ref="AUS187:AUS188"/>
    <mergeCell ref="ARC188:ARF188"/>
    <mergeCell ref="ARG188:ARJ188"/>
    <mergeCell ref="ARK188:ARN188"/>
    <mergeCell ref="ARO188:ARR188"/>
    <mergeCell ref="ARU188:ARX188"/>
    <mergeCell ref="ARY188:ASB188"/>
    <mergeCell ref="ASC188:ASF188"/>
    <mergeCell ref="ASG188:ASJ188"/>
    <mergeCell ref="ASK188:ASN188"/>
    <mergeCell ref="ASO188:ASR188"/>
    <mergeCell ref="ASU188:ASX188"/>
    <mergeCell ref="ASY188:ATB188"/>
    <mergeCell ref="ATC188:ATF188"/>
    <mergeCell ref="ATG188:ATJ188"/>
    <mergeCell ref="ATK188:ATN188"/>
    <mergeCell ref="AZC188:AZF188"/>
    <mergeCell ref="AZG188:AZJ188"/>
    <mergeCell ref="AZK188:AZN188"/>
    <mergeCell ref="AZO188:AZR188"/>
    <mergeCell ref="AZU188:AZX188"/>
    <mergeCell ref="AZY188:BAB188"/>
    <mergeCell ref="BAC188:BAF188"/>
    <mergeCell ref="BAG188:BAJ188"/>
    <mergeCell ref="BAK188:BAN188"/>
    <mergeCell ref="AXO188:AXR188"/>
    <mergeCell ref="AXU188:AXX188"/>
    <mergeCell ref="AXY188:AYB188"/>
    <mergeCell ref="AYC188:AYF188"/>
    <mergeCell ref="AYG188:AYJ188"/>
    <mergeCell ref="AYK188:AYN188"/>
    <mergeCell ref="AYO188:AYR188"/>
    <mergeCell ref="AYU188:AYX188"/>
    <mergeCell ref="AYY188:AZB188"/>
    <mergeCell ref="ATO188:ATR188"/>
    <mergeCell ref="ATY188:AUB188"/>
    <mergeCell ref="BMT187:BMT188"/>
    <mergeCell ref="BNS187:BNS188"/>
    <mergeCell ref="BNT187:BNT188"/>
    <mergeCell ref="BOS187:BOS188"/>
    <mergeCell ref="BOT187:BOT188"/>
    <mergeCell ref="BPS187:BPS188"/>
    <mergeCell ref="BPT187:BPT188"/>
    <mergeCell ref="BQS187:BQS188"/>
    <mergeCell ref="BQT187:BQT188"/>
    <mergeCell ref="BOC188:BOF188"/>
    <mergeCell ref="BOG188:BOJ188"/>
    <mergeCell ref="BOK188:BON188"/>
    <mergeCell ref="BOO188:BOR188"/>
    <mergeCell ref="BOU188:BOX188"/>
    <mergeCell ref="BOY188:BPB188"/>
    <mergeCell ref="BPC188:BPF188"/>
    <mergeCell ref="BPG188:BPJ188"/>
    <mergeCell ref="BPK188:BPN188"/>
    <mergeCell ref="BPO188:BPR188"/>
    <mergeCell ref="BPU188:BPX188"/>
    <mergeCell ref="BPY188:BQB188"/>
    <mergeCell ref="BQC188:BQF188"/>
    <mergeCell ref="BQG188:BQJ188"/>
    <mergeCell ref="BQK188:BQN188"/>
    <mergeCell ref="BFT187:BFT188"/>
    <mergeCell ref="BGS187:BGS188"/>
    <mergeCell ref="BGT187:BGT188"/>
    <mergeCell ref="BHS187:BHS188"/>
    <mergeCell ref="BHT187:BHT188"/>
    <mergeCell ref="BEO188:BER188"/>
    <mergeCell ref="BEU188:BEX188"/>
    <mergeCell ref="BEY188:BFB188"/>
    <mergeCell ref="BFC188:BFF188"/>
    <mergeCell ref="BFG188:BFJ188"/>
    <mergeCell ref="BFK188:BFN188"/>
    <mergeCell ref="BFO188:BFR188"/>
    <mergeCell ref="BFU188:BFX188"/>
    <mergeCell ref="BFY188:BGB188"/>
    <mergeCell ref="BGC188:BGF188"/>
    <mergeCell ref="BGG188:BGJ188"/>
    <mergeCell ref="BGK188:BGN188"/>
    <mergeCell ref="BGO188:BGR188"/>
    <mergeCell ref="BGU188:BGX188"/>
    <mergeCell ref="BGY188:BHB188"/>
    <mergeCell ref="BMO188:BMR188"/>
    <mergeCell ref="BMU188:BMX188"/>
    <mergeCell ref="BMY188:BNB188"/>
    <mergeCell ref="BNC188:BNF188"/>
    <mergeCell ref="BNG188:BNJ188"/>
    <mergeCell ref="BNK188:BNN188"/>
    <mergeCell ref="BNO188:BNR188"/>
    <mergeCell ref="BNU188:BNX188"/>
    <mergeCell ref="BNY188:BOB188"/>
    <mergeCell ref="BIO188:BIR188"/>
    <mergeCell ref="BIU188:BIX188"/>
    <mergeCell ref="BIY188:BJB188"/>
    <mergeCell ref="BJC188:BJF188"/>
    <mergeCell ref="BJG188:BJJ188"/>
    <mergeCell ref="BJK188:BJN188"/>
    <mergeCell ref="BJO188:BJR188"/>
    <mergeCell ref="BJU188:BJX188"/>
    <mergeCell ref="BJY188:BKB188"/>
    <mergeCell ref="BHC188:BHF188"/>
    <mergeCell ref="BHK188:BHN188"/>
    <mergeCell ref="CAS187:CAS188"/>
    <mergeCell ref="CAT187:CAT188"/>
    <mergeCell ref="CBS187:CBS188"/>
    <mergeCell ref="CBT187:CBT188"/>
    <mergeCell ref="CCS187:CCS188"/>
    <mergeCell ref="CCT187:CCT188"/>
    <mergeCell ref="CDS187:CDS188"/>
    <mergeCell ref="CDT187:CDT188"/>
    <mergeCell ref="CES187:CES188"/>
    <mergeCell ref="CBO188:CBR188"/>
    <mergeCell ref="CBU188:CBX188"/>
    <mergeCell ref="CBY188:CCB188"/>
    <mergeCell ref="CCC188:CCF188"/>
    <mergeCell ref="CCG188:CCJ188"/>
    <mergeCell ref="CCK188:CCN188"/>
    <mergeCell ref="CCO188:CCR188"/>
    <mergeCell ref="CCU188:CCX188"/>
    <mergeCell ref="CCY188:CDB188"/>
    <mergeCell ref="CDC188:CDF188"/>
    <mergeCell ref="CDG188:CDJ188"/>
    <mergeCell ref="CDK188:CDN188"/>
    <mergeCell ref="CDO188:CDR188"/>
    <mergeCell ref="CDU188:CDX188"/>
    <mergeCell ref="CDY188:CEB188"/>
    <mergeCell ref="BTS187:BTS188"/>
    <mergeCell ref="BTT187:BTT188"/>
    <mergeCell ref="BUS187:BUS188"/>
    <mergeCell ref="BUT187:BUT188"/>
    <mergeCell ref="BVS187:BVS188"/>
    <mergeCell ref="BSC188:BSF188"/>
    <mergeCell ref="BSG188:BSJ188"/>
    <mergeCell ref="BSK188:BSN188"/>
    <mergeCell ref="BSO188:BSR188"/>
    <mergeCell ref="BSU188:BSX188"/>
    <mergeCell ref="BSY188:BTB188"/>
    <mergeCell ref="BTC188:BTF188"/>
    <mergeCell ref="BTG188:BTJ188"/>
    <mergeCell ref="BTK188:BTN188"/>
    <mergeCell ref="BTO188:BTR188"/>
    <mergeCell ref="BTU188:BTX188"/>
    <mergeCell ref="BTY188:BUB188"/>
    <mergeCell ref="BUC188:BUF188"/>
    <mergeCell ref="BUG188:BUJ188"/>
    <mergeCell ref="BUK188:BUN188"/>
    <mergeCell ref="CAC188:CAF188"/>
    <mergeCell ref="CAG188:CAJ188"/>
    <mergeCell ref="CAK188:CAN188"/>
    <mergeCell ref="CAO188:CAR188"/>
    <mergeCell ref="CAU188:CAX188"/>
    <mergeCell ref="CAY188:CBB188"/>
    <mergeCell ref="CBC188:CBF188"/>
    <mergeCell ref="CBG188:CBJ188"/>
    <mergeCell ref="CBK188:CBN188"/>
    <mergeCell ref="BYO188:BYR188"/>
    <mergeCell ref="BYU188:BYX188"/>
    <mergeCell ref="BYY188:BZB188"/>
    <mergeCell ref="BZC188:BZF188"/>
    <mergeCell ref="BZG188:BZJ188"/>
    <mergeCell ref="BZK188:BZN188"/>
    <mergeCell ref="BZO188:BZR188"/>
    <mergeCell ref="BZU188:BZX188"/>
    <mergeCell ref="BZY188:CAB188"/>
    <mergeCell ref="BUO188:BUR188"/>
    <mergeCell ref="BUY188:BVB188"/>
    <mergeCell ref="CNT187:CNT188"/>
    <mergeCell ref="COS187:COS188"/>
    <mergeCell ref="COT187:COT188"/>
    <mergeCell ref="CPS187:CPS188"/>
    <mergeCell ref="CPT187:CPT188"/>
    <mergeCell ref="CQS187:CQS188"/>
    <mergeCell ref="CQT187:CQT188"/>
    <mergeCell ref="CRS187:CRS188"/>
    <mergeCell ref="CRT187:CRT188"/>
    <mergeCell ref="CPC188:CPF188"/>
    <mergeCell ref="CPG188:CPJ188"/>
    <mergeCell ref="CPK188:CPN188"/>
    <mergeCell ref="CPO188:CPR188"/>
    <mergeCell ref="CPU188:CPX188"/>
    <mergeCell ref="CPY188:CQB188"/>
    <mergeCell ref="CQC188:CQF188"/>
    <mergeCell ref="CQG188:CQJ188"/>
    <mergeCell ref="CQK188:CQN188"/>
    <mergeCell ref="CQO188:CQR188"/>
    <mergeCell ref="CQU188:CQX188"/>
    <mergeCell ref="CQY188:CRB188"/>
    <mergeCell ref="CRC188:CRF188"/>
    <mergeCell ref="CRG188:CRJ188"/>
    <mergeCell ref="CRK188:CRN188"/>
    <mergeCell ref="CGT187:CGT188"/>
    <mergeCell ref="CHS187:CHS188"/>
    <mergeCell ref="CHT187:CHT188"/>
    <mergeCell ref="CIS187:CIS188"/>
    <mergeCell ref="CIT187:CIT188"/>
    <mergeCell ref="CFO188:CFR188"/>
    <mergeCell ref="CFU188:CFX188"/>
    <mergeCell ref="CFY188:CGB188"/>
    <mergeCell ref="CGC188:CGF188"/>
    <mergeCell ref="CGG188:CGJ188"/>
    <mergeCell ref="CGK188:CGN188"/>
    <mergeCell ref="CGO188:CGR188"/>
    <mergeCell ref="CGU188:CGX188"/>
    <mergeCell ref="CGY188:CHB188"/>
    <mergeCell ref="CHC188:CHF188"/>
    <mergeCell ref="CHG188:CHJ188"/>
    <mergeCell ref="CHK188:CHN188"/>
    <mergeCell ref="CHO188:CHR188"/>
    <mergeCell ref="CHU188:CHX188"/>
    <mergeCell ref="CHY188:CIB188"/>
    <mergeCell ref="CNO188:CNR188"/>
    <mergeCell ref="CNU188:CNX188"/>
    <mergeCell ref="CNY188:COB188"/>
    <mergeCell ref="COC188:COF188"/>
    <mergeCell ref="COG188:COJ188"/>
    <mergeCell ref="COK188:CON188"/>
    <mergeCell ref="COO188:COR188"/>
    <mergeCell ref="COU188:COX188"/>
    <mergeCell ref="COY188:CPB188"/>
    <mergeCell ref="CJO188:CJR188"/>
    <mergeCell ref="CJU188:CJX188"/>
    <mergeCell ref="CJY188:CKB188"/>
    <mergeCell ref="CKC188:CKF188"/>
    <mergeCell ref="CKG188:CKJ188"/>
    <mergeCell ref="CKK188:CKN188"/>
    <mergeCell ref="CKO188:CKR188"/>
    <mergeCell ref="CKU188:CKX188"/>
    <mergeCell ref="CKY188:CLB188"/>
    <mergeCell ref="CIC188:CIF188"/>
    <mergeCell ref="CIK188:CIN188"/>
    <mergeCell ref="DBS187:DBS188"/>
    <mergeCell ref="DBT187:DBT188"/>
    <mergeCell ref="DCS187:DCS188"/>
    <mergeCell ref="DCT187:DCT188"/>
    <mergeCell ref="DDS187:DDS188"/>
    <mergeCell ref="DDT187:DDT188"/>
    <mergeCell ref="DES187:DES188"/>
    <mergeCell ref="DET187:DET188"/>
    <mergeCell ref="DFS187:DFS188"/>
    <mergeCell ref="DCO188:DCR188"/>
    <mergeCell ref="DCU188:DCX188"/>
    <mergeCell ref="DCY188:DDB188"/>
    <mergeCell ref="DDC188:DDF188"/>
    <mergeCell ref="DDG188:DDJ188"/>
    <mergeCell ref="DDK188:DDN188"/>
    <mergeCell ref="DDO188:DDR188"/>
    <mergeCell ref="DDU188:DDX188"/>
    <mergeCell ref="DDY188:DEB188"/>
    <mergeCell ref="DEC188:DEF188"/>
    <mergeCell ref="DEG188:DEJ188"/>
    <mergeCell ref="DEK188:DEN188"/>
    <mergeCell ref="DEO188:DER188"/>
    <mergeCell ref="DEU188:DEX188"/>
    <mergeCell ref="DEY188:DFB188"/>
    <mergeCell ref="CUS187:CUS188"/>
    <mergeCell ref="CUT187:CUT188"/>
    <mergeCell ref="CVS187:CVS188"/>
    <mergeCell ref="CVT187:CVT188"/>
    <mergeCell ref="CWS187:CWS188"/>
    <mergeCell ref="CTC188:CTF188"/>
    <mergeCell ref="CTG188:CTJ188"/>
    <mergeCell ref="CTK188:CTN188"/>
    <mergeCell ref="CTO188:CTR188"/>
    <mergeCell ref="CTU188:CTX188"/>
    <mergeCell ref="CTY188:CUB188"/>
    <mergeCell ref="CUC188:CUF188"/>
    <mergeCell ref="CUG188:CUJ188"/>
    <mergeCell ref="CUK188:CUN188"/>
    <mergeCell ref="CUO188:CUR188"/>
    <mergeCell ref="CUU188:CUX188"/>
    <mergeCell ref="CUY188:CVB188"/>
    <mergeCell ref="CVC188:CVF188"/>
    <mergeCell ref="CVG188:CVJ188"/>
    <mergeCell ref="CVK188:CVN188"/>
    <mergeCell ref="DBC188:DBF188"/>
    <mergeCell ref="DBG188:DBJ188"/>
    <mergeCell ref="DBK188:DBN188"/>
    <mergeCell ref="DBO188:DBR188"/>
    <mergeCell ref="DBU188:DBX188"/>
    <mergeCell ref="DBY188:DCB188"/>
    <mergeCell ref="DCC188:DCF188"/>
    <mergeCell ref="DCG188:DCJ188"/>
    <mergeCell ref="DCK188:DCN188"/>
    <mergeCell ref="CZO188:CZR188"/>
    <mergeCell ref="CZU188:CZX188"/>
    <mergeCell ref="CZY188:DAB188"/>
    <mergeCell ref="DAC188:DAF188"/>
    <mergeCell ref="DAG188:DAJ188"/>
    <mergeCell ref="DAK188:DAN188"/>
    <mergeCell ref="DAO188:DAR188"/>
    <mergeCell ref="DAU188:DAX188"/>
    <mergeCell ref="DAY188:DBB188"/>
    <mergeCell ref="CVO188:CVR188"/>
    <mergeCell ref="CVY188:CWB188"/>
    <mergeCell ref="DOT187:DOT188"/>
    <mergeCell ref="DPS187:DPS188"/>
    <mergeCell ref="DPT187:DPT188"/>
    <mergeCell ref="DQS187:DQS188"/>
    <mergeCell ref="DQT187:DQT188"/>
    <mergeCell ref="DRS187:DRS188"/>
    <mergeCell ref="DRT187:DRT188"/>
    <mergeCell ref="DSS187:DSS188"/>
    <mergeCell ref="DST187:DST188"/>
    <mergeCell ref="DQC188:DQF188"/>
    <mergeCell ref="DQG188:DQJ188"/>
    <mergeCell ref="DQK188:DQN188"/>
    <mergeCell ref="DQO188:DQR188"/>
    <mergeCell ref="DQU188:DQX188"/>
    <mergeCell ref="DQY188:DRB188"/>
    <mergeCell ref="DRC188:DRF188"/>
    <mergeCell ref="DRG188:DRJ188"/>
    <mergeCell ref="DRK188:DRN188"/>
    <mergeCell ref="DRO188:DRR188"/>
    <mergeCell ref="DRU188:DRX188"/>
    <mergeCell ref="DRY188:DSB188"/>
    <mergeCell ref="DSC188:DSF188"/>
    <mergeCell ref="DSG188:DSJ188"/>
    <mergeCell ref="DSK188:DSN188"/>
    <mergeCell ref="DHT187:DHT188"/>
    <mergeCell ref="DIS187:DIS188"/>
    <mergeCell ref="DIT187:DIT188"/>
    <mergeCell ref="DJS187:DJS188"/>
    <mergeCell ref="DJT187:DJT188"/>
    <mergeCell ref="DGO188:DGR188"/>
    <mergeCell ref="DGU188:DGX188"/>
    <mergeCell ref="DGY188:DHB188"/>
    <mergeCell ref="DHC188:DHF188"/>
    <mergeCell ref="DHG188:DHJ188"/>
    <mergeCell ref="DHK188:DHN188"/>
    <mergeCell ref="DHO188:DHR188"/>
    <mergeCell ref="DHU188:DHX188"/>
    <mergeCell ref="DHY188:DIB188"/>
    <mergeCell ref="DIC188:DIF188"/>
    <mergeCell ref="DIG188:DIJ188"/>
    <mergeCell ref="DIK188:DIN188"/>
    <mergeCell ref="DIO188:DIR188"/>
    <mergeCell ref="DIU188:DIX188"/>
    <mergeCell ref="DIY188:DJB188"/>
    <mergeCell ref="DOO188:DOR188"/>
    <mergeCell ref="DOU188:DOX188"/>
    <mergeCell ref="DOY188:DPB188"/>
    <mergeCell ref="DPC188:DPF188"/>
    <mergeCell ref="DPG188:DPJ188"/>
    <mergeCell ref="DPK188:DPN188"/>
    <mergeCell ref="DPO188:DPR188"/>
    <mergeCell ref="DPU188:DPX188"/>
    <mergeCell ref="DPY188:DQB188"/>
    <mergeCell ref="DKO188:DKR188"/>
    <mergeCell ref="DKU188:DKX188"/>
    <mergeCell ref="DKY188:DLB188"/>
    <mergeCell ref="DLC188:DLF188"/>
    <mergeCell ref="DLG188:DLJ188"/>
    <mergeCell ref="DLK188:DLN188"/>
    <mergeCell ref="DLO188:DLR188"/>
    <mergeCell ref="DLU188:DLX188"/>
    <mergeCell ref="DLY188:DMB188"/>
    <mergeCell ref="DJC188:DJF188"/>
    <mergeCell ref="DJK188:DJN188"/>
    <mergeCell ref="ECS187:ECS188"/>
    <mergeCell ref="ECT187:ECT188"/>
    <mergeCell ref="EDS187:EDS188"/>
    <mergeCell ref="EDT187:EDT188"/>
    <mergeCell ref="EES187:EES188"/>
    <mergeCell ref="EET187:EET188"/>
    <mergeCell ref="EFS187:EFS188"/>
    <mergeCell ref="EFT187:EFT188"/>
    <mergeCell ref="EGS187:EGS188"/>
    <mergeCell ref="EDO188:EDR188"/>
    <mergeCell ref="EDU188:EDX188"/>
    <mergeCell ref="EDY188:EEB188"/>
    <mergeCell ref="EEC188:EEF188"/>
    <mergeCell ref="EEG188:EEJ188"/>
    <mergeCell ref="EEK188:EEN188"/>
    <mergeCell ref="EEO188:EER188"/>
    <mergeCell ref="EEU188:EEX188"/>
    <mergeCell ref="EEY188:EFB188"/>
    <mergeCell ref="EFC188:EFF188"/>
    <mergeCell ref="EFG188:EFJ188"/>
    <mergeCell ref="EFK188:EFN188"/>
    <mergeCell ref="EFO188:EFR188"/>
    <mergeCell ref="EFU188:EFX188"/>
    <mergeCell ref="EFY188:EGB188"/>
    <mergeCell ref="DVS187:DVS188"/>
    <mergeCell ref="DVT187:DVT188"/>
    <mergeCell ref="DWS187:DWS188"/>
    <mergeCell ref="DWT187:DWT188"/>
    <mergeCell ref="DXS187:DXS188"/>
    <mergeCell ref="DUC188:DUF188"/>
    <mergeCell ref="DUG188:DUJ188"/>
    <mergeCell ref="DUK188:DUN188"/>
    <mergeCell ref="DUO188:DUR188"/>
    <mergeCell ref="DUU188:DUX188"/>
    <mergeCell ref="DUY188:DVB188"/>
    <mergeCell ref="DVC188:DVF188"/>
    <mergeCell ref="DVG188:DVJ188"/>
    <mergeCell ref="DVK188:DVN188"/>
    <mergeCell ref="DVO188:DVR188"/>
    <mergeCell ref="DVU188:DVX188"/>
    <mergeCell ref="DVY188:DWB188"/>
    <mergeCell ref="DWC188:DWF188"/>
    <mergeCell ref="DWG188:DWJ188"/>
    <mergeCell ref="DWK188:DWN188"/>
    <mergeCell ref="ECC188:ECF188"/>
    <mergeCell ref="ECG188:ECJ188"/>
    <mergeCell ref="ECK188:ECN188"/>
    <mergeCell ref="ECO188:ECR188"/>
    <mergeCell ref="ECU188:ECX188"/>
    <mergeCell ref="ECY188:EDB188"/>
    <mergeCell ref="EDC188:EDF188"/>
    <mergeCell ref="EDG188:EDJ188"/>
    <mergeCell ref="EDK188:EDN188"/>
    <mergeCell ref="EAO188:EAR188"/>
    <mergeCell ref="EAU188:EAX188"/>
    <mergeCell ref="EAY188:EBB188"/>
    <mergeCell ref="EBC188:EBF188"/>
    <mergeCell ref="EBG188:EBJ188"/>
    <mergeCell ref="EBK188:EBN188"/>
    <mergeCell ref="EBO188:EBR188"/>
    <mergeCell ref="EBU188:EBX188"/>
    <mergeCell ref="EBY188:ECB188"/>
    <mergeCell ref="DWO188:DWR188"/>
    <mergeCell ref="DWY188:DXB188"/>
    <mergeCell ref="EPT187:EPT188"/>
    <mergeCell ref="EQS187:EQS188"/>
    <mergeCell ref="EQT187:EQT188"/>
    <mergeCell ref="ERS187:ERS188"/>
    <mergeCell ref="ERT187:ERT188"/>
    <mergeCell ref="ESS187:ESS188"/>
    <mergeCell ref="EST187:EST188"/>
    <mergeCell ref="ETS187:ETS188"/>
    <mergeCell ref="ETT187:ETT188"/>
    <mergeCell ref="ERC188:ERF188"/>
    <mergeCell ref="ERG188:ERJ188"/>
    <mergeCell ref="ERK188:ERN188"/>
    <mergeCell ref="ERO188:ERR188"/>
    <mergeCell ref="ERU188:ERX188"/>
    <mergeCell ref="ERY188:ESB188"/>
    <mergeCell ref="ESC188:ESF188"/>
    <mergeCell ref="ESG188:ESJ188"/>
    <mergeCell ref="ESK188:ESN188"/>
    <mergeCell ref="ESO188:ESR188"/>
    <mergeCell ref="ESU188:ESX188"/>
    <mergeCell ref="ESY188:ETB188"/>
    <mergeCell ref="ETC188:ETF188"/>
    <mergeCell ref="ETG188:ETJ188"/>
    <mergeCell ref="ETK188:ETN188"/>
    <mergeCell ref="EIT187:EIT188"/>
    <mergeCell ref="EJS187:EJS188"/>
    <mergeCell ref="EJT187:EJT188"/>
    <mergeCell ref="EKS187:EKS188"/>
    <mergeCell ref="EKT187:EKT188"/>
    <mergeCell ref="EHO188:EHR188"/>
    <mergeCell ref="EHU188:EHX188"/>
    <mergeCell ref="EHY188:EIB188"/>
    <mergeCell ref="EIC188:EIF188"/>
    <mergeCell ref="EIG188:EIJ188"/>
    <mergeCell ref="EIK188:EIN188"/>
    <mergeCell ref="EIO188:EIR188"/>
    <mergeCell ref="EIU188:EIX188"/>
    <mergeCell ref="EIY188:EJB188"/>
    <mergeCell ref="EJC188:EJF188"/>
    <mergeCell ref="EJG188:EJJ188"/>
    <mergeCell ref="EJK188:EJN188"/>
    <mergeCell ref="EJO188:EJR188"/>
    <mergeCell ref="EJU188:EJX188"/>
    <mergeCell ref="EJY188:EKB188"/>
    <mergeCell ref="EPO188:EPR188"/>
    <mergeCell ref="EPU188:EPX188"/>
    <mergeCell ref="EPY188:EQB188"/>
    <mergeCell ref="EQC188:EQF188"/>
    <mergeCell ref="EQG188:EQJ188"/>
    <mergeCell ref="EQK188:EQN188"/>
    <mergeCell ref="EQO188:EQR188"/>
    <mergeCell ref="EQU188:EQX188"/>
    <mergeCell ref="EQY188:ERB188"/>
    <mergeCell ref="ELO188:ELR188"/>
    <mergeCell ref="ELU188:ELX188"/>
    <mergeCell ref="ELY188:EMB188"/>
    <mergeCell ref="EMC188:EMF188"/>
    <mergeCell ref="EMG188:EMJ188"/>
    <mergeCell ref="EMK188:EMN188"/>
    <mergeCell ref="EMO188:EMR188"/>
    <mergeCell ref="EMU188:EMX188"/>
    <mergeCell ref="EMY188:ENB188"/>
    <mergeCell ref="EKC188:EKF188"/>
    <mergeCell ref="EKK188:EKN188"/>
    <mergeCell ref="FDS187:FDS188"/>
    <mergeCell ref="FDT187:FDT188"/>
    <mergeCell ref="FES187:FES188"/>
    <mergeCell ref="FET187:FET188"/>
    <mergeCell ref="FFS187:FFS188"/>
    <mergeCell ref="FFT187:FFT188"/>
    <mergeCell ref="FGS187:FGS188"/>
    <mergeCell ref="FGT187:FGT188"/>
    <mergeCell ref="FHS187:FHS188"/>
    <mergeCell ref="FEO188:FER188"/>
    <mergeCell ref="FEU188:FEX188"/>
    <mergeCell ref="FEY188:FFB188"/>
    <mergeCell ref="FFC188:FFF188"/>
    <mergeCell ref="FFG188:FFJ188"/>
    <mergeCell ref="FFK188:FFN188"/>
    <mergeCell ref="FFO188:FFR188"/>
    <mergeCell ref="FFU188:FFX188"/>
    <mergeCell ref="FFY188:FGB188"/>
    <mergeCell ref="FGC188:FGF188"/>
    <mergeCell ref="FGG188:FGJ188"/>
    <mergeCell ref="FGK188:FGN188"/>
    <mergeCell ref="FGO188:FGR188"/>
    <mergeCell ref="FGU188:FGX188"/>
    <mergeCell ref="FGY188:FHB188"/>
    <mergeCell ref="EWS187:EWS188"/>
    <mergeCell ref="EWT187:EWT188"/>
    <mergeCell ref="EXS187:EXS188"/>
    <mergeCell ref="EXT187:EXT188"/>
    <mergeCell ref="EYS187:EYS188"/>
    <mergeCell ref="EVC188:EVF188"/>
    <mergeCell ref="EVG188:EVJ188"/>
    <mergeCell ref="EVK188:EVN188"/>
    <mergeCell ref="EVO188:EVR188"/>
    <mergeCell ref="EVU188:EVX188"/>
    <mergeCell ref="EVY188:EWB188"/>
    <mergeCell ref="EWC188:EWF188"/>
    <mergeCell ref="EWG188:EWJ188"/>
    <mergeCell ref="EWK188:EWN188"/>
    <mergeCell ref="EWO188:EWR188"/>
    <mergeCell ref="EWU188:EWX188"/>
    <mergeCell ref="EWY188:EXB188"/>
    <mergeCell ref="EXC188:EXF188"/>
    <mergeCell ref="EXG188:EXJ188"/>
    <mergeCell ref="EXK188:EXN188"/>
    <mergeCell ref="FDC188:FDF188"/>
    <mergeCell ref="FDG188:FDJ188"/>
    <mergeCell ref="FDK188:FDN188"/>
    <mergeCell ref="FDO188:FDR188"/>
    <mergeCell ref="FDU188:FDX188"/>
    <mergeCell ref="FDY188:FEB188"/>
    <mergeCell ref="FEC188:FEF188"/>
    <mergeCell ref="FEG188:FEJ188"/>
    <mergeCell ref="FEK188:FEN188"/>
    <mergeCell ref="FBO188:FBR188"/>
    <mergeCell ref="FBU188:FBX188"/>
    <mergeCell ref="FBY188:FCB188"/>
    <mergeCell ref="FCC188:FCF188"/>
    <mergeCell ref="FCG188:FCJ188"/>
    <mergeCell ref="FCK188:FCN188"/>
    <mergeCell ref="FCO188:FCR188"/>
    <mergeCell ref="FCU188:FCX188"/>
    <mergeCell ref="FCY188:FDB188"/>
    <mergeCell ref="EXO188:EXR188"/>
    <mergeCell ref="EXY188:EYB188"/>
    <mergeCell ref="FQT187:FQT188"/>
    <mergeCell ref="FRS187:FRS188"/>
    <mergeCell ref="FRT187:FRT188"/>
    <mergeCell ref="FSS187:FSS188"/>
    <mergeCell ref="FST187:FST188"/>
    <mergeCell ref="FTS187:FTS188"/>
    <mergeCell ref="FTT187:FTT188"/>
    <mergeCell ref="FUS187:FUS188"/>
    <mergeCell ref="FUT187:FUT188"/>
    <mergeCell ref="FSC188:FSF188"/>
    <mergeCell ref="FSG188:FSJ188"/>
    <mergeCell ref="FSK188:FSN188"/>
    <mergeCell ref="FSO188:FSR188"/>
    <mergeCell ref="FSU188:FSX188"/>
    <mergeCell ref="FSY188:FTB188"/>
    <mergeCell ref="FTC188:FTF188"/>
    <mergeCell ref="FTG188:FTJ188"/>
    <mergeCell ref="FTK188:FTN188"/>
    <mergeCell ref="FTO188:FTR188"/>
    <mergeCell ref="FTU188:FTX188"/>
    <mergeCell ref="FTY188:FUB188"/>
    <mergeCell ref="FUC188:FUF188"/>
    <mergeCell ref="FUG188:FUJ188"/>
    <mergeCell ref="FUK188:FUN188"/>
    <mergeCell ref="FJT187:FJT188"/>
    <mergeCell ref="FKS187:FKS188"/>
    <mergeCell ref="FKT187:FKT188"/>
    <mergeCell ref="FLS187:FLS188"/>
    <mergeCell ref="FLT187:FLT188"/>
    <mergeCell ref="FIO188:FIR188"/>
    <mergeCell ref="FIU188:FIX188"/>
    <mergeCell ref="FIY188:FJB188"/>
    <mergeCell ref="FJC188:FJF188"/>
    <mergeCell ref="FJG188:FJJ188"/>
    <mergeCell ref="FJK188:FJN188"/>
    <mergeCell ref="FJO188:FJR188"/>
    <mergeCell ref="FJU188:FJX188"/>
    <mergeCell ref="FJY188:FKB188"/>
    <mergeCell ref="FKC188:FKF188"/>
    <mergeCell ref="FKG188:FKJ188"/>
    <mergeCell ref="FKK188:FKN188"/>
    <mergeCell ref="FKO188:FKR188"/>
    <mergeCell ref="FKU188:FKX188"/>
    <mergeCell ref="FKY188:FLB188"/>
    <mergeCell ref="FQO188:FQR188"/>
    <mergeCell ref="FQU188:FQX188"/>
    <mergeCell ref="FQY188:FRB188"/>
    <mergeCell ref="FRC188:FRF188"/>
    <mergeCell ref="FRG188:FRJ188"/>
    <mergeCell ref="FRK188:FRN188"/>
    <mergeCell ref="FRO188:FRR188"/>
    <mergeCell ref="FRU188:FRX188"/>
    <mergeCell ref="FRY188:FSB188"/>
    <mergeCell ref="FMO188:FMR188"/>
    <mergeCell ref="FMU188:FMX188"/>
    <mergeCell ref="FMY188:FNB188"/>
    <mergeCell ref="FNC188:FNF188"/>
    <mergeCell ref="FNG188:FNJ188"/>
    <mergeCell ref="FNK188:FNN188"/>
    <mergeCell ref="FNO188:FNR188"/>
    <mergeCell ref="FNU188:FNX188"/>
    <mergeCell ref="FNY188:FOB188"/>
    <mergeCell ref="FLC188:FLF188"/>
    <mergeCell ref="FLK188:FLN188"/>
    <mergeCell ref="GES187:GES188"/>
    <mergeCell ref="GET187:GET188"/>
    <mergeCell ref="GFS187:GFS188"/>
    <mergeCell ref="GFT187:GFT188"/>
    <mergeCell ref="GGS187:GGS188"/>
    <mergeCell ref="GGT187:GGT188"/>
    <mergeCell ref="GHS187:GHS188"/>
    <mergeCell ref="GHT187:GHT188"/>
    <mergeCell ref="GIS187:GIS188"/>
    <mergeCell ref="GFO188:GFR188"/>
    <mergeCell ref="GFU188:GFX188"/>
    <mergeCell ref="GFY188:GGB188"/>
    <mergeCell ref="GGC188:GGF188"/>
    <mergeCell ref="GGG188:GGJ188"/>
    <mergeCell ref="GGK188:GGN188"/>
    <mergeCell ref="GGO188:GGR188"/>
    <mergeCell ref="GGU188:GGX188"/>
    <mergeCell ref="GGY188:GHB188"/>
    <mergeCell ref="GHC188:GHF188"/>
    <mergeCell ref="GHG188:GHJ188"/>
    <mergeCell ref="GHK188:GHN188"/>
    <mergeCell ref="GHO188:GHR188"/>
    <mergeCell ref="GHU188:GHX188"/>
    <mergeCell ref="GHY188:GIB188"/>
    <mergeCell ref="FXS187:FXS188"/>
    <mergeCell ref="FXT187:FXT188"/>
    <mergeCell ref="FYS187:FYS188"/>
    <mergeCell ref="FYT187:FYT188"/>
    <mergeCell ref="FZS187:FZS188"/>
    <mergeCell ref="FWC188:FWF188"/>
    <mergeCell ref="FWG188:FWJ188"/>
    <mergeCell ref="FWK188:FWN188"/>
    <mergeCell ref="FWO188:FWR188"/>
    <mergeCell ref="FWU188:FWX188"/>
    <mergeCell ref="FWY188:FXB188"/>
    <mergeCell ref="FXC188:FXF188"/>
    <mergeCell ref="FXG188:FXJ188"/>
    <mergeCell ref="FXK188:FXN188"/>
    <mergeCell ref="FXO188:FXR188"/>
    <mergeCell ref="FXU188:FXX188"/>
    <mergeCell ref="FXY188:FYB188"/>
    <mergeCell ref="FYC188:FYF188"/>
    <mergeCell ref="FYG188:FYJ188"/>
    <mergeCell ref="FYK188:FYN188"/>
    <mergeCell ref="GEC188:GEF188"/>
    <mergeCell ref="GEG188:GEJ188"/>
    <mergeCell ref="GEK188:GEN188"/>
    <mergeCell ref="GEO188:GER188"/>
    <mergeCell ref="GEU188:GEX188"/>
    <mergeCell ref="GEY188:GFB188"/>
    <mergeCell ref="GFC188:GFF188"/>
    <mergeCell ref="GFG188:GFJ188"/>
    <mergeCell ref="GFK188:GFN188"/>
    <mergeCell ref="GCO188:GCR188"/>
    <mergeCell ref="GCU188:GCX188"/>
    <mergeCell ref="GCY188:GDB188"/>
    <mergeCell ref="GDC188:GDF188"/>
    <mergeCell ref="GDG188:GDJ188"/>
    <mergeCell ref="GDK188:GDN188"/>
    <mergeCell ref="GDO188:GDR188"/>
    <mergeCell ref="GDU188:GDX188"/>
    <mergeCell ref="GDY188:GEB188"/>
    <mergeCell ref="FYO188:FYR188"/>
    <mergeCell ref="FYY188:FZB188"/>
    <mergeCell ref="GRT187:GRT188"/>
    <mergeCell ref="GSS187:GSS188"/>
    <mergeCell ref="GST187:GST188"/>
    <mergeCell ref="GTS187:GTS188"/>
    <mergeCell ref="GTT187:GTT188"/>
    <mergeCell ref="GUS187:GUS188"/>
    <mergeCell ref="GUT187:GUT188"/>
    <mergeCell ref="GVS187:GVS188"/>
    <mergeCell ref="GVT187:GVT188"/>
    <mergeCell ref="GTC188:GTF188"/>
    <mergeCell ref="GTG188:GTJ188"/>
    <mergeCell ref="GTK188:GTN188"/>
    <mergeCell ref="GTO188:GTR188"/>
    <mergeCell ref="GTU188:GTX188"/>
    <mergeCell ref="GTY188:GUB188"/>
    <mergeCell ref="GUC188:GUF188"/>
    <mergeCell ref="GUG188:GUJ188"/>
    <mergeCell ref="GUK188:GUN188"/>
    <mergeCell ref="GUO188:GUR188"/>
    <mergeCell ref="GUU188:GUX188"/>
    <mergeCell ref="GUY188:GVB188"/>
    <mergeCell ref="GVC188:GVF188"/>
    <mergeCell ref="GVG188:GVJ188"/>
    <mergeCell ref="GVK188:GVN188"/>
    <mergeCell ref="GKT187:GKT188"/>
    <mergeCell ref="GLS187:GLS188"/>
    <mergeCell ref="GLT187:GLT188"/>
    <mergeCell ref="GMS187:GMS188"/>
    <mergeCell ref="GMT187:GMT188"/>
    <mergeCell ref="GJO188:GJR188"/>
    <mergeCell ref="GJU188:GJX188"/>
    <mergeCell ref="GJY188:GKB188"/>
    <mergeCell ref="GKC188:GKF188"/>
    <mergeCell ref="GKG188:GKJ188"/>
    <mergeCell ref="GKK188:GKN188"/>
    <mergeCell ref="GKO188:GKR188"/>
    <mergeCell ref="GKU188:GKX188"/>
    <mergeCell ref="GKY188:GLB188"/>
    <mergeCell ref="GLC188:GLF188"/>
    <mergeCell ref="GLG188:GLJ188"/>
    <mergeCell ref="GLK188:GLN188"/>
    <mergeCell ref="GLO188:GLR188"/>
    <mergeCell ref="GLU188:GLX188"/>
    <mergeCell ref="GLY188:GMB188"/>
    <mergeCell ref="GRO188:GRR188"/>
    <mergeCell ref="GRU188:GRX188"/>
    <mergeCell ref="GRY188:GSB188"/>
    <mergeCell ref="GSC188:GSF188"/>
    <mergeCell ref="GSG188:GSJ188"/>
    <mergeCell ref="GSK188:GSN188"/>
    <mergeCell ref="GSO188:GSR188"/>
    <mergeCell ref="GSU188:GSX188"/>
    <mergeCell ref="GSY188:GTB188"/>
    <mergeCell ref="GNO188:GNR188"/>
    <mergeCell ref="GNU188:GNX188"/>
    <mergeCell ref="GNY188:GOB188"/>
    <mergeCell ref="GOC188:GOF188"/>
    <mergeCell ref="GOG188:GOJ188"/>
    <mergeCell ref="GOK188:GON188"/>
    <mergeCell ref="GOO188:GOR188"/>
    <mergeCell ref="GOU188:GOX188"/>
    <mergeCell ref="GOY188:GPB188"/>
    <mergeCell ref="GMC188:GMF188"/>
    <mergeCell ref="GMK188:GMN188"/>
    <mergeCell ref="HFS187:HFS188"/>
    <mergeCell ref="HFT187:HFT188"/>
    <mergeCell ref="HGS187:HGS188"/>
    <mergeCell ref="HGT187:HGT188"/>
    <mergeCell ref="HHS187:HHS188"/>
    <mergeCell ref="HHT187:HHT188"/>
    <mergeCell ref="HIS187:HIS188"/>
    <mergeCell ref="HIT187:HIT188"/>
    <mergeCell ref="HJS187:HJS188"/>
    <mergeCell ref="HGO188:HGR188"/>
    <mergeCell ref="HGU188:HGX188"/>
    <mergeCell ref="HGY188:HHB188"/>
    <mergeCell ref="HHC188:HHF188"/>
    <mergeCell ref="HHG188:HHJ188"/>
    <mergeCell ref="HHK188:HHN188"/>
    <mergeCell ref="HHO188:HHR188"/>
    <mergeCell ref="HHU188:HHX188"/>
    <mergeCell ref="HHY188:HIB188"/>
    <mergeCell ref="HIC188:HIF188"/>
    <mergeCell ref="HIG188:HIJ188"/>
    <mergeCell ref="HIK188:HIN188"/>
    <mergeCell ref="HIO188:HIR188"/>
    <mergeCell ref="HIU188:HIX188"/>
    <mergeCell ref="HIY188:HJB188"/>
    <mergeCell ref="GYS187:GYS188"/>
    <mergeCell ref="GYT187:GYT188"/>
    <mergeCell ref="GZS187:GZS188"/>
    <mergeCell ref="GZT187:GZT188"/>
    <mergeCell ref="HAS187:HAS188"/>
    <mergeCell ref="GXC188:GXF188"/>
    <mergeCell ref="GXG188:GXJ188"/>
    <mergeCell ref="GXK188:GXN188"/>
    <mergeCell ref="GXO188:GXR188"/>
    <mergeCell ref="GXU188:GXX188"/>
    <mergeCell ref="GXY188:GYB188"/>
    <mergeCell ref="GYC188:GYF188"/>
    <mergeCell ref="GYG188:GYJ188"/>
    <mergeCell ref="GYK188:GYN188"/>
    <mergeCell ref="GYO188:GYR188"/>
    <mergeCell ref="GYU188:GYX188"/>
    <mergeCell ref="GYY188:GZB188"/>
    <mergeCell ref="GZC188:GZF188"/>
    <mergeCell ref="GZG188:GZJ188"/>
    <mergeCell ref="GZK188:GZN188"/>
    <mergeCell ref="HFC188:HFF188"/>
    <mergeCell ref="HFG188:HFJ188"/>
    <mergeCell ref="HFK188:HFN188"/>
    <mergeCell ref="HFO188:HFR188"/>
    <mergeCell ref="HFU188:HFX188"/>
    <mergeCell ref="HFY188:HGB188"/>
    <mergeCell ref="HGC188:HGF188"/>
    <mergeCell ref="HGG188:HGJ188"/>
    <mergeCell ref="HGK188:HGN188"/>
    <mergeCell ref="HDO188:HDR188"/>
    <mergeCell ref="HDU188:HDX188"/>
    <mergeCell ref="HDY188:HEB188"/>
    <mergeCell ref="HEC188:HEF188"/>
    <mergeCell ref="HEG188:HEJ188"/>
    <mergeCell ref="HEK188:HEN188"/>
    <mergeCell ref="HEO188:HER188"/>
    <mergeCell ref="HEU188:HEX188"/>
    <mergeCell ref="HEY188:HFB188"/>
    <mergeCell ref="GZO188:GZR188"/>
    <mergeCell ref="GZY188:HAB188"/>
    <mergeCell ref="HST187:HST188"/>
    <mergeCell ref="HTS187:HTS188"/>
    <mergeCell ref="HTT187:HTT188"/>
    <mergeCell ref="HUS187:HUS188"/>
    <mergeCell ref="HUT187:HUT188"/>
    <mergeCell ref="HVS187:HVS188"/>
    <mergeCell ref="HVT187:HVT188"/>
    <mergeCell ref="HWS187:HWS188"/>
    <mergeCell ref="HWT187:HWT188"/>
    <mergeCell ref="HUC188:HUF188"/>
    <mergeCell ref="HUG188:HUJ188"/>
    <mergeCell ref="HUK188:HUN188"/>
    <mergeCell ref="HUO188:HUR188"/>
    <mergeCell ref="HUU188:HUX188"/>
    <mergeCell ref="HUY188:HVB188"/>
    <mergeCell ref="HVC188:HVF188"/>
    <mergeCell ref="HVG188:HVJ188"/>
    <mergeCell ref="HVK188:HVN188"/>
    <mergeCell ref="HVO188:HVR188"/>
    <mergeCell ref="HVU188:HVX188"/>
    <mergeCell ref="HVY188:HWB188"/>
    <mergeCell ref="HWC188:HWF188"/>
    <mergeCell ref="HWG188:HWJ188"/>
    <mergeCell ref="HWK188:HWN188"/>
    <mergeCell ref="HLT187:HLT188"/>
    <mergeCell ref="HMS187:HMS188"/>
    <mergeCell ref="HMT187:HMT188"/>
    <mergeCell ref="HNS187:HNS188"/>
    <mergeCell ref="HNT187:HNT188"/>
    <mergeCell ref="HKO188:HKR188"/>
    <mergeCell ref="HKU188:HKX188"/>
    <mergeCell ref="HKY188:HLB188"/>
    <mergeCell ref="HLC188:HLF188"/>
    <mergeCell ref="HLG188:HLJ188"/>
    <mergeCell ref="HLK188:HLN188"/>
    <mergeCell ref="HLO188:HLR188"/>
    <mergeCell ref="HLU188:HLX188"/>
    <mergeCell ref="HLY188:HMB188"/>
    <mergeCell ref="HMC188:HMF188"/>
    <mergeCell ref="HMG188:HMJ188"/>
    <mergeCell ref="HMK188:HMN188"/>
    <mergeCell ref="HMO188:HMR188"/>
    <mergeCell ref="HMU188:HMX188"/>
    <mergeCell ref="HMY188:HNB188"/>
    <mergeCell ref="HSO188:HSR188"/>
    <mergeCell ref="HSU188:HSX188"/>
    <mergeCell ref="HSY188:HTB188"/>
    <mergeCell ref="HTC188:HTF188"/>
    <mergeCell ref="HTG188:HTJ188"/>
    <mergeCell ref="HTK188:HTN188"/>
    <mergeCell ref="HTO188:HTR188"/>
    <mergeCell ref="HTU188:HTX188"/>
    <mergeCell ref="HTY188:HUB188"/>
    <mergeCell ref="HOO188:HOR188"/>
    <mergeCell ref="HOU188:HOX188"/>
    <mergeCell ref="HOY188:HPB188"/>
    <mergeCell ref="HPC188:HPF188"/>
    <mergeCell ref="HPG188:HPJ188"/>
    <mergeCell ref="HPK188:HPN188"/>
    <mergeCell ref="HPO188:HPR188"/>
    <mergeCell ref="HPU188:HPX188"/>
    <mergeCell ref="HPY188:HQB188"/>
    <mergeCell ref="HNC188:HNF188"/>
    <mergeCell ref="HNK188:HNN188"/>
    <mergeCell ref="IGS187:IGS188"/>
    <mergeCell ref="IGT187:IGT188"/>
    <mergeCell ref="IHS187:IHS188"/>
    <mergeCell ref="IHT187:IHT188"/>
    <mergeCell ref="IIS187:IIS188"/>
    <mergeCell ref="IIT187:IIT188"/>
    <mergeCell ref="IJS187:IJS188"/>
    <mergeCell ref="IJT187:IJT188"/>
    <mergeCell ref="IKS187:IKS188"/>
    <mergeCell ref="IHO188:IHR188"/>
    <mergeCell ref="IHU188:IHX188"/>
    <mergeCell ref="IHY188:IIB188"/>
    <mergeCell ref="IIC188:IIF188"/>
    <mergeCell ref="IIG188:IIJ188"/>
    <mergeCell ref="IIK188:IIN188"/>
    <mergeCell ref="IIO188:IIR188"/>
    <mergeCell ref="IIU188:IIX188"/>
    <mergeCell ref="IIY188:IJB188"/>
    <mergeCell ref="IJC188:IJF188"/>
    <mergeCell ref="IJG188:IJJ188"/>
    <mergeCell ref="IJK188:IJN188"/>
    <mergeCell ref="IJO188:IJR188"/>
    <mergeCell ref="IJU188:IJX188"/>
    <mergeCell ref="IJY188:IKB188"/>
    <mergeCell ref="HZS187:HZS188"/>
    <mergeCell ref="HZT187:HZT188"/>
    <mergeCell ref="IAS187:IAS188"/>
    <mergeCell ref="IAT187:IAT188"/>
    <mergeCell ref="IBS187:IBS188"/>
    <mergeCell ref="HYC188:HYF188"/>
    <mergeCell ref="HYG188:HYJ188"/>
    <mergeCell ref="HYK188:HYN188"/>
    <mergeCell ref="HYO188:HYR188"/>
    <mergeCell ref="HYU188:HYX188"/>
    <mergeCell ref="HYY188:HZB188"/>
    <mergeCell ref="HZC188:HZF188"/>
    <mergeCell ref="HZG188:HZJ188"/>
    <mergeCell ref="HZK188:HZN188"/>
    <mergeCell ref="HZO188:HZR188"/>
    <mergeCell ref="HZU188:HZX188"/>
    <mergeCell ref="HZY188:IAB188"/>
    <mergeCell ref="IAC188:IAF188"/>
    <mergeCell ref="IAG188:IAJ188"/>
    <mergeCell ref="IAK188:IAN188"/>
    <mergeCell ref="IGC188:IGF188"/>
    <mergeCell ref="IGG188:IGJ188"/>
    <mergeCell ref="IGK188:IGN188"/>
    <mergeCell ref="IGO188:IGR188"/>
    <mergeCell ref="IGU188:IGX188"/>
    <mergeCell ref="IGY188:IHB188"/>
    <mergeCell ref="IHC188:IHF188"/>
    <mergeCell ref="IHG188:IHJ188"/>
    <mergeCell ref="IHK188:IHN188"/>
    <mergeCell ref="IEO188:IER188"/>
    <mergeCell ref="IEU188:IEX188"/>
    <mergeCell ref="IEY188:IFB188"/>
    <mergeCell ref="IFC188:IFF188"/>
    <mergeCell ref="IFG188:IFJ188"/>
    <mergeCell ref="IFK188:IFN188"/>
    <mergeCell ref="IFO188:IFR188"/>
    <mergeCell ref="IFU188:IFX188"/>
    <mergeCell ref="IFY188:IGB188"/>
    <mergeCell ref="IAO188:IAR188"/>
    <mergeCell ref="IAY188:IBB188"/>
    <mergeCell ref="ITT187:ITT188"/>
    <mergeCell ref="IUS187:IUS188"/>
    <mergeCell ref="IUT187:IUT188"/>
    <mergeCell ref="IVS187:IVS188"/>
    <mergeCell ref="IVT187:IVT188"/>
    <mergeCell ref="IWS187:IWS188"/>
    <mergeCell ref="IWT187:IWT188"/>
    <mergeCell ref="IXS187:IXS188"/>
    <mergeCell ref="IXT187:IXT188"/>
    <mergeCell ref="IVC188:IVF188"/>
    <mergeCell ref="IVG188:IVJ188"/>
    <mergeCell ref="IVK188:IVN188"/>
    <mergeCell ref="IVO188:IVR188"/>
    <mergeCell ref="IVU188:IVX188"/>
    <mergeCell ref="IVY188:IWB188"/>
    <mergeCell ref="IWC188:IWF188"/>
    <mergeCell ref="IWG188:IWJ188"/>
    <mergeCell ref="IWK188:IWN188"/>
    <mergeCell ref="IWO188:IWR188"/>
    <mergeCell ref="IWU188:IWX188"/>
    <mergeCell ref="IWY188:IXB188"/>
    <mergeCell ref="IXC188:IXF188"/>
    <mergeCell ref="IXG188:IXJ188"/>
    <mergeCell ref="IXK188:IXN188"/>
    <mergeCell ref="IMT187:IMT188"/>
    <mergeCell ref="INS187:INS188"/>
    <mergeCell ref="INT187:INT188"/>
    <mergeCell ref="IOS187:IOS188"/>
    <mergeCell ref="IOT187:IOT188"/>
    <mergeCell ref="ILO188:ILR188"/>
    <mergeCell ref="ILU188:ILX188"/>
    <mergeCell ref="ILY188:IMB188"/>
    <mergeCell ref="IMC188:IMF188"/>
    <mergeCell ref="IMG188:IMJ188"/>
    <mergeCell ref="IMK188:IMN188"/>
    <mergeCell ref="IMO188:IMR188"/>
    <mergeCell ref="IMU188:IMX188"/>
    <mergeCell ref="IMY188:INB188"/>
    <mergeCell ref="INC188:INF188"/>
    <mergeCell ref="ING188:INJ188"/>
    <mergeCell ref="INK188:INN188"/>
    <mergeCell ref="INO188:INR188"/>
    <mergeCell ref="INU188:INX188"/>
    <mergeCell ref="INY188:IOB188"/>
    <mergeCell ref="ITO188:ITR188"/>
    <mergeCell ref="ITU188:ITX188"/>
    <mergeCell ref="ITY188:IUB188"/>
    <mergeCell ref="IUC188:IUF188"/>
    <mergeCell ref="IUG188:IUJ188"/>
    <mergeCell ref="IUK188:IUN188"/>
    <mergeCell ref="IUO188:IUR188"/>
    <mergeCell ref="IUU188:IUX188"/>
    <mergeCell ref="IUY188:IVB188"/>
    <mergeCell ref="IPO188:IPR188"/>
    <mergeCell ref="IPU188:IPX188"/>
    <mergeCell ref="IPY188:IQB188"/>
    <mergeCell ref="IQC188:IQF188"/>
    <mergeCell ref="IQG188:IQJ188"/>
    <mergeCell ref="IQK188:IQN188"/>
    <mergeCell ref="IQO188:IQR188"/>
    <mergeCell ref="IQU188:IQX188"/>
    <mergeCell ref="IQY188:IRB188"/>
    <mergeCell ref="IOC188:IOF188"/>
    <mergeCell ref="IOK188:ION188"/>
    <mergeCell ref="JHS187:JHS188"/>
    <mergeCell ref="JHT187:JHT188"/>
    <mergeCell ref="JIS187:JIS188"/>
    <mergeCell ref="JIT187:JIT188"/>
    <mergeCell ref="JJS187:JJS188"/>
    <mergeCell ref="JJT187:JJT188"/>
    <mergeCell ref="JKS187:JKS188"/>
    <mergeCell ref="JKT187:JKT188"/>
    <mergeCell ref="JLS187:JLS188"/>
    <mergeCell ref="JIO188:JIR188"/>
    <mergeCell ref="JIU188:JIX188"/>
    <mergeCell ref="JIY188:JJB188"/>
    <mergeCell ref="JJC188:JJF188"/>
    <mergeCell ref="JJG188:JJJ188"/>
    <mergeCell ref="JJK188:JJN188"/>
    <mergeCell ref="JJO188:JJR188"/>
    <mergeCell ref="JJU188:JJX188"/>
    <mergeCell ref="JJY188:JKB188"/>
    <mergeCell ref="JKC188:JKF188"/>
    <mergeCell ref="JKG188:JKJ188"/>
    <mergeCell ref="JKK188:JKN188"/>
    <mergeCell ref="JKO188:JKR188"/>
    <mergeCell ref="JKU188:JKX188"/>
    <mergeCell ref="JKY188:JLB188"/>
    <mergeCell ref="JAS187:JAS188"/>
    <mergeCell ref="JAT187:JAT188"/>
    <mergeCell ref="JBS187:JBS188"/>
    <mergeCell ref="JBT187:JBT188"/>
    <mergeCell ref="JCS187:JCS188"/>
    <mergeCell ref="IZC188:IZF188"/>
    <mergeCell ref="IZG188:IZJ188"/>
    <mergeCell ref="IZK188:IZN188"/>
    <mergeCell ref="IZO188:IZR188"/>
    <mergeCell ref="IZU188:IZX188"/>
    <mergeCell ref="IZY188:JAB188"/>
    <mergeCell ref="JAC188:JAF188"/>
    <mergeCell ref="JAG188:JAJ188"/>
    <mergeCell ref="JAK188:JAN188"/>
    <mergeCell ref="JAO188:JAR188"/>
    <mergeCell ref="JAU188:JAX188"/>
    <mergeCell ref="JAY188:JBB188"/>
    <mergeCell ref="JBC188:JBF188"/>
    <mergeCell ref="JBG188:JBJ188"/>
    <mergeCell ref="JBK188:JBN188"/>
    <mergeCell ref="JHC188:JHF188"/>
    <mergeCell ref="JHG188:JHJ188"/>
    <mergeCell ref="JHK188:JHN188"/>
    <mergeCell ref="JHO188:JHR188"/>
    <mergeCell ref="JHU188:JHX188"/>
    <mergeCell ref="JHY188:JIB188"/>
    <mergeCell ref="JIC188:JIF188"/>
    <mergeCell ref="JIG188:JIJ188"/>
    <mergeCell ref="JIK188:JIN188"/>
    <mergeCell ref="JFO188:JFR188"/>
    <mergeCell ref="JFU188:JFX188"/>
    <mergeCell ref="JFY188:JGB188"/>
    <mergeCell ref="JGC188:JGF188"/>
    <mergeCell ref="JGG188:JGJ188"/>
    <mergeCell ref="JGK188:JGN188"/>
    <mergeCell ref="JGO188:JGR188"/>
    <mergeCell ref="JGU188:JGX188"/>
    <mergeCell ref="JGY188:JHB188"/>
    <mergeCell ref="JBO188:JBR188"/>
    <mergeCell ref="JBY188:JCB188"/>
    <mergeCell ref="JUT187:JUT188"/>
    <mergeCell ref="JVS187:JVS188"/>
    <mergeCell ref="JVT187:JVT188"/>
    <mergeCell ref="JWS187:JWS188"/>
    <mergeCell ref="JWT187:JWT188"/>
    <mergeCell ref="JXS187:JXS188"/>
    <mergeCell ref="JXT187:JXT188"/>
    <mergeCell ref="JYS187:JYS188"/>
    <mergeCell ref="JYT187:JYT188"/>
    <mergeCell ref="JWC188:JWF188"/>
    <mergeCell ref="JWG188:JWJ188"/>
    <mergeCell ref="JWK188:JWN188"/>
    <mergeCell ref="JWO188:JWR188"/>
    <mergeCell ref="JWU188:JWX188"/>
    <mergeCell ref="JWY188:JXB188"/>
    <mergeCell ref="JXC188:JXF188"/>
    <mergeCell ref="JXG188:JXJ188"/>
    <mergeCell ref="JXK188:JXN188"/>
    <mergeCell ref="JXO188:JXR188"/>
    <mergeCell ref="JXU188:JXX188"/>
    <mergeCell ref="JXY188:JYB188"/>
    <mergeCell ref="JYC188:JYF188"/>
    <mergeCell ref="JYG188:JYJ188"/>
    <mergeCell ref="JYK188:JYN188"/>
    <mergeCell ref="JNT187:JNT188"/>
    <mergeCell ref="JOS187:JOS188"/>
    <mergeCell ref="JOT187:JOT188"/>
    <mergeCell ref="JPS187:JPS188"/>
    <mergeCell ref="JPT187:JPT188"/>
    <mergeCell ref="JMO188:JMR188"/>
    <mergeCell ref="JMU188:JMX188"/>
    <mergeCell ref="JMY188:JNB188"/>
    <mergeCell ref="JNC188:JNF188"/>
    <mergeCell ref="JNG188:JNJ188"/>
    <mergeCell ref="JNK188:JNN188"/>
    <mergeCell ref="JNO188:JNR188"/>
    <mergeCell ref="JNU188:JNX188"/>
    <mergeCell ref="JNY188:JOB188"/>
    <mergeCell ref="JOC188:JOF188"/>
    <mergeCell ref="JOG188:JOJ188"/>
    <mergeCell ref="JOK188:JON188"/>
    <mergeCell ref="JOO188:JOR188"/>
    <mergeCell ref="JOU188:JOX188"/>
    <mergeCell ref="JOY188:JPB188"/>
    <mergeCell ref="JUO188:JUR188"/>
    <mergeCell ref="JUU188:JUX188"/>
    <mergeCell ref="JUY188:JVB188"/>
    <mergeCell ref="JVC188:JVF188"/>
    <mergeCell ref="JVG188:JVJ188"/>
    <mergeCell ref="JVK188:JVN188"/>
    <mergeCell ref="JVO188:JVR188"/>
    <mergeCell ref="JVU188:JVX188"/>
    <mergeCell ref="JVY188:JWB188"/>
    <mergeCell ref="JQO188:JQR188"/>
    <mergeCell ref="JQU188:JQX188"/>
    <mergeCell ref="JQY188:JRB188"/>
    <mergeCell ref="JRC188:JRF188"/>
    <mergeCell ref="JRG188:JRJ188"/>
    <mergeCell ref="JRK188:JRN188"/>
    <mergeCell ref="JRO188:JRR188"/>
    <mergeCell ref="JRU188:JRX188"/>
    <mergeCell ref="JRY188:JSB188"/>
    <mergeCell ref="JPC188:JPF188"/>
    <mergeCell ref="JPK188:JPN188"/>
    <mergeCell ref="KIS187:KIS188"/>
    <mergeCell ref="KIT187:KIT188"/>
    <mergeCell ref="KJS187:KJS188"/>
    <mergeCell ref="KJT187:KJT188"/>
    <mergeCell ref="KKS187:KKS188"/>
    <mergeCell ref="KKT187:KKT188"/>
    <mergeCell ref="KLS187:KLS188"/>
    <mergeCell ref="KLT187:KLT188"/>
    <mergeCell ref="KMS187:KMS188"/>
    <mergeCell ref="KJO188:KJR188"/>
    <mergeCell ref="KJU188:KJX188"/>
    <mergeCell ref="KJY188:KKB188"/>
    <mergeCell ref="KKC188:KKF188"/>
    <mergeCell ref="KKG188:KKJ188"/>
    <mergeCell ref="KKK188:KKN188"/>
    <mergeCell ref="KKO188:KKR188"/>
    <mergeCell ref="KKU188:KKX188"/>
    <mergeCell ref="KKY188:KLB188"/>
    <mergeCell ref="KLC188:KLF188"/>
    <mergeCell ref="KLG188:KLJ188"/>
    <mergeCell ref="KLK188:KLN188"/>
    <mergeCell ref="KLO188:KLR188"/>
    <mergeCell ref="KLU188:KLX188"/>
    <mergeCell ref="KLY188:KMB188"/>
    <mergeCell ref="KBS187:KBS188"/>
    <mergeCell ref="KBT187:KBT188"/>
    <mergeCell ref="KCS187:KCS188"/>
    <mergeCell ref="KCT187:KCT188"/>
    <mergeCell ref="KDS187:KDS188"/>
    <mergeCell ref="KAC188:KAF188"/>
    <mergeCell ref="KAG188:KAJ188"/>
    <mergeCell ref="KAK188:KAN188"/>
    <mergeCell ref="KAO188:KAR188"/>
    <mergeCell ref="KAU188:KAX188"/>
    <mergeCell ref="KAY188:KBB188"/>
    <mergeCell ref="KBC188:KBF188"/>
    <mergeCell ref="KBG188:KBJ188"/>
    <mergeCell ref="KBK188:KBN188"/>
    <mergeCell ref="KBO188:KBR188"/>
    <mergeCell ref="KBU188:KBX188"/>
    <mergeCell ref="KBY188:KCB188"/>
    <mergeCell ref="KCC188:KCF188"/>
    <mergeCell ref="KCG188:KCJ188"/>
    <mergeCell ref="KCK188:KCN188"/>
    <mergeCell ref="KIC188:KIF188"/>
    <mergeCell ref="KIG188:KIJ188"/>
    <mergeCell ref="KIK188:KIN188"/>
    <mergeCell ref="KIO188:KIR188"/>
    <mergeCell ref="KIU188:KIX188"/>
    <mergeCell ref="KIY188:KJB188"/>
    <mergeCell ref="KJC188:KJF188"/>
    <mergeCell ref="KJG188:KJJ188"/>
    <mergeCell ref="KJK188:KJN188"/>
    <mergeCell ref="KGO188:KGR188"/>
    <mergeCell ref="KGU188:KGX188"/>
    <mergeCell ref="KGY188:KHB188"/>
    <mergeCell ref="KHC188:KHF188"/>
    <mergeCell ref="KHG188:KHJ188"/>
    <mergeCell ref="KHK188:KHN188"/>
    <mergeCell ref="KHO188:KHR188"/>
    <mergeCell ref="KHU188:KHX188"/>
    <mergeCell ref="KHY188:KIB188"/>
    <mergeCell ref="KCO188:KCR188"/>
    <mergeCell ref="KCY188:KDB188"/>
    <mergeCell ref="KVT187:KVT188"/>
    <mergeCell ref="KWS187:KWS188"/>
    <mergeCell ref="KWT187:KWT188"/>
    <mergeCell ref="KXS187:KXS188"/>
    <mergeCell ref="KXT187:KXT188"/>
    <mergeCell ref="KYS187:KYS188"/>
    <mergeCell ref="KYT187:KYT188"/>
    <mergeCell ref="KZS187:KZS188"/>
    <mergeCell ref="KZT187:KZT188"/>
    <mergeCell ref="KXC188:KXF188"/>
    <mergeCell ref="KXG188:KXJ188"/>
    <mergeCell ref="KXK188:KXN188"/>
    <mergeCell ref="KXO188:KXR188"/>
    <mergeCell ref="KXU188:KXX188"/>
    <mergeCell ref="KXY188:KYB188"/>
    <mergeCell ref="KYC188:KYF188"/>
    <mergeCell ref="KYG188:KYJ188"/>
    <mergeCell ref="KYK188:KYN188"/>
    <mergeCell ref="KYO188:KYR188"/>
    <mergeCell ref="KYU188:KYX188"/>
    <mergeCell ref="KYY188:KZB188"/>
    <mergeCell ref="KZC188:KZF188"/>
    <mergeCell ref="KZG188:KZJ188"/>
    <mergeCell ref="KZK188:KZN188"/>
    <mergeCell ref="KOT187:KOT188"/>
    <mergeCell ref="KPS187:KPS188"/>
    <mergeCell ref="KPT187:KPT188"/>
    <mergeCell ref="KQS187:KQS188"/>
    <mergeCell ref="KQT187:KQT188"/>
    <mergeCell ref="KNO188:KNR188"/>
    <mergeCell ref="KNU188:KNX188"/>
    <mergeCell ref="KNY188:KOB188"/>
    <mergeCell ref="KOC188:KOF188"/>
    <mergeCell ref="KOG188:KOJ188"/>
    <mergeCell ref="KOK188:KON188"/>
    <mergeCell ref="KOO188:KOR188"/>
    <mergeCell ref="KOU188:KOX188"/>
    <mergeCell ref="KOY188:KPB188"/>
    <mergeCell ref="KPC188:KPF188"/>
    <mergeCell ref="KPG188:KPJ188"/>
    <mergeCell ref="KPK188:KPN188"/>
    <mergeCell ref="KPO188:KPR188"/>
    <mergeCell ref="KPU188:KPX188"/>
    <mergeCell ref="KPY188:KQB188"/>
    <mergeCell ref="KVO188:KVR188"/>
    <mergeCell ref="KVU188:KVX188"/>
    <mergeCell ref="KVY188:KWB188"/>
    <mergeCell ref="KWC188:KWF188"/>
    <mergeCell ref="KWG188:KWJ188"/>
    <mergeCell ref="KWK188:KWN188"/>
    <mergeCell ref="KWO188:KWR188"/>
    <mergeCell ref="KWU188:KWX188"/>
    <mergeCell ref="KWY188:KXB188"/>
    <mergeCell ref="KRO188:KRR188"/>
    <mergeCell ref="KRU188:KRX188"/>
    <mergeCell ref="KRY188:KSB188"/>
    <mergeCell ref="KSC188:KSF188"/>
    <mergeCell ref="KSG188:KSJ188"/>
    <mergeCell ref="KSK188:KSN188"/>
    <mergeCell ref="KSO188:KSR188"/>
    <mergeCell ref="KSU188:KSX188"/>
    <mergeCell ref="KSY188:KTB188"/>
    <mergeCell ref="KQC188:KQF188"/>
    <mergeCell ref="KQK188:KQN188"/>
    <mergeCell ref="LJS187:LJS188"/>
    <mergeCell ref="LJT187:LJT188"/>
    <mergeCell ref="LKS187:LKS188"/>
    <mergeCell ref="LKT187:LKT188"/>
    <mergeCell ref="LLS187:LLS188"/>
    <mergeCell ref="LLT187:LLT188"/>
    <mergeCell ref="LMS187:LMS188"/>
    <mergeCell ref="LMT187:LMT188"/>
    <mergeCell ref="LNS187:LNS188"/>
    <mergeCell ref="LKO188:LKR188"/>
    <mergeCell ref="LKU188:LKX188"/>
    <mergeCell ref="LKY188:LLB188"/>
    <mergeCell ref="LLC188:LLF188"/>
    <mergeCell ref="LLG188:LLJ188"/>
    <mergeCell ref="LLK188:LLN188"/>
    <mergeCell ref="LLO188:LLR188"/>
    <mergeCell ref="LLU188:LLX188"/>
    <mergeCell ref="LLY188:LMB188"/>
    <mergeCell ref="LMC188:LMF188"/>
    <mergeCell ref="LMG188:LMJ188"/>
    <mergeCell ref="LMK188:LMN188"/>
    <mergeCell ref="LMO188:LMR188"/>
    <mergeCell ref="LMU188:LMX188"/>
    <mergeCell ref="LMY188:LNB188"/>
    <mergeCell ref="LCS187:LCS188"/>
    <mergeCell ref="LCT187:LCT188"/>
    <mergeCell ref="LDS187:LDS188"/>
    <mergeCell ref="LDT187:LDT188"/>
    <mergeCell ref="LES187:LES188"/>
    <mergeCell ref="LBC188:LBF188"/>
    <mergeCell ref="LBG188:LBJ188"/>
    <mergeCell ref="LBK188:LBN188"/>
    <mergeCell ref="LBO188:LBR188"/>
    <mergeCell ref="LBU188:LBX188"/>
    <mergeCell ref="LBY188:LCB188"/>
    <mergeCell ref="LCC188:LCF188"/>
    <mergeCell ref="LCG188:LCJ188"/>
    <mergeCell ref="LCK188:LCN188"/>
    <mergeCell ref="LCO188:LCR188"/>
    <mergeCell ref="LCU188:LCX188"/>
    <mergeCell ref="LCY188:LDB188"/>
    <mergeCell ref="LDC188:LDF188"/>
    <mergeCell ref="LDG188:LDJ188"/>
    <mergeCell ref="LDK188:LDN188"/>
    <mergeCell ref="LJC188:LJF188"/>
    <mergeCell ref="LJG188:LJJ188"/>
    <mergeCell ref="LJK188:LJN188"/>
    <mergeCell ref="LJO188:LJR188"/>
    <mergeCell ref="LJU188:LJX188"/>
    <mergeCell ref="LJY188:LKB188"/>
    <mergeCell ref="LKC188:LKF188"/>
    <mergeCell ref="LKG188:LKJ188"/>
    <mergeCell ref="LKK188:LKN188"/>
    <mergeCell ref="LHO188:LHR188"/>
    <mergeCell ref="LHU188:LHX188"/>
    <mergeCell ref="LHY188:LIB188"/>
    <mergeCell ref="LIC188:LIF188"/>
    <mergeCell ref="LIG188:LIJ188"/>
    <mergeCell ref="LIK188:LIN188"/>
    <mergeCell ref="LIO188:LIR188"/>
    <mergeCell ref="LIU188:LIX188"/>
    <mergeCell ref="LIY188:LJB188"/>
    <mergeCell ref="LDO188:LDR188"/>
    <mergeCell ref="LDY188:LEB188"/>
    <mergeCell ref="LWT187:LWT188"/>
    <mergeCell ref="LXS187:LXS188"/>
    <mergeCell ref="LXT187:LXT188"/>
    <mergeCell ref="LYS187:LYS188"/>
    <mergeCell ref="LYT187:LYT188"/>
    <mergeCell ref="LZS187:LZS188"/>
    <mergeCell ref="LZT187:LZT188"/>
    <mergeCell ref="MAS187:MAS188"/>
    <mergeCell ref="MAT187:MAT188"/>
    <mergeCell ref="LYC188:LYF188"/>
    <mergeCell ref="LYG188:LYJ188"/>
    <mergeCell ref="LYK188:LYN188"/>
    <mergeCell ref="LYO188:LYR188"/>
    <mergeCell ref="LYU188:LYX188"/>
    <mergeCell ref="LYY188:LZB188"/>
    <mergeCell ref="LZC188:LZF188"/>
    <mergeCell ref="LZG188:LZJ188"/>
    <mergeCell ref="LZK188:LZN188"/>
    <mergeCell ref="LZO188:LZR188"/>
    <mergeCell ref="LZU188:LZX188"/>
    <mergeCell ref="LZY188:MAB188"/>
    <mergeCell ref="MAC188:MAF188"/>
    <mergeCell ref="MAG188:MAJ188"/>
    <mergeCell ref="MAK188:MAN188"/>
    <mergeCell ref="LPT187:LPT188"/>
    <mergeCell ref="LQS187:LQS188"/>
    <mergeCell ref="LQT187:LQT188"/>
    <mergeCell ref="LRS187:LRS188"/>
    <mergeCell ref="LRT187:LRT188"/>
    <mergeCell ref="LOO188:LOR188"/>
    <mergeCell ref="LOU188:LOX188"/>
    <mergeCell ref="LOY188:LPB188"/>
    <mergeCell ref="LPC188:LPF188"/>
    <mergeCell ref="LPG188:LPJ188"/>
    <mergeCell ref="LPK188:LPN188"/>
    <mergeCell ref="LPO188:LPR188"/>
    <mergeCell ref="LPU188:LPX188"/>
    <mergeCell ref="LPY188:LQB188"/>
    <mergeCell ref="LQC188:LQF188"/>
    <mergeCell ref="LQG188:LQJ188"/>
    <mergeCell ref="LQK188:LQN188"/>
    <mergeCell ref="LQO188:LQR188"/>
    <mergeCell ref="LQU188:LQX188"/>
    <mergeCell ref="LQY188:LRB188"/>
    <mergeCell ref="LWO188:LWR188"/>
    <mergeCell ref="LWU188:LWX188"/>
    <mergeCell ref="LWY188:LXB188"/>
    <mergeCell ref="LXC188:LXF188"/>
    <mergeCell ref="LXG188:LXJ188"/>
    <mergeCell ref="LXK188:LXN188"/>
    <mergeCell ref="LXO188:LXR188"/>
    <mergeCell ref="LXU188:LXX188"/>
    <mergeCell ref="LXY188:LYB188"/>
    <mergeCell ref="LSO188:LSR188"/>
    <mergeCell ref="LSU188:LSX188"/>
    <mergeCell ref="LSY188:LTB188"/>
    <mergeCell ref="LTC188:LTF188"/>
    <mergeCell ref="LTG188:LTJ188"/>
    <mergeCell ref="LTK188:LTN188"/>
    <mergeCell ref="LTO188:LTR188"/>
    <mergeCell ref="LTU188:LTX188"/>
    <mergeCell ref="LTY188:LUB188"/>
    <mergeCell ref="LRC188:LRF188"/>
    <mergeCell ref="LRK188:LRN188"/>
    <mergeCell ref="MKS187:MKS188"/>
    <mergeCell ref="MKT187:MKT188"/>
    <mergeCell ref="MLS187:MLS188"/>
    <mergeCell ref="MLT187:MLT188"/>
    <mergeCell ref="MMS187:MMS188"/>
    <mergeCell ref="MMT187:MMT188"/>
    <mergeCell ref="MNS187:MNS188"/>
    <mergeCell ref="MNT187:MNT188"/>
    <mergeCell ref="MOS187:MOS188"/>
    <mergeCell ref="MLO188:MLR188"/>
    <mergeCell ref="MLU188:MLX188"/>
    <mergeCell ref="MLY188:MMB188"/>
    <mergeCell ref="MMC188:MMF188"/>
    <mergeCell ref="MMG188:MMJ188"/>
    <mergeCell ref="MMK188:MMN188"/>
    <mergeCell ref="MMO188:MMR188"/>
    <mergeCell ref="MMU188:MMX188"/>
    <mergeCell ref="MMY188:MNB188"/>
    <mergeCell ref="MNC188:MNF188"/>
    <mergeCell ref="MNG188:MNJ188"/>
    <mergeCell ref="MNK188:MNN188"/>
    <mergeCell ref="MNO188:MNR188"/>
    <mergeCell ref="MNU188:MNX188"/>
    <mergeCell ref="MNY188:MOB188"/>
    <mergeCell ref="MDS187:MDS188"/>
    <mergeCell ref="MDT187:MDT188"/>
    <mergeCell ref="MES187:MES188"/>
    <mergeCell ref="MET187:MET188"/>
    <mergeCell ref="MFS187:MFS188"/>
    <mergeCell ref="MCC188:MCF188"/>
    <mergeCell ref="MCG188:MCJ188"/>
    <mergeCell ref="MCK188:MCN188"/>
    <mergeCell ref="MCO188:MCR188"/>
    <mergeCell ref="MCU188:MCX188"/>
    <mergeCell ref="MCY188:MDB188"/>
    <mergeCell ref="MDC188:MDF188"/>
    <mergeCell ref="MDG188:MDJ188"/>
    <mergeCell ref="MDK188:MDN188"/>
    <mergeCell ref="MDO188:MDR188"/>
    <mergeCell ref="MDU188:MDX188"/>
    <mergeCell ref="MDY188:MEB188"/>
    <mergeCell ref="MEC188:MEF188"/>
    <mergeCell ref="MEG188:MEJ188"/>
    <mergeCell ref="MEK188:MEN188"/>
    <mergeCell ref="MKC188:MKF188"/>
    <mergeCell ref="MKG188:MKJ188"/>
    <mergeCell ref="MKK188:MKN188"/>
    <mergeCell ref="MKO188:MKR188"/>
    <mergeCell ref="MKU188:MKX188"/>
    <mergeCell ref="MKY188:MLB188"/>
    <mergeCell ref="MLC188:MLF188"/>
    <mergeCell ref="MLG188:MLJ188"/>
    <mergeCell ref="MLK188:MLN188"/>
    <mergeCell ref="MIO188:MIR188"/>
    <mergeCell ref="MIU188:MIX188"/>
    <mergeCell ref="MIY188:MJB188"/>
    <mergeCell ref="MJC188:MJF188"/>
    <mergeCell ref="MJG188:MJJ188"/>
    <mergeCell ref="MJK188:MJN188"/>
    <mergeCell ref="MJO188:MJR188"/>
    <mergeCell ref="MJU188:MJX188"/>
    <mergeCell ref="MJY188:MKB188"/>
    <mergeCell ref="MEO188:MER188"/>
    <mergeCell ref="MEY188:MFB188"/>
    <mergeCell ref="MXT187:MXT188"/>
    <mergeCell ref="MYS187:MYS188"/>
    <mergeCell ref="MYT187:MYT188"/>
    <mergeCell ref="MZS187:MZS188"/>
    <mergeCell ref="MZT187:MZT188"/>
    <mergeCell ref="NAS187:NAS188"/>
    <mergeCell ref="NAT187:NAT188"/>
    <mergeCell ref="NBS187:NBS188"/>
    <mergeCell ref="NBT187:NBT188"/>
    <mergeCell ref="MZC188:MZF188"/>
    <mergeCell ref="MZG188:MZJ188"/>
    <mergeCell ref="MZK188:MZN188"/>
    <mergeCell ref="MZO188:MZR188"/>
    <mergeCell ref="MZU188:MZX188"/>
    <mergeCell ref="MZY188:NAB188"/>
    <mergeCell ref="NAC188:NAF188"/>
    <mergeCell ref="NAG188:NAJ188"/>
    <mergeCell ref="NAK188:NAN188"/>
    <mergeCell ref="NAO188:NAR188"/>
    <mergeCell ref="NAU188:NAX188"/>
    <mergeCell ref="NAY188:NBB188"/>
    <mergeCell ref="NBC188:NBF188"/>
    <mergeCell ref="NBG188:NBJ188"/>
    <mergeCell ref="NBK188:NBN188"/>
    <mergeCell ref="MQT187:MQT188"/>
    <mergeCell ref="MRS187:MRS188"/>
    <mergeCell ref="MRT187:MRT188"/>
    <mergeCell ref="MSS187:MSS188"/>
    <mergeCell ref="MST187:MST188"/>
    <mergeCell ref="MPO188:MPR188"/>
    <mergeCell ref="MPU188:MPX188"/>
    <mergeCell ref="MPY188:MQB188"/>
    <mergeCell ref="MQC188:MQF188"/>
    <mergeCell ref="MQG188:MQJ188"/>
    <mergeCell ref="MQK188:MQN188"/>
    <mergeCell ref="MQO188:MQR188"/>
    <mergeCell ref="MQU188:MQX188"/>
    <mergeCell ref="MQY188:MRB188"/>
    <mergeCell ref="MRC188:MRF188"/>
    <mergeCell ref="MRG188:MRJ188"/>
    <mergeCell ref="MRK188:MRN188"/>
    <mergeCell ref="MRO188:MRR188"/>
    <mergeCell ref="MRU188:MRX188"/>
    <mergeCell ref="MRY188:MSB188"/>
    <mergeCell ref="MXO188:MXR188"/>
    <mergeCell ref="MXU188:MXX188"/>
    <mergeCell ref="MXY188:MYB188"/>
    <mergeCell ref="MYC188:MYF188"/>
    <mergeCell ref="MYG188:MYJ188"/>
    <mergeCell ref="MYK188:MYN188"/>
    <mergeCell ref="MYO188:MYR188"/>
    <mergeCell ref="MYU188:MYX188"/>
    <mergeCell ref="MYY188:MZB188"/>
    <mergeCell ref="MTO188:MTR188"/>
    <mergeCell ref="MTU188:MTX188"/>
    <mergeCell ref="MTY188:MUB188"/>
    <mergeCell ref="MUC188:MUF188"/>
    <mergeCell ref="MUG188:MUJ188"/>
    <mergeCell ref="MUK188:MUN188"/>
    <mergeCell ref="MUO188:MUR188"/>
    <mergeCell ref="MUU188:MUX188"/>
    <mergeCell ref="MUY188:MVB188"/>
    <mergeCell ref="MSC188:MSF188"/>
    <mergeCell ref="MSK188:MSN188"/>
    <mergeCell ref="NLS187:NLS188"/>
    <mergeCell ref="NLT187:NLT188"/>
    <mergeCell ref="NMS187:NMS188"/>
    <mergeCell ref="NMT187:NMT188"/>
    <mergeCell ref="NNS187:NNS188"/>
    <mergeCell ref="NNT187:NNT188"/>
    <mergeCell ref="NOS187:NOS188"/>
    <mergeCell ref="NOT187:NOT188"/>
    <mergeCell ref="NPS187:NPS188"/>
    <mergeCell ref="NMO188:NMR188"/>
    <mergeCell ref="NMU188:NMX188"/>
    <mergeCell ref="NMY188:NNB188"/>
    <mergeCell ref="NNC188:NNF188"/>
    <mergeCell ref="NNG188:NNJ188"/>
    <mergeCell ref="NNK188:NNN188"/>
    <mergeCell ref="NNO188:NNR188"/>
    <mergeCell ref="NNU188:NNX188"/>
    <mergeCell ref="NNY188:NOB188"/>
    <mergeCell ref="NOC188:NOF188"/>
    <mergeCell ref="NOG188:NOJ188"/>
    <mergeCell ref="NOK188:NON188"/>
    <mergeCell ref="NOO188:NOR188"/>
    <mergeCell ref="NOU188:NOX188"/>
    <mergeCell ref="NOY188:NPB188"/>
    <mergeCell ref="NES187:NES188"/>
    <mergeCell ref="NET187:NET188"/>
    <mergeCell ref="NFS187:NFS188"/>
    <mergeCell ref="NFT187:NFT188"/>
    <mergeCell ref="NGS187:NGS188"/>
    <mergeCell ref="NDC188:NDF188"/>
    <mergeCell ref="NDG188:NDJ188"/>
    <mergeCell ref="NDK188:NDN188"/>
    <mergeCell ref="NDO188:NDR188"/>
    <mergeCell ref="NDU188:NDX188"/>
    <mergeCell ref="NDY188:NEB188"/>
    <mergeCell ref="NEC188:NEF188"/>
    <mergeCell ref="NEG188:NEJ188"/>
    <mergeCell ref="NEK188:NEN188"/>
    <mergeCell ref="NEO188:NER188"/>
    <mergeCell ref="NEU188:NEX188"/>
    <mergeCell ref="NEY188:NFB188"/>
    <mergeCell ref="NFC188:NFF188"/>
    <mergeCell ref="NFG188:NFJ188"/>
    <mergeCell ref="NFK188:NFN188"/>
    <mergeCell ref="NLC188:NLF188"/>
    <mergeCell ref="NLG188:NLJ188"/>
    <mergeCell ref="NLK188:NLN188"/>
    <mergeCell ref="NLO188:NLR188"/>
    <mergeCell ref="NLU188:NLX188"/>
    <mergeCell ref="NLY188:NMB188"/>
    <mergeCell ref="NMC188:NMF188"/>
    <mergeCell ref="NMG188:NMJ188"/>
    <mergeCell ref="NMK188:NMN188"/>
    <mergeCell ref="NJO188:NJR188"/>
    <mergeCell ref="NJU188:NJX188"/>
    <mergeCell ref="NJY188:NKB188"/>
    <mergeCell ref="NKC188:NKF188"/>
    <mergeCell ref="NKG188:NKJ188"/>
    <mergeCell ref="NKK188:NKN188"/>
    <mergeCell ref="NKO188:NKR188"/>
    <mergeCell ref="NKU188:NKX188"/>
    <mergeCell ref="NKY188:NLB188"/>
    <mergeCell ref="NFO188:NFR188"/>
    <mergeCell ref="NFY188:NGB188"/>
    <mergeCell ref="NYT187:NYT188"/>
    <mergeCell ref="NZS187:NZS188"/>
    <mergeCell ref="NZT187:NZT188"/>
    <mergeCell ref="OAS187:OAS188"/>
    <mergeCell ref="OAT187:OAT188"/>
    <mergeCell ref="OBS187:OBS188"/>
    <mergeCell ref="OBT187:OBT188"/>
    <mergeCell ref="OCS187:OCS188"/>
    <mergeCell ref="OCT187:OCT188"/>
    <mergeCell ref="OAC188:OAF188"/>
    <mergeCell ref="OAG188:OAJ188"/>
    <mergeCell ref="OAK188:OAN188"/>
    <mergeCell ref="OAO188:OAR188"/>
    <mergeCell ref="OAU188:OAX188"/>
    <mergeCell ref="OAY188:OBB188"/>
    <mergeCell ref="OBC188:OBF188"/>
    <mergeCell ref="OBG188:OBJ188"/>
    <mergeCell ref="OBK188:OBN188"/>
    <mergeCell ref="OBO188:OBR188"/>
    <mergeCell ref="OBU188:OBX188"/>
    <mergeCell ref="OBY188:OCB188"/>
    <mergeCell ref="OCC188:OCF188"/>
    <mergeCell ref="OCG188:OCJ188"/>
    <mergeCell ref="OCK188:OCN188"/>
    <mergeCell ref="NRT187:NRT188"/>
    <mergeCell ref="NSS187:NSS188"/>
    <mergeCell ref="NST187:NST188"/>
    <mergeCell ref="NTS187:NTS188"/>
    <mergeCell ref="NTT187:NTT188"/>
    <mergeCell ref="NQO188:NQR188"/>
    <mergeCell ref="NQU188:NQX188"/>
    <mergeCell ref="NQY188:NRB188"/>
    <mergeCell ref="NRC188:NRF188"/>
    <mergeCell ref="NRG188:NRJ188"/>
    <mergeCell ref="NRK188:NRN188"/>
    <mergeCell ref="NRO188:NRR188"/>
    <mergeCell ref="NRU188:NRX188"/>
    <mergeCell ref="NRY188:NSB188"/>
    <mergeCell ref="NSC188:NSF188"/>
    <mergeCell ref="NSG188:NSJ188"/>
    <mergeCell ref="NSK188:NSN188"/>
    <mergeCell ref="NSO188:NSR188"/>
    <mergeCell ref="NSU188:NSX188"/>
    <mergeCell ref="NSY188:NTB188"/>
    <mergeCell ref="NYO188:NYR188"/>
    <mergeCell ref="NYU188:NYX188"/>
    <mergeCell ref="NYY188:NZB188"/>
    <mergeCell ref="NZC188:NZF188"/>
    <mergeCell ref="NZG188:NZJ188"/>
    <mergeCell ref="NZK188:NZN188"/>
    <mergeCell ref="NZO188:NZR188"/>
    <mergeCell ref="NZU188:NZX188"/>
    <mergeCell ref="NZY188:OAB188"/>
    <mergeCell ref="NUO188:NUR188"/>
    <mergeCell ref="NUU188:NUX188"/>
    <mergeCell ref="NUY188:NVB188"/>
    <mergeCell ref="NVC188:NVF188"/>
    <mergeCell ref="NVG188:NVJ188"/>
    <mergeCell ref="NVK188:NVN188"/>
    <mergeCell ref="NVO188:NVR188"/>
    <mergeCell ref="NVU188:NVX188"/>
    <mergeCell ref="NVY188:NWB188"/>
    <mergeCell ref="NTC188:NTF188"/>
    <mergeCell ref="NTK188:NTN188"/>
    <mergeCell ref="OMS187:OMS188"/>
    <mergeCell ref="OMT187:OMT188"/>
    <mergeCell ref="ONS187:ONS188"/>
    <mergeCell ref="ONT187:ONT188"/>
    <mergeCell ref="OOS187:OOS188"/>
    <mergeCell ref="OOT187:OOT188"/>
    <mergeCell ref="OPS187:OPS188"/>
    <mergeCell ref="OPT187:OPT188"/>
    <mergeCell ref="OQS187:OQS188"/>
    <mergeCell ref="ONO188:ONR188"/>
    <mergeCell ref="ONU188:ONX188"/>
    <mergeCell ref="ONY188:OOB188"/>
    <mergeCell ref="OOC188:OOF188"/>
    <mergeCell ref="OOG188:OOJ188"/>
    <mergeCell ref="OOK188:OON188"/>
    <mergeCell ref="OOO188:OOR188"/>
    <mergeCell ref="OOU188:OOX188"/>
    <mergeCell ref="OOY188:OPB188"/>
    <mergeCell ref="OPC188:OPF188"/>
    <mergeCell ref="OPG188:OPJ188"/>
    <mergeCell ref="OPK188:OPN188"/>
    <mergeCell ref="OPO188:OPR188"/>
    <mergeCell ref="OPU188:OPX188"/>
    <mergeCell ref="OPY188:OQB188"/>
    <mergeCell ref="OFS187:OFS188"/>
    <mergeCell ref="OFT187:OFT188"/>
    <mergeCell ref="OGS187:OGS188"/>
    <mergeCell ref="OGT187:OGT188"/>
    <mergeCell ref="OHS187:OHS188"/>
    <mergeCell ref="OEC188:OEF188"/>
    <mergeCell ref="OEG188:OEJ188"/>
    <mergeCell ref="OEK188:OEN188"/>
    <mergeCell ref="OEO188:OER188"/>
    <mergeCell ref="OEU188:OEX188"/>
    <mergeCell ref="OEY188:OFB188"/>
    <mergeCell ref="OFC188:OFF188"/>
    <mergeCell ref="OFG188:OFJ188"/>
    <mergeCell ref="OFK188:OFN188"/>
    <mergeCell ref="OFO188:OFR188"/>
    <mergeCell ref="OFU188:OFX188"/>
    <mergeCell ref="OFY188:OGB188"/>
    <mergeCell ref="OGC188:OGF188"/>
    <mergeCell ref="OGG188:OGJ188"/>
    <mergeCell ref="OGK188:OGN188"/>
    <mergeCell ref="OMC188:OMF188"/>
    <mergeCell ref="OMG188:OMJ188"/>
    <mergeCell ref="OMK188:OMN188"/>
    <mergeCell ref="OMO188:OMR188"/>
    <mergeCell ref="OMU188:OMX188"/>
    <mergeCell ref="OMY188:ONB188"/>
    <mergeCell ref="ONC188:ONF188"/>
    <mergeCell ref="ONG188:ONJ188"/>
    <mergeCell ref="ONK188:ONN188"/>
    <mergeCell ref="OKO188:OKR188"/>
    <mergeCell ref="OKU188:OKX188"/>
    <mergeCell ref="OKY188:OLB188"/>
    <mergeCell ref="OLC188:OLF188"/>
    <mergeCell ref="OLG188:OLJ188"/>
    <mergeCell ref="OLK188:OLN188"/>
    <mergeCell ref="OLO188:OLR188"/>
    <mergeCell ref="OLU188:OLX188"/>
    <mergeCell ref="OLY188:OMB188"/>
    <mergeCell ref="OGO188:OGR188"/>
    <mergeCell ref="OGY188:OHB188"/>
    <mergeCell ref="OZT187:OZT188"/>
    <mergeCell ref="PAS187:PAS188"/>
    <mergeCell ref="PAT187:PAT188"/>
    <mergeCell ref="PBS187:PBS188"/>
    <mergeCell ref="PBT187:PBT188"/>
    <mergeCell ref="PCS187:PCS188"/>
    <mergeCell ref="PCT187:PCT188"/>
    <mergeCell ref="PDS187:PDS188"/>
    <mergeCell ref="PDT187:PDT188"/>
    <mergeCell ref="PBC188:PBF188"/>
    <mergeCell ref="PBG188:PBJ188"/>
    <mergeCell ref="PBK188:PBN188"/>
    <mergeCell ref="PBO188:PBR188"/>
    <mergeCell ref="PBU188:PBX188"/>
    <mergeCell ref="PBY188:PCB188"/>
    <mergeCell ref="PCC188:PCF188"/>
    <mergeCell ref="PCG188:PCJ188"/>
    <mergeCell ref="PCK188:PCN188"/>
    <mergeCell ref="PCO188:PCR188"/>
    <mergeCell ref="PCU188:PCX188"/>
    <mergeCell ref="PCY188:PDB188"/>
    <mergeCell ref="PDC188:PDF188"/>
    <mergeCell ref="PDG188:PDJ188"/>
    <mergeCell ref="PDK188:PDN188"/>
    <mergeCell ref="OST187:OST188"/>
    <mergeCell ref="OTS187:OTS188"/>
    <mergeCell ref="OTT187:OTT188"/>
    <mergeCell ref="OUS187:OUS188"/>
    <mergeCell ref="OUT187:OUT188"/>
    <mergeCell ref="ORO188:ORR188"/>
    <mergeCell ref="ORU188:ORX188"/>
    <mergeCell ref="ORY188:OSB188"/>
    <mergeCell ref="OSC188:OSF188"/>
    <mergeCell ref="OSG188:OSJ188"/>
    <mergeCell ref="OSK188:OSN188"/>
    <mergeCell ref="OSO188:OSR188"/>
    <mergeCell ref="OSU188:OSX188"/>
    <mergeCell ref="OSY188:OTB188"/>
    <mergeCell ref="OTC188:OTF188"/>
    <mergeCell ref="OTG188:OTJ188"/>
    <mergeCell ref="OTK188:OTN188"/>
    <mergeCell ref="OTO188:OTR188"/>
    <mergeCell ref="OTU188:OTX188"/>
    <mergeCell ref="OTY188:OUB188"/>
    <mergeCell ref="OZO188:OZR188"/>
    <mergeCell ref="OZU188:OZX188"/>
    <mergeCell ref="OZY188:PAB188"/>
    <mergeCell ref="PAC188:PAF188"/>
    <mergeCell ref="PAG188:PAJ188"/>
    <mergeCell ref="PAK188:PAN188"/>
    <mergeCell ref="PAO188:PAR188"/>
    <mergeCell ref="PAU188:PAX188"/>
    <mergeCell ref="PAY188:PBB188"/>
    <mergeCell ref="OVO188:OVR188"/>
    <mergeCell ref="OVU188:OVX188"/>
    <mergeCell ref="OVY188:OWB188"/>
    <mergeCell ref="OWC188:OWF188"/>
    <mergeCell ref="OWG188:OWJ188"/>
    <mergeCell ref="OWK188:OWN188"/>
    <mergeCell ref="OWO188:OWR188"/>
    <mergeCell ref="OWU188:OWX188"/>
    <mergeCell ref="OWY188:OXB188"/>
    <mergeCell ref="OUC188:OUF188"/>
    <mergeCell ref="OUK188:OUN188"/>
    <mergeCell ref="PNS187:PNS188"/>
    <mergeCell ref="PNT187:PNT188"/>
    <mergeCell ref="POS187:POS188"/>
    <mergeCell ref="POT187:POT188"/>
    <mergeCell ref="PPS187:PPS188"/>
    <mergeCell ref="PPT187:PPT188"/>
    <mergeCell ref="PQS187:PQS188"/>
    <mergeCell ref="PQT187:PQT188"/>
    <mergeCell ref="PRS187:PRS188"/>
    <mergeCell ref="POO188:POR188"/>
    <mergeCell ref="POU188:POX188"/>
    <mergeCell ref="POY188:PPB188"/>
    <mergeCell ref="PPC188:PPF188"/>
    <mergeCell ref="PPG188:PPJ188"/>
    <mergeCell ref="PPK188:PPN188"/>
    <mergeCell ref="PPO188:PPR188"/>
    <mergeCell ref="PPU188:PPX188"/>
    <mergeCell ref="PPY188:PQB188"/>
    <mergeCell ref="PQC188:PQF188"/>
    <mergeCell ref="PQG188:PQJ188"/>
    <mergeCell ref="PQK188:PQN188"/>
    <mergeCell ref="PQO188:PQR188"/>
    <mergeCell ref="PQU188:PQX188"/>
    <mergeCell ref="PQY188:PRB188"/>
    <mergeCell ref="PGS187:PGS188"/>
    <mergeCell ref="PGT187:PGT188"/>
    <mergeCell ref="PHS187:PHS188"/>
    <mergeCell ref="PHT187:PHT188"/>
    <mergeCell ref="PIS187:PIS188"/>
    <mergeCell ref="PFC188:PFF188"/>
    <mergeCell ref="PFG188:PFJ188"/>
    <mergeCell ref="PFK188:PFN188"/>
    <mergeCell ref="PFO188:PFR188"/>
    <mergeCell ref="PFU188:PFX188"/>
    <mergeCell ref="PFY188:PGB188"/>
    <mergeCell ref="PGC188:PGF188"/>
    <mergeCell ref="PGG188:PGJ188"/>
    <mergeCell ref="PGK188:PGN188"/>
    <mergeCell ref="PGO188:PGR188"/>
    <mergeCell ref="PGU188:PGX188"/>
    <mergeCell ref="PGY188:PHB188"/>
    <mergeCell ref="PHC188:PHF188"/>
    <mergeCell ref="PHG188:PHJ188"/>
    <mergeCell ref="PHK188:PHN188"/>
    <mergeCell ref="PNC188:PNF188"/>
    <mergeCell ref="PNG188:PNJ188"/>
    <mergeCell ref="PNK188:PNN188"/>
    <mergeCell ref="PNO188:PNR188"/>
    <mergeCell ref="PNU188:PNX188"/>
    <mergeCell ref="PNY188:POB188"/>
    <mergeCell ref="POC188:POF188"/>
    <mergeCell ref="POG188:POJ188"/>
    <mergeCell ref="POK188:PON188"/>
    <mergeCell ref="PLO188:PLR188"/>
    <mergeCell ref="PLU188:PLX188"/>
    <mergeCell ref="PLY188:PMB188"/>
    <mergeCell ref="PMC188:PMF188"/>
    <mergeCell ref="PMG188:PMJ188"/>
    <mergeCell ref="PMK188:PMN188"/>
    <mergeCell ref="PMO188:PMR188"/>
    <mergeCell ref="PMU188:PMX188"/>
    <mergeCell ref="PMY188:PNB188"/>
    <mergeCell ref="PHO188:PHR188"/>
    <mergeCell ref="PHY188:PIB188"/>
    <mergeCell ref="QAT187:QAT188"/>
    <mergeCell ref="QBS187:QBS188"/>
    <mergeCell ref="QBT187:QBT188"/>
    <mergeCell ref="QCS187:QCS188"/>
    <mergeCell ref="QCT187:QCT188"/>
    <mergeCell ref="QDS187:QDS188"/>
    <mergeCell ref="QDT187:QDT188"/>
    <mergeCell ref="QES187:QES188"/>
    <mergeCell ref="QET187:QET188"/>
    <mergeCell ref="QCC188:QCF188"/>
    <mergeCell ref="QCG188:QCJ188"/>
    <mergeCell ref="QCK188:QCN188"/>
    <mergeCell ref="QCO188:QCR188"/>
    <mergeCell ref="QCU188:QCX188"/>
    <mergeCell ref="QCY188:QDB188"/>
    <mergeCell ref="QDC188:QDF188"/>
    <mergeCell ref="QDG188:QDJ188"/>
    <mergeCell ref="QDK188:QDN188"/>
    <mergeCell ref="QDO188:QDR188"/>
    <mergeCell ref="QDU188:QDX188"/>
    <mergeCell ref="QDY188:QEB188"/>
    <mergeCell ref="QEC188:QEF188"/>
    <mergeCell ref="QEG188:QEJ188"/>
    <mergeCell ref="QEK188:QEN188"/>
    <mergeCell ref="PTT187:PTT188"/>
    <mergeCell ref="PUS187:PUS188"/>
    <mergeCell ref="PUT187:PUT188"/>
    <mergeCell ref="PVS187:PVS188"/>
    <mergeCell ref="PVT187:PVT188"/>
    <mergeCell ref="PSO188:PSR188"/>
    <mergeCell ref="PSU188:PSX188"/>
    <mergeCell ref="PSY188:PTB188"/>
    <mergeCell ref="PTC188:PTF188"/>
    <mergeCell ref="PTG188:PTJ188"/>
    <mergeCell ref="PTK188:PTN188"/>
    <mergeCell ref="PTO188:PTR188"/>
    <mergeCell ref="PTU188:PTX188"/>
    <mergeCell ref="PTY188:PUB188"/>
    <mergeCell ref="PUC188:PUF188"/>
    <mergeCell ref="PUG188:PUJ188"/>
    <mergeCell ref="PUK188:PUN188"/>
    <mergeCell ref="PUO188:PUR188"/>
    <mergeCell ref="PUU188:PUX188"/>
    <mergeCell ref="PUY188:PVB188"/>
    <mergeCell ref="QAO188:QAR188"/>
    <mergeCell ref="QAU188:QAX188"/>
    <mergeCell ref="QAY188:QBB188"/>
    <mergeCell ref="QBC188:QBF188"/>
    <mergeCell ref="QBG188:QBJ188"/>
    <mergeCell ref="QBK188:QBN188"/>
    <mergeCell ref="QBO188:QBR188"/>
    <mergeCell ref="QBU188:QBX188"/>
    <mergeCell ref="QBY188:QCB188"/>
    <mergeCell ref="PWO188:PWR188"/>
    <mergeCell ref="PWU188:PWX188"/>
    <mergeCell ref="PWY188:PXB188"/>
    <mergeCell ref="PXC188:PXF188"/>
    <mergeCell ref="PXG188:PXJ188"/>
    <mergeCell ref="PXK188:PXN188"/>
    <mergeCell ref="PXO188:PXR188"/>
    <mergeCell ref="PXU188:PXX188"/>
    <mergeCell ref="PXY188:PYB188"/>
    <mergeCell ref="PVC188:PVF188"/>
    <mergeCell ref="PVK188:PVN188"/>
    <mergeCell ref="QOS187:QOS188"/>
    <mergeCell ref="QOT187:QOT188"/>
    <mergeCell ref="QPS187:QPS188"/>
    <mergeCell ref="QPT187:QPT188"/>
    <mergeCell ref="QQS187:QQS188"/>
    <mergeCell ref="QQT187:QQT188"/>
    <mergeCell ref="QRS187:QRS188"/>
    <mergeCell ref="QRT187:QRT188"/>
    <mergeCell ref="QSS187:QSS188"/>
    <mergeCell ref="QPO188:QPR188"/>
    <mergeCell ref="QPU188:QPX188"/>
    <mergeCell ref="QPY188:QQB188"/>
    <mergeCell ref="QQC188:QQF188"/>
    <mergeCell ref="QQG188:QQJ188"/>
    <mergeCell ref="QQK188:QQN188"/>
    <mergeCell ref="QQO188:QQR188"/>
    <mergeCell ref="QQU188:QQX188"/>
    <mergeCell ref="QQY188:QRB188"/>
    <mergeCell ref="QRC188:QRF188"/>
    <mergeCell ref="QRG188:QRJ188"/>
    <mergeCell ref="QRK188:QRN188"/>
    <mergeCell ref="QRO188:QRR188"/>
    <mergeCell ref="QRU188:QRX188"/>
    <mergeCell ref="QRY188:QSB188"/>
    <mergeCell ref="QHS187:QHS188"/>
    <mergeCell ref="QHT187:QHT188"/>
    <mergeCell ref="QIS187:QIS188"/>
    <mergeCell ref="QIT187:QIT188"/>
    <mergeCell ref="QJS187:QJS188"/>
    <mergeCell ref="QGC188:QGF188"/>
    <mergeCell ref="QGG188:QGJ188"/>
    <mergeCell ref="QGK188:QGN188"/>
    <mergeCell ref="QGO188:QGR188"/>
    <mergeCell ref="QGU188:QGX188"/>
    <mergeCell ref="QGY188:QHB188"/>
    <mergeCell ref="QHC188:QHF188"/>
    <mergeCell ref="QHG188:QHJ188"/>
    <mergeCell ref="QHK188:QHN188"/>
    <mergeCell ref="QHO188:QHR188"/>
    <mergeCell ref="QHU188:QHX188"/>
    <mergeCell ref="QHY188:QIB188"/>
    <mergeCell ref="QIC188:QIF188"/>
    <mergeCell ref="QIG188:QIJ188"/>
    <mergeCell ref="QIK188:QIN188"/>
    <mergeCell ref="QOC188:QOF188"/>
    <mergeCell ref="QOG188:QOJ188"/>
    <mergeCell ref="QOK188:QON188"/>
    <mergeCell ref="QOO188:QOR188"/>
    <mergeCell ref="QOU188:QOX188"/>
    <mergeCell ref="QOY188:QPB188"/>
    <mergeCell ref="QPC188:QPF188"/>
    <mergeCell ref="QPG188:QPJ188"/>
    <mergeCell ref="QPK188:QPN188"/>
    <mergeCell ref="QMO188:QMR188"/>
    <mergeCell ref="QMU188:QMX188"/>
    <mergeCell ref="QMY188:QNB188"/>
    <mergeCell ref="QNC188:QNF188"/>
    <mergeCell ref="QNG188:QNJ188"/>
    <mergeCell ref="QNK188:QNN188"/>
    <mergeCell ref="QNO188:QNR188"/>
    <mergeCell ref="QNU188:QNX188"/>
    <mergeCell ref="QNY188:QOB188"/>
    <mergeCell ref="QIO188:QIR188"/>
    <mergeCell ref="QIY188:QJB188"/>
    <mergeCell ref="RBT187:RBT188"/>
    <mergeCell ref="RCS187:RCS188"/>
    <mergeCell ref="RCT187:RCT188"/>
    <mergeCell ref="RDS187:RDS188"/>
    <mergeCell ref="RDT187:RDT188"/>
    <mergeCell ref="RES187:RES188"/>
    <mergeCell ref="RET187:RET188"/>
    <mergeCell ref="RFS187:RFS188"/>
    <mergeCell ref="RFT187:RFT188"/>
    <mergeCell ref="RDC188:RDF188"/>
    <mergeCell ref="RDG188:RDJ188"/>
    <mergeCell ref="RDK188:RDN188"/>
    <mergeCell ref="RDO188:RDR188"/>
    <mergeCell ref="RDU188:RDX188"/>
    <mergeCell ref="RDY188:REB188"/>
    <mergeCell ref="REC188:REF188"/>
    <mergeCell ref="REG188:REJ188"/>
    <mergeCell ref="REK188:REN188"/>
    <mergeCell ref="REO188:RER188"/>
    <mergeCell ref="REU188:REX188"/>
    <mergeCell ref="REY188:RFB188"/>
    <mergeCell ref="RFC188:RFF188"/>
    <mergeCell ref="RFG188:RFJ188"/>
    <mergeCell ref="RFK188:RFN188"/>
    <mergeCell ref="QUT187:QUT188"/>
    <mergeCell ref="QVS187:QVS188"/>
    <mergeCell ref="QVT187:QVT188"/>
    <mergeCell ref="QWS187:QWS188"/>
    <mergeCell ref="QWT187:QWT188"/>
    <mergeCell ref="QTO188:QTR188"/>
    <mergeCell ref="QTU188:QTX188"/>
    <mergeCell ref="QTY188:QUB188"/>
    <mergeCell ref="QUC188:QUF188"/>
    <mergeCell ref="QUG188:QUJ188"/>
    <mergeCell ref="QUK188:QUN188"/>
    <mergeCell ref="QUO188:QUR188"/>
    <mergeCell ref="QUU188:QUX188"/>
    <mergeCell ref="QUY188:QVB188"/>
    <mergeCell ref="QVC188:QVF188"/>
    <mergeCell ref="QVG188:QVJ188"/>
    <mergeCell ref="QVK188:QVN188"/>
    <mergeCell ref="QVO188:QVR188"/>
    <mergeCell ref="QVU188:QVX188"/>
    <mergeCell ref="QVY188:QWB188"/>
    <mergeCell ref="RBO188:RBR188"/>
    <mergeCell ref="RBU188:RBX188"/>
    <mergeCell ref="RBY188:RCB188"/>
    <mergeCell ref="RCC188:RCF188"/>
    <mergeCell ref="RCG188:RCJ188"/>
    <mergeCell ref="RCK188:RCN188"/>
    <mergeCell ref="RCO188:RCR188"/>
    <mergeCell ref="RCU188:RCX188"/>
    <mergeCell ref="RCY188:RDB188"/>
    <mergeCell ref="QXO188:QXR188"/>
    <mergeCell ref="QXU188:QXX188"/>
    <mergeCell ref="QXY188:QYB188"/>
    <mergeCell ref="QYC188:QYF188"/>
    <mergeCell ref="QYG188:QYJ188"/>
    <mergeCell ref="QYK188:QYN188"/>
    <mergeCell ref="QYO188:QYR188"/>
    <mergeCell ref="QYU188:QYX188"/>
    <mergeCell ref="QYY188:QZB188"/>
    <mergeCell ref="QWC188:QWF188"/>
    <mergeCell ref="QWK188:QWN188"/>
    <mergeCell ref="RPS187:RPS188"/>
    <mergeCell ref="RPT187:RPT188"/>
    <mergeCell ref="RQS187:RQS188"/>
    <mergeCell ref="RQT187:RQT188"/>
    <mergeCell ref="RRS187:RRS188"/>
    <mergeCell ref="RRT187:RRT188"/>
    <mergeCell ref="RSS187:RSS188"/>
    <mergeCell ref="RST187:RST188"/>
    <mergeCell ref="RTS187:RTS188"/>
    <mergeCell ref="RQO188:RQR188"/>
    <mergeCell ref="RQU188:RQX188"/>
    <mergeCell ref="RQY188:RRB188"/>
    <mergeCell ref="RRC188:RRF188"/>
    <mergeCell ref="RRG188:RRJ188"/>
    <mergeCell ref="RRK188:RRN188"/>
    <mergeCell ref="RRO188:RRR188"/>
    <mergeCell ref="RRU188:RRX188"/>
    <mergeCell ref="RRY188:RSB188"/>
    <mergeCell ref="RSC188:RSF188"/>
    <mergeCell ref="RSG188:RSJ188"/>
    <mergeCell ref="RSK188:RSN188"/>
    <mergeCell ref="RSO188:RSR188"/>
    <mergeCell ref="RSU188:RSX188"/>
    <mergeCell ref="RSY188:RTB188"/>
    <mergeCell ref="RIS187:RIS188"/>
    <mergeCell ref="RIT187:RIT188"/>
    <mergeCell ref="RJS187:RJS188"/>
    <mergeCell ref="RJT187:RJT188"/>
    <mergeCell ref="RKS187:RKS188"/>
    <mergeCell ref="RHC188:RHF188"/>
    <mergeCell ref="RHG188:RHJ188"/>
    <mergeCell ref="RHK188:RHN188"/>
    <mergeCell ref="RHO188:RHR188"/>
    <mergeCell ref="RHU188:RHX188"/>
    <mergeCell ref="RHY188:RIB188"/>
    <mergeCell ref="RIC188:RIF188"/>
    <mergeCell ref="RIG188:RIJ188"/>
    <mergeCell ref="RIK188:RIN188"/>
    <mergeCell ref="RIO188:RIR188"/>
    <mergeCell ref="RIU188:RIX188"/>
    <mergeCell ref="RIY188:RJB188"/>
    <mergeCell ref="RJC188:RJF188"/>
    <mergeCell ref="RJG188:RJJ188"/>
    <mergeCell ref="RJK188:RJN188"/>
    <mergeCell ref="RPC188:RPF188"/>
    <mergeCell ref="RPG188:RPJ188"/>
    <mergeCell ref="RPK188:RPN188"/>
    <mergeCell ref="RPO188:RPR188"/>
    <mergeCell ref="RPU188:RPX188"/>
    <mergeCell ref="RPY188:RQB188"/>
    <mergeCell ref="RQC188:RQF188"/>
    <mergeCell ref="RQG188:RQJ188"/>
    <mergeCell ref="RQK188:RQN188"/>
    <mergeCell ref="RNO188:RNR188"/>
    <mergeCell ref="RNU188:RNX188"/>
    <mergeCell ref="RNY188:ROB188"/>
    <mergeCell ref="ROC188:ROF188"/>
    <mergeCell ref="ROG188:ROJ188"/>
    <mergeCell ref="ROK188:RON188"/>
    <mergeCell ref="ROO188:ROR188"/>
    <mergeCell ref="ROU188:ROX188"/>
    <mergeCell ref="ROY188:RPB188"/>
    <mergeCell ref="RJO188:RJR188"/>
    <mergeCell ref="RJY188:RKB188"/>
    <mergeCell ref="SCT187:SCT188"/>
    <mergeCell ref="SDS187:SDS188"/>
    <mergeCell ref="SDT187:SDT188"/>
    <mergeCell ref="SES187:SES188"/>
    <mergeCell ref="SET187:SET188"/>
    <mergeCell ref="SFS187:SFS188"/>
    <mergeCell ref="SFT187:SFT188"/>
    <mergeCell ref="SGS187:SGS188"/>
    <mergeCell ref="SGT187:SGT188"/>
    <mergeCell ref="SEC188:SEF188"/>
    <mergeCell ref="SEG188:SEJ188"/>
    <mergeCell ref="SEK188:SEN188"/>
    <mergeCell ref="SEO188:SER188"/>
    <mergeCell ref="SEU188:SEX188"/>
    <mergeCell ref="SEY188:SFB188"/>
    <mergeCell ref="SFC188:SFF188"/>
    <mergeCell ref="SFG188:SFJ188"/>
    <mergeCell ref="SFK188:SFN188"/>
    <mergeCell ref="SFO188:SFR188"/>
    <mergeCell ref="SFU188:SFX188"/>
    <mergeCell ref="SFY188:SGB188"/>
    <mergeCell ref="SGC188:SGF188"/>
    <mergeCell ref="SGG188:SGJ188"/>
    <mergeCell ref="SGK188:SGN188"/>
    <mergeCell ref="RVT187:RVT188"/>
    <mergeCell ref="RWS187:RWS188"/>
    <mergeCell ref="RWT187:RWT188"/>
    <mergeCell ref="RXS187:RXS188"/>
    <mergeCell ref="RXT187:RXT188"/>
    <mergeCell ref="RUO188:RUR188"/>
    <mergeCell ref="RUU188:RUX188"/>
    <mergeCell ref="RUY188:RVB188"/>
    <mergeCell ref="RVC188:RVF188"/>
    <mergeCell ref="RVG188:RVJ188"/>
    <mergeCell ref="RVK188:RVN188"/>
    <mergeCell ref="RVO188:RVR188"/>
    <mergeCell ref="RVU188:RVX188"/>
    <mergeCell ref="RVY188:RWB188"/>
    <mergeCell ref="RWC188:RWF188"/>
    <mergeCell ref="RWG188:RWJ188"/>
    <mergeCell ref="RWK188:RWN188"/>
    <mergeCell ref="RWO188:RWR188"/>
    <mergeCell ref="RWU188:RWX188"/>
    <mergeCell ref="RWY188:RXB188"/>
    <mergeCell ref="SCO188:SCR188"/>
    <mergeCell ref="SCU188:SCX188"/>
    <mergeCell ref="SCY188:SDB188"/>
    <mergeCell ref="SDC188:SDF188"/>
    <mergeCell ref="SDG188:SDJ188"/>
    <mergeCell ref="SDK188:SDN188"/>
    <mergeCell ref="SDO188:SDR188"/>
    <mergeCell ref="SDU188:SDX188"/>
    <mergeCell ref="SDY188:SEB188"/>
    <mergeCell ref="RYO188:RYR188"/>
    <mergeCell ref="RYU188:RYX188"/>
    <mergeCell ref="RYY188:RZB188"/>
    <mergeCell ref="RZC188:RZF188"/>
    <mergeCell ref="RZG188:RZJ188"/>
    <mergeCell ref="RZK188:RZN188"/>
    <mergeCell ref="RZO188:RZR188"/>
    <mergeCell ref="RZU188:RZX188"/>
    <mergeCell ref="RZY188:SAB188"/>
    <mergeCell ref="RXC188:RXF188"/>
    <mergeCell ref="RXK188:RXN188"/>
    <mergeCell ref="SQS187:SQS188"/>
    <mergeCell ref="SQT187:SQT188"/>
    <mergeCell ref="SRS187:SRS188"/>
    <mergeCell ref="SRT187:SRT188"/>
    <mergeCell ref="SSS187:SSS188"/>
    <mergeCell ref="SST187:SST188"/>
    <mergeCell ref="STS187:STS188"/>
    <mergeCell ref="STT187:STT188"/>
    <mergeCell ref="SUS187:SUS188"/>
    <mergeCell ref="SRO188:SRR188"/>
    <mergeCell ref="SRU188:SRX188"/>
    <mergeCell ref="SRY188:SSB188"/>
    <mergeCell ref="SSC188:SSF188"/>
    <mergeCell ref="SSG188:SSJ188"/>
    <mergeCell ref="SSK188:SSN188"/>
    <mergeCell ref="SSO188:SSR188"/>
    <mergeCell ref="SSU188:SSX188"/>
    <mergeCell ref="SSY188:STB188"/>
    <mergeCell ref="STC188:STF188"/>
    <mergeCell ref="STG188:STJ188"/>
    <mergeCell ref="STK188:STN188"/>
    <mergeCell ref="STO188:STR188"/>
    <mergeCell ref="STU188:STX188"/>
    <mergeCell ref="STY188:SUB188"/>
    <mergeCell ref="SJS187:SJS188"/>
    <mergeCell ref="SJT187:SJT188"/>
    <mergeCell ref="SKS187:SKS188"/>
    <mergeCell ref="SKT187:SKT188"/>
    <mergeCell ref="SLS187:SLS188"/>
    <mergeCell ref="SIC188:SIF188"/>
    <mergeCell ref="SIG188:SIJ188"/>
    <mergeCell ref="SIK188:SIN188"/>
    <mergeCell ref="SIO188:SIR188"/>
    <mergeCell ref="SIU188:SIX188"/>
    <mergeCell ref="SIY188:SJB188"/>
    <mergeCell ref="SJC188:SJF188"/>
    <mergeCell ref="SJG188:SJJ188"/>
    <mergeCell ref="SJK188:SJN188"/>
    <mergeCell ref="SJO188:SJR188"/>
    <mergeCell ref="SJU188:SJX188"/>
    <mergeCell ref="SJY188:SKB188"/>
    <mergeCell ref="SKC188:SKF188"/>
    <mergeCell ref="SKG188:SKJ188"/>
    <mergeCell ref="SKK188:SKN188"/>
    <mergeCell ref="SQC188:SQF188"/>
    <mergeCell ref="SQG188:SQJ188"/>
    <mergeCell ref="SQK188:SQN188"/>
    <mergeCell ref="SQO188:SQR188"/>
    <mergeCell ref="SQU188:SQX188"/>
    <mergeCell ref="SQY188:SRB188"/>
    <mergeCell ref="SRC188:SRF188"/>
    <mergeCell ref="SRG188:SRJ188"/>
    <mergeCell ref="SRK188:SRN188"/>
    <mergeCell ref="SOO188:SOR188"/>
    <mergeCell ref="SOU188:SOX188"/>
    <mergeCell ref="SOY188:SPB188"/>
    <mergeCell ref="SPC188:SPF188"/>
    <mergeCell ref="SPG188:SPJ188"/>
    <mergeCell ref="SPK188:SPN188"/>
    <mergeCell ref="SPO188:SPR188"/>
    <mergeCell ref="SPU188:SPX188"/>
    <mergeCell ref="SPY188:SQB188"/>
    <mergeCell ref="SKO188:SKR188"/>
    <mergeCell ref="SKY188:SLB188"/>
    <mergeCell ref="TDT187:TDT188"/>
    <mergeCell ref="TES187:TES188"/>
    <mergeCell ref="TET187:TET188"/>
    <mergeCell ref="TFS187:TFS188"/>
    <mergeCell ref="TFT187:TFT188"/>
    <mergeCell ref="TGS187:TGS188"/>
    <mergeCell ref="TGT187:TGT188"/>
    <mergeCell ref="THS187:THS188"/>
    <mergeCell ref="THT187:THT188"/>
    <mergeCell ref="TFC188:TFF188"/>
    <mergeCell ref="TFG188:TFJ188"/>
    <mergeCell ref="TFK188:TFN188"/>
    <mergeCell ref="TFO188:TFR188"/>
    <mergeCell ref="TFU188:TFX188"/>
    <mergeCell ref="TFY188:TGB188"/>
    <mergeCell ref="TGC188:TGF188"/>
    <mergeCell ref="TGG188:TGJ188"/>
    <mergeCell ref="TGK188:TGN188"/>
    <mergeCell ref="TGO188:TGR188"/>
    <mergeCell ref="TGU188:TGX188"/>
    <mergeCell ref="TGY188:THB188"/>
    <mergeCell ref="THC188:THF188"/>
    <mergeCell ref="THG188:THJ188"/>
    <mergeCell ref="THK188:THN188"/>
    <mergeCell ref="SWT187:SWT188"/>
    <mergeCell ref="SXS187:SXS188"/>
    <mergeCell ref="SXT187:SXT188"/>
    <mergeCell ref="SYS187:SYS188"/>
    <mergeCell ref="SYT187:SYT188"/>
    <mergeCell ref="SVO188:SVR188"/>
    <mergeCell ref="SVU188:SVX188"/>
    <mergeCell ref="SVY188:SWB188"/>
    <mergeCell ref="SWC188:SWF188"/>
    <mergeCell ref="SWG188:SWJ188"/>
    <mergeCell ref="SWK188:SWN188"/>
    <mergeCell ref="SWO188:SWR188"/>
    <mergeCell ref="SWU188:SWX188"/>
    <mergeCell ref="SWY188:SXB188"/>
    <mergeCell ref="SXC188:SXF188"/>
    <mergeCell ref="SXG188:SXJ188"/>
    <mergeCell ref="SXK188:SXN188"/>
    <mergeCell ref="SXO188:SXR188"/>
    <mergeCell ref="SXU188:SXX188"/>
    <mergeCell ref="SXY188:SYB188"/>
    <mergeCell ref="TDO188:TDR188"/>
    <mergeCell ref="TDU188:TDX188"/>
    <mergeCell ref="TDY188:TEB188"/>
    <mergeCell ref="TEC188:TEF188"/>
    <mergeCell ref="TEG188:TEJ188"/>
    <mergeCell ref="TEK188:TEN188"/>
    <mergeCell ref="TEO188:TER188"/>
    <mergeCell ref="TEU188:TEX188"/>
    <mergeCell ref="TEY188:TFB188"/>
    <mergeCell ref="SZO188:SZR188"/>
    <mergeCell ref="SZU188:SZX188"/>
    <mergeCell ref="SZY188:TAB188"/>
    <mergeCell ref="TAC188:TAF188"/>
    <mergeCell ref="TAG188:TAJ188"/>
    <mergeCell ref="TAK188:TAN188"/>
    <mergeCell ref="TAO188:TAR188"/>
    <mergeCell ref="TAU188:TAX188"/>
    <mergeCell ref="TAY188:TBB188"/>
    <mergeCell ref="SYC188:SYF188"/>
    <mergeCell ref="SYG188:SYJ188"/>
    <mergeCell ref="TUK188:TUN188"/>
    <mergeCell ref="TUO188:TUR188"/>
    <mergeCell ref="TUU188:TUX188"/>
    <mergeCell ref="TUY188:TVB188"/>
    <mergeCell ref="TKS187:TKS188"/>
    <mergeCell ref="TKT187:TKT188"/>
    <mergeCell ref="TLS187:TLS188"/>
    <mergeCell ref="TLT187:TLT188"/>
    <mergeCell ref="TMS187:TMS188"/>
    <mergeCell ref="TJC188:TJF188"/>
    <mergeCell ref="TJG188:TJJ188"/>
    <mergeCell ref="TJK188:TJN188"/>
    <mergeCell ref="TJO188:TJR188"/>
    <mergeCell ref="TJU188:TJX188"/>
    <mergeCell ref="TJY188:TKB188"/>
    <mergeCell ref="TKC188:TKF188"/>
    <mergeCell ref="TKG188:TKJ188"/>
    <mergeCell ref="TKK188:TKN188"/>
    <mergeCell ref="TKO188:TKR188"/>
    <mergeCell ref="TKU188:TKX188"/>
    <mergeCell ref="TKY188:TLB188"/>
    <mergeCell ref="TLC188:TLF188"/>
    <mergeCell ref="TLG188:TLJ188"/>
    <mergeCell ref="TLK188:TLN188"/>
    <mergeCell ref="TRC188:TRF188"/>
    <mergeCell ref="TRG188:TRJ188"/>
    <mergeCell ref="TRK188:TRN188"/>
    <mergeCell ref="TRO188:TRR188"/>
    <mergeCell ref="TRU188:TRX188"/>
    <mergeCell ref="TRY188:TSB188"/>
    <mergeCell ref="TSC188:TSF188"/>
    <mergeCell ref="TSG188:TSJ188"/>
    <mergeCell ref="TSK188:TSN188"/>
    <mergeCell ref="TPO188:TPR188"/>
    <mergeCell ref="TPU188:TPX188"/>
    <mergeCell ref="TPY188:TQB188"/>
    <mergeCell ref="TQC188:TQF188"/>
    <mergeCell ref="TQG188:TQJ188"/>
    <mergeCell ref="TQK188:TQN188"/>
    <mergeCell ref="TQO188:TQR188"/>
    <mergeCell ref="TQU188:TQX188"/>
    <mergeCell ref="TQY188:TRB188"/>
    <mergeCell ref="TLO188:TLR188"/>
    <mergeCell ref="TLU188:TLX188"/>
    <mergeCell ref="TLY188:TMB188"/>
    <mergeCell ref="TMC188:TMF188"/>
    <mergeCell ref="TMG188:TMJ188"/>
    <mergeCell ref="TMK188:TMN188"/>
    <mergeCell ref="TMO188:TMR188"/>
    <mergeCell ref="TMU188:TMX188"/>
    <mergeCell ref="TMY188:TNB188"/>
    <mergeCell ref="TNT187:TNT188"/>
    <mergeCell ref="TOS187:TOS188"/>
    <mergeCell ref="TOT187:TOT188"/>
    <mergeCell ref="TPS187:TPS188"/>
    <mergeCell ref="TPT187:TPT188"/>
    <mergeCell ref="TQS187:TQS188"/>
    <mergeCell ref="TQT187:TQT188"/>
    <mergeCell ref="TNC188:TNF188"/>
    <mergeCell ref="TNG188:TNJ188"/>
    <mergeCell ref="TNK188:TNN188"/>
    <mergeCell ref="TNO188:TNR188"/>
    <mergeCell ref="TNU188:TNX188"/>
    <mergeCell ref="TRS187:TRS188"/>
    <mergeCell ref="THU188:THX188"/>
    <mergeCell ref="THY188:TIB188"/>
    <mergeCell ref="TIC188:TIF188"/>
    <mergeCell ref="TIG188:TIJ188"/>
    <mergeCell ref="TIK188:TIN188"/>
    <mergeCell ref="TIO188:TIR188"/>
    <mergeCell ref="TIU188:TIX188"/>
    <mergeCell ref="TIY188:TJB188"/>
    <mergeCell ref="TMT187:TMT188"/>
    <mergeCell ref="TNS187:TNS188"/>
    <mergeCell ref="USS187:USS188"/>
    <mergeCell ref="UST187:UST188"/>
    <mergeCell ref="UTS187:UTS188"/>
    <mergeCell ref="UTT187:UTT188"/>
    <mergeCell ref="UUS187:UUS188"/>
    <mergeCell ref="UUT187:UUT188"/>
    <mergeCell ref="UVS187:UVS188"/>
    <mergeCell ref="UVT187:UVT188"/>
    <mergeCell ref="UUU188:UUX188"/>
    <mergeCell ref="UUY188:UVB188"/>
    <mergeCell ref="UVC188:UVF188"/>
    <mergeCell ref="UVG188:UVJ188"/>
    <mergeCell ref="UMY188:UNB188"/>
    <mergeCell ref="UNC188:UNF188"/>
    <mergeCell ref="UNG188:UNJ188"/>
    <mergeCell ref="UNK188:UNN188"/>
    <mergeCell ref="UNO188:UNR188"/>
    <mergeCell ref="UNU188:UNX188"/>
    <mergeCell ref="UNY188:UOB188"/>
    <mergeCell ref="TXC188:TXF188"/>
    <mergeCell ref="TXG188:TXJ188"/>
    <mergeCell ref="TXK188:TXN188"/>
    <mergeCell ref="TXO188:TXR188"/>
    <mergeCell ref="TXU188:TXX188"/>
    <mergeCell ref="TXY188:TYB188"/>
    <mergeCell ref="TYC188:TYF188"/>
    <mergeCell ref="TYG188:TYJ188"/>
    <mergeCell ref="TYK188:TYN188"/>
    <mergeCell ref="TYO188:TYR188"/>
    <mergeCell ref="TYU188:TYX188"/>
    <mergeCell ref="TYY188:TZB188"/>
    <mergeCell ref="UEO188:UER188"/>
    <mergeCell ref="UEU188:UEX188"/>
    <mergeCell ref="UEY188:UFB188"/>
    <mergeCell ref="UFC188:UFF188"/>
    <mergeCell ref="UFG188:UFJ188"/>
    <mergeCell ref="UFK188:UFN188"/>
    <mergeCell ref="UFO188:UFR188"/>
    <mergeCell ref="UFU188:UFX188"/>
    <mergeCell ref="UFY188:UGB188"/>
    <mergeCell ref="UAO188:UAR188"/>
    <mergeCell ref="UAU188:UAX188"/>
    <mergeCell ref="UAY188:UBB188"/>
    <mergeCell ref="UBC188:UBF188"/>
    <mergeCell ref="UBG188:UBJ188"/>
    <mergeCell ref="UBK188:UBN188"/>
    <mergeCell ref="UBO188:UBR188"/>
    <mergeCell ref="UBU188:UBX188"/>
    <mergeCell ref="UBY188:UCB188"/>
    <mergeCell ref="TZC188:TZF188"/>
    <mergeCell ref="TZG188:TZJ188"/>
    <mergeCell ref="UHK188:UHN188"/>
    <mergeCell ref="UHO188:UHR188"/>
    <mergeCell ref="TUG188:TUJ188"/>
    <mergeCell ref="VIY188:VJB188"/>
    <mergeCell ref="VDS187:VDS188"/>
    <mergeCell ref="VDT187:VDT188"/>
    <mergeCell ref="VES187:VES188"/>
    <mergeCell ref="VET187:VET188"/>
    <mergeCell ref="VFS187:VFS188"/>
    <mergeCell ref="UHU188:UHX188"/>
    <mergeCell ref="UIO188:UIR188"/>
    <mergeCell ref="UET187:UET188"/>
    <mergeCell ref="UFS187:UFS188"/>
    <mergeCell ref="UFT187:UFT188"/>
    <mergeCell ref="UGS187:UGS188"/>
    <mergeCell ref="UGT187:UGT188"/>
    <mergeCell ref="UHS187:UHS188"/>
    <mergeCell ref="UHT187:UHT188"/>
    <mergeCell ref="UHY188:UIB188"/>
    <mergeCell ref="UIC188:UIF188"/>
    <mergeCell ref="VFU188:VFX188"/>
    <mergeCell ref="VFY188:VGB188"/>
    <mergeCell ref="VGC188:VGF188"/>
    <mergeCell ref="VGG188:VGJ188"/>
    <mergeCell ref="VGK188:VGN188"/>
    <mergeCell ref="VGO188:VGR188"/>
    <mergeCell ref="VGU188:VGX188"/>
    <mergeCell ref="VGY188:VHB188"/>
    <mergeCell ref="VBO188:VBR188"/>
    <mergeCell ref="VBU188:VBX188"/>
    <mergeCell ref="VBY188:VCB188"/>
    <mergeCell ref="VCC188:VCF188"/>
    <mergeCell ref="VCG188:VCJ188"/>
    <mergeCell ref="VCK188:VCN188"/>
    <mergeCell ref="VCO188:VCR188"/>
    <mergeCell ref="VCU188:VCX188"/>
    <mergeCell ref="VCY188:VDB188"/>
    <mergeCell ref="VAC188:VAF188"/>
    <mergeCell ref="VAG188:VAJ188"/>
    <mergeCell ref="VFT187:VFT188"/>
    <mergeCell ref="VGS187:VGS188"/>
    <mergeCell ref="VGT187:VGT188"/>
    <mergeCell ref="UVK188:UVN188"/>
    <mergeCell ref="UVO188:UVR188"/>
    <mergeCell ref="UVU188:UVX188"/>
    <mergeCell ref="UVY188:UWB188"/>
    <mergeCell ref="ULS187:ULS188"/>
    <mergeCell ref="ULT187:ULT188"/>
    <mergeCell ref="UMS187:UMS188"/>
    <mergeCell ref="UMT187:UMT188"/>
    <mergeCell ref="UNS187:UNS188"/>
    <mergeCell ref="UKC188:UKF188"/>
    <mergeCell ref="UKG188:UKJ188"/>
    <mergeCell ref="UKK188:UKN188"/>
    <mergeCell ref="UKO188:UKR188"/>
    <mergeCell ref="UKU188:UKX188"/>
    <mergeCell ref="UKY188:ULB188"/>
    <mergeCell ref="ULC188:ULF188"/>
    <mergeCell ref="ULG188:ULJ188"/>
    <mergeCell ref="ULK188:ULN188"/>
    <mergeCell ref="ULO188:ULR188"/>
    <mergeCell ref="ULU188:ULX188"/>
    <mergeCell ref="ULY188:UMB188"/>
    <mergeCell ref="UMC188:UMF188"/>
    <mergeCell ref="UMG188:UMJ188"/>
    <mergeCell ref="UMK188:UMN188"/>
    <mergeCell ref="USC188:USF188"/>
    <mergeCell ref="VTC188:VTF188"/>
    <mergeCell ref="VTG188:VTJ188"/>
    <mergeCell ref="VTK188:VTN188"/>
    <mergeCell ref="VTO188:VTR188"/>
    <mergeCell ref="VTU188:VTX188"/>
    <mergeCell ref="VTY188:VUB188"/>
    <mergeCell ref="VUC188:VUF188"/>
    <mergeCell ref="VUG188:VUJ188"/>
    <mergeCell ref="VUK188:VUN188"/>
    <mergeCell ref="VRO188:VRR188"/>
    <mergeCell ref="VRU188:VRX188"/>
    <mergeCell ref="VRY188:VSB188"/>
    <mergeCell ref="VSC188:VSF188"/>
    <mergeCell ref="VSG188:VSJ188"/>
    <mergeCell ref="VSK188:VSN188"/>
    <mergeCell ref="VSO188:VSR188"/>
    <mergeCell ref="VSU188:VSX188"/>
    <mergeCell ref="VSY188:VTB188"/>
    <mergeCell ref="VNO188:VNR188"/>
    <mergeCell ref="VNU188:VNX188"/>
    <mergeCell ref="VRS187:VRS188"/>
    <mergeCell ref="VRT187:VRT188"/>
    <mergeCell ref="VSS187:VSS188"/>
    <mergeCell ref="VST187:VST188"/>
    <mergeCell ref="VPC188:VPF188"/>
    <mergeCell ref="VPG188:VPJ188"/>
    <mergeCell ref="VPK188:VPN188"/>
    <mergeCell ref="VPO188:VPR188"/>
    <mergeCell ref="VPU188:VPX188"/>
    <mergeCell ref="VPY188:VQB188"/>
    <mergeCell ref="VQC188:VQF188"/>
    <mergeCell ref="VQG188:VQJ188"/>
    <mergeCell ref="VQK188:VQN188"/>
    <mergeCell ref="VQO188:VQR188"/>
    <mergeCell ref="VQU188:VQX188"/>
    <mergeCell ref="VQY188:VRB188"/>
    <mergeCell ref="VRC188:VRF188"/>
    <mergeCell ref="VRG188:VRJ188"/>
    <mergeCell ref="VRK188:VRN188"/>
    <mergeCell ref="VTT187:VTT188"/>
    <mergeCell ref="VOS187:VOS188"/>
    <mergeCell ref="VOT187:VOT188"/>
    <mergeCell ref="VPS187:VPS188"/>
    <mergeCell ref="VPT187:VPT188"/>
    <mergeCell ref="VQS187:VQS188"/>
    <mergeCell ref="VQT187:VQT188"/>
    <mergeCell ref="VTS187:VTS188"/>
    <mergeCell ref="VVS187:VVS188"/>
    <mergeCell ref="VVT187:VVT188"/>
    <mergeCell ref="VWS187:VWS188"/>
    <mergeCell ref="VWT187:VWT188"/>
    <mergeCell ref="VXS187:VXS188"/>
    <mergeCell ref="VUO188:VUR188"/>
    <mergeCell ref="VUU188:VUX188"/>
    <mergeCell ref="VUY188:VVB188"/>
    <mergeCell ref="VVC188:VVF188"/>
    <mergeCell ref="VVG188:VVJ188"/>
    <mergeCell ref="VVK188:VVN188"/>
    <mergeCell ref="VVO188:VVR188"/>
    <mergeCell ref="VVU188:VVX188"/>
    <mergeCell ref="VVY188:VWB188"/>
    <mergeCell ref="VWC188:VWF188"/>
    <mergeCell ref="VWG188:VWJ188"/>
    <mergeCell ref="VWK188:VWN188"/>
    <mergeCell ref="VWO188:VWR188"/>
    <mergeCell ref="VWU188:VWX188"/>
    <mergeCell ref="VWY188:VXB188"/>
    <mergeCell ref="WBC188:WBF188"/>
    <mergeCell ref="WBG188:WBJ188"/>
    <mergeCell ref="WBK188:WBN188"/>
    <mergeCell ref="WBO188:WBR188"/>
    <mergeCell ref="WBU188:WBX188"/>
    <mergeCell ref="WBY188:WCB188"/>
    <mergeCell ref="WCC188:WCF188"/>
    <mergeCell ref="WCG188:WCJ188"/>
    <mergeCell ref="WCK188:WCN188"/>
    <mergeCell ref="VXC188:VXF188"/>
    <mergeCell ref="VXG188:VXJ188"/>
    <mergeCell ref="VXK188:VXN188"/>
    <mergeCell ref="VXO188:VXR188"/>
    <mergeCell ref="VXU188:VXX188"/>
    <mergeCell ref="VXY188:VYB188"/>
    <mergeCell ref="VYC188:VYF188"/>
    <mergeCell ref="VYG188:VYJ188"/>
    <mergeCell ref="VYK188:VYN188"/>
    <mergeCell ref="VYO188:VYR188"/>
    <mergeCell ref="VYU188:VYX188"/>
    <mergeCell ref="VYY188:VZB188"/>
    <mergeCell ref="VZC188:VZF188"/>
    <mergeCell ref="VZG188:VZJ188"/>
    <mergeCell ref="VZK188:VZN188"/>
    <mergeCell ref="VZO188:VZR188"/>
    <mergeCell ref="WYT187:WYT188"/>
    <mergeCell ref="WZS187:WZS188"/>
    <mergeCell ref="WZT187:WZT188"/>
    <mergeCell ref="WZO188:WZR188"/>
    <mergeCell ref="WZU188:WZX188"/>
    <mergeCell ref="WZY188:XAB188"/>
    <mergeCell ref="XAC188:XAE188"/>
    <mergeCell ref="WUS187:WUS188"/>
    <mergeCell ref="WUT187:WUT188"/>
    <mergeCell ref="WVS187:WVS188"/>
    <mergeCell ref="WVT187:WVT188"/>
    <mergeCell ref="WWS187:WWS188"/>
    <mergeCell ref="WWT187:WWT188"/>
    <mergeCell ref="WXS187:WXS188"/>
    <mergeCell ref="WXT187:WXT188"/>
    <mergeCell ref="WYS187:WYS188"/>
    <mergeCell ref="WVO188:WVR188"/>
    <mergeCell ref="WVU188:WVX188"/>
    <mergeCell ref="WVY188:WWB188"/>
    <mergeCell ref="WWC188:WWF188"/>
    <mergeCell ref="WWG188:WWJ188"/>
    <mergeCell ref="WWK188:WWN188"/>
    <mergeCell ref="WWO188:WWR188"/>
    <mergeCell ref="WWU188:WWX188"/>
    <mergeCell ref="WWY188:WXB188"/>
    <mergeCell ref="WXC188:WXF188"/>
    <mergeCell ref="WXG188:WXJ188"/>
    <mergeCell ref="WXK188:WXN188"/>
    <mergeCell ref="WXO188:WXR188"/>
    <mergeCell ref="WXU188:WXX188"/>
    <mergeCell ref="WXY188:WYB188"/>
    <mergeCell ref="WPT187:WPT188"/>
    <mergeCell ref="WQS187:WQS188"/>
    <mergeCell ref="WQT187:WQT188"/>
    <mergeCell ref="WRS187:WRS188"/>
    <mergeCell ref="WRT187:WRT188"/>
    <mergeCell ref="WSS187:WSS188"/>
    <mergeCell ref="WST187:WST188"/>
    <mergeCell ref="WTS187:WTS188"/>
    <mergeCell ref="WTT187:WTT188"/>
    <mergeCell ref="WQC188:WQF188"/>
    <mergeCell ref="WQG188:WQJ188"/>
    <mergeCell ref="WQK188:WQN188"/>
    <mergeCell ref="WQO188:WQR188"/>
    <mergeCell ref="WQU188:WQX188"/>
    <mergeCell ref="WQY188:WRB188"/>
    <mergeCell ref="WRC188:WRF188"/>
    <mergeCell ref="WRG188:WRJ188"/>
    <mergeCell ref="WRK188:WRN188"/>
    <mergeCell ref="WRO188:WRR188"/>
    <mergeCell ref="WRU188:WRX188"/>
    <mergeCell ref="WRY188:WSB188"/>
    <mergeCell ref="WSC188:WSF188"/>
    <mergeCell ref="WSG188:WSJ188"/>
    <mergeCell ref="WSK188:WSN188"/>
    <mergeCell ref="WYC188:WYF188"/>
    <mergeCell ref="WYG188:WYJ188"/>
    <mergeCell ref="WYK188:WYN188"/>
    <mergeCell ref="WYO188:WYR188"/>
    <mergeCell ref="WYU188:WYX188"/>
    <mergeCell ref="WYY188:WZB188"/>
    <mergeCell ref="WZC188:WZF188"/>
    <mergeCell ref="WZG188:WZJ188"/>
    <mergeCell ref="WZK188:WZN188"/>
    <mergeCell ref="Y188:AB188"/>
    <mergeCell ref="AC188:AF188"/>
    <mergeCell ref="AG188:AJ188"/>
    <mergeCell ref="AK188:AN188"/>
    <mergeCell ref="AO188:AR188"/>
    <mergeCell ref="AU188:AX188"/>
    <mergeCell ref="AY188:BB188"/>
    <mergeCell ref="BC188:BF188"/>
    <mergeCell ref="BG188:BJ188"/>
    <mergeCell ref="BK188:BN188"/>
    <mergeCell ref="BO188:BR188"/>
    <mergeCell ref="BU188:BX188"/>
    <mergeCell ref="BY188:CB188"/>
    <mergeCell ref="CC188:CF188"/>
    <mergeCell ref="CG188:CJ188"/>
    <mergeCell ref="CK188:CN188"/>
    <mergeCell ref="CO188:CR188"/>
    <mergeCell ref="CU188:CX188"/>
    <mergeCell ref="CY188:DB188"/>
    <mergeCell ref="KO188:KR188"/>
    <mergeCell ref="KU188:KX188"/>
    <mergeCell ref="KY188:LB188"/>
    <mergeCell ref="LC188:LF188"/>
    <mergeCell ref="LG188:LJ188"/>
    <mergeCell ref="LK188:LN188"/>
    <mergeCell ref="LO188:LR188"/>
    <mergeCell ref="LU188:LX188"/>
    <mergeCell ref="LY188:MB188"/>
    <mergeCell ref="JC188:JF188"/>
    <mergeCell ref="JG188:JJ188"/>
    <mergeCell ref="JK188:JN188"/>
    <mergeCell ref="JO188:JR188"/>
    <mergeCell ref="JU188:JX188"/>
    <mergeCell ref="JY188:KB188"/>
    <mergeCell ref="KC188:KF188"/>
    <mergeCell ref="KG188:KJ188"/>
    <mergeCell ref="KK188:KN188"/>
    <mergeCell ref="HO188:HR188"/>
    <mergeCell ref="HU188:HX188"/>
    <mergeCell ref="HY188:IB188"/>
    <mergeCell ref="IC188:IF188"/>
    <mergeCell ref="IG188:IJ188"/>
    <mergeCell ref="IK188:IN188"/>
    <mergeCell ref="IO188:IR188"/>
    <mergeCell ref="IU188:IX188"/>
    <mergeCell ref="IY188:JB188"/>
    <mergeCell ref="GC188:GF188"/>
    <mergeCell ref="GG188:GJ188"/>
    <mergeCell ref="GK188:GN188"/>
    <mergeCell ref="GO188:GR188"/>
    <mergeCell ref="GU188:GX188"/>
    <mergeCell ref="GY188:HB188"/>
    <mergeCell ref="HC188:HF188"/>
    <mergeCell ref="HG188:HJ188"/>
    <mergeCell ref="HK188:HN188"/>
    <mergeCell ref="KT187:KT188"/>
    <mergeCell ref="LS187:LS188"/>
    <mergeCell ref="LT187:LT188"/>
    <mergeCell ref="AS187:AS188"/>
    <mergeCell ref="AT187:AT188"/>
    <mergeCell ref="BS187:BS188"/>
    <mergeCell ref="BT187:BT188"/>
    <mergeCell ref="CS187:CS188"/>
    <mergeCell ref="CT187:CT188"/>
    <mergeCell ref="OU188:OX188"/>
    <mergeCell ref="OY188:PB188"/>
    <mergeCell ref="PC188:PF188"/>
    <mergeCell ref="PG188:PJ188"/>
    <mergeCell ref="PK188:PN188"/>
    <mergeCell ref="PO188:PR188"/>
    <mergeCell ref="PU188:PX188"/>
    <mergeCell ref="PY188:QB188"/>
    <mergeCell ref="TT187:TT188"/>
    <mergeCell ref="US187:US188"/>
    <mergeCell ref="UT187:UT188"/>
    <mergeCell ref="VS187:VS188"/>
    <mergeCell ref="VT187:VT188"/>
    <mergeCell ref="WS187:WS188"/>
    <mergeCell ref="WT187:WT188"/>
    <mergeCell ref="XS187:XS188"/>
    <mergeCell ref="XT187:XT188"/>
    <mergeCell ref="UC188:UF188"/>
    <mergeCell ref="UG188:UJ188"/>
    <mergeCell ref="UK188:UN188"/>
    <mergeCell ref="UO188:UR188"/>
    <mergeCell ref="UU188:UX188"/>
    <mergeCell ref="UY188:VB188"/>
    <mergeCell ref="VC188:VF188"/>
    <mergeCell ref="VG188:VJ188"/>
    <mergeCell ref="VK188:VN188"/>
    <mergeCell ref="VO188:VR188"/>
    <mergeCell ref="VU188:VX188"/>
    <mergeCell ref="VY188:WB188"/>
    <mergeCell ref="WC188:WF188"/>
    <mergeCell ref="WG188:WJ188"/>
    <mergeCell ref="WK188:WN188"/>
    <mergeCell ref="PS187:PS188"/>
    <mergeCell ref="PT187:PT188"/>
    <mergeCell ref="QS187:QS188"/>
    <mergeCell ref="QT187:QT188"/>
    <mergeCell ref="ACK188:ACN188"/>
    <mergeCell ref="ACO188:ACR188"/>
    <mergeCell ref="ACU188:ACX188"/>
    <mergeCell ref="ACY188:ADB188"/>
    <mergeCell ref="ADC188:ADF188"/>
    <mergeCell ref="ADG188:ADJ188"/>
    <mergeCell ref="ADK188:ADN188"/>
    <mergeCell ref="AHS187:AHS188"/>
    <mergeCell ref="AHT187:AHT188"/>
    <mergeCell ref="AIS187:AIS188"/>
    <mergeCell ref="AIT187:AIT188"/>
    <mergeCell ref="AJS187:AJS188"/>
    <mergeCell ref="AJT187:AJT188"/>
    <mergeCell ref="AKS187:AKS188"/>
    <mergeCell ref="AKT187:AKT188"/>
    <mergeCell ref="ALS187:ALS188"/>
    <mergeCell ref="AJC188:AJF188"/>
    <mergeCell ref="AJG188:AJJ188"/>
    <mergeCell ref="AJK188:AJN188"/>
    <mergeCell ref="AJO188:AJR188"/>
    <mergeCell ref="AJU188:AJX188"/>
    <mergeCell ref="AJY188:AKB188"/>
    <mergeCell ref="AKC188:AKF188"/>
    <mergeCell ref="AKG188:AKJ188"/>
    <mergeCell ref="AKK188:AKN188"/>
    <mergeCell ref="AKO188:AKR188"/>
    <mergeCell ref="AKU188:AKX188"/>
    <mergeCell ref="AKY188:ALB188"/>
    <mergeCell ref="ALC188:ALF188"/>
    <mergeCell ref="ALG188:ALJ188"/>
    <mergeCell ref="ALK188:ALN188"/>
    <mergeCell ref="ACT187:ACT188"/>
    <mergeCell ref="ADS187:ADS188"/>
    <mergeCell ref="ADT187:ADT188"/>
    <mergeCell ref="AES187:AES188"/>
    <mergeCell ref="AGU188:AGX188"/>
    <mergeCell ref="AUC188:AUF188"/>
    <mergeCell ref="AUG188:AUJ188"/>
    <mergeCell ref="AUK188:AUN188"/>
    <mergeCell ref="AUO188:AUR188"/>
    <mergeCell ref="AUU188:AUX188"/>
    <mergeCell ref="AUY188:AVB188"/>
    <mergeCell ref="APO188:APR188"/>
    <mergeCell ref="APU188:APX188"/>
    <mergeCell ref="APY188:AQB188"/>
    <mergeCell ref="AQC188:AQF188"/>
    <mergeCell ref="AQG188:AQJ188"/>
    <mergeCell ref="AQK188:AQN188"/>
    <mergeCell ref="AQO188:AQR188"/>
    <mergeCell ref="AQU188:AQX188"/>
    <mergeCell ref="AQY188:ARB188"/>
    <mergeCell ref="AUT187:AUT188"/>
    <mergeCell ref="AVS187:AVS188"/>
    <mergeCell ref="AVT187:AVT188"/>
    <mergeCell ref="AWS187:AWS188"/>
    <mergeCell ref="AWT187:AWT188"/>
    <mergeCell ref="AXS187:AXS188"/>
    <mergeCell ref="AXT187:AXT188"/>
    <mergeCell ref="AYS187:AYS188"/>
    <mergeCell ref="AYT187:AYT188"/>
    <mergeCell ref="AVC188:AVF188"/>
    <mergeCell ref="AVG188:AVJ188"/>
    <mergeCell ref="AVK188:AVN188"/>
    <mergeCell ref="AVO188:AVR188"/>
    <mergeCell ref="AVU188:AVX188"/>
    <mergeCell ref="AVY188:AWB188"/>
    <mergeCell ref="AWC188:AWF188"/>
    <mergeCell ref="AWG188:AWJ188"/>
    <mergeCell ref="AWK188:AWN188"/>
    <mergeCell ref="AWO188:AWR188"/>
    <mergeCell ref="AWU188:AWX188"/>
    <mergeCell ref="AWY188:AXB188"/>
    <mergeCell ref="AXC188:AXF188"/>
    <mergeCell ref="AXG188:AXJ188"/>
    <mergeCell ref="AXK188:AXN188"/>
    <mergeCell ref="AQS187:AQS188"/>
    <mergeCell ref="AQT187:AQT188"/>
    <mergeCell ref="ARS187:ARS188"/>
    <mergeCell ref="ART187:ART188"/>
    <mergeCell ref="ATU188:ATX188"/>
    <mergeCell ref="BHO188:BHR188"/>
    <mergeCell ref="BHU188:BHX188"/>
    <mergeCell ref="BHY188:BIB188"/>
    <mergeCell ref="BIC188:BIF188"/>
    <mergeCell ref="BIG188:BIJ188"/>
    <mergeCell ref="BIK188:BIN188"/>
    <mergeCell ref="BDC188:BDF188"/>
    <mergeCell ref="BDG188:BDJ188"/>
    <mergeCell ref="BDK188:BDN188"/>
    <mergeCell ref="BDO188:BDR188"/>
    <mergeCell ref="BDU188:BDX188"/>
    <mergeCell ref="BDY188:BEB188"/>
    <mergeCell ref="BEC188:BEF188"/>
    <mergeCell ref="BEG188:BEJ188"/>
    <mergeCell ref="BEK188:BEN188"/>
    <mergeCell ref="BIS187:BIS188"/>
    <mergeCell ref="BIT187:BIT188"/>
    <mergeCell ref="BJS187:BJS188"/>
    <mergeCell ref="BJT187:BJT188"/>
    <mergeCell ref="BKS187:BKS188"/>
    <mergeCell ref="BKT187:BKT188"/>
    <mergeCell ref="BLS187:BLS188"/>
    <mergeCell ref="BLT187:BLT188"/>
    <mergeCell ref="BMS187:BMS188"/>
    <mergeCell ref="BKC188:BKF188"/>
    <mergeCell ref="BKG188:BKJ188"/>
    <mergeCell ref="BKK188:BKN188"/>
    <mergeCell ref="BKO188:BKR188"/>
    <mergeCell ref="BKU188:BKX188"/>
    <mergeCell ref="BKY188:BLB188"/>
    <mergeCell ref="BLC188:BLF188"/>
    <mergeCell ref="BLG188:BLJ188"/>
    <mergeCell ref="BLK188:BLN188"/>
    <mergeCell ref="BLO188:BLR188"/>
    <mergeCell ref="BLU188:BLX188"/>
    <mergeCell ref="BLY188:BMB188"/>
    <mergeCell ref="BMC188:BMF188"/>
    <mergeCell ref="BMG188:BMJ188"/>
    <mergeCell ref="BMK188:BMN188"/>
    <mergeCell ref="BDT187:BDT188"/>
    <mergeCell ref="BES187:BES188"/>
    <mergeCell ref="BET187:BET188"/>
    <mergeCell ref="BFS187:BFS188"/>
    <mergeCell ref="BHG188:BHJ188"/>
    <mergeCell ref="BVC188:BVF188"/>
    <mergeCell ref="BVG188:BVJ188"/>
    <mergeCell ref="BVK188:BVN188"/>
    <mergeCell ref="BVO188:BVR188"/>
    <mergeCell ref="BVU188:BVX188"/>
    <mergeCell ref="BVY188:BWB188"/>
    <mergeCell ref="BQO188:BQR188"/>
    <mergeCell ref="BQU188:BQX188"/>
    <mergeCell ref="BQY188:BRB188"/>
    <mergeCell ref="BRC188:BRF188"/>
    <mergeCell ref="BRG188:BRJ188"/>
    <mergeCell ref="BRK188:BRN188"/>
    <mergeCell ref="BRO188:BRR188"/>
    <mergeCell ref="BRU188:BRX188"/>
    <mergeCell ref="BRY188:BSB188"/>
    <mergeCell ref="BVT187:BVT188"/>
    <mergeCell ref="BWS187:BWS188"/>
    <mergeCell ref="BWT187:BWT188"/>
    <mergeCell ref="BXS187:BXS188"/>
    <mergeCell ref="BXT187:BXT188"/>
    <mergeCell ref="BYS187:BYS188"/>
    <mergeCell ref="BYT187:BYT188"/>
    <mergeCell ref="BZS187:BZS188"/>
    <mergeCell ref="BZT187:BZT188"/>
    <mergeCell ref="BWC188:BWF188"/>
    <mergeCell ref="BWG188:BWJ188"/>
    <mergeCell ref="BWK188:BWN188"/>
    <mergeCell ref="BWO188:BWR188"/>
    <mergeCell ref="BWU188:BWX188"/>
    <mergeCell ref="BWY188:BXB188"/>
    <mergeCell ref="BXC188:BXF188"/>
    <mergeCell ref="BXG188:BXJ188"/>
    <mergeCell ref="BXK188:BXN188"/>
    <mergeCell ref="BXO188:BXR188"/>
    <mergeCell ref="BXU188:BXX188"/>
    <mergeCell ref="BXY188:BYB188"/>
    <mergeCell ref="BYC188:BYF188"/>
    <mergeCell ref="BYG188:BYJ188"/>
    <mergeCell ref="BYK188:BYN188"/>
    <mergeCell ref="BRS187:BRS188"/>
    <mergeCell ref="BRT187:BRT188"/>
    <mergeCell ref="BSS187:BSS188"/>
    <mergeCell ref="BST187:BST188"/>
    <mergeCell ref="BUU188:BUX188"/>
    <mergeCell ref="CIO188:CIR188"/>
    <mergeCell ref="CIU188:CIX188"/>
    <mergeCell ref="CIY188:CJB188"/>
    <mergeCell ref="CJC188:CJF188"/>
    <mergeCell ref="CJG188:CJJ188"/>
    <mergeCell ref="CJK188:CJN188"/>
    <mergeCell ref="CEC188:CEF188"/>
    <mergeCell ref="CEG188:CEJ188"/>
    <mergeCell ref="CEK188:CEN188"/>
    <mergeCell ref="CEO188:CER188"/>
    <mergeCell ref="CEU188:CEX188"/>
    <mergeCell ref="CEY188:CFB188"/>
    <mergeCell ref="CFC188:CFF188"/>
    <mergeCell ref="CFG188:CFJ188"/>
    <mergeCell ref="CFK188:CFN188"/>
    <mergeCell ref="CJS187:CJS188"/>
    <mergeCell ref="CJT187:CJT188"/>
    <mergeCell ref="CKS187:CKS188"/>
    <mergeCell ref="CKT187:CKT188"/>
    <mergeCell ref="CLS187:CLS188"/>
    <mergeCell ref="CLT187:CLT188"/>
    <mergeCell ref="CMS187:CMS188"/>
    <mergeCell ref="CMT187:CMT188"/>
    <mergeCell ref="CNS187:CNS188"/>
    <mergeCell ref="CLC188:CLF188"/>
    <mergeCell ref="CLG188:CLJ188"/>
    <mergeCell ref="CLK188:CLN188"/>
    <mergeCell ref="CLO188:CLR188"/>
    <mergeCell ref="CLU188:CLX188"/>
    <mergeCell ref="CLY188:CMB188"/>
    <mergeCell ref="CMC188:CMF188"/>
    <mergeCell ref="CMG188:CMJ188"/>
    <mergeCell ref="CMK188:CMN188"/>
    <mergeCell ref="CMO188:CMR188"/>
    <mergeCell ref="CMU188:CMX188"/>
    <mergeCell ref="CMY188:CNB188"/>
    <mergeCell ref="CNC188:CNF188"/>
    <mergeCell ref="CNG188:CNJ188"/>
    <mergeCell ref="CNK188:CNN188"/>
    <mergeCell ref="CET187:CET188"/>
    <mergeCell ref="CFS187:CFS188"/>
    <mergeCell ref="CFT187:CFT188"/>
    <mergeCell ref="CGS187:CGS188"/>
    <mergeCell ref="CIG188:CIJ188"/>
    <mergeCell ref="CWC188:CWF188"/>
    <mergeCell ref="CWG188:CWJ188"/>
    <mergeCell ref="CWK188:CWN188"/>
    <mergeCell ref="CWO188:CWR188"/>
    <mergeCell ref="CWU188:CWX188"/>
    <mergeCell ref="CWY188:CXB188"/>
    <mergeCell ref="CRO188:CRR188"/>
    <mergeCell ref="CRU188:CRX188"/>
    <mergeCell ref="CRY188:CSB188"/>
    <mergeCell ref="CSC188:CSF188"/>
    <mergeCell ref="CSG188:CSJ188"/>
    <mergeCell ref="CSK188:CSN188"/>
    <mergeCell ref="CSO188:CSR188"/>
    <mergeCell ref="CSU188:CSX188"/>
    <mergeCell ref="CSY188:CTB188"/>
    <mergeCell ref="CWT187:CWT188"/>
    <mergeCell ref="CXS187:CXS188"/>
    <mergeCell ref="CXT187:CXT188"/>
    <mergeCell ref="CYS187:CYS188"/>
    <mergeCell ref="CYT187:CYT188"/>
    <mergeCell ref="CZS187:CZS188"/>
    <mergeCell ref="CZT187:CZT188"/>
    <mergeCell ref="DAS187:DAS188"/>
    <mergeCell ref="DAT187:DAT188"/>
    <mergeCell ref="CXC188:CXF188"/>
    <mergeCell ref="CXG188:CXJ188"/>
    <mergeCell ref="CXK188:CXN188"/>
    <mergeCell ref="CXO188:CXR188"/>
    <mergeCell ref="CXU188:CXX188"/>
    <mergeCell ref="CXY188:CYB188"/>
    <mergeCell ref="CYC188:CYF188"/>
    <mergeCell ref="CYG188:CYJ188"/>
    <mergeCell ref="CYK188:CYN188"/>
    <mergeCell ref="CYO188:CYR188"/>
    <mergeCell ref="CYU188:CYX188"/>
    <mergeCell ref="CYY188:CZB188"/>
    <mergeCell ref="CZC188:CZF188"/>
    <mergeCell ref="CZG188:CZJ188"/>
    <mergeCell ref="CZK188:CZN188"/>
    <mergeCell ref="CSS187:CSS188"/>
    <mergeCell ref="CST187:CST188"/>
    <mergeCell ref="CTS187:CTS188"/>
    <mergeCell ref="CTT187:CTT188"/>
    <mergeCell ref="CVU188:CVX188"/>
    <mergeCell ref="DJO188:DJR188"/>
    <mergeCell ref="DJU188:DJX188"/>
    <mergeCell ref="DJY188:DKB188"/>
    <mergeCell ref="DKC188:DKF188"/>
    <mergeCell ref="DKG188:DKJ188"/>
    <mergeCell ref="DKK188:DKN188"/>
    <mergeCell ref="DFC188:DFF188"/>
    <mergeCell ref="DFG188:DFJ188"/>
    <mergeCell ref="DFK188:DFN188"/>
    <mergeCell ref="DFO188:DFR188"/>
    <mergeCell ref="DFU188:DFX188"/>
    <mergeCell ref="DFY188:DGB188"/>
    <mergeCell ref="DGC188:DGF188"/>
    <mergeCell ref="DGG188:DGJ188"/>
    <mergeCell ref="DGK188:DGN188"/>
    <mergeCell ref="DKS187:DKS188"/>
    <mergeCell ref="DKT187:DKT188"/>
    <mergeCell ref="DLS187:DLS188"/>
    <mergeCell ref="DLT187:DLT188"/>
    <mergeCell ref="DMS187:DMS188"/>
    <mergeCell ref="DMT187:DMT188"/>
    <mergeCell ref="DNS187:DNS188"/>
    <mergeCell ref="DNT187:DNT188"/>
    <mergeCell ref="DOS187:DOS188"/>
    <mergeCell ref="DMC188:DMF188"/>
    <mergeCell ref="DMG188:DMJ188"/>
    <mergeCell ref="DMK188:DMN188"/>
    <mergeCell ref="DMO188:DMR188"/>
    <mergeCell ref="DMU188:DMX188"/>
    <mergeCell ref="DMY188:DNB188"/>
    <mergeCell ref="DNC188:DNF188"/>
    <mergeCell ref="DNG188:DNJ188"/>
    <mergeCell ref="DNK188:DNN188"/>
    <mergeCell ref="DNO188:DNR188"/>
    <mergeCell ref="DNU188:DNX188"/>
    <mergeCell ref="DNY188:DOB188"/>
    <mergeCell ref="DOC188:DOF188"/>
    <mergeCell ref="DOG188:DOJ188"/>
    <mergeCell ref="DOK188:DON188"/>
    <mergeCell ref="DFT187:DFT188"/>
    <mergeCell ref="DGS187:DGS188"/>
    <mergeCell ref="DGT187:DGT188"/>
    <mergeCell ref="DHS187:DHS188"/>
    <mergeCell ref="DJG188:DJJ188"/>
    <mergeCell ref="DXC188:DXF188"/>
    <mergeCell ref="DXG188:DXJ188"/>
    <mergeCell ref="DXK188:DXN188"/>
    <mergeCell ref="DXO188:DXR188"/>
    <mergeCell ref="DXU188:DXX188"/>
    <mergeCell ref="DXY188:DYB188"/>
    <mergeCell ref="DSO188:DSR188"/>
    <mergeCell ref="DSU188:DSX188"/>
    <mergeCell ref="DSY188:DTB188"/>
    <mergeCell ref="DTC188:DTF188"/>
    <mergeCell ref="DTG188:DTJ188"/>
    <mergeCell ref="DTK188:DTN188"/>
    <mergeCell ref="DTO188:DTR188"/>
    <mergeCell ref="DTU188:DTX188"/>
    <mergeCell ref="DTY188:DUB188"/>
    <mergeCell ref="DXT187:DXT188"/>
    <mergeCell ref="DYS187:DYS188"/>
    <mergeCell ref="DYT187:DYT188"/>
    <mergeCell ref="DZS187:DZS188"/>
    <mergeCell ref="DZT187:DZT188"/>
    <mergeCell ref="EAS187:EAS188"/>
    <mergeCell ref="EAT187:EAT188"/>
    <mergeCell ref="EBS187:EBS188"/>
    <mergeCell ref="EBT187:EBT188"/>
    <mergeCell ref="DYC188:DYF188"/>
    <mergeCell ref="DYG188:DYJ188"/>
    <mergeCell ref="DYK188:DYN188"/>
    <mergeCell ref="DYO188:DYR188"/>
    <mergeCell ref="DYU188:DYX188"/>
    <mergeCell ref="DYY188:DZB188"/>
    <mergeCell ref="DZC188:DZF188"/>
    <mergeCell ref="DZG188:DZJ188"/>
    <mergeCell ref="DZK188:DZN188"/>
    <mergeCell ref="DZO188:DZR188"/>
    <mergeCell ref="DZU188:DZX188"/>
    <mergeCell ref="DZY188:EAB188"/>
    <mergeCell ref="EAC188:EAF188"/>
    <mergeCell ref="EAG188:EAJ188"/>
    <mergeCell ref="EAK188:EAN188"/>
    <mergeCell ref="DTS187:DTS188"/>
    <mergeCell ref="DTT187:DTT188"/>
    <mergeCell ref="DUS187:DUS188"/>
    <mergeCell ref="DUT187:DUT188"/>
    <mergeCell ref="DWU188:DWX188"/>
    <mergeCell ref="EKO188:EKR188"/>
    <mergeCell ref="EKU188:EKX188"/>
    <mergeCell ref="EKY188:ELB188"/>
    <mergeCell ref="ELC188:ELF188"/>
    <mergeCell ref="ELG188:ELJ188"/>
    <mergeCell ref="ELK188:ELN188"/>
    <mergeCell ref="EGC188:EGF188"/>
    <mergeCell ref="EGG188:EGJ188"/>
    <mergeCell ref="EGK188:EGN188"/>
    <mergeCell ref="EGO188:EGR188"/>
    <mergeCell ref="EGU188:EGX188"/>
    <mergeCell ref="EGY188:EHB188"/>
    <mergeCell ref="EHC188:EHF188"/>
    <mergeCell ref="EHG188:EHJ188"/>
    <mergeCell ref="EHK188:EHN188"/>
    <mergeCell ref="ELS187:ELS188"/>
    <mergeCell ref="ELT187:ELT188"/>
    <mergeCell ref="EMS187:EMS188"/>
    <mergeCell ref="EMT187:EMT188"/>
    <mergeCell ref="ENS187:ENS188"/>
    <mergeCell ref="ENT187:ENT188"/>
    <mergeCell ref="EOS187:EOS188"/>
    <mergeCell ref="EOT187:EOT188"/>
    <mergeCell ref="EPS187:EPS188"/>
    <mergeCell ref="ENC188:ENF188"/>
    <mergeCell ref="ENG188:ENJ188"/>
    <mergeCell ref="ENK188:ENN188"/>
    <mergeCell ref="ENO188:ENR188"/>
    <mergeCell ref="ENU188:ENX188"/>
    <mergeCell ref="ENY188:EOB188"/>
    <mergeCell ref="EOC188:EOF188"/>
    <mergeCell ref="EOG188:EOJ188"/>
    <mergeCell ref="EOK188:EON188"/>
    <mergeCell ref="EOO188:EOR188"/>
    <mergeCell ref="EOU188:EOX188"/>
    <mergeCell ref="EOY188:EPB188"/>
    <mergeCell ref="EPC188:EPF188"/>
    <mergeCell ref="EPG188:EPJ188"/>
    <mergeCell ref="EPK188:EPN188"/>
    <mergeCell ref="EGT187:EGT188"/>
    <mergeCell ref="EHS187:EHS188"/>
    <mergeCell ref="EHT187:EHT188"/>
    <mergeCell ref="EIS187:EIS188"/>
    <mergeCell ref="EKG188:EKJ188"/>
    <mergeCell ref="EYC188:EYF188"/>
    <mergeCell ref="EYG188:EYJ188"/>
    <mergeCell ref="EYK188:EYN188"/>
    <mergeCell ref="EYO188:EYR188"/>
    <mergeCell ref="EYU188:EYX188"/>
    <mergeCell ref="EYY188:EZB188"/>
    <mergeCell ref="ETO188:ETR188"/>
    <mergeCell ref="ETU188:ETX188"/>
    <mergeCell ref="ETY188:EUB188"/>
    <mergeCell ref="EUC188:EUF188"/>
    <mergeCell ref="EUG188:EUJ188"/>
    <mergeCell ref="EUK188:EUN188"/>
    <mergeCell ref="EUO188:EUR188"/>
    <mergeCell ref="EUU188:EUX188"/>
    <mergeCell ref="EUY188:EVB188"/>
    <mergeCell ref="EYT187:EYT188"/>
    <mergeCell ref="EZS187:EZS188"/>
    <mergeCell ref="EZT187:EZT188"/>
    <mergeCell ref="FAS187:FAS188"/>
    <mergeCell ref="FAT187:FAT188"/>
    <mergeCell ref="FBS187:FBS188"/>
    <mergeCell ref="FBT187:FBT188"/>
    <mergeCell ref="FCS187:FCS188"/>
    <mergeCell ref="FCT187:FCT188"/>
    <mergeCell ref="EZC188:EZF188"/>
    <mergeCell ref="EZG188:EZJ188"/>
    <mergeCell ref="EZK188:EZN188"/>
    <mergeCell ref="EZO188:EZR188"/>
    <mergeCell ref="EZU188:EZX188"/>
    <mergeCell ref="EZY188:FAB188"/>
    <mergeCell ref="FAC188:FAF188"/>
    <mergeCell ref="FAG188:FAJ188"/>
    <mergeCell ref="FAK188:FAN188"/>
    <mergeCell ref="FAO188:FAR188"/>
    <mergeCell ref="FAU188:FAX188"/>
    <mergeCell ref="FAY188:FBB188"/>
    <mergeCell ref="FBC188:FBF188"/>
    <mergeCell ref="FBG188:FBJ188"/>
    <mergeCell ref="FBK188:FBN188"/>
    <mergeCell ref="EUS187:EUS188"/>
    <mergeCell ref="EUT187:EUT188"/>
    <mergeCell ref="EVS187:EVS188"/>
    <mergeCell ref="EVT187:EVT188"/>
    <mergeCell ref="EXU188:EXX188"/>
    <mergeCell ref="FLO188:FLR188"/>
    <mergeCell ref="FLU188:FLX188"/>
    <mergeCell ref="FLY188:FMB188"/>
    <mergeCell ref="FMC188:FMF188"/>
    <mergeCell ref="FMG188:FMJ188"/>
    <mergeCell ref="FMK188:FMN188"/>
    <mergeCell ref="FHC188:FHF188"/>
    <mergeCell ref="FHG188:FHJ188"/>
    <mergeCell ref="FHK188:FHN188"/>
    <mergeCell ref="FHO188:FHR188"/>
    <mergeCell ref="FHU188:FHX188"/>
    <mergeCell ref="FHY188:FIB188"/>
    <mergeCell ref="FIC188:FIF188"/>
    <mergeCell ref="FIG188:FIJ188"/>
    <mergeCell ref="FIK188:FIN188"/>
    <mergeCell ref="FMS187:FMS188"/>
    <mergeCell ref="FMT187:FMT188"/>
    <mergeCell ref="FNS187:FNS188"/>
    <mergeCell ref="FNT187:FNT188"/>
    <mergeCell ref="FOS187:FOS188"/>
    <mergeCell ref="FOT187:FOT188"/>
    <mergeCell ref="FPS187:FPS188"/>
    <mergeCell ref="FPT187:FPT188"/>
    <mergeCell ref="FQS187:FQS188"/>
    <mergeCell ref="FOC188:FOF188"/>
    <mergeCell ref="FOG188:FOJ188"/>
    <mergeCell ref="FOK188:FON188"/>
    <mergeCell ref="FOO188:FOR188"/>
    <mergeCell ref="FOU188:FOX188"/>
    <mergeCell ref="FOY188:FPB188"/>
    <mergeCell ref="FPC188:FPF188"/>
    <mergeCell ref="FPG188:FPJ188"/>
    <mergeCell ref="FPK188:FPN188"/>
    <mergeCell ref="FPO188:FPR188"/>
    <mergeCell ref="FPU188:FPX188"/>
    <mergeCell ref="FPY188:FQB188"/>
    <mergeCell ref="FQC188:FQF188"/>
    <mergeCell ref="FQG188:FQJ188"/>
    <mergeCell ref="FQK188:FQN188"/>
    <mergeCell ref="FHT187:FHT188"/>
    <mergeCell ref="FIS187:FIS188"/>
    <mergeCell ref="FIT187:FIT188"/>
    <mergeCell ref="FJS187:FJS188"/>
    <mergeCell ref="FLG188:FLJ188"/>
    <mergeCell ref="FZC188:FZF188"/>
    <mergeCell ref="FZG188:FZJ188"/>
    <mergeCell ref="FZK188:FZN188"/>
    <mergeCell ref="FZO188:FZR188"/>
    <mergeCell ref="FZU188:FZX188"/>
    <mergeCell ref="FZY188:GAB188"/>
    <mergeCell ref="FUO188:FUR188"/>
    <mergeCell ref="FUU188:FUX188"/>
    <mergeCell ref="FUY188:FVB188"/>
    <mergeCell ref="FVC188:FVF188"/>
    <mergeCell ref="FVG188:FVJ188"/>
    <mergeCell ref="FVK188:FVN188"/>
    <mergeCell ref="FVO188:FVR188"/>
    <mergeCell ref="FVU188:FVX188"/>
    <mergeCell ref="FVY188:FWB188"/>
    <mergeCell ref="FZT187:FZT188"/>
    <mergeCell ref="GAS187:GAS188"/>
    <mergeCell ref="GAT187:GAT188"/>
    <mergeCell ref="GBS187:GBS188"/>
    <mergeCell ref="GBT187:GBT188"/>
    <mergeCell ref="GCS187:GCS188"/>
    <mergeCell ref="GCT187:GCT188"/>
    <mergeCell ref="GDS187:GDS188"/>
    <mergeCell ref="GDT187:GDT188"/>
    <mergeCell ref="GAC188:GAF188"/>
    <mergeCell ref="GAG188:GAJ188"/>
    <mergeCell ref="GAK188:GAN188"/>
    <mergeCell ref="GAO188:GAR188"/>
    <mergeCell ref="GAU188:GAX188"/>
    <mergeCell ref="GAY188:GBB188"/>
    <mergeCell ref="GBC188:GBF188"/>
    <mergeCell ref="GBG188:GBJ188"/>
    <mergeCell ref="GBK188:GBN188"/>
    <mergeCell ref="GBO188:GBR188"/>
    <mergeCell ref="GBU188:GBX188"/>
    <mergeCell ref="GBY188:GCB188"/>
    <mergeCell ref="GCC188:GCF188"/>
    <mergeCell ref="GCG188:GCJ188"/>
    <mergeCell ref="GCK188:GCN188"/>
    <mergeCell ref="FVS187:FVS188"/>
    <mergeCell ref="FVT187:FVT188"/>
    <mergeCell ref="FWS187:FWS188"/>
    <mergeCell ref="FWT187:FWT188"/>
    <mergeCell ref="FYU188:FYX188"/>
    <mergeCell ref="GMO188:GMR188"/>
    <mergeCell ref="GMU188:GMX188"/>
    <mergeCell ref="GMY188:GNB188"/>
    <mergeCell ref="GNC188:GNF188"/>
    <mergeCell ref="GNG188:GNJ188"/>
    <mergeCell ref="GNK188:GNN188"/>
    <mergeCell ref="GIC188:GIF188"/>
    <mergeCell ref="GIG188:GIJ188"/>
    <mergeCell ref="GIK188:GIN188"/>
    <mergeCell ref="GIO188:GIR188"/>
    <mergeCell ref="GIU188:GIX188"/>
    <mergeCell ref="GIY188:GJB188"/>
    <mergeCell ref="GJC188:GJF188"/>
    <mergeCell ref="GJG188:GJJ188"/>
    <mergeCell ref="GJK188:GJN188"/>
    <mergeCell ref="GNS187:GNS188"/>
    <mergeCell ref="GNT187:GNT188"/>
    <mergeCell ref="GOS187:GOS188"/>
    <mergeCell ref="GOT187:GOT188"/>
    <mergeCell ref="GPS187:GPS188"/>
    <mergeCell ref="GPT187:GPT188"/>
    <mergeCell ref="GQS187:GQS188"/>
    <mergeCell ref="GQT187:GQT188"/>
    <mergeCell ref="GRS187:GRS188"/>
    <mergeCell ref="GPC188:GPF188"/>
    <mergeCell ref="GPG188:GPJ188"/>
    <mergeCell ref="GPK188:GPN188"/>
    <mergeCell ref="GPO188:GPR188"/>
    <mergeCell ref="GPU188:GPX188"/>
    <mergeCell ref="GPY188:GQB188"/>
    <mergeCell ref="GQC188:GQF188"/>
    <mergeCell ref="GQG188:GQJ188"/>
    <mergeCell ref="GQK188:GQN188"/>
    <mergeCell ref="GQO188:GQR188"/>
    <mergeCell ref="GQU188:GQX188"/>
    <mergeCell ref="GQY188:GRB188"/>
    <mergeCell ref="GRC188:GRF188"/>
    <mergeCell ref="GRG188:GRJ188"/>
    <mergeCell ref="GRK188:GRN188"/>
    <mergeCell ref="GIT187:GIT188"/>
    <mergeCell ref="GJS187:GJS188"/>
    <mergeCell ref="GJT187:GJT188"/>
    <mergeCell ref="GKS187:GKS188"/>
    <mergeCell ref="GMG188:GMJ188"/>
    <mergeCell ref="HAC188:HAF188"/>
    <mergeCell ref="HAG188:HAJ188"/>
    <mergeCell ref="HAK188:HAN188"/>
    <mergeCell ref="HAO188:HAR188"/>
    <mergeCell ref="HAU188:HAX188"/>
    <mergeCell ref="HAY188:HBB188"/>
    <mergeCell ref="GVO188:GVR188"/>
    <mergeCell ref="GVU188:GVX188"/>
    <mergeCell ref="GVY188:GWB188"/>
    <mergeCell ref="GWC188:GWF188"/>
    <mergeCell ref="GWG188:GWJ188"/>
    <mergeCell ref="GWK188:GWN188"/>
    <mergeCell ref="GWO188:GWR188"/>
    <mergeCell ref="GWU188:GWX188"/>
    <mergeCell ref="GWY188:GXB188"/>
    <mergeCell ref="HAT187:HAT188"/>
    <mergeCell ref="HBS187:HBS188"/>
    <mergeCell ref="HBT187:HBT188"/>
    <mergeCell ref="HCS187:HCS188"/>
    <mergeCell ref="HCT187:HCT188"/>
    <mergeCell ref="HDS187:HDS188"/>
    <mergeCell ref="HDT187:HDT188"/>
    <mergeCell ref="HES187:HES188"/>
    <mergeCell ref="HET187:HET188"/>
    <mergeCell ref="HBC188:HBF188"/>
    <mergeCell ref="HBG188:HBJ188"/>
    <mergeCell ref="HBK188:HBN188"/>
    <mergeCell ref="HBO188:HBR188"/>
    <mergeCell ref="HBU188:HBX188"/>
    <mergeCell ref="HBY188:HCB188"/>
    <mergeCell ref="HCC188:HCF188"/>
    <mergeCell ref="HCG188:HCJ188"/>
    <mergeCell ref="HCK188:HCN188"/>
    <mergeCell ref="HCO188:HCR188"/>
    <mergeCell ref="HCU188:HCX188"/>
    <mergeCell ref="HCY188:HDB188"/>
    <mergeCell ref="HDC188:HDF188"/>
    <mergeCell ref="HDG188:HDJ188"/>
    <mergeCell ref="HDK188:HDN188"/>
    <mergeCell ref="GWS187:GWS188"/>
    <mergeCell ref="GWT187:GWT188"/>
    <mergeCell ref="GXS187:GXS188"/>
    <mergeCell ref="GXT187:GXT188"/>
    <mergeCell ref="GZU188:GZX188"/>
    <mergeCell ref="HNO188:HNR188"/>
    <mergeCell ref="HNU188:HNX188"/>
    <mergeCell ref="HNY188:HOB188"/>
    <mergeCell ref="HOC188:HOF188"/>
    <mergeCell ref="HOG188:HOJ188"/>
    <mergeCell ref="HOK188:HON188"/>
    <mergeCell ref="HJC188:HJF188"/>
    <mergeCell ref="HJG188:HJJ188"/>
    <mergeCell ref="HJK188:HJN188"/>
    <mergeCell ref="HJO188:HJR188"/>
    <mergeCell ref="HJU188:HJX188"/>
    <mergeCell ref="HJY188:HKB188"/>
    <mergeCell ref="HKC188:HKF188"/>
    <mergeCell ref="HKG188:HKJ188"/>
    <mergeCell ref="HKK188:HKN188"/>
    <mergeCell ref="HOS187:HOS188"/>
    <mergeCell ref="HOT187:HOT188"/>
    <mergeCell ref="HPS187:HPS188"/>
    <mergeCell ref="HPT187:HPT188"/>
    <mergeCell ref="HQS187:HQS188"/>
    <mergeCell ref="HQT187:HQT188"/>
    <mergeCell ref="HRS187:HRS188"/>
    <mergeCell ref="HRT187:HRT188"/>
    <mergeCell ref="HSS187:HSS188"/>
    <mergeCell ref="HQC188:HQF188"/>
    <mergeCell ref="HQG188:HQJ188"/>
    <mergeCell ref="HQK188:HQN188"/>
    <mergeCell ref="HQO188:HQR188"/>
    <mergeCell ref="HQU188:HQX188"/>
    <mergeCell ref="HQY188:HRB188"/>
    <mergeCell ref="HRC188:HRF188"/>
    <mergeCell ref="HRG188:HRJ188"/>
    <mergeCell ref="HRK188:HRN188"/>
    <mergeCell ref="HRO188:HRR188"/>
    <mergeCell ref="HRU188:HRX188"/>
    <mergeCell ref="HRY188:HSB188"/>
    <mergeCell ref="HSC188:HSF188"/>
    <mergeCell ref="HSG188:HSJ188"/>
    <mergeCell ref="HSK188:HSN188"/>
    <mergeCell ref="HJT187:HJT188"/>
    <mergeCell ref="HKS187:HKS188"/>
    <mergeCell ref="HKT187:HKT188"/>
    <mergeCell ref="HLS187:HLS188"/>
    <mergeCell ref="HNG188:HNJ188"/>
    <mergeCell ref="IBC188:IBF188"/>
    <mergeCell ref="IBG188:IBJ188"/>
    <mergeCell ref="IBK188:IBN188"/>
    <mergeCell ref="IBO188:IBR188"/>
    <mergeCell ref="IBU188:IBX188"/>
    <mergeCell ref="IBY188:ICB188"/>
    <mergeCell ref="HWO188:HWR188"/>
    <mergeCell ref="HWU188:HWX188"/>
    <mergeCell ref="HWY188:HXB188"/>
    <mergeCell ref="HXC188:HXF188"/>
    <mergeCell ref="HXG188:HXJ188"/>
    <mergeCell ref="HXK188:HXN188"/>
    <mergeCell ref="HXO188:HXR188"/>
    <mergeCell ref="HXU188:HXX188"/>
    <mergeCell ref="HXY188:HYB188"/>
    <mergeCell ref="IBT187:IBT188"/>
    <mergeCell ref="ICS187:ICS188"/>
    <mergeCell ref="ICT187:ICT188"/>
    <mergeCell ref="IDS187:IDS188"/>
    <mergeCell ref="IDT187:IDT188"/>
    <mergeCell ref="IES187:IES188"/>
    <mergeCell ref="IET187:IET188"/>
    <mergeCell ref="IFS187:IFS188"/>
    <mergeCell ref="IFT187:IFT188"/>
    <mergeCell ref="ICC188:ICF188"/>
    <mergeCell ref="ICG188:ICJ188"/>
    <mergeCell ref="ICK188:ICN188"/>
    <mergeCell ref="ICO188:ICR188"/>
    <mergeCell ref="ICU188:ICX188"/>
    <mergeCell ref="ICY188:IDB188"/>
    <mergeCell ref="IDC188:IDF188"/>
    <mergeCell ref="IDG188:IDJ188"/>
    <mergeCell ref="IDK188:IDN188"/>
    <mergeCell ref="IDO188:IDR188"/>
    <mergeCell ref="IDU188:IDX188"/>
    <mergeCell ref="IDY188:IEB188"/>
    <mergeCell ref="IEC188:IEF188"/>
    <mergeCell ref="IEG188:IEJ188"/>
    <mergeCell ref="IEK188:IEN188"/>
    <mergeCell ref="HXS187:HXS188"/>
    <mergeCell ref="HXT187:HXT188"/>
    <mergeCell ref="HYS187:HYS188"/>
    <mergeCell ref="HYT187:HYT188"/>
    <mergeCell ref="IAU188:IAX188"/>
    <mergeCell ref="IOO188:IOR188"/>
    <mergeCell ref="IOU188:IOX188"/>
    <mergeCell ref="IOY188:IPB188"/>
    <mergeCell ref="IPC188:IPF188"/>
    <mergeCell ref="IPG188:IPJ188"/>
    <mergeCell ref="IPK188:IPN188"/>
    <mergeCell ref="IKC188:IKF188"/>
    <mergeCell ref="IKG188:IKJ188"/>
    <mergeCell ref="IKK188:IKN188"/>
    <mergeCell ref="IKO188:IKR188"/>
    <mergeCell ref="IKU188:IKX188"/>
    <mergeCell ref="IKY188:ILB188"/>
    <mergeCell ref="ILC188:ILF188"/>
    <mergeCell ref="ILG188:ILJ188"/>
    <mergeCell ref="ILK188:ILN188"/>
    <mergeCell ref="IPS187:IPS188"/>
    <mergeCell ref="IPT187:IPT188"/>
    <mergeCell ref="IQS187:IQS188"/>
    <mergeCell ref="IQT187:IQT188"/>
    <mergeCell ref="IRS187:IRS188"/>
    <mergeCell ref="IRT187:IRT188"/>
    <mergeCell ref="ISS187:ISS188"/>
    <mergeCell ref="IST187:IST188"/>
    <mergeCell ref="ITS187:ITS188"/>
    <mergeCell ref="IRC188:IRF188"/>
    <mergeCell ref="IRG188:IRJ188"/>
    <mergeCell ref="IRK188:IRN188"/>
    <mergeCell ref="IRO188:IRR188"/>
    <mergeCell ref="IRU188:IRX188"/>
    <mergeCell ref="IRY188:ISB188"/>
    <mergeCell ref="ISC188:ISF188"/>
    <mergeCell ref="ISG188:ISJ188"/>
    <mergeCell ref="ISK188:ISN188"/>
    <mergeCell ref="ISO188:ISR188"/>
    <mergeCell ref="ISU188:ISX188"/>
    <mergeCell ref="ISY188:ITB188"/>
    <mergeCell ref="ITC188:ITF188"/>
    <mergeCell ref="ITG188:ITJ188"/>
    <mergeCell ref="ITK188:ITN188"/>
    <mergeCell ref="IKT187:IKT188"/>
    <mergeCell ref="ILS187:ILS188"/>
    <mergeCell ref="ILT187:ILT188"/>
    <mergeCell ref="IMS187:IMS188"/>
    <mergeCell ref="IOG188:IOJ188"/>
    <mergeCell ref="JCC188:JCF188"/>
    <mergeCell ref="JCG188:JCJ188"/>
    <mergeCell ref="JCK188:JCN188"/>
    <mergeCell ref="JCO188:JCR188"/>
    <mergeCell ref="JCU188:JCX188"/>
    <mergeCell ref="JCY188:JDB188"/>
    <mergeCell ref="IXO188:IXR188"/>
    <mergeCell ref="IXU188:IXX188"/>
    <mergeCell ref="IXY188:IYB188"/>
    <mergeCell ref="IYC188:IYF188"/>
    <mergeCell ref="IYG188:IYJ188"/>
    <mergeCell ref="IYK188:IYN188"/>
    <mergeCell ref="IYO188:IYR188"/>
    <mergeCell ref="IYU188:IYX188"/>
    <mergeCell ref="IYY188:IZB188"/>
    <mergeCell ref="JCT187:JCT188"/>
    <mergeCell ref="JDS187:JDS188"/>
    <mergeCell ref="JDT187:JDT188"/>
    <mergeCell ref="JES187:JES188"/>
    <mergeCell ref="JET187:JET188"/>
    <mergeCell ref="JFS187:JFS188"/>
    <mergeCell ref="JFT187:JFT188"/>
    <mergeCell ref="JGS187:JGS188"/>
    <mergeCell ref="JGT187:JGT188"/>
    <mergeCell ref="JDC188:JDF188"/>
    <mergeCell ref="JDG188:JDJ188"/>
    <mergeCell ref="JDK188:JDN188"/>
    <mergeCell ref="JDO188:JDR188"/>
    <mergeCell ref="JDU188:JDX188"/>
    <mergeCell ref="JDY188:JEB188"/>
    <mergeCell ref="JEC188:JEF188"/>
    <mergeCell ref="JEG188:JEJ188"/>
    <mergeCell ref="JEK188:JEN188"/>
    <mergeCell ref="JEO188:JER188"/>
    <mergeCell ref="JEU188:JEX188"/>
    <mergeCell ref="JEY188:JFB188"/>
    <mergeCell ref="JFC188:JFF188"/>
    <mergeCell ref="JFG188:JFJ188"/>
    <mergeCell ref="JFK188:JFN188"/>
    <mergeCell ref="IYS187:IYS188"/>
    <mergeCell ref="IYT187:IYT188"/>
    <mergeCell ref="IZS187:IZS188"/>
    <mergeCell ref="IZT187:IZT188"/>
    <mergeCell ref="JBU188:JBX188"/>
    <mergeCell ref="JPO188:JPR188"/>
    <mergeCell ref="JPU188:JPX188"/>
    <mergeCell ref="JPY188:JQB188"/>
    <mergeCell ref="JQC188:JQF188"/>
    <mergeCell ref="JQG188:JQJ188"/>
    <mergeCell ref="JQK188:JQN188"/>
    <mergeCell ref="JLC188:JLF188"/>
    <mergeCell ref="JLG188:JLJ188"/>
    <mergeCell ref="JLK188:JLN188"/>
    <mergeCell ref="JLO188:JLR188"/>
    <mergeCell ref="JLU188:JLX188"/>
    <mergeCell ref="JLY188:JMB188"/>
    <mergeCell ref="JMC188:JMF188"/>
    <mergeCell ref="JMG188:JMJ188"/>
    <mergeCell ref="JMK188:JMN188"/>
    <mergeCell ref="JQS187:JQS188"/>
    <mergeCell ref="JQT187:JQT188"/>
    <mergeCell ref="JRS187:JRS188"/>
    <mergeCell ref="JRT187:JRT188"/>
    <mergeCell ref="JSS187:JSS188"/>
    <mergeCell ref="JST187:JST188"/>
    <mergeCell ref="JTS187:JTS188"/>
    <mergeCell ref="JTT187:JTT188"/>
    <mergeCell ref="JUS187:JUS188"/>
    <mergeCell ref="JSC188:JSF188"/>
    <mergeCell ref="JSG188:JSJ188"/>
    <mergeCell ref="JSK188:JSN188"/>
    <mergeCell ref="JSO188:JSR188"/>
    <mergeCell ref="JSU188:JSX188"/>
    <mergeCell ref="JSY188:JTB188"/>
    <mergeCell ref="JTC188:JTF188"/>
    <mergeCell ref="JTG188:JTJ188"/>
    <mergeCell ref="JTK188:JTN188"/>
    <mergeCell ref="JTO188:JTR188"/>
    <mergeCell ref="JTU188:JTX188"/>
    <mergeCell ref="JTY188:JUB188"/>
    <mergeCell ref="JUC188:JUF188"/>
    <mergeCell ref="JUG188:JUJ188"/>
    <mergeCell ref="JUK188:JUN188"/>
    <mergeCell ref="JLT187:JLT188"/>
    <mergeCell ref="JMS187:JMS188"/>
    <mergeCell ref="JMT187:JMT188"/>
    <mergeCell ref="JNS187:JNS188"/>
    <mergeCell ref="JPG188:JPJ188"/>
    <mergeCell ref="KDC188:KDF188"/>
    <mergeCell ref="KDG188:KDJ188"/>
    <mergeCell ref="KDK188:KDN188"/>
    <mergeCell ref="KDO188:KDR188"/>
    <mergeCell ref="KDU188:KDX188"/>
    <mergeCell ref="KDY188:KEB188"/>
    <mergeCell ref="JYO188:JYR188"/>
    <mergeCell ref="JYU188:JYX188"/>
    <mergeCell ref="JYY188:JZB188"/>
    <mergeCell ref="JZC188:JZF188"/>
    <mergeCell ref="JZG188:JZJ188"/>
    <mergeCell ref="JZK188:JZN188"/>
    <mergeCell ref="JZO188:JZR188"/>
    <mergeCell ref="JZU188:JZX188"/>
    <mergeCell ref="JZY188:KAB188"/>
    <mergeCell ref="KDT187:KDT188"/>
    <mergeCell ref="KES187:KES188"/>
    <mergeCell ref="KET187:KET188"/>
    <mergeCell ref="KFS187:KFS188"/>
    <mergeCell ref="KFT187:KFT188"/>
    <mergeCell ref="KGS187:KGS188"/>
    <mergeCell ref="KGT187:KGT188"/>
    <mergeCell ref="KHS187:KHS188"/>
    <mergeCell ref="KHT187:KHT188"/>
    <mergeCell ref="KEC188:KEF188"/>
    <mergeCell ref="KEG188:KEJ188"/>
    <mergeCell ref="KEK188:KEN188"/>
    <mergeCell ref="KEO188:KER188"/>
    <mergeCell ref="KEU188:KEX188"/>
    <mergeCell ref="KEY188:KFB188"/>
    <mergeCell ref="KFC188:KFF188"/>
    <mergeCell ref="KFG188:KFJ188"/>
    <mergeCell ref="KFK188:KFN188"/>
    <mergeCell ref="KFO188:KFR188"/>
    <mergeCell ref="KFU188:KFX188"/>
    <mergeCell ref="KFY188:KGB188"/>
    <mergeCell ref="KGC188:KGF188"/>
    <mergeCell ref="KGG188:KGJ188"/>
    <mergeCell ref="KGK188:KGN188"/>
    <mergeCell ref="JZS187:JZS188"/>
    <mergeCell ref="JZT187:JZT188"/>
    <mergeCell ref="KAS187:KAS188"/>
    <mergeCell ref="KAT187:KAT188"/>
    <mergeCell ref="KCU188:KCX188"/>
    <mergeCell ref="KQO188:KQR188"/>
    <mergeCell ref="KQU188:KQX188"/>
    <mergeCell ref="KQY188:KRB188"/>
    <mergeCell ref="KRC188:KRF188"/>
    <mergeCell ref="KRG188:KRJ188"/>
    <mergeCell ref="KRK188:KRN188"/>
    <mergeCell ref="KMC188:KMF188"/>
    <mergeCell ref="KMG188:KMJ188"/>
    <mergeCell ref="KMK188:KMN188"/>
    <mergeCell ref="KMO188:KMR188"/>
    <mergeCell ref="KMU188:KMX188"/>
    <mergeCell ref="KMY188:KNB188"/>
    <mergeCell ref="KNC188:KNF188"/>
    <mergeCell ref="KNG188:KNJ188"/>
    <mergeCell ref="KNK188:KNN188"/>
    <mergeCell ref="KRS187:KRS188"/>
    <mergeCell ref="KRT187:KRT188"/>
    <mergeCell ref="KSS187:KSS188"/>
    <mergeCell ref="KST187:KST188"/>
    <mergeCell ref="KTS187:KTS188"/>
    <mergeCell ref="KTT187:KTT188"/>
    <mergeCell ref="KUS187:KUS188"/>
    <mergeCell ref="KUT187:KUT188"/>
    <mergeCell ref="KVS187:KVS188"/>
    <mergeCell ref="KTC188:KTF188"/>
    <mergeCell ref="KTG188:KTJ188"/>
    <mergeCell ref="KTK188:KTN188"/>
    <mergeCell ref="KTO188:KTR188"/>
    <mergeCell ref="KTU188:KTX188"/>
    <mergeCell ref="KTY188:KUB188"/>
    <mergeCell ref="KUC188:KUF188"/>
    <mergeCell ref="KUG188:KUJ188"/>
    <mergeCell ref="KUK188:KUN188"/>
    <mergeCell ref="KUO188:KUR188"/>
    <mergeCell ref="KUU188:KUX188"/>
    <mergeCell ref="KUY188:KVB188"/>
    <mergeCell ref="KVC188:KVF188"/>
    <mergeCell ref="KVG188:KVJ188"/>
    <mergeCell ref="KVK188:KVN188"/>
    <mergeCell ref="KMT187:KMT188"/>
    <mergeCell ref="KNS187:KNS188"/>
    <mergeCell ref="KNT187:KNT188"/>
    <mergeCell ref="KOS187:KOS188"/>
    <mergeCell ref="KQG188:KQJ188"/>
    <mergeCell ref="LEC188:LEF188"/>
    <mergeCell ref="LEG188:LEJ188"/>
    <mergeCell ref="LEK188:LEN188"/>
    <mergeCell ref="LEO188:LER188"/>
    <mergeCell ref="LEU188:LEX188"/>
    <mergeCell ref="LEY188:LFB188"/>
    <mergeCell ref="KZO188:KZR188"/>
    <mergeCell ref="KZU188:KZX188"/>
    <mergeCell ref="KZY188:LAB188"/>
    <mergeCell ref="LAC188:LAF188"/>
    <mergeCell ref="LAG188:LAJ188"/>
    <mergeCell ref="LAK188:LAN188"/>
    <mergeCell ref="LAO188:LAR188"/>
    <mergeCell ref="LAU188:LAX188"/>
    <mergeCell ref="LAY188:LBB188"/>
    <mergeCell ref="LET187:LET188"/>
    <mergeCell ref="LFS187:LFS188"/>
    <mergeCell ref="LFT187:LFT188"/>
    <mergeCell ref="LGS187:LGS188"/>
    <mergeCell ref="LGT187:LGT188"/>
    <mergeCell ref="LHS187:LHS188"/>
    <mergeCell ref="LHT187:LHT188"/>
    <mergeCell ref="LIS187:LIS188"/>
    <mergeCell ref="LIT187:LIT188"/>
    <mergeCell ref="LFC188:LFF188"/>
    <mergeCell ref="LFG188:LFJ188"/>
    <mergeCell ref="LFK188:LFN188"/>
    <mergeCell ref="LFO188:LFR188"/>
    <mergeCell ref="LFU188:LFX188"/>
    <mergeCell ref="LFY188:LGB188"/>
    <mergeCell ref="LGC188:LGF188"/>
    <mergeCell ref="LGG188:LGJ188"/>
    <mergeCell ref="LGK188:LGN188"/>
    <mergeCell ref="LGO188:LGR188"/>
    <mergeCell ref="LGU188:LGX188"/>
    <mergeCell ref="LGY188:LHB188"/>
    <mergeCell ref="LHC188:LHF188"/>
    <mergeCell ref="LHG188:LHJ188"/>
    <mergeCell ref="LHK188:LHN188"/>
    <mergeCell ref="LAS187:LAS188"/>
    <mergeCell ref="LAT187:LAT188"/>
    <mergeCell ref="LBS187:LBS188"/>
    <mergeCell ref="LBT187:LBT188"/>
    <mergeCell ref="LDU188:LDX188"/>
    <mergeCell ref="LRO188:LRR188"/>
    <mergeCell ref="LRU188:LRX188"/>
    <mergeCell ref="LRY188:LSB188"/>
    <mergeCell ref="LSC188:LSF188"/>
    <mergeCell ref="LSG188:LSJ188"/>
    <mergeCell ref="LSK188:LSN188"/>
    <mergeCell ref="LNC188:LNF188"/>
    <mergeCell ref="LNG188:LNJ188"/>
    <mergeCell ref="LNK188:LNN188"/>
    <mergeCell ref="LNO188:LNR188"/>
    <mergeCell ref="LNU188:LNX188"/>
    <mergeCell ref="LNY188:LOB188"/>
    <mergeCell ref="LOC188:LOF188"/>
    <mergeCell ref="LOG188:LOJ188"/>
    <mergeCell ref="LOK188:LON188"/>
    <mergeCell ref="LSS187:LSS188"/>
    <mergeCell ref="LST187:LST188"/>
    <mergeCell ref="LTS187:LTS188"/>
    <mergeCell ref="LTT187:LTT188"/>
    <mergeCell ref="LUS187:LUS188"/>
    <mergeCell ref="LUT187:LUT188"/>
    <mergeCell ref="LVS187:LVS188"/>
    <mergeCell ref="LVT187:LVT188"/>
    <mergeCell ref="LWS187:LWS188"/>
    <mergeCell ref="LUC188:LUF188"/>
    <mergeCell ref="LUG188:LUJ188"/>
    <mergeCell ref="LUK188:LUN188"/>
    <mergeCell ref="LUO188:LUR188"/>
    <mergeCell ref="LUU188:LUX188"/>
    <mergeCell ref="LUY188:LVB188"/>
    <mergeCell ref="LVC188:LVF188"/>
    <mergeCell ref="LVG188:LVJ188"/>
    <mergeCell ref="LVK188:LVN188"/>
    <mergeCell ref="LVO188:LVR188"/>
    <mergeCell ref="LVU188:LVX188"/>
    <mergeCell ref="LVY188:LWB188"/>
    <mergeCell ref="LWC188:LWF188"/>
    <mergeCell ref="LWG188:LWJ188"/>
    <mergeCell ref="LWK188:LWN188"/>
    <mergeCell ref="LNT187:LNT188"/>
    <mergeCell ref="LOS187:LOS188"/>
    <mergeCell ref="LOT187:LOT188"/>
    <mergeCell ref="LPS187:LPS188"/>
    <mergeCell ref="LRG188:LRJ188"/>
    <mergeCell ref="MFC188:MFF188"/>
    <mergeCell ref="MFG188:MFJ188"/>
    <mergeCell ref="MFK188:MFN188"/>
    <mergeCell ref="MFO188:MFR188"/>
    <mergeCell ref="MFU188:MFX188"/>
    <mergeCell ref="MFY188:MGB188"/>
    <mergeCell ref="MAO188:MAR188"/>
    <mergeCell ref="MAU188:MAX188"/>
    <mergeCell ref="MAY188:MBB188"/>
    <mergeCell ref="MBC188:MBF188"/>
    <mergeCell ref="MBG188:MBJ188"/>
    <mergeCell ref="MBK188:MBN188"/>
    <mergeCell ref="MBO188:MBR188"/>
    <mergeCell ref="MBU188:MBX188"/>
    <mergeCell ref="MBY188:MCB188"/>
    <mergeCell ref="MFT187:MFT188"/>
    <mergeCell ref="MGS187:MGS188"/>
    <mergeCell ref="MGT187:MGT188"/>
    <mergeCell ref="MHS187:MHS188"/>
    <mergeCell ref="MHT187:MHT188"/>
    <mergeCell ref="MIS187:MIS188"/>
    <mergeCell ref="MIT187:MIT188"/>
    <mergeCell ref="MJS187:MJS188"/>
    <mergeCell ref="MJT187:MJT188"/>
    <mergeCell ref="MGC188:MGF188"/>
    <mergeCell ref="MGG188:MGJ188"/>
    <mergeCell ref="MGK188:MGN188"/>
    <mergeCell ref="MGO188:MGR188"/>
    <mergeCell ref="MGU188:MGX188"/>
    <mergeCell ref="MGY188:MHB188"/>
    <mergeCell ref="MHC188:MHF188"/>
    <mergeCell ref="MHG188:MHJ188"/>
    <mergeCell ref="MHK188:MHN188"/>
    <mergeCell ref="MHO188:MHR188"/>
    <mergeCell ref="MHU188:MHX188"/>
    <mergeCell ref="MHY188:MIB188"/>
    <mergeCell ref="MIC188:MIF188"/>
    <mergeCell ref="MIG188:MIJ188"/>
    <mergeCell ref="MIK188:MIN188"/>
    <mergeCell ref="MBS187:MBS188"/>
    <mergeCell ref="MBT187:MBT188"/>
    <mergeCell ref="MCS187:MCS188"/>
    <mergeCell ref="MCT187:MCT188"/>
    <mergeCell ref="MEU188:MEX188"/>
    <mergeCell ref="MSO188:MSR188"/>
    <mergeCell ref="MSU188:MSX188"/>
    <mergeCell ref="MSY188:MTB188"/>
    <mergeCell ref="MTC188:MTF188"/>
    <mergeCell ref="MTG188:MTJ188"/>
    <mergeCell ref="MTK188:MTN188"/>
    <mergeCell ref="MOC188:MOF188"/>
    <mergeCell ref="MOG188:MOJ188"/>
    <mergeCell ref="MOK188:MON188"/>
    <mergeCell ref="MOO188:MOR188"/>
    <mergeCell ref="MOU188:MOX188"/>
    <mergeCell ref="MOY188:MPB188"/>
    <mergeCell ref="MPC188:MPF188"/>
    <mergeCell ref="MPG188:MPJ188"/>
    <mergeCell ref="MPK188:MPN188"/>
    <mergeCell ref="MTS187:MTS188"/>
    <mergeCell ref="MTT187:MTT188"/>
    <mergeCell ref="MUS187:MUS188"/>
    <mergeCell ref="MUT187:MUT188"/>
    <mergeCell ref="MVS187:MVS188"/>
    <mergeCell ref="MVT187:MVT188"/>
    <mergeCell ref="MWS187:MWS188"/>
    <mergeCell ref="MWT187:MWT188"/>
    <mergeCell ref="MXS187:MXS188"/>
    <mergeCell ref="MVC188:MVF188"/>
    <mergeCell ref="MVG188:MVJ188"/>
    <mergeCell ref="MVK188:MVN188"/>
    <mergeCell ref="MVO188:MVR188"/>
    <mergeCell ref="MVU188:MVX188"/>
    <mergeCell ref="MVY188:MWB188"/>
    <mergeCell ref="MWC188:MWF188"/>
    <mergeCell ref="MWG188:MWJ188"/>
    <mergeCell ref="MWK188:MWN188"/>
    <mergeCell ref="MWO188:MWR188"/>
    <mergeCell ref="MWU188:MWX188"/>
    <mergeCell ref="MWY188:MXB188"/>
    <mergeCell ref="MXC188:MXF188"/>
    <mergeCell ref="MXG188:MXJ188"/>
    <mergeCell ref="MXK188:MXN188"/>
    <mergeCell ref="MOT187:MOT188"/>
    <mergeCell ref="MPS187:MPS188"/>
    <mergeCell ref="MPT187:MPT188"/>
    <mergeCell ref="MQS187:MQS188"/>
    <mergeCell ref="MSG188:MSJ188"/>
    <mergeCell ref="NGC188:NGF188"/>
    <mergeCell ref="NGG188:NGJ188"/>
    <mergeCell ref="NGK188:NGN188"/>
    <mergeCell ref="NGO188:NGR188"/>
    <mergeCell ref="NGU188:NGX188"/>
    <mergeCell ref="NGY188:NHB188"/>
    <mergeCell ref="NBO188:NBR188"/>
    <mergeCell ref="NBU188:NBX188"/>
    <mergeCell ref="NBY188:NCB188"/>
    <mergeCell ref="NCC188:NCF188"/>
    <mergeCell ref="NCG188:NCJ188"/>
    <mergeCell ref="NCK188:NCN188"/>
    <mergeCell ref="NCO188:NCR188"/>
    <mergeCell ref="NCU188:NCX188"/>
    <mergeCell ref="NCY188:NDB188"/>
    <mergeCell ref="NGT187:NGT188"/>
    <mergeCell ref="NHS187:NHS188"/>
    <mergeCell ref="NHT187:NHT188"/>
    <mergeCell ref="NIS187:NIS188"/>
    <mergeCell ref="NIT187:NIT188"/>
    <mergeCell ref="NJS187:NJS188"/>
    <mergeCell ref="NJT187:NJT188"/>
    <mergeCell ref="NKS187:NKS188"/>
    <mergeCell ref="NKT187:NKT188"/>
    <mergeCell ref="NHC188:NHF188"/>
    <mergeCell ref="NHG188:NHJ188"/>
    <mergeCell ref="NHK188:NHN188"/>
    <mergeCell ref="NHO188:NHR188"/>
    <mergeCell ref="NHU188:NHX188"/>
    <mergeCell ref="NHY188:NIB188"/>
    <mergeCell ref="NIC188:NIF188"/>
    <mergeCell ref="NIG188:NIJ188"/>
    <mergeCell ref="NIK188:NIN188"/>
    <mergeCell ref="NIO188:NIR188"/>
    <mergeCell ref="NIU188:NIX188"/>
    <mergeCell ref="NIY188:NJB188"/>
    <mergeCell ref="NJC188:NJF188"/>
    <mergeCell ref="NJG188:NJJ188"/>
    <mergeCell ref="NJK188:NJN188"/>
    <mergeCell ref="NCS187:NCS188"/>
    <mergeCell ref="NCT187:NCT188"/>
    <mergeCell ref="NDS187:NDS188"/>
    <mergeCell ref="NDT187:NDT188"/>
    <mergeCell ref="NFU188:NFX188"/>
    <mergeCell ref="NTO188:NTR188"/>
    <mergeCell ref="NTU188:NTX188"/>
    <mergeCell ref="NTY188:NUB188"/>
    <mergeCell ref="NUC188:NUF188"/>
    <mergeCell ref="NUG188:NUJ188"/>
    <mergeCell ref="NUK188:NUN188"/>
    <mergeCell ref="NPC188:NPF188"/>
    <mergeCell ref="NPG188:NPJ188"/>
    <mergeCell ref="NPK188:NPN188"/>
    <mergeCell ref="NPO188:NPR188"/>
    <mergeCell ref="NPU188:NPX188"/>
    <mergeCell ref="NPY188:NQB188"/>
    <mergeCell ref="NQC188:NQF188"/>
    <mergeCell ref="NQG188:NQJ188"/>
    <mergeCell ref="NQK188:NQN188"/>
    <mergeCell ref="NUS187:NUS188"/>
    <mergeCell ref="NUT187:NUT188"/>
    <mergeCell ref="NVS187:NVS188"/>
    <mergeCell ref="NVT187:NVT188"/>
    <mergeCell ref="NWS187:NWS188"/>
    <mergeCell ref="NWT187:NWT188"/>
    <mergeCell ref="NXS187:NXS188"/>
    <mergeCell ref="NXT187:NXT188"/>
    <mergeCell ref="NYS187:NYS188"/>
    <mergeCell ref="NWC188:NWF188"/>
    <mergeCell ref="NWG188:NWJ188"/>
    <mergeCell ref="NWK188:NWN188"/>
    <mergeCell ref="NWO188:NWR188"/>
    <mergeCell ref="NWU188:NWX188"/>
    <mergeCell ref="NWY188:NXB188"/>
    <mergeCell ref="NXC188:NXF188"/>
    <mergeCell ref="NXG188:NXJ188"/>
    <mergeCell ref="NXK188:NXN188"/>
    <mergeCell ref="NXO188:NXR188"/>
    <mergeCell ref="NXU188:NXX188"/>
    <mergeCell ref="NXY188:NYB188"/>
    <mergeCell ref="NYC188:NYF188"/>
    <mergeCell ref="NYG188:NYJ188"/>
    <mergeCell ref="NYK188:NYN188"/>
    <mergeCell ref="NPT187:NPT188"/>
    <mergeCell ref="NQS187:NQS188"/>
    <mergeCell ref="NQT187:NQT188"/>
    <mergeCell ref="NRS187:NRS188"/>
    <mergeCell ref="NTG188:NTJ188"/>
    <mergeCell ref="OHC188:OHF188"/>
    <mergeCell ref="OHG188:OHJ188"/>
    <mergeCell ref="OHK188:OHN188"/>
    <mergeCell ref="OHO188:OHR188"/>
    <mergeCell ref="OHU188:OHX188"/>
    <mergeCell ref="OHY188:OIB188"/>
    <mergeCell ref="OCO188:OCR188"/>
    <mergeCell ref="OCU188:OCX188"/>
    <mergeCell ref="OCY188:ODB188"/>
    <mergeCell ref="ODC188:ODF188"/>
    <mergeCell ref="ODG188:ODJ188"/>
    <mergeCell ref="ODK188:ODN188"/>
    <mergeCell ref="ODO188:ODR188"/>
    <mergeCell ref="ODU188:ODX188"/>
    <mergeCell ref="ODY188:OEB188"/>
    <mergeCell ref="OHT187:OHT188"/>
    <mergeCell ref="OIS187:OIS188"/>
    <mergeCell ref="OIT187:OIT188"/>
    <mergeCell ref="OJS187:OJS188"/>
    <mergeCell ref="OJT187:OJT188"/>
    <mergeCell ref="OKS187:OKS188"/>
    <mergeCell ref="OKT187:OKT188"/>
    <mergeCell ref="OLS187:OLS188"/>
    <mergeCell ref="OLT187:OLT188"/>
    <mergeCell ref="OIC188:OIF188"/>
    <mergeCell ref="OIG188:OIJ188"/>
    <mergeCell ref="OIK188:OIN188"/>
    <mergeCell ref="OIO188:OIR188"/>
    <mergeCell ref="OIU188:OIX188"/>
    <mergeCell ref="OIY188:OJB188"/>
    <mergeCell ref="OJC188:OJF188"/>
    <mergeCell ref="OJG188:OJJ188"/>
    <mergeCell ref="OJK188:OJN188"/>
    <mergeCell ref="OJO188:OJR188"/>
    <mergeCell ref="OJU188:OJX188"/>
    <mergeCell ref="OJY188:OKB188"/>
    <mergeCell ref="OKC188:OKF188"/>
    <mergeCell ref="OKG188:OKJ188"/>
    <mergeCell ref="OKK188:OKN188"/>
    <mergeCell ref="ODS187:ODS188"/>
    <mergeCell ref="ODT187:ODT188"/>
    <mergeCell ref="OES187:OES188"/>
    <mergeCell ref="OET187:OET188"/>
    <mergeCell ref="OGU188:OGX188"/>
    <mergeCell ref="OUO188:OUR188"/>
    <mergeCell ref="OUU188:OUX188"/>
    <mergeCell ref="OUY188:OVB188"/>
    <mergeCell ref="OVC188:OVF188"/>
    <mergeCell ref="OVG188:OVJ188"/>
    <mergeCell ref="OVK188:OVN188"/>
    <mergeCell ref="OQC188:OQF188"/>
    <mergeCell ref="OQG188:OQJ188"/>
    <mergeCell ref="OQK188:OQN188"/>
    <mergeCell ref="OQO188:OQR188"/>
    <mergeCell ref="OQU188:OQX188"/>
    <mergeCell ref="OQY188:ORB188"/>
    <mergeCell ref="ORC188:ORF188"/>
    <mergeCell ref="ORG188:ORJ188"/>
    <mergeCell ref="ORK188:ORN188"/>
    <mergeCell ref="OVS187:OVS188"/>
    <mergeCell ref="OVT187:OVT188"/>
    <mergeCell ref="OWS187:OWS188"/>
    <mergeCell ref="OWT187:OWT188"/>
    <mergeCell ref="OXS187:OXS188"/>
    <mergeCell ref="OXT187:OXT188"/>
    <mergeCell ref="OYS187:OYS188"/>
    <mergeCell ref="OYT187:OYT188"/>
    <mergeCell ref="OZS187:OZS188"/>
    <mergeCell ref="OXC188:OXF188"/>
    <mergeCell ref="OXG188:OXJ188"/>
    <mergeCell ref="OXK188:OXN188"/>
    <mergeCell ref="OXO188:OXR188"/>
    <mergeCell ref="OXU188:OXX188"/>
    <mergeCell ref="OXY188:OYB188"/>
    <mergeCell ref="OYC188:OYF188"/>
    <mergeCell ref="OYG188:OYJ188"/>
    <mergeCell ref="OYK188:OYN188"/>
    <mergeCell ref="OYO188:OYR188"/>
    <mergeCell ref="OYU188:OYX188"/>
    <mergeCell ref="OYY188:OZB188"/>
    <mergeCell ref="OZC188:OZF188"/>
    <mergeCell ref="OZG188:OZJ188"/>
    <mergeCell ref="OZK188:OZN188"/>
    <mergeCell ref="OQT187:OQT188"/>
    <mergeCell ref="ORS187:ORS188"/>
    <mergeCell ref="ORT187:ORT188"/>
    <mergeCell ref="OSS187:OSS188"/>
    <mergeCell ref="OUG188:OUJ188"/>
    <mergeCell ref="PIC188:PIF188"/>
    <mergeCell ref="PIG188:PIJ188"/>
    <mergeCell ref="PIK188:PIN188"/>
    <mergeCell ref="PIO188:PIR188"/>
    <mergeCell ref="PIU188:PIX188"/>
    <mergeCell ref="PIY188:PJB188"/>
    <mergeCell ref="PDO188:PDR188"/>
    <mergeCell ref="PDU188:PDX188"/>
    <mergeCell ref="PDY188:PEB188"/>
    <mergeCell ref="PEC188:PEF188"/>
    <mergeCell ref="PEG188:PEJ188"/>
    <mergeCell ref="PEK188:PEN188"/>
    <mergeCell ref="PEO188:PER188"/>
    <mergeCell ref="PEU188:PEX188"/>
    <mergeCell ref="PEY188:PFB188"/>
    <mergeCell ref="PIT187:PIT188"/>
    <mergeCell ref="PJS187:PJS188"/>
    <mergeCell ref="PJT187:PJT188"/>
    <mergeCell ref="PKS187:PKS188"/>
    <mergeCell ref="PKT187:PKT188"/>
    <mergeCell ref="PLS187:PLS188"/>
    <mergeCell ref="PLT187:PLT188"/>
    <mergeCell ref="PMS187:PMS188"/>
    <mergeCell ref="PMT187:PMT188"/>
    <mergeCell ref="PJC188:PJF188"/>
    <mergeCell ref="PJG188:PJJ188"/>
    <mergeCell ref="PJK188:PJN188"/>
    <mergeCell ref="PJO188:PJR188"/>
    <mergeCell ref="PJU188:PJX188"/>
    <mergeCell ref="PJY188:PKB188"/>
    <mergeCell ref="PKC188:PKF188"/>
    <mergeCell ref="PKG188:PKJ188"/>
    <mergeCell ref="PKK188:PKN188"/>
    <mergeCell ref="PKO188:PKR188"/>
    <mergeCell ref="PKU188:PKX188"/>
    <mergeCell ref="PKY188:PLB188"/>
    <mergeCell ref="PLC188:PLF188"/>
    <mergeCell ref="PLG188:PLJ188"/>
    <mergeCell ref="PLK188:PLN188"/>
    <mergeCell ref="PES187:PES188"/>
    <mergeCell ref="PET187:PET188"/>
    <mergeCell ref="PFS187:PFS188"/>
    <mergeCell ref="PFT187:PFT188"/>
    <mergeCell ref="PHU188:PHX188"/>
    <mergeCell ref="PVO188:PVR188"/>
    <mergeCell ref="PVU188:PVX188"/>
    <mergeCell ref="PVY188:PWB188"/>
    <mergeCell ref="PWC188:PWF188"/>
    <mergeCell ref="PWG188:PWJ188"/>
    <mergeCell ref="PWK188:PWN188"/>
    <mergeCell ref="PRC188:PRF188"/>
    <mergeCell ref="PRG188:PRJ188"/>
    <mergeCell ref="PRK188:PRN188"/>
    <mergeCell ref="PRO188:PRR188"/>
    <mergeCell ref="PRU188:PRX188"/>
    <mergeCell ref="PRY188:PSB188"/>
    <mergeCell ref="PSC188:PSF188"/>
    <mergeCell ref="PSG188:PSJ188"/>
    <mergeCell ref="PSK188:PSN188"/>
    <mergeCell ref="PWS187:PWS188"/>
    <mergeCell ref="PWT187:PWT188"/>
    <mergeCell ref="PXS187:PXS188"/>
    <mergeCell ref="PXT187:PXT188"/>
    <mergeCell ref="PYS187:PYS188"/>
    <mergeCell ref="PYT187:PYT188"/>
    <mergeCell ref="PZS187:PZS188"/>
    <mergeCell ref="PZT187:PZT188"/>
    <mergeCell ref="QAS187:QAS188"/>
    <mergeCell ref="PYC188:PYF188"/>
    <mergeCell ref="PYG188:PYJ188"/>
    <mergeCell ref="PYK188:PYN188"/>
    <mergeCell ref="PYO188:PYR188"/>
    <mergeCell ref="PYU188:PYX188"/>
    <mergeCell ref="PYY188:PZB188"/>
    <mergeCell ref="PZC188:PZF188"/>
    <mergeCell ref="PZG188:PZJ188"/>
    <mergeCell ref="PZK188:PZN188"/>
    <mergeCell ref="PZO188:PZR188"/>
    <mergeCell ref="PZU188:PZX188"/>
    <mergeCell ref="PZY188:QAB188"/>
    <mergeCell ref="QAC188:QAF188"/>
    <mergeCell ref="QAG188:QAJ188"/>
    <mergeCell ref="QAK188:QAN188"/>
    <mergeCell ref="PRT187:PRT188"/>
    <mergeCell ref="PSS187:PSS188"/>
    <mergeCell ref="PST187:PST188"/>
    <mergeCell ref="PTS187:PTS188"/>
    <mergeCell ref="PVG188:PVJ188"/>
    <mergeCell ref="QJC188:QJF188"/>
    <mergeCell ref="QJG188:QJJ188"/>
    <mergeCell ref="QJK188:QJN188"/>
    <mergeCell ref="QJO188:QJR188"/>
    <mergeCell ref="QJU188:QJX188"/>
    <mergeCell ref="QJY188:QKB188"/>
    <mergeCell ref="QEO188:QER188"/>
    <mergeCell ref="QEU188:QEX188"/>
    <mergeCell ref="QEY188:QFB188"/>
    <mergeCell ref="QFC188:QFF188"/>
    <mergeCell ref="QFG188:QFJ188"/>
    <mergeCell ref="QFK188:QFN188"/>
    <mergeCell ref="QFO188:QFR188"/>
    <mergeCell ref="QFU188:QFX188"/>
    <mergeCell ref="QFY188:QGB188"/>
    <mergeCell ref="QJT187:QJT188"/>
    <mergeCell ref="QKS187:QKS188"/>
    <mergeCell ref="QKT187:QKT188"/>
    <mergeCell ref="QLS187:QLS188"/>
    <mergeCell ref="QLT187:QLT188"/>
    <mergeCell ref="QMS187:QMS188"/>
    <mergeCell ref="QMT187:QMT188"/>
    <mergeCell ref="QNS187:QNS188"/>
    <mergeCell ref="QNT187:QNT188"/>
    <mergeCell ref="QKC188:QKF188"/>
    <mergeCell ref="QKG188:QKJ188"/>
    <mergeCell ref="QKK188:QKN188"/>
    <mergeCell ref="QKO188:QKR188"/>
    <mergeCell ref="QKU188:QKX188"/>
    <mergeCell ref="QKY188:QLB188"/>
    <mergeCell ref="QLC188:QLF188"/>
    <mergeCell ref="QLG188:QLJ188"/>
    <mergeCell ref="QLK188:QLN188"/>
    <mergeCell ref="QLO188:QLR188"/>
    <mergeCell ref="QLU188:QLX188"/>
    <mergeCell ref="QLY188:QMB188"/>
    <mergeCell ref="QMC188:QMF188"/>
    <mergeCell ref="QMG188:QMJ188"/>
    <mergeCell ref="QMK188:QMN188"/>
    <mergeCell ref="QFS187:QFS188"/>
    <mergeCell ref="QFT187:QFT188"/>
    <mergeCell ref="QGS187:QGS188"/>
    <mergeCell ref="QGT187:QGT188"/>
    <mergeCell ref="QIU188:QIX188"/>
    <mergeCell ref="QWO188:QWR188"/>
    <mergeCell ref="QWU188:QWX188"/>
    <mergeCell ref="QWY188:QXB188"/>
    <mergeCell ref="QXC188:QXF188"/>
    <mergeCell ref="QXG188:QXJ188"/>
    <mergeCell ref="QXK188:QXN188"/>
    <mergeCell ref="QSC188:QSF188"/>
    <mergeCell ref="QSG188:QSJ188"/>
    <mergeCell ref="QSK188:QSN188"/>
    <mergeCell ref="QSO188:QSR188"/>
    <mergeCell ref="QSU188:QSX188"/>
    <mergeCell ref="QSY188:QTB188"/>
    <mergeCell ref="QTC188:QTF188"/>
    <mergeCell ref="QTG188:QTJ188"/>
    <mergeCell ref="QTK188:QTN188"/>
    <mergeCell ref="QXS187:QXS188"/>
    <mergeCell ref="QXT187:QXT188"/>
    <mergeCell ref="QYS187:QYS188"/>
    <mergeCell ref="QYT187:QYT188"/>
    <mergeCell ref="QZS187:QZS188"/>
    <mergeCell ref="QZT187:QZT188"/>
    <mergeCell ref="RAS187:RAS188"/>
    <mergeCell ref="RAT187:RAT188"/>
    <mergeCell ref="RBS187:RBS188"/>
    <mergeCell ref="QZC188:QZF188"/>
    <mergeCell ref="QZG188:QZJ188"/>
    <mergeCell ref="QZK188:QZN188"/>
    <mergeCell ref="QZO188:QZR188"/>
    <mergeCell ref="QZU188:QZX188"/>
    <mergeCell ref="QZY188:RAB188"/>
    <mergeCell ref="RAC188:RAF188"/>
    <mergeCell ref="RAG188:RAJ188"/>
    <mergeCell ref="RAK188:RAN188"/>
    <mergeCell ref="RAO188:RAR188"/>
    <mergeCell ref="RAU188:RAX188"/>
    <mergeCell ref="RAY188:RBB188"/>
    <mergeCell ref="RBC188:RBF188"/>
    <mergeCell ref="RBG188:RBJ188"/>
    <mergeCell ref="RBK188:RBN188"/>
    <mergeCell ref="QST187:QST188"/>
    <mergeCell ref="QTS187:QTS188"/>
    <mergeCell ref="QTT187:QTT188"/>
    <mergeCell ref="QUS187:QUS188"/>
    <mergeCell ref="QWG188:QWJ188"/>
    <mergeCell ref="RKC188:RKF188"/>
    <mergeCell ref="RKG188:RKJ188"/>
    <mergeCell ref="RKK188:RKN188"/>
    <mergeCell ref="RKO188:RKR188"/>
    <mergeCell ref="RKU188:RKX188"/>
    <mergeCell ref="RKY188:RLB188"/>
    <mergeCell ref="RFO188:RFR188"/>
    <mergeCell ref="RFU188:RFX188"/>
    <mergeCell ref="RFY188:RGB188"/>
    <mergeCell ref="RGC188:RGF188"/>
    <mergeCell ref="RGG188:RGJ188"/>
    <mergeCell ref="RGK188:RGN188"/>
    <mergeCell ref="RGO188:RGR188"/>
    <mergeCell ref="RGU188:RGX188"/>
    <mergeCell ref="RGY188:RHB188"/>
    <mergeCell ref="RKT187:RKT188"/>
    <mergeCell ref="RLS187:RLS188"/>
    <mergeCell ref="RLT187:RLT188"/>
    <mergeCell ref="RMS187:RMS188"/>
    <mergeCell ref="RMT187:RMT188"/>
    <mergeCell ref="RNS187:RNS188"/>
    <mergeCell ref="RNT187:RNT188"/>
    <mergeCell ref="ROS187:ROS188"/>
    <mergeCell ref="ROT187:ROT188"/>
    <mergeCell ref="RLC188:RLF188"/>
    <mergeCell ref="RLG188:RLJ188"/>
    <mergeCell ref="RLK188:RLN188"/>
    <mergeCell ref="RLO188:RLR188"/>
    <mergeCell ref="RLU188:RLX188"/>
    <mergeCell ref="RLY188:RMB188"/>
    <mergeCell ref="RMC188:RMF188"/>
    <mergeCell ref="RMG188:RMJ188"/>
    <mergeCell ref="RMK188:RMN188"/>
    <mergeCell ref="RMO188:RMR188"/>
    <mergeCell ref="RMU188:RMX188"/>
    <mergeCell ref="RMY188:RNB188"/>
    <mergeCell ref="RNC188:RNF188"/>
    <mergeCell ref="RNG188:RNJ188"/>
    <mergeCell ref="RNK188:RNN188"/>
    <mergeCell ref="RGS187:RGS188"/>
    <mergeCell ref="RGT187:RGT188"/>
    <mergeCell ref="RHS187:RHS188"/>
    <mergeCell ref="RHT187:RHT188"/>
    <mergeCell ref="RJU188:RJX188"/>
    <mergeCell ref="RXO188:RXR188"/>
    <mergeCell ref="RXU188:RXX188"/>
    <mergeCell ref="RXY188:RYB188"/>
    <mergeCell ref="RYC188:RYF188"/>
    <mergeCell ref="RYG188:RYJ188"/>
    <mergeCell ref="RYK188:RYN188"/>
    <mergeCell ref="RTC188:RTF188"/>
    <mergeCell ref="RTG188:RTJ188"/>
    <mergeCell ref="RTK188:RTN188"/>
    <mergeCell ref="RTO188:RTR188"/>
    <mergeCell ref="RTU188:RTX188"/>
    <mergeCell ref="RTY188:RUB188"/>
    <mergeCell ref="RUC188:RUF188"/>
    <mergeCell ref="RUG188:RUJ188"/>
    <mergeCell ref="RUK188:RUN188"/>
    <mergeCell ref="RYS187:RYS188"/>
    <mergeCell ref="RYT187:RYT188"/>
    <mergeCell ref="RZS187:RZS188"/>
    <mergeCell ref="RZT187:RZT188"/>
    <mergeCell ref="SAS187:SAS188"/>
    <mergeCell ref="SAT187:SAT188"/>
    <mergeCell ref="SBS187:SBS188"/>
    <mergeCell ref="SBT187:SBT188"/>
    <mergeCell ref="SCS187:SCS188"/>
    <mergeCell ref="SAC188:SAF188"/>
    <mergeCell ref="SAG188:SAJ188"/>
    <mergeCell ref="SAK188:SAN188"/>
    <mergeCell ref="SAO188:SAR188"/>
    <mergeCell ref="SAU188:SAX188"/>
    <mergeCell ref="SAY188:SBB188"/>
    <mergeCell ref="SBC188:SBF188"/>
    <mergeCell ref="SBG188:SBJ188"/>
    <mergeCell ref="SBK188:SBN188"/>
    <mergeCell ref="SBO188:SBR188"/>
    <mergeCell ref="SBU188:SBX188"/>
    <mergeCell ref="SBY188:SCB188"/>
    <mergeCell ref="SCC188:SCF188"/>
    <mergeCell ref="SCG188:SCJ188"/>
    <mergeCell ref="SCK188:SCN188"/>
    <mergeCell ref="RTT187:RTT188"/>
    <mergeCell ref="RUS187:RUS188"/>
    <mergeCell ref="RUT187:RUT188"/>
    <mergeCell ref="RVS187:RVS188"/>
    <mergeCell ref="RXG188:RXJ188"/>
    <mergeCell ref="TRT187:TRT188"/>
    <mergeCell ref="TSS187:TSS188"/>
    <mergeCell ref="TST187:TST188"/>
    <mergeCell ref="TTS187:TTS188"/>
    <mergeCell ref="TTT187:TTT188"/>
    <mergeCell ref="TUS187:TUS188"/>
    <mergeCell ref="TUT187:TUT188"/>
    <mergeCell ref="TVS187:TVS188"/>
    <mergeCell ref="TSO188:TSR188"/>
    <mergeCell ref="TSU188:TSX188"/>
    <mergeCell ref="TSY188:TTB188"/>
    <mergeCell ref="TTC188:TTF188"/>
    <mergeCell ref="TTG188:TTJ188"/>
    <mergeCell ref="TTK188:TTN188"/>
    <mergeCell ref="TTO188:TTR188"/>
    <mergeCell ref="TTU188:TTX188"/>
    <mergeCell ref="TTY188:TUB188"/>
    <mergeCell ref="TUC188:TUF188"/>
    <mergeCell ref="SLC188:SLF188"/>
    <mergeCell ref="SLG188:SLJ188"/>
    <mergeCell ref="SLK188:SLN188"/>
    <mergeCell ref="SLO188:SLR188"/>
    <mergeCell ref="SLU188:SLX188"/>
    <mergeCell ref="SLY188:SMB188"/>
    <mergeCell ref="SGO188:SGR188"/>
    <mergeCell ref="SGU188:SGX188"/>
    <mergeCell ref="SGY188:SHB188"/>
    <mergeCell ref="SHC188:SHF188"/>
    <mergeCell ref="SHG188:SHJ188"/>
    <mergeCell ref="SHK188:SHN188"/>
    <mergeCell ref="SHO188:SHR188"/>
    <mergeCell ref="SHU188:SHX188"/>
    <mergeCell ref="SHY188:SIB188"/>
    <mergeCell ref="SLT187:SLT188"/>
    <mergeCell ref="SMS187:SMS188"/>
    <mergeCell ref="SMT187:SMT188"/>
    <mergeCell ref="SNS187:SNS188"/>
    <mergeCell ref="SNT187:SNT188"/>
    <mergeCell ref="SOS187:SOS188"/>
    <mergeCell ref="SOT187:SOT188"/>
    <mergeCell ref="SPS187:SPS188"/>
    <mergeCell ref="SPT187:SPT188"/>
    <mergeCell ref="SMC188:SMF188"/>
    <mergeCell ref="SMG188:SMJ188"/>
    <mergeCell ref="SMK188:SMN188"/>
    <mergeCell ref="SMO188:SMR188"/>
    <mergeCell ref="SMU188:SMX188"/>
    <mergeCell ref="SMY188:SNB188"/>
    <mergeCell ref="SNC188:SNF188"/>
    <mergeCell ref="SNG188:SNJ188"/>
    <mergeCell ref="SNK188:SNN188"/>
    <mergeCell ref="SNO188:SNR188"/>
    <mergeCell ref="SNU188:SNX188"/>
    <mergeCell ref="SNY188:SOB188"/>
    <mergeCell ref="SOC188:SOF188"/>
    <mergeCell ref="SOG188:SOJ188"/>
    <mergeCell ref="SOK188:SON188"/>
    <mergeCell ref="SHS187:SHS188"/>
    <mergeCell ref="SHT187:SHT188"/>
    <mergeCell ref="SIS187:SIS188"/>
    <mergeCell ref="SIT187:SIT188"/>
    <mergeCell ref="SKU188:SKX188"/>
    <mergeCell ref="THO188:THR188"/>
    <mergeCell ref="SYK188:SYN188"/>
    <mergeCell ref="SYO188:SYR188"/>
    <mergeCell ref="SYU188:SYX188"/>
    <mergeCell ref="SYY188:SZB188"/>
    <mergeCell ref="SZC188:SZF188"/>
    <mergeCell ref="SZG188:SZJ188"/>
    <mergeCell ref="SZK188:SZN188"/>
    <mergeCell ref="SUC188:SUF188"/>
    <mergeCell ref="SUG188:SUJ188"/>
    <mergeCell ref="SUK188:SUN188"/>
    <mergeCell ref="SUO188:SUR188"/>
    <mergeCell ref="SUU188:SUX188"/>
    <mergeCell ref="SUY188:SVB188"/>
    <mergeCell ref="SVC188:SVF188"/>
    <mergeCell ref="SVG188:SVJ188"/>
    <mergeCell ref="SVK188:SVN188"/>
    <mergeCell ref="SZS187:SZS188"/>
    <mergeCell ref="SZT187:SZT188"/>
    <mergeCell ref="TAS187:TAS188"/>
    <mergeCell ref="TAT187:TAT188"/>
    <mergeCell ref="TBS187:TBS188"/>
    <mergeCell ref="TBT187:TBT188"/>
    <mergeCell ref="TCS187:TCS188"/>
    <mergeCell ref="TCT187:TCT188"/>
    <mergeCell ref="TDS187:TDS188"/>
    <mergeCell ref="TBC188:TBF188"/>
    <mergeCell ref="TBG188:TBJ188"/>
    <mergeCell ref="TBK188:TBN188"/>
    <mergeCell ref="TBO188:TBR188"/>
    <mergeCell ref="TBU188:TBX188"/>
    <mergeCell ref="TBY188:TCB188"/>
    <mergeCell ref="TCC188:TCF188"/>
    <mergeCell ref="TCG188:TCJ188"/>
    <mergeCell ref="TCK188:TCN188"/>
    <mergeCell ref="TCO188:TCR188"/>
    <mergeCell ref="TCU188:TCX188"/>
    <mergeCell ref="TCY188:TDB188"/>
    <mergeCell ref="TDC188:TDF188"/>
    <mergeCell ref="TDG188:TDJ188"/>
    <mergeCell ref="TDK188:TDN188"/>
    <mergeCell ref="SUT187:SUT188"/>
    <mergeCell ref="SVS187:SVS188"/>
    <mergeCell ref="SVT187:SVT188"/>
    <mergeCell ref="SWS187:SWS188"/>
    <mergeCell ref="TNY188:TOB188"/>
    <mergeCell ref="TOC188:TOF188"/>
    <mergeCell ref="TOG188:TOJ188"/>
    <mergeCell ref="TOK188:TON188"/>
    <mergeCell ref="TOO188:TOR188"/>
    <mergeCell ref="TOU188:TOX188"/>
    <mergeCell ref="TOY188:TPB188"/>
    <mergeCell ref="TPC188:TPF188"/>
    <mergeCell ref="TPG188:TPJ188"/>
    <mergeCell ref="TPK188:TPN188"/>
    <mergeCell ref="TIS187:TIS188"/>
    <mergeCell ref="TIT187:TIT188"/>
    <mergeCell ref="TJS187:TJS188"/>
    <mergeCell ref="TJT187:TJT188"/>
    <mergeCell ref="TXT187:TXT188"/>
    <mergeCell ref="TYS187:TYS188"/>
    <mergeCell ref="TYT187:TYT188"/>
    <mergeCell ref="TZS187:TZS188"/>
    <mergeCell ref="TZT187:TZT188"/>
    <mergeCell ref="VIO188:VIR188"/>
    <mergeCell ref="VIU188:VIX188"/>
    <mergeCell ref="UIU188:UIX188"/>
    <mergeCell ref="UIY188:UJB188"/>
    <mergeCell ref="UJC188:UJF188"/>
    <mergeCell ref="UJG188:UJJ188"/>
    <mergeCell ref="UJK188:UJN188"/>
    <mergeCell ref="UJO188:UJR188"/>
    <mergeCell ref="UJU188:UJX188"/>
    <mergeCell ref="UJY188:UKB188"/>
    <mergeCell ref="UNT187:UNT188"/>
    <mergeCell ref="UOS187:UOS188"/>
    <mergeCell ref="UOT187:UOT188"/>
    <mergeCell ref="UPS187:UPS188"/>
    <mergeCell ref="UPT187:UPT188"/>
    <mergeCell ref="UQS187:UQS188"/>
    <mergeCell ref="UQT187:UQT188"/>
    <mergeCell ref="URS187:URS188"/>
    <mergeCell ref="URT187:URT188"/>
    <mergeCell ref="UOC188:UOF188"/>
    <mergeCell ref="UOG188:UOJ188"/>
    <mergeCell ref="UOK188:UON188"/>
    <mergeCell ref="UOO188:UOR188"/>
    <mergeCell ref="UOU188:UOX188"/>
    <mergeCell ref="UOY188:UPB188"/>
    <mergeCell ref="UPC188:UPF188"/>
    <mergeCell ref="UPG188:UPJ188"/>
    <mergeCell ref="UPK188:UPN188"/>
    <mergeCell ref="UPO188:UPR188"/>
    <mergeCell ref="UPU188:UPX188"/>
    <mergeCell ref="UPY188:UQB188"/>
    <mergeCell ref="UQC188:UQF188"/>
    <mergeCell ref="UQG188:UQJ188"/>
    <mergeCell ref="UIS187:UIS188"/>
    <mergeCell ref="UTO188:UTR188"/>
    <mergeCell ref="UTU188:UTX188"/>
    <mergeCell ref="UTY188:UUB188"/>
    <mergeCell ref="UUC188:UUF188"/>
    <mergeCell ref="UUG188:UUJ188"/>
    <mergeCell ref="UUK188:UUN188"/>
    <mergeCell ref="UUO188:UUR188"/>
    <mergeCell ref="TZK188:TZN188"/>
    <mergeCell ref="TZO188:TZR188"/>
    <mergeCell ref="TZU188:TZX188"/>
    <mergeCell ref="TZY188:UAB188"/>
    <mergeCell ref="TVC188:TVF188"/>
    <mergeCell ref="TVG188:TVJ188"/>
    <mergeCell ref="TVK188:TVN188"/>
    <mergeCell ref="TVO188:TVR188"/>
    <mergeCell ref="TVU188:TVX188"/>
    <mergeCell ref="TVY188:TWB188"/>
    <mergeCell ref="TWC188:TWF188"/>
    <mergeCell ref="TWG188:TWJ188"/>
    <mergeCell ref="TWK188:TWN188"/>
    <mergeCell ref="UAS187:UAS188"/>
    <mergeCell ref="UAT187:UAT188"/>
    <mergeCell ref="UBS187:UBS188"/>
    <mergeCell ref="UBT187:UBT188"/>
    <mergeCell ref="UCS187:UCS188"/>
    <mergeCell ref="UCT187:UCT188"/>
    <mergeCell ref="UDS187:UDS188"/>
    <mergeCell ref="UDT187:UDT188"/>
    <mergeCell ref="UES187:UES188"/>
    <mergeCell ref="UCC188:UCF188"/>
    <mergeCell ref="UCG188:UCJ188"/>
    <mergeCell ref="UCK188:UCN188"/>
    <mergeCell ref="UCO188:UCR188"/>
    <mergeCell ref="UCU188:UCX188"/>
    <mergeCell ref="UCY188:UDB188"/>
    <mergeCell ref="UDC188:UDF188"/>
    <mergeCell ref="UDG188:UDJ188"/>
    <mergeCell ref="UDK188:UDN188"/>
    <mergeCell ref="UDO188:UDR188"/>
    <mergeCell ref="UDU188:UDX188"/>
    <mergeCell ref="UDY188:UEB188"/>
    <mergeCell ref="UEC188:UEF188"/>
    <mergeCell ref="UEG188:UEJ188"/>
    <mergeCell ref="UEK188:UEN188"/>
    <mergeCell ref="TVT187:TVT188"/>
    <mergeCell ref="TWS187:TWS188"/>
    <mergeCell ref="TWT187:TWT188"/>
    <mergeCell ref="TXS187:TXS188"/>
    <mergeCell ref="TWY188:TXB188"/>
    <mergeCell ref="UIT187:UIT188"/>
    <mergeCell ref="UGC188:UGF188"/>
    <mergeCell ref="TWO188:TWR188"/>
    <mergeCell ref="TWU188:TWX188"/>
    <mergeCell ref="UGG188:UGJ188"/>
    <mergeCell ref="UGK188:UGN188"/>
    <mergeCell ref="UGO188:UGR188"/>
    <mergeCell ref="UGU188:UGX188"/>
    <mergeCell ref="UGY188:UHB188"/>
    <mergeCell ref="UHC188:UHF188"/>
    <mergeCell ref="UHG188:UHJ188"/>
    <mergeCell ref="UQK188:UQN188"/>
    <mergeCell ref="UJS187:UJS188"/>
    <mergeCell ref="UJT187:UJT188"/>
    <mergeCell ref="UKS187:UKS188"/>
    <mergeCell ref="UKT187:UKT188"/>
    <mergeCell ref="UMO188:UMR188"/>
    <mergeCell ref="UMU188:UMX188"/>
    <mergeCell ref="UIG188:UIJ188"/>
    <mergeCell ref="UIK188:UIN188"/>
    <mergeCell ref="UWC188:UWF188"/>
    <mergeCell ref="UWG188:UWJ188"/>
    <mergeCell ref="UWK188:UWN188"/>
    <mergeCell ref="UWO188:UWR188"/>
    <mergeCell ref="UWU188:UWX188"/>
    <mergeCell ref="UWY188:UXB188"/>
    <mergeCell ref="UXC188:UXF188"/>
    <mergeCell ref="UXG188:UXJ188"/>
    <mergeCell ref="UXK188:UXN188"/>
    <mergeCell ref="VBS187:VBS188"/>
    <mergeCell ref="VBT187:VBT188"/>
    <mergeCell ref="VCS187:VCS188"/>
    <mergeCell ref="VCT187:VCT188"/>
    <mergeCell ref="UAC188:UAF188"/>
    <mergeCell ref="UAG188:UAJ188"/>
    <mergeCell ref="UAK188:UAN188"/>
    <mergeCell ref="UTG188:UTJ188"/>
    <mergeCell ref="UTK188:UTN188"/>
    <mergeCell ref="UQO188:UQR188"/>
    <mergeCell ref="UQU188:UQX188"/>
    <mergeCell ref="UQY188:URB188"/>
    <mergeCell ref="URC188:URF188"/>
    <mergeCell ref="URG188:URJ188"/>
    <mergeCell ref="URK188:URN188"/>
    <mergeCell ref="URO188:URR188"/>
    <mergeCell ref="URU188:URX188"/>
    <mergeCell ref="URY188:USB188"/>
    <mergeCell ref="USG188:USJ188"/>
    <mergeCell ref="USK188:USN188"/>
    <mergeCell ref="USO188:USR188"/>
    <mergeCell ref="USU188:USX188"/>
    <mergeCell ref="USY188:UTB188"/>
    <mergeCell ref="UTC188:UTF188"/>
    <mergeCell ref="VDC188:VDF188"/>
    <mergeCell ref="VDG188:VDJ188"/>
    <mergeCell ref="VDK188:VDN188"/>
    <mergeCell ref="VDO188:VDR188"/>
    <mergeCell ref="VDU188:VDX188"/>
    <mergeCell ref="VDY188:VEB188"/>
    <mergeCell ref="VEC188:VEF188"/>
    <mergeCell ref="VEG188:VEJ188"/>
    <mergeCell ref="VEK188:VEN188"/>
    <mergeCell ref="VEO188:VER188"/>
    <mergeCell ref="VEU188:VEX188"/>
    <mergeCell ref="VEY188:VFB188"/>
    <mergeCell ref="VFC188:VFF188"/>
    <mergeCell ref="VFG188:VFJ188"/>
    <mergeCell ref="VFK188:VFN188"/>
    <mergeCell ref="UWT187:UWT188"/>
    <mergeCell ref="UXS187:UXS188"/>
    <mergeCell ref="UXT187:UXT188"/>
    <mergeCell ref="UYS187:UYS188"/>
    <mergeCell ref="UYT187:UYT188"/>
    <mergeCell ref="UZS187:UZS188"/>
    <mergeCell ref="UZT187:UZT188"/>
    <mergeCell ref="VAS187:VAS188"/>
    <mergeCell ref="VAT187:VAT188"/>
    <mergeCell ref="UXO188:UXR188"/>
    <mergeCell ref="UXU188:UXX188"/>
    <mergeCell ref="UXY188:UYB188"/>
    <mergeCell ref="UYC188:UYF188"/>
    <mergeCell ref="UWS187:UWS188"/>
    <mergeCell ref="UYG188:UYJ188"/>
    <mergeCell ref="UYK188:UYN188"/>
    <mergeCell ref="UYO188:UYR188"/>
    <mergeCell ref="UYU188:UYX188"/>
    <mergeCell ref="UYY188:UZB188"/>
    <mergeCell ref="UZC188:UZF188"/>
    <mergeCell ref="UZG188:UZJ188"/>
    <mergeCell ref="UZK188:UZN188"/>
    <mergeCell ref="UZO188:UZR188"/>
    <mergeCell ref="UZU188:UZX188"/>
    <mergeCell ref="UZY188:VAB188"/>
    <mergeCell ref="VFO188:VFR188"/>
    <mergeCell ref="WEK188:WEN188"/>
    <mergeCell ref="WEO188:WER188"/>
    <mergeCell ref="VXT187:VXT188"/>
    <mergeCell ref="VYS187:VYS188"/>
    <mergeCell ref="VYT187:VYT188"/>
    <mergeCell ref="VZS187:VZS188"/>
    <mergeCell ref="VZT187:VZT188"/>
    <mergeCell ref="WAS187:WAS188"/>
    <mergeCell ref="WAT187:WAT188"/>
    <mergeCell ref="VNY188:VOB188"/>
    <mergeCell ref="VOC188:VOF188"/>
    <mergeCell ref="VOG188:VOJ188"/>
    <mergeCell ref="VOK188:VON188"/>
    <mergeCell ref="VOO188:VOR188"/>
    <mergeCell ref="VOU188:VOX188"/>
    <mergeCell ref="VOY188:VPB188"/>
    <mergeCell ref="VJO188:VJR188"/>
    <mergeCell ref="VJU188:VJX188"/>
    <mergeCell ref="VJY188:VKB188"/>
    <mergeCell ref="VKC188:VKF188"/>
    <mergeCell ref="VKG188:VKJ188"/>
    <mergeCell ref="VKK188:VKN188"/>
    <mergeCell ref="VHS187:VHS188"/>
    <mergeCell ref="VHT187:VHT188"/>
    <mergeCell ref="VIS187:VIS188"/>
    <mergeCell ref="VIT187:VIT188"/>
    <mergeCell ref="VJS187:VJS188"/>
    <mergeCell ref="VJT187:VJT188"/>
    <mergeCell ref="VHC188:VHF188"/>
    <mergeCell ref="VHG188:VHJ188"/>
    <mergeCell ref="VAK188:VAN188"/>
    <mergeCell ref="VAO188:VAR188"/>
    <mergeCell ref="VAU188:VAX188"/>
    <mergeCell ref="VAY188:VBB188"/>
    <mergeCell ref="VBC188:VBF188"/>
    <mergeCell ref="VBG188:VBJ188"/>
    <mergeCell ref="VBK188:VBN188"/>
    <mergeCell ref="VJC188:VJF188"/>
    <mergeCell ref="VJG188:VJJ188"/>
    <mergeCell ref="VJK188:VJN188"/>
    <mergeCell ref="VKO188:VKR188"/>
    <mergeCell ref="VKU188:VKX188"/>
    <mergeCell ref="VKY188:VLB188"/>
    <mergeCell ref="VKS187:VKS188"/>
    <mergeCell ref="VLC188:VLF188"/>
    <mergeCell ref="VLG188:VLJ188"/>
    <mergeCell ref="VLK188:VLN188"/>
    <mergeCell ref="VLO188:VLR188"/>
    <mergeCell ref="VLU188:VLX188"/>
    <mergeCell ref="VLY188:VMB188"/>
    <mergeCell ref="VMC188:VMF188"/>
    <mergeCell ref="VMG188:VMJ188"/>
    <mergeCell ref="VMK188:VMN188"/>
    <mergeCell ref="VMO188:VMR188"/>
    <mergeCell ref="VKT187:VKT188"/>
    <mergeCell ref="VLS187:VLS188"/>
    <mergeCell ref="VLT187:VLT188"/>
    <mergeCell ref="VHK188:VHN188"/>
    <mergeCell ref="VHO188:VHR188"/>
    <mergeCell ref="VHU188:VHX188"/>
    <mergeCell ref="VHY188:VIB188"/>
    <mergeCell ref="VIC188:VIF188"/>
    <mergeCell ref="VIG188:VIJ188"/>
    <mergeCell ref="VIK188:VIN188"/>
    <mergeCell ref="WNS187:WNS188"/>
    <mergeCell ref="WNT187:WNT188"/>
    <mergeCell ref="WOS187:WOS188"/>
    <mergeCell ref="WOT187:WOT188"/>
    <mergeCell ref="WPS187:WPS188"/>
    <mergeCell ref="WMC188:WMF188"/>
    <mergeCell ref="WMG188:WMJ188"/>
    <mergeCell ref="WMK188:WMN188"/>
    <mergeCell ref="WMO188:WMR188"/>
    <mergeCell ref="WMU188:WMX188"/>
    <mergeCell ref="WMY188:WNB188"/>
    <mergeCell ref="WNC188:WNF188"/>
    <mergeCell ref="WNG188:WNJ188"/>
    <mergeCell ref="WNK188:WNN188"/>
    <mergeCell ref="WNO188:WNR188"/>
    <mergeCell ref="WNU188:WNX188"/>
    <mergeCell ref="WNY188:WOB188"/>
    <mergeCell ref="WOC188:WOF188"/>
    <mergeCell ref="WOG188:WOJ188"/>
    <mergeCell ref="WOK188:WON188"/>
    <mergeCell ref="WKS187:WKS188"/>
    <mergeCell ref="WKT187:WKT188"/>
    <mergeCell ref="WUC188:WUF188"/>
    <mergeCell ref="WUG188:WUJ188"/>
    <mergeCell ref="WUK188:WUN188"/>
    <mergeCell ref="WUO188:WUR188"/>
    <mergeCell ref="WUU188:WUX188"/>
    <mergeCell ref="WUY188:WVB188"/>
    <mergeCell ref="WVC188:WVF188"/>
    <mergeCell ref="WCU188:WCX188"/>
    <mergeCell ref="WCY188:WDB188"/>
    <mergeCell ref="WDC188:WDF188"/>
    <mergeCell ref="WDG188:WDJ188"/>
    <mergeCell ref="WDK188:WDN188"/>
    <mergeCell ref="WDO188:WDR188"/>
    <mergeCell ref="WDU188:WDX188"/>
    <mergeCell ref="WDY188:WEB188"/>
    <mergeCell ref="WFS187:WFS188"/>
    <mergeCell ref="WFT187:WFT188"/>
    <mergeCell ref="WGS187:WGS188"/>
    <mergeCell ref="WEU188:WEX188"/>
    <mergeCell ref="WEY188:WFB188"/>
    <mergeCell ref="WFC188:WFF188"/>
    <mergeCell ref="WFG188:WFJ188"/>
    <mergeCell ref="WFK188:WFN188"/>
    <mergeCell ref="WFO188:WFR188"/>
    <mergeCell ref="WFU188:WFX188"/>
    <mergeCell ref="WFY188:WGB188"/>
    <mergeCell ref="WGC188:WGF188"/>
    <mergeCell ref="WGG188:WGJ188"/>
    <mergeCell ref="WGK188:WGN188"/>
    <mergeCell ref="WCS187:WCS188"/>
    <mergeCell ref="WCT187:WCT188"/>
    <mergeCell ref="WDS187:WDS188"/>
    <mergeCell ref="WDT187:WDT188"/>
    <mergeCell ref="WES187:WES188"/>
    <mergeCell ref="WET187:WET188"/>
    <mergeCell ref="VMU188:VMX188"/>
    <mergeCell ref="VMY188:VNB188"/>
    <mergeCell ref="VNC188:VNF188"/>
    <mergeCell ref="WHC188:WHF188"/>
    <mergeCell ref="WHG188:WHJ188"/>
    <mergeCell ref="WHK188:WHN188"/>
    <mergeCell ref="WVG188:WVJ188"/>
    <mergeCell ref="DS189:DS192"/>
    <mergeCell ref="DT189:DT192"/>
    <mergeCell ref="ES189:ES192"/>
    <mergeCell ref="ET189:ET192"/>
    <mergeCell ref="FS189:FS192"/>
    <mergeCell ref="FT189:FT192"/>
    <mergeCell ref="GS189:GS192"/>
    <mergeCell ref="GT189:GT192"/>
    <mergeCell ref="WGO188:WGR188"/>
    <mergeCell ref="SS189:SS192"/>
    <mergeCell ref="ST189:ST192"/>
    <mergeCell ref="TS189:TS192"/>
    <mergeCell ref="TT189:TT192"/>
    <mergeCell ref="US189:US192"/>
    <mergeCell ref="LT189:LT192"/>
    <mergeCell ref="MS189:MS192"/>
    <mergeCell ref="OT189:OT192"/>
    <mergeCell ref="PS189:PS192"/>
    <mergeCell ref="PT189:PT192"/>
    <mergeCell ref="AFT189:AFT192"/>
    <mergeCell ref="AGS189:AGS192"/>
    <mergeCell ref="AGT189:AGT192"/>
    <mergeCell ref="AHS189:AHS192"/>
    <mergeCell ref="AHT189:AHT192"/>
    <mergeCell ref="VZU188:VZX188"/>
    <mergeCell ref="VZY188:WAB188"/>
    <mergeCell ref="WAC188:WAF188"/>
    <mergeCell ref="WAG188:WAJ188"/>
    <mergeCell ref="WAK188:WAN188"/>
    <mergeCell ref="WAO188:WAR188"/>
    <mergeCell ref="WAU188:WAX188"/>
    <mergeCell ref="WAY188:WBB188"/>
    <mergeCell ref="WEC188:WEF188"/>
    <mergeCell ref="WEG188:WEJ188"/>
    <mergeCell ref="VMS187:VMS188"/>
    <mergeCell ref="VMT187:VMT188"/>
    <mergeCell ref="VNS187:VNS188"/>
    <mergeCell ref="VNT187:VNT188"/>
    <mergeCell ref="WGT187:WGT188"/>
    <mergeCell ref="WHS187:WHS188"/>
    <mergeCell ref="WHT187:WHT188"/>
    <mergeCell ref="WIS187:WIS188"/>
    <mergeCell ref="WIT187:WIT188"/>
    <mergeCell ref="WJS187:WJS188"/>
    <mergeCell ref="WJT187:WJT188"/>
    <mergeCell ref="WIC188:WIF188"/>
    <mergeCell ref="WIG188:WIJ188"/>
    <mergeCell ref="WIK188:WIN188"/>
    <mergeCell ref="WIO188:WIR188"/>
    <mergeCell ref="WIU188:WIX188"/>
    <mergeCell ref="WIY188:WJB188"/>
    <mergeCell ref="WJC188:WJF188"/>
    <mergeCell ref="WJG188:WJJ188"/>
    <mergeCell ref="WJK188:WJN188"/>
    <mergeCell ref="WJO188:WJR188"/>
    <mergeCell ref="WHO188:WHR188"/>
    <mergeCell ref="WHU188:WHX188"/>
    <mergeCell ref="WHY188:WIB188"/>
    <mergeCell ref="WGU188:WGX188"/>
    <mergeCell ref="WGY188:WHB188"/>
    <mergeCell ref="WBS187:WBS188"/>
    <mergeCell ref="WBT187:WBT188"/>
    <mergeCell ref="WCO188:WCR188"/>
    <mergeCell ref="BAT255:BAT256"/>
    <mergeCell ref="BBS255:BBS256"/>
    <mergeCell ref="BBT255:BBT256"/>
    <mergeCell ref="BCS255:BCS256"/>
    <mergeCell ref="BCT255:BCT256"/>
    <mergeCell ref="BDS255:BDS256"/>
    <mergeCell ref="BDT255:BDT256"/>
    <mergeCell ref="BES255:BES256"/>
    <mergeCell ref="BET255:BET256"/>
    <mergeCell ref="BFS255:BFS256"/>
    <mergeCell ref="BFT255:BFT256"/>
    <mergeCell ref="BGS255:BGS256"/>
    <mergeCell ref="BGT255:BGT256"/>
    <mergeCell ref="AMS255:AMS256"/>
    <mergeCell ref="ATS189:ATS192"/>
    <mergeCell ref="ATT189:ATT192"/>
    <mergeCell ref="AUS189:AUS192"/>
    <mergeCell ref="AUT189:AUT192"/>
    <mergeCell ref="ANT193:ANT194"/>
    <mergeCell ref="AOS193:AOS194"/>
    <mergeCell ref="BBT193:BBT194"/>
    <mergeCell ref="AVY194:AWB194"/>
    <mergeCell ref="BAS189:BAS192"/>
    <mergeCell ref="BAT189:BAT192"/>
    <mergeCell ref="VNG188:VNJ188"/>
    <mergeCell ref="VNK188:VNN188"/>
    <mergeCell ref="VUS187:VUS188"/>
    <mergeCell ref="VUT187:VUT188"/>
    <mergeCell ref="KT255:KT256"/>
    <mergeCell ref="LS255:LS256"/>
    <mergeCell ref="BTS189:BTS192"/>
    <mergeCell ref="BTT189:BTT192"/>
    <mergeCell ref="BJS189:BJS192"/>
    <mergeCell ref="BJT189:BJT192"/>
    <mergeCell ref="BKS189:BKS192"/>
    <mergeCell ref="BKT189:BKT192"/>
    <mergeCell ref="BLS189:BLS192"/>
    <mergeCell ref="BLT189:BLT192"/>
    <mergeCell ref="BMS189:BMS192"/>
    <mergeCell ref="BMT189:BMT192"/>
    <mergeCell ref="BET189:BET192"/>
    <mergeCell ref="BFS189:BFS192"/>
    <mergeCell ref="BFT189:BFT192"/>
    <mergeCell ref="BGS189:BGS192"/>
    <mergeCell ref="BGT189:BGT192"/>
    <mergeCell ref="BHS189:BHS192"/>
    <mergeCell ref="BHT189:BHT192"/>
    <mergeCell ref="BIS189:BIS192"/>
    <mergeCell ref="BIT189:BIT192"/>
    <mergeCell ref="AVT189:AVT192"/>
    <mergeCell ref="AWS189:AWS192"/>
    <mergeCell ref="AWT189:AWT192"/>
    <mergeCell ref="AXS189:AXS192"/>
    <mergeCell ref="AXT189:AXT192"/>
    <mergeCell ref="AYS189:AYS192"/>
    <mergeCell ref="AYT189:AYT192"/>
    <mergeCell ref="AZS189:AZS192"/>
    <mergeCell ref="AZT189:AZT192"/>
    <mergeCell ref="BNS189:BNS192"/>
    <mergeCell ref="CDT189:CDT192"/>
    <mergeCell ref="CES189:CES192"/>
    <mergeCell ref="VS255:VS256"/>
    <mergeCell ref="VT255:VT256"/>
    <mergeCell ref="WS255:WS256"/>
    <mergeCell ref="OS189:OS192"/>
    <mergeCell ref="AZT255:AZT256"/>
    <mergeCell ref="BAS255:BAS256"/>
    <mergeCell ref="FS255:FS256"/>
    <mergeCell ref="FT255:FT256"/>
    <mergeCell ref="GS255:GS256"/>
    <mergeCell ref="GT255:GT256"/>
    <mergeCell ref="HS255:HS256"/>
    <mergeCell ref="HT255:HT256"/>
    <mergeCell ref="IS255:IS256"/>
    <mergeCell ref="IT255:IT256"/>
    <mergeCell ref="JS255:JS256"/>
    <mergeCell ref="JT255:JT256"/>
    <mergeCell ref="KS255:KS256"/>
    <mergeCell ref="GO256:GR256"/>
    <mergeCell ref="GU256:GX256"/>
    <mergeCell ref="GY256:HB256"/>
    <mergeCell ref="HC256:HF256"/>
    <mergeCell ref="HG256:HJ256"/>
    <mergeCell ref="HK256:HN256"/>
    <mergeCell ref="HO256:HR256"/>
    <mergeCell ref="HU256:HX256"/>
    <mergeCell ref="HY256:IB256"/>
    <mergeCell ref="IC256:IF256"/>
    <mergeCell ref="IG256:IJ256"/>
    <mergeCell ref="IK256:IN256"/>
    <mergeCell ref="IO256:IR256"/>
    <mergeCell ref="IU256:IX256"/>
    <mergeCell ref="IY256:JB256"/>
    <mergeCell ref="JC256:JF256"/>
    <mergeCell ref="JG256:JJ256"/>
    <mergeCell ref="JK256:JN256"/>
    <mergeCell ref="JO256:JR256"/>
    <mergeCell ref="JU256:JX256"/>
    <mergeCell ref="JY256:KB256"/>
    <mergeCell ref="KC256:KF256"/>
    <mergeCell ref="KG256:KJ256"/>
    <mergeCell ref="KK256:KN256"/>
    <mergeCell ref="KO256:KR256"/>
    <mergeCell ref="WT255:WT256"/>
    <mergeCell ref="XS255:XS256"/>
    <mergeCell ref="XT255:XT256"/>
    <mergeCell ref="YS255:YS256"/>
    <mergeCell ref="YT255:YT256"/>
    <mergeCell ref="ZS255:ZS256"/>
    <mergeCell ref="ZT255:ZT256"/>
    <mergeCell ref="AAS255:AAS256"/>
    <mergeCell ref="AAT255:AAT256"/>
    <mergeCell ref="AGS255:AGS256"/>
    <mergeCell ref="AGT255:AGT256"/>
    <mergeCell ref="AHS255:AHS256"/>
    <mergeCell ref="AHT255:AHT256"/>
    <mergeCell ref="AIS255:AIS256"/>
    <mergeCell ref="AIT255:AIT256"/>
    <mergeCell ref="AJS255:AJS256"/>
    <mergeCell ref="AJT255:AJT256"/>
    <mergeCell ref="AKS255:AKS256"/>
    <mergeCell ref="AKT255:AKT256"/>
    <mergeCell ref="ALS255:ALS256"/>
    <mergeCell ref="ALT255:ALT256"/>
    <mergeCell ref="ADT189:ADT192"/>
    <mergeCell ref="AES189:AES192"/>
    <mergeCell ref="AET189:AET192"/>
    <mergeCell ref="AFS189:AFS192"/>
    <mergeCell ref="UT189:UT192"/>
    <mergeCell ref="VS189:VS192"/>
    <mergeCell ref="VT189:VT192"/>
    <mergeCell ref="WS189:WS192"/>
    <mergeCell ref="WT189:WT192"/>
    <mergeCell ref="XS189:XS192"/>
    <mergeCell ref="XT189:XT192"/>
    <mergeCell ref="YS189:YS192"/>
    <mergeCell ref="YT189:YT192"/>
    <mergeCell ref="AMT189:AMT192"/>
    <mergeCell ref="ANS189:ANS192"/>
    <mergeCell ref="ANT189:ANT192"/>
    <mergeCell ref="AOS189:AOS192"/>
    <mergeCell ref="AOT189:AOT192"/>
    <mergeCell ref="APS189:APS192"/>
    <mergeCell ref="APT189:APT192"/>
    <mergeCell ref="AQS189:AQS192"/>
    <mergeCell ref="AQT189:AQT192"/>
    <mergeCell ref="ZS189:ZS192"/>
    <mergeCell ref="ZT189:ZT192"/>
    <mergeCell ref="AAS189:AAS192"/>
    <mergeCell ref="AAT189:AAT192"/>
    <mergeCell ref="ABS189:ABS192"/>
    <mergeCell ref="ABT189:ABT192"/>
    <mergeCell ref="ACS189:ACS192"/>
    <mergeCell ref="ACT189:ACT192"/>
    <mergeCell ref="ADS189:ADS192"/>
    <mergeCell ref="CRS189:CRS192"/>
    <mergeCell ref="CRT189:CRT192"/>
    <mergeCell ref="AIS189:AIS192"/>
    <mergeCell ref="AIT189:AIT192"/>
    <mergeCell ref="AJS189:AJS192"/>
    <mergeCell ref="AJT189:AJT192"/>
    <mergeCell ref="AKS189:AKS192"/>
    <mergeCell ref="AKT189:AKT192"/>
    <mergeCell ref="ALS189:ALS192"/>
    <mergeCell ref="ALT189:ALT192"/>
    <mergeCell ref="AMS189:AMS192"/>
    <mergeCell ref="ARS189:ARS192"/>
    <mergeCell ref="ARS255:ARS256"/>
    <mergeCell ref="ART255:ART256"/>
    <mergeCell ref="ASS255:ASS256"/>
    <mergeCell ref="AST255:AST256"/>
    <mergeCell ref="ATS255:ATS256"/>
    <mergeCell ref="ATT255:ATT256"/>
    <mergeCell ref="AUS255:AUS256"/>
    <mergeCell ref="AUT255:AUT256"/>
    <mergeCell ref="AVS255:AVS256"/>
    <mergeCell ref="AVT255:AVT256"/>
    <mergeCell ref="AWS255:AWS256"/>
    <mergeCell ref="AWT255:AWT256"/>
    <mergeCell ref="AXS255:AXS256"/>
    <mergeCell ref="AXT255:AXT256"/>
    <mergeCell ref="AYS255:AYS256"/>
    <mergeCell ref="FYS189:FYS192"/>
    <mergeCell ref="FYT189:FYT192"/>
    <mergeCell ref="FZS189:FZS192"/>
    <mergeCell ref="FZT189:FZT192"/>
    <mergeCell ref="GAS189:GAS192"/>
    <mergeCell ref="FRT189:FRT192"/>
    <mergeCell ref="FSS189:FSS192"/>
    <mergeCell ref="FST189:FST192"/>
    <mergeCell ref="FTS189:FTS192"/>
    <mergeCell ref="FTT189:FTT192"/>
    <mergeCell ref="FUS189:FUS192"/>
    <mergeCell ref="FUT189:FUT192"/>
    <mergeCell ref="FVS189:FVS192"/>
    <mergeCell ref="FVT189:FVT192"/>
    <mergeCell ref="FES189:FES192"/>
    <mergeCell ref="FET189:FET192"/>
    <mergeCell ref="FFS189:FFS192"/>
    <mergeCell ref="FFT189:FFT192"/>
    <mergeCell ref="FGS189:FGS192"/>
    <mergeCell ref="FGT189:FGT192"/>
    <mergeCell ref="FHS189:FHS192"/>
    <mergeCell ref="BCK256:BCN256"/>
    <mergeCell ref="BCO256:BCR256"/>
    <mergeCell ref="BCU256:BCX256"/>
    <mergeCell ref="BCY256:BDB256"/>
    <mergeCell ref="CBS189:CBS192"/>
    <mergeCell ref="CBT189:CBT192"/>
    <mergeCell ref="CCS189:CCS192"/>
    <mergeCell ref="CCT189:CCT192"/>
    <mergeCell ref="CDS189:CDS192"/>
    <mergeCell ref="AVS189:AVS192"/>
    <mergeCell ref="BUS189:BUS192"/>
    <mergeCell ref="BUT189:BUT192"/>
    <mergeCell ref="BVS189:BVS192"/>
    <mergeCell ref="BVT189:BVT192"/>
    <mergeCell ref="BWS189:BWS192"/>
    <mergeCell ref="BNT189:BNT192"/>
    <mergeCell ref="BOS189:BOS192"/>
    <mergeCell ref="BOT189:BOT192"/>
    <mergeCell ref="BPS189:BPS192"/>
    <mergeCell ref="BPT189:BPT192"/>
    <mergeCell ref="BQS189:BQS192"/>
    <mergeCell ref="BQT189:BQT192"/>
    <mergeCell ref="BRS189:BRS192"/>
    <mergeCell ref="BRT189:BRT192"/>
    <mergeCell ref="AYT255:AYT256"/>
    <mergeCell ref="AZS255:AZS256"/>
    <mergeCell ref="CSS189:CSS192"/>
    <mergeCell ref="DOT189:DOT192"/>
    <mergeCell ref="FHT189:FHT192"/>
    <mergeCell ref="FIS189:FIS192"/>
    <mergeCell ref="EGS189:EGS192"/>
    <mergeCell ref="EGT189:EGT192"/>
    <mergeCell ref="EHS189:EHS192"/>
    <mergeCell ref="DWS189:DWS192"/>
    <mergeCell ref="DWT189:DWT192"/>
    <mergeCell ref="DXS189:DXS192"/>
    <mergeCell ref="DXT189:DXT192"/>
    <mergeCell ref="DYS189:DYS192"/>
    <mergeCell ref="DUS189:DUS192"/>
    <mergeCell ref="DUT189:DUT192"/>
    <mergeCell ref="DVS189:DVS192"/>
    <mergeCell ref="DVT189:DVT192"/>
    <mergeCell ref="DLS189:DLS192"/>
    <mergeCell ref="DLT189:DLT192"/>
    <mergeCell ref="DMS189:DMS192"/>
    <mergeCell ref="DMT189:DMT192"/>
    <mergeCell ref="DNS189:DNS192"/>
    <mergeCell ref="DNT189:DNT192"/>
    <mergeCell ref="FRS189:FRS192"/>
    <mergeCell ref="FIT189:FIT192"/>
    <mergeCell ref="FJS189:FJS192"/>
    <mergeCell ref="FJT189:FJT192"/>
    <mergeCell ref="FKS189:FKS192"/>
    <mergeCell ref="GZS189:GZS192"/>
    <mergeCell ref="GZT189:GZT192"/>
    <mergeCell ref="HAS189:HAS192"/>
    <mergeCell ref="HAT189:HAT192"/>
    <mergeCell ref="HBS189:HBS192"/>
    <mergeCell ref="GST189:GST192"/>
    <mergeCell ref="GTS189:GTS192"/>
    <mergeCell ref="GTT189:GTT192"/>
    <mergeCell ref="GUS189:GUS192"/>
    <mergeCell ref="GUT189:GUT192"/>
    <mergeCell ref="GWS189:GWS192"/>
    <mergeCell ref="GWT189:GWT192"/>
    <mergeCell ref="GVS189:GVS192"/>
    <mergeCell ref="GVT189:GVT192"/>
    <mergeCell ref="DPS189:DPS192"/>
    <mergeCell ref="FWS189:FWS192"/>
    <mergeCell ref="FWT189:FWT192"/>
    <mergeCell ref="FXS189:FXS192"/>
    <mergeCell ref="FXT189:FXT192"/>
    <mergeCell ref="FNS189:FNS192"/>
    <mergeCell ref="FNT189:FNT192"/>
    <mergeCell ref="FOS189:FOS192"/>
    <mergeCell ref="FOT189:FOT192"/>
    <mergeCell ref="FPS189:FPS192"/>
    <mergeCell ref="FPT189:FPT192"/>
    <mergeCell ref="FQS189:FQS192"/>
    <mergeCell ref="FQT189:FQT192"/>
    <mergeCell ref="DPT189:DPT192"/>
    <mergeCell ref="DQS189:DQS192"/>
    <mergeCell ref="DQT189:DQT192"/>
    <mergeCell ref="DRS189:DRS192"/>
    <mergeCell ref="DRT189:DRT192"/>
    <mergeCell ref="DSS189:DSS192"/>
    <mergeCell ref="DST189:DST192"/>
    <mergeCell ref="DTS189:DTS192"/>
    <mergeCell ref="EFT189:EFT192"/>
    <mergeCell ref="DOS189:DOS192"/>
    <mergeCell ref="DTT189:DTT192"/>
    <mergeCell ref="EQT189:EQT192"/>
    <mergeCell ref="NFS189:NFS192"/>
    <mergeCell ref="NFT189:NFT192"/>
    <mergeCell ref="NGS189:NGS192"/>
    <mergeCell ref="NGT189:NGT192"/>
    <mergeCell ref="NHS189:NHS192"/>
    <mergeCell ref="MYT189:MYT192"/>
    <mergeCell ref="MZS189:MZS192"/>
    <mergeCell ref="MZT189:MZT192"/>
    <mergeCell ref="NAS189:NAS192"/>
    <mergeCell ref="NAT189:NAT192"/>
    <mergeCell ref="NBS189:NBS192"/>
    <mergeCell ref="NBT189:NBT192"/>
    <mergeCell ref="NCS189:NCS192"/>
    <mergeCell ref="NCT189:NCT192"/>
    <mergeCell ref="LKS189:LKS192"/>
    <mergeCell ref="LKT189:LKT192"/>
    <mergeCell ref="LLS189:LLS192"/>
    <mergeCell ref="LLT189:LLT192"/>
    <mergeCell ref="LMS189:LMS192"/>
    <mergeCell ref="LMT189:LMT192"/>
    <mergeCell ref="LNS189:LNS192"/>
    <mergeCell ref="LNT189:LNT192"/>
    <mergeCell ref="LOS189:LOS192"/>
    <mergeCell ref="KCS189:KCS192"/>
    <mergeCell ref="JYT189:JYT192"/>
    <mergeCell ref="JZS189:JZS192"/>
    <mergeCell ref="JZT189:JZT192"/>
    <mergeCell ref="IHS189:IHS192"/>
    <mergeCell ref="IHT189:IHT192"/>
    <mergeCell ref="IIS189:IIS192"/>
    <mergeCell ref="IIT189:IIT192"/>
    <mergeCell ref="IJS189:IJS192"/>
    <mergeCell ref="IJT189:IJT192"/>
    <mergeCell ref="IKS189:IKS192"/>
    <mergeCell ref="IKT189:IKT192"/>
    <mergeCell ref="ILS189:ILS192"/>
    <mergeCell ref="JBS189:JBS192"/>
    <mergeCell ref="JBT189:JBT192"/>
    <mergeCell ref="JCS189:JCS192"/>
    <mergeCell ref="JCT189:JCT192"/>
    <mergeCell ref="JDS189:JDS192"/>
    <mergeCell ref="IUT189:IUT192"/>
    <mergeCell ref="IVS189:IVS192"/>
    <mergeCell ref="IVT189:IVT192"/>
    <mergeCell ref="IWS189:IWS192"/>
    <mergeCell ref="IWT189:IWT192"/>
    <mergeCell ref="IXS189:IXS192"/>
    <mergeCell ref="IXT189:IXT192"/>
    <mergeCell ref="IYS189:IYS192"/>
    <mergeCell ref="IYT189:IYT192"/>
    <mergeCell ref="LJS189:LJS192"/>
    <mergeCell ref="LJT189:LJT192"/>
    <mergeCell ref="LBS189:LBS192"/>
    <mergeCell ref="LBT189:LBT192"/>
    <mergeCell ref="LCS189:LCS192"/>
    <mergeCell ref="LCT189:LCT192"/>
    <mergeCell ref="KSS189:KSS192"/>
    <mergeCell ref="KST189:KST192"/>
    <mergeCell ref="KTS189:KTS192"/>
    <mergeCell ref="KTT189:KTT192"/>
    <mergeCell ref="KUS189:KUS192"/>
    <mergeCell ref="KUT189:KUT192"/>
    <mergeCell ref="KVS189:KVS192"/>
    <mergeCell ref="KVT189:KVT192"/>
    <mergeCell ref="ONS189:ONS192"/>
    <mergeCell ref="ONT189:ONT192"/>
    <mergeCell ref="OOS189:OOS192"/>
    <mergeCell ref="OOT189:OOT192"/>
    <mergeCell ref="OPS189:OPS192"/>
    <mergeCell ref="OPT189:OPT192"/>
    <mergeCell ref="OQS189:OQS192"/>
    <mergeCell ref="OQT189:OQT192"/>
    <mergeCell ref="ORS189:ORS192"/>
    <mergeCell ref="PIT189:PIT192"/>
    <mergeCell ref="PCS189:PCS192"/>
    <mergeCell ref="PCT189:PCT192"/>
    <mergeCell ref="PDS189:PDS192"/>
    <mergeCell ref="PDT189:PDT192"/>
    <mergeCell ref="PES189:PES192"/>
    <mergeCell ref="PET189:PET192"/>
    <mergeCell ref="RPS189:RPS192"/>
    <mergeCell ref="RPT189:RPT192"/>
    <mergeCell ref="RHS189:RHS192"/>
    <mergeCell ref="RHT189:RHT192"/>
    <mergeCell ref="RIS189:RIS192"/>
    <mergeCell ref="RIT189:RIT192"/>
    <mergeCell ref="QYS189:QYS192"/>
    <mergeCell ref="QYT189:QYT192"/>
    <mergeCell ref="QZS189:QZS192"/>
    <mergeCell ref="QZT189:QZT192"/>
    <mergeCell ref="RAS189:RAS192"/>
    <mergeCell ref="RAT189:RAT192"/>
    <mergeCell ref="RBS189:RBS192"/>
    <mergeCell ref="RBT189:RBT192"/>
    <mergeCell ref="RCS189:RCS192"/>
    <mergeCell ref="QTT189:QTT192"/>
    <mergeCell ref="QUS189:QUS192"/>
    <mergeCell ref="QUT189:QUT192"/>
    <mergeCell ref="QVS189:QVS192"/>
    <mergeCell ref="QVT189:QVT192"/>
    <mergeCell ref="QWS189:QWS192"/>
    <mergeCell ref="QWT189:QWT192"/>
    <mergeCell ref="QXS189:QXS192"/>
    <mergeCell ref="QXT189:QXT192"/>
    <mergeCell ref="QKT189:QKT192"/>
    <mergeCell ref="QLS189:QLS192"/>
    <mergeCell ref="QLT189:QLT192"/>
    <mergeCell ref="QMS189:QMS192"/>
    <mergeCell ref="QMT189:QMT192"/>
    <mergeCell ref="QNS189:QNS192"/>
    <mergeCell ref="QNT189:QNT192"/>
    <mergeCell ref="QOS189:QOS192"/>
    <mergeCell ref="QOT189:QOT192"/>
    <mergeCell ref="RJS189:RJS192"/>
    <mergeCell ref="SBS189:SBS192"/>
    <mergeCell ref="SBT189:SBT192"/>
    <mergeCell ref="SCS189:SCS192"/>
    <mergeCell ref="SCT189:SCT192"/>
    <mergeCell ref="SDS189:SDS192"/>
    <mergeCell ref="RUT189:RUT192"/>
    <mergeCell ref="QIS189:QIS192"/>
    <mergeCell ref="QIT189:QIT192"/>
    <mergeCell ref="QJS189:QJS192"/>
    <mergeCell ref="QJT189:QJT192"/>
    <mergeCell ref="QKS189:QKS192"/>
    <mergeCell ref="QBT189:QBT192"/>
    <mergeCell ref="QCS189:QCS192"/>
    <mergeCell ref="QCT189:QCT192"/>
    <mergeCell ref="QDS189:QDS192"/>
    <mergeCell ref="QDT189:QDT192"/>
    <mergeCell ref="QES189:QES192"/>
    <mergeCell ref="QET189:QET192"/>
    <mergeCell ref="QFS189:QFS192"/>
    <mergeCell ref="QFT189:QFT192"/>
    <mergeCell ref="RJT189:RJT192"/>
    <mergeCell ref="RKS189:RKS192"/>
    <mergeCell ref="RKT189:RKT192"/>
    <mergeCell ref="RLS189:RLS192"/>
    <mergeCell ref="RCT189:RCT192"/>
    <mergeCell ref="RDS189:RDS192"/>
    <mergeCell ref="RDT189:RDT192"/>
    <mergeCell ref="RES189:RES192"/>
    <mergeCell ref="RET189:RET192"/>
    <mergeCell ref="RFS189:RFS192"/>
    <mergeCell ref="RFT189:RFT192"/>
    <mergeCell ref="RGS189:RGS192"/>
    <mergeCell ref="RGT189:RGT192"/>
    <mergeCell ref="QPS189:QPS192"/>
    <mergeCell ref="QPT189:QPT192"/>
    <mergeCell ref="QQS189:QQS192"/>
    <mergeCell ref="QQT189:QQT192"/>
    <mergeCell ref="QRS189:QRS192"/>
    <mergeCell ref="ARK194:ARN194"/>
    <mergeCell ref="ARO194:ARR194"/>
    <mergeCell ref="AWC194:AWF194"/>
    <mergeCell ref="AWG194:AWJ194"/>
    <mergeCell ref="AWK194:AWN194"/>
    <mergeCell ref="AWO194:AWR194"/>
    <mergeCell ref="AWU194:AWX194"/>
    <mergeCell ref="AWY194:AXB194"/>
    <mergeCell ref="AXC194:AXF194"/>
    <mergeCell ref="AXG194:AXJ194"/>
    <mergeCell ref="AXK194:AXN194"/>
    <mergeCell ref="AXO194:AXR194"/>
    <mergeCell ref="WZT189:WZT192"/>
    <mergeCell ref="WVS189:WVS192"/>
    <mergeCell ref="WVT189:WVT192"/>
    <mergeCell ref="WWS189:WWS192"/>
    <mergeCell ref="WWT189:WWT192"/>
    <mergeCell ref="WXS189:WXS192"/>
    <mergeCell ref="WXT189:WXT192"/>
    <mergeCell ref="WYS189:WYS192"/>
    <mergeCell ref="WYT189:WYT192"/>
    <mergeCell ref="WZS189:WZS192"/>
    <mergeCell ref="WQT189:WQT192"/>
    <mergeCell ref="WRS189:WRS192"/>
    <mergeCell ref="WRT189:WRT192"/>
    <mergeCell ref="WSS189:WSS192"/>
    <mergeCell ref="WST189:WST192"/>
    <mergeCell ref="WTS189:WTS192"/>
    <mergeCell ref="WTT189:WTT192"/>
    <mergeCell ref="WUS189:WUS192"/>
    <mergeCell ref="WPT189:WPT192"/>
    <mergeCell ref="WQS189:WQS192"/>
    <mergeCell ref="WHT189:WHT192"/>
    <mergeCell ref="WIS189:WIS192"/>
    <mergeCell ref="WIT189:WIT192"/>
    <mergeCell ref="WJS189:WJS192"/>
    <mergeCell ref="WJT189:WJT192"/>
    <mergeCell ref="WKS189:WKS192"/>
    <mergeCell ref="WKT189:WKT192"/>
    <mergeCell ref="WLS189:WLS192"/>
    <mergeCell ref="WLT189:WLT192"/>
    <mergeCell ref="VUS189:VUS192"/>
    <mergeCell ref="VUT189:VUT192"/>
    <mergeCell ref="VVS189:VVS192"/>
    <mergeCell ref="ART189:ART192"/>
    <mergeCell ref="ASS189:ASS192"/>
    <mergeCell ref="AST189:AST192"/>
    <mergeCell ref="GKS189:GKS192"/>
    <mergeCell ref="GKT189:GKT192"/>
    <mergeCell ref="GLS189:GLS192"/>
    <mergeCell ref="GLT189:GLT192"/>
    <mergeCell ref="GMS189:GMS192"/>
    <mergeCell ref="GMT189:GMT192"/>
    <mergeCell ref="GNS189:GNS192"/>
    <mergeCell ref="GNT189:GNT192"/>
    <mergeCell ref="GAT189:GAT192"/>
    <mergeCell ref="GBS189:GBS192"/>
    <mergeCell ref="GBT189:GBT192"/>
    <mergeCell ref="GCS189:GCS192"/>
    <mergeCell ref="GCT189:GCT192"/>
    <mergeCell ref="GDS189:GDS192"/>
    <mergeCell ref="GDT189:GDT192"/>
    <mergeCell ref="GES189:GES192"/>
    <mergeCell ref="GET189:GET192"/>
    <mergeCell ref="BQS255:BQS256"/>
    <mergeCell ref="BQT255:BQT256"/>
    <mergeCell ref="BRS255:BRS256"/>
    <mergeCell ref="BRT255:BRT256"/>
    <mergeCell ref="BPY256:BQB256"/>
    <mergeCell ref="BQC256:BQF256"/>
    <mergeCell ref="BQG256:BQJ256"/>
    <mergeCell ref="BQK256:BQN256"/>
    <mergeCell ref="BQO256:BQR256"/>
    <mergeCell ref="BQU256:BQX256"/>
    <mergeCell ref="BQY256:BRB256"/>
    <mergeCell ref="BRC256:BRF256"/>
    <mergeCell ref="BRG256:BRJ256"/>
    <mergeCell ref="BRK256:BRN256"/>
    <mergeCell ref="BRO256:BRR256"/>
    <mergeCell ref="BBS189:BBS192"/>
    <mergeCell ref="BBT189:BBT192"/>
    <mergeCell ref="BCS189:BCS192"/>
    <mergeCell ref="BCT189:BCT192"/>
    <mergeCell ref="BDS189:BDS192"/>
    <mergeCell ref="BDT189:BDT192"/>
    <mergeCell ref="BES189:BES192"/>
    <mergeCell ref="AUO194:AUR194"/>
    <mergeCell ref="ARU194:ARX194"/>
    <mergeCell ref="ARY194:ASB194"/>
    <mergeCell ref="ASC194:ASF194"/>
    <mergeCell ref="ASG194:ASJ194"/>
    <mergeCell ref="ASK194:ASN194"/>
    <mergeCell ref="ASO194:ASR194"/>
    <mergeCell ref="ASU194:ASX194"/>
    <mergeCell ref="ASY194:ATB194"/>
    <mergeCell ref="ATC194:ATF194"/>
    <mergeCell ref="ANU194:ANX194"/>
    <mergeCell ref="ANY194:AOB194"/>
    <mergeCell ref="AOC194:AOF194"/>
    <mergeCell ref="AOG194:AOJ194"/>
    <mergeCell ref="AOK194:AON194"/>
    <mergeCell ref="AOO194:AOR194"/>
    <mergeCell ref="AOU194:AOX194"/>
    <mergeCell ref="AOY194:APB194"/>
    <mergeCell ref="APC194:APF194"/>
    <mergeCell ref="AXT193:AXT194"/>
    <mergeCell ref="AOT193:AOT194"/>
    <mergeCell ref="APS193:APS194"/>
    <mergeCell ref="APT193:APT194"/>
    <mergeCell ref="AQS193:AQS194"/>
    <mergeCell ref="AQT193:AQT194"/>
    <mergeCell ref="ARS193:ARS194"/>
    <mergeCell ref="ART193:ART194"/>
    <mergeCell ref="ASS193:ASS194"/>
    <mergeCell ref="AST193:AST194"/>
    <mergeCell ref="APG194:APJ194"/>
    <mergeCell ref="APK194:APN194"/>
    <mergeCell ref="APO194:APR194"/>
    <mergeCell ref="APU194:APX194"/>
    <mergeCell ref="APY194:AQB194"/>
    <mergeCell ref="AQC194:AQF194"/>
    <mergeCell ref="AQG194:AQJ194"/>
    <mergeCell ref="AQK194:AQN194"/>
    <mergeCell ref="AQO194:AQR194"/>
    <mergeCell ref="AQU194:AQX194"/>
    <mergeCell ref="AQY194:ARB194"/>
    <mergeCell ref="ARC194:ARF194"/>
    <mergeCell ref="ARG194:ARJ194"/>
    <mergeCell ref="BMU256:BMX256"/>
    <mergeCell ref="BMY256:BNB256"/>
    <mergeCell ref="BNC256:BNF256"/>
    <mergeCell ref="BNG256:BNJ256"/>
    <mergeCell ref="BNK256:BNN256"/>
    <mergeCell ref="BNO256:BNR256"/>
    <mergeCell ref="BNU256:BNX256"/>
    <mergeCell ref="BNY256:BOB256"/>
    <mergeCell ref="BOC256:BOF256"/>
    <mergeCell ref="BOG256:BOJ256"/>
    <mergeCell ref="BOK256:BON256"/>
    <mergeCell ref="BOO256:BOR256"/>
    <mergeCell ref="BOU256:BOX256"/>
    <mergeCell ref="BOY256:BPB256"/>
    <mergeCell ref="BPC256:BPF256"/>
    <mergeCell ref="BPG256:BPJ256"/>
    <mergeCell ref="BPK256:BPN256"/>
    <mergeCell ref="BPO256:BPR256"/>
    <mergeCell ref="BPU256:BPX256"/>
    <mergeCell ref="BDC256:BDF256"/>
    <mergeCell ref="BDG256:BDJ256"/>
    <mergeCell ref="BDK256:BDN256"/>
    <mergeCell ref="BDO256:BDR256"/>
    <mergeCell ref="BDU256:BDX256"/>
    <mergeCell ref="BDY256:BEB256"/>
    <mergeCell ref="BEC256:BEF256"/>
    <mergeCell ref="BEG256:BEJ256"/>
    <mergeCell ref="BEK256:BEN256"/>
    <mergeCell ref="BEO256:BER256"/>
    <mergeCell ref="BEU256:BEX256"/>
    <mergeCell ref="BEY256:BFB256"/>
    <mergeCell ref="BFC256:BFF256"/>
    <mergeCell ref="BFG256:BFJ256"/>
    <mergeCell ref="BFK256:BFN256"/>
    <mergeCell ref="BFO256:BFR256"/>
    <mergeCell ref="BFU256:BFX256"/>
    <mergeCell ref="BFY256:BGB256"/>
    <mergeCell ref="BGC256:BGF256"/>
    <mergeCell ref="BGG256:BGJ256"/>
    <mergeCell ref="BGK256:BGN256"/>
    <mergeCell ref="BGO256:BGR256"/>
    <mergeCell ref="BGU256:BGX256"/>
    <mergeCell ref="BGY256:BHB256"/>
    <mergeCell ref="BHC256:BHF256"/>
    <mergeCell ref="BOS255:BOS256"/>
    <mergeCell ref="BOT255:BOT256"/>
    <mergeCell ref="BPS255:BPS256"/>
    <mergeCell ref="BPT255:BPT256"/>
    <mergeCell ref="BNT255:BNT256"/>
    <mergeCell ref="BMS255:BMS256"/>
    <mergeCell ref="BMT255:BMT256"/>
    <mergeCell ref="BNS255:BNS256"/>
    <mergeCell ref="BHG256:BHJ256"/>
    <mergeCell ref="BHK256:BHN256"/>
    <mergeCell ref="BHO256:BHR256"/>
    <mergeCell ref="BHU256:BHX256"/>
    <mergeCell ref="BHY256:BIB256"/>
    <mergeCell ref="BIC256:BIF256"/>
    <mergeCell ref="BIG256:BIJ256"/>
    <mergeCell ref="BIK256:BIN256"/>
    <mergeCell ref="BIO256:BIR256"/>
    <mergeCell ref="BIU256:BIX256"/>
    <mergeCell ref="BIY256:BJB256"/>
    <mergeCell ref="BJC256:BJF256"/>
    <mergeCell ref="BJG256:BJJ256"/>
    <mergeCell ref="BJK256:BJN256"/>
    <mergeCell ref="BJO256:BJR256"/>
    <mergeCell ref="BJU256:BJX256"/>
    <mergeCell ref="BJY256:BKB256"/>
    <mergeCell ref="BKC256:BKF256"/>
    <mergeCell ref="BKG256:BKJ256"/>
    <mergeCell ref="BKK256:BKN256"/>
    <mergeCell ref="BKO256:BKR256"/>
    <mergeCell ref="BKU256:BKX256"/>
    <mergeCell ref="BKY256:BLB256"/>
    <mergeCell ref="BLC256:BLF256"/>
    <mergeCell ref="BLG256:BLJ256"/>
    <mergeCell ref="BLK256:BLN256"/>
    <mergeCell ref="BLO256:BLR256"/>
    <mergeCell ref="BLU256:BLX256"/>
    <mergeCell ref="BLY256:BMB256"/>
    <mergeCell ref="BMC256:BMF256"/>
    <mergeCell ref="BMG256:BMJ256"/>
    <mergeCell ref="BMK256:BMN256"/>
    <mergeCell ref="BMO256:BMR256"/>
    <mergeCell ref="BHS255:BHS256"/>
    <mergeCell ref="BHT255:BHT256"/>
    <mergeCell ref="BIS255:BIS256"/>
    <mergeCell ref="BIT255:BIT256"/>
    <mergeCell ref="BJS255:BJS256"/>
    <mergeCell ref="BJT255:BJT256"/>
    <mergeCell ref="BKS255:BKS256"/>
    <mergeCell ref="BKT255:BKT256"/>
    <mergeCell ref="BLS255:BLS256"/>
    <mergeCell ref="BLT255:BLT256"/>
    <mergeCell ref="DBS189:DBS192"/>
    <mergeCell ref="DBT189:DBT192"/>
    <mergeCell ref="CTS189:CTS192"/>
    <mergeCell ref="CTT189:CTT192"/>
    <mergeCell ref="CUS189:CUS192"/>
    <mergeCell ref="CUT189:CUT192"/>
    <mergeCell ref="CVS189:CVS192"/>
    <mergeCell ref="CVT189:CVT192"/>
    <mergeCell ref="CWS189:CWS192"/>
    <mergeCell ref="CWT189:CWT192"/>
    <mergeCell ref="CXS189:CXS192"/>
    <mergeCell ref="CET189:CET192"/>
    <mergeCell ref="CFS189:CFS192"/>
    <mergeCell ref="BMY194:BNB194"/>
    <mergeCell ref="BNC194:BNF194"/>
    <mergeCell ref="BNG194:BNJ194"/>
    <mergeCell ref="BNK194:BNN194"/>
    <mergeCell ref="BNO194:BNR194"/>
    <mergeCell ref="BNU194:BNX194"/>
    <mergeCell ref="BNY194:BOB194"/>
    <mergeCell ref="BOC194:BOF194"/>
    <mergeCell ref="BOG194:BOJ194"/>
    <mergeCell ref="BOK194:BON194"/>
    <mergeCell ref="BOO194:BOR194"/>
    <mergeCell ref="CAT193:CAT194"/>
    <mergeCell ref="CBS193:CBS194"/>
    <mergeCell ref="CBT193:CBT194"/>
    <mergeCell ref="CCS193:CCS194"/>
    <mergeCell ref="CCT193:CCT194"/>
    <mergeCell ref="BZU194:BZX194"/>
    <mergeCell ref="BZY194:CAB194"/>
    <mergeCell ref="CAC194:CAF194"/>
    <mergeCell ref="CAG194:CAJ194"/>
    <mergeCell ref="DCS189:DCS192"/>
    <mergeCell ref="DCT189:DCT192"/>
    <mergeCell ref="DDS189:DDS192"/>
    <mergeCell ref="DDT189:DDT192"/>
    <mergeCell ref="DES189:DES192"/>
    <mergeCell ref="DET189:DET192"/>
    <mergeCell ref="DFS189:DFS192"/>
    <mergeCell ref="DFT189:DFT192"/>
    <mergeCell ref="DGS189:DGS192"/>
    <mergeCell ref="CST189:CST192"/>
    <mergeCell ref="DGT189:DGT192"/>
    <mergeCell ref="DHS189:DHS192"/>
    <mergeCell ref="DHT189:DHT192"/>
    <mergeCell ref="DIS189:DIS192"/>
    <mergeCell ref="DIT189:DIT192"/>
    <mergeCell ref="DJS189:DJS192"/>
    <mergeCell ref="DJT189:DJT192"/>
    <mergeCell ref="DKS189:DKS192"/>
    <mergeCell ref="DKT189:DKT192"/>
    <mergeCell ref="CXT189:CXT192"/>
    <mergeCell ref="CYS189:CYS192"/>
    <mergeCell ref="CYT189:CYT192"/>
    <mergeCell ref="CZS189:CZS192"/>
    <mergeCell ref="CZT189:CZT192"/>
    <mergeCell ref="DAS189:DAS192"/>
    <mergeCell ref="DAT189:DAT192"/>
    <mergeCell ref="FDS189:FDS192"/>
    <mergeCell ref="FDT189:FDT192"/>
    <mergeCell ref="EVS189:EVS192"/>
    <mergeCell ref="EVT189:EVT192"/>
    <mergeCell ref="EWS189:EWS192"/>
    <mergeCell ref="EWT189:EWT192"/>
    <mergeCell ref="EMS189:EMS192"/>
    <mergeCell ref="EMT189:EMT192"/>
    <mergeCell ref="ENS189:ENS192"/>
    <mergeCell ref="ENT189:ENT192"/>
    <mergeCell ref="EOS189:EOS192"/>
    <mergeCell ref="EOT189:EOT192"/>
    <mergeCell ref="EPS189:EPS192"/>
    <mergeCell ref="EPT189:EPT192"/>
    <mergeCell ref="EQS189:EQS192"/>
    <mergeCell ref="EHT189:EHT192"/>
    <mergeCell ref="EIS189:EIS192"/>
    <mergeCell ref="EIT189:EIT192"/>
    <mergeCell ref="EJS189:EJS192"/>
    <mergeCell ref="EJT189:EJT192"/>
    <mergeCell ref="EKS189:EKS192"/>
    <mergeCell ref="EKT189:EKT192"/>
    <mergeCell ref="ELS189:ELS192"/>
    <mergeCell ref="ELT189:ELT192"/>
    <mergeCell ref="DYT189:DYT192"/>
    <mergeCell ref="DZS189:DZS192"/>
    <mergeCell ref="DZT189:DZT192"/>
    <mergeCell ref="EAS189:EAS192"/>
    <mergeCell ref="EAT189:EAT192"/>
    <mergeCell ref="EBS189:EBS192"/>
    <mergeCell ref="EBT189:EBT192"/>
    <mergeCell ref="ECS189:ECS192"/>
    <mergeCell ref="ECT189:ECT192"/>
    <mergeCell ref="EXS189:EXS192"/>
    <mergeCell ref="EXT189:EXT192"/>
    <mergeCell ref="EYS189:EYS192"/>
    <mergeCell ref="EYT189:EYT192"/>
    <mergeCell ref="EZS189:EZS192"/>
    <mergeCell ref="ERS189:ERS192"/>
    <mergeCell ref="ERT189:ERT192"/>
    <mergeCell ref="ESS189:ESS192"/>
    <mergeCell ref="EST189:EST192"/>
    <mergeCell ref="ETS189:ETS192"/>
    <mergeCell ref="ETT189:ETT192"/>
    <mergeCell ref="EUS189:EUS192"/>
    <mergeCell ref="EUT189:EUT192"/>
    <mergeCell ref="EDS189:EDS192"/>
    <mergeCell ref="EDT189:EDT192"/>
    <mergeCell ref="EES189:EES192"/>
    <mergeCell ref="EET189:EET192"/>
    <mergeCell ref="EFS189:EFS192"/>
    <mergeCell ref="FKT189:FKT192"/>
    <mergeCell ref="FLS189:FLS192"/>
    <mergeCell ref="FLT189:FLT192"/>
    <mergeCell ref="FMS189:FMS192"/>
    <mergeCell ref="FMT189:FMT192"/>
    <mergeCell ref="GFS189:GFS192"/>
    <mergeCell ref="GFT189:GFT192"/>
    <mergeCell ref="GGS189:GGS192"/>
    <mergeCell ref="GGT189:GGT192"/>
    <mergeCell ref="GHS189:GHS192"/>
    <mergeCell ref="GHT189:GHT192"/>
    <mergeCell ref="GIS189:GIS192"/>
    <mergeCell ref="GIT189:GIT192"/>
    <mergeCell ref="GJS189:GJS192"/>
    <mergeCell ref="IGS189:IGS192"/>
    <mergeCell ref="IGT189:IGT192"/>
    <mergeCell ref="HYS189:HYS192"/>
    <mergeCell ref="HYT189:HYT192"/>
    <mergeCell ref="HZS189:HZS192"/>
    <mergeCell ref="HZT189:HZT192"/>
    <mergeCell ref="HPS189:HPS192"/>
    <mergeCell ref="HPT189:HPT192"/>
    <mergeCell ref="HQS189:HQS192"/>
    <mergeCell ref="HQT189:HQT192"/>
    <mergeCell ref="HRS189:HRS192"/>
    <mergeCell ref="HRT189:HRT192"/>
    <mergeCell ref="HSS189:HSS192"/>
    <mergeCell ref="HST189:HST192"/>
    <mergeCell ref="HTS189:HTS192"/>
    <mergeCell ref="HKT189:HKT192"/>
    <mergeCell ref="HLS189:HLS192"/>
    <mergeCell ref="HLT189:HLT192"/>
    <mergeCell ref="HMS189:HMS192"/>
    <mergeCell ref="HMT189:HMT192"/>
    <mergeCell ref="HNS189:HNS192"/>
    <mergeCell ref="HNT189:HNT192"/>
    <mergeCell ref="HOS189:HOS192"/>
    <mergeCell ref="HOT189:HOT192"/>
    <mergeCell ref="HBT189:HBT192"/>
    <mergeCell ref="HCS189:HCS192"/>
    <mergeCell ref="HCT189:HCT192"/>
    <mergeCell ref="HDS189:HDS192"/>
    <mergeCell ref="HDT189:HDT192"/>
    <mergeCell ref="HES189:HES192"/>
    <mergeCell ref="HET189:HET192"/>
    <mergeCell ref="HFS189:HFS192"/>
    <mergeCell ref="HFT189:HFT192"/>
    <mergeCell ref="IAS189:IAS192"/>
    <mergeCell ref="IAT189:IAT192"/>
    <mergeCell ref="IBS189:IBS192"/>
    <mergeCell ref="IBT189:IBT192"/>
    <mergeCell ref="ICS189:ICS192"/>
    <mergeCell ref="HTT189:HTT192"/>
    <mergeCell ref="HUS189:HUS192"/>
    <mergeCell ref="HUT189:HUT192"/>
    <mergeCell ref="HVS189:HVS192"/>
    <mergeCell ref="HVT189:HVT192"/>
    <mergeCell ref="HWS189:HWS192"/>
    <mergeCell ref="HWT189:HWT192"/>
    <mergeCell ref="HXS189:HXS192"/>
    <mergeCell ref="HXT189:HXT192"/>
    <mergeCell ref="HGS189:HGS192"/>
    <mergeCell ref="HGT189:HGT192"/>
    <mergeCell ref="HHS189:HHS192"/>
    <mergeCell ref="HHT189:HHT192"/>
    <mergeCell ref="HIS189:HIS192"/>
    <mergeCell ref="HIT189:HIT192"/>
    <mergeCell ref="JNS189:JNS192"/>
    <mergeCell ref="JNT189:JNT192"/>
    <mergeCell ref="JOS189:JOS192"/>
    <mergeCell ref="JOT189:JOT192"/>
    <mergeCell ref="JPS189:JPS192"/>
    <mergeCell ref="JPT189:JPT192"/>
    <mergeCell ref="JQS189:JQS192"/>
    <mergeCell ref="JQT189:JQT192"/>
    <mergeCell ref="JDT189:JDT192"/>
    <mergeCell ref="JES189:JES192"/>
    <mergeCell ref="JET189:JET192"/>
    <mergeCell ref="JFS189:JFS192"/>
    <mergeCell ref="JFT189:JFT192"/>
    <mergeCell ref="JGS189:JGS192"/>
    <mergeCell ref="JGT189:JGT192"/>
    <mergeCell ref="JHS189:JHS192"/>
    <mergeCell ref="JHT189:JHT192"/>
    <mergeCell ref="IZS189:IZS192"/>
    <mergeCell ref="IZT189:IZT192"/>
    <mergeCell ref="JAS189:JAS192"/>
    <mergeCell ref="JAT189:JAT192"/>
    <mergeCell ref="IQS189:IQS192"/>
    <mergeCell ref="IQT189:IQT192"/>
    <mergeCell ref="IRS189:IRS192"/>
    <mergeCell ref="IRT189:IRT192"/>
    <mergeCell ref="ISS189:ISS192"/>
    <mergeCell ref="IST189:IST192"/>
    <mergeCell ref="ITS189:ITS192"/>
    <mergeCell ref="ITT189:ITT192"/>
    <mergeCell ref="IUS189:IUS192"/>
    <mergeCell ref="ILT189:ILT192"/>
    <mergeCell ref="IMS189:IMS192"/>
    <mergeCell ref="IMT189:IMT192"/>
    <mergeCell ref="INS189:INS192"/>
    <mergeCell ref="INT189:INT192"/>
    <mergeCell ref="IOS189:IOS192"/>
    <mergeCell ref="IOT189:IOT192"/>
    <mergeCell ref="IPS189:IPS192"/>
    <mergeCell ref="IPT189:IPT192"/>
    <mergeCell ref="JIS189:JIS192"/>
    <mergeCell ref="JIT189:JIT192"/>
    <mergeCell ref="JJS189:JJS192"/>
    <mergeCell ref="JJT189:JJT192"/>
    <mergeCell ref="JKS189:JKS192"/>
    <mergeCell ref="JKT189:JKT192"/>
    <mergeCell ref="JLS189:JLS192"/>
    <mergeCell ref="JLT189:JLT192"/>
    <mergeCell ref="JMS189:JMS192"/>
    <mergeCell ref="KWS189:KWS192"/>
    <mergeCell ref="KNT189:KNT192"/>
    <mergeCell ref="KOS189:KOS192"/>
    <mergeCell ref="KOT189:KOT192"/>
    <mergeCell ref="KPS189:KPS192"/>
    <mergeCell ref="KPT189:KPT192"/>
    <mergeCell ref="KQS189:KQS192"/>
    <mergeCell ref="KQT189:KQT192"/>
    <mergeCell ref="KRS189:KRS192"/>
    <mergeCell ref="KRT189:KRT192"/>
    <mergeCell ref="KET189:KET192"/>
    <mergeCell ref="KFS189:KFS192"/>
    <mergeCell ref="KFT189:KFT192"/>
    <mergeCell ref="KGS189:KGS192"/>
    <mergeCell ref="KGT189:KGT192"/>
    <mergeCell ref="KHS189:KHS192"/>
    <mergeCell ref="KHT189:KHT192"/>
    <mergeCell ref="KIS189:KIS192"/>
    <mergeCell ref="KIT189:KIT192"/>
    <mergeCell ref="LDS189:LDS192"/>
    <mergeCell ref="LDT189:LDT192"/>
    <mergeCell ref="LES189:LES192"/>
    <mergeCell ref="LET189:LET192"/>
    <mergeCell ref="LFS189:LFS192"/>
    <mergeCell ref="KWT189:KWT192"/>
    <mergeCell ref="KXS189:KXS192"/>
    <mergeCell ref="KXT189:KXT192"/>
    <mergeCell ref="KYS189:KYS192"/>
    <mergeCell ref="KYT189:KYT192"/>
    <mergeCell ref="KZS189:KZS192"/>
    <mergeCell ref="KZT189:KZT192"/>
    <mergeCell ref="LAS189:LAS192"/>
    <mergeCell ref="LAT189:LAT192"/>
    <mergeCell ref="KJS189:KJS192"/>
    <mergeCell ref="KJT189:KJT192"/>
    <mergeCell ref="KKS189:KKS192"/>
    <mergeCell ref="KKT189:KKT192"/>
    <mergeCell ref="KLS189:KLS192"/>
    <mergeCell ref="KLT189:KLT192"/>
    <mergeCell ref="KCT189:KCT192"/>
    <mergeCell ref="KDS189:KDS192"/>
    <mergeCell ref="KDT189:KDT192"/>
    <mergeCell ref="KES189:KES192"/>
    <mergeCell ref="JVT189:JVT192"/>
    <mergeCell ref="JWS189:JWS192"/>
    <mergeCell ref="JWT189:JWT192"/>
    <mergeCell ref="JXS189:JXS192"/>
    <mergeCell ref="JXT189:JXT192"/>
    <mergeCell ref="JYS189:JYS192"/>
    <mergeCell ref="MQS189:MQS192"/>
    <mergeCell ref="MQT189:MQT192"/>
    <mergeCell ref="MRS189:MRS192"/>
    <mergeCell ref="MRT189:MRT192"/>
    <mergeCell ref="MSS189:MSS192"/>
    <mergeCell ref="MST189:MST192"/>
    <mergeCell ref="MTS189:MTS192"/>
    <mergeCell ref="MTT189:MTT192"/>
    <mergeCell ref="MGT189:MGT192"/>
    <mergeCell ref="MHS189:MHS192"/>
    <mergeCell ref="MHT189:MHT192"/>
    <mergeCell ref="MIS189:MIS192"/>
    <mergeCell ref="MIT189:MIT192"/>
    <mergeCell ref="MJS189:MJS192"/>
    <mergeCell ref="MJT189:MJT192"/>
    <mergeCell ref="MKS189:MKS192"/>
    <mergeCell ref="MKT189:MKT192"/>
    <mergeCell ref="MCS189:MCS192"/>
    <mergeCell ref="MCT189:MCT192"/>
    <mergeCell ref="MDS189:MDS192"/>
    <mergeCell ref="MDT189:MDT192"/>
    <mergeCell ref="LTS189:LTS192"/>
    <mergeCell ref="LTT189:LTT192"/>
    <mergeCell ref="LUS189:LUS192"/>
    <mergeCell ref="LUT189:LUT192"/>
    <mergeCell ref="LVS189:LVS192"/>
    <mergeCell ref="LVT189:LVT192"/>
    <mergeCell ref="LWS189:LWS192"/>
    <mergeCell ref="LWT189:LWT192"/>
    <mergeCell ref="LXS189:LXS192"/>
    <mergeCell ref="LOT189:LOT192"/>
    <mergeCell ref="LPS189:LPS192"/>
    <mergeCell ref="LPT189:LPT192"/>
    <mergeCell ref="LQS189:LQS192"/>
    <mergeCell ref="LQT189:LQT192"/>
    <mergeCell ref="LRS189:LRS192"/>
    <mergeCell ref="LRT189:LRT192"/>
    <mergeCell ref="LSS189:LSS192"/>
    <mergeCell ref="LST189:LST192"/>
    <mergeCell ref="MLS189:MLS192"/>
    <mergeCell ref="MLT189:MLT192"/>
    <mergeCell ref="MMS189:MMS192"/>
    <mergeCell ref="MMT189:MMT192"/>
    <mergeCell ref="MNS189:MNS192"/>
    <mergeCell ref="MNT189:MNT192"/>
    <mergeCell ref="MOS189:MOS192"/>
    <mergeCell ref="MOT189:MOT192"/>
    <mergeCell ref="MPS189:MPS192"/>
    <mergeCell ref="MES189:MES192"/>
    <mergeCell ref="MET189:MET192"/>
    <mergeCell ref="MFS189:MFS192"/>
    <mergeCell ref="MFT189:MFT192"/>
    <mergeCell ref="MGS189:MGS192"/>
    <mergeCell ref="LXT189:LXT192"/>
    <mergeCell ref="LYS189:LYS192"/>
    <mergeCell ref="LYT189:LYT192"/>
    <mergeCell ref="LZS189:LZS192"/>
    <mergeCell ref="LZT189:LZT192"/>
    <mergeCell ref="MAS189:MAS192"/>
    <mergeCell ref="MAT189:MAT192"/>
    <mergeCell ref="MBS189:MBS192"/>
    <mergeCell ref="MBT189:MBT192"/>
    <mergeCell ref="PJS189:PJS192"/>
    <mergeCell ref="PAT189:PAT192"/>
    <mergeCell ref="PBS189:PBS192"/>
    <mergeCell ref="PBT189:PBT192"/>
    <mergeCell ref="OMS189:OMS192"/>
    <mergeCell ref="OMT189:OMT192"/>
    <mergeCell ref="OES189:OES192"/>
    <mergeCell ref="OET189:OET192"/>
    <mergeCell ref="OFS189:OFS192"/>
    <mergeCell ref="OFT189:OFT192"/>
    <mergeCell ref="NVS189:NVS192"/>
    <mergeCell ref="NVT189:NVT192"/>
    <mergeCell ref="NWS189:NWS192"/>
    <mergeCell ref="NWT189:NWT192"/>
    <mergeCell ref="NXS189:NXS192"/>
    <mergeCell ref="NXT189:NXT192"/>
    <mergeCell ref="NYS189:NYS192"/>
    <mergeCell ref="NYT189:NYT192"/>
    <mergeCell ref="NZS189:NZS192"/>
    <mergeCell ref="NQT189:NQT192"/>
    <mergeCell ref="NRS189:NRS192"/>
    <mergeCell ref="NRT189:NRT192"/>
    <mergeCell ref="NSS189:NSS192"/>
    <mergeCell ref="NST189:NST192"/>
    <mergeCell ref="NTS189:NTS192"/>
    <mergeCell ref="NTT189:NTT192"/>
    <mergeCell ref="NUS189:NUS192"/>
    <mergeCell ref="NUT189:NUT192"/>
    <mergeCell ref="NHT189:NHT192"/>
    <mergeCell ref="NIS189:NIS192"/>
    <mergeCell ref="NIT189:NIT192"/>
    <mergeCell ref="NJS189:NJS192"/>
    <mergeCell ref="NJT189:NJT192"/>
    <mergeCell ref="NKS189:NKS192"/>
    <mergeCell ref="NKT189:NKT192"/>
    <mergeCell ref="NLS189:NLS192"/>
    <mergeCell ref="NLT189:NLT192"/>
    <mergeCell ref="OGS189:OGS192"/>
    <mergeCell ref="OGT189:OGT192"/>
    <mergeCell ref="OHS189:OHS192"/>
    <mergeCell ref="OHT189:OHT192"/>
    <mergeCell ref="OIS189:OIS192"/>
    <mergeCell ref="NZT189:NZT192"/>
    <mergeCell ref="OAS189:OAS192"/>
    <mergeCell ref="OAT189:OAT192"/>
    <mergeCell ref="OBS189:OBS192"/>
    <mergeCell ref="OBT189:OBT192"/>
    <mergeCell ref="OCS189:OCS192"/>
    <mergeCell ref="OCT189:OCT192"/>
    <mergeCell ref="ODS189:ODS192"/>
    <mergeCell ref="ODT189:ODT192"/>
    <mergeCell ref="NMS189:NMS192"/>
    <mergeCell ref="NMT189:NMT192"/>
    <mergeCell ref="NNS189:NNS192"/>
    <mergeCell ref="NNT189:NNT192"/>
    <mergeCell ref="NOS189:NOS192"/>
    <mergeCell ref="NOT189:NOT192"/>
    <mergeCell ref="QRT189:QRT192"/>
    <mergeCell ref="QSS189:QSS192"/>
    <mergeCell ref="QST189:QST192"/>
    <mergeCell ref="QTS189:QTS192"/>
    <mergeCell ref="MUS189:MUS192"/>
    <mergeCell ref="MUT189:MUT192"/>
    <mergeCell ref="MVS189:MVS192"/>
    <mergeCell ref="MVT189:MVT192"/>
    <mergeCell ref="MWS189:MWS192"/>
    <mergeCell ref="MWT189:MWT192"/>
    <mergeCell ref="MXS189:MXS192"/>
    <mergeCell ref="MXT189:MXT192"/>
    <mergeCell ref="PTS189:PTS192"/>
    <mergeCell ref="PTT189:PTT192"/>
    <mergeCell ref="PUS189:PUS192"/>
    <mergeCell ref="PUT189:PUT192"/>
    <mergeCell ref="PVS189:PVS192"/>
    <mergeCell ref="PVT189:PVT192"/>
    <mergeCell ref="PWS189:PWS192"/>
    <mergeCell ref="PWT189:PWT192"/>
    <mergeCell ref="PJT189:PJT192"/>
    <mergeCell ref="PKS189:PKS192"/>
    <mergeCell ref="PKT189:PKT192"/>
    <mergeCell ref="PLS189:PLS192"/>
    <mergeCell ref="PLT189:PLT192"/>
    <mergeCell ref="PMS189:PMS192"/>
    <mergeCell ref="PMT189:PMT192"/>
    <mergeCell ref="PNS189:PNS192"/>
    <mergeCell ref="PNT189:PNT192"/>
    <mergeCell ref="PFS189:PFS192"/>
    <mergeCell ref="PFT189:PFT192"/>
    <mergeCell ref="PGS189:PGS192"/>
    <mergeCell ref="PGT189:PGT192"/>
    <mergeCell ref="OWS189:OWS192"/>
    <mergeCell ref="OWT189:OWT192"/>
    <mergeCell ref="OXS189:OXS192"/>
    <mergeCell ref="OXT189:OXT192"/>
    <mergeCell ref="OYS189:OYS192"/>
    <mergeCell ref="OYT189:OYT192"/>
    <mergeCell ref="OZS189:OZS192"/>
    <mergeCell ref="OZT189:OZT192"/>
    <mergeCell ref="PAS189:PAS192"/>
    <mergeCell ref="ORT189:ORT192"/>
    <mergeCell ref="OSS189:OSS192"/>
    <mergeCell ref="OST189:OST192"/>
    <mergeCell ref="OTS189:OTS192"/>
    <mergeCell ref="OTT189:OTT192"/>
    <mergeCell ref="OUS189:OUS192"/>
    <mergeCell ref="OUT189:OUT192"/>
    <mergeCell ref="OVS189:OVS192"/>
    <mergeCell ref="OVT189:OVT192"/>
    <mergeCell ref="POS189:POS192"/>
    <mergeCell ref="POT189:POT192"/>
    <mergeCell ref="PPS189:PPS192"/>
    <mergeCell ref="PPT189:PPT192"/>
    <mergeCell ref="PQS189:PQS192"/>
    <mergeCell ref="PQT189:PQT192"/>
    <mergeCell ref="PRS189:PRS192"/>
    <mergeCell ref="PRT189:PRT192"/>
    <mergeCell ref="PSS189:PSS192"/>
    <mergeCell ref="PHS189:PHS192"/>
    <mergeCell ref="PHT189:PHT192"/>
    <mergeCell ref="PIS189:PIS192"/>
    <mergeCell ref="VNS189:VNS192"/>
    <mergeCell ref="VNT189:VNT192"/>
    <mergeCell ref="VOS189:VOS192"/>
    <mergeCell ref="UTS189:UTS192"/>
    <mergeCell ref="UTT189:UTT192"/>
    <mergeCell ref="UUS189:UUS192"/>
    <mergeCell ref="UUT189:UUT192"/>
    <mergeCell ref="UVS189:UVS192"/>
    <mergeCell ref="UVT189:UVT192"/>
    <mergeCell ref="UWS189:UWS192"/>
    <mergeCell ref="UWT189:UWT192"/>
    <mergeCell ref="UXS189:UXS192"/>
    <mergeCell ref="TLS189:TLS192"/>
    <mergeCell ref="TLT189:TLT192"/>
    <mergeCell ref="TMS189:TMS192"/>
    <mergeCell ref="TMT189:TMT192"/>
    <mergeCell ref="TNS189:TNS192"/>
    <mergeCell ref="TET189:TET192"/>
    <mergeCell ref="TFS189:TFS192"/>
    <mergeCell ref="TFT189:TFT192"/>
    <mergeCell ref="TGS189:TGS192"/>
    <mergeCell ref="TGT189:TGT192"/>
    <mergeCell ref="THS189:THS192"/>
    <mergeCell ref="THT189:THT192"/>
    <mergeCell ref="TIS189:TIS192"/>
    <mergeCell ref="TIT189:TIT192"/>
    <mergeCell ref="SKS189:SKS192"/>
    <mergeCell ref="RQS189:RQS192"/>
    <mergeCell ref="RQT189:RQT192"/>
    <mergeCell ref="RRS189:RRS192"/>
    <mergeCell ref="RRT189:RRT192"/>
    <mergeCell ref="RSS189:RSS192"/>
    <mergeCell ref="RST189:RST192"/>
    <mergeCell ref="RTS189:RTS192"/>
    <mergeCell ref="RTT189:RTT192"/>
    <mergeCell ref="RUS189:RUS192"/>
    <mergeCell ref="SWS189:SWS192"/>
    <mergeCell ref="SWT189:SWT192"/>
    <mergeCell ref="SXS189:SXS192"/>
    <mergeCell ref="SXT189:SXT192"/>
    <mergeCell ref="SYS189:SYS192"/>
    <mergeCell ref="SYT189:SYT192"/>
    <mergeCell ref="SZS189:SZS192"/>
    <mergeCell ref="SZT189:SZT192"/>
    <mergeCell ref="SMT189:SMT192"/>
    <mergeCell ref="SNS189:SNS192"/>
    <mergeCell ref="SPS189:SPS192"/>
    <mergeCell ref="SPT189:SPT192"/>
    <mergeCell ref="SQS189:SQS192"/>
    <mergeCell ref="SQT189:SQT192"/>
    <mergeCell ref="SIS189:SIS192"/>
    <mergeCell ref="SIT189:SIT192"/>
    <mergeCell ref="TPT189:TPT192"/>
    <mergeCell ref="TQS189:TQS192"/>
    <mergeCell ref="TQT189:TQT192"/>
    <mergeCell ref="TRS189:TRS192"/>
    <mergeCell ref="TRT189:TRT192"/>
    <mergeCell ref="UMS189:UMS192"/>
    <mergeCell ref="SJS189:SJS192"/>
    <mergeCell ref="SJT189:SJT192"/>
    <mergeCell ref="RZS189:RZS192"/>
    <mergeCell ref="RZT189:RZT192"/>
    <mergeCell ref="SAS189:SAS192"/>
    <mergeCell ref="SAT189:SAT192"/>
    <mergeCell ref="VOT189:VOT192"/>
    <mergeCell ref="VPS189:VPS192"/>
    <mergeCell ref="VGT189:VGT192"/>
    <mergeCell ref="RVS189:RVS192"/>
    <mergeCell ref="RVT189:RVT192"/>
    <mergeCell ref="RWS189:RWS192"/>
    <mergeCell ref="RWT189:RWT192"/>
    <mergeCell ref="RXS189:RXS192"/>
    <mergeCell ref="RXT189:RXT192"/>
    <mergeCell ref="RYS189:RYS192"/>
    <mergeCell ref="RYT189:RYT192"/>
    <mergeCell ref="SRS189:SRS192"/>
    <mergeCell ref="SRT189:SRT192"/>
    <mergeCell ref="SSS189:SSS192"/>
    <mergeCell ref="SST189:SST192"/>
    <mergeCell ref="STS189:STS192"/>
    <mergeCell ref="STT189:STT192"/>
    <mergeCell ref="SUS189:SUS192"/>
    <mergeCell ref="SUT189:SUT192"/>
    <mergeCell ref="SVS189:SVS192"/>
    <mergeCell ref="SKT189:SKT192"/>
    <mergeCell ref="SLS189:SLS192"/>
    <mergeCell ref="SLT189:SLT192"/>
    <mergeCell ref="SMS189:SMS192"/>
    <mergeCell ref="SDT189:SDT192"/>
    <mergeCell ref="SES189:SES192"/>
    <mergeCell ref="SET189:SET192"/>
    <mergeCell ref="SFS189:SFS192"/>
    <mergeCell ref="SFT189:SFT192"/>
    <mergeCell ref="SGS189:SGS192"/>
    <mergeCell ref="SGT189:SGT192"/>
    <mergeCell ref="SHS189:SHS192"/>
    <mergeCell ref="SHT189:SHT192"/>
    <mergeCell ref="USS189:USS192"/>
    <mergeCell ref="UST189:UST192"/>
    <mergeCell ref="UKS189:UKS192"/>
    <mergeCell ref="UKT189:UKT192"/>
    <mergeCell ref="ULS189:ULS192"/>
    <mergeCell ref="ULT189:ULT192"/>
    <mergeCell ref="UBS189:UBS192"/>
    <mergeCell ref="UBT189:UBT192"/>
    <mergeCell ref="UCS189:UCS192"/>
    <mergeCell ref="UCT189:UCT192"/>
    <mergeCell ref="UDS189:UDS192"/>
    <mergeCell ref="UDT189:UDT192"/>
    <mergeCell ref="UES189:UES192"/>
    <mergeCell ref="UET189:UET192"/>
    <mergeCell ref="UFS189:UFS192"/>
    <mergeCell ref="TWT189:TWT192"/>
    <mergeCell ref="TXS189:TXS192"/>
    <mergeCell ref="TXT189:TXT192"/>
    <mergeCell ref="TYS189:TYS192"/>
    <mergeCell ref="TYT189:TYT192"/>
    <mergeCell ref="TZS189:TZS192"/>
    <mergeCell ref="TZT189:TZT192"/>
    <mergeCell ref="UAS189:UAS192"/>
    <mergeCell ref="UAT189:UAT192"/>
    <mergeCell ref="TNT189:TNT192"/>
    <mergeCell ref="TOS189:TOS192"/>
    <mergeCell ref="TOT189:TOT192"/>
    <mergeCell ref="TPS189:TPS192"/>
    <mergeCell ref="SNT189:SNT192"/>
    <mergeCell ref="SOS189:SOS192"/>
    <mergeCell ref="SOT189:SOT192"/>
    <mergeCell ref="AAC194:AAF194"/>
    <mergeCell ref="SS193:SS194"/>
    <mergeCell ref="ST193:ST194"/>
    <mergeCell ref="TS193:TS194"/>
    <mergeCell ref="TT193:TT194"/>
    <mergeCell ref="US193:US194"/>
    <mergeCell ref="UMT189:UMT192"/>
    <mergeCell ref="UNS189:UNS192"/>
    <mergeCell ref="UNT189:UNT192"/>
    <mergeCell ref="UOS189:UOS192"/>
    <mergeCell ref="UFT189:UFT192"/>
    <mergeCell ref="UGS189:UGS192"/>
    <mergeCell ref="UGT189:UGT192"/>
    <mergeCell ref="UHS189:UHS192"/>
    <mergeCell ref="UHT189:UHT192"/>
    <mergeCell ref="UIS189:UIS192"/>
    <mergeCell ref="UIT189:UIT192"/>
    <mergeCell ref="UJS189:UJS192"/>
    <mergeCell ref="UJT189:UJT192"/>
    <mergeCell ref="TSS189:TSS192"/>
    <mergeCell ref="TST189:TST192"/>
    <mergeCell ref="TTS189:TTS192"/>
    <mergeCell ref="TTT189:TTT192"/>
    <mergeCell ref="TUS189:TUS192"/>
    <mergeCell ref="TUT189:TUT192"/>
    <mergeCell ref="VZS189:VZS192"/>
    <mergeCell ref="VZT189:VZT192"/>
    <mergeCell ref="WAS189:WAS192"/>
    <mergeCell ref="WAT189:WAT192"/>
    <mergeCell ref="WBS189:WBS192"/>
    <mergeCell ref="WBT189:WBT192"/>
    <mergeCell ref="WCS189:WCS192"/>
    <mergeCell ref="WCT189:WCT192"/>
    <mergeCell ref="VPT189:VPT192"/>
    <mergeCell ref="VQS189:VQS192"/>
    <mergeCell ref="VQT189:VQT192"/>
    <mergeCell ref="VRS189:VRS192"/>
    <mergeCell ref="VRT189:VRT192"/>
    <mergeCell ref="VSS189:VSS192"/>
    <mergeCell ref="VST189:VST192"/>
    <mergeCell ref="VTS189:VTS192"/>
    <mergeCell ref="VTT189:VTT192"/>
    <mergeCell ref="VLS189:VLS192"/>
    <mergeCell ref="VLT189:VLT192"/>
    <mergeCell ref="VMS189:VMS192"/>
    <mergeCell ref="VMT189:VMT192"/>
    <mergeCell ref="VCS189:VCS192"/>
    <mergeCell ref="VCT189:VCT192"/>
    <mergeCell ref="VDS189:VDS192"/>
    <mergeCell ref="VDT189:VDT192"/>
    <mergeCell ref="VES189:VES192"/>
    <mergeCell ref="VET189:VET192"/>
    <mergeCell ref="VFS189:VFS192"/>
    <mergeCell ref="VFT189:VFT192"/>
    <mergeCell ref="VGS189:VGS192"/>
    <mergeCell ref="UXT189:UXT192"/>
    <mergeCell ref="UYS189:UYS192"/>
    <mergeCell ref="UYT189:UYT192"/>
    <mergeCell ref="UZS189:UZS192"/>
    <mergeCell ref="UZT189:UZT192"/>
    <mergeCell ref="VAS189:VAS192"/>
    <mergeCell ref="VAT189:VAT192"/>
    <mergeCell ref="VBS189:VBS192"/>
    <mergeCell ref="VBT189:VBT192"/>
    <mergeCell ref="IU194:IX194"/>
    <mergeCell ref="IY194:JB194"/>
    <mergeCell ref="JC194:JF194"/>
    <mergeCell ref="JG194:JJ194"/>
    <mergeCell ref="JK194:JN194"/>
    <mergeCell ref="JO194:JR194"/>
    <mergeCell ref="JU194:JX194"/>
    <mergeCell ref="JY194:KB194"/>
    <mergeCell ref="KC194:KF194"/>
    <mergeCell ref="HG194:HJ194"/>
    <mergeCell ref="HK194:HN194"/>
    <mergeCell ref="HO194:HR194"/>
    <mergeCell ref="HU194:HX194"/>
    <mergeCell ref="HY194:IB194"/>
    <mergeCell ref="IC194:IF194"/>
    <mergeCell ref="IG194:IJ194"/>
    <mergeCell ref="IK194:IN194"/>
    <mergeCell ref="IO194:IR194"/>
    <mergeCell ref="VHS189:VHS192"/>
    <mergeCell ref="VHT189:VHT192"/>
    <mergeCell ref="VIS189:VIS192"/>
    <mergeCell ref="VIT189:VIT192"/>
    <mergeCell ref="VJS189:VJS192"/>
    <mergeCell ref="VJT189:VJT192"/>
    <mergeCell ref="VKS189:VKS192"/>
    <mergeCell ref="VKT189:VKT192"/>
    <mergeCell ref="VVT189:VVT192"/>
    <mergeCell ref="VWS189:VWS192"/>
    <mergeCell ref="VWT189:VWT192"/>
    <mergeCell ref="VXS189:VXS192"/>
    <mergeCell ref="VXT189:VXT192"/>
    <mergeCell ref="VYS189:VYS192"/>
    <mergeCell ref="KS193:KS194"/>
    <mergeCell ref="KT193:KT194"/>
    <mergeCell ref="LS193:LS194"/>
    <mergeCell ref="LT193:LT194"/>
    <mergeCell ref="MS193:MS194"/>
    <mergeCell ref="MT193:MT194"/>
    <mergeCell ref="NS193:NS194"/>
    <mergeCell ref="KG194:KJ194"/>
    <mergeCell ref="KK194:KN194"/>
    <mergeCell ref="KO194:KR194"/>
    <mergeCell ref="KU194:KX194"/>
    <mergeCell ref="KY194:LB194"/>
    <mergeCell ref="LC194:LF194"/>
    <mergeCell ref="LG194:LJ194"/>
    <mergeCell ref="LK194:LN194"/>
    <mergeCell ref="LO194:LR194"/>
    <mergeCell ref="LU194:LX194"/>
    <mergeCell ref="LY194:MB194"/>
    <mergeCell ref="MC194:MF194"/>
    <mergeCell ref="MG194:MJ194"/>
    <mergeCell ref="MK194:MN194"/>
    <mergeCell ref="MO194:MR194"/>
    <mergeCell ref="XS193:XS194"/>
    <mergeCell ref="XT193:XT194"/>
    <mergeCell ref="YS193:YS194"/>
    <mergeCell ref="YT193:YT194"/>
    <mergeCell ref="ZS193:ZS194"/>
    <mergeCell ref="ZT193:ZT194"/>
    <mergeCell ref="AAS193:AAS194"/>
    <mergeCell ref="AAT193:AAT194"/>
    <mergeCell ref="XU194:XX194"/>
    <mergeCell ref="XY194:YB194"/>
    <mergeCell ref="VC194:VF194"/>
    <mergeCell ref="VG194:VJ194"/>
    <mergeCell ref="VK194:VN194"/>
    <mergeCell ref="VO194:VR194"/>
    <mergeCell ref="VU194:VX194"/>
    <mergeCell ref="VY194:WB194"/>
    <mergeCell ref="WC194:WF194"/>
    <mergeCell ref="WG194:WJ194"/>
    <mergeCell ref="WK194:WN194"/>
    <mergeCell ref="WO194:WR194"/>
    <mergeCell ref="WU194:WX194"/>
    <mergeCell ref="WY194:XB194"/>
    <mergeCell ref="XC194:XF194"/>
    <mergeCell ref="XG194:XJ194"/>
    <mergeCell ref="XK194:XN194"/>
    <mergeCell ref="XO194:XR194"/>
    <mergeCell ref="ALS193:ALS194"/>
    <mergeCell ref="ALT193:ALT194"/>
    <mergeCell ref="AMS193:AMS194"/>
    <mergeCell ref="AMT193:AMT194"/>
    <mergeCell ref="ANS193:ANS194"/>
    <mergeCell ref="ALG194:ALJ194"/>
    <mergeCell ref="ALK194:ALN194"/>
    <mergeCell ref="ALO194:ALR194"/>
    <mergeCell ref="ALU194:ALX194"/>
    <mergeCell ref="ALY194:AMB194"/>
    <mergeCell ref="AMC194:AMF194"/>
    <mergeCell ref="AMG194:AMJ194"/>
    <mergeCell ref="AMK194:AMN194"/>
    <mergeCell ref="AMO194:AMR194"/>
    <mergeCell ref="AMU194:AMX194"/>
    <mergeCell ref="AMY194:ANB194"/>
    <mergeCell ref="ANC194:ANF194"/>
    <mergeCell ref="ANG194:ANJ194"/>
    <mergeCell ref="ANK194:ANN194"/>
    <mergeCell ref="ANO194:ANR194"/>
    <mergeCell ref="AFT193:AFT194"/>
    <mergeCell ref="AGS193:AGS194"/>
    <mergeCell ref="AGT193:AGT194"/>
    <mergeCell ref="AHS193:AHS194"/>
    <mergeCell ref="AHT193:AHT194"/>
    <mergeCell ref="AIS193:AIS194"/>
    <mergeCell ref="AIT193:AIT194"/>
    <mergeCell ref="AJS193:AJS194"/>
    <mergeCell ref="AJT193:AJT194"/>
    <mergeCell ref="AFU194:AFX194"/>
    <mergeCell ref="AFY194:AGB194"/>
    <mergeCell ref="AGC194:AGF194"/>
    <mergeCell ref="AGG194:AGJ194"/>
    <mergeCell ref="AGK194:AGN194"/>
    <mergeCell ref="AGO194:AGR194"/>
    <mergeCell ref="AGU194:AGX194"/>
    <mergeCell ref="YC194:YF194"/>
    <mergeCell ref="YG194:YJ194"/>
    <mergeCell ref="YK194:YN194"/>
    <mergeCell ref="YO194:YR194"/>
    <mergeCell ref="YU194:YX194"/>
    <mergeCell ref="YY194:ZB194"/>
    <mergeCell ref="ZC194:ZF194"/>
    <mergeCell ref="ZG194:ZJ194"/>
    <mergeCell ref="ZK194:ZN194"/>
    <mergeCell ref="ZO194:ZR194"/>
    <mergeCell ref="ZU194:ZX194"/>
    <mergeCell ref="ZY194:AAB194"/>
    <mergeCell ref="AKU194:AKX194"/>
    <mergeCell ref="AKY194:ALB194"/>
    <mergeCell ref="ALC194:ALF194"/>
    <mergeCell ref="AIG194:AIJ194"/>
    <mergeCell ref="AIK194:AIN194"/>
    <mergeCell ref="AIO194:AIR194"/>
    <mergeCell ref="AIU194:AIX194"/>
    <mergeCell ref="AIY194:AJB194"/>
    <mergeCell ref="AJC194:AJF194"/>
    <mergeCell ref="AJG194:AJJ194"/>
    <mergeCell ref="AJK194:AJN194"/>
    <mergeCell ref="AJO194:AJR194"/>
    <mergeCell ref="AYS193:AYS194"/>
    <mergeCell ref="AYT193:AYT194"/>
    <mergeCell ref="AZS193:AZS194"/>
    <mergeCell ref="AZT193:AZT194"/>
    <mergeCell ref="BAS193:BAS194"/>
    <mergeCell ref="BAT193:BAT194"/>
    <mergeCell ref="BBS193:BBS194"/>
    <mergeCell ref="AYU194:AYX194"/>
    <mergeCell ref="AYY194:AZB194"/>
    <mergeCell ref="AZC194:AZF194"/>
    <mergeCell ref="AZG194:AZJ194"/>
    <mergeCell ref="AZK194:AZN194"/>
    <mergeCell ref="AZO194:AZR194"/>
    <mergeCell ref="AZU194:AZX194"/>
    <mergeCell ref="AZY194:BAB194"/>
    <mergeCell ref="BAC194:BAF194"/>
    <mergeCell ref="BAG194:BAJ194"/>
    <mergeCell ref="BAK194:BAN194"/>
    <mergeCell ref="BAO194:BAR194"/>
    <mergeCell ref="BAU194:BAX194"/>
    <mergeCell ref="BAY194:BBB194"/>
    <mergeCell ref="BBC194:BBF194"/>
    <mergeCell ref="ATS193:ATS194"/>
    <mergeCell ref="ATT193:ATT194"/>
    <mergeCell ref="AUS193:AUS194"/>
    <mergeCell ref="AUT193:AUT194"/>
    <mergeCell ref="AVS193:AVS194"/>
    <mergeCell ref="AVT193:AVT194"/>
    <mergeCell ref="AWS193:AWS194"/>
    <mergeCell ref="AWT193:AWT194"/>
    <mergeCell ref="AXS193:AXS194"/>
    <mergeCell ref="AUU194:AUX194"/>
    <mergeCell ref="AUY194:AVB194"/>
    <mergeCell ref="AVC194:AVF194"/>
    <mergeCell ref="AVG194:AVJ194"/>
    <mergeCell ref="AVK194:AVN194"/>
    <mergeCell ref="AVO194:AVR194"/>
    <mergeCell ref="AVU194:AVX194"/>
    <mergeCell ref="AXU194:AXX194"/>
    <mergeCell ref="AXY194:AYB194"/>
    <mergeCell ref="AYC194:AYF194"/>
    <mergeCell ref="AYG194:AYJ194"/>
    <mergeCell ref="AYK194:AYN194"/>
    <mergeCell ref="AYO194:AYR194"/>
    <mergeCell ref="ATG194:ATJ194"/>
    <mergeCell ref="ATK194:ATN194"/>
    <mergeCell ref="ATO194:ATR194"/>
    <mergeCell ref="ATU194:ATX194"/>
    <mergeCell ref="ATY194:AUB194"/>
    <mergeCell ref="AUC194:AUF194"/>
    <mergeCell ref="AUG194:AUJ194"/>
    <mergeCell ref="AUK194:AUN194"/>
    <mergeCell ref="BGT193:BGT194"/>
    <mergeCell ref="BHS193:BHS194"/>
    <mergeCell ref="BHT193:BHT194"/>
    <mergeCell ref="BIS193:BIS194"/>
    <mergeCell ref="BIT193:BIT194"/>
    <mergeCell ref="BJS193:BJS194"/>
    <mergeCell ref="BJT193:BJT194"/>
    <mergeCell ref="BKS193:BKS194"/>
    <mergeCell ref="BKT193:BKT194"/>
    <mergeCell ref="BGU194:BGX194"/>
    <mergeCell ref="BGY194:BHB194"/>
    <mergeCell ref="BHC194:BHF194"/>
    <mergeCell ref="BHG194:BHJ194"/>
    <mergeCell ref="BHK194:BHN194"/>
    <mergeCell ref="BHO194:BHR194"/>
    <mergeCell ref="BHU194:BHX194"/>
    <mergeCell ref="BHY194:BIB194"/>
    <mergeCell ref="BIC194:BIF194"/>
    <mergeCell ref="BIG194:BIJ194"/>
    <mergeCell ref="BIK194:BIN194"/>
    <mergeCell ref="BIO194:BIR194"/>
    <mergeCell ref="BIU194:BIX194"/>
    <mergeCell ref="BIY194:BJB194"/>
    <mergeCell ref="BJC194:BJF194"/>
    <mergeCell ref="BKU194:BKX194"/>
    <mergeCell ref="BKY194:BLB194"/>
    <mergeCell ref="BLU194:BLX194"/>
    <mergeCell ref="BLY194:BMB194"/>
    <mergeCell ref="BMC194:BMF194"/>
    <mergeCell ref="BJG194:BJJ194"/>
    <mergeCell ref="BJK194:BJN194"/>
    <mergeCell ref="BJO194:BJR194"/>
    <mergeCell ref="BJU194:BJX194"/>
    <mergeCell ref="BJY194:BKB194"/>
    <mergeCell ref="BKC194:BKF194"/>
    <mergeCell ref="BKG194:BKJ194"/>
    <mergeCell ref="BKK194:BKN194"/>
    <mergeCell ref="BKO194:BKR194"/>
    <mergeCell ref="BLS193:BLS194"/>
    <mergeCell ref="BLT193:BLT194"/>
    <mergeCell ref="BLC194:BLF194"/>
    <mergeCell ref="BLG194:BLJ194"/>
    <mergeCell ref="BLK194:BLN194"/>
    <mergeCell ref="BLO194:BLR194"/>
    <mergeCell ref="CAK194:CAN194"/>
    <mergeCell ref="CAO194:CAR194"/>
    <mergeCell ref="CAU194:CAX194"/>
    <mergeCell ref="CAY194:CBB194"/>
    <mergeCell ref="CBC194:CBF194"/>
    <mergeCell ref="CBG194:CBJ194"/>
    <mergeCell ref="CBK194:CBN194"/>
    <mergeCell ref="CBO194:CBR194"/>
    <mergeCell ref="CBU194:CBX194"/>
    <mergeCell ref="CBY194:CCB194"/>
    <mergeCell ref="CCC194:CCF194"/>
    <mergeCell ref="BUS193:BUS194"/>
    <mergeCell ref="BUT193:BUT194"/>
    <mergeCell ref="BVS193:BVS194"/>
    <mergeCell ref="BVT193:BVT194"/>
    <mergeCell ref="BWS193:BWS194"/>
    <mergeCell ref="BWT193:BWT194"/>
    <mergeCell ref="BXS193:BXS194"/>
    <mergeCell ref="BXT193:BXT194"/>
    <mergeCell ref="BYS193:BYS194"/>
    <mergeCell ref="BVU194:BVX194"/>
    <mergeCell ref="BVY194:BWB194"/>
    <mergeCell ref="BWC194:BWF194"/>
    <mergeCell ref="BWG194:BWJ194"/>
    <mergeCell ref="BWK194:BWN194"/>
    <mergeCell ref="BWO194:BWR194"/>
    <mergeCell ref="BWU194:BWX194"/>
    <mergeCell ref="BWY194:BXB194"/>
    <mergeCell ref="BXC194:BXF194"/>
    <mergeCell ref="BXG194:BXJ194"/>
    <mergeCell ref="BXK194:BXN194"/>
    <mergeCell ref="BXO194:BXR194"/>
    <mergeCell ref="BXU194:BXX194"/>
    <mergeCell ref="BXY194:BYB194"/>
    <mergeCell ref="BYC194:BYF194"/>
    <mergeCell ref="BYG194:BYJ194"/>
    <mergeCell ref="BYU194:BYX194"/>
    <mergeCell ref="BYY194:BZB194"/>
    <mergeCell ref="BZC194:BZF194"/>
    <mergeCell ref="BZG194:BZJ194"/>
    <mergeCell ref="BZK194:BZN194"/>
    <mergeCell ref="BZO194:BZR194"/>
    <mergeCell ref="BYT193:BYT194"/>
    <mergeCell ref="BYK194:BYN194"/>
    <mergeCell ref="BYO194:BYR194"/>
    <mergeCell ref="BZS193:BZS194"/>
    <mergeCell ref="BZT193:BZT194"/>
    <mergeCell ref="CAS193:CAS194"/>
    <mergeCell ref="CNS193:CNS194"/>
    <mergeCell ref="CNT193:CNT194"/>
    <mergeCell ref="COS193:COS194"/>
    <mergeCell ref="COT193:COT194"/>
    <mergeCell ref="CPS193:CPS194"/>
    <mergeCell ref="CPT193:CPT194"/>
    <mergeCell ref="CQS193:CQS194"/>
    <mergeCell ref="CNG194:CNJ194"/>
    <mergeCell ref="CNK194:CNN194"/>
    <mergeCell ref="CNO194:CNR194"/>
    <mergeCell ref="CNU194:CNX194"/>
    <mergeCell ref="CNY194:COB194"/>
    <mergeCell ref="COC194:COF194"/>
    <mergeCell ref="COG194:COJ194"/>
    <mergeCell ref="COK194:CON194"/>
    <mergeCell ref="COO194:COR194"/>
    <mergeCell ref="COU194:COX194"/>
    <mergeCell ref="COY194:CPB194"/>
    <mergeCell ref="CPC194:CPF194"/>
    <mergeCell ref="CPG194:CPJ194"/>
    <mergeCell ref="CPK194:CPN194"/>
    <mergeCell ref="CPO194:CPR194"/>
    <mergeCell ref="CHT193:CHT194"/>
    <mergeCell ref="CIS193:CIS194"/>
    <mergeCell ref="CIT193:CIT194"/>
    <mergeCell ref="CJS193:CJS194"/>
    <mergeCell ref="CJT193:CJT194"/>
    <mergeCell ref="CKS193:CKS194"/>
    <mergeCell ref="CKT193:CKT194"/>
    <mergeCell ref="CLS193:CLS194"/>
    <mergeCell ref="CLT193:CLT194"/>
    <mergeCell ref="CHU194:CHX194"/>
    <mergeCell ref="CHY194:CIB194"/>
    <mergeCell ref="CIC194:CIF194"/>
    <mergeCell ref="CIG194:CIJ194"/>
    <mergeCell ref="CIK194:CIN194"/>
    <mergeCell ref="CIO194:CIR194"/>
    <mergeCell ref="CIU194:CIX194"/>
    <mergeCell ref="CIY194:CJB194"/>
    <mergeCell ref="CJC194:CJF194"/>
    <mergeCell ref="CJG194:CJJ194"/>
    <mergeCell ref="CJK194:CJN194"/>
    <mergeCell ref="CJO194:CJR194"/>
    <mergeCell ref="CJU194:CJX194"/>
    <mergeCell ref="CJY194:CKB194"/>
    <mergeCell ref="CKC194:CKF194"/>
    <mergeCell ref="CLU194:CLX194"/>
    <mergeCell ref="CLY194:CMB194"/>
    <mergeCell ref="CMC194:CMF194"/>
    <mergeCell ref="CMG194:CMJ194"/>
    <mergeCell ref="CMK194:CMN194"/>
    <mergeCell ref="CMO194:CMR194"/>
    <mergeCell ref="CMU194:CMX194"/>
    <mergeCell ref="CMY194:CNB194"/>
    <mergeCell ref="CNC194:CNF194"/>
    <mergeCell ref="CKG194:CKJ194"/>
    <mergeCell ref="DAS193:DAS194"/>
    <mergeCell ref="DAT193:DAT194"/>
    <mergeCell ref="DBS193:DBS194"/>
    <mergeCell ref="DBT193:DBT194"/>
    <mergeCell ref="DCS193:DCS194"/>
    <mergeCell ref="DCT193:DCT194"/>
    <mergeCell ref="DDS193:DDS194"/>
    <mergeCell ref="DDT193:DDT194"/>
    <mergeCell ref="DAU194:DAX194"/>
    <mergeCell ref="DAY194:DBB194"/>
    <mergeCell ref="DBC194:DBF194"/>
    <mergeCell ref="DBG194:DBJ194"/>
    <mergeCell ref="DBK194:DBN194"/>
    <mergeCell ref="DBO194:DBR194"/>
    <mergeCell ref="DBU194:DBX194"/>
    <mergeCell ref="DBY194:DCB194"/>
    <mergeCell ref="DCC194:DCF194"/>
    <mergeCell ref="DCG194:DCJ194"/>
    <mergeCell ref="DCK194:DCN194"/>
    <mergeCell ref="DCO194:DCR194"/>
    <mergeCell ref="DCU194:DCX194"/>
    <mergeCell ref="DCY194:DDB194"/>
    <mergeCell ref="DDC194:DDF194"/>
    <mergeCell ref="CVS193:CVS194"/>
    <mergeCell ref="CVT193:CVT194"/>
    <mergeCell ref="CWS193:CWS194"/>
    <mergeCell ref="CWT193:CWT194"/>
    <mergeCell ref="CXS193:CXS194"/>
    <mergeCell ref="CXT193:CXT194"/>
    <mergeCell ref="CYS193:CYS194"/>
    <mergeCell ref="CYT193:CYT194"/>
    <mergeCell ref="CZS193:CZS194"/>
    <mergeCell ref="CWU194:CWX194"/>
    <mergeCell ref="CWY194:CXB194"/>
    <mergeCell ref="CXC194:CXF194"/>
    <mergeCell ref="CXG194:CXJ194"/>
    <mergeCell ref="CXK194:CXN194"/>
    <mergeCell ref="CXO194:CXR194"/>
    <mergeCell ref="CXU194:CXX194"/>
    <mergeCell ref="CXY194:CYB194"/>
    <mergeCell ref="CYC194:CYF194"/>
    <mergeCell ref="CYG194:CYJ194"/>
    <mergeCell ref="CYK194:CYN194"/>
    <mergeCell ref="CYO194:CYR194"/>
    <mergeCell ref="CYU194:CYX194"/>
    <mergeCell ref="CYY194:CZB194"/>
    <mergeCell ref="CZC194:CZF194"/>
    <mergeCell ref="CZG194:CZJ194"/>
    <mergeCell ref="CZK194:CZN194"/>
    <mergeCell ref="CZO194:CZR194"/>
    <mergeCell ref="CZU194:CZX194"/>
    <mergeCell ref="CZY194:DAB194"/>
    <mergeCell ref="DAC194:DAF194"/>
    <mergeCell ref="DAG194:DAJ194"/>
    <mergeCell ref="DAK194:DAN194"/>
    <mergeCell ref="DAO194:DAR194"/>
    <mergeCell ref="DOS193:DOS194"/>
    <mergeCell ref="DOT193:DOT194"/>
    <mergeCell ref="DPS193:DPS194"/>
    <mergeCell ref="DPT193:DPT194"/>
    <mergeCell ref="DQS193:DQS194"/>
    <mergeCell ref="DQT193:DQT194"/>
    <mergeCell ref="DRS193:DRS194"/>
    <mergeCell ref="DOG194:DOJ194"/>
    <mergeCell ref="DOK194:DON194"/>
    <mergeCell ref="DOO194:DOR194"/>
    <mergeCell ref="DOU194:DOX194"/>
    <mergeCell ref="DOY194:DPB194"/>
    <mergeCell ref="DPC194:DPF194"/>
    <mergeCell ref="DPG194:DPJ194"/>
    <mergeCell ref="DPK194:DPN194"/>
    <mergeCell ref="DPO194:DPR194"/>
    <mergeCell ref="DPU194:DPX194"/>
    <mergeCell ref="DPY194:DQB194"/>
    <mergeCell ref="DQC194:DQF194"/>
    <mergeCell ref="DQG194:DQJ194"/>
    <mergeCell ref="DQK194:DQN194"/>
    <mergeCell ref="DQO194:DQR194"/>
    <mergeCell ref="DIT193:DIT194"/>
    <mergeCell ref="DJS193:DJS194"/>
    <mergeCell ref="DJT193:DJT194"/>
    <mergeCell ref="DKS193:DKS194"/>
    <mergeCell ref="DKT193:DKT194"/>
    <mergeCell ref="DLS193:DLS194"/>
    <mergeCell ref="DLT193:DLT194"/>
    <mergeCell ref="DMS193:DMS194"/>
    <mergeCell ref="DMT193:DMT194"/>
    <mergeCell ref="DIU194:DIX194"/>
    <mergeCell ref="DIY194:DJB194"/>
    <mergeCell ref="DJC194:DJF194"/>
    <mergeCell ref="DJG194:DJJ194"/>
    <mergeCell ref="DJK194:DJN194"/>
    <mergeCell ref="DJO194:DJR194"/>
    <mergeCell ref="DJU194:DJX194"/>
    <mergeCell ref="DJY194:DKB194"/>
    <mergeCell ref="DKC194:DKF194"/>
    <mergeCell ref="DKG194:DKJ194"/>
    <mergeCell ref="DKK194:DKN194"/>
    <mergeCell ref="DKO194:DKR194"/>
    <mergeCell ref="DKU194:DKX194"/>
    <mergeCell ref="DKY194:DLB194"/>
    <mergeCell ref="DLC194:DLF194"/>
    <mergeCell ref="DMU194:DMX194"/>
    <mergeCell ref="DMY194:DNB194"/>
    <mergeCell ref="DNC194:DNF194"/>
    <mergeCell ref="DNG194:DNJ194"/>
    <mergeCell ref="DNK194:DNN194"/>
    <mergeCell ref="DNO194:DNR194"/>
    <mergeCell ref="DNU194:DNX194"/>
    <mergeCell ref="DNY194:DOB194"/>
    <mergeCell ref="DOC194:DOF194"/>
    <mergeCell ref="DLG194:DLJ194"/>
    <mergeCell ref="DLK194:DLN194"/>
    <mergeCell ref="DLO194:DLR194"/>
    <mergeCell ref="DLU194:DLX194"/>
    <mergeCell ref="DLY194:DMB194"/>
    <mergeCell ref="DMC194:DMF194"/>
    <mergeCell ref="DMG194:DMJ194"/>
    <mergeCell ref="DMK194:DMN194"/>
    <mergeCell ref="DMO194:DMR194"/>
    <mergeCell ref="EBS193:EBS194"/>
    <mergeCell ref="EBT193:EBT194"/>
    <mergeCell ref="ECS193:ECS194"/>
    <mergeCell ref="ECT193:ECT194"/>
    <mergeCell ref="EDS193:EDS194"/>
    <mergeCell ref="EDT193:EDT194"/>
    <mergeCell ref="EES193:EES194"/>
    <mergeCell ref="EET193:EET194"/>
    <mergeCell ref="EBU194:EBX194"/>
    <mergeCell ref="EBY194:ECB194"/>
    <mergeCell ref="ECC194:ECF194"/>
    <mergeCell ref="ECG194:ECJ194"/>
    <mergeCell ref="ECK194:ECN194"/>
    <mergeCell ref="ECO194:ECR194"/>
    <mergeCell ref="ECU194:ECX194"/>
    <mergeCell ref="ECY194:EDB194"/>
    <mergeCell ref="EDC194:EDF194"/>
    <mergeCell ref="EDG194:EDJ194"/>
    <mergeCell ref="EDK194:EDN194"/>
    <mergeCell ref="EDO194:EDR194"/>
    <mergeCell ref="EDU194:EDX194"/>
    <mergeCell ref="EDY194:EEB194"/>
    <mergeCell ref="EEC194:EEF194"/>
    <mergeCell ref="DWS193:DWS194"/>
    <mergeCell ref="DWT193:DWT194"/>
    <mergeCell ref="DXS193:DXS194"/>
    <mergeCell ref="DXT193:DXT194"/>
    <mergeCell ref="DYS193:DYS194"/>
    <mergeCell ref="DYT193:DYT194"/>
    <mergeCell ref="DZS193:DZS194"/>
    <mergeCell ref="DZT193:DZT194"/>
    <mergeCell ref="EAS193:EAS194"/>
    <mergeCell ref="DXU194:DXX194"/>
    <mergeCell ref="DXY194:DYB194"/>
    <mergeCell ref="DYC194:DYF194"/>
    <mergeCell ref="DYG194:DYJ194"/>
    <mergeCell ref="DYK194:DYN194"/>
    <mergeCell ref="DYO194:DYR194"/>
    <mergeCell ref="DYU194:DYX194"/>
    <mergeCell ref="DYY194:DZB194"/>
    <mergeCell ref="DZC194:DZF194"/>
    <mergeCell ref="DZG194:DZJ194"/>
    <mergeCell ref="DZK194:DZN194"/>
    <mergeCell ref="DZO194:DZR194"/>
    <mergeCell ref="DZU194:DZX194"/>
    <mergeCell ref="DZY194:EAB194"/>
    <mergeCell ref="EAC194:EAF194"/>
    <mergeCell ref="EAG194:EAJ194"/>
    <mergeCell ref="EAK194:EAN194"/>
    <mergeCell ref="EAO194:EAR194"/>
    <mergeCell ref="EAU194:EAX194"/>
    <mergeCell ref="EAY194:EBB194"/>
    <mergeCell ref="EBC194:EBF194"/>
    <mergeCell ref="EBG194:EBJ194"/>
    <mergeCell ref="EBK194:EBN194"/>
    <mergeCell ref="EBO194:EBR194"/>
    <mergeCell ref="EPS193:EPS194"/>
    <mergeCell ref="EPT193:EPT194"/>
    <mergeCell ref="EQS193:EQS194"/>
    <mergeCell ref="EQT193:EQT194"/>
    <mergeCell ref="ERS193:ERS194"/>
    <mergeCell ref="ERT193:ERT194"/>
    <mergeCell ref="ESS193:ESS194"/>
    <mergeCell ref="EPG194:EPJ194"/>
    <mergeCell ref="EPK194:EPN194"/>
    <mergeCell ref="EPO194:EPR194"/>
    <mergeCell ref="EPU194:EPX194"/>
    <mergeCell ref="EPY194:EQB194"/>
    <mergeCell ref="EQC194:EQF194"/>
    <mergeCell ref="EQG194:EQJ194"/>
    <mergeCell ref="EQK194:EQN194"/>
    <mergeCell ref="EQO194:EQR194"/>
    <mergeCell ref="EQU194:EQX194"/>
    <mergeCell ref="EQY194:ERB194"/>
    <mergeCell ref="ERC194:ERF194"/>
    <mergeCell ref="ERG194:ERJ194"/>
    <mergeCell ref="ERK194:ERN194"/>
    <mergeCell ref="ERO194:ERR194"/>
    <mergeCell ref="EJT193:EJT194"/>
    <mergeCell ref="EKS193:EKS194"/>
    <mergeCell ref="EKT193:EKT194"/>
    <mergeCell ref="ELS193:ELS194"/>
    <mergeCell ref="ELT193:ELT194"/>
    <mergeCell ref="EMS193:EMS194"/>
    <mergeCell ref="EMT193:EMT194"/>
    <mergeCell ref="ENS193:ENS194"/>
    <mergeCell ref="ENT193:ENT194"/>
    <mergeCell ref="EJU194:EJX194"/>
    <mergeCell ref="EJY194:EKB194"/>
    <mergeCell ref="EKC194:EKF194"/>
    <mergeCell ref="EKG194:EKJ194"/>
    <mergeCell ref="EKK194:EKN194"/>
    <mergeCell ref="EKO194:EKR194"/>
    <mergeCell ref="EKU194:EKX194"/>
    <mergeCell ref="EKY194:ELB194"/>
    <mergeCell ref="ELC194:ELF194"/>
    <mergeCell ref="ELG194:ELJ194"/>
    <mergeCell ref="ELK194:ELN194"/>
    <mergeCell ref="ELO194:ELR194"/>
    <mergeCell ref="ELU194:ELX194"/>
    <mergeCell ref="ELY194:EMB194"/>
    <mergeCell ref="EMC194:EMF194"/>
    <mergeCell ref="ENU194:ENX194"/>
    <mergeCell ref="ENY194:EOB194"/>
    <mergeCell ref="EOC194:EOF194"/>
    <mergeCell ref="EOG194:EOJ194"/>
    <mergeCell ref="EOK194:EON194"/>
    <mergeCell ref="EOO194:EOR194"/>
    <mergeCell ref="EOU194:EOX194"/>
    <mergeCell ref="EOY194:EPB194"/>
    <mergeCell ref="EPC194:EPF194"/>
    <mergeCell ref="EMG194:EMJ194"/>
    <mergeCell ref="EMK194:EMN194"/>
    <mergeCell ref="EMO194:EMR194"/>
    <mergeCell ref="EMU194:EMX194"/>
    <mergeCell ref="EMY194:ENB194"/>
    <mergeCell ref="ENC194:ENF194"/>
    <mergeCell ref="ENG194:ENJ194"/>
    <mergeCell ref="ENK194:ENN194"/>
    <mergeCell ref="ENO194:ENR194"/>
    <mergeCell ref="FCS193:FCS194"/>
    <mergeCell ref="FCT193:FCT194"/>
    <mergeCell ref="FDS193:FDS194"/>
    <mergeCell ref="FDT193:FDT194"/>
    <mergeCell ref="FES193:FES194"/>
    <mergeCell ref="FET193:FET194"/>
    <mergeCell ref="FFS193:FFS194"/>
    <mergeCell ref="FFT193:FFT194"/>
    <mergeCell ref="FCU194:FCX194"/>
    <mergeCell ref="FCY194:FDB194"/>
    <mergeCell ref="FDC194:FDF194"/>
    <mergeCell ref="FDG194:FDJ194"/>
    <mergeCell ref="FDK194:FDN194"/>
    <mergeCell ref="FDO194:FDR194"/>
    <mergeCell ref="FDU194:FDX194"/>
    <mergeCell ref="FDY194:FEB194"/>
    <mergeCell ref="FEC194:FEF194"/>
    <mergeCell ref="FEG194:FEJ194"/>
    <mergeCell ref="FEK194:FEN194"/>
    <mergeCell ref="FEO194:FER194"/>
    <mergeCell ref="FEU194:FEX194"/>
    <mergeCell ref="FEY194:FFB194"/>
    <mergeCell ref="FFC194:FFF194"/>
    <mergeCell ref="EXS193:EXS194"/>
    <mergeCell ref="EXT193:EXT194"/>
    <mergeCell ref="EYS193:EYS194"/>
    <mergeCell ref="EYT193:EYT194"/>
    <mergeCell ref="EZS193:EZS194"/>
    <mergeCell ref="EZT193:EZT194"/>
    <mergeCell ref="FAS193:FAS194"/>
    <mergeCell ref="FAT193:FAT194"/>
    <mergeCell ref="FBS193:FBS194"/>
    <mergeCell ref="EYU194:EYX194"/>
    <mergeCell ref="EYY194:EZB194"/>
    <mergeCell ref="EZC194:EZF194"/>
    <mergeCell ref="EZG194:EZJ194"/>
    <mergeCell ref="EZK194:EZN194"/>
    <mergeCell ref="EZO194:EZR194"/>
    <mergeCell ref="EZU194:EZX194"/>
    <mergeCell ref="EZY194:FAB194"/>
    <mergeCell ref="FAC194:FAF194"/>
    <mergeCell ref="FAG194:FAJ194"/>
    <mergeCell ref="FAK194:FAN194"/>
    <mergeCell ref="FAO194:FAR194"/>
    <mergeCell ref="FAU194:FAX194"/>
    <mergeCell ref="FAY194:FBB194"/>
    <mergeCell ref="FBC194:FBF194"/>
    <mergeCell ref="FBG194:FBJ194"/>
    <mergeCell ref="FBK194:FBN194"/>
    <mergeCell ref="FBO194:FBR194"/>
    <mergeCell ref="FBU194:FBX194"/>
    <mergeCell ref="FBY194:FCB194"/>
    <mergeCell ref="FCC194:FCF194"/>
    <mergeCell ref="FCG194:FCJ194"/>
    <mergeCell ref="FCK194:FCN194"/>
    <mergeCell ref="FCO194:FCR194"/>
    <mergeCell ref="FQS193:FQS194"/>
    <mergeCell ref="FQT193:FQT194"/>
    <mergeCell ref="FRS193:FRS194"/>
    <mergeCell ref="FRT193:FRT194"/>
    <mergeCell ref="FSS193:FSS194"/>
    <mergeCell ref="FST193:FST194"/>
    <mergeCell ref="FTS193:FTS194"/>
    <mergeCell ref="FQG194:FQJ194"/>
    <mergeCell ref="FQK194:FQN194"/>
    <mergeCell ref="FQO194:FQR194"/>
    <mergeCell ref="FQU194:FQX194"/>
    <mergeCell ref="FQY194:FRB194"/>
    <mergeCell ref="FRC194:FRF194"/>
    <mergeCell ref="FRG194:FRJ194"/>
    <mergeCell ref="FRK194:FRN194"/>
    <mergeCell ref="FRO194:FRR194"/>
    <mergeCell ref="FRU194:FRX194"/>
    <mergeCell ref="FRY194:FSB194"/>
    <mergeCell ref="FSC194:FSF194"/>
    <mergeCell ref="FSG194:FSJ194"/>
    <mergeCell ref="FSK194:FSN194"/>
    <mergeCell ref="FSO194:FSR194"/>
    <mergeCell ref="FKT193:FKT194"/>
    <mergeCell ref="FLS193:FLS194"/>
    <mergeCell ref="FLT193:FLT194"/>
    <mergeCell ref="FMS193:FMS194"/>
    <mergeCell ref="FMT193:FMT194"/>
    <mergeCell ref="FNS193:FNS194"/>
    <mergeCell ref="FNT193:FNT194"/>
    <mergeCell ref="FOS193:FOS194"/>
    <mergeCell ref="FOT193:FOT194"/>
    <mergeCell ref="FKU194:FKX194"/>
    <mergeCell ref="FKY194:FLB194"/>
    <mergeCell ref="FLC194:FLF194"/>
    <mergeCell ref="FLG194:FLJ194"/>
    <mergeCell ref="FLK194:FLN194"/>
    <mergeCell ref="FLO194:FLR194"/>
    <mergeCell ref="FLU194:FLX194"/>
    <mergeCell ref="FLY194:FMB194"/>
    <mergeCell ref="FMC194:FMF194"/>
    <mergeCell ref="FMG194:FMJ194"/>
    <mergeCell ref="FMK194:FMN194"/>
    <mergeCell ref="FMO194:FMR194"/>
    <mergeCell ref="FMU194:FMX194"/>
    <mergeCell ref="FMY194:FNB194"/>
    <mergeCell ref="FNC194:FNF194"/>
    <mergeCell ref="FOU194:FOX194"/>
    <mergeCell ref="FOY194:FPB194"/>
    <mergeCell ref="FPC194:FPF194"/>
    <mergeCell ref="FPG194:FPJ194"/>
    <mergeCell ref="FPK194:FPN194"/>
    <mergeCell ref="FPO194:FPR194"/>
    <mergeCell ref="FPU194:FPX194"/>
    <mergeCell ref="FPY194:FQB194"/>
    <mergeCell ref="FQC194:FQF194"/>
    <mergeCell ref="FNG194:FNJ194"/>
    <mergeCell ref="FNK194:FNN194"/>
    <mergeCell ref="FNO194:FNR194"/>
    <mergeCell ref="FNU194:FNX194"/>
    <mergeCell ref="FNY194:FOB194"/>
    <mergeCell ref="FOC194:FOF194"/>
    <mergeCell ref="FOG194:FOJ194"/>
    <mergeCell ref="FOK194:FON194"/>
    <mergeCell ref="FOO194:FOR194"/>
    <mergeCell ref="GDS193:GDS194"/>
    <mergeCell ref="GDT193:GDT194"/>
    <mergeCell ref="GES193:GES194"/>
    <mergeCell ref="GET193:GET194"/>
    <mergeCell ref="GFS193:GFS194"/>
    <mergeCell ref="GFT193:GFT194"/>
    <mergeCell ref="GGS193:GGS194"/>
    <mergeCell ref="GGT193:GGT194"/>
    <mergeCell ref="GDU194:GDX194"/>
    <mergeCell ref="GDY194:GEB194"/>
    <mergeCell ref="GEC194:GEF194"/>
    <mergeCell ref="GEG194:GEJ194"/>
    <mergeCell ref="GEK194:GEN194"/>
    <mergeCell ref="GEO194:GER194"/>
    <mergeCell ref="GEU194:GEX194"/>
    <mergeCell ref="GEY194:GFB194"/>
    <mergeCell ref="GFC194:GFF194"/>
    <mergeCell ref="GFG194:GFJ194"/>
    <mergeCell ref="GFK194:GFN194"/>
    <mergeCell ref="GFO194:GFR194"/>
    <mergeCell ref="GFU194:GFX194"/>
    <mergeCell ref="GFY194:GGB194"/>
    <mergeCell ref="GGC194:GGF194"/>
    <mergeCell ref="FYS193:FYS194"/>
    <mergeCell ref="FYT193:FYT194"/>
    <mergeCell ref="FZS193:FZS194"/>
    <mergeCell ref="FZT193:FZT194"/>
    <mergeCell ref="GAS193:GAS194"/>
    <mergeCell ref="GAT193:GAT194"/>
    <mergeCell ref="GBS193:GBS194"/>
    <mergeCell ref="GBT193:GBT194"/>
    <mergeCell ref="GCS193:GCS194"/>
    <mergeCell ref="FZU194:FZX194"/>
    <mergeCell ref="FZY194:GAB194"/>
    <mergeCell ref="GAC194:GAF194"/>
    <mergeCell ref="GAG194:GAJ194"/>
    <mergeCell ref="GAK194:GAN194"/>
    <mergeCell ref="GAO194:GAR194"/>
    <mergeCell ref="GAU194:GAX194"/>
    <mergeCell ref="GAY194:GBB194"/>
    <mergeCell ref="GBC194:GBF194"/>
    <mergeCell ref="GBG194:GBJ194"/>
    <mergeCell ref="GBK194:GBN194"/>
    <mergeCell ref="GBO194:GBR194"/>
    <mergeCell ref="GBU194:GBX194"/>
    <mergeCell ref="GBY194:GCB194"/>
    <mergeCell ref="GCC194:GCF194"/>
    <mergeCell ref="GCG194:GCJ194"/>
    <mergeCell ref="GCK194:GCN194"/>
    <mergeCell ref="GCO194:GCR194"/>
    <mergeCell ref="GCU194:GCX194"/>
    <mergeCell ref="GCY194:GDB194"/>
    <mergeCell ref="GDC194:GDF194"/>
    <mergeCell ref="GDG194:GDJ194"/>
    <mergeCell ref="GDK194:GDN194"/>
    <mergeCell ref="GDO194:GDR194"/>
    <mergeCell ref="GRS193:GRS194"/>
    <mergeCell ref="GRT193:GRT194"/>
    <mergeCell ref="GSS193:GSS194"/>
    <mergeCell ref="GST193:GST194"/>
    <mergeCell ref="GTS193:GTS194"/>
    <mergeCell ref="GTT193:GTT194"/>
    <mergeCell ref="GUS193:GUS194"/>
    <mergeCell ref="GRG194:GRJ194"/>
    <mergeCell ref="GRK194:GRN194"/>
    <mergeCell ref="GRO194:GRR194"/>
    <mergeCell ref="GRU194:GRX194"/>
    <mergeCell ref="GRY194:GSB194"/>
    <mergeCell ref="GSC194:GSF194"/>
    <mergeCell ref="GSG194:GSJ194"/>
    <mergeCell ref="GSK194:GSN194"/>
    <mergeCell ref="GSO194:GSR194"/>
    <mergeCell ref="GSU194:GSX194"/>
    <mergeCell ref="GSY194:GTB194"/>
    <mergeCell ref="GTC194:GTF194"/>
    <mergeCell ref="GTG194:GTJ194"/>
    <mergeCell ref="GTK194:GTN194"/>
    <mergeCell ref="GTO194:GTR194"/>
    <mergeCell ref="GLT193:GLT194"/>
    <mergeCell ref="GMS193:GMS194"/>
    <mergeCell ref="GMT193:GMT194"/>
    <mergeCell ref="GNS193:GNS194"/>
    <mergeCell ref="GNT193:GNT194"/>
    <mergeCell ref="GOS193:GOS194"/>
    <mergeCell ref="GOT193:GOT194"/>
    <mergeCell ref="GPS193:GPS194"/>
    <mergeCell ref="GPT193:GPT194"/>
    <mergeCell ref="GLU194:GLX194"/>
    <mergeCell ref="GLY194:GMB194"/>
    <mergeCell ref="GMC194:GMF194"/>
    <mergeCell ref="GMG194:GMJ194"/>
    <mergeCell ref="GMK194:GMN194"/>
    <mergeCell ref="GMO194:GMR194"/>
    <mergeCell ref="GMU194:GMX194"/>
    <mergeCell ref="GMY194:GNB194"/>
    <mergeCell ref="GNC194:GNF194"/>
    <mergeCell ref="GNG194:GNJ194"/>
    <mergeCell ref="GNK194:GNN194"/>
    <mergeCell ref="GNO194:GNR194"/>
    <mergeCell ref="GNU194:GNX194"/>
    <mergeCell ref="GNY194:GOB194"/>
    <mergeCell ref="GOC194:GOF194"/>
    <mergeCell ref="GPU194:GPX194"/>
    <mergeCell ref="GPY194:GQB194"/>
    <mergeCell ref="GQC194:GQF194"/>
    <mergeCell ref="GQG194:GQJ194"/>
    <mergeCell ref="GQK194:GQN194"/>
    <mergeCell ref="GQO194:GQR194"/>
    <mergeCell ref="GQU194:GQX194"/>
    <mergeCell ref="GQY194:GRB194"/>
    <mergeCell ref="GRC194:GRF194"/>
    <mergeCell ref="GOG194:GOJ194"/>
    <mergeCell ref="GOK194:GON194"/>
    <mergeCell ref="GOO194:GOR194"/>
    <mergeCell ref="GOU194:GOX194"/>
    <mergeCell ref="GOY194:GPB194"/>
    <mergeCell ref="GPC194:GPF194"/>
    <mergeCell ref="GPG194:GPJ194"/>
    <mergeCell ref="GPK194:GPN194"/>
    <mergeCell ref="GPO194:GPR194"/>
    <mergeCell ref="HES193:HES194"/>
    <mergeCell ref="HET193:HET194"/>
    <mergeCell ref="HFS193:HFS194"/>
    <mergeCell ref="HFT193:HFT194"/>
    <mergeCell ref="HGS193:HGS194"/>
    <mergeCell ref="HGT193:HGT194"/>
    <mergeCell ref="HHS193:HHS194"/>
    <mergeCell ref="HHT193:HHT194"/>
    <mergeCell ref="HEU194:HEX194"/>
    <mergeCell ref="HEY194:HFB194"/>
    <mergeCell ref="HFC194:HFF194"/>
    <mergeCell ref="HFG194:HFJ194"/>
    <mergeCell ref="HFK194:HFN194"/>
    <mergeCell ref="HFO194:HFR194"/>
    <mergeCell ref="HFU194:HFX194"/>
    <mergeCell ref="HFY194:HGB194"/>
    <mergeCell ref="HGC194:HGF194"/>
    <mergeCell ref="HGG194:HGJ194"/>
    <mergeCell ref="HGK194:HGN194"/>
    <mergeCell ref="HGO194:HGR194"/>
    <mergeCell ref="HGU194:HGX194"/>
    <mergeCell ref="HGY194:HHB194"/>
    <mergeCell ref="HHC194:HHF194"/>
    <mergeCell ref="GZS193:GZS194"/>
    <mergeCell ref="GZT193:GZT194"/>
    <mergeCell ref="HAS193:HAS194"/>
    <mergeCell ref="HAT193:HAT194"/>
    <mergeCell ref="HBS193:HBS194"/>
    <mergeCell ref="HBT193:HBT194"/>
    <mergeCell ref="HCS193:HCS194"/>
    <mergeCell ref="HCT193:HCT194"/>
    <mergeCell ref="HDS193:HDS194"/>
    <mergeCell ref="HAU194:HAX194"/>
    <mergeCell ref="HAY194:HBB194"/>
    <mergeCell ref="HBC194:HBF194"/>
    <mergeCell ref="HBG194:HBJ194"/>
    <mergeCell ref="HBK194:HBN194"/>
    <mergeCell ref="HBO194:HBR194"/>
    <mergeCell ref="HBU194:HBX194"/>
    <mergeCell ref="HBY194:HCB194"/>
    <mergeCell ref="HCC194:HCF194"/>
    <mergeCell ref="HCG194:HCJ194"/>
    <mergeCell ref="HCK194:HCN194"/>
    <mergeCell ref="HCO194:HCR194"/>
    <mergeCell ref="HCU194:HCX194"/>
    <mergeCell ref="HCY194:HDB194"/>
    <mergeCell ref="HDC194:HDF194"/>
    <mergeCell ref="HDG194:HDJ194"/>
    <mergeCell ref="HDK194:HDN194"/>
    <mergeCell ref="HDO194:HDR194"/>
    <mergeCell ref="HDU194:HDX194"/>
    <mergeCell ref="HDY194:HEB194"/>
    <mergeCell ref="HEC194:HEF194"/>
    <mergeCell ref="HEG194:HEJ194"/>
    <mergeCell ref="HEK194:HEN194"/>
    <mergeCell ref="HEO194:HER194"/>
    <mergeCell ref="HSS193:HSS194"/>
    <mergeCell ref="HST193:HST194"/>
    <mergeCell ref="HTS193:HTS194"/>
    <mergeCell ref="HTT193:HTT194"/>
    <mergeCell ref="HUS193:HUS194"/>
    <mergeCell ref="HUT193:HUT194"/>
    <mergeCell ref="HVS193:HVS194"/>
    <mergeCell ref="HSG194:HSJ194"/>
    <mergeCell ref="HSK194:HSN194"/>
    <mergeCell ref="HSO194:HSR194"/>
    <mergeCell ref="HSU194:HSX194"/>
    <mergeCell ref="HSY194:HTB194"/>
    <mergeCell ref="HTC194:HTF194"/>
    <mergeCell ref="HTG194:HTJ194"/>
    <mergeCell ref="HTK194:HTN194"/>
    <mergeCell ref="HTO194:HTR194"/>
    <mergeCell ref="HTU194:HTX194"/>
    <mergeCell ref="HTY194:HUB194"/>
    <mergeCell ref="HUC194:HUF194"/>
    <mergeCell ref="HUG194:HUJ194"/>
    <mergeCell ref="HUK194:HUN194"/>
    <mergeCell ref="HUO194:HUR194"/>
    <mergeCell ref="HMT193:HMT194"/>
    <mergeCell ref="HNS193:HNS194"/>
    <mergeCell ref="HNT193:HNT194"/>
    <mergeCell ref="HOS193:HOS194"/>
    <mergeCell ref="HOT193:HOT194"/>
    <mergeCell ref="HPS193:HPS194"/>
    <mergeCell ref="HPT193:HPT194"/>
    <mergeCell ref="HQS193:HQS194"/>
    <mergeCell ref="HQT193:HQT194"/>
    <mergeCell ref="HMU194:HMX194"/>
    <mergeCell ref="HMY194:HNB194"/>
    <mergeCell ref="HNC194:HNF194"/>
    <mergeCell ref="HNG194:HNJ194"/>
    <mergeCell ref="HNK194:HNN194"/>
    <mergeCell ref="HNO194:HNR194"/>
    <mergeCell ref="HNU194:HNX194"/>
    <mergeCell ref="HNY194:HOB194"/>
    <mergeCell ref="HOC194:HOF194"/>
    <mergeCell ref="HOG194:HOJ194"/>
    <mergeCell ref="HOK194:HON194"/>
    <mergeCell ref="HOO194:HOR194"/>
    <mergeCell ref="HOU194:HOX194"/>
    <mergeCell ref="HOY194:HPB194"/>
    <mergeCell ref="HPC194:HPF194"/>
    <mergeCell ref="HQU194:HQX194"/>
    <mergeCell ref="HQY194:HRB194"/>
    <mergeCell ref="HRC194:HRF194"/>
    <mergeCell ref="HRG194:HRJ194"/>
    <mergeCell ref="HRK194:HRN194"/>
    <mergeCell ref="HRO194:HRR194"/>
    <mergeCell ref="HRU194:HRX194"/>
    <mergeCell ref="HRY194:HSB194"/>
    <mergeCell ref="HSC194:HSF194"/>
    <mergeCell ref="HPG194:HPJ194"/>
    <mergeCell ref="HPK194:HPN194"/>
    <mergeCell ref="HPO194:HPR194"/>
    <mergeCell ref="HPU194:HPX194"/>
    <mergeCell ref="HPY194:HQB194"/>
    <mergeCell ref="HQC194:HQF194"/>
    <mergeCell ref="HQG194:HQJ194"/>
    <mergeCell ref="HQK194:HQN194"/>
    <mergeCell ref="HQO194:HQR194"/>
    <mergeCell ref="IFS193:IFS194"/>
    <mergeCell ref="IFT193:IFT194"/>
    <mergeCell ref="IGS193:IGS194"/>
    <mergeCell ref="IGT193:IGT194"/>
    <mergeCell ref="IHS193:IHS194"/>
    <mergeCell ref="IHT193:IHT194"/>
    <mergeCell ref="IIS193:IIS194"/>
    <mergeCell ref="IIT193:IIT194"/>
    <mergeCell ref="IFU194:IFX194"/>
    <mergeCell ref="IFY194:IGB194"/>
    <mergeCell ref="IGC194:IGF194"/>
    <mergeCell ref="IGG194:IGJ194"/>
    <mergeCell ref="IGK194:IGN194"/>
    <mergeCell ref="IGO194:IGR194"/>
    <mergeCell ref="IGU194:IGX194"/>
    <mergeCell ref="IGY194:IHB194"/>
    <mergeCell ref="IHC194:IHF194"/>
    <mergeCell ref="IHG194:IHJ194"/>
    <mergeCell ref="IHK194:IHN194"/>
    <mergeCell ref="IHO194:IHR194"/>
    <mergeCell ref="IHU194:IHX194"/>
    <mergeCell ref="IHY194:IIB194"/>
    <mergeCell ref="IIC194:IIF194"/>
    <mergeCell ref="IAS193:IAS194"/>
    <mergeCell ref="IAT193:IAT194"/>
    <mergeCell ref="IBS193:IBS194"/>
    <mergeCell ref="IBT193:IBT194"/>
    <mergeCell ref="ICS193:ICS194"/>
    <mergeCell ref="ICT193:ICT194"/>
    <mergeCell ref="IDS193:IDS194"/>
    <mergeCell ref="IDT193:IDT194"/>
    <mergeCell ref="IES193:IES194"/>
    <mergeCell ref="IBU194:IBX194"/>
    <mergeCell ref="IBY194:ICB194"/>
    <mergeCell ref="ICC194:ICF194"/>
    <mergeCell ref="ICG194:ICJ194"/>
    <mergeCell ref="ICK194:ICN194"/>
    <mergeCell ref="ICO194:ICR194"/>
    <mergeCell ref="ICU194:ICX194"/>
    <mergeCell ref="ICY194:IDB194"/>
    <mergeCell ref="IDC194:IDF194"/>
    <mergeCell ref="IDG194:IDJ194"/>
    <mergeCell ref="IDK194:IDN194"/>
    <mergeCell ref="IDO194:IDR194"/>
    <mergeCell ref="IDU194:IDX194"/>
    <mergeCell ref="IDY194:IEB194"/>
    <mergeCell ref="IEC194:IEF194"/>
    <mergeCell ref="IEG194:IEJ194"/>
    <mergeCell ref="IEK194:IEN194"/>
    <mergeCell ref="IEO194:IER194"/>
    <mergeCell ref="IEU194:IEX194"/>
    <mergeCell ref="IEY194:IFB194"/>
    <mergeCell ref="IFC194:IFF194"/>
    <mergeCell ref="IFG194:IFJ194"/>
    <mergeCell ref="IFK194:IFN194"/>
    <mergeCell ref="IFO194:IFR194"/>
    <mergeCell ref="ITS193:ITS194"/>
    <mergeCell ref="ITT193:ITT194"/>
    <mergeCell ref="IUS193:IUS194"/>
    <mergeCell ref="IUT193:IUT194"/>
    <mergeCell ref="IVS193:IVS194"/>
    <mergeCell ref="IVT193:IVT194"/>
    <mergeCell ref="IWS193:IWS194"/>
    <mergeCell ref="ITG194:ITJ194"/>
    <mergeCell ref="ITK194:ITN194"/>
    <mergeCell ref="ITO194:ITR194"/>
    <mergeCell ref="ITU194:ITX194"/>
    <mergeCell ref="ITY194:IUB194"/>
    <mergeCell ref="IUC194:IUF194"/>
    <mergeCell ref="IUG194:IUJ194"/>
    <mergeCell ref="IUK194:IUN194"/>
    <mergeCell ref="IUO194:IUR194"/>
    <mergeCell ref="IUU194:IUX194"/>
    <mergeCell ref="IUY194:IVB194"/>
    <mergeCell ref="IVC194:IVF194"/>
    <mergeCell ref="IVG194:IVJ194"/>
    <mergeCell ref="IVK194:IVN194"/>
    <mergeCell ref="IVO194:IVR194"/>
    <mergeCell ref="INT193:INT194"/>
    <mergeCell ref="IOS193:IOS194"/>
    <mergeCell ref="IOT193:IOT194"/>
    <mergeCell ref="IPS193:IPS194"/>
    <mergeCell ref="IPT193:IPT194"/>
    <mergeCell ref="IQS193:IQS194"/>
    <mergeCell ref="IQT193:IQT194"/>
    <mergeCell ref="IRS193:IRS194"/>
    <mergeCell ref="IRT193:IRT194"/>
    <mergeCell ref="INU194:INX194"/>
    <mergeCell ref="INY194:IOB194"/>
    <mergeCell ref="IOC194:IOF194"/>
    <mergeCell ref="IOG194:IOJ194"/>
    <mergeCell ref="IOK194:ION194"/>
    <mergeCell ref="IOO194:IOR194"/>
    <mergeCell ref="IOU194:IOX194"/>
    <mergeCell ref="IOY194:IPB194"/>
    <mergeCell ref="IPC194:IPF194"/>
    <mergeCell ref="IPG194:IPJ194"/>
    <mergeCell ref="IPK194:IPN194"/>
    <mergeCell ref="IPO194:IPR194"/>
    <mergeCell ref="IPU194:IPX194"/>
    <mergeCell ref="IPY194:IQB194"/>
    <mergeCell ref="IQC194:IQF194"/>
    <mergeCell ref="IRU194:IRX194"/>
    <mergeCell ref="IRY194:ISB194"/>
    <mergeCell ref="ISC194:ISF194"/>
    <mergeCell ref="ISG194:ISJ194"/>
    <mergeCell ref="ISK194:ISN194"/>
    <mergeCell ref="ISO194:ISR194"/>
    <mergeCell ref="ISU194:ISX194"/>
    <mergeCell ref="ISY194:ITB194"/>
    <mergeCell ref="ITC194:ITF194"/>
    <mergeCell ref="IQG194:IQJ194"/>
    <mergeCell ref="IQK194:IQN194"/>
    <mergeCell ref="IQO194:IQR194"/>
    <mergeCell ref="IQU194:IQX194"/>
    <mergeCell ref="IQY194:IRB194"/>
    <mergeCell ref="IRC194:IRF194"/>
    <mergeCell ref="IRG194:IRJ194"/>
    <mergeCell ref="IRK194:IRN194"/>
    <mergeCell ref="IRO194:IRR194"/>
    <mergeCell ref="JGS193:JGS194"/>
    <mergeCell ref="JGT193:JGT194"/>
    <mergeCell ref="JHS193:JHS194"/>
    <mergeCell ref="JHT193:JHT194"/>
    <mergeCell ref="JIS193:JIS194"/>
    <mergeCell ref="JIT193:JIT194"/>
    <mergeCell ref="JJS193:JJS194"/>
    <mergeCell ref="JJT193:JJT194"/>
    <mergeCell ref="JGU194:JGX194"/>
    <mergeCell ref="JGY194:JHB194"/>
    <mergeCell ref="JHC194:JHF194"/>
    <mergeCell ref="JHG194:JHJ194"/>
    <mergeCell ref="JHK194:JHN194"/>
    <mergeCell ref="JHO194:JHR194"/>
    <mergeCell ref="JHU194:JHX194"/>
    <mergeCell ref="JHY194:JIB194"/>
    <mergeCell ref="JIC194:JIF194"/>
    <mergeCell ref="JIG194:JIJ194"/>
    <mergeCell ref="JIK194:JIN194"/>
    <mergeCell ref="JIO194:JIR194"/>
    <mergeCell ref="JIU194:JIX194"/>
    <mergeCell ref="JIY194:JJB194"/>
    <mergeCell ref="JJC194:JJF194"/>
    <mergeCell ref="JBS193:JBS194"/>
    <mergeCell ref="JBT193:JBT194"/>
    <mergeCell ref="JCS193:JCS194"/>
    <mergeCell ref="JCT193:JCT194"/>
    <mergeCell ref="JDS193:JDS194"/>
    <mergeCell ref="JDT193:JDT194"/>
    <mergeCell ref="JES193:JES194"/>
    <mergeCell ref="JET193:JET194"/>
    <mergeCell ref="JFS193:JFS194"/>
    <mergeCell ref="JCU194:JCX194"/>
    <mergeCell ref="JCY194:JDB194"/>
    <mergeCell ref="JDC194:JDF194"/>
    <mergeCell ref="JDG194:JDJ194"/>
    <mergeCell ref="JDK194:JDN194"/>
    <mergeCell ref="JDO194:JDR194"/>
    <mergeCell ref="JDU194:JDX194"/>
    <mergeCell ref="JDY194:JEB194"/>
    <mergeCell ref="JEC194:JEF194"/>
    <mergeCell ref="JEG194:JEJ194"/>
    <mergeCell ref="JEK194:JEN194"/>
    <mergeCell ref="JEO194:JER194"/>
    <mergeCell ref="JEU194:JEX194"/>
    <mergeCell ref="JEY194:JFB194"/>
    <mergeCell ref="JFC194:JFF194"/>
    <mergeCell ref="JFG194:JFJ194"/>
    <mergeCell ref="JFK194:JFN194"/>
    <mergeCell ref="JFO194:JFR194"/>
    <mergeCell ref="JFU194:JFX194"/>
    <mergeCell ref="JFY194:JGB194"/>
    <mergeCell ref="JGC194:JGF194"/>
    <mergeCell ref="JGG194:JGJ194"/>
    <mergeCell ref="JGK194:JGN194"/>
    <mergeCell ref="JGO194:JGR194"/>
    <mergeCell ref="JUS193:JUS194"/>
    <mergeCell ref="JUT193:JUT194"/>
    <mergeCell ref="JVS193:JVS194"/>
    <mergeCell ref="JVT193:JVT194"/>
    <mergeCell ref="JWS193:JWS194"/>
    <mergeCell ref="JWT193:JWT194"/>
    <mergeCell ref="JXS193:JXS194"/>
    <mergeCell ref="JUG194:JUJ194"/>
    <mergeCell ref="JUK194:JUN194"/>
    <mergeCell ref="JUO194:JUR194"/>
    <mergeCell ref="JUU194:JUX194"/>
    <mergeCell ref="JUY194:JVB194"/>
    <mergeCell ref="JVC194:JVF194"/>
    <mergeCell ref="JVG194:JVJ194"/>
    <mergeCell ref="JVK194:JVN194"/>
    <mergeCell ref="JVO194:JVR194"/>
    <mergeCell ref="JVU194:JVX194"/>
    <mergeCell ref="JVY194:JWB194"/>
    <mergeCell ref="JWC194:JWF194"/>
    <mergeCell ref="JWG194:JWJ194"/>
    <mergeCell ref="JWK194:JWN194"/>
    <mergeCell ref="JWO194:JWR194"/>
    <mergeCell ref="JOT193:JOT194"/>
    <mergeCell ref="JPS193:JPS194"/>
    <mergeCell ref="JPT193:JPT194"/>
    <mergeCell ref="JQS193:JQS194"/>
    <mergeCell ref="JQT193:JQT194"/>
    <mergeCell ref="JRS193:JRS194"/>
    <mergeCell ref="JRT193:JRT194"/>
    <mergeCell ref="JSS193:JSS194"/>
    <mergeCell ref="JST193:JST194"/>
    <mergeCell ref="JOU194:JOX194"/>
    <mergeCell ref="JOY194:JPB194"/>
    <mergeCell ref="JPC194:JPF194"/>
    <mergeCell ref="JPG194:JPJ194"/>
    <mergeCell ref="JPK194:JPN194"/>
    <mergeCell ref="JPO194:JPR194"/>
    <mergeCell ref="JPU194:JPX194"/>
    <mergeCell ref="JPY194:JQB194"/>
    <mergeCell ref="JQC194:JQF194"/>
    <mergeCell ref="JQG194:JQJ194"/>
    <mergeCell ref="JQK194:JQN194"/>
    <mergeCell ref="JQO194:JQR194"/>
    <mergeCell ref="JQU194:JQX194"/>
    <mergeCell ref="JQY194:JRB194"/>
    <mergeCell ref="JRC194:JRF194"/>
    <mergeCell ref="JSU194:JSX194"/>
    <mergeCell ref="JSY194:JTB194"/>
    <mergeCell ref="JTC194:JTF194"/>
    <mergeCell ref="JTG194:JTJ194"/>
    <mergeCell ref="JTK194:JTN194"/>
    <mergeCell ref="JTO194:JTR194"/>
    <mergeCell ref="JTU194:JTX194"/>
    <mergeCell ref="JTY194:JUB194"/>
    <mergeCell ref="JUC194:JUF194"/>
    <mergeCell ref="JRG194:JRJ194"/>
    <mergeCell ref="JRK194:JRN194"/>
    <mergeCell ref="JRO194:JRR194"/>
    <mergeCell ref="JRU194:JRX194"/>
    <mergeCell ref="JRY194:JSB194"/>
    <mergeCell ref="JSC194:JSF194"/>
    <mergeCell ref="JSG194:JSJ194"/>
    <mergeCell ref="JSK194:JSN194"/>
    <mergeCell ref="JSO194:JSR194"/>
    <mergeCell ref="KHS193:KHS194"/>
    <mergeCell ref="KHT193:KHT194"/>
    <mergeCell ref="KIS193:KIS194"/>
    <mergeCell ref="KIT193:KIT194"/>
    <mergeCell ref="KJS193:KJS194"/>
    <mergeCell ref="KJT193:KJT194"/>
    <mergeCell ref="KKS193:KKS194"/>
    <mergeCell ref="KKT193:KKT194"/>
    <mergeCell ref="KHU194:KHX194"/>
    <mergeCell ref="KHY194:KIB194"/>
    <mergeCell ref="KIC194:KIF194"/>
    <mergeCell ref="KIG194:KIJ194"/>
    <mergeCell ref="KIK194:KIN194"/>
    <mergeCell ref="KIO194:KIR194"/>
    <mergeCell ref="KIU194:KIX194"/>
    <mergeCell ref="KIY194:KJB194"/>
    <mergeCell ref="KJC194:KJF194"/>
    <mergeCell ref="KJG194:KJJ194"/>
    <mergeCell ref="KJK194:KJN194"/>
    <mergeCell ref="KJO194:KJR194"/>
    <mergeCell ref="KJU194:KJX194"/>
    <mergeCell ref="KJY194:KKB194"/>
    <mergeCell ref="KKC194:KKF194"/>
    <mergeCell ref="KCS193:KCS194"/>
    <mergeCell ref="KCT193:KCT194"/>
    <mergeCell ref="KDS193:KDS194"/>
    <mergeCell ref="KDT193:KDT194"/>
    <mergeCell ref="KES193:KES194"/>
    <mergeCell ref="KET193:KET194"/>
    <mergeCell ref="KFS193:KFS194"/>
    <mergeCell ref="KFT193:KFT194"/>
    <mergeCell ref="KGS193:KGS194"/>
    <mergeCell ref="KDU194:KDX194"/>
    <mergeCell ref="KDY194:KEB194"/>
    <mergeCell ref="KEC194:KEF194"/>
    <mergeCell ref="KEG194:KEJ194"/>
    <mergeCell ref="KEK194:KEN194"/>
    <mergeCell ref="KEO194:KER194"/>
    <mergeCell ref="KEU194:KEX194"/>
    <mergeCell ref="KEY194:KFB194"/>
    <mergeCell ref="KFC194:KFF194"/>
    <mergeCell ref="KFG194:KFJ194"/>
    <mergeCell ref="KFK194:KFN194"/>
    <mergeCell ref="KFO194:KFR194"/>
    <mergeCell ref="KFU194:KFX194"/>
    <mergeCell ref="KFY194:KGB194"/>
    <mergeCell ref="KGC194:KGF194"/>
    <mergeCell ref="KGG194:KGJ194"/>
    <mergeCell ref="KGK194:KGN194"/>
    <mergeCell ref="KGO194:KGR194"/>
    <mergeCell ref="KGU194:KGX194"/>
    <mergeCell ref="KGY194:KHB194"/>
    <mergeCell ref="KHC194:KHF194"/>
    <mergeCell ref="KHG194:KHJ194"/>
    <mergeCell ref="KHK194:KHN194"/>
    <mergeCell ref="KHO194:KHR194"/>
    <mergeCell ref="KVS193:KVS194"/>
    <mergeCell ref="KVT193:KVT194"/>
    <mergeCell ref="KWS193:KWS194"/>
    <mergeCell ref="KWT193:KWT194"/>
    <mergeCell ref="KXS193:KXS194"/>
    <mergeCell ref="KXT193:KXT194"/>
    <mergeCell ref="KYS193:KYS194"/>
    <mergeCell ref="KVG194:KVJ194"/>
    <mergeCell ref="KVK194:KVN194"/>
    <mergeCell ref="KVO194:KVR194"/>
    <mergeCell ref="KVU194:KVX194"/>
    <mergeCell ref="KVY194:KWB194"/>
    <mergeCell ref="KWC194:KWF194"/>
    <mergeCell ref="KWG194:KWJ194"/>
    <mergeCell ref="KWK194:KWN194"/>
    <mergeCell ref="KWO194:KWR194"/>
    <mergeCell ref="KWU194:KWX194"/>
    <mergeCell ref="KWY194:KXB194"/>
    <mergeCell ref="KXC194:KXF194"/>
    <mergeCell ref="KXG194:KXJ194"/>
    <mergeCell ref="KXK194:KXN194"/>
    <mergeCell ref="KXO194:KXR194"/>
    <mergeCell ref="KPT193:KPT194"/>
    <mergeCell ref="KQS193:KQS194"/>
    <mergeCell ref="KQT193:KQT194"/>
    <mergeCell ref="KRS193:KRS194"/>
    <mergeCell ref="KRT193:KRT194"/>
    <mergeCell ref="KSS193:KSS194"/>
    <mergeCell ref="KST193:KST194"/>
    <mergeCell ref="KTS193:KTS194"/>
    <mergeCell ref="KTT193:KTT194"/>
    <mergeCell ref="KPU194:KPX194"/>
    <mergeCell ref="KPY194:KQB194"/>
    <mergeCell ref="KQC194:KQF194"/>
    <mergeCell ref="KQG194:KQJ194"/>
    <mergeCell ref="KQK194:KQN194"/>
    <mergeCell ref="KQO194:KQR194"/>
    <mergeCell ref="KQU194:KQX194"/>
    <mergeCell ref="KQY194:KRB194"/>
    <mergeCell ref="KRC194:KRF194"/>
    <mergeCell ref="KRG194:KRJ194"/>
    <mergeCell ref="KRK194:KRN194"/>
    <mergeCell ref="KRO194:KRR194"/>
    <mergeCell ref="KRU194:KRX194"/>
    <mergeCell ref="KRY194:KSB194"/>
    <mergeCell ref="KSC194:KSF194"/>
    <mergeCell ref="KTU194:KTX194"/>
    <mergeCell ref="KTY194:KUB194"/>
    <mergeCell ref="KUC194:KUF194"/>
    <mergeCell ref="KUG194:KUJ194"/>
    <mergeCell ref="KUK194:KUN194"/>
    <mergeCell ref="KUO194:KUR194"/>
    <mergeCell ref="KUU194:KUX194"/>
    <mergeCell ref="KUY194:KVB194"/>
    <mergeCell ref="KVC194:KVF194"/>
    <mergeCell ref="KSG194:KSJ194"/>
    <mergeCell ref="KSK194:KSN194"/>
    <mergeCell ref="KSO194:KSR194"/>
    <mergeCell ref="KSU194:KSX194"/>
    <mergeCell ref="KSY194:KTB194"/>
    <mergeCell ref="KTC194:KTF194"/>
    <mergeCell ref="KTG194:KTJ194"/>
    <mergeCell ref="KTK194:KTN194"/>
    <mergeCell ref="KTO194:KTR194"/>
    <mergeCell ref="LIS193:LIS194"/>
    <mergeCell ref="LIT193:LIT194"/>
    <mergeCell ref="LJS193:LJS194"/>
    <mergeCell ref="LJT193:LJT194"/>
    <mergeCell ref="LKS193:LKS194"/>
    <mergeCell ref="LKT193:LKT194"/>
    <mergeCell ref="LLS193:LLS194"/>
    <mergeCell ref="LLT193:LLT194"/>
    <mergeCell ref="LIU194:LIX194"/>
    <mergeCell ref="LIY194:LJB194"/>
    <mergeCell ref="LJC194:LJF194"/>
    <mergeCell ref="LJG194:LJJ194"/>
    <mergeCell ref="LJK194:LJN194"/>
    <mergeCell ref="LJO194:LJR194"/>
    <mergeCell ref="LJU194:LJX194"/>
    <mergeCell ref="LJY194:LKB194"/>
    <mergeCell ref="LKC194:LKF194"/>
    <mergeCell ref="LKG194:LKJ194"/>
    <mergeCell ref="LKK194:LKN194"/>
    <mergeCell ref="LKO194:LKR194"/>
    <mergeCell ref="LKU194:LKX194"/>
    <mergeCell ref="LKY194:LLB194"/>
    <mergeCell ref="LLC194:LLF194"/>
    <mergeCell ref="LDS193:LDS194"/>
    <mergeCell ref="LDT193:LDT194"/>
    <mergeCell ref="LES193:LES194"/>
    <mergeCell ref="LET193:LET194"/>
    <mergeCell ref="LFS193:LFS194"/>
    <mergeCell ref="LFT193:LFT194"/>
    <mergeCell ref="LGS193:LGS194"/>
    <mergeCell ref="LGT193:LGT194"/>
    <mergeCell ref="LHS193:LHS194"/>
    <mergeCell ref="LEU194:LEX194"/>
    <mergeCell ref="LEY194:LFB194"/>
    <mergeCell ref="LFC194:LFF194"/>
    <mergeCell ref="LFG194:LFJ194"/>
    <mergeCell ref="LFK194:LFN194"/>
    <mergeCell ref="LFO194:LFR194"/>
    <mergeCell ref="LFU194:LFX194"/>
    <mergeCell ref="LFY194:LGB194"/>
    <mergeCell ref="LGC194:LGF194"/>
    <mergeCell ref="LGG194:LGJ194"/>
    <mergeCell ref="LGK194:LGN194"/>
    <mergeCell ref="LGO194:LGR194"/>
    <mergeCell ref="LGU194:LGX194"/>
    <mergeCell ref="LGY194:LHB194"/>
    <mergeCell ref="LHC194:LHF194"/>
    <mergeCell ref="LHG194:LHJ194"/>
    <mergeCell ref="LHK194:LHN194"/>
    <mergeCell ref="LHO194:LHR194"/>
    <mergeCell ref="LHU194:LHX194"/>
    <mergeCell ref="LHY194:LIB194"/>
    <mergeCell ref="LIC194:LIF194"/>
    <mergeCell ref="LIG194:LIJ194"/>
    <mergeCell ref="LIK194:LIN194"/>
    <mergeCell ref="LIO194:LIR194"/>
    <mergeCell ref="LWS193:LWS194"/>
    <mergeCell ref="LWT193:LWT194"/>
    <mergeCell ref="LXS193:LXS194"/>
    <mergeCell ref="LXT193:LXT194"/>
    <mergeCell ref="LYS193:LYS194"/>
    <mergeCell ref="LYT193:LYT194"/>
    <mergeCell ref="LZS193:LZS194"/>
    <mergeCell ref="LWG194:LWJ194"/>
    <mergeCell ref="LWK194:LWN194"/>
    <mergeCell ref="LWO194:LWR194"/>
    <mergeCell ref="LWU194:LWX194"/>
    <mergeCell ref="LWY194:LXB194"/>
    <mergeCell ref="LXC194:LXF194"/>
    <mergeCell ref="LXG194:LXJ194"/>
    <mergeCell ref="LXK194:LXN194"/>
    <mergeCell ref="LXO194:LXR194"/>
    <mergeCell ref="LXU194:LXX194"/>
    <mergeCell ref="LXY194:LYB194"/>
    <mergeCell ref="LYC194:LYF194"/>
    <mergeCell ref="LYG194:LYJ194"/>
    <mergeCell ref="LYK194:LYN194"/>
    <mergeCell ref="LYO194:LYR194"/>
    <mergeCell ref="LQT193:LQT194"/>
    <mergeCell ref="LRS193:LRS194"/>
    <mergeCell ref="LRT193:LRT194"/>
    <mergeCell ref="LSS193:LSS194"/>
    <mergeCell ref="LST193:LST194"/>
    <mergeCell ref="LTS193:LTS194"/>
    <mergeCell ref="LTT193:LTT194"/>
    <mergeCell ref="LUS193:LUS194"/>
    <mergeCell ref="LUT193:LUT194"/>
    <mergeCell ref="LQU194:LQX194"/>
    <mergeCell ref="LQY194:LRB194"/>
    <mergeCell ref="LRC194:LRF194"/>
    <mergeCell ref="LRG194:LRJ194"/>
    <mergeCell ref="LRK194:LRN194"/>
    <mergeCell ref="LRO194:LRR194"/>
    <mergeCell ref="LRU194:LRX194"/>
    <mergeCell ref="LRY194:LSB194"/>
    <mergeCell ref="LSC194:LSF194"/>
    <mergeCell ref="LSG194:LSJ194"/>
    <mergeCell ref="LSK194:LSN194"/>
    <mergeCell ref="LSO194:LSR194"/>
    <mergeCell ref="LSU194:LSX194"/>
    <mergeCell ref="LSY194:LTB194"/>
    <mergeCell ref="LTC194:LTF194"/>
    <mergeCell ref="LUU194:LUX194"/>
    <mergeCell ref="LUY194:LVB194"/>
    <mergeCell ref="LVC194:LVF194"/>
    <mergeCell ref="LVG194:LVJ194"/>
    <mergeCell ref="LVK194:LVN194"/>
    <mergeCell ref="LVO194:LVR194"/>
    <mergeCell ref="LVU194:LVX194"/>
    <mergeCell ref="LVY194:LWB194"/>
    <mergeCell ref="LWC194:LWF194"/>
    <mergeCell ref="LTG194:LTJ194"/>
    <mergeCell ref="LTK194:LTN194"/>
    <mergeCell ref="LTO194:LTR194"/>
    <mergeCell ref="LTU194:LTX194"/>
    <mergeCell ref="LTY194:LUB194"/>
    <mergeCell ref="LUC194:LUF194"/>
    <mergeCell ref="LUG194:LUJ194"/>
    <mergeCell ref="LUK194:LUN194"/>
    <mergeCell ref="LUO194:LUR194"/>
    <mergeCell ref="MJS193:MJS194"/>
    <mergeCell ref="MJT193:MJT194"/>
    <mergeCell ref="MKS193:MKS194"/>
    <mergeCell ref="MKT193:MKT194"/>
    <mergeCell ref="MLS193:MLS194"/>
    <mergeCell ref="MLT193:MLT194"/>
    <mergeCell ref="MMS193:MMS194"/>
    <mergeCell ref="MMT193:MMT194"/>
    <mergeCell ref="MJU194:MJX194"/>
    <mergeCell ref="MJY194:MKB194"/>
    <mergeCell ref="MKC194:MKF194"/>
    <mergeCell ref="MKG194:MKJ194"/>
    <mergeCell ref="MKK194:MKN194"/>
    <mergeCell ref="MKO194:MKR194"/>
    <mergeCell ref="MKU194:MKX194"/>
    <mergeCell ref="MKY194:MLB194"/>
    <mergeCell ref="MLC194:MLF194"/>
    <mergeCell ref="MLG194:MLJ194"/>
    <mergeCell ref="MLK194:MLN194"/>
    <mergeCell ref="MLO194:MLR194"/>
    <mergeCell ref="MLU194:MLX194"/>
    <mergeCell ref="MLY194:MMB194"/>
    <mergeCell ref="MMC194:MMF194"/>
    <mergeCell ref="MES193:MES194"/>
    <mergeCell ref="MET193:MET194"/>
    <mergeCell ref="MFS193:MFS194"/>
    <mergeCell ref="MFT193:MFT194"/>
    <mergeCell ref="MGS193:MGS194"/>
    <mergeCell ref="MGT193:MGT194"/>
    <mergeCell ref="MHS193:MHS194"/>
    <mergeCell ref="MHT193:MHT194"/>
    <mergeCell ref="MIS193:MIS194"/>
    <mergeCell ref="MFU194:MFX194"/>
    <mergeCell ref="MFY194:MGB194"/>
    <mergeCell ref="MGC194:MGF194"/>
    <mergeCell ref="MGG194:MGJ194"/>
    <mergeCell ref="MGK194:MGN194"/>
    <mergeCell ref="MGO194:MGR194"/>
    <mergeCell ref="MGU194:MGX194"/>
    <mergeCell ref="MGY194:MHB194"/>
    <mergeCell ref="MHC194:MHF194"/>
    <mergeCell ref="MHG194:MHJ194"/>
    <mergeCell ref="MHK194:MHN194"/>
    <mergeCell ref="MHO194:MHR194"/>
    <mergeCell ref="MHU194:MHX194"/>
    <mergeCell ref="MHY194:MIB194"/>
    <mergeCell ref="MIC194:MIF194"/>
    <mergeCell ref="MIG194:MIJ194"/>
    <mergeCell ref="MIK194:MIN194"/>
    <mergeCell ref="MIO194:MIR194"/>
    <mergeCell ref="MIU194:MIX194"/>
    <mergeCell ref="MIY194:MJB194"/>
    <mergeCell ref="MJC194:MJF194"/>
    <mergeCell ref="MJG194:MJJ194"/>
    <mergeCell ref="MJK194:MJN194"/>
    <mergeCell ref="MJO194:MJR194"/>
    <mergeCell ref="MXS193:MXS194"/>
    <mergeCell ref="MXT193:MXT194"/>
    <mergeCell ref="MYS193:MYS194"/>
    <mergeCell ref="MYT193:MYT194"/>
    <mergeCell ref="MZS193:MZS194"/>
    <mergeCell ref="MZT193:MZT194"/>
    <mergeCell ref="NAS193:NAS194"/>
    <mergeCell ref="MXG194:MXJ194"/>
    <mergeCell ref="MXK194:MXN194"/>
    <mergeCell ref="MXO194:MXR194"/>
    <mergeCell ref="MXU194:MXX194"/>
    <mergeCell ref="MXY194:MYB194"/>
    <mergeCell ref="MYC194:MYF194"/>
    <mergeCell ref="MYG194:MYJ194"/>
    <mergeCell ref="MYK194:MYN194"/>
    <mergeCell ref="MYO194:MYR194"/>
    <mergeCell ref="MYU194:MYX194"/>
    <mergeCell ref="MYY194:MZB194"/>
    <mergeCell ref="MZC194:MZF194"/>
    <mergeCell ref="MZG194:MZJ194"/>
    <mergeCell ref="MZK194:MZN194"/>
    <mergeCell ref="MZO194:MZR194"/>
    <mergeCell ref="MRT193:MRT194"/>
    <mergeCell ref="MSS193:MSS194"/>
    <mergeCell ref="MST193:MST194"/>
    <mergeCell ref="MTS193:MTS194"/>
    <mergeCell ref="MTT193:MTT194"/>
    <mergeCell ref="MUS193:MUS194"/>
    <mergeCell ref="MUT193:MUT194"/>
    <mergeCell ref="MVS193:MVS194"/>
    <mergeCell ref="MVT193:MVT194"/>
    <mergeCell ref="MRU194:MRX194"/>
    <mergeCell ref="MRY194:MSB194"/>
    <mergeCell ref="MSC194:MSF194"/>
    <mergeCell ref="MSG194:MSJ194"/>
    <mergeCell ref="MSK194:MSN194"/>
    <mergeCell ref="MSO194:MSR194"/>
    <mergeCell ref="MSU194:MSX194"/>
    <mergeCell ref="MSY194:MTB194"/>
    <mergeCell ref="MTC194:MTF194"/>
    <mergeCell ref="MTG194:MTJ194"/>
    <mergeCell ref="MTK194:MTN194"/>
    <mergeCell ref="MTO194:MTR194"/>
    <mergeCell ref="MTU194:MTX194"/>
    <mergeCell ref="MTY194:MUB194"/>
    <mergeCell ref="MUC194:MUF194"/>
    <mergeCell ref="MVU194:MVX194"/>
    <mergeCell ref="MVY194:MWB194"/>
    <mergeCell ref="MWC194:MWF194"/>
    <mergeCell ref="MWG194:MWJ194"/>
    <mergeCell ref="MWK194:MWN194"/>
    <mergeCell ref="MWO194:MWR194"/>
    <mergeCell ref="MWU194:MWX194"/>
    <mergeCell ref="MWY194:MXB194"/>
    <mergeCell ref="MXC194:MXF194"/>
    <mergeCell ref="MUG194:MUJ194"/>
    <mergeCell ref="MUK194:MUN194"/>
    <mergeCell ref="MUO194:MUR194"/>
    <mergeCell ref="MUU194:MUX194"/>
    <mergeCell ref="MUY194:MVB194"/>
    <mergeCell ref="MVC194:MVF194"/>
    <mergeCell ref="MVG194:MVJ194"/>
    <mergeCell ref="MVK194:MVN194"/>
    <mergeCell ref="MVO194:MVR194"/>
    <mergeCell ref="NKS193:NKS194"/>
    <mergeCell ref="NKT193:NKT194"/>
    <mergeCell ref="NLS193:NLS194"/>
    <mergeCell ref="NLT193:NLT194"/>
    <mergeCell ref="NMS193:NMS194"/>
    <mergeCell ref="NMT193:NMT194"/>
    <mergeCell ref="NNS193:NNS194"/>
    <mergeCell ref="NNT193:NNT194"/>
    <mergeCell ref="NKU194:NKX194"/>
    <mergeCell ref="NKY194:NLB194"/>
    <mergeCell ref="NLC194:NLF194"/>
    <mergeCell ref="NLG194:NLJ194"/>
    <mergeCell ref="NLK194:NLN194"/>
    <mergeCell ref="NLO194:NLR194"/>
    <mergeCell ref="NLU194:NLX194"/>
    <mergeCell ref="NLY194:NMB194"/>
    <mergeCell ref="NMC194:NMF194"/>
    <mergeCell ref="NMG194:NMJ194"/>
    <mergeCell ref="NMK194:NMN194"/>
    <mergeCell ref="NMO194:NMR194"/>
    <mergeCell ref="NMU194:NMX194"/>
    <mergeCell ref="NMY194:NNB194"/>
    <mergeCell ref="NNC194:NNF194"/>
    <mergeCell ref="NFS193:NFS194"/>
    <mergeCell ref="NFT193:NFT194"/>
    <mergeCell ref="NGS193:NGS194"/>
    <mergeCell ref="NGT193:NGT194"/>
    <mergeCell ref="NHS193:NHS194"/>
    <mergeCell ref="NHT193:NHT194"/>
    <mergeCell ref="NIS193:NIS194"/>
    <mergeCell ref="NIT193:NIT194"/>
    <mergeCell ref="NJS193:NJS194"/>
    <mergeCell ref="NGU194:NGX194"/>
    <mergeCell ref="NGY194:NHB194"/>
    <mergeCell ref="NHC194:NHF194"/>
    <mergeCell ref="NHG194:NHJ194"/>
    <mergeCell ref="NHK194:NHN194"/>
    <mergeCell ref="NHO194:NHR194"/>
    <mergeCell ref="NHU194:NHX194"/>
    <mergeCell ref="NHY194:NIB194"/>
    <mergeCell ref="NIC194:NIF194"/>
    <mergeCell ref="NIG194:NIJ194"/>
    <mergeCell ref="NIK194:NIN194"/>
    <mergeCell ref="NIO194:NIR194"/>
    <mergeCell ref="NIU194:NIX194"/>
    <mergeCell ref="NIY194:NJB194"/>
    <mergeCell ref="NJC194:NJF194"/>
    <mergeCell ref="NJG194:NJJ194"/>
    <mergeCell ref="NJK194:NJN194"/>
    <mergeCell ref="NJO194:NJR194"/>
    <mergeCell ref="NJU194:NJX194"/>
    <mergeCell ref="NJY194:NKB194"/>
    <mergeCell ref="NKC194:NKF194"/>
    <mergeCell ref="NKG194:NKJ194"/>
    <mergeCell ref="NKK194:NKN194"/>
    <mergeCell ref="NKO194:NKR194"/>
    <mergeCell ref="NYS193:NYS194"/>
    <mergeCell ref="NYT193:NYT194"/>
    <mergeCell ref="NZS193:NZS194"/>
    <mergeCell ref="NZT193:NZT194"/>
    <mergeCell ref="OAS193:OAS194"/>
    <mergeCell ref="OAT193:OAT194"/>
    <mergeCell ref="OBS193:OBS194"/>
    <mergeCell ref="NYG194:NYJ194"/>
    <mergeCell ref="NYK194:NYN194"/>
    <mergeCell ref="NYO194:NYR194"/>
    <mergeCell ref="NYU194:NYX194"/>
    <mergeCell ref="NYY194:NZB194"/>
    <mergeCell ref="NZC194:NZF194"/>
    <mergeCell ref="NZG194:NZJ194"/>
    <mergeCell ref="NZK194:NZN194"/>
    <mergeCell ref="NZO194:NZR194"/>
    <mergeCell ref="NZU194:NZX194"/>
    <mergeCell ref="NZY194:OAB194"/>
    <mergeCell ref="OAC194:OAF194"/>
    <mergeCell ref="OAG194:OAJ194"/>
    <mergeCell ref="OAK194:OAN194"/>
    <mergeCell ref="OAO194:OAR194"/>
    <mergeCell ref="NST193:NST194"/>
    <mergeCell ref="NTS193:NTS194"/>
    <mergeCell ref="NTT193:NTT194"/>
    <mergeCell ref="NUS193:NUS194"/>
    <mergeCell ref="NUT193:NUT194"/>
    <mergeCell ref="NVS193:NVS194"/>
    <mergeCell ref="NVT193:NVT194"/>
    <mergeCell ref="NWS193:NWS194"/>
    <mergeCell ref="NWT193:NWT194"/>
    <mergeCell ref="NSU194:NSX194"/>
    <mergeCell ref="NSY194:NTB194"/>
    <mergeCell ref="NTC194:NTF194"/>
    <mergeCell ref="NTG194:NTJ194"/>
    <mergeCell ref="NTK194:NTN194"/>
    <mergeCell ref="NTO194:NTR194"/>
    <mergeCell ref="NTU194:NTX194"/>
    <mergeCell ref="NTY194:NUB194"/>
    <mergeCell ref="NUC194:NUF194"/>
    <mergeCell ref="NUG194:NUJ194"/>
    <mergeCell ref="NUK194:NUN194"/>
    <mergeCell ref="NUO194:NUR194"/>
    <mergeCell ref="NUU194:NUX194"/>
    <mergeCell ref="NUY194:NVB194"/>
    <mergeCell ref="NVC194:NVF194"/>
    <mergeCell ref="NWU194:NWX194"/>
    <mergeCell ref="NWY194:NXB194"/>
    <mergeCell ref="NXC194:NXF194"/>
    <mergeCell ref="NXG194:NXJ194"/>
    <mergeCell ref="NXK194:NXN194"/>
    <mergeCell ref="NXO194:NXR194"/>
    <mergeCell ref="NXU194:NXX194"/>
    <mergeCell ref="NXY194:NYB194"/>
    <mergeCell ref="NYC194:NYF194"/>
    <mergeCell ref="NVG194:NVJ194"/>
    <mergeCell ref="NVK194:NVN194"/>
    <mergeCell ref="NVO194:NVR194"/>
    <mergeCell ref="NVU194:NVX194"/>
    <mergeCell ref="NVY194:NWB194"/>
    <mergeCell ref="NWC194:NWF194"/>
    <mergeCell ref="NWG194:NWJ194"/>
    <mergeCell ref="NWK194:NWN194"/>
    <mergeCell ref="NWO194:NWR194"/>
    <mergeCell ref="OLS193:OLS194"/>
    <mergeCell ref="OLT193:OLT194"/>
    <mergeCell ref="OMS193:OMS194"/>
    <mergeCell ref="OMT193:OMT194"/>
    <mergeCell ref="ONS193:ONS194"/>
    <mergeCell ref="ONT193:ONT194"/>
    <mergeCell ref="OOS193:OOS194"/>
    <mergeCell ref="OOT193:OOT194"/>
    <mergeCell ref="OLU194:OLX194"/>
    <mergeCell ref="OLY194:OMB194"/>
    <mergeCell ref="OMC194:OMF194"/>
    <mergeCell ref="OMG194:OMJ194"/>
    <mergeCell ref="OMK194:OMN194"/>
    <mergeCell ref="OMO194:OMR194"/>
    <mergeCell ref="OMU194:OMX194"/>
    <mergeCell ref="OMY194:ONB194"/>
    <mergeCell ref="ONC194:ONF194"/>
    <mergeCell ref="ONG194:ONJ194"/>
    <mergeCell ref="ONK194:ONN194"/>
    <mergeCell ref="ONO194:ONR194"/>
    <mergeCell ref="ONU194:ONX194"/>
    <mergeCell ref="ONY194:OOB194"/>
    <mergeCell ref="OOC194:OOF194"/>
    <mergeCell ref="OGS193:OGS194"/>
    <mergeCell ref="OGT193:OGT194"/>
    <mergeCell ref="OHS193:OHS194"/>
    <mergeCell ref="OHT193:OHT194"/>
    <mergeCell ref="OIS193:OIS194"/>
    <mergeCell ref="OIT193:OIT194"/>
    <mergeCell ref="OJS193:OJS194"/>
    <mergeCell ref="OJT193:OJT194"/>
    <mergeCell ref="OKS193:OKS194"/>
    <mergeCell ref="OHU194:OHX194"/>
    <mergeCell ref="OHY194:OIB194"/>
    <mergeCell ref="OIC194:OIF194"/>
    <mergeCell ref="OIG194:OIJ194"/>
    <mergeCell ref="OIK194:OIN194"/>
    <mergeCell ref="OIO194:OIR194"/>
    <mergeCell ref="OIU194:OIX194"/>
    <mergeCell ref="OIY194:OJB194"/>
    <mergeCell ref="OJC194:OJF194"/>
    <mergeCell ref="OJG194:OJJ194"/>
    <mergeCell ref="OJK194:OJN194"/>
    <mergeCell ref="OJO194:OJR194"/>
    <mergeCell ref="OJU194:OJX194"/>
    <mergeCell ref="OJY194:OKB194"/>
    <mergeCell ref="OKC194:OKF194"/>
    <mergeCell ref="OKG194:OKJ194"/>
    <mergeCell ref="OKK194:OKN194"/>
    <mergeCell ref="OKO194:OKR194"/>
    <mergeCell ref="OKU194:OKX194"/>
    <mergeCell ref="OKY194:OLB194"/>
    <mergeCell ref="OLC194:OLF194"/>
    <mergeCell ref="OLG194:OLJ194"/>
    <mergeCell ref="OLK194:OLN194"/>
    <mergeCell ref="OLO194:OLR194"/>
    <mergeCell ref="OZS193:OZS194"/>
    <mergeCell ref="OZT193:OZT194"/>
    <mergeCell ref="PAS193:PAS194"/>
    <mergeCell ref="PAT193:PAT194"/>
    <mergeCell ref="PBS193:PBS194"/>
    <mergeCell ref="PBT193:PBT194"/>
    <mergeCell ref="PCS193:PCS194"/>
    <mergeCell ref="OZG194:OZJ194"/>
    <mergeCell ref="OZK194:OZN194"/>
    <mergeCell ref="OZO194:OZR194"/>
    <mergeCell ref="OZU194:OZX194"/>
    <mergeCell ref="OZY194:PAB194"/>
    <mergeCell ref="PAC194:PAF194"/>
    <mergeCell ref="PAG194:PAJ194"/>
    <mergeCell ref="PAK194:PAN194"/>
    <mergeCell ref="PAO194:PAR194"/>
    <mergeCell ref="PAU194:PAX194"/>
    <mergeCell ref="PAY194:PBB194"/>
    <mergeCell ref="PBC194:PBF194"/>
    <mergeCell ref="PBG194:PBJ194"/>
    <mergeCell ref="PBK194:PBN194"/>
    <mergeCell ref="PBO194:PBR194"/>
    <mergeCell ref="OTT193:OTT194"/>
    <mergeCell ref="OUS193:OUS194"/>
    <mergeCell ref="OUT193:OUT194"/>
    <mergeCell ref="OVS193:OVS194"/>
    <mergeCell ref="OVT193:OVT194"/>
    <mergeCell ref="OWS193:OWS194"/>
    <mergeCell ref="OWT193:OWT194"/>
    <mergeCell ref="OXS193:OXS194"/>
    <mergeCell ref="OXT193:OXT194"/>
    <mergeCell ref="OTU194:OTX194"/>
    <mergeCell ref="OTY194:OUB194"/>
    <mergeCell ref="OUC194:OUF194"/>
    <mergeCell ref="OUG194:OUJ194"/>
    <mergeCell ref="OUK194:OUN194"/>
    <mergeCell ref="OUO194:OUR194"/>
    <mergeCell ref="OUU194:OUX194"/>
    <mergeCell ref="OUY194:OVB194"/>
    <mergeCell ref="OVC194:OVF194"/>
    <mergeCell ref="OVG194:OVJ194"/>
    <mergeCell ref="OVK194:OVN194"/>
    <mergeCell ref="OVO194:OVR194"/>
    <mergeCell ref="OVU194:OVX194"/>
    <mergeCell ref="OVY194:OWB194"/>
    <mergeCell ref="OWC194:OWF194"/>
    <mergeCell ref="OXU194:OXX194"/>
    <mergeCell ref="OXY194:OYB194"/>
    <mergeCell ref="OYC194:OYF194"/>
    <mergeCell ref="OYG194:OYJ194"/>
    <mergeCell ref="OYK194:OYN194"/>
    <mergeCell ref="OYO194:OYR194"/>
    <mergeCell ref="OYU194:OYX194"/>
    <mergeCell ref="OYY194:OZB194"/>
    <mergeCell ref="OZC194:OZF194"/>
    <mergeCell ref="OWG194:OWJ194"/>
    <mergeCell ref="OWK194:OWN194"/>
    <mergeCell ref="OWO194:OWR194"/>
    <mergeCell ref="OWU194:OWX194"/>
    <mergeCell ref="OWY194:OXB194"/>
    <mergeCell ref="OXC194:OXF194"/>
    <mergeCell ref="OXG194:OXJ194"/>
    <mergeCell ref="OXK194:OXN194"/>
    <mergeCell ref="OXO194:OXR194"/>
    <mergeCell ref="PMS193:PMS194"/>
    <mergeCell ref="PMT193:PMT194"/>
    <mergeCell ref="PNS193:PNS194"/>
    <mergeCell ref="PNT193:PNT194"/>
    <mergeCell ref="POS193:POS194"/>
    <mergeCell ref="POT193:POT194"/>
    <mergeCell ref="PPS193:PPS194"/>
    <mergeCell ref="PPT193:PPT194"/>
    <mergeCell ref="PMU194:PMX194"/>
    <mergeCell ref="PMY194:PNB194"/>
    <mergeCell ref="PNC194:PNF194"/>
    <mergeCell ref="PNG194:PNJ194"/>
    <mergeCell ref="PNK194:PNN194"/>
    <mergeCell ref="PNO194:PNR194"/>
    <mergeCell ref="PNU194:PNX194"/>
    <mergeCell ref="PNY194:POB194"/>
    <mergeCell ref="POC194:POF194"/>
    <mergeCell ref="POG194:POJ194"/>
    <mergeCell ref="POK194:PON194"/>
    <mergeCell ref="POO194:POR194"/>
    <mergeCell ref="POU194:POX194"/>
    <mergeCell ref="POY194:PPB194"/>
    <mergeCell ref="PPC194:PPF194"/>
    <mergeCell ref="PHS193:PHS194"/>
    <mergeCell ref="PHT193:PHT194"/>
    <mergeCell ref="PIS193:PIS194"/>
    <mergeCell ref="PIT193:PIT194"/>
    <mergeCell ref="PJS193:PJS194"/>
    <mergeCell ref="PJT193:PJT194"/>
    <mergeCell ref="PKS193:PKS194"/>
    <mergeCell ref="PKT193:PKT194"/>
    <mergeCell ref="PLS193:PLS194"/>
    <mergeCell ref="PIU194:PIX194"/>
    <mergeCell ref="PIY194:PJB194"/>
    <mergeCell ref="PJC194:PJF194"/>
    <mergeCell ref="PJG194:PJJ194"/>
    <mergeCell ref="PJK194:PJN194"/>
    <mergeCell ref="PJO194:PJR194"/>
    <mergeCell ref="PJU194:PJX194"/>
    <mergeCell ref="PJY194:PKB194"/>
    <mergeCell ref="PKC194:PKF194"/>
    <mergeCell ref="PKG194:PKJ194"/>
    <mergeCell ref="PKK194:PKN194"/>
    <mergeCell ref="PKO194:PKR194"/>
    <mergeCell ref="PKU194:PKX194"/>
    <mergeCell ref="PKY194:PLB194"/>
    <mergeCell ref="PLC194:PLF194"/>
    <mergeCell ref="PLG194:PLJ194"/>
    <mergeCell ref="PLK194:PLN194"/>
    <mergeCell ref="PLO194:PLR194"/>
    <mergeCell ref="PLU194:PLX194"/>
    <mergeCell ref="PLY194:PMB194"/>
    <mergeCell ref="PMC194:PMF194"/>
    <mergeCell ref="PMG194:PMJ194"/>
    <mergeCell ref="PMK194:PMN194"/>
    <mergeCell ref="PMO194:PMR194"/>
    <mergeCell ref="QAS193:QAS194"/>
    <mergeCell ref="QAT193:QAT194"/>
    <mergeCell ref="QBS193:QBS194"/>
    <mergeCell ref="QBT193:QBT194"/>
    <mergeCell ref="QCS193:QCS194"/>
    <mergeCell ref="QCT193:QCT194"/>
    <mergeCell ref="QDS193:QDS194"/>
    <mergeCell ref="QAG194:QAJ194"/>
    <mergeCell ref="QAK194:QAN194"/>
    <mergeCell ref="QAO194:QAR194"/>
    <mergeCell ref="QAU194:QAX194"/>
    <mergeCell ref="QAY194:QBB194"/>
    <mergeCell ref="QBC194:QBF194"/>
    <mergeCell ref="QBG194:QBJ194"/>
    <mergeCell ref="QBK194:QBN194"/>
    <mergeCell ref="QBO194:QBR194"/>
    <mergeCell ref="QBU194:QBX194"/>
    <mergeCell ref="QBY194:QCB194"/>
    <mergeCell ref="QCC194:QCF194"/>
    <mergeCell ref="QCG194:QCJ194"/>
    <mergeCell ref="QCK194:QCN194"/>
    <mergeCell ref="QCO194:QCR194"/>
    <mergeCell ref="PUT193:PUT194"/>
    <mergeCell ref="PVS193:PVS194"/>
    <mergeCell ref="PVT193:PVT194"/>
    <mergeCell ref="PWS193:PWS194"/>
    <mergeCell ref="PWT193:PWT194"/>
    <mergeCell ref="PXS193:PXS194"/>
    <mergeCell ref="PXT193:PXT194"/>
    <mergeCell ref="PYS193:PYS194"/>
    <mergeCell ref="PYT193:PYT194"/>
    <mergeCell ref="PUU194:PUX194"/>
    <mergeCell ref="PUY194:PVB194"/>
    <mergeCell ref="PVC194:PVF194"/>
    <mergeCell ref="PVG194:PVJ194"/>
    <mergeCell ref="PVK194:PVN194"/>
    <mergeCell ref="PVO194:PVR194"/>
    <mergeCell ref="PVU194:PVX194"/>
    <mergeCell ref="PVY194:PWB194"/>
    <mergeCell ref="PWC194:PWF194"/>
    <mergeCell ref="PWG194:PWJ194"/>
    <mergeCell ref="PWK194:PWN194"/>
    <mergeCell ref="PWO194:PWR194"/>
    <mergeCell ref="PWU194:PWX194"/>
    <mergeCell ref="PWY194:PXB194"/>
    <mergeCell ref="PXC194:PXF194"/>
    <mergeCell ref="PYU194:PYX194"/>
    <mergeCell ref="PYY194:PZB194"/>
    <mergeCell ref="PZC194:PZF194"/>
    <mergeCell ref="PZG194:PZJ194"/>
    <mergeCell ref="PZK194:PZN194"/>
    <mergeCell ref="PZO194:PZR194"/>
    <mergeCell ref="PZU194:PZX194"/>
    <mergeCell ref="PZY194:QAB194"/>
    <mergeCell ref="QAC194:QAF194"/>
    <mergeCell ref="PXG194:PXJ194"/>
    <mergeCell ref="PXK194:PXN194"/>
    <mergeCell ref="PXO194:PXR194"/>
    <mergeCell ref="PXU194:PXX194"/>
    <mergeCell ref="PXY194:PYB194"/>
    <mergeCell ref="PYC194:PYF194"/>
    <mergeCell ref="PYG194:PYJ194"/>
    <mergeCell ref="PYK194:PYN194"/>
    <mergeCell ref="PYO194:PYR194"/>
    <mergeCell ref="QNS193:QNS194"/>
    <mergeCell ref="QNT193:QNT194"/>
    <mergeCell ref="QOS193:QOS194"/>
    <mergeCell ref="QOT193:QOT194"/>
    <mergeCell ref="QPS193:QPS194"/>
    <mergeCell ref="QPT193:QPT194"/>
    <mergeCell ref="QQS193:QQS194"/>
    <mergeCell ref="QQT193:QQT194"/>
    <mergeCell ref="QNU194:QNX194"/>
    <mergeCell ref="QNY194:QOB194"/>
    <mergeCell ref="QOC194:QOF194"/>
    <mergeCell ref="QOG194:QOJ194"/>
    <mergeCell ref="QOK194:QON194"/>
    <mergeCell ref="QOO194:QOR194"/>
    <mergeCell ref="QOU194:QOX194"/>
    <mergeCell ref="QOY194:QPB194"/>
    <mergeCell ref="QPC194:QPF194"/>
    <mergeCell ref="QPG194:QPJ194"/>
    <mergeCell ref="QPK194:QPN194"/>
    <mergeCell ref="QPO194:QPR194"/>
    <mergeCell ref="QPU194:QPX194"/>
    <mergeCell ref="QPY194:QQB194"/>
    <mergeCell ref="QQC194:QQF194"/>
    <mergeCell ref="QIS193:QIS194"/>
    <mergeCell ref="QIT193:QIT194"/>
    <mergeCell ref="QJS193:QJS194"/>
    <mergeCell ref="QJT193:QJT194"/>
    <mergeCell ref="QKS193:QKS194"/>
    <mergeCell ref="QKT193:QKT194"/>
    <mergeCell ref="QLS193:QLS194"/>
    <mergeCell ref="QLT193:QLT194"/>
    <mergeCell ref="QMS193:QMS194"/>
    <mergeCell ref="QJU194:QJX194"/>
    <mergeCell ref="QJY194:QKB194"/>
    <mergeCell ref="QKC194:QKF194"/>
    <mergeCell ref="QKG194:QKJ194"/>
    <mergeCell ref="QKK194:QKN194"/>
    <mergeCell ref="QKO194:QKR194"/>
    <mergeCell ref="QKU194:QKX194"/>
    <mergeCell ref="QKY194:QLB194"/>
    <mergeCell ref="QLC194:QLF194"/>
    <mergeCell ref="QLG194:QLJ194"/>
    <mergeCell ref="QLK194:QLN194"/>
    <mergeCell ref="QLO194:QLR194"/>
    <mergeCell ref="QLU194:QLX194"/>
    <mergeCell ref="QLY194:QMB194"/>
    <mergeCell ref="QMC194:QMF194"/>
    <mergeCell ref="QMG194:QMJ194"/>
    <mergeCell ref="QMK194:QMN194"/>
    <mergeCell ref="QMO194:QMR194"/>
    <mergeCell ref="QMU194:QMX194"/>
    <mergeCell ref="QMY194:QNB194"/>
    <mergeCell ref="QNC194:QNF194"/>
    <mergeCell ref="QNG194:QNJ194"/>
    <mergeCell ref="QNK194:QNN194"/>
    <mergeCell ref="QNO194:QNR194"/>
    <mergeCell ref="RBS193:RBS194"/>
    <mergeCell ref="RBT193:RBT194"/>
    <mergeCell ref="RCS193:RCS194"/>
    <mergeCell ref="RCT193:RCT194"/>
    <mergeCell ref="RDS193:RDS194"/>
    <mergeCell ref="RDT193:RDT194"/>
    <mergeCell ref="RES193:RES194"/>
    <mergeCell ref="RBG194:RBJ194"/>
    <mergeCell ref="RBK194:RBN194"/>
    <mergeCell ref="RBO194:RBR194"/>
    <mergeCell ref="RBU194:RBX194"/>
    <mergeCell ref="RBY194:RCB194"/>
    <mergeCell ref="RCC194:RCF194"/>
    <mergeCell ref="RCG194:RCJ194"/>
    <mergeCell ref="RCK194:RCN194"/>
    <mergeCell ref="RCO194:RCR194"/>
    <mergeCell ref="RCU194:RCX194"/>
    <mergeCell ref="RCY194:RDB194"/>
    <mergeCell ref="RDC194:RDF194"/>
    <mergeCell ref="RDG194:RDJ194"/>
    <mergeCell ref="RDK194:RDN194"/>
    <mergeCell ref="RDO194:RDR194"/>
    <mergeCell ref="QVT193:QVT194"/>
    <mergeCell ref="QWS193:QWS194"/>
    <mergeCell ref="QWT193:QWT194"/>
    <mergeCell ref="QXS193:QXS194"/>
    <mergeCell ref="QXT193:QXT194"/>
    <mergeCell ref="QYS193:QYS194"/>
    <mergeCell ref="QYT193:QYT194"/>
    <mergeCell ref="QZS193:QZS194"/>
    <mergeCell ref="QZT193:QZT194"/>
    <mergeCell ref="QVU194:QVX194"/>
    <mergeCell ref="QVY194:QWB194"/>
    <mergeCell ref="QWC194:QWF194"/>
    <mergeCell ref="QWG194:QWJ194"/>
    <mergeCell ref="QWK194:QWN194"/>
    <mergeCell ref="QWO194:QWR194"/>
    <mergeCell ref="QWU194:QWX194"/>
    <mergeCell ref="QWY194:QXB194"/>
    <mergeCell ref="QXC194:QXF194"/>
    <mergeCell ref="QXG194:QXJ194"/>
    <mergeCell ref="QXK194:QXN194"/>
    <mergeCell ref="QXO194:QXR194"/>
    <mergeCell ref="QXU194:QXX194"/>
    <mergeCell ref="QXY194:QYB194"/>
    <mergeCell ref="QYC194:QYF194"/>
    <mergeCell ref="QZU194:QZX194"/>
    <mergeCell ref="QZY194:RAB194"/>
    <mergeCell ref="RAC194:RAF194"/>
    <mergeCell ref="RAG194:RAJ194"/>
    <mergeCell ref="RAK194:RAN194"/>
    <mergeCell ref="RAO194:RAR194"/>
    <mergeCell ref="RAU194:RAX194"/>
    <mergeCell ref="RAY194:RBB194"/>
    <mergeCell ref="RBC194:RBF194"/>
    <mergeCell ref="QYG194:QYJ194"/>
    <mergeCell ref="QYK194:QYN194"/>
    <mergeCell ref="QYO194:QYR194"/>
    <mergeCell ref="QYU194:QYX194"/>
    <mergeCell ref="QYY194:QZB194"/>
    <mergeCell ref="QZC194:QZF194"/>
    <mergeCell ref="QZG194:QZJ194"/>
    <mergeCell ref="QZK194:QZN194"/>
    <mergeCell ref="QZO194:QZR194"/>
    <mergeCell ref="ROS193:ROS194"/>
    <mergeCell ref="ROT193:ROT194"/>
    <mergeCell ref="RPS193:RPS194"/>
    <mergeCell ref="RPT193:RPT194"/>
    <mergeCell ref="RQS193:RQS194"/>
    <mergeCell ref="RQT193:RQT194"/>
    <mergeCell ref="RRS193:RRS194"/>
    <mergeCell ref="RRT193:RRT194"/>
    <mergeCell ref="ROU194:ROX194"/>
    <mergeCell ref="ROY194:RPB194"/>
    <mergeCell ref="RPC194:RPF194"/>
    <mergeCell ref="RPG194:RPJ194"/>
    <mergeCell ref="RPK194:RPN194"/>
    <mergeCell ref="RPO194:RPR194"/>
    <mergeCell ref="RPU194:RPX194"/>
    <mergeCell ref="RPY194:RQB194"/>
    <mergeCell ref="RQC194:RQF194"/>
    <mergeCell ref="RQG194:RQJ194"/>
    <mergeCell ref="RQK194:RQN194"/>
    <mergeCell ref="RQO194:RQR194"/>
    <mergeCell ref="RQU194:RQX194"/>
    <mergeCell ref="RQY194:RRB194"/>
    <mergeCell ref="RRC194:RRF194"/>
    <mergeCell ref="RJS193:RJS194"/>
    <mergeCell ref="RJT193:RJT194"/>
    <mergeCell ref="RKS193:RKS194"/>
    <mergeCell ref="RKT193:RKT194"/>
    <mergeCell ref="RLS193:RLS194"/>
    <mergeCell ref="RLT193:RLT194"/>
    <mergeCell ref="RMS193:RMS194"/>
    <mergeCell ref="RMT193:RMT194"/>
    <mergeCell ref="RNS193:RNS194"/>
    <mergeCell ref="RKU194:RKX194"/>
    <mergeCell ref="RKY194:RLB194"/>
    <mergeCell ref="RLC194:RLF194"/>
    <mergeCell ref="RLG194:RLJ194"/>
    <mergeCell ref="RLK194:RLN194"/>
    <mergeCell ref="RLO194:RLR194"/>
    <mergeCell ref="RLU194:RLX194"/>
    <mergeCell ref="RLY194:RMB194"/>
    <mergeCell ref="RMC194:RMF194"/>
    <mergeCell ref="RMG194:RMJ194"/>
    <mergeCell ref="RMK194:RMN194"/>
    <mergeCell ref="RMO194:RMR194"/>
    <mergeCell ref="RMU194:RMX194"/>
    <mergeCell ref="RMY194:RNB194"/>
    <mergeCell ref="RNC194:RNF194"/>
    <mergeCell ref="RNG194:RNJ194"/>
    <mergeCell ref="RNK194:RNN194"/>
    <mergeCell ref="RNO194:RNR194"/>
    <mergeCell ref="RNU194:RNX194"/>
    <mergeCell ref="RNY194:ROB194"/>
    <mergeCell ref="ROC194:ROF194"/>
    <mergeCell ref="ROG194:ROJ194"/>
    <mergeCell ref="ROK194:RON194"/>
    <mergeCell ref="ROO194:ROR194"/>
    <mergeCell ref="SCS193:SCS194"/>
    <mergeCell ref="SCT193:SCT194"/>
    <mergeCell ref="SDS193:SDS194"/>
    <mergeCell ref="SDT193:SDT194"/>
    <mergeCell ref="SES193:SES194"/>
    <mergeCell ref="SET193:SET194"/>
    <mergeCell ref="SFS193:SFS194"/>
    <mergeCell ref="SCG194:SCJ194"/>
    <mergeCell ref="SCK194:SCN194"/>
    <mergeCell ref="SCO194:SCR194"/>
    <mergeCell ref="SCU194:SCX194"/>
    <mergeCell ref="SCY194:SDB194"/>
    <mergeCell ref="SDC194:SDF194"/>
    <mergeCell ref="SDG194:SDJ194"/>
    <mergeCell ref="SDK194:SDN194"/>
    <mergeCell ref="SDO194:SDR194"/>
    <mergeCell ref="SDU194:SDX194"/>
    <mergeCell ref="SDY194:SEB194"/>
    <mergeCell ref="SEC194:SEF194"/>
    <mergeCell ref="SEG194:SEJ194"/>
    <mergeCell ref="SEK194:SEN194"/>
    <mergeCell ref="SEO194:SER194"/>
    <mergeCell ref="RWT193:RWT194"/>
    <mergeCell ref="RXS193:RXS194"/>
    <mergeCell ref="RXT193:RXT194"/>
    <mergeCell ref="RYS193:RYS194"/>
    <mergeCell ref="RYT193:RYT194"/>
    <mergeCell ref="RZS193:RZS194"/>
    <mergeCell ref="RZT193:RZT194"/>
    <mergeCell ref="SAS193:SAS194"/>
    <mergeCell ref="SAT193:SAT194"/>
    <mergeCell ref="RWU194:RWX194"/>
    <mergeCell ref="RWY194:RXB194"/>
    <mergeCell ref="RXC194:RXF194"/>
    <mergeCell ref="RXG194:RXJ194"/>
    <mergeCell ref="RXK194:RXN194"/>
    <mergeCell ref="RXO194:RXR194"/>
    <mergeCell ref="RXU194:RXX194"/>
    <mergeCell ref="RXY194:RYB194"/>
    <mergeCell ref="RYC194:RYF194"/>
    <mergeCell ref="RYG194:RYJ194"/>
    <mergeCell ref="RYK194:RYN194"/>
    <mergeCell ref="RYO194:RYR194"/>
    <mergeCell ref="RYU194:RYX194"/>
    <mergeCell ref="RYY194:RZB194"/>
    <mergeCell ref="RZC194:RZF194"/>
    <mergeCell ref="SAU194:SAX194"/>
    <mergeCell ref="SAY194:SBB194"/>
    <mergeCell ref="SBC194:SBF194"/>
    <mergeCell ref="SBG194:SBJ194"/>
    <mergeCell ref="SBK194:SBN194"/>
    <mergeCell ref="SBO194:SBR194"/>
    <mergeCell ref="SBU194:SBX194"/>
    <mergeCell ref="SBY194:SCB194"/>
    <mergeCell ref="SCC194:SCF194"/>
    <mergeCell ref="RZG194:RZJ194"/>
    <mergeCell ref="RZK194:RZN194"/>
    <mergeCell ref="RZO194:RZR194"/>
    <mergeCell ref="RZU194:RZX194"/>
    <mergeCell ref="RZY194:SAB194"/>
    <mergeCell ref="SAC194:SAF194"/>
    <mergeCell ref="SAG194:SAJ194"/>
    <mergeCell ref="SAK194:SAN194"/>
    <mergeCell ref="SAO194:SAR194"/>
    <mergeCell ref="SPS193:SPS194"/>
    <mergeCell ref="SPT193:SPT194"/>
    <mergeCell ref="SQS193:SQS194"/>
    <mergeCell ref="SQT193:SQT194"/>
    <mergeCell ref="SRS193:SRS194"/>
    <mergeCell ref="SRT193:SRT194"/>
    <mergeCell ref="SSS193:SSS194"/>
    <mergeCell ref="SST193:SST194"/>
    <mergeCell ref="SPU194:SPX194"/>
    <mergeCell ref="SPY194:SQB194"/>
    <mergeCell ref="SQC194:SQF194"/>
    <mergeCell ref="SQG194:SQJ194"/>
    <mergeCell ref="SQK194:SQN194"/>
    <mergeCell ref="SQO194:SQR194"/>
    <mergeCell ref="SQU194:SQX194"/>
    <mergeCell ref="SQY194:SRB194"/>
    <mergeCell ref="SRC194:SRF194"/>
    <mergeCell ref="SRG194:SRJ194"/>
    <mergeCell ref="SRK194:SRN194"/>
    <mergeCell ref="SRO194:SRR194"/>
    <mergeCell ref="SRU194:SRX194"/>
    <mergeCell ref="SRY194:SSB194"/>
    <mergeCell ref="SSC194:SSF194"/>
    <mergeCell ref="SKS193:SKS194"/>
    <mergeCell ref="SKT193:SKT194"/>
    <mergeCell ref="SLS193:SLS194"/>
    <mergeCell ref="SLT193:SLT194"/>
    <mergeCell ref="SMS193:SMS194"/>
    <mergeCell ref="SMT193:SMT194"/>
    <mergeCell ref="SNS193:SNS194"/>
    <mergeCell ref="SNT193:SNT194"/>
    <mergeCell ref="SOS193:SOS194"/>
    <mergeCell ref="SLU194:SLX194"/>
    <mergeCell ref="SLY194:SMB194"/>
    <mergeCell ref="SMC194:SMF194"/>
    <mergeCell ref="SMG194:SMJ194"/>
    <mergeCell ref="SMK194:SMN194"/>
    <mergeCell ref="SMO194:SMR194"/>
    <mergeCell ref="SMU194:SMX194"/>
    <mergeCell ref="SMY194:SNB194"/>
    <mergeCell ref="SNC194:SNF194"/>
    <mergeCell ref="SNG194:SNJ194"/>
    <mergeCell ref="SNK194:SNN194"/>
    <mergeCell ref="SNO194:SNR194"/>
    <mergeCell ref="SNU194:SNX194"/>
    <mergeCell ref="SNY194:SOB194"/>
    <mergeCell ref="SOC194:SOF194"/>
    <mergeCell ref="SOG194:SOJ194"/>
    <mergeCell ref="SOK194:SON194"/>
    <mergeCell ref="SOO194:SOR194"/>
    <mergeCell ref="SOU194:SOX194"/>
    <mergeCell ref="SOY194:SPB194"/>
    <mergeCell ref="SPC194:SPF194"/>
    <mergeCell ref="SPG194:SPJ194"/>
    <mergeCell ref="SPK194:SPN194"/>
    <mergeCell ref="SPO194:SPR194"/>
    <mergeCell ref="TDS193:TDS194"/>
    <mergeCell ref="TDT193:TDT194"/>
    <mergeCell ref="TES193:TES194"/>
    <mergeCell ref="TET193:TET194"/>
    <mergeCell ref="TFS193:TFS194"/>
    <mergeCell ref="TFT193:TFT194"/>
    <mergeCell ref="TGS193:TGS194"/>
    <mergeCell ref="TDG194:TDJ194"/>
    <mergeCell ref="TDK194:TDN194"/>
    <mergeCell ref="TDO194:TDR194"/>
    <mergeCell ref="TDU194:TDX194"/>
    <mergeCell ref="TDY194:TEB194"/>
    <mergeCell ref="TEC194:TEF194"/>
    <mergeCell ref="TEG194:TEJ194"/>
    <mergeCell ref="TEK194:TEN194"/>
    <mergeCell ref="TEO194:TER194"/>
    <mergeCell ref="TEU194:TEX194"/>
    <mergeCell ref="TEY194:TFB194"/>
    <mergeCell ref="TFC194:TFF194"/>
    <mergeCell ref="TFG194:TFJ194"/>
    <mergeCell ref="TFK194:TFN194"/>
    <mergeCell ref="TFO194:TFR194"/>
    <mergeCell ref="SXT193:SXT194"/>
    <mergeCell ref="SYS193:SYS194"/>
    <mergeCell ref="SYT193:SYT194"/>
    <mergeCell ref="SZS193:SZS194"/>
    <mergeCell ref="SZT193:SZT194"/>
    <mergeCell ref="TAS193:TAS194"/>
    <mergeCell ref="TAT193:TAT194"/>
    <mergeCell ref="TBS193:TBS194"/>
    <mergeCell ref="TBT193:TBT194"/>
    <mergeCell ref="SXU194:SXX194"/>
    <mergeCell ref="SXY194:SYB194"/>
    <mergeCell ref="SYC194:SYF194"/>
    <mergeCell ref="SYG194:SYJ194"/>
    <mergeCell ref="SYK194:SYN194"/>
    <mergeCell ref="SYO194:SYR194"/>
    <mergeCell ref="SYU194:SYX194"/>
    <mergeCell ref="SYY194:SZB194"/>
    <mergeCell ref="SZC194:SZF194"/>
    <mergeCell ref="SZG194:SZJ194"/>
    <mergeCell ref="SZK194:SZN194"/>
    <mergeCell ref="SZO194:SZR194"/>
    <mergeCell ref="SZU194:SZX194"/>
    <mergeCell ref="SZY194:TAB194"/>
    <mergeCell ref="TAC194:TAF194"/>
    <mergeCell ref="TBU194:TBX194"/>
    <mergeCell ref="TBY194:TCB194"/>
    <mergeCell ref="TCC194:TCF194"/>
    <mergeCell ref="TCG194:TCJ194"/>
    <mergeCell ref="TCK194:TCN194"/>
    <mergeCell ref="TCO194:TCR194"/>
    <mergeCell ref="TCU194:TCX194"/>
    <mergeCell ref="TCY194:TDB194"/>
    <mergeCell ref="TDC194:TDF194"/>
    <mergeCell ref="TAG194:TAJ194"/>
    <mergeCell ref="TAK194:TAN194"/>
    <mergeCell ref="TAO194:TAR194"/>
    <mergeCell ref="TAU194:TAX194"/>
    <mergeCell ref="TAY194:TBB194"/>
    <mergeCell ref="TBC194:TBF194"/>
    <mergeCell ref="TBG194:TBJ194"/>
    <mergeCell ref="TBK194:TBN194"/>
    <mergeCell ref="TBO194:TBR194"/>
    <mergeCell ref="TQS193:TQS194"/>
    <mergeCell ref="TQT193:TQT194"/>
    <mergeCell ref="TRS193:TRS194"/>
    <mergeCell ref="TRT193:TRT194"/>
    <mergeCell ref="TSS193:TSS194"/>
    <mergeCell ref="TST193:TST194"/>
    <mergeCell ref="TTS193:TTS194"/>
    <mergeCell ref="TTT193:TTT194"/>
    <mergeCell ref="TQU194:TQX194"/>
    <mergeCell ref="TQY194:TRB194"/>
    <mergeCell ref="TRC194:TRF194"/>
    <mergeCell ref="TRG194:TRJ194"/>
    <mergeCell ref="TRK194:TRN194"/>
    <mergeCell ref="TRO194:TRR194"/>
    <mergeCell ref="TRU194:TRX194"/>
    <mergeCell ref="TRY194:TSB194"/>
    <mergeCell ref="TSC194:TSF194"/>
    <mergeCell ref="TSG194:TSJ194"/>
    <mergeCell ref="TSK194:TSN194"/>
    <mergeCell ref="TSO194:TSR194"/>
    <mergeCell ref="TSU194:TSX194"/>
    <mergeCell ref="TSY194:TTB194"/>
    <mergeCell ref="TTC194:TTF194"/>
    <mergeCell ref="TLS193:TLS194"/>
    <mergeCell ref="TLT193:TLT194"/>
    <mergeCell ref="TMS193:TMS194"/>
    <mergeCell ref="TMT193:TMT194"/>
    <mergeCell ref="TNS193:TNS194"/>
    <mergeCell ref="TNT193:TNT194"/>
    <mergeCell ref="TOS193:TOS194"/>
    <mergeCell ref="TOT193:TOT194"/>
    <mergeCell ref="TPS193:TPS194"/>
    <mergeCell ref="TMU194:TMX194"/>
    <mergeCell ref="TMY194:TNB194"/>
    <mergeCell ref="TNC194:TNF194"/>
    <mergeCell ref="TNG194:TNJ194"/>
    <mergeCell ref="TNK194:TNN194"/>
    <mergeCell ref="TNO194:TNR194"/>
    <mergeCell ref="TNU194:TNX194"/>
    <mergeCell ref="TNY194:TOB194"/>
    <mergeCell ref="TOC194:TOF194"/>
    <mergeCell ref="TOG194:TOJ194"/>
    <mergeCell ref="TOK194:TON194"/>
    <mergeCell ref="TOO194:TOR194"/>
    <mergeCell ref="TOU194:TOX194"/>
    <mergeCell ref="TOY194:TPB194"/>
    <mergeCell ref="TPC194:TPF194"/>
    <mergeCell ref="TPG194:TPJ194"/>
    <mergeCell ref="TPK194:TPN194"/>
    <mergeCell ref="TPO194:TPR194"/>
    <mergeCell ref="TPU194:TPX194"/>
    <mergeCell ref="TPY194:TQB194"/>
    <mergeCell ref="TQC194:TQF194"/>
    <mergeCell ref="TQG194:TQJ194"/>
    <mergeCell ref="TQK194:TQN194"/>
    <mergeCell ref="TQO194:TQR194"/>
    <mergeCell ref="UES193:UES194"/>
    <mergeCell ref="UET193:UET194"/>
    <mergeCell ref="UFS193:UFS194"/>
    <mergeCell ref="UFT193:UFT194"/>
    <mergeCell ref="UGS193:UGS194"/>
    <mergeCell ref="UGT193:UGT194"/>
    <mergeCell ref="UHS193:UHS194"/>
    <mergeCell ref="UEG194:UEJ194"/>
    <mergeCell ref="UEK194:UEN194"/>
    <mergeCell ref="UEO194:UER194"/>
    <mergeCell ref="UEU194:UEX194"/>
    <mergeCell ref="UEY194:UFB194"/>
    <mergeCell ref="UFC194:UFF194"/>
    <mergeCell ref="UFG194:UFJ194"/>
    <mergeCell ref="UFK194:UFN194"/>
    <mergeCell ref="UFO194:UFR194"/>
    <mergeCell ref="UFU194:UFX194"/>
    <mergeCell ref="UFY194:UGB194"/>
    <mergeCell ref="UGC194:UGF194"/>
    <mergeCell ref="UGG194:UGJ194"/>
    <mergeCell ref="UGK194:UGN194"/>
    <mergeCell ref="UGO194:UGR194"/>
    <mergeCell ref="TYT193:TYT194"/>
    <mergeCell ref="TZS193:TZS194"/>
    <mergeCell ref="TZT193:TZT194"/>
    <mergeCell ref="UAS193:UAS194"/>
    <mergeCell ref="UAT193:UAT194"/>
    <mergeCell ref="UBS193:UBS194"/>
    <mergeCell ref="UBT193:UBT194"/>
    <mergeCell ref="UCS193:UCS194"/>
    <mergeCell ref="UCT193:UCT194"/>
    <mergeCell ref="TYU194:TYX194"/>
    <mergeCell ref="TYY194:TZB194"/>
    <mergeCell ref="TZC194:TZF194"/>
    <mergeCell ref="TZG194:TZJ194"/>
    <mergeCell ref="TZK194:TZN194"/>
    <mergeCell ref="TZO194:TZR194"/>
    <mergeCell ref="TZU194:TZX194"/>
    <mergeCell ref="TZY194:UAB194"/>
    <mergeCell ref="UAC194:UAF194"/>
    <mergeCell ref="UAG194:UAJ194"/>
    <mergeCell ref="UAK194:UAN194"/>
    <mergeCell ref="UAO194:UAR194"/>
    <mergeCell ref="UAU194:UAX194"/>
    <mergeCell ref="UAY194:UBB194"/>
    <mergeCell ref="UBC194:UBF194"/>
    <mergeCell ref="UCU194:UCX194"/>
    <mergeCell ref="UCY194:UDB194"/>
    <mergeCell ref="UDC194:UDF194"/>
    <mergeCell ref="UDG194:UDJ194"/>
    <mergeCell ref="UDK194:UDN194"/>
    <mergeCell ref="UDO194:UDR194"/>
    <mergeCell ref="UDU194:UDX194"/>
    <mergeCell ref="UDY194:UEB194"/>
    <mergeCell ref="UEC194:UEF194"/>
    <mergeCell ref="UBG194:UBJ194"/>
    <mergeCell ref="UBK194:UBN194"/>
    <mergeCell ref="UBO194:UBR194"/>
    <mergeCell ref="UBU194:UBX194"/>
    <mergeCell ref="UBY194:UCB194"/>
    <mergeCell ref="UCC194:UCF194"/>
    <mergeCell ref="UCG194:UCJ194"/>
    <mergeCell ref="UCK194:UCN194"/>
    <mergeCell ref="UCO194:UCR194"/>
    <mergeCell ref="URS193:URS194"/>
    <mergeCell ref="URT193:URT194"/>
    <mergeCell ref="USS193:USS194"/>
    <mergeCell ref="UST193:UST194"/>
    <mergeCell ref="UTS193:UTS194"/>
    <mergeCell ref="UTT193:UTT194"/>
    <mergeCell ref="UUS193:UUS194"/>
    <mergeCell ref="UUT193:UUT194"/>
    <mergeCell ref="URU194:URX194"/>
    <mergeCell ref="URY194:USB194"/>
    <mergeCell ref="USC194:USF194"/>
    <mergeCell ref="USG194:USJ194"/>
    <mergeCell ref="USK194:USN194"/>
    <mergeCell ref="USO194:USR194"/>
    <mergeCell ref="USU194:USX194"/>
    <mergeCell ref="USY194:UTB194"/>
    <mergeCell ref="UTC194:UTF194"/>
    <mergeCell ref="UTG194:UTJ194"/>
    <mergeCell ref="UTK194:UTN194"/>
    <mergeCell ref="UTO194:UTR194"/>
    <mergeCell ref="UTU194:UTX194"/>
    <mergeCell ref="UTY194:UUB194"/>
    <mergeCell ref="UUC194:UUF194"/>
    <mergeCell ref="UMS193:UMS194"/>
    <mergeCell ref="UMT193:UMT194"/>
    <mergeCell ref="UNS193:UNS194"/>
    <mergeCell ref="UNT193:UNT194"/>
    <mergeCell ref="UOS193:UOS194"/>
    <mergeCell ref="UOT193:UOT194"/>
    <mergeCell ref="UPS193:UPS194"/>
    <mergeCell ref="UPT193:UPT194"/>
    <mergeCell ref="UQS193:UQS194"/>
    <mergeCell ref="UNU194:UNX194"/>
    <mergeCell ref="UNY194:UOB194"/>
    <mergeCell ref="UOC194:UOF194"/>
    <mergeCell ref="UOG194:UOJ194"/>
    <mergeCell ref="UOK194:UON194"/>
    <mergeCell ref="UOO194:UOR194"/>
    <mergeCell ref="UOU194:UOX194"/>
    <mergeCell ref="UOY194:UPB194"/>
    <mergeCell ref="UPC194:UPF194"/>
    <mergeCell ref="UPG194:UPJ194"/>
    <mergeCell ref="UPK194:UPN194"/>
    <mergeCell ref="UPO194:UPR194"/>
    <mergeCell ref="UPU194:UPX194"/>
    <mergeCell ref="UPY194:UQB194"/>
    <mergeCell ref="UQC194:UQF194"/>
    <mergeCell ref="UQG194:UQJ194"/>
    <mergeCell ref="UQK194:UQN194"/>
    <mergeCell ref="UQO194:UQR194"/>
    <mergeCell ref="UQU194:UQX194"/>
    <mergeCell ref="UQY194:URB194"/>
    <mergeCell ref="URC194:URF194"/>
    <mergeCell ref="URG194:URJ194"/>
    <mergeCell ref="URK194:URN194"/>
    <mergeCell ref="URO194:URR194"/>
    <mergeCell ref="VVG194:VVJ194"/>
    <mergeCell ref="VVK194:VVN194"/>
    <mergeCell ref="VVO194:VVR194"/>
    <mergeCell ref="VFS193:VFS194"/>
    <mergeCell ref="VFT193:VFT194"/>
    <mergeCell ref="VGS193:VGS194"/>
    <mergeCell ref="VGT193:VGT194"/>
    <mergeCell ref="VHS193:VHS194"/>
    <mergeCell ref="VHT193:VHT194"/>
    <mergeCell ref="VIS193:VIS194"/>
    <mergeCell ref="VFG194:VFJ194"/>
    <mergeCell ref="VFK194:VFN194"/>
    <mergeCell ref="VFO194:VFR194"/>
    <mergeCell ref="VFU194:VFX194"/>
    <mergeCell ref="VFY194:VGB194"/>
    <mergeCell ref="VGC194:VGF194"/>
    <mergeCell ref="VGG194:VGJ194"/>
    <mergeCell ref="VGK194:VGN194"/>
    <mergeCell ref="VGO194:VGR194"/>
    <mergeCell ref="VGU194:VGX194"/>
    <mergeCell ref="VGY194:VHB194"/>
    <mergeCell ref="VHC194:VHF194"/>
    <mergeCell ref="VHG194:VHJ194"/>
    <mergeCell ref="VHK194:VHN194"/>
    <mergeCell ref="VHO194:VHR194"/>
    <mergeCell ref="UZT193:UZT194"/>
    <mergeCell ref="VAS193:VAS194"/>
    <mergeCell ref="VAT193:VAT194"/>
    <mergeCell ref="VBS193:VBS194"/>
    <mergeCell ref="VBT193:VBT194"/>
    <mergeCell ref="VCS193:VCS194"/>
    <mergeCell ref="VCT193:VCT194"/>
    <mergeCell ref="VDS193:VDS194"/>
    <mergeCell ref="VDT193:VDT194"/>
    <mergeCell ref="UZU194:UZX194"/>
    <mergeCell ref="UZY194:VAB194"/>
    <mergeCell ref="VAC194:VAF194"/>
    <mergeCell ref="VAG194:VAJ194"/>
    <mergeCell ref="VAK194:VAN194"/>
    <mergeCell ref="VAO194:VAR194"/>
    <mergeCell ref="VAU194:VAX194"/>
    <mergeCell ref="VAY194:VBB194"/>
    <mergeCell ref="VBC194:VBF194"/>
    <mergeCell ref="VBG194:VBJ194"/>
    <mergeCell ref="VBK194:VBN194"/>
    <mergeCell ref="VBO194:VBR194"/>
    <mergeCell ref="VBU194:VBX194"/>
    <mergeCell ref="VBY194:VCB194"/>
    <mergeCell ref="VCC194:VCF194"/>
    <mergeCell ref="VDU194:VDX194"/>
    <mergeCell ref="VDY194:VEB194"/>
    <mergeCell ref="VEC194:VEF194"/>
    <mergeCell ref="VEG194:VEJ194"/>
    <mergeCell ref="VEK194:VEN194"/>
    <mergeCell ref="VEO194:VER194"/>
    <mergeCell ref="VEU194:VEX194"/>
    <mergeCell ref="VEY194:VFB194"/>
    <mergeCell ref="VFC194:VFF194"/>
    <mergeCell ref="VCG194:VCJ194"/>
    <mergeCell ref="VCK194:VCN194"/>
    <mergeCell ref="VCO194:VCR194"/>
    <mergeCell ref="VCU194:VCX194"/>
    <mergeCell ref="VCY194:VDB194"/>
    <mergeCell ref="VDC194:VDF194"/>
    <mergeCell ref="VSY194:VTB194"/>
    <mergeCell ref="VTC194:VTF194"/>
    <mergeCell ref="VTG194:VTJ194"/>
    <mergeCell ref="VTK194:VTN194"/>
    <mergeCell ref="VTO194:VTR194"/>
    <mergeCell ref="VTU194:VTX194"/>
    <mergeCell ref="VTY194:VUB194"/>
    <mergeCell ref="VUC194:VUF194"/>
    <mergeCell ref="VUG194:VUJ194"/>
    <mergeCell ref="VUK194:VUN194"/>
    <mergeCell ref="VUO194:VUR194"/>
    <mergeCell ref="VUU194:VUX194"/>
    <mergeCell ref="VUY194:VVB194"/>
    <mergeCell ref="VVC194:VVF194"/>
    <mergeCell ref="VNS193:VNS194"/>
    <mergeCell ref="VNT193:VNT194"/>
    <mergeCell ref="VOS193:VOS194"/>
    <mergeCell ref="VOT193:VOT194"/>
    <mergeCell ref="VPS193:VPS194"/>
    <mergeCell ref="VPT193:VPT194"/>
    <mergeCell ref="VQS193:VQS194"/>
    <mergeCell ref="VQT193:VQT194"/>
    <mergeCell ref="VRS193:VRS194"/>
    <mergeCell ref="VOU194:VOX194"/>
    <mergeCell ref="VOY194:VPB194"/>
    <mergeCell ref="VPC194:VPF194"/>
    <mergeCell ref="VPG194:VPJ194"/>
    <mergeCell ref="VPK194:VPN194"/>
    <mergeCell ref="VPO194:VPR194"/>
    <mergeCell ref="VPU194:VPX194"/>
    <mergeCell ref="VPY194:VQB194"/>
    <mergeCell ref="VQC194:VQF194"/>
    <mergeCell ref="VQG194:VQJ194"/>
    <mergeCell ref="VQK194:VQN194"/>
    <mergeCell ref="VQO194:VQR194"/>
    <mergeCell ref="VQU194:VQX194"/>
    <mergeCell ref="VQY194:VRB194"/>
    <mergeCell ref="VRC194:VRF194"/>
    <mergeCell ref="VRG194:VRJ194"/>
    <mergeCell ref="VRK194:VRN194"/>
    <mergeCell ref="VRO194:VRR194"/>
    <mergeCell ref="VRU194:VRX194"/>
    <mergeCell ref="VRY194:VSB194"/>
    <mergeCell ref="VSC194:VSF194"/>
    <mergeCell ref="VSG194:VSJ194"/>
    <mergeCell ref="VSK194:VSN194"/>
    <mergeCell ref="VSO194:VSR194"/>
    <mergeCell ref="WKS193:WKS194"/>
    <mergeCell ref="WKT193:WKT194"/>
    <mergeCell ref="WLS193:WLS194"/>
    <mergeCell ref="WLT193:WLT194"/>
    <mergeCell ref="WMS193:WMS194"/>
    <mergeCell ref="WMT193:WMT194"/>
    <mergeCell ref="WNS193:WNS194"/>
    <mergeCell ref="WNT193:WNT194"/>
    <mergeCell ref="WKG194:WKJ194"/>
    <mergeCell ref="WKK194:WKN194"/>
    <mergeCell ref="WKO194:WKR194"/>
    <mergeCell ref="WKU194:WKX194"/>
    <mergeCell ref="WKY194:WLB194"/>
    <mergeCell ref="WLC194:WLF194"/>
    <mergeCell ref="WLG194:WLJ194"/>
    <mergeCell ref="WLK194:WLN194"/>
    <mergeCell ref="WLO194:WLR194"/>
    <mergeCell ref="WLU194:WLX194"/>
    <mergeCell ref="WLY194:WMB194"/>
    <mergeCell ref="WMC194:WMF194"/>
    <mergeCell ref="WMG194:WMJ194"/>
    <mergeCell ref="WMK194:WMN194"/>
    <mergeCell ref="WMO194:WMR194"/>
    <mergeCell ref="WAT193:WAT194"/>
    <mergeCell ref="WBS193:WBS194"/>
    <mergeCell ref="WBT193:WBT194"/>
    <mergeCell ref="WCS193:WCS194"/>
    <mergeCell ref="WCT193:WCT194"/>
    <mergeCell ref="WDS193:WDS194"/>
    <mergeCell ref="WDT193:WDT194"/>
    <mergeCell ref="WES193:WES194"/>
    <mergeCell ref="WET193:WET194"/>
    <mergeCell ref="WAU194:WAX194"/>
    <mergeCell ref="WAY194:WBB194"/>
    <mergeCell ref="WBC194:WBF194"/>
    <mergeCell ref="WBG194:WBJ194"/>
    <mergeCell ref="WBK194:WBN194"/>
    <mergeCell ref="WBO194:WBR194"/>
    <mergeCell ref="WBU194:WBX194"/>
    <mergeCell ref="WBY194:WCB194"/>
    <mergeCell ref="WCC194:WCF194"/>
    <mergeCell ref="WCG194:WCJ194"/>
    <mergeCell ref="WCK194:WCN194"/>
    <mergeCell ref="WCO194:WCR194"/>
    <mergeCell ref="WCU194:WCX194"/>
    <mergeCell ref="WCY194:WDB194"/>
    <mergeCell ref="WDC194:WDF194"/>
    <mergeCell ref="WJU194:WJX194"/>
    <mergeCell ref="WJY194:WKB194"/>
    <mergeCell ref="WKC194:WKF194"/>
    <mergeCell ref="WFK194:WFN194"/>
    <mergeCell ref="WFO194:WFR194"/>
    <mergeCell ref="WFU194:WFX194"/>
    <mergeCell ref="WFY194:WGB194"/>
    <mergeCell ref="WGC194:WGF194"/>
    <mergeCell ref="WDG194:WDJ194"/>
    <mergeCell ref="WDK194:WDN194"/>
    <mergeCell ref="WDO194:WDR194"/>
    <mergeCell ref="WDU194:WDX194"/>
    <mergeCell ref="WDY194:WEB194"/>
    <mergeCell ref="WEC194:WEF194"/>
    <mergeCell ref="WEG194:WEJ194"/>
    <mergeCell ref="WEK194:WEN194"/>
    <mergeCell ref="WEO194:WER194"/>
    <mergeCell ref="WXS193:WXS194"/>
    <mergeCell ref="WXT193:WXT194"/>
    <mergeCell ref="WYS193:WYS194"/>
    <mergeCell ref="WYT193:WYT194"/>
    <mergeCell ref="WZS193:WZS194"/>
    <mergeCell ref="WZT193:WZT194"/>
    <mergeCell ref="WXU194:WXX194"/>
    <mergeCell ref="WXY194:WYB194"/>
    <mergeCell ref="WYC194:WYF194"/>
    <mergeCell ref="WYG194:WYJ194"/>
    <mergeCell ref="WYK194:WYN194"/>
    <mergeCell ref="WYO194:WYR194"/>
    <mergeCell ref="WYU194:WYX194"/>
    <mergeCell ref="WYY194:WZB194"/>
    <mergeCell ref="WZC194:WZF194"/>
    <mergeCell ref="WZG194:WZJ194"/>
    <mergeCell ref="WZK194:WZN194"/>
    <mergeCell ref="WZO194:WZR194"/>
    <mergeCell ref="WZU194:WZX194"/>
    <mergeCell ref="WZY194:XAB194"/>
    <mergeCell ref="XAC194:XAE194"/>
    <mergeCell ref="WST193:WST194"/>
    <mergeCell ref="WTS193:WTS194"/>
    <mergeCell ref="WTT193:WTT194"/>
    <mergeCell ref="WUS193:WUS194"/>
    <mergeCell ref="WUT193:WUT194"/>
    <mergeCell ref="WVS193:WVS194"/>
    <mergeCell ref="WVT193:WVT194"/>
    <mergeCell ref="WWS193:WWS194"/>
    <mergeCell ref="WWT193:WWT194"/>
    <mergeCell ref="WTU194:WTX194"/>
    <mergeCell ref="WTY194:WUB194"/>
    <mergeCell ref="WUC194:WUF194"/>
    <mergeCell ref="WUG194:WUJ194"/>
    <mergeCell ref="WUK194:WUN194"/>
    <mergeCell ref="WUO194:WUR194"/>
    <mergeCell ref="WUU194:WUX194"/>
    <mergeCell ref="WUY194:WVB194"/>
    <mergeCell ref="WVC194:WVF194"/>
    <mergeCell ref="WVG194:WVJ194"/>
    <mergeCell ref="WVK194:WVN194"/>
    <mergeCell ref="WVO194:WVR194"/>
    <mergeCell ref="WVU194:WVX194"/>
    <mergeCell ref="WVY194:WWB194"/>
    <mergeCell ref="WWC194:WWF194"/>
    <mergeCell ref="Y194:AB194"/>
    <mergeCell ref="AC194:AF194"/>
    <mergeCell ref="AG194:AJ194"/>
    <mergeCell ref="AK194:AN194"/>
    <mergeCell ref="AO194:AR194"/>
    <mergeCell ref="AU194:AX194"/>
    <mergeCell ref="AY194:BB194"/>
    <mergeCell ref="BC194:BF194"/>
    <mergeCell ref="BG194:BJ194"/>
    <mergeCell ref="BK194:BN194"/>
    <mergeCell ref="BO194:BR194"/>
    <mergeCell ref="BU194:BX194"/>
    <mergeCell ref="BY194:CB194"/>
    <mergeCell ref="CC194:CF194"/>
    <mergeCell ref="CG194:CJ194"/>
    <mergeCell ref="CK194:CN194"/>
    <mergeCell ref="JS193:JS194"/>
    <mergeCell ref="JT193:JT194"/>
    <mergeCell ref="AS193:AS194"/>
    <mergeCell ref="AT193:AT194"/>
    <mergeCell ref="BS193:BS194"/>
    <mergeCell ref="BT193:BT194"/>
    <mergeCell ref="CS193:CS194"/>
    <mergeCell ref="CT193:CT194"/>
    <mergeCell ref="DS193:DS194"/>
    <mergeCell ref="DT193:DT194"/>
    <mergeCell ref="ES193:ES194"/>
    <mergeCell ref="CO194:CR194"/>
    <mergeCell ref="CU194:CX194"/>
    <mergeCell ref="CY194:DB194"/>
    <mergeCell ref="DC194:DF194"/>
    <mergeCell ref="DG194:DJ194"/>
    <mergeCell ref="DK194:DN194"/>
    <mergeCell ref="DO194:DR194"/>
    <mergeCell ref="DU194:DX194"/>
    <mergeCell ref="DY194:EB194"/>
    <mergeCell ref="EC194:EF194"/>
    <mergeCell ref="EG194:EJ194"/>
    <mergeCell ref="EK194:EN194"/>
    <mergeCell ref="EO194:ER194"/>
    <mergeCell ref="ET193:ET194"/>
    <mergeCell ref="FS193:FS194"/>
    <mergeCell ref="FT193:FT194"/>
    <mergeCell ref="GS193:GS194"/>
    <mergeCell ref="GT193:GT194"/>
    <mergeCell ref="HS193:HS194"/>
    <mergeCell ref="HT193:HT194"/>
    <mergeCell ref="IS193:IS194"/>
    <mergeCell ref="IT193:IT194"/>
    <mergeCell ref="EU194:EX194"/>
    <mergeCell ref="EY194:FB194"/>
    <mergeCell ref="FC194:FF194"/>
    <mergeCell ref="FG194:FJ194"/>
    <mergeCell ref="FK194:FN194"/>
    <mergeCell ref="FO194:FR194"/>
    <mergeCell ref="FU194:FX194"/>
    <mergeCell ref="FY194:GB194"/>
    <mergeCell ref="GC194:GF194"/>
    <mergeCell ref="GG194:GJ194"/>
    <mergeCell ref="GK194:GN194"/>
    <mergeCell ref="GO194:GR194"/>
    <mergeCell ref="GU194:GX194"/>
    <mergeCell ref="GY194:HB194"/>
    <mergeCell ref="HC194:HF194"/>
    <mergeCell ref="SG194:SJ194"/>
    <mergeCell ref="SK194:SN194"/>
    <mergeCell ref="SO194:SR194"/>
    <mergeCell ref="SU194:SX194"/>
    <mergeCell ref="SY194:TB194"/>
    <mergeCell ref="TC194:TF194"/>
    <mergeCell ref="TG194:TJ194"/>
    <mergeCell ref="TK194:TN194"/>
    <mergeCell ref="TO194:TR194"/>
    <mergeCell ref="QU194:QX194"/>
    <mergeCell ref="QY194:RB194"/>
    <mergeCell ref="RC194:RF194"/>
    <mergeCell ref="RG194:RJ194"/>
    <mergeCell ref="RK194:RN194"/>
    <mergeCell ref="RO194:RR194"/>
    <mergeCell ref="RU194:RX194"/>
    <mergeCell ref="RY194:SB194"/>
    <mergeCell ref="SC194:SF194"/>
    <mergeCell ref="MU194:MX194"/>
    <mergeCell ref="MY194:NB194"/>
    <mergeCell ref="NC194:NF194"/>
    <mergeCell ref="NG194:NJ194"/>
    <mergeCell ref="NK194:NN194"/>
    <mergeCell ref="NO194:NR194"/>
    <mergeCell ref="NU194:NX194"/>
    <mergeCell ref="NY194:OB194"/>
    <mergeCell ref="OC194:OF194"/>
    <mergeCell ref="WT193:WT194"/>
    <mergeCell ref="NT193:NT194"/>
    <mergeCell ref="OS193:OS194"/>
    <mergeCell ref="OT193:OT194"/>
    <mergeCell ref="PS193:PS194"/>
    <mergeCell ref="PT193:PT194"/>
    <mergeCell ref="QS193:QS194"/>
    <mergeCell ref="QT193:QT194"/>
    <mergeCell ref="RS193:RS194"/>
    <mergeCell ref="RT193:RT194"/>
    <mergeCell ref="OG194:OJ194"/>
    <mergeCell ref="OK194:ON194"/>
    <mergeCell ref="OO194:OR194"/>
    <mergeCell ref="OU194:OX194"/>
    <mergeCell ref="OY194:PB194"/>
    <mergeCell ref="PC194:PF194"/>
    <mergeCell ref="PG194:PJ194"/>
    <mergeCell ref="PK194:PN194"/>
    <mergeCell ref="PO194:PR194"/>
    <mergeCell ref="PU194:PX194"/>
    <mergeCell ref="PY194:QB194"/>
    <mergeCell ref="QC194:QF194"/>
    <mergeCell ref="QG194:QJ194"/>
    <mergeCell ref="QK194:QN194"/>
    <mergeCell ref="QO194:QR194"/>
    <mergeCell ref="UT193:UT194"/>
    <mergeCell ref="VS193:VS194"/>
    <mergeCell ref="VT193:VT194"/>
    <mergeCell ref="WS193:WS194"/>
    <mergeCell ref="TU194:TX194"/>
    <mergeCell ref="TY194:UB194"/>
    <mergeCell ref="UC194:UF194"/>
    <mergeCell ref="UG194:UJ194"/>
    <mergeCell ref="UK194:UN194"/>
    <mergeCell ref="UO194:UR194"/>
    <mergeCell ref="UU194:UX194"/>
    <mergeCell ref="UY194:VB194"/>
    <mergeCell ref="AEG194:AEJ194"/>
    <mergeCell ref="AEK194:AEN194"/>
    <mergeCell ref="AEO194:AER194"/>
    <mergeCell ref="AEU194:AEX194"/>
    <mergeCell ref="AEY194:AFB194"/>
    <mergeCell ref="AFC194:AFF194"/>
    <mergeCell ref="AFG194:AFJ194"/>
    <mergeCell ref="AFK194:AFN194"/>
    <mergeCell ref="AFO194:AFR194"/>
    <mergeCell ref="AAG194:AAJ194"/>
    <mergeCell ref="AAK194:AAN194"/>
    <mergeCell ref="AAO194:AAR194"/>
    <mergeCell ref="AAU194:AAX194"/>
    <mergeCell ref="AAY194:ABB194"/>
    <mergeCell ref="ABC194:ABF194"/>
    <mergeCell ref="ABG194:ABJ194"/>
    <mergeCell ref="ABK194:ABN194"/>
    <mergeCell ref="ABO194:ABR194"/>
    <mergeCell ref="AKS193:AKS194"/>
    <mergeCell ref="AKT193:AKT194"/>
    <mergeCell ref="ABS193:ABS194"/>
    <mergeCell ref="ABT193:ABT194"/>
    <mergeCell ref="ACS193:ACS194"/>
    <mergeCell ref="ACT193:ACT194"/>
    <mergeCell ref="ADS193:ADS194"/>
    <mergeCell ref="ADT193:ADT194"/>
    <mergeCell ref="AES193:AES194"/>
    <mergeCell ref="AET193:AET194"/>
    <mergeCell ref="AFS193:AFS194"/>
    <mergeCell ref="ABU194:ABX194"/>
    <mergeCell ref="ABY194:ACB194"/>
    <mergeCell ref="ACC194:ACF194"/>
    <mergeCell ref="ACG194:ACJ194"/>
    <mergeCell ref="ACK194:ACN194"/>
    <mergeCell ref="ACO194:ACR194"/>
    <mergeCell ref="ACU194:ACX194"/>
    <mergeCell ref="ACY194:ADB194"/>
    <mergeCell ref="ADC194:ADF194"/>
    <mergeCell ref="ADG194:ADJ194"/>
    <mergeCell ref="ADK194:ADN194"/>
    <mergeCell ref="ADO194:ADR194"/>
    <mergeCell ref="ADU194:ADX194"/>
    <mergeCell ref="ADY194:AEB194"/>
    <mergeCell ref="AEC194:AEF194"/>
    <mergeCell ref="AGY194:AHB194"/>
    <mergeCell ref="AHC194:AHF194"/>
    <mergeCell ref="AHG194:AHJ194"/>
    <mergeCell ref="AHK194:AHN194"/>
    <mergeCell ref="AHO194:AHR194"/>
    <mergeCell ref="AHU194:AHX194"/>
    <mergeCell ref="AHY194:AIB194"/>
    <mergeCell ref="AIC194:AIF194"/>
    <mergeCell ref="AJU194:AJX194"/>
    <mergeCell ref="AJY194:AKB194"/>
    <mergeCell ref="AKC194:AKF194"/>
    <mergeCell ref="AKG194:AKJ194"/>
    <mergeCell ref="AKK194:AKN194"/>
    <mergeCell ref="AKO194:AKR194"/>
    <mergeCell ref="BFG194:BFJ194"/>
    <mergeCell ref="BFK194:BFN194"/>
    <mergeCell ref="BFO194:BFR194"/>
    <mergeCell ref="BFU194:BFX194"/>
    <mergeCell ref="BFY194:BGB194"/>
    <mergeCell ref="BGC194:BGF194"/>
    <mergeCell ref="BGG194:BGJ194"/>
    <mergeCell ref="BGK194:BGN194"/>
    <mergeCell ref="BGO194:BGR194"/>
    <mergeCell ref="BBG194:BBJ194"/>
    <mergeCell ref="BBK194:BBN194"/>
    <mergeCell ref="BBO194:BBR194"/>
    <mergeCell ref="BBU194:BBX194"/>
    <mergeCell ref="BBY194:BCB194"/>
    <mergeCell ref="BCC194:BCF194"/>
    <mergeCell ref="BCG194:BCJ194"/>
    <mergeCell ref="BCK194:BCN194"/>
    <mergeCell ref="BCO194:BCR194"/>
    <mergeCell ref="BCS193:BCS194"/>
    <mergeCell ref="BCT193:BCT194"/>
    <mergeCell ref="BDS193:BDS194"/>
    <mergeCell ref="BDT193:BDT194"/>
    <mergeCell ref="BES193:BES194"/>
    <mergeCell ref="BET193:BET194"/>
    <mergeCell ref="BFS193:BFS194"/>
    <mergeCell ref="BFT193:BFT194"/>
    <mergeCell ref="BGS193:BGS194"/>
    <mergeCell ref="BCU194:BCX194"/>
    <mergeCell ref="BCY194:BDB194"/>
    <mergeCell ref="BDC194:BDF194"/>
    <mergeCell ref="BDG194:BDJ194"/>
    <mergeCell ref="BDK194:BDN194"/>
    <mergeCell ref="BDO194:BDR194"/>
    <mergeCell ref="BDU194:BDX194"/>
    <mergeCell ref="BDY194:BEB194"/>
    <mergeCell ref="BEC194:BEF194"/>
    <mergeCell ref="BEG194:BEJ194"/>
    <mergeCell ref="BEK194:BEN194"/>
    <mergeCell ref="BEO194:BER194"/>
    <mergeCell ref="BEU194:BEX194"/>
    <mergeCell ref="BEY194:BFB194"/>
    <mergeCell ref="BFC194:BFF194"/>
    <mergeCell ref="BUK194:BUN194"/>
    <mergeCell ref="BUO194:BUR194"/>
    <mergeCell ref="BUU194:BUX194"/>
    <mergeCell ref="BUY194:BVB194"/>
    <mergeCell ref="BVC194:BVF194"/>
    <mergeCell ref="BVG194:BVJ194"/>
    <mergeCell ref="BVK194:BVN194"/>
    <mergeCell ref="BVO194:BVR194"/>
    <mergeCell ref="BSU194:BSX194"/>
    <mergeCell ref="BSY194:BTB194"/>
    <mergeCell ref="BTC194:BTF194"/>
    <mergeCell ref="BTG194:BTJ194"/>
    <mergeCell ref="BTK194:BTN194"/>
    <mergeCell ref="BTO194:BTR194"/>
    <mergeCell ref="BTU194:BTX194"/>
    <mergeCell ref="BTY194:BUB194"/>
    <mergeCell ref="BUC194:BUF194"/>
    <mergeCell ref="BOU194:BOX194"/>
    <mergeCell ref="BOY194:BPB194"/>
    <mergeCell ref="BPC194:BPF194"/>
    <mergeCell ref="BPG194:BPJ194"/>
    <mergeCell ref="BPK194:BPN194"/>
    <mergeCell ref="BPO194:BPR194"/>
    <mergeCell ref="BPU194:BPX194"/>
    <mergeCell ref="BPY194:BQB194"/>
    <mergeCell ref="BQC194:BQF194"/>
    <mergeCell ref="BPT193:BPT194"/>
    <mergeCell ref="BQS193:BQS194"/>
    <mergeCell ref="BQT193:BQT194"/>
    <mergeCell ref="BRS193:BRS194"/>
    <mergeCell ref="BRT193:BRT194"/>
    <mergeCell ref="BSS193:BSS194"/>
    <mergeCell ref="BST193:BST194"/>
    <mergeCell ref="BTS193:BTS194"/>
    <mergeCell ref="BTT193:BTT194"/>
    <mergeCell ref="BQG194:BQJ194"/>
    <mergeCell ref="BQK194:BQN194"/>
    <mergeCell ref="BQO194:BQR194"/>
    <mergeCell ref="BQU194:BQX194"/>
    <mergeCell ref="BQY194:BRB194"/>
    <mergeCell ref="BRC194:BRF194"/>
    <mergeCell ref="BRG194:BRJ194"/>
    <mergeCell ref="BRK194:BRN194"/>
    <mergeCell ref="BRO194:BRR194"/>
    <mergeCell ref="BRU194:BRX194"/>
    <mergeCell ref="BRY194:BSB194"/>
    <mergeCell ref="BSC194:BSF194"/>
    <mergeCell ref="BSG194:BSJ194"/>
    <mergeCell ref="BSK194:BSN194"/>
    <mergeCell ref="BSO194:BSR194"/>
    <mergeCell ref="BMS193:BMS194"/>
    <mergeCell ref="BMT193:BMT194"/>
    <mergeCell ref="BNS193:BNS194"/>
    <mergeCell ref="BNT193:BNT194"/>
    <mergeCell ref="BOS193:BOS194"/>
    <mergeCell ref="BOT193:BOT194"/>
    <mergeCell ref="BPS193:BPS194"/>
    <mergeCell ref="BMG194:BMJ194"/>
    <mergeCell ref="BMK194:BMN194"/>
    <mergeCell ref="BMO194:BMR194"/>
    <mergeCell ref="BMU194:BMX194"/>
    <mergeCell ref="CGG194:CGJ194"/>
    <mergeCell ref="CGK194:CGN194"/>
    <mergeCell ref="CGO194:CGR194"/>
    <mergeCell ref="CGU194:CGX194"/>
    <mergeCell ref="CGY194:CHB194"/>
    <mergeCell ref="CHC194:CHF194"/>
    <mergeCell ref="CHG194:CHJ194"/>
    <mergeCell ref="CHK194:CHN194"/>
    <mergeCell ref="CHO194:CHR194"/>
    <mergeCell ref="CCG194:CCJ194"/>
    <mergeCell ref="CCK194:CCN194"/>
    <mergeCell ref="CCO194:CCR194"/>
    <mergeCell ref="CCU194:CCX194"/>
    <mergeCell ref="CCY194:CDB194"/>
    <mergeCell ref="CDC194:CDF194"/>
    <mergeCell ref="CDG194:CDJ194"/>
    <mergeCell ref="CDK194:CDN194"/>
    <mergeCell ref="CDO194:CDR194"/>
    <mergeCell ref="CMS193:CMS194"/>
    <mergeCell ref="CMT193:CMT194"/>
    <mergeCell ref="CDS193:CDS194"/>
    <mergeCell ref="CDT193:CDT194"/>
    <mergeCell ref="CES193:CES194"/>
    <mergeCell ref="CET193:CET194"/>
    <mergeCell ref="CFS193:CFS194"/>
    <mergeCell ref="CFT193:CFT194"/>
    <mergeCell ref="CGS193:CGS194"/>
    <mergeCell ref="CGT193:CGT194"/>
    <mergeCell ref="CHS193:CHS194"/>
    <mergeCell ref="CDU194:CDX194"/>
    <mergeCell ref="CDY194:CEB194"/>
    <mergeCell ref="CEC194:CEF194"/>
    <mergeCell ref="CEG194:CEJ194"/>
    <mergeCell ref="CEK194:CEN194"/>
    <mergeCell ref="CEO194:CER194"/>
    <mergeCell ref="CEU194:CEX194"/>
    <mergeCell ref="CEY194:CFB194"/>
    <mergeCell ref="CFC194:CFF194"/>
    <mergeCell ref="CFG194:CFJ194"/>
    <mergeCell ref="CFK194:CFN194"/>
    <mergeCell ref="CFO194:CFR194"/>
    <mergeCell ref="CFU194:CFX194"/>
    <mergeCell ref="CFY194:CGB194"/>
    <mergeCell ref="CGC194:CGF194"/>
    <mergeCell ref="CKK194:CKN194"/>
    <mergeCell ref="CKO194:CKR194"/>
    <mergeCell ref="CKU194:CKX194"/>
    <mergeCell ref="CKY194:CLB194"/>
    <mergeCell ref="CLC194:CLF194"/>
    <mergeCell ref="CLG194:CLJ194"/>
    <mergeCell ref="CLK194:CLN194"/>
    <mergeCell ref="CLO194:CLR194"/>
    <mergeCell ref="BUG194:BUJ194"/>
    <mergeCell ref="CVG194:CVJ194"/>
    <mergeCell ref="CVK194:CVN194"/>
    <mergeCell ref="CVO194:CVR194"/>
    <mergeCell ref="CVU194:CVX194"/>
    <mergeCell ref="CVY194:CWB194"/>
    <mergeCell ref="CWC194:CWF194"/>
    <mergeCell ref="CWG194:CWJ194"/>
    <mergeCell ref="CWK194:CWN194"/>
    <mergeCell ref="CWO194:CWR194"/>
    <mergeCell ref="CTU194:CTX194"/>
    <mergeCell ref="CTY194:CUB194"/>
    <mergeCell ref="CUC194:CUF194"/>
    <mergeCell ref="CUG194:CUJ194"/>
    <mergeCell ref="CUK194:CUN194"/>
    <mergeCell ref="CUO194:CUR194"/>
    <mergeCell ref="CUU194:CUX194"/>
    <mergeCell ref="CUY194:CVB194"/>
    <mergeCell ref="CVC194:CVF194"/>
    <mergeCell ref="CPU194:CPX194"/>
    <mergeCell ref="CPY194:CQB194"/>
    <mergeCell ref="CQC194:CQF194"/>
    <mergeCell ref="CQG194:CQJ194"/>
    <mergeCell ref="CQK194:CQN194"/>
    <mergeCell ref="CQO194:CQR194"/>
    <mergeCell ref="CQU194:CQX194"/>
    <mergeCell ref="CQY194:CRB194"/>
    <mergeCell ref="CRC194:CRF194"/>
    <mergeCell ref="CZT193:CZT194"/>
    <mergeCell ref="CQT193:CQT194"/>
    <mergeCell ref="CRS193:CRS194"/>
    <mergeCell ref="CRT193:CRT194"/>
    <mergeCell ref="CSS193:CSS194"/>
    <mergeCell ref="CST193:CST194"/>
    <mergeCell ref="CTS193:CTS194"/>
    <mergeCell ref="CTT193:CTT194"/>
    <mergeCell ref="CUS193:CUS194"/>
    <mergeCell ref="CUT193:CUT194"/>
    <mergeCell ref="CRG194:CRJ194"/>
    <mergeCell ref="CRK194:CRN194"/>
    <mergeCell ref="CRO194:CRR194"/>
    <mergeCell ref="CRU194:CRX194"/>
    <mergeCell ref="CRY194:CSB194"/>
    <mergeCell ref="CSC194:CSF194"/>
    <mergeCell ref="CSG194:CSJ194"/>
    <mergeCell ref="CSK194:CSN194"/>
    <mergeCell ref="CSO194:CSR194"/>
    <mergeCell ref="CSU194:CSX194"/>
    <mergeCell ref="CSY194:CTB194"/>
    <mergeCell ref="CTC194:CTF194"/>
    <mergeCell ref="CTG194:CTJ194"/>
    <mergeCell ref="CTK194:CTN194"/>
    <mergeCell ref="CTO194:CTR194"/>
    <mergeCell ref="DHG194:DHJ194"/>
    <mergeCell ref="DHK194:DHN194"/>
    <mergeCell ref="DHO194:DHR194"/>
    <mergeCell ref="DHU194:DHX194"/>
    <mergeCell ref="DHY194:DIB194"/>
    <mergeCell ref="DIC194:DIF194"/>
    <mergeCell ref="DIG194:DIJ194"/>
    <mergeCell ref="DIK194:DIN194"/>
    <mergeCell ref="DIO194:DIR194"/>
    <mergeCell ref="DDG194:DDJ194"/>
    <mergeCell ref="DDK194:DDN194"/>
    <mergeCell ref="DDO194:DDR194"/>
    <mergeCell ref="DDU194:DDX194"/>
    <mergeCell ref="DDY194:DEB194"/>
    <mergeCell ref="DEC194:DEF194"/>
    <mergeCell ref="DEG194:DEJ194"/>
    <mergeCell ref="DEK194:DEN194"/>
    <mergeCell ref="DEO194:DER194"/>
    <mergeCell ref="DNS193:DNS194"/>
    <mergeCell ref="DNT193:DNT194"/>
    <mergeCell ref="DES193:DES194"/>
    <mergeCell ref="DET193:DET194"/>
    <mergeCell ref="DFS193:DFS194"/>
    <mergeCell ref="DFT193:DFT194"/>
    <mergeCell ref="DGS193:DGS194"/>
    <mergeCell ref="DGT193:DGT194"/>
    <mergeCell ref="DHS193:DHS194"/>
    <mergeCell ref="DHT193:DHT194"/>
    <mergeCell ref="DIS193:DIS194"/>
    <mergeCell ref="DEU194:DEX194"/>
    <mergeCell ref="DEY194:DFB194"/>
    <mergeCell ref="DFC194:DFF194"/>
    <mergeCell ref="DFG194:DFJ194"/>
    <mergeCell ref="DFK194:DFN194"/>
    <mergeCell ref="DFO194:DFR194"/>
    <mergeCell ref="DFU194:DFX194"/>
    <mergeCell ref="DFY194:DGB194"/>
    <mergeCell ref="DGC194:DGF194"/>
    <mergeCell ref="DGG194:DGJ194"/>
    <mergeCell ref="DGK194:DGN194"/>
    <mergeCell ref="DGO194:DGR194"/>
    <mergeCell ref="DGU194:DGX194"/>
    <mergeCell ref="DGY194:DHB194"/>
    <mergeCell ref="DHC194:DHF194"/>
    <mergeCell ref="DWG194:DWJ194"/>
    <mergeCell ref="DWK194:DWN194"/>
    <mergeCell ref="DWO194:DWR194"/>
    <mergeCell ref="DWU194:DWX194"/>
    <mergeCell ref="DWY194:DXB194"/>
    <mergeCell ref="DXC194:DXF194"/>
    <mergeCell ref="DXG194:DXJ194"/>
    <mergeCell ref="DXK194:DXN194"/>
    <mergeCell ref="DXO194:DXR194"/>
    <mergeCell ref="DUU194:DUX194"/>
    <mergeCell ref="DUY194:DVB194"/>
    <mergeCell ref="DVC194:DVF194"/>
    <mergeCell ref="DVG194:DVJ194"/>
    <mergeCell ref="DVK194:DVN194"/>
    <mergeCell ref="DVO194:DVR194"/>
    <mergeCell ref="DVU194:DVX194"/>
    <mergeCell ref="DVY194:DWB194"/>
    <mergeCell ref="DWC194:DWF194"/>
    <mergeCell ref="DQU194:DQX194"/>
    <mergeCell ref="DQY194:DRB194"/>
    <mergeCell ref="DRC194:DRF194"/>
    <mergeCell ref="DRG194:DRJ194"/>
    <mergeCell ref="DRK194:DRN194"/>
    <mergeCell ref="DRO194:DRR194"/>
    <mergeCell ref="DRU194:DRX194"/>
    <mergeCell ref="DRY194:DSB194"/>
    <mergeCell ref="DSC194:DSF194"/>
    <mergeCell ref="EAT193:EAT194"/>
    <mergeCell ref="DRT193:DRT194"/>
    <mergeCell ref="DSS193:DSS194"/>
    <mergeCell ref="DST193:DST194"/>
    <mergeCell ref="DTS193:DTS194"/>
    <mergeCell ref="DTT193:DTT194"/>
    <mergeCell ref="DUS193:DUS194"/>
    <mergeCell ref="DUT193:DUT194"/>
    <mergeCell ref="DVS193:DVS194"/>
    <mergeCell ref="DVT193:DVT194"/>
    <mergeCell ref="DSG194:DSJ194"/>
    <mergeCell ref="DSK194:DSN194"/>
    <mergeCell ref="DSO194:DSR194"/>
    <mergeCell ref="DSU194:DSX194"/>
    <mergeCell ref="DSY194:DTB194"/>
    <mergeCell ref="DTC194:DTF194"/>
    <mergeCell ref="DTG194:DTJ194"/>
    <mergeCell ref="DTK194:DTN194"/>
    <mergeCell ref="DTO194:DTR194"/>
    <mergeCell ref="DTU194:DTX194"/>
    <mergeCell ref="DTY194:DUB194"/>
    <mergeCell ref="DUC194:DUF194"/>
    <mergeCell ref="DUG194:DUJ194"/>
    <mergeCell ref="DUK194:DUN194"/>
    <mergeCell ref="DUO194:DUR194"/>
    <mergeCell ref="EIG194:EIJ194"/>
    <mergeCell ref="EIK194:EIN194"/>
    <mergeCell ref="EIO194:EIR194"/>
    <mergeCell ref="EIU194:EIX194"/>
    <mergeCell ref="EIY194:EJB194"/>
    <mergeCell ref="EJC194:EJF194"/>
    <mergeCell ref="EJG194:EJJ194"/>
    <mergeCell ref="EJK194:EJN194"/>
    <mergeCell ref="EJO194:EJR194"/>
    <mergeCell ref="EEG194:EEJ194"/>
    <mergeCell ref="EEK194:EEN194"/>
    <mergeCell ref="EEO194:EER194"/>
    <mergeCell ref="EEU194:EEX194"/>
    <mergeCell ref="EEY194:EFB194"/>
    <mergeCell ref="EFC194:EFF194"/>
    <mergeCell ref="EFG194:EFJ194"/>
    <mergeCell ref="EFK194:EFN194"/>
    <mergeCell ref="EFO194:EFR194"/>
    <mergeCell ref="EOS193:EOS194"/>
    <mergeCell ref="EOT193:EOT194"/>
    <mergeCell ref="EFS193:EFS194"/>
    <mergeCell ref="EFT193:EFT194"/>
    <mergeCell ref="EGS193:EGS194"/>
    <mergeCell ref="EGT193:EGT194"/>
    <mergeCell ref="EHS193:EHS194"/>
    <mergeCell ref="EHT193:EHT194"/>
    <mergeCell ref="EIS193:EIS194"/>
    <mergeCell ref="EIT193:EIT194"/>
    <mergeCell ref="EJS193:EJS194"/>
    <mergeCell ref="EFU194:EFX194"/>
    <mergeCell ref="EFY194:EGB194"/>
    <mergeCell ref="EGC194:EGF194"/>
    <mergeCell ref="EGG194:EGJ194"/>
    <mergeCell ref="EGK194:EGN194"/>
    <mergeCell ref="EGO194:EGR194"/>
    <mergeCell ref="EGU194:EGX194"/>
    <mergeCell ref="EGY194:EHB194"/>
    <mergeCell ref="EHC194:EHF194"/>
    <mergeCell ref="EHG194:EHJ194"/>
    <mergeCell ref="EHK194:EHN194"/>
    <mergeCell ref="EHO194:EHR194"/>
    <mergeCell ref="EHU194:EHX194"/>
    <mergeCell ref="EHY194:EIB194"/>
    <mergeCell ref="EIC194:EIF194"/>
    <mergeCell ref="EXG194:EXJ194"/>
    <mergeCell ref="EXK194:EXN194"/>
    <mergeCell ref="EXO194:EXR194"/>
    <mergeCell ref="EXU194:EXX194"/>
    <mergeCell ref="EXY194:EYB194"/>
    <mergeCell ref="EYC194:EYF194"/>
    <mergeCell ref="EYG194:EYJ194"/>
    <mergeCell ref="EYK194:EYN194"/>
    <mergeCell ref="EYO194:EYR194"/>
    <mergeCell ref="EVU194:EVX194"/>
    <mergeCell ref="EVY194:EWB194"/>
    <mergeCell ref="EWC194:EWF194"/>
    <mergeCell ref="EWG194:EWJ194"/>
    <mergeCell ref="EWK194:EWN194"/>
    <mergeCell ref="EWO194:EWR194"/>
    <mergeCell ref="EWU194:EWX194"/>
    <mergeCell ref="EWY194:EXB194"/>
    <mergeCell ref="EXC194:EXF194"/>
    <mergeCell ref="ERU194:ERX194"/>
    <mergeCell ref="ERY194:ESB194"/>
    <mergeCell ref="ESC194:ESF194"/>
    <mergeCell ref="ESG194:ESJ194"/>
    <mergeCell ref="ESK194:ESN194"/>
    <mergeCell ref="ESO194:ESR194"/>
    <mergeCell ref="ESU194:ESX194"/>
    <mergeCell ref="ESY194:ETB194"/>
    <mergeCell ref="ETC194:ETF194"/>
    <mergeCell ref="FBT193:FBT194"/>
    <mergeCell ref="EST193:EST194"/>
    <mergeCell ref="ETS193:ETS194"/>
    <mergeCell ref="ETT193:ETT194"/>
    <mergeCell ref="EUS193:EUS194"/>
    <mergeCell ref="EUT193:EUT194"/>
    <mergeCell ref="EVS193:EVS194"/>
    <mergeCell ref="EVT193:EVT194"/>
    <mergeCell ref="EWS193:EWS194"/>
    <mergeCell ref="EWT193:EWT194"/>
    <mergeCell ref="ETG194:ETJ194"/>
    <mergeCell ref="ETK194:ETN194"/>
    <mergeCell ref="ETO194:ETR194"/>
    <mergeCell ref="ETU194:ETX194"/>
    <mergeCell ref="ETY194:EUB194"/>
    <mergeCell ref="EUC194:EUF194"/>
    <mergeCell ref="EUG194:EUJ194"/>
    <mergeCell ref="EUK194:EUN194"/>
    <mergeCell ref="EUO194:EUR194"/>
    <mergeCell ref="EUU194:EUX194"/>
    <mergeCell ref="EUY194:EVB194"/>
    <mergeCell ref="EVC194:EVF194"/>
    <mergeCell ref="EVG194:EVJ194"/>
    <mergeCell ref="EVK194:EVN194"/>
    <mergeCell ref="EVO194:EVR194"/>
    <mergeCell ref="FJG194:FJJ194"/>
    <mergeCell ref="FJK194:FJN194"/>
    <mergeCell ref="FJO194:FJR194"/>
    <mergeCell ref="FJU194:FJX194"/>
    <mergeCell ref="FJY194:FKB194"/>
    <mergeCell ref="FKC194:FKF194"/>
    <mergeCell ref="FKG194:FKJ194"/>
    <mergeCell ref="FKK194:FKN194"/>
    <mergeCell ref="FKO194:FKR194"/>
    <mergeCell ref="FFG194:FFJ194"/>
    <mergeCell ref="FFK194:FFN194"/>
    <mergeCell ref="FFO194:FFR194"/>
    <mergeCell ref="FFU194:FFX194"/>
    <mergeCell ref="FFY194:FGB194"/>
    <mergeCell ref="FGC194:FGF194"/>
    <mergeCell ref="FGG194:FGJ194"/>
    <mergeCell ref="FGK194:FGN194"/>
    <mergeCell ref="FGO194:FGR194"/>
    <mergeCell ref="FPS193:FPS194"/>
    <mergeCell ref="FPT193:FPT194"/>
    <mergeCell ref="FGS193:FGS194"/>
    <mergeCell ref="FGT193:FGT194"/>
    <mergeCell ref="FHS193:FHS194"/>
    <mergeCell ref="FHT193:FHT194"/>
    <mergeCell ref="FIS193:FIS194"/>
    <mergeCell ref="FIT193:FIT194"/>
    <mergeCell ref="FJS193:FJS194"/>
    <mergeCell ref="FJT193:FJT194"/>
    <mergeCell ref="FKS193:FKS194"/>
    <mergeCell ref="FGU194:FGX194"/>
    <mergeCell ref="FGY194:FHB194"/>
    <mergeCell ref="FHC194:FHF194"/>
    <mergeCell ref="FHG194:FHJ194"/>
    <mergeCell ref="FHK194:FHN194"/>
    <mergeCell ref="FHO194:FHR194"/>
    <mergeCell ref="FHU194:FHX194"/>
    <mergeCell ref="FHY194:FIB194"/>
    <mergeCell ref="FIC194:FIF194"/>
    <mergeCell ref="FIG194:FIJ194"/>
    <mergeCell ref="FIK194:FIN194"/>
    <mergeCell ref="FIO194:FIR194"/>
    <mergeCell ref="FIU194:FIX194"/>
    <mergeCell ref="FIY194:FJB194"/>
    <mergeCell ref="FJC194:FJF194"/>
    <mergeCell ref="FYG194:FYJ194"/>
    <mergeCell ref="FYK194:FYN194"/>
    <mergeCell ref="FYO194:FYR194"/>
    <mergeCell ref="FYU194:FYX194"/>
    <mergeCell ref="FYY194:FZB194"/>
    <mergeCell ref="FZC194:FZF194"/>
    <mergeCell ref="FZG194:FZJ194"/>
    <mergeCell ref="FZK194:FZN194"/>
    <mergeCell ref="FZO194:FZR194"/>
    <mergeCell ref="FWU194:FWX194"/>
    <mergeCell ref="FWY194:FXB194"/>
    <mergeCell ref="FXC194:FXF194"/>
    <mergeCell ref="FXG194:FXJ194"/>
    <mergeCell ref="FXK194:FXN194"/>
    <mergeCell ref="FXO194:FXR194"/>
    <mergeCell ref="FXU194:FXX194"/>
    <mergeCell ref="FXY194:FYB194"/>
    <mergeCell ref="FYC194:FYF194"/>
    <mergeCell ref="FSU194:FSX194"/>
    <mergeCell ref="FSY194:FTB194"/>
    <mergeCell ref="FTC194:FTF194"/>
    <mergeCell ref="FTG194:FTJ194"/>
    <mergeCell ref="FTK194:FTN194"/>
    <mergeCell ref="FTO194:FTR194"/>
    <mergeCell ref="FTU194:FTX194"/>
    <mergeCell ref="FTY194:FUB194"/>
    <mergeCell ref="FUC194:FUF194"/>
    <mergeCell ref="GCT193:GCT194"/>
    <mergeCell ref="FTT193:FTT194"/>
    <mergeCell ref="FUS193:FUS194"/>
    <mergeCell ref="FUT193:FUT194"/>
    <mergeCell ref="FVS193:FVS194"/>
    <mergeCell ref="FVT193:FVT194"/>
    <mergeCell ref="FWS193:FWS194"/>
    <mergeCell ref="FWT193:FWT194"/>
    <mergeCell ref="FXS193:FXS194"/>
    <mergeCell ref="FXT193:FXT194"/>
    <mergeCell ref="FUG194:FUJ194"/>
    <mergeCell ref="FUK194:FUN194"/>
    <mergeCell ref="FUO194:FUR194"/>
    <mergeCell ref="FUU194:FUX194"/>
    <mergeCell ref="FUY194:FVB194"/>
    <mergeCell ref="FVC194:FVF194"/>
    <mergeCell ref="FVG194:FVJ194"/>
    <mergeCell ref="FVK194:FVN194"/>
    <mergeCell ref="FVO194:FVR194"/>
    <mergeCell ref="FVU194:FVX194"/>
    <mergeCell ref="FVY194:FWB194"/>
    <mergeCell ref="FWC194:FWF194"/>
    <mergeCell ref="FWG194:FWJ194"/>
    <mergeCell ref="FWK194:FWN194"/>
    <mergeCell ref="FWO194:FWR194"/>
    <mergeCell ref="GKG194:GKJ194"/>
    <mergeCell ref="GKK194:GKN194"/>
    <mergeCell ref="GKO194:GKR194"/>
    <mergeCell ref="GKU194:GKX194"/>
    <mergeCell ref="GKY194:GLB194"/>
    <mergeCell ref="GLC194:GLF194"/>
    <mergeCell ref="GLG194:GLJ194"/>
    <mergeCell ref="GLK194:GLN194"/>
    <mergeCell ref="GLO194:GLR194"/>
    <mergeCell ref="GGG194:GGJ194"/>
    <mergeCell ref="GGK194:GGN194"/>
    <mergeCell ref="GGO194:GGR194"/>
    <mergeCell ref="GGU194:GGX194"/>
    <mergeCell ref="GGY194:GHB194"/>
    <mergeCell ref="GHC194:GHF194"/>
    <mergeCell ref="GHG194:GHJ194"/>
    <mergeCell ref="GHK194:GHN194"/>
    <mergeCell ref="GHO194:GHR194"/>
    <mergeCell ref="GQS193:GQS194"/>
    <mergeCell ref="GQT193:GQT194"/>
    <mergeCell ref="GHS193:GHS194"/>
    <mergeCell ref="GHT193:GHT194"/>
    <mergeCell ref="GIS193:GIS194"/>
    <mergeCell ref="GIT193:GIT194"/>
    <mergeCell ref="GJS193:GJS194"/>
    <mergeCell ref="GJT193:GJT194"/>
    <mergeCell ref="GKS193:GKS194"/>
    <mergeCell ref="GKT193:GKT194"/>
    <mergeCell ref="GLS193:GLS194"/>
    <mergeCell ref="GHU194:GHX194"/>
    <mergeCell ref="GHY194:GIB194"/>
    <mergeCell ref="GIC194:GIF194"/>
    <mergeCell ref="GIG194:GIJ194"/>
    <mergeCell ref="GIK194:GIN194"/>
    <mergeCell ref="GIO194:GIR194"/>
    <mergeCell ref="GIU194:GIX194"/>
    <mergeCell ref="GIY194:GJB194"/>
    <mergeCell ref="GJC194:GJF194"/>
    <mergeCell ref="GJG194:GJJ194"/>
    <mergeCell ref="GJK194:GJN194"/>
    <mergeCell ref="GJO194:GJR194"/>
    <mergeCell ref="GJU194:GJX194"/>
    <mergeCell ref="GJY194:GKB194"/>
    <mergeCell ref="GKC194:GKF194"/>
    <mergeCell ref="GZG194:GZJ194"/>
    <mergeCell ref="GZK194:GZN194"/>
    <mergeCell ref="GZO194:GZR194"/>
    <mergeCell ref="GZU194:GZX194"/>
    <mergeCell ref="GZY194:HAB194"/>
    <mergeCell ref="HAC194:HAF194"/>
    <mergeCell ref="HAG194:HAJ194"/>
    <mergeCell ref="HAK194:HAN194"/>
    <mergeCell ref="HAO194:HAR194"/>
    <mergeCell ref="GXU194:GXX194"/>
    <mergeCell ref="GXY194:GYB194"/>
    <mergeCell ref="GYC194:GYF194"/>
    <mergeCell ref="GYG194:GYJ194"/>
    <mergeCell ref="GYK194:GYN194"/>
    <mergeCell ref="GYO194:GYR194"/>
    <mergeCell ref="GYU194:GYX194"/>
    <mergeCell ref="GYY194:GZB194"/>
    <mergeCell ref="GZC194:GZF194"/>
    <mergeCell ref="GTU194:GTX194"/>
    <mergeCell ref="GTY194:GUB194"/>
    <mergeCell ref="GUC194:GUF194"/>
    <mergeCell ref="GUG194:GUJ194"/>
    <mergeCell ref="GUK194:GUN194"/>
    <mergeCell ref="GUO194:GUR194"/>
    <mergeCell ref="GUU194:GUX194"/>
    <mergeCell ref="GUY194:GVB194"/>
    <mergeCell ref="GVC194:GVF194"/>
    <mergeCell ref="HDT193:HDT194"/>
    <mergeCell ref="GUT193:GUT194"/>
    <mergeCell ref="GVS193:GVS194"/>
    <mergeCell ref="GVT193:GVT194"/>
    <mergeCell ref="GWS193:GWS194"/>
    <mergeCell ref="GWT193:GWT194"/>
    <mergeCell ref="GXS193:GXS194"/>
    <mergeCell ref="GXT193:GXT194"/>
    <mergeCell ref="GYS193:GYS194"/>
    <mergeCell ref="GYT193:GYT194"/>
    <mergeCell ref="GVG194:GVJ194"/>
    <mergeCell ref="GVK194:GVN194"/>
    <mergeCell ref="GVO194:GVR194"/>
    <mergeCell ref="GVU194:GVX194"/>
    <mergeCell ref="GVY194:GWB194"/>
    <mergeCell ref="GWC194:GWF194"/>
    <mergeCell ref="GWG194:GWJ194"/>
    <mergeCell ref="GWK194:GWN194"/>
    <mergeCell ref="GWO194:GWR194"/>
    <mergeCell ref="GWU194:GWX194"/>
    <mergeCell ref="GWY194:GXB194"/>
    <mergeCell ref="GXC194:GXF194"/>
    <mergeCell ref="GXG194:GXJ194"/>
    <mergeCell ref="GXK194:GXN194"/>
    <mergeCell ref="GXO194:GXR194"/>
    <mergeCell ref="HLG194:HLJ194"/>
    <mergeCell ref="HLK194:HLN194"/>
    <mergeCell ref="HLO194:HLR194"/>
    <mergeCell ref="HLU194:HLX194"/>
    <mergeCell ref="HLY194:HMB194"/>
    <mergeCell ref="HMC194:HMF194"/>
    <mergeCell ref="HMG194:HMJ194"/>
    <mergeCell ref="HMK194:HMN194"/>
    <mergeCell ref="HMO194:HMR194"/>
    <mergeCell ref="HHG194:HHJ194"/>
    <mergeCell ref="HHK194:HHN194"/>
    <mergeCell ref="HHO194:HHR194"/>
    <mergeCell ref="HHU194:HHX194"/>
    <mergeCell ref="HHY194:HIB194"/>
    <mergeCell ref="HIC194:HIF194"/>
    <mergeCell ref="HIG194:HIJ194"/>
    <mergeCell ref="HIK194:HIN194"/>
    <mergeCell ref="HIO194:HIR194"/>
    <mergeCell ref="HRS193:HRS194"/>
    <mergeCell ref="HRT193:HRT194"/>
    <mergeCell ref="HIS193:HIS194"/>
    <mergeCell ref="HIT193:HIT194"/>
    <mergeCell ref="HJS193:HJS194"/>
    <mergeCell ref="HJT193:HJT194"/>
    <mergeCell ref="HKS193:HKS194"/>
    <mergeCell ref="HKT193:HKT194"/>
    <mergeCell ref="HLS193:HLS194"/>
    <mergeCell ref="HLT193:HLT194"/>
    <mergeCell ref="HMS193:HMS194"/>
    <mergeCell ref="HIU194:HIX194"/>
    <mergeCell ref="HIY194:HJB194"/>
    <mergeCell ref="HJC194:HJF194"/>
    <mergeCell ref="HJG194:HJJ194"/>
    <mergeCell ref="HJK194:HJN194"/>
    <mergeCell ref="HJO194:HJR194"/>
    <mergeCell ref="HJU194:HJX194"/>
    <mergeCell ref="HJY194:HKB194"/>
    <mergeCell ref="HKC194:HKF194"/>
    <mergeCell ref="HKG194:HKJ194"/>
    <mergeCell ref="HKK194:HKN194"/>
    <mergeCell ref="HKO194:HKR194"/>
    <mergeCell ref="HKU194:HKX194"/>
    <mergeCell ref="HKY194:HLB194"/>
    <mergeCell ref="HLC194:HLF194"/>
    <mergeCell ref="IAG194:IAJ194"/>
    <mergeCell ref="IAK194:IAN194"/>
    <mergeCell ref="IAO194:IAR194"/>
    <mergeCell ref="IAU194:IAX194"/>
    <mergeCell ref="IAY194:IBB194"/>
    <mergeCell ref="IBC194:IBF194"/>
    <mergeCell ref="IBG194:IBJ194"/>
    <mergeCell ref="IBK194:IBN194"/>
    <mergeCell ref="IBO194:IBR194"/>
    <mergeCell ref="HYU194:HYX194"/>
    <mergeCell ref="HYY194:HZB194"/>
    <mergeCell ref="HZC194:HZF194"/>
    <mergeCell ref="HZG194:HZJ194"/>
    <mergeCell ref="HZK194:HZN194"/>
    <mergeCell ref="HZO194:HZR194"/>
    <mergeCell ref="HZU194:HZX194"/>
    <mergeCell ref="HZY194:IAB194"/>
    <mergeCell ref="IAC194:IAF194"/>
    <mergeCell ref="HUU194:HUX194"/>
    <mergeCell ref="HUY194:HVB194"/>
    <mergeCell ref="HVC194:HVF194"/>
    <mergeCell ref="HVG194:HVJ194"/>
    <mergeCell ref="HVK194:HVN194"/>
    <mergeCell ref="HVO194:HVR194"/>
    <mergeCell ref="HVU194:HVX194"/>
    <mergeCell ref="HVY194:HWB194"/>
    <mergeCell ref="HWC194:HWF194"/>
    <mergeCell ref="IET193:IET194"/>
    <mergeCell ref="HVT193:HVT194"/>
    <mergeCell ref="HWS193:HWS194"/>
    <mergeCell ref="HWT193:HWT194"/>
    <mergeCell ref="HXS193:HXS194"/>
    <mergeCell ref="HXT193:HXT194"/>
    <mergeCell ref="HYS193:HYS194"/>
    <mergeCell ref="HYT193:HYT194"/>
    <mergeCell ref="HZS193:HZS194"/>
    <mergeCell ref="HZT193:HZT194"/>
    <mergeCell ref="HWG194:HWJ194"/>
    <mergeCell ref="HWK194:HWN194"/>
    <mergeCell ref="HWO194:HWR194"/>
    <mergeCell ref="HWU194:HWX194"/>
    <mergeCell ref="HWY194:HXB194"/>
    <mergeCell ref="HXC194:HXF194"/>
    <mergeCell ref="HXG194:HXJ194"/>
    <mergeCell ref="HXK194:HXN194"/>
    <mergeCell ref="HXO194:HXR194"/>
    <mergeCell ref="HXU194:HXX194"/>
    <mergeCell ref="HXY194:HYB194"/>
    <mergeCell ref="HYC194:HYF194"/>
    <mergeCell ref="HYG194:HYJ194"/>
    <mergeCell ref="HYK194:HYN194"/>
    <mergeCell ref="HYO194:HYR194"/>
    <mergeCell ref="IMG194:IMJ194"/>
    <mergeCell ref="IMK194:IMN194"/>
    <mergeCell ref="IMO194:IMR194"/>
    <mergeCell ref="IMU194:IMX194"/>
    <mergeCell ref="IMY194:INB194"/>
    <mergeCell ref="INC194:INF194"/>
    <mergeCell ref="ING194:INJ194"/>
    <mergeCell ref="INK194:INN194"/>
    <mergeCell ref="INO194:INR194"/>
    <mergeCell ref="IIG194:IIJ194"/>
    <mergeCell ref="IIK194:IIN194"/>
    <mergeCell ref="IIO194:IIR194"/>
    <mergeCell ref="IIU194:IIX194"/>
    <mergeCell ref="IIY194:IJB194"/>
    <mergeCell ref="IJC194:IJF194"/>
    <mergeCell ref="IJG194:IJJ194"/>
    <mergeCell ref="IJK194:IJN194"/>
    <mergeCell ref="IJO194:IJR194"/>
    <mergeCell ref="ISS193:ISS194"/>
    <mergeCell ref="IST193:IST194"/>
    <mergeCell ref="IJS193:IJS194"/>
    <mergeCell ref="IJT193:IJT194"/>
    <mergeCell ref="IKS193:IKS194"/>
    <mergeCell ref="IKT193:IKT194"/>
    <mergeCell ref="ILS193:ILS194"/>
    <mergeCell ref="ILT193:ILT194"/>
    <mergeCell ref="IMS193:IMS194"/>
    <mergeCell ref="IMT193:IMT194"/>
    <mergeCell ref="INS193:INS194"/>
    <mergeCell ref="IJU194:IJX194"/>
    <mergeCell ref="IJY194:IKB194"/>
    <mergeCell ref="IKC194:IKF194"/>
    <mergeCell ref="IKG194:IKJ194"/>
    <mergeCell ref="IKK194:IKN194"/>
    <mergeCell ref="IKO194:IKR194"/>
    <mergeCell ref="IKU194:IKX194"/>
    <mergeCell ref="IKY194:ILB194"/>
    <mergeCell ref="ILC194:ILF194"/>
    <mergeCell ref="ILG194:ILJ194"/>
    <mergeCell ref="ILK194:ILN194"/>
    <mergeCell ref="ILO194:ILR194"/>
    <mergeCell ref="ILU194:ILX194"/>
    <mergeCell ref="ILY194:IMB194"/>
    <mergeCell ref="IMC194:IMF194"/>
    <mergeCell ref="JBG194:JBJ194"/>
    <mergeCell ref="JBK194:JBN194"/>
    <mergeCell ref="JBO194:JBR194"/>
    <mergeCell ref="JBU194:JBX194"/>
    <mergeCell ref="JBY194:JCB194"/>
    <mergeCell ref="JCC194:JCF194"/>
    <mergeCell ref="JCG194:JCJ194"/>
    <mergeCell ref="JCK194:JCN194"/>
    <mergeCell ref="JCO194:JCR194"/>
    <mergeCell ref="IZU194:IZX194"/>
    <mergeCell ref="IZY194:JAB194"/>
    <mergeCell ref="JAC194:JAF194"/>
    <mergeCell ref="JAG194:JAJ194"/>
    <mergeCell ref="JAK194:JAN194"/>
    <mergeCell ref="JAO194:JAR194"/>
    <mergeCell ref="JAU194:JAX194"/>
    <mergeCell ref="JAY194:JBB194"/>
    <mergeCell ref="JBC194:JBF194"/>
    <mergeCell ref="IVU194:IVX194"/>
    <mergeCell ref="IVY194:IWB194"/>
    <mergeCell ref="IWC194:IWF194"/>
    <mergeCell ref="IWG194:IWJ194"/>
    <mergeCell ref="IWK194:IWN194"/>
    <mergeCell ref="IWO194:IWR194"/>
    <mergeCell ref="IWU194:IWX194"/>
    <mergeCell ref="IWY194:IXB194"/>
    <mergeCell ref="IXC194:IXF194"/>
    <mergeCell ref="JFT193:JFT194"/>
    <mergeCell ref="IWT193:IWT194"/>
    <mergeCell ref="IXS193:IXS194"/>
    <mergeCell ref="IXT193:IXT194"/>
    <mergeCell ref="IYS193:IYS194"/>
    <mergeCell ref="IYT193:IYT194"/>
    <mergeCell ref="IZS193:IZS194"/>
    <mergeCell ref="IZT193:IZT194"/>
    <mergeCell ref="JAS193:JAS194"/>
    <mergeCell ref="JAT193:JAT194"/>
    <mergeCell ref="IXG194:IXJ194"/>
    <mergeCell ref="IXK194:IXN194"/>
    <mergeCell ref="IXO194:IXR194"/>
    <mergeCell ref="IXU194:IXX194"/>
    <mergeCell ref="IXY194:IYB194"/>
    <mergeCell ref="IYC194:IYF194"/>
    <mergeCell ref="IYG194:IYJ194"/>
    <mergeCell ref="IYK194:IYN194"/>
    <mergeCell ref="IYO194:IYR194"/>
    <mergeCell ref="IYU194:IYX194"/>
    <mergeCell ref="IYY194:IZB194"/>
    <mergeCell ref="IZC194:IZF194"/>
    <mergeCell ref="IZG194:IZJ194"/>
    <mergeCell ref="IZK194:IZN194"/>
    <mergeCell ref="IZO194:IZR194"/>
    <mergeCell ref="JNG194:JNJ194"/>
    <mergeCell ref="JNK194:JNN194"/>
    <mergeCell ref="JNO194:JNR194"/>
    <mergeCell ref="JNU194:JNX194"/>
    <mergeCell ref="JNY194:JOB194"/>
    <mergeCell ref="JOC194:JOF194"/>
    <mergeCell ref="JOG194:JOJ194"/>
    <mergeCell ref="JOK194:JON194"/>
    <mergeCell ref="JOO194:JOR194"/>
    <mergeCell ref="JJG194:JJJ194"/>
    <mergeCell ref="JJK194:JJN194"/>
    <mergeCell ref="JJO194:JJR194"/>
    <mergeCell ref="JJU194:JJX194"/>
    <mergeCell ref="JJY194:JKB194"/>
    <mergeCell ref="JKC194:JKF194"/>
    <mergeCell ref="JKG194:JKJ194"/>
    <mergeCell ref="JKK194:JKN194"/>
    <mergeCell ref="JKO194:JKR194"/>
    <mergeCell ref="JTS193:JTS194"/>
    <mergeCell ref="JTT193:JTT194"/>
    <mergeCell ref="JKS193:JKS194"/>
    <mergeCell ref="JKT193:JKT194"/>
    <mergeCell ref="JLS193:JLS194"/>
    <mergeCell ref="JLT193:JLT194"/>
    <mergeCell ref="JMS193:JMS194"/>
    <mergeCell ref="JMT193:JMT194"/>
    <mergeCell ref="JNS193:JNS194"/>
    <mergeCell ref="JNT193:JNT194"/>
    <mergeCell ref="JOS193:JOS194"/>
    <mergeCell ref="JKU194:JKX194"/>
    <mergeCell ref="JKY194:JLB194"/>
    <mergeCell ref="JLC194:JLF194"/>
    <mergeCell ref="JLG194:JLJ194"/>
    <mergeCell ref="JLK194:JLN194"/>
    <mergeCell ref="JLO194:JLR194"/>
    <mergeCell ref="JLU194:JLX194"/>
    <mergeCell ref="JLY194:JMB194"/>
    <mergeCell ref="JMC194:JMF194"/>
    <mergeCell ref="JMG194:JMJ194"/>
    <mergeCell ref="JMK194:JMN194"/>
    <mergeCell ref="JMO194:JMR194"/>
    <mergeCell ref="JMU194:JMX194"/>
    <mergeCell ref="JMY194:JNB194"/>
    <mergeCell ref="JNC194:JNF194"/>
    <mergeCell ref="KCG194:KCJ194"/>
    <mergeCell ref="KCK194:KCN194"/>
    <mergeCell ref="KCO194:KCR194"/>
    <mergeCell ref="KCU194:KCX194"/>
    <mergeCell ref="KCY194:KDB194"/>
    <mergeCell ref="KDC194:KDF194"/>
    <mergeCell ref="KDG194:KDJ194"/>
    <mergeCell ref="KDK194:KDN194"/>
    <mergeCell ref="KDO194:KDR194"/>
    <mergeCell ref="KAU194:KAX194"/>
    <mergeCell ref="KAY194:KBB194"/>
    <mergeCell ref="KBC194:KBF194"/>
    <mergeCell ref="KBG194:KBJ194"/>
    <mergeCell ref="KBK194:KBN194"/>
    <mergeCell ref="KBO194:KBR194"/>
    <mergeCell ref="KBU194:KBX194"/>
    <mergeCell ref="KBY194:KCB194"/>
    <mergeCell ref="KCC194:KCF194"/>
    <mergeCell ref="JWU194:JWX194"/>
    <mergeCell ref="JWY194:JXB194"/>
    <mergeCell ref="JXC194:JXF194"/>
    <mergeCell ref="JXG194:JXJ194"/>
    <mergeCell ref="JXK194:JXN194"/>
    <mergeCell ref="JXO194:JXR194"/>
    <mergeCell ref="JXU194:JXX194"/>
    <mergeCell ref="JXY194:JYB194"/>
    <mergeCell ref="JYC194:JYF194"/>
    <mergeCell ref="KGT193:KGT194"/>
    <mergeCell ref="JXT193:JXT194"/>
    <mergeCell ref="JYS193:JYS194"/>
    <mergeCell ref="JYT193:JYT194"/>
    <mergeCell ref="JZS193:JZS194"/>
    <mergeCell ref="JZT193:JZT194"/>
    <mergeCell ref="KAS193:KAS194"/>
    <mergeCell ref="KAT193:KAT194"/>
    <mergeCell ref="KBS193:KBS194"/>
    <mergeCell ref="KBT193:KBT194"/>
    <mergeCell ref="JYG194:JYJ194"/>
    <mergeCell ref="JYK194:JYN194"/>
    <mergeCell ref="JYO194:JYR194"/>
    <mergeCell ref="JYU194:JYX194"/>
    <mergeCell ref="JYY194:JZB194"/>
    <mergeCell ref="JZC194:JZF194"/>
    <mergeCell ref="JZG194:JZJ194"/>
    <mergeCell ref="JZK194:JZN194"/>
    <mergeCell ref="JZO194:JZR194"/>
    <mergeCell ref="JZU194:JZX194"/>
    <mergeCell ref="JZY194:KAB194"/>
    <mergeCell ref="KAC194:KAF194"/>
    <mergeCell ref="KAG194:KAJ194"/>
    <mergeCell ref="KAK194:KAN194"/>
    <mergeCell ref="KAO194:KAR194"/>
    <mergeCell ref="KOG194:KOJ194"/>
    <mergeCell ref="KOK194:KON194"/>
    <mergeCell ref="KOO194:KOR194"/>
    <mergeCell ref="KOU194:KOX194"/>
    <mergeCell ref="KOY194:KPB194"/>
    <mergeCell ref="KPC194:KPF194"/>
    <mergeCell ref="KPG194:KPJ194"/>
    <mergeCell ref="KPK194:KPN194"/>
    <mergeCell ref="KPO194:KPR194"/>
    <mergeCell ref="KKG194:KKJ194"/>
    <mergeCell ref="KKK194:KKN194"/>
    <mergeCell ref="KKO194:KKR194"/>
    <mergeCell ref="KKU194:KKX194"/>
    <mergeCell ref="KKY194:KLB194"/>
    <mergeCell ref="KLC194:KLF194"/>
    <mergeCell ref="KLG194:KLJ194"/>
    <mergeCell ref="KLK194:KLN194"/>
    <mergeCell ref="KLO194:KLR194"/>
    <mergeCell ref="KUS193:KUS194"/>
    <mergeCell ref="KUT193:KUT194"/>
    <mergeCell ref="KLS193:KLS194"/>
    <mergeCell ref="KLT193:KLT194"/>
    <mergeCell ref="KMS193:KMS194"/>
    <mergeCell ref="KMT193:KMT194"/>
    <mergeCell ref="KNS193:KNS194"/>
    <mergeCell ref="KNT193:KNT194"/>
    <mergeCell ref="KOS193:KOS194"/>
    <mergeCell ref="KOT193:KOT194"/>
    <mergeCell ref="KPS193:KPS194"/>
    <mergeCell ref="KLU194:KLX194"/>
    <mergeCell ref="KLY194:KMB194"/>
    <mergeCell ref="KMC194:KMF194"/>
    <mergeCell ref="KMG194:KMJ194"/>
    <mergeCell ref="KMK194:KMN194"/>
    <mergeCell ref="KMO194:KMR194"/>
    <mergeCell ref="KMU194:KMX194"/>
    <mergeCell ref="KMY194:KNB194"/>
    <mergeCell ref="KNC194:KNF194"/>
    <mergeCell ref="KNG194:KNJ194"/>
    <mergeCell ref="KNK194:KNN194"/>
    <mergeCell ref="KNO194:KNR194"/>
    <mergeCell ref="KNU194:KNX194"/>
    <mergeCell ref="KNY194:KOB194"/>
    <mergeCell ref="KOC194:KOF194"/>
    <mergeCell ref="LDG194:LDJ194"/>
    <mergeCell ref="LDK194:LDN194"/>
    <mergeCell ref="LDO194:LDR194"/>
    <mergeCell ref="LDU194:LDX194"/>
    <mergeCell ref="LDY194:LEB194"/>
    <mergeCell ref="LEC194:LEF194"/>
    <mergeCell ref="LEG194:LEJ194"/>
    <mergeCell ref="LEK194:LEN194"/>
    <mergeCell ref="LEO194:LER194"/>
    <mergeCell ref="LBU194:LBX194"/>
    <mergeCell ref="LBY194:LCB194"/>
    <mergeCell ref="LCC194:LCF194"/>
    <mergeCell ref="LCG194:LCJ194"/>
    <mergeCell ref="LCK194:LCN194"/>
    <mergeCell ref="LCO194:LCR194"/>
    <mergeCell ref="LCU194:LCX194"/>
    <mergeCell ref="LCY194:LDB194"/>
    <mergeCell ref="LDC194:LDF194"/>
    <mergeCell ref="KXU194:KXX194"/>
    <mergeCell ref="KXY194:KYB194"/>
    <mergeCell ref="KYC194:KYF194"/>
    <mergeCell ref="KYG194:KYJ194"/>
    <mergeCell ref="KYK194:KYN194"/>
    <mergeCell ref="KYO194:KYR194"/>
    <mergeCell ref="KYU194:KYX194"/>
    <mergeCell ref="KYY194:KZB194"/>
    <mergeCell ref="KZC194:KZF194"/>
    <mergeCell ref="LHT193:LHT194"/>
    <mergeCell ref="KYT193:KYT194"/>
    <mergeCell ref="KZS193:KZS194"/>
    <mergeCell ref="KZT193:KZT194"/>
    <mergeCell ref="LAS193:LAS194"/>
    <mergeCell ref="LAT193:LAT194"/>
    <mergeCell ref="LBS193:LBS194"/>
    <mergeCell ref="LBT193:LBT194"/>
    <mergeCell ref="LCS193:LCS194"/>
    <mergeCell ref="LCT193:LCT194"/>
    <mergeCell ref="KZG194:KZJ194"/>
    <mergeCell ref="KZK194:KZN194"/>
    <mergeCell ref="KZO194:KZR194"/>
    <mergeCell ref="KZU194:KZX194"/>
    <mergeCell ref="KZY194:LAB194"/>
    <mergeCell ref="LAC194:LAF194"/>
    <mergeCell ref="LAG194:LAJ194"/>
    <mergeCell ref="LAK194:LAN194"/>
    <mergeCell ref="LAO194:LAR194"/>
    <mergeCell ref="LAU194:LAX194"/>
    <mergeCell ref="LAY194:LBB194"/>
    <mergeCell ref="LBC194:LBF194"/>
    <mergeCell ref="LBG194:LBJ194"/>
    <mergeCell ref="LBK194:LBN194"/>
    <mergeCell ref="LBO194:LBR194"/>
    <mergeCell ref="LPG194:LPJ194"/>
    <mergeCell ref="LPK194:LPN194"/>
    <mergeCell ref="LPO194:LPR194"/>
    <mergeCell ref="LPU194:LPX194"/>
    <mergeCell ref="LPY194:LQB194"/>
    <mergeCell ref="LQC194:LQF194"/>
    <mergeCell ref="LQG194:LQJ194"/>
    <mergeCell ref="LQK194:LQN194"/>
    <mergeCell ref="LQO194:LQR194"/>
    <mergeCell ref="LLG194:LLJ194"/>
    <mergeCell ref="LLK194:LLN194"/>
    <mergeCell ref="LLO194:LLR194"/>
    <mergeCell ref="LLU194:LLX194"/>
    <mergeCell ref="LLY194:LMB194"/>
    <mergeCell ref="LMC194:LMF194"/>
    <mergeCell ref="LMG194:LMJ194"/>
    <mergeCell ref="LMK194:LMN194"/>
    <mergeCell ref="LMO194:LMR194"/>
    <mergeCell ref="LVS193:LVS194"/>
    <mergeCell ref="LVT193:LVT194"/>
    <mergeCell ref="LMS193:LMS194"/>
    <mergeCell ref="LMT193:LMT194"/>
    <mergeCell ref="LNS193:LNS194"/>
    <mergeCell ref="LNT193:LNT194"/>
    <mergeCell ref="LOS193:LOS194"/>
    <mergeCell ref="LOT193:LOT194"/>
    <mergeCell ref="LPS193:LPS194"/>
    <mergeCell ref="LPT193:LPT194"/>
    <mergeCell ref="LQS193:LQS194"/>
    <mergeCell ref="LMU194:LMX194"/>
    <mergeCell ref="LMY194:LNB194"/>
    <mergeCell ref="LNC194:LNF194"/>
    <mergeCell ref="LNG194:LNJ194"/>
    <mergeCell ref="LNK194:LNN194"/>
    <mergeCell ref="LNO194:LNR194"/>
    <mergeCell ref="LNU194:LNX194"/>
    <mergeCell ref="LNY194:LOB194"/>
    <mergeCell ref="LOC194:LOF194"/>
    <mergeCell ref="LOG194:LOJ194"/>
    <mergeCell ref="LOK194:LON194"/>
    <mergeCell ref="LOO194:LOR194"/>
    <mergeCell ref="LOU194:LOX194"/>
    <mergeCell ref="LOY194:LPB194"/>
    <mergeCell ref="LPC194:LPF194"/>
    <mergeCell ref="MEG194:MEJ194"/>
    <mergeCell ref="MEK194:MEN194"/>
    <mergeCell ref="MEO194:MER194"/>
    <mergeCell ref="MEU194:MEX194"/>
    <mergeCell ref="MEY194:MFB194"/>
    <mergeCell ref="MFC194:MFF194"/>
    <mergeCell ref="MFG194:MFJ194"/>
    <mergeCell ref="MFK194:MFN194"/>
    <mergeCell ref="MFO194:MFR194"/>
    <mergeCell ref="MCU194:MCX194"/>
    <mergeCell ref="MCY194:MDB194"/>
    <mergeCell ref="MDC194:MDF194"/>
    <mergeCell ref="MDG194:MDJ194"/>
    <mergeCell ref="MDK194:MDN194"/>
    <mergeCell ref="MDO194:MDR194"/>
    <mergeCell ref="MDU194:MDX194"/>
    <mergeCell ref="MDY194:MEB194"/>
    <mergeCell ref="MEC194:MEF194"/>
    <mergeCell ref="LYU194:LYX194"/>
    <mergeCell ref="LYY194:LZB194"/>
    <mergeCell ref="LZC194:LZF194"/>
    <mergeCell ref="LZG194:LZJ194"/>
    <mergeCell ref="LZK194:LZN194"/>
    <mergeCell ref="LZO194:LZR194"/>
    <mergeCell ref="LZU194:LZX194"/>
    <mergeCell ref="LZY194:MAB194"/>
    <mergeCell ref="MAC194:MAF194"/>
    <mergeCell ref="MIT193:MIT194"/>
    <mergeCell ref="LZT193:LZT194"/>
    <mergeCell ref="MAS193:MAS194"/>
    <mergeCell ref="MAT193:MAT194"/>
    <mergeCell ref="MBS193:MBS194"/>
    <mergeCell ref="MBT193:MBT194"/>
    <mergeCell ref="MCS193:MCS194"/>
    <mergeCell ref="MCT193:MCT194"/>
    <mergeCell ref="MDS193:MDS194"/>
    <mergeCell ref="MDT193:MDT194"/>
    <mergeCell ref="MAG194:MAJ194"/>
    <mergeCell ref="MAK194:MAN194"/>
    <mergeCell ref="MAO194:MAR194"/>
    <mergeCell ref="MAU194:MAX194"/>
    <mergeCell ref="MAY194:MBB194"/>
    <mergeCell ref="MBC194:MBF194"/>
    <mergeCell ref="MBG194:MBJ194"/>
    <mergeCell ref="MBK194:MBN194"/>
    <mergeCell ref="MBO194:MBR194"/>
    <mergeCell ref="MBU194:MBX194"/>
    <mergeCell ref="MBY194:MCB194"/>
    <mergeCell ref="MCC194:MCF194"/>
    <mergeCell ref="MCG194:MCJ194"/>
    <mergeCell ref="MCK194:MCN194"/>
    <mergeCell ref="MCO194:MCR194"/>
    <mergeCell ref="MQG194:MQJ194"/>
    <mergeCell ref="MQK194:MQN194"/>
    <mergeCell ref="MQO194:MQR194"/>
    <mergeCell ref="MQU194:MQX194"/>
    <mergeCell ref="MQY194:MRB194"/>
    <mergeCell ref="MRC194:MRF194"/>
    <mergeCell ref="MRG194:MRJ194"/>
    <mergeCell ref="MRK194:MRN194"/>
    <mergeCell ref="MRO194:MRR194"/>
    <mergeCell ref="MMG194:MMJ194"/>
    <mergeCell ref="MMK194:MMN194"/>
    <mergeCell ref="MMO194:MMR194"/>
    <mergeCell ref="MMU194:MMX194"/>
    <mergeCell ref="MMY194:MNB194"/>
    <mergeCell ref="MNC194:MNF194"/>
    <mergeCell ref="MNG194:MNJ194"/>
    <mergeCell ref="MNK194:MNN194"/>
    <mergeCell ref="MNO194:MNR194"/>
    <mergeCell ref="MWS193:MWS194"/>
    <mergeCell ref="MWT193:MWT194"/>
    <mergeCell ref="MNS193:MNS194"/>
    <mergeCell ref="MNT193:MNT194"/>
    <mergeCell ref="MOS193:MOS194"/>
    <mergeCell ref="MOT193:MOT194"/>
    <mergeCell ref="MPS193:MPS194"/>
    <mergeCell ref="MPT193:MPT194"/>
    <mergeCell ref="MQS193:MQS194"/>
    <mergeCell ref="MQT193:MQT194"/>
    <mergeCell ref="MRS193:MRS194"/>
    <mergeCell ref="MNU194:MNX194"/>
    <mergeCell ref="MNY194:MOB194"/>
    <mergeCell ref="MOC194:MOF194"/>
    <mergeCell ref="MOG194:MOJ194"/>
    <mergeCell ref="MOK194:MON194"/>
    <mergeCell ref="MOO194:MOR194"/>
    <mergeCell ref="MOU194:MOX194"/>
    <mergeCell ref="MOY194:MPB194"/>
    <mergeCell ref="MPC194:MPF194"/>
    <mergeCell ref="MPG194:MPJ194"/>
    <mergeCell ref="MPK194:MPN194"/>
    <mergeCell ref="MPO194:MPR194"/>
    <mergeCell ref="MPU194:MPX194"/>
    <mergeCell ref="MPY194:MQB194"/>
    <mergeCell ref="MQC194:MQF194"/>
    <mergeCell ref="NFG194:NFJ194"/>
    <mergeCell ref="NFK194:NFN194"/>
    <mergeCell ref="NFO194:NFR194"/>
    <mergeCell ref="NFU194:NFX194"/>
    <mergeCell ref="NFY194:NGB194"/>
    <mergeCell ref="NGC194:NGF194"/>
    <mergeCell ref="NGG194:NGJ194"/>
    <mergeCell ref="NGK194:NGN194"/>
    <mergeCell ref="NGO194:NGR194"/>
    <mergeCell ref="NDU194:NDX194"/>
    <mergeCell ref="NDY194:NEB194"/>
    <mergeCell ref="NEC194:NEF194"/>
    <mergeCell ref="NEG194:NEJ194"/>
    <mergeCell ref="NEK194:NEN194"/>
    <mergeCell ref="NEO194:NER194"/>
    <mergeCell ref="NEU194:NEX194"/>
    <mergeCell ref="NEY194:NFB194"/>
    <mergeCell ref="NFC194:NFF194"/>
    <mergeCell ref="MZU194:MZX194"/>
    <mergeCell ref="MZY194:NAB194"/>
    <mergeCell ref="NAC194:NAF194"/>
    <mergeCell ref="NAG194:NAJ194"/>
    <mergeCell ref="NAK194:NAN194"/>
    <mergeCell ref="NAO194:NAR194"/>
    <mergeCell ref="NAU194:NAX194"/>
    <mergeCell ref="NAY194:NBB194"/>
    <mergeCell ref="NBC194:NBF194"/>
    <mergeCell ref="NJT193:NJT194"/>
    <mergeCell ref="NAT193:NAT194"/>
    <mergeCell ref="NBS193:NBS194"/>
    <mergeCell ref="NBT193:NBT194"/>
    <mergeCell ref="NCS193:NCS194"/>
    <mergeCell ref="NCT193:NCT194"/>
    <mergeCell ref="NDS193:NDS194"/>
    <mergeCell ref="NDT193:NDT194"/>
    <mergeCell ref="NES193:NES194"/>
    <mergeCell ref="NET193:NET194"/>
    <mergeCell ref="NBG194:NBJ194"/>
    <mergeCell ref="NBK194:NBN194"/>
    <mergeCell ref="NBO194:NBR194"/>
    <mergeCell ref="NBU194:NBX194"/>
    <mergeCell ref="NBY194:NCB194"/>
    <mergeCell ref="NCC194:NCF194"/>
    <mergeCell ref="NCG194:NCJ194"/>
    <mergeCell ref="NCK194:NCN194"/>
    <mergeCell ref="NCO194:NCR194"/>
    <mergeCell ref="NCU194:NCX194"/>
    <mergeCell ref="NCY194:NDB194"/>
    <mergeCell ref="NDC194:NDF194"/>
    <mergeCell ref="NDG194:NDJ194"/>
    <mergeCell ref="NDK194:NDN194"/>
    <mergeCell ref="NDO194:NDR194"/>
    <mergeCell ref="NRG194:NRJ194"/>
    <mergeCell ref="NRK194:NRN194"/>
    <mergeCell ref="NRO194:NRR194"/>
    <mergeCell ref="NRU194:NRX194"/>
    <mergeCell ref="NRY194:NSB194"/>
    <mergeCell ref="NSC194:NSF194"/>
    <mergeCell ref="NSG194:NSJ194"/>
    <mergeCell ref="NSK194:NSN194"/>
    <mergeCell ref="NSO194:NSR194"/>
    <mergeCell ref="NNG194:NNJ194"/>
    <mergeCell ref="NNK194:NNN194"/>
    <mergeCell ref="NNO194:NNR194"/>
    <mergeCell ref="NNU194:NNX194"/>
    <mergeCell ref="NNY194:NOB194"/>
    <mergeCell ref="NOC194:NOF194"/>
    <mergeCell ref="NOG194:NOJ194"/>
    <mergeCell ref="NOK194:NON194"/>
    <mergeCell ref="NOO194:NOR194"/>
    <mergeCell ref="NXS193:NXS194"/>
    <mergeCell ref="NXT193:NXT194"/>
    <mergeCell ref="NOS193:NOS194"/>
    <mergeCell ref="NOT193:NOT194"/>
    <mergeCell ref="NPS193:NPS194"/>
    <mergeCell ref="NPT193:NPT194"/>
    <mergeCell ref="NQS193:NQS194"/>
    <mergeCell ref="NQT193:NQT194"/>
    <mergeCell ref="NRS193:NRS194"/>
    <mergeCell ref="NRT193:NRT194"/>
    <mergeCell ref="NSS193:NSS194"/>
    <mergeCell ref="NOU194:NOX194"/>
    <mergeCell ref="NOY194:NPB194"/>
    <mergeCell ref="NPC194:NPF194"/>
    <mergeCell ref="NPG194:NPJ194"/>
    <mergeCell ref="NPK194:NPN194"/>
    <mergeCell ref="NPO194:NPR194"/>
    <mergeCell ref="NPU194:NPX194"/>
    <mergeCell ref="NPY194:NQB194"/>
    <mergeCell ref="NQC194:NQF194"/>
    <mergeCell ref="NQG194:NQJ194"/>
    <mergeCell ref="NQK194:NQN194"/>
    <mergeCell ref="NQO194:NQR194"/>
    <mergeCell ref="NQU194:NQX194"/>
    <mergeCell ref="NQY194:NRB194"/>
    <mergeCell ref="NRC194:NRF194"/>
    <mergeCell ref="OGG194:OGJ194"/>
    <mergeCell ref="OGK194:OGN194"/>
    <mergeCell ref="OGO194:OGR194"/>
    <mergeCell ref="OGU194:OGX194"/>
    <mergeCell ref="OGY194:OHB194"/>
    <mergeCell ref="OHC194:OHF194"/>
    <mergeCell ref="OHG194:OHJ194"/>
    <mergeCell ref="OHK194:OHN194"/>
    <mergeCell ref="OHO194:OHR194"/>
    <mergeCell ref="OEU194:OEX194"/>
    <mergeCell ref="OEY194:OFB194"/>
    <mergeCell ref="OFC194:OFF194"/>
    <mergeCell ref="OFG194:OFJ194"/>
    <mergeCell ref="OFK194:OFN194"/>
    <mergeCell ref="OFO194:OFR194"/>
    <mergeCell ref="OFU194:OFX194"/>
    <mergeCell ref="OFY194:OGB194"/>
    <mergeCell ref="OGC194:OGF194"/>
    <mergeCell ref="OAU194:OAX194"/>
    <mergeCell ref="OAY194:OBB194"/>
    <mergeCell ref="OBC194:OBF194"/>
    <mergeCell ref="OBG194:OBJ194"/>
    <mergeCell ref="OBK194:OBN194"/>
    <mergeCell ref="OBO194:OBR194"/>
    <mergeCell ref="OBU194:OBX194"/>
    <mergeCell ref="OBY194:OCB194"/>
    <mergeCell ref="OCC194:OCF194"/>
    <mergeCell ref="OKT193:OKT194"/>
    <mergeCell ref="OBT193:OBT194"/>
    <mergeCell ref="OCS193:OCS194"/>
    <mergeCell ref="OCT193:OCT194"/>
    <mergeCell ref="ODS193:ODS194"/>
    <mergeCell ref="ODT193:ODT194"/>
    <mergeCell ref="OES193:OES194"/>
    <mergeCell ref="OET193:OET194"/>
    <mergeCell ref="OFS193:OFS194"/>
    <mergeCell ref="OFT193:OFT194"/>
    <mergeCell ref="OCG194:OCJ194"/>
    <mergeCell ref="OCK194:OCN194"/>
    <mergeCell ref="OCO194:OCR194"/>
    <mergeCell ref="OCU194:OCX194"/>
    <mergeCell ref="OCY194:ODB194"/>
    <mergeCell ref="ODC194:ODF194"/>
    <mergeCell ref="ODG194:ODJ194"/>
    <mergeCell ref="ODK194:ODN194"/>
    <mergeCell ref="ODO194:ODR194"/>
    <mergeCell ref="ODU194:ODX194"/>
    <mergeCell ref="ODY194:OEB194"/>
    <mergeCell ref="OEC194:OEF194"/>
    <mergeCell ref="OEG194:OEJ194"/>
    <mergeCell ref="OEK194:OEN194"/>
    <mergeCell ref="OEO194:OER194"/>
    <mergeCell ref="OSG194:OSJ194"/>
    <mergeCell ref="OSK194:OSN194"/>
    <mergeCell ref="OSO194:OSR194"/>
    <mergeCell ref="OSU194:OSX194"/>
    <mergeCell ref="OSY194:OTB194"/>
    <mergeCell ref="OTC194:OTF194"/>
    <mergeCell ref="OTG194:OTJ194"/>
    <mergeCell ref="OTK194:OTN194"/>
    <mergeCell ref="OTO194:OTR194"/>
    <mergeCell ref="OOG194:OOJ194"/>
    <mergeCell ref="OOK194:OON194"/>
    <mergeCell ref="OOO194:OOR194"/>
    <mergeCell ref="OOU194:OOX194"/>
    <mergeCell ref="OOY194:OPB194"/>
    <mergeCell ref="OPC194:OPF194"/>
    <mergeCell ref="OPG194:OPJ194"/>
    <mergeCell ref="OPK194:OPN194"/>
    <mergeCell ref="OPO194:OPR194"/>
    <mergeCell ref="OYS193:OYS194"/>
    <mergeCell ref="OYT193:OYT194"/>
    <mergeCell ref="OPS193:OPS194"/>
    <mergeCell ref="OPT193:OPT194"/>
    <mergeCell ref="OQS193:OQS194"/>
    <mergeCell ref="OQT193:OQT194"/>
    <mergeCell ref="ORS193:ORS194"/>
    <mergeCell ref="ORT193:ORT194"/>
    <mergeCell ref="OSS193:OSS194"/>
    <mergeCell ref="OST193:OST194"/>
    <mergeCell ref="OTS193:OTS194"/>
    <mergeCell ref="OPU194:OPX194"/>
    <mergeCell ref="OPY194:OQB194"/>
    <mergeCell ref="OQC194:OQF194"/>
    <mergeCell ref="OQG194:OQJ194"/>
    <mergeCell ref="OQK194:OQN194"/>
    <mergeCell ref="OQO194:OQR194"/>
    <mergeCell ref="OQU194:OQX194"/>
    <mergeCell ref="OQY194:ORB194"/>
    <mergeCell ref="ORC194:ORF194"/>
    <mergeCell ref="ORG194:ORJ194"/>
    <mergeCell ref="ORK194:ORN194"/>
    <mergeCell ref="ORO194:ORR194"/>
    <mergeCell ref="ORU194:ORX194"/>
    <mergeCell ref="ORY194:OSB194"/>
    <mergeCell ref="OSC194:OSF194"/>
    <mergeCell ref="PHG194:PHJ194"/>
    <mergeCell ref="PHK194:PHN194"/>
    <mergeCell ref="PHO194:PHR194"/>
    <mergeCell ref="PHU194:PHX194"/>
    <mergeCell ref="PHY194:PIB194"/>
    <mergeCell ref="PIC194:PIF194"/>
    <mergeCell ref="PIG194:PIJ194"/>
    <mergeCell ref="PIK194:PIN194"/>
    <mergeCell ref="PIO194:PIR194"/>
    <mergeCell ref="PFU194:PFX194"/>
    <mergeCell ref="PFY194:PGB194"/>
    <mergeCell ref="PGC194:PGF194"/>
    <mergeCell ref="PGG194:PGJ194"/>
    <mergeCell ref="PGK194:PGN194"/>
    <mergeCell ref="PGO194:PGR194"/>
    <mergeCell ref="PGU194:PGX194"/>
    <mergeCell ref="PGY194:PHB194"/>
    <mergeCell ref="PHC194:PHF194"/>
    <mergeCell ref="PBU194:PBX194"/>
    <mergeCell ref="PBY194:PCB194"/>
    <mergeCell ref="PCC194:PCF194"/>
    <mergeCell ref="PCG194:PCJ194"/>
    <mergeCell ref="PCK194:PCN194"/>
    <mergeCell ref="PCO194:PCR194"/>
    <mergeCell ref="PCU194:PCX194"/>
    <mergeCell ref="PCY194:PDB194"/>
    <mergeCell ref="PDC194:PDF194"/>
    <mergeCell ref="PLT193:PLT194"/>
    <mergeCell ref="PCT193:PCT194"/>
    <mergeCell ref="PDS193:PDS194"/>
    <mergeCell ref="PDT193:PDT194"/>
    <mergeCell ref="PES193:PES194"/>
    <mergeCell ref="PET193:PET194"/>
    <mergeCell ref="PFS193:PFS194"/>
    <mergeCell ref="PFT193:PFT194"/>
    <mergeCell ref="PGS193:PGS194"/>
    <mergeCell ref="PGT193:PGT194"/>
    <mergeCell ref="PDG194:PDJ194"/>
    <mergeCell ref="PDK194:PDN194"/>
    <mergeCell ref="PDO194:PDR194"/>
    <mergeCell ref="PDU194:PDX194"/>
    <mergeCell ref="PDY194:PEB194"/>
    <mergeCell ref="PEC194:PEF194"/>
    <mergeCell ref="PEG194:PEJ194"/>
    <mergeCell ref="PEK194:PEN194"/>
    <mergeCell ref="PEO194:PER194"/>
    <mergeCell ref="PEU194:PEX194"/>
    <mergeCell ref="PEY194:PFB194"/>
    <mergeCell ref="PFC194:PFF194"/>
    <mergeCell ref="PFG194:PFJ194"/>
    <mergeCell ref="PFK194:PFN194"/>
    <mergeCell ref="PFO194:PFR194"/>
    <mergeCell ref="PTG194:PTJ194"/>
    <mergeCell ref="PTK194:PTN194"/>
    <mergeCell ref="PTO194:PTR194"/>
    <mergeCell ref="PTU194:PTX194"/>
    <mergeCell ref="PTY194:PUB194"/>
    <mergeCell ref="PUC194:PUF194"/>
    <mergeCell ref="PUG194:PUJ194"/>
    <mergeCell ref="PUK194:PUN194"/>
    <mergeCell ref="PUO194:PUR194"/>
    <mergeCell ref="PPG194:PPJ194"/>
    <mergeCell ref="PPK194:PPN194"/>
    <mergeCell ref="PPO194:PPR194"/>
    <mergeCell ref="PPU194:PPX194"/>
    <mergeCell ref="PPY194:PQB194"/>
    <mergeCell ref="PQC194:PQF194"/>
    <mergeCell ref="PQG194:PQJ194"/>
    <mergeCell ref="PQK194:PQN194"/>
    <mergeCell ref="PQO194:PQR194"/>
    <mergeCell ref="PZS193:PZS194"/>
    <mergeCell ref="PZT193:PZT194"/>
    <mergeCell ref="PQS193:PQS194"/>
    <mergeCell ref="PQT193:PQT194"/>
    <mergeCell ref="PRS193:PRS194"/>
    <mergeCell ref="PRT193:PRT194"/>
    <mergeCell ref="PSS193:PSS194"/>
    <mergeCell ref="PST193:PST194"/>
    <mergeCell ref="PTS193:PTS194"/>
    <mergeCell ref="PTT193:PTT194"/>
    <mergeCell ref="PUS193:PUS194"/>
    <mergeCell ref="PQU194:PQX194"/>
    <mergeCell ref="PQY194:PRB194"/>
    <mergeCell ref="PRC194:PRF194"/>
    <mergeCell ref="PRG194:PRJ194"/>
    <mergeCell ref="PRK194:PRN194"/>
    <mergeCell ref="PRO194:PRR194"/>
    <mergeCell ref="PRU194:PRX194"/>
    <mergeCell ref="PRY194:PSB194"/>
    <mergeCell ref="PSC194:PSF194"/>
    <mergeCell ref="PSG194:PSJ194"/>
    <mergeCell ref="PSK194:PSN194"/>
    <mergeCell ref="PSO194:PSR194"/>
    <mergeCell ref="PSU194:PSX194"/>
    <mergeCell ref="PSY194:PTB194"/>
    <mergeCell ref="PTC194:PTF194"/>
    <mergeCell ref="QIG194:QIJ194"/>
    <mergeCell ref="QIK194:QIN194"/>
    <mergeCell ref="QIO194:QIR194"/>
    <mergeCell ref="QIU194:QIX194"/>
    <mergeCell ref="QIY194:QJB194"/>
    <mergeCell ref="QJC194:QJF194"/>
    <mergeCell ref="QJG194:QJJ194"/>
    <mergeCell ref="QJK194:QJN194"/>
    <mergeCell ref="QJO194:QJR194"/>
    <mergeCell ref="QGU194:QGX194"/>
    <mergeCell ref="QGY194:QHB194"/>
    <mergeCell ref="QHC194:QHF194"/>
    <mergeCell ref="QHG194:QHJ194"/>
    <mergeCell ref="QHK194:QHN194"/>
    <mergeCell ref="QHO194:QHR194"/>
    <mergeCell ref="QHU194:QHX194"/>
    <mergeCell ref="QHY194:QIB194"/>
    <mergeCell ref="QIC194:QIF194"/>
    <mergeCell ref="QCU194:QCX194"/>
    <mergeCell ref="QCY194:QDB194"/>
    <mergeCell ref="QDC194:QDF194"/>
    <mergeCell ref="QDG194:QDJ194"/>
    <mergeCell ref="QDK194:QDN194"/>
    <mergeCell ref="QDO194:QDR194"/>
    <mergeCell ref="QDU194:QDX194"/>
    <mergeCell ref="QDY194:QEB194"/>
    <mergeCell ref="QEC194:QEF194"/>
    <mergeCell ref="QMT193:QMT194"/>
    <mergeCell ref="QDT193:QDT194"/>
    <mergeCell ref="QES193:QES194"/>
    <mergeCell ref="QET193:QET194"/>
    <mergeCell ref="QFS193:QFS194"/>
    <mergeCell ref="QFT193:QFT194"/>
    <mergeCell ref="QGS193:QGS194"/>
    <mergeCell ref="QGT193:QGT194"/>
    <mergeCell ref="QHS193:QHS194"/>
    <mergeCell ref="QHT193:QHT194"/>
    <mergeCell ref="QEG194:QEJ194"/>
    <mergeCell ref="QEK194:QEN194"/>
    <mergeCell ref="QEO194:QER194"/>
    <mergeCell ref="QEU194:QEX194"/>
    <mergeCell ref="QEY194:QFB194"/>
    <mergeCell ref="QFC194:QFF194"/>
    <mergeCell ref="QFG194:QFJ194"/>
    <mergeCell ref="QFK194:QFN194"/>
    <mergeCell ref="QFO194:QFR194"/>
    <mergeCell ref="QFU194:QFX194"/>
    <mergeCell ref="QFY194:QGB194"/>
    <mergeCell ref="QGC194:QGF194"/>
    <mergeCell ref="QGG194:QGJ194"/>
    <mergeCell ref="QGK194:QGN194"/>
    <mergeCell ref="QGO194:QGR194"/>
    <mergeCell ref="QUG194:QUJ194"/>
    <mergeCell ref="QUK194:QUN194"/>
    <mergeCell ref="QUO194:QUR194"/>
    <mergeCell ref="QUU194:QUX194"/>
    <mergeCell ref="QUY194:QVB194"/>
    <mergeCell ref="QVC194:QVF194"/>
    <mergeCell ref="QVG194:QVJ194"/>
    <mergeCell ref="QVK194:QVN194"/>
    <mergeCell ref="QVO194:QVR194"/>
    <mergeCell ref="QQG194:QQJ194"/>
    <mergeCell ref="QQK194:QQN194"/>
    <mergeCell ref="QQO194:QQR194"/>
    <mergeCell ref="QQU194:QQX194"/>
    <mergeCell ref="QQY194:QRB194"/>
    <mergeCell ref="QRC194:QRF194"/>
    <mergeCell ref="QRG194:QRJ194"/>
    <mergeCell ref="QRK194:QRN194"/>
    <mergeCell ref="QRO194:QRR194"/>
    <mergeCell ref="RAS193:RAS194"/>
    <mergeCell ref="RAT193:RAT194"/>
    <mergeCell ref="QRS193:QRS194"/>
    <mergeCell ref="QRT193:QRT194"/>
    <mergeCell ref="QSS193:QSS194"/>
    <mergeCell ref="QST193:QST194"/>
    <mergeCell ref="QTS193:QTS194"/>
    <mergeCell ref="QTT193:QTT194"/>
    <mergeCell ref="QUS193:QUS194"/>
    <mergeCell ref="QUT193:QUT194"/>
    <mergeCell ref="QVS193:QVS194"/>
    <mergeCell ref="QRU194:QRX194"/>
    <mergeCell ref="QRY194:QSB194"/>
    <mergeCell ref="QSC194:QSF194"/>
    <mergeCell ref="QSG194:QSJ194"/>
    <mergeCell ref="QSK194:QSN194"/>
    <mergeCell ref="QSO194:QSR194"/>
    <mergeCell ref="QSU194:QSX194"/>
    <mergeCell ref="QSY194:QTB194"/>
    <mergeCell ref="QTC194:QTF194"/>
    <mergeCell ref="QTG194:QTJ194"/>
    <mergeCell ref="QTK194:QTN194"/>
    <mergeCell ref="QTO194:QTR194"/>
    <mergeCell ref="QTU194:QTX194"/>
    <mergeCell ref="QTY194:QUB194"/>
    <mergeCell ref="QUC194:QUF194"/>
    <mergeCell ref="RJG194:RJJ194"/>
    <mergeCell ref="RJK194:RJN194"/>
    <mergeCell ref="RJO194:RJR194"/>
    <mergeCell ref="RJU194:RJX194"/>
    <mergeCell ref="RJY194:RKB194"/>
    <mergeCell ref="RKC194:RKF194"/>
    <mergeCell ref="RKG194:RKJ194"/>
    <mergeCell ref="RKK194:RKN194"/>
    <mergeCell ref="RKO194:RKR194"/>
    <mergeCell ref="RHU194:RHX194"/>
    <mergeCell ref="RHY194:RIB194"/>
    <mergeCell ref="RIC194:RIF194"/>
    <mergeCell ref="RIG194:RIJ194"/>
    <mergeCell ref="RIK194:RIN194"/>
    <mergeCell ref="RIO194:RIR194"/>
    <mergeCell ref="RIU194:RIX194"/>
    <mergeCell ref="RIY194:RJB194"/>
    <mergeCell ref="RJC194:RJF194"/>
    <mergeCell ref="RDU194:RDX194"/>
    <mergeCell ref="RDY194:REB194"/>
    <mergeCell ref="REC194:REF194"/>
    <mergeCell ref="REG194:REJ194"/>
    <mergeCell ref="REK194:REN194"/>
    <mergeCell ref="REO194:RER194"/>
    <mergeCell ref="REU194:REX194"/>
    <mergeCell ref="REY194:RFB194"/>
    <mergeCell ref="RFC194:RFF194"/>
    <mergeCell ref="RNT193:RNT194"/>
    <mergeCell ref="RET193:RET194"/>
    <mergeCell ref="RFS193:RFS194"/>
    <mergeCell ref="RFT193:RFT194"/>
    <mergeCell ref="RGS193:RGS194"/>
    <mergeCell ref="RGT193:RGT194"/>
    <mergeCell ref="RHS193:RHS194"/>
    <mergeCell ref="RHT193:RHT194"/>
    <mergeCell ref="RIS193:RIS194"/>
    <mergeCell ref="RIT193:RIT194"/>
    <mergeCell ref="RFG194:RFJ194"/>
    <mergeCell ref="RFK194:RFN194"/>
    <mergeCell ref="RFO194:RFR194"/>
    <mergeCell ref="RFU194:RFX194"/>
    <mergeCell ref="RFY194:RGB194"/>
    <mergeCell ref="RGC194:RGF194"/>
    <mergeCell ref="RGG194:RGJ194"/>
    <mergeCell ref="RGK194:RGN194"/>
    <mergeCell ref="RGO194:RGR194"/>
    <mergeCell ref="RGU194:RGX194"/>
    <mergeCell ref="RGY194:RHB194"/>
    <mergeCell ref="RHC194:RHF194"/>
    <mergeCell ref="RHG194:RHJ194"/>
    <mergeCell ref="RHK194:RHN194"/>
    <mergeCell ref="RHO194:RHR194"/>
    <mergeCell ref="RVG194:RVJ194"/>
    <mergeCell ref="RVK194:RVN194"/>
    <mergeCell ref="RVO194:RVR194"/>
    <mergeCell ref="RVU194:RVX194"/>
    <mergeCell ref="RVY194:RWB194"/>
    <mergeCell ref="RWC194:RWF194"/>
    <mergeCell ref="RWG194:RWJ194"/>
    <mergeCell ref="RWK194:RWN194"/>
    <mergeCell ref="RWO194:RWR194"/>
    <mergeCell ref="RRG194:RRJ194"/>
    <mergeCell ref="RRK194:RRN194"/>
    <mergeCell ref="RRO194:RRR194"/>
    <mergeCell ref="RRU194:RRX194"/>
    <mergeCell ref="RRY194:RSB194"/>
    <mergeCell ref="RSC194:RSF194"/>
    <mergeCell ref="RSG194:RSJ194"/>
    <mergeCell ref="RSK194:RSN194"/>
    <mergeCell ref="RSO194:RSR194"/>
    <mergeCell ref="SBS193:SBS194"/>
    <mergeCell ref="SBT193:SBT194"/>
    <mergeCell ref="RSS193:RSS194"/>
    <mergeCell ref="RST193:RST194"/>
    <mergeCell ref="RTS193:RTS194"/>
    <mergeCell ref="RTT193:RTT194"/>
    <mergeCell ref="RUS193:RUS194"/>
    <mergeCell ref="RUT193:RUT194"/>
    <mergeCell ref="RVS193:RVS194"/>
    <mergeCell ref="RVT193:RVT194"/>
    <mergeCell ref="RWS193:RWS194"/>
    <mergeCell ref="RSU194:RSX194"/>
    <mergeCell ref="RSY194:RTB194"/>
    <mergeCell ref="RTC194:RTF194"/>
    <mergeCell ref="RTG194:RTJ194"/>
    <mergeCell ref="RTK194:RTN194"/>
    <mergeCell ref="RTO194:RTR194"/>
    <mergeCell ref="RTU194:RTX194"/>
    <mergeCell ref="RTY194:RUB194"/>
    <mergeCell ref="RUC194:RUF194"/>
    <mergeCell ref="RUG194:RUJ194"/>
    <mergeCell ref="RUK194:RUN194"/>
    <mergeCell ref="RUO194:RUR194"/>
    <mergeCell ref="RUU194:RUX194"/>
    <mergeCell ref="RUY194:RVB194"/>
    <mergeCell ref="RVC194:RVF194"/>
    <mergeCell ref="SKG194:SKJ194"/>
    <mergeCell ref="SKK194:SKN194"/>
    <mergeCell ref="SKO194:SKR194"/>
    <mergeCell ref="SKU194:SKX194"/>
    <mergeCell ref="SKY194:SLB194"/>
    <mergeCell ref="SLC194:SLF194"/>
    <mergeCell ref="SLG194:SLJ194"/>
    <mergeCell ref="SLK194:SLN194"/>
    <mergeCell ref="SLO194:SLR194"/>
    <mergeCell ref="SIU194:SIX194"/>
    <mergeCell ref="SIY194:SJB194"/>
    <mergeCell ref="SJC194:SJF194"/>
    <mergeCell ref="SJG194:SJJ194"/>
    <mergeCell ref="SJK194:SJN194"/>
    <mergeCell ref="SJO194:SJR194"/>
    <mergeCell ref="SJU194:SJX194"/>
    <mergeCell ref="SJY194:SKB194"/>
    <mergeCell ref="SKC194:SKF194"/>
    <mergeCell ref="SEU194:SEX194"/>
    <mergeCell ref="SEY194:SFB194"/>
    <mergeCell ref="SFC194:SFF194"/>
    <mergeCell ref="SFG194:SFJ194"/>
    <mergeCell ref="SFK194:SFN194"/>
    <mergeCell ref="SFO194:SFR194"/>
    <mergeCell ref="SFU194:SFX194"/>
    <mergeCell ref="SFY194:SGB194"/>
    <mergeCell ref="SGC194:SGF194"/>
    <mergeCell ref="SOT193:SOT194"/>
    <mergeCell ref="SFT193:SFT194"/>
    <mergeCell ref="SGS193:SGS194"/>
    <mergeCell ref="SGT193:SGT194"/>
    <mergeCell ref="SHS193:SHS194"/>
    <mergeCell ref="SHT193:SHT194"/>
    <mergeCell ref="SIS193:SIS194"/>
    <mergeCell ref="SIT193:SIT194"/>
    <mergeCell ref="SJS193:SJS194"/>
    <mergeCell ref="SJT193:SJT194"/>
    <mergeCell ref="SGG194:SGJ194"/>
    <mergeCell ref="SGK194:SGN194"/>
    <mergeCell ref="SGO194:SGR194"/>
    <mergeCell ref="SGU194:SGX194"/>
    <mergeCell ref="SGY194:SHB194"/>
    <mergeCell ref="SHC194:SHF194"/>
    <mergeCell ref="SHG194:SHJ194"/>
    <mergeCell ref="SHK194:SHN194"/>
    <mergeCell ref="SHO194:SHR194"/>
    <mergeCell ref="SHU194:SHX194"/>
    <mergeCell ref="SHY194:SIB194"/>
    <mergeCell ref="SIC194:SIF194"/>
    <mergeCell ref="SIG194:SIJ194"/>
    <mergeCell ref="SIK194:SIN194"/>
    <mergeCell ref="SIO194:SIR194"/>
    <mergeCell ref="SWG194:SWJ194"/>
    <mergeCell ref="SWK194:SWN194"/>
    <mergeCell ref="SWO194:SWR194"/>
    <mergeCell ref="SWU194:SWX194"/>
    <mergeCell ref="SWY194:SXB194"/>
    <mergeCell ref="SXC194:SXF194"/>
    <mergeCell ref="SXG194:SXJ194"/>
    <mergeCell ref="SXK194:SXN194"/>
    <mergeCell ref="SXO194:SXR194"/>
    <mergeCell ref="SSG194:SSJ194"/>
    <mergeCell ref="SSK194:SSN194"/>
    <mergeCell ref="SSO194:SSR194"/>
    <mergeCell ref="SSU194:SSX194"/>
    <mergeCell ref="SSY194:STB194"/>
    <mergeCell ref="STC194:STF194"/>
    <mergeCell ref="STG194:STJ194"/>
    <mergeCell ref="STK194:STN194"/>
    <mergeCell ref="STO194:STR194"/>
    <mergeCell ref="TCS193:TCS194"/>
    <mergeCell ref="TCT193:TCT194"/>
    <mergeCell ref="STS193:STS194"/>
    <mergeCell ref="STT193:STT194"/>
    <mergeCell ref="SUS193:SUS194"/>
    <mergeCell ref="SUT193:SUT194"/>
    <mergeCell ref="SVS193:SVS194"/>
    <mergeCell ref="SVT193:SVT194"/>
    <mergeCell ref="SWS193:SWS194"/>
    <mergeCell ref="SWT193:SWT194"/>
    <mergeCell ref="SXS193:SXS194"/>
    <mergeCell ref="STU194:STX194"/>
    <mergeCell ref="STY194:SUB194"/>
    <mergeCell ref="SUC194:SUF194"/>
    <mergeCell ref="SUG194:SUJ194"/>
    <mergeCell ref="SUK194:SUN194"/>
    <mergeCell ref="SUO194:SUR194"/>
    <mergeCell ref="SUU194:SUX194"/>
    <mergeCell ref="SUY194:SVB194"/>
    <mergeCell ref="SVC194:SVF194"/>
    <mergeCell ref="SVG194:SVJ194"/>
    <mergeCell ref="SVK194:SVN194"/>
    <mergeCell ref="SVO194:SVR194"/>
    <mergeCell ref="SVU194:SVX194"/>
    <mergeCell ref="SVY194:SWB194"/>
    <mergeCell ref="SWC194:SWF194"/>
    <mergeCell ref="TLG194:TLJ194"/>
    <mergeCell ref="TLK194:TLN194"/>
    <mergeCell ref="TLO194:TLR194"/>
    <mergeCell ref="TLU194:TLX194"/>
    <mergeCell ref="TLY194:TMB194"/>
    <mergeCell ref="TMC194:TMF194"/>
    <mergeCell ref="TMG194:TMJ194"/>
    <mergeCell ref="TMK194:TMN194"/>
    <mergeCell ref="TMO194:TMR194"/>
    <mergeCell ref="TJU194:TJX194"/>
    <mergeCell ref="TJY194:TKB194"/>
    <mergeCell ref="TKC194:TKF194"/>
    <mergeCell ref="TKG194:TKJ194"/>
    <mergeCell ref="TKK194:TKN194"/>
    <mergeCell ref="TKO194:TKR194"/>
    <mergeCell ref="TKU194:TKX194"/>
    <mergeCell ref="TKY194:TLB194"/>
    <mergeCell ref="TLC194:TLF194"/>
    <mergeCell ref="TFU194:TFX194"/>
    <mergeCell ref="TFY194:TGB194"/>
    <mergeCell ref="TGC194:TGF194"/>
    <mergeCell ref="TGG194:TGJ194"/>
    <mergeCell ref="TGK194:TGN194"/>
    <mergeCell ref="TGO194:TGR194"/>
    <mergeCell ref="TGU194:TGX194"/>
    <mergeCell ref="TGY194:THB194"/>
    <mergeCell ref="THC194:THF194"/>
    <mergeCell ref="TPT193:TPT194"/>
    <mergeCell ref="TGT193:TGT194"/>
    <mergeCell ref="THS193:THS194"/>
    <mergeCell ref="THT193:THT194"/>
    <mergeCell ref="TIS193:TIS194"/>
    <mergeCell ref="TIT193:TIT194"/>
    <mergeCell ref="TJS193:TJS194"/>
    <mergeCell ref="TJT193:TJT194"/>
    <mergeCell ref="TKS193:TKS194"/>
    <mergeCell ref="TKT193:TKT194"/>
    <mergeCell ref="THG194:THJ194"/>
    <mergeCell ref="THK194:THN194"/>
    <mergeCell ref="THO194:THR194"/>
    <mergeCell ref="THU194:THX194"/>
    <mergeCell ref="THY194:TIB194"/>
    <mergeCell ref="TIC194:TIF194"/>
    <mergeCell ref="TIG194:TIJ194"/>
    <mergeCell ref="TIK194:TIN194"/>
    <mergeCell ref="TIO194:TIR194"/>
    <mergeCell ref="TIU194:TIX194"/>
    <mergeCell ref="TIY194:TJB194"/>
    <mergeCell ref="TJC194:TJF194"/>
    <mergeCell ref="TJG194:TJJ194"/>
    <mergeCell ref="TJK194:TJN194"/>
    <mergeCell ref="TJO194:TJR194"/>
    <mergeCell ref="TXG194:TXJ194"/>
    <mergeCell ref="TXK194:TXN194"/>
    <mergeCell ref="TXO194:TXR194"/>
    <mergeCell ref="TXU194:TXX194"/>
    <mergeCell ref="TXY194:TYB194"/>
    <mergeCell ref="TYC194:TYF194"/>
    <mergeCell ref="TYG194:TYJ194"/>
    <mergeCell ref="TYK194:TYN194"/>
    <mergeCell ref="TYO194:TYR194"/>
    <mergeCell ref="TTG194:TTJ194"/>
    <mergeCell ref="TTK194:TTN194"/>
    <mergeCell ref="TTO194:TTR194"/>
    <mergeCell ref="TTU194:TTX194"/>
    <mergeCell ref="TTY194:TUB194"/>
    <mergeCell ref="TUC194:TUF194"/>
    <mergeCell ref="TUG194:TUJ194"/>
    <mergeCell ref="TUK194:TUN194"/>
    <mergeCell ref="TUO194:TUR194"/>
    <mergeCell ref="UDS193:UDS194"/>
    <mergeCell ref="UDT193:UDT194"/>
    <mergeCell ref="TUS193:TUS194"/>
    <mergeCell ref="TUT193:TUT194"/>
    <mergeCell ref="TVS193:TVS194"/>
    <mergeCell ref="TVT193:TVT194"/>
    <mergeCell ref="TWS193:TWS194"/>
    <mergeCell ref="TWT193:TWT194"/>
    <mergeCell ref="TXS193:TXS194"/>
    <mergeCell ref="TXT193:TXT194"/>
    <mergeCell ref="TYS193:TYS194"/>
    <mergeCell ref="TUU194:TUX194"/>
    <mergeCell ref="TUY194:TVB194"/>
    <mergeCell ref="TVC194:TVF194"/>
    <mergeCell ref="TVG194:TVJ194"/>
    <mergeCell ref="TVK194:TVN194"/>
    <mergeCell ref="TVO194:TVR194"/>
    <mergeCell ref="TVU194:TVX194"/>
    <mergeCell ref="TVY194:TWB194"/>
    <mergeCell ref="TWC194:TWF194"/>
    <mergeCell ref="TWG194:TWJ194"/>
    <mergeCell ref="TWK194:TWN194"/>
    <mergeCell ref="TWO194:TWR194"/>
    <mergeCell ref="TWU194:TWX194"/>
    <mergeCell ref="TWY194:TXB194"/>
    <mergeCell ref="TXC194:TXF194"/>
    <mergeCell ref="UMG194:UMJ194"/>
    <mergeCell ref="UMK194:UMN194"/>
    <mergeCell ref="UMO194:UMR194"/>
    <mergeCell ref="UMU194:UMX194"/>
    <mergeCell ref="UMY194:UNB194"/>
    <mergeCell ref="UNC194:UNF194"/>
    <mergeCell ref="UNG194:UNJ194"/>
    <mergeCell ref="UNK194:UNN194"/>
    <mergeCell ref="UNO194:UNR194"/>
    <mergeCell ref="UKU194:UKX194"/>
    <mergeCell ref="UKY194:ULB194"/>
    <mergeCell ref="ULC194:ULF194"/>
    <mergeCell ref="ULG194:ULJ194"/>
    <mergeCell ref="ULK194:ULN194"/>
    <mergeCell ref="ULO194:ULR194"/>
    <mergeCell ref="ULU194:ULX194"/>
    <mergeCell ref="ULY194:UMB194"/>
    <mergeCell ref="UMC194:UMF194"/>
    <mergeCell ref="UGU194:UGX194"/>
    <mergeCell ref="UGY194:UHB194"/>
    <mergeCell ref="UHC194:UHF194"/>
    <mergeCell ref="UHG194:UHJ194"/>
    <mergeCell ref="UHK194:UHN194"/>
    <mergeCell ref="UHO194:UHR194"/>
    <mergeCell ref="UHU194:UHX194"/>
    <mergeCell ref="UHY194:UIB194"/>
    <mergeCell ref="UIC194:UIF194"/>
    <mergeCell ref="UQT193:UQT194"/>
    <mergeCell ref="UHT193:UHT194"/>
    <mergeCell ref="UIS193:UIS194"/>
    <mergeCell ref="UIT193:UIT194"/>
    <mergeCell ref="UJS193:UJS194"/>
    <mergeCell ref="UJT193:UJT194"/>
    <mergeCell ref="UKS193:UKS194"/>
    <mergeCell ref="UKT193:UKT194"/>
    <mergeCell ref="ULS193:ULS194"/>
    <mergeCell ref="ULT193:ULT194"/>
    <mergeCell ref="UIG194:UIJ194"/>
    <mergeCell ref="UIK194:UIN194"/>
    <mergeCell ref="UIO194:UIR194"/>
    <mergeCell ref="UIU194:UIX194"/>
    <mergeCell ref="UIY194:UJB194"/>
    <mergeCell ref="UJC194:UJF194"/>
    <mergeCell ref="UJG194:UJJ194"/>
    <mergeCell ref="UJK194:UJN194"/>
    <mergeCell ref="UJO194:UJR194"/>
    <mergeCell ref="UJU194:UJX194"/>
    <mergeCell ref="UJY194:UKB194"/>
    <mergeCell ref="UKC194:UKF194"/>
    <mergeCell ref="UKG194:UKJ194"/>
    <mergeCell ref="UKK194:UKN194"/>
    <mergeCell ref="UKO194:UKR194"/>
    <mergeCell ref="UYG194:UYJ194"/>
    <mergeCell ref="UYK194:UYN194"/>
    <mergeCell ref="UYO194:UYR194"/>
    <mergeCell ref="UYU194:UYX194"/>
    <mergeCell ref="UYY194:UZB194"/>
    <mergeCell ref="UZC194:UZF194"/>
    <mergeCell ref="UZG194:UZJ194"/>
    <mergeCell ref="UZK194:UZN194"/>
    <mergeCell ref="UZO194:UZR194"/>
    <mergeCell ref="UUG194:UUJ194"/>
    <mergeCell ref="UUK194:UUN194"/>
    <mergeCell ref="UUO194:UUR194"/>
    <mergeCell ref="UUU194:UUX194"/>
    <mergeCell ref="UUY194:UVB194"/>
    <mergeCell ref="UVC194:UVF194"/>
    <mergeCell ref="UVG194:UVJ194"/>
    <mergeCell ref="UVK194:UVN194"/>
    <mergeCell ref="UVO194:UVR194"/>
    <mergeCell ref="VES193:VES194"/>
    <mergeCell ref="VET193:VET194"/>
    <mergeCell ref="UVS193:UVS194"/>
    <mergeCell ref="UVT193:UVT194"/>
    <mergeCell ref="UWS193:UWS194"/>
    <mergeCell ref="UWT193:UWT194"/>
    <mergeCell ref="UXS193:UXS194"/>
    <mergeCell ref="UXT193:UXT194"/>
    <mergeCell ref="UYS193:UYS194"/>
    <mergeCell ref="UYT193:UYT194"/>
    <mergeCell ref="UZS193:UZS194"/>
    <mergeCell ref="UVU194:UVX194"/>
    <mergeCell ref="UVY194:UWB194"/>
    <mergeCell ref="UWC194:UWF194"/>
    <mergeCell ref="UWG194:UWJ194"/>
    <mergeCell ref="UWK194:UWN194"/>
    <mergeCell ref="UWO194:UWR194"/>
    <mergeCell ref="UWU194:UWX194"/>
    <mergeCell ref="UWY194:UXB194"/>
    <mergeCell ref="UXC194:UXF194"/>
    <mergeCell ref="UXG194:UXJ194"/>
    <mergeCell ref="UXK194:UXN194"/>
    <mergeCell ref="UXO194:UXR194"/>
    <mergeCell ref="UXU194:UXX194"/>
    <mergeCell ref="UXY194:UYB194"/>
    <mergeCell ref="UYC194:UYF194"/>
    <mergeCell ref="VDG194:VDJ194"/>
    <mergeCell ref="VDK194:VDN194"/>
    <mergeCell ref="VDO194:VDR194"/>
    <mergeCell ref="WEY194:WFB194"/>
    <mergeCell ref="WFC194:WFF194"/>
    <mergeCell ref="WFG194:WFJ194"/>
    <mergeCell ref="VNG194:VNJ194"/>
    <mergeCell ref="VNK194:VNN194"/>
    <mergeCell ref="VNO194:VNR194"/>
    <mergeCell ref="VNU194:VNX194"/>
    <mergeCell ref="VNY194:VOB194"/>
    <mergeCell ref="VOC194:VOF194"/>
    <mergeCell ref="VOG194:VOJ194"/>
    <mergeCell ref="VOK194:VON194"/>
    <mergeCell ref="VOO194:VOR194"/>
    <mergeCell ref="VLU194:VLX194"/>
    <mergeCell ref="VLY194:VMB194"/>
    <mergeCell ref="VMC194:VMF194"/>
    <mergeCell ref="VMG194:VMJ194"/>
    <mergeCell ref="VMK194:VMN194"/>
    <mergeCell ref="VMO194:VMR194"/>
    <mergeCell ref="VMU194:VMX194"/>
    <mergeCell ref="VMY194:VNB194"/>
    <mergeCell ref="VNC194:VNF194"/>
    <mergeCell ref="VHU194:VHX194"/>
    <mergeCell ref="VHY194:VIB194"/>
    <mergeCell ref="VIC194:VIF194"/>
    <mergeCell ref="VIG194:VIJ194"/>
    <mergeCell ref="VIK194:VIN194"/>
    <mergeCell ref="VIO194:VIR194"/>
    <mergeCell ref="VIU194:VIX194"/>
    <mergeCell ref="VIY194:VJB194"/>
    <mergeCell ref="VJC194:VJF194"/>
    <mergeCell ref="VRT193:VRT194"/>
    <mergeCell ref="VIT193:VIT194"/>
    <mergeCell ref="VJS193:VJS194"/>
    <mergeCell ref="VJT193:VJT194"/>
    <mergeCell ref="VKS193:VKS194"/>
    <mergeCell ref="VKT193:VKT194"/>
    <mergeCell ref="VLS193:VLS194"/>
    <mergeCell ref="VLT193:VLT194"/>
    <mergeCell ref="VMS193:VMS194"/>
    <mergeCell ref="VMT193:VMT194"/>
    <mergeCell ref="VJG194:VJJ194"/>
    <mergeCell ref="VJK194:VJN194"/>
    <mergeCell ref="VJO194:VJR194"/>
    <mergeCell ref="VJU194:VJX194"/>
    <mergeCell ref="VJY194:VKB194"/>
    <mergeCell ref="VKC194:VKF194"/>
    <mergeCell ref="VKG194:VKJ194"/>
    <mergeCell ref="VKK194:VKN194"/>
    <mergeCell ref="VKO194:VKR194"/>
    <mergeCell ref="VKU194:VKX194"/>
    <mergeCell ref="VKY194:VLB194"/>
    <mergeCell ref="VLC194:VLF194"/>
    <mergeCell ref="VLG194:VLJ194"/>
    <mergeCell ref="VLK194:VLN194"/>
    <mergeCell ref="VLO194:VLR194"/>
    <mergeCell ref="VSS193:VSS194"/>
    <mergeCell ref="VST193:VST194"/>
    <mergeCell ref="VTS193:VTS194"/>
    <mergeCell ref="VTT193:VTT194"/>
    <mergeCell ref="VUS193:VUS194"/>
    <mergeCell ref="VUT193:VUT194"/>
    <mergeCell ref="VVS193:VVS194"/>
    <mergeCell ref="VVT193:VVT194"/>
    <mergeCell ref="VSU194:VSX194"/>
    <mergeCell ref="WQU194:WQX194"/>
    <mergeCell ref="WQY194:WRB194"/>
    <mergeCell ref="WRC194:WRF194"/>
    <mergeCell ref="VVU194:VVX194"/>
    <mergeCell ref="VVY194:VWB194"/>
    <mergeCell ref="VWC194:VWF194"/>
    <mergeCell ref="VWG194:VWJ194"/>
    <mergeCell ref="VWK194:VWN194"/>
    <mergeCell ref="VWO194:VWR194"/>
    <mergeCell ref="WFS193:WFS194"/>
    <mergeCell ref="WFT193:WFT194"/>
    <mergeCell ref="WGS193:WGS194"/>
    <mergeCell ref="WGT193:WGT194"/>
    <mergeCell ref="WHS193:WHS194"/>
    <mergeCell ref="WHT193:WHT194"/>
    <mergeCell ref="WIS193:WIS194"/>
    <mergeCell ref="WIT193:WIT194"/>
    <mergeCell ref="WJS193:WJS194"/>
    <mergeCell ref="WGG194:WGJ194"/>
    <mergeCell ref="WGK194:WGN194"/>
    <mergeCell ref="WGO194:WGR194"/>
    <mergeCell ref="WGU194:WGX194"/>
    <mergeCell ref="WGY194:WHB194"/>
    <mergeCell ref="WHC194:WHF194"/>
    <mergeCell ref="WHG194:WHJ194"/>
    <mergeCell ref="WHK194:WHN194"/>
    <mergeCell ref="WHO194:WHR194"/>
    <mergeCell ref="WHU194:WHX194"/>
    <mergeCell ref="WHY194:WIB194"/>
    <mergeCell ref="WIC194:WIF194"/>
    <mergeCell ref="WIG194:WIJ194"/>
    <mergeCell ref="WIK194:WIN194"/>
    <mergeCell ref="WIO194:WIR194"/>
    <mergeCell ref="VWS193:VWS194"/>
    <mergeCell ref="VWT193:VWT194"/>
    <mergeCell ref="VXS193:VXS194"/>
    <mergeCell ref="VXT193:VXT194"/>
    <mergeCell ref="VYS193:VYS194"/>
    <mergeCell ref="VYT193:VYT194"/>
    <mergeCell ref="VZS193:VZS194"/>
    <mergeCell ref="VZT193:VZT194"/>
    <mergeCell ref="WAS193:WAS194"/>
    <mergeCell ref="VWU194:VWX194"/>
    <mergeCell ref="VWY194:VXB194"/>
    <mergeCell ref="VXC194:VXF194"/>
    <mergeCell ref="VXG194:VXJ194"/>
    <mergeCell ref="VXK194:VXN194"/>
    <mergeCell ref="VXO194:VXR194"/>
    <mergeCell ref="VXU194:VXX194"/>
    <mergeCell ref="VXY194:VYB194"/>
    <mergeCell ref="VYC194:VYF194"/>
    <mergeCell ref="VYG194:VYJ194"/>
    <mergeCell ref="VYK194:VYN194"/>
    <mergeCell ref="VYO194:VYR194"/>
    <mergeCell ref="VYU194:VYX194"/>
    <mergeCell ref="VYY194:VZB194"/>
    <mergeCell ref="VZC194:VZF194"/>
    <mergeCell ref="WIU194:WIX194"/>
    <mergeCell ref="WIY194:WJB194"/>
    <mergeCell ref="WJC194:WJF194"/>
    <mergeCell ref="WJG194:WJJ194"/>
    <mergeCell ref="WJK194:WJN194"/>
    <mergeCell ref="WJO194:WJR194"/>
    <mergeCell ref="WEU194:WEX194"/>
    <mergeCell ref="LXS255:LXS256"/>
    <mergeCell ref="LXT255:LXT256"/>
    <mergeCell ref="LYS255:LYS256"/>
    <mergeCell ref="VZG194:VZJ194"/>
    <mergeCell ref="VZK194:VZN194"/>
    <mergeCell ref="VZO194:VZR194"/>
    <mergeCell ref="VZU194:VZX194"/>
    <mergeCell ref="VZY194:WAB194"/>
    <mergeCell ref="WAC194:WAF194"/>
    <mergeCell ref="WAG194:WAJ194"/>
    <mergeCell ref="WAK194:WAN194"/>
    <mergeCell ref="WAO194:WAR194"/>
    <mergeCell ref="WJT193:WJT194"/>
    <mergeCell ref="WWG194:WWJ194"/>
    <mergeCell ref="WWK194:WWN194"/>
    <mergeCell ref="WWO194:WWR194"/>
    <mergeCell ref="WWU194:WWX194"/>
    <mergeCell ref="WWY194:WXB194"/>
    <mergeCell ref="WXC194:WXF194"/>
    <mergeCell ref="WXG194:WXJ194"/>
    <mergeCell ref="WXK194:WXN194"/>
    <mergeCell ref="WXO194:WXR194"/>
    <mergeCell ref="WSG194:WSJ194"/>
    <mergeCell ref="WSK194:WSN194"/>
    <mergeCell ref="WSO194:WSR194"/>
    <mergeCell ref="WSU194:WSX194"/>
    <mergeCell ref="WSY194:WTB194"/>
    <mergeCell ref="WTC194:WTF194"/>
    <mergeCell ref="WTG194:WTJ194"/>
    <mergeCell ref="WTK194:WTN194"/>
    <mergeCell ref="WTO194:WTR194"/>
    <mergeCell ref="WOG194:WOJ194"/>
    <mergeCell ref="WOK194:WON194"/>
    <mergeCell ref="WOO194:WOR194"/>
    <mergeCell ref="WOU194:WOX194"/>
    <mergeCell ref="WOY194:WPB194"/>
    <mergeCell ref="WPC194:WPF194"/>
    <mergeCell ref="WPG194:WPJ194"/>
    <mergeCell ref="WPK194:WPN194"/>
    <mergeCell ref="WPO194:WPR194"/>
    <mergeCell ref="WMU194:WMX194"/>
    <mergeCell ref="WMY194:WNB194"/>
    <mergeCell ref="WNC194:WNF194"/>
    <mergeCell ref="WNG194:WNJ194"/>
    <mergeCell ref="WNK194:WNN194"/>
    <mergeCell ref="WNO194:WNR194"/>
    <mergeCell ref="WNU194:WNX194"/>
    <mergeCell ref="WNY194:WOB194"/>
    <mergeCell ref="WOC194:WOF194"/>
    <mergeCell ref="WOS193:WOS194"/>
    <mergeCell ref="WOT193:WOT194"/>
    <mergeCell ref="WPS193:WPS194"/>
    <mergeCell ref="WPT193:WPT194"/>
    <mergeCell ref="WQS193:WQS194"/>
    <mergeCell ref="WQT193:WQT194"/>
    <mergeCell ref="WRS193:WRS194"/>
    <mergeCell ref="WRT193:WRT194"/>
    <mergeCell ref="WSS193:WSS194"/>
    <mergeCell ref="WPU194:WPX194"/>
    <mergeCell ref="WPY194:WQB194"/>
    <mergeCell ref="WQC194:WQF194"/>
    <mergeCell ref="WQG194:WQJ194"/>
    <mergeCell ref="WQK194:WQN194"/>
    <mergeCell ref="WQO194:WQR194"/>
    <mergeCell ref="MBC256:MBF256"/>
    <mergeCell ref="MBG256:MBJ256"/>
    <mergeCell ref="MBK256:MBN256"/>
    <mergeCell ref="MBO256:MBR256"/>
    <mergeCell ref="MBU256:MBX256"/>
    <mergeCell ref="MBY256:MCB256"/>
    <mergeCell ref="MCC256:MCF256"/>
    <mergeCell ref="MCG256:MCJ256"/>
    <mergeCell ref="MCK256:MCN256"/>
    <mergeCell ref="MCO256:MCR256"/>
    <mergeCell ref="MCU256:MCX256"/>
    <mergeCell ref="MCY256:MDB256"/>
    <mergeCell ref="MDC256:MDF256"/>
    <mergeCell ref="MDG256:MDJ256"/>
    <mergeCell ref="MDK256:MDN256"/>
    <mergeCell ref="MDO256:MDR256"/>
    <mergeCell ref="MDU256:MDX256"/>
    <mergeCell ref="WRG194:WRJ194"/>
    <mergeCell ref="WRK194:WRN194"/>
    <mergeCell ref="WRO194:WRR194"/>
    <mergeCell ref="WRU194:WRX194"/>
    <mergeCell ref="WRY194:WSB194"/>
    <mergeCell ref="WSC194:WSF194"/>
    <mergeCell ref="KVT255:KVT256"/>
    <mergeCell ref="KWS255:KWS256"/>
    <mergeCell ref="KWT255:KWT256"/>
    <mergeCell ref="KXS255:KXS256"/>
    <mergeCell ref="KXT255:KXT256"/>
    <mergeCell ref="KYS255:KYS256"/>
    <mergeCell ref="KYT255:KYT256"/>
    <mergeCell ref="KZS255:KZS256"/>
    <mergeCell ref="KZT255:KZT256"/>
    <mergeCell ref="LAS255:LAS256"/>
    <mergeCell ref="LAT255:LAT256"/>
    <mergeCell ref="LBS255:LBS256"/>
    <mergeCell ref="LBT255:LBT256"/>
    <mergeCell ref="LCS255:LCS256"/>
    <mergeCell ref="LCT255:LCT256"/>
    <mergeCell ref="LDS255:LDS256"/>
    <mergeCell ref="LDT255:LDT256"/>
    <mergeCell ref="LES255:LES256"/>
    <mergeCell ref="LET255:LET256"/>
    <mergeCell ref="LFS255:LFS256"/>
    <mergeCell ref="LFT255:LFT256"/>
    <mergeCell ref="LGS255:LGS256"/>
    <mergeCell ref="LGT255:LGT256"/>
    <mergeCell ref="LHS255:LHS256"/>
    <mergeCell ref="LHT255:LHT256"/>
    <mergeCell ref="LIS255:LIS256"/>
    <mergeCell ref="LIT255:LIT256"/>
    <mergeCell ref="LJS255:LJS256"/>
    <mergeCell ref="LJT255:LJT256"/>
    <mergeCell ref="LKS255:LKS256"/>
    <mergeCell ref="LKT255:LKT256"/>
    <mergeCell ref="LLS255:LLS256"/>
    <mergeCell ref="LLT255:LLT256"/>
    <mergeCell ref="LMS255:LMS256"/>
    <mergeCell ref="LMT255:LMT256"/>
    <mergeCell ref="LNS255:LNS256"/>
    <mergeCell ref="LNT255:LNT256"/>
    <mergeCell ref="LOS255:LOS256"/>
    <mergeCell ref="LOT255:LOT256"/>
    <mergeCell ref="LPS255:LPS256"/>
    <mergeCell ref="LPT255:LPT256"/>
    <mergeCell ref="MXS255:MXS256"/>
    <mergeCell ref="MXT255:MXT256"/>
    <mergeCell ref="MYS255:MYS256"/>
    <mergeCell ref="MYT255:MYT256"/>
    <mergeCell ref="MZS255:MZS256"/>
    <mergeCell ref="MZT255:MZT256"/>
    <mergeCell ref="NAS255:NAS256"/>
    <mergeCell ref="NAT255:NAT256"/>
    <mergeCell ref="NBS255:NBS256"/>
    <mergeCell ref="NBT255:NBT256"/>
    <mergeCell ref="NCS255:NCS256"/>
    <mergeCell ref="NCT255:NCT256"/>
    <mergeCell ref="NDS255:NDS256"/>
    <mergeCell ref="NDT255:NDT256"/>
    <mergeCell ref="NES255:NES256"/>
    <mergeCell ref="NET255:NET256"/>
    <mergeCell ref="NFS255:NFS256"/>
    <mergeCell ref="MPU256:MPX256"/>
    <mergeCell ref="MPY256:MQB256"/>
    <mergeCell ref="MQC256:MQF256"/>
    <mergeCell ref="MQG256:MQJ256"/>
    <mergeCell ref="MQK256:MQN256"/>
    <mergeCell ref="MQO256:MQR256"/>
    <mergeCell ref="MQU256:MQX256"/>
    <mergeCell ref="MQY256:MRB256"/>
    <mergeCell ref="MRC256:MRF256"/>
    <mergeCell ref="MRG256:MRJ256"/>
    <mergeCell ref="MRK256:MRN256"/>
    <mergeCell ref="MRO256:MRR256"/>
    <mergeCell ref="MRU256:MRX256"/>
    <mergeCell ref="MRY256:MSB256"/>
    <mergeCell ref="MSC256:MSF256"/>
    <mergeCell ref="MSG256:MSJ256"/>
    <mergeCell ref="MSK256:MSN256"/>
    <mergeCell ref="MSO256:MSR256"/>
    <mergeCell ref="MSU256:MSX256"/>
    <mergeCell ref="MSY256:MTB256"/>
    <mergeCell ref="MTC256:MTF256"/>
    <mergeCell ref="MTG256:MTJ256"/>
    <mergeCell ref="MTK256:MTN256"/>
    <mergeCell ref="MTO256:MTR256"/>
    <mergeCell ref="MTU256:MTX256"/>
    <mergeCell ref="MTY256:MUB256"/>
    <mergeCell ref="MUC256:MUF256"/>
    <mergeCell ref="MUG256:MUJ256"/>
    <mergeCell ref="MUK256:MUN256"/>
    <mergeCell ref="MUO256:MUR256"/>
    <mergeCell ref="MUU256:MUX256"/>
    <mergeCell ref="MXU256:MXX256"/>
    <mergeCell ref="MXY256:MYB256"/>
    <mergeCell ref="MYC256:MYF256"/>
    <mergeCell ref="MYG256:MYJ256"/>
    <mergeCell ref="MYK256:MYN256"/>
    <mergeCell ref="MYO256:MYR256"/>
    <mergeCell ref="MYU256:MYX256"/>
    <mergeCell ref="MYY256:MZB256"/>
    <mergeCell ref="MZC256:MZF256"/>
    <mergeCell ref="MZG256:MZJ256"/>
    <mergeCell ref="MZK256:MZN256"/>
    <mergeCell ref="MZO256:MZR256"/>
    <mergeCell ref="MZU256:MZX256"/>
    <mergeCell ref="MZY256:NAB256"/>
    <mergeCell ref="NAC256:NAF256"/>
    <mergeCell ref="NAG256:NAJ256"/>
    <mergeCell ref="NZG256:NZJ256"/>
    <mergeCell ref="NZK256:NZN256"/>
    <mergeCell ref="NZO256:NZR256"/>
    <mergeCell ref="NZU256:NZX256"/>
    <mergeCell ref="NZY256:OAB256"/>
    <mergeCell ref="OAC256:OAF256"/>
    <mergeCell ref="OAG256:OAJ256"/>
    <mergeCell ref="OAK256:OAN256"/>
    <mergeCell ref="OAO256:OAR256"/>
    <mergeCell ref="OAU256:OAX256"/>
    <mergeCell ref="OAY256:OBB256"/>
    <mergeCell ref="OBC256:OBF256"/>
    <mergeCell ref="OBG256:OBJ256"/>
    <mergeCell ref="OBK256:OBN256"/>
    <mergeCell ref="OBO256:OBR256"/>
    <mergeCell ref="OBU256:OBX256"/>
    <mergeCell ref="NFT255:NFT256"/>
    <mergeCell ref="NGS255:NGS256"/>
    <mergeCell ref="NGT255:NGT256"/>
    <mergeCell ref="NHS255:NHS256"/>
    <mergeCell ref="NHT255:NHT256"/>
    <mergeCell ref="NIS255:NIS256"/>
    <mergeCell ref="NIT255:NIT256"/>
    <mergeCell ref="NJS255:NJS256"/>
    <mergeCell ref="NJT255:NJT256"/>
    <mergeCell ref="NKS255:NKS256"/>
    <mergeCell ref="NKT255:NKT256"/>
    <mergeCell ref="NLS255:NLS256"/>
    <mergeCell ref="NLT255:NLT256"/>
    <mergeCell ref="NMS255:NMS256"/>
    <mergeCell ref="NMT255:NMT256"/>
    <mergeCell ref="NNS255:NNS256"/>
    <mergeCell ref="NNT255:NNT256"/>
    <mergeCell ref="NOS255:NOS256"/>
    <mergeCell ref="NOT255:NOT256"/>
    <mergeCell ref="NPS255:NPS256"/>
    <mergeCell ref="NPT255:NPT256"/>
    <mergeCell ref="NQS255:NQS256"/>
    <mergeCell ref="NQT255:NQT256"/>
    <mergeCell ref="NRS255:NRS256"/>
    <mergeCell ref="NRT255:NRT256"/>
    <mergeCell ref="NSS255:NSS256"/>
    <mergeCell ref="NST255:NST256"/>
    <mergeCell ref="NTS255:NTS256"/>
    <mergeCell ref="NTT255:NTT256"/>
    <mergeCell ref="NUS255:NUS256"/>
    <mergeCell ref="NUT255:NUT256"/>
    <mergeCell ref="NVS255:NVS256"/>
    <mergeCell ref="NVT255:NVT256"/>
    <mergeCell ref="NFU256:NFX256"/>
    <mergeCell ref="NFY256:NGB256"/>
    <mergeCell ref="NGC256:NGF256"/>
    <mergeCell ref="NGG256:NGJ256"/>
    <mergeCell ref="NGK256:NGN256"/>
    <mergeCell ref="NGO256:NGR256"/>
    <mergeCell ref="NGU256:NGX256"/>
    <mergeCell ref="NGY256:NHB256"/>
    <mergeCell ref="NHC256:NHF256"/>
    <mergeCell ref="NHG256:NHJ256"/>
    <mergeCell ref="NHK256:NHN256"/>
    <mergeCell ref="NHO256:NHR256"/>
    <mergeCell ref="NHU256:NHX256"/>
    <mergeCell ref="NHY256:NIB256"/>
    <mergeCell ref="NIC256:NIF256"/>
    <mergeCell ref="PJG256:PJJ256"/>
    <mergeCell ref="PJK256:PJN256"/>
    <mergeCell ref="PJO256:PJR256"/>
    <mergeCell ref="PJU256:PJX256"/>
    <mergeCell ref="PJY256:PKB256"/>
    <mergeCell ref="PKC256:PKF256"/>
    <mergeCell ref="PKG256:PKJ256"/>
    <mergeCell ref="PDS255:PDS256"/>
    <mergeCell ref="PDT255:PDT256"/>
    <mergeCell ref="PES255:PES256"/>
    <mergeCell ref="PET255:PET256"/>
    <mergeCell ref="PFS255:PFS256"/>
    <mergeCell ref="PFT255:PFT256"/>
    <mergeCell ref="PGS255:PGS256"/>
    <mergeCell ref="PGT255:PGT256"/>
    <mergeCell ref="PHS255:PHS256"/>
    <mergeCell ref="PHT255:PHT256"/>
    <mergeCell ref="PIS255:PIS256"/>
    <mergeCell ref="PIT255:PIT256"/>
    <mergeCell ref="OOG256:OOJ256"/>
    <mergeCell ref="OOK256:OON256"/>
    <mergeCell ref="OOO256:OOR256"/>
    <mergeCell ref="OOU256:OOX256"/>
    <mergeCell ref="OOY256:OPB256"/>
    <mergeCell ref="OPC256:OPF256"/>
    <mergeCell ref="OPG256:OPJ256"/>
    <mergeCell ref="OPK256:OPN256"/>
    <mergeCell ref="OPO256:OPR256"/>
    <mergeCell ref="OPU256:OPX256"/>
    <mergeCell ref="OPY256:OQB256"/>
    <mergeCell ref="OQC256:OQF256"/>
    <mergeCell ref="OQG256:OQJ256"/>
    <mergeCell ref="OQK256:OQN256"/>
    <mergeCell ref="OQO256:OQR256"/>
    <mergeCell ref="OQU256:OQX256"/>
    <mergeCell ref="OQY256:ORB256"/>
    <mergeCell ref="ORC256:ORF256"/>
    <mergeCell ref="ORG256:ORJ256"/>
    <mergeCell ref="ORK256:ORN256"/>
    <mergeCell ref="ORO256:ORR256"/>
    <mergeCell ref="ORU256:ORX256"/>
    <mergeCell ref="OUG256:OUJ256"/>
    <mergeCell ref="OUK256:OUN256"/>
    <mergeCell ref="OUO256:OUR256"/>
    <mergeCell ref="OUU256:OUX256"/>
    <mergeCell ref="OUY256:OVB256"/>
    <mergeCell ref="OVC256:OVF256"/>
    <mergeCell ref="OVG256:OVJ256"/>
    <mergeCell ref="OVK256:OVN256"/>
    <mergeCell ref="OVO256:OVR256"/>
    <mergeCell ref="OVU256:OVX256"/>
    <mergeCell ref="OVY256:OWB256"/>
    <mergeCell ref="OUS255:OUS256"/>
    <mergeCell ref="OUT255:OUT256"/>
    <mergeCell ref="OVS255:OVS256"/>
    <mergeCell ref="OVT255:OVT256"/>
    <mergeCell ref="OWS255:OWS256"/>
    <mergeCell ref="OWT255:OWT256"/>
    <mergeCell ref="OXS255:OXS256"/>
    <mergeCell ref="OXT255:OXT256"/>
    <mergeCell ref="OYS255:OYS256"/>
    <mergeCell ref="OYT255:OYT256"/>
    <mergeCell ref="OSS255:OSS256"/>
    <mergeCell ref="OST255:OST256"/>
    <mergeCell ref="PTT255:PTT256"/>
    <mergeCell ref="PUS255:PUS256"/>
    <mergeCell ref="PUT255:PUT256"/>
    <mergeCell ref="PVS255:PVS256"/>
    <mergeCell ref="PVT255:PVT256"/>
    <mergeCell ref="PWS255:PWS256"/>
    <mergeCell ref="PWT255:PWT256"/>
    <mergeCell ref="PXS255:PXS256"/>
    <mergeCell ref="PXT255:PXT256"/>
    <mergeCell ref="PYS255:PYS256"/>
    <mergeCell ref="PYT255:PYT256"/>
    <mergeCell ref="PZS255:PZS256"/>
    <mergeCell ref="PZT255:PZT256"/>
    <mergeCell ref="QAS255:QAS256"/>
    <mergeCell ref="QAT255:QAT256"/>
    <mergeCell ref="QBS255:QBS256"/>
    <mergeCell ref="QBT255:QBT256"/>
    <mergeCell ref="QCS255:QCS256"/>
    <mergeCell ref="QCT255:QCT256"/>
    <mergeCell ref="QDS255:QDS256"/>
    <mergeCell ref="QDT255:QDT256"/>
    <mergeCell ref="QES255:QES256"/>
    <mergeCell ref="QET255:QET256"/>
    <mergeCell ref="QFS255:QFS256"/>
    <mergeCell ref="QFT255:QFT256"/>
    <mergeCell ref="QGS255:QGS256"/>
    <mergeCell ref="QGT255:QGT256"/>
    <mergeCell ref="QHS255:QHS256"/>
    <mergeCell ref="QHT255:QHT256"/>
    <mergeCell ref="QIS255:QIS256"/>
    <mergeCell ref="QIT255:QIT256"/>
    <mergeCell ref="QJS255:QJS256"/>
    <mergeCell ref="QJT255:QJT256"/>
    <mergeCell ref="QGC256:QGF256"/>
    <mergeCell ref="QAY256:QBB256"/>
    <mergeCell ref="QBC256:QBF256"/>
    <mergeCell ref="QBG256:QBJ256"/>
    <mergeCell ref="QBK256:QBN256"/>
    <mergeCell ref="QBO256:QBR256"/>
    <mergeCell ref="QBU256:QBX256"/>
    <mergeCell ref="QGU256:QGX256"/>
    <mergeCell ref="QGY256:QHB256"/>
    <mergeCell ref="QHC256:QHF256"/>
    <mergeCell ref="QHG256:QHJ256"/>
    <mergeCell ref="QCG256:QCJ256"/>
    <mergeCell ref="QCK256:QCN256"/>
    <mergeCell ref="QCO256:QCR256"/>
    <mergeCell ref="QCU256:QCX256"/>
    <mergeCell ref="QCY256:QDB256"/>
    <mergeCell ref="QDC256:QDF256"/>
    <mergeCell ref="QDG256:QDJ256"/>
    <mergeCell ref="QDK256:QDN256"/>
    <mergeCell ref="QDO256:QDR256"/>
    <mergeCell ref="QDU256:QDX256"/>
    <mergeCell ref="QDY256:QEB256"/>
    <mergeCell ref="QEC256:QEF256"/>
    <mergeCell ref="QEG256:QEJ256"/>
    <mergeCell ref="QEK256:QEN256"/>
    <mergeCell ref="QEO256:QER256"/>
    <mergeCell ref="QEU256:QEX256"/>
    <mergeCell ref="QEY256:QFB256"/>
    <mergeCell ref="QFC256:QFF256"/>
    <mergeCell ref="QFG256:QFJ256"/>
    <mergeCell ref="QFK256:QFN256"/>
    <mergeCell ref="QKS255:QKS256"/>
    <mergeCell ref="QKT255:QKT256"/>
    <mergeCell ref="QLS255:QLS256"/>
    <mergeCell ref="QLT255:QLT256"/>
    <mergeCell ref="QMS255:QMS256"/>
    <mergeCell ref="QMT255:QMT256"/>
    <mergeCell ref="QNS255:QNS256"/>
    <mergeCell ref="QNT255:QNT256"/>
    <mergeCell ref="QOS255:QOS256"/>
    <mergeCell ref="QOT255:QOT256"/>
    <mergeCell ref="QPS255:QPS256"/>
    <mergeCell ref="QPT255:QPT256"/>
    <mergeCell ref="QQS255:QQS256"/>
    <mergeCell ref="QQT255:QQT256"/>
    <mergeCell ref="QRS255:QRS256"/>
    <mergeCell ref="QRT255:QRT256"/>
    <mergeCell ref="QSS255:QSS256"/>
    <mergeCell ref="QST255:QST256"/>
    <mergeCell ref="QTS255:QTS256"/>
    <mergeCell ref="QTT255:QTT256"/>
    <mergeCell ref="QUS255:QUS256"/>
    <mergeCell ref="QUT255:QUT256"/>
    <mergeCell ref="QVS255:QVS256"/>
    <mergeCell ref="QVT255:QVT256"/>
    <mergeCell ref="QWS255:QWS256"/>
    <mergeCell ref="QWT255:QWT256"/>
    <mergeCell ref="QXS255:QXS256"/>
    <mergeCell ref="QXT255:QXT256"/>
    <mergeCell ref="QYS255:QYS256"/>
    <mergeCell ref="QYT255:QYT256"/>
    <mergeCell ref="QZS255:QZS256"/>
    <mergeCell ref="QZT255:QZT256"/>
    <mergeCell ref="RAS255:RAS256"/>
    <mergeCell ref="QKU256:QKX256"/>
    <mergeCell ref="QKY256:QLB256"/>
    <mergeCell ref="QLC256:QLF256"/>
    <mergeCell ref="QLG256:QLJ256"/>
    <mergeCell ref="QLK256:QLN256"/>
    <mergeCell ref="QLO256:QLR256"/>
    <mergeCell ref="QLU256:QLX256"/>
    <mergeCell ref="QLY256:QMB256"/>
    <mergeCell ref="QMC256:QMF256"/>
    <mergeCell ref="QMG256:QMJ256"/>
    <mergeCell ref="QMK256:QMN256"/>
    <mergeCell ref="QMO256:QMR256"/>
    <mergeCell ref="QMU256:QMX256"/>
    <mergeCell ref="QMY256:QNB256"/>
    <mergeCell ref="QNC256:QNF256"/>
    <mergeCell ref="QNG256:QNJ256"/>
    <mergeCell ref="QNK256:QNN256"/>
    <mergeCell ref="QNO256:QNR256"/>
    <mergeCell ref="QNU256:QNX256"/>
    <mergeCell ref="QNY256:QOB256"/>
    <mergeCell ref="QOC256:QOF256"/>
    <mergeCell ref="QOG256:QOJ256"/>
    <mergeCell ref="QOK256:QON256"/>
    <mergeCell ref="QOO256:QOR256"/>
    <mergeCell ref="QOU256:QOX256"/>
    <mergeCell ref="QOY256:QPB256"/>
    <mergeCell ref="QPC256:QPF256"/>
    <mergeCell ref="QPG256:QPJ256"/>
    <mergeCell ref="QPK256:QPN256"/>
    <mergeCell ref="QPO256:QPR256"/>
    <mergeCell ref="QPU256:QPX256"/>
    <mergeCell ref="RAT255:RAT256"/>
    <mergeCell ref="RBS255:RBS256"/>
    <mergeCell ref="RBT255:RBT256"/>
    <mergeCell ref="RCS255:RCS256"/>
    <mergeCell ref="RCT255:RCT256"/>
    <mergeCell ref="RDS255:RDS256"/>
    <mergeCell ref="RDT255:RDT256"/>
    <mergeCell ref="RES255:RES256"/>
    <mergeCell ref="RET255:RET256"/>
    <mergeCell ref="RFS255:RFS256"/>
    <mergeCell ref="RFT255:RFT256"/>
    <mergeCell ref="RGS255:RGS256"/>
    <mergeCell ref="RGT255:RGT256"/>
    <mergeCell ref="RHS255:RHS256"/>
    <mergeCell ref="RHT255:RHT256"/>
    <mergeCell ref="RIS255:RIS256"/>
    <mergeCell ref="RIT255:RIT256"/>
    <mergeCell ref="RJS255:RJS256"/>
    <mergeCell ref="RJT255:RJT256"/>
    <mergeCell ref="RKS255:RKS256"/>
    <mergeCell ref="RKT255:RKT256"/>
    <mergeCell ref="RLS255:RLS256"/>
    <mergeCell ref="RLT255:RLT256"/>
    <mergeCell ref="RMS255:RMS256"/>
    <mergeCell ref="RMT255:RMT256"/>
    <mergeCell ref="RNS255:RNS256"/>
    <mergeCell ref="RNT255:RNT256"/>
    <mergeCell ref="ROS255:ROS256"/>
    <mergeCell ref="ROT255:ROT256"/>
    <mergeCell ref="RPS255:RPS256"/>
    <mergeCell ref="RPT255:RPT256"/>
    <mergeCell ref="RQS255:RQS256"/>
    <mergeCell ref="RAU256:RAX256"/>
    <mergeCell ref="RAY256:RBB256"/>
    <mergeCell ref="RBC256:RBF256"/>
    <mergeCell ref="RBG256:RBJ256"/>
    <mergeCell ref="RBK256:RBN256"/>
    <mergeCell ref="RBO256:RBR256"/>
    <mergeCell ref="RBU256:RBX256"/>
    <mergeCell ref="RBY256:RCB256"/>
    <mergeCell ref="RCC256:RCF256"/>
    <mergeCell ref="RCG256:RCJ256"/>
    <mergeCell ref="RCK256:RCN256"/>
    <mergeCell ref="RCO256:RCR256"/>
    <mergeCell ref="RCU256:RCX256"/>
    <mergeCell ref="RCY256:RDB256"/>
    <mergeCell ref="RDC256:RDF256"/>
    <mergeCell ref="RDG256:RDJ256"/>
    <mergeCell ref="RDK256:RDN256"/>
    <mergeCell ref="RDO256:RDR256"/>
    <mergeCell ref="RDU256:RDX256"/>
    <mergeCell ref="RDY256:REB256"/>
    <mergeCell ref="REC256:REF256"/>
    <mergeCell ref="REG256:REJ256"/>
    <mergeCell ref="REK256:REN256"/>
    <mergeCell ref="REO256:RER256"/>
    <mergeCell ref="REU256:REX256"/>
    <mergeCell ref="REY256:RFB256"/>
    <mergeCell ref="RFC256:RFF256"/>
    <mergeCell ref="RFG256:RFJ256"/>
    <mergeCell ref="RFK256:RFN256"/>
    <mergeCell ref="RFO256:RFR256"/>
    <mergeCell ref="RFU256:RFX256"/>
    <mergeCell ref="RHG256:RHJ256"/>
    <mergeCell ref="RTG256:RTJ256"/>
    <mergeCell ref="RTK256:RTN256"/>
    <mergeCell ref="RTO256:RTR256"/>
    <mergeCell ref="RTU256:RTX256"/>
    <mergeCell ref="RTY256:RUB256"/>
    <mergeCell ref="RUC256:RUF256"/>
    <mergeCell ref="RUG256:RUJ256"/>
    <mergeCell ref="RUK256:RUN256"/>
    <mergeCell ref="RUO256:RUR256"/>
    <mergeCell ref="RUU256:RUX256"/>
    <mergeCell ref="RUY256:RVB256"/>
    <mergeCell ref="RVC256:RVF256"/>
    <mergeCell ref="RVG256:RVJ256"/>
    <mergeCell ref="RVK256:RVN256"/>
    <mergeCell ref="RVO256:RVR256"/>
    <mergeCell ref="RVU256:RVX256"/>
    <mergeCell ref="RVY256:RWB256"/>
    <mergeCell ref="RWC256:RWF256"/>
    <mergeCell ref="RWG256:RWJ256"/>
    <mergeCell ref="RWK256:RWN256"/>
    <mergeCell ref="RWO256:RWR256"/>
    <mergeCell ref="RWU256:RWX256"/>
    <mergeCell ref="SCG256:SCJ256"/>
    <mergeCell ref="SCK256:SCN256"/>
    <mergeCell ref="SCO256:SCR256"/>
    <mergeCell ref="SCU256:SCX256"/>
    <mergeCell ref="SCY256:SDB256"/>
    <mergeCell ref="SDC256:SDF256"/>
    <mergeCell ref="SDG256:SDJ256"/>
    <mergeCell ref="SDK256:SDN256"/>
    <mergeCell ref="SDO256:SDR256"/>
    <mergeCell ref="SDU256:SDX256"/>
    <mergeCell ref="SDY256:SEB256"/>
    <mergeCell ref="TMK256:TMN256"/>
    <mergeCell ref="TMO256:TMR256"/>
    <mergeCell ref="TMU256:TMX256"/>
    <mergeCell ref="TMY256:TNB256"/>
    <mergeCell ref="TNC256:TNF256"/>
    <mergeCell ref="TNG256:TNJ256"/>
    <mergeCell ref="TNK256:TNN256"/>
    <mergeCell ref="TNO256:TNR256"/>
    <mergeCell ref="TNU256:TNX256"/>
    <mergeCell ref="TNY256:TOB256"/>
    <mergeCell ref="SHT255:SHT256"/>
    <mergeCell ref="SIS255:SIS256"/>
    <mergeCell ref="SIT255:SIT256"/>
    <mergeCell ref="SJS255:SJS256"/>
    <mergeCell ref="SJT255:SJT256"/>
    <mergeCell ref="SKS255:SKS256"/>
    <mergeCell ref="SKT255:SKT256"/>
    <mergeCell ref="SLS255:SLS256"/>
    <mergeCell ref="SLT255:SLT256"/>
    <mergeCell ref="SMS255:SMS256"/>
    <mergeCell ref="SMT255:SMT256"/>
    <mergeCell ref="SNS255:SNS256"/>
    <mergeCell ref="SNT255:SNT256"/>
    <mergeCell ref="SOS255:SOS256"/>
    <mergeCell ref="SOT255:SOT256"/>
    <mergeCell ref="SPS255:SPS256"/>
    <mergeCell ref="SPT255:SPT256"/>
    <mergeCell ref="SQS255:SQS256"/>
    <mergeCell ref="SQT255:SQT256"/>
    <mergeCell ref="SRS255:SRS256"/>
    <mergeCell ref="SRT255:SRT256"/>
    <mergeCell ref="SSS255:SSS256"/>
    <mergeCell ref="SST255:SST256"/>
    <mergeCell ref="STS255:STS256"/>
    <mergeCell ref="STT255:STT256"/>
    <mergeCell ref="SUS255:SUS256"/>
    <mergeCell ref="SUT255:SUT256"/>
    <mergeCell ref="SVS255:SVS256"/>
    <mergeCell ref="SVT255:SVT256"/>
    <mergeCell ref="SWS255:SWS256"/>
    <mergeCell ref="SWT255:SWT256"/>
    <mergeCell ref="SXS255:SXS256"/>
    <mergeCell ref="SXT255:SXT256"/>
    <mergeCell ref="SHU256:SHX256"/>
    <mergeCell ref="SHY256:SIB256"/>
    <mergeCell ref="SIC256:SIF256"/>
    <mergeCell ref="SIG256:SIJ256"/>
    <mergeCell ref="SIK256:SIN256"/>
    <mergeCell ref="SIO256:SIR256"/>
    <mergeCell ref="SIU256:SIX256"/>
    <mergeCell ref="SIY256:SJB256"/>
    <mergeCell ref="SJC256:SJF256"/>
    <mergeCell ref="SJG256:SJJ256"/>
    <mergeCell ref="SJK256:SJN256"/>
    <mergeCell ref="SJO256:SJR256"/>
    <mergeCell ref="SJU256:SJX256"/>
    <mergeCell ref="SJY256:SKB256"/>
    <mergeCell ref="SKC256:SKF256"/>
    <mergeCell ref="SKG256:SKJ256"/>
    <mergeCell ref="SKK256:SKN256"/>
    <mergeCell ref="SKO256:SKR256"/>
    <mergeCell ref="SKU256:SKX256"/>
    <mergeCell ref="SKY256:SLB256"/>
    <mergeCell ref="SLC256:SLF256"/>
    <mergeCell ref="TBU256:TBX256"/>
    <mergeCell ref="TBY256:TCB256"/>
    <mergeCell ref="TCC256:TCF256"/>
    <mergeCell ref="TCG256:TCJ256"/>
    <mergeCell ref="TCK256:TCN256"/>
    <mergeCell ref="TCO256:TCR256"/>
    <mergeCell ref="TCU256:TCX256"/>
    <mergeCell ref="TCY256:TDB256"/>
    <mergeCell ref="TDC256:TDF256"/>
    <mergeCell ref="TDG256:TDJ256"/>
    <mergeCell ref="TDK256:TDN256"/>
    <mergeCell ref="TDO256:TDR256"/>
    <mergeCell ref="TDU256:TDX256"/>
    <mergeCell ref="TIO256:TIR256"/>
    <mergeCell ref="TIU256:TIX256"/>
    <mergeCell ref="TIY256:TJB256"/>
    <mergeCell ref="TJC256:TJF256"/>
    <mergeCell ref="TJG256:TJJ256"/>
    <mergeCell ref="TJK256:TJN256"/>
    <mergeCell ref="TJO256:TJR256"/>
    <mergeCell ref="TJU256:TJX256"/>
    <mergeCell ref="TJY256:TKB256"/>
    <mergeCell ref="TKC256:TKF256"/>
    <mergeCell ref="TKG256:TKJ256"/>
    <mergeCell ref="TKK256:TKN256"/>
    <mergeCell ref="TKO256:TKR256"/>
    <mergeCell ref="TKU256:TKX256"/>
    <mergeCell ref="TKY256:TLB256"/>
    <mergeCell ref="TLC256:TLF256"/>
    <mergeCell ref="TLU256:TLX256"/>
    <mergeCell ref="TLY256:TMB256"/>
    <mergeCell ref="TMC256:TMF256"/>
    <mergeCell ref="TMG256:TMJ256"/>
    <mergeCell ref="TYS255:TYS256"/>
    <mergeCell ref="TYT255:TYT256"/>
    <mergeCell ref="TZS255:TZS256"/>
    <mergeCell ref="TZT255:TZT256"/>
    <mergeCell ref="UAS255:UAS256"/>
    <mergeCell ref="UAT255:UAT256"/>
    <mergeCell ref="UBS255:UBS256"/>
    <mergeCell ref="UBT255:UBT256"/>
    <mergeCell ref="UCS255:UCS256"/>
    <mergeCell ref="UCT255:UCT256"/>
    <mergeCell ref="UDS255:UDS256"/>
    <mergeCell ref="UDT255:UDT256"/>
    <mergeCell ref="UES255:UES256"/>
    <mergeCell ref="UET255:UET256"/>
    <mergeCell ref="TOU256:TOX256"/>
    <mergeCell ref="TOY256:TPB256"/>
    <mergeCell ref="TPC256:TPF256"/>
    <mergeCell ref="TPG256:TPJ256"/>
    <mergeCell ref="TPK256:TPN256"/>
    <mergeCell ref="TPO256:TPR256"/>
    <mergeCell ref="TPU256:TPX256"/>
    <mergeCell ref="TPY256:TQB256"/>
    <mergeCell ref="TQC256:TQF256"/>
    <mergeCell ref="TQG256:TQJ256"/>
    <mergeCell ref="TQK256:TQN256"/>
    <mergeCell ref="TQO256:TQR256"/>
    <mergeCell ref="TQU256:TQX256"/>
    <mergeCell ref="TQY256:TRB256"/>
    <mergeCell ref="TRC256:TRF256"/>
    <mergeCell ref="TRG256:TRJ256"/>
    <mergeCell ref="TRK256:TRN256"/>
    <mergeCell ref="TRO256:TRR256"/>
    <mergeCell ref="TRU256:TRX256"/>
    <mergeCell ref="TRY256:TSB256"/>
    <mergeCell ref="TSC256:TSF256"/>
    <mergeCell ref="TSG256:TSJ256"/>
    <mergeCell ref="TSK256:TSN256"/>
    <mergeCell ref="TSO256:TSR256"/>
    <mergeCell ref="TSU256:TSX256"/>
    <mergeCell ref="TSY256:TTB256"/>
    <mergeCell ref="TTC256:TTF256"/>
    <mergeCell ref="TTG256:TTJ256"/>
    <mergeCell ref="TTK256:TTN256"/>
    <mergeCell ref="TTO256:TTR256"/>
    <mergeCell ref="TTU256:TTX256"/>
    <mergeCell ref="TXG256:TXJ256"/>
    <mergeCell ref="TXK256:TXN256"/>
    <mergeCell ref="TXO256:TXR256"/>
    <mergeCell ref="TXU256:TXX256"/>
    <mergeCell ref="TXY256:TYB256"/>
    <mergeCell ref="TYC256:TYF256"/>
    <mergeCell ref="TYG256:TYJ256"/>
    <mergeCell ref="TWT255:TWT256"/>
    <mergeCell ref="TXS255:TXS256"/>
    <mergeCell ref="TXT255:TXT256"/>
    <mergeCell ref="UAG256:UAJ256"/>
    <mergeCell ref="UAK256:UAN256"/>
    <mergeCell ref="UAO256:UAR256"/>
    <mergeCell ref="UAU256:UAX256"/>
    <mergeCell ref="UAY256:UBB256"/>
    <mergeCell ref="UBC256:UBF256"/>
    <mergeCell ref="UBG256:UBJ256"/>
    <mergeCell ref="UBK256:UBN256"/>
    <mergeCell ref="UBO256:UBR256"/>
    <mergeCell ref="UFS255:UFS256"/>
    <mergeCell ref="UFT255:UFT256"/>
    <mergeCell ref="UGS255:UGS256"/>
    <mergeCell ref="UGT255:UGT256"/>
    <mergeCell ref="UHS255:UHS256"/>
    <mergeCell ref="UHT255:UHT256"/>
    <mergeCell ref="UIS255:UIS256"/>
    <mergeCell ref="UIT255:UIT256"/>
    <mergeCell ref="UJS255:UJS256"/>
    <mergeCell ref="UJT255:UJT256"/>
    <mergeCell ref="UKS255:UKS256"/>
    <mergeCell ref="UKT255:UKT256"/>
    <mergeCell ref="ULS255:ULS256"/>
    <mergeCell ref="ULT255:ULT256"/>
    <mergeCell ref="UMS255:UMS256"/>
    <mergeCell ref="UMT255:UMT256"/>
    <mergeCell ref="UNS255:UNS256"/>
    <mergeCell ref="UNT255:UNT256"/>
    <mergeCell ref="UOS255:UOS256"/>
    <mergeCell ref="UOT255:UOT256"/>
    <mergeCell ref="UPS255:UPS256"/>
    <mergeCell ref="UPT255:UPT256"/>
    <mergeCell ref="UQS255:UQS256"/>
    <mergeCell ref="UQT255:UQT256"/>
    <mergeCell ref="URS255:URS256"/>
    <mergeCell ref="URT255:URT256"/>
    <mergeCell ref="USS255:USS256"/>
    <mergeCell ref="UST255:UST256"/>
    <mergeCell ref="UTS255:UTS256"/>
    <mergeCell ref="UTT255:UTT256"/>
    <mergeCell ref="UUS255:UUS256"/>
    <mergeCell ref="UUT255:UUT256"/>
    <mergeCell ref="UVS255:UVS256"/>
    <mergeCell ref="UFU256:UFX256"/>
    <mergeCell ref="UFY256:UGB256"/>
    <mergeCell ref="UGC256:UGF256"/>
    <mergeCell ref="UGG256:UGJ256"/>
    <mergeCell ref="UGK256:UGN256"/>
    <mergeCell ref="UGO256:UGR256"/>
    <mergeCell ref="UGU256:UGX256"/>
    <mergeCell ref="UGY256:UHB256"/>
    <mergeCell ref="UHC256:UHF256"/>
    <mergeCell ref="UHG256:UHJ256"/>
    <mergeCell ref="UHK256:UHN256"/>
    <mergeCell ref="UHO256:UHR256"/>
    <mergeCell ref="UHU256:UHX256"/>
    <mergeCell ref="UHY256:UIB256"/>
    <mergeCell ref="UIC256:UIF256"/>
    <mergeCell ref="UIG256:UIJ256"/>
    <mergeCell ref="UIK256:UIN256"/>
    <mergeCell ref="UIO256:UIR256"/>
    <mergeCell ref="UIU256:UIX256"/>
    <mergeCell ref="UIY256:UJB256"/>
    <mergeCell ref="UJC256:UJF256"/>
    <mergeCell ref="UJG256:UJJ256"/>
    <mergeCell ref="UJK256:UJN256"/>
    <mergeCell ref="UJO256:UJR256"/>
    <mergeCell ref="UJU256:UJX256"/>
    <mergeCell ref="UJY256:UKB256"/>
    <mergeCell ref="UKC256:UKF256"/>
    <mergeCell ref="UKG256:UKJ256"/>
    <mergeCell ref="UKK256:UKN256"/>
    <mergeCell ref="UKO256:UKR256"/>
    <mergeCell ref="UKU256:UKX256"/>
    <mergeCell ref="VCS255:VCS256"/>
    <mergeCell ref="VCT255:VCT256"/>
    <mergeCell ref="VDS255:VDS256"/>
    <mergeCell ref="VDT255:VDT256"/>
    <mergeCell ref="VES255:VES256"/>
    <mergeCell ref="VET255:VET256"/>
    <mergeCell ref="VFS255:VFS256"/>
    <mergeCell ref="VFT255:VFT256"/>
    <mergeCell ref="VGS255:VGS256"/>
    <mergeCell ref="VGT255:VGT256"/>
    <mergeCell ref="VHS255:VHS256"/>
    <mergeCell ref="VHT255:VHT256"/>
    <mergeCell ref="VIS255:VIS256"/>
    <mergeCell ref="VIT255:VIT256"/>
    <mergeCell ref="VJS255:VJS256"/>
    <mergeCell ref="VJT255:VJT256"/>
    <mergeCell ref="VKS255:VKS256"/>
    <mergeCell ref="VKT255:VKT256"/>
    <mergeCell ref="VLS255:VLS256"/>
    <mergeCell ref="VLT255:VLT256"/>
    <mergeCell ref="UVU256:UVX256"/>
    <mergeCell ref="UVY256:UWB256"/>
    <mergeCell ref="UWC256:UWF256"/>
    <mergeCell ref="UWG256:UWJ256"/>
    <mergeCell ref="UWK256:UWN256"/>
    <mergeCell ref="UWO256:UWR256"/>
    <mergeCell ref="UWU256:UWX256"/>
    <mergeCell ref="UWY256:UXB256"/>
    <mergeCell ref="UXC256:UXF256"/>
    <mergeCell ref="UXG256:UXJ256"/>
    <mergeCell ref="UXK256:UXN256"/>
    <mergeCell ref="UXO256:UXR256"/>
    <mergeCell ref="UXU256:UXX256"/>
    <mergeCell ref="VFK256:VFN256"/>
    <mergeCell ref="VFO256:VFR256"/>
    <mergeCell ref="VFU256:VFX256"/>
    <mergeCell ref="VFY256:VGB256"/>
    <mergeCell ref="VGC256:VGF256"/>
    <mergeCell ref="VGG256:VGJ256"/>
    <mergeCell ref="VGK256:VGN256"/>
    <mergeCell ref="VGO256:VGR256"/>
    <mergeCell ref="VGU256:VGX256"/>
    <mergeCell ref="VGY256:VHB256"/>
    <mergeCell ref="VHC256:VHF256"/>
    <mergeCell ref="VHG256:VHJ256"/>
    <mergeCell ref="VHK256:VHN256"/>
    <mergeCell ref="VHO256:VHR256"/>
    <mergeCell ref="VHU256:VHX256"/>
    <mergeCell ref="VHY256:VIB256"/>
    <mergeCell ref="VIC256:VIF256"/>
    <mergeCell ref="VIG256:VIJ256"/>
    <mergeCell ref="VIK256:VIN256"/>
    <mergeCell ref="VIO256:VIR256"/>
    <mergeCell ref="VIU256:VIX256"/>
    <mergeCell ref="VIY256:VJB256"/>
    <mergeCell ref="VJC256:VJF256"/>
    <mergeCell ref="VJG256:VJJ256"/>
    <mergeCell ref="VJK256:VJN256"/>
    <mergeCell ref="VJO256:VJR256"/>
    <mergeCell ref="VJU256:VJX256"/>
    <mergeCell ref="VJY256:VKB256"/>
    <mergeCell ref="VKC256:VKF256"/>
    <mergeCell ref="VKG256:VKJ256"/>
    <mergeCell ref="VKK256:VKN256"/>
    <mergeCell ref="FG256:FJ256"/>
    <mergeCell ref="FK256:FN256"/>
    <mergeCell ref="FO256:FR256"/>
    <mergeCell ref="FU256:FX256"/>
    <mergeCell ref="FY256:GB256"/>
    <mergeCell ref="GC256:GF256"/>
    <mergeCell ref="GG256:GJ256"/>
    <mergeCell ref="GK256:GN256"/>
    <mergeCell ref="WCT255:WCT256"/>
    <mergeCell ref="WDS255:WDS256"/>
    <mergeCell ref="WDT255:WDT256"/>
    <mergeCell ref="WES255:WES256"/>
    <mergeCell ref="WET255:WET256"/>
    <mergeCell ref="WFS255:WFS256"/>
    <mergeCell ref="WLS255:WLS256"/>
    <mergeCell ref="WLT255:WLT256"/>
    <mergeCell ref="WMS255:WMS256"/>
    <mergeCell ref="WMT255:WMT256"/>
    <mergeCell ref="WNS255:WNS256"/>
    <mergeCell ref="WNT255:WNT256"/>
    <mergeCell ref="WOS255:WOS256"/>
    <mergeCell ref="WOT255:WOT256"/>
    <mergeCell ref="WPS255:WPS256"/>
    <mergeCell ref="WPT255:WPT256"/>
    <mergeCell ref="WQS255:WQS256"/>
    <mergeCell ref="WQT255:WQT256"/>
    <mergeCell ref="WRS255:WRS256"/>
    <mergeCell ref="WRT255:WRT256"/>
    <mergeCell ref="WSS255:WSS256"/>
    <mergeCell ref="WST255:WST256"/>
    <mergeCell ref="WCU256:WCX256"/>
    <mergeCell ref="WCY256:WDB256"/>
    <mergeCell ref="WDC256:WDF256"/>
    <mergeCell ref="WDG256:WDJ256"/>
    <mergeCell ref="WDK256:WDN256"/>
    <mergeCell ref="WDO256:WDR256"/>
    <mergeCell ref="WDU256:WDX256"/>
    <mergeCell ref="WDY256:WEB256"/>
    <mergeCell ref="WEC256:WEF256"/>
    <mergeCell ref="WEG256:WEJ256"/>
    <mergeCell ref="WEK256:WEN256"/>
    <mergeCell ref="WEO256:WER256"/>
    <mergeCell ref="WEU256:WEX256"/>
    <mergeCell ref="WEY256:WFB256"/>
    <mergeCell ref="WFC256:WFF256"/>
    <mergeCell ref="WFG256:WFJ256"/>
    <mergeCell ref="WFK256:WFN256"/>
    <mergeCell ref="WFO256:WFR256"/>
    <mergeCell ref="WFU256:WFX256"/>
    <mergeCell ref="WFY256:WGB256"/>
    <mergeCell ref="WGC256:WGF256"/>
    <mergeCell ref="WGG256:WGJ256"/>
    <mergeCell ref="WGK256:WGN256"/>
    <mergeCell ref="WGO256:WGR256"/>
    <mergeCell ref="WGU256:WGX256"/>
    <mergeCell ref="WGY256:WHB256"/>
    <mergeCell ref="WHC256:WHF256"/>
    <mergeCell ref="WHG256:WHJ256"/>
    <mergeCell ref="WHK256:WHN256"/>
    <mergeCell ref="WHO256:WHR256"/>
    <mergeCell ref="WHU256:WHX256"/>
    <mergeCell ref="VOY256:VPB256"/>
    <mergeCell ref="VPC256:VPF256"/>
    <mergeCell ref="VPG256:VPJ256"/>
    <mergeCell ref="U256:X256"/>
    <mergeCell ref="Y256:AB256"/>
    <mergeCell ref="AC256:AF256"/>
    <mergeCell ref="AG256:AJ256"/>
    <mergeCell ref="AK256:AN256"/>
    <mergeCell ref="AO256:AR256"/>
    <mergeCell ref="AU256:AX256"/>
    <mergeCell ref="AY256:BB256"/>
    <mergeCell ref="BC256:BF256"/>
    <mergeCell ref="BG256:BJ256"/>
    <mergeCell ref="BK256:BN256"/>
    <mergeCell ref="BO256:BR256"/>
    <mergeCell ref="BU256:BX256"/>
    <mergeCell ref="BY256:CB256"/>
    <mergeCell ref="CC256:CF256"/>
    <mergeCell ref="CG256:CJ256"/>
    <mergeCell ref="CK256:CN256"/>
    <mergeCell ref="CO256:CR256"/>
    <mergeCell ref="CU256:CX256"/>
    <mergeCell ref="CY256:DB256"/>
    <mergeCell ref="DC256:DF256"/>
    <mergeCell ref="DG256:DJ256"/>
    <mergeCell ref="DK256:DN256"/>
    <mergeCell ref="DO256:DR256"/>
    <mergeCell ref="DU256:DX256"/>
    <mergeCell ref="DY256:EB256"/>
    <mergeCell ref="EC256:EF256"/>
    <mergeCell ref="EG256:EJ256"/>
    <mergeCell ref="EK256:EN256"/>
    <mergeCell ref="EO256:ER256"/>
    <mergeCell ref="EU256:EX256"/>
    <mergeCell ref="EY256:FB256"/>
    <mergeCell ref="FC256:FF256"/>
    <mergeCell ref="AS255:AS256"/>
    <mergeCell ref="AT255:AT256"/>
    <mergeCell ref="BS255:BS256"/>
    <mergeCell ref="BT255:BT256"/>
    <mergeCell ref="CS255:CS256"/>
    <mergeCell ref="CT255:CT256"/>
    <mergeCell ref="DS255:DS256"/>
    <mergeCell ref="DT255:DT256"/>
    <mergeCell ref="ES255:ES256"/>
    <mergeCell ref="ET255:ET256"/>
    <mergeCell ref="KU256:KX256"/>
    <mergeCell ref="KY256:LB256"/>
    <mergeCell ref="LC256:LF256"/>
    <mergeCell ref="LG256:LJ256"/>
    <mergeCell ref="LK256:LN256"/>
    <mergeCell ref="LO256:LR256"/>
    <mergeCell ref="LU256:LX256"/>
    <mergeCell ref="LY256:MB256"/>
    <mergeCell ref="MC256:MF256"/>
    <mergeCell ref="MG256:MJ256"/>
    <mergeCell ref="MK256:MN256"/>
    <mergeCell ref="MO256:MR256"/>
    <mergeCell ref="MU256:MX256"/>
    <mergeCell ref="MY256:NB256"/>
    <mergeCell ref="NC256:NF256"/>
    <mergeCell ref="NG256:NJ256"/>
    <mergeCell ref="NK256:NN256"/>
    <mergeCell ref="NO256:NR256"/>
    <mergeCell ref="NU256:NX256"/>
    <mergeCell ref="NY256:OB256"/>
    <mergeCell ref="OC256:OF256"/>
    <mergeCell ref="OG256:OJ256"/>
    <mergeCell ref="OK256:ON256"/>
    <mergeCell ref="OO256:OR256"/>
    <mergeCell ref="OU256:OX256"/>
    <mergeCell ref="OY256:PB256"/>
    <mergeCell ref="PC256:PF256"/>
    <mergeCell ref="PG256:PJ256"/>
    <mergeCell ref="PK256:PN256"/>
    <mergeCell ref="PO256:PR256"/>
    <mergeCell ref="PU256:PX256"/>
    <mergeCell ref="PY256:QB256"/>
    <mergeCell ref="QC256:QF256"/>
    <mergeCell ref="LT255:LT256"/>
    <mergeCell ref="MS255:MS256"/>
    <mergeCell ref="MT255:MT256"/>
    <mergeCell ref="NS255:NS256"/>
    <mergeCell ref="NT255:NT256"/>
    <mergeCell ref="OS255:OS256"/>
    <mergeCell ref="OT255:OT256"/>
    <mergeCell ref="PS255:PS256"/>
    <mergeCell ref="PT255:PT256"/>
    <mergeCell ref="QG256:QJ256"/>
    <mergeCell ref="QK256:QN256"/>
    <mergeCell ref="QO256:QR256"/>
    <mergeCell ref="QU256:QX256"/>
    <mergeCell ref="QY256:RB256"/>
    <mergeCell ref="RC256:RF256"/>
    <mergeCell ref="RG256:RJ256"/>
    <mergeCell ref="RK256:RN256"/>
    <mergeCell ref="RO256:RR256"/>
    <mergeCell ref="RU256:RX256"/>
    <mergeCell ref="RY256:SB256"/>
    <mergeCell ref="SC256:SF256"/>
    <mergeCell ref="SG256:SJ256"/>
    <mergeCell ref="SK256:SN256"/>
    <mergeCell ref="SO256:SR256"/>
    <mergeCell ref="SU256:SX256"/>
    <mergeCell ref="SY256:TB256"/>
    <mergeCell ref="TC256:TF256"/>
    <mergeCell ref="TG256:TJ256"/>
    <mergeCell ref="TK256:TN256"/>
    <mergeCell ref="TO256:TR256"/>
    <mergeCell ref="TU256:TX256"/>
    <mergeCell ref="TY256:UB256"/>
    <mergeCell ref="UC256:UF256"/>
    <mergeCell ref="UG256:UJ256"/>
    <mergeCell ref="UK256:UN256"/>
    <mergeCell ref="UO256:UR256"/>
    <mergeCell ref="UU256:UX256"/>
    <mergeCell ref="UY256:VB256"/>
    <mergeCell ref="VC256:VF256"/>
    <mergeCell ref="VG256:VJ256"/>
    <mergeCell ref="VK256:VN256"/>
    <mergeCell ref="VO256:VR256"/>
    <mergeCell ref="QS255:QS256"/>
    <mergeCell ref="QT255:QT256"/>
    <mergeCell ref="RS255:RS256"/>
    <mergeCell ref="RT255:RT256"/>
    <mergeCell ref="SS255:SS256"/>
    <mergeCell ref="ST255:ST256"/>
    <mergeCell ref="TS255:TS256"/>
    <mergeCell ref="TT255:TT256"/>
    <mergeCell ref="US255:US256"/>
    <mergeCell ref="UT255:UT256"/>
    <mergeCell ref="VU256:VX256"/>
    <mergeCell ref="VY256:WB256"/>
    <mergeCell ref="WC256:WF256"/>
    <mergeCell ref="WG256:WJ256"/>
    <mergeCell ref="WK256:WN256"/>
    <mergeCell ref="WO256:WR256"/>
    <mergeCell ref="WU256:WX256"/>
    <mergeCell ref="WY256:XB256"/>
    <mergeCell ref="XC256:XF256"/>
    <mergeCell ref="XG256:XJ256"/>
    <mergeCell ref="XK256:XN256"/>
    <mergeCell ref="XO256:XR256"/>
    <mergeCell ref="XU256:XX256"/>
    <mergeCell ref="XY256:YB256"/>
    <mergeCell ref="YC256:YF256"/>
    <mergeCell ref="YG256:YJ256"/>
    <mergeCell ref="YK256:YN256"/>
    <mergeCell ref="YO256:YR256"/>
    <mergeCell ref="YU256:YX256"/>
    <mergeCell ref="YY256:ZB256"/>
    <mergeCell ref="ZC256:ZF256"/>
    <mergeCell ref="ZG256:ZJ256"/>
    <mergeCell ref="ZK256:ZN256"/>
    <mergeCell ref="ZO256:ZR256"/>
    <mergeCell ref="ZU256:ZX256"/>
    <mergeCell ref="ZY256:AAB256"/>
    <mergeCell ref="AAC256:AAF256"/>
    <mergeCell ref="AAG256:AAJ256"/>
    <mergeCell ref="AAK256:AAN256"/>
    <mergeCell ref="AAO256:AAR256"/>
    <mergeCell ref="AAU256:AAX256"/>
    <mergeCell ref="AAY256:ABB256"/>
    <mergeCell ref="ABC256:ABF256"/>
    <mergeCell ref="ABG256:ABJ256"/>
    <mergeCell ref="ABK256:ABN256"/>
    <mergeCell ref="ABO256:ABR256"/>
    <mergeCell ref="ABU256:ABX256"/>
    <mergeCell ref="ABY256:ACB256"/>
    <mergeCell ref="ACC256:ACF256"/>
    <mergeCell ref="ACG256:ACJ256"/>
    <mergeCell ref="ACK256:ACN256"/>
    <mergeCell ref="ACO256:ACR256"/>
    <mergeCell ref="ACU256:ACX256"/>
    <mergeCell ref="ACY256:ADB256"/>
    <mergeCell ref="ADC256:ADF256"/>
    <mergeCell ref="ADG256:ADJ256"/>
    <mergeCell ref="ADK256:ADN256"/>
    <mergeCell ref="ADO256:ADR256"/>
    <mergeCell ref="ADU256:ADX256"/>
    <mergeCell ref="ADY256:AEB256"/>
    <mergeCell ref="AEC256:AEF256"/>
    <mergeCell ref="AEG256:AEJ256"/>
    <mergeCell ref="AEK256:AEN256"/>
    <mergeCell ref="AEO256:AER256"/>
    <mergeCell ref="AEU256:AEX256"/>
    <mergeCell ref="AEY256:AFB256"/>
    <mergeCell ref="AFC256:AFF256"/>
    <mergeCell ref="AFG256:AFJ256"/>
    <mergeCell ref="AFK256:AFN256"/>
    <mergeCell ref="AFO256:AFR256"/>
    <mergeCell ref="AFU256:AFX256"/>
    <mergeCell ref="AFY256:AGB256"/>
    <mergeCell ref="AGC256:AGF256"/>
    <mergeCell ref="AGG256:AGJ256"/>
    <mergeCell ref="AGK256:AGN256"/>
    <mergeCell ref="AGO256:AGR256"/>
    <mergeCell ref="ABS255:ABS256"/>
    <mergeCell ref="ABT255:ABT256"/>
    <mergeCell ref="ACS255:ACS256"/>
    <mergeCell ref="ACT255:ACT256"/>
    <mergeCell ref="ADS255:ADS256"/>
    <mergeCell ref="ADT255:ADT256"/>
    <mergeCell ref="AES255:AES256"/>
    <mergeCell ref="AET255:AET256"/>
    <mergeCell ref="AFS255:AFS256"/>
    <mergeCell ref="AFT255:AFT256"/>
    <mergeCell ref="AGU256:AGX256"/>
    <mergeCell ref="AGY256:AHB256"/>
    <mergeCell ref="AHC256:AHF256"/>
    <mergeCell ref="AHG256:AHJ256"/>
    <mergeCell ref="AHK256:AHN256"/>
    <mergeCell ref="AHO256:AHR256"/>
    <mergeCell ref="AHU256:AHX256"/>
    <mergeCell ref="AHY256:AIB256"/>
    <mergeCell ref="AIC256:AIF256"/>
    <mergeCell ref="AIG256:AIJ256"/>
    <mergeCell ref="AIK256:AIN256"/>
    <mergeCell ref="AIO256:AIR256"/>
    <mergeCell ref="AIU256:AIX256"/>
    <mergeCell ref="AIY256:AJB256"/>
    <mergeCell ref="AJC256:AJF256"/>
    <mergeCell ref="AJG256:AJJ256"/>
    <mergeCell ref="AJK256:AJN256"/>
    <mergeCell ref="AJO256:AJR256"/>
    <mergeCell ref="AJU256:AJX256"/>
    <mergeCell ref="AJY256:AKB256"/>
    <mergeCell ref="AKC256:AKF256"/>
    <mergeCell ref="AKG256:AKJ256"/>
    <mergeCell ref="AKK256:AKN256"/>
    <mergeCell ref="AKO256:AKR256"/>
    <mergeCell ref="AKU256:AKX256"/>
    <mergeCell ref="AKY256:ALB256"/>
    <mergeCell ref="ALC256:ALF256"/>
    <mergeCell ref="ALG256:ALJ256"/>
    <mergeCell ref="ALK256:ALN256"/>
    <mergeCell ref="ALO256:ALR256"/>
    <mergeCell ref="ALU256:ALX256"/>
    <mergeCell ref="ALY256:AMB256"/>
    <mergeCell ref="AMC256:AMF256"/>
    <mergeCell ref="AMG256:AMJ256"/>
    <mergeCell ref="AMK256:AMN256"/>
    <mergeCell ref="AMO256:AMR256"/>
    <mergeCell ref="AMU256:AMX256"/>
    <mergeCell ref="AMY256:ANB256"/>
    <mergeCell ref="ANC256:ANF256"/>
    <mergeCell ref="ANG256:ANJ256"/>
    <mergeCell ref="ANK256:ANN256"/>
    <mergeCell ref="ANO256:ANR256"/>
    <mergeCell ref="ANU256:ANX256"/>
    <mergeCell ref="ANY256:AOB256"/>
    <mergeCell ref="AOC256:AOF256"/>
    <mergeCell ref="AOG256:AOJ256"/>
    <mergeCell ref="AOK256:AON256"/>
    <mergeCell ref="AOO256:AOR256"/>
    <mergeCell ref="AOU256:AOX256"/>
    <mergeCell ref="AOY256:APB256"/>
    <mergeCell ref="APC256:APF256"/>
    <mergeCell ref="APG256:APJ256"/>
    <mergeCell ref="APK256:APN256"/>
    <mergeCell ref="APO256:APR256"/>
    <mergeCell ref="APU256:APX256"/>
    <mergeCell ref="APY256:AQB256"/>
    <mergeCell ref="AQC256:AQF256"/>
    <mergeCell ref="AQG256:AQJ256"/>
    <mergeCell ref="AQK256:AQN256"/>
    <mergeCell ref="AQO256:AQR256"/>
    <mergeCell ref="AQU256:AQX256"/>
    <mergeCell ref="AQY256:ARB256"/>
    <mergeCell ref="ARC256:ARF256"/>
    <mergeCell ref="ARG256:ARJ256"/>
    <mergeCell ref="ARK256:ARN256"/>
    <mergeCell ref="ARO256:ARR256"/>
    <mergeCell ref="AMT255:AMT256"/>
    <mergeCell ref="ANS255:ANS256"/>
    <mergeCell ref="ANT255:ANT256"/>
    <mergeCell ref="AOS255:AOS256"/>
    <mergeCell ref="AOT255:AOT256"/>
    <mergeCell ref="APS255:APS256"/>
    <mergeCell ref="APT255:APT256"/>
    <mergeCell ref="AQS255:AQS256"/>
    <mergeCell ref="AQT255:AQT256"/>
    <mergeCell ref="ARU256:ARX256"/>
    <mergeCell ref="ARY256:ASB256"/>
    <mergeCell ref="ASC256:ASF256"/>
    <mergeCell ref="ASG256:ASJ256"/>
    <mergeCell ref="ASK256:ASN256"/>
    <mergeCell ref="ASO256:ASR256"/>
    <mergeCell ref="ASU256:ASX256"/>
    <mergeCell ref="ASY256:ATB256"/>
    <mergeCell ref="ATC256:ATF256"/>
    <mergeCell ref="ATG256:ATJ256"/>
    <mergeCell ref="ATK256:ATN256"/>
    <mergeCell ref="ATO256:ATR256"/>
    <mergeCell ref="ATU256:ATX256"/>
    <mergeCell ref="ATY256:AUB256"/>
    <mergeCell ref="AUC256:AUF256"/>
    <mergeCell ref="AUG256:AUJ256"/>
    <mergeCell ref="AUK256:AUN256"/>
    <mergeCell ref="AUO256:AUR256"/>
    <mergeCell ref="AUU256:AUX256"/>
    <mergeCell ref="AUY256:AVB256"/>
    <mergeCell ref="AVC256:AVF256"/>
    <mergeCell ref="AVG256:AVJ256"/>
    <mergeCell ref="AVK256:AVN256"/>
    <mergeCell ref="AVO256:AVR256"/>
    <mergeCell ref="BAY256:BBB256"/>
    <mergeCell ref="BBC256:BBF256"/>
    <mergeCell ref="BBG256:BBJ256"/>
    <mergeCell ref="BBK256:BBN256"/>
    <mergeCell ref="BBO256:BBR256"/>
    <mergeCell ref="BBU256:BBX256"/>
    <mergeCell ref="BBY256:BCB256"/>
    <mergeCell ref="BCC256:BCF256"/>
    <mergeCell ref="BCG256:BCJ256"/>
    <mergeCell ref="AVU256:AVX256"/>
    <mergeCell ref="AVY256:AWB256"/>
    <mergeCell ref="AWC256:AWF256"/>
    <mergeCell ref="AWG256:AWJ256"/>
    <mergeCell ref="AWK256:AWN256"/>
    <mergeCell ref="AWO256:AWR256"/>
    <mergeCell ref="AWU256:AWX256"/>
    <mergeCell ref="AWY256:AXB256"/>
    <mergeCell ref="AXC256:AXF256"/>
    <mergeCell ref="AXG256:AXJ256"/>
    <mergeCell ref="AXK256:AXN256"/>
    <mergeCell ref="AXO256:AXR256"/>
    <mergeCell ref="AXU256:AXX256"/>
    <mergeCell ref="AXY256:AYB256"/>
    <mergeCell ref="AYC256:AYF256"/>
    <mergeCell ref="AYG256:AYJ256"/>
    <mergeCell ref="AYK256:AYN256"/>
    <mergeCell ref="AYO256:AYR256"/>
    <mergeCell ref="AYU256:AYX256"/>
    <mergeCell ref="AYY256:AZB256"/>
    <mergeCell ref="AZC256:AZF256"/>
    <mergeCell ref="AZG256:AZJ256"/>
    <mergeCell ref="AZK256:AZN256"/>
    <mergeCell ref="AZO256:AZR256"/>
    <mergeCell ref="AZU256:AZX256"/>
    <mergeCell ref="AZY256:BAB256"/>
    <mergeCell ref="BAC256:BAF256"/>
    <mergeCell ref="BAG256:BAJ256"/>
    <mergeCell ref="BAK256:BAN256"/>
    <mergeCell ref="BAO256:BAR256"/>
    <mergeCell ref="BAU256:BAX256"/>
    <mergeCell ref="BRU256:BRX256"/>
    <mergeCell ref="BRY256:BSB256"/>
    <mergeCell ref="BSC256:BSF256"/>
    <mergeCell ref="BSG256:BSJ256"/>
    <mergeCell ref="BSK256:BSN256"/>
    <mergeCell ref="BSO256:BSR256"/>
    <mergeCell ref="BSU256:BSX256"/>
    <mergeCell ref="BSY256:BTB256"/>
    <mergeCell ref="BTC256:BTF256"/>
    <mergeCell ref="BTG256:BTJ256"/>
    <mergeCell ref="BTK256:BTN256"/>
    <mergeCell ref="BTO256:BTR256"/>
    <mergeCell ref="BTU256:BTX256"/>
    <mergeCell ref="BTY256:BUB256"/>
    <mergeCell ref="BUC256:BUF256"/>
    <mergeCell ref="BUG256:BUJ256"/>
    <mergeCell ref="BUK256:BUN256"/>
    <mergeCell ref="BUO256:BUR256"/>
    <mergeCell ref="BUU256:BUX256"/>
    <mergeCell ref="BUY256:BVB256"/>
    <mergeCell ref="BVC256:BVF256"/>
    <mergeCell ref="BVG256:BVJ256"/>
    <mergeCell ref="BVK256:BVN256"/>
    <mergeCell ref="BVO256:BVR256"/>
    <mergeCell ref="BVU256:BVX256"/>
    <mergeCell ref="BVY256:BWB256"/>
    <mergeCell ref="BWC256:BWF256"/>
    <mergeCell ref="BWG256:BWJ256"/>
    <mergeCell ref="BWK256:BWN256"/>
    <mergeCell ref="BWO256:BWR256"/>
    <mergeCell ref="BWU256:BWX256"/>
    <mergeCell ref="BWY256:BXB256"/>
    <mergeCell ref="BXC256:BXF256"/>
    <mergeCell ref="BSS255:BSS256"/>
    <mergeCell ref="BST255:BST256"/>
    <mergeCell ref="BXG256:BXJ256"/>
    <mergeCell ref="BXK256:BXN256"/>
    <mergeCell ref="BXO256:BXR256"/>
    <mergeCell ref="BXU256:BXX256"/>
    <mergeCell ref="BXY256:BYB256"/>
    <mergeCell ref="BYC256:BYF256"/>
    <mergeCell ref="BYG256:BYJ256"/>
    <mergeCell ref="BTS255:BTS256"/>
    <mergeCell ref="BTT255:BTT256"/>
    <mergeCell ref="BUS255:BUS256"/>
    <mergeCell ref="BUT255:BUT256"/>
    <mergeCell ref="BVS255:BVS256"/>
    <mergeCell ref="BVT255:BVT256"/>
    <mergeCell ref="BWS255:BWS256"/>
    <mergeCell ref="BWT255:BWT256"/>
    <mergeCell ref="BXS255:BXS256"/>
    <mergeCell ref="BXT255:BXT256"/>
    <mergeCell ref="BYK256:BYN256"/>
    <mergeCell ref="BYO256:BYR256"/>
    <mergeCell ref="BYU256:BYX256"/>
    <mergeCell ref="BYY256:BZB256"/>
    <mergeCell ref="BZC256:BZF256"/>
    <mergeCell ref="BZG256:BZJ256"/>
    <mergeCell ref="BZK256:BZN256"/>
    <mergeCell ref="BZO256:BZR256"/>
    <mergeCell ref="BZU256:BZX256"/>
    <mergeCell ref="BZY256:CAB256"/>
    <mergeCell ref="CAC256:CAF256"/>
    <mergeCell ref="CAG256:CAJ256"/>
    <mergeCell ref="CAK256:CAN256"/>
    <mergeCell ref="CAO256:CAR256"/>
    <mergeCell ref="CAU256:CAX256"/>
    <mergeCell ref="CAY256:CBB256"/>
    <mergeCell ref="CBC256:CBF256"/>
    <mergeCell ref="CBG256:CBJ256"/>
    <mergeCell ref="CBK256:CBN256"/>
    <mergeCell ref="CBO256:CBR256"/>
    <mergeCell ref="CBU256:CBX256"/>
    <mergeCell ref="CBY256:CCB256"/>
    <mergeCell ref="CCC256:CCF256"/>
    <mergeCell ref="CCG256:CCJ256"/>
    <mergeCell ref="CCK256:CCN256"/>
    <mergeCell ref="CCO256:CCR256"/>
    <mergeCell ref="CCU256:CCX256"/>
    <mergeCell ref="CCY256:CDB256"/>
    <mergeCell ref="CDC256:CDF256"/>
    <mergeCell ref="CDG256:CDJ256"/>
    <mergeCell ref="CDK256:CDN256"/>
    <mergeCell ref="CDO256:CDR256"/>
    <mergeCell ref="CDU256:CDX256"/>
    <mergeCell ref="BYS255:BYS256"/>
    <mergeCell ref="BYT255:BYT256"/>
    <mergeCell ref="BZS255:BZS256"/>
    <mergeCell ref="BZT255:BZT256"/>
    <mergeCell ref="CAS255:CAS256"/>
    <mergeCell ref="CAT255:CAT256"/>
    <mergeCell ref="CBS255:CBS256"/>
    <mergeCell ref="CBT255:CBT256"/>
    <mergeCell ref="CCS255:CCS256"/>
    <mergeCell ref="CCT255:CCT256"/>
    <mergeCell ref="CDS255:CDS256"/>
    <mergeCell ref="CDT255:CDT256"/>
    <mergeCell ref="CDY256:CEB256"/>
    <mergeCell ref="CEC256:CEF256"/>
    <mergeCell ref="CEG256:CEJ256"/>
    <mergeCell ref="CEK256:CEN256"/>
    <mergeCell ref="CEO256:CER256"/>
    <mergeCell ref="CEU256:CEX256"/>
    <mergeCell ref="CEY256:CFB256"/>
    <mergeCell ref="CFC256:CFF256"/>
    <mergeCell ref="CFG256:CFJ256"/>
    <mergeCell ref="CFK256:CFN256"/>
    <mergeCell ref="CFO256:CFR256"/>
    <mergeCell ref="CFU256:CFX256"/>
    <mergeCell ref="CFY256:CGB256"/>
    <mergeCell ref="CGC256:CGF256"/>
    <mergeCell ref="CGG256:CGJ256"/>
    <mergeCell ref="CGK256:CGN256"/>
    <mergeCell ref="CGO256:CGR256"/>
    <mergeCell ref="CGU256:CGX256"/>
    <mergeCell ref="CGY256:CHB256"/>
    <mergeCell ref="CHC256:CHF256"/>
    <mergeCell ref="CHG256:CHJ256"/>
    <mergeCell ref="CHK256:CHN256"/>
    <mergeCell ref="CHO256:CHR256"/>
    <mergeCell ref="CHU256:CHX256"/>
    <mergeCell ref="CHY256:CIB256"/>
    <mergeCell ref="CIC256:CIF256"/>
    <mergeCell ref="CIG256:CIJ256"/>
    <mergeCell ref="CIK256:CIN256"/>
    <mergeCell ref="CIO256:CIR256"/>
    <mergeCell ref="CIU256:CIX256"/>
    <mergeCell ref="CIY256:CJB256"/>
    <mergeCell ref="CJC256:CJF256"/>
    <mergeCell ref="CJG256:CJJ256"/>
    <mergeCell ref="CGS255:CGS256"/>
    <mergeCell ref="CGT255:CGT256"/>
    <mergeCell ref="CHS255:CHS256"/>
    <mergeCell ref="CHT255:CHT256"/>
    <mergeCell ref="CIS255:CIS256"/>
    <mergeCell ref="CIT255:CIT256"/>
    <mergeCell ref="CES255:CES256"/>
    <mergeCell ref="CET255:CET256"/>
    <mergeCell ref="CFS255:CFS256"/>
    <mergeCell ref="CFT255:CFT256"/>
    <mergeCell ref="CJK256:CJN256"/>
    <mergeCell ref="CJO256:CJR256"/>
    <mergeCell ref="CJU256:CJX256"/>
    <mergeCell ref="CJY256:CKB256"/>
    <mergeCell ref="CKC256:CKF256"/>
    <mergeCell ref="CKG256:CKJ256"/>
    <mergeCell ref="CKK256:CKN256"/>
    <mergeCell ref="CKO256:CKR256"/>
    <mergeCell ref="CKU256:CKX256"/>
    <mergeCell ref="CKY256:CLB256"/>
    <mergeCell ref="CLC256:CLF256"/>
    <mergeCell ref="CLG256:CLJ256"/>
    <mergeCell ref="CLK256:CLN256"/>
    <mergeCell ref="CLO256:CLR256"/>
    <mergeCell ref="CLU256:CLX256"/>
    <mergeCell ref="CLY256:CMB256"/>
    <mergeCell ref="CMC256:CMF256"/>
    <mergeCell ref="CMG256:CMJ256"/>
    <mergeCell ref="CMK256:CMN256"/>
    <mergeCell ref="CMO256:CMR256"/>
    <mergeCell ref="CMU256:CMX256"/>
    <mergeCell ref="CMY256:CNB256"/>
    <mergeCell ref="CNC256:CNF256"/>
    <mergeCell ref="CNG256:CNJ256"/>
    <mergeCell ref="CNK256:CNN256"/>
    <mergeCell ref="CNO256:CNR256"/>
    <mergeCell ref="CNU256:CNX256"/>
    <mergeCell ref="CNY256:COB256"/>
    <mergeCell ref="COC256:COF256"/>
    <mergeCell ref="COG256:COJ256"/>
    <mergeCell ref="COK256:CON256"/>
    <mergeCell ref="COO256:COR256"/>
    <mergeCell ref="COU256:COX256"/>
    <mergeCell ref="CJS255:CJS256"/>
    <mergeCell ref="CJT255:CJT256"/>
    <mergeCell ref="CKS255:CKS256"/>
    <mergeCell ref="CKT255:CKT256"/>
    <mergeCell ref="CLS255:CLS256"/>
    <mergeCell ref="CLT255:CLT256"/>
    <mergeCell ref="CMS255:CMS256"/>
    <mergeCell ref="CMT255:CMT256"/>
    <mergeCell ref="CNS255:CNS256"/>
    <mergeCell ref="CNT255:CNT256"/>
    <mergeCell ref="COS255:COS256"/>
    <mergeCell ref="COT255:COT256"/>
    <mergeCell ref="COY256:CPB256"/>
    <mergeCell ref="CPC256:CPF256"/>
    <mergeCell ref="CPG256:CPJ256"/>
    <mergeCell ref="CPK256:CPN256"/>
    <mergeCell ref="CPO256:CPR256"/>
    <mergeCell ref="CPU256:CPX256"/>
    <mergeCell ref="CPY256:CQB256"/>
    <mergeCell ref="CQC256:CQF256"/>
    <mergeCell ref="CQG256:CQJ256"/>
    <mergeCell ref="CQK256:CQN256"/>
    <mergeCell ref="CQO256:CQR256"/>
    <mergeCell ref="CQU256:CQX256"/>
    <mergeCell ref="CQY256:CRB256"/>
    <mergeCell ref="CRC256:CRF256"/>
    <mergeCell ref="CRG256:CRJ256"/>
    <mergeCell ref="CRK256:CRN256"/>
    <mergeCell ref="CRO256:CRR256"/>
    <mergeCell ref="CRU256:CRX256"/>
    <mergeCell ref="CRY256:CSB256"/>
    <mergeCell ref="CSC256:CSF256"/>
    <mergeCell ref="CSG256:CSJ256"/>
    <mergeCell ref="CSK256:CSN256"/>
    <mergeCell ref="CSO256:CSR256"/>
    <mergeCell ref="CSU256:CSX256"/>
    <mergeCell ref="CSY256:CTB256"/>
    <mergeCell ref="CTC256:CTF256"/>
    <mergeCell ref="CTG256:CTJ256"/>
    <mergeCell ref="CTK256:CTN256"/>
    <mergeCell ref="CTO256:CTR256"/>
    <mergeCell ref="CTU256:CTX256"/>
    <mergeCell ref="CTY256:CUB256"/>
    <mergeCell ref="CUC256:CUF256"/>
    <mergeCell ref="CUG256:CUJ256"/>
    <mergeCell ref="CPS255:CPS256"/>
    <mergeCell ref="CPT255:CPT256"/>
    <mergeCell ref="CQS255:CQS256"/>
    <mergeCell ref="CQT255:CQT256"/>
    <mergeCell ref="CRS255:CRS256"/>
    <mergeCell ref="CRT255:CRT256"/>
    <mergeCell ref="CSS255:CSS256"/>
    <mergeCell ref="CST255:CST256"/>
    <mergeCell ref="CTS255:CTS256"/>
    <mergeCell ref="CTT255:CTT256"/>
    <mergeCell ref="CUK256:CUN256"/>
    <mergeCell ref="CUO256:CUR256"/>
    <mergeCell ref="CUU256:CUX256"/>
    <mergeCell ref="CUY256:CVB256"/>
    <mergeCell ref="CVC256:CVF256"/>
    <mergeCell ref="CVG256:CVJ256"/>
    <mergeCell ref="CVK256:CVN256"/>
    <mergeCell ref="CVO256:CVR256"/>
    <mergeCell ref="CVU256:CVX256"/>
    <mergeCell ref="CVY256:CWB256"/>
    <mergeCell ref="CWC256:CWF256"/>
    <mergeCell ref="CWG256:CWJ256"/>
    <mergeCell ref="CWK256:CWN256"/>
    <mergeCell ref="CWO256:CWR256"/>
    <mergeCell ref="CWU256:CWX256"/>
    <mergeCell ref="CWY256:CXB256"/>
    <mergeCell ref="CXC256:CXF256"/>
    <mergeCell ref="CXG256:CXJ256"/>
    <mergeCell ref="CXK256:CXN256"/>
    <mergeCell ref="CXO256:CXR256"/>
    <mergeCell ref="CXU256:CXX256"/>
    <mergeCell ref="CXY256:CYB256"/>
    <mergeCell ref="CYC256:CYF256"/>
    <mergeCell ref="CYG256:CYJ256"/>
    <mergeCell ref="CYK256:CYN256"/>
    <mergeCell ref="CYO256:CYR256"/>
    <mergeCell ref="CYU256:CYX256"/>
    <mergeCell ref="CYY256:CZB256"/>
    <mergeCell ref="CZC256:CZF256"/>
    <mergeCell ref="CZG256:CZJ256"/>
    <mergeCell ref="CZK256:CZN256"/>
    <mergeCell ref="CZO256:CZR256"/>
    <mergeCell ref="CZU256:CZX256"/>
    <mergeCell ref="CUS255:CUS256"/>
    <mergeCell ref="CUT255:CUT256"/>
    <mergeCell ref="CVS255:CVS256"/>
    <mergeCell ref="CVT255:CVT256"/>
    <mergeCell ref="CWS255:CWS256"/>
    <mergeCell ref="CWT255:CWT256"/>
    <mergeCell ref="CXS255:CXS256"/>
    <mergeCell ref="CXT255:CXT256"/>
    <mergeCell ref="CYS255:CYS256"/>
    <mergeCell ref="CYT255:CYT256"/>
    <mergeCell ref="CZS255:CZS256"/>
    <mergeCell ref="CZT255:CZT256"/>
    <mergeCell ref="CZY256:DAB256"/>
    <mergeCell ref="DAC256:DAF256"/>
    <mergeCell ref="DAG256:DAJ256"/>
    <mergeCell ref="DAK256:DAN256"/>
    <mergeCell ref="DAO256:DAR256"/>
    <mergeCell ref="DAU256:DAX256"/>
    <mergeCell ref="DAY256:DBB256"/>
    <mergeCell ref="DBC256:DBF256"/>
    <mergeCell ref="DBG256:DBJ256"/>
    <mergeCell ref="DBK256:DBN256"/>
    <mergeCell ref="DBO256:DBR256"/>
    <mergeCell ref="DBU256:DBX256"/>
    <mergeCell ref="DBY256:DCB256"/>
    <mergeCell ref="DCC256:DCF256"/>
    <mergeCell ref="DCG256:DCJ256"/>
    <mergeCell ref="DCK256:DCN256"/>
    <mergeCell ref="DCO256:DCR256"/>
    <mergeCell ref="DCU256:DCX256"/>
    <mergeCell ref="DCY256:DDB256"/>
    <mergeCell ref="DDC256:DDF256"/>
    <mergeCell ref="DDG256:DDJ256"/>
    <mergeCell ref="DDK256:DDN256"/>
    <mergeCell ref="DDO256:DDR256"/>
    <mergeCell ref="DDU256:DDX256"/>
    <mergeCell ref="DDY256:DEB256"/>
    <mergeCell ref="DEC256:DEF256"/>
    <mergeCell ref="DEG256:DEJ256"/>
    <mergeCell ref="DEK256:DEN256"/>
    <mergeCell ref="DEO256:DER256"/>
    <mergeCell ref="DEU256:DEX256"/>
    <mergeCell ref="DEY256:DFB256"/>
    <mergeCell ref="DFC256:DFF256"/>
    <mergeCell ref="DFG256:DFJ256"/>
    <mergeCell ref="DAT255:DAT256"/>
    <mergeCell ref="DBS255:DBS256"/>
    <mergeCell ref="DBT255:DBT256"/>
    <mergeCell ref="DCS255:DCS256"/>
    <mergeCell ref="DCT255:DCT256"/>
    <mergeCell ref="DDS255:DDS256"/>
    <mergeCell ref="DDT255:DDT256"/>
    <mergeCell ref="DES255:DES256"/>
    <mergeCell ref="DET255:DET256"/>
    <mergeCell ref="DAS255:DAS256"/>
    <mergeCell ref="DFK256:DFN256"/>
    <mergeCell ref="DFO256:DFR256"/>
    <mergeCell ref="DFU256:DFX256"/>
    <mergeCell ref="DFY256:DGB256"/>
    <mergeCell ref="DGC256:DGF256"/>
    <mergeCell ref="DGG256:DGJ256"/>
    <mergeCell ref="DGK256:DGN256"/>
    <mergeCell ref="DGO256:DGR256"/>
    <mergeCell ref="DGU256:DGX256"/>
    <mergeCell ref="DGY256:DHB256"/>
    <mergeCell ref="DHC256:DHF256"/>
    <mergeCell ref="DHG256:DHJ256"/>
    <mergeCell ref="DHK256:DHN256"/>
    <mergeCell ref="DHO256:DHR256"/>
    <mergeCell ref="DHU256:DHX256"/>
    <mergeCell ref="DHY256:DIB256"/>
    <mergeCell ref="DIC256:DIF256"/>
    <mergeCell ref="DIG256:DIJ256"/>
    <mergeCell ref="DIK256:DIN256"/>
    <mergeCell ref="DIO256:DIR256"/>
    <mergeCell ref="DIU256:DIX256"/>
    <mergeCell ref="DIY256:DJB256"/>
    <mergeCell ref="DJC256:DJF256"/>
    <mergeCell ref="DJG256:DJJ256"/>
    <mergeCell ref="DJK256:DJN256"/>
    <mergeCell ref="DJO256:DJR256"/>
    <mergeCell ref="DJU256:DJX256"/>
    <mergeCell ref="DJY256:DKB256"/>
    <mergeCell ref="DKC256:DKF256"/>
    <mergeCell ref="DKG256:DKJ256"/>
    <mergeCell ref="DKK256:DKN256"/>
    <mergeCell ref="DKO256:DKR256"/>
    <mergeCell ref="DKU256:DKX256"/>
    <mergeCell ref="DFS255:DFS256"/>
    <mergeCell ref="DFT255:DFT256"/>
    <mergeCell ref="DGS255:DGS256"/>
    <mergeCell ref="DGT255:DGT256"/>
    <mergeCell ref="DHS255:DHS256"/>
    <mergeCell ref="DHT255:DHT256"/>
    <mergeCell ref="DIS255:DIS256"/>
    <mergeCell ref="DIT255:DIT256"/>
    <mergeCell ref="DJS255:DJS256"/>
    <mergeCell ref="DJT255:DJT256"/>
    <mergeCell ref="DKS255:DKS256"/>
    <mergeCell ref="DKT255:DKT256"/>
    <mergeCell ref="DKY256:DLB256"/>
    <mergeCell ref="DLC256:DLF256"/>
    <mergeCell ref="DLG256:DLJ256"/>
    <mergeCell ref="DLK256:DLN256"/>
    <mergeCell ref="DLO256:DLR256"/>
    <mergeCell ref="DLU256:DLX256"/>
    <mergeCell ref="DLY256:DMB256"/>
    <mergeCell ref="DMC256:DMF256"/>
    <mergeCell ref="DMG256:DMJ256"/>
    <mergeCell ref="DMK256:DMN256"/>
    <mergeCell ref="DMO256:DMR256"/>
    <mergeCell ref="DMU256:DMX256"/>
    <mergeCell ref="DMY256:DNB256"/>
    <mergeCell ref="DNC256:DNF256"/>
    <mergeCell ref="DNG256:DNJ256"/>
    <mergeCell ref="DNK256:DNN256"/>
    <mergeCell ref="DNO256:DNR256"/>
    <mergeCell ref="DNU256:DNX256"/>
    <mergeCell ref="DNY256:DOB256"/>
    <mergeCell ref="DOC256:DOF256"/>
    <mergeCell ref="DOG256:DOJ256"/>
    <mergeCell ref="DOK256:DON256"/>
    <mergeCell ref="DOO256:DOR256"/>
    <mergeCell ref="DOU256:DOX256"/>
    <mergeCell ref="DOY256:DPB256"/>
    <mergeCell ref="DPC256:DPF256"/>
    <mergeCell ref="DPG256:DPJ256"/>
    <mergeCell ref="DPK256:DPN256"/>
    <mergeCell ref="DPO256:DPR256"/>
    <mergeCell ref="DPU256:DPX256"/>
    <mergeCell ref="DPY256:DQB256"/>
    <mergeCell ref="DQC256:DQF256"/>
    <mergeCell ref="DQG256:DQJ256"/>
    <mergeCell ref="DMT255:DMT256"/>
    <mergeCell ref="DNS255:DNS256"/>
    <mergeCell ref="DNT255:DNT256"/>
    <mergeCell ref="DOS255:DOS256"/>
    <mergeCell ref="DOT255:DOT256"/>
    <mergeCell ref="DPS255:DPS256"/>
    <mergeCell ref="DPT255:DPT256"/>
    <mergeCell ref="DLS255:DLS256"/>
    <mergeCell ref="DLT255:DLT256"/>
    <mergeCell ref="DMS255:DMS256"/>
    <mergeCell ref="DQK256:DQN256"/>
    <mergeCell ref="DQO256:DQR256"/>
    <mergeCell ref="DQU256:DQX256"/>
    <mergeCell ref="DQY256:DRB256"/>
    <mergeCell ref="DRC256:DRF256"/>
    <mergeCell ref="DRG256:DRJ256"/>
    <mergeCell ref="DRK256:DRN256"/>
    <mergeCell ref="DRO256:DRR256"/>
    <mergeCell ref="DRU256:DRX256"/>
    <mergeCell ref="DRY256:DSB256"/>
    <mergeCell ref="DSC256:DSF256"/>
    <mergeCell ref="DSG256:DSJ256"/>
    <mergeCell ref="DSK256:DSN256"/>
    <mergeCell ref="DSO256:DSR256"/>
    <mergeCell ref="DSU256:DSX256"/>
    <mergeCell ref="DSY256:DTB256"/>
    <mergeCell ref="DTC256:DTF256"/>
    <mergeCell ref="DTG256:DTJ256"/>
    <mergeCell ref="DTK256:DTN256"/>
    <mergeCell ref="DTO256:DTR256"/>
    <mergeCell ref="DTU256:DTX256"/>
    <mergeCell ref="DTY256:DUB256"/>
    <mergeCell ref="DUC256:DUF256"/>
    <mergeCell ref="DUG256:DUJ256"/>
    <mergeCell ref="DUK256:DUN256"/>
    <mergeCell ref="DUO256:DUR256"/>
    <mergeCell ref="DUU256:DUX256"/>
    <mergeCell ref="DUY256:DVB256"/>
    <mergeCell ref="DVC256:DVF256"/>
    <mergeCell ref="DVG256:DVJ256"/>
    <mergeCell ref="DVK256:DVN256"/>
    <mergeCell ref="DVO256:DVR256"/>
    <mergeCell ref="DVU256:DVX256"/>
    <mergeCell ref="DQS255:DQS256"/>
    <mergeCell ref="DQT255:DQT256"/>
    <mergeCell ref="DRS255:DRS256"/>
    <mergeCell ref="DRT255:DRT256"/>
    <mergeCell ref="DSS255:DSS256"/>
    <mergeCell ref="DST255:DST256"/>
    <mergeCell ref="DTS255:DTS256"/>
    <mergeCell ref="DTT255:DTT256"/>
    <mergeCell ref="DUS255:DUS256"/>
    <mergeCell ref="DUT255:DUT256"/>
    <mergeCell ref="DVS255:DVS256"/>
    <mergeCell ref="DVT255:DVT256"/>
    <mergeCell ref="DVY256:DWB256"/>
    <mergeCell ref="DWC256:DWF256"/>
    <mergeCell ref="DWG256:DWJ256"/>
    <mergeCell ref="DWK256:DWN256"/>
    <mergeCell ref="DWO256:DWR256"/>
    <mergeCell ref="DWU256:DWX256"/>
    <mergeCell ref="DWY256:DXB256"/>
    <mergeCell ref="DXC256:DXF256"/>
    <mergeCell ref="DXG256:DXJ256"/>
    <mergeCell ref="DXK256:DXN256"/>
    <mergeCell ref="DXO256:DXR256"/>
    <mergeCell ref="DXU256:DXX256"/>
    <mergeCell ref="DXY256:DYB256"/>
    <mergeCell ref="DYC256:DYF256"/>
    <mergeCell ref="DYG256:DYJ256"/>
    <mergeCell ref="DYK256:DYN256"/>
    <mergeCell ref="DYO256:DYR256"/>
    <mergeCell ref="DYU256:DYX256"/>
    <mergeCell ref="DYY256:DZB256"/>
    <mergeCell ref="DZC256:DZF256"/>
    <mergeCell ref="DZG256:DZJ256"/>
    <mergeCell ref="DZK256:DZN256"/>
    <mergeCell ref="DZO256:DZR256"/>
    <mergeCell ref="DZU256:DZX256"/>
    <mergeCell ref="DZY256:EAB256"/>
    <mergeCell ref="EAC256:EAF256"/>
    <mergeCell ref="EAG256:EAJ256"/>
    <mergeCell ref="EAK256:EAN256"/>
    <mergeCell ref="EAO256:EAR256"/>
    <mergeCell ref="EAU256:EAX256"/>
    <mergeCell ref="EAY256:EBB256"/>
    <mergeCell ref="EBC256:EBF256"/>
    <mergeCell ref="EBG256:EBJ256"/>
    <mergeCell ref="DZT255:DZT256"/>
    <mergeCell ref="EAS255:EAS256"/>
    <mergeCell ref="EAT255:EAT256"/>
    <mergeCell ref="DWS255:DWS256"/>
    <mergeCell ref="DWT255:DWT256"/>
    <mergeCell ref="DXS255:DXS256"/>
    <mergeCell ref="DXT255:DXT256"/>
    <mergeCell ref="DYS255:DYS256"/>
    <mergeCell ref="DYT255:DYT256"/>
    <mergeCell ref="DZS255:DZS256"/>
    <mergeCell ref="EBK256:EBN256"/>
    <mergeCell ref="EBO256:EBR256"/>
    <mergeCell ref="EBU256:EBX256"/>
    <mergeCell ref="EBY256:ECB256"/>
    <mergeCell ref="ECC256:ECF256"/>
    <mergeCell ref="ECG256:ECJ256"/>
    <mergeCell ref="ECK256:ECN256"/>
    <mergeCell ref="ECO256:ECR256"/>
    <mergeCell ref="ECU256:ECX256"/>
    <mergeCell ref="ECY256:EDB256"/>
    <mergeCell ref="EDC256:EDF256"/>
    <mergeCell ref="EDG256:EDJ256"/>
    <mergeCell ref="EDK256:EDN256"/>
    <mergeCell ref="EDO256:EDR256"/>
    <mergeCell ref="EDU256:EDX256"/>
    <mergeCell ref="EDY256:EEB256"/>
    <mergeCell ref="EEC256:EEF256"/>
    <mergeCell ref="EEG256:EEJ256"/>
    <mergeCell ref="EEK256:EEN256"/>
    <mergeCell ref="EEO256:EER256"/>
    <mergeCell ref="EEU256:EEX256"/>
    <mergeCell ref="EEY256:EFB256"/>
    <mergeCell ref="EFC256:EFF256"/>
    <mergeCell ref="EFG256:EFJ256"/>
    <mergeCell ref="EFK256:EFN256"/>
    <mergeCell ref="EFO256:EFR256"/>
    <mergeCell ref="EFU256:EFX256"/>
    <mergeCell ref="EFY256:EGB256"/>
    <mergeCell ref="EGC256:EGF256"/>
    <mergeCell ref="EGG256:EGJ256"/>
    <mergeCell ref="EGK256:EGN256"/>
    <mergeCell ref="EGO256:EGR256"/>
    <mergeCell ref="EGU256:EGX256"/>
    <mergeCell ref="EBS255:EBS256"/>
    <mergeCell ref="EBT255:EBT256"/>
    <mergeCell ref="ECS255:ECS256"/>
    <mergeCell ref="ECT255:ECT256"/>
    <mergeCell ref="EDS255:EDS256"/>
    <mergeCell ref="EDT255:EDT256"/>
    <mergeCell ref="EES255:EES256"/>
    <mergeCell ref="EET255:EET256"/>
    <mergeCell ref="EFS255:EFS256"/>
    <mergeCell ref="EFT255:EFT256"/>
    <mergeCell ref="EGS255:EGS256"/>
    <mergeCell ref="EGT255:EGT256"/>
    <mergeCell ref="EGY256:EHB256"/>
    <mergeCell ref="EHC256:EHF256"/>
    <mergeCell ref="EHG256:EHJ256"/>
    <mergeCell ref="EHK256:EHN256"/>
    <mergeCell ref="EHO256:EHR256"/>
    <mergeCell ref="EHU256:EHX256"/>
    <mergeCell ref="EHY256:EIB256"/>
    <mergeCell ref="EIC256:EIF256"/>
    <mergeCell ref="EIG256:EIJ256"/>
    <mergeCell ref="EIK256:EIN256"/>
    <mergeCell ref="EIO256:EIR256"/>
    <mergeCell ref="EIU256:EIX256"/>
    <mergeCell ref="EIY256:EJB256"/>
    <mergeCell ref="EJC256:EJF256"/>
    <mergeCell ref="EJG256:EJJ256"/>
    <mergeCell ref="EJK256:EJN256"/>
    <mergeCell ref="EJO256:EJR256"/>
    <mergeCell ref="EJU256:EJX256"/>
    <mergeCell ref="EJY256:EKB256"/>
    <mergeCell ref="EKC256:EKF256"/>
    <mergeCell ref="EKG256:EKJ256"/>
    <mergeCell ref="EKK256:EKN256"/>
    <mergeCell ref="EKO256:EKR256"/>
    <mergeCell ref="EKU256:EKX256"/>
    <mergeCell ref="EKY256:ELB256"/>
    <mergeCell ref="ELC256:ELF256"/>
    <mergeCell ref="ELG256:ELJ256"/>
    <mergeCell ref="ELK256:ELN256"/>
    <mergeCell ref="ELO256:ELR256"/>
    <mergeCell ref="ELU256:ELX256"/>
    <mergeCell ref="ELY256:EMB256"/>
    <mergeCell ref="EMC256:EMF256"/>
    <mergeCell ref="EMG256:EMJ256"/>
    <mergeCell ref="EHS255:EHS256"/>
    <mergeCell ref="EHT255:EHT256"/>
    <mergeCell ref="EIS255:EIS256"/>
    <mergeCell ref="EIT255:EIT256"/>
    <mergeCell ref="EJS255:EJS256"/>
    <mergeCell ref="EJT255:EJT256"/>
    <mergeCell ref="EKS255:EKS256"/>
    <mergeCell ref="EKT255:EKT256"/>
    <mergeCell ref="ELS255:ELS256"/>
    <mergeCell ref="ELT255:ELT256"/>
    <mergeCell ref="EMK256:EMN256"/>
    <mergeCell ref="EMO256:EMR256"/>
    <mergeCell ref="EMU256:EMX256"/>
    <mergeCell ref="EMY256:ENB256"/>
    <mergeCell ref="ENC256:ENF256"/>
    <mergeCell ref="ENG256:ENJ256"/>
    <mergeCell ref="ENK256:ENN256"/>
    <mergeCell ref="ENO256:ENR256"/>
    <mergeCell ref="ENU256:ENX256"/>
    <mergeCell ref="ENY256:EOB256"/>
    <mergeCell ref="EOC256:EOF256"/>
    <mergeCell ref="EOG256:EOJ256"/>
    <mergeCell ref="EOK256:EON256"/>
    <mergeCell ref="EOO256:EOR256"/>
    <mergeCell ref="EOU256:EOX256"/>
    <mergeCell ref="EOY256:EPB256"/>
    <mergeCell ref="EPC256:EPF256"/>
    <mergeCell ref="EPG256:EPJ256"/>
    <mergeCell ref="EPK256:EPN256"/>
    <mergeCell ref="EPO256:EPR256"/>
    <mergeCell ref="EPU256:EPX256"/>
    <mergeCell ref="EPY256:EQB256"/>
    <mergeCell ref="EQC256:EQF256"/>
    <mergeCell ref="EQG256:EQJ256"/>
    <mergeCell ref="EQK256:EQN256"/>
    <mergeCell ref="EQO256:EQR256"/>
    <mergeCell ref="EQU256:EQX256"/>
    <mergeCell ref="EQY256:ERB256"/>
    <mergeCell ref="ERC256:ERF256"/>
    <mergeCell ref="ERG256:ERJ256"/>
    <mergeCell ref="ERK256:ERN256"/>
    <mergeCell ref="ERO256:ERR256"/>
    <mergeCell ref="ERU256:ERX256"/>
    <mergeCell ref="EMS255:EMS256"/>
    <mergeCell ref="EMT255:EMT256"/>
    <mergeCell ref="ENS255:ENS256"/>
    <mergeCell ref="ENT255:ENT256"/>
    <mergeCell ref="EOS255:EOS256"/>
    <mergeCell ref="EOT255:EOT256"/>
    <mergeCell ref="EPS255:EPS256"/>
    <mergeCell ref="EPT255:EPT256"/>
    <mergeCell ref="EQS255:EQS256"/>
    <mergeCell ref="EQT255:EQT256"/>
    <mergeCell ref="ERS255:ERS256"/>
    <mergeCell ref="ERT255:ERT256"/>
    <mergeCell ref="ERY256:ESB256"/>
    <mergeCell ref="ESC256:ESF256"/>
    <mergeCell ref="ESG256:ESJ256"/>
    <mergeCell ref="ESK256:ESN256"/>
    <mergeCell ref="ESO256:ESR256"/>
    <mergeCell ref="ESU256:ESX256"/>
    <mergeCell ref="ESY256:ETB256"/>
    <mergeCell ref="ETC256:ETF256"/>
    <mergeCell ref="ETG256:ETJ256"/>
    <mergeCell ref="ETK256:ETN256"/>
    <mergeCell ref="ETO256:ETR256"/>
    <mergeCell ref="ETU256:ETX256"/>
    <mergeCell ref="ETY256:EUB256"/>
    <mergeCell ref="EUC256:EUF256"/>
    <mergeCell ref="EUG256:EUJ256"/>
    <mergeCell ref="EUK256:EUN256"/>
    <mergeCell ref="EUO256:EUR256"/>
    <mergeCell ref="EUU256:EUX256"/>
    <mergeCell ref="EUY256:EVB256"/>
    <mergeCell ref="EVC256:EVF256"/>
    <mergeCell ref="EVG256:EVJ256"/>
    <mergeCell ref="EVK256:EVN256"/>
    <mergeCell ref="EVO256:EVR256"/>
    <mergeCell ref="EVU256:EVX256"/>
    <mergeCell ref="EVY256:EWB256"/>
    <mergeCell ref="EWC256:EWF256"/>
    <mergeCell ref="EWG256:EWJ256"/>
    <mergeCell ref="EWK256:EWN256"/>
    <mergeCell ref="EWO256:EWR256"/>
    <mergeCell ref="EWU256:EWX256"/>
    <mergeCell ref="EWY256:EXB256"/>
    <mergeCell ref="EXC256:EXF256"/>
    <mergeCell ref="EXG256:EXJ256"/>
    <mergeCell ref="EUS255:EUS256"/>
    <mergeCell ref="EUT255:EUT256"/>
    <mergeCell ref="EVS255:EVS256"/>
    <mergeCell ref="EVT255:EVT256"/>
    <mergeCell ref="EWS255:EWS256"/>
    <mergeCell ref="EWT255:EWT256"/>
    <mergeCell ref="ESS255:ESS256"/>
    <mergeCell ref="EST255:EST256"/>
    <mergeCell ref="ETS255:ETS256"/>
    <mergeCell ref="ETT255:ETT256"/>
    <mergeCell ref="EXK256:EXN256"/>
    <mergeCell ref="EXO256:EXR256"/>
    <mergeCell ref="EXU256:EXX256"/>
    <mergeCell ref="EXY256:EYB256"/>
    <mergeCell ref="EYC256:EYF256"/>
    <mergeCell ref="EYG256:EYJ256"/>
    <mergeCell ref="EYK256:EYN256"/>
    <mergeCell ref="EYO256:EYR256"/>
    <mergeCell ref="EYU256:EYX256"/>
    <mergeCell ref="EYY256:EZB256"/>
    <mergeCell ref="EZC256:EZF256"/>
    <mergeCell ref="EZG256:EZJ256"/>
    <mergeCell ref="EZK256:EZN256"/>
    <mergeCell ref="EZO256:EZR256"/>
    <mergeCell ref="EZU256:EZX256"/>
    <mergeCell ref="EZY256:FAB256"/>
    <mergeCell ref="FAC256:FAF256"/>
    <mergeCell ref="FAG256:FAJ256"/>
    <mergeCell ref="FAK256:FAN256"/>
    <mergeCell ref="FAO256:FAR256"/>
    <mergeCell ref="FAU256:FAX256"/>
    <mergeCell ref="FAY256:FBB256"/>
    <mergeCell ref="FBC256:FBF256"/>
    <mergeCell ref="FBG256:FBJ256"/>
    <mergeCell ref="FBK256:FBN256"/>
    <mergeCell ref="FBO256:FBR256"/>
    <mergeCell ref="FBU256:FBX256"/>
    <mergeCell ref="FBY256:FCB256"/>
    <mergeCell ref="FCC256:FCF256"/>
    <mergeCell ref="FCG256:FCJ256"/>
    <mergeCell ref="FCK256:FCN256"/>
    <mergeCell ref="FCO256:FCR256"/>
    <mergeCell ref="FCU256:FCX256"/>
    <mergeCell ref="EXS255:EXS256"/>
    <mergeCell ref="EXT255:EXT256"/>
    <mergeCell ref="EYS255:EYS256"/>
    <mergeCell ref="EYT255:EYT256"/>
    <mergeCell ref="EZS255:EZS256"/>
    <mergeCell ref="EZT255:EZT256"/>
    <mergeCell ref="FAS255:FAS256"/>
    <mergeCell ref="FAT255:FAT256"/>
    <mergeCell ref="FBS255:FBS256"/>
    <mergeCell ref="FBT255:FBT256"/>
    <mergeCell ref="FCS255:FCS256"/>
    <mergeCell ref="FCT255:FCT256"/>
    <mergeCell ref="FCY256:FDB256"/>
    <mergeCell ref="FDC256:FDF256"/>
    <mergeCell ref="FDG256:FDJ256"/>
    <mergeCell ref="FDK256:FDN256"/>
    <mergeCell ref="FDO256:FDR256"/>
    <mergeCell ref="FDU256:FDX256"/>
    <mergeCell ref="FDY256:FEB256"/>
    <mergeCell ref="FEC256:FEF256"/>
    <mergeCell ref="FEG256:FEJ256"/>
    <mergeCell ref="FEK256:FEN256"/>
    <mergeCell ref="FEO256:FER256"/>
    <mergeCell ref="FEU256:FEX256"/>
    <mergeCell ref="FEY256:FFB256"/>
    <mergeCell ref="FFC256:FFF256"/>
    <mergeCell ref="FFG256:FFJ256"/>
    <mergeCell ref="FFK256:FFN256"/>
    <mergeCell ref="FFO256:FFR256"/>
    <mergeCell ref="FFU256:FFX256"/>
    <mergeCell ref="FFY256:FGB256"/>
    <mergeCell ref="FGC256:FGF256"/>
    <mergeCell ref="FGG256:FGJ256"/>
    <mergeCell ref="FGK256:FGN256"/>
    <mergeCell ref="FGO256:FGR256"/>
    <mergeCell ref="FGU256:FGX256"/>
    <mergeCell ref="FGY256:FHB256"/>
    <mergeCell ref="FHC256:FHF256"/>
    <mergeCell ref="FHG256:FHJ256"/>
    <mergeCell ref="FHK256:FHN256"/>
    <mergeCell ref="FHO256:FHR256"/>
    <mergeCell ref="FHU256:FHX256"/>
    <mergeCell ref="FHY256:FIB256"/>
    <mergeCell ref="FIC256:FIF256"/>
    <mergeCell ref="FIG256:FIJ256"/>
    <mergeCell ref="FGS255:FGS256"/>
    <mergeCell ref="FGT255:FGT256"/>
    <mergeCell ref="FHS255:FHS256"/>
    <mergeCell ref="FHT255:FHT256"/>
    <mergeCell ref="FDS255:FDS256"/>
    <mergeCell ref="FDT255:FDT256"/>
    <mergeCell ref="FES255:FES256"/>
    <mergeCell ref="FET255:FET256"/>
    <mergeCell ref="FFS255:FFS256"/>
    <mergeCell ref="FFT255:FFT256"/>
    <mergeCell ref="FIK256:FIN256"/>
    <mergeCell ref="FIO256:FIR256"/>
    <mergeCell ref="FIU256:FIX256"/>
    <mergeCell ref="FIY256:FJB256"/>
    <mergeCell ref="FJC256:FJF256"/>
    <mergeCell ref="FJG256:FJJ256"/>
    <mergeCell ref="FJK256:FJN256"/>
    <mergeCell ref="FJO256:FJR256"/>
    <mergeCell ref="FJU256:FJX256"/>
    <mergeCell ref="FJY256:FKB256"/>
    <mergeCell ref="FKC256:FKF256"/>
    <mergeCell ref="FKG256:FKJ256"/>
    <mergeCell ref="FKK256:FKN256"/>
    <mergeCell ref="FKO256:FKR256"/>
    <mergeCell ref="FKU256:FKX256"/>
    <mergeCell ref="FKY256:FLB256"/>
    <mergeCell ref="FLC256:FLF256"/>
    <mergeCell ref="FLG256:FLJ256"/>
    <mergeCell ref="FLK256:FLN256"/>
    <mergeCell ref="FLO256:FLR256"/>
    <mergeCell ref="FLU256:FLX256"/>
    <mergeCell ref="FLY256:FMB256"/>
    <mergeCell ref="FMC256:FMF256"/>
    <mergeCell ref="FMG256:FMJ256"/>
    <mergeCell ref="FMK256:FMN256"/>
    <mergeCell ref="FMO256:FMR256"/>
    <mergeCell ref="FMU256:FMX256"/>
    <mergeCell ref="FMY256:FNB256"/>
    <mergeCell ref="FNC256:FNF256"/>
    <mergeCell ref="FNG256:FNJ256"/>
    <mergeCell ref="FNK256:FNN256"/>
    <mergeCell ref="FNO256:FNR256"/>
    <mergeCell ref="FNU256:FNX256"/>
    <mergeCell ref="FIS255:FIS256"/>
    <mergeCell ref="FIT255:FIT256"/>
    <mergeCell ref="FJS255:FJS256"/>
    <mergeCell ref="FJT255:FJT256"/>
    <mergeCell ref="FKS255:FKS256"/>
    <mergeCell ref="FKT255:FKT256"/>
    <mergeCell ref="FLS255:FLS256"/>
    <mergeCell ref="FLT255:FLT256"/>
    <mergeCell ref="FMS255:FMS256"/>
    <mergeCell ref="FMT255:FMT256"/>
    <mergeCell ref="FNS255:FNS256"/>
    <mergeCell ref="FNT255:FNT256"/>
    <mergeCell ref="FNY256:FOB256"/>
    <mergeCell ref="FOC256:FOF256"/>
    <mergeCell ref="FOG256:FOJ256"/>
    <mergeCell ref="FOK256:FON256"/>
    <mergeCell ref="FOO256:FOR256"/>
    <mergeCell ref="FOU256:FOX256"/>
    <mergeCell ref="FOY256:FPB256"/>
    <mergeCell ref="FPC256:FPF256"/>
    <mergeCell ref="FPG256:FPJ256"/>
    <mergeCell ref="FPK256:FPN256"/>
    <mergeCell ref="FPO256:FPR256"/>
    <mergeCell ref="FPU256:FPX256"/>
    <mergeCell ref="FPY256:FQB256"/>
    <mergeCell ref="FQC256:FQF256"/>
    <mergeCell ref="FQG256:FQJ256"/>
    <mergeCell ref="FQK256:FQN256"/>
    <mergeCell ref="FQO256:FQR256"/>
    <mergeCell ref="FQU256:FQX256"/>
    <mergeCell ref="FQY256:FRB256"/>
    <mergeCell ref="FRC256:FRF256"/>
    <mergeCell ref="FRG256:FRJ256"/>
    <mergeCell ref="FRK256:FRN256"/>
    <mergeCell ref="FRO256:FRR256"/>
    <mergeCell ref="FRU256:FRX256"/>
    <mergeCell ref="FRY256:FSB256"/>
    <mergeCell ref="FSC256:FSF256"/>
    <mergeCell ref="FSG256:FSJ256"/>
    <mergeCell ref="FSK256:FSN256"/>
    <mergeCell ref="FSO256:FSR256"/>
    <mergeCell ref="FSU256:FSX256"/>
    <mergeCell ref="FSY256:FTB256"/>
    <mergeCell ref="FTC256:FTF256"/>
    <mergeCell ref="FTG256:FTJ256"/>
    <mergeCell ref="FOS255:FOS256"/>
    <mergeCell ref="FOT255:FOT256"/>
    <mergeCell ref="FPS255:FPS256"/>
    <mergeCell ref="FPT255:FPT256"/>
    <mergeCell ref="FQS255:FQS256"/>
    <mergeCell ref="FQT255:FQT256"/>
    <mergeCell ref="FRS255:FRS256"/>
    <mergeCell ref="FRT255:FRT256"/>
    <mergeCell ref="FSS255:FSS256"/>
    <mergeCell ref="FST255:FST256"/>
    <mergeCell ref="FTK256:FTN256"/>
    <mergeCell ref="FTO256:FTR256"/>
    <mergeCell ref="FTU256:FTX256"/>
    <mergeCell ref="FTY256:FUB256"/>
    <mergeCell ref="FUC256:FUF256"/>
    <mergeCell ref="FUG256:FUJ256"/>
    <mergeCell ref="FUK256:FUN256"/>
    <mergeCell ref="FUO256:FUR256"/>
    <mergeCell ref="FUU256:FUX256"/>
    <mergeCell ref="FUY256:FVB256"/>
    <mergeCell ref="FVC256:FVF256"/>
    <mergeCell ref="FVG256:FVJ256"/>
    <mergeCell ref="FVK256:FVN256"/>
    <mergeCell ref="FVO256:FVR256"/>
    <mergeCell ref="FVU256:FVX256"/>
    <mergeCell ref="FVY256:FWB256"/>
    <mergeCell ref="FWC256:FWF256"/>
    <mergeCell ref="FWG256:FWJ256"/>
    <mergeCell ref="FWK256:FWN256"/>
    <mergeCell ref="FWO256:FWR256"/>
    <mergeCell ref="FWU256:FWX256"/>
    <mergeCell ref="FWY256:FXB256"/>
    <mergeCell ref="FXC256:FXF256"/>
    <mergeCell ref="FXG256:FXJ256"/>
    <mergeCell ref="FXK256:FXN256"/>
    <mergeCell ref="FXO256:FXR256"/>
    <mergeCell ref="FXU256:FXX256"/>
    <mergeCell ref="FXY256:FYB256"/>
    <mergeCell ref="FYC256:FYF256"/>
    <mergeCell ref="FYG256:FYJ256"/>
    <mergeCell ref="FYK256:FYN256"/>
    <mergeCell ref="FYO256:FYR256"/>
    <mergeCell ref="FYU256:FYX256"/>
    <mergeCell ref="FTS255:FTS256"/>
    <mergeCell ref="FTT255:FTT256"/>
    <mergeCell ref="FUS255:FUS256"/>
    <mergeCell ref="FUT255:FUT256"/>
    <mergeCell ref="FVS255:FVS256"/>
    <mergeCell ref="FVT255:FVT256"/>
    <mergeCell ref="FWS255:FWS256"/>
    <mergeCell ref="FWT255:FWT256"/>
    <mergeCell ref="FXS255:FXS256"/>
    <mergeCell ref="FXT255:FXT256"/>
    <mergeCell ref="FYS255:FYS256"/>
    <mergeCell ref="FYT255:FYT256"/>
    <mergeCell ref="FYY256:FZB256"/>
    <mergeCell ref="FZC256:FZF256"/>
    <mergeCell ref="FZG256:FZJ256"/>
    <mergeCell ref="FZK256:FZN256"/>
    <mergeCell ref="FZO256:FZR256"/>
    <mergeCell ref="FZU256:FZX256"/>
    <mergeCell ref="FZY256:GAB256"/>
    <mergeCell ref="GAC256:GAF256"/>
    <mergeCell ref="GAG256:GAJ256"/>
    <mergeCell ref="GAK256:GAN256"/>
    <mergeCell ref="GAO256:GAR256"/>
    <mergeCell ref="GAU256:GAX256"/>
    <mergeCell ref="GAY256:GBB256"/>
    <mergeCell ref="GBC256:GBF256"/>
    <mergeCell ref="GBG256:GBJ256"/>
    <mergeCell ref="GBK256:GBN256"/>
    <mergeCell ref="GBO256:GBR256"/>
    <mergeCell ref="GBU256:GBX256"/>
    <mergeCell ref="GBY256:GCB256"/>
    <mergeCell ref="GCC256:GCF256"/>
    <mergeCell ref="GCG256:GCJ256"/>
    <mergeCell ref="GCK256:GCN256"/>
    <mergeCell ref="GCO256:GCR256"/>
    <mergeCell ref="GCU256:GCX256"/>
    <mergeCell ref="GCY256:GDB256"/>
    <mergeCell ref="GDC256:GDF256"/>
    <mergeCell ref="GDG256:GDJ256"/>
    <mergeCell ref="GDK256:GDN256"/>
    <mergeCell ref="GDO256:GDR256"/>
    <mergeCell ref="GDU256:GDX256"/>
    <mergeCell ref="GDY256:GEB256"/>
    <mergeCell ref="GEC256:GEF256"/>
    <mergeCell ref="GEG256:GEJ256"/>
    <mergeCell ref="FZS255:FZS256"/>
    <mergeCell ref="FZT255:FZT256"/>
    <mergeCell ref="GAS255:GAS256"/>
    <mergeCell ref="GAT255:GAT256"/>
    <mergeCell ref="GBS255:GBS256"/>
    <mergeCell ref="GBT255:GBT256"/>
    <mergeCell ref="GCS255:GCS256"/>
    <mergeCell ref="GCT255:GCT256"/>
    <mergeCell ref="GDS255:GDS256"/>
    <mergeCell ref="GDT255:GDT256"/>
    <mergeCell ref="GEK256:GEN256"/>
    <mergeCell ref="GEO256:GER256"/>
    <mergeCell ref="GEU256:GEX256"/>
    <mergeCell ref="GEY256:GFB256"/>
    <mergeCell ref="GFC256:GFF256"/>
    <mergeCell ref="GFG256:GFJ256"/>
    <mergeCell ref="GFK256:GFN256"/>
    <mergeCell ref="GFO256:GFR256"/>
    <mergeCell ref="GFU256:GFX256"/>
    <mergeCell ref="GFY256:GGB256"/>
    <mergeCell ref="GGC256:GGF256"/>
    <mergeCell ref="GGG256:GGJ256"/>
    <mergeCell ref="GGK256:GGN256"/>
    <mergeCell ref="GGO256:GGR256"/>
    <mergeCell ref="GGU256:GGX256"/>
    <mergeCell ref="GGY256:GHB256"/>
    <mergeCell ref="GHC256:GHF256"/>
    <mergeCell ref="GHG256:GHJ256"/>
    <mergeCell ref="GHK256:GHN256"/>
    <mergeCell ref="GHO256:GHR256"/>
    <mergeCell ref="GHU256:GHX256"/>
    <mergeCell ref="GHY256:GIB256"/>
    <mergeCell ref="GIC256:GIF256"/>
    <mergeCell ref="GIG256:GIJ256"/>
    <mergeCell ref="GIK256:GIN256"/>
    <mergeCell ref="GIO256:GIR256"/>
    <mergeCell ref="GIU256:GIX256"/>
    <mergeCell ref="GIY256:GJB256"/>
    <mergeCell ref="GJC256:GJF256"/>
    <mergeCell ref="GJG256:GJJ256"/>
    <mergeCell ref="GJK256:GJN256"/>
    <mergeCell ref="GJO256:GJR256"/>
    <mergeCell ref="GJU256:GJX256"/>
    <mergeCell ref="GES255:GES256"/>
    <mergeCell ref="GET255:GET256"/>
    <mergeCell ref="GFS255:GFS256"/>
    <mergeCell ref="GFT255:GFT256"/>
    <mergeCell ref="GGS255:GGS256"/>
    <mergeCell ref="GGT255:GGT256"/>
    <mergeCell ref="GHS255:GHS256"/>
    <mergeCell ref="GHT255:GHT256"/>
    <mergeCell ref="GIS255:GIS256"/>
    <mergeCell ref="GIT255:GIT256"/>
    <mergeCell ref="GJS255:GJS256"/>
    <mergeCell ref="GJT255:GJT256"/>
    <mergeCell ref="GJY256:GKB256"/>
    <mergeCell ref="GKC256:GKF256"/>
    <mergeCell ref="GKG256:GKJ256"/>
    <mergeCell ref="GKK256:GKN256"/>
    <mergeCell ref="GKO256:GKR256"/>
    <mergeCell ref="GKU256:GKX256"/>
    <mergeCell ref="GKY256:GLB256"/>
    <mergeCell ref="GLC256:GLF256"/>
    <mergeCell ref="GLG256:GLJ256"/>
    <mergeCell ref="GLK256:GLN256"/>
    <mergeCell ref="GLO256:GLR256"/>
    <mergeCell ref="GLU256:GLX256"/>
    <mergeCell ref="GLY256:GMB256"/>
    <mergeCell ref="GMC256:GMF256"/>
    <mergeCell ref="GMG256:GMJ256"/>
    <mergeCell ref="GMK256:GMN256"/>
    <mergeCell ref="GMO256:GMR256"/>
    <mergeCell ref="GMU256:GMX256"/>
    <mergeCell ref="GMY256:GNB256"/>
    <mergeCell ref="GNC256:GNF256"/>
    <mergeCell ref="GNG256:GNJ256"/>
    <mergeCell ref="GNK256:GNN256"/>
    <mergeCell ref="GNO256:GNR256"/>
    <mergeCell ref="GNU256:GNX256"/>
    <mergeCell ref="GNY256:GOB256"/>
    <mergeCell ref="GOC256:GOF256"/>
    <mergeCell ref="GOG256:GOJ256"/>
    <mergeCell ref="GOK256:GON256"/>
    <mergeCell ref="GOO256:GOR256"/>
    <mergeCell ref="GOU256:GOX256"/>
    <mergeCell ref="GOY256:GPB256"/>
    <mergeCell ref="GPC256:GPF256"/>
    <mergeCell ref="GPG256:GPJ256"/>
    <mergeCell ref="GNT255:GNT256"/>
    <mergeCell ref="GOS255:GOS256"/>
    <mergeCell ref="GOT255:GOT256"/>
    <mergeCell ref="GKS255:GKS256"/>
    <mergeCell ref="GKT255:GKT256"/>
    <mergeCell ref="GLS255:GLS256"/>
    <mergeCell ref="GLT255:GLT256"/>
    <mergeCell ref="GMS255:GMS256"/>
    <mergeCell ref="GMT255:GMT256"/>
    <mergeCell ref="GNS255:GNS256"/>
    <mergeCell ref="GPK256:GPN256"/>
    <mergeCell ref="GPO256:GPR256"/>
    <mergeCell ref="GPU256:GPX256"/>
    <mergeCell ref="GPY256:GQB256"/>
    <mergeCell ref="GQC256:GQF256"/>
    <mergeCell ref="GQG256:GQJ256"/>
    <mergeCell ref="GQK256:GQN256"/>
    <mergeCell ref="GQO256:GQR256"/>
    <mergeCell ref="GQU256:GQX256"/>
    <mergeCell ref="GQY256:GRB256"/>
    <mergeCell ref="GRC256:GRF256"/>
    <mergeCell ref="GRG256:GRJ256"/>
    <mergeCell ref="GRK256:GRN256"/>
    <mergeCell ref="GRO256:GRR256"/>
    <mergeCell ref="GRU256:GRX256"/>
    <mergeCell ref="GRY256:GSB256"/>
    <mergeCell ref="GSC256:GSF256"/>
    <mergeCell ref="GSG256:GSJ256"/>
    <mergeCell ref="GSK256:GSN256"/>
    <mergeCell ref="GSO256:GSR256"/>
    <mergeCell ref="GSU256:GSX256"/>
    <mergeCell ref="GSY256:GTB256"/>
    <mergeCell ref="GTC256:GTF256"/>
    <mergeCell ref="GTG256:GTJ256"/>
    <mergeCell ref="GTK256:GTN256"/>
    <mergeCell ref="GTO256:GTR256"/>
    <mergeCell ref="GTU256:GTX256"/>
    <mergeCell ref="GTY256:GUB256"/>
    <mergeCell ref="GUC256:GUF256"/>
    <mergeCell ref="GUG256:GUJ256"/>
    <mergeCell ref="GUK256:GUN256"/>
    <mergeCell ref="GUO256:GUR256"/>
    <mergeCell ref="GUU256:GUX256"/>
    <mergeCell ref="GPS255:GPS256"/>
    <mergeCell ref="GPT255:GPT256"/>
    <mergeCell ref="GQS255:GQS256"/>
    <mergeCell ref="GQT255:GQT256"/>
    <mergeCell ref="GRS255:GRS256"/>
    <mergeCell ref="GRT255:GRT256"/>
    <mergeCell ref="GSS255:GSS256"/>
    <mergeCell ref="GST255:GST256"/>
    <mergeCell ref="GTS255:GTS256"/>
    <mergeCell ref="GTT255:GTT256"/>
    <mergeCell ref="GUS255:GUS256"/>
    <mergeCell ref="GUT255:GUT256"/>
    <mergeCell ref="GUY256:GVB256"/>
    <mergeCell ref="GVC256:GVF256"/>
    <mergeCell ref="GVG256:GVJ256"/>
    <mergeCell ref="GVK256:GVN256"/>
    <mergeCell ref="GVO256:GVR256"/>
    <mergeCell ref="GVU256:GVX256"/>
    <mergeCell ref="GVY256:GWB256"/>
    <mergeCell ref="GWC256:GWF256"/>
    <mergeCell ref="GWG256:GWJ256"/>
    <mergeCell ref="GWK256:GWN256"/>
    <mergeCell ref="GWO256:GWR256"/>
    <mergeCell ref="GWU256:GWX256"/>
    <mergeCell ref="GWY256:GXB256"/>
    <mergeCell ref="GXC256:GXF256"/>
    <mergeCell ref="GXG256:GXJ256"/>
    <mergeCell ref="GXK256:GXN256"/>
    <mergeCell ref="GXO256:GXR256"/>
    <mergeCell ref="GXU256:GXX256"/>
    <mergeCell ref="GXY256:GYB256"/>
    <mergeCell ref="GYC256:GYF256"/>
    <mergeCell ref="GYG256:GYJ256"/>
    <mergeCell ref="GYK256:GYN256"/>
    <mergeCell ref="GYO256:GYR256"/>
    <mergeCell ref="GYU256:GYX256"/>
    <mergeCell ref="GYY256:GZB256"/>
    <mergeCell ref="GZC256:GZF256"/>
    <mergeCell ref="GZG256:GZJ256"/>
    <mergeCell ref="GZK256:GZN256"/>
    <mergeCell ref="GZO256:GZR256"/>
    <mergeCell ref="GZU256:GZX256"/>
    <mergeCell ref="GZY256:HAB256"/>
    <mergeCell ref="HAC256:HAF256"/>
    <mergeCell ref="HAG256:HAJ256"/>
    <mergeCell ref="GZT255:GZT256"/>
    <mergeCell ref="GVS255:GVS256"/>
    <mergeCell ref="GVT255:GVT256"/>
    <mergeCell ref="GWS255:GWS256"/>
    <mergeCell ref="GWT255:GWT256"/>
    <mergeCell ref="GXS255:GXS256"/>
    <mergeCell ref="GXT255:GXT256"/>
    <mergeCell ref="GYS255:GYS256"/>
    <mergeCell ref="GYT255:GYT256"/>
    <mergeCell ref="GZS255:GZS256"/>
    <mergeCell ref="HAK256:HAN256"/>
    <mergeCell ref="HAO256:HAR256"/>
    <mergeCell ref="HAU256:HAX256"/>
    <mergeCell ref="HAY256:HBB256"/>
    <mergeCell ref="HBC256:HBF256"/>
    <mergeCell ref="HBG256:HBJ256"/>
    <mergeCell ref="HBK256:HBN256"/>
    <mergeCell ref="HBO256:HBR256"/>
    <mergeCell ref="HBU256:HBX256"/>
    <mergeCell ref="HBY256:HCB256"/>
    <mergeCell ref="HCC256:HCF256"/>
    <mergeCell ref="HCG256:HCJ256"/>
    <mergeCell ref="HCK256:HCN256"/>
    <mergeCell ref="HCO256:HCR256"/>
    <mergeCell ref="HCU256:HCX256"/>
    <mergeCell ref="HCY256:HDB256"/>
    <mergeCell ref="HDC256:HDF256"/>
    <mergeCell ref="HDG256:HDJ256"/>
    <mergeCell ref="HDK256:HDN256"/>
    <mergeCell ref="HDO256:HDR256"/>
    <mergeCell ref="HDU256:HDX256"/>
    <mergeCell ref="HDY256:HEB256"/>
    <mergeCell ref="HEC256:HEF256"/>
    <mergeCell ref="HEG256:HEJ256"/>
    <mergeCell ref="HEK256:HEN256"/>
    <mergeCell ref="HEO256:HER256"/>
    <mergeCell ref="HEU256:HEX256"/>
    <mergeCell ref="HEY256:HFB256"/>
    <mergeCell ref="HFC256:HFF256"/>
    <mergeCell ref="HFG256:HFJ256"/>
    <mergeCell ref="HFK256:HFN256"/>
    <mergeCell ref="HFO256:HFR256"/>
    <mergeCell ref="HFU256:HFX256"/>
    <mergeCell ref="HAS255:HAS256"/>
    <mergeCell ref="HAT255:HAT256"/>
    <mergeCell ref="HBS255:HBS256"/>
    <mergeCell ref="HBT255:HBT256"/>
    <mergeCell ref="HCS255:HCS256"/>
    <mergeCell ref="HCT255:HCT256"/>
    <mergeCell ref="HDS255:HDS256"/>
    <mergeCell ref="HDT255:HDT256"/>
    <mergeCell ref="HES255:HES256"/>
    <mergeCell ref="HET255:HET256"/>
    <mergeCell ref="HFS255:HFS256"/>
    <mergeCell ref="HFT255:HFT256"/>
    <mergeCell ref="HFY256:HGB256"/>
    <mergeCell ref="HGC256:HGF256"/>
    <mergeCell ref="HGG256:HGJ256"/>
    <mergeCell ref="HGK256:HGN256"/>
    <mergeCell ref="HGO256:HGR256"/>
    <mergeCell ref="HGU256:HGX256"/>
    <mergeCell ref="HGY256:HHB256"/>
    <mergeCell ref="HHC256:HHF256"/>
    <mergeCell ref="HHG256:HHJ256"/>
    <mergeCell ref="HHK256:HHN256"/>
    <mergeCell ref="HHO256:HHR256"/>
    <mergeCell ref="HHU256:HHX256"/>
    <mergeCell ref="HHY256:HIB256"/>
    <mergeCell ref="HIC256:HIF256"/>
    <mergeCell ref="HIG256:HIJ256"/>
    <mergeCell ref="HIK256:HIN256"/>
    <mergeCell ref="HIO256:HIR256"/>
    <mergeCell ref="HIU256:HIX256"/>
    <mergeCell ref="HIY256:HJB256"/>
    <mergeCell ref="HJC256:HJF256"/>
    <mergeCell ref="HJG256:HJJ256"/>
    <mergeCell ref="HJK256:HJN256"/>
    <mergeCell ref="HJO256:HJR256"/>
    <mergeCell ref="HJU256:HJX256"/>
    <mergeCell ref="HJY256:HKB256"/>
    <mergeCell ref="HKC256:HKF256"/>
    <mergeCell ref="HKG256:HKJ256"/>
    <mergeCell ref="HKK256:HKN256"/>
    <mergeCell ref="HKO256:HKR256"/>
    <mergeCell ref="HKU256:HKX256"/>
    <mergeCell ref="HKY256:HLB256"/>
    <mergeCell ref="HLC256:HLF256"/>
    <mergeCell ref="HLG256:HLJ256"/>
    <mergeCell ref="HGS255:HGS256"/>
    <mergeCell ref="HGT255:HGT256"/>
    <mergeCell ref="HHS255:HHS256"/>
    <mergeCell ref="HHT255:HHT256"/>
    <mergeCell ref="HIS255:HIS256"/>
    <mergeCell ref="HIT255:HIT256"/>
    <mergeCell ref="HJS255:HJS256"/>
    <mergeCell ref="HJT255:HJT256"/>
    <mergeCell ref="HKS255:HKS256"/>
    <mergeCell ref="HKT255:HKT256"/>
    <mergeCell ref="HLK256:HLN256"/>
    <mergeCell ref="HLO256:HLR256"/>
    <mergeCell ref="HLU256:HLX256"/>
    <mergeCell ref="HLY256:HMB256"/>
    <mergeCell ref="HMC256:HMF256"/>
    <mergeCell ref="HMG256:HMJ256"/>
    <mergeCell ref="HMK256:HMN256"/>
    <mergeCell ref="HMO256:HMR256"/>
    <mergeCell ref="HMU256:HMX256"/>
    <mergeCell ref="HMY256:HNB256"/>
    <mergeCell ref="HNC256:HNF256"/>
    <mergeCell ref="HNG256:HNJ256"/>
    <mergeCell ref="HNK256:HNN256"/>
    <mergeCell ref="HNO256:HNR256"/>
    <mergeCell ref="HNU256:HNX256"/>
    <mergeCell ref="HNY256:HOB256"/>
    <mergeCell ref="HOC256:HOF256"/>
    <mergeCell ref="HOG256:HOJ256"/>
    <mergeCell ref="HOK256:HON256"/>
    <mergeCell ref="HOO256:HOR256"/>
    <mergeCell ref="HOU256:HOX256"/>
    <mergeCell ref="HOY256:HPB256"/>
    <mergeCell ref="HPC256:HPF256"/>
    <mergeCell ref="HPG256:HPJ256"/>
    <mergeCell ref="HPK256:HPN256"/>
    <mergeCell ref="HPO256:HPR256"/>
    <mergeCell ref="HPU256:HPX256"/>
    <mergeCell ref="HPY256:HQB256"/>
    <mergeCell ref="HQC256:HQF256"/>
    <mergeCell ref="HQG256:HQJ256"/>
    <mergeCell ref="HQK256:HQN256"/>
    <mergeCell ref="HQO256:HQR256"/>
    <mergeCell ref="HQU256:HQX256"/>
    <mergeCell ref="HMT255:HMT256"/>
    <mergeCell ref="HNS255:HNS256"/>
    <mergeCell ref="HNT255:HNT256"/>
    <mergeCell ref="HOS255:HOS256"/>
    <mergeCell ref="HOT255:HOT256"/>
    <mergeCell ref="HPS255:HPS256"/>
    <mergeCell ref="HPT255:HPT256"/>
    <mergeCell ref="HQS255:HQS256"/>
    <mergeCell ref="HQT255:HQT256"/>
    <mergeCell ref="HLS255:HLS256"/>
    <mergeCell ref="HLT255:HLT256"/>
    <mergeCell ref="HMS255:HMS256"/>
    <mergeCell ref="HQY256:HRB256"/>
    <mergeCell ref="HRC256:HRF256"/>
    <mergeCell ref="HRG256:HRJ256"/>
    <mergeCell ref="HRK256:HRN256"/>
    <mergeCell ref="HRO256:HRR256"/>
    <mergeCell ref="HRU256:HRX256"/>
    <mergeCell ref="HRY256:HSB256"/>
    <mergeCell ref="HSC256:HSF256"/>
    <mergeCell ref="HSG256:HSJ256"/>
    <mergeCell ref="HSK256:HSN256"/>
    <mergeCell ref="HSO256:HSR256"/>
    <mergeCell ref="HSU256:HSX256"/>
    <mergeCell ref="HSY256:HTB256"/>
    <mergeCell ref="HTC256:HTF256"/>
    <mergeCell ref="HTG256:HTJ256"/>
    <mergeCell ref="HTK256:HTN256"/>
    <mergeCell ref="HTO256:HTR256"/>
    <mergeCell ref="HTU256:HTX256"/>
    <mergeCell ref="HTY256:HUB256"/>
    <mergeCell ref="HUC256:HUF256"/>
    <mergeCell ref="HUG256:HUJ256"/>
    <mergeCell ref="HUK256:HUN256"/>
    <mergeCell ref="HUO256:HUR256"/>
    <mergeCell ref="HUU256:HUX256"/>
    <mergeCell ref="HUY256:HVB256"/>
    <mergeCell ref="HVC256:HVF256"/>
    <mergeCell ref="HVG256:HVJ256"/>
    <mergeCell ref="HVK256:HVN256"/>
    <mergeCell ref="HVO256:HVR256"/>
    <mergeCell ref="HVU256:HVX256"/>
    <mergeCell ref="HVY256:HWB256"/>
    <mergeCell ref="HWC256:HWF256"/>
    <mergeCell ref="HWG256:HWJ256"/>
    <mergeCell ref="HRS255:HRS256"/>
    <mergeCell ref="HRT255:HRT256"/>
    <mergeCell ref="HSS255:HSS256"/>
    <mergeCell ref="HST255:HST256"/>
    <mergeCell ref="HTS255:HTS256"/>
    <mergeCell ref="HTT255:HTT256"/>
    <mergeCell ref="HUS255:HUS256"/>
    <mergeCell ref="HUT255:HUT256"/>
    <mergeCell ref="HVS255:HVS256"/>
    <mergeCell ref="HVT255:HVT256"/>
    <mergeCell ref="HWK256:HWN256"/>
    <mergeCell ref="HWO256:HWR256"/>
    <mergeCell ref="HWU256:HWX256"/>
    <mergeCell ref="HWY256:HXB256"/>
    <mergeCell ref="HXC256:HXF256"/>
    <mergeCell ref="HXG256:HXJ256"/>
    <mergeCell ref="HXK256:HXN256"/>
    <mergeCell ref="HXO256:HXR256"/>
    <mergeCell ref="HXU256:HXX256"/>
    <mergeCell ref="HXY256:HYB256"/>
    <mergeCell ref="HYC256:HYF256"/>
    <mergeCell ref="HYG256:HYJ256"/>
    <mergeCell ref="HYK256:HYN256"/>
    <mergeCell ref="HYO256:HYR256"/>
    <mergeCell ref="HYU256:HYX256"/>
    <mergeCell ref="HYY256:HZB256"/>
    <mergeCell ref="HZC256:HZF256"/>
    <mergeCell ref="HZG256:HZJ256"/>
    <mergeCell ref="HZK256:HZN256"/>
    <mergeCell ref="HZO256:HZR256"/>
    <mergeCell ref="HZU256:HZX256"/>
    <mergeCell ref="HZY256:IAB256"/>
    <mergeCell ref="IAC256:IAF256"/>
    <mergeCell ref="IAG256:IAJ256"/>
    <mergeCell ref="IAK256:IAN256"/>
    <mergeCell ref="IAO256:IAR256"/>
    <mergeCell ref="IAU256:IAX256"/>
    <mergeCell ref="IAY256:IBB256"/>
    <mergeCell ref="IBC256:IBF256"/>
    <mergeCell ref="IBG256:IBJ256"/>
    <mergeCell ref="IBK256:IBN256"/>
    <mergeCell ref="IBO256:IBR256"/>
    <mergeCell ref="IBU256:IBX256"/>
    <mergeCell ref="HWS255:HWS256"/>
    <mergeCell ref="HWT255:HWT256"/>
    <mergeCell ref="HXS255:HXS256"/>
    <mergeCell ref="HXT255:HXT256"/>
    <mergeCell ref="HYS255:HYS256"/>
    <mergeCell ref="HYT255:HYT256"/>
    <mergeCell ref="HZS255:HZS256"/>
    <mergeCell ref="HZT255:HZT256"/>
    <mergeCell ref="IAS255:IAS256"/>
    <mergeCell ref="IAT255:IAT256"/>
    <mergeCell ref="IBS255:IBS256"/>
    <mergeCell ref="IBT255:IBT256"/>
    <mergeCell ref="IBY256:ICB256"/>
    <mergeCell ref="ICC256:ICF256"/>
    <mergeCell ref="ICG256:ICJ256"/>
    <mergeCell ref="ICK256:ICN256"/>
    <mergeCell ref="ICO256:ICR256"/>
    <mergeCell ref="ICU256:ICX256"/>
    <mergeCell ref="ICY256:IDB256"/>
    <mergeCell ref="IDC256:IDF256"/>
    <mergeCell ref="IDG256:IDJ256"/>
    <mergeCell ref="IDK256:IDN256"/>
    <mergeCell ref="IDO256:IDR256"/>
    <mergeCell ref="IDU256:IDX256"/>
    <mergeCell ref="IDY256:IEB256"/>
    <mergeCell ref="IEC256:IEF256"/>
    <mergeCell ref="IEG256:IEJ256"/>
    <mergeCell ref="IEK256:IEN256"/>
    <mergeCell ref="IEO256:IER256"/>
    <mergeCell ref="IEU256:IEX256"/>
    <mergeCell ref="IEY256:IFB256"/>
    <mergeCell ref="IFC256:IFF256"/>
    <mergeCell ref="IFG256:IFJ256"/>
    <mergeCell ref="IFK256:IFN256"/>
    <mergeCell ref="IFO256:IFR256"/>
    <mergeCell ref="IFU256:IFX256"/>
    <mergeCell ref="IFY256:IGB256"/>
    <mergeCell ref="IGC256:IGF256"/>
    <mergeCell ref="IGG256:IGJ256"/>
    <mergeCell ref="IGK256:IGN256"/>
    <mergeCell ref="IGO256:IGR256"/>
    <mergeCell ref="IGU256:IGX256"/>
    <mergeCell ref="IGY256:IHB256"/>
    <mergeCell ref="IHC256:IHF256"/>
    <mergeCell ref="IHG256:IHJ256"/>
    <mergeCell ref="ICS255:ICS256"/>
    <mergeCell ref="ICT255:ICT256"/>
    <mergeCell ref="IDS255:IDS256"/>
    <mergeCell ref="IDT255:IDT256"/>
    <mergeCell ref="IES255:IES256"/>
    <mergeCell ref="IET255:IET256"/>
    <mergeCell ref="IFS255:IFS256"/>
    <mergeCell ref="IFT255:IFT256"/>
    <mergeCell ref="IGS255:IGS256"/>
    <mergeCell ref="IGT255:IGT256"/>
    <mergeCell ref="IHK256:IHN256"/>
    <mergeCell ref="IHO256:IHR256"/>
    <mergeCell ref="IHU256:IHX256"/>
    <mergeCell ref="IHY256:IIB256"/>
    <mergeCell ref="IIC256:IIF256"/>
    <mergeCell ref="IIG256:IIJ256"/>
    <mergeCell ref="IIK256:IIN256"/>
    <mergeCell ref="IIO256:IIR256"/>
    <mergeCell ref="IIU256:IIX256"/>
    <mergeCell ref="IIY256:IJB256"/>
    <mergeCell ref="IJC256:IJF256"/>
    <mergeCell ref="IJG256:IJJ256"/>
    <mergeCell ref="IJK256:IJN256"/>
    <mergeCell ref="IJO256:IJR256"/>
    <mergeCell ref="IJU256:IJX256"/>
    <mergeCell ref="IJY256:IKB256"/>
    <mergeCell ref="IKC256:IKF256"/>
    <mergeCell ref="IKG256:IKJ256"/>
    <mergeCell ref="IKK256:IKN256"/>
    <mergeCell ref="IKO256:IKR256"/>
    <mergeCell ref="IKU256:IKX256"/>
    <mergeCell ref="IKY256:ILB256"/>
    <mergeCell ref="ILC256:ILF256"/>
    <mergeCell ref="ILG256:ILJ256"/>
    <mergeCell ref="ILK256:ILN256"/>
    <mergeCell ref="ILO256:ILR256"/>
    <mergeCell ref="ILU256:ILX256"/>
    <mergeCell ref="ILY256:IMB256"/>
    <mergeCell ref="IMC256:IMF256"/>
    <mergeCell ref="IMG256:IMJ256"/>
    <mergeCell ref="IMK256:IMN256"/>
    <mergeCell ref="IMO256:IMR256"/>
    <mergeCell ref="IMU256:IMX256"/>
    <mergeCell ref="IHS255:IHS256"/>
    <mergeCell ref="IHT255:IHT256"/>
    <mergeCell ref="IIS255:IIS256"/>
    <mergeCell ref="IIT255:IIT256"/>
    <mergeCell ref="IJS255:IJS256"/>
    <mergeCell ref="IJT255:IJT256"/>
    <mergeCell ref="IKS255:IKS256"/>
    <mergeCell ref="IKT255:IKT256"/>
    <mergeCell ref="ILS255:ILS256"/>
    <mergeCell ref="ILT255:ILT256"/>
    <mergeCell ref="IMS255:IMS256"/>
    <mergeCell ref="IMT255:IMT256"/>
    <mergeCell ref="IMY256:INB256"/>
    <mergeCell ref="INC256:INF256"/>
    <mergeCell ref="ING256:INJ256"/>
    <mergeCell ref="INK256:INN256"/>
    <mergeCell ref="INO256:INR256"/>
    <mergeCell ref="INU256:INX256"/>
    <mergeCell ref="INY256:IOB256"/>
    <mergeCell ref="IOC256:IOF256"/>
    <mergeCell ref="IOG256:IOJ256"/>
    <mergeCell ref="IOK256:ION256"/>
    <mergeCell ref="IOO256:IOR256"/>
    <mergeCell ref="IOU256:IOX256"/>
    <mergeCell ref="IOY256:IPB256"/>
    <mergeCell ref="IPC256:IPF256"/>
    <mergeCell ref="IPG256:IPJ256"/>
    <mergeCell ref="IPK256:IPN256"/>
    <mergeCell ref="IPO256:IPR256"/>
    <mergeCell ref="IPU256:IPX256"/>
    <mergeCell ref="IPY256:IQB256"/>
    <mergeCell ref="IQC256:IQF256"/>
    <mergeCell ref="IQG256:IQJ256"/>
    <mergeCell ref="IQK256:IQN256"/>
    <mergeCell ref="IQO256:IQR256"/>
    <mergeCell ref="IQU256:IQX256"/>
    <mergeCell ref="IQY256:IRB256"/>
    <mergeCell ref="IRC256:IRF256"/>
    <mergeCell ref="IRG256:IRJ256"/>
    <mergeCell ref="IRK256:IRN256"/>
    <mergeCell ref="IRO256:IRR256"/>
    <mergeCell ref="IRU256:IRX256"/>
    <mergeCell ref="IRY256:ISB256"/>
    <mergeCell ref="ISC256:ISF256"/>
    <mergeCell ref="ISG256:ISJ256"/>
    <mergeCell ref="INS255:INS256"/>
    <mergeCell ref="INT255:INT256"/>
    <mergeCell ref="IOS255:IOS256"/>
    <mergeCell ref="IOT255:IOT256"/>
    <mergeCell ref="IPS255:IPS256"/>
    <mergeCell ref="IPT255:IPT256"/>
    <mergeCell ref="IQS255:IQS256"/>
    <mergeCell ref="IQT255:IQT256"/>
    <mergeCell ref="IRS255:IRS256"/>
    <mergeCell ref="IRT255:IRT256"/>
    <mergeCell ref="ISK256:ISN256"/>
    <mergeCell ref="ISO256:ISR256"/>
    <mergeCell ref="ISU256:ISX256"/>
    <mergeCell ref="ISY256:ITB256"/>
    <mergeCell ref="ITC256:ITF256"/>
    <mergeCell ref="ITG256:ITJ256"/>
    <mergeCell ref="ITK256:ITN256"/>
    <mergeCell ref="ITO256:ITR256"/>
    <mergeCell ref="ITU256:ITX256"/>
    <mergeCell ref="ITY256:IUB256"/>
    <mergeCell ref="IUC256:IUF256"/>
    <mergeCell ref="IUG256:IUJ256"/>
    <mergeCell ref="IUK256:IUN256"/>
    <mergeCell ref="IUO256:IUR256"/>
    <mergeCell ref="IUU256:IUX256"/>
    <mergeCell ref="IUY256:IVB256"/>
    <mergeCell ref="IVC256:IVF256"/>
    <mergeCell ref="IVG256:IVJ256"/>
    <mergeCell ref="IVK256:IVN256"/>
    <mergeCell ref="IVO256:IVR256"/>
    <mergeCell ref="IVU256:IVX256"/>
    <mergeCell ref="IVY256:IWB256"/>
    <mergeCell ref="IWC256:IWF256"/>
    <mergeCell ref="IWG256:IWJ256"/>
    <mergeCell ref="IWK256:IWN256"/>
    <mergeCell ref="IWO256:IWR256"/>
    <mergeCell ref="IWU256:IWX256"/>
    <mergeCell ref="IWY256:IXB256"/>
    <mergeCell ref="IXC256:IXF256"/>
    <mergeCell ref="IXG256:IXJ256"/>
    <mergeCell ref="IXK256:IXN256"/>
    <mergeCell ref="IXO256:IXR256"/>
    <mergeCell ref="IXU256:IXX256"/>
    <mergeCell ref="ISS255:ISS256"/>
    <mergeCell ref="IST255:IST256"/>
    <mergeCell ref="ITS255:ITS256"/>
    <mergeCell ref="ITT255:ITT256"/>
    <mergeCell ref="IUS255:IUS256"/>
    <mergeCell ref="IUT255:IUT256"/>
    <mergeCell ref="IVS255:IVS256"/>
    <mergeCell ref="IVT255:IVT256"/>
    <mergeCell ref="IWS255:IWS256"/>
    <mergeCell ref="IWT255:IWT256"/>
    <mergeCell ref="IXS255:IXS256"/>
    <mergeCell ref="IXT255:IXT256"/>
    <mergeCell ref="IXY256:IYB256"/>
    <mergeCell ref="IYC256:IYF256"/>
    <mergeCell ref="IYG256:IYJ256"/>
    <mergeCell ref="IYK256:IYN256"/>
    <mergeCell ref="IYO256:IYR256"/>
    <mergeCell ref="IYU256:IYX256"/>
    <mergeCell ref="IYY256:IZB256"/>
    <mergeCell ref="IZC256:IZF256"/>
    <mergeCell ref="IZG256:IZJ256"/>
    <mergeCell ref="IZK256:IZN256"/>
    <mergeCell ref="IZO256:IZR256"/>
    <mergeCell ref="IZU256:IZX256"/>
    <mergeCell ref="IZY256:JAB256"/>
    <mergeCell ref="JAC256:JAF256"/>
    <mergeCell ref="JAG256:JAJ256"/>
    <mergeCell ref="JAK256:JAN256"/>
    <mergeCell ref="JAO256:JAR256"/>
    <mergeCell ref="JAU256:JAX256"/>
    <mergeCell ref="JAY256:JBB256"/>
    <mergeCell ref="JBC256:JBF256"/>
    <mergeCell ref="JBG256:JBJ256"/>
    <mergeCell ref="JBK256:JBN256"/>
    <mergeCell ref="JBO256:JBR256"/>
    <mergeCell ref="JBU256:JBX256"/>
    <mergeCell ref="JBY256:JCB256"/>
    <mergeCell ref="JCC256:JCF256"/>
    <mergeCell ref="JCG256:JCJ256"/>
    <mergeCell ref="JCK256:JCN256"/>
    <mergeCell ref="JCO256:JCR256"/>
    <mergeCell ref="JCU256:JCX256"/>
    <mergeCell ref="JCY256:JDB256"/>
    <mergeCell ref="JDC256:JDF256"/>
    <mergeCell ref="JDG256:JDJ256"/>
    <mergeCell ref="IYS255:IYS256"/>
    <mergeCell ref="IYT255:IYT256"/>
    <mergeCell ref="IZS255:IZS256"/>
    <mergeCell ref="IZT255:IZT256"/>
    <mergeCell ref="JAS255:JAS256"/>
    <mergeCell ref="JAT255:JAT256"/>
    <mergeCell ref="JBS255:JBS256"/>
    <mergeCell ref="JBT255:JBT256"/>
    <mergeCell ref="JCS255:JCS256"/>
    <mergeCell ref="JCT255:JCT256"/>
    <mergeCell ref="JDK256:JDN256"/>
    <mergeCell ref="JDO256:JDR256"/>
    <mergeCell ref="JDU256:JDX256"/>
    <mergeCell ref="JDY256:JEB256"/>
    <mergeCell ref="JEC256:JEF256"/>
    <mergeCell ref="JEG256:JEJ256"/>
    <mergeCell ref="JEK256:JEN256"/>
    <mergeCell ref="JEO256:JER256"/>
    <mergeCell ref="JEU256:JEX256"/>
    <mergeCell ref="JEY256:JFB256"/>
    <mergeCell ref="JFC256:JFF256"/>
    <mergeCell ref="JFG256:JFJ256"/>
    <mergeCell ref="JFK256:JFN256"/>
    <mergeCell ref="JFO256:JFR256"/>
    <mergeCell ref="JFU256:JFX256"/>
    <mergeCell ref="JFY256:JGB256"/>
    <mergeCell ref="JGC256:JGF256"/>
    <mergeCell ref="JGG256:JGJ256"/>
    <mergeCell ref="JGK256:JGN256"/>
    <mergeCell ref="JGO256:JGR256"/>
    <mergeCell ref="JGU256:JGX256"/>
    <mergeCell ref="JGY256:JHB256"/>
    <mergeCell ref="JHC256:JHF256"/>
    <mergeCell ref="JHG256:JHJ256"/>
    <mergeCell ref="JHK256:JHN256"/>
    <mergeCell ref="JHO256:JHR256"/>
    <mergeCell ref="JHU256:JHX256"/>
    <mergeCell ref="JHY256:JIB256"/>
    <mergeCell ref="JIC256:JIF256"/>
    <mergeCell ref="JIG256:JIJ256"/>
    <mergeCell ref="JIK256:JIN256"/>
    <mergeCell ref="JIO256:JIR256"/>
    <mergeCell ref="JIU256:JIX256"/>
    <mergeCell ref="JGS255:JGS256"/>
    <mergeCell ref="JGT255:JGT256"/>
    <mergeCell ref="JHS255:JHS256"/>
    <mergeCell ref="JHT255:JHT256"/>
    <mergeCell ref="JIS255:JIS256"/>
    <mergeCell ref="JIT255:JIT256"/>
    <mergeCell ref="JDS255:JDS256"/>
    <mergeCell ref="JDT255:JDT256"/>
    <mergeCell ref="JES255:JES256"/>
    <mergeCell ref="JET255:JET256"/>
    <mergeCell ref="JFS255:JFS256"/>
    <mergeCell ref="JFT255:JFT256"/>
    <mergeCell ref="JIY256:JJB256"/>
    <mergeCell ref="JJC256:JJF256"/>
    <mergeCell ref="JJG256:JJJ256"/>
    <mergeCell ref="JJK256:JJN256"/>
    <mergeCell ref="JJO256:JJR256"/>
    <mergeCell ref="JJU256:JJX256"/>
    <mergeCell ref="JJY256:JKB256"/>
    <mergeCell ref="JKC256:JKF256"/>
    <mergeCell ref="JKG256:JKJ256"/>
    <mergeCell ref="JKK256:JKN256"/>
    <mergeCell ref="JKO256:JKR256"/>
    <mergeCell ref="JKU256:JKX256"/>
    <mergeCell ref="JKY256:JLB256"/>
    <mergeCell ref="JLC256:JLF256"/>
    <mergeCell ref="JLG256:JLJ256"/>
    <mergeCell ref="JLK256:JLN256"/>
    <mergeCell ref="JLO256:JLR256"/>
    <mergeCell ref="JLU256:JLX256"/>
    <mergeCell ref="JLY256:JMB256"/>
    <mergeCell ref="JMC256:JMF256"/>
    <mergeCell ref="JMG256:JMJ256"/>
    <mergeCell ref="JMK256:JMN256"/>
    <mergeCell ref="JMO256:JMR256"/>
    <mergeCell ref="JMU256:JMX256"/>
    <mergeCell ref="JMY256:JNB256"/>
    <mergeCell ref="JNC256:JNF256"/>
    <mergeCell ref="JNG256:JNJ256"/>
    <mergeCell ref="JNK256:JNN256"/>
    <mergeCell ref="JNO256:JNR256"/>
    <mergeCell ref="JNU256:JNX256"/>
    <mergeCell ref="JNY256:JOB256"/>
    <mergeCell ref="JOC256:JOF256"/>
    <mergeCell ref="JOG256:JOJ256"/>
    <mergeCell ref="JJS255:JJS256"/>
    <mergeCell ref="JJT255:JJT256"/>
    <mergeCell ref="JKS255:JKS256"/>
    <mergeCell ref="JKT255:JKT256"/>
    <mergeCell ref="JLS255:JLS256"/>
    <mergeCell ref="JLT255:JLT256"/>
    <mergeCell ref="JMS255:JMS256"/>
    <mergeCell ref="JMT255:JMT256"/>
    <mergeCell ref="JNS255:JNS256"/>
    <mergeCell ref="JNT255:JNT256"/>
    <mergeCell ref="JOK256:JON256"/>
    <mergeCell ref="JOO256:JOR256"/>
    <mergeCell ref="JOU256:JOX256"/>
    <mergeCell ref="JOY256:JPB256"/>
    <mergeCell ref="JPC256:JPF256"/>
    <mergeCell ref="JPG256:JPJ256"/>
    <mergeCell ref="JPK256:JPN256"/>
    <mergeCell ref="JPO256:JPR256"/>
    <mergeCell ref="JPU256:JPX256"/>
    <mergeCell ref="JPY256:JQB256"/>
    <mergeCell ref="JQC256:JQF256"/>
    <mergeCell ref="JQG256:JQJ256"/>
    <mergeCell ref="JQK256:JQN256"/>
    <mergeCell ref="JQO256:JQR256"/>
    <mergeCell ref="JQU256:JQX256"/>
    <mergeCell ref="JQY256:JRB256"/>
    <mergeCell ref="JRC256:JRF256"/>
    <mergeCell ref="JRG256:JRJ256"/>
    <mergeCell ref="JRK256:JRN256"/>
    <mergeCell ref="JRO256:JRR256"/>
    <mergeCell ref="JRU256:JRX256"/>
    <mergeCell ref="JRY256:JSB256"/>
    <mergeCell ref="JSC256:JSF256"/>
    <mergeCell ref="JSG256:JSJ256"/>
    <mergeCell ref="JSK256:JSN256"/>
    <mergeCell ref="JSO256:JSR256"/>
    <mergeCell ref="JSU256:JSX256"/>
    <mergeCell ref="JSY256:JTB256"/>
    <mergeCell ref="JTC256:JTF256"/>
    <mergeCell ref="JTG256:JTJ256"/>
    <mergeCell ref="JTK256:JTN256"/>
    <mergeCell ref="JTO256:JTR256"/>
    <mergeCell ref="JTU256:JTX256"/>
    <mergeCell ref="JOS255:JOS256"/>
    <mergeCell ref="JOT255:JOT256"/>
    <mergeCell ref="JPS255:JPS256"/>
    <mergeCell ref="JPT255:JPT256"/>
    <mergeCell ref="JQS255:JQS256"/>
    <mergeCell ref="JQT255:JQT256"/>
    <mergeCell ref="JRS255:JRS256"/>
    <mergeCell ref="JRT255:JRT256"/>
    <mergeCell ref="JSS255:JSS256"/>
    <mergeCell ref="JST255:JST256"/>
    <mergeCell ref="JTS255:JTS256"/>
    <mergeCell ref="JTT255:JTT256"/>
    <mergeCell ref="JTY256:JUB256"/>
    <mergeCell ref="JUC256:JUF256"/>
    <mergeCell ref="JUG256:JUJ256"/>
    <mergeCell ref="JUK256:JUN256"/>
    <mergeCell ref="JUO256:JUR256"/>
    <mergeCell ref="JUU256:JUX256"/>
    <mergeCell ref="JUY256:JVB256"/>
    <mergeCell ref="JVC256:JVF256"/>
    <mergeCell ref="JVG256:JVJ256"/>
    <mergeCell ref="JVK256:JVN256"/>
    <mergeCell ref="JVO256:JVR256"/>
    <mergeCell ref="JVU256:JVX256"/>
    <mergeCell ref="JVY256:JWB256"/>
    <mergeCell ref="JWC256:JWF256"/>
    <mergeCell ref="JWG256:JWJ256"/>
    <mergeCell ref="JWK256:JWN256"/>
    <mergeCell ref="JWO256:JWR256"/>
    <mergeCell ref="JWU256:JWX256"/>
    <mergeCell ref="JWY256:JXB256"/>
    <mergeCell ref="JXC256:JXF256"/>
    <mergeCell ref="JXG256:JXJ256"/>
    <mergeCell ref="JXK256:JXN256"/>
    <mergeCell ref="JXO256:JXR256"/>
    <mergeCell ref="JXU256:JXX256"/>
    <mergeCell ref="JXY256:JYB256"/>
    <mergeCell ref="JYC256:JYF256"/>
    <mergeCell ref="JYG256:JYJ256"/>
    <mergeCell ref="JYK256:JYN256"/>
    <mergeCell ref="JYO256:JYR256"/>
    <mergeCell ref="JYU256:JYX256"/>
    <mergeCell ref="JYY256:JZB256"/>
    <mergeCell ref="JZC256:JZF256"/>
    <mergeCell ref="JZG256:JZJ256"/>
    <mergeCell ref="JUS255:JUS256"/>
    <mergeCell ref="JUT255:JUT256"/>
    <mergeCell ref="JVS255:JVS256"/>
    <mergeCell ref="JVT255:JVT256"/>
    <mergeCell ref="JWS255:JWS256"/>
    <mergeCell ref="JWT255:JWT256"/>
    <mergeCell ref="JXS255:JXS256"/>
    <mergeCell ref="JXT255:JXT256"/>
    <mergeCell ref="JYS255:JYS256"/>
    <mergeCell ref="JYT255:JYT256"/>
    <mergeCell ref="JZK256:JZN256"/>
    <mergeCell ref="JZO256:JZR256"/>
    <mergeCell ref="JZU256:JZX256"/>
    <mergeCell ref="JZY256:KAB256"/>
    <mergeCell ref="KAC256:KAF256"/>
    <mergeCell ref="KAG256:KAJ256"/>
    <mergeCell ref="KAK256:KAN256"/>
    <mergeCell ref="KAO256:KAR256"/>
    <mergeCell ref="KAU256:KAX256"/>
    <mergeCell ref="KAY256:KBB256"/>
    <mergeCell ref="KBC256:KBF256"/>
    <mergeCell ref="KBG256:KBJ256"/>
    <mergeCell ref="KBK256:KBN256"/>
    <mergeCell ref="KBO256:KBR256"/>
    <mergeCell ref="KBU256:KBX256"/>
    <mergeCell ref="KBY256:KCB256"/>
    <mergeCell ref="KCC256:KCF256"/>
    <mergeCell ref="KCG256:KCJ256"/>
    <mergeCell ref="KCK256:KCN256"/>
    <mergeCell ref="KCO256:KCR256"/>
    <mergeCell ref="KCU256:KCX256"/>
    <mergeCell ref="KCY256:KDB256"/>
    <mergeCell ref="KDC256:KDF256"/>
    <mergeCell ref="KDG256:KDJ256"/>
    <mergeCell ref="KDK256:KDN256"/>
    <mergeCell ref="KDO256:KDR256"/>
    <mergeCell ref="KDU256:KDX256"/>
    <mergeCell ref="KDY256:KEB256"/>
    <mergeCell ref="KEC256:KEF256"/>
    <mergeCell ref="KEG256:KEJ256"/>
    <mergeCell ref="KEK256:KEN256"/>
    <mergeCell ref="KEO256:KER256"/>
    <mergeCell ref="KEU256:KEX256"/>
    <mergeCell ref="JZS255:JZS256"/>
    <mergeCell ref="JZT255:JZT256"/>
    <mergeCell ref="KAS255:KAS256"/>
    <mergeCell ref="KAT255:KAT256"/>
    <mergeCell ref="KBS255:KBS256"/>
    <mergeCell ref="KBT255:KBT256"/>
    <mergeCell ref="KCS255:KCS256"/>
    <mergeCell ref="KCT255:KCT256"/>
    <mergeCell ref="KDS255:KDS256"/>
    <mergeCell ref="KDT255:KDT256"/>
    <mergeCell ref="KES255:KES256"/>
    <mergeCell ref="KET255:KET256"/>
    <mergeCell ref="KEY256:KFB256"/>
    <mergeCell ref="KFC256:KFF256"/>
    <mergeCell ref="KFG256:KFJ256"/>
    <mergeCell ref="KFK256:KFN256"/>
    <mergeCell ref="KFO256:KFR256"/>
    <mergeCell ref="KFU256:KFX256"/>
    <mergeCell ref="KFY256:KGB256"/>
    <mergeCell ref="KGC256:KGF256"/>
    <mergeCell ref="KGG256:KGJ256"/>
    <mergeCell ref="KGK256:KGN256"/>
    <mergeCell ref="KGO256:KGR256"/>
    <mergeCell ref="KGU256:KGX256"/>
    <mergeCell ref="KGY256:KHB256"/>
    <mergeCell ref="KHC256:KHF256"/>
    <mergeCell ref="KHG256:KHJ256"/>
    <mergeCell ref="KHK256:KHN256"/>
    <mergeCell ref="KHO256:KHR256"/>
    <mergeCell ref="KHU256:KHX256"/>
    <mergeCell ref="KHY256:KIB256"/>
    <mergeCell ref="KIC256:KIF256"/>
    <mergeCell ref="KIG256:KIJ256"/>
    <mergeCell ref="KIK256:KIN256"/>
    <mergeCell ref="KIO256:KIR256"/>
    <mergeCell ref="KIU256:KIX256"/>
    <mergeCell ref="KIY256:KJB256"/>
    <mergeCell ref="KJC256:KJF256"/>
    <mergeCell ref="KJG256:KJJ256"/>
    <mergeCell ref="KJK256:KJN256"/>
    <mergeCell ref="KJO256:KJR256"/>
    <mergeCell ref="KJU256:KJX256"/>
    <mergeCell ref="KJY256:KKB256"/>
    <mergeCell ref="KKC256:KKF256"/>
    <mergeCell ref="KKG256:KKJ256"/>
    <mergeCell ref="KIS255:KIS256"/>
    <mergeCell ref="KIT255:KIT256"/>
    <mergeCell ref="KJS255:KJS256"/>
    <mergeCell ref="KJT255:KJT256"/>
    <mergeCell ref="KFS255:KFS256"/>
    <mergeCell ref="KFT255:KFT256"/>
    <mergeCell ref="KGS255:KGS256"/>
    <mergeCell ref="KGT255:KGT256"/>
    <mergeCell ref="KHS255:KHS256"/>
    <mergeCell ref="KHT255:KHT256"/>
    <mergeCell ref="KKK256:KKN256"/>
    <mergeCell ref="KKO256:KKR256"/>
    <mergeCell ref="KKU256:KKX256"/>
    <mergeCell ref="KKY256:KLB256"/>
    <mergeCell ref="KLC256:KLF256"/>
    <mergeCell ref="KLG256:KLJ256"/>
    <mergeCell ref="KLK256:KLN256"/>
    <mergeCell ref="KLO256:KLR256"/>
    <mergeCell ref="KLU256:KLX256"/>
    <mergeCell ref="KLY256:KMB256"/>
    <mergeCell ref="KMC256:KMF256"/>
    <mergeCell ref="KMG256:KMJ256"/>
    <mergeCell ref="KMK256:KMN256"/>
    <mergeCell ref="KMO256:KMR256"/>
    <mergeCell ref="KMU256:KMX256"/>
    <mergeCell ref="KMY256:KNB256"/>
    <mergeCell ref="KNC256:KNF256"/>
    <mergeCell ref="KNG256:KNJ256"/>
    <mergeCell ref="KNK256:KNN256"/>
    <mergeCell ref="KNO256:KNR256"/>
    <mergeCell ref="KNU256:KNX256"/>
    <mergeCell ref="KNY256:KOB256"/>
    <mergeCell ref="KOC256:KOF256"/>
    <mergeCell ref="KOG256:KOJ256"/>
    <mergeCell ref="KOK256:KON256"/>
    <mergeCell ref="KOO256:KOR256"/>
    <mergeCell ref="KOU256:KOX256"/>
    <mergeCell ref="KOY256:KPB256"/>
    <mergeCell ref="KPC256:KPF256"/>
    <mergeCell ref="KPG256:KPJ256"/>
    <mergeCell ref="KPK256:KPN256"/>
    <mergeCell ref="KPO256:KPR256"/>
    <mergeCell ref="KPU256:KPX256"/>
    <mergeCell ref="KKS255:KKS256"/>
    <mergeCell ref="KKT255:KKT256"/>
    <mergeCell ref="KLS255:KLS256"/>
    <mergeCell ref="KLT255:KLT256"/>
    <mergeCell ref="KMS255:KMS256"/>
    <mergeCell ref="KMT255:KMT256"/>
    <mergeCell ref="KNS255:KNS256"/>
    <mergeCell ref="KNT255:KNT256"/>
    <mergeCell ref="KOS255:KOS256"/>
    <mergeCell ref="KOT255:KOT256"/>
    <mergeCell ref="KPS255:KPS256"/>
    <mergeCell ref="KPT255:KPT256"/>
    <mergeCell ref="KPY256:KQB256"/>
    <mergeCell ref="KQC256:KQF256"/>
    <mergeCell ref="KQG256:KQJ256"/>
    <mergeCell ref="KQK256:KQN256"/>
    <mergeCell ref="KQO256:KQR256"/>
    <mergeCell ref="KQU256:KQX256"/>
    <mergeCell ref="KQY256:KRB256"/>
    <mergeCell ref="KRC256:KRF256"/>
    <mergeCell ref="KRG256:KRJ256"/>
    <mergeCell ref="KRK256:KRN256"/>
    <mergeCell ref="KRO256:KRR256"/>
    <mergeCell ref="KRU256:KRX256"/>
    <mergeCell ref="KRY256:KSB256"/>
    <mergeCell ref="KSC256:KSF256"/>
    <mergeCell ref="KSG256:KSJ256"/>
    <mergeCell ref="KSK256:KSN256"/>
    <mergeCell ref="KSO256:KSR256"/>
    <mergeCell ref="KSU256:KSX256"/>
    <mergeCell ref="KSY256:KTB256"/>
    <mergeCell ref="KTC256:KTF256"/>
    <mergeCell ref="KTG256:KTJ256"/>
    <mergeCell ref="KTK256:KTN256"/>
    <mergeCell ref="KTO256:KTR256"/>
    <mergeCell ref="KTU256:KTX256"/>
    <mergeCell ref="KTY256:KUB256"/>
    <mergeCell ref="KUC256:KUF256"/>
    <mergeCell ref="KUG256:KUJ256"/>
    <mergeCell ref="KUK256:KUN256"/>
    <mergeCell ref="KUO256:KUR256"/>
    <mergeCell ref="KUU256:KUX256"/>
    <mergeCell ref="KUY256:KVB256"/>
    <mergeCell ref="KVC256:KVF256"/>
    <mergeCell ref="KVG256:KVJ256"/>
    <mergeCell ref="KQS255:KQS256"/>
    <mergeCell ref="KQT255:KQT256"/>
    <mergeCell ref="KRS255:KRS256"/>
    <mergeCell ref="KRT255:KRT256"/>
    <mergeCell ref="KSS255:KSS256"/>
    <mergeCell ref="KST255:KST256"/>
    <mergeCell ref="KTS255:KTS256"/>
    <mergeCell ref="KTT255:KTT256"/>
    <mergeCell ref="KUS255:KUS256"/>
    <mergeCell ref="KUT255:KUT256"/>
    <mergeCell ref="KVK256:KVN256"/>
    <mergeCell ref="KVO256:KVR256"/>
    <mergeCell ref="KVU256:KVX256"/>
    <mergeCell ref="KVY256:KWB256"/>
    <mergeCell ref="KWC256:KWF256"/>
    <mergeCell ref="KWG256:KWJ256"/>
    <mergeCell ref="KWK256:KWN256"/>
    <mergeCell ref="KWO256:KWR256"/>
    <mergeCell ref="KWU256:KWX256"/>
    <mergeCell ref="KWY256:KXB256"/>
    <mergeCell ref="KXC256:KXF256"/>
    <mergeCell ref="KXG256:KXJ256"/>
    <mergeCell ref="KXK256:KXN256"/>
    <mergeCell ref="KXO256:KXR256"/>
    <mergeCell ref="KXU256:KXX256"/>
    <mergeCell ref="KXY256:KYB256"/>
    <mergeCell ref="KYC256:KYF256"/>
    <mergeCell ref="KYG256:KYJ256"/>
    <mergeCell ref="KYK256:KYN256"/>
    <mergeCell ref="KYO256:KYR256"/>
    <mergeCell ref="KYU256:KYX256"/>
    <mergeCell ref="KYY256:KZB256"/>
    <mergeCell ref="KZC256:KZF256"/>
    <mergeCell ref="KZG256:KZJ256"/>
    <mergeCell ref="KZK256:KZN256"/>
    <mergeCell ref="KZO256:KZR256"/>
    <mergeCell ref="KZU256:KZX256"/>
    <mergeCell ref="KZY256:LAB256"/>
    <mergeCell ref="LAC256:LAF256"/>
    <mergeCell ref="LAG256:LAJ256"/>
    <mergeCell ref="LAK256:LAN256"/>
    <mergeCell ref="LAO256:LAR256"/>
    <mergeCell ref="LAU256:LAX256"/>
    <mergeCell ref="KVS255:KVS256"/>
    <mergeCell ref="LAY256:LBB256"/>
    <mergeCell ref="LBC256:LBF256"/>
    <mergeCell ref="LBG256:LBJ256"/>
    <mergeCell ref="LBK256:LBN256"/>
    <mergeCell ref="LBO256:LBR256"/>
    <mergeCell ref="LBU256:LBX256"/>
    <mergeCell ref="LBY256:LCB256"/>
    <mergeCell ref="LCC256:LCF256"/>
    <mergeCell ref="LCG256:LCJ256"/>
    <mergeCell ref="LCK256:LCN256"/>
    <mergeCell ref="LCO256:LCR256"/>
    <mergeCell ref="LCU256:LCX256"/>
    <mergeCell ref="LCY256:LDB256"/>
    <mergeCell ref="LDC256:LDF256"/>
    <mergeCell ref="LDG256:LDJ256"/>
    <mergeCell ref="LDK256:LDN256"/>
    <mergeCell ref="LDO256:LDR256"/>
    <mergeCell ref="LDU256:LDX256"/>
    <mergeCell ref="LDY256:LEB256"/>
    <mergeCell ref="LEC256:LEF256"/>
    <mergeCell ref="LEG256:LEJ256"/>
    <mergeCell ref="LEK256:LEN256"/>
    <mergeCell ref="LEO256:LER256"/>
    <mergeCell ref="LEU256:LEX256"/>
    <mergeCell ref="LEY256:LFB256"/>
    <mergeCell ref="LFC256:LFF256"/>
    <mergeCell ref="LFG256:LFJ256"/>
    <mergeCell ref="LFK256:LFN256"/>
    <mergeCell ref="LFO256:LFR256"/>
    <mergeCell ref="LFU256:LFX256"/>
    <mergeCell ref="LFY256:LGB256"/>
    <mergeCell ref="LGC256:LGF256"/>
    <mergeCell ref="LGG256:LGJ256"/>
    <mergeCell ref="LGK256:LGN256"/>
    <mergeCell ref="LGO256:LGR256"/>
    <mergeCell ref="LGU256:LGX256"/>
    <mergeCell ref="LGY256:LHB256"/>
    <mergeCell ref="LHC256:LHF256"/>
    <mergeCell ref="LHG256:LHJ256"/>
    <mergeCell ref="LHK256:LHN256"/>
    <mergeCell ref="LHO256:LHR256"/>
    <mergeCell ref="LHU256:LHX256"/>
    <mergeCell ref="LHY256:LIB256"/>
    <mergeCell ref="LIC256:LIF256"/>
    <mergeCell ref="LIG256:LIJ256"/>
    <mergeCell ref="LIK256:LIN256"/>
    <mergeCell ref="LIO256:LIR256"/>
    <mergeCell ref="LIU256:LIX256"/>
    <mergeCell ref="LIY256:LJB256"/>
    <mergeCell ref="LJC256:LJF256"/>
    <mergeCell ref="LJG256:LJJ256"/>
    <mergeCell ref="LJK256:LJN256"/>
    <mergeCell ref="LJO256:LJR256"/>
    <mergeCell ref="LJU256:LJX256"/>
    <mergeCell ref="LJY256:LKB256"/>
    <mergeCell ref="LKC256:LKF256"/>
    <mergeCell ref="LKG256:LKJ256"/>
    <mergeCell ref="LKK256:LKN256"/>
    <mergeCell ref="LKO256:LKR256"/>
    <mergeCell ref="LKU256:LKX256"/>
    <mergeCell ref="LKY256:LLB256"/>
    <mergeCell ref="LLC256:LLF256"/>
    <mergeCell ref="LLG256:LLJ256"/>
    <mergeCell ref="LLK256:LLN256"/>
    <mergeCell ref="LLO256:LLR256"/>
    <mergeCell ref="LLU256:LLX256"/>
    <mergeCell ref="LLY256:LMB256"/>
    <mergeCell ref="LMC256:LMF256"/>
    <mergeCell ref="LMG256:LMJ256"/>
    <mergeCell ref="LMK256:LMN256"/>
    <mergeCell ref="LMO256:LMR256"/>
    <mergeCell ref="LMU256:LMX256"/>
    <mergeCell ref="LMY256:LNB256"/>
    <mergeCell ref="LNC256:LNF256"/>
    <mergeCell ref="LNG256:LNJ256"/>
    <mergeCell ref="LNK256:LNN256"/>
    <mergeCell ref="LNO256:LNR256"/>
    <mergeCell ref="LNU256:LNX256"/>
    <mergeCell ref="LNY256:LOB256"/>
    <mergeCell ref="LOC256:LOF256"/>
    <mergeCell ref="LOG256:LOJ256"/>
    <mergeCell ref="LOK256:LON256"/>
    <mergeCell ref="LOO256:LOR256"/>
    <mergeCell ref="LOU256:LOX256"/>
    <mergeCell ref="LOY256:LPB256"/>
    <mergeCell ref="LPC256:LPF256"/>
    <mergeCell ref="LPG256:LPJ256"/>
    <mergeCell ref="LPK256:LPN256"/>
    <mergeCell ref="LPO256:LPR256"/>
    <mergeCell ref="LPU256:LPX256"/>
    <mergeCell ref="LPY256:LQB256"/>
    <mergeCell ref="LQC256:LQF256"/>
    <mergeCell ref="LQG256:LQJ256"/>
    <mergeCell ref="LQK256:LQN256"/>
    <mergeCell ref="LQO256:LQR256"/>
    <mergeCell ref="LQU256:LQX256"/>
    <mergeCell ref="LQY256:LRB256"/>
    <mergeCell ref="LRC256:LRF256"/>
    <mergeCell ref="LRG256:LRJ256"/>
    <mergeCell ref="LQS255:LQS256"/>
    <mergeCell ref="LQT255:LQT256"/>
    <mergeCell ref="LRK256:LRN256"/>
    <mergeCell ref="LRO256:LRR256"/>
    <mergeCell ref="LRU256:LRX256"/>
    <mergeCell ref="LRY256:LSB256"/>
    <mergeCell ref="LSC256:LSF256"/>
    <mergeCell ref="LSG256:LSJ256"/>
    <mergeCell ref="LSK256:LSN256"/>
    <mergeCell ref="LSO256:LSR256"/>
    <mergeCell ref="LSU256:LSX256"/>
    <mergeCell ref="LSY256:LTB256"/>
    <mergeCell ref="LTC256:LTF256"/>
    <mergeCell ref="LTG256:LTJ256"/>
    <mergeCell ref="LTK256:LTN256"/>
    <mergeCell ref="LTO256:LTR256"/>
    <mergeCell ref="LTU256:LTX256"/>
    <mergeCell ref="LTY256:LUB256"/>
    <mergeCell ref="LUC256:LUF256"/>
    <mergeCell ref="LUG256:LUJ256"/>
    <mergeCell ref="LUK256:LUN256"/>
    <mergeCell ref="LUO256:LUR256"/>
    <mergeCell ref="LUU256:LUX256"/>
    <mergeCell ref="LUY256:LVB256"/>
    <mergeCell ref="LVC256:LVF256"/>
    <mergeCell ref="LVG256:LVJ256"/>
    <mergeCell ref="LVK256:LVN256"/>
    <mergeCell ref="LVO256:LVR256"/>
    <mergeCell ref="LVU256:LVX256"/>
    <mergeCell ref="LVY256:LWB256"/>
    <mergeCell ref="LWC256:LWF256"/>
    <mergeCell ref="LWG256:LWJ256"/>
    <mergeCell ref="LWK256:LWN256"/>
    <mergeCell ref="LWO256:LWR256"/>
    <mergeCell ref="LWU256:LWX256"/>
    <mergeCell ref="LRS255:LRS256"/>
    <mergeCell ref="LRT255:LRT256"/>
    <mergeCell ref="LSS255:LSS256"/>
    <mergeCell ref="LST255:LST256"/>
    <mergeCell ref="LTS255:LTS256"/>
    <mergeCell ref="LTT255:LTT256"/>
    <mergeCell ref="LUS255:LUS256"/>
    <mergeCell ref="LUT255:LUT256"/>
    <mergeCell ref="LVS255:LVS256"/>
    <mergeCell ref="LVT255:LVT256"/>
    <mergeCell ref="LWS255:LWS256"/>
    <mergeCell ref="LWT255:LWT256"/>
    <mergeCell ref="LWY256:LXB256"/>
    <mergeCell ref="LXC256:LXF256"/>
    <mergeCell ref="LXG256:LXJ256"/>
    <mergeCell ref="LXK256:LXN256"/>
    <mergeCell ref="LXO256:LXR256"/>
    <mergeCell ref="LXU256:LXX256"/>
    <mergeCell ref="LXY256:LYB256"/>
    <mergeCell ref="LYC256:LYF256"/>
    <mergeCell ref="LYG256:LYJ256"/>
    <mergeCell ref="LYK256:LYN256"/>
    <mergeCell ref="LYO256:LYR256"/>
    <mergeCell ref="MDY256:MEB256"/>
    <mergeCell ref="MEC256:MEF256"/>
    <mergeCell ref="MEG256:MEJ256"/>
    <mergeCell ref="MEK256:MEN256"/>
    <mergeCell ref="MEO256:MER256"/>
    <mergeCell ref="MEU256:MEX256"/>
    <mergeCell ref="MEY256:MFB256"/>
    <mergeCell ref="MFC256:MFF256"/>
    <mergeCell ref="MFG256:MFJ256"/>
    <mergeCell ref="MFK256:MFN256"/>
    <mergeCell ref="MFO256:MFR256"/>
    <mergeCell ref="MFU256:MFX256"/>
    <mergeCell ref="MFY256:MGB256"/>
    <mergeCell ref="MGC256:MGF256"/>
    <mergeCell ref="MGG256:MGJ256"/>
    <mergeCell ref="MGK256:MGN256"/>
    <mergeCell ref="MGO256:MGR256"/>
    <mergeCell ref="MGU256:MGX256"/>
    <mergeCell ref="MGY256:MHB256"/>
    <mergeCell ref="MHC256:MHF256"/>
    <mergeCell ref="MHG256:MHJ256"/>
    <mergeCell ref="MHK256:MHN256"/>
    <mergeCell ref="LYT255:LYT256"/>
    <mergeCell ref="LZS255:LZS256"/>
    <mergeCell ref="LZT255:LZT256"/>
    <mergeCell ref="MAS255:MAS256"/>
    <mergeCell ref="MAT255:MAT256"/>
    <mergeCell ref="MBS255:MBS256"/>
    <mergeCell ref="MBT255:MBT256"/>
    <mergeCell ref="MCS255:MCS256"/>
    <mergeCell ref="MCT255:MCT256"/>
    <mergeCell ref="MDS255:MDS256"/>
    <mergeCell ref="MDT255:MDT256"/>
    <mergeCell ref="MES255:MES256"/>
    <mergeCell ref="MET255:MET256"/>
    <mergeCell ref="MFS255:MFS256"/>
    <mergeCell ref="MFT255:MFT256"/>
    <mergeCell ref="MGS255:MGS256"/>
    <mergeCell ref="MGT255:MGT256"/>
    <mergeCell ref="LYU256:LYX256"/>
    <mergeCell ref="LYY256:LZB256"/>
    <mergeCell ref="LZC256:LZF256"/>
    <mergeCell ref="LZG256:LZJ256"/>
    <mergeCell ref="LZK256:LZN256"/>
    <mergeCell ref="LZO256:LZR256"/>
    <mergeCell ref="LZU256:LZX256"/>
    <mergeCell ref="LZY256:MAB256"/>
    <mergeCell ref="MAC256:MAF256"/>
    <mergeCell ref="MAG256:MAJ256"/>
    <mergeCell ref="MAK256:MAN256"/>
    <mergeCell ref="MAO256:MAR256"/>
    <mergeCell ref="MAU256:MAX256"/>
    <mergeCell ref="MAY256:MBB256"/>
    <mergeCell ref="MHO256:MHR256"/>
    <mergeCell ref="MHU256:MHX256"/>
    <mergeCell ref="MHY256:MIB256"/>
    <mergeCell ref="MIC256:MIF256"/>
    <mergeCell ref="MIG256:MIJ256"/>
    <mergeCell ref="MIK256:MIN256"/>
    <mergeCell ref="MIO256:MIR256"/>
    <mergeCell ref="MIU256:MIX256"/>
    <mergeCell ref="MIY256:MJB256"/>
    <mergeCell ref="MJC256:MJF256"/>
    <mergeCell ref="MJG256:MJJ256"/>
    <mergeCell ref="MJK256:MJN256"/>
    <mergeCell ref="MJO256:MJR256"/>
    <mergeCell ref="MJU256:MJX256"/>
    <mergeCell ref="MJY256:MKB256"/>
    <mergeCell ref="MKC256:MKF256"/>
    <mergeCell ref="MKG256:MKJ256"/>
    <mergeCell ref="MKK256:MKN256"/>
    <mergeCell ref="MKO256:MKR256"/>
    <mergeCell ref="MKU256:MKX256"/>
    <mergeCell ref="MKY256:MLB256"/>
    <mergeCell ref="MLC256:MLF256"/>
    <mergeCell ref="MLG256:MLJ256"/>
    <mergeCell ref="MLK256:MLN256"/>
    <mergeCell ref="MLO256:MLR256"/>
    <mergeCell ref="MLU256:MLX256"/>
    <mergeCell ref="MLY256:MMB256"/>
    <mergeCell ref="MMC256:MMF256"/>
    <mergeCell ref="MMG256:MMJ256"/>
    <mergeCell ref="MMK256:MMN256"/>
    <mergeCell ref="MMO256:MMR256"/>
    <mergeCell ref="MMU256:MMX256"/>
    <mergeCell ref="MMY256:MNB256"/>
    <mergeCell ref="MHS255:MHS256"/>
    <mergeCell ref="MHT255:MHT256"/>
    <mergeCell ref="MIS255:MIS256"/>
    <mergeCell ref="MIT255:MIT256"/>
    <mergeCell ref="MJS255:MJS256"/>
    <mergeCell ref="MJT255:MJT256"/>
    <mergeCell ref="MKS255:MKS256"/>
    <mergeCell ref="MKT255:MKT256"/>
    <mergeCell ref="MLS255:MLS256"/>
    <mergeCell ref="MLT255:MLT256"/>
    <mergeCell ref="MMS255:MMS256"/>
    <mergeCell ref="MMT255:MMT256"/>
    <mergeCell ref="MNC256:MNF256"/>
    <mergeCell ref="MNG256:MNJ256"/>
    <mergeCell ref="MNK256:MNN256"/>
    <mergeCell ref="MNO256:MNR256"/>
    <mergeCell ref="MNU256:MNX256"/>
    <mergeCell ref="MNY256:MOB256"/>
    <mergeCell ref="MOC256:MOF256"/>
    <mergeCell ref="MOG256:MOJ256"/>
    <mergeCell ref="MOK256:MON256"/>
    <mergeCell ref="MOO256:MOR256"/>
    <mergeCell ref="MOU256:MOX256"/>
    <mergeCell ref="MOY256:MPB256"/>
    <mergeCell ref="MPC256:MPF256"/>
    <mergeCell ref="MPG256:MPJ256"/>
    <mergeCell ref="MPK256:MPN256"/>
    <mergeCell ref="MPO256:MPR256"/>
    <mergeCell ref="MUY256:MVB256"/>
    <mergeCell ref="MVC256:MVF256"/>
    <mergeCell ref="MVG256:MVJ256"/>
    <mergeCell ref="MVK256:MVN256"/>
    <mergeCell ref="MVO256:MVR256"/>
    <mergeCell ref="MVU256:MVX256"/>
    <mergeCell ref="MVY256:MWB256"/>
    <mergeCell ref="MWC256:MWF256"/>
    <mergeCell ref="MWG256:MWJ256"/>
    <mergeCell ref="MWK256:MWN256"/>
    <mergeCell ref="MWO256:MWR256"/>
    <mergeCell ref="MWU256:MWX256"/>
    <mergeCell ref="MWY256:MXB256"/>
    <mergeCell ref="MXC256:MXF256"/>
    <mergeCell ref="MXG256:MXJ256"/>
    <mergeCell ref="MXK256:MXN256"/>
    <mergeCell ref="MXO256:MXR256"/>
    <mergeCell ref="MPS255:MPS256"/>
    <mergeCell ref="MPT255:MPT256"/>
    <mergeCell ref="MQS255:MQS256"/>
    <mergeCell ref="MQT255:MQT256"/>
    <mergeCell ref="MRS255:MRS256"/>
    <mergeCell ref="MRT255:MRT256"/>
    <mergeCell ref="MSS255:MSS256"/>
    <mergeCell ref="MST255:MST256"/>
    <mergeCell ref="MTS255:MTS256"/>
    <mergeCell ref="MTT255:MTT256"/>
    <mergeCell ref="MUS255:MUS256"/>
    <mergeCell ref="MUT255:MUT256"/>
    <mergeCell ref="MVS255:MVS256"/>
    <mergeCell ref="MVT255:MVT256"/>
    <mergeCell ref="MWS255:MWS256"/>
    <mergeCell ref="MWT255:MWT256"/>
    <mergeCell ref="MNS255:MNS256"/>
    <mergeCell ref="MNT255:MNT256"/>
    <mergeCell ref="MOS255:MOS256"/>
    <mergeCell ref="MOT255:MOT256"/>
    <mergeCell ref="NAK256:NAN256"/>
    <mergeCell ref="NAO256:NAR256"/>
    <mergeCell ref="NAU256:NAX256"/>
    <mergeCell ref="NAY256:NBB256"/>
    <mergeCell ref="NBC256:NBF256"/>
    <mergeCell ref="NBG256:NBJ256"/>
    <mergeCell ref="NBK256:NBN256"/>
    <mergeCell ref="NBO256:NBR256"/>
    <mergeCell ref="NBU256:NBX256"/>
    <mergeCell ref="NBY256:NCB256"/>
    <mergeCell ref="NCC256:NCF256"/>
    <mergeCell ref="NCG256:NCJ256"/>
    <mergeCell ref="NCK256:NCN256"/>
    <mergeCell ref="NCO256:NCR256"/>
    <mergeCell ref="NCU256:NCX256"/>
    <mergeCell ref="NCY256:NDB256"/>
    <mergeCell ref="NDC256:NDF256"/>
    <mergeCell ref="NDG256:NDJ256"/>
    <mergeCell ref="NDK256:NDN256"/>
    <mergeCell ref="NDO256:NDR256"/>
    <mergeCell ref="NDU256:NDX256"/>
    <mergeCell ref="NDY256:NEB256"/>
    <mergeCell ref="NEC256:NEF256"/>
    <mergeCell ref="NEG256:NEJ256"/>
    <mergeCell ref="NEK256:NEN256"/>
    <mergeCell ref="NEO256:NER256"/>
    <mergeCell ref="NEU256:NEX256"/>
    <mergeCell ref="NEY256:NFB256"/>
    <mergeCell ref="NFC256:NFF256"/>
    <mergeCell ref="NFG256:NFJ256"/>
    <mergeCell ref="NFK256:NFN256"/>
    <mergeCell ref="NFO256:NFR256"/>
    <mergeCell ref="NKY256:NLB256"/>
    <mergeCell ref="NLC256:NLF256"/>
    <mergeCell ref="NLG256:NLJ256"/>
    <mergeCell ref="NLK256:NLN256"/>
    <mergeCell ref="NLO256:NLR256"/>
    <mergeCell ref="NLU256:NLX256"/>
    <mergeCell ref="NLY256:NMB256"/>
    <mergeCell ref="NMC256:NMF256"/>
    <mergeCell ref="NMG256:NMJ256"/>
    <mergeCell ref="NMK256:NMN256"/>
    <mergeCell ref="NMO256:NMR256"/>
    <mergeCell ref="NMU256:NMX256"/>
    <mergeCell ref="NMY256:NNB256"/>
    <mergeCell ref="NNC256:NNF256"/>
    <mergeCell ref="NNG256:NNJ256"/>
    <mergeCell ref="NNK256:NNN256"/>
    <mergeCell ref="NNO256:NNR256"/>
    <mergeCell ref="NNU256:NNX256"/>
    <mergeCell ref="NIG256:NIJ256"/>
    <mergeCell ref="NIK256:NIN256"/>
    <mergeCell ref="NIO256:NIR256"/>
    <mergeCell ref="NIU256:NIX256"/>
    <mergeCell ref="NIY256:NJB256"/>
    <mergeCell ref="NJC256:NJF256"/>
    <mergeCell ref="NJG256:NJJ256"/>
    <mergeCell ref="NJK256:NJN256"/>
    <mergeCell ref="NJO256:NJR256"/>
    <mergeCell ref="NJU256:NJX256"/>
    <mergeCell ref="NJY256:NKB256"/>
    <mergeCell ref="NKC256:NKF256"/>
    <mergeCell ref="NKG256:NKJ256"/>
    <mergeCell ref="NKK256:NKN256"/>
    <mergeCell ref="NKO256:NKR256"/>
    <mergeCell ref="NKU256:NKX256"/>
    <mergeCell ref="NNY256:NOB256"/>
    <mergeCell ref="NOC256:NOF256"/>
    <mergeCell ref="NOG256:NOJ256"/>
    <mergeCell ref="NOK256:NON256"/>
    <mergeCell ref="NOO256:NOR256"/>
    <mergeCell ref="NOU256:NOX256"/>
    <mergeCell ref="NOY256:NPB256"/>
    <mergeCell ref="NPC256:NPF256"/>
    <mergeCell ref="NPG256:NPJ256"/>
    <mergeCell ref="NPK256:NPN256"/>
    <mergeCell ref="NPO256:NPR256"/>
    <mergeCell ref="NPU256:NPX256"/>
    <mergeCell ref="NPY256:NQB256"/>
    <mergeCell ref="NQC256:NQF256"/>
    <mergeCell ref="NQG256:NQJ256"/>
    <mergeCell ref="NQK256:NQN256"/>
    <mergeCell ref="NQO256:NQR256"/>
    <mergeCell ref="NQU256:NQX256"/>
    <mergeCell ref="NQY256:NRB256"/>
    <mergeCell ref="NRC256:NRF256"/>
    <mergeCell ref="NRG256:NRJ256"/>
    <mergeCell ref="NRK256:NRN256"/>
    <mergeCell ref="NRO256:NRR256"/>
    <mergeCell ref="NRU256:NRX256"/>
    <mergeCell ref="NRY256:NSB256"/>
    <mergeCell ref="NSC256:NSF256"/>
    <mergeCell ref="NSG256:NSJ256"/>
    <mergeCell ref="NSK256:NSN256"/>
    <mergeCell ref="NSO256:NSR256"/>
    <mergeCell ref="NSU256:NSX256"/>
    <mergeCell ref="NSY256:NTB256"/>
    <mergeCell ref="NTC256:NTF256"/>
    <mergeCell ref="NTG256:NTJ256"/>
    <mergeCell ref="NTK256:NTN256"/>
    <mergeCell ref="NTO256:NTR256"/>
    <mergeCell ref="NTU256:NTX256"/>
    <mergeCell ref="NTY256:NUB256"/>
    <mergeCell ref="NUC256:NUF256"/>
    <mergeCell ref="NUG256:NUJ256"/>
    <mergeCell ref="NUK256:NUN256"/>
    <mergeCell ref="NUO256:NUR256"/>
    <mergeCell ref="NUU256:NUX256"/>
    <mergeCell ref="NUY256:NVB256"/>
    <mergeCell ref="NVC256:NVF256"/>
    <mergeCell ref="NVG256:NVJ256"/>
    <mergeCell ref="NVK256:NVN256"/>
    <mergeCell ref="NVO256:NVR256"/>
    <mergeCell ref="NVU256:NVX256"/>
    <mergeCell ref="NVY256:NWB256"/>
    <mergeCell ref="NWC256:NWF256"/>
    <mergeCell ref="NWG256:NWJ256"/>
    <mergeCell ref="NWK256:NWN256"/>
    <mergeCell ref="NWO256:NWR256"/>
    <mergeCell ref="OBY256:OCB256"/>
    <mergeCell ref="OCC256:OCF256"/>
    <mergeCell ref="OCG256:OCJ256"/>
    <mergeCell ref="OCK256:OCN256"/>
    <mergeCell ref="OCO256:OCR256"/>
    <mergeCell ref="OCU256:OCX256"/>
    <mergeCell ref="OCY256:ODB256"/>
    <mergeCell ref="ODC256:ODF256"/>
    <mergeCell ref="ODG256:ODJ256"/>
    <mergeCell ref="ODK256:ODN256"/>
    <mergeCell ref="ODO256:ODR256"/>
    <mergeCell ref="ODU256:ODX256"/>
    <mergeCell ref="ODY256:OEB256"/>
    <mergeCell ref="NWS255:NWS256"/>
    <mergeCell ref="NWT255:NWT256"/>
    <mergeCell ref="NXS255:NXS256"/>
    <mergeCell ref="NXT255:NXT256"/>
    <mergeCell ref="NYS255:NYS256"/>
    <mergeCell ref="NYT255:NYT256"/>
    <mergeCell ref="NZS255:NZS256"/>
    <mergeCell ref="NZT255:NZT256"/>
    <mergeCell ref="OAS255:OAS256"/>
    <mergeCell ref="OAT255:OAT256"/>
    <mergeCell ref="OBS255:OBS256"/>
    <mergeCell ref="OBT255:OBT256"/>
    <mergeCell ref="OCS255:OCS256"/>
    <mergeCell ref="OCT255:OCT256"/>
    <mergeCell ref="ODS255:ODS256"/>
    <mergeCell ref="ODT255:ODT256"/>
    <mergeCell ref="NWU256:NWX256"/>
    <mergeCell ref="NWY256:NXB256"/>
    <mergeCell ref="NXC256:NXF256"/>
    <mergeCell ref="NXG256:NXJ256"/>
    <mergeCell ref="NXK256:NXN256"/>
    <mergeCell ref="NXO256:NXR256"/>
    <mergeCell ref="NXU256:NXX256"/>
    <mergeCell ref="NXY256:NYB256"/>
    <mergeCell ref="NYC256:NYF256"/>
    <mergeCell ref="NYG256:NYJ256"/>
    <mergeCell ref="NYK256:NYN256"/>
    <mergeCell ref="NYO256:NYR256"/>
    <mergeCell ref="NYU256:NYX256"/>
    <mergeCell ref="NYY256:NZB256"/>
    <mergeCell ref="NZC256:NZF256"/>
    <mergeCell ref="OTS255:OTS256"/>
    <mergeCell ref="OTT255:OTT256"/>
    <mergeCell ref="OJS255:OJS256"/>
    <mergeCell ref="OJT255:OJT256"/>
    <mergeCell ref="OKS255:OKS256"/>
    <mergeCell ref="OKT255:OKT256"/>
    <mergeCell ref="OLS255:OLS256"/>
    <mergeCell ref="OLT255:OLT256"/>
    <mergeCell ref="OMS255:OMS256"/>
    <mergeCell ref="OMU256:OMX256"/>
    <mergeCell ref="OMY256:ONB256"/>
    <mergeCell ref="ONC256:ONF256"/>
    <mergeCell ref="ONG256:ONJ256"/>
    <mergeCell ref="ONK256:ONN256"/>
    <mergeCell ref="ONO256:ONR256"/>
    <mergeCell ref="ONU256:ONX256"/>
    <mergeCell ref="ONY256:OOB256"/>
    <mergeCell ref="OOC256:OOF256"/>
    <mergeCell ref="OEC256:OEF256"/>
    <mergeCell ref="OEG256:OEJ256"/>
    <mergeCell ref="OEK256:OEN256"/>
    <mergeCell ref="OEO256:OER256"/>
    <mergeCell ref="OEU256:OEX256"/>
    <mergeCell ref="OEY256:OFB256"/>
    <mergeCell ref="OFC256:OFF256"/>
    <mergeCell ref="OFG256:OFJ256"/>
    <mergeCell ref="OFK256:OFN256"/>
    <mergeCell ref="OFO256:OFR256"/>
    <mergeCell ref="OFU256:OFX256"/>
    <mergeCell ref="OFY256:OGB256"/>
    <mergeCell ref="OGC256:OGF256"/>
    <mergeCell ref="OGG256:OGJ256"/>
    <mergeCell ref="OGK256:OGN256"/>
    <mergeCell ref="OGO256:OGR256"/>
    <mergeCell ref="OGU256:OGX256"/>
    <mergeCell ref="OGY256:OHB256"/>
    <mergeCell ref="OHC256:OHF256"/>
    <mergeCell ref="OHG256:OHJ256"/>
    <mergeCell ref="OHK256:OHN256"/>
    <mergeCell ref="OHO256:OHR256"/>
    <mergeCell ref="OHU256:OHX256"/>
    <mergeCell ref="OHY256:OIB256"/>
    <mergeCell ref="OIC256:OIF256"/>
    <mergeCell ref="OIG256:OIJ256"/>
    <mergeCell ref="OIK256:OIN256"/>
    <mergeCell ref="OIO256:OIR256"/>
    <mergeCell ref="OIU256:OIX256"/>
    <mergeCell ref="OIY256:OJB256"/>
    <mergeCell ref="OJC256:OJF256"/>
    <mergeCell ref="OJG256:OJJ256"/>
    <mergeCell ref="OJK256:OJN256"/>
    <mergeCell ref="OES255:OES256"/>
    <mergeCell ref="OET255:OET256"/>
    <mergeCell ref="OFS255:OFS256"/>
    <mergeCell ref="OFT255:OFT256"/>
    <mergeCell ref="OGS255:OGS256"/>
    <mergeCell ref="OGT255:OGT256"/>
    <mergeCell ref="OHS255:OHS256"/>
    <mergeCell ref="OHT255:OHT256"/>
    <mergeCell ref="OIS255:OIS256"/>
    <mergeCell ref="OIT255:OIT256"/>
    <mergeCell ref="OWC256:OWF256"/>
    <mergeCell ref="OWG256:OWJ256"/>
    <mergeCell ref="OWK256:OWN256"/>
    <mergeCell ref="OWO256:OWR256"/>
    <mergeCell ref="OWU256:OWX256"/>
    <mergeCell ref="OWY256:OXB256"/>
    <mergeCell ref="OXC256:OXF256"/>
    <mergeCell ref="OXG256:OXJ256"/>
    <mergeCell ref="OXK256:OXN256"/>
    <mergeCell ref="OXO256:OXR256"/>
    <mergeCell ref="OXU256:OXX256"/>
    <mergeCell ref="OXY256:OYB256"/>
    <mergeCell ref="OYC256:OYF256"/>
    <mergeCell ref="OYG256:OYJ256"/>
    <mergeCell ref="OZS255:OZS256"/>
    <mergeCell ref="OZT255:OZT256"/>
    <mergeCell ref="PAS255:PAS256"/>
    <mergeCell ref="PAT255:PAT256"/>
    <mergeCell ref="PBS255:PBS256"/>
    <mergeCell ref="PBT255:PBT256"/>
    <mergeCell ref="OJO256:OJR256"/>
    <mergeCell ref="OJU256:OJX256"/>
    <mergeCell ref="OJY256:OKB256"/>
    <mergeCell ref="OKC256:OKF256"/>
    <mergeCell ref="OKG256:OKJ256"/>
    <mergeCell ref="OKK256:OKN256"/>
    <mergeCell ref="OKO256:OKR256"/>
    <mergeCell ref="OKU256:OKX256"/>
    <mergeCell ref="OKY256:OLB256"/>
    <mergeCell ref="OLC256:OLF256"/>
    <mergeCell ref="OLG256:OLJ256"/>
    <mergeCell ref="OLK256:OLN256"/>
    <mergeCell ref="OLO256:OLR256"/>
    <mergeCell ref="OLU256:OLX256"/>
    <mergeCell ref="OLY256:OMB256"/>
    <mergeCell ref="OMC256:OMF256"/>
    <mergeCell ref="OMG256:OMJ256"/>
    <mergeCell ref="OMK256:OMN256"/>
    <mergeCell ref="OMO256:OMR256"/>
    <mergeCell ref="ORY256:OSB256"/>
    <mergeCell ref="OSC256:OSF256"/>
    <mergeCell ref="OSG256:OSJ256"/>
    <mergeCell ref="OSK256:OSN256"/>
    <mergeCell ref="OSO256:OSR256"/>
    <mergeCell ref="OSU256:OSX256"/>
    <mergeCell ref="OSY256:OTB256"/>
    <mergeCell ref="OTC256:OTF256"/>
    <mergeCell ref="OTG256:OTJ256"/>
    <mergeCell ref="OTK256:OTN256"/>
    <mergeCell ref="OTO256:OTR256"/>
    <mergeCell ref="OTU256:OTX256"/>
    <mergeCell ref="OTY256:OUB256"/>
    <mergeCell ref="OUC256:OUF256"/>
    <mergeCell ref="OMT255:OMT256"/>
    <mergeCell ref="ONS255:ONS256"/>
    <mergeCell ref="ONT255:ONT256"/>
    <mergeCell ref="OOS255:OOS256"/>
    <mergeCell ref="OOT255:OOT256"/>
    <mergeCell ref="OPS255:OPS256"/>
    <mergeCell ref="OPT255:OPT256"/>
    <mergeCell ref="OQS255:OQS256"/>
    <mergeCell ref="OQT255:OQT256"/>
    <mergeCell ref="ORS255:ORS256"/>
    <mergeCell ref="ORT255:ORT256"/>
    <mergeCell ref="OYK256:OYN256"/>
    <mergeCell ref="OYO256:OYR256"/>
    <mergeCell ref="OYU256:OYX256"/>
    <mergeCell ref="OYY256:OZB256"/>
    <mergeCell ref="OZC256:OZF256"/>
    <mergeCell ref="OZG256:OZJ256"/>
    <mergeCell ref="OZK256:OZN256"/>
    <mergeCell ref="OZO256:OZR256"/>
    <mergeCell ref="PCS255:PCS256"/>
    <mergeCell ref="PCT255:PCT256"/>
    <mergeCell ref="PCG256:PCJ256"/>
    <mergeCell ref="PCK256:PCN256"/>
    <mergeCell ref="PCO256:PCR256"/>
    <mergeCell ref="PCU256:PCX256"/>
    <mergeCell ref="PCY256:PDB256"/>
    <mergeCell ref="PDC256:PDF256"/>
    <mergeCell ref="PDG256:PDJ256"/>
    <mergeCell ref="PDK256:PDN256"/>
    <mergeCell ref="PDO256:PDR256"/>
    <mergeCell ref="OZU256:OZX256"/>
    <mergeCell ref="OZY256:PAB256"/>
    <mergeCell ref="PAC256:PAF256"/>
    <mergeCell ref="PAG256:PAJ256"/>
    <mergeCell ref="PAK256:PAN256"/>
    <mergeCell ref="PAO256:PAR256"/>
    <mergeCell ref="PAU256:PAX256"/>
    <mergeCell ref="PAY256:PBB256"/>
    <mergeCell ref="PBC256:PBF256"/>
    <mergeCell ref="PBG256:PBJ256"/>
    <mergeCell ref="PBK256:PBN256"/>
    <mergeCell ref="PBO256:PBR256"/>
    <mergeCell ref="PBU256:PBX256"/>
    <mergeCell ref="PBY256:PCB256"/>
    <mergeCell ref="PCC256:PCF256"/>
    <mergeCell ref="PRS255:PRS256"/>
    <mergeCell ref="PRT255:PRT256"/>
    <mergeCell ref="PJS255:PJS256"/>
    <mergeCell ref="PJT255:PJT256"/>
    <mergeCell ref="PKK256:PKN256"/>
    <mergeCell ref="PKO256:PKR256"/>
    <mergeCell ref="PKU256:PKX256"/>
    <mergeCell ref="PKY256:PLB256"/>
    <mergeCell ref="PLC256:PLF256"/>
    <mergeCell ref="PLG256:PLJ256"/>
    <mergeCell ref="PLK256:PLN256"/>
    <mergeCell ref="PLO256:PLR256"/>
    <mergeCell ref="PLU256:PLX256"/>
    <mergeCell ref="PLY256:PMB256"/>
    <mergeCell ref="PMC256:PMF256"/>
    <mergeCell ref="PMG256:PMJ256"/>
    <mergeCell ref="PMK256:PMN256"/>
    <mergeCell ref="PMO256:PMR256"/>
    <mergeCell ref="PMU256:PMX256"/>
    <mergeCell ref="PMY256:PNB256"/>
    <mergeCell ref="PNC256:PNF256"/>
    <mergeCell ref="PNG256:PNJ256"/>
    <mergeCell ref="PNK256:PNN256"/>
    <mergeCell ref="PNO256:PNR256"/>
    <mergeCell ref="PNU256:PNX256"/>
    <mergeCell ref="PNY256:POB256"/>
    <mergeCell ref="POC256:POF256"/>
    <mergeCell ref="POG256:POJ256"/>
    <mergeCell ref="POK256:PON256"/>
    <mergeCell ref="POO256:POR256"/>
    <mergeCell ref="POU256:POX256"/>
    <mergeCell ref="PDU256:PDX256"/>
    <mergeCell ref="PDY256:PEB256"/>
    <mergeCell ref="PEC256:PEF256"/>
    <mergeCell ref="PEG256:PEJ256"/>
    <mergeCell ref="PEK256:PEN256"/>
    <mergeCell ref="PEO256:PER256"/>
    <mergeCell ref="PEU256:PEX256"/>
    <mergeCell ref="PEY256:PFB256"/>
    <mergeCell ref="PFC256:PFF256"/>
    <mergeCell ref="PFG256:PFJ256"/>
    <mergeCell ref="PFK256:PFN256"/>
    <mergeCell ref="PFO256:PFR256"/>
    <mergeCell ref="PFU256:PFX256"/>
    <mergeCell ref="PFY256:PGB256"/>
    <mergeCell ref="PGC256:PGF256"/>
    <mergeCell ref="PGG256:PGJ256"/>
    <mergeCell ref="PGK256:PGN256"/>
    <mergeCell ref="PGO256:PGR256"/>
    <mergeCell ref="PGU256:PGX256"/>
    <mergeCell ref="PGY256:PHB256"/>
    <mergeCell ref="PHC256:PHF256"/>
    <mergeCell ref="PHG256:PHJ256"/>
    <mergeCell ref="PHK256:PHN256"/>
    <mergeCell ref="PHO256:PHR256"/>
    <mergeCell ref="PHU256:PHX256"/>
    <mergeCell ref="PHY256:PIB256"/>
    <mergeCell ref="PIC256:PIF256"/>
    <mergeCell ref="PIG256:PIJ256"/>
    <mergeCell ref="PIK256:PIN256"/>
    <mergeCell ref="PIO256:PIR256"/>
    <mergeCell ref="PIU256:PIX256"/>
    <mergeCell ref="PIY256:PJB256"/>
    <mergeCell ref="PJC256:PJF256"/>
    <mergeCell ref="AS201:AS202"/>
    <mergeCell ref="AT201:AT202"/>
    <mergeCell ref="BS201:BS202"/>
    <mergeCell ref="BT201:BT202"/>
    <mergeCell ref="CS201:CS202"/>
    <mergeCell ref="CT201:CT202"/>
    <mergeCell ref="DS201:DS202"/>
    <mergeCell ref="DT201:DT202"/>
    <mergeCell ref="ES201:ES202"/>
    <mergeCell ref="ET201:ET202"/>
    <mergeCell ref="FS201:FS202"/>
    <mergeCell ref="FT201:FT202"/>
    <mergeCell ref="GS201:GS202"/>
    <mergeCell ref="GT201:GT202"/>
    <mergeCell ref="SS201:SS202"/>
    <mergeCell ref="ST201:ST202"/>
    <mergeCell ref="TS201:TS202"/>
    <mergeCell ref="TT201:TT202"/>
    <mergeCell ref="US201:US202"/>
    <mergeCell ref="RK202:RN202"/>
    <mergeCell ref="RO202:RR202"/>
    <mergeCell ref="RU202:RX202"/>
    <mergeCell ref="RY202:SB202"/>
    <mergeCell ref="SC202:SF202"/>
    <mergeCell ref="SG202:SJ202"/>
    <mergeCell ref="SK202:SN202"/>
    <mergeCell ref="SO202:SR202"/>
    <mergeCell ref="SU202:SX202"/>
    <mergeCell ref="SY202:TB202"/>
    <mergeCell ref="TC202:TF202"/>
    <mergeCell ref="TG202:TJ202"/>
    <mergeCell ref="TK202:TN202"/>
    <mergeCell ref="TO202:TR202"/>
    <mergeCell ref="TU202:TX202"/>
    <mergeCell ref="LT201:LT202"/>
    <mergeCell ref="MS201:MS202"/>
    <mergeCell ref="OT201:OT202"/>
    <mergeCell ref="PS201:PS202"/>
    <mergeCell ref="PT201:PT202"/>
    <mergeCell ref="LY202:MB202"/>
    <mergeCell ref="MC202:MF202"/>
    <mergeCell ref="MG202:MJ202"/>
    <mergeCell ref="MK202:MN202"/>
    <mergeCell ref="MO202:MR202"/>
    <mergeCell ref="MU202:MX202"/>
    <mergeCell ref="MY202:NB202"/>
    <mergeCell ref="NC202:NF202"/>
    <mergeCell ref="NG202:NJ202"/>
    <mergeCell ref="NK202:NN202"/>
    <mergeCell ref="NO202:NR202"/>
    <mergeCell ref="NU202:NX202"/>
    <mergeCell ref="NY202:OB202"/>
    <mergeCell ref="OC202:OF202"/>
    <mergeCell ref="OG202:OJ202"/>
    <mergeCell ref="DK202:DN202"/>
    <mergeCell ref="DO202:DR202"/>
    <mergeCell ref="DU202:DX202"/>
    <mergeCell ref="DY202:EB202"/>
    <mergeCell ref="EC202:EF202"/>
    <mergeCell ref="EG202:EJ202"/>
    <mergeCell ref="EK202:EN202"/>
    <mergeCell ref="EO202:ER202"/>
    <mergeCell ref="EU202:EX202"/>
    <mergeCell ref="KK202:KN202"/>
    <mergeCell ref="BVO202:BVR202"/>
    <mergeCell ref="BVU202:BVX202"/>
    <mergeCell ref="BNT201:BNT202"/>
    <mergeCell ref="BOS201:BOS202"/>
    <mergeCell ref="BOT201:BOT202"/>
    <mergeCell ref="BPS201:BPS202"/>
    <mergeCell ref="BPT201:BPT202"/>
    <mergeCell ref="BQS201:BQS202"/>
    <mergeCell ref="QAO256:QAR256"/>
    <mergeCell ref="QAU256:QAX256"/>
    <mergeCell ref="PSK256:PSN256"/>
    <mergeCell ref="PSO256:PSR256"/>
    <mergeCell ref="PSU256:PSX256"/>
    <mergeCell ref="PSY256:PTB256"/>
    <mergeCell ref="PTC256:PTF256"/>
    <mergeCell ref="PTG256:PTJ256"/>
    <mergeCell ref="PTK256:PTN256"/>
    <mergeCell ref="PTO256:PTR256"/>
    <mergeCell ref="PYY256:PZB256"/>
    <mergeCell ref="PZC256:PZF256"/>
    <mergeCell ref="PZG256:PZJ256"/>
    <mergeCell ref="PZK256:PZN256"/>
    <mergeCell ref="PZO256:PZR256"/>
    <mergeCell ref="PZU256:PZX256"/>
    <mergeCell ref="PZY256:QAB256"/>
    <mergeCell ref="QAC256:QAF256"/>
    <mergeCell ref="QAG256:QAJ256"/>
    <mergeCell ref="QAK256:QAN256"/>
    <mergeCell ref="PTU256:PTX256"/>
    <mergeCell ref="PTY256:PUB256"/>
    <mergeCell ref="PUC256:PUF256"/>
    <mergeCell ref="PUG256:PUJ256"/>
    <mergeCell ref="PUK256:PUN256"/>
    <mergeCell ref="PUO256:PUR256"/>
    <mergeCell ref="PPU256:PPX256"/>
    <mergeCell ref="PKS255:PKS256"/>
    <mergeCell ref="PKT255:PKT256"/>
    <mergeCell ref="PLS255:PLS256"/>
    <mergeCell ref="PLT255:PLT256"/>
    <mergeCell ref="PMS255:PMS256"/>
    <mergeCell ref="PMT255:PMT256"/>
    <mergeCell ref="PNS255:PNS256"/>
    <mergeCell ref="PNT255:PNT256"/>
    <mergeCell ref="POS255:POS256"/>
    <mergeCell ref="POT255:POT256"/>
    <mergeCell ref="PPS255:PPS256"/>
    <mergeCell ref="PPT255:PPT256"/>
    <mergeCell ref="PPY256:PQB256"/>
    <mergeCell ref="PQC256:PQF256"/>
    <mergeCell ref="PQG256:PQJ256"/>
    <mergeCell ref="PQK256:PQN256"/>
    <mergeCell ref="PQO256:PQR256"/>
    <mergeCell ref="PQU256:PQX256"/>
    <mergeCell ref="PQY256:PRB256"/>
    <mergeCell ref="PRC256:PRF256"/>
    <mergeCell ref="PRG256:PRJ256"/>
    <mergeCell ref="PRK256:PRN256"/>
    <mergeCell ref="PRO256:PRR256"/>
    <mergeCell ref="PRU256:PRX256"/>
    <mergeCell ref="PRY256:PSB256"/>
    <mergeCell ref="PSC256:PSF256"/>
    <mergeCell ref="PSG256:PSJ256"/>
    <mergeCell ref="PQS255:PQS256"/>
    <mergeCell ref="PQT255:PQT256"/>
    <mergeCell ref="PWU256:PWX256"/>
    <mergeCell ref="PWY256:PXB256"/>
    <mergeCell ref="PXC256:PXF256"/>
    <mergeCell ref="PXG256:PXJ256"/>
    <mergeCell ref="PXK256:PXN256"/>
    <mergeCell ref="PXO256:PXR256"/>
    <mergeCell ref="PXU256:PXX256"/>
    <mergeCell ref="PXY256:PYB256"/>
    <mergeCell ref="PYC256:PYF256"/>
    <mergeCell ref="PYG256:PYJ256"/>
    <mergeCell ref="PYK256:PYN256"/>
    <mergeCell ref="PYO256:PYR256"/>
    <mergeCell ref="PYU256:PYX256"/>
    <mergeCell ref="PSS255:PSS256"/>
    <mergeCell ref="PST255:PST256"/>
    <mergeCell ref="PTS255:PTS256"/>
    <mergeCell ref="POY256:PPB256"/>
    <mergeCell ref="PPC256:PPF256"/>
    <mergeCell ref="PPG256:PPJ256"/>
    <mergeCell ref="PPK256:PPN256"/>
    <mergeCell ref="PPO256:PPR256"/>
    <mergeCell ref="BCU202:BCX202"/>
    <mergeCell ref="BCY202:BDB202"/>
    <mergeCell ref="BDC202:BDF202"/>
    <mergeCell ref="BDG202:BDJ202"/>
    <mergeCell ref="BDK202:BDN202"/>
    <mergeCell ref="BDO202:BDR202"/>
    <mergeCell ref="BAS201:BAS202"/>
    <mergeCell ref="BAT201:BAT202"/>
    <mergeCell ref="BBS201:BBS202"/>
    <mergeCell ref="BBT201:BBT202"/>
    <mergeCell ref="BCS201:BCS202"/>
    <mergeCell ref="BCT201:BCT202"/>
    <mergeCell ref="BDS201:BDS202"/>
    <mergeCell ref="BDT201:BDT202"/>
    <mergeCell ref="BES201:BES202"/>
    <mergeCell ref="BBY202:BCB202"/>
    <mergeCell ref="BCC202:BCF202"/>
    <mergeCell ref="BCG202:BCJ202"/>
    <mergeCell ref="BCK202:BCN202"/>
    <mergeCell ref="BCO202:BCR202"/>
    <mergeCell ref="BHY202:BIB202"/>
    <mergeCell ref="CRY202:CSB202"/>
    <mergeCell ref="CSC202:CSF202"/>
    <mergeCell ref="CSG202:CSJ202"/>
    <mergeCell ref="CSK202:CSN202"/>
    <mergeCell ref="CSO202:CSR202"/>
    <mergeCell ref="BDU202:BDX202"/>
    <mergeCell ref="BDY202:BEB202"/>
    <mergeCell ref="BEC202:BEF202"/>
    <mergeCell ref="BEG202:BEJ202"/>
    <mergeCell ref="BAU202:BAX202"/>
    <mergeCell ref="BAY202:BBB202"/>
    <mergeCell ref="BBC202:BBF202"/>
    <mergeCell ref="BBG202:BBJ202"/>
    <mergeCell ref="BBK202:BBN202"/>
    <mergeCell ref="BBO202:BBR202"/>
    <mergeCell ref="BBU202:BBX202"/>
    <mergeCell ref="BUO202:BUR202"/>
    <mergeCell ref="BUU202:BUX202"/>
    <mergeCell ref="BUY202:BVB202"/>
    <mergeCell ref="BVC202:BVF202"/>
    <mergeCell ref="BVG202:BVJ202"/>
    <mergeCell ref="BVK202:BVN202"/>
    <mergeCell ref="AQY202:ARB202"/>
    <mergeCell ref="QGG256:QGJ256"/>
    <mergeCell ref="QGK256:QGN256"/>
    <mergeCell ref="ZS201:ZS202"/>
    <mergeCell ref="ZT201:ZT202"/>
    <mergeCell ref="AAS201:AAS202"/>
    <mergeCell ref="AAT201:AAT202"/>
    <mergeCell ref="ABS201:ABS202"/>
    <mergeCell ref="ABT201:ABT202"/>
    <mergeCell ref="ACS201:ACS202"/>
    <mergeCell ref="ACT201:ACT202"/>
    <mergeCell ref="ADS201:ADS202"/>
    <mergeCell ref="AAY202:ABB202"/>
    <mergeCell ref="ABC202:ABF202"/>
    <mergeCell ref="ABG202:ABJ202"/>
    <mergeCell ref="ABK202:ABN202"/>
    <mergeCell ref="ABO202:ABR202"/>
    <mergeCell ref="ABU202:ABX202"/>
    <mergeCell ref="ABY202:ACB202"/>
    <mergeCell ref="ACC202:ACF202"/>
    <mergeCell ref="ACG202:ACJ202"/>
    <mergeCell ref="ACK202:ACN202"/>
    <mergeCell ref="ACO202:ACR202"/>
    <mergeCell ref="ACU202:ACX202"/>
    <mergeCell ref="ACY202:ADB202"/>
    <mergeCell ref="ADC202:ADF202"/>
    <mergeCell ref="ADG202:ADJ202"/>
    <mergeCell ref="AMT201:AMT202"/>
    <mergeCell ref="ANS201:ANS202"/>
    <mergeCell ref="AMU202:AMX202"/>
    <mergeCell ref="ARC202:ARF202"/>
    <mergeCell ref="ARG202:ARJ202"/>
    <mergeCell ref="ARK202:ARN202"/>
    <mergeCell ref="ARO202:ARR202"/>
    <mergeCell ref="ARU202:ARX202"/>
    <mergeCell ref="AGG202:AGJ202"/>
    <mergeCell ref="AGK202:AGN202"/>
    <mergeCell ref="AGO202:AGR202"/>
    <mergeCell ref="AGU202:AGX202"/>
    <mergeCell ref="AEY202:AFB202"/>
    <mergeCell ref="AFC202:AFF202"/>
    <mergeCell ref="AGY202:AHB202"/>
    <mergeCell ref="AHC202:AHF202"/>
    <mergeCell ref="AGT201:AGT202"/>
    <mergeCell ref="AHS201:AHS202"/>
    <mergeCell ref="AHT201:AHT202"/>
    <mergeCell ref="AHG202:AHJ202"/>
    <mergeCell ref="QFO256:QFR256"/>
    <mergeCell ref="QFU256:QFX256"/>
    <mergeCell ref="QFY256:QGB256"/>
    <mergeCell ref="AFT201:AFT202"/>
    <mergeCell ref="AGS201:AGS202"/>
    <mergeCell ref="PUU256:PUX256"/>
    <mergeCell ref="PUY256:PVB256"/>
    <mergeCell ref="PVC256:PVF256"/>
    <mergeCell ref="PVG256:PVJ256"/>
    <mergeCell ref="PVK256:PVN256"/>
    <mergeCell ref="PVO256:PVR256"/>
    <mergeCell ref="PVU256:PVX256"/>
    <mergeCell ref="PVY256:PWB256"/>
    <mergeCell ref="PWC256:PWF256"/>
    <mergeCell ref="PWG256:PWJ256"/>
    <mergeCell ref="PWK256:PWN256"/>
    <mergeCell ref="PWO256:PWR256"/>
    <mergeCell ref="BZG202:BZJ202"/>
    <mergeCell ref="BZK202:BZN202"/>
    <mergeCell ref="BZO202:BZR202"/>
    <mergeCell ref="BZU202:BZX202"/>
    <mergeCell ref="QHK256:QHN256"/>
    <mergeCell ref="QHO256:QHR256"/>
    <mergeCell ref="QHU256:QHX256"/>
    <mergeCell ref="QHY256:QIB256"/>
    <mergeCell ref="QIC256:QIF256"/>
    <mergeCell ref="QIG256:QIJ256"/>
    <mergeCell ref="ANT201:ANT202"/>
    <mergeCell ref="AOS201:AOS202"/>
    <mergeCell ref="AOT201:AOT202"/>
    <mergeCell ref="APS201:APS202"/>
    <mergeCell ref="APT201:APT202"/>
    <mergeCell ref="AQS201:AQS202"/>
    <mergeCell ref="AQT201:AQT202"/>
    <mergeCell ref="AMY202:ANB202"/>
    <mergeCell ref="ANC202:ANF202"/>
    <mergeCell ref="ANG202:ANJ202"/>
    <mergeCell ref="ANK202:ANN202"/>
    <mergeCell ref="ANO202:ANR202"/>
    <mergeCell ref="ANU202:ANX202"/>
    <mergeCell ref="ANY202:AOB202"/>
    <mergeCell ref="AOC202:AOF202"/>
    <mergeCell ref="AOG202:AOJ202"/>
    <mergeCell ref="AOK202:AON202"/>
    <mergeCell ref="AOO202:AOR202"/>
    <mergeCell ref="AOU202:AOX202"/>
    <mergeCell ref="AOY202:APB202"/>
    <mergeCell ref="APC202:APF202"/>
    <mergeCell ref="APG202:APJ202"/>
    <mergeCell ref="APK202:APN202"/>
    <mergeCell ref="APO202:APR202"/>
    <mergeCell ref="APU202:APX202"/>
    <mergeCell ref="APY202:AQB202"/>
    <mergeCell ref="AQC202:AQF202"/>
    <mergeCell ref="AQG202:AQJ202"/>
    <mergeCell ref="AQK202:AQN202"/>
    <mergeCell ref="AQO202:AQR202"/>
    <mergeCell ref="AQU202:AQX202"/>
    <mergeCell ref="BGO202:BGR202"/>
    <mergeCell ref="BAK202:BAN202"/>
    <mergeCell ref="BAO202:BAR202"/>
    <mergeCell ref="AYY202:AZB202"/>
    <mergeCell ref="AZC202:AZF202"/>
    <mergeCell ref="AZG202:AZJ202"/>
    <mergeCell ref="AZK202:AZN202"/>
    <mergeCell ref="QBY256:QCB256"/>
    <mergeCell ref="QCC256:QCF256"/>
    <mergeCell ref="AZU202:AZX202"/>
    <mergeCell ref="AZY202:BAB202"/>
    <mergeCell ref="BAC202:BAF202"/>
    <mergeCell ref="BAG202:BAJ202"/>
    <mergeCell ref="AUY202:AVB202"/>
    <mergeCell ref="AVC202:AVF202"/>
    <mergeCell ref="ATS201:ATS202"/>
    <mergeCell ref="ATT201:ATT202"/>
    <mergeCell ref="AUS201:AUS202"/>
    <mergeCell ref="AUT201:AUT202"/>
    <mergeCell ref="AVS201:AVS202"/>
    <mergeCell ref="ASK202:ASN202"/>
    <mergeCell ref="ASO202:ASR202"/>
    <mergeCell ref="ASU202:ASX202"/>
    <mergeCell ref="CRU202:CRX202"/>
    <mergeCell ref="CMY202:CNB202"/>
    <mergeCell ref="CNC202:CNF202"/>
    <mergeCell ref="CNG202:CNJ202"/>
    <mergeCell ref="QGO256:QGR256"/>
    <mergeCell ref="BZY202:CAB202"/>
    <mergeCell ref="CAC202:CAF202"/>
    <mergeCell ref="CAG202:CAJ202"/>
    <mergeCell ref="CAK202:CAN202"/>
    <mergeCell ref="CAO202:CAR202"/>
    <mergeCell ref="CAU202:CAX202"/>
    <mergeCell ref="CAY202:CBB202"/>
    <mergeCell ref="CBC202:CBF202"/>
    <mergeCell ref="CBG202:CBJ202"/>
    <mergeCell ref="BVY202:BWB202"/>
    <mergeCell ref="BWC202:BWF202"/>
    <mergeCell ref="BWG202:BWJ202"/>
    <mergeCell ref="BWK202:BWN202"/>
    <mergeCell ref="BWO202:BWR202"/>
    <mergeCell ref="BWU202:BWX202"/>
    <mergeCell ref="BWY202:BXB202"/>
    <mergeCell ref="BXC202:BXF202"/>
    <mergeCell ref="BXG202:BXJ202"/>
    <mergeCell ref="BRY202:BSB202"/>
    <mergeCell ref="BSC202:BSF202"/>
    <mergeCell ref="BSG202:BSJ202"/>
    <mergeCell ref="BSK202:BSN202"/>
    <mergeCell ref="BSO202:BSR202"/>
    <mergeCell ref="BWT201:BWT202"/>
    <mergeCell ref="BXS201:BXS202"/>
    <mergeCell ref="BXT201:BXT202"/>
    <mergeCell ref="BYS201:BYS202"/>
    <mergeCell ref="BSS201:BSS202"/>
    <mergeCell ref="BST201:BST202"/>
    <mergeCell ref="BTS201:BTS202"/>
    <mergeCell ref="BTT201:BTT202"/>
    <mergeCell ref="BUS201:BUS202"/>
    <mergeCell ref="BUT201:BUT202"/>
    <mergeCell ref="BVS201:BVS202"/>
    <mergeCell ref="BVT201:BVT202"/>
    <mergeCell ref="BWS201:BWS202"/>
    <mergeCell ref="BTK202:BTN202"/>
    <mergeCell ref="BTO202:BTR202"/>
    <mergeCell ref="BTU202:BTX202"/>
    <mergeCell ref="BTY202:BUB202"/>
    <mergeCell ref="BUC202:BUF202"/>
    <mergeCell ref="BUG202:BUJ202"/>
    <mergeCell ref="BUK202:BUN202"/>
    <mergeCell ref="BYT201:BYT202"/>
    <mergeCell ref="BZS201:BZS202"/>
    <mergeCell ref="BZT201:BZT202"/>
    <mergeCell ref="CAS201:CAS202"/>
    <mergeCell ref="CAT201:CAT202"/>
    <mergeCell ref="BXK202:BXN202"/>
    <mergeCell ref="BXO202:BXR202"/>
    <mergeCell ref="BXU202:BXX202"/>
    <mergeCell ref="BXY202:BYB202"/>
    <mergeCell ref="BYC202:BYF202"/>
    <mergeCell ref="BYG202:BYJ202"/>
    <mergeCell ref="BYK202:BYN202"/>
    <mergeCell ref="BYO202:BYR202"/>
    <mergeCell ref="BYU202:BYX202"/>
    <mergeCell ref="BYY202:BZB202"/>
    <mergeCell ref="BZC202:BZF202"/>
    <mergeCell ref="CMS201:CMS202"/>
    <mergeCell ref="CMT201:CMT202"/>
    <mergeCell ref="CNS201:CNS202"/>
    <mergeCell ref="CNT201:CNT202"/>
    <mergeCell ref="COS201:COS202"/>
    <mergeCell ref="CKY202:CLB202"/>
    <mergeCell ref="CLC202:CLF202"/>
    <mergeCell ref="CLG202:CLJ202"/>
    <mergeCell ref="CLK202:CLN202"/>
    <mergeCell ref="CLO202:CLR202"/>
    <mergeCell ref="CLU202:CLX202"/>
    <mergeCell ref="CLY202:CMB202"/>
    <mergeCell ref="CMC202:CMF202"/>
    <mergeCell ref="CMG202:CMJ202"/>
    <mergeCell ref="CMK202:CMN202"/>
    <mergeCell ref="CMO202:CMR202"/>
    <mergeCell ref="CMU202:CMX202"/>
    <mergeCell ref="CHO202:CHR202"/>
    <mergeCell ref="CHU202:CHX202"/>
    <mergeCell ref="CHY202:CIB202"/>
    <mergeCell ref="CIC202:CIF202"/>
    <mergeCell ref="CIG202:CIJ202"/>
    <mergeCell ref="CIK202:CIN202"/>
    <mergeCell ref="CQC202:CQF202"/>
    <mergeCell ref="CQG202:CQJ202"/>
    <mergeCell ref="CQK202:CQN202"/>
    <mergeCell ref="CQO202:CQR202"/>
    <mergeCell ref="CQU202:CQX202"/>
    <mergeCell ref="CQY202:CRB202"/>
    <mergeCell ref="CRC202:CRF202"/>
    <mergeCell ref="CRG202:CRJ202"/>
    <mergeCell ref="CRK202:CRN202"/>
    <mergeCell ref="CRO202:CRR202"/>
    <mergeCell ref="DBU202:DBX202"/>
    <mergeCell ref="DBY202:DCB202"/>
    <mergeCell ref="DCC202:DCF202"/>
    <mergeCell ref="DCG202:DCJ202"/>
    <mergeCell ref="CWY202:CXB202"/>
    <mergeCell ref="CXC202:CXF202"/>
    <mergeCell ref="CXG202:CXJ202"/>
    <mergeCell ref="CXK202:CXN202"/>
    <mergeCell ref="CXO202:CXR202"/>
    <mergeCell ref="CXU202:CXX202"/>
    <mergeCell ref="CXY202:CYB202"/>
    <mergeCell ref="CYC202:CYF202"/>
    <mergeCell ref="CYG202:CYJ202"/>
    <mergeCell ref="DFC202:DFF202"/>
    <mergeCell ref="DFG202:DFJ202"/>
    <mergeCell ref="DFK202:DFN202"/>
    <mergeCell ref="DFO202:DFR202"/>
    <mergeCell ref="DLY202:DMB202"/>
    <mergeCell ref="DMC202:DMF202"/>
    <mergeCell ref="DGT201:DGT202"/>
    <mergeCell ref="DHS201:DHS202"/>
    <mergeCell ref="DHT201:DHT202"/>
    <mergeCell ref="DIS201:DIS202"/>
    <mergeCell ref="DIT201:DIT202"/>
    <mergeCell ref="CBS201:CBS202"/>
    <mergeCell ref="CBT201:CBT202"/>
    <mergeCell ref="CCS201:CCS202"/>
    <mergeCell ref="CCT201:CCT202"/>
    <mergeCell ref="CDS201:CDS202"/>
    <mergeCell ref="CDT201:CDT202"/>
    <mergeCell ref="CES201:CES202"/>
    <mergeCell ref="CET201:CET202"/>
    <mergeCell ref="CFS201:CFS202"/>
    <mergeCell ref="CCY202:CDB202"/>
    <mergeCell ref="CDC202:CDF202"/>
    <mergeCell ref="CDG202:CDJ202"/>
    <mergeCell ref="CDK202:CDN202"/>
    <mergeCell ref="CDO202:CDR202"/>
    <mergeCell ref="CDU202:CDX202"/>
    <mergeCell ref="CDY202:CEB202"/>
    <mergeCell ref="CEC202:CEF202"/>
    <mergeCell ref="CEG202:CEJ202"/>
    <mergeCell ref="CEK202:CEN202"/>
    <mergeCell ref="CEO202:CER202"/>
    <mergeCell ref="CEU202:CEX202"/>
    <mergeCell ref="CEY202:CFB202"/>
    <mergeCell ref="CFC202:CFF202"/>
    <mergeCell ref="CFG202:CFJ202"/>
    <mergeCell ref="COT201:COT202"/>
    <mergeCell ref="CPS201:CPS202"/>
    <mergeCell ref="CPT201:CPT202"/>
    <mergeCell ref="CQS201:CQS202"/>
    <mergeCell ref="CQT201:CQT202"/>
    <mergeCell ref="CRS201:CRS202"/>
    <mergeCell ref="CRT201:CRT202"/>
    <mergeCell ref="CSS201:CSS202"/>
    <mergeCell ref="CST201:CST202"/>
    <mergeCell ref="COY202:CPB202"/>
    <mergeCell ref="CPC202:CPF202"/>
    <mergeCell ref="CPG202:CPJ202"/>
    <mergeCell ref="CPK202:CPN202"/>
    <mergeCell ref="CPO202:CPR202"/>
    <mergeCell ref="CPU202:CPX202"/>
    <mergeCell ref="CPY202:CQB202"/>
    <mergeCell ref="DCT201:DCT202"/>
    <mergeCell ref="DDS201:DDS202"/>
    <mergeCell ref="DDT201:DDT202"/>
    <mergeCell ref="DES201:DES202"/>
    <mergeCell ref="DET201:DET202"/>
    <mergeCell ref="DFS201:DFS202"/>
    <mergeCell ref="DFT201:DFT202"/>
    <mergeCell ref="DGS201:DGS202"/>
    <mergeCell ref="DDY202:DEB202"/>
    <mergeCell ref="DEC202:DEF202"/>
    <mergeCell ref="DEG202:DEJ202"/>
    <mergeCell ref="DEK202:DEN202"/>
    <mergeCell ref="DEO202:DER202"/>
    <mergeCell ref="DEU202:DEX202"/>
    <mergeCell ref="DEY202:DFB202"/>
    <mergeCell ref="DRC202:DRF202"/>
    <mergeCell ref="DRG202:DRJ202"/>
    <mergeCell ref="DPC202:DPF202"/>
    <mergeCell ref="DMG202:DMJ202"/>
    <mergeCell ref="DMK202:DMN202"/>
    <mergeCell ref="DMO202:DMR202"/>
    <mergeCell ref="DMU202:DMX202"/>
    <mergeCell ref="DMY202:DNB202"/>
    <mergeCell ref="DNC202:DNF202"/>
    <mergeCell ref="DNG202:DNJ202"/>
    <mergeCell ref="DNK202:DNN202"/>
    <mergeCell ref="DNO202:DNR202"/>
    <mergeCell ref="DNU202:DNX202"/>
    <mergeCell ref="DNY202:DOB202"/>
    <mergeCell ref="DOC202:DOF202"/>
    <mergeCell ref="DOG202:DOJ202"/>
    <mergeCell ref="DPY202:DQB202"/>
    <mergeCell ref="DQC202:DQF202"/>
    <mergeCell ref="DQG202:DQJ202"/>
    <mergeCell ref="DLU202:DLX202"/>
    <mergeCell ref="DGK202:DGN202"/>
    <mergeCell ref="DGO202:DGR202"/>
    <mergeCell ref="DGU202:DGX202"/>
    <mergeCell ref="DGY202:DHB202"/>
    <mergeCell ref="DHC202:DHF202"/>
    <mergeCell ref="DHG202:DHJ202"/>
    <mergeCell ref="DHK202:DHN202"/>
    <mergeCell ref="DHO202:DHR202"/>
    <mergeCell ref="DHU202:DHX202"/>
    <mergeCell ref="DLS201:DLS202"/>
    <mergeCell ref="DLT201:DLT202"/>
    <mergeCell ref="DIO202:DIR202"/>
    <mergeCell ref="DIU202:DIX202"/>
    <mergeCell ref="DIY202:DJB202"/>
    <mergeCell ref="DJC202:DJF202"/>
    <mergeCell ref="DJG202:DJJ202"/>
    <mergeCell ref="DJK202:DJN202"/>
    <mergeCell ref="DJO202:DJR202"/>
    <mergeCell ref="DJU202:DJX202"/>
    <mergeCell ref="DJY202:DKB202"/>
    <mergeCell ref="DKC202:DKF202"/>
    <mergeCell ref="DKG202:DKJ202"/>
    <mergeCell ref="DFU202:DFX202"/>
    <mergeCell ref="EWG202:EWJ202"/>
    <mergeCell ref="DQK202:DQN202"/>
    <mergeCell ref="DQO202:DQR202"/>
    <mergeCell ref="DQU202:DQX202"/>
    <mergeCell ref="DQY202:DRB202"/>
    <mergeCell ref="DSC202:DSF202"/>
    <mergeCell ref="DSG202:DSJ202"/>
    <mergeCell ref="DSK202:DSN202"/>
    <mergeCell ref="DSO202:DSR202"/>
    <mergeCell ref="DSU202:DSX202"/>
    <mergeCell ref="DSY202:DTB202"/>
    <mergeCell ref="DTC202:DTF202"/>
    <mergeCell ref="DTG202:DTJ202"/>
    <mergeCell ref="DTK202:DTN202"/>
    <mergeCell ref="DTO202:DTR202"/>
    <mergeCell ref="EJO202:EJR202"/>
    <mergeCell ref="EJU202:EJX202"/>
    <mergeCell ref="EJY202:EKB202"/>
    <mergeCell ref="EKC202:EKF202"/>
    <mergeCell ref="EKG202:EKJ202"/>
    <mergeCell ref="EKK202:EKN202"/>
    <mergeCell ref="EKO202:EKR202"/>
    <mergeCell ref="EKU202:EKX202"/>
    <mergeCell ref="EKY202:ELB202"/>
    <mergeCell ref="ELC202:ELF202"/>
    <mergeCell ref="ELG202:ELJ202"/>
    <mergeCell ref="EDS201:EDS202"/>
    <mergeCell ref="EDT201:EDT202"/>
    <mergeCell ref="EES201:EES202"/>
    <mergeCell ref="EET201:EET202"/>
    <mergeCell ref="EFS201:EFS202"/>
    <mergeCell ref="EFT201:EFT202"/>
    <mergeCell ref="EGS201:EGS202"/>
    <mergeCell ref="EGT201:EGT202"/>
    <mergeCell ref="EHS201:EHS202"/>
    <mergeCell ref="EEY202:EFB202"/>
    <mergeCell ref="EFC202:EFF202"/>
    <mergeCell ref="EFG202:EFJ202"/>
    <mergeCell ref="EFK202:EFN202"/>
    <mergeCell ref="EFO202:EFR202"/>
    <mergeCell ref="EFU202:EFX202"/>
    <mergeCell ref="EFY202:EGB202"/>
    <mergeCell ref="EGC202:EGF202"/>
    <mergeCell ref="EGG202:EGJ202"/>
    <mergeCell ref="EGK202:EGN202"/>
    <mergeCell ref="EGO202:EGR202"/>
    <mergeCell ref="EGU202:EGX202"/>
    <mergeCell ref="EGY202:EHB202"/>
    <mergeCell ref="EHC202:EHF202"/>
    <mergeCell ref="EHG202:EHJ202"/>
    <mergeCell ref="EDK202:EDN202"/>
    <mergeCell ref="EDO202:EDR202"/>
    <mergeCell ref="EDU202:EDX202"/>
    <mergeCell ref="EDY202:EEB202"/>
    <mergeCell ref="EEC202:EEF202"/>
    <mergeCell ref="EEG202:EEJ202"/>
    <mergeCell ref="EEK202:EEN202"/>
    <mergeCell ref="EEO202:EER202"/>
    <mergeCell ref="EEU202:EEX202"/>
    <mergeCell ref="EBY202:ECB202"/>
    <mergeCell ref="ECC202:ECF202"/>
    <mergeCell ref="ECG202:ECJ202"/>
    <mergeCell ref="DWS201:DWS202"/>
    <mergeCell ref="DWT201:DWT202"/>
    <mergeCell ref="FHU202:FHX202"/>
    <mergeCell ref="FHY202:FIB202"/>
    <mergeCell ref="FIC202:FIF202"/>
    <mergeCell ref="FIG202:FIJ202"/>
    <mergeCell ref="EXS201:EXS202"/>
    <mergeCell ref="EXT201:EXT202"/>
    <mergeCell ref="EYS201:EYS202"/>
    <mergeCell ref="EYT201:EYT202"/>
    <mergeCell ref="EZS201:EZS202"/>
    <mergeCell ref="EWK202:EWN202"/>
    <mergeCell ref="EWO202:EWR202"/>
    <mergeCell ref="EWU202:EWX202"/>
    <mergeCell ref="EWY202:EXB202"/>
    <mergeCell ref="EXC202:EXF202"/>
    <mergeCell ref="EXG202:EXJ202"/>
    <mergeCell ref="EXK202:EXN202"/>
    <mergeCell ref="EXO202:EXR202"/>
    <mergeCell ref="EXU202:EXX202"/>
    <mergeCell ref="EXY202:EYB202"/>
    <mergeCell ref="EYC202:EYF202"/>
    <mergeCell ref="EYG202:EYJ202"/>
    <mergeCell ref="EYK202:EYN202"/>
    <mergeCell ref="EYO202:EYR202"/>
    <mergeCell ref="EYU202:EYX202"/>
    <mergeCell ref="EQT201:EQT202"/>
    <mergeCell ref="ERS201:ERS202"/>
    <mergeCell ref="ERT201:ERT202"/>
    <mergeCell ref="ESS201:ESS202"/>
    <mergeCell ref="EST201:EST202"/>
    <mergeCell ref="ETS201:ETS202"/>
    <mergeCell ref="ETT201:ETT202"/>
    <mergeCell ref="EUS201:EUS202"/>
    <mergeCell ref="EUT201:EUT202"/>
    <mergeCell ref="EQY202:ERB202"/>
    <mergeCell ref="ERC202:ERF202"/>
    <mergeCell ref="ERG202:ERJ202"/>
    <mergeCell ref="ERK202:ERN202"/>
    <mergeCell ref="ERO202:ERR202"/>
    <mergeCell ref="ERU202:ERX202"/>
    <mergeCell ref="ERY202:ESB202"/>
    <mergeCell ref="ESC202:ESF202"/>
    <mergeCell ref="ESG202:ESJ202"/>
    <mergeCell ref="ESK202:ESN202"/>
    <mergeCell ref="ESO202:ESR202"/>
    <mergeCell ref="ESU202:ESX202"/>
    <mergeCell ref="ESY202:ETB202"/>
    <mergeCell ref="ETC202:ETF202"/>
    <mergeCell ref="ETG202:ETJ202"/>
    <mergeCell ref="ETK202:ETN202"/>
    <mergeCell ref="ETO202:ETR202"/>
    <mergeCell ref="ETU202:ETX202"/>
    <mergeCell ref="ETY202:EUB202"/>
    <mergeCell ref="EUC202:EUF202"/>
    <mergeCell ref="EUG202:EUJ202"/>
    <mergeCell ref="EUK202:EUN202"/>
    <mergeCell ref="EUO202:EUR202"/>
    <mergeCell ref="EUU202:EUX202"/>
    <mergeCell ref="EVC202:EVF202"/>
    <mergeCell ref="EVG202:EVJ202"/>
    <mergeCell ref="EVK202:EVN202"/>
    <mergeCell ref="EVO202:EVR202"/>
    <mergeCell ref="EVU202:EVX202"/>
    <mergeCell ref="EVY202:EWB202"/>
    <mergeCell ref="EWC202:EWF202"/>
    <mergeCell ref="EUY202:EVB202"/>
    <mergeCell ref="FYS201:FYS202"/>
    <mergeCell ref="FYT201:FYT202"/>
    <mergeCell ref="FZS201:FZS202"/>
    <mergeCell ref="FZT201:FZT202"/>
    <mergeCell ref="GAS201:GAS202"/>
    <mergeCell ref="FXK202:FXN202"/>
    <mergeCell ref="FXO202:FXR202"/>
    <mergeCell ref="FXU202:FXX202"/>
    <mergeCell ref="FXY202:FYB202"/>
    <mergeCell ref="FYC202:FYF202"/>
    <mergeCell ref="FYG202:FYJ202"/>
    <mergeCell ref="FYK202:FYN202"/>
    <mergeCell ref="FYO202:FYR202"/>
    <mergeCell ref="FYU202:FYX202"/>
    <mergeCell ref="FYY202:FZB202"/>
    <mergeCell ref="FZC202:FZF202"/>
    <mergeCell ref="FZG202:FZJ202"/>
    <mergeCell ref="FZK202:FZN202"/>
    <mergeCell ref="FZO202:FZR202"/>
    <mergeCell ref="FZU202:FZX202"/>
    <mergeCell ref="FRT201:FRT202"/>
    <mergeCell ref="FSS201:FSS202"/>
    <mergeCell ref="FST201:FST202"/>
    <mergeCell ref="FTS201:FTS202"/>
    <mergeCell ref="FTT201:FTT202"/>
    <mergeCell ref="FUS201:FUS202"/>
    <mergeCell ref="FUT201:FUT202"/>
    <mergeCell ref="FVS201:FVS202"/>
    <mergeCell ref="FVT201:FVT202"/>
    <mergeCell ref="FRY202:FSB202"/>
    <mergeCell ref="FSC202:FSF202"/>
    <mergeCell ref="FSG202:FSJ202"/>
    <mergeCell ref="FSK202:FSN202"/>
    <mergeCell ref="FSO202:FSR202"/>
    <mergeCell ref="FSU202:FSX202"/>
    <mergeCell ref="FSY202:FTB202"/>
    <mergeCell ref="FKO202:FKR202"/>
    <mergeCell ref="FKU202:FKX202"/>
    <mergeCell ref="FKY202:FLB202"/>
    <mergeCell ref="FLC202:FLF202"/>
    <mergeCell ref="FLG202:FLJ202"/>
    <mergeCell ref="FLK202:FLN202"/>
    <mergeCell ref="FLO202:FLR202"/>
    <mergeCell ref="FLU202:FLX202"/>
    <mergeCell ref="FLY202:FMB202"/>
    <mergeCell ref="FMC202:FMF202"/>
    <mergeCell ref="FMG202:FMJ202"/>
    <mergeCell ref="FES201:FES202"/>
    <mergeCell ref="FET201:FET202"/>
    <mergeCell ref="FFS201:FFS202"/>
    <mergeCell ref="FFT201:FFT202"/>
    <mergeCell ref="FGS201:FGS202"/>
    <mergeCell ref="FGT201:FGT202"/>
    <mergeCell ref="FHS201:FHS202"/>
    <mergeCell ref="FHT201:FHT202"/>
    <mergeCell ref="FIS201:FIS202"/>
    <mergeCell ref="FFY202:FGB202"/>
    <mergeCell ref="FGC202:FGF202"/>
    <mergeCell ref="FGG202:FGJ202"/>
    <mergeCell ref="FGK202:FGN202"/>
    <mergeCell ref="FGO202:FGR202"/>
    <mergeCell ref="FGU202:FGX202"/>
    <mergeCell ref="FGY202:FHB202"/>
    <mergeCell ref="FTC202:FTF202"/>
    <mergeCell ref="FTG202:FTJ202"/>
    <mergeCell ref="FTK202:FTN202"/>
    <mergeCell ref="FTO202:FTR202"/>
    <mergeCell ref="FTU202:FTX202"/>
    <mergeCell ref="FTY202:FUB202"/>
    <mergeCell ref="FUC202:FUF202"/>
    <mergeCell ref="FUG202:FUJ202"/>
    <mergeCell ref="FUK202:FUN202"/>
    <mergeCell ref="FUO202:FUR202"/>
    <mergeCell ref="FUU202:FUX202"/>
    <mergeCell ref="FUY202:FVB202"/>
    <mergeCell ref="FVC202:FVF202"/>
    <mergeCell ref="FVG202:FVJ202"/>
    <mergeCell ref="FVK202:FVN202"/>
    <mergeCell ref="FVO202:FVR202"/>
    <mergeCell ref="FVU202:FVX202"/>
    <mergeCell ref="GLO202:GLR202"/>
    <mergeCell ref="GLU202:GLX202"/>
    <mergeCell ref="GLY202:GMB202"/>
    <mergeCell ref="GMC202:GMF202"/>
    <mergeCell ref="GMG202:GMJ202"/>
    <mergeCell ref="GMK202:GMN202"/>
    <mergeCell ref="GMO202:GMR202"/>
    <mergeCell ref="GMU202:GMX202"/>
    <mergeCell ref="GMY202:GNB202"/>
    <mergeCell ref="GNC202:GNF202"/>
    <mergeCell ref="GNG202:GNJ202"/>
    <mergeCell ref="GFS201:GFS202"/>
    <mergeCell ref="GFT201:GFT202"/>
    <mergeCell ref="GGS201:GGS202"/>
    <mergeCell ref="GGT201:GGT202"/>
    <mergeCell ref="GHS201:GHS202"/>
    <mergeCell ref="GHT201:GHT202"/>
    <mergeCell ref="GIS201:GIS202"/>
    <mergeCell ref="GIT201:GIT202"/>
    <mergeCell ref="GJS201:GJS202"/>
    <mergeCell ref="GGY202:GHB202"/>
    <mergeCell ref="GHC202:GHF202"/>
    <mergeCell ref="GHG202:GHJ202"/>
    <mergeCell ref="GHK202:GHN202"/>
    <mergeCell ref="GHO202:GHR202"/>
    <mergeCell ref="GHU202:GHX202"/>
    <mergeCell ref="GHY202:GIB202"/>
    <mergeCell ref="GIC202:GIF202"/>
    <mergeCell ref="GIG202:GIJ202"/>
    <mergeCell ref="GIK202:GIN202"/>
    <mergeCell ref="GIO202:GIR202"/>
    <mergeCell ref="GIU202:GIX202"/>
    <mergeCell ref="GIY202:GJB202"/>
    <mergeCell ref="GJC202:GJF202"/>
    <mergeCell ref="GJG202:GJJ202"/>
    <mergeCell ref="GFK202:GFN202"/>
    <mergeCell ref="GFO202:GFR202"/>
    <mergeCell ref="GFU202:GFX202"/>
    <mergeCell ref="GFY202:GGB202"/>
    <mergeCell ref="GGC202:GGF202"/>
    <mergeCell ref="GGG202:GGJ202"/>
    <mergeCell ref="GGK202:GGN202"/>
    <mergeCell ref="GGO202:GGR202"/>
    <mergeCell ref="GGU202:GGX202"/>
    <mergeCell ref="GDY202:GEB202"/>
    <mergeCell ref="GEC202:GEF202"/>
    <mergeCell ref="GEG202:GEJ202"/>
    <mergeCell ref="GZS201:GZS202"/>
    <mergeCell ref="GZT201:GZT202"/>
    <mergeCell ref="HAS201:HAS202"/>
    <mergeCell ref="HAT201:HAT202"/>
    <mergeCell ref="HBS201:HBS202"/>
    <mergeCell ref="GYK202:GYN202"/>
    <mergeCell ref="GYO202:GYR202"/>
    <mergeCell ref="GYU202:GYX202"/>
    <mergeCell ref="GYY202:GZB202"/>
    <mergeCell ref="GZC202:GZF202"/>
    <mergeCell ref="GZG202:GZJ202"/>
    <mergeCell ref="GZK202:GZN202"/>
    <mergeCell ref="GZO202:GZR202"/>
    <mergeCell ref="GZU202:GZX202"/>
    <mergeCell ref="GZY202:HAB202"/>
    <mergeCell ref="HAC202:HAF202"/>
    <mergeCell ref="HAG202:HAJ202"/>
    <mergeCell ref="HAK202:HAN202"/>
    <mergeCell ref="HAO202:HAR202"/>
    <mergeCell ref="HAU202:HAX202"/>
    <mergeCell ref="GST201:GST202"/>
    <mergeCell ref="GTS201:GTS202"/>
    <mergeCell ref="GTT201:GTT202"/>
    <mergeCell ref="GUS201:GUS202"/>
    <mergeCell ref="GUT201:GUT202"/>
    <mergeCell ref="GVS201:GVS202"/>
    <mergeCell ref="GVT201:GVT202"/>
    <mergeCell ref="GWS201:GWS202"/>
    <mergeCell ref="GWT201:GWT202"/>
    <mergeCell ref="GSY202:GTB202"/>
    <mergeCell ref="GTC202:GTF202"/>
    <mergeCell ref="GTG202:GTJ202"/>
    <mergeCell ref="GTK202:GTN202"/>
    <mergeCell ref="GTO202:GTR202"/>
    <mergeCell ref="GTU202:GTX202"/>
    <mergeCell ref="GTY202:GUB202"/>
    <mergeCell ref="GUC202:GUF202"/>
    <mergeCell ref="GUG202:GUJ202"/>
    <mergeCell ref="GUK202:GUN202"/>
    <mergeCell ref="GUO202:GUR202"/>
    <mergeCell ref="GUU202:GUX202"/>
    <mergeCell ref="GUY202:GVB202"/>
    <mergeCell ref="GVC202:GVF202"/>
    <mergeCell ref="GVG202:GVJ202"/>
    <mergeCell ref="GVK202:GVN202"/>
    <mergeCell ref="GVO202:GVR202"/>
    <mergeCell ref="GVU202:GVX202"/>
    <mergeCell ref="GVY202:GWB202"/>
    <mergeCell ref="GWC202:GWF202"/>
    <mergeCell ref="GWG202:GWJ202"/>
    <mergeCell ref="GWK202:GWN202"/>
    <mergeCell ref="GWO202:GWR202"/>
    <mergeCell ref="GWU202:GWX202"/>
    <mergeCell ref="HMO202:HMR202"/>
    <mergeCell ref="HMU202:HMX202"/>
    <mergeCell ref="HMY202:HNB202"/>
    <mergeCell ref="HNC202:HNF202"/>
    <mergeCell ref="HNG202:HNJ202"/>
    <mergeCell ref="HNK202:HNN202"/>
    <mergeCell ref="HNO202:HNR202"/>
    <mergeCell ref="HNU202:HNX202"/>
    <mergeCell ref="HNY202:HOB202"/>
    <mergeCell ref="HOC202:HOF202"/>
    <mergeCell ref="HOG202:HOJ202"/>
    <mergeCell ref="HGS201:HGS202"/>
    <mergeCell ref="HGT201:HGT202"/>
    <mergeCell ref="HHS201:HHS202"/>
    <mergeCell ref="HHT201:HHT202"/>
    <mergeCell ref="HIS201:HIS202"/>
    <mergeCell ref="HIT201:HIT202"/>
    <mergeCell ref="HJS201:HJS202"/>
    <mergeCell ref="HJT201:HJT202"/>
    <mergeCell ref="HKS201:HKS202"/>
    <mergeCell ref="HHY202:HIB202"/>
    <mergeCell ref="HIC202:HIF202"/>
    <mergeCell ref="HIG202:HIJ202"/>
    <mergeCell ref="HIK202:HIN202"/>
    <mergeCell ref="HIO202:HIR202"/>
    <mergeCell ref="HIU202:HIX202"/>
    <mergeCell ref="HIY202:HJB202"/>
    <mergeCell ref="HJC202:HJF202"/>
    <mergeCell ref="HJG202:HJJ202"/>
    <mergeCell ref="HJK202:HJN202"/>
    <mergeCell ref="HJO202:HJR202"/>
    <mergeCell ref="HJU202:HJX202"/>
    <mergeCell ref="HJY202:HKB202"/>
    <mergeCell ref="HKC202:HKF202"/>
    <mergeCell ref="HKG202:HKJ202"/>
    <mergeCell ref="IAS201:IAS202"/>
    <mergeCell ref="IAT201:IAT202"/>
    <mergeCell ref="IBS201:IBS202"/>
    <mergeCell ref="IBT201:IBT202"/>
    <mergeCell ref="ICS201:ICS202"/>
    <mergeCell ref="HZK202:HZN202"/>
    <mergeCell ref="HZO202:HZR202"/>
    <mergeCell ref="HZU202:HZX202"/>
    <mergeCell ref="HZY202:IAB202"/>
    <mergeCell ref="IAC202:IAF202"/>
    <mergeCell ref="IAG202:IAJ202"/>
    <mergeCell ref="IAK202:IAN202"/>
    <mergeCell ref="IAO202:IAR202"/>
    <mergeCell ref="IAU202:IAX202"/>
    <mergeCell ref="IAY202:IBB202"/>
    <mergeCell ref="IBC202:IBF202"/>
    <mergeCell ref="IBG202:IBJ202"/>
    <mergeCell ref="IBK202:IBN202"/>
    <mergeCell ref="IBO202:IBR202"/>
    <mergeCell ref="IBU202:IBX202"/>
    <mergeCell ref="HTT201:HTT202"/>
    <mergeCell ref="HUS201:HUS202"/>
    <mergeCell ref="HUT201:HUT202"/>
    <mergeCell ref="HVS201:HVS202"/>
    <mergeCell ref="HVT201:HVT202"/>
    <mergeCell ref="HWS201:HWS202"/>
    <mergeCell ref="HWT201:HWT202"/>
    <mergeCell ref="HXS201:HXS202"/>
    <mergeCell ref="HXT201:HXT202"/>
    <mergeCell ref="HTY202:HUB202"/>
    <mergeCell ref="HUC202:HUF202"/>
    <mergeCell ref="HUG202:HUJ202"/>
    <mergeCell ref="HUK202:HUN202"/>
    <mergeCell ref="HUO202:HUR202"/>
    <mergeCell ref="HUU202:HUX202"/>
    <mergeCell ref="HUY202:HVB202"/>
    <mergeCell ref="HVC202:HVF202"/>
    <mergeCell ref="HVG202:HVJ202"/>
    <mergeCell ref="HVK202:HVN202"/>
    <mergeCell ref="HVO202:HVR202"/>
    <mergeCell ref="HVU202:HVX202"/>
    <mergeCell ref="HVY202:HWB202"/>
    <mergeCell ref="HWC202:HWF202"/>
    <mergeCell ref="HWG202:HWJ202"/>
    <mergeCell ref="HWK202:HWN202"/>
    <mergeCell ref="HWO202:HWR202"/>
    <mergeCell ref="HWU202:HWX202"/>
    <mergeCell ref="HWY202:HXB202"/>
    <mergeCell ref="HXC202:HXF202"/>
    <mergeCell ref="HXG202:HXJ202"/>
    <mergeCell ref="HXK202:HXN202"/>
    <mergeCell ref="HXO202:HXR202"/>
    <mergeCell ref="HXU202:HXX202"/>
    <mergeCell ref="INO202:INR202"/>
    <mergeCell ref="INU202:INX202"/>
    <mergeCell ref="INY202:IOB202"/>
    <mergeCell ref="IOC202:IOF202"/>
    <mergeCell ref="IOG202:IOJ202"/>
    <mergeCell ref="IOK202:ION202"/>
    <mergeCell ref="IOO202:IOR202"/>
    <mergeCell ref="IOU202:IOX202"/>
    <mergeCell ref="IOY202:IPB202"/>
    <mergeCell ref="IPC202:IPF202"/>
    <mergeCell ref="IPG202:IPJ202"/>
    <mergeCell ref="IHS201:IHS202"/>
    <mergeCell ref="IHT201:IHT202"/>
    <mergeCell ref="IIS201:IIS202"/>
    <mergeCell ref="IIT201:IIT202"/>
    <mergeCell ref="IJS201:IJS202"/>
    <mergeCell ref="IJT201:IJT202"/>
    <mergeCell ref="IKS201:IKS202"/>
    <mergeCell ref="IKT201:IKT202"/>
    <mergeCell ref="ILS201:ILS202"/>
    <mergeCell ref="IIY202:IJB202"/>
    <mergeCell ref="IJC202:IJF202"/>
    <mergeCell ref="IJG202:IJJ202"/>
    <mergeCell ref="IJK202:IJN202"/>
    <mergeCell ref="IJO202:IJR202"/>
    <mergeCell ref="IJU202:IJX202"/>
    <mergeCell ref="IJY202:IKB202"/>
    <mergeCell ref="IKC202:IKF202"/>
    <mergeCell ref="IKG202:IKJ202"/>
    <mergeCell ref="IKK202:IKN202"/>
    <mergeCell ref="IKO202:IKR202"/>
    <mergeCell ref="IKU202:IKX202"/>
    <mergeCell ref="IKY202:ILB202"/>
    <mergeCell ref="ILC202:ILF202"/>
    <mergeCell ref="ILG202:ILJ202"/>
    <mergeCell ref="JBS201:JBS202"/>
    <mergeCell ref="JBT201:JBT202"/>
    <mergeCell ref="JCS201:JCS202"/>
    <mergeCell ref="JCT201:JCT202"/>
    <mergeCell ref="JDS201:JDS202"/>
    <mergeCell ref="JAK202:JAN202"/>
    <mergeCell ref="JAO202:JAR202"/>
    <mergeCell ref="JAU202:JAX202"/>
    <mergeCell ref="JAY202:JBB202"/>
    <mergeCell ref="JBC202:JBF202"/>
    <mergeCell ref="JBG202:JBJ202"/>
    <mergeCell ref="JBK202:JBN202"/>
    <mergeCell ref="JBO202:JBR202"/>
    <mergeCell ref="JBU202:JBX202"/>
    <mergeCell ref="JBY202:JCB202"/>
    <mergeCell ref="JCC202:JCF202"/>
    <mergeCell ref="JCG202:JCJ202"/>
    <mergeCell ref="JCK202:JCN202"/>
    <mergeCell ref="JCO202:JCR202"/>
    <mergeCell ref="JCU202:JCX202"/>
    <mergeCell ref="IUT201:IUT202"/>
    <mergeCell ref="IVS201:IVS202"/>
    <mergeCell ref="IVT201:IVT202"/>
    <mergeCell ref="IWS201:IWS202"/>
    <mergeCell ref="IWT201:IWT202"/>
    <mergeCell ref="IXS201:IXS202"/>
    <mergeCell ref="IXT201:IXT202"/>
    <mergeCell ref="IYS201:IYS202"/>
    <mergeCell ref="IYT201:IYT202"/>
    <mergeCell ref="IUY202:IVB202"/>
    <mergeCell ref="IVC202:IVF202"/>
    <mergeCell ref="IVG202:IVJ202"/>
    <mergeCell ref="IVK202:IVN202"/>
    <mergeCell ref="IVO202:IVR202"/>
    <mergeCell ref="IVU202:IVX202"/>
    <mergeCell ref="IVY202:IWB202"/>
    <mergeCell ref="IWC202:IWF202"/>
    <mergeCell ref="IWG202:IWJ202"/>
    <mergeCell ref="IWK202:IWN202"/>
    <mergeCell ref="IWO202:IWR202"/>
    <mergeCell ref="IWU202:IWX202"/>
    <mergeCell ref="IWY202:IXB202"/>
    <mergeCell ref="IXC202:IXF202"/>
    <mergeCell ref="IXG202:IXJ202"/>
    <mergeCell ref="IXK202:IXN202"/>
    <mergeCell ref="IXO202:IXR202"/>
    <mergeCell ref="IXU202:IXX202"/>
    <mergeCell ref="IXY202:IYB202"/>
    <mergeCell ref="IYC202:IYF202"/>
    <mergeCell ref="IYG202:IYJ202"/>
    <mergeCell ref="IYK202:IYN202"/>
    <mergeCell ref="IYO202:IYR202"/>
    <mergeCell ref="IYU202:IYX202"/>
    <mergeCell ref="JOO202:JOR202"/>
    <mergeCell ref="JOU202:JOX202"/>
    <mergeCell ref="JOY202:JPB202"/>
    <mergeCell ref="JPC202:JPF202"/>
    <mergeCell ref="JPG202:JPJ202"/>
    <mergeCell ref="JPK202:JPN202"/>
    <mergeCell ref="JPO202:JPR202"/>
    <mergeCell ref="JPU202:JPX202"/>
    <mergeCell ref="JPY202:JQB202"/>
    <mergeCell ref="JQC202:JQF202"/>
    <mergeCell ref="JQG202:JQJ202"/>
    <mergeCell ref="JIS201:JIS202"/>
    <mergeCell ref="JIT201:JIT202"/>
    <mergeCell ref="JJS201:JJS202"/>
    <mergeCell ref="JJT201:JJT202"/>
    <mergeCell ref="JKS201:JKS202"/>
    <mergeCell ref="JKT201:JKT202"/>
    <mergeCell ref="JLS201:JLS202"/>
    <mergeCell ref="JLT201:JLT202"/>
    <mergeCell ref="JMS201:JMS202"/>
    <mergeCell ref="JJY202:JKB202"/>
    <mergeCell ref="JKC202:JKF202"/>
    <mergeCell ref="JKG202:JKJ202"/>
    <mergeCell ref="JKK202:JKN202"/>
    <mergeCell ref="JKO202:JKR202"/>
    <mergeCell ref="JKU202:JKX202"/>
    <mergeCell ref="JKY202:JLB202"/>
    <mergeCell ref="JLC202:JLF202"/>
    <mergeCell ref="JLG202:JLJ202"/>
    <mergeCell ref="JLK202:JLN202"/>
    <mergeCell ref="JLO202:JLR202"/>
    <mergeCell ref="JLU202:JLX202"/>
    <mergeCell ref="JLY202:JMB202"/>
    <mergeCell ref="JMC202:JMF202"/>
    <mergeCell ref="JMG202:JMJ202"/>
    <mergeCell ref="KCS201:KCS202"/>
    <mergeCell ref="KCT201:KCT202"/>
    <mergeCell ref="KDS201:KDS202"/>
    <mergeCell ref="KDT201:KDT202"/>
    <mergeCell ref="KES201:KES202"/>
    <mergeCell ref="KBK202:KBN202"/>
    <mergeCell ref="KBO202:KBR202"/>
    <mergeCell ref="KBU202:KBX202"/>
    <mergeCell ref="KBY202:KCB202"/>
    <mergeCell ref="KCC202:KCF202"/>
    <mergeCell ref="KCG202:KCJ202"/>
    <mergeCell ref="KCK202:KCN202"/>
    <mergeCell ref="KCO202:KCR202"/>
    <mergeCell ref="KCU202:KCX202"/>
    <mergeCell ref="KCY202:KDB202"/>
    <mergeCell ref="KDC202:KDF202"/>
    <mergeCell ref="KDG202:KDJ202"/>
    <mergeCell ref="KDK202:KDN202"/>
    <mergeCell ref="KDO202:KDR202"/>
    <mergeCell ref="KDU202:KDX202"/>
    <mergeCell ref="JVT201:JVT202"/>
    <mergeCell ref="JWS201:JWS202"/>
    <mergeCell ref="JWT201:JWT202"/>
    <mergeCell ref="JXS201:JXS202"/>
    <mergeCell ref="JXT201:JXT202"/>
    <mergeCell ref="JYS201:JYS202"/>
    <mergeCell ref="JYT201:JYT202"/>
    <mergeCell ref="JZS201:JZS202"/>
    <mergeCell ref="JZT201:JZT202"/>
    <mergeCell ref="JVY202:JWB202"/>
    <mergeCell ref="JWC202:JWF202"/>
    <mergeCell ref="JWG202:JWJ202"/>
    <mergeCell ref="JWK202:JWN202"/>
    <mergeCell ref="JWO202:JWR202"/>
    <mergeCell ref="JWU202:JWX202"/>
    <mergeCell ref="JWY202:JXB202"/>
    <mergeCell ref="JXC202:JXF202"/>
    <mergeCell ref="JXG202:JXJ202"/>
    <mergeCell ref="JXK202:JXN202"/>
    <mergeCell ref="JXO202:JXR202"/>
    <mergeCell ref="JXU202:JXX202"/>
    <mergeCell ref="JXY202:JYB202"/>
    <mergeCell ref="JYC202:JYF202"/>
    <mergeCell ref="JYG202:JYJ202"/>
    <mergeCell ref="JYK202:JYN202"/>
    <mergeCell ref="JYO202:JYR202"/>
    <mergeCell ref="JYU202:JYX202"/>
    <mergeCell ref="JYY202:JZB202"/>
    <mergeCell ref="JZC202:JZF202"/>
    <mergeCell ref="JZG202:JZJ202"/>
    <mergeCell ref="JZK202:JZN202"/>
    <mergeCell ref="JZO202:JZR202"/>
    <mergeCell ref="JZU202:JZX202"/>
    <mergeCell ref="KPO202:KPR202"/>
    <mergeCell ref="KPU202:KPX202"/>
    <mergeCell ref="KPY202:KQB202"/>
    <mergeCell ref="KQC202:KQF202"/>
    <mergeCell ref="KQG202:KQJ202"/>
    <mergeCell ref="KQK202:KQN202"/>
    <mergeCell ref="KQO202:KQR202"/>
    <mergeCell ref="KQU202:KQX202"/>
    <mergeCell ref="KQY202:KRB202"/>
    <mergeCell ref="KRC202:KRF202"/>
    <mergeCell ref="KRG202:KRJ202"/>
    <mergeCell ref="KJS201:KJS202"/>
    <mergeCell ref="KJT201:KJT202"/>
    <mergeCell ref="KKS201:KKS202"/>
    <mergeCell ref="KKT201:KKT202"/>
    <mergeCell ref="KLS201:KLS202"/>
    <mergeCell ref="KLT201:KLT202"/>
    <mergeCell ref="KMS201:KMS202"/>
    <mergeCell ref="KMT201:KMT202"/>
    <mergeCell ref="KNS201:KNS202"/>
    <mergeCell ref="KKY202:KLB202"/>
    <mergeCell ref="KLC202:KLF202"/>
    <mergeCell ref="KLG202:KLJ202"/>
    <mergeCell ref="KLK202:KLN202"/>
    <mergeCell ref="KLO202:KLR202"/>
    <mergeCell ref="KLU202:KLX202"/>
    <mergeCell ref="KLY202:KMB202"/>
    <mergeCell ref="KMC202:KMF202"/>
    <mergeCell ref="KMG202:KMJ202"/>
    <mergeCell ref="KMK202:KMN202"/>
    <mergeCell ref="KMO202:KMR202"/>
    <mergeCell ref="KMU202:KMX202"/>
    <mergeCell ref="KMY202:KNB202"/>
    <mergeCell ref="KNC202:KNF202"/>
    <mergeCell ref="KNG202:KNJ202"/>
    <mergeCell ref="LDS201:LDS202"/>
    <mergeCell ref="LDT201:LDT202"/>
    <mergeCell ref="LES201:LES202"/>
    <mergeCell ref="LET201:LET202"/>
    <mergeCell ref="LFS201:LFS202"/>
    <mergeCell ref="LCK202:LCN202"/>
    <mergeCell ref="LCO202:LCR202"/>
    <mergeCell ref="LCU202:LCX202"/>
    <mergeCell ref="LCY202:LDB202"/>
    <mergeCell ref="LDC202:LDF202"/>
    <mergeCell ref="LDG202:LDJ202"/>
    <mergeCell ref="LDK202:LDN202"/>
    <mergeCell ref="LDO202:LDR202"/>
    <mergeCell ref="LDU202:LDX202"/>
    <mergeCell ref="LDY202:LEB202"/>
    <mergeCell ref="LEC202:LEF202"/>
    <mergeCell ref="LEG202:LEJ202"/>
    <mergeCell ref="LEK202:LEN202"/>
    <mergeCell ref="LEO202:LER202"/>
    <mergeCell ref="LEU202:LEX202"/>
    <mergeCell ref="KWT201:KWT202"/>
    <mergeCell ref="KXS201:KXS202"/>
    <mergeCell ref="KXT201:KXT202"/>
    <mergeCell ref="KYS201:KYS202"/>
    <mergeCell ref="KYT201:KYT202"/>
    <mergeCell ref="KZS201:KZS202"/>
    <mergeCell ref="KZT201:KZT202"/>
    <mergeCell ref="LAS201:LAS202"/>
    <mergeCell ref="LAT201:LAT202"/>
    <mergeCell ref="KWY202:KXB202"/>
    <mergeCell ref="KXC202:KXF202"/>
    <mergeCell ref="KXG202:KXJ202"/>
    <mergeCell ref="KXK202:KXN202"/>
    <mergeCell ref="KXO202:KXR202"/>
    <mergeCell ref="KXU202:KXX202"/>
    <mergeCell ref="KXY202:KYB202"/>
    <mergeCell ref="KYC202:KYF202"/>
    <mergeCell ref="KYG202:KYJ202"/>
    <mergeCell ref="KYK202:KYN202"/>
    <mergeCell ref="KYO202:KYR202"/>
    <mergeCell ref="KYU202:KYX202"/>
    <mergeCell ref="KYY202:KZB202"/>
    <mergeCell ref="KZC202:KZF202"/>
    <mergeCell ref="KZG202:KZJ202"/>
    <mergeCell ref="KZK202:KZN202"/>
    <mergeCell ref="KZO202:KZR202"/>
    <mergeCell ref="KZU202:KZX202"/>
    <mergeCell ref="KZY202:LAB202"/>
    <mergeCell ref="LAC202:LAF202"/>
    <mergeCell ref="LAG202:LAJ202"/>
    <mergeCell ref="LAK202:LAN202"/>
    <mergeCell ref="LAO202:LAR202"/>
    <mergeCell ref="LAU202:LAX202"/>
    <mergeCell ref="LQO202:LQR202"/>
    <mergeCell ref="LQU202:LQX202"/>
    <mergeCell ref="LQY202:LRB202"/>
    <mergeCell ref="LRC202:LRF202"/>
    <mergeCell ref="LRG202:LRJ202"/>
    <mergeCell ref="LRK202:LRN202"/>
    <mergeCell ref="LRO202:LRR202"/>
    <mergeCell ref="LRU202:LRX202"/>
    <mergeCell ref="LRY202:LSB202"/>
    <mergeCell ref="LSC202:LSF202"/>
    <mergeCell ref="LSG202:LSJ202"/>
    <mergeCell ref="LKS201:LKS202"/>
    <mergeCell ref="LKT201:LKT202"/>
    <mergeCell ref="LLS201:LLS202"/>
    <mergeCell ref="LLT201:LLT202"/>
    <mergeCell ref="LMS201:LMS202"/>
    <mergeCell ref="LMT201:LMT202"/>
    <mergeCell ref="LNS201:LNS202"/>
    <mergeCell ref="LNT201:LNT202"/>
    <mergeCell ref="LOS201:LOS202"/>
    <mergeCell ref="LLY202:LMB202"/>
    <mergeCell ref="LMC202:LMF202"/>
    <mergeCell ref="LMG202:LMJ202"/>
    <mergeCell ref="LMK202:LMN202"/>
    <mergeCell ref="LMO202:LMR202"/>
    <mergeCell ref="LMU202:LMX202"/>
    <mergeCell ref="LMY202:LNB202"/>
    <mergeCell ref="LNC202:LNF202"/>
    <mergeCell ref="LNG202:LNJ202"/>
    <mergeCell ref="LNK202:LNN202"/>
    <mergeCell ref="LNO202:LNR202"/>
    <mergeCell ref="LNU202:LNX202"/>
    <mergeCell ref="LNY202:LOB202"/>
    <mergeCell ref="LOC202:LOF202"/>
    <mergeCell ref="LOG202:LOJ202"/>
    <mergeCell ref="MES201:MES202"/>
    <mergeCell ref="MET201:MET202"/>
    <mergeCell ref="MFS201:MFS202"/>
    <mergeCell ref="MFT201:MFT202"/>
    <mergeCell ref="MGS201:MGS202"/>
    <mergeCell ref="MDK202:MDN202"/>
    <mergeCell ref="MDO202:MDR202"/>
    <mergeCell ref="MDU202:MDX202"/>
    <mergeCell ref="MDY202:MEB202"/>
    <mergeCell ref="MEC202:MEF202"/>
    <mergeCell ref="MEG202:MEJ202"/>
    <mergeCell ref="MEK202:MEN202"/>
    <mergeCell ref="MEO202:MER202"/>
    <mergeCell ref="MEU202:MEX202"/>
    <mergeCell ref="MEY202:MFB202"/>
    <mergeCell ref="MFC202:MFF202"/>
    <mergeCell ref="MFG202:MFJ202"/>
    <mergeCell ref="MFK202:MFN202"/>
    <mergeCell ref="MFO202:MFR202"/>
    <mergeCell ref="MFU202:MFX202"/>
    <mergeCell ref="LXT201:LXT202"/>
    <mergeCell ref="LYS201:LYS202"/>
    <mergeCell ref="LYT201:LYT202"/>
    <mergeCell ref="LZS201:LZS202"/>
    <mergeCell ref="LZT201:LZT202"/>
    <mergeCell ref="MAS201:MAS202"/>
    <mergeCell ref="MAT201:MAT202"/>
    <mergeCell ref="MBS201:MBS202"/>
    <mergeCell ref="MBT201:MBT202"/>
    <mergeCell ref="LXY202:LYB202"/>
    <mergeCell ref="LYC202:LYF202"/>
    <mergeCell ref="LYG202:LYJ202"/>
    <mergeCell ref="LYK202:LYN202"/>
    <mergeCell ref="LYO202:LYR202"/>
    <mergeCell ref="LYU202:LYX202"/>
    <mergeCell ref="LYY202:LZB202"/>
    <mergeCell ref="LZC202:LZF202"/>
    <mergeCell ref="LZG202:LZJ202"/>
    <mergeCell ref="LZK202:LZN202"/>
    <mergeCell ref="LZO202:LZR202"/>
    <mergeCell ref="LZU202:LZX202"/>
    <mergeCell ref="LZY202:MAB202"/>
    <mergeCell ref="MAC202:MAF202"/>
    <mergeCell ref="MAG202:MAJ202"/>
    <mergeCell ref="MAK202:MAN202"/>
    <mergeCell ref="MAO202:MAR202"/>
    <mergeCell ref="MAU202:MAX202"/>
    <mergeCell ref="MAY202:MBB202"/>
    <mergeCell ref="MBC202:MBF202"/>
    <mergeCell ref="MBG202:MBJ202"/>
    <mergeCell ref="MBK202:MBN202"/>
    <mergeCell ref="MBO202:MBR202"/>
    <mergeCell ref="MBU202:MBX202"/>
    <mergeCell ref="MRO202:MRR202"/>
    <mergeCell ref="MRU202:MRX202"/>
    <mergeCell ref="MRY202:MSB202"/>
    <mergeCell ref="MSC202:MSF202"/>
    <mergeCell ref="MSG202:MSJ202"/>
    <mergeCell ref="MSK202:MSN202"/>
    <mergeCell ref="MSO202:MSR202"/>
    <mergeCell ref="MSU202:MSX202"/>
    <mergeCell ref="MSY202:MTB202"/>
    <mergeCell ref="MTC202:MTF202"/>
    <mergeCell ref="MTG202:MTJ202"/>
    <mergeCell ref="MLS201:MLS202"/>
    <mergeCell ref="MLT201:MLT202"/>
    <mergeCell ref="MMS201:MMS202"/>
    <mergeCell ref="MMT201:MMT202"/>
    <mergeCell ref="MNS201:MNS202"/>
    <mergeCell ref="MNT201:MNT202"/>
    <mergeCell ref="MOS201:MOS202"/>
    <mergeCell ref="MOT201:MOT202"/>
    <mergeCell ref="MPS201:MPS202"/>
    <mergeCell ref="MMY202:MNB202"/>
    <mergeCell ref="MNC202:MNF202"/>
    <mergeCell ref="MNG202:MNJ202"/>
    <mergeCell ref="MNK202:MNN202"/>
    <mergeCell ref="MNO202:MNR202"/>
    <mergeCell ref="MNU202:MNX202"/>
    <mergeCell ref="MNY202:MOB202"/>
    <mergeCell ref="MOC202:MOF202"/>
    <mergeCell ref="MOG202:MOJ202"/>
    <mergeCell ref="MOK202:MON202"/>
    <mergeCell ref="MOO202:MOR202"/>
    <mergeCell ref="MOU202:MOX202"/>
    <mergeCell ref="MOY202:MPB202"/>
    <mergeCell ref="MPC202:MPF202"/>
    <mergeCell ref="MPG202:MPJ202"/>
    <mergeCell ref="NFS201:NFS202"/>
    <mergeCell ref="NFT201:NFT202"/>
    <mergeCell ref="NGS201:NGS202"/>
    <mergeCell ref="NGT201:NGT202"/>
    <mergeCell ref="NHS201:NHS202"/>
    <mergeCell ref="NEK202:NEN202"/>
    <mergeCell ref="NEO202:NER202"/>
    <mergeCell ref="NEU202:NEX202"/>
    <mergeCell ref="NEY202:NFB202"/>
    <mergeCell ref="NFC202:NFF202"/>
    <mergeCell ref="NFG202:NFJ202"/>
    <mergeCell ref="NFK202:NFN202"/>
    <mergeCell ref="NFO202:NFR202"/>
    <mergeCell ref="NFU202:NFX202"/>
    <mergeCell ref="NFY202:NGB202"/>
    <mergeCell ref="NGC202:NGF202"/>
    <mergeCell ref="NGG202:NGJ202"/>
    <mergeCell ref="NGK202:NGN202"/>
    <mergeCell ref="NGO202:NGR202"/>
    <mergeCell ref="NGU202:NGX202"/>
    <mergeCell ref="MYT201:MYT202"/>
    <mergeCell ref="MZS201:MZS202"/>
    <mergeCell ref="MZT201:MZT202"/>
    <mergeCell ref="NAS201:NAS202"/>
    <mergeCell ref="NAT201:NAT202"/>
    <mergeCell ref="NBS201:NBS202"/>
    <mergeCell ref="NBT201:NBT202"/>
    <mergeCell ref="NCS201:NCS202"/>
    <mergeCell ref="NCT201:NCT202"/>
    <mergeCell ref="MYY202:MZB202"/>
    <mergeCell ref="MZC202:MZF202"/>
    <mergeCell ref="MZG202:MZJ202"/>
    <mergeCell ref="MZK202:MZN202"/>
    <mergeCell ref="MZO202:MZR202"/>
    <mergeCell ref="MZU202:MZX202"/>
    <mergeCell ref="MZY202:NAB202"/>
    <mergeCell ref="NAC202:NAF202"/>
    <mergeCell ref="NAG202:NAJ202"/>
    <mergeCell ref="NAK202:NAN202"/>
    <mergeCell ref="NAO202:NAR202"/>
    <mergeCell ref="NAU202:NAX202"/>
    <mergeCell ref="NAY202:NBB202"/>
    <mergeCell ref="NBC202:NBF202"/>
    <mergeCell ref="NBG202:NBJ202"/>
    <mergeCell ref="NBK202:NBN202"/>
    <mergeCell ref="NBO202:NBR202"/>
    <mergeCell ref="NBU202:NBX202"/>
    <mergeCell ref="NBY202:NCB202"/>
    <mergeCell ref="NCC202:NCF202"/>
    <mergeCell ref="NCG202:NCJ202"/>
    <mergeCell ref="NCK202:NCN202"/>
    <mergeCell ref="NCO202:NCR202"/>
    <mergeCell ref="NCU202:NCX202"/>
    <mergeCell ref="NSO202:NSR202"/>
    <mergeCell ref="NSU202:NSX202"/>
    <mergeCell ref="NSY202:NTB202"/>
    <mergeCell ref="NTC202:NTF202"/>
    <mergeCell ref="NTG202:NTJ202"/>
    <mergeCell ref="NTK202:NTN202"/>
    <mergeCell ref="NTO202:NTR202"/>
    <mergeCell ref="NTU202:NTX202"/>
    <mergeCell ref="NTY202:NUB202"/>
    <mergeCell ref="NUC202:NUF202"/>
    <mergeCell ref="NUG202:NUJ202"/>
    <mergeCell ref="NMS201:NMS202"/>
    <mergeCell ref="NMT201:NMT202"/>
    <mergeCell ref="NNS201:NNS202"/>
    <mergeCell ref="NNT201:NNT202"/>
    <mergeCell ref="NOS201:NOS202"/>
    <mergeCell ref="NOT201:NOT202"/>
    <mergeCell ref="NPS201:NPS202"/>
    <mergeCell ref="NPT201:NPT202"/>
    <mergeCell ref="NQS201:NQS202"/>
    <mergeCell ref="NNY202:NOB202"/>
    <mergeCell ref="NOC202:NOF202"/>
    <mergeCell ref="NOG202:NOJ202"/>
    <mergeCell ref="NOK202:NON202"/>
    <mergeCell ref="NOO202:NOR202"/>
    <mergeCell ref="NOU202:NOX202"/>
    <mergeCell ref="NOY202:NPB202"/>
    <mergeCell ref="NPC202:NPF202"/>
    <mergeCell ref="NPG202:NPJ202"/>
    <mergeCell ref="NPK202:NPN202"/>
    <mergeCell ref="NPO202:NPR202"/>
    <mergeCell ref="NPU202:NPX202"/>
    <mergeCell ref="NPY202:NQB202"/>
    <mergeCell ref="NQC202:NQF202"/>
    <mergeCell ref="NQG202:NQJ202"/>
    <mergeCell ref="OGS201:OGS202"/>
    <mergeCell ref="OGT201:OGT202"/>
    <mergeCell ref="OHS201:OHS202"/>
    <mergeCell ref="OHT201:OHT202"/>
    <mergeCell ref="OIS201:OIS202"/>
    <mergeCell ref="OFK202:OFN202"/>
    <mergeCell ref="OFO202:OFR202"/>
    <mergeCell ref="OFU202:OFX202"/>
    <mergeCell ref="OFY202:OGB202"/>
    <mergeCell ref="OGC202:OGF202"/>
    <mergeCell ref="OGG202:OGJ202"/>
    <mergeCell ref="OGK202:OGN202"/>
    <mergeCell ref="OGO202:OGR202"/>
    <mergeCell ref="OGU202:OGX202"/>
    <mergeCell ref="OGY202:OHB202"/>
    <mergeCell ref="OHC202:OHF202"/>
    <mergeCell ref="OHG202:OHJ202"/>
    <mergeCell ref="OHK202:OHN202"/>
    <mergeCell ref="OHO202:OHR202"/>
    <mergeCell ref="OHU202:OHX202"/>
    <mergeCell ref="NZT201:NZT202"/>
    <mergeCell ref="OAS201:OAS202"/>
    <mergeCell ref="OAT201:OAT202"/>
    <mergeCell ref="OBS201:OBS202"/>
    <mergeCell ref="OBT201:OBT202"/>
    <mergeCell ref="OCS201:OCS202"/>
    <mergeCell ref="OCT201:OCT202"/>
    <mergeCell ref="ODS201:ODS202"/>
    <mergeCell ref="ODT201:ODT202"/>
    <mergeCell ref="NZY202:OAB202"/>
    <mergeCell ref="OAC202:OAF202"/>
    <mergeCell ref="OAG202:OAJ202"/>
    <mergeCell ref="OAK202:OAN202"/>
    <mergeCell ref="OAO202:OAR202"/>
    <mergeCell ref="OAU202:OAX202"/>
    <mergeCell ref="OAY202:OBB202"/>
    <mergeCell ref="OBC202:OBF202"/>
    <mergeCell ref="OBG202:OBJ202"/>
    <mergeCell ref="OBK202:OBN202"/>
    <mergeCell ref="OBO202:OBR202"/>
    <mergeCell ref="OBU202:OBX202"/>
    <mergeCell ref="OBY202:OCB202"/>
    <mergeCell ref="OCC202:OCF202"/>
    <mergeCell ref="OCG202:OCJ202"/>
    <mergeCell ref="OCK202:OCN202"/>
    <mergeCell ref="OCO202:OCR202"/>
    <mergeCell ref="OCU202:OCX202"/>
    <mergeCell ref="OCY202:ODB202"/>
    <mergeCell ref="ODC202:ODF202"/>
    <mergeCell ref="ODG202:ODJ202"/>
    <mergeCell ref="ODK202:ODN202"/>
    <mergeCell ref="ODO202:ODR202"/>
    <mergeCell ref="ODU202:ODX202"/>
    <mergeCell ref="OTO202:OTR202"/>
    <mergeCell ref="OTU202:OTX202"/>
    <mergeCell ref="OTY202:OUB202"/>
    <mergeCell ref="OUC202:OUF202"/>
    <mergeCell ref="OUG202:OUJ202"/>
    <mergeCell ref="OUK202:OUN202"/>
    <mergeCell ref="OUO202:OUR202"/>
    <mergeCell ref="OUU202:OUX202"/>
    <mergeCell ref="OUY202:OVB202"/>
    <mergeCell ref="OVC202:OVF202"/>
    <mergeCell ref="OVG202:OVJ202"/>
    <mergeCell ref="ONS201:ONS202"/>
    <mergeCell ref="ONT201:ONT202"/>
    <mergeCell ref="OOS201:OOS202"/>
    <mergeCell ref="OOT201:OOT202"/>
    <mergeCell ref="OPS201:OPS202"/>
    <mergeCell ref="OPT201:OPT202"/>
    <mergeCell ref="OQS201:OQS202"/>
    <mergeCell ref="OQT201:OQT202"/>
    <mergeCell ref="ORS201:ORS202"/>
    <mergeCell ref="OOY202:OPB202"/>
    <mergeCell ref="OPC202:OPF202"/>
    <mergeCell ref="OPG202:OPJ202"/>
    <mergeCell ref="OPK202:OPN202"/>
    <mergeCell ref="OPO202:OPR202"/>
    <mergeCell ref="OPU202:OPX202"/>
    <mergeCell ref="OPY202:OQB202"/>
    <mergeCell ref="OQC202:OQF202"/>
    <mergeCell ref="OQG202:OQJ202"/>
    <mergeCell ref="OQK202:OQN202"/>
    <mergeCell ref="OQO202:OQR202"/>
    <mergeCell ref="OQU202:OQX202"/>
    <mergeCell ref="OQY202:ORB202"/>
    <mergeCell ref="ORC202:ORF202"/>
    <mergeCell ref="ORG202:ORJ202"/>
    <mergeCell ref="PHS201:PHS202"/>
    <mergeCell ref="PHT201:PHT202"/>
    <mergeCell ref="PIS201:PIS202"/>
    <mergeCell ref="PIT201:PIT202"/>
    <mergeCell ref="PJS201:PJS202"/>
    <mergeCell ref="PGK202:PGN202"/>
    <mergeCell ref="PGO202:PGR202"/>
    <mergeCell ref="PGU202:PGX202"/>
    <mergeCell ref="PGY202:PHB202"/>
    <mergeCell ref="PHC202:PHF202"/>
    <mergeCell ref="PHG202:PHJ202"/>
    <mergeCell ref="PHK202:PHN202"/>
    <mergeCell ref="PHO202:PHR202"/>
    <mergeCell ref="PHU202:PHX202"/>
    <mergeCell ref="PHY202:PIB202"/>
    <mergeCell ref="PIC202:PIF202"/>
    <mergeCell ref="PIG202:PIJ202"/>
    <mergeCell ref="PIK202:PIN202"/>
    <mergeCell ref="PIO202:PIR202"/>
    <mergeCell ref="PIU202:PIX202"/>
    <mergeCell ref="PAT201:PAT202"/>
    <mergeCell ref="PBS201:PBS202"/>
    <mergeCell ref="PBT201:PBT202"/>
    <mergeCell ref="PCS201:PCS202"/>
    <mergeCell ref="PCT201:PCT202"/>
    <mergeCell ref="PDS201:PDS202"/>
    <mergeCell ref="PDT201:PDT202"/>
    <mergeCell ref="PES201:PES202"/>
    <mergeCell ref="PET201:PET202"/>
    <mergeCell ref="PAY202:PBB202"/>
    <mergeCell ref="PBC202:PBF202"/>
    <mergeCell ref="PBG202:PBJ202"/>
    <mergeCell ref="PBK202:PBN202"/>
    <mergeCell ref="PBO202:PBR202"/>
    <mergeCell ref="PBU202:PBX202"/>
    <mergeCell ref="PBY202:PCB202"/>
    <mergeCell ref="PCC202:PCF202"/>
    <mergeCell ref="PCG202:PCJ202"/>
    <mergeCell ref="PCK202:PCN202"/>
    <mergeCell ref="PCO202:PCR202"/>
    <mergeCell ref="PCU202:PCX202"/>
    <mergeCell ref="PCY202:PDB202"/>
    <mergeCell ref="PDC202:PDF202"/>
    <mergeCell ref="PDG202:PDJ202"/>
    <mergeCell ref="PDK202:PDN202"/>
    <mergeCell ref="PDO202:PDR202"/>
    <mergeCell ref="PDU202:PDX202"/>
    <mergeCell ref="PDY202:PEB202"/>
    <mergeCell ref="PEC202:PEF202"/>
    <mergeCell ref="PEG202:PEJ202"/>
    <mergeCell ref="PEK202:PEN202"/>
    <mergeCell ref="PEO202:PER202"/>
    <mergeCell ref="PEU202:PEX202"/>
    <mergeCell ref="PUO202:PUR202"/>
    <mergeCell ref="PUU202:PUX202"/>
    <mergeCell ref="PUY202:PVB202"/>
    <mergeCell ref="PVC202:PVF202"/>
    <mergeCell ref="PVG202:PVJ202"/>
    <mergeCell ref="PVK202:PVN202"/>
    <mergeCell ref="PVO202:PVR202"/>
    <mergeCell ref="PVU202:PVX202"/>
    <mergeCell ref="PVY202:PWB202"/>
    <mergeCell ref="PWC202:PWF202"/>
    <mergeCell ref="PWG202:PWJ202"/>
    <mergeCell ref="POS201:POS202"/>
    <mergeCell ref="POT201:POT202"/>
    <mergeCell ref="PPS201:PPS202"/>
    <mergeCell ref="PPT201:PPT202"/>
    <mergeCell ref="PQS201:PQS202"/>
    <mergeCell ref="PQT201:PQT202"/>
    <mergeCell ref="PRS201:PRS202"/>
    <mergeCell ref="PRT201:PRT202"/>
    <mergeCell ref="PSS201:PSS202"/>
    <mergeCell ref="PPY202:PQB202"/>
    <mergeCell ref="PQC202:PQF202"/>
    <mergeCell ref="PQG202:PQJ202"/>
    <mergeCell ref="PQK202:PQN202"/>
    <mergeCell ref="PQO202:PQR202"/>
    <mergeCell ref="PQU202:PQX202"/>
    <mergeCell ref="PQY202:PRB202"/>
    <mergeCell ref="PRC202:PRF202"/>
    <mergeCell ref="PRG202:PRJ202"/>
    <mergeCell ref="PRK202:PRN202"/>
    <mergeCell ref="PRO202:PRR202"/>
    <mergeCell ref="PRU202:PRX202"/>
    <mergeCell ref="PRY202:PSB202"/>
    <mergeCell ref="PSC202:PSF202"/>
    <mergeCell ref="PSG202:PSJ202"/>
    <mergeCell ref="QIS201:QIS202"/>
    <mergeCell ref="QIT201:QIT202"/>
    <mergeCell ref="QJS201:QJS202"/>
    <mergeCell ref="QJT201:QJT202"/>
    <mergeCell ref="QKS201:QKS202"/>
    <mergeCell ref="QHK202:QHN202"/>
    <mergeCell ref="QHO202:QHR202"/>
    <mergeCell ref="QHU202:QHX202"/>
    <mergeCell ref="QHY202:QIB202"/>
    <mergeCell ref="QIC202:QIF202"/>
    <mergeCell ref="QIG202:QIJ202"/>
    <mergeCell ref="QIK202:QIN202"/>
    <mergeCell ref="QIO202:QIR202"/>
    <mergeCell ref="QIU202:QIX202"/>
    <mergeCell ref="QIY202:QJB202"/>
    <mergeCell ref="QJC202:QJF202"/>
    <mergeCell ref="QJG202:QJJ202"/>
    <mergeCell ref="QJK202:QJN202"/>
    <mergeCell ref="QJO202:QJR202"/>
    <mergeCell ref="QJU202:QJX202"/>
    <mergeCell ref="QBT201:QBT202"/>
    <mergeCell ref="QCS201:QCS202"/>
    <mergeCell ref="QCT201:QCT202"/>
    <mergeCell ref="QDS201:QDS202"/>
    <mergeCell ref="QDT201:QDT202"/>
    <mergeCell ref="QES201:QES202"/>
    <mergeCell ref="QET201:QET202"/>
    <mergeCell ref="QFS201:QFS202"/>
    <mergeCell ref="QFT201:QFT202"/>
    <mergeCell ref="QBY202:QCB202"/>
    <mergeCell ref="QCC202:QCF202"/>
    <mergeCell ref="QCG202:QCJ202"/>
    <mergeCell ref="QCK202:QCN202"/>
    <mergeCell ref="QCO202:QCR202"/>
    <mergeCell ref="QCU202:QCX202"/>
    <mergeCell ref="QCY202:QDB202"/>
    <mergeCell ref="QDC202:QDF202"/>
    <mergeCell ref="QDG202:QDJ202"/>
    <mergeCell ref="QDK202:QDN202"/>
    <mergeCell ref="QDO202:QDR202"/>
    <mergeCell ref="QDU202:QDX202"/>
    <mergeCell ref="QDY202:QEB202"/>
    <mergeCell ref="QEC202:QEF202"/>
    <mergeCell ref="QEG202:QEJ202"/>
    <mergeCell ref="QEK202:QEN202"/>
    <mergeCell ref="QEO202:QER202"/>
    <mergeCell ref="QEU202:QEX202"/>
    <mergeCell ref="QEY202:QFB202"/>
    <mergeCell ref="QFC202:QFF202"/>
    <mergeCell ref="QFG202:QFJ202"/>
    <mergeCell ref="QFK202:QFN202"/>
    <mergeCell ref="QFO202:QFR202"/>
    <mergeCell ref="QFU202:QFX202"/>
    <mergeCell ref="QVO202:QVR202"/>
    <mergeCell ref="QVU202:QVX202"/>
    <mergeCell ref="QVY202:QWB202"/>
    <mergeCell ref="QWC202:QWF202"/>
    <mergeCell ref="QWG202:QWJ202"/>
    <mergeCell ref="QWK202:QWN202"/>
    <mergeCell ref="QWO202:QWR202"/>
    <mergeCell ref="QWU202:QWX202"/>
    <mergeCell ref="QWY202:QXB202"/>
    <mergeCell ref="QXC202:QXF202"/>
    <mergeCell ref="QXG202:QXJ202"/>
    <mergeCell ref="QPS201:QPS202"/>
    <mergeCell ref="QPT201:QPT202"/>
    <mergeCell ref="QQS201:QQS202"/>
    <mergeCell ref="QQT201:QQT202"/>
    <mergeCell ref="QRS201:QRS202"/>
    <mergeCell ref="QRT201:QRT202"/>
    <mergeCell ref="QSS201:QSS202"/>
    <mergeCell ref="QST201:QST202"/>
    <mergeCell ref="QTS201:QTS202"/>
    <mergeCell ref="QQY202:QRB202"/>
    <mergeCell ref="QRC202:QRF202"/>
    <mergeCell ref="QRG202:QRJ202"/>
    <mergeCell ref="QRK202:QRN202"/>
    <mergeCell ref="QRO202:QRR202"/>
    <mergeCell ref="QRU202:QRX202"/>
    <mergeCell ref="QRY202:QSB202"/>
    <mergeCell ref="QSC202:QSF202"/>
    <mergeCell ref="QSG202:QSJ202"/>
    <mergeCell ref="QSK202:QSN202"/>
    <mergeCell ref="QSO202:QSR202"/>
    <mergeCell ref="QSU202:QSX202"/>
    <mergeCell ref="QSY202:QTB202"/>
    <mergeCell ref="QTC202:QTF202"/>
    <mergeCell ref="QTG202:QTJ202"/>
    <mergeCell ref="RJS201:RJS202"/>
    <mergeCell ref="RJT201:RJT202"/>
    <mergeCell ref="RKS201:RKS202"/>
    <mergeCell ref="RKT201:RKT202"/>
    <mergeCell ref="RLS201:RLS202"/>
    <mergeCell ref="RIK202:RIN202"/>
    <mergeCell ref="RIO202:RIR202"/>
    <mergeCell ref="RIU202:RIX202"/>
    <mergeCell ref="RIY202:RJB202"/>
    <mergeCell ref="RJC202:RJF202"/>
    <mergeCell ref="RJG202:RJJ202"/>
    <mergeCell ref="RJK202:RJN202"/>
    <mergeCell ref="RJO202:RJR202"/>
    <mergeCell ref="RJU202:RJX202"/>
    <mergeCell ref="RJY202:RKB202"/>
    <mergeCell ref="RKC202:RKF202"/>
    <mergeCell ref="RKG202:RKJ202"/>
    <mergeCell ref="RKK202:RKN202"/>
    <mergeCell ref="RKO202:RKR202"/>
    <mergeCell ref="RKU202:RKX202"/>
    <mergeCell ref="RCT201:RCT202"/>
    <mergeCell ref="RDS201:RDS202"/>
    <mergeCell ref="RDT201:RDT202"/>
    <mergeCell ref="RES201:RES202"/>
    <mergeCell ref="RET201:RET202"/>
    <mergeCell ref="RFS201:RFS202"/>
    <mergeCell ref="RFT201:RFT202"/>
    <mergeCell ref="RGS201:RGS202"/>
    <mergeCell ref="RGT201:RGT202"/>
    <mergeCell ref="RCY202:RDB202"/>
    <mergeCell ref="RDC202:RDF202"/>
    <mergeCell ref="RDG202:RDJ202"/>
    <mergeCell ref="RDK202:RDN202"/>
    <mergeCell ref="RDO202:RDR202"/>
    <mergeCell ref="RDU202:RDX202"/>
    <mergeCell ref="RDY202:REB202"/>
    <mergeCell ref="REC202:REF202"/>
    <mergeCell ref="REG202:REJ202"/>
    <mergeCell ref="REK202:REN202"/>
    <mergeCell ref="REO202:RER202"/>
    <mergeCell ref="REU202:REX202"/>
    <mergeCell ref="REY202:RFB202"/>
    <mergeCell ref="RFC202:RFF202"/>
    <mergeCell ref="RFG202:RFJ202"/>
    <mergeCell ref="RFK202:RFN202"/>
    <mergeCell ref="RFO202:RFR202"/>
    <mergeCell ref="RFU202:RFX202"/>
    <mergeCell ref="RFY202:RGB202"/>
    <mergeCell ref="RGC202:RGF202"/>
    <mergeCell ref="RGG202:RGJ202"/>
    <mergeCell ref="RGK202:RGN202"/>
    <mergeCell ref="RGO202:RGR202"/>
    <mergeCell ref="RGU202:RGX202"/>
    <mergeCell ref="RWO202:RWR202"/>
    <mergeCell ref="RWU202:RWX202"/>
    <mergeCell ref="RWY202:RXB202"/>
    <mergeCell ref="RXC202:RXF202"/>
    <mergeCell ref="RXG202:RXJ202"/>
    <mergeCell ref="RXK202:RXN202"/>
    <mergeCell ref="RXO202:RXR202"/>
    <mergeCell ref="RXU202:RXX202"/>
    <mergeCell ref="RXY202:RYB202"/>
    <mergeCell ref="RYC202:RYF202"/>
    <mergeCell ref="RYG202:RYJ202"/>
    <mergeCell ref="RQS201:RQS202"/>
    <mergeCell ref="RQT201:RQT202"/>
    <mergeCell ref="RRS201:RRS202"/>
    <mergeCell ref="RRT201:RRT202"/>
    <mergeCell ref="RSS201:RSS202"/>
    <mergeCell ref="RST201:RST202"/>
    <mergeCell ref="RTS201:RTS202"/>
    <mergeCell ref="RTT201:RTT202"/>
    <mergeCell ref="RUS201:RUS202"/>
    <mergeCell ref="RRY202:RSB202"/>
    <mergeCell ref="RSC202:RSF202"/>
    <mergeCell ref="RSG202:RSJ202"/>
    <mergeCell ref="RSK202:RSN202"/>
    <mergeCell ref="RSO202:RSR202"/>
    <mergeCell ref="RSU202:RSX202"/>
    <mergeCell ref="RSY202:RTB202"/>
    <mergeCell ref="RTC202:RTF202"/>
    <mergeCell ref="RTG202:RTJ202"/>
    <mergeCell ref="RTK202:RTN202"/>
    <mergeCell ref="RTO202:RTR202"/>
    <mergeCell ref="RTU202:RTX202"/>
    <mergeCell ref="RTY202:RUB202"/>
    <mergeCell ref="RUC202:RUF202"/>
    <mergeCell ref="RUG202:RUJ202"/>
    <mergeCell ref="SKS201:SKS202"/>
    <mergeCell ref="SKT201:SKT202"/>
    <mergeCell ref="SLS201:SLS202"/>
    <mergeCell ref="SLT201:SLT202"/>
    <mergeCell ref="SMS201:SMS202"/>
    <mergeCell ref="SJK202:SJN202"/>
    <mergeCell ref="SJO202:SJR202"/>
    <mergeCell ref="SJU202:SJX202"/>
    <mergeCell ref="SJY202:SKB202"/>
    <mergeCell ref="SKC202:SKF202"/>
    <mergeCell ref="SKG202:SKJ202"/>
    <mergeCell ref="SKK202:SKN202"/>
    <mergeCell ref="SKO202:SKR202"/>
    <mergeCell ref="SKU202:SKX202"/>
    <mergeCell ref="SKY202:SLB202"/>
    <mergeCell ref="SLC202:SLF202"/>
    <mergeCell ref="SLG202:SLJ202"/>
    <mergeCell ref="SLK202:SLN202"/>
    <mergeCell ref="SLO202:SLR202"/>
    <mergeCell ref="SLU202:SLX202"/>
    <mergeCell ref="SDT201:SDT202"/>
    <mergeCell ref="SES201:SES202"/>
    <mergeCell ref="SET201:SET202"/>
    <mergeCell ref="SFS201:SFS202"/>
    <mergeCell ref="SFT201:SFT202"/>
    <mergeCell ref="SGS201:SGS202"/>
    <mergeCell ref="SGT201:SGT202"/>
    <mergeCell ref="SHS201:SHS202"/>
    <mergeCell ref="SHT201:SHT202"/>
    <mergeCell ref="SDY202:SEB202"/>
    <mergeCell ref="SEC202:SEF202"/>
    <mergeCell ref="SEG202:SEJ202"/>
    <mergeCell ref="SEK202:SEN202"/>
    <mergeCell ref="SEO202:SER202"/>
    <mergeCell ref="SEU202:SEX202"/>
    <mergeCell ref="SEY202:SFB202"/>
    <mergeCell ref="SFC202:SFF202"/>
    <mergeCell ref="SFG202:SFJ202"/>
    <mergeCell ref="SFK202:SFN202"/>
    <mergeCell ref="SFO202:SFR202"/>
    <mergeCell ref="SFU202:SFX202"/>
    <mergeCell ref="SFY202:SGB202"/>
    <mergeCell ref="SGC202:SGF202"/>
    <mergeCell ref="SGG202:SGJ202"/>
    <mergeCell ref="SGK202:SGN202"/>
    <mergeCell ref="SGO202:SGR202"/>
    <mergeCell ref="SGU202:SGX202"/>
    <mergeCell ref="SGY202:SHB202"/>
    <mergeCell ref="SHC202:SHF202"/>
    <mergeCell ref="SHG202:SHJ202"/>
    <mergeCell ref="SHK202:SHN202"/>
    <mergeCell ref="SHO202:SHR202"/>
    <mergeCell ref="SHU202:SHX202"/>
    <mergeCell ref="SXO202:SXR202"/>
    <mergeCell ref="SXU202:SXX202"/>
    <mergeCell ref="SXY202:SYB202"/>
    <mergeCell ref="SYC202:SYF202"/>
    <mergeCell ref="SYG202:SYJ202"/>
    <mergeCell ref="SYK202:SYN202"/>
    <mergeCell ref="SYO202:SYR202"/>
    <mergeCell ref="SYU202:SYX202"/>
    <mergeCell ref="SYY202:SZB202"/>
    <mergeCell ref="SZC202:SZF202"/>
    <mergeCell ref="SZG202:SZJ202"/>
    <mergeCell ref="SRS201:SRS202"/>
    <mergeCell ref="SRT201:SRT202"/>
    <mergeCell ref="SSS201:SSS202"/>
    <mergeCell ref="SST201:SST202"/>
    <mergeCell ref="STS201:STS202"/>
    <mergeCell ref="STT201:STT202"/>
    <mergeCell ref="SUS201:SUS202"/>
    <mergeCell ref="SUT201:SUT202"/>
    <mergeCell ref="SVS201:SVS202"/>
    <mergeCell ref="SSY202:STB202"/>
    <mergeCell ref="STC202:STF202"/>
    <mergeCell ref="STG202:STJ202"/>
    <mergeCell ref="STK202:STN202"/>
    <mergeCell ref="STO202:STR202"/>
    <mergeCell ref="STU202:STX202"/>
    <mergeCell ref="STY202:SUB202"/>
    <mergeCell ref="SUC202:SUF202"/>
    <mergeCell ref="SUG202:SUJ202"/>
    <mergeCell ref="SUK202:SUN202"/>
    <mergeCell ref="SUO202:SUR202"/>
    <mergeCell ref="SUU202:SUX202"/>
    <mergeCell ref="SUY202:SVB202"/>
    <mergeCell ref="SVC202:SVF202"/>
    <mergeCell ref="SVG202:SVJ202"/>
    <mergeCell ref="TLS201:TLS202"/>
    <mergeCell ref="TLT201:TLT202"/>
    <mergeCell ref="TMS201:TMS202"/>
    <mergeCell ref="TMT201:TMT202"/>
    <mergeCell ref="TNS201:TNS202"/>
    <mergeCell ref="TKK202:TKN202"/>
    <mergeCell ref="TKO202:TKR202"/>
    <mergeCell ref="TKU202:TKX202"/>
    <mergeCell ref="TKY202:TLB202"/>
    <mergeCell ref="TLC202:TLF202"/>
    <mergeCell ref="TLG202:TLJ202"/>
    <mergeCell ref="TLK202:TLN202"/>
    <mergeCell ref="TLO202:TLR202"/>
    <mergeCell ref="TLU202:TLX202"/>
    <mergeCell ref="TLY202:TMB202"/>
    <mergeCell ref="TMC202:TMF202"/>
    <mergeCell ref="TMG202:TMJ202"/>
    <mergeCell ref="TMK202:TMN202"/>
    <mergeCell ref="TMO202:TMR202"/>
    <mergeCell ref="TMU202:TMX202"/>
    <mergeCell ref="TET201:TET202"/>
    <mergeCell ref="TFS201:TFS202"/>
    <mergeCell ref="TFT201:TFT202"/>
    <mergeCell ref="TGS201:TGS202"/>
    <mergeCell ref="TGT201:TGT202"/>
    <mergeCell ref="THS201:THS202"/>
    <mergeCell ref="THT201:THT202"/>
    <mergeCell ref="TIS201:TIS202"/>
    <mergeCell ref="TIT201:TIT202"/>
    <mergeCell ref="TEY202:TFB202"/>
    <mergeCell ref="TFC202:TFF202"/>
    <mergeCell ref="TFG202:TFJ202"/>
    <mergeCell ref="TFK202:TFN202"/>
    <mergeCell ref="TFO202:TFR202"/>
    <mergeCell ref="TFU202:TFX202"/>
    <mergeCell ref="TFY202:TGB202"/>
    <mergeCell ref="TGC202:TGF202"/>
    <mergeCell ref="TGG202:TGJ202"/>
    <mergeCell ref="TGK202:TGN202"/>
    <mergeCell ref="TGO202:TGR202"/>
    <mergeCell ref="TGU202:TGX202"/>
    <mergeCell ref="TGY202:THB202"/>
    <mergeCell ref="THC202:THF202"/>
    <mergeCell ref="THG202:THJ202"/>
    <mergeCell ref="THK202:THN202"/>
    <mergeCell ref="THO202:THR202"/>
    <mergeCell ref="THU202:THX202"/>
    <mergeCell ref="THY202:TIB202"/>
    <mergeCell ref="TIC202:TIF202"/>
    <mergeCell ref="TIG202:TIJ202"/>
    <mergeCell ref="TIK202:TIN202"/>
    <mergeCell ref="TIO202:TIR202"/>
    <mergeCell ref="TIU202:TIX202"/>
    <mergeCell ref="TYO202:TYR202"/>
    <mergeCell ref="TYU202:TYX202"/>
    <mergeCell ref="TYY202:TZB202"/>
    <mergeCell ref="TZC202:TZF202"/>
    <mergeCell ref="TZG202:TZJ202"/>
    <mergeCell ref="TZK202:TZN202"/>
    <mergeCell ref="TZO202:TZR202"/>
    <mergeCell ref="TZU202:TZX202"/>
    <mergeCell ref="TZY202:UAB202"/>
    <mergeCell ref="UAC202:UAF202"/>
    <mergeCell ref="UAG202:UAJ202"/>
    <mergeCell ref="TSS201:TSS202"/>
    <mergeCell ref="TST201:TST202"/>
    <mergeCell ref="TTS201:TTS202"/>
    <mergeCell ref="TTT201:TTT202"/>
    <mergeCell ref="TUS201:TUS202"/>
    <mergeCell ref="TUT201:TUT202"/>
    <mergeCell ref="TVS201:TVS202"/>
    <mergeCell ref="TVT201:TVT202"/>
    <mergeCell ref="TWS201:TWS202"/>
    <mergeCell ref="TTY202:TUB202"/>
    <mergeCell ref="TUC202:TUF202"/>
    <mergeCell ref="TUG202:TUJ202"/>
    <mergeCell ref="TUK202:TUN202"/>
    <mergeCell ref="TUO202:TUR202"/>
    <mergeCell ref="TUU202:TUX202"/>
    <mergeCell ref="TUY202:TVB202"/>
    <mergeCell ref="TVC202:TVF202"/>
    <mergeCell ref="TVG202:TVJ202"/>
    <mergeCell ref="TVK202:TVN202"/>
    <mergeCell ref="TVO202:TVR202"/>
    <mergeCell ref="TVU202:TVX202"/>
    <mergeCell ref="TVY202:TWB202"/>
    <mergeCell ref="TWC202:TWF202"/>
    <mergeCell ref="TWG202:TWJ202"/>
    <mergeCell ref="UMS201:UMS202"/>
    <mergeCell ref="UMT201:UMT202"/>
    <mergeCell ref="UNS201:UNS202"/>
    <mergeCell ref="UNT201:UNT202"/>
    <mergeCell ref="UOS201:UOS202"/>
    <mergeCell ref="ULK202:ULN202"/>
    <mergeCell ref="ULO202:ULR202"/>
    <mergeCell ref="ULU202:ULX202"/>
    <mergeCell ref="ULY202:UMB202"/>
    <mergeCell ref="UMC202:UMF202"/>
    <mergeCell ref="UMG202:UMJ202"/>
    <mergeCell ref="UMK202:UMN202"/>
    <mergeCell ref="UMO202:UMR202"/>
    <mergeCell ref="UMU202:UMX202"/>
    <mergeCell ref="UMY202:UNB202"/>
    <mergeCell ref="UNC202:UNF202"/>
    <mergeCell ref="UNG202:UNJ202"/>
    <mergeCell ref="UNK202:UNN202"/>
    <mergeCell ref="UNO202:UNR202"/>
    <mergeCell ref="UNU202:UNX202"/>
    <mergeCell ref="UFT201:UFT202"/>
    <mergeCell ref="UGS201:UGS202"/>
    <mergeCell ref="UGT201:UGT202"/>
    <mergeCell ref="UHS201:UHS202"/>
    <mergeCell ref="UHT201:UHT202"/>
    <mergeCell ref="UIS201:UIS202"/>
    <mergeCell ref="UIT201:UIT202"/>
    <mergeCell ref="UJS201:UJS202"/>
    <mergeCell ref="UJT201:UJT202"/>
    <mergeCell ref="UFY202:UGB202"/>
    <mergeCell ref="UGC202:UGF202"/>
    <mergeCell ref="UGG202:UGJ202"/>
    <mergeCell ref="UGK202:UGN202"/>
    <mergeCell ref="UGO202:UGR202"/>
    <mergeCell ref="UGU202:UGX202"/>
    <mergeCell ref="UGY202:UHB202"/>
    <mergeCell ref="UHC202:UHF202"/>
    <mergeCell ref="UHG202:UHJ202"/>
    <mergeCell ref="UHK202:UHN202"/>
    <mergeCell ref="UHO202:UHR202"/>
    <mergeCell ref="UHU202:UHX202"/>
    <mergeCell ref="UHY202:UIB202"/>
    <mergeCell ref="UIC202:UIF202"/>
    <mergeCell ref="UIG202:UIJ202"/>
    <mergeCell ref="UIK202:UIN202"/>
    <mergeCell ref="UIO202:UIR202"/>
    <mergeCell ref="UIU202:UIX202"/>
    <mergeCell ref="UIY202:UJB202"/>
    <mergeCell ref="UJC202:UJF202"/>
    <mergeCell ref="UJG202:UJJ202"/>
    <mergeCell ref="UJK202:UJN202"/>
    <mergeCell ref="UJO202:UJR202"/>
    <mergeCell ref="UJU202:UJX202"/>
    <mergeCell ref="UZO202:UZR202"/>
    <mergeCell ref="UZU202:UZX202"/>
    <mergeCell ref="UZY202:VAB202"/>
    <mergeCell ref="VAC202:VAF202"/>
    <mergeCell ref="VAG202:VAJ202"/>
    <mergeCell ref="VAK202:VAN202"/>
    <mergeCell ref="VAO202:VAR202"/>
    <mergeCell ref="VAU202:VAX202"/>
    <mergeCell ref="VAY202:VBB202"/>
    <mergeCell ref="VBC202:VBF202"/>
    <mergeCell ref="VBG202:VBJ202"/>
    <mergeCell ref="UTS201:UTS202"/>
    <mergeCell ref="UTT201:UTT202"/>
    <mergeCell ref="UUS201:UUS202"/>
    <mergeCell ref="UUT201:UUT202"/>
    <mergeCell ref="UVS201:UVS202"/>
    <mergeCell ref="UVT201:UVT202"/>
    <mergeCell ref="UWS201:UWS202"/>
    <mergeCell ref="UWT201:UWT202"/>
    <mergeCell ref="UXS201:UXS202"/>
    <mergeCell ref="UUY202:UVB202"/>
    <mergeCell ref="UVC202:UVF202"/>
    <mergeCell ref="UVG202:UVJ202"/>
    <mergeCell ref="UVK202:UVN202"/>
    <mergeCell ref="UVO202:UVR202"/>
    <mergeCell ref="UVU202:UVX202"/>
    <mergeCell ref="UVY202:UWB202"/>
    <mergeCell ref="UWC202:UWF202"/>
    <mergeCell ref="UWG202:UWJ202"/>
    <mergeCell ref="UWK202:UWN202"/>
    <mergeCell ref="UWO202:UWR202"/>
    <mergeCell ref="UWU202:UWX202"/>
    <mergeCell ref="UWY202:UXB202"/>
    <mergeCell ref="UXC202:UXF202"/>
    <mergeCell ref="UXG202:UXJ202"/>
    <mergeCell ref="VNS201:VNS202"/>
    <mergeCell ref="VNT201:VNT202"/>
    <mergeCell ref="VOS201:VOS202"/>
    <mergeCell ref="VOT201:VOT202"/>
    <mergeCell ref="VPS201:VPS202"/>
    <mergeCell ref="VMK202:VMN202"/>
    <mergeCell ref="VMO202:VMR202"/>
    <mergeCell ref="VMU202:VMX202"/>
    <mergeCell ref="VMY202:VNB202"/>
    <mergeCell ref="VNC202:VNF202"/>
    <mergeCell ref="VNG202:VNJ202"/>
    <mergeCell ref="VNK202:VNN202"/>
    <mergeCell ref="VNO202:VNR202"/>
    <mergeCell ref="VNU202:VNX202"/>
    <mergeCell ref="VNY202:VOB202"/>
    <mergeCell ref="VOC202:VOF202"/>
    <mergeCell ref="VOG202:VOJ202"/>
    <mergeCell ref="VOK202:VON202"/>
    <mergeCell ref="VOO202:VOR202"/>
    <mergeCell ref="VOU202:VOX202"/>
    <mergeCell ref="VGT201:VGT202"/>
    <mergeCell ref="VHS201:VHS202"/>
    <mergeCell ref="VHT201:VHT202"/>
    <mergeCell ref="VIS201:VIS202"/>
    <mergeCell ref="VIT201:VIT202"/>
    <mergeCell ref="VJS201:VJS202"/>
    <mergeCell ref="VJT201:VJT202"/>
    <mergeCell ref="VKS201:VKS202"/>
    <mergeCell ref="VKT201:VKT202"/>
    <mergeCell ref="VGY202:VHB202"/>
    <mergeCell ref="VHC202:VHF202"/>
    <mergeCell ref="VHG202:VHJ202"/>
    <mergeCell ref="VHK202:VHN202"/>
    <mergeCell ref="VHO202:VHR202"/>
    <mergeCell ref="VHU202:VHX202"/>
    <mergeCell ref="VHY202:VIB202"/>
    <mergeCell ref="VIC202:VIF202"/>
    <mergeCell ref="VIG202:VIJ202"/>
    <mergeCell ref="VIK202:VIN202"/>
    <mergeCell ref="VIO202:VIR202"/>
    <mergeCell ref="VIU202:VIX202"/>
    <mergeCell ref="VIY202:VJB202"/>
    <mergeCell ref="VJC202:VJF202"/>
    <mergeCell ref="VJG202:VJJ202"/>
    <mergeCell ref="VJK202:VJN202"/>
    <mergeCell ref="VJO202:VJR202"/>
    <mergeCell ref="VJU202:VJX202"/>
    <mergeCell ref="VJY202:VKB202"/>
    <mergeCell ref="VKC202:VKF202"/>
    <mergeCell ref="VKG202:VKJ202"/>
    <mergeCell ref="VKK202:VKN202"/>
    <mergeCell ref="VKO202:VKR202"/>
    <mergeCell ref="VKU202:VKX202"/>
    <mergeCell ref="WAO202:WAR202"/>
    <mergeCell ref="WAU202:WAX202"/>
    <mergeCell ref="WAY202:WBB202"/>
    <mergeCell ref="WBC202:WBF202"/>
    <mergeCell ref="WBG202:WBJ202"/>
    <mergeCell ref="WBK202:WBN202"/>
    <mergeCell ref="WBO202:WBR202"/>
    <mergeCell ref="WBU202:WBX202"/>
    <mergeCell ref="WBY202:WCB202"/>
    <mergeCell ref="WCC202:WCF202"/>
    <mergeCell ref="WCG202:WCJ202"/>
    <mergeCell ref="VUS201:VUS202"/>
    <mergeCell ref="VUT201:VUT202"/>
    <mergeCell ref="VVS201:VVS202"/>
    <mergeCell ref="VVT201:VVT202"/>
    <mergeCell ref="VWS201:VWS202"/>
    <mergeCell ref="VWT201:VWT202"/>
    <mergeCell ref="VXS201:VXS202"/>
    <mergeCell ref="VXT201:VXT202"/>
    <mergeCell ref="VYS201:VYS202"/>
    <mergeCell ref="VVY202:VWB202"/>
    <mergeCell ref="VWC202:VWF202"/>
    <mergeCell ref="VWG202:VWJ202"/>
    <mergeCell ref="VWK202:VWN202"/>
    <mergeCell ref="VWO202:VWR202"/>
    <mergeCell ref="VWU202:VWX202"/>
    <mergeCell ref="VWY202:VXB202"/>
    <mergeCell ref="VXC202:VXF202"/>
    <mergeCell ref="VXG202:VXJ202"/>
    <mergeCell ref="VXK202:VXN202"/>
    <mergeCell ref="VXO202:VXR202"/>
    <mergeCell ref="VXU202:VXX202"/>
    <mergeCell ref="VXY202:VYB202"/>
    <mergeCell ref="VYC202:VYF202"/>
    <mergeCell ref="VYG202:VYJ202"/>
    <mergeCell ref="WQS201:WQS202"/>
    <mergeCell ref="WNK202:WNN202"/>
    <mergeCell ref="WNO202:WNR202"/>
    <mergeCell ref="WNU202:WNX202"/>
    <mergeCell ref="WNY202:WOB202"/>
    <mergeCell ref="WOC202:WOF202"/>
    <mergeCell ref="WOG202:WOJ202"/>
    <mergeCell ref="WOK202:WON202"/>
    <mergeCell ref="WOO202:WOR202"/>
    <mergeCell ref="WOU202:WOX202"/>
    <mergeCell ref="WOY202:WPB202"/>
    <mergeCell ref="WPC202:WPF202"/>
    <mergeCell ref="WPG202:WPJ202"/>
    <mergeCell ref="WPK202:WPN202"/>
    <mergeCell ref="WPO202:WPR202"/>
    <mergeCell ref="WPU202:WPX202"/>
    <mergeCell ref="WHT201:WHT202"/>
    <mergeCell ref="WIS201:WIS202"/>
    <mergeCell ref="WIT201:WIT202"/>
    <mergeCell ref="WJS201:WJS202"/>
    <mergeCell ref="WJT201:WJT202"/>
    <mergeCell ref="WKS201:WKS202"/>
    <mergeCell ref="WKT201:WKT202"/>
    <mergeCell ref="WLS201:WLS202"/>
    <mergeCell ref="WLT201:WLT202"/>
    <mergeCell ref="WHY202:WIB202"/>
    <mergeCell ref="WIC202:WIF202"/>
    <mergeCell ref="WIG202:WIJ202"/>
    <mergeCell ref="WIK202:WIN202"/>
    <mergeCell ref="WIO202:WIR202"/>
    <mergeCell ref="WIU202:WIX202"/>
    <mergeCell ref="WIY202:WJB202"/>
    <mergeCell ref="WJC202:WJF202"/>
    <mergeCell ref="WJG202:WJJ202"/>
    <mergeCell ref="WJK202:WJN202"/>
    <mergeCell ref="WJO202:WJR202"/>
    <mergeCell ref="WJU202:WJX202"/>
    <mergeCell ref="WJY202:WKB202"/>
    <mergeCell ref="WKC202:WKF202"/>
    <mergeCell ref="WKG202:WKJ202"/>
    <mergeCell ref="WKK202:WKN202"/>
    <mergeCell ref="WKO202:WKR202"/>
    <mergeCell ref="WKU202:WKX202"/>
    <mergeCell ref="WKY202:WLB202"/>
    <mergeCell ref="WLC202:WLF202"/>
    <mergeCell ref="WLG202:WLJ202"/>
    <mergeCell ref="WLK202:WLN202"/>
    <mergeCell ref="WLO202:WLR202"/>
    <mergeCell ref="WLU202:WLX202"/>
    <mergeCell ref="Y202:AB202"/>
    <mergeCell ref="AC202:AF202"/>
    <mergeCell ref="AG202:AJ202"/>
    <mergeCell ref="AK202:AN202"/>
    <mergeCell ref="AO202:AR202"/>
    <mergeCell ref="AU202:AX202"/>
    <mergeCell ref="AY202:BB202"/>
    <mergeCell ref="BC202:BF202"/>
    <mergeCell ref="BG202:BJ202"/>
    <mergeCell ref="BK202:BN202"/>
    <mergeCell ref="BO202:BR202"/>
    <mergeCell ref="BU202:BX202"/>
    <mergeCell ref="BY202:CB202"/>
    <mergeCell ref="CC202:CF202"/>
    <mergeCell ref="CG202:CJ202"/>
    <mergeCell ref="CK202:CN202"/>
    <mergeCell ref="CO202:CR202"/>
    <mergeCell ref="CU202:CX202"/>
    <mergeCell ref="CY202:DB202"/>
    <mergeCell ref="DC202:DF202"/>
    <mergeCell ref="DG202:DJ202"/>
    <mergeCell ref="WZT201:WZT202"/>
    <mergeCell ref="WVS201:WVS202"/>
    <mergeCell ref="WVT201:WVT202"/>
    <mergeCell ref="WWS201:WWS202"/>
    <mergeCell ref="WWT201:WWT202"/>
    <mergeCell ref="WXS201:WXS202"/>
    <mergeCell ref="WXT201:WXT202"/>
    <mergeCell ref="WYS201:WYS202"/>
    <mergeCell ref="WYT201:WYT202"/>
    <mergeCell ref="WZS201:WZS202"/>
    <mergeCell ref="WWY202:WXB202"/>
    <mergeCell ref="WXC202:WXF202"/>
    <mergeCell ref="WXG202:WXJ202"/>
    <mergeCell ref="WXK202:WXN202"/>
    <mergeCell ref="WXO202:WXR202"/>
    <mergeCell ref="WXU202:WXX202"/>
    <mergeCell ref="WXY202:WYB202"/>
    <mergeCell ref="WYC202:WYF202"/>
    <mergeCell ref="WYG202:WYJ202"/>
    <mergeCell ref="WYK202:WYN202"/>
    <mergeCell ref="WYO202:WYR202"/>
    <mergeCell ref="WYU202:WYX202"/>
    <mergeCell ref="WYY202:WZB202"/>
    <mergeCell ref="WZC202:WZF202"/>
    <mergeCell ref="WZG202:WZJ202"/>
    <mergeCell ref="WQT201:WQT202"/>
    <mergeCell ref="WRS201:WRS202"/>
    <mergeCell ref="WRT201:WRT202"/>
    <mergeCell ref="WSS201:WSS202"/>
    <mergeCell ref="WST201:WST202"/>
    <mergeCell ref="WTS201:WTS202"/>
    <mergeCell ref="WTT201:WTT202"/>
    <mergeCell ref="WUS201:WUS202"/>
    <mergeCell ref="WPT201:WPT202"/>
    <mergeCell ref="OK202:ON202"/>
    <mergeCell ref="OO202:OR202"/>
    <mergeCell ref="OU202:OX202"/>
    <mergeCell ref="OY202:PB202"/>
    <mergeCell ref="PC202:PF202"/>
    <mergeCell ref="PG202:PJ202"/>
    <mergeCell ref="PK202:PN202"/>
    <mergeCell ref="PO202:PR202"/>
    <mergeCell ref="PU202:PX202"/>
    <mergeCell ref="KO202:KR202"/>
    <mergeCell ref="KU202:KX202"/>
    <mergeCell ref="KY202:LB202"/>
    <mergeCell ref="LC202:LF202"/>
    <mergeCell ref="LG202:LJ202"/>
    <mergeCell ref="LK202:LN202"/>
    <mergeCell ref="LO202:LR202"/>
    <mergeCell ref="LU202:LX202"/>
    <mergeCell ref="GK202:GN202"/>
    <mergeCell ref="GO202:GR202"/>
    <mergeCell ref="GU202:GX202"/>
    <mergeCell ref="GY202:HB202"/>
    <mergeCell ref="HC202:HF202"/>
    <mergeCell ref="HG202:HJ202"/>
    <mergeCell ref="HK202:HN202"/>
    <mergeCell ref="HO202:HR202"/>
    <mergeCell ref="HU202:HX202"/>
    <mergeCell ref="EY202:FB202"/>
    <mergeCell ref="FC202:FF202"/>
    <mergeCell ref="FG202:FJ202"/>
    <mergeCell ref="FK202:FN202"/>
    <mergeCell ref="FO202:FR202"/>
    <mergeCell ref="FU202:FX202"/>
    <mergeCell ref="FY202:GB202"/>
    <mergeCell ref="GC202:GF202"/>
    <mergeCell ref="GG202:GJ202"/>
    <mergeCell ref="HS201:HS202"/>
    <mergeCell ref="HT201:HT202"/>
    <mergeCell ref="IS201:IS202"/>
    <mergeCell ref="IT201:IT202"/>
    <mergeCell ref="JS201:JS202"/>
    <mergeCell ref="JT201:JT202"/>
    <mergeCell ref="KS201:KS202"/>
    <mergeCell ref="KT201:KT202"/>
    <mergeCell ref="LS201:LS202"/>
    <mergeCell ref="HY202:IB202"/>
    <mergeCell ref="IC202:IF202"/>
    <mergeCell ref="IG202:IJ202"/>
    <mergeCell ref="IK202:IN202"/>
    <mergeCell ref="IO202:IR202"/>
    <mergeCell ref="IU202:IX202"/>
    <mergeCell ref="IY202:JB202"/>
    <mergeCell ref="JC202:JF202"/>
    <mergeCell ref="JG202:JJ202"/>
    <mergeCell ref="JK202:JN202"/>
    <mergeCell ref="JO202:JR202"/>
    <mergeCell ref="JU202:JX202"/>
    <mergeCell ref="JY202:KB202"/>
    <mergeCell ref="KC202:KF202"/>
    <mergeCell ref="KG202:KJ202"/>
    <mergeCell ref="MT201:MT202"/>
    <mergeCell ref="NS201:NS202"/>
    <mergeCell ref="NT201:NT202"/>
    <mergeCell ref="OS201:OS202"/>
    <mergeCell ref="ZK202:ZN202"/>
    <mergeCell ref="ZO202:ZR202"/>
    <mergeCell ref="ZU202:ZX202"/>
    <mergeCell ref="ZY202:AAB202"/>
    <mergeCell ref="AAC202:AAF202"/>
    <mergeCell ref="AAG202:AAJ202"/>
    <mergeCell ref="AAK202:AAN202"/>
    <mergeCell ref="AAO202:AAR202"/>
    <mergeCell ref="AAU202:AAX202"/>
    <mergeCell ref="XY202:YB202"/>
    <mergeCell ref="YC202:YF202"/>
    <mergeCell ref="YG202:YJ202"/>
    <mergeCell ref="YK202:YN202"/>
    <mergeCell ref="YO202:YR202"/>
    <mergeCell ref="YU202:YX202"/>
    <mergeCell ref="YY202:ZB202"/>
    <mergeCell ref="ZC202:ZF202"/>
    <mergeCell ref="ZG202:ZJ202"/>
    <mergeCell ref="TY202:UB202"/>
    <mergeCell ref="UC202:UF202"/>
    <mergeCell ref="UG202:UJ202"/>
    <mergeCell ref="UK202:UN202"/>
    <mergeCell ref="UO202:UR202"/>
    <mergeCell ref="UU202:UX202"/>
    <mergeCell ref="UY202:VB202"/>
    <mergeCell ref="VC202:VF202"/>
    <mergeCell ref="VG202:VJ202"/>
    <mergeCell ref="PY202:QB202"/>
    <mergeCell ref="QC202:QF202"/>
    <mergeCell ref="QG202:QJ202"/>
    <mergeCell ref="QK202:QN202"/>
    <mergeCell ref="QO202:QR202"/>
    <mergeCell ref="QU202:QX202"/>
    <mergeCell ref="QY202:RB202"/>
    <mergeCell ref="RC202:RF202"/>
    <mergeCell ref="RG202:RJ202"/>
    <mergeCell ref="UT201:UT202"/>
    <mergeCell ref="VS201:VS202"/>
    <mergeCell ref="VT201:VT202"/>
    <mergeCell ref="WS201:WS202"/>
    <mergeCell ref="WT201:WT202"/>
    <mergeCell ref="XS201:XS202"/>
    <mergeCell ref="XT201:XT202"/>
    <mergeCell ref="YS201:YS202"/>
    <mergeCell ref="YT201:YT202"/>
    <mergeCell ref="VK202:VN202"/>
    <mergeCell ref="VO202:VR202"/>
    <mergeCell ref="VU202:VX202"/>
    <mergeCell ref="VY202:WB202"/>
    <mergeCell ref="WC202:WF202"/>
    <mergeCell ref="WG202:WJ202"/>
    <mergeCell ref="WK202:WN202"/>
    <mergeCell ref="WO202:WR202"/>
    <mergeCell ref="WU202:WX202"/>
    <mergeCell ref="WY202:XB202"/>
    <mergeCell ref="XC202:XF202"/>
    <mergeCell ref="XG202:XJ202"/>
    <mergeCell ref="XK202:XN202"/>
    <mergeCell ref="XO202:XR202"/>
    <mergeCell ref="XU202:XX202"/>
    <mergeCell ref="QS201:QS202"/>
    <mergeCell ref="QT201:QT202"/>
    <mergeCell ref="RS201:RS202"/>
    <mergeCell ref="RT201:RT202"/>
    <mergeCell ref="AHK202:AHN202"/>
    <mergeCell ref="AHO202:AHR202"/>
    <mergeCell ref="AHU202:AHX202"/>
    <mergeCell ref="AHY202:AIB202"/>
    <mergeCell ref="AIC202:AIF202"/>
    <mergeCell ref="AIG202:AIJ202"/>
    <mergeCell ref="AIK202:AIN202"/>
    <mergeCell ref="AIO202:AIR202"/>
    <mergeCell ref="AIU202:AIX202"/>
    <mergeCell ref="ADK202:ADN202"/>
    <mergeCell ref="ADO202:ADR202"/>
    <mergeCell ref="ADU202:ADX202"/>
    <mergeCell ref="ADY202:AEB202"/>
    <mergeCell ref="AEC202:AEF202"/>
    <mergeCell ref="AEG202:AEJ202"/>
    <mergeCell ref="AEK202:AEN202"/>
    <mergeCell ref="AEO202:AER202"/>
    <mergeCell ref="AEU202:AEX202"/>
    <mergeCell ref="AIS201:AIS202"/>
    <mergeCell ref="AIT201:AIT202"/>
    <mergeCell ref="AJS201:AJS202"/>
    <mergeCell ref="AJT201:AJT202"/>
    <mergeCell ref="AKS201:AKS202"/>
    <mergeCell ref="AKT201:AKT202"/>
    <mergeCell ref="ALS201:ALS202"/>
    <mergeCell ref="ALT201:ALT202"/>
    <mergeCell ref="AMS201:AMS202"/>
    <mergeCell ref="AIY202:AJB202"/>
    <mergeCell ref="AJC202:AJF202"/>
    <mergeCell ref="AJG202:AJJ202"/>
    <mergeCell ref="AJK202:AJN202"/>
    <mergeCell ref="AJO202:AJR202"/>
    <mergeCell ref="AJU202:AJX202"/>
    <mergeCell ref="AJY202:AKB202"/>
    <mergeCell ref="AKC202:AKF202"/>
    <mergeCell ref="AKG202:AKJ202"/>
    <mergeCell ref="AKK202:AKN202"/>
    <mergeCell ref="AKO202:AKR202"/>
    <mergeCell ref="AKU202:AKX202"/>
    <mergeCell ref="AKY202:ALB202"/>
    <mergeCell ref="ALC202:ALF202"/>
    <mergeCell ref="ALG202:ALJ202"/>
    <mergeCell ref="ADT201:ADT202"/>
    <mergeCell ref="AES201:AES202"/>
    <mergeCell ref="AET201:AET202"/>
    <mergeCell ref="AFS201:AFS202"/>
    <mergeCell ref="ALK202:ALN202"/>
    <mergeCell ref="ALO202:ALR202"/>
    <mergeCell ref="ALU202:ALX202"/>
    <mergeCell ref="ALY202:AMB202"/>
    <mergeCell ref="AMC202:AMF202"/>
    <mergeCell ref="AMG202:AMJ202"/>
    <mergeCell ref="AMK202:AMN202"/>
    <mergeCell ref="AMO202:AMR202"/>
    <mergeCell ref="AFG202:AFJ202"/>
    <mergeCell ref="AFK202:AFN202"/>
    <mergeCell ref="AFO202:AFR202"/>
    <mergeCell ref="AFU202:AFX202"/>
    <mergeCell ref="AFY202:AGB202"/>
    <mergeCell ref="AGC202:AGF202"/>
    <mergeCell ref="ARY202:ASB202"/>
    <mergeCell ref="ASC202:ASF202"/>
    <mergeCell ref="ASG202:ASJ202"/>
    <mergeCell ref="AVT201:AVT202"/>
    <mergeCell ref="AWS201:AWS202"/>
    <mergeCell ref="AWT201:AWT202"/>
    <mergeCell ref="AXS201:AXS202"/>
    <mergeCell ref="AXT201:AXT202"/>
    <mergeCell ref="AYS201:AYS202"/>
    <mergeCell ref="AYT201:AYT202"/>
    <mergeCell ref="AZS201:AZS202"/>
    <mergeCell ref="AZT201:AZT202"/>
    <mergeCell ref="AWK202:AWN202"/>
    <mergeCell ref="AWO202:AWR202"/>
    <mergeCell ref="AWU202:AWX202"/>
    <mergeCell ref="AWY202:AXB202"/>
    <mergeCell ref="AXC202:AXF202"/>
    <mergeCell ref="AXG202:AXJ202"/>
    <mergeCell ref="AXK202:AXN202"/>
    <mergeCell ref="AXO202:AXR202"/>
    <mergeCell ref="AXU202:AXX202"/>
    <mergeCell ref="AXY202:AYB202"/>
    <mergeCell ref="AYC202:AYF202"/>
    <mergeCell ref="AYG202:AYJ202"/>
    <mergeCell ref="AYK202:AYN202"/>
    <mergeCell ref="AYO202:AYR202"/>
    <mergeCell ref="AYU202:AYX202"/>
    <mergeCell ref="ARS201:ARS202"/>
    <mergeCell ref="ART201:ART202"/>
    <mergeCell ref="ASS201:ASS202"/>
    <mergeCell ref="AST201:AST202"/>
    <mergeCell ref="ASY202:ATB202"/>
    <mergeCell ref="ATC202:ATF202"/>
    <mergeCell ref="ATG202:ATJ202"/>
    <mergeCell ref="ATK202:ATN202"/>
    <mergeCell ref="ATO202:ATR202"/>
    <mergeCell ref="ATU202:ATX202"/>
    <mergeCell ref="ATY202:AUB202"/>
    <mergeCell ref="AUC202:AUF202"/>
    <mergeCell ref="AUG202:AUJ202"/>
    <mergeCell ref="AUK202:AUN202"/>
    <mergeCell ref="AUO202:AUR202"/>
    <mergeCell ref="AUU202:AUX202"/>
    <mergeCell ref="AVG202:AVJ202"/>
    <mergeCell ref="AVK202:AVN202"/>
    <mergeCell ref="AVO202:AVR202"/>
    <mergeCell ref="AVY202:AWB202"/>
    <mergeCell ref="AWC202:AWF202"/>
    <mergeCell ref="AWG202:AWJ202"/>
    <mergeCell ref="AZO202:AZR202"/>
    <mergeCell ref="AVU202:AVX202"/>
    <mergeCell ref="BEK202:BEN202"/>
    <mergeCell ref="BEO202:BER202"/>
    <mergeCell ref="BEU202:BEX202"/>
    <mergeCell ref="BEY202:BFB202"/>
    <mergeCell ref="BFC202:BFF202"/>
    <mergeCell ref="BFG202:BFJ202"/>
    <mergeCell ref="BFK202:BFN202"/>
    <mergeCell ref="BFO202:BFR202"/>
    <mergeCell ref="BFU202:BFX202"/>
    <mergeCell ref="BJS201:BJS202"/>
    <mergeCell ref="BJT201:BJT202"/>
    <mergeCell ref="BKS201:BKS202"/>
    <mergeCell ref="BKT201:BKT202"/>
    <mergeCell ref="BLS201:BLS202"/>
    <mergeCell ref="BLT201:BLT202"/>
    <mergeCell ref="BMS201:BMS202"/>
    <mergeCell ref="BMT201:BMT202"/>
    <mergeCell ref="BNS201:BNS202"/>
    <mergeCell ref="BJY202:BKB202"/>
    <mergeCell ref="BKC202:BKF202"/>
    <mergeCell ref="BKG202:BKJ202"/>
    <mergeCell ref="BKK202:BKN202"/>
    <mergeCell ref="BKO202:BKR202"/>
    <mergeCell ref="BKU202:BKX202"/>
    <mergeCell ref="BKY202:BLB202"/>
    <mergeCell ref="BLC202:BLF202"/>
    <mergeCell ref="BLG202:BLJ202"/>
    <mergeCell ref="BLK202:BLN202"/>
    <mergeCell ref="BLO202:BLR202"/>
    <mergeCell ref="BLU202:BLX202"/>
    <mergeCell ref="BLY202:BMB202"/>
    <mergeCell ref="BMC202:BMF202"/>
    <mergeCell ref="BMG202:BMJ202"/>
    <mergeCell ref="BET201:BET202"/>
    <mergeCell ref="BFS201:BFS202"/>
    <mergeCell ref="BFT201:BFT202"/>
    <mergeCell ref="BGS201:BGS202"/>
    <mergeCell ref="BGT201:BGT202"/>
    <mergeCell ref="BHS201:BHS202"/>
    <mergeCell ref="BHT201:BHT202"/>
    <mergeCell ref="BIS201:BIS202"/>
    <mergeCell ref="BIT201:BIT202"/>
    <mergeCell ref="BFY202:BGB202"/>
    <mergeCell ref="BGC202:BGF202"/>
    <mergeCell ref="BGG202:BGJ202"/>
    <mergeCell ref="BGK202:BGN202"/>
    <mergeCell ref="BMK202:BMN202"/>
    <mergeCell ref="BMO202:BMR202"/>
    <mergeCell ref="BMU202:BMX202"/>
    <mergeCell ref="BMY202:BNB202"/>
    <mergeCell ref="BNC202:BNF202"/>
    <mergeCell ref="BNG202:BNJ202"/>
    <mergeCell ref="BNK202:BNN202"/>
    <mergeCell ref="BNO202:BNR202"/>
    <mergeCell ref="BIC202:BIF202"/>
    <mergeCell ref="BIG202:BIJ202"/>
    <mergeCell ref="BGU202:BGX202"/>
    <mergeCell ref="BGY202:BHB202"/>
    <mergeCell ref="BHC202:BHF202"/>
    <mergeCell ref="BHG202:BHJ202"/>
    <mergeCell ref="BHK202:BHN202"/>
    <mergeCell ref="BHO202:BHR202"/>
    <mergeCell ref="BHU202:BHX202"/>
    <mergeCell ref="BNU202:BNX202"/>
    <mergeCell ref="BIK202:BIN202"/>
    <mergeCell ref="BIO202:BIR202"/>
    <mergeCell ref="BIU202:BIX202"/>
    <mergeCell ref="BIY202:BJB202"/>
    <mergeCell ref="BJC202:BJF202"/>
    <mergeCell ref="BJG202:BJJ202"/>
    <mergeCell ref="BJK202:BJN202"/>
    <mergeCell ref="BJO202:BJR202"/>
    <mergeCell ref="BJU202:BJX202"/>
    <mergeCell ref="BSU202:BSX202"/>
    <mergeCell ref="BSY202:BTB202"/>
    <mergeCell ref="BTC202:BTF202"/>
    <mergeCell ref="BTG202:BTJ202"/>
    <mergeCell ref="BQT201:BQT202"/>
    <mergeCell ref="BRS201:BRS202"/>
    <mergeCell ref="BRT201:BRT202"/>
    <mergeCell ref="BNY202:BOB202"/>
    <mergeCell ref="BOC202:BOF202"/>
    <mergeCell ref="BOG202:BOJ202"/>
    <mergeCell ref="BOK202:BON202"/>
    <mergeCell ref="BOO202:BOR202"/>
    <mergeCell ref="BOU202:BOX202"/>
    <mergeCell ref="BOY202:BPB202"/>
    <mergeCell ref="BPC202:BPF202"/>
    <mergeCell ref="BPG202:BPJ202"/>
    <mergeCell ref="BPK202:BPN202"/>
    <mergeCell ref="BPO202:BPR202"/>
    <mergeCell ref="BPU202:BPX202"/>
    <mergeCell ref="BPY202:BQB202"/>
    <mergeCell ref="BQC202:BQF202"/>
    <mergeCell ref="BQG202:BQJ202"/>
    <mergeCell ref="BQK202:BQN202"/>
    <mergeCell ref="BQO202:BQR202"/>
    <mergeCell ref="BQU202:BQX202"/>
    <mergeCell ref="BQY202:BRB202"/>
    <mergeCell ref="BRC202:BRF202"/>
    <mergeCell ref="BRG202:BRJ202"/>
    <mergeCell ref="BRK202:BRN202"/>
    <mergeCell ref="BRO202:BRR202"/>
    <mergeCell ref="BRU202:BRX202"/>
    <mergeCell ref="CFT201:CFT202"/>
    <mergeCell ref="CGS201:CGS202"/>
    <mergeCell ref="CGT201:CGT202"/>
    <mergeCell ref="CHS201:CHS202"/>
    <mergeCell ref="CHT201:CHT202"/>
    <mergeCell ref="CIS201:CIS202"/>
    <mergeCell ref="CIT201:CIT202"/>
    <mergeCell ref="CJS201:CJS202"/>
    <mergeCell ref="CJT201:CJT202"/>
    <mergeCell ref="CGY202:CHB202"/>
    <mergeCell ref="CBK202:CBN202"/>
    <mergeCell ref="CBO202:CBR202"/>
    <mergeCell ref="CBU202:CBX202"/>
    <mergeCell ref="CBY202:CCB202"/>
    <mergeCell ref="CCC202:CCF202"/>
    <mergeCell ref="CCG202:CCJ202"/>
    <mergeCell ref="CCK202:CCN202"/>
    <mergeCell ref="CCO202:CCR202"/>
    <mergeCell ref="CCU202:CCX202"/>
    <mergeCell ref="CKG202:CKJ202"/>
    <mergeCell ref="CKK202:CKN202"/>
    <mergeCell ref="CKO202:CKR202"/>
    <mergeCell ref="CKU202:CKX202"/>
    <mergeCell ref="CFK202:CFN202"/>
    <mergeCell ref="CFO202:CFR202"/>
    <mergeCell ref="CFU202:CFX202"/>
    <mergeCell ref="CFY202:CGB202"/>
    <mergeCell ref="CGC202:CGF202"/>
    <mergeCell ref="CGG202:CGJ202"/>
    <mergeCell ref="CXT201:CXT202"/>
    <mergeCell ref="CYS201:CYS202"/>
    <mergeCell ref="CYT201:CYT202"/>
    <mergeCell ref="CZS201:CZS202"/>
    <mergeCell ref="CSY202:CTB202"/>
    <mergeCell ref="CNK202:CNN202"/>
    <mergeCell ref="CNO202:CNR202"/>
    <mergeCell ref="CNU202:CNX202"/>
    <mergeCell ref="CNY202:COB202"/>
    <mergeCell ref="COC202:COF202"/>
    <mergeCell ref="CHC202:CHF202"/>
    <mergeCell ref="CHG202:CHJ202"/>
    <mergeCell ref="CHK202:CHN202"/>
    <mergeCell ref="CIO202:CIR202"/>
    <mergeCell ref="CIU202:CIX202"/>
    <mergeCell ref="CIY202:CJB202"/>
    <mergeCell ref="CJC202:CJF202"/>
    <mergeCell ref="CJG202:CJJ202"/>
    <mergeCell ref="COG202:COJ202"/>
    <mergeCell ref="COK202:CON202"/>
    <mergeCell ref="COO202:COR202"/>
    <mergeCell ref="COU202:COX202"/>
    <mergeCell ref="CJK202:CJN202"/>
    <mergeCell ref="CJO202:CJR202"/>
    <mergeCell ref="CJU202:CJX202"/>
    <mergeCell ref="CJY202:CKB202"/>
    <mergeCell ref="CKC202:CKF202"/>
    <mergeCell ref="CSU202:CSX202"/>
    <mergeCell ref="CGK202:CGN202"/>
    <mergeCell ref="CGO202:CGR202"/>
    <mergeCell ref="CGU202:CGX202"/>
    <mergeCell ref="CKS201:CKS202"/>
    <mergeCell ref="CKT201:CKT202"/>
    <mergeCell ref="CLS201:CLS202"/>
    <mergeCell ref="CLT201:CLT202"/>
    <mergeCell ref="CZT201:CZT202"/>
    <mergeCell ref="DAS201:DAS202"/>
    <mergeCell ref="DAT201:DAT202"/>
    <mergeCell ref="DBS201:DBS202"/>
    <mergeCell ref="DBT201:DBT202"/>
    <mergeCell ref="CYK202:CYN202"/>
    <mergeCell ref="CYO202:CYR202"/>
    <mergeCell ref="CYU202:CYX202"/>
    <mergeCell ref="CYY202:CZB202"/>
    <mergeCell ref="CZC202:CZF202"/>
    <mergeCell ref="CZG202:CZJ202"/>
    <mergeCell ref="CZK202:CZN202"/>
    <mergeCell ref="CZO202:CZR202"/>
    <mergeCell ref="CZU202:CZX202"/>
    <mergeCell ref="CZY202:DAB202"/>
    <mergeCell ref="DAC202:DAF202"/>
    <mergeCell ref="DAG202:DAJ202"/>
    <mergeCell ref="DAK202:DAN202"/>
    <mergeCell ref="DAO202:DAR202"/>
    <mergeCell ref="DAU202:DAX202"/>
    <mergeCell ref="CTS201:CTS202"/>
    <mergeCell ref="CTT201:CTT202"/>
    <mergeCell ref="CUS201:CUS202"/>
    <mergeCell ref="CUT201:CUT202"/>
    <mergeCell ref="CTC202:CTF202"/>
    <mergeCell ref="CTG202:CTJ202"/>
    <mergeCell ref="CTK202:CTN202"/>
    <mergeCell ref="CTO202:CTR202"/>
    <mergeCell ref="CTU202:CTX202"/>
    <mergeCell ref="CTY202:CUB202"/>
    <mergeCell ref="CUC202:CUF202"/>
    <mergeCell ref="CUG202:CUJ202"/>
    <mergeCell ref="DAY202:DBB202"/>
    <mergeCell ref="DBC202:DBF202"/>
    <mergeCell ref="DBG202:DBJ202"/>
    <mergeCell ref="DBK202:DBN202"/>
    <mergeCell ref="DBO202:DBR202"/>
    <mergeCell ref="CVS201:CVS202"/>
    <mergeCell ref="CVT201:CVT202"/>
    <mergeCell ref="CWS201:CWS202"/>
    <mergeCell ref="CWT201:CWT202"/>
    <mergeCell ref="CXS201:CXS202"/>
    <mergeCell ref="CUK202:CUN202"/>
    <mergeCell ref="CUO202:CUR202"/>
    <mergeCell ref="CUU202:CUX202"/>
    <mergeCell ref="CUY202:CVB202"/>
    <mergeCell ref="CVC202:CVF202"/>
    <mergeCell ref="CVG202:CVJ202"/>
    <mergeCell ref="CVK202:CVN202"/>
    <mergeCell ref="CVO202:CVR202"/>
    <mergeCell ref="CVU202:CVX202"/>
    <mergeCell ref="CVY202:CWB202"/>
    <mergeCell ref="CWC202:CWF202"/>
    <mergeCell ref="CWG202:CWJ202"/>
    <mergeCell ref="CWK202:CWN202"/>
    <mergeCell ref="CWO202:CWR202"/>
    <mergeCell ref="CWU202:CWX202"/>
    <mergeCell ref="DXC202:DXF202"/>
    <mergeCell ref="DXG202:DXJ202"/>
    <mergeCell ref="DXK202:DXN202"/>
    <mergeCell ref="DXO202:DXR202"/>
    <mergeCell ref="DXU202:DXX202"/>
    <mergeCell ref="DCK202:DCN202"/>
    <mergeCell ref="DCO202:DCR202"/>
    <mergeCell ref="DCU202:DCX202"/>
    <mergeCell ref="DCY202:DDB202"/>
    <mergeCell ref="DDC202:DDF202"/>
    <mergeCell ref="DDG202:DDJ202"/>
    <mergeCell ref="DDK202:DDN202"/>
    <mergeCell ref="DDO202:DDR202"/>
    <mergeCell ref="DDU202:DDX202"/>
    <mergeCell ref="DRK202:DRN202"/>
    <mergeCell ref="DRO202:DRR202"/>
    <mergeCell ref="DRU202:DRX202"/>
    <mergeCell ref="DRY202:DSB202"/>
    <mergeCell ref="DPG202:DPJ202"/>
    <mergeCell ref="DPK202:DPN202"/>
    <mergeCell ref="DPO202:DPR202"/>
    <mergeCell ref="DPU202:DPX202"/>
    <mergeCell ref="DMS201:DMS202"/>
    <mergeCell ref="DMT201:DMT202"/>
    <mergeCell ref="DNS201:DNS202"/>
    <mergeCell ref="DNT201:DNT202"/>
    <mergeCell ref="DOS201:DOS202"/>
    <mergeCell ref="DOT201:DOT202"/>
    <mergeCell ref="DPS201:DPS202"/>
    <mergeCell ref="DPT201:DPT202"/>
    <mergeCell ref="DQS201:DQS202"/>
    <mergeCell ref="DQT201:DQT202"/>
    <mergeCell ref="DRS201:DRS202"/>
    <mergeCell ref="DRT201:DRT202"/>
    <mergeCell ref="DOK202:DON202"/>
    <mergeCell ref="DOO202:DOR202"/>
    <mergeCell ref="DOU202:DOX202"/>
    <mergeCell ref="DOY202:DPB202"/>
    <mergeCell ref="DXS201:DXS202"/>
    <mergeCell ref="DTU202:DTX202"/>
    <mergeCell ref="DFY202:DGB202"/>
    <mergeCell ref="DGC202:DGF202"/>
    <mergeCell ref="DGG202:DGJ202"/>
    <mergeCell ref="DSS201:DSS202"/>
    <mergeCell ref="DST201:DST202"/>
    <mergeCell ref="DTS201:DTS202"/>
    <mergeCell ref="DTT201:DTT202"/>
    <mergeCell ref="DJS201:DJS202"/>
    <mergeCell ref="DJT201:DJT202"/>
    <mergeCell ref="DKS201:DKS202"/>
    <mergeCell ref="DKT201:DKT202"/>
    <mergeCell ref="DHY202:DIB202"/>
    <mergeCell ref="DIC202:DIF202"/>
    <mergeCell ref="DIG202:DIJ202"/>
    <mergeCell ref="DIK202:DIN202"/>
    <mergeCell ref="DKK202:DKN202"/>
    <mergeCell ref="DKO202:DKR202"/>
    <mergeCell ref="DKU202:DKX202"/>
    <mergeCell ref="DKY202:DLB202"/>
    <mergeCell ref="DLC202:DLF202"/>
    <mergeCell ref="DLG202:DLJ202"/>
    <mergeCell ref="DLK202:DLN202"/>
    <mergeCell ref="DLO202:DLR202"/>
    <mergeCell ref="DCS201:DCS202"/>
    <mergeCell ref="EDG202:EDJ202"/>
    <mergeCell ref="DXY202:DYB202"/>
    <mergeCell ref="DYC202:DYF202"/>
    <mergeCell ref="DYG202:DYJ202"/>
    <mergeCell ref="DYK202:DYN202"/>
    <mergeCell ref="DYO202:DYR202"/>
    <mergeCell ref="DYU202:DYX202"/>
    <mergeCell ref="DYY202:DZB202"/>
    <mergeCell ref="DZC202:DZF202"/>
    <mergeCell ref="DZG202:DZJ202"/>
    <mergeCell ref="DTY202:DUB202"/>
    <mergeCell ref="DUC202:DUF202"/>
    <mergeCell ref="DUG202:DUJ202"/>
    <mergeCell ref="DUK202:DUN202"/>
    <mergeCell ref="DUO202:DUR202"/>
    <mergeCell ref="DUU202:DUX202"/>
    <mergeCell ref="DUY202:DVB202"/>
    <mergeCell ref="DVC202:DVF202"/>
    <mergeCell ref="DVG202:DVJ202"/>
    <mergeCell ref="DYT201:DYT202"/>
    <mergeCell ref="DZS201:DZS202"/>
    <mergeCell ref="DZT201:DZT202"/>
    <mergeCell ref="EAS201:EAS202"/>
    <mergeCell ref="EAT201:EAT202"/>
    <mergeCell ref="EBS201:EBS202"/>
    <mergeCell ref="EBT201:EBT202"/>
    <mergeCell ref="ECS201:ECS202"/>
    <mergeCell ref="ECT201:ECT202"/>
    <mergeCell ref="DZK202:DZN202"/>
    <mergeCell ref="DZO202:DZR202"/>
    <mergeCell ref="DZU202:DZX202"/>
    <mergeCell ref="DZY202:EAB202"/>
    <mergeCell ref="EAC202:EAF202"/>
    <mergeCell ref="EAG202:EAJ202"/>
    <mergeCell ref="EAK202:EAN202"/>
    <mergeCell ref="EAO202:EAR202"/>
    <mergeCell ref="EAU202:EAX202"/>
    <mergeCell ref="EAY202:EBB202"/>
    <mergeCell ref="EBC202:EBF202"/>
    <mergeCell ref="EBG202:EBJ202"/>
    <mergeCell ref="EBK202:EBN202"/>
    <mergeCell ref="EBO202:EBR202"/>
    <mergeCell ref="EBU202:EBX202"/>
    <mergeCell ref="DUS201:DUS202"/>
    <mergeCell ref="DUT201:DUT202"/>
    <mergeCell ref="DVS201:DVS202"/>
    <mergeCell ref="DVT201:DVT202"/>
    <mergeCell ref="ECK202:ECN202"/>
    <mergeCell ref="ECO202:ECR202"/>
    <mergeCell ref="ECU202:ECX202"/>
    <mergeCell ref="ECY202:EDB202"/>
    <mergeCell ref="EDC202:EDF202"/>
    <mergeCell ref="DXT201:DXT202"/>
    <mergeCell ref="DYS201:DYS202"/>
    <mergeCell ref="DVK202:DVN202"/>
    <mergeCell ref="DVO202:DVR202"/>
    <mergeCell ref="DVU202:DVX202"/>
    <mergeCell ref="DVY202:DWB202"/>
    <mergeCell ref="DWC202:DWF202"/>
    <mergeCell ref="DWG202:DWJ202"/>
    <mergeCell ref="DWK202:DWN202"/>
    <mergeCell ref="DWO202:DWR202"/>
    <mergeCell ref="DWU202:DWX202"/>
    <mergeCell ref="DWY202:DXB202"/>
    <mergeCell ref="EPK202:EPN202"/>
    <mergeCell ref="EPO202:EPR202"/>
    <mergeCell ref="EPU202:EPX202"/>
    <mergeCell ref="EPY202:EQB202"/>
    <mergeCell ref="EQC202:EQF202"/>
    <mergeCell ref="EQG202:EQJ202"/>
    <mergeCell ref="EQK202:EQN202"/>
    <mergeCell ref="EQO202:EQR202"/>
    <mergeCell ref="EQU202:EQX202"/>
    <mergeCell ref="ELK202:ELN202"/>
    <mergeCell ref="ELO202:ELR202"/>
    <mergeCell ref="ELU202:ELX202"/>
    <mergeCell ref="ELY202:EMB202"/>
    <mergeCell ref="EMC202:EMF202"/>
    <mergeCell ref="EMG202:EMJ202"/>
    <mergeCell ref="EMK202:EMN202"/>
    <mergeCell ref="EMO202:EMR202"/>
    <mergeCell ref="EMU202:EMX202"/>
    <mergeCell ref="EHK202:EHN202"/>
    <mergeCell ref="EHO202:EHR202"/>
    <mergeCell ref="EHU202:EHX202"/>
    <mergeCell ref="EHY202:EIB202"/>
    <mergeCell ref="EIC202:EIF202"/>
    <mergeCell ref="EIG202:EIJ202"/>
    <mergeCell ref="EIK202:EIN202"/>
    <mergeCell ref="EIO202:EIR202"/>
    <mergeCell ref="EIU202:EIX202"/>
    <mergeCell ref="EMS201:EMS202"/>
    <mergeCell ref="EMT201:EMT202"/>
    <mergeCell ref="ENS201:ENS202"/>
    <mergeCell ref="ENT201:ENT202"/>
    <mergeCell ref="EOS201:EOS202"/>
    <mergeCell ref="EOT201:EOT202"/>
    <mergeCell ref="EPS201:EPS202"/>
    <mergeCell ref="EPT201:EPT202"/>
    <mergeCell ref="EQS201:EQS202"/>
    <mergeCell ref="EMY202:ENB202"/>
    <mergeCell ref="ENC202:ENF202"/>
    <mergeCell ref="ENG202:ENJ202"/>
    <mergeCell ref="ENK202:ENN202"/>
    <mergeCell ref="ENO202:ENR202"/>
    <mergeCell ref="ENU202:ENX202"/>
    <mergeCell ref="ENY202:EOB202"/>
    <mergeCell ref="EOC202:EOF202"/>
    <mergeCell ref="EOG202:EOJ202"/>
    <mergeCell ref="EOK202:EON202"/>
    <mergeCell ref="EOO202:EOR202"/>
    <mergeCell ref="EOU202:EOX202"/>
    <mergeCell ref="EOY202:EPB202"/>
    <mergeCell ref="EPC202:EPF202"/>
    <mergeCell ref="EPG202:EPJ202"/>
    <mergeCell ref="EHT201:EHT202"/>
    <mergeCell ref="EIS201:EIS202"/>
    <mergeCell ref="EIT201:EIT202"/>
    <mergeCell ref="EJS201:EJS202"/>
    <mergeCell ref="EJT201:EJT202"/>
    <mergeCell ref="EKS201:EKS202"/>
    <mergeCell ref="EKT201:EKT202"/>
    <mergeCell ref="ELS201:ELS202"/>
    <mergeCell ref="ELT201:ELT202"/>
    <mergeCell ref="EIY202:EJB202"/>
    <mergeCell ref="EJC202:EJF202"/>
    <mergeCell ref="EJG202:EJJ202"/>
    <mergeCell ref="EJK202:EJN202"/>
    <mergeCell ref="EZT201:EZT202"/>
    <mergeCell ref="FAS201:FAS202"/>
    <mergeCell ref="FAT201:FAT202"/>
    <mergeCell ref="FBS201:FBS202"/>
    <mergeCell ref="FBT201:FBT202"/>
    <mergeCell ref="FCS201:FCS202"/>
    <mergeCell ref="FCT201:FCT202"/>
    <mergeCell ref="FDS201:FDS202"/>
    <mergeCell ref="FDT201:FDT202"/>
    <mergeCell ref="FAK202:FAN202"/>
    <mergeCell ref="FAO202:FAR202"/>
    <mergeCell ref="FAU202:FAX202"/>
    <mergeCell ref="FAY202:FBB202"/>
    <mergeCell ref="FBC202:FBF202"/>
    <mergeCell ref="FBG202:FBJ202"/>
    <mergeCell ref="FBK202:FBN202"/>
    <mergeCell ref="FBO202:FBR202"/>
    <mergeCell ref="FBU202:FBX202"/>
    <mergeCell ref="FBY202:FCB202"/>
    <mergeCell ref="FCC202:FCF202"/>
    <mergeCell ref="FCG202:FCJ202"/>
    <mergeCell ref="FCK202:FCN202"/>
    <mergeCell ref="FCO202:FCR202"/>
    <mergeCell ref="FCU202:FCX202"/>
    <mergeCell ref="EVS201:EVS202"/>
    <mergeCell ref="EVT201:EVT202"/>
    <mergeCell ref="EWS201:EWS202"/>
    <mergeCell ref="EWT201:EWT202"/>
    <mergeCell ref="FQK202:FQN202"/>
    <mergeCell ref="FQO202:FQR202"/>
    <mergeCell ref="FQU202:FQX202"/>
    <mergeCell ref="FQY202:FRB202"/>
    <mergeCell ref="FRC202:FRF202"/>
    <mergeCell ref="FEK202:FEN202"/>
    <mergeCell ref="FEO202:FER202"/>
    <mergeCell ref="FEU202:FEX202"/>
    <mergeCell ref="FEY202:FFB202"/>
    <mergeCell ref="FFC202:FFF202"/>
    <mergeCell ref="FFG202:FFJ202"/>
    <mergeCell ref="FFK202:FFN202"/>
    <mergeCell ref="FFO202:FFR202"/>
    <mergeCell ref="FFU202:FFX202"/>
    <mergeCell ref="FCY202:FDB202"/>
    <mergeCell ref="FDC202:FDF202"/>
    <mergeCell ref="FDG202:FDJ202"/>
    <mergeCell ref="FDK202:FDN202"/>
    <mergeCell ref="FDO202:FDR202"/>
    <mergeCell ref="FDU202:FDX202"/>
    <mergeCell ref="FDY202:FEB202"/>
    <mergeCell ref="FEC202:FEF202"/>
    <mergeCell ref="FEG202:FEJ202"/>
    <mergeCell ref="EYY202:EZB202"/>
    <mergeCell ref="EZC202:EZF202"/>
    <mergeCell ref="EZG202:EZJ202"/>
    <mergeCell ref="EZK202:EZN202"/>
    <mergeCell ref="EZO202:EZR202"/>
    <mergeCell ref="EZU202:EZX202"/>
    <mergeCell ref="EZY202:FAB202"/>
    <mergeCell ref="FAC202:FAF202"/>
    <mergeCell ref="FAG202:FAJ202"/>
    <mergeCell ref="FHC202:FHF202"/>
    <mergeCell ref="FHG202:FHJ202"/>
    <mergeCell ref="FHK202:FHN202"/>
    <mergeCell ref="FHO202:FHR202"/>
    <mergeCell ref="FRG202:FRJ202"/>
    <mergeCell ref="FRK202:FRN202"/>
    <mergeCell ref="FRO202:FRR202"/>
    <mergeCell ref="FRU202:FRX202"/>
    <mergeCell ref="FMK202:FMN202"/>
    <mergeCell ref="FMO202:FMR202"/>
    <mergeCell ref="FMU202:FMX202"/>
    <mergeCell ref="FMY202:FNB202"/>
    <mergeCell ref="FNC202:FNF202"/>
    <mergeCell ref="FNG202:FNJ202"/>
    <mergeCell ref="FNK202:FNN202"/>
    <mergeCell ref="FNO202:FNR202"/>
    <mergeCell ref="FNU202:FNX202"/>
    <mergeCell ref="FIK202:FIN202"/>
    <mergeCell ref="FIO202:FIR202"/>
    <mergeCell ref="FIU202:FIX202"/>
    <mergeCell ref="FIY202:FJB202"/>
    <mergeCell ref="FJC202:FJF202"/>
    <mergeCell ref="FJG202:FJJ202"/>
    <mergeCell ref="FJK202:FJN202"/>
    <mergeCell ref="FJO202:FJR202"/>
    <mergeCell ref="FJU202:FJX202"/>
    <mergeCell ref="FNS201:FNS202"/>
    <mergeCell ref="FNT201:FNT202"/>
    <mergeCell ref="FOS201:FOS202"/>
    <mergeCell ref="FOT201:FOT202"/>
    <mergeCell ref="FPS201:FPS202"/>
    <mergeCell ref="FPT201:FPT202"/>
    <mergeCell ref="FQS201:FQS202"/>
    <mergeCell ref="FQT201:FQT202"/>
    <mergeCell ref="FRS201:FRS202"/>
    <mergeCell ref="FNY202:FOB202"/>
    <mergeCell ref="FOC202:FOF202"/>
    <mergeCell ref="FOG202:FOJ202"/>
    <mergeCell ref="FOK202:FON202"/>
    <mergeCell ref="FOO202:FOR202"/>
    <mergeCell ref="FOU202:FOX202"/>
    <mergeCell ref="FOY202:FPB202"/>
    <mergeCell ref="FPC202:FPF202"/>
    <mergeCell ref="FPG202:FPJ202"/>
    <mergeCell ref="FPK202:FPN202"/>
    <mergeCell ref="FPO202:FPR202"/>
    <mergeCell ref="FPU202:FPX202"/>
    <mergeCell ref="FPY202:FQB202"/>
    <mergeCell ref="FQC202:FQF202"/>
    <mergeCell ref="FQG202:FQJ202"/>
    <mergeCell ref="FIT201:FIT202"/>
    <mergeCell ref="FJS201:FJS202"/>
    <mergeCell ref="FJT201:FJT202"/>
    <mergeCell ref="FKS201:FKS202"/>
    <mergeCell ref="FKT201:FKT202"/>
    <mergeCell ref="FLS201:FLS202"/>
    <mergeCell ref="FLT201:FLT202"/>
    <mergeCell ref="FMS201:FMS202"/>
    <mergeCell ref="FMT201:FMT202"/>
    <mergeCell ref="FJY202:FKB202"/>
    <mergeCell ref="FKC202:FKF202"/>
    <mergeCell ref="FKG202:FKJ202"/>
    <mergeCell ref="FKK202:FKN202"/>
    <mergeCell ref="GEK202:GEN202"/>
    <mergeCell ref="GEO202:GER202"/>
    <mergeCell ref="GEU202:GEX202"/>
    <mergeCell ref="GEY202:GFB202"/>
    <mergeCell ref="GFC202:GFF202"/>
    <mergeCell ref="GFG202:GFJ202"/>
    <mergeCell ref="FZY202:GAB202"/>
    <mergeCell ref="GAC202:GAF202"/>
    <mergeCell ref="GAG202:GAJ202"/>
    <mergeCell ref="GAK202:GAN202"/>
    <mergeCell ref="GAO202:GAR202"/>
    <mergeCell ref="GAU202:GAX202"/>
    <mergeCell ref="GAY202:GBB202"/>
    <mergeCell ref="GBC202:GBF202"/>
    <mergeCell ref="GBG202:GBJ202"/>
    <mergeCell ref="FVY202:FWB202"/>
    <mergeCell ref="FWC202:FWF202"/>
    <mergeCell ref="FWG202:FWJ202"/>
    <mergeCell ref="FWK202:FWN202"/>
    <mergeCell ref="FWO202:FWR202"/>
    <mergeCell ref="FWU202:FWX202"/>
    <mergeCell ref="FWY202:FXB202"/>
    <mergeCell ref="FXC202:FXF202"/>
    <mergeCell ref="FXG202:FXJ202"/>
    <mergeCell ref="GAT201:GAT202"/>
    <mergeCell ref="GBS201:GBS202"/>
    <mergeCell ref="GBT201:GBT202"/>
    <mergeCell ref="GCS201:GCS202"/>
    <mergeCell ref="GCT201:GCT202"/>
    <mergeCell ref="GDS201:GDS202"/>
    <mergeCell ref="GDT201:GDT202"/>
    <mergeCell ref="GES201:GES202"/>
    <mergeCell ref="GET201:GET202"/>
    <mergeCell ref="GBK202:GBN202"/>
    <mergeCell ref="GBO202:GBR202"/>
    <mergeCell ref="GBU202:GBX202"/>
    <mergeCell ref="GBY202:GCB202"/>
    <mergeCell ref="GCC202:GCF202"/>
    <mergeCell ref="GCG202:GCJ202"/>
    <mergeCell ref="GCK202:GCN202"/>
    <mergeCell ref="GCO202:GCR202"/>
    <mergeCell ref="GCU202:GCX202"/>
    <mergeCell ref="GCY202:GDB202"/>
    <mergeCell ref="GDC202:GDF202"/>
    <mergeCell ref="GDG202:GDJ202"/>
    <mergeCell ref="GDK202:GDN202"/>
    <mergeCell ref="GDO202:GDR202"/>
    <mergeCell ref="GDU202:GDX202"/>
    <mergeCell ref="FWS201:FWS202"/>
    <mergeCell ref="FWT201:FWT202"/>
    <mergeCell ref="FXS201:FXS202"/>
    <mergeCell ref="FXT201:FXT202"/>
    <mergeCell ref="GRK202:GRN202"/>
    <mergeCell ref="GRO202:GRR202"/>
    <mergeCell ref="GRU202:GRX202"/>
    <mergeCell ref="GRY202:GSB202"/>
    <mergeCell ref="GSC202:GSF202"/>
    <mergeCell ref="GSG202:GSJ202"/>
    <mergeCell ref="GSK202:GSN202"/>
    <mergeCell ref="GSO202:GSR202"/>
    <mergeCell ref="GSU202:GSX202"/>
    <mergeCell ref="GNK202:GNN202"/>
    <mergeCell ref="GNO202:GNR202"/>
    <mergeCell ref="GNU202:GNX202"/>
    <mergeCell ref="GNY202:GOB202"/>
    <mergeCell ref="GOC202:GOF202"/>
    <mergeCell ref="GOG202:GOJ202"/>
    <mergeCell ref="GOK202:GON202"/>
    <mergeCell ref="GOO202:GOR202"/>
    <mergeCell ref="GOU202:GOX202"/>
    <mergeCell ref="GJK202:GJN202"/>
    <mergeCell ref="GJO202:GJR202"/>
    <mergeCell ref="GJU202:GJX202"/>
    <mergeCell ref="GJY202:GKB202"/>
    <mergeCell ref="GKC202:GKF202"/>
    <mergeCell ref="GKG202:GKJ202"/>
    <mergeCell ref="GKK202:GKN202"/>
    <mergeCell ref="GKO202:GKR202"/>
    <mergeCell ref="GKU202:GKX202"/>
    <mergeCell ref="GOS201:GOS202"/>
    <mergeCell ref="GOT201:GOT202"/>
    <mergeCell ref="GPS201:GPS202"/>
    <mergeCell ref="GPT201:GPT202"/>
    <mergeCell ref="GQS201:GQS202"/>
    <mergeCell ref="GQT201:GQT202"/>
    <mergeCell ref="GRS201:GRS202"/>
    <mergeCell ref="GRT201:GRT202"/>
    <mergeCell ref="GSS201:GSS202"/>
    <mergeCell ref="GOY202:GPB202"/>
    <mergeCell ref="GPC202:GPF202"/>
    <mergeCell ref="GPG202:GPJ202"/>
    <mergeCell ref="GPK202:GPN202"/>
    <mergeCell ref="GPO202:GPR202"/>
    <mergeCell ref="GPU202:GPX202"/>
    <mergeCell ref="GPY202:GQB202"/>
    <mergeCell ref="GQC202:GQF202"/>
    <mergeCell ref="GQG202:GQJ202"/>
    <mergeCell ref="GQK202:GQN202"/>
    <mergeCell ref="GQO202:GQR202"/>
    <mergeCell ref="GQU202:GQX202"/>
    <mergeCell ref="GQY202:GRB202"/>
    <mergeCell ref="GRC202:GRF202"/>
    <mergeCell ref="GRG202:GRJ202"/>
    <mergeCell ref="GJT201:GJT202"/>
    <mergeCell ref="GKS201:GKS202"/>
    <mergeCell ref="GKT201:GKT202"/>
    <mergeCell ref="GLS201:GLS202"/>
    <mergeCell ref="GLT201:GLT202"/>
    <mergeCell ref="GMS201:GMS202"/>
    <mergeCell ref="GMT201:GMT202"/>
    <mergeCell ref="GNS201:GNS202"/>
    <mergeCell ref="GNT201:GNT202"/>
    <mergeCell ref="GKY202:GLB202"/>
    <mergeCell ref="GLC202:GLF202"/>
    <mergeCell ref="GLG202:GLJ202"/>
    <mergeCell ref="GLK202:GLN202"/>
    <mergeCell ref="HGK202:HGN202"/>
    <mergeCell ref="HGO202:HGR202"/>
    <mergeCell ref="HGU202:HGX202"/>
    <mergeCell ref="HGY202:HHB202"/>
    <mergeCell ref="HHC202:HHF202"/>
    <mergeCell ref="HHG202:HHJ202"/>
    <mergeCell ref="HHK202:HHN202"/>
    <mergeCell ref="HHO202:HHR202"/>
    <mergeCell ref="HHU202:HHX202"/>
    <mergeCell ref="HEY202:HFB202"/>
    <mergeCell ref="HFC202:HFF202"/>
    <mergeCell ref="HFG202:HFJ202"/>
    <mergeCell ref="HFK202:HFN202"/>
    <mergeCell ref="HFO202:HFR202"/>
    <mergeCell ref="HFU202:HFX202"/>
    <mergeCell ref="HFY202:HGB202"/>
    <mergeCell ref="HGC202:HGF202"/>
    <mergeCell ref="HGG202:HGJ202"/>
    <mergeCell ref="HAY202:HBB202"/>
    <mergeCell ref="HBC202:HBF202"/>
    <mergeCell ref="HBG202:HBJ202"/>
    <mergeCell ref="HBK202:HBN202"/>
    <mergeCell ref="HBO202:HBR202"/>
    <mergeCell ref="HBU202:HBX202"/>
    <mergeCell ref="HBY202:HCB202"/>
    <mergeCell ref="HCC202:HCF202"/>
    <mergeCell ref="HCG202:HCJ202"/>
    <mergeCell ref="GWY202:GXB202"/>
    <mergeCell ref="GXC202:GXF202"/>
    <mergeCell ref="GXG202:GXJ202"/>
    <mergeCell ref="GXK202:GXN202"/>
    <mergeCell ref="GXO202:GXR202"/>
    <mergeCell ref="GXU202:GXX202"/>
    <mergeCell ref="GXY202:GYB202"/>
    <mergeCell ref="GYC202:GYF202"/>
    <mergeCell ref="GYG202:GYJ202"/>
    <mergeCell ref="HBT201:HBT202"/>
    <mergeCell ref="HCS201:HCS202"/>
    <mergeCell ref="HCT201:HCT202"/>
    <mergeCell ref="HDS201:HDS202"/>
    <mergeCell ref="HDT201:HDT202"/>
    <mergeCell ref="HES201:HES202"/>
    <mergeCell ref="HET201:HET202"/>
    <mergeCell ref="HFS201:HFS202"/>
    <mergeCell ref="HFT201:HFT202"/>
    <mergeCell ref="HCK202:HCN202"/>
    <mergeCell ref="HCO202:HCR202"/>
    <mergeCell ref="HCU202:HCX202"/>
    <mergeCell ref="HCY202:HDB202"/>
    <mergeCell ref="HDC202:HDF202"/>
    <mergeCell ref="HDG202:HDJ202"/>
    <mergeCell ref="HDK202:HDN202"/>
    <mergeCell ref="HDO202:HDR202"/>
    <mergeCell ref="HDU202:HDX202"/>
    <mergeCell ref="HDY202:HEB202"/>
    <mergeCell ref="HEC202:HEF202"/>
    <mergeCell ref="HEG202:HEJ202"/>
    <mergeCell ref="HEK202:HEN202"/>
    <mergeCell ref="HEO202:HER202"/>
    <mergeCell ref="HEU202:HEX202"/>
    <mergeCell ref="GXS201:GXS202"/>
    <mergeCell ref="GXT201:GXT202"/>
    <mergeCell ref="GYS201:GYS202"/>
    <mergeCell ref="GYT201:GYT202"/>
    <mergeCell ref="HSK202:HSN202"/>
    <mergeCell ref="HSO202:HSR202"/>
    <mergeCell ref="HSU202:HSX202"/>
    <mergeCell ref="HSY202:HTB202"/>
    <mergeCell ref="HTC202:HTF202"/>
    <mergeCell ref="HTG202:HTJ202"/>
    <mergeCell ref="HTK202:HTN202"/>
    <mergeCell ref="HTO202:HTR202"/>
    <mergeCell ref="HTU202:HTX202"/>
    <mergeCell ref="HOK202:HON202"/>
    <mergeCell ref="HOO202:HOR202"/>
    <mergeCell ref="HOU202:HOX202"/>
    <mergeCell ref="HOY202:HPB202"/>
    <mergeCell ref="HPC202:HPF202"/>
    <mergeCell ref="HPG202:HPJ202"/>
    <mergeCell ref="HPK202:HPN202"/>
    <mergeCell ref="HPO202:HPR202"/>
    <mergeCell ref="HPU202:HPX202"/>
    <mergeCell ref="HKK202:HKN202"/>
    <mergeCell ref="HKO202:HKR202"/>
    <mergeCell ref="HKU202:HKX202"/>
    <mergeCell ref="HKY202:HLB202"/>
    <mergeCell ref="HLC202:HLF202"/>
    <mergeCell ref="HLG202:HLJ202"/>
    <mergeCell ref="HLK202:HLN202"/>
    <mergeCell ref="HLO202:HLR202"/>
    <mergeCell ref="HLU202:HLX202"/>
    <mergeCell ref="HPS201:HPS202"/>
    <mergeCell ref="HPT201:HPT202"/>
    <mergeCell ref="HQS201:HQS202"/>
    <mergeCell ref="HQT201:HQT202"/>
    <mergeCell ref="HRS201:HRS202"/>
    <mergeCell ref="HRT201:HRT202"/>
    <mergeCell ref="HSS201:HSS202"/>
    <mergeCell ref="HST201:HST202"/>
    <mergeCell ref="HTS201:HTS202"/>
    <mergeCell ref="HPY202:HQB202"/>
    <mergeCell ref="HQC202:HQF202"/>
    <mergeCell ref="HQG202:HQJ202"/>
    <mergeCell ref="HQK202:HQN202"/>
    <mergeCell ref="HQO202:HQR202"/>
    <mergeCell ref="HQU202:HQX202"/>
    <mergeCell ref="HQY202:HRB202"/>
    <mergeCell ref="HRC202:HRF202"/>
    <mergeCell ref="HRG202:HRJ202"/>
    <mergeCell ref="HRK202:HRN202"/>
    <mergeCell ref="HRO202:HRR202"/>
    <mergeCell ref="HRU202:HRX202"/>
    <mergeCell ref="HRY202:HSB202"/>
    <mergeCell ref="HSC202:HSF202"/>
    <mergeCell ref="HSG202:HSJ202"/>
    <mergeCell ref="HKT201:HKT202"/>
    <mergeCell ref="HLS201:HLS202"/>
    <mergeCell ref="HLT201:HLT202"/>
    <mergeCell ref="HMS201:HMS202"/>
    <mergeCell ref="HMT201:HMT202"/>
    <mergeCell ref="HNS201:HNS202"/>
    <mergeCell ref="HNT201:HNT202"/>
    <mergeCell ref="HOS201:HOS202"/>
    <mergeCell ref="HOT201:HOT202"/>
    <mergeCell ref="HLY202:HMB202"/>
    <mergeCell ref="HMC202:HMF202"/>
    <mergeCell ref="HMG202:HMJ202"/>
    <mergeCell ref="HMK202:HMN202"/>
    <mergeCell ref="IHK202:IHN202"/>
    <mergeCell ref="IHO202:IHR202"/>
    <mergeCell ref="IHU202:IHX202"/>
    <mergeCell ref="IHY202:IIB202"/>
    <mergeCell ref="IIC202:IIF202"/>
    <mergeCell ref="IIG202:IIJ202"/>
    <mergeCell ref="IIK202:IIN202"/>
    <mergeCell ref="IIO202:IIR202"/>
    <mergeCell ref="IIU202:IIX202"/>
    <mergeCell ref="IFY202:IGB202"/>
    <mergeCell ref="IGC202:IGF202"/>
    <mergeCell ref="IGG202:IGJ202"/>
    <mergeCell ref="IGK202:IGN202"/>
    <mergeCell ref="IGO202:IGR202"/>
    <mergeCell ref="IGU202:IGX202"/>
    <mergeCell ref="IGY202:IHB202"/>
    <mergeCell ref="IHC202:IHF202"/>
    <mergeCell ref="IHG202:IHJ202"/>
    <mergeCell ref="IBY202:ICB202"/>
    <mergeCell ref="ICC202:ICF202"/>
    <mergeCell ref="ICG202:ICJ202"/>
    <mergeCell ref="ICK202:ICN202"/>
    <mergeCell ref="ICO202:ICR202"/>
    <mergeCell ref="ICU202:ICX202"/>
    <mergeCell ref="ICY202:IDB202"/>
    <mergeCell ref="IDC202:IDF202"/>
    <mergeCell ref="IDG202:IDJ202"/>
    <mergeCell ref="HXY202:HYB202"/>
    <mergeCell ref="HYC202:HYF202"/>
    <mergeCell ref="HYG202:HYJ202"/>
    <mergeCell ref="HYK202:HYN202"/>
    <mergeCell ref="HYO202:HYR202"/>
    <mergeCell ref="HYU202:HYX202"/>
    <mergeCell ref="HYY202:HZB202"/>
    <mergeCell ref="HZC202:HZF202"/>
    <mergeCell ref="HZG202:HZJ202"/>
    <mergeCell ref="ICT201:ICT202"/>
    <mergeCell ref="IDS201:IDS202"/>
    <mergeCell ref="IDT201:IDT202"/>
    <mergeCell ref="IES201:IES202"/>
    <mergeCell ref="IET201:IET202"/>
    <mergeCell ref="IFS201:IFS202"/>
    <mergeCell ref="IFT201:IFT202"/>
    <mergeCell ref="IGS201:IGS202"/>
    <mergeCell ref="IGT201:IGT202"/>
    <mergeCell ref="IDK202:IDN202"/>
    <mergeCell ref="IDO202:IDR202"/>
    <mergeCell ref="IDU202:IDX202"/>
    <mergeCell ref="IDY202:IEB202"/>
    <mergeCell ref="IEC202:IEF202"/>
    <mergeCell ref="IEG202:IEJ202"/>
    <mergeCell ref="IEK202:IEN202"/>
    <mergeCell ref="IEO202:IER202"/>
    <mergeCell ref="IEU202:IEX202"/>
    <mergeCell ref="IEY202:IFB202"/>
    <mergeCell ref="IFC202:IFF202"/>
    <mergeCell ref="IFG202:IFJ202"/>
    <mergeCell ref="IFK202:IFN202"/>
    <mergeCell ref="IFO202:IFR202"/>
    <mergeCell ref="IFU202:IFX202"/>
    <mergeCell ref="HYS201:HYS202"/>
    <mergeCell ref="HYT201:HYT202"/>
    <mergeCell ref="HZS201:HZS202"/>
    <mergeCell ref="HZT201:HZT202"/>
    <mergeCell ref="ITK202:ITN202"/>
    <mergeCell ref="ITO202:ITR202"/>
    <mergeCell ref="ITU202:ITX202"/>
    <mergeCell ref="ITY202:IUB202"/>
    <mergeCell ref="IUC202:IUF202"/>
    <mergeCell ref="IUG202:IUJ202"/>
    <mergeCell ref="IUK202:IUN202"/>
    <mergeCell ref="IUO202:IUR202"/>
    <mergeCell ref="IUU202:IUX202"/>
    <mergeCell ref="IPK202:IPN202"/>
    <mergeCell ref="IPO202:IPR202"/>
    <mergeCell ref="IPU202:IPX202"/>
    <mergeCell ref="IPY202:IQB202"/>
    <mergeCell ref="IQC202:IQF202"/>
    <mergeCell ref="IQG202:IQJ202"/>
    <mergeCell ref="IQK202:IQN202"/>
    <mergeCell ref="IQO202:IQR202"/>
    <mergeCell ref="IQU202:IQX202"/>
    <mergeCell ref="ILK202:ILN202"/>
    <mergeCell ref="ILO202:ILR202"/>
    <mergeCell ref="ILU202:ILX202"/>
    <mergeCell ref="ILY202:IMB202"/>
    <mergeCell ref="IMC202:IMF202"/>
    <mergeCell ref="IMG202:IMJ202"/>
    <mergeCell ref="IMK202:IMN202"/>
    <mergeCell ref="IMO202:IMR202"/>
    <mergeCell ref="IMU202:IMX202"/>
    <mergeCell ref="IQS201:IQS202"/>
    <mergeCell ref="IQT201:IQT202"/>
    <mergeCell ref="IRS201:IRS202"/>
    <mergeCell ref="IRT201:IRT202"/>
    <mergeCell ref="ISS201:ISS202"/>
    <mergeCell ref="IST201:IST202"/>
    <mergeCell ref="ITS201:ITS202"/>
    <mergeCell ref="ITT201:ITT202"/>
    <mergeCell ref="IUS201:IUS202"/>
    <mergeCell ref="IQY202:IRB202"/>
    <mergeCell ref="IRC202:IRF202"/>
    <mergeCell ref="IRG202:IRJ202"/>
    <mergeCell ref="IRK202:IRN202"/>
    <mergeCell ref="IRO202:IRR202"/>
    <mergeCell ref="IRU202:IRX202"/>
    <mergeCell ref="IRY202:ISB202"/>
    <mergeCell ref="ISC202:ISF202"/>
    <mergeCell ref="ISG202:ISJ202"/>
    <mergeCell ref="ISK202:ISN202"/>
    <mergeCell ref="ISO202:ISR202"/>
    <mergeCell ref="ISU202:ISX202"/>
    <mergeCell ref="ISY202:ITB202"/>
    <mergeCell ref="ITC202:ITF202"/>
    <mergeCell ref="ITG202:ITJ202"/>
    <mergeCell ref="ILT201:ILT202"/>
    <mergeCell ref="IMS201:IMS202"/>
    <mergeCell ref="IMT201:IMT202"/>
    <mergeCell ref="INS201:INS202"/>
    <mergeCell ref="INT201:INT202"/>
    <mergeCell ref="IOS201:IOS202"/>
    <mergeCell ref="IOT201:IOT202"/>
    <mergeCell ref="IPS201:IPS202"/>
    <mergeCell ref="IPT201:IPT202"/>
    <mergeCell ref="IMY202:INB202"/>
    <mergeCell ref="INC202:INF202"/>
    <mergeCell ref="ING202:INJ202"/>
    <mergeCell ref="INK202:INN202"/>
    <mergeCell ref="JIK202:JIN202"/>
    <mergeCell ref="JIO202:JIR202"/>
    <mergeCell ref="JIU202:JIX202"/>
    <mergeCell ref="JIY202:JJB202"/>
    <mergeCell ref="JJC202:JJF202"/>
    <mergeCell ref="JJG202:JJJ202"/>
    <mergeCell ref="JJK202:JJN202"/>
    <mergeCell ref="JJO202:JJR202"/>
    <mergeCell ref="JJU202:JJX202"/>
    <mergeCell ref="JGY202:JHB202"/>
    <mergeCell ref="JHC202:JHF202"/>
    <mergeCell ref="JHG202:JHJ202"/>
    <mergeCell ref="JHK202:JHN202"/>
    <mergeCell ref="JHO202:JHR202"/>
    <mergeCell ref="JHU202:JHX202"/>
    <mergeCell ref="JHY202:JIB202"/>
    <mergeCell ref="JIC202:JIF202"/>
    <mergeCell ref="JIG202:JIJ202"/>
    <mergeCell ref="JCY202:JDB202"/>
    <mergeCell ref="JDC202:JDF202"/>
    <mergeCell ref="JDG202:JDJ202"/>
    <mergeCell ref="JDK202:JDN202"/>
    <mergeCell ref="JDO202:JDR202"/>
    <mergeCell ref="JDU202:JDX202"/>
    <mergeCell ref="JDY202:JEB202"/>
    <mergeCell ref="JEC202:JEF202"/>
    <mergeCell ref="JEG202:JEJ202"/>
    <mergeCell ref="IYY202:IZB202"/>
    <mergeCell ref="IZC202:IZF202"/>
    <mergeCell ref="IZG202:IZJ202"/>
    <mergeCell ref="IZK202:IZN202"/>
    <mergeCell ref="IZO202:IZR202"/>
    <mergeCell ref="IZU202:IZX202"/>
    <mergeCell ref="IZY202:JAB202"/>
    <mergeCell ref="JAC202:JAF202"/>
    <mergeCell ref="JAG202:JAJ202"/>
    <mergeCell ref="JDT201:JDT202"/>
    <mergeCell ref="JES201:JES202"/>
    <mergeCell ref="JET201:JET202"/>
    <mergeCell ref="JFS201:JFS202"/>
    <mergeCell ref="JFT201:JFT202"/>
    <mergeCell ref="JGS201:JGS202"/>
    <mergeCell ref="JGT201:JGT202"/>
    <mergeCell ref="JHS201:JHS202"/>
    <mergeCell ref="JHT201:JHT202"/>
    <mergeCell ref="JEK202:JEN202"/>
    <mergeCell ref="JEO202:JER202"/>
    <mergeCell ref="JEU202:JEX202"/>
    <mergeCell ref="JEY202:JFB202"/>
    <mergeCell ref="JFC202:JFF202"/>
    <mergeCell ref="JFG202:JFJ202"/>
    <mergeCell ref="JFK202:JFN202"/>
    <mergeCell ref="JFO202:JFR202"/>
    <mergeCell ref="JFU202:JFX202"/>
    <mergeCell ref="JFY202:JGB202"/>
    <mergeCell ref="JGC202:JGF202"/>
    <mergeCell ref="JGG202:JGJ202"/>
    <mergeCell ref="JGK202:JGN202"/>
    <mergeCell ref="JGO202:JGR202"/>
    <mergeCell ref="JGU202:JGX202"/>
    <mergeCell ref="IZS201:IZS202"/>
    <mergeCell ref="IZT201:IZT202"/>
    <mergeCell ref="JAS201:JAS202"/>
    <mergeCell ref="JAT201:JAT202"/>
    <mergeCell ref="JUK202:JUN202"/>
    <mergeCell ref="JUO202:JUR202"/>
    <mergeCell ref="JUU202:JUX202"/>
    <mergeCell ref="JUY202:JVB202"/>
    <mergeCell ref="JVC202:JVF202"/>
    <mergeCell ref="JVG202:JVJ202"/>
    <mergeCell ref="JVK202:JVN202"/>
    <mergeCell ref="JVO202:JVR202"/>
    <mergeCell ref="JVU202:JVX202"/>
    <mergeCell ref="JQK202:JQN202"/>
    <mergeCell ref="JQO202:JQR202"/>
    <mergeCell ref="JQU202:JQX202"/>
    <mergeCell ref="JQY202:JRB202"/>
    <mergeCell ref="JRC202:JRF202"/>
    <mergeCell ref="JRG202:JRJ202"/>
    <mergeCell ref="JRK202:JRN202"/>
    <mergeCell ref="JRO202:JRR202"/>
    <mergeCell ref="JRU202:JRX202"/>
    <mergeCell ref="JMK202:JMN202"/>
    <mergeCell ref="JMO202:JMR202"/>
    <mergeCell ref="JMU202:JMX202"/>
    <mergeCell ref="JMY202:JNB202"/>
    <mergeCell ref="JNC202:JNF202"/>
    <mergeCell ref="JNG202:JNJ202"/>
    <mergeCell ref="JNK202:JNN202"/>
    <mergeCell ref="JNO202:JNR202"/>
    <mergeCell ref="JNU202:JNX202"/>
    <mergeCell ref="JRS201:JRS202"/>
    <mergeCell ref="JRT201:JRT202"/>
    <mergeCell ref="JSS201:JSS202"/>
    <mergeCell ref="JST201:JST202"/>
    <mergeCell ref="JTS201:JTS202"/>
    <mergeCell ref="JTT201:JTT202"/>
    <mergeCell ref="JUS201:JUS202"/>
    <mergeCell ref="JUT201:JUT202"/>
    <mergeCell ref="JVS201:JVS202"/>
    <mergeCell ref="JRY202:JSB202"/>
    <mergeCell ref="JSC202:JSF202"/>
    <mergeCell ref="JSG202:JSJ202"/>
    <mergeCell ref="JSK202:JSN202"/>
    <mergeCell ref="JSO202:JSR202"/>
    <mergeCell ref="JSU202:JSX202"/>
    <mergeCell ref="JSY202:JTB202"/>
    <mergeCell ref="JTC202:JTF202"/>
    <mergeCell ref="JTG202:JTJ202"/>
    <mergeCell ref="JTK202:JTN202"/>
    <mergeCell ref="JTO202:JTR202"/>
    <mergeCell ref="JTU202:JTX202"/>
    <mergeCell ref="JTY202:JUB202"/>
    <mergeCell ref="JUC202:JUF202"/>
    <mergeCell ref="JUG202:JUJ202"/>
    <mergeCell ref="JMT201:JMT202"/>
    <mergeCell ref="JNS201:JNS202"/>
    <mergeCell ref="JNT201:JNT202"/>
    <mergeCell ref="JOS201:JOS202"/>
    <mergeCell ref="JOT201:JOT202"/>
    <mergeCell ref="JPS201:JPS202"/>
    <mergeCell ref="JPT201:JPT202"/>
    <mergeCell ref="JQS201:JQS202"/>
    <mergeCell ref="JQT201:JQT202"/>
    <mergeCell ref="JNY202:JOB202"/>
    <mergeCell ref="JOC202:JOF202"/>
    <mergeCell ref="JOG202:JOJ202"/>
    <mergeCell ref="JOK202:JON202"/>
    <mergeCell ref="KJK202:KJN202"/>
    <mergeCell ref="KJO202:KJR202"/>
    <mergeCell ref="KJU202:KJX202"/>
    <mergeCell ref="KJY202:KKB202"/>
    <mergeCell ref="KKC202:KKF202"/>
    <mergeCell ref="KKG202:KKJ202"/>
    <mergeCell ref="KKK202:KKN202"/>
    <mergeCell ref="KKO202:KKR202"/>
    <mergeCell ref="KKU202:KKX202"/>
    <mergeCell ref="KHY202:KIB202"/>
    <mergeCell ref="KIC202:KIF202"/>
    <mergeCell ref="KIG202:KIJ202"/>
    <mergeCell ref="KIK202:KIN202"/>
    <mergeCell ref="KIO202:KIR202"/>
    <mergeCell ref="KIU202:KIX202"/>
    <mergeCell ref="KIY202:KJB202"/>
    <mergeCell ref="KJC202:KJF202"/>
    <mergeCell ref="KJG202:KJJ202"/>
    <mergeCell ref="KDY202:KEB202"/>
    <mergeCell ref="KEC202:KEF202"/>
    <mergeCell ref="KEG202:KEJ202"/>
    <mergeCell ref="KEK202:KEN202"/>
    <mergeCell ref="KEO202:KER202"/>
    <mergeCell ref="KEU202:KEX202"/>
    <mergeCell ref="KEY202:KFB202"/>
    <mergeCell ref="KFC202:KFF202"/>
    <mergeCell ref="KFG202:KFJ202"/>
    <mergeCell ref="JZY202:KAB202"/>
    <mergeCell ref="KAC202:KAF202"/>
    <mergeCell ref="KAG202:KAJ202"/>
    <mergeCell ref="KAK202:KAN202"/>
    <mergeCell ref="KAO202:KAR202"/>
    <mergeCell ref="KAU202:KAX202"/>
    <mergeCell ref="KAY202:KBB202"/>
    <mergeCell ref="KBC202:KBF202"/>
    <mergeCell ref="KBG202:KBJ202"/>
    <mergeCell ref="KET201:KET202"/>
    <mergeCell ref="KFS201:KFS202"/>
    <mergeCell ref="KFT201:KFT202"/>
    <mergeCell ref="KGS201:KGS202"/>
    <mergeCell ref="KGT201:KGT202"/>
    <mergeCell ref="KHS201:KHS202"/>
    <mergeCell ref="KHT201:KHT202"/>
    <mergeCell ref="KIS201:KIS202"/>
    <mergeCell ref="KIT201:KIT202"/>
    <mergeCell ref="KFK202:KFN202"/>
    <mergeCell ref="KFO202:KFR202"/>
    <mergeCell ref="KFU202:KFX202"/>
    <mergeCell ref="KFY202:KGB202"/>
    <mergeCell ref="KGC202:KGF202"/>
    <mergeCell ref="KGG202:KGJ202"/>
    <mergeCell ref="KGK202:KGN202"/>
    <mergeCell ref="KGO202:KGR202"/>
    <mergeCell ref="KGU202:KGX202"/>
    <mergeCell ref="KGY202:KHB202"/>
    <mergeCell ref="KHC202:KHF202"/>
    <mergeCell ref="KHG202:KHJ202"/>
    <mergeCell ref="KHK202:KHN202"/>
    <mergeCell ref="KHO202:KHR202"/>
    <mergeCell ref="KHU202:KHX202"/>
    <mergeCell ref="KAS201:KAS202"/>
    <mergeCell ref="KAT201:KAT202"/>
    <mergeCell ref="KBS201:KBS202"/>
    <mergeCell ref="KBT201:KBT202"/>
    <mergeCell ref="KVK202:KVN202"/>
    <mergeCell ref="KVO202:KVR202"/>
    <mergeCell ref="KVU202:KVX202"/>
    <mergeCell ref="KVY202:KWB202"/>
    <mergeCell ref="KWC202:KWF202"/>
    <mergeCell ref="KWG202:KWJ202"/>
    <mergeCell ref="KWK202:KWN202"/>
    <mergeCell ref="KWO202:KWR202"/>
    <mergeCell ref="KWU202:KWX202"/>
    <mergeCell ref="KRK202:KRN202"/>
    <mergeCell ref="KRO202:KRR202"/>
    <mergeCell ref="KRU202:KRX202"/>
    <mergeCell ref="KRY202:KSB202"/>
    <mergeCell ref="KSC202:KSF202"/>
    <mergeCell ref="KSG202:KSJ202"/>
    <mergeCell ref="KSK202:KSN202"/>
    <mergeCell ref="KSO202:KSR202"/>
    <mergeCell ref="KSU202:KSX202"/>
    <mergeCell ref="KNK202:KNN202"/>
    <mergeCell ref="KNO202:KNR202"/>
    <mergeCell ref="KNU202:KNX202"/>
    <mergeCell ref="KNY202:KOB202"/>
    <mergeCell ref="KOC202:KOF202"/>
    <mergeCell ref="KOG202:KOJ202"/>
    <mergeCell ref="KOK202:KON202"/>
    <mergeCell ref="KOO202:KOR202"/>
    <mergeCell ref="KOU202:KOX202"/>
    <mergeCell ref="KSS201:KSS202"/>
    <mergeCell ref="KST201:KST202"/>
    <mergeCell ref="KTS201:KTS202"/>
    <mergeCell ref="KTT201:KTT202"/>
    <mergeCell ref="KUS201:KUS202"/>
    <mergeCell ref="KUT201:KUT202"/>
    <mergeCell ref="KVS201:KVS202"/>
    <mergeCell ref="KVT201:KVT202"/>
    <mergeCell ref="KWS201:KWS202"/>
    <mergeCell ref="KSY202:KTB202"/>
    <mergeCell ref="KTC202:KTF202"/>
    <mergeCell ref="KTG202:KTJ202"/>
    <mergeCell ref="KTK202:KTN202"/>
    <mergeCell ref="KTO202:KTR202"/>
    <mergeCell ref="KTU202:KTX202"/>
    <mergeCell ref="KTY202:KUB202"/>
    <mergeCell ref="KUC202:KUF202"/>
    <mergeCell ref="KUG202:KUJ202"/>
    <mergeCell ref="KUK202:KUN202"/>
    <mergeCell ref="KUO202:KUR202"/>
    <mergeCell ref="KUU202:KUX202"/>
    <mergeCell ref="KUY202:KVB202"/>
    <mergeCell ref="KVC202:KVF202"/>
    <mergeCell ref="KVG202:KVJ202"/>
    <mergeCell ref="KNT201:KNT202"/>
    <mergeCell ref="KOS201:KOS202"/>
    <mergeCell ref="KOT201:KOT202"/>
    <mergeCell ref="KPS201:KPS202"/>
    <mergeCell ref="KPT201:KPT202"/>
    <mergeCell ref="KQS201:KQS202"/>
    <mergeCell ref="KQT201:KQT202"/>
    <mergeCell ref="KRS201:KRS202"/>
    <mergeCell ref="KRT201:KRT202"/>
    <mergeCell ref="KOY202:KPB202"/>
    <mergeCell ref="KPC202:KPF202"/>
    <mergeCell ref="KPG202:KPJ202"/>
    <mergeCell ref="KPK202:KPN202"/>
    <mergeCell ref="LKK202:LKN202"/>
    <mergeCell ref="LKO202:LKR202"/>
    <mergeCell ref="LKU202:LKX202"/>
    <mergeCell ref="LKY202:LLB202"/>
    <mergeCell ref="LLC202:LLF202"/>
    <mergeCell ref="LLG202:LLJ202"/>
    <mergeCell ref="LLK202:LLN202"/>
    <mergeCell ref="LLO202:LLR202"/>
    <mergeCell ref="LLU202:LLX202"/>
    <mergeCell ref="LIY202:LJB202"/>
    <mergeCell ref="LJC202:LJF202"/>
    <mergeCell ref="LJG202:LJJ202"/>
    <mergeCell ref="LJK202:LJN202"/>
    <mergeCell ref="LJO202:LJR202"/>
    <mergeCell ref="LJU202:LJX202"/>
    <mergeCell ref="LJY202:LKB202"/>
    <mergeCell ref="LKC202:LKF202"/>
    <mergeCell ref="LKG202:LKJ202"/>
    <mergeCell ref="LEY202:LFB202"/>
    <mergeCell ref="LFC202:LFF202"/>
    <mergeCell ref="LFG202:LFJ202"/>
    <mergeCell ref="LFK202:LFN202"/>
    <mergeCell ref="LFO202:LFR202"/>
    <mergeCell ref="LFU202:LFX202"/>
    <mergeCell ref="LFY202:LGB202"/>
    <mergeCell ref="LGC202:LGF202"/>
    <mergeCell ref="LGG202:LGJ202"/>
    <mergeCell ref="LAY202:LBB202"/>
    <mergeCell ref="LBC202:LBF202"/>
    <mergeCell ref="LBG202:LBJ202"/>
    <mergeCell ref="LBK202:LBN202"/>
    <mergeCell ref="LBO202:LBR202"/>
    <mergeCell ref="LBU202:LBX202"/>
    <mergeCell ref="LBY202:LCB202"/>
    <mergeCell ref="LCC202:LCF202"/>
    <mergeCell ref="LCG202:LCJ202"/>
    <mergeCell ref="LFT201:LFT202"/>
    <mergeCell ref="LGS201:LGS202"/>
    <mergeCell ref="LGT201:LGT202"/>
    <mergeCell ref="LHS201:LHS202"/>
    <mergeCell ref="LHT201:LHT202"/>
    <mergeCell ref="LIS201:LIS202"/>
    <mergeCell ref="LIT201:LIT202"/>
    <mergeCell ref="LJS201:LJS202"/>
    <mergeCell ref="LJT201:LJT202"/>
    <mergeCell ref="LGK202:LGN202"/>
    <mergeCell ref="LGO202:LGR202"/>
    <mergeCell ref="LGU202:LGX202"/>
    <mergeCell ref="LGY202:LHB202"/>
    <mergeCell ref="LHC202:LHF202"/>
    <mergeCell ref="LHG202:LHJ202"/>
    <mergeCell ref="LHK202:LHN202"/>
    <mergeCell ref="LHO202:LHR202"/>
    <mergeCell ref="LHU202:LHX202"/>
    <mergeCell ref="LHY202:LIB202"/>
    <mergeCell ref="LIC202:LIF202"/>
    <mergeCell ref="LIG202:LIJ202"/>
    <mergeCell ref="LIK202:LIN202"/>
    <mergeCell ref="LIO202:LIR202"/>
    <mergeCell ref="LIU202:LIX202"/>
    <mergeCell ref="LBS201:LBS202"/>
    <mergeCell ref="LBT201:LBT202"/>
    <mergeCell ref="LCS201:LCS202"/>
    <mergeCell ref="LCT201:LCT202"/>
    <mergeCell ref="LWK202:LWN202"/>
    <mergeCell ref="LWO202:LWR202"/>
    <mergeCell ref="LWU202:LWX202"/>
    <mergeCell ref="LWY202:LXB202"/>
    <mergeCell ref="LXC202:LXF202"/>
    <mergeCell ref="LXG202:LXJ202"/>
    <mergeCell ref="LXK202:LXN202"/>
    <mergeCell ref="LXO202:LXR202"/>
    <mergeCell ref="LXU202:LXX202"/>
    <mergeCell ref="LSK202:LSN202"/>
    <mergeCell ref="LSO202:LSR202"/>
    <mergeCell ref="LSU202:LSX202"/>
    <mergeCell ref="LSY202:LTB202"/>
    <mergeCell ref="LTC202:LTF202"/>
    <mergeCell ref="LTG202:LTJ202"/>
    <mergeCell ref="LTK202:LTN202"/>
    <mergeCell ref="LTO202:LTR202"/>
    <mergeCell ref="LTU202:LTX202"/>
    <mergeCell ref="LOK202:LON202"/>
    <mergeCell ref="LOO202:LOR202"/>
    <mergeCell ref="LOU202:LOX202"/>
    <mergeCell ref="LOY202:LPB202"/>
    <mergeCell ref="LPC202:LPF202"/>
    <mergeCell ref="LPG202:LPJ202"/>
    <mergeCell ref="LPK202:LPN202"/>
    <mergeCell ref="LPO202:LPR202"/>
    <mergeCell ref="LPU202:LPX202"/>
    <mergeCell ref="LTS201:LTS202"/>
    <mergeCell ref="LTT201:LTT202"/>
    <mergeCell ref="LUS201:LUS202"/>
    <mergeCell ref="LUT201:LUT202"/>
    <mergeCell ref="LVS201:LVS202"/>
    <mergeCell ref="LVT201:LVT202"/>
    <mergeCell ref="LWS201:LWS202"/>
    <mergeCell ref="LWT201:LWT202"/>
    <mergeCell ref="LXS201:LXS202"/>
    <mergeCell ref="LTY202:LUB202"/>
    <mergeCell ref="LUC202:LUF202"/>
    <mergeCell ref="LUG202:LUJ202"/>
    <mergeCell ref="LUK202:LUN202"/>
    <mergeCell ref="LUO202:LUR202"/>
    <mergeCell ref="LUU202:LUX202"/>
    <mergeCell ref="LUY202:LVB202"/>
    <mergeCell ref="LVC202:LVF202"/>
    <mergeCell ref="LVG202:LVJ202"/>
    <mergeCell ref="LVK202:LVN202"/>
    <mergeCell ref="LVO202:LVR202"/>
    <mergeCell ref="LVU202:LVX202"/>
    <mergeCell ref="LVY202:LWB202"/>
    <mergeCell ref="LWC202:LWF202"/>
    <mergeCell ref="LWG202:LWJ202"/>
    <mergeCell ref="LOT201:LOT202"/>
    <mergeCell ref="LPS201:LPS202"/>
    <mergeCell ref="LPT201:LPT202"/>
    <mergeCell ref="LQS201:LQS202"/>
    <mergeCell ref="LQT201:LQT202"/>
    <mergeCell ref="LRS201:LRS202"/>
    <mergeCell ref="LRT201:LRT202"/>
    <mergeCell ref="LSS201:LSS202"/>
    <mergeCell ref="LST201:LST202"/>
    <mergeCell ref="LPY202:LQB202"/>
    <mergeCell ref="LQC202:LQF202"/>
    <mergeCell ref="LQG202:LQJ202"/>
    <mergeCell ref="LQK202:LQN202"/>
    <mergeCell ref="MLK202:MLN202"/>
    <mergeCell ref="MLO202:MLR202"/>
    <mergeCell ref="MLU202:MLX202"/>
    <mergeCell ref="MLY202:MMB202"/>
    <mergeCell ref="MMC202:MMF202"/>
    <mergeCell ref="MMG202:MMJ202"/>
    <mergeCell ref="MMK202:MMN202"/>
    <mergeCell ref="MMO202:MMR202"/>
    <mergeCell ref="MMU202:MMX202"/>
    <mergeCell ref="MJY202:MKB202"/>
    <mergeCell ref="MKC202:MKF202"/>
    <mergeCell ref="MKG202:MKJ202"/>
    <mergeCell ref="MKK202:MKN202"/>
    <mergeCell ref="MKO202:MKR202"/>
    <mergeCell ref="MKU202:MKX202"/>
    <mergeCell ref="MKY202:MLB202"/>
    <mergeCell ref="MLC202:MLF202"/>
    <mergeCell ref="MLG202:MLJ202"/>
    <mergeCell ref="MFY202:MGB202"/>
    <mergeCell ref="MGC202:MGF202"/>
    <mergeCell ref="MGG202:MGJ202"/>
    <mergeCell ref="MGK202:MGN202"/>
    <mergeCell ref="MGO202:MGR202"/>
    <mergeCell ref="MGU202:MGX202"/>
    <mergeCell ref="MGY202:MHB202"/>
    <mergeCell ref="MHC202:MHF202"/>
    <mergeCell ref="MHG202:MHJ202"/>
    <mergeCell ref="MBY202:MCB202"/>
    <mergeCell ref="MCC202:MCF202"/>
    <mergeCell ref="MCG202:MCJ202"/>
    <mergeCell ref="MCK202:MCN202"/>
    <mergeCell ref="MCO202:MCR202"/>
    <mergeCell ref="MCU202:MCX202"/>
    <mergeCell ref="MCY202:MDB202"/>
    <mergeCell ref="MDC202:MDF202"/>
    <mergeCell ref="MDG202:MDJ202"/>
    <mergeCell ref="MGT201:MGT202"/>
    <mergeCell ref="MHS201:MHS202"/>
    <mergeCell ref="MHT201:MHT202"/>
    <mergeCell ref="MIS201:MIS202"/>
    <mergeCell ref="MIT201:MIT202"/>
    <mergeCell ref="MJS201:MJS202"/>
    <mergeCell ref="MJT201:MJT202"/>
    <mergeCell ref="MKS201:MKS202"/>
    <mergeCell ref="MKT201:MKT202"/>
    <mergeCell ref="MHK202:MHN202"/>
    <mergeCell ref="MHO202:MHR202"/>
    <mergeCell ref="MHU202:MHX202"/>
    <mergeCell ref="MHY202:MIB202"/>
    <mergeCell ref="MIC202:MIF202"/>
    <mergeCell ref="MIG202:MIJ202"/>
    <mergeCell ref="MIK202:MIN202"/>
    <mergeCell ref="MIO202:MIR202"/>
    <mergeCell ref="MIU202:MIX202"/>
    <mergeCell ref="MIY202:MJB202"/>
    <mergeCell ref="MJC202:MJF202"/>
    <mergeCell ref="MJG202:MJJ202"/>
    <mergeCell ref="MJK202:MJN202"/>
    <mergeCell ref="MJO202:MJR202"/>
    <mergeCell ref="MJU202:MJX202"/>
    <mergeCell ref="MCS201:MCS202"/>
    <mergeCell ref="MCT201:MCT202"/>
    <mergeCell ref="MDS201:MDS202"/>
    <mergeCell ref="MDT201:MDT202"/>
    <mergeCell ref="MXK202:MXN202"/>
    <mergeCell ref="MXO202:MXR202"/>
    <mergeCell ref="MXU202:MXX202"/>
    <mergeCell ref="MXY202:MYB202"/>
    <mergeCell ref="MYC202:MYF202"/>
    <mergeCell ref="MYG202:MYJ202"/>
    <mergeCell ref="MYK202:MYN202"/>
    <mergeCell ref="MYO202:MYR202"/>
    <mergeCell ref="MYU202:MYX202"/>
    <mergeCell ref="MTK202:MTN202"/>
    <mergeCell ref="MTO202:MTR202"/>
    <mergeCell ref="MTU202:MTX202"/>
    <mergeCell ref="MTY202:MUB202"/>
    <mergeCell ref="MUC202:MUF202"/>
    <mergeCell ref="MUG202:MUJ202"/>
    <mergeCell ref="MUK202:MUN202"/>
    <mergeCell ref="MUO202:MUR202"/>
    <mergeCell ref="MUU202:MUX202"/>
    <mergeCell ref="MPK202:MPN202"/>
    <mergeCell ref="MPO202:MPR202"/>
    <mergeCell ref="MPU202:MPX202"/>
    <mergeCell ref="MPY202:MQB202"/>
    <mergeCell ref="MQC202:MQF202"/>
    <mergeCell ref="MQG202:MQJ202"/>
    <mergeCell ref="MQK202:MQN202"/>
    <mergeCell ref="MQO202:MQR202"/>
    <mergeCell ref="MQU202:MQX202"/>
    <mergeCell ref="MUS201:MUS202"/>
    <mergeCell ref="MUT201:MUT202"/>
    <mergeCell ref="MVS201:MVS202"/>
    <mergeCell ref="MVT201:MVT202"/>
    <mergeCell ref="MWS201:MWS202"/>
    <mergeCell ref="MWT201:MWT202"/>
    <mergeCell ref="MXS201:MXS202"/>
    <mergeCell ref="MXT201:MXT202"/>
    <mergeCell ref="MYS201:MYS202"/>
    <mergeCell ref="MUY202:MVB202"/>
    <mergeCell ref="MVC202:MVF202"/>
    <mergeCell ref="MVG202:MVJ202"/>
    <mergeCell ref="MVK202:MVN202"/>
    <mergeCell ref="MVO202:MVR202"/>
    <mergeCell ref="MVU202:MVX202"/>
    <mergeCell ref="MVY202:MWB202"/>
    <mergeCell ref="MWC202:MWF202"/>
    <mergeCell ref="MWG202:MWJ202"/>
    <mergeCell ref="MWK202:MWN202"/>
    <mergeCell ref="MWO202:MWR202"/>
    <mergeCell ref="MWU202:MWX202"/>
    <mergeCell ref="MWY202:MXB202"/>
    <mergeCell ref="MXC202:MXF202"/>
    <mergeCell ref="MXG202:MXJ202"/>
    <mergeCell ref="MPT201:MPT202"/>
    <mergeCell ref="MQS201:MQS202"/>
    <mergeCell ref="MQT201:MQT202"/>
    <mergeCell ref="MRS201:MRS202"/>
    <mergeCell ref="MRT201:MRT202"/>
    <mergeCell ref="MSS201:MSS202"/>
    <mergeCell ref="MST201:MST202"/>
    <mergeCell ref="MTS201:MTS202"/>
    <mergeCell ref="MTT201:MTT202"/>
    <mergeCell ref="MQY202:MRB202"/>
    <mergeCell ref="MRC202:MRF202"/>
    <mergeCell ref="MRG202:MRJ202"/>
    <mergeCell ref="MRK202:MRN202"/>
    <mergeCell ref="NMK202:NMN202"/>
    <mergeCell ref="NMO202:NMR202"/>
    <mergeCell ref="NMU202:NMX202"/>
    <mergeCell ref="NMY202:NNB202"/>
    <mergeCell ref="NNC202:NNF202"/>
    <mergeCell ref="NNG202:NNJ202"/>
    <mergeCell ref="NNK202:NNN202"/>
    <mergeCell ref="NNO202:NNR202"/>
    <mergeCell ref="NNU202:NNX202"/>
    <mergeCell ref="NKY202:NLB202"/>
    <mergeCell ref="NLC202:NLF202"/>
    <mergeCell ref="NLG202:NLJ202"/>
    <mergeCell ref="NLK202:NLN202"/>
    <mergeCell ref="NLO202:NLR202"/>
    <mergeCell ref="NLU202:NLX202"/>
    <mergeCell ref="NLY202:NMB202"/>
    <mergeCell ref="NMC202:NMF202"/>
    <mergeCell ref="NMG202:NMJ202"/>
    <mergeCell ref="NGY202:NHB202"/>
    <mergeCell ref="NHC202:NHF202"/>
    <mergeCell ref="NHG202:NHJ202"/>
    <mergeCell ref="NHK202:NHN202"/>
    <mergeCell ref="NHO202:NHR202"/>
    <mergeCell ref="NHU202:NHX202"/>
    <mergeCell ref="NHY202:NIB202"/>
    <mergeCell ref="NIC202:NIF202"/>
    <mergeCell ref="NIG202:NIJ202"/>
    <mergeCell ref="NCY202:NDB202"/>
    <mergeCell ref="NDC202:NDF202"/>
    <mergeCell ref="NDG202:NDJ202"/>
    <mergeCell ref="NDK202:NDN202"/>
    <mergeCell ref="NDO202:NDR202"/>
    <mergeCell ref="NDU202:NDX202"/>
    <mergeCell ref="NDY202:NEB202"/>
    <mergeCell ref="NEC202:NEF202"/>
    <mergeCell ref="NEG202:NEJ202"/>
    <mergeCell ref="NHT201:NHT202"/>
    <mergeCell ref="NIS201:NIS202"/>
    <mergeCell ref="NIT201:NIT202"/>
    <mergeCell ref="NJS201:NJS202"/>
    <mergeCell ref="NJT201:NJT202"/>
    <mergeCell ref="NKS201:NKS202"/>
    <mergeCell ref="NKT201:NKT202"/>
    <mergeCell ref="NLS201:NLS202"/>
    <mergeCell ref="NLT201:NLT202"/>
    <mergeCell ref="NIK202:NIN202"/>
    <mergeCell ref="NIO202:NIR202"/>
    <mergeCell ref="NIU202:NIX202"/>
    <mergeCell ref="NIY202:NJB202"/>
    <mergeCell ref="NJC202:NJF202"/>
    <mergeCell ref="NJG202:NJJ202"/>
    <mergeCell ref="NJK202:NJN202"/>
    <mergeCell ref="NJO202:NJR202"/>
    <mergeCell ref="NJU202:NJX202"/>
    <mergeCell ref="NJY202:NKB202"/>
    <mergeCell ref="NKC202:NKF202"/>
    <mergeCell ref="NKG202:NKJ202"/>
    <mergeCell ref="NKK202:NKN202"/>
    <mergeCell ref="NKO202:NKR202"/>
    <mergeCell ref="NKU202:NKX202"/>
    <mergeCell ref="NDS201:NDS202"/>
    <mergeCell ref="NDT201:NDT202"/>
    <mergeCell ref="NES201:NES202"/>
    <mergeCell ref="NET201:NET202"/>
    <mergeCell ref="NYK202:NYN202"/>
    <mergeCell ref="NYO202:NYR202"/>
    <mergeCell ref="NYU202:NYX202"/>
    <mergeCell ref="NYY202:NZB202"/>
    <mergeCell ref="NZC202:NZF202"/>
    <mergeCell ref="NZG202:NZJ202"/>
    <mergeCell ref="NZK202:NZN202"/>
    <mergeCell ref="NZO202:NZR202"/>
    <mergeCell ref="NZU202:NZX202"/>
    <mergeCell ref="NUK202:NUN202"/>
    <mergeCell ref="NUO202:NUR202"/>
    <mergeCell ref="NUU202:NUX202"/>
    <mergeCell ref="NUY202:NVB202"/>
    <mergeCell ref="NVC202:NVF202"/>
    <mergeCell ref="NVG202:NVJ202"/>
    <mergeCell ref="NVK202:NVN202"/>
    <mergeCell ref="NVO202:NVR202"/>
    <mergeCell ref="NVU202:NVX202"/>
    <mergeCell ref="NQK202:NQN202"/>
    <mergeCell ref="NQO202:NQR202"/>
    <mergeCell ref="NQU202:NQX202"/>
    <mergeCell ref="NQY202:NRB202"/>
    <mergeCell ref="NRC202:NRF202"/>
    <mergeCell ref="NRG202:NRJ202"/>
    <mergeCell ref="NRK202:NRN202"/>
    <mergeCell ref="NRO202:NRR202"/>
    <mergeCell ref="NRU202:NRX202"/>
    <mergeCell ref="NVS201:NVS202"/>
    <mergeCell ref="NVT201:NVT202"/>
    <mergeCell ref="NWS201:NWS202"/>
    <mergeCell ref="NWT201:NWT202"/>
    <mergeCell ref="NXS201:NXS202"/>
    <mergeCell ref="NXT201:NXT202"/>
    <mergeCell ref="NYS201:NYS202"/>
    <mergeCell ref="NYT201:NYT202"/>
    <mergeCell ref="NZS201:NZS202"/>
    <mergeCell ref="NVY202:NWB202"/>
    <mergeCell ref="NWC202:NWF202"/>
    <mergeCell ref="NWG202:NWJ202"/>
    <mergeCell ref="NWK202:NWN202"/>
    <mergeCell ref="NWO202:NWR202"/>
    <mergeCell ref="NWU202:NWX202"/>
    <mergeCell ref="NWY202:NXB202"/>
    <mergeCell ref="NXC202:NXF202"/>
    <mergeCell ref="NXG202:NXJ202"/>
    <mergeCell ref="NXK202:NXN202"/>
    <mergeCell ref="NXO202:NXR202"/>
    <mergeCell ref="NXU202:NXX202"/>
    <mergeCell ref="NXY202:NYB202"/>
    <mergeCell ref="NYC202:NYF202"/>
    <mergeCell ref="NYG202:NYJ202"/>
    <mergeCell ref="NQT201:NQT202"/>
    <mergeCell ref="NRS201:NRS202"/>
    <mergeCell ref="NRT201:NRT202"/>
    <mergeCell ref="NSS201:NSS202"/>
    <mergeCell ref="NST201:NST202"/>
    <mergeCell ref="NTS201:NTS202"/>
    <mergeCell ref="NTT201:NTT202"/>
    <mergeCell ref="NUS201:NUS202"/>
    <mergeCell ref="NUT201:NUT202"/>
    <mergeCell ref="NRY202:NSB202"/>
    <mergeCell ref="NSC202:NSF202"/>
    <mergeCell ref="NSG202:NSJ202"/>
    <mergeCell ref="NSK202:NSN202"/>
    <mergeCell ref="ONK202:ONN202"/>
    <mergeCell ref="ONO202:ONR202"/>
    <mergeCell ref="ONU202:ONX202"/>
    <mergeCell ref="ONY202:OOB202"/>
    <mergeCell ref="OOC202:OOF202"/>
    <mergeCell ref="OOG202:OOJ202"/>
    <mergeCell ref="OOK202:OON202"/>
    <mergeCell ref="OOO202:OOR202"/>
    <mergeCell ref="OOU202:OOX202"/>
    <mergeCell ref="OLY202:OMB202"/>
    <mergeCell ref="OMC202:OMF202"/>
    <mergeCell ref="OMG202:OMJ202"/>
    <mergeCell ref="OMK202:OMN202"/>
    <mergeCell ref="OMO202:OMR202"/>
    <mergeCell ref="OMU202:OMX202"/>
    <mergeCell ref="OMY202:ONB202"/>
    <mergeCell ref="ONC202:ONF202"/>
    <mergeCell ref="ONG202:ONJ202"/>
    <mergeCell ref="OHY202:OIB202"/>
    <mergeCell ref="OIC202:OIF202"/>
    <mergeCell ref="OIG202:OIJ202"/>
    <mergeCell ref="OIK202:OIN202"/>
    <mergeCell ref="OIO202:OIR202"/>
    <mergeCell ref="OIU202:OIX202"/>
    <mergeCell ref="OIY202:OJB202"/>
    <mergeCell ref="OJC202:OJF202"/>
    <mergeCell ref="OJG202:OJJ202"/>
    <mergeCell ref="ODY202:OEB202"/>
    <mergeCell ref="OEC202:OEF202"/>
    <mergeCell ref="OEG202:OEJ202"/>
    <mergeCell ref="OEK202:OEN202"/>
    <mergeCell ref="OEO202:OER202"/>
    <mergeCell ref="OEU202:OEX202"/>
    <mergeCell ref="OEY202:OFB202"/>
    <mergeCell ref="OFC202:OFF202"/>
    <mergeCell ref="OFG202:OFJ202"/>
    <mergeCell ref="OIT201:OIT202"/>
    <mergeCell ref="OJS201:OJS202"/>
    <mergeCell ref="OJT201:OJT202"/>
    <mergeCell ref="OKS201:OKS202"/>
    <mergeCell ref="OKT201:OKT202"/>
    <mergeCell ref="OLS201:OLS202"/>
    <mergeCell ref="OLT201:OLT202"/>
    <mergeCell ref="OMS201:OMS202"/>
    <mergeCell ref="OMT201:OMT202"/>
    <mergeCell ref="OJK202:OJN202"/>
    <mergeCell ref="OJO202:OJR202"/>
    <mergeCell ref="OJU202:OJX202"/>
    <mergeCell ref="OJY202:OKB202"/>
    <mergeCell ref="OKC202:OKF202"/>
    <mergeCell ref="OKG202:OKJ202"/>
    <mergeCell ref="OKK202:OKN202"/>
    <mergeCell ref="OKO202:OKR202"/>
    <mergeCell ref="OKU202:OKX202"/>
    <mergeCell ref="OKY202:OLB202"/>
    <mergeCell ref="OLC202:OLF202"/>
    <mergeCell ref="OLG202:OLJ202"/>
    <mergeCell ref="OLK202:OLN202"/>
    <mergeCell ref="OLO202:OLR202"/>
    <mergeCell ref="OLU202:OLX202"/>
    <mergeCell ref="OES201:OES202"/>
    <mergeCell ref="OET201:OET202"/>
    <mergeCell ref="OFS201:OFS202"/>
    <mergeCell ref="OFT201:OFT202"/>
    <mergeCell ref="OZK202:OZN202"/>
    <mergeCell ref="OZO202:OZR202"/>
    <mergeCell ref="OZU202:OZX202"/>
    <mergeCell ref="OZY202:PAB202"/>
    <mergeCell ref="PAC202:PAF202"/>
    <mergeCell ref="PAG202:PAJ202"/>
    <mergeCell ref="PAK202:PAN202"/>
    <mergeCell ref="PAO202:PAR202"/>
    <mergeCell ref="PAU202:PAX202"/>
    <mergeCell ref="OVK202:OVN202"/>
    <mergeCell ref="OVO202:OVR202"/>
    <mergeCell ref="OVU202:OVX202"/>
    <mergeCell ref="OVY202:OWB202"/>
    <mergeCell ref="OWC202:OWF202"/>
    <mergeCell ref="OWG202:OWJ202"/>
    <mergeCell ref="OWK202:OWN202"/>
    <mergeCell ref="OWO202:OWR202"/>
    <mergeCell ref="OWU202:OWX202"/>
    <mergeCell ref="ORK202:ORN202"/>
    <mergeCell ref="ORO202:ORR202"/>
    <mergeCell ref="ORU202:ORX202"/>
    <mergeCell ref="ORY202:OSB202"/>
    <mergeCell ref="OSC202:OSF202"/>
    <mergeCell ref="OSG202:OSJ202"/>
    <mergeCell ref="OSK202:OSN202"/>
    <mergeCell ref="OSO202:OSR202"/>
    <mergeCell ref="OSU202:OSX202"/>
    <mergeCell ref="OWS201:OWS202"/>
    <mergeCell ref="OWT201:OWT202"/>
    <mergeCell ref="OXS201:OXS202"/>
    <mergeCell ref="OXT201:OXT202"/>
    <mergeCell ref="OYS201:OYS202"/>
    <mergeCell ref="OYT201:OYT202"/>
    <mergeCell ref="OZS201:OZS202"/>
    <mergeCell ref="OZT201:OZT202"/>
    <mergeCell ref="PAS201:PAS202"/>
    <mergeCell ref="OWY202:OXB202"/>
    <mergeCell ref="OXC202:OXF202"/>
    <mergeCell ref="OXG202:OXJ202"/>
    <mergeCell ref="OXK202:OXN202"/>
    <mergeCell ref="OXO202:OXR202"/>
    <mergeCell ref="OXU202:OXX202"/>
    <mergeCell ref="OXY202:OYB202"/>
    <mergeCell ref="OYC202:OYF202"/>
    <mergeCell ref="OYG202:OYJ202"/>
    <mergeCell ref="OYK202:OYN202"/>
    <mergeCell ref="OYO202:OYR202"/>
    <mergeCell ref="OYU202:OYX202"/>
    <mergeCell ref="OYY202:OZB202"/>
    <mergeCell ref="OZC202:OZF202"/>
    <mergeCell ref="OZG202:OZJ202"/>
    <mergeCell ref="ORT201:ORT202"/>
    <mergeCell ref="OSS201:OSS202"/>
    <mergeCell ref="OST201:OST202"/>
    <mergeCell ref="OTS201:OTS202"/>
    <mergeCell ref="OTT201:OTT202"/>
    <mergeCell ref="OUS201:OUS202"/>
    <mergeCell ref="OUT201:OUT202"/>
    <mergeCell ref="OVS201:OVS202"/>
    <mergeCell ref="OVT201:OVT202"/>
    <mergeCell ref="OSY202:OTB202"/>
    <mergeCell ref="OTC202:OTF202"/>
    <mergeCell ref="OTG202:OTJ202"/>
    <mergeCell ref="OTK202:OTN202"/>
    <mergeCell ref="POK202:PON202"/>
    <mergeCell ref="POO202:POR202"/>
    <mergeCell ref="POU202:POX202"/>
    <mergeCell ref="POY202:PPB202"/>
    <mergeCell ref="PPC202:PPF202"/>
    <mergeCell ref="PPG202:PPJ202"/>
    <mergeCell ref="PPK202:PPN202"/>
    <mergeCell ref="PPO202:PPR202"/>
    <mergeCell ref="PPU202:PPX202"/>
    <mergeCell ref="PMY202:PNB202"/>
    <mergeCell ref="PNC202:PNF202"/>
    <mergeCell ref="PNG202:PNJ202"/>
    <mergeCell ref="PNK202:PNN202"/>
    <mergeCell ref="PNO202:PNR202"/>
    <mergeCell ref="PNU202:PNX202"/>
    <mergeCell ref="PNY202:POB202"/>
    <mergeCell ref="POC202:POF202"/>
    <mergeCell ref="POG202:POJ202"/>
    <mergeCell ref="PIY202:PJB202"/>
    <mergeCell ref="PJC202:PJF202"/>
    <mergeCell ref="PJG202:PJJ202"/>
    <mergeCell ref="PJK202:PJN202"/>
    <mergeCell ref="PJO202:PJR202"/>
    <mergeCell ref="PJU202:PJX202"/>
    <mergeCell ref="PJY202:PKB202"/>
    <mergeCell ref="PKC202:PKF202"/>
    <mergeCell ref="PKG202:PKJ202"/>
    <mergeCell ref="PEY202:PFB202"/>
    <mergeCell ref="PFC202:PFF202"/>
    <mergeCell ref="PFG202:PFJ202"/>
    <mergeCell ref="PFK202:PFN202"/>
    <mergeCell ref="PFO202:PFR202"/>
    <mergeCell ref="PFU202:PFX202"/>
    <mergeCell ref="PFY202:PGB202"/>
    <mergeCell ref="PGC202:PGF202"/>
    <mergeCell ref="PGG202:PGJ202"/>
    <mergeCell ref="PJT201:PJT202"/>
    <mergeCell ref="PKS201:PKS202"/>
    <mergeCell ref="PKT201:PKT202"/>
    <mergeCell ref="PLS201:PLS202"/>
    <mergeCell ref="PLT201:PLT202"/>
    <mergeCell ref="PMS201:PMS202"/>
    <mergeCell ref="PMT201:PMT202"/>
    <mergeCell ref="PNS201:PNS202"/>
    <mergeCell ref="PNT201:PNT202"/>
    <mergeCell ref="PKK202:PKN202"/>
    <mergeCell ref="PKO202:PKR202"/>
    <mergeCell ref="PKU202:PKX202"/>
    <mergeCell ref="PKY202:PLB202"/>
    <mergeCell ref="PLC202:PLF202"/>
    <mergeCell ref="PLG202:PLJ202"/>
    <mergeCell ref="PLK202:PLN202"/>
    <mergeCell ref="PLO202:PLR202"/>
    <mergeCell ref="PLU202:PLX202"/>
    <mergeCell ref="PLY202:PMB202"/>
    <mergeCell ref="PMC202:PMF202"/>
    <mergeCell ref="PMG202:PMJ202"/>
    <mergeCell ref="PMK202:PMN202"/>
    <mergeCell ref="PMO202:PMR202"/>
    <mergeCell ref="PMU202:PMX202"/>
    <mergeCell ref="PFS201:PFS202"/>
    <mergeCell ref="PFT201:PFT202"/>
    <mergeCell ref="PGS201:PGS202"/>
    <mergeCell ref="PGT201:PGT202"/>
    <mergeCell ref="QAK202:QAN202"/>
    <mergeCell ref="QAO202:QAR202"/>
    <mergeCell ref="QAU202:QAX202"/>
    <mergeCell ref="QAY202:QBB202"/>
    <mergeCell ref="QBC202:QBF202"/>
    <mergeCell ref="QBG202:QBJ202"/>
    <mergeCell ref="QBK202:QBN202"/>
    <mergeCell ref="QBO202:QBR202"/>
    <mergeCell ref="QBU202:QBX202"/>
    <mergeCell ref="PWK202:PWN202"/>
    <mergeCell ref="PWO202:PWR202"/>
    <mergeCell ref="PWU202:PWX202"/>
    <mergeCell ref="PWY202:PXB202"/>
    <mergeCell ref="PXC202:PXF202"/>
    <mergeCell ref="PXG202:PXJ202"/>
    <mergeCell ref="PXK202:PXN202"/>
    <mergeCell ref="PXO202:PXR202"/>
    <mergeCell ref="PXU202:PXX202"/>
    <mergeCell ref="PSK202:PSN202"/>
    <mergeCell ref="PSO202:PSR202"/>
    <mergeCell ref="PSU202:PSX202"/>
    <mergeCell ref="PSY202:PTB202"/>
    <mergeCell ref="PTC202:PTF202"/>
    <mergeCell ref="PTG202:PTJ202"/>
    <mergeCell ref="PTK202:PTN202"/>
    <mergeCell ref="PTO202:PTR202"/>
    <mergeCell ref="PTU202:PTX202"/>
    <mergeCell ref="PXS201:PXS202"/>
    <mergeCell ref="PXT201:PXT202"/>
    <mergeCell ref="PYS201:PYS202"/>
    <mergeCell ref="PYT201:PYT202"/>
    <mergeCell ref="PZS201:PZS202"/>
    <mergeCell ref="PZT201:PZT202"/>
    <mergeCell ref="QAS201:QAS202"/>
    <mergeCell ref="QAT201:QAT202"/>
    <mergeCell ref="QBS201:QBS202"/>
    <mergeCell ref="PXY202:PYB202"/>
    <mergeCell ref="PYC202:PYF202"/>
    <mergeCell ref="PYG202:PYJ202"/>
    <mergeCell ref="PYK202:PYN202"/>
    <mergeCell ref="PYO202:PYR202"/>
    <mergeCell ref="PYU202:PYX202"/>
    <mergeCell ref="PYY202:PZB202"/>
    <mergeCell ref="PZC202:PZF202"/>
    <mergeCell ref="PZG202:PZJ202"/>
    <mergeCell ref="PZK202:PZN202"/>
    <mergeCell ref="PZO202:PZR202"/>
    <mergeCell ref="PZU202:PZX202"/>
    <mergeCell ref="PZY202:QAB202"/>
    <mergeCell ref="QAC202:QAF202"/>
    <mergeCell ref="QAG202:QAJ202"/>
    <mergeCell ref="PST201:PST202"/>
    <mergeCell ref="PTS201:PTS202"/>
    <mergeCell ref="PTT201:PTT202"/>
    <mergeCell ref="PUS201:PUS202"/>
    <mergeCell ref="PUT201:PUT202"/>
    <mergeCell ref="PVS201:PVS202"/>
    <mergeCell ref="PVT201:PVT202"/>
    <mergeCell ref="PWS201:PWS202"/>
    <mergeCell ref="PWT201:PWT202"/>
    <mergeCell ref="PTY202:PUB202"/>
    <mergeCell ref="PUC202:PUF202"/>
    <mergeCell ref="PUG202:PUJ202"/>
    <mergeCell ref="PUK202:PUN202"/>
    <mergeCell ref="QPK202:QPN202"/>
    <mergeCell ref="QPO202:QPR202"/>
    <mergeCell ref="QPU202:QPX202"/>
    <mergeCell ref="QPY202:QQB202"/>
    <mergeCell ref="QQC202:QQF202"/>
    <mergeCell ref="QQG202:QQJ202"/>
    <mergeCell ref="QQK202:QQN202"/>
    <mergeCell ref="QQO202:QQR202"/>
    <mergeCell ref="QQU202:QQX202"/>
    <mergeCell ref="QNY202:QOB202"/>
    <mergeCell ref="QOC202:QOF202"/>
    <mergeCell ref="QOG202:QOJ202"/>
    <mergeCell ref="QOK202:QON202"/>
    <mergeCell ref="QOO202:QOR202"/>
    <mergeCell ref="QOU202:QOX202"/>
    <mergeCell ref="QOY202:QPB202"/>
    <mergeCell ref="QPC202:QPF202"/>
    <mergeCell ref="QPG202:QPJ202"/>
    <mergeCell ref="QJY202:QKB202"/>
    <mergeCell ref="QKC202:QKF202"/>
    <mergeCell ref="QKG202:QKJ202"/>
    <mergeCell ref="QKK202:QKN202"/>
    <mergeCell ref="QKO202:QKR202"/>
    <mergeCell ref="QKU202:QKX202"/>
    <mergeCell ref="QKY202:QLB202"/>
    <mergeCell ref="QLC202:QLF202"/>
    <mergeCell ref="QLG202:QLJ202"/>
    <mergeCell ref="QFY202:QGB202"/>
    <mergeCell ref="QGC202:QGF202"/>
    <mergeCell ref="QGG202:QGJ202"/>
    <mergeCell ref="QGK202:QGN202"/>
    <mergeCell ref="QGO202:QGR202"/>
    <mergeCell ref="QGU202:QGX202"/>
    <mergeCell ref="QGY202:QHB202"/>
    <mergeCell ref="QHC202:QHF202"/>
    <mergeCell ref="QHG202:QHJ202"/>
    <mergeCell ref="QKT201:QKT202"/>
    <mergeCell ref="QLS201:QLS202"/>
    <mergeCell ref="QLT201:QLT202"/>
    <mergeCell ref="QMS201:QMS202"/>
    <mergeCell ref="QMT201:QMT202"/>
    <mergeCell ref="QNS201:QNS202"/>
    <mergeCell ref="QNT201:QNT202"/>
    <mergeCell ref="QOS201:QOS202"/>
    <mergeCell ref="QOT201:QOT202"/>
    <mergeCell ref="QLK202:QLN202"/>
    <mergeCell ref="QLO202:QLR202"/>
    <mergeCell ref="QLU202:QLX202"/>
    <mergeCell ref="QLY202:QMB202"/>
    <mergeCell ref="QMC202:QMF202"/>
    <mergeCell ref="QMG202:QMJ202"/>
    <mergeCell ref="QMK202:QMN202"/>
    <mergeCell ref="QMO202:QMR202"/>
    <mergeCell ref="QMU202:QMX202"/>
    <mergeCell ref="QMY202:QNB202"/>
    <mergeCell ref="QNC202:QNF202"/>
    <mergeCell ref="QNG202:QNJ202"/>
    <mergeCell ref="QNK202:QNN202"/>
    <mergeCell ref="QNO202:QNR202"/>
    <mergeCell ref="QNU202:QNX202"/>
    <mergeCell ref="QGS201:QGS202"/>
    <mergeCell ref="QGT201:QGT202"/>
    <mergeCell ref="QHS201:QHS202"/>
    <mergeCell ref="QHT201:QHT202"/>
    <mergeCell ref="RBK202:RBN202"/>
    <mergeCell ref="RBO202:RBR202"/>
    <mergeCell ref="RBU202:RBX202"/>
    <mergeCell ref="RBY202:RCB202"/>
    <mergeCell ref="RCC202:RCF202"/>
    <mergeCell ref="RCG202:RCJ202"/>
    <mergeCell ref="RCK202:RCN202"/>
    <mergeCell ref="RCO202:RCR202"/>
    <mergeCell ref="RCU202:RCX202"/>
    <mergeCell ref="QXK202:QXN202"/>
    <mergeCell ref="QXO202:QXR202"/>
    <mergeCell ref="QXU202:QXX202"/>
    <mergeCell ref="QXY202:QYB202"/>
    <mergeCell ref="QYC202:QYF202"/>
    <mergeCell ref="QYG202:QYJ202"/>
    <mergeCell ref="QYK202:QYN202"/>
    <mergeCell ref="QYO202:QYR202"/>
    <mergeCell ref="QYU202:QYX202"/>
    <mergeCell ref="QTK202:QTN202"/>
    <mergeCell ref="QTO202:QTR202"/>
    <mergeCell ref="QTU202:QTX202"/>
    <mergeCell ref="QTY202:QUB202"/>
    <mergeCell ref="QUC202:QUF202"/>
    <mergeCell ref="QUG202:QUJ202"/>
    <mergeCell ref="QUK202:QUN202"/>
    <mergeCell ref="QUO202:QUR202"/>
    <mergeCell ref="QUU202:QUX202"/>
    <mergeCell ref="QYS201:QYS202"/>
    <mergeCell ref="QYT201:QYT202"/>
    <mergeCell ref="QZS201:QZS202"/>
    <mergeCell ref="QZT201:QZT202"/>
    <mergeCell ref="RAS201:RAS202"/>
    <mergeCell ref="RAT201:RAT202"/>
    <mergeCell ref="RBS201:RBS202"/>
    <mergeCell ref="RBT201:RBT202"/>
    <mergeCell ref="RCS201:RCS202"/>
    <mergeCell ref="QYY202:QZB202"/>
    <mergeCell ref="QZC202:QZF202"/>
    <mergeCell ref="QZG202:QZJ202"/>
    <mergeCell ref="QZK202:QZN202"/>
    <mergeCell ref="QZO202:QZR202"/>
    <mergeCell ref="QZU202:QZX202"/>
    <mergeCell ref="QZY202:RAB202"/>
    <mergeCell ref="RAC202:RAF202"/>
    <mergeCell ref="RAG202:RAJ202"/>
    <mergeCell ref="RAK202:RAN202"/>
    <mergeCell ref="RAO202:RAR202"/>
    <mergeCell ref="RAU202:RAX202"/>
    <mergeCell ref="RAY202:RBB202"/>
    <mergeCell ref="RBC202:RBF202"/>
    <mergeCell ref="RBG202:RBJ202"/>
    <mergeCell ref="QTT201:QTT202"/>
    <mergeCell ref="QUS201:QUS202"/>
    <mergeCell ref="QUT201:QUT202"/>
    <mergeCell ref="QVS201:QVS202"/>
    <mergeCell ref="QVT201:QVT202"/>
    <mergeCell ref="QWS201:QWS202"/>
    <mergeCell ref="QWT201:QWT202"/>
    <mergeCell ref="QXS201:QXS202"/>
    <mergeCell ref="QXT201:QXT202"/>
    <mergeCell ref="QUY202:QVB202"/>
    <mergeCell ref="QVC202:QVF202"/>
    <mergeCell ref="QVG202:QVJ202"/>
    <mergeCell ref="QVK202:QVN202"/>
    <mergeCell ref="RQK202:RQN202"/>
    <mergeCell ref="RQO202:RQR202"/>
    <mergeCell ref="RQU202:RQX202"/>
    <mergeCell ref="RQY202:RRB202"/>
    <mergeCell ref="RRC202:RRF202"/>
    <mergeCell ref="RRG202:RRJ202"/>
    <mergeCell ref="RRK202:RRN202"/>
    <mergeCell ref="RRO202:RRR202"/>
    <mergeCell ref="RRU202:RRX202"/>
    <mergeCell ref="ROY202:RPB202"/>
    <mergeCell ref="RPC202:RPF202"/>
    <mergeCell ref="RPG202:RPJ202"/>
    <mergeCell ref="RPK202:RPN202"/>
    <mergeCell ref="RPO202:RPR202"/>
    <mergeCell ref="RPU202:RPX202"/>
    <mergeCell ref="RPY202:RQB202"/>
    <mergeCell ref="RQC202:RQF202"/>
    <mergeCell ref="RQG202:RQJ202"/>
    <mergeCell ref="RKY202:RLB202"/>
    <mergeCell ref="RLC202:RLF202"/>
    <mergeCell ref="RLG202:RLJ202"/>
    <mergeCell ref="RLK202:RLN202"/>
    <mergeCell ref="RLO202:RLR202"/>
    <mergeCell ref="RLU202:RLX202"/>
    <mergeCell ref="RLY202:RMB202"/>
    <mergeCell ref="RMC202:RMF202"/>
    <mergeCell ref="RMG202:RMJ202"/>
    <mergeCell ref="RGY202:RHB202"/>
    <mergeCell ref="RHC202:RHF202"/>
    <mergeCell ref="RHG202:RHJ202"/>
    <mergeCell ref="RHK202:RHN202"/>
    <mergeCell ref="RHO202:RHR202"/>
    <mergeCell ref="RHU202:RHX202"/>
    <mergeCell ref="RHY202:RIB202"/>
    <mergeCell ref="RIC202:RIF202"/>
    <mergeCell ref="RIG202:RIJ202"/>
    <mergeCell ref="RLT201:RLT202"/>
    <mergeCell ref="RMS201:RMS202"/>
    <mergeCell ref="RMT201:RMT202"/>
    <mergeCell ref="RNS201:RNS202"/>
    <mergeCell ref="RNT201:RNT202"/>
    <mergeCell ref="ROS201:ROS202"/>
    <mergeCell ref="ROT201:ROT202"/>
    <mergeCell ref="RPS201:RPS202"/>
    <mergeCell ref="RPT201:RPT202"/>
    <mergeCell ref="RMK202:RMN202"/>
    <mergeCell ref="RMO202:RMR202"/>
    <mergeCell ref="RMU202:RMX202"/>
    <mergeCell ref="RMY202:RNB202"/>
    <mergeCell ref="RNC202:RNF202"/>
    <mergeCell ref="RNG202:RNJ202"/>
    <mergeCell ref="RNK202:RNN202"/>
    <mergeCell ref="RNO202:RNR202"/>
    <mergeCell ref="RNU202:RNX202"/>
    <mergeCell ref="RNY202:ROB202"/>
    <mergeCell ref="ROC202:ROF202"/>
    <mergeCell ref="ROG202:ROJ202"/>
    <mergeCell ref="ROK202:RON202"/>
    <mergeCell ref="ROO202:ROR202"/>
    <mergeCell ref="ROU202:ROX202"/>
    <mergeCell ref="RHS201:RHS202"/>
    <mergeCell ref="RHT201:RHT202"/>
    <mergeCell ref="RIS201:RIS202"/>
    <mergeCell ref="RIT201:RIT202"/>
    <mergeCell ref="SCK202:SCN202"/>
    <mergeCell ref="SCO202:SCR202"/>
    <mergeCell ref="SCU202:SCX202"/>
    <mergeCell ref="SCY202:SDB202"/>
    <mergeCell ref="SDC202:SDF202"/>
    <mergeCell ref="SDG202:SDJ202"/>
    <mergeCell ref="SDK202:SDN202"/>
    <mergeCell ref="SDO202:SDR202"/>
    <mergeCell ref="SDU202:SDX202"/>
    <mergeCell ref="RYK202:RYN202"/>
    <mergeCell ref="RYO202:RYR202"/>
    <mergeCell ref="RYU202:RYX202"/>
    <mergeCell ref="RYY202:RZB202"/>
    <mergeCell ref="RZC202:RZF202"/>
    <mergeCell ref="RZG202:RZJ202"/>
    <mergeCell ref="RZK202:RZN202"/>
    <mergeCell ref="RZO202:RZR202"/>
    <mergeCell ref="RZU202:RZX202"/>
    <mergeCell ref="RUK202:RUN202"/>
    <mergeCell ref="RUO202:RUR202"/>
    <mergeCell ref="RUU202:RUX202"/>
    <mergeCell ref="RUY202:RVB202"/>
    <mergeCell ref="RVC202:RVF202"/>
    <mergeCell ref="RVG202:RVJ202"/>
    <mergeCell ref="RVK202:RVN202"/>
    <mergeCell ref="RVO202:RVR202"/>
    <mergeCell ref="RVU202:RVX202"/>
    <mergeCell ref="RZS201:RZS202"/>
    <mergeCell ref="RZT201:RZT202"/>
    <mergeCell ref="SAS201:SAS202"/>
    <mergeCell ref="SAT201:SAT202"/>
    <mergeCell ref="SBS201:SBS202"/>
    <mergeCell ref="SBT201:SBT202"/>
    <mergeCell ref="SCS201:SCS202"/>
    <mergeCell ref="SCT201:SCT202"/>
    <mergeCell ref="SDS201:SDS202"/>
    <mergeCell ref="RZY202:SAB202"/>
    <mergeCell ref="SAC202:SAF202"/>
    <mergeCell ref="SAG202:SAJ202"/>
    <mergeCell ref="SAK202:SAN202"/>
    <mergeCell ref="SAO202:SAR202"/>
    <mergeCell ref="SAU202:SAX202"/>
    <mergeCell ref="SAY202:SBB202"/>
    <mergeCell ref="SBC202:SBF202"/>
    <mergeCell ref="SBG202:SBJ202"/>
    <mergeCell ref="SBK202:SBN202"/>
    <mergeCell ref="SBO202:SBR202"/>
    <mergeCell ref="SBU202:SBX202"/>
    <mergeCell ref="SBY202:SCB202"/>
    <mergeCell ref="SCC202:SCF202"/>
    <mergeCell ref="SCG202:SCJ202"/>
    <mergeCell ref="RUT201:RUT202"/>
    <mergeCell ref="RVS201:RVS202"/>
    <mergeCell ref="RVT201:RVT202"/>
    <mergeCell ref="RWS201:RWS202"/>
    <mergeCell ref="RWT201:RWT202"/>
    <mergeCell ref="RXS201:RXS202"/>
    <mergeCell ref="RXT201:RXT202"/>
    <mergeCell ref="RYS201:RYS202"/>
    <mergeCell ref="RYT201:RYT202"/>
    <mergeCell ref="RVY202:RWB202"/>
    <mergeCell ref="RWC202:RWF202"/>
    <mergeCell ref="RWG202:RWJ202"/>
    <mergeCell ref="RWK202:RWN202"/>
    <mergeCell ref="SRK202:SRN202"/>
    <mergeCell ref="SRO202:SRR202"/>
    <mergeCell ref="SRU202:SRX202"/>
    <mergeCell ref="SRY202:SSB202"/>
    <mergeCell ref="SSC202:SSF202"/>
    <mergeCell ref="SSG202:SSJ202"/>
    <mergeCell ref="SSK202:SSN202"/>
    <mergeCell ref="SSO202:SSR202"/>
    <mergeCell ref="SSU202:SSX202"/>
    <mergeCell ref="SPY202:SQB202"/>
    <mergeCell ref="SQC202:SQF202"/>
    <mergeCell ref="SQG202:SQJ202"/>
    <mergeCell ref="SQK202:SQN202"/>
    <mergeCell ref="SQO202:SQR202"/>
    <mergeCell ref="SQU202:SQX202"/>
    <mergeCell ref="SQY202:SRB202"/>
    <mergeCell ref="SRC202:SRF202"/>
    <mergeCell ref="SRG202:SRJ202"/>
    <mergeCell ref="SLY202:SMB202"/>
    <mergeCell ref="SMC202:SMF202"/>
    <mergeCell ref="SMG202:SMJ202"/>
    <mergeCell ref="SMK202:SMN202"/>
    <mergeCell ref="SMO202:SMR202"/>
    <mergeCell ref="SMU202:SMX202"/>
    <mergeCell ref="SMY202:SNB202"/>
    <mergeCell ref="SNC202:SNF202"/>
    <mergeCell ref="SNG202:SNJ202"/>
    <mergeCell ref="SHY202:SIB202"/>
    <mergeCell ref="SIC202:SIF202"/>
    <mergeCell ref="SIG202:SIJ202"/>
    <mergeCell ref="SIK202:SIN202"/>
    <mergeCell ref="SIO202:SIR202"/>
    <mergeCell ref="SIU202:SIX202"/>
    <mergeCell ref="SIY202:SJB202"/>
    <mergeCell ref="SJC202:SJF202"/>
    <mergeCell ref="SJG202:SJJ202"/>
    <mergeCell ref="SMT201:SMT202"/>
    <mergeCell ref="SNS201:SNS202"/>
    <mergeCell ref="SNT201:SNT202"/>
    <mergeCell ref="SOS201:SOS202"/>
    <mergeCell ref="SOT201:SOT202"/>
    <mergeCell ref="SPS201:SPS202"/>
    <mergeCell ref="SPT201:SPT202"/>
    <mergeCell ref="SQS201:SQS202"/>
    <mergeCell ref="SQT201:SQT202"/>
    <mergeCell ref="SNK202:SNN202"/>
    <mergeCell ref="SNO202:SNR202"/>
    <mergeCell ref="SNU202:SNX202"/>
    <mergeCell ref="SNY202:SOB202"/>
    <mergeCell ref="SOC202:SOF202"/>
    <mergeCell ref="SOG202:SOJ202"/>
    <mergeCell ref="SOK202:SON202"/>
    <mergeCell ref="SOO202:SOR202"/>
    <mergeCell ref="SOU202:SOX202"/>
    <mergeCell ref="SOY202:SPB202"/>
    <mergeCell ref="SPC202:SPF202"/>
    <mergeCell ref="SPG202:SPJ202"/>
    <mergeCell ref="SPK202:SPN202"/>
    <mergeCell ref="SPO202:SPR202"/>
    <mergeCell ref="SPU202:SPX202"/>
    <mergeCell ref="SIS201:SIS202"/>
    <mergeCell ref="SIT201:SIT202"/>
    <mergeCell ref="SJS201:SJS202"/>
    <mergeCell ref="SJT201:SJT202"/>
    <mergeCell ref="TDK202:TDN202"/>
    <mergeCell ref="TDO202:TDR202"/>
    <mergeCell ref="TDU202:TDX202"/>
    <mergeCell ref="TDY202:TEB202"/>
    <mergeCell ref="TEC202:TEF202"/>
    <mergeCell ref="TEG202:TEJ202"/>
    <mergeCell ref="TEK202:TEN202"/>
    <mergeCell ref="TEO202:TER202"/>
    <mergeCell ref="TEU202:TEX202"/>
    <mergeCell ref="SZK202:SZN202"/>
    <mergeCell ref="SZO202:SZR202"/>
    <mergeCell ref="SZU202:SZX202"/>
    <mergeCell ref="SZY202:TAB202"/>
    <mergeCell ref="TAC202:TAF202"/>
    <mergeCell ref="TAG202:TAJ202"/>
    <mergeCell ref="TAK202:TAN202"/>
    <mergeCell ref="TAO202:TAR202"/>
    <mergeCell ref="TAU202:TAX202"/>
    <mergeCell ref="SVK202:SVN202"/>
    <mergeCell ref="SVO202:SVR202"/>
    <mergeCell ref="SVU202:SVX202"/>
    <mergeCell ref="SVY202:SWB202"/>
    <mergeCell ref="SWC202:SWF202"/>
    <mergeCell ref="SWG202:SWJ202"/>
    <mergeCell ref="SWK202:SWN202"/>
    <mergeCell ref="SWO202:SWR202"/>
    <mergeCell ref="SWU202:SWX202"/>
    <mergeCell ref="TAS201:TAS202"/>
    <mergeCell ref="TAT201:TAT202"/>
    <mergeCell ref="TBS201:TBS202"/>
    <mergeCell ref="TBT201:TBT202"/>
    <mergeCell ref="TCS201:TCS202"/>
    <mergeCell ref="TCT201:TCT202"/>
    <mergeCell ref="TDS201:TDS202"/>
    <mergeCell ref="TDT201:TDT202"/>
    <mergeCell ref="TES201:TES202"/>
    <mergeCell ref="TAY202:TBB202"/>
    <mergeCell ref="TBC202:TBF202"/>
    <mergeCell ref="TBG202:TBJ202"/>
    <mergeCell ref="TBK202:TBN202"/>
    <mergeCell ref="TBO202:TBR202"/>
    <mergeCell ref="TBU202:TBX202"/>
    <mergeCell ref="TBY202:TCB202"/>
    <mergeCell ref="TCC202:TCF202"/>
    <mergeCell ref="TCG202:TCJ202"/>
    <mergeCell ref="TCK202:TCN202"/>
    <mergeCell ref="TCO202:TCR202"/>
    <mergeCell ref="TCU202:TCX202"/>
    <mergeCell ref="TCY202:TDB202"/>
    <mergeCell ref="TDC202:TDF202"/>
    <mergeCell ref="TDG202:TDJ202"/>
    <mergeCell ref="SVT201:SVT202"/>
    <mergeCell ref="SWS201:SWS202"/>
    <mergeCell ref="SWT201:SWT202"/>
    <mergeCell ref="SXS201:SXS202"/>
    <mergeCell ref="SXT201:SXT202"/>
    <mergeCell ref="SYS201:SYS202"/>
    <mergeCell ref="SYT201:SYT202"/>
    <mergeCell ref="SZS201:SZS202"/>
    <mergeCell ref="SZT201:SZT202"/>
    <mergeCell ref="SWY202:SXB202"/>
    <mergeCell ref="SXC202:SXF202"/>
    <mergeCell ref="SXG202:SXJ202"/>
    <mergeCell ref="SXK202:SXN202"/>
    <mergeCell ref="TSK202:TSN202"/>
    <mergeCell ref="TSO202:TSR202"/>
    <mergeCell ref="TSU202:TSX202"/>
    <mergeCell ref="TSY202:TTB202"/>
    <mergeCell ref="TTC202:TTF202"/>
    <mergeCell ref="TTG202:TTJ202"/>
    <mergeCell ref="TTK202:TTN202"/>
    <mergeCell ref="TTO202:TTR202"/>
    <mergeCell ref="TTU202:TTX202"/>
    <mergeCell ref="TQY202:TRB202"/>
    <mergeCell ref="TRC202:TRF202"/>
    <mergeCell ref="TRG202:TRJ202"/>
    <mergeCell ref="TRK202:TRN202"/>
    <mergeCell ref="TRO202:TRR202"/>
    <mergeCell ref="TRU202:TRX202"/>
    <mergeCell ref="TRY202:TSB202"/>
    <mergeCell ref="TSC202:TSF202"/>
    <mergeCell ref="TSG202:TSJ202"/>
    <mergeCell ref="TMY202:TNB202"/>
    <mergeCell ref="TNC202:TNF202"/>
    <mergeCell ref="TNG202:TNJ202"/>
    <mergeCell ref="TNK202:TNN202"/>
    <mergeCell ref="TNO202:TNR202"/>
    <mergeCell ref="TNU202:TNX202"/>
    <mergeCell ref="TNY202:TOB202"/>
    <mergeCell ref="TOC202:TOF202"/>
    <mergeCell ref="TOG202:TOJ202"/>
    <mergeCell ref="TIY202:TJB202"/>
    <mergeCell ref="TJC202:TJF202"/>
    <mergeCell ref="TJG202:TJJ202"/>
    <mergeCell ref="TJK202:TJN202"/>
    <mergeCell ref="TJO202:TJR202"/>
    <mergeCell ref="TJU202:TJX202"/>
    <mergeCell ref="TJY202:TKB202"/>
    <mergeCell ref="TKC202:TKF202"/>
    <mergeCell ref="TKG202:TKJ202"/>
    <mergeCell ref="TNT201:TNT202"/>
    <mergeCell ref="TOS201:TOS202"/>
    <mergeCell ref="TOT201:TOT202"/>
    <mergeCell ref="TPS201:TPS202"/>
    <mergeCell ref="TPT201:TPT202"/>
    <mergeCell ref="TQS201:TQS202"/>
    <mergeCell ref="TQT201:TQT202"/>
    <mergeCell ref="TRS201:TRS202"/>
    <mergeCell ref="TRT201:TRT202"/>
    <mergeCell ref="TOK202:TON202"/>
    <mergeCell ref="TOO202:TOR202"/>
    <mergeCell ref="TOU202:TOX202"/>
    <mergeCell ref="TOY202:TPB202"/>
    <mergeCell ref="TPC202:TPF202"/>
    <mergeCell ref="TPG202:TPJ202"/>
    <mergeCell ref="TPK202:TPN202"/>
    <mergeCell ref="TPO202:TPR202"/>
    <mergeCell ref="TPU202:TPX202"/>
    <mergeCell ref="TPY202:TQB202"/>
    <mergeCell ref="TQC202:TQF202"/>
    <mergeCell ref="TQG202:TQJ202"/>
    <mergeCell ref="TQK202:TQN202"/>
    <mergeCell ref="TQO202:TQR202"/>
    <mergeCell ref="TQU202:TQX202"/>
    <mergeCell ref="TJS201:TJS202"/>
    <mergeCell ref="TJT201:TJT202"/>
    <mergeCell ref="TKS201:TKS202"/>
    <mergeCell ref="TKT201:TKT202"/>
    <mergeCell ref="UEK202:UEN202"/>
    <mergeCell ref="UEO202:UER202"/>
    <mergeCell ref="UEU202:UEX202"/>
    <mergeCell ref="UEY202:UFB202"/>
    <mergeCell ref="UFC202:UFF202"/>
    <mergeCell ref="UFG202:UFJ202"/>
    <mergeCell ref="UFK202:UFN202"/>
    <mergeCell ref="UFO202:UFR202"/>
    <mergeCell ref="UFU202:UFX202"/>
    <mergeCell ref="UAK202:UAN202"/>
    <mergeCell ref="UAO202:UAR202"/>
    <mergeCell ref="UAU202:UAX202"/>
    <mergeCell ref="UAY202:UBB202"/>
    <mergeCell ref="UBC202:UBF202"/>
    <mergeCell ref="UBG202:UBJ202"/>
    <mergeCell ref="UBK202:UBN202"/>
    <mergeCell ref="UBO202:UBR202"/>
    <mergeCell ref="UBU202:UBX202"/>
    <mergeCell ref="TWK202:TWN202"/>
    <mergeCell ref="TWO202:TWR202"/>
    <mergeCell ref="TWU202:TWX202"/>
    <mergeCell ref="TWY202:TXB202"/>
    <mergeCell ref="TXC202:TXF202"/>
    <mergeCell ref="TXG202:TXJ202"/>
    <mergeCell ref="TXK202:TXN202"/>
    <mergeCell ref="TXO202:TXR202"/>
    <mergeCell ref="TXU202:TXX202"/>
    <mergeCell ref="UBS201:UBS202"/>
    <mergeCell ref="UBT201:UBT202"/>
    <mergeCell ref="UCS201:UCS202"/>
    <mergeCell ref="UCT201:UCT202"/>
    <mergeCell ref="UDS201:UDS202"/>
    <mergeCell ref="UDT201:UDT202"/>
    <mergeCell ref="UES201:UES202"/>
    <mergeCell ref="UET201:UET202"/>
    <mergeCell ref="UFS201:UFS202"/>
    <mergeCell ref="UBY202:UCB202"/>
    <mergeCell ref="UCC202:UCF202"/>
    <mergeCell ref="UCG202:UCJ202"/>
    <mergeCell ref="UCK202:UCN202"/>
    <mergeCell ref="UCO202:UCR202"/>
    <mergeCell ref="UCU202:UCX202"/>
    <mergeCell ref="UCY202:UDB202"/>
    <mergeCell ref="UDC202:UDF202"/>
    <mergeCell ref="UDG202:UDJ202"/>
    <mergeCell ref="UDK202:UDN202"/>
    <mergeCell ref="UDO202:UDR202"/>
    <mergeCell ref="UDU202:UDX202"/>
    <mergeCell ref="UDY202:UEB202"/>
    <mergeCell ref="UEC202:UEF202"/>
    <mergeCell ref="UEG202:UEJ202"/>
    <mergeCell ref="TWT201:TWT202"/>
    <mergeCell ref="TXS201:TXS202"/>
    <mergeCell ref="TXT201:TXT202"/>
    <mergeCell ref="TYS201:TYS202"/>
    <mergeCell ref="TYT201:TYT202"/>
    <mergeCell ref="TZS201:TZS202"/>
    <mergeCell ref="TZT201:TZT202"/>
    <mergeCell ref="UAS201:UAS202"/>
    <mergeCell ref="UAT201:UAT202"/>
    <mergeCell ref="TXY202:TYB202"/>
    <mergeCell ref="TYC202:TYF202"/>
    <mergeCell ref="TYG202:TYJ202"/>
    <mergeCell ref="TYK202:TYN202"/>
    <mergeCell ref="UTK202:UTN202"/>
    <mergeCell ref="UTO202:UTR202"/>
    <mergeCell ref="UTU202:UTX202"/>
    <mergeCell ref="UTY202:UUB202"/>
    <mergeCell ref="UUC202:UUF202"/>
    <mergeCell ref="UUG202:UUJ202"/>
    <mergeCell ref="UUK202:UUN202"/>
    <mergeCell ref="UUO202:UUR202"/>
    <mergeCell ref="UUU202:UUX202"/>
    <mergeCell ref="URY202:USB202"/>
    <mergeCell ref="USC202:USF202"/>
    <mergeCell ref="USG202:USJ202"/>
    <mergeCell ref="USK202:USN202"/>
    <mergeCell ref="USO202:USR202"/>
    <mergeCell ref="USU202:USX202"/>
    <mergeCell ref="USY202:UTB202"/>
    <mergeCell ref="UTC202:UTF202"/>
    <mergeCell ref="UTG202:UTJ202"/>
    <mergeCell ref="UNY202:UOB202"/>
    <mergeCell ref="UOC202:UOF202"/>
    <mergeCell ref="UOG202:UOJ202"/>
    <mergeCell ref="UOK202:UON202"/>
    <mergeCell ref="UOO202:UOR202"/>
    <mergeCell ref="UOU202:UOX202"/>
    <mergeCell ref="UOY202:UPB202"/>
    <mergeCell ref="UPC202:UPF202"/>
    <mergeCell ref="UPG202:UPJ202"/>
    <mergeCell ref="UJY202:UKB202"/>
    <mergeCell ref="UKC202:UKF202"/>
    <mergeCell ref="UKG202:UKJ202"/>
    <mergeCell ref="UKK202:UKN202"/>
    <mergeCell ref="UKO202:UKR202"/>
    <mergeCell ref="UKU202:UKX202"/>
    <mergeCell ref="UKY202:ULB202"/>
    <mergeCell ref="ULC202:ULF202"/>
    <mergeCell ref="ULG202:ULJ202"/>
    <mergeCell ref="UOT201:UOT202"/>
    <mergeCell ref="UPS201:UPS202"/>
    <mergeCell ref="UPT201:UPT202"/>
    <mergeCell ref="UQS201:UQS202"/>
    <mergeCell ref="UQT201:UQT202"/>
    <mergeCell ref="URS201:URS202"/>
    <mergeCell ref="URT201:URT202"/>
    <mergeCell ref="USS201:USS202"/>
    <mergeCell ref="UST201:UST202"/>
    <mergeCell ref="UPK202:UPN202"/>
    <mergeCell ref="UPO202:UPR202"/>
    <mergeCell ref="UPU202:UPX202"/>
    <mergeCell ref="UPY202:UQB202"/>
    <mergeCell ref="UQC202:UQF202"/>
    <mergeCell ref="UQG202:UQJ202"/>
    <mergeCell ref="UQK202:UQN202"/>
    <mergeCell ref="UQO202:UQR202"/>
    <mergeCell ref="UQU202:UQX202"/>
    <mergeCell ref="UQY202:URB202"/>
    <mergeCell ref="URC202:URF202"/>
    <mergeCell ref="URG202:URJ202"/>
    <mergeCell ref="URK202:URN202"/>
    <mergeCell ref="URO202:URR202"/>
    <mergeCell ref="URU202:URX202"/>
    <mergeCell ref="UKS201:UKS202"/>
    <mergeCell ref="UKT201:UKT202"/>
    <mergeCell ref="ULS201:ULS202"/>
    <mergeCell ref="ULT201:ULT202"/>
    <mergeCell ref="VFK202:VFN202"/>
    <mergeCell ref="VFO202:VFR202"/>
    <mergeCell ref="VFU202:VFX202"/>
    <mergeCell ref="VFY202:VGB202"/>
    <mergeCell ref="VGC202:VGF202"/>
    <mergeCell ref="VGG202:VGJ202"/>
    <mergeCell ref="VGK202:VGN202"/>
    <mergeCell ref="VGO202:VGR202"/>
    <mergeCell ref="VGU202:VGX202"/>
    <mergeCell ref="VBK202:VBN202"/>
    <mergeCell ref="VBO202:VBR202"/>
    <mergeCell ref="VBU202:VBX202"/>
    <mergeCell ref="VBY202:VCB202"/>
    <mergeCell ref="VCC202:VCF202"/>
    <mergeCell ref="VCG202:VCJ202"/>
    <mergeCell ref="VCK202:VCN202"/>
    <mergeCell ref="VCO202:VCR202"/>
    <mergeCell ref="VCU202:VCX202"/>
    <mergeCell ref="UXK202:UXN202"/>
    <mergeCell ref="UXO202:UXR202"/>
    <mergeCell ref="UXU202:UXX202"/>
    <mergeCell ref="UXY202:UYB202"/>
    <mergeCell ref="UYC202:UYF202"/>
    <mergeCell ref="UYG202:UYJ202"/>
    <mergeCell ref="UYK202:UYN202"/>
    <mergeCell ref="UYO202:UYR202"/>
    <mergeCell ref="UYU202:UYX202"/>
    <mergeCell ref="VCS201:VCS202"/>
    <mergeCell ref="VCT201:VCT202"/>
    <mergeCell ref="VDS201:VDS202"/>
    <mergeCell ref="VDT201:VDT202"/>
    <mergeCell ref="VES201:VES202"/>
    <mergeCell ref="VET201:VET202"/>
    <mergeCell ref="VFS201:VFS202"/>
    <mergeCell ref="VFT201:VFT202"/>
    <mergeCell ref="VGS201:VGS202"/>
    <mergeCell ref="VCY202:VDB202"/>
    <mergeCell ref="VDC202:VDF202"/>
    <mergeCell ref="VDG202:VDJ202"/>
    <mergeCell ref="VDK202:VDN202"/>
    <mergeCell ref="VDO202:VDR202"/>
    <mergeCell ref="VDU202:VDX202"/>
    <mergeCell ref="VDY202:VEB202"/>
    <mergeCell ref="VEC202:VEF202"/>
    <mergeCell ref="VEG202:VEJ202"/>
    <mergeCell ref="VEK202:VEN202"/>
    <mergeCell ref="VEO202:VER202"/>
    <mergeCell ref="VEU202:VEX202"/>
    <mergeCell ref="VEY202:VFB202"/>
    <mergeCell ref="VFC202:VFF202"/>
    <mergeCell ref="VFG202:VFJ202"/>
    <mergeCell ref="UXT201:UXT202"/>
    <mergeCell ref="UYS201:UYS202"/>
    <mergeCell ref="UYT201:UYT202"/>
    <mergeCell ref="UZS201:UZS202"/>
    <mergeCell ref="UZT201:UZT202"/>
    <mergeCell ref="VAS201:VAS202"/>
    <mergeCell ref="VAT201:VAT202"/>
    <mergeCell ref="VBS201:VBS202"/>
    <mergeCell ref="VBT201:VBT202"/>
    <mergeCell ref="UYY202:UZB202"/>
    <mergeCell ref="UZC202:UZF202"/>
    <mergeCell ref="UZG202:UZJ202"/>
    <mergeCell ref="UZK202:UZN202"/>
    <mergeCell ref="VUK202:VUN202"/>
    <mergeCell ref="VUO202:VUR202"/>
    <mergeCell ref="VUU202:VUX202"/>
    <mergeCell ref="VUY202:VVB202"/>
    <mergeCell ref="VVC202:VVF202"/>
    <mergeCell ref="VVG202:VVJ202"/>
    <mergeCell ref="VVK202:VVN202"/>
    <mergeCell ref="VVO202:VVR202"/>
    <mergeCell ref="VVU202:VVX202"/>
    <mergeCell ref="VSY202:VTB202"/>
    <mergeCell ref="VTC202:VTF202"/>
    <mergeCell ref="VTG202:VTJ202"/>
    <mergeCell ref="VTK202:VTN202"/>
    <mergeCell ref="VTO202:VTR202"/>
    <mergeCell ref="VTU202:VTX202"/>
    <mergeCell ref="VTY202:VUB202"/>
    <mergeCell ref="VUC202:VUF202"/>
    <mergeCell ref="VUG202:VUJ202"/>
    <mergeCell ref="VOY202:VPB202"/>
    <mergeCell ref="VPC202:VPF202"/>
    <mergeCell ref="VPG202:VPJ202"/>
    <mergeCell ref="VPK202:VPN202"/>
    <mergeCell ref="VPO202:VPR202"/>
    <mergeCell ref="VPU202:VPX202"/>
    <mergeCell ref="VPY202:VQB202"/>
    <mergeCell ref="VQC202:VQF202"/>
    <mergeCell ref="VQG202:VQJ202"/>
    <mergeCell ref="VKY202:VLB202"/>
    <mergeCell ref="VLC202:VLF202"/>
    <mergeCell ref="VLG202:VLJ202"/>
    <mergeCell ref="VLK202:VLN202"/>
    <mergeCell ref="VLO202:VLR202"/>
    <mergeCell ref="VLU202:VLX202"/>
    <mergeCell ref="VLY202:VMB202"/>
    <mergeCell ref="VMC202:VMF202"/>
    <mergeCell ref="VMG202:VMJ202"/>
    <mergeCell ref="VPT201:VPT202"/>
    <mergeCell ref="VQS201:VQS202"/>
    <mergeCell ref="VQT201:VQT202"/>
    <mergeCell ref="VRS201:VRS202"/>
    <mergeCell ref="VRT201:VRT202"/>
    <mergeCell ref="VSS201:VSS202"/>
    <mergeCell ref="VST201:VST202"/>
    <mergeCell ref="VTS201:VTS202"/>
    <mergeCell ref="VTT201:VTT202"/>
    <mergeCell ref="VQK202:VQN202"/>
    <mergeCell ref="VQO202:VQR202"/>
    <mergeCell ref="VQU202:VQX202"/>
    <mergeCell ref="VQY202:VRB202"/>
    <mergeCell ref="VRC202:VRF202"/>
    <mergeCell ref="VRG202:VRJ202"/>
    <mergeCell ref="VRK202:VRN202"/>
    <mergeCell ref="VRO202:VRR202"/>
    <mergeCell ref="VRU202:VRX202"/>
    <mergeCell ref="VRY202:VSB202"/>
    <mergeCell ref="VSC202:VSF202"/>
    <mergeCell ref="VSG202:VSJ202"/>
    <mergeCell ref="VSK202:VSN202"/>
    <mergeCell ref="VSO202:VSR202"/>
    <mergeCell ref="VSU202:VSX202"/>
    <mergeCell ref="VLS201:VLS202"/>
    <mergeCell ref="VLT201:VLT202"/>
    <mergeCell ref="VMS201:VMS202"/>
    <mergeCell ref="VMT201:VMT202"/>
    <mergeCell ref="WGK202:WGN202"/>
    <mergeCell ref="WGO202:WGR202"/>
    <mergeCell ref="WGU202:WGX202"/>
    <mergeCell ref="WGY202:WHB202"/>
    <mergeCell ref="WHC202:WHF202"/>
    <mergeCell ref="WHG202:WHJ202"/>
    <mergeCell ref="WHK202:WHN202"/>
    <mergeCell ref="WHO202:WHR202"/>
    <mergeCell ref="WHU202:WHX202"/>
    <mergeCell ref="WCK202:WCN202"/>
    <mergeCell ref="WCO202:WCR202"/>
    <mergeCell ref="WCU202:WCX202"/>
    <mergeCell ref="WCY202:WDB202"/>
    <mergeCell ref="WDC202:WDF202"/>
    <mergeCell ref="WDG202:WDJ202"/>
    <mergeCell ref="WDK202:WDN202"/>
    <mergeCell ref="WDO202:WDR202"/>
    <mergeCell ref="WDU202:WDX202"/>
    <mergeCell ref="VYK202:VYN202"/>
    <mergeCell ref="VYO202:VYR202"/>
    <mergeCell ref="VYU202:VYX202"/>
    <mergeCell ref="VYY202:VZB202"/>
    <mergeCell ref="VZC202:VZF202"/>
    <mergeCell ref="VZG202:VZJ202"/>
    <mergeCell ref="VZK202:VZN202"/>
    <mergeCell ref="VZO202:VZR202"/>
    <mergeCell ref="VZU202:VZX202"/>
    <mergeCell ref="WDS201:WDS202"/>
    <mergeCell ref="WDT201:WDT202"/>
    <mergeCell ref="WES201:WES202"/>
    <mergeCell ref="WET201:WET202"/>
    <mergeCell ref="WFS201:WFS202"/>
    <mergeCell ref="WFT201:WFT202"/>
    <mergeCell ref="WGS201:WGS202"/>
    <mergeCell ref="WGT201:WGT202"/>
    <mergeCell ref="WHS201:WHS202"/>
    <mergeCell ref="WDY202:WEB202"/>
    <mergeCell ref="WEC202:WEF202"/>
    <mergeCell ref="WEG202:WEJ202"/>
    <mergeCell ref="WEK202:WEN202"/>
    <mergeCell ref="WEO202:WER202"/>
    <mergeCell ref="WEU202:WEX202"/>
    <mergeCell ref="WEY202:WFB202"/>
    <mergeCell ref="WFC202:WFF202"/>
    <mergeCell ref="WFG202:WFJ202"/>
    <mergeCell ref="WFK202:WFN202"/>
    <mergeCell ref="WFO202:WFR202"/>
    <mergeCell ref="WFU202:WFX202"/>
    <mergeCell ref="WFY202:WGB202"/>
    <mergeCell ref="WGC202:WGF202"/>
    <mergeCell ref="WGG202:WGJ202"/>
    <mergeCell ref="VYT201:VYT202"/>
    <mergeCell ref="VZS201:VZS202"/>
    <mergeCell ref="VZT201:VZT202"/>
    <mergeCell ref="WAS201:WAS202"/>
    <mergeCell ref="WAT201:WAT202"/>
    <mergeCell ref="WBS201:WBS202"/>
    <mergeCell ref="WBT201:WBT202"/>
    <mergeCell ref="WCS201:WCS202"/>
    <mergeCell ref="WCT201:WCT202"/>
    <mergeCell ref="VZY202:WAB202"/>
    <mergeCell ref="WAC202:WAF202"/>
    <mergeCell ref="WAG202:WAJ202"/>
    <mergeCell ref="WAK202:WAN202"/>
    <mergeCell ref="WZK202:WZN202"/>
    <mergeCell ref="WZO202:WZR202"/>
    <mergeCell ref="WZU202:WZX202"/>
    <mergeCell ref="WZY202:XAB202"/>
    <mergeCell ref="XAC202:XAE202"/>
    <mergeCell ref="WVK202:WVN202"/>
    <mergeCell ref="WVO202:WVR202"/>
    <mergeCell ref="WVU202:WVX202"/>
    <mergeCell ref="WVY202:WWB202"/>
    <mergeCell ref="WWC202:WWF202"/>
    <mergeCell ref="WWG202:WWJ202"/>
    <mergeCell ref="WWK202:WWN202"/>
    <mergeCell ref="WWO202:WWR202"/>
    <mergeCell ref="WWU202:WWX202"/>
    <mergeCell ref="WTY202:WUB202"/>
    <mergeCell ref="WUC202:WUF202"/>
    <mergeCell ref="WUG202:WUJ202"/>
    <mergeCell ref="WUK202:WUN202"/>
    <mergeCell ref="WUO202:WUR202"/>
    <mergeCell ref="WUU202:WUX202"/>
    <mergeCell ref="WUY202:WVB202"/>
    <mergeCell ref="WVC202:WVF202"/>
    <mergeCell ref="WVG202:WVJ202"/>
    <mergeCell ref="WPY202:WQB202"/>
    <mergeCell ref="WQC202:WQF202"/>
    <mergeCell ref="WQG202:WQJ202"/>
    <mergeCell ref="WQK202:WQN202"/>
    <mergeCell ref="WQO202:WQR202"/>
    <mergeCell ref="WQU202:WQX202"/>
    <mergeCell ref="WQY202:WRB202"/>
    <mergeCell ref="WRC202:WRF202"/>
    <mergeCell ref="WRG202:WRJ202"/>
    <mergeCell ref="WLY202:WMB202"/>
    <mergeCell ref="WMC202:WMF202"/>
    <mergeCell ref="WMG202:WMJ202"/>
    <mergeCell ref="WMK202:WMN202"/>
    <mergeCell ref="WMO202:WMR202"/>
    <mergeCell ref="WMU202:WMX202"/>
    <mergeCell ref="WMY202:WNB202"/>
    <mergeCell ref="WNC202:WNF202"/>
    <mergeCell ref="WNG202:WNJ202"/>
    <mergeCell ref="WUT201:WUT202"/>
    <mergeCell ref="WRK202:WRN202"/>
    <mergeCell ref="WRO202:WRR202"/>
    <mergeCell ref="WRU202:WRX202"/>
    <mergeCell ref="WRY202:WSB202"/>
    <mergeCell ref="WSC202:WSF202"/>
    <mergeCell ref="WSG202:WSJ202"/>
    <mergeCell ref="WSK202:WSN202"/>
    <mergeCell ref="WSO202:WSR202"/>
    <mergeCell ref="WSU202:WSX202"/>
    <mergeCell ref="WSY202:WTB202"/>
    <mergeCell ref="WTC202:WTF202"/>
    <mergeCell ref="WTG202:WTJ202"/>
    <mergeCell ref="WTK202:WTN202"/>
    <mergeCell ref="WTO202:WTR202"/>
    <mergeCell ref="WTU202:WTX202"/>
    <mergeCell ref="WMS201:WMS202"/>
    <mergeCell ref="WMT201:WMT202"/>
    <mergeCell ref="WNS201:WNS202"/>
    <mergeCell ref="WNT201:WNT202"/>
    <mergeCell ref="WOS201:WOS202"/>
    <mergeCell ref="WOT201:WOT202"/>
    <mergeCell ref="WPS201:WPS202"/>
    <mergeCell ref="AJT211:AJT212"/>
    <mergeCell ref="AEG212:AEJ212"/>
    <mergeCell ref="AEK212:AEN212"/>
    <mergeCell ref="AEO212:AER212"/>
    <mergeCell ref="AEU212:AEX212"/>
    <mergeCell ref="AEY212:AFB212"/>
    <mergeCell ref="AFC212:AFF212"/>
    <mergeCell ref="AFG212:AFJ212"/>
    <mergeCell ref="AFK212:AFN212"/>
    <mergeCell ref="AFO212:AFR212"/>
    <mergeCell ref="AFU212:AFX212"/>
    <mergeCell ref="AFY212:AGB212"/>
    <mergeCell ref="ACS211:ACS212"/>
    <mergeCell ref="AAK212:AAN212"/>
    <mergeCell ref="AAO212:AAR212"/>
    <mergeCell ref="AAU212:AAX212"/>
    <mergeCell ref="AAY212:ABB212"/>
    <mergeCell ref="ABC212:ABF212"/>
    <mergeCell ref="MS211:MS212"/>
    <mergeCell ref="MT211:MT212"/>
    <mergeCell ref="NS211:NS212"/>
    <mergeCell ref="NT211:NT212"/>
    <mergeCell ref="OS211:OS212"/>
    <mergeCell ref="OT211:OT212"/>
    <mergeCell ref="MC212:MF212"/>
    <mergeCell ref="MG212:MJ212"/>
    <mergeCell ref="MK212:MN212"/>
    <mergeCell ref="MO212:MR212"/>
    <mergeCell ref="MU212:MX212"/>
    <mergeCell ref="MY212:NB212"/>
    <mergeCell ref="NC212:NF212"/>
    <mergeCell ref="NG212:NJ212"/>
    <mergeCell ref="NK212:NN212"/>
    <mergeCell ref="NO212:NR212"/>
    <mergeCell ref="NU212:NX212"/>
    <mergeCell ref="NY212:OB212"/>
    <mergeCell ref="OC212:OF212"/>
    <mergeCell ref="OG212:OJ212"/>
    <mergeCell ref="OK212:ON212"/>
    <mergeCell ref="SC212:SF212"/>
    <mergeCell ref="SG212:SJ212"/>
    <mergeCell ref="SK212:SN212"/>
    <mergeCell ref="ABO212:ABR212"/>
    <mergeCell ref="ABU212:ABX212"/>
    <mergeCell ref="ABY212:ACB212"/>
    <mergeCell ref="RS211:RS212"/>
    <mergeCell ref="RT211:RT212"/>
    <mergeCell ref="SS211:SS212"/>
    <mergeCell ref="ST211:ST212"/>
    <mergeCell ref="TS211:TS212"/>
    <mergeCell ref="QC212:QF212"/>
    <mergeCell ref="QG212:QJ212"/>
    <mergeCell ref="QK212:QN212"/>
    <mergeCell ref="QO212:QR212"/>
    <mergeCell ref="QU212:QX212"/>
    <mergeCell ref="QY212:RB212"/>
    <mergeCell ref="RC212:RF212"/>
    <mergeCell ref="RG212:RJ212"/>
    <mergeCell ref="RK212:RN212"/>
    <mergeCell ref="RO212:RR212"/>
    <mergeCell ref="RU212:RX212"/>
    <mergeCell ref="RY212:SB212"/>
    <mergeCell ref="ACG212:ACJ212"/>
    <mergeCell ref="ACK212:ACN212"/>
    <mergeCell ref="ACO212:ACR212"/>
    <mergeCell ref="ACU212:ACX212"/>
    <mergeCell ref="ACY212:ADB212"/>
    <mergeCell ref="ADC212:ADF212"/>
    <mergeCell ref="ADG212:ADJ212"/>
    <mergeCell ref="ADK212:ADN212"/>
    <mergeCell ref="AHS211:AHS212"/>
    <mergeCell ref="AHT211:AHT212"/>
    <mergeCell ref="AIS211:AIS212"/>
    <mergeCell ref="AIT211:AIT212"/>
    <mergeCell ref="AJS211:AJS212"/>
    <mergeCell ref="BAS211:BAS212"/>
    <mergeCell ref="BAT211:BAT212"/>
    <mergeCell ref="BBS211:BBS212"/>
    <mergeCell ref="BBT211:BBT212"/>
    <mergeCell ref="BCS211:BCS212"/>
    <mergeCell ref="BCT211:BCT212"/>
    <mergeCell ref="BDS211:BDS212"/>
    <mergeCell ref="BAO212:BAR212"/>
    <mergeCell ref="BAU212:BAX212"/>
    <mergeCell ref="BAY212:BBB212"/>
    <mergeCell ref="BBC212:BBF212"/>
    <mergeCell ref="BBG212:BBJ212"/>
    <mergeCell ref="BBK212:BBN212"/>
    <mergeCell ref="BBO212:BBR212"/>
    <mergeCell ref="BBU212:BBX212"/>
    <mergeCell ref="BBY212:BCB212"/>
    <mergeCell ref="BCC212:BCF212"/>
    <mergeCell ref="BCG212:BCJ212"/>
    <mergeCell ref="BCK212:BCN212"/>
    <mergeCell ref="BCO212:BCR212"/>
    <mergeCell ref="BCU212:BCX212"/>
    <mergeCell ref="BCY212:BDB212"/>
    <mergeCell ref="ASS211:ASS212"/>
    <mergeCell ref="AST211:AST212"/>
    <mergeCell ref="ATS211:ATS212"/>
    <mergeCell ref="ATT211:ATT212"/>
    <mergeCell ref="AUS211:AUS212"/>
    <mergeCell ref="ARC212:ARF212"/>
    <mergeCell ref="ARG212:ARJ212"/>
    <mergeCell ref="ARK212:ARN212"/>
    <mergeCell ref="ARO212:ARR212"/>
    <mergeCell ref="ARU212:ARX212"/>
    <mergeCell ref="ARY212:ASB212"/>
    <mergeCell ref="ASC212:ASF212"/>
    <mergeCell ref="ASG212:ASJ212"/>
    <mergeCell ref="ASK212:ASN212"/>
    <mergeCell ref="ASO212:ASR212"/>
    <mergeCell ref="ASU212:ASX212"/>
    <mergeCell ref="ASY212:ATB212"/>
    <mergeCell ref="ATC212:ATF212"/>
    <mergeCell ref="ATG212:ATJ212"/>
    <mergeCell ref="ATK212:ATN212"/>
    <mergeCell ref="AZY212:BAB212"/>
    <mergeCell ref="BAC212:BAF212"/>
    <mergeCell ref="BAG212:BAJ212"/>
    <mergeCell ref="BAK212:BAN212"/>
    <mergeCell ref="AXY212:AYB212"/>
    <mergeCell ref="AYC212:AYF212"/>
    <mergeCell ref="AYG212:AYJ212"/>
    <mergeCell ref="AYK212:AYN212"/>
    <mergeCell ref="AYO212:AYR212"/>
    <mergeCell ref="AYU212:AYX212"/>
    <mergeCell ref="AYY212:AZB212"/>
    <mergeCell ref="AUC212:AUF212"/>
    <mergeCell ref="AUG212:AUJ212"/>
    <mergeCell ref="AUK212:AUN212"/>
    <mergeCell ref="AUO212:AUR212"/>
    <mergeCell ref="AUU212:AUX212"/>
    <mergeCell ref="AUY212:AVB212"/>
    <mergeCell ref="AZU212:AZX212"/>
    <mergeCell ref="AZS211:AZS212"/>
    <mergeCell ref="BMT211:BMT212"/>
    <mergeCell ref="BNS211:BNS212"/>
    <mergeCell ref="BNT211:BNT212"/>
    <mergeCell ref="BOS211:BOS212"/>
    <mergeCell ref="BOT211:BOT212"/>
    <mergeCell ref="BPS211:BPS212"/>
    <mergeCell ref="BPT211:BPT212"/>
    <mergeCell ref="BQS211:BQS212"/>
    <mergeCell ref="BQT211:BQT212"/>
    <mergeCell ref="BOC212:BOF212"/>
    <mergeCell ref="BOG212:BOJ212"/>
    <mergeCell ref="BOK212:BON212"/>
    <mergeCell ref="BOO212:BOR212"/>
    <mergeCell ref="BOU212:BOX212"/>
    <mergeCell ref="BOY212:BPB212"/>
    <mergeCell ref="BPC212:BPF212"/>
    <mergeCell ref="BPG212:BPJ212"/>
    <mergeCell ref="BPK212:BPN212"/>
    <mergeCell ref="BPO212:BPR212"/>
    <mergeCell ref="BPU212:BPX212"/>
    <mergeCell ref="BPY212:BQB212"/>
    <mergeCell ref="BQC212:BQF212"/>
    <mergeCell ref="BQG212:BQJ212"/>
    <mergeCell ref="BQK212:BQN212"/>
    <mergeCell ref="BFT211:BFT212"/>
    <mergeCell ref="BGS211:BGS212"/>
    <mergeCell ref="BGT211:BGT212"/>
    <mergeCell ref="BHS211:BHS212"/>
    <mergeCell ref="BHT211:BHT212"/>
    <mergeCell ref="BEO212:BER212"/>
    <mergeCell ref="BEU212:BEX212"/>
    <mergeCell ref="BEY212:BFB212"/>
    <mergeCell ref="BFC212:BFF212"/>
    <mergeCell ref="BFG212:BFJ212"/>
    <mergeCell ref="BFK212:BFN212"/>
    <mergeCell ref="BFO212:BFR212"/>
    <mergeCell ref="BFU212:BFX212"/>
    <mergeCell ref="BFY212:BGB212"/>
    <mergeCell ref="BGC212:BGF212"/>
    <mergeCell ref="BGG212:BGJ212"/>
    <mergeCell ref="BGK212:BGN212"/>
    <mergeCell ref="BGO212:BGR212"/>
    <mergeCell ref="BGU212:BGX212"/>
    <mergeCell ref="BGY212:BHB212"/>
    <mergeCell ref="BMO212:BMR212"/>
    <mergeCell ref="BMU212:BMX212"/>
    <mergeCell ref="BMY212:BNB212"/>
    <mergeCell ref="BNC212:BNF212"/>
    <mergeCell ref="BNG212:BNJ212"/>
    <mergeCell ref="BNK212:BNN212"/>
    <mergeCell ref="BNO212:BNR212"/>
    <mergeCell ref="BNU212:BNX212"/>
    <mergeCell ref="BNY212:BOB212"/>
    <mergeCell ref="AZT211:AZT212"/>
    <mergeCell ref="BHK212:BHN212"/>
    <mergeCell ref="BHO212:BHR212"/>
    <mergeCell ref="CDT211:CDT212"/>
    <mergeCell ref="CES211:CES212"/>
    <mergeCell ref="CBO212:CBR212"/>
    <mergeCell ref="CBU212:CBX212"/>
    <mergeCell ref="CBY212:CCB212"/>
    <mergeCell ref="CCC212:CCF212"/>
    <mergeCell ref="CCG212:CCJ212"/>
    <mergeCell ref="CCK212:CCN212"/>
    <mergeCell ref="CCO212:CCR212"/>
    <mergeCell ref="CCU212:CCX212"/>
    <mergeCell ref="CCY212:CDB212"/>
    <mergeCell ref="CDC212:CDF212"/>
    <mergeCell ref="CDG212:CDJ212"/>
    <mergeCell ref="CDK212:CDN212"/>
    <mergeCell ref="CDO212:CDR212"/>
    <mergeCell ref="CDU212:CDX212"/>
    <mergeCell ref="CDY212:CEB212"/>
    <mergeCell ref="BTS211:BTS212"/>
    <mergeCell ref="BTT211:BTT212"/>
    <mergeCell ref="BUS211:BUS212"/>
    <mergeCell ref="BUT211:BUT212"/>
    <mergeCell ref="BVS211:BVS212"/>
    <mergeCell ref="BSC212:BSF212"/>
    <mergeCell ref="BSG212:BSJ212"/>
    <mergeCell ref="BSK212:BSN212"/>
    <mergeCell ref="BSO212:BSR212"/>
    <mergeCell ref="BSU212:BSX212"/>
    <mergeCell ref="BSY212:BTB212"/>
    <mergeCell ref="BTC212:BTF212"/>
    <mergeCell ref="BTG212:BTJ212"/>
    <mergeCell ref="BTK212:BTN212"/>
    <mergeCell ref="BTO212:BTR212"/>
    <mergeCell ref="BTU212:BTX212"/>
    <mergeCell ref="BTY212:BUB212"/>
    <mergeCell ref="BUC212:BUF212"/>
    <mergeCell ref="BUG212:BUJ212"/>
    <mergeCell ref="BUK212:BUN212"/>
    <mergeCell ref="CAC212:CAF212"/>
    <mergeCell ref="CAG212:CAJ212"/>
    <mergeCell ref="CAK212:CAN212"/>
    <mergeCell ref="CAO212:CAR212"/>
    <mergeCell ref="CAU212:CAX212"/>
    <mergeCell ref="CAY212:CBB212"/>
    <mergeCell ref="CBC212:CBF212"/>
    <mergeCell ref="CBG212:CBJ212"/>
    <mergeCell ref="CBK212:CBN212"/>
    <mergeCell ref="BZU212:BZX212"/>
    <mergeCell ref="BZY212:CAB212"/>
    <mergeCell ref="BUO212:BUR212"/>
    <mergeCell ref="BUU212:BUX212"/>
    <mergeCell ref="CAS211:CAS212"/>
    <mergeCell ref="CAT211:CAT212"/>
    <mergeCell ref="CBS211:CBS212"/>
    <mergeCell ref="CBT211:CBT212"/>
    <mergeCell ref="CCS211:CCS212"/>
    <mergeCell ref="CCT211:CCT212"/>
    <mergeCell ref="CDS211:CDS212"/>
    <mergeCell ref="BUY212:BVB212"/>
    <mergeCell ref="BVC212:BVF212"/>
    <mergeCell ref="BVG212:BVJ212"/>
    <mergeCell ref="BVK212:BVN212"/>
    <mergeCell ref="BVO212:BVR212"/>
    <mergeCell ref="BVU212:BVX212"/>
    <mergeCell ref="BVY212:BWB212"/>
    <mergeCell ref="CNT211:CNT212"/>
    <mergeCell ref="COS211:COS212"/>
    <mergeCell ref="COT211:COT212"/>
    <mergeCell ref="CPS211:CPS212"/>
    <mergeCell ref="CPT211:CPT212"/>
    <mergeCell ref="CQS211:CQS212"/>
    <mergeCell ref="CQT211:CQT212"/>
    <mergeCell ref="CRS211:CRS212"/>
    <mergeCell ref="CRT211:CRT212"/>
    <mergeCell ref="CPC212:CPF212"/>
    <mergeCell ref="CPG212:CPJ212"/>
    <mergeCell ref="CPK212:CPN212"/>
    <mergeCell ref="CPO212:CPR212"/>
    <mergeCell ref="CPU212:CPX212"/>
    <mergeCell ref="CPY212:CQB212"/>
    <mergeCell ref="CQC212:CQF212"/>
    <mergeCell ref="CQG212:CQJ212"/>
    <mergeCell ref="CQK212:CQN212"/>
    <mergeCell ref="CQO212:CQR212"/>
    <mergeCell ref="CQU212:CQX212"/>
    <mergeCell ref="CQY212:CRB212"/>
    <mergeCell ref="CRC212:CRF212"/>
    <mergeCell ref="CRG212:CRJ212"/>
    <mergeCell ref="CRK212:CRN212"/>
    <mergeCell ref="CGT211:CGT212"/>
    <mergeCell ref="CHS211:CHS212"/>
    <mergeCell ref="CHT211:CHT212"/>
    <mergeCell ref="CIS211:CIS212"/>
    <mergeCell ref="CIT211:CIT212"/>
    <mergeCell ref="CFO212:CFR212"/>
    <mergeCell ref="CFU212:CFX212"/>
    <mergeCell ref="CFY212:CGB212"/>
    <mergeCell ref="CGC212:CGF212"/>
    <mergeCell ref="CGG212:CGJ212"/>
    <mergeCell ref="CGK212:CGN212"/>
    <mergeCell ref="CGO212:CGR212"/>
    <mergeCell ref="CGU212:CGX212"/>
    <mergeCell ref="CGY212:CHB212"/>
    <mergeCell ref="CHC212:CHF212"/>
    <mergeCell ref="CHG212:CHJ212"/>
    <mergeCell ref="CHK212:CHN212"/>
    <mergeCell ref="CHO212:CHR212"/>
    <mergeCell ref="CHU212:CHX212"/>
    <mergeCell ref="CHY212:CIB212"/>
    <mergeCell ref="CNO212:CNR212"/>
    <mergeCell ref="CNU212:CNX212"/>
    <mergeCell ref="CNY212:COB212"/>
    <mergeCell ref="COC212:COF212"/>
    <mergeCell ref="COG212:COJ212"/>
    <mergeCell ref="COK212:CON212"/>
    <mergeCell ref="COO212:COR212"/>
    <mergeCell ref="COU212:COX212"/>
    <mergeCell ref="COY212:CPB212"/>
    <mergeCell ref="CIK212:CIN212"/>
    <mergeCell ref="CIO212:CIR212"/>
    <mergeCell ref="CIU212:CIX212"/>
    <mergeCell ref="CIY212:CJB212"/>
    <mergeCell ref="CJC212:CJF212"/>
    <mergeCell ref="CJG212:CJJ212"/>
    <mergeCell ref="CJK212:CJN212"/>
    <mergeCell ref="CRO212:CRR212"/>
    <mergeCell ref="DET211:DET212"/>
    <mergeCell ref="DFS211:DFS212"/>
    <mergeCell ref="DCO212:DCR212"/>
    <mergeCell ref="DCU212:DCX212"/>
    <mergeCell ref="DCY212:DDB212"/>
    <mergeCell ref="DDC212:DDF212"/>
    <mergeCell ref="DDG212:DDJ212"/>
    <mergeCell ref="DDK212:DDN212"/>
    <mergeCell ref="DDO212:DDR212"/>
    <mergeCell ref="DDU212:DDX212"/>
    <mergeCell ref="DDY212:DEB212"/>
    <mergeCell ref="DEC212:DEF212"/>
    <mergeCell ref="DEG212:DEJ212"/>
    <mergeCell ref="DEK212:DEN212"/>
    <mergeCell ref="DEO212:DER212"/>
    <mergeCell ref="DEU212:DEX212"/>
    <mergeCell ref="DEY212:DFB212"/>
    <mergeCell ref="CUS211:CUS212"/>
    <mergeCell ref="CUT211:CUT212"/>
    <mergeCell ref="CVS211:CVS212"/>
    <mergeCell ref="CVT211:CVT212"/>
    <mergeCell ref="CWS211:CWS212"/>
    <mergeCell ref="CTC212:CTF212"/>
    <mergeCell ref="CTG212:CTJ212"/>
    <mergeCell ref="CTK212:CTN212"/>
    <mergeCell ref="CTO212:CTR212"/>
    <mergeCell ref="CTU212:CTX212"/>
    <mergeCell ref="CTY212:CUB212"/>
    <mergeCell ref="CUC212:CUF212"/>
    <mergeCell ref="CUG212:CUJ212"/>
    <mergeCell ref="CUK212:CUN212"/>
    <mergeCell ref="CUO212:CUR212"/>
    <mergeCell ref="CUU212:CUX212"/>
    <mergeCell ref="CUY212:CVB212"/>
    <mergeCell ref="CVC212:CVF212"/>
    <mergeCell ref="CVG212:CVJ212"/>
    <mergeCell ref="CVK212:CVN212"/>
    <mergeCell ref="DBC212:DBF212"/>
    <mergeCell ref="DBG212:DBJ212"/>
    <mergeCell ref="DBK212:DBN212"/>
    <mergeCell ref="DBO212:DBR212"/>
    <mergeCell ref="DBU212:DBX212"/>
    <mergeCell ref="DBY212:DCB212"/>
    <mergeCell ref="DCC212:DCF212"/>
    <mergeCell ref="DCG212:DCJ212"/>
    <mergeCell ref="DCK212:DCN212"/>
    <mergeCell ref="DAU212:DAX212"/>
    <mergeCell ref="DAY212:DBB212"/>
    <mergeCell ref="CVO212:CVR212"/>
    <mergeCell ref="CVU212:CVX212"/>
    <mergeCell ref="DBS211:DBS212"/>
    <mergeCell ref="DBT211:DBT212"/>
    <mergeCell ref="DCS211:DCS212"/>
    <mergeCell ref="DCT211:DCT212"/>
    <mergeCell ref="DDS211:DDS212"/>
    <mergeCell ref="DDT211:DDT212"/>
    <mergeCell ref="DES211:DES212"/>
    <mergeCell ref="CVY212:CWB212"/>
    <mergeCell ref="CWC212:CWF212"/>
    <mergeCell ref="CWG212:CWJ212"/>
    <mergeCell ref="CWK212:CWN212"/>
    <mergeCell ref="CWO212:CWR212"/>
    <mergeCell ref="CWU212:CWX212"/>
    <mergeCell ref="CWY212:CXB212"/>
    <mergeCell ref="DOT211:DOT212"/>
    <mergeCell ref="DPS211:DPS212"/>
    <mergeCell ref="DPT211:DPT212"/>
    <mergeCell ref="DQS211:DQS212"/>
    <mergeCell ref="DQT211:DQT212"/>
    <mergeCell ref="DRS211:DRS212"/>
    <mergeCell ref="DRT211:DRT212"/>
    <mergeCell ref="DSS211:DSS212"/>
    <mergeCell ref="DST211:DST212"/>
    <mergeCell ref="DQC212:DQF212"/>
    <mergeCell ref="DQG212:DQJ212"/>
    <mergeCell ref="DQK212:DQN212"/>
    <mergeCell ref="DQO212:DQR212"/>
    <mergeCell ref="DQU212:DQX212"/>
    <mergeCell ref="DQY212:DRB212"/>
    <mergeCell ref="DRC212:DRF212"/>
    <mergeCell ref="DRG212:DRJ212"/>
    <mergeCell ref="DRK212:DRN212"/>
    <mergeCell ref="DRO212:DRR212"/>
    <mergeCell ref="DRU212:DRX212"/>
    <mergeCell ref="DRY212:DSB212"/>
    <mergeCell ref="DSC212:DSF212"/>
    <mergeCell ref="DSG212:DSJ212"/>
    <mergeCell ref="DSK212:DSN212"/>
    <mergeCell ref="DHT211:DHT212"/>
    <mergeCell ref="DIS211:DIS212"/>
    <mergeCell ref="DIT211:DIT212"/>
    <mergeCell ref="DJS211:DJS212"/>
    <mergeCell ref="DJT211:DJT212"/>
    <mergeCell ref="DGO212:DGR212"/>
    <mergeCell ref="DGU212:DGX212"/>
    <mergeCell ref="DGY212:DHB212"/>
    <mergeCell ref="DHC212:DHF212"/>
    <mergeCell ref="DHG212:DHJ212"/>
    <mergeCell ref="DHK212:DHN212"/>
    <mergeCell ref="DHO212:DHR212"/>
    <mergeCell ref="DHU212:DHX212"/>
    <mergeCell ref="DHY212:DIB212"/>
    <mergeCell ref="DIC212:DIF212"/>
    <mergeCell ref="DIG212:DIJ212"/>
    <mergeCell ref="DIK212:DIN212"/>
    <mergeCell ref="DIO212:DIR212"/>
    <mergeCell ref="DIU212:DIX212"/>
    <mergeCell ref="DIY212:DJB212"/>
    <mergeCell ref="DOO212:DOR212"/>
    <mergeCell ref="DOU212:DOX212"/>
    <mergeCell ref="DOY212:DPB212"/>
    <mergeCell ref="DPC212:DPF212"/>
    <mergeCell ref="DPG212:DPJ212"/>
    <mergeCell ref="DPK212:DPN212"/>
    <mergeCell ref="DPO212:DPR212"/>
    <mergeCell ref="DPU212:DPX212"/>
    <mergeCell ref="DPY212:DQB212"/>
    <mergeCell ref="DJK212:DJN212"/>
    <mergeCell ref="DJO212:DJR212"/>
    <mergeCell ref="DJU212:DJX212"/>
    <mergeCell ref="DJY212:DKB212"/>
    <mergeCell ref="DKC212:DKF212"/>
    <mergeCell ref="DKG212:DKJ212"/>
    <mergeCell ref="DKK212:DKN212"/>
    <mergeCell ref="DSO212:DSR212"/>
    <mergeCell ref="EFT211:EFT212"/>
    <mergeCell ref="EGS211:EGS212"/>
    <mergeCell ref="EDO212:EDR212"/>
    <mergeCell ref="EDU212:EDX212"/>
    <mergeCell ref="EDY212:EEB212"/>
    <mergeCell ref="EEC212:EEF212"/>
    <mergeCell ref="EEG212:EEJ212"/>
    <mergeCell ref="EEK212:EEN212"/>
    <mergeCell ref="EEO212:EER212"/>
    <mergeCell ref="EEU212:EEX212"/>
    <mergeCell ref="EEY212:EFB212"/>
    <mergeCell ref="EFC212:EFF212"/>
    <mergeCell ref="EFG212:EFJ212"/>
    <mergeCell ref="EFK212:EFN212"/>
    <mergeCell ref="EFO212:EFR212"/>
    <mergeCell ref="EFU212:EFX212"/>
    <mergeCell ref="EFY212:EGB212"/>
    <mergeCell ref="DVS211:DVS212"/>
    <mergeCell ref="DVT211:DVT212"/>
    <mergeCell ref="DWS211:DWS212"/>
    <mergeCell ref="DWT211:DWT212"/>
    <mergeCell ref="DXS211:DXS212"/>
    <mergeCell ref="DUC212:DUF212"/>
    <mergeCell ref="DUG212:DUJ212"/>
    <mergeCell ref="DUK212:DUN212"/>
    <mergeCell ref="DUO212:DUR212"/>
    <mergeCell ref="DUU212:DUX212"/>
    <mergeCell ref="DUY212:DVB212"/>
    <mergeCell ref="DVC212:DVF212"/>
    <mergeCell ref="DVG212:DVJ212"/>
    <mergeCell ref="DVK212:DVN212"/>
    <mergeCell ref="DVO212:DVR212"/>
    <mergeCell ref="DVU212:DVX212"/>
    <mergeCell ref="DVY212:DWB212"/>
    <mergeCell ref="DWC212:DWF212"/>
    <mergeCell ref="DWG212:DWJ212"/>
    <mergeCell ref="DWK212:DWN212"/>
    <mergeCell ref="ECC212:ECF212"/>
    <mergeCell ref="ECG212:ECJ212"/>
    <mergeCell ref="ECK212:ECN212"/>
    <mergeCell ref="ECO212:ECR212"/>
    <mergeCell ref="ECU212:ECX212"/>
    <mergeCell ref="ECY212:EDB212"/>
    <mergeCell ref="EDC212:EDF212"/>
    <mergeCell ref="EDG212:EDJ212"/>
    <mergeCell ref="EDK212:EDN212"/>
    <mergeCell ref="EBU212:EBX212"/>
    <mergeCell ref="EBY212:ECB212"/>
    <mergeCell ref="DWO212:DWR212"/>
    <mergeCell ref="DWU212:DWX212"/>
    <mergeCell ref="ECS211:ECS212"/>
    <mergeCell ref="ECT211:ECT212"/>
    <mergeCell ref="EDS211:EDS212"/>
    <mergeCell ref="EDT211:EDT212"/>
    <mergeCell ref="EES211:EES212"/>
    <mergeCell ref="EET211:EET212"/>
    <mergeCell ref="EFS211:EFS212"/>
    <mergeCell ref="DWY212:DXB212"/>
    <mergeCell ref="DXC212:DXF212"/>
    <mergeCell ref="DXG212:DXJ212"/>
    <mergeCell ref="DXK212:DXN212"/>
    <mergeCell ref="DXO212:DXR212"/>
    <mergeCell ref="DXU212:DXX212"/>
    <mergeCell ref="DXY212:DYB212"/>
    <mergeCell ref="EPT211:EPT212"/>
    <mergeCell ref="EQS211:EQS212"/>
    <mergeCell ref="EQT211:EQT212"/>
    <mergeCell ref="ERS211:ERS212"/>
    <mergeCell ref="ERT211:ERT212"/>
    <mergeCell ref="ESS211:ESS212"/>
    <mergeCell ref="EST211:EST212"/>
    <mergeCell ref="ETS211:ETS212"/>
    <mergeCell ref="ETT211:ETT212"/>
    <mergeCell ref="ERC212:ERF212"/>
    <mergeCell ref="ERG212:ERJ212"/>
    <mergeCell ref="ERK212:ERN212"/>
    <mergeCell ref="ERO212:ERR212"/>
    <mergeCell ref="ERU212:ERX212"/>
    <mergeCell ref="ERY212:ESB212"/>
    <mergeCell ref="ESC212:ESF212"/>
    <mergeCell ref="ESG212:ESJ212"/>
    <mergeCell ref="ESK212:ESN212"/>
    <mergeCell ref="ESO212:ESR212"/>
    <mergeCell ref="ESU212:ESX212"/>
    <mergeCell ref="ESY212:ETB212"/>
    <mergeCell ref="ETC212:ETF212"/>
    <mergeCell ref="ETG212:ETJ212"/>
    <mergeCell ref="ETK212:ETN212"/>
    <mergeCell ref="EIT211:EIT212"/>
    <mergeCell ref="EJS211:EJS212"/>
    <mergeCell ref="EJT211:EJT212"/>
    <mergeCell ref="EKS211:EKS212"/>
    <mergeCell ref="EKT211:EKT212"/>
    <mergeCell ref="EHO212:EHR212"/>
    <mergeCell ref="EHU212:EHX212"/>
    <mergeCell ref="EHY212:EIB212"/>
    <mergeCell ref="EIC212:EIF212"/>
    <mergeCell ref="EIG212:EIJ212"/>
    <mergeCell ref="EIK212:EIN212"/>
    <mergeCell ref="EIO212:EIR212"/>
    <mergeCell ref="EIU212:EIX212"/>
    <mergeCell ref="EIY212:EJB212"/>
    <mergeCell ref="EJC212:EJF212"/>
    <mergeCell ref="EJG212:EJJ212"/>
    <mergeCell ref="EJK212:EJN212"/>
    <mergeCell ref="EJO212:EJR212"/>
    <mergeCell ref="EJU212:EJX212"/>
    <mergeCell ref="EJY212:EKB212"/>
    <mergeCell ref="EPO212:EPR212"/>
    <mergeCell ref="EPU212:EPX212"/>
    <mergeCell ref="EPY212:EQB212"/>
    <mergeCell ref="EQC212:EQF212"/>
    <mergeCell ref="EQG212:EQJ212"/>
    <mergeCell ref="EQK212:EQN212"/>
    <mergeCell ref="EQO212:EQR212"/>
    <mergeCell ref="EQU212:EQX212"/>
    <mergeCell ref="EQY212:ERB212"/>
    <mergeCell ref="EKK212:EKN212"/>
    <mergeCell ref="EKO212:EKR212"/>
    <mergeCell ref="EKU212:EKX212"/>
    <mergeCell ref="EKY212:ELB212"/>
    <mergeCell ref="ELC212:ELF212"/>
    <mergeCell ref="ELG212:ELJ212"/>
    <mergeCell ref="ELK212:ELN212"/>
    <mergeCell ref="ETO212:ETR212"/>
    <mergeCell ref="FGT211:FGT212"/>
    <mergeCell ref="FHS211:FHS212"/>
    <mergeCell ref="FEO212:FER212"/>
    <mergeCell ref="FEU212:FEX212"/>
    <mergeCell ref="FEY212:FFB212"/>
    <mergeCell ref="FFC212:FFF212"/>
    <mergeCell ref="FFG212:FFJ212"/>
    <mergeCell ref="FFK212:FFN212"/>
    <mergeCell ref="FFO212:FFR212"/>
    <mergeCell ref="FFU212:FFX212"/>
    <mergeCell ref="FFY212:FGB212"/>
    <mergeCell ref="FGC212:FGF212"/>
    <mergeCell ref="FGG212:FGJ212"/>
    <mergeCell ref="FGK212:FGN212"/>
    <mergeCell ref="FGO212:FGR212"/>
    <mergeCell ref="FGU212:FGX212"/>
    <mergeCell ref="FGY212:FHB212"/>
    <mergeCell ref="EWS211:EWS212"/>
    <mergeCell ref="EWT211:EWT212"/>
    <mergeCell ref="EXS211:EXS212"/>
    <mergeCell ref="EXT211:EXT212"/>
    <mergeCell ref="EYS211:EYS212"/>
    <mergeCell ref="EVC212:EVF212"/>
    <mergeCell ref="EVG212:EVJ212"/>
    <mergeCell ref="EVK212:EVN212"/>
    <mergeCell ref="EVO212:EVR212"/>
    <mergeCell ref="EVU212:EVX212"/>
    <mergeCell ref="EVY212:EWB212"/>
    <mergeCell ref="EWC212:EWF212"/>
    <mergeCell ref="EWG212:EWJ212"/>
    <mergeCell ref="EWK212:EWN212"/>
    <mergeCell ref="EWO212:EWR212"/>
    <mergeCell ref="EWU212:EWX212"/>
    <mergeCell ref="EWY212:EXB212"/>
    <mergeCell ref="EXC212:EXF212"/>
    <mergeCell ref="EXG212:EXJ212"/>
    <mergeCell ref="EXK212:EXN212"/>
    <mergeCell ref="FDC212:FDF212"/>
    <mergeCell ref="FDG212:FDJ212"/>
    <mergeCell ref="FDK212:FDN212"/>
    <mergeCell ref="FDO212:FDR212"/>
    <mergeCell ref="FDU212:FDX212"/>
    <mergeCell ref="FDY212:FEB212"/>
    <mergeCell ref="FEC212:FEF212"/>
    <mergeCell ref="FEG212:FEJ212"/>
    <mergeCell ref="FEK212:FEN212"/>
    <mergeCell ref="FCU212:FCX212"/>
    <mergeCell ref="FCY212:FDB212"/>
    <mergeCell ref="EXO212:EXR212"/>
    <mergeCell ref="EXU212:EXX212"/>
    <mergeCell ref="FDS211:FDS212"/>
    <mergeCell ref="FDT211:FDT212"/>
    <mergeCell ref="FES211:FES212"/>
    <mergeCell ref="FET211:FET212"/>
    <mergeCell ref="FFS211:FFS212"/>
    <mergeCell ref="FFT211:FFT212"/>
    <mergeCell ref="FGS211:FGS212"/>
    <mergeCell ref="EXY212:EYB212"/>
    <mergeCell ref="EYC212:EYF212"/>
    <mergeCell ref="EYG212:EYJ212"/>
    <mergeCell ref="EYK212:EYN212"/>
    <mergeCell ref="EYO212:EYR212"/>
    <mergeCell ref="EYU212:EYX212"/>
    <mergeCell ref="EYY212:EZB212"/>
    <mergeCell ref="FQT211:FQT212"/>
    <mergeCell ref="FRS211:FRS212"/>
    <mergeCell ref="FRT211:FRT212"/>
    <mergeCell ref="FSS211:FSS212"/>
    <mergeCell ref="FST211:FST212"/>
    <mergeCell ref="FTS211:FTS212"/>
    <mergeCell ref="FTT211:FTT212"/>
    <mergeCell ref="FUS211:FUS212"/>
    <mergeCell ref="FUT211:FUT212"/>
    <mergeCell ref="FSC212:FSF212"/>
    <mergeCell ref="FSG212:FSJ212"/>
    <mergeCell ref="FSK212:FSN212"/>
    <mergeCell ref="FSO212:FSR212"/>
    <mergeCell ref="FSU212:FSX212"/>
    <mergeCell ref="FSY212:FTB212"/>
    <mergeCell ref="FTC212:FTF212"/>
    <mergeCell ref="FTG212:FTJ212"/>
    <mergeCell ref="FTK212:FTN212"/>
    <mergeCell ref="FTO212:FTR212"/>
    <mergeCell ref="FTU212:FTX212"/>
    <mergeCell ref="FTY212:FUB212"/>
    <mergeCell ref="FUC212:FUF212"/>
    <mergeCell ref="FUG212:FUJ212"/>
    <mergeCell ref="FUK212:FUN212"/>
    <mergeCell ref="FJT211:FJT212"/>
    <mergeCell ref="FKS211:FKS212"/>
    <mergeCell ref="FKT211:FKT212"/>
    <mergeCell ref="FLS211:FLS212"/>
    <mergeCell ref="FLT211:FLT212"/>
    <mergeCell ref="FIO212:FIR212"/>
    <mergeCell ref="FIU212:FIX212"/>
    <mergeCell ref="FIY212:FJB212"/>
    <mergeCell ref="FJC212:FJF212"/>
    <mergeCell ref="FJG212:FJJ212"/>
    <mergeCell ref="FJK212:FJN212"/>
    <mergeCell ref="FJO212:FJR212"/>
    <mergeCell ref="FJU212:FJX212"/>
    <mergeCell ref="FJY212:FKB212"/>
    <mergeCell ref="FKC212:FKF212"/>
    <mergeCell ref="FKG212:FKJ212"/>
    <mergeCell ref="FKK212:FKN212"/>
    <mergeCell ref="FKO212:FKR212"/>
    <mergeCell ref="FKU212:FKX212"/>
    <mergeCell ref="FKY212:FLB212"/>
    <mergeCell ref="FQO212:FQR212"/>
    <mergeCell ref="FQU212:FQX212"/>
    <mergeCell ref="FQY212:FRB212"/>
    <mergeCell ref="FRC212:FRF212"/>
    <mergeCell ref="FRG212:FRJ212"/>
    <mergeCell ref="FRK212:FRN212"/>
    <mergeCell ref="FRO212:FRR212"/>
    <mergeCell ref="FRU212:FRX212"/>
    <mergeCell ref="FRY212:FSB212"/>
    <mergeCell ref="FLK212:FLN212"/>
    <mergeCell ref="FLO212:FLR212"/>
    <mergeCell ref="FLU212:FLX212"/>
    <mergeCell ref="FLY212:FMB212"/>
    <mergeCell ref="FMC212:FMF212"/>
    <mergeCell ref="FMG212:FMJ212"/>
    <mergeCell ref="FMK212:FMN212"/>
    <mergeCell ref="FUO212:FUR212"/>
    <mergeCell ref="GHT211:GHT212"/>
    <mergeCell ref="GIS211:GIS212"/>
    <mergeCell ref="GFO212:GFR212"/>
    <mergeCell ref="GFU212:GFX212"/>
    <mergeCell ref="GFY212:GGB212"/>
    <mergeCell ref="GGC212:GGF212"/>
    <mergeCell ref="GGG212:GGJ212"/>
    <mergeCell ref="GGK212:GGN212"/>
    <mergeCell ref="GGO212:GGR212"/>
    <mergeCell ref="GGU212:GGX212"/>
    <mergeCell ref="GGY212:GHB212"/>
    <mergeCell ref="GHC212:GHF212"/>
    <mergeCell ref="GHG212:GHJ212"/>
    <mergeCell ref="GHK212:GHN212"/>
    <mergeCell ref="GHO212:GHR212"/>
    <mergeCell ref="GHU212:GHX212"/>
    <mergeCell ref="GHY212:GIB212"/>
    <mergeCell ref="FXS211:FXS212"/>
    <mergeCell ref="FXT211:FXT212"/>
    <mergeCell ref="FYS211:FYS212"/>
    <mergeCell ref="FYT211:FYT212"/>
    <mergeCell ref="FZS211:FZS212"/>
    <mergeCell ref="FWC212:FWF212"/>
    <mergeCell ref="FWG212:FWJ212"/>
    <mergeCell ref="FWK212:FWN212"/>
    <mergeCell ref="FWO212:FWR212"/>
    <mergeCell ref="FWU212:FWX212"/>
    <mergeCell ref="FWY212:FXB212"/>
    <mergeCell ref="FXC212:FXF212"/>
    <mergeCell ref="FXG212:FXJ212"/>
    <mergeCell ref="FXK212:FXN212"/>
    <mergeCell ref="FXO212:FXR212"/>
    <mergeCell ref="FXU212:FXX212"/>
    <mergeCell ref="FXY212:FYB212"/>
    <mergeCell ref="FYC212:FYF212"/>
    <mergeCell ref="FYG212:FYJ212"/>
    <mergeCell ref="FYK212:FYN212"/>
    <mergeCell ref="GEC212:GEF212"/>
    <mergeCell ref="GEG212:GEJ212"/>
    <mergeCell ref="GEK212:GEN212"/>
    <mergeCell ref="GEO212:GER212"/>
    <mergeCell ref="GEU212:GEX212"/>
    <mergeCell ref="GEY212:GFB212"/>
    <mergeCell ref="GFC212:GFF212"/>
    <mergeCell ref="GFG212:GFJ212"/>
    <mergeCell ref="GFK212:GFN212"/>
    <mergeCell ref="GDU212:GDX212"/>
    <mergeCell ref="GDY212:GEB212"/>
    <mergeCell ref="FYO212:FYR212"/>
    <mergeCell ref="FYU212:FYX212"/>
    <mergeCell ref="GES211:GES212"/>
    <mergeCell ref="GET211:GET212"/>
    <mergeCell ref="GFS211:GFS212"/>
    <mergeCell ref="GFT211:GFT212"/>
    <mergeCell ref="GGS211:GGS212"/>
    <mergeCell ref="GGT211:GGT212"/>
    <mergeCell ref="GHS211:GHS212"/>
    <mergeCell ref="FYY212:FZB212"/>
    <mergeCell ref="FZC212:FZF212"/>
    <mergeCell ref="FZG212:FZJ212"/>
    <mergeCell ref="FZK212:FZN212"/>
    <mergeCell ref="FZO212:FZR212"/>
    <mergeCell ref="FZU212:FZX212"/>
    <mergeCell ref="FZY212:GAB212"/>
    <mergeCell ref="GRT211:GRT212"/>
    <mergeCell ref="GSS211:GSS212"/>
    <mergeCell ref="GST211:GST212"/>
    <mergeCell ref="GTS211:GTS212"/>
    <mergeCell ref="GTT211:GTT212"/>
    <mergeCell ref="GUS211:GUS212"/>
    <mergeCell ref="GUT211:GUT212"/>
    <mergeCell ref="GVS211:GVS212"/>
    <mergeCell ref="GVT211:GVT212"/>
    <mergeCell ref="GTC212:GTF212"/>
    <mergeCell ref="GTG212:GTJ212"/>
    <mergeCell ref="GTK212:GTN212"/>
    <mergeCell ref="GTO212:GTR212"/>
    <mergeCell ref="GTU212:GTX212"/>
    <mergeCell ref="GTY212:GUB212"/>
    <mergeCell ref="GUC212:GUF212"/>
    <mergeCell ref="GUG212:GUJ212"/>
    <mergeCell ref="GUK212:GUN212"/>
    <mergeCell ref="GUO212:GUR212"/>
    <mergeCell ref="GUU212:GUX212"/>
    <mergeCell ref="GUY212:GVB212"/>
    <mergeCell ref="GVC212:GVF212"/>
    <mergeCell ref="GVG212:GVJ212"/>
    <mergeCell ref="GVK212:GVN212"/>
    <mergeCell ref="GKT211:GKT212"/>
    <mergeCell ref="GLS211:GLS212"/>
    <mergeCell ref="GLT211:GLT212"/>
    <mergeCell ref="GMS211:GMS212"/>
    <mergeCell ref="GMT211:GMT212"/>
    <mergeCell ref="GJO212:GJR212"/>
    <mergeCell ref="GJU212:GJX212"/>
    <mergeCell ref="GJY212:GKB212"/>
    <mergeCell ref="GKC212:GKF212"/>
    <mergeCell ref="GKG212:GKJ212"/>
    <mergeCell ref="GKK212:GKN212"/>
    <mergeCell ref="GKO212:GKR212"/>
    <mergeCell ref="GKU212:GKX212"/>
    <mergeCell ref="GKY212:GLB212"/>
    <mergeCell ref="GLC212:GLF212"/>
    <mergeCell ref="GLG212:GLJ212"/>
    <mergeCell ref="GLK212:GLN212"/>
    <mergeCell ref="GLO212:GLR212"/>
    <mergeCell ref="GLU212:GLX212"/>
    <mergeCell ref="GLY212:GMB212"/>
    <mergeCell ref="GRO212:GRR212"/>
    <mergeCell ref="GRU212:GRX212"/>
    <mergeCell ref="GRY212:GSB212"/>
    <mergeCell ref="GSC212:GSF212"/>
    <mergeCell ref="GSG212:GSJ212"/>
    <mergeCell ref="GSK212:GSN212"/>
    <mergeCell ref="GSO212:GSR212"/>
    <mergeCell ref="GSU212:GSX212"/>
    <mergeCell ref="GSY212:GTB212"/>
    <mergeCell ref="GMK212:GMN212"/>
    <mergeCell ref="GMO212:GMR212"/>
    <mergeCell ref="GMU212:GMX212"/>
    <mergeCell ref="GMY212:GNB212"/>
    <mergeCell ref="GNC212:GNF212"/>
    <mergeCell ref="GNG212:GNJ212"/>
    <mergeCell ref="GNK212:GNN212"/>
    <mergeCell ref="GVO212:GVR212"/>
    <mergeCell ref="HIT211:HIT212"/>
    <mergeCell ref="HJS211:HJS212"/>
    <mergeCell ref="HGO212:HGR212"/>
    <mergeCell ref="HGU212:HGX212"/>
    <mergeCell ref="HGY212:HHB212"/>
    <mergeCell ref="HHC212:HHF212"/>
    <mergeCell ref="HHG212:HHJ212"/>
    <mergeCell ref="HHK212:HHN212"/>
    <mergeCell ref="HHO212:HHR212"/>
    <mergeCell ref="HHU212:HHX212"/>
    <mergeCell ref="HHY212:HIB212"/>
    <mergeCell ref="HIC212:HIF212"/>
    <mergeCell ref="HIG212:HIJ212"/>
    <mergeCell ref="HIK212:HIN212"/>
    <mergeCell ref="HIO212:HIR212"/>
    <mergeCell ref="HIU212:HIX212"/>
    <mergeCell ref="HIY212:HJB212"/>
    <mergeCell ref="GYS211:GYS212"/>
    <mergeCell ref="GYT211:GYT212"/>
    <mergeCell ref="GZS211:GZS212"/>
    <mergeCell ref="GZT211:GZT212"/>
    <mergeCell ref="HAS211:HAS212"/>
    <mergeCell ref="GXC212:GXF212"/>
    <mergeCell ref="GXG212:GXJ212"/>
    <mergeCell ref="GXK212:GXN212"/>
    <mergeCell ref="GXO212:GXR212"/>
    <mergeCell ref="GXU212:GXX212"/>
    <mergeCell ref="GXY212:GYB212"/>
    <mergeCell ref="GYC212:GYF212"/>
    <mergeCell ref="GYG212:GYJ212"/>
    <mergeCell ref="GYK212:GYN212"/>
    <mergeCell ref="GYO212:GYR212"/>
    <mergeCell ref="GYU212:GYX212"/>
    <mergeCell ref="GYY212:GZB212"/>
    <mergeCell ref="GZC212:GZF212"/>
    <mergeCell ref="GZG212:GZJ212"/>
    <mergeCell ref="GZK212:GZN212"/>
    <mergeCell ref="HFC212:HFF212"/>
    <mergeCell ref="HFG212:HFJ212"/>
    <mergeCell ref="HFK212:HFN212"/>
    <mergeCell ref="HFO212:HFR212"/>
    <mergeCell ref="HFU212:HFX212"/>
    <mergeCell ref="HFY212:HGB212"/>
    <mergeCell ref="HGC212:HGF212"/>
    <mergeCell ref="HGG212:HGJ212"/>
    <mergeCell ref="HGK212:HGN212"/>
    <mergeCell ref="HEU212:HEX212"/>
    <mergeCell ref="HEY212:HFB212"/>
    <mergeCell ref="GZO212:GZR212"/>
    <mergeCell ref="GZU212:GZX212"/>
    <mergeCell ref="HFS211:HFS212"/>
    <mergeCell ref="HFT211:HFT212"/>
    <mergeCell ref="HGS211:HGS212"/>
    <mergeCell ref="HGT211:HGT212"/>
    <mergeCell ref="HHS211:HHS212"/>
    <mergeCell ref="HHT211:HHT212"/>
    <mergeCell ref="HIS211:HIS212"/>
    <mergeCell ref="GZY212:HAB212"/>
    <mergeCell ref="HAC212:HAF212"/>
    <mergeCell ref="HAG212:HAJ212"/>
    <mergeCell ref="HAK212:HAN212"/>
    <mergeCell ref="HAO212:HAR212"/>
    <mergeCell ref="HAU212:HAX212"/>
    <mergeCell ref="HAY212:HBB212"/>
    <mergeCell ref="HST211:HST212"/>
    <mergeCell ref="HTS211:HTS212"/>
    <mergeCell ref="HTT211:HTT212"/>
    <mergeCell ref="HUS211:HUS212"/>
    <mergeCell ref="HUT211:HUT212"/>
    <mergeCell ref="HVS211:HVS212"/>
    <mergeCell ref="HVT211:HVT212"/>
    <mergeCell ref="HWS211:HWS212"/>
    <mergeCell ref="HWT211:HWT212"/>
    <mergeCell ref="HUC212:HUF212"/>
    <mergeCell ref="HUG212:HUJ212"/>
    <mergeCell ref="HUK212:HUN212"/>
    <mergeCell ref="HUO212:HUR212"/>
    <mergeCell ref="HUU212:HUX212"/>
    <mergeCell ref="HUY212:HVB212"/>
    <mergeCell ref="HVC212:HVF212"/>
    <mergeCell ref="HVG212:HVJ212"/>
    <mergeCell ref="HVK212:HVN212"/>
    <mergeCell ref="HVO212:HVR212"/>
    <mergeCell ref="HVU212:HVX212"/>
    <mergeCell ref="HVY212:HWB212"/>
    <mergeCell ref="HWC212:HWF212"/>
    <mergeCell ref="HWG212:HWJ212"/>
    <mergeCell ref="HWK212:HWN212"/>
    <mergeCell ref="HLT211:HLT212"/>
    <mergeCell ref="HMS211:HMS212"/>
    <mergeCell ref="HMT211:HMT212"/>
    <mergeCell ref="HNS211:HNS212"/>
    <mergeCell ref="HNT211:HNT212"/>
    <mergeCell ref="HKO212:HKR212"/>
    <mergeCell ref="HKU212:HKX212"/>
    <mergeCell ref="HKY212:HLB212"/>
    <mergeCell ref="HLC212:HLF212"/>
    <mergeCell ref="HLG212:HLJ212"/>
    <mergeCell ref="HLK212:HLN212"/>
    <mergeCell ref="HLO212:HLR212"/>
    <mergeCell ref="HLU212:HLX212"/>
    <mergeCell ref="HLY212:HMB212"/>
    <mergeCell ref="HMC212:HMF212"/>
    <mergeCell ref="HMG212:HMJ212"/>
    <mergeCell ref="HMK212:HMN212"/>
    <mergeCell ref="HMO212:HMR212"/>
    <mergeCell ref="HMU212:HMX212"/>
    <mergeCell ref="HMY212:HNB212"/>
    <mergeCell ref="HSO212:HSR212"/>
    <mergeCell ref="HSU212:HSX212"/>
    <mergeCell ref="HSY212:HTB212"/>
    <mergeCell ref="HTC212:HTF212"/>
    <mergeCell ref="HTG212:HTJ212"/>
    <mergeCell ref="HTK212:HTN212"/>
    <mergeCell ref="HTO212:HTR212"/>
    <mergeCell ref="HTU212:HTX212"/>
    <mergeCell ref="HTY212:HUB212"/>
    <mergeCell ref="HNK212:HNN212"/>
    <mergeCell ref="HNO212:HNR212"/>
    <mergeCell ref="HNU212:HNX212"/>
    <mergeCell ref="HNY212:HOB212"/>
    <mergeCell ref="HOC212:HOF212"/>
    <mergeCell ref="HOG212:HOJ212"/>
    <mergeCell ref="HOK212:HON212"/>
    <mergeCell ref="HWO212:HWR212"/>
    <mergeCell ref="IJT211:IJT212"/>
    <mergeCell ref="IKS211:IKS212"/>
    <mergeCell ref="IHO212:IHR212"/>
    <mergeCell ref="IHU212:IHX212"/>
    <mergeCell ref="IHY212:IIB212"/>
    <mergeCell ref="IIC212:IIF212"/>
    <mergeCell ref="IIG212:IIJ212"/>
    <mergeCell ref="IIK212:IIN212"/>
    <mergeCell ref="IIO212:IIR212"/>
    <mergeCell ref="IIU212:IIX212"/>
    <mergeCell ref="IIY212:IJB212"/>
    <mergeCell ref="IJC212:IJF212"/>
    <mergeCell ref="IJG212:IJJ212"/>
    <mergeCell ref="IJK212:IJN212"/>
    <mergeCell ref="IJO212:IJR212"/>
    <mergeCell ref="IJU212:IJX212"/>
    <mergeCell ref="IJY212:IKB212"/>
    <mergeCell ref="HZS211:HZS212"/>
    <mergeCell ref="HZT211:HZT212"/>
    <mergeCell ref="IAS211:IAS212"/>
    <mergeCell ref="IAT211:IAT212"/>
    <mergeCell ref="IBS211:IBS212"/>
    <mergeCell ref="HYC212:HYF212"/>
    <mergeCell ref="HYG212:HYJ212"/>
    <mergeCell ref="HYK212:HYN212"/>
    <mergeCell ref="HYO212:HYR212"/>
    <mergeCell ref="HYU212:HYX212"/>
    <mergeCell ref="HYY212:HZB212"/>
    <mergeCell ref="HZC212:HZF212"/>
    <mergeCell ref="HZG212:HZJ212"/>
    <mergeCell ref="HZK212:HZN212"/>
    <mergeCell ref="HZO212:HZR212"/>
    <mergeCell ref="HZU212:HZX212"/>
    <mergeCell ref="HZY212:IAB212"/>
    <mergeCell ref="IAC212:IAF212"/>
    <mergeCell ref="IAG212:IAJ212"/>
    <mergeCell ref="IAK212:IAN212"/>
    <mergeCell ref="IGC212:IGF212"/>
    <mergeCell ref="IGG212:IGJ212"/>
    <mergeCell ref="IGK212:IGN212"/>
    <mergeCell ref="IGO212:IGR212"/>
    <mergeCell ref="IGU212:IGX212"/>
    <mergeCell ref="IGY212:IHB212"/>
    <mergeCell ref="IHC212:IHF212"/>
    <mergeCell ref="IHG212:IHJ212"/>
    <mergeCell ref="IHK212:IHN212"/>
    <mergeCell ref="IFU212:IFX212"/>
    <mergeCell ref="IFY212:IGB212"/>
    <mergeCell ref="IAO212:IAR212"/>
    <mergeCell ref="IAU212:IAX212"/>
    <mergeCell ref="IGS211:IGS212"/>
    <mergeCell ref="IGT211:IGT212"/>
    <mergeCell ref="IHS211:IHS212"/>
    <mergeCell ref="IHT211:IHT212"/>
    <mergeCell ref="IIS211:IIS212"/>
    <mergeCell ref="IIT211:IIT212"/>
    <mergeCell ref="IJS211:IJS212"/>
    <mergeCell ref="IAY212:IBB212"/>
    <mergeCell ref="IBC212:IBF212"/>
    <mergeCell ref="IBG212:IBJ212"/>
    <mergeCell ref="IBK212:IBN212"/>
    <mergeCell ref="IBO212:IBR212"/>
    <mergeCell ref="IBU212:IBX212"/>
    <mergeCell ref="IBY212:ICB212"/>
    <mergeCell ref="ITT211:ITT212"/>
    <mergeCell ref="IUS211:IUS212"/>
    <mergeCell ref="IUT211:IUT212"/>
    <mergeCell ref="IVS211:IVS212"/>
    <mergeCell ref="IVT211:IVT212"/>
    <mergeCell ref="IWS211:IWS212"/>
    <mergeCell ref="IWT211:IWT212"/>
    <mergeCell ref="IXS211:IXS212"/>
    <mergeCell ref="IXT211:IXT212"/>
    <mergeCell ref="IVC212:IVF212"/>
    <mergeCell ref="IVG212:IVJ212"/>
    <mergeCell ref="IVK212:IVN212"/>
    <mergeCell ref="IVO212:IVR212"/>
    <mergeCell ref="IVU212:IVX212"/>
    <mergeCell ref="IVY212:IWB212"/>
    <mergeCell ref="IWC212:IWF212"/>
    <mergeCell ref="IWG212:IWJ212"/>
    <mergeCell ref="IWK212:IWN212"/>
    <mergeCell ref="IWO212:IWR212"/>
    <mergeCell ref="IWU212:IWX212"/>
    <mergeCell ref="IWY212:IXB212"/>
    <mergeCell ref="IXC212:IXF212"/>
    <mergeCell ref="IXG212:IXJ212"/>
    <mergeCell ref="IXK212:IXN212"/>
    <mergeCell ref="IMT211:IMT212"/>
    <mergeCell ref="INS211:INS212"/>
    <mergeCell ref="INT211:INT212"/>
    <mergeCell ref="IOS211:IOS212"/>
    <mergeCell ref="IOT211:IOT212"/>
    <mergeCell ref="ILO212:ILR212"/>
    <mergeCell ref="ILU212:ILX212"/>
    <mergeCell ref="ILY212:IMB212"/>
    <mergeCell ref="IMC212:IMF212"/>
    <mergeCell ref="IMG212:IMJ212"/>
    <mergeCell ref="IMK212:IMN212"/>
    <mergeCell ref="IMO212:IMR212"/>
    <mergeCell ref="IMU212:IMX212"/>
    <mergeCell ref="IMY212:INB212"/>
    <mergeCell ref="INC212:INF212"/>
    <mergeCell ref="ING212:INJ212"/>
    <mergeCell ref="INK212:INN212"/>
    <mergeCell ref="INO212:INR212"/>
    <mergeCell ref="INU212:INX212"/>
    <mergeCell ref="INY212:IOB212"/>
    <mergeCell ref="ITO212:ITR212"/>
    <mergeCell ref="ITU212:ITX212"/>
    <mergeCell ref="ITY212:IUB212"/>
    <mergeCell ref="IUC212:IUF212"/>
    <mergeCell ref="IUG212:IUJ212"/>
    <mergeCell ref="IUK212:IUN212"/>
    <mergeCell ref="IUO212:IUR212"/>
    <mergeCell ref="IUU212:IUX212"/>
    <mergeCell ref="IUY212:IVB212"/>
    <mergeCell ref="IOK212:ION212"/>
    <mergeCell ref="IOO212:IOR212"/>
    <mergeCell ref="IOU212:IOX212"/>
    <mergeCell ref="IOY212:IPB212"/>
    <mergeCell ref="IPC212:IPF212"/>
    <mergeCell ref="IPG212:IPJ212"/>
    <mergeCell ref="IPK212:IPN212"/>
    <mergeCell ref="IXO212:IXR212"/>
    <mergeCell ref="JKT211:JKT212"/>
    <mergeCell ref="JLS211:JLS212"/>
    <mergeCell ref="JIO212:JIR212"/>
    <mergeCell ref="JIU212:JIX212"/>
    <mergeCell ref="JIY212:JJB212"/>
    <mergeCell ref="JJC212:JJF212"/>
    <mergeCell ref="JJG212:JJJ212"/>
    <mergeCell ref="JJK212:JJN212"/>
    <mergeCell ref="JJO212:JJR212"/>
    <mergeCell ref="JJU212:JJX212"/>
    <mergeCell ref="JJY212:JKB212"/>
    <mergeCell ref="JKC212:JKF212"/>
    <mergeCell ref="JKG212:JKJ212"/>
    <mergeCell ref="JKK212:JKN212"/>
    <mergeCell ref="JKO212:JKR212"/>
    <mergeCell ref="JKU212:JKX212"/>
    <mergeCell ref="JKY212:JLB212"/>
    <mergeCell ref="JAS211:JAS212"/>
    <mergeCell ref="JAT211:JAT212"/>
    <mergeCell ref="JBS211:JBS212"/>
    <mergeCell ref="JBT211:JBT212"/>
    <mergeCell ref="JCS211:JCS212"/>
    <mergeCell ref="IZC212:IZF212"/>
    <mergeCell ref="IZG212:IZJ212"/>
    <mergeCell ref="IZK212:IZN212"/>
    <mergeCell ref="IZO212:IZR212"/>
    <mergeCell ref="IZU212:IZX212"/>
    <mergeCell ref="IZY212:JAB212"/>
    <mergeCell ref="JAC212:JAF212"/>
    <mergeCell ref="JAG212:JAJ212"/>
    <mergeCell ref="JAK212:JAN212"/>
    <mergeCell ref="JAO212:JAR212"/>
    <mergeCell ref="JAU212:JAX212"/>
    <mergeCell ref="JAY212:JBB212"/>
    <mergeCell ref="JBC212:JBF212"/>
    <mergeCell ref="JBG212:JBJ212"/>
    <mergeCell ref="JBK212:JBN212"/>
    <mergeCell ref="JHC212:JHF212"/>
    <mergeCell ref="JHG212:JHJ212"/>
    <mergeCell ref="JHK212:JHN212"/>
    <mergeCell ref="JHO212:JHR212"/>
    <mergeCell ref="JHU212:JHX212"/>
    <mergeCell ref="JHY212:JIB212"/>
    <mergeCell ref="JIC212:JIF212"/>
    <mergeCell ref="JIG212:JIJ212"/>
    <mergeCell ref="JIK212:JIN212"/>
    <mergeCell ref="JGU212:JGX212"/>
    <mergeCell ref="JGY212:JHB212"/>
    <mergeCell ref="JBO212:JBR212"/>
    <mergeCell ref="JBU212:JBX212"/>
    <mergeCell ref="JHS211:JHS212"/>
    <mergeCell ref="JHT211:JHT212"/>
    <mergeCell ref="JIS211:JIS212"/>
    <mergeCell ref="JIT211:JIT212"/>
    <mergeCell ref="JJS211:JJS212"/>
    <mergeCell ref="JJT211:JJT212"/>
    <mergeCell ref="JKS211:JKS212"/>
    <mergeCell ref="JBY212:JCB212"/>
    <mergeCell ref="JCC212:JCF212"/>
    <mergeCell ref="JCG212:JCJ212"/>
    <mergeCell ref="JCK212:JCN212"/>
    <mergeCell ref="JCO212:JCR212"/>
    <mergeCell ref="JCU212:JCX212"/>
    <mergeCell ref="JCY212:JDB212"/>
    <mergeCell ref="JUT211:JUT212"/>
    <mergeCell ref="JVS211:JVS212"/>
    <mergeCell ref="JVT211:JVT212"/>
    <mergeCell ref="JWS211:JWS212"/>
    <mergeCell ref="JWT211:JWT212"/>
    <mergeCell ref="JXS211:JXS212"/>
    <mergeCell ref="JXT211:JXT212"/>
    <mergeCell ref="JYS211:JYS212"/>
    <mergeCell ref="JYT211:JYT212"/>
    <mergeCell ref="JWC212:JWF212"/>
    <mergeCell ref="JWG212:JWJ212"/>
    <mergeCell ref="JWK212:JWN212"/>
    <mergeCell ref="JWO212:JWR212"/>
    <mergeCell ref="JWU212:JWX212"/>
    <mergeCell ref="JWY212:JXB212"/>
    <mergeCell ref="JXC212:JXF212"/>
    <mergeCell ref="JXG212:JXJ212"/>
    <mergeCell ref="JXK212:JXN212"/>
    <mergeCell ref="JXO212:JXR212"/>
    <mergeCell ref="JXU212:JXX212"/>
    <mergeCell ref="JXY212:JYB212"/>
    <mergeCell ref="JYC212:JYF212"/>
    <mergeCell ref="JYG212:JYJ212"/>
    <mergeCell ref="JYK212:JYN212"/>
    <mergeCell ref="JNT211:JNT212"/>
    <mergeCell ref="JOS211:JOS212"/>
    <mergeCell ref="JOT211:JOT212"/>
    <mergeCell ref="JPS211:JPS212"/>
    <mergeCell ref="JPT211:JPT212"/>
    <mergeCell ref="JMO212:JMR212"/>
    <mergeCell ref="JMU212:JMX212"/>
    <mergeCell ref="JMY212:JNB212"/>
    <mergeCell ref="JNC212:JNF212"/>
    <mergeCell ref="JNG212:JNJ212"/>
    <mergeCell ref="JNK212:JNN212"/>
    <mergeCell ref="JNO212:JNR212"/>
    <mergeCell ref="JNU212:JNX212"/>
    <mergeCell ref="JNY212:JOB212"/>
    <mergeCell ref="JOC212:JOF212"/>
    <mergeCell ref="JOG212:JOJ212"/>
    <mergeCell ref="JOK212:JON212"/>
    <mergeCell ref="JOO212:JOR212"/>
    <mergeCell ref="JOU212:JOX212"/>
    <mergeCell ref="JOY212:JPB212"/>
    <mergeCell ref="JUO212:JUR212"/>
    <mergeCell ref="JUU212:JUX212"/>
    <mergeCell ref="JUY212:JVB212"/>
    <mergeCell ref="JVC212:JVF212"/>
    <mergeCell ref="JVG212:JVJ212"/>
    <mergeCell ref="JVK212:JVN212"/>
    <mergeCell ref="JVO212:JVR212"/>
    <mergeCell ref="JVU212:JVX212"/>
    <mergeCell ref="JVY212:JWB212"/>
    <mergeCell ref="JPK212:JPN212"/>
    <mergeCell ref="JPO212:JPR212"/>
    <mergeCell ref="JPU212:JPX212"/>
    <mergeCell ref="JPY212:JQB212"/>
    <mergeCell ref="JQC212:JQF212"/>
    <mergeCell ref="JQG212:JQJ212"/>
    <mergeCell ref="JQK212:JQN212"/>
    <mergeCell ref="JYO212:JYR212"/>
    <mergeCell ref="KLT211:KLT212"/>
    <mergeCell ref="KMS211:KMS212"/>
    <mergeCell ref="KJO212:KJR212"/>
    <mergeCell ref="KJU212:KJX212"/>
    <mergeCell ref="KJY212:KKB212"/>
    <mergeCell ref="KKC212:KKF212"/>
    <mergeCell ref="KKG212:KKJ212"/>
    <mergeCell ref="KKK212:KKN212"/>
    <mergeCell ref="KKO212:KKR212"/>
    <mergeCell ref="KKU212:KKX212"/>
    <mergeCell ref="KKY212:KLB212"/>
    <mergeCell ref="KLC212:KLF212"/>
    <mergeCell ref="KLG212:KLJ212"/>
    <mergeCell ref="KLK212:KLN212"/>
    <mergeCell ref="KLO212:KLR212"/>
    <mergeCell ref="KLU212:KLX212"/>
    <mergeCell ref="KLY212:KMB212"/>
    <mergeCell ref="KBS211:KBS212"/>
    <mergeCell ref="KBT211:KBT212"/>
    <mergeCell ref="KCS211:KCS212"/>
    <mergeCell ref="KCT211:KCT212"/>
    <mergeCell ref="KDS211:KDS212"/>
    <mergeCell ref="KAC212:KAF212"/>
    <mergeCell ref="KAG212:KAJ212"/>
    <mergeCell ref="KAK212:KAN212"/>
    <mergeCell ref="KAO212:KAR212"/>
    <mergeCell ref="KAU212:KAX212"/>
    <mergeCell ref="KAY212:KBB212"/>
    <mergeCell ref="KBC212:KBF212"/>
    <mergeCell ref="KBG212:KBJ212"/>
    <mergeCell ref="KBK212:KBN212"/>
    <mergeCell ref="KBO212:KBR212"/>
    <mergeCell ref="KBU212:KBX212"/>
    <mergeCell ref="KBY212:KCB212"/>
    <mergeCell ref="KCC212:KCF212"/>
    <mergeCell ref="KCG212:KCJ212"/>
    <mergeCell ref="KCK212:KCN212"/>
    <mergeCell ref="KIC212:KIF212"/>
    <mergeCell ref="KIG212:KIJ212"/>
    <mergeCell ref="KIK212:KIN212"/>
    <mergeCell ref="KIO212:KIR212"/>
    <mergeCell ref="KIU212:KIX212"/>
    <mergeCell ref="KIY212:KJB212"/>
    <mergeCell ref="KJC212:KJF212"/>
    <mergeCell ref="KJG212:KJJ212"/>
    <mergeCell ref="KJK212:KJN212"/>
    <mergeCell ref="KHU212:KHX212"/>
    <mergeCell ref="KHY212:KIB212"/>
    <mergeCell ref="KCO212:KCR212"/>
    <mergeCell ref="KCU212:KCX212"/>
    <mergeCell ref="KIS211:KIS212"/>
    <mergeCell ref="KIT211:KIT212"/>
    <mergeCell ref="KJS211:KJS212"/>
    <mergeCell ref="KJT211:KJT212"/>
    <mergeCell ref="KKS211:KKS212"/>
    <mergeCell ref="KKT211:KKT212"/>
    <mergeCell ref="KLS211:KLS212"/>
    <mergeCell ref="KCY212:KDB212"/>
    <mergeCell ref="KDC212:KDF212"/>
    <mergeCell ref="KDG212:KDJ212"/>
    <mergeCell ref="KDK212:KDN212"/>
    <mergeCell ref="KDO212:KDR212"/>
    <mergeCell ref="KDU212:KDX212"/>
    <mergeCell ref="KDY212:KEB212"/>
    <mergeCell ref="KVT211:KVT212"/>
    <mergeCell ref="KWS211:KWS212"/>
    <mergeCell ref="KWT211:KWT212"/>
    <mergeCell ref="KXS211:KXS212"/>
    <mergeCell ref="KXT211:KXT212"/>
    <mergeCell ref="KYS211:KYS212"/>
    <mergeCell ref="KYT211:KYT212"/>
    <mergeCell ref="KZS211:KZS212"/>
    <mergeCell ref="KZT211:KZT212"/>
    <mergeCell ref="KXC212:KXF212"/>
    <mergeCell ref="KXG212:KXJ212"/>
    <mergeCell ref="KXK212:KXN212"/>
    <mergeCell ref="KXO212:KXR212"/>
    <mergeCell ref="KXU212:KXX212"/>
    <mergeCell ref="KXY212:KYB212"/>
    <mergeCell ref="KYC212:KYF212"/>
    <mergeCell ref="KYG212:KYJ212"/>
    <mergeCell ref="KYK212:KYN212"/>
    <mergeCell ref="KYO212:KYR212"/>
    <mergeCell ref="KYU212:KYX212"/>
    <mergeCell ref="KYY212:KZB212"/>
    <mergeCell ref="KZC212:KZF212"/>
    <mergeCell ref="KZG212:KZJ212"/>
    <mergeCell ref="KZK212:KZN212"/>
    <mergeCell ref="KOT211:KOT212"/>
    <mergeCell ref="KPS211:KPS212"/>
    <mergeCell ref="KPT211:KPT212"/>
    <mergeCell ref="KQS211:KQS212"/>
    <mergeCell ref="KQT211:KQT212"/>
    <mergeCell ref="KNO212:KNR212"/>
    <mergeCell ref="KNU212:KNX212"/>
    <mergeCell ref="KNY212:KOB212"/>
    <mergeCell ref="KOC212:KOF212"/>
    <mergeCell ref="KOG212:KOJ212"/>
    <mergeCell ref="KOK212:KON212"/>
    <mergeCell ref="KOO212:KOR212"/>
    <mergeCell ref="KOU212:KOX212"/>
    <mergeCell ref="KOY212:KPB212"/>
    <mergeCell ref="KPC212:KPF212"/>
    <mergeCell ref="KPG212:KPJ212"/>
    <mergeCell ref="KPK212:KPN212"/>
    <mergeCell ref="KPO212:KPR212"/>
    <mergeCell ref="KPU212:KPX212"/>
    <mergeCell ref="KPY212:KQB212"/>
    <mergeCell ref="KVO212:KVR212"/>
    <mergeCell ref="KVU212:KVX212"/>
    <mergeCell ref="KVY212:KWB212"/>
    <mergeCell ref="KWC212:KWF212"/>
    <mergeCell ref="KWG212:KWJ212"/>
    <mergeCell ref="KWK212:KWN212"/>
    <mergeCell ref="KWO212:KWR212"/>
    <mergeCell ref="KWU212:KWX212"/>
    <mergeCell ref="KWY212:KXB212"/>
    <mergeCell ref="KQK212:KQN212"/>
    <mergeCell ref="KQO212:KQR212"/>
    <mergeCell ref="KQU212:KQX212"/>
    <mergeCell ref="KQY212:KRB212"/>
    <mergeCell ref="KRC212:KRF212"/>
    <mergeCell ref="KRG212:KRJ212"/>
    <mergeCell ref="KRK212:KRN212"/>
    <mergeCell ref="KZO212:KZR212"/>
    <mergeCell ref="LMT211:LMT212"/>
    <mergeCell ref="LNS211:LNS212"/>
    <mergeCell ref="LKO212:LKR212"/>
    <mergeCell ref="LKU212:LKX212"/>
    <mergeCell ref="LKY212:LLB212"/>
    <mergeCell ref="LLC212:LLF212"/>
    <mergeCell ref="LLG212:LLJ212"/>
    <mergeCell ref="LLK212:LLN212"/>
    <mergeCell ref="LLO212:LLR212"/>
    <mergeCell ref="LLU212:LLX212"/>
    <mergeCell ref="LLY212:LMB212"/>
    <mergeCell ref="LMC212:LMF212"/>
    <mergeCell ref="LMG212:LMJ212"/>
    <mergeCell ref="LMK212:LMN212"/>
    <mergeCell ref="LMO212:LMR212"/>
    <mergeCell ref="LMU212:LMX212"/>
    <mergeCell ref="LMY212:LNB212"/>
    <mergeCell ref="LCS211:LCS212"/>
    <mergeCell ref="LCT211:LCT212"/>
    <mergeCell ref="LDS211:LDS212"/>
    <mergeCell ref="LDT211:LDT212"/>
    <mergeCell ref="LES211:LES212"/>
    <mergeCell ref="LBC212:LBF212"/>
    <mergeCell ref="LBG212:LBJ212"/>
    <mergeCell ref="LBK212:LBN212"/>
    <mergeCell ref="LBO212:LBR212"/>
    <mergeCell ref="LBU212:LBX212"/>
    <mergeCell ref="LBY212:LCB212"/>
    <mergeCell ref="LCC212:LCF212"/>
    <mergeCell ref="LCG212:LCJ212"/>
    <mergeCell ref="LCK212:LCN212"/>
    <mergeCell ref="LCO212:LCR212"/>
    <mergeCell ref="LCU212:LCX212"/>
    <mergeCell ref="LCY212:LDB212"/>
    <mergeCell ref="LDC212:LDF212"/>
    <mergeCell ref="LDG212:LDJ212"/>
    <mergeCell ref="LDK212:LDN212"/>
    <mergeCell ref="LJC212:LJF212"/>
    <mergeCell ref="LJG212:LJJ212"/>
    <mergeCell ref="LJK212:LJN212"/>
    <mergeCell ref="LJO212:LJR212"/>
    <mergeCell ref="LJU212:LJX212"/>
    <mergeCell ref="LJY212:LKB212"/>
    <mergeCell ref="LKC212:LKF212"/>
    <mergeCell ref="LKG212:LKJ212"/>
    <mergeCell ref="LKK212:LKN212"/>
    <mergeCell ref="LIU212:LIX212"/>
    <mergeCell ref="LIY212:LJB212"/>
    <mergeCell ref="LDO212:LDR212"/>
    <mergeCell ref="LDU212:LDX212"/>
    <mergeCell ref="LJS211:LJS212"/>
    <mergeCell ref="LJT211:LJT212"/>
    <mergeCell ref="LKS211:LKS212"/>
    <mergeCell ref="LKT211:LKT212"/>
    <mergeCell ref="LLS211:LLS212"/>
    <mergeCell ref="LLT211:LLT212"/>
    <mergeCell ref="LMS211:LMS212"/>
    <mergeCell ref="LDY212:LEB212"/>
    <mergeCell ref="LEC212:LEF212"/>
    <mergeCell ref="LEG212:LEJ212"/>
    <mergeCell ref="LEK212:LEN212"/>
    <mergeCell ref="LEO212:LER212"/>
    <mergeCell ref="LEU212:LEX212"/>
    <mergeCell ref="LEY212:LFB212"/>
    <mergeCell ref="LWT211:LWT212"/>
    <mergeCell ref="LXS211:LXS212"/>
    <mergeCell ref="LXT211:LXT212"/>
    <mergeCell ref="LYS211:LYS212"/>
    <mergeCell ref="LYT211:LYT212"/>
    <mergeCell ref="LZS211:LZS212"/>
    <mergeCell ref="LZT211:LZT212"/>
    <mergeCell ref="MAS211:MAS212"/>
    <mergeCell ref="MAT211:MAT212"/>
    <mergeCell ref="LYC212:LYF212"/>
    <mergeCell ref="LYG212:LYJ212"/>
    <mergeCell ref="LYK212:LYN212"/>
    <mergeCell ref="LYO212:LYR212"/>
    <mergeCell ref="LYU212:LYX212"/>
    <mergeCell ref="LYY212:LZB212"/>
    <mergeCell ref="LZC212:LZF212"/>
    <mergeCell ref="LZG212:LZJ212"/>
    <mergeCell ref="LZK212:LZN212"/>
    <mergeCell ref="LZO212:LZR212"/>
    <mergeCell ref="LZU212:LZX212"/>
    <mergeCell ref="LZY212:MAB212"/>
    <mergeCell ref="MAC212:MAF212"/>
    <mergeCell ref="MAG212:MAJ212"/>
    <mergeCell ref="MAK212:MAN212"/>
    <mergeCell ref="LPT211:LPT212"/>
    <mergeCell ref="LQS211:LQS212"/>
    <mergeCell ref="LQT211:LQT212"/>
    <mergeCell ref="LRS211:LRS212"/>
    <mergeCell ref="LRT211:LRT212"/>
    <mergeCell ref="LOO212:LOR212"/>
    <mergeCell ref="LOU212:LOX212"/>
    <mergeCell ref="LOY212:LPB212"/>
    <mergeCell ref="LPC212:LPF212"/>
    <mergeCell ref="LPG212:LPJ212"/>
    <mergeCell ref="LPK212:LPN212"/>
    <mergeCell ref="LPO212:LPR212"/>
    <mergeCell ref="LPU212:LPX212"/>
    <mergeCell ref="LPY212:LQB212"/>
    <mergeCell ref="LQC212:LQF212"/>
    <mergeCell ref="LQG212:LQJ212"/>
    <mergeCell ref="LQK212:LQN212"/>
    <mergeCell ref="LQO212:LQR212"/>
    <mergeCell ref="LQU212:LQX212"/>
    <mergeCell ref="LQY212:LRB212"/>
    <mergeCell ref="LWO212:LWR212"/>
    <mergeCell ref="LWU212:LWX212"/>
    <mergeCell ref="LWY212:LXB212"/>
    <mergeCell ref="LXC212:LXF212"/>
    <mergeCell ref="LXG212:LXJ212"/>
    <mergeCell ref="LXK212:LXN212"/>
    <mergeCell ref="LXO212:LXR212"/>
    <mergeCell ref="LXU212:LXX212"/>
    <mergeCell ref="LXY212:LYB212"/>
    <mergeCell ref="LRK212:LRN212"/>
    <mergeCell ref="LRO212:LRR212"/>
    <mergeCell ref="LRU212:LRX212"/>
    <mergeCell ref="LRY212:LSB212"/>
    <mergeCell ref="LSC212:LSF212"/>
    <mergeCell ref="LSG212:LSJ212"/>
    <mergeCell ref="LSK212:LSN212"/>
    <mergeCell ref="MAO212:MAR212"/>
    <mergeCell ref="MNT211:MNT212"/>
    <mergeCell ref="MOS211:MOS212"/>
    <mergeCell ref="MLO212:MLR212"/>
    <mergeCell ref="MLU212:MLX212"/>
    <mergeCell ref="MLY212:MMB212"/>
    <mergeCell ref="MMC212:MMF212"/>
    <mergeCell ref="MMG212:MMJ212"/>
    <mergeCell ref="MMK212:MMN212"/>
    <mergeCell ref="MMO212:MMR212"/>
    <mergeCell ref="MMU212:MMX212"/>
    <mergeCell ref="MMY212:MNB212"/>
    <mergeCell ref="MNC212:MNF212"/>
    <mergeCell ref="MNG212:MNJ212"/>
    <mergeCell ref="MNK212:MNN212"/>
    <mergeCell ref="MNO212:MNR212"/>
    <mergeCell ref="MNU212:MNX212"/>
    <mergeCell ref="MNY212:MOB212"/>
    <mergeCell ref="MDS211:MDS212"/>
    <mergeCell ref="MDT211:MDT212"/>
    <mergeCell ref="MES211:MES212"/>
    <mergeCell ref="MET211:MET212"/>
    <mergeCell ref="MFS211:MFS212"/>
    <mergeCell ref="MCC212:MCF212"/>
    <mergeCell ref="MCG212:MCJ212"/>
    <mergeCell ref="MCK212:MCN212"/>
    <mergeCell ref="MCO212:MCR212"/>
    <mergeCell ref="MCU212:MCX212"/>
    <mergeCell ref="MCY212:MDB212"/>
    <mergeCell ref="MDC212:MDF212"/>
    <mergeCell ref="MDG212:MDJ212"/>
    <mergeCell ref="MDK212:MDN212"/>
    <mergeCell ref="MDO212:MDR212"/>
    <mergeCell ref="MDU212:MDX212"/>
    <mergeCell ref="MDY212:MEB212"/>
    <mergeCell ref="MEC212:MEF212"/>
    <mergeCell ref="MEG212:MEJ212"/>
    <mergeCell ref="MEK212:MEN212"/>
    <mergeCell ref="MKC212:MKF212"/>
    <mergeCell ref="MKG212:MKJ212"/>
    <mergeCell ref="MKK212:MKN212"/>
    <mergeCell ref="MKO212:MKR212"/>
    <mergeCell ref="MKU212:MKX212"/>
    <mergeCell ref="MKY212:MLB212"/>
    <mergeCell ref="MLC212:MLF212"/>
    <mergeCell ref="MLG212:MLJ212"/>
    <mergeCell ref="MLK212:MLN212"/>
    <mergeCell ref="MJU212:MJX212"/>
    <mergeCell ref="MJY212:MKB212"/>
    <mergeCell ref="MEO212:MER212"/>
    <mergeCell ref="MEU212:MEX212"/>
    <mergeCell ref="MKS211:MKS212"/>
    <mergeCell ref="MKT211:MKT212"/>
    <mergeCell ref="MLS211:MLS212"/>
    <mergeCell ref="MLT211:MLT212"/>
    <mergeCell ref="MMS211:MMS212"/>
    <mergeCell ref="MMT211:MMT212"/>
    <mergeCell ref="MNS211:MNS212"/>
    <mergeCell ref="MEY212:MFB212"/>
    <mergeCell ref="MFC212:MFF212"/>
    <mergeCell ref="MFG212:MFJ212"/>
    <mergeCell ref="MFK212:MFN212"/>
    <mergeCell ref="MFO212:MFR212"/>
    <mergeCell ref="MFU212:MFX212"/>
    <mergeCell ref="MFY212:MGB212"/>
    <mergeCell ref="MXT211:MXT212"/>
    <mergeCell ref="MYS211:MYS212"/>
    <mergeCell ref="MYT211:MYT212"/>
    <mergeCell ref="MZS211:MZS212"/>
    <mergeCell ref="MZT211:MZT212"/>
    <mergeCell ref="NAS211:NAS212"/>
    <mergeCell ref="NAT211:NAT212"/>
    <mergeCell ref="NBS211:NBS212"/>
    <mergeCell ref="NBT211:NBT212"/>
    <mergeCell ref="MZC212:MZF212"/>
    <mergeCell ref="MZG212:MZJ212"/>
    <mergeCell ref="MZK212:MZN212"/>
    <mergeCell ref="MZO212:MZR212"/>
    <mergeCell ref="MZU212:MZX212"/>
    <mergeCell ref="MZY212:NAB212"/>
    <mergeCell ref="NAC212:NAF212"/>
    <mergeCell ref="NAG212:NAJ212"/>
    <mergeCell ref="NAK212:NAN212"/>
    <mergeCell ref="NAO212:NAR212"/>
    <mergeCell ref="NAU212:NAX212"/>
    <mergeCell ref="NAY212:NBB212"/>
    <mergeCell ref="NBC212:NBF212"/>
    <mergeCell ref="NBG212:NBJ212"/>
    <mergeCell ref="NBK212:NBN212"/>
    <mergeCell ref="MQT211:MQT212"/>
    <mergeCell ref="MRS211:MRS212"/>
    <mergeCell ref="MRT211:MRT212"/>
    <mergeCell ref="MSS211:MSS212"/>
    <mergeCell ref="MST211:MST212"/>
    <mergeCell ref="MPO212:MPR212"/>
    <mergeCell ref="MPU212:MPX212"/>
    <mergeCell ref="MPY212:MQB212"/>
    <mergeCell ref="MQC212:MQF212"/>
    <mergeCell ref="MQG212:MQJ212"/>
    <mergeCell ref="MQK212:MQN212"/>
    <mergeCell ref="MQO212:MQR212"/>
    <mergeCell ref="MQU212:MQX212"/>
    <mergeCell ref="MQY212:MRB212"/>
    <mergeCell ref="MRC212:MRF212"/>
    <mergeCell ref="MRG212:MRJ212"/>
    <mergeCell ref="MRK212:MRN212"/>
    <mergeCell ref="MRO212:MRR212"/>
    <mergeCell ref="MRU212:MRX212"/>
    <mergeCell ref="MRY212:MSB212"/>
    <mergeCell ref="MXO212:MXR212"/>
    <mergeCell ref="MXU212:MXX212"/>
    <mergeCell ref="MXY212:MYB212"/>
    <mergeCell ref="MYC212:MYF212"/>
    <mergeCell ref="MYG212:MYJ212"/>
    <mergeCell ref="MYK212:MYN212"/>
    <mergeCell ref="MYO212:MYR212"/>
    <mergeCell ref="MYU212:MYX212"/>
    <mergeCell ref="MYY212:MZB212"/>
    <mergeCell ref="MSK212:MSN212"/>
    <mergeCell ref="MSO212:MSR212"/>
    <mergeCell ref="MSU212:MSX212"/>
    <mergeCell ref="MSY212:MTB212"/>
    <mergeCell ref="MTC212:MTF212"/>
    <mergeCell ref="MTG212:MTJ212"/>
    <mergeCell ref="MTK212:MTN212"/>
    <mergeCell ref="NBO212:NBR212"/>
    <mergeCell ref="NOT211:NOT212"/>
    <mergeCell ref="NPS211:NPS212"/>
    <mergeCell ref="NMO212:NMR212"/>
    <mergeCell ref="NMU212:NMX212"/>
    <mergeCell ref="NMY212:NNB212"/>
    <mergeCell ref="NNC212:NNF212"/>
    <mergeCell ref="NNG212:NNJ212"/>
    <mergeCell ref="NNK212:NNN212"/>
    <mergeCell ref="NNO212:NNR212"/>
    <mergeCell ref="NNU212:NNX212"/>
    <mergeCell ref="NNY212:NOB212"/>
    <mergeCell ref="NOC212:NOF212"/>
    <mergeCell ref="NOG212:NOJ212"/>
    <mergeCell ref="NOK212:NON212"/>
    <mergeCell ref="NOO212:NOR212"/>
    <mergeCell ref="NOU212:NOX212"/>
    <mergeCell ref="NOY212:NPB212"/>
    <mergeCell ref="NES211:NES212"/>
    <mergeCell ref="NET211:NET212"/>
    <mergeCell ref="NFS211:NFS212"/>
    <mergeCell ref="NFT211:NFT212"/>
    <mergeCell ref="NGS211:NGS212"/>
    <mergeCell ref="NDC212:NDF212"/>
    <mergeCell ref="NDG212:NDJ212"/>
    <mergeCell ref="NDK212:NDN212"/>
    <mergeCell ref="NDO212:NDR212"/>
    <mergeCell ref="NDU212:NDX212"/>
    <mergeCell ref="NDY212:NEB212"/>
    <mergeCell ref="NEC212:NEF212"/>
    <mergeCell ref="NEG212:NEJ212"/>
    <mergeCell ref="NEK212:NEN212"/>
    <mergeCell ref="NEO212:NER212"/>
    <mergeCell ref="NEU212:NEX212"/>
    <mergeCell ref="NEY212:NFB212"/>
    <mergeCell ref="NFC212:NFF212"/>
    <mergeCell ref="NFG212:NFJ212"/>
    <mergeCell ref="NFK212:NFN212"/>
    <mergeCell ref="NLC212:NLF212"/>
    <mergeCell ref="NLG212:NLJ212"/>
    <mergeCell ref="NLK212:NLN212"/>
    <mergeCell ref="NLO212:NLR212"/>
    <mergeCell ref="NLU212:NLX212"/>
    <mergeCell ref="NLY212:NMB212"/>
    <mergeCell ref="NMC212:NMF212"/>
    <mergeCell ref="NMG212:NMJ212"/>
    <mergeCell ref="NMK212:NMN212"/>
    <mergeCell ref="NKU212:NKX212"/>
    <mergeCell ref="NKY212:NLB212"/>
    <mergeCell ref="NFO212:NFR212"/>
    <mergeCell ref="NFU212:NFX212"/>
    <mergeCell ref="NLS211:NLS212"/>
    <mergeCell ref="NLT211:NLT212"/>
    <mergeCell ref="NMS211:NMS212"/>
    <mergeCell ref="NMT211:NMT212"/>
    <mergeCell ref="NNS211:NNS212"/>
    <mergeCell ref="NNT211:NNT212"/>
    <mergeCell ref="NOS211:NOS212"/>
    <mergeCell ref="NFY212:NGB212"/>
    <mergeCell ref="NGC212:NGF212"/>
    <mergeCell ref="NGG212:NGJ212"/>
    <mergeCell ref="NGK212:NGN212"/>
    <mergeCell ref="NGO212:NGR212"/>
    <mergeCell ref="NGU212:NGX212"/>
    <mergeCell ref="NGY212:NHB212"/>
    <mergeCell ref="NYT211:NYT212"/>
    <mergeCell ref="NZS211:NZS212"/>
    <mergeCell ref="NZT211:NZT212"/>
    <mergeCell ref="OAS211:OAS212"/>
    <mergeCell ref="OAT211:OAT212"/>
    <mergeCell ref="OBS211:OBS212"/>
    <mergeCell ref="OBT211:OBT212"/>
    <mergeCell ref="OCS211:OCS212"/>
    <mergeCell ref="OCT211:OCT212"/>
    <mergeCell ref="OAC212:OAF212"/>
    <mergeCell ref="OAG212:OAJ212"/>
    <mergeCell ref="OAK212:OAN212"/>
    <mergeCell ref="OAO212:OAR212"/>
    <mergeCell ref="OAU212:OAX212"/>
    <mergeCell ref="OAY212:OBB212"/>
    <mergeCell ref="OBC212:OBF212"/>
    <mergeCell ref="OBG212:OBJ212"/>
    <mergeCell ref="OBK212:OBN212"/>
    <mergeCell ref="OBO212:OBR212"/>
    <mergeCell ref="OBU212:OBX212"/>
    <mergeCell ref="OBY212:OCB212"/>
    <mergeCell ref="OCC212:OCF212"/>
    <mergeCell ref="OCG212:OCJ212"/>
    <mergeCell ref="OCK212:OCN212"/>
    <mergeCell ref="NRT211:NRT212"/>
    <mergeCell ref="NSS211:NSS212"/>
    <mergeCell ref="NST211:NST212"/>
    <mergeCell ref="NTS211:NTS212"/>
    <mergeCell ref="NTT211:NTT212"/>
    <mergeCell ref="NQO212:NQR212"/>
    <mergeCell ref="NQU212:NQX212"/>
    <mergeCell ref="NQY212:NRB212"/>
    <mergeCell ref="NRC212:NRF212"/>
    <mergeCell ref="NRG212:NRJ212"/>
    <mergeCell ref="NRK212:NRN212"/>
    <mergeCell ref="NRO212:NRR212"/>
    <mergeCell ref="NRU212:NRX212"/>
    <mergeCell ref="NRY212:NSB212"/>
    <mergeCell ref="NSC212:NSF212"/>
    <mergeCell ref="NSG212:NSJ212"/>
    <mergeCell ref="NSK212:NSN212"/>
    <mergeCell ref="NSO212:NSR212"/>
    <mergeCell ref="NSU212:NSX212"/>
    <mergeCell ref="NSY212:NTB212"/>
    <mergeCell ref="NYO212:NYR212"/>
    <mergeCell ref="NYU212:NYX212"/>
    <mergeCell ref="NYY212:NZB212"/>
    <mergeCell ref="NZC212:NZF212"/>
    <mergeCell ref="NZG212:NZJ212"/>
    <mergeCell ref="NZK212:NZN212"/>
    <mergeCell ref="NZO212:NZR212"/>
    <mergeCell ref="NZU212:NZX212"/>
    <mergeCell ref="NZY212:OAB212"/>
    <mergeCell ref="NTK212:NTN212"/>
    <mergeCell ref="NTO212:NTR212"/>
    <mergeCell ref="NTU212:NTX212"/>
    <mergeCell ref="NTY212:NUB212"/>
    <mergeCell ref="NUC212:NUF212"/>
    <mergeCell ref="NUG212:NUJ212"/>
    <mergeCell ref="NUK212:NUN212"/>
    <mergeCell ref="OCO212:OCR212"/>
    <mergeCell ref="OPT211:OPT212"/>
    <mergeCell ref="OQS211:OQS212"/>
    <mergeCell ref="ONO212:ONR212"/>
    <mergeCell ref="ONU212:ONX212"/>
    <mergeCell ref="ONY212:OOB212"/>
    <mergeCell ref="OOC212:OOF212"/>
    <mergeCell ref="OOG212:OOJ212"/>
    <mergeCell ref="OOK212:OON212"/>
    <mergeCell ref="OOO212:OOR212"/>
    <mergeCell ref="OOU212:OOX212"/>
    <mergeCell ref="OOY212:OPB212"/>
    <mergeCell ref="OPC212:OPF212"/>
    <mergeCell ref="OPG212:OPJ212"/>
    <mergeCell ref="OPK212:OPN212"/>
    <mergeCell ref="OPO212:OPR212"/>
    <mergeCell ref="OPU212:OPX212"/>
    <mergeCell ref="OPY212:OQB212"/>
    <mergeCell ref="OFS211:OFS212"/>
    <mergeCell ref="OFT211:OFT212"/>
    <mergeCell ref="OGS211:OGS212"/>
    <mergeCell ref="OGT211:OGT212"/>
    <mergeCell ref="OHS211:OHS212"/>
    <mergeCell ref="OEC212:OEF212"/>
    <mergeCell ref="OEG212:OEJ212"/>
    <mergeCell ref="OEK212:OEN212"/>
    <mergeCell ref="OEO212:OER212"/>
    <mergeCell ref="OEU212:OEX212"/>
    <mergeCell ref="OEY212:OFB212"/>
    <mergeCell ref="OFC212:OFF212"/>
    <mergeCell ref="OFG212:OFJ212"/>
    <mergeCell ref="OFK212:OFN212"/>
    <mergeCell ref="OFO212:OFR212"/>
    <mergeCell ref="OFU212:OFX212"/>
    <mergeCell ref="OFY212:OGB212"/>
    <mergeCell ref="OGC212:OGF212"/>
    <mergeCell ref="OGG212:OGJ212"/>
    <mergeCell ref="OGK212:OGN212"/>
    <mergeCell ref="OMC212:OMF212"/>
    <mergeCell ref="OMG212:OMJ212"/>
    <mergeCell ref="OMK212:OMN212"/>
    <mergeCell ref="OMO212:OMR212"/>
    <mergeCell ref="OMU212:OMX212"/>
    <mergeCell ref="OMY212:ONB212"/>
    <mergeCell ref="ONC212:ONF212"/>
    <mergeCell ref="ONG212:ONJ212"/>
    <mergeCell ref="ONK212:ONN212"/>
    <mergeCell ref="OLU212:OLX212"/>
    <mergeCell ref="OLY212:OMB212"/>
    <mergeCell ref="OGO212:OGR212"/>
    <mergeCell ref="OGU212:OGX212"/>
    <mergeCell ref="OMS211:OMS212"/>
    <mergeCell ref="OMT211:OMT212"/>
    <mergeCell ref="ONS211:ONS212"/>
    <mergeCell ref="ONT211:ONT212"/>
    <mergeCell ref="OOS211:OOS212"/>
    <mergeCell ref="OOT211:OOT212"/>
    <mergeCell ref="OPS211:OPS212"/>
    <mergeCell ref="OGY212:OHB212"/>
    <mergeCell ref="OHC212:OHF212"/>
    <mergeCell ref="OHG212:OHJ212"/>
    <mergeCell ref="OHK212:OHN212"/>
    <mergeCell ref="OHO212:OHR212"/>
    <mergeCell ref="OHU212:OHX212"/>
    <mergeCell ref="OHY212:OIB212"/>
    <mergeCell ref="OZT211:OZT212"/>
    <mergeCell ref="PAS211:PAS212"/>
    <mergeCell ref="PAT211:PAT212"/>
    <mergeCell ref="PBS211:PBS212"/>
    <mergeCell ref="PBT211:PBT212"/>
    <mergeCell ref="PCS211:PCS212"/>
    <mergeCell ref="PCT211:PCT212"/>
    <mergeCell ref="PDS211:PDS212"/>
    <mergeCell ref="PDT211:PDT212"/>
    <mergeCell ref="PBC212:PBF212"/>
    <mergeCell ref="PBG212:PBJ212"/>
    <mergeCell ref="PBK212:PBN212"/>
    <mergeCell ref="PBO212:PBR212"/>
    <mergeCell ref="PBU212:PBX212"/>
    <mergeCell ref="PBY212:PCB212"/>
    <mergeCell ref="PCC212:PCF212"/>
    <mergeCell ref="PCG212:PCJ212"/>
    <mergeCell ref="PCK212:PCN212"/>
    <mergeCell ref="PCO212:PCR212"/>
    <mergeCell ref="PCU212:PCX212"/>
    <mergeCell ref="PCY212:PDB212"/>
    <mergeCell ref="PDC212:PDF212"/>
    <mergeCell ref="PDG212:PDJ212"/>
    <mergeCell ref="PDK212:PDN212"/>
    <mergeCell ref="OST211:OST212"/>
    <mergeCell ref="OTS211:OTS212"/>
    <mergeCell ref="OTT211:OTT212"/>
    <mergeCell ref="OUS211:OUS212"/>
    <mergeCell ref="OUT211:OUT212"/>
    <mergeCell ref="ORO212:ORR212"/>
    <mergeCell ref="ORU212:ORX212"/>
    <mergeCell ref="ORY212:OSB212"/>
    <mergeCell ref="OSC212:OSF212"/>
    <mergeCell ref="OSG212:OSJ212"/>
    <mergeCell ref="OSK212:OSN212"/>
    <mergeCell ref="OSO212:OSR212"/>
    <mergeCell ref="OSU212:OSX212"/>
    <mergeCell ref="OSY212:OTB212"/>
    <mergeCell ref="OTC212:OTF212"/>
    <mergeCell ref="OTG212:OTJ212"/>
    <mergeCell ref="OTK212:OTN212"/>
    <mergeCell ref="OTO212:OTR212"/>
    <mergeCell ref="OTU212:OTX212"/>
    <mergeCell ref="OTY212:OUB212"/>
    <mergeCell ref="OZO212:OZR212"/>
    <mergeCell ref="OZU212:OZX212"/>
    <mergeCell ref="OZY212:PAB212"/>
    <mergeCell ref="PAC212:PAF212"/>
    <mergeCell ref="PAG212:PAJ212"/>
    <mergeCell ref="PAK212:PAN212"/>
    <mergeCell ref="PAO212:PAR212"/>
    <mergeCell ref="PAU212:PAX212"/>
    <mergeCell ref="PAY212:PBB212"/>
    <mergeCell ref="OUK212:OUN212"/>
    <mergeCell ref="OUO212:OUR212"/>
    <mergeCell ref="OUU212:OUX212"/>
    <mergeCell ref="OUY212:OVB212"/>
    <mergeCell ref="OVC212:OVF212"/>
    <mergeCell ref="OVG212:OVJ212"/>
    <mergeCell ref="OVK212:OVN212"/>
    <mergeCell ref="PDO212:PDR212"/>
    <mergeCell ref="PQT211:PQT212"/>
    <mergeCell ref="PRS211:PRS212"/>
    <mergeCell ref="POO212:POR212"/>
    <mergeCell ref="POU212:POX212"/>
    <mergeCell ref="POY212:PPB212"/>
    <mergeCell ref="PPC212:PPF212"/>
    <mergeCell ref="PPG212:PPJ212"/>
    <mergeCell ref="PPK212:PPN212"/>
    <mergeCell ref="PPO212:PPR212"/>
    <mergeCell ref="PPU212:PPX212"/>
    <mergeCell ref="PPY212:PQB212"/>
    <mergeCell ref="PQC212:PQF212"/>
    <mergeCell ref="PQG212:PQJ212"/>
    <mergeCell ref="PQK212:PQN212"/>
    <mergeCell ref="PQO212:PQR212"/>
    <mergeCell ref="PQU212:PQX212"/>
    <mergeCell ref="PQY212:PRB212"/>
    <mergeCell ref="PGS211:PGS212"/>
    <mergeCell ref="PGT211:PGT212"/>
    <mergeCell ref="PHS211:PHS212"/>
    <mergeCell ref="PHT211:PHT212"/>
    <mergeCell ref="PIS211:PIS212"/>
    <mergeCell ref="PFC212:PFF212"/>
    <mergeCell ref="PFG212:PFJ212"/>
    <mergeCell ref="PFK212:PFN212"/>
    <mergeCell ref="PFO212:PFR212"/>
    <mergeCell ref="PFU212:PFX212"/>
    <mergeCell ref="PFY212:PGB212"/>
    <mergeCell ref="PGC212:PGF212"/>
    <mergeCell ref="PGG212:PGJ212"/>
    <mergeCell ref="PGK212:PGN212"/>
    <mergeCell ref="PGO212:PGR212"/>
    <mergeCell ref="PGU212:PGX212"/>
    <mergeCell ref="PGY212:PHB212"/>
    <mergeCell ref="PHC212:PHF212"/>
    <mergeCell ref="PHG212:PHJ212"/>
    <mergeCell ref="PHK212:PHN212"/>
    <mergeCell ref="PNC212:PNF212"/>
    <mergeCell ref="PNG212:PNJ212"/>
    <mergeCell ref="PNK212:PNN212"/>
    <mergeCell ref="PNO212:PNR212"/>
    <mergeCell ref="PNU212:PNX212"/>
    <mergeCell ref="PNY212:POB212"/>
    <mergeCell ref="POC212:POF212"/>
    <mergeCell ref="POG212:POJ212"/>
    <mergeCell ref="POK212:PON212"/>
    <mergeCell ref="PMU212:PMX212"/>
    <mergeCell ref="PMY212:PNB212"/>
    <mergeCell ref="PHO212:PHR212"/>
    <mergeCell ref="PHU212:PHX212"/>
    <mergeCell ref="PNS211:PNS212"/>
    <mergeCell ref="PNT211:PNT212"/>
    <mergeCell ref="POS211:POS212"/>
    <mergeCell ref="POT211:POT212"/>
    <mergeCell ref="PPS211:PPS212"/>
    <mergeCell ref="PPT211:PPT212"/>
    <mergeCell ref="PQS211:PQS212"/>
    <mergeCell ref="PHY212:PIB212"/>
    <mergeCell ref="PIC212:PIF212"/>
    <mergeCell ref="PIG212:PIJ212"/>
    <mergeCell ref="PIK212:PIN212"/>
    <mergeCell ref="PIO212:PIR212"/>
    <mergeCell ref="PIU212:PIX212"/>
    <mergeCell ref="PIY212:PJB212"/>
    <mergeCell ref="QAT211:QAT212"/>
    <mergeCell ref="QBS211:QBS212"/>
    <mergeCell ref="QBT211:QBT212"/>
    <mergeCell ref="QCS211:QCS212"/>
    <mergeCell ref="QCT211:QCT212"/>
    <mergeCell ref="QDS211:QDS212"/>
    <mergeCell ref="QDT211:QDT212"/>
    <mergeCell ref="QES211:QES212"/>
    <mergeCell ref="QET211:QET212"/>
    <mergeCell ref="QCC212:QCF212"/>
    <mergeCell ref="QCG212:QCJ212"/>
    <mergeCell ref="QCK212:QCN212"/>
    <mergeCell ref="QCO212:QCR212"/>
    <mergeCell ref="QCU212:QCX212"/>
    <mergeCell ref="QCY212:QDB212"/>
    <mergeCell ref="QDC212:QDF212"/>
    <mergeCell ref="QDG212:QDJ212"/>
    <mergeCell ref="QDK212:QDN212"/>
    <mergeCell ref="QDO212:QDR212"/>
    <mergeCell ref="QDU212:QDX212"/>
    <mergeCell ref="QDY212:QEB212"/>
    <mergeCell ref="QEC212:QEF212"/>
    <mergeCell ref="QEG212:QEJ212"/>
    <mergeCell ref="QEK212:QEN212"/>
    <mergeCell ref="PTT211:PTT212"/>
    <mergeCell ref="PUS211:PUS212"/>
    <mergeCell ref="PUT211:PUT212"/>
    <mergeCell ref="PVS211:PVS212"/>
    <mergeCell ref="PVT211:PVT212"/>
    <mergeCell ref="PSO212:PSR212"/>
    <mergeCell ref="PSU212:PSX212"/>
    <mergeCell ref="PSY212:PTB212"/>
    <mergeCell ref="PTC212:PTF212"/>
    <mergeCell ref="PTG212:PTJ212"/>
    <mergeCell ref="PTK212:PTN212"/>
    <mergeCell ref="PTO212:PTR212"/>
    <mergeCell ref="PTU212:PTX212"/>
    <mergeCell ref="PTY212:PUB212"/>
    <mergeCell ref="PUC212:PUF212"/>
    <mergeCell ref="PUG212:PUJ212"/>
    <mergeCell ref="PUK212:PUN212"/>
    <mergeCell ref="PUO212:PUR212"/>
    <mergeCell ref="PUU212:PUX212"/>
    <mergeCell ref="PUY212:PVB212"/>
    <mergeCell ref="QAO212:QAR212"/>
    <mergeCell ref="QAU212:QAX212"/>
    <mergeCell ref="QAY212:QBB212"/>
    <mergeCell ref="QBC212:QBF212"/>
    <mergeCell ref="QBG212:QBJ212"/>
    <mergeCell ref="QBK212:QBN212"/>
    <mergeCell ref="QBO212:QBR212"/>
    <mergeCell ref="QBU212:QBX212"/>
    <mergeCell ref="QBY212:QCB212"/>
    <mergeCell ref="PVK212:PVN212"/>
    <mergeCell ref="PVO212:PVR212"/>
    <mergeCell ref="PVU212:PVX212"/>
    <mergeCell ref="PVY212:PWB212"/>
    <mergeCell ref="PWC212:PWF212"/>
    <mergeCell ref="PWG212:PWJ212"/>
    <mergeCell ref="PWK212:PWN212"/>
    <mergeCell ref="QEO212:QER212"/>
    <mergeCell ref="QRT211:QRT212"/>
    <mergeCell ref="QSS211:QSS212"/>
    <mergeCell ref="QPO212:QPR212"/>
    <mergeCell ref="QPU212:QPX212"/>
    <mergeCell ref="QPY212:QQB212"/>
    <mergeCell ref="QQC212:QQF212"/>
    <mergeCell ref="QQG212:QQJ212"/>
    <mergeCell ref="QQK212:QQN212"/>
    <mergeCell ref="QQO212:QQR212"/>
    <mergeCell ref="QQU212:QQX212"/>
    <mergeCell ref="QQY212:QRB212"/>
    <mergeCell ref="QRC212:QRF212"/>
    <mergeCell ref="QRG212:QRJ212"/>
    <mergeCell ref="QRK212:QRN212"/>
    <mergeCell ref="QRO212:QRR212"/>
    <mergeCell ref="QRU212:QRX212"/>
    <mergeCell ref="QRY212:QSB212"/>
    <mergeCell ref="QHS211:QHS212"/>
    <mergeCell ref="QHT211:QHT212"/>
    <mergeCell ref="QIS211:QIS212"/>
    <mergeCell ref="QIT211:QIT212"/>
    <mergeCell ref="QJS211:QJS212"/>
    <mergeCell ref="QGC212:QGF212"/>
    <mergeCell ref="QGG212:QGJ212"/>
    <mergeCell ref="QGK212:QGN212"/>
    <mergeCell ref="QGO212:QGR212"/>
    <mergeCell ref="QGU212:QGX212"/>
    <mergeCell ref="QGY212:QHB212"/>
    <mergeCell ref="QHC212:QHF212"/>
    <mergeCell ref="QHG212:QHJ212"/>
    <mergeCell ref="QHK212:QHN212"/>
    <mergeCell ref="QHO212:QHR212"/>
    <mergeCell ref="QHU212:QHX212"/>
    <mergeCell ref="QHY212:QIB212"/>
    <mergeCell ref="QIC212:QIF212"/>
    <mergeCell ref="QIG212:QIJ212"/>
    <mergeCell ref="QIK212:QIN212"/>
    <mergeCell ref="QOC212:QOF212"/>
    <mergeCell ref="QOG212:QOJ212"/>
    <mergeCell ref="QOK212:QON212"/>
    <mergeCell ref="QOO212:QOR212"/>
    <mergeCell ref="QOU212:QOX212"/>
    <mergeCell ref="QOY212:QPB212"/>
    <mergeCell ref="QPC212:QPF212"/>
    <mergeCell ref="QPG212:QPJ212"/>
    <mergeCell ref="QPK212:QPN212"/>
    <mergeCell ref="QNU212:QNX212"/>
    <mergeCell ref="QNY212:QOB212"/>
    <mergeCell ref="QIO212:QIR212"/>
    <mergeCell ref="QIU212:QIX212"/>
    <mergeCell ref="QOS211:QOS212"/>
    <mergeCell ref="QOT211:QOT212"/>
    <mergeCell ref="QPS211:QPS212"/>
    <mergeCell ref="QPT211:QPT212"/>
    <mergeCell ref="QQS211:QQS212"/>
    <mergeCell ref="QQT211:QQT212"/>
    <mergeCell ref="QRS211:QRS212"/>
    <mergeCell ref="QIY212:QJB212"/>
    <mergeCell ref="QJC212:QJF212"/>
    <mergeCell ref="QJG212:QJJ212"/>
    <mergeCell ref="QJK212:QJN212"/>
    <mergeCell ref="QJO212:QJR212"/>
    <mergeCell ref="QJU212:QJX212"/>
    <mergeCell ref="QJY212:QKB212"/>
    <mergeCell ref="RBT211:RBT212"/>
    <mergeCell ref="RCS211:RCS212"/>
    <mergeCell ref="RCT211:RCT212"/>
    <mergeCell ref="RDS211:RDS212"/>
    <mergeCell ref="RDT211:RDT212"/>
    <mergeCell ref="RES211:RES212"/>
    <mergeCell ref="RET211:RET212"/>
    <mergeCell ref="RFS211:RFS212"/>
    <mergeCell ref="RFT211:RFT212"/>
    <mergeCell ref="RDC212:RDF212"/>
    <mergeCell ref="RDG212:RDJ212"/>
    <mergeCell ref="RDK212:RDN212"/>
    <mergeCell ref="RDO212:RDR212"/>
    <mergeCell ref="RDU212:RDX212"/>
    <mergeCell ref="RDY212:REB212"/>
    <mergeCell ref="REC212:REF212"/>
    <mergeCell ref="REG212:REJ212"/>
    <mergeCell ref="REK212:REN212"/>
    <mergeCell ref="REO212:RER212"/>
    <mergeCell ref="REU212:REX212"/>
    <mergeCell ref="REY212:RFB212"/>
    <mergeCell ref="RFC212:RFF212"/>
    <mergeCell ref="RFG212:RFJ212"/>
    <mergeCell ref="RFK212:RFN212"/>
    <mergeCell ref="QUT211:QUT212"/>
    <mergeCell ref="QVS211:QVS212"/>
    <mergeCell ref="QVT211:QVT212"/>
    <mergeCell ref="QWS211:QWS212"/>
    <mergeCell ref="QWT211:QWT212"/>
    <mergeCell ref="QTO212:QTR212"/>
    <mergeCell ref="QTU212:QTX212"/>
    <mergeCell ref="QTY212:QUB212"/>
    <mergeCell ref="QUC212:QUF212"/>
    <mergeCell ref="QUG212:QUJ212"/>
    <mergeCell ref="QUK212:QUN212"/>
    <mergeCell ref="QUO212:QUR212"/>
    <mergeCell ref="QUU212:QUX212"/>
    <mergeCell ref="QUY212:QVB212"/>
    <mergeCell ref="QVC212:QVF212"/>
    <mergeCell ref="QVG212:QVJ212"/>
    <mergeCell ref="QVK212:QVN212"/>
    <mergeCell ref="QVO212:QVR212"/>
    <mergeCell ref="QVU212:QVX212"/>
    <mergeCell ref="QVY212:QWB212"/>
    <mergeCell ref="RBO212:RBR212"/>
    <mergeCell ref="RBU212:RBX212"/>
    <mergeCell ref="RBY212:RCB212"/>
    <mergeCell ref="RCC212:RCF212"/>
    <mergeCell ref="RCG212:RCJ212"/>
    <mergeCell ref="RCK212:RCN212"/>
    <mergeCell ref="RCO212:RCR212"/>
    <mergeCell ref="RCU212:RCX212"/>
    <mergeCell ref="RCY212:RDB212"/>
    <mergeCell ref="QWK212:QWN212"/>
    <mergeCell ref="QWO212:QWR212"/>
    <mergeCell ref="QWU212:QWX212"/>
    <mergeCell ref="QWY212:QXB212"/>
    <mergeCell ref="QXC212:QXF212"/>
    <mergeCell ref="QXG212:QXJ212"/>
    <mergeCell ref="QXK212:QXN212"/>
    <mergeCell ref="RFO212:RFR212"/>
    <mergeCell ref="RST211:RST212"/>
    <mergeCell ref="RTS211:RTS212"/>
    <mergeCell ref="RQO212:RQR212"/>
    <mergeCell ref="RQU212:RQX212"/>
    <mergeCell ref="RQY212:RRB212"/>
    <mergeCell ref="RRC212:RRF212"/>
    <mergeCell ref="RRG212:RRJ212"/>
    <mergeCell ref="RRK212:RRN212"/>
    <mergeCell ref="RRO212:RRR212"/>
    <mergeCell ref="RRU212:RRX212"/>
    <mergeCell ref="RRY212:RSB212"/>
    <mergeCell ref="RSC212:RSF212"/>
    <mergeCell ref="RSG212:RSJ212"/>
    <mergeCell ref="RSK212:RSN212"/>
    <mergeCell ref="RSO212:RSR212"/>
    <mergeCell ref="RSU212:RSX212"/>
    <mergeCell ref="RSY212:RTB212"/>
    <mergeCell ref="RIS211:RIS212"/>
    <mergeCell ref="RIT211:RIT212"/>
    <mergeCell ref="RJS211:RJS212"/>
    <mergeCell ref="RJT211:RJT212"/>
    <mergeCell ref="RKS211:RKS212"/>
    <mergeCell ref="RHC212:RHF212"/>
    <mergeCell ref="RHG212:RHJ212"/>
    <mergeCell ref="RHK212:RHN212"/>
    <mergeCell ref="RHO212:RHR212"/>
    <mergeCell ref="RHU212:RHX212"/>
    <mergeCell ref="RHY212:RIB212"/>
    <mergeCell ref="RIC212:RIF212"/>
    <mergeCell ref="RIG212:RIJ212"/>
    <mergeCell ref="RIK212:RIN212"/>
    <mergeCell ref="RIO212:RIR212"/>
    <mergeCell ref="RIU212:RIX212"/>
    <mergeCell ref="RIY212:RJB212"/>
    <mergeCell ref="RJC212:RJF212"/>
    <mergeCell ref="RJG212:RJJ212"/>
    <mergeCell ref="RJK212:RJN212"/>
    <mergeCell ref="RPC212:RPF212"/>
    <mergeCell ref="RPG212:RPJ212"/>
    <mergeCell ref="RPK212:RPN212"/>
    <mergeCell ref="RPO212:RPR212"/>
    <mergeCell ref="RPU212:RPX212"/>
    <mergeCell ref="RPY212:RQB212"/>
    <mergeCell ref="RQC212:RQF212"/>
    <mergeCell ref="RQG212:RQJ212"/>
    <mergeCell ref="RQK212:RQN212"/>
    <mergeCell ref="ROU212:ROX212"/>
    <mergeCell ref="ROY212:RPB212"/>
    <mergeCell ref="RJO212:RJR212"/>
    <mergeCell ref="RJU212:RJX212"/>
    <mergeCell ref="RPS211:RPS212"/>
    <mergeCell ref="RPT211:RPT212"/>
    <mergeCell ref="RQS211:RQS212"/>
    <mergeCell ref="RQT211:RQT212"/>
    <mergeCell ref="RRS211:RRS212"/>
    <mergeCell ref="RRT211:RRT212"/>
    <mergeCell ref="RSS211:RSS212"/>
    <mergeCell ref="RJY212:RKB212"/>
    <mergeCell ref="RKC212:RKF212"/>
    <mergeCell ref="RKG212:RKJ212"/>
    <mergeCell ref="RKK212:RKN212"/>
    <mergeCell ref="RKO212:RKR212"/>
    <mergeCell ref="RKU212:RKX212"/>
    <mergeCell ref="RKY212:RLB212"/>
    <mergeCell ref="SCT211:SCT212"/>
    <mergeCell ref="SDS211:SDS212"/>
    <mergeCell ref="SDT211:SDT212"/>
    <mergeCell ref="SES211:SES212"/>
    <mergeCell ref="SET211:SET212"/>
    <mergeCell ref="SFS211:SFS212"/>
    <mergeCell ref="SFT211:SFT212"/>
    <mergeCell ref="SGS211:SGS212"/>
    <mergeCell ref="SGT211:SGT212"/>
    <mergeCell ref="SEC212:SEF212"/>
    <mergeCell ref="SEG212:SEJ212"/>
    <mergeCell ref="SEK212:SEN212"/>
    <mergeCell ref="SEO212:SER212"/>
    <mergeCell ref="SEU212:SEX212"/>
    <mergeCell ref="SEY212:SFB212"/>
    <mergeCell ref="SFC212:SFF212"/>
    <mergeCell ref="SFG212:SFJ212"/>
    <mergeCell ref="SFK212:SFN212"/>
    <mergeCell ref="SFO212:SFR212"/>
    <mergeCell ref="SFU212:SFX212"/>
    <mergeCell ref="SFY212:SGB212"/>
    <mergeCell ref="SGC212:SGF212"/>
    <mergeCell ref="SGG212:SGJ212"/>
    <mergeCell ref="SGK212:SGN212"/>
    <mergeCell ref="RVT211:RVT212"/>
    <mergeCell ref="RWS211:RWS212"/>
    <mergeCell ref="RWT211:RWT212"/>
    <mergeCell ref="RXS211:RXS212"/>
    <mergeCell ref="RXT211:RXT212"/>
    <mergeCell ref="RUO212:RUR212"/>
    <mergeCell ref="RUU212:RUX212"/>
    <mergeCell ref="RUY212:RVB212"/>
    <mergeCell ref="RVC212:RVF212"/>
    <mergeCell ref="RVG212:RVJ212"/>
    <mergeCell ref="RVK212:RVN212"/>
    <mergeCell ref="RVO212:RVR212"/>
    <mergeCell ref="RVU212:RVX212"/>
    <mergeCell ref="RVY212:RWB212"/>
    <mergeCell ref="RWC212:RWF212"/>
    <mergeCell ref="RWG212:RWJ212"/>
    <mergeCell ref="RWK212:RWN212"/>
    <mergeCell ref="RWO212:RWR212"/>
    <mergeCell ref="RWU212:RWX212"/>
    <mergeCell ref="RWY212:RXB212"/>
    <mergeCell ref="SCO212:SCR212"/>
    <mergeCell ref="SCU212:SCX212"/>
    <mergeCell ref="SCY212:SDB212"/>
    <mergeCell ref="SDC212:SDF212"/>
    <mergeCell ref="SDG212:SDJ212"/>
    <mergeCell ref="SDK212:SDN212"/>
    <mergeCell ref="SDO212:SDR212"/>
    <mergeCell ref="SDU212:SDX212"/>
    <mergeCell ref="SDY212:SEB212"/>
    <mergeCell ref="RYO212:RYR212"/>
    <mergeCell ref="RYU212:RYX212"/>
    <mergeCell ref="RYY212:RZB212"/>
    <mergeCell ref="RZC212:RZF212"/>
    <mergeCell ref="RZG212:RZJ212"/>
    <mergeCell ref="RZK212:RZN212"/>
    <mergeCell ref="RZO212:RZR212"/>
    <mergeCell ref="RZU212:RZX212"/>
    <mergeCell ref="RZY212:SAB212"/>
    <mergeCell ref="RXC212:RXF212"/>
    <mergeCell ref="RXG212:RXJ212"/>
    <mergeCell ref="SRY212:SSB212"/>
    <mergeCell ref="SSC212:SSF212"/>
    <mergeCell ref="SSG212:SSJ212"/>
    <mergeCell ref="SSK212:SSN212"/>
    <mergeCell ref="SSO212:SSR212"/>
    <mergeCell ref="SSU212:SSX212"/>
    <mergeCell ref="SSY212:STB212"/>
    <mergeCell ref="STC212:STF212"/>
    <mergeCell ref="STG212:STJ212"/>
    <mergeCell ref="STK212:STN212"/>
    <mergeCell ref="STO212:STR212"/>
    <mergeCell ref="STU212:STX212"/>
    <mergeCell ref="STY212:SUB212"/>
    <mergeCell ref="SJS211:SJS212"/>
    <mergeCell ref="SJT211:SJT212"/>
    <mergeCell ref="SKS211:SKS212"/>
    <mergeCell ref="SKT211:SKT212"/>
    <mergeCell ref="SLS211:SLS212"/>
    <mergeCell ref="SIC212:SIF212"/>
    <mergeCell ref="SIG212:SIJ212"/>
    <mergeCell ref="SIK212:SIN212"/>
    <mergeCell ref="SIO212:SIR212"/>
    <mergeCell ref="SIU212:SIX212"/>
    <mergeCell ref="SIY212:SJB212"/>
    <mergeCell ref="SJC212:SJF212"/>
    <mergeCell ref="SJG212:SJJ212"/>
    <mergeCell ref="SJK212:SJN212"/>
    <mergeCell ref="SJO212:SJR212"/>
    <mergeCell ref="SJU212:SJX212"/>
    <mergeCell ref="SJY212:SKB212"/>
    <mergeCell ref="SKC212:SKF212"/>
    <mergeCell ref="SKG212:SKJ212"/>
    <mergeCell ref="SKK212:SKN212"/>
    <mergeCell ref="SQC212:SQF212"/>
    <mergeCell ref="SQG212:SQJ212"/>
    <mergeCell ref="SQK212:SQN212"/>
    <mergeCell ref="SQO212:SQR212"/>
    <mergeCell ref="SQU212:SQX212"/>
    <mergeCell ref="SQY212:SRB212"/>
    <mergeCell ref="SRC212:SRF212"/>
    <mergeCell ref="SRG212:SRJ212"/>
    <mergeCell ref="SRK212:SRN212"/>
    <mergeCell ref="SOO212:SOR212"/>
    <mergeCell ref="SOU212:SOX212"/>
    <mergeCell ref="SOY212:SPB212"/>
    <mergeCell ref="SPC212:SPF212"/>
    <mergeCell ref="SPG212:SPJ212"/>
    <mergeCell ref="SPK212:SPN212"/>
    <mergeCell ref="SPO212:SPR212"/>
    <mergeCell ref="SPU212:SPX212"/>
    <mergeCell ref="SPY212:SQB212"/>
    <mergeCell ref="SKO212:SKR212"/>
    <mergeCell ref="SKU212:SKX212"/>
    <mergeCell ref="TSS211:TSS212"/>
    <mergeCell ref="TST211:TST212"/>
    <mergeCell ref="TTS211:TTS212"/>
    <mergeCell ref="TTT211:TTT212"/>
    <mergeCell ref="TUS211:TUS212"/>
    <mergeCell ref="TUT211:TUT212"/>
    <mergeCell ref="TTY212:TUB212"/>
    <mergeCell ref="TUC212:TUF212"/>
    <mergeCell ref="TUG212:TUJ212"/>
    <mergeCell ref="TLY212:TMB212"/>
    <mergeCell ref="SVY212:SWB212"/>
    <mergeCell ref="SWC212:SWF212"/>
    <mergeCell ref="SWG212:SWJ212"/>
    <mergeCell ref="SWK212:SWN212"/>
    <mergeCell ref="SWO212:SWR212"/>
    <mergeCell ref="SWU212:SWX212"/>
    <mergeCell ref="SWY212:SXB212"/>
    <mergeCell ref="SXC212:SXF212"/>
    <mergeCell ref="SXG212:SXJ212"/>
    <mergeCell ref="SXK212:SXN212"/>
    <mergeCell ref="SXO212:SXR212"/>
    <mergeCell ref="SXU212:SXX212"/>
    <mergeCell ref="SXY212:SYB212"/>
    <mergeCell ref="TDO212:TDR212"/>
    <mergeCell ref="TDU212:TDX212"/>
    <mergeCell ref="TDY212:TEB212"/>
    <mergeCell ref="TEC212:TEF212"/>
    <mergeCell ref="TEG212:TEJ212"/>
    <mergeCell ref="TEK212:TEN212"/>
    <mergeCell ref="TEO212:TER212"/>
    <mergeCell ref="TEU212:TEX212"/>
    <mergeCell ref="TEY212:TFB212"/>
    <mergeCell ref="SZO212:SZR212"/>
    <mergeCell ref="SZU212:SZX212"/>
    <mergeCell ref="SZY212:TAB212"/>
    <mergeCell ref="TAC212:TAF212"/>
    <mergeCell ref="TAG212:TAJ212"/>
    <mergeCell ref="TAK212:TAN212"/>
    <mergeCell ref="TAO212:TAR212"/>
    <mergeCell ref="TAU212:TAX212"/>
    <mergeCell ref="TAY212:TBB212"/>
    <mergeCell ref="SYC212:SYF212"/>
    <mergeCell ref="SYG212:SYJ212"/>
    <mergeCell ref="TJC212:TJF212"/>
    <mergeCell ref="TJG212:TJJ212"/>
    <mergeCell ref="TJK212:TJN212"/>
    <mergeCell ref="TJO212:TJR212"/>
    <mergeCell ref="TJU212:TJX212"/>
    <mergeCell ref="TJY212:TKB212"/>
    <mergeCell ref="TKC212:TKF212"/>
    <mergeCell ref="TKG212:TKJ212"/>
    <mergeCell ref="TKK212:TKN212"/>
    <mergeCell ref="TKO212:TKR212"/>
    <mergeCell ref="TKU212:TKX212"/>
    <mergeCell ref="TKY212:TLB212"/>
    <mergeCell ref="TLC212:TLF212"/>
    <mergeCell ref="TLG212:TLJ212"/>
    <mergeCell ref="TLK212:TLN212"/>
    <mergeCell ref="TRC212:TRF212"/>
    <mergeCell ref="TRG212:TRJ212"/>
    <mergeCell ref="TRK212:TRN212"/>
    <mergeCell ref="TRO212:TRR212"/>
    <mergeCell ref="TRU212:TRX212"/>
    <mergeCell ref="TRY212:TSB212"/>
    <mergeCell ref="TSC212:TSF212"/>
    <mergeCell ref="TSG212:TSJ212"/>
    <mergeCell ref="TSK212:TSN212"/>
    <mergeCell ref="TPO212:TPR212"/>
    <mergeCell ref="TPU212:TPX212"/>
    <mergeCell ref="TPY212:TQB212"/>
    <mergeCell ref="TQC212:TQF212"/>
    <mergeCell ref="TQG212:TQJ212"/>
    <mergeCell ref="TQK212:TQN212"/>
    <mergeCell ref="TQO212:TQR212"/>
    <mergeCell ref="TQU212:TQX212"/>
    <mergeCell ref="TQY212:TRB212"/>
    <mergeCell ref="TLO212:TLR212"/>
    <mergeCell ref="TLU212:TLX212"/>
    <mergeCell ref="TRS211:TRS212"/>
    <mergeCell ref="TRT211:TRT212"/>
    <mergeCell ref="VFK212:VFN212"/>
    <mergeCell ref="VBO212:VBR212"/>
    <mergeCell ref="VBU212:VBX212"/>
    <mergeCell ref="VBY212:VCB212"/>
    <mergeCell ref="VCC212:VCF212"/>
    <mergeCell ref="VCG212:VCJ212"/>
    <mergeCell ref="VCK212:VCN212"/>
    <mergeCell ref="VCO212:VCR212"/>
    <mergeCell ref="VCU212:VCX212"/>
    <mergeCell ref="VCY212:VDB212"/>
    <mergeCell ref="VAC212:VAF212"/>
    <mergeCell ref="VFO212:VFR212"/>
    <mergeCell ref="UET211:UET212"/>
    <mergeCell ref="UFS211:UFS212"/>
    <mergeCell ref="UFT211:UFT212"/>
    <mergeCell ref="UGS211:UGS212"/>
    <mergeCell ref="UGT211:UGT212"/>
    <mergeCell ref="UHS211:UHS212"/>
    <mergeCell ref="UHT211:UHT212"/>
    <mergeCell ref="UIS211:UIS212"/>
    <mergeCell ref="UIT211:UIT212"/>
    <mergeCell ref="UGC212:UGF212"/>
    <mergeCell ref="UGG212:UGJ212"/>
    <mergeCell ref="UGK212:UGN212"/>
    <mergeCell ref="UGO212:UGR212"/>
    <mergeCell ref="UGU212:UGX212"/>
    <mergeCell ref="UGY212:UHB212"/>
    <mergeCell ref="UHC212:UHF212"/>
    <mergeCell ref="UHG212:UHJ212"/>
    <mergeCell ref="UHK212:UHN212"/>
    <mergeCell ref="UHO212:UHR212"/>
    <mergeCell ref="UHU212:UHX212"/>
    <mergeCell ref="UHY212:UIB212"/>
    <mergeCell ref="UIC212:UIF212"/>
    <mergeCell ref="UIG212:UIJ212"/>
    <mergeCell ref="UIK212:UIN212"/>
    <mergeCell ref="UEU212:UEX212"/>
    <mergeCell ref="UEY212:UFB212"/>
    <mergeCell ref="UFC212:UFF212"/>
    <mergeCell ref="UFG212:UFJ212"/>
    <mergeCell ref="UFK212:UFN212"/>
    <mergeCell ref="UFO212:UFR212"/>
    <mergeCell ref="UFU212:UFX212"/>
    <mergeCell ref="UFY212:UGB212"/>
    <mergeCell ref="VAG212:VAJ212"/>
    <mergeCell ref="VAK212:VAN212"/>
    <mergeCell ref="VAO212:VAR212"/>
    <mergeCell ref="TZG212:TZJ212"/>
    <mergeCell ref="VVC212:VVF212"/>
    <mergeCell ref="VVG212:VVJ212"/>
    <mergeCell ref="VVK212:VVN212"/>
    <mergeCell ref="VVO212:VVR212"/>
    <mergeCell ref="VVU212:VVX212"/>
    <mergeCell ref="VVY212:VWB212"/>
    <mergeCell ref="VWC212:VWF212"/>
    <mergeCell ref="VWG212:VWJ212"/>
    <mergeCell ref="VWK212:VWN212"/>
    <mergeCell ref="VWO212:VWR212"/>
    <mergeCell ref="VWU212:VWX212"/>
    <mergeCell ref="VWY212:VXB212"/>
    <mergeCell ref="VJT211:VJT212"/>
    <mergeCell ref="VHC212:VHF212"/>
    <mergeCell ref="VHG212:VHJ212"/>
    <mergeCell ref="VHK212:VHN212"/>
    <mergeCell ref="VHO212:VHR212"/>
    <mergeCell ref="VHU212:VHX212"/>
    <mergeCell ref="VHY212:VIB212"/>
    <mergeCell ref="VIC212:VIF212"/>
    <mergeCell ref="VIG212:VIJ212"/>
    <mergeCell ref="VIK212:VIN212"/>
    <mergeCell ref="VIO212:VIR212"/>
    <mergeCell ref="VIU212:VIX212"/>
    <mergeCell ref="VIY212:VJB212"/>
    <mergeCell ref="VJC212:VJF212"/>
    <mergeCell ref="VJG212:VJJ212"/>
    <mergeCell ref="VJK212:VJN212"/>
    <mergeCell ref="VPS211:VPS212"/>
    <mergeCell ref="VPT211:VPT212"/>
    <mergeCell ref="VQS211:VQS212"/>
    <mergeCell ref="VQT211:VQT212"/>
    <mergeCell ref="VRS211:VRS212"/>
    <mergeCell ref="VRT211:VRT212"/>
    <mergeCell ref="VSS211:VSS212"/>
    <mergeCell ref="VST211:VST212"/>
    <mergeCell ref="VPC212:VPF212"/>
    <mergeCell ref="VPG212:VPJ212"/>
    <mergeCell ref="VPK212:VPN212"/>
    <mergeCell ref="VPO212:VPR212"/>
    <mergeCell ref="VPU212:VPX212"/>
    <mergeCell ref="VPY212:VQB212"/>
    <mergeCell ref="VQC212:VQF212"/>
    <mergeCell ref="VQG212:VQJ212"/>
    <mergeCell ref="VQK212:VQN212"/>
    <mergeCell ref="VQO212:VQR212"/>
    <mergeCell ref="VQU212:VQX212"/>
    <mergeCell ref="VQY212:VRB212"/>
    <mergeCell ref="VRC212:VRF212"/>
    <mergeCell ref="VRG212:VRJ212"/>
    <mergeCell ref="VRK212:VRN212"/>
    <mergeCell ref="VKS211:VKS212"/>
    <mergeCell ref="VKT211:VKT212"/>
    <mergeCell ref="VLS211:VLS212"/>
    <mergeCell ref="VLT211:VLT212"/>
    <mergeCell ref="VNS211:VNS212"/>
    <mergeCell ref="VNT211:VNT212"/>
    <mergeCell ref="VOS211:VOS212"/>
    <mergeCell ref="VMC212:VMF212"/>
    <mergeCell ref="VMG212:VMJ212"/>
    <mergeCell ref="VMK212:VMN212"/>
    <mergeCell ref="VMO212:VMR212"/>
    <mergeCell ref="VMU212:VMX212"/>
    <mergeCell ref="VMY212:VNB212"/>
    <mergeCell ref="WGT211:WGT212"/>
    <mergeCell ref="WHS211:WHS212"/>
    <mergeCell ref="WHT211:WHT212"/>
    <mergeCell ref="WIS211:WIS212"/>
    <mergeCell ref="WIT211:WIT212"/>
    <mergeCell ref="WJS211:WJS212"/>
    <mergeCell ref="WJT211:WJT212"/>
    <mergeCell ref="WKS211:WKS212"/>
    <mergeCell ref="WKT211:WKT212"/>
    <mergeCell ref="WIC212:WIF212"/>
    <mergeCell ref="WIG212:WIJ212"/>
    <mergeCell ref="WIK212:WIN212"/>
    <mergeCell ref="WIO212:WIR212"/>
    <mergeCell ref="WIU212:WIX212"/>
    <mergeCell ref="WIY212:WJB212"/>
    <mergeCell ref="WJC212:WJF212"/>
    <mergeCell ref="WJG212:WJJ212"/>
    <mergeCell ref="WJK212:WJN212"/>
    <mergeCell ref="WJO212:WJR212"/>
    <mergeCell ref="WJU212:WJX212"/>
    <mergeCell ref="WJY212:WKB212"/>
    <mergeCell ref="WKC212:WKF212"/>
    <mergeCell ref="WKG212:WKJ212"/>
    <mergeCell ref="WKK212:WKN212"/>
    <mergeCell ref="WHC212:WHF212"/>
    <mergeCell ref="WHG212:WHJ212"/>
    <mergeCell ref="WHK212:WHN212"/>
    <mergeCell ref="WHO212:WHR212"/>
    <mergeCell ref="WHU212:WHX212"/>
    <mergeCell ref="WHY212:WIB212"/>
    <mergeCell ref="WGU212:WGX212"/>
    <mergeCell ref="WGY212:WHB212"/>
    <mergeCell ref="WBS211:WBS212"/>
    <mergeCell ref="WBT211:WBT212"/>
    <mergeCell ref="WCO212:WCR212"/>
    <mergeCell ref="WCU212:WCX212"/>
    <mergeCell ref="WCY212:WDB212"/>
    <mergeCell ref="WDC212:WDF212"/>
    <mergeCell ref="WDG212:WDJ212"/>
    <mergeCell ref="WDK212:WDN212"/>
    <mergeCell ref="WDO212:WDR212"/>
    <mergeCell ref="WDU212:WDX212"/>
    <mergeCell ref="WDY212:WEB212"/>
    <mergeCell ref="WGS211:WGS212"/>
    <mergeCell ref="WEC212:WEF212"/>
    <mergeCell ref="WEG212:WEJ212"/>
    <mergeCell ref="WEK212:WEN212"/>
    <mergeCell ref="WGO212:WGR212"/>
    <mergeCell ref="WGG212:WGJ212"/>
    <mergeCell ref="WFS211:WFS212"/>
    <mergeCell ref="WFT211:WFT212"/>
    <mergeCell ref="VNK212:VNN212"/>
    <mergeCell ref="WBU212:WBX212"/>
    <mergeCell ref="WBY212:WCB212"/>
    <mergeCell ref="WCC212:WCF212"/>
    <mergeCell ref="WCG212:WCJ212"/>
    <mergeCell ref="WCK212:WCN212"/>
    <mergeCell ref="WCS211:WCS212"/>
    <mergeCell ref="WCT211:WCT212"/>
    <mergeCell ref="WDS211:WDS212"/>
    <mergeCell ref="VZU212:VZX212"/>
    <mergeCell ref="VZY212:WAB212"/>
    <mergeCell ref="WAC212:WAF212"/>
    <mergeCell ref="WAG212:WAJ212"/>
    <mergeCell ref="WAK212:WAN212"/>
    <mergeCell ref="WAO212:WAR212"/>
    <mergeCell ref="WYT211:WYT212"/>
    <mergeCell ref="WZS211:WZS212"/>
    <mergeCell ref="WZT211:WZT212"/>
    <mergeCell ref="WZO212:WZR212"/>
    <mergeCell ref="WZU212:WZX212"/>
    <mergeCell ref="WZY212:XAB212"/>
    <mergeCell ref="XAC212:XAE212"/>
    <mergeCell ref="WUS211:WUS212"/>
    <mergeCell ref="WUT211:WUT212"/>
    <mergeCell ref="WVS211:WVS212"/>
    <mergeCell ref="WVT211:WVT212"/>
    <mergeCell ref="WWS211:WWS212"/>
    <mergeCell ref="WWT211:WWT212"/>
    <mergeCell ref="WXS211:WXS212"/>
    <mergeCell ref="WXT211:WXT212"/>
    <mergeCell ref="WYS211:WYS212"/>
    <mergeCell ref="WVO212:WVR212"/>
    <mergeCell ref="WVU212:WVX212"/>
    <mergeCell ref="WVY212:WWB212"/>
    <mergeCell ref="WWC212:WWF212"/>
    <mergeCell ref="WWG212:WWJ212"/>
    <mergeCell ref="WWK212:WWN212"/>
    <mergeCell ref="WWO212:WWR212"/>
    <mergeCell ref="WWU212:WWX212"/>
    <mergeCell ref="WWY212:WXB212"/>
    <mergeCell ref="WXC212:WXF212"/>
    <mergeCell ref="WXG212:WXJ212"/>
    <mergeCell ref="WXK212:WXN212"/>
    <mergeCell ref="WXO212:WXR212"/>
    <mergeCell ref="WXU212:WXX212"/>
    <mergeCell ref="WXY212:WYB212"/>
    <mergeCell ref="WPT211:WPT212"/>
    <mergeCell ref="WQS211:WQS212"/>
    <mergeCell ref="WQT211:WQT212"/>
    <mergeCell ref="WRS211:WRS212"/>
    <mergeCell ref="WRT211:WRT212"/>
    <mergeCell ref="WSS211:WSS212"/>
    <mergeCell ref="WST211:WST212"/>
    <mergeCell ref="WTS211:WTS212"/>
    <mergeCell ref="WTT211:WTT212"/>
    <mergeCell ref="WQC212:WQF212"/>
    <mergeCell ref="WQG212:WQJ212"/>
    <mergeCell ref="WQK212:WQN212"/>
    <mergeCell ref="WQO212:WQR212"/>
    <mergeCell ref="WQU212:WQX212"/>
    <mergeCell ref="WQY212:WRB212"/>
    <mergeCell ref="WRC212:WRF212"/>
    <mergeCell ref="WRG212:WRJ212"/>
    <mergeCell ref="WRK212:WRN212"/>
    <mergeCell ref="WRO212:WRR212"/>
    <mergeCell ref="WRU212:WRX212"/>
    <mergeCell ref="WRY212:WSB212"/>
    <mergeCell ref="WSC212:WSF212"/>
    <mergeCell ref="WSG212:WSJ212"/>
    <mergeCell ref="WSK212:WSN212"/>
    <mergeCell ref="WYC212:WYF212"/>
    <mergeCell ref="WYG212:WYJ212"/>
    <mergeCell ref="WYK212:WYN212"/>
    <mergeCell ref="WYO212:WYR212"/>
    <mergeCell ref="WYU212:WYX212"/>
    <mergeCell ref="WYY212:WZB212"/>
    <mergeCell ref="WZC212:WZF212"/>
    <mergeCell ref="WZG212:WZJ212"/>
    <mergeCell ref="WZK212:WZN212"/>
    <mergeCell ref="EO212:ER212"/>
    <mergeCell ref="EU212:EX212"/>
    <mergeCell ref="EY212:FB212"/>
    <mergeCell ref="FC212:FF212"/>
    <mergeCell ref="FG212:FJ212"/>
    <mergeCell ref="FK212:FN212"/>
    <mergeCell ref="FO212:FR212"/>
    <mergeCell ref="FU212:FX212"/>
    <mergeCell ref="FY212:GB212"/>
    <mergeCell ref="DC212:DF212"/>
    <mergeCell ref="DG212:DJ212"/>
    <mergeCell ref="DK212:DN212"/>
    <mergeCell ref="DO212:DR212"/>
    <mergeCell ref="DU212:DX212"/>
    <mergeCell ref="DY212:EB212"/>
    <mergeCell ref="EC212:EF212"/>
    <mergeCell ref="EG212:EJ212"/>
    <mergeCell ref="EK212:EN212"/>
    <mergeCell ref="KU212:KX212"/>
    <mergeCell ref="KY212:LB212"/>
    <mergeCell ref="LC212:LF212"/>
    <mergeCell ref="LG212:LJ212"/>
    <mergeCell ref="LK212:LN212"/>
    <mergeCell ref="LO212:LR212"/>
    <mergeCell ref="LU212:LX212"/>
    <mergeCell ref="LY212:MB212"/>
    <mergeCell ref="KT211:KT212"/>
    <mergeCell ref="LS211:LS212"/>
    <mergeCell ref="LT211:LT212"/>
    <mergeCell ref="IS211:IS212"/>
    <mergeCell ref="IT211:IT212"/>
    <mergeCell ref="JS211:JS212"/>
    <mergeCell ref="JT211:JT212"/>
    <mergeCell ref="KS211:KS212"/>
    <mergeCell ref="GC212:GF212"/>
    <mergeCell ref="GG212:GJ212"/>
    <mergeCell ref="GK212:GN212"/>
    <mergeCell ref="GO212:GR212"/>
    <mergeCell ref="GU212:GX212"/>
    <mergeCell ref="GY212:HB212"/>
    <mergeCell ref="HC212:HF212"/>
    <mergeCell ref="HG212:HJ212"/>
    <mergeCell ref="HK212:HN212"/>
    <mergeCell ref="GS211:GS212"/>
    <mergeCell ref="GT211:GT212"/>
    <mergeCell ref="HS211:HS212"/>
    <mergeCell ref="HT211:HT212"/>
    <mergeCell ref="SO212:SR212"/>
    <mergeCell ref="SU212:SX212"/>
    <mergeCell ref="SY212:TB212"/>
    <mergeCell ref="TC212:TF212"/>
    <mergeCell ref="TG212:TJ212"/>
    <mergeCell ref="TK212:TN212"/>
    <mergeCell ref="TO212:TR212"/>
    <mergeCell ref="TU212:TX212"/>
    <mergeCell ref="TY212:UB212"/>
    <mergeCell ref="OO212:OR212"/>
    <mergeCell ref="OU212:OX212"/>
    <mergeCell ref="OY212:PB212"/>
    <mergeCell ref="PC212:PF212"/>
    <mergeCell ref="PG212:PJ212"/>
    <mergeCell ref="Y212:AB212"/>
    <mergeCell ref="AC212:AF212"/>
    <mergeCell ref="AG212:AJ212"/>
    <mergeCell ref="AK212:AN212"/>
    <mergeCell ref="AO212:AR212"/>
    <mergeCell ref="AU212:AX212"/>
    <mergeCell ref="AY212:BB212"/>
    <mergeCell ref="BC212:BF212"/>
    <mergeCell ref="BG212:BJ212"/>
    <mergeCell ref="BK212:BN212"/>
    <mergeCell ref="BO212:BR212"/>
    <mergeCell ref="BU212:BX212"/>
    <mergeCell ref="BY212:CB212"/>
    <mergeCell ref="CC212:CF212"/>
    <mergeCell ref="CG212:CJ212"/>
    <mergeCell ref="CK212:CN212"/>
    <mergeCell ref="CO212:CR212"/>
    <mergeCell ref="CU212:CX212"/>
    <mergeCell ref="CY212:DB212"/>
    <mergeCell ref="AS211:AS212"/>
    <mergeCell ref="AT211:AT212"/>
    <mergeCell ref="BS211:BS212"/>
    <mergeCell ref="BT211:BT212"/>
    <mergeCell ref="CS211:CS212"/>
    <mergeCell ref="CT211:CT212"/>
    <mergeCell ref="DS211:DS212"/>
    <mergeCell ref="DT211:DT212"/>
    <mergeCell ref="ES211:ES212"/>
    <mergeCell ref="ET211:ET212"/>
    <mergeCell ref="FS211:FS212"/>
    <mergeCell ref="FT211:FT212"/>
    <mergeCell ref="KO212:KR212"/>
    <mergeCell ref="JC212:JF212"/>
    <mergeCell ref="JG212:JJ212"/>
    <mergeCell ref="JK212:JN212"/>
    <mergeCell ref="JO212:JR212"/>
    <mergeCell ref="JU212:JX212"/>
    <mergeCell ref="JY212:KB212"/>
    <mergeCell ref="KC212:KF212"/>
    <mergeCell ref="KG212:KJ212"/>
    <mergeCell ref="KK212:KN212"/>
    <mergeCell ref="HO212:HR212"/>
    <mergeCell ref="HU212:HX212"/>
    <mergeCell ref="HY212:IB212"/>
    <mergeCell ref="IC212:IF212"/>
    <mergeCell ref="IG212:IJ212"/>
    <mergeCell ref="IK212:IN212"/>
    <mergeCell ref="IO212:IR212"/>
    <mergeCell ref="IU212:IX212"/>
    <mergeCell ref="IY212:JB212"/>
    <mergeCell ref="PK212:PN212"/>
    <mergeCell ref="PO212:PR212"/>
    <mergeCell ref="PU212:PX212"/>
    <mergeCell ref="PY212:QB212"/>
    <mergeCell ref="TT211:TT212"/>
    <mergeCell ref="US211:US212"/>
    <mergeCell ref="UT211:UT212"/>
    <mergeCell ref="VS211:VS212"/>
    <mergeCell ref="VT211:VT212"/>
    <mergeCell ref="WS211:WS212"/>
    <mergeCell ref="WT211:WT212"/>
    <mergeCell ref="XS211:XS212"/>
    <mergeCell ref="XT211:XT212"/>
    <mergeCell ref="UC212:UF212"/>
    <mergeCell ref="UG212:UJ212"/>
    <mergeCell ref="UK212:UN212"/>
    <mergeCell ref="UO212:UR212"/>
    <mergeCell ref="UU212:UX212"/>
    <mergeCell ref="UY212:VB212"/>
    <mergeCell ref="VC212:VF212"/>
    <mergeCell ref="VG212:VJ212"/>
    <mergeCell ref="VK212:VN212"/>
    <mergeCell ref="VO212:VR212"/>
    <mergeCell ref="VU212:VX212"/>
    <mergeCell ref="VY212:WB212"/>
    <mergeCell ref="WC212:WF212"/>
    <mergeCell ref="WG212:WJ212"/>
    <mergeCell ref="WK212:WN212"/>
    <mergeCell ref="PS211:PS212"/>
    <mergeCell ref="PT211:PT212"/>
    <mergeCell ref="QS211:QS212"/>
    <mergeCell ref="QT211:QT212"/>
    <mergeCell ref="ACC212:ACF212"/>
    <mergeCell ref="YC212:YF212"/>
    <mergeCell ref="YG212:YJ212"/>
    <mergeCell ref="YK212:YN212"/>
    <mergeCell ref="YO212:YR212"/>
    <mergeCell ref="YU212:YX212"/>
    <mergeCell ref="YY212:ZB212"/>
    <mergeCell ref="ZC212:ZF212"/>
    <mergeCell ref="ZG212:ZJ212"/>
    <mergeCell ref="ZK212:ZN212"/>
    <mergeCell ref="WO212:WR212"/>
    <mergeCell ref="WU212:WX212"/>
    <mergeCell ref="WY212:XB212"/>
    <mergeCell ref="XC212:XF212"/>
    <mergeCell ref="XG212:XJ212"/>
    <mergeCell ref="XK212:XN212"/>
    <mergeCell ref="XO212:XR212"/>
    <mergeCell ref="XU212:XX212"/>
    <mergeCell ref="XY212:YB212"/>
    <mergeCell ref="YS211:YS212"/>
    <mergeCell ref="YT211:YT212"/>
    <mergeCell ref="ZS211:ZS212"/>
    <mergeCell ref="ZT211:ZT212"/>
    <mergeCell ref="AAS211:AAS212"/>
    <mergeCell ref="AAT211:AAT212"/>
    <mergeCell ref="ABS211:ABS212"/>
    <mergeCell ref="ABT211:ABT212"/>
    <mergeCell ref="ZO212:ZR212"/>
    <mergeCell ref="ZU212:ZX212"/>
    <mergeCell ref="ZY212:AAB212"/>
    <mergeCell ref="AAC212:AAF212"/>
    <mergeCell ref="AAG212:AAJ212"/>
    <mergeCell ref="ABG212:ABJ212"/>
    <mergeCell ref="ABK212:ABN212"/>
    <mergeCell ref="AKS211:AKS212"/>
    <mergeCell ref="AKT211:AKT212"/>
    <mergeCell ref="ALS211:ALS212"/>
    <mergeCell ref="AJC212:AJF212"/>
    <mergeCell ref="AJG212:AJJ212"/>
    <mergeCell ref="AJK212:AJN212"/>
    <mergeCell ref="AJO212:AJR212"/>
    <mergeCell ref="AJU212:AJX212"/>
    <mergeCell ref="AJY212:AKB212"/>
    <mergeCell ref="AKC212:AKF212"/>
    <mergeCell ref="AKG212:AKJ212"/>
    <mergeCell ref="AKK212:AKN212"/>
    <mergeCell ref="AKO212:AKR212"/>
    <mergeCell ref="AKU212:AKX212"/>
    <mergeCell ref="AKY212:ALB212"/>
    <mergeCell ref="ALC212:ALF212"/>
    <mergeCell ref="ALG212:ALJ212"/>
    <mergeCell ref="ALK212:ALN212"/>
    <mergeCell ref="ACT211:ACT212"/>
    <mergeCell ref="ADS211:ADS212"/>
    <mergeCell ref="ADT211:ADT212"/>
    <mergeCell ref="AES211:AES212"/>
    <mergeCell ref="AGS211:AGS212"/>
    <mergeCell ref="AGT211:AGT212"/>
    <mergeCell ref="ADO212:ADR212"/>
    <mergeCell ref="ADU212:ADX212"/>
    <mergeCell ref="ADY212:AEB212"/>
    <mergeCell ref="AEC212:AEF212"/>
    <mergeCell ref="AZC212:AZF212"/>
    <mergeCell ref="AZG212:AZJ212"/>
    <mergeCell ref="AZK212:AZN212"/>
    <mergeCell ref="AZO212:AZR212"/>
    <mergeCell ref="AHO212:AHR212"/>
    <mergeCell ref="AHU212:AHX212"/>
    <mergeCell ref="AHY212:AIB212"/>
    <mergeCell ref="AIC212:AIF212"/>
    <mergeCell ref="AIG212:AIJ212"/>
    <mergeCell ref="AIK212:AIN212"/>
    <mergeCell ref="AIO212:AIR212"/>
    <mergeCell ref="AIU212:AIX212"/>
    <mergeCell ref="AIY212:AJB212"/>
    <mergeCell ref="AGC212:AGF212"/>
    <mergeCell ref="AGG212:AGJ212"/>
    <mergeCell ref="AGK212:AGN212"/>
    <mergeCell ref="AGO212:AGR212"/>
    <mergeCell ref="AGU212:AGX212"/>
    <mergeCell ref="AGY212:AHB212"/>
    <mergeCell ref="AHC212:AHF212"/>
    <mergeCell ref="AHG212:AHJ212"/>
    <mergeCell ref="AHK212:AHN212"/>
    <mergeCell ref="AOC212:AOF212"/>
    <mergeCell ref="AOG212:AOJ212"/>
    <mergeCell ref="AOK212:AON212"/>
    <mergeCell ref="AOO212:AOR212"/>
    <mergeCell ref="AOU212:AOX212"/>
    <mergeCell ref="AOY212:APB212"/>
    <mergeCell ref="APC212:APF212"/>
    <mergeCell ref="APG212:APJ212"/>
    <mergeCell ref="APK212:APN212"/>
    <mergeCell ref="AET211:AET212"/>
    <mergeCell ref="AFS211:AFS212"/>
    <mergeCell ref="AFT211:AFT212"/>
    <mergeCell ref="ATO212:ATR212"/>
    <mergeCell ref="ATU212:ATX212"/>
    <mergeCell ref="ALO212:ALR212"/>
    <mergeCell ref="ALU212:ALX212"/>
    <mergeCell ref="ALY212:AMB212"/>
    <mergeCell ref="AMC212:AMF212"/>
    <mergeCell ref="AMG212:AMJ212"/>
    <mergeCell ref="AMK212:AMN212"/>
    <mergeCell ref="AMO212:AMR212"/>
    <mergeCell ref="AMU212:AMX212"/>
    <mergeCell ref="AMY212:ANB212"/>
    <mergeCell ref="AXO212:AXR212"/>
    <mergeCell ref="AXU212:AXX212"/>
    <mergeCell ref="APO212:APR212"/>
    <mergeCell ref="APU212:APX212"/>
    <mergeCell ref="APY212:AQB212"/>
    <mergeCell ref="AQC212:AQF212"/>
    <mergeCell ref="AQG212:AQJ212"/>
    <mergeCell ref="AQK212:AQN212"/>
    <mergeCell ref="AQO212:AQR212"/>
    <mergeCell ref="AQU212:AQX212"/>
    <mergeCell ref="AQY212:ARB212"/>
    <mergeCell ref="AUT211:AUT212"/>
    <mergeCell ref="AVS211:AVS212"/>
    <mergeCell ref="AVT211:AVT212"/>
    <mergeCell ref="AWS211:AWS212"/>
    <mergeCell ref="AWT211:AWT212"/>
    <mergeCell ref="AXS211:AXS212"/>
    <mergeCell ref="AXT211:AXT212"/>
    <mergeCell ref="AYS211:AYS212"/>
    <mergeCell ref="AYT211:AYT212"/>
    <mergeCell ref="AVC212:AVF212"/>
    <mergeCell ref="AVG212:AVJ212"/>
    <mergeCell ref="AVK212:AVN212"/>
    <mergeCell ref="AVO212:AVR212"/>
    <mergeCell ref="AVU212:AVX212"/>
    <mergeCell ref="AVY212:AWB212"/>
    <mergeCell ref="AWC212:AWF212"/>
    <mergeCell ref="AWG212:AWJ212"/>
    <mergeCell ref="AWK212:AWN212"/>
    <mergeCell ref="AWO212:AWR212"/>
    <mergeCell ref="AWU212:AWX212"/>
    <mergeCell ref="AWY212:AXB212"/>
    <mergeCell ref="AXC212:AXF212"/>
    <mergeCell ref="AXG212:AXJ212"/>
    <mergeCell ref="AXK212:AXN212"/>
    <mergeCell ref="AQS211:AQS212"/>
    <mergeCell ref="AQT211:AQT212"/>
    <mergeCell ref="ARS211:ARS212"/>
    <mergeCell ref="ART211:ART212"/>
    <mergeCell ref="ALT211:ALT212"/>
    <mergeCell ref="AMS211:AMS212"/>
    <mergeCell ref="AMT211:AMT212"/>
    <mergeCell ref="ANS211:ANS212"/>
    <mergeCell ref="ANT211:ANT212"/>
    <mergeCell ref="AOS211:AOS212"/>
    <mergeCell ref="AOT211:AOT212"/>
    <mergeCell ref="APS211:APS212"/>
    <mergeCell ref="APT211:APT212"/>
    <mergeCell ref="ANC212:ANF212"/>
    <mergeCell ref="ANG212:ANJ212"/>
    <mergeCell ref="ANK212:ANN212"/>
    <mergeCell ref="ANO212:ANR212"/>
    <mergeCell ref="ANU212:ANX212"/>
    <mergeCell ref="ANY212:AOB212"/>
    <mergeCell ref="ATY212:AUB212"/>
    <mergeCell ref="BHU212:BHX212"/>
    <mergeCell ref="BHY212:BIB212"/>
    <mergeCell ref="BIC212:BIF212"/>
    <mergeCell ref="BIG212:BIJ212"/>
    <mergeCell ref="BIK212:BIN212"/>
    <mergeCell ref="BDC212:BDF212"/>
    <mergeCell ref="BDG212:BDJ212"/>
    <mergeCell ref="BDK212:BDN212"/>
    <mergeCell ref="BDO212:BDR212"/>
    <mergeCell ref="BDU212:BDX212"/>
    <mergeCell ref="BDY212:BEB212"/>
    <mergeCell ref="BEC212:BEF212"/>
    <mergeCell ref="BEG212:BEJ212"/>
    <mergeCell ref="BEK212:BEN212"/>
    <mergeCell ref="BIS211:BIS212"/>
    <mergeCell ref="BIT211:BIT212"/>
    <mergeCell ref="BJS211:BJS212"/>
    <mergeCell ref="BJT211:BJT212"/>
    <mergeCell ref="BKS211:BKS212"/>
    <mergeCell ref="BKT211:BKT212"/>
    <mergeCell ref="BLS211:BLS212"/>
    <mergeCell ref="BLT211:BLT212"/>
    <mergeCell ref="BMS211:BMS212"/>
    <mergeCell ref="BKC212:BKF212"/>
    <mergeCell ref="BKG212:BKJ212"/>
    <mergeCell ref="BKK212:BKN212"/>
    <mergeCell ref="BKO212:BKR212"/>
    <mergeCell ref="BKU212:BKX212"/>
    <mergeCell ref="BKY212:BLB212"/>
    <mergeCell ref="BLC212:BLF212"/>
    <mergeCell ref="BLG212:BLJ212"/>
    <mergeCell ref="BLK212:BLN212"/>
    <mergeCell ref="BLO212:BLR212"/>
    <mergeCell ref="BLU212:BLX212"/>
    <mergeCell ref="BLY212:BMB212"/>
    <mergeCell ref="BMC212:BMF212"/>
    <mergeCell ref="BMG212:BMJ212"/>
    <mergeCell ref="BMK212:BMN212"/>
    <mergeCell ref="BDT211:BDT212"/>
    <mergeCell ref="BES211:BES212"/>
    <mergeCell ref="BET211:BET212"/>
    <mergeCell ref="BFS211:BFS212"/>
    <mergeCell ref="BIO212:BIR212"/>
    <mergeCell ref="BIU212:BIX212"/>
    <mergeCell ref="BIY212:BJB212"/>
    <mergeCell ref="BJC212:BJF212"/>
    <mergeCell ref="BJG212:BJJ212"/>
    <mergeCell ref="BJK212:BJN212"/>
    <mergeCell ref="BJO212:BJR212"/>
    <mergeCell ref="BJU212:BJX212"/>
    <mergeCell ref="BJY212:BKB212"/>
    <mergeCell ref="BHC212:BHF212"/>
    <mergeCell ref="BHG212:BHJ212"/>
    <mergeCell ref="BQO212:BQR212"/>
    <mergeCell ref="BQU212:BQX212"/>
    <mergeCell ref="BQY212:BRB212"/>
    <mergeCell ref="BRC212:BRF212"/>
    <mergeCell ref="BRG212:BRJ212"/>
    <mergeCell ref="BRK212:BRN212"/>
    <mergeCell ref="BRO212:BRR212"/>
    <mergeCell ref="BRU212:BRX212"/>
    <mergeCell ref="BRY212:BSB212"/>
    <mergeCell ref="BVT211:BVT212"/>
    <mergeCell ref="BWS211:BWS212"/>
    <mergeCell ref="BWT211:BWT212"/>
    <mergeCell ref="BXS211:BXS212"/>
    <mergeCell ref="BXT211:BXT212"/>
    <mergeCell ref="BYS211:BYS212"/>
    <mergeCell ref="BYT211:BYT212"/>
    <mergeCell ref="BZS211:BZS212"/>
    <mergeCell ref="BZT211:BZT212"/>
    <mergeCell ref="BWC212:BWF212"/>
    <mergeCell ref="BWG212:BWJ212"/>
    <mergeCell ref="BWK212:BWN212"/>
    <mergeCell ref="BWO212:BWR212"/>
    <mergeCell ref="BWU212:BWX212"/>
    <mergeCell ref="BWY212:BXB212"/>
    <mergeCell ref="BXC212:BXF212"/>
    <mergeCell ref="BXG212:BXJ212"/>
    <mergeCell ref="BXK212:BXN212"/>
    <mergeCell ref="BXO212:BXR212"/>
    <mergeCell ref="BXU212:BXX212"/>
    <mergeCell ref="BXY212:BYB212"/>
    <mergeCell ref="BYC212:BYF212"/>
    <mergeCell ref="BYG212:BYJ212"/>
    <mergeCell ref="BYK212:BYN212"/>
    <mergeCell ref="BRS211:BRS212"/>
    <mergeCell ref="BRT211:BRT212"/>
    <mergeCell ref="BSS211:BSS212"/>
    <mergeCell ref="BST211:BST212"/>
    <mergeCell ref="BYO212:BYR212"/>
    <mergeCell ref="BYU212:BYX212"/>
    <mergeCell ref="BYY212:BZB212"/>
    <mergeCell ref="BZC212:BZF212"/>
    <mergeCell ref="BZG212:BZJ212"/>
    <mergeCell ref="BZK212:BZN212"/>
    <mergeCell ref="BZO212:BZR212"/>
    <mergeCell ref="CEC212:CEF212"/>
    <mergeCell ref="CEG212:CEJ212"/>
    <mergeCell ref="CEK212:CEN212"/>
    <mergeCell ref="CEO212:CER212"/>
    <mergeCell ref="CEU212:CEX212"/>
    <mergeCell ref="CEY212:CFB212"/>
    <mergeCell ref="CFC212:CFF212"/>
    <mergeCell ref="CFG212:CFJ212"/>
    <mergeCell ref="CFK212:CFN212"/>
    <mergeCell ref="CJS211:CJS212"/>
    <mergeCell ref="CJT211:CJT212"/>
    <mergeCell ref="CKS211:CKS212"/>
    <mergeCell ref="CKT211:CKT212"/>
    <mergeCell ref="CLS211:CLS212"/>
    <mergeCell ref="CLT211:CLT212"/>
    <mergeCell ref="CMS211:CMS212"/>
    <mergeCell ref="CMT211:CMT212"/>
    <mergeCell ref="CNS211:CNS212"/>
    <mergeCell ref="CLC212:CLF212"/>
    <mergeCell ref="CLG212:CLJ212"/>
    <mergeCell ref="CLK212:CLN212"/>
    <mergeCell ref="CLO212:CLR212"/>
    <mergeCell ref="CLU212:CLX212"/>
    <mergeCell ref="CLY212:CMB212"/>
    <mergeCell ref="CMC212:CMF212"/>
    <mergeCell ref="CMG212:CMJ212"/>
    <mergeCell ref="CMK212:CMN212"/>
    <mergeCell ref="CMO212:CMR212"/>
    <mergeCell ref="CMU212:CMX212"/>
    <mergeCell ref="CMY212:CNB212"/>
    <mergeCell ref="CNC212:CNF212"/>
    <mergeCell ref="CNG212:CNJ212"/>
    <mergeCell ref="CNK212:CNN212"/>
    <mergeCell ref="CET211:CET212"/>
    <mergeCell ref="CFS211:CFS212"/>
    <mergeCell ref="CFT211:CFT212"/>
    <mergeCell ref="CGS211:CGS212"/>
    <mergeCell ref="CJO212:CJR212"/>
    <mergeCell ref="CJU212:CJX212"/>
    <mergeCell ref="CJY212:CKB212"/>
    <mergeCell ref="CKC212:CKF212"/>
    <mergeCell ref="CKG212:CKJ212"/>
    <mergeCell ref="CKK212:CKN212"/>
    <mergeCell ref="CKO212:CKR212"/>
    <mergeCell ref="CKU212:CKX212"/>
    <mergeCell ref="CKY212:CLB212"/>
    <mergeCell ref="CIC212:CIF212"/>
    <mergeCell ref="CIG212:CIJ212"/>
    <mergeCell ref="CRU212:CRX212"/>
    <mergeCell ref="CRY212:CSB212"/>
    <mergeCell ref="CSC212:CSF212"/>
    <mergeCell ref="CSG212:CSJ212"/>
    <mergeCell ref="CSK212:CSN212"/>
    <mergeCell ref="CSO212:CSR212"/>
    <mergeCell ref="CSU212:CSX212"/>
    <mergeCell ref="CSY212:CTB212"/>
    <mergeCell ref="CWT211:CWT212"/>
    <mergeCell ref="CXS211:CXS212"/>
    <mergeCell ref="CXT211:CXT212"/>
    <mergeCell ref="CYS211:CYS212"/>
    <mergeCell ref="CYT211:CYT212"/>
    <mergeCell ref="CZS211:CZS212"/>
    <mergeCell ref="CZT211:CZT212"/>
    <mergeCell ref="DAS211:DAS212"/>
    <mergeCell ref="DAT211:DAT212"/>
    <mergeCell ref="CXC212:CXF212"/>
    <mergeCell ref="CXG212:CXJ212"/>
    <mergeCell ref="CXK212:CXN212"/>
    <mergeCell ref="CXO212:CXR212"/>
    <mergeCell ref="CXU212:CXX212"/>
    <mergeCell ref="CXY212:CYB212"/>
    <mergeCell ref="CYC212:CYF212"/>
    <mergeCell ref="CYG212:CYJ212"/>
    <mergeCell ref="CYK212:CYN212"/>
    <mergeCell ref="CYO212:CYR212"/>
    <mergeCell ref="CYU212:CYX212"/>
    <mergeCell ref="CYY212:CZB212"/>
    <mergeCell ref="CZC212:CZF212"/>
    <mergeCell ref="CZG212:CZJ212"/>
    <mergeCell ref="CZK212:CZN212"/>
    <mergeCell ref="CSS211:CSS212"/>
    <mergeCell ref="CST211:CST212"/>
    <mergeCell ref="CTS211:CTS212"/>
    <mergeCell ref="CTT211:CTT212"/>
    <mergeCell ref="CZO212:CZR212"/>
    <mergeCell ref="CZU212:CZX212"/>
    <mergeCell ref="CZY212:DAB212"/>
    <mergeCell ref="DAC212:DAF212"/>
    <mergeCell ref="DAG212:DAJ212"/>
    <mergeCell ref="DAK212:DAN212"/>
    <mergeCell ref="DAO212:DAR212"/>
    <mergeCell ref="DFC212:DFF212"/>
    <mergeCell ref="DFG212:DFJ212"/>
    <mergeCell ref="DFK212:DFN212"/>
    <mergeCell ref="DFO212:DFR212"/>
    <mergeCell ref="DFU212:DFX212"/>
    <mergeCell ref="DFY212:DGB212"/>
    <mergeCell ref="DGC212:DGF212"/>
    <mergeCell ref="DGG212:DGJ212"/>
    <mergeCell ref="DGK212:DGN212"/>
    <mergeCell ref="DKS211:DKS212"/>
    <mergeCell ref="DKT211:DKT212"/>
    <mergeCell ref="DLS211:DLS212"/>
    <mergeCell ref="DLT211:DLT212"/>
    <mergeCell ref="DMS211:DMS212"/>
    <mergeCell ref="DMT211:DMT212"/>
    <mergeCell ref="DNS211:DNS212"/>
    <mergeCell ref="DNT211:DNT212"/>
    <mergeCell ref="DOS211:DOS212"/>
    <mergeCell ref="DMC212:DMF212"/>
    <mergeCell ref="DMG212:DMJ212"/>
    <mergeCell ref="DMK212:DMN212"/>
    <mergeCell ref="DMO212:DMR212"/>
    <mergeCell ref="DMU212:DMX212"/>
    <mergeCell ref="DMY212:DNB212"/>
    <mergeCell ref="DNC212:DNF212"/>
    <mergeCell ref="DNG212:DNJ212"/>
    <mergeCell ref="DNK212:DNN212"/>
    <mergeCell ref="DNO212:DNR212"/>
    <mergeCell ref="DNU212:DNX212"/>
    <mergeCell ref="DNY212:DOB212"/>
    <mergeCell ref="DOC212:DOF212"/>
    <mergeCell ref="DOG212:DOJ212"/>
    <mergeCell ref="DOK212:DON212"/>
    <mergeCell ref="DFT211:DFT212"/>
    <mergeCell ref="DGS211:DGS212"/>
    <mergeCell ref="DGT211:DGT212"/>
    <mergeCell ref="DHS211:DHS212"/>
    <mergeCell ref="DKO212:DKR212"/>
    <mergeCell ref="DKU212:DKX212"/>
    <mergeCell ref="DKY212:DLB212"/>
    <mergeCell ref="DLC212:DLF212"/>
    <mergeCell ref="DLG212:DLJ212"/>
    <mergeCell ref="DLK212:DLN212"/>
    <mergeCell ref="DLO212:DLR212"/>
    <mergeCell ref="DLU212:DLX212"/>
    <mergeCell ref="DLY212:DMB212"/>
    <mergeCell ref="DJC212:DJF212"/>
    <mergeCell ref="DJG212:DJJ212"/>
    <mergeCell ref="DSU212:DSX212"/>
    <mergeCell ref="DSY212:DTB212"/>
    <mergeCell ref="DTC212:DTF212"/>
    <mergeCell ref="DTG212:DTJ212"/>
    <mergeCell ref="DTK212:DTN212"/>
    <mergeCell ref="DTO212:DTR212"/>
    <mergeCell ref="DTU212:DTX212"/>
    <mergeCell ref="DTY212:DUB212"/>
    <mergeCell ref="DXT211:DXT212"/>
    <mergeCell ref="DYS211:DYS212"/>
    <mergeCell ref="DYT211:DYT212"/>
    <mergeCell ref="DZS211:DZS212"/>
    <mergeCell ref="DZT211:DZT212"/>
    <mergeCell ref="EAS211:EAS212"/>
    <mergeCell ref="EAT211:EAT212"/>
    <mergeCell ref="EBS211:EBS212"/>
    <mergeCell ref="EBT211:EBT212"/>
    <mergeCell ref="DYC212:DYF212"/>
    <mergeCell ref="DYG212:DYJ212"/>
    <mergeCell ref="DYK212:DYN212"/>
    <mergeCell ref="DYO212:DYR212"/>
    <mergeCell ref="DYU212:DYX212"/>
    <mergeCell ref="DYY212:DZB212"/>
    <mergeCell ref="DZC212:DZF212"/>
    <mergeCell ref="DZG212:DZJ212"/>
    <mergeCell ref="DZK212:DZN212"/>
    <mergeCell ref="DZO212:DZR212"/>
    <mergeCell ref="DZU212:DZX212"/>
    <mergeCell ref="DZY212:EAB212"/>
    <mergeCell ref="EAC212:EAF212"/>
    <mergeCell ref="EAG212:EAJ212"/>
    <mergeCell ref="EAK212:EAN212"/>
    <mergeCell ref="DTS211:DTS212"/>
    <mergeCell ref="DTT211:DTT212"/>
    <mergeCell ref="DUS211:DUS212"/>
    <mergeCell ref="DUT211:DUT212"/>
    <mergeCell ref="EAO212:EAR212"/>
    <mergeCell ref="EAU212:EAX212"/>
    <mergeCell ref="EAY212:EBB212"/>
    <mergeCell ref="EBC212:EBF212"/>
    <mergeCell ref="EBG212:EBJ212"/>
    <mergeCell ref="EBK212:EBN212"/>
    <mergeCell ref="EBO212:EBR212"/>
    <mergeCell ref="EGC212:EGF212"/>
    <mergeCell ref="EGG212:EGJ212"/>
    <mergeCell ref="EGK212:EGN212"/>
    <mergeCell ref="EGO212:EGR212"/>
    <mergeCell ref="EGU212:EGX212"/>
    <mergeCell ref="EGY212:EHB212"/>
    <mergeCell ref="EHC212:EHF212"/>
    <mergeCell ref="EHG212:EHJ212"/>
    <mergeCell ref="EHK212:EHN212"/>
    <mergeCell ref="ELS211:ELS212"/>
    <mergeCell ref="ELT211:ELT212"/>
    <mergeCell ref="EMS211:EMS212"/>
    <mergeCell ref="EMT211:EMT212"/>
    <mergeCell ref="ENS211:ENS212"/>
    <mergeCell ref="ENT211:ENT212"/>
    <mergeCell ref="EOS211:EOS212"/>
    <mergeCell ref="EOT211:EOT212"/>
    <mergeCell ref="EPS211:EPS212"/>
    <mergeCell ref="ENC212:ENF212"/>
    <mergeCell ref="ENG212:ENJ212"/>
    <mergeCell ref="ENK212:ENN212"/>
    <mergeCell ref="ENO212:ENR212"/>
    <mergeCell ref="ENU212:ENX212"/>
    <mergeCell ref="ENY212:EOB212"/>
    <mergeCell ref="EOC212:EOF212"/>
    <mergeCell ref="EOG212:EOJ212"/>
    <mergeCell ref="EOK212:EON212"/>
    <mergeCell ref="EOO212:EOR212"/>
    <mergeCell ref="EOU212:EOX212"/>
    <mergeCell ref="EOY212:EPB212"/>
    <mergeCell ref="EPC212:EPF212"/>
    <mergeCell ref="EPG212:EPJ212"/>
    <mergeCell ref="EPK212:EPN212"/>
    <mergeCell ref="EGT211:EGT212"/>
    <mergeCell ref="EHS211:EHS212"/>
    <mergeCell ref="EHT211:EHT212"/>
    <mergeCell ref="EIS211:EIS212"/>
    <mergeCell ref="ELO212:ELR212"/>
    <mergeCell ref="ELU212:ELX212"/>
    <mergeCell ref="ELY212:EMB212"/>
    <mergeCell ref="EMC212:EMF212"/>
    <mergeCell ref="EMG212:EMJ212"/>
    <mergeCell ref="EMK212:EMN212"/>
    <mergeCell ref="EMO212:EMR212"/>
    <mergeCell ref="EMU212:EMX212"/>
    <mergeCell ref="EMY212:ENB212"/>
    <mergeCell ref="EKC212:EKF212"/>
    <mergeCell ref="EKG212:EKJ212"/>
    <mergeCell ref="ETU212:ETX212"/>
    <mergeCell ref="ETY212:EUB212"/>
    <mergeCell ref="EUC212:EUF212"/>
    <mergeCell ref="EUG212:EUJ212"/>
    <mergeCell ref="EUK212:EUN212"/>
    <mergeCell ref="EUO212:EUR212"/>
    <mergeCell ref="EUU212:EUX212"/>
    <mergeCell ref="EUY212:EVB212"/>
    <mergeCell ref="EYT211:EYT212"/>
    <mergeCell ref="EZS211:EZS212"/>
    <mergeCell ref="EZT211:EZT212"/>
    <mergeCell ref="FAS211:FAS212"/>
    <mergeCell ref="FAT211:FAT212"/>
    <mergeCell ref="FBS211:FBS212"/>
    <mergeCell ref="FBT211:FBT212"/>
    <mergeCell ref="FCS211:FCS212"/>
    <mergeCell ref="FCT211:FCT212"/>
    <mergeCell ref="EZC212:EZF212"/>
    <mergeCell ref="EZG212:EZJ212"/>
    <mergeCell ref="EZK212:EZN212"/>
    <mergeCell ref="EZO212:EZR212"/>
    <mergeCell ref="EZU212:EZX212"/>
    <mergeCell ref="EZY212:FAB212"/>
    <mergeCell ref="FAC212:FAF212"/>
    <mergeCell ref="FAG212:FAJ212"/>
    <mergeCell ref="FAK212:FAN212"/>
    <mergeCell ref="FAO212:FAR212"/>
    <mergeCell ref="FAU212:FAX212"/>
    <mergeCell ref="FAY212:FBB212"/>
    <mergeCell ref="FBC212:FBF212"/>
    <mergeCell ref="FBG212:FBJ212"/>
    <mergeCell ref="FBK212:FBN212"/>
    <mergeCell ref="EUS211:EUS212"/>
    <mergeCell ref="EUT211:EUT212"/>
    <mergeCell ref="EVS211:EVS212"/>
    <mergeCell ref="EVT211:EVT212"/>
    <mergeCell ref="FBO212:FBR212"/>
    <mergeCell ref="FBU212:FBX212"/>
    <mergeCell ref="FBY212:FCB212"/>
    <mergeCell ref="FCC212:FCF212"/>
    <mergeCell ref="FCG212:FCJ212"/>
    <mergeCell ref="FCK212:FCN212"/>
    <mergeCell ref="FCO212:FCR212"/>
    <mergeCell ref="FHC212:FHF212"/>
    <mergeCell ref="FHG212:FHJ212"/>
    <mergeCell ref="FHK212:FHN212"/>
    <mergeCell ref="FHO212:FHR212"/>
    <mergeCell ref="FHU212:FHX212"/>
    <mergeCell ref="FHY212:FIB212"/>
    <mergeCell ref="FIC212:FIF212"/>
    <mergeCell ref="FIG212:FIJ212"/>
    <mergeCell ref="FIK212:FIN212"/>
    <mergeCell ref="FMS211:FMS212"/>
    <mergeCell ref="FMT211:FMT212"/>
    <mergeCell ref="FNS211:FNS212"/>
    <mergeCell ref="FNT211:FNT212"/>
    <mergeCell ref="FOS211:FOS212"/>
    <mergeCell ref="FOT211:FOT212"/>
    <mergeCell ref="FPS211:FPS212"/>
    <mergeCell ref="FPT211:FPT212"/>
    <mergeCell ref="FQS211:FQS212"/>
    <mergeCell ref="FOC212:FOF212"/>
    <mergeCell ref="FOG212:FOJ212"/>
    <mergeCell ref="FOK212:FON212"/>
    <mergeCell ref="FOO212:FOR212"/>
    <mergeCell ref="FOU212:FOX212"/>
    <mergeCell ref="FOY212:FPB212"/>
    <mergeCell ref="FPC212:FPF212"/>
    <mergeCell ref="FPG212:FPJ212"/>
    <mergeCell ref="FPK212:FPN212"/>
    <mergeCell ref="FPO212:FPR212"/>
    <mergeCell ref="FPU212:FPX212"/>
    <mergeCell ref="FPY212:FQB212"/>
    <mergeCell ref="FQC212:FQF212"/>
    <mergeCell ref="FQG212:FQJ212"/>
    <mergeCell ref="FQK212:FQN212"/>
    <mergeCell ref="FHT211:FHT212"/>
    <mergeCell ref="FIS211:FIS212"/>
    <mergeCell ref="FIT211:FIT212"/>
    <mergeCell ref="FJS211:FJS212"/>
    <mergeCell ref="FMO212:FMR212"/>
    <mergeCell ref="FMU212:FMX212"/>
    <mergeCell ref="FMY212:FNB212"/>
    <mergeCell ref="FNC212:FNF212"/>
    <mergeCell ref="FNG212:FNJ212"/>
    <mergeCell ref="FNK212:FNN212"/>
    <mergeCell ref="FNO212:FNR212"/>
    <mergeCell ref="FNU212:FNX212"/>
    <mergeCell ref="FNY212:FOB212"/>
    <mergeCell ref="FLC212:FLF212"/>
    <mergeCell ref="FLG212:FLJ212"/>
    <mergeCell ref="FUU212:FUX212"/>
    <mergeCell ref="FUY212:FVB212"/>
    <mergeCell ref="FVC212:FVF212"/>
    <mergeCell ref="FVG212:FVJ212"/>
    <mergeCell ref="FVK212:FVN212"/>
    <mergeCell ref="FVO212:FVR212"/>
    <mergeCell ref="FVU212:FVX212"/>
    <mergeCell ref="FVY212:FWB212"/>
    <mergeCell ref="FZT211:FZT212"/>
    <mergeCell ref="GAS211:GAS212"/>
    <mergeCell ref="GAT211:GAT212"/>
    <mergeCell ref="GBS211:GBS212"/>
    <mergeCell ref="GBT211:GBT212"/>
    <mergeCell ref="GCS211:GCS212"/>
    <mergeCell ref="GCT211:GCT212"/>
    <mergeCell ref="GDS211:GDS212"/>
    <mergeCell ref="GDT211:GDT212"/>
    <mergeCell ref="GAC212:GAF212"/>
    <mergeCell ref="GAG212:GAJ212"/>
    <mergeCell ref="GAK212:GAN212"/>
    <mergeCell ref="GAO212:GAR212"/>
    <mergeCell ref="GAU212:GAX212"/>
    <mergeCell ref="GAY212:GBB212"/>
    <mergeCell ref="GBC212:GBF212"/>
    <mergeCell ref="GBG212:GBJ212"/>
    <mergeCell ref="GBK212:GBN212"/>
    <mergeCell ref="GBO212:GBR212"/>
    <mergeCell ref="GBU212:GBX212"/>
    <mergeCell ref="GBY212:GCB212"/>
    <mergeCell ref="GCC212:GCF212"/>
    <mergeCell ref="GCG212:GCJ212"/>
    <mergeCell ref="GCK212:GCN212"/>
    <mergeCell ref="FVS211:FVS212"/>
    <mergeCell ref="FVT211:FVT212"/>
    <mergeCell ref="FWS211:FWS212"/>
    <mergeCell ref="FWT211:FWT212"/>
    <mergeCell ref="GCO212:GCR212"/>
    <mergeCell ref="GCU212:GCX212"/>
    <mergeCell ref="GCY212:GDB212"/>
    <mergeCell ref="GDC212:GDF212"/>
    <mergeCell ref="GDG212:GDJ212"/>
    <mergeCell ref="GDK212:GDN212"/>
    <mergeCell ref="GDO212:GDR212"/>
    <mergeCell ref="GIC212:GIF212"/>
    <mergeCell ref="GIG212:GIJ212"/>
    <mergeCell ref="GIK212:GIN212"/>
    <mergeCell ref="GIO212:GIR212"/>
    <mergeCell ref="GIU212:GIX212"/>
    <mergeCell ref="GIY212:GJB212"/>
    <mergeCell ref="GJC212:GJF212"/>
    <mergeCell ref="GJG212:GJJ212"/>
    <mergeCell ref="GJK212:GJN212"/>
    <mergeCell ref="GNS211:GNS212"/>
    <mergeCell ref="GNT211:GNT212"/>
    <mergeCell ref="GOS211:GOS212"/>
    <mergeCell ref="GOT211:GOT212"/>
    <mergeCell ref="GPS211:GPS212"/>
    <mergeCell ref="GPT211:GPT212"/>
    <mergeCell ref="GQS211:GQS212"/>
    <mergeCell ref="GQT211:GQT212"/>
    <mergeCell ref="GRS211:GRS212"/>
    <mergeCell ref="GPC212:GPF212"/>
    <mergeCell ref="GPG212:GPJ212"/>
    <mergeCell ref="GPK212:GPN212"/>
    <mergeCell ref="GPO212:GPR212"/>
    <mergeCell ref="GPU212:GPX212"/>
    <mergeCell ref="GPY212:GQB212"/>
    <mergeCell ref="GQC212:GQF212"/>
    <mergeCell ref="GQG212:GQJ212"/>
    <mergeCell ref="GQK212:GQN212"/>
    <mergeCell ref="GQO212:GQR212"/>
    <mergeCell ref="GQU212:GQX212"/>
    <mergeCell ref="GQY212:GRB212"/>
    <mergeCell ref="GRC212:GRF212"/>
    <mergeCell ref="GRG212:GRJ212"/>
    <mergeCell ref="GRK212:GRN212"/>
    <mergeCell ref="GIT211:GIT212"/>
    <mergeCell ref="GJS211:GJS212"/>
    <mergeCell ref="GJT211:GJT212"/>
    <mergeCell ref="GKS211:GKS212"/>
    <mergeCell ref="GNO212:GNR212"/>
    <mergeCell ref="GNU212:GNX212"/>
    <mergeCell ref="GNY212:GOB212"/>
    <mergeCell ref="GOC212:GOF212"/>
    <mergeCell ref="GOG212:GOJ212"/>
    <mergeCell ref="GOK212:GON212"/>
    <mergeCell ref="GOO212:GOR212"/>
    <mergeCell ref="GOU212:GOX212"/>
    <mergeCell ref="GOY212:GPB212"/>
    <mergeCell ref="GMC212:GMF212"/>
    <mergeCell ref="GMG212:GMJ212"/>
    <mergeCell ref="GVU212:GVX212"/>
    <mergeCell ref="GVY212:GWB212"/>
    <mergeCell ref="GWC212:GWF212"/>
    <mergeCell ref="GWG212:GWJ212"/>
    <mergeCell ref="GWK212:GWN212"/>
    <mergeCell ref="GWO212:GWR212"/>
    <mergeCell ref="GWU212:GWX212"/>
    <mergeCell ref="GWY212:GXB212"/>
    <mergeCell ref="HAT211:HAT212"/>
    <mergeCell ref="HBS211:HBS212"/>
    <mergeCell ref="HBT211:HBT212"/>
    <mergeCell ref="HCS211:HCS212"/>
    <mergeCell ref="HCT211:HCT212"/>
    <mergeCell ref="HDS211:HDS212"/>
    <mergeCell ref="HDT211:HDT212"/>
    <mergeCell ref="HES211:HES212"/>
    <mergeCell ref="HET211:HET212"/>
    <mergeCell ref="HBC212:HBF212"/>
    <mergeCell ref="HBG212:HBJ212"/>
    <mergeCell ref="HBK212:HBN212"/>
    <mergeCell ref="HBO212:HBR212"/>
    <mergeCell ref="HBU212:HBX212"/>
    <mergeCell ref="HBY212:HCB212"/>
    <mergeCell ref="HCC212:HCF212"/>
    <mergeCell ref="HCG212:HCJ212"/>
    <mergeCell ref="HCK212:HCN212"/>
    <mergeCell ref="HCO212:HCR212"/>
    <mergeCell ref="HCU212:HCX212"/>
    <mergeCell ref="HCY212:HDB212"/>
    <mergeCell ref="HDC212:HDF212"/>
    <mergeCell ref="HDG212:HDJ212"/>
    <mergeCell ref="HDK212:HDN212"/>
    <mergeCell ref="GWS211:GWS212"/>
    <mergeCell ref="GWT211:GWT212"/>
    <mergeCell ref="GXS211:GXS212"/>
    <mergeCell ref="GXT211:GXT212"/>
    <mergeCell ref="HDO212:HDR212"/>
    <mergeCell ref="HDU212:HDX212"/>
    <mergeCell ref="HDY212:HEB212"/>
    <mergeCell ref="HEC212:HEF212"/>
    <mergeCell ref="HEG212:HEJ212"/>
    <mergeCell ref="HEK212:HEN212"/>
    <mergeCell ref="HEO212:HER212"/>
    <mergeCell ref="HJC212:HJF212"/>
    <mergeCell ref="HJG212:HJJ212"/>
    <mergeCell ref="HJK212:HJN212"/>
    <mergeCell ref="HJO212:HJR212"/>
    <mergeCell ref="HJU212:HJX212"/>
    <mergeCell ref="HJY212:HKB212"/>
    <mergeCell ref="HKC212:HKF212"/>
    <mergeCell ref="HKG212:HKJ212"/>
    <mergeCell ref="HKK212:HKN212"/>
    <mergeCell ref="HOS211:HOS212"/>
    <mergeCell ref="HOT211:HOT212"/>
    <mergeCell ref="HPS211:HPS212"/>
    <mergeCell ref="HPT211:HPT212"/>
    <mergeCell ref="HQS211:HQS212"/>
    <mergeCell ref="HQT211:HQT212"/>
    <mergeCell ref="HRS211:HRS212"/>
    <mergeCell ref="HRT211:HRT212"/>
    <mergeCell ref="HSS211:HSS212"/>
    <mergeCell ref="HQC212:HQF212"/>
    <mergeCell ref="HQG212:HQJ212"/>
    <mergeCell ref="HQK212:HQN212"/>
    <mergeCell ref="HQO212:HQR212"/>
    <mergeCell ref="HQU212:HQX212"/>
    <mergeCell ref="HQY212:HRB212"/>
    <mergeCell ref="HRC212:HRF212"/>
    <mergeCell ref="HRG212:HRJ212"/>
    <mergeCell ref="HRK212:HRN212"/>
    <mergeCell ref="HRO212:HRR212"/>
    <mergeCell ref="HRU212:HRX212"/>
    <mergeCell ref="HRY212:HSB212"/>
    <mergeCell ref="HSC212:HSF212"/>
    <mergeCell ref="HSG212:HSJ212"/>
    <mergeCell ref="HSK212:HSN212"/>
    <mergeCell ref="HJT211:HJT212"/>
    <mergeCell ref="HKS211:HKS212"/>
    <mergeCell ref="HKT211:HKT212"/>
    <mergeCell ref="HLS211:HLS212"/>
    <mergeCell ref="HOO212:HOR212"/>
    <mergeCell ref="HOU212:HOX212"/>
    <mergeCell ref="HOY212:HPB212"/>
    <mergeCell ref="HPC212:HPF212"/>
    <mergeCell ref="HPG212:HPJ212"/>
    <mergeCell ref="HPK212:HPN212"/>
    <mergeCell ref="HPO212:HPR212"/>
    <mergeCell ref="HPU212:HPX212"/>
    <mergeCell ref="HPY212:HQB212"/>
    <mergeCell ref="HNC212:HNF212"/>
    <mergeCell ref="HNG212:HNJ212"/>
    <mergeCell ref="HWU212:HWX212"/>
    <mergeCell ref="HWY212:HXB212"/>
    <mergeCell ref="HXC212:HXF212"/>
    <mergeCell ref="HXG212:HXJ212"/>
    <mergeCell ref="HXK212:HXN212"/>
    <mergeCell ref="HXO212:HXR212"/>
    <mergeCell ref="HXU212:HXX212"/>
    <mergeCell ref="HXY212:HYB212"/>
    <mergeCell ref="IBT211:IBT212"/>
    <mergeCell ref="ICS211:ICS212"/>
    <mergeCell ref="ICT211:ICT212"/>
    <mergeCell ref="IDS211:IDS212"/>
    <mergeCell ref="IDT211:IDT212"/>
    <mergeCell ref="IES211:IES212"/>
    <mergeCell ref="IET211:IET212"/>
    <mergeCell ref="IFS211:IFS212"/>
    <mergeCell ref="IFT211:IFT212"/>
    <mergeCell ref="ICC212:ICF212"/>
    <mergeCell ref="ICG212:ICJ212"/>
    <mergeCell ref="ICK212:ICN212"/>
    <mergeCell ref="ICO212:ICR212"/>
    <mergeCell ref="ICU212:ICX212"/>
    <mergeCell ref="ICY212:IDB212"/>
    <mergeCell ref="IDC212:IDF212"/>
    <mergeCell ref="IDG212:IDJ212"/>
    <mergeCell ref="IDK212:IDN212"/>
    <mergeCell ref="IDO212:IDR212"/>
    <mergeCell ref="IDU212:IDX212"/>
    <mergeCell ref="IDY212:IEB212"/>
    <mergeCell ref="IEC212:IEF212"/>
    <mergeCell ref="IEG212:IEJ212"/>
    <mergeCell ref="IEK212:IEN212"/>
    <mergeCell ref="HXS211:HXS212"/>
    <mergeCell ref="HXT211:HXT212"/>
    <mergeCell ref="HYS211:HYS212"/>
    <mergeCell ref="HYT211:HYT212"/>
    <mergeCell ref="IEO212:IER212"/>
    <mergeCell ref="IEU212:IEX212"/>
    <mergeCell ref="IEY212:IFB212"/>
    <mergeCell ref="IFC212:IFF212"/>
    <mergeCell ref="IFG212:IFJ212"/>
    <mergeCell ref="IFK212:IFN212"/>
    <mergeCell ref="IFO212:IFR212"/>
    <mergeCell ref="IKC212:IKF212"/>
    <mergeCell ref="IKG212:IKJ212"/>
    <mergeCell ref="IKK212:IKN212"/>
    <mergeCell ref="IKO212:IKR212"/>
    <mergeCell ref="IKU212:IKX212"/>
    <mergeCell ref="IKY212:ILB212"/>
    <mergeCell ref="ILC212:ILF212"/>
    <mergeCell ref="ILG212:ILJ212"/>
    <mergeCell ref="ILK212:ILN212"/>
    <mergeCell ref="IPS211:IPS212"/>
    <mergeCell ref="IPT211:IPT212"/>
    <mergeCell ref="IQS211:IQS212"/>
    <mergeCell ref="IQT211:IQT212"/>
    <mergeCell ref="IRS211:IRS212"/>
    <mergeCell ref="IRT211:IRT212"/>
    <mergeCell ref="ISS211:ISS212"/>
    <mergeCell ref="IST211:IST212"/>
    <mergeCell ref="ITS211:ITS212"/>
    <mergeCell ref="IRC212:IRF212"/>
    <mergeCell ref="IRG212:IRJ212"/>
    <mergeCell ref="IRK212:IRN212"/>
    <mergeCell ref="IRO212:IRR212"/>
    <mergeCell ref="IRU212:IRX212"/>
    <mergeCell ref="IRY212:ISB212"/>
    <mergeCell ref="ISC212:ISF212"/>
    <mergeCell ref="ISG212:ISJ212"/>
    <mergeCell ref="ISK212:ISN212"/>
    <mergeCell ref="ISO212:ISR212"/>
    <mergeCell ref="ISU212:ISX212"/>
    <mergeCell ref="ISY212:ITB212"/>
    <mergeCell ref="ITC212:ITF212"/>
    <mergeCell ref="ITG212:ITJ212"/>
    <mergeCell ref="ITK212:ITN212"/>
    <mergeCell ref="IKT211:IKT212"/>
    <mergeCell ref="ILS211:ILS212"/>
    <mergeCell ref="ILT211:ILT212"/>
    <mergeCell ref="IMS211:IMS212"/>
    <mergeCell ref="IPO212:IPR212"/>
    <mergeCell ref="IPU212:IPX212"/>
    <mergeCell ref="IPY212:IQB212"/>
    <mergeCell ref="IQC212:IQF212"/>
    <mergeCell ref="IQG212:IQJ212"/>
    <mergeCell ref="IQK212:IQN212"/>
    <mergeCell ref="IQO212:IQR212"/>
    <mergeCell ref="IQU212:IQX212"/>
    <mergeCell ref="IQY212:IRB212"/>
    <mergeCell ref="IOC212:IOF212"/>
    <mergeCell ref="IOG212:IOJ212"/>
    <mergeCell ref="IXU212:IXX212"/>
    <mergeCell ref="IXY212:IYB212"/>
    <mergeCell ref="IYC212:IYF212"/>
    <mergeCell ref="IYG212:IYJ212"/>
    <mergeCell ref="IYK212:IYN212"/>
    <mergeCell ref="IYO212:IYR212"/>
    <mergeCell ref="IYU212:IYX212"/>
    <mergeCell ref="IYY212:IZB212"/>
    <mergeCell ref="JCT211:JCT212"/>
    <mergeCell ref="JDS211:JDS212"/>
    <mergeCell ref="JDT211:JDT212"/>
    <mergeCell ref="JES211:JES212"/>
    <mergeCell ref="JET211:JET212"/>
    <mergeCell ref="JFS211:JFS212"/>
    <mergeCell ref="JFT211:JFT212"/>
    <mergeCell ref="JGS211:JGS212"/>
    <mergeCell ref="JGT211:JGT212"/>
    <mergeCell ref="JDC212:JDF212"/>
    <mergeCell ref="JDG212:JDJ212"/>
    <mergeCell ref="JDK212:JDN212"/>
    <mergeCell ref="JDO212:JDR212"/>
    <mergeCell ref="JDU212:JDX212"/>
    <mergeCell ref="JDY212:JEB212"/>
    <mergeCell ref="JEC212:JEF212"/>
    <mergeCell ref="JEG212:JEJ212"/>
    <mergeCell ref="JEK212:JEN212"/>
    <mergeCell ref="JEO212:JER212"/>
    <mergeCell ref="JEU212:JEX212"/>
    <mergeCell ref="JEY212:JFB212"/>
    <mergeCell ref="JFC212:JFF212"/>
    <mergeCell ref="JFG212:JFJ212"/>
    <mergeCell ref="JFK212:JFN212"/>
    <mergeCell ref="IYS211:IYS212"/>
    <mergeCell ref="IYT211:IYT212"/>
    <mergeCell ref="IZS211:IZS212"/>
    <mergeCell ref="IZT211:IZT212"/>
    <mergeCell ref="JFO212:JFR212"/>
    <mergeCell ref="JFU212:JFX212"/>
    <mergeCell ref="JFY212:JGB212"/>
    <mergeCell ref="JGC212:JGF212"/>
    <mergeCell ref="JGG212:JGJ212"/>
    <mergeCell ref="JGK212:JGN212"/>
    <mergeCell ref="JGO212:JGR212"/>
    <mergeCell ref="JLC212:JLF212"/>
    <mergeCell ref="JLG212:JLJ212"/>
    <mergeCell ref="JLK212:JLN212"/>
    <mergeCell ref="JLO212:JLR212"/>
    <mergeCell ref="JLU212:JLX212"/>
    <mergeCell ref="JLY212:JMB212"/>
    <mergeCell ref="JMC212:JMF212"/>
    <mergeCell ref="JMG212:JMJ212"/>
    <mergeCell ref="JMK212:JMN212"/>
    <mergeCell ref="JQS211:JQS212"/>
    <mergeCell ref="JQT211:JQT212"/>
    <mergeCell ref="JRS211:JRS212"/>
    <mergeCell ref="JRT211:JRT212"/>
    <mergeCell ref="JSS211:JSS212"/>
    <mergeCell ref="JST211:JST212"/>
    <mergeCell ref="JTS211:JTS212"/>
    <mergeCell ref="JTT211:JTT212"/>
    <mergeCell ref="JUS211:JUS212"/>
    <mergeCell ref="JSC212:JSF212"/>
    <mergeCell ref="JSG212:JSJ212"/>
    <mergeCell ref="JSK212:JSN212"/>
    <mergeCell ref="JSO212:JSR212"/>
    <mergeCell ref="JSU212:JSX212"/>
    <mergeCell ref="JSY212:JTB212"/>
    <mergeCell ref="JTC212:JTF212"/>
    <mergeCell ref="JTG212:JTJ212"/>
    <mergeCell ref="JTK212:JTN212"/>
    <mergeCell ref="JTO212:JTR212"/>
    <mergeCell ref="JTU212:JTX212"/>
    <mergeCell ref="JTY212:JUB212"/>
    <mergeCell ref="JUC212:JUF212"/>
    <mergeCell ref="JUG212:JUJ212"/>
    <mergeCell ref="JUK212:JUN212"/>
    <mergeCell ref="JLT211:JLT212"/>
    <mergeCell ref="JMS211:JMS212"/>
    <mergeCell ref="JMT211:JMT212"/>
    <mergeCell ref="JNS211:JNS212"/>
    <mergeCell ref="JQO212:JQR212"/>
    <mergeCell ref="JQU212:JQX212"/>
    <mergeCell ref="JQY212:JRB212"/>
    <mergeCell ref="JRC212:JRF212"/>
    <mergeCell ref="JRG212:JRJ212"/>
    <mergeCell ref="JRK212:JRN212"/>
    <mergeCell ref="JRO212:JRR212"/>
    <mergeCell ref="JRU212:JRX212"/>
    <mergeCell ref="JRY212:JSB212"/>
    <mergeCell ref="JPC212:JPF212"/>
    <mergeCell ref="JPG212:JPJ212"/>
    <mergeCell ref="JYU212:JYX212"/>
    <mergeCell ref="JYY212:JZB212"/>
    <mergeCell ref="JZC212:JZF212"/>
    <mergeCell ref="JZG212:JZJ212"/>
    <mergeCell ref="JZK212:JZN212"/>
    <mergeCell ref="JZO212:JZR212"/>
    <mergeCell ref="JZU212:JZX212"/>
    <mergeCell ref="JZY212:KAB212"/>
    <mergeCell ref="KDT211:KDT212"/>
    <mergeCell ref="KES211:KES212"/>
    <mergeCell ref="KET211:KET212"/>
    <mergeCell ref="KFS211:KFS212"/>
    <mergeCell ref="KFT211:KFT212"/>
    <mergeCell ref="KGS211:KGS212"/>
    <mergeCell ref="KGT211:KGT212"/>
    <mergeCell ref="KHS211:KHS212"/>
    <mergeCell ref="KHT211:KHT212"/>
    <mergeCell ref="KEC212:KEF212"/>
    <mergeCell ref="KEG212:KEJ212"/>
    <mergeCell ref="KEK212:KEN212"/>
    <mergeCell ref="KEO212:KER212"/>
    <mergeCell ref="KEU212:KEX212"/>
    <mergeCell ref="KEY212:KFB212"/>
    <mergeCell ref="KFC212:KFF212"/>
    <mergeCell ref="KFG212:KFJ212"/>
    <mergeCell ref="KFK212:KFN212"/>
    <mergeCell ref="KFO212:KFR212"/>
    <mergeCell ref="KFU212:KFX212"/>
    <mergeCell ref="KFY212:KGB212"/>
    <mergeCell ref="KGC212:KGF212"/>
    <mergeCell ref="KGG212:KGJ212"/>
    <mergeCell ref="KGK212:KGN212"/>
    <mergeCell ref="JZS211:JZS212"/>
    <mergeCell ref="JZT211:JZT212"/>
    <mergeCell ref="KAS211:KAS212"/>
    <mergeCell ref="KAT211:KAT212"/>
    <mergeCell ref="KGO212:KGR212"/>
    <mergeCell ref="KGU212:KGX212"/>
    <mergeCell ref="KGY212:KHB212"/>
    <mergeCell ref="KHC212:KHF212"/>
    <mergeCell ref="KHG212:KHJ212"/>
    <mergeCell ref="KHK212:KHN212"/>
    <mergeCell ref="KHO212:KHR212"/>
    <mergeCell ref="KMC212:KMF212"/>
    <mergeCell ref="KMG212:KMJ212"/>
    <mergeCell ref="KMK212:KMN212"/>
    <mergeCell ref="KMO212:KMR212"/>
    <mergeCell ref="KMU212:KMX212"/>
    <mergeCell ref="KMY212:KNB212"/>
    <mergeCell ref="KNC212:KNF212"/>
    <mergeCell ref="KNG212:KNJ212"/>
    <mergeCell ref="KNK212:KNN212"/>
    <mergeCell ref="KRS211:KRS212"/>
    <mergeCell ref="KRT211:KRT212"/>
    <mergeCell ref="KSS211:KSS212"/>
    <mergeCell ref="KST211:KST212"/>
    <mergeCell ref="KTS211:KTS212"/>
    <mergeCell ref="KTT211:KTT212"/>
    <mergeCell ref="KUS211:KUS212"/>
    <mergeCell ref="KUT211:KUT212"/>
    <mergeCell ref="KVS211:KVS212"/>
    <mergeCell ref="KTC212:KTF212"/>
    <mergeCell ref="KTG212:KTJ212"/>
    <mergeCell ref="KTK212:KTN212"/>
    <mergeCell ref="KTO212:KTR212"/>
    <mergeCell ref="KTU212:KTX212"/>
    <mergeCell ref="KTY212:KUB212"/>
    <mergeCell ref="KUC212:KUF212"/>
    <mergeCell ref="KUG212:KUJ212"/>
    <mergeCell ref="KUK212:KUN212"/>
    <mergeCell ref="KUO212:KUR212"/>
    <mergeCell ref="KUU212:KUX212"/>
    <mergeCell ref="KUY212:KVB212"/>
    <mergeCell ref="KVC212:KVF212"/>
    <mergeCell ref="KVG212:KVJ212"/>
    <mergeCell ref="KVK212:KVN212"/>
    <mergeCell ref="KMT211:KMT212"/>
    <mergeCell ref="KNS211:KNS212"/>
    <mergeCell ref="KNT211:KNT212"/>
    <mergeCell ref="KOS211:KOS212"/>
    <mergeCell ref="KRO212:KRR212"/>
    <mergeCell ref="KRU212:KRX212"/>
    <mergeCell ref="KRY212:KSB212"/>
    <mergeCell ref="KSC212:KSF212"/>
    <mergeCell ref="KSG212:KSJ212"/>
    <mergeCell ref="KSK212:KSN212"/>
    <mergeCell ref="KSO212:KSR212"/>
    <mergeCell ref="KSU212:KSX212"/>
    <mergeCell ref="KSY212:KTB212"/>
    <mergeCell ref="KQC212:KQF212"/>
    <mergeCell ref="KQG212:KQJ212"/>
    <mergeCell ref="KZU212:KZX212"/>
    <mergeCell ref="KZY212:LAB212"/>
    <mergeCell ref="LAC212:LAF212"/>
    <mergeCell ref="LAG212:LAJ212"/>
    <mergeCell ref="LAK212:LAN212"/>
    <mergeCell ref="LAO212:LAR212"/>
    <mergeCell ref="LAU212:LAX212"/>
    <mergeCell ref="LAY212:LBB212"/>
    <mergeCell ref="LET211:LET212"/>
    <mergeCell ref="LFS211:LFS212"/>
    <mergeCell ref="LFT211:LFT212"/>
    <mergeCell ref="LGS211:LGS212"/>
    <mergeCell ref="LGT211:LGT212"/>
    <mergeCell ref="LHS211:LHS212"/>
    <mergeCell ref="LHT211:LHT212"/>
    <mergeCell ref="LIS211:LIS212"/>
    <mergeCell ref="LIT211:LIT212"/>
    <mergeCell ref="LFC212:LFF212"/>
    <mergeCell ref="LFG212:LFJ212"/>
    <mergeCell ref="LFK212:LFN212"/>
    <mergeCell ref="LFO212:LFR212"/>
    <mergeCell ref="LFU212:LFX212"/>
    <mergeCell ref="LFY212:LGB212"/>
    <mergeCell ref="LGC212:LGF212"/>
    <mergeCell ref="LGG212:LGJ212"/>
    <mergeCell ref="LGK212:LGN212"/>
    <mergeCell ref="LGO212:LGR212"/>
    <mergeCell ref="LGU212:LGX212"/>
    <mergeCell ref="LGY212:LHB212"/>
    <mergeCell ref="LHC212:LHF212"/>
    <mergeCell ref="LHG212:LHJ212"/>
    <mergeCell ref="LHK212:LHN212"/>
    <mergeCell ref="LAS211:LAS212"/>
    <mergeCell ref="LAT211:LAT212"/>
    <mergeCell ref="LBS211:LBS212"/>
    <mergeCell ref="LBT211:LBT212"/>
    <mergeCell ref="LHO212:LHR212"/>
    <mergeCell ref="LHU212:LHX212"/>
    <mergeCell ref="LHY212:LIB212"/>
    <mergeCell ref="LIC212:LIF212"/>
    <mergeCell ref="LIG212:LIJ212"/>
    <mergeCell ref="LIK212:LIN212"/>
    <mergeCell ref="LIO212:LIR212"/>
    <mergeCell ref="LNC212:LNF212"/>
    <mergeCell ref="LNG212:LNJ212"/>
    <mergeCell ref="LNK212:LNN212"/>
    <mergeCell ref="LNO212:LNR212"/>
    <mergeCell ref="LNU212:LNX212"/>
    <mergeCell ref="LNY212:LOB212"/>
    <mergeCell ref="LOC212:LOF212"/>
    <mergeCell ref="LOG212:LOJ212"/>
    <mergeCell ref="LOK212:LON212"/>
    <mergeCell ref="LSS211:LSS212"/>
    <mergeCell ref="LST211:LST212"/>
    <mergeCell ref="LTS211:LTS212"/>
    <mergeCell ref="LTT211:LTT212"/>
    <mergeCell ref="LUS211:LUS212"/>
    <mergeCell ref="LUT211:LUT212"/>
    <mergeCell ref="LVS211:LVS212"/>
    <mergeCell ref="LVT211:LVT212"/>
    <mergeCell ref="LWS211:LWS212"/>
    <mergeCell ref="LUC212:LUF212"/>
    <mergeCell ref="LUG212:LUJ212"/>
    <mergeCell ref="LUK212:LUN212"/>
    <mergeCell ref="LUO212:LUR212"/>
    <mergeCell ref="LUU212:LUX212"/>
    <mergeCell ref="LUY212:LVB212"/>
    <mergeCell ref="LVC212:LVF212"/>
    <mergeCell ref="LVG212:LVJ212"/>
    <mergeCell ref="LVK212:LVN212"/>
    <mergeCell ref="LVO212:LVR212"/>
    <mergeCell ref="LVU212:LVX212"/>
    <mergeCell ref="LVY212:LWB212"/>
    <mergeCell ref="LWC212:LWF212"/>
    <mergeCell ref="LWG212:LWJ212"/>
    <mergeCell ref="LWK212:LWN212"/>
    <mergeCell ref="LNT211:LNT212"/>
    <mergeCell ref="LOS211:LOS212"/>
    <mergeCell ref="LOT211:LOT212"/>
    <mergeCell ref="LPS211:LPS212"/>
    <mergeCell ref="LSO212:LSR212"/>
    <mergeCell ref="LSU212:LSX212"/>
    <mergeCell ref="LSY212:LTB212"/>
    <mergeCell ref="LTC212:LTF212"/>
    <mergeCell ref="LTG212:LTJ212"/>
    <mergeCell ref="LTK212:LTN212"/>
    <mergeCell ref="LTO212:LTR212"/>
    <mergeCell ref="LTU212:LTX212"/>
    <mergeCell ref="LTY212:LUB212"/>
    <mergeCell ref="LRC212:LRF212"/>
    <mergeCell ref="LRG212:LRJ212"/>
    <mergeCell ref="MAU212:MAX212"/>
    <mergeCell ref="MAY212:MBB212"/>
    <mergeCell ref="MBC212:MBF212"/>
    <mergeCell ref="MBG212:MBJ212"/>
    <mergeCell ref="MBK212:MBN212"/>
    <mergeCell ref="MBO212:MBR212"/>
    <mergeCell ref="MBU212:MBX212"/>
    <mergeCell ref="MBY212:MCB212"/>
    <mergeCell ref="MFT211:MFT212"/>
    <mergeCell ref="MGS211:MGS212"/>
    <mergeCell ref="MGT211:MGT212"/>
    <mergeCell ref="MHS211:MHS212"/>
    <mergeCell ref="MHT211:MHT212"/>
    <mergeCell ref="MIS211:MIS212"/>
    <mergeCell ref="MIT211:MIT212"/>
    <mergeCell ref="MJS211:MJS212"/>
    <mergeCell ref="MJT211:MJT212"/>
    <mergeCell ref="MGC212:MGF212"/>
    <mergeCell ref="MGG212:MGJ212"/>
    <mergeCell ref="MGK212:MGN212"/>
    <mergeCell ref="MGO212:MGR212"/>
    <mergeCell ref="MGU212:MGX212"/>
    <mergeCell ref="MGY212:MHB212"/>
    <mergeCell ref="MHC212:MHF212"/>
    <mergeCell ref="MHG212:MHJ212"/>
    <mergeCell ref="MHK212:MHN212"/>
    <mergeCell ref="MHO212:MHR212"/>
    <mergeCell ref="MHU212:MHX212"/>
    <mergeCell ref="MHY212:MIB212"/>
    <mergeCell ref="MIC212:MIF212"/>
    <mergeCell ref="MIG212:MIJ212"/>
    <mergeCell ref="MIK212:MIN212"/>
    <mergeCell ref="MBS211:MBS212"/>
    <mergeCell ref="MBT211:MBT212"/>
    <mergeCell ref="MCS211:MCS212"/>
    <mergeCell ref="MCT211:MCT212"/>
    <mergeCell ref="MIO212:MIR212"/>
    <mergeCell ref="MIU212:MIX212"/>
    <mergeCell ref="MIY212:MJB212"/>
    <mergeCell ref="MJC212:MJF212"/>
    <mergeCell ref="MJG212:MJJ212"/>
    <mergeCell ref="MJK212:MJN212"/>
    <mergeCell ref="MJO212:MJR212"/>
    <mergeCell ref="MOC212:MOF212"/>
    <mergeCell ref="MOG212:MOJ212"/>
    <mergeCell ref="MOK212:MON212"/>
    <mergeCell ref="MOO212:MOR212"/>
    <mergeCell ref="MOU212:MOX212"/>
    <mergeCell ref="MOY212:MPB212"/>
    <mergeCell ref="MPC212:MPF212"/>
    <mergeCell ref="MPG212:MPJ212"/>
    <mergeCell ref="MPK212:MPN212"/>
    <mergeCell ref="MTS211:MTS212"/>
    <mergeCell ref="MTT211:MTT212"/>
    <mergeCell ref="MUS211:MUS212"/>
    <mergeCell ref="MUT211:MUT212"/>
    <mergeCell ref="MVS211:MVS212"/>
    <mergeCell ref="MVT211:MVT212"/>
    <mergeCell ref="MWS211:MWS212"/>
    <mergeCell ref="MWT211:MWT212"/>
    <mergeCell ref="MXS211:MXS212"/>
    <mergeCell ref="MVC212:MVF212"/>
    <mergeCell ref="MVG212:MVJ212"/>
    <mergeCell ref="MVK212:MVN212"/>
    <mergeCell ref="MVO212:MVR212"/>
    <mergeCell ref="MVU212:MVX212"/>
    <mergeCell ref="MVY212:MWB212"/>
    <mergeCell ref="MWC212:MWF212"/>
    <mergeCell ref="MWG212:MWJ212"/>
    <mergeCell ref="MWK212:MWN212"/>
    <mergeCell ref="MWO212:MWR212"/>
    <mergeCell ref="MWU212:MWX212"/>
    <mergeCell ref="MWY212:MXB212"/>
    <mergeCell ref="MXC212:MXF212"/>
    <mergeCell ref="MXG212:MXJ212"/>
    <mergeCell ref="MXK212:MXN212"/>
    <mergeCell ref="MOT211:MOT212"/>
    <mergeCell ref="MPS211:MPS212"/>
    <mergeCell ref="MPT211:MPT212"/>
    <mergeCell ref="MQS211:MQS212"/>
    <mergeCell ref="MTO212:MTR212"/>
    <mergeCell ref="MTU212:MTX212"/>
    <mergeCell ref="MTY212:MUB212"/>
    <mergeCell ref="MUC212:MUF212"/>
    <mergeCell ref="MUG212:MUJ212"/>
    <mergeCell ref="MUK212:MUN212"/>
    <mergeCell ref="MUO212:MUR212"/>
    <mergeCell ref="MUU212:MUX212"/>
    <mergeCell ref="MUY212:MVB212"/>
    <mergeCell ref="MSC212:MSF212"/>
    <mergeCell ref="MSG212:MSJ212"/>
    <mergeCell ref="NBU212:NBX212"/>
    <mergeCell ref="NBY212:NCB212"/>
    <mergeCell ref="NCC212:NCF212"/>
    <mergeCell ref="NCG212:NCJ212"/>
    <mergeCell ref="NCK212:NCN212"/>
    <mergeCell ref="NCO212:NCR212"/>
    <mergeCell ref="NCU212:NCX212"/>
    <mergeCell ref="NCY212:NDB212"/>
    <mergeCell ref="NGT211:NGT212"/>
    <mergeCell ref="NHS211:NHS212"/>
    <mergeCell ref="NHT211:NHT212"/>
    <mergeCell ref="NIS211:NIS212"/>
    <mergeCell ref="NIT211:NIT212"/>
    <mergeCell ref="NJS211:NJS212"/>
    <mergeCell ref="NJT211:NJT212"/>
    <mergeCell ref="NKS211:NKS212"/>
    <mergeCell ref="NKT211:NKT212"/>
    <mergeCell ref="NHC212:NHF212"/>
    <mergeCell ref="NHG212:NHJ212"/>
    <mergeCell ref="NHK212:NHN212"/>
    <mergeCell ref="NHO212:NHR212"/>
    <mergeCell ref="NHU212:NHX212"/>
    <mergeCell ref="NHY212:NIB212"/>
    <mergeCell ref="NIC212:NIF212"/>
    <mergeCell ref="NIG212:NIJ212"/>
    <mergeCell ref="NIK212:NIN212"/>
    <mergeCell ref="NIO212:NIR212"/>
    <mergeCell ref="NIU212:NIX212"/>
    <mergeCell ref="NIY212:NJB212"/>
    <mergeCell ref="NJC212:NJF212"/>
    <mergeCell ref="NJG212:NJJ212"/>
    <mergeCell ref="NJK212:NJN212"/>
    <mergeCell ref="NCS211:NCS212"/>
    <mergeCell ref="NCT211:NCT212"/>
    <mergeCell ref="NDS211:NDS212"/>
    <mergeCell ref="NDT211:NDT212"/>
    <mergeCell ref="NJO212:NJR212"/>
    <mergeCell ref="NJU212:NJX212"/>
    <mergeCell ref="NJY212:NKB212"/>
    <mergeCell ref="NKC212:NKF212"/>
    <mergeCell ref="NKG212:NKJ212"/>
    <mergeCell ref="NKK212:NKN212"/>
    <mergeCell ref="NKO212:NKR212"/>
    <mergeCell ref="NPC212:NPF212"/>
    <mergeCell ref="NPG212:NPJ212"/>
    <mergeCell ref="NPK212:NPN212"/>
    <mergeCell ref="NPO212:NPR212"/>
    <mergeCell ref="NPU212:NPX212"/>
    <mergeCell ref="NPY212:NQB212"/>
    <mergeCell ref="NQC212:NQF212"/>
    <mergeCell ref="NQG212:NQJ212"/>
    <mergeCell ref="NQK212:NQN212"/>
    <mergeCell ref="NUS211:NUS212"/>
    <mergeCell ref="NUT211:NUT212"/>
    <mergeCell ref="NVS211:NVS212"/>
    <mergeCell ref="NVT211:NVT212"/>
    <mergeCell ref="NWS211:NWS212"/>
    <mergeCell ref="NWT211:NWT212"/>
    <mergeCell ref="NXS211:NXS212"/>
    <mergeCell ref="NXT211:NXT212"/>
    <mergeCell ref="NYS211:NYS212"/>
    <mergeCell ref="NWC212:NWF212"/>
    <mergeCell ref="NWG212:NWJ212"/>
    <mergeCell ref="NWK212:NWN212"/>
    <mergeCell ref="NWO212:NWR212"/>
    <mergeCell ref="NWU212:NWX212"/>
    <mergeCell ref="NWY212:NXB212"/>
    <mergeCell ref="NXC212:NXF212"/>
    <mergeCell ref="NXG212:NXJ212"/>
    <mergeCell ref="NXK212:NXN212"/>
    <mergeCell ref="NXO212:NXR212"/>
    <mergeCell ref="NXU212:NXX212"/>
    <mergeCell ref="NXY212:NYB212"/>
    <mergeCell ref="NYC212:NYF212"/>
    <mergeCell ref="NYG212:NYJ212"/>
    <mergeCell ref="NYK212:NYN212"/>
    <mergeCell ref="NPT211:NPT212"/>
    <mergeCell ref="NQS211:NQS212"/>
    <mergeCell ref="NQT211:NQT212"/>
    <mergeCell ref="NRS211:NRS212"/>
    <mergeCell ref="NUO212:NUR212"/>
    <mergeCell ref="NUU212:NUX212"/>
    <mergeCell ref="NUY212:NVB212"/>
    <mergeCell ref="NVC212:NVF212"/>
    <mergeCell ref="NVG212:NVJ212"/>
    <mergeCell ref="NVK212:NVN212"/>
    <mergeCell ref="NVO212:NVR212"/>
    <mergeCell ref="NVU212:NVX212"/>
    <mergeCell ref="NVY212:NWB212"/>
    <mergeCell ref="NTC212:NTF212"/>
    <mergeCell ref="NTG212:NTJ212"/>
    <mergeCell ref="OCU212:OCX212"/>
    <mergeCell ref="OCY212:ODB212"/>
    <mergeCell ref="ODC212:ODF212"/>
    <mergeCell ref="ODG212:ODJ212"/>
    <mergeCell ref="ODK212:ODN212"/>
    <mergeCell ref="ODO212:ODR212"/>
    <mergeCell ref="ODU212:ODX212"/>
    <mergeCell ref="ODY212:OEB212"/>
    <mergeCell ref="OHT211:OHT212"/>
    <mergeCell ref="OIS211:OIS212"/>
    <mergeCell ref="OIT211:OIT212"/>
    <mergeCell ref="OJS211:OJS212"/>
    <mergeCell ref="OJT211:OJT212"/>
    <mergeCell ref="OKS211:OKS212"/>
    <mergeCell ref="OKT211:OKT212"/>
    <mergeCell ref="OLS211:OLS212"/>
    <mergeCell ref="OLT211:OLT212"/>
    <mergeCell ref="OIC212:OIF212"/>
    <mergeCell ref="OIG212:OIJ212"/>
    <mergeCell ref="OIK212:OIN212"/>
    <mergeCell ref="OIO212:OIR212"/>
    <mergeCell ref="OIU212:OIX212"/>
    <mergeCell ref="OIY212:OJB212"/>
    <mergeCell ref="OJC212:OJF212"/>
    <mergeCell ref="OJG212:OJJ212"/>
    <mergeCell ref="OJK212:OJN212"/>
    <mergeCell ref="OJO212:OJR212"/>
    <mergeCell ref="OJU212:OJX212"/>
    <mergeCell ref="OJY212:OKB212"/>
    <mergeCell ref="OKC212:OKF212"/>
    <mergeCell ref="OKG212:OKJ212"/>
    <mergeCell ref="OKK212:OKN212"/>
    <mergeCell ref="ODS211:ODS212"/>
    <mergeCell ref="ODT211:ODT212"/>
    <mergeCell ref="OES211:OES212"/>
    <mergeCell ref="OET211:OET212"/>
    <mergeCell ref="OKO212:OKR212"/>
    <mergeCell ref="OKU212:OKX212"/>
    <mergeCell ref="OKY212:OLB212"/>
    <mergeCell ref="OLC212:OLF212"/>
    <mergeCell ref="OLG212:OLJ212"/>
    <mergeCell ref="OLK212:OLN212"/>
    <mergeCell ref="OLO212:OLR212"/>
    <mergeCell ref="OQC212:OQF212"/>
    <mergeCell ref="OQG212:OQJ212"/>
    <mergeCell ref="OQK212:OQN212"/>
    <mergeCell ref="OQO212:OQR212"/>
    <mergeCell ref="OQU212:OQX212"/>
    <mergeCell ref="OQY212:ORB212"/>
    <mergeCell ref="ORC212:ORF212"/>
    <mergeCell ref="ORG212:ORJ212"/>
    <mergeCell ref="ORK212:ORN212"/>
    <mergeCell ref="OVS211:OVS212"/>
    <mergeCell ref="OVT211:OVT212"/>
    <mergeCell ref="OWS211:OWS212"/>
    <mergeCell ref="OWT211:OWT212"/>
    <mergeCell ref="OXS211:OXS212"/>
    <mergeCell ref="OXT211:OXT212"/>
    <mergeCell ref="OYS211:OYS212"/>
    <mergeCell ref="OYT211:OYT212"/>
    <mergeCell ref="OZS211:OZS212"/>
    <mergeCell ref="OXC212:OXF212"/>
    <mergeCell ref="OXG212:OXJ212"/>
    <mergeCell ref="OXK212:OXN212"/>
    <mergeCell ref="OXO212:OXR212"/>
    <mergeCell ref="OXU212:OXX212"/>
    <mergeCell ref="OXY212:OYB212"/>
    <mergeCell ref="OYC212:OYF212"/>
    <mergeCell ref="OYG212:OYJ212"/>
    <mergeCell ref="OYK212:OYN212"/>
    <mergeCell ref="OYO212:OYR212"/>
    <mergeCell ref="OYU212:OYX212"/>
    <mergeCell ref="OYY212:OZB212"/>
    <mergeCell ref="OZC212:OZF212"/>
    <mergeCell ref="OZG212:OZJ212"/>
    <mergeCell ref="OZK212:OZN212"/>
    <mergeCell ref="OQT211:OQT212"/>
    <mergeCell ref="ORS211:ORS212"/>
    <mergeCell ref="ORT211:ORT212"/>
    <mergeCell ref="OSS211:OSS212"/>
    <mergeCell ref="OVO212:OVR212"/>
    <mergeCell ref="OVU212:OVX212"/>
    <mergeCell ref="OVY212:OWB212"/>
    <mergeCell ref="OWC212:OWF212"/>
    <mergeCell ref="OWG212:OWJ212"/>
    <mergeCell ref="OWK212:OWN212"/>
    <mergeCell ref="OWO212:OWR212"/>
    <mergeCell ref="OWU212:OWX212"/>
    <mergeCell ref="OWY212:OXB212"/>
    <mergeCell ref="OUC212:OUF212"/>
    <mergeCell ref="OUG212:OUJ212"/>
    <mergeCell ref="PDU212:PDX212"/>
    <mergeCell ref="PDY212:PEB212"/>
    <mergeCell ref="PEC212:PEF212"/>
    <mergeCell ref="PEG212:PEJ212"/>
    <mergeCell ref="PEK212:PEN212"/>
    <mergeCell ref="PEO212:PER212"/>
    <mergeCell ref="PEU212:PEX212"/>
    <mergeCell ref="PEY212:PFB212"/>
    <mergeCell ref="PIT211:PIT212"/>
    <mergeCell ref="PJS211:PJS212"/>
    <mergeCell ref="PJT211:PJT212"/>
    <mergeCell ref="PKS211:PKS212"/>
    <mergeCell ref="PKT211:PKT212"/>
    <mergeCell ref="PLS211:PLS212"/>
    <mergeCell ref="PLT211:PLT212"/>
    <mergeCell ref="PMS211:PMS212"/>
    <mergeCell ref="PMT211:PMT212"/>
    <mergeCell ref="PJC212:PJF212"/>
    <mergeCell ref="PJG212:PJJ212"/>
    <mergeCell ref="PJK212:PJN212"/>
    <mergeCell ref="PJO212:PJR212"/>
    <mergeCell ref="PJU212:PJX212"/>
    <mergeCell ref="PJY212:PKB212"/>
    <mergeCell ref="PKC212:PKF212"/>
    <mergeCell ref="PKG212:PKJ212"/>
    <mergeCell ref="PKK212:PKN212"/>
    <mergeCell ref="PKO212:PKR212"/>
    <mergeCell ref="PKU212:PKX212"/>
    <mergeCell ref="PKY212:PLB212"/>
    <mergeCell ref="PLC212:PLF212"/>
    <mergeCell ref="PLG212:PLJ212"/>
    <mergeCell ref="PLK212:PLN212"/>
    <mergeCell ref="PES211:PES212"/>
    <mergeCell ref="PET211:PET212"/>
    <mergeCell ref="PFS211:PFS212"/>
    <mergeCell ref="PFT211:PFT212"/>
    <mergeCell ref="PLO212:PLR212"/>
    <mergeCell ref="PLU212:PLX212"/>
    <mergeCell ref="PLY212:PMB212"/>
    <mergeCell ref="PMC212:PMF212"/>
    <mergeCell ref="PMG212:PMJ212"/>
    <mergeCell ref="PMK212:PMN212"/>
    <mergeCell ref="PMO212:PMR212"/>
    <mergeCell ref="PRC212:PRF212"/>
    <mergeCell ref="PRG212:PRJ212"/>
    <mergeCell ref="PRK212:PRN212"/>
    <mergeCell ref="PRO212:PRR212"/>
    <mergeCell ref="PRU212:PRX212"/>
    <mergeCell ref="PRY212:PSB212"/>
    <mergeCell ref="PSC212:PSF212"/>
    <mergeCell ref="PSG212:PSJ212"/>
    <mergeCell ref="PSK212:PSN212"/>
    <mergeCell ref="PWS211:PWS212"/>
    <mergeCell ref="PWT211:PWT212"/>
    <mergeCell ref="PXS211:PXS212"/>
    <mergeCell ref="PXT211:PXT212"/>
    <mergeCell ref="PYS211:PYS212"/>
    <mergeCell ref="PYT211:PYT212"/>
    <mergeCell ref="PZS211:PZS212"/>
    <mergeCell ref="PZT211:PZT212"/>
    <mergeCell ref="QAS211:QAS212"/>
    <mergeCell ref="PYC212:PYF212"/>
    <mergeCell ref="PYG212:PYJ212"/>
    <mergeCell ref="PYK212:PYN212"/>
    <mergeCell ref="PYO212:PYR212"/>
    <mergeCell ref="PYU212:PYX212"/>
    <mergeCell ref="PYY212:PZB212"/>
    <mergeCell ref="PZC212:PZF212"/>
    <mergeCell ref="PZG212:PZJ212"/>
    <mergeCell ref="PZK212:PZN212"/>
    <mergeCell ref="PZO212:PZR212"/>
    <mergeCell ref="PZU212:PZX212"/>
    <mergeCell ref="PZY212:QAB212"/>
    <mergeCell ref="QAC212:QAF212"/>
    <mergeCell ref="QAG212:QAJ212"/>
    <mergeCell ref="QAK212:QAN212"/>
    <mergeCell ref="PRT211:PRT212"/>
    <mergeCell ref="PSS211:PSS212"/>
    <mergeCell ref="PST211:PST212"/>
    <mergeCell ref="PTS211:PTS212"/>
    <mergeCell ref="PWO212:PWR212"/>
    <mergeCell ref="PWU212:PWX212"/>
    <mergeCell ref="PWY212:PXB212"/>
    <mergeCell ref="PXC212:PXF212"/>
    <mergeCell ref="PXG212:PXJ212"/>
    <mergeCell ref="PXK212:PXN212"/>
    <mergeCell ref="PXO212:PXR212"/>
    <mergeCell ref="PXU212:PXX212"/>
    <mergeCell ref="PXY212:PYB212"/>
    <mergeCell ref="PVC212:PVF212"/>
    <mergeCell ref="PVG212:PVJ212"/>
    <mergeCell ref="QEU212:QEX212"/>
    <mergeCell ref="QEY212:QFB212"/>
    <mergeCell ref="QFC212:QFF212"/>
    <mergeCell ref="QFG212:QFJ212"/>
    <mergeCell ref="QFK212:QFN212"/>
    <mergeCell ref="QFO212:QFR212"/>
    <mergeCell ref="QFU212:QFX212"/>
    <mergeCell ref="QFY212:QGB212"/>
    <mergeCell ref="QJT211:QJT212"/>
    <mergeCell ref="QKS211:QKS212"/>
    <mergeCell ref="QKT211:QKT212"/>
    <mergeCell ref="QLS211:QLS212"/>
    <mergeCell ref="QLT211:QLT212"/>
    <mergeCell ref="QMS211:QMS212"/>
    <mergeCell ref="QMT211:QMT212"/>
    <mergeCell ref="QNS211:QNS212"/>
    <mergeCell ref="QNT211:QNT212"/>
    <mergeCell ref="QKC212:QKF212"/>
    <mergeCell ref="QKG212:QKJ212"/>
    <mergeCell ref="QKK212:QKN212"/>
    <mergeCell ref="QKO212:QKR212"/>
    <mergeCell ref="QKU212:QKX212"/>
    <mergeCell ref="QKY212:QLB212"/>
    <mergeCell ref="QLC212:QLF212"/>
    <mergeCell ref="QLG212:QLJ212"/>
    <mergeCell ref="QLK212:QLN212"/>
    <mergeCell ref="QLO212:QLR212"/>
    <mergeCell ref="QLU212:QLX212"/>
    <mergeCell ref="QLY212:QMB212"/>
    <mergeCell ref="QMC212:QMF212"/>
    <mergeCell ref="QMG212:QMJ212"/>
    <mergeCell ref="QMK212:QMN212"/>
    <mergeCell ref="QFS211:QFS212"/>
    <mergeCell ref="QFT211:QFT212"/>
    <mergeCell ref="QGS211:QGS212"/>
    <mergeCell ref="QGT211:QGT212"/>
    <mergeCell ref="QMO212:QMR212"/>
    <mergeCell ref="QMU212:QMX212"/>
    <mergeCell ref="QMY212:QNB212"/>
    <mergeCell ref="QNC212:QNF212"/>
    <mergeCell ref="QNG212:QNJ212"/>
    <mergeCell ref="QNK212:QNN212"/>
    <mergeCell ref="QNO212:QNR212"/>
    <mergeCell ref="QSC212:QSF212"/>
    <mergeCell ref="QSG212:QSJ212"/>
    <mergeCell ref="QSK212:QSN212"/>
    <mergeCell ref="QSO212:QSR212"/>
    <mergeCell ref="QSU212:QSX212"/>
    <mergeCell ref="QSY212:QTB212"/>
    <mergeCell ref="QTC212:QTF212"/>
    <mergeCell ref="QTG212:QTJ212"/>
    <mergeCell ref="QTK212:QTN212"/>
    <mergeCell ref="QXS211:QXS212"/>
    <mergeCell ref="QXT211:QXT212"/>
    <mergeCell ref="QYS211:QYS212"/>
    <mergeCell ref="QYT211:QYT212"/>
    <mergeCell ref="QZS211:QZS212"/>
    <mergeCell ref="QZT211:QZT212"/>
    <mergeCell ref="RAS211:RAS212"/>
    <mergeCell ref="RAT211:RAT212"/>
    <mergeCell ref="RBS211:RBS212"/>
    <mergeCell ref="QZC212:QZF212"/>
    <mergeCell ref="QZG212:QZJ212"/>
    <mergeCell ref="QZK212:QZN212"/>
    <mergeCell ref="QZO212:QZR212"/>
    <mergeCell ref="QZU212:QZX212"/>
    <mergeCell ref="QZY212:RAB212"/>
    <mergeCell ref="RAC212:RAF212"/>
    <mergeCell ref="RAG212:RAJ212"/>
    <mergeCell ref="RAK212:RAN212"/>
    <mergeCell ref="RAO212:RAR212"/>
    <mergeCell ref="RAU212:RAX212"/>
    <mergeCell ref="RAY212:RBB212"/>
    <mergeCell ref="RBC212:RBF212"/>
    <mergeCell ref="RBG212:RBJ212"/>
    <mergeCell ref="RBK212:RBN212"/>
    <mergeCell ref="QST211:QST212"/>
    <mergeCell ref="QTS211:QTS212"/>
    <mergeCell ref="QTT211:QTT212"/>
    <mergeCell ref="QUS211:QUS212"/>
    <mergeCell ref="QXO212:QXR212"/>
    <mergeCell ref="QXU212:QXX212"/>
    <mergeCell ref="QXY212:QYB212"/>
    <mergeCell ref="QYC212:QYF212"/>
    <mergeCell ref="QYG212:QYJ212"/>
    <mergeCell ref="QYK212:QYN212"/>
    <mergeCell ref="QYO212:QYR212"/>
    <mergeCell ref="QYU212:QYX212"/>
    <mergeCell ref="QYY212:QZB212"/>
    <mergeCell ref="QWC212:QWF212"/>
    <mergeCell ref="QWG212:QWJ212"/>
    <mergeCell ref="RFU212:RFX212"/>
    <mergeCell ref="RFY212:RGB212"/>
    <mergeCell ref="RGC212:RGF212"/>
    <mergeCell ref="RGG212:RGJ212"/>
    <mergeCell ref="RGK212:RGN212"/>
    <mergeCell ref="RGO212:RGR212"/>
    <mergeCell ref="RGU212:RGX212"/>
    <mergeCell ref="RGY212:RHB212"/>
    <mergeCell ref="RKT211:RKT212"/>
    <mergeCell ref="RLS211:RLS212"/>
    <mergeCell ref="RLT211:RLT212"/>
    <mergeCell ref="RMS211:RMS212"/>
    <mergeCell ref="RMT211:RMT212"/>
    <mergeCell ref="RNS211:RNS212"/>
    <mergeCell ref="RNT211:RNT212"/>
    <mergeCell ref="ROS211:ROS212"/>
    <mergeCell ref="ROT211:ROT212"/>
    <mergeCell ref="RLC212:RLF212"/>
    <mergeCell ref="RLG212:RLJ212"/>
    <mergeCell ref="RLK212:RLN212"/>
    <mergeCell ref="RLO212:RLR212"/>
    <mergeCell ref="RLU212:RLX212"/>
    <mergeCell ref="RLY212:RMB212"/>
    <mergeCell ref="RMC212:RMF212"/>
    <mergeCell ref="RMG212:RMJ212"/>
    <mergeCell ref="RMK212:RMN212"/>
    <mergeCell ref="RMO212:RMR212"/>
    <mergeCell ref="RMU212:RMX212"/>
    <mergeCell ref="RMY212:RNB212"/>
    <mergeCell ref="RNC212:RNF212"/>
    <mergeCell ref="RNG212:RNJ212"/>
    <mergeCell ref="RNK212:RNN212"/>
    <mergeCell ref="RGS211:RGS212"/>
    <mergeCell ref="RGT211:RGT212"/>
    <mergeCell ref="RHS211:RHS212"/>
    <mergeCell ref="RHT211:RHT212"/>
    <mergeCell ref="RNO212:RNR212"/>
    <mergeCell ref="RNU212:RNX212"/>
    <mergeCell ref="RNY212:ROB212"/>
    <mergeCell ref="ROC212:ROF212"/>
    <mergeCell ref="ROG212:ROJ212"/>
    <mergeCell ref="ROK212:RON212"/>
    <mergeCell ref="ROO212:ROR212"/>
    <mergeCell ref="THG212:THJ212"/>
    <mergeCell ref="THK212:THN212"/>
    <mergeCell ref="SWT211:SWT212"/>
    <mergeCell ref="SXS211:SXS212"/>
    <mergeCell ref="SXT211:SXT212"/>
    <mergeCell ref="SYS211:SYS212"/>
    <mergeCell ref="SYT211:SYT212"/>
    <mergeCell ref="SVO212:SVR212"/>
    <mergeCell ref="SVU212:SVX212"/>
    <mergeCell ref="RXK212:RXN212"/>
    <mergeCell ref="RXO212:RXR212"/>
    <mergeCell ref="RXU212:RXX212"/>
    <mergeCell ref="RXY212:RYB212"/>
    <mergeCell ref="RYC212:RYF212"/>
    <mergeCell ref="RYG212:RYJ212"/>
    <mergeCell ref="RYK212:RYN212"/>
    <mergeCell ref="RTC212:RTF212"/>
    <mergeCell ref="RTG212:RTJ212"/>
    <mergeCell ref="RTK212:RTN212"/>
    <mergeCell ref="RTO212:RTR212"/>
    <mergeCell ref="RTU212:RTX212"/>
    <mergeCell ref="RTY212:RUB212"/>
    <mergeCell ref="RUC212:RUF212"/>
    <mergeCell ref="RUG212:RUJ212"/>
    <mergeCell ref="RUK212:RUN212"/>
    <mergeCell ref="RYS211:RYS212"/>
    <mergeCell ref="RYT211:RYT212"/>
    <mergeCell ref="RZS211:RZS212"/>
    <mergeCell ref="RZT211:RZT212"/>
    <mergeCell ref="SAS211:SAS212"/>
    <mergeCell ref="SAT211:SAT212"/>
    <mergeCell ref="SBS211:SBS212"/>
    <mergeCell ref="SBT211:SBT212"/>
    <mergeCell ref="SCS211:SCS212"/>
    <mergeCell ref="SAC212:SAF212"/>
    <mergeCell ref="SAG212:SAJ212"/>
    <mergeCell ref="SAK212:SAN212"/>
    <mergeCell ref="SAO212:SAR212"/>
    <mergeCell ref="SAU212:SAX212"/>
    <mergeCell ref="SAY212:SBB212"/>
    <mergeCell ref="SBC212:SBF212"/>
    <mergeCell ref="SBG212:SBJ212"/>
    <mergeCell ref="SBK212:SBN212"/>
    <mergeCell ref="SBO212:SBR212"/>
    <mergeCell ref="SBU212:SBX212"/>
    <mergeCell ref="SBY212:SCB212"/>
    <mergeCell ref="SCC212:SCF212"/>
    <mergeCell ref="SCG212:SCJ212"/>
    <mergeCell ref="SCK212:SCN212"/>
    <mergeCell ref="RTT211:RTT212"/>
    <mergeCell ref="RUS211:RUS212"/>
    <mergeCell ref="RUT211:RUT212"/>
    <mergeCell ref="RVS211:RVS212"/>
    <mergeCell ref="SQS211:SQS212"/>
    <mergeCell ref="SQT211:SQT212"/>
    <mergeCell ref="SRS211:SRS212"/>
    <mergeCell ref="SRT211:SRT212"/>
    <mergeCell ref="SSS211:SSS212"/>
    <mergeCell ref="SST211:SST212"/>
    <mergeCell ref="STS211:STS212"/>
    <mergeCell ref="STT211:STT212"/>
    <mergeCell ref="SUS211:SUS212"/>
    <mergeCell ref="SRO212:SRR212"/>
    <mergeCell ref="SRU212:SRX212"/>
    <mergeCell ref="TFG212:TFJ212"/>
    <mergeCell ref="TFK212:TFN212"/>
    <mergeCell ref="TFO212:TFR212"/>
    <mergeCell ref="TFU212:TFX212"/>
    <mergeCell ref="TFY212:TGB212"/>
    <mergeCell ref="TGC212:TGF212"/>
    <mergeCell ref="TGG212:TGJ212"/>
    <mergeCell ref="TGK212:TGN212"/>
    <mergeCell ref="TGO212:TGR212"/>
    <mergeCell ref="THO212:THR212"/>
    <mergeCell ref="SKY212:SLB212"/>
    <mergeCell ref="SLC212:SLF212"/>
    <mergeCell ref="SLG212:SLJ212"/>
    <mergeCell ref="SLK212:SLN212"/>
    <mergeCell ref="SLO212:SLR212"/>
    <mergeCell ref="SLU212:SLX212"/>
    <mergeCell ref="SLY212:SMB212"/>
    <mergeCell ref="SGO212:SGR212"/>
    <mergeCell ref="SGU212:SGX212"/>
    <mergeCell ref="SGY212:SHB212"/>
    <mergeCell ref="SHC212:SHF212"/>
    <mergeCell ref="SHG212:SHJ212"/>
    <mergeCell ref="SHK212:SHN212"/>
    <mergeCell ref="SHO212:SHR212"/>
    <mergeCell ref="SHU212:SHX212"/>
    <mergeCell ref="SHY212:SIB212"/>
    <mergeCell ref="SLT211:SLT212"/>
    <mergeCell ref="SMS211:SMS212"/>
    <mergeCell ref="SMT211:SMT212"/>
    <mergeCell ref="SNS211:SNS212"/>
    <mergeCell ref="SNT211:SNT212"/>
    <mergeCell ref="SOS211:SOS212"/>
    <mergeCell ref="SOT211:SOT212"/>
    <mergeCell ref="SPS211:SPS212"/>
    <mergeCell ref="SPT211:SPT212"/>
    <mergeCell ref="SMC212:SMF212"/>
    <mergeCell ref="SMG212:SMJ212"/>
    <mergeCell ref="SMK212:SMN212"/>
    <mergeCell ref="SMO212:SMR212"/>
    <mergeCell ref="SMU212:SMX212"/>
    <mergeCell ref="SMY212:SNB212"/>
    <mergeCell ref="SNC212:SNF212"/>
    <mergeCell ref="SNG212:SNJ212"/>
    <mergeCell ref="SNK212:SNN212"/>
    <mergeCell ref="SNO212:SNR212"/>
    <mergeCell ref="SNU212:SNX212"/>
    <mergeCell ref="SNY212:SOB212"/>
    <mergeCell ref="SOC212:SOF212"/>
    <mergeCell ref="SOG212:SOJ212"/>
    <mergeCell ref="SOK212:SON212"/>
    <mergeCell ref="SHS211:SHS212"/>
    <mergeCell ref="SHT211:SHT212"/>
    <mergeCell ref="SIS211:SIS212"/>
    <mergeCell ref="SIT211:SIT212"/>
    <mergeCell ref="TDT211:TDT212"/>
    <mergeCell ref="TES211:TES212"/>
    <mergeCell ref="TET211:TET212"/>
    <mergeCell ref="TFS211:TFS212"/>
    <mergeCell ref="TFT211:TFT212"/>
    <mergeCell ref="TGS211:TGS212"/>
    <mergeCell ref="TGT211:TGT212"/>
    <mergeCell ref="TGU212:TGX212"/>
    <mergeCell ref="TGY212:THB212"/>
    <mergeCell ref="THC212:THF212"/>
    <mergeCell ref="TUK212:TUN212"/>
    <mergeCell ref="TUO212:TUR212"/>
    <mergeCell ref="TUU212:TUX212"/>
    <mergeCell ref="TUY212:TVB212"/>
    <mergeCell ref="TKS211:TKS212"/>
    <mergeCell ref="TKT211:TKT212"/>
    <mergeCell ref="TLS211:TLS212"/>
    <mergeCell ref="TLT211:TLT212"/>
    <mergeCell ref="TMS211:TMS212"/>
    <mergeCell ref="THS211:THS212"/>
    <mergeCell ref="THT211:THT212"/>
    <mergeCell ref="TSO212:TSR212"/>
    <mergeCell ref="TSU212:TSX212"/>
    <mergeCell ref="TSY212:TTB212"/>
    <mergeCell ref="TTC212:TTF212"/>
    <mergeCell ref="TTG212:TTJ212"/>
    <mergeCell ref="TTK212:TTN212"/>
    <mergeCell ref="TTO212:TTR212"/>
    <mergeCell ref="TTU212:TTX212"/>
    <mergeCell ref="SYK212:SYN212"/>
    <mergeCell ref="SYO212:SYR212"/>
    <mergeCell ref="SYU212:SYX212"/>
    <mergeCell ref="SYY212:SZB212"/>
    <mergeCell ref="SZC212:SZF212"/>
    <mergeCell ref="SZG212:SZJ212"/>
    <mergeCell ref="SZK212:SZN212"/>
    <mergeCell ref="SUC212:SUF212"/>
    <mergeCell ref="SUG212:SUJ212"/>
    <mergeCell ref="SUK212:SUN212"/>
    <mergeCell ref="SUO212:SUR212"/>
    <mergeCell ref="SUU212:SUX212"/>
    <mergeCell ref="SUY212:SVB212"/>
    <mergeCell ref="SVC212:SVF212"/>
    <mergeCell ref="SVG212:SVJ212"/>
    <mergeCell ref="SVK212:SVN212"/>
    <mergeCell ref="SZS211:SZS212"/>
    <mergeCell ref="SZT211:SZT212"/>
    <mergeCell ref="TAS211:TAS212"/>
    <mergeCell ref="TAT211:TAT212"/>
    <mergeCell ref="TBS211:TBS212"/>
    <mergeCell ref="TBT211:TBT212"/>
    <mergeCell ref="TCS211:TCS212"/>
    <mergeCell ref="TCT211:TCT212"/>
    <mergeCell ref="TDS211:TDS212"/>
    <mergeCell ref="TBC212:TBF212"/>
    <mergeCell ref="TBG212:TBJ212"/>
    <mergeCell ref="TBK212:TBN212"/>
    <mergeCell ref="TBO212:TBR212"/>
    <mergeCell ref="TBU212:TBX212"/>
    <mergeCell ref="TBY212:TCB212"/>
    <mergeCell ref="TCC212:TCF212"/>
    <mergeCell ref="TCG212:TCJ212"/>
    <mergeCell ref="TCK212:TCN212"/>
    <mergeCell ref="TCO212:TCR212"/>
    <mergeCell ref="TCU212:TCX212"/>
    <mergeCell ref="TCY212:TDB212"/>
    <mergeCell ref="TDC212:TDF212"/>
    <mergeCell ref="TDG212:TDJ212"/>
    <mergeCell ref="TDK212:TDN212"/>
    <mergeCell ref="SUT211:SUT212"/>
    <mergeCell ref="SVS211:SVS212"/>
    <mergeCell ref="SVT211:SVT212"/>
    <mergeCell ref="SWS211:SWS212"/>
    <mergeCell ref="TFC212:TFF212"/>
    <mergeCell ref="TXG212:TXJ212"/>
    <mergeCell ref="TXK212:TXN212"/>
    <mergeCell ref="TXO212:TXR212"/>
    <mergeCell ref="TXU212:TXX212"/>
    <mergeCell ref="TXY212:TYB212"/>
    <mergeCell ref="TYC212:TYF212"/>
    <mergeCell ref="TYG212:TYJ212"/>
    <mergeCell ref="TYK212:TYN212"/>
    <mergeCell ref="TYO212:TYR212"/>
    <mergeCell ref="TYU212:TYX212"/>
    <mergeCell ref="TYY212:TZB212"/>
    <mergeCell ref="UEO212:UER212"/>
    <mergeCell ref="UAO212:UAR212"/>
    <mergeCell ref="UAU212:UAX212"/>
    <mergeCell ref="UAY212:UBB212"/>
    <mergeCell ref="THU212:THX212"/>
    <mergeCell ref="THY212:TIB212"/>
    <mergeCell ref="TIC212:TIF212"/>
    <mergeCell ref="TIG212:TIJ212"/>
    <mergeCell ref="TIK212:TIN212"/>
    <mergeCell ref="TIO212:TIR212"/>
    <mergeCell ref="TIU212:TIX212"/>
    <mergeCell ref="TIY212:TJB212"/>
    <mergeCell ref="TMT211:TMT212"/>
    <mergeCell ref="TNS211:TNS212"/>
    <mergeCell ref="TNT211:TNT212"/>
    <mergeCell ref="TOS211:TOS212"/>
    <mergeCell ref="TOT211:TOT212"/>
    <mergeCell ref="TPS211:TPS212"/>
    <mergeCell ref="TPT211:TPT212"/>
    <mergeCell ref="TQS211:TQS212"/>
    <mergeCell ref="TQT211:TQT212"/>
    <mergeCell ref="TNC212:TNF212"/>
    <mergeCell ref="TNG212:TNJ212"/>
    <mergeCell ref="TNK212:TNN212"/>
    <mergeCell ref="TNO212:TNR212"/>
    <mergeCell ref="TNU212:TNX212"/>
    <mergeCell ref="TNY212:TOB212"/>
    <mergeCell ref="TOC212:TOF212"/>
    <mergeCell ref="TOG212:TOJ212"/>
    <mergeCell ref="TOK212:TON212"/>
    <mergeCell ref="TOO212:TOR212"/>
    <mergeCell ref="TOU212:TOX212"/>
    <mergeCell ref="TOY212:TPB212"/>
    <mergeCell ref="TPC212:TPF212"/>
    <mergeCell ref="TPG212:TPJ212"/>
    <mergeCell ref="TPK212:TPN212"/>
    <mergeCell ref="TIS211:TIS212"/>
    <mergeCell ref="TIT211:TIT212"/>
    <mergeCell ref="TJS211:TJS212"/>
    <mergeCell ref="TJT211:TJT212"/>
    <mergeCell ref="TMC212:TMF212"/>
    <mergeCell ref="TMG212:TMJ212"/>
    <mergeCell ref="TMK212:TMN212"/>
    <mergeCell ref="TMO212:TMR212"/>
    <mergeCell ref="TMU212:TMX212"/>
    <mergeCell ref="TMY212:TNB212"/>
    <mergeCell ref="UBC212:UBF212"/>
    <mergeCell ref="UBG212:UBJ212"/>
    <mergeCell ref="UBK212:UBN212"/>
    <mergeCell ref="UBO212:UBR212"/>
    <mergeCell ref="UBU212:UBX212"/>
    <mergeCell ref="UBY212:UCB212"/>
    <mergeCell ref="TZC212:TZF212"/>
    <mergeCell ref="UJS211:UJS212"/>
    <mergeCell ref="UJT211:UJT212"/>
    <mergeCell ref="UKS211:UKS212"/>
    <mergeCell ref="UKT211:UKT212"/>
    <mergeCell ref="ULS211:ULS212"/>
    <mergeCell ref="ULT211:ULT212"/>
    <mergeCell ref="UMS211:UMS212"/>
    <mergeCell ref="UMT211:UMT212"/>
    <mergeCell ref="UNS211:UNS212"/>
    <mergeCell ref="UKC212:UKF212"/>
    <mergeCell ref="TZK212:TZN212"/>
    <mergeCell ref="TZO212:TZR212"/>
    <mergeCell ref="TZU212:TZX212"/>
    <mergeCell ref="TZY212:UAB212"/>
    <mergeCell ref="UAC212:UAF212"/>
    <mergeCell ref="UAG212:UAJ212"/>
    <mergeCell ref="UAK212:UAN212"/>
    <mergeCell ref="TVC212:TVF212"/>
    <mergeCell ref="TVG212:TVJ212"/>
    <mergeCell ref="TVK212:TVN212"/>
    <mergeCell ref="TVO212:TVR212"/>
    <mergeCell ref="TVU212:TVX212"/>
    <mergeCell ref="TVY212:TWB212"/>
    <mergeCell ref="TWC212:TWF212"/>
    <mergeCell ref="TWG212:TWJ212"/>
    <mergeCell ref="TWK212:TWN212"/>
    <mergeCell ref="UAS211:UAS212"/>
    <mergeCell ref="UAT211:UAT212"/>
    <mergeCell ref="UBS211:UBS212"/>
    <mergeCell ref="UBT211:UBT212"/>
    <mergeCell ref="UCS211:UCS212"/>
    <mergeCell ref="UCT211:UCT212"/>
    <mergeCell ref="UDS211:UDS212"/>
    <mergeCell ref="UDT211:UDT212"/>
    <mergeCell ref="UES211:UES212"/>
    <mergeCell ref="UCC212:UCF212"/>
    <mergeCell ref="UCG212:UCJ212"/>
    <mergeCell ref="UCK212:UCN212"/>
    <mergeCell ref="UCO212:UCR212"/>
    <mergeCell ref="UCU212:UCX212"/>
    <mergeCell ref="UCY212:UDB212"/>
    <mergeCell ref="UDC212:UDF212"/>
    <mergeCell ref="UDG212:UDJ212"/>
    <mergeCell ref="UDK212:UDN212"/>
    <mergeCell ref="UDO212:UDR212"/>
    <mergeCell ref="UDU212:UDX212"/>
    <mergeCell ref="UDY212:UEB212"/>
    <mergeCell ref="UEC212:UEF212"/>
    <mergeCell ref="UEG212:UEJ212"/>
    <mergeCell ref="UEK212:UEN212"/>
    <mergeCell ref="TVT211:TVT212"/>
    <mergeCell ref="TWS211:TWS212"/>
    <mergeCell ref="TWT211:TWT212"/>
    <mergeCell ref="TXS211:TXS212"/>
    <mergeCell ref="TVS211:TVS212"/>
    <mergeCell ref="TXT211:TXT212"/>
    <mergeCell ref="TYS211:TYS212"/>
    <mergeCell ref="TYT211:TYT212"/>
    <mergeCell ref="TZS211:TZS212"/>
    <mergeCell ref="TZT211:TZT212"/>
    <mergeCell ref="TWO212:TWR212"/>
    <mergeCell ref="TWU212:TWX212"/>
    <mergeCell ref="TWY212:TXB212"/>
    <mergeCell ref="TXC212:TXF212"/>
    <mergeCell ref="VFG212:VFJ212"/>
    <mergeCell ref="UPT211:UPT212"/>
    <mergeCell ref="UQS211:UQS212"/>
    <mergeCell ref="UQT211:UQT212"/>
    <mergeCell ref="URS211:URS212"/>
    <mergeCell ref="URT211:URT212"/>
    <mergeCell ref="UOC212:UOF212"/>
    <mergeCell ref="UOG212:UOJ212"/>
    <mergeCell ref="UOK212:UON212"/>
    <mergeCell ref="UOO212:UOR212"/>
    <mergeCell ref="UOU212:UOX212"/>
    <mergeCell ref="UOY212:UPB212"/>
    <mergeCell ref="UPC212:UPF212"/>
    <mergeCell ref="UPG212:UPJ212"/>
    <mergeCell ref="UPK212:UPN212"/>
    <mergeCell ref="UPO212:UPR212"/>
    <mergeCell ref="UPU212:UPX212"/>
    <mergeCell ref="UPY212:UQB212"/>
    <mergeCell ref="UQC212:UQF212"/>
    <mergeCell ref="UQG212:UQJ212"/>
    <mergeCell ref="UQK212:UQN212"/>
    <mergeCell ref="VAY212:VBB212"/>
    <mergeCell ref="VBC212:VBF212"/>
    <mergeCell ref="VBG212:VBJ212"/>
    <mergeCell ref="VBK212:VBN212"/>
    <mergeCell ref="UWC212:UWF212"/>
    <mergeCell ref="UWG212:UWJ212"/>
    <mergeCell ref="UTT211:UTT212"/>
    <mergeCell ref="UUS211:UUS212"/>
    <mergeCell ref="UUT211:UUT212"/>
    <mergeCell ref="UVS211:UVS212"/>
    <mergeCell ref="UVT211:UVT212"/>
    <mergeCell ref="UWS211:UWS212"/>
    <mergeCell ref="UTO212:UTR212"/>
    <mergeCell ref="UTU212:UTX212"/>
    <mergeCell ref="UTY212:UUB212"/>
    <mergeCell ref="UUC212:UUF212"/>
    <mergeCell ref="VAU212:VAX212"/>
    <mergeCell ref="VLC212:VLF212"/>
    <mergeCell ref="VLG212:VLJ212"/>
    <mergeCell ref="VLK212:VLN212"/>
    <mergeCell ref="VLO212:VLR212"/>
    <mergeCell ref="VFU212:VFX212"/>
    <mergeCell ref="VFY212:VGB212"/>
    <mergeCell ref="VGC212:VGF212"/>
    <mergeCell ref="VGG212:VGJ212"/>
    <mergeCell ref="VGK212:VGN212"/>
    <mergeCell ref="VGO212:VGR212"/>
    <mergeCell ref="VGU212:VGX212"/>
    <mergeCell ref="VGY212:VHB212"/>
    <mergeCell ref="UUG212:UUJ212"/>
    <mergeCell ref="UUK212:UUN212"/>
    <mergeCell ref="UUO212:UUR212"/>
    <mergeCell ref="UUU212:UUX212"/>
    <mergeCell ref="UUY212:UVB212"/>
    <mergeCell ref="UVY212:UWB212"/>
    <mergeCell ref="UMO212:UMR212"/>
    <mergeCell ref="UMU212:UMX212"/>
    <mergeCell ref="UMY212:UNB212"/>
    <mergeCell ref="UNC212:UNF212"/>
    <mergeCell ref="UNG212:UNJ212"/>
    <mergeCell ref="UNK212:UNN212"/>
    <mergeCell ref="UNO212:UNR212"/>
    <mergeCell ref="UNU212:UNX212"/>
    <mergeCell ref="UNY212:UOB212"/>
    <mergeCell ref="UIO212:UIR212"/>
    <mergeCell ref="UIU212:UIX212"/>
    <mergeCell ref="UIY212:UJB212"/>
    <mergeCell ref="UJC212:UJF212"/>
    <mergeCell ref="UJG212:UJJ212"/>
    <mergeCell ref="UJK212:UJN212"/>
    <mergeCell ref="UJO212:UJR212"/>
    <mergeCell ref="UJU212:UJX212"/>
    <mergeCell ref="UJY212:UKB212"/>
    <mergeCell ref="UNT211:UNT212"/>
    <mergeCell ref="UOS211:UOS212"/>
    <mergeCell ref="UOT211:UOT212"/>
    <mergeCell ref="UPS211:UPS212"/>
    <mergeCell ref="UYC212:UYF212"/>
    <mergeCell ref="UYG212:UYJ212"/>
    <mergeCell ref="UYK212:UYN212"/>
    <mergeCell ref="UYO212:UYR212"/>
    <mergeCell ref="UYU212:UYX212"/>
    <mergeCell ref="UYY212:UZB212"/>
    <mergeCell ref="UZC212:UZF212"/>
    <mergeCell ref="UZG212:UZJ212"/>
    <mergeCell ref="UZK212:UZN212"/>
    <mergeCell ref="UZO212:UZR212"/>
    <mergeCell ref="UKG212:UKJ212"/>
    <mergeCell ref="UKK212:UKN212"/>
    <mergeCell ref="UKO212:UKR212"/>
    <mergeCell ref="UKU212:UKX212"/>
    <mergeCell ref="UKY212:ULB212"/>
    <mergeCell ref="ULC212:ULF212"/>
    <mergeCell ref="ULG212:ULJ212"/>
    <mergeCell ref="ULK212:ULN212"/>
    <mergeCell ref="ULO212:ULR212"/>
    <mergeCell ref="ULU212:ULX212"/>
    <mergeCell ref="ULY212:UMB212"/>
    <mergeCell ref="UMC212:UMF212"/>
    <mergeCell ref="UMG212:UMJ212"/>
    <mergeCell ref="UMK212:UMN212"/>
    <mergeCell ref="VFT211:VFT212"/>
    <mergeCell ref="VGS211:VGS212"/>
    <mergeCell ref="VGT211:VGT212"/>
    <mergeCell ref="VHS211:VHS212"/>
    <mergeCell ref="VHT211:VHT212"/>
    <mergeCell ref="VIS211:VIS212"/>
    <mergeCell ref="VIT211:VIT212"/>
    <mergeCell ref="VJS211:VJS212"/>
    <mergeCell ref="UWT211:UWT212"/>
    <mergeCell ref="UXS211:UXS212"/>
    <mergeCell ref="UXT211:UXT212"/>
    <mergeCell ref="UYS211:UYS212"/>
    <mergeCell ref="USC212:USF212"/>
    <mergeCell ref="USG212:USJ212"/>
    <mergeCell ref="USK212:USN212"/>
    <mergeCell ref="USO212:USR212"/>
    <mergeCell ref="USU212:USX212"/>
    <mergeCell ref="USY212:UTB212"/>
    <mergeCell ref="UTC212:UTF212"/>
    <mergeCell ref="UTG212:UTJ212"/>
    <mergeCell ref="UTK212:UTN212"/>
    <mergeCell ref="UQO212:UQR212"/>
    <mergeCell ref="UQU212:UQX212"/>
    <mergeCell ref="UQY212:URB212"/>
    <mergeCell ref="URC212:URF212"/>
    <mergeCell ref="URG212:URJ212"/>
    <mergeCell ref="URK212:URN212"/>
    <mergeCell ref="URO212:URR212"/>
    <mergeCell ref="URU212:URX212"/>
    <mergeCell ref="URY212:USB212"/>
    <mergeCell ref="USS211:USS212"/>
    <mergeCell ref="UST211:UST212"/>
    <mergeCell ref="UTS211:UTS212"/>
    <mergeCell ref="UWK212:UWN212"/>
    <mergeCell ref="UWO212:UWR212"/>
    <mergeCell ref="UWU212:UWX212"/>
    <mergeCell ref="UWY212:UXB212"/>
    <mergeCell ref="UXC212:UXF212"/>
    <mergeCell ref="UXG212:UXJ212"/>
    <mergeCell ref="UXK212:UXN212"/>
    <mergeCell ref="VBS211:VBS212"/>
    <mergeCell ref="VBT211:VBT212"/>
    <mergeCell ref="VCS211:VCS212"/>
    <mergeCell ref="VCT211:VCT212"/>
    <mergeCell ref="VDS211:VDS212"/>
    <mergeCell ref="VDT211:VDT212"/>
    <mergeCell ref="UZU212:UZX212"/>
    <mergeCell ref="UZY212:VAB212"/>
    <mergeCell ref="VES211:VES212"/>
    <mergeCell ref="VET211:VET212"/>
    <mergeCell ref="VFS211:VFS212"/>
    <mergeCell ref="VDC212:VDF212"/>
    <mergeCell ref="VDG212:VDJ212"/>
    <mergeCell ref="VDK212:VDN212"/>
    <mergeCell ref="VDO212:VDR212"/>
    <mergeCell ref="VDU212:VDX212"/>
    <mergeCell ref="VDY212:VEB212"/>
    <mergeCell ref="VEC212:VEF212"/>
    <mergeCell ref="VEG212:VEJ212"/>
    <mergeCell ref="VEK212:VEN212"/>
    <mergeCell ref="VEO212:VER212"/>
    <mergeCell ref="VEU212:VEX212"/>
    <mergeCell ref="VEY212:VFB212"/>
    <mergeCell ref="VFC212:VFF212"/>
    <mergeCell ref="VMS211:VMS212"/>
    <mergeCell ref="VMT211:VMT212"/>
    <mergeCell ref="UVC212:UVF212"/>
    <mergeCell ref="UVG212:UVJ212"/>
    <mergeCell ref="UVK212:UVN212"/>
    <mergeCell ref="UVO212:UVR212"/>
    <mergeCell ref="UVU212:UVX212"/>
    <mergeCell ref="UYT211:UYT212"/>
    <mergeCell ref="UZS211:UZS212"/>
    <mergeCell ref="UZT211:UZT212"/>
    <mergeCell ref="VAS211:VAS212"/>
    <mergeCell ref="VAT211:VAT212"/>
    <mergeCell ref="UXO212:UXR212"/>
    <mergeCell ref="UXU212:UXX212"/>
    <mergeCell ref="UXY212:UYB212"/>
    <mergeCell ref="VLU212:VLX212"/>
    <mergeCell ref="VLY212:VMB212"/>
    <mergeCell ref="VJO212:VJR212"/>
    <mergeCell ref="VJU212:VJX212"/>
    <mergeCell ref="VJY212:VKB212"/>
    <mergeCell ref="VKC212:VKF212"/>
    <mergeCell ref="VKG212:VKJ212"/>
    <mergeCell ref="VKK212:VKN212"/>
    <mergeCell ref="VKO212:VKR212"/>
    <mergeCell ref="VKU212:VKX212"/>
    <mergeCell ref="VKY212:VLB212"/>
    <mergeCell ref="VOT211:VOT212"/>
    <mergeCell ref="VNC212:VNF212"/>
    <mergeCell ref="VNG212:VNJ212"/>
    <mergeCell ref="WBC212:WBF212"/>
    <mergeCell ref="WBG212:WBJ212"/>
    <mergeCell ref="WBK212:WBN212"/>
    <mergeCell ref="WBO212:WBR212"/>
    <mergeCell ref="VXC212:VXF212"/>
    <mergeCell ref="VXG212:VXJ212"/>
    <mergeCell ref="VXK212:VXN212"/>
    <mergeCell ref="VXO212:VXR212"/>
    <mergeCell ref="VXU212:VXX212"/>
    <mergeCell ref="VXY212:VYB212"/>
    <mergeCell ref="VYC212:VYF212"/>
    <mergeCell ref="VYG212:VYJ212"/>
    <mergeCell ref="VYK212:VYN212"/>
    <mergeCell ref="VTC212:VTF212"/>
    <mergeCell ref="VTG212:VTJ212"/>
    <mergeCell ref="VTK212:VTN212"/>
    <mergeCell ref="VTO212:VTR212"/>
    <mergeCell ref="VTU212:VTX212"/>
    <mergeCell ref="VTY212:VUB212"/>
    <mergeCell ref="VUC212:VUF212"/>
    <mergeCell ref="VUG212:VUJ212"/>
    <mergeCell ref="VXT211:VXT212"/>
    <mergeCell ref="VYS211:VYS212"/>
    <mergeCell ref="VYT211:VYT212"/>
    <mergeCell ref="VZS211:VZS212"/>
    <mergeCell ref="VZT211:VZT212"/>
    <mergeCell ref="WAS211:WAS212"/>
    <mergeCell ref="WAT211:WAT212"/>
    <mergeCell ref="VYO212:VYR212"/>
    <mergeCell ref="VYU212:VYX212"/>
    <mergeCell ref="VYY212:VZB212"/>
    <mergeCell ref="VZC212:VZF212"/>
    <mergeCell ref="VZG212:VZJ212"/>
    <mergeCell ref="VZK212:VZN212"/>
    <mergeCell ref="VZO212:VZR212"/>
    <mergeCell ref="WAU212:WAX212"/>
    <mergeCell ref="WAY212:WBB212"/>
    <mergeCell ref="VTS211:VTS212"/>
    <mergeCell ref="WOT211:WOT212"/>
    <mergeCell ref="WPS211:WPS212"/>
    <mergeCell ref="WMC212:WMF212"/>
    <mergeCell ref="WMG212:WMJ212"/>
    <mergeCell ref="WMK212:WMN212"/>
    <mergeCell ref="WMO212:WMR212"/>
    <mergeCell ref="WMU212:WMX212"/>
    <mergeCell ref="WMY212:WNB212"/>
    <mergeCell ref="WNC212:WNF212"/>
    <mergeCell ref="WNG212:WNJ212"/>
    <mergeCell ref="WNK212:WNN212"/>
    <mergeCell ref="WNO212:WNR212"/>
    <mergeCell ref="WNU212:WNX212"/>
    <mergeCell ref="WNY212:WOB212"/>
    <mergeCell ref="WOC212:WOF212"/>
    <mergeCell ref="WOG212:WOJ212"/>
    <mergeCell ref="WOK212:WON212"/>
    <mergeCell ref="VUK212:VUN212"/>
    <mergeCell ref="VRO212:VRR212"/>
    <mergeCell ref="VRU212:VRX212"/>
    <mergeCell ref="VRY212:VSB212"/>
    <mergeCell ref="VSC212:VSF212"/>
    <mergeCell ref="VSG212:VSJ212"/>
    <mergeCell ref="VSK212:VSN212"/>
    <mergeCell ref="VSO212:VSR212"/>
    <mergeCell ref="VSU212:VSX212"/>
    <mergeCell ref="VSY212:VTB212"/>
    <mergeCell ref="VNO212:VNR212"/>
    <mergeCell ref="VNU212:VNX212"/>
    <mergeCell ref="VNY212:VOB212"/>
    <mergeCell ref="VOC212:VOF212"/>
    <mergeCell ref="VOG212:VOJ212"/>
    <mergeCell ref="VOK212:VON212"/>
    <mergeCell ref="VOO212:VOR212"/>
    <mergeCell ref="VOU212:VOX212"/>
    <mergeCell ref="VOY212:VPB212"/>
    <mergeCell ref="WDT211:WDT212"/>
    <mergeCell ref="VTT211:VTT212"/>
    <mergeCell ref="VUS211:VUS212"/>
    <mergeCell ref="VUT211:VUT212"/>
    <mergeCell ref="VVS211:VVS212"/>
    <mergeCell ref="VVT211:VVT212"/>
    <mergeCell ref="VWS211:VWS212"/>
    <mergeCell ref="VWT211:VWT212"/>
    <mergeCell ref="VXS211:VXS212"/>
    <mergeCell ref="VUO212:VUR212"/>
    <mergeCell ref="VUU212:VUX212"/>
    <mergeCell ref="VUY212:VVB212"/>
    <mergeCell ref="WGK212:WGN212"/>
    <mergeCell ref="WES211:WES212"/>
    <mergeCell ref="WET211:WET212"/>
    <mergeCell ref="WEO212:WER212"/>
    <mergeCell ref="WEU212:WEX212"/>
    <mergeCell ref="WEY212:WFB212"/>
    <mergeCell ref="WFC212:WFF212"/>
    <mergeCell ref="WFG212:WFJ212"/>
    <mergeCell ref="WFK212:WFN212"/>
    <mergeCell ref="WFO212:WFR212"/>
    <mergeCell ref="WFU212:WFX212"/>
    <mergeCell ref="WFY212:WGB212"/>
    <mergeCell ref="WGC212:WGF212"/>
    <mergeCell ref="AS239:AS240"/>
    <mergeCell ref="AT239:AT240"/>
    <mergeCell ref="BS239:BS240"/>
    <mergeCell ref="BT239:BT240"/>
    <mergeCell ref="CS239:CS240"/>
    <mergeCell ref="CT239:CT240"/>
    <mergeCell ref="DS239:DS240"/>
    <mergeCell ref="Y240:AB240"/>
    <mergeCell ref="AC240:AF240"/>
    <mergeCell ref="AG240:AJ240"/>
    <mergeCell ref="AK240:AN240"/>
    <mergeCell ref="AO240:AR240"/>
    <mergeCell ref="AU240:AX240"/>
    <mergeCell ref="AY240:BB240"/>
    <mergeCell ref="BC240:BF240"/>
    <mergeCell ref="BG240:BJ240"/>
    <mergeCell ref="BK240:BN240"/>
    <mergeCell ref="BO240:BR240"/>
    <mergeCell ref="BU240:BX240"/>
    <mergeCell ref="BY240:CB240"/>
    <mergeCell ref="CC240:CF240"/>
    <mergeCell ref="WUC212:WUF212"/>
    <mergeCell ref="WUG212:WUJ212"/>
    <mergeCell ref="WUK212:WUN212"/>
    <mergeCell ref="WUO212:WUR212"/>
    <mergeCell ref="WUU212:WUX212"/>
    <mergeCell ref="WUY212:WVB212"/>
    <mergeCell ref="WVC212:WVF212"/>
    <mergeCell ref="WVG212:WVJ212"/>
    <mergeCell ref="WVK212:WVN212"/>
    <mergeCell ref="WSO212:WSR212"/>
    <mergeCell ref="WSU212:WSX212"/>
    <mergeCell ref="WSY212:WTB212"/>
    <mergeCell ref="WTC212:WTF212"/>
    <mergeCell ref="WTG212:WTJ212"/>
    <mergeCell ref="WTK212:WTN212"/>
    <mergeCell ref="WTO212:WTR212"/>
    <mergeCell ref="WTU212:WTX212"/>
    <mergeCell ref="WTY212:WUB212"/>
    <mergeCell ref="WOO212:WOR212"/>
    <mergeCell ref="WOU212:WOX212"/>
    <mergeCell ref="WOY212:WPB212"/>
    <mergeCell ref="WPC212:WPF212"/>
    <mergeCell ref="WPG212:WPJ212"/>
    <mergeCell ref="WPK212:WPN212"/>
    <mergeCell ref="WPO212:WPR212"/>
    <mergeCell ref="WPU212:WPX212"/>
    <mergeCell ref="WPY212:WQB212"/>
    <mergeCell ref="WKO212:WKR212"/>
    <mergeCell ref="WKU212:WKX212"/>
    <mergeCell ref="WKY212:WLB212"/>
    <mergeCell ref="WLC212:WLF212"/>
    <mergeCell ref="WLG212:WLJ212"/>
    <mergeCell ref="WLK212:WLN212"/>
    <mergeCell ref="WLO212:WLR212"/>
    <mergeCell ref="WLU212:WLX212"/>
    <mergeCell ref="WLY212:WMB212"/>
    <mergeCell ref="WLS211:WLS212"/>
    <mergeCell ref="WLT211:WLT212"/>
    <mergeCell ref="WMS211:WMS212"/>
    <mergeCell ref="WMT211:WMT212"/>
    <mergeCell ref="WNS211:WNS212"/>
    <mergeCell ref="WNT211:WNT212"/>
    <mergeCell ref="WOS211:WOS212"/>
    <mergeCell ref="MT239:MT240"/>
    <mergeCell ref="NS239:NS240"/>
    <mergeCell ref="NT239:NT240"/>
    <mergeCell ref="OS239:OS240"/>
    <mergeCell ref="OT239:OT240"/>
    <mergeCell ref="PS239:PS240"/>
    <mergeCell ref="PT239:PT240"/>
    <mergeCell ref="QS239:QS240"/>
    <mergeCell ref="QT239:QT240"/>
    <mergeCell ref="NG240:NJ240"/>
    <mergeCell ref="NK240:NN240"/>
    <mergeCell ref="NO240:NR240"/>
    <mergeCell ref="NU240:NX240"/>
    <mergeCell ref="NY240:OB240"/>
    <mergeCell ref="OC240:OF240"/>
    <mergeCell ref="OG240:OJ240"/>
    <mergeCell ref="OK240:ON240"/>
    <mergeCell ref="OO240:OR240"/>
    <mergeCell ref="OU240:OX240"/>
    <mergeCell ref="OY240:PB240"/>
    <mergeCell ref="PC240:PF240"/>
    <mergeCell ref="PG240:PJ240"/>
    <mergeCell ref="PK240:PN240"/>
    <mergeCell ref="PO240:PR240"/>
    <mergeCell ref="FT239:FT240"/>
    <mergeCell ref="GS239:GS240"/>
    <mergeCell ref="GT239:GT240"/>
    <mergeCell ref="HS239:HS240"/>
    <mergeCell ref="HT239:HT240"/>
    <mergeCell ref="DU240:DX240"/>
    <mergeCell ref="DY240:EB240"/>
    <mergeCell ref="EC240:EF240"/>
    <mergeCell ref="EG240:EJ240"/>
    <mergeCell ref="EK240:EN240"/>
    <mergeCell ref="EO240:ER240"/>
    <mergeCell ref="EU240:EX240"/>
    <mergeCell ref="EY240:FB240"/>
    <mergeCell ref="FC240:FF240"/>
    <mergeCell ref="FG240:FJ240"/>
    <mergeCell ref="FK240:FN240"/>
    <mergeCell ref="FO240:FR240"/>
    <mergeCell ref="FU240:FX240"/>
    <mergeCell ref="FY240:GB240"/>
    <mergeCell ref="GC240:GF240"/>
    <mergeCell ref="LU240:LX240"/>
    <mergeCell ref="LY240:MB240"/>
    <mergeCell ref="MC240:MF240"/>
    <mergeCell ref="MG240:MJ240"/>
    <mergeCell ref="MK240:MN240"/>
    <mergeCell ref="MO240:MR240"/>
    <mergeCell ref="MU240:MX240"/>
    <mergeCell ref="MY240:NB240"/>
    <mergeCell ref="NC240:NF240"/>
    <mergeCell ref="HU240:HX240"/>
    <mergeCell ref="HY240:IB240"/>
    <mergeCell ref="IC240:IF240"/>
    <mergeCell ref="IG240:IJ240"/>
    <mergeCell ref="IK240:IN240"/>
    <mergeCell ref="IO240:IR240"/>
    <mergeCell ref="IU240:IX240"/>
    <mergeCell ref="IY240:JB240"/>
    <mergeCell ref="GO240:GR240"/>
    <mergeCell ref="GU240:GX240"/>
    <mergeCell ref="GY240:HB240"/>
    <mergeCell ref="AAS239:AAS240"/>
    <mergeCell ref="AAT239:AAT240"/>
    <mergeCell ref="ABS239:ABS240"/>
    <mergeCell ref="ABT239:ABT240"/>
    <mergeCell ref="ACS239:ACS240"/>
    <mergeCell ref="ACT239:ACT240"/>
    <mergeCell ref="ADS239:ADS240"/>
    <mergeCell ref="ADT239:ADT240"/>
    <mergeCell ref="AES239:AES240"/>
    <mergeCell ref="AAU240:AAX240"/>
    <mergeCell ref="AAY240:ABB240"/>
    <mergeCell ref="ABC240:ABF240"/>
    <mergeCell ref="ABG240:ABJ240"/>
    <mergeCell ref="ABK240:ABN240"/>
    <mergeCell ref="ABO240:ABR240"/>
    <mergeCell ref="ABU240:ABX240"/>
    <mergeCell ref="ABY240:ACB240"/>
    <mergeCell ref="ACC240:ACF240"/>
    <mergeCell ref="ACG240:ACJ240"/>
    <mergeCell ref="ACK240:ACN240"/>
    <mergeCell ref="ACO240:ACR240"/>
    <mergeCell ref="ACU240:ACX240"/>
    <mergeCell ref="ACY240:ADB240"/>
    <mergeCell ref="ADC240:ADF240"/>
    <mergeCell ref="TS239:TS240"/>
    <mergeCell ref="TT239:TT240"/>
    <mergeCell ref="US239:US240"/>
    <mergeCell ref="UT239:UT240"/>
    <mergeCell ref="VS239:VS240"/>
    <mergeCell ref="SU240:SX240"/>
    <mergeCell ref="SY240:TB240"/>
    <mergeCell ref="TC240:TF240"/>
    <mergeCell ref="TG240:TJ240"/>
    <mergeCell ref="TK240:TN240"/>
    <mergeCell ref="TO240:TR240"/>
    <mergeCell ref="TU240:TX240"/>
    <mergeCell ref="TY240:UB240"/>
    <mergeCell ref="UC240:UF240"/>
    <mergeCell ref="UG240:UJ240"/>
    <mergeCell ref="UK240:UN240"/>
    <mergeCell ref="UO240:UR240"/>
    <mergeCell ref="UU240:UX240"/>
    <mergeCell ref="UY240:VB240"/>
    <mergeCell ref="VC240:VF240"/>
    <mergeCell ref="ZG240:ZJ240"/>
    <mergeCell ref="ZK240:ZN240"/>
    <mergeCell ref="ZO240:ZR240"/>
    <mergeCell ref="ZU240:ZX240"/>
    <mergeCell ref="ZY240:AAB240"/>
    <mergeCell ref="AAC240:AAF240"/>
    <mergeCell ref="AAG240:AAJ240"/>
    <mergeCell ref="AAK240:AAN240"/>
    <mergeCell ref="AAO240:AAR240"/>
    <mergeCell ref="VG240:VJ240"/>
    <mergeCell ref="VK240:VN240"/>
    <mergeCell ref="VO240:VR240"/>
    <mergeCell ref="VU240:VX240"/>
    <mergeCell ref="VY240:WB240"/>
    <mergeCell ref="WC240:WF240"/>
    <mergeCell ref="WG240:WJ240"/>
    <mergeCell ref="WK240:WN240"/>
    <mergeCell ref="ANT239:ANT240"/>
    <mergeCell ref="AOS239:AOS240"/>
    <mergeCell ref="AOT239:AOT240"/>
    <mergeCell ref="APS239:APS240"/>
    <mergeCell ref="APT239:APT240"/>
    <mergeCell ref="AQS239:AQS240"/>
    <mergeCell ref="AQT239:AQT240"/>
    <mergeCell ref="ARS239:ARS240"/>
    <mergeCell ref="ART239:ART240"/>
    <mergeCell ref="AOG240:AOJ240"/>
    <mergeCell ref="AOK240:AON240"/>
    <mergeCell ref="AOO240:AOR240"/>
    <mergeCell ref="AOU240:AOX240"/>
    <mergeCell ref="AOY240:APB240"/>
    <mergeCell ref="APC240:APF240"/>
    <mergeCell ref="APG240:APJ240"/>
    <mergeCell ref="APK240:APN240"/>
    <mergeCell ref="APO240:APR240"/>
    <mergeCell ref="APU240:APX240"/>
    <mergeCell ref="APY240:AQB240"/>
    <mergeCell ref="AQC240:AQF240"/>
    <mergeCell ref="AQG240:AQJ240"/>
    <mergeCell ref="AQK240:AQN240"/>
    <mergeCell ref="AQO240:AQR240"/>
    <mergeCell ref="AGT239:AGT240"/>
    <mergeCell ref="AHS239:AHS240"/>
    <mergeCell ref="AHT239:AHT240"/>
    <mergeCell ref="AIS239:AIS240"/>
    <mergeCell ref="AIT239:AIT240"/>
    <mergeCell ref="AEU240:AEX240"/>
    <mergeCell ref="AEY240:AFB240"/>
    <mergeCell ref="AFC240:AFF240"/>
    <mergeCell ref="AFG240:AFJ240"/>
    <mergeCell ref="AFK240:AFN240"/>
    <mergeCell ref="AFO240:AFR240"/>
    <mergeCell ref="AFU240:AFX240"/>
    <mergeCell ref="AFY240:AGB240"/>
    <mergeCell ref="AGC240:AGF240"/>
    <mergeCell ref="AGG240:AGJ240"/>
    <mergeCell ref="AGK240:AGN240"/>
    <mergeCell ref="AGO240:AGR240"/>
    <mergeCell ref="AGU240:AGX240"/>
    <mergeCell ref="AGY240:AHB240"/>
    <mergeCell ref="AHC240:AHF240"/>
    <mergeCell ref="AMU240:AMX240"/>
    <mergeCell ref="AMY240:ANB240"/>
    <mergeCell ref="ANC240:ANF240"/>
    <mergeCell ref="ANG240:ANJ240"/>
    <mergeCell ref="ANK240:ANN240"/>
    <mergeCell ref="ANO240:ANR240"/>
    <mergeCell ref="ANU240:ANX240"/>
    <mergeCell ref="ANY240:AOB240"/>
    <mergeCell ref="AOC240:AOF240"/>
    <mergeCell ref="AIU240:AIX240"/>
    <mergeCell ref="AIY240:AJB240"/>
    <mergeCell ref="AJC240:AJF240"/>
    <mergeCell ref="AJG240:AJJ240"/>
    <mergeCell ref="AJK240:AJN240"/>
    <mergeCell ref="AJO240:AJR240"/>
    <mergeCell ref="AJU240:AJX240"/>
    <mergeCell ref="AJY240:AKB240"/>
    <mergeCell ref="AKC240:AKF240"/>
    <mergeCell ref="AHG240:AHJ240"/>
    <mergeCell ref="AHU240:AHX240"/>
    <mergeCell ref="BBS239:BBS240"/>
    <mergeCell ref="BBT239:BBT240"/>
    <mergeCell ref="BCS239:BCS240"/>
    <mergeCell ref="BCT239:BCT240"/>
    <mergeCell ref="BDS239:BDS240"/>
    <mergeCell ref="BDT239:BDT240"/>
    <mergeCell ref="BES239:BES240"/>
    <mergeCell ref="BET239:BET240"/>
    <mergeCell ref="BFS239:BFS240"/>
    <mergeCell ref="BBU240:BBX240"/>
    <mergeCell ref="BBY240:BCB240"/>
    <mergeCell ref="BCC240:BCF240"/>
    <mergeCell ref="BCG240:BCJ240"/>
    <mergeCell ref="BCK240:BCN240"/>
    <mergeCell ref="BCO240:BCR240"/>
    <mergeCell ref="BCU240:BCX240"/>
    <mergeCell ref="BCY240:BDB240"/>
    <mergeCell ref="BDC240:BDF240"/>
    <mergeCell ref="BDG240:BDJ240"/>
    <mergeCell ref="BDK240:BDN240"/>
    <mergeCell ref="BDO240:BDR240"/>
    <mergeCell ref="BDU240:BDX240"/>
    <mergeCell ref="BDY240:BEB240"/>
    <mergeCell ref="BEC240:BEF240"/>
    <mergeCell ref="AUS239:AUS240"/>
    <mergeCell ref="AUT239:AUT240"/>
    <mergeCell ref="AVS239:AVS240"/>
    <mergeCell ref="AVT239:AVT240"/>
    <mergeCell ref="AWS239:AWS240"/>
    <mergeCell ref="ATU240:ATX240"/>
    <mergeCell ref="ATY240:AUB240"/>
    <mergeCell ref="AUC240:AUF240"/>
    <mergeCell ref="AUG240:AUJ240"/>
    <mergeCell ref="AUK240:AUN240"/>
    <mergeCell ref="AUO240:AUR240"/>
    <mergeCell ref="AUU240:AUX240"/>
    <mergeCell ref="AUY240:AVB240"/>
    <mergeCell ref="AVC240:AVF240"/>
    <mergeCell ref="AVG240:AVJ240"/>
    <mergeCell ref="AVK240:AVN240"/>
    <mergeCell ref="AVO240:AVR240"/>
    <mergeCell ref="AVU240:AVX240"/>
    <mergeCell ref="AVY240:AWB240"/>
    <mergeCell ref="AWC240:AWF240"/>
    <mergeCell ref="BAG240:BAJ240"/>
    <mergeCell ref="BAK240:BAN240"/>
    <mergeCell ref="BAO240:BAR240"/>
    <mergeCell ref="BAU240:BAX240"/>
    <mergeCell ref="BAY240:BBB240"/>
    <mergeCell ref="BBC240:BBF240"/>
    <mergeCell ref="BBG240:BBJ240"/>
    <mergeCell ref="BBK240:BBN240"/>
    <mergeCell ref="BBO240:BBR240"/>
    <mergeCell ref="AWG240:AWJ240"/>
    <mergeCell ref="AWK240:AWN240"/>
    <mergeCell ref="AWO240:AWR240"/>
    <mergeCell ref="AWU240:AWX240"/>
    <mergeCell ref="AWY240:AXB240"/>
    <mergeCell ref="AXC240:AXF240"/>
    <mergeCell ref="AXG240:AXJ240"/>
    <mergeCell ref="AXK240:AXN240"/>
    <mergeCell ref="AXO240:AXR240"/>
    <mergeCell ref="BOT239:BOT240"/>
    <mergeCell ref="BPS239:BPS240"/>
    <mergeCell ref="BPT239:BPT240"/>
    <mergeCell ref="BQS239:BQS240"/>
    <mergeCell ref="BQT239:BQT240"/>
    <mergeCell ref="BRS239:BRS240"/>
    <mergeCell ref="BRT239:BRT240"/>
    <mergeCell ref="BSS239:BSS240"/>
    <mergeCell ref="BST239:BST240"/>
    <mergeCell ref="BPG240:BPJ240"/>
    <mergeCell ref="BPK240:BPN240"/>
    <mergeCell ref="BPO240:BPR240"/>
    <mergeCell ref="BPU240:BPX240"/>
    <mergeCell ref="BPY240:BQB240"/>
    <mergeCell ref="BQC240:BQF240"/>
    <mergeCell ref="BQG240:BQJ240"/>
    <mergeCell ref="BQK240:BQN240"/>
    <mergeCell ref="BQO240:BQR240"/>
    <mergeCell ref="BQU240:BQX240"/>
    <mergeCell ref="BQY240:BRB240"/>
    <mergeCell ref="BRC240:BRF240"/>
    <mergeCell ref="BRG240:BRJ240"/>
    <mergeCell ref="BRK240:BRN240"/>
    <mergeCell ref="BRO240:BRR240"/>
    <mergeCell ref="BHT239:BHT240"/>
    <mergeCell ref="BIS239:BIS240"/>
    <mergeCell ref="BIT239:BIT240"/>
    <mergeCell ref="BJS239:BJS240"/>
    <mergeCell ref="BJT239:BJT240"/>
    <mergeCell ref="BFU240:BFX240"/>
    <mergeCell ref="BFY240:BGB240"/>
    <mergeCell ref="BGC240:BGF240"/>
    <mergeCell ref="BGG240:BGJ240"/>
    <mergeCell ref="BGK240:BGN240"/>
    <mergeCell ref="BGO240:BGR240"/>
    <mergeCell ref="BGU240:BGX240"/>
    <mergeCell ref="BGY240:BHB240"/>
    <mergeCell ref="BHC240:BHF240"/>
    <mergeCell ref="BHG240:BHJ240"/>
    <mergeCell ref="BHK240:BHN240"/>
    <mergeCell ref="BHO240:BHR240"/>
    <mergeCell ref="BHU240:BHX240"/>
    <mergeCell ref="BHY240:BIB240"/>
    <mergeCell ref="BIC240:BIF240"/>
    <mergeCell ref="BNU240:BNX240"/>
    <mergeCell ref="BNY240:BOB240"/>
    <mergeCell ref="BOC240:BOF240"/>
    <mergeCell ref="BOG240:BOJ240"/>
    <mergeCell ref="BOK240:BON240"/>
    <mergeCell ref="BOO240:BOR240"/>
    <mergeCell ref="BOU240:BOX240"/>
    <mergeCell ref="BOY240:BPB240"/>
    <mergeCell ref="BPC240:BPF240"/>
    <mergeCell ref="BJU240:BJX240"/>
    <mergeCell ref="BJY240:BKB240"/>
    <mergeCell ref="BKC240:BKF240"/>
    <mergeCell ref="BKG240:BKJ240"/>
    <mergeCell ref="BKK240:BKN240"/>
    <mergeCell ref="BKO240:BKR240"/>
    <mergeCell ref="BKU240:BKX240"/>
    <mergeCell ref="BKY240:BLB240"/>
    <mergeCell ref="BLC240:BLF240"/>
    <mergeCell ref="BIG240:BIJ240"/>
    <mergeCell ref="BIK240:BIN240"/>
    <mergeCell ref="CCS239:CCS240"/>
    <mergeCell ref="CCT239:CCT240"/>
    <mergeCell ref="CDS239:CDS240"/>
    <mergeCell ref="CDT239:CDT240"/>
    <mergeCell ref="CES239:CES240"/>
    <mergeCell ref="CET239:CET240"/>
    <mergeCell ref="CFS239:CFS240"/>
    <mergeCell ref="CFT239:CFT240"/>
    <mergeCell ref="CGS239:CGS240"/>
    <mergeCell ref="CCU240:CCX240"/>
    <mergeCell ref="CCY240:CDB240"/>
    <mergeCell ref="CDC240:CDF240"/>
    <mergeCell ref="CDG240:CDJ240"/>
    <mergeCell ref="CDK240:CDN240"/>
    <mergeCell ref="CDO240:CDR240"/>
    <mergeCell ref="CDU240:CDX240"/>
    <mergeCell ref="CDY240:CEB240"/>
    <mergeCell ref="CEC240:CEF240"/>
    <mergeCell ref="CEG240:CEJ240"/>
    <mergeCell ref="CEK240:CEN240"/>
    <mergeCell ref="CEO240:CER240"/>
    <mergeCell ref="CEU240:CEX240"/>
    <mergeCell ref="CEY240:CFB240"/>
    <mergeCell ref="CFC240:CFF240"/>
    <mergeCell ref="BVS239:BVS240"/>
    <mergeCell ref="BVT239:BVT240"/>
    <mergeCell ref="BWS239:BWS240"/>
    <mergeCell ref="BWT239:BWT240"/>
    <mergeCell ref="BXS239:BXS240"/>
    <mergeCell ref="BUU240:BUX240"/>
    <mergeCell ref="BUY240:BVB240"/>
    <mergeCell ref="BVC240:BVF240"/>
    <mergeCell ref="BVG240:BVJ240"/>
    <mergeCell ref="BVK240:BVN240"/>
    <mergeCell ref="BVO240:BVR240"/>
    <mergeCell ref="BVU240:BVX240"/>
    <mergeCell ref="BVY240:BWB240"/>
    <mergeCell ref="BWC240:BWF240"/>
    <mergeCell ref="BWG240:BWJ240"/>
    <mergeCell ref="BWK240:BWN240"/>
    <mergeCell ref="BWO240:BWR240"/>
    <mergeCell ref="BWU240:BWX240"/>
    <mergeCell ref="BWY240:BXB240"/>
    <mergeCell ref="BXC240:BXF240"/>
    <mergeCell ref="CBG240:CBJ240"/>
    <mergeCell ref="CBK240:CBN240"/>
    <mergeCell ref="CBO240:CBR240"/>
    <mergeCell ref="CBU240:CBX240"/>
    <mergeCell ref="CBY240:CCB240"/>
    <mergeCell ref="CCC240:CCF240"/>
    <mergeCell ref="CCG240:CCJ240"/>
    <mergeCell ref="CCK240:CCN240"/>
    <mergeCell ref="CCO240:CCR240"/>
    <mergeCell ref="BXG240:BXJ240"/>
    <mergeCell ref="BXK240:BXN240"/>
    <mergeCell ref="BXO240:BXR240"/>
    <mergeCell ref="BXU240:BXX240"/>
    <mergeCell ref="BXY240:BYB240"/>
    <mergeCell ref="BYC240:BYF240"/>
    <mergeCell ref="BYG240:BYJ240"/>
    <mergeCell ref="BYK240:BYN240"/>
    <mergeCell ref="BYO240:BYR240"/>
    <mergeCell ref="CPT239:CPT240"/>
    <mergeCell ref="CQS239:CQS240"/>
    <mergeCell ref="CQT239:CQT240"/>
    <mergeCell ref="CRS239:CRS240"/>
    <mergeCell ref="CRT239:CRT240"/>
    <mergeCell ref="CSS239:CSS240"/>
    <mergeCell ref="CST239:CST240"/>
    <mergeCell ref="CTS239:CTS240"/>
    <mergeCell ref="CTT239:CTT240"/>
    <mergeCell ref="CQG240:CQJ240"/>
    <mergeCell ref="CQK240:CQN240"/>
    <mergeCell ref="CQO240:CQR240"/>
    <mergeCell ref="CQU240:CQX240"/>
    <mergeCell ref="CQY240:CRB240"/>
    <mergeCell ref="CRC240:CRF240"/>
    <mergeCell ref="CRG240:CRJ240"/>
    <mergeCell ref="CRK240:CRN240"/>
    <mergeCell ref="CRO240:CRR240"/>
    <mergeCell ref="CRU240:CRX240"/>
    <mergeCell ref="CRY240:CSB240"/>
    <mergeCell ref="CSC240:CSF240"/>
    <mergeCell ref="CSG240:CSJ240"/>
    <mergeCell ref="CSK240:CSN240"/>
    <mergeCell ref="CSO240:CSR240"/>
    <mergeCell ref="CIT239:CIT240"/>
    <mergeCell ref="CJS239:CJS240"/>
    <mergeCell ref="CJT239:CJT240"/>
    <mergeCell ref="CKS239:CKS240"/>
    <mergeCell ref="CKT239:CKT240"/>
    <mergeCell ref="CGU240:CGX240"/>
    <mergeCell ref="CGY240:CHB240"/>
    <mergeCell ref="CHC240:CHF240"/>
    <mergeCell ref="CHG240:CHJ240"/>
    <mergeCell ref="CHK240:CHN240"/>
    <mergeCell ref="CHO240:CHR240"/>
    <mergeCell ref="CHU240:CHX240"/>
    <mergeCell ref="CHY240:CIB240"/>
    <mergeCell ref="CIC240:CIF240"/>
    <mergeCell ref="CIG240:CIJ240"/>
    <mergeCell ref="CIK240:CIN240"/>
    <mergeCell ref="CIO240:CIR240"/>
    <mergeCell ref="CIU240:CIX240"/>
    <mergeCell ref="CIY240:CJB240"/>
    <mergeCell ref="CJC240:CJF240"/>
    <mergeCell ref="COU240:COX240"/>
    <mergeCell ref="COY240:CPB240"/>
    <mergeCell ref="CPC240:CPF240"/>
    <mergeCell ref="CPG240:CPJ240"/>
    <mergeCell ref="CPK240:CPN240"/>
    <mergeCell ref="CPO240:CPR240"/>
    <mergeCell ref="CPU240:CPX240"/>
    <mergeCell ref="CPY240:CQB240"/>
    <mergeCell ref="CQC240:CQF240"/>
    <mergeCell ref="CKU240:CKX240"/>
    <mergeCell ref="CKY240:CLB240"/>
    <mergeCell ref="CLC240:CLF240"/>
    <mergeCell ref="CLG240:CLJ240"/>
    <mergeCell ref="CLK240:CLN240"/>
    <mergeCell ref="CLO240:CLR240"/>
    <mergeCell ref="CLU240:CLX240"/>
    <mergeCell ref="CLY240:CMB240"/>
    <mergeCell ref="CMC240:CMF240"/>
    <mergeCell ref="CJG240:CJJ240"/>
    <mergeCell ref="CJK240:CJN240"/>
    <mergeCell ref="DDS239:DDS240"/>
    <mergeCell ref="DDT239:DDT240"/>
    <mergeCell ref="DES239:DES240"/>
    <mergeCell ref="DET239:DET240"/>
    <mergeCell ref="DFS239:DFS240"/>
    <mergeCell ref="DFT239:DFT240"/>
    <mergeCell ref="DGS239:DGS240"/>
    <mergeCell ref="DGT239:DGT240"/>
    <mergeCell ref="DHS239:DHS240"/>
    <mergeCell ref="DDU240:DDX240"/>
    <mergeCell ref="DDY240:DEB240"/>
    <mergeCell ref="DEC240:DEF240"/>
    <mergeCell ref="DEG240:DEJ240"/>
    <mergeCell ref="DEK240:DEN240"/>
    <mergeCell ref="DEO240:DER240"/>
    <mergeCell ref="DEU240:DEX240"/>
    <mergeCell ref="DEY240:DFB240"/>
    <mergeCell ref="DFC240:DFF240"/>
    <mergeCell ref="DFG240:DFJ240"/>
    <mergeCell ref="DFK240:DFN240"/>
    <mergeCell ref="DFO240:DFR240"/>
    <mergeCell ref="DFU240:DFX240"/>
    <mergeCell ref="DFY240:DGB240"/>
    <mergeCell ref="DGC240:DGF240"/>
    <mergeCell ref="CWS239:CWS240"/>
    <mergeCell ref="CWT239:CWT240"/>
    <mergeCell ref="CXS239:CXS240"/>
    <mergeCell ref="CXT239:CXT240"/>
    <mergeCell ref="CYS239:CYS240"/>
    <mergeCell ref="CVU240:CVX240"/>
    <mergeCell ref="CVY240:CWB240"/>
    <mergeCell ref="CWC240:CWF240"/>
    <mergeCell ref="CWG240:CWJ240"/>
    <mergeCell ref="CWK240:CWN240"/>
    <mergeCell ref="CWO240:CWR240"/>
    <mergeCell ref="CWU240:CWX240"/>
    <mergeCell ref="CWY240:CXB240"/>
    <mergeCell ref="CXC240:CXF240"/>
    <mergeCell ref="CXG240:CXJ240"/>
    <mergeCell ref="CXK240:CXN240"/>
    <mergeCell ref="CXO240:CXR240"/>
    <mergeCell ref="CXU240:CXX240"/>
    <mergeCell ref="CXY240:CYB240"/>
    <mergeCell ref="CYC240:CYF240"/>
    <mergeCell ref="DCG240:DCJ240"/>
    <mergeCell ref="DCK240:DCN240"/>
    <mergeCell ref="DCO240:DCR240"/>
    <mergeCell ref="DCU240:DCX240"/>
    <mergeCell ref="DCY240:DDB240"/>
    <mergeCell ref="DDC240:DDF240"/>
    <mergeCell ref="DDG240:DDJ240"/>
    <mergeCell ref="DDK240:DDN240"/>
    <mergeCell ref="DDO240:DDR240"/>
    <mergeCell ref="CYG240:CYJ240"/>
    <mergeCell ref="CYK240:CYN240"/>
    <mergeCell ref="CYO240:CYR240"/>
    <mergeCell ref="CYU240:CYX240"/>
    <mergeCell ref="CYY240:CZB240"/>
    <mergeCell ref="CZC240:CZF240"/>
    <mergeCell ref="CZG240:CZJ240"/>
    <mergeCell ref="CZK240:CZN240"/>
    <mergeCell ref="CZO240:CZR240"/>
    <mergeCell ref="DQT239:DQT240"/>
    <mergeCell ref="DRS239:DRS240"/>
    <mergeCell ref="DRT239:DRT240"/>
    <mergeCell ref="DSS239:DSS240"/>
    <mergeCell ref="DST239:DST240"/>
    <mergeCell ref="DTS239:DTS240"/>
    <mergeCell ref="DTT239:DTT240"/>
    <mergeCell ref="DUS239:DUS240"/>
    <mergeCell ref="DUT239:DUT240"/>
    <mergeCell ref="DRG240:DRJ240"/>
    <mergeCell ref="DRK240:DRN240"/>
    <mergeCell ref="DRO240:DRR240"/>
    <mergeCell ref="DRU240:DRX240"/>
    <mergeCell ref="DRY240:DSB240"/>
    <mergeCell ref="DSC240:DSF240"/>
    <mergeCell ref="DSG240:DSJ240"/>
    <mergeCell ref="DSK240:DSN240"/>
    <mergeCell ref="DSO240:DSR240"/>
    <mergeCell ref="DSU240:DSX240"/>
    <mergeCell ref="DSY240:DTB240"/>
    <mergeCell ref="DTC240:DTF240"/>
    <mergeCell ref="DTG240:DTJ240"/>
    <mergeCell ref="DTK240:DTN240"/>
    <mergeCell ref="DTO240:DTR240"/>
    <mergeCell ref="DJT239:DJT240"/>
    <mergeCell ref="DKS239:DKS240"/>
    <mergeCell ref="DKT239:DKT240"/>
    <mergeCell ref="DLS239:DLS240"/>
    <mergeCell ref="DLT239:DLT240"/>
    <mergeCell ref="DHU240:DHX240"/>
    <mergeCell ref="DHY240:DIB240"/>
    <mergeCell ref="DIC240:DIF240"/>
    <mergeCell ref="DIG240:DIJ240"/>
    <mergeCell ref="DIK240:DIN240"/>
    <mergeCell ref="DIO240:DIR240"/>
    <mergeCell ref="DIU240:DIX240"/>
    <mergeCell ref="DIY240:DJB240"/>
    <mergeCell ref="DJC240:DJF240"/>
    <mergeCell ref="DJG240:DJJ240"/>
    <mergeCell ref="DJK240:DJN240"/>
    <mergeCell ref="DJO240:DJR240"/>
    <mergeCell ref="DJU240:DJX240"/>
    <mergeCell ref="DJY240:DKB240"/>
    <mergeCell ref="DKC240:DKF240"/>
    <mergeCell ref="DPU240:DPX240"/>
    <mergeCell ref="DPY240:DQB240"/>
    <mergeCell ref="DQC240:DQF240"/>
    <mergeCell ref="DQG240:DQJ240"/>
    <mergeCell ref="DQK240:DQN240"/>
    <mergeCell ref="DQO240:DQR240"/>
    <mergeCell ref="DQU240:DQX240"/>
    <mergeCell ref="DQY240:DRB240"/>
    <mergeCell ref="DRC240:DRF240"/>
    <mergeCell ref="DLU240:DLX240"/>
    <mergeCell ref="DLY240:DMB240"/>
    <mergeCell ref="DMC240:DMF240"/>
    <mergeCell ref="DMG240:DMJ240"/>
    <mergeCell ref="DMK240:DMN240"/>
    <mergeCell ref="DMO240:DMR240"/>
    <mergeCell ref="DMU240:DMX240"/>
    <mergeCell ref="DMY240:DNB240"/>
    <mergeCell ref="DNC240:DNF240"/>
    <mergeCell ref="DKG240:DKJ240"/>
    <mergeCell ref="DKK240:DKN240"/>
    <mergeCell ref="EES239:EES240"/>
    <mergeCell ref="EET239:EET240"/>
    <mergeCell ref="EFS239:EFS240"/>
    <mergeCell ref="EFT239:EFT240"/>
    <mergeCell ref="EGS239:EGS240"/>
    <mergeCell ref="EGT239:EGT240"/>
    <mergeCell ref="EHS239:EHS240"/>
    <mergeCell ref="EHT239:EHT240"/>
    <mergeCell ref="EIS239:EIS240"/>
    <mergeCell ref="EEU240:EEX240"/>
    <mergeCell ref="EEY240:EFB240"/>
    <mergeCell ref="EFC240:EFF240"/>
    <mergeCell ref="EFG240:EFJ240"/>
    <mergeCell ref="EFK240:EFN240"/>
    <mergeCell ref="EFO240:EFR240"/>
    <mergeCell ref="EFU240:EFX240"/>
    <mergeCell ref="EFY240:EGB240"/>
    <mergeCell ref="EGC240:EGF240"/>
    <mergeCell ref="EGG240:EGJ240"/>
    <mergeCell ref="EGK240:EGN240"/>
    <mergeCell ref="EGO240:EGR240"/>
    <mergeCell ref="EGU240:EGX240"/>
    <mergeCell ref="EGY240:EHB240"/>
    <mergeCell ref="EHC240:EHF240"/>
    <mergeCell ref="DXS239:DXS240"/>
    <mergeCell ref="DXT239:DXT240"/>
    <mergeCell ref="DYS239:DYS240"/>
    <mergeCell ref="DYT239:DYT240"/>
    <mergeCell ref="DZS239:DZS240"/>
    <mergeCell ref="DWU240:DWX240"/>
    <mergeCell ref="DWY240:DXB240"/>
    <mergeCell ref="DXC240:DXF240"/>
    <mergeCell ref="DXG240:DXJ240"/>
    <mergeCell ref="DXK240:DXN240"/>
    <mergeCell ref="DXO240:DXR240"/>
    <mergeCell ref="DXU240:DXX240"/>
    <mergeCell ref="DXY240:DYB240"/>
    <mergeCell ref="DYC240:DYF240"/>
    <mergeCell ref="DYG240:DYJ240"/>
    <mergeCell ref="DYK240:DYN240"/>
    <mergeCell ref="DYO240:DYR240"/>
    <mergeCell ref="DYU240:DYX240"/>
    <mergeCell ref="DYY240:DZB240"/>
    <mergeCell ref="DZC240:DZF240"/>
    <mergeCell ref="EDG240:EDJ240"/>
    <mergeCell ref="EDK240:EDN240"/>
    <mergeCell ref="EDO240:EDR240"/>
    <mergeCell ref="EDU240:EDX240"/>
    <mergeCell ref="EDY240:EEB240"/>
    <mergeCell ref="EEC240:EEF240"/>
    <mergeCell ref="EEG240:EEJ240"/>
    <mergeCell ref="EEK240:EEN240"/>
    <mergeCell ref="EEO240:EER240"/>
    <mergeCell ref="DZG240:DZJ240"/>
    <mergeCell ref="DZK240:DZN240"/>
    <mergeCell ref="DZO240:DZR240"/>
    <mergeCell ref="DZU240:DZX240"/>
    <mergeCell ref="DZY240:EAB240"/>
    <mergeCell ref="EAC240:EAF240"/>
    <mergeCell ref="EAG240:EAJ240"/>
    <mergeCell ref="EAK240:EAN240"/>
    <mergeCell ref="EAO240:EAR240"/>
    <mergeCell ref="ERT239:ERT240"/>
    <mergeCell ref="ESS239:ESS240"/>
    <mergeCell ref="EST239:EST240"/>
    <mergeCell ref="ETS239:ETS240"/>
    <mergeCell ref="ETT239:ETT240"/>
    <mergeCell ref="EUS239:EUS240"/>
    <mergeCell ref="EUT239:EUT240"/>
    <mergeCell ref="EVS239:EVS240"/>
    <mergeCell ref="EVT239:EVT240"/>
    <mergeCell ref="ESG240:ESJ240"/>
    <mergeCell ref="ESK240:ESN240"/>
    <mergeCell ref="ESO240:ESR240"/>
    <mergeCell ref="ESU240:ESX240"/>
    <mergeCell ref="ESY240:ETB240"/>
    <mergeCell ref="ETC240:ETF240"/>
    <mergeCell ref="ETG240:ETJ240"/>
    <mergeCell ref="ETK240:ETN240"/>
    <mergeCell ref="ETO240:ETR240"/>
    <mergeCell ref="ETU240:ETX240"/>
    <mergeCell ref="ETY240:EUB240"/>
    <mergeCell ref="EUC240:EUF240"/>
    <mergeCell ref="EUG240:EUJ240"/>
    <mergeCell ref="EUK240:EUN240"/>
    <mergeCell ref="EUO240:EUR240"/>
    <mergeCell ref="EKT239:EKT240"/>
    <mergeCell ref="ELS239:ELS240"/>
    <mergeCell ref="ELT239:ELT240"/>
    <mergeCell ref="EMS239:EMS240"/>
    <mergeCell ref="EMT239:EMT240"/>
    <mergeCell ref="EIU240:EIX240"/>
    <mergeCell ref="EIY240:EJB240"/>
    <mergeCell ref="EJC240:EJF240"/>
    <mergeCell ref="EJG240:EJJ240"/>
    <mergeCell ref="EJK240:EJN240"/>
    <mergeCell ref="EJO240:EJR240"/>
    <mergeCell ref="EJU240:EJX240"/>
    <mergeCell ref="EJY240:EKB240"/>
    <mergeCell ref="EKC240:EKF240"/>
    <mergeCell ref="EKG240:EKJ240"/>
    <mergeCell ref="EKK240:EKN240"/>
    <mergeCell ref="EKO240:EKR240"/>
    <mergeCell ref="EKU240:EKX240"/>
    <mergeCell ref="EKY240:ELB240"/>
    <mergeCell ref="ELC240:ELF240"/>
    <mergeCell ref="EQU240:EQX240"/>
    <mergeCell ref="EQY240:ERB240"/>
    <mergeCell ref="ERC240:ERF240"/>
    <mergeCell ref="ERG240:ERJ240"/>
    <mergeCell ref="ERK240:ERN240"/>
    <mergeCell ref="ERO240:ERR240"/>
    <mergeCell ref="ERU240:ERX240"/>
    <mergeCell ref="ERY240:ESB240"/>
    <mergeCell ref="ESC240:ESF240"/>
    <mergeCell ref="EMU240:EMX240"/>
    <mergeCell ref="EMY240:ENB240"/>
    <mergeCell ref="ENC240:ENF240"/>
    <mergeCell ref="ENG240:ENJ240"/>
    <mergeCell ref="ENK240:ENN240"/>
    <mergeCell ref="ENO240:ENR240"/>
    <mergeCell ref="ENU240:ENX240"/>
    <mergeCell ref="ENY240:EOB240"/>
    <mergeCell ref="EOC240:EOF240"/>
    <mergeCell ref="ELG240:ELJ240"/>
    <mergeCell ref="ELK240:ELN240"/>
    <mergeCell ref="FFS239:FFS240"/>
    <mergeCell ref="FFT239:FFT240"/>
    <mergeCell ref="FGS239:FGS240"/>
    <mergeCell ref="FGT239:FGT240"/>
    <mergeCell ref="FHS239:FHS240"/>
    <mergeCell ref="FHT239:FHT240"/>
    <mergeCell ref="FIS239:FIS240"/>
    <mergeCell ref="FIT239:FIT240"/>
    <mergeCell ref="FJS239:FJS240"/>
    <mergeCell ref="FFU240:FFX240"/>
    <mergeCell ref="FFY240:FGB240"/>
    <mergeCell ref="FGC240:FGF240"/>
    <mergeCell ref="FGG240:FGJ240"/>
    <mergeCell ref="FGK240:FGN240"/>
    <mergeCell ref="FGO240:FGR240"/>
    <mergeCell ref="FGU240:FGX240"/>
    <mergeCell ref="FGY240:FHB240"/>
    <mergeCell ref="FHC240:FHF240"/>
    <mergeCell ref="FHG240:FHJ240"/>
    <mergeCell ref="FHK240:FHN240"/>
    <mergeCell ref="FHO240:FHR240"/>
    <mergeCell ref="FHU240:FHX240"/>
    <mergeCell ref="FHY240:FIB240"/>
    <mergeCell ref="FIC240:FIF240"/>
    <mergeCell ref="EYS239:EYS240"/>
    <mergeCell ref="EYT239:EYT240"/>
    <mergeCell ref="EZS239:EZS240"/>
    <mergeCell ref="EZT239:EZT240"/>
    <mergeCell ref="FAS239:FAS240"/>
    <mergeCell ref="EXU240:EXX240"/>
    <mergeCell ref="EXY240:EYB240"/>
    <mergeCell ref="EYC240:EYF240"/>
    <mergeCell ref="EYG240:EYJ240"/>
    <mergeCell ref="EYK240:EYN240"/>
    <mergeCell ref="EYO240:EYR240"/>
    <mergeCell ref="EYU240:EYX240"/>
    <mergeCell ref="EYY240:EZB240"/>
    <mergeCell ref="EZC240:EZF240"/>
    <mergeCell ref="EZG240:EZJ240"/>
    <mergeCell ref="EZK240:EZN240"/>
    <mergeCell ref="EZO240:EZR240"/>
    <mergeCell ref="EZU240:EZX240"/>
    <mergeCell ref="EZY240:FAB240"/>
    <mergeCell ref="FAC240:FAF240"/>
    <mergeCell ref="FEG240:FEJ240"/>
    <mergeCell ref="FEK240:FEN240"/>
    <mergeCell ref="FEO240:FER240"/>
    <mergeCell ref="FEU240:FEX240"/>
    <mergeCell ref="FEY240:FFB240"/>
    <mergeCell ref="FFC240:FFF240"/>
    <mergeCell ref="FFG240:FFJ240"/>
    <mergeCell ref="FFK240:FFN240"/>
    <mergeCell ref="FFO240:FFR240"/>
    <mergeCell ref="FAG240:FAJ240"/>
    <mergeCell ref="FAK240:FAN240"/>
    <mergeCell ref="FAO240:FAR240"/>
    <mergeCell ref="FAU240:FAX240"/>
    <mergeCell ref="FAY240:FBB240"/>
    <mergeCell ref="FBC240:FBF240"/>
    <mergeCell ref="FBG240:FBJ240"/>
    <mergeCell ref="FBK240:FBN240"/>
    <mergeCell ref="FBO240:FBR240"/>
    <mergeCell ref="FST239:FST240"/>
    <mergeCell ref="FTS239:FTS240"/>
    <mergeCell ref="FTT239:FTT240"/>
    <mergeCell ref="FUS239:FUS240"/>
    <mergeCell ref="FUT239:FUT240"/>
    <mergeCell ref="FVS239:FVS240"/>
    <mergeCell ref="FVT239:FVT240"/>
    <mergeCell ref="FWS239:FWS240"/>
    <mergeCell ref="FWT239:FWT240"/>
    <mergeCell ref="FTG240:FTJ240"/>
    <mergeCell ref="FTK240:FTN240"/>
    <mergeCell ref="FTO240:FTR240"/>
    <mergeCell ref="FTU240:FTX240"/>
    <mergeCell ref="FTY240:FUB240"/>
    <mergeCell ref="FUC240:FUF240"/>
    <mergeCell ref="FUG240:FUJ240"/>
    <mergeCell ref="FUK240:FUN240"/>
    <mergeCell ref="FUO240:FUR240"/>
    <mergeCell ref="FUU240:FUX240"/>
    <mergeCell ref="FUY240:FVB240"/>
    <mergeCell ref="FVC240:FVF240"/>
    <mergeCell ref="FVG240:FVJ240"/>
    <mergeCell ref="FVK240:FVN240"/>
    <mergeCell ref="FVO240:FVR240"/>
    <mergeCell ref="FLT239:FLT240"/>
    <mergeCell ref="FMS239:FMS240"/>
    <mergeCell ref="FMT239:FMT240"/>
    <mergeCell ref="FNS239:FNS240"/>
    <mergeCell ref="FNT239:FNT240"/>
    <mergeCell ref="FJU240:FJX240"/>
    <mergeCell ref="FJY240:FKB240"/>
    <mergeCell ref="FKC240:FKF240"/>
    <mergeCell ref="FKG240:FKJ240"/>
    <mergeCell ref="FKK240:FKN240"/>
    <mergeCell ref="FKO240:FKR240"/>
    <mergeCell ref="FKU240:FKX240"/>
    <mergeCell ref="FKY240:FLB240"/>
    <mergeCell ref="FLC240:FLF240"/>
    <mergeCell ref="FLG240:FLJ240"/>
    <mergeCell ref="FLK240:FLN240"/>
    <mergeCell ref="FLO240:FLR240"/>
    <mergeCell ref="FLU240:FLX240"/>
    <mergeCell ref="FLY240:FMB240"/>
    <mergeCell ref="FMC240:FMF240"/>
    <mergeCell ref="FRU240:FRX240"/>
    <mergeCell ref="FRY240:FSB240"/>
    <mergeCell ref="FSC240:FSF240"/>
    <mergeCell ref="FSG240:FSJ240"/>
    <mergeCell ref="FSK240:FSN240"/>
    <mergeCell ref="FSO240:FSR240"/>
    <mergeCell ref="FSU240:FSX240"/>
    <mergeCell ref="FSY240:FTB240"/>
    <mergeCell ref="FTC240:FTF240"/>
    <mergeCell ref="FNU240:FNX240"/>
    <mergeCell ref="FNY240:FOB240"/>
    <mergeCell ref="FOC240:FOF240"/>
    <mergeCell ref="FOG240:FOJ240"/>
    <mergeCell ref="FOK240:FON240"/>
    <mergeCell ref="FOO240:FOR240"/>
    <mergeCell ref="FOU240:FOX240"/>
    <mergeCell ref="FOY240:FPB240"/>
    <mergeCell ref="FPC240:FPF240"/>
    <mergeCell ref="FMG240:FMJ240"/>
    <mergeCell ref="FMK240:FMN240"/>
    <mergeCell ref="GGS239:GGS240"/>
    <mergeCell ref="GGT239:GGT240"/>
    <mergeCell ref="GHS239:GHS240"/>
    <mergeCell ref="GHT239:GHT240"/>
    <mergeCell ref="GIS239:GIS240"/>
    <mergeCell ref="GIT239:GIT240"/>
    <mergeCell ref="GJS239:GJS240"/>
    <mergeCell ref="GJT239:GJT240"/>
    <mergeCell ref="GKS239:GKS240"/>
    <mergeCell ref="GGU240:GGX240"/>
    <mergeCell ref="GGY240:GHB240"/>
    <mergeCell ref="GHC240:GHF240"/>
    <mergeCell ref="GHG240:GHJ240"/>
    <mergeCell ref="GHK240:GHN240"/>
    <mergeCell ref="GHO240:GHR240"/>
    <mergeCell ref="GHU240:GHX240"/>
    <mergeCell ref="GHY240:GIB240"/>
    <mergeCell ref="GIC240:GIF240"/>
    <mergeCell ref="GIG240:GIJ240"/>
    <mergeCell ref="GIK240:GIN240"/>
    <mergeCell ref="GIO240:GIR240"/>
    <mergeCell ref="GIU240:GIX240"/>
    <mergeCell ref="GIY240:GJB240"/>
    <mergeCell ref="GJC240:GJF240"/>
    <mergeCell ref="FZS239:FZS240"/>
    <mergeCell ref="FZT239:FZT240"/>
    <mergeCell ref="GAS239:GAS240"/>
    <mergeCell ref="GAT239:GAT240"/>
    <mergeCell ref="GBS239:GBS240"/>
    <mergeCell ref="FYU240:FYX240"/>
    <mergeCell ref="FYY240:FZB240"/>
    <mergeCell ref="FZC240:FZF240"/>
    <mergeCell ref="FZG240:FZJ240"/>
    <mergeCell ref="FZK240:FZN240"/>
    <mergeCell ref="FZO240:FZR240"/>
    <mergeCell ref="FZU240:FZX240"/>
    <mergeCell ref="FZY240:GAB240"/>
    <mergeCell ref="GAC240:GAF240"/>
    <mergeCell ref="GAG240:GAJ240"/>
    <mergeCell ref="GAK240:GAN240"/>
    <mergeCell ref="GAO240:GAR240"/>
    <mergeCell ref="GAU240:GAX240"/>
    <mergeCell ref="GAY240:GBB240"/>
    <mergeCell ref="GBC240:GBF240"/>
    <mergeCell ref="GFG240:GFJ240"/>
    <mergeCell ref="GFK240:GFN240"/>
    <mergeCell ref="GFO240:GFR240"/>
    <mergeCell ref="GFU240:GFX240"/>
    <mergeCell ref="GFY240:GGB240"/>
    <mergeCell ref="GGC240:GGF240"/>
    <mergeCell ref="GGG240:GGJ240"/>
    <mergeCell ref="GGK240:GGN240"/>
    <mergeCell ref="GGO240:GGR240"/>
    <mergeCell ref="GBG240:GBJ240"/>
    <mergeCell ref="GBK240:GBN240"/>
    <mergeCell ref="GBO240:GBR240"/>
    <mergeCell ref="GBU240:GBX240"/>
    <mergeCell ref="GBY240:GCB240"/>
    <mergeCell ref="GCC240:GCF240"/>
    <mergeCell ref="GCG240:GCJ240"/>
    <mergeCell ref="GCK240:GCN240"/>
    <mergeCell ref="GCO240:GCR240"/>
    <mergeCell ref="GTT239:GTT240"/>
    <mergeCell ref="GUS239:GUS240"/>
    <mergeCell ref="GUT239:GUT240"/>
    <mergeCell ref="GVS239:GVS240"/>
    <mergeCell ref="GVT239:GVT240"/>
    <mergeCell ref="GWS239:GWS240"/>
    <mergeCell ref="GWT239:GWT240"/>
    <mergeCell ref="GXS239:GXS240"/>
    <mergeCell ref="GXT239:GXT240"/>
    <mergeCell ref="GUG240:GUJ240"/>
    <mergeCell ref="GUK240:GUN240"/>
    <mergeCell ref="GUO240:GUR240"/>
    <mergeCell ref="GUU240:GUX240"/>
    <mergeCell ref="GUY240:GVB240"/>
    <mergeCell ref="GVC240:GVF240"/>
    <mergeCell ref="GVG240:GVJ240"/>
    <mergeCell ref="GVK240:GVN240"/>
    <mergeCell ref="GVO240:GVR240"/>
    <mergeCell ref="GVU240:GVX240"/>
    <mergeCell ref="GVY240:GWB240"/>
    <mergeCell ref="GWC240:GWF240"/>
    <mergeCell ref="GWG240:GWJ240"/>
    <mergeCell ref="GWK240:GWN240"/>
    <mergeCell ref="GWO240:GWR240"/>
    <mergeCell ref="GMT239:GMT240"/>
    <mergeCell ref="GNS239:GNS240"/>
    <mergeCell ref="GNT239:GNT240"/>
    <mergeCell ref="GOS239:GOS240"/>
    <mergeCell ref="GOT239:GOT240"/>
    <mergeCell ref="GKU240:GKX240"/>
    <mergeCell ref="GKY240:GLB240"/>
    <mergeCell ref="GLC240:GLF240"/>
    <mergeCell ref="GLG240:GLJ240"/>
    <mergeCell ref="GLK240:GLN240"/>
    <mergeCell ref="GLO240:GLR240"/>
    <mergeCell ref="GLU240:GLX240"/>
    <mergeCell ref="GLY240:GMB240"/>
    <mergeCell ref="GMC240:GMF240"/>
    <mergeCell ref="GMG240:GMJ240"/>
    <mergeCell ref="GMK240:GMN240"/>
    <mergeCell ref="GMO240:GMR240"/>
    <mergeCell ref="GMU240:GMX240"/>
    <mergeCell ref="GMY240:GNB240"/>
    <mergeCell ref="GNC240:GNF240"/>
    <mergeCell ref="GSU240:GSX240"/>
    <mergeCell ref="GSY240:GTB240"/>
    <mergeCell ref="GTC240:GTF240"/>
    <mergeCell ref="GTG240:GTJ240"/>
    <mergeCell ref="GTK240:GTN240"/>
    <mergeCell ref="GTO240:GTR240"/>
    <mergeCell ref="GTU240:GTX240"/>
    <mergeCell ref="GTY240:GUB240"/>
    <mergeCell ref="GUC240:GUF240"/>
    <mergeCell ref="GOU240:GOX240"/>
    <mergeCell ref="GOY240:GPB240"/>
    <mergeCell ref="GPC240:GPF240"/>
    <mergeCell ref="GPG240:GPJ240"/>
    <mergeCell ref="GPK240:GPN240"/>
    <mergeCell ref="GPO240:GPR240"/>
    <mergeCell ref="GPU240:GPX240"/>
    <mergeCell ref="GPY240:GQB240"/>
    <mergeCell ref="GQC240:GQF240"/>
    <mergeCell ref="GNG240:GNJ240"/>
    <mergeCell ref="GNK240:GNN240"/>
    <mergeCell ref="HHS239:HHS240"/>
    <mergeCell ref="HHT239:HHT240"/>
    <mergeCell ref="HIS239:HIS240"/>
    <mergeCell ref="HIT239:HIT240"/>
    <mergeCell ref="HJS239:HJS240"/>
    <mergeCell ref="HJT239:HJT240"/>
    <mergeCell ref="HKS239:HKS240"/>
    <mergeCell ref="HKT239:HKT240"/>
    <mergeCell ref="HLS239:HLS240"/>
    <mergeCell ref="HHU240:HHX240"/>
    <mergeCell ref="HHY240:HIB240"/>
    <mergeCell ref="HIC240:HIF240"/>
    <mergeCell ref="HIG240:HIJ240"/>
    <mergeCell ref="HIK240:HIN240"/>
    <mergeCell ref="HIO240:HIR240"/>
    <mergeCell ref="HIU240:HIX240"/>
    <mergeCell ref="HIY240:HJB240"/>
    <mergeCell ref="HJC240:HJF240"/>
    <mergeCell ref="HJG240:HJJ240"/>
    <mergeCell ref="HJK240:HJN240"/>
    <mergeCell ref="HJO240:HJR240"/>
    <mergeCell ref="HJU240:HJX240"/>
    <mergeCell ref="HJY240:HKB240"/>
    <mergeCell ref="HKC240:HKF240"/>
    <mergeCell ref="HAS239:HAS240"/>
    <mergeCell ref="HAT239:HAT240"/>
    <mergeCell ref="HBS239:HBS240"/>
    <mergeCell ref="HBT239:HBT240"/>
    <mergeCell ref="HCS239:HCS240"/>
    <mergeCell ref="GZU240:GZX240"/>
    <mergeCell ref="GZY240:HAB240"/>
    <mergeCell ref="HAC240:HAF240"/>
    <mergeCell ref="HAG240:HAJ240"/>
    <mergeCell ref="HAK240:HAN240"/>
    <mergeCell ref="HAO240:HAR240"/>
    <mergeCell ref="HAU240:HAX240"/>
    <mergeCell ref="HAY240:HBB240"/>
    <mergeCell ref="HBC240:HBF240"/>
    <mergeCell ref="HBG240:HBJ240"/>
    <mergeCell ref="HBK240:HBN240"/>
    <mergeCell ref="HBO240:HBR240"/>
    <mergeCell ref="HBU240:HBX240"/>
    <mergeCell ref="HBY240:HCB240"/>
    <mergeCell ref="HCC240:HCF240"/>
    <mergeCell ref="HGG240:HGJ240"/>
    <mergeCell ref="HGK240:HGN240"/>
    <mergeCell ref="HGO240:HGR240"/>
    <mergeCell ref="HGU240:HGX240"/>
    <mergeCell ref="HGY240:HHB240"/>
    <mergeCell ref="HHC240:HHF240"/>
    <mergeCell ref="HHG240:HHJ240"/>
    <mergeCell ref="HHK240:HHN240"/>
    <mergeCell ref="HHO240:HHR240"/>
    <mergeCell ref="HCG240:HCJ240"/>
    <mergeCell ref="HCK240:HCN240"/>
    <mergeCell ref="HCO240:HCR240"/>
    <mergeCell ref="HCU240:HCX240"/>
    <mergeCell ref="HCY240:HDB240"/>
    <mergeCell ref="HDC240:HDF240"/>
    <mergeCell ref="HDG240:HDJ240"/>
    <mergeCell ref="HDK240:HDN240"/>
    <mergeCell ref="HDO240:HDR240"/>
    <mergeCell ref="HUT239:HUT240"/>
    <mergeCell ref="HVS239:HVS240"/>
    <mergeCell ref="HVT239:HVT240"/>
    <mergeCell ref="HWS239:HWS240"/>
    <mergeCell ref="HWT239:HWT240"/>
    <mergeCell ref="HXS239:HXS240"/>
    <mergeCell ref="HXT239:HXT240"/>
    <mergeCell ref="HYS239:HYS240"/>
    <mergeCell ref="HYT239:HYT240"/>
    <mergeCell ref="HVG240:HVJ240"/>
    <mergeCell ref="HVK240:HVN240"/>
    <mergeCell ref="HVO240:HVR240"/>
    <mergeCell ref="HVU240:HVX240"/>
    <mergeCell ref="HVY240:HWB240"/>
    <mergeCell ref="HWC240:HWF240"/>
    <mergeCell ref="HWG240:HWJ240"/>
    <mergeCell ref="HWK240:HWN240"/>
    <mergeCell ref="HWO240:HWR240"/>
    <mergeCell ref="HWU240:HWX240"/>
    <mergeCell ref="HWY240:HXB240"/>
    <mergeCell ref="HXC240:HXF240"/>
    <mergeCell ref="HXG240:HXJ240"/>
    <mergeCell ref="HXK240:HXN240"/>
    <mergeCell ref="HXO240:HXR240"/>
    <mergeCell ref="HNT239:HNT240"/>
    <mergeCell ref="HOS239:HOS240"/>
    <mergeCell ref="HOT239:HOT240"/>
    <mergeCell ref="HPS239:HPS240"/>
    <mergeCell ref="HPT239:HPT240"/>
    <mergeCell ref="HLU240:HLX240"/>
    <mergeCell ref="HLY240:HMB240"/>
    <mergeCell ref="HMC240:HMF240"/>
    <mergeCell ref="HMG240:HMJ240"/>
    <mergeCell ref="HMK240:HMN240"/>
    <mergeCell ref="HMO240:HMR240"/>
    <mergeCell ref="HMU240:HMX240"/>
    <mergeCell ref="HMY240:HNB240"/>
    <mergeCell ref="HNC240:HNF240"/>
    <mergeCell ref="HNG240:HNJ240"/>
    <mergeCell ref="HNK240:HNN240"/>
    <mergeCell ref="HNO240:HNR240"/>
    <mergeCell ref="HNU240:HNX240"/>
    <mergeCell ref="HNY240:HOB240"/>
    <mergeCell ref="HOC240:HOF240"/>
    <mergeCell ref="HTU240:HTX240"/>
    <mergeCell ref="HTY240:HUB240"/>
    <mergeCell ref="HUC240:HUF240"/>
    <mergeCell ref="HUG240:HUJ240"/>
    <mergeCell ref="HUK240:HUN240"/>
    <mergeCell ref="HUO240:HUR240"/>
    <mergeCell ref="HUU240:HUX240"/>
    <mergeCell ref="HUY240:HVB240"/>
    <mergeCell ref="HVC240:HVF240"/>
    <mergeCell ref="HPU240:HPX240"/>
    <mergeCell ref="HPY240:HQB240"/>
    <mergeCell ref="HQC240:HQF240"/>
    <mergeCell ref="HQG240:HQJ240"/>
    <mergeCell ref="HQK240:HQN240"/>
    <mergeCell ref="HQO240:HQR240"/>
    <mergeCell ref="HQU240:HQX240"/>
    <mergeCell ref="HQY240:HRB240"/>
    <mergeCell ref="HRC240:HRF240"/>
    <mergeCell ref="HOG240:HOJ240"/>
    <mergeCell ref="HOK240:HON240"/>
    <mergeCell ref="IIS239:IIS240"/>
    <mergeCell ref="IIT239:IIT240"/>
    <mergeCell ref="IJS239:IJS240"/>
    <mergeCell ref="IJT239:IJT240"/>
    <mergeCell ref="IKS239:IKS240"/>
    <mergeCell ref="IKT239:IKT240"/>
    <mergeCell ref="ILS239:ILS240"/>
    <mergeCell ref="ILT239:ILT240"/>
    <mergeCell ref="IMS239:IMS240"/>
    <mergeCell ref="IIU240:IIX240"/>
    <mergeCell ref="IIY240:IJB240"/>
    <mergeCell ref="IJC240:IJF240"/>
    <mergeCell ref="IJG240:IJJ240"/>
    <mergeCell ref="IJK240:IJN240"/>
    <mergeCell ref="IJO240:IJR240"/>
    <mergeCell ref="IJU240:IJX240"/>
    <mergeCell ref="IJY240:IKB240"/>
    <mergeCell ref="IKC240:IKF240"/>
    <mergeCell ref="IKG240:IKJ240"/>
    <mergeCell ref="IKK240:IKN240"/>
    <mergeCell ref="IKO240:IKR240"/>
    <mergeCell ref="IKU240:IKX240"/>
    <mergeCell ref="IKY240:ILB240"/>
    <mergeCell ref="ILC240:ILF240"/>
    <mergeCell ref="IBS239:IBS240"/>
    <mergeCell ref="IBT239:IBT240"/>
    <mergeCell ref="ICS239:ICS240"/>
    <mergeCell ref="ICT239:ICT240"/>
    <mergeCell ref="IDS239:IDS240"/>
    <mergeCell ref="IAU240:IAX240"/>
    <mergeCell ref="IAY240:IBB240"/>
    <mergeCell ref="IBC240:IBF240"/>
    <mergeCell ref="IBG240:IBJ240"/>
    <mergeCell ref="IBK240:IBN240"/>
    <mergeCell ref="IBO240:IBR240"/>
    <mergeCell ref="IBU240:IBX240"/>
    <mergeCell ref="IBY240:ICB240"/>
    <mergeCell ref="ICC240:ICF240"/>
    <mergeCell ref="ICG240:ICJ240"/>
    <mergeCell ref="ICK240:ICN240"/>
    <mergeCell ref="ICO240:ICR240"/>
    <mergeCell ref="ICU240:ICX240"/>
    <mergeCell ref="ICY240:IDB240"/>
    <mergeCell ref="IDC240:IDF240"/>
    <mergeCell ref="IHG240:IHJ240"/>
    <mergeCell ref="IHK240:IHN240"/>
    <mergeCell ref="IHO240:IHR240"/>
    <mergeCell ref="IHU240:IHX240"/>
    <mergeCell ref="IHY240:IIB240"/>
    <mergeCell ref="IIC240:IIF240"/>
    <mergeCell ref="IIG240:IIJ240"/>
    <mergeCell ref="IIK240:IIN240"/>
    <mergeCell ref="IIO240:IIR240"/>
    <mergeCell ref="IDG240:IDJ240"/>
    <mergeCell ref="IDK240:IDN240"/>
    <mergeCell ref="IDO240:IDR240"/>
    <mergeCell ref="IDU240:IDX240"/>
    <mergeCell ref="IDY240:IEB240"/>
    <mergeCell ref="IEC240:IEF240"/>
    <mergeCell ref="IEG240:IEJ240"/>
    <mergeCell ref="IEK240:IEN240"/>
    <mergeCell ref="IEO240:IER240"/>
    <mergeCell ref="IVT239:IVT240"/>
    <mergeCell ref="IWS239:IWS240"/>
    <mergeCell ref="IWT239:IWT240"/>
    <mergeCell ref="IXS239:IXS240"/>
    <mergeCell ref="IXT239:IXT240"/>
    <mergeCell ref="IYS239:IYS240"/>
    <mergeCell ref="IYT239:IYT240"/>
    <mergeCell ref="IZS239:IZS240"/>
    <mergeCell ref="IZT239:IZT240"/>
    <mergeCell ref="IWG240:IWJ240"/>
    <mergeCell ref="IWK240:IWN240"/>
    <mergeCell ref="IWO240:IWR240"/>
    <mergeCell ref="IWU240:IWX240"/>
    <mergeCell ref="IWY240:IXB240"/>
    <mergeCell ref="IXC240:IXF240"/>
    <mergeCell ref="IXG240:IXJ240"/>
    <mergeCell ref="IXK240:IXN240"/>
    <mergeCell ref="IXO240:IXR240"/>
    <mergeCell ref="IXU240:IXX240"/>
    <mergeCell ref="IXY240:IYB240"/>
    <mergeCell ref="IYC240:IYF240"/>
    <mergeCell ref="IYG240:IYJ240"/>
    <mergeCell ref="IYK240:IYN240"/>
    <mergeCell ref="IYO240:IYR240"/>
    <mergeCell ref="IOT239:IOT240"/>
    <mergeCell ref="IPS239:IPS240"/>
    <mergeCell ref="IPT239:IPT240"/>
    <mergeCell ref="IQS239:IQS240"/>
    <mergeCell ref="IQT239:IQT240"/>
    <mergeCell ref="IMU240:IMX240"/>
    <mergeCell ref="IMY240:INB240"/>
    <mergeCell ref="INC240:INF240"/>
    <mergeCell ref="ING240:INJ240"/>
    <mergeCell ref="INK240:INN240"/>
    <mergeCell ref="INO240:INR240"/>
    <mergeCell ref="INU240:INX240"/>
    <mergeCell ref="INY240:IOB240"/>
    <mergeCell ref="IOC240:IOF240"/>
    <mergeCell ref="IOG240:IOJ240"/>
    <mergeCell ref="IOK240:ION240"/>
    <mergeCell ref="IOO240:IOR240"/>
    <mergeCell ref="IOU240:IOX240"/>
    <mergeCell ref="IOY240:IPB240"/>
    <mergeCell ref="IPC240:IPF240"/>
    <mergeCell ref="IUU240:IUX240"/>
    <mergeCell ref="IUY240:IVB240"/>
    <mergeCell ref="IVC240:IVF240"/>
    <mergeCell ref="IVG240:IVJ240"/>
    <mergeCell ref="IVK240:IVN240"/>
    <mergeCell ref="IVO240:IVR240"/>
    <mergeCell ref="IVU240:IVX240"/>
    <mergeCell ref="IVY240:IWB240"/>
    <mergeCell ref="IWC240:IWF240"/>
    <mergeCell ref="IQU240:IQX240"/>
    <mergeCell ref="IQY240:IRB240"/>
    <mergeCell ref="IRC240:IRF240"/>
    <mergeCell ref="IRG240:IRJ240"/>
    <mergeCell ref="IRK240:IRN240"/>
    <mergeCell ref="IRO240:IRR240"/>
    <mergeCell ref="IRU240:IRX240"/>
    <mergeCell ref="IRY240:ISB240"/>
    <mergeCell ref="ISC240:ISF240"/>
    <mergeCell ref="IPG240:IPJ240"/>
    <mergeCell ref="IPK240:IPN240"/>
    <mergeCell ref="JJS239:JJS240"/>
    <mergeCell ref="JJT239:JJT240"/>
    <mergeCell ref="JKS239:JKS240"/>
    <mergeCell ref="JKT239:JKT240"/>
    <mergeCell ref="JLS239:JLS240"/>
    <mergeCell ref="JLT239:JLT240"/>
    <mergeCell ref="JMS239:JMS240"/>
    <mergeCell ref="JMT239:JMT240"/>
    <mergeCell ref="JNS239:JNS240"/>
    <mergeCell ref="JJU240:JJX240"/>
    <mergeCell ref="JJY240:JKB240"/>
    <mergeCell ref="JKC240:JKF240"/>
    <mergeCell ref="JKG240:JKJ240"/>
    <mergeCell ref="JKK240:JKN240"/>
    <mergeCell ref="JKO240:JKR240"/>
    <mergeCell ref="JKU240:JKX240"/>
    <mergeCell ref="JKY240:JLB240"/>
    <mergeCell ref="JLC240:JLF240"/>
    <mergeCell ref="JLG240:JLJ240"/>
    <mergeCell ref="JLK240:JLN240"/>
    <mergeCell ref="JLO240:JLR240"/>
    <mergeCell ref="JLU240:JLX240"/>
    <mergeCell ref="JLY240:JMB240"/>
    <mergeCell ref="JMC240:JMF240"/>
    <mergeCell ref="JCS239:JCS240"/>
    <mergeCell ref="JCT239:JCT240"/>
    <mergeCell ref="JDS239:JDS240"/>
    <mergeCell ref="JDT239:JDT240"/>
    <mergeCell ref="JES239:JES240"/>
    <mergeCell ref="JBU240:JBX240"/>
    <mergeCell ref="JBY240:JCB240"/>
    <mergeCell ref="JCC240:JCF240"/>
    <mergeCell ref="JCG240:JCJ240"/>
    <mergeCell ref="JCK240:JCN240"/>
    <mergeCell ref="JCO240:JCR240"/>
    <mergeCell ref="JCU240:JCX240"/>
    <mergeCell ref="JCY240:JDB240"/>
    <mergeCell ref="JDC240:JDF240"/>
    <mergeCell ref="JDG240:JDJ240"/>
    <mergeCell ref="JDK240:JDN240"/>
    <mergeCell ref="JDO240:JDR240"/>
    <mergeCell ref="JDU240:JDX240"/>
    <mergeCell ref="JDY240:JEB240"/>
    <mergeCell ref="JEC240:JEF240"/>
    <mergeCell ref="JIG240:JIJ240"/>
    <mergeCell ref="JIK240:JIN240"/>
    <mergeCell ref="JIO240:JIR240"/>
    <mergeCell ref="JIU240:JIX240"/>
    <mergeCell ref="JIY240:JJB240"/>
    <mergeCell ref="JJC240:JJF240"/>
    <mergeCell ref="JJG240:JJJ240"/>
    <mergeCell ref="JJK240:JJN240"/>
    <mergeCell ref="JJO240:JJR240"/>
    <mergeCell ref="JEG240:JEJ240"/>
    <mergeCell ref="JEK240:JEN240"/>
    <mergeCell ref="JEO240:JER240"/>
    <mergeCell ref="JEU240:JEX240"/>
    <mergeCell ref="JEY240:JFB240"/>
    <mergeCell ref="JFC240:JFF240"/>
    <mergeCell ref="JFG240:JFJ240"/>
    <mergeCell ref="JFK240:JFN240"/>
    <mergeCell ref="JFO240:JFR240"/>
    <mergeCell ref="JWT239:JWT240"/>
    <mergeCell ref="JXS239:JXS240"/>
    <mergeCell ref="JXT239:JXT240"/>
    <mergeCell ref="JYS239:JYS240"/>
    <mergeCell ref="JYT239:JYT240"/>
    <mergeCell ref="JZS239:JZS240"/>
    <mergeCell ref="JZT239:JZT240"/>
    <mergeCell ref="KAS239:KAS240"/>
    <mergeCell ref="KAT239:KAT240"/>
    <mergeCell ref="JXG240:JXJ240"/>
    <mergeCell ref="JXK240:JXN240"/>
    <mergeCell ref="JXO240:JXR240"/>
    <mergeCell ref="JXU240:JXX240"/>
    <mergeCell ref="JXY240:JYB240"/>
    <mergeCell ref="JYC240:JYF240"/>
    <mergeCell ref="JYG240:JYJ240"/>
    <mergeCell ref="JYK240:JYN240"/>
    <mergeCell ref="JYO240:JYR240"/>
    <mergeCell ref="JYU240:JYX240"/>
    <mergeCell ref="JYY240:JZB240"/>
    <mergeCell ref="JZC240:JZF240"/>
    <mergeCell ref="JZG240:JZJ240"/>
    <mergeCell ref="JZK240:JZN240"/>
    <mergeCell ref="JZO240:JZR240"/>
    <mergeCell ref="JPT239:JPT240"/>
    <mergeCell ref="JQS239:JQS240"/>
    <mergeCell ref="JQT239:JQT240"/>
    <mergeCell ref="JRS239:JRS240"/>
    <mergeCell ref="JRT239:JRT240"/>
    <mergeCell ref="JNU240:JNX240"/>
    <mergeCell ref="JNY240:JOB240"/>
    <mergeCell ref="JOC240:JOF240"/>
    <mergeCell ref="JOG240:JOJ240"/>
    <mergeCell ref="JOK240:JON240"/>
    <mergeCell ref="JOO240:JOR240"/>
    <mergeCell ref="JOU240:JOX240"/>
    <mergeCell ref="JOY240:JPB240"/>
    <mergeCell ref="JPC240:JPF240"/>
    <mergeCell ref="JPG240:JPJ240"/>
    <mergeCell ref="JPK240:JPN240"/>
    <mergeCell ref="JPO240:JPR240"/>
    <mergeCell ref="JPU240:JPX240"/>
    <mergeCell ref="JPY240:JQB240"/>
    <mergeCell ref="JQC240:JQF240"/>
    <mergeCell ref="JVU240:JVX240"/>
    <mergeCell ref="JVY240:JWB240"/>
    <mergeCell ref="JWC240:JWF240"/>
    <mergeCell ref="JWG240:JWJ240"/>
    <mergeCell ref="JWK240:JWN240"/>
    <mergeCell ref="JWO240:JWR240"/>
    <mergeCell ref="JWU240:JWX240"/>
    <mergeCell ref="JWY240:JXB240"/>
    <mergeCell ref="JXC240:JXF240"/>
    <mergeCell ref="JRU240:JRX240"/>
    <mergeCell ref="JRY240:JSB240"/>
    <mergeCell ref="JSC240:JSF240"/>
    <mergeCell ref="JSG240:JSJ240"/>
    <mergeCell ref="JSK240:JSN240"/>
    <mergeCell ref="JSO240:JSR240"/>
    <mergeCell ref="JSU240:JSX240"/>
    <mergeCell ref="JSY240:JTB240"/>
    <mergeCell ref="JTC240:JTF240"/>
    <mergeCell ref="JQG240:JQJ240"/>
    <mergeCell ref="JQK240:JQN240"/>
    <mergeCell ref="KKS239:KKS240"/>
    <mergeCell ref="KKT239:KKT240"/>
    <mergeCell ref="KLS239:KLS240"/>
    <mergeCell ref="KLT239:KLT240"/>
    <mergeCell ref="KMS239:KMS240"/>
    <mergeCell ref="KMT239:KMT240"/>
    <mergeCell ref="KNS239:KNS240"/>
    <mergeCell ref="KNT239:KNT240"/>
    <mergeCell ref="KOS239:KOS240"/>
    <mergeCell ref="KKU240:KKX240"/>
    <mergeCell ref="KKY240:KLB240"/>
    <mergeCell ref="KLC240:KLF240"/>
    <mergeCell ref="KLG240:KLJ240"/>
    <mergeCell ref="KLK240:KLN240"/>
    <mergeCell ref="KLO240:KLR240"/>
    <mergeCell ref="KLU240:KLX240"/>
    <mergeCell ref="KLY240:KMB240"/>
    <mergeCell ref="KMC240:KMF240"/>
    <mergeCell ref="KMG240:KMJ240"/>
    <mergeCell ref="KMK240:KMN240"/>
    <mergeCell ref="KMO240:KMR240"/>
    <mergeCell ref="KMU240:KMX240"/>
    <mergeCell ref="KMY240:KNB240"/>
    <mergeCell ref="KNC240:KNF240"/>
    <mergeCell ref="KDS239:KDS240"/>
    <mergeCell ref="KDT239:KDT240"/>
    <mergeCell ref="KES239:KES240"/>
    <mergeCell ref="KET239:KET240"/>
    <mergeCell ref="KFS239:KFS240"/>
    <mergeCell ref="KCU240:KCX240"/>
    <mergeCell ref="KCY240:KDB240"/>
    <mergeCell ref="KDC240:KDF240"/>
    <mergeCell ref="KDG240:KDJ240"/>
    <mergeCell ref="KDK240:KDN240"/>
    <mergeCell ref="KDO240:KDR240"/>
    <mergeCell ref="KDU240:KDX240"/>
    <mergeCell ref="KDY240:KEB240"/>
    <mergeCell ref="KEC240:KEF240"/>
    <mergeCell ref="KEG240:KEJ240"/>
    <mergeCell ref="KEK240:KEN240"/>
    <mergeCell ref="KEO240:KER240"/>
    <mergeCell ref="KEU240:KEX240"/>
    <mergeCell ref="KEY240:KFB240"/>
    <mergeCell ref="KFC240:KFF240"/>
    <mergeCell ref="KJG240:KJJ240"/>
    <mergeCell ref="KJK240:KJN240"/>
    <mergeCell ref="KJO240:KJR240"/>
    <mergeCell ref="KJU240:KJX240"/>
    <mergeCell ref="KJY240:KKB240"/>
    <mergeCell ref="KKC240:KKF240"/>
    <mergeCell ref="KKG240:KKJ240"/>
    <mergeCell ref="KKK240:KKN240"/>
    <mergeCell ref="KKO240:KKR240"/>
    <mergeCell ref="KFG240:KFJ240"/>
    <mergeCell ref="KFK240:KFN240"/>
    <mergeCell ref="KFO240:KFR240"/>
    <mergeCell ref="KFU240:KFX240"/>
    <mergeCell ref="KFY240:KGB240"/>
    <mergeCell ref="KGC240:KGF240"/>
    <mergeCell ref="KGG240:KGJ240"/>
    <mergeCell ref="KGK240:KGN240"/>
    <mergeCell ref="KGO240:KGR240"/>
    <mergeCell ref="KXT239:KXT240"/>
    <mergeCell ref="KYS239:KYS240"/>
    <mergeCell ref="KYT239:KYT240"/>
    <mergeCell ref="KZS239:KZS240"/>
    <mergeCell ref="KZT239:KZT240"/>
    <mergeCell ref="LAS239:LAS240"/>
    <mergeCell ref="LAT239:LAT240"/>
    <mergeCell ref="LBS239:LBS240"/>
    <mergeCell ref="LBT239:LBT240"/>
    <mergeCell ref="KYG240:KYJ240"/>
    <mergeCell ref="KYK240:KYN240"/>
    <mergeCell ref="KYO240:KYR240"/>
    <mergeCell ref="KYU240:KYX240"/>
    <mergeCell ref="KYY240:KZB240"/>
    <mergeCell ref="KZC240:KZF240"/>
    <mergeCell ref="KZG240:KZJ240"/>
    <mergeCell ref="KZK240:KZN240"/>
    <mergeCell ref="KZO240:KZR240"/>
    <mergeCell ref="KZU240:KZX240"/>
    <mergeCell ref="KZY240:LAB240"/>
    <mergeCell ref="LAC240:LAF240"/>
    <mergeCell ref="LAG240:LAJ240"/>
    <mergeCell ref="LAK240:LAN240"/>
    <mergeCell ref="LAO240:LAR240"/>
    <mergeCell ref="KQT239:KQT240"/>
    <mergeCell ref="KRS239:KRS240"/>
    <mergeCell ref="KRT239:KRT240"/>
    <mergeCell ref="KSS239:KSS240"/>
    <mergeCell ref="KST239:KST240"/>
    <mergeCell ref="KOU240:KOX240"/>
    <mergeCell ref="KOY240:KPB240"/>
    <mergeCell ref="KPC240:KPF240"/>
    <mergeCell ref="KPG240:KPJ240"/>
    <mergeCell ref="KPK240:KPN240"/>
    <mergeCell ref="KPO240:KPR240"/>
    <mergeCell ref="KPU240:KPX240"/>
    <mergeCell ref="KPY240:KQB240"/>
    <mergeCell ref="KQC240:KQF240"/>
    <mergeCell ref="KQG240:KQJ240"/>
    <mergeCell ref="KQK240:KQN240"/>
    <mergeCell ref="KQO240:KQR240"/>
    <mergeCell ref="KQU240:KQX240"/>
    <mergeCell ref="KQY240:KRB240"/>
    <mergeCell ref="KRC240:KRF240"/>
    <mergeCell ref="KWU240:KWX240"/>
    <mergeCell ref="KWY240:KXB240"/>
    <mergeCell ref="KXC240:KXF240"/>
    <mergeCell ref="KXG240:KXJ240"/>
    <mergeCell ref="KXK240:KXN240"/>
    <mergeCell ref="KXO240:KXR240"/>
    <mergeCell ref="KXU240:KXX240"/>
    <mergeCell ref="KXY240:KYB240"/>
    <mergeCell ref="KYC240:KYF240"/>
    <mergeCell ref="KSU240:KSX240"/>
    <mergeCell ref="KSY240:KTB240"/>
    <mergeCell ref="KTC240:KTF240"/>
    <mergeCell ref="KTG240:KTJ240"/>
    <mergeCell ref="KTK240:KTN240"/>
    <mergeCell ref="KTO240:KTR240"/>
    <mergeCell ref="KTU240:KTX240"/>
    <mergeCell ref="KTY240:KUB240"/>
    <mergeCell ref="KUC240:KUF240"/>
    <mergeCell ref="KRG240:KRJ240"/>
    <mergeCell ref="KRK240:KRN240"/>
    <mergeCell ref="LLS239:LLS240"/>
    <mergeCell ref="LLT239:LLT240"/>
    <mergeCell ref="LMS239:LMS240"/>
    <mergeCell ref="LMT239:LMT240"/>
    <mergeCell ref="LNS239:LNS240"/>
    <mergeCell ref="LNT239:LNT240"/>
    <mergeCell ref="LOS239:LOS240"/>
    <mergeCell ref="LOT239:LOT240"/>
    <mergeCell ref="LPS239:LPS240"/>
    <mergeCell ref="LLU240:LLX240"/>
    <mergeCell ref="LLY240:LMB240"/>
    <mergeCell ref="LMC240:LMF240"/>
    <mergeCell ref="LMG240:LMJ240"/>
    <mergeCell ref="LMK240:LMN240"/>
    <mergeCell ref="LMO240:LMR240"/>
    <mergeCell ref="LMU240:LMX240"/>
    <mergeCell ref="LMY240:LNB240"/>
    <mergeCell ref="LNC240:LNF240"/>
    <mergeCell ref="LNG240:LNJ240"/>
    <mergeCell ref="LNK240:LNN240"/>
    <mergeCell ref="LNO240:LNR240"/>
    <mergeCell ref="LNU240:LNX240"/>
    <mergeCell ref="LNY240:LOB240"/>
    <mergeCell ref="LOC240:LOF240"/>
    <mergeCell ref="LES239:LES240"/>
    <mergeCell ref="LET239:LET240"/>
    <mergeCell ref="LFS239:LFS240"/>
    <mergeCell ref="LFT239:LFT240"/>
    <mergeCell ref="LGS239:LGS240"/>
    <mergeCell ref="LDU240:LDX240"/>
    <mergeCell ref="LDY240:LEB240"/>
    <mergeCell ref="LEC240:LEF240"/>
    <mergeCell ref="LEG240:LEJ240"/>
    <mergeCell ref="LEK240:LEN240"/>
    <mergeCell ref="LEO240:LER240"/>
    <mergeCell ref="LEU240:LEX240"/>
    <mergeCell ref="LEY240:LFB240"/>
    <mergeCell ref="LFC240:LFF240"/>
    <mergeCell ref="LFG240:LFJ240"/>
    <mergeCell ref="LFK240:LFN240"/>
    <mergeCell ref="LFO240:LFR240"/>
    <mergeCell ref="LFU240:LFX240"/>
    <mergeCell ref="LFY240:LGB240"/>
    <mergeCell ref="LGC240:LGF240"/>
    <mergeCell ref="LKG240:LKJ240"/>
    <mergeCell ref="LKK240:LKN240"/>
    <mergeCell ref="LKO240:LKR240"/>
    <mergeCell ref="LKU240:LKX240"/>
    <mergeCell ref="LKY240:LLB240"/>
    <mergeCell ref="LLC240:LLF240"/>
    <mergeCell ref="LLG240:LLJ240"/>
    <mergeCell ref="LLK240:LLN240"/>
    <mergeCell ref="LLO240:LLR240"/>
    <mergeCell ref="LGG240:LGJ240"/>
    <mergeCell ref="LGK240:LGN240"/>
    <mergeCell ref="LGO240:LGR240"/>
    <mergeCell ref="LGU240:LGX240"/>
    <mergeCell ref="LGY240:LHB240"/>
    <mergeCell ref="LHC240:LHF240"/>
    <mergeCell ref="LHG240:LHJ240"/>
    <mergeCell ref="LHK240:LHN240"/>
    <mergeCell ref="LHO240:LHR240"/>
    <mergeCell ref="LYT239:LYT240"/>
    <mergeCell ref="LZS239:LZS240"/>
    <mergeCell ref="LZT239:LZT240"/>
    <mergeCell ref="MAS239:MAS240"/>
    <mergeCell ref="MAT239:MAT240"/>
    <mergeCell ref="MBS239:MBS240"/>
    <mergeCell ref="MBT239:MBT240"/>
    <mergeCell ref="MCS239:MCS240"/>
    <mergeCell ref="MCT239:MCT240"/>
    <mergeCell ref="LZG240:LZJ240"/>
    <mergeCell ref="LZK240:LZN240"/>
    <mergeCell ref="LZO240:LZR240"/>
    <mergeCell ref="LZU240:LZX240"/>
    <mergeCell ref="LZY240:MAB240"/>
    <mergeCell ref="MAC240:MAF240"/>
    <mergeCell ref="MAG240:MAJ240"/>
    <mergeCell ref="MAK240:MAN240"/>
    <mergeCell ref="MAO240:MAR240"/>
    <mergeCell ref="MAU240:MAX240"/>
    <mergeCell ref="MAY240:MBB240"/>
    <mergeCell ref="MBC240:MBF240"/>
    <mergeCell ref="MBG240:MBJ240"/>
    <mergeCell ref="MBK240:MBN240"/>
    <mergeCell ref="MBO240:MBR240"/>
    <mergeCell ref="LRT239:LRT240"/>
    <mergeCell ref="LSS239:LSS240"/>
    <mergeCell ref="LST239:LST240"/>
    <mergeCell ref="LTS239:LTS240"/>
    <mergeCell ref="LTT239:LTT240"/>
    <mergeCell ref="LPU240:LPX240"/>
    <mergeCell ref="LPY240:LQB240"/>
    <mergeCell ref="LQC240:LQF240"/>
    <mergeCell ref="LQG240:LQJ240"/>
    <mergeCell ref="LQK240:LQN240"/>
    <mergeCell ref="LQO240:LQR240"/>
    <mergeCell ref="LQU240:LQX240"/>
    <mergeCell ref="LQY240:LRB240"/>
    <mergeCell ref="LRC240:LRF240"/>
    <mergeCell ref="LRG240:LRJ240"/>
    <mergeCell ref="LRK240:LRN240"/>
    <mergeCell ref="LRO240:LRR240"/>
    <mergeCell ref="LRU240:LRX240"/>
    <mergeCell ref="LRY240:LSB240"/>
    <mergeCell ref="LSC240:LSF240"/>
    <mergeCell ref="LXU240:LXX240"/>
    <mergeCell ref="LXY240:LYB240"/>
    <mergeCell ref="LYC240:LYF240"/>
    <mergeCell ref="LYG240:LYJ240"/>
    <mergeCell ref="LYK240:LYN240"/>
    <mergeCell ref="LYO240:LYR240"/>
    <mergeCell ref="LYU240:LYX240"/>
    <mergeCell ref="LYY240:LZB240"/>
    <mergeCell ref="LZC240:LZF240"/>
    <mergeCell ref="LTU240:LTX240"/>
    <mergeCell ref="LTY240:LUB240"/>
    <mergeCell ref="LUC240:LUF240"/>
    <mergeCell ref="LUG240:LUJ240"/>
    <mergeCell ref="LUK240:LUN240"/>
    <mergeCell ref="LUO240:LUR240"/>
    <mergeCell ref="LUU240:LUX240"/>
    <mergeCell ref="LUY240:LVB240"/>
    <mergeCell ref="LVC240:LVF240"/>
    <mergeCell ref="LSG240:LSJ240"/>
    <mergeCell ref="LSK240:LSN240"/>
    <mergeCell ref="MMS239:MMS240"/>
    <mergeCell ref="MMT239:MMT240"/>
    <mergeCell ref="MNS239:MNS240"/>
    <mergeCell ref="MNT239:MNT240"/>
    <mergeCell ref="MOS239:MOS240"/>
    <mergeCell ref="MOT239:MOT240"/>
    <mergeCell ref="MPS239:MPS240"/>
    <mergeCell ref="MPT239:MPT240"/>
    <mergeCell ref="MQS239:MQS240"/>
    <mergeCell ref="MMU240:MMX240"/>
    <mergeCell ref="MMY240:MNB240"/>
    <mergeCell ref="MNC240:MNF240"/>
    <mergeCell ref="MNG240:MNJ240"/>
    <mergeCell ref="MNK240:MNN240"/>
    <mergeCell ref="MNO240:MNR240"/>
    <mergeCell ref="MNU240:MNX240"/>
    <mergeCell ref="MNY240:MOB240"/>
    <mergeCell ref="MOC240:MOF240"/>
    <mergeCell ref="MOG240:MOJ240"/>
    <mergeCell ref="MOK240:MON240"/>
    <mergeCell ref="MOO240:MOR240"/>
    <mergeCell ref="MOU240:MOX240"/>
    <mergeCell ref="MOY240:MPB240"/>
    <mergeCell ref="MPC240:MPF240"/>
    <mergeCell ref="MFS239:MFS240"/>
    <mergeCell ref="MFT239:MFT240"/>
    <mergeCell ref="MGS239:MGS240"/>
    <mergeCell ref="MGT239:MGT240"/>
    <mergeCell ref="MHS239:MHS240"/>
    <mergeCell ref="MEU240:MEX240"/>
    <mergeCell ref="MEY240:MFB240"/>
    <mergeCell ref="MFC240:MFF240"/>
    <mergeCell ref="MFG240:MFJ240"/>
    <mergeCell ref="MFK240:MFN240"/>
    <mergeCell ref="MFO240:MFR240"/>
    <mergeCell ref="MFU240:MFX240"/>
    <mergeCell ref="MFY240:MGB240"/>
    <mergeCell ref="MGC240:MGF240"/>
    <mergeCell ref="MGG240:MGJ240"/>
    <mergeCell ref="MGK240:MGN240"/>
    <mergeCell ref="MGO240:MGR240"/>
    <mergeCell ref="MGU240:MGX240"/>
    <mergeCell ref="MGY240:MHB240"/>
    <mergeCell ref="MHC240:MHF240"/>
    <mergeCell ref="MLG240:MLJ240"/>
    <mergeCell ref="MLK240:MLN240"/>
    <mergeCell ref="MLO240:MLR240"/>
    <mergeCell ref="MLU240:MLX240"/>
    <mergeCell ref="MLY240:MMB240"/>
    <mergeCell ref="MMC240:MMF240"/>
    <mergeCell ref="MMG240:MMJ240"/>
    <mergeCell ref="MMK240:MMN240"/>
    <mergeCell ref="MMO240:MMR240"/>
    <mergeCell ref="MHG240:MHJ240"/>
    <mergeCell ref="MHK240:MHN240"/>
    <mergeCell ref="MHO240:MHR240"/>
    <mergeCell ref="MHU240:MHX240"/>
    <mergeCell ref="MHY240:MIB240"/>
    <mergeCell ref="MIC240:MIF240"/>
    <mergeCell ref="MIG240:MIJ240"/>
    <mergeCell ref="MIK240:MIN240"/>
    <mergeCell ref="MIO240:MIR240"/>
    <mergeCell ref="MZT239:MZT240"/>
    <mergeCell ref="NAS239:NAS240"/>
    <mergeCell ref="NAT239:NAT240"/>
    <mergeCell ref="NBS239:NBS240"/>
    <mergeCell ref="NBT239:NBT240"/>
    <mergeCell ref="NCS239:NCS240"/>
    <mergeCell ref="NCT239:NCT240"/>
    <mergeCell ref="NDS239:NDS240"/>
    <mergeCell ref="NDT239:NDT240"/>
    <mergeCell ref="NAG240:NAJ240"/>
    <mergeCell ref="NAK240:NAN240"/>
    <mergeCell ref="NAO240:NAR240"/>
    <mergeCell ref="NAU240:NAX240"/>
    <mergeCell ref="NAY240:NBB240"/>
    <mergeCell ref="NBC240:NBF240"/>
    <mergeCell ref="NBG240:NBJ240"/>
    <mergeCell ref="NBK240:NBN240"/>
    <mergeCell ref="NBO240:NBR240"/>
    <mergeCell ref="NBU240:NBX240"/>
    <mergeCell ref="NBY240:NCB240"/>
    <mergeCell ref="NCC240:NCF240"/>
    <mergeCell ref="NCG240:NCJ240"/>
    <mergeCell ref="NCK240:NCN240"/>
    <mergeCell ref="NCO240:NCR240"/>
    <mergeCell ref="MST239:MST240"/>
    <mergeCell ref="MTS239:MTS240"/>
    <mergeCell ref="MTT239:MTT240"/>
    <mergeCell ref="MUS239:MUS240"/>
    <mergeCell ref="MUT239:MUT240"/>
    <mergeCell ref="MQU240:MQX240"/>
    <mergeCell ref="MQY240:MRB240"/>
    <mergeCell ref="MRC240:MRF240"/>
    <mergeCell ref="MRG240:MRJ240"/>
    <mergeCell ref="MRK240:MRN240"/>
    <mergeCell ref="MRO240:MRR240"/>
    <mergeCell ref="MRU240:MRX240"/>
    <mergeCell ref="MRY240:MSB240"/>
    <mergeCell ref="MSC240:MSF240"/>
    <mergeCell ref="MSG240:MSJ240"/>
    <mergeCell ref="MSK240:MSN240"/>
    <mergeCell ref="MSO240:MSR240"/>
    <mergeCell ref="MSU240:MSX240"/>
    <mergeCell ref="MSY240:MTB240"/>
    <mergeCell ref="MTC240:MTF240"/>
    <mergeCell ref="MYU240:MYX240"/>
    <mergeCell ref="MYY240:MZB240"/>
    <mergeCell ref="MZC240:MZF240"/>
    <mergeCell ref="MZG240:MZJ240"/>
    <mergeCell ref="MZK240:MZN240"/>
    <mergeCell ref="MZO240:MZR240"/>
    <mergeCell ref="MZU240:MZX240"/>
    <mergeCell ref="MZY240:NAB240"/>
    <mergeCell ref="NAC240:NAF240"/>
    <mergeCell ref="MUU240:MUX240"/>
    <mergeCell ref="MUY240:MVB240"/>
    <mergeCell ref="MVC240:MVF240"/>
    <mergeCell ref="MVG240:MVJ240"/>
    <mergeCell ref="MVK240:MVN240"/>
    <mergeCell ref="MVO240:MVR240"/>
    <mergeCell ref="MVU240:MVX240"/>
    <mergeCell ref="MVY240:MWB240"/>
    <mergeCell ref="MWC240:MWF240"/>
    <mergeCell ref="MTG240:MTJ240"/>
    <mergeCell ref="MTK240:MTN240"/>
    <mergeCell ref="NNS239:NNS240"/>
    <mergeCell ref="NNT239:NNT240"/>
    <mergeCell ref="NOS239:NOS240"/>
    <mergeCell ref="NOT239:NOT240"/>
    <mergeCell ref="NPS239:NPS240"/>
    <mergeCell ref="NPT239:NPT240"/>
    <mergeCell ref="NQS239:NQS240"/>
    <mergeCell ref="NQT239:NQT240"/>
    <mergeCell ref="NRS239:NRS240"/>
    <mergeCell ref="NNU240:NNX240"/>
    <mergeCell ref="NNY240:NOB240"/>
    <mergeCell ref="NOC240:NOF240"/>
    <mergeCell ref="NOG240:NOJ240"/>
    <mergeCell ref="NOK240:NON240"/>
    <mergeCell ref="NOO240:NOR240"/>
    <mergeCell ref="NOU240:NOX240"/>
    <mergeCell ref="NOY240:NPB240"/>
    <mergeCell ref="NPC240:NPF240"/>
    <mergeCell ref="NPG240:NPJ240"/>
    <mergeCell ref="NPK240:NPN240"/>
    <mergeCell ref="NPO240:NPR240"/>
    <mergeCell ref="NPU240:NPX240"/>
    <mergeCell ref="NPY240:NQB240"/>
    <mergeCell ref="NQC240:NQF240"/>
    <mergeCell ref="NGS239:NGS240"/>
    <mergeCell ref="NGT239:NGT240"/>
    <mergeCell ref="NHS239:NHS240"/>
    <mergeCell ref="NHT239:NHT240"/>
    <mergeCell ref="NIS239:NIS240"/>
    <mergeCell ref="NFU240:NFX240"/>
    <mergeCell ref="NFY240:NGB240"/>
    <mergeCell ref="NGC240:NGF240"/>
    <mergeCell ref="NGG240:NGJ240"/>
    <mergeCell ref="NGK240:NGN240"/>
    <mergeCell ref="NGO240:NGR240"/>
    <mergeCell ref="NGU240:NGX240"/>
    <mergeCell ref="NGY240:NHB240"/>
    <mergeCell ref="NHC240:NHF240"/>
    <mergeCell ref="NHG240:NHJ240"/>
    <mergeCell ref="NHK240:NHN240"/>
    <mergeCell ref="NHO240:NHR240"/>
    <mergeCell ref="NHU240:NHX240"/>
    <mergeCell ref="NHY240:NIB240"/>
    <mergeCell ref="NIC240:NIF240"/>
    <mergeCell ref="NMG240:NMJ240"/>
    <mergeCell ref="NMK240:NMN240"/>
    <mergeCell ref="NMO240:NMR240"/>
    <mergeCell ref="NMU240:NMX240"/>
    <mergeCell ref="NMY240:NNB240"/>
    <mergeCell ref="NNC240:NNF240"/>
    <mergeCell ref="NNG240:NNJ240"/>
    <mergeCell ref="NNK240:NNN240"/>
    <mergeCell ref="NNO240:NNR240"/>
    <mergeCell ref="NIG240:NIJ240"/>
    <mergeCell ref="NIK240:NIN240"/>
    <mergeCell ref="NIO240:NIR240"/>
    <mergeCell ref="NIU240:NIX240"/>
    <mergeCell ref="NIY240:NJB240"/>
    <mergeCell ref="NJC240:NJF240"/>
    <mergeCell ref="NJG240:NJJ240"/>
    <mergeCell ref="NJK240:NJN240"/>
    <mergeCell ref="NJO240:NJR240"/>
    <mergeCell ref="OAT239:OAT240"/>
    <mergeCell ref="OBS239:OBS240"/>
    <mergeCell ref="OBT239:OBT240"/>
    <mergeCell ref="OCS239:OCS240"/>
    <mergeCell ref="OCT239:OCT240"/>
    <mergeCell ref="ODS239:ODS240"/>
    <mergeCell ref="ODT239:ODT240"/>
    <mergeCell ref="OES239:OES240"/>
    <mergeCell ref="OET239:OET240"/>
    <mergeCell ref="OBG240:OBJ240"/>
    <mergeCell ref="OBK240:OBN240"/>
    <mergeCell ref="OBO240:OBR240"/>
    <mergeCell ref="OBU240:OBX240"/>
    <mergeCell ref="OBY240:OCB240"/>
    <mergeCell ref="OCC240:OCF240"/>
    <mergeCell ref="OCG240:OCJ240"/>
    <mergeCell ref="OCK240:OCN240"/>
    <mergeCell ref="OCO240:OCR240"/>
    <mergeCell ref="OCU240:OCX240"/>
    <mergeCell ref="OCY240:ODB240"/>
    <mergeCell ref="ODC240:ODF240"/>
    <mergeCell ref="ODG240:ODJ240"/>
    <mergeCell ref="ODK240:ODN240"/>
    <mergeCell ref="ODO240:ODR240"/>
    <mergeCell ref="NTT239:NTT240"/>
    <mergeCell ref="NUS239:NUS240"/>
    <mergeCell ref="NUT239:NUT240"/>
    <mergeCell ref="NVS239:NVS240"/>
    <mergeCell ref="NVT239:NVT240"/>
    <mergeCell ref="NRU240:NRX240"/>
    <mergeCell ref="NRY240:NSB240"/>
    <mergeCell ref="NSC240:NSF240"/>
    <mergeCell ref="NSG240:NSJ240"/>
    <mergeCell ref="NSK240:NSN240"/>
    <mergeCell ref="NSO240:NSR240"/>
    <mergeCell ref="NSU240:NSX240"/>
    <mergeCell ref="NSY240:NTB240"/>
    <mergeCell ref="NTC240:NTF240"/>
    <mergeCell ref="NTG240:NTJ240"/>
    <mergeCell ref="NTK240:NTN240"/>
    <mergeCell ref="NTO240:NTR240"/>
    <mergeCell ref="NTU240:NTX240"/>
    <mergeCell ref="NTY240:NUB240"/>
    <mergeCell ref="NUC240:NUF240"/>
    <mergeCell ref="NZU240:NZX240"/>
    <mergeCell ref="NZY240:OAB240"/>
    <mergeCell ref="OAC240:OAF240"/>
    <mergeCell ref="OAG240:OAJ240"/>
    <mergeCell ref="OAK240:OAN240"/>
    <mergeCell ref="OAO240:OAR240"/>
    <mergeCell ref="OAU240:OAX240"/>
    <mergeCell ref="OAY240:OBB240"/>
    <mergeCell ref="OBC240:OBF240"/>
    <mergeCell ref="NVU240:NVX240"/>
    <mergeCell ref="NVY240:NWB240"/>
    <mergeCell ref="NWC240:NWF240"/>
    <mergeCell ref="NWG240:NWJ240"/>
    <mergeCell ref="NWK240:NWN240"/>
    <mergeCell ref="NWO240:NWR240"/>
    <mergeCell ref="NWU240:NWX240"/>
    <mergeCell ref="NWY240:NXB240"/>
    <mergeCell ref="NXC240:NXF240"/>
    <mergeCell ref="NUG240:NUJ240"/>
    <mergeCell ref="NUK240:NUN240"/>
    <mergeCell ref="OOS239:OOS240"/>
    <mergeCell ref="OOT239:OOT240"/>
    <mergeCell ref="OPS239:OPS240"/>
    <mergeCell ref="OPT239:OPT240"/>
    <mergeCell ref="OQS239:OQS240"/>
    <mergeCell ref="OQT239:OQT240"/>
    <mergeCell ref="ORS239:ORS240"/>
    <mergeCell ref="ORT239:ORT240"/>
    <mergeCell ref="OSS239:OSS240"/>
    <mergeCell ref="OOU240:OOX240"/>
    <mergeCell ref="OOY240:OPB240"/>
    <mergeCell ref="OPC240:OPF240"/>
    <mergeCell ref="OPG240:OPJ240"/>
    <mergeCell ref="OPK240:OPN240"/>
    <mergeCell ref="OPO240:OPR240"/>
    <mergeCell ref="OPU240:OPX240"/>
    <mergeCell ref="OPY240:OQB240"/>
    <mergeCell ref="OQC240:OQF240"/>
    <mergeCell ref="OQG240:OQJ240"/>
    <mergeCell ref="OQK240:OQN240"/>
    <mergeCell ref="OQO240:OQR240"/>
    <mergeCell ref="OQU240:OQX240"/>
    <mergeCell ref="OQY240:ORB240"/>
    <mergeCell ref="ORC240:ORF240"/>
    <mergeCell ref="OHS239:OHS240"/>
    <mergeCell ref="OHT239:OHT240"/>
    <mergeCell ref="OIS239:OIS240"/>
    <mergeCell ref="OIT239:OIT240"/>
    <mergeCell ref="OJS239:OJS240"/>
    <mergeCell ref="OGU240:OGX240"/>
    <mergeCell ref="OGY240:OHB240"/>
    <mergeCell ref="OHC240:OHF240"/>
    <mergeCell ref="OHG240:OHJ240"/>
    <mergeCell ref="OHK240:OHN240"/>
    <mergeCell ref="OHO240:OHR240"/>
    <mergeCell ref="OHU240:OHX240"/>
    <mergeCell ref="OHY240:OIB240"/>
    <mergeCell ref="OIC240:OIF240"/>
    <mergeCell ref="OIG240:OIJ240"/>
    <mergeCell ref="OIK240:OIN240"/>
    <mergeCell ref="OIO240:OIR240"/>
    <mergeCell ref="OIU240:OIX240"/>
    <mergeCell ref="OIY240:OJB240"/>
    <mergeCell ref="OJC240:OJF240"/>
    <mergeCell ref="ONG240:ONJ240"/>
    <mergeCell ref="ONK240:ONN240"/>
    <mergeCell ref="ONO240:ONR240"/>
    <mergeCell ref="ONU240:ONX240"/>
    <mergeCell ref="ONY240:OOB240"/>
    <mergeCell ref="OOC240:OOF240"/>
    <mergeCell ref="OOG240:OOJ240"/>
    <mergeCell ref="OOK240:OON240"/>
    <mergeCell ref="OOO240:OOR240"/>
    <mergeCell ref="OJG240:OJJ240"/>
    <mergeCell ref="OJK240:OJN240"/>
    <mergeCell ref="OJO240:OJR240"/>
    <mergeCell ref="OJU240:OJX240"/>
    <mergeCell ref="OJY240:OKB240"/>
    <mergeCell ref="OKC240:OKF240"/>
    <mergeCell ref="OKG240:OKJ240"/>
    <mergeCell ref="OKK240:OKN240"/>
    <mergeCell ref="OKO240:OKR240"/>
    <mergeCell ref="PBT239:PBT240"/>
    <mergeCell ref="PCS239:PCS240"/>
    <mergeCell ref="PCT239:PCT240"/>
    <mergeCell ref="PDS239:PDS240"/>
    <mergeCell ref="PDT239:PDT240"/>
    <mergeCell ref="PES239:PES240"/>
    <mergeCell ref="PET239:PET240"/>
    <mergeCell ref="PFS239:PFS240"/>
    <mergeCell ref="PFT239:PFT240"/>
    <mergeCell ref="PCG240:PCJ240"/>
    <mergeCell ref="PCK240:PCN240"/>
    <mergeCell ref="PCO240:PCR240"/>
    <mergeCell ref="PCU240:PCX240"/>
    <mergeCell ref="PCY240:PDB240"/>
    <mergeCell ref="PDC240:PDF240"/>
    <mergeCell ref="PDG240:PDJ240"/>
    <mergeCell ref="PDK240:PDN240"/>
    <mergeCell ref="PDO240:PDR240"/>
    <mergeCell ref="PDU240:PDX240"/>
    <mergeCell ref="PDY240:PEB240"/>
    <mergeCell ref="PEC240:PEF240"/>
    <mergeCell ref="PEG240:PEJ240"/>
    <mergeCell ref="PEK240:PEN240"/>
    <mergeCell ref="PEO240:PER240"/>
    <mergeCell ref="OUT239:OUT240"/>
    <mergeCell ref="OVS239:OVS240"/>
    <mergeCell ref="OVT239:OVT240"/>
    <mergeCell ref="OWS239:OWS240"/>
    <mergeCell ref="OWT239:OWT240"/>
    <mergeCell ref="OSU240:OSX240"/>
    <mergeCell ref="OSY240:OTB240"/>
    <mergeCell ref="OTC240:OTF240"/>
    <mergeCell ref="OTG240:OTJ240"/>
    <mergeCell ref="OTK240:OTN240"/>
    <mergeCell ref="OTO240:OTR240"/>
    <mergeCell ref="OTU240:OTX240"/>
    <mergeCell ref="OTY240:OUB240"/>
    <mergeCell ref="OUC240:OUF240"/>
    <mergeCell ref="OUG240:OUJ240"/>
    <mergeCell ref="OUK240:OUN240"/>
    <mergeCell ref="OUO240:OUR240"/>
    <mergeCell ref="OUU240:OUX240"/>
    <mergeCell ref="OUY240:OVB240"/>
    <mergeCell ref="OVC240:OVF240"/>
    <mergeCell ref="PAU240:PAX240"/>
    <mergeCell ref="PAY240:PBB240"/>
    <mergeCell ref="PBC240:PBF240"/>
    <mergeCell ref="PBG240:PBJ240"/>
    <mergeCell ref="PBK240:PBN240"/>
    <mergeCell ref="PBO240:PBR240"/>
    <mergeCell ref="PBU240:PBX240"/>
    <mergeCell ref="PBY240:PCB240"/>
    <mergeCell ref="PCC240:PCF240"/>
    <mergeCell ref="OWU240:OWX240"/>
    <mergeCell ref="OWY240:OXB240"/>
    <mergeCell ref="OXC240:OXF240"/>
    <mergeCell ref="OXG240:OXJ240"/>
    <mergeCell ref="OXK240:OXN240"/>
    <mergeCell ref="OXO240:OXR240"/>
    <mergeCell ref="OXU240:OXX240"/>
    <mergeCell ref="OXY240:OYB240"/>
    <mergeCell ref="OYC240:OYF240"/>
    <mergeCell ref="OVG240:OVJ240"/>
    <mergeCell ref="OVK240:OVN240"/>
    <mergeCell ref="PPS239:PPS240"/>
    <mergeCell ref="PPT239:PPT240"/>
    <mergeCell ref="PQS239:PQS240"/>
    <mergeCell ref="PQT239:PQT240"/>
    <mergeCell ref="PRS239:PRS240"/>
    <mergeCell ref="PRT239:PRT240"/>
    <mergeCell ref="PSS239:PSS240"/>
    <mergeCell ref="PST239:PST240"/>
    <mergeCell ref="PTS239:PTS240"/>
    <mergeCell ref="PPU240:PPX240"/>
    <mergeCell ref="PPY240:PQB240"/>
    <mergeCell ref="PQC240:PQF240"/>
    <mergeCell ref="PQG240:PQJ240"/>
    <mergeCell ref="PQK240:PQN240"/>
    <mergeCell ref="PQO240:PQR240"/>
    <mergeCell ref="PQU240:PQX240"/>
    <mergeCell ref="PQY240:PRB240"/>
    <mergeCell ref="PRC240:PRF240"/>
    <mergeCell ref="PRG240:PRJ240"/>
    <mergeCell ref="PRK240:PRN240"/>
    <mergeCell ref="PRO240:PRR240"/>
    <mergeCell ref="PRU240:PRX240"/>
    <mergeCell ref="PRY240:PSB240"/>
    <mergeCell ref="PSC240:PSF240"/>
    <mergeCell ref="PIS239:PIS240"/>
    <mergeCell ref="PIT239:PIT240"/>
    <mergeCell ref="PJS239:PJS240"/>
    <mergeCell ref="PJT239:PJT240"/>
    <mergeCell ref="PKS239:PKS240"/>
    <mergeCell ref="PHU240:PHX240"/>
    <mergeCell ref="PHY240:PIB240"/>
    <mergeCell ref="PIC240:PIF240"/>
    <mergeCell ref="PIG240:PIJ240"/>
    <mergeCell ref="PIK240:PIN240"/>
    <mergeCell ref="PIO240:PIR240"/>
    <mergeCell ref="PIU240:PIX240"/>
    <mergeCell ref="PIY240:PJB240"/>
    <mergeCell ref="PJC240:PJF240"/>
    <mergeCell ref="PJG240:PJJ240"/>
    <mergeCell ref="PJK240:PJN240"/>
    <mergeCell ref="PJO240:PJR240"/>
    <mergeCell ref="PJU240:PJX240"/>
    <mergeCell ref="PJY240:PKB240"/>
    <mergeCell ref="PKC240:PKF240"/>
    <mergeCell ref="POG240:POJ240"/>
    <mergeCell ref="POK240:PON240"/>
    <mergeCell ref="POO240:POR240"/>
    <mergeCell ref="POU240:POX240"/>
    <mergeCell ref="POY240:PPB240"/>
    <mergeCell ref="PPC240:PPF240"/>
    <mergeCell ref="PPG240:PPJ240"/>
    <mergeCell ref="PPK240:PPN240"/>
    <mergeCell ref="PPO240:PPR240"/>
    <mergeCell ref="PKG240:PKJ240"/>
    <mergeCell ref="PKK240:PKN240"/>
    <mergeCell ref="PKO240:PKR240"/>
    <mergeCell ref="PKU240:PKX240"/>
    <mergeCell ref="PKY240:PLB240"/>
    <mergeCell ref="PLC240:PLF240"/>
    <mergeCell ref="PLG240:PLJ240"/>
    <mergeCell ref="PLK240:PLN240"/>
    <mergeCell ref="PLO240:PLR240"/>
    <mergeCell ref="QCT239:QCT240"/>
    <mergeCell ref="QDS239:QDS240"/>
    <mergeCell ref="QDT239:QDT240"/>
    <mergeCell ref="QES239:QES240"/>
    <mergeCell ref="QET239:QET240"/>
    <mergeCell ref="QFS239:QFS240"/>
    <mergeCell ref="QFT239:QFT240"/>
    <mergeCell ref="QGS239:QGS240"/>
    <mergeCell ref="QGT239:QGT240"/>
    <mergeCell ref="QDG240:QDJ240"/>
    <mergeCell ref="QDK240:QDN240"/>
    <mergeCell ref="QDO240:QDR240"/>
    <mergeCell ref="QDU240:QDX240"/>
    <mergeCell ref="QDY240:QEB240"/>
    <mergeCell ref="QEC240:QEF240"/>
    <mergeCell ref="QEG240:QEJ240"/>
    <mergeCell ref="QEK240:QEN240"/>
    <mergeCell ref="QEO240:QER240"/>
    <mergeCell ref="QEU240:QEX240"/>
    <mergeCell ref="QEY240:QFB240"/>
    <mergeCell ref="QFC240:QFF240"/>
    <mergeCell ref="QFG240:QFJ240"/>
    <mergeCell ref="QFK240:QFN240"/>
    <mergeCell ref="QFO240:QFR240"/>
    <mergeCell ref="PVT239:PVT240"/>
    <mergeCell ref="PWS239:PWS240"/>
    <mergeCell ref="PWT239:PWT240"/>
    <mergeCell ref="PXS239:PXS240"/>
    <mergeCell ref="PXT239:PXT240"/>
    <mergeCell ref="PTU240:PTX240"/>
    <mergeCell ref="PTY240:PUB240"/>
    <mergeCell ref="PUC240:PUF240"/>
    <mergeCell ref="PUG240:PUJ240"/>
    <mergeCell ref="PUK240:PUN240"/>
    <mergeCell ref="PUO240:PUR240"/>
    <mergeCell ref="PUU240:PUX240"/>
    <mergeCell ref="PUY240:PVB240"/>
    <mergeCell ref="PVC240:PVF240"/>
    <mergeCell ref="PVG240:PVJ240"/>
    <mergeCell ref="PVK240:PVN240"/>
    <mergeCell ref="PVO240:PVR240"/>
    <mergeCell ref="PVU240:PVX240"/>
    <mergeCell ref="PVY240:PWB240"/>
    <mergeCell ref="PWC240:PWF240"/>
    <mergeCell ref="QBU240:QBX240"/>
    <mergeCell ref="QBY240:QCB240"/>
    <mergeCell ref="QCC240:QCF240"/>
    <mergeCell ref="QCG240:QCJ240"/>
    <mergeCell ref="QCK240:QCN240"/>
    <mergeCell ref="QCO240:QCR240"/>
    <mergeCell ref="QCU240:QCX240"/>
    <mergeCell ref="QCY240:QDB240"/>
    <mergeCell ref="QDC240:QDF240"/>
    <mergeCell ref="PXU240:PXX240"/>
    <mergeCell ref="PXY240:PYB240"/>
    <mergeCell ref="PYC240:PYF240"/>
    <mergeCell ref="PYG240:PYJ240"/>
    <mergeCell ref="PYK240:PYN240"/>
    <mergeCell ref="PYO240:PYR240"/>
    <mergeCell ref="PYU240:PYX240"/>
    <mergeCell ref="PYY240:PZB240"/>
    <mergeCell ref="PZC240:PZF240"/>
    <mergeCell ref="PWG240:PWJ240"/>
    <mergeCell ref="PWK240:PWN240"/>
    <mergeCell ref="QQS239:QQS240"/>
    <mergeCell ref="QQT239:QQT240"/>
    <mergeCell ref="QRS239:QRS240"/>
    <mergeCell ref="QRT239:QRT240"/>
    <mergeCell ref="QSS239:QSS240"/>
    <mergeCell ref="QST239:QST240"/>
    <mergeCell ref="QTS239:QTS240"/>
    <mergeCell ref="QTT239:QTT240"/>
    <mergeCell ref="QUS239:QUS240"/>
    <mergeCell ref="QQU240:QQX240"/>
    <mergeCell ref="QQY240:QRB240"/>
    <mergeCell ref="QRC240:QRF240"/>
    <mergeCell ref="QRG240:QRJ240"/>
    <mergeCell ref="QRK240:QRN240"/>
    <mergeCell ref="QRO240:QRR240"/>
    <mergeCell ref="QRU240:QRX240"/>
    <mergeCell ref="QRY240:QSB240"/>
    <mergeCell ref="QSC240:QSF240"/>
    <mergeCell ref="QSG240:QSJ240"/>
    <mergeCell ref="QSK240:QSN240"/>
    <mergeCell ref="QSO240:QSR240"/>
    <mergeCell ref="QSU240:QSX240"/>
    <mergeCell ref="QSY240:QTB240"/>
    <mergeCell ref="QTC240:QTF240"/>
    <mergeCell ref="QJS239:QJS240"/>
    <mergeCell ref="QJT239:QJT240"/>
    <mergeCell ref="QKS239:QKS240"/>
    <mergeCell ref="QKT239:QKT240"/>
    <mergeCell ref="QLS239:QLS240"/>
    <mergeCell ref="QIU240:QIX240"/>
    <mergeCell ref="QIY240:QJB240"/>
    <mergeCell ref="QJC240:QJF240"/>
    <mergeCell ref="QJG240:QJJ240"/>
    <mergeCell ref="QJK240:QJN240"/>
    <mergeCell ref="QJO240:QJR240"/>
    <mergeCell ref="QJU240:QJX240"/>
    <mergeCell ref="QJY240:QKB240"/>
    <mergeCell ref="QKC240:QKF240"/>
    <mergeCell ref="QKG240:QKJ240"/>
    <mergeCell ref="QKK240:QKN240"/>
    <mergeCell ref="QKO240:QKR240"/>
    <mergeCell ref="QKU240:QKX240"/>
    <mergeCell ref="QKY240:QLB240"/>
    <mergeCell ref="QLC240:QLF240"/>
    <mergeCell ref="QPG240:QPJ240"/>
    <mergeCell ref="QPK240:QPN240"/>
    <mergeCell ref="QPO240:QPR240"/>
    <mergeCell ref="QPU240:QPX240"/>
    <mergeCell ref="QPY240:QQB240"/>
    <mergeCell ref="QQC240:QQF240"/>
    <mergeCell ref="QQG240:QQJ240"/>
    <mergeCell ref="QQK240:QQN240"/>
    <mergeCell ref="QQO240:QQR240"/>
    <mergeCell ref="QLG240:QLJ240"/>
    <mergeCell ref="QLK240:QLN240"/>
    <mergeCell ref="QLO240:QLR240"/>
    <mergeCell ref="QLU240:QLX240"/>
    <mergeCell ref="QLY240:QMB240"/>
    <mergeCell ref="QMC240:QMF240"/>
    <mergeCell ref="QMG240:QMJ240"/>
    <mergeCell ref="QMK240:QMN240"/>
    <mergeCell ref="QMO240:QMR240"/>
    <mergeCell ref="RDT239:RDT240"/>
    <mergeCell ref="RES239:RES240"/>
    <mergeCell ref="RET239:RET240"/>
    <mergeCell ref="RFS239:RFS240"/>
    <mergeCell ref="RFT239:RFT240"/>
    <mergeCell ref="RGS239:RGS240"/>
    <mergeCell ref="RGT239:RGT240"/>
    <mergeCell ref="RHS239:RHS240"/>
    <mergeCell ref="RHT239:RHT240"/>
    <mergeCell ref="REG240:REJ240"/>
    <mergeCell ref="REK240:REN240"/>
    <mergeCell ref="REO240:RER240"/>
    <mergeCell ref="REU240:REX240"/>
    <mergeCell ref="REY240:RFB240"/>
    <mergeCell ref="RFC240:RFF240"/>
    <mergeCell ref="RFG240:RFJ240"/>
    <mergeCell ref="RFK240:RFN240"/>
    <mergeCell ref="RFO240:RFR240"/>
    <mergeCell ref="RFU240:RFX240"/>
    <mergeCell ref="RFY240:RGB240"/>
    <mergeCell ref="RGC240:RGF240"/>
    <mergeCell ref="RGG240:RGJ240"/>
    <mergeCell ref="RGK240:RGN240"/>
    <mergeCell ref="RGO240:RGR240"/>
    <mergeCell ref="QWT239:QWT240"/>
    <mergeCell ref="QXS239:QXS240"/>
    <mergeCell ref="QXT239:QXT240"/>
    <mergeCell ref="QYS239:QYS240"/>
    <mergeCell ref="QYT239:QYT240"/>
    <mergeCell ref="QUU240:QUX240"/>
    <mergeCell ref="QUY240:QVB240"/>
    <mergeCell ref="QVC240:QVF240"/>
    <mergeCell ref="QVG240:QVJ240"/>
    <mergeCell ref="QVK240:QVN240"/>
    <mergeCell ref="QVO240:QVR240"/>
    <mergeCell ref="QVU240:QVX240"/>
    <mergeCell ref="QVY240:QWB240"/>
    <mergeCell ref="QWC240:QWF240"/>
    <mergeCell ref="QWG240:QWJ240"/>
    <mergeCell ref="QWK240:QWN240"/>
    <mergeCell ref="QWO240:QWR240"/>
    <mergeCell ref="QWU240:QWX240"/>
    <mergeCell ref="QWY240:QXB240"/>
    <mergeCell ref="QXC240:QXF240"/>
    <mergeCell ref="RCU240:RCX240"/>
    <mergeCell ref="RCY240:RDB240"/>
    <mergeCell ref="RDC240:RDF240"/>
    <mergeCell ref="RDG240:RDJ240"/>
    <mergeCell ref="RDK240:RDN240"/>
    <mergeCell ref="RDO240:RDR240"/>
    <mergeCell ref="RDU240:RDX240"/>
    <mergeCell ref="RDY240:REB240"/>
    <mergeCell ref="REC240:REF240"/>
    <mergeCell ref="QYU240:QYX240"/>
    <mergeCell ref="QYY240:QZB240"/>
    <mergeCell ref="QZC240:QZF240"/>
    <mergeCell ref="QZG240:QZJ240"/>
    <mergeCell ref="QZK240:QZN240"/>
    <mergeCell ref="QZO240:QZR240"/>
    <mergeCell ref="QZU240:QZX240"/>
    <mergeCell ref="QZY240:RAB240"/>
    <mergeCell ref="RAC240:RAF240"/>
    <mergeCell ref="QXG240:QXJ240"/>
    <mergeCell ref="QXK240:QXN240"/>
    <mergeCell ref="RRS239:RRS240"/>
    <mergeCell ref="RRT239:RRT240"/>
    <mergeCell ref="RSS239:RSS240"/>
    <mergeCell ref="RST239:RST240"/>
    <mergeCell ref="RTS239:RTS240"/>
    <mergeCell ref="RTT239:RTT240"/>
    <mergeCell ref="RUS239:RUS240"/>
    <mergeCell ref="RUT239:RUT240"/>
    <mergeCell ref="RVS239:RVS240"/>
    <mergeCell ref="RRU240:RRX240"/>
    <mergeCell ref="RRY240:RSB240"/>
    <mergeCell ref="RSC240:RSF240"/>
    <mergeCell ref="RSG240:RSJ240"/>
    <mergeCell ref="RSK240:RSN240"/>
    <mergeCell ref="RSO240:RSR240"/>
    <mergeCell ref="RSU240:RSX240"/>
    <mergeCell ref="RSY240:RTB240"/>
    <mergeCell ref="RTC240:RTF240"/>
    <mergeCell ref="RTG240:RTJ240"/>
    <mergeCell ref="RTK240:RTN240"/>
    <mergeCell ref="RTO240:RTR240"/>
    <mergeCell ref="RTU240:RTX240"/>
    <mergeCell ref="RTY240:RUB240"/>
    <mergeCell ref="RUC240:RUF240"/>
    <mergeCell ref="RKS239:RKS240"/>
    <mergeCell ref="RKT239:RKT240"/>
    <mergeCell ref="RLS239:RLS240"/>
    <mergeCell ref="RLT239:RLT240"/>
    <mergeCell ref="RMS239:RMS240"/>
    <mergeCell ref="RJU240:RJX240"/>
    <mergeCell ref="RJY240:RKB240"/>
    <mergeCell ref="RKC240:RKF240"/>
    <mergeCell ref="RKG240:RKJ240"/>
    <mergeCell ref="RKK240:RKN240"/>
    <mergeCell ref="RKO240:RKR240"/>
    <mergeCell ref="RKU240:RKX240"/>
    <mergeCell ref="RKY240:RLB240"/>
    <mergeCell ref="RLC240:RLF240"/>
    <mergeCell ref="RLG240:RLJ240"/>
    <mergeCell ref="RLK240:RLN240"/>
    <mergeCell ref="RLO240:RLR240"/>
    <mergeCell ref="RLU240:RLX240"/>
    <mergeCell ref="RLY240:RMB240"/>
    <mergeCell ref="RMC240:RMF240"/>
    <mergeCell ref="RQG240:RQJ240"/>
    <mergeCell ref="RQK240:RQN240"/>
    <mergeCell ref="RQO240:RQR240"/>
    <mergeCell ref="RQU240:RQX240"/>
    <mergeCell ref="RQY240:RRB240"/>
    <mergeCell ref="RRC240:RRF240"/>
    <mergeCell ref="RRG240:RRJ240"/>
    <mergeCell ref="RRK240:RRN240"/>
    <mergeCell ref="RRO240:RRR240"/>
    <mergeCell ref="RMG240:RMJ240"/>
    <mergeCell ref="RMK240:RMN240"/>
    <mergeCell ref="RMO240:RMR240"/>
    <mergeCell ref="RMU240:RMX240"/>
    <mergeCell ref="RMY240:RNB240"/>
    <mergeCell ref="RNC240:RNF240"/>
    <mergeCell ref="RNG240:RNJ240"/>
    <mergeCell ref="RNK240:RNN240"/>
    <mergeCell ref="RNO240:RNR240"/>
    <mergeCell ref="SET239:SET240"/>
    <mergeCell ref="SFS239:SFS240"/>
    <mergeCell ref="SFT239:SFT240"/>
    <mergeCell ref="SGS239:SGS240"/>
    <mergeCell ref="SGT239:SGT240"/>
    <mergeCell ref="SHS239:SHS240"/>
    <mergeCell ref="SHT239:SHT240"/>
    <mergeCell ref="SIS239:SIS240"/>
    <mergeCell ref="SIT239:SIT240"/>
    <mergeCell ref="SFG240:SFJ240"/>
    <mergeCell ref="SFK240:SFN240"/>
    <mergeCell ref="SFO240:SFR240"/>
    <mergeCell ref="SFU240:SFX240"/>
    <mergeCell ref="SFY240:SGB240"/>
    <mergeCell ref="SGC240:SGF240"/>
    <mergeCell ref="SGG240:SGJ240"/>
    <mergeCell ref="SGK240:SGN240"/>
    <mergeCell ref="SGO240:SGR240"/>
    <mergeCell ref="SGU240:SGX240"/>
    <mergeCell ref="SGY240:SHB240"/>
    <mergeCell ref="SHC240:SHF240"/>
    <mergeCell ref="SHG240:SHJ240"/>
    <mergeCell ref="SHK240:SHN240"/>
    <mergeCell ref="SHO240:SHR240"/>
    <mergeCell ref="RXT239:RXT240"/>
    <mergeCell ref="RYS239:RYS240"/>
    <mergeCell ref="RYT239:RYT240"/>
    <mergeCell ref="RZS239:RZS240"/>
    <mergeCell ref="RZT239:RZT240"/>
    <mergeCell ref="RVU240:RVX240"/>
    <mergeCell ref="RVY240:RWB240"/>
    <mergeCell ref="RWC240:RWF240"/>
    <mergeCell ref="RWG240:RWJ240"/>
    <mergeCell ref="RWK240:RWN240"/>
    <mergeCell ref="RWO240:RWR240"/>
    <mergeCell ref="RWU240:RWX240"/>
    <mergeCell ref="RWY240:RXB240"/>
    <mergeCell ref="RXC240:RXF240"/>
    <mergeCell ref="RXG240:RXJ240"/>
    <mergeCell ref="RXK240:RXN240"/>
    <mergeCell ref="RXO240:RXR240"/>
    <mergeCell ref="RXU240:RXX240"/>
    <mergeCell ref="RXY240:RYB240"/>
    <mergeCell ref="RYC240:RYF240"/>
    <mergeCell ref="SDU240:SDX240"/>
    <mergeCell ref="SDY240:SEB240"/>
    <mergeCell ref="SEC240:SEF240"/>
    <mergeCell ref="SEG240:SEJ240"/>
    <mergeCell ref="SEK240:SEN240"/>
    <mergeCell ref="SEO240:SER240"/>
    <mergeCell ref="SEU240:SEX240"/>
    <mergeCell ref="SEY240:SFB240"/>
    <mergeCell ref="SFC240:SFF240"/>
    <mergeCell ref="RZU240:RZX240"/>
    <mergeCell ref="RZY240:SAB240"/>
    <mergeCell ref="SAC240:SAF240"/>
    <mergeCell ref="SAG240:SAJ240"/>
    <mergeCell ref="SAK240:SAN240"/>
    <mergeCell ref="SAO240:SAR240"/>
    <mergeCell ref="SAU240:SAX240"/>
    <mergeCell ref="SAY240:SBB240"/>
    <mergeCell ref="SBC240:SBF240"/>
    <mergeCell ref="RYG240:RYJ240"/>
    <mergeCell ref="RYK240:RYN240"/>
    <mergeCell ref="SSS239:SSS240"/>
    <mergeCell ref="SST239:SST240"/>
    <mergeCell ref="STS239:STS240"/>
    <mergeCell ref="STT239:STT240"/>
    <mergeCell ref="SUS239:SUS240"/>
    <mergeCell ref="SUT239:SUT240"/>
    <mergeCell ref="SVS239:SVS240"/>
    <mergeCell ref="SVT239:SVT240"/>
    <mergeCell ref="SWS239:SWS240"/>
    <mergeCell ref="SSU240:SSX240"/>
    <mergeCell ref="SSY240:STB240"/>
    <mergeCell ref="STC240:STF240"/>
    <mergeCell ref="STG240:STJ240"/>
    <mergeCell ref="STK240:STN240"/>
    <mergeCell ref="STO240:STR240"/>
    <mergeCell ref="STU240:STX240"/>
    <mergeCell ref="STY240:SUB240"/>
    <mergeCell ref="SUC240:SUF240"/>
    <mergeCell ref="SUG240:SUJ240"/>
    <mergeCell ref="SUK240:SUN240"/>
    <mergeCell ref="SUO240:SUR240"/>
    <mergeCell ref="SUU240:SUX240"/>
    <mergeCell ref="SUY240:SVB240"/>
    <mergeCell ref="SVC240:SVF240"/>
    <mergeCell ref="SLS239:SLS240"/>
    <mergeCell ref="SLT239:SLT240"/>
    <mergeCell ref="SMS239:SMS240"/>
    <mergeCell ref="SMT239:SMT240"/>
    <mergeCell ref="SNS239:SNS240"/>
    <mergeCell ref="SKU240:SKX240"/>
    <mergeCell ref="SKY240:SLB240"/>
    <mergeCell ref="SLC240:SLF240"/>
    <mergeCell ref="SLG240:SLJ240"/>
    <mergeCell ref="SLK240:SLN240"/>
    <mergeCell ref="SLO240:SLR240"/>
    <mergeCell ref="SLU240:SLX240"/>
    <mergeCell ref="SLY240:SMB240"/>
    <mergeCell ref="SMC240:SMF240"/>
    <mergeCell ref="SMG240:SMJ240"/>
    <mergeCell ref="SMK240:SMN240"/>
    <mergeCell ref="SMO240:SMR240"/>
    <mergeCell ref="SMU240:SMX240"/>
    <mergeCell ref="SMY240:SNB240"/>
    <mergeCell ref="SNC240:SNF240"/>
    <mergeCell ref="SRG240:SRJ240"/>
    <mergeCell ref="SRK240:SRN240"/>
    <mergeCell ref="SRO240:SRR240"/>
    <mergeCell ref="SRU240:SRX240"/>
    <mergeCell ref="SRY240:SSB240"/>
    <mergeCell ref="SSC240:SSF240"/>
    <mergeCell ref="SSG240:SSJ240"/>
    <mergeCell ref="SSK240:SSN240"/>
    <mergeCell ref="SSO240:SSR240"/>
    <mergeCell ref="SNG240:SNJ240"/>
    <mergeCell ref="SNK240:SNN240"/>
    <mergeCell ref="SNO240:SNR240"/>
    <mergeCell ref="SNU240:SNX240"/>
    <mergeCell ref="SNY240:SOB240"/>
    <mergeCell ref="SOC240:SOF240"/>
    <mergeCell ref="SOG240:SOJ240"/>
    <mergeCell ref="SOK240:SON240"/>
    <mergeCell ref="SOO240:SOR240"/>
    <mergeCell ref="TFT239:TFT240"/>
    <mergeCell ref="TGS239:TGS240"/>
    <mergeCell ref="TGT239:TGT240"/>
    <mergeCell ref="THS239:THS240"/>
    <mergeCell ref="THT239:THT240"/>
    <mergeCell ref="TIS239:TIS240"/>
    <mergeCell ref="TIT239:TIT240"/>
    <mergeCell ref="TJS239:TJS240"/>
    <mergeCell ref="TJT239:TJT240"/>
    <mergeCell ref="TGG240:TGJ240"/>
    <mergeCell ref="TGK240:TGN240"/>
    <mergeCell ref="TGO240:TGR240"/>
    <mergeCell ref="TGU240:TGX240"/>
    <mergeCell ref="TGY240:THB240"/>
    <mergeCell ref="THC240:THF240"/>
    <mergeCell ref="THG240:THJ240"/>
    <mergeCell ref="THK240:THN240"/>
    <mergeCell ref="THO240:THR240"/>
    <mergeCell ref="THU240:THX240"/>
    <mergeCell ref="THY240:TIB240"/>
    <mergeCell ref="TIC240:TIF240"/>
    <mergeCell ref="TIG240:TIJ240"/>
    <mergeCell ref="TIK240:TIN240"/>
    <mergeCell ref="TIO240:TIR240"/>
    <mergeCell ref="SYT239:SYT240"/>
    <mergeCell ref="SZS239:SZS240"/>
    <mergeCell ref="SZT239:SZT240"/>
    <mergeCell ref="TAS239:TAS240"/>
    <mergeCell ref="TAT239:TAT240"/>
    <mergeCell ref="SWU240:SWX240"/>
    <mergeCell ref="SWY240:SXB240"/>
    <mergeCell ref="SXC240:SXF240"/>
    <mergeCell ref="SXG240:SXJ240"/>
    <mergeCell ref="SXK240:SXN240"/>
    <mergeCell ref="SXO240:SXR240"/>
    <mergeCell ref="SXU240:SXX240"/>
    <mergeCell ref="SXY240:SYB240"/>
    <mergeCell ref="SYC240:SYF240"/>
    <mergeCell ref="SYG240:SYJ240"/>
    <mergeCell ref="SYK240:SYN240"/>
    <mergeCell ref="SYO240:SYR240"/>
    <mergeCell ref="SYU240:SYX240"/>
    <mergeCell ref="SYY240:SZB240"/>
    <mergeCell ref="SZC240:SZF240"/>
    <mergeCell ref="TEU240:TEX240"/>
    <mergeCell ref="TEY240:TFB240"/>
    <mergeCell ref="TFC240:TFF240"/>
    <mergeCell ref="TFG240:TFJ240"/>
    <mergeCell ref="TFK240:TFN240"/>
    <mergeCell ref="TFO240:TFR240"/>
    <mergeCell ref="TFU240:TFX240"/>
    <mergeCell ref="TFY240:TGB240"/>
    <mergeCell ref="TGC240:TGF240"/>
    <mergeCell ref="TAU240:TAX240"/>
    <mergeCell ref="TAY240:TBB240"/>
    <mergeCell ref="TBC240:TBF240"/>
    <mergeCell ref="TBG240:TBJ240"/>
    <mergeCell ref="TBK240:TBN240"/>
    <mergeCell ref="TBO240:TBR240"/>
    <mergeCell ref="TBU240:TBX240"/>
    <mergeCell ref="TBY240:TCB240"/>
    <mergeCell ref="TCC240:TCF240"/>
    <mergeCell ref="SZG240:SZJ240"/>
    <mergeCell ref="SZK240:SZN240"/>
    <mergeCell ref="TTS239:TTS240"/>
    <mergeCell ref="TTT239:TTT240"/>
    <mergeCell ref="TUS239:TUS240"/>
    <mergeCell ref="TUT239:TUT240"/>
    <mergeCell ref="TVS239:TVS240"/>
    <mergeCell ref="TVT239:TVT240"/>
    <mergeCell ref="TWS239:TWS240"/>
    <mergeCell ref="TWT239:TWT240"/>
    <mergeCell ref="TXS239:TXS240"/>
    <mergeCell ref="TTU240:TTX240"/>
    <mergeCell ref="TTY240:TUB240"/>
    <mergeCell ref="TUC240:TUF240"/>
    <mergeCell ref="TUG240:TUJ240"/>
    <mergeCell ref="TUK240:TUN240"/>
    <mergeCell ref="TUO240:TUR240"/>
    <mergeCell ref="TUU240:TUX240"/>
    <mergeCell ref="TUY240:TVB240"/>
    <mergeCell ref="TVC240:TVF240"/>
    <mergeCell ref="TVG240:TVJ240"/>
    <mergeCell ref="TVK240:TVN240"/>
    <mergeCell ref="TVO240:TVR240"/>
    <mergeCell ref="TVU240:TVX240"/>
    <mergeCell ref="TVY240:TWB240"/>
    <mergeCell ref="TWC240:TWF240"/>
    <mergeCell ref="TMS239:TMS240"/>
    <mergeCell ref="TMT239:TMT240"/>
    <mergeCell ref="TNS239:TNS240"/>
    <mergeCell ref="TNT239:TNT240"/>
    <mergeCell ref="TOS239:TOS240"/>
    <mergeCell ref="TLU240:TLX240"/>
    <mergeCell ref="TLY240:TMB240"/>
    <mergeCell ref="TMC240:TMF240"/>
    <mergeCell ref="TMG240:TMJ240"/>
    <mergeCell ref="TMK240:TMN240"/>
    <mergeCell ref="TMO240:TMR240"/>
    <mergeCell ref="TMU240:TMX240"/>
    <mergeCell ref="TMY240:TNB240"/>
    <mergeCell ref="TNC240:TNF240"/>
    <mergeCell ref="TNG240:TNJ240"/>
    <mergeCell ref="TNK240:TNN240"/>
    <mergeCell ref="TNO240:TNR240"/>
    <mergeCell ref="TNU240:TNX240"/>
    <mergeCell ref="TNY240:TOB240"/>
    <mergeCell ref="TOC240:TOF240"/>
    <mergeCell ref="TSG240:TSJ240"/>
    <mergeCell ref="TSK240:TSN240"/>
    <mergeCell ref="TSO240:TSR240"/>
    <mergeCell ref="TSU240:TSX240"/>
    <mergeCell ref="TSY240:TTB240"/>
    <mergeCell ref="TTC240:TTF240"/>
    <mergeCell ref="TTG240:TTJ240"/>
    <mergeCell ref="TTK240:TTN240"/>
    <mergeCell ref="TTO240:TTR240"/>
    <mergeCell ref="TOG240:TOJ240"/>
    <mergeCell ref="TOK240:TON240"/>
    <mergeCell ref="TOO240:TOR240"/>
    <mergeCell ref="TOU240:TOX240"/>
    <mergeCell ref="TOY240:TPB240"/>
    <mergeCell ref="TPC240:TPF240"/>
    <mergeCell ref="TPG240:TPJ240"/>
    <mergeCell ref="TPK240:TPN240"/>
    <mergeCell ref="TPO240:TPR240"/>
    <mergeCell ref="UGT239:UGT240"/>
    <mergeCell ref="UHS239:UHS240"/>
    <mergeCell ref="UHT239:UHT240"/>
    <mergeCell ref="UIS239:UIS240"/>
    <mergeCell ref="UIT239:UIT240"/>
    <mergeCell ref="UJS239:UJS240"/>
    <mergeCell ref="UJT239:UJT240"/>
    <mergeCell ref="UKS239:UKS240"/>
    <mergeCell ref="UKT239:UKT240"/>
    <mergeCell ref="UHG240:UHJ240"/>
    <mergeCell ref="UHK240:UHN240"/>
    <mergeCell ref="UHO240:UHR240"/>
    <mergeCell ref="UHU240:UHX240"/>
    <mergeCell ref="UHY240:UIB240"/>
    <mergeCell ref="UIC240:UIF240"/>
    <mergeCell ref="UIG240:UIJ240"/>
    <mergeCell ref="UIK240:UIN240"/>
    <mergeCell ref="UIO240:UIR240"/>
    <mergeCell ref="UIU240:UIX240"/>
    <mergeCell ref="UIY240:UJB240"/>
    <mergeCell ref="UJC240:UJF240"/>
    <mergeCell ref="UJG240:UJJ240"/>
    <mergeCell ref="UJK240:UJN240"/>
    <mergeCell ref="UJO240:UJR240"/>
    <mergeCell ref="TZT239:TZT240"/>
    <mergeCell ref="UAS239:UAS240"/>
    <mergeCell ref="UAT239:UAT240"/>
    <mergeCell ref="UBS239:UBS240"/>
    <mergeCell ref="UBT239:UBT240"/>
    <mergeCell ref="TXU240:TXX240"/>
    <mergeCell ref="TXY240:TYB240"/>
    <mergeCell ref="TYC240:TYF240"/>
    <mergeCell ref="TYG240:TYJ240"/>
    <mergeCell ref="TYK240:TYN240"/>
    <mergeCell ref="TYO240:TYR240"/>
    <mergeCell ref="TYU240:TYX240"/>
    <mergeCell ref="TYY240:TZB240"/>
    <mergeCell ref="TZC240:TZF240"/>
    <mergeCell ref="TZG240:TZJ240"/>
    <mergeCell ref="TZK240:TZN240"/>
    <mergeCell ref="TZO240:TZR240"/>
    <mergeCell ref="TZU240:TZX240"/>
    <mergeCell ref="TZY240:UAB240"/>
    <mergeCell ref="UAC240:UAF240"/>
    <mergeCell ref="UFU240:UFX240"/>
    <mergeCell ref="UFY240:UGB240"/>
    <mergeCell ref="UGC240:UGF240"/>
    <mergeCell ref="UGG240:UGJ240"/>
    <mergeCell ref="UGK240:UGN240"/>
    <mergeCell ref="UGO240:UGR240"/>
    <mergeCell ref="UGU240:UGX240"/>
    <mergeCell ref="UGY240:UHB240"/>
    <mergeCell ref="UHC240:UHF240"/>
    <mergeCell ref="UBU240:UBX240"/>
    <mergeCell ref="UBY240:UCB240"/>
    <mergeCell ref="UCC240:UCF240"/>
    <mergeCell ref="UCG240:UCJ240"/>
    <mergeCell ref="UCK240:UCN240"/>
    <mergeCell ref="UCO240:UCR240"/>
    <mergeCell ref="UCU240:UCX240"/>
    <mergeCell ref="UCY240:UDB240"/>
    <mergeCell ref="UDC240:UDF240"/>
    <mergeCell ref="UAG240:UAJ240"/>
    <mergeCell ref="UAK240:UAN240"/>
    <mergeCell ref="UUS239:UUS240"/>
    <mergeCell ref="UUT239:UUT240"/>
    <mergeCell ref="UVS239:UVS240"/>
    <mergeCell ref="UVT239:UVT240"/>
    <mergeCell ref="UWS239:UWS240"/>
    <mergeCell ref="UWT239:UWT240"/>
    <mergeCell ref="UXS239:UXS240"/>
    <mergeCell ref="UXT239:UXT240"/>
    <mergeCell ref="UYS239:UYS240"/>
    <mergeCell ref="UUU240:UUX240"/>
    <mergeCell ref="UUY240:UVB240"/>
    <mergeCell ref="UVC240:UVF240"/>
    <mergeCell ref="UVG240:UVJ240"/>
    <mergeCell ref="UVK240:UVN240"/>
    <mergeCell ref="UVO240:UVR240"/>
    <mergeCell ref="UVU240:UVX240"/>
    <mergeCell ref="UVY240:UWB240"/>
    <mergeCell ref="UWC240:UWF240"/>
    <mergeCell ref="UWG240:UWJ240"/>
    <mergeCell ref="UWK240:UWN240"/>
    <mergeCell ref="UWO240:UWR240"/>
    <mergeCell ref="UWU240:UWX240"/>
    <mergeCell ref="UWY240:UXB240"/>
    <mergeCell ref="UXC240:UXF240"/>
    <mergeCell ref="UNS239:UNS240"/>
    <mergeCell ref="UNT239:UNT240"/>
    <mergeCell ref="UOS239:UOS240"/>
    <mergeCell ref="UOT239:UOT240"/>
    <mergeCell ref="UPS239:UPS240"/>
    <mergeCell ref="UMU240:UMX240"/>
    <mergeCell ref="UMY240:UNB240"/>
    <mergeCell ref="UNC240:UNF240"/>
    <mergeCell ref="UNG240:UNJ240"/>
    <mergeCell ref="UNK240:UNN240"/>
    <mergeCell ref="UNO240:UNR240"/>
    <mergeCell ref="UNU240:UNX240"/>
    <mergeCell ref="UNY240:UOB240"/>
    <mergeCell ref="UOC240:UOF240"/>
    <mergeCell ref="UOG240:UOJ240"/>
    <mergeCell ref="UOK240:UON240"/>
    <mergeCell ref="UOO240:UOR240"/>
    <mergeCell ref="UOU240:UOX240"/>
    <mergeCell ref="UOY240:UPB240"/>
    <mergeCell ref="UPC240:UPF240"/>
    <mergeCell ref="UTG240:UTJ240"/>
    <mergeCell ref="UTK240:UTN240"/>
    <mergeCell ref="UTO240:UTR240"/>
    <mergeCell ref="UTU240:UTX240"/>
    <mergeCell ref="UTY240:UUB240"/>
    <mergeCell ref="UUC240:UUF240"/>
    <mergeCell ref="UUG240:UUJ240"/>
    <mergeCell ref="UUK240:UUN240"/>
    <mergeCell ref="UUO240:UUR240"/>
    <mergeCell ref="UPG240:UPJ240"/>
    <mergeCell ref="UPK240:UPN240"/>
    <mergeCell ref="UPO240:UPR240"/>
    <mergeCell ref="UPU240:UPX240"/>
    <mergeCell ref="UPY240:UQB240"/>
    <mergeCell ref="UQC240:UQF240"/>
    <mergeCell ref="UQG240:UQJ240"/>
    <mergeCell ref="UQK240:UQN240"/>
    <mergeCell ref="UQO240:UQR240"/>
    <mergeCell ref="VHT239:VHT240"/>
    <mergeCell ref="VIS239:VIS240"/>
    <mergeCell ref="VIT239:VIT240"/>
    <mergeCell ref="VJS239:VJS240"/>
    <mergeCell ref="VJT239:VJT240"/>
    <mergeCell ref="VKS239:VKS240"/>
    <mergeCell ref="VKT239:VKT240"/>
    <mergeCell ref="VLS239:VLS240"/>
    <mergeCell ref="VLT239:VLT240"/>
    <mergeCell ref="VIG240:VIJ240"/>
    <mergeCell ref="VIK240:VIN240"/>
    <mergeCell ref="VIO240:VIR240"/>
    <mergeCell ref="VIU240:VIX240"/>
    <mergeCell ref="VIY240:VJB240"/>
    <mergeCell ref="VJC240:VJF240"/>
    <mergeCell ref="VJG240:VJJ240"/>
    <mergeCell ref="VJK240:VJN240"/>
    <mergeCell ref="VJO240:VJR240"/>
    <mergeCell ref="VJU240:VJX240"/>
    <mergeCell ref="VJY240:VKB240"/>
    <mergeCell ref="VKC240:VKF240"/>
    <mergeCell ref="VKG240:VKJ240"/>
    <mergeCell ref="VKK240:VKN240"/>
    <mergeCell ref="VKO240:VKR240"/>
    <mergeCell ref="VAT239:VAT240"/>
    <mergeCell ref="VBS239:VBS240"/>
    <mergeCell ref="VBT239:VBT240"/>
    <mergeCell ref="VCS239:VCS240"/>
    <mergeCell ref="VCT239:VCT240"/>
    <mergeCell ref="UYU240:UYX240"/>
    <mergeCell ref="UYY240:UZB240"/>
    <mergeCell ref="UZC240:UZF240"/>
    <mergeCell ref="UZG240:UZJ240"/>
    <mergeCell ref="UZK240:UZN240"/>
    <mergeCell ref="UZO240:UZR240"/>
    <mergeCell ref="UZU240:UZX240"/>
    <mergeCell ref="UZY240:VAB240"/>
    <mergeCell ref="VAC240:VAF240"/>
    <mergeCell ref="VAG240:VAJ240"/>
    <mergeCell ref="VAK240:VAN240"/>
    <mergeCell ref="VAO240:VAR240"/>
    <mergeCell ref="VAU240:VAX240"/>
    <mergeCell ref="VAY240:VBB240"/>
    <mergeCell ref="VBC240:VBF240"/>
    <mergeCell ref="VGU240:VGX240"/>
    <mergeCell ref="VGY240:VHB240"/>
    <mergeCell ref="VHC240:VHF240"/>
    <mergeCell ref="VHG240:VHJ240"/>
    <mergeCell ref="VHK240:VHN240"/>
    <mergeCell ref="VHO240:VHR240"/>
    <mergeCell ref="VHU240:VHX240"/>
    <mergeCell ref="VHY240:VIB240"/>
    <mergeCell ref="VIC240:VIF240"/>
    <mergeCell ref="VCU240:VCX240"/>
    <mergeCell ref="VCY240:VDB240"/>
    <mergeCell ref="VDC240:VDF240"/>
    <mergeCell ref="VDG240:VDJ240"/>
    <mergeCell ref="VDK240:VDN240"/>
    <mergeCell ref="VDO240:VDR240"/>
    <mergeCell ref="VDU240:VDX240"/>
    <mergeCell ref="VDY240:VEB240"/>
    <mergeCell ref="VEC240:VEF240"/>
    <mergeCell ref="VBG240:VBJ240"/>
    <mergeCell ref="VBK240:VBN240"/>
    <mergeCell ref="WJS239:WJS240"/>
    <mergeCell ref="WJT239:WJT240"/>
    <mergeCell ref="WKS239:WKS240"/>
    <mergeCell ref="WKT239:WKT240"/>
    <mergeCell ref="WLS239:WLS240"/>
    <mergeCell ref="WLT239:WLT240"/>
    <mergeCell ref="WMS239:WMS240"/>
    <mergeCell ref="WMT239:WMT240"/>
    <mergeCell ref="WJG240:WJJ240"/>
    <mergeCell ref="WJK240:WJN240"/>
    <mergeCell ref="WJO240:WJR240"/>
    <mergeCell ref="WJU240:WJX240"/>
    <mergeCell ref="WJY240:WKB240"/>
    <mergeCell ref="WKC240:WKF240"/>
    <mergeCell ref="WKG240:WKJ240"/>
    <mergeCell ref="WKK240:WKN240"/>
    <mergeCell ref="WKO240:WKR240"/>
    <mergeCell ref="WKU240:WKX240"/>
    <mergeCell ref="WKY240:WLB240"/>
    <mergeCell ref="WLC240:WLF240"/>
    <mergeCell ref="WLG240:WLJ240"/>
    <mergeCell ref="WLK240:WLN240"/>
    <mergeCell ref="WLO240:WLR240"/>
    <mergeCell ref="WNC240:WNF240"/>
    <mergeCell ref="WBS239:WBS240"/>
    <mergeCell ref="WBT239:WBT240"/>
    <mergeCell ref="WCS239:WCS240"/>
    <mergeCell ref="WCT239:WCT240"/>
    <mergeCell ref="WDS239:WDS240"/>
    <mergeCell ref="WDT239:WDT240"/>
    <mergeCell ref="VZU240:VZX240"/>
    <mergeCell ref="VZY240:WAB240"/>
    <mergeCell ref="WAC240:WAF240"/>
    <mergeCell ref="WAG240:WAJ240"/>
    <mergeCell ref="WAK240:WAN240"/>
    <mergeCell ref="WAO240:WAR240"/>
    <mergeCell ref="WAU240:WAX240"/>
    <mergeCell ref="WAY240:WBB240"/>
    <mergeCell ref="WBC240:WBF240"/>
    <mergeCell ref="WBG240:WBJ240"/>
    <mergeCell ref="WBK240:WBN240"/>
    <mergeCell ref="WBO240:WBR240"/>
    <mergeCell ref="WBU240:WBX240"/>
    <mergeCell ref="WBY240:WCB240"/>
    <mergeCell ref="WCC240:WCF240"/>
    <mergeCell ref="WGU240:WGX240"/>
    <mergeCell ref="WGY240:WHB240"/>
    <mergeCell ref="WHC240:WHF240"/>
    <mergeCell ref="WHG240:WHJ240"/>
    <mergeCell ref="WHK240:WHN240"/>
    <mergeCell ref="WHO240:WHR240"/>
    <mergeCell ref="WLU240:WLX240"/>
    <mergeCell ref="WLY240:WMB240"/>
    <mergeCell ref="WMC240:WMF240"/>
    <mergeCell ref="WMG240:WMJ240"/>
    <mergeCell ref="WMK240:WMN240"/>
    <mergeCell ref="WMO240:WMR240"/>
    <mergeCell ref="WMU240:WMX240"/>
    <mergeCell ref="WMY240:WNB240"/>
    <mergeCell ref="WHU240:WHX240"/>
    <mergeCell ref="WHY240:WIB240"/>
    <mergeCell ref="WIC240:WIF240"/>
    <mergeCell ref="WIG240:WIJ240"/>
    <mergeCell ref="WIK240:WIN240"/>
    <mergeCell ref="WVT239:WVT240"/>
    <mergeCell ref="WSU240:WSX240"/>
    <mergeCell ref="WSY240:WTB240"/>
    <mergeCell ref="WTC240:WTF240"/>
    <mergeCell ref="WTG240:WTJ240"/>
    <mergeCell ref="WTK240:WTN240"/>
    <mergeCell ref="WTO240:WTR240"/>
    <mergeCell ref="WTU240:WTX240"/>
    <mergeCell ref="WTY240:WUB240"/>
    <mergeCell ref="WUC240:WUF240"/>
    <mergeCell ref="WUG240:WUJ240"/>
    <mergeCell ref="WUK240:WUN240"/>
    <mergeCell ref="WUO240:WUR240"/>
    <mergeCell ref="WUU240:WUX240"/>
    <mergeCell ref="WUY240:WVB240"/>
    <mergeCell ref="WVC240:WVF240"/>
    <mergeCell ref="WNS239:WNS240"/>
    <mergeCell ref="WNT239:WNT240"/>
    <mergeCell ref="WOS239:WOS240"/>
    <mergeCell ref="WOT239:WOT240"/>
    <mergeCell ref="WPS239:WPS240"/>
    <mergeCell ref="WPT239:WPT240"/>
    <mergeCell ref="WQS239:WQS240"/>
    <mergeCell ref="WQT239:WQT240"/>
    <mergeCell ref="WRS239:WRS240"/>
    <mergeCell ref="WOU240:WOX240"/>
    <mergeCell ref="WOY240:WPB240"/>
    <mergeCell ref="WPC240:WPF240"/>
    <mergeCell ref="WPG240:WPJ240"/>
    <mergeCell ref="WPK240:WPN240"/>
    <mergeCell ref="WPO240:WPR240"/>
    <mergeCell ref="WPU240:WPX240"/>
    <mergeCell ref="WPY240:WQB240"/>
    <mergeCell ref="WQC240:WQF240"/>
    <mergeCell ref="WQG240:WQJ240"/>
    <mergeCell ref="WQK240:WQN240"/>
    <mergeCell ref="WQO240:WQR240"/>
    <mergeCell ref="WQU240:WQX240"/>
    <mergeCell ref="WQY240:WRB240"/>
    <mergeCell ref="WRC240:WRF240"/>
    <mergeCell ref="HC240:HF240"/>
    <mergeCell ref="HG240:HJ240"/>
    <mergeCell ref="HK240:HN240"/>
    <mergeCell ref="HO240:HR240"/>
    <mergeCell ref="CG240:CJ240"/>
    <mergeCell ref="CK240:CN240"/>
    <mergeCell ref="CO240:CR240"/>
    <mergeCell ref="CU240:CX240"/>
    <mergeCell ref="CY240:DB240"/>
    <mergeCell ref="DC240:DF240"/>
    <mergeCell ref="DG240:DJ240"/>
    <mergeCell ref="DK240:DN240"/>
    <mergeCell ref="DO240:DR240"/>
    <mergeCell ref="IS239:IS240"/>
    <mergeCell ref="IT239:IT240"/>
    <mergeCell ref="JS239:JS240"/>
    <mergeCell ref="JT239:JT240"/>
    <mergeCell ref="KS239:KS240"/>
    <mergeCell ref="KT239:KT240"/>
    <mergeCell ref="LS239:LS240"/>
    <mergeCell ref="LT239:LT240"/>
    <mergeCell ref="MS239:MS240"/>
    <mergeCell ref="JG240:JJ240"/>
    <mergeCell ref="JK240:JN240"/>
    <mergeCell ref="JO240:JR240"/>
    <mergeCell ref="JU240:JX240"/>
    <mergeCell ref="JY240:KB240"/>
    <mergeCell ref="KC240:KF240"/>
    <mergeCell ref="KG240:KJ240"/>
    <mergeCell ref="KK240:KN240"/>
    <mergeCell ref="KO240:KR240"/>
    <mergeCell ref="KU240:KX240"/>
    <mergeCell ref="KY240:LB240"/>
    <mergeCell ref="LC240:LF240"/>
    <mergeCell ref="LG240:LJ240"/>
    <mergeCell ref="LK240:LN240"/>
    <mergeCell ref="LO240:LR240"/>
    <mergeCell ref="DT239:DT240"/>
    <mergeCell ref="ES239:ES240"/>
    <mergeCell ref="ET239:ET240"/>
    <mergeCell ref="FS239:FS240"/>
    <mergeCell ref="JC240:JF240"/>
    <mergeCell ref="GG240:GJ240"/>
    <mergeCell ref="GK240:GN240"/>
    <mergeCell ref="RG240:RJ240"/>
    <mergeCell ref="RK240:RN240"/>
    <mergeCell ref="RO240:RR240"/>
    <mergeCell ref="RU240:RX240"/>
    <mergeCell ref="RY240:SB240"/>
    <mergeCell ref="SC240:SF240"/>
    <mergeCell ref="SG240:SJ240"/>
    <mergeCell ref="SK240:SN240"/>
    <mergeCell ref="SO240:SR240"/>
    <mergeCell ref="PU240:PX240"/>
    <mergeCell ref="PY240:QB240"/>
    <mergeCell ref="QC240:QF240"/>
    <mergeCell ref="QG240:QJ240"/>
    <mergeCell ref="QK240:QN240"/>
    <mergeCell ref="QO240:QR240"/>
    <mergeCell ref="QU240:QX240"/>
    <mergeCell ref="QY240:RB240"/>
    <mergeCell ref="RC240:RF240"/>
    <mergeCell ref="VT239:VT240"/>
    <mergeCell ref="WS239:WS240"/>
    <mergeCell ref="WT239:WT240"/>
    <mergeCell ref="XS239:XS240"/>
    <mergeCell ref="XT239:XT240"/>
    <mergeCell ref="YS239:YS240"/>
    <mergeCell ref="YT239:YT240"/>
    <mergeCell ref="ZS239:ZS240"/>
    <mergeCell ref="ZT239:ZT240"/>
    <mergeCell ref="WU240:WX240"/>
    <mergeCell ref="WY240:XB240"/>
    <mergeCell ref="XC240:XF240"/>
    <mergeCell ref="XG240:XJ240"/>
    <mergeCell ref="XK240:XN240"/>
    <mergeCell ref="XO240:XR240"/>
    <mergeCell ref="XU240:XX240"/>
    <mergeCell ref="XY240:YB240"/>
    <mergeCell ref="YC240:YF240"/>
    <mergeCell ref="YG240:YJ240"/>
    <mergeCell ref="YK240:YN240"/>
    <mergeCell ref="YO240:YR240"/>
    <mergeCell ref="YU240:YX240"/>
    <mergeCell ref="YY240:ZB240"/>
    <mergeCell ref="ZC240:ZF240"/>
    <mergeCell ref="RS239:RS240"/>
    <mergeCell ref="RT239:RT240"/>
    <mergeCell ref="SS239:SS240"/>
    <mergeCell ref="ST239:ST240"/>
    <mergeCell ref="WO240:WR240"/>
    <mergeCell ref="AHY240:AIB240"/>
    <mergeCell ref="AIC240:AIF240"/>
    <mergeCell ref="AIG240:AIJ240"/>
    <mergeCell ref="AIK240:AIN240"/>
    <mergeCell ref="AIO240:AIR240"/>
    <mergeCell ref="ADG240:ADJ240"/>
    <mergeCell ref="ADK240:ADN240"/>
    <mergeCell ref="ADO240:ADR240"/>
    <mergeCell ref="ADU240:ADX240"/>
    <mergeCell ref="ADY240:AEB240"/>
    <mergeCell ref="AEC240:AEF240"/>
    <mergeCell ref="AEG240:AEJ240"/>
    <mergeCell ref="AEK240:AEN240"/>
    <mergeCell ref="AEO240:AER240"/>
    <mergeCell ref="AJS239:AJS240"/>
    <mergeCell ref="AJT239:AJT240"/>
    <mergeCell ref="AKS239:AKS240"/>
    <mergeCell ref="AKT239:AKT240"/>
    <mergeCell ref="ALS239:ALS240"/>
    <mergeCell ref="ALT239:ALT240"/>
    <mergeCell ref="AMS239:AMS240"/>
    <mergeCell ref="AMT239:AMT240"/>
    <mergeCell ref="ANS239:ANS240"/>
    <mergeCell ref="AKG240:AKJ240"/>
    <mergeCell ref="AKK240:AKN240"/>
    <mergeCell ref="AKO240:AKR240"/>
    <mergeCell ref="AKU240:AKX240"/>
    <mergeCell ref="AKY240:ALB240"/>
    <mergeCell ref="ALC240:ALF240"/>
    <mergeCell ref="ALG240:ALJ240"/>
    <mergeCell ref="ALK240:ALN240"/>
    <mergeCell ref="ALO240:ALR240"/>
    <mergeCell ref="ALU240:ALX240"/>
    <mergeCell ref="ALY240:AMB240"/>
    <mergeCell ref="AMC240:AMF240"/>
    <mergeCell ref="AMG240:AMJ240"/>
    <mergeCell ref="AMK240:AMN240"/>
    <mergeCell ref="AMO240:AMR240"/>
    <mergeCell ref="AET239:AET240"/>
    <mergeCell ref="AFS239:AFS240"/>
    <mergeCell ref="AFT239:AFT240"/>
    <mergeCell ref="AGS239:AGS240"/>
    <mergeCell ref="AHK240:AHN240"/>
    <mergeCell ref="AHO240:AHR240"/>
    <mergeCell ref="ASG240:ASJ240"/>
    <mergeCell ref="ASK240:ASN240"/>
    <mergeCell ref="ASO240:ASR240"/>
    <mergeCell ref="ASU240:ASX240"/>
    <mergeCell ref="ASY240:ATB240"/>
    <mergeCell ref="ATC240:ATF240"/>
    <mergeCell ref="ATG240:ATJ240"/>
    <mergeCell ref="ATK240:ATN240"/>
    <mergeCell ref="ATO240:ATR240"/>
    <mergeCell ref="AQU240:AQX240"/>
    <mergeCell ref="AQY240:ARB240"/>
    <mergeCell ref="ARC240:ARF240"/>
    <mergeCell ref="ARG240:ARJ240"/>
    <mergeCell ref="ARK240:ARN240"/>
    <mergeCell ref="ARO240:ARR240"/>
    <mergeCell ref="ARU240:ARX240"/>
    <mergeCell ref="ARY240:ASB240"/>
    <mergeCell ref="ASC240:ASF240"/>
    <mergeCell ref="AWT239:AWT240"/>
    <mergeCell ref="AXS239:AXS240"/>
    <mergeCell ref="AXT239:AXT240"/>
    <mergeCell ref="AYS239:AYS240"/>
    <mergeCell ref="AYT239:AYT240"/>
    <mergeCell ref="AZS239:AZS240"/>
    <mergeCell ref="AZT239:AZT240"/>
    <mergeCell ref="BAS239:BAS240"/>
    <mergeCell ref="BAT239:BAT240"/>
    <mergeCell ref="AXU240:AXX240"/>
    <mergeCell ref="AXY240:AYB240"/>
    <mergeCell ref="AYC240:AYF240"/>
    <mergeCell ref="AYG240:AYJ240"/>
    <mergeCell ref="AYK240:AYN240"/>
    <mergeCell ref="AYO240:AYR240"/>
    <mergeCell ref="AYU240:AYX240"/>
    <mergeCell ref="AYY240:AZB240"/>
    <mergeCell ref="AZC240:AZF240"/>
    <mergeCell ref="AZG240:AZJ240"/>
    <mergeCell ref="AZK240:AZN240"/>
    <mergeCell ref="AZO240:AZR240"/>
    <mergeCell ref="AZU240:AZX240"/>
    <mergeCell ref="AZY240:BAB240"/>
    <mergeCell ref="BAC240:BAF240"/>
    <mergeCell ref="ASS239:ASS240"/>
    <mergeCell ref="AST239:AST240"/>
    <mergeCell ref="ATS239:ATS240"/>
    <mergeCell ref="ATT239:ATT240"/>
    <mergeCell ref="BIO240:BIR240"/>
    <mergeCell ref="BIU240:BIX240"/>
    <mergeCell ref="BIY240:BJB240"/>
    <mergeCell ref="BJC240:BJF240"/>
    <mergeCell ref="BJG240:BJJ240"/>
    <mergeCell ref="BJK240:BJN240"/>
    <mergeCell ref="BJO240:BJR240"/>
    <mergeCell ref="BEG240:BEJ240"/>
    <mergeCell ref="BEK240:BEN240"/>
    <mergeCell ref="BEO240:BER240"/>
    <mergeCell ref="BEU240:BEX240"/>
    <mergeCell ref="BEY240:BFB240"/>
    <mergeCell ref="BFC240:BFF240"/>
    <mergeCell ref="BFG240:BFJ240"/>
    <mergeCell ref="BFK240:BFN240"/>
    <mergeCell ref="BFO240:BFR240"/>
    <mergeCell ref="BKS239:BKS240"/>
    <mergeCell ref="BKT239:BKT240"/>
    <mergeCell ref="BLS239:BLS240"/>
    <mergeCell ref="BLT239:BLT240"/>
    <mergeCell ref="BMS239:BMS240"/>
    <mergeCell ref="BMT239:BMT240"/>
    <mergeCell ref="BNS239:BNS240"/>
    <mergeCell ref="BNT239:BNT240"/>
    <mergeCell ref="BOS239:BOS240"/>
    <mergeCell ref="BLG240:BLJ240"/>
    <mergeCell ref="BLK240:BLN240"/>
    <mergeCell ref="BLO240:BLR240"/>
    <mergeCell ref="BLU240:BLX240"/>
    <mergeCell ref="BLY240:BMB240"/>
    <mergeCell ref="BMC240:BMF240"/>
    <mergeCell ref="BMG240:BMJ240"/>
    <mergeCell ref="BMK240:BMN240"/>
    <mergeCell ref="BMO240:BMR240"/>
    <mergeCell ref="BMU240:BMX240"/>
    <mergeCell ref="BMY240:BNB240"/>
    <mergeCell ref="BNC240:BNF240"/>
    <mergeCell ref="BNG240:BNJ240"/>
    <mergeCell ref="BNK240:BNN240"/>
    <mergeCell ref="BNO240:BNR240"/>
    <mergeCell ref="BFT239:BFT240"/>
    <mergeCell ref="BGS239:BGS240"/>
    <mergeCell ref="BGT239:BGT240"/>
    <mergeCell ref="BHS239:BHS240"/>
    <mergeCell ref="BTG240:BTJ240"/>
    <mergeCell ref="BTK240:BTN240"/>
    <mergeCell ref="BTO240:BTR240"/>
    <mergeCell ref="BTU240:BTX240"/>
    <mergeCell ref="BTY240:BUB240"/>
    <mergeCell ref="BUC240:BUF240"/>
    <mergeCell ref="BUG240:BUJ240"/>
    <mergeCell ref="BUK240:BUN240"/>
    <mergeCell ref="BUO240:BUR240"/>
    <mergeCell ref="BRU240:BRX240"/>
    <mergeCell ref="BRY240:BSB240"/>
    <mergeCell ref="BSC240:BSF240"/>
    <mergeCell ref="BSG240:BSJ240"/>
    <mergeCell ref="BSK240:BSN240"/>
    <mergeCell ref="BSO240:BSR240"/>
    <mergeCell ref="BSU240:BSX240"/>
    <mergeCell ref="BSY240:BTB240"/>
    <mergeCell ref="BTC240:BTF240"/>
    <mergeCell ref="BXT239:BXT240"/>
    <mergeCell ref="BYS239:BYS240"/>
    <mergeCell ref="BYT239:BYT240"/>
    <mergeCell ref="BZS239:BZS240"/>
    <mergeCell ref="BZT239:BZT240"/>
    <mergeCell ref="CAS239:CAS240"/>
    <mergeCell ref="CAT239:CAT240"/>
    <mergeCell ref="CBS239:CBS240"/>
    <mergeCell ref="CBT239:CBT240"/>
    <mergeCell ref="BYU240:BYX240"/>
    <mergeCell ref="BYY240:BZB240"/>
    <mergeCell ref="BZC240:BZF240"/>
    <mergeCell ref="BZG240:BZJ240"/>
    <mergeCell ref="BZK240:BZN240"/>
    <mergeCell ref="BZO240:BZR240"/>
    <mergeCell ref="BZU240:BZX240"/>
    <mergeCell ref="BZY240:CAB240"/>
    <mergeCell ref="CAC240:CAF240"/>
    <mergeCell ref="CAG240:CAJ240"/>
    <mergeCell ref="CAK240:CAN240"/>
    <mergeCell ref="CAO240:CAR240"/>
    <mergeCell ref="CAU240:CAX240"/>
    <mergeCell ref="CAY240:CBB240"/>
    <mergeCell ref="CBC240:CBF240"/>
    <mergeCell ref="BTS239:BTS240"/>
    <mergeCell ref="BTT239:BTT240"/>
    <mergeCell ref="BUS239:BUS240"/>
    <mergeCell ref="BUT239:BUT240"/>
    <mergeCell ref="CJO240:CJR240"/>
    <mergeCell ref="CJU240:CJX240"/>
    <mergeCell ref="CJY240:CKB240"/>
    <mergeCell ref="CKC240:CKF240"/>
    <mergeCell ref="CKG240:CKJ240"/>
    <mergeCell ref="CKK240:CKN240"/>
    <mergeCell ref="CKO240:CKR240"/>
    <mergeCell ref="CFG240:CFJ240"/>
    <mergeCell ref="CFK240:CFN240"/>
    <mergeCell ref="CFO240:CFR240"/>
    <mergeCell ref="CFU240:CFX240"/>
    <mergeCell ref="CFY240:CGB240"/>
    <mergeCell ref="CGC240:CGF240"/>
    <mergeCell ref="CGG240:CGJ240"/>
    <mergeCell ref="CGK240:CGN240"/>
    <mergeCell ref="CGO240:CGR240"/>
    <mergeCell ref="CLS239:CLS240"/>
    <mergeCell ref="CLT239:CLT240"/>
    <mergeCell ref="CMS239:CMS240"/>
    <mergeCell ref="CMT239:CMT240"/>
    <mergeCell ref="CNS239:CNS240"/>
    <mergeCell ref="CNT239:CNT240"/>
    <mergeCell ref="COS239:COS240"/>
    <mergeCell ref="COT239:COT240"/>
    <mergeCell ref="CPS239:CPS240"/>
    <mergeCell ref="CMG240:CMJ240"/>
    <mergeCell ref="CMK240:CMN240"/>
    <mergeCell ref="CMO240:CMR240"/>
    <mergeCell ref="CMU240:CMX240"/>
    <mergeCell ref="CMY240:CNB240"/>
    <mergeCell ref="CNC240:CNF240"/>
    <mergeCell ref="CNG240:CNJ240"/>
    <mergeCell ref="CNK240:CNN240"/>
    <mergeCell ref="CNO240:CNR240"/>
    <mergeCell ref="CNU240:CNX240"/>
    <mergeCell ref="CNY240:COB240"/>
    <mergeCell ref="COC240:COF240"/>
    <mergeCell ref="COG240:COJ240"/>
    <mergeCell ref="COK240:CON240"/>
    <mergeCell ref="COO240:COR240"/>
    <mergeCell ref="CGT239:CGT240"/>
    <mergeCell ref="CHS239:CHS240"/>
    <mergeCell ref="CHT239:CHT240"/>
    <mergeCell ref="CIS239:CIS240"/>
    <mergeCell ref="CUG240:CUJ240"/>
    <mergeCell ref="CUK240:CUN240"/>
    <mergeCell ref="CUO240:CUR240"/>
    <mergeCell ref="CUU240:CUX240"/>
    <mergeCell ref="CUY240:CVB240"/>
    <mergeCell ref="CVC240:CVF240"/>
    <mergeCell ref="CVG240:CVJ240"/>
    <mergeCell ref="CVK240:CVN240"/>
    <mergeCell ref="CVO240:CVR240"/>
    <mergeCell ref="CSU240:CSX240"/>
    <mergeCell ref="CSY240:CTB240"/>
    <mergeCell ref="CTC240:CTF240"/>
    <mergeCell ref="CTG240:CTJ240"/>
    <mergeCell ref="CTK240:CTN240"/>
    <mergeCell ref="CTO240:CTR240"/>
    <mergeCell ref="CTU240:CTX240"/>
    <mergeCell ref="CTY240:CUB240"/>
    <mergeCell ref="CUC240:CUF240"/>
    <mergeCell ref="CYT239:CYT240"/>
    <mergeCell ref="CZS239:CZS240"/>
    <mergeCell ref="CZT239:CZT240"/>
    <mergeCell ref="DAS239:DAS240"/>
    <mergeCell ref="DAT239:DAT240"/>
    <mergeCell ref="DBS239:DBS240"/>
    <mergeCell ref="DBT239:DBT240"/>
    <mergeCell ref="DCS239:DCS240"/>
    <mergeCell ref="DCT239:DCT240"/>
    <mergeCell ref="CZU240:CZX240"/>
    <mergeCell ref="CZY240:DAB240"/>
    <mergeCell ref="DAC240:DAF240"/>
    <mergeCell ref="DAG240:DAJ240"/>
    <mergeCell ref="DAK240:DAN240"/>
    <mergeCell ref="DAO240:DAR240"/>
    <mergeCell ref="DAU240:DAX240"/>
    <mergeCell ref="DAY240:DBB240"/>
    <mergeCell ref="DBC240:DBF240"/>
    <mergeCell ref="DBG240:DBJ240"/>
    <mergeCell ref="DBK240:DBN240"/>
    <mergeCell ref="DBO240:DBR240"/>
    <mergeCell ref="DBU240:DBX240"/>
    <mergeCell ref="DBY240:DCB240"/>
    <mergeCell ref="DCC240:DCF240"/>
    <mergeCell ref="CUS239:CUS240"/>
    <mergeCell ref="CUT239:CUT240"/>
    <mergeCell ref="CVS239:CVS240"/>
    <mergeCell ref="CVT239:CVT240"/>
    <mergeCell ref="DKO240:DKR240"/>
    <mergeCell ref="DKU240:DKX240"/>
    <mergeCell ref="DKY240:DLB240"/>
    <mergeCell ref="DLC240:DLF240"/>
    <mergeCell ref="DLG240:DLJ240"/>
    <mergeCell ref="DLK240:DLN240"/>
    <mergeCell ref="DLO240:DLR240"/>
    <mergeCell ref="DGG240:DGJ240"/>
    <mergeCell ref="DGK240:DGN240"/>
    <mergeCell ref="DGO240:DGR240"/>
    <mergeCell ref="DGU240:DGX240"/>
    <mergeCell ref="DGY240:DHB240"/>
    <mergeCell ref="DHC240:DHF240"/>
    <mergeCell ref="DHG240:DHJ240"/>
    <mergeCell ref="DHK240:DHN240"/>
    <mergeCell ref="DHO240:DHR240"/>
    <mergeCell ref="DMS239:DMS240"/>
    <mergeCell ref="DMT239:DMT240"/>
    <mergeCell ref="DNS239:DNS240"/>
    <mergeCell ref="DNT239:DNT240"/>
    <mergeCell ref="DOS239:DOS240"/>
    <mergeCell ref="DOT239:DOT240"/>
    <mergeCell ref="DPS239:DPS240"/>
    <mergeCell ref="DPT239:DPT240"/>
    <mergeCell ref="DQS239:DQS240"/>
    <mergeCell ref="DNG240:DNJ240"/>
    <mergeCell ref="DNK240:DNN240"/>
    <mergeCell ref="DNO240:DNR240"/>
    <mergeCell ref="DNU240:DNX240"/>
    <mergeCell ref="DNY240:DOB240"/>
    <mergeCell ref="DOC240:DOF240"/>
    <mergeCell ref="DOG240:DOJ240"/>
    <mergeCell ref="DOK240:DON240"/>
    <mergeCell ref="DOO240:DOR240"/>
    <mergeCell ref="DOU240:DOX240"/>
    <mergeCell ref="DOY240:DPB240"/>
    <mergeCell ref="DPC240:DPF240"/>
    <mergeCell ref="DPG240:DPJ240"/>
    <mergeCell ref="DPK240:DPN240"/>
    <mergeCell ref="DPO240:DPR240"/>
    <mergeCell ref="DHT239:DHT240"/>
    <mergeCell ref="DIS239:DIS240"/>
    <mergeCell ref="DIT239:DIT240"/>
    <mergeCell ref="DJS239:DJS240"/>
    <mergeCell ref="DVG240:DVJ240"/>
    <mergeCell ref="DVK240:DVN240"/>
    <mergeCell ref="DVO240:DVR240"/>
    <mergeCell ref="DVU240:DVX240"/>
    <mergeCell ref="DVY240:DWB240"/>
    <mergeCell ref="DWC240:DWF240"/>
    <mergeCell ref="DWG240:DWJ240"/>
    <mergeCell ref="DWK240:DWN240"/>
    <mergeCell ref="DWO240:DWR240"/>
    <mergeCell ref="DTU240:DTX240"/>
    <mergeCell ref="DTY240:DUB240"/>
    <mergeCell ref="DUC240:DUF240"/>
    <mergeCell ref="DUG240:DUJ240"/>
    <mergeCell ref="DUK240:DUN240"/>
    <mergeCell ref="DUO240:DUR240"/>
    <mergeCell ref="DUU240:DUX240"/>
    <mergeCell ref="DUY240:DVB240"/>
    <mergeCell ref="DVC240:DVF240"/>
    <mergeCell ref="DZT239:DZT240"/>
    <mergeCell ref="EAS239:EAS240"/>
    <mergeCell ref="EAT239:EAT240"/>
    <mergeCell ref="EBS239:EBS240"/>
    <mergeCell ref="EBT239:EBT240"/>
    <mergeCell ref="ECS239:ECS240"/>
    <mergeCell ref="ECT239:ECT240"/>
    <mergeCell ref="EDS239:EDS240"/>
    <mergeCell ref="EDT239:EDT240"/>
    <mergeCell ref="EAU240:EAX240"/>
    <mergeCell ref="EAY240:EBB240"/>
    <mergeCell ref="EBC240:EBF240"/>
    <mergeCell ref="EBG240:EBJ240"/>
    <mergeCell ref="EBK240:EBN240"/>
    <mergeCell ref="EBO240:EBR240"/>
    <mergeCell ref="EBU240:EBX240"/>
    <mergeCell ref="EBY240:ECB240"/>
    <mergeCell ref="ECC240:ECF240"/>
    <mergeCell ref="ECG240:ECJ240"/>
    <mergeCell ref="ECK240:ECN240"/>
    <mergeCell ref="ECO240:ECR240"/>
    <mergeCell ref="ECU240:ECX240"/>
    <mergeCell ref="ECY240:EDB240"/>
    <mergeCell ref="EDC240:EDF240"/>
    <mergeCell ref="DVS239:DVS240"/>
    <mergeCell ref="DVT239:DVT240"/>
    <mergeCell ref="DWS239:DWS240"/>
    <mergeCell ref="DWT239:DWT240"/>
    <mergeCell ref="ELO240:ELR240"/>
    <mergeCell ref="ELU240:ELX240"/>
    <mergeCell ref="ELY240:EMB240"/>
    <mergeCell ref="EMC240:EMF240"/>
    <mergeCell ref="EMG240:EMJ240"/>
    <mergeCell ref="EMK240:EMN240"/>
    <mergeCell ref="EMO240:EMR240"/>
    <mergeCell ref="EHG240:EHJ240"/>
    <mergeCell ref="EHK240:EHN240"/>
    <mergeCell ref="EHO240:EHR240"/>
    <mergeCell ref="EHU240:EHX240"/>
    <mergeCell ref="EHY240:EIB240"/>
    <mergeCell ref="EIC240:EIF240"/>
    <mergeCell ref="EIG240:EIJ240"/>
    <mergeCell ref="EIK240:EIN240"/>
    <mergeCell ref="EIO240:EIR240"/>
    <mergeCell ref="ENS239:ENS240"/>
    <mergeCell ref="ENT239:ENT240"/>
    <mergeCell ref="EOS239:EOS240"/>
    <mergeCell ref="EOT239:EOT240"/>
    <mergeCell ref="EPS239:EPS240"/>
    <mergeCell ref="EPT239:EPT240"/>
    <mergeCell ref="EQS239:EQS240"/>
    <mergeCell ref="EQT239:EQT240"/>
    <mergeCell ref="ERS239:ERS240"/>
    <mergeCell ref="EOG240:EOJ240"/>
    <mergeCell ref="EOK240:EON240"/>
    <mergeCell ref="EOO240:EOR240"/>
    <mergeCell ref="EOU240:EOX240"/>
    <mergeCell ref="EOY240:EPB240"/>
    <mergeCell ref="EPC240:EPF240"/>
    <mergeCell ref="EPG240:EPJ240"/>
    <mergeCell ref="EPK240:EPN240"/>
    <mergeCell ref="EPO240:EPR240"/>
    <mergeCell ref="EPU240:EPX240"/>
    <mergeCell ref="EPY240:EQB240"/>
    <mergeCell ref="EQC240:EQF240"/>
    <mergeCell ref="EQG240:EQJ240"/>
    <mergeCell ref="EQK240:EQN240"/>
    <mergeCell ref="EQO240:EQR240"/>
    <mergeCell ref="EIT239:EIT240"/>
    <mergeCell ref="EJS239:EJS240"/>
    <mergeCell ref="EJT239:EJT240"/>
    <mergeCell ref="EKS239:EKS240"/>
    <mergeCell ref="EWG240:EWJ240"/>
    <mergeCell ref="EWK240:EWN240"/>
    <mergeCell ref="EWO240:EWR240"/>
    <mergeCell ref="EWU240:EWX240"/>
    <mergeCell ref="EWY240:EXB240"/>
    <mergeCell ref="EXC240:EXF240"/>
    <mergeCell ref="EXG240:EXJ240"/>
    <mergeCell ref="EXK240:EXN240"/>
    <mergeCell ref="EXO240:EXR240"/>
    <mergeCell ref="EUU240:EUX240"/>
    <mergeCell ref="EUY240:EVB240"/>
    <mergeCell ref="EVC240:EVF240"/>
    <mergeCell ref="EVG240:EVJ240"/>
    <mergeCell ref="EVK240:EVN240"/>
    <mergeCell ref="EVO240:EVR240"/>
    <mergeCell ref="EVU240:EVX240"/>
    <mergeCell ref="EVY240:EWB240"/>
    <mergeCell ref="EWC240:EWF240"/>
    <mergeCell ref="FAT239:FAT240"/>
    <mergeCell ref="FBS239:FBS240"/>
    <mergeCell ref="FBT239:FBT240"/>
    <mergeCell ref="FCS239:FCS240"/>
    <mergeCell ref="FCT239:FCT240"/>
    <mergeCell ref="FDS239:FDS240"/>
    <mergeCell ref="FDT239:FDT240"/>
    <mergeCell ref="FES239:FES240"/>
    <mergeCell ref="FET239:FET240"/>
    <mergeCell ref="FBU240:FBX240"/>
    <mergeCell ref="FBY240:FCB240"/>
    <mergeCell ref="FCC240:FCF240"/>
    <mergeCell ref="FCG240:FCJ240"/>
    <mergeCell ref="FCK240:FCN240"/>
    <mergeCell ref="FCO240:FCR240"/>
    <mergeCell ref="FCU240:FCX240"/>
    <mergeCell ref="FCY240:FDB240"/>
    <mergeCell ref="FDC240:FDF240"/>
    <mergeCell ref="FDG240:FDJ240"/>
    <mergeCell ref="FDK240:FDN240"/>
    <mergeCell ref="FDO240:FDR240"/>
    <mergeCell ref="FDU240:FDX240"/>
    <mergeCell ref="FDY240:FEB240"/>
    <mergeCell ref="FEC240:FEF240"/>
    <mergeCell ref="EWS239:EWS240"/>
    <mergeCell ref="EWT239:EWT240"/>
    <mergeCell ref="EXS239:EXS240"/>
    <mergeCell ref="EXT239:EXT240"/>
    <mergeCell ref="FMO240:FMR240"/>
    <mergeCell ref="FMU240:FMX240"/>
    <mergeCell ref="FMY240:FNB240"/>
    <mergeCell ref="FNC240:FNF240"/>
    <mergeCell ref="FNG240:FNJ240"/>
    <mergeCell ref="FNK240:FNN240"/>
    <mergeCell ref="FNO240:FNR240"/>
    <mergeCell ref="FIG240:FIJ240"/>
    <mergeCell ref="FIK240:FIN240"/>
    <mergeCell ref="FIO240:FIR240"/>
    <mergeCell ref="FIU240:FIX240"/>
    <mergeCell ref="FIY240:FJB240"/>
    <mergeCell ref="FJC240:FJF240"/>
    <mergeCell ref="FJG240:FJJ240"/>
    <mergeCell ref="FJK240:FJN240"/>
    <mergeCell ref="FJO240:FJR240"/>
    <mergeCell ref="FOS239:FOS240"/>
    <mergeCell ref="FOT239:FOT240"/>
    <mergeCell ref="FPS239:FPS240"/>
    <mergeCell ref="FPT239:FPT240"/>
    <mergeCell ref="FQS239:FQS240"/>
    <mergeCell ref="FQT239:FQT240"/>
    <mergeCell ref="FRS239:FRS240"/>
    <mergeCell ref="FRT239:FRT240"/>
    <mergeCell ref="FSS239:FSS240"/>
    <mergeCell ref="FPG240:FPJ240"/>
    <mergeCell ref="FPK240:FPN240"/>
    <mergeCell ref="FPO240:FPR240"/>
    <mergeCell ref="FPU240:FPX240"/>
    <mergeCell ref="FPY240:FQB240"/>
    <mergeCell ref="FQC240:FQF240"/>
    <mergeCell ref="FQG240:FQJ240"/>
    <mergeCell ref="FQK240:FQN240"/>
    <mergeCell ref="FQO240:FQR240"/>
    <mergeCell ref="FQU240:FQX240"/>
    <mergeCell ref="FQY240:FRB240"/>
    <mergeCell ref="FRC240:FRF240"/>
    <mergeCell ref="FRG240:FRJ240"/>
    <mergeCell ref="FRK240:FRN240"/>
    <mergeCell ref="FRO240:FRR240"/>
    <mergeCell ref="FJT239:FJT240"/>
    <mergeCell ref="FKS239:FKS240"/>
    <mergeCell ref="FKT239:FKT240"/>
    <mergeCell ref="FLS239:FLS240"/>
    <mergeCell ref="FXG240:FXJ240"/>
    <mergeCell ref="FXK240:FXN240"/>
    <mergeCell ref="FXO240:FXR240"/>
    <mergeCell ref="FXU240:FXX240"/>
    <mergeCell ref="FXY240:FYB240"/>
    <mergeCell ref="FYC240:FYF240"/>
    <mergeCell ref="FYG240:FYJ240"/>
    <mergeCell ref="FYK240:FYN240"/>
    <mergeCell ref="FYO240:FYR240"/>
    <mergeCell ref="FVU240:FVX240"/>
    <mergeCell ref="FVY240:FWB240"/>
    <mergeCell ref="FWC240:FWF240"/>
    <mergeCell ref="FWG240:FWJ240"/>
    <mergeCell ref="FWK240:FWN240"/>
    <mergeCell ref="FWO240:FWR240"/>
    <mergeCell ref="FWU240:FWX240"/>
    <mergeCell ref="FWY240:FXB240"/>
    <mergeCell ref="FXC240:FXF240"/>
    <mergeCell ref="GBT239:GBT240"/>
    <mergeCell ref="GCS239:GCS240"/>
    <mergeCell ref="GCT239:GCT240"/>
    <mergeCell ref="GDS239:GDS240"/>
    <mergeCell ref="GDT239:GDT240"/>
    <mergeCell ref="GES239:GES240"/>
    <mergeCell ref="GET239:GET240"/>
    <mergeCell ref="GFS239:GFS240"/>
    <mergeCell ref="GFT239:GFT240"/>
    <mergeCell ref="GCU240:GCX240"/>
    <mergeCell ref="GCY240:GDB240"/>
    <mergeCell ref="GDC240:GDF240"/>
    <mergeCell ref="GDG240:GDJ240"/>
    <mergeCell ref="GDK240:GDN240"/>
    <mergeCell ref="GDO240:GDR240"/>
    <mergeCell ref="GDU240:GDX240"/>
    <mergeCell ref="GDY240:GEB240"/>
    <mergeCell ref="GEC240:GEF240"/>
    <mergeCell ref="GEG240:GEJ240"/>
    <mergeCell ref="GEK240:GEN240"/>
    <mergeCell ref="GEO240:GER240"/>
    <mergeCell ref="GEU240:GEX240"/>
    <mergeCell ref="GEY240:GFB240"/>
    <mergeCell ref="GFC240:GFF240"/>
    <mergeCell ref="FXS239:FXS240"/>
    <mergeCell ref="FXT239:FXT240"/>
    <mergeCell ref="FYS239:FYS240"/>
    <mergeCell ref="FYT239:FYT240"/>
    <mergeCell ref="GNO240:GNR240"/>
    <mergeCell ref="GNU240:GNX240"/>
    <mergeCell ref="GNY240:GOB240"/>
    <mergeCell ref="GOC240:GOF240"/>
    <mergeCell ref="GOG240:GOJ240"/>
    <mergeCell ref="GOK240:GON240"/>
    <mergeCell ref="GOO240:GOR240"/>
    <mergeCell ref="GJG240:GJJ240"/>
    <mergeCell ref="GJK240:GJN240"/>
    <mergeCell ref="GJO240:GJR240"/>
    <mergeCell ref="GJU240:GJX240"/>
    <mergeCell ref="GJY240:GKB240"/>
    <mergeCell ref="GKC240:GKF240"/>
    <mergeCell ref="GKG240:GKJ240"/>
    <mergeCell ref="GKK240:GKN240"/>
    <mergeCell ref="GKO240:GKR240"/>
    <mergeCell ref="GPS239:GPS240"/>
    <mergeCell ref="GPT239:GPT240"/>
    <mergeCell ref="GQS239:GQS240"/>
    <mergeCell ref="GQT239:GQT240"/>
    <mergeCell ref="GRS239:GRS240"/>
    <mergeCell ref="GRT239:GRT240"/>
    <mergeCell ref="GSS239:GSS240"/>
    <mergeCell ref="GST239:GST240"/>
    <mergeCell ref="GTS239:GTS240"/>
    <mergeCell ref="GQG240:GQJ240"/>
    <mergeCell ref="GQK240:GQN240"/>
    <mergeCell ref="GQO240:GQR240"/>
    <mergeCell ref="GQU240:GQX240"/>
    <mergeCell ref="GQY240:GRB240"/>
    <mergeCell ref="GRC240:GRF240"/>
    <mergeCell ref="GRG240:GRJ240"/>
    <mergeCell ref="GRK240:GRN240"/>
    <mergeCell ref="GRO240:GRR240"/>
    <mergeCell ref="GRU240:GRX240"/>
    <mergeCell ref="GRY240:GSB240"/>
    <mergeCell ref="GSC240:GSF240"/>
    <mergeCell ref="GSG240:GSJ240"/>
    <mergeCell ref="GSK240:GSN240"/>
    <mergeCell ref="GSO240:GSR240"/>
    <mergeCell ref="GKT239:GKT240"/>
    <mergeCell ref="GLS239:GLS240"/>
    <mergeCell ref="GLT239:GLT240"/>
    <mergeCell ref="GMS239:GMS240"/>
    <mergeCell ref="GYG240:GYJ240"/>
    <mergeCell ref="GYK240:GYN240"/>
    <mergeCell ref="GYO240:GYR240"/>
    <mergeCell ref="GYU240:GYX240"/>
    <mergeCell ref="GYY240:GZB240"/>
    <mergeCell ref="GZC240:GZF240"/>
    <mergeCell ref="GZG240:GZJ240"/>
    <mergeCell ref="GZK240:GZN240"/>
    <mergeCell ref="GZO240:GZR240"/>
    <mergeCell ref="GWU240:GWX240"/>
    <mergeCell ref="GWY240:GXB240"/>
    <mergeCell ref="GXC240:GXF240"/>
    <mergeCell ref="GXG240:GXJ240"/>
    <mergeCell ref="GXK240:GXN240"/>
    <mergeCell ref="GXO240:GXR240"/>
    <mergeCell ref="GXU240:GXX240"/>
    <mergeCell ref="GXY240:GYB240"/>
    <mergeCell ref="GYC240:GYF240"/>
    <mergeCell ref="HCT239:HCT240"/>
    <mergeCell ref="HDS239:HDS240"/>
    <mergeCell ref="HDT239:HDT240"/>
    <mergeCell ref="HES239:HES240"/>
    <mergeCell ref="HET239:HET240"/>
    <mergeCell ref="HFS239:HFS240"/>
    <mergeCell ref="HFT239:HFT240"/>
    <mergeCell ref="HGS239:HGS240"/>
    <mergeCell ref="HGT239:HGT240"/>
    <mergeCell ref="HDU240:HDX240"/>
    <mergeCell ref="HDY240:HEB240"/>
    <mergeCell ref="HEC240:HEF240"/>
    <mergeCell ref="HEG240:HEJ240"/>
    <mergeCell ref="HEK240:HEN240"/>
    <mergeCell ref="HEO240:HER240"/>
    <mergeCell ref="HEU240:HEX240"/>
    <mergeCell ref="HEY240:HFB240"/>
    <mergeCell ref="HFC240:HFF240"/>
    <mergeCell ref="HFG240:HFJ240"/>
    <mergeCell ref="HFK240:HFN240"/>
    <mergeCell ref="HFO240:HFR240"/>
    <mergeCell ref="HFU240:HFX240"/>
    <mergeCell ref="HFY240:HGB240"/>
    <mergeCell ref="HGC240:HGF240"/>
    <mergeCell ref="GYS239:GYS240"/>
    <mergeCell ref="GYT239:GYT240"/>
    <mergeCell ref="GZS239:GZS240"/>
    <mergeCell ref="GZT239:GZT240"/>
    <mergeCell ref="HOO240:HOR240"/>
    <mergeCell ref="HOU240:HOX240"/>
    <mergeCell ref="HOY240:HPB240"/>
    <mergeCell ref="HPC240:HPF240"/>
    <mergeCell ref="HPG240:HPJ240"/>
    <mergeCell ref="HPK240:HPN240"/>
    <mergeCell ref="HPO240:HPR240"/>
    <mergeCell ref="HKG240:HKJ240"/>
    <mergeCell ref="HKK240:HKN240"/>
    <mergeCell ref="HKO240:HKR240"/>
    <mergeCell ref="HKU240:HKX240"/>
    <mergeCell ref="HKY240:HLB240"/>
    <mergeCell ref="HLC240:HLF240"/>
    <mergeCell ref="HLG240:HLJ240"/>
    <mergeCell ref="HLK240:HLN240"/>
    <mergeCell ref="HLO240:HLR240"/>
    <mergeCell ref="HQS239:HQS240"/>
    <mergeCell ref="HQT239:HQT240"/>
    <mergeCell ref="HRS239:HRS240"/>
    <mergeCell ref="HRT239:HRT240"/>
    <mergeCell ref="HSS239:HSS240"/>
    <mergeCell ref="HST239:HST240"/>
    <mergeCell ref="HTS239:HTS240"/>
    <mergeCell ref="HTT239:HTT240"/>
    <mergeCell ref="HUS239:HUS240"/>
    <mergeCell ref="HRG240:HRJ240"/>
    <mergeCell ref="HRK240:HRN240"/>
    <mergeCell ref="HRO240:HRR240"/>
    <mergeCell ref="HRU240:HRX240"/>
    <mergeCell ref="HRY240:HSB240"/>
    <mergeCell ref="HSC240:HSF240"/>
    <mergeCell ref="HSG240:HSJ240"/>
    <mergeCell ref="HSK240:HSN240"/>
    <mergeCell ref="HSO240:HSR240"/>
    <mergeCell ref="HSU240:HSX240"/>
    <mergeCell ref="HSY240:HTB240"/>
    <mergeCell ref="HTC240:HTF240"/>
    <mergeCell ref="HTG240:HTJ240"/>
    <mergeCell ref="HTK240:HTN240"/>
    <mergeCell ref="HTO240:HTR240"/>
    <mergeCell ref="HLT239:HLT240"/>
    <mergeCell ref="HMS239:HMS240"/>
    <mergeCell ref="HMT239:HMT240"/>
    <mergeCell ref="HNS239:HNS240"/>
    <mergeCell ref="HZG240:HZJ240"/>
    <mergeCell ref="HZK240:HZN240"/>
    <mergeCell ref="HZO240:HZR240"/>
    <mergeCell ref="HZU240:HZX240"/>
    <mergeCell ref="HZY240:IAB240"/>
    <mergeCell ref="IAC240:IAF240"/>
    <mergeCell ref="IAG240:IAJ240"/>
    <mergeCell ref="IAK240:IAN240"/>
    <mergeCell ref="IAO240:IAR240"/>
    <mergeCell ref="HXU240:HXX240"/>
    <mergeCell ref="HXY240:HYB240"/>
    <mergeCell ref="HYC240:HYF240"/>
    <mergeCell ref="HYG240:HYJ240"/>
    <mergeCell ref="HYK240:HYN240"/>
    <mergeCell ref="HYO240:HYR240"/>
    <mergeCell ref="HYU240:HYX240"/>
    <mergeCell ref="HYY240:HZB240"/>
    <mergeCell ref="HZC240:HZF240"/>
    <mergeCell ref="IDT239:IDT240"/>
    <mergeCell ref="IES239:IES240"/>
    <mergeCell ref="IET239:IET240"/>
    <mergeCell ref="IFS239:IFS240"/>
    <mergeCell ref="IFT239:IFT240"/>
    <mergeCell ref="IGS239:IGS240"/>
    <mergeCell ref="IGT239:IGT240"/>
    <mergeCell ref="IHS239:IHS240"/>
    <mergeCell ref="IHT239:IHT240"/>
    <mergeCell ref="IEU240:IEX240"/>
    <mergeCell ref="IEY240:IFB240"/>
    <mergeCell ref="IFC240:IFF240"/>
    <mergeCell ref="IFG240:IFJ240"/>
    <mergeCell ref="IFK240:IFN240"/>
    <mergeCell ref="IFO240:IFR240"/>
    <mergeCell ref="IFU240:IFX240"/>
    <mergeCell ref="IFY240:IGB240"/>
    <mergeCell ref="IGC240:IGF240"/>
    <mergeCell ref="IGG240:IGJ240"/>
    <mergeCell ref="IGK240:IGN240"/>
    <mergeCell ref="IGO240:IGR240"/>
    <mergeCell ref="IGU240:IGX240"/>
    <mergeCell ref="IGY240:IHB240"/>
    <mergeCell ref="IHC240:IHF240"/>
    <mergeCell ref="HZS239:HZS240"/>
    <mergeCell ref="HZT239:HZT240"/>
    <mergeCell ref="IAS239:IAS240"/>
    <mergeCell ref="IAT239:IAT240"/>
    <mergeCell ref="IPO240:IPR240"/>
    <mergeCell ref="IPU240:IPX240"/>
    <mergeCell ref="IPY240:IQB240"/>
    <mergeCell ref="IQC240:IQF240"/>
    <mergeCell ref="IQG240:IQJ240"/>
    <mergeCell ref="IQK240:IQN240"/>
    <mergeCell ref="IQO240:IQR240"/>
    <mergeCell ref="ILG240:ILJ240"/>
    <mergeCell ref="ILK240:ILN240"/>
    <mergeCell ref="ILO240:ILR240"/>
    <mergeCell ref="ILU240:ILX240"/>
    <mergeCell ref="ILY240:IMB240"/>
    <mergeCell ref="IMC240:IMF240"/>
    <mergeCell ref="IMG240:IMJ240"/>
    <mergeCell ref="IMK240:IMN240"/>
    <mergeCell ref="IMO240:IMR240"/>
    <mergeCell ref="IRS239:IRS240"/>
    <mergeCell ref="IRT239:IRT240"/>
    <mergeCell ref="ISS239:ISS240"/>
    <mergeCell ref="IST239:IST240"/>
    <mergeCell ref="ITS239:ITS240"/>
    <mergeCell ref="ITT239:ITT240"/>
    <mergeCell ref="IUS239:IUS240"/>
    <mergeCell ref="IUT239:IUT240"/>
    <mergeCell ref="IVS239:IVS240"/>
    <mergeCell ref="ISG240:ISJ240"/>
    <mergeCell ref="ISK240:ISN240"/>
    <mergeCell ref="ISO240:ISR240"/>
    <mergeCell ref="ISU240:ISX240"/>
    <mergeCell ref="ISY240:ITB240"/>
    <mergeCell ref="ITC240:ITF240"/>
    <mergeCell ref="ITG240:ITJ240"/>
    <mergeCell ref="ITK240:ITN240"/>
    <mergeCell ref="ITO240:ITR240"/>
    <mergeCell ref="ITU240:ITX240"/>
    <mergeCell ref="ITY240:IUB240"/>
    <mergeCell ref="IUC240:IUF240"/>
    <mergeCell ref="IUG240:IUJ240"/>
    <mergeCell ref="IUK240:IUN240"/>
    <mergeCell ref="IUO240:IUR240"/>
    <mergeCell ref="IMT239:IMT240"/>
    <mergeCell ref="INS239:INS240"/>
    <mergeCell ref="INT239:INT240"/>
    <mergeCell ref="IOS239:IOS240"/>
    <mergeCell ref="JAG240:JAJ240"/>
    <mergeCell ref="JAK240:JAN240"/>
    <mergeCell ref="JAO240:JAR240"/>
    <mergeCell ref="JAU240:JAX240"/>
    <mergeCell ref="JAY240:JBB240"/>
    <mergeCell ref="JBC240:JBF240"/>
    <mergeCell ref="JBG240:JBJ240"/>
    <mergeCell ref="JBK240:JBN240"/>
    <mergeCell ref="JBO240:JBR240"/>
    <mergeCell ref="IYU240:IYX240"/>
    <mergeCell ref="IYY240:IZB240"/>
    <mergeCell ref="IZC240:IZF240"/>
    <mergeCell ref="IZG240:IZJ240"/>
    <mergeCell ref="IZK240:IZN240"/>
    <mergeCell ref="IZO240:IZR240"/>
    <mergeCell ref="IZU240:IZX240"/>
    <mergeCell ref="IZY240:JAB240"/>
    <mergeCell ref="JAC240:JAF240"/>
    <mergeCell ref="JET239:JET240"/>
    <mergeCell ref="JFS239:JFS240"/>
    <mergeCell ref="JFT239:JFT240"/>
    <mergeCell ref="JGS239:JGS240"/>
    <mergeCell ref="JGT239:JGT240"/>
    <mergeCell ref="JHS239:JHS240"/>
    <mergeCell ref="JHT239:JHT240"/>
    <mergeCell ref="JIS239:JIS240"/>
    <mergeCell ref="JIT239:JIT240"/>
    <mergeCell ref="JFU240:JFX240"/>
    <mergeCell ref="JFY240:JGB240"/>
    <mergeCell ref="JGC240:JGF240"/>
    <mergeCell ref="JGG240:JGJ240"/>
    <mergeCell ref="JGK240:JGN240"/>
    <mergeCell ref="JGO240:JGR240"/>
    <mergeCell ref="JGU240:JGX240"/>
    <mergeCell ref="JGY240:JHB240"/>
    <mergeCell ref="JHC240:JHF240"/>
    <mergeCell ref="JHG240:JHJ240"/>
    <mergeCell ref="JHK240:JHN240"/>
    <mergeCell ref="JHO240:JHR240"/>
    <mergeCell ref="JHU240:JHX240"/>
    <mergeCell ref="JHY240:JIB240"/>
    <mergeCell ref="JIC240:JIF240"/>
    <mergeCell ref="JAS239:JAS240"/>
    <mergeCell ref="JAT239:JAT240"/>
    <mergeCell ref="JBS239:JBS240"/>
    <mergeCell ref="JBT239:JBT240"/>
    <mergeCell ref="JQO240:JQR240"/>
    <mergeCell ref="JQU240:JQX240"/>
    <mergeCell ref="JQY240:JRB240"/>
    <mergeCell ref="JRC240:JRF240"/>
    <mergeCell ref="JRG240:JRJ240"/>
    <mergeCell ref="JRK240:JRN240"/>
    <mergeCell ref="JRO240:JRR240"/>
    <mergeCell ref="JMG240:JMJ240"/>
    <mergeCell ref="JMK240:JMN240"/>
    <mergeCell ref="JMO240:JMR240"/>
    <mergeCell ref="JMU240:JMX240"/>
    <mergeCell ref="JMY240:JNB240"/>
    <mergeCell ref="JNC240:JNF240"/>
    <mergeCell ref="JNG240:JNJ240"/>
    <mergeCell ref="JNK240:JNN240"/>
    <mergeCell ref="JNO240:JNR240"/>
    <mergeCell ref="JSS239:JSS240"/>
    <mergeCell ref="JST239:JST240"/>
    <mergeCell ref="JTS239:JTS240"/>
    <mergeCell ref="JTT239:JTT240"/>
    <mergeCell ref="JUS239:JUS240"/>
    <mergeCell ref="JUT239:JUT240"/>
    <mergeCell ref="JVS239:JVS240"/>
    <mergeCell ref="JVT239:JVT240"/>
    <mergeCell ref="JWS239:JWS240"/>
    <mergeCell ref="JTG240:JTJ240"/>
    <mergeCell ref="JTK240:JTN240"/>
    <mergeCell ref="JTO240:JTR240"/>
    <mergeCell ref="JTU240:JTX240"/>
    <mergeCell ref="JTY240:JUB240"/>
    <mergeCell ref="JUC240:JUF240"/>
    <mergeCell ref="JUG240:JUJ240"/>
    <mergeCell ref="JUK240:JUN240"/>
    <mergeCell ref="JUO240:JUR240"/>
    <mergeCell ref="JUU240:JUX240"/>
    <mergeCell ref="JUY240:JVB240"/>
    <mergeCell ref="JVC240:JVF240"/>
    <mergeCell ref="JVG240:JVJ240"/>
    <mergeCell ref="JVK240:JVN240"/>
    <mergeCell ref="JVO240:JVR240"/>
    <mergeCell ref="JNT239:JNT240"/>
    <mergeCell ref="JOS239:JOS240"/>
    <mergeCell ref="JOT239:JOT240"/>
    <mergeCell ref="JPS239:JPS240"/>
    <mergeCell ref="KBG240:KBJ240"/>
    <mergeCell ref="KBK240:KBN240"/>
    <mergeCell ref="KBO240:KBR240"/>
    <mergeCell ref="KBU240:KBX240"/>
    <mergeCell ref="KBY240:KCB240"/>
    <mergeCell ref="KCC240:KCF240"/>
    <mergeCell ref="KCG240:KCJ240"/>
    <mergeCell ref="KCK240:KCN240"/>
    <mergeCell ref="KCO240:KCR240"/>
    <mergeCell ref="JZU240:JZX240"/>
    <mergeCell ref="JZY240:KAB240"/>
    <mergeCell ref="KAC240:KAF240"/>
    <mergeCell ref="KAG240:KAJ240"/>
    <mergeCell ref="KAK240:KAN240"/>
    <mergeCell ref="KAO240:KAR240"/>
    <mergeCell ref="KAU240:KAX240"/>
    <mergeCell ref="KAY240:KBB240"/>
    <mergeCell ref="KBC240:KBF240"/>
    <mergeCell ref="KFT239:KFT240"/>
    <mergeCell ref="KGS239:KGS240"/>
    <mergeCell ref="KGT239:KGT240"/>
    <mergeCell ref="KHS239:KHS240"/>
    <mergeCell ref="KHT239:KHT240"/>
    <mergeCell ref="KIS239:KIS240"/>
    <mergeCell ref="KIT239:KIT240"/>
    <mergeCell ref="KJS239:KJS240"/>
    <mergeCell ref="KJT239:KJT240"/>
    <mergeCell ref="KGU240:KGX240"/>
    <mergeCell ref="KGY240:KHB240"/>
    <mergeCell ref="KHC240:KHF240"/>
    <mergeCell ref="KHG240:KHJ240"/>
    <mergeCell ref="KHK240:KHN240"/>
    <mergeCell ref="KHO240:KHR240"/>
    <mergeCell ref="KHU240:KHX240"/>
    <mergeCell ref="KHY240:KIB240"/>
    <mergeCell ref="KIC240:KIF240"/>
    <mergeCell ref="KIG240:KIJ240"/>
    <mergeCell ref="KIK240:KIN240"/>
    <mergeCell ref="KIO240:KIR240"/>
    <mergeCell ref="KIU240:KIX240"/>
    <mergeCell ref="KIY240:KJB240"/>
    <mergeCell ref="KJC240:KJF240"/>
    <mergeCell ref="KBS239:KBS240"/>
    <mergeCell ref="KBT239:KBT240"/>
    <mergeCell ref="KCS239:KCS240"/>
    <mergeCell ref="KCT239:KCT240"/>
    <mergeCell ref="KRO240:KRR240"/>
    <mergeCell ref="KRU240:KRX240"/>
    <mergeCell ref="KRY240:KSB240"/>
    <mergeCell ref="KSC240:KSF240"/>
    <mergeCell ref="KSG240:KSJ240"/>
    <mergeCell ref="KSK240:KSN240"/>
    <mergeCell ref="KSO240:KSR240"/>
    <mergeCell ref="KNG240:KNJ240"/>
    <mergeCell ref="KNK240:KNN240"/>
    <mergeCell ref="KNO240:KNR240"/>
    <mergeCell ref="KNU240:KNX240"/>
    <mergeCell ref="KNY240:KOB240"/>
    <mergeCell ref="KOC240:KOF240"/>
    <mergeCell ref="KOG240:KOJ240"/>
    <mergeCell ref="KOK240:KON240"/>
    <mergeCell ref="KOO240:KOR240"/>
    <mergeCell ref="KTS239:KTS240"/>
    <mergeCell ref="KTT239:KTT240"/>
    <mergeCell ref="KUS239:KUS240"/>
    <mergeCell ref="KUT239:KUT240"/>
    <mergeCell ref="KVS239:KVS240"/>
    <mergeCell ref="KVT239:KVT240"/>
    <mergeCell ref="KWS239:KWS240"/>
    <mergeCell ref="KWT239:KWT240"/>
    <mergeCell ref="KXS239:KXS240"/>
    <mergeCell ref="KUG240:KUJ240"/>
    <mergeCell ref="KUK240:KUN240"/>
    <mergeCell ref="KUO240:KUR240"/>
    <mergeCell ref="KUU240:KUX240"/>
    <mergeCell ref="KUY240:KVB240"/>
    <mergeCell ref="KVC240:KVF240"/>
    <mergeCell ref="KVG240:KVJ240"/>
    <mergeCell ref="KVK240:KVN240"/>
    <mergeCell ref="KVO240:KVR240"/>
    <mergeCell ref="KVU240:KVX240"/>
    <mergeCell ref="KVY240:KWB240"/>
    <mergeCell ref="KWC240:KWF240"/>
    <mergeCell ref="KWG240:KWJ240"/>
    <mergeCell ref="KWK240:KWN240"/>
    <mergeCell ref="KWO240:KWR240"/>
    <mergeCell ref="KOT239:KOT240"/>
    <mergeCell ref="KPS239:KPS240"/>
    <mergeCell ref="KPT239:KPT240"/>
    <mergeCell ref="KQS239:KQS240"/>
    <mergeCell ref="LCG240:LCJ240"/>
    <mergeCell ref="LCK240:LCN240"/>
    <mergeCell ref="LCO240:LCR240"/>
    <mergeCell ref="LCU240:LCX240"/>
    <mergeCell ref="LCY240:LDB240"/>
    <mergeCell ref="LDC240:LDF240"/>
    <mergeCell ref="LDG240:LDJ240"/>
    <mergeCell ref="LDK240:LDN240"/>
    <mergeCell ref="LDO240:LDR240"/>
    <mergeCell ref="LAU240:LAX240"/>
    <mergeCell ref="LAY240:LBB240"/>
    <mergeCell ref="LBC240:LBF240"/>
    <mergeCell ref="LBG240:LBJ240"/>
    <mergeCell ref="LBK240:LBN240"/>
    <mergeCell ref="LBO240:LBR240"/>
    <mergeCell ref="LBU240:LBX240"/>
    <mergeCell ref="LBY240:LCB240"/>
    <mergeCell ref="LCC240:LCF240"/>
    <mergeCell ref="LGT239:LGT240"/>
    <mergeCell ref="LHS239:LHS240"/>
    <mergeCell ref="LHT239:LHT240"/>
    <mergeCell ref="LIS239:LIS240"/>
    <mergeCell ref="LIT239:LIT240"/>
    <mergeCell ref="LJS239:LJS240"/>
    <mergeCell ref="LJT239:LJT240"/>
    <mergeCell ref="LKS239:LKS240"/>
    <mergeCell ref="LKT239:LKT240"/>
    <mergeCell ref="LHU240:LHX240"/>
    <mergeCell ref="LHY240:LIB240"/>
    <mergeCell ref="LIC240:LIF240"/>
    <mergeCell ref="LIG240:LIJ240"/>
    <mergeCell ref="LIK240:LIN240"/>
    <mergeCell ref="LIO240:LIR240"/>
    <mergeCell ref="LIU240:LIX240"/>
    <mergeCell ref="LIY240:LJB240"/>
    <mergeCell ref="LJC240:LJF240"/>
    <mergeCell ref="LJG240:LJJ240"/>
    <mergeCell ref="LJK240:LJN240"/>
    <mergeCell ref="LJO240:LJR240"/>
    <mergeCell ref="LJU240:LJX240"/>
    <mergeCell ref="LJY240:LKB240"/>
    <mergeCell ref="LKC240:LKF240"/>
    <mergeCell ref="LCS239:LCS240"/>
    <mergeCell ref="LCT239:LCT240"/>
    <mergeCell ref="LDS239:LDS240"/>
    <mergeCell ref="LDT239:LDT240"/>
    <mergeCell ref="LSO240:LSR240"/>
    <mergeCell ref="LSU240:LSX240"/>
    <mergeCell ref="LSY240:LTB240"/>
    <mergeCell ref="LTC240:LTF240"/>
    <mergeCell ref="LTG240:LTJ240"/>
    <mergeCell ref="LTK240:LTN240"/>
    <mergeCell ref="LTO240:LTR240"/>
    <mergeCell ref="LOG240:LOJ240"/>
    <mergeCell ref="LOK240:LON240"/>
    <mergeCell ref="LOO240:LOR240"/>
    <mergeCell ref="LOU240:LOX240"/>
    <mergeCell ref="LOY240:LPB240"/>
    <mergeCell ref="LPC240:LPF240"/>
    <mergeCell ref="LPG240:LPJ240"/>
    <mergeCell ref="LPK240:LPN240"/>
    <mergeCell ref="LPO240:LPR240"/>
    <mergeCell ref="LUS239:LUS240"/>
    <mergeCell ref="LUT239:LUT240"/>
    <mergeCell ref="LVS239:LVS240"/>
    <mergeCell ref="LVT239:LVT240"/>
    <mergeCell ref="LWS239:LWS240"/>
    <mergeCell ref="LWT239:LWT240"/>
    <mergeCell ref="LXS239:LXS240"/>
    <mergeCell ref="LXT239:LXT240"/>
    <mergeCell ref="LYS239:LYS240"/>
    <mergeCell ref="LVG240:LVJ240"/>
    <mergeCell ref="LVK240:LVN240"/>
    <mergeCell ref="LVO240:LVR240"/>
    <mergeCell ref="LVU240:LVX240"/>
    <mergeCell ref="LVY240:LWB240"/>
    <mergeCell ref="LWC240:LWF240"/>
    <mergeCell ref="LWG240:LWJ240"/>
    <mergeCell ref="LWK240:LWN240"/>
    <mergeCell ref="LWO240:LWR240"/>
    <mergeCell ref="LWU240:LWX240"/>
    <mergeCell ref="LWY240:LXB240"/>
    <mergeCell ref="LXC240:LXF240"/>
    <mergeCell ref="LXG240:LXJ240"/>
    <mergeCell ref="LXK240:LXN240"/>
    <mergeCell ref="LXO240:LXR240"/>
    <mergeCell ref="LPT239:LPT240"/>
    <mergeCell ref="LQS239:LQS240"/>
    <mergeCell ref="LQT239:LQT240"/>
    <mergeCell ref="LRS239:LRS240"/>
    <mergeCell ref="MDG240:MDJ240"/>
    <mergeCell ref="MDK240:MDN240"/>
    <mergeCell ref="MDO240:MDR240"/>
    <mergeCell ref="MDU240:MDX240"/>
    <mergeCell ref="MDY240:MEB240"/>
    <mergeCell ref="MEC240:MEF240"/>
    <mergeCell ref="MEG240:MEJ240"/>
    <mergeCell ref="MEK240:MEN240"/>
    <mergeCell ref="MEO240:MER240"/>
    <mergeCell ref="MBU240:MBX240"/>
    <mergeCell ref="MBY240:MCB240"/>
    <mergeCell ref="MCC240:MCF240"/>
    <mergeCell ref="MCG240:MCJ240"/>
    <mergeCell ref="MCK240:MCN240"/>
    <mergeCell ref="MCO240:MCR240"/>
    <mergeCell ref="MCU240:MCX240"/>
    <mergeCell ref="MCY240:MDB240"/>
    <mergeCell ref="MDC240:MDF240"/>
    <mergeCell ref="MHT239:MHT240"/>
    <mergeCell ref="MIS239:MIS240"/>
    <mergeCell ref="MIT239:MIT240"/>
    <mergeCell ref="MJS239:MJS240"/>
    <mergeCell ref="MJT239:MJT240"/>
    <mergeCell ref="MKS239:MKS240"/>
    <mergeCell ref="MKT239:MKT240"/>
    <mergeCell ref="MLS239:MLS240"/>
    <mergeCell ref="MLT239:MLT240"/>
    <mergeCell ref="MIU240:MIX240"/>
    <mergeCell ref="MIY240:MJB240"/>
    <mergeCell ref="MJC240:MJF240"/>
    <mergeCell ref="MJG240:MJJ240"/>
    <mergeCell ref="MJK240:MJN240"/>
    <mergeCell ref="MJO240:MJR240"/>
    <mergeCell ref="MJU240:MJX240"/>
    <mergeCell ref="MJY240:MKB240"/>
    <mergeCell ref="MKC240:MKF240"/>
    <mergeCell ref="MKG240:MKJ240"/>
    <mergeCell ref="MKK240:MKN240"/>
    <mergeCell ref="MKO240:MKR240"/>
    <mergeCell ref="MKU240:MKX240"/>
    <mergeCell ref="MKY240:MLB240"/>
    <mergeCell ref="MLC240:MLF240"/>
    <mergeCell ref="MDS239:MDS240"/>
    <mergeCell ref="MDT239:MDT240"/>
    <mergeCell ref="MES239:MES240"/>
    <mergeCell ref="MET239:MET240"/>
    <mergeCell ref="MTO240:MTR240"/>
    <mergeCell ref="MTU240:MTX240"/>
    <mergeCell ref="MTY240:MUB240"/>
    <mergeCell ref="MUC240:MUF240"/>
    <mergeCell ref="MUG240:MUJ240"/>
    <mergeCell ref="MUK240:MUN240"/>
    <mergeCell ref="MUO240:MUR240"/>
    <mergeCell ref="MPG240:MPJ240"/>
    <mergeCell ref="MPK240:MPN240"/>
    <mergeCell ref="MPO240:MPR240"/>
    <mergeCell ref="MPU240:MPX240"/>
    <mergeCell ref="MPY240:MQB240"/>
    <mergeCell ref="MQC240:MQF240"/>
    <mergeCell ref="MQG240:MQJ240"/>
    <mergeCell ref="MQK240:MQN240"/>
    <mergeCell ref="MQO240:MQR240"/>
    <mergeCell ref="MVS239:MVS240"/>
    <mergeCell ref="MVT239:MVT240"/>
    <mergeCell ref="MWS239:MWS240"/>
    <mergeCell ref="MWT239:MWT240"/>
    <mergeCell ref="MXS239:MXS240"/>
    <mergeCell ref="MXT239:MXT240"/>
    <mergeCell ref="MYS239:MYS240"/>
    <mergeCell ref="MYT239:MYT240"/>
    <mergeCell ref="MZS239:MZS240"/>
    <mergeCell ref="MWG240:MWJ240"/>
    <mergeCell ref="MWK240:MWN240"/>
    <mergeCell ref="MWO240:MWR240"/>
    <mergeCell ref="MWU240:MWX240"/>
    <mergeCell ref="MWY240:MXB240"/>
    <mergeCell ref="MXC240:MXF240"/>
    <mergeCell ref="MXG240:MXJ240"/>
    <mergeCell ref="MXK240:MXN240"/>
    <mergeCell ref="MXO240:MXR240"/>
    <mergeCell ref="MXU240:MXX240"/>
    <mergeCell ref="MXY240:MYB240"/>
    <mergeCell ref="MYC240:MYF240"/>
    <mergeCell ref="MYG240:MYJ240"/>
    <mergeCell ref="MYK240:MYN240"/>
    <mergeCell ref="MYO240:MYR240"/>
    <mergeCell ref="MQT239:MQT240"/>
    <mergeCell ref="MRS239:MRS240"/>
    <mergeCell ref="MRT239:MRT240"/>
    <mergeCell ref="MSS239:MSS240"/>
    <mergeCell ref="NEG240:NEJ240"/>
    <mergeCell ref="NEK240:NEN240"/>
    <mergeCell ref="NEO240:NER240"/>
    <mergeCell ref="NEU240:NEX240"/>
    <mergeCell ref="NEY240:NFB240"/>
    <mergeCell ref="NFC240:NFF240"/>
    <mergeCell ref="NFG240:NFJ240"/>
    <mergeCell ref="NFK240:NFN240"/>
    <mergeCell ref="NFO240:NFR240"/>
    <mergeCell ref="NCU240:NCX240"/>
    <mergeCell ref="NCY240:NDB240"/>
    <mergeCell ref="NDC240:NDF240"/>
    <mergeCell ref="NDG240:NDJ240"/>
    <mergeCell ref="NDK240:NDN240"/>
    <mergeCell ref="NDO240:NDR240"/>
    <mergeCell ref="NDU240:NDX240"/>
    <mergeCell ref="NDY240:NEB240"/>
    <mergeCell ref="NEC240:NEF240"/>
    <mergeCell ref="NIT239:NIT240"/>
    <mergeCell ref="NJS239:NJS240"/>
    <mergeCell ref="NJT239:NJT240"/>
    <mergeCell ref="NKS239:NKS240"/>
    <mergeCell ref="NKT239:NKT240"/>
    <mergeCell ref="NLS239:NLS240"/>
    <mergeCell ref="NLT239:NLT240"/>
    <mergeCell ref="NMS239:NMS240"/>
    <mergeCell ref="NMT239:NMT240"/>
    <mergeCell ref="NJU240:NJX240"/>
    <mergeCell ref="NJY240:NKB240"/>
    <mergeCell ref="NKC240:NKF240"/>
    <mergeCell ref="NKG240:NKJ240"/>
    <mergeCell ref="NKK240:NKN240"/>
    <mergeCell ref="NKO240:NKR240"/>
    <mergeCell ref="NKU240:NKX240"/>
    <mergeCell ref="NKY240:NLB240"/>
    <mergeCell ref="NLC240:NLF240"/>
    <mergeCell ref="NLG240:NLJ240"/>
    <mergeCell ref="NLK240:NLN240"/>
    <mergeCell ref="NLO240:NLR240"/>
    <mergeCell ref="NLU240:NLX240"/>
    <mergeCell ref="NLY240:NMB240"/>
    <mergeCell ref="NMC240:NMF240"/>
    <mergeCell ref="NES239:NES240"/>
    <mergeCell ref="NET239:NET240"/>
    <mergeCell ref="NFS239:NFS240"/>
    <mergeCell ref="NFT239:NFT240"/>
    <mergeCell ref="NUO240:NUR240"/>
    <mergeCell ref="NUU240:NUX240"/>
    <mergeCell ref="NUY240:NVB240"/>
    <mergeCell ref="NVC240:NVF240"/>
    <mergeCell ref="NVG240:NVJ240"/>
    <mergeCell ref="NVK240:NVN240"/>
    <mergeCell ref="NVO240:NVR240"/>
    <mergeCell ref="NQG240:NQJ240"/>
    <mergeCell ref="NQK240:NQN240"/>
    <mergeCell ref="NQO240:NQR240"/>
    <mergeCell ref="NQU240:NQX240"/>
    <mergeCell ref="NQY240:NRB240"/>
    <mergeCell ref="NRC240:NRF240"/>
    <mergeCell ref="NRG240:NRJ240"/>
    <mergeCell ref="NRK240:NRN240"/>
    <mergeCell ref="NRO240:NRR240"/>
    <mergeCell ref="NWS239:NWS240"/>
    <mergeCell ref="NWT239:NWT240"/>
    <mergeCell ref="NXS239:NXS240"/>
    <mergeCell ref="NXT239:NXT240"/>
    <mergeCell ref="NYS239:NYS240"/>
    <mergeCell ref="NYT239:NYT240"/>
    <mergeCell ref="NZS239:NZS240"/>
    <mergeCell ref="NZT239:NZT240"/>
    <mergeCell ref="OAS239:OAS240"/>
    <mergeCell ref="NXG240:NXJ240"/>
    <mergeCell ref="NXK240:NXN240"/>
    <mergeCell ref="NXO240:NXR240"/>
    <mergeCell ref="NXU240:NXX240"/>
    <mergeCell ref="NXY240:NYB240"/>
    <mergeCell ref="NYC240:NYF240"/>
    <mergeCell ref="NYG240:NYJ240"/>
    <mergeCell ref="NYK240:NYN240"/>
    <mergeCell ref="NYO240:NYR240"/>
    <mergeCell ref="NYU240:NYX240"/>
    <mergeCell ref="NYY240:NZB240"/>
    <mergeCell ref="NZC240:NZF240"/>
    <mergeCell ref="NZG240:NZJ240"/>
    <mergeCell ref="NZK240:NZN240"/>
    <mergeCell ref="NZO240:NZR240"/>
    <mergeCell ref="NRT239:NRT240"/>
    <mergeCell ref="NSS239:NSS240"/>
    <mergeCell ref="NST239:NST240"/>
    <mergeCell ref="NTS239:NTS240"/>
    <mergeCell ref="OFG240:OFJ240"/>
    <mergeCell ref="OFK240:OFN240"/>
    <mergeCell ref="OFO240:OFR240"/>
    <mergeCell ref="OFU240:OFX240"/>
    <mergeCell ref="OFY240:OGB240"/>
    <mergeCell ref="OGC240:OGF240"/>
    <mergeCell ref="OGG240:OGJ240"/>
    <mergeCell ref="OGK240:OGN240"/>
    <mergeCell ref="OGO240:OGR240"/>
    <mergeCell ref="ODU240:ODX240"/>
    <mergeCell ref="ODY240:OEB240"/>
    <mergeCell ref="OEC240:OEF240"/>
    <mergeCell ref="OEG240:OEJ240"/>
    <mergeCell ref="OEK240:OEN240"/>
    <mergeCell ref="OEO240:OER240"/>
    <mergeCell ref="OEU240:OEX240"/>
    <mergeCell ref="OEY240:OFB240"/>
    <mergeCell ref="OFC240:OFF240"/>
    <mergeCell ref="OJT239:OJT240"/>
    <mergeCell ref="OKS239:OKS240"/>
    <mergeCell ref="OKT239:OKT240"/>
    <mergeCell ref="OLS239:OLS240"/>
    <mergeCell ref="OLT239:OLT240"/>
    <mergeCell ref="OMS239:OMS240"/>
    <mergeCell ref="OMT239:OMT240"/>
    <mergeCell ref="ONS239:ONS240"/>
    <mergeCell ref="ONT239:ONT240"/>
    <mergeCell ref="OKU240:OKX240"/>
    <mergeCell ref="OKY240:OLB240"/>
    <mergeCell ref="OLC240:OLF240"/>
    <mergeCell ref="OLG240:OLJ240"/>
    <mergeCell ref="OLK240:OLN240"/>
    <mergeCell ref="OLO240:OLR240"/>
    <mergeCell ref="OLU240:OLX240"/>
    <mergeCell ref="OLY240:OMB240"/>
    <mergeCell ref="OMC240:OMF240"/>
    <mergeCell ref="OMG240:OMJ240"/>
    <mergeCell ref="OMK240:OMN240"/>
    <mergeCell ref="OMO240:OMR240"/>
    <mergeCell ref="OMU240:OMX240"/>
    <mergeCell ref="OMY240:ONB240"/>
    <mergeCell ref="ONC240:ONF240"/>
    <mergeCell ref="OFS239:OFS240"/>
    <mergeCell ref="OFT239:OFT240"/>
    <mergeCell ref="OGS239:OGS240"/>
    <mergeCell ref="OGT239:OGT240"/>
    <mergeCell ref="OVO240:OVR240"/>
    <mergeCell ref="OVU240:OVX240"/>
    <mergeCell ref="OVY240:OWB240"/>
    <mergeCell ref="OWC240:OWF240"/>
    <mergeCell ref="OWG240:OWJ240"/>
    <mergeCell ref="OWK240:OWN240"/>
    <mergeCell ref="OWO240:OWR240"/>
    <mergeCell ref="ORG240:ORJ240"/>
    <mergeCell ref="ORK240:ORN240"/>
    <mergeCell ref="ORO240:ORR240"/>
    <mergeCell ref="ORU240:ORX240"/>
    <mergeCell ref="ORY240:OSB240"/>
    <mergeCell ref="OSC240:OSF240"/>
    <mergeCell ref="OSG240:OSJ240"/>
    <mergeCell ref="OSK240:OSN240"/>
    <mergeCell ref="OSO240:OSR240"/>
    <mergeCell ref="OXS239:OXS240"/>
    <mergeCell ref="OXT239:OXT240"/>
    <mergeCell ref="OYS239:OYS240"/>
    <mergeCell ref="OYT239:OYT240"/>
    <mergeCell ref="OZS239:OZS240"/>
    <mergeCell ref="OZT239:OZT240"/>
    <mergeCell ref="PAS239:PAS240"/>
    <mergeCell ref="PAT239:PAT240"/>
    <mergeCell ref="PBS239:PBS240"/>
    <mergeCell ref="OYG240:OYJ240"/>
    <mergeCell ref="OYK240:OYN240"/>
    <mergeCell ref="OYO240:OYR240"/>
    <mergeCell ref="OYU240:OYX240"/>
    <mergeCell ref="OYY240:OZB240"/>
    <mergeCell ref="OZC240:OZF240"/>
    <mergeCell ref="OZG240:OZJ240"/>
    <mergeCell ref="OZK240:OZN240"/>
    <mergeCell ref="OZO240:OZR240"/>
    <mergeCell ref="OZU240:OZX240"/>
    <mergeCell ref="OZY240:PAB240"/>
    <mergeCell ref="PAC240:PAF240"/>
    <mergeCell ref="PAG240:PAJ240"/>
    <mergeCell ref="PAK240:PAN240"/>
    <mergeCell ref="PAO240:PAR240"/>
    <mergeCell ref="OST239:OST240"/>
    <mergeCell ref="OTS239:OTS240"/>
    <mergeCell ref="OTT239:OTT240"/>
    <mergeCell ref="OUS239:OUS240"/>
    <mergeCell ref="PGG240:PGJ240"/>
    <mergeCell ref="PGK240:PGN240"/>
    <mergeCell ref="PGO240:PGR240"/>
    <mergeCell ref="PGU240:PGX240"/>
    <mergeCell ref="PGY240:PHB240"/>
    <mergeCell ref="PHC240:PHF240"/>
    <mergeCell ref="PHG240:PHJ240"/>
    <mergeCell ref="PHK240:PHN240"/>
    <mergeCell ref="PHO240:PHR240"/>
    <mergeCell ref="PEU240:PEX240"/>
    <mergeCell ref="PEY240:PFB240"/>
    <mergeCell ref="PFC240:PFF240"/>
    <mergeCell ref="PFG240:PFJ240"/>
    <mergeCell ref="PFK240:PFN240"/>
    <mergeCell ref="PFO240:PFR240"/>
    <mergeCell ref="PFU240:PFX240"/>
    <mergeCell ref="PFY240:PGB240"/>
    <mergeCell ref="PGC240:PGF240"/>
    <mergeCell ref="PKT239:PKT240"/>
    <mergeCell ref="PLS239:PLS240"/>
    <mergeCell ref="PLT239:PLT240"/>
    <mergeCell ref="PMS239:PMS240"/>
    <mergeCell ref="PMT239:PMT240"/>
    <mergeCell ref="PNS239:PNS240"/>
    <mergeCell ref="PNT239:PNT240"/>
    <mergeCell ref="POS239:POS240"/>
    <mergeCell ref="POT239:POT240"/>
    <mergeCell ref="PLU240:PLX240"/>
    <mergeCell ref="PLY240:PMB240"/>
    <mergeCell ref="PMC240:PMF240"/>
    <mergeCell ref="PMG240:PMJ240"/>
    <mergeCell ref="PMK240:PMN240"/>
    <mergeCell ref="PMO240:PMR240"/>
    <mergeCell ref="PMU240:PMX240"/>
    <mergeCell ref="PMY240:PNB240"/>
    <mergeCell ref="PNC240:PNF240"/>
    <mergeCell ref="PNG240:PNJ240"/>
    <mergeCell ref="PNK240:PNN240"/>
    <mergeCell ref="PNO240:PNR240"/>
    <mergeCell ref="PNU240:PNX240"/>
    <mergeCell ref="PNY240:POB240"/>
    <mergeCell ref="POC240:POF240"/>
    <mergeCell ref="PGS239:PGS240"/>
    <mergeCell ref="PGT239:PGT240"/>
    <mergeCell ref="PHS239:PHS240"/>
    <mergeCell ref="PHT239:PHT240"/>
    <mergeCell ref="PWO240:PWR240"/>
    <mergeCell ref="PWU240:PWX240"/>
    <mergeCell ref="PWY240:PXB240"/>
    <mergeCell ref="PXC240:PXF240"/>
    <mergeCell ref="PXG240:PXJ240"/>
    <mergeCell ref="PXK240:PXN240"/>
    <mergeCell ref="PXO240:PXR240"/>
    <mergeCell ref="PSG240:PSJ240"/>
    <mergeCell ref="PSK240:PSN240"/>
    <mergeCell ref="PSO240:PSR240"/>
    <mergeCell ref="PSU240:PSX240"/>
    <mergeCell ref="PSY240:PTB240"/>
    <mergeCell ref="PTC240:PTF240"/>
    <mergeCell ref="PTG240:PTJ240"/>
    <mergeCell ref="PTK240:PTN240"/>
    <mergeCell ref="PTO240:PTR240"/>
    <mergeCell ref="PYS239:PYS240"/>
    <mergeCell ref="PYT239:PYT240"/>
    <mergeCell ref="PZS239:PZS240"/>
    <mergeCell ref="PZT239:PZT240"/>
    <mergeCell ref="QAS239:QAS240"/>
    <mergeCell ref="QAT239:QAT240"/>
    <mergeCell ref="QBS239:QBS240"/>
    <mergeCell ref="QBT239:QBT240"/>
    <mergeCell ref="QCS239:QCS240"/>
    <mergeCell ref="PZG240:PZJ240"/>
    <mergeCell ref="PZK240:PZN240"/>
    <mergeCell ref="PZO240:PZR240"/>
    <mergeCell ref="PZU240:PZX240"/>
    <mergeCell ref="PZY240:QAB240"/>
    <mergeCell ref="QAC240:QAF240"/>
    <mergeCell ref="QAG240:QAJ240"/>
    <mergeCell ref="QAK240:QAN240"/>
    <mergeCell ref="QAO240:QAR240"/>
    <mergeCell ref="QAU240:QAX240"/>
    <mergeCell ref="QAY240:QBB240"/>
    <mergeCell ref="QBC240:QBF240"/>
    <mergeCell ref="QBG240:QBJ240"/>
    <mergeCell ref="QBK240:QBN240"/>
    <mergeCell ref="QBO240:QBR240"/>
    <mergeCell ref="PTT239:PTT240"/>
    <mergeCell ref="PUS239:PUS240"/>
    <mergeCell ref="PUT239:PUT240"/>
    <mergeCell ref="PVS239:PVS240"/>
    <mergeCell ref="QHG240:QHJ240"/>
    <mergeCell ref="QHK240:QHN240"/>
    <mergeCell ref="QHO240:QHR240"/>
    <mergeCell ref="QHU240:QHX240"/>
    <mergeCell ref="QHY240:QIB240"/>
    <mergeCell ref="QIC240:QIF240"/>
    <mergeCell ref="QIG240:QIJ240"/>
    <mergeCell ref="QIK240:QIN240"/>
    <mergeCell ref="QIO240:QIR240"/>
    <mergeCell ref="QFU240:QFX240"/>
    <mergeCell ref="QFY240:QGB240"/>
    <mergeCell ref="QGC240:QGF240"/>
    <mergeCell ref="QGG240:QGJ240"/>
    <mergeCell ref="QGK240:QGN240"/>
    <mergeCell ref="QGO240:QGR240"/>
    <mergeCell ref="QGU240:QGX240"/>
    <mergeCell ref="QGY240:QHB240"/>
    <mergeCell ref="QHC240:QHF240"/>
    <mergeCell ref="QLT239:QLT240"/>
    <mergeCell ref="QMS239:QMS240"/>
    <mergeCell ref="QMT239:QMT240"/>
    <mergeCell ref="QNS239:QNS240"/>
    <mergeCell ref="QNT239:QNT240"/>
    <mergeCell ref="QOS239:QOS240"/>
    <mergeCell ref="QOT239:QOT240"/>
    <mergeCell ref="QPS239:QPS240"/>
    <mergeCell ref="QPT239:QPT240"/>
    <mergeCell ref="QMU240:QMX240"/>
    <mergeCell ref="QMY240:QNB240"/>
    <mergeCell ref="QNC240:QNF240"/>
    <mergeCell ref="QNG240:QNJ240"/>
    <mergeCell ref="QNK240:QNN240"/>
    <mergeCell ref="QNO240:QNR240"/>
    <mergeCell ref="QNU240:QNX240"/>
    <mergeCell ref="QNY240:QOB240"/>
    <mergeCell ref="QOC240:QOF240"/>
    <mergeCell ref="QOG240:QOJ240"/>
    <mergeCell ref="QOK240:QON240"/>
    <mergeCell ref="QOO240:QOR240"/>
    <mergeCell ref="QOU240:QOX240"/>
    <mergeCell ref="QOY240:QPB240"/>
    <mergeCell ref="QPC240:QPF240"/>
    <mergeCell ref="QHS239:QHS240"/>
    <mergeCell ref="QHT239:QHT240"/>
    <mergeCell ref="QIS239:QIS240"/>
    <mergeCell ref="QIT239:QIT240"/>
    <mergeCell ref="QXO240:QXR240"/>
    <mergeCell ref="QXU240:QXX240"/>
    <mergeCell ref="QXY240:QYB240"/>
    <mergeCell ref="QYC240:QYF240"/>
    <mergeCell ref="QYG240:QYJ240"/>
    <mergeCell ref="QYK240:QYN240"/>
    <mergeCell ref="QYO240:QYR240"/>
    <mergeCell ref="QTG240:QTJ240"/>
    <mergeCell ref="QTK240:QTN240"/>
    <mergeCell ref="QTO240:QTR240"/>
    <mergeCell ref="QTU240:QTX240"/>
    <mergeCell ref="QTY240:QUB240"/>
    <mergeCell ref="QUC240:QUF240"/>
    <mergeCell ref="QUG240:QUJ240"/>
    <mergeCell ref="QUK240:QUN240"/>
    <mergeCell ref="QUO240:QUR240"/>
    <mergeCell ref="QZS239:QZS240"/>
    <mergeCell ref="QZT239:QZT240"/>
    <mergeCell ref="RAS239:RAS240"/>
    <mergeCell ref="RAT239:RAT240"/>
    <mergeCell ref="RBS239:RBS240"/>
    <mergeCell ref="RBT239:RBT240"/>
    <mergeCell ref="RCS239:RCS240"/>
    <mergeCell ref="RCT239:RCT240"/>
    <mergeCell ref="RDS239:RDS240"/>
    <mergeCell ref="RAG240:RAJ240"/>
    <mergeCell ref="RAK240:RAN240"/>
    <mergeCell ref="RAO240:RAR240"/>
    <mergeCell ref="RAU240:RAX240"/>
    <mergeCell ref="RAY240:RBB240"/>
    <mergeCell ref="RBC240:RBF240"/>
    <mergeCell ref="RBG240:RBJ240"/>
    <mergeCell ref="RBK240:RBN240"/>
    <mergeCell ref="RBO240:RBR240"/>
    <mergeCell ref="RBU240:RBX240"/>
    <mergeCell ref="RBY240:RCB240"/>
    <mergeCell ref="RCC240:RCF240"/>
    <mergeCell ref="RCG240:RCJ240"/>
    <mergeCell ref="RCK240:RCN240"/>
    <mergeCell ref="RCO240:RCR240"/>
    <mergeCell ref="QUT239:QUT240"/>
    <mergeCell ref="QVS239:QVS240"/>
    <mergeCell ref="QVT239:QVT240"/>
    <mergeCell ref="QWS239:QWS240"/>
    <mergeCell ref="RIG240:RIJ240"/>
    <mergeCell ref="RIK240:RIN240"/>
    <mergeCell ref="RIO240:RIR240"/>
    <mergeCell ref="RIU240:RIX240"/>
    <mergeCell ref="RIY240:RJB240"/>
    <mergeCell ref="RJC240:RJF240"/>
    <mergeCell ref="RJG240:RJJ240"/>
    <mergeCell ref="RJK240:RJN240"/>
    <mergeCell ref="RJO240:RJR240"/>
    <mergeCell ref="RGU240:RGX240"/>
    <mergeCell ref="RGY240:RHB240"/>
    <mergeCell ref="RHC240:RHF240"/>
    <mergeCell ref="RHG240:RHJ240"/>
    <mergeCell ref="RHK240:RHN240"/>
    <mergeCell ref="RHO240:RHR240"/>
    <mergeCell ref="RHU240:RHX240"/>
    <mergeCell ref="RHY240:RIB240"/>
    <mergeCell ref="RIC240:RIF240"/>
    <mergeCell ref="RMT239:RMT240"/>
    <mergeCell ref="RNS239:RNS240"/>
    <mergeCell ref="RNT239:RNT240"/>
    <mergeCell ref="ROS239:ROS240"/>
    <mergeCell ref="ROT239:ROT240"/>
    <mergeCell ref="RPS239:RPS240"/>
    <mergeCell ref="RPT239:RPT240"/>
    <mergeCell ref="RQS239:RQS240"/>
    <mergeCell ref="RQT239:RQT240"/>
    <mergeCell ref="RNU240:RNX240"/>
    <mergeCell ref="RNY240:ROB240"/>
    <mergeCell ref="ROC240:ROF240"/>
    <mergeCell ref="ROG240:ROJ240"/>
    <mergeCell ref="ROK240:RON240"/>
    <mergeCell ref="ROO240:ROR240"/>
    <mergeCell ref="ROU240:ROX240"/>
    <mergeCell ref="ROY240:RPB240"/>
    <mergeCell ref="RPC240:RPF240"/>
    <mergeCell ref="RPG240:RPJ240"/>
    <mergeCell ref="RPK240:RPN240"/>
    <mergeCell ref="RPO240:RPR240"/>
    <mergeCell ref="RPU240:RPX240"/>
    <mergeCell ref="RPY240:RQB240"/>
    <mergeCell ref="RQC240:RQF240"/>
    <mergeCell ref="RIS239:RIS240"/>
    <mergeCell ref="RIT239:RIT240"/>
    <mergeCell ref="RJS239:RJS240"/>
    <mergeCell ref="RJT239:RJT240"/>
    <mergeCell ref="RYO240:RYR240"/>
    <mergeCell ref="RYU240:RYX240"/>
    <mergeCell ref="RYY240:RZB240"/>
    <mergeCell ref="RZC240:RZF240"/>
    <mergeCell ref="RZG240:RZJ240"/>
    <mergeCell ref="RZK240:RZN240"/>
    <mergeCell ref="RZO240:RZR240"/>
    <mergeCell ref="RUG240:RUJ240"/>
    <mergeCell ref="RUK240:RUN240"/>
    <mergeCell ref="RUO240:RUR240"/>
    <mergeCell ref="RUU240:RUX240"/>
    <mergeCell ref="RUY240:RVB240"/>
    <mergeCell ref="RVC240:RVF240"/>
    <mergeCell ref="RVG240:RVJ240"/>
    <mergeCell ref="RVK240:RVN240"/>
    <mergeCell ref="RVO240:RVR240"/>
    <mergeCell ref="SAS239:SAS240"/>
    <mergeCell ref="SAT239:SAT240"/>
    <mergeCell ref="SBS239:SBS240"/>
    <mergeCell ref="SBT239:SBT240"/>
    <mergeCell ref="SCS239:SCS240"/>
    <mergeCell ref="SCT239:SCT240"/>
    <mergeCell ref="SDS239:SDS240"/>
    <mergeCell ref="SDT239:SDT240"/>
    <mergeCell ref="SES239:SES240"/>
    <mergeCell ref="SBG240:SBJ240"/>
    <mergeCell ref="SBK240:SBN240"/>
    <mergeCell ref="SBO240:SBR240"/>
    <mergeCell ref="SBU240:SBX240"/>
    <mergeCell ref="SBY240:SCB240"/>
    <mergeCell ref="SCC240:SCF240"/>
    <mergeCell ref="SCG240:SCJ240"/>
    <mergeCell ref="SCK240:SCN240"/>
    <mergeCell ref="SCO240:SCR240"/>
    <mergeCell ref="SCU240:SCX240"/>
    <mergeCell ref="SCY240:SDB240"/>
    <mergeCell ref="SDC240:SDF240"/>
    <mergeCell ref="SDG240:SDJ240"/>
    <mergeCell ref="SDK240:SDN240"/>
    <mergeCell ref="SDO240:SDR240"/>
    <mergeCell ref="RVT239:RVT240"/>
    <mergeCell ref="RWS239:RWS240"/>
    <mergeCell ref="RWT239:RWT240"/>
    <mergeCell ref="RXS239:RXS240"/>
    <mergeCell ref="SJG240:SJJ240"/>
    <mergeCell ref="SJK240:SJN240"/>
    <mergeCell ref="SJO240:SJR240"/>
    <mergeCell ref="SJU240:SJX240"/>
    <mergeCell ref="SJY240:SKB240"/>
    <mergeCell ref="SKC240:SKF240"/>
    <mergeCell ref="SKG240:SKJ240"/>
    <mergeCell ref="SKK240:SKN240"/>
    <mergeCell ref="SKO240:SKR240"/>
    <mergeCell ref="SHU240:SHX240"/>
    <mergeCell ref="SHY240:SIB240"/>
    <mergeCell ref="SIC240:SIF240"/>
    <mergeCell ref="SIG240:SIJ240"/>
    <mergeCell ref="SIK240:SIN240"/>
    <mergeCell ref="SIO240:SIR240"/>
    <mergeCell ref="SIU240:SIX240"/>
    <mergeCell ref="SIY240:SJB240"/>
    <mergeCell ref="SJC240:SJF240"/>
    <mergeCell ref="SNT239:SNT240"/>
    <mergeCell ref="SOS239:SOS240"/>
    <mergeCell ref="SOT239:SOT240"/>
    <mergeCell ref="SPS239:SPS240"/>
    <mergeCell ref="SPT239:SPT240"/>
    <mergeCell ref="SQS239:SQS240"/>
    <mergeCell ref="SQT239:SQT240"/>
    <mergeCell ref="SRS239:SRS240"/>
    <mergeCell ref="SRT239:SRT240"/>
    <mergeCell ref="SOU240:SOX240"/>
    <mergeCell ref="SOY240:SPB240"/>
    <mergeCell ref="SPC240:SPF240"/>
    <mergeCell ref="SPG240:SPJ240"/>
    <mergeCell ref="SPK240:SPN240"/>
    <mergeCell ref="SPO240:SPR240"/>
    <mergeCell ref="SPU240:SPX240"/>
    <mergeCell ref="SPY240:SQB240"/>
    <mergeCell ref="SQC240:SQF240"/>
    <mergeCell ref="SQG240:SQJ240"/>
    <mergeCell ref="SQK240:SQN240"/>
    <mergeCell ref="SQO240:SQR240"/>
    <mergeCell ref="SQU240:SQX240"/>
    <mergeCell ref="SQY240:SRB240"/>
    <mergeCell ref="SRC240:SRF240"/>
    <mergeCell ref="SJS239:SJS240"/>
    <mergeCell ref="SJT239:SJT240"/>
    <mergeCell ref="SKS239:SKS240"/>
    <mergeCell ref="SKT239:SKT240"/>
    <mergeCell ref="SZO240:SZR240"/>
    <mergeCell ref="SZU240:SZX240"/>
    <mergeCell ref="SZY240:TAB240"/>
    <mergeCell ref="TAC240:TAF240"/>
    <mergeCell ref="TAG240:TAJ240"/>
    <mergeCell ref="TAK240:TAN240"/>
    <mergeCell ref="TAO240:TAR240"/>
    <mergeCell ref="SVG240:SVJ240"/>
    <mergeCell ref="SVK240:SVN240"/>
    <mergeCell ref="SVO240:SVR240"/>
    <mergeCell ref="SVU240:SVX240"/>
    <mergeCell ref="SVY240:SWB240"/>
    <mergeCell ref="SWC240:SWF240"/>
    <mergeCell ref="SWG240:SWJ240"/>
    <mergeCell ref="SWK240:SWN240"/>
    <mergeCell ref="SWO240:SWR240"/>
    <mergeCell ref="TBS239:TBS240"/>
    <mergeCell ref="TBT239:TBT240"/>
    <mergeCell ref="TCS239:TCS240"/>
    <mergeCell ref="TCT239:TCT240"/>
    <mergeCell ref="TDS239:TDS240"/>
    <mergeCell ref="TDT239:TDT240"/>
    <mergeCell ref="TES239:TES240"/>
    <mergeCell ref="TET239:TET240"/>
    <mergeCell ref="TFS239:TFS240"/>
    <mergeCell ref="TCG240:TCJ240"/>
    <mergeCell ref="TCK240:TCN240"/>
    <mergeCell ref="TCO240:TCR240"/>
    <mergeCell ref="TCU240:TCX240"/>
    <mergeCell ref="TCY240:TDB240"/>
    <mergeCell ref="TDC240:TDF240"/>
    <mergeCell ref="TDG240:TDJ240"/>
    <mergeCell ref="TDK240:TDN240"/>
    <mergeCell ref="TDO240:TDR240"/>
    <mergeCell ref="TDU240:TDX240"/>
    <mergeCell ref="TDY240:TEB240"/>
    <mergeCell ref="TEC240:TEF240"/>
    <mergeCell ref="TEG240:TEJ240"/>
    <mergeCell ref="TEK240:TEN240"/>
    <mergeCell ref="TEO240:TER240"/>
    <mergeCell ref="SWT239:SWT240"/>
    <mergeCell ref="SXS239:SXS240"/>
    <mergeCell ref="SXT239:SXT240"/>
    <mergeCell ref="SYS239:SYS240"/>
    <mergeCell ref="TKG240:TKJ240"/>
    <mergeCell ref="TKK240:TKN240"/>
    <mergeCell ref="TKO240:TKR240"/>
    <mergeCell ref="TKU240:TKX240"/>
    <mergeCell ref="TKY240:TLB240"/>
    <mergeCell ref="TLC240:TLF240"/>
    <mergeCell ref="TLG240:TLJ240"/>
    <mergeCell ref="TLK240:TLN240"/>
    <mergeCell ref="TLO240:TLR240"/>
    <mergeCell ref="TIU240:TIX240"/>
    <mergeCell ref="TIY240:TJB240"/>
    <mergeCell ref="TJC240:TJF240"/>
    <mergeCell ref="TJG240:TJJ240"/>
    <mergeCell ref="TJK240:TJN240"/>
    <mergeCell ref="TJO240:TJR240"/>
    <mergeCell ref="TJU240:TJX240"/>
    <mergeCell ref="TJY240:TKB240"/>
    <mergeCell ref="TKC240:TKF240"/>
    <mergeCell ref="TOT239:TOT240"/>
    <mergeCell ref="TPS239:TPS240"/>
    <mergeCell ref="TPT239:TPT240"/>
    <mergeCell ref="TQS239:TQS240"/>
    <mergeCell ref="TQT239:TQT240"/>
    <mergeCell ref="TRS239:TRS240"/>
    <mergeCell ref="TRT239:TRT240"/>
    <mergeCell ref="TSS239:TSS240"/>
    <mergeCell ref="TST239:TST240"/>
    <mergeCell ref="TPU240:TPX240"/>
    <mergeCell ref="TPY240:TQB240"/>
    <mergeCell ref="TQC240:TQF240"/>
    <mergeCell ref="TQG240:TQJ240"/>
    <mergeCell ref="TQK240:TQN240"/>
    <mergeCell ref="TQO240:TQR240"/>
    <mergeCell ref="TQU240:TQX240"/>
    <mergeCell ref="TQY240:TRB240"/>
    <mergeCell ref="TRC240:TRF240"/>
    <mergeCell ref="TRG240:TRJ240"/>
    <mergeCell ref="TRK240:TRN240"/>
    <mergeCell ref="TRO240:TRR240"/>
    <mergeCell ref="TRU240:TRX240"/>
    <mergeCell ref="TRY240:TSB240"/>
    <mergeCell ref="TSC240:TSF240"/>
    <mergeCell ref="TKS239:TKS240"/>
    <mergeCell ref="TKT239:TKT240"/>
    <mergeCell ref="TLS239:TLS240"/>
    <mergeCell ref="TLT239:TLT240"/>
    <mergeCell ref="UAO240:UAR240"/>
    <mergeCell ref="UAU240:UAX240"/>
    <mergeCell ref="UAY240:UBB240"/>
    <mergeCell ref="UBC240:UBF240"/>
    <mergeCell ref="UBG240:UBJ240"/>
    <mergeCell ref="UBK240:UBN240"/>
    <mergeCell ref="UBO240:UBR240"/>
    <mergeCell ref="TWG240:TWJ240"/>
    <mergeCell ref="TWK240:TWN240"/>
    <mergeCell ref="TWO240:TWR240"/>
    <mergeCell ref="TWU240:TWX240"/>
    <mergeCell ref="TWY240:TXB240"/>
    <mergeCell ref="TXC240:TXF240"/>
    <mergeCell ref="TXG240:TXJ240"/>
    <mergeCell ref="TXK240:TXN240"/>
    <mergeCell ref="TXO240:TXR240"/>
    <mergeCell ref="UCS239:UCS240"/>
    <mergeCell ref="UCT239:UCT240"/>
    <mergeCell ref="UDS239:UDS240"/>
    <mergeCell ref="UDT239:UDT240"/>
    <mergeCell ref="UES239:UES240"/>
    <mergeCell ref="UET239:UET240"/>
    <mergeCell ref="UFS239:UFS240"/>
    <mergeCell ref="UFT239:UFT240"/>
    <mergeCell ref="UGS239:UGS240"/>
    <mergeCell ref="UDG240:UDJ240"/>
    <mergeCell ref="UDK240:UDN240"/>
    <mergeCell ref="UDO240:UDR240"/>
    <mergeCell ref="UDU240:UDX240"/>
    <mergeCell ref="UDY240:UEB240"/>
    <mergeCell ref="UEC240:UEF240"/>
    <mergeCell ref="UEG240:UEJ240"/>
    <mergeCell ref="UEK240:UEN240"/>
    <mergeCell ref="UEO240:UER240"/>
    <mergeCell ref="UEU240:UEX240"/>
    <mergeCell ref="UEY240:UFB240"/>
    <mergeCell ref="UFC240:UFF240"/>
    <mergeCell ref="UFG240:UFJ240"/>
    <mergeCell ref="UFK240:UFN240"/>
    <mergeCell ref="UFO240:UFR240"/>
    <mergeCell ref="TXT239:TXT240"/>
    <mergeCell ref="TYS239:TYS240"/>
    <mergeCell ref="TYT239:TYT240"/>
    <mergeCell ref="TZS239:TZS240"/>
    <mergeCell ref="ULG240:ULJ240"/>
    <mergeCell ref="ULK240:ULN240"/>
    <mergeCell ref="ULO240:ULR240"/>
    <mergeCell ref="ULU240:ULX240"/>
    <mergeCell ref="ULY240:UMB240"/>
    <mergeCell ref="UMC240:UMF240"/>
    <mergeCell ref="UMG240:UMJ240"/>
    <mergeCell ref="UMK240:UMN240"/>
    <mergeCell ref="UMO240:UMR240"/>
    <mergeCell ref="UJU240:UJX240"/>
    <mergeCell ref="UJY240:UKB240"/>
    <mergeCell ref="UKC240:UKF240"/>
    <mergeCell ref="UKG240:UKJ240"/>
    <mergeCell ref="UKK240:UKN240"/>
    <mergeCell ref="UKO240:UKR240"/>
    <mergeCell ref="UKU240:UKX240"/>
    <mergeCell ref="UKY240:ULB240"/>
    <mergeCell ref="ULC240:ULF240"/>
    <mergeCell ref="UPT239:UPT240"/>
    <mergeCell ref="UQS239:UQS240"/>
    <mergeCell ref="UQT239:UQT240"/>
    <mergeCell ref="URS239:URS240"/>
    <mergeCell ref="URT239:URT240"/>
    <mergeCell ref="USS239:USS240"/>
    <mergeCell ref="UST239:UST240"/>
    <mergeCell ref="UTS239:UTS240"/>
    <mergeCell ref="UTT239:UTT240"/>
    <mergeCell ref="UQU240:UQX240"/>
    <mergeCell ref="UQY240:URB240"/>
    <mergeCell ref="URC240:URF240"/>
    <mergeCell ref="URG240:URJ240"/>
    <mergeCell ref="URK240:URN240"/>
    <mergeCell ref="URO240:URR240"/>
    <mergeCell ref="URU240:URX240"/>
    <mergeCell ref="URY240:USB240"/>
    <mergeCell ref="USC240:USF240"/>
    <mergeCell ref="USG240:USJ240"/>
    <mergeCell ref="USK240:USN240"/>
    <mergeCell ref="USO240:USR240"/>
    <mergeCell ref="USU240:USX240"/>
    <mergeCell ref="USY240:UTB240"/>
    <mergeCell ref="UTC240:UTF240"/>
    <mergeCell ref="ULS239:ULS240"/>
    <mergeCell ref="ULT239:ULT240"/>
    <mergeCell ref="UMS239:UMS240"/>
    <mergeCell ref="UMT239:UMT240"/>
    <mergeCell ref="VBO240:VBR240"/>
    <mergeCell ref="VBU240:VBX240"/>
    <mergeCell ref="VBY240:VCB240"/>
    <mergeCell ref="VCC240:VCF240"/>
    <mergeCell ref="VCG240:VCJ240"/>
    <mergeCell ref="VCK240:VCN240"/>
    <mergeCell ref="VCO240:VCR240"/>
    <mergeCell ref="UXG240:UXJ240"/>
    <mergeCell ref="UXK240:UXN240"/>
    <mergeCell ref="UXO240:UXR240"/>
    <mergeCell ref="UXU240:UXX240"/>
    <mergeCell ref="UXY240:UYB240"/>
    <mergeCell ref="UYC240:UYF240"/>
    <mergeCell ref="UYG240:UYJ240"/>
    <mergeCell ref="UYK240:UYN240"/>
    <mergeCell ref="UYO240:UYR240"/>
    <mergeCell ref="VDS239:VDS240"/>
    <mergeCell ref="VDT239:VDT240"/>
    <mergeCell ref="VES239:VES240"/>
    <mergeCell ref="VET239:VET240"/>
    <mergeCell ref="VFS239:VFS240"/>
    <mergeCell ref="VFT239:VFT240"/>
    <mergeCell ref="VGS239:VGS240"/>
    <mergeCell ref="VGT239:VGT240"/>
    <mergeCell ref="VHS239:VHS240"/>
    <mergeCell ref="VEG240:VEJ240"/>
    <mergeCell ref="VEK240:VEN240"/>
    <mergeCell ref="VEO240:VER240"/>
    <mergeCell ref="VEU240:VEX240"/>
    <mergeCell ref="VEY240:VFB240"/>
    <mergeCell ref="VFC240:VFF240"/>
    <mergeCell ref="VFG240:VFJ240"/>
    <mergeCell ref="VFK240:VFN240"/>
    <mergeCell ref="VFO240:VFR240"/>
    <mergeCell ref="VFU240:VFX240"/>
    <mergeCell ref="VFY240:VGB240"/>
    <mergeCell ref="VGC240:VGF240"/>
    <mergeCell ref="VGG240:VGJ240"/>
    <mergeCell ref="VGK240:VGN240"/>
    <mergeCell ref="VGO240:VGR240"/>
    <mergeCell ref="UYT239:UYT240"/>
    <mergeCell ref="UZS239:UZS240"/>
    <mergeCell ref="UZT239:UZT240"/>
    <mergeCell ref="VAS239:VAS240"/>
    <mergeCell ref="VLK240:VLN240"/>
    <mergeCell ref="VLO240:VLR240"/>
    <mergeCell ref="VLU240:VLX240"/>
    <mergeCell ref="VLY240:VMB240"/>
    <mergeCell ref="VMC240:VMF240"/>
    <mergeCell ref="VQT239:VQT240"/>
    <mergeCell ref="VRS239:VRS240"/>
    <mergeCell ref="VRT239:VRT240"/>
    <mergeCell ref="VSS239:VSS240"/>
    <mergeCell ref="VST239:VST240"/>
    <mergeCell ref="VTS239:VTS240"/>
    <mergeCell ref="VTT239:VTT240"/>
    <mergeCell ref="VUS239:VUS240"/>
    <mergeCell ref="VUT239:VUT240"/>
    <mergeCell ref="VRU240:VRX240"/>
    <mergeCell ref="VRY240:VSB240"/>
    <mergeCell ref="VSC240:VSF240"/>
    <mergeCell ref="VSG240:VSJ240"/>
    <mergeCell ref="VSK240:VSN240"/>
    <mergeCell ref="VSO240:VSR240"/>
    <mergeCell ref="VSU240:VSX240"/>
    <mergeCell ref="VSY240:VTB240"/>
    <mergeCell ref="VTC240:VTF240"/>
    <mergeCell ref="VTG240:VTJ240"/>
    <mergeCell ref="VTK240:VTN240"/>
    <mergeCell ref="VTO240:VTR240"/>
    <mergeCell ref="VTU240:VTX240"/>
    <mergeCell ref="VTY240:VUB240"/>
    <mergeCell ref="VUC240:VUF240"/>
    <mergeCell ref="VMS239:VMS240"/>
    <mergeCell ref="VMT239:VMT240"/>
    <mergeCell ref="VNS239:VNS240"/>
    <mergeCell ref="VNT239:VNT240"/>
    <mergeCell ref="VOS239:VOS240"/>
    <mergeCell ref="VOT239:VOT240"/>
    <mergeCell ref="VPS239:VPS240"/>
    <mergeCell ref="VPT239:VPT240"/>
    <mergeCell ref="VQS239:VQS240"/>
    <mergeCell ref="VNU240:VNX240"/>
    <mergeCell ref="VNY240:VOB240"/>
    <mergeCell ref="VOC240:VOF240"/>
    <mergeCell ref="VOG240:VOJ240"/>
    <mergeCell ref="VOK240:VON240"/>
    <mergeCell ref="VOO240:VOR240"/>
    <mergeCell ref="VOU240:VOX240"/>
    <mergeCell ref="VOY240:VPB240"/>
    <mergeCell ref="VPC240:VPF240"/>
    <mergeCell ref="VPG240:VPJ240"/>
    <mergeCell ref="VPK240:VPN240"/>
    <mergeCell ref="VPO240:VPR240"/>
    <mergeCell ref="VPU240:VPX240"/>
    <mergeCell ref="VPY240:VQB240"/>
    <mergeCell ref="VQC240:VQF240"/>
    <mergeCell ref="ZS251:ZS252"/>
    <mergeCell ref="ZT251:ZT252"/>
    <mergeCell ref="AAS251:AAS252"/>
    <mergeCell ref="AAT251:AAT252"/>
    <mergeCell ref="ABS251:ABS252"/>
    <mergeCell ref="ABT251:ABT252"/>
    <mergeCell ref="VZT239:VZT240"/>
    <mergeCell ref="WAS239:WAS240"/>
    <mergeCell ref="WAT239:WAT240"/>
    <mergeCell ref="VUG240:VUJ240"/>
    <mergeCell ref="VUK240:VUN240"/>
    <mergeCell ref="VUO240:VUR240"/>
    <mergeCell ref="VUU240:VUX240"/>
    <mergeCell ref="VUY240:VVB240"/>
    <mergeCell ref="VVC240:VVF240"/>
    <mergeCell ref="VVG240:VVJ240"/>
    <mergeCell ref="VVK240:VVN240"/>
    <mergeCell ref="VVO240:VVR240"/>
    <mergeCell ref="VQG240:VQJ240"/>
    <mergeCell ref="VQK240:VQN240"/>
    <mergeCell ref="VQO240:VQR240"/>
    <mergeCell ref="VQU240:VQX240"/>
    <mergeCell ref="VQY240:VRB240"/>
    <mergeCell ref="VRC240:VRF240"/>
    <mergeCell ref="VRG240:VRJ240"/>
    <mergeCell ref="VRK240:VRN240"/>
    <mergeCell ref="VRO240:VRR240"/>
    <mergeCell ref="VMG240:VMJ240"/>
    <mergeCell ref="VMK240:VMN240"/>
    <mergeCell ref="VMO240:VMR240"/>
    <mergeCell ref="VMU240:VMX240"/>
    <mergeCell ref="VMY240:VNB240"/>
    <mergeCell ref="VNC240:VNF240"/>
    <mergeCell ref="VNG240:VNJ240"/>
    <mergeCell ref="VNK240:VNN240"/>
    <mergeCell ref="VNO240:VNR240"/>
    <mergeCell ref="VVS239:VVS240"/>
    <mergeCell ref="VVT239:VVT240"/>
    <mergeCell ref="VWS239:VWS240"/>
    <mergeCell ref="VWT239:VWT240"/>
    <mergeCell ref="VXS239:VXS240"/>
    <mergeCell ref="VXT239:VXT240"/>
    <mergeCell ref="VYS239:VYS240"/>
    <mergeCell ref="VYT239:VYT240"/>
    <mergeCell ref="VZS239:VZS240"/>
    <mergeCell ref="VVU240:VVX240"/>
    <mergeCell ref="VVY240:VWB240"/>
    <mergeCell ref="VWC240:VWF240"/>
    <mergeCell ref="VWG240:VWJ240"/>
    <mergeCell ref="VWK240:VWN240"/>
    <mergeCell ref="VWO240:VWR240"/>
    <mergeCell ref="VWU240:VWX240"/>
    <mergeCell ref="VWY240:VXB240"/>
    <mergeCell ref="VXC240:VXF240"/>
    <mergeCell ref="VXG240:VXJ240"/>
    <mergeCell ref="VXK240:VXN240"/>
    <mergeCell ref="VXO240:VXR240"/>
    <mergeCell ref="VXU240:VXX240"/>
    <mergeCell ref="VXY240:VYB240"/>
    <mergeCell ref="VYC240:VYF240"/>
    <mergeCell ref="VKU240:VKX240"/>
    <mergeCell ref="VKY240:VLB240"/>
    <mergeCell ref="VLC240:VLF240"/>
    <mergeCell ref="VLG240:VLJ240"/>
    <mergeCell ref="WIO240:WIR240"/>
    <mergeCell ref="WIU240:WIX240"/>
    <mergeCell ref="WIY240:WJB240"/>
    <mergeCell ref="WJC240:WJF240"/>
    <mergeCell ref="WDU240:WDX240"/>
    <mergeCell ref="WDY240:WEB240"/>
    <mergeCell ref="WEC240:WEF240"/>
    <mergeCell ref="WEG240:WEJ240"/>
    <mergeCell ref="WEK240:WEN240"/>
    <mergeCell ref="WEO240:WER240"/>
    <mergeCell ref="WEU240:WEX240"/>
    <mergeCell ref="WEY240:WFB240"/>
    <mergeCell ref="WFC240:WFF240"/>
    <mergeCell ref="WCG240:WCJ240"/>
    <mergeCell ref="WCK240:WCN240"/>
    <mergeCell ref="WCO240:WCR240"/>
    <mergeCell ref="WCU240:WCX240"/>
    <mergeCell ref="WCY240:WDB240"/>
    <mergeCell ref="WDC240:WDF240"/>
    <mergeCell ref="WDG240:WDJ240"/>
    <mergeCell ref="WDK240:WDN240"/>
    <mergeCell ref="WDO240:WDR240"/>
    <mergeCell ref="VYG240:VYJ240"/>
    <mergeCell ref="VYK240:VYN240"/>
    <mergeCell ref="VYO240:VYR240"/>
    <mergeCell ref="VYU240:VYX240"/>
    <mergeCell ref="VYY240:VZB240"/>
    <mergeCell ref="VZC240:VZF240"/>
    <mergeCell ref="VZG240:VZJ240"/>
    <mergeCell ref="VZK240:VZN240"/>
    <mergeCell ref="VZO240:VZR240"/>
    <mergeCell ref="WES239:WES240"/>
    <mergeCell ref="WET239:WET240"/>
    <mergeCell ref="WFS239:WFS240"/>
    <mergeCell ref="WFT239:WFT240"/>
    <mergeCell ref="WGS239:WGS240"/>
    <mergeCell ref="WGT239:WGT240"/>
    <mergeCell ref="WHS239:WHS240"/>
    <mergeCell ref="WHT239:WHT240"/>
    <mergeCell ref="WIS239:WIS240"/>
    <mergeCell ref="WFG240:WFJ240"/>
    <mergeCell ref="WFK240:WFN240"/>
    <mergeCell ref="WFO240:WFR240"/>
    <mergeCell ref="WFU240:WFX240"/>
    <mergeCell ref="WFY240:WGB240"/>
    <mergeCell ref="WGC240:WGF240"/>
    <mergeCell ref="WGG240:WGJ240"/>
    <mergeCell ref="WGK240:WGN240"/>
    <mergeCell ref="WGO240:WGR240"/>
    <mergeCell ref="WIT239:WIT240"/>
    <mergeCell ref="WZG240:WZJ240"/>
    <mergeCell ref="WZK240:WZN240"/>
    <mergeCell ref="WZO240:WZR240"/>
    <mergeCell ref="WZU240:WZX240"/>
    <mergeCell ref="WZY240:XAB240"/>
    <mergeCell ref="XAC240:XAE240"/>
    <mergeCell ref="WVG240:WVJ240"/>
    <mergeCell ref="WVK240:WVN240"/>
    <mergeCell ref="WVO240:WVR240"/>
    <mergeCell ref="WVU240:WVX240"/>
    <mergeCell ref="WVY240:WWB240"/>
    <mergeCell ref="WWC240:WWF240"/>
    <mergeCell ref="WWG240:WWJ240"/>
    <mergeCell ref="WWK240:WWN240"/>
    <mergeCell ref="WWO240:WWR240"/>
    <mergeCell ref="WRG240:WRJ240"/>
    <mergeCell ref="WRK240:WRN240"/>
    <mergeCell ref="WRO240:WRR240"/>
    <mergeCell ref="WRU240:WRX240"/>
    <mergeCell ref="WRY240:WSB240"/>
    <mergeCell ref="WSC240:WSF240"/>
    <mergeCell ref="WSG240:WSJ240"/>
    <mergeCell ref="WSK240:WSN240"/>
    <mergeCell ref="WSO240:WSR240"/>
    <mergeCell ref="WNG240:WNJ240"/>
    <mergeCell ref="WNK240:WNN240"/>
    <mergeCell ref="WNO240:WNR240"/>
    <mergeCell ref="WNU240:WNX240"/>
    <mergeCell ref="WNY240:WOB240"/>
    <mergeCell ref="WOC240:WOF240"/>
    <mergeCell ref="WOG240:WOJ240"/>
    <mergeCell ref="WOK240:WON240"/>
    <mergeCell ref="WOO240:WOR240"/>
    <mergeCell ref="WWS239:WWS240"/>
    <mergeCell ref="WWT239:WWT240"/>
    <mergeCell ref="WXS239:WXS240"/>
    <mergeCell ref="WXT239:WXT240"/>
    <mergeCell ref="WYS239:WYS240"/>
    <mergeCell ref="WYT239:WYT240"/>
    <mergeCell ref="WZS239:WZS240"/>
    <mergeCell ref="WZT239:WZT240"/>
    <mergeCell ref="WWU240:WWX240"/>
    <mergeCell ref="WWY240:WXB240"/>
    <mergeCell ref="WXC240:WXF240"/>
    <mergeCell ref="WXG240:WXJ240"/>
    <mergeCell ref="WXK240:WXN240"/>
    <mergeCell ref="WXO240:WXR240"/>
    <mergeCell ref="WXU240:WXX240"/>
    <mergeCell ref="WXY240:WYB240"/>
    <mergeCell ref="WYC240:WYF240"/>
    <mergeCell ref="WYG240:WYJ240"/>
    <mergeCell ref="WYK240:WYN240"/>
    <mergeCell ref="WYO240:WYR240"/>
    <mergeCell ref="WYU240:WYX240"/>
    <mergeCell ref="WYY240:WZB240"/>
    <mergeCell ref="WZC240:WZF240"/>
    <mergeCell ref="WRT239:WRT240"/>
    <mergeCell ref="WSS239:WSS240"/>
    <mergeCell ref="WST239:WST240"/>
    <mergeCell ref="WTS239:WTS240"/>
    <mergeCell ref="WTT239:WTT240"/>
    <mergeCell ref="WUS239:WUS240"/>
    <mergeCell ref="WUT239:WUT240"/>
    <mergeCell ref="WVS239:WVS240"/>
    <mergeCell ref="MS251:MS252"/>
    <mergeCell ref="MT251:MT252"/>
    <mergeCell ref="NS251:NS252"/>
    <mergeCell ref="NT251:NT252"/>
    <mergeCell ref="OS251:OS252"/>
    <mergeCell ref="OT251:OT252"/>
    <mergeCell ref="MC252:MF252"/>
    <mergeCell ref="MG252:MJ252"/>
    <mergeCell ref="MK252:MN252"/>
    <mergeCell ref="MO252:MR252"/>
    <mergeCell ref="MU252:MX252"/>
    <mergeCell ref="MY252:NB252"/>
    <mergeCell ref="NC252:NF252"/>
    <mergeCell ref="NG252:NJ252"/>
    <mergeCell ref="NK252:NN252"/>
    <mergeCell ref="NO252:NR252"/>
    <mergeCell ref="NU252:NX252"/>
    <mergeCell ref="NY252:OB252"/>
    <mergeCell ref="OC252:OF252"/>
    <mergeCell ref="OG252:OJ252"/>
    <mergeCell ref="OK252:ON252"/>
    <mergeCell ref="AS251:AS252"/>
    <mergeCell ref="AT251:AT252"/>
    <mergeCell ref="BS251:BS252"/>
    <mergeCell ref="BT251:BT252"/>
    <mergeCell ref="CS251:CS252"/>
    <mergeCell ref="CT251:CT252"/>
    <mergeCell ref="DS251:DS252"/>
    <mergeCell ref="DT251:DT252"/>
    <mergeCell ref="ES251:ES252"/>
    <mergeCell ref="ET251:ET252"/>
    <mergeCell ref="FS251:FS252"/>
    <mergeCell ref="FT251:FT252"/>
    <mergeCell ref="GS251:GS252"/>
    <mergeCell ref="GT251:GT252"/>
    <mergeCell ref="HS251:HS252"/>
    <mergeCell ref="HT251:HT252"/>
    <mergeCell ref="IS251:IS252"/>
    <mergeCell ref="IT251:IT252"/>
    <mergeCell ref="JS251:JS252"/>
    <mergeCell ref="JT251:JT252"/>
    <mergeCell ref="KS251:KS252"/>
    <mergeCell ref="EO252:ER252"/>
    <mergeCell ref="EU252:EX252"/>
    <mergeCell ref="EY252:FB252"/>
    <mergeCell ref="FC252:FF252"/>
    <mergeCell ref="FG252:FJ252"/>
    <mergeCell ref="FK252:FN252"/>
    <mergeCell ref="FO252:FR252"/>
    <mergeCell ref="FU252:FX252"/>
    <mergeCell ref="FY252:GB252"/>
    <mergeCell ref="DC252:DF252"/>
    <mergeCell ref="DG252:DJ252"/>
    <mergeCell ref="DK252:DN252"/>
    <mergeCell ref="DO252:DR252"/>
    <mergeCell ref="DU252:DX252"/>
    <mergeCell ref="DY252:EB252"/>
    <mergeCell ref="EC252:EF252"/>
    <mergeCell ref="EG252:EJ252"/>
    <mergeCell ref="EK252:EN252"/>
    <mergeCell ref="OO252:OR252"/>
    <mergeCell ref="ZO252:ZR252"/>
    <mergeCell ref="ZU252:ZX252"/>
    <mergeCell ref="ZY252:AAB252"/>
    <mergeCell ref="AAC252:AAF252"/>
    <mergeCell ref="AAG252:AAJ252"/>
    <mergeCell ref="AAK252:AAN252"/>
    <mergeCell ref="AAO252:AAR252"/>
    <mergeCell ref="AAU252:AAX252"/>
    <mergeCell ref="AAY252:ABB252"/>
    <mergeCell ref="ABC252:ABF252"/>
    <mergeCell ref="ABG252:ABJ252"/>
    <mergeCell ref="ABK252:ABN252"/>
    <mergeCell ref="ABO252:ABR252"/>
    <mergeCell ref="ABU252:ABX252"/>
    <mergeCell ref="ABY252:ACB252"/>
    <mergeCell ref="SS251:SS252"/>
    <mergeCell ref="ST251:ST252"/>
    <mergeCell ref="TS251:TS252"/>
    <mergeCell ref="QC252:QF252"/>
    <mergeCell ref="QG252:QJ252"/>
    <mergeCell ref="QK252:QN252"/>
    <mergeCell ref="QO252:QR252"/>
    <mergeCell ref="QU252:QX252"/>
    <mergeCell ref="QY252:RB252"/>
    <mergeCell ref="RC252:RF252"/>
    <mergeCell ref="RG252:RJ252"/>
    <mergeCell ref="RK252:RN252"/>
    <mergeCell ref="RO252:RR252"/>
    <mergeCell ref="RU252:RX252"/>
    <mergeCell ref="RY252:SB252"/>
    <mergeCell ref="SC252:SF252"/>
    <mergeCell ref="SG252:SJ252"/>
    <mergeCell ref="SK252:SN252"/>
    <mergeCell ref="YC252:YF252"/>
    <mergeCell ref="YG252:YJ252"/>
    <mergeCell ref="YK252:YN252"/>
    <mergeCell ref="YO252:YR252"/>
    <mergeCell ref="YU252:YX252"/>
    <mergeCell ref="YY252:ZB252"/>
    <mergeCell ref="ZC252:ZF252"/>
    <mergeCell ref="ZG252:ZJ252"/>
    <mergeCell ref="ZK252:ZN252"/>
    <mergeCell ref="WO252:WR252"/>
    <mergeCell ref="WU252:WX252"/>
    <mergeCell ref="WY252:XB252"/>
    <mergeCell ref="XC252:XF252"/>
    <mergeCell ref="XG252:XJ252"/>
    <mergeCell ref="XK252:XN252"/>
    <mergeCell ref="XO252:XR252"/>
    <mergeCell ref="XU252:XX252"/>
    <mergeCell ref="XY252:YB252"/>
    <mergeCell ref="SO252:SR252"/>
    <mergeCell ref="SU252:SX252"/>
    <mergeCell ref="SY252:TB252"/>
    <mergeCell ref="TC252:TF252"/>
    <mergeCell ref="TG252:TJ252"/>
    <mergeCell ref="TK252:TN252"/>
    <mergeCell ref="TO252:TR252"/>
    <mergeCell ref="TU252:TX252"/>
    <mergeCell ref="TY252:UB252"/>
    <mergeCell ref="RS251:RS252"/>
    <mergeCell ref="RT251:RT252"/>
    <mergeCell ref="YS251:YS252"/>
    <mergeCell ref="YT251:YT252"/>
    <mergeCell ref="ALT251:ALT252"/>
    <mergeCell ref="AMS251:AMS252"/>
    <mergeCell ref="AMT251:AMT252"/>
    <mergeCell ref="ANS251:ANS252"/>
    <mergeCell ref="ANT251:ANT252"/>
    <mergeCell ref="AOS251:AOS252"/>
    <mergeCell ref="AOT251:AOT252"/>
    <mergeCell ref="APS251:APS252"/>
    <mergeCell ref="APT251:APT252"/>
    <mergeCell ref="ANC252:ANF252"/>
    <mergeCell ref="ANG252:ANJ252"/>
    <mergeCell ref="ANK252:ANN252"/>
    <mergeCell ref="ANO252:ANR252"/>
    <mergeCell ref="ANU252:ANX252"/>
    <mergeCell ref="ANY252:AOB252"/>
    <mergeCell ref="AOC252:AOF252"/>
    <mergeCell ref="AOG252:AOJ252"/>
    <mergeCell ref="AOK252:AON252"/>
    <mergeCell ref="AOO252:AOR252"/>
    <mergeCell ref="AOU252:AOX252"/>
    <mergeCell ref="AOY252:APB252"/>
    <mergeCell ref="APC252:APF252"/>
    <mergeCell ref="APG252:APJ252"/>
    <mergeCell ref="APK252:APN252"/>
    <mergeCell ref="AET251:AET252"/>
    <mergeCell ref="AFS251:AFS252"/>
    <mergeCell ref="AFT251:AFT252"/>
    <mergeCell ref="AGS251:AGS252"/>
    <mergeCell ref="AGT251:AGT252"/>
    <mergeCell ref="ADO252:ADR252"/>
    <mergeCell ref="ADU252:ADX252"/>
    <mergeCell ref="ADY252:AEB252"/>
    <mergeCell ref="AEC252:AEF252"/>
    <mergeCell ref="AEG252:AEJ252"/>
    <mergeCell ref="AEK252:AEN252"/>
    <mergeCell ref="AEO252:AER252"/>
    <mergeCell ref="AEU252:AEX252"/>
    <mergeCell ref="AEY252:AFB252"/>
    <mergeCell ref="AFC252:AFF252"/>
    <mergeCell ref="AFG252:AFJ252"/>
    <mergeCell ref="AFK252:AFN252"/>
    <mergeCell ref="AFO252:AFR252"/>
    <mergeCell ref="AFU252:AFX252"/>
    <mergeCell ref="AFY252:AGB252"/>
    <mergeCell ref="ALO252:ALR252"/>
    <mergeCell ref="ALU252:ALX252"/>
    <mergeCell ref="ALY252:AMB252"/>
    <mergeCell ref="AMC252:AMF252"/>
    <mergeCell ref="AMG252:AMJ252"/>
    <mergeCell ref="AMK252:AMN252"/>
    <mergeCell ref="AMO252:AMR252"/>
    <mergeCell ref="AMU252:AMX252"/>
    <mergeCell ref="AMY252:ANB252"/>
    <mergeCell ref="AHO252:AHR252"/>
    <mergeCell ref="AHU252:AHX252"/>
    <mergeCell ref="AHY252:AIB252"/>
    <mergeCell ref="AIC252:AIF252"/>
    <mergeCell ref="AIG252:AIJ252"/>
    <mergeCell ref="AIK252:AIN252"/>
    <mergeCell ref="AIO252:AIR252"/>
    <mergeCell ref="AIU252:AIX252"/>
    <mergeCell ref="AIY252:AJB252"/>
    <mergeCell ref="AGC252:AGF252"/>
    <mergeCell ref="AGG252:AGJ252"/>
    <mergeCell ref="AZS251:AZS252"/>
    <mergeCell ref="AZT251:AZT252"/>
    <mergeCell ref="BAS251:BAS252"/>
    <mergeCell ref="BAT251:BAT252"/>
    <mergeCell ref="BBS251:BBS252"/>
    <mergeCell ref="BBT251:BBT252"/>
    <mergeCell ref="BCS251:BCS252"/>
    <mergeCell ref="BCT251:BCT252"/>
    <mergeCell ref="BDS251:BDS252"/>
    <mergeCell ref="BAO252:BAR252"/>
    <mergeCell ref="BAU252:BAX252"/>
    <mergeCell ref="BAY252:BBB252"/>
    <mergeCell ref="BBC252:BBF252"/>
    <mergeCell ref="BBG252:BBJ252"/>
    <mergeCell ref="BBK252:BBN252"/>
    <mergeCell ref="BBO252:BBR252"/>
    <mergeCell ref="BBU252:BBX252"/>
    <mergeCell ref="BBY252:BCB252"/>
    <mergeCell ref="BCC252:BCF252"/>
    <mergeCell ref="BCG252:BCJ252"/>
    <mergeCell ref="BCK252:BCN252"/>
    <mergeCell ref="BCO252:BCR252"/>
    <mergeCell ref="BCU252:BCX252"/>
    <mergeCell ref="BCY252:BDB252"/>
    <mergeCell ref="ASS251:ASS252"/>
    <mergeCell ref="AST251:AST252"/>
    <mergeCell ref="ATS251:ATS252"/>
    <mergeCell ref="ATT251:ATT252"/>
    <mergeCell ref="AUS251:AUS252"/>
    <mergeCell ref="ARC252:ARF252"/>
    <mergeCell ref="ARG252:ARJ252"/>
    <mergeCell ref="ARK252:ARN252"/>
    <mergeCell ref="ARO252:ARR252"/>
    <mergeCell ref="ARU252:ARX252"/>
    <mergeCell ref="ARY252:ASB252"/>
    <mergeCell ref="ASC252:ASF252"/>
    <mergeCell ref="ASG252:ASJ252"/>
    <mergeCell ref="ASK252:ASN252"/>
    <mergeCell ref="ASO252:ASR252"/>
    <mergeCell ref="ASU252:ASX252"/>
    <mergeCell ref="ASY252:ATB252"/>
    <mergeCell ref="ATC252:ATF252"/>
    <mergeCell ref="ATG252:ATJ252"/>
    <mergeCell ref="ATK252:ATN252"/>
    <mergeCell ref="AZC252:AZF252"/>
    <mergeCell ref="AZG252:AZJ252"/>
    <mergeCell ref="AZK252:AZN252"/>
    <mergeCell ref="AZO252:AZR252"/>
    <mergeCell ref="AZU252:AZX252"/>
    <mergeCell ref="AZY252:BAB252"/>
    <mergeCell ref="BAC252:BAF252"/>
    <mergeCell ref="BAG252:BAJ252"/>
    <mergeCell ref="BAK252:BAN252"/>
    <mergeCell ref="AXO252:AXR252"/>
    <mergeCell ref="AXU252:AXX252"/>
    <mergeCell ref="AXY252:AYB252"/>
    <mergeCell ref="AYC252:AYF252"/>
    <mergeCell ref="AYG252:AYJ252"/>
    <mergeCell ref="AYK252:AYN252"/>
    <mergeCell ref="AYO252:AYR252"/>
    <mergeCell ref="AYU252:AYX252"/>
    <mergeCell ref="AYY252:AZB252"/>
    <mergeCell ref="ATO252:ATR252"/>
    <mergeCell ref="ATU252:ATX252"/>
    <mergeCell ref="BMT251:BMT252"/>
    <mergeCell ref="BNS251:BNS252"/>
    <mergeCell ref="BNT251:BNT252"/>
    <mergeCell ref="BOS251:BOS252"/>
    <mergeCell ref="BOT251:BOT252"/>
    <mergeCell ref="BPS251:BPS252"/>
    <mergeCell ref="BPT251:BPT252"/>
    <mergeCell ref="BQS251:BQS252"/>
    <mergeCell ref="BQT251:BQT252"/>
    <mergeCell ref="BOC252:BOF252"/>
    <mergeCell ref="BOG252:BOJ252"/>
    <mergeCell ref="BOK252:BON252"/>
    <mergeCell ref="BOO252:BOR252"/>
    <mergeCell ref="BOU252:BOX252"/>
    <mergeCell ref="BOY252:BPB252"/>
    <mergeCell ref="BPC252:BPF252"/>
    <mergeCell ref="BPG252:BPJ252"/>
    <mergeCell ref="BPK252:BPN252"/>
    <mergeCell ref="BPO252:BPR252"/>
    <mergeCell ref="BPU252:BPX252"/>
    <mergeCell ref="BPY252:BQB252"/>
    <mergeCell ref="BQC252:BQF252"/>
    <mergeCell ref="BQG252:BQJ252"/>
    <mergeCell ref="BQK252:BQN252"/>
    <mergeCell ref="BFT251:BFT252"/>
    <mergeCell ref="BGS251:BGS252"/>
    <mergeCell ref="BGT251:BGT252"/>
    <mergeCell ref="BHS251:BHS252"/>
    <mergeCell ref="BHT251:BHT252"/>
    <mergeCell ref="BEO252:BER252"/>
    <mergeCell ref="BEU252:BEX252"/>
    <mergeCell ref="BEY252:BFB252"/>
    <mergeCell ref="BFC252:BFF252"/>
    <mergeCell ref="BFG252:BFJ252"/>
    <mergeCell ref="BFK252:BFN252"/>
    <mergeCell ref="BFO252:BFR252"/>
    <mergeCell ref="BFU252:BFX252"/>
    <mergeCell ref="BFY252:BGB252"/>
    <mergeCell ref="BGC252:BGF252"/>
    <mergeCell ref="BGG252:BGJ252"/>
    <mergeCell ref="BGK252:BGN252"/>
    <mergeCell ref="BGO252:BGR252"/>
    <mergeCell ref="BGU252:BGX252"/>
    <mergeCell ref="BGY252:BHB252"/>
    <mergeCell ref="BMO252:BMR252"/>
    <mergeCell ref="BMU252:BMX252"/>
    <mergeCell ref="BMY252:BNB252"/>
    <mergeCell ref="BNC252:BNF252"/>
    <mergeCell ref="BNG252:BNJ252"/>
    <mergeCell ref="BNK252:BNN252"/>
    <mergeCell ref="BNO252:BNR252"/>
    <mergeCell ref="BNU252:BNX252"/>
    <mergeCell ref="BNY252:BOB252"/>
    <mergeCell ref="BIO252:BIR252"/>
    <mergeCell ref="BIU252:BIX252"/>
    <mergeCell ref="BIY252:BJB252"/>
    <mergeCell ref="BJC252:BJF252"/>
    <mergeCell ref="BJG252:BJJ252"/>
    <mergeCell ref="BJK252:BJN252"/>
    <mergeCell ref="BJO252:BJR252"/>
    <mergeCell ref="BJU252:BJX252"/>
    <mergeCell ref="BJY252:BKB252"/>
    <mergeCell ref="BHC252:BHF252"/>
    <mergeCell ref="BHG252:BHJ252"/>
    <mergeCell ref="CAS251:CAS252"/>
    <mergeCell ref="CAT251:CAT252"/>
    <mergeCell ref="CBS251:CBS252"/>
    <mergeCell ref="CBT251:CBT252"/>
    <mergeCell ref="CCS251:CCS252"/>
    <mergeCell ref="CCT251:CCT252"/>
    <mergeCell ref="CDS251:CDS252"/>
    <mergeCell ref="CDT251:CDT252"/>
    <mergeCell ref="CES251:CES252"/>
    <mergeCell ref="CBO252:CBR252"/>
    <mergeCell ref="CBU252:CBX252"/>
    <mergeCell ref="CBY252:CCB252"/>
    <mergeCell ref="CCC252:CCF252"/>
    <mergeCell ref="CCG252:CCJ252"/>
    <mergeCell ref="CCK252:CCN252"/>
    <mergeCell ref="CCO252:CCR252"/>
    <mergeCell ref="CCU252:CCX252"/>
    <mergeCell ref="CCY252:CDB252"/>
    <mergeCell ref="CDC252:CDF252"/>
    <mergeCell ref="CDG252:CDJ252"/>
    <mergeCell ref="CDK252:CDN252"/>
    <mergeCell ref="CDO252:CDR252"/>
    <mergeCell ref="CDU252:CDX252"/>
    <mergeCell ref="CDY252:CEB252"/>
    <mergeCell ref="BTS251:BTS252"/>
    <mergeCell ref="BTT251:BTT252"/>
    <mergeCell ref="BUS251:BUS252"/>
    <mergeCell ref="BUT251:BUT252"/>
    <mergeCell ref="BVS251:BVS252"/>
    <mergeCell ref="BSC252:BSF252"/>
    <mergeCell ref="BSG252:BSJ252"/>
    <mergeCell ref="BSK252:BSN252"/>
    <mergeCell ref="BSO252:BSR252"/>
    <mergeCell ref="BSU252:BSX252"/>
    <mergeCell ref="BSY252:BTB252"/>
    <mergeCell ref="BTC252:BTF252"/>
    <mergeCell ref="BTG252:BTJ252"/>
    <mergeCell ref="BTK252:BTN252"/>
    <mergeCell ref="BTO252:BTR252"/>
    <mergeCell ref="BTU252:BTX252"/>
    <mergeCell ref="BTY252:BUB252"/>
    <mergeCell ref="BUC252:BUF252"/>
    <mergeCell ref="BUG252:BUJ252"/>
    <mergeCell ref="BUK252:BUN252"/>
    <mergeCell ref="CAC252:CAF252"/>
    <mergeCell ref="CAG252:CAJ252"/>
    <mergeCell ref="CAK252:CAN252"/>
    <mergeCell ref="CAO252:CAR252"/>
    <mergeCell ref="CAU252:CAX252"/>
    <mergeCell ref="CAY252:CBB252"/>
    <mergeCell ref="CBC252:CBF252"/>
    <mergeCell ref="CBG252:CBJ252"/>
    <mergeCell ref="CBK252:CBN252"/>
    <mergeCell ref="BYO252:BYR252"/>
    <mergeCell ref="BYU252:BYX252"/>
    <mergeCell ref="BYY252:BZB252"/>
    <mergeCell ref="BZC252:BZF252"/>
    <mergeCell ref="BZG252:BZJ252"/>
    <mergeCell ref="BZK252:BZN252"/>
    <mergeCell ref="BZO252:BZR252"/>
    <mergeCell ref="BZU252:BZX252"/>
    <mergeCell ref="BZY252:CAB252"/>
    <mergeCell ref="BUO252:BUR252"/>
    <mergeCell ref="BUU252:BUX252"/>
    <mergeCell ref="CNT251:CNT252"/>
    <mergeCell ref="COS251:COS252"/>
    <mergeCell ref="COT251:COT252"/>
    <mergeCell ref="CPS251:CPS252"/>
    <mergeCell ref="CPT251:CPT252"/>
    <mergeCell ref="CQS251:CQS252"/>
    <mergeCell ref="CQT251:CQT252"/>
    <mergeCell ref="CRS251:CRS252"/>
    <mergeCell ref="CRT251:CRT252"/>
    <mergeCell ref="CPC252:CPF252"/>
    <mergeCell ref="CPG252:CPJ252"/>
    <mergeCell ref="CPK252:CPN252"/>
    <mergeCell ref="CPO252:CPR252"/>
    <mergeCell ref="CPU252:CPX252"/>
    <mergeCell ref="CPY252:CQB252"/>
    <mergeCell ref="CQC252:CQF252"/>
    <mergeCell ref="CQG252:CQJ252"/>
    <mergeCell ref="CQK252:CQN252"/>
    <mergeCell ref="CQO252:CQR252"/>
    <mergeCell ref="CQU252:CQX252"/>
    <mergeCell ref="CQY252:CRB252"/>
    <mergeCell ref="CRC252:CRF252"/>
    <mergeCell ref="CRG252:CRJ252"/>
    <mergeCell ref="CRK252:CRN252"/>
    <mergeCell ref="CGT251:CGT252"/>
    <mergeCell ref="CHS251:CHS252"/>
    <mergeCell ref="CHT251:CHT252"/>
    <mergeCell ref="CIS251:CIS252"/>
    <mergeCell ref="CIT251:CIT252"/>
    <mergeCell ref="CFO252:CFR252"/>
    <mergeCell ref="CFU252:CFX252"/>
    <mergeCell ref="CFY252:CGB252"/>
    <mergeCell ref="CGC252:CGF252"/>
    <mergeCell ref="CGG252:CGJ252"/>
    <mergeCell ref="CGK252:CGN252"/>
    <mergeCell ref="CGO252:CGR252"/>
    <mergeCell ref="CGU252:CGX252"/>
    <mergeCell ref="CGY252:CHB252"/>
    <mergeCell ref="CHC252:CHF252"/>
    <mergeCell ref="CHG252:CHJ252"/>
    <mergeCell ref="CHK252:CHN252"/>
    <mergeCell ref="CHO252:CHR252"/>
    <mergeCell ref="CHU252:CHX252"/>
    <mergeCell ref="CHY252:CIB252"/>
    <mergeCell ref="CNO252:CNR252"/>
    <mergeCell ref="CNU252:CNX252"/>
    <mergeCell ref="CNY252:COB252"/>
    <mergeCell ref="COC252:COF252"/>
    <mergeCell ref="COG252:COJ252"/>
    <mergeCell ref="COK252:CON252"/>
    <mergeCell ref="COO252:COR252"/>
    <mergeCell ref="COU252:COX252"/>
    <mergeCell ref="COY252:CPB252"/>
    <mergeCell ref="CJO252:CJR252"/>
    <mergeCell ref="CJU252:CJX252"/>
    <mergeCell ref="CJY252:CKB252"/>
    <mergeCell ref="CKC252:CKF252"/>
    <mergeCell ref="CKG252:CKJ252"/>
    <mergeCell ref="CKK252:CKN252"/>
    <mergeCell ref="CKO252:CKR252"/>
    <mergeCell ref="CKU252:CKX252"/>
    <mergeCell ref="CKY252:CLB252"/>
    <mergeCell ref="CIC252:CIF252"/>
    <mergeCell ref="CIG252:CIJ252"/>
    <mergeCell ref="DBS251:DBS252"/>
    <mergeCell ref="DBT251:DBT252"/>
    <mergeCell ref="DCS251:DCS252"/>
    <mergeCell ref="DCT251:DCT252"/>
    <mergeCell ref="DDS251:DDS252"/>
    <mergeCell ref="DDT251:DDT252"/>
    <mergeCell ref="DES251:DES252"/>
    <mergeCell ref="DET251:DET252"/>
    <mergeCell ref="DFS251:DFS252"/>
    <mergeCell ref="DCO252:DCR252"/>
    <mergeCell ref="DCU252:DCX252"/>
    <mergeCell ref="DCY252:DDB252"/>
    <mergeCell ref="DDC252:DDF252"/>
    <mergeCell ref="DDG252:DDJ252"/>
    <mergeCell ref="DDK252:DDN252"/>
    <mergeCell ref="DDO252:DDR252"/>
    <mergeCell ref="DDU252:DDX252"/>
    <mergeCell ref="DDY252:DEB252"/>
    <mergeCell ref="DEC252:DEF252"/>
    <mergeCell ref="DEG252:DEJ252"/>
    <mergeCell ref="DEK252:DEN252"/>
    <mergeCell ref="DEO252:DER252"/>
    <mergeCell ref="DEU252:DEX252"/>
    <mergeCell ref="DEY252:DFB252"/>
    <mergeCell ref="CUS251:CUS252"/>
    <mergeCell ref="CUT251:CUT252"/>
    <mergeCell ref="CVS251:CVS252"/>
    <mergeCell ref="CVT251:CVT252"/>
    <mergeCell ref="CWS251:CWS252"/>
    <mergeCell ref="CTC252:CTF252"/>
    <mergeCell ref="CTG252:CTJ252"/>
    <mergeCell ref="CTK252:CTN252"/>
    <mergeCell ref="CTO252:CTR252"/>
    <mergeCell ref="CTU252:CTX252"/>
    <mergeCell ref="CTY252:CUB252"/>
    <mergeCell ref="CUC252:CUF252"/>
    <mergeCell ref="CUG252:CUJ252"/>
    <mergeCell ref="CUK252:CUN252"/>
    <mergeCell ref="CUO252:CUR252"/>
    <mergeCell ref="CUU252:CUX252"/>
    <mergeCell ref="CUY252:CVB252"/>
    <mergeCell ref="CVC252:CVF252"/>
    <mergeCell ref="CVG252:CVJ252"/>
    <mergeCell ref="CVK252:CVN252"/>
    <mergeCell ref="DBC252:DBF252"/>
    <mergeCell ref="DBG252:DBJ252"/>
    <mergeCell ref="DBK252:DBN252"/>
    <mergeCell ref="DBO252:DBR252"/>
    <mergeCell ref="DBU252:DBX252"/>
    <mergeCell ref="DBY252:DCB252"/>
    <mergeCell ref="DCC252:DCF252"/>
    <mergeCell ref="DCG252:DCJ252"/>
    <mergeCell ref="DCK252:DCN252"/>
    <mergeCell ref="CZO252:CZR252"/>
    <mergeCell ref="CZU252:CZX252"/>
    <mergeCell ref="CZY252:DAB252"/>
    <mergeCell ref="DAC252:DAF252"/>
    <mergeCell ref="DAG252:DAJ252"/>
    <mergeCell ref="DAK252:DAN252"/>
    <mergeCell ref="DAO252:DAR252"/>
    <mergeCell ref="DAU252:DAX252"/>
    <mergeCell ref="DAY252:DBB252"/>
    <mergeCell ref="CVO252:CVR252"/>
    <mergeCell ref="CVU252:CVX252"/>
    <mergeCell ref="DOT251:DOT252"/>
    <mergeCell ref="DPS251:DPS252"/>
    <mergeCell ref="DPT251:DPT252"/>
    <mergeCell ref="DQS251:DQS252"/>
    <mergeCell ref="DQT251:DQT252"/>
    <mergeCell ref="DRS251:DRS252"/>
    <mergeCell ref="DRT251:DRT252"/>
    <mergeCell ref="DSS251:DSS252"/>
    <mergeCell ref="DST251:DST252"/>
    <mergeCell ref="DQC252:DQF252"/>
    <mergeCell ref="DQG252:DQJ252"/>
    <mergeCell ref="DQK252:DQN252"/>
    <mergeCell ref="DQO252:DQR252"/>
    <mergeCell ref="DQU252:DQX252"/>
    <mergeCell ref="DQY252:DRB252"/>
    <mergeCell ref="DRC252:DRF252"/>
    <mergeCell ref="DRG252:DRJ252"/>
    <mergeCell ref="DRK252:DRN252"/>
    <mergeCell ref="DRO252:DRR252"/>
    <mergeCell ref="DRU252:DRX252"/>
    <mergeCell ref="DRY252:DSB252"/>
    <mergeCell ref="DSC252:DSF252"/>
    <mergeCell ref="DSG252:DSJ252"/>
    <mergeCell ref="DSK252:DSN252"/>
    <mergeCell ref="DHT251:DHT252"/>
    <mergeCell ref="DIS251:DIS252"/>
    <mergeCell ref="DIT251:DIT252"/>
    <mergeCell ref="DJS251:DJS252"/>
    <mergeCell ref="DJT251:DJT252"/>
    <mergeCell ref="DGO252:DGR252"/>
    <mergeCell ref="DGU252:DGX252"/>
    <mergeCell ref="DGY252:DHB252"/>
    <mergeCell ref="DHC252:DHF252"/>
    <mergeCell ref="DHG252:DHJ252"/>
    <mergeCell ref="DHK252:DHN252"/>
    <mergeCell ref="DHO252:DHR252"/>
    <mergeCell ref="DHU252:DHX252"/>
    <mergeCell ref="DHY252:DIB252"/>
    <mergeCell ref="DIC252:DIF252"/>
    <mergeCell ref="DIG252:DIJ252"/>
    <mergeCell ref="DIK252:DIN252"/>
    <mergeCell ref="DIO252:DIR252"/>
    <mergeCell ref="DIU252:DIX252"/>
    <mergeCell ref="DIY252:DJB252"/>
    <mergeCell ref="DOO252:DOR252"/>
    <mergeCell ref="DOU252:DOX252"/>
    <mergeCell ref="DOY252:DPB252"/>
    <mergeCell ref="DPC252:DPF252"/>
    <mergeCell ref="DPG252:DPJ252"/>
    <mergeCell ref="DPK252:DPN252"/>
    <mergeCell ref="DPO252:DPR252"/>
    <mergeCell ref="DPU252:DPX252"/>
    <mergeCell ref="DPY252:DQB252"/>
    <mergeCell ref="DKO252:DKR252"/>
    <mergeCell ref="DKU252:DKX252"/>
    <mergeCell ref="DKY252:DLB252"/>
    <mergeCell ref="DLC252:DLF252"/>
    <mergeCell ref="DLG252:DLJ252"/>
    <mergeCell ref="DLK252:DLN252"/>
    <mergeCell ref="DLO252:DLR252"/>
    <mergeCell ref="DLU252:DLX252"/>
    <mergeCell ref="DLY252:DMB252"/>
    <mergeCell ref="DJC252:DJF252"/>
    <mergeCell ref="DJG252:DJJ252"/>
    <mergeCell ref="ECS251:ECS252"/>
    <mergeCell ref="ECT251:ECT252"/>
    <mergeCell ref="EDS251:EDS252"/>
    <mergeCell ref="EDT251:EDT252"/>
    <mergeCell ref="EES251:EES252"/>
    <mergeCell ref="EET251:EET252"/>
    <mergeCell ref="EFS251:EFS252"/>
    <mergeCell ref="EFT251:EFT252"/>
    <mergeCell ref="EGS251:EGS252"/>
    <mergeCell ref="EDO252:EDR252"/>
    <mergeCell ref="EDU252:EDX252"/>
    <mergeCell ref="EDY252:EEB252"/>
    <mergeCell ref="EEC252:EEF252"/>
    <mergeCell ref="EEG252:EEJ252"/>
    <mergeCell ref="EEK252:EEN252"/>
    <mergeCell ref="EEO252:EER252"/>
    <mergeCell ref="EEU252:EEX252"/>
    <mergeCell ref="EEY252:EFB252"/>
    <mergeCell ref="EFC252:EFF252"/>
    <mergeCell ref="EFG252:EFJ252"/>
    <mergeCell ref="EFK252:EFN252"/>
    <mergeCell ref="EFO252:EFR252"/>
    <mergeCell ref="EFU252:EFX252"/>
    <mergeCell ref="EFY252:EGB252"/>
    <mergeCell ref="DVS251:DVS252"/>
    <mergeCell ref="DVT251:DVT252"/>
    <mergeCell ref="DWS251:DWS252"/>
    <mergeCell ref="DWT251:DWT252"/>
    <mergeCell ref="DXS251:DXS252"/>
    <mergeCell ref="DUC252:DUF252"/>
    <mergeCell ref="DUG252:DUJ252"/>
    <mergeCell ref="DUK252:DUN252"/>
    <mergeCell ref="DUO252:DUR252"/>
    <mergeCell ref="DUU252:DUX252"/>
    <mergeCell ref="DUY252:DVB252"/>
    <mergeCell ref="DVC252:DVF252"/>
    <mergeCell ref="DVG252:DVJ252"/>
    <mergeCell ref="DVK252:DVN252"/>
    <mergeCell ref="DVO252:DVR252"/>
    <mergeCell ref="DVU252:DVX252"/>
    <mergeCell ref="DVY252:DWB252"/>
    <mergeCell ref="DWC252:DWF252"/>
    <mergeCell ref="DWG252:DWJ252"/>
    <mergeCell ref="DWK252:DWN252"/>
    <mergeCell ref="ECC252:ECF252"/>
    <mergeCell ref="ECG252:ECJ252"/>
    <mergeCell ref="ECK252:ECN252"/>
    <mergeCell ref="ECO252:ECR252"/>
    <mergeCell ref="ECU252:ECX252"/>
    <mergeCell ref="ECY252:EDB252"/>
    <mergeCell ref="EDC252:EDF252"/>
    <mergeCell ref="EDG252:EDJ252"/>
    <mergeCell ref="EDK252:EDN252"/>
    <mergeCell ref="EAO252:EAR252"/>
    <mergeCell ref="EAU252:EAX252"/>
    <mergeCell ref="EAY252:EBB252"/>
    <mergeCell ref="EBC252:EBF252"/>
    <mergeCell ref="EBG252:EBJ252"/>
    <mergeCell ref="EBK252:EBN252"/>
    <mergeCell ref="EBO252:EBR252"/>
    <mergeCell ref="EBU252:EBX252"/>
    <mergeCell ref="EBY252:ECB252"/>
    <mergeCell ref="DWO252:DWR252"/>
    <mergeCell ref="DWU252:DWX252"/>
    <mergeCell ref="EPT251:EPT252"/>
    <mergeCell ref="EQS251:EQS252"/>
    <mergeCell ref="EQT251:EQT252"/>
    <mergeCell ref="ERS251:ERS252"/>
    <mergeCell ref="ERT251:ERT252"/>
    <mergeCell ref="ESS251:ESS252"/>
    <mergeCell ref="EST251:EST252"/>
    <mergeCell ref="ETS251:ETS252"/>
    <mergeCell ref="ETT251:ETT252"/>
    <mergeCell ref="ERC252:ERF252"/>
    <mergeCell ref="ERG252:ERJ252"/>
    <mergeCell ref="ERK252:ERN252"/>
    <mergeCell ref="ERO252:ERR252"/>
    <mergeCell ref="ERU252:ERX252"/>
    <mergeCell ref="ERY252:ESB252"/>
    <mergeCell ref="ESC252:ESF252"/>
    <mergeCell ref="ESG252:ESJ252"/>
    <mergeCell ref="ESK252:ESN252"/>
    <mergeCell ref="ESO252:ESR252"/>
    <mergeCell ref="ESU252:ESX252"/>
    <mergeCell ref="ESY252:ETB252"/>
    <mergeCell ref="ETC252:ETF252"/>
    <mergeCell ref="ETG252:ETJ252"/>
    <mergeCell ref="ETK252:ETN252"/>
    <mergeCell ref="EIT251:EIT252"/>
    <mergeCell ref="EJS251:EJS252"/>
    <mergeCell ref="EJT251:EJT252"/>
    <mergeCell ref="EKS251:EKS252"/>
    <mergeCell ref="EKT251:EKT252"/>
    <mergeCell ref="EHO252:EHR252"/>
    <mergeCell ref="EHU252:EHX252"/>
    <mergeCell ref="EHY252:EIB252"/>
    <mergeCell ref="EIC252:EIF252"/>
    <mergeCell ref="EIG252:EIJ252"/>
    <mergeCell ref="EIK252:EIN252"/>
    <mergeCell ref="EIO252:EIR252"/>
    <mergeCell ref="EIU252:EIX252"/>
    <mergeCell ref="EIY252:EJB252"/>
    <mergeCell ref="EJC252:EJF252"/>
    <mergeCell ref="EJG252:EJJ252"/>
    <mergeCell ref="EJK252:EJN252"/>
    <mergeCell ref="EJO252:EJR252"/>
    <mergeCell ref="EJU252:EJX252"/>
    <mergeCell ref="EJY252:EKB252"/>
    <mergeCell ref="EPO252:EPR252"/>
    <mergeCell ref="EPU252:EPX252"/>
    <mergeCell ref="EPY252:EQB252"/>
    <mergeCell ref="EQC252:EQF252"/>
    <mergeCell ref="EQG252:EQJ252"/>
    <mergeCell ref="EQK252:EQN252"/>
    <mergeCell ref="EQO252:EQR252"/>
    <mergeCell ref="EQU252:EQX252"/>
    <mergeCell ref="EQY252:ERB252"/>
    <mergeCell ref="ELO252:ELR252"/>
    <mergeCell ref="ELU252:ELX252"/>
    <mergeCell ref="ELY252:EMB252"/>
    <mergeCell ref="EMC252:EMF252"/>
    <mergeCell ref="EMG252:EMJ252"/>
    <mergeCell ref="EMK252:EMN252"/>
    <mergeCell ref="EMO252:EMR252"/>
    <mergeCell ref="EMU252:EMX252"/>
    <mergeCell ref="EMY252:ENB252"/>
    <mergeCell ref="EKC252:EKF252"/>
    <mergeCell ref="EKG252:EKJ252"/>
    <mergeCell ref="FDS251:FDS252"/>
    <mergeCell ref="FDT251:FDT252"/>
    <mergeCell ref="FES251:FES252"/>
    <mergeCell ref="FET251:FET252"/>
    <mergeCell ref="FFS251:FFS252"/>
    <mergeCell ref="FFT251:FFT252"/>
    <mergeCell ref="FGS251:FGS252"/>
    <mergeCell ref="FGT251:FGT252"/>
    <mergeCell ref="FHS251:FHS252"/>
    <mergeCell ref="FEO252:FER252"/>
    <mergeCell ref="FEU252:FEX252"/>
    <mergeCell ref="FEY252:FFB252"/>
    <mergeCell ref="FFC252:FFF252"/>
    <mergeCell ref="FFG252:FFJ252"/>
    <mergeCell ref="FFK252:FFN252"/>
    <mergeCell ref="FFO252:FFR252"/>
    <mergeCell ref="FFU252:FFX252"/>
    <mergeCell ref="FFY252:FGB252"/>
    <mergeCell ref="FGC252:FGF252"/>
    <mergeCell ref="FGG252:FGJ252"/>
    <mergeCell ref="FGK252:FGN252"/>
    <mergeCell ref="FGO252:FGR252"/>
    <mergeCell ref="FGU252:FGX252"/>
    <mergeCell ref="FGY252:FHB252"/>
    <mergeCell ref="EWS251:EWS252"/>
    <mergeCell ref="EWT251:EWT252"/>
    <mergeCell ref="EXS251:EXS252"/>
    <mergeCell ref="EXT251:EXT252"/>
    <mergeCell ref="EYS251:EYS252"/>
    <mergeCell ref="EVC252:EVF252"/>
    <mergeCell ref="EVG252:EVJ252"/>
    <mergeCell ref="EVK252:EVN252"/>
    <mergeCell ref="EVO252:EVR252"/>
    <mergeCell ref="EVU252:EVX252"/>
    <mergeCell ref="EVY252:EWB252"/>
    <mergeCell ref="EWC252:EWF252"/>
    <mergeCell ref="EWG252:EWJ252"/>
    <mergeCell ref="EWK252:EWN252"/>
    <mergeCell ref="EWO252:EWR252"/>
    <mergeCell ref="EWU252:EWX252"/>
    <mergeCell ref="EWY252:EXB252"/>
    <mergeCell ref="EXC252:EXF252"/>
    <mergeCell ref="EXG252:EXJ252"/>
    <mergeCell ref="EXK252:EXN252"/>
    <mergeCell ref="FDC252:FDF252"/>
    <mergeCell ref="FDG252:FDJ252"/>
    <mergeCell ref="FDK252:FDN252"/>
    <mergeCell ref="FDO252:FDR252"/>
    <mergeCell ref="FDU252:FDX252"/>
    <mergeCell ref="FDY252:FEB252"/>
    <mergeCell ref="FEC252:FEF252"/>
    <mergeCell ref="FEG252:FEJ252"/>
    <mergeCell ref="FEK252:FEN252"/>
    <mergeCell ref="FBO252:FBR252"/>
    <mergeCell ref="FBU252:FBX252"/>
    <mergeCell ref="FBY252:FCB252"/>
    <mergeCell ref="FCC252:FCF252"/>
    <mergeCell ref="FCG252:FCJ252"/>
    <mergeCell ref="FCK252:FCN252"/>
    <mergeCell ref="FCO252:FCR252"/>
    <mergeCell ref="FCU252:FCX252"/>
    <mergeCell ref="FCY252:FDB252"/>
    <mergeCell ref="EXO252:EXR252"/>
    <mergeCell ref="EXU252:EXX252"/>
    <mergeCell ref="FQT251:FQT252"/>
    <mergeCell ref="FRS251:FRS252"/>
    <mergeCell ref="FRT251:FRT252"/>
    <mergeCell ref="FSS251:FSS252"/>
    <mergeCell ref="FST251:FST252"/>
    <mergeCell ref="FTS251:FTS252"/>
    <mergeCell ref="FTT251:FTT252"/>
    <mergeCell ref="FUS251:FUS252"/>
    <mergeCell ref="FUT251:FUT252"/>
    <mergeCell ref="FSC252:FSF252"/>
    <mergeCell ref="FSG252:FSJ252"/>
    <mergeCell ref="FSK252:FSN252"/>
    <mergeCell ref="FSO252:FSR252"/>
    <mergeCell ref="FSU252:FSX252"/>
    <mergeCell ref="FSY252:FTB252"/>
    <mergeCell ref="FTC252:FTF252"/>
    <mergeCell ref="FTG252:FTJ252"/>
    <mergeCell ref="FTK252:FTN252"/>
    <mergeCell ref="FTO252:FTR252"/>
    <mergeCell ref="FTU252:FTX252"/>
    <mergeCell ref="FTY252:FUB252"/>
    <mergeCell ref="FUC252:FUF252"/>
    <mergeCell ref="FUG252:FUJ252"/>
    <mergeCell ref="FUK252:FUN252"/>
    <mergeCell ref="FJT251:FJT252"/>
    <mergeCell ref="FKS251:FKS252"/>
    <mergeCell ref="FKT251:FKT252"/>
    <mergeCell ref="FLS251:FLS252"/>
    <mergeCell ref="FLT251:FLT252"/>
    <mergeCell ref="FIO252:FIR252"/>
    <mergeCell ref="FIU252:FIX252"/>
    <mergeCell ref="FIY252:FJB252"/>
    <mergeCell ref="FJC252:FJF252"/>
    <mergeCell ref="FJG252:FJJ252"/>
    <mergeCell ref="FJK252:FJN252"/>
    <mergeCell ref="FJO252:FJR252"/>
    <mergeCell ref="FJU252:FJX252"/>
    <mergeCell ref="FJY252:FKB252"/>
    <mergeCell ref="FKC252:FKF252"/>
    <mergeCell ref="FKG252:FKJ252"/>
    <mergeCell ref="FKK252:FKN252"/>
    <mergeCell ref="FKO252:FKR252"/>
    <mergeCell ref="FKU252:FKX252"/>
    <mergeCell ref="FKY252:FLB252"/>
    <mergeCell ref="FQO252:FQR252"/>
    <mergeCell ref="FQU252:FQX252"/>
    <mergeCell ref="FQY252:FRB252"/>
    <mergeCell ref="FRC252:FRF252"/>
    <mergeCell ref="FRG252:FRJ252"/>
    <mergeCell ref="FRK252:FRN252"/>
    <mergeCell ref="FRO252:FRR252"/>
    <mergeCell ref="FRU252:FRX252"/>
    <mergeCell ref="FRY252:FSB252"/>
    <mergeCell ref="FMO252:FMR252"/>
    <mergeCell ref="FMU252:FMX252"/>
    <mergeCell ref="FMY252:FNB252"/>
    <mergeCell ref="FNC252:FNF252"/>
    <mergeCell ref="FNG252:FNJ252"/>
    <mergeCell ref="FNK252:FNN252"/>
    <mergeCell ref="FNO252:FNR252"/>
    <mergeCell ref="FNU252:FNX252"/>
    <mergeCell ref="FNY252:FOB252"/>
    <mergeCell ref="FLC252:FLF252"/>
    <mergeCell ref="FLG252:FLJ252"/>
    <mergeCell ref="GFT251:GFT252"/>
    <mergeCell ref="GGS251:GGS252"/>
    <mergeCell ref="GGT251:GGT252"/>
    <mergeCell ref="GHS251:GHS252"/>
    <mergeCell ref="GHT251:GHT252"/>
    <mergeCell ref="GIS251:GIS252"/>
    <mergeCell ref="GFO252:GFR252"/>
    <mergeCell ref="GFU252:GFX252"/>
    <mergeCell ref="GFY252:GGB252"/>
    <mergeCell ref="GGC252:GGF252"/>
    <mergeCell ref="GGG252:GGJ252"/>
    <mergeCell ref="GGK252:GGN252"/>
    <mergeCell ref="GGO252:GGR252"/>
    <mergeCell ref="GGU252:GGX252"/>
    <mergeCell ref="GGY252:GHB252"/>
    <mergeCell ref="GHC252:GHF252"/>
    <mergeCell ref="GHG252:GHJ252"/>
    <mergeCell ref="GHK252:GHN252"/>
    <mergeCell ref="GHO252:GHR252"/>
    <mergeCell ref="GHU252:GHX252"/>
    <mergeCell ref="GHY252:GIB252"/>
    <mergeCell ref="FXS251:FXS252"/>
    <mergeCell ref="FXT251:FXT252"/>
    <mergeCell ref="FYS251:FYS252"/>
    <mergeCell ref="FYT251:FYT252"/>
    <mergeCell ref="FZS251:FZS252"/>
    <mergeCell ref="FWC252:FWF252"/>
    <mergeCell ref="FWG252:FWJ252"/>
    <mergeCell ref="FWK252:FWN252"/>
    <mergeCell ref="FWO252:FWR252"/>
    <mergeCell ref="FWU252:FWX252"/>
    <mergeCell ref="FWY252:FXB252"/>
    <mergeCell ref="FXC252:FXF252"/>
    <mergeCell ref="FXG252:FXJ252"/>
    <mergeCell ref="FXK252:FXN252"/>
    <mergeCell ref="FXO252:FXR252"/>
    <mergeCell ref="FXU252:FXX252"/>
    <mergeCell ref="FXY252:FYB252"/>
    <mergeCell ref="FYC252:FYF252"/>
    <mergeCell ref="FYG252:FYJ252"/>
    <mergeCell ref="FYK252:FYN252"/>
    <mergeCell ref="GEC252:GEF252"/>
    <mergeCell ref="GEG252:GEJ252"/>
    <mergeCell ref="GEK252:GEN252"/>
    <mergeCell ref="GEO252:GER252"/>
    <mergeCell ref="GEU252:GEX252"/>
    <mergeCell ref="GEY252:GFB252"/>
    <mergeCell ref="GFC252:GFF252"/>
    <mergeCell ref="GFG252:GFJ252"/>
    <mergeCell ref="GFK252:GFN252"/>
    <mergeCell ref="GCO252:GCR252"/>
    <mergeCell ref="GCU252:GCX252"/>
    <mergeCell ref="GCY252:GDB252"/>
    <mergeCell ref="GDC252:GDF252"/>
    <mergeCell ref="GDG252:GDJ252"/>
    <mergeCell ref="GDK252:GDN252"/>
    <mergeCell ref="GDO252:GDR252"/>
    <mergeCell ref="GDU252:GDX252"/>
    <mergeCell ref="GDY252:GEB252"/>
    <mergeCell ref="FYO252:FYR252"/>
    <mergeCell ref="FYU252:FYX252"/>
    <mergeCell ref="GRT251:GRT252"/>
    <mergeCell ref="GSS251:GSS252"/>
    <mergeCell ref="GST251:GST252"/>
    <mergeCell ref="GTS251:GTS252"/>
    <mergeCell ref="GTT251:GTT252"/>
    <mergeCell ref="GUS251:GUS252"/>
    <mergeCell ref="GUT251:GUT252"/>
    <mergeCell ref="GVS251:GVS252"/>
    <mergeCell ref="GVT251:GVT252"/>
    <mergeCell ref="GTC252:GTF252"/>
    <mergeCell ref="GTG252:GTJ252"/>
    <mergeCell ref="GTK252:GTN252"/>
    <mergeCell ref="GTO252:GTR252"/>
    <mergeCell ref="GTU252:GTX252"/>
    <mergeCell ref="GTY252:GUB252"/>
    <mergeCell ref="GUC252:GUF252"/>
    <mergeCell ref="GUG252:GUJ252"/>
    <mergeCell ref="GUK252:GUN252"/>
    <mergeCell ref="GUO252:GUR252"/>
    <mergeCell ref="GUU252:GUX252"/>
    <mergeCell ref="GUY252:GVB252"/>
    <mergeCell ref="GVC252:GVF252"/>
    <mergeCell ref="GVG252:GVJ252"/>
    <mergeCell ref="GVK252:GVN252"/>
    <mergeCell ref="GKT251:GKT252"/>
    <mergeCell ref="GLS251:GLS252"/>
    <mergeCell ref="GLT251:GLT252"/>
    <mergeCell ref="GMS251:GMS252"/>
    <mergeCell ref="GMT251:GMT252"/>
    <mergeCell ref="GJO252:GJR252"/>
    <mergeCell ref="GJU252:GJX252"/>
    <mergeCell ref="GJY252:GKB252"/>
    <mergeCell ref="GKC252:GKF252"/>
    <mergeCell ref="GKG252:GKJ252"/>
    <mergeCell ref="GKK252:GKN252"/>
    <mergeCell ref="GKO252:GKR252"/>
    <mergeCell ref="GKU252:GKX252"/>
    <mergeCell ref="GKY252:GLB252"/>
    <mergeCell ref="GLC252:GLF252"/>
    <mergeCell ref="GLG252:GLJ252"/>
    <mergeCell ref="GLK252:GLN252"/>
    <mergeCell ref="GLO252:GLR252"/>
    <mergeCell ref="GLU252:GLX252"/>
    <mergeCell ref="GLY252:GMB252"/>
    <mergeCell ref="GRO252:GRR252"/>
    <mergeCell ref="GRU252:GRX252"/>
    <mergeCell ref="GRY252:GSB252"/>
    <mergeCell ref="GSC252:GSF252"/>
    <mergeCell ref="GSG252:GSJ252"/>
    <mergeCell ref="GSK252:GSN252"/>
    <mergeCell ref="GSO252:GSR252"/>
    <mergeCell ref="GSU252:GSX252"/>
    <mergeCell ref="GSY252:GTB252"/>
    <mergeCell ref="GNO252:GNR252"/>
    <mergeCell ref="GNU252:GNX252"/>
    <mergeCell ref="GNY252:GOB252"/>
    <mergeCell ref="GOC252:GOF252"/>
    <mergeCell ref="GOG252:GOJ252"/>
    <mergeCell ref="GOK252:GON252"/>
    <mergeCell ref="GOO252:GOR252"/>
    <mergeCell ref="GOU252:GOX252"/>
    <mergeCell ref="GOY252:GPB252"/>
    <mergeCell ref="GMC252:GMF252"/>
    <mergeCell ref="GMG252:GMJ252"/>
    <mergeCell ref="HFS251:HFS252"/>
    <mergeCell ref="HFT251:HFT252"/>
    <mergeCell ref="HGS251:HGS252"/>
    <mergeCell ref="HGT251:HGT252"/>
    <mergeCell ref="HHS251:HHS252"/>
    <mergeCell ref="HHT251:HHT252"/>
    <mergeCell ref="HIS251:HIS252"/>
    <mergeCell ref="HIT251:HIT252"/>
    <mergeCell ref="HJS251:HJS252"/>
    <mergeCell ref="HGO252:HGR252"/>
    <mergeCell ref="HGU252:HGX252"/>
    <mergeCell ref="HGY252:HHB252"/>
    <mergeCell ref="HHC252:HHF252"/>
    <mergeCell ref="HHG252:HHJ252"/>
    <mergeCell ref="HHK252:HHN252"/>
    <mergeCell ref="HHO252:HHR252"/>
    <mergeCell ref="HHU252:HHX252"/>
    <mergeCell ref="HHY252:HIB252"/>
    <mergeCell ref="HIC252:HIF252"/>
    <mergeCell ref="HIG252:HIJ252"/>
    <mergeCell ref="HIK252:HIN252"/>
    <mergeCell ref="HIO252:HIR252"/>
    <mergeCell ref="HIU252:HIX252"/>
    <mergeCell ref="HIY252:HJB252"/>
    <mergeCell ref="GYS251:GYS252"/>
    <mergeCell ref="GYT251:GYT252"/>
    <mergeCell ref="GZS251:GZS252"/>
    <mergeCell ref="GZT251:GZT252"/>
    <mergeCell ref="HAS251:HAS252"/>
    <mergeCell ref="GXC252:GXF252"/>
    <mergeCell ref="GXG252:GXJ252"/>
    <mergeCell ref="GXK252:GXN252"/>
    <mergeCell ref="GXO252:GXR252"/>
    <mergeCell ref="GXU252:GXX252"/>
    <mergeCell ref="GXY252:GYB252"/>
    <mergeCell ref="GYC252:GYF252"/>
    <mergeCell ref="GYG252:GYJ252"/>
    <mergeCell ref="GYK252:GYN252"/>
    <mergeCell ref="GYO252:GYR252"/>
    <mergeCell ref="GYU252:GYX252"/>
    <mergeCell ref="GYY252:GZB252"/>
    <mergeCell ref="GZC252:GZF252"/>
    <mergeCell ref="GZG252:GZJ252"/>
    <mergeCell ref="GZK252:GZN252"/>
    <mergeCell ref="HFC252:HFF252"/>
    <mergeCell ref="HFG252:HFJ252"/>
    <mergeCell ref="HFK252:HFN252"/>
    <mergeCell ref="HFO252:HFR252"/>
    <mergeCell ref="HFU252:HFX252"/>
    <mergeCell ref="HFY252:HGB252"/>
    <mergeCell ref="HGC252:HGF252"/>
    <mergeCell ref="HGG252:HGJ252"/>
    <mergeCell ref="HGK252:HGN252"/>
    <mergeCell ref="HDO252:HDR252"/>
    <mergeCell ref="HDU252:HDX252"/>
    <mergeCell ref="HDY252:HEB252"/>
    <mergeCell ref="HEC252:HEF252"/>
    <mergeCell ref="HEG252:HEJ252"/>
    <mergeCell ref="HEK252:HEN252"/>
    <mergeCell ref="HEO252:HER252"/>
    <mergeCell ref="HEU252:HEX252"/>
    <mergeCell ref="HEY252:HFB252"/>
    <mergeCell ref="GZO252:GZR252"/>
    <mergeCell ref="GZU252:GZX252"/>
    <mergeCell ref="HST251:HST252"/>
    <mergeCell ref="HTS251:HTS252"/>
    <mergeCell ref="HTT251:HTT252"/>
    <mergeCell ref="HUS251:HUS252"/>
    <mergeCell ref="HUT251:HUT252"/>
    <mergeCell ref="HVS251:HVS252"/>
    <mergeCell ref="HVT251:HVT252"/>
    <mergeCell ref="HWS251:HWS252"/>
    <mergeCell ref="HWT251:HWT252"/>
    <mergeCell ref="HUC252:HUF252"/>
    <mergeCell ref="HUG252:HUJ252"/>
    <mergeCell ref="HUK252:HUN252"/>
    <mergeCell ref="HUO252:HUR252"/>
    <mergeCell ref="HUU252:HUX252"/>
    <mergeCell ref="HUY252:HVB252"/>
    <mergeCell ref="HVC252:HVF252"/>
    <mergeCell ref="HVG252:HVJ252"/>
    <mergeCell ref="HVK252:HVN252"/>
    <mergeCell ref="HVO252:HVR252"/>
    <mergeCell ref="HVU252:HVX252"/>
    <mergeCell ref="HVY252:HWB252"/>
    <mergeCell ref="HWC252:HWF252"/>
    <mergeCell ref="HWG252:HWJ252"/>
    <mergeCell ref="HWK252:HWN252"/>
    <mergeCell ref="HLT251:HLT252"/>
    <mergeCell ref="HMS251:HMS252"/>
    <mergeCell ref="HMT251:HMT252"/>
    <mergeCell ref="HNS251:HNS252"/>
    <mergeCell ref="HNT251:HNT252"/>
    <mergeCell ref="HKO252:HKR252"/>
    <mergeCell ref="HKU252:HKX252"/>
    <mergeCell ref="HKY252:HLB252"/>
    <mergeCell ref="HLC252:HLF252"/>
    <mergeCell ref="HLG252:HLJ252"/>
    <mergeCell ref="HLK252:HLN252"/>
    <mergeCell ref="HLO252:HLR252"/>
    <mergeCell ref="HLU252:HLX252"/>
    <mergeCell ref="HLY252:HMB252"/>
    <mergeCell ref="HMC252:HMF252"/>
    <mergeCell ref="HMG252:HMJ252"/>
    <mergeCell ref="HMK252:HMN252"/>
    <mergeCell ref="HMO252:HMR252"/>
    <mergeCell ref="HMU252:HMX252"/>
    <mergeCell ref="HMY252:HNB252"/>
    <mergeCell ref="HSO252:HSR252"/>
    <mergeCell ref="HSU252:HSX252"/>
    <mergeCell ref="HSY252:HTB252"/>
    <mergeCell ref="HTC252:HTF252"/>
    <mergeCell ref="HTG252:HTJ252"/>
    <mergeCell ref="HTK252:HTN252"/>
    <mergeCell ref="HTO252:HTR252"/>
    <mergeCell ref="HTU252:HTX252"/>
    <mergeCell ref="HTY252:HUB252"/>
    <mergeCell ref="HOO252:HOR252"/>
    <mergeCell ref="HOU252:HOX252"/>
    <mergeCell ref="HOY252:HPB252"/>
    <mergeCell ref="HPC252:HPF252"/>
    <mergeCell ref="HPG252:HPJ252"/>
    <mergeCell ref="HPK252:HPN252"/>
    <mergeCell ref="HPO252:HPR252"/>
    <mergeCell ref="HPU252:HPX252"/>
    <mergeCell ref="HPY252:HQB252"/>
    <mergeCell ref="HNC252:HNF252"/>
    <mergeCell ref="HNG252:HNJ252"/>
    <mergeCell ref="IGS251:IGS252"/>
    <mergeCell ref="IGT251:IGT252"/>
    <mergeCell ref="IHS251:IHS252"/>
    <mergeCell ref="IHT251:IHT252"/>
    <mergeCell ref="IIS251:IIS252"/>
    <mergeCell ref="IIT251:IIT252"/>
    <mergeCell ref="IJS251:IJS252"/>
    <mergeCell ref="IJT251:IJT252"/>
    <mergeCell ref="IKS251:IKS252"/>
    <mergeCell ref="IHO252:IHR252"/>
    <mergeCell ref="IHU252:IHX252"/>
    <mergeCell ref="IHY252:IIB252"/>
    <mergeCell ref="IIC252:IIF252"/>
    <mergeCell ref="IIG252:IIJ252"/>
    <mergeCell ref="IIK252:IIN252"/>
    <mergeCell ref="IIO252:IIR252"/>
    <mergeCell ref="IIU252:IIX252"/>
    <mergeCell ref="IIY252:IJB252"/>
    <mergeCell ref="IJC252:IJF252"/>
    <mergeCell ref="IJG252:IJJ252"/>
    <mergeCell ref="IJK252:IJN252"/>
    <mergeCell ref="IJO252:IJR252"/>
    <mergeCell ref="IJU252:IJX252"/>
    <mergeCell ref="IJY252:IKB252"/>
    <mergeCell ref="HZS251:HZS252"/>
    <mergeCell ref="HZT251:HZT252"/>
    <mergeCell ref="IAS251:IAS252"/>
    <mergeCell ref="IAT251:IAT252"/>
    <mergeCell ref="IBS251:IBS252"/>
    <mergeCell ref="HYC252:HYF252"/>
    <mergeCell ref="HYG252:HYJ252"/>
    <mergeCell ref="HYK252:HYN252"/>
    <mergeCell ref="HYO252:HYR252"/>
    <mergeCell ref="HYU252:HYX252"/>
    <mergeCell ref="HYY252:HZB252"/>
    <mergeCell ref="HZC252:HZF252"/>
    <mergeCell ref="HZG252:HZJ252"/>
    <mergeCell ref="HZK252:HZN252"/>
    <mergeCell ref="HZO252:HZR252"/>
    <mergeCell ref="HZU252:HZX252"/>
    <mergeCell ref="HZY252:IAB252"/>
    <mergeCell ref="IAC252:IAF252"/>
    <mergeCell ref="IAG252:IAJ252"/>
    <mergeCell ref="IAK252:IAN252"/>
    <mergeCell ref="IGC252:IGF252"/>
    <mergeCell ref="IGG252:IGJ252"/>
    <mergeCell ref="IGK252:IGN252"/>
    <mergeCell ref="IGO252:IGR252"/>
    <mergeCell ref="IGU252:IGX252"/>
    <mergeCell ref="IGY252:IHB252"/>
    <mergeCell ref="IHC252:IHF252"/>
    <mergeCell ref="IHG252:IHJ252"/>
    <mergeCell ref="IHK252:IHN252"/>
    <mergeCell ref="IEO252:IER252"/>
    <mergeCell ref="IEU252:IEX252"/>
    <mergeCell ref="IEY252:IFB252"/>
    <mergeCell ref="IFC252:IFF252"/>
    <mergeCell ref="IFG252:IFJ252"/>
    <mergeCell ref="IFK252:IFN252"/>
    <mergeCell ref="IFO252:IFR252"/>
    <mergeCell ref="IFU252:IFX252"/>
    <mergeCell ref="IFY252:IGB252"/>
    <mergeCell ref="IAO252:IAR252"/>
    <mergeCell ref="IAU252:IAX252"/>
    <mergeCell ref="ITT251:ITT252"/>
    <mergeCell ref="IUS251:IUS252"/>
    <mergeCell ref="IUT251:IUT252"/>
    <mergeCell ref="IVS251:IVS252"/>
    <mergeCell ref="IVT251:IVT252"/>
    <mergeCell ref="IWS251:IWS252"/>
    <mergeCell ref="IWT251:IWT252"/>
    <mergeCell ref="IXS251:IXS252"/>
    <mergeCell ref="IXT251:IXT252"/>
    <mergeCell ref="IVC252:IVF252"/>
    <mergeCell ref="IVG252:IVJ252"/>
    <mergeCell ref="IVK252:IVN252"/>
    <mergeCell ref="IVO252:IVR252"/>
    <mergeCell ref="IVU252:IVX252"/>
    <mergeCell ref="IVY252:IWB252"/>
    <mergeCell ref="IWC252:IWF252"/>
    <mergeCell ref="IWG252:IWJ252"/>
    <mergeCell ref="IWK252:IWN252"/>
    <mergeCell ref="IWO252:IWR252"/>
    <mergeCell ref="IWU252:IWX252"/>
    <mergeCell ref="IWY252:IXB252"/>
    <mergeCell ref="IXC252:IXF252"/>
    <mergeCell ref="IXG252:IXJ252"/>
    <mergeCell ref="IXK252:IXN252"/>
    <mergeCell ref="IMT251:IMT252"/>
    <mergeCell ref="INS251:INS252"/>
    <mergeCell ref="INT251:INT252"/>
    <mergeCell ref="IOS251:IOS252"/>
    <mergeCell ref="IOT251:IOT252"/>
    <mergeCell ref="ILO252:ILR252"/>
    <mergeCell ref="ILU252:ILX252"/>
    <mergeCell ref="ILY252:IMB252"/>
    <mergeCell ref="IMC252:IMF252"/>
    <mergeCell ref="IMG252:IMJ252"/>
    <mergeCell ref="IMK252:IMN252"/>
    <mergeCell ref="IMO252:IMR252"/>
    <mergeCell ref="IMU252:IMX252"/>
    <mergeCell ref="IMY252:INB252"/>
    <mergeCell ref="INC252:INF252"/>
    <mergeCell ref="ING252:INJ252"/>
    <mergeCell ref="INK252:INN252"/>
    <mergeCell ref="INO252:INR252"/>
    <mergeCell ref="INU252:INX252"/>
    <mergeCell ref="INY252:IOB252"/>
    <mergeCell ref="ITO252:ITR252"/>
    <mergeCell ref="ITU252:ITX252"/>
    <mergeCell ref="ITY252:IUB252"/>
    <mergeCell ref="IUC252:IUF252"/>
    <mergeCell ref="IUG252:IUJ252"/>
    <mergeCell ref="IUK252:IUN252"/>
    <mergeCell ref="IUO252:IUR252"/>
    <mergeCell ref="IUU252:IUX252"/>
    <mergeCell ref="IUY252:IVB252"/>
    <mergeCell ref="IPO252:IPR252"/>
    <mergeCell ref="IPU252:IPX252"/>
    <mergeCell ref="IPY252:IQB252"/>
    <mergeCell ref="IQC252:IQF252"/>
    <mergeCell ref="IQG252:IQJ252"/>
    <mergeCell ref="IQK252:IQN252"/>
    <mergeCell ref="IQO252:IQR252"/>
    <mergeCell ref="IQU252:IQX252"/>
    <mergeCell ref="IQY252:IRB252"/>
    <mergeCell ref="IOC252:IOF252"/>
    <mergeCell ref="IOG252:IOJ252"/>
    <mergeCell ref="JHS251:JHS252"/>
    <mergeCell ref="JHT251:JHT252"/>
    <mergeCell ref="JIS251:JIS252"/>
    <mergeCell ref="JIT251:JIT252"/>
    <mergeCell ref="JJS251:JJS252"/>
    <mergeCell ref="JJT251:JJT252"/>
    <mergeCell ref="JKS251:JKS252"/>
    <mergeCell ref="JKT251:JKT252"/>
    <mergeCell ref="JLS251:JLS252"/>
    <mergeCell ref="JIO252:JIR252"/>
    <mergeCell ref="JIU252:JIX252"/>
    <mergeCell ref="JIY252:JJB252"/>
    <mergeCell ref="JJC252:JJF252"/>
    <mergeCell ref="JJG252:JJJ252"/>
    <mergeCell ref="JJK252:JJN252"/>
    <mergeCell ref="JJO252:JJR252"/>
    <mergeCell ref="JJU252:JJX252"/>
    <mergeCell ref="JJY252:JKB252"/>
    <mergeCell ref="JKC252:JKF252"/>
    <mergeCell ref="JKG252:JKJ252"/>
    <mergeCell ref="JKK252:JKN252"/>
    <mergeCell ref="JKO252:JKR252"/>
    <mergeCell ref="JKU252:JKX252"/>
    <mergeCell ref="JKY252:JLB252"/>
    <mergeCell ref="JAS251:JAS252"/>
    <mergeCell ref="JAT251:JAT252"/>
    <mergeCell ref="JBS251:JBS252"/>
    <mergeCell ref="JBT251:JBT252"/>
    <mergeCell ref="JCS251:JCS252"/>
    <mergeCell ref="IZC252:IZF252"/>
    <mergeCell ref="IZG252:IZJ252"/>
    <mergeCell ref="IZK252:IZN252"/>
    <mergeCell ref="IZO252:IZR252"/>
    <mergeCell ref="IZU252:IZX252"/>
    <mergeCell ref="IZY252:JAB252"/>
    <mergeCell ref="JAC252:JAF252"/>
    <mergeCell ref="JAG252:JAJ252"/>
    <mergeCell ref="JAK252:JAN252"/>
    <mergeCell ref="JAO252:JAR252"/>
    <mergeCell ref="JAU252:JAX252"/>
    <mergeCell ref="JAY252:JBB252"/>
    <mergeCell ref="JBC252:JBF252"/>
    <mergeCell ref="JBG252:JBJ252"/>
    <mergeCell ref="JBK252:JBN252"/>
    <mergeCell ref="JHC252:JHF252"/>
    <mergeCell ref="JHG252:JHJ252"/>
    <mergeCell ref="JHK252:JHN252"/>
    <mergeCell ref="JHO252:JHR252"/>
    <mergeCell ref="JHU252:JHX252"/>
    <mergeCell ref="JHY252:JIB252"/>
    <mergeCell ref="JIC252:JIF252"/>
    <mergeCell ref="JIG252:JIJ252"/>
    <mergeCell ref="JIK252:JIN252"/>
    <mergeCell ref="JFO252:JFR252"/>
    <mergeCell ref="JFU252:JFX252"/>
    <mergeCell ref="JFY252:JGB252"/>
    <mergeCell ref="JGC252:JGF252"/>
    <mergeCell ref="JGG252:JGJ252"/>
    <mergeCell ref="JGK252:JGN252"/>
    <mergeCell ref="JGO252:JGR252"/>
    <mergeCell ref="JGU252:JGX252"/>
    <mergeCell ref="JGY252:JHB252"/>
    <mergeCell ref="JBO252:JBR252"/>
    <mergeCell ref="JBU252:JBX252"/>
    <mergeCell ref="JUT251:JUT252"/>
    <mergeCell ref="JVS251:JVS252"/>
    <mergeCell ref="JVT251:JVT252"/>
    <mergeCell ref="JWS251:JWS252"/>
    <mergeCell ref="JWT251:JWT252"/>
    <mergeCell ref="JXS251:JXS252"/>
    <mergeCell ref="JXT251:JXT252"/>
    <mergeCell ref="JYS251:JYS252"/>
    <mergeCell ref="JYT251:JYT252"/>
    <mergeCell ref="JWC252:JWF252"/>
    <mergeCell ref="JWG252:JWJ252"/>
    <mergeCell ref="JWK252:JWN252"/>
    <mergeCell ref="JWO252:JWR252"/>
    <mergeCell ref="JWU252:JWX252"/>
    <mergeCell ref="JWY252:JXB252"/>
    <mergeCell ref="JXC252:JXF252"/>
    <mergeCell ref="JXG252:JXJ252"/>
    <mergeCell ref="JXK252:JXN252"/>
    <mergeCell ref="JXO252:JXR252"/>
    <mergeCell ref="JXU252:JXX252"/>
    <mergeCell ref="JXY252:JYB252"/>
    <mergeCell ref="JYC252:JYF252"/>
    <mergeCell ref="JYG252:JYJ252"/>
    <mergeCell ref="JYK252:JYN252"/>
    <mergeCell ref="JNT251:JNT252"/>
    <mergeCell ref="JOS251:JOS252"/>
    <mergeCell ref="JOT251:JOT252"/>
    <mergeCell ref="JPS251:JPS252"/>
    <mergeCell ref="JPT251:JPT252"/>
    <mergeCell ref="JMO252:JMR252"/>
    <mergeCell ref="JMU252:JMX252"/>
    <mergeCell ref="JMY252:JNB252"/>
    <mergeCell ref="JNC252:JNF252"/>
    <mergeCell ref="JNG252:JNJ252"/>
    <mergeCell ref="JNK252:JNN252"/>
    <mergeCell ref="JNO252:JNR252"/>
    <mergeCell ref="JNU252:JNX252"/>
    <mergeCell ref="JNY252:JOB252"/>
    <mergeCell ref="JOC252:JOF252"/>
    <mergeCell ref="JOG252:JOJ252"/>
    <mergeCell ref="JOK252:JON252"/>
    <mergeCell ref="JOO252:JOR252"/>
    <mergeCell ref="JOU252:JOX252"/>
    <mergeCell ref="JOY252:JPB252"/>
    <mergeCell ref="JUO252:JUR252"/>
    <mergeCell ref="JUU252:JUX252"/>
    <mergeCell ref="JUY252:JVB252"/>
    <mergeCell ref="JVC252:JVF252"/>
    <mergeCell ref="JVG252:JVJ252"/>
    <mergeCell ref="JVK252:JVN252"/>
    <mergeCell ref="JVO252:JVR252"/>
    <mergeCell ref="JVU252:JVX252"/>
    <mergeCell ref="JVY252:JWB252"/>
    <mergeCell ref="JQO252:JQR252"/>
    <mergeCell ref="JQU252:JQX252"/>
    <mergeCell ref="JQY252:JRB252"/>
    <mergeCell ref="JRC252:JRF252"/>
    <mergeCell ref="JRG252:JRJ252"/>
    <mergeCell ref="JRK252:JRN252"/>
    <mergeCell ref="JRO252:JRR252"/>
    <mergeCell ref="JRU252:JRX252"/>
    <mergeCell ref="JRY252:JSB252"/>
    <mergeCell ref="JPC252:JPF252"/>
    <mergeCell ref="JPG252:JPJ252"/>
    <mergeCell ref="KIS251:KIS252"/>
    <mergeCell ref="KIT251:KIT252"/>
    <mergeCell ref="KJS251:KJS252"/>
    <mergeCell ref="KJT251:KJT252"/>
    <mergeCell ref="KKS251:KKS252"/>
    <mergeCell ref="KKT251:KKT252"/>
    <mergeCell ref="KLS251:KLS252"/>
    <mergeCell ref="KLT251:KLT252"/>
    <mergeCell ref="KMS251:KMS252"/>
    <mergeCell ref="KJO252:KJR252"/>
    <mergeCell ref="KJU252:KJX252"/>
    <mergeCell ref="KJY252:KKB252"/>
    <mergeCell ref="KKC252:KKF252"/>
    <mergeCell ref="KKG252:KKJ252"/>
    <mergeCell ref="KKK252:KKN252"/>
    <mergeCell ref="KKO252:KKR252"/>
    <mergeCell ref="KKU252:KKX252"/>
    <mergeCell ref="KKY252:KLB252"/>
    <mergeCell ref="KLC252:KLF252"/>
    <mergeCell ref="KLG252:KLJ252"/>
    <mergeCell ref="KLK252:KLN252"/>
    <mergeCell ref="KLO252:KLR252"/>
    <mergeCell ref="KLU252:KLX252"/>
    <mergeCell ref="KLY252:KMB252"/>
    <mergeCell ref="KBS251:KBS252"/>
    <mergeCell ref="KBT251:KBT252"/>
    <mergeCell ref="KCS251:KCS252"/>
    <mergeCell ref="KCT251:KCT252"/>
    <mergeCell ref="KDS251:KDS252"/>
    <mergeCell ref="KAC252:KAF252"/>
    <mergeCell ref="KAG252:KAJ252"/>
    <mergeCell ref="KAK252:KAN252"/>
    <mergeCell ref="KAO252:KAR252"/>
    <mergeCell ref="KAU252:KAX252"/>
    <mergeCell ref="KAY252:KBB252"/>
    <mergeCell ref="KBC252:KBF252"/>
    <mergeCell ref="KBG252:KBJ252"/>
    <mergeCell ref="KBK252:KBN252"/>
    <mergeCell ref="KBO252:KBR252"/>
    <mergeCell ref="KBU252:KBX252"/>
    <mergeCell ref="KBY252:KCB252"/>
    <mergeCell ref="KCC252:KCF252"/>
    <mergeCell ref="KCG252:KCJ252"/>
    <mergeCell ref="KCK252:KCN252"/>
    <mergeCell ref="KIC252:KIF252"/>
    <mergeCell ref="KIG252:KIJ252"/>
    <mergeCell ref="KIK252:KIN252"/>
    <mergeCell ref="KIO252:KIR252"/>
    <mergeCell ref="KIU252:KIX252"/>
    <mergeCell ref="KIY252:KJB252"/>
    <mergeCell ref="KJC252:KJF252"/>
    <mergeCell ref="KJG252:KJJ252"/>
    <mergeCell ref="KJK252:KJN252"/>
    <mergeCell ref="KGO252:KGR252"/>
    <mergeCell ref="KGU252:KGX252"/>
    <mergeCell ref="KGY252:KHB252"/>
    <mergeCell ref="KHC252:KHF252"/>
    <mergeCell ref="KHG252:KHJ252"/>
    <mergeCell ref="KHK252:KHN252"/>
    <mergeCell ref="KHO252:KHR252"/>
    <mergeCell ref="KHU252:KHX252"/>
    <mergeCell ref="KHY252:KIB252"/>
    <mergeCell ref="KCO252:KCR252"/>
    <mergeCell ref="KCU252:KCX252"/>
    <mergeCell ref="KVT251:KVT252"/>
    <mergeCell ref="KWS251:KWS252"/>
    <mergeCell ref="KWT251:KWT252"/>
    <mergeCell ref="KXS251:KXS252"/>
    <mergeCell ref="KXT251:KXT252"/>
    <mergeCell ref="KYS251:KYS252"/>
    <mergeCell ref="KYT251:KYT252"/>
    <mergeCell ref="KZS251:KZS252"/>
    <mergeCell ref="KZT251:KZT252"/>
    <mergeCell ref="KXC252:KXF252"/>
    <mergeCell ref="KXG252:KXJ252"/>
    <mergeCell ref="KXK252:KXN252"/>
    <mergeCell ref="KXO252:KXR252"/>
    <mergeCell ref="KXU252:KXX252"/>
    <mergeCell ref="KXY252:KYB252"/>
    <mergeCell ref="KYC252:KYF252"/>
    <mergeCell ref="KYG252:KYJ252"/>
    <mergeCell ref="KYK252:KYN252"/>
    <mergeCell ref="KYO252:KYR252"/>
    <mergeCell ref="KYU252:KYX252"/>
    <mergeCell ref="KYY252:KZB252"/>
    <mergeCell ref="KZC252:KZF252"/>
    <mergeCell ref="KZG252:KZJ252"/>
    <mergeCell ref="KZK252:KZN252"/>
    <mergeCell ref="KOT251:KOT252"/>
    <mergeCell ref="KPS251:KPS252"/>
    <mergeCell ref="KPT251:KPT252"/>
    <mergeCell ref="KQS251:KQS252"/>
    <mergeCell ref="KQT251:KQT252"/>
    <mergeCell ref="KNO252:KNR252"/>
    <mergeCell ref="KNU252:KNX252"/>
    <mergeCell ref="KNY252:KOB252"/>
    <mergeCell ref="KOC252:KOF252"/>
    <mergeCell ref="KOG252:KOJ252"/>
    <mergeCell ref="KOK252:KON252"/>
    <mergeCell ref="KOO252:KOR252"/>
    <mergeCell ref="KOU252:KOX252"/>
    <mergeCell ref="KOY252:KPB252"/>
    <mergeCell ref="KPC252:KPF252"/>
    <mergeCell ref="KPG252:KPJ252"/>
    <mergeCell ref="KPK252:KPN252"/>
    <mergeCell ref="KPO252:KPR252"/>
    <mergeCell ref="KPU252:KPX252"/>
    <mergeCell ref="KPY252:KQB252"/>
    <mergeCell ref="KVO252:KVR252"/>
    <mergeCell ref="KVU252:KVX252"/>
    <mergeCell ref="KVY252:KWB252"/>
    <mergeCell ref="KWC252:KWF252"/>
    <mergeCell ref="KWG252:KWJ252"/>
    <mergeCell ref="KWK252:KWN252"/>
    <mergeCell ref="KWO252:KWR252"/>
    <mergeCell ref="KWU252:KWX252"/>
    <mergeCell ref="KWY252:KXB252"/>
    <mergeCell ref="KRO252:KRR252"/>
    <mergeCell ref="KRU252:KRX252"/>
    <mergeCell ref="KRY252:KSB252"/>
    <mergeCell ref="KSC252:KSF252"/>
    <mergeCell ref="KSG252:KSJ252"/>
    <mergeCell ref="KSK252:KSN252"/>
    <mergeCell ref="KSO252:KSR252"/>
    <mergeCell ref="KSU252:KSX252"/>
    <mergeCell ref="KSY252:KTB252"/>
    <mergeCell ref="KQC252:KQF252"/>
    <mergeCell ref="KQG252:KQJ252"/>
    <mergeCell ref="LJS251:LJS252"/>
    <mergeCell ref="LJT251:LJT252"/>
    <mergeCell ref="LKS251:LKS252"/>
    <mergeCell ref="LKT251:LKT252"/>
    <mergeCell ref="LLS251:LLS252"/>
    <mergeCell ref="LLT251:LLT252"/>
    <mergeCell ref="LMS251:LMS252"/>
    <mergeCell ref="LMT251:LMT252"/>
    <mergeCell ref="LNS251:LNS252"/>
    <mergeCell ref="LKO252:LKR252"/>
    <mergeCell ref="LKU252:LKX252"/>
    <mergeCell ref="LKY252:LLB252"/>
    <mergeCell ref="LLC252:LLF252"/>
    <mergeCell ref="LLG252:LLJ252"/>
    <mergeCell ref="LLK252:LLN252"/>
    <mergeCell ref="LLO252:LLR252"/>
    <mergeCell ref="LLU252:LLX252"/>
    <mergeCell ref="LLY252:LMB252"/>
    <mergeCell ref="LMC252:LMF252"/>
    <mergeCell ref="LMG252:LMJ252"/>
    <mergeCell ref="LMK252:LMN252"/>
    <mergeCell ref="LMO252:LMR252"/>
    <mergeCell ref="LMU252:LMX252"/>
    <mergeCell ref="LMY252:LNB252"/>
    <mergeCell ref="LCS251:LCS252"/>
    <mergeCell ref="LCT251:LCT252"/>
    <mergeCell ref="LDS251:LDS252"/>
    <mergeCell ref="LDT251:LDT252"/>
    <mergeCell ref="LES251:LES252"/>
    <mergeCell ref="LBC252:LBF252"/>
    <mergeCell ref="LBG252:LBJ252"/>
    <mergeCell ref="LBK252:LBN252"/>
    <mergeCell ref="LBO252:LBR252"/>
    <mergeCell ref="LBU252:LBX252"/>
    <mergeCell ref="LBY252:LCB252"/>
    <mergeCell ref="LCC252:LCF252"/>
    <mergeCell ref="LCG252:LCJ252"/>
    <mergeCell ref="LCK252:LCN252"/>
    <mergeCell ref="LCO252:LCR252"/>
    <mergeCell ref="LCU252:LCX252"/>
    <mergeCell ref="LCY252:LDB252"/>
    <mergeCell ref="LDC252:LDF252"/>
    <mergeCell ref="LDG252:LDJ252"/>
    <mergeCell ref="LDK252:LDN252"/>
    <mergeCell ref="LJC252:LJF252"/>
    <mergeCell ref="LJG252:LJJ252"/>
    <mergeCell ref="LJK252:LJN252"/>
    <mergeCell ref="LJO252:LJR252"/>
    <mergeCell ref="LJU252:LJX252"/>
    <mergeCell ref="LJY252:LKB252"/>
    <mergeCell ref="LKC252:LKF252"/>
    <mergeCell ref="LKG252:LKJ252"/>
    <mergeCell ref="LKK252:LKN252"/>
    <mergeCell ref="LHO252:LHR252"/>
    <mergeCell ref="LHU252:LHX252"/>
    <mergeCell ref="LHY252:LIB252"/>
    <mergeCell ref="LIC252:LIF252"/>
    <mergeCell ref="LIG252:LIJ252"/>
    <mergeCell ref="LIK252:LIN252"/>
    <mergeCell ref="LIO252:LIR252"/>
    <mergeCell ref="LIU252:LIX252"/>
    <mergeCell ref="LIY252:LJB252"/>
    <mergeCell ref="LDO252:LDR252"/>
    <mergeCell ref="LDU252:LDX252"/>
    <mergeCell ref="LWT251:LWT252"/>
    <mergeCell ref="LXS251:LXS252"/>
    <mergeCell ref="LXT251:LXT252"/>
    <mergeCell ref="LYS251:LYS252"/>
    <mergeCell ref="LYT251:LYT252"/>
    <mergeCell ref="LZS251:LZS252"/>
    <mergeCell ref="LZT251:LZT252"/>
    <mergeCell ref="MAS251:MAS252"/>
    <mergeCell ref="MAT251:MAT252"/>
    <mergeCell ref="LYC252:LYF252"/>
    <mergeCell ref="LYG252:LYJ252"/>
    <mergeCell ref="LYK252:LYN252"/>
    <mergeCell ref="LYO252:LYR252"/>
    <mergeCell ref="LYU252:LYX252"/>
    <mergeCell ref="LYY252:LZB252"/>
    <mergeCell ref="LZC252:LZF252"/>
    <mergeCell ref="LZG252:LZJ252"/>
    <mergeCell ref="LZK252:LZN252"/>
    <mergeCell ref="LZO252:LZR252"/>
    <mergeCell ref="LZU252:LZX252"/>
    <mergeCell ref="LZY252:MAB252"/>
    <mergeCell ref="MAC252:MAF252"/>
    <mergeCell ref="MAG252:MAJ252"/>
    <mergeCell ref="MAK252:MAN252"/>
    <mergeCell ref="LPT251:LPT252"/>
    <mergeCell ref="LQS251:LQS252"/>
    <mergeCell ref="LQT251:LQT252"/>
    <mergeCell ref="LRS251:LRS252"/>
    <mergeCell ref="LRT251:LRT252"/>
    <mergeCell ref="LOO252:LOR252"/>
    <mergeCell ref="LOU252:LOX252"/>
    <mergeCell ref="LOY252:LPB252"/>
    <mergeCell ref="LPC252:LPF252"/>
    <mergeCell ref="LPG252:LPJ252"/>
    <mergeCell ref="LPK252:LPN252"/>
    <mergeCell ref="LPO252:LPR252"/>
    <mergeCell ref="LPU252:LPX252"/>
    <mergeCell ref="LPY252:LQB252"/>
    <mergeCell ref="LQC252:LQF252"/>
    <mergeCell ref="LQG252:LQJ252"/>
    <mergeCell ref="LQK252:LQN252"/>
    <mergeCell ref="LQO252:LQR252"/>
    <mergeCell ref="LQU252:LQX252"/>
    <mergeCell ref="LQY252:LRB252"/>
    <mergeCell ref="LWO252:LWR252"/>
    <mergeCell ref="LWU252:LWX252"/>
    <mergeCell ref="LWY252:LXB252"/>
    <mergeCell ref="LXC252:LXF252"/>
    <mergeCell ref="LXG252:LXJ252"/>
    <mergeCell ref="LXK252:LXN252"/>
    <mergeCell ref="LXO252:LXR252"/>
    <mergeCell ref="LXU252:LXX252"/>
    <mergeCell ref="LXY252:LYB252"/>
    <mergeCell ref="LSO252:LSR252"/>
    <mergeCell ref="LSU252:LSX252"/>
    <mergeCell ref="LSY252:LTB252"/>
    <mergeCell ref="LTC252:LTF252"/>
    <mergeCell ref="LTG252:LTJ252"/>
    <mergeCell ref="LTK252:LTN252"/>
    <mergeCell ref="LTO252:LTR252"/>
    <mergeCell ref="LTU252:LTX252"/>
    <mergeCell ref="LTY252:LUB252"/>
    <mergeCell ref="LRC252:LRF252"/>
    <mergeCell ref="LRG252:LRJ252"/>
    <mergeCell ref="MKS251:MKS252"/>
    <mergeCell ref="MKT251:MKT252"/>
    <mergeCell ref="MLS251:MLS252"/>
    <mergeCell ref="MLT251:MLT252"/>
    <mergeCell ref="MMS251:MMS252"/>
    <mergeCell ref="MMT251:MMT252"/>
    <mergeCell ref="MNS251:MNS252"/>
    <mergeCell ref="MNT251:MNT252"/>
    <mergeCell ref="MOS251:MOS252"/>
    <mergeCell ref="MLO252:MLR252"/>
    <mergeCell ref="MLU252:MLX252"/>
    <mergeCell ref="MLY252:MMB252"/>
    <mergeCell ref="MMC252:MMF252"/>
    <mergeCell ref="MMG252:MMJ252"/>
    <mergeCell ref="MMK252:MMN252"/>
    <mergeCell ref="MMO252:MMR252"/>
    <mergeCell ref="MMU252:MMX252"/>
    <mergeCell ref="MMY252:MNB252"/>
    <mergeCell ref="MNC252:MNF252"/>
    <mergeCell ref="MNG252:MNJ252"/>
    <mergeCell ref="MNK252:MNN252"/>
    <mergeCell ref="MNO252:MNR252"/>
    <mergeCell ref="MNU252:MNX252"/>
    <mergeCell ref="MNY252:MOB252"/>
    <mergeCell ref="MDS251:MDS252"/>
    <mergeCell ref="MDT251:MDT252"/>
    <mergeCell ref="MES251:MES252"/>
    <mergeCell ref="MET251:MET252"/>
    <mergeCell ref="MFS251:MFS252"/>
    <mergeCell ref="MCC252:MCF252"/>
    <mergeCell ref="MCG252:MCJ252"/>
    <mergeCell ref="MCK252:MCN252"/>
    <mergeCell ref="MCO252:MCR252"/>
    <mergeCell ref="MCU252:MCX252"/>
    <mergeCell ref="MCY252:MDB252"/>
    <mergeCell ref="MDC252:MDF252"/>
    <mergeCell ref="MDG252:MDJ252"/>
    <mergeCell ref="MDK252:MDN252"/>
    <mergeCell ref="MDO252:MDR252"/>
    <mergeCell ref="MDU252:MDX252"/>
    <mergeCell ref="MDY252:MEB252"/>
    <mergeCell ref="MEC252:MEF252"/>
    <mergeCell ref="MEG252:MEJ252"/>
    <mergeCell ref="MEK252:MEN252"/>
    <mergeCell ref="MKC252:MKF252"/>
    <mergeCell ref="MKG252:MKJ252"/>
    <mergeCell ref="MKK252:MKN252"/>
    <mergeCell ref="MKO252:MKR252"/>
    <mergeCell ref="MKU252:MKX252"/>
    <mergeCell ref="MKY252:MLB252"/>
    <mergeCell ref="MLC252:MLF252"/>
    <mergeCell ref="MLG252:MLJ252"/>
    <mergeCell ref="MLK252:MLN252"/>
    <mergeCell ref="MIO252:MIR252"/>
    <mergeCell ref="MIU252:MIX252"/>
    <mergeCell ref="MIY252:MJB252"/>
    <mergeCell ref="MJC252:MJF252"/>
    <mergeCell ref="MJG252:MJJ252"/>
    <mergeCell ref="MJK252:MJN252"/>
    <mergeCell ref="MJO252:MJR252"/>
    <mergeCell ref="MJU252:MJX252"/>
    <mergeCell ref="MJY252:MKB252"/>
    <mergeCell ref="MEO252:MER252"/>
    <mergeCell ref="MEU252:MEX252"/>
    <mergeCell ref="MXT251:MXT252"/>
    <mergeCell ref="MYS251:MYS252"/>
    <mergeCell ref="MYT251:MYT252"/>
    <mergeCell ref="MZS251:MZS252"/>
    <mergeCell ref="MZT251:MZT252"/>
    <mergeCell ref="NAS251:NAS252"/>
    <mergeCell ref="NAT251:NAT252"/>
    <mergeCell ref="NBS251:NBS252"/>
    <mergeCell ref="NBT251:NBT252"/>
    <mergeCell ref="MZC252:MZF252"/>
    <mergeCell ref="MZG252:MZJ252"/>
    <mergeCell ref="MZK252:MZN252"/>
    <mergeCell ref="MZO252:MZR252"/>
    <mergeCell ref="MZU252:MZX252"/>
    <mergeCell ref="MZY252:NAB252"/>
    <mergeCell ref="NAC252:NAF252"/>
    <mergeCell ref="NAG252:NAJ252"/>
    <mergeCell ref="NAK252:NAN252"/>
    <mergeCell ref="NAO252:NAR252"/>
    <mergeCell ref="NAU252:NAX252"/>
    <mergeCell ref="NAY252:NBB252"/>
    <mergeCell ref="NBC252:NBF252"/>
    <mergeCell ref="NBG252:NBJ252"/>
    <mergeCell ref="NBK252:NBN252"/>
    <mergeCell ref="MQT251:MQT252"/>
    <mergeCell ref="MRS251:MRS252"/>
    <mergeCell ref="MRT251:MRT252"/>
    <mergeCell ref="MSS251:MSS252"/>
    <mergeCell ref="MST251:MST252"/>
    <mergeCell ref="MPO252:MPR252"/>
    <mergeCell ref="MPU252:MPX252"/>
    <mergeCell ref="MPY252:MQB252"/>
    <mergeCell ref="MQC252:MQF252"/>
    <mergeCell ref="MQG252:MQJ252"/>
    <mergeCell ref="MQK252:MQN252"/>
    <mergeCell ref="MQO252:MQR252"/>
    <mergeCell ref="MQU252:MQX252"/>
    <mergeCell ref="MQY252:MRB252"/>
    <mergeCell ref="MRC252:MRF252"/>
    <mergeCell ref="MRG252:MRJ252"/>
    <mergeCell ref="MRK252:MRN252"/>
    <mergeCell ref="MRO252:MRR252"/>
    <mergeCell ref="MRU252:MRX252"/>
    <mergeCell ref="MRY252:MSB252"/>
    <mergeCell ref="MXO252:MXR252"/>
    <mergeCell ref="MXU252:MXX252"/>
    <mergeCell ref="MXY252:MYB252"/>
    <mergeCell ref="MYC252:MYF252"/>
    <mergeCell ref="MYG252:MYJ252"/>
    <mergeCell ref="MYK252:MYN252"/>
    <mergeCell ref="MYO252:MYR252"/>
    <mergeCell ref="MYU252:MYX252"/>
    <mergeCell ref="MYY252:MZB252"/>
    <mergeCell ref="MTO252:MTR252"/>
    <mergeCell ref="MTU252:MTX252"/>
    <mergeCell ref="MTY252:MUB252"/>
    <mergeCell ref="MUC252:MUF252"/>
    <mergeCell ref="MUG252:MUJ252"/>
    <mergeCell ref="MUK252:MUN252"/>
    <mergeCell ref="MUO252:MUR252"/>
    <mergeCell ref="MUU252:MUX252"/>
    <mergeCell ref="MUY252:MVB252"/>
    <mergeCell ref="MSC252:MSF252"/>
    <mergeCell ref="MSG252:MSJ252"/>
    <mergeCell ref="NLS251:NLS252"/>
    <mergeCell ref="NLT251:NLT252"/>
    <mergeCell ref="NMS251:NMS252"/>
    <mergeCell ref="NMT251:NMT252"/>
    <mergeCell ref="NNS251:NNS252"/>
    <mergeCell ref="NNT251:NNT252"/>
    <mergeCell ref="NOS251:NOS252"/>
    <mergeCell ref="NOT251:NOT252"/>
    <mergeCell ref="NPS251:NPS252"/>
    <mergeCell ref="NMO252:NMR252"/>
    <mergeCell ref="NMU252:NMX252"/>
    <mergeCell ref="NMY252:NNB252"/>
    <mergeCell ref="NNC252:NNF252"/>
    <mergeCell ref="NNG252:NNJ252"/>
    <mergeCell ref="NNK252:NNN252"/>
    <mergeCell ref="NNO252:NNR252"/>
    <mergeCell ref="NNU252:NNX252"/>
    <mergeCell ref="NNY252:NOB252"/>
    <mergeCell ref="NOC252:NOF252"/>
    <mergeCell ref="NOG252:NOJ252"/>
    <mergeCell ref="NOK252:NON252"/>
    <mergeCell ref="NOO252:NOR252"/>
    <mergeCell ref="NOU252:NOX252"/>
    <mergeCell ref="NOY252:NPB252"/>
    <mergeCell ref="NES251:NES252"/>
    <mergeCell ref="NET251:NET252"/>
    <mergeCell ref="NFS251:NFS252"/>
    <mergeCell ref="NFT251:NFT252"/>
    <mergeCell ref="NGS251:NGS252"/>
    <mergeCell ref="NDC252:NDF252"/>
    <mergeCell ref="NDG252:NDJ252"/>
    <mergeCell ref="NDK252:NDN252"/>
    <mergeCell ref="NDO252:NDR252"/>
    <mergeCell ref="NDU252:NDX252"/>
    <mergeCell ref="NDY252:NEB252"/>
    <mergeCell ref="NEC252:NEF252"/>
    <mergeCell ref="NEG252:NEJ252"/>
    <mergeCell ref="NEK252:NEN252"/>
    <mergeCell ref="NEO252:NER252"/>
    <mergeCell ref="NEU252:NEX252"/>
    <mergeCell ref="NEY252:NFB252"/>
    <mergeCell ref="NFC252:NFF252"/>
    <mergeCell ref="NFG252:NFJ252"/>
    <mergeCell ref="NFK252:NFN252"/>
    <mergeCell ref="NLC252:NLF252"/>
    <mergeCell ref="NLG252:NLJ252"/>
    <mergeCell ref="NLK252:NLN252"/>
    <mergeCell ref="NLO252:NLR252"/>
    <mergeCell ref="NLU252:NLX252"/>
    <mergeCell ref="NLY252:NMB252"/>
    <mergeCell ref="NMC252:NMF252"/>
    <mergeCell ref="NMG252:NMJ252"/>
    <mergeCell ref="NMK252:NMN252"/>
    <mergeCell ref="NJO252:NJR252"/>
    <mergeCell ref="NJU252:NJX252"/>
    <mergeCell ref="NJY252:NKB252"/>
    <mergeCell ref="NKC252:NKF252"/>
    <mergeCell ref="NKG252:NKJ252"/>
    <mergeCell ref="NKK252:NKN252"/>
    <mergeCell ref="NKO252:NKR252"/>
    <mergeCell ref="NKU252:NKX252"/>
    <mergeCell ref="NKY252:NLB252"/>
    <mergeCell ref="NFO252:NFR252"/>
    <mergeCell ref="NFU252:NFX252"/>
    <mergeCell ref="NYT251:NYT252"/>
    <mergeCell ref="NZS251:NZS252"/>
    <mergeCell ref="NZT251:NZT252"/>
    <mergeCell ref="OAS251:OAS252"/>
    <mergeCell ref="OAT251:OAT252"/>
    <mergeCell ref="OBS251:OBS252"/>
    <mergeCell ref="OBT251:OBT252"/>
    <mergeCell ref="OCS251:OCS252"/>
    <mergeCell ref="OCT251:OCT252"/>
    <mergeCell ref="OAC252:OAF252"/>
    <mergeCell ref="OAG252:OAJ252"/>
    <mergeCell ref="OAK252:OAN252"/>
    <mergeCell ref="OAO252:OAR252"/>
    <mergeCell ref="OAU252:OAX252"/>
    <mergeCell ref="OAY252:OBB252"/>
    <mergeCell ref="OBC252:OBF252"/>
    <mergeCell ref="OBG252:OBJ252"/>
    <mergeCell ref="OBK252:OBN252"/>
    <mergeCell ref="OBO252:OBR252"/>
    <mergeCell ref="OBU252:OBX252"/>
    <mergeCell ref="OBY252:OCB252"/>
    <mergeCell ref="OCC252:OCF252"/>
    <mergeCell ref="OCG252:OCJ252"/>
    <mergeCell ref="OCK252:OCN252"/>
    <mergeCell ref="NRT251:NRT252"/>
    <mergeCell ref="NSS251:NSS252"/>
    <mergeCell ref="NST251:NST252"/>
    <mergeCell ref="NTS251:NTS252"/>
    <mergeCell ref="NTT251:NTT252"/>
    <mergeCell ref="NQO252:NQR252"/>
    <mergeCell ref="NQU252:NQX252"/>
    <mergeCell ref="NQY252:NRB252"/>
    <mergeCell ref="NRC252:NRF252"/>
    <mergeCell ref="NRG252:NRJ252"/>
    <mergeCell ref="NRK252:NRN252"/>
    <mergeCell ref="NRO252:NRR252"/>
    <mergeCell ref="NRU252:NRX252"/>
    <mergeCell ref="NRY252:NSB252"/>
    <mergeCell ref="NSC252:NSF252"/>
    <mergeCell ref="NSG252:NSJ252"/>
    <mergeCell ref="NSK252:NSN252"/>
    <mergeCell ref="NSO252:NSR252"/>
    <mergeCell ref="NSU252:NSX252"/>
    <mergeCell ref="NSY252:NTB252"/>
    <mergeCell ref="NYO252:NYR252"/>
    <mergeCell ref="NYU252:NYX252"/>
    <mergeCell ref="NYY252:NZB252"/>
    <mergeCell ref="NZC252:NZF252"/>
    <mergeCell ref="NZG252:NZJ252"/>
    <mergeCell ref="NZK252:NZN252"/>
    <mergeCell ref="NZO252:NZR252"/>
    <mergeCell ref="NZU252:NZX252"/>
    <mergeCell ref="NZY252:OAB252"/>
    <mergeCell ref="NUO252:NUR252"/>
    <mergeCell ref="NUU252:NUX252"/>
    <mergeCell ref="NUY252:NVB252"/>
    <mergeCell ref="NVC252:NVF252"/>
    <mergeCell ref="NVG252:NVJ252"/>
    <mergeCell ref="NVK252:NVN252"/>
    <mergeCell ref="NVO252:NVR252"/>
    <mergeCell ref="NVU252:NVX252"/>
    <mergeCell ref="NVY252:NWB252"/>
    <mergeCell ref="NTC252:NTF252"/>
    <mergeCell ref="NTG252:NTJ252"/>
    <mergeCell ref="OMS251:OMS252"/>
    <mergeCell ref="OMT251:OMT252"/>
    <mergeCell ref="ONS251:ONS252"/>
    <mergeCell ref="ONT251:ONT252"/>
    <mergeCell ref="OOS251:OOS252"/>
    <mergeCell ref="OOT251:OOT252"/>
    <mergeCell ref="OPS251:OPS252"/>
    <mergeCell ref="OPT251:OPT252"/>
    <mergeCell ref="OQS251:OQS252"/>
    <mergeCell ref="ONO252:ONR252"/>
    <mergeCell ref="ONU252:ONX252"/>
    <mergeCell ref="ONY252:OOB252"/>
    <mergeCell ref="OOC252:OOF252"/>
    <mergeCell ref="OOG252:OOJ252"/>
    <mergeCell ref="OOK252:OON252"/>
    <mergeCell ref="OOO252:OOR252"/>
    <mergeCell ref="OOU252:OOX252"/>
    <mergeCell ref="OOY252:OPB252"/>
    <mergeCell ref="OPC252:OPF252"/>
    <mergeCell ref="OPG252:OPJ252"/>
    <mergeCell ref="OPK252:OPN252"/>
    <mergeCell ref="OPO252:OPR252"/>
    <mergeCell ref="OPU252:OPX252"/>
    <mergeCell ref="OPY252:OQB252"/>
    <mergeCell ref="OFS251:OFS252"/>
    <mergeCell ref="OFT251:OFT252"/>
    <mergeCell ref="OGS251:OGS252"/>
    <mergeCell ref="OGT251:OGT252"/>
    <mergeCell ref="OHS251:OHS252"/>
    <mergeCell ref="OEC252:OEF252"/>
    <mergeCell ref="OEG252:OEJ252"/>
    <mergeCell ref="OEK252:OEN252"/>
    <mergeCell ref="OEO252:OER252"/>
    <mergeCell ref="OEU252:OEX252"/>
    <mergeCell ref="OEY252:OFB252"/>
    <mergeCell ref="OFC252:OFF252"/>
    <mergeCell ref="OFG252:OFJ252"/>
    <mergeCell ref="OFK252:OFN252"/>
    <mergeCell ref="OFO252:OFR252"/>
    <mergeCell ref="OFU252:OFX252"/>
    <mergeCell ref="OFY252:OGB252"/>
    <mergeCell ref="OGC252:OGF252"/>
    <mergeCell ref="OGG252:OGJ252"/>
    <mergeCell ref="OGK252:OGN252"/>
    <mergeCell ref="OMC252:OMF252"/>
    <mergeCell ref="OMG252:OMJ252"/>
    <mergeCell ref="OMK252:OMN252"/>
    <mergeCell ref="OMO252:OMR252"/>
    <mergeCell ref="OMU252:OMX252"/>
    <mergeCell ref="OMY252:ONB252"/>
    <mergeCell ref="ONC252:ONF252"/>
    <mergeCell ref="ONG252:ONJ252"/>
    <mergeCell ref="ONK252:ONN252"/>
    <mergeCell ref="OKO252:OKR252"/>
    <mergeCell ref="OKU252:OKX252"/>
    <mergeCell ref="OKY252:OLB252"/>
    <mergeCell ref="OLC252:OLF252"/>
    <mergeCell ref="OLG252:OLJ252"/>
    <mergeCell ref="OLK252:OLN252"/>
    <mergeCell ref="OLO252:OLR252"/>
    <mergeCell ref="OLU252:OLX252"/>
    <mergeCell ref="OLY252:OMB252"/>
    <mergeCell ref="OGO252:OGR252"/>
    <mergeCell ref="OGU252:OGX252"/>
    <mergeCell ref="OZT251:OZT252"/>
    <mergeCell ref="PAS251:PAS252"/>
    <mergeCell ref="PAT251:PAT252"/>
    <mergeCell ref="PBS251:PBS252"/>
    <mergeCell ref="PBT251:PBT252"/>
    <mergeCell ref="PCS251:PCS252"/>
    <mergeCell ref="PCT251:PCT252"/>
    <mergeCell ref="PDS251:PDS252"/>
    <mergeCell ref="PDT251:PDT252"/>
    <mergeCell ref="PBC252:PBF252"/>
    <mergeCell ref="PBG252:PBJ252"/>
    <mergeCell ref="PBK252:PBN252"/>
    <mergeCell ref="PBO252:PBR252"/>
    <mergeCell ref="PBU252:PBX252"/>
    <mergeCell ref="PBY252:PCB252"/>
    <mergeCell ref="PCC252:PCF252"/>
    <mergeCell ref="PCG252:PCJ252"/>
    <mergeCell ref="PCK252:PCN252"/>
    <mergeCell ref="PCO252:PCR252"/>
    <mergeCell ref="PCU252:PCX252"/>
    <mergeCell ref="PCY252:PDB252"/>
    <mergeCell ref="PDC252:PDF252"/>
    <mergeCell ref="PDG252:PDJ252"/>
    <mergeCell ref="PDK252:PDN252"/>
    <mergeCell ref="OST251:OST252"/>
    <mergeCell ref="OTS251:OTS252"/>
    <mergeCell ref="OTT251:OTT252"/>
    <mergeCell ref="OUS251:OUS252"/>
    <mergeCell ref="OUT251:OUT252"/>
    <mergeCell ref="ORO252:ORR252"/>
    <mergeCell ref="ORU252:ORX252"/>
    <mergeCell ref="ORY252:OSB252"/>
    <mergeCell ref="OSC252:OSF252"/>
    <mergeCell ref="OSG252:OSJ252"/>
    <mergeCell ref="OSK252:OSN252"/>
    <mergeCell ref="OSO252:OSR252"/>
    <mergeCell ref="OSU252:OSX252"/>
    <mergeCell ref="OSY252:OTB252"/>
    <mergeCell ref="OTC252:OTF252"/>
    <mergeCell ref="OTG252:OTJ252"/>
    <mergeCell ref="OTK252:OTN252"/>
    <mergeCell ref="OTO252:OTR252"/>
    <mergeCell ref="OTU252:OTX252"/>
    <mergeCell ref="OTY252:OUB252"/>
    <mergeCell ref="OZO252:OZR252"/>
    <mergeCell ref="OZU252:OZX252"/>
    <mergeCell ref="OZY252:PAB252"/>
    <mergeCell ref="PAC252:PAF252"/>
    <mergeCell ref="PAG252:PAJ252"/>
    <mergeCell ref="PAK252:PAN252"/>
    <mergeCell ref="PAO252:PAR252"/>
    <mergeCell ref="PAU252:PAX252"/>
    <mergeCell ref="PAY252:PBB252"/>
    <mergeCell ref="OVO252:OVR252"/>
    <mergeCell ref="OVU252:OVX252"/>
    <mergeCell ref="OVY252:OWB252"/>
    <mergeCell ref="OWC252:OWF252"/>
    <mergeCell ref="OWG252:OWJ252"/>
    <mergeCell ref="OWK252:OWN252"/>
    <mergeCell ref="OWO252:OWR252"/>
    <mergeCell ref="OWU252:OWX252"/>
    <mergeCell ref="OWY252:OXB252"/>
    <mergeCell ref="OUC252:OUF252"/>
    <mergeCell ref="OUG252:OUJ252"/>
    <mergeCell ref="PPY252:PQB252"/>
    <mergeCell ref="PQC252:PQF252"/>
    <mergeCell ref="PQG252:PQJ252"/>
    <mergeCell ref="PQK252:PQN252"/>
    <mergeCell ref="PQO252:PQR252"/>
    <mergeCell ref="PQU252:PQX252"/>
    <mergeCell ref="PQY252:PRB252"/>
    <mergeCell ref="PGS251:PGS252"/>
    <mergeCell ref="PGT251:PGT252"/>
    <mergeCell ref="PHS251:PHS252"/>
    <mergeCell ref="PHT251:PHT252"/>
    <mergeCell ref="PIS251:PIS252"/>
    <mergeCell ref="PFC252:PFF252"/>
    <mergeCell ref="PFG252:PFJ252"/>
    <mergeCell ref="PFK252:PFN252"/>
    <mergeCell ref="PFO252:PFR252"/>
    <mergeCell ref="PFU252:PFX252"/>
    <mergeCell ref="PFY252:PGB252"/>
    <mergeCell ref="PGC252:PGF252"/>
    <mergeCell ref="PGG252:PGJ252"/>
    <mergeCell ref="PGK252:PGN252"/>
    <mergeCell ref="PGO252:PGR252"/>
    <mergeCell ref="PGU252:PGX252"/>
    <mergeCell ref="PGY252:PHB252"/>
    <mergeCell ref="PHC252:PHF252"/>
    <mergeCell ref="PHG252:PHJ252"/>
    <mergeCell ref="PHK252:PHN252"/>
    <mergeCell ref="PNC252:PNF252"/>
    <mergeCell ref="PNG252:PNJ252"/>
    <mergeCell ref="PNK252:PNN252"/>
    <mergeCell ref="PNO252:PNR252"/>
    <mergeCell ref="PNU252:PNX252"/>
    <mergeCell ref="PNY252:POB252"/>
    <mergeCell ref="POC252:POF252"/>
    <mergeCell ref="POG252:POJ252"/>
    <mergeCell ref="POK252:PON252"/>
    <mergeCell ref="PLO252:PLR252"/>
    <mergeCell ref="PLU252:PLX252"/>
    <mergeCell ref="PLY252:PMB252"/>
    <mergeCell ref="PMC252:PMF252"/>
    <mergeCell ref="PMG252:PMJ252"/>
    <mergeCell ref="PMK252:PMN252"/>
    <mergeCell ref="PMO252:PMR252"/>
    <mergeCell ref="PMU252:PMX252"/>
    <mergeCell ref="PMY252:PNB252"/>
    <mergeCell ref="PHO252:PHR252"/>
    <mergeCell ref="PHU252:PHX252"/>
    <mergeCell ref="PHY252:PIB252"/>
    <mergeCell ref="PIC252:PIF252"/>
    <mergeCell ref="PIG252:PIJ252"/>
    <mergeCell ref="PIK252:PIN252"/>
    <mergeCell ref="PIO252:PIR252"/>
    <mergeCell ref="PIU252:PIX252"/>
    <mergeCell ref="PIY252:PJB252"/>
    <mergeCell ref="PNS251:PNS252"/>
    <mergeCell ref="PNT251:PNT252"/>
    <mergeCell ref="POS251:POS252"/>
    <mergeCell ref="POT251:POT252"/>
    <mergeCell ref="PPS251:PPS252"/>
    <mergeCell ref="PPT251:PPT252"/>
    <mergeCell ref="PQS251:PQS252"/>
    <mergeCell ref="PQT251:PQT252"/>
    <mergeCell ref="QDG252:QDJ252"/>
    <mergeCell ref="QDK252:QDN252"/>
    <mergeCell ref="QDO252:QDR252"/>
    <mergeCell ref="QDU252:QDX252"/>
    <mergeCell ref="QDY252:QEB252"/>
    <mergeCell ref="QEC252:QEF252"/>
    <mergeCell ref="QEG252:QEJ252"/>
    <mergeCell ref="QEK252:QEN252"/>
    <mergeCell ref="PTT251:PTT252"/>
    <mergeCell ref="PUS251:PUS252"/>
    <mergeCell ref="PUT251:PUT252"/>
    <mergeCell ref="PVS251:PVS252"/>
    <mergeCell ref="PVT251:PVT252"/>
    <mergeCell ref="PSO252:PSR252"/>
    <mergeCell ref="PSU252:PSX252"/>
    <mergeCell ref="PSY252:PTB252"/>
    <mergeCell ref="PTC252:PTF252"/>
    <mergeCell ref="PTG252:PTJ252"/>
    <mergeCell ref="PTK252:PTN252"/>
    <mergeCell ref="PTO252:PTR252"/>
    <mergeCell ref="PTU252:PTX252"/>
    <mergeCell ref="PTY252:PUB252"/>
    <mergeCell ref="PUC252:PUF252"/>
    <mergeCell ref="PUG252:PUJ252"/>
    <mergeCell ref="PUK252:PUN252"/>
    <mergeCell ref="PUO252:PUR252"/>
    <mergeCell ref="PUU252:PUX252"/>
    <mergeCell ref="PUY252:PVB252"/>
    <mergeCell ref="QAO252:QAR252"/>
    <mergeCell ref="QAU252:QAX252"/>
    <mergeCell ref="QAY252:QBB252"/>
    <mergeCell ref="QBC252:QBF252"/>
    <mergeCell ref="QBG252:QBJ252"/>
    <mergeCell ref="QBK252:QBN252"/>
    <mergeCell ref="QBO252:QBR252"/>
    <mergeCell ref="QBU252:QBX252"/>
    <mergeCell ref="QBY252:QCB252"/>
    <mergeCell ref="PWO252:PWR252"/>
    <mergeCell ref="PWU252:PWX252"/>
    <mergeCell ref="PWY252:PXB252"/>
    <mergeCell ref="PXC252:PXF252"/>
    <mergeCell ref="PXG252:PXJ252"/>
    <mergeCell ref="PXK252:PXN252"/>
    <mergeCell ref="PXO252:PXR252"/>
    <mergeCell ref="PXU252:PXX252"/>
    <mergeCell ref="PXY252:PYB252"/>
    <mergeCell ref="PVC252:PVF252"/>
    <mergeCell ref="PVG252:PVJ252"/>
    <mergeCell ref="QCU252:QCX252"/>
    <mergeCell ref="QCY252:QDB252"/>
    <mergeCell ref="QDC252:QDF252"/>
    <mergeCell ref="PZC252:PZF252"/>
    <mergeCell ref="PZG252:PZJ252"/>
    <mergeCell ref="PZK252:PZN252"/>
    <mergeCell ref="PZO252:PZR252"/>
    <mergeCell ref="PZU252:PZX252"/>
    <mergeCell ref="PZY252:QAB252"/>
    <mergeCell ref="QAC252:QAF252"/>
    <mergeCell ref="QAG252:QAJ252"/>
    <mergeCell ref="QAK252:QAN252"/>
    <mergeCell ref="QOS251:QOS252"/>
    <mergeCell ref="QOT251:QOT252"/>
    <mergeCell ref="QPS251:QPS252"/>
    <mergeCell ref="QPT251:QPT252"/>
    <mergeCell ref="QQS251:QQS252"/>
    <mergeCell ref="QQT251:QQT252"/>
    <mergeCell ref="QRS251:QRS252"/>
    <mergeCell ref="QRT251:QRT252"/>
    <mergeCell ref="QSS251:QSS252"/>
    <mergeCell ref="QPO252:QPR252"/>
    <mergeCell ref="QPU252:QPX252"/>
    <mergeCell ref="QPY252:QQB252"/>
    <mergeCell ref="QQC252:QQF252"/>
    <mergeCell ref="QQG252:QQJ252"/>
    <mergeCell ref="QQK252:QQN252"/>
    <mergeCell ref="QQO252:QQR252"/>
    <mergeCell ref="QQU252:QQX252"/>
    <mergeCell ref="QQY252:QRB252"/>
    <mergeCell ref="QRC252:QRF252"/>
    <mergeCell ref="QRG252:QRJ252"/>
    <mergeCell ref="QRK252:QRN252"/>
    <mergeCell ref="QRO252:QRR252"/>
    <mergeCell ref="QRU252:QRX252"/>
    <mergeCell ref="QRY252:QSB252"/>
    <mergeCell ref="QHS251:QHS252"/>
    <mergeCell ref="QHT251:QHT252"/>
    <mergeCell ref="QIS251:QIS252"/>
    <mergeCell ref="QIT251:QIT252"/>
    <mergeCell ref="QJS251:QJS252"/>
    <mergeCell ref="QGC252:QGF252"/>
    <mergeCell ref="QGG252:QGJ252"/>
    <mergeCell ref="QGK252:QGN252"/>
    <mergeCell ref="QGO252:QGR252"/>
    <mergeCell ref="QGU252:QGX252"/>
    <mergeCell ref="QGY252:QHB252"/>
    <mergeCell ref="QHC252:QHF252"/>
    <mergeCell ref="QHG252:QHJ252"/>
    <mergeCell ref="QHK252:QHN252"/>
    <mergeCell ref="QHO252:QHR252"/>
    <mergeCell ref="QHU252:QHX252"/>
    <mergeCell ref="QHY252:QIB252"/>
    <mergeCell ref="QIC252:QIF252"/>
    <mergeCell ref="QIG252:QIJ252"/>
    <mergeCell ref="QIK252:QIN252"/>
    <mergeCell ref="QOC252:QOF252"/>
    <mergeCell ref="QOG252:QOJ252"/>
    <mergeCell ref="QOK252:QON252"/>
    <mergeCell ref="QOO252:QOR252"/>
    <mergeCell ref="QOU252:QOX252"/>
    <mergeCell ref="QOY252:QPB252"/>
    <mergeCell ref="QPC252:QPF252"/>
    <mergeCell ref="QPG252:QPJ252"/>
    <mergeCell ref="QPK252:QPN252"/>
    <mergeCell ref="QMO252:QMR252"/>
    <mergeCell ref="QMU252:QMX252"/>
    <mergeCell ref="QMY252:QNB252"/>
    <mergeCell ref="QNC252:QNF252"/>
    <mergeCell ref="QNG252:QNJ252"/>
    <mergeCell ref="QNK252:QNN252"/>
    <mergeCell ref="QNO252:QNR252"/>
    <mergeCell ref="QNU252:QNX252"/>
    <mergeCell ref="QNY252:QOB252"/>
    <mergeCell ref="QIO252:QIR252"/>
    <mergeCell ref="QIU252:QIX252"/>
    <mergeCell ref="RNG252:RNJ252"/>
    <mergeCell ref="RNK252:RNN252"/>
    <mergeCell ref="QUT251:QUT252"/>
    <mergeCell ref="QVS251:QVS252"/>
    <mergeCell ref="QVT251:QVT252"/>
    <mergeCell ref="QWS251:QWS252"/>
    <mergeCell ref="QWT251:QWT252"/>
    <mergeCell ref="QTO252:QTR252"/>
    <mergeCell ref="QTU252:QTX252"/>
    <mergeCell ref="QTY252:QUB252"/>
    <mergeCell ref="QUC252:QUF252"/>
    <mergeCell ref="QUG252:QUJ252"/>
    <mergeCell ref="QUK252:QUN252"/>
    <mergeCell ref="QUO252:QUR252"/>
    <mergeCell ref="QUU252:QUX252"/>
    <mergeCell ref="QUY252:QVB252"/>
    <mergeCell ref="QVC252:QVF252"/>
    <mergeCell ref="QVG252:QVJ252"/>
    <mergeCell ref="QVK252:QVN252"/>
    <mergeCell ref="QVO252:QVR252"/>
    <mergeCell ref="QVU252:QVX252"/>
    <mergeCell ref="QVY252:QWB252"/>
    <mergeCell ref="RBO252:RBR252"/>
    <mergeCell ref="RBU252:RBX252"/>
    <mergeCell ref="RBY252:RCB252"/>
    <mergeCell ref="RCC252:RCF252"/>
    <mergeCell ref="RCG252:RCJ252"/>
    <mergeCell ref="RCK252:RCN252"/>
    <mergeCell ref="RCO252:RCR252"/>
    <mergeCell ref="RCU252:RCX252"/>
    <mergeCell ref="RCY252:RDB252"/>
    <mergeCell ref="QXO252:QXR252"/>
    <mergeCell ref="QXU252:QXX252"/>
    <mergeCell ref="QXY252:QYB252"/>
    <mergeCell ref="QYC252:QYF252"/>
    <mergeCell ref="QYG252:QYJ252"/>
    <mergeCell ref="QYK252:QYN252"/>
    <mergeCell ref="QYO252:QYR252"/>
    <mergeCell ref="QYU252:QYX252"/>
    <mergeCell ref="QYY252:QZB252"/>
    <mergeCell ref="QWC252:QWF252"/>
    <mergeCell ref="QWG252:QWJ252"/>
    <mergeCell ref="RZS251:RZS252"/>
    <mergeCell ref="RZT251:RZT252"/>
    <mergeCell ref="SAS251:SAS252"/>
    <mergeCell ref="RIS251:RIS252"/>
    <mergeCell ref="RIT251:RIT252"/>
    <mergeCell ref="RJS251:RJS252"/>
    <mergeCell ref="RJT251:RJT252"/>
    <mergeCell ref="RKS251:RKS252"/>
    <mergeCell ref="RHC252:RHF252"/>
    <mergeCell ref="RHG252:RHJ252"/>
    <mergeCell ref="RHK252:RHN252"/>
    <mergeCell ref="RHO252:RHR252"/>
    <mergeCell ref="RHU252:RHX252"/>
    <mergeCell ref="RHY252:RIB252"/>
    <mergeCell ref="RIC252:RIF252"/>
    <mergeCell ref="RIG252:RIJ252"/>
    <mergeCell ref="RIK252:RIN252"/>
    <mergeCell ref="RIO252:RIR252"/>
    <mergeCell ref="RIU252:RIX252"/>
    <mergeCell ref="RIY252:RJB252"/>
    <mergeCell ref="RJC252:RJF252"/>
    <mergeCell ref="RJG252:RJJ252"/>
    <mergeCell ref="RJK252:RJN252"/>
    <mergeCell ref="RPC252:RPF252"/>
    <mergeCell ref="RPG252:RPJ252"/>
    <mergeCell ref="RPK252:RPN252"/>
    <mergeCell ref="RPO252:RPR252"/>
    <mergeCell ref="RPU252:RPX252"/>
    <mergeCell ref="RPY252:RQB252"/>
    <mergeCell ref="RQC252:RQF252"/>
    <mergeCell ref="RQG252:RQJ252"/>
    <mergeCell ref="RQK252:RQN252"/>
    <mergeCell ref="RNO252:RNR252"/>
    <mergeCell ref="RNU252:RNX252"/>
    <mergeCell ref="RNY252:ROB252"/>
    <mergeCell ref="ROC252:ROF252"/>
    <mergeCell ref="ROG252:ROJ252"/>
    <mergeCell ref="ROK252:RON252"/>
    <mergeCell ref="ROO252:ROR252"/>
    <mergeCell ref="ROU252:ROX252"/>
    <mergeCell ref="ROY252:RPB252"/>
    <mergeCell ref="RJO252:RJR252"/>
    <mergeCell ref="RJU252:RJX252"/>
    <mergeCell ref="RLS251:RLS252"/>
    <mergeCell ref="RLT251:RLT252"/>
    <mergeCell ref="RMS251:RMS252"/>
    <mergeCell ref="RMT251:RMT252"/>
    <mergeCell ref="RNS251:RNS252"/>
    <mergeCell ref="RNT251:RNT252"/>
    <mergeCell ref="ROS251:ROS252"/>
    <mergeCell ref="ROT251:ROT252"/>
    <mergeCell ref="RLC252:RLF252"/>
    <mergeCell ref="RLG252:RLJ252"/>
    <mergeCell ref="RLK252:RLN252"/>
    <mergeCell ref="RLO252:RLR252"/>
    <mergeCell ref="RLU252:RLX252"/>
    <mergeCell ref="RLY252:RMB252"/>
    <mergeCell ref="RMC252:RMF252"/>
    <mergeCell ref="RMG252:RMJ252"/>
    <mergeCell ref="RMK252:RMN252"/>
    <mergeCell ref="RMO252:RMR252"/>
    <mergeCell ref="RMU252:RMX252"/>
    <mergeCell ref="RMY252:RNB252"/>
    <mergeCell ref="RNC252:RNF252"/>
    <mergeCell ref="SMS251:SMS252"/>
    <mergeCell ref="SMT251:SMT252"/>
    <mergeCell ref="SNS251:SNS252"/>
    <mergeCell ref="SCU252:SCX252"/>
    <mergeCell ref="SCY252:SDB252"/>
    <mergeCell ref="SDC252:SDF252"/>
    <mergeCell ref="SDG252:SDJ252"/>
    <mergeCell ref="SDK252:SDN252"/>
    <mergeCell ref="SDO252:SDR252"/>
    <mergeCell ref="SDU252:SDX252"/>
    <mergeCell ref="SDY252:SEB252"/>
    <mergeCell ref="RYO252:RYR252"/>
    <mergeCell ref="RYU252:RYX252"/>
    <mergeCell ref="RYY252:RZB252"/>
    <mergeCell ref="RZC252:RZF252"/>
    <mergeCell ref="RZG252:RZJ252"/>
    <mergeCell ref="RZK252:RZN252"/>
    <mergeCell ref="RZO252:RZR252"/>
    <mergeCell ref="RZU252:RZX252"/>
    <mergeCell ref="RZY252:SAB252"/>
    <mergeCell ref="RXC252:RXF252"/>
    <mergeCell ref="RXG252:RXJ252"/>
    <mergeCell ref="RPS251:RPS252"/>
    <mergeCell ref="RPT251:RPT252"/>
    <mergeCell ref="RQS251:RQS252"/>
    <mergeCell ref="RQT251:RQT252"/>
    <mergeCell ref="RRS251:RRS252"/>
    <mergeCell ref="RRT251:RRT252"/>
    <mergeCell ref="RSS251:RSS252"/>
    <mergeCell ref="RST251:RST252"/>
    <mergeCell ref="RTS251:RTS252"/>
    <mergeCell ref="RQO252:RQR252"/>
    <mergeCell ref="RQU252:RQX252"/>
    <mergeCell ref="RQY252:RRB252"/>
    <mergeCell ref="RRC252:RRF252"/>
    <mergeCell ref="RRG252:RRJ252"/>
    <mergeCell ref="RRK252:RRN252"/>
    <mergeCell ref="RRO252:RRR252"/>
    <mergeCell ref="RRU252:RRX252"/>
    <mergeCell ref="RRY252:RSB252"/>
    <mergeCell ref="RSC252:RSF252"/>
    <mergeCell ref="RSG252:RSJ252"/>
    <mergeCell ref="RSK252:RSN252"/>
    <mergeCell ref="RSO252:RSR252"/>
    <mergeCell ref="RSU252:RSX252"/>
    <mergeCell ref="RSY252:RTB252"/>
    <mergeCell ref="RXK252:RXN252"/>
    <mergeCell ref="RXO252:RXR252"/>
    <mergeCell ref="RXU252:RXX252"/>
    <mergeCell ref="RXY252:RYB252"/>
    <mergeCell ref="RYC252:RYF252"/>
    <mergeCell ref="RYG252:RYJ252"/>
    <mergeCell ref="RYK252:RYN252"/>
    <mergeCell ref="RTC252:RTF252"/>
    <mergeCell ref="RTG252:RTJ252"/>
    <mergeCell ref="RTK252:RTN252"/>
    <mergeCell ref="RTO252:RTR252"/>
    <mergeCell ref="RTU252:RTX252"/>
    <mergeCell ref="RTY252:RUB252"/>
    <mergeCell ref="RUC252:RUF252"/>
    <mergeCell ref="RUG252:RUJ252"/>
    <mergeCell ref="RUK252:RUN252"/>
    <mergeCell ref="RYS251:RYS252"/>
    <mergeCell ref="RYT251:RYT252"/>
    <mergeCell ref="TAS251:TAS252"/>
    <mergeCell ref="TAT251:TAT252"/>
    <mergeCell ref="TBS251:TBS252"/>
    <mergeCell ref="SQC252:SQF252"/>
    <mergeCell ref="SQG252:SQJ252"/>
    <mergeCell ref="SQK252:SQN252"/>
    <mergeCell ref="SQO252:SQR252"/>
    <mergeCell ref="SQU252:SQX252"/>
    <mergeCell ref="SQY252:SRB252"/>
    <mergeCell ref="SRC252:SRF252"/>
    <mergeCell ref="SRG252:SRJ252"/>
    <mergeCell ref="SRK252:SRN252"/>
    <mergeCell ref="SOO252:SOR252"/>
    <mergeCell ref="SOU252:SOX252"/>
    <mergeCell ref="SOY252:SPB252"/>
    <mergeCell ref="SPC252:SPF252"/>
    <mergeCell ref="SPG252:SPJ252"/>
    <mergeCell ref="SPK252:SPN252"/>
    <mergeCell ref="SPO252:SPR252"/>
    <mergeCell ref="SPU252:SPX252"/>
    <mergeCell ref="SPY252:SQB252"/>
    <mergeCell ref="SKO252:SKR252"/>
    <mergeCell ref="SKU252:SKX252"/>
    <mergeCell ref="SCT251:SCT252"/>
    <mergeCell ref="SDS251:SDS252"/>
    <mergeCell ref="SDT251:SDT252"/>
    <mergeCell ref="SES251:SES252"/>
    <mergeCell ref="SET251:SET252"/>
    <mergeCell ref="SFS251:SFS252"/>
    <mergeCell ref="SFT251:SFT252"/>
    <mergeCell ref="SGS251:SGS252"/>
    <mergeCell ref="SGT251:SGT252"/>
    <mergeCell ref="SEC252:SEF252"/>
    <mergeCell ref="SEG252:SEJ252"/>
    <mergeCell ref="SEK252:SEN252"/>
    <mergeCell ref="SEO252:SER252"/>
    <mergeCell ref="SEU252:SEX252"/>
    <mergeCell ref="SEY252:SFB252"/>
    <mergeCell ref="SFC252:SFF252"/>
    <mergeCell ref="SFG252:SFJ252"/>
    <mergeCell ref="SFK252:SFN252"/>
    <mergeCell ref="SFO252:SFR252"/>
    <mergeCell ref="SFU252:SFX252"/>
    <mergeCell ref="SFY252:SGB252"/>
    <mergeCell ref="SGC252:SGF252"/>
    <mergeCell ref="SGG252:SGJ252"/>
    <mergeCell ref="SGK252:SGN252"/>
    <mergeCell ref="SKY252:SLB252"/>
    <mergeCell ref="SLC252:SLF252"/>
    <mergeCell ref="SLG252:SLJ252"/>
    <mergeCell ref="SLK252:SLN252"/>
    <mergeCell ref="SLO252:SLR252"/>
    <mergeCell ref="SLU252:SLX252"/>
    <mergeCell ref="SLY252:SMB252"/>
    <mergeCell ref="SGO252:SGR252"/>
    <mergeCell ref="SGU252:SGX252"/>
    <mergeCell ref="SGY252:SHB252"/>
    <mergeCell ref="SHC252:SHF252"/>
    <mergeCell ref="SHG252:SHJ252"/>
    <mergeCell ref="SHK252:SHN252"/>
    <mergeCell ref="SHO252:SHR252"/>
    <mergeCell ref="SHU252:SHX252"/>
    <mergeCell ref="SHY252:SIB252"/>
    <mergeCell ref="SLT251:SLT252"/>
    <mergeCell ref="SUK252:SUN252"/>
    <mergeCell ref="SUO252:SUR252"/>
    <mergeCell ref="SUU252:SUX252"/>
    <mergeCell ref="SUY252:SVB252"/>
    <mergeCell ref="SVC252:SVF252"/>
    <mergeCell ref="SVG252:SVJ252"/>
    <mergeCell ref="SVK252:SVN252"/>
    <mergeCell ref="SZS251:SZS252"/>
    <mergeCell ref="SUT251:SUT252"/>
    <mergeCell ref="SVS251:SVS252"/>
    <mergeCell ref="SVT251:SVT252"/>
    <mergeCell ref="SWS251:SWS252"/>
    <mergeCell ref="SWT251:SWT252"/>
    <mergeCell ref="SXS251:SXS252"/>
    <mergeCell ref="SXT251:SXT252"/>
    <mergeCell ref="SYS251:SYS252"/>
    <mergeCell ref="SYT251:SYT252"/>
    <mergeCell ref="SVO252:SVR252"/>
    <mergeCell ref="SVU252:SVX252"/>
    <mergeCell ref="SVY252:SWB252"/>
    <mergeCell ref="SWC252:SWF252"/>
    <mergeCell ref="SWG252:SWJ252"/>
    <mergeCell ref="SWK252:SWN252"/>
    <mergeCell ref="SWO252:SWR252"/>
    <mergeCell ref="SWU252:SWX252"/>
    <mergeCell ref="SWY252:SXB252"/>
    <mergeCell ref="SXC252:SXF252"/>
    <mergeCell ref="SXG252:SXJ252"/>
    <mergeCell ref="SXK252:SXN252"/>
    <mergeCell ref="SXO252:SXR252"/>
    <mergeCell ref="SXU252:SXX252"/>
    <mergeCell ref="SXY252:SYB252"/>
    <mergeCell ref="SZT251:SZT252"/>
    <mergeCell ref="TLY252:TMB252"/>
    <mergeCell ref="TMC252:TMF252"/>
    <mergeCell ref="TMG252:TMJ252"/>
    <mergeCell ref="TMK252:TMN252"/>
    <mergeCell ref="TMO252:TMR252"/>
    <mergeCell ref="TMU252:TMX252"/>
    <mergeCell ref="TMY252:TNB252"/>
    <mergeCell ref="THO252:THR252"/>
    <mergeCell ref="THU252:THX252"/>
    <mergeCell ref="THY252:TIB252"/>
    <mergeCell ref="TIC252:TIF252"/>
    <mergeCell ref="TIG252:TIJ252"/>
    <mergeCell ref="TIK252:TIN252"/>
    <mergeCell ref="TIO252:TIR252"/>
    <mergeCell ref="TIU252:TIX252"/>
    <mergeCell ref="TIY252:TJB252"/>
    <mergeCell ref="TMT251:TMT252"/>
    <mergeCell ref="TNS251:TNS252"/>
    <mergeCell ref="TNT251:TNT252"/>
    <mergeCell ref="TOS251:TOS252"/>
    <mergeCell ref="TDU252:TDX252"/>
    <mergeCell ref="TDY252:TEB252"/>
    <mergeCell ref="TEC252:TEF252"/>
    <mergeCell ref="TEG252:TEJ252"/>
    <mergeCell ref="TEK252:TEN252"/>
    <mergeCell ref="TEO252:TER252"/>
    <mergeCell ref="TEU252:TEX252"/>
    <mergeCell ref="TEY252:TFB252"/>
    <mergeCell ref="TIS251:TIS252"/>
    <mergeCell ref="TIT251:TIT252"/>
    <mergeCell ref="TJS251:TJS252"/>
    <mergeCell ref="TJT251:TJT252"/>
    <mergeCell ref="TKS251:TKS252"/>
    <mergeCell ref="TKT251:TKT252"/>
    <mergeCell ref="TLS251:TLS252"/>
    <mergeCell ref="TLT251:TLT252"/>
    <mergeCell ref="TMS251:TMS252"/>
    <mergeCell ref="TJC252:TJF252"/>
    <mergeCell ref="TJG252:TJJ252"/>
    <mergeCell ref="TJK252:TJN252"/>
    <mergeCell ref="TJO252:TJR252"/>
    <mergeCell ref="TJU252:TJX252"/>
    <mergeCell ref="TJY252:TKB252"/>
    <mergeCell ref="TKC252:TKF252"/>
    <mergeCell ref="TKG252:TKJ252"/>
    <mergeCell ref="TKK252:TKN252"/>
    <mergeCell ref="TKO252:TKR252"/>
    <mergeCell ref="TKU252:TKX252"/>
    <mergeCell ref="TKY252:TLB252"/>
    <mergeCell ref="TLC252:TLF252"/>
    <mergeCell ref="TLG252:TLJ252"/>
    <mergeCell ref="TLK252:TLN252"/>
    <mergeCell ref="UFG252:UFJ252"/>
    <mergeCell ref="UFK252:UFN252"/>
    <mergeCell ref="UFO252:UFR252"/>
    <mergeCell ref="UFU252:UFX252"/>
    <mergeCell ref="UFY252:UGB252"/>
    <mergeCell ref="UAO252:UAR252"/>
    <mergeCell ref="UAU252:UAX252"/>
    <mergeCell ref="UAY252:UBB252"/>
    <mergeCell ref="UBC252:UBF252"/>
    <mergeCell ref="UBG252:UBJ252"/>
    <mergeCell ref="UBK252:UBN252"/>
    <mergeCell ref="UBO252:UBR252"/>
    <mergeCell ref="UBU252:UBX252"/>
    <mergeCell ref="UBY252:UCB252"/>
    <mergeCell ref="TZC252:TZF252"/>
    <mergeCell ref="TZG252:TZJ252"/>
    <mergeCell ref="TZK252:TZN252"/>
    <mergeCell ref="TZO252:TZR252"/>
    <mergeCell ref="TZU252:TZX252"/>
    <mergeCell ref="TZY252:UAB252"/>
    <mergeCell ref="UAC252:UAF252"/>
    <mergeCell ref="UAG252:UAJ252"/>
    <mergeCell ref="UAK252:UAN252"/>
    <mergeCell ref="UET251:UET252"/>
    <mergeCell ref="UFS251:UFS252"/>
    <mergeCell ref="UFT251:UFT252"/>
    <mergeCell ref="UGS251:UGS252"/>
    <mergeCell ref="UGT251:UGT252"/>
    <mergeCell ref="UHS251:UHS252"/>
    <mergeCell ref="UHT251:UHT252"/>
    <mergeCell ref="TRS251:TRS252"/>
    <mergeCell ref="TRT251:TRT252"/>
    <mergeCell ref="TSS251:TSS252"/>
    <mergeCell ref="TST251:TST252"/>
    <mergeCell ref="TTS251:TTS252"/>
    <mergeCell ref="TTT251:TTT252"/>
    <mergeCell ref="TUS251:TUS252"/>
    <mergeCell ref="TUT251:TUT252"/>
    <mergeCell ref="TVS251:TVS252"/>
    <mergeCell ref="TSO252:TSR252"/>
    <mergeCell ref="TSU252:TSX252"/>
    <mergeCell ref="TSY252:TTB252"/>
    <mergeCell ref="TTC252:TTF252"/>
    <mergeCell ref="TTG252:TTJ252"/>
    <mergeCell ref="TTK252:TTN252"/>
    <mergeCell ref="TTO252:TTR252"/>
    <mergeCell ref="TTU252:TTX252"/>
    <mergeCell ref="TTY252:TUB252"/>
    <mergeCell ref="TUC252:TUF252"/>
    <mergeCell ref="TUG252:TUJ252"/>
    <mergeCell ref="TUK252:TUN252"/>
    <mergeCell ref="TUO252:TUR252"/>
    <mergeCell ref="TUU252:TUX252"/>
    <mergeCell ref="TUY252:TVB252"/>
    <mergeCell ref="TRU252:TRX252"/>
    <mergeCell ref="TRY252:TSB252"/>
    <mergeCell ref="TSC252:TSF252"/>
    <mergeCell ref="TSG252:TSJ252"/>
    <mergeCell ref="TSK252:TSN252"/>
    <mergeCell ref="TXT251:TXT252"/>
    <mergeCell ref="TYS251:TYS252"/>
    <mergeCell ref="TYT251:TYT252"/>
    <mergeCell ref="TZS251:TZS252"/>
    <mergeCell ref="TZT251:TZT252"/>
    <mergeCell ref="UUS251:UUS252"/>
    <mergeCell ref="UUT251:UUT252"/>
    <mergeCell ref="UVS251:UVS252"/>
    <mergeCell ref="UVT251:UVT252"/>
    <mergeCell ref="UWS251:UWS252"/>
    <mergeCell ref="UTO252:UTR252"/>
    <mergeCell ref="UTU252:UTX252"/>
    <mergeCell ref="UTY252:UUB252"/>
    <mergeCell ref="UUC252:UUF252"/>
    <mergeCell ref="UUG252:UUJ252"/>
    <mergeCell ref="UUK252:UUN252"/>
    <mergeCell ref="UUO252:UUR252"/>
    <mergeCell ref="UUU252:UUX252"/>
    <mergeCell ref="UUY252:UVB252"/>
    <mergeCell ref="UVC252:UVF252"/>
    <mergeCell ref="UVG252:UVJ252"/>
    <mergeCell ref="UVK252:UVN252"/>
    <mergeCell ref="UVO252:UVR252"/>
    <mergeCell ref="UVU252:UVX252"/>
    <mergeCell ref="UVY252:UWB252"/>
    <mergeCell ref="ULS251:ULS252"/>
    <mergeCell ref="ULT251:ULT252"/>
    <mergeCell ref="UMS251:UMS252"/>
    <mergeCell ref="UMT251:UMT252"/>
    <mergeCell ref="UNS251:UNS252"/>
    <mergeCell ref="UKC252:UKF252"/>
    <mergeCell ref="UKG252:UKJ252"/>
    <mergeCell ref="UKK252:UKN252"/>
    <mergeCell ref="UKO252:UKR252"/>
    <mergeCell ref="UKU252:UKX252"/>
    <mergeCell ref="UKY252:ULB252"/>
    <mergeCell ref="ULC252:ULF252"/>
    <mergeCell ref="ULG252:ULJ252"/>
    <mergeCell ref="ULK252:ULN252"/>
    <mergeCell ref="ULO252:ULR252"/>
    <mergeCell ref="ULU252:ULX252"/>
    <mergeCell ref="ULY252:UMB252"/>
    <mergeCell ref="UMC252:UMF252"/>
    <mergeCell ref="UMG252:UMJ252"/>
    <mergeCell ref="UMK252:UMN252"/>
    <mergeCell ref="USC252:USF252"/>
    <mergeCell ref="USG252:USJ252"/>
    <mergeCell ref="USK252:USN252"/>
    <mergeCell ref="USO252:USR252"/>
    <mergeCell ref="USU252:USX252"/>
    <mergeCell ref="USY252:UTB252"/>
    <mergeCell ref="UTC252:UTF252"/>
    <mergeCell ref="UTG252:UTJ252"/>
    <mergeCell ref="UTK252:UTN252"/>
    <mergeCell ref="UQO252:UQR252"/>
    <mergeCell ref="UQU252:UQX252"/>
    <mergeCell ref="UQY252:URB252"/>
    <mergeCell ref="URC252:URF252"/>
    <mergeCell ref="URG252:URJ252"/>
    <mergeCell ref="URK252:URN252"/>
    <mergeCell ref="URO252:URR252"/>
    <mergeCell ref="URU252:URX252"/>
    <mergeCell ref="URY252:USB252"/>
    <mergeCell ref="USS251:USS252"/>
    <mergeCell ref="UST251:UST252"/>
    <mergeCell ref="UTS251:UTS252"/>
    <mergeCell ref="UTT251:UTT252"/>
    <mergeCell ref="UMO252:UMR252"/>
    <mergeCell ref="UMU252:UMX252"/>
    <mergeCell ref="VVO252:VVR252"/>
    <mergeCell ref="VVU252:VVX252"/>
    <mergeCell ref="VVY252:VWB252"/>
    <mergeCell ref="VWC252:VWF252"/>
    <mergeCell ref="VWG252:VWJ252"/>
    <mergeCell ref="VWK252:VWN252"/>
    <mergeCell ref="VWO252:VWR252"/>
    <mergeCell ref="VWU252:VWX252"/>
    <mergeCell ref="VWY252:VXB252"/>
    <mergeCell ref="VMS251:VMS252"/>
    <mergeCell ref="VMT251:VMT252"/>
    <mergeCell ref="VNS251:VNS252"/>
    <mergeCell ref="VNT251:VNT252"/>
    <mergeCell ref="VOS251:VOS252"/>
    <mergeCell ref="VLC252:VLF252"/>
    <mergeCell ref="VLG252:VLJ252"/>
    <mergeCell ref="VLK252:VLN252"/>
    <mergeCell ref="VLO252:VLR252"/>
    <mergeCell ref="VLU252:VLX252"/>
    <mergeCell ref="VLY252:VMB252"/>
    <mergeCell ref="VMC252:VMF252"/>
    <mergeCell ref="VMG252:VMJ252"/>
    <mergeCell ref="VMK252:VMN252"/>
    <mergeCell ref="VMO252:VMR252"/>
    <mergeCell ref="VMU252:VMX252"/>
    <mergeCell ref="VMY252:VNB252"/>
    <mergeCell ref="VNC252:VNF252"/>
    <mergeCell ref="VNG252:VNJ252"/>
    <mergeCell ref="VNK252:VNN252"/>
    <mergeCell ref="VTC252:VTF252"/>
    <mergeCell ref="VTG252:VTJ252"/>
    <mergeCell ref="VTK252:VTN252"/>
    <mergeCell ref="VTO252:VTR252"/>
    <mergeCell ref="VTU252:VTX252"/>
    <mergeCell ref="VTY252:VUB252"/>
    <mergeCell ref="VUC252:VUF252"/>
    <mergeCell ref="VUG252:VUJ252"/>
    <mergeCell ref="VUK252:VUN252"/>
    <mergeCell ref="VRO252:VRR252"/>
    <mergeCell ref="VRU252:VRX252"/>
    <mergeCell ref="VRY252:VSB252"/>
    <mergeCell ref="VSC252:VSF252"/>
    <mergeCell ref="VSG252:VSJ252"/>
    <mergeCell ref="VSK252:VSN252"/>
    <mergeCell ref="VSO252:VSR252"/>
    <mergeCell ref="VSU252:VSX252"/>
    <mergeCell ref="VSY252:VTB252"/>
    <mergeCell ref="VNO252:VNR252"/>
    <mergeCell ref="VNU252:VNX252"/>
    <mergeCell ref="VTS251:VTS252"/>
    <mergeCell ref="VTT251:VTT252"/>
    <mergeCell ref="VUS251:VUS252"/>
    <mergeCell ref="VUT251:VUT252"/>
    <mergeCell ref="VVS251:VVS252"/>
    <mergeCell ref="VVT251:VVT252"/>
    <mergeCell ref="VWS251:VWS252"/>
    <mergeCell ref="VWT251:VWT252"/>
    <mergeCell ref="VUO252:VUR252"/>
    <mergeCell ref="VUU252:VUX252"/>
    <mergeCell ref="VUY252:VVB252"/>
    <mergeCell ref="VVC252:VVF252"/>
    <mergeCell ref="VVG252:VVJ252"/>
    <mergeCell ref="VVK252:VVN252"/>
    <mergeCell ref="VRS251:VRS252"/>
    <mergeCell ref="WHU252:WHX252"/>
    <mergeCell ref="WHY252:WIB252"/>
    <mergeCell ref="WGU252:WGX252"/>
    <mergeCell ref="WGY252:WHB252"/>
    <mergeCell ref="WBS251:WBS252"/>
    <mergeCell ref="WBT251:WBT252"/>
    <mergeCell ref="WCO252:WCR252"/>
    <mergeCell ref="WCU252:WCX252"/>
    <mergeCell ref="WCY252:WDB252"/>
    <mergeCell ref="WDC252:WDF252"/>
    <mergeCell ref="WDG252:WDJ252"/>
    <mergeCell ref="WDK252:WDN252"/>
    <mergeCell ref="WDO252:WDR252"/>
    <mergeCell ref="WDU252:WDX252"/>
    <mergeCell ref="WDY252:WEB252"/>
    <mergeCell ref="WFS251:WFS252"/>
    <mergeCell ref="WFT251:WFT252"/>
    <mergeCell ref="WGS251:WGS252"/>
    <mergeCell ref="WEU252:WEX252"/>
    <mergeCell ref="WEY252:WFB252"/>
    <mergeCell ref="WFC252:WFF252"/>
    <mergeCell ref="WFG252:WFJ252"/>
    <mergeCell ref="WFK252:WFN252"/>
    <mergeCell ref="WFO252:WFR252"/>
    <mergeCell ref="WFU252:WFX252"/>
    <mergeCell ref="WFY252:WGB252"/>
    <mergeCell ref="WGC252:WGF252"/>
    <mergeCell ref="WGG252:WGJ252"/>
    <mergeCell ref="WGK252:WGN252"/>
    <mergeCell ref="WJS251:WJS252"/>
    <mergeCell ref="WJT251:WJT252"/>
    <mergeCell ref="WIC252:WIF252"/>
    <mergeCell ref="WIG252:WIJ252"/>
    <mergeCell ref="WIK252:WIN252"/>
    <mergeCell ref="WIO252:WIR252"/>
    <mergeCell ref="WIU252:WIX252"/>
    <mergeCell ref="WIY252:WJB252"/>
    <mergeCell ref="WJC252:WJF252"/>
    <mergeCell ref="WJG252:WJJ252"/>
    <mergeCell ref="WJK252:WJN252"/>
    <mergeCell ref="WJO252:WJR252"/>
    <mergeCell ref="WHO252:WHR252"/>
    <mergeCell ref="WYT251:WYT252"/>
    <mergeCell ref="WZS251:WZS252"/>
    <mergeCell ref="WZT251:WZT252"/>
    <mergeCell ref="WZO252:WZR252"/>
    <mergeCell ref="WZU252:WZX252"/>
    <mergeCell ref="WZY252:XAB252"/>
    <mergeCell ref="XAC252:XAE252"/>
    <mergeCell ref="WUS251:WUS252"/>
    <mergeCell ref="WUT251:WUT252"/>
    <mergeCell ref="WVS251:WVS252"/>
    <mergeCell ref="WVT251:WVT252"/>
    <mergeCell ref="WWS251:WWS252"/>
    <mergeCell ref="WWT251:WWT252"/>
    <mergeCell ref="WXS251:WXS252"/>
    <mergeCell ref="WXT251:WXT252"/>
    <mergeCell ref="WYS251:WYS252"/>
    <mergeCell ref="WVO252:WVR252"/>
    <mergeCell ref="WVU252:WVX252"/>
    <mergeCell ref="WVY252:WWB252"/>
    <mergeCell ref="WWC252:WWF252"/>
    <mergeCell ref="WWG252:WWJ252"/>
    <mergeCell ref="WWK252:WWN252"/>
    <mergeCell ref="WWO252:WWR252"/>
    <mergeCell ref="WWU252:WWX252"/>
    <mergeCell ref="WWY252:WXB252"/>
    <mergeCell ref="WXC252:WXF252"/>
    <mergeCell ref="WXG252:WXJ252"/>
    <mergeCell ref="WXK252:WXN252"/>
    <mergeCell ref="WXO252:WXR252"/>
    <mergeCell ref="WXU252:WXX252"/>
    <mergeCell ref="WXY252:WYB252"/>
    <mergeCell ref="WPT251:WPT252"/>
    <mergeCell ref="WQS251:WQS252"/>
    <mergeCell ref="WQT251:WQT252"/>
    <mergeCell ref="WRS251:WRS252"/>
    <mergeCell ref="WRT251:WRT252"/>
    <mergeCell ref="WSS251:WSS252"/>
    <mergeCell ref="WST251:WST252"/>
    <mergeCell ref="WTS251:WTS252"/>
    <mergeCell ref="WTT251:WTT252"/>
    <mergeCell ref="WQC252:WQF252"/>
    <mergeCell ref="WQG252:WQJ252"/>
    <mergeCell ref="WQK252:WQN252"/>
    <mergeCell ref="WQO252:WQR252"/>
    <mergeCell ref="WQU252:WQX252"/>
    <mergeCell ref="WQY252:WRB252"/>
    <mergeCell ref="WRC252:WRF252"/>
    <mergeCell ref="WRG252:WRJ252"/>
    <mergeCell ref="WRK252:WRN252"/>
    <mergeCell ref="WRO252:WRR252"/>
    <mergeCell ref="WRU252:WRX252"/>
    <mergeCell ref="WRY252:WSB252"/>
    <mergeCell ref="WSC252:WSF252"/>
    <mergeCell ref="WSG252:WSJ252"/>
    <mergeCell ref="WSK252:WSN252"/>
    <mergeCell ref="WYC252:WYF252"/>
    <mergeCell ref="WYG252:WYJ252"/>
    <mergeCell ref="WYK252:WYN252"/>
    <mergeCell ref="WYO252:WYR252"/>
    <mergeCell ref="WYU252:WYX252"/>
    <mergeCell ref="WYY252:WZB252"/>
    <mergeCell ref="WZC252:WZF252"/>
    <mergeCell ref="WZG252:WZJ252"/>
    <mergeCell ref="WZK252:WZN252"/>
    <mergeCell ref="U252:X252"/>
    <mergeCell ref="Y252:AB252"/>
    <mergeCell ref="AC252:AF252"/>
    <mergeCell ref="AG252:AJ252"/>
    <mergeCell ref="AK252:AN252"/>
    <mergeCell ref="AO252:AR252"/>
    <mergeCell ref="AU252:AX252"/>
    <mergeCell ref="AY252:BB252"/>
    <mergeCell ref="BC252:BF252"/>
    <mergeCell ref="BG252:BJ252"/>
    <mergeCell ref="BK252:BN252"/>
    <mergeCell ref="BO252:BR252"/>
    <mergeCell ref="BU252:BX252"/>
    <mergeCell ref="BY252:CB252"/>
    <mergeCell ref="CC252:CF252"/>
    <mergeCell ref="CG252:CJ252"/>
    <mergeCell ref="CK252:CN252"/>
    <mergeCell ref="CO252:CR252"/>
    <mergeCell ref="CU252:CX252"/>
    <mergeCell ref="CY252:DB252"/>
    <mergeCell ref="KO252:KR252"/>
    <mergeCell ref="KU252:KX252"/>
    <mergeCell ref="KY252:LB252"/>
    <mergeCell ref="LC252:LF252"/>
    <mergeCell ref="LG252:LJ252"/>
    <mergeCell ref="LK252:LN252"/>
    <mergeCell ref="LO252:LR252"/>
    <mergeCell ref="LU252:LX252"/>
    <mergeCell ref="LY252:MB252"/>
    <mergeCell ref="JC252:JF252"/>
    <mergeCell ref="JG252:JJ252"/>
    <mergeCell ref="JK252:JN252"/>
    <mergeCell ref="JO252:JR252"/>
    <mergeCell ref="JU252:JX252"/>
    <mergeCell ref="JY252:KB252"/>
    <mergeCell ref="KC252:KF252"/>
    <mergeCell ref="KG252:KJ252"/>
    <mergeCell ref="KK252:KN252"/>
    <mergeCell ref="HO252:HR252"/>
    <mergeCell ref="HU252:HX252"/>
    <mergeCell ref="HY252:IB252"/>
    <mergeCell ref="IC252:IF252"/>
    <mergeCell ref="IG252:IJ252"/>
    <mergeCell ref="IK252:IN252"/>
    <mergeCell ref="IO252:IR252"/>
    <mergeCell ref="IU252:IX252"/>
    <mergeCell ref="IY252:JB252"/>
    <mergeCell ref="GC252:GF252"/>
    <mergeCell ref="GG252:GJ252"/>
    <mergeCell ref="GK252:GN252"/>
    <mergeCell ref="GO252:GR252"/>
    <mergeCell ref="GU252:GX252"/>
    <mergeCell ref="GY252:HB252"/>
    <mergeCell ref="HC252:HF252"/>
    <mergeCell ref="HG252:HJ252"/>
    <mergeCell ref="HK252:HN252"/>
    <mergeCell ref="KT251:KT252"/>
    <mergeCell ref="LS251:LS252"/>
    <mergeCell ref="LT251:LT252"/>
    <mergeCell ref="OU252:OX252"/>
    <mergeCell ref="OY252:PB252"/>
    <mergeCell ref="PC252:PF252"/>
    <mergeCell ref="PG252:PJ252"/>
    <mergeCell ref="PK252:PN252"/>
    <mergeCell ref="PO252:PR252"/>
    <mergeCell ref="PU252:PX252"/>
    <mergeCell ref="PY252:QB252"/>
    <mergeCell ref="TT251:TT252"/>
    <mergeCell ref="US251:US252"/>
    <mergeCell ref="UT251:UT252"/>
    <mergeCell ref="VS251:VS252"/>
    <mergeCell ref="VT251:VT252"/>
    <mergeCell ref="WS251:WS252"/>
    <mergeCell ref="WT251:WT252"/>
    <mergeCell ref="XS251:XS252"/>
    <mergeCell ref="XT251:XT252"/>
    <mergeCell ref="UC252:UF252"/>
    <mergeCell ref="UG252:UJ252"/>
    <mergeCell ref="UK252:UN252"/>
    <mergeCell ref="UO252:UR252"/>
    <mergeCell ref="UU252:UX252"/>
    <mergeCell ref="UY252:VB252"/>
    <mergeCell ref="VC252:VF252"/>
    <mergeCell ref="VG252:VJ252"/>
    <mergeCell ref="VK252:VN252"/>
    <mergeCell ref="VO252:VR252"/>
    <mergeCell ref="VU252:VX252"/>
    <mergeCell ref="VY252:WB252"/>
    <mergeCell ref="WC252:WF252"/>
    <mergeCell ref="WG252:WJ252"/>
    <mergeCell ref="WK252:WN252"/>
    <mergeCell ref="PS251:PS252"/>
    <mergeCell ref="PT251:PT252"/>
    <mergeCell ref="QS251:QS252"/>
    <mergeCell ref="QT251:QT252"/>
    <mergeCell ref="AGK252:AGN252"/>
    <mergeCell ref="AGO252:AGR252"/>
    <mergeCell ref="AGU252:AGX252"/>
    <mergeCell ref="AGY252:AHB252"/>
    <mergeCell ref="AHC252:AHF252"/>
    <mergeCell ref="AHG252:AHJ252"/>
    <mergeCell ref="AHK252:AHN252"/>
    <mergeCell ref="ACC252:ACF252"/>
    <mergeCell ref="ACG252:ACJ252"/>
    <mergeCell ref="ACK252:ACN252"/>
    <mergeCell ref="ACO252:ACR252"/>
    <mergeCell ref="ACU252:ACX252"/>
    <mergeCell ref="ACY252:ADB252"/>
    <mergeCell ref="ADC252:ADF252"/>
    <mergeCell ref="ADG252:ADJ252"/>
    <mergeCell ref="ADK252:ADN252"/>
    <mergeCell ref="AHS251:AHS252"/>
    <mergeCell ref="AHT251:AHT252"/>
    <mergeCell ref="AIS251:AIS252"/>
    <mergeCell ref="AIT251:AIT252"/>
    <mergeCell ref="AJS251:AJS252"/>
    <mergeCell ref="AJT251:AJT252"/>
    <mergeCell ref="AKS251:AKS252"/>
    <mergeCell ref="AKT251:AKT252"/>
    <mergeCell ref="ALS251:ALS252"/>
    <mergeCell ref="AJC252:AJF252"/>
    <mergeCell ref="AJG252:AJJ252"/>
    <mergeCell ref="AJK252:AJN252"/>
    <mergeCell ref="AJO252:AJR252"/>
    <mergeCell ref="AJU252:AJX252"/>
    <mergeCell ref="AJY252:AKB252"/>
    <mergeCell ref="AKC252:AKF252"/>
    <mergeCell ref="AKG252:AKJ252"/>
    <mergeCell ref="AKK252:AKN252"/>
    <mergeCell ref="AKO252:AKR252"/>
    <mergeCell ref="AKU252:AKX252"/>
    <mergeCell ref="AKY252:ALB252"/>
    <mergeCell ref="ALC252:ALF252"/>
    <mergeCell ref="ALG252:ALJ252"/>
    <mergeCell ref="ALK252:ALN252"/>
    <mergeCell ref="ACT251:ACT252"/>
    <mergeCell ref="ADS251:ADS252"/>
    <mergeCell ref="ADT251:ADT252"/>
    <mergeCell ref="AES251:AES252"/>
    <mergeCell ref="ACS251:ACS252"/>
    <mergeCell ref="ATY252:AUB252"/>
    <mergeCell ref="AUC252:AUF252"/>
    <mergeCell ref="AUG252:AUJ252"/>
    <mergeCell ref="AUK252:AUN252"/>
    <mergeCell ref="AUO252:AUR252"/>
    <mergeCell ref="AUU252:AUX252"/>
    <mergeCell ref="AUY252:AVB252"/>
    <mergeCell ref="APO252:APR252"/>
    <mergeCell ref="APU252:APX252"/>
    <mergeCell ref="APY252:AQB252"/>
    <mergeCell ref="AQC252:AQF252"/>
    <mergeCell ref="AQG252:AQJ252"/>
    <mergeCell ref="AQK252:AQN252"/>
    <mergeCell ref="AQO252:AQR252"/>
    <mergeCell ref="AQU252:AQX252"/>
    <mergeCell ref="AQY252:ARB252"/>
    <mergeCell ref="AUT251:AUT252"/>
    <mergeCell ref="AVS251:AVS252"/>
    <mergeCell ref="AVT251:AVT252"/>
    <mergeCell ref="AWS251:AWS252"/>
    <mergeCell ref="AWT251:AWT252"/>
    <mergeCell ref="AXS251:AXS252"/>
    <mergeCell ref="AXT251:AXT252"/>
    <mergeCell ref="AYS251:AYS252"/>
    <mergeCell ref="AYT251:AYT252"/>
    <mergeCell ref="AVC252:AVF252"/>
    <mergeCell ref="AVG252:AVJ252"/>
    <mergeCell ref="AVK252:AVN252"/>
    <mergeCell ref="AVO252:AVR252"/>
    <mergeCell ref="AVU252:AVX252"/>
    <mergeCell ref="AVY252:AWB252"/>
    <mergeCell ref="AWC252:AWF252"/>
    <mergeCell ref="AWG252:AWJ252"/>
    <mergeCell ref="AWK252:AWN252"/>
    <mergeCell ref="AWO252:AWR252"/>
    <mergeCell ref="AWU252:AWX252"/>
    <mergeCell ref="AWY252:AXB252"/>
    <mergeCell ref="AXC252:AXF252"/>
    <mergeCell ref="AXG252:AXJ252"/>
    <mergeCell ref="AXK252:AXN252"/>
    <mergeCell ref="AQS251:AQS252"/>
    <mergeCell ref="AQT251:AQT252"/>
    <mergeCell ref="ARS251:ARS252"/>
    <mergeCell ref="ART251:ART252"/>
    <mergeCell ref="BHK252:BHN252"/>
    <mergeCell ref="BHO252:BHR252"/>
    <mergeCell ref="BHU252:BHX252"/>
    <mergeCell ref="BHY252:BIB252"/>
    <mergeCell ref="BIC252:BIF252"/>
    <mergeCell ref="BIG252:BIJ252"/>
    <mergeCell ref="BIK252:BIN252"/>
    <mergeCell ref="BDC252:BDF252"/>
    <mergeCell ref="BDG252:BDJ252"/>
    <mergeCell ref="BDK252:BDN252"/>
    <mergeCell ref="BDO252:BDR252"/>
    <mergeCell ref="BDU252:BDX252"/>
    <mergeCell ref="BDY252:BEB252"/>
    <mergeCell ref="BEC252:BEF252"/>
    <mergeCell ref="BEG252:BEJ252"/>
    <mergeCell ref="BEK252:BEN252"/>
    <mergeCell ref="BIS251:BIS252"/>
    <mergeCell ref="BIT251:BIT252"/>
    <mergeCell ref="BJS251:BJS252"/>
    <mergeCell ref="BJT251:BJT252"/>
    <mergeCell ref="BKS251:BKS252"/>
    <mergeCell ref="BKT251:BKT252"/>
    <mergeCell ref="BLS251:BLS252"/>
    <mergeCell ref="BLT251:BLT252"/>
    <mergeCell ref="BMS251:BMS252"/>
    <mergeCell ref="BKC252:BKF252"/>
    <mergeCell ref="BKG252:BKJ252"/>
    <mergeCell ref="BKK252:BKN252"/>
    <mergeCell ref="BKO252:BKR252"/>
    <mergeCell ref="BKU252:BKX252"/>
    <mergeCell ref="BKY252:BLB252"/>
    <mergeCell ref="BLC252:BLF252"/>
    <mergeCell ref="BLG252:BLJ252"/>
    <mergeCell ref="BLK252:BLN252"/>
    <mergeCell ref="BLO252:BLR252"/>
    <mergeCell ref="BLU252:BLX252"/>
    <mergeCell ref="BLY252:BMB252"/>
    <mergeCell ref="BMC252:BMF252"/>
    <mergeCell ref="BMG252:BMJ252"/>
    <mergeCell ref="BMK252:BMN252"/>
    <mergeCell ref="BDT251:BDT252"/>
    <mergeCell ref="BES251:BES252"/>
    <mergeCell ref="BET251:BET252"/>
    <mergeCell ref="BFS251:BFS252"/>
    <mergeCell ref="BUY252:BVB252"/>
    <mergeCell ref="BVC252:BVF252"/>
    <mergeCell ref="BVG252:BVJ252"/>
    <mergeCell ref="BVK252:BVN252"/>
    <mergeCell ref="BVO252:BVR252"/>
    <mergeCell ref="BVU252:BVX252"/>
    <mergeCell ref="BVY252:BWB252"/>
    <mergeCell ref="BQO252:BQR252"/>
    <mergeCell ref="BQU252:BQX252"/>
    <mergeCell ref="BQY252:BRB252"/>
    <mergeCell ref="BRC252:BRF252"/>
    <mergeCell ref="BRG252:BRJ252"/>
    <mergeCell ref="BRK252:BRN252"/>
    <mergeCell ref="BRO252:BRR252"/>
    <mergeCell ref="BRU252:BRX252"/>
    <mergeCell ref="BRY252:BSB252"/>
    <mergeCell ref="BVT251:BVT252"/>
    <mergeCell ref="BWS251:BWS252"/>
    <mergeCell ref="BWT251:BWT252"/>
    <mergeCell ref="BXS251:BXS252"/>
    <mergeCell ref="BXT251:BXT252"/>
    <mergeCell ref="BYS251:BYS252"/>
    <mergeCell ref="BYT251:BYT252"/>
    <mergeCell ref="BZS251:BZS252"/>
    <mergeCell ref="BZT251:BZT252"/>
    <mergeCell ref="BWC252:BWF252"/>
    <mergeCell ref="BWG252:BWJ252"/>
    <mergeCell ref="BWK252:BWN252"/>
    <mergeCell ref="BWO252:BWR252"/>
    <mergeCell ref="BWU252:BWX252"/>
    <mergeCell ref="BWY252:BXB252"/>
    <mergeCell ref="BXC252:BXF252"/>
    <mergeCell ref="BXG252:BXJ252"/>
    <mergeCell ref="BXK252:BXN252"/>
    <mergeCell ref="BXO252:BXR252"/>
    <mergeCell ref="BXU252:BXX252"/>
    <mergeCell ref="BXY252:BYB252"/>
    <mergeCell ref="BYC252:BYF252"/>
    <mergeCell ref="BYG252:BYJ252"/>
    <mergeCell ref="BYK252:BYN252"/>
    <mergeCell ref="BRS251:BRS252"/>
    <mergeCell ref="BRT251:BRT252"/>
    <mergeCell ref="BSS251:BSS252"/>
    <mergeCell ref="BST251:BST252"/>
    <mergeCell ref="CIK252:CIN252"/>
    <mergeCell ref="CIO252:CIR252"/>
    <mergeCell ref="CIU252:CIX252"/>
    <mergeCell ref="CIY252:CJB252"/>
    <mergeCell ref="CJC252:CJF252"/>
    <mergeCell ref="CJG252:CJJ252"/>
    <mergeCell ref="CJK252:CJN252"/>
    <mergeCell ref="CEC252:CEF252"/>
    <mergeCell ref="CEG252:CEJ252"/>
    <mergeCell ref="CEK252:CEN252"/>
    <mergeCell ref="CEO252:CER252"/>
    <mergeCell ref="CEU252:CEX252"/>
    <mergeCell ref="CEY252:CFB252"/>
    <mergeCell ref="CFC252:CFF252"/>
    <mergeCell ref="CFG252:CFJ252"/>
    <mergeCell ref="CFK252:CFN252"/>
    <mergeCell ref="CJS251:CJS252"/>
    <mergeCell ref="CJT251:CJT252"/>
    <mergeCell ref="CKS251:CKS252"/>
    <mergeCell ref="CKT251:CKT252"/>
    <mergeCell ref="CLS251:CLS252"/>
    <mergeCell ref="CLT251:CLT252"/>
    <mergeCell ref="CMS251:CMS252"/>
    <mergeCell ref="CMT251:CMT252"/>
    <mergeCell ref="CNS251:CNS252"/>
    <mergeCell ref="CLC252:CLF252"/>
    <mergeCell ref="CLG252:CLJ252"/>
    <mergeCell ref="CLK252:CLN252"/>
    <mergeCell ref="CLO252:CLR252"/>
    <mergeCell ref="CLU252:CLX252"/>
    <mergeCell ref="CLY252:CMB252"/>
    <mergeCell ref="CMC252:CMF252"/>
    <mergeCell ref="CMG252:CMJ252"/>
    <mergeCell ref="CMK252:CMN252"/>
    <mergeCell ref="CMO252:CMR252"/>
    <mergeCell ref="CMU252:CMX252"/>
    <mergeCell ref="CMY252:CNB252"/>
    <mergeCell ref="CNC252:CNF252"/>
    <mergeCell ref="CNG252:CNJ252"/>
    <mergeCell ref="CNK252:CNN252"/>
    <mergeCell ref="CET251:CET252"/>
    <mergeCell ref="CFS251:CFS252"/>
    <mergeCell ref="CFT251:CFT252"/>
    <mergeCell ref="CGS251:CGS252"/>
    <mergeCell ref="CVY252:CWB252"/>
    <mergeCell ref="CWC252:CWF252"/>
    <mergeCell ref="CWG252:CWJ252"/>
    <mergeCell ref="CWK252:CWN252"/>
    <mergeCell ref="CWO252:CWR252"/>
    <mergeCell ref="CWU252:CWX252"/>
    <mergeCell ref="CWY252:CXB252"/>
    <mergeCell ref="CRO252:CRR252"/>
    <mergeCell ref="CRU252:CRX252"/>
    <mergeCell ref="CRY252:CSB252"/>
    <mergeCell ref="CSC252:CSF252"/>
    <mergeCell ref="CSG252:CSJ252"/>
    <mergeCell ref="CSK252:CSN252"/>
    <mergeCell ref="CSO252:CSR252"/>
    <mergeCell ref="CSU252:CSX252"/>
    <mergeCell ref="CSY252:CTB252"/>
    <mergeCell ref="CWT251:CWT252"/>
    <mergeCell ref="CXS251:CXS252"/>
    <mergeCell ref="CXT251:CXT252"/>
    <mergeCell ref="CYS251:CYS252"/>
    <mergeCell ref="CYT251:CYT252"/>
    <mergeCell ref="CZS251:CZS252"/>
    <mergeCell ref="CZT251:CZT252"/>
    <mergeCell ref="DAS251:DAS252"/>
    <mergeCell ref="DAT251:DAT252"/>
    <mergeCell ref="CXC252:CXF252"/>
    <mergeCell ref="CXG252:CXJ252"/>
    <mergeCell ref="CXK252:CXN252"/>
    <mergeCell ref="CXO252:CXR252"/>
    <mergeCell ref="CXU252:CXX252"/>
    <mergeCell ref="CXY252:CYB252"/>
    <mergeCell ref="CYC252:CYF252"/>
    <mergeCell ref="CYG252:CYJ252"/>
    <mergeCell ref="CYK252:CYN252"/>
    <mergeCell ref="CYO252:CYR252"/>
    <mergeCell ref="CYU252:CYX252"/>
    <mergeCell ref="CYY252:CZB252"/>
    <mergeCell ref="CZC252:CZF252"/>
    <mergeCell ref="CZG252:CZJ252"/>
    <mergeCell ref="CZK252:CZN252"/>
    <mergeCell ref="CSS251:CSS252"/>
    <mergeCell ref="CST251:CST252"/>
    <mergeCell ref="CTS251:CTS252"/>
    <mergeCell ref="CTT251:CTT252"/>
    <mergeCell ref="DJK252:DJN252"/>
    <mergeCell ref="DJO252:DJR252"/>
    <mergeCell ref="DJU252:DJX252"/>
    <mergeCell ref="DJY252:DKB252"/>
    <mergeCell ref="DKC252:DKF252"/>
    <mergeCell ref="DKG252:DKJ252"/>
    <mergeCell ref="DKK252:DKN252"/>
    <mergeCell ref="DFC252:DFF252"/>
    <mergeCell ref="DFG252:DFJ252"/>
    <mergeCell ref="DFK252:DFN252"/>
    <mergeCell ref="DFO252:DFR252"/>
    <mergeCell ref="DFU252:DFX252"/>
    <mergeCell ref="DFY252:DGB252"/>
    <mergeCell ref="DGC252:DGF252"/>
    <mergeCell ref="DGG252:DGJ252"/>
    <mergeCell ref="DGK252:DGN252"/>
    <mergeCell ref="DKS251:DKS252"/>
    <mergeCell ref="DKT251:DKT252"/>
    <mergeCell ref="DLS251:DLS252"/>
    <mergeCell ref="DLT251:DLT252"/>
    <mergeCell ref="DMS251:DMS252"/>
    <mergeCell ref="DMT251:DMT252"/>
    <mergeCell ref="DNS251:DNS252"/>
    <mergeCell ref="DNT251:DNT252"/>
    <mergeCell ref="DOS251:DOS252"/>
    <mergeCell ref="DMC252:DMF252"/>
    <mergeCell ref="DMG252:DMJ252"/>
    <mergeCell ref="DMK252:DMN252"/>
    <mergeCell ref="DMO252:DMR252"/>
    <mergeCell ref="DMU252:DMX252"/>
    <mergeCell ref="DMY252:DNB252"/>
    <mergeCell ref="DNC252:DNF252"/>
    <mergeCell ref="DNG252:DNJ252"/>
    <mergeCell ref="DNK252:DNN252"/>
    <mergeCell ref="DNO252:DNR252"/>
    <mergeCell ref="DNU252:DNX252"/>
    <mergeCell ref="DNY252:DOB252"/>
    <mergeCell ref="DOC252:DOF252"/>
    <mergeCell ref="DOG252:DOJ252"/>
    <mergeCell ref="DOK252:DON252"/>
    <mergeCell ref="DFT251:DFT252"/>
    <mergeCell ref="DGS251:DGS252"/>
    <mergeCell ref="DGT251:DGT252"/>
    <mergeCell ref="DHS251:DHS252"/>
    <mergeCell ref="DWY252:DXB252"/>
    <mergeCell ref="DXC252:DXF252"/>
    <mergeCell ref="DXG252:DXJ252"/>
    <mergeCell ref="DXK252:DXN252"/>
    <mergeCell ref="DXO252:DXR252"/>
    <mergeCell ref="DXU252:DXX252"/>
    <mergeCell ref="DXY252:DYB252"/>
    <mergeCell ref="DSO252:DSR252"/>
    <mergeCell ref="DSU252:DSX252"/>
    <mergeCell ref="DSY252:DTB252"/>
    <mergeCell ref="DTC252:DTF252"/>
    <mergeCell ref="DTG252:DTJ252"/>
    <mergeCell ref="DTK252:DTN252"/>
    <mergeCell ref="DTO252:DTR252"/>
    <mergeCell ref="DTU252:DTX252"/>
    <mergeCell ref="DTY252:DUB252"/>
    <mergeCell ref="DXT251:DXT252"/>
    <mergeCell ref="DYS251:DYS252"/>
    <mergeCell ref="DYT251:DYT252"/>
    <mergeCell ref="DZS251:DZS252"/>
    <mergeCell ref="DZT251:DZT252"/>
    <mergeCell ref="EAS251:EAS252"/>
    <mergeCell ref="EAT251:EAT252"/>
    <mergeCell ref="EBS251:EBS252"/>
    <mergeCell ref="EBT251:EBT252"/>
    <mergeCell ref="DYC252:DYF252"/>
    <mergeCell ref="DYG252:DYJ252"/>
    <mergeCell ref="DYK252:DYN252"/>
    <mergeCell ref="DYO252:DYR252"/>
    <mergeCell ref="DYU252:DYX252"/>
    <mergeCell ref="DYY252:DZB252"/>
    <mergeCell ref="DZC252:DZF252"/>
    <mergeCell ref="DZG252:DZJ252"/>
    <mergeCell ref="DZK252:DZN252"/>
    <mergeCell ref="DZO252:DZR252"/>
    <mergeCell ref="DZU252:DZX252"/>
    <mergeCell ref="DZY252:EAB252"/>
    <mergeCell ref="EAC252:EAF252"/>
    <mergeCell ref="EAG252:EAJ252"/>
    <mergeCell ref="EAK252:EAN252"/>
    <mergeCell ref="DTS251:DTS252"/>
    <mergeCell ref="DTT251:DTT252"/>
    <mergeCell ref="DUS251:DUS252"/>
    <mergeCell ref="DUT251:DUT252"/>
    <mergeCell ref="EKK252:EKN252"/>
    <mergeCell ref="EKO252:EKR252"/>
    <mergeCell ref="EKU252:EKX252"/>
    <mergeCell ref="EKY252:ELB252"/>
    <mergeCell ref="ELC252:ELF252"/>
    <mergeCell ref="ELG252:ELJ252"/>
    <mergeCell ref="ELK252:ELN252"/>
    <mergeCell ref="EGC252:EGF252"/>
    <mergeCell ref="EGG252:EGJ252"/>
    <mergeCell ref="EGK252:EGN252"/>
    <mergeCell ref="EGO252:EGR252"/>
    <mergeCell ref="EGU252:EGX252"/>
    <mergeCell ref="EGY252:EHB252"/>
    <mergeCell ref="EHC252:EHF252"/>
    <mergeCell ref="EHG252:EHJ252"/>
    <mergeCell ref="EHK252:EHN252"/>
    <mergeCell ref="ELS251:ELS252"/>
    <mergeCell ref="ELT251:ELT252"/>
    <mergeCell ref="EMS251:EMS252"/>
    <mergeCell ref="EMT251:EMT252"/>
    <mergeCell ref="ENS251:ENS252"/>
    <mergeCell ref="ENT251:ENT252"/>
    <mergeCell ref="EOS251:EOS252"/>
    <mergeCell ref="EOT251:EOT252"/>
    <mergeCell ref="EPS251:EPS252"/>
    <mergeCell ref="ENC252:ENF252"/>
    <mergeCell ref="ENG252:ENJ252"/>
    <mergeCell ref="ENK252:ENN252"/>
    <mergeCell ref="ENO252:ENR252"/>
    <mergeCell ref="ENU252:ENX252"/>
    <mergeCell ref="ENY252:EOB252"/>
    <mergeCell ref="EOC252:EOF252"/>
    <mergeCell ref="EOG252:EOJ252"/>
    <mergeCell ref="EOK252:EON252"/>
    <mergeCell ref="EOO252:EOR252"/>
    <mergeCell ref="EOU252:EOX252"/>
    <mergeCell ref="EOY252:EPB252"/>
    <mergeCell ref="EPC252:EPF252"/>
    <mergeCell ref="EPG252:EPJ252"/>
    <mergeCell ref="EPK252:EPN252"/>
    <mergeCell ref="EGT251:EGT252"/>
    <mergeCell ref="EHS251:EHS252"/>
    <mergeCell ref="EHT251:EHT252"/>
    <mergeCell ref="EIS251:EIS252"/>
    <mergeCell ref="EXY252:EYB252"/>
    <mergeCell ref="EYC252:EYF252"/>
    <mergeCell ref="EYG252:EYJ252"/>
    <mergeCell ref="EYK252:EYN252"/>
    <mergeCell ref="EYO252:EYR252"/>
    <mergeCell ref="EYU252:EYX252"/>
    <mergeCell ref="EYY252:EZB252"/>
    <mergeCell ref="ETO252:ETR252"/>
    <mergeCell ref="ETU252:ETX252"/>
    <mergeCell ref="ETY252:EUB252"/>
    <mergeCell ref="EUC252:EUF252"/>
    <mergeCell ref="EUG252:EUJ252"/>
    <mergeCell ref="EUK252:EUN252"/>
    <mergeCell ref="EUO252:EUR252"/>
    <mergeCell ref="EUU252:EUX252"/>
    <mergeCell ref="EUY252:EVB252"/>
    <mergeCell ref="EYT251:EYT252"/>
    <mergeCell ref="EZS251:EZS252"/>
    <mergeCell ref="EZT251:EZT252"/>
    <mergeCell ref="FAS251:FAS252"/>
    <mergeCell ref="FAT251:FAT252"/>
    <mergeCell ref="FBS251:FBS252"/>
    <mergeCell ref="FBT251:FBT252"/>
    <mergeCell ref="FCS251:FCS252"/>
    <mergeCell ref="FCT251:FCT252"/>
    <mergeCell ref="EZC252:EZF252"/>
    <mergeCell ref="EZG252:EZJ252"/>
    <mergeCell ref="EZK252:EZN252"/>
    <mergeCell ref="EZO252:EZR252"/>
    <mergeCell ref="EZU252:EZX252"/>
    <mergeCell ref="EZY252:FAB252"/>
    <mergeCell ref="FAC252:FAF252"/>
    <mergeCell ref="FAG252:FAJ252"/>
    <mergeCell ref="FAK252:FAN252"/>
    <mergeCell ref="FAO252:FAR252"/>
    <mergeCell ref="FAU252:FAX252"/>
    <mergeCell ref="FAY252:FBB252"/>
    <mergeCell ref="FBC252:FBF252"/>
    <mergeCell ref="FBG252:FBJ252"/>
    <mergeCell ref="FBK252:FBN252"/>
    <mergeCell ref="EUS251:EUS252"/>
    <mergeCell ref="EUT251:EUT252"/>
    <mergeCell ref="EVS251:EVS252"/>
    <mergeCell ref="EVT251:EVT252"/>
    <mergeCell ref="FLK252:FLN252"/>
    <mergeCell ref="FLO252:FLR252"/>
    <mergeCell ref="FLU252:FLX252"/>
    <mergeCell ref="FLY252:FMB252"/>
    <mergeCell ref="FMC252:FMF252"/>
    <mergeCell ref="FMG252:FMJ252"/>
    <mergeCell ref="FMK252:FMN252"/>
    <mergeCell ref="FHC252:FHF252"/>
    <mergeCell ref="FHG252:FHJ252"/>
    <mergeCell ref="FHK252:FHN252"/>
    <mergeCell ref="FHO252:FHR252"/>
    <mergeCell ref="FHU252:FHX252"/>
    <mergeCell ref="FHY252:FIB252"/>
    <mergeCell ref="FIC252:FIF252"/>
    <mergeCell ref="FIG252:FIJ252"/>
    <mergeCell ref="FIK252:FIN252"/>
    <mergeCell ref="FMS251:FMS252"/>
    <mergeCell ref="FMT251:FMT252"/>
    <mergeCell ref="FNS251:FNS252"/>
    <mergeCell ref="FNT251:FNT252"/>
    <mergeCell ref="FOS251:FOS252"/>
    <mergeCell ref="FOT251:FOT252"/>
    <mergeCell ref="FPS251:FPS252"/>
    <mergeCell ref="FPT251:FPT252"/>
    <mergeCell ref="FQS251:FQS252"/>
    <mergeCell ref="FOC252:FOF252"/>
    <mergeCell ref="FOG252:FOJ252"/>
    <mergeCell ref="FOK252:FON252"/>
    <mergeCell ref="FOO252:FOR252"/>
    <mergeCell ref="FOU252:FOX252"/>
    <mergeCell ref="FOY252:FPB252"/>
    <mergeCell ref="FPC252:FPF252"/>
    <mergeCell ref="FPG252:FPJ252"/>
    <mergeCell ref="FPK252:FPN252"/>
    <mergeCell ref="FPO252:FPR252"/>
    <mergeCell ref="FPU252:FPX252"/>
    <mergeCell ref="FPY252:FQB252"/>
    <mergeCell ref="FQC252:FQF252"/>
    <mergeCell ref="FQG252:FQJ252"/>
    <mergeCell ref="FQK252:FQN252"/>
    <mergeCell ref="FHT251:FHT252"/>
    <mergeCell ref="FIS251:FIS252"/>
    <mergeCell ref="FIT251:FIT252"/>
    <mergeCell ref="FJS251:FJS252"/>
    <mergeCell ref="GPK252:GPN252"/>
    <mergeCell ref="GPO252:GPR252"/>
    <mergeCell ref="GPU252:GPX252"/>
    <mergeCell ref="GPY252:GQB252"/>
    <mergeCell ref="GQC252:GQF252"/>
    <mergeCell ref="GQG252:GQJ252"/>
    <mergeCell ref="GQK252:GQN252"/>
    <mergeCell ref="GQO252:GQR252"/>
    <mergeCell ref="GQU252:GQX252"/>
    <mergeCell ref="GQY252:GRB252"/>
    <mergeCell ref="GRC252:GRF252"/>
    <mergeCell ref="GRG252:GRJ252"/>
    <mergeCell ref="GRK252:GRN252"/>
    <mergeCell ref="GIT251:GIT252"/>
    <mergeCell ref="GJS251:GJS252"/>
    <mergeCell ref="GJT251:GJT252"/>
    <mergeCell ref="GKS251:GKS252"/>
    <mergeCell ref="FYY252:FZB252"/>
    <mergeCell ref="FZC252:FZF252"/>
    <mergeCell ref="FZG252:FZJ252"/>
    <mergeCell ref="FZK252:FZN252"/>
    <mergeCell ref="FZO252:FZR252"/>
    <mergeCell ref="FZU252:FZX252"/>
    <mergeCell ref="FZY252:GAB252"/>
    <mergeCell ref="FUO252:FUR252"/>
    <mergeCell ref="FUU252:FUX252"/>
    <mergeCell ref="FUY252:FVB252"/>
    <mergeCell ref="FVC252:FVF252"/>
    <mergeCell ref="FVG252:FVJ252"/>
    <mergeCell ref="FVK252:FVN252"/>
    <mergeCell ref="FVO252:FVR252"/>
    <mergeCell ref="FVU252:FVX252"/>
    <mergeCell ref="FVY252:FWB252"/>
    <mergeCell ref="FZT251:FZT252"/>
    <mergeCell ref="GAS251:GAS252"/>
    <mergeCell ref="GAT251:GAT252"/>
    <mergeCell ref="GBS251:GBS252"/>
    <mergeCell ref="GBT251:GBT252"/>
    <mergeCell ref="GCS251:GCS252"/>
    <mergeCell ref="GCT251:GCT252"/>
    <mergeCell ref="GDS251:GDS252"/>
    <mergeCell ref="GDT251:GDT252"/>
    <mergeCell ref="GAC252:GAF252"/>
    <mergeCell ref="GAG252:GAJ252"/>
    <mergeCell ref="GAK252:GAN252"/>
    <mergeCell ref="GAO252:GAR252"/>
    <mergeCell ref="GAU252:GAX252"/>
    <mergeCell ref="GAY252:GBB252"/>
    <mergeCell ref="GBC252:GBF252"/>
    <mergeCell ref="GBG252:GBJ252"/>
    <mergeCell ref="GBK252:GBN252"/>
    <mergeCell ref="GBO252:GBR252"/>
    <mergeCell ref="GBU252:GBX252"/>
    <mergeCell ref="GBY252:GCB252"/>
    <mergeCell ref="GCC252:GCF252"/>
    <mergeCell ref="GCG252:GCJ252"/>
    <mergeCell ref="GCK252:GCN252"/>
    <mergeCell ref="FVS251:FVS252"/>
    <mergeCell ref="FVT251:FVT252"/>
    <mergeCell ref="FWS251:FWS252"/>
    <mergeCell ref="FWT251:FWT252"/>
    <mergeCell ref="GES251:GES252"/>
    <mergeCell ref="GET251:GET252"/>
    <mergeCell ref="GFS251:GFS252"/>
    <mergeCell ref="GZY252:HAB252"/>
    <mergeCell ref="HAC252:HAF252"/>
    <mergeCell ref="HAG252:HAJ252"/>
    <mergeCell ref="HAK252:HAN252"/>
    <mergeCell ref="HAO252:HAR252"/>
    <mergeCell ref="HAU252:HAX252"/>
    <mergeCell ref="HAY252:HBB252"/>
    <mergeCell ref="GVO252:GVR252"/>
    <mergeCell ref="GVU252:GVX252"/>
    <mergeCell ref="GVY252:GWB252"/>
    <mergeCell ref="GWC252:GWF252"/>
    <mergeCell ref="GWG252:GWJ252"/>
    <mergeCell ref="GWK252:GWN252"/>
    <mergeCell ref="GWO252:GWR252"/>
    <mergeCell ref="GWU252:GWX252"/>
    <mergeCell ref="GWY252:GXB252"/>
    <mergeCell ref="HAT251:HAT252"/>
    <mergeCell ref="HBS251:HBS252"/>
    <mergeCell ref="HBT251:HBT252"/>
    <mergeCell ref="HCS251:HCS252"/>
    <mergeCell ref="HCT251:HCT252"/>
    <mergeCell ref="HDS251:HDS252"/>
    <mergeCell ref="HDT251:HDT252"/>
    <mergeCell ref="HES251:HES252"/>
    <mergeCell ref="HET251:HET252"/>
    <mergeCell ref="HBC252:HBF252"/>
    <mergeCell ref="HBG252:HBJ252"/>
    <mergeCell ref="HBK252:HBN252"/>
    <mergeCell ref="HBO252:HBR252"/>
    <mergeCell ref="HBU252:HBX252"/>
    <mergeCell ref="HBY252:HCB252"/>
    <mergeCell ref="HCC252:HCF252"/>
    <mergeCell ref="HCG252:HCJ252"/>
    <mergeCell ref="HCK252:HCN252"/>
    <mergeCell ref="HCO252:HCR252"/>
    <mergeCell ref="HCU252:HCX252"/>
    <mergeCell ref="HCY252:HDB252"/>
    <mergeCell ref="HDC252:HDF252"/>
    <mergeCell ref="HDG252:HDJ252"/>
    <mergeCell ref="HDK252:HDN252"/>
    <mergeCell ref="GWS251:GWS252"/>
    <mergeCell ref="GWT251:GWT252"/>
    <mergeCell ref="GXS251:GXS252"/>
    <mergeCell ref="GXT251:GXT252"/>
    <mergeCell ref="HNK252:HNN252"/>
    <mergeCell ref="HNO252:HNR252"/>
    <mergeCell ref="HNU252:HNX252"/>
    <mergeCell ref="HNY252:HOB252"/>
    <mergeCell ref="HOC252:HOF252"/>
    <mergeCell ref="HOG252:HOJ252"/>
    <mergeCell ref="HOK252:HON252"/>
    <mergeCell ref="HJC252:HJF252"/>
    <mergeCell ref="HJG252:HJJ252"/>
    <mergeCell ref="HJK252:HJN252"/>
    <mergeCell ref="HJO252:HJR252"/>
    <mergeCell ref="HJU252:HJX252"/>
    <mergeCell ref="HJY252:HKB252"/>
    <mergeCell ref="HKC252:HKF252"/>
    <mergeCell ref="HKG252:HKJ252"/>
    <mergeCell ref="HKK252:HKN252"/>
    <mergeCell ref="HOS251:HOS252"/>
    <mergeCell ref="HOT251:HOT252"/>
    <mergeCell ref="HPS251:HPS252"/>
    <mergeCell ref="HPT251:HPT252"/>
    <mergeCell ref="HQS251:HQS252"/>
    <mergeCell ref="HQT251:HQT252"/>
    <mergeCell ref="HRS251:HRS252"/>
    <mergeCell ref="HRT251:HRT252"/>
    <mergeCell ref="HSS251:HSS252"/>
    <mergeCell ref="HQC252:HQF252"/>
    <mergeCell ref="HQG252:HQJ252"/>
    <mergeCell ref="HQK252:HQN252"/>
    <mergeCell ref="HQO252:HQR252"/>
    <mergeCell ref="HQU252:HQX252"/>
    <mergeCell ref="HQY252:HRB252"/>
    <mergeCell ref="HRC252:HRF252"/>
    <mergeCell ref="HRG252:HRJ252"/>
    <mergeCell ref="HRK252:HRN252"/>
    <mergeCell ref="HRO252:HRR252"/>
    <mergeCell ref="HRU252:HRX252"/>
    <mergeCell ref="HRY252:HSB252"/>
    <mergeCell ref="HSC252:HSF252"/>
    <mergeCell ref="HSG252:HSJ252"/>
    <mergeCell ref="HSK252:HSN252"/>
    <mergeCell ref="HJT251:HJT252"/>
    <mergeCell ref="HKS251:HKS252"/>
    <mergeCell ref="HKT251:HKT252"/>
    <mergeCell ref="HLS251:HLS252"/>
    <mergeCell ref="IAY252:IBB252"/>
    <mergeCell ref="IBC252:IBF252"/>
    <mergeCell ref="IBG252:IBJ252"/>
    <mergeCell ref="IBK252:IBN252"/>
    <mergeCell ref="IBO252:IBR252"/>
    <mergeCell ref="IBU252:IBX252"/>
    <mergeCell ref="IBY252:ICB252"/>
    <mergeCell ref="HWO252:HWR252"/>
    <mergeCell ref="HWU252:HWX252"/>
    <mergeCell ref="HWY252:HXB252"/>
    <mergeCell ref="HXC252:HXF252"/>
    <mergeCell ref="HXG252:HXJ252"/>
    <mergeCell ref="HXK252:HXN252"/>
    <mergeCell ref="HXO252:HXR252"/>
    <mergeCell ref="HXU252:HXX252"/>
    <mergeCell ref="HXY252:HYB252"/>
    <mergeCell ref="IBT251:IBT252"/>
    <mergeCell ref="ICS251:ICS252"/>
    <mergeCell ref="ICT251:ICT252"/>
    <mergeCell ref="IDS251:IDS252"/>
    <mergeCell ref="IDT251:IDT252"/>
    <mergeCell ref="IES251:IES252"/>
    <mergeCell ref="IET251:IET252"/>
    <mergeCell ref="IFS251:IFS252"/>
    <mergeCell ref="IFT251:IFT252"/>
    <mergeCell ref="ICC252:ICF252"/>
    <mergeCell ref="ICG252:ICJ252"/>
    <mergeCell ref="ICK252:ICN252"/>
    <mergeCell ref="ICO252:ICR252"/>
    <mergeCell ref="ICU252:ICX252"/>
    <mergeCell ref="ICY252:IDB252"/>
    <mergeCell ref="IDC252:IDF252"/>
    <mergeCell ref="IDG252:IDJ252"/>
    <mergeCell ref="IDK252:IDN252"/>
    <mergeCell ref="IDO252:IDR252"/>
    <mergeCell ref="IDU252:IDX252"/>
    <mergeCell ref="IDY252:IEB252"/>
    <mergeCell ref="IEC252:IEF252"/>
    <mergeCell ref="IEG252:IEJ252"/>
    <mergeCell ref="IEK252:IEN252"/>
    <mergeCell ref="HXS251:HXS252"/>
    <mergeCell ref="HXT251:HXT252"/>
    <mergeCell ref="HYS251:HYS252"/>
    <mergeCell ref="HYT251:HYT252"/>
    <mergeCell ref="IOK252:ION252"/>
    <mergeCell ref="IOO252:IOR252"/>
    <mergeCell ref="IOU252:IOX252"/>
    <mergeCell ref="IOY252:IPB252"/>
    <mergeCell ref="IPC252:IPF252"/>
    <mergeCell ref="IPG252:IPJ252"/>
    <mergeCell ref="IPK252:IPN252"/>
    <mergeCell ref="IKC252:IKF252"/>
    <mergeCell ref="IKG252:IKJ252"/>
    <mergeCell ref="IKK252:IKN252"/>
    <mergeCell ref="IKO252:IKR252"/>
    <mergeCell ref="IKU252:IKX252"/>
    <mergeCell ref="IKY252:ILB252"/>
    <mergeCell ref="ILC252:ILF252"/>
    <mergeCell ref="ILG252:ILJ252"/>
    <mergeCell ref="ILK252:ILN252"/>
    <mergeCell ref="IPS251:IPS252"/>
    <mergeCell ref="IPT251:IPT252"/>
    <mergeCell ref="IQS251:IQS252"/>
    <mergeCell ref="IQT251:IQT252"/>
    <mergeCell ref="IRS251:IRS252"/>
    <mergeCell ref="IRT251:IRT252"/>
    <mergeCell ref="ISS251:ISS252"/>
    <mergeCell ref="IST251:IST252"/>
    <mergeCell ref="ITS251:ITS252"/>
    <mergeCell ref="IRC252:IRF252"/>
    <mergeCell ref="IRG252:IRJ252"/>
    <mergeCell ref="IRK252:IRN252"/>
    <mergeCell ref="IRO252:IRR252"/>
    <mergeCell ref="IRU252:IRX252"/>
    <mergeCell ref="IRY252:ISB252"/>
    <mergeCell ref="ISC252:ISF252"/>
    <mergeCell ref="ISG252:ISJ252"/>
    <mergeCell ref="ISK252:ISN252"/>
    <mergeCell ref="ISO252:ISR252"/>
    <mergeCell ref="ISU252:ISX252"/>
    <mergeCell ref="ISY252:ITB252"/>
    <mergeCell ref="ITC252:ITF252"/>
    <mergeCell ref="ITG252:ITJ252"/>
    <mergeCell ref="ITK252:ITN252"/>
    <mergeCell ref="IKT251:IKT252"/>
    <mergeCell ref="ILS251:ILS252"/>
    <mergeCell ref="ILT251:ILT252"/>
    <mergeCell ref="IMS251:IMS252"/>
    <mergeCell ref="JBY252:JCB252"/>
    <mergeCell ref="JCC252:JCF252"/>
    <mergeCell ref="JCG252:JCJ252"/>
    <mergeCell ref="JCK252:JCN252"/>
    <mergeCell ref="JCO252:JCR252"/>
    <mergeCell ref="JCU252:JCX252"/>
    <mergeCell ref="JCY252:JDB252"/>
    <mergeCell ref="IXO252:IXR252"/>
    <mergeCell ref="IXU252:IXX252"/>
    <mergeCell ref="IXY252:IYB252"/>
    <mergeCell ref="IYC252:IYF252"/>
    <mergeCell ref="IYG252:IYJ252"/>
    <mergeCell ref="IYK252:IYN252"/>
    <mergeCell ref="IYO252:IYR252"/>
    <mergeCell ref="IYU252:IYX252"/>
    <mergeCell ref="IYY252:IZB252"/>
    <mergeCell ref="JCT251:JCT252"/>
    <mergeCell ref="JDS251:JDS252"/>
    <mergeCell ref="JDT251:JDT252"/>
    <mergeCell ref="JES251:JES252"/>
    <mergeCell ref="JET251:JET252"/>
    <mergeCell ref="JFS251:JFS252"/>
    <mergeCell ref="JFT251:JFT252"/>
    <mergeCell ref="JGS251:JGS252"/>
    <mergeCell ref="JGT251:JGT252"/>
    <mergeCell ref="JDC252:JDF252"/>
    <mergeCell ref="JDG252:JDJ252"/>
    <mergeCell ref="JDK252:JDN252"/>
    <mergeCell ref="JDO252:JDR252"/>
    <mergeCell ref="JDU252:JDX252"/>
    <mergeCell ref="JDY252:JEB252"/>
    <mergeCell ref="JEC252:JEF252"/>
    <mergeCell ref="JEG252:JEJ252"/>
    <mergeCell ref="JEK252:JEN252"/>
    <mergeCell ref="JEO252:JER252"/>
    <mergeCell ref="JEU252:JEX252"/>
    <mergeCell ref="JEY252:JFB252"/>
    <mergeCell ref="JFC252:JFF252"/>
    <mergeCell ref="JFG252:JFJ252"/>
    <mergeCell ref="JFK252:JFN252"/>
    <mergeCell ref="IYS251:IYS252"/>
    <mergeCell ref="IYT251:IYT252"/>
    <mergeCell ref="IZS251:IZS252"/>
    <mergeCell ref="IZT251:IZT252"/>
    <mergeCell ref="JPK252:JPN252"/>
    <mergeCell ref="JPO252:JPR252"/>
    <mergeCell ref="JPU252:JPX252"/>
    <mergeCell ref="JPY252:JQB252"/>
    <mergeCell ref="JQC252:JQF252"/>
    <mergeCell ref="JQG252:JQJ252"/>
    <mergeCell ref="JQK252:JQN252"/>
    <mergeCell ref="JLC252:JLF252"/>
    <mergeCell ref="JLG252:JLJ252"/>
    <mergeCell ref="JLK252:JLN252"/>
    <mergeCell ref="JLO252:JLR252"/>
    <mergeCell ref="JLU252:JLX252"/>
    <mergeCell ref="JLY252:JMB252"/>
    <mergeCell ref="JMC252:JMF252"/>
    <mergeCell ref="JMG252:JMJ252"/>
    <mergeCell ref="JMK252:JMN252"/>
    <mergeCell ref="JQS251:JQS252"/>
    <mergeCell ref="JQT251:JQT252"/>
    <mergeCell ref="JRS251:JRS252"/>
    <mergeCell ref="JRT251:JRT252"/>
    <mergeCell ref="JSS251:JSS252"/>
    <mergeCell ref="JST251:JST252"/>
    <mergeCell ref="JTS251:JTS252"/>
    <mergeCell ref="JTT251:JTT252"/>
    <mergeCell ref="JUS251:JUS252"/>
    <mergeCell ref="JSC252:JSF252"/>
    <mergeCell ref="JSG252:JSJ252"/>
    <mergeCell ref="JSK252:JSN252"/>
    <mergeCell ref="JSO252:JSR252"/>
    <mergeCell ref="JSU252:JSX252"/>
    <mergeCell ref="JSY252:JTB252"/>
    <mergeCell ref="JTC252:JTF252"/>
    <mergeCell ref="JTG252:JTJ252"/>
    <mergeCell ref="JTK252:JTN252"/>
    <mergeCell ref="JTO252:JTR252"/>
    <mergeCell ref="JTU252:JTX252"/>
    <mergeCell ref="JTY252:JUB252"/>
    <mergeCell ref="JUC252:JUF252"/>
    <mergeCell ref="JUG252:JUJ252"/>
    <mergeCell ref="JUK252:JUN252"/>
    <mergeCell ref="JLT251:JLT252"/>
    <mergeCell ref="JMS251:JMS252"/>
    <mergeCell ref="JMT251:JMT252"/>
    <mergeCell ref="JNS251:JNS252"/>
    <mergeCell ref="KCY252:KDB252"/>
    <mergeCell ref="KDC252:KDF252"/>
    <mergeCell ref="KDG252:KDJ252"/>
    <mergeCell ref="KDK252:KDN252"/>
    <mergeCell ref="KDO252:KDR252"/>
    <mergeCell ref="KDU252:KDX252"/>
    <mergeCell ref="KDY252:KEB252"/>
    <mergeCell ref="JYO252:JYR252"/>
    <mergeCell ref="JYU252:JYX252"/>
    <mergeCell ref="JYY252:JZB252"/>
    <mergeCell ref="JZC252:JZF252"/>
    <mergeCell ref="JZG252:JZJ252"/>
    <mergeCell ref="JZK252:JZN252"/>
    <mergeCell ref="JZO252:JZR252"/>
    <mergeCell ref="JZU252:JZX252"/>
    <mergeCell ref="JZY252:KAB252"/>
    <mergeCell ref="KDT251:KDT252"/>
    <mergeCell ref="KES251:KES252"/>
    <mergeCell ref="KET251:KET252"/>
    <mergeCell ref="KFS251:KFS252"/>
    <mergeCell ref="KFT251:KFT252"/>
    <mergeCell ref="KGS251:KGS252"/>
    <mergeCell ref="KGT251:KGT252"/>
    <mergeCell ref="KHS251:KHS252"/>
    <mergeCell ref="KHT251:KHT252"/>
    <mergeCell ref="KEC252:KEF252"/>
    <mergeCell ref="KEG252:KEJ252"/>
    <mergeCell ref="KEK252:KEN252"/>
    <mergeCell ref="KEO252:KER252"/>
    <mergeCell ref="KEU252:KEX252"/>
    <mergeCell ref="KEY252:KFB252"/>
    <mergeCell ref="KFC252:KFF252"/>
    <mergeCell ref="KFG252:KFJ252"/>
    <mergeCell ref="KFK252:KFN252"/>
    <mergeCell ref="KFO252:KFR252"/>
    <mergeCell ref="KFU252:KFX252"/>
    <mergeCell ref="KFY252:KGB252"/>
    <mergeCell ref="KGC252:KGF252"/>
    <mergeCell ref="KGG252:KGJ252"/>
    <mergeCell ref="KGK252:KGN252"/>
    <mergeCell ref="JZS251:JZS252"/>
    <mergeCell ref="JZT251:JZT252"/>
    <mergeCell ref="KAS251:KAS252"/>
    <mergeCell ref="KAT251:KAT252"/>
    <mergeCell ref="KQK252:KQN252"/>
    <mergeCell ref="KQO252:KQR252"/>
    <mergeCell ref="KQU252:KQX252"/>
    <mergeCell ref="KQY252:KRB252"/>
    <mergeCell ref="KRC252:KRF252"/>
    <mergeCell ref="KRG252:KRJ252"/>
    <mergeCell ref="KRK252:KRN252"/>
    <mergeCell ref="KMC252:KMF252"/>
    <mergeCell ref="KMG252:KMJ252"/>
    <mergeCell ref="KMK252:KMN252"/>
    <mergeCell ref="KMO252:KMR252"/>
    <mergeCell ref="KMU252:KMX252"/>
    <mergeCell ref="KMY252:KNB252"/>
    <mergeCell ref="KNC252:KNF252"/>
    <mergeCell ref="KNG252:KNJ252"/>
    <mergeCell ref="KNK252:KNN252"/>
    <mergeCell ref="KRS251:KRS252"/>
    <mergeCell ref="KRT251:KRT252"/>
    <mergeCell ref="KSS251:KSS252"/>
    <mergeCell ref="KST251:KST252"/>
    <mergeCell ref="KTS251:KTS252"/>
    <mergeCell ref="KTT251:KTT252"/>
    <mergeCell ref="KUS251:KUS252"/>
    <mergeCell ref="KUT251:KUT252"/>
    <mergeCell ref="KVS251:KVS252"/>
    <mergeCell ref="KTC252:KTF252"/>
    <mergeCell ref="KTG252:KTJ252"/>
    <mergeCell ref="KTK252:KTN252"/>
    <mergeCell ref="KTO252:KTR252"/>
    <mergeCell ref="KTU252:KTX252"/>
    <mergeCell ref="KTY252:KUB252"/>
    <mergeCell ref="KUC252:KUF252"/>
    <mergeCell ref="KUG252:KUJ252"/>
    <mergeCell ref="KUK252:KUN252"/>
    <mergeCell ref="KUO252:KUR252"/>
    <mergeCell ref="KUU252:KUX252"/>
    <mergeCell ref="KUY252:KVB252"/>
    <mergeCell ref="KVC252:KVF252"/>
    <mergeCell ref="KVG252:KVJ252"/>
    <mergeCell ref="KVK252:KVN252"/>
    <mergeCell ref="KMT251:KMT252"/>
    <mergeCell ref="KNS251:KNS252"/>
    <mergeCell ref="KNT251:KNT252"/>
    <mergeCell ref="KOS251:KOS252"/>
    <mergeCell ref="LDY252:LEB252"/>
    <mergeCell ref="LEC252:LEF252"/>
    <mergeCell ref="LEG252:LEJ252"/>
    <mergeCell ref="LEK252:LEN252"/>
    <mergeCell ref="LEO252:LER252"/>
    <mergeCell ref="LEU252:LEX252"/>
    <mergeCell ref="LEY252:LFB252"/>
    <mergeCell ref="KZO252:KZR252"/>
    <mergeCell ref="KZU252:KZX252"/>
    <mergeCell ref="KZY252:LAB252"/>
    <mergeCell ref="LAC252:LAF252"/>
    <mergeCell ref="LAG252:LAJ252"/>
    <mergeCell ref="LAK252:LAN252"/>
    <mergeCell ref="LAO252:LAR252"/>
    <mergeCell ref="LAU252:LAX252"/>
    <mergeCell ref="LAY252:LBB252"/>
    <mergeCell ref="LET251:LET252"/>
    <mergeCell ref="LFS251:LFS252"/>
    <mergeCell ref="LFT251:LFT252"/>
    <mergeCell ref="LGS251:LGS252"/>
    <mergeCell ref="LGT251:LGT252"/>
    <mergeCell ref="LHS251:LHS252"/>
    <mergeCell ref="LHT251:LHT252"/>
    <mergeCell ref="LIS251:LIS252"/>
    <mergeCell ref="LIT251:LIT252"/>
    <mergeCell ref="LFC252:LFF252"/>
    <mergeCell ref="LFG252:LFJ252"/>
    <mergeCell ref="LFK252:LFN252"/>
    <mergeCell ref="LFO252:LFR252"/>
    <mergeCell ref="LFU252:LFX252"/>
    <mergeCell ref="LFY252:LGB252"/>
    <mergeCell ref="LGC252:LGF252"/>
    <mergeCell ref="LGG252:LGJ252"/>
    <mergeCell ref="LGK252:LGN252"/>
    <mergeCell ref="LGO252:LGR252"/>
    <mergeCell ref="LGU252:LGX252"/>
    <mergeCell ref="LGY252:LHB252"/>
    <mergeCell ref="LHC252:LHF252"/>
    <mergeCell ref="LHG252:LHJ252"/>
    <mergeCell ref="LHK252:LHN252"/>
    <mergeCell ref="LAS251:LAS252"/>
    <mergeCell ref="LAT251:LAT252"/>
    <mergeCell ref="LBS251:LBS252"/>
    <mergeCell ref="LBT251:LBT252"/>
    <mergeCell ref="LRK252:LRN252"/>
    <mergeCell ref="LRO252:LRR252"/>
    <mergeCell ref="LRU252:LRX252"/>
    <mergeCell ref="LRY252:LSB252"/>
    <mergeCell ref="LSC252:LSF252"/>
    <mergeCell ref="LSG252:LSJ252"/>
    <mergeCell ref="LSK252:LSN252"/>
    <mergeCell ref="LNC252:LNF252"/>
    <mergeCell ref="LNG252:LNJ252"/>
    <mergeCell ref="LNK252:LNN252"/>
    <mergeCell ref="LNO252:LNR252"/>
    <mergeCell ref="LNU252:LNX252"/>
    <mergeCell ref="LNY252:LOB252"/>
    <mergeCell ref="LOC252:LOF252"/>
    <mergeCell ref="LOG252:LOJ252"/>
    <mergeCell ref="LOK252:LON252"/>
    <mergeCell ref="LSS251:LSS252"/>
    <mergeCell ref="LST251:LST252"/>
    <mergeCell ref="LTS251:LTS252"/>
    <mergeCell ref="LTT251:LTT252"/>
    <mergeCell ref="LUS251:LUS252"/>
    <mergeCell ref="LUT251:LUT252"/>
    <mergeCell ref="LVS251:LVS252"/>
    <mergeCell ref="LVT251:LVT252"/>
    <mergeCell ref="LWS251:LWS252"/>
    <mergeCell ref="LUC252:LUF252"/>
    <mergeCell ref="LUG252:LUJ252"/>
    <mergeCell ref="LUK252:LUN252"/>
    <mergeCell ref="LUO252:LUR252"/>
    <mergeCell ref="LUU252:LUX252"/>
    <mergeCell ref="LUY252:LVB252"/>
    <mergeCell ref="LVC252:LVF252"/>
    <mergeCell ref="LVG252:LVJ252"/>
    <mergeCell ref="LVK252:LVN252"/>
    <mergeCell ref="LVO252:LVR252"/>
    <mergeCell ref="LVU252:LVX252"/>
    <mergeCell ref="LVY252:LWB252"/>
    <mergeCell ref="LWC252:LWF252"/>
    <mergeCell ref="LWG252:LWJ252"/>
    <mergeCell ref="LWK252:LWN252"/>
    <mergeCell ref="LNT251:LNT252"/>
    <mergeCell ref="LOS251:LOS252"/>
    <mergeCell ref="LOT251:LOT252"/>
    <mergeCell ref="LPS251:LPS252"/>
    <mergeCell ref="MEY252:MFB252"/>
    <mergeCell ref="MFC252:MFF252"/>
    <mergeCell ref="MFG252:MFJ252"/>
    <mergeCell ref="MFK252:MFN252"/>
    <mergeCell ref="MFO252:MFR252"/>
    <mergeCell ref="MFU252:MFX252"/>
    <mergeCell ref="MFY252:MGB252"/>
    <mergeCell ref="MAO252:MAR252"/>
    <mergeCell ref="MAU252:MAX252"/>
    <mergeCell ref="MAY252:MBB252"/>
    <mergeCell ref="MBC252:MBF252"/>
    <mergeCell ref="MBG252:MBJ252"/>
    <mergeCell ref="MBK252:MBN252"/>
    <mergeCell ref="MBO252:MBR252"/>
    <mergeCell ref="MBU252:MBX252"/>
    <mergeCell ref="MBY252:MCB252"/>
    <mergeCell ref="MFT251:MFT252"/>
    <mergeCell ref="MGS251:MGS252"/>
    <mergeCell ref="MGT251:MGT252"/>
    <mergeCell ref="MHS251:MHS252"/>
    <mergeCell ref="MHT251:MHT252"/>
    <mergeCell ref="MIS251:MIS252"/>
    <mergeCell ref="MIT251:MIT252"/>
    <mergeCell ref="MJS251:MJS252"/>
    <mergeCell ref="MJT251:MJT252"/>
    <mergeCell ref="MGC252:MGF252"/>
    <mergeCell ref="MGG252:MGJ252"/>
    <mergeCell ref="MGK252:MGN252"/>
    <mergeCell ref="MGO252:MGR252"/>
    <mergeCell ref="MGU252:MGX252"/>
    <mergeCell ref="MGY252:MHB252"/>
    <mergeCell ref="MHC252:MHF252"/>
    <mergeCell ref="MHG252:MHJ252"/>
    <mergeCell ref="MHK252:MHN252"/>
    <mergeCell ref="MHO252:MHR252"/>
    <mergeCell ref="MHU252:MHX252"/>
    <mergeCell ref="MHY252:MIB252"/>
    <mergeCell ref="MIC252:MIF252"/>
    <mergeCell ref="MIG252:MIJ252"/>
    <mergeCell ref="MIK252:MIN252"/>
    <mergeCell ref="MBS251:MBS252"/>
    <mergeCell ref="MBT251:MBT252"/>
    <mergeCell ref="MCS251:MCS252"/>
    <mergeCell ref="MCT251:MCT252"/>
    <mergeCell ref="MSK252:MSN252"/>
    <mergeCell ref="MSO252:MSR252"/>
    <mergeCell ref="MSU252:MSX252"/>
    <mergeCell ref="MSY252:MTB252"/>
    <mergeCell ref="MTC252:MTF252"/>
    <mergeCell ref="MTG252:MTJ252"/>
    <mergeCell ref="MTK252:MTN252"/>
    <mergeCell ref="MOC252:MOF252"/>
    <mergeCell ref="MOG252:MOJ252"/>
    <mergeCell ref="MOK252:MON252"/>
    <mergeCell ref="MOO252:MOR252"/>
    <mergeCell ref="MOU252:MOX252"/>
    <mergeCell ref="MOY252:MPB252"/>
    <mergeCell ref="MPC252:MPF252"/>
    <mergeCell ref="MPG252:MPJ252"/>
    <mergeCell ref="MPK252:MPN252"/>
    <mergeCell ref="MTS251:MTS252"/>
    <mergeCell ref="MTT251:MTT252"/>
    <mergeCell ref="MUS251:MUS252"/>
    <mergeCell ref="MUT251:MUT252"/>
    <mergeCell ref="MVS251:MVS252"/>
    <mergeCell ref="MVT251:MVT252"/>
    <mergeCell ref="MWS251:MWS252"/>
    <mergeCell ref="MWT251:MWT252"/>
    <mergeCell ref="MXS251:MXS252"/>
    <mergeCell ref="MVC252:MVF252"/>
    <mergeCell ref="MVG252:MVJ252"/>
    <mergeCell ref="MVK252:MVN252"/>
    <mergeCell ref="MVO252:MVR252"/>
    <mergeCell ref="MVU252:MVX252"/>
    <mergeCell ref="MVY252:MWB252"/>
    <mergeCell ref="MWC252:MWF252"/>
    <mergeCell ref="MWG252:MWJ252"/>
    <mergeCell ref="MWK252:MWN252"/>
    <mergeCell ref="MWO252:MWR252"/>
    <mergeCell ref="MWU252:MWX252"/>
    <mergeCell ref="MWY252:MXB252"/>
    <mergeCell ref="MXC252:MXF252"/>
    <mergeCell ref="MXG252:MXJ252"/>
    <mergeCell ref="MXK252:MXN252"/>
    <mergeCell ref="MOT251:MOT252"/>
    <mergeCell ref="MPS251:MPS252"/>
    <mergeCell ref="MPT251:MPT252"/>
    <mergeCell ref="MQS251:MQS252"/>
    <mergeCell ref="NFY252:NGB252"/>
    <mergeCell ref="NGC252:NGF252"/>
    <mergeCell ref="NGG252:NGJ252"/>
    <mergeCell ref="NGK252:NGN252"/>
    <mergeCell ref="NGO252:NGR252"/>
    <mergeCell ref="NGU252:NGX252"/>
    <mergeCell ref="NGY252:NHB252"/>
    <mergeCell ref="NBO252:NBR252"/>
    <mergeCell ref="NBU252:NBX252"/>
    <mergeCell ref="NBY252:NCB252"/>
    <mergeCell ref="NCC252:NCF252"/>
    <mergeCell ref="NCG252:NCJ252"/>
    <mergeCell ref="NCK252:NCN252"/>
    <mergeCell ref="NCO252:NCR252"/>
    <mergeCell ref="NCU252:NCX252"/>
    <mergeCell ref="NCY252:NDB252"/>
    <mergeCell ref="NGT251:NGT252"/>
    <mergeCell ref="NHS251:NHS252"/>
    <mergeCell ref="NHT251:NHT252"/>
    <mergeCell ref="NIS251:NIS252"/>
    <mergeCell ref="NIT251:NIT252"/>
    <mergeCell ref="NJS251:NJS252"/>
    <mergeCell ref="NJT251:NJT252"/>
    <mergeCell ref="NKS251:NKS252"/>
    <mergeCell ref="NKT251:NKT252"/>
    <mergeCell ref="NHC252:NHF252"/>
    <mergeCell ref="NHG252:NHJ252"/>
    <mergeCell ref="NHK252:NHN252"/>
    <mergeCell ref="NHO252:NHR252"/>
    <mergeCell ref="NHU252:NHX252"/>
    <mergeCell ref="NHY252:NIB252"/>
    <mergeCell ref="NIC252:NIF252"/>
    <mergeCell ref="NIG252:NIJ252"/>
    <mergeCell ref="NIK252:NIN252"/>
    <mergeCell ref="NIO252:NIR252"/>
    <mergeCell ref="NIU252:NIX252"/>
    <mergeCell ref="NIY252:NJB252"/>
    <mergeCell ref="NJC252:NJF252"/>
    <mergeCell ref="NJG252:NJJ252"/>
    <mergeCell ref="NJK252:NJN252"/>
    <mergeCell ref="NCS251:NCS252"/>
    <mergeCell ref="NCT251:NCT252"/>
    <mergeCell ref="NDS251:NDS252"/>
    <mergeCell ref="NDT251:NDT252"/>
    <mergeCell ref="NTK252:NTN252"/>
    <mergeCell ref="NTO252:NTR252"/>
    <mergeCell ref="NTU252:NTX252"/>
    <mergeCell ref="NTY252:NUB252"/>
    <mergeCell ref="NUC252:NUF252"/>
    <mergeCell ref="NUG252:NUJ252"/>
    <mergeCell ref="NUK252:NUN252"/>
    <mergeCell ref="NPC252:NPF252"/>
    <mergeCell ref="NPG252:NPJ252"/>
    <mergeCell ref="NPK252:NPN252"/>
    <mergeCell ref="NPO252:NPR252"/>
    <mergeCell ref="NPU252:NPX252"/>
    <mergeCell ref="NPY252:NQB252"/>
    <mergeCell ref="NQC252:NQF252"/>
    <mergeCell ref="NQG252:NQJ252"/>
    <mergeCell ref="NQK252:NQN252"/>
    <mergeCell ref="NUS251:NUS252"/>
    <mergeCell ref="NUT251:NUT252"/>
    <mergeCell ref="NVS251:NVS252"/>
    <mergeCell ref="NVT251:NVT252"/>
    <mergeCell ref="NWS251:NWS252"/>
    <mergeCell ref="NWT251:NWT252"/>
    <mergeCell ref="NXS251:NXS252"/>
    <mergeCell ref="NXT251:NXT252"/>
    <mergeCell ref="NYS251:NYS252"/>
    <mergeCell ref="NWC252:NWF252"/>
    <mergeCell ref="NWG252:NWJ252"/>
    <mergeCell ref="NWK252:NWN252"/>
    <mergeCell ref="NWO252:NWR252"/>
    <mergeCell ref="NWU252:NWX252"/>
    <mergeCell ref="NWY252:NXB252"/>
    <mergeCell ref="NXC252:NXF252"/>
    <mergeCell ref="NXG252:NXJ252"/>
    <mergeCell ref="NXK252:NXN252"/>
    <mergeCell ref="NXO252:NXR252"/>
    <mergeCell ref="NXU252:NXX252"/>
    <mergeCell ref="NXY252:NYB252"/>
    <mergeCell ref="NYC252:NYF252"/>
    <mergeCell ref="NYG252:NYJ252"/>
    <mergeCell ref="NYK252:NYN252"/>
    <mergeCell ref="NPT251:NPT252"/>
    <mergeCell ref="NQS251:NQS252"/>
    <mergeCell ref="NQT251:NQT252"/>
    <mergeCell ref="NRS251:NRS252"/>
    <mergeCell ref="OGY252:OHB252"/>
    <mergeCell ref="OHC252:OHF252"/>
    <mergeCell ref="OHG252:OHJ252"/>
    <mergeCell ref="OHK252:OHN252"/>
    <mergeCell ref="OHO252:OHR252"/>
    <mergeCell ref="OHU252:OHX252"/>
    <mergeCell ref="OHY252:OIB252"/>
    <mergeCell ref="OCO252:OCR252"/>
    <mergeCell ref="OCU252:OCX252"/>
    <mergeCell ref="OCY252:ODB252"/>
    <mergeCell ref="ODC252:ODF252"/>
    <mergeCell ref="ODG252:ODJ252"/>
    <mergeCell ref="ODK252:ODN252"/>
    <mergeCell ref="ODO252:ODR252"/>
    <mergeCell ref="ODU252:ODX252"/>
    <mergeCell ref="ODY252:OEB252"/>
    <mergeCell ref="OHT251:OHT252"/>
    <mergeCell ref="OIS251:OIS252"/>
    <mergeCell ref="OIT251:OIT252"/>
    <mergeCell ref="OJS251:OJS252"/>
    <mergeCell ref="OJT251:OJT252"/>
    <mergeCell ref="OKS251:OKS252"/>
    <mergeCell ref="OKT251:OKT252"/>
    <mergeCell ref="OLS251:OLS252"/>
    <mergeCell ref="OLT251:OLT252"/>
    <mergeCell ref="OIC252:OIF252"/>
    <mergeCell ref="OIG252:OIJ252"/>
    <mergeCell ref="OIK252:OIN252"/>
    <mergeCell ref="OIO252:OIR252"/>
    <mergeCell ref="OIU252:OIX252"/>
    <mergeCell ref="OIY252:OJB252"/>
    <mergeCell ref="OJC252:OJF252"/>
    <mergeCell ref="OJG252:OJJ252"/>
    <mergeCell ref="OJK252:OJN252"/>
    <mergeCell ref="OJO252:OJR252"/>
    <mergeCell ref="OJU252:OJX252"/>
    <mergeCell ref="OJY252:OKB252"/>
    <mergeCell ref="OKC252:OKF252"/>
    <mergeCell ref="OKG252:OKJ252"/>
    <mergeCell ref="OKK252:OKN252"/>
    <mergeCell ref="ODS251:ODS252"/>
    <mergeCell ref="ODT251:ODT252"/>
    <mergeCell ref="OES251:OES252"/>
    <mergeCell ref="OET251:OET252"/>
    <mergeCell ref="OUK252:OUN252"/>
    <mergeCell ref="OUO252:OUR252"/>
    <mergeCell ref="OUU252:OUX252"/>
    <mergeCell ref="OUY252:OVB252"/>
    <mergeCell ref="OVC252:OVF252"/>
    <mergeCell ref="OVG252:OVJ252"/>
    <mergeCell ref="OVK252:OVN252"/>
    <mergeCell ref="OQC252:OQF252"/>
    <mergeCell ref="OQG252:OQJ252"/>
    <mergeCell ref="OQK252:OQN252"/>
    <mergeCell ref="OQO252:OQR252"/>
    <mergeCell ref="OQU252:OQX252"/>
    <mergeCell ref="OQY252:ORB252"/>
    <mergeCell ref="ORC252:ORF252"/>
    <mergeCell ref="ORG252:ORJ252"/>
    <mergeCell ref="ORK252:ORN252"/>
    <mergeCell ref="OVS251:OVS252"/>
    <mergeCell ref="OVT251:OVT252"/>
    <mergeCell ref="OWS251:OWS252"/>
    <mergeCell ref="OWT251:OWT252"/>
    <mergeCell ref="OXS251:OXS252"/>
    <mergeCell ref="OXT251:OXT252"/>
    <mergeCell ref="OYS251:OYS252"/>
    <mergeCell ref="OYT251:OYT252"/>
    <mergeCell ref="OZS251:OZS252"/>
    <mergeCell ref="OXC252:OXF252"/>
    <mergeCell ref="OXG252:OXJ252"/>
    <mergeCell ref="OXK252:OXN252"/>
    <mergeCell ref="OXO252:OXR252"/>
    <mergeCell ref="OXU252:OXX252"/>
    <mergeCell ref="OXY252:OYB252"/>
    <mergeCell ref="OYC252:OYF252"/>
    <mergeCell ref="OYG252:OYJ252"/>
    <mergeCell ref="OYK252:OYN252"/>
    <mergeCell ref="OYO252:OYR252"/>
    <mergeCell ref="OYU252:OYX252"/>
    <mergeCell ref="OYY252:OZB252"/>
    <mergeCell ref="OZC252:OZF252"/>
    <mergeCell ref="OZG252:OZJ252"/>
    <mergeCell ref="OZK252:OZN252"/>
    <mergeCell ref="OQT251:OQT252"/>
    <mergeCell ref="ORS251:ORS252"/>
    <mergeCell ref="ORT251:ORT252"/>
    <mergeCell ref="OSS251:OSS252"/>
    <mergeCell ref="PDO252:PDR252"/>
    <mergeCell ref="PDU252:PDX252"/>
    <mergeCell ref="PDY252:PEB252"/>
    <mergeCell ref="PEC252:PEF252"/>
    <mergeCell ref="PEG252:PEJ252"/>
    <mergeCell ref="PEK252:PEN252"/>
    <mergeCell ref="PEO252:PER252"/>
    <mergeCell ref="PEU252:PEX252"/>
    <mergeCell ref="PEY252:PFB252"/>
    <mergeCell ref="PIT251:PIT252"/>
    <mergeCell ref="PJS251:PJS252"/>
    <mergeCell ref="PJT251:PJT252"/>
    <mergeCell ref="PKS251:PKS252"/>
    <mergeCell ref="PKT251:PKT252"/>
    <mergeCell ref="PLS251:PLS252"/>
    <mergeCell ref="PLT251:PLT252"/>
    <mergeCell ref="PMS251:PMS252"/>
    <mergeCell ref="PMT251:PMT252"/>
    <mergeCell ref="PJC252:PJF252"/>
    <mergeCell ref="PJG252:PJJ252"/>
    <mergeCell ref="PJK252:PJN252"/>
    <mergeCell ref="PJO252:PJR252"/>
    <mergeCell ref="PJU252:PJX252"/>
    <mergeCell ref="PJY252:PKB252"/>
    <mergeCell ref="PKC252:PKF252"/>
    <mergeCell ref="PKG252:PKJ252"/>
    <mergeCell ref="PKK252:PKN252"/>
    <mergeCell ref="PKO252:PKR252"/>
    <mergeCell ref="PKU252:PKX252"/>
    <mergeCell ref="PKY252:PLB252"/>
    <mergeCell ref="PLC252:PLF252"/>
    <mergeCell ref="PLG252:PLJ252"/>
    <mergeCell ref="PLK252:PLN252"/>
    <mergeCell ref="PES251:PES252"/>
    <mergeCell ref="PET251:PET252"/>
    <mergeCell ref="PFS251:PFS252"/>
    <mergeCell ref="PFT251:PFT252"/>
    <mergeCell ref="PRS251:PRS252"/>
    <mergeCell ref="POO252:POR252"/>
    <mergeCell ref="POU252:POX252"/>
    <mergeCell ref="POY252:PPB252"/>
    <mergeCell ref="PPC252:PPF252"/>
    <mergeCell ref="PPG252:PPJ252"/>
    <mergeCell ref="PPK252:PPN252"/>
    <mergeCell ref="PPO252:PPR252"/>
    <mergeCell ref="PPU252:PPX252"/>
    <mergeCell ref="RDT251:RDT252"/>
    <mergeCell ref="RES251:RES252"/>
    <mergeCell ref="RET251:RET252"/>
    <mergeCell ref="RFS251:RFS252"/>
    <mergeCell ref="RFT251:RFT252"/>
    <mergeCell ref="RDC252:RDF252"/>
    <mergeCell ref="RDG252:RDJ252"/>
    <mergeCell ref="RDK252:RDN252"/>
    <mergeCell ref="RDO252:RDR252"/>
    <mergeCell ref="RDU252:RDX252"/>
    <mergeCell ref="RDY252:REB252"/>
    <mergeCell ref="REC252:REF252"/>
    <mergeCell ref="REG252:REJ252"/>
    <mergeCell ref="REK252:REN252"/>
    <mergeCell ref="REO252:RER252"/>
    <mergeCell ref="REU252:REX252"/>
    <mergeCell ref="REY252:RFB252"/>
    <mergeCell ref="RFC252:RFF252"/>
    <mergeCell ref="RFG252:RFJ252"/>
    <mergeCell ref="RFK252:RFN252"/>
    <mergeCell ref="QFS251:QFS252"/>
    <mergeCell ref="QFT251:QFT252"/>
    <mergeCell ref="QGS251:QGS252"/>
    <mergeCell ref="QGT251:QGT252"/>
    <mergeCell ref="PVK252:PVN252"/>
    <mergeCell ref="PVO252:PVR252"/>
    <mergeCell ref="PVU252:PVX252"/>
    <mergeCell ref="PVY252:PWB252"/>
    <mergeCell ref="PWC252:PWF252"/>
    <mergeCell ref="PWG252:PWJ252"/>
    <mergeCell ref="PWK252:PWN252"/>
    <mergeCell ref="PRC252:PRF252"/>
    <mergeCell ref="PRG252:PRJ252"/>
    <mergeCell ref="PRK252:PRN252"/>
    <mergeCell ref="PRO252:PRR252"/>
    <mergeCell ref="PRU252:PRX252"/>
    <mergeCell ref="PRY252:PSB252"/>
    <mergeCell ref="PSC252:PSF252"/>
    <mergeCell ref="PSG252:PSJ252"/>
    <mergeCell ref="PSK252:PSN252"/>
    <mergeCell ref="PWS251:PWS252"/>
    <mergeCell ref="PWT251:PWT252"/>
    <mergeCell ref="PXS251:PXS252"/>
    <mergeCell ref="PXT251:PXT252"/>
    <mergeCell ref="PYS251:PYS252"/>
    <mergeCell ref="PYT251:PYT252"/>
    <mergeCell ref="PZS251:PZS252"/>
    <mergeCell ref="PZT251:PZT252"/>
    <mergeCell ref="QAS251:QAS252"/>
    <mergeCell ref="PYC252:PYF252"/>
    <mergeCell ref="PYG252:PYJ252"/>
    <mergeCell ref="PYK252:PYN252"/>
    <mergeCell ref="PYO252:PYR252"/>
    <mergeCell ref="PYU252:PYX252"/>
    <mergeCell ref="PYY252:PZB252"/>
    <mergeCell ref="RTT251:RTT252"/>
    <mergeCell ref="RUS251:RUS252"/>
    <mergeCell ref="RUT251:RUT252"/>
    <mergeCell ref="RVS251:RVS252"/>
    <mergeCell ref="RVT251:RVT252"/>
    <mergeCell ref="RWS251:RWS252"/>
    <mergeCell ref="RWT251:RWT252"/>
    <mergeCell ref="RXS251:RXS252"/>
    <mergeCell ref="RXT251:RXT252"/>
    <mergeCell ref="RUO252:RUR252"/>
    <mergeCell ref="RUU252:RUX252"/>
    <mergeCell ref="RUY252:RVB252"/>
    <mergeCell ref="RVC252:RVF252"/>
    <mergeCell ref="RVG252:RVJ252"/>
    <mergeCell ref="RVK252:RVN252"/>
    <mergeCell ref="RVO252:RVR252"/>
    <mergeCell ref="RVU252:RVX252"/>
    <mergeCell ref="RVY252:RWB252"/>
    <mergeCell ref="RWC252:RWF252"/>
    <mergeCell ref="RWG252:RWJ252"/>
    <mergeCell ref="RWK252:RWN252"/>
    <mergeCell ref="RWO252:RWR252"/>
    <mergeCell ref="RWU252:RWX252"/>
    <mergeCell ref="RWY252:RXB252"/>
    <mergeCell ref="SCO252:SCR252"/>
    <mergeCell ref="RGS251:RGS252"/>
    <mergeCell ref="RGT251:RGT252"/>
    <mergeCell ref="RHS251:RHS252"/>
    <mergeCell ref="RHT251:RHT252"/>
    <mergeCell ref="QWK252:QWN252"/>
    <mergeCell ref="QWO252:QWR252"/>
    <mergeCell ref="QWU252:QWX252"/>
    <mergeCell ref="QWY252:QXB252"/>
    <mergeCell ref="QXC252:QXF252"/>
    <mergeCell ref="QXG252:QXJ252"/>
    <mergeCell ref="QXK252:QXN252"/>
    <mergeCell ref="QXS251:QXS252"/>
    <mergeCell ref="QXT251:QXT252"/>
    <mergeCell ref="QYS251:QYS252"/>
    <mergeCell ref="QYT251:QYT252"/>
    <mergeCell ref="QZS251:QZS252"/>
    <mergeCell ref="QZT251:QZT252"/>
    <mergeCell ref="RAS251:RAS252"/>
    <mergeCell ref="RAT251:RAT252"/>
    <mergeCell ref="RBS251:RBS252"/>
    <mergeCell ref="QZC252:QZF252"/>
    <mergeCell ref="QZG252:QZJ252"/>
    <mergeCell ref="QZK252:QZN252"/>
    <mergeCell ref="QZO252:QZR252"/>
    <mergeCell ref="QZU252:QZX252"/>
    <mergeCell ref="QZY252:RAB252"/>
    <mergeCell ref="RAC252:RAF252"/>
    <mergeCell ref="RAG252:RAJ252"/>
    <mergeCell ref="RAK252:RAN252"/>
    <mergeCell ref="RAO252:RAR252"/>
    <mergeCell ref="RAU252:RAX252"/>
    <mergeCell ref="RAY252:RBB252"/>
    <mergeCell ref="RBC252:RBF252"/>
    <mergeCell ref="RBG252:RBJ252"/>
    <mergeCell ref="RBK252:RBN252"/>
    <mergeCell ref="RBT251:RBT252"/>
    <mergeCell ref="RCS251:RCS252"/>
    <mergeCell ref="RCT251:RCT252"/>
    <mergeCell ref="RDS251:RDS252"/>
    <mergeCell ref="SHS251:SHS252"/>
    <mergeCell ref="SHT251:SHT252"/>
    <mergeCell ref="SIS251:SIS252"/>
    <mergeCell ref="SIT251:SIT252"/>
    <mergeCell ref="SJS251:SJS252"/>
    <mergeCell ref="SJT251:SJT252"/>
    <mergeCell ref="SKS251:SKS252"/>
    <mergeCell ref="SKT251:SKT252"/>
    <mergeCell ref="SLS251:SLS252"/>
    <mergeCell ref="SIC252:SIF252"/>
    <mergeCell ref="SIG252:SIJ252"/>
    <mergeCell ref="SIK252:SIN252"/>
    <mergeCell ref="SIO252:SIR252"/>
    <mergeCell ref="SIU252:SIX252"/>
    <mergeCell ref="SIY252:SJB252"/>
    <mergeCell ref="SJC252:SJF252"/>
    <mergeCell ref="SJG252:SJJ252"/>
    <mergeCell ref="SJK252:SJN252"/>
    <mergeCell ref="SJO252:SJR252"/>
    <mergeCell ref="SJU252:SJX252"/>
    <mergeCell ref="SJY252:SKB252"/>
    <mergeCell ref="SKC252:SKF252"/>
    <mergeCell ref="SKG252:SKJ252"/>
    <mergeCell ref="SKK252:SKN252"/>
    <mergeCell ref="SAT251:SAT252"/>
    <mergeCell ref="SBS251:SBS252"/>
    <mergeCell ref="SBT251:SBT252"/>
    <mergeCell ref="SCS251:SCS252"/>
    <mergeCell ref="SAC252:SAF252"/>
    <mergeCell ref="SAG252:SAJ252"/>
    <mergeCell ref="SAK252:SAN252"/>
    <mergeCell ref="SAO252:SAR252"/>
    <mergeCell ref="SAU252:SAX252"/>
    <mergeCell ref="SAY252:SBB252"/>
    <mergeCell ref="SBC252:SBF252"/>
    <mergeCell ref="SBG252:SBJ252"/>
    <mergeCell ref="SBK252:SBN252"/>
    <mergeCell ref="SBO252:SBR252"/>
    <mergeCell ref="SBU252:SBX252"/>
    <mergeCell ref="SBY252:SCB252"/>
    <mergeCell ref="SCC252:SCF252"/>
    <mergeCell ref="SCG252:SCJ252"/>
    <mergeCell ref="SCK252:SCN252"/>
    <mergeCell ref="SNT251:SNT252"/>
    <mergeCell ref="SOS251:SOS252"/>
    <mergeCell ref="SOT251:SOT252"/>
    <mergeCell ref="SPS251:SPS252"/>
    <mergeCell ref="SPT251:SPT252"/>
    <mergeCell ref="SMC252:SMF252"/>
    <mergeCell ref="SMG252:SMJ252"/>
    <mergeCell ref="SMK252:SMN252"/>
    <mergeCell ref="SMO252:SMR252"/>
    <mergeCell ref="SMU252:SMX252"/>
    <mergeCell ref="SMY252:SNB252"/>
    <mergeCell ref="SNC252:SNF252"/>
    <mergeCell ref="SNG252:SNJ252"/>
    <mergeCell ref="SNK252:SNN252"/>
    <mergeCell ref="SNO252:SNR252"/>
    <mergeCell ref="SNU252:SNX252"/>
    <mergeCell ref="SNY252:SOB252"/>
    <mergeCell ref="SOC252:SOF252"/>
    <mergeCell ref="SOG252:SOJ252"/>
    <mergeCell ref="SOK252:SON252"/>
    <mergeCell ref="SZO252:SZR252"/>
    <mergeCell ref="SZU252:SZX252"/>
    <mergeCell ref="SZY252:TAB252"/>
    <mergeCell ref="TAC252:TAF252"/>
    <mergeCell ref="TAG252:TAJ252"/>
    <mergeCell ref="TAK252:TAN252"/>
    <mergeCell ref="TAO252:TAR252"/>
    <mergeCell ref="TAU252:TAX252"/>
    <mergeCell ref="TAY252:TBB252"/>
    <mergeCell ref="SYC252:SYF252"/>
    <mergeCell ref="SYG252:SYJ252"/>
    <mergeCell ref="SQS251:SQS252"/>
    <mergeCell ref="SQT251:SQT252"/>
    <mergeCell ref="SRS251:SRS252"/>
    <mergeCell ref="SRT251:SRT252"/>
    <mergeCell ref="SSS251:SSS252"/>
    <mergeCell ref="SST251:SST252"/>
    <mergeCell ref="STS251:STS252"/>
    <mergeCell ref="STT251:STT252"/>
    <mergeCell ref="SUS251:SUS252"/>
    <mergeCell ref="SRO252:SRR252"/>
    <mergeCell ref="SRU252:SRX252"/>
    <mergeCell ref="SRY252:SSB252"/>
    <mergeCell ref="SSC252:SSF252"/>
    <mergeCell ref="SSG252:SSJ252"/>
    <mergeCell ref="SSK252:SSN252"/>
    <mergeCell ref="SSO252:SSR252"/>
    <mergeCell ref="SSU252:SSX252"/>
    <mergeCell ref="SSY252:STB252"/>
    <mergeCell ref="STC252:STF252"/>
    <mergeCell ref="STG252:STJ252"/>
    <mergeCell ref="STK252:STN252"/>
    <mergeCell ref="STO252:STR252"/>
    <mergeCell ref="STU252:STX252"/>
    <mergeCell ref="STY252:SUB252"/>
    <mergeCell ref="SYK252:SYN252"/>
    <mergeCell ref="SYO252:SYR252"/>
    <mergeCell ref="SYU252:SYX252"/>
    <mergeCell ref="SYY252:SZB252"/>
    <mergeCell ref="SZC252:SZF252"/>
    <mergeCell ref="SZG252:SZJ252"/>
    <mergeCell ref="SZK252:SZN252"/>
    <mergeCell ref="SUC252:SUF252"/>
    <mergeCell ref="SUG252:SUJ252"/>
    <mergeCell ref="TDS251:TDS252"/>
    <mergeCell ref="TBC252:TBF252"/>
    <mergeCell ref="TBG252:TBJ252"/>
    <mergeCell ref="TBK252:TBN252"/>
    <mergeCell ref="TBO252:TBR252"/>
    <mergeCell ref="TBU252:TBX252"/>
    <mergeCell ref="TBY252:TCB252"/>
    <mergeCell ref="TCC252:TCF252"/>
    <mergeCell ref="TCG252:TCJ252"/>
    <mergeCell ref="TCK252:TCN252"/>
    <mergeCell ref="TCO252:TCR252"/>
    <mergeCell ref="TCU252:TCX252"/>
    <mergeCell ref="TCY252:TDB252"/>
    <mergeCell ref="TDC252:TDF252"/>
    <mergeCell ref="TDG252:TDJ252"/>
    <mergeCell ref="TDK252:TDN252"/>
    <mergeCell ref="TLO252:TLR252"/>
    <mergeCell ref="TLU252:TLX252"/>
    <mergeCell ref="TDT251:TDT252"/>
    <mergeCell ref="TES251:TES252"/>
    <mergeCell ref="TET251:TET252"/>
    <mergeCell ref="TFS251:TFS252"/>
    <mergeCell ref="TFT251:TFT252"/>
    <mergeCell ref="TGS251:TGS252"/>
    <mergeCell ref="TGT251:TGT252"/>
    <mergeCell ref="THS251:THS252"/>
    <mergeCell ref="THT251:THT252"/>
    <mergeCell ref="TFC252:TFF252"/>
    <mergeCell ref="TFG252:TFJ252"/>
    <mergeCell ref="TFK252:TFN252"/>
    <mergeCell ref="TFO252:TFR252"/>
    <mergeCell ref="TFU252:TFX252"/>
    <mergeCell ref="TFY252:TGB252"/>
    <mergeCell ref="TGC252:TGF252"/>
    <mergeCell ref="TGG252:TGJ252"/>
    <mergeCell ref="TGK252:TGN252"/>
    <mergeCell ref="TGO252:TGR252"/>
    <mergeCell ref="TDO252:TDR252"/>
    <mergeCell ref="TBT251:TBT252"/>
    <mergeCell ref="TCS251:TCS252"/>
    <mergeCell ref="TCT251:TCT252"/>
    <mergeCell ref="TGU252:TGX252"/>
    <mergeCell ref="TGY252:THB252"/>
    <mergeCell ref="THC252:THF252"/>
    <mergeCell ref="THG252:THJ252"/>
    <mergeCell ref="THK252:THN252"/>
    <mergeCell ref="TWU252:TWX252"/>
    <mergeCell ref="TWY252:TXB252"/>
    <mergeCell ref="TXC252:TXF252"/>
    <mergeCell ref="TXG252:TXJ252"/>
    <mergeCell ref="TXK252:TXN252"/>
    <mergeCell ref="TXO252:TXR252"/>
    <mergeCell ref="TXU252:TXX252"/>
    <mergeCell ref="TXY252:TYB252"/>
    <mergeCell ref="TYC252:TYF252"/>
    <mergeCell ref="TYG252:TYJ252"/>
    <mergeCell ref="TYK252:TYN252"/>
    <mergeCell ref="TYO252:TYR252"/>
    <mergeCell ref="TYU252:TYX252"/>
    <mergeCell ref="TYY252:TZB252"/>
    <mergeCell ref="UEO252:UER252"/>
    <mergeCell ref="UEU252:UEX252"/>
    <mergeCell ref="UEY252:UFB252"/>
    <mergeCell ref="UFC252:UFF252"/>
    <mergeCell ref="TOT251:TOT252"/>
    <mergeCell ref="TPS251:TPS252"/>
    <mergeCell ref="TPT251:TPT252"/>
    <mergeCell ref="TQS251:TQS252"/>
    <mergeCell ref="TQT251:TQT252"/>
    <mergeCell ref="TNC252:TNF252"/>
    <mergeCell ref="TNG252:TNJ252"/>
    <mergeCell ref="TNK252:TNN252"/>
    <mergeCell ref="TNO252:TNR252"/>
    <mergeCell ref="TNU252:TNX252"/>
    <mergeCell ref="TNY252:TOB252"/>
    <mergeCell ref="TOC252:TOF252"/>
    <mergeCell ref="TOG252:TOJ252"/>
    <mergeCell ref="TOK252:TON252"/>
    <mergeCell ref="TOO252:TOR252"/>
    <mergeCell ref="TOU252:TOX252"/>
    <mergeCell ref="TOY252:TPB252"/>
    <mergeCell ref="TPC252:TPF252"/>
    <mergeCell ref="TPG252:TPJ252"/>
    <mergeCell ref="TPK252:TPN252"/>
    <mergeCell ref="TRC252:TRF252"/>
    <mergeCell ref="TRG252:TRJ252"/>
    <mergeCell ref="TRK252:TRN252"/>
    <mergeCell ref="TRO252:TRR252"/>
    <mergeCell ref="TPO252:TPR252"/>
    <mergeCell ref="TPU252:TPX252"/>
    <mergeCell ref="TPY252:TQB252"/>
    <mergeCell ref="TQC252:TQF252"/>
    <mergeCell ref="TQG252:TQJ252"/>
    <mergeCell ref="TQK252:TQN252"/>
    <mergeCell ref="TQO252:TQR252"/>
    <mergeCell ref="TQU252:TQX252"/>
    <mergeCell ref="TQY252:TRB252"/>
    <mergeCell ref="UOO252:UOR252"/>
    <mergeCell ref="UOU252:UOX252"/>
    <mergeCell ref="UOY252:UPB252"/>
    <mergeCell ref="UPC252:UPF252"/>
    <mergeCell ref="UPG252:UPJ252"/>
    <mergeCell ref="UPK252:UPN252"/>
    <mergeCell ref="UPO252:UPR252"/>
    <mergeCell ref="UPU252:UPX252"/>
    <mergeCell ref="UPY252:UQB252"/>
    <mergeCell ref="UQC252:UQF252"/>
    <mergeCell ref="UQG252:UQJ252"/>
    <mergeCell ref="UQK252:UQN252"/>
    <mergeCell ref="UJS251:UJS252"/>
    <mergeCell ref="UJT251:UJT252"/>
    <mergeCell ref="UKS251:UKS252"/>
    <mergeCell ref="UKT251:UKT252"/>
    <mergeCell ref="UGY252:UHB252"/>
    <mergeCell ref="UHC252:UHF252"/>
    <mergeCell ref="UHG252:UHJ252"/>
    <mergeCell ref="UHK252:UHN252"/>
    <mergeCell ref="UHO252:UHR252"/>
    <mergeCell ref="UHU252:UHX252"/>
    <mergeCell ref="UHY252:UIB252"/>
    <mergeCell ref="UIC252:UIF252"/>
    <mergeCell ref="UIG252:UIJ252"/>
    <mergeCell ref="UIK252:UIN252"/>
    <mergeCell ref="TVC252:TVF252"/>
    <mergeCell ref="TVG252:TVJ252"/>
    <mergeCell ref="TVK252:TVN252"/>
    <mergeCell ref="TVO252:TVR252"/>
    <mergeCell ref="TVU252:TVX252"/>
    <mergeCell ref="TVY252:TWB252"/>
    <mergeCell ref="TWC252:TWF252"/>
    <mergeCell ref="TWG252:TWJ252"/>
    <mergeCell ref="TWK252:TWN252"/>
    <mergeCell ref="UAS251:UAS252"/>
    <mergeCell ref="UAT251:UAT252"/>
    <mergeCell ref="UBS251:UBS252"/>
    <mergeCell ref="UBT251:UBT252"/>
    <mergeCell ref="UCS251:UCS252"/>
    <mergeCell ref="UCT251:UCT252"/>
    <mergeCell ref="UDS251:UDS252"/>
    <mergeCell ref="UDT251:UDT252"/>
    <mergeCell ref="UES251:UES252"/>
    <mergeCell ref="UCC252:UCF252"/>
    <mergeCell ref="UCG252:UCJ252"/>
    <mergeCell ref="UCK252:UCN252"/>
    <mergeCell ref="UCO252:UCR252"/>
    <mergeCell ref="UCU252:UCX252"/>
    <mergeCell ref="UCY252:UDB252"/>
    <mergeCell ref="UDC252:UDF252"/>
    <mergeCell ref="UDG252:UDJ252"/>
    <mergeCell ref="UDK252:UDN252"/>
    <mergeCell ref="UDO252:UDR252"/>
    <mergeCell ref="UDU252:UDX252"/>
    <mergeCell ref="UDY252:UEB252"/>
    <mergeCell ref="UEC252:UEF252"/>
    <mergeCell ref="UEG252:UEJ252"/>
    <mergeCell ref="UEK252:UEN252"/>
    <mergeCell ref="TVT251:TVT252"/>
    <mergeCell ref="TWS251:TWS252"/>
    <mergeCell ref="TWT251:TWT252"/>
    <mergeCell ref="TXS251:TXS252"/>
    <mergeCell ref="TWO252:TWR252"/>
    <mergeCell ref="VGU252:VGX252"/>
    <mergeCell ref="VGY252:VHB252"/>
    <mergeCell ref="VBO252:VBR252"/>
    <mergeCell ref="VBU252:VBX252"/>
    <mergeCell ref="VBY252:VCB252"/>
    <mergeCell ref="VCC252:VCF252"/>
    <mergeCell ref="VCG252:VCJ252"/>
    <mergeCell ref="VCK252:VCN252"/>
    <mergeCell ref="VCO252:VCR252"/>
    <mergeCell ref="VCU252:VCX252"/>
    <mergeCell ref="VCY252:VDB252"/>
    <mergeCell ref="VAC252:VAF252"/>
    <mergeCell ref="VAG252:VAJ252"/>
    <mergeCell ref="VAK252:VAN252"/>
    <mergeCell ref="VAO252:VAR252"/>
    <mergeCell ref="VAU252:VAX252"/>
    <mergeCell ref="VAY252:VBB252"/>
    <mergeCell ref="VBC252:VBF252"/>
    <mergeCell ref="VBG252:VBJ252"/>
    <mergeCell ref="VBK252:VBN252"/>
    <mergeCell ref="VFT251:VFT252"/>
    <mergeCell ref="VGS251:VGS252"/>
    <mergeCell ref="VGT251:VGT252"/>
    <mergeCell ref="VHS251:VHS252"/>
    <mergeCell ref="VHT251:VHT252"/>
    <mergeCell ref="VIS251:VIS252"/>
    <mergeCell ref="VIT251:VIT252"/>
    <mergeCell ref="VAS251:VAS252"/>
    <mergeCell ref="VAT251:VAT252"/>
    <mergeCell ref="UIS251:UIS252"/>
    <mergeCell ref="UIT251:UIT252"/>
    <mergeCell ref="UGC252:UGF252"/>
    <mergeCell ref="UGG252:UGJ252"/>
    <mergeCell ref="UGK252:UGN252"/>
    <mergeCell ref="UGO252:UGR252"/>
    <mergeCell ref="UGU252:UGX252"/>
    <mergeCell ref="UMY252:UNB252"/>
    <mergeCell ref="UNC252:UNF252"/>
    <mergeCell ref="UNG252:UNJ252"/>
    <mergeCell ref="UNK252:UNN252"/>
    <mergeCell ref="UNO252:UNR252"/>
    <mergeCell ref="UNU252:UNX252"/>
    <mergeCell ref="UNY252:UOB252"/>
    <mergeCell ref="UIO252:UIR252"/>
    <mergeCell ref="UIU252:UIX252"/>
    <mergeCell ref="UIY252:UJB252"/>
    <mergeCell ref="UJC252:UJF252"/>
    <mergeCell ref="UJG252:UJJ252"/>
    <mergeCell ref="UJK252:UJN252"/>
    <mergeCell ref="UJO252:UJR252"/>
    <mergeCell ref="UJU252:UJX252"/>
    <mergeCell ref="UJY252:UKB252"/>
    <mergeCell ref="UNT251:UNT252"/>
    <mergeCell ref="UOS251:UOS252"/>
    <mergeCell ref="UOT251:UOT252"/>
    <mergeCell ref="UPS251:UPS252"/>
    <mergeCell ref="UPT251:UPT252"/>
    <mergeCell ref="UQS251:UQS252"/>
    <mergeCell ref="UQT251:UQT252"/>
    <mergeCell ref="URS251:URS252"/>
    <mergeCell ref="URT251:URT252"/>
    <mergeCell ref="UOC252:UOF252"/>
    <mergeCell ref="UOG252:UOJ252"/>
    <mergeCell ref="UOK252:UON252"/>
    <mergeCell ref="WVK252:WVN252"/>
    <mergeCell ref="WSO252:WSR252"/>
    <mergeCell ref="WSU252:WSX252"/>
    <mergeCell ref="WSY252:WTB252"/>
    <mergeCell ref="WTC252:WTF252"/>
    <mergeCell ref="WTG252:WTJ252"/>
    <mergeCell ref="WTK252:WTN252"/>
    <mergeCell ref="WTO252:WTR252"/>
    <mergeCell ref="WTU252:WTX252"/>
    <mergeCell ref="WTY252:WUB252"/>
    <mergeCell ref="WOO252:WOR252"/>
    <mergeCell ref="WOU252:WOX252"/>
    <mergeCell ref="WOY252:WPB252"/>
    <mergeCell ref="WPC252:WPF252"/>
    <mergeCell ref="WPG252:WPJ252"/>
    <mergeCell ref="WPK252:WPN252"/>
    <mergeCell ref="WPO252:WPR252"/>
    <mergeCell ref="WPU252:WPX252"/>
    <mergeCell ref="WPY252:WQB252"/>
    <mergeCell ref="WKO252:WKR252"/>
    <mergeCell ref="WKU252:WKX252"/>
    <mergeCell ref="WKY252:WLB252"/>
    <mergeCell ref="WLC252:WLF252"/>
    <mergeCell ref="WLG252:WLJ252"/>
    <mergeCell ref="WLK252:WLN252"/>
    <mergeCell ref="WLO252:WLR252"/>
    <mergeCell ref="WLU252:WLX252"/>
    <mergeCell ref="WLY252:WMB252"/>
    <mergeCell ref="WLS251:WLS252"/>
    <mergeCell ref="WLT251:WLT252"/>
    <mergeCell ref="WMS251:WMS252"/>
    <mergeCell ref="WMT251:WMT252"/>
    <mergeCell ref="WNS251:WNS252"/>
    <mergeCell ref="WNT251:WNT252"/>
    <mergeCell ref="WOS251:WOS252"/>
    <mergeCell ref="WOT251:WOT252"/>
    <mergeCell ref="WPS251:WPS252"/>
    <mergeCell ref="WMC252:WMF252"/>
    <mergeCell ref="WMG252:WMJ252"/>
    <mergeCell ref="WMK252:WMN252"/>
    <mergeCell ref="WMO252:WMR252"/>
    <mergeCell ref="WKS251:WKS252"/>
    <mergeCell ref="WKT251:WKT252"/>
    <mergeCell ref="WMU252:WMX252"/>
    <mergeCell ref="WMY252:WNB252"/>
    <mergeCell ref="WNC252:WNF252"/>
    <mergeCell ref="WNG252:WNJ252"/>
    <mergeCell ref="WNK252:WNN252"/>
    <mergeCell ref="WNO252:WNR252"/>
    <mergeCell ref="WNU252:WNX252"/>
    <mergeCell ref="WNY252:WOB252"/>
    <mergeCell ref="WOC252:WOF252"/>
    <mergeCell ref="WOG252:WOJ252"/>
    <mergeCell ref="WOK252:WON252"/>
    <mergeCell ref="WUC252:WUF252"/>
    <mergeCell ref="WUG252:WUJ252"/>
    <mergeCell ref="WUK252:WUN252"/>
    <mergeCell ref="WJU252:WJX252"/>
    <mergeCell ref="WUO252:WUR252"/>
    <mergeCell ref="WUU252:WUX252"/>
    <mergeCell ref="WUY252:WVB252"/>
    <mergeCell ref="WVC252:WVF252"/>
    <mergeCell ref="WVG252:WVJ252"/>
    <mergeCell ref="WBC252:WBF252"/>
    <mergeCell ref="WBG252:WBJ252"/>
    <mergeCell ref="WBK252:WBN252"/>
    <mergeCell ref="WBO252:WBR252"/>
    <mergeCell ref="WBU252:WBX252"/>
    <mergeCell ref="WBY252:WCB252"/>
    <mergeCell ref="WCC252:WCF252"/>
    <mergeCell ref="WCG252:WCJ252"/>
    <mergeCell ref="WCK252:WCN252"/>
    <mergeCell ref="VXC252:VXF252"/>
    <mergeCell ref="VXG252:VXJ252"/>
    <mergeCell ref="VXK252:VXN252"/>
    <mergeCell ref="VXO252:VXR252"/>
    <mergeCell ref="VXU252:VXX252"/>
    <mergeCell ref="VXY252:VYB252"/>
    <mergeCell ref="VYC252:VYF252"/>
    <mergeCell ref="VYG252:VYJ252"/>
    <mergeCell ref="VYK252:VYN252"/>
    <mergeCell ref="WCS251:WCS252"/>
    <mergeCell ref="WCT251:WCT252"/>
    <mergeCell ref="WDS251:WDS252"/>
    <mergeCell ref="WDT251:WDT252"/>
    <mergeCell ref="WES251:WES252"/>
    <mergeCell ref="WET251:WET252"/>
    <mergeCell ref="VYO252:VYR252"/>
    <mergeCell ref="VYU252:VYX252"/>
    <mergeCell ref="VYY252:VZB252"/>
    <mergeCell ref="VZC252:VZF252"/>
    <mergeCell ref="VZG252:VZJ252"/>
    <mergeCell ref="VZK252:VZN252"/>
    <mergeCell ref="VZO252:VZR252"/>
    <mergeCell ref="WGO252:WGR252"/>
    <mergeCell ref="VZU252:VZX252"/>
    <mergeCell ref="VZY252:WAB252"/>
    <mergeCell ref="WAC252:WAF252"/>
    <mergeCell ref="WAG252:WAJ252"/>
    <mergeCell ref="WAK252:WAN252"/>
    <mergeCell ref="WAO252:WAR252"/>
    <mergeCell ref="WAU252:WAX252"/>
    <mergeCell ref="WAY252:WBB252"/>
    <mergeCell ref="WEC252:WEF252"/>
    <mergeCell ref="WEG252:WEJ252"/>
    <mergeCell ref="WEK252:WEN252"/>
    <mergeCell ref="WEO252:WER252"/>
    <mergeCell ref="VXT251:VXT252"/>
    <mergeCell ref="WGT251:WGT252"/>
    <mergeCell ref="WHS251:WHS252"/>
    <mergeCell ref="WHT251:WHT252"/>
    <mergeCell ref="WIS251:WIS252"/>
    <mergeCell ref="WIT251:WIT252"/>
    <mergeCell ref="VXS251:VXS252"/>
    <mergeCell ref="WJY252:WKB252"/>
    <mergeCell ref="WKC252:WKF252"/>
    <mergeCell ref="WKG252:WKJ252"/>
    <mergeCell ref="WKK252:WKN252"/>
    <mergeCell ref="WHC252:WHF252"/>
    <mergeCell ref="WHG252:WHJ252"/>
    <mergeCell ref="WHK252:WHN252"/>
    <mergeCell ref="VRT251:VRT252"/>
    <mergeCell ref="VSS251:VSS252"/>
    <mergeCell ref="VST251:VST252"/>
    <mergeCell ref="VPC252:VPF252"/>
    <mergeCell ref="VPG252:VPJ252"/>
    <mergeCell ref="VPK252:VPN252"/>
    <mergeCell ref="VPO252:VPR252"/>
    <mergeCell ref="VPU252:VPX252"/>
    <mergeCell ref="VPY252:VQB252"/>
    <mergeCell ref="VQC252:VQF252"/>
    <mergeCell ref="VQG252:VQJ252"/>
    <mergeCell ref="VQK252:VQN252"/>
    <mergeCell ref="VQO252:VQR252"/>
    <mergeCell ref="VQU252:VQX252"/>
    <mergeCell ref="VQY252:VRB252"/>
    <mergeCell ref="VRC252:VRF252"/>
    <mergeCell ref="VRG252:VRJ252"/>
    <mergeCell ref="VRK252:VRN252"/>
    <mergeCell ref="VKS251:VKS252"/>
    <mergeCell ref="VKT251:VKT252"/>
    <mergeCell ref="VLS251:VLS252"/>
    <mergeCell ref="VLT251:VLT252"/>
    <mergeCell ref="UWC252:UWF252"/>
    <mergeCell ref="UWG252:UWJ252"/>
    <mergeCell ref="UWK252:UWN252"/>
    <mergeCell ref="UWO252:UWR252"/>
    <mergeCell ref="UWU252:UWX252"/>
    <mergeCell ref="UWY252:UXB252"/>
    <mergeCell ref="UXC252:UXF252"/>
    <mergeCell ref="UXG252:UXJ252"/>
    <mergeCell ref="UXK252:UXN252"/>
    <mergeCell ref="VKY252:VLB252"/>
    <mergeCell ref="VOT251:VOT252"/>
    <mergeCell ref="VPS251:VPS252"/>
    <mergeCell ref="VPT251:VPT252"/>
    <mergeCell ref="VQS251:VQS252"/>
    <mergeCell ref="VQT251:VQT252"/>
    <mergeCell ref="VIU252:VIX252"/>
    <mergeCell ref="VIY252:VJB252"/>
    <mergeCell ref="VJC252:VJF252"/>
    <mergeCell ref="VJG252:VJJ252"/>
    <mergeCell ref="VJK252:VJN252"/>
    <mergeCell ref="UXO252:UXR252"/>
    <mergeCell ref="UXU252:UXX252"/>
    <mergeCell ref="UXY252:UYB252"/>
    <mergeCell ref="UYC252:UYF252"/>
    <mergeCell ref="UYG252:UYJ252"/>
    <mergeCell ref="UYK252:UYN252"/>
    <mergeCell ref="UYO252:UYR252"/>
    <mergeCell ref="UYU252:UYX252"/>
    <mergeCell ref="UYY252:UZB252"/>
    <mergeCell ref="UZC252:UZF252"/>
    <mergeCell ref="UZG252:UZJ252"/>
    <mergeCell ref="UZK252:UZN252"/>
    <mergeCell ref="UZO252:UZR252"/>
    <mergeCell ref="UZU252:UZX252"/>
    <mergeCell ref="UZY252:VAB252"/>
    <mergeCell ref="VFO252:VFR252"/>
    <mergeCell ref="VFU252:VFX252"/>
    <mergeCell ref="VFY252:VGB252"/>
    <mergeCell ref="VGC252:VGF252"/>
    <mergeCell ref="VGG252:VGJ252"/>
    <mergeCell ref="VGK252:VGN252"/>
    <mergeCell ref="VGO252:VGR252"/>
    <mergeCell ref="VYS251:VYS252"/>
    <mergeCell ref="VYT251:VYT252"/>
    <mergeCell ref="VZS251:VZS252"/>
    <mergeCell ref="VZT251:VZT252"/>
    <mergeCell ref="WAS251:WAS252"/>
    <mergeCell ref="WAT251:WAT252"/>
    <mergeCell ref="VBS251:VBS252"/>
    <mergeCell ref="VBT251:VBT252"/>
    <mergeCell ref="VCS251:VCS252"/>
    <mergeCell ref="VCT251:VCT252"/>
    <mergeCell ref="VDS251:VDS252"/>
    <mergeCell ref="VDT251:VDT252"/>
    <mergeCell ref="VES251:VES252"/>
    <mergeCell ref="VET251:VET252"/>
    <mergeCell ref="VFS251:VFS252"/>
    <mergeCell ref="VDC252:VDF252"/>
    <mergeCell ref="VDG252:VDJ252"/>
    <mergeCell ref="VDK252:VDN252"/>
    <mergeCell ref="VDO252:VDR252"/>
    <mergeCell ref="VDU252:VDX252"/>
    <mergeCell ref="VDY252:VEB252"/>
    <mergeCell ref="VEC252:VEF252"/>
    <mergeCell ref="VEG252:VEJ252"/>
    <mergeCell ref="VEK252:VEN252"/>
    <mergeCell ref="VEO252:VER252"/>
    <mergeCell ref="VEU252:VEX252"/>
    <mergeCell ref="VEY252:VFB252"/>
    <mergeCell ref="VFC252:VFF252"/>
    <mergeCell ref="VFG252:VFJ252"/>
    <mergeCell ref="VFK252:VFN252"/>
    <mergeCell ref="UWT251:UWT252"/>
    <mergeCell ref="UXS251:UXS252"/>
    <mergeCell ref="UXT251:UXT252"/>
    <mergeCell ref="UYS251:UYS252"/>
    <mergeCell ref="UYT251:UYT252"/>
    <mergeCell ref="UZS251:UZS252"/>
    <mergeCell ref="UZT251:UZT252"/>
    <mergeCell ref="VJS251:VJS252"/>
    <mergeCell ref="VJT251:VJT252"/>
    <mergeCell ref="VHC252:VHF252"/>
    <mergeCell ref="VHG252:VHJ252"/>
    <mergeCell ref="VHK252:VHN252"/>
    <mergeCell ref="VHO252:VHR252"/>
    <mergeCell ref="VHU252:VHX252"/>
    <mergeCell ref="VHY252:VIB252"/>
    <mergeCell ref="VIC252:VIF252"/>
    <mergeCell ref="VIG252:VIJ252"/>
    <mergeCell ref="VIK252:VIN252"/>
    <mergeCell ref="VIO252:VIR252"/>
    <mergeCell ref="VNY252:VOB252"/>
    <mergeCell ref="VOC252:VOF252"/>
    <mergeCell ref="VOG252:VOJ252"/>
    <mergeCell ref="VOK252:VON252"/>
    <mergeCell ref="VOO252:VOR252"/>
    <mergeCell ref="VOU252:VOX252"/>
    <mergeCell ref="VOY252:VPB252"/>
    <mergeCell ref="VJO252:VJR252"/>
    <mergeCell ref="VJU252:VJX252"/>
    <mergeCell ref="VJY252:VKB252"/>
    <mergeCell ref="VKC252:VKF252"/>
    <mergeCell ref="VKG252:VKJ252"/>
    <mergeCell ref="VKK252:VKN252"/>
    <mergeCell ref="VKO252:VKR252"/>
    <mergeCell ref="VKU252:VKX252"/>
    <mergeCell ref="AS327:AS328"/>
    <mergeCell ref="FU324:FX324"/>
    <mergeCell ref="FY324:GB324"/>
    <mergeCell ref="GC324:GF324"/>
    <mergeCell ref="GG324:GJ324"/>
    <mergeCell ref="GK324:GN324"/>
    <mergeCell ref="DT301:DT302"/>
    <mergeCell ref="ES301:ES302"/>
    <mergeCell ref="ET301:ET302"/>
    <mergeCell ref="FC302:FF302"/>
    <mergeCell ref="FO324:FR324"/>
    <mergeCell ref="AS301:AS302"/>
    <mergeCell ref="AT301:AT302"/>
    <mergeCell ref="QIK256:QIN256"/>
    <mergeCell ref="QIO256:QIR256"/>
    <mergeCell ref="QIU256:QIX256"/>
    <mergeCell ref="QIY256:QJB256"/>
    <mergeCell ref="QJC256:QJF256"/>
    <mergeCell ref="QJG256:QJJ256"/>
    <mergeCell ref="A65:A66"/>
    <mergeCell ref="B65:B66"/>
    <mergeCell ref="A69:A70"/>
    <mergeCell ref="B69:B70"/>
    <mergeCell ref="A71:A72"/>
    <mergeCell ref="B71:B72"/>
    <mergeCell ref="A73:A74"/>
    <mergeCell ref="B73:B74"/>
    <mergeCell ref="A75:A76"/>
    <mergeCell ref="B75:B76"/>
    <mergeCell ref="A97:A98"/>
    <mergeCell ref="S69:S70"/>
    <mergeCell ref="GO324:GR324"/>
    <mergeCell ref="GU324:GX324"/>
    <mergeCell ref="GY324:HB324"/>
    <mergeCell ref="HC324:HF324"/>
    <mergeCell ref="G124:J124"/>
    <mergeCell ref="K124:N124"/>
    <mergeCell ref="A122:B122"/>
    <mergeCell ref="C122:F122"/>
    <mergeCell ref="G122:J122"/>
    <mergeCell ref="K122:N122"/>
    <mergeCell ref="LU176:LX176"/>
    <mergeCell ref="LY176:MB176"/>
    <mergeCell ref="MC176:MF176"/>
    <mergeCell ref="MG176:MJ176"/>
    <mergeCell ref="MK176:MN176"/>
    <mergeCell ref="MO176:MR176"/>
    <mergeCell ref="PRT251:PRT252"/>
    <mergeCell ref="PSS251:PSS252"/>
    <mergeCell ref="PST251:PST252"/>
    <mergeCell ref="PTS251:PTS252"/>
    <mergeCell ref="QAT251:QAT252"/>
    <mergeCell ref="QBS251:QBS252"/>
    <mergeCell ref="QBT251:QBT252"/>
    <mergeCell ref="QCS251:QCS252"/>
    <mergeCell ref="QCT251:QCT252"/>
    <mergeCell ref="QDS251:QDS252"/>
    <mergeCell ref="QDT251:QDT252"/>
    <mergeCell ref="QES251:QES252"/>
    <mergeCell ref="QET251:QET252"/>
    <mergeCell ref="QCC252:QCF252"/>
    <mergeCell ref="QCG252:QCJ252"/>
    <mergeCell ref="QCK252:QCN252"/>
    <mergeCell ref="QCO252:QCR252"/>
    <mergeCell ref="HG324:HJ324"/>
    <mergeCell ref="HK324:HN324"/>
    <mergeCell ref="HO324:HR324"/>
    <mergeCell ref="HU324:HX324"/>
    <mergeCell ref="HY324:IB324"/>
    <mergeCell ref="IC324:IF324"/>
    <mergeCell ref="IG324:IJ324"/>
    <mergeCell ref="IK324:IN324"/>
    <mergeCell ref="IO324:IR324"/>
    <mergeCell ref="IU324:IX324"/>
    <mergeCell ref="IY324:JB324"/>
    <mergeCell ref="FY334:GB334"/>
    <mergeCell ref="GC334:GF334"/>
    <mergeCell ref="GG334:GJ334"/>
    <mergeCell ref="GK334:GN334"/>
    <mergeCell ref="GO334:GR334"/>
    <mergeCell ref="DT327:DT328"/>
    <mergeCell ref="ES327:ES328"/>
    <mergeCell ref="ET327:ET328"/>
    <mergeCell ref="FS327:FS328"/>
    <mergeCell ref="FT327:FT328"/>
    <mergeCell ref="GS327:GS328"/>
    <mergeCell ref="GT327:GT328"/>
    <mergeCell ref="HS327:HS328"/>
    <mergeCell ref="HT327:HT328"/>
    <mergeCell ref="IS327:IS328"/>
    <mergeCell ref="IT327:IT328"/>
    <mergeCell ref="FO318:FR318"/>
    <mergeCell ref="FU318:FX318"/>
    <mergeCell ref="FY318:GB318"/>
    <mergeCell ref="GC318:GF318"/>
    <mergeCell ref="GG318:GJ318"/>
    <mergeCell ref="GK318:GN318"/>
    <mergeCell ref="HY318:IB318"/>
    <mergeCell ref="IC318:IF318"/>
    <mergeCell ref="IG318:IJ318"/>
    <mergeCell ref="IK318:IN318"/>
    <mergeCell ref="IO318:IR318"/>
    <mergeCell ref="IU318:IX318"/>
    <mergeCell ref="IY318:JB318"/>
    <mergeCell ref="HU334:HX334"/>
    <mergeCell ref="HY334:IB334"/>
    <mergeCell ref="IC334:IF334"/>
    <mergeCell ref="IG334:IJ334"/>
    <mergeCell ref="IK334:IN334"/>
    <mergeCell ref="IO334:IR334"/>
    <mergeCell ref="IU334:IX334"/>
    <mergeCell ref="IY334:JB334"/>
    <mergeCell ref="S67:S68"/>
    <mergeCell ref="T67:T68"/>
    <mergeCell ref="T13:T14"/>
    <mergeCell ref="S15:S16"/>
    <mergeCell ref="T15:T16"/>
    <mergeCell ref="S17:S18"/>
    <mergeCell ref="T17:T18"/>
    <mergeCell ref="S21:S22"/>
    <mergeCell ref="T21:T22"/>
    <mergeCell ref="S23:S24"/>
    <mergeCell ref="T23:T24"/>
    <mergeCell ref="S39:S40"/>
    <mergeCell ref="T39:T40"/>
    <mergeCell ref="S41:S42"/>
    <mergeCell ref="T41:T42"/>
    <mergeCell ref="S43:S44"/>
    <mergeCell ref="T43:T44"/>
    <mergeCell ref="S45:S46"/>
    <mergeCell ref="T45:T46"/>
    <mergeCell ref="S47:S48"/>
    <mergeCell ref="T47:T48"/>
    <mergeCell ref="S49:S50"/>
    <mergeCell ref="T49:T50"/>
    <mergeCell ref="S61:S62"/>
    <mergeCell ref="O38:R38"/>
    <mergeCell ref="K24:N24"/>
    <mergeCell ref="O24:R24"/>
    <mergeCell ref="S5:S6"/>
    <mergeCell ref="S7:S8"/>
    <mergeCell ref="S9:S10"/>
    <mergeCell ref="C18:F18"/>
    <mergeCell ref="C16:F16"/>
    <mergeCell ref="C14:F14"/>
    <mergeCell ref="G18:J18"/>
    <mergeCell ref="K18:N18"/>
    <mergeCell ref="O18:R18"/>
    <mergeCell ref="G22:J22"/>
    <mergeCell ref="K22:N22"/>
    <mergeCell ref="O22:R22"/>
    <mergeCell ref="S25:S26"/>
    <mergeCell ref="C26:F26"/>
    <mergeCell ref="G26:J26"/>
    <mergeCell ref="K26:N26"/>
    <mergeCell ref="O26:R26"/>
    <mergeCell ref="T25:T26"/>
    <mergeCell ref="S27:S28"/>
    <mergeCell ref="T27:T28"/>
    <mergeCell ref="C28:F28"/>
    <mergeCell ref="G28:J28"/>
    <mergeCell ref="K28:N28"/>
    <mergeCell ref="O28:R28"/>
    <mergeCell ref="S53:S54"/>
    <mergeCell ref="T53:T54"/>
    <mergeCell ref="S59:S60"/>
    <mergeCell ref="T59:T60"/>
    <mergeCell ref="S55:S56"/>
    <mergeCell ref="T55:T56"/>
    <mergeCell ref="S57:S58"/>
    <mergeCell ref="T57:T58"/>
    <mergeCell ref="A61:A62"/>
    <mergeCell ref="B61:B62"/>
    <mergeCell ref="C40:F40"/>
    <mergeCell ref="G40:J40"/>
    <mergeCell ref="K40:N40"/>
    <mergeCell ref="O40:R40"/>
    <mergeCell ref="C42:F42"/>
    <mergeCell ref="G42:J42"/>
    <mergeCell ref="K42:N42"/>
    <mergeCell ref="O42:R42"/>
    <mergeCell ref="C44:F44"/>
    <mergeCell ref="G44:J44"/>
    <mergeCell ref="K44:N44"/>
    <mergeCell ref="O44:R44"/>
    <mergeCell ref="C48:F48"/>
    <mergeCell ref="G48:J48"/>
    <mergeCell ref="K48:N48"/>
    <mergeCell ref="O48:R48"/>
    <mergeCell ref="C50:F50"/>
    <mergeCell ref="G50:J50"/>
    <mergeCell ref="K50:N50"/>
    <mergeCell ref="O50:R50"/>
    <mergeCell ref="C62:F62"/>
    <mergeCell ref="G62:J62"/>
    <mergeCell ref="K62:N62"/>
    <mergeCell ref="O62:R62"/>
    <mergeCell ref="A53:A54"/>
    <mergeCell ref="B53:B54"/>
    <mergeCell ref="C54:F54"/>
    <mergeCell ref="G54:J54"/>
    <mergeCell ref="K54:N54"/>
    <mergeCell ref="O54:R54"/>
    <mergeCell ref="A59:A60"/>
    <mergeCell ref="B59:B60"/>
    <mergeCell ref="C60:F60"/>
    <mergeCell ref="G60:J60"/>
    <mergeCell ref="K60:N60"/>
    <mergeCell ref="O60:R60"/>
    <mergeCell ref="A55:A56"/>
    <mergeCell ref="B55:B56"/>
    <mergeCell ref="C56:F56"/>
    <mergeCell ref="G56:J56"/>
    <mergeCell ref="K56:N56"/>
    <mergeCell ref="O56:R56"/>
    <mergeCell ref="A57:A58"/>
    <mergeCell ref="B57:B58"/>
    <mergeCell ref="C58:F58"/>
    <mergeCell ref="G58:J58"/>
    <mergeCell ref="K58:N58"/>
    <mergeCell ref="O58:R58"/>
    <mergeCell ref="B23:B24"/>
    <mergeCell ref="C46:F46"/>
    <mergeCell ref="G46:J46"/>
    <mergeCell ref="K46:N46"/>
    <mergeCell ref="O46:R46"/>
    <mergeCell ref="G14:J14"/>
    <mergeCell ref="K14:N14"/>
    <mergeCell ref="O14:R14"/>
    <mergeCell ref="G24:J24"/>
    <mergeCell ref="C24:F24"/>
    <mergeCell ref="C22:F22"/>
    <mergeCell ref="T79:T80"/>
    <mergeCell ref="S79:S80"/>
    <mergeCell ref="A81:A82"/>
    <mergeCell ref="A83:A84"/>
    <mergeCell ref="A79:A80"/>
    <mergeCell ref="C98:F98"/>
    <mergeCell ref="G98:J98"/>
    <mergeCell ref="K98:N98"/>
    <mergeCell ref="O98:R98"/>
    <mergeCell ref="S97:S98"/>
    <mergeCell ref="T97:T98"/>
    <mergeCell ref="T69:T70"/>
    <mergeCell ref="S71:S72"/>
    <mergeCell ref="T71:T72"/>
    <mergeCell ref="C68:F68"/>
    <mergeCell ref="G68:J68"/>
    <mergeCell ref="K68:N68"/>
    <mergeCell ref="O68:R68"/>
    <mergeCell ref="C70:F70"/>
    <mergeCell ref="G70:J70"/>
    <mergeCell ref="K70:N70"/>
    <mergeCell ref="O70:R70"/>
    <mergeCell ref="C72:F72"/>
    <mergeCell ref="G72:J72"/>
    <mergeCell ref="K72:N72"/>
    <mergeCell ref="O72:R72"/>
    <mergeCell ref="T61:T62"/>
    <mergeCell ref="C66:F66"/>
    <mergeCell ref="G66:J66"/>
    <mergeCell ref="K66:N66"/>
    <mergeCell ref="O66:R66"/>
    <mergeCell ref="K74:N74"/>
    <mergeCell ref="G74:J74"/>
    <mergeCell ref="C74:F74"/>
    <mergeCell ref="C76:F76"/>
    <mergeCell ref="G76:J76"/>
    <mergeCell ref="K76:N76"/>
    <mergeCell ref="O76:R76"/>
    <mergeCell ref="S75:S76"/>
    <mergeCell ref="T75:T76"/>
    <mergeCell ref="B67:B68"/>
    <mergeCell ref="A85:A86"/>
    <mergeCell ref="A87:A88"/>
    <mergeCell ref="A89:A90"/>
    <mergeCell ref="A91:A92"/>
    <mergeCell ref="A93:A94"/>
    <mergeCell ref="A95:A96"/>
    <mergeCell ref="S19:S20"/>
    <mergeCell ref="T19:T20"/>
    <mergeCell ref="C20:F20"/>
    <mergeCell ref="G20:J20"/>
    <mergeCell ref="K20:N20"/>
    <mergeCell ref="O20:R20"/>
    <mergeCell ref="A101:A102"/>
    <mergeCell ref="B101:B102"/>
    <mergeCell ref="B95:B96"/>
    <mergeCell ref="B93:B94"/>
    <mergeCell ref="B91:B92"/>
    <mergeCell ref="B89:B90"/>
    <mergeCell ref="B87:B88"/>
    <mergeCell ref="B85:B86"/>
    <mergeCell ref="B83:B84"/>
    <mergeCell ref="B81:B82"/>
    <mergeCell ref="B79:B80"/>
    <mergeCell ref="C102:F102"/>
    <mergeCell ref="G102:J102"/>
    <mergeCell ref="K102:N102"/>
    <mergeCell ref="O102:R102"/>
    <mergeCell ref="C90:F90"/>
    <mergeCell ref="G90:J90"/>
    <mergeCell ref="K90:N90"/>
    <mergeCell ref="O90:R90"/>
    <mergeCell ref="C82:F82"/>
    <mergeCell ref="G82:J82"/>
    <mergeCell ref="K82:N82"/>
    <mergeCell ref="O82:R82"/>
    <mergeCell ref="C84:F84"/>
    <mergeCell ref="G84:J84"/>
    <mergeCell ref="K84:N84"/>
    <mergeCell ref="O84:R84"/>
    <mergeCell ref="C86:F86"/>
    <mergeCell ref="G86:J86"/>
    <mergeCell ref="K86:N86"/>
    <mergeCell ref="O86:R86"/>
    <mergeCell ref="C88:F88"/>
    <mergeCell ref="C92:F92"/>
    <mergeCell ref="G92:J92"/>
    <mergeCell ref="K92:N92"/>
    <mergeCell ref="O92:R92"/>
    <mergeCell ref="C94:F94"/>
    <mergeCell ref="G94:J94"/>
    <mergeCell ref="K94:N94"/>
    <mergeCell ref="O94:R94"/>
    <mergeCell ref="C96:F96"/>
    <mergeCell ref="G96:J96"/>
    <mergeCell ref="K96:N96"/>
    <mergeCell ref="O96:R96"/>
    <mergeCell ref="G88:J88"/>
    <mergeCell ref="K88:N88"/>
    <mergeCell ref="O88:R88"/>
    <mergeCell ref="C80:F80"/>
    <mergeCell ref="G80:J80"/>
    <mergeCell ref="K80:N80"/>
    <mergeCell ref="O80:R80"/>
    <mergeCell ref="A99:A100"/>
    <mergeCell ref="B99:B100"/>
    <mergeCell ref="C100:F100"/>
    <mergeCell ref="G100:J100"/>
    <mergeCell ref="K100:N100"/>
    <mergeCell ref="O100:R100"/>
    <mergeCell ref="NK176:NN176"/>
    <mergeCell ref="NO176:NR176"/>
    <mergeCell ref="NU176:NX176"/>
    <mergeCell ref="NY176:OB176"/>
    <mergeCell ref="OC176:OF176"/>
    <mergeCell ref="OG176:OJ176"/>
    <mergeCell ref="S81:S82"/>
    <mergeCell ref="T81:T82"/>
    <mergeCell ref="T83:T84"/>
    <mergeCell ref="S83:S84"/>
    <mergeCell ref="S85:S86"/>
    <mergeCell ref="T85:T86"/>
    <mergeCell ref="S87:S88"/>
    <mergeCell ref="T87:T88"/>
    <mergeCell ref="T89:T90"/>
    <mergeCell ref="S89:S90"/>
    <mergeCell ref="S91:S92"/>
    <mergeCell ref="T91:T92"/>
    <mergeCell ref="S93:S94"/>
    <mergeCell ref="T93:T94"/>
    <mergeCell ref="T95:T96"/>
    <mergeCell ref="S95:S96"/>
    <mergeCell ref="S101:S102"/>
    <mergeCell ref="T101:T102"/>
    <mergeCell ref="AS175:AS176"/>
    <mergeCell ref="AT175:AT176"/>
    <mergeCell ref="BS175:BS176"/>
    <mergeCell ref="BT175:BT176"/>
    <mergeCell ref="CS175:CS176"/>
    <mergeCell ref="CT175:CT176"/>
    <mergeCell ref="DS175:DS176"/>
    <mergeCell ref="DT175:DT176"/>
    <mergeCell ref="ES175:ES176"/>
    <mergeCell ref="ET175:ET176"/>
    <mergeCell ref="FS175:FS176"/>
    <mergeCell ref="FT175:FT176"/>
    <mergeCell ref="GS175:GS176"/>
    <mergeCell ref="GT175:GT176"/>
    <mergeCell ref="HS175:HS176"/>
    <mergeCell ref="HT175:HT176"/>
    <mergeCell ref="IS175:IS176"/>
    <mergeCell ref="IT175:IT176"/>
    <mergeCell ref="JS175:JS176"/>
    <mergeCell ref="JT175:JT176"/>
    <mergeCell ref="KS175:KS176"/>
    <mergeCell ref="KT175:KT176"/>
    <mergeCell ref="LS175:LS176"/>
    <mergeCell ref="LT175:LT176"/>
    <mergeCell ref="IK176:IN176"/>
    <mergeCell ref="IO176:IR176"/>
    <mergeCell ref="IU176:IX176"/>
    <mergeCell ref="IY176:JB176"/>
    <mergeCell ref="JC176:JF176"/>
    <mergeCell ref="JG176:JJ176"/>
    <mergeCell ref="JK176:JN176"/>
    <mergeCell ref="JO176:JR176"/>
    <mergeCell ref="JU176:JX176"/>
    <mergeCell ref="JY176:KB176"/>
    <mergeCell ref="KC176:KF176"/>
    <mergeCell ref="KG176:KJ176"/>
    <mergeCell ref="S99:S100"/>
    <mergeCell ref="T99:T100"/>
    <mergeCell ref="AYU176:AYX176"/>
    <mergeCell ref="AYY176:AZB176"/>
    <mergeCell ref="KK176:KN176"/>
    <mergeCell ref="KO176:KR176"/>
    <mergeCell ref="KU176:KX176"/>
    <mergeCell ref="KY176:LB176"/>
    <mergeCell ref="LC176:LF176"/>
    <mergeCell ref="LG176:LJ176"/>
    <mergeCell ref="LK176:LN176"/>
    <mergeCell ref="LO176:LR176"/>
    <mergeCell ref="AJY176:AKB176"/>
    <mergeCell ref="AKC176:AKF176"/>
    <mergeCell ref="AKG176:AKJ176"/>
    <mergeCell ref="AKK176:AKN176"/>
    <mergeCell ref="AKO176:AKR176"/>
    <mergeCell ref="AKU176:AKX176"/>
    <mergeCell ref="AKY176:ALB176"/>
    <mergeCell ref="ALC176:ALF176"/>
    <mergeCell ref="ALG176:ALJ176"/>
    <mergeCell ref="ALK176:ALN176"/>
    <mergeCell ref="ALO176:ALR176"/>
    <mergeCell ref="ALU176:ALX176"/>
    <mergeCell ref="ALY176:AMB176"/>
    <mergeCell ref="AMC176:AMF176"/>
    <mergeCell ref="AMG176:AMJ176"/>
    <mergeCell ref="AMK176:AMN176"/>
    <mergeCell ref="AMU176:AMX176"/>
    <mergeCell ref="AMY176:ANB176"/>
    <mergeCell ref="ANC176:ANF176"/>
    <mergeCell ref="ANG176:ANJ176"/>
    <mergeCell ref="ANK176:ANN176"/>
    <mergeCell ref="ANO176:ANR176"/>
    <mergeCell ref="ANU176:ANX176"/>
    <mergeCell ref="ANY176:AOB176"/>
    <mergeCell ref="AOC176:AOF176"/>
    <mergeCell ref="RS175:RS176"/>
    <mergeCell ref="RT175:RT176"/>
    <mergeCell ref="SS175:SS176"/>
    <mergeCell ref="ST175:ST176"/>
    <mergeCell ref="TS175:TS176"/>
    <mergeCell ref="TT175:TT176"/>
    <mergeCell ref="US175:US176"/>
    <mergeCell ref="UT175:UT176"/>
    <mergeCell ref="VS175:VS176"/>
    <mergeCell ref="VT175:VT176"/>
    <mergeCell ref="WS175:WS176"/>
    <mergeCell ref="WT175:WT176"/>
    <mergeCell ref="XS175:XS176"/>
    <mergeCell ref="XT175:XT176"/>
    <mergeCell ref="YS175:YS176"/>
    <mergeCell ref="YT175:YT176"/>
    <mergeCell ref="ZS175:ZS176"/>
    <mergeCell ref="ZT175:ZT176"/>
    <mergeCell ref="AAS175:AAS176"/>
    <mergeCell ref="AAT175:AAT176"/>
    <mergeCell ref="ABS175:ABS176"/>
    <mergeCell ref="ABT175:ABT176"/>
    <mergeCell ref="ACS175:ACS176"/>
    <mergeCell ref="RU176:RX176"/>
    <mergeCell ref="RY176:SB176"/>
    <mergeCell ref="SC176:SF176"/>
    <mergeCell ref="SG176:SJ176"/>
    <mergeCell ref="SK176:SN176"/>
    <mergeCell ref="SO176:SR176"/>
    <mergeCell ref="BFK176:BFN176"/>
    <mergeCell ref="BFO176:BFR176"/>
    <mergeCell ref="BFU176:BFX176"/>
    <mergeCell ref="BFY176:BGB176"/>
    <mergeCell ref="BGC176:BGF176"/>
    <mergeCell ref="BGG176:BGJ176"/>
    <mergeCell ref="TC176:TF176"/>
    <mergeCell ref="TG176:TJ176"/>
    <mergeCell ref="TK176:TN176"/>
    <mergeCell ref="TO176:TR176"/>
    <mergeCell ref="TU176:TX176"/>
    <mergeCell ref="TY176:UB176"/>
    <mergeCell ref="UC176:UF176"/>
    <mergeCell ref="UG176:UJ176"/>
    <mergeCell ref="BQG176:BQJ176"/>
    <mergeCell ref="BQK176:BQN176"/>
    <mergeCell ref="BQO176:BQR176"/>
    <mergeCell ref="BQU176:BQX176"/>
    <mergeCell ref="BQY176:BRB176"/>
    <mergeCell ref="BRC176:BRF176"/>
    <mergeCell ref="BRG176:BRJ176"/>
    <mergeCell ref="BRK176:BRN176"/>
    <mergeCell ref="BRO176:BRR176"/>
    <mergeCell ref="BRU176:BRX176"/>
    <mergeCell ref="BRY176:BSB176"/>
    <mergeCell ref="BSC176:BSF176"/>
    <mergeCell ref="BSG176:BSJ176"/>
    <mergeCell ref="BSK176:BSN176"/>
    <mergeCell ref="BSO176:BSR176"/>
    <mergeCell ref="BSU176:BSX176"/>
    <mergeCell ref="BTK176:BTN176"/>
    <mergeCell ref="BTO176:BTR176"/>
    <mergeCell ref="BTU176:BTX176"/>
    <mergeCell ref="AXS175:AXS176"/>
    <mergeCell ref="AXT175:AXT176"/>
    <mergeCell ref="AYS175:AYS176"/>
    <mergeCell ref="AYT175:AYT176"/>
    <mergeCell ref="AZS175:AZS176"/>
    <mergeCell ref="AZT175:AZT176"/>
    <mergeCell ref="BAS175:BAS176"/>
    <mergeCell ref="BAT175:BAT176"/>
    <mergeCell ref="BBS175:BBS176"/>
    <mergeCell ref="BBT175:BBT176"/>
    <mergeCell ref="BCS175:BCS176"/>
    <mergeCell ref="BCT175:BCT176"/>
    <mergeCell ref="BDS175:BDS176"/>
    <mergeCell ref="BDT175:BDT176"/>
    <mergeCell ref="BES175:BES176"/>
    <mergeCell ref="BET175:BET176"/>
    <mergeCell ref="BFS175:BFS176"/>
    <mergeCell ref="BFT175:BFT176"/>
    <mergeCell ref="BGS175:BGS176"/>
    <mergeCell ref="BGT175:BGT176"/>
    <mergeCell ref="BHS175:BHS176"/>
    <mergeCell ref="BHT175:BHT176"/>
    <mergeCell ref="BIS175:BIS176"/>
    <mergeCell ref="BIT175:BIT176"/>
    <mergeCell ref="BJS175:BJS176"/>
    <mergeCell ref="AXU176:AXX176"/>
    <mergeCell ref="AXY176:AYB176"/>
    <mergeCell ref="AYC176:AYF176"/>
    <mergeCell ref="AYG176:AYJ176"/>
    <mergeCell ref="AYK176:AYN176"/>
    <mergeCell ref="AYO176:AYR176"/>
    <mergeCell ref="CLS175:CLS176"/>
    <mergeCell ref="CLT175:CLT176"/>
    <mergeCell ref="CMS175:CMS176"/>
    <mergeCell ref="CMT175:CMT176"/>
    <mergeCell ref="CNS175:CNS176"/>
    <mergeCell ref="CNT175:CNT176"/>
    <mergeCell ref="COS175:COS176"/>
    <mergeCell ref="COT175:COT176"/>
    <mergeCell ref="CPS175:CPS176"/>
    <mergeCell ref="CPT175:CPT176"/>
    <mergeCell ref="CQS175:CQS176"/>
    <mergeCell ref="CDY176:CEB176"/>
    <mergeCell ref="CEC176:CEF176"/>
    <mergeCell ref="CEG176:CEJ176"/>
    <mergeCell ref="CEK176:CEN176"/>
    <mergeCell ref="CEO176:CER176"/>
    <mergeCell ref="CEU176:CEX176"/>
    <mergeCell ref="CEY176:CFB176"/>
    <mergeCell ref="CFC176:CFF176"/>
    <mergeCell ref="CFG176:CFJ176"/>
    <mergeCell ref="CFK176:CFN176"/>
    <mergeCell ref="CFO176:CFR176"/>
    <mergeCell ref="CFU176:CFX176"/>
    <mergeCell ref="CFY176:CGB176"/>
    <mergeCell ref="CGC176:CGF176"/>
    <mergeCell ref="CGG176:CGJ176"/>
    <mergeCell ref="CGK176:CGN176"/>
    <mergeCell ref="CGO176:CGR176"/>
    <mergeCell ref="CGU176:CGX176"/>
    <mergeCell ref="CGY176:CHB176"/>
    <mergeCell ref="CHC176:CHF176"/>
    <mergeCell ref="CHG176:CHJ176"/>
    <mergeCell ref="CHK176:CHN176"/>
    <mergeCell ref="CHO176:CHR176"/>
    <mergeCell ref="CHU176:CHX176"/>
    <mergeCell ref="CHY176:CIB176"/>
    <mergeCell ref="CIC176:CIF176"/>
    <mergeCell ref="CIG176:CIJ176"/>
    <mergeCell ref="CIK176:CIN176"/>
    <mergeCell ref="CIO176:CIR176"/>
    <mergeCell ref="CIU176:CIX176"/>
    <mergeCell ref="CIY176:CJB176"/>
    <mergeCell ref="CJK176:CJN176"/>
    <mergeCell ref="CJO176:CJR176"/>
    <mergeCell ref="CJU176:CJX176"/>
    <mergeCell ref="CJY176:CKB176"/>
    <mergeCell ref="CKC176:CKF176"/>
    <mergeCell ref="CKG176:CKJ176"/>
    <mergeCell ref="CKK176:CKN176"/>
    <mergeCell ref="CKO176:CKR176"/>
    <mergeCell ref="CLU176:CLX176"/>
    <mergeCell ref="CLY176:CMB176"/>
    <mergeCell ref="CMC176:CMF176"/>
    <mergeCell ref="CMG176:CMJ176"/>
    <mergeCell ref="CMK176:CMN176"/>
    <mergeCell ref="CMO176:CMR176"/>
    <mergeCell ref="CMU176:CMX176"/>
    <mergeCell ref="CMY176:CNB176"/>
    <mergeCell ref="CNC176:CNF176"/>
    <mergeCell ref="CNG176:CNJ176"/>
    <mergeCell ref="CNK176:CNN176"/>
    <mergeCell ref="CNO176:CNR176"/>
    <mergeCell ref="CNU176:CNX176"/>
    <mergeCell ref="CNY176:COB176"/>
    <mergeCell ref="DMU176:DMX176"/>
    <mergeCell ref="DMY176:DNB176"/>
    <mergeCell ref="DNC176:DNF176"/>
    <mergeCell ref="DNG176:DNJ176"/>
    <mergeCell ref="DNK176:DNN176"/>
    <mergeCell ref="DNO176:DNR176"/>
    <mergeCell ref="DNU176:DNX176"/>
    <mergeCell ref="DNY176:DOB176"/>
    <mergeCell ref="DOC176:DOF176"/>
    <mergeCell ref="DOG176:DOJ176"/>
    <mergeCell ref="DOK176:DON176"/>
    <mergeCell ref="DOO176:DOR176"/>
    <mergeCell ref="DOU176:DOX176"/>
    <mergeCell ref="DOY176:DPB176"/>
    <mergeCell ref="DPC176:DPF176"/>
    <mergeCell ref="DPG176:DPJ176"/>
    <mergeCell ref="DQC176:DQF176"/>
    <mergeCell ref="DQG176:DQJ176"/>
    <mergeCell ref="DQK176:DQN176"/>
    <mergeCell ref="DQO176:DQR176"/>
    <mergeCell ref="DQU176:DQX176"/>
    <mergeCell ref="DQY176:DRB176"/>
    <mergeCell ref="CUS175:CUS176"/>
    <mergeCell ref="CUT175:CUT176"/>
    <mergeCell ref="CVS175:CVS176"/>
    <mergeCell ref="CVT175:CVT176"/>
    <mergeCell ref="CWS175:CWS176"/>
    <mergeCell ref="CWT175:CWT176"/>
    <mergeCell ref="CXS175:CXS176"/>
    <mergeCell ref="CXT175:CXT176"/>
    <mergeCell ref="CYS175:CYS176"/>
    <mergeCell ref="CYT175:CYT176"/>
    <mergeCell ref="CZS175:CZS176"/>
    <mergeCell ref="CZT175:CZT176"/>
    <mergeCell ref="DAS175:DAS176"/>
    <mergeCell ref="DAT175:DAT176"/>
    <mergeCell ref="DBS175:DBS176"/>
    <mergeCell ref="DBT175:DBT176"/>
    <mergeCell ref="DCS175:DCS176"/>
    <mergeCell ref="DCT175:DCT176"/>
    <mergeCell ref="DDS175:DDS176"/>
    <mergeCell ref="DDT175:DDT176"/>
    <mergeCell ref="DES175:DES176"/>
    <mergeCell ref="DET175:DET176"/>
    <mergeCell ref="DFS175:DFS176"/>
    <mergeCell ref="DFT175:DFT176"/>
    <mergeCell ref="DGS175:DGS176"/>
    <mergeCell ref="DGT175:DGT176"/>
    <mergeCell ref="CUU176:CUX176"/>
    <mergeCell ref="CUY176:CVB176"/>
    <mergeCell ref="CVC176:CVF176"/>
    <mergeCell ref="CVG176:CVJ176"/>
    <mergeCell ref="CVK176:CVN176"/>
    <mergeCell ref="CVO176:CVR176"/>
    <mergeCell ref="CVU176:CVX176"/>
    <mergeCell ref="CVY176:CWB176"/>
    <mergeCell ref="CWC176:CWF176"/>
    <mergeCell ref="CWG176:CWJ176"/>
    <mergeCell ref="CWK176:CWN176"/>
    <mergeCell ref="CWO176:CWR176"/>
    <mergeCell ref="CWU176:CWX176"/>
    <mergeCell ref="CWY176:CXB176"/>
    <mergeCell ref="CXC176:CXF176"/>
    <mergeCell ref="CXG176:CXJ176"/>
    <mergeCell ref="EWU176:EWX176"/>
    <mergeCell ref="EWY176:EXB176"/>
    <mergeCell ref="EXC176:EXF176"/>
    <mergeCell ref="EXG176:EXJ176"/>
    <mergeCell ref="EAS175:EAS176"/>
    <mergeCell ref="EAT175:EAT176"/>
    <mergeCell ref="EBS175:EBS176"/>
    <mergeCell ref="EBT175:EBT176"/>
    <mergeCell ref="ECS175:ECS176"/>
    <mergeCell ref="ECT175:ECT176"/>
    <mergeCell ref="EDS175:EDS176"/>
    <mergeCell ref="EDT175:EDT176"/>
    <mergeCell ref="EES175:EES176"/>
    <mergeCell ref="EET175:EET176"/>
    <mergeCell ref="EFS175:EFS176"/>
    <mergeCell ref="EFT175:EFT176"/>
    <mergeCell ref="EGS175:EGS176"/>
    <mergeCell ref="EGT175:EGT176"/>
    <mergeCell ref="EHS175:EHS176"/>
    <mergeCell ref="EHT175:EHT176"/>
    <mergeCell ref="EIS175:EIS176"/>
    <mergeCell ref="EIT175:EIT176"/>
    <mergeCell ref="EJS175:EJS176"/>
    <mergeCell ref="EJT175:EJT176"/>
    <mergeCell ref="EKS175:EKS176"/>
    <mergeCell ref="EKT175:EKT176"/>
    <mergeCell ref="ELS175:ELS176"/>
    <mergeCell ref="ELT175:ELT176"/>
    <mergeCell ref="EMS175:EMS176"/>
    <mergeCell ref="EMT175:EMT176"/>
    <mergeCell ref="ENS175:ENS176"/>
    <mergeCell ref="ENT175:ENT176"/>
    <mergeCell ref="EAK176:EAN176"/>
    <mergeCell ref="EAO176:EAR176"/>
    <mergeCell ref="EAU176:EAX176"/>
    <mergeCell ref="EAY176:EBB176"/>
    <mergeCell ref="EBC176:EBF176"/>
    <mergeCell ref="EBG176:EBJ176"/>
    <mergeCell ref="EBK176:EBN176"/>
    <mergeCell ref="EBO176:EBR176"/>
    <mergeCell ref="EBU176:EBX176"/>
    <mergeCell ref="EBY176:ECB176"/>
    <mergeCell ref="ECC176:ECF176"/>
    <mergeCell ref="ECG176:ECJ176"/>
    <mergeCell ref="ECK176:ECN176"/>
    <mergeCell ref="ECO176:ECR176"/>
    <mergeCell ref="ECU176:ECX176"/>
    <mergeCell ref="ECY176:EDB176"/>
    <mergeCell ref="EDC176:EDF176"/>
    <mergeCell ref="EDG176:EDJ176"/>
    <mergeCell ref="EDK176:EDN176"/>
    <mergeCell ref="EDO176:EDR176"/>
    <mergeCell ref="EDU176:EDX176"/>
    <mergeCell ref="EDY176:EEB176"/>
    <mergeCell ref="EEC176:EEF176"/>
    <mergeCell ref="EEG176:EEJ176"/>
    <mergeCell ref="EEK176:EEN176"/>
    <mergeCell ref="EEO176:EER176"/>
    <mergeCell ref="EEU176:EEX176"/>
    <mergeCell ref="EEY176:EFB176"/>
    <mergeCell ref="EFC176:EFF176"/>
    <mergeCell ref="EFG176:EFJ176"/>
    <mergeCell ref="EFK176:EFN176"/>
    <mergeCell ref="EGK176:EGN176"/>
    <mergeCell ref="FJO176:FJR176"/>
    <mergeCell ref="FJU176:FJX176"/>
    <mergeCell ref="FJY176:FKB176"/>
    <mergeCell ref="FKC176:FKF176"/>
    <mergeCell ref="FKG176:FKJ176"/>
    <mergeCell ref="FKK176:FKN176"/>
    <mergeCell ref="FKO176:FKR176"/>
    <mergeCell ref="FKU176:FKX176"/>
    <mergeCell ref="FKY176:FLB176"/>
    <mergeCell ref="FLC176:FLF176"/>
    <mergeCell ref="FLG176:FLJ176"/>
    <mergeCell ref="FLK176:FLN176"/>
    <mergeCell ref="FLO176:FLR176"/>
    <mergeCell ref="FLU176:FLX176"/>
    <mergeCell ref="FNC176:FNF176"/>
    <mergeCell ref="FNG176:FNJ176"/>
    <mergeCell ref="FNK176:FNN176"/>
    <mergeCell ref="EQS175:EQS176"/>
    <mergeCell ref="EQT175:EQT176"/>
    <mergeCell ref="ERS175:ERS176"/>
    <mergeCell ref="ERT175:ERT176"/>
    <mergeCell ref="ESS175:ESS176"/>
    <mergeCell ref="EST175:EST176"/>
    <mergeCell ref="ETS175:ETS176"/>
    <mergeCell ref="ETT175:ETT176"/>
    <mergeCell ref="EUS175:EUS176"/>
    <mergeCell ref="EUT175:EUT176"/>
    <mergeCell ref="EVS175:EVS176"/>
    <mergeCell ref="EVT175:EVT176"/>
    <mergeCell ref="EWS175:EWS176"/>
    <mergeCell ref="EWT175:EWT176"/>
    <mergeCell ref="EXS175:EXS176"/>
    <mergeCell ref="EXT175:EXT176"/>
    <mergeCell ref="EYS175:EYS176"/>
    <mergeCell ref="EYT175:EYT176"/>
    <mergeCell ref="EZS175:EZS176"/>
    <mergeCell ref="EZT175:EZT176"/>
    <mergeCell ref="FAS175:FAS176"/>
    <mergeCell ref="FAT175:FAT176"/>
    <mergeCell ref="FBS175:FBS176"/>
    <mergeCell ref="FBT175:FBT176"/>
    <mergeCell ref="FCS175:FCS176"/>
    <mergeCell ref="FCT175:FCT176"/>
    <mergeCell ref="FDS175:FDS176"/>
    <mergeCell ref="FDT175:FDT176"/>
    <mergeCell ref="FES175:FES176"/>
    <mergeCell ref="EQU176:EQX176"/>
    <mergeCell ref="EQY176:ERB176"/>
    <mergeCell ref="ERC176:ERF176"/>
    <mergeCell ref="ERG176:ERJ176"/>
    <mergeCell ref="ERK176:ERN176"/>
    <mergeCell ref="ERO176:ERR176"/>
    <mergeCell ref="ERU176:ERX176"/>
    <mergeCell ref="ERY176:ESB176"/>
    <mergeCell ref="ESC176:ESF176"/>
    <mergeCell ref="ESG176:ESJ176"/>
    <mergeCell ref="ESK176:ESN176"/>
    <mergeCell ref="ESO176:ESR176"/>
    <mergeCell ref="ESU176:ESX176"/>
    <mergeCell ref="ESY176:ETB176"/>
    <mergeCell ref="ETC176:ETF176"/>
    <mergeCell ref="ETG176:ETJ176"/>
    <mergeCell ref="ETK176:ETN176"/>
    <mergeCell ref="ETO176:ETR176"/>
    <mergeCell ref="GDS175:GDS176"/>
    <mergeCell ref="GDT175:GDT176"/>
    <mergeCell ref="GES175:GES176"/>
    <mergeCell ref="GET175:GET176"/>
    <mergeCell ref="GFS175:GFS176"/>
    <mergeCell ref="GFT175:GFT176"/>
    <mergeCell ref="GGS175:GGS176"/>
    <mergeCell ref="GGT175:GGT176"/>
    <mergeCell ref="GHS175:GHS176"/>
    <mergeCell ref="GHT175:GHT176"/>
    <mergeCell ref="GIS175:GIS176"/>
    <mergeCell ref="GIT175:GIT176"/>
    <mergeCell ref="GJS175:GJS176"/>
    <mergeCell ref="GJT175:GJT176"/>
    <mergeCell ref="GKS175:GKS176"/>
    <mergeCell ref="GKT175:GKT176"/>
    <mergeCell ref="GLS175:GLS176"/>
    <mergeCell ref="FWY176:FXB176"/>
    <mergeCell ref="FXC176:FXF176"/>
    <mergeCell ref="FXG176:FXJ176"/>
    <mergeCell ref="FXK176:FXN176"/>
    <mergeCell ref="FXO176:FXR176"/>
    <mergeCell ref="FXU176:FXX176"/>
    <mergeCell ref="FXY176:FYB176"/>
    <mergeCell ref="FYC176:FYF176"/>
    <mergeCell ref="FYG176:FYJ176"/>
    <mergeCell ref="FYK176:FYN176"/>
    <mergeCell ref="FYO176:FYR176"/>
    <mergeCell ref="FYU176:FYX176"/>
    <mergeCell ref="FYY176:FZB176"/>
    <mergeCell ref="FZC176:FZF176"/>
    <mergeCell ref="FZG176:FZJ176"/>
    <mergeCell ref="FZK176:FZN176"/>
    <mergeCell ref="FZO176:FZR176"/>
    <mergeCell ref="FZU176:FZX176"/>
    <mergeCell ref="FZY176:GAB176"/>
    <mergeCell ref="GAC176:GAF176"/>
    <mergeCell ref="GAG176:GAJ176"/>
    <mergeCell ref="GAK176:GAN176"/>
    <mergeCell ref="GAO176:GAR176"/>
    <mergeCell ref="GAU176:GAX176"/>
    <mergeCell ref="GAY176:GBB176"/>
    <mergeCell ref="GBC176:GBF176"/>
    <mergeCell ref="GBG176:GBJ176"/>
    <mergeCell ref="GBK176:GBN176"/>
    <mergeCell ref="GBO176:GBR176"/>
    <mergeCell ref="GBU176:GBX176"/>
    <mergeCell ref="GBY176:GCB176"/>
    <mergeCell ref="GDC176:GDF176"/>
    <mergeCell ref="GDG176:GDJ176"/>
    <mergeCell ref="GDK176:GDN176"/>
    <mergeCell ref="GDO176:GDR176"/>
    <mergeCell ref="GDU176:GDX176"/>
    <mergeCell ref="GDY176:GEB176"/>
    <mergeCell ref="GEC176:GEF176"/>
    <mergeCell ref="GEG176:GEJ176"/>
    <mergeCell ref="GEK176:GEN176"/>
    <mergeCell ref="GEO176:GER176"/>
    <mergeCell ref="GEU176:GEX176"/>
    <mergeCell ref="GEY176:GFB176"/>
    <mergeCell ref="GFC176:GFF176"/>
    <mergeCell ref="GFG176:GFJ176"/>
    <mergeCell ref="GFK176:GFN176"/>
    <mergeCell ref="GFO176:GFR176"/>
    <mergeCell ref="GTS175:GTS176"/>
    <mergeCell ref="GTT175:GTT176"/>
    <mergeCell ref="GUS175:GUS176"/>
    <mergeCell ref="GUT175:GUT176"/>
    <mergeCell ref="GVS175:GVS176"/>
    <mergeCell ref="GVT175:GVT176"/>
    <mergeCell ref="GWS175:GWS176"/>
    <mergeCell ref="GWT175:GWT176"/>
    <mergeCell ref="GXS175:GXS176"/>
    <mergeCell ref="GXT175:GXT176"/>
    <mergeCell ref="GYS175:GYS176"/>
    <mergeCell ref="GYT175:GYT176"/>
    <mergeCell ref="GZS175:GZS176"/>
    <mergeCell ref="GZT175:GZT176"/>
    <mergeCell ref="HAS175:HAS176"/>
    <mergeCell ref="HAT175:HAT176"/>
    <mergeCell ref="HBS175:HBS176"/>
    <mergeCell ref="HBT175:HBT176"/>
    <mergeCell ref="GNC176:GNF176"/>
    <mergeCell ref="GNG176:GNJ176"/>
    <mergeCell ref="GNK176:GNN176"/>
    <mergeCell ref="GNO176:GNR176"/>
    <mergeCell ref="GNU176:GNX176"/>
    <mergeCell ref="GNY176:GOB176"/>
    <mergeCell ref="GOC176:GOF176"/>
    <mergeCell ref="GOG176:GOJ176"/>
    <mergeCell ref="GOK176:GON176"/>
    <mergeCell ref="GOO176:GOR176"/>
    <mergeCell ref="GOU176:GOX176"/>
    <mergeCell ref="GOY176:GPB176"/>
    <mergeCell ref="GPC176:GPF176"/>
    <mergeCell ref="GPG176:GPJ176"/>
    <mergeCell ref="GPK176:GPN176"/>
    <mergeCell ref="GPO176:GPR176"/>
    <mergeCell ref="GPU176:GPX176"/>
    <mergeCell ref="GPY176:GQB176"/>
    <mergeCell ref="GQC176:GQF176"/>
    <mergeCell ref="GQG176:GQJ176"/>
    <mergeCell ref="GQK176:GQN176"/>
    <mergeCell ref="GQO176:GQR176"/>
    <mergeCell ref="GQU176:GQX176"/>
    <mergeCell ref="GQY176:GRB176"/>
    <mergeCell ref="GRC176:GRF176"/>
    <mergeCell ref="GRG176:GRJ176"/>
    <mergeCell ref="GRK176:GRN176"/>
    <mergeCell ref="GRO176:GRR176"/>
    <mergeCell ref="GRU176:GRX176"/>
    <mergeCell ref="GRY176:GSB176"/>
    <mergeCell ref="GSC176:GSF176"/>
    <mergeCell ref="GTK176:GTN176"/>
    <mergeCell ref="GTO176:GTR176"/>
    <mergeCell ref="GTU176:GTX176"/>
    <mergeCell ref="GTY176:GUB176"/>
    <mergeCell ref="GUC176:GUF176"/>
    <mergeCell ref="GUG176:GUJ176"/>
    <mergeCell ref="GUK176:GUN176"/>
    <mergeCell ref="GUO176:GUR176"/>
    <mergeCell ref="GUU176:GUX176"/>
    <mergeCell ref="GUY176:GVB176"/>
    <mergeCell ref="GVC176:GVF176"/>
    <mergeCell ref="GVG176:GVJ176"/>
    <mergeCell ref="GVK176:GVN176"/>
    <mergeCell ref="GVO176:GVR176"/>
    <mergeCell ref="GVU176:GVX176"/>
    <mergeCell ref="IAC176:IAF176"/>
    <mergeCell ref="IAG176:IAJ176"/>
    <mergeCell ref="IAK176:IAN176"/>
    <mergeCell ref="IAO176:IAR176"/>
    <mergeCell ref="IAU176:IAX176"/>
    <mergeCell ref="IAY176:IBB176"/>
    <mergeCell ref="IBC176:IBF176"/>
    <mergeCell ref="IBG176:IBJ176"/>
    <mergeCell ref="IBK176:IBN176"/>
    <mergeCell ref="IBO176:IBR176"/>
    <mergeCell ref="IBU176:IBX176"/>
    <mergeCell ref="IBY176:ICB176"/>
    <mergeCell ref="ICC176:ICF176"/>
    <mergeCell ref="ICG176:ICJ176"/>
    <mergeCell ref="ICK176:ICN176"/>
    <mergeCell ref="ICO176:ICR176"/>
    <mergeCell ref="ICU176:ICX176"/>
    <mergeCell ref="ICY176:IDB176"/>
    <mergeCell ref="IDC176:IDF176"/>
    <mergeCell ref="IDG176:IDJ176"/>
    <mergeCell ref="IDK176:IDN176"/>
    <mergeCell ref="IDO176:IDR176"/>
    <mergeCell ref="IDU176:IDX176"/>
    <mergeCell ref="IDY176:IEB176"/>
    <mergeCell ref="IEC176:IEF176"/>
    <mergeCell ref="HJS175:HJS176"/>
    <mergeCell ref="HJT175:HJT176"/>
    <mergeCell ref="HKS175:HKS176"/>
    <mergeCell ref="HKT175:HKT176"/>
    <mergeCell ref="HLS175:HLS176"/>
    <mergeCell ref="HLT175:HLT176"/>
    <mergeCell ref="HMS175:HMS176"/>
    <mergeCell ref="HMT175:HMT176"/>
    <mergeCell ref="HNS175:HNS176"/>
    <mergeCell ref="HNT175:HNT176"/>
    <mergeCell ref="HOS175:HOS176"/>
    <mergeCell ref="HOT175:HOT176"/>
    <mergeCell ref="HPS175:HPS176"/>
    <mergeCell ref="HPT175:HPT176"/>
    <mergeCell ref="HQS175:HQS176"/>
    <mergeCell ref="HQT175:HQT176"/>
    <mergeCell ref="HRS175:HRS176"/>
    <mergeCell ref="HRT175:HRT176"/>
    <mergeCell ref="HSS175:HSS176"/>
    <mergeCell ref="HJU176:HJX176"/>
    <mergeCell ref="HJY176:HKB176"/>
    <mergeCell ref="HKC176:HKF176"/>
    <mergeCell ref="HKG176:HKJ176"/>
    <mergeCell ref="HKK176:HKN176"/>
    <mergeCell ref="HKO176:HKR176"/>
    <mergeCell ref="HKU176:HKX176"/>
    <mergeCell ref="HKY176:HLB176"/>
    <mergeCell ref="HLC176:HLF176"/>
    <mergeCell ref="HLG176:HLJ176"/>
    <mergeCell ref="HLK176:HLN176"/>
    <mergeCell ref="HLO176:HLR176"/>
    <mergeCell ref="HLU176:HLX176"/>
    <mergeCell ref="HLY176:HMB176"/>
    <mergeCell ref="HMC176:HMF176"/>
    <mergeCell ref="HMG176:HMJ176"/>
    <mergeCell ref="HMK176:HMN176"/>
    <mergeCell ref="HMO176:HMR176"/>
    <mergeCell ref="HMU176:HMX176"/>
    <mergeCell ref="HMY176:HNB176"/>
    <mergeCell ref="JCC176:JCF176"/>
    <mergeCell ref="JCG176:JCJ176"/>
    <mergeCell ref="JCK176:JCN176"/>
    <mergeCell ref="JCO176:JCR176"/>
    <mergeCell ref="JCU176:JCX176"/>
    <mergeCell ref="JCY176:JDB176"/>
    <mergeCell ref="JDC176:JDF176"/>
    <mergeCell ref="JDG176:JDJ176"/>
    <mergeCell ref="JDK176:JDN176"/>
    <mergeCell ref="JDO176:JDR176"/>
    <mergeCell ref="JDU176:JDX176"/>
    <mergeCell ref="JDY176:JEB176"/>
    <mergeCell ref="JEC176:JEF176"/>
    <mergeCell ref="JEG176:JEJ176"/>
    <mergeCell ref="IPS175:IPS176"/>
    <mergeCell ref="IPT175:IPT176"/>
    <mergeCell ref="IQS175:IQS176"/>
    <mergeCell ref="IQT175:IQT176"/>
    <mergeCell ref="IRS175:IRS176"/>
    <mergeCell ref="IRT175:IRT176"/>
    <mergeCell ref="ISS175:ISS176"/>
    <mergeCell ref="IST175:IST176"/>
    <mergeCell ref="ITS175:ITS176"/>
    <mergeCell ref="ITT175:ITT176"/>
    <mergeCell ref="IUS175:IUS176"/>
    <mergeCell ref="IUT175:IUT176"/>
    <mergeCell ref="IVS175:IVS176"/>
    <mergeCell ref="IVT175:IVT176"/>
    <mergeCell ref="IWS175:IWS176"/>
    <mergeCell ref="IWT175:IWT176"/>
    <mergeCell ref="IXS175:IXS176"/>
    <mergeCell ref="IXT175:IXT176"/>
    <mergeCell ref="IYS175:IYS176"/>
    <mergeCell ref="IYT175:IYT176"/>
    <mergeCell ref="IZS175:IZS176"/>
    <mergeCell ref="IPU176:IPX176"/>
    <mergeCell ref="IPY176:IQB176"/>
    <mergeCell ref="IQC176:IQF176"/>
    <mergeCell ref="IQG176:IQJ176"/>
    <mergeCell ref="IQK176:IQN176"/>
    <mergeCell ref="IQO176:IQR176"/>
    <mergeCell ref="IQU176:IQX176"/>
    <mergeCell ref="IQY176:IRB176"/>
    <mergeCell ref="IRC176:IRF176"/>
    <mergeCell ref="IRG176:IRJ176"/>
    <mergeCell ref="IRK176:IRN176"/>
    <mergeCell ref="IRO176:IRR176"/>
    <mergeCell ref="IRU176:IRX176"/>
    <mergeCell ref="IRY176:ISB176"/>
    <mergeCell ref="ISC176:ISF176"/>
    <mergeCell ref="ISG176:ISJ176"/>
    <mergeCell ref="ISK176:ISN176"/>
    <mergeCell ref="ISO176:ISR176"/>
    <mergeCell ref="ISU176:ISX176"/>
    <mergeCell ref="ISY176:ITB176"/>
    <mergeCell ref="ITC176:ITF176"/>
    <mergeCell ref="ITG176:ITJ176"/>
    <mergeCell ref="ITK176:ITN176"/>
    <mergeCell ref="ITO176:ITR176"/>
    <mergeCell ref="ITU176:ITX176"/>
    <mergeCell ref="ITY176:IUB176"/>
    <mergeCell ref="IUC176:IUF176"/>
    <mergeCell ref="IUG176:IUJ176"/>
    <mergeCell ref="IUK176:IUN176"/>
    <mergeCell ref="KNU176:KNX176"/>
    <mergeCell ref="KNY176:KOB176"/>
    <mergeCell ref="KOC176:KOF176"/>
    <mergeCell ref="KOG176:KOJ176"/>
    <mergeCell ref="KOK176:KON176"/>
    <mergeCell ref="KOO176:KOR176"/>
    <mergeCell ref="KOU176:KOX176"/>
    <mergeCell ref="KOY176:KPB176"/>
    <mergeCell ref="KPC176:KPF176"/>
    <mergeCell ref="KPG176:KPJ176"/>
    <mergeCell ref="KPK176:KPN176"/>
    <mergeCell ref="KPO176:KPR176"/>
    <mergeCell ref="KPU176:KPX176"/>
    <mergeCell ref="KPY176:KQB176"/>
    <mergeCell ref="KQC176:KQF176"/>
    <mergeCell ref="KQG176:KQJ176"/>
    <mergeCell ref="KQK176:KQN176"/>
    <mergeCell ref="KQO176:KQR176"/>
    <mergeCell ref="KRG176:KRJ176"/>
    <mergeCell ref="KRK176:KRN176"/>
    <mergeCell ref="KRO176:KRR176"/>
    <mergeCell ref="KRU176:KRX176"/>
    <mergeCell ref="KRY176:KSB176"/>
    <mergeCell ref="KSC176:KSF176"/>
    <mergeCell ref="KSG176:KSJ176"/>
    <mergeCell ref="KSK176:KSN176"/>
    <mergeCell ref="KSO176:KSR176"/>
    <mergeCell ref="JVS175:JVS176"/>
    <mergeCell ref="JVT175:JVT176"/>
    <mergeCell ref="JWS175:JWS176"/>
    <mergeCell ref="JWT175:JWT176"/>
    <mergeCell ref="JXS175:JXS176"/>
    <mergeCell ref="JXT175:JXT176"/>
    <mergeCell ref="JYS175:JYS176"/>
    <mergeCell ref="JYT175:JYT176"/>
    <mergeCell ref="JZS175:JZS176"/>
    <mergeCell ref="JZT175:JZT176"/>
    <mergeCell ref="KAS175:KAS176"/>
    <mergeCell ref="KAT175:KAT176"/>
    <mergeCell ref="KBS175:KBS176"/>
    <mergeCell ref="KBT175:KBT176"/>
    <mergeCell ref="KCS175:KCS176"/>
    <mergeCell ref="KCT175:KCT176"/>
    <mergeCell ref="KDS175:KDS176"/>
    <mergeCell ref="KDT175:KDT176"/>
    <mergeCell ref="KES175:KES176"/>
    <mergeCell ref="KET175:KET176"/>
    <mergeCell ref="KFS175:KFS176"/>
    <mergeCell ref="KFT175:KFT176"/>
    <mergeCell ref="KGS175:KGS176"/>
    <mergeCell ref="JVU176:JVX176"/>
    <mergeCell ref="JVY176:JWB176"/>
    <mergeCell ref="JWC176:JWF176"/>
    <mergeCell ref="JWG176:JWJ176"/>
    <mergeCell ref="JWK176:JWN176"/>
    <mergeCell ref="JWO176:JWR176"/>
    <mergeCell ref="JWU176:JWX176"/>
    <mergeCell ref="JWY176:JXB176"/>
    <mergeCell ref="JXC176:JXF176"/>
    <mergeCell ref="JXG176:JXJ176"/>
    <mergeCell ref="JXK176:JXN176"/>
    <mergeCell ref="JXO176:JXR176"/>
    <mergeCell ref="JXU176:JXX176"/>
    <mergeCell ref="JXY176:JYB176"/>
    <mergeCell ref="LUK176:LUN176"/>
    <mergeCell ref="LUO176:LUR176"/>
    <mergeCell ref="LUU176:LUX176"/>
    <mergeCell ref="LUY176:LVB176"/>
    <mergeCell ref="LVC176:LVF176"/>
    <mergeCell ref="LVG176:LVJ176"/>
    <mergeCell ref="LVK176:LVN176"/>
    <mergeCell ref="LVO176:LVR176"/>
    <mergeCell ref="LVU176:LVX176"/>
    <mergeCell ref="LVY176:LWB176"/>
    <mergeCell ref="LWC176:LWF176"/>
    <mergeCell ref="LWG176:LWJ176"/>
    <mergeCell ref="LWK176:LWN176"/>
    <mergeCell ref="LWO176:LWR176"/>
    <mergeCell ref="LWU176:LWX176"/>
    <mergeCell ref="LWY176:LXB176"/>
    <mergeCell ref="LXO176:LXR176"/>
    <mergeCell ref="LXU176:LXX176"/>
    <mergeCell ref="LXY176:LYB176"/>
    <mergeCell ref="LYC176:LYF176"/>
    <mergeCell ref="LYG176:LYJ176"/>
    <mergeCell ref="LYK176:LYN176"/>
    <mergeCell ref="LYO176:LYR176"/>
    <mergeCell ref="LYU176:LYX176"/>
    <mergeCell ref="LYY176:LZB176"/>
    <mergeCell ref="LBS175:LBS176"/>
    <mergeCell ref="LBT175:LBT176"/>
    <mergeCell ref="LCS175:LCS176"/>
    <mergeCell ref="LCT175:LCT176"/>
    <mergeCell ref="LDS175:LDS176"/>
    <mergeCell ref="LDT175:LDT176"/>
    <mergeCell ref="LES175:LES176"/>
    <mergeCell ref="LET175:LET176"/>
    <mergeCell ref="LFS175:LFS176"/>
    <mergeCell ref="LFT175:LFT176"/>
    <mergeCell ref="LGS175:LGS176"/>
    <mergeCell ref="LGT175:LGT176"/>
    <mergeCell ref="LHS175:LHS176"/>
    <mergeCell ref="LHT175:LHT176"/>
    <mergeCell ref="LIS175:LIS176"/>
    <mergeCell ref="LIT175:LIT176"/>
    <mergeCell ref="LJS175:LJS176"/>
    <mergeCell ref="LJT175:LJT176"/>
    <mergeCell ref="LKS175:LKS176"/>
    <mergeCell ref="LKT175:LKT176"/>
    <mergeCell ref="LLS175:LLS176"/>
    <mergeCell ref="LLT175:LLT176"/>
    <mergeCell ref="LMS175:LMS176"/>
    <mergeCell ref="LMT175:LMT176"/>
    <mergeCell ref="LNS175:LNS176"/>
    <mergeCell ref="LBU176:LBX176"/>
    <mergeCell ref="LBY176:LCB176"/>
    <mergeCell ref="LCC176:LCF176"/>
    <mergeCell ref="LCG176:LCJ176"/>
    <mergeCell ref="LCK176:LCN176"/>
    <mergeCell ref="LCO176:LCR176"/>
    <mergeCell ref="LCU176:LCX176"/>
    <mergeCell ref="LCY176:LDB176"/>
    <mergeCell ref="LDC176:LDF176"/>
    <mergeCell ref="LDG176:LDJ176"/>
    <mergeCell ref="LDK176:LDN176"/>
    <mergeCell ref="LDO176:LDR176"/>
    <mergeCell ref="LDU176:LDX176"/>
    <mergeCell ref="LDY176:LEB176"/>
    <mergeCell ref="NAK176:NAN176"/>
    <mergeCell ref="NAO176:NAR176"/>
    <mergeCell ref="NAU176:NAX176"/>
    <mergeCell ref="NAY176:NBB176"/>
    <mergeCell ref="NBC176:NBF176"/>
    <mergeCell ref="NBG176:NBJ176"/>
    <mergeCell ref="NBK176:NBN176"/>
    <mergeCell ref="NBO176:NBR176"/>
    <mergeCell ref="NBU176:NBX176"/>
    <mergeCell ref="NBY176:NCB176"/>
    <mergeCell ref="NCC176:NCF176"/>
    <mergeCell ref="NCG176:NCJ176"/>
    <mergeCell ref="NCK176:NCN176"/>
    <mergeCell ref="NCO176:NCR176"/>
    <mergeCell ref="NCU176:NCX176"/>
    <mergeCell ref="NCY176:NDB176"/>
    <mergeCell ref="NDC176:NDF176"/>
    <mergeCell ref="NDG176:NDJ176"/>
    <mergeCell ref="NEG176:NEJ176"/>
    <mergeCell ref="NEK176:NEN176"/>
    <mergeCell ref="NEO176:NER176"/>
    <mergeCell ref="NEU176:NEX176"/>
    <mergeCell ref="NEY176:NFB176"/>
    <mergeCell ref="NFC176:NFF176"/>
    <mergeCell ref="NFG176:NFJ176"/>
    <mergeCell ref="MIS175:MIS176"/>
    <mergeCell ref="MIT175:MIT176"/>
    <mergeCell ref="MJS175:MJS176"/>
    <mergeCell ref="MJT175:MJT176"/>
    <mergeCell ref="MKS175:MKS176"/>
    <mergeCell ref="MKT175:MKT176"/>
    <mergeCell ref="MLS175:MLS176"/>
    <mergeCell ref="MLT175:MLT176"/>
    <mergeCell ref="MMS175:MMS176"/>
    <mergeCell ref="MMT175:MMT176"/>
    <mergeCell ref="MNS175:MNS176"/>
    <mergeCell ref="MNT175:MNT176"/>
    <mergeCell ref="MOS175:MOS176"/>
    <mergeCell ref="MOT175:MOT176"/>
    <mergeCell ref="MPS175:MPS176"/>
    <mergeCell ref="MPT175:MPT176"/>
    <mergeCell ref="MQS175:MQS176"/>
    <mergeCell ref="MQT175:MQT176"/>
    <mergeCell ref="MRS175:MRS176"/>
    <mergeCell ref="MRT175:MRT176"/>
    <mergeCell ref="MSS175:MSS176"/>
    <mergeCell ref="MST175:MST176"/>
    <mergeCell ref="MTS175:MTS176"/>
    <mergeCell ref="MTT175:MTT176"/>
    <mergeCell ref="MUS175:MUS176"/>
    <mergeCell ref="MIU176:MIX176"/>
    <mergeCell ref="MIY176:MJB176"/>
    <mergeCell ref="MJC176:MJF176"/>
    <mergeCell ref="MJG176:MJJ176"/>
    <mergeCell ref="MJK176:MJN176"/>
    <mergeCell ref="MJO176:MJR176"/>
    <mergeCell ref="MJU176:MJX176"/>
    <mergeCell ref="MJY176:MKB176"/>
    <mergeCell ref="MKC176:MKF176"/>
    <mergeCell ref="MKG176:MKJ176"/>
    <mergeCell ref="MKK176:MKN176"/>
    <mergeCell ref="MKO176:MKR176"/>
    <mergeCell ref="MKU176:MKX176"/>
    <mergeCell ref="MKY176:MLB176"/>
    <mergeCell ref="OGU176:OGX176"/>
    <mergeCell ref="OGY176:OHB176"/>
    <mergeCell ref="OHC176:OHF176"/>
    <mergeCell ref="OHG176:OHJ176"/>
    <mergeCell ref="OHK176:OHN176"/>
    <mergeCell ref="OHO176:OHR176"/>
    <mergeCell ref="OHU176:OHX176"/>
    <mergeCell ref="OHY176:OIB176"/>
    <mergeCell ref="OIC176:OIF176"/>
    <mergeCell ref="OIG176:OIJ176"/>
    <mergeCell ref="OIK176:OIN176"/>
    <mergeCell ref="OIO176:OIR176"/>
    <mergeCell ref="OIU176:OIX176"/>
    <mergeCell ref="OIY176:OJB176"/>
    <mergeCell ref="OJC176:OJF176"/>
    <mergeCell ref="OJG176:OJJ176"/>
    <mergeCell ref="OJK176:OJN176"/>
    <mergeCell ref="OJO176:OJR176"/>
    <mergeCell ref="OKY176:OLB176"/>
    <mergeCell ref="OLC176:OLF176"/>
    <mergeCell ref="OLG176:OLJ176"/>
    <mergeCell ref="OLK176:OLN176"/>
    <mergeCell ref="OLO176:OLR176"/>
    <mergeCell ref="NOS175:NOS176"/>
    <mergeCell ref="NOT175:NOT176"/>
    <mergeCell ref="NPS175:NPS176"/>
    <mergeCell ref="NPT175:NPT176"/>
    <mergeCell ref="NQS175:NQS176"/>
    <mergeCell ref="NQT175:NQT176"/>
    <mergeCell ref="NRS175:NRS176"/>
    <mergeCell ref="NRT175:NRT176"/>
    <mergeCell ref="NSS175:NSS176"/>
    <mergeCell ref="NST175:NST176"/>
    <mergeCell ref="NTS175:NTS176"/>
    <mergeCell ref="NTT175:NTT176"/>
    <mergeCell ref="NUS175:NUS176"/>
    <mergeCell ref="NUT175:NUT176"/>
    <mergeCell ref="NVS175:NVS176"/>
    <mergeCell ref="NVT175:NVT176"/>
    <mergeCell ref="NWS175:NWS176"/>
    <mergeCell ref="NWT175:NWT176"/>
    <mergeCell ref="NXS175:NXS176"/>
    <mergeCell ref="NXT175:NXT176"/>
    <mergeCell ref="NYS175:NYS176"/>
    <mergeCell ref="NYT175:NYT176"/>
    <mergeCell ref="NZS175:NZS176"/>
    <mergeCell ref="NZT175:NZT176"/>
    <mergeCell ref="OAS175:OAS176"/>
    <mergeCell ref="OAT175:OAT176"/>
    <mergeCell ref="OBS175:OBS176"/>
    <mergeCell ref="NOU176:NOX176"/>
    <mergeCell ref="NOY176:NPB176"/>
    <mergeCell ref="NPC176:NPF176"/>
    <mergeCell ref="NPG176:NPJ176"/>
    <mergeCell ref="NPK176:NPN176"/>
    <mergeCell ref="NPO176:NPR176"/>
    <mergeCell ref="NPU176:NPX176"/>
    <mergeCell ref="NPY176:NQB176"/>
    <mergeCell ref="NQC176:NQF176"/>
    <mergeCell ref="NQG176:NQJ176"/>
    <mergeCell ref="NQK176:NQN176"/>
    <mergeCell ref="NQO176:NQR176"/>
    <mergeCell ref="NQU176:NQX176"/>
    <mergeCell ref="NQY176:NRB176"/>
    <mergeCell ref="PNK176:PNN176"/>
    <mergeCell ref="PNO176:PNR176"/>
    <mergeCell ref="PNU176:PNX176"/>
    <mergeCell ref="PNY176:POB176"/>
    <mergeCell ref="POC176:POF176"/>
    <mergeCell ref="POG176:POJ176"/>
    <mergeCell ref="POK176:PON176"/>
    <mergeCell ref="POO176:POR176"/>
    <mergeCell ref="POU176:POX176"/>
    <mergeCell ref="POY176:PPB176"/>
    <mergeCell ref="PPC176:PPF176"/>
    <mergeCell ref="PPG176:PPJ176"/>
    <mergeCell ref="PPK176:PPN176"/>
    <mergeCell ref="PPO176:PPR176"/>
    <mergeCell ref="PPU176:PPX176"/>
    <mergeCell ref="PPY176:PQB176"/>
    <mergeCell ref="PRG176:PRJ176"/>
    <mergeCell ref="PRK176:PRN176"/>
    <mergeCell ref="PRO176:PRR176"/>
    <mergeCell ref="PRU176:PRX176"/>
    <mergeCell ref="PRY176:PSB176"/>
    <mergeCell ref="OUS175:OUS176"/>
    <mergeCell ref="OUT175:OUT176"/>
    <mergeCell ref="OVS175:OVS176"/>
    <mergeCell ref="OVT175:OVT176"/>
    <mergeCell ref="OWS175:OWS176"/>
    <mergeCell ref="OWT175:OWT176"/>
    <mergeCell ref="OXS175:OXS176"/>
    <mergeCell ref="OXT175:OXT176"/>
    <mergeCell ref="OYS175:OYS176"/>
    <mergeCell ref="OYT175:OYT176"/>
    <mergeCell ref="OZS175:OZS176"/>
    <mergeCell ref="OZT175:OZT176"/>
    <mergeCell ref="PAS175:PAS176"/>
    <mergeCell ref="PAT175:PAT176"/>
    <mergeCell ref="PBS175:PBS176"/>
    <mergeCell ref="PBT175:PBT176"/>
    <mergeCell ref="PCS175:PCS176"/>
    <mergeCell ref="PCT175:PCT176"/>
    <mergeCell ref="PDS175:PDS176"/>
    <mergeCell ref="PDT175:PDT176"/>
    <mergeCell ref="PES175:PES176"/>
    <mergeCell ref="PET175:PET176"/>
    <mergeCell ref="PFS175:PFS176"/>
    <mergeCell ref="PFT175:PFT176"/>
    <mergeCell ref="PGS175:PGS176"/>
    <mergeCell ref="PGT175:PGT176"/>
    <mergeCell ref="PHS175:PHS176"/>
    <mergeCell ref="PHT175:PHT176"/>
    <mergeCell ref="PIS175:PIS176"/>
    <mergeCell ref="OUU176:OUX176"/>
    <mergeCell ref="OUY176:OVB176"/>
    <mergeCell ref="OVC176:OVF176"/>
    <mergeCell ref="OVG176:OVJ176"/>
    <mergeCell ref="OVK176:OVN176"/>
    <mergeCell ref="OVO176:OVR176"/>
    <mergeCell ref="OVU176:OVX176"/>
    <mergeCell ref="OVY176:OWB176"/>
    <mergeCell ref="OWC176:OWF176"/>
    <mergeCell ref="OWG176:OWJ176"/>
    <mergeCell ref="OWK176:OWN176"/>
    <mergeCell ref="OWO176:OWR176"/>
    <mergeCell ref="OWU176:OWX176"/>
    <mergeCell ref="OWY176:OXB176"/>
    <mergeCell ref="QXY176:QYB176"/>
    <mergeCell ref="QYC176:QYF176"/>
    <mergeCell ref="QYG176:QYJ176"/>
    <mergeCell ref="QBS175:QBS176"/>
    <mergeCell ref="QBT175:QBT176"/>
    <mergeCell ref="QCS175:QCS176"/>
    <mergeCell ref="QCT175:QCT176"/>
    <mergeCell ref="QDS175:QDS176"/>
    <mergeCell ref="QDT175:QDT176"/>
    <mergeCell ref="QES175:QES176"/>
    <mergeCell ref="QET175:QET176"/>
    <mergeCell ref="QFS175:QFS176"/>
    <mergeCell ref="QFT175:QFT176"/>
    <mergeCell ref="QGS175:QGS176"/>
    <mergeCell ref="QGT175:QGT176"/>
    <mergeCell ref="QHS175:QHS176"/>
    <mergeCell ref="QHT175:QHT176"/>
    <mergeCell ref="QIS175:QIS176"/>
    <mergeCell ref="QIT175:QIT176"/>
    <mergeCell ref="QJS175:QJS176"/>
    <mergeCell ref="QJT175:QJT176"/>
    <mergeCell ref="QKS175:QKS176"/>
    <mergeCell ref="QKT175:QKT176"/>
    <mergeCell ref="QLS175:QLS176"/>
    <mergeCell ref="QLT175:QLT176"/>
    <mergeCell ref="QMS175:QMS176"/>
    <mergeCell ref="QMT175:QMT176"/>
    <mergeCell ref="QNS175:QNS176"/>
    <mergeCell ref="QNT175:QNT176"/>
    <mergeCell ref="QOS175:QOS176"/>
    <mergeCell ref="QOT175:QOT176"/>
    <mergeCell ref="QPS175:QPS176"/>
    <mergeCell ref="QBC176:QBF176"/>
    <mergeCell ref="QBG176:QBJ176"/>
    <mergeCell ref="QBK176:QBN176"/>
    <mergeCell ref="QBO176:QBR176"/>
    <mergeCell ref="QBU176:QBX176"/>
    <mergeCell ref="QBY176:QCB176"/>
    <mergeCell ref="QCC176:QCF176"/>
    <mergeCell ref="QCG176:QCJ176"/>
    <mergeCell ref="QCK176:QCN176"/>
    <mergeCell ref="QCO176:QCR176"/>
    <mergeCell ref="QCU176:QCX176"/>
    <mergeCell ref="QCY176:QDB176"/>
    <mergeCell ref="QDC176:QDF176"/>
    <mergeCell ref="QDG176:QDJ176"/>
    <mergeCell ref="QDK176:QDN176"/>
    <mergeCell ref="QDO176:QDR176"/>
    <mergeCell ref="QDU176:QDX176"/>
    <mergeCell ref="QDY176:QEB176"/>
    <mergeCell ref="QEC176:QEF176"/>
    <mergeCell ref="QEG176:QEJ176"/>
    <mergeCell ref="QEK176:QEN176"/>
    <mergeCell ref="QEO176:QER176"/>
    <mergeCell ref="QEU176:QEX176"/>
    <mergeCell ref="QEY176:QFB176"/>
    <mergeCell ref="QFC176:QFF176"/>
    <mergeCell ref="QFG176:QFJ176"/>
    <mergeCell ref="QFK176:QFN176"/>
    <mergeCell ref="QFO176:QFR176"/>
    <mergeCell ref="QFU176:QFX176"/>
    <mergeCell ref="QFY176:QGB176"/>
    <mergeCell ref="QGC176:QGF176"/>
    <mergeCell ref="QHO176:QHR176"/>
    <mergeCell ref="RKG176:RKJ176"/>
    <mergeCell ref="RKK176:RKN176"/>
    <mergeCell ref="RKO176:RKR176"/>
    <mergeCell ref="RKU176:RKX176"/>
    <mergeCell ref="RKY176:RLB176"/>
    <mergeCell ref="RLC176:RLF176"/>
    <mergeCell ref="RLG176:RLJ176"/>
    <mergeCell ref="RLK176:RLN176"/>
    <mergeCell ref="RLO176:RLR176"/>
    <mergeCell ref="RLU176:RLX176"/>
    <mergeCell ref="RLY176:RMB176"/>
    <mergeCell ref="RMC176:RMF176"/>
    <mergeCell ref="RMG176:RMJ176"/>
    <mergeCell ref="RMK176:RMN176"/>
    <mergeCell ref="ROG176:ROJ176"/>
    <mergeCell ref="ROK176:RON176"/>
    <mergeCell ref="QRS175:QRS176"/>
    <mergeCell ref="QRT175:QRT176"/>
    <mergeCell ref="QSS175:QSS176"/>
    <mergeCell ref="QST175:QST176"/>
    <mergeCell ref="QTS175:QTS176"/>
    <mergeCell ref="QTT175:QTT176"/>
    <mergeCell ref="QUS175:QUS176"/>
    <mergeCell ref="QUT175:QUT176"/>
    <mergeCell ref="QVS175:QVS176"/>
    <mergeCell ref="QVT175:QVT176"/>
    <mergeCell ref="QWS175:QWS176"/>
    <mergeCell ref="QWT175:QWT176"/>
    <mergeCell ref="QXS175:QXS176"/>
    <mergeCell ref="QXT175:QXT176"/>
    <mergeCell ref="QYS175:QYS176"/>
    <mergeCell ref="QYT175:QYT176"/>
    <mergeCell ref="QZS175:QZS176"/>
    <mergeCell ref="QZT175:QZT176"/>
    <mergeCell ref="RAS175:RAS176"/>
    <mergeCell ref="RAT175:RAT176"/>
    <mergeCell ref="RBS175:RBS176"/>
    <mergeCell ref="RBT175:RBT176"/>
    <mergeCell ref="RCS175:RCS176"/>
    <mergeCell ref="RCT175:RCT176"/>
    <mergeCell ref="RDS175:RDS176"/>
    <mergeCell ref="RDT175:RDT176"/>
    <mergeCell ref="RES175:RES176"/>
    <mergeCell ref="RET175:RET176"/>
    <mergeCell ref="RFS175:RFS176"/>
    <mergeCell ref="RFT175:RFT176"/>
    <mergeCell ref="QRU176:QRX176"/>
    <mergeCell ref="QRY176:QSB176"/>
    <mergeCell ref="QSC176:QSF176"/>
    <mergeCell ref="QSG176:QSJ176"/>
    <mergeCell ref="QSK176:QSN176"/>
    <mergeCell ref="QSO176:QSR176"/>
    <mergeCell ref="QSU176:QSX176"/>
    <mergeCell ref="QSY176:QTB176"/>
    <mergeCell ref="QTC176:QTF176"/>
    <mergeCell ref="QTG176:QTJ176"/>
    <mergeCell ref="QTK176:QTN176"/>
    <mergeCell ref="QTO176:QTR176"/>
    <mergeCell ref="QTU176:QTX176"/>
    <mergeCell ref="QTY176:QUB176"/>
    <mergeCell ref="QUC176:QUF176"/>
    <mergeCell ref="QUG176:QUJ176"/>
    <mergeCell ref="QUK176:QUN176"/>
    <mergeCell ref="QUO176:QUR176"/>
    <mergeCell ref="SES175:SES176"/>
    <mergeCell ref="SET175:SET176"/>
    <mergeCell ref="SFS175:SFS176"/>
    <mergeCell ref="SFT175:SFT176"/>
    <mergeCell ref="SGS175:SGS176"/>
    <mergeCell ref="SGT175:SGT176"/>
    <mergeCell ref="SHS175:SHS176"/>
    <mergeCell ref="SHT175:SHT176"/>
    <mergeCell ref="SIS175:SIS176"/>
    <mergeCell ref="SIT175:SIT176"/>
    <mergeCell ref="SJS175:SJS176"/>
    <mergeCell ref="SJT175:SJT176"/>
    <mergeCell ref="SKS175:SKS176"/>
    <mergeCell ref="SKT175:SKT176"/>
    <mergeCell ref="SLS175:SLS176"/>
    <mergeCell ref="SLT175:SLT176"/>
    <mergeCell ref="SMS175:SMS176"/>
    <mergeCell ref="SMT175:SMT176"/>
    <mergeCell ref="RXO176:RXR176"/>
    <mergeCell ref="RXU176:RXX176"/>
    <mergeCell ref="RXY176:RYB176"/>
    <mergeCell ref="RYC176:RYF176"/>
    <mergeCell ref="RYG176:RYJ176"/>
    <mergeCell ref="RYK176:RYN176"/>
    <mergeCell ref="RYO176:RYR176"/>
    <mergeCell ref="RYU176:RYX176"/>
    <mergeCell ref="RYY176:RZB176"/>
    <mergeCell ref="RZC176:RZF176"/>
    <mergeCell ref="RZG176:RZJ176"/>
    <mergeCell ref="RZK176:RZN176"/>
    <mergeCell ref="RZO176:RZR176"/>
    <mergeCell ref="RZU176:RZX176"/>
    <mergeCell ref="RZY176:SAB176"/>
    <mergeCell ref="SAC176:SAF176"/>
    <mergeCell ref="SAG176:SAJ176"/>
    <mergeCell ref="SAK176:SAN176"/>
    <mergeCell ref="SAO176:SAR176"/>
    <mergeCell ref="SAU176:SAX176"/>
    <mergeCell ref="SAY176:SBB176"/>
    <mergeCell ref="SBC176:SBF176"/>
    <mergeCell ref="SBG176:SBJ176"/>
    <mergeCell ref="SBK176:SBN176"/>
    <mergeCell ref="SBO176:SBR176"/>
    <mergeCell ref="SBU176:SBX176"/>
    <mergeCell ref="SBY176:SCB176"/>
    <mergeCell ref="SCC176:SCF176"/>
    <mergeCell ref="SCG176:SCJ176"/>
    <mergeCell ref="SCK176:SCN176"/>
    <mergeCell ref="SCO176:SCR176"/>
    <mergeCell ref="SEO176:SER176"/>
    <mergeCell ref="SEU176:SEX176"/>
    <mergeCell ref="SEY176:SFB176"/>
    <mergeCell ref="SFC176:SFF176"/>
    <mergeCell ref="SFG176:SFJ176"/>
    <mergeCell ref="SFK176:SFN176"/>
    <mergeCell ref="SFO176:SFR176"/>
    <mergeCell ref="SFU176:SFX176"/>
    <mergeCell ref="SFY176:SGB176"/>
    <mergeCell ref="SGC176:SGF176"/>
    <mergeCell ref="SGG176:SGJ176"/>
    <mergeCell ref="SGK176:SGN176"/>
    <mergeCell ref="SGO176:SGR176"/>
    <mergeCell ref="SGU176:SGX176"/>
    <mergeCell ref="SGY176:SHB176"/>
    <mergeCell ref="TGU176:TGX176"/>
    <mergeCell ref="TGY176:THB176"/>
    <mergeCell ref="THC176:THF176"/>
    <mergeCell ref="THG176:THJ176"/>
    <mergeCell ref="THK176:THN176"/>
    <mergeCell ref="THO176:THR176"/>
    <mergeCell ref="THU176:THX176"/>
    <mergeCell ref="THY176:TIB176"/>
    <mergeCell ref="TIC176:TIF176"/>
    <mergeCell ref="TIG176:TIJ176"/>
    <mergeCell ref="TIK176:TIN176"/>
    <mergeCell ref="TIO176:TIR176"/>
    <mergeCell ref="TIU176:TIX176"/>
    <mergeCell ref="TIY176:TJB176"/>
    <mergeCell ref="TKY176:TLB176"/>
    <mergeCell ref="SNS175:SNS176"/>
    <mergeCell ref="SNT175:SNT176"/>
    <mergeCell ref="SOS175:SOS176"/>
    <mergeCell ref="SOT175:SOT176"/>
    <mergeCell ref="SPS175:SPS176"/>
    <mergeCell ref="SPT175:SPT176"/>
    <mergeCell ref="SQS175:SQS176"/>
    <mergeCell ref="SQT175:SQT176"/>
    <mergeCell ref="SRS175:SRS176"/>
    <mergeCell ref="SRT175:SRT176"/>
    <mergeCell ref="SSS175:SSS176"/>
    <mergeCell ref="SST175:SST176"/>
    <mergeCell ref="STS175:STS176"/>
    <mergeCell ref="STT175:STT176"/>
    <mergeCell ref="SUS175:SUS176"/>
    <mergeCell ref="SUT175:SUT176"/>
    <mergeCell ref="SVS175:SVS176"/>
    <mergeCell ref="SVT175:SVT176"/>
    <mergeCell ref="SWS175:SWS176"/>
    <mergeCell ref="SWT175:SWT176"/>
    <mergeCell ref="SXS175:SXS176"/>
    <mergeCell ref="SXT175:SXT176"/>
    <mergeCell ref="SYS175:SYS176"/>
    <mergeCell ref="SYT175:SYT176"/>
    <mergeCell ref="SZS175:SZS176"/>
    <mergeCell ref="SZT175:SZT176"/>
    <mergeCell ref="TAS175:TAS176"/>
    <mergeCell ref="TAT175:TAT176"/>
    <mergeCell ref="TBS175:TBS176"/>
    <mergeCell ref="TBT175:TBT176"/>
    <mergeCell ref="TCS175:TCS176"/>
    <mergeCell ref="TCT175:TCT176"/>
    <mergeCell ref="TDS175:TDS176"/>
    <mergeCell ref="SNU176:SNX176"/>
    <mergeCell ref="SNY176:SOB176"/>
    <mergeCell ref="SOC176:SOF176"/>
    <mergeCell ref="SOG176:SOJ176"/>
    <mergeCell ref="SOK176:SON176"/>
    <mergeCell ref="SOO176:SOR176"/>
    <mergeCell ref="SOU176:SOX176"/>
    <mergeCell ref="SOY176:SPB176"/>
    <mergeCell ref="SPC176:SPF176"/>
    <mergeCell ref="SPG176:SPJ176"/>
    <mergeCell ref="SPK176:SPN176"/>
    <mergeCell ref="SPO176:SPR176"/>
    <mergeCell ref="SPU176:SPX176"/>
    <mergeCell ref="SPY176:SQB176"/>
    <mergeCell ref="SQC176:SQF176"/>
    <mergeCell ref="SQG176:SQJ176"/>
    <mergeCell ref="UFS175:UFS176"/>
    <mergeCell ref="UFT175:UFT176"/>
    <mergeCell ref="UGS175:UGS176"/>
    <mergeCell ref="UGT175:UGT176"/>
    <mergeCell ref="UHS175:UHS176"/>
    <mergeCell ref="UHT175:UHT176"/>
    <mergeCell ref="UIS175:UIS176"/>
    <mergeCell ref="UIT175:UIT176"/>
    <mergeCell ref="UJS175:UJS176"/>
    <mergeCell ref="UJT175:UJT176"/>
    <mergeCell ref="UKS175:UKS176"/>
    <mergeCell ref="TZO176:TZR176"/>
    <mergeCell ref="TZU176:TZX176"/>
    <mergeCell ref="TZY176:UAB176"/>
    <mergeCell ref="UAC176:UAF176"/>
    <mergeCell ref="UAG176:UAJ176"/>
    <mergeCell ref="UAK176:UAN176"/>
    <mergeCell ref="UAO176:UAR176"/>
    <mergeCell ref="UAU176:UAX176"/>
    <mergeCell ref="UAY176:UBB176"/>
    <mergeCell ref="UBC176:UBF176"/>
    <mergeCell ref="UBG176:UBJ176"/>
    <mergeCell ref="UBK176:UBN176"/>
    <mergeCell ref="UBO176:UBR176"/>
    <mergeCell ref="UBU176:UBX176"/>
    <mergeCell ref="UBY176:UCB176"/>
    <mergeCell ref="UCC176:UCF176"/>
    <mergeCell ref="UCG176:UCJ176"/>
    <mergeCell ref="UCK176:UCN176"/>
    <mergeCell ref="UCO176:UCR176"/>
    <mergeCell ref="UCU176:UCX176"/>
    <mergeCell ref="UCY176:UDB176"/>
    <mergeCell ref="UDC176:UDF176"/>
    <mergeCell ref="UDG176:UDJ176"/>
    <mergeCell ref="UDK176:UDN176"/>
    <mergeCell ref="UDO176:UDR176"/>
    <mergeCell ref="UDU176:UDX176"/>
    <mergeCell ref="UDY176:UEB176"/>
    <mergeCell ref="UEC176:UEF176"/>
    <mergeCell ref="UEG176:UEJ176"/>
    <mergeCell ref="UEK176:UEN176"/>
    <mergeCell ref="UEO176:UER176"/>
    <mergeCell ref="UFC176:UFF176"/>
    <mergeCell ref="UFG176:UFJ176"/>
    <mergeCell ref="UFK176:UFN176"/>
    <mergeCell ref="UFO176:UFR176"/>
    <mergeCell ref="UFU176:UFX176"/>
    <mergeCell ref="UFY176:UGB176"/>
    <mergeCell ref="UGC176:UGF176"/>
    <mergeCell ref="UGG176:UGJ176"/>
    <mergeCell ref="UGK176:UGN176"/>
    <mergeCell ref="UGO176:UGR176"/>
    <mergeCell ref="UGU176:UGX176"/>
    <mergeCell ref="UGY176:UHB176"/>
    <mergeCell ref="UHC176:UHF176"/>
    <mergeCell ref="UHG176:UHJ176"/>
    <mergeCell ref="UHK176:UHN176"/>
    <mergeCell ref="UHO176:UHR176"/>
    <mergeCell ref="UHU176:UHX176"/>
    <mergeCell ref="UHY176:UIB176"/>
    <mergeCell ref="UIC176:UIF176"/>
    <mergeCell ref="UIG176:UIJ176"/>
    <mergeCell ref="UIK176:UIN176"/>
    <mergeCell ref="UIO176:UIR176"/>
    <mergeCell ref="UVS175:UVS176"/>
    <mergeCell ref="UVT175:UVT176"/>
    <mergeCell ref="UWS175:UWS176"/>
    <mergeCell ref="UWT175:UWT176"/>
    <mergeCell ref="UXS175:UXS176"/>
    <mergeCell ref="UXT175:UXT176"/>
    <mergeCell ref="UYS175:UYS176"/>
    <mergeCell ref="UYT175:UYT176"/>
    <mergeCell ref="UZS175:UZS176"/>
    <mergeCell ref="UZT175:UZT176"/>
    <mergeCell ref="VAS175:VAS176"/>
    <mergeCell ref="VAT175:VAT176"/>
    <mergeCell ref="UPU176:UPX176"/>
    <mergeCell ref="UPY176:UQB176"/>
    <mergeCell ref="UQC176:UQF176"/>
    <mergeCell ref="UQG176:UQJ176"/>
    <mergeCell ref="UQK176:UQN176"/>
    <mergeCell ref="UQO176:UQR176"/>
    <mergeCell ref="UQU176:UQX176"/>
    <mergeCell ref="UQY176:URB176"/>
    <mergeCell ref="URC176:URF176"/>
    <mergeCell ref="URG176:URJ176"/>
    <mergeCell ref="URK176:URN176"/>
    <mergeCell ref="URO176:URR176"/>
    <mergeCell ref="URU176:URX176"/>
    <mergeCell ref="URY176:USB176"/>
    <mergeCell ref="USC176:USF176"/>
    <mergeCell ref="USG176:USJ176"/>
    <mergeCell ref="USK176:USN176"/>
    <mergeCell ref="USO176:USR176"/>
    <mergeCell ref="USU176:USX176"/>
    <mergeCell ref="USY176:UTB176"/>
    <mergeCell ref="UTC176:UTF176"/>
    <mergeCell ref="UTG176:UTJ176"/>
    <mergeCell ref="UTK176:UTN176"/>
    <mergeCell ref="UTO176:UTR176"/>
    <mergeCell ref="UTU176:UTX176"/>
    <mergeCell ref="UTY176:UUB176"/>
    <mergeCell ref="UUC176:UUF176"/>
    <mergeCell ref="UUG176:UUJ176"/>
    <mergeCell ref="UUK176:UUN176"/>
    <mergeCell ref="UUO176:UUR176"/>
    <mergeCell ref="UUU176:UUX176"/>
    <mergeCell ref="UVK176:UVN176"/>
    <mergeCell ref="UVO176:UVR176"/>
    <mergeCell ref="UVU176:UVX176"/>
    <mergeCell ref="UVY176:UWB176"/>
    <mergeCell ref="UWC176:UWF176"/>
    <mergeCell ref="UWG176:UWJ176"/>
    <mergeCell ref="UWK176:UWN176"/>
    <mergeCell ref="UWO176:UWR176"/>
    <mergeCell ref="UWU176:UWX176"/>
    <mergeCell ref="UWY176:UXB176"/>
    <mergeCell ref="UXC176:UXF176"/>
    <mergeCell ref="UXG176:UXJ176"/>
    <mergeCell ref="UXK176:UXN176"/>
    <mergeCell ref="UXO176:UXR176"/>
    <mergeCell ref="UXU176:UXX176"/>
    <mergeCell ref="UXY176:UYB176"/>
    <mergeCell ref="UYC176:UYF176"/>
    <mergeCell ref="UYG176:UYJ176"/>
    <mergeCell ref="UYK176:UYN176"/>
    <mergeCell ref="UYO176:UYR176"/>
    <mergeCell ref="UYU176:UYX176"/>
    <mergeCell ref="VNS175:VNS176"/>
    <mergeCell ref="VNT175:VNT176"/>
    <mergeCell ref="VOS175:VOS176"/>
    <mergeCell ref="VOT175:VOT176"/>
    <mergeCell ref="VPS175:VPS176"/>
    <mergeCell ref="VPT175:VPT176"/>
    <mergeCell ref="VQS175:VQS176"/>
    <mergeCell ref="VQT175:VQT176"/>
    <mergeCell ref="VRS175:VRS176"/>
    <mergeCell ref="VFY176:VGB176"/>
    <mergeCell ref="VGC176:VGF176"/>
    <mergeCell ref="VGG176:VGJ176"/>
    <mergeCell ref="VGK176:VGN176"/>
    <mergeCell ref="VGO176:VGR176"/>
    <mergeCell ref="VGU176:VGX176"/>
    <mergeCell ref="VGY176:VHB176"/>
    <mergeCell ref="VHC176:VHF176"/>
    <mergeCell ref="VHG176:VHJ176"/>
    <mergeCell ref="VHK176:VHN176"/>
    <mergeCell ref="VHO176:VHR176"/>
    <mergeCell ref="VHU176:VHX176"/>
    <mergeCell ref="VHY176:VIB176"/>
    <mergeCell ref="VIC176:VIF176"/>
    <mergeCell ref="VIG176:VIJ176"/>
    <mergeCell ref="VIK176:VIN176"/>
    <mergeCell ref="VIO176:VIR176"/>
    <mergeCell ref="VIU176:VIX176"/>
    <mergeCell ref="VIY176:VJB176"/>
    <mergeCell ref="VJC176:VJF176"/>
    <mergeCell ref="VJG176:VJJ176"/>
    <mergeCell ref="VJK176:VJN176"/>
    <mergeCell ref="VJO176:VJR176"/>
    <mergeCell ref="VJU176:VJX176"/>
    <mergeCell ref="VJY176:VKB176"/>
    <mergeCell ref="VKC176:VKF176"/>
    <mergeCell ref="VKG176:VKJ176"/>
    <mergeCell ref="VKK176:VKN176"/>
    <mergeCell ref="VKO176:VKR176"/>
    <mergeCell ref="VKU176:VKX176"/>
    <mergeCell ref="VKY176:VLB176"/>
    <mergeCell ref="VLK176:VLN176"/>
    <mergeCell ref="VLO176:VLR176"/>
    <mergeCell ref="VLU176:VLX176"/>
    <mergeCell ref="VLY176:VMB176"/>
    <mergeCell ref="VMC176:VMF176"/>
    <mergeCell ref="VMG176:VMJ176"/>
    <mergeCell ref="VMK176:VMN176"/>
    <mergeCell ref="VMO176:VMR176"/>
    <mergeCell ref="VMU176:VMX176"/>
    <mergeCell ref="VMY176:VNB176"/>
    <mergeCell ref="VNK176:VNN176"/>
    <mergeCell ref="VNO176:VNR176"/>
    <mergeCell ref="VNU176:VNX176"/>
    <mergeCell ref="VNY176:VOB176"/>
    <mergeCell ref="VOC176:VOF176"/>
    <mergeCell ref="VOG176:VOJ176"/>
    <mergeCell ref="VOK176:VON176"/>
    <mergeCell ref="VOO176:VOR176"/>
    <mergeCell ref="VOU176:VOX176"/>
    <mergeCell ref="VOY176:VPB176"/>
    <mergeCell ref="VPC176:VPF176"/>
    <mergeCell ref="VPG176:VPJ176"/>
    <mergeCell ref="VPK176:VPN176"/>
    <mergeCell ref="VPO176:VPR176"/>
    <mergeCell ref="WHS175:WHS176"/>
    <mergeCell ref="WHT175:WHT176"/>
    <mergeCell ref="VWC176:VWF176"/>
    <mergeCell ref="VWG176:VWJ176"/>
    <mergeCell ref="VWK176:VWN176"/>
    <mergeCell ref="VWO176:VWR176"/>
    <mergeCell ref="VWU176:VWX176"/>
    <mergeCell ref="VWY176:VXB176"/>
    <mergeCell ref="VXC176:VXF176"/>
    <mergeCell ref="VXG176:VXJ176"/>
    <mergeCell ref="VXK176:VXN176"/>
    <mergeCell ref="VXO176:VXR176"/>
    <mergeCell ref="VXU176:VXX176"/>
    <mergeCell ref="VXY176:VYB176"/>
    <mergeCell ref="VYC176:VYF176"/>
    <mergeCell ref="VYG176:VYJ176"/>
    <mergeCell ref="VYK176:VYN176"/>
    <mergeCell ref="VYO176:VYR176"/>
    <mergeCell ref="VYU176:VYX176"/>
    <mergeCell ref="VYY176:VZB176"/>
    <mergeCell ref="VZC176:VZF176"/>
    <mergeCell ref="VZG176:VZJ176"/>
    <mergeCell ref="VZK176:VZN176"/>
    <mergeCell ref="VZO176:VZR176"/>
    <mergeCell ref="VZU176:VZX176"/>
    <mergeCell ref="VZY176:WAB176"/>
    <mergeCell ref="WAC176:WAF176"/>
    <mergeCell ref="WAG176:WAJ176"/>
    <mergeCell ref="WAK176:WAN176"/>
    <mergeCell ref="WAO176:WAR176"/>
    <mergeCell ref="WAU176:WAX176"/>
    <mergeCell ref="WAY176:WBB176"/>
    <mergeCell ref="WBC176:WBF176"/>
    <mergeCell ref="WBU176:WBX176"/>
    <mergeCell ref="WBY176:WCB176"/>
    <mergeCell ref="WCC176:WCF176"/>
    <mergeCell ref="WCG176:WCJ176"/>
    <mergeCell ref="WCK176:WCN176"/>
    <mergeCell ref="WCO176:WCR176"/>
    <mergeCell ref="WCU176:WCX176"/>
    <mergeCell ref="WCY176:WDB176"/>
    <mergeCell ref="WDC176:WDF176"/>
    <mergeCell ref="WZS175:WZS176"/>
    <mergeCell ref="WZT175:WZT176"/>
    <mergeCell ref="Y176:AB176"/>
    <mergeCell ref="AC176:AF176"/>
    <mergeCell ref="AG176:AJ176"/>
    <mergeCell ref="AK176:AN176"/>
    <mergeCell ref="AO176:AR176"/>
    <mergeCell ref="AU176:AX176"/>
    <mergeCell ref="AY176:BB176"/>
    <mergeCell ref="BC176:BF176"/>
    <mergeCell ref="BG176:BJ176"/>
    <mergeCell ref="BK176:BN176"/>
    <mergeCell ref="BO176:BR176"/>
    <mergeCell ref="BU176:BX176"/>
    <mergeCell ref="BY176:CB176"/>
    <mergeCell ref="CC176:CF176"/>
    <mergeCell ref="CG176:CJ176"/>
    <mergeCell ref="CK176:CN176"/>
    <mergeCell ref="CO176:CR176"/>
    <mergeCell ref="CU176:CX176"/>
    <mergeCell ref="CY176:DB176"/>
    <mergeCell ref="DC176:DF176"/>
    <mergeCell ref="DG176:DJ176"/>
    <mergeCell ref="DK176:DN176"/>
    <mergeCell ref="DO176:DR176"/>
    <mergeCell ref="DU176:DX176"/>
    <mergeCell ref="DY176:EB176"/>
    <mergeCell ref="EC176:EF176"/>
    <mergeCell ref="EG176:EJ176"/>
    <mergeCell ref="EK176:EN176"/>
    <mergeCell ref="EO176:ER176"/>
    <mergeCell ref="EU176:EX176"/>
    <mergeCell ref="EY176:FB176"/>
    <mergeCell ref="FC176:FF176"/>
    <mergeCell ref="FG176:FJ176"/>
    <mergeCell ref="FK176:FN176"/>
    <mergeCell ref="FO176:FR176"/>
    <mergeCell ref="FU176:FX176"/>
    <mergeCell ref="FY176:GB176"/>
    <mergeCell ref="GC176:GF176"/>
    <mergeCell ref="GG176:GJ176"/>
    <mergeCell ref="GK176:GN176"/>
    <mergeCell ref="GO176:GR176"/>
    <mergeCell ref="GU176:GX176"/>
    <mergeCell ref="GY176:HB176"/>
    <mergeCell ref="HC176:HF176"/>
    <mergeCell ref="HG176:HJ176"/>
    <mergeCell ref="HK176:HN176"/>
    <mergeCell ref="HO176:HR176"/>
    <mergeCell ref="HU176:HX176"/>
    <mergeCell ref="HY176:IB176"/>
    <mergeCell ref="IC176:IF176"/>
    <mergeCell ref="IG176:IJ176"/>
    <mergeCell ref="WXS175:WXS176"/>
    <mergeCell ref="WYO176:WYR176"/>
    <mergeCell ref="WBS175:WBS176"/>
    <mergeCell ref="WBT175:WBT176"/>
    <mergeCell ref="WCS175:WCS176"/>
    <mergeCell ref="WCT175:WCT176"/>
    <mergeCell ref="WDS175:WDS176"/>
    <mergeCell ref="WDT175:WDT176"/>
    <mergeCell ref="WES175:WES176"/>
    <mergeCell ref="WET175:WET176"/>
    <mergeCell ref="WFS175:WFS176"/>
    <mergeCell ref="OK176:ON176"/>
    <mergeCell ref="OO176:OR176"/>
    <mergeCell ref="OU176:OX176"/>
    <mergeCell ref="OY176:PB176"/>
    <mergeCell ref="PC176:PF176"/>
    <mergeCell ref="PG176:PJ176"/>
    <mergeCell ref="PK176:PN176"/>
    <mergeCell ref="PO176:PR176"/>
    <mergeCell ref="PU176:PX176"/>
    <mergeCell ref="PY176:QB176"/>
    <mergeCell ref="QC176:QF176"/>
    <mergeCell ref="QG176:QJ176"/>
    <mergeCell ref="QK176:QN176"/>
    <mergeCell ref="QO176:QR176"/>
    <mergeCell ref="QU176:QX176"/>
    <mergeCell ref="QY176:RB176"/>
    <mergeCell ref="RC176:RF176"/>
    <mergeCell ref="MS175:MS176"/>
    <mergeCell ref="MT175:MT176"/>
    <mergeCell ref="NS175:NS176"/>
    <mergeCell ref="NT175:NT176"/>
    <mergeCell ref="OS175:OS176"/>
    <mergeCell ref="OT175:OT176"/>
    <mergeCell ref="PS175:PS176"/>
    <mergeCell ref="PT175:PT176"/>
    <mergeCell ref="QS175:QS176"/>
    <mergeCell ref="QT175:QT176"/>
    <mergeCell ref="YC176:YF176"/>
    <mergeCell ref="YG176:YJ176"/>
    <mergeCell ref="YK176:YN176"/>
    <mergeCell ref="YO176:YR176"/>
    <mergeCell ref="YU176:YX176"/>
    <mergeCell ref="YY176:ZB176"/>
    <mergeCell ref="RG176:RJ176"/>
    <mergeCell ref="RK176:RN176"/>
    <mergeCell ref="RO176:RR176"/>
    <mergeCell ref="UK176:UN176"/>
    <mergeCell ref="UO176:UR176"/>
    <mergeCell ref="UU176:UX176"/>
    <mergeCell ref="UY176:VB176"/>
    <mergeCell ref="VC176:VF176"/>
    <mergeCell ref="VG176:VJ176"/>
    <mergeCell ref="VK176:VN176"/>
    <mergeCell ref="VO176:VR176"/>
    <mergeCell ref="VU176:VX176"/>
    <mergeCell ref="VY176:WB176"/>
    <mergeCell ref="WC176:WF176"/>
    <mergeCell ref="WG176:WJ176"/>
    <mergeCell ref="WK176:WN176"/>
    <mergeCell ref="WO176:WR176"/>
    <mergeCell ref="WU176:WX176"/>
    <mergeCell ref="WY176:XB176"/>
    <mergeCell ref="XC176:XF176"/>
    <mergeCell ref="XG176:XJ176"/>
    <mergeCell ref="XK176:XN176"/>
    <mergeCell ref="XO176:XR176"/>
    <mergeCell ref="XU176:XX176"/>
    <mergeCell ref="XY176:YB176"/>
    <mergeCell ref="SU176:SX176"/>
    <mergeCell ref="SY176:TB176"/>
    <mergeCell ref="MU176:MX176"/>
    <mergeCell ref="MY176:NB176"/>
    <mergeCell ref="NC176:NF176"/>
    <mergeCell ref="NG176:NJ176"/>
    <mergeCell ref="ZC176:ZF176"/>
    <mergeCell ref="ZG176:ZJ176"/>
    <mergeCell ref="ZK176:ZN176"/>
    <mergeCell ref="ZO176:ZR176"/>
    <mergeCell ref="ZU176:ZX176"/>
    <mergeCell ref="ZY176:AAB176"/>
    <mergeCell ref="AAC176:AAF176"/>
    <mergeCell ref="AAG176:AAJ176"/>
    <mergeCell ref="AAK176:AAN176"/>
    <mergeCell ref="AAO176:AAR176"/>
    <mergeCell ref="AAU176:AAX176"/>
    <mergeCell ref="AAY176:ABB176"/>
    <mergeCell ref="ABC176:ABF176"/>
    <mergeCell ref="ABG176:ABJ176"/>
    <mergeCell ref="ABK176:ABN176"/>
    <mergeCell ref="ABO176:ABR176"/>
    <mergeCell ref="ABU176:ABX176"/>
    <mergeCell ref="ABY176:ACB176"/>
    <mergeCell ref="ACC176:ACF176"/>
    <mergeCell ref="ACG176:ACJ176"/>
    <mergeCell ref="ACK176:ACN176"/>
    <mergeCell ref="ACO176:ACR176"/>
    <mergeCell ref="ACU176:ACX176"/>
    <mergeCell ref="ACY176:ADB176"/>
    <mergeCell ref="ADC176:ADF176"/>
    <mergeCell ref="ADG176:ADJ176"/>
    <mergeCell ref="ADK176:ADN176"/>
    <mergeCell ref="ADO176:ADR176"/>
    <mergeCell ref="ADU176:ADX176"/>
    <mergeCell ref="ADY176:AEB176"/>
    <mergeCell ref="AEC176:AEF176"/>
    <mergeCell ref="AEG176:AEJ176"/>
    <mergeCell ref="AEK176:AEN176"/>
    <mergeCell ref="AEO176:AER176"/>
    <mergeCell ref="AEU176:AEX176"/>
    <mergeCell ref="AEY176:AFB176"/>
    <mergeCell ref="AFC176:AFF176"/>
    <mergeCell ref="AFG176:AFJ176"/>
    <mergeCell ref="AFK176:AFN176"/>
    <mergeCell ref="AFO176:AFR176"/>
    <mergeCell ref="AFU176:AFX176"/>
    <mergeCell ref="AFY176:AGB176"/>
    <mergeCell ref="AGC176:AGF176"/>
    <mergeCell ref="AGG176:AGJ176"/>
    <mergeCell ref="AGK176:AGN176"/>
    <mergeCell ref="AGO176:AGR176"/>
    <mergeCell ref="AGU176:AGX176"/>
    <mergeCell ref="AGY176:AHB176"/>
    <mergeCell ref="AHC176:AHF176"/>
    <mergeCell ref="AHG176:AHJ176"/>
    <mergeCell ref="ACT175:ACT176"/>
    <mergeCell ref="ADS175:ADS176"/>
    <mergeCell ref="ADT175:ADT176"/>
    <mergeCell ref="AES175:AES176"/>
    <mergeCell ref="AET175:AET176"/>
    <mergeCell ref="AFS175:AFS176"/>
    <mergeCell ref="AFT175:AFT176"/>
    <mergeCell ref="AGS175:AGS176"/>
    <mergeCell ref="AGT175:AGT176"/>
    <mergeCell ref="AMO176:AMR176"/>
    <mergeCell ref="AOG176:AOJ176"/>
    <mergeCell ref="AOK176:AON176"/>
    <mergeCell ref="AOO176:AOR176"/>
    <mergeCell ref="AOU176:AOX176"/>
    <mergeCell ref="AOY176:APB176"/>
    <mergeCell ref="APC176:APF176"/>
    <mergeCell ref="AHS175:AHS176"/>
    <mergeCell ref="AHT175:AHT176"/>
    <mergeCell ref="AIS175:AIS176"/>
    <mergeCell ref="AIT175:AIT176"/>
    <mergeCell ref="AJS175:AJS176"/>
    <mergeCell ref="AJT175:AJT176"/>
    <mergeCell ref="AKS175:AKS176"/>
    <mergeCell ref="AKT175:AKT176"/>
    <mergeCell ref="ALS175:ALS176"/>
    <mergeCell ref="ALT175:ALT176"/>
    <mergeCell ref="AMS175:AMS176"/>
    <mergeCell ref="AMT175:AMT176"/>
    <mergeCell ref="ANS175:ANS176"/>
    <mergeCell ref="ANT175:ANT176"/>
    <mergeCell ref="AOS175:AOS176"/>
    <mergeCell ref="AOT175:AOT176"/>
    <mergeCell ref="AHK176:AHN176"/>
    <mergeCell ref="AHO176:AHR176"/>
    <mergeCell ref="AHU176:AHX176"/>
    <mergeCell ref="AHY176:AIB176"/>
    <mergeCell ref="AIC176:AIF176"/>
    <mergeCell ref="AIG176:AIJ176"/>
    <mergeCell ref="AIK176:AIN176"/>
    <mergeCell ref="AIO176:AIR176"/>
    <mergeCell ref="AIU176:AIX176"/>
    <mergeCell ref="AIY176:AJB176"/>
    <mergeCell ref="AJC176:AJF176"/>
    <mergeCell ref="AJG176:AJJ176"/>
    <mergeCell ref="AJK176:AJN176"/>
    <mergeCell ref="AJO176:AJR176"/>
    <mergeCell ref="AJU176:AJX176"/>
    <mergeCell ref="APG176:APJ176"/>
    <mergeCell ref="APK176:APN176"/>
    <mergeCell ref="APO176:APR176"/>
    <mergeCell ref="APU176:APX176"/>
    <mergeCell ref="APY176:AQB176"/>
    <mergeCell ref="AQC176:AQF176"/>
    <mergeCell ref="AQG176:AQJ176"/>
    <mergeCell ref="AQK176:AQN176"/>
    <mergeCell ref="AQO176:AQR176"/>
    <mergeCell ref="AQU176:AQX176"/>
    <mergeCell ref="AQY176:ARB176"/>
    <mergeCell ref="ARC176:ARF176"/>
    <mergeCell ref="ARG176:ARJ176"/>
    <mergeCell ref="ARK176:ARN176"/>
    <mergeCell ref="ARO176:ARR176"/>
    <mergeCell ref="ARU176:ARX176"/>
    <mergeCell ref="ARY176:ASB176"/>
    <mergeCell ref="ASC176:ASF176"/>
    <mergeCell ref="ASG176:ASJ176"/>
    <mergeCell ref="ASK176:ASN176"/>
    <mergeCell ref="ASO176:ASR176"/>
    <mergeCell ref="ASU176:ASX176"/>
    <mergeCell ref="ASY176:ATB176"/>
    <mergeCell ref="ATC176:ATF176"/>
    <mergeCell ref="ATG176:ATJ176"/>
    <mergeCell ref="ATK176:ATN176"/>
    <mergeCell ref="ATO176:ATR176"/>
    <mergeCell ref="ATU176:ATX176"/>
    <mergeCell ref="ATY176:AUB176"/>
    <mergeCell ref="AUC176:AUF176"/>
    <mergeCell ref="AUG176:AUJ176"/>
    <mergeCell ref="AUK176:AUN176"/>
    <mergeCell ref="AUO176:AUR176"/>
    <mergeCell ref="APS175:APS176"/>
    <mergeCell ref="APT175:APT176"/>
    <mergeCell ref="AQS175:AQS176"/>
    <mergeCell ref="AQT175:AQT176"/>
    <mergeCell ref="ARS175:ARS176"/>
    <mergeCell ref="ART175:ART176"/>
    <mergeCell ref="ASS175:ASS176"/>
    <mergeCell ref="AST175:AST176"/>
    <mergeCell ref="AUU176:AUX176"/>
    <mergeCell ref="AUY176:AVB176"/>
    <mergeCell ref="AVC176:AVF176"/>
    <mergeCell ref="AVG176:AVJ176"/>
    <mergeCell ref="AVK176:AVN176"/>
    <mergeCell ref="AVO176:AVR176"/>
    <mergeCell ref="AVU176:AVX176"/>
    <mergeCell ref="AVY176:AWB176"/>
    <mergeCell ref="AWC176:AWF176"/>
    <mergeCell ref="AWG176:AWJ176"/>
    <mergeCell ref="AWK176:AWN176"/>
    <mergeCell ref="AWO176:AWR176"/>
    <mergeCell ref="AWU176:AWX176"/>
    <mergeCell ref="AWY176:AXB176"/>
    <mergeCell ref="AXC176:AXF176"/>
    <mergeCell ref="AXG176:AXJ176"/>
    <mergeCell ref="AXK176:AXN176"/>
    <mergeCell ref="ATS175:ATS176"/>
    <mergeCell ref="ATT175:ATT176"/>
    <mergeCell ref="AUS175:AUS176"/>
    <mergeCell ref="AUT175:AUT176"/>
    <mergeCell ref="AVS175:AVS176"/>
    <mergeCell ref="AVT175:AVT176"/>
    <mergeCell ref="AWS175:AWS176"/>
    <mergeCell ref="AWT175:AWT176"/>
    <mergeCell ref="BCU176:BCX176"/>
    <mergeCell ref="BCY176:BDB176"/>
    <mergeCell ref="BEK176:BEN176"/>
    <mergeCell ref="BEO176:BER176"/>
    <mergeCell ref="BEU176:BEX176"/>
    <mergeCell ref="BEY176:BFB176"/>
    <mergeCell ref="BFC176:BFF176"/>
    <mergeCell ref="BFG176:BFJ176"/>
    <mergeCell ref="AXO176:AXR176"/>
    <mergeCell ref="BAK176:BAN176"/>
    <mergeCell ref="BAO176:BAR176"/>
    <mergeCell ref="BAU176:BAX176"/>
    <mergeCell ref="BAY176:BBB176"/>
    <mergeCell ref="BBC176:BBF176"/>
    <mergeCell ref="BBG176:BBJ176"/>
    <mergeCell ref="BBK176:BBN176"/>
    <mergeCell ref="BBO176:BBR176"/>
    <mergeCell ref="BBU176:BBX176"/>
    <mergeCell ref="BBY176:BCB176"/>
    <mergeCell ref="BCC176:BCF176"/>
    <mergeCell ref="BCG176:BCJ176"/>
    <mergeCell ref="BCK176:BCN176"/>
    <mergeCell ref="BCO176:BCR176"/>
    <mergeCell ref="BDC176:BDF176"/>
    <mergeCell ref="BDG176:BDJ176"/>
    <mergeCell ref="BDK176:BDN176"/>
    <mergeCell ref="BDO176:BDR176"/>
    <mergeCell ref="BDU176:BDX176"/>
    <mergeCell ref="BDY176:BEB176"/>
    <mergeCell ref="BEC176:BEF176"/>
    <mergeCell ref="BEG176:BEJ176"/>
    <mergeCell ref="AZC176:AZF176"/>
    <mergeCell ref="AZG176:AZJ176"/>
    <mergeCell ref="AZK176:AZN176"/>
    <mergeCell ref="AZO176:AZR176"/>
    <mergeCell ref="AZU176:AZX176"/>
    <mergeCell ref="AZY176:BAB176"/>
    <mergeCell ref="BAC176:BAF176"/>
    <mergeCell ref="BAG176:BAJ176"/>
    <mergeCell ref="BGK176:BGN176"/>
    <mergeCell ref="BGO176:BGR176"/>
    <mergeCell ref="BGU176:BGX176"/>
    <mergeCell ref="BGY176:BHB176"/>
    <mergeCell ref="BHC176:BHF176"/>
    <mergeCell ref="BHG176:BHJ176"/>
    <mergeCell ref="BHK176:BHN176"/>
    <mergeCell ref="BHO176:BHR176"/>
    <mergeCell ref="BHU176:BHX176"/>
    <mergeCell ref="BHY176:BIB176"/>
    <mergeCell ref="BIC176:BIF176"/>
    <mergeCell ref="BIG176:BIJ176"/>
    <mergeCell ref="BIK176:BIN176"/>
    <mergeCell ref="BIO176:BIR176"/>
    <mergeCell ref="BIU176:BIX176"/>
    <mergeCell ref="BIY176:BJB176"/>
    <mergeCell ref="BJC176:BJF176"/>
    <mergeCell ref="BJG176:BJJ176"/>
    <mergeCell ref="BJK176:BJN176"/>
    <mergeCell ref="BJO176:BJR176"/>
    <mergeCell ref="BJU176:BJX176"/>
    <mergeCell ref="BJY176:BKB176"/>
    <mergeCell ref="BKC176:BKF176"/>
    <mergeCell ref="BKG176:BKJ176"/>
    <mergeCell ref="BKK176:BKN176"/>
    <mergeCell ref="BKO176:BKR176"/>
    <mergeCell ref="BKU176:BKX176"/>
    <mergeCell ref="BKY176:BLB176"/>
    <mergeCell ref="BLC176:BLF176"/>
    <mergeCell ref="BLG176:BLJ176"/>
    <mergeCell ref="BLK176:BLN176"/>
    <mergeCell ref="BLO176:BLR176"/>
    <mergeCell ref="BLU176:BLX176"/>
    <mergeCell ref="BLY176:BMB176"/>
    <mergeCell ref="BMC176:BMF176"/>
    <mergeCell ref="BMG176:BMJ176"/>
    <mergeCell ref="BMK176:BMN176"/>
    <mergeCell ref="BMO176:BMR176"/>
    <mergeCell ref="BMU176:BMX176"/>
    <mergeCell ref="BMY176:BNB176"/>
    <mergeCell ref="BNC176:BNF176"/>
    <mergeCell ref="BNG176:BNJ176"/>
    <mergeCell ref="BNK176:BNN176"/>
    <mergeCell ref="BNO176:BNR176"/>
    <mergeCell ref="BJT175:BJT176"/>
    <mergeCell ref="BKS175:BKS176"/>
    <mergeCell ref="BKT175:BKT176"/>
    <mergeCell ref="BLS175:BLS176"/>
    <mergeCell ref="BLT175:BLT176"/>
    <mergeCell ref="BMS175:BMS176"/>
    <mergeCell ref="BMT175:BMT176"/>
    <mergeCell ref="BSY176:BTB176"/>
    <mergeCell ref="BTC176:BTF176"/>
    <mergeCell ref="BTG176:BTJ176"/>
    <mergeCell ref="BUO176:BUR176"/>
    <mergeCell ref="BUU176:BUX176"/>
    <mergeCell ref="BUY176:BVB176"/>
    <mergeCell ref="BVC176:BVF176"/>
    <mergeCell ref="BVG176:BVJ176"/>
    <mergeCell ref="BVK176:BVN176"/>
    <mergeCell ref="BNS175:BNS176"/>
    <mergeCell ref="BNT175:BNT176"/>
    <mergeCell ref="BOS175:BOS176"/>
    <mergeCell ref="BOT175:BOT176"/>
    <mergeCell ref="BPS175:BPS176"/>
    <mergeCell ref="BPT175:BPT176"/>
    <mergeCell ref="BQS175:BQS176"/>
    <mergeCell ref="BQT175:BQT176"/>
    <mergeCell ref="BRS175:BRS176"/>
    <mergeCell ref="BRT175:BRT176"/>
    <mergeCell ref="BSS175:BSS176"/>
    <mergeCell ref="BST175:BST176"/>
    <mergeCell ref="BTS175:BTS176"/>
    <mergeCell ref="BTT175:BTT176"/>
    <mergeCell ref="BUS175:BUS176"/>
    <mergeCell ref="BUT175:BUT176"/>
    <mergeCell ref="BNU176:BNX176"/>
    <mergeCell ref="BNY176:BOB176"/>
    <mergeCell ref="BOC176:BOF176"/>
    <mergeCell ref="BOG176:BOJ176"/>
    <mergeCell ref="BOK176:BON176"/>
    <mergeCell ref="BOO176:BOR176"/>
    <mergeCell ref="BOU176:BOX176"/>
    <mergeCell ref="BOY176:BPB176"/>
    <mergeCell ref="BPC176:BPF176"/>
    <mergeCell ref="BPG176:BPJ176"/>
    <mergeCell ref="BPK176:BPN176"/>
    <mergeCell ref="BPO176:BPR176"/>
    <mergeCell ref="BPU176:BPX176"/>
    <mergeCell ref="BPY176:BQB176"/>
    <mergeCell ref="BQC176:BQF176"/>
    <mergeCell ref="BTY176:BUB176"/>
    <mergeCell ref="BUC176:BUF176"/>
    <mergeCell ref="BUG176:BUJ176"/>
    <mergeCell ref="BUK176:BUN176"/>
    <mergeCell ref="BVO176:BVR176"/>
    <mergeCell ref="BVU176:BVX176"/>
    <mergeCell ref="BVY176:BWB176"/>
    <mergeCell ref="BWC176:BWF176"/>
    <mergeCell ref="BWG176:BWJ176"/>
    <mergeCell ref="BWK176:BWN176"/>
    <mergeCell ref="BWO176:BWR176"/>
    <mergeCell ref="BWU176:BWX176"/>
    <mergeCell ref="BWY176:BXB176"/>
    <mergeCell ref="BXC176:BXF176"/>
    <mergeCell ref="BXG176:BXJ176"/>
    <mergeCell ref="BXK176:BXN176"/>
    <mergeCell ref="BXO176:BXR176"/>
    <mergeCell ref="BXU176:BXX176"/>
    <mergeCell ref="BXY176:BYB176"/>
    <mergeCell ref="BYC176:BYF176"/>
    <mergeCell ref="BYG176:BYJ176"/>
    <mergeCell ref="BYK176:BYN176"/>
    <mergeCell ref="BYO176:BYR176"/>
    <mergeCell ref="BYU176:BYX176"/>
    <mergeCell ref="BYY176:BZB176"/>
    <mergeCell ref="BZC176:BZF176"/>
    <mergeCell ref="BZG176:BZJ176"/>
    <mergeCell ref="BZK176:BZN176"/>
    <mergeCell ref="BZO176:BZR176"/>
    <mergeCell ref="BZU176:BZX176"/>
    <mergeCell ref="BZY176:CAB176"/>
    <mergeCell ref="CAC176:CAF176"/>
    <mergeCell ref="CAG176:CAJ176"/>
    <mergeCell ref="CAK176:CAN176"/>
    <mergeCell ref="CAO176:CAR176"/>
    <mergeCell ref="CAU176:CAX176"/>
    <mergeCell ref="CAY176:CBB176"/>
    <mergeCell ref="BVS175:BVS176"/>
    <mergeCell ref="BVT175:BVT176"/>
    <mergeCell ref="BWS175:BWS176"/>
    <mergeCell ref="BWT175:BWT176"/>
    <mergeCell ref="BXS175:BXS176"/>
    <mergeCell ref="BXT175:BXT176"/>
    <mergeCell ref="BYS175:BYS176"/>
    <mergeCell ref="BYT175:BYT176"/>
    <mergeCell ref="BZS175:BZS176"/>
    <mergeCell ref="BZT175:BZT176"/>
    <mergeCell ref="CBC176:CBF176"/>
    <mergeCell ref="CBG176:CBJ176"/>
    <mergeCell ref="CBK176:CBN176"/>
    <mergeCell ref="CBO176:CBR176"/>
    <mergeCell ref="CBU176:CBX176"/>
    <mergeCell ref="CBY176:CCB176"/>
    <mergeCell ref="CCC176:CCF176"/>
    <mergeCell ref="CCG176:CCJ176"/>
    <mergeCell ref="CCK176:CCN176"/>
    <mergeCell ref="CCO176:CCR176"/>
    <mergeCell ref="CCU176:CCX176"/>
    <mergeCell ref="CCY176:CDB176"/>
    <mergeCell ref="CDC176:CDF176"/>
    <mergeCell ref="CDG176:CDJ176"/>
    <mergeCell ref="CDK176:CDN176"/>
    <mergeCell ref="CDO176:CDR176"/>
    <mergeCell ref="CDU176:CDX176"/>
    <mergeCell ref="CAS175:CAS176"/>
    <mergeCell ref="CAT175:CAT176"/>
    <mergeCell ref="CBS175:CBS176"/>
    <mergeCell ref="CBT175:CBT176"/>
    <mergeCell ref="CCS175:CCS176"/>
    <mergeCell ref="CCT175:CCT176"/>
    <mergeCell ref="CDS175:CDS176"/>
    <mergeCell ref="CDT175:CDT176"/>
    <mergeCell ref="CJC176:CJF176"/>
    <mergeCell ref="CJG176:CJJ176"/>
    <mergeCell ref="CKU176:CKX176"/>
    <mergeCell ref="CKY176:CLB176"/>
    <mergeCell ref="CLC176:CLF176"/>
    <mergeCell ref="CLG176:CLJ176"/>
    <mergeCell ref="CLK176:CLN176"/>
    <mergeCell ref="CLO176:CLR176"/>
    <mergeCell ref="CES175:CES176"/>
    <mergeCell ref="CET175:CET176"/>
    <mergeCell ref="CFS175:CFS176"/>
    <mergeCell ref="CFT175:CFT176"/>
    <mergeCell ref="CGS175:CGS176"/>
    <mergeCell ref="CGT175:CGT176"/>
    <mergeCell ref="CHS175:CHS176"/>
    <mergeCell ref="CHT175:CHT176"/>
    <mergeCell ref="CIS175:CIS176"/>
    <mergeCell ref="CIT175:CIT176"/>
    <mergeCell ref="CJS175:CJS176"/>
    <mergeCell ref="CJT175:CJT176"/>
    <mergeCell ref="CKS175:CKS176"/>
    <mergeCell ref="CKT175:CKT176"/>
    <mergeCell ref="COC176:COF176"/>
    <mergeCell ref="COG176:COJ176"/>
    <mergeCell ref="COK176:CON176"/>
    <mergeCell ref="COO176:COR176"/>
    <mergeCell ref="COU176:COX176"/>
    <mergeCell ref="COY176:CPB176"/>
    <mergeCell ref="CPC176:CPF176"/>
    <mergeCell ref="CPG176:CPJ176"/>
    <mergeCell ref="CPK176:CPN176"/>
    <mergeCell ref="CPO176:CPR176"/>
    <mergeCell ref="CPU176:CPX176"/>
    <mergeCell ref="CPY176:CQB176"/>
    <mergeCell ref="CQC176:CQF176"/>
    <mergeCell ref="CQG176:CQJ176"/>
    <mergeCell ref="CQK176:CQN176"/>
    <mergeCell ref="CQO176:CQR176"/>
    <mergeCell ref="CQU176:CQX176"/>
    <mergeCell ref="CQY176:CRB176"/>
    <mergeCell ref="CRC176:CRF176"/>
    <mergeCell ref="CRG176:CRJ176"/>
    <mergeCell ref="CRK176:CRN176"/>
    <mergeCell ref="CRO176:CRR176"/>
    <mergeCell ref="CRU176:CRX176"/>
    <mergeCell ref="CRY176:CSB176"/>
    <mergeCell ref="CSC176:CSF176"/>
    <mergeCell ref="CSG176:CSJ176"/>
    <mergeCell ref="CSK176:CSN176"/>
    <mergeCell ref="CSO176:CSR176"/>
    <mergeCell ref="CSU176:CSX176"/>
    <mergeCell ref="CSY176:CTB176"/>
    <mergeCell ref="CTC176:CTF176"/>
    <mergeCell ref="CTG176:CTJ176"/>
    <mergeCell ref="CTK176:CTN176"/>
    <mergeCell ref="CTO176:CTR176"/>
    <mergeCell ref="CTU176:CTX176"/>
    <mergeCell ref="CTY176:CUB176"/>
    <mergeCell ref="CQT175:CQT176"/>
    <mergeCell ref="CRS175:CRS176"/>
    <mergeCell ref="CRT175:CRT176"/>
    <mergeCell ref="CSS175:CSS176"/>
    <mergeCell ref="CST175:CST176"/>
    <mergeCell ref="CTS175:CTS176"/>
    <mergeCell ref="CTT175:CTT176"/>
    <mergeCell ref="CZG176:CZJ176"/>
    <mergeCell ref="CZK176:CZN176"/>
    <mergeCell ref="CZO176:CZR176"/>
    <mergeCell ref="DAY176:DBB176"/>
    <mergeCell ref="DBC176:DBF176"/>
    <mergeCell ref="DBG176:DBJ176"/>
    <mergeCell ref="DBK176:DBN176"/>
    <mergeCell ref="DBO176:DBR176"/>
    <mergeCell ref="DBU176:DBX176"/>
    <mergeCell ref="CUC176:CUF176"/>
    <mergeCell ref="CUG176:CUJ176"/>
    <mergeCell ref="CUK176:CUN176"/>
    <mergeCell ref="CUO176:CUR176"/>
    <mergeCell ref="CXK176:CXN176"/>
    <mergeCell ref="CXO176:CXR176"/>
    <mergeCell ref="CXU176:CXX176"/>
    <mergeCell ref="CXY176:CYB176"/>
    <mergeCell ref="CYC176:CYF176"/>
    <mergeCell ref="CYG176:CYJ176"/>
    <mergeCell ref="CYK176:CYN176"/>
    <mergeCell ref="CYO176:CYR176"/>
    <mergeCell ref="CYU176:CYX176"/>
    <mergeCell ref="CYY176:CZB176"/>
    <mergeCell ref="CZC176:CZF176"/>
    <mergeCell ref="CZU176:CZX176"/>
    <mergeCell ref="CZY176:DAB176"/>
    <mergeCell ref="DAC176:DAF176"/>
    <mergeCell ref="DAG176:DAJ176"/>
    <mergeCell ref="DAK176:DAN176"/>
    <mergeCell ref="DAO176:DAR176"/>
    <mergeCell ref="DAU176:DAX176"/>
    <mergeCell ref="DBY176:DCB176"/>
    <mergeCell ref="DCC176:DCF176"/>
    <mergeCell ref="DCG176:DCJ176"/>
    <mergeCell ref="DCK176:DCN176"/>
    <mergeCell ref="DCO176:DCR176"/>
    <mergeCell ref="DCU176:DCX176"/>
    <mergeCell ref="DCY176:DDB176"/>
    <mergeCell ref="DDC176:DDF176"/>
    <mergeCell ref="DDG176:DDJ176"/>
    <mergeCell ref="DDK176:DDN176"/>
    <mergeCell ref="DDO176:DDR176"/>
    <mergeCell ref="DDU176:DDX176"/>
    <mergeCell ref="DDY176:DEB176"/>
    <mergeCell ref="DEC176:DEF176"/>
    <mergeCell ref="DEG176:DEJ176"/>
    <mergeCell ref="DEK176:DEN176"/>
    <mergeCell ref="DEO176:DER176"/>
    <mergeCell ref="DEU176:DEX176"/>
    <mergeCell ref="DEY176:DFB176"/>
    <mergeCell ref="DFC176:DFF176"/>
    <mergeCell ref="DFG176:DFJ176"/>
    <mergeCell ref="DFK176:DFN176"/>
    <mergeCell ref="DFO176:DFR176"/>
    <mergeCell ref="DFU176:DFX176"/>
    <mergeCell ref="DFY176:DGB176"/>
    <mergeCell ref="DGC176:DGF176"/>
    <mergeCell ref="DGG176:DGJ176"/>
    <mergeCell ref="DGK176:DGN176"/>
    <mergeCell ref="DGO176:DGR176"/>
    <mergeCell ref="DGU176:DGX176"/>
    <mergeCell ref="DGY176:DHB176"/>
    <mergeCell ref="DHC176:DHF176"/>
    <mergeCell ref="DHG176:DHJ176"/>
    <mergeCell ref="DHK176:DHN176"/>
    <mergeCell ref="DHO176:DHR176"/>
    <mergeCell ref="DHU176:DHX176"/>
    <mergeCell ref="DHY176:DIB176"/>
    <mergeCell ref="DIC176:DIF176"/>
    <mergeCell ref="DIG176:DIJ176"/>
    <mergeCell ref="DIK176:DIN176"/>
    <mergeCell ref="DIO176:DIR176"/>
    <mergeCell ref="DIU176:DIX176"/>
    <mergeCell ref="DIY176:DJB176"/>
    <mergeCell ref="DJC176:DJF176"/>
    <mergeCell ref="DJG176:DJJ176"/>
    <mergeCell ref="DJK176:DJN176"/>
    <mergeCell ref="DJO176:DJR176"/>
    <mergeCell ref="DJU176:DJX176"/>
    <mergeCell ref="DJY176:DKB176"/>
    <mergeCell ref="DKC176:DKF176"/>
    <mergeCell ref="DHS175:DHS176"/>
    <mergeCell ref="DHT175:DHT176"/>
    <mergeCell ref="DIS175:DIS176"/>
    <mergeCell ref="DIT175:DIT176"/>
    <mergeCell ref="DJS175:DJS176"/>
    <mergeCell ref="DJT175:DJT176"/>
    <mergeCell ref="DPK176:DPN176"/>
    <mergeCell ref="DPO176:DPR176"/>
    <mergeCell ref="DPU176:DPX176"/>
    <mergeCell ref="DPY176:DQB176"/>
    <mergeCell ref="DRC176:DRF176"/>
    <mergeCell ref="DRG176:DRJ176"/>
    <mergeCell ref="DRK176:DRN176"/>
    <mergeCell ref="DRO176:DRR176"/>
    <mergeCell ref="DRU176:DRX176"/>
    <mergeCell ref="DRY176:DSB176"/>
    <mergeCell ref="DKS175:DKS176"/>
    <mergeCell ref="DKT175:DKT176"/>
    <mergeCell ref="DLS175:DLS176"/>
    <mergeCell ref="DLT175:DLT176"/>
    <mergeCell ref="DMS175:DMS176"/>
    <mergeCell ref="DMT175:DMT176"/>
    <mergeCell ref="DNS175:DNS176"/>
    <mergeCell ref="DNT175:DNT176"/>
    <mergeCell ref="DOS175:DOS176"/>
    <mergeCell ref="DOT175:DOT176"/>
    <mergeCell ref="DPS175:DPS176"/>
    <mergeCell ref="DPT175:DPT176"/>
    <mergeCell ref="DQS175:DQS176"/>
    <mergeCell ref="DQT175:DQT176"/>
    <mergeCell ref="DRS175:DRS176"/>
    <mergeCell ref="DRT175:DRT176"/>
    <mergeCell ref="DKG176:DKJ176"/>
    <mergeCell ref="DKK176:DKN176"/>
    <mergeCell ref="DKO176:DKR176"/>
    <mergeCell ref="DKU176:DKX176"/>
    <mergeCell ref="DKY176:DLB176"/>
    <mergeCell ref="DLC176:DLF176"/>
    <mergeCell ref="DLG176:DLJ176"/>
    <mergeCell ref="DLK176:DLN176"/>
    <mergeCell ref="DLO176:DLR176"/>
    <mergeCell ref="DLU176:DLX176"/>
    <mergeCell ref="DLY176:DMB176"/>
    <mergeCell ref="DMC176:DMF176"/>
    <mergeCell ref="DMG176:DMJ176"/>
    <mergeCell ref="DMK176:DMN176"/>
    <mergeCell ref="DMO176:DMR176"/>
    <mergeCell ref="DSC176:DSF176"/>
    <mergeCell ref="DSG176:DSJ176"/>
    <mergeCell ref="DSK176:DSN176"/>
    <mergeCell ref="DSO176:DSR176"/>
    <mergeCell ref="DSU176:DSX176"/>
    <mergeCell ref="DSY176:DTB176"/>
    <mergeCell ref="DTC176:DTF176"/>
    <mergeCell ref="DTG176:DTJ176"/>
    <mergeCell ref="DTK176:DTN176"/>
    <mergeCell ref="DTO176:DTR176"/>
    <mergeCell ref="DTU176:DTX176"/>
    <mergeCell ref="DTY176:DUB176"/>
    <mergeCell ref="DUC176:DUF176"/>
    <mergeCell ref="DUG176:DUJ176"/>
    <mergeCell ref="DUK176:DUN176"/>
    <mergeCell ref="DUO176:DUR176"/>
    <mergeCell ref="DUU176:DUX176"/>
    <mergeCell ref="DUY176:DVB176"/>
    <mergeCell ref="DVC176:DVF176"/>
    <mergeCell ref="DVG176:DVJ176"/>
    <mergeCell ref="DVK176:DVN176"/>
    <mergeCell ref="DVO176:DVR176"/>
    <mergeCell ref="DVU176:DVX176"/>
    <mergeCell ref="DVY176:DWB176"/>
    <mergeCell ref="DWC176:DWF176"/>
    <mergeCell ref="DWG176:DWJ176"/>
    <mergeCell ref="DWK176:DWN176"/>
    <mergeCell ref="DWO176:DWR176"/>
    <mergeCell ref="DWU176:DWX176"/>
    <mergeCell ref="DWY176:DXB176"/>
    <mergeCell ref="DXC176:DXF176"/>
    <mergeCell ref="DXG176:DXJ176"/>
    <mergeCell ref="DXK176:DXN176"/>
    <mergeCell ref="DSS175:DSS176"/>
    <mergeCell ref="DST175:DST176"/>
    <mergeCell ref="DTS175:DTS176"/>
    <mergeCell ref="DTT175:DTT176"/>
    <mergeCell ref="DUS175:DUS176"/>
    <mergeCell ref="DUT175:DUT176"/>
    <mergeCell ref="DVS175:DVS176"/>
    <mergeCell ref="DVT175:DVT176"/>
    <mergeCell ref="DWS175:DWS176"/>
    <mergeCell ref="DWT175:DWT176"/>
    <mergeCell ref="DXO176:DXR176"/>
    <mergeCell ref="DXU176:DXX176"/>
    <mergeCell ref="DXY176:DYB176"/>
    <mergeCell ref="DYC176:DYF176"/>
    <mergeCell ref="DYG176:DYJ176"/>
    <mergeCell ref="DYK176:DYN176"/>
    <mergeCell ref="DYO176:DYR176"/>
    <mergeCell ref="DYU176:DYX176"/>
    <mergeCell ref="DYY176:DZB176"/>
    <mergeCell ref="DZC176:DZF176"/>
    <mergeCell ref="DZG176:DZJ176"/>
    <mergeCell ref="DZK176:DZN176"/>
    <mergeCell ref="DZO176:DZR176"/>
    <mergeCell ref="DZU176:DZX176"/>
    <mergeCell ref="DZY176:EAB176"/>
    <mergeCell ref="EAC176:EAF176"/>
    <mergeCell ref="EAG176:EAJ176"/>
    <mergeCell ref="DXT175:DXT176"/>
    <mergeCell ref="DYS175:DYS176"/>
    <mergeCell ref="DYT175:DYT176"/>
    <mergeCell ref="DZS175:DZS176"/>
    <mergeCell ref="DZT175:DZT176"/>
    <mergeCell ref="EFO176:EFR176"/>
    <mergeCell ref="EFU176:EFX176"/>
    <mergeCell ref="EFY176:EGB176"/>
    <mergeCell ref="EGC176:EGF176"/>
    <mergeCell ref="EGG176:EGJ176"/>
    <mergeCell ref="EHG176:EHJ176"/>
    <mergeCell ref="EHK176:EHN176"/>
    <mergeCell ref="EHO176:EHR176"/>
    <mergeCell ref="EHU176:EHX176"/>
    <mergeCell ref="EHY176:EIB176"/>
    <mergeCell ref="EIC176:EIF176"/>
    <mergeCell ref="EGO176:EGR176"/>
    <mergeCell ref="EGU176:EGX176"/>
    <mergeCell ref="EGY176:EHB176"/>
    <mergeCell ref="EHC176:EHF176"/>
    <mergeCell ref="DXS175:DXS176"/>
    <mergeCell ref="EIG176:EIJ176"/>
    <mergeCell ref="EIK176:EIN176"/>
    <mergeCell ref="EIO176:EIR176"/>
    <mergeCell ref="EIU176:EIX176"/>
    <mergeCell ref="EIY176:EJB176"/>
    <mergeCell ref="EJC176:EJF176"/>
    <mergeCell ref="EJG176:EJJ176"/>
    <mergeCell ref="EJK176:EJN176"/>
    <mergeCell ref="EJO176:EJR176"/>
    <mergeCell ref="EJU176:EJX176"/>
    <mergeCell ref="EJY176:EKB176"/>
    <mergeCell ref="EKC176:EKF176"/>
    <mergeCell ref="EKG176:EKJ176"/>
    <mergeCell ref="EKK176:EKN176"/>
    <mergeCell ref="EKO176:EKR176"/>
    <mergeCell ref="EKU176:EKX176"/>
    <mergeCell ref="EKY176:ELB176"/>
    <mergeCell ref="ELC176:ELF176"/>
    <mergeCell ref="ELG176:ELJ176"/>
    <mergeCell ref="ELK176:ELN176"/>
    <mergeCell ref="ELO176:ELR176"/>
    <mergeCell ref="ELU176:ELX176"/>
    <mergeCell ref="ELY176:EMB176"/>
    <mergeCell ref="EMC176:EMF176"/>
    <mergeCell ref="EMG176:EMJ176"/>
    <mergeCell ref="EMK176:EMN176"/>
    <mergeCell ref="EMO176:EMR176"/>
    <mergeCell ref="EMU176:EMX176"/>
    <mergeCell ref="EMY176:ENB176"/>
    <mergeCell ref="ENC176:ENF176"/>
    <mergeCell ref="ENG176:ENJ176"/>
    <mergeCell ref="ENK176:ENN176"/>
    <mergeCell ref="ENO176:ENR176"/>
    <mergeCell ref="ENU176:ENX176"/>
    <mergeCell ref="ENY176:EOB176"/>
    <mergeCell ref="EOC176:EOF176"/>
    <mergeCell ref="EOG176:EOJ176"/>
    <mergeCell ref="EOK176:EON176"/>
    <mergeCell ref="EOO176:EOR176"/>
    <mergeCell ref="EOU176:EOX176"/>
    <mergeCell ref="EOY176:EPB176"/>
    <mergeCell ref="EPC176:EPF176"/>
    <mergeCell ref="EPG176:EPJ176"/>
    <mergeCell ref="EPK176:EPN176"/>
    <mergeCell ref="EPO176:EPR176"/>
    <mergeCell ref="EPU176:EPX176"/>
    <mergeCell ref="EPY176:EQB176"/>
    <mergeCell ref="EQC176:EQF176"/>
    <mergeCell ref="EQG176:EQJ176"/>
    <mergeCell ref="EQK176:EQN176"/>
    <mergeCell ref="EOS175:EOS176"/>
    <mergeCell ref="EOT175:EOT176"/>
    <mergeCell ref="EPS175:EPS176"/>
    <mergeCell ref="EPT175:EPT176"/>
    <mergeCell ref="EVU176:EVX176"/>
    <mergeCell ref="EVY176:EWB176"/>
    <mergeCell ref="EWC176:EWF176"/>
    <mergeCell ref="EWG176:EWJ176"/>
    <mergeCell ref="EWK176:EWN176"/>
    <mergeCell ref="EWO176:EWR176"/>
    <mergeCell ref="EQO176:EQR176"/>
    <mergeCell ref="ETU176:ETX176"/>
    <mergeCell ref="ETY176:EUB176"/>
    <mergeCell ref="EUC176:EUF176"/>
    <mergeCell ref="EUG176:EUJ176"/>
    <mergeCell ref="EUK176:EUN176"/>
    <mergeCell ref="EUO176:EUR176"/>
    <mergeCell ref="EUU176:EUX176"/>
    <mergeCell ref="EUY176:EVB176"/>
    <mergeCell ref="EVC176:EVF176"/>
    <mergeCell ref="EVG176:EVJ176"/>
    <mergeCell ref="EVK176:EVN176"/>
    <mergeCell ref="EVO176:EVR176"/>
    <mergeCell ref="EXK176:EXN176"/>
    <mergeCell ref="EXO176:EXR176"/>
    <mergeCell ref="EXU176:EXX176"/>
    <mergeCell ref="EXY176:EYB176"/>
    <mergeCell ref="EYC176:EYF176"/>
    <mergeCell ref="EYG176:EYJ176"/>
    <mergeCell ref="EYK176:EYN176"/>
    <mergeCell ref="EYO176:EYR176"/>
    <mergeCell ref="EYU176:EYX176"/>
    <mergeCell ref="EYY176:EZB176"/>
    <mergeCell ref="EZC176:EZF176"/>
    <mergeCell ref="EZG176:EZJ176"/>
    <mergeCell ref="EZK176:EZN176"/>
    <mergeCell ref="EZO176:EZR176"/>
    <mergeCell ref="EZU176:EZX176"/>
    <mergeCell ref="EZY176:FAB176"/>
    <mergeCell ref="FAC176:FAF176"/>
    <mergeCell ref="FAG176:FAJ176"/>
    <mergeCell ref="FAK176:FAN176"/>
    <mergeCell ref="FAO176:FAR176"/>
    <mergeCell ref="FAU176:FAX176"/>
    <mergeCell ref="FAY176:FBB176"/>
    <mergeCell ref="FBC176:FBF176"/>
    <mergeCell ref="FBG176:FBJ176"/>
    <mergeCell ref="FBK176:FBN176"/>
    <mergeCell ref="FBO176:FBR176"/>
    <mergeCell ref="FBU176:FBX176"/>
    <mergeCell ref="FBY176:FCB176"/>
    <mergeCell ref="FCC176:FCF176"/>
    <mergeCell ref="FCG176:FCJ176"/>
    <mergeCell ref="FCK176:FCN176"/>
    <mergeCell ref="FCO176:FCR176"/>
    <mergeCell ref="FCU176:FCX176"/>
    <mergeCell ref="FCY176:FDB176"/>
    <mergeCell ref="FDC176:FDF176"/>
    <mergeCell ref="FDG176:FDJ176"/>
    <mergeCell ref="FDK176:FDN176"/>
    <mergeCell ref="FDO176:FDR176"/>
    <mergeCell ref="FDU176:FDX176"/>
    <mergeCell ref="FDY176:FEB176"/>
    <mergeCell ref="FEC176:FEF176"/>
    <mergeCell ref="FEG176:FEJ176"/>
    <mergeCell ref="FEK176:FEN176"/>
    <mergeCell ref="FEO176:FER176"/>
    <mergeCell ref="FEU176:FEX176"/>
    <mergeCell ref="FEY176:FFB176"/>
    <mergeCell ref="FFC176:FFF176"/>
    <mergeCell ref="FFG176:FFJ176"/>
    <mergeCell ref="FFK176:FFN176"/>
    <mergeCell ref="FFO176:FFR176"/>
    <mergeCell ref="FFU176:FFX176"/>
    <mergeCell ref="FFY176:FGB176"/>
    <mergeCell ref="FGC176:FGF176"/>
    <mergeCell ref="FGG176:FGJ176"/>
    <mergeCell ref="FGK176:FGN176"/>
    <mergeCell ref="FGO176:FGR176"/>
    <mergeCell ref="FET175:FET176"/>
    <mergeCell ref="FFS175:FFS176"/>
    <mergeCell ref="FFT175:FFT176"/>
    <mergeCell ref="FLY176:FMB176"/>
    <mergeCell ref="FMC176:FMF176"/>
    <mergeCell ref="FMG176:FMJ176"/>
    <mergeCell ref="FMK176:FMN176"/>
    <mergeCell ref="FMO176:FMR176"/>
    <mergeCell ref="FMU176:FMX176"/>
    <mergeCell ref="FMY176:FNB176"/>
    <mergeCell ref="FGS175:FGS176"/>
    <mergeCell ref="FGT175:FGT176"/>
    <mergeCell ref="FHS175:FHS176"/>
    <mergeCell ref="FHT175:FHT176"/>
    <mergeCell ref="FIS175:FIS176"/>
    <mergeCell ref="FIT175:FIT176"/>
    <mergeCell ref="FJS175:FJS176"/>
    <mergeCell ref="FJT175:FJT176"/>
    <mergeCell ref="FKS175:FKS176"/>
    <mergeCell ref="FKT175:FKT176"/>
    <mergeCell ref="FLS175:FLS176"/>
    <mergeCell ref="FLT175:FLT176"/>
    <mergeCell ref="FMS175:FMS176"/>
    <mergeCell ref="FMT175:FMT176"/>
    <mergeCell ref="FGU176:FGX176"/>
    <mergeCell ref="FGY176:FHB176"/>
    <mergeCell ref="FHC176:FHF176"/>
    <mergeCell ref="FHG176:FHJ176"/>
    <mergeCell ref="FHK176:FHN176"/>
    <mergeCell ref="FHO176:FHR176"/>
    <mergeCell ref="FHU176:FHX176"/>
    <mergeCell ref="FHY176:FIB176"/>
    <mergeCell ref="FIC176:FIF176"/>
    <mergeCell ref="FIG176:FIJ176"/>
    <mergeCell ref="FIK176:FIN176"/>
    <mergeCell ref="FIO176:FIR176"/>
    <mergeCell ref="FIU176:FIX176"/>
    <mergeCell ref="FIY176:FJB176"/>
    <mergeCell ref="FJC176:FJF176"/>
    <mergeCell ref="FJG176:FJJ176"/>
    <mergeCell ref="FJK176:FJN176"/>
    <mergeCell ref="FNO176:FNR176"/>
    <mergeCell ref="FNU176:FNX176"/>
    <mergeCell ref="FNY176:FOB176"/>
    <mergeCell ref="FOC176:FOF176"/>
    <mergeCell ref="FOG176:FOJ176"/>
    <mergeCell ref="FOK176:FON176"/>
    <mergeCell ref="FOO176:FOR176"/>
    <mergeCell ref="FOU176:FOX176"/>
    <mergeCell ref="FOY176:FPB176"/>
    <mergeCell ref="FPC176:FPF176"/>
    <mergeCell ref="FPG176:FPJ176"/>
    <mergeCell ref="FPK176:FPN176"/>
    <mergeCell ref="FPO176:FPR176"/>
    <mergeCell ref="FPU176:FPX176"/>
    <mergeCell ref="FPY176:FQB176"/>
    <mergeCell ref="FQC176:FQF176"/>
    <mergeCell ref="FQG176:FQJ176"/>
    <mergeCell ref="FQK176:FQN176"/>
    <mergeCell ref="FQO176:FQR176"/>
    <mergeCell ref="FQU176:FQX176"/>
    <mergeCell ref="FQY176:FRB176"/>
    <mergeCell ref="FRC176:FRF176"/>
    <mergeCell ref="FRG176:FRJ176"/>
    <mergeCell ref="FRK176:FRN176"/>
    <mergeCell ref="FRO176:FRR176"/>
    <mergeCell ref="FRU176:FRX176"/>
    <mergeCell ref="FRY176:FSB176"/>
    <mergeCell ref="FSC176:FSF176"/>
    <mergeCell ref="FSG176:FSJ176"/>
    <mergeCell ref="FSK176:FSN176"/>
    <mergeCell ref="FSO176:FSR176"/>
    <mergeCell ref="FSU176:FSX176"/>
    <mergeCell ref="FSY176:FTB176"/>
    <mergeCell ref="FNS175:FNS176"/>
    <mergeCell ref="FNT175:FNT176"/>
    <mergeCell ref="FOS175:FOS176"/>
    <mergeCell ref="FOT175:FOT176"/>
    <mergeCell ref="FPS175:FPS176"/>
    <mergeCell ref="FPT175:FPT176"/>
    <mergeCell ref="FQS175:FQS176"/>
    <mergeCell ref="FQT175:FQT176"/>
    <mergeCell ref="FRS175:FRS176"/>
    <mergeCell ref="FRT175:FRT176"/>
    <mergeCell ref="FSS175:FSS176"/>
    <mergeCell ref="FST175:FST176"/>
    <mergeCell ref="FTC176:FTF176"/>
    <mergeCell ref="FTG176:FTJ176"/>
    <mergeCell ref="FTK176:FTN176"/>
    <mergeCell ref="FTO176:FTR176"/>
    <mergeCell ref="FTU176:FTX176"/>
    <mergeCell ref="FTY176:FUB176"/>
    <mergeCell ref="FUC176:FUF176"/>
    <mergeCell ref="FUG176:FUJ176"/>
    <mergeCell ref="FUK176:FUN176"/>
    <mergeCell ref="FUO176:FUR176"/>
    <mergeCell ref="FUU176:FUX176"/>
    <mergeCell ref="FUY176:FVB176"/>
    <mergeCell ref="FVC176:FVF176"/>
    <mergeCell ref="FVG176:FVJ176"/>
    <mergeCell ref="FVK176:FVN176"/>
    <mergeCell ref="FVO176:FVR176"/>
    <mergeCell ref="FVU176:FVX176"/>
    <mergeCell ref="FVY176:FWB176"/>
    <mergeCell ref="FWC176:FWF176"/>
    <mergeCell ref="FWG176:FWJ176"/>
    <mergeCell ref="FWK176:FWN176"/>
    <mergeCell ref="FWO176:FWR176"/>
    <mergeCell ref="FWU176:FWX176"/>
    <mergeCell ref="FVS175:FVS176"/>
    <mergeCell ref="FVT175:FVT176"/>
    <mergeCell ref="FWS175:FWS176"/>
    <mergeCell ref="FWT175:FWT176"/>
    <mergeCell ref="GCC176:GCF176"/>
    <mergeCell ref="GCG176:GCJ176"/>
    <mergeCell ref="GCK176:GCN176"/>
    <mergeCell ref="GCO176:GCR176"/>
    <mergeCell ref="GCU176:GCX176"/>
    <mergeCell ref="GCY176:GDB176"/>
    <mergeCell ref="FXS175:FXS176"/>
    <mergeCell ref="FXT175:FXT176"/>
    <mergeCell ref="FYS175:FYS176"/>
    <mergeCell ref="FYT175:FYT176"/>
    <mergeCell ref="FZS175:FZS176"/>
    <mergeCell ref="FZT175:FZT176"/>
    <mergeCell ref="GAS175:GAS176"/>
    <mergeCell ref="GAT175:GAT176"/>
    <mergeCell ref="GBS175:GBS176"/>
    <mergeCell ref="GBT175:GBT176"/>
    <mergeCell ref="GCS175:GCS176"/>
    <mergeCell ref="GCT175:GCT176"/>
    <mergeCell ref="FTS175:FTS176"/>
    <mergeCell ref="FTT175:FTT176"/>
    <mergeCell ref="FUS175:FUS176"/>
    <mergeCell ref="FUT175:FUT176"/>
    <mergeCell ref="GFU176:GFX176"/>
    <mergeCell ref="GFY176:GGB176"/>
    <mergeCell ref="GGC176:GGF176"/>
    <mergeCell ref="GGG176:GGJ176"/>
    <mergeCell ref="GGK176:GGN176"/>
    <mergeCell ref="GGO176:GGR176"/>
    <mergeCell ref="GGU176:GGX176"/>
    <mergeCell ref="GGY176:GHB176"/>
    <mergeCell ref="GHC176:GHF176"/>
    <mergeCell ref="GHG176:GHJ176"/>
    <mergeCell ref="GHK176:GHN176"/>
    <mergeCell ref="GHO176:GHR176"/>
    <mergeCell ref="GHU176:GHX176"/>
    <mergeCell ref="GHY176:GIB176"/>
    <mergeCell ref="GIC176:GIF176"/>
    <mergeCell ref="GIG176:GIJ176"/>
    <mergeCell ref="GIK176:GIN176"/>
    <mergeCell ref="GIO176:GIR176"/>
    <mergeCell ref="GIU176:GIX176"/>
    <mergeCell ref="GIY176:GJB176"/>
    <mergeCell ref="GJC176:GJF176"/>
    <mergeCell ref="GJG176:GJJ176"/>
    <mergeCell ref="GJK176:GJN176"/>
    <mergeCell ref="GJO176:GJR176"/>
    <mergeCell ref="GJU176:GJX176"/>
    <mergeCell ref="GJY176:GKB176"/>
    <mergeCell ref="GKC176:GKF176"/>
    <mergeCell ref="GKG176:GKJ176"/>
    <mergeCell ref="GKK176:GKN176"/>
    <mergeCell ref="GKO176:GKR176"/>
    <mergeCell ref="GKU176:GKX176"/>
    <mergeCell ref="GKY176:GLB176"/>
    <mergeCell ref="GLC176:GLF176"/>
    <mergeCell ref="GLG176:GLJ176"/>
    <mergeCell ref="GLK176:GLN176"/>
    <mergeCell ref="GLO176:GLR176"/>
    <mergeCell ref="GLU176:GLX176"/>
    <mergeCell ref="GLY176:GMB176"/>
    <mergeCell ref="GMC176:GMF176"/>
    <mergeCell ref="GMG176:GMJ176"/>
    <mergeCell ref="GMK176:GMN176"/>
    <mergeCell ref="GMO176:GMR176"/>
    <mergeCell ref="GMU176:GMX176"/>
    <mergeCell ref="GMY176:GNB176"/>
    <mergeCell ref="GLT175:GLT176"/>
    <mergeCell ref="GMS175:GMS176"/>
    <mergeCell ref="GMT175:GMT176"/>
    <mergeCell ref="GSG176:GSJ176"/>
    <mergeCell ref="GSK176:GSN176"/>
    <mergeCell ref="GSO176:GSR176"/>
    <mergeCell ref="GSU176:GSX176"/>
    <mergeCell ref="GSY176:GTB176"/>
    <mergeCell ref="GTC176:GTF176"/>
    <mergeCell ref="GTG176:GTJ176"/>
    <mergeCell ref="GNS175:GNS176"/>
    <mergeCell ref="GNT175:GNT176"/>
    <mergeCell ref="GOS175:GOS176"/>
    <mergeCell ref="GOT175:GOT176"/>
    <mergeCell ref="GPS175:GPS176"/>
    <mergeCell ref="GPT175:GPT176"/>
    <mergeCell ref="GQS175:GQS176"/>
    <mergeCell ref="GQT175:GQT176"/>
    <mergeCell ref="GRS175:GRS176"/>
    <mergeCell ref="GRT175:GRT176"/>
    <mergeCell ref="GSS175:GSS176"/>
    <mergeCell ref="GST175:GST176"/>
    <mergeCell ref="GVY176:GWB176"/>
    <mergeCell ref="GWC176:GWF176"/>
    <mergeCell ref="GWG176:GWJ176"/>
    <mergeCell ref="GWK176:GWN176"/>
    <mergeCell ref="GWO176:GWR176"/>
    <mergeCell ref="GWU176:GWX176"/>
    <mergeCell ref="GWY176:GXB176"/>
    <mergeCell ref="GXC176:GXF176"/>
    <mergeCell ref="GXG176:GXJ176"/>
    <mergeCell ref="GXK176:GXN176"/>
    <mergeCell ref="GXO176:GXR176"/>
    <mergeCell ref="GXU176:GXX176"/>
    <mergeCell ref="GXY176:GYB176"/>
    <mergeCell ref="GYC176:GYF176"/>
    <mergeCell ref="GYG176:GYJ176"/>
    <mergeCell ref="GYK176:GYN176"/>
    <mergeCell ref="GYO176:GYR176"/>
    <mergeCell ref="GYU176:GYX176"/>
    <mergeCell ref="GYY176:GZB176"/>
    <mergeCell ref="GZC176:GZF176"/>
    <mergeCell ref="GZG176:GZJ176"/>
    <mergeCell ref="GZK176:GZN176"/>
    <mergeCell ref="GZO176:GZR176"/>
    <mergeCell ref="GZU176:GZX176"/>
    <mergeCell ref="GZY176:HAB176"/>
    <mergeCell ref="HAC176:HAF176"/>
    <mergeCell ref="HAG176:HAJ176"/>
    <mergeCell ref="HAK176:HAN176"/>
    <mergeCell ref="HAO176:HAR176"/>
    <mergeCell ref="HAU176:HAX176"/>
    <mergeCell ref="HAY176:HBB176"/>
    <mergeCell ref="HBC176:HBF176"/>
    <mergeCell ref="HBG176:HBJ176"/>
    <mergeCell ref="HBK176:HBN176"/>
    <mergeCell ref="HBO176:HBR176"/>
    <mergeCell ref="HBU176:HBX176"/>
    <mergeCell ref="HBY176:HCB176"/>
    <mergeCell ref="HCC176:HCF176"/>
    <mergeCell ref="HCG176:HCJ176"/>
    <mergeCell ref="HCK176:HCN176"/>
    <mergeCell ref="HCO176:HCR176"/>
    <mergeCell ref="HCU176:HCX176"/>
    <mergeCell ref="HCY176:HDB176"/>
    <mergeCell ref="HDC176:HDF176"/>
    <mergeCell ref="HCS175:HCS176"/>
    <mergeCell ref="HCT175:HCT176"/>
    <mergeCell ref="HIK176:HIN176"/>
    <mergeCell ref="HIO176:HIR176"/>
    <mergeCell ref="HIU176:HIX176"/>
    <mergeCell ref="HIY176:HJB176"/>
    <mergeCell ref="HJC176:HJF176"/>
    <mergeCell ref="HJG176:HJJ176"/>
    <mergeCell ref="HJK176:HJN176"/>
    <mergeCell ref="HJO176:HJR176"/>
    <mergeCell ref="HDS175:HDS176"/>
    <mergeCell ref="HDT175:HDT176"/>
    <mergeCell ref="HES175:HES176"/>
    <mergeCell ref="HET175:HET176"/>
    <mergeCell ref="HFS175:HFS176"/>
    <mergeCell ref="HFT175:HFT176"/>
    <mergeCell ref="HGS175:HGS176"/>
    <mergeCell ref="HGT175:HGT176"/>
    <mergeCell ref="HHS175:HHS176"/>
    <mergeCell ref="HHT175:HHT176"/>
    <mergeCell ref="HIS175:HIS176"/>
    <mergeCell ref="HIT175:HIT176"/>
    <mergeCell ref="HDG176:HDJ176"/>
    <mergeCell ref="HDK176:HDN176"/>
    <mergeCell ref="HDO176:HDR176"/>
    <mergeCell ref="HDU176:HDX176"/>
    <mergeCell ref="HDY176:HEB176"/>
    <mergeCell ref="HEC176:HEF176"/>
    <mergeCell ref="HEG176:HEJ176"/>
    <mergeCell ref="HEK176:HEN176"/>
    <mergeCell ref="HEO176:HER176"/>
    <mergeCell ref="HEU176:HEX176"/>
    <mergeCell ref="HEY176:HFB176"/>
    <mergeCell ref="HFC176:HFF176"/>
    <mergeCell ref="HFG176:HFJ176"/>
    <mergeCell ref="HFK176:HFN176"/>
    <mergeCell ref="HFO176:HFR176"/>
    <mergeCell ref="HFU176:HFX176"/>
    <mergeCell ref="HFY176:HGB176"/>
    <mergeCell ref="HGC176:HGF176"/>
    <mergeCell ref="HGG176:HGJ176"/>
    <mergeCell ref="HGK176:HGN176"/>
    <mergeCell ref="HGO176:HGR176"/>
    <mergeCell ref="HGU176:HGX176"/>
    <mergeCell ref="HGY176:HHB176"/>
    <mergeCell ref="HHC176:HHF176"/>
    <mergeCell ref="HHG176:HHJ176"/>
    <mergeCell ref="HHK176:HHN176"/>
    <mergeCell ref="HHO176:HHR176"/>
    <mergeCell ref="HHU176:HHX176"/>
    <mergeCell ref="HHY176:HIB176"/>
    <mergeCell ref="HIC176:HIF176"/>
    <mergeCell ref="HIG176:HIJ176"/>
    <mergeCell ref="HNC176:HNF176"/>
    <mergeCell ref="HNG176:HNJ176"/>
    <mergeCell ref="HNK176:HNN176"/>
    <mergeCell ref="HNO176:HNR176"/>
    <mergeCell ref="HNU176:HNX176"/>
    <mergeCell ref="HNY176:HOB176"/>
    <mergeCell ref="HOC176:HOF176"/>
    <mergeCell ref="HOG176:HOJ176"/>
    <mergeCell ref="HOK176:HON176"/>
    <mergeCell ref="HOO176:HOR176"/>
    <mergeCell ref="HOU176:HOX176"/>
    <mergeCell ref="HOY176:HPB176"/>
    <mergeCell ref="HPC176:HPF176"/>
    <mergeCell ref="HPG176:HPJ176"/>
    <mergeCell ref="HPK176:HPN176"/>
    <mergeCell ref="HPO176:HPR176"/>
    <mergeCell ref="HPU176:HPX176"/>
    <mergeCell ref="HPY176:HQB176"/>
    <mergeCell ref="HQC176:HQF176"/>
    <mergeCell ref="HQG176:HQJ176"/>
    <mergeCell ref="HQK176:HQN176"/>
    <mergeCell ref="HQO176:HQR176"/>
    <mergeCell ref="HQU176:HQX176"/>
    <mergeCell ref="HQY176:HRB176"/>
    <mergeCell ref="HRC176:HRF176"/>
    <mergeCell ref="HRG176:HRJ176"/>
    <mergeCell ref="HRK176:HRN176"/>
    <mergeCell ref="HRO176:HRR176"/>
    <mergeCell ref="HRU176:HRX176"/>
    <mergeCell ref="HRY176:HSB176"/>
    <mergeCell ref="HSC176:HSF176"/>
    <mergeCell ref="HSG176:HSJ176"/>
    <mergeCell ref="HSK176:HSN176"/>
    <mergeCell ref="HSO176:HSR176"/>
    <mergeCell ref="HSU176:HSX176"/>
    <mergeCell ref="HSY176:HTB176"/>
    <mergeCell ref="HTC176:HTF176"/>
    <mergeCell ref="HTG176:HTJ176"/>
    <mergeCell ref="HST175:HST176"/>
    <mergeCell ref="HYO176:HYR176"/>
    <mergeCell ref="HYU176:HYX176"/>
    <mergeCell ref="HYY176:HZB176"/>
    <mergeCell ref="HZC176:HZF176"/>
    <mergeCell ref="HZG176:HZJ176"/>
    <mergeCell ref="HZK176:HZN176"/>
    <mergeCell ref="HZO176:HZR176"/>
    <mergeCell ref="HZU176:HZX176"/>
    <mergeCell ref="HZY176:IAB176"/>
    <mergeCell ref="HTS175:HTS176"/>
    <mergeCell ref="HTT175:HTT176"/>
    <mergeCell ref="HUS175:HUS176"/>
    <mergeCell ref="HUT175:HUT176"/>
    <mergeCell ref="HVS175:HVS176"/>
    <mergeCell ref="HVT175:HVT176"/>
    <mergeCell ref="HWS175:HWS176"/>
    <mergeCell ref="HWT175:HWT176"/>
    <mergeCell ref="HXS175:HXS176"/>
    <mergeCell ref="HXT175:HXT176"/>
    <mergeCell ref="HYS175:HYS176"/>
    <mergeCell ref="HYT175:HYT176"/>
    <mergeCell ref="HZS175:HZS176"/>
    <mergeCell ref="HZT175:HZT176"/>
    <mergeCell ref="HTK176:HTN176"/>
    <mergeCell ref="HTO176:HTR176"/>
    <mergeCell ref="HTU176:HTX176"/>
    <mergeCell ref="HTY176:HUB176"/>
    <mergeCell ref="HUC176:HUF176"/>
    <mergeCell ref="HUG176:HUJ176"/>
    <mergeCell ref="HUK176:HUN176"/>
    <mergeCell ref="HUO176:HUR176"/>
    <mergeCell ref="HUU176:HUX176"/>
    <mergeCell ref="HUY176:HVB176"/>
    <mergeCell ref="HVC176:HVF176"/>
    <mergeCell ref="HVG176:HVJ176"/>
    <mergeCell ref="HVK176:HVN176"/>
    <mergeCell ref="HVO176:HVR176"/>
    <mergeCell ref="HVU176:HVX176"/>
    <mergeCell ref="HVY176:HWB176"/>
    <mergeCell ref="HWC176:HWF176"/>
    <mergeCell ref="HWG176:HWJ176"/>
    <mergeCell ref="HWK176:HWN176"/>
    <mergeCell ref="HWO176:HWR176"/>
    <mergeCell ref="HWU176:HWX176"/>
    <mergeCell ref="HWY176:HXB176"/>
    <mergeCell ref="HXC176:HXF176"/>
    <mergeCell ref="HXG176:HXJ176"/>
    <mergeCell ref="HXK176:HXN176"/>
    <mergeCell ref="HXO176:HXR176"/>
    <mergeCell ref="HXU176:HXX176"/>
    <mergeCell ref="HXY176:HYB176"/>
    <mergeCell ref="HYC176:HYF176"/>
    <mergeCell ref="HYG176:HYJ176"/>
    <mergeCell ref="HYK176:HYN176"/>
    <mergeCell ref="IEG176:IEJ176"/>
    <mergeCell ref="IEK176:IEN176"/>
    <mergeCell ref="IEO176:IER176"/>
    <mergeCell ref="IEU176:IEX176"/>
    <mergeCell ref="IEY176:IFB176"/>
    <mergeCell ref="IFC176:IFF176"/>
    <mergeCell ref="IFG176:IFJ176"/>
    <mergeCell ref="IFK176:IFN176"/>
    <mergeCell ref="IFO176:IFR176"/>
    <mergeCell ref="IAS175:IAS176"/>
    <mergeCell ref="IAT175:IAT176"/>
    <mergeCell ref="IBS175:IBS176"/>
    <mergeCell ref="IBT175:IBT176"/>
    <mergeCell ref="ICS175:ICS176"/>
    <mergeCell ref="ICT175:ICT176"/>
    <mergeCell ref="IDS175:IDS176"/>
    <mergeCell ref="IDT175:IDT176"/>
    <mergeCell ref="IES175:IES176"/>
    <mergeCell ref="IET175:IET176"/>
    <mergeCell ref="IFU176:IFX176"/>
    <mergeCell ref="IFY176:IGB176"/>
    <mergeCell ref="IGC176:IGF176"/>
    <mergeCell ref="IGG176:IGJ176"/>
    <mergeCell ref="IGK176:IGN176"/>
    <mergeCell ref="IGO176:IGR176"/>
    <mergeCell ref="IGU176:IGX176"/>
    <mergeCell ref="IGY176:IHB176"/>
    <mergeCell ref="IHC176:IHF176"/>
    <mergeCell ref="IHG176:IHJ176"/>
    <mergeCell ref="IHK176:IHN176"/>
    <mergeCell ref="IHO176:IHR176"/>
    <mergeCell ref="IHU176:IHX176"/>
    <mergeCell ref="IHY176:IIB176"/>
    <mergeCell ref="IFS175:IFS176"/>
    <mergeCell ref="IFT175:IFT176"/>
    <mergeCell ref="IGS175:IGS176"/>
    <mergeCell ref="IGT175:IGT176"/>
    <mergeCell ref="IHS175:IHS176"/>
    <mergeCell ref="IHT175:IHT176"/>
    <mergeCell ref="IIC176:IIF176"/>
    <mergeCell ref="IIG176:IIJ176"/>
    <mergeCell ref="IIK176:IIN176"/>
    <mergeCell ref="IIO176:IIR176"/>
    <mergeCell ref="IIU176:IIX176"/>
    <mergeCell ref="IIY176:IJB176"/>
    <mergeCell ref="IJC176:IJF176"/>
    <mergeCell ref="IJG176:IJJ176"/>
    <mergeCell ref="IJK176:IJN176"/>
    <mergeCell ref="IJO176:IJR176"/>
    <mergeCell ref="IJU176:IJX176"/>
    <mergeCell ref="IJY176:IKB176"/>
    <mergeCell ref="IKC176:IKF176"/>
    <mergeCell ref="IKG176:IKJ176"/>
    <mergeCell ref="IKK176:IKN176"/>
    <mergeCell ref="IKO176:IKR176"/>
    <mergeCell ref="IKU176:IKX176"/>
    <mergeCell ref="IKY176:ILB176"/>
    <mergeCell ref="ILC176:ILF176"/>
    <mergeCell ref="ILG176:ILJ176"/>
    <mergeCell ref="ILK176:ILN176"/>
    <mergeCell ref="ILO176:ILR176"/>
    <mergeCell ref="ILU176:ILX176"/>
    <mergeCell ref="ILY176:IMB176"/>
    <mergeCell ref="IMC176:IMF176"/>
    <mergeCell ref="IMG176:IMJ176"/>
    <mergeCell ref="IMK176:IMN176"/>
    <mergeCell ref="IMO176:IMR176"/>
    <mergeCell ref="IMU176:IMX176"/>
    <mergeCell ref="IMY176:INB176"/>
    <mergeCell ref="INC176:INF176"/>
    <mergeCell ref="ING176:INJ176"/>
    <mergeCell ref="INK176:INN176"/>
    <mergeCell ref="IIS175:IIS176"/>
    <mergeCell ref="IIT175:IIT176"/>
    <mergeCell ref="INO176:INR176"/>
    <mergeCell ref="INU176:INX176"/>
    <mergeCell ref="INY176:IOB176"/>
    <mergeCell ref="IOC176:IOF176"/>
    <mergeCell ref="IOG176:IOJ176"/>
    <mergeCell ref="IOK176:ION176"/>
    <mergeCell ref="IOO176:IOR176"/>
    <mergeCell ref="IOU176:IOX176"/>
    <mergeCell ref="IOY176:IPB176"/>
    <mergeCell ref="IJS175:IJS176"/>
    <mergeCell ref="IJT175:IJT176"/>
    <mergeCell ref="IKS175:IKS176"/>
    <mergeCell ref="IKT175:IKT176"/>
    <mergeCell ref="ILS175:ILS176"/>
    <mergeCell ref="ILT175:ILT176"/>
    <mergeCell ref="IMS175:IMS176"/>
    <mergeCell ref="IMT175:IMT176"/>
    <mergeCell ref="INS175:INS176"/>
    <mergeCell ref="INT175:INT176"/>
    <mergeCell ref="IOS175:IOS176"/>
    <mergeCell ref="IOT175:IOT176"/>
    <mergeCell ref="IWG176:IWJ176"/>
    <mergeCell ref="IWK176:IWN176"/>
    <mergeCell ref="IWO176:IWR176"/>
    <mergeCell ref="IWU176:IWX176"/>
    <mergeCell ref="IWY176:IXB176"/>
    <mergeCell ref="IXC176:IXF176"/>
    <mergeCell ref="IXG176:IXJ176"/>
    <mergeCell ref="IXK176:IXN176"/>
    <mergeCell ref="IXO176:IXR176"/>
    <mergeCell ref="IXU176:IXX176"/>
    <mergeCell ref="IXY176:IYB176"/>
    <mergeCell ref="IYC176:IYF176"/>
    <mergeCell ref="IPC176:IPF176"/>
    <mergeCell ref="IPG176:IPJ176"/>
    <mergeCell ref="IPK176:IPN176"/>
    <mergeCell ref="IPO176:IPR176"/>
    <mergeCell ref="IUO176:IUR176"/>
    <mergeCell ref="IUU176:IUX176"/>
    <mergeCell ref="IUY176:IVB176"/>
    <mergeCell ref="IVC176:IVF176"/>
    <mergeCell ref="IVG176:IVJ176"/>
    <mergeCell ref="IVK176:IVN176"/>
    <mergeCell ref="IVO176:IVR176"/>
    <mergeCell ref="IVU176:IVX176"/>
    <mergeCell ref="IVY176:IWB176"/>
    <mergeCell ref="IWC176:IWF176"/>
    <mergeCell ref="IYG176:IYJ176"/>
    <mergeCell ref="IYK176:IYN176"/>
    <mergeCell ref="IYO176:IYR176"/>
    <mergeCell ref="IYU176:IYX176"/>
    <mergeCell ref="IYY176:IZB176"/>
    <mergeCell ref="IZC176:IZF176"/>
    <mergeCell ref="IZG176:IZJ176"/>
    <mergeCell ref="IZK176:IZN176"/>
    <mergeCell ref="IZO176:IZR176"/>
    <mergeCell ref="JEY176:JFB176"/>
    <mergeCell ref="JFC176:JFF176"/>
    <mergeCell ref="JFG176:JFJ176"/>
    <mergeCell ref="JFK176:JFN176"/>
    <mergeCell ref="JFO176:JFR176"/>
    <mergeCell ref="JFU176:JFX176"/>
    <mergeCell ref="JFY176:JGB176"/>
    <mergeCell ref="JGC176:JGF176"/>
    <mergeCell ref="JGG176:JGJ176"/>
    <mergeCell ref="JGK176:JGN176"/>
    <mergeCell ref="JGO176:JGR176"/>
    <mergeCell ref="JGU176:JGX176"/>
    <mergeCell ref="JEK176:JEN176"/>
    <mergeCell ref="JEO176:JER176"/>
    <mergeCell ref="JEU176:JEX176"/>
    <mergeCell ref="JGY176:JHB176"/>
    <mergeCell ref="JHC176:JHF176"/>
    <mergeCell ref="JHG176:JHJ176"/>
    <mergeCell ref="JHK176:JHN176"/>
    <mergeCell ref="JHO176:JHR176"/>
    <mergeCell ref="JHU176:JHX176"/>
    <mergeCell ref="JHY176:JIB176"/>
    <mergeCell ref="JIC176:JIF176"/>
    <mergeCell ref="JIG176:JIJ176"/>
    <mergeCell ref="IZT175:IZT176"/>
    <mergeCell ref="JAS175:JAS176"/>
    <mergeCell ref="JAT175:JAT176"/>
    <mergeCell ref="JBS175:JBS176"/>
    <mergeCell ref="JBT175:JBT176"/>
    <mergeCell ref="JCS175:JCS176"/>
    <mergeCell ref="JCT175:JCT176"/>
    <mergeCell ref="JDS175:JDS176"/>
    <mergeCell ref="JDT175:JDT176"/>
    <mergeCell ref="JES175:JES176"/>
    <mergeCell ref="JET175:JET176"/>
    <mergeCell ref="JFS175:JFS176"/>
    <mergeCell ref="JFT175:JFT176"/>
    <mergeCell ref="JGS175:JGS176"/>
    <mergeCell ref="JGT175:JGT176"/>
    <mergeCell ref="JHS175:JHS176"/>
    <mergeCell ref="JHT175:JHT176"/>
    <mergeCell ref="IZU176:IZX176"/>
    <mergeCell ref="IZY176:JAB176"/>
    <mergeCell ref="JAC176:JAF176"/>
    <mergeCell ref="JAG176:JAJ176"/>
    <mergeCell ref="JAK176:JAN176"/>
    <mergeCell ref="JAO176:JAR176"/>
    <mergeCell ref="JAU176:JAX176"/>
    <mergeCell ref="JAY176:JBB176"/>
    <mergeCell ref="JBC176:JBF176"/>
    <mergeCell ref="JBG176:JBJ176"/>
    <mergeCell ref="JBK176:JBN176"/>
    <mergeCell ref="JBO176:JBR176"/>
    <mergeCell ref="JBU176:JBX176"/>
    <mergeCell ref="JBY176:JCB176"/>
    <mergeCell ref="JIK176:JIN176"/>
    <mergeCell ref="JIO176:JIR176"/>
    <mergeCell ref="JIU176:JIX176"/>
    <mergeCell ref="JIY176:JJB176"/>
    <mergeCell ref="JJC176:JJF176"/>
    <mergeCell ref="JJG176:JJJ176"/>
    <mergeCell ref="JJK176:JJN176"/>
    <mergeCell ref="JJO176:JJR176"/>
    <mergeCell ref="JJU176:JJX176"/>
    <mergeCell ref="JJY176:JKB176"/>
    <mergeCell ref="JKC176:JKF176"/>
    <mergeCell ref="JKG176:JKJ176"/>
    <mergeCell ref="JKK176:JKN176"/>
    <mergeCell ref="JKO176:JKR176"/>
    <mergeCell ref="JKU176:JKX176"/>
    <mergeCell ref="JKY176:JLB176"/>
    <mergeCell ref="JLC176:JLF176"/>
    <mergeCell ref="JLG176:JLJ176"/>
    <mergeCell ref="JLK176:JLN176"/>
    <mergeCell ref="JLO176:JLR176"/>
    <mergeCell ref="JLU176:JLX176"/>
    <mergeCell ref="JLY176:JMB176"/>
    <mergeCell ref="JMC176:JMF176"/>
    <mergeCell ref="JMG176:JMJ176"/>
    <mergeCell ref="JMK176:JMN176"/>
    <mergeCell ref="JMO176:JMR176"/>
    <mergeCell ref="JMU176:JMX176"/>
    <mergeCell ref="JMY176:JNB176"/>
    <mergeCell ref="JNC176:JNF176"/>
    <mergeCell ref="JNG176:JNJ176"/>
    <mergeCell ref="JNK176:JNN176"/>
    <mergeCell ref="JNO176:JNR176"/>
    <mergeCell ref="JNU176:JNX176"/>
    <mergeCell ref="JIS175:JIS176"/>
    <mergeCell ref="JIT175:JIT176"/>
    <mergeCell ref="JJS175:JJS176"/>
    <mergeCell ref="JJT175:JJT176"/>
    <mergeCell ref="JKS175:JKS176"/>
    <mergeCell ref="JKT175:JKT176"/>
    <mergeCell ref="JLS175:JLS176"/>
    <mergeCell ref="JLT175:JLT176"/>
    <mergeCell ref="JMS175:JMS176"/>
    <mergeCell ref="JMT175:JMT176"/>
    <mergeCell ref="JNS175:JNS176"/>
    <mergeCell ref="JNT175:JNT176"/>
    <mergeCell ref="JNY176:JOB176"/>
    <mergeCell ref="JOC176:JOF176"/>
    <mergeCell ref="JOG176:JOJ176"/>
    <mergeCell ref="JOK176:JON176"/>
    <mergeCell ref="JOO176:JOR176"/>
    <mergeCell ref="JOU176:JOX176"/>
    <mergeCell ref="JOY176:JPB176"/>
    <mergeCell ref="JPC176:JPF176"/>
    <mergeCell ref="JPG176:JPJ176"/>
    <mergeCell ref="JPK176:JPN176"/>
    <mergeCell ref="JPO176:JPR176"/>
    <mergeCell ref="JPU176:JPX176"/>
    <mergeCell ref="JPY176:JQB176"/>
    <mergeCell ref="JQC176:JQF176"/>
    <mergeCell ref="JQG176:JQJ176"/>
    <mergeCell ref="JQK176:JQN176"/>
    <mergeCell ref="JQO176:JQR176"/>
    <mergeCell ref="JQU176:JQX176"/>
    <mergeCell ref="JQY176:JRB176"/>
    <mergeCell ref="JRC176:JRF176"/>
    <mergeCell ref="JRG176:JRJ176"/>
    <mergeCell ref="JRK176:JRN176"/>
    <mergeCell ref="JRO176:JRR176"/>
    <mergeCell ref="JRU176:JRX176"/>
    <mergeCell ref="JRY176:JSB176"/>
    <mergeCell ref="JSC176:JSF176"/>
    <mergeCell ref="JSG176:JSJ176"/>
    <mergeCell ref="JSK176:JSN176"/>
    <mergeCell ref="JSO176:JSR176"/>
    <mergeCell ref="JSU176:JSX176"/>
    <mergeCell ref="JSY176:JTB176"/>
    <mergeCell ref="JTC176:JTF176"/>
    <mergeCell ref="JTG176:JTJ176"/>
    <mergeCell ref="JOS175:JOS176"/>
    <mergeCell ref="JOT175:JOT176"/>
    <mergeCell ref="JPS175:JPS176"/>
    <mergeCell ref="JPT175:JPT176"/>
    <mergeCell ref="JTK176:JTN176"/>
    <mergeCell ref="JTO176:JTR176"/>
    <mergeCell ref="JTU176:JTX176"/>
    <mergeCell ref="JTY176:JUB176"/>
    <mergeCell ref="JUC176:JUF176"/>
    <mergeCell ref="JUG176:JUJ176"/>
    <mergeCell ref="JUK176:JUN176"/>
    <mergeCell ref="JUO176:JUR176"/>
    <mergeCell ref="JUU176:JUX176"/>
    <mergeCell ref="JUY176:JVB176"/>
    <mergeCell ref="JVC176:JVF176"/>
    <mergeCell ref="JVG176:JVJ176"/>
    <mergeCell ref="JQS175:JQS176"/>
    <mergeCell ref="JQT175:JQT176"/>
    <mergeCell ref="JRS175:JRS176"/>
    <mergeCell ref="JRT175:JRT176"/>
    <mergeCell ref="JSS175:JSS176"/>
    <mergeCell ref="JST175:JST176"/>
    <mergeCell ref="JTS175:JTS176"/>
    <mergeCell ref="JTT175:JTT176"/>
    <mergeCell ref="JUS175:JUS176"/>
    <mergeCell ref="JUT175:JUT176"/>
    <mergeCell ref="KAO176:KAR176"/>
    <mergeCell ref="KAU176:KAX176"/>
    <mergeCell ref="KCO176:KCR176"/>
    <mergeCell ref="KCU176:KCX176"/>
    <mergeCell ref="KCY176:KDB176"/>
    <mergeCell ref="KDC176:KDF176"/>
    <mergeCell ref="KDG176:KDJ176"/>
    <mergeCell ref="KDK176:KDN176"/>
    <mergeCell ref="KDO176:KDR176"/>
    <mergeCell ref="KDU176:KDX176"/>
    <mergeCell ref="KDY176:KEB176"/>
    <mergeCell ref="JVK176:JVN176"/>
    <mergeCell ref="JVO176:JVR176"/>
    <mergeCell ref="JYC176:JYF176"/>
    <mergeCell ref="JYG176:JYJ176"/>
    <mergeCell ref="JYK176:JYN176"/>
    <mergeCell ref="JYO176:JYR176"/>
    <mergeCell ref="JYU176:JYX176"/>
    <mergeCell ref="JYY176:JZB176"/>
    <mergeCell ref="JZC176:JZF176"/>
    <mergeCell ref="JZG176:JZJ176"/>
    <mergeCell ref="JZK176:JZN176"/>
    <mergeCell ref="JZO176:JZR176"/>
    <mergeCell ref="JZU176:JZX176"/>
    <mergeCell ref="JZY176:KAB176"/>
    <mergeCell ref="KAC176:KAF176"/>
    <mergeCell ref="KAG176:KAJ176"/>
    <mergeCell ref="KAK176:KAN176"/>
    <mergeCell ref="KAY176:KBB176"/>
    <mergeCell ref="KBC176:KBF176"/>
    <mergeCell ref="KBG176:KBJ176"/>
    <mergeCell ref="KBK176:KBN176"/>
    <mergeCell ref="KBO176:KBR176"/>
    <mergeCell ref="KBU176:KBX176"/>
    <mergeCell ref="KBY176:KCB176"/>
    <mergeCell ref="KCC176:KCF176"/>
    <mergeCell ref="KCG176:KCJ176"/>
    <mergeCell ref="KCK176:KCN176"/>
    <mergeCell ref="KEC176:KEF176"/>
    <mergeCell ref="KEG176:KEJ176"/>
    <mergeCell ref="KEK176:KEN176"/>
    <mergeCell ref="KEO176:KER176"/>
    <mergeCell ref="KEU176:KEX176"/>
    <mergeCell ref="KEY176:KFB176"/>
    <mergeCell ref="KFC176:KFF176"/>
    <mergeCell ref="KFG176:KFJ176"/>
    <mergeCell ref="KFK176:KFN176"/>
    <mergeCell ref="KFO176:KFR176"/>
    <mergeCell ref="KFU176:KFX176"/>
    <mergeCell ref="KFY176:KGB176"/>
    <mergeCell ref="KGC176:KGF176"/>
    <mergeCell ref="KGG176:KGJ176"/>
    <mergeCell ref="KGK176:KGN176"/>
    <mergeCell ref="KGO176:KGR176"/>
    <mergeCell ref="KGU176:KGX176"/>
    <mergeCell ref="KGY176:KHB176"/>
    <mergeCell ref="KHC176:KHF176"/>
    <mergeCell ref="KHG176:KHJ176"/>
    <mergeCell ref="KHK176:KHN176"/>
    <mergeCell ref="KHO176:KHR176"/>
    <mergeCell ref="KHU176:KHX176"/>
    <mergeCell ref="KHY176:KIB176"/>
    <mergeCell ref="KIC176:KIF176"/>
    <mergeCell ref="KIG176:KIJ176"/>
    <mergeCell ref="KIK176:KIN176"/>
    <mergeCell ref="KIO176:KIR176"/>
    <mergeCell ref="KIU176:KIX176"/>
    <mergeCell ref="KIY176:KJB176"/>
    <mergeCell ref="KJC176:KJF176"/>
    <mergeCell ref="KJG176:KJJ176"/>
    <mergeCell ref="KJK176:KJN176"/>
    <mergeCell ref="KJO176:KJR176"/>
    <mergeCell ref="KJU176:KJX176"/>
    <mergeCell ref="KJY176:KKB176"/>
    <mergeCell ref="KKC176:KKF176"/>
    <mergeCell ref="KKG176:KKJ176"/>
    <mergeCell ref="KKK176:KKN176"/>
    <mergeCell ref="KKO176:KKR176"/>
    <mergeCell ref="KKU176:KKX176"/>
    <mergeCell ref="KKY176:KLB176"/>
    <mergeCell ref="KLC176:KLF176"/>
    <mergeCell ref="KLG176:KLJ176"/>
    <mergeCell ref="KLK176:KLN176"/>
    <mergeCell ref="KGT175:KGT176"/>
    <mergeCell ref="KHS175:KHS176"/>
    <mergeCell ref="KHT175:KHT176"/>
    <mergeCell ref="KIS175:KIS176"/>
    <mergeCell ref="KIT175:KIT176"/>
    <mergeCell ref="KJS175:KJS176"/>
    <mergeCell ref="KJT175:KJT176"/>
    <mergeCell ref="KKS175:KKS176"/>
    <mergeCell ref="KKT175:KKT176"/>
    <mergeCell ref="KQU176:KQX176"/>
    <mergeCell ref="KQY176:KRB176"/>
    <mergeCell ref="KRC176:KRF176"/>
    <mergeCell ref="KSU176:KSX176"/>
    <mergeCell ref="KSY176:KTB176"/>
    <mergeCell ref="KTC176:KTF176"/>
    <mergeCell ref="KTG176:KTJ176"/>
    <mergeCell ref="KTK176:KTN176"/>
    <mergeCell ref="KTO176:KTR176"/>
    <mergeCell ref="KTU176:KTX176"/>
    <mergeCell ref="KTY176:KUB176"/>
    <mergeCell ref="KUC176:KUF176"/>
    <mergeCell ref="KLS175:KLS176"/>
    <mergeCell ref="KLT175:KLT176"/>
    <mergeCell ref="KMS175:KMS176"/>
    <mergeCell ref="KMT175:KMT176"/>
    <mergeCell ref="KNS175:KNS176"/>
    <mergeCell ref="KNT175:KNT176"/>
    <mergeCell ref="KOS175:KOS176"/>
    <mergeCell ref="KOT175:KOT176"/>
    <mergeCell ref="KPS175:KPS176"/>
    <mergeCell ref="KPT175:KPT176"/>
    <mergeCell ref="KQS175:KQS176"/>
    <mergeCell ref="KQT175:KQT176"/>
    <mergeCell ref="KRS175:KRS176"/>
    <mergeCell ref="KRT175:KRT176"/>
    <mergeCell ref="KSS175:KSS176"/>
    <mergeCell ref="KST175:KST176"/>
    <mergeCell ref="KTS175:KTS176"/>
    <mergeCell ref="KTT175:KTT176"/>
    <mergeCell ref="KLO176:KLR176"/>
    <mergeCell ref="KLU176:KLX176"/>
    <mergeCell ref="KLY176:KMB176"/>
    <mergeCell ref="KMC176:KMF176"/>
    <mergeCell ref="KMG176:KMJ176"/>
    <mergeCell ref="KMK176:KMN176"/>
    <mergeCell ref="KMO176:KMR176"/>
    <mergeCell ref="KMU176:KMX176"/>
    <mergeCell ref="KMY176:KNB176"/>
    <mergeCell ref="KNC176:KNF176"/>
    <mergeCell ref="KNG176:KNJ176"/>
    <mergeCell ref="KNK176:KNN176"/>
    <mergeCell ref="KNO176:KNR176"/>
    <mergeCell ref="KUG176:KUJ176"/>
    <mergeCell ref="KUK176:KUN176"/>
    <mergeCell ref="KUO176:KUR176"/>
    <mergeCell ref="KUU176:KUX176"/>
    <mergeCell ref="KUY176:KVB176"/>
    <mergeCell ref="KVC176:KVF176"/>
    <mergeCell ref="KVG176:KVJ176"/>
    <mergeCell ref="KVK176:KVN176"/>
    <mergeCell ref="KVO176:KVR176"/>
    <mergeCell ref="KVU176:KVX176"/>
    <mergeCell ref="KVY176:KWB176"/>
    <mergeCell ref="KWC176:KWF176"/>
    <mergeCell ref="KWG176:KWJ176"/>
    <mergeCell ref="KWK176:KWN176"/>
    <mergeCell ref="KWO176:KWR176"/>
    <mergeCell ref="KWU176:KWX176"/>
    <mergeCell ref="KWY176:KXB176"/>
    <mergeCell ref="KXC176:KXF176"/>
    <mergeCell ref="KXG176:KXJ176"/>
    <mergeCell ref="KXK176:KXN176"/>
    <mergeCell ref="KXO176:KXR176"/>
    <mergeCell ref="KXU176:KXX176"/>
    <mergeCell ref="KXY176:KYB176"/>
    <mergeCell ref="KYC176:KYF176"/>
    <mergeCell ref="KYG176:KYJ176"/>
    <mergeCell ref="KYK176:KYN176"/>
    <mergeCell ref="KYO176:KYR176"/>
    <mergeCell ref="KYU176:KYX176"/>
    <mergeCell ref="KYY176:KZB176"/>
    <mergeCell ref="KZC176:KZF176"/>
    <mergeCell ref="KZG176:KZJ176"/>
    <mergeCell ref="KZK176:KZN176"/>
    <mergeCell ref="KZO176:KZR176"/>
    <mergeCell ref="KUS175:KUS176"/>
    <mergeCell ref="KUT175:KUT176"/>
    <mergeCell ref="KVS175:KVS176"/>
    <mergeCell ref="KVT175:KVT176"/>
    <mergeCell ref="KWS175:KWS176"/>
    <mergeCell ref="KWT175:KWT176"/>
    <mergeCell ref="KZU176:KZX176"/>
    <mergeCell ref="KZY176:LAB176"/>
    <mergeCell ref="LAC176:LAF176"/>
    <mergeCell ref="LAG176:LAJ176"/>
    <mergeCell ref="LAK176:LAN176"/>
    <mergeCell ref="LAO176:LAR176"/>
    <mergeCell ref="LAU176:LAX176"/>
    <mergeCell ref="LAY176:LBB176"/>
    <mergeCell ref="LBC176:LBF176"/>
    <mergeCell ref="LBG176:LBJ176"/>
    <mergeCell ref="LBK176:LBN176"/>
    <mergeCell ref="LBO176:LBR176"/>
    <mergeCell ref="KXS175:KXS176"/>
    <mergeCell ref="KXT175:KXT176"/>
    <mergeCell ref="KYS175:KYS176"/>
    <mergeCell ref="KYT175:KYT176"/>
    <mergeCell ref="KZS175:KZS176"/>
    <mergeCell ref="KZT175:KZT176"/>
    <mergeCell ref="LAS175:LAS176"/>
    <mergeCell ref="LAT175:LAT176"/>
    <mergeCell ref="LGY176:LHB176"/>
    <mergeCell ref="LHC176:LHF176"/>
    <mergeCell ref="LHG176:LHJ176"/>
    <mergeCell ref="LHK176:LHN176"/>
    <mergeCell ref="LIY176:LJB176"/>
    <mergeCell ref="LJC176:LJF176"/>
    <mergeCell ref="LJG176:LJJ176"/>
    <mergeCell ref="LJK176:LJN176"/>
    <mergeCell ref="LJO176:LJR176"/>
    <mergeCell ref="LJU176:LJX176"/>
    <mergeCell ref="LJY176:LKB176"/>
    <mergeCell ref="LKC176:LKF176"/>
    <mergeCell ref="LKG176:LKJ176"/>
    <mergeCell ref="LEC176:LEF176"/>
    <mergeCell ref="LEG176:LEJ176"/>
    <mergeCell ref="LEK176:LEN176"/>
    <mergeCell ref="LEO176:LER176"/>
    <mergeCell ref="LEU176:LEX176"/>
    <mergeCell ref="LEY176:LFB176"/>
    <mergeCell ref="LFC176:LFF176"/>
    <mergeCell ref="LFG176:LFJ176"/>
    <mergeCell ref="LFK176:LFN176"/>
    <mergeCell ref="LFO176:LFR176"/>
    <mergeCell ref="LFU176:LFX176"/>
    <mergeCell ref="LFY176:LGB176"/>
    <mergeCell ref="LGC176:LGF176"/>
    <mergeCell ref="LGG176:LGJ176"/>
    <mergeCell ref="LGK176:LGN176"/>
    <mergeCell ref="LGO176:LGR176"/>
    <mergeCell ref="LGU176:LGX176"/>
    <mergeCell ref="LHO176:LHR176"/>
    <mergeCell ref="LHU176:LHX176"/>
    <mergeCell ref="LHY176:LIB176"/>
    <mergeCell ref="LIC176:LIF176"/>
    <mergeCell ref="LIG176:LIJ176"/>
    <mergeCell ref="LIK176:LIN176"/>
    <mergeCell ref="LIO176:LIR176"/>
    <mergeCell ref="LIU176:LIX176"/>
    <mergeCell ref="LKK176:LKN176"/>
    <mergeCell ref="LKO176:LKR176"/>
    <mergeCell ref="LKU176:LKX176"/>
    <mergeCell ref="LKY176:LLB176"/>
    <mergeCell ref="LLC176:LLF176"/>
    <mergeCell ref="LLG176:LLJ176"/>
    <mergeCell ref="LLK176:LLN176"/>
    <mergeCell ref="LLO176:LLR176"/>
    <mergeCell ref="LLU176:LLX176"/>
    <mergeCell ref="LLY176:LMB176"/>
    <mergeCell ref="LMC176:LMF176"/>
    <mergeCell ref="LMG176:LMJ176"/>
    <mergeCell ref="LMK176:LMN176"/>
    <mergeCell ref="LMO176:LMR176"/>
    <mergeCell ref="LMU176:LMX176"/>
    <mergeCell ref="LMY176:LNB176"/>
    <mergeCell ref="LNC176:LNF176"/>
    <mergeCell ref="LNG176:LNJ176"/>
    <mergeCell ref="LNK176:LNN176"/>
    <mergeCell ref="LNO176:LNR176"/>
    <mergeCell ref="LNU176:LNX176"/>
    <mergeCell ref="LNY176:LOB176"/>
    <mergeCell ref="LOC176:LOF176"/>
    <mergeCell ref="LOG176:LOJ176"/>
    <mergeCell ref="LOK176:LON176"/>
    <mergeCell ref="LOO176:LOR176"/>
    <mergeCell ref="LOU176:LOX176"/>
    <mergeCell ref="LOY176:LPB176"/>
    <mergeCell ref="LPC176:LPF176"/>
    <mergeCell ref="LPG176:LPJ176"/>
    <mergeCell ref="LPK176:LPN176"/>
    <mergeCell ref="LPO176:LPR176"/>
    <mergeCell ref="LPU176:LPX176"/>
    <mergeCell ref="LPY176:LQB176"/>
    <mergeCell ref="LQC176:LQF176"/>
    <mergeCell ref="LQG176:LQJ176"/>
    <mergeCell ref="LQK176:LQN176"/>
    <mergeCell ref="LQO176:LQR176"/>
    <mergeCell ref="LQU176:LQX176"/>
    <mergeCell ref="LQY176:LRB176"/>
    <mergeCell ref="LRC176:LRF176"/>
    <mergeCell ref="LRG176:LRJ176"/>
    <mergeCell ref="LRK176:LRN176"/>
    <mergeCell ref="LRO176:LRR176"/>
    <mergeCell ref="LRU176:LRX176"/>
    <mergeCell ref="LNT175:LNT176"/>
    <mergeCell ref="LOS175:LOS176"/>
    <mergeCell ref="LOT175:LOT176"/>
    <mergeCell ref="LPS175:LPS176"/>
    <mergeCell ref="LPT175:LPT176"/>
    <mergeCell ref="LQS175:LQS176"/>
    <mergeCell ref="LQT175:LQT176"/>
    <mergeCell ref="LRS175:LRS176"/>
    <mergeCell ref="LRT175:LRT176"/>
    <mergeCell ref="LXC176:LXF176"/>
    <mergeCell ref="LXG176:LXJ176"/>
    <mergeCell ref="LXK176:LXN176"/>
    <mergeCell ref="LZC176:LZF176"/>
    <mergeCell ref="LZG176:LZJ176"/>
    <mergeCell ref="LZK176:LZN176"/>
    <mergeCell ref="LZO176:LZR176"/>
    <mergeCell ref="LZU176:LZX176"/>
    <mergeCell ref="LZY176:MAB176"/>
    <mergeCell ref="MAC176:MAF176"/>
    <mergeCell ref="MAG176:MAJ176"/>
    <mergeCell ref="MAK176:MAN176"/>
    <mergeCell ref="LSS175:LSS176"/>
    <mergeCell ref="LST175:LST176"/>
    <mergeCell ref="LTS175:LTS176"/>
    <mergeCell ref="LTT175:LTT176"/>
    <mergeCell ref="LUS175:LUS176"/>
    <mergeCell ref="LUT175:LUT176"/>
    <mergeCell ref="LVS175:LVS176"/>
    <mergeCell ref="LVT175:LVT176"/>
    <mergeCell ref="LWS175:LWS176"/>
    <mergeCell ref="LWT175:LWT176"/>
    <mergeCell ref="LXS175:LXS176"/>
    <mergeCell ref="LXT175:LXT176"/>
    <mergeCell ref="LYS175:LYS176"/>
    <mergeCell ref="LYT175:LYT176"/>
    <mergeCell ref="LZS175:LZS176"/>
    <mergeCell ref="LZT175:LZT176"/>
    <mergeCell ref="LRY176:LSB176"/>
    <mergeCell ref="LSC176:LSF176"/>
    <mergeCell ref="LSG176:LSJ176"/>
    <mergeCell ref="LSK176:LSN176"/>
    <mergeCell ref="LSO176:LSR176"/>
    <mergeCell ref="LSU176:LSX176"/>
    <mergeCell ref="LSY176:LTB176"/>
    <mergeCell ref="LTC176:LTF176"/>
    <mergeCell ref="LTG176:LTJ176"/>
    <mergeCell ref="LTK176:LTN176"/>
    <mergeCell ref="LTO176:LTR176"/>
    <mergeCell ref="LTU176:LTX176"/>
    <mergeCell ref="LTY176:LUB176"/>
    <mergeCell ref="LUC176:LUF176"/>
    <mergeCell ref="LUG176:LUJ176"/>
    <mergeCell ref="MAO176:MAR176"/>
    <mergeCell ref="MAU176:MAX176"/>
    <mergeCell ref="MAY176:MBB176"/>
    <mergeCell ref="MBC176:MBF176"/>
    <mergeCell ref="MBG176:MBJ176"/>
    <mergeCell ref="MBK176:MBN176"/>
    <mergeCell ref="MBO176:MBR176"/>
    <mergeCell ref="MBU176:MBX176"/>
    <mergeCell ref="MBY176:MCB176"/>
    <mergeCell ref="MCC176:MCF176"/>
    <mergeCell ref="MCG176:MCJ176"/>
    <mergeCell ref="MCK176:MCN176"/>
    <mergeCell ref="MCO176:MCR176"/>
    <mergeCell ref="MCU176:MCX176"/>
    <mergeCell ref="MCY176:MDB176"/>
    <mergeCell ref="MDC176:MDF176"/>
    <mergeCell ref="MDG176:MDJ176"/>
    <mergeCell ref="MDK176:MDN176"/>
    <mergeCell ref="MDO176:MDR176"/>
    <mergeCell ref="MDU176:MDX176"/>
    <mergeCell ref="MDY176:MEB176"/>
    <mergeCell ref="MEC176:MEF176"/>
    <mergeCell ref="MEG176:MEJ176"/>
    <mergeCell ref="MEK176:MEN176"/>
    <mergeCell ref="MEO176:MER176"/>
    <mergeCell ref="MEU176:MEX176"/>
    <mergeCell ref="MEY176:MFB176"/>
    <mergeCell ref="MFC176:MFF176"/>
    <mergeCell ref="MFG176:MFJ176"/>
    <mergeCell ref="MFK176:MFN176"/>
    <mergeCell ref="MFO176:MFR176"/>
    <mergeCell ref="MFU176:MFX176"/>
    <mergeCell ref="MFY176:MGB176"/>
    <mergeCell ref="MAS175:MAS176"/>
    <mergeCell ref="MAT175:MAT176"/>
    <mergeCell ref="MBS175:MBS176"/>
    <mergeCell ref="MBT175:MBT176"/>
    <mergeCell ref="MCS175:MCS176"/>
    <mergeCell ref="MCT175:MCT176"/>
    <mergeCell ref="MDS175:MDS176"/>
    <mergeCell ref="MDT175:MDT176"/>
    <mergeCell ref="MGC176:MGF176"/>
    <mergeCell ref="MGG176:MGJ176"/>
    <mergeCell ref="MGK176:MGN176"/>
    <mergeCell ref="MGO176:MGR176"/>
    <mergeCell ref="MGU176:MGX176"/>
    <mergeCell ref="MGY176:MHB176"/>
    <mergeCell ref="MHC176:MHF176"/>
    <mergeCell ref="MHG176:MHJ176"/>
    <mergeCell ref="MHK176:MHN176"/>
    <mergeCell ref="MHO176:MHR176"/>
    <mergeCell ref="MHU176:MHX176"/>
    <mergeCell ref="MHY176:MIB176"/>
    <mergeCell ref="MES175:MES176"/>
    <mergeCell ref="MET175:MET176"/>
    <mergeCell ref="MFS175:MFS176"/>
    <mergeCell ref="MFT175:MFT176"/>
    <mergeCell ref="MGS175:MGS176"/>
    <mergeCell ref="MGT175:MGT176"/>
    <mergeCell ref="MHS175:MHS176"/>
    <mergeCell ref="MHT175:MHT176"/>
    <mergeCell ref="MNG176:MNJ176"/>
    <mergeCell ref="MNK176:MNN176"/>
    <mergeCell ref="MNO176:MNR176"/>
    <mergeCell ref="MNU176:MNX176"/>
    <mergeCell ref="MPG176:MPJ176"/>
    <mergeCell ref="MPK176:MPN176"/>
    <mergeCell ref="MPO176:MPR176"/>
    <mergeCell ref="MPU176:MPX176"/>
    <mergeCell ref="MPY176:MQB176"/>
    <mergeCell ref="MQC176:MQF176"/>
    <mergeCell ref="MQG176:MQJ176"/>
    <mergeCell ref="MQK176:MQN176"/>
    <mergeCell ref="MQO176:MQR176"/>
    <mergeCell ref="MIC176:MIF176"/>
    <mergeCell ref="MIG176:MIJ176"/>
    <mergeCell ref="MIK176:MIN176"/>
    <mergeCell ref="MIO176:MIR176"/>
    <mergeCell ref="MLC176:MLF176"/>
    <mergeCell ref="MLG176:MLJ176"/>
    <mergeCell ref="MLK176:MLN176"/>
    <mergeCell ref="MLO176:MLR176"/>
    <mergeCell ref="MLU176:MLX176"/>
    <mergeCell ref="MLY176:MMB176"/>
    <mergeCell ref="MMC176:MMF176"/>
    <mergeCell ref="MMG176:MMJ176"/>
    <mergeCell ref="MMK176:MMN176"/>
    <mergeCell ref="MMO176:MMR176"/>
    <mergeCell ref="MMU176:MMX176"/>
    <mergeCell ref="MMY176:MNB176"/>
    <mergeCell ref="MNC176:MNF176"/>
    <mergeCell ref="MNY176:MOB176"/>
    <mergeCell ref="MOC176:MOF176"/>
    <mergeCell ref="MOG176:MOJ176"/>
    <mergeCell ref="MOK176:MON176"/>
    <mergeCell ref="MOO176:MOR176"/>
    <mergeCell ref="MOU176:MOX176"/>
    <mergeCell ref="MOY176:MPB176"/>
    <mergeCell ref="MPC176:MPF176"/>
    <mergeCell ref="MQU176:MQX176"/>
    <mergeCell ref="MQY176:MRB176"/>
    <mergeCell ref="MRC176:MRF176"/>
    <mergeCell ref="MRG176:MRJ176"/>
    <mergeCell ref="MRK176:MRN176"/>
    <mergeCell ref="MRO176:MRR176"/>
    <mergeCell ref="MRU176:MRX176"/>
    <mergeCell ref="MRY176:MSB176"/>
    <mergeCell ref="MSC176:MSF176"/>
    <mergeCell ref="MSG176:MSJ176"/>
    <mergeCell ref="MSK176:MSN176"/>
    <mergeCell ref="MSO176:MSR176"/>
    <mergeCell ref="MSU176:MSX176"/>
    <mergeCell ref="MSY176:MTB176"/>
    <mergeCell ref="MTC176:MTF176"/>
    <mergeCell ref="MTG176:MTJ176"/>
    <mergeCell ref="MTK176:MTN176"/>
    <mergeCell ref="MTO176:MTR176"/>
    <mergeCell ref="MTU176:MTX176"/>
    <mergeCell ref="MTY176:MUB176"/>
    <mergeCell ref="MUC176:MUF176"/>
    <mergeCell ref="MUG176:MUJ176"/>
    <mergeCell ref="MUK176:MUN176"/>
    <mergeCell ref="MUO176:MUR176"/>
    <mergeCell ref="MUU176:MUX176"/>
    <mergeCell ref="MUY176:MVB176"/>
    <mergeCell ref="MVC176:MVF176"/>
    <mergeCell ref="MVG176:MVJ176"/>
    <mergeCell ref="MVK176:MVN176"/>
    <mergeCell ref="MVO176:MVR176"/>
    <mergeCell ref="MVU176:MVX176"/>
    <mergeCell ref="MVY176:MWB176"/>
    <mergeCell ref="MWC176:MWF176"/>
    <mergeCell ref="MWG176:MWJ176"/>
    <mergeCell ref="MWK176:MWN176"/>
    <mergeCell ref="MWO176:MWR176"/>
    <mergeCell ref="MWU176:MWX176"/>
    <mergeCell ref="MWY176:MXB176"/>
    <mergeCell ref="MXC176:MXF176"/>
    <mergeCell ref="MXG176:MXJ176"/>
    <mergeCell ref="MXK176:MXN176"/>
    <mergeCell ref="MXO176:MXR176"/>
    <mergeCell ref="MXU176:MXX176"/>
    <mergeCell ref="MXY176:MYB176"/>
    <mergeCell ref="MYC176:MYF176"/>
    <mergeCell ref="MUT175:MUT176"/>
    <mergeCell ref="MVS175:MVS176"/>
    <mergeCell ref="MVT175:MVT176"/>
    <mergeCell ref="MWS175:MWS176"/>
    <mergeCell ref="MWT175:MWT176"/>
    <mergeCell ref="MXS175:MXS176"/>
    <mergeCell ref="MXT175:MXT176"/>
    <mergeCell ref="NDK176:NDN176"/>
    <mergeCell ref="NDO176:NDR176"/>
    <mergeCell ref="NDU176:NDX176"/>
    <mergeCell ref="NDY176:NEB176"/>
    <mergeCell ref="NEC176:NEF176"/>
    <mergeCell ref="NFK176:NFN176"/>
    <mergeCell ref="NFO176:NFR176"/>
    <mergeCell ref="NFU176:NFX176"/>
    <mergeCell ref="NFY176:NGB176"/>
    <mergeCell ref="NGC176:NGF176"/>
    <mergeCell ref="NGG176:NGJ176"/>
    <mergeCell ref="NGK176:NGN176"/>
    <mergeCell ref="NGO176:NGR176"/>
    <mergeCell ref="NGU176:NGX176"/>
    <mergeCell ref="MYS175:MYS176"/>
    <mergeCell ref="MYT175:MYT176"/>
    <mergeCell ref="MZS175:MZS176"/>
    <mergeCell ref="MZT175:MZT176"/>
    <mergeCell ref="NAS175:NAS176"/>
    <mergeCell ref="NAT175:NAT176"/>
    <mergeCell ref="NBS175:NBS176"/>
    <mergeCell ref="NBT175:NBT176"/>
    <mergeCell ref="NCS175:NCS176"/>
    <mergeCell ref="NCT175:NCT176"/>
    <mergeCell ref="NDS175:NDS176"/>
    <mergeCell ref="NDT175:NDT176"/>
    <mergeCell ref="NES175:NES176"/>
    <mergeCell ref="NET175:NET176"/>
    <mergeCell ref="NFS175:NFS176"/>
    <mergeCell ref="NFT175:NFT176"/>
    <mergeCell ref="NGS175:NGS176"/>
    <mergeCell ref="NGT175:NGT176"/>
    <mergeCell ref="MYG176:MYJ176"/>
    <mergeCell ref="MYK176:MYN176"/>
    <mergeCell ref="MYO176:MYR176"/>
    <mergeCell ref="MYU176:MYX176"/>
    <mergeCell ref="MYY176:MZB176"/>
    <mergeCell ref="MZC176:MZF176"/>
    <mergeCell ref="MZG176:MZJ176"/>
    <mergeCell ref="MZK176:MZN176"/>
    <mergeCell ref="MZO176:MZR176"/>
    <mergeCell ref="MZU176:MZX176"/>
    <mergeCell ref="MZY176:NAB176"/>
    <mergeCell ref="NAC176:NAF176"/>
    <mergeCell ref="NAG176:NAJ176"/>
    <mergeCell ref="NGY176:NHB176"/>
    <mergeCell ref="NHC176:NHF176"/>
    <mergeCell ref="NHG176:NHJ176"/>
    <mergeCell ref="NHK176:NHN176"/>
    <mergeCell ref="NHO176:NHR176"/>
    <mergeCell ref="NHU176:NHX176"/>
    <mergeCell ref="NHY176:NIB176"/>
    <mergeCell ref="NIC176:NIF176"/>
    <mergeCell ref="NIG176:NIJ176"/>
    <mergeCell ref="NIK176:NIN176"/>
    <mergeCell ref="NIO176:NIR176"/>
    <mergeCell ref="NIU176:NIX176"/>
    <mergeCell ref="NIY176:NJB176"/>
    <mergeCell ref="NJC176:NJF176"/>
    <mergeCell ref="NJG176:NJJ176"/>
    <mergeCell ref="NJK176:NJN176"/>
    <mergeCell ref="NJO176:NJR176"/>
    <mergeCell ref="NJU176:NJX176"/>
    <mergeCell ref="NJY176:NKB176"/>
    <mergeCell ref="NKC176:NKF176"/>
    <mergeCell ref="NKG176:NKJ176"/>
    <mergeCell ref="NKK176:NKN176"/>
    <mergeCell ref="NKO176:NKR176"/>
    <mergeCell ref="NKU176:NKX176"/>
    <mergeCell ref="NKY176:NLB176"/>
    <mergeCell ref="NLC176:NLF176"/>
    <mergeCell ref="NLG176:NLJ176"/>
    <mergeCell ref="NLK176:NLN176"/>
    <mergeCell ref="NLO176:NLR176"/>
    <mergeCell ref="NLU176:NLX176"/>
    <mergeCell ref="NLY176:NMB176"/>
    <mergeCell ref="NMC176:NMF176"/>
    <mergeCell ref="NMG176:NMJ176"/>
    <mergeCell ref="NHS175:NHS176"/>
    <mergeCell ref="NHT175:NHT176"/>
    <mergeCell ref="NIS175:NIS176"/>
    <mergeCell ref="NIT175:NIT176"/>
    <mergeCell ref="NJS175:NJS176"/>
    <mergeCell ref="NJT175:NJT176"/>
    <mergeCell ref="NKS175:NKS176"/>
    <mergeCell ref="NKT175:NKT176"/>
    <mergeCell ref="NMK176:NMN176"/>
    <mergeCell ref="NMO176:NMR176"/>
    <mergeCell ref="NMU176:NMX176"/>
    <mergeCell ref="NMY176:NNB176"/>
    <mergeCell ref="NNC176:NNF176"/>
    <mergeCell ref="NNG176:NNJ176"/>
    <mergeCell ref="NNK176:NNN176"/>
    <mergeCell ref="NNO176:NNR176"/>
    <mergeCell ref="NNU176:NNX176"/>
    <mergeCell ref="NNY176:NOB176"/>
    <mergeCell ref="NOC176:NOF176"/>
    <mergeCell ref="NOG176:NOJ176"/>
    <mergeCell ref="NLS175:NLS176"/>
    <mergeCell ref="NLT175:NLT176"/>
    <mergeCell ref="NMS175:NMS176"/>
    <mergeCell ref="NMT175:NMT176"/>
    <mergeCell ref="NNS175:NNS176"/>
    <mergeCell ref="NNT175:NNT176"/>
    <mergeCell ref="NTO176:NTR176"/>
    <mergeCell ref="NTU176:NTX176"/>
    <mergeCell ref="NTY176:NUB176"/>
    <mergeCell ref="NUC176:NUF176"/>
    <mergeCell ref="NUG176:NUJ176"/>
    <mergeCell ref="NUK176:NUN176"/>
    <mergeCell ref="NVO176:NVR176"/>
    <mergeCell ref="NVU176:NVX176"/>
    <mergeCell ref="NVY176:NWB176"/>
    <mergeCell ref="NWC176:NWF176"/>
    <mergeCell ref="NWG176:NWJ176"/>
    <mergeCell ref="NWK176:NWN176"/>
    <mergeCell ref="NWO176:NWR176"/>
    <mergeCell ref="NWU176:NWX176"/>
    <mergeCell ref="NWY176:NXB176"/>
    <mergeCell ref="NOK176:NON176"/>
    <mergeCell ref="NOO176:NOR176"/>
    <mergeCell ref="NRC176:NRF176"/>
    <mergeCell ref="NRG176:NRJ176"/>
    <mergeCell ref="NRK176:NRN176"/>
    <mergeCell ref="NRO176:NRR176"/>
    <mergeCell ref="NRU176:NRX176"/>
    <mergeCell ref="NRY176:NSB176"/>
    <mergeCell ref="NSC176:NSF176"/>
    <mergeCell ref="NSG176:NSJ176"/>
    <mergeCell ref="NSK176:NSN176"/>
    <mergeCell ref="NSO176:NSR176"/>
    <mergeCell ref="NSU176:NSX176"/>
    <mergeCell ref="NSY176:NTB176"/>
    <mergeCell ref="NTC176:NTF176"/>
    <mergeCell ref="NTG176:NTJ176"/>
    <mergeCell ref="NTK176:NTN176"/>
    <mergeCell ref="NUO176:NUR176"/>
    <mergeCell ref="NUU176:NUX176"/>
    <mergeCell ref="NUY176:NVB176"/>
    <mergeCell ref="NVC176:NVF176"/>
    <mergeCell ref="NVG176:NVJ176"/>
    <mergeCell ref="NVK176:NVN176"/>
    <mergeCell ref="NXC176:NXF176"/>
    <mergeCell ref="NXG176:NXJ176"/>
    <mergeCell ref="NXK176:NXN176"/>
    <mergeCell ref="NXO176:NXR176"/>
    <mergeCell ref="NXU176:NXX176"/>
    <mergeCell ref="NXY176:NYB176"/>
    <mergeCell ref="NYC176:NYF176"/>
    <mergeCell ref="NYG176:NYJ176"/>
    <mergeCell ref="NYK176:NYN176"/>
    <mergeCell ref="NYO176:NYR176"/>
    <mergeCell ref="NYU176:NYX176"/>
    <mergeCell ref="NYY176:NZB176"/>
    <mergeCell ref="NZC176:NZF176"/>
    <mergeCell ref="NZG176:NZJ176"/>
    <mergeCell ref="NZK176:NZN176"/>
    <mergeCell ref="NZO176:NZR176"/>
    <mergeCell ref="NZU176:NZX176"/>
    <mergeCell ref="NZY176:OAB176"/>
    <mergeCell ref="OAC176:OAF176"/>
    <mergeCell ref="OAG176:OAJ176"/>
    <mergeCell ref="OAK176:OAN176"/>
    <mergeCell ref="OAO176:OAR176"/>
    <mergeCell ref="OAU176:OAX176"/>
    <mergeCell ref="OAY176:OBB176"/>
    <mergeCell ref="OBC176:OBF176"/>
    <mergeCell ref="OBG176:OBJ176"/>
    <mergeCell ref="OBK176:OBN176"/>
    <mergeCell ref="OBO176:OBR176"/>
    <mergeCell ref="OBU176:OBX176"/>
    <mergeCell ref="OBY176:OCB176"/>
    <mergeCell ref="OCC176:OCF176"/>
    <mergeCell ref="OCG176:OCJ176"/>
    <mergeCell ref="OCK176:OCN176"/>
    <mergeCell ref="OCO176:OCR176"/>
    <mergeCell ref="OCU176:OCX176"/>
    <mergeCell ref="OCY176:ODB176"/>
    <mergeCell ref="ODC176:ODF176"/>
    <mergeCell ref="ODG176:ODJ176"/>
    <mergeCell ref="ODK176:ODN176"/>
    <mergeCell ref="ODO176:ODR176"/>
    <mergeCell ref="ODU176:ODX176"/>
    <mergeCell ref="ODY176:OEB176"/>
    <mergeCell ref="OEC176:OEF176"/>
    <mergeCell ref="OEG176:OEJ176"/>
    <mergeCell ref="OEK176:OEN176"/>
    <mergeCell ref="OBT175:OBT176"/>
    <mergeCell ref="OCS175:OCS176"/>
    <mergeCell ref="OCT175:OCT176"/>
    <mergeCell ref="ODS175:ODS176"/>
    <mergeCell ref="ODT175:ODT176"/>
    <mergeCell ref="OJU176:OJX176"/>
    <mergeCell ref="OJY176:OKB176"/>
    <mergeCell ref="OKC176:OKF176"/>
    <mergeCell ref="OKG176:OKJ176"/>
    <mergeCell ref="OKK176:OKN176"/>
    <mergeCell ref="OKO176:OKR176"/>
    <mergeCell ref="OKU176:OKX176"/>
    <mergeCell ref="OLU176:OLX176"/>
    <mergeCell ref="OLY176:OMB176"/>
    <mergeCell ref="OMC176:OMF176"/>
    <mergeCell ref="OMG176:OMJ176"/>
    <mergeCell ref="OMK176:OMN176"/>
    <mergeCell ref="OMO176:OMR176"/>
    <mergeCell ref="OMU176:OMX176"/>
    <mergeCell ref="OMY176:ONB176"/>
    <mergeCell ref="ONC176:ONF176"/>
    <mergeCell ref="OES175:OES176"/>
    <mergeCell ref="OET175:OET176"/>
    <mergeCell ref="OFS175:OFS176"/>
    <mergeCell ref="OFT175:OFT176"/>
    <mergeCell ref="OGS175:OGS176"/>
    <mergeCell ref="OGT175:OGT176"/>
    <mergeCell ref="OHS175:OHS176"/>
    <mergeCell ref="OHT175:OHT176"/>
    <mergeCell ref="OIS175:OIS176"/>
    <mergeCell ref="OIT175:OIT176"/>
    <mergeCell ref="OJS175:OJS176"/>
    <mergeCell ref="OJT175:OJT176"/>
    <mergeCell ref="OKS175:OKS176"/>
    <mergeCell ref="OKT175:OKT176"/>
    <mergeCell ref="OLS175:OLS176"/>
    <mergeCell ref="OLT175:OLT176"/>
    <mergeCell ref="OMS175:OMS176"/>
    <mergeCell ref="OMT175:OMT176"/>
    <mergeCell ref="OEO176:OER176"/>
    <mergeCell ref="OEU176:OEX176"/>
    <mergeCell ref="OEY176:OFB176"/>
    <mergeCell ref="OFC176:OFF176"/>
    <mergeCell ref="OFG176:OFJ176"/>
    <mergeCell ref="OFK176:OFN176"/>
    <mergeCell ref="OFO176:OFR176"/>
    <mergeCell ref="OFU176:OFX176"/>
    <mergeCell ref="OFY176:OGB176"/>
    <mergeCell ref="OGC176:OGF176"/>
    <mergeCell ref="OGG176:OGJ176"/>
    <mergeCell ref="OGK176:OGN176"/>
    <mergeCell ref="OGO176:OGR176"/>
    <mergeCell ref="ONG176:ONJ176"/>
    <mergeCell ref="ONK176:ONN176"/>
    <mergeCell ref="ONO176:ONR176"/>
    <mergeCell ref="ONU176:ONX176"/>
    <mergeCell ref="ONY176:OOB176"/>
    <mergeCell ref="OOC176:OOF176"/>
    <mergeCell ref="OOG176:OOJ176"/>
    <mergeCell ref="OOK176:OON176"/>
    <mergeCell ref="OOO176:OOR176"/>
    <mergeCell ref="OOU176:OOX176"/>
    <mergeCell ref="OOY176:OPB176"/>
    <mergeCell ref="OPC176:OPF176"/>
    <mergeCell ref="OPG176:OPJ176"/>
    <mergeCell ref="OPK176:OPN176"/>
    <mergeCell ref="OPO176:OPR176"/>
    <mergeCell ref="OPU176:OPX176"/>
    <mergeCell ref="OPY176:OQB176"/>
    <mergeCell ref="OQC176:OQF176"/>
    <mergeCell ref="OQG176:OQJ176"/>
    <mergeCell ref="OQK176:OQN176"/>
    <mergeCell ref="OQO176:OQR176"/>
    <mergeCell ref="OQU176:OQX176"/>
    <mergeCell ref="OQY176:ORB176"/>
    <mergeCell ref="ORC176:ORF176"/>
    <mergeCell ref="ORG176:ORJ176"/>
    <mergeCell ref="ORK176:ORN176"/>
    <mergeCell ref="ORO176:ORR176"/>
    <mergeCell ref="ORU176:ORX176"/>
    <mergeCell ref="ORY176:OSB176"/>
    <mergeCell ref="OSC176:OSF176"/>
    <mergeCell ref="OSG176:OSJ176"/>
    <mergeCell ref="OSK176:OSN176"/>
    <mergeCell ref="OSO176:OSR176"/>
    <mergeCell ref="ONS175:ONS176"/>
    <mergeCell ref="ONT175:ONT176"/>
    <mergeCell ref="OOS175:OOS176"/>
    <mergeCell ref="OOT175:OOT176"/>
    <mergeCell ref="OPS175:OPS176"/>
    <mergeCell ref="OPT175:OPT176"/>
    <mergeCell ref="OQS175:OQS176"/>
    <mergeCell ref="OQT175:OQT176"/>
    <mergeCell ref="ORS175:ORS176"/>
    <mergeCell ref="ORT175:ORT176"/>
    <mergeCell ref="OSU176:OSX176"/>
    <mergeCell ref="OSY176:OTB176"/>
    <mergeCell ref="OTC176:OTF176"/>
    <mergeCell ref="OTG176:OTJ176"/>
    <mergeCell ref="OTK176:OTN176"/>
    <mergeCell ref="OTO176:OTR176"/>
    <mergeCell ref="OTU176:OTX176"/>
    <mergeCell ref="OTY176:OUB176"/>
    <mergeCell ref="OUC176:OUF176"/>
    <mergeCell ref="OUG176:OUJ176"/>
    <mergeCell ref="OUK176:OUN176"/>
    <mergeCell ref="OUO176:OUR176"/>
    <mergeCell ref="OSS175:OSS176"/>
    <mergeCell ref="OST175:OST176"/>
    <mergeCell ref="OTS175:OTS176"/>
    <mergeCell ref="OTT175:OTT176"/>
    <mergeCell ref="OZY176:PAB176"/>
    <mergeCell ref="PAC176:PAF176"/>
    <mergeCell ref="PAG176:PAJ176"/>
    <mergeCell ref="PAK176:PAN176"/>
    <mergeCell ref="PAO176:PAR176"/>
    <mergeCell ref="PAU176:PAX176"/>
    <mergeCell ref="PAY176:PBB176"/>
    <mergeCell ref="PBC176:PBF176"/>
    <mergeCell ref="PBY176:PCB176"/>
    <mergeCell ref="PCC176:PCF176"/>
    <mergeCell ref="PCG176:PCJ176"/>
    <mergeCell ref="PCK176:PCN176"/>
    <mergeCell ref="PCO176:PCR176"/>
    <mergeCell ref="PCU176:PCX176"/>
    <mergeCell ref="PCY176:PDB176"/>
    <mergeCell ref="PDC176:PDF176"/>
    <mergeCell ref="PDG176:PDJ176"/>
    <mergeCell ref="OXC176:OXF176"/>
    <mergeCell ref="OXG176:OXJ176"/>
    <mergeCell ref="OXK176:OXN176"/>
    <mergeCell ref="OXO176:OXR176"/>
    <mergeCell ref="OXU176:OXX176"/>
    <mergeCell ref="OXY176:OYB176"/>
    <mergeCell ref="OYC176:OYF176"/>
    <mergeCell ref="OYG176:OYJ176"/>
    <mergeCell ref="OYK176:OYN176"/>
    <mergeCell ref="OYO176:OYR176"/>
    <mergeCell ref="OYU176:OYX176"/>
    <mergeCell ref="OYY176:OZB176"/>
    <mergeCell ref="OZC176:OZF176"/>
    <mergeCell ref="OZG176:OZJ176"/>
    <mergeCell ref="OZK176:OZN176"/>
    <mergeCell ref="OZO176:OZR176"/>
    <mergeCell ref="OZU176:OZX176"/>
    <mergeCell ref="PBG176:PBJ176"/>
    <mergeCell ref="PBK176:PBN176"/>
    <mergeCell ref="PBO176:PBR176"/>
    <mergeCell ref="PBU176:PBX176"/>
    <mergeCell ref="PDK176:PDN176"/>
    <mergeCell ref="PDO176:PDR176"/>
    <mergeCell ref="PDU176:PDX176"/>
    <mergeCell ref="PDY176:PEB176"/>
    <mergeCell ref="PEC176:PEF176"/>
    <mergeCell ref="PEG176:PEJ176"/>
    <mergeCell ref="PEK176:PEN176"/>
    <mergeCell ref="PEO176:PER176"/>
    <mergeCell ref="PEU176:PEX176"/>
    <mergeCell ref="PEY176:PFB176"/>
    <mergeCell ref="PFC176:PFF176"/>
    <mergeCell ref="PFG176:PFJ176"/>
    <mergeCell ref="PFK176:PFN176"/>
    <mergeCell ref="PFO176:PFR176"/>
    <mergeCell ref="PFU176:PFX176"/>
    <mergeCell ref="PFY176:PGB176"/>
    <mergeCell ref="PGC176:PGF176"/>
    <mergeCell ref="PGG176:PGJ176"/>
    <mergeCell ref="PGK176:PGN176"/>
    <mergeCell ref="PGO176:PGR176"/>
    <mergeCell ref="PGU176:PGX176"/>
    <mergeCell ref="PGY176:PHB176"/>
    <mergeCell ref="PHC176:PHF176"/>
    <mergeCell ref="PHG176:PHJ176"/>
    <mergeCell ref="PHK176:PHN176"/>
    <mergeCell ref="PHO176:PHR176"/>
    <mergeCell ref="PHU176:PHX176"/>
    <mergeCell ref="PHY176:PIB176"/>
    <mergeCell ref="PIC176:PIF176"/>
    <mergeCell ref="PIG176:PIJ176"/>
    <mergeCell ref="PIK176:PIN176"/>
    <mergeCell ref="PIO176:PIR176"/>
    <mergeCell ref="PIU176:PIX176"/>
    <mergeCell ref="PIY176:PJB176"/>
    <mergeCell ref="PJC176:PJF176"/>
    <mergeCell ref="PJG176:PJJ176"/>
    <mergeCell ref="PJK176:PJN176"/>
    <mergeCell ref="PJO176:PJR176"/>
    <mergeCell ref="PJU176:PJX176"/>
    <mergeCell ref="PJY176:PKB176"/>
    <mergeCell ref="PKC176:PKF176"/>
    <mergeCell ref="PKG176:PKJ176"/>
    <mergeCell ref="PKK176:PKN176"/>
    <mergeCell ref="PKO176:PKR176"/>
    <mergeCell ref="PKU176:PKX176"/>
    <mergeCell ref="PIT175:PIT176"/>
    <mergeCell ref="PJS175:PJS176"/>
    <mergeCell ref="PJT175:PJT176"/>
    <mergeCell ref="PKS175:PKS176"/>
    <mergeCell ref="PKT175:PKT176"/>
    <mergeCell ref="PQC176:PQF176"/>
    <mergeCell ref="PQG176:PQJ176"/>
    <mergeCell ref="PQK176:PQN176"/>
    <mergeCell ref="PQO176:PQR176"/>
    <mergeCell ref="PQU176:PQX176"/>
    <mergeCell ref="PQY176:PRB176"/>
    <mergeCell ref="PRC176:PRF176"/>
    <mergeCell ref="PSC176:PSF176"/>
    <mergeCell ref="PSG176:PSJ176"/>
    <mergeCell ref="PSK176:PSN176"/>
    <mergeCell ref="PSO176:PSR176"/>
    <mergeCell ref="PSU176:PSX176"/>
    <mergeCell ref="PSY176:PTB176"/>
    <mergeCell ref="PTC176:PTF176"/>
    <mergeCell ref="PTG176:PTJ176"/>
    <mergeCell ref="PTK176:PTN176"/>
    <mergeCell ref="PLS175:PLS176"/>
    <mergeCell ref="PLT175:PLT176"/>
    <mergeCell ref="PMS175:PMS176"/>
    <mergeCell ref="PMT175:PMT176"/>
    <mergeCell ref="PNS175:PNS176"/>
    <mergeCell ref="PNT175:PNT176"/>
    <mergeCell ref="POS175:POS176"/>
    <mergeCell ref="POT175:POT176"/>
    <mergeCell ref="PPS175:PPS176"/>
    <mergeCell ref="PPT175:PPT176"/>
    <mergeCell ref="PQS175:PQS176"/>
    <mergeCell ref="PQT175:PQT176"/>
    <mergeCell ref="PRS175:PRS176"/>
    <mergeCell ref="PRT175:PRT176"/>
    <mergeCell ref="PSS175:PSS176"/>
    <mergeCell ref="PST175:PST176"/>
    <mergeCell ref="PKY176:PLB176"/>
    <mergeCell ref="PLC176:PLF176"/>
    <mergeCell ref="PLG176:PLJ176"/>
    <mergeCell ref="PLK176:PLN176"/>
    <mergeCell ref="PLO176:PLR176"/>
    <mergeCell ref="PLU176:PLX176"/>
    <mergeCell ref="PLY176:PMB176"/>
    <mergeCell ref="PMC176:PMF176"/>
    <mergeCell ref="PMG176:PMJ176"/>
    <mergeCell ref="PMK176:PMN176"/>
    <mergeCell ref="PMO176:PMR176"/>
    <mergeCell ref="PMU176:PMX176"/>
    <mergeCell ref="PMY176:PNB176"/>
    <mergeCell ref="PNC176:PNF176"/>
    <mergeCell ref="PNG176:PNJ176"/>
    <mergeCell ref="PTO176:PTR176"/>
    <mergeCell ref="PTU176:PTX176"/>
    <mergeCell ref="PTY176:PUB176"/>
    <mergeCell ref="PUC176:PUF176"/>
    <mergeCell ref="PUG176:PUJ176"/>
    <mergeCell ref="PUK176:PUN176"/>
    <mergeCell ref="PUO176:PUR176"/>
    <mergeCell ref="PUU176:PUX176"/>
    <mergeCell ref="PUY176:PVB176"/>
    <mergeCell ref="PVC176:PVF176"/>
    <mergeCell ref="PVG176:PVJ176"/>
    <mergeCell ref="PVK176:PVN176"/>
    <mergeCell ref="PVO176:PVR176"/>
    <mergeCell ref="PVU176:PVX176"/>
    <mergeCell ref="PVY176:PWB176"/>
    <mergeCell ref="PWC176:PWF176"/>
    <mergeCell ref="PWG176:PWJ176"/>
    <mergeCell ref="PWK176:PWN176"/>
    <mergeCell ref="PWO176:PWR176"/>
    <mergeCell ref="PWU176:PWX176"/>
    <mergeCell ref="PWY176:PXB176"/>
    <mergeCell ref="PXC176:PXF176"/>
    <mergeCell ref="PXG176:PXJ176"/>
    <mergeCell ref="PXK176:PXN176"/>
    <mergeCell ref="PXO176:PXR176"/>
    <mergeCell ref="PXU176:PXX176"/>
    <mergeCell ref="PXY176:PYB176"/>
    <mergeCell ref="PYC176:PYF176"/>
    <mergeCell ref="PYG176:PYJ176"/>
    <mergeCell ref="PYK176:PYN176"/>
    <mergeCell ref="PYO176:PYR176"/>
    <mergeCell ref="PYU176:PYX176"/>
    <mergeCell ref="PYY176:PZB176"/>
    <mergeCell ref="PTS175:PTS176"/>
    <mergeCell ref="PTT175:PTT176"/>
    <mergeCell ref="PUS175:PUS176"/>
    <mergeCell ref="PUT175:PUT176"/>
    <mergeCell ref="PVS175:PVS176"/>
    <mergeCell ref="PVT175:PVT176"/>
    <mergeCell ref="PWS175:PWS176"/>
    <mergeCell ref="PWT175:PWT176"/>
    <mergeCell ref="PXS175:PXS176"/>
    <mergeCell ref="PXT175:PXT176"/>
    <mergeCell ref="PYS175:PYS176"/>
    <mergeCell ref="PYT175:PYT176"/>
    <mergeCell ref="PZC176:PZF176"/>
    <mergeCell ref="PZG176:PZJ176"/>
    <mergeCell ref="PZK176:PZN176"/>
    <mergeCell ref="PZO176:PZR176"/>
    <mergeCell ref="PZU176:PZX176"/>
    <mergeCell ref="PZY176:QAB176"/>
    <mergeCell ref="QAC176:QAF176"/>
    <mergeCell ref="QAG176:QAJ176"/>
    <mergeCell ref="QAK176:QAN176"/>
    <mergeCell ref="QAO176:QAR176"/>
    <mergeCell ref="QAU176:QAX176"/>
    <mergeCell ref="QAY176:QBB176"/>
    <mergeCell ref="PZS175:PZS176"/>
    <mergeCell ref="PZT175:PZT176"/>
    <mergeCell ref="QAS175:QAS176"/>
    <mergeCell ref="QAT175:QAT176"/>
    <mergeCell ref="QGG176:QGJ176"/>
    <mergeCell ref="QGK176:QGN176"/>
    <mergeCell ref="QGO176:QGR176"/>
    <mergeCell ref="QGU176:QGX176"/>
    <mergeCell ref="QGY176:QHB176"/>
    <mergeCell ref="QHC176:QHF176"/>
    <mergeCell ref="QHG176:QHJ176"/>
    <mergeCell ref="QHK176:QHN176"/>
    <mergeCell ref="QIG176:QIJ176"/>
    <mergeCell ref="QIK176:QIN176"/>
    <mergeCell ref="QIO176:QIR176"/>
    <mergeCell ref="QIU176:QIX176"/>
    <mergeCell ref="QIY176:QJB176"/>
    <mergeCell ref="QJC176:QJF176"/>
    <mergeCell ref="QJG176:QJJ176"/>
    <mergeCell ref="QJK176:QJN176"/>
    <mergeCell ref="QJO176:QJR176"/>
    <mergeCell ref="QHU176:QHX176"/>
    <mergeCell ref="QHY176:QIB176"/>
    <mergeCell ref="QIC176:QIF176"/>
    <mergeCell ref="QJU176:QJX176"/>
    <mergeCell ref="QJY176:QKB176"/>
    <mergeCell ref="QKC176:QKF176"/>
    <mergeCell ref="QKG176:QKJ176"/>
    <mergeCell ref="QKK176:QKN176"/>
    <mergeCell ref="QKO176:QKR176"/>
    <mergeCell ref="QKU176:QKX176"/>
    <mergeCell ref="QKY176:QLB176"/>
    <mergeCell ref="QLC176:QLF176"/>
    <mergeCell ref="QLG176:QLJ176"/>
    <mergeCell ref="QLK176:QLN176"/>
    <mergeCell ref="QLO176:QLR176"/>
    <mergeCell ref="QLU176:QLX176"/>
    <mergeCell ref="QLY176:QMB176"/>
    <mergeCell ref="QMC176:QMF176"/>
    <mergeCell ref="QMG176:QMJ176"/>
    <mergeCell ref="QMK176:QMN176"/>
    <mergeCell ref="QMO176:QMR176"/>
    <mergeCell ref="QMU176:QMX176"/>
    <mergeCell ref="QMY176:QNB176"/>
    <mergeCell ref="QNC176:QNF176"/>
    <mergeCell ref="QNG176:QNJ176"/>
    <mergeCell ref="QNK176:QNN176"/>
    <mergeCell ref="QNO176:QNR176"/>
    <mergeCell ref="QNU176:QNX176"/>
    <mergeCell ref="QNY176:QOB176"/>
    <mergeCell ref="QOC176:QOF176"/>
    <mergeCell ref="QOG176:QOJ176"/>
    <mergeCell ref="QOK176:QON176"/>
    <mergeCell ref="QOO176:QOR176"/>
    <mergeCell ref="QOU176:QOX176"/>
    <mergeCell ref="QOY176:QPB176"/>
    <mergeCell ref="QPC176:QPF176"/>
    <mergeCell ref="QPG176:QPJ176"/>
    <mergeCell ref="QPK176:QPN176"/>
    <mergeCell ref="QPO176:QPR176"/>
    <mergeCell ref="QPU176:QPX176"/>
    <mergeCell ref="QPY176:QQB176"/>
    <mergeCell ref="QQC176:QQF176"/>
    <mergeCell ref="QQG176:QQJ176"/>
    <mergeCell ref="QQK176:QQN176"/>
    <mergeCell ref="QQO176:QQR176"/>
    <mergeCell ref="QQU176:QQX176"/>
    <mergeCell ref="QQY176:QRB176"/>
    <mergeCell ref="QRC176:QRF176"/>
    <mergeCell ref="QPT175:QPT176"/>
    <mergeCell ref="QQS175:QQS176"/>
    <mergeCell ref="QQT175:QQT176"/>
    <mergeCell ref="QWK176:QWN176"/>
    <mergeCell ref="QWO176:QWR176"/>
    <mergeCell ref="QWU176:QWX176"/>
    <mergeCell ref="QWY176:QXB176"/>
    <mergeCell ref="QXC176:QXF176"/>
    <mergeCell ref="QXG176:QXJ176"/>
    <mergeCell ref="QXK176:QXN176"/>
    <mergeCell ref="QXO176:QXR176"/>
    <mergeCell ref="QXU176:QXX176"/>
    <mergeCell ref="QRG176:QRJ176"/>
    <mergeCell ref="QRK176:QRN176"/>
    <mergeCell ref="QRO176:QRR176"/>
    <mergeCell ref="QUU176:QUX176"/>
    <mergeCell ref="QUY176:QVB176"/>
    <mergeCell ref="QVC176:QVF176"/>
    <mergeCell ref="QVG176:QVJ176"/>
    <mergeCell ref="QVK176:QVN176"/>
    <mergeCell ref="QVO176:QVR176"/>
    <mergeCell ref="QVU176:QVX176"/>
    <mergeCell ref="QVY176:QWB176"/>
    <mergeCell ref="QWC176:QWF176"/>
    <mergeCell ref="QWG176:QWJ176"/>
    <mergeCell ref="QYK176:QYN176"/>
    <mergeCell ref="QYO176:QYR176"/>
    <mergeCell ref="QYU176:QYX176"/>
    <mergeCell ref="QYY176:QZB176"/>
    <mergeCell ref="QZC176:QZF176"/>
    <mergeCell ref="QZG176:QZJ176"/>
    <mergeCell ref="QZK176:QZN176"/>
    <mergeCell ref="QZO176:QZR176"/>
    <mergeCell ref="QZU176:QZX176"/>
    <mergeCell ref="QZY176:RAB176"/>
    <mergeCell ref="RAC176:RAF176"/>
    <mergeCell ref="RAG176:RAJ176"/>
    <mergeCell ref="RAK176:RAN176"/>
    <mergeCell ref="RAO176:RAR176"/>
    <mergeCell ref="RAU176:RAX176"/>
    <mergeCell ref="RAY176:RBB176"/>
    <mergeCell ref="RBC176:RBF176"/>
    <mergeCell ref="RBG176:RBJ176"/>
    <mergeCell ref="RBK176:RBN176"/>
    <mergeCell ref="RBO176:RBR176"/>
    <mergeCell ref="RBU176:RBX176"/>
    <mergeCell ref="RBY176:RCB176"/>
    <mergeCell ref="RCC176:RCF176"/>
    <mergeCell ref="RCG176:RCJ176"/>
    <mergeCell ref="RCK176:RCN176"/>
    <mergeCell ref="RCO176:RCR176"/>
    <mergeCell ref="RCU176:RCX176"/>
    <mergeCell ref="RCY176:RDB176"/>
    <mergeCell ref="RDC176:RDF176"/>
    <mergeCell ref="RDG176:RDJ176"/>
    <mergeCell ref="RDK176:RDN176"/>
    <mergeCell ref="RDO176:RDR176"/>
    <mergeCell ref="RDU176:RDX176"/>
    <mergeCell ref="RDY176:REB176"/>
    <mergeCell ref="REC176:REF176"/>
    <mergeCell ref="REG176:REJ176"/>
    <mergeCell ref="REK176:REN176"/>
    <mergeCell ref="REO176:RER176"/>
    <mergeCell ref="REU176:REX176"/>
    <mergeCell ref="REY176:RFB176"/>
    <mergeCell ref="RFC176:RFF176"/>
    <mergeCell ref="RFG176:RFJ176"/>
    <mergeCell ref="RFK176:RFN176"/>
    <mergeCell ref="RFO176:RFR176"/>
    <mergeCell ref="RFU176:RFX176"/>
    <mergeCell ref="RFY176:RGB176"/>
    <mergeCell ref="RGC176:RGF176"/>
    <mergeCell ref="RGG176:RGJ176"/>
    <mergeCell ref="RGK176:RGN176"/>
    <mergeCell ref="RGO176:RGR176"/>
    <mergeCell ref="RGU176:RGX176"/>
    <mergeCell ref="RGY176:RHB176"/>
    <mergeCell ref="RHC176:RHF176"/>
    <mergeCell ref="RHG176:RHJ176"/>
    <mergeCell ref="RGS175:RGS176"/>
    <mergeCell ref="RGT175:RGT176"/>
    <mergeCell ref="RMO176:RMR176"/>
    <mergeCell ref="RMU176:RMX176"/>
    <mergeCell ref="RMY176:RNB176"/>
    <mergeCell ref="RNC176:RNF176"/>
    <mergeCell ref="RNG176:RNJ176"/>
    <mergeCell ref="RNK176:RNN176"/>
    <mergeCell ref="RNO176:RNR176"/>
    <mergeCell ref="RNU176:RNX176"/>
    <mergeCell ref="RNY176:ROB176"/>
    <mergeCell ref="ROC176:ROF176"/>
    <mergeCell ref="RHS175:RHS176"/>
    <mergeCell ref="RHT175:RHT176"/>
    <mergeCell ref="RIS175:RIS176"/>
    <mergeCell ref="RIT175:RIT176"/>
    <mergeCell ref="RJS175:RJS176"/>
    <mergeCell ref="RJT175:RJT176"/>
    <mergeCell ref="RKS175:RKS176"/>
    <mergeCell ref="RKT175:RKT176"/>
    <mergeCell ref="RLS175:RLS176"/>
    <mergeCell ref="RLT175:RLT176"/>
    <mergeCell ref="RMS175:RMS176"/>
    <mergeCell ref="RMT175:RMT176"/>
    <mergeCell ref="RNS175:RNS176"/>
    <mergeCell ref="RNT175:RNT176"/>
    <mergeCell ref="RHK176:RHN176"/>
    <mergeCell ref="RHO176:RHR176"/>
    <mergeCell ref="RHU176:RHX176"/>
    <mergeCell ref="RHY176:RIB176"/>
    <mergeCell ref="RIC176:RIF176"/>
    <mergeCell ref="RIG176:RIJ176"/>
    <mergeCell ref="RIK176:RIN176"/>
    <mergeCell ref="RIO176:RIR176"/>
    <mergeCell ref="RIU176:RIX176"/>
    <mergeCell ref="RIY176:RJB176"/>
    <mergeCell ref="RJC176:RJF176"/>
    <mergeCell ref="RJG176:RJJ176"/>
    <mergeCell ref="RJK176:RJN176"/>
    <mergeCell ref="RJO176:RJR176"/>
    <mergeCell ref="RJU176:RJX176"/>
    <mergeCell ref="RJY176:RKB176"/>
    <mergeCell ref="RKC176:RKF176"/>
    <mergeCell ref="ROO176:ROR176"/>
    <mergeCell ref="ROU176:ROX176"/>
    <mergeCell ref="ROY176:RPB176"/>
    <mergeCell ref="RPC176:RPF176"/>
    <mergeCell ref="RPG176:RPJ176"/>
    <mergeCell ref="RPK176:RPN176"/>
    <mergeCell ref="RPO176:RPR176"/>
    <mergeCell ref="RPU176:RPX176"/>
    <mergeCell ref="RPY176:RQB176"/>
    <mergeCell ref="RQC176:RQF176"/>
    <mergeCell ref="RQG176:RQJ176"/>
    <mergeCell ref="RQK176:RQN176"/>
    <mergeCell ref="RQO176:RQR176"/>
    <mergeCell ref="RQU176:RQX176"/>
    <mergeCell ref="RQY176:RRB176"/>
    <mergeCell ref="RRC176:RRF176"/>
    <mergeCell ref="RRG176:RRJ176"/>
    <mergeCell ref="RRK176:RRN176"/>
    <mergeCell ref="RRO176:RRR176"/>
    <mergeCell ref="RRU176:RRX176"/>
    <mergeCell ref="RRY176:RSB176"/>
    <mergeCell ref="RSC176:RSF176"/>
    <mergeCell ref="RSG176:RSJ176"/>
    <mergeCell ref="RSK176:RSN176"/>
    <mergeCell ref="RSO176:RSR176"/>
    <mergeCell ref="RSU176:RSX176"/>
    <mergeCell ref="RSY176:RTB176"/>
    <mergeCell ref="RTC176:RTF176"/>
    <mergeCell ref="RTG176:RTJ176"/>
    <mergeCell ref="RTK176:RTN176"/>
    <mergeCell ref="RTO176:RTR176"/>
    <mergeCell ref="RTU176:RTX176"/>
    <mergeCell ref="RTY176:RUB176"/>
    <mergeCell ref="ROS175:ROS176"/>
    <mergeCell ref="ROT175:ROT176"/>
    <mergeCell ref="RPS175:RPS176"/>
    <mergeCell ref="RPT175:RPT176"/>
    <mergeCell ref="RQS175:RQS176"/>
    <mergeCell ref="RQT175:RQT176"/>
    <mergeCell ref="RRS175:RRS176"/>
    <mergeCell ref="RRT175:RRT176"/>
    <mergeCell ref="RSS175:RSS176"/>
    <mergeCell ref="RST175:RST176"/>
    <mergeCell ref="RTS175:RTS176"/>
    <mergeCell ref="RTT175:RTT176"/>
    <mergeCell ref="RUC176:RUF176"/>
    <mergeCell ref="RUG176:RUJ176"/>
    <mergeCell ref="RUK176:RUN176"/>
    <mergeCell ref="RUO176:RUR176"/>
    <mergeCell ref="RUU176:RUX176"/>
    <mergeCell ref="RUY176:RVB176"/>
    <mergeCell ref="RVC176:RVF176"/>
    <mergeCell ref="RVG176:RVJ176"/>
    <mergeCell ref="RVK176:RVN176"/>
    <mergeCell ref="RVO176:RVR176"/>
    <mergeCell ref="RVU176:RVX176"/>
    <mergeCell ref="RVY176:RWB176"/>
    <mergeCell ref="RWC176:RWF176"/>
    <mergeCell ref="RWG176:RWJ176"/>
    <mergeCell ref="RWK176:RWN176"/>
    <mergeCell ref="RWO176:RWR176"/>
    <mergeCell ref="RWU176:RWX176"/>
    <mergeCell ref="RWY176:RXB176"/>
    <mergeCell ref="RXC176:RXF176"/>
    <mergeCell ref="RXG176:RXJ176"/>
    <mergeCell ref="RXK176:RXN176"/>
    <mergeCell ref="RWT175:RWT176"/>
    <mergeCell ref="SCU176:SCX176"/>
    <mergeCell ref="SCY176:SDB176"/>
    <mergeCell ref="SDC176:SDF176"/>
    <mergeCell ref="SDG176:SDJ176"/>
    <mergeCell ref="SDK176:SDN176"/>
    <mergeCell ref="SDO176:SDR176"/>
    <mergeCell ref="SDU176:SDX176"/>
    <mergeCell ref="SDY176:SEB176"/>
    <mergeCell ref="SEC176:SEF176"/>
    <mergeCell ref="SEG176:SEJ176"/>
    <mergeCell ref="SEK176:SEN176"/>
    <mergeCell ref="RXS175:RXS176"/>
    <mergeCell ref="RXT175:RXT176"/>
    <mergeCell ref="RYS175:RYS176"/>
    <mergeCell ref="RYT175:RYT176"/>
    <mergeCell ref="RZS175:RZS176"/>
    <mergeCell ref="RZT175:RZT176"/>
    <mergeCell ref="SAS175:SAS176"/>
    <mergeCell ref="SAT175:SAT176"/>
    <mergeCell ref="SBS175:SBS176"/>
    <mergeCell ref="SBT175:SBT176"/>
    <mergeCell ref="SCS175:SCS176"/>
    <mergeCell ref="SCT175:SCT176"/>
    <mergeCell ref="SDS175:SDS176"/>
    <mergeCell ref="SDT175:SDT176"/>
    <mergeCell ref="RUS175:RUS176"/>
    <mergeCell ref="RUT175:RUT176"/>
    <mergeCell ref="RVS175:RVS176"/>
    <mergeCell ref="RVT175:RVT176"/>
    <mergeCell ref="RWS175:RWS176"/>
    <mergeCell ref="SHC176:SHF176"/>
    <mergeCell ref="SHG176:SHJ176"/>
    <mergeCell ref="SHK176:SHN176"/>
    <mergeCell ref="SHO176:SHR176"/>
    <mergeCell ref="SHU176:SHX176"/>
    <mergeCell ref="SHY176:SIB176"/>
    <mergeCell ref="SIC176:SIF176"/>
    <mergeCell ref="SIG176:SIJ176"/>
    <mergeCell ref="SIK176:SIN176"/>
    <mergeCell ref="SIO176:SIR176"/>
    <mergeCell ref="SIU176:SIX176"/>
    <mergeCell ref="SIY176:SJB176"/>
    <mergeCell ref="SJC176:SJF176"/>
    <mergeCell ref="SJG176:SJJ176"/>
    <mergeCell ref="SJK176:SJN176"/>
    <mergeCell ref="SJO176:SJR176"/>
    <mergeCell ref="SJU176:SJX176"/>
    <mergeCell ref="SJY176:SKB176"/>
    <mergeCell ref="SKC176:SKF176"/>
    <mergeCell ref="SKG176:SKJ176"/>
    <mergeCell ref="SKK176:SKN176"/>
    <mergeCell ref="SKO176:SKR176"/>
    <mergeCell ref="SKU176:SKX176"/>
    <mergeCell ref="SKY176:SLB176"/>
    <mergeCell ref="SLC176:SLF176"/>
    <mergeCell ref="SLG176:SLJ176"/>
    <mergeCell ref="SLK176:SLN176"/>
    <mergeCell ref="SLO176:SLR176"/>
    <mergeCell ref="SLU176:SLX176"/>
    <mergeCell ref="SLY176:SMB176"/>
    <mergeCell ref="SMC176:SMF176"/>
    <mergeCell ref="SMG176:SMJ176"/>
    <mergeCell ref="SMK176:SMN176"/>
    <mergeCell ref="SMO176:SMR176"/>
    <mergeCell ref="SMU176:SMX176"/>
    <mergeCell ref="SMY176:SNB176"/>
    <mergeCell ref="SNC176:SNF176"/>
    <mergeCell ref="SNG176:SNJ176"/>
    <mergeCell ref="SNK176:SNN176"/>
    <mergeCell ref="SNO176:SNR176"/>
    <mergeCell ref="SSY176:STB176"/>
    <mergeCell ref="STC176:STF176"/>
    <mergeCell ref="STG176:STJ176"/>
    <mergeCell ref="STK176:STN176"/>
    <mergeCell ref="STO176:STR176"/>
    <mergeCell ref="STU176:STX176"/>
    <mergeCell ref="STY176:SUB176"/>
    <mergeCell ref="SUC176:SUF176"/>
    <mergeCell ref="SUG176:SUJ176"/>
    <mergeCell ref="SUK176:SUN176"/>
    <mergeCell ref="SUO176:SUR176"/>
    <mergeCell ref="SUU176:SUX176"/>
    <mergeCell ref="SQK176:SQN176"/>
    <mergeCell ref="SQO176:SQR176"/>
    <mergeCell ref="SQU176:SQX176"/>
    <mergeCell ref="SQY176:SRB176"/>
    <mergeCell ref="SRC176:SRF176"/>
    <mergeCell ref="SRG176:SRJ176"/>
    <mergeCell ref="SRK176:SRN176"/>
    <mergeCell ref="SRO176:SRR176"/>
    <mergeCell ref="SRU176:SRX176"/>
    <mergeCell ref="SRY176:SSB176"/>
    <mergeCell ref="SSC176:SSF176"/>
    <mergeCell ref="SSG176:SSJ176"/>
    <mergeCell ref="SSK176:SSN176"/>
    <mergeCell ref="SSO176:SSR176"/>
    <mergeCell ref="SSU176:SSX176"/>
    <mergeCell ref="SUY176:SVB176"/>
    <mergeCell ref="SVC176:SVF176"/>
    <mergeCell ref="SVG176:SVJ176"/>
    <mergeCell ref="SVK176:SVN176"/>
    <mergeCell ref="SVO176:SVR176"/>
    <mergeCell ref="SVU176:SVX176"/>
    <mergeCell ref="SVY176:SWB176"/>
    <mergeCell ref="SWC176:SWF176"/>
    <mergeCell ref="SWG176:SWJ176"/>
    <mergeCell ref="SWK176:SWN176"/>
    <mergeCell ref="SWO176:SWR176"/>
    <mergeCell ref="SWU176:SWX176"/>
    <mergeCell ref="SWY176:SXB176"/>
    <mergeCell ref="SXC176:SXF176"/>
    <mergeCell ref="SXG176:SXJ176"/>
    <mergeCell ref="SXK176:SXN176"/>
    <mergeCell ref="SXO176:SXR176"/>
    <mergeCell ref="SXU176:SXX176"/>
    <mergeCell ref="SXY176:SYB176"/>
    <mergeCell ref="SYC176:SYF176"/>
    <mergeCell ref="SYG176:SYJ176"/>
    <mergeCell ref="SYK176:SYN176"/>
    <mergeCell ref="SYO176:SYR176"/>
    <mergeCell ref="SYU176:SYX176"/>
    <mergeCell ref="SYY176:SZB176"/>
    <mergeCell ref="SZC176:SZF176"/>
    <mergeCell ref="SZG176:SZJ176"/>
    <mergeCell ref="SZK176:SZN176"/>
    <mergeCell ref="SZO176:SZR176"/>
    <mergeCell ref="SZU176:SZX176"/>
    <mergeCell ref="SZY176:TAB176"/>
    <mergeCell ref="TAC176:TAF176"/>
    <mergeCell ref="TAG176:TAJ176"/>
    <mergeCell ref="TAK176:TAN176"/>
    <mergeCell ref="TAO176:TAR176"/>
    <mergeCell ref="TAU176:TAX176"/>
    <mergeCell ref="TAY176:TBB176"/>
    <mergeCell ref="TBC176:TBF176"/>
    <mergeCell ref="TBG176:TBJ176"/>
    <mergeCell ref="TBK176:TBN176"/>
    <mergeCell ref="TBO176:TBR176"/>
    <mergeCell ref="TBU176:TBX176"/>
    <mergeCell ref="TBY176:TCB176"/>
    <mergeCell ref="TCC176:TCF176"/>
    <mergeCell ref="TCG176:TCJ176"/>
    <mergeCell ref="TCK176:TCN176"/>
    <mergeCell ref="TCO176:TCR176"/>
    <mergeCell ref="TCU176:TCX176"/>
    <mergeCell ref="TCY176:TDB176"/>
    <mergeCell ref="TDC176:TDF176"/>
    <mergeCell ref="TDG176:TDJ176"/>
    <mergeCell ref="TDK176:TDN176"/>
    <mergeCell ref="TDO176:TDR176"/>
    <mergeCell ref="TDU176:TDX176"/>
    <mergeCell ref="TDT175:TDT176"/>
    <mergeCell ref="TJC176:TJF176"/>
    <mergeCell ref="TJG176:TJJ176"/>
    <mergeCell ref="TJK176:TJN176"/>
    <mergeCell ref="TJO176:TJR176"/>
    <mergeCell ref="TJU176:TJX176"/>
    <mergeCell ref="TJY176:TKB176"/>
    <mergeCell ref="TKC176:TKF176"/>
    <mergeCell ref="TKG176:TKJ176"/>
    <mergeCell ref="TKK176:TKN176"/>
    <mergeCell ref="TKO176:TKR176"/>
    <mergeCell ref="TKU176:TKX176"/>
    <mergeCell ref="TES175:TES176"/>
    <mergeCell ref="TET175:TET176"/>
    <mergeCell ref="TFS175:TFS176"/>
    <mergeCell ref="TFT175:TFT176"/>
    <mergeCell ref="TGS175:TGS176"/>
    <mergeCell ref="TGT175:TGT176"/>
    <mergeCell ref="THS175:THS176"/>
    <mergeCell ref="THT175:THT176"/>
    <mergeCell ref="TIS175:TIS176"/>
    <mergeCell ref="TIT175:TIT176"/>
    <mergeCell ref="TJS175:TJS176"/>
    <mergeCell ref="TJT175:TJT176"/>
    <mergeCell ref="TKS175:TKS176"/>
    <mergeCell ref="TKT175:TKT176"/>
    <mergeCell ref="TDY176:TEB176"/>
    <mergeCell ref="TEC176:TEF176"/>
    <mergeCell ref="TEG176:TEJ176"/>
    <mergeCell ref="TEK176:TEN176"/>
    <mergeCell ref="TEO176:TER176"/>
    <mergeCell ref="TEU176:TEX176"/>
    <mergeCell ref="TEY176:TFB176"/>
    <mergeCell ref="TFC176:TFF176"/>
    <mergeCell ref="TFG176:TFJ176"/>
    <mergeCell ref="TFK176:TFN176"/>
    <mergeCell ref="TFO176:TFR176"/>
    <mergeCell ref="TFU176:TFX176"/>
    <mergeCell ref="TFY176:TGB176"/>
    <mergeCell ref="TGC176:TGF176"/>
    <mergeCell ref="TGG176:TGJ176"/>
    <mergeCell ref="TGK176:TGN176"/>
    <mergeCell ref="TGO176:TGR176"/>
    <mergeCell ref="TLC176:TLF176"/>
    <mergeCell ref="TLG176:TLJ176"/>
    <mergeCell ref="TLK176:TLN176"/>
    <mergeCell ref="TLO176:TLR176"/>
    <mergeCell ref="TLU176:TLX176"/>
    <mergeCell ref="TLY176:TMB176"/>
    <mergeCell ref="TMC176:TMF176"/>
    <mergeCell ref="TMG176:TMJ176"/>
    <mergeCell ref="TMK176:TMN176"/>
    <mergeCell ref="TMO176:TMR176"/>
    <mergeCell ref="TMU176:TMX176"/>
    <mergeCell ref="TMY176:TNB176"/>
    <mergeCell ref="TNC176:TNF176"/>
    <mergeCell ref="TNG176:TNJ176"/>
    <mergeCell ref="TNK176:TNN176"/>
    <mergeCell ref="TNO176:TNR176"/>
    <mergeCell ref="TNU176:TNX176"/>
    <mergeCell ref="TNY176:TOB176"/>
    <mergeCell ref="TOC176:TOF176"/>
    <mergeCell ref="TOG176:TOJ176"/>
    <mergeCell ref="TOK176:TON176"/>
    <mergeCell ref="TOO176:TOR176"/>
    <mergeCell ref="TOU176:TOX176"/>
    <mergeCell ref="TOY176:TPB176"/>
    <mergeCell ref="TPC176:TPF176"/>
    <mergeCell ref="TPG176:TPJ176"/>
    <mergeCell ref="TPK176:TPN176"/>
    <mergeCell ref="TPO176:TPR176"/>
    <mergeCell ref="TPU176:TPX176"/>
    <mergeCell ref="TPY176:TQB176"/>
    <mergeCell ref="TQC176:TQF176"/>
    <mergeCell ref="TQG176:TQJ176"/>
    <mergeCell ref="TQK176:TQN176"/>
    <mergeCell ref="TLS175:TLS176"/>
    <mergeCell ref="TLT175:TLT176"/>
    <mergeCell ref="TMS175:TMS176"/>
    <mergeCell ref="TMT175:TMT176"/>
    <mergeCell ref="TNS175:TNS176"/>
    <mergeCell ref="TNT175:TNT176"/>
    <mergeCell ref="TOS175:TOS176"/>
    <mergeCell ref="TOT175:TOT176"/>
    <mergeCell ref="TPS175:TPS176"/>
    <mergeCell ref="TPT175:TPT176"/>
    <mergeCell ref="TQO176:TQR176"/>
    <mergeCell ref="TQU176:TQX176"/>
    <mergeCell ref="TQY176:TRB176"/>
    <mergeCell ref="TRC176:TRF176"/>
    <mergeCell ref="TRG176:TRJ176"/>
    <mergeCell ref="TRK176:TRN176"/>
    <mergeCell ref="TRO176:TRR176"/>
    <mergeCell ref="TRU176:TRX176"/>
    <mergeCell ref="TRY176:TSB176"/>
    <mergeCell ref="TSC176:TSF176"/>
    <mergeCell ref="TSG176:TSJ176"/>
    <mergeCell ref="TSK176:TSN176"/>
    <mergeCell ref="TSO176:TSR176"/>
    <mergeCell ref="TSU176:TSX176"/>
    <mergeCell ref="TSY176:TTB176"/>
    <mergeCell ref="TTC176:TTF176"/>
    <mergeCell ref="TTG176:TTJ176"/>
    <mergeCell ref="TTK176:TTN176"/>
    <mergeCell ref="TTO176:TTR176"/>
    <mergeCell ref="TTU176:TTX176"/>
    <mergeCell ref="TTY176:TUB176"/>
    <mergeCell ref="TUC176:TUF176"/>
    <mergeCell ref="TUG176:TUJ176"/>
    <mergeCell ref="TUK176:TUN176"/>
    <mergeCell ref="TUO176:TUR176"/>
    <mergeCell ref="TUU176:TUX176"/>
    <mergeCell ref="TUY176:TVB176"/>
    <mergeCell ref="TVC176:TVF176"/>
    <mergeCell ref="TVG176:TVJ176"/>
    <mergeCell ref="TVK176:TVN176"/>
    <mergeCell ref="TVO176:TVR176"/>
    <mergeCell ref="TVU176:TVX176"/>
    <mergeCell ref="TVY176:TWB176"/>
    <mergeCell ref="TQS175:TQS176"/>
    <mergeCell ref="TQT175:TQT176"/>
    <mergeCell ref="TRS175:TRS176"/>
    <mergeCell ref="TRT175:TRT176"/>
    <mergeCell ref="TSS175:TSS176"/>
    <mergeCell ref="TST175:TST176"/>
    <mergeCell ref="TTS175:TTS176"/>
    <mergeCell ref="TTT175:TTT176"/>
    <mergeCell ref="TWC176:TWF176"/>
    <mergeCell ref="TWG176:TWJ176"/>
    <mergeCell ref="TWK176:TWN176"/>
    <mergeCell ref="TWO176:TWR176"/>
    <mergeCell ref="TWU176:TWX176"/>
    <mergeCell ref="TWY176:TXB176"/>
    <mergeCell ref="TXC176:TXF176"/>
    <mergeCell ref="TXG176:TXJ176"/>
    <mergeCell ref="TXK176:TXN176"/>
    <mergeCell ref="TXO176:TXR176"/>
    <mergeCell ref="TXU176:TXX176"/>
    <mergeCell ref="TXY176:TYB176"/>
    <mergeCell ref="TYC176:TYF176"/>
    <mergeCell ref="TYG176:TYJ176"/>
    <mergeCell ref="TYK176:TYN176"/>
    <mergeCell ref="TYO176:TYR176"/>
    <mergeCell ref="TYU176:TYX176"/>
    <mergeCell ref="TYY176:TZB176"/>
    <mergeCell ref="TZC176:TZF176"/>
    <mergeCell ref="TZG176:TZJ176"/>
    <mergeCell ref="TZK176:TZN176"/>
    <mergeCell ref="TUS175:TUS176"/>
    <mergeCell ref="TUT175:TUT176"/>
    <mergeCell ref="TVS175:TVS176"/>
    <mergeCell ref="TVT175:TVT176"/>
    <mergeCell ref="TWS175:TWS176"/>
    <mergeCell ref="TWT175:TWT176"/>
    <mergeCell ref="TXS175:TXS176"/>
    <mergeCell ref="TXT175:TXT176"/>
    <mergeCell ref="TYS175:TYS176"/>
    <mergeCell ref="TYT175:TYT176"/>
    <mergeCell ref="UEU176:UEX176"/>
    <mergeCell ref="UEY176:UFB176"/>
    <mergeCell ref="TZS175:TZS176"/>
    <mergeCell ref="TZT175:TZT176"/>
    <mergeCell ref="UAS175:UAS176"/>
    <mergeCell ref="UAT175:UAT176"/>
    <mergeCell ref="UBS175:UBS176"/>
    <mergeCell ref="UBT175:UBT176"/>
    <mergeCell ref="UCS175:UCS176"/>
    <mergeCell ref="UCT175:UCT176"/>
    <mergeCell ref="UDS175:UDS176"/>
    <mergeCell ref="UDT175:UDT176"/>
    <mergeCell ref="UES175:UES176"/>
    <mergeCell ref="UET175:UET176"/>
    <mergeCell ref="UIU176:UIX176"/>
    <mergeCell ref="UIY176:UJB176"/>
    <mergeCell ref="UJC176:UJF176"/>
    <mergeCell ref="UJG176:UJJ176"/>
    <mergeCell ref="UJK176:UJN176"/>
    <mergeCell ref="UJO176:UJR176"/>
    <mergeCell ref="UJU176:UJX176"/>
    <mergeCell ref="UJY176:UKB176"/>
    <mergeCell ref="UKC176:UKF176"/>
    <mergeCell ref="UKG176:UKJ176"/>
    <mergeCell ref="UKK176:UKN176"/>
    <mergeCell ref="UKO176:UKR176"/>
    <mergeCell ref="UKU176:UKX176"/>
    <mergeCell ref="UKY176:ULB176"/>
    <mergeCell ref="ULC176:ULF176"/>
    <mergeCell ref="ULG176:ULJ176"/>
    <mergeCell ref="ULK176:ULN176"/>
    <mergeCell ref="ULO176:ULR176"/>
    <mergeCell ref="ULU176:ULX176"/>
    <mergeCell ref="ULY176:UMB176"/>
    <mergeCell ref="UMC176:UMF176"/>
    <mergeCell ref="UMG176:UMJ176"/>
    <mergeCell ref="UMK176:UMN176"/>
    <mergeCell ref="UMO176:UMR176"/>
    <mergeCell ref="UMU176:UMX176"/>
    <mergeCell ref="UMY176:UNB176"/>
    <mergeCell ref="UNC176:UNF176"/>
    <mergeCell ref="UNG176:UNJ176"/>
    <mergeCell ref="UNK176:UNN176"/>
    <mergeCell ref="UNO176:UNR176"/>
    <mergeCell ref="UNU176:UNX176"/>
    <mergeCell ref="UNY176:UOB176"/>
    <mergeCell ref="UOC176:UOF176"/>
    <mergeCell ref="UOG176:UOJ176"/>
    <mergeCell ref="UOK176:UON176"/>
    <mergeCell ref="UOO176:UOR176"/>
    <mergeCell ref="UOU176:UOX176"/>
    <mergeCell ref="UOY176:UPB176"/>
    <mergeCell ref="UPC176:UPF176"/>
    <mergeCell ref="UPG176:UPJ176"/>
    <mergeCell ref="UPK176:UPN176"/>
    <mergeCell ref="UPO176:UPR176"/>
    <mergeCell ref="UKT175:UKT176"/>
    <mergeCell ref="ULS175:ULS176"/>
    <mergeCell ref="ULT175:ULT176"/>
    <mergeCell ref="UMS175:UMS176"/>
    <mergeCell ref="UMT175:UMT176"/>
    <mergeCell ref="UNS175:UNS176"/>
    <mergeCell ref="UNT175:UNT176"/>
    <mergeCell ref="UOS175:UOS176"/>
    <mergeCell ref="UOT175:UOT176"/>
    <mergeCell ref="UUY176:UVB176"/>
    <mergeCell ref="UVC176:UVF176"/>
    <mergeCell ref="UVG176:UVJ176"/>
    <mergeCell ref="UPS175:UPS176"/>
    <mergeCell ref="UPT175:UPT176"/>
    <mergeCell ref="UQS175:UQS176"/>
    <mergeCell ref="UQT175:UQT176"/>
    <mergeCell ref="URS175:URS176"/>
    <mergeCell ref="URT175:URT176"/>
    <mergeCell ref="USS175:USS176"/>
    <mergeCell ref="UST175:UST176"/>
    <mergeCell ref="UTS175:UTS176"/>
    <mergeCell ref="UTT175:UTT176"/>
    <mergeCell ref="UUS175:UUS176"/>
    <mergeCell ref="UUT175:UUT176"/>
    <mergeCell ref="UYY176:UZB176"/>
    <mergeCell ref="UZC176:UZF176"/>
    <mergeCell ref="UZG176:UZJ176"/>
    <mergeCell ref="UZK176:UZN176"/>
    <mergeCell ref="UZO176:UZR176"/>
    <mergeCell ref="UZU176:UZX176"/>
    <mergeCell ref="UZY176:VAB176"/>
    <mergeCell ref="VAC176:VAF176"/>
    <mergeCell ref="VAG176:VAJ176"/>
    <mergeCell ref="VAK176:VAN176"/>
    <mergeCell ref="VAO176:VAR176"/>
    <mergeCell ref="VAU176:VAX176"/>
    <mergeCell ref="VAY176:VBB176"/>
    <mergeCell ref="VBC176:VBF176"/>
    <mergeCell ref="VBG176:VBJ176"/>
    <mergeCell ref="VBK176:VBN176"/>
    <mergeCell ref="VBO176:VBR176"/>
    <mergeCell ref="VBU176:VBX176"/>
    <mergeCell ref="VBY176:VCB176"/>
    <mergeCell ref="VCC176:VCF176"/>
    <mergeCell ref="VCG176:VCJ176"/>
    <mergeCell ref="VCK176:VCN176"/>
    <mergeCell ref="VCO176:VCR176"/>
    <mergeCell ref="VCU176:VCX176"/>
    <mergeCell ref="VCY176:VDB176"/>
    <mergeCell ref="VDC176:VDF176"/>
    <mergeCell ref="VDG176:VDJ176"/>
    <mergeCell ref="VDK176:VDN176"/>
    <mergeCell ref="VDO176:VDR176"/>
    <mergeCell ref="VDU176:VDX176"/>
    <mergeCell ref="VDY176:VEB176"/>
    <mergeCell ref="VEC176:VEF176"/>
    <mergeCell ref="VEG176:VEJ176"/>
    <mergeCell ref="VEK176:VEN176"/>
    <mergeCell ref="VEO176:VER176"/>
    <mergeCell ref="VEU176:VEX176"/>
    <mergeCell ref="VEY176:VFB176"/>
    <mergeCell ref="VFC176:VFF176"/>
    <mergeCell ref="VFG176:VFJ176"/>
    <mergeCell ref="VFK176:VFN176"/>
    <mergeCell ref="VFO176:VFR176"/>
    <mergeCell ref="VFU176:VFX176"/>
    <mergeCell ref="VBS175:VBS176"/>
    <mergeCell ref="VBT175:VBT176"/>
    <mergeCell ref="VCS175:VCS176"/>
    <mergeCell ref="VCT175:VCT176"/>
    <mergeCell ref="VDS175:VDS176"/>
    <mergeCell ref="VDT175:VDT176"/>
    <mergeCell ref="VES175:VES176"/>
    <mergeCell ref="VET175:VET176"/>
    <mergeCell ref="VFS175:VFS176"/>
    <mergeCell ref="VFT175:VFT176"/>
    <mergeCell ref="VLC176:VLF176"/>
    <mergeCell ref="VLG176:VLJ176"/>
    <mergeCell ref="VGS175:VGS176"/>
    <mergeCell ref="VGT175:VGT176"/>
    <mergeCell ref="VHS175:VHS176"/>
    <mergeCell ref="VHT175:VHT176"/>
    <mergeCell ref="VIS175:VIS176"/>
    <mergeCell ref="VIT175:VIT176"/>
    <mergeCell ref="VJS175:VJS176"/>
    <mergeCell ref="VJT175:VJT176"/>
    <mergeCell ref="VKS175:VKS176"/>
    <mergeCell ref="VKT175:VKT176"/>
    <mergeCell ref="VNC176:VNF176"/>
    <mergeCell ref="VNG176:VNJ176"/>
    <mergeCell ref="VLS175:VLS176"/>
    <mergeCell ref="VLT175:VLT176"/>
    <mergeCell ref="VMS175:VMS176"/>
    <mergeCell ref="VMT175:VMT176"/>
    <mergeCell ref="VPU176:VPX176"/>
    <mergeCell ref="VPY176:VQB176"/>
    <mergeCell ref="VQC176:VQF176"/>
    <mergeCell ref="VQG176:VQJ176"/>
    <mergeCell ref="VQK176:VQN176"/>
    <mergeCell ref="VQO176:VQR176"/>
    <mergeCell ref="VQU176:VQX176"/>
    <mergeCell ref="VQY176:VRB176"/>
    <mergeCell ref="VRC176:VRF176"/>
    <mergeCell ref="VRG176:VRJ176"/>
    <mergeCell ref="VRK176:VRN176"/>
    <mergeCell ref="VRO176:VRR176"/>
    <mergeCell ref="VRU176:VRX176"/>
    <mergeCell ref="VRY176:VSB176"/>
    <mergeCell ref="VSC176:VSF176"/>
    <mergeCell ref="VSG176:VSJ176"/>
    <mergeCell ref="VSK176:VSN176"/>
    <mergeCell ref="VSO176:VSR176"/>
    <mergeCell ref="VSU176:VSX176"/>
    <mergeCell ref="VSY176:VTB176"/>
    <mergeCell ref="VTC176:VTF176"/>
    <mergeCell ref="VTG176:VTJ176"/>
    <mergeCell ref="VTK176:VTN176"/>
    <mergeCell ref="VTO176:VTR176"/>
    <mergeCell ref="VTU176:VTX176"/>
    <mergeCell ref="VTY176:VUB176"/>
    <mergeCell ref="VUC176:VUF176"/>
    <mergeCell ref="VUG176:VUJ176"/>
    <mergeCell ref="VUK176:VUN176"/>
    <mergeCell ref="VUO176:VUR176"/>
    <mergeCell ref="VUU176:VUX176"/>
    <mergeCell ref="VUY176:VVB176"/>
    <mergeCell ref="VVC176:VVF176"/>
    <mergeCell ref="WYC176:WYF176"/>
    <mergeCell ref="WYG176:WYJ176"/>
    <mergeCell ref="WYK176:WYN176"/>
    <mergeCell ref="VVG176:VVJ176"/>
    <mergeCell ref="VVK176:VVN176"/>
    <mergeCell ref="VVO176:VVR176"/>
    <mergeCell ref="VVU176:VVX176"/>
    <mergeCell ref="VVY176:VWB176"/>
    <mergeCell ref="VRT175:VRT176"/>
    <mergeCell ref="VSS175:VSS176"/>
    <mergeCell ref="VST175:VST176"/>
    <mergeCell ref="VTS175:VTS176"/>
    <mergeCell ref="VTT175:VTT176"/>
    <mergeCell ref="VUS175:VUS176"/>
    <mergeCell ref="VUT175:VUT176"/>
    <mergeCell ref="VVS175:VVS176"/>
    <mergeCell ref="VVT175:VVT176"/>
    <mergeCell ref="WBG176:WBJ176"/>
    <mergeCell ref="WBK176:WBN176"/>
    <mergeCell ref="WBO176:WBR176"/>
    <mergeCell ref="VWS175:VWS176"/>
    <mergeCell ref="VWT175:VWT176"/>
    <mergeCell ref="VXS175:VXS176"/>
    <mergeCell ref="VXT175:VXT176"/>
    <mergeCell ref="VYS175:VYS176"/>
    <mergeCell ref="VYT175:VYT176"/>
    <mergeCell ref="VZS175:VZS176"/>
    <mergeCell ref="VZT175:VZT176"/>
    <mergeCell ref="WAS175:WAS176"/>
    <mergeCell ref="WAT175:WAT176"/>
    <mergeCell ref="WXU176:WXX176"/>
    <mergeCell ref="WXY176:WYB176"/>
    <mergeCell ref="WXT175:WXT176"/>
    <mergeCell ref="WMG176:WMJ176"/>
    <mergeCell ref="WMK176:WMN176"/>
    <mergeCell ref="WMO176:WMR176"/>
    <mergeCell ref="WMU176:WMX176"/>
    <mergeCell ref="WMY176:WNB176"/>
    <mergeCell ref="WNC176:WNF176"/>
    <mergeCell ref="WNG176:WNJ176"/>
    <mergeCell ref="WNK176:WNN176"/>
    <mergeCell ref="WNO176:WNR176"/>
    <mergeCell ref="WNU176:WNX176"/>
    <mergeCell ref="WNY176:WOB176"/>
    <mergeCell ref="WOC176:WOF176"/>
    <mergeCell ref="WOG176:WOJ176"/>
    <mergeCell ref="WOK176:WON176"/>
    <mergeCell ref="WOO176:WOR176"/>
    <mergeCell ref="WOU176:WOX176"/>
    <mergeCell ref="WOY176:WPB176"/>
    <mergeCell ref="WPC176:WPF176"/>
    <mergeCell ref="WPG176:WPJ176"/>
    <mergeCell ref="WPK176:WPN176"/>
    <mergeCell ref="WPO176:WPR176"/>
    <mergeCell ref="WPU176:WPX176"/>
    <mergeCell ref="WPY176:WQB176"/>
    <mergeCell ref="WQC176:WQF176"/>
    <mergeCell ref="WQG176:WQJ176"/>
    <mergeCell ref="WQK176:WQN176"/>
    <mergeCell ref="WQO176:WQR176"/>
    <mergeCell ref="WQU176:WQX176"/>
    <mergeCell ref="WFT175:WFT176"/>
    <mergeCell ref="WGS175:WGS176"/>
    <mergeCell ref="WGT175:WGT176"/>
    <mergeCell ref="WSY188:WTB188"/>
    <mergeCell ref="WTC188:WTF188"/>
    <mergeCell ref="WTG188:WTJ188"/>
    <mergeCell ref="WTK188:WTN188"/>
    <mergeCell ref="WYU176:WYX176"/>
    <mergeCell ref="WDG176:WDJ176"/>
    <mergeCell ref="WDK176:WDN176"/>
    <mergeCell ref="WDO176:WDR176"/>
    <mergeCell ref="WDU176:WDX176"/>
    <mergeCell ref="WDY176:WEB176"/>
    <mergeCell ref="WEC176:WEF176"/>
    <mergeCell ref="WEG176:WEJ176"/>
    <mergeCell ref="WEK176:WEN176"/>
    <mergeCell ref="WEO176:WER176"/>
    <mergeCell ref="WEU176:WEX176"/>
    <mergeCell ref="WEY176:WFB176"/>
    <mergeCell ref="WFC176:WFF176"/>
    <mergeCell ref="WFG176:WFJ176"/>
    <mergeCell ref="WFK176:WFN176"/>
    <mergeCell ref="WFO176:WFR176"/>
    <mergeCell ref="WFU176:WFX176"/>
    <mergeCell ref="WFY176:WGB176"/>
    <mergeCell ref="WGC176:WGF176"/>
    <mergeCell ref="WGG176:WGJ176"/>
    <mergeCell ref="WGK176:WGN176"/>
    <mergeCell ref="WGO176:WGR176"/>
    <mergeCell ref="WVG176:WVJ176"/>
    <mergeCell ref="WVK176:WVN176"/>
    <mergeCell ref="WVO176:WVR176"/>
    <mergeCell ref="WVU176:WVX176"/>
    <mergeCell ref="WVY176:WWB176"/>
    <mergeCell ref="WWC176:WWF176"/>
    <mergeCell ref="WWG176:WWJ176"/>
    <mergeCell ref="WWK176:WWN176"/>
    <mergeCell ref="WWO176:WWR176"/>
    <mergeCell ref="WWU176:WWX176"/>
    <mergeCell ref="WGU176:WGX176"/>
    <mergeCell ref="WGY176:WHB176"/>
    <mergeCell ref="WHC176:WHF176"/>
    <mergeCell ref="WHG176:WHJ176"/>
    <mergeCell ref="WHK176:WHN176"/>
    <mergeCell ref="WHO176:WHR176"/>
    <mergeCell ref="WHU176:WHX176"/>
    <mergeCell ref="WHY176:WIB176"/>
    <mergeCell ref="WIC176:WIF176"/>
    <mergeCell ref="WIG176:WIJ176"/>
    <mergeCell ref="WIK176:WIN176"/>
    <mergeCell ref="WIO176:WIR176"/>
    <mergeCell ref="WIU176:WIX176"/>
    <mergeCell ref="WIY176:WJB176"/>
    <mergeCell ref="WJC176:WJF176"/>
    <mergeCell ref="WJG176:WJJ176"/>
    <mergeCell ref="WJK176:WJN176"/>
    <mergeCell ref="WJO176:WJR176"/>
    <mergeCell ref="WJU176:WJX176"/>
    <mergeCell ref="WJY176:WKB176"/>
    <mergeCell ref="WKC176:WKF176"/>
    <mergeCell ref="WKG176:WKJ176"/>
    <mergeCell ref="WPS175:WPS176"/>
    <mergeCell ref="WPT175:WPT176"/>
    <mergeCell ref="WQS175:WQS176"/>
    <mergeCell ref="WYT175:WYT176"/>
    <mergeCell ref="WYS175:WYS176"/>
    <mergeCell ref="WRG176:WRJ176"/>
    <mergeCell ref="WQT175:WQT176"/>
    <mergeCell ref="WRS175:WRS176"/>
    <mergeCell ref="WRT175:WRT176"/>
    <mergeCell ref="WSS175:WSS176"/>
    <mergeCell ref="WWY176:WXB176"/>
    <mergeCell ref="WXC176:WXF176"/>
    <mergeCell ref="WXG176:WXJ176"/>
    <mergeCell ref="WXK176:WXN176"/>
    <mergeCell ref="WXO176:WXR176"/>
    <mergeCell ref="WLC176:WLF176"/>
    <mergeCell ref="WLG176:WLJ176"/>
    <mergeCell ref="WLK176:WLN176"/>
    <mergeCell ref="WLO176:WLR176"/>
    <mergeCell ref="WLU176:WLX176"/>
    <mergeCell ref="WLY176:WMB176"/>
    <mergeCell ref="WMC176:WMF176"/>
    <mergeCell ref="WST175:WST176"/>
    <mergeCell ref="WTS175:WTS176"/>
    <mergeCell ref="WTT175:WTT176"/>
    <mergeCell ref="WUS175:WUS176"/>
    <mergeCell ref="WUT175:WUT176"/>
    <mergeCell ref="WVS175:WVS176"/>
    <mergeCell ref="WVT175:WVT176"/>
    <mergeCell ref="WWS175:WWS176"/>
    <mergeCell ref="WWT175:WWT176"/>
    <mergeCell ref="WJU188:WJX188"/>
    <mergeCell ref="WJY188:WKB188"/>
    <mergeCell ref="WKC188:WKF188"/>
    <mergeCell ref="WKG188:WKJ188"/>
    <mergeCell ref="WKK188:WKN188"/>
    <mergeCell ref="WKK176:WKN176"/>
    <mergeCell ref="WKO176:WKR176"/>
    <mergeCell ref="WKU176:WKX176"/>
    <mergeCell ref="WKY176:WLB176"/>
    <mergeCell ref="WQY176:WRB176"/>
    <mergeCell ref="WRC176:WRF176"/>
    <mergeCell ref="WTO188:WTR188"/>
    <mergeCell ref="WTU188:WTX188"/>
    <mergeCell ref="WTY188:WUB188"/>
    <mergeCell ref="WOO188:WOR188"/>
    <mergeCell ref="WOU188:WOX188"/>
    <mergeCell ref="WOY188:WPB188"/>
    <mergeCell ref="WPC188:WPF188"/>
    <mergeCell ref="WPG188:WPJ188"/>
    <mergeCell ref="WPK188:WPN188"/>
    <mergeCell ref="WPO188:WPR188"/>
    <mergeCell ref="WPU188:WPX188"/>
    <mergeCell ref="WPY188:WQB188"/>
    <mergeCell ref="WKO188:WKR188"/>
    <mergeCell ref="WKU188:WKX188"/>
    <mergeCell ref="WKY188:WLB188"/>
    <mergeCell ref="WLC188:WLF188"/>
    <mergeCell ref="WLG188:WLJ188"/>
    <mergeCell ref="WLK188:WLN188"/>
    <mergeCell ref="WLO188:WLR188"/>
    <mergeCell ref="WLU188:WLX188"/>
    <mergeCell ref="WLY188:WMB188"/>
    <mergeCell ref="WLS187:WLS188"/>
    <mergeCell ref="WLT187:WLT188"/>
    <mergeCell ref="WMS187:WMS188"/>
    <mergeCell ref="WMT187:WMT188"/>
    <mergeCell ref="WVK188:WVN188"/>
    <mergeCell ref="WSO188:WSR188"/>
    <mergeCell ref="WSU188:WSX188"/>
    <mergeCell ref="AS189:AS192"/>
    <mergeCell ref="AT189:AT192"/>
    <mergeCell ref="BS189:BS192"/>
    <mergeCell ref="BT189:BT192"/>
    <mergeCell ref="CS189:CS192"/>
    <mergeCell ref="CT189:CT192"/>
    <mergeCell ref="QSO256:QSR256"/>
    <mergeCell ref="QSU256:QSX256"/>
    <mergeCell ref="QSY256:QTB256"/>
    <mergeCell ref="WYY176:WZB176"/>
    <mergeCell ref="WZC176:WZF176"/>
    <mergeCell ref="WZG176:WZJ176"/>
    <mergeCell ref="WZK176:WZN176"/>
    <mergeCell ref="WZO176:WZR176"/>
    <mergeCell ref="WZU176:WZX176"/>
    <mergeCell ref="WZY176:XAB176"/>
    <mergeCell ref="XAC176:XAE176"/>
    <mergeCell ref="WRK176:WRN176"/>
    <mergeCell ref="WRO176:WRR176"/>
    <mergeCell ref="WRU176:WRX176"/>
    <mergeCell ref="WRY176:WSB176"/>
    <mergeCell ref="WSC176:WSF176"/>
    <mergeCell ref="WSG176:WSJ176"/>
    <mergeCell ref="WSK176:WSN176"/>
    <mergeCell ref="WSO176:WSR176"/>
    <mergeCell ref="WSU176:WSX176"/>
    <mergeCell ref="WSY176:WTB176"/>
    <mergeCell ref="WTC176:WTF176"/>
    <mergeCell ref="WTG176:WTJ176"/>
    <mergeCell ref="WTK176:WTN176"/>
    <mergeCell ref="WTO176:WTR176"/>
    <mergeCell ref="WTU176:WTX176"/>
    <mergeCell ref="WTY176:WUB176"/>
    <mergeCell ref="WUC176:WUF176"/>
    <mergeCell ref="WUG176:WUJ176"/>
    <mergeCell ref="WUK176:WUN176"/>
    <mergeCell ref="WUO176:WUR176"/>
    <mergeCell ref="WUU176:WUX176"/>
    <mergeCell ref="WUY176:WVB176"/>
    <mergeCell ref="WVC176:WVF176"/>
    <mergeCell ref="VYT189:VYT192"/>
    <mergeCell ref="WDS189:WDS192"/>
    <mergeCell ref="WDT189:WDT192"/>
    <mergeCell ref="WES189:WES192"/>
    <mergeCell ref="WET189:WET192"/>
    <mergeCell ref="WFS189:WFS192"/>
    <mergeCell ref="WFT189:WFT192"/>
    <mergeCell ref="WGS189:WGS192"/>
    <mergeCell ref="WGT189:WGT192"/>
    <mergeCell ref="WHS189:WHS192"/>
    <mergeCell ref="WIS175:WIS176"/>
    <mergeCell ref="WIT175:WIT176"/>
    <mergeCell ref="WJS175:WJS176"/>
    <mergeCell ref="WJT175:WJT176"/>
    <mergeCell ref="WKS175:WKS176"/>
    <mergeCell ref="WKT175:WKT176"/>
    <mergeCell ref="WLS175:WLS176"/>
    <mergeCell ref="WLT175:WLT176"/>
    <mergeCell ref="WMS175:WMS176"/>
    <mergeCell ref="WMT175:WMT176"/>
    <mergeCell ref="WNS175:WNS176"/>
    <mergeCell ref="WNT175:WNT176"/>
    <mergeCell ref="WOS175:WOS176"/>
    <mergeCell ref="WOT175:WOT176"/>
    <mergeCell ref="HS189:HS192"/>
    <mergeCell ref="HT189:HT192"/>
    <mergeCell ref="IS189:IS192"/>
    <mergeCell ref="IT189:IT192"/>
    <mergeCell ref="QXC256:QXF256"/>
    <mergeCell ref="QXG256:QXJ256"/>
    <mergeCell ref="QXK256:QXN256"/>
    <mergeCell ref="QXO256:QXR256"/>
    <mergeCell ref="QXU256:QXX256"/>
    <mergeCell ref="QJK256:QJN256"/>
    <mergeCell ref="QJO256:QJR256"/>
    <mergeCell ref="QJU256:QJX256"/>
    <mergeCell ref="QJY256:QKB256"/>
    <mergeCell ref="QKC256:QKF256"/>
    <mergeCell ref="QKG256:QKJ256"/>
    <mergeCell ref="QKK256:QKN256"/>
    <mergeCell ref="QKO256:QKR256"/>
    <mergeCell ref="QPY256:QQB256"/>
    <mergeCell ref="QQC256:QQF256"/>
    <mergeCell ref="QQG256:QQJ256"/>
    <mergeCell ref="QQK256:QQN256"/>
    <mergeCell ref="QQO256:QQR256"/>
    <mergeCell ref="QQU256:QQX256"/>
    <mergeCell ref="QQY256:QRB256"/>
    <mergeCell ref="QRC256:QRF256"/>
    <mergeCell ref="QRG256:QRJ256"/>
    <mergeCell ref="QRK256:QRN256"/>
    <mergeCell ref="QRO256:QRR256"/>
    <mergeCell ref="QRU256:QRX256"/>
    <mergeCell ref="QRY256:QSB256"/>
    <mergeCell ref="QSC256:QSF256"/>
    <mergeCell ref="QSG256:QSJ256"/>
    <mergeCell ref="QSK256:QSN256"/>
    <mergeCell ref="QSC252:QSF252"/>
    <mergeCell ref="QSG252:QSJ252"/>
    <mergeCell ref="QSK252:QSN252"/>
    <mergeCell ref="QSO252:QSR252"/>
    <mergeCell ref="QSU252:QSX252"/>
    <mergeCell ref="QSY252:QTB252"/>
    <mergeCell ref="QTC252:QTF252"/>
    <mergeCell ref="QTG252:QTJ252"/>
    <mergeCell ref="QTK252:QTN252"/>
    <mergeCell ref="QST251:QST252"/>
    <mergeCell ref="QTS251:QTS252"/>
    <mergeCell ref="QTT251:QTT252"/>
    <mergeCell ref="QUS251:QUS252"/>
    <mergeCell ref="QIY252:QJB252"/>
    <mergeCell ref="QJC252:QJF252"/>
    <mergeCell ref="QJG252:QJJ252"/>
    <mergeCell ref="QJK252:QJN252"/>
    <mergeCell ref="QJO252:QJR252"/>
    <mergeCell ref="QJU252:QJX252"/>
    <mergeCell ref="QJY252:QKB252"/>
    <mergeCell ref="QEO252:QER252"/>
    <mergeCell ref="QEU252:QEX252"/>
    <mergeCell ref="QEY252:QFB252"/>
    <mergeCell ref="QFC252:QFF252"/>
    <mergeCell ref="QFG252:QFJ252"/>
    <mergeCell ref="QFK252:QFN252"/>
    <mergeCell ref="QFO252:QFR252"/>
    <mergeCell ref="QFU252:QFX252"/>
    <mergeCell ref="QFY252:QGB252"/>
    <mergeCell ref="QJT251:QJT252"/>
    <mergeCell ref="QKS251:QKS252"/>
    <mergeCell ref="JS189:JS192"/>
    <mergeCell ref="JT189:JT192"/>
    <mergeCell ref="KS189:KS192"/>
    <mergeCell ref="KT189:KT192"/>
    <mergeCell ref="LS189:LS192"/>
    <mergeCell ref="MT189:MT192"/>
    <mergeCell ref="NS189:NS192"/>
    <mergeCell ref="NT189:NT192"/>
    <mergeCell ref="RHC256:RHF256"/>
    <mergeCell ref="QTC256:QTF256"/>
    <mergeCell ref="QTG256:QTJ256"/>
    <mergeCell ref="QTK256:QTN256"/>
    <mergeCell ref="QTO256:QTR256"/>
    <mergeCell ref="QTU256:QTX256"/>
    <mergeCell ref="QTY256:QUB256"/>
    <mergeCell ref="QUC256:QUF256"/>
    <mergeCell ref="QUG256:QUJ256"/>
    <mergeCell ref="QUK256:QUN256"/>
    <mergeCell ref="QUO256:QUR256"/>
    <mergeCell ref="QUU256:QUX256"/>
    <mergeCell ref="QUY256:QVB256"/>
    <mergeCell ref="QVC256:QVF256"/>
    <mergeCell ref="QVG256:QVJ256"/>
    <mergeCell ref="QVK256:QVN256"/>
    <mergeCell ref="QVO256:QVR256"/>
    <mergeCell ref="QVU256:QVX256"/>
    <mergeCell ref="QVY256:QWB256"/>
    <mergeCell ref="QWC256:QWF256"/>
    <mergeCell ref="QWG256:QWJ256"/>
    <mergeCell ref="QWK256:QWN256"/>
    <mergeCell ref="QWO256:QWR256"/>
    <mergeCell ref="QWU256:QWX256"/>
    <mergeCell ref="QWY256:QXB256"/>
    <mergeCell ref="RFO252:RFR252"/>
    <mergeCell ref="RFU252:RFX252"/>
    <mergeCell ref="RFY252:RGB252"/>
    <mergeCell ref="RGC252:RGF252"/>
    <mergeCell ref="RGG252:RGJ252"/>
    <mergeCell ref="RGK252:RGN252"/>
    <mergeCell ref="RGO252:RGR252"/>
    <mergeCell ref="RGU252:RGX252"/>
    <mergeCell ref="RGY252:RHB252"/>
    <mergeCell ref="QKT251:QKT252"/>
    <mergeCell ref="QLS251:QLS252"/>
    <mergeCell ref="QLT251:QLT252"/>
    <mergeCell ref="QMS251:QMS252"/>
    <mergeCell ref="QMT251:QMT252"/>
    <mergeCell ref="QNS251:QNS252"/>
    <mergeCell ref="QNT251:QNT252"/>
    <mergeCell ref="QKC252:QKF252"/>
    <mergeCell ref="QKG252:QKJ252"/>
    <mergeCell ref="QKK252:QKN252"/>
    <mergeCell ref="QKO252:QKR252"/>
    <mergeCell ref="QKU252:QKX252"/>
    <mergeCell ref="QKY252:QLB252"/>
    <mergeCell ref="QLC252:QLF252"/>
    <mergeCell ref="QLG252:QLJ252"/>
    <mergeCell ref="QLK252:QLN252"/>
    <mergeCell ref="QLO252:QLR252"/>
    <mergeCell ref="QLU252:QLX252"/>
    <mergeCell ref="QLY252:QMB252"/>
    <mergeCell ref="QMC252:QMF252"/>
    <mergeCell ref="QMG252:QMJ252"/>
    <mergeCell ref="QMK252:QMN252"/>
    <mergeCell ref="RHK256:RHN256"/>
    <mergeCell ref="RHO256:RHR256"/>
    <mergeCell ref="RHU256:RHX256"/>
    <mergeCell ref="RHY256:RIB256"/>
    <mergeCell ref="RIC256:RIF256"/>
    <mergeCell ref="RIG256:RIJ256"/>
    <mergeCell ref="RIK256:RIN256"/>
    <mergeCell ref="RIO256:RIR256"/>
    <mergeCell ref="RIU256:RIX256"/>
    <mergeCell ref="RIY256:RJB256"/>
    <mergeCell ref="RJC256:RJF256"/>
    <mergeCell ref="RJG256:RJJ256"/>
    <mergeCell ref="RJK256:RJN256"/>
    <mergeCell ref="RJO256:RJR256"/>
    <mergeCell ref="RJU256:RJX256"/>
    <mergeCell ref="RJY256:RKB256"/>
    <mergeCell ref="RKC256:RKF256"/>
    <mergeCell ref="RKG256:RKJ256"/>
    <mergeCell ref="RKK256:RKN256"/>
    <mergeCell ref="RKO256:RKR256"/>
    <mergeCell ref="RKU256:RKX256"/>
    <mergeCell ref="RKY256:RLB256"/>
    <mergeCell ref="RLC256:RLF256"/>
    <mergeCell ref="QS189:QS192"/>
    <mergeCell ref="QT189:QT192"/>
    <mergeCell ref="RS189:RS192"/>
    <mergeCell ref="RT189:RT192"/>
    <mergeCell ref="RLG256:RLJ256"/>
    <mergeCell ref="RLK256:RLN256"/>
    <mergeCell ref="RLO256:RLR256"/>
    <mergeCell ref="RLU256:RLX256"/>
    <mergeCell ref="RLY256:RMB256"/>
    <mergeCell ref="QXY256:QYB256"/>
    <mergeCell ref="QYC256:QYF256"/>
    <mergeCell ref="QYG256:QYJ256"/>
    <mergeCell ref="QYK256:QYN256"/>
    <mergeCell ref="QYO256:QYR256"/>
    <mergeCell ref="QYU256:QYX256"/>
    <mergeCell ref="QYY256:QZB256"/>
    <mergeCell ref="QZC256:QZF256"/>
    <mergeCell ref="QZG256:QZJ256"/>
    <mergeCell ref="QZK256:QZN256"/>
    <mergeCell ref="QZO256:QZR256"/>
    <mergeCell ref="QZU256:QZX256"/>
    <mergeCell ref="QZY256:RAB256"/>
    <mergeCell ref="RAC256:RAF256"/>
    <mergeCell ref="RAG256:RAJ256"/>
    <mergeCell ref="RAK256:RAN256"/>
    <mergeCell ref="RAO256:RAR256"/>
    <mergeCell ref="RFY256:RGB256"/>
    <mergeCell ref="RGC256:RGF256"/>
    <mergeCell ref="RGG256:RGJ256"/>
    <mergeCell ref="RGK256:RGN256"/>
    <mergeCell ref="RGO256:RGR256"/>
    <mergeCell ref="RGU256:RGX256"/>
    <mergeCell ref="RGY256:RHB256"/>
    <mergeCell ref="RJY252:RKB252"/>
    <mergeCell ref="RKC252:RKF252"/>
    <mergeCell ref="RKG252:RKJ252"/>
    <mergeCell ref="RKK252:RKN252"/>
    <mergeCell ref="RKO252:RKR252"/>
    <mergeCell ref="RKU252:RKX252"/>
    <mergeCell ref="RKY252:RLB252"/>
    <mergeCell ref="RKT251:RKT252"/>
    <mergeCell ref="RMC256:RMF256"/>
    <mergeCell ref="RMG256:RMJ256"/>
    <mergeCell ref="RMK256:RMN256"/>
    <mergeCell ref="RMO256:RMR256"/>
    <mergeCell ref="RMU256:RMX256"/>
    <mergeCell ref="RMY256:RNB256"/>
    <mergeCell ref="RNC256:RNF256"/>
    <mergeCell ref="RNG256:RNJ256"/>
    <mergeCell ref="RNK256:RNN256"/>
    <mergeCell ref="RNO256:RNR256"/>
    <mergeCell ref="RNU256:RNX256"/>
    <mergeCell ref="RNY256:ROB256"/>
    <mergeCell ref="ROC256:ROF256"/>
    <mergeCell ref="ROG256:ROJ256"/>
    <mergeCell ref="ROK256:RON256"/>
    <mergeCell ref="ROO256:ROR256"/>
    <mergeCell ref="ROU256:ROX256"/>
    <mergeCell ref="ROY256:RPB256"/>
    <mergeCell ref="RPC256:RPF256"/>
    <mergeCell ref="RPG256:RPJ256"/>
    <mergeCell ref="RPK256:RPN256"/>
    <mergeCell ref="RPO256:RPR256"/>
    <mergeCell ref="RPU256:RPX256"/>
    <mergeCell ref="RPY256:RQB256"/>
    <mergeCell ref="RQC256:RQF256"/>
    <mergeCell ref="RQG256:RQJ256"/>
    <mergeCell ref="RQK256:RQN256"/>
    <mergeCell ref="RQO256:RQR256"/>
    <mergeCell ref="RQU256:RQX256"/>
    <mergeCell ref="RQY256:RRB256"/>
    <mergeCell ref="RRC256:RRF256"/>
    <mergeCell ref="RRG256:RRJ256"/>
    <mergeCell ref="RRK256:RRN256"/>
    <mergeCell ref="RQT255:RQT256"/>
    <mergeCell ref="RRO256:RRR256"/>
    <mergeCell ref="RWY256:RXB256"/>
    <mergeCell ref="RXC256:RXF256"/>
    <mergeCell ref="RXG256:RXJ256"/>
    <mergeCell ref="RXK256:RXN256"/>
    <mergeCell ref="RXO256:RXR256"/>
    <mergeCell ref="RXU256:RXX256"/>
    <mergeCell ref="RXY256:RYB256"/>
    <mergeCell ref="RYC256:RYF256"/>
    <mergeCell ref="RYG256:RYJ256"/>
    <mergeCell ref="RYK256:RYN256"/>
    <mergeCell ref="RYO256:RYR256"/>
    <mergeCell ref="RYU256:RYX256"/>
    <mergeCell ref="RYY256:RZB256"/>
    <mergeCell ref="RZC256:RZF256"/>
    <mergeCell ref="RZG256:RZJ256"/>
    <mergeCell ref="RZK256:RZN256"/>
    <mergeCell ref="RZO256:RZR256"/>
    <mergeCell ref="RZU256:RZX256"/>
    <mergeCell ref="RZY256:SAB256"/>
    <mergeCell ref="SAC256:SAF256"/>
    <mergeCell ref="SAG256:SAJ256"/>
    <mergeCell ref="SAK256:SAN256"/>
    <mergeCell ref="SAO256:SAR256"/>
    <mergeCell ref="SAU256:SAX256"/>
    <mergeCell ref="SAY256:SBB256"/>
    <mergeCell ref="SBC256:SBF256"/>
    <mergeCell ref="SBG256:SBJ256"/>
    <mergeCell ref="SBK256:SBN256"/>
    <mergeCell ref="SBO256:SBR256"/>
    <mergeCell ref="SBU256:SBX256"/>
    <mergeCell ref="SBY256:SCB256"/>
    <mergeCell ref="SCC256:SCF256"/>
    <mergeCell ref="RRS255:RRS256"/>
    <mergeCell ref="RRT255:RRT256"/>
    <mergeCell ref="RSS255:RSS256"/>
    <mergeCell ref="RST255:RST256"/>
    <mergeCell ref="RTS255:RTS256"/>
    <mergeCell ref="RTT255:RTT256"/>
    <mergeCell ref="RUS255:RUS256"/>
    <mergeCell ref="RUT255:RUT256"/>
    <mergeCell ref="RVS255:RVS256"/>
    <mergeCell ref="RVT255:RVT256"/>
    <mergeCell ref="RWS255:RWS256"/>
    <mergeCell ref="RWT255:RWT256"/>
    <mergeCell ref="RXS255:RXS256"/>
    <mergeCell ref="RXT255:RXT256"/>
    <mergeCell ref="RYS255:RYS256"/>
    <mergeCell ref="RYT255:RYT256"/>
    <mergeCell ref="RZS255:RZS256"/>
    <mergeCell ref="RZT255:RZT256"/>
    <mergeCell ref="SAS255:SAS256"/>
    <mergeCell ref="SAT255:SAT256"/>
    <mergeCell ref="SBS255:SBS256"/>
    <mergeCell ref="SBT255:SBT256"/>
    <mergeCell ref="RRU256:RRX256"/>
    <mergeCell ref="RRY256:RSB256"/>
    <mergeCell ref="RSC256:RSF256"/>
    <mergeCell ref="RSG256:RSJ256"/>
    <mergeCell ref="RSK256:RSN256"/>
    <mergeCell ref="RSO256:RSR256"/>
    <mergeCell ref="RSU256:RSX256"/>
    <mergeCell ref="RSY256:RTB256"/>
    <mergeCell ref="RTC256:RTF256"/>
    <mergeCell ref="SFY256:SGB256"/>
    <mergeCell ref="SGC256:SGF256"/>
    <mergeCell ref="SGG256:SGJ256"/>
    <mergeCell ref="SGK256:SGN256"/>
    <mergeCell ref="SGO256:SGR256"/>
    <mergeCell ref="SGU256:SGX256"/>
    <mergeCell ref="SGY256:SHB256"/>
    <mergeCell ref="SHC256:SHF256"/>
    <mergeCell ref="SHG256:SHJ256"/>
    <mergeCell ref="SHK256:SHN256"/>
    <mergeCell ref="SHO256:SHR256"/>
    <mergeCell ref="SCS255:SCS256"/>
    <mergeCell ref="SCT255:SCT256"/>
    <mergeCell ref="SDS255:SDS256"/>
    <mergeCell ref="SDT255:SDT256"/>
    <mergeCell ref="SES255:SES256"/>
    <mergeCell ref="SET255:SET256"/>
    <mergeCell ref="SFS255:SFS256"/>
    <mergeCell ref="SFT255:SFT256"/>
    <mergeCell ref="SGS255:SGS256"/>
    <mergeCell ref="SGT255:SGT256"/>
    <mergeCell ref="SMY256:SNB256"/>
    <mergeCell ref="SNC256:SNF256"/>
    <mergeCell ref="SNG256:SNJ256"/>
    <mergeCell ref="SNK256:SNN256"/>
    <mergeCell ref="SNO256:SNR256"/>
    <mergeCell ref="SNU256:SNX256"/>
    <mergeCell ref="SNY256:SOB256"/>
    <mergeCell ref="SOC256:SOF256"/>
    <mergeCell ref="SOG256:SOJ256"/>
    <mergeCell ref="SOK256:SON256"/>
    <mergeCell ref="SOO256:SOR256"/>
    <mergeCell ref="SOU256:SOX256"/>
    <mergeCell ref="SLG256:SLJ256"/>
    <mergeCell ref="SLK256:SLN256"/>
    <mergeCell ref="SLO256:SLR256"/>
    <mergeCell ref="SLU256:SLX256"/>
    <mergeCell ref="SLY256:SMB256"/>
    <mergeCell ref="SMC256:SMF256"/>
    <mergeCell ref="SMG256:SMJ256"/>
    <mergeCell ref="SMK256:SMN256"/>
    <mergeCell ref="SMO256:SMR256"/>
    <mergeCell ref="SMU256:SMX256"/>
    <mergeCell ref="SHS255:SHS256"/>
    <mergeCell ref="SEC256:SEF256"/>
    <mergeCell ref="SEG256:SEJ256"/>
    <mergeCell ref="SEK256:SEN256"/>
    <mergeCell ref="SEO256:SER256"/>
    <mergeCell ref="SEU256:SEX256"/>
    <mergeCell ref="SEY256:SFB256"/>
    <mergeCell ref="SFC256:SFF256"/>
    <mergeCell ref="SFG256:SFJ256"/>
    <mergeCell ref="SFK256:SFN256"/>
    <mergeCell ref="SFO256:SFR256"/>
    <mergeCell ref="SFU256:SFX256"/>
    <mergeCell ref="SOY256:SPB256"/>
    <mergeCell ref="SPC256:SPF256"/>
    <mergeCell ref="SPG256:SPJ256"/>
    <mergeCell ref="SPK256:SPN256"/>
    <mergeCell ref="SPO256:SPR256"/>
    <mergeCell ref="SPU256:SPX256"/>
    <mergeCell ref="SPY256:SQB256"/>
    <mergeCell ref="SQC256:SQF256"/>
    <mergeCell ref="SQG256:SQJ256"/>
    <mergeCell ref="SQK256:SQN256"/>
    <mergeCell ref="SQO256:SQR256"/>
    <mergeCell ref="SQU256:SQX256"/>
    <mergeCell ref="SQY256:SRB256"/>
    <mergeCell ref="SRC256:SRF256"/>
    <mergeCell ref="SRG256:SRJ256"/>
    <mergeCell ref="SRK256:SRN256"/>
    <mergeCell ref="SRO256:SRR256"/>
    <mergeCell ref="SRU256:SRX256"/>
    <mergeCell ref="SRY256:SSB256"/>
    <mergeCell ref="SSC256:SSF256"/>
    <mergeCell ref="SSG256:SSJ256"/>
    <mergeCell ref="STO256:STR256"/>
    <mergeCell ref="STU256:STX256"/>
    <mergeCell ref="STY256:SUB256"/>
    <mergeCell ref="SUC256:SUF256"/>
    <mergeCell ref="SUG256:SUJ256"/>
    <mergeCell ref="SUK256:SUN256"/>
    <mergeCell ref="SUO256:SUR256"/>
    <mergeCell ref="SUU256:SUX256"/>
    <mergeCell ref="SUY256:SVB256"/>
    <mergeCell ref="SVC256:SVF256"/>
    <mergeCell ref="SVG256:SVJ256"/>
    <mergeCell ref="SVK256:SVN256"/>
    <mergeCell ref="SVO256:SVR256"/>
    <mergeCell ref="SVU256:SVX256"/>
    <mergeCell ref="SVY256:SWB256"/>
    <mergeCell ref="SWC256:SWF256"/>
    <mergeCell ref="SWG256:SWJ256"/>
    <mergeCell ref="SWK256:SWN256"/>
    <mergeCell ref="SWO256:SWR256"/>
    <mergeCell ref="SWU256:SWX256"/>
    <mergeCell ref="SWY256:SXB256"/>
    <mergeCell ref="SXC256:SXF256"/>
    <mergeCell ref="SXG256:SXJ256"/>
    <mergeCell ref="SXK256:SXN256"/>
    <mergeCell ref="SXO256:SXR256"/>
    <mergeCell ref="SXU256:SXX256"/>
    <mergeCell ref="SYS255:SYS256"/>
    <mergeCell ref="SYT255:SYT256"/>
    <mergeCell ref="SZS255:SZS256"/>
    <mergeCell ref="SZT255:SZT256"/>
    <mergeCell ref="TAS255:TAS256"/>
    <mergeCell ref="TAT255:TAT256"/>
    <mergeCell ref="TBS255:TBS256"/>
    <mergeCell ref="SYU256:SYX256"/>
    <mergeCell ref="SYY256:SZB256"/>
    <mergeCell ref="SZC256:SZF256"/>
    <mergeCell ref="SZG256:SZJ256"/>
    <mergeCell ref="SZK256:SZN256"/>
    <mergeCell ref="SZO256:SZR256"/>
    <mergeCell ref="SZU256:SZX256"/>
    <mergeCell ref="SZY256:TAB256"/>
    <mergeCell ref="TAC256:TAF256"/>
    <mergeCell ref="TAG256:TAJ256"/>
    <mergeCell ref="TAK256:TAN256"/>
    <mergeCell ref="TAO256:TAR256"/>
    <mergeCell ref="TAU256:TAX256"/>
    <mergeCell ref="TAY256:TBB256"/>
    <mergeCell ref="TBC256:TBF256"/>
    <mergeCell ref="TBG256:TBJ256"/>
    <mergeCell ref="TBK256:TBN256"/>
    <mergeCell ref="TBO256:TBR256"/>
    <mergeCell ref="TOT255:TOT256"/>
    <mergeCell ref="TPS255:TPS256"/>
    <mergeCell ref="TPT255:TPT256"/>
    <mergeCell ref="TQS255:TQS256"/>
    <mergeCell ref="TQT255:TQT256"/>
    <mergeCell ref="TRS255:TRS256"/>
    <mergeCell ref="TRT255:TRT256"/>
    <mergeCell ref="TSS255:TSS256"/>
    <mergeCell ref="TST255:TST256"/>
    <mergeCell ref="TTS255:TTS256"/>
    <mergeCell ref="TTT255:TTT256"/>
    <mergeCell ref="TUS255:TUS256"/>
    <mergeCell ref="TUT255:TUT256"/>
    <mergeCell ref="TVS255:TVS256"/>
    <mergeCell ref="TVT255:TVT256"/>
    <mergeCell ref="TWS255:TWS256"/>
    <mergeCell ref="SXY256:SYB256"/>
    <mergeCell ref="SYC256:SYF256"/>
    <mergeCell ref="SYG256:SYJ256"/>
    <mergeCell ref="SYK256:SYN256"/>
    <mergeCell ref="SYO256:SYR256"/>
    <mergeCell ref="TDY256:TEB256"/>
    <mergeCell ref="TEC256:TEF256"/>
    <mergeCell ref="TEG256:TEJ256"/>
    <mergeCell ref="TEK256:TEN256"/>
    <mergeCell ref="TEO256:TER256"/>
    <mergeCell ref="TEU256:TEX256"/>
    <mergeCell ref="TEY256:TFB256"/>
    <mergeCell ref="TFC256:TFF256"/>
    <mergeCell ref="TFG256:TFJ256"/>
    <mergeCell ref="TFK256:TFN256"/>
    <mergeCell ref="TFO256:TFR256"/>
    <mergeCell ref="TFU256:TFX256"/>
    <mergeCell ref="TFY256:TGB256"/>
    <mergeCell ref="TGC256:TGF256"/>
    <mergeCell ref="TGG256:TGJ256"/>
    <mergeCell ref="TGK256:TGN256"/>
    <mergeCell ref="TGO256:TGR256"/>
    <mergeCell ref="TBT255:TBT256"/>
    <mergeCell ref="TCS255:TCS256"/>
    <mergeCell ref="TCT255:TCT256"/>
    <mergeCell ref="TDS255:TDS256"/>
    <mergeCell ref="TDT255:TDT256"/>
    <mergeCell ref="TES255:TES256"/>
    <mergeCell ref="TET255:TET256"/>
    <mergeCell ref="TFS255:TFS256"/>
    <mergeCell ref="TFT255:TFT256"/>
    <mergeCell ref="TGS255:TGS256"/>
    <mergeCell ref="TGT255:TGT256"/>
    <mergeCell ref="THS255:THS256"/>
    <mergeCell ref="THT255:THT256"/>
    <mergeCell ref="TIS255:TIS256"/>
    <mergeCell ref="TIT255:TIT256"/>
    <mergeCell ref="TJS255:TJS256"/>
    <mergeCell ref="TJT255:TJT256"/>
    <mergeCell ref="TKS255:TKS256"/>
    <mergeCell ref="TKT255:TKT256"/>
    <mergeCell ref="TLS255:TLS256"/>
    <mergeCell ref="TLT255:TLT256"/>
    <mergeCell ref="TMS255:TMS256"/>
    <mergeCell ref="TMT255:TMT256"/>
    <mergeCell ref="TNS255:TNS256"/>
    <mergeCell ref="TNT255:TNT256"/>
    <mergeCell ref="TOS255:TOS256"/>
    <mergeCell ref="UBU256:UBX256"/>
    <mergeCell ref="UBY256:UCB256"/>
    <mergeCell ref="UCC256:UCF256"/>
    <mergeCell ref="UCG256:UCJ256"/>
    <mergeCell ref="BWT189:BWT192"/>
    <mergeCell ref="BXS189:BXS192"/>
    <mergeCell ref="BXT189:BXT192"/>
    <mergeCell ref="BYS189:BYS192"/>
    <mergeCell ref="BYT189:BYT192"/>
    <mergeCell ref="BZS189:BZS192"/>
    <mergeCell ref="BZT189:BZT192"/>
    <mergeCell ref="UCK256:UCN256"/>
    <mergeCell ref="UCO256:UCR256"/>
    <mergeCell ref="TOC256:TOF256"/>
    <mergeCell ref="TOG256:TOJ256"/>
    <mergeCell ref="TOK256:TON256"/>
    <mergeCell ref="TOO256:TOR256"/>
    <mergeCell ref="TTY256:TUB256"/>
    <mergeCell ref="TUC256:TUF256"/>
    <mergeCell ref="TUG256:TUJ256"/>
    <mergeCell ref="TUK256:TUN256"/>
    <mergeCell ref="TUO256:TUR256"/>
    <mergeCell ref="TUU256:TUX256"/>
    <mergeCell ref="TUY256:TVB256"/>
    <mergeCell ref="TVC256:TVF256"/>
    <mergeCell ref="TVG256:TVJ256"/>
    <mergeCell ref="TVK256:TVN256"/>
    <mergeCell ref="TVO256:TVR256"/>
    <mergeCell ref="TVU256:TVX256"/>
    <mergeCell ref="TVY256:TWB256"/>
    <mergeCell ref="TWC256:TWF256"/>
    <mergeCell ref="TWG256:TWJ256"/>
    <mergeCell ref="TWK256:TWN256"/>
    <mergeCell ref="TWO256:TWR256"/>
    <mergeCell ref="TWU256:TWX256"/>
    <mergeCell ref="TWY256:TXB256"/>
    <mergeCell ref="TXC256:TXF256"/>
    <mergeCell ref="TGU256:TGX256"/>
    <mergeCell ref="TGY256:THB256"/>
    <mergeCell ref="THC256:THF256"/>
    <mergeCell ref="THG256:THJ256"/>
    <mergeCell ref="THK256:THN256"/>
    <mergeCell ref="THO256:THR256"/>
    <mergeCell ref="THU256:THX256"/>
    <mergeCell ref="THY256:TIB256"/>
    <mergeCell ref="TIC256:TIF256"/>
    <mergeCell ref="TIG256:TIJ256"/>
    <mergeCell ref="TIK256:TIN256"/>
    <mergeCell ref="SSK256:SSN256"/>
    <mergeCell ref="SSO256:SSR256"/>
    <mergeCell ref="SSU256:SSX256"/>
    <mergeCell ref="SSY256:STB256"/>
    <mergeCell ref="STC256:STF256"/>
    <mergeCell ref="STG256:STJ256"/>
    <mergeCell ref="STK256:STN256"/>
    <mergeCell ref="MYS189:MYS192"/>
    <mergeCell ref="TES189:TES192"/>
    <mergeCell ref="QGS189:QGS192"/>
    <mergeCell ref="QGT189:QGT192"/>
    <mergeCell ref="QHS189:QHS192"/>
    <mergeCell ref="QHT189:QHT192"/>
    <mergeCell ref="TLG256:TLJ256"/>
    <mergeCell ref="TLK256:TLN256"/>
    <mergeCell ref="TLO256:TLR256"/>
    <mergeCell ref="UCU256:UCX256"/>
    <mergeCell ref="UCY256:UDB256"/>
    <mergeCell ref="UDC256:UDF256"/>
    <mergeCell ref="UDG256:UDJ256"/>
    <mergeCell ref="UDK256:UDN256"/>
    <mergeCell ref="UDO256:UDR256"/>
    <mergeCell ref="UDU256:UDX256"/>
    <mergeCell ref="UDY256:UEB256"/>
    <mergeCell ref="UEC256:UEF256"/>
    <mergeCell ref="UEG256:UEJ256"/>
    <mergeCell ref="UEK256:UEN256"/>
    <mergeCell ref="UEO256:UER256"/>
    <mergeCell ref="UEU256:UEX256"/>
    <mergeCell ref="UEY256:UFB256"/>
    <mergeCell ref="UFC256:UFF256"/>
    <mergeCell ref="UFG256:UFJ256"/>
    <mergeCell ref="UFK256:UFN256"/>
    <mergeCell ref="UFO256:UFR256"/>
    <mergeCell ref="UKY256:ULB256"/>
    <mergeCell ref="ULC256:ULF256"/>
    <mergeCell ref="ULG256:ULJ256"/>
    <mergeCell ref="ULK256:ULN256"/>
    <mergeCell ref="ULO256:ULR256"/>
    <mergeCell ref="ULU256:ULX256"/>
    <mergeCell ref="CFT189:CFT192"/>
    <mergeCell ref="CAS189:CAS192"/>
    <mergeCell ref="CAT189:CAT192"/>
    <mergeCell ref="ULY256:UMB256"/>
    <mergeCell ref="UMC256:UMF256"/>
    <mergeCell ref="UMG256:UMJ256"/>
    <mergeCell ref="UMK256:UMN256"/>
    <mergeCell ref="UMO256:UMR256"/>
    <mergeCell ref="UMU256:UMX256"/>
    <mergeCell ref="OKS189:OKS192"/>
    <mergeCell ref="OKT189:OKT192"/>
    <mergeCell ref="OLS189:OLS192"/>
    <mergeCell ref="OLT189:OLT192"/>
    <mergeCell ref="PXS189:PXS192"/>
    <mergeCell ref="PXT189:PXT192"/>
    <mergeCell ref="PYS189:PYS192"/>
    <mergeCell ref="PYT189:PYT192"/>
    <mergeCell ref="PZS189:PZS192"/>
    <mergeCell ref="PZT189:PZT192"/>
    <mergeCell ref="QAS189:QAS192"/>
    <mergeCell ref="QAT189:QAT192"/>
    <mergeCell ref="QBS189:QBS192"/>
    <mergeCell ref="TJS189:TJS192"/>
    <mergeCell ref="TJT189:TJT192"/>
    <mergeCell ref="TKS189:TKS192"/>
    <mergeCell ref="TKT189:TKT192"/>
    <mergeCell ref="TVS189:TVS192"/>
    <mergeCell ref="TVT189:TVT192"/>
    <mergeCell ref="TWS189:TWS192"/>
    <mergeCell ref="TYK256:TYN256"/>
    <mergeCell ref="TYO256:TYR256"/>
    <mergeCell ref="TYU256:TYX256"/>
    <mergeCell ref="TYY256:TZB256"/>
    <mergeCell ref="TZC256:TZF256"/>
    <mergeCell ref="TZG256:TZJ256"/>
    <mergeCell ref="TZK256:TZN256"/>
    <mergeCell ref="TZO256:TZR256"/>
    <mergeCell ref="TZU256:TZX256"/>
    <mergeCell ref="TZY256:UAB256"/>
    <mergeCell ref="UAC256:UAF256"/>
    <mergeCell ref="UMY256:UNB256"/>
    <mergeCell ref="UNC256:UNF256"/>
    <mergeCell ref="UNG256:UNJ256"/>
    <mergeCell ref="UNK256:UNN256"/>
    <mergeCell ref="UNO256:UNR256"/>
    <mergeCell ref="UNU256:UNX256"/>
    <mergeCell ref="UNY256:UOB256"/>
    <mergeCell ref="UOC256:UOF256"/>
    <mergeCell ref="UOG256:UOJ256"/>
    <mergeCell ref="UOK256:UON256"/>
    <mergeCell ref="UOO256:UOR256"/>
    <mergeCell ref="UOU256:UOX256"/>
    <mergeCell ref="UOY256:UPB256"/>
    <mergeCell ref="UPC256:UPF256"/>
    <mergeCell ref="UPG256:UPJ256"/>
    <mergeCell ref="UPK256:UPN256"/>
    <mergeCell ref="UPO256:UPR256"/>
    <mergeCell ref="UPU256:UPX256"/>
    <mergeCell ref="UPY256:UQB256"/>
    <mergeCell ref="UQC256:UQF256"/>
    <mergeCell ref="UQG256:UQJ256"/>
    <mergeCell ref="UQK256:UQN256"/>
    <mergeCell ref="UQO256:UQR256"/>
    <mergeCell ref="UQU256:UQX256"/>
    <mergeCell ref="CKS189:CKS192"/>
    <mergeCell ref="CKT189:CKT192"/>
    <mergeCell ref="CGS189:CGS192"/>
    <mergeCell ref="CGT189:CGT192"/>
    <mergeCell ref="CHS189:CHS192"/>
    <mergeCell ref="CHT189:CHT192"/>
    <mergeCell ref="CIS189:CIS192"/>
    <mergeCell ref="CIT189:CIT192"/>
    <mergeCell ref="CJS189:CJS192"/>
    <mergeCell ref="CJT189:CJT192"/>
    <mergeCell ref="JTS189:JTS192"/>
    <mergeCell ref="JTT189:JTT192"/>
    <mergeCell ref="JUS189:JUS192"/>
    <mergeCell ref="JUT189:JUT192"/>
    <mergeCell ref="JVS189:JVS192"/>
    <mergeCell ref="KAS189:KAS192"/>
    <mergeCell ref="KAT189:KAT192"/>
    <mergeCell ref="KBS189:KBS192"/>
    <mergeCell ref="KBT189:KBT192"/>
    <mergeCell ref="KMS189:KMS192"/>
    <mergeCell ref="KMT189:KMT192"/>
    <mergeCell ref="KNS189:KNS192"/>
    <mergeCell ref="LFT189:LFT192"/>
    <mergeCell ref="LGS189:LGS192"/>
    <mergeCell ref="LGT189:LGT192"/>
    <mergeCell ref="LHS189:LHS192"/>
    <mergeCell ref="LHT189:LHT192"/>
    <mergeCell ref="LIS189:LIS192"/>
    <mergeCell ref="LIT189:LIT192"/>
    <mergeCell ref="MPT189:MPT192"/>
    <mergeCell ref="NDS189:NDS192"/>
    <mergeCell ref="NDT189:NDT192"/>
    <mergeCell ref="NES189:NES192"/>
    <mergeCell ref="NET189:NET192"/>
    <mergeCell ref="NPS189:NPS192"/>
    <mergeCell ref="NPT189:NPT192"/>
    <mergeCell ref="NQS189:NQS192"/>
    <mergeCell ref="OIT189:OIT192"/>
    <mergeCell ref="OJS189:OJS192"/>
    <mergeCell ref="OJT189:OJT192"/>
    <mergeCell ref="UQY256:URB256"/>
    <mergeCell ref="URC256:URF256"/>
    <mergeCell ref="URG256:URJ256"/>
    <mergeCell ref="URK256:URN256"/>
    <mergeCell ref="URO256:URR256"/>
    <mergeCell ref="URU256:URX256"/>
    <mergeCell ref="URY256:USB256"/>
    <mergeCell ref="USC256:USF256"/>
    <mergeCell ref="USG256:USJ256"/>
    <mergeCell ref="USK256:USN256"/>
    <mergeCell ref="USO256:USR256"/>
    <mergeCell ref="USU256:USX256"/>
    <mergeCell ref="USY256:UTB256"/>
    <mergeCell ref="UTC256:UTF256"/>
    <mergeCell ref="UTG256:UTJ256"/>
    <mergeCell ref="UTK256:UTN256"/>
    <mergeCell ref="UTO256:UTR256"/>
    <mergeCell ref="UTU256:UTX256"/>
    <mergeCell ref="UTY256:UUB256"/>
    <mergeCell ref="UUC256:UUF256"/>
    <mergeCell ref="UUG256:UUJ256"/>
    <mergeCell ref="UUK256:UUN256"/>
    <mergeCell ref="UUO256:UUR256"/>
    <mergeCell ref="CLS189:CLS192"/>
    <mergeCell ref="CLT189:CLT192"/>
    <mergeCell ref="CMS189:CMS192"/>
    <mergeCell ref="CMT189:CMT192"/>
    <mergeCell ref="CNS189:CNS192"/>
    <mergeCell ref="CNT189:CNT192"/>
    <mergeCell ref="COS189:COS192"/>
    <mergeCell ref="COT189:COT192"/>
    <mergeCell ref="CPS189:CPS192"/>
    <mergeCell ref="CPT189:CPT192"/>
    <mergeCell ref="CQS189:CQS192"/>
    <mergeCell ref="CQT189:CQT192"/>
    <mergeCell ref="EZT189:EZT192"/>
    <mergeCell ref="FAS189:FAS192"/>
    <mergeCell ref="FAT189:FAT192"/>
    <mergeCell ref="FBS189:FBS192"/>
    <mergeCell ref="FBT189:FBT192"/>
    <mergeCell ref="FCS189:FCS192"/>
    <mergeCell ref="FCT189:FCT192"/>
    <mergeCell ref="GJT189:GJT192"/>
    <mergeCell ref="GPT189:GPT192"/>
    <mergeCell ref="GQS189:GQS192"/>
    <mergeCell ref="GQT189:GQT192"/>
    <mergeCell ref="GRS189:GRS192"/>
    <mergeCell ref="GRT189:GRT192"/>
    <mergeCell ref="GSS189:GSS192"/>
    <mergeCell ref="HJS189:HJS192"/>
    <mergeCell ref="HJT189:HJT192"/>
    <mergeCell ref="HKS189:HKS192"/>
    <mergeCell ref="ICT189:ICT192"/>
    <mergeCell ref="IDS189:IDS192"/>
    <mergeCell ref="IDT189:IDT192"/>
    <mergeCell ref="IES189:IES192"/>
    <mergeCell ref="IET189:IET192"/>
    <mergeCell ref="IFS189:IFS192"/>
    <mergeCell ref="IFT189:IFT192"/>
    <mergeCell ref="JMT189:JMT192"/>
    <mergeCell ref="JRS189:JRS192"/>
    <mergeCell ref="JRT189:JRT192"/>
    <mergeCell ref="JSS189:JSS192"/>
    <mergeCell ref="JST189:JST192"/>
    <mergeCell ref="UUU256:UUX256"/>
    <mergeCell ref="UUY256:UVB256"/>
    <mergeCell ref="UVC256:UVF256"/>
    <mergeCell ref="UVG256:UVJ256"/>
    <mergeCell ref="UVK256:UVN256"/>
    <mergeCell ref="UVO256:UVR256"/>
    <mergeCell ref="VAY256:VBB256"/>
    <mergeCell ref="VBC256:VBF256"/>
    <mergeCell ref="VBG256:VBJ256"/>
    <mergeCell ref="VBK256:VBN256"/>
    <mergeCell ref="VBO256:VBR256"/>
    <mergeCell ref="VBU256:VBX256"/>
    <mergeCell ref="VBY256:VCB256"/>
    <mergeCell ref="VCC256:VCF256"/>
    <mergeCell ref="VCG256:VCJ256"/>
    <mergeCell ref="VCK256:VCN256"/>
    <mergeCell ref="VCO256:VCR256"/>
    <mergeCell ref="VCU256:VCX256"/>
    <mergeCell ref="VCY256:VDB256"/>
    <mergeCell ref="VDC256:VDF256"/>
    <mergeCell ref="VDG256:VDJ256"/>
    <mergeCell ref="VDK256:VDN256"/>
    <mergeCell ref="VDO256:VDR256"/>
    <mergeCell ref="VDU256:VDX256"/>
    <mergeCell ref="VDY256:VEB256"/>
    <mergeCell ref="VEC256:VEF256"/>
    <mergeCell ref="VEG256:VEJ256"/>
    <mergeCell ref="VEK256:VEN256"/>
    <mergeCell ref="VEO256:VER256"/>
    <mergeCell ref="VEU256:VEX256"/>
    <mergeCell ref="VEY256:VFB256"/>
    <mergeCell ref="VFC256:VFF256"/>
    <mergeCell ref="VFG256:VFJ256"/>
    <mergeCell ref="UXY256:UYB256"/>
    <mergeCell ref="UYC256:UYF256"/>
    <mergeCell ref="UYG256:UYJ256"/>
    <mergeCell ref="UYK256:UYN256"/>
    <mergeCell ref="UYO256:UYR256"/>
    <mergeCell ref="UYU256:UYX256"/>
    <mergeCell ref="UYY256:UZB256"/>
    <mergeCell ref="UZC256:UZF256"/>
    <mergeCell ref="UZG256:UZJ256"/>
    <mergeCell ref="UZK256:UZN256"/>
    <mergeCell ref="UZO256:UZR256"/>
    <mergeCell ref="UZU256:UZX256"/>
    <mergeCell ref="UZY256:VAB256"/>
    <mergeCell ref="VAC256:VAF256"/>
    <mergeCell ref="VAG256:VAJ256"/>
    <mergeCell ref="VAK256:VAN256"/>
    <mergeCell ref="VAO256:VAR256"/>
    <mergeCell ref="VAU256:VAX256"/>
    <mergeCell ref="UVT255:UVT256"/>
    <mergeCell ref="UWS255:UWS256"/>
    <mergeCell ref="UWT255:UWT256"/>
    <mergeCell ref="UXS255:UXS256"/>
    <mergeCell ref="UXT255:UXT256"/>
    <mergeCell ref="UYS255:UYS256"/>
    <mergeCell ref="UYT255:UYT256"/>
    <mergeCell ref="UZS255:UZS256"/>
    <mergeCell ref="UZT255:UZT256"/>
    <mergeCell ref="VAS255:VAS256"/>
    <mergeCell ref="VAT255:VAT256"/>
    <mergeCell ref="VBS255:VBS256"/>
    <mergeCell ref="VBT255:VBT256"/>
    <mergeCell ref="VKO256:VKR256"/>
    <mergeCell ref="VKU256:VKX256"/>
    <mergeCell ref="VKY256:VLB256"/>
    <mergeCell ref="VLC256:VLF256"/>
    <mergeCell ref="VLG256:VLJ256"/>
    <mergeCell ref="VLK256:VLN256"/>
    <mergeCell ref="VLO256:VLR256"/>
    <mergeCell ref="VLU256:VLX256"/>
    <mergeCell ref="VLY256:VMB256"/>
    <mergeCell ref="VMC256:VMF256"/>
    <mergeCell ref="VMG256:VMJ256"/>
    <mergeCell ref="VMK256:VMN256"/>
    <mergeCell ref="VMO256:VMR256"/>
    <mergeCell ref="VRY256:VSB256"/>
    <mergeCell ref="VQY256:VRB256"/>
    <mergeCell ref="VRC256:VRF256"/>
    <mergeCell ref="VRG256:VRJ256"/>
    <mergeCell ref="VRK256:VRN256"/>
    <mergeCell ref="VRO256:VRR256"/>
    <mergeCell ref="VRU256:VRX256"/>
    <mergeCell ref="VSC256:VSF256"/>
    <mergeCell ref="VSG256:VSJ256"/>
    <mergeCell ref="VSK256:VSN256"/>
    <mergeCell ref="VSO256:VSR256"/>
    <mergeCell ref="VSU256:VSX256"/>
    <mergeCell ref="VSY256:VTB256"/>
    <mergeCell ref="VTC256:VTF256"/>
    <mergeCell ref="VTG256:VTJ256"/>
    <mergeCell ref="VTK256:VTN256"/>
    <mergeCell ref="VTO256:VTR256"/>
    <mergeCell ref="VTU256:VTX256"/>
    <mergeCell ref="VTY256:VUB256"/>
    <mergeCell ref="VUC256:VUF256"/>
    <mergeCell ref="VUG256:VUJ256"/>
    <mergeCell ref="VUK256:VUN256"/>
    <mergeCell ref="VUO256:VUR256"/>
    <mergeCell ref="VUU256:VUX256"/>
    <mergeCell ref="VUY256:VVB256"/>
    <mergeCell ref="VVC256:VVF256"/>
    <mergeCell ref="VVG256:VVJ256"/>
    <mergeCell ref="VVK256:VVN256"/>
    <mergeCell ref="VMS255:VMS256"/>
    <mergeCell ref="VMT255:VMT256"/>
    <mergeCell ref="VNS255:VNS256"/>
    <mergeCell ref="VNT255:VNT256"/>
    <mergeCell ref="VOS255:VOS256"/>
    <mergeCell ref="VOT255:VOT256"/>
    <mergeCell ref="VPS255:VPS256"/>
    <mergeCell ref="VPT255:VPT256"/>
    <mergeCell ref="VQS255:VQS256"/>
    <mergeCell ref="VQT255:VQT256"/>
    <mergeCell ref="VRS255:VRS256"/>
    <mergeCell ref="VRT255:VRT256"/>
    <mergeCell ref="VSS255:VSS256"/>
    <mergeCell ref="VST255:VST256"/>
    <mergeCell ref="VTS255:VTS256"/>
    <mergeCell ref="VTT255:VTT256"/>
    <mergeCell ref="VUS255:VUS256"/>
    <mergeCell ref="VUT255:VUT256"/>
    <mergeCell ref="VMU256:VMX256"/>
    <mergeCell ref="VMY256:VNB256"/>
    <mergeCell ref="VNC256:VNF256"/>
    <mergeCell ref="VNG256:VNJ256"/>
    <mergeCell ref="VNK256:VNN256"/>
    <mergeCell ref="VNO256:VNR256"/>
    <mergeCell ref="VNU256:VNX256"/>
    <mergeCell ref="VNY256:VOB256"/>
    <mergeCell ref="VOC256:VOF256"/>
    <mergeCell ref="VOG256:VOJ256"/>
    <mergeCell ref="VOK256:VON256"/>
    <mergeCell ref="VOO256:VOR256"/>
    <mergeCell ref="VOU256:VOX256"/>
    <mergeCell ref="VPK256:VPN256"/>
    <mergeCell ref="VPO256:VPR256"/>
    <mergeCell ref="VPU256:VPX256"/>
    <mergeCell ref="VPY256:VQB256"/>
    <mergeCell ref="VQC256:VQF256"/>
    <mergeCell ref="VQG256:VQJ256"/>
    <mergeCell ref="VQK256:VQN256"/>
    <mergeCell ref="VQO256:VQR256"/>
    <mergeCell ref="VQU256:VQX256"/>
    <mergeCell ref="VVO256:VVR256"/>
    <mergeCell ref="VVU256:VVX256"/>
    <mergeCell ref="VVY256:VWB256"/>
    <mergeCell ref="VWC256:VWF256"/>
    <mergeCell ref="VWG256:VWJ256"/>
    <mergeCell ref="VWK256:VWN256"/>
    <mergeCell ref="VWO256:VWR256"/>
    <mergeCell ref="VWU256:VWX256"/>
    <mergeCell ref="VWY256:VXB256"/>
    <mergeCell ref="VXC256:VXF256"/>
    <mergeCell ref="VXG256:VXJ256"/>
    <mergeCell ref="VXK256:VXN256"/>
    <mergeCell ref="VXO256:VXR256"/>
    <mergeCell ref="VXU256:VXX256"/>
    <mergeCell ref="VXY256:VYB256"/>
    <mergeCell ref="VYC256:VYF256"/>
    <mergeCell ref="VYG256:VYJ256"/>
    <mergeCell ref="VYK256:VYN256"/>
    <mergeCell ref="VYO256:VYR256"/>
    <mergeCell ref="VYU256:VYX256"/>
    <mergeCell ref="VYY256:VZB256"/>
    <mergeCell ref="VZC256:VZF256"/>
    <mergeCell ref="VZG256:VZJ256"/>
    <mergeCell ref="VZK256:VZN256"/>
    <mergeCell ref="VZO256:VZR256"/>
    <mergeCell ref="VZU256:VZX256"/>
    <mergeCell ref="VZY256:WAB256"/>
    <mergeCell ref="WAC256:WAF256"/>
    <mergeCell ref="WAG256:WAJ256"/>
    <mergeCell ref="WAK256:WAN256"/>
    <mergeCell ref="WAO256:WAR256"/>
    <mergeCell ref="WAU256:WAX256"/>
    <mergeCell ref="WAY256:WBB256"/>
    <mergeCell ref="VVS255:VVS256"/>
    <mergeCell ref="VVT255:VVT256"/>
    <mergeCell ref="VWS255:VWS256"/>
    <mergeCell ref="VWT255:VWT256"/>
    <mergeCell ref="VXS255:VXS256"/>
    <mergeCell ref="VXT255:VXT256"/>
    <mergeCell ref="VYS255:VYS256"/>
    <mergeCell ref="VYT255:VYT256"/>
    <mergeCell ref="VZS255:VZS256"/>
    <mergeCell ref="VZT255:VZT256"/>
    <mergeCell ref="WAS255:WAS256"/>
    <mergeCell ref="WAT255:WAT256"/>
    <mergeCell ref="WQY256:WRB256"/>
    <mergeCell ref="WRC256:WRF256"/>
    <mergeCell ref="WTS255:WTS256"/>
    <mergeCell ref="WTT255:WTT256"/>
    <mergeCell ref="WUS255:WUS256"/>
    <mergeCell ref="WUT255:WUT256"/>
    <mergeCell ref="WVS255:WVS256"/>
    <mergeCell ref="WVT255:WVT256"/>
    <mergeCell ref="WBC256:WBF256"/>
    <mergeCell ref="WBG256:WBJ256"/>
    <mergeCell ref="WBK256:WBN256"/>
    <mergeCell ref="WBO256:WBR256"/>
    <mergeCell ref="WBU256:WBX256"/>
    <mergeCell ref="WBY256:WCB256"/>
    <mergeCell ref="WCC256:WCF256"/>
    <mergeCell ref="WCG256:WCJ256"/>
    <mergeCell ref="WCK256:WCN256"/>
    <mergeCell ref="WCO256:WCR256"/>
    <mergeCell ref="WHY256:WIB256"/>
    <mergeCell ref="WIC256:WIF256"/>
    <mergeCell ref="WIG256:WIJ256"/>
    <mergeCell ref="WIK256:WIN256"/>
    <mergeCell ref="WIO256:WIR256"/>
    <mergeCell ref="WIU256:WIX256"/>
    <mergeCell ref="WIY256:WJB256"/>
    <mergeCell ref="WJC256:WJF256"/>
    <mergeCell ref="WJG256:WJJ256"/>
    <mergeCell ref="WJK256:WJN256"/>
    <mergeCell ref="WJO256:WJR256"/>
    <mergeCell ref="WJU256:WJX256"/>
    <mergeCell ref="WJY256:WKB256"/>
    <mergeCell ref="WKC256:WKF256"/>
    <mergeCell ref="WKG256:WKJ256"/>
    <mergeCell ref="WKK256:WKN256"/>
    <mergeCell ref="WKO256:WKR256"/>
    <mergeCell ref="WKU256:WKX256"/>
    <mergeCell ref="WKY256:WLB256"/>
    <mergeCell ref="WLC256:WLF256"/>
    <mergeCell ref="WLG256:WLJ256"/>
    <mergeCell ref="WLK256:WLN256"/>
    <mergeCell ref="WLO256:WLR256"/>
    <mergeCell ref="WFT255:WFT256"/>
    <mergeCell ref="WGS255:WGS256"/>
    <mergeCell ref="WGT255:WGT256"/>
    <mergeCell ref="WHS255:WHS256"/>
    <mergeCell ref="WHT255:WHT256"/>
    <mergeCell ref="WIS255:WIS256"/>
    <mergeCell ref="WIT255:WIT256"/>
    <mergeCell ref="WJS255:WJS256"/>
    <mergeCell ref="WJT255:WJT256"/>
    <mergeCell ref="WKS255:WKS256"/>
    <mergeCell ref="WKT255:WKT256"/>
    <mergeCell ref="WBS255:WBS256"/>
    <mergeCell ref="WBT255:WBT256"/>
    <mergeCell ref="WCS255:WCS256"/>
    <mergeCell ref="WXK256:WXN256"/>
    <mergeCell ref="WXO256:WXR256"/>
    <mergeCell ref="WXU256:WXX256"/>
    <mergeCell ref="WXY256:WYB256"/>
    <mergeCell ref="WYC256:WYF256"/>
    <mergeCell ref="WYG256:WYJ256"/>
    <mergeCell ref="WYK256:WYN256"/>
    <mergeCell ref="WYO256:WYR256"/>
    <mergeCell ref="WYU256:WYX256"/>
    <mergeCell ref="WYY256:WZB256"/>
    <mergeCell ref="WZC256:WZF256"/>
    <mergeCell ref="WZG256:WZJ256"/>
    <mergeCell ref="WZK256:WZN256"/>
    <mergeCell ref="WZO256:WZR256"/>
    <mergeCell ref="WZU256:WZX256"/>
    <mergeCell ref="WZY256:XAB256"/>
    <mergeCell ref="XAC256:XAE256"/>
    <mergeCell ref="WRG256:WRJ256"/>
    <mergeCell ref="WRK256:WRN256"/>
    <mergeCell ref="WRO256:WRR256"/>
    <mergeCell ref="WRU256:WRX256"/>
    <mergeCell ref="WRY256:WSB256"/>
    <mergeCell ref="WSC256:WSF256"/>
    <mergeCell ref="WSG256:WSJ256"/>
    <mergeCell ref="WSK256:WSN256"/>
    <mergeCell ref="WSO256:WSR256"/>
    <mergeCell ref="WSU256:WSX256"/>
    <mergeCell ref="WSY256:WTB256"/>
    <mergeCell ref="WTC256:WTF256"/>
    <mergeCell ref="WTG256:WTJ256"/>
    <mergeCell ref="WTK256:WTN256"/>
    <mergeCell ref="WTO256:WTR256"/>
    <mergeCell ref="WTU256:WTX256"/>
    <mergeCell ref="WTY256:WUB256"/>
    <mergeCell ref="WUC256:WUF256"/>
    <mergeCell ref="WUG256:WUJ256"/>
    <mergeCell ref="WUK256:WUN256"/>
    <mergeCell ref="WUO256:WUR256"/>
    <mergeCell ref="WUU256:WUX256"/>
    <mergeCell ref="WUY256:WVB256"/>
    <mergeCell ref="WVC256:WVF256"/>
    <mergeCell ref="WVG256:WVJ256"/>
    <mergeCell ref="WVK256:WVN256"/>
    <mergeCell ref="WVO256:WVR256"/>
    <mergeCell ref="WVU256:WVX256"/>
    <mergeCell ref="WVY256:WWB256"/>
    <mergeCell ref="WWC256:WWF256"/>
    <mergeCell ref="WWG256:WWJ256"/>
    <mergeCell ref="WWK256:WWN256"/>
    <mergeCell ref="WWO256:WWR256"/>
    <mergeCell ref="WWS255:WWS256"/>
    <mergeCell ref="WWT255:WWT256"/>
    <mergeCell ref="WXS255:WXS256"/>
    <mergeCell ref="WXT255:WXT256"/>
    <mergeCell ref="WYS255:WYS256"/>
    <mergeCell ref="WYT255:WYT256"/>
    <mergeCell ref="WZS255:WZS256"/>
    <mergeCell ref="WZT255:WZT256"/>
    <mergeCell ref="AT327:AT328"/>
    <mergeCell ref="BS327:BS328"/>
    <mergeCell ref="BT327:BT328"/>
    <mergeCell ref="CS327:CS328"/>
    <mergeCell ref="CT327:CT328"/>
    <mergeCell ref="DS327:DS328"/>
    <mergeCell ref="Y328:AB328"/>
    <mergeCell ref="AC328:AF328"/>
    <mergeCell ref="AG328:AJ328"/>
    <mergeCell ref="AK328:AN328"/>
    <mergeCell ref="AO328:AR328"/>
    <mergeCell ref="AU328:AX328"/>
    <mergeCell ref="AY328:BB328"/>
    <mergeCell ref="BC328:BF328"/>
    <mergeCell ref="BG328:BJ328"/>
    <mergeCell ref="BK328:BN328"/>
    <mergeCell ref="BO328:BR328"/>
    <mergeCell ref="BU328:BX328"/>
    <mergeCell ref="BY328:CB328"/>
    <mergeCell ref="CC328:CF328"/>
    <mergeCell ref="CG328:CJ328"/>
    <mergeCell ref="CK328:CN328"/>
    <mergeCell ref="CO328:CR328"/>
    <mergeCell ref="CU328:CX328"/>
    <mergeCell ref="CY328:DB328"/>
    <mergeCell ref="DC328:DF328"/>
    <mergeCell ref="DG328:DJ328"/>
    <mergeCell ref="DK328:DN328"/>
    <mergeCell ref="DO328:DR328"/>
    <mergeCell ref="WWU256:WWX256"/>
    <mergeCell ref="WWY256:WXB256"/>
    <mergeCell ref="WXC256:WXF256"/>
    <mergeCell ref="WXG256:WXJ256"/>
    <mergeCell ref="WLU256:WLX256"/>
    <mergeCell ref="WLY256:WMB256"/>
    <mergeCell ref="WMC256:WMF256"/>
    <mergeCell ref="WMG256:WMJ256"/>
    <mergeCell ref="WMK256:WMN256"/>
    <mergeCell ref="WMO256:WMR256"/>
    <mergeCell ref="WMU256:WMX256"/>
    <mergeCell ref="WMY256:WNB256"/>
    <mergeCell ref="WNC256:WNF256"/>
    <mergeCell ref="WNG256:WNJ256"/>
    <mergeCell ref="WNK256:WNN256"/>
    <mergeCell ref="WNO256:WNR256"/>
    <mergeCell ref="WNU256:WNX256"/>
    <mergeCell ref="WNY256:WOB256"/>
    <mergeCell ref="WOC256:WOF256"/>
    <mergeCell ref="WOG256:WOJ256"/>
    <mergeCell ref="WOK256:WON256"/>
    <mergeCell ref="WOO256:WOR256"/>
    <mergeCell ref="WOU256:WOX256"/>
    <mergeCell ref="WOY256:WPB256"/>
    <mergeCell ref="WPC256:WPF256"/>
    <mergeCell ref="WPG256:WPJ256"/>
    <mergeCell ref="WPK256:WPN256"/>
    <mergeCell ref="WPO256:WPR256"/>
    <mergeCell ref="WPU256:WPX256"/>
    <mergeCell ref="WPY256:WQB256"/>
    <mergeCell ref="WQC256:WQF256"/>
    <mergeCell ref="WQG256:WQJ256"/>
    <mergeCell ref="WQK256:WQN256"/>
    <mergeCell ref="WQO256:WQR256"/>
    <mergeCell ref="WQU256:WQX256"/>
    <mergeCell ref="BS301:BS302"/>
    <mergeCell ref="BT301:BT302"/>
    <mergeCell ref="CS301:CS302"/>
    <mergeCell ref="CT301:CT302"/>
    <mergeCell ref="DS301:DS302"/>
    <mergeCell ref="JS327:JS328"/>
    <mergeCell ref="JT327:JT328"/>
    <mergeCell ref="KS327:KS328"/>
    <mergeCell ref="KT327:KT328"/>
    <mergeCell ref="LS327:LS328"/>
    <mergeCell ref="LT327:LT328"/>
    <mergeCell ref="MS327:MS328"/>
    <mergeCell ref="MT327:MT328"/>
    <mergeCell ref="NS327:NS328"/>
    <mergeCell ref="NT327:NT328"/>
    <mergeCell ref="OS327:OS328"/>
    <mergeCell ref="OT327:OT328"/>
    <mergeCell ref="PS327:PS328"/>
    <mergeCell ref="PT327:PT328"/>
    <mergeCell ref="QS327:QS328"/>
    <mergeCell ref="QT327:QT328"/>
    <mergeCell ref="RS327:RS328"/>
    <mergeCell ref="RT327:RT328"/>
    <mergeCell ref="SS327:SS328"/>
    <mergeCell ref="ST327:ST328"/>
    <mergeCell ref="TS327:TS328"/>
    <mergeCell ref="TT327:TT328"/>
    <mergeCell ref="DU328:DX328"/>
    <mergeCell ref="DY328:EB328"/>
    <mergeCell ref="EC328:EF328"/>
    <mergeCell ref="EG328:EJ328"/>
    <mergeCell ref="EK328:EN328"/>
    <mergeCell ref="EO328:ER328"/>
    <mergeCell ref="EU328:EX328"/>
    <mergeCell ref="EY328:FB328"/>
    <mergeCell ref="FC328:FF328"/>
    <mergeCell ref="FG328:FJ328"/>
    <mergeCell ref="FK328:FN328"/>
    <mergeCell ref="FO328:FR328"/>
    <mergeCell ref="FU328:FX328"/>
    <mergeCell ref="FY328:GB328"/>
    <mergeCell ref="GC328:GF328"/>
    <mergeCell ref="GG328:GJ328"/>
    <mergeCell ref="GK328:GN328"/>
    <mergeCell ref="GO328:GR328"/>
    <mergeCell ref="GU328:GX328"/>
    <mergeCell ref="GY328:HB328"/>
    <mergeCell ref="HC328:HF328"/>
    <mergeCell ref="HG328:HJ328"/>
    <mergeCell ref="HK328:HN328"/>
    <mergeCell ref="HO328:HR328"/>
    <mergeCell ref="HU328:HX328"/>
    <mergeCell ref="HY328:IB328"/>
    <mergeCell ref="IC328:IF328"/>
    <mergeCell ref="IG328:IJ328"/>
    <mergeCell ref="IK328:IN328"/>
    <mergeCell ref="IO328:IR328"/>
    <mergeCell ref="IU328:IX328"/>
    <mergeCell ref="TC328:TF328"/>
    <mergeCell ref="TG328:TJ328"/>
    <mergeCell ref="TK328:TN328"/>
    <mergeCell ref="TO328:TR328"/>
    <mergeCell ref="GO318:GR318"/>
    <mergeCell ref="GU318:GX318"/>
    <mergeCell ref="AES327:AES328"/>
    <mergeCell ref="AET327:AET328"/>
    <mergeCell ref="AFS327:AFS328"/>
    <mergeCell ref="AFT327:AFT328"/>
    <mergeCell ref="AGS327:AGS328"/>
    <mergeCell ref="AGT327:AGT328"/>
    <mergeCell ref="AHS327:AHS328"/>
    <mergeCell ref="AHT327:AHT328"/>
    <mergeCell ref="AIS327:AIS328"/>
    <mergeCell ref="AIT327:AIT328"/>
    <mergeCell ref="AJS327:AJS328"/>
    <mergeCell ref="AJT327:AJT328"/>
    <mergeCell ref="AKS327:AKS328"/>
    <mergeCell ref="UU328:UX328"/>
    <mergeCell ref="UY328:VB328"/>
    <mergeCell ref="VC328:VF328"/>
    <mergeCell ref="VG328:VJ328"/>
    <mergeCell ref="VK328:VN328"/>
    <mergeCell ref="VO328:VR328"/>
    <mergeCell ref="VU328:VX328"/>
    <mergeCell ref="VY328:WB328"/>
    <mergeCell ref="WC328:WF328"/>
    <mergeCell ref="WG328:WJ328"/>
    <mergeCell ref="WK328:WN328"/>
    <mergeCell ref="WO328:WR328"/>
    <mergeCell ref="WU328:WX328"/>
    <mergeCell ref="WY328:XB328"/>
    <mergeCell ref="XC328:XF328"/>
    <mergeCell ref="XG328:XJ328"/>
    <mergeCell ref="XK328:XN328"/>
    <mergeCell ref="XO328:XR328"/>
    <mergeCell ref="XU328:XX328"/>
    <mergeCell ref="XY328:YB328"/>
    <mergeCell ref="YC328:YF328"/>
    <mergeCell ref="YG328:YJ328"/>
    <mergeCell ref="YK328:YN328"/>
    <mergeCell ref="YO328:YR328"/>
    <mergeCell ref="YU328:YX328"/>
    <mergeCell ref="YY328:ZB328"/>
    <mergeCell ref="ZC328:ZF328"/>
    <mergeCell ref="ZG328:ZJ328"/>
    <mergeCell ref="ZK328:ZN328"/>
    <mergeCell ref="ZO328:ZR328"/>
    <mergeCell ref="ZU328:ZX328"/>
    <mergeCell ref="AEK328:AEN328"/>
    <mergeCell ref="AEO328:AER328"/>
    <mergeCell ref="AEU328:AEX328"/>
    <mergeCell ref="AEY328:AFB328"/>
    <mergeCell ref="AFC328:AFF328"/>
    <mergeCell ref="AFG328:AFJ328"/>
    <mergeCell ref="AFK328:AFN328"/>
    <mergeCell ref="AFO328:AFR328"/>
    <mergeCell ref="AFU328:AFX328"/>
    <mergeCell ref="AFY328:AGB328"/>
    <mergeCell ref="AGC328:AGF328"/>
    <mergeCell ref="AGG328:AGJ328"/>
    <mergeCell ref="AGK328:AGN328"/>
    <mergeCell ref="AGO328:AGR328"/>
    <mergeCell ref="AGU328:AGX328"/>
    <mergeCell ref="AGY328:AHB328"/>
    <mergeCell ref="AHC328:AHF328"/>
    <mergeCell ref="AHG328:AHJ328"/>
    <mergeCell ref="AHK328:AHN328"/>
    <mergeCell ref="AHO328:AHR328"/>
    <mergeCell ref="AKT327:AKT328"/>
    <mergeCell ref="ALS327:ALS328"/>
    <mergeCell ref="ALT327:ALT328"/>
    <mergeCell ref="AMS327:AMS328"/>
    <mergeCell ref="AMT327:AMT328"/>
    <mergeCell ref="ANS327:ANS328"/>
    <mergeCell ref="ANT327:ANT328"/>
    <mergeCell ref="AOS327:AOS328"/>
    <mergeCell ref="AOT327:AOT328"/>
    <mergeCell ref="APS327:APS328"/>
    <mergeCell ref="APT327:APT328"/>
    <mergeCell ref="AQS327:AQS328"/>
    <mergeCell ref="AQT327:AQT328"/>
    <mergeCell ref="ARS327:ARS328"/>
    <mergeCell ref="ART327:ART328"/>
    <mergeCell ref="ASS327:ASS328"/>
    <mergeCell ref="AST327:AST328"/>
    <mergeCell ref="ATS327:ATS328"/>
    <mergeCell ref="ATT327:ATT328"/>
    <mergeCell ref="AUS327:AUS328"/>
    <mergeCell ref="AUT327:AUT328"/>
    <mergeCell ref="AVS327:AVS328"/>
    <mergeCell ref="AVT327:AVT328"/>
    <mergeCell ref="AWS327:AWS328"/>
    <mergeCell ref="AWT327:AWT328"/>
    <mergeCell ref="AXS327:AXS328"/>
    <mergeCell ref="AXT327:AXT328"/>
    <mergeCell ref="AYS327:AYS328"/>
    <mergeCell ref="AYT327:AYT328"/>
    <mergeCell ref="AZS327:AZS328"/>
    <mergeCell ref="AZT327:AZT328"/>
    <mergeCell ref="BAS327:BAS328"/>
    <mergeCell ref="BAT327:BAT328"/>
    <mergeCell ref="AOY328:APB328"/>
    <mergeCell ref="APC328:APF328"/>
    <mergeCell ref="APG328:APJ328"/>
    <mergeCell ref="APK328:APN328"/>
    <mergeCell ref="APO328:APR328"/>
    <mergeCell ref="APU328:APX328"/>
    <mergeCell ref="APY328:AQB328"/>
    <mergeCell ref="AQC328:AQF328"/>
    <mergeCell ref="AQG328:AQJ328"/>
    <mergeCell ref="AQK328:AQN328"/>
    <mergeCell ref="AQO328:AQR328"/>
    <mergeCell ref="AQU328:AQX328"/>
    <mergeCell ref="AQY328:ARB328"/>
    <mergeCell ref="ARC328:ARF328"/>
    <mergeCell ref="ARG328:ARJ328"/>
    <mergeCell ref="ARK328:ARN328"/>
    <mergeCell ref="ARO328:ARR328"/>
    <mergeCell ref="ARU328:ARX328"/>
    <mergeCell ref="ARY328:ASB328"/>
    <mergeCell ref="ASC328:ASF328"/>
    <mergeCell ref="ASG328:ASJ328"/>
    <mergeCell ref="ASK328:ASN328"/>
    <mergeCell ref="ASO328:ASR328"/>
    <mergeCell ref="ASU328:ASX328"/>
    <mergeCell ref="ASY328:ATB328"/>
    <mergeCell ref="ATC328:ATF328"/>
    <mergeCell ref="ATG328:ATJ328"/>
    <mergeCell ref="ATK328:ATN328"/>
    <mergeCell ref="ATO328:ATR328"/>
    <mergeCell ref="ATU328:ATX328"/>
    <mergeCell ref="ATY328:AUB328"/>
    <mergeCell ref="BIS327:BIS328"/>
    <mergeCell ref="BIT327:BIT328"/>
    <mergeCell ref="BJS327:BJS328"/>
    <mergeCell ref="BJT327:BJT328"/>
    <mergeCell ref="BKS327:BKS328"/>
    <mergeCell ref="BKT327:BKT328"/>
    <mergeCell ref="BLS327:BLS328"/>
    <mergeCell ref="BLT327:BLT328"/>
    <mergeCell ref="BMS327:BMS328"/>
    <mergeCell ref="BMT327:BMT328"/>
    <mergeCell ref="BNS327:BNS328"/>
    <mergeCell ref="BNT327:BNT328"/>
    <mergeCell ref="BOS327:BOS328"/>
    <mergeCell ref="BOT327:BOT328"/>
    <mergeCell ref="BPS327:BPS328"/>
    <mergeCell ref="BPT327:BPT328"/>
    <mergeCell ref="GOS189:GOS192"/>
    <mergeCell ref="GOT189:GOT192"/>
    <mergeCell ref="GPS189:GPS192"/>
    <mergeCell ref="BQS327:BQS328"/>
    <mergeCell ref="BQT327:BQT328"/>
    <mergeCell ref="BRS327:BRS328"/>
    <mergeCell ref="BRT327:BRT328"/>
    <mergeCell ref="BSS327:BSS328"/>
    <mergeCell ref="BST327:BST328"/>
    <mergeCell ref="BTS327:BTS328"/>
    <mergeCell ref="BTT327:BTT328"/>
    <mergeCell ref="BUS327:BUS328"/>
    <mergeCell ref="BUT327:BUT328"/>
    <mergeCell ref="BVS327:BVS328"/>
    <mergeCell ref="BVT327:BVT328"/>
    <mergeCell ref="BWS327:BWS328"/>
    <mergeCell ref="BWT327:BWT328"/>
    <mergeCell ref="BXS327:BXS328"/>
    <mergeCell ref="BXT327:BXT328"/>
    <mergeCell ref="BYS327:BYS328"/>
    <mergeCell ref="BYT327:BYT328"/>
    <mergeCell ref="BZS327:BZS328"/>
    <mergeCell ref="BZT327:BZT328"/>
    <mergeCell ref="CAS327:CAS328"/>
    <mergeCell ref="CAT327:CAT328"/>
    <mergeCell ref="CBS327:CBS328"/>
    <mergeCell ref="CBT327:CBT328"/>
    <mergeCell ref="CCS327:CCS328"/>
    <mergeCell ref="CCT327:CCT328"/>
    <mergeCell ref="CDS327:CDS328"/>
    <mergeCell ref="CDT327:CDT328"/>
    <mergeCell ref="CES327:CES328"/>
    <mergeCell ref="CET327:CET328"/>
    <mergeCell ref="CFS327:CFS328"/>
    <mergeCell ref="BSS189:BSS192"/>
    <mergeCell ref="BST189:BST192"/>
    <mergeCell ref="GIK252:GIN252"/>
    <mergeCell ref="GIO252:GIR252"/>
    <mergeCell ref="GIU252:GIX252"/>
    <mergeCell ref="GIY252:GJB252"/>
    <mergeCell ref="GJC252:GJF252"/>
    <mergeCell ref="GJG252:GJJ252"/>
    <mergeCell ref="GJK252:GJN252"/>
    <mergeCell ref="GNS251:GNS252"/>
    <mergeCell ref="GNT251:GNT252"/>
    <mergeCell ref="GOS251:GOS252"/>
    <mergeCell ref="GOT251:GOT252"/>
    <mergeCell ref="GPS251:GPS252"/>
    <mergeCell ref="CNS327:CNS328"/>
    <mergeCell ref="CNT327:CNT328"/>
    <mergeCell ref="COS327:COS328"/>
    <mergeCell ref="COT327:COT328"/>
    <mergeCell ref="CPS327:CPS328"/>
    <mergeCell ref="CPT327:CPT328"/>
    <mergeCell ref="CQS327:CQS328"/>
    <mergeCell ref="CQT327:CQT328"/>
    <mergeCell ref="CRS327:CRS328"/>
    <mergeCell ref="GXS189:GXS192"/>
    <mergeCell ref="GXT189:GXT192"/>
    <mergeCell ref="GYS189:GYS192"/>
    <mergeCell ref="GYT189:GYT192"/>
    <mergeCell ref="CRT327:CRT328"/>
    <mergeCell ref="CSS327:CSS328"/>
    <mergeCell ref="CST327:CST328"/>
    <mergeCell ref="CTS327:CTS328"/>
    <mergeCell ref="CTT327:CTT328"/>
    <mergeCell ref="CUS327:CUS328"/>
    <mergeCell ref="CUT327:CUT328"/>
    <mergeCell ref="CVS327:CVS328"/>
    <mergeCell ref="CVT327:CVT328"/>
    <mergeCell ref="CWS327:CWS328"/>
    <mergeCell ref="CWT327:CWT328"/>
    <mergeCell ref="CXS327:CXS328"/>
    <mergeCell ref="CXT327:CXT328"/>
    <mergeCell ref="CYS327:CYS328"/>
    <mergeCell ref="CYT327:CYT328"/>
    <mergeCell ref="CZS327:CZS328"/>
    <mergeCell ref="CZT327:CZT328"/>
    <mergeCell ref="DAS327:DAS328"/>
    <mergeCell ref="DAT327:DAT328"/>
    <mergeCell ref="DBS327:DBS328"/>
    <mergeCell ref="DBT327:DBT328"/>
    <mergeCell ref="DCS327:DCS328"/>
    <mergeCell ref="DCT327:DCT328"/>
    <mergeCell ref="DDS327:DDS328"/>
    <mergeCell ref="DDT327:DDT328"/>
    <mergeCell ref="DES327:DES328"/>
    <mergeCell ref="DET327:DET328"/>
    <mergeCell ref="DFS327:DFS328"/>
    <mergeCell ref="DFT327:DFT328"/>
    <mergeCell ref="DGS327:DGS328"/>
    <mergeCell ref="DGT327:DGT328"/>
    <mergeCell ref="DHS327:DHS328"/>
    <mergeCell ref="DHT327:DHT328"/>
    <mergeCell ref="DIS327:DIS328"/>
    <mergeCell ref="DIT327:DIT328"/>
    <mergeCell ref="DJS327:DJS328"/>
    <mergeCell ref="GMK252:GMN252"/>
    <mergeCell ref="GMO252:GMR252"/>
    <mergeCell ref="GMU252:GMX252"/>
    <mergeCell ref="GMY252:GNB252"/>
    <mergeCell ref="GNC252:GNF252"/>
    <mergeCell ref="GNG252:GNJ252"/>
    <mergeCell ref="GNK252:GNN252"/>
    <mergeCell ref="GIC252:GIF252"/>
    <mergeCell ref="GIG252:GIJ252"/>
    <mergeCell ref="GPT251:GPT252"/>
    <mergeCell ref="GQS251:GQS252"/>
    <mergeCell ref="GQT251:GQT252"/>
    <mergeCell ref="GRS251:GRS252"/>
    <mergeCell ref="GPC252:GPF252"/>
    <mergeCell ref="GPG252:GPJ252"/>
    <mergeCell ref="DKS327:DKS328"/>
    <mergeCell ref="DKT327:DKT328"/>
    <mergeCell ref="DLS327:DLS328"/>
    <mergeCell ref="DLT327:DLT328"/>
    <mergeCell ref="DMS327:DMS328"/>
    <mergeCell ref="DMT327:DMT328"/>
    <mergeCell ref="DNS327:DNS328"/>
    <mergeCell ref="DNT327:DNT328"/>
    <mergeCell ref="DOS327:DOS328"/>
    <mergeCell ref="DOT327:DOT328"/>
    <mergeCell ref="DPS327:DPS328"/>
    <mergeCell ref="DPT327:DPT328"/>
    <mergeCell ref="DQS327:DQS328"/>
    <mergeCell ref="DQT327:DQT328"/>
    <mergeCell ref="DRS327:DRS328"/>
    <mergeCell ref="DRT327:DRT328"/>
    <mergeCell ref="DSS327:DSS328"/>
    <mergeCell ref="DST327:DST328"/>
    <mergeCell ref="DTS327:DTS328"/>
    <mergeCell ref="DTT327:DTT328"/>
    <mergeCell ref="DUS327:DUS328"/>
    <mergeCell ref="DUT327:DUT328"/>
    <mergeCell ref="DVS327:DVS328"/>
    <mergeCell ref="DVT327:DVT328"/>
    <mergeCell ref="DWS327:DWS328"/>
    <mergeCell ref="DWT327:DWT328"/>
    <mergeCell ref="DXS327:DXS328"/>
    <mergeCell ref="DXT327:DXT328"/>
    <mergeCell ref="DYS327:DYS328"/>
    <mergeCell ref="DYT327:DYT328"/>
    <mergeCell ref="DZS327:DZS328"/>
    <mergeCell ref="DZT327:DZT328"/>
    <mergeCell ref="DKG328:DKJ328"/>
    <mergeCell ref="DKK328:DKN328"/>
    <mergeCell ref="DKO328:DKR328"/>
    <mergeCell ref="DKU328:DKX328"/>
    <mergeCell ref="DKY328:DLB328"/>
    <mergeCell ref="DLC328:DLF328"/>
    <mergeCell ref="DLG328:DLJ328"/>
    <mergeCell ref="DLK328:DLN328"/>
    <mergeCell ref="DLO328:DLR328"/>
    <mergeCell ref="DLU328:DLX328"/>
    <mergeCell ref="DLY328:DMB328"/>
    <mergeCell ref="DMC328:DMF328"/>
    <mergeCell ref="DMG328:DMJ328"/>
    <mergeCell ref="DMK328:DMN328"/>
    <mergeCell ref="DMO328:DMR328"/>
    <mergeCell ref="DMU328:DMX328"/>
    <mergeCell ref="DMY328:DNB328"/>
    <mergeCell ref="DNC328:DNF328"/>
    <mergeCell ref="DNG328:DNJ328"/>
    <mergeCell ref="DNK328:DNN328"/>
    <mergeCell ref="DNO328:DNR328"/>
    <mergeCell ref="DNU328:DNX328"/>
    <mergeCell ref="DNY328:DOB328"/>
    <mergeCell ref="DOC328:DOF328"/>
    <mergeCell ref="DOG328:DOJ328"/>
    <mergeCell ref="DOK328:DON328"/>
    <mergeCell ref="DOO328:DOR328"/>
    <mergeCell ref="DOU328:DOX328"/>
    <mergeCell ref="DOY328:DPB328"/>
    <mergeCell ref="DPC328:DPF328"/>
    <mergeCell ref="DPG328:DPJ328"/>
    <mergeCell ref="DRY328:DSB328"/>
    <mergeCell ref="EAS327:EAS328"/>
    <mergeCell ref="EAT327:EAT328"/>
    <mergeCell ref="EBS327:EBS328"/>
    <mergeCell ref="EBT327:EBT328"/>
    <mergeCell ref="ECS327:ECS328"/>
    <mergeCell ref="ECT327:ECT328"/>
    <mergeCell ref="EDS327:EDS328"/>
    <mergeCell ref="EDT327:EDT328"/>
    <mergeCell ref="EES327:EES328"/>
    <mergeCell ref="EET327:EET328"/>
    <mergeCell ref="EFS327:EFS328"/>
    <mergeCell ref="EFT327:EFT328"/>
    <mergeCell ref="EGS327:EGS328"/>
    <mergeCell ref="EGT327:EGT328"/>
    <mergeCell ref="EHS327:EHS328"/>
    <mergeCell ref="EHT327:EHT328"/>
    <mergeCell ref="EIS327:EIS328"/>
    <mergeCell ref="EIT327:EIT328"/>
    <mergeCell ref="EJS327:EJS328"/>
    <mergeCell ref="EJT327:EJT328"/>
    <mergeCell ref="EKS327:EKS328"/>
    <mergeCell ref="EKT327:EKT328"/>
    <mergeCell ref="ELS327:ELS328"/>
    <mergeCell ref="ELT327:ELT328"/>
    <mergeCell ref="DVU328:DVX328"/>
    <mergeCell ref="DVY328:DWB328"/>
    <mergeCell ref="DWC328:DWF328"/>
    <mergeCell ref="DWG328:DWJ328"/>
    <mergeCell ref="DWK328:DWN328"/>
    <mergeCell ref="DWO328:DWR328"/>
    <mergeCell ref="DWU328:DWX328"/>
    <mergeCell ref="DWY328:DXB328"/>
    <mergeCell ref="DXC328:DXF328"/>
    <mergeCell ref="DXG328:DXJ328"/>
    <mergeCell ref="DXK328:DXN328"/>
    <mergeCell ref="DXO328:DXR328"/>
    <mergeCell ref="DXU328:DXX328"/>
    <mergeCell ref="DXY328:DYB328"/>
    <mergeCell ref="DYC328:DYF328"/>
    <mergeCell ref="DYG328:DYJ328"/>
    <mergeCell ref="DYK328:DYN328"/>
    <mergeCell ref="DYO328:DYR328"/>
    <mergeCell ref="DYU328:DYX328"/>
    <mergeCell ref="DYY328:DZB328"/>
    <mergeCell ref="DZC328:DZF328"/>
    <mergeCell ref="DZG328:DZJ328"/>
    <mergeCell ref="DZK328:DZN328"/>
    <mergeCell ref="DZO328:DZR328"/>
    <mergeCell ref="DZU328:DZX328"/>
    <mergeCell ref="DZY328:EAB328"/>
    <mergeCell ref="EAC328:EAF328"/>
    <mergeCell ref="EAG328:EAJ328"/>
    <mergeCell ref="EAK328:EAN328"/>
    <mergeCell ref="EAO328:EAR328"/>
    <mergeCell ref="EAU328:EAX328"/>
    <mergeCell ref="EFC328:EFF328"/>
    <mergeCell ref="EFG328:EFJ328"/>
    <mergeCell ref="EFK328:EFN328"/>
    <mergeCell ref="EFO328:EFR328"/>
    <mergeCell ref="EFU328:EFX328"/>
    <mergeCell ref="EFY328:EGB328"/>
    <mergeCell ref="EGC328:EGF328"/>
    <mergeCell ref="EGG328:EGJ328"/>
    <mergeCell ref="EGK328:EGN328"/>
    <mergeCell ref="EQT327:EQT328"/>
    <mergeCell ref="ERS327:ERS328"/>
    <mergeCell ref="ERT327:ERT328"/>
    <mergeCell ref="ESS327:ESS328"/>
    <mergeCell ref="EST327:EST328"/>
    <mergeCell ref="ETS327:ETS328"/>
    <mergeCell ref="ETT327:ETT328"/>
    <mergeCell ref="EUS327:EUS328"/>
    <mergeCell ref="EUT327:EUT328"/>
    <mergeCell ref="EVS327:EVS328"/>
    <mergeCell ref="EVT327:EVT328"/>
    <mergeCell ref="EWS327:EWS328"/>
    <mergeCell ref="EWT327:EWT328"/>
    <mergeCell ref="EXS327:EXS328"/>
    <mergeCell ref="EXT327:EXT328"/>
    <mergeCell ref="EYS327:EYS328"/>
    <mergeCell ref="EYT327:EYT328"/>
    <mergeCell ref="EZS327:EZS328"/>
    <mergeCell ref="EZT327:EZT328"/>
    <mergeCell ref="FAS327:FAS328"/>
    <mergeCell ref="FAT327:FAT328"/>
    <mergeCell ref="FBS327:FBS328"/>
    <mergeCell ref="FBT327:FBT328"/>
    <mergeCell ref="FCS327:FCS328"/>
    <mergeCell ref="EPU328:EPX328"/>
    <mergeCell ref="EPY328:EQB328"/>
    <mergeCell ref="EQC328:EQF328"/>
    <mergeCell ref="EQG328:EQJ328"/>
    <mergeCell ref="EQK328:EQN328"/>
    <mergeCell ref="EQO328:EQR328"/>
    <mergeCell ref="EQU328:EQX328"/>
    <mergeCell ref="EQY328:ERB328"/>
    <mergeCell ref="ERC328:ERF328"/>
    <mergeCell ref="ERG328:ERJ328"/>
    <mergeCell ref="ERK328:ERN328"/>
    <mergeCell ref="ERO328:ERR328"/>
    <mergeCell ref="ERU328:ERX328"/>
    <mergeCell ref="ERY328:ESB328"/>
    <mergeCell ref="ESC328:ESF328"/>
    <mergeCell ref="ESG328:ESJ328"/>
    <mergeCell ref="ESK328:ESN328"/>
    <mergeCell ref="ESO328:ESR328"/>
    <mergeCell ref="ESU328:ESX328"/>
    <mergeCell ref="ESY328:ETB328"/>
    <mergeCell ref="ETC328:ETF328"/>
    <mergeCell ref="ETG328:ETJ328"/>
    <mergeCell ref="ETK328:ETN328"/>
    <mergeCell ref="ETO328:ETR328"/>
    <mergeCell ref="ETU328:ETX328"/>
    <mergeCell ref="ETY328:EUB328"/>
    <mergeCell ref="EUC328:EUF328"/>
    <mergeCell ref="EUG328:EUJ328"/>
    <mergeCell ref="EUK328:EUN328"/>
    <mergeCell ref="EUO328:EUR328"/>
    <mergeCell ref="EUU328:EUX328"/>
    <mergeCell ref="EXO328:EXR328"/>
    <mergeCell ref="EXU328:EXX328"/>
    <mergeCell ref="EXY328:EYB328"/>
    <mergeCell ref="EYC328:EYF328"/>
    <mergeCell ref="EYG328:EYJ328"/>
    <mergeCell ref="EYK328:EYN328"/>
    <mergeCell ref="EYO328:EYR328"/>
    <mergeCell ref="EYU328:EYX328"/>
    <mergeCell ref="EYY328:EZB328"/>
    <mergeCell ref="FMS327:FMS328"/>
    <mergeCell ref="FMT327:FMT328"/>
    <mergeCell ref="FNS327:FNS328"/>
    <mergeCell ref="FNT327:FNT328"/>
    <mergeCell ref="FOS327:FOS328"/>
    <mergeCell ref="FOT327:FOT328"/>
    <mergeCell ref="FPS327:FPS328"/>
    <mergeCell ref="FPT327:FPT328"/>
    <mergeCell ref="FQS327:FQS328"/>
    <mergeCell ref="FQT327:FQT328"/>
    <mergeCell ref="FRS327:FRS328"/>
    <mergeCell ref="FRT327:FRT328"/>
    <mergeCell ref="FSS327:FSS328"/>
    <mergeCell ref="FST327:FST328"/>
    <mergeCell ref="FFY328:FGB328"/>
    <mergeCell ref="FGC328:FGF328"/>
    <mergeCell ref="FGG328:FGJ328"/>
    <mergeCell ref="FGK328:FGN328"/>
    <mergeCell ref="FGO328:FGR328"/>
    <mergeCell ref="FGU328:FGX328"/>
    <mergeCell ref="FGY328:FHB328"/>
    <mergeCell ref="FHC328:FHF328"/>
    <mergeCell ref="FHG328:FHJ328"/>
    <mergeCell ref="FHK328:FHN328"/>
    <mergeCell ref="FHO328:FHR328"/>
    <mergeCell ref="FHU328:FHX328"/>
    <mergeCell ref="FHY328:FIB328"/>
    <mergeCell ref="FIC328:FIF328"/>
    <mergeCell ref="FIG328:FIJ328"/>
    <mergeCell ref="FIK328:FIN328"/>
    <mergeCell ref="FIO328:FIR328"/>
    <mergeCell ref="FIU328:FIX328"/>
    <mergeCell ref="FIY328:FJB328"/>
    <mergeCell ref="FJC328:FJF328"/>
    <mergeCell ref="FJG328:FJJ328"/>
    <mergeCell ref="FJK328:FJN328"/>
    <mergeCell ref="FJO328:FJR328"/>
    <mergeCell ref="FJU328:FJX328"/>
    <mergeCell ref="FJY328:FKB328"/>
    <mergeCell ref="FKC328:FKF328"/>
    <mergeCell ref="FKG328:FKJ328"/>
    <mergeCell ref="FKK328:FKN328"/>
    <mergeCell ref="FKO328:FKR328"/>
    <mergeCell ref="FKU328:FKX328"/>
    <mergeCell ref="FKY328:FLB328"/>
    <mergeCell ref="FMO328:FMR328"/>
    <mergeCell ref="FMU328:FMX328"/>
    <mergeCell ref="FMY328:FNB328"/>
    <mergeCell ref="FNC328:FNF328"/>
    <mergeCell ref="FNG328:FNJ328"/>
    <mergeCell ref="FNK328:FNN328"/>
    <mergeCell ref="FNO328:FNR328"/>
    <mergeCell ref="FNU328:FNX328"/>
    <mergeCell ref="FNY328:FOB328"/>
    <mergeCell ref="FOC328:FOF328"/>
    <mergeCell ref="FOG328:FOJ328"/>
    <mergeCell ref="FOK328:FON328"/>
    <mergeCell ref="FOO328:FOR328"/>
    <mergeCell ref="FOU328:FOX328"/>
    <mergeCell ref="FOY328:FPB328"/>
    <mergeCell ref="FPC328:FPF328"/>
    <mergeCell ref="FPG328:FPJ328"/>
    <mergeCell ref="FPK328:FPN328"/>
    <mergeCell ref="FPO328:FPR328"/>
    <mergeCell ref="GLU328:GLX328"/>
    <mergeCell ref="GLY328:GMB328"/>
    <mergeCell ref="GMC328:GMF328"/>
    <mergeCell ref="GMG328:GMJ328"/>
    <mergeCell ref="GMK328:GMN328"/>
    <mergeCell ref="GMO328:GMR328"/>
    <mergeCell ref="GMU328:GMX328"/>
    <mergeCell ref="GGS327:GGS328"/>
    <mergeCell ref="GGT327:GGT328"/>
    <mergeCell ref="FQU328:FQX328"/>
    <mergeCell ref="FQY328:FRB328"/>
    <mergeCell ref="FRC328:FRF328"/>
    <mergeCell ref="FRG328:FRJ328"/>
    <mergeCell ref="FRK328:FRN328"/>
    <mergeCell ref="FRO328:FRR328"/>
    <mergeCell ref="FRU328:FRX328"/>
    <mergeCell ref="FRY328:FSB328"/>
    <mergeCell ref="FSC328:FSF328"/>
    <mergeCell ref="FSG328:FSJ328"/>
    <mergeCell ref="FSK328:FSN328"/>
    <mergeCell ref="FSO328:FSR328"/>
    <mergeCell ref="FSU328:FSX328"/>
    <mergeCell ref="FSY328:FTB328"/>
    <mergeCell ref="FTC328:FTF328"/>
    <mergeCell ref="FTG328:FTJ328"/>
    <mergeCell ref="FTK328:FTN328"/>
    <mergeCell ref="FTO328:FTR328"/>
    <mergeCell ref="FTU328:FTX328"/>
    <mergeCell ref="FTY328:FUB328"/>
    <mergeCell ref="FUC328:FUF328"/>
    <mergeCell ref="FUG328:FUJ328"/>
    <mergeCell ref="FUK328:FUN328"/>
    <mergeCell ref="FUO328:FUR328"/>
    <mergeCell ref="FUU328:FUX328"/>
    <mergeCell ref="FUY328:FVB328"/>
    <mergeCell ref="FVC328:FVF328"/>
    <mergeCell ref="FVG328:FVJ328"/>
    <mergeCell ref="FVK328:FVN328"/>
    <mergeCell ref="FVO328:FVR328"/>
    <mergeCell ref="FVU328:FVX328"/>
    <mergeCell ref="GBG328:GBJ328"/>
    <mergeCell ref="GBK328:GBN328"/>
    <mergeCell ref="GBO328:GBR328"/>
    <mergeCell ref="GBU328:GBX328"/>
    <mergeCell ref="GBY328:GCB328"/>
    <mergeCell ref="FYK328:FYN328"/>
    <mergeCell ref="FYO328:FYR328"/>
    <mergeCell ref="FYU328:FYX328"/>
    <mergeCell ref="FYY328:FZB328"/>
    <mergeCell ref="FZC328:FZF328"/>
    <mergeCell ref="FZG328:FZJ328"/>
    <mergeCell ref="FZK328:FZN328"/>
    <mergeCell ref="FZO328:FZR328"/>
    <mergeCell ref="FZU328:FZX328"/>
    <mergeCell ref="FZY328:GAB328"/>
    <mergeCell ref="GAC328:GAF328"/>
    <mergeCell ref="GCC328:GCF328"/>
    <mergeCell ref="GCG328:GCJ328"/>
    <mergeCell ref="GCK328:GCN328"/>
    <mergeCell ref="GCO328:GCR328"/>
    <mergeCell ref="GCU328:GCX328"/>
    <mergeCell ref="GCY328:GDB328"/>
    <mergeCell ref="GDC328:GDF328"/>
    <mergeCell ref="GDG328:GDJ328"/>
    <mergeCell ref="HKG328:HKJ328"/>
    <mergeCell ref="HKK328:HKN328"/>
    <mergeCell ref="HKO328:HKR328"/>
    <mergeCell ref="HKU328:HKX328"/>
    <mergeCell ref="HKY328:HLB328"/>
    <mergeCell ref="HLC328:HLF328"/>
    <mergeCell ref="HLG328:HLJ328"/>
    <mergeCell ref="GHS327:GHS328"/>
    <mergeCell ref="GHT327:GHT328"/>
    <mergeCell ref="GIS327:GIS328"/>
    <mergeCell ref="GIT327:GIT328"/>
    <mergeCell ref="GJS327:GJS328"/>
    <mergeCell ref="GJT327:GJT328"/>
    <mergeCell ref="GKS327:GKS328"/>
    <mergeCell ref="GKT327:GKT328"/>
    <mergeCell ref="GLS327:GLS328"/>
    <mergeCell ref="GLT327:GLT328"/>
    <mergeCell ref="GMS327:GMS328"/>
    <mergeCell ref="GMT327:GMT328"/>
    <mergeCell ref="GNS327:GNS328"/>
    <mergeCell ref="GNT327:GNT328"/>
    <mergeCell ref="GOS327:GOS328"/>
    <mergeCell ref="GOT327:GOT328"/>
    <mergeCell ref="GPS327:GPS328"/>
    <mergeCell ref="GPT327:GPT328"/>
    <mergeCell ref="GQS327:GQS328"/>
    <mergeCell ref="GQT327:GQT328"/>
    <mergeCell ref="GRS327:GRS328"/>
    <mergeCell ref="GRT327:GRT328"/>
    <mergeCell ref="GSS327:GSS328"/>
    <mergeCell ref="GST327:GST328"/>
    <mergeCell ref="GTS327:GTS328"/>
    <mergeCell ref="GTT327:GTT328"/>
    <mergeCell ref="GUS327:GUS328"/>
    <mergeCell ref="GUT327:GUT328"/>
    <mergeCell ref="GVS327:GVS328"/>
    <mergeCell ref="GVT327:GVT328"/>
    <mergeCell ref="GWS327:GWS328"/>
    <mergeCell ref="GWT327:GWT328"/>
    <mergeCell ref="GXS327:GXS328"/>
    <mergeCell ref="GHU328:GHX328"/>
    <mergeCell ref="GHY328:GIB328"/>
    <mergeCell ref="GIC328:GIF328"/>
    <mergeCell ref="GIG328:GIJ328"/>
    <mergeCell ref="GIK328:GIN328"/>
    <mergeCell ref="GIO328:GIR328"/>
    <mergeCell ref="GIU328:GIX328"/>
    <mergeCell ref="GIY328:GJB328"/>
    <mergeCell ref="GJC328:GJF328"/>
    <mergeCell ref="GJG328:GJJ328"/>
    <mergeCell ref="GJK328:GJN328"/>
    <mergeCell ref="GJO328:GJR328"/>
    <mergeCell ref="GJU328:GJX328"/>
    <mergeCell ref="GJY328:GKB328"/>
    <mergeCell ref="GKC328:GKF328"/>
    <mergeCell ref="GKG328:GKJ328"/>
    <mergeCell ref="GKK328:GKN328"/>
    <mergeCell ref="GKO328:GKR328"/>
    <mergeCell ref="GKU328:GKX328"/>
    <mergeCell ref="GKY328:GLB328"/>
    <mergeCell ref="GLC328:GLF328"/>
    <mergeCell ref="GLG328:GLJ328"/>
    <mergeCell ref="GLK328:GLN328"/>
    <mergeCell ref="GLO328:GLR328"/>
    <mergeCell ref="HEU328:HEX328"/>
    <mergeCell ref="HEY328:HFB328"/>
    <mergeCell ref="HFC328:HFF328"/>
    <mergeCell ref="HFG328:HFJ328"/>
    <mergeCell ref="HFK328:HFN328"/>
    <mergeCell ref="HFO328:HFR328"/>
    <mergeCell ref="HFU328:HFX328"/>
    <mergeCell ref="HFY328:HGB328"/>
    <mergeCell ref="HGC328:HGF328"/>
    <mergeCell ref="HGG328:HGJ328"/>
    <mergeCell ref="HGK328:HGN328"/>
    <mergeCell ref="HGO328:HGR328"/>
    <mergeCell ref="HGU328:HGX328"/>
    <mergeCell ref="HIK328:HIN328"/>
    <mergeCell ref="HIO328:HIR328"/>
    <mergeCell ref="HIU328:HIX328"/>
    <mergeCell ref="HIY328:HJB328"/>
    <mergeCell ref="HJC328:HJF328"/>
    <mergeCell ref="HJG328:HJJ328"/>
    <mergeCell ref="HJK328:HJN328"/>
    <mergeCell ref="HGY328:HHB328"/>
    <mergeCell ref="HHC328:HHF328"/>
    <mergeCell ref="HHG328:HHJ328"/>
    <mergeCell ref="HHK328:HHN328"/>
    <mergeCell ref="HHO328:HHR328"/>
    <mergeCell ref="HHU328:HHX328"/>
    <mergeCell ref="HHY328:HIB328"/>
    <mergeCell ref="HIC328:HIF328"/>
    <mergeCell ref="HIG328:HIJ328"/>
    <mergeCell ref="HJO328:HJR328"/>
    <mergeCell ref="HJU328:HJX328"/>
    <mergeCell ref="HJY328:HKB328"/>
    <mergeCell ref="HKC328:HKF328"/>
    <mergeCell ref="IAT327:IAT328"/>
    <mergeCell ref="IBS327:IBS328"/>
    <mergeCell ref="IBT327:IBT328"/>
    <mergeCell ref="ICS327:ICS328"/>
    <mergeCell ref="ICT327:ICT328"/>
    <mergeCell ref="IDS327:IDS328"/>
    <mergeCell ref="IDT327:IDT328"/>
    <mergeCell ref="IES327:IES328"/>
    <mergeCell ref="HRY328:HSB328"/>
    <mergeCell ref="HSC328:HSF328"/>
    <mergeCell ref="HSG328:HSJ328"/>
    <mergeCell ref="HSK328:HSN328"/>
    <mergeCell ref="HSO328:HSR328"/>
    <mergeCell ref="HSU328:HSX328"/>
    <mergeCell ref="HSY328:HTB328"/>
    <mergeCell ref="HTC328:HTF328"/>
    <mergeCell ref="HTG328:HTJ328"/>
    <mergeCell ref="HTK328:HTN328"/>
    <mergeCell ref="HTO328:HTR328"/>
    <mergeCell ref="HTU328:HTX328"/>
    <mergeCell ref="HTY328:HUB328"/>
    <mergeCell ref="HUC328:HUF328"/>
    <mergeCell ref="HUG328:HUJ328"/>
    <mergeCell ref="HUK328:HUN328"/>
    <mergeCell ref="HUO328:HUR328"/>
    <mergeCell ref="HUU328:HUX328"/>
    <mergeCell ref="HUY328:HVB328"/>
    <mergeCell ref="HVC328:HVF328"/>
    <mergeCell ref="HVG328:HVJ328"/>
    <mergeCell ref="HVK328:HVN328"/>
    <mergeCell ref="HVO328:HVR328"/>
    <mergeCell ref="HVU328:HVX328"/>
    <mergeCell ref="HVY328:HWB328"/>
    <mergeCell ref="HWC328:HWF328"/>
    <mergeCell ref="HWG328:HWJ328"/>
    <mergeCell ref="HWK328:HWN328"/>
    <mergeCell ref="HWO328:HWR328"/>
    <mergeCell ref="HWU328:HWX328"/>
    <mergeCell ref="HWY328:HXB328"/>
    <mergeCell ref="HYK328:HYN328"/>
    <mergeCell ref="HYO328:HYR328"/>
    <mergeCell ref="HYU328:HYX328"/>
    <mergeCell ref="HYY328:HZB328"/>
    <mergeCell ref="HZC328:HZF328"/>
    <mergeCell ref="HZG328:HZJ328"/>
    <mergeCell ref="HZK328:HZN328"/>
    <mergeCell ref="HZO328:HZR328"/>
    <mergeCell ref="HYC328:HYF328"/>
    <mergeCell ref="HYG328:HYJ328"/>
    <mergeCell ref="HZU328:HZX328"/>
    <mergeCell ref="HZY328:IAB328"/>
    <mergeCell ref="IAC328:IAF328"/>
    <mergeCell ref="IAG328:IAJ328"/>
    <mergeCell ref="IAK328:IAN328"/>
    <mergeCell ref="IAO328:IAR328"/>
    <mergeCell ref="IBG328:IBJ328"/>
    <mergeCell ref="IBK328:IBN328"/>
    <mergeCell ref="IBO328:IBR328"/>
    <mergeCell ref="IBU328:IBX328"/>
    <mergeCell ref="IBY328:ICB328"/>
    <mergeCell ref="ICC328:ICF328"/>
    <mergeCell ref="ICG328:ICJ328"/>
    <mergeCell ref="ICK328:ICN328"/>
    <mergeCell ref="ICO328:ICR328"/>
    <mergeCell ref="ICU328:ICX328"/>
    <mergeCell ref="ICY328:IDB328"/>
    <mergeCell ref="IDC328:IDF328"/>
    <mergeCell ref="IDG328:IDJ328"/>
    <mergeCell ref="IDK328:IDN328"/>
    <mergeCell ref="IDO328:IDR328"/>
    <mergeCell ref="IDU328:IDX328"/>
    <mergeCell ref="IDY328:IEB328"/>
    <mergeCell ref="IEC328:IEF328"/>
    <mergeCell ref="IEG328:IEJ328"/>
    <mergeCell ref="IEK328:IEN328"/>
    <mergeCell ref="IEO328:IER328"/>
    <mergeCell ref="IEU328:IEX328"/>
    <mergeCell ref="IEY328:IFB328"/>
    <mergeCell ref="IFC328:IFF328"/>
    <mergeCell ref="IFG328:IFJ328"/>
    <mergeCell ref="IFK328:IFN328"/>
    <mergeCell ref="IFO328:IFR328"/>
    <mergeCell ref="IFU328:IFX328"/>
    <mergeCell ref="IHU328:IHX328"/>
    <mergeCell ref="IHY328:IIB328"/>
    <mergeCell ref="IIC328:IIF328"/>
    <mergeCell ref="IIG328:IIJ328"/>
    <mergeCell ref="IIK328:IIN328"/>
    <mergeCell ref="JGS327:JGS328"/>
    <mergeCell ref="JGT327:JGT328"/>
    <mergeCell ref="IQU328:IQX328"/>
    <mergeCell ref="IQY328:IRB328"/>
    <mergeCell ref="IRC328:IRF328"/>
    <mergeCell ref="IRG328:IRJ328"/>
    <mergeCell ref="IRK328:IRN328"/>
    <mergeCell ref="IRO328:IRR328"/>
    <mergeCell ref="IRU328:IRX328"/>
    <mergeCell ref="IRY328:ISB328"/>
    <mergeCell ref="ISC328:ISF328"/>
    <mergeCell ref="ISG328:ISJ328"/>
    <mergeCell ref="ISK328:ISN328"/>
    <mergeCell ref="ISO328:ISR328"/>
    <mergeCell ref="ISU328:ISX328"/>
    <mergeCell ref="ISY328:ITB328"/>
    <mergeCell ref="ITC328:ITF328"/>
    <mergeCell ref="ITG328:ITJ328"/>
    <mergeCell ref="ITK328:ITN328"/>
    <mergeCell ref="ITO328:ITR328"/>
    <mergeCell ref="ITU328:ITX328"/>
    <mergeCell ref="ITY328:IUB328"/>
    <mergeCell ref="IUC328:IUF328"/>
    <mergeCell ref="IUG328:IUJ328"/>
    <mergeCell ref="IUK328:IUN328"/>
    <mergeCell ref="IUO328:IUR328"/>
    <mergeCell ref="IUU328:IUX328"/>
    <mergeCell ref="IUY328:IVB328"/>
    <mergeCell ref="IVC328:IVF328"/>
    <mergeCell ref="IVG328:IVJ328"/>
    <mergeCell ref="IVK328:IVN328"/>
    <mergeCell ref="IVO328:IVR328"/>
    <mergeCell ref="IVU328:IVX328"/>
    <mergeCell ref="JGG328:JGJ328"/>
    <mergeCell ref="JGK328:JGN328"/>
    <mergeCell ref="JGO328:JGR328"/>
    <mergeCell ref="JCU328:JCX328"/>
    <mergeCell ref="JCY328:JDB328"/>
    <mergeCell ref="JDC328:JDF328"/>
    <mergeCell ref="IWG328:IWJ328"/>
    <mergeCell ref="IWS327:IWS328"/>
    <mergeCell ref="IWT327:IWT328"/>
    <mergeCell ref="IXS327:IXS328"/>
    <mergeCell ref="JDG328:JDJ328"/>
    <mergeCell ref="JDK328:JDN328"/>
    <mergeCell ref="JDO328:JDR328"/>
    <mergeCell ref="JDU328:JDX328"/>
    <mergeCell ref="JHS327:JHS328"/>
    <mergeCell ref="JHT327:JHT328"/>
    <mergeCell ref="JIS327:JIS328"/>
    <mergeCell ref="JIT327:JIT328"/>
    <mergeCell ref="JJS327:JJS328"/>
    <mergeCell ref="JJT327:JJT328"/>
    <mergeCell ref="JKS327:JKS328"/>
    <mergeCell ref="JKT327:JKT328"/>
    <mergeCell ref="JLS327:JLS328"/>
    <mergeCell ref="JLT327:JLT328"/>
    <mergeCell ref="JMS327:JMS328"/>
    <mergeCell ref="JMT327:JMT328"/>
    <mergeCell ref="JNS327:JNS328"/>
    <mergeCell ref="JNT327:JNT328"/>
    <mergeCell ref="JOS327:JOS328"/>
    <mergeCell ref="JOT327:JOT328"/>
    <mergeCell ref="JPS327:JPS328"/>
    <mergeCell ref="JPT327:JPT328"/>
    <mergeCell ref="JQS327:JQS328"/>
    <mergeCell ref="JQC328:JQF328"/>
    <mergeCell ref="JQG328:JQJ328"/>
    <mergeCell ref="JQK328:JQN328"/>
    <mergeCell ref="JQO328:JQR328"/>
    <mergeCell ref="JGU328:JGX328"/>
    <mergeCell ref="JGY328:JHB328"/>
    <mergeCell ref="JHC328:JHF328"/>
    <mergeCell ref="JHG328:JHJ328"/>
    <mergeCell ref="JHK328:JHN328"/>
    <mergeCell ref="JHO328:JHR328"/>
    <mergeCell ref="JDY328:JEB328"/>
    <mergeCell ref="JEC328:JEF328"/>
    <mergeCell ref="JEG328:JEJ328"/>
    <mergeCell ref="JEK328:JEN328"/>
    <mergeCell ref="JEO328:JER328"/>
    <mergeCell ref="JEU328:JEX328"/>
    <mergeCell ref="JEY328:JFB328"/>
    <mergeCell ref="JFC328:JFF328"/>
    <mergeCell ref="JFG328:JFJ328"/>
    <mergeCell ref="JFK328:JFN328"/>
    <mergeCell ref="JFO328:JFR328"/>
    <mergeCell ref="JFU328:JFX328"/>
    <mergeCell ref="JFY328:JGB328"/>
    <mergeCell ref="JGC328:JGF328"/>
    <mergeCell ref="JAK328:JAN328"/>
    <mergeCell ref="JAO328:JAR328"/>
    <mergeCell ref="JAU328:JAX328"/>
    <mergeCell ref="JAY328:JBB328"/>
    <mergeCell ref="JBC328:JBF328"/>
    <mergeCell ref="JBG328:JBJ328"/>
    <mergeCell ref="JBK328:JBN328"/>
    <mergeCell ref="JDS327:JDS328"/>
    <mergeCell ref="JDT327:JDT328"/>
    <mergeCell ref="JES327:JES328"/>
    <mergeCell ref="JET327:JET328"/>
    <mergeCell ref="JFS327:JFS328"/>
    <mergeCell ref="JFT327:JFT328"/>
    <mergeCell ref="JBO328:JBR328"/>
    <mergeCell ref="JQT327:JQT328"/>
    <mergeCell ref="JRS327:JRS328"/>
    <mergeCell ref="JRT327:JRT328"/>
    <mergeCell ref="JSS327:JSS328"/>
    <mergeCell ref="JST327:JST328"/>
    <mergeCell ref="JTS327:JTS328"/>
    <mergeCell ref="JTT327:JTT328"/>
    <mergeCell ref="JUS327:JUS328"/>
    <mergeCell ref="JUT327:JUT328"/>
    <mergeCell ref="JVS327:JVS328"/>
    <mergeCell ref="JVT327:JVT328"/>
    <mergeCell ref="JWS327:JWS328"/>
    <mergeCell ref="JWT327:JWT328"/>
    <mergeCell ref="JXS327:JXS328"/>
    <mergeCell ref="JHU328:JHX328"/>
    <mergeCell ref="JHY328:JIB328"/>
    <mergeCell ref="JIC328:JIF328"/>
    <mergeCell ref="JIG328:JIJ328"/>
    <mergeCell ref="JIK328:JIN328"/>
    <mergeCell ref="JIO328:JIR328"/>
    <mergeCell ref="JIU328:JIX328"/>
    <mergeCell ref="JIY328:JJB328"/>
    <mergeCell ref="JJC328:JJF328"/>
    <mergeCell ref="JJG328:JJJ328"/>
    <mergeCell ref="JJK328:JJN328"/>
    <mergeCell ref="JJO328:JJR328"/>
    <mergeCell ref="JJU328:JJX328"/>
    <mergeCell ref="JJY328:JKB328"/>
    <mergeCell ref="JKC328:JKF328"/>
    <mergeCell ref="JKG328:JKJ328"/>
    <mergeCell ref="JKK328:JKN328"/>
    <mergeCell ref="JKO328:JKR328"/>
    <mergeCell ref="JKU328:JKX328"/>
    <mergeCell ref="JKY328:JLB328"/>
    <mergeCell ref="JLC328:JLF328"/>
    <mergeCell ref="JLG328:JLJ328"/>
    <mergeCell ref="JLK328:JLN328"/>
    <mergeCell ref="JLO328:JLR328"/>
    <mergeCell ref="JLU328:JLX328"/>
    <mergeCell ref="JLY328:JMB328"/>
    <mergeCell ref="JMC328:JMF328"/>
    <mergeCell ref="JMG328:JMJ328"/>
    <mergeCell ref="JMK328:JMN328"/>
    <mergeCell ref="JMO328:JMR328"/>
    <mergeCell ref="JMU328:JMX328"/>
    <mergeCell ref="JMY328:JNB328"/>
    <mergeCell ref="JNC328:JNF328"/>
    <mergeCell ref="JNG328:JNJ328"/>
    <mergeCell ref="JNK328:JNN328"/>
    <mergeCell ref="JNO328:JNR328"/>
    <mergeCell ref="JNU328:JNX328"/>
    <mergeCell ref="JNY328:JOB328"/>
    <mergeCell ref="JOC328:JOF328"/>
    <mergeCell ref="JOG328:JOJ328"/>
    <mergeCell ref="JOK328:JON328"/>
    <mergeCell ref="JOO328:JOR328"/>
    <mergeCell ref="JOU328:JOX328"/>
    <mergeCell ref="JOY328:JPB328"/>
    <mergeCell ref="JPC328:JPF328"/>
    <mergeCell ref="JPG328:JPJ328"/>
    <mergeCell ref="JPK328:JPN328"/>
    <mergeCell ref="JPO328:JPR328"/>
    <mergeCell ref="JPU328:JPX328"/>
    <mergeCell ref="JPY328:JQB328"/>
    <mergeCell ref="JQU328:JQX328"/>
    <mergeCell ref="JQY328:JRB328"/>
    <mergeCell ref="JRC328:JRF328"/>
    <mergeCell ref="JRG328:JRJ328"/>
    <mergeCell ref="JRK328:JRN328"/>
    <mergeCell ref="JRO328:JRR328"/>
    <mergeCell ref="JRU328:JRX328"/>
    <mergeCell ref="JRY328:JSB328"/>
    <mergeCell ref="KFC328:KFF328"/>
    <mergeCell ref="JXT327:JXT328"/>
    <mergeCell ref="JYS327:JYS328"/>
    <mergeCell ref="JYT327:JYT328"/>
    <mergeCell ref="JZS327:JZS328"/>
    <mergeCell ref="JZT327:JZT328"/>
    <mergeCell ref="KAS327:KAS328"/>
    <mergeCell ref="KAT327:KAT328"/>
    <mergeCell ref="KBS327:KBS328"/>
    <mergeCell ref="KBT327:KBT328"/>
    <mergeCell ref="KCS327:KCS328"/>
    <mergeCell ref="KCT327:KCT328"/>
    <mergeCell ref="KDS327:KDS328"/>
    <mergeCell ref="KDT327:KDT328"/>
    <mergeCell ref="KES327:KES328"/>
    <mergeCell ref="JYU328:JYX328"/>
    <mergeCell ref="JYY328:JZB328"/>
    <mergeCell ref="JZC328:JZF328"/>
    <mergeCell ref="JZG328:JZJ328"/>
    <mergeCell ref="JZK328:JZN328"/>
    <mergeCell ref="JZO328:JZR328"/>
    <mergeCell ref="JZU328:JZX328"/>
    <mergeCell ref="JZY328:KAB328"/>
    <mergeCell ref="KET327:KET328"/>
    <mergeCell ref="JSC328:JSF328"/>
    <mergeCell ref="JSG328:JSJ328"/>
    <mergeCell ref="JSK328:JSN328"/>
    <mergeCell ref="JSO328:JSR328"/>
    <mergeCell ref="JSU328:JSX328"/>
    <mergeCell ref="JSY328:JTB328"/>
    <mergeCell ref="JTC328:JTF328"/>
    <mergeCell ref="JTG328:JTJ328"/>
    <mergeCell ref="JTK328:JTN328"/>
    <mergeCell ref="JTO328:JTR328"/>
    <mergeCell ref="JTU328:JTX328"/>
    <mergeCell ref="JTY328:JUB328"/>
    <mergeCell ref="JUC328:JUF328"/>
    <mergeCell ref="JUG328:JUJ328"/>
    <mergeCell ref="JUK328:JUN328"/>
    <mergeCell ref="JUO328:JUR328"/>
    <mergeCell ref="JUU328:JUX328"/>
    <mergeCell ref="JUY328:JVB328"/>
    <mergeCell ref="JVC328:JVF328"/>
    <mergeCell ref="JVG328:JVJ328"/>
    <mergeCell ref="JVK328:JVN328"/>
    <mergeCell ref="JVO328:JVR328"/>
    <mergeCell ref="JVU328:JVX328"/>
    <mergeCell ref="JVY328:JWB328"/>
    <mergeCell ref="JWC328:JWF328"/>
    <mergeCell ref="JWG328:JWJ328"/>
    <mergeCell ref="JWK328:JWN328"/>
    <mergeCell ref="JWO328:JWR328"/>
    <mergeCell ref="JWU328:JWX328"/>
    <mergeCell ref="JWY328:JXB328"/>
    <mergeCell ref="JXC328:JXF328"/>
    <mergeCell ref="JXG328:JXJ328"/>
    <mergeCell ref="KCO328:KCR328"/>
    <mergeCell ref="KCU328:KCX328"/>
    <mergeCell ref="KDG328:KDJ328"/>
    <mergeCell ref="KDK328:KDN328"/>
    <mergeCell ref="KDO328:KDR328"/>
    <mergeCell ref="KDU328:KDX328"/>
    <mergeCell ref="KDY328:KEB328"/>
    <mergeCell ref="KEC328:KEF328"/>
    <mergeCell ref="KEG328:KEJ328"/>
    <mergeCell ref="KEK328:KEN328"/>
    <mergeCell ref="KEO328:KER328"/>
    <mergeCell ref="KEU328:KEX328"/>
    <mergeCell ref="KEY328:KFB328"/>
    <mergeCell ref="KMU328:KMX328"/>
    <mergeCell ref="KMY328:KNB328"/>
    <mergeCell ref="KNC328:KNF328"/>
    <mergeCell ref="KST327:KST328"/>
    <mergeCell ref="KVU328:KVX328"/>
    <mergeCell ref="KVY328:KWB328"/>
    <mergeCell ref="KWC328:KWF328"/>
    <mergeCell ref="KWG328:KWJ328"/>
    <mergeCell ref="KWK328:KWN328"/>
    <mergeCell ref="KWO328:KWR328"/>
    <mergeCell ref="KWU328:KWX328"/>
    <mergeCell ref="KWY328:KXB328"/>
    <mergeCell ref="KXC328:KXF328"/>
    <mergeCell ref="KXG328:KXJ328"/>
    <mergeCell ref="KXK328:KXN328"/>
    <mergeCell ref="KXO328:KXR328"/>
    <mergeCell ref="KXU328:KXX328"/>
    <mergeCell ref="KXY328:KYB328"/>
    <mergeCell ref="KYC328:KYF328"/>
    <mergeCell ref="KYG328:KYJ328"/>
    <mergeCell ref="KQY328:KRB328"/>
    <mergeCell ref="KRC328:KRF328"/>
    <mergeCell ref="KRG328:KRJ328"/>
    <mergeCell ref="KRK328:KRN328"/>
    <mergeCell ref="KRO328:KRR328"/>
    <mergeCell ref="KRU328:KRX328"/>
    <mergeCell ref="KFS327:KFS328"/>
    <mergeCell ref="KFT327:KFT328"/>
    <mergeCell ref="KGS327:KGS328"/>
    <mergeCell ref="KFG328:KFJ328"/>
    <mergeCell ref="KFK328:KFN328"/>
    <mergeCell ref="KFO328:KFR328"/>
    <mergeCell ref="KFU328:KFX328"/>
    <mergeCell ref="KFY328:KGB328"/>
    <mergeCell ref="KGC328:KGF328"/>
    <mergeCell ref="KGG328:KGJ328"/>
    <mergeCell ref="KGK328:KGN328"/>
    <mergeCell ref="KGO328:KGR328"/>
    <mergeCell ref="KGU328:KGX328"/>
    <mergeCell ref="KGY328:KHB328"/>
    <mergeCell ref="KHC328:KHF328"/>
    <mergeCell ref="JXU328:JXX328"/>
    <mergeCell ref="JXY328:JYB328"/>
    <mergeCell ref="JYC328:JYF328"/>
    <mergeCell ref="JYG328:JYJ328"/>
    <mergeCell ref="JYK328:JYN328"/>
    <mergeCell ref="JYO328:JYR328"/>
    <mergeCell ref="KVS327:KVS328"/>
    <mergeCell ref="KVT327:KVT328"/>
    <mergeCell ref="KWS327:KWS328"/>
    <mergeCell ref="KLC328:KLF328"/>
    <mergeCell ref="KLG328:KLJ328"/>
    <mergeCell ref="KLK328:KLN328"/>
    <mergeCell ref="KLO328:KLR328"/>
    <mergeCell ref="KLU328:KLX328"/>
    <mergeCell ref="KLY328:KMB328"/>
    <mergeCell ref="KMC328:KMF328"/>
    <mergeCell ref="KMG328:KMJ328"/>
    <mergeCell ref="KMK328:KMN328"/>
    <mergeCell ref="KMO328:KMR328"/>
    <mergeCell ref="KRY328:KSB328"/>
    <mergeCell ref="KSC328:KSF328"/>
    <mergeCell ref="KSG328:KSJ328"/>
    <mergeCell ref="KSK328:KSN328"/>
    <mergeCell ref="KSO328:KSR328"/>
    <mergeCell ref="KSU328:KSX328"/>
    <mergeCell ref="KVO328:KVR328"/>
    <mergeCell ref="KHG328:KHJ328"/>
    <mergeCell ref="KHK328:KHN328"/>
    <mergeCell ref="KCY328:KDB328"/>
    <mergeCell ref="KDC328:KDF328"/>
    <mergeCell ref="KOS327:KOS328"/>
    <mergeCell ref="KOT327:KOT328"/>
    <mergeCell ref="KPS327:KPS328"/>
    <mergeCell ref="KPT327:KPT328"/>
    <mergeCell ref="KQS327:KQS328"/>
    <mergeCell ref="KQT327:KQT328"/>
    <mergeCell ref="KRS327:KRS328"/>
    <mergeCell ref="KRT327:KRT328"/>
    <mergeCell ref="KSS327:KSS328"/>
    <mergeCell ref="KQC328:KQF328"/>
    <mergeCell ref="KQG328:KQJ328"/>
    <mergeCell ref="KQK328:KQN328"/>
    <mergeCell ref="KQO328:KQR328"/>
    <mergeCell ref="KQU328:KQX328"/>
    <mergeCell ref="KOC328:KOF328"/>
    <mergeCell ref="KOG328:KOJ328"/>
    <mergeCell ref="KOK328:KON328"/>
    <mergeCell ref="KOO328:KOR328"/>
    <mergeCell ref="KOU328:KOX328"/>
    <mergeCell ref="KAC328:KAF328"/>
    <mergeCell ref="KAG328:KAJ328"/>
    <mergeCell ref="KAK328:KAN328"/>
    <mergeCell ref="KAO328:KAR328"/>
    <mergeCell ref="KAU328:KAX328"/>
    <mergeCell ref="KAY328:KBB328"/>
    <mergeCell ref="KBC328:KBF328"/>
    <mergeCell ref="KBG328:KBJ328"/>
    <mergeCell ref="KBK328:KBN328"/>
    <mergeCell ref="KBO328:KBR328"/>
    <mergeCell ref="KBU328:KBX328"/>
    <mergeCell ref="KBY328:KCB328"/>
    <mergeCell ref="KCC328:KCF328"/>
    <mergeCell ref="KCG328:KCJ328"/>
    <mergeCell ref="KCK328:KCN328"/>
    <mergeCell ref="MJO328:MJR328"/>
    <mergeCell ref="MJU328:MJX328"/>
    <mergeCell ref="MJY328:MKB328"/>
    <mergeCell ref="MKC328:MKF328"/>
    <mergeCell ref="MKG328:MKJ328"/>
    <mergeCell ref="MKK328:MKN328"/>
    <mergeCell ref="MKO328:MKR328"/>
    <mergeCell ref="MKU328:MKX328"/>
    <mergeCell ref="MKY328:MLB328"/>
    <mergeCell ref="MLC328:MLF328"/>
    <mergeCell ref="MLG328:MLJ328"/>
    <mergeCell ref="MLK328:MLN328"/>
    <mergeCell ref="KGT327:KGT328"/>
    <mergeCell ref="KHS327:KHS328"/>
    <mergeCell ref="KHT327:KHT328"/>
    <mergeCell ref="KIS327:KIS328"/>
    <mergeCell ref="KIT327:KIT328"/>
    <mergeCell ref="KJS327:KJS328"/>
    <mergeCell ref="KJT327:KJT328"/>
    <mergeCell ref="KKS327:KKS328"/>
    <mergeCell ref="KKT327:KKT328"/>
    <mergeCell ref="KLS327:KLS328"/>
    <mergeCell ref="KLT327:KLT328"/>
    <mergeCell ref="KMS327:KMS328"/>
    <mergeCell ref="KMT327:KMT328"/>
    <mergeCell ref="KNS327:KNS328"/>
    <mergeCell ref="KNT327:KNT328"/>
    <mergeCell ref="KWT327:KWT328"/>
    <mergeCell ref="KXS327:KXS328"/>
    <mergeCell ref="KXT327:KXT328"/>
    <mergeCell ref="KYS327:KYS328"/>
    <mergeCell ref="KYT327:KYT328"/>
    <mergeCell ref="KYK328:KYN328"/>
    <mergeCell ref="KYO328:KYR328"/>
    <mergeCell ref="KYU328:KYX328"/>
    <mergeCell ref="KYY328:KZB328"/>
    <mergeCell ref="KZC328:KZF328"/>
    <mergeCell ref="KZG328:KZJ328"/>
    <mergeCell ref="KZK328:KZN328"/>
    <mergeCell ref="KZO328:KZR328"/>
    <mergeCell ref="KZU328:KZX328"/>
    <mergeCell ref="KZY328:LAB328"/>
    <mergeCell ref="LAC328:LAF328"/>
    <mergeCell ref="LAG328:LAJ328"/>
    <mergeCell ref="LAK328:LAN328"/>
    <mergeCell ref="LAO328:LAR328"/>
    <mergeCell ref="LAU328:LAX328"/>
    <mergeCell ref="LAY328:LBB328"/>
    <mergeCell ref="LBC328:LBF328"/>
    <mergeCell ref="KZS327:KZS328"/>
    <mergeCell ref="KZT327:KZT328"/>
    <mergeCell ref="LAS327:LAS328"/>
    <mergeCell ref="LBG328:LBJ328"/>
    <mergeCell ref="LBK328:LBN328"/>
    <mergeCell ref="LBO328:LBR328"/>
    <mergeCell ref="LBU328:LBX328"/>
    <mergeCell ref="LBY328:LCB328"/>
    <mergeCell ref="LCC328:LCF328"/>
    <mergeCell ref="LCG328:LCJ328"/>
    <mergeCell ref="LCK328:LCN328"/>
    <mergeCell ref="LCO328:LCR328"/>
    <mergeCell ref="LCU328:LCX328"/>
    <mergeCell ref="LCY328:LDB328"/>
    <mergeCell ref="LDC328:LDF328"/>
    <mergeCell ref="MUK328:MUN328"/>
    <mergeCell ref="MTU328:MTX328"/>
    <mergeCell ref="MTY328:MUB328"/>
    <mergeCell ref="MUC328:MUF328"/>
    <mergeCell ref="KTS327:KTS328"/>
    <mergeCell ref="KTT327:KTT328"/>
    <mergeCell ref="KUS327:KUS328"/>
    <mergeCell ref="KUT327:KUT328"/>
    <mergeCell ref="KHO328:KHR328"/>
    <mergeCell ref="KHU328:KHX328"/>
    <mergeCell ref="KHY328:KIB328"/>
    <mergeCell ref="MET327:MET328"/>
    <mergeCell ref="MFS327:MFS328"/>
    <mergeCell ref="MFT327:MFT328"/>
    <mergeCell ref="MGS327:MGS328"/>
    <mergeCell ref="MGT327:MGT328"/>
    <mergeCell ref="MHS327:MHS328"/>
    <mergeCell ref="MHT327:MHT328"/>
    <mergeCell ref="MIS327:MIS328"/>
    <mergeCell ref="MIT327:MIT328"/>
    <mergeCell ref="MJS327:MJS328"/>
    <mergeCell ref="MJT327:MJT328"/>
    <mergeCell ref="MKS327:MKS328"/>
    <mergeCell ref="MKT327:MKT328"/>
    <mergeCell ref="MLS327:MLS328"/>
    <mergeCell ref="MLT327:MLT328"/>
    <mergeCell ref="MMS327:MMS328"/>
    <mergeCell ref="KIO328:KIR328"/>
    <mergeCell ref="KIU328:KIX328"/>
    <mergeCell ref="KIY328:KJB328"/>
    <mergeCell ref="KJC328:KJF328"/>
    <mergeCell ref="KJG328:KJJ328"/>
    <mergeCell ref="KJK328:KJN328"/>
    <mergeCell ref="KJO328:KJR328"/>
    <mergeCell ref="KJU328:KJX328"/>
    <mergeCell ref="KJY328:KKB328"/>
    <mergeCell ref="KKC328:KKF328"/>
    <mergeCell ref="KKG328:KKJ328"/>
    <mergeCell ref="KKK328:KKN328"/>
    <mergeCell ref="KKO328:KKR328"/>
    <mergeCell ref="KKU328:KKX328"/>
    <mergeCell ref="KKY328:KLB328"/>
    <mergeCell ref="MNC328:MNF328"/>
    <mergeCell ref="MNG328:MNJ328"/>
    <mergeCell ref="MNK328:MNN328"/>
    <mergeCell ref="MNO328:MNR328"/>
    <mergeCell ref="MNU328:MNX328"/>
    <mergeCell ref="MNY328:MOB328"/>
    <mergeCell ref="MOC328:MOF328"/>
    <mergeCell ref="MOG328:MOJ328"/>
    <mergeCell ref="MOK328:MON328"/>
    <mergeCell ref="MOO328:MOR328"/>
    <mergeCell ref="MOU328:MOX328"/>
    <mergeCell ref="MOY328:MPB328"/>
    <mergeCell ref="KOY328:KPB328"/>
    <mergeCell ref="KPC328:KPF328"/>
    <mergeCell ref="KPG328:KPJ328"/>
    <mergeCell ref="KPK328:KPN328"/>
    <mergeCell ref="KPO328:KPR328"/>
    <mergeCell ref="KPU328:KPX328"/>
    <mergeCell ref="KPY328:KQB328"/>
    <mergeCell ref="KIG328:KIJ328"/>
    <mergeCell ref="KIK328:KIN328"/>
    <mergeCell ref="LAT327:LAT328"/>
    <mergeCell ref="MPC328:MPF328"/>
    <mergeCell ref="MVS327:MVS328"/>
    <mergeCell ref="MVT327:MVT328"/>
    <mergeCell ref="MWS327:MWS328"/>
    <mergeCell ref="MWT327:MWT328"/>
    <mergeCell ref="MXS327:MXS328"/>
    <mergeCell ref="MXT327:MXT328"/>
    <mergeCell ref="MYS327:MYS328"/>
    <mergeCell ref="MYT327:MYT328"/>
    <mergeCell ref="MZS327:MZS328"/>
    <mergeCell ref="MZT327:MZT328"/>
    <mergeCell ref="NAS327:NAS328"/>
    <mergeCell ref="NAT327:NAT328"/>
    <mergeCell ref="NBS327:NBS328"/>
    <mergeCell ref="NBT327:NBT328"/>
    <mergeCell ref="NBU328:NBX328"/>
    <mergeCell ref="NBY328:NCB328"/>
    <mergeCell ref="NCC328:NCF328"/>
    <mergeCell ref="NCG328:NCJ328"/>
    <mergeCell ref="NCK328:NCN328"/>
    <mergeCell ref="LLS327:LLS328"/>
    <mergeCell ref="LLT327:LLT328"/>
    <mergeCell ref="LMS327:LMS328"/>
    <mergeCell ref="LMT327:LMT328"/>
    <mergeCell ref="MMT327:MMT328"/>
    <mergeCell ref="MNS327:MNS328"/>
    <mergeCell ref="MNT327:MNT328"/>
    <mergeCell ref="MOS327:MOS328"/>
    <mergeCell ref="MOT327:MOT328"/>
    <mergeCell ref="MPS327:MPS328"/>
    <mergeCell ref="MPT327:MPT328"/>
    <mergeCell ref="MQS327:MQS328"/>
    <mergeCell ref="MQT327:MQT328"/>
    <mergeCell ref="MRS327:MRS328"/>
    <mergeCell ref="MRT327:MRT328"/>
    <mergeCell ref="MSS327:MSS328"/>
    <mergeCell ref="MST327:MST328"/>
    <mergeCell ref="MTS327:MTS328"/>
    <mergeCell ref="MTT327:MTT328"/>
    <mergeCell ref="MUS327:MUS328"/>
    <mergeCell ref="MUT327:MUT328"/>
    <mergeCell ref="MHY328:MIB328"/>
    <mergeCell ref="MIC328:MIF328"/>
    <mergeCell ref="MIG328:MIJ328"/>
    <mergeCell ref="MIK328:MIN328"/>
    <mergeCell ref="MIO328:MIR328"/>
    <mergeCell ref="MIU328:MIX328"/>
    <mergeCell ref="MIY328:MJB328"/>
    <mergeCell ref="MJC328:MJF328"/>
    <mergeCell ref="MJG328:MJJ328"/>
    <mergeCell ref="MJK328:MJN328"/>
    <mergeCell ref="MTK328:MTN328"/>
    <mergeCell ref="MTG328:MTJ328"/>
    <mergeCell ref="MTO328:MTR328"/>
    <mergeCell ref="MLO328:MLR328"/>
    <mergeCell ref="MLU328:MLX328"/>
    <mergeCell ref="MLY328:MMB328"/>
    <mergeCell ref="MMC328:MMF328"/>
    <mergeCell ref="MMG328:MMJ328"/>
    <mergeCell ref="MMK328:MMN328"/>
    <mergeCell ref="MMO328:MMR328"/>
    <mergeCell ref="MMU328:MMX328"/>
    <mergeCell ref="MMY328:MNB328"/>
    <mergeCell ref="MUG328:MUJ328"/>
    <mergeCell ref="MUU328:MUX328"/>
    <mergeCell ref="MUY328:MVB328"/>
    <mergeCell ref="MVC328:MVF328"/>
    <mergeCell ref="MVG328:MVJ328"/>
    <mergeCell ref="MVK328:MVN328"/>
    <mergeCell ref="MVO328:MVR328"/>
    <mergeCell ref="MVU328:MVX328"/>
    <mergeCell ref="MVY328:MWB328"/>
    <mergeCell ref="MWC328:MWF328"/>
    <mergeCell ref="MWG328:MWJ328"/>
    <mergeCell ref="MWK328:MWN328"/>
    <mergeCell ref="MWO328:MWR328"/>
    <mergeCell ref="MWU328:MWX328"/>
    <mergeCell ref="MWY328:MXB328"/>
    <mergeCell ref="MXC328:MXF328"/>
    <mergeCell ref="MXG328:MXJ328"/>
    <mergeCell ref="MXK328:MXN328"/>
    <mergeCell ref="MXO328:MXR328"/>
    <mergeCell ref="NKS327:NKS328"/>
    <mergeCell ref="NKT327:NKT328"/>
    <mergeCell ref="NCO328:NCR328"/>
    <mergeCell ref="NCU328:NCX328"/>
    <mergeCell ref="NFC328:NFF328"/>
    <mergeCell ref="NFG328:NFJ328"/>
    <mergeCell ref="NFK328:NFN328"/>
    <mergeCell ref="NFO328:NFR328"/>
    <mergeCell ref="NFU328:NFX328"/>
    <mergeCell ref="NFY328:NGB328"/>
    <mergeCell ref="NGC328:NGF328"/>
    <mergeCell ref="NGG328:NGJ328"/>
    <mergeCell ref="NGK328:NGN328"/>
    <mergeCell ref="NGO328:NGR328"/>
    <mergeCell ref="NGU328:NGX328"/>
    <mergeCell ref="NGY328:NHB328"/>
    <mergeCell ref="NHC328:NHF328"/>
    <mergeCell ref="NHG328:NHJ328"/>
    <mergeCell ref="NHK328:NHN328"/>
    <mergeCell ref="NHO328:NHR328"/>
    <mergeCell ref="NHU328:NHX328"/>
    <mergeCell ref="NHY328:NIB328"/>
    <mergeCell ref="NIC328:NIF328"/>
    <mergeCell ref="NIG328:NIJ328"/>
    <mergeCell ref="OIK328:OIN328"/>
    <mergeCell ref="OOC328:OOF328"/>
    <mergeCell ref="OOG328:OOJ328"/>
    <mergeCell ref="OOK328:OON328"/>
    <mergeCell ref="OOO328:OOR328"/>
    <mergeCell ref="OOU328:OOX328"/>
    <mergeCell ref="ORS327:ORS328"/>
    <mergeCell ref="ORT327:ORT328"/>
    <mergeCell ref="OSS327:OSS328"/>
    <mergeCell ref="OST327:OST328"/>
    <mergeCell ref="OTS327:OTS328"/>
    <mergeCell ref="OTT327:OTT328"/>
    <mergeCell ref="OUS327:OUS328"/>
    <mergeCell ref="OUT327:OUT328"/>
    <mergeCell ref="OVS327:OVS328"/>
    <mergeCell ref="OVT327:OVT328"/>
    <mergeCell ref="OWS327:OWS328"/>
    <mergeCell ref="OWT327:OWT328"/>
    <mergeCell ref="OXS327:OXS328"/>
    <mergeCell ref="OXT327:OXT328"/>
    <mergeCell ref="OOY328:OPB328"/>
    <mergeCell ref="OPC328:OPF328"/>
    <mergeCell ref="OPG328:OPJ328"/>
    <mergeCell ref="OPK328:OPN328"/>
    <mergeCell ref="OPO328:OPR328"/>
    <mergeCell ref="OPU328:OPX328"/>
    <mergeCell ref="OPY328:OQB328"/>
    <mergeCell ref="OQC328:OQF328"/>
    <mergeCell ref="OQG328:OQJ328"/>
    <mergeCell ref="OQK328:OQN328"/>
    <mergeCell ref="OQO328:OQR328"/>
    <mergeCell ref="OQU328:OQX328"/>
    <mergeCell ref="OQY328:ORB328"/>
    <mergeCell ref="ORC328:ORF328"/>
    <mergeCell ref="ORG328:ORJ328"/>
    <mergeCell ref="ORK328:ORN328"/>
    <mergeCell ref="ORO328:ORR328"/>
    <mergeCell ref="ORU328:ORX328"/>
    <mergeCell ref="ORY328:OSB328"/>
    <mergeCell ref="OSC328:OSF328"/>
    <mergeCell ref="OSG328:OSJ328"/>
    <mergeCell ref="OSK328:OSN328"/>
    <mergeCell ref="OSO328:OSR328"/>
    <mergeCell ref="OSU328:OSX328"/>
    <mergeCell ref="OSY328:OTB328"/>
    <mergeCell ref="OTC328:OTF328"/>
    <mergeCell ref="OKO328:OKR328"/>
    <mergeCell ref="OKU328:OKX328"/>
    <mergeCell ref="OKY328:OLB328"/>
    <mergeCell ref="OLC328:OLF328"/>
    <mergeCell ref="OLG328:OLJ328"/>
    <mergeCell ref="OLK328:OLN328"/>
    <mergeCell ref="OLO328:OLR328"/>
    <mergeCell ref="OLU328:OLX328"/>
    <mergeCell ref="OLY328:OMB328"/>
    <mergeCell ref="OMC328:OMF328"/>
    <mergeCell ref="OMG328:OMJ328"/>
    <mergeCell ref="OMK328:OMN328"/>
    <mergeCell ref="OMO328:OMR328"/>
    <mergeCell ref="OMU328:OMX328"/>
    <mergeCell ref="OMY328:ONB328"/>
    <mergeCell ref="ONC328:ONF328"/>
    <mergeCell ref="ONG328:ONJ328"/>
    <mergeCell ref="ONK328:ONN328"/>
    <mergeCell ref="OGK328:OGN328"/>
    <mergeCell ref="OGO328:OGR328"/>
    <mergeCell ref="OGU328:OGX328"/>
    <mergeCell ref="OGY328:OHB328"/>
    <mergeCell ref="OHC328:OHF328"/>
    <mergeCell ref="OHG328:OHJ328"/>
    <mergeCell ref="OHK328:OHN328"/>
    <mergeCell ref="OHO328:OHR328"/>
    <mergeCell ref="OHU328:OHX328"/>
    <mergeCell ref="OHY328:OIB328"/>
    <mergeCell ref="OIC328:OIF328"/>
    <mergeCell ref="OIG328:OIJ328"/>
    <mergeCell ref="OAS327:OAS328"/>
    <mergeCell ref="NKU328:NKX328"/>
    <mergeCell ref="NKY328:NLB328"/>
    <mergeCell ref="NLC328:NLF328"/>
    <mergeCell ref="NLG328:NLJ328"/>
    <mergeCell ref="NLK328:NLN328"/>
    <mergeCell ref="NLO328:NLR328"/>
    <mergeCell ref="NLU328:NLX328"/>
    <mergeCell ref="NLY328:NMB328"/>
    <mergeCell ref="NMC328:NMF328"/>
    <mergeCell ref="NMG328:NMJ328"/>
    <mergeCell ref="NMK328:NMN328"/>
    <mergeCell ref="NMO328:NMR328"/>
    <mergeCell ref="NMU328:NMX328"/>
    <mergeCell ref="NMY328:NNB328"/>
    <mergeCell ref="NNC328:NNF328"/>
    <mergeCell ref="NNG328:NNJ328"/>
    <mergeCell ref="NNK328:NNN328"/>
    <mergeCell ref="NNO328:NNR328"/>
    <mergeCell ref="NNU328:NNX328"/>
    <mergeCell ref="NNY328:NOB328"/>
    <mergeCell ref="NOC328:NOF328"/>
    <mergeCell ref="NOG328:NOJ328"/>
    <mergeCell ref="NOK328:NON328"/>
    <mergeCell ref="NOO328:NOR328"/>
    <mergeCell ref="NOU328:NOX328"/>
    <mergeCell ref="NOY328:NPB328"/>
    <mergeCell ref="NPC328:NPF328"/>
    <mergeCell ref="NPG328:NPJ328"/>
    <mergeCell ref="NPK328:NPN328"/>
    <mergeCell ref="NPO328:NPR328"/>
    <mergeCell ref="OAC328:OAF328"/>
    <mergeCell ref="OAG328:OAJ328"/>
    <mergeCell ref="OAK328:OAN328"/>
    <mergeCell ref="OAO328:OAR328"/>
    <mergeCell ref="NXC328:NXF328"/>
    <mergeCell ref="NXG328:NXJ328"/>
    <mergeCell ref="NXK328:NXN328"/>
    <mergeCell ref="NXO328:NXR328"/>
    <mergeCell ref="NXU328:NXX328"/>
    <mergeCell ref="NLS327:NLS328"/>
    <mergeCell ref="NLT327:NLT328"/>
    <mergeCell ref="NMS327:NMS328"/>
    <mergeCell ref="NMT327:NMT328"/>
    <mergeCell ref="NNS327:NNS328"/>
    <mergeCell ref="NNT327:NNT328"/>
    <mergeCell ref="NOS327:NOS328"/>
    <mergeCell ref="NOT327:NOT328"/>
    <mergeCell ref="NPS327:NPS328"/>
    <mergeCell ref="NPT327:NPT328"/>
    <mergeCell ref="NQS327:NQS328"/>
    <mergeCell ref="NQT327:NQT328"/>
    <mergeCell ref="PPO328:PPR328"/>
    <mergeCell ref="PPU328:PPX328"/>
    <mergeCell ref="PPY328:PQB328"/>
    <mergeCell ref="PQC328:PQF328"/>
    <mergeCell ref="PQG328:PQJ328"/>
    <mergeCell ref="PQK328:PQN328"/>
    <mergeCell ref="PQO328:PQR328"/>
    <mergeCell ref="PQU328:PQX328"/>
    <mergeCell ref="PQY328:PRB328"/>
    <mergeCell ref="PRC328:PRF328"/>
    <mergeCell ref="PRG328:PRJ328"/>
    <mergeCell ref="PRK328:PRN328"/>
    <mergeCell ref="PRO328:PRR328"/>
    <mergeCell ref="PRU328:PRX328"/>
    <mergeCell ref="PRY328:PSB328"/>
    <mergeCell ref="PSC328:PSF328"/>
    <mergeCell ref="PSG328:PSJ328"/>
    <mergeCell ref="PSK328:PSN328"/>
    <mergeCell ref="PSO328:PSR328"/>
    <mergeCell ref="PSU328:PSX328"/>
    <mergeCell ref="PAS327:PAS328"/>
    <mergeCell ref="PAT327:PAT328"/>
    <mergeCell ref="PBS327:PBS328"/>
    <mergeCell ref="PBT327:PBT328"/>
    <mergeCell ref="PCS327:PCS328"/>
    <mergeCell ref="PCT327:PCT328"/>
    <mergeCell ref="PDS327:PDS328"/>
    <mergeCell ref="PDT327:PDT328"/>
    <mergeCell ref="LGU328:LGX328"/>
    <mergeCell ref="LGY328:LHB328"/>
    <mergeCell ref="LHC328:LHF328"/>
    <mergeCell ref="LHG328:LHJ328"/>
    <mergeCell ref="LHK328:LHN328"/>
    <mergeCell ref="LHO328:LHR328"/>
    <mergeCell ref="LHU328:LHX328"/>
    <mergeCell ref="LHY328:LIB328"/>
    <mergeCell ref="LIC328:LIF328"/>
    <mergeCell ref="LIG328:LIJ328"/>
    <mergeCell ref="LIK328:LIN328"/>
    <mergeCell ref="LIO328:LIR328"/>
    <mergeCell ref="LIU328:LIX328"/>
    <mergeCell ref="LIY328:LJB328"/>
    <mergeCell ref="LJC328:LJF328"/>
    <mergeCell ref="LJG328:LJJ328"/>
    <mergeCell ref="LJK328:LJN328"/>
    <mergeCell ref="LJO328:LJR328"/>
    <mergeCell ref="LJU328:LJX328"/>
    <mergeCell ref="LJY328:LKB328"/>
    <mergeCell ref="LKC328:LKF328"/>
    <mergeCell ref="LKG328:LKJ328"/>
    <mergeCell ref="LKK328:LKN328"/>
    <mergeCell ref="LKO328:LKR328"/>
    <mergeCell ref="LKU328:LKX328"/>
    <mergeCell ref="LKY328:LLB328"/>
    <mergeCell ref="LLC328:LLF328"/>
    <mergeCell ref="LLG328:LLJ328"/>
    <mergeCell ref="LLK328:LLN328"/>
    <mergeCell ref="LLO328:LLR328"/>
    <mergeCell ref="LLU328:LLX328"/>
    <mergeCell ref="MSO328:MSR328"/>
    <mergeCell ref="MSU328:MSX328"/>
    <mergeCell ref="MSY328:MTB328"/>
    <mergeCell ref="MTC328:MTF328"/>
    <mergeCell ref="OGG328:OGJ328"/>
    <mergeCell ref="PMY328:PNB328"/>
    <mergeCell ref="PNC328:PNF328"/>
    <mergeCell ref="PNG328:PNJ328"/>
    <mergeCell ref="PNK328:PNN328"/>
    <mergeCell ref="PNO328:PNR328"/>
    <mergeCell ref="PNU328:PNX328"/>
    <mergeCell ref="PNY328:POB328"/>
    <mergeCell ref="POC328:POF328"/>
    <mergeCell ref="POG328:POJ328"/>
    <mergeCell ref="POK328:PON328"/>
    <mergeCell ref="POO328:POR328"/>
    <mergeCell ref="POU328:POX328"/>
    <mergeCell ref="PPG328:PPJ328"/>
    <mergeCell ref="PPK328:PPN328"/>
    <mergeCell ref="QGC328:QGF328"/>
    <mergeCell ref="QGG328:QGJ328"/>
    <mergeCell ref="QGK328:QGN328"/>
    <mergeCell ref="QGO328:QGR328"/>
    <mergeCell ref="QGU328:QGX328"/>
    <mergeCell ref="QGY328:QHB328"/>
    <mergeCell ref="QHK328:QHN328"/>
    <mergeCell ref="QHO328:QHR328"/>
    <mergeCell ref="QHU328:QHX328"/>
    <mergeCell ref="QHY328:QIB328"/>
    <mergeCell ref="QIC328:QIF328"/>
    <mergeCell ref="QIG328:QIJ328"/>
    <mergeCell ref="QIK328:QIN328"/>
    <mergeCell ref="QIO328:QIR328"/>
    <mergeCell ref="QIU328:QIX328"/>
    <mergeCell ref="QIY328:QJB328"/>
    <mergeCell ref="QJC328:QJF328"/>
    <mergeCell ref="QJG328:QJJ328"/>
    <mergeCell ref="QJK328:QJN328"/>
    <mergeCell ref="PPS327:PPS328"/>
    <mergeCell ref="PPT327:PPT328"/>
    <mergeCell ref="PQS327:PQS328"/>
    <mergeCell ref="PQT327:PQT328"/>
    <mergeCell ref="PRS327:PRS328"/>
    <mergeCell ref="PRT327:PRT328"/>
    <mergeCell ref="PSS327:PSS328"/>
    <mergeCell ref="PST327:PST328"/>
    <mergeCell ref="PTS327:PTS328"/>
    <mergeCell ref="PTT327:PTT328"/>
    <mergeCell ref="PUS327:PUS328"/>
    <mergeCell ref="PSY328:PTB328"/>
    <mergeCell ref="PTC328:PTF328"/>
    <mergeCell ref="PTG328:PTJ328"/>
    <mergeCell ref="PTK328:PTN328"/>
    <mergeCell ref="PTO328:PTR328"/>
    <mergeCell ref="PTU328:PTX328"/>
    <mergeCell ref="PTY328:PUB328"/>
    <mergeCell ref="PUC328:PUF328"/>
    <mergeCell ref="PUG328:PUJ328"/>
    <mergeCell ref="PUK328:PUN328"/>
    <mergeCell ref="PUO328:PUR328"/>
    <mergeCell ref="PUU328:PUX328"/>
    <mergeCell ref="PUY328:PVB328"/>
    <mergeCell ref="PVC328:PVF328"/>
    <mergeCell ref="PVG328:PVJ328"/>
    <mergeCell ref="PVK328:PVN328"/>
    <mergeCell ref="PVO328:PVR328"/>
    <mergeCell ref="PVU328:PVX328"/>
    <mergeCell ref="PVY328:PWB328"/>
    <mergeCell ref="PWC328:PWF328"/>
    <mergeCell ref="QTG328:QTJ328"/>
    <mergeCell ref="QTK328:QTN328"/>
    <mergeCell ref="QTO328:QTR328"/>
    <mergeCell ref="QTU328:QTX328"/>
    <mergeCell ref="QTY328:QUB328"/>
    <mergeCell ref="QUC328:QUF328"/>
    <mergeCell ref="QUG328:QUJ328"/>
    <mergeCell ref="QUK328:QUN328"/>
    <mergeCell ref="QUO328:QUR328"/>
    <mergeCell ref="QUU328:QUX328"/>
    <mergeCell ref="QUY328:QVB328"/>
    <mergeCell ref="QVC328:QVF328"/>
    <mergeCell ref="QVO328:QVR328"/>
    <mergeCell ref="QVU328:QVX328"/>
    <mergeCell ref="NSU328:NSX328"/>
    <mergeCell ref="NSY328:NTB328"/>
    <mergeCell ref="NTC328:NTF328"/>
    <mergeCell ref="NTG328:NTJ328"/>
    <mergeCell ref="NTK328:NTN328"/>
    <mergeCell ref="NTO328:NTR328"/>
    <mergeCell ref="NTU328:NTX328"/>
    <mergeCell ref="NTY328:NUB328"/>
    <mergeCell ref="RKK328:RKN328"/>
    <mergeCell ref="RKO328:RKR328"/>
    <mergeCell ref="RKU328:RKX328"/>
    <mergeCell ref="RKY328:RLB328"/>
    <mergeCell ref="RLC328:RLF328"/>
    <mergeCell ref="RLG328:RLJ328"/>
    <mergeCell ref="RLY328:RMB328"/>
    <mergeCell ref="RMC328:RMF328"/>
    <mergeCell ref="RMG328:RMJ328"/>
    <mergeCell ref="RMK328:RMN328"/>
    <mergeCell ref="RMO328:RMR328"/>
    <mergeCell ref="QYG328:QYJ328"/>
    <mergeCell ref="QYK328:QYN328"/>
    <mergeCell ref="QYO328:QYR328"/>
    <mergeCell ref="QYU328:QYX328"/>
    <mergeCell ref="QYY328:QZB328"/>
    <mergeCell ref="QZC328:QZF328"/>
    <mergeCell ref="QHS327:QHS328"/>
    <mergeCell ref="QHT327:QHT328"/>
    <mergeCell ref="QIS327:QIS328"/>
    <mergeCell ref="QIT327:QIT328"/>
    <mergeCell ref="QJS327:QJS328"/>
    <mergeCell ref="QDU328:QDX328"/>
    <mergeCell ref="QDY328:QEB328"/>
    <mergeCell ref="QEC328:QEF328"/>
    <mergeCell ref="QEG328:QEJ328"/>
    <mergeCell ref="QEK328:QEN328"/>
    <mergeCell ref="QEO328:QER328"/>
    <mergeCell ref="QEU328:QEX328"/>
    <mergeCell ref="QEY328:QFB328"/>
    <mergeCell ref="QFG328:QFJ328"/>
    <mergeCell ref="QFK328:QFN328"/>
    <mergeCell ref="QFO328:QFR328"/>
    <mergeCell ref="QFU328:QFX328"/>
    <mergeCell ref="QFY328:QGB328"/>
    <mergeCell ref="QXS327:QXS328"/>
    <mergeCell ref="QXT327:QXT328"/>
    <mergeCell ref="QYS327:QYS328"/>
    <mergeCell ref="QYT327:QYT328"/>
    <mergeCell ref="QZS327:QZS328"/>
    <mergeCell ref="QZT327:QZT328"/>
    <mergeCell ref="RAS327:RAS328"/>
    <mergeCell ref="RAT327:RAT328"/>
    <mergeCell ref="RBS327:RBS328"/>
    <mergeCell ref="TLY328:TMB328"/>
    <mergeCell ref="TMC328:TMF328"/>
    <mergeCell ref="TMG328:TMJ328"/>
    <mergeCell ref="TMK328:TMN328"/>
    <mergeCell ref="TMO328:TMR328"/>
    <mergeCell ref="TMU328:TMX328"/>
    <mergeCell ref="TMY328:TNB328"/>
    <mergeCell ref="TNC328:TNF328"/>
    <mergeCell ref="TNG328:TNJ328"/>
    <mergeCell ref="TNK328:TNN328"/>
    <mergeCell ref="TNO328:TNR328"/>
    <mergeCell ref="TNU328:TNX328"/>
    <mergeCell ref="QXO328:QXR328"/>
    <mergeCell ref="QXU328:QXX328"/>
    <mergeCell ref="QXY328:QYB328"/>
    <mergeCell ref="QYC328:QYF328"/>
    <mergeCell ref="RGS327:RGS328"/>
    <mergeCell ref="RGT327:RGT328"/>
    <mergeCell ref="RHS327:RHS328"/>
    <mergeCell ref="RHT327:RHT328"/>
    <mergeCell ref="RIS327:RIS328"/>
    <mergeCell ref="RIT327:RIT328"/>
    <mergeCell ref="RJS327:RJS328"/>
    <mergeCell ref="RJT327:RJT328"/>
    <mergeCell ref="RKS327:RKS328"/>
    <mergeCell ref="RKT327:RKT328"/>
    <mergeCell ref="RLS327:RLS328"/>
    <mergeCell ref="RLT327:RLT328"/>
    <mergeCell ref="RMS327:RMS328"/>
    <mergeCell ref="RMT327:RMT328"/>
    <mergeCell ref="RNS327:RNS328"/>
    <mergeCell ref="RNT327:RNT328"/>
    <mergeCell ref="ROS327:ROS328"/>
    <mergeCell ref="ROT327:ROT328"/>
    <mergeCell ref="RPC328:RPF328"/>
    <mergeCell ref="RPG328:RPJ328"/>
    <mergeCell ref="RPK328:RPN328"/>
    <mergeCell ref="RPO328:RPR328"/>
    <mergeCell ref="RPU328:RPX328"/>
    <mergeCell ref="RPY328:RQB328"/>
    <mergeCell ref="RQC328:RQF328"/>
    <mergeCell ref="RQG328:RQJ328"/>
    <mergeCell ref="QZG328:QZJ328"/>
    <mergeCell ref="QZK328:QZN328"/>
    <mergeCell ref="QZO328:QZR328"/>
    <mergeCell ref="QZU328:QZX328"/>
    <mergeCell ref="QZY328:RAB328"/>
    <mergeCell ref="RAC328:RAF328"/>
    <mergeCell ref="RAG328:RAJ328"/>
    <mergeCell ref="RAK328:RAN328"/>
    <mergeCell ref="RAO328:RAR328"/>
    <mergeCell ref="RAU328:RAX328"/>
    <mergeCell ref="RAY328:RBB328"/>
    <mergeCell ref="RBC328:RBF328"/>
    <mergeCell ref="RBG328:RBJ328"/>
    <mergeCell ref="RBK328:RBN328"/>
    <mergeCell ref="RBO328:RBR328"/>
    <mergeCell ref="RBU328:RBX328"/>
    <mergeCell ref="RBY328:RCB328"/>
    <mergeCell ref="RCC328:RCF328"/>
    <mergeCell ref="RCG328:RCJ328"/>
    <mergeCell ref="RCK328:RCN328"/>
    <mergeCell ref="TNY328:TOB328"/>
    <mergeCell ref="NIK328:NIN328"/>
    <mergeCell ref="NIO328:NIR328"/>
    <mergeCell ref="NIU328:NIX328"/>
    <mergeCell ref="NIY328:NJB328"/>
    <mergeCell ref="NJC328:NJF328"/>
    <mergeCell ref="NJG328:NJJ328"/>
    <mergeCell ref="NJK328:NJN328"/>
    <mergeCell ref="NJO328:NJR328"/>
    <mergeCell ref="NJU328:NJX328"/>
    <mergeCell ref="NJY328:NKB328"/>
    <mergeCell ref="NKC328:NKF328"/>
    <mergeCell ref="NKG328:NKJ328"/>
    <mergeCell ref="NKK328:NKN328"/>
    <mergeCell ref="NKO328:NKR328"/>
    <mergeCell ref="NPY328:NQB328"/>
    <mergeCell ref="NQC328:NQF328"/>
    <mergeCell ref="NQG328:NQJ328"/>
    <mergeCell ref="NQK328:NQN328"/>
    <mergeCell ref="NQO328:NQR328"/>
    <mergeCell ref="NQU328:NQX328"/>
    <mergeCell ref="NQY328:NRB328"/>
    <mergeCell ref="NRC328:NRF328"/>
    <mergeCell ref="NRG328:NRJ328"/>
    <mergeCell ref="NRK328:NRN328"/>
    <mergeCell ref="NRO328:NRR328"/>
    <mergeCell ref="NRU328:NRX328"/>
    <mergeCell ref="NRY328:NSB328"/>
    <mergeCell ref="NSC328:NSF328"/>
    <mergeCell ref="NSG328:NSJ328"/>
    <mergeCell ref="NSK328:NSN328"/>
    <mergeCell ref="NSO328:NSR328"/>
    <mergeCell ref="TIT327:TIT328"/>
    <mergeCell ref="TJS327:TJS328"/>
    <mergeCell ref="TJT327:TJT328"/>
    <mergeCell ref="TKS327:TKS328"/>
    <mergeCell ref="TKT327:TKT328"/>
    <mergeCell ref="TLS327:TLS328"/>
    <mergeCell ref="TLT327:TLT328"/>
    <mergeCell ref="TMS327:TMS328"/>
    <mergeCell ref="TMT327:TMT328"/>
    <mergeCell ref="TNS327:TNS328"/>
    <mergeCell ref="TNT327:TNT328"/>
    <mergeCell ref="PZY328:QAB328"/>
    <mergeCell ref="QAC328:QAF328"/>
    <mergeCell ref="QAG328:QAJ328"/>
    <mergeCell ref="TIY328:TJB328"/>
    <mergeCell ref="TJC328:TJF328"/>
    <mergeCell ref="TJG328:TJJ328"/>
    <mergeCell ref="TJK328:TJN328"/>
    <mergeCell ref="TJO328:TJR328"/>
    <mergeCell ref="TJU328:TJX328"/>
    <mergeCell ref="TJY328:TKB328"/>
    <mergeCell ref="TKC328:TKF328"/>
    <mergeCell ref="TKG328:TKJ328"/>
    <mergeCell ref="TKK328:TKN328"/>
    <mergeCell ref="TKO328:TKR328"/>
    <mergeCell ref="TKU328:TKX328"/>
    <mergeCell ref="TKY328:TLB328"/>
    <mergeCell ref="TLC328:TLF328"/>
    <mergeCell ref="TLG328:TLJ328"/>
    <mergeCell ref="TLK328:TLN328"/>
    <mergeCell ref="TLO328:TLR328"/>
    <mergeCell ref="TLU328:TLX328"/>
    <mergeCell ref="TOC328:TOF328"/>
    <mergeCell ref="TOG328:TOJ328"/>
    <mergeCell ref="TOK328:TON328"/>
    <mergeCell ref="TOO328:TOR328"/>
    <mergeCell ref="TOU328:TOX328"/>
    <mergeCell ref="TOY328:TPB328"/>
    <mergeCell ref="TPC328:TPF328"/>
    <mergeCell ref="TPG328:TPJ328"/>
    <mergeCell ref="TPK328:TPN328"/>
    <mergeCell ref="TPO328:TPR328"/>
    <mergeCell ref="TPU328:TPX328"/>
    <mergeCell ref="TPY328:TQB328"/>
    <mergeCell ref="TQC328:TQF328"/>
    <mergeCell ref="TQG328:TQJ328"/>
    <mergeCell ref="TQK328:TQN328"/>
    <mergeCell ref="TQO328:TQR328"/>
    <mergeCell ref="TQU328:TQX328"/>
    <mergeCell ref="TQY328:TRB328"/>
    <mergeCell ref="TRC328:TRF328"/>
    <mergeCell ref="TRG328:TRJ328"/>
    <mergeCell ref="TRK328:TRN328"/>
    <mergeCell ref="TRO328:TRR328"/>
    <mergeCell ref="TRU328:TRX328"/>
    <mergeCell ref="TRY328:TSB328"/>
    <mergeCell ref="TSC328:TSF328"/>
    <mergeCell ref="TSG328:TSJ328"/>
    <mergeCell ref="TSK328:TSN328"/>
    <mergeCell ref="TSO328:TSR328"/>
    <mergeCell ref="TSU328:TSX328"/>
    <mergeCell ref="TSY328:TTB328"/>
    <mergeCell ref="TTC328:TTF328"/>
    <mergeCell ref="TTG328:TTJ328"/>
    <mergeCell ref="TTK328:TTN328"/>
    <mergeCell ref="UPO328:UPR328"/>
    <mergeCell ref="UPU328:UPX328"/>
    <mergeCell ref="UPY328:UQB328"/>
    <mergeCell ref="UQC328:UQF328"/>
    <mergeCell ref="UQG328:UQJ328"/>
    <mergeCell ref="UQK328:UQN328"/>
    <mergeCell ref="UQO328:UQR328"/>
    <mergeCell ref="UQU328:UQX328"/>
    <mergeCell ref="UQY328:URB328"/>
    <mergeCell ref="URC328:URF328"/>
    <mergeCell ref="URG328:URJ328"/>
    <mergeCell ref="URK328:URN328"/>
    <mergeCell ref="URO328:URR328"/>
    <mergeCell ref="URU328:URX328"/>
    <mergeCell ref="URY328:USB328"/>
    <mergeCell ref="USC328:USF328"/>
    <mergeCell ref="USG328:USJ328"/>
    <mergeCell ref="USK328:USN328"/>
    <mergeCell ref="USO328:USR328"/>
    <mergeCell ref="USU328:USX328"/>
    <mergeCell ref="USY328:UTB328"/>
    <mergeCell ref="UTC328:UTF328"/>
    <mergeCell ref="UTG328:UTJ328"/>
    <mergeCell ref="UTK328:UTN328"/>
    <mergeCell ref="UTO328:UTR328"/>
    <mergeCell ref="UTU328:UTX328"/>
    <mergeCell ref="UTY328:UUB328"/>
    <mergeCell ref="UUC328:UUF328"/>
    <mergeCell ref="UUG328:UUJ328"/>
    <mergeCell ref="UUK328:UUN328"/>
    <mergeCell ref="UUO328:UUR328"/>
    <mergeCell ref="TOS327:TOS328"/>
    <mergeCell ref="TOT327:TOT328"/>
    <mergeCell ref="TPS327:TPS328"/>
    <mergeCell ref="TPT327:TPT328"/>
    <mergeCell ref="TQS327:TQS328"/>
    <mergeCell ref="TQT327:TQT328"/>
    <mergeCell ref="TRS327:TRS328"/>
    <mergeCell ref="TRT327:TRT328"/>
    <mergeCell ref="TSS327:TSS328"/>
    <mergeCell ref="TST327:TST328"/>
    <mergeCell ref="TTS327:TTS328"/>
    <mergeCell ref="TTT327:TTT328"/>
    <mergeCell ref="TUS327:TUS328"/>
    <mergeCell ref="TUT327:TUT328"/>
    <mergeCell ref="TVS327:TVS328"/>
    <mergeCell ref="TVT327:TVT328"/>
    <mergeCell ref="TWS327:TWS328"/>
    <mergeCell ref="TWT327:TWT328"/>
    <mergeCell ref="TXS327:TXS328"/>
    <mergeCell ref="TXT327:TXT328"/>
    <mergeCell ref="TYS327:TYS328"/>
    <mergeCell ref="TYT327:TYT328"/>
    <mergeCell ref="TTO328:TTR328"/>
    <mergeCell ref="TTU328:TTX328"/>
    <mergeCell ref="TTY328:TUB328"/>
    <mergeCell ref="TUC328:TUF328"/>
    <mergeCell ref="TUG328:TUJ328"/>
    <mergeCell ref="TUK328:TUN328"/>
    <mergeCell ref="TUO328:TUR328"/>
    <mergeCell ref="TUU328:TUX328"/>
    <mergeCell ref="TUY328:TVB328"/>
    <mergeCell ref="TVC328:TVF328"/>
    <mergeCell ref="TVG328:TVJ328"/>
    <mergeCell ref="UQS327:UQS328"/>
    <mergeCell ref="UQT327:UQT328"/>
    <mergeCell ref="URS327:URS328"/>
    <mergeCell ref="URT327:URT328"/>
    <mergeCell ref="USS327:USS328"/>
    <mergeCell ref="UST327:UST328"/>
    <mergeCell ref="UTS327:UTS328"/>
    <mergeCell ref="UTT327:UTT328"/>
    <mergeCell ref="UUS327:UUS328"/>
    <mergeCell ref="UUT327:UUT328"/>
    <mergeCell ref="UVS327:UVS328"/>
    <mergeCell ref="UVT327:UVT328"/>
    <mergeCell ref="UWS327:UWS328"/>
    <mergeCell ref="UWT327:UWT328"/>
    <mergeCell ref="UXS327:UXS328"/>
    <mergeCell ref="UXT327:UXT328"/>
    <mergeCell ref="UYS327:UYS328"/>
    <mergeCell ref="UYT327:UYT328"/>
    <mergeCell ref="UZS327:UZS328"/>
    <mergeCell ref="UZT327:UZT328"/>
    <mergeCell ref="VAS327:VAS328"/>
    <mergeCell ref="VAT327:VAT328"/>
    <mergeCell ref="VBS327:VBS328"/>
    <mergeCell ref="VBT327:VBT328"/>
    <mergeCell ref="VCS327:VCS328"/>
    <mergeCell ref="VCT327:VCT328"/>
    <mergeCell ref="VDS327:VDS328"/>
    <mergeCell ref="VDT327:VDT328"/>
    <mergeCell ref="VES327:VES328"/>
    <mergeCell ref="UUU328:UUX328"/>
    <mergeCell ref="VFS327:VFS328"/>
    <mergeCell ref="UUY328:UVB328"/>
    <mergeCell ref="UVC328:UVF328"/>
    <mergeCell ref="UVG328:UVJ328"/>
    <mergeCell ref="UVK328:UVN328"/>
    <mergeCell ref="UVO328:UVR328"/>
    <mergeCell ref="UVU328:UVX328"/>
    <mergeCell ref="UVY328:UWB328"/>
    <mergeCell ref="UWC328:UWF328"/>
    <mergeCell ref="UWG328:UWJ328"/>
    <mergeCell ref="UWK328:UWN328"/>
    <mergeCell ref="UWO328:UWR328"/>
    <mergeCell ref="UWU328:UWX328"/>
    <mergeCell ref="UWY328:UXB328"/>
    <mergeCell ref="UXC328:UXF328"/>
    <mergeCell ref="UXG328:UXJ328"/>
    <mergeCell ref="UXK328:UXN328"/>
    <mergeCell ref="UXO328:UXR328"/>
    <mergeCell ref="UXU328:UXX328"/>
    <mergeCell ref="UXY328:UYB328"/>
    <mergeCell ref="UYC328:UYF328"/>
    <mergeCell ref="UYG328:UYJ328"/>
    <mergeCell ref="UYK328:UYN328"/>
    <mergeCell ref="UYO328:UYR328"/>
    <mergeCell ref="UYU328:UYX328"/>
    <mergeCell ref="UYY328:UZB328"/>
    <mergeCell ref="UZC328:UZF328"/>
    <mergeCell ref="UZG328:UZJ328"/>
    <mergeCell ref="UZK328:UZN328"/>
    <mergeCell ref="UZO328:UZR328"/>
    <mergeCell ref="UZU328:UZX328"/>
    <mergeCell ref="UZY328:VAB328"/>
    <mergeCell ref="VAC328:VAF328"/>
    <mergeCell ref="VAG328:VAJ328"/>
    <mergeCell ref="WXS327:WXS328"/>
    <mergeCell ref="WXT327:WXT328"/>
    <mergeCell ref="WYS327:WYS328"/>
    <mergeCell ref="WMK328:WMN328"/>
    <mergeCell ref="WMO328:WMR328"/>
    <mergeCell ref="WMU328:WMX328"/>
    <mergeCell ref="WMY328:WNB328"/>
    <mergeCell ref="WNC328:WNF328"/>
    <mergeCell ref="WNG328:WNJ328"/>
    <mergeCell ref="WNK328:WNN328"/>
    <mergeCell ref="WNO328:WNR328"/>
    <mergeCell ref="WNU328:WNX328"/>
    <mergeCell ref="WNY328:WOB328"/>
    <mergeCell ref="WOC328:WOF328"/>
    <mergeCell ref="WOG328:WOJ328"/>
    <mergeCell ref="WOK328:WON328"/>
    <mergeCell ref="WOO328:WOR328"/>
    <mergeCell ref="WOU328:WOX328"/>
    <mergeCell ref="WOY328:WPB328"/>
    <mergeCell ref="WPC328:WPF328"/>
    <mergeCell ref="WPG328:WPJ328"/>
    <mergeCell ref="WPK328:WPN328"/>
    <mergeCell ref="WPO328:WPR328"/>
    <mergeCell ref="WPU328:WPX328"/>
    <mergeCell ref="WPY328:WQB328"/>
    <mergeCell ref="WQC328:WQF328"/>
    <mergeCell ref="WQG328:WQJ328"/>
    <mergeCell ref="WQK328:WQN328"/>
    <mergeCell ref="WQO328:WQR328"/>
    <mergeCell ref="WQU328:WQX328"/>
    <mergeCell ref="WQY328:WRB328"/>
    <mergeCell ref="WRC328:WRF328"/>
    <mergeCell ref="WRG328:WRJ328"/>
    <mergeCell ref="WRK328:WRN328"/>
    <mergeCell ref="WSO328:WSR328"/>
    <mergeCell ref="WSU328:WSX328"/>
    <mergeCell ref="WSY328:WTB328"/>
    <mergeCell ref="WTC328:WTF328"/>
    <mergeCell ref="WTG328:WTJ328"/>
    <mergeCell ref="WTK328:WTN328"/>
    <mergeCell ref="WTO328:WTR328"/>
    <mergeCell ref="WTU328:WTX328"/>
    <mergeCell ref="WTY328:WUB328"/>
    <mergeCell ref="WUC328:WUF328"/>
    <mergeCell ref="WUG328:WUJ328"/>
    <mergeCell ref="WUK328:WUN328"/>
    <mergeCell ref="WUO328:WUR328"/>
    <mergeCell ref="WUU328:WUX328"/>
    <mergeCell ref="WUY328:WVB328"/>
    <mergeCell ref="WVC328:WVF328"/>
    <mergeCell ref="WVG328:WVJ328"/>
    <mergeCell ref="WVK328:WVN328"/>
    <mergeCell ref="WVO328:WVR328"/>
    <mergeCell ref="WVU328:WVX328"/>
    <mergeCell ref="WVY328:WWB328"/>
    <mergeCell ref="WWC328:WWF328"/>
    <mergeCell ref="WWG328:WWJ328"/>
    <mergeCell ref="WWK328:WWN328"/>
    <mergeCell ref="WWO328:WWR328"/>
    <mergeCell ref="WWU328:WWX328"/>
    <mergeCell ref="WRO328:WRR328"/>
    <mergeCell ref="WRU328:WRX328"/>
    <mergeCell ref="WRY328:WSB328"/>
    <mergeCell ref="WSC328:WSF328"/>
    <mergeCell ref="WYT327:WYT328"/>
    <mergeCell ref="WZS327:WZS328"/>
    <mergeCell ref="WZT327:WZT328"/>
    <mergeCell ref="IY328:JB328"/>
    <mergeCell ref="JC328:JF328"/>
    <mergeCell ref="JG328:JJ328"/>
    <mergeCell ref="JK328:JN328"/>
    <mergeCell ref="JO328:JR328"/>
    <mergeCell ref="JU328:JX328"/>
    <mergeCell ref="JY328:KB328"/>
    <mergeCell ref="KC328:KF328"/>
    <mergeCell ref="KG328:KJ328"/>
    <mergeCell ref="KK328:KN328"/>
    <mergeCell ref="KO328:KR328"/>
    <mergeCell ref="KU328:KX328"/>
    <mergeCell ref="KY328:LB328"/>
    <mergeCell ref="LC328:LF328"/>
    <mergeCell ref="LG328:LJ328"/>
    <mergeCell ref="LK328:LN328"/>
    <mergeCell ref="LO328:LR328"/>
    <mergeCell ref="LU328:LX328"/>
    <mergeCell ref="LY328:MB328"/>
    <mergeCell ref="MC328:MF328"/>
    <mergeCell ref="MG328:MJ328"/>
    <mergeCell ref="MK328:MN328"/>
    <mergeCell ref="MO328:MR328"/>
    <mergeCell ref="MU328:MX328"/>
    <mergeCell ref="MY328:NB328"/>
    <mergeCell ref="NC328:NF328"/>
    <mergeCell ref="NG328:NJ328"/>
    <mergeCell ref="NK328:NN328"/>
    <mergeCell ref="NO328:NR328"/>
    <mergeCell ref="NU328:NX328"/>
    <mergeCell ref="NY328:OB328"/>
    <mergeCell ref="OC328:OF328"/>
    <mergeCell ref="OG328:OJ328"/>
    <mergeCell ref="OK328:ON328"/>
    <mergeCell ref="OO328:OR328"/>
    <mergeCell ref="OU328:OX328"/>
    <mergeCell ref="OY328:PB328"/>
    <mergeCell ref="PC328:PF328"/>
    <mergeCell ref="PG328:PJ328"/>
    <mergeCell ref="PK328:PN328"/>
    <mergeCell ref="PO328:PR328"/>
    <mergeCell ref="PU328:PX328"/>
    <mergeCell ref="PY328:QB328"/>
    <mergeCell ref="QC328:QF328"/>
    <mergeCell ref="QG328:QJ328"/>
    <mergeCell ref="QK328:QN328"/>
    <mergeCell ref="QO328:QR328"/>
    <mergeCell ref="QU328:QX328"/>
    <mergeCell ref="QY328:RB328"/>
    <mergeCell ref="RC328:RF328"/>
    <mergeCell ref="RG328:RJ328"/>
    <mergeCell ref="RK328:RN328"/>
    <mergeCell ref="RO328:RR328"/>
    <mergeCell ref="RU328:RX328"/>
    <mergeCell ref="RY328:SB328"/>
    <mergeCell ref="SC328:SF328"/>
    <mergeCell ref="SG328:SJ328"/>
    <mergeCell ref="SK328:SN328"/>
    <mergeCell ref="SO328:SR328"/>
    <mergeCell ref="SU328:SX328"/>
    <mergeCell ref="SY328:TB328"/>
    <mergeCell ref="TU328:TX328"/>
    <mergeCell ref="TY328:UB328"/>
    <mergeCell ref="UC328:UF328"/>
    <mergeCell ref="UG328:UJ328"/>
    <mergeCell ref="UK328:UN328"/>
    <mergeCell ref="UO328:UR328"/>
    <mergeCell ref="ZY328:AAB328"/>
    <mergeCell ref="AAC328:AAF328"/>
    <mergeCell ref="AAG328:AAJ328"/>
    <mergeCell ref="AAK328:AAN328"/>
    <mergeCell ref="AAO328:AAR328"/>
    <mergeCell ref="AAU328:AAX328"/>
    <mergeCell ref="AAY328:ABB328"/>
    <mergeCell ref="ABC328:ABF328"/>
    <mergeCell ref="ABG328:ABJ328"/>
    <mergeCell ref="ABK328:ABN328"/>
    <mergeCell ref="ABO328:ABR328"/>
    <mergeCell ref="ABU328:ABX328"/>
    <mergeCell ref="ABY328:ACB328"/>
    <mergeCell ref="ACC328:ACF328"/>
    <mergeCell ref="ACG328:ACJ328"/>
    <mergeCell ref="ACK328:ACN328"/>
    <mergeCell ref="ACO328:ACR328"/>
    <mergeCell ref="ACU328:ACX328"/>
    <mergeCell ref="ACY328:ADB328"/>
    <mergeCell ref="ADC328:ADF328"/>
    <mergeCell ref="ADG328:ADJ328"/>
    <mergeCell ref="ADK328:ADN328"/>
    <mergeCell ref="ADO328:ADR328"/>
    <mergeCell ref="ADU328:ADX328"/>
    <mergeCell ref="ADY328:AEB328"/>
    <mergeCell ref="AEC328:AEF328"/>
    <mergeCell ref="AEG328:AEJ328"/>
    <mergeCell ref="US327:US328"/>
    <mergeCell ref="UT327:UT328"/>
    <mergeCell ref="VS327:VS328"/>
    <mergeCell ref="VT327:VT328"/>
    <mergeCell ref="WS327:WS328"/>
    <mergeCell ref="WT327:WT328"/>
    <mergeCell ref="XS327:XS328"/>
    <mergeCell ref="XT327:XT328"/>
    <mergeCell ref="YS327:YS328"/>
    <mergeCell ref="YT327:YT328"/>
    <mergeCell ref="ZS327:ZS328"/>
    <mergeCell ref="ZT327:ZT328"/>
    <mergeCell ref="AAS327:AAS328"/>
    <mergeCell ref="AAT327:AAT328"/>
    <mergeCell ref="ABS327:ABS328"/>
    <mergeCell ref="ABT327:ABT328"/>
    <mergeCell ref="ACS327:ACS328"/>
    <mergeCell ref="ACT327:ACT328"/>
    <mergeCell ref="ADS327:ADS328"/>
    <mergeCell ref="ADT327:ADT328"/>
    <mergeCell ref="AHU328:AHX328"/>
    <mergeCell ref="AHY328:AIB328"/>
    <mergeCell ref="AIC328:AIF328"/>
    <mergeCell ref="AIG328:AIJ328"/>
    <mergeCell ref="AIK328:AIN328"/>
    <mergeCell ref="AIO328:AIR328"/>
    <mergeCell ref="AIU328:AIX328"/>
    <mergeCell ref="AIY328:AJB328"/>
    <mergeCell ref="AJC328:AJF328"/>
    <mergeCell ref="PST189:PST192"/>
    <mergeCell ref="AJG328:AJJ328"/>
    <mergeCell ref="AJK328:AJN328"/>
    <mergeCell ref="AJO328:AJR328"/>
    <mergeCell ref="AJU328:AJX328"/>
    <mergeCell ref="AJY328:AKB328"/>
    <mergeCell ref="AKC328:AKF328"/>
    <mergeCell ref="AKG328:AKJ328"/>
    <mergeCell ref="AKK328:AKN328"/>
    <mergeCell ref="AKO328:AKR328"/>
    <mergeCell ref="AKU328:AKX328"/>
    <mergeCell ref="AKY328:ALB328"/>
    <mergeCell ref="ALC328:ALF328"/>
    <mergeCell ref="ALG328:ALJ328"/>
    <mergeCell ref="ALK328:ALN328"/>
    <mergeCell ref="ALO328:ALR328"/>
    <mergeCell ref="ALU328:ALX328"/>
    <mergeCell ref="ALY328:AMB328"/>
    <mergeCell ref="AMC328:AMF328"/>
    <mergeCell ref="AMG328:AMJ328"/>
    <mergeCell ref="AMK328:AMN328"/>
    <mergeCell ref="AMO328:AMR328"/>
    <mergeCell ref="AMU328:AMX328"/>
    <mergeCell ref="AMY328:ANB328"/>
    <mergeCell ref="ANC328:ANF328"/>
    <mergeCell ref="ANG328:ANJ328"/>
    <mergeCell ref="ANK328:ANN328"/>
    <mergeCell ref="ANO328:ANR328"/>
    <mergeCell ref="ANU328:ANX328"/>
    <mergeCell ref="ANY328:AOB328"/>
    <mergeCell ref="AOC328:AOF328"/>
    <mergeCell ref="AOG328:AOJ328"/>
    <mergeCell ref="AOK328:AON328"/>
    <mergeCell ref="AOO328:AOR328"/>
    <mergeCell ref="AOU328:AOX328"/>
    <mergeCell ref="AUC328:AUF328"/>
    <mergeCell ref="AUG328:AUJ328"/>
    <mergeCell ref="AUK328:AUN328"/>
    <mergeCell ref="AUO328:AUR328"/>
    <mergeCell ref="AUU328:AUX328"/>
    <mergeCell ref="AUY328:AVB328"/>
    <mergeCell ref="AVC328:AVF328"/>
    <mergeCell ref="AVG328:AVJ328"/>
    <mergeCell ref="AVK328:AVN328"/>
    <mergeCell ref="AVO328:AVR328"/>
    <mergeCell ref="AVU328:AVX328"/>
    <mergeCell ref="AVY328:AWB328"/>
    <mergeCell ref="AWC328:AWF328"/>
    <mergeCell ref="AWG328:AWJ328"/>
    <mergeCell ref="AWK328:AWN328"/>
    <mergeCell ref="AWO328:AWR328"/>
    <mergeCell ref="AWU328:AWX328"/>
    <mergeCell ref="AWY328:AXB328"/>
    <mergeCell ref="AXC328:AXF328"/>
    <mergeCell ref="AXG328:AXJ328"/>
    <mergeCell ref="BIK328:BIN328"/>
    <mergeCell ref="BIO328:BIR328"/>
    <mergeCell ref="BIU328:BIX328"/>
    <mergeCell ref="BIY328:BJB328"/>
    <mergeCell ref="BJC328:BJF328"/>
    <mergeCell ref="BJG328:BJJ328"/>
    <mergeCell ref="BJK328:BJN328"/>
    <mergeCell ref="BJO328:BJR328"/>
    <mergeCell ref="BJU328:BJX328"/>
    <mergeCell ref="BJY328:BKB328"/>
    <mergeCell ref="BKC328:BKF328"/>
    <mergeCell ref="BKG328:BKJ328"/>
    <mergeCell ref="BKK328:BKN328"/>
    <mergeCell ref="BKO328:BKR328"/>
    <mergeCell ref="BKU328:BKX328"/>
    <mergeCell ref="BKY328:BLB328"/>
    <mergeCell ref="BLC328:BLF328"/>
    <mergeCell ref="BLG328:BLJ328"/>
    <mergeCell ref="BLK328:BLN328"/>
    <mergeCell ref="BLO328:BLR328"/>
    <mergeCell ref="BLU328:BLX328"/>
    <mergeCell ref="BLY328:BMB328"/>
    <mergeCell ref="BMC328:BMF328"/>
    <mergeCell ref="BMG328:BMJ328"/>
    <mergeCell ref="BMK328:BMN328"/>
    <mergeCell ref="BMO328:BMR328"/>
    <mergeCell ref="BMU328:BMX328"/>
    <mergeCell ref="AXK328:AXN328"/>
    <mergeCell ref="AXO328:AXR328"/>
    <mergeCell ref="AXU328:AXX328"/>
    <mergeCell ref="AXY328:AYB328"/>
    <mergeCell ref="AYC328:AYF328"/>
    <mergeCell ref="AYG328:AYJ328"/>
    <mergeCell ref="AYK328:AYN328"/>
    <mergeCell ref="AYO328:AYR328"/>
    <mergeCell ref="AYU328:AYX328"/>
    <mergeCell ref="AYY328:AZB328"/>
    <mergeCell ref="AZC328:AZF328"/>
    <mergeCell ref="AZG328:AZJ328"/>
    <mergeCell ref="AZK328:AZN328"/>
    <mergeCell ref="AZO328:AZR328"/>
    <mergeCell ref="AZU328:AZX328"/>
    <mergeCell ref="AZY328:BAB328"/>
    <mergeCell ref="BAC328:BAF328"/>
    <mergeCell ref="BAG328:BAJ328"/>
    <mergeCell ref="BAK328:BAN328"/>
    <mergeCell ref="BAO328:BAR328"/>
    <mergeCell ref="BAU328:BAX328"/>
    <mergeCell ref="BAY328:BBB328"/>
    <mergeCell ref="BBC328:BBF328"/>
    <mergeCell ref="BBG328:BBJ328"/>
    <mergeCell ref="BBK328:BBN328"/>
    <mergeCell ref="BBO328:BBR328"/>
    <mergeCell ref="BBU328:BBX328"/>
    <mergeCell ref="BBY328:BCB328"/>
    <mergeCell ref="BCC328:BCF328"/>
    <mergeCell ref="BCG328:BCJ328"/>
    <mergeCell ref="BCK328:BCN328"/>
    <mergeCell ref="BCO328:BCR328"/>
    <mergeCell ref="BCU328:BCX328"/>
    <mergeCell ref="BBS327:BBS328"/>
    <mergeCell ref="BBT327:BBT328"/>
    <mergeCell ref="BCS327:BCS328"/>
    <mergeCell ref="BCT327:BCT328"/>
    <mergeCell ref="BCY328:BDB328"/>
    <mergeCell ref="BDC328:BDF328"/>
    <mergeCell ref="BDG328:BDJ328"/>
    <mergeCell ref="BDK328:BDN328"/>
    <mergeCell ref="BDO328:BDR328"/>
    <mergeCell ref="BDU328:BDX328"/>
    <mergeCell ref="BDY328:BEB328"/>
    <mergeCell ref="BEC328:BEF328"/>
    <mergeCell ref="BEG328:BEJ328"/>
    <mergeCell ref="BEK328:BEN328"/>
    <mergeCell ref="BEO328:BER328"/>
    <mergeCell ref="BEU328:BEX328"/>
    <mergeCell ref="BEY328:BFB328"/>
    <mergeCell ref="BFC328:BFF328"/>
    <mergeCell ref="BFG328:BFJ328"/>
    <mergeCell ref="BFK328:BFN328"/>
    <mergeCell ref="BFO328:BFR328"/>
    <mergeCell ref="BFU328:BFX328"/>
    <mergeCell ref="BFY328:BGB328"/>
    <mergeCell ref="BGC328:BGF328"/>
    <mergeCell ref="BGG328:BGJ328"/>
    <mergeCell ref="BGK328:BGN328"/>
    <mergeCell ref="BGO328:BGR328"/>
    <mergeCell ref="BGU328:BGX328"/>
    <mergeCell ref="BGY328:BHB328"/>
    <mergeCell ref="BHC328:BHF328"/>
    <mergeCell ref="BHG328:BHJ328"/>
    <mergeCell ref="BHK328:BHN328"/>
    <mergeCell ref="BHO328:BHR328"/>
    <mergeCell ref="BHU328:BHX328"/>
    <mergeCell ref="BHY328:BIB328"/>
    <mergeCell ref="BIC328:BIF328"/>
    <mergeCell ref="BIG328:BIJ328"/>
    <mergeCell ref="BDS327:BDS328"/>
    <mergeCell ref="BDT327:BDT328"/>
    <mergeCell ref="BES327:BES328"/>
    <mergeCell ref="BET327:BET328"/>
    <mergeCell ref="BFS327:BFS328"/>
    <mergeCell ref="BFT327:BFT328"/>
    <mergeCell ref="BGS327:BGS328"/>
    <mergeCell ref="BGT327:BGT328"/>
    <mergeCell ref="BHS327:BHS328"/>
    <mergeCell ref="BHT327:BHT328"/>
    <mergeCell ref="BMY328:BNB328"/>
    <mergeCell ref="BNC328:BNF328"/>
    <mergeCell ref="BNG328:BNJ328"/>
    <mergeCell ref="BNK328:BNN328"/>
    <mergeCell ref="BNO328:BNR328"/>
    <mergeCell ref="BNU328:BNX328"/>
    <mergeCell ref="BNY328:BOB328"/>
    <mergeCell ref="BOC328:BOF328"/>
    <mergeCell ref="BOG328:BOJ328"/>
    <mergeCell ref="BOK328:BON328"/>
    <mergeCell ref="BOO328:BOR328"/>
    <mergeCell ref="BOU328:BOX328"/>
    <mergeCell ref="BOY328:BPB328"/>
    <mergeCell ref="BPC328:BPF328"/>
    <mergeCell ref="BPG328:BPJ328"/>
    <mergeCell ref="BPK328:BPN328"/>
    <mergeCell ref="BPO328:BPR328"/>
    <mergeCell ref="BPU328:BPX328"/>
    <mergeCell ref="BPY328:BQB328"/>
    <mergeCell ref="BQC328:BQF328"/>
    <mergeCell ref="BQG328:BQJ328"/>
    <mergeCell ref="BQK328:BQN328"/>
    <mergeCell ref="BQO328:BQR328"/>
    <mergeCell ref="BQU328:BQX328"/>
    <mergeCell ref="BQY328:BRB328"/>
    <mergeCell ref="BRC328:BRF328"/>
    <mergeCell ref="BRG328:BRJ328"/>
    <mergeCell ref="BRK328:BRN328"/>
    <mergeCell ref="BRO328:BRR328"/>
    <mergeCell ref="BRU328:BRX328"/>
    <mergeCell ref="BRY328:BSB328"/>
    <mergeCell ref="BSC328:BSF328"/>
    <mergeCell ref="BSG328:BSJ328"/>
    <mergeCell ref="BSK328:BSN328"/>
    <mergeCell ref="BSO328:BSR328"/>
    <mergeCell ref="BSU328:BSX328"/>
    <mergeCell ref="BSY328:BTB328"/>
    <mergeCell ref="BTC328:BTF328"/>
    <mergeCell ref="BTG328:BTJ328"/>
    <mergeCell ref="BTK328:BTN328"/>
    <mergeCell ref="BTO328:BTR328"/>
    <mergeCell ref="BTU328:BTX328"/>
    <mergeCell ref="BTY328:BUB328"/>
    <mergeCell ref="BUC328:BUF328"/>
    <mergeCell ref="BUG328:BUJ328"/>
    <mergeCell ref="BUK328:BUN328"/>
    <mergeCell ref="BUO328:BUR328"/>
    <mergeCell ref="BUU328:BUX328"/>
    <mergeCell ref="BUY328:BVB328"/>
    <mergeCell ref="BVC328:BVF328"/>
    <mergeCell ref="BVG328:BVJ328"/>
    <mergeCell ref="BVK328:BVN328"/>
    <mergeCell ref="BVO328:BVR328"/>
    <mergeCell ref="BVU328:BVX328"/>
    <mergeCell ref="BVY328:BWB328"/>
    <mergeCell ref="BWC328:BWF328"/>
    <mergeCell ref="BWG328:BWJ328"/>
    <mergeCell ref="BWK328:BWN328"/>
    <mergeCell ref="BWO328:BWR328"/>
    <mergeCell ref="BWU328:BWX328"/>
    <mergeCell ref="BWY328:BXB328"/>
    <mergeCell ref="BXC328:BXF328"/>
    <mergeCell ref="BXG328:BXJ328"/>
    <mergeCell ref="BXK328:BXN328"/>
    <mergeCell ref="BXO328:BXR328"/>
    <mergeCell ref="BXU328:BXX328"/>
    <mergeCell ref="BXY328:BYB328"/>
    <mergeCell ref="BYC328:BYF328"/>
    <mergeCell ref="BYG328:BYJ328"/>
    <mergeCell ref="BYK328:BYN328"/>
    <mergeCell ref="BYO328:BYR328"/>
    <mergeCell ref="BYU328:BYX328"/>
    <mergeCell ref="BYY328:BZB328"/>
    <mergeCell ref="BZC328:BZF328"/>
    <mergeCell ref="BZG328:BZJ328"/>
    <mergeCell ref="BZK328:BZN328"/>
    <mergeCell ref="BZO328:BZR328"/>
    <mergeCell ref="BZU328:BZX328"/>
    <mergeCell ref="BZY328:CAB328"/>
    <mergeCell ref="CAC328:CAF328"/>
    <mergeCell ref="CAG328:CAJ328"/>
    <mergeCell ref="CAK328:CAN328"/>
    <mergeCell ref="CAO328:CAR328"/>
    <mergeCell ref="CAU328:CAX328"/>
    <mergeCell ref="CAY328:CBB328"/>
    <mergeCell ref="CBC328:CBF328"/>
    <mergeCell ref="CBG328:CBJ328"/>
    <mergeCell ref="CBK328:CBN328"/>
    <mergeCell ref="CBO328:CBR328"/>
    <mergeCell ref="CBU328:CBX328"/>
    <mergeCell ref="CBY328:CCB328"/>
    <mergeCell ref="CCC328:CCF328"/>
    <mergeCell ref="CCG328:CCJ328"/>
    <mergeCell ref="CCK328:CCN328"/>
    <mergeCell ref="CCO328:CCR328"/>
    <mergeCell ref="CCU328:CCX328"/>
    <mergeCell ref="CCY328:CDB328"/>
    <mergeCell ref="CDC328:CDF328"/>
    <mergeCell ref="CDG328:CDJ328"/>
    <mergeCell ref="CDK328:CDN328"/>
    <mergeCell ref="CDO328:CDR328"/>
    <mergeCell ref="CDU328:CDX328"/>
    <mergeCell ref="CDY328:CEB328"/>
    <mergeCell ref="CEC328:CEF328"/>
    <mergeCell ref="CEG328:CEJ328"/>
    <mergeCell ref="CEK328:CEN328"/>
    <mergeCell ref="CEO328:CER328"/>
    <mergeCell ref="CEU328:CEX328"/>
    <mergeCell ref="CEY328:CFB328"/>
    <mergeCell ref="CFC328:CFF328"/>
    <mergeCell ref="CFG328:CFJ328"/>
    <mergeCell ref="CFK328:CFN328"/>
    <mergeCell ref="CFO328:CFR328"/>
    <mergeCell ref="CFU328:CFX328"/>
    <mergeCell ref="CFY328:CGB328"/>
    <mergeCell ref="CGC328:CGF328"/>
    <mergeCell ref="CGG328:CGJ328"/>
    <mergeCell ref="CGK328:CGN328"/>
    <mergeCell ref="CGO328:CGR328"/>
    <mergeCell ref="CGU328:CGX328"/>
    <mergeCell ref="CGY328:CHB328"/>
    <mergeCell ref="CHC328:CHF328"/>
    <mergeCell ref="CHG328:CHJ328"/>
    <mergeCell ref="CHK328:CHN328"/>
    <mergeCell ref="CHO328:CHR328"/>
    <mergeCell ref="CHU328:CHX328"/>
    <mergeCell ref="CHY328:CIB328"/>
    <mergeCell ref="CIC328:CIF328"/>
    <mergeCell ref="CIG328:CIJ328"/>
    <mergeCell ref="CIK328:CIN328"/>
    <mergeCell ref="CIO328:CIR328"/>
    <mergeCell ref="CIU328:CIX328"/>
    <mergeCell ref="CIY328:CJB328"/>
    <mergeCell ref="CJC328:CJF328"/>
    <mergeCell ref="CJG328:CJJ328"/>
    <mergeCell ref="CJK328:CJN328"/>
    <mergeCell ref="CJO328:CJR328"/>
    <mergeCell ref="CJU328:CJX328"/>
    <mergeCell ref="CJY328:CKB328"/>
    <mergeCell ref="CKC328:CKF328"/>
    <mergeCell ref="CFT327:CFT328"/>
    <mergeCell ref="CGS327:CGS328"/>
    <mergeCell ref="CGT327:CGT328"/>
    <mergeCell ref="CHS327:CHS328"/>
    <mergeCell ref="CHT327:CHT328"/>
    <mergeCell ref="CIS327:CIS328"/>
    <mergeCell ref="CIT327:CIT328"/>
    <mergeCell ref="CJS327:CJS328"/>
    <mergeCell ref="CJT327:CJT328"/>
    <mergeCell ref="CKG328:CKJ328"/>
    <mergeCell ref="CKK328:CKN328"/>
    <mergeCell ref="CKO328:CKR328"/>
    <mergeCell ref="CKU328:CKX328"/>
    <mergeCell ref="CKY328:CLB328"/>
    <mergeCell ref="CLC328:CLF328"/>
    <mergeCell ref="CLG328:CLJ328"/>
    <mergeCell ref="CLK328:CLN328"/>
    <mergeCell ref="CLO328:CLR328"/>
    <mergeCell ref="CLU328:CLX328"/>
    <mergeCell ref="CLY328:CMB328"/>
    <mergeCell ref="CMC328:CMF328"/>
    <mergeCell ref="CMG328:CMJ328"/>
    <mergeCell ref="CMK328:CMN328"/>
    <mergeCell ref="CMO328:CMR328"/>
    <mergeCell ref="CMU328:CMX328"/>
    <mergeCell ref="CKS327:CKS328"/>
    <mergeCell ref="CKT327:CKT328"/>
    <mergeCell ref="CLS327:CLS328"/>
    <mergeCell ref="CLT327:CLT328"/>
    <mergeCell ref="CMS327:CMS328"/>
    <mergeCell ref="CMT327:CMT328"/>
    <mergeCell ref="CMY328:CNB328"/>
    <mergeCell ref="CNC328:CNF328"/>
    <mergeCell ref="CNG328:CNJ328"/>
    <mergeCell ref="CNK328:CNN328"/>
    <mergeCell ref="RLT189:RLT192"/>
    <mergeCell ref="RMS189:RMS192"/>
    <mergeCell ref="RMT189:RMT192"/>
    <mergeCell ref="RNS189:RNS192"/>
    <mergeCell ref="RNT189:RNT192"/>
    <mergeCell ref="ROS189:ROS192"/>
    <mergeCell ref="ROT189:ROT192"/>
    <mergeCell ref="CNO328:CNR328"/>
    <mergeCell ref="CNU328:CNX328"/>
    <mergeCell ref="CNY328:COB328"/>
    <mergeCell ref="COC328:COF328"/>
    <mergeCell ref="COG328:COJ328"/>
    <mergeCell ref="COK328:CON328"/>
    <mergeCell ref="COO328:COR328"/>
    <mergeCell ref="COU328:COX328"/>
    <mergeCell ref="COY328:CPB328"/>
    <mergeCell ref="CPC328:CPF328"/>
    <mergeCell ref="CPG328:CPJ328"/>
    <mergeCell ref="CPK328:CPN328"/>
    <mergeCell ref="CPO328:CPR328"/>
    <mergeCell ref="CPU328:CPX328"/>
    <mergeCell ref="CPY328:CQB328"/>
    <mergeCell ref="CQC328:CQF328"/>
    <mergeCell ref="CQG328:CQJ328"/>
    <mergeCell ref="CQK328:CQN328"/>
    <mergeCell ref="CQO328:CQR328"/>
    <mergeCell ref="CQU328:CQX328"/>
    <mergeCell ref="CQY328:CRB328"/>
    <mergeCell ref="CRC328:CRF328"/>
    <mergeCell ref="CRG328:CRJ328"/>
    <mergeCell ref="CRK328:CRN328"/>
    <mergeCell ref="CRO328:CRR328"/>
    <mergeCell ref="CRU328:CRX328"/>
    <mergeCell ref="CRY328:CSB328"/>
    <mergeCell ref="CSC328:CSF328"/>
    <mergeCell ref="CSG328:CSJ328"/>
    <mergeCell ref="CSK328:CSN328"/>
    <mergeCell ref="CSO328:CSR328"/>
    <mergeCell ref="CSU328:CSX328"/>
    <mergeCell ref="CSY328:CTB328"/>
    <mergeCell ref="CTC328:CTF328"/>
    <mergeCell ref="CTG328:CTJ328"/>
    <mergeCell ref="CTK328:CTN328"/>
    <mergeCell ref="CTO328:CTR328"/>
    <mergeCell ref="CTU328:CTX328"/>
    <mergeCell ref="CTY328:CUB328"/>
    <mergeCell ref="CUC328:CUF328"/>
    <mergeCell ref="CUG328:CUJ328"/>
    <mergeCell ref="CUK328:CUN328"/>
    <mergeCell ref="CUO328:CUR328"/>
    <mergeCell ref="CUU328:CUX328"/>
    <mergeCell ref="CUY328:CVB328"/>
    <mergeCell ref="CVC328:CVF328"/>
    <mergeCell ref="CVG328:CVJ328"/>
    <mergeCell ref="CVK328:CVN328"/>
    <mergeCell ref="CVO328:CVR328"/>
    <mergeCell ref="CVU328:CVX328"/>
    <mergeCell ref="CVY328:CWB328"/>
    <mergeCell ref="CWC328:CWF328"/>
    <mergeCell ref="CWG328:CWJ328"/>
    <mergeCell ref="CWK328:CWN328"/>
    <mergeCell ref="CWO328:CWR328"/>
    <mergeCell ref="CWU328:CWX328"/>
    <mergeCell ref="CWY328:CXB328"/>
    <mergeCell ref="CXC328:CXF328"/>
    <mergeCell ref="CXG328:CXJ328"/>
    <mergeCell ref="CXK328:CXN328"/>
    <mergeCell ref="CXO328:CXR328"/>
    <mergeCell ref="CXU328:CXX328"/>
    <mergeCell ref="CXY328:CYB328"/>
    <mergeCell ref="CYC328:CYF328"/>
    <mergeCell ref="CYG328:CYJ328"/>
    <mergeCell ref="CYK328:CYN328"/>
    <mergeCell ref="CYO328:CYR328"/>
    <mergeCell ref="CYU328:CYX328"/>
    <mergeCell ref="CYY328:CZB328"/>
    <mergeCell ref="CZC328:CZF328"/>
    <mergeCell ref="CZG328:CZJ328"/>
    <mergeCell ref="CZK328:CZN328"/>
    <mergeCell ref="CZO328:CZR328"/>
    <mergeCell ref="CZU328:CZX328"/>
    <mergeCell ref="CZY328:DAB328"/>
    <mergeCell ref="DAC328:DAF328"/>
    <mergeCell ref="DAG328:DAJ328"/>
    <mergeCell ref="DAK328:DAN328"/>
    <mergeCell ref="DAO328:DAR328"/>
    <mergeCell ref="DAU328:DAX328"/>
    <mergeCell ref="DAY328:DBB328"/>
    <mergeCell ref="DBC328:DBF328"/>
    <mergeCell ref="DBG328:DBJ328"/>
    <mergeCell ref="DBK328:DBN328"/>
    <mergeCell ref="DBO328:DBR328"/>
    <mergeCell ref="DBU328:DBX328"/>
    <mergeCell ref="DBY328:DCB328"/>
    <mergeCell ref="DCC328:DCF328"/>
    <mergeCell ref="DCG328:DCJ328"/>
    <mergeCell ref="DCK328:DCN328"/>
    <mergeCell ref="DCO328:DCR328"/>
    <mergeCell ref="DCU328:DCX328"/>
    <mergeCell ref="DCY328:DDB328"/>
    <mergeCell ref="DDC328:DDF328"/>
    <mergeCell ref="DDG328:DDJ328"/>
    <mergeCell ref="DDK328:DDN328"/>
    <mergeCell ref="DDO328:DDR328"/>
    <mergeCell ref="DDU328:DDX328"/>
    <mergeCell ref="DDY328:DEB328"/>
    <mergeCell ref="DEC328:DEF328"/>
    <mergeCell ref="DEG328:DEJ328"/>
    <mergeCell ref="DEK328:DEN328"/>
    <mergeCell ref="DEO328:DER328"/>
    <mergeCell ref="DEU328:DEX328"/>
    <mergeCell ref="DEY328:DFB328"/>
    <mergeCell ref="DFC328:DFF328"/>
    <mergeCell ref="DFG328:DFJ328"/>
    <mergeCell ref="DFK328:DFN328"/>
    <mergeCell ref="DFO328:DFR328"/>
    <mergeCell ref="DFU328:DFX328"/>
    <mergeCell ref="DFY328:DGB328"/>
    <mergeCell ref="DGC328:DGF328"/>
    <mergeCell ref="DGG328:DGJ328"/>
    <mergeCell ref="DGK328:DGN328"/>
    <mergeCell ref="DGO328:DGR328"/>
    <mergeCell ref="DGU328:DGX328"/>
    <mergeCell ref="DGY328:DHB328"/>
    <mergeCell ref="DHC328:DHF328"/>
    <mergeCell ref="DHG328:DHJ328"/>
    <mergeCell ref="EEC328:EEF328"/>
    <mergeCell ref="EEG328:EEJ328"/>
    <mergeCell ref="EEK328:EEN328"/>
    <mergeCell ref="EEO328:EER328"/>
    <mergeCell ref="EEU328:EEX328"/>
    <mergeCell ref="EEY328:EFB328"/>
    <mergeCell ref="EGO328:EGR328"/>
    <mergeCell ref="EGU328:EGX328"/>
    <mergeCell ref="EGY328:EHB328"/>
    <mergeCell ref="EHC328:EHF328"/>
    <mergeCell ref="EHG328:EHJ328"/>
    <mergeCell ref="EHK328:EHN328"/>
    <mergeCell ref="EHO328:EHR328"/>
    <mergeCell ref="EHU328:EHX328"/>
    <mergeCell ref="EHY328:EIB328"/>
    <mergeCell ref="EIC328:EIF328"/>
    <mergeCell ref="EIG328:EIJ328"/>
    <mergeCell ref="EIK328:EIN328"/>
    <mergeCell ref="EIO328:EIR328"/>
    <mergeCell ref="EXC328:EXF328"/>
    <mergeCell ref="EXG328:EXJ328"/>
    <mergeCell ref="EXK328:EXN328"/>
    <mergeCell ref="DHK328:DHN328"/>
    <mergeCell ref="DHO328:DHR328"/>
    <mergeCell ref="DHU328:DHX328"/>
    <mergeCell ref="DHY328:DIB328"/>
    <mergeCell ref="DIC328:DIF328"/>
    <mergeCell ref="DIG328:DIJ328"/>
    <mergeCell ref="DIK328:DIN328"/>
    <mergeCell ref="DIO328:DIR328"/>
    <mergeCell ref="DIU328:DIX328"/>
    <mergeCell ref="DIY328:DJB328"/>
    <mergeCell ref="DJC328:DJF328"/>
    <mergeCell ref="DJG328:DJJ328"/>
    <mergeCell ref="DJK328:DJN328"/>
    <mergeCell ref="DJO328:DJR328"/>
    <mergeCell ref="DJU328:DJX328"/>
    <mergeCell ref="DJY328:DKB328"/>
    <mergeCell ref="DKC328:DKF328"/>
    <mergeCell ref="DJT327:DJT328"/>
    <mergeCell ref="DPK328:DPN328"/>
    <mergeCell ref="DPO328:DPR328"/>
    <mergeCell ref="DPU328:DPX328"/>
    <mergeCell ref="DPY328:DQB328"/>
    <mergeCell ref="DQC328:DQF328"/>
    <mergeCell ref="DQG328:DQJ328"/>
    <mergeCell ref="DQK328:DQN328"/>
    <mergeCell ref="DQO328:DQR328"/>
    <mergeCell ref="DQU328:DQX328"/>
    <mergeCell ref="DQY328:DRB328"/>
    <mergeCell ref="DRC328:DRF328"/>
    <mergeCell ref="DRG328:DRJ328"/>
    <mergeCell ref="DRK328:DRN328"/>
    <mergeCell ref="DRO328:DRR328"/>
    <mergeCell ref="DRU328:DRX328"/>
    <mergeCell ref="EMS327:EMS328"/>
    <mergeCell ref="EMT327:EMT328"/>
    <mergeCell ref="ENS327:ENS328"/>
    <mergeCell ref="ENT327:ENT328"/>
    <mergeCell ref="EOS327:EOS328"/>
    <mergeCell ref="EOT327:EOT328"/>
    <mergeCell ref="EPS327:EPS328"/>
    <mergeCell ref="EPT327:EPT328"/>
    <mergeCell ref="EQS327:EQS328"/>
    <mergeCell ref="EOG328:EOJ328"/>
    <mergeCell ref="EOK328:EON328"/>
    <mergeCell ref="EOO328:EOR328"/>
    <mergeCell ref="EOU328:EOX328"/>
    <mergeCell ref="EOY328:EPB328"/>
    <mergeCell ref="EPC328:EPF328"/>
    <mergeCell ref="EPG328:EPJ328"/>
    <mergeCell ref="EPK328:EPN328"/>
    <mergeCell ref="EPO328:EPR328"/>
    <mergeCell ref="EUY328:EVB328"/>
    <mergeCell ref="EVC328:EVF328"/>
    <mergeCell ref="EVG328:EVJ328"/>
    <mergeCell ref="EVK328:EVN328"/>
    <mergeCell ref="EVO328:EVR328"/>
    <mergeCell ref="EVU328:EVX328"/>
    <mergeCell ref="EVY328:EWB328"/>
    <mergeCell ref="EWC328:EWF328"/>
    <mergeCell ref="EWG328:EWJ328"/>
    <mergeCell ref="EWK328:EWN328"/>
    <mergeCell ref="EWO328:EWR328"/>
    <mergeCell ref="EWU328:EWX328"/>
    <mergeCell ref="EWY328:EXB328"/>
    <mergeCell ref="DSC328:DSF328"/>
    <mergeCell ref="DSG328:DSJ328"/>
    <mergeCell ref="DSK328:DSN328"/>
    <mergeCell ref="DSO328:DSR328"/>
    <mergeCell ref="DSU328:DSX328"/>
    <mergeCell ref="DSY328:DTB328"/>
    <mergeCell ref="SVT189:SVT192"/>
    <mergeCell ref="DTC328:DTF328"/>
    <mergeCell ref="DTG328:DTJ328"/>
    <mergeCell ref="DTK328:DTN328"/>
    <mergeCell ref="DTO328:DTR328"/>
    <mergeCell ref="DTU328:DTX328"/>
    <mergeCell ref="DTY328:DUB328"/>
    <mergeCell ref="DUC328:DUF328"/>
    <mergeCell ref="DUG328:DUJ328"/>
    <mergeCell ref="DUK328:DUN328"/>
    <mergeCell ref="DUO328:DUR328"/>
    <mergeCell ref="DUU328:DUX328"/>
    <mergeCell ref="DUY328:DVB328"/>
    <mergeCell ref="DVC328:DVF328"/>
    <mergeCell ref="DVG328:DVJ328"/>
    <mergeCell ref="DVK328:DVN328"/>
    <mergeCell ref="DVO328:DVR328"/>
    <mergeCell ref="EAY328:EBB328"/>
    <mergeCell ref="EBC328:EBF328"/>
    <mergeCell ref="EBG328:EBJ328"/>
    <mergeCell ref="EBK328:EBN328"/>
    <mergeCell ref="EBO328:EBR328"/>
    <mergeCell ref="EBU328:EBX328"/>
    <mergeCell ref="EBY328:ECB328"/>
    <mergeCell ref="ECC328:ECF328"/>
    <mergeCell ref="ECG328:ECJ328"/>
    <mergeCell ref="ECK328:ECN328"/>
    <mergeCell ref="ECO328:ECR328"/>
    <mergeCell ref="ECU328:ECX328"/>
    <mergeCell ref="ECY328:EDB328"/>
    <mergeCell ref="EDC328:EDF328"/>
    <mergeCell ref="EDG328:EDJ328"/>
    <mergeCell ref="EDK328:EDN328"/>
    <mergeCell ref="EDO328:EDR328"/>
    <mergeCell ref="EDU328:EDX328"/>
    <mergeCell ref="EDY328:EEB328"/>
    <mergeCell ref="EIU328:EIX328"/>
    <mergeCell ref="EIY328:EJB328"/>
    <mergeCell ref="EJC328:EJF328"/>
    <mergeCell ref="EJG328:EJJ328"/>
    <mergeCell ref="EJK328:EJN328"/>
    <mergeCell ref="EJO328:EJR328"/>
    <mergeCell ref="EJU328:EJX328"/>
    <mergeCell ref="EJY328:EKB328"/>
    <mergeCell ref="EKC328:EKF328"/>
    <mergeCell ref="EKG328:EKJ328"/>
    <mergeCell ref="EKK328:EKN328"/>
    <mergeCell ref="EKO328:EKR328"/>
    <mergeCell ref="EKU328:EKX328"/>
    <mergeCell ref="EKY328:ELB328"/>
    <mergeCell ref="ELC328:ELF328"/>
    <mergeCell ref="ELG328:ELJ328"/>
    <mergeCell ref="ELK328:ELN328"/>
    <mergeCell ref="ELO328:ELR328"/>
    <mergeCell ref="ELU328:ELX328"/>
    <mergeCell ref="ELY328:EMB328"/>
    <mergeCell ref="EMC328:EMF328"/>
    <mergeCell ref="EMG328:EMJ328"/>
    <mergeCell ref="EMK328:EMN328"/>
    <mergeCell ref="EMO328:EMR328"/>
    <mergeCell ref="EMU328:EMX328"/>
    <mergeCell ref="EMY328:ENB328"/>
    <mergeCell ref="ENC328:ENF328"/>
    <mergeCell ref="ENG328:ENJ328"/>
    <mergeCell ref="ENK328:ENN328"/>
    <mergeCell ref="ENO328:ENR328"/>
    <mergeCell ref="ENU328:ENX328"/>
    <mergeCell ref="ENY328:EOB328"/>
    <mergeCell ref="EOC328:EOF328"/>
    <mergeCell ref="EZC328:EZF328"/>
    <mergeCell ref="EZG328:EZJ328"/>
    <mergeCell ref="EZK328:EZN328"/>
    <mergeCell ref="EZO328:EZR328"/>
    <mergeCell ref="EZU328:EZX328"/>
    <mergeCell ref="EZY328:FAB328"/>
    <mergeCell ref="FAC328:FAF328"/>
    <mergeCell ref="FAG328:FAJ328"/>
    <mergeCell ref="FAK328:FAN328"/>
    <mergeCell ref="FAO328:FAR328"/>
    <mergeCell ref="FAU328:FAX328"/>
    <mergeCell ref="FAY328:FBB328"/>
    <mergeCell ref="FBC328:FBF328"/>
    <mergeCell ref="FBG328:FBJ328"/>
    <mergeCell ref="FBK328:FBN328"/>
    <mergeCell ref="FBO328:FBR328"/>
    <mergeCell ref="FBU328:FBX328"/>
    <mergeCell ref="FBY328:FCB328"/>
    <mergeCell ref="FCC328:FCF328"/>
    <mergeCell ref="FCG328:FCJ328"/>
    <mergeCell ref="FCK328:FCN328"/>
    <mergeCell ref="FCO328:FCR328"/>
    <mergeCell ref="FCU328:FCX328"/>
    <mergeCell ref="FCY328:FDB328"/>
    <mergeCell ref="FDC328:FDF328"/>
    <mergeCell ref="FDG328:FDJ328"/>
    <mergeCell ref="FDK328:FDN328"/>
    <mergeCell ref="FDO328:FDR328"/>
    <mergeCell ref="FDU328:FDX328"/>
    <mergeCell ref="FDY328:FEB328"/>
    <mergeCell ref="FEC328:FEF328"/>
    <mergeCell ref="FEG328:FEJ328"/>
    <mergeCell ref="FEK328:FEN328"/>
    <mergeCell ref="FEO328:FER328"/>
    <mergeCell ref="FEU328:FEX328"/>
    <mergeCell ref="FEY328:FFB328"/>
    <mergeCell ref="FFC328:FFF328"/>
    <mergeCell ref="FFG328:FFJ328"/>
    <mergeCell ref="FFK328:FFN328"/>
    <mergeCell ref="FFO328:FFR328"/>
    <mergeCell ref="FFU328:FFX328"/>
    <mergeCell ref="FCT327:FCT328"/>
    <mergeCell ref="FDS327:FDS328"/>
    <mergeCell ref="FDT327:FDT328"/>
    <mergeCell ref="FES327:FES328"/>
    <mergeCell ref="FET327:FET328"/>
    <mergeCell ref="FFS327:FFS328"/>
    <mergeCell ref="FFT327:FFT328"/>
    <mergeCell ref="FLC328:FLF328"/>
    <mergeCell ref="FLG328:FLJ328"/>
    <mergeCell ref="FLK328:FLN328"/>
    <mergeCell ref="FLO328:FLR328"/>
    <mergeCell ref="FLU328:FLX328"/>
    <mergeCell ref="FLY328:FMB328"/>
    <mergeCell ref="FMC328:FMF328"/>
    <mergeCell ref="FMG328:FMJ328"/>
    <mergeCell ref="FMK328:FMN328"/>
    <mergeCell ref="FGS327:FGS328"/>
    <mergeCell ref="FGT327:FGT328"/>
    <mergeCell ref="FHS327:FHS328"/>
    <mergeCell ref="FHT327:FHT328"/>
    <mergeCell ref="FIS327:FIS328"/>
    <mergeCell ref="FIT327:FIT328"/>
    <mergeCell ref="FJS327:FJS328"/>
    <mergeCell ref="FJT327:FJT328"/>
    <mergeCell ref="FKS327:FKS328"/>
    <mergeCell ref="FKT327:FKT328"/>
    <mergeCell ref="FLS327:FLS328"/>
    <mergeCell ref="FLT327:FLT328"/>
    <mergeCell ref="FPU328:FPX328"/>
    <mergeCell ref="FPY328:FQB328"/>
    <mergeCell ref="FQC328:FQF328"/>
    <mergeCell ref="FQG328:FQJ328"/>
    <mergeCell ref="FQK328:FQN328"/>
    <mergeCell ref="FQO328:FQR328"/>
    <mergeCell ref="FVY328:FWB328"/>
    <mergeCell ref="FWC328:FWF328"/>
    <mergeCell ref="FWG328:FWJ328"/>
    <mergeCell ref="FWK328:FWN328"/>
    <mergeCell ref="FWO328:FWR328"/>
    <mergeCell ref="FWU328:FWX328"/>
    <mergeCell ref="FWY328:FXB328"/>
    <mergeCell ref="FXC328:FXF328"/>
    <mergeCell ref="FXG328:FXJ328"/>
    <mergeCell ref="FXK328:FXN328"/>
    <mergeCell ref="FXO328:FXR328"/>
    <mergeCell ref="FXU328:FXX328"/>
    <mergeCell ref="FXY328:FYB328"/>
    <mergeCell ref="FYC328:FYF328"/>
    <mergeCell ref="FYG328:FYJ328"/>
    <mergeCell ref="GBC328:GBF328"/>
    <mergeCell ref="FTS327:FTS328"/>
    <mergeCell ref="FTT327:FTT328"/>
    <mergeCell ref="FUS327:FUS328"/>
    <mergeCell ref="FUT327:FUT328"/>
    <mergeCell ref="FVS327:FVS328"/>
    <mergeCell ref="FVT327:FVT328"/>
    <mergeCell ref="FWS327:FWS328"/>
    <mergeCell ref="FWT327:FWT328"/>
    <mergeCell ref="FXS327:FXS328"/>
    <mergeCell ref="FXT327:FXT328"/>
    <mergeCell ref="FYS327:FYS328"/>
    <mergeCell ref="FYT327:FYT328"/>
    <mergeCell ref="FZS327:FZS328"/>
    <mergeCell ref="FZT327:FZT328"/>
    <mergeCell ref="GAS327:GAS328"/>
    <mergeCell ref="GAT327:GAT328"/>
    <mergeCell ref="GEO328:GER328"/>
    <mergeCell ref="GAG328:GAJ328"/>
    <mergeCell ref="GAK328:GAN328"/>
    <mergeCell ref="GAO328:GAR328"/>
    <mergeCell ref="GAU328:GAX328"/>
    <mergeCell ref="GAY328:GBB328"/>
    <mergeCell ref="GEU328:GEX328"/>
    <mergeCell ref="GEY328:GFB328"/>
    <mergeCell ref="GFC328:GFF328"/>
    <mergeCell ref="GFG328:GFJ328"/>
    <mergeCell ref="GFK328:GFN328"/>
    <mergeCell ref="GFO328:GFR328"/>
    <mergeCell ref="GFU328:GFX328"/>
    <mergeCell ref="GFY328:GGB328"/>
    <mergeCell ref="GGC328:GGF328"/>
    <mergeCell ref="GGG328:GGJ328"/>
    <mergeCell ref="GGK328:GGN328"/>
    <mergeCell ref="GGO328:GGR328"/>
    <mergeCell ref="GBS327:GBS328"/>
    <mergeCell ref="GBT327:GBT328"/>
    <mergeCell ref="GCS327:GCS328"/>
    <mergeCell ref="GCT327:GCT328"/>
    <mergeCell ref="GDS327:GDS328"/>
    <mergeCell ref="GDT327:GDT328"/>
    <mergeCell ref="GES327:GES328"/>
    <mergeCell ref="GET327:GET328"/>
    <mergeCell ref="GFS327:GFS328"/>
    <mergeCell ref="GFT327:GFT328"/>
    <mergeCell ref="GGU328:GGX328"/>
    <mergeCell ref="GGY328:GHB328"/>
    <mergeCell ref="GHC328:GHF328"/>
    <mergeCell ref="GHG328:GHJ328"/>
    <mergeCell ref="GHK328:GHN328"/>
    <mergeCell ref="GDK328:GDN328"/>
    <mergeCell ref="GDO328:GDR328"/>
    <mergeCell ref="GDU328:GDX328"/>
    <mergeCell ref="GDY328:GEB328"/>
    <mergeCell ref="GEC328:GEF328"/>
    <mergeCell ref="GEG328:GEJ328"/>
    <mergeCell ref="GEK328:GEN328"/>
    <mergeCell ref="GHO328:GHR328"/>
    <mergeCell ref="UOT189:UOT192"/>
    <mergeCell ref="UPS189:UPS192"/>
    <mergeCell ref="UPT189:UPT192"/>
    <mergeCell ref="UQS189:UQS192"/>
    <mergeCell ref="UQT189:UQT192"/>
    <mergeCell ref="URS189:URS192"/>
    <mergeCell ref="URT189:URT192"/>
    <mergeCell ref="GMY328:GNB328"/>
    <mergeCell ref="GNC328:GNF328"/>
    <mergeCell ref="GNG328:GNJ328"/>
    <mergeCell ref="GNK328:GNN328"/>
    <mergeCell ref="GNO328:GNR328"/>
    <mergeCell ref="GNU328:GNX328"/>
    <mergeCell ref="GNY328:GOB328"/>
    <mergeCell ref="GOC328:GOF328"/>
    <mergeCell ref="GOG328:GOJ328"/>
    <mergeCell ref="GOK328:GON328"/>
    <mergeCell ref="GOO328:GOR328"/>
    <mergeCell ref="GOU328:GOX328"/>
    <mergeCell ref="GOY328:GPB328"/>
    <mergeCell ref="GPC328:GPF328"/>
    <mergeCell ref="GPG328:GPJ328"/>
    <mergeCell ref="GPK328:GPN328"/>
    <mergeCell ref="GPO328:GPR328"/>
    <mergeCell ref="GPU328:GPX328"/>
    <mergeCell ref="GPY328:GQB328"/>
    <mergeCell ref="GQC328:GQF328"/>
    <mergeCell ref="GQG328:GQJ328"/>
    <mergeCell ref="GQK328:GQN328"/>
    <mergeCell ref="GQO328:GQR328"/>
    <mergeCell ref="GQU328:GQX328"/>
    <mergeCell ref="GQY328:GRB328"/>
    <mergeCell ref="GRC328:GRF328"/>
    <mergeCell ref="GRG328:GRJ328"/>
    <mergeCell ref="GRK328:GRN328"/>
    <mergeCell ref="GRO328:GRR328"/>
    <mergeCell ref="GRU328:GRX328"/>
    <mergeCell ref="GRY328:GSB328"/>
    <mergeCell ref="GSC328:GSF328"/>
    <mergeCell ref="GSG328:GSJ328"/>
    <mergeCell ref="GSK328:GSN328"/>
    <mergeCell ref="GSO328:GSR328"/>
    <mergeCell ref="GSU328:GSX328"/>
    <mergeCell ref="GSY328:GTB328"/>
    <mergeCell ref="GTC328:GTF328"/>
    <mergeCell ref="GTG328:GTJ328"/>
    <mergeCell ref="GTK328:GTN328"/>
    <mergeCell ref="GTO328:GTR328"/>
    <mergeCell ref="GTU328:GTX328"/>
    <mergeCell ref="GTY328:GUB328"/>
    <mergeCell ref="GUC328:GUF328"/>
    <mergeCell ref="GUG328:GUJ328"/>
    <mergeCell ref="GUK328:GUN328"/>
    <mergeCell ref="GUO328:GUR328"/>
    <mergeCell ref="GUU328:GUX328"/>
    <mergeCell ref="GUY328:GVB328"/>
    <mergeCell ref="GVC328:GVF328"/>
    <mergeCell ref="GVG328:GVJ328"/>
    <mergeCell ref="GVK328:GVN328"/>
    <mergeCell ref="GVO328:GVR328"/>
    <mergeCell ref="GVU328:GVX328"/>
    <mergeCell ref="GVY328:GWB328"/>
    <mergeCell ref="GWC328:GWF328"/>
    <mergeCell ref="GWG328:GWJ328"/>
    <mergeCell ref="GWK328:GWN328"/>
    <mergeCell ref="GWO328:GWR328"/>
    <mergeCell ref="GWU328:GWX328"/>
    <mergeCell ref="GWY328:GXB328"/>
    <mergeCell ref="GXC328:GXF328"/>
    <mergeCell ref="GXG328:GXJ328"/>
    <mergeCell ref="GXK328:GXN328"/>
    <mergeCell ref="GXO328:GXR328"/>
    <mergeCell ref="GXU328:GXX328"/>
    <mergeCell ref="GXY328:GYB328"/>
    <mergeCell ref="GYC328:GYF328"/>
    <mergeCell ref="GYG328:GYJ328"/>
    <mergeCell ref="GYK328:GYN328"/>
    <mergeCell ref="GYO328:GYR328"/>
    <mergeCell ref="GYU328:GYX328"/>
    <mergeCell ref="GYY328:GZB328"/>
    <mergeCell ref="GZC328:GZF328"/>
    <mergeCell ref="GZG328:GZJ328"/>
    <mergeCell ref="GZK328:GZN328"/>
    <mergeCell ref="GZO328:GZR328"/>
    <mergeCell ref="GZU328:GZX328"/>
    <mergeCell ref="GZY328:HAB328"/>
    <mergeCell ref="HAC328:HAF328"/>
    <mergeCell ref="HAG328:HAJ328"/>
    <mergeCell ref="HAK328:HAN328"/>
    <mergeCell ref="HAO328:HAR328"/>
    <mergeCell ref="HAU328:HAX328"/>
    <mergeCell ref="HAY328:HBB328"/>
    <mergeCell ref="HBC328:HBF328"/>
    <mergeCell ref="HBG328:HBJ328"/>
    <mergeCell ref="HBK328:HBN328"/>
    <mergeCell ref="HBO328:HBR328"/>
    <mergeCell ref="GXT327:GXT328"/>
    <mergeCell ref="GYS327:GYS328"/>
    <mergeCell ref="GYT327:GYT328"/>
    <mergeCell ref="GZS327:GZS328"/>
    <mergeCell ref="GZT327:GZT328"/>
    <mergeCell ref="HAS327:HAS328"/>
    <mergeCell ref="HAT327:HAT328"/>
    <mergeCell ref="HLK328:HLN328"/>
    <mergeCell ref="HBS327:HBS328"/>
    <mergeCell ref="HBT327:HBT328"/>
    <mergeCell ref="HCS327:HCS328"/>
    <mergeCell ref="HCT327:HCT328"/>
    <mergeCell ref="HDS327:HDS328"/>
    <mergeCell ref="HDT327:HDT328"/>
    <mergeCell ref="HES327:HES328"/>
    <mergeCell ref="HET327:HET328"/>
    <mergeCell ref="HFS327:HFS328"/>
    <mergeCell ref="HFT327:HFT328"/>
    <mergeCell ref="HGS327:HGS328"/>
    <mergeCell ref="HGT327:HGT328"/>
    <mergeCell ref="HHS327:HHS328"/>
    <mergeCell ref="HHT327:HHT328"/>
    <mergeCell ref="HIS327:HIS328"/>
    <mergeCell ref="HIT327:HIT328"/>
    <mergeCell ref="HJS327:HJS328"/>
    <mergeCell ref="HJT327:HJT328"/>
    <mergeCell ref="HKS327:HKS328"/>
    <mergeCell ref="HKT327:HKT328"/>
    <mergeCell ref="HPS327:HPS328"/>
    <mergeCell ref="HPT327:HPT328"/>
    <mergeCell ref="HQS327:HQS328"/>
    <mergeCell ref="HQT327:HQT328"/>
    <mergeCell ref="HRS327:HRS328"/>
    <mergeCell ref="HRT327:HRT328"/>
    <mergeCell ref="HXC328:HXF328"/>
    <mergeCell ref="HXG328:HXJ328"/>
    <mergeCell ref="HXK328:HXN328"/>
    <mergeCell ref="HXO328:HXR328"/>
    <mergeCell ref="HXU328:HXX328"/>
    <mergeCell ref="HXY328:HYB328"/>
    <mergeCell ref="HUT327:HUT328"/>
    <mergeCell ref="HVS327:HVS328"/>
    <mergeCell ref="HVT327:HVT328"/>
    <mergeCell ref="HWS327:HWS328"/>
    <mergeCell ref="HWT327:HWT328"/>
    <mergeCell ref="HXS327:HXS328"/>
    <mergeCell ref="HXT327:HXT328"/>
    <mergeCell ref="HLS327:HLS328"/>
    <mergeCell ref="HLT327:HLT328"/>
    <mergeCell ref="HMS327:HMS328"/>
    <mergeCell ref="HMT327:HMT328"/>
    <mergeCell ref="HNS327:HNS328"/>
    <mergeCell ref="HNT327:HNT328"/>
    <mergeCell ref="HBU328:HBX328"/>
    <mergeCell ref="HBY328:HCB328"/>
    <mergeCell ref="HCC328:HCF328"/>
    <mergeCell ref="HCG328:HCJ328"/>
    <mergeCell ref="HCK328:HCN328"/>
    <mergeCell ref="HCO328:HCR328"/>
    <mergeCell ref="HCU328:HCX328"/>
    <mergeCell ref="HCY328:HDB328"/>
    <mergeCell ref="HDC328:HDF328"/>
    <mergeCell ref="HDG328:HDJ328"/>
    <mergeCell ref="HDK328:HDN328"/>
    <mergeCell ref="HDO328:HDR328"/>
    <mergeCell ref="HDU328:HDX328"/>
    <mergeCell ref="HDY328:HEB328"/>
    <mergeCell ref="HEC328:HEF328"/>
    <mergeCell ref="HEG328:HEJ328"/>
    <mergeCell ref="HEK328:HEN328"/>
    <mergeCell ref="HEO328:HER328"/>
    <mergeCell ref="IFY328:IGB328"/>
    <mergeCell ref="IGC328:IGF328"/>
    <mergeCell ref="IGG328:IGJ328"/>
    <mergeCell ref="IGK328:IGN328"/>
    <mergeCell ref="IGO328:IGR328"/>
    <mergeCell ref="IGU328:IGX328"/>
    <mergeCell ref="HLO328:HLR328"/>
    <mergeCell ref="HLU328:HLX328"/>
    <mergeCell ref="HLY328:HMB328"/>
    <mergeCell ref="HMC328:HMF328"/>
    <mergeCell ref="HMG328:HMJ328"/>
    <mergeCell ref="HMK328:HMN328"/>
    <mergeCell ref="HMO328:HMR328"/>
    <mergeCell ref="HMU328:HMX328"/>
    <mergeCell ref="HMY328:HNB328"/>
    <mergeCell ref="HNC328:HNF328"/>
    <mergeCell ref="HNG328:HNJ328"/>
    <mergeCell ref="HNK328:HNN328"/>
    <mergeCell ref="HNO328:HNR328"/>
    <mergeCell ref="HNU328:HNX328"/>
    <mergeCell ref="HNY328:HOB328"/>
    <mergeCell ref="HOC328:HOF328"/>
    <mergeCell ref="HOG328:HOJ328"/>
    <mergeCell ref="HOK328:HON328"/>
    <mergeCell ref="HOO328:HOR328"/>
    <mergeCell ref="HOU328:HOX328"/>
    <mergeCell ref="HOY328:HPB328"/>
    <mergeCell ref="HPC328:HPF328"/>
    <mergeCell ref="HPG328:HPJ328"/>
    <mergeCell ref="HPK328:HPN328"/>
    <mergeCell ref="HPO328:HPR328"/>
    <mergeCell ref="HPU328:HPX328"/>
    <mergeCell ref="HPY328:HQB328"/>
    <mergeCell ref="HQC328:HQF328"/>
    <mergeCell ref="HQG328:HQJ328"/>
    <mergeCell ref="HQK328:HQN328"/>
    <mergeCell ref="HQO328:HQR328"/>
    <mergeCell ref="HQU328:HQX328"/>
    <mergeCell ref="HQY328:HRB328"/>
    <mergeCell ref="HSS327:HSS328"/>
    <mergeCell ref="HST327:HST328"/>
    <mergeCell ref="HTS327:HTS328"/>
    <mergeCell ref="HTT327:HTT328"/>
    <mergeCell ref="HUS327:HUS328"/>
    <mergeCell ref="IET327:IET328"/>
    <mergeCell ref="IFS327:IFS328"/>
    <mergeCell ref="IFT327:IFT328"/>
    <mergeCell ref="IGS327:IGS328"/>
    <mergeCell ref="IGT327:IGT328"/>
    <mergeCell ref="HRC328:HRF328"/>
    <mergeCell ref="HRG328:HRJ328"/>
    <mergeCell ref="HRK328:HRN328"/>
    <mergeCell ref="HRO328:HRR328"/>
    <mergeCell ref="HRU328:HRX328"/>
    <mergeCell ref="HOS327:HOS328"/>
    <mergeCell ref="HOT327:HOT328"/>
    <mergeCell ref="HYS327:HYS328"/>
    <mergeCell ref="HYT327:HYT328"/>
    <mergeCell ref="HZS327:HZS328"/>
    <mergeCell ref="HZT327:HZT328"/>
    <mergeCell ref="IAS327:IAS328"/>
    <mergeCell ref="IAU328:IAX328"/>
    <mergeCell ref="IAY328:IBB328"/>
    <mergeCell ref="IBC328:IBF328"/>
    <mergeCell ref="WUT189:WUT192"/>
    <mergeCell ref="WMS189:WMS192"/>
    <mergeCell ref="WMT189:WMT192"/>
    <mergeCell ref="WNS189:WNS192"/>
    <mergeCell ref="WNT189:WNT192"/>
    <mergeCell ref="WOS189:WOS192"/>
    <mergeCell ref="WOT189:WOT192"/>
    <mergeCell ref="WPS189:WPS192"/>
    <mergeCell ref="IWK328:IWN328"/>
    <mergeCell ref="IWO328:IWR328"/>
    <mergeCell ref="IWU328:IWX328"/>
    <mergeCell ref="IWY328:IXB328"/>
    <mergeCell ref="IXC328:IXF328"/>
    <mergeCell ref="IXG328:IXJ328"/>
    <mergeCell ref="IXK328:IXN328"/>
    <mergeCell ref="IXO328:IXR328"/>
    <mergeCell ref="IXU328:IXX328"/>
    <mergeCell ref="IXY328:IYB328"/>
    <mergeCell ref="IYC328:IYF328"/>
    <mergeCell ref="IYG328:IYJ328"/>
    <mergeCell ref="IYK328:IYN328"/>
    <mergeCell ref="IYO328:IYR328"/>
    <mergeCell ref="IYU328:IYX328"/>
    <mergeCell ref="IYY328:IZB328"/>
    <mergeCell ref="IZC328:IZF328"/>
    <mergeCell ref="IZG328:IZJ328"/>
    <mergeCell ref="IZK328:IZN328"/>
    <mergeCell ref="IZO328:IZR328"/>
    <mergeCell ref="IZU328:IZX328"/>
    <mergeCell ref="IZY328:JAB328"/>
    <mergeCell ref="JAC328:JAF328"/>
    <mergeCell ref="JAG328:JAJ328"/>
    <mergeCell ref="TAS189:TAS192"/>
    <mergeCell ref="TAT189:TAT192"/>
    <mergeCell ref="TBS189:TBS192"/>
    <mergeCell ref="TBT189:TBT192"/>
    <mergeCell ref="TCS189:TCS192"/>
    <mergeCell ref="TCT189:TCT192"/>
    <mergeCell ref="TDS189:TDS192"/>
    <mergeCell ref="TDT189:TDT192"/>
    <mergeCell ref="VQS327:VQS328"/>
    <mergeCell ref="VQT327:VQT328"/>
    <mergeCell ref="VRS327:VRS328"/>
    <mergeCell ref="VRT327:VRT328"/>
    <mergeCell ref="VSS327:VSS328"/>
    <mergeCell ref="VST327:VST328"/>
    <mergeCell ref="VTS327:VTS328"/>
    <mergeCell ref="VTT327:VTT328"/>
    <mergeCell ref="VUS327:VUS328"/>
    <mergeCell ref="WMT327:WMT328"/>
    <mergeCell ref="WNS327:WNS328"/>
    <mergeCell ref="WNT327:WNT328"/>
    <mergeCell ref="VFU328:VFX328"/>
    <mergeCell ref="VFY328:VGB328"/>
    <mergeCell ref="VGC328:VGF328"/>
    <mergeCell ref="VGG328:VGJ328"/>
    <mergeCell ref="VGK328:VGN328"/>
    <mergeCell ref="VGO328:VGR328"/>
    <mergeCell ref="VGU328:VGX328"/>
    <mergeCell ref="VGY328:VHB328"/>
    <mergeCell ref="VHC328:VHF328"/>
    <mergeCell ref="VHG328:VHJ328"/>
    <mergeCell ref="VHK328:VHN328"/>
    <mergeCell ref="VHO328:VHR328"/>
    <mergeCell ref="JXK328:JXN328"/>
    <mergeCell ref="JXO328:JXR328"/>
    <mergeCell ref="KIC328:KIF328"/>
    <mergeCell ref="KNG328:KNJ328"/>
    <mergeCell ref="KNK328:KNN328"/>
    <mergeCell ref="WPS327:WPS328"/>
    <mergeCell ref="WPT327:WPT328"/>
    <mergeCell ref="WQS327:WQS328"/>
    <mergeCell ref="WQT327:WQT328"/>
    <mergeCell ref="WRS327:WRS328"/>
    <mergeCell ref="WRT327:WRT328"/>
    <mergeCell ref="WSS327:WSS328"/>
    <mergeCell ref="WST327:WST328"/>
    <mergeCell ref="WTS327:WTS328"/>
    <mergeCell ref="WTT327:WTT328"/>
    <mergeCell ref="WUS327:WUS328"/>
    <mergeCell ref="WUT327:WUT328"/>
    <mergeCell ref="VFT327:VFT328"/>
    <mergeCell ref="VGS327:VGS328"/>
    <mergeCell ref="VGT327:VGT328"/>
    <mergeCell ref="VHS327:VHS328"/>
    <mergeCell ref="VHT327:VHT328"/>
    <mergeCell ref="KSY328:KTB328"/>
    <mergeCell ref="KTC328:KTF328"/>
    <mergeCell ref="KTG328:KTJ328"/>
    <mergeCell ref="KTK328:KTN328"/>
    <mergeCell ref="KTO328:KTR328"/>
    <mergeCell ref="KTU328:KTX328"/>
    <mergeCell ref="KTY328:KUB328"/>
    <mergeCell ref="KUC328:KUF328"/>
    <mergeCell ref="KUG328:KUJ328"/>
    <mergeCell ref="KUK328:KUN328"/>
    <mergeCell ref="KUO328:KUR328"/>
    <mergeCell ref="KUU328:KUX328"/>
    <mergeCell ref="KUY328:KVB328"/>
    <mergeCell ref="KVC328:KVF328"/>
    <mergeCell ref="KVG328:KVJ328"/>
    <mergeCell ref="KVK328:KVN328"/>
    <mergeCell ref="VHU328:VHX328"/>
    <mergeCell ref="VHY328:VIB328"/>
    <mergeCell ref="VIC328:VIF328"/>
    <mergeCell ref="VIG328:VIJ328"/>
    <mergeCell ref="VIK328:VIN328"/>
    <mergeCell ref="VIO328:VIR328"/>
    <mergeCell ref="VIU328:VIX328"/>
    <mergeCell ref="VIY328:VJB328"/>
    <mergeCell ref="VJC328:VJF328"/>
    <mergeCell ref="VJG328:VJJ328"/>
    <mergeCell ref="VJK328:VJN328"/>
    <mergeCell ref="VJO328:VJR328"/>
    <mergeCell ref="VJU328:VJX328"/>
    <mergeCell ref="VJY328:VKB328"/>
    <mergeCell ref="VKC328:VKF328"/>
    <mergeCell ref="VKG328:VKJ328"/>
    <mergeCell ref="KNO328:KNR328"/>
    <mergeCell ref="KNU328:KNX328"/>
    <mergeCell ref="KNY328:KOB328"/>
    <mergeCell ref="VQC328:VQF328"/>
    <mergeCell ref="VQG328:VQJ328"/>
    <mergeCell ref="VQK328:VQN328"/>
    <mergeCell ref="VQO328:VQR328"/>
    <mergeCell ref="VQU328:VQX328"/>
    <mergeCell ref="UPS327:UPS328"/>
    <mergeCell ref="UPT327:UPT328"/>
    <mergeCell ref="IRS327:IRS328"/>
    <mergeCell ref="IRT327:IRT328"/>
    <mergeCell ref="ISS327:ISS328"/>
    <mergeCell ref="IST327:IST328"/>
    <mergeCell ref="ITS327:ITS328"/>
    <mergeCell ref="ITT327:ITT328"/>
    <mergeCell ref="IUS327:IUS328"/>
    <mergeCell ref="IUT327:IUT328"/>
    <mergeCell ref="IVS327:IVS328"/>
    <mergeCell ref="IVT327:IVT328"/>
    <mergeCell ref="IVY328:IWB328"/>
    <mergeCell ref="IHS327:IHS328"/>
    <mergeCell ref="IHT327:IHT328"/>
    <mergeCell ref="IIS327:IIS328"/>
    <mergeCell ref="IIT327:IIT328"/>
    <mergeCell ref="IJS327:IJS328"/>
    <mergeCell ref="IJT327:IJT328"/>
    <mergeCell ref="IKS327:IKS328"/>
    <mergeCell ref="IKT327:IKT328"/>
    <mergeCell ref="ILS327:ILS328"/>
    <mergeCell ref="ILT327:ILT328"/>
    <mergeCell ref="IMS327:IMS328"/>
    <mergeCell ref="IMT327:IMT328"/>
    <mergeCell ref="INS327:INS328"/>
    <mergeCell ref="INT327:INT328"/>
    <mergeCell ref="IOS327:IOS328"/>
    <mergeCell ref="IOT327:IOT328"/>
    <mergeCell ref="IPS327:IPS328"/>
    <mergeCell ref="IPT327:IPT328"/>
    <mergeCell ref="IQS327:IQS328"/>
    <mergeCell ref="IIO328:IIR328"/>
    <mergeCell ref="IIU328:IIX328"/>
    <mergeCell ref="IIY328:IJB328"/>
    <mergeCell ref="ILC328:ILF328"/>
    <mergeCell ref="ILG328:ILJ328"/>
    <mergeCell ref="ILK328:ILN328"/>
    <mergeCell ref="ILO328:ILR328"/>
    <mergeCell ref="ILU328:ILX328"/>
    <mergeCell ref="IQO328:IQR328"/>
    <mergeCell ref="JBU328:JBX328"/>
    <mergeCell ref="JBY328:JCB328"/>
    <mergeCell ref="JCC328:JCF328"/>
    <mergeCell ref="JCG328:JCJ328"/>
    <mergeCell ref="JCK328:JCN328"/>
    <mergeCell ref="JCO328:JCR328"/>
    <mergeCell ref="ILY328:IMB328"/>
    <mergeCell ref="IMC328:IMF328"/>
    <mergeCell ref="IMG328:IMJ328"/>
    <mergeCell ref="IMK328:IMN328"/>
    <mergeCell ref="IMO328:IMR328"/>
    <mergeCell ref="IMU328:IMX328"/>
    <mergeCell ref="IMY328:INB328"/>
    <mergeCell ref="INC328:INF328"/>
    <mergeCell ref="ING328:INJ328"/>
    <mergeCell ref="INK328:INN328"/>
    <mergeCell ref="INO328:INR328"/>
    <mergeCell ref="INU328:INX328"/>
    <mergeCell ref="INY328:IOB328"/>
    <mergeCell ref="IOC328:IOF328"/>
    <mergeCell ref="IOG328:IOJ328"/>
    <mergeCell ref="IXT327:IXT328"/>
    <mergeCell ref="IYS327:IYS328"/>
    <mergeCell ref="IYT327:IYT328"/>
    <mergeCell ref="IZS327:IZS328"/>
    <mergeCell ref="IZT327:IZT328"/>
    <mergeCell ref="JAS327:JAS328"/>
    <mergeCell ref="JAT327:JAT328"/>
    <mergeCell ref="JBS327:JBS328"/>
    <mergeCell ref="JBT327:JBT328"/>
    <mergeCell ref="JCS327:JCS328"/>
    <mergeCell ref="JCT327:JCT328"/>
    <mergeCell ref="IGY328:IHB328"/>
    <mergeCell ref="IHC328:IHF328"/>
    <mergeCell ref="IHG328:IHJ328"/>
    <mergeCell ref="IHK328:IHN328"/>
    <mergeCell ref="IHO328:IHR328"/>
    <mergeCell ref="IJG328:IJJ328"/>
    <mergeCell ref="IJK328:IJN328"/>
    <mergeCell ref="IJO328:IJR328"/>
    <mergeCell ref="IJU328:IJX328"/>
    <mergeCell ref="IJY328:IKB328"/>
    <mergeCell ref="IKC328:IKF328"/>
    <mergeCell ref="IKG328:IKJ328"/>
    <mergeCell ref="IKK328:IKN328"/>
    <mergeCell ref="IKO328:IKR328"/>
    <mergeCell ref="IKU328:IKX328"/>
    <mergeCell ref="IKY328:ILB328"/>
    <mergeCell ref="IJC328:IJF328"/>
    <mergeCell ref="IWC328:IWF328"/>
    <mergeCell ref="IOK328:ION328"/>
    <mergeCell ref="IOO328:IOR328"/>
    <mergeCell ref="IOU328:IOX328"/>
    <mergeCell ref="IOY328:IPB328"/>
    <mergeCell ref="IPC328:IPF328"/>
    <mergeCell ref="IPG328:IPJ328"/>
    <mergeCell ref="IPK328:IPN328"/>
    <mergeCell ref="IPO328:IPR328"/>
    <mergeCell ref="IPU328:IPX328"/>
    <mergeCell ref="IPY328:IQB328"/>
    <mergeCell ref="IQC328:IQF328"/>
    <mergeCell ref="IQG328:IQJ328"/>
    <mergeCell ref="IQK328:IQN328"/>
    <mergeCell ref="IQT327:IQT328"/>
    <mergeCell ref="A29:A30"/>
    <mergeCell ref="B29:B30"/>
    <mergeCell ref="S29:S30"/>
    <mergeCell ref="T29:T30"/>
    <mergeCell ref="C30:F30"/>
    <mergeCell ref="G30:J30"/>
    <mergeCell ref="K30:N30"/>
    <mergeCell ref="O30:R30"/>
    <mergeCell ref="A31:A32"/>
    <mergeCell ref="B31:B32"/>
    <mergeCell ref="S31:S32"/>
    <mergeCell ref="T31:T32"/>
    <mergeCell ref="C32:F32"/>
    <mergeCell ref="G32:J32"/>
    <mergeCell ref="K32:N32"/>
    <mergeCell ref="O32:R32"/>
    <mergeCell ref="A33:A34"/>
    <mergeCell ref="B33:B34"/>
    <mergeCell ref="S33:S34"/>
    <mergeCell ref="T33:T34"/>
    <mergeCell ref="C34:F34"/>
    <mergeCell ref="G34:J34"/>
    <mergeCell ref="K34:N34"/>
    <mergeCell ref="O34:R34"/>
    <mergeCell ref="A35:A36"/>
    <mergeCell ref="B35:B36"/>
    <mergeCell ref="S35:S36"/>
    <mergeCell ref="T35:T36"/>
    <mergeCell ref="C36:F36"/>
    <mergeCell ref="G36:J36"/>
    <mergeCell ref="K36:N36"/>
    <mergeCell ref="O36:R36"/>
    <mergeCell ref="A51:A52"/>
    <mergeCell ref="B51:B52"/>
    <mergeCell ref="S51:S52"/>
    <mergeCell ref="T51:T52"/>
    <mergeCell ref="C52:F52"/>
    <mergeCell ref="G52:J52"/>
    <mergeCell ref="K52:N52"/>
    <mergeCell ref="O52:R52"/>
    <mergeCell ref="A39:A40"/>
    <mergeCell ref="B39:B40"/>
    <mergeCell ref="A41:A42"/>
    <mergeCell ref="B41:B42"/>
    <mergeCell ref="A43:A44"/>
    <mergeCell ref="B43:B44"/>
    <mergeCell ref="A45:A46"/>
    <mergeCell ref="B45:B46"/>
    <mergeCell ref="A47:A48"/>
    <mergeCell ref="B47:B48"/>
    <mergeCell ref="A49:A50"/>
    <mergeCell ref="B49:B50"/>
  </mergeCells>
  <printOptions horizontalCentered="1"/>
  <pageMargins left="0.19685039370078741" right="0.19685039370078741" top="1.3779527559055118" bottom="0.98425196850393704" header="0.19685039370078741" footer="0.19685039370078741"/>
  <pageSetup paperSize="9" scale="65" fitToHeight="0" orientation="landscape" r:id="rId1"/>
  <headerFooter>
    <oddHeader>&amp;L&amp;G&amp;C&amp;"Ecofont Vera Sans,Negrito"&amp;22
PESM - Caraguatatuba
Reformas e Adequações
&amp;A&amp;R&amp;"Ecofont Vera Sans,Regular"&amp;14
Cronograma
CPOS 175 - Mar/2019</oddHeader>
    <oddFooter>&amp;C&amp;"Ecofont Vera Sans,Regular"&amp;10Av. Prof. Frederico Hermann Júnior, 345 - Prédio 12, 1° andar - Pinheiros - 05.459-010 São Paulo
(11) 2997-5000             www. fflorestal.sp.gov.br&amp;R&amp;"Ecofont Vera Sans,Negrito"Folha 0&amp;P de 0&amp;N</oddFooter>
  </headerFooter>
  <rowBreaks count="2" manualBreakCount="2">
    <brk id="58" max="19" man="1"/>
    <brk id="114" max="19" man="1"/>
  </rowBreaks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"/>
  <sheetViews>
    <sheetView workbookViewId="0">
      <selection activeCell="C5" sqref="C5"/>
    </sheetView>
  </sheetViews>
  <sheetFormatPr defaultRowHeight="15" x14ac:dyDescent="0.25"/>
  <cols>
    <col min="3" max="3" width="11" bestFit="1" customWidth="1"/>
  </cols>
  <sheetData>
    <row r="1" spans="1:3" x14ac:dyDescent="0.25">
      <c r="B1" t="s">
        <v>560</v>
      </c>
      <c r="C1" t="s">
        <v>561</v>
      </c>
    </row>
    <row r="2" spans="1:3" x14ac:dyDescent="0.25">
      <c r="A2" s="255">
        <v>43405</v>
      </c>
      <c r="B2">
        <v>0.26</v>
      </c>
      <c r="C2">
        <f>B2</f>
        <v>0.26</v>
      </c>
    </row>
    <row r="3" spans="1:3" x14ac:dyDescent="0.25">
      <c r="A3" s="255">
        <v>43435</v>
      </c>
      <c r="B3">
        <v>0.13</v>
      </c>
      <c r="C3" s="256">
        <f>((C2/100+B3/100)+(C2/100)*(B3/100))*100</f>
        <v>0.39033799999999996</v>
      </c>
    </row>
    <row r="4" spans="1:3" x14ac:dyDescent="0.25">
      <c r="A4" s="255">
        <v>43466</v>
      </c>
      <c r="B4">
        <v>0.4</v>
      </c>
      <c r="C4" s="256">
        <f t="shared" ref="C4:C5" si="0">((C3/100+B4/100)+(C3/100)*(B4/100))*100</f>
        <v>0.79189935200000006</v>
      </c>
    </row>
    <row r="5" spans="1:3" x14ac:dyDescent="0.25">
      <c r="A5" s="255">
        <v>43497</v>
      </c>
      <c r="B5">
        <v>0.19</v>
      </c>
      <c r="C5" s="256">
        <f t="shared" si="0"/>
        <v>0.98340396076880021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24"/>
  <sheetViews>
    <sheetView showGridLines="0" zoomScaleNormal="100" zoomScaleSheetLayoutView="100" workbookViewId="0">
      <selection activeCell="B18" sqref="B18"/>
    </sheetView>
  </sheetViews>
  <sheetFormatPr defaultColWidth="9.140625" defaultRowHeight="15" x14ac:dyDescent="0.25"/>
  <cols>
    <col min="1" max="1" width="2" style="177" customWidth="1"/>
    <col min="2" max="2" width="59.42578125" style="177" customWidth="1"/>
    <col min="3" max="3" width="19.7109375" style="177" bestFit="1" customWidth="1"/>
    <col min="4" max="29" width="3.7109375" style="177" customWidth="1"/>
    <col min="30" max="30" width="19.28515625" style="177" customWidth="1"/>
    <col min="31" max="31" width="19.140625" style="177" customWidth="1"/>
    <col min="32" max="32" width="9.140625" style="177"/>
    <col min="33" max="33" width="15.140625" style="177" customWidth="1"/>
    <col min="34" max="16384" width="9.140625" style="177"/>
  </cols>
  <sheetData>
    <row r="1" spans="1:35" x14ac:dyDescent="0.25">
      <c r="B1" s="178"/>
      <c r="C1" s="179"/>
    </row>
    <row r="2" spans="1:35" x14ac:dyDescent="0.25">
      <c r="B2" s="180"/>
      <c r="C2" s="181"/>
    </row>
    <row r="3" spans="1:35" x14ac:dyDescent="0.25">
      <c r="B3" s="180"/>
      <c r="C3" s="181"/>
    </row>
    <row r="4" spans="1:35" x14ac:dyDescent="0.25">
      <c r="B4" s="180"/>
      <c r="C4" s="181"/>
    </row>
    <row r="5" spans="1:35" x14ac:dyDescent="0.25">
      <c r="A5" s="182"/>
      <c r="B5" s="183"/>
      <c r="C5" s="184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B5" s="185"/>
      <c r="AC5" s="185"/>
      <c r="AD5" s="186"/>
      <c r="AE5" s="186"/>
    </row>
    <row r="6" spans="1:35" x14ac:dyDescent="0.25">
      <c r="A6" s="182"/>
      <c r="B6" s="187" t="s">
        <v>315</v>
      </c>
      <c r="C6" s="188" t="s">
        <v>316</v>
      </c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90"/>
      <c r="AE6" s="190"/>
    </row>
    <row r="7" spans="1:35" ht="26.25" customHeight="1" x14ac:dyDescent="0.25">
      <c r="A7" s="185"/>
      <c r="B7" s="191" t="s">
        <v>441</v>
      </c>
      <c r="C7" s="192">
        <f>'0 - Serviços Complementares'!I19</f>
        <v>0</v>
      </c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  <c r="AA7" s="193"/>
      <c r="AB7" s="193"/>
      <c r="AC7" s="193"/>
      <c r="AD7" s="193"/>
      <c r="AE7" s="194"/>
      <c r="AG7" s="195"/>
      <c r="AI7" s="196"/>
    </row>
    <row r="8" spans="1:35" ht="26.25" customHeight="1" x14ac:dyDescent="0.25">
      <c r="A8" s="185"/>
      <c r="B8" s="191" t="s">
        <v>321</v>
      </c>
      <c r="C8" s="192">
        <f>'1 - Hospedaria'!I111</f>
        <v>0</v>
      </c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4"/>
      <c r="AG8" s="195"/>
      <c r="AI8" s="196"/>
    </row>
    <row r="9" spans="1:35" ht="26.25" customHeight="1" x14ac:dyDescent="0.25">
      <c r="A9" s="185"/>
      <c r="B9" s="191" t="s">
        <v>322</v>
      </c>
      <c r="C9" s="192">
        <f>'2 - Centro de Visitantes'!I78</f>
        <v>0</v>
      </c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4"/>
      <c r="AG9" s="195"/>
      <c r="AI9" s="196"/>
    </row>
    <row r="10" spans="1:35" ht="26.25" customHeight="1" x14ac:dyDescent="0.25">
      <c r="A10" s="185"/>
      <c r="B10" s="191" t="s">
        <v>323</v>
      </c>
      <c r="C10" s="192">
        <f>'3 - Área de Lazer'!I85</f>
        <v>0</v>
      </c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4"/>
      <c r="AG10" s="195"/>
      <c r="AI10" s="196"/>
    </row>
    <row r="11" spans="1:35" ht="26.25" customHeight="1" x14ac:dyDescent="0.25">
      <c r="A11" s="185"/>
      <c r="B11" s="191" t="s">
        <v>444</v>
      </c>
      <c r="C11" s="192">
        <f>'4 - Base de Proteção Graví'!I104</f>
        <v>0</v>
      </c>
      <c r="D11" s="193"/>
      <c r="E11" s="193"/>
      <c r="F11" s="193"/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  <c r="AE11" s="194"/>
      <c r="AG11" s="195"/>
      <c r="AI11" s="196"/>
    </row>
    <row r="12" spans="1:35" ht="26.25" customHeight="1" x14ac:dyDescent="0.25">
      <c r="A12" s="185"/>
      <c r="B12" s="191" t="s">
        <v>619</v>
      </c>
      <c r="C12" s="192">
        <f>'5 - Sede'!I56</f>
        <v>0</v>
      </c>
      <c r="D12" s="193"/>
      <c r="E12" s="193"/>
      <c r="F12" s="193"/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  <c r="AA12" s="193"/>
      <c r="AB12" s="193"/>
      <c r="AC12" s="193"/>
      <c r="AD12" s="193"/>
      <c r="AE12" s="194"/>
      <c r="AG12" s="195"/>
      <c r="AI12" s="196"/>
    </row>
    <row r="13" spans="1:35" ht="26.25" customHeight="1" x14ac:dyDescent="0.25">
      <c r="A13" s="185"/>
      <c r="B13" s="199" t="s">
        <v>82</v>
      </c>
      <c r="C13" s="200">
        <f>SUM(C7:C12)</f>
        <v>0</v>
      </c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  <c r="AA13" s="193"/>
      <c r="AB13" s="193"/>
      <c r="AC13" s="193"/>
      <c r="AD13" s="193"/>
      <c r="AE13" s="194"/>
      <c r="AG13" s="195"/>
      <c r="AI13" s="196"/>
    </row>
    <row r="14" spans="1:35" ht="26.25" customHeight="1" x14ac:dyDescent="0.25">
      <c r="A14" s="185"/>
      <c r="B14" s="197" t="s">
        <v>317</v>
      </c>
      <c r="C14" s="198">
        <f>C13*0.1</f>
        <v>0</v>
      </c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  <c r="AA14" s="193"/>
      <c r="AB14" s="193"/>
      <c r="AC14" s="193"/>
      <c r="AD14" s="193"/>
      <c r="AE14" s="194"/>
      <c r="AG14" s="195"/>
      <c r="AI14" s="196"/>
    </row>
    <row r="15" spans="1:35" ht="26.25" customHeight="1" x14ac:dyDescent="0.25">
      <c r="A15" s="185"/>
      <c r="B15" s="199" t="s">
        <v>240</v>
      </c>
      <c r="C15" s="200">
        <f>SUM(C13:C14)*0.3</f>
        <v>0</v>
      </c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4"/>
      <c r="AG15" s="195"/>
      <c r="AI15" s="196"/>
    </row>
    <row r="16" spans="1:35" ht="26.25" customHeight="1" x14ac:dyDescent="0.25">
      <c r="A16" s="185"/>
      <c r="B16" s="201" t="s">
        <v>212</v>
      </c>
      <c r="C16" s="202">
        <f>SUM(C13:C15)</f>
        <v>0</v>
      </c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4"/>
      <c r="AG16" s="195"/>
      <c r="AI16" s="196"/>
    </row>
    <row r="17" spans="1:35" x14ac:dyDescent="0.25">
      <c r="A17" s="185"/>
      <c r="B17" s="203"/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4"/>
      <c r="AG17" s="195"/>
      <c r="AI17" s="196"/>
    </row>
    <row r="18" spans="1:35" x14ac:dyDescent="0.25">
      <c r="A18" s="185"/>
      <c r="B18" s="20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193"/>
      <c r="Q18" s="193"/>
      <c r="R18" s="193"/>
      <c r="S18" s="193"/>
      <c r="T18" s="193"/>
      <c r="U18" s="193"/>
      <c r="V18" s="193"/>
      <c r="W18" s="193"/>
      <c r="X18" s="193"/>
      <c r="Y18" s="193"/>
      <c r="Z18" s="193"/>
      <c r="AA18" s="193"/>
      <c r="AB18" s="193"/>
      <c r="AC18" s="193"/>
      <c r="AD18" s="193"/>
      <c r="AE18" s="194"/>
      <c r="AG18" s="195"/>
      <c r="AI18" s="196"/>
    </row>
    <row r="19" spans="1:35" x14ac:dyDescent="0.25">
      <c r="A19" s="185"/>
      <c r="B19" s="203"/>
      <c r="C19" s="193"/>
      <c r="D19" s="193"/>
      <c r="E19" s="193"/>
      <c r="F19" s="193"/>
      <c r="G19" s="193"/>
      <c r="H19" s="193"/>
      <c r="I19" s="193"/>
      <c r="J19" s="193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4"/>
      <c r="AG19" s="195"/>
      <c r="AI19" s="196"/>
    </row>
    <row r="20" spans="1:35" x14ac:dyDescent="0.25">
      <c r="A20" s="185"/>
      <c r="B20" s="203"/>
      <c r="C20" s="193"/>
      <c r="D20" s="193"/>
      <c r="E20" s="193"/>
      <c r="F20" s="193"/>
      <c r="G20" s="193"/>
      <c r="H20" s="193"/>
      <c r="I20" s="193"/>
      <c r="J20" s="193"/>
      <c r="K20" s="193"/>
      <c r="L20" s="193"/>
      <c r="M20" s="193"/>
      <c r="N20" s="193"/>
      <c r="O20" s="193"/>
      <c r="P20" s="193"/>
      <c r="Q20" s="193"/>
      <c r="R20" s="193"/>
      <c r="S20" s="193"/>
      <c r="T20" s="193"/>
      <c r="U20" s="193"/>
      <c r="V20" s="193"/>
      <c r="W20" s="193"/>
      <c r="X20" s="193"/>
      <c r="Y20" s="193"/>
      <c r="Z20" s="193"/>
      <c r="AA20" s="193"/>
      <c r="AB20" s="193"/>
      <c r="AC20" s="193"/>
      <c r="AD20" s="193"/>
      <c r="AE20" s="194"/>
      <c r="AG20" s="195"/>
      <c r="AI20" s="196"/>
    </row>
    <row r="21" spans="1:35" x14ac:dyDescent="0.25">
      <c r="A21" s="204"/>
      <c r="B21" s="203"/>
      <c r="C21" s="193"/>
      <c r="D21" s="193"/>
      <c r="E21" s="193"/>
      <c r="F21" s="193"/>
      <c r="G21" s="193"/>
      <c r="H21" s="193"/>
      <c r="I21" s="193"/>
      <c r="J21" s="193"/>
      <c r="K21" s="193"/>
      <c r="L21" s="193"/>
      <c r="M21" s="193"/>
      <c r="N21" s="193"/>
      <c r="O21" s="193"/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  <c r="AA21" s="193"/>
      <c r="AB21" s="193"/>
      <c r="AC21" s="193"/>
      <c r="AD21" s="205"/>
      <c r="AE21" s="206"/>
      <c r="AG21" s="195"/>
      <c r="AI21" s="196"/>
    </row>
    <row r="22" spans="1:35" x14ac:dyDescent="0.25">
      <c r="A22" s="203"/>
      <c r="B22" s="203"/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207"/>
      <c r="R22" s="207"/>
      <c r="S22" s="207"/>
      <c r="T22" s="207"/>
      <c r="U22" s="207"/>
      <c r="V22" s="207"/>
      <c r="W22" s="207"/>
      <c r="X22" s="207"/>
      <c r="Y22" s="207"/>
      <c r="Z22" s="207"/>
      <c r="AA22" s="207"/>
      <c r="AB22" s="207"/>
      <c r="AC22" s="207"/>
      <c r="AD22" s="135"/>
      <c r="AE22" s="208"/>
      <c r="AG22" s="195"/>
      <c r="AI22" s="196"/>
    </row>
    <row r="23" spans="1:35" x14ac:dyDescent="0.25">
      <c r="A23" s="185"/>
      <c r="B23" s="185"/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209"/>
      <c r="Q23" s="207"/>
      <c r="R23" s="207"/>
      <c r="S23" s="207"/>
      <c r="T23" s="207"/>
      <c r="U23" s="207"/>
      <c r="V23" s="207"/>
      <c r="W23" s="207"/>
      <c r="X23" s="207"/>
      <c r="Y23" s="207"/>
      <c r="Z23" s="207"/>
      <c r="AA23" s="207"/>
      <c r="AB23" s="207"/>
      <c r="AC23" s="207"/>
      <c r="AD23" s="135"/>
      <c r="AE23" s="208"/>
      <c r="AG23" s="195"/>
    </row>
    <row r="24" spans="1:35" x14ac:dyDescent="0.25">
      <c r="A24" s="203"/>
      <c r="B24" s="203"/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207"/>
      <c r="R24" s="207"/>
      <c r="S24" s="207"/>
      <c r="T24" s="207"/>
      <c r="U24" s="207"/>
      <c r="V24" s="207"/>
      <c r="W24" s="207"/>
      <c r="X24" s="207"/>
      <c r="Y24" s="207"/>
      <c r="Z24" s="207"/>
      <c r="AA24" s="207"/>
      <c r="AB24" s="207"/>
      <c r="AC24" s="207"/>
      <c r="AD24" s="135"/>
      <c r="AE24" s="208"/>
      <c r="AG24" s="195"/>
    </row>
  </sheetData>
  <printOptions horizontalCentered="1"/>
  <pageMargins left="0.19685039370078741" right="0.19685039370078741" top="1.3779527559055118" bottom="0.98425196850393704" header="0.19685039370078741" footer="0.19685039370078741"/>
  <pageSetup paperSize="9" fitToHeight="0" orientation="landscape" r:id="rId1"/>
  <headerFooter>
    <oddHeader>&amp;L&amp;G&amp;C&amp;"Ecofont Vera Sans,Negrito"&amp;22
PESM - Caraguatatuba
Reformas e Adequações
&amp;A&amp;R&amp;"Ecofont Vera Sans,Regular"&amp;14
Cronograma
CPOS 175 - Mar/2019</oddHeader>
    <oddFooter>&amp;C&amp;"Ecofont Vera Sans,Regular"&amp;10Av. Prof. Frederico Hermann Júnior, 345 - Prédio 12, 1° andar - Pinheiros - 05.459-010 São Paulo
(11) 2997-5000             www. fflorestal.sp.gov.br&amp;R&amp;"Ecofont Vera Sans,Negrito"Folha 0&amp;P de 0&amp;N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2"/>
  <sheetViews>
    <sheetView showGridLines="0" zoomScale="70" zoomScaleNormal="70" zoomScaleSheetLayoutView="80" workbookViewId="0">
      <selection activeCell="H17" sqref="F4:H17"/>
    </sheetView>
  </sheetViews>
  <sheetFormatPr defaultColWidth="9.140625" defaultRowHeight="15" x14ac:dyDescent="0.25"/>
  <cols>
    <col min="1" max="1" width="7.7109375" style="50" customWidth="1"/>
    <col min="2" max="2" width="20.7109375" style="86" customWidth="1"/>
    <col min="3" max="3" width="100.7109375" style="35" customWidth="1"/>
    <col min="4" max="4" width="8.7109375" style="51" customWidth="1"/>
    <col min="5" max="5" width="13.7109375" style="76" customWidth="1"/>
    <col min="6" max="8" width="15.7109375" style="76" customWidth="1"/>
    <col min="9" max="9" width="17.7109375" style="76" customWidth="1"/>
    <col min="10" max="10" width="9.140625" style="35"/>
    <col min="11" max="11" width="9.42578125" style="35" customWidth="1"/>
    <col min="12" max="12" width="16.85546875" style="35" customWidth="1"/>
    <col min="13" max="16384" width="9.140625" style="35"/>
  </cols>
  <sheetData>
    <row r="1" spans="1:11" ht="18" customHeight="1" x14ac:dyDescent="0.25">
      <c r="A1" s="335" t="s">
        <v>73</v>
      </c>
      <c r="B1" s="337" t="s">
        <v>74</v>
      </c>
      <c r="C1" s="337" t="s">
        <v>75</v>
      </c>
      <c r="D1" s="339" t="s">
        <v>76</v>
      </c>
      <c r="E1" s="341" t="s">
        <v>77</v>
      </c>
      <c r="F1" s="333" t="s">
        <v>78</v>
      </c>
      <c r="G1" s="333"/>
      <c r="H1" s="333"/>
      <c r="I1" s="334"/>
    </row>
    <row r="2" spans="1:11" ht="18" customHeight="1" x14ac:dyDescent="0.25">
      <c r="A2" s="336"/>
      <c r="B2" s="338"/>
      <c r="C2" s="338"/>
      <c r="D2" s="340"/>
      <c r="E2" s="342"/>
      <c r="F2" s="10" t="s">
        <v>79</v>
      </c>
      <c r="G2" s="10" t="s">
        <v>80</v>
      </c>
      <c r="H2" s="10" t="s">
        <v>81</v>
      </c>
      <c r="I2" s="11" t="s">
        <v>82</v>
      </c>
    </row>
    <row r="3" spans="1:11" x14ac:dyDescent="0.25">
      <c r="A3" s="15">
        <v>1</v>
      </c>
      <c r="B3" s="87"/>
      <c r="C3" s="34" t="s">
        <v>183</v>
      </c>
      <c r="D3" s="16"/>
      <c r="E3" s="92"/>
      <c r="F3" s="92"/>
      <c r="G3" s="92"/>
      <c r="H3" s="93"/>
      <c r="I3" s="94">
        <f>SUM(I4:I5)</f>
        <v>0</v>
      </c>
      <c r="K3" s="3"/>
    </row>
    <row r="4" spans="1:11" x14ac:dyDescent="0.25">
      <c r="A4" s="13" t="s">
        <v>16</v>
      </c>
      <c r="B4" s="147" t="s">
        <v>191</v>
      </c>
      <c r="C4" s="148" t="s">
        <v>539</v>
      </c>
      <c r="D4" s="147" t="s">
        <v>0</v>
      </c>
      <c r="E4" s="63">
        <v>15</v>
      </c>
      <c r="F4" s="163"/>
      <c r="G4" s="163"/>
      <c r="H4" s="164"/>
      <c r="I4" s="96">
        <f t="shared" ref="I4:I5" si="0">H4*E4</f>
        <v>0</v>
      </c>
      <c r="K4" s="3"/>
    </row>
    <row r="5" spans="1:11" x14ac:dyDescent="0.25">
      <c r="A5" s="13" t="s">
        <v>17</v>
      </c>
      <c r="B5" s="147" t="s">
        <v>175</v>
      </c>
      <c r="C5" s="148" t="s">
        <v>176</v>
      </c>
      <c r="D5" s="147" t="s">
        <v>0</v>
      </c>
      <c r="E5" s="63">
        <v>12</v>
      </c>
      <c r="F5" s="163"/>
      <c r="G5" s="163"/>
      <c r="H5" s="164"/>
      <c r="I5" s="96">
        <f t="shared" si="0"/>
        <v>0</v>
      </c>
      <c r="K5" s="3"/>
    </row>
    <row r="6" spans="1:11" x14ac:dyDescent="0.25">
      <c r="A6" s="20"/>
      <c r="B6" s="21"/>
      <c r="C6" s="22"/>
      <c r="D6" s="21"/>
      <c r="E6" s="123"/>
      <c r="F6" s="23"/>
      <c r="G6" s="23"/>
      <c r="H6" s="23"/>
      <c r="I6" s="97"/>
      <c r="K6" s="3"/>
    </row>
    <row r="7" spans="1:11" x14ac:dyDescent="0.25">
      <c r="A7" s="15">
        <v>2</v>
      </c>
      <c r="B7" s="87"/>
      <c r="C7" s="34" t="s">
        <v>174</v>
      </c>
      <c r="D7" s="16"/>
      <c r="E7" s="92"/>
      <c r="F7" s="92"/>
      <c r="G7" s="92"/>
      <c r="H7" s="93"/>
      <c r="I7" s="94">
        <f>SUM(I8:I12)</f>
        <v>0</v>
      </c>
      <c r="K7" s="3"/>
    </row>
    <row r="8" spans="1:11" ht="30" x14ac:dyDescent="0.25">
      <c r="A8" s="13" t="s">
        <v>44</v>
      </c>
      <c r="B8" s="147" t="s">
        <v>177</v>
      </c>
      <c r="C8" s="148" t="s">
        <v>540</v>
      </c>
      <c r="D8" s="147" t="s">
        <v>0</v>
      </c>
      <c r="E8" s="63">
        <v>1600</v>
      </c>
      <c r="F8" s="163"/>
      <c r="G8" s="163"/>
      <c r="H8" s="164"/>
      <c r="I8" s="96">
        <f>H8*E8</f>
        <v>0</v>
      </c>
      <c r="K8" s="3"/>
    </row>
    <row r="9" spans="1:11" x14ac:dyDescent="0.25">
      <c r="A9" s="13" t="s">
        <v>45</v>
      </c>
      <c r="B9" s="147" t="s">
        <v>184</v>
      </c>
      <c r="C9" s="148" t="s">
        <v>185</v>
      </c>
      <c r="D9" s="147" t="s">
        <v>29</v>
      </c>
      <c r="E9" s="63">
        <v>70</v>
      </c>
      <c r="F9" s="163"/>
      <c r="G9" s="163"/>
      <c r="H9" s="164"/>
      <c r="I9" s="96">
        <f>H9*E9</f>
        <v>0</v>
      </c>
      <c r="K9" s="3"/>
    </row>
    <row r="10" spans="1:11" ht="30" x14ac:dyDescent="0.25">
      <c r="A10" s="13" t="s">
        <v>46</v>
      </c>
      <c r="B10" s="147" t="s">
        <v>192</v>
      </c>
      <c r="C10" s="148" t="s">
        <v>541</v>
      </c>
      <c r="D10" s="147" t="s">
        <v>29</v>
      </c>
      <c r="E10" s="63">
        <v>70</v>
      </c>
      <c r="F10" s="163"/>
      <c r="G10" s="163"/>
      <c r="H10" s="164"/>
      <c r="I10" s="96">
        <f>H10*E10</f>
        <v>0</v>
      </c>
      <c r="K10" s="3"/>
    </row>
    <row r="11" spans="1:11" ht="14.25" customHeight="1" x14ac:dyDescent="0.25">
      <c r="A11" s="13" t="s">
        <v>47</v>
      </c>
      <c r="B11" s="147" t="s">
        <v>186</v>
      </c>
      <c r="C11" s="148" t="s">
        <v>187</v>
      </c>
      <c r="D11" s="147" t="s">
        <v>188</v>
      </c>
      <c r="E11" s="63">
        <v>10</v>
      </c>
      <c r="F11" s="163"/>
      <c r="G11" s="163"/>
      <c r="H11" s="164"/>
      <c r="I11" s="96">
        <f>H11*E11</f>
        <v>0</v>
      </c>
      <c r="K11" s="3"/>
    </row>
    <row r="12" spans="1:11" ht="30" x14ac:dyDescent="0.25">
      <c r="A12" s="13" t="s">
        <v>48</v>
      </c>
      <c r="B12" s="147" t="s">
        <v>189</v>
      </c>
      <c r="C12" s="148" t="s">
        <v>190</v>
      </c>
      <c r="D12" s="147" t="s">
        <v>188</v>
      </c>
      <c r="E12" s="63">
        <v>4</v>
      </c>
      <c r="F12" s="163"/>
      <c r="G12" s="163"/>
      <c r="H12" s="164"/>
      <c r="I12" s="97">
        <f>H12*E12</f>
        <v>0</v>
      </c>
      <c r="K12" s="3"/>
    </row>
    <row r="13" spans="1:11" x14ac:dyDescent="0.25">
      <c r="A13" s="20"/>
      <c r="B13" s="21"/>
      <c r="C13" s="22"/>
      <c r="D13" s="21"/>
      <c r="E13" s="98"/>
      <c r="F13" s="23"/>
      <c r="G13" s="23"/>
      <c r="H13" s="23"/>
      <c r="I13" s="97"/>
      <c r="K13" s="3"/>
    </row>
    <row r="14" spans="1:11" x14ac:dyDescent="0.25">
      <c r="A14" s="15">
        <v>3</v>
      </c>
      <c r="B14" s="87"/>
      <c r="C14" s="34" t="s">
        <v>440</v>
      </c>
      <c r="D14" s="16"/>
      <c r="E14" s="92"/>
      <c r="F14" s="92"/>
      <c r="G14" s="92"/>
      <c r="H14" s="93"/>
      <c r="I14" s="94">
        <f>SUM(I15:I17)</f>
        <v>0</v>
      </c>
      <c r="K14" s="3"/>
    </row>
    <row r="15" spans="1:11" x14ac:dyDescent="0.25">
      <c r="A15" s="13" t="s">
        <v>92</v>
      </c>
      <c r="B15" s="149" t="s">
        <v>242</v>
      </c>
      <c r="C15" s="150" t="s">
        <v>324</v>
      </c>
      <c r="D15" s="151" t="s">
        <v>211</v>
      </c>
      <c r="E15" s="136">
        <v>16</v>
      </c>
      <c r="F15" s="136"/>
      <c r="G15" s="146"/>
      <c r="H15" s="164"/>
      <c r="I15" s="96">
        <f t="shared" ref="I15:I17" si="1">E15*H15</f>
        <v>0</v>
      </c>
      <c r="K15" s="3"/>
    </row>
    <row r="16" spans="1:11" x14ac:dyDescent="0.25">
      <c r="A16" s="13" t="s">
        <v>108</v>
      </c>
      <c r="B16" s="149" t="s">
        <v>559</v>
      </c>
      <c r="C16" s="150" t="s">
        <v>326</v>
      </c>
      <c r="D16" s="151" t="s">
        <v>211</v>
      </c>
      <c r="E16" s="136">
        <v>16</v>
      </c>
      <c r="F16" s="136"/>
      <c r="G16" s="146"/>
      <c r="H16" s="164"/>
      <c r="I16" s="96">
        <f t="shared" si="1"/>
        <v>0</v>
      </c>
      <c r="K16" s="3"/>
    </row>
    <row r="17" spans="1:11" x14ac:dyDescent="0.25">
      <c r="A17" s="13" t="s">
        <v>109</v>
      </c>
      <c r="B17" s="149" t="s">
        <v>242</v>
      </c>
      <c r="C17" s="150" t="s">
        <v>325</v>
      </c>
      <c r="D17" s="151" t="s">
        <v>211</v>
      </c>
      <c r="E17" s="136">
        <v>16</v>
      </c>
      <c r="F17" s="136"/>
      <c r="G17" s="146"/>
      <c r="H17" s="164"/>
      <c r="I17" s="96">
        <f t="shared" si="1"/>
        <v>0</v>
      </c>
      <c r="K17" s="3"/>
    </row>
    <row r="18" spans="1:11" x14ac:dyDescent="0.25">
      <c r="A18" s="20"/>
      <c r="B18" s="21"/>
      <c r="C18" s="22"/>
      <c r="D18" s="21"/>
      <c r="E18" s="23"/>
      <c r="F18" s="23"/>
      <c r="G18" s="23"/>
      <c r="H18" s="23"/>
      <c r="I18" s="97"/>
      <c r="K18" s="3"/>
    </row>
    <row r="19" spans="1:11" x14ac:dyDescent="0.25">
      <c r="A19" s="36"/>
      <c r="B19" s="54"/>
      <c r="C19" s="54" t="s">
        <v>62</v>
      </c>
      <c r="D19" s="83"/>
      <c r="E19" s="67"/>
      <c r="F19" s="67"/>
      <c r="G19" s="67"/>
      <c r="H19" s="68"/>
      <c r="I19" s="69">
        <f>SUM(I14,I7,I3)</f>
        <v>0</v>
      </c>
    </row>
    <row r="20" spans="1:11" x14ac:dyDescent="0.25">
      <c r="A20" s="80"/>
      <c r="B20" s="141"/>
      <c r="C20" s="141" t="s">
        <v>241</v>
      </c>
      <c r="D20" s="126"/>
      <c r="E20" s="142"/>
      <c r="F20" s="142"/>
      <c r="G20" s="142"/>
      <c r="H20" s="143"/>
      <c r="I20" s="144">
        <f>I19*0.1</f>
        <v>0</v>
      </c>
    </row>
    <row r="21" spans="1:11" x14ac:dyDescent="0.25">
      <c r="A21" s="42"/>
      <c r="B21" s="55"/>
      <c r="C21" s="138" t="s">
        <v>240</v>
      </c>
      <c r="D21" s="84"/>
      <c r="E21" s="70"/>
      <c r="F21" s="70"/>
      <c r="G21" s="70"/>
      <c r="H21" s="71"/>
      <c r="I21" s="72">
        <f>(I20+I19)*0.3</f>
        <v>0</v>
      </c>
    </row>
    <row r="22" spans="1:11" x14ac:dyDescent="0.25">
      <c r="A22" s="44"/>
      <c r="B22" s="56"/>
      <c r="C22" s="56" t="s">
        <v>63</v>
      </c>
      <c r="D22" s="85"/>
      <c r="E22" s="73"/>
      <c r="F22" s="73"/>
      <c r="G22" s="73"/>
      <c r="H22" s="331">
        <f>SUM(I19:I21)</f>
        <v>0</v>
      </c>
      <c r="I22" s="332"/>
    </row>
  </sheetData>
  <sortState ref="B4:I12">
    <sortCondition ref="B4"/>
  </sortState>
  <mergeCells count="7">
    <mergeCell ref="H22:I22"/>
    <mergeCell ref="F1:I1"/>
    <mergeCell ref="A1:A2"/>
    <mergeCell ref="B1:B2"/>
    <mergeCell ref="C1:C2"/>
    <mergeCell ref="D1:D2"/>
    <mergeCell ref="E1:E2"/>
  </mergeCells>
  <printOptions horizontalCentered="1"/>
  <pageMargins left="0.19685039370078741" right="0.19685039370078741" top="1.3779527559055118" bottom="0.98425196850393704" header="0.19685039370078741" footer="0.19685039370078741"/>
  <pageSetup paperSize="9" scale="66" fitToHeight="0" orientation="landscape" r:id="rId1"/>
  <headerFooter>
    <oddHeader>&amp;L&amp;G&amp;C&amp;"Ecofont Vera Sans,Negrito"&amp;22
PESM - Caraguatatuba
Reformas e Adequações
&amp;A&amp;R&amp;"Ecofont Vera Sans,Regular"&amp;14
Cronograma
CPOS 175 - Mar/2019</oddHeader>
    <oddFooter>&amp;C&amp;"Ecofont Vera Sans,Regular"&amp;10Av. Prof. Frederico Hermann Júnior, 345 - Prédio 12, 1° andar - Pinheiros - 05.459-010 São Paulo
(11) 2997-5000             www. fflorestal.sp.gov.br&amp;R&amp;"Ecofont Vera Sans,Negrito"Folha 0&amp;P de 0&amp;N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18"/>
  <sheetViews>
    <sheetView showGridLines="0" zoomScaleNormal="100" zoomScaleSheetLayoutView="75" workbookViewId="0">
      <selection activeCell="F4" sqref="F4"/>
    </sheetView>
  </sheetViews>
  <sheetFormatPr defaultColWidth="9.140625" defaultRowHeight="15" x14ac:dyDescent="0.25"/>
  <cols>
    <col min="1" max="1" width="10.42578125" style="50" customWidth="1"/>
    <col min="2" max="2" width="21.140625" style="86" customWidth="1"/>
    <col min="3" max="3" width="100.7109375" style="35" customWidth="1"/>
    <col min="4" max="4" width="10.140625" style="51" bestFit="1" customWidth="1"/>
    <col min="5" max="5" width="13.7109375" style="76" customWidth="1"/>
    <col min="6" max="8" width="15.7109375" style="76" customWidth="1"/>
    <col min="9" max="9" width="18.7109375" style="76" customWidth="1"/>
    <col min="10" max="12" width="9.140625" style="35"/>
    <col min="13" max="13" width="10.5703125" style="35" bestFit="1" customWidth="1"/>
    <col min="14" max="16384" width="9.140625" style="35"/>
  </cols>
  <sheetData>
    <row r="1" spans="1:11" ht="18" customHeight="1" x14ac:dyDescent="0.25">
      <c r="A1" s="335" t="s">
        <v>73</v>
      </c>
      <c r="B1" s="337" t="s">
        <v>74</v>
      </c>
      <c r="C1" s="337" t="s">
        <v>75</v>
      </c>
      <c r="D1" s="339" t="s">
        <v>76</v>
      </c>
      <c r="E1" s="341" t="s">
        <v>77</v>
      </c>
      <c r="F1" s="333" t="s">
        <v>78</v>
      </c>
      <c r="G1" s="333"/>
      <c r="H1" s="333"/>
      <c r="I1" s="334"/>
    </row>
    <row r="2" spans="1:11" ht="18" customHeight="1" x14ac:dyDescent="0.25">
      <c r="A2" s="336"/>
      <c r="B2" s="338"/>
      <c r="C2" s="338"/>
      <c r="D2" s="340"/>
      <c r="E2" s="342"/>
      <c r="F2" s="10" t="s">
        <v>79</v>
      </c>
      <c r="G2" s="10" t="s">
        <v>80</v>
      </c>
      <c r="H2" s="10" t="s">
        <v>81</v>
      </c>
      <c r="I2" s="11" t="s">
        <v>82</v>
      </c>
    </row>
    <row r="3" spans="1:11" ht="18" customHeight="1" x14ac:dyDescent="0.25">
      <c r="A3" s="15">
        <v>1</v>
      </c>
      <c r="B3" s="33"/>
      <c r="C3" s="34" t="s">
        <v>245</v>
      </c>
      <c r="D3" s="16"/>
      <c r="E3" s="17"/>
      <c r="F3" s="18"/>
      <c r="G3" s="18"/>
      <c r="H3" s="31"/>
      <c r="I3" s="19">
        <f>SUM(I4:I7)</f>
        <v>0</v>
      </c>
    </row>
    <row r="4" spans="1:11" s="239" customFormat="1" ht="33.75" customHeight="1" x14ac:dyDescent="0.25">
      <c r="A4" s="13" t="s">
        <v>16</v>
      </c>
      <c r="B4" s="161" t="s">
        <v>178</v>
      </c>
      <c r="C4" s="162" t="s">
        <v>521</v>
      </c>
      <c r="D4" s="161" t="s">
        <v>0</v>
      </c>
      <c r="E4" s="161">
        <v>150</v>
      </c>
      <c r="F4" s="163"/>
      <c r="G4" s="163"/>
      <c r="H4" s="164"/>
      <c r="I4" s="96">
        <f>H4*E4</f>
        <v>0</v>
      </c>
    </row>
    <row r="5" spans="1:11" ht="18" customHeight="1" x14ac:dyDescent="0.25">
      <c r="A5" s="13" t="s">
        <v>17</v>
      </c>
      <c r="B5" s="147" t="s">
        <v>246</v>
      </c>
      <c r="C5" s="148" t="s">
        <v>247</v>
      </c>
      <c r="D5" s="147" t="s">
        <v>0</v>
      </c>
      <c r="E5" s="95">
        <v>150</v>
      </c>
      <c r="F5" s="163"/>
      <c r="G5" s="163"/>
      <c r="H5" s="164"/>
      <c r="I5" s="96">
        <f>H5*E5</f>
        <v>0</v>
      </c>
      <c r="K5" s="239"/>
    </row>
    <row r="6" spans="1:11" ht="18" customHeight="1" x14ac:dyDescent="0.25">
      <c r="A6" s="13" t="s">
        <v>18</v>
      </c>
      <c r="B6" s="147" t="s">
        <v>179</v>
      </c>
      <c r="C6" s="148" t="s">
        <v>180</v>
      </c>
      <c r="D6" s="147" t="s">
        <v>2</v>
      </c>
      <c r="E6" s="147">
        <v>200</v>
      </c>
      <c r="F6" s="163"/>
      <c r="G6" s="163"/>
      <c r="H6" s="164"/>
      <c r="I6" s="96">
        <f>H6*E6</f>
        <v>0</v>
      </c>
      <c r="K6" s="239"/>
    </row>
    <row r="7" spans="1:11" ht="18" customHeight="1" x14ac:dyDescent="0.25">
      <c r="A7" s="13" t="s">
        <v>19</v>
      </c>
      <c r="B7" s="147" t="s">
        <v>547</v>
      </c>
      <c r="C7" s="148" t="s">
        <v>181</v>
      </c>
      <c r="D7" s="147" t="s">
        <v>182</v>
      </c>
      <c r="E7" s="147">
        <v>300</v>
      </c>
      <c r="F7" s="163"/>
      <c r="G7" s="163"/>
      <c r="H7" s="164"/>
      <c r="I7" s="96">
        <f>H7*E7</f>
        <v>0</v>
      </c>
      <c r="K7" s="239"/>
    </row>
    <row r="8" spans="1:11" ht="18" customHeight="1" x14ac:dyDescent="0.25">
      <c r="A8" s="159"/>
      <c r="B8" s="107"/>
      <c r="C8" s="107"/>
      <c r="D8" s="108"/>
      <c r="E8" s="109"/>
      <c r="F8" s="110"/>
      <c r="G8" s="110"/>
      <c r="H8" s="157"/>
      <c r="I8" s="158"/>
      <c r="K8" s="239"/>
    </row>
    <row r="9" spans="1:11" x14ac:dyDescent="0.25">
      <c r="A9" s="15">
        <v>2</v>
      </c>
      <c r="B9" s="87"/>
      <c r="C9" s="34" t="s">
        <v>200</v>
      </c>
      <c r="D9" s="16"/>
      <c r="E9" s="92"/>
      <c r="F9" s="92"/>
      <c r="G9" s="92"/>
      <c r="H9" s="93"/>
      <c r="I9" s="94">
        <f>SUM(I10:I21)</f>
        <v>0</v>
      </c>
      <c r="K9" s="239"/>
    </row>
    <row r="10" spans="1:11" x14ac:dyDescent="0.25">
      <c r="A10" s="13" t="s">
        <v>44</v>
      </c>
      <c r="B10" s="147" t="s">
        <v>224</v>
      </c>
      <c r="C10" s="148" t="s">
        <v>225</v>
      </c>
      <c r="D10" s="147" t="s">
        <v>0</v>
      </c>
      <c r="E10" s="95">
        <v>220</v>
      </c>
      <c r="F10" s="163"/>
      <c r="G10" s="163"/>
      <c r="H10" s="164"/>
      <c r="I10" s="96">
        <f>H10*E10</f>
        <v>0</v>
      </c>
      <c r="K10" s="239"/>
    </row>
    <row r="11" spans="1:11" s="239" customFormat="1" x14ac:dyDescent="0.25">
      <c r="A11" s="13" t="s">
        <v>45</v>
      </c>
      <c r="B11" s="161" t="s">
        <v>513</v>
      </c>
      <c r="C11" s="162" t="s">
        <v>514</v>
      </c>
      <c r="D11" s="161" t="s">
        <v>0</v>
      </c>
      <c r="E11" s="95">
        <v>50</v>
      </c>
      <c r="F11" s="163"/>
      <c r="G11" s="163"/>
      <c r="H11" s="164"/>
      <c r="I11" s="96">
        <f t="shared" ref="I11:I20" si="0">H11*E11</f>
        <v>0</v>
      </c>
    </row>
    <row r="12" spans="1:11" x14ac:dyDescent="0.25">
      <c r="A12" s="13" t="s">
        <v>46</v>
      </c>
      <c r="B12" s="147" t="s">
        <v>519</v>
      </c>
      <c r="C12" s="148" t="s">
        <v>520</v>
      </c>
      <c r="D12" s="147" t="s">
        <v>0</v>
      </c>
      <c r="E12" s="95">
        <v>50</v>
      </c>
      <c r="F12" s="163"/>
      <c r="G12" s="163"/>
      <c r="H12" s="164"/>
      <c r="I12" s="96">
        <f t="shared" si="0"/>
        <v>0</v>
      </c>
      <c r="K12" s="239"/>
    </row>
    <row r="13" spans="1:11" x14ac:dyDescent="0.25">
      <c r="A13" s="13" t="s">
        <v>47</v>
      </c>
      <c r="B13" s="147" t="s">
        <v>517</v>
      </c>
      <c r="C13" s="148" t="s">
        <v>518</v>
      </c>
      <c r="D13" s="147" t="s">
        <v>0</v>
      </c>
      <c r="E13" s="95">
        <v>50</v>
      </c>
      <c r="F13" s="163"/>
      <c r="G13" s="163"/>
      <c r="H13" s="164"/>
      <c r="I13" s="96">
        <f t="shared" si="0"/>
        <v>0</v>
      </c>
      <c r="K13" s="239"/>
    </row>
    <row r="14" spans="1:11" ht="30" x14ac:dyDescent="0.25">
      <c r="A14" s="13" t="s">
        <v>48</v>
      </c>
      <c r="B14" s="240" t="s">
        <v>64</v>
      </c>
      <c r="C14" s="241" t="s">
        <v>65</v>
      </c>
      <c r="D14" s="6" t="s">
        <v>2</v>
      </c>
      <c r="E14" s="95">
        <v>1500</v>
      </c>
      <c r="F14" s="163"/>
      <c r="G14" s="163"/>
      <c r="H14" s="164"/>
      <c r="I14" s="96">
        <f>H14*E14</f>
        <v>0</v>
      </c>
      <c r="K14" s="239"/>
    </row>
    <row r="15" spans="1:11" x14ac:dyDescent="0.25">
      <c r="A15" s="13" t="s">
        <v>49</v>
      </c>
      <c r="B15" s="147" t="s">
        <v>196</v>
      </c>
      <c r="C15" s="148" t="s">
        <v>243</v>
      </c>
      <c r="D15" s="147" t="s">
        <v>0</v>
      </c>
      <c r="E15" s="95">
        <v>320</v>
      </c>
      <c r="F15" s="163"/>
      <c r="G15" s="163"/>
      <c r="H15" s="164"/>
      <c r="I15" s="96">
        <f t="shared" si="0"/>
        <v>0</v>
      </c>
      <c r="K15" s="239"/>
    </row>
    <row r="16" spans="1:11" x14ac:dyDescent="0.25">
      <c r="A16" s="13" t="s">
        <v>50</v>
      </c>
      <c r="B16" s="147" t="s">
        <v>398</v>
      </c>
      <c r="C16" s="148" t="s">
        <v>399</v>
      </c>
      <c r="D16" s="147" t="s">
        <v>2</v>
      </c>
      <c r="E16" s="95">
        <v>22</v>
      </c>
      <c r="F16" s="163"/>
      <c r="G16" s="163"/>
      <c r="H16" s="164"/>
      <c r="I16" s="96">
        <f t="shared" si="0"/>
        <v>0</v>
      </c>
      <c r="K16" s="239"/>
    </row>
    <row r="17" spans="1:11" ht="27.75" customHeight="1" x14ac:dyDescent="0.25">
      <c r="A17" s="13" t="s">
        <v>51</v>
      </c>
      <c r="B17" s="6" t="s">
        <v>548</v>
      </c>
      <c r="C17" s="5" t="s">
        <v>549</v>
      </c>
      <c r="D17" s="6" t="s">
        <v>0</v>
      </c>
      <c r="E17" s="95">
        <v>220</v>
      </c>
      <c r="F17" s="163"/>
      <c r="G17" s="163"/>
      <c r="H17" s="164"/>
      <c r="I17" s="96">
        <f t="shared" si="0"/>
        <v>0</v>
      </c>
      <c r="K17" s="239"/>
    </row>
    <row r="18" spans="1:11" x14ac:dyDescent="0.25">
      <c r="A18" s="13" t="s">
        <v>55</v>
      </c>
      <c r="B18" s="147" t="s">
        <v>333</v>
      </c>
      <c r="C18" s="148" t="s">
        <v>334</v>
      </c>
      <c r="D18" s="147" t="s">
        <v>0</v>
      </c>
      <c r="E18" s="95">
        <v>50</v>
      </c>
      <c r="F18" s="163"/>
      <c r="G18" s="163"/>
      <c r="H18" s="164"/>
      <c r="I18" s="96">
        <f t="shared" si="0"/>
        <v>0</v>
      </c>
      <c r="K18" s="239"/>
    </row>
    <row r="19" spans="1:11" x14ac:dyDescent="0.25">
      <c r="A19" s="13" t="s">
        <v>330</v>
      </c>
      <c r="B19" s="147" t="s">
        <v>11</v>
      </c>
      <c r="C19" s="148" t="s">
        <v>335</v>
      </c>
      <c r="D19" s="147" t="s">
        <v>0</v>
      </c>
      <c r="E19" s="95">
        <v>50</v>
      </c>
      <c r="F19" s="163"/>
      <c r="G19" s="163"/>
      <c r="H19" s="164"/>
      <c r="I19" s="96">
        <f t="shared" si="0"/>
        <v>0</v>
      </c>
      <c r="K19" s="239"/>
    </row>
    <row r="20" spans="1:11" x14ac:dyDescent="0.25">
      <c r="A20" s="13" t="s">
        <v>331</v>
      </c>
      <c r="B20" s="9" t="s">
        <v>40</v>
      </c>
      <c r="C20" s="2" t="s">
        <v>346</v>
      </c>
      <c r="D20" s="1" t="s">
        <v>0</v>
      </c>
      <c r="E20" s="63">
        <v>220</v>
      </c>
      <c r="F20" s="163"/>
      <c r="G20" s="163"/>
      <c r="H20" s="164"/>
      <c r="I20" s="96">
        <f t="shared" si="0"/>
        <v>0</v>
      </c>
      <c r="K20" s="239"/>
    </row>
    <row r="21" spans="1:11" x14ac:dyDescent="0.25">
      <c r="A21" s="20"/>
      <c r="B21" s="21"/>
      <c r="C21" s="22"/>
      <c r="D21" s="21"/>
      <c r="F21" s="23"/>
      <c r="G21" s="23"/>
      <c r="H21" s="23"/>
      <c r="I21" s="97"/>
      <c r="K21" s="239"/>
    </row>
    <row r="22" spans="1:11" s="32" customFormat="1" x14ac:dyDescent="0.25">
      <c r="A22" s="15">
        <v>3</v>
      </c>
      <c r="B22" s="33"/>
      <c r="C22" s="34" t="s">
        <v>234</v>
      </c>
      <c r="D22" s="16"/>
      <c r="E22" s="111"/>
      <c r="F22" s="78"/>
      <c r="G22" s="78"/>
      <c r="H22" s="79"/>
      <c r="I22" s="121">
        <f>SUM(I23:I27)</f>
        <v>0</v>
      </c>
      <c r="K22" s="239"/>
    </row>
    <row r="23" spans="1:11" s="32" customFormat="1" x14ac:dyDescent="0.25">
      <c r="A23" s="14" t="s">
        <v>109</v>
      </c>
      <c r="B23" s="1" t="s">
        <v>235</v>
      </c>
      <c r="C23" s="2" t="s">
        <v>236</v>
      </c>
      <c r="D23" s="1" t="s">
        <v>5</v>
      </c>
      <c r="E23" s="95">
        <v>4</v>
      </c>
      <c r="F23" s="163"/>
      <c r="G23" s="163"/>
      <c r="H23" s="164"/>
      <c r="I23" s="64">
        <f t="shared" ref="I23:I27" si="1">H23*E23</f>
        <v>0</v>
      </c>
      <c r="K23" s="239"/>
    </row>
    <row r="24" spans="1:11" s="32" customFormat="1" x14ac:dyDescent="0.25">
      <c r="A24" s="14" t="s">
        <v>110</v>
      </c>
      <c r="B24" s="1" t="s">
        <v>138</v>
      </c>
      <c r="C24" s="2" t="s">
        <v>66</v>
      </c>
      <c r="D24" s="1" t="s">
        <v>5</v>
      </c>
      <c r="E24" s="95">
        <v>3</v>
      </c>
      <c r="F24" s="163"/>
      <c r="G24" s="163"/>
      <c r="H24" s="164"/>
      <c r="I24" s="62">
        <f t="shared" si="1"/>
        <v>0</v>
      </c>
      <c r="K24" s="239"/>
    </row>
    <row r="25" spans="1:11" s="32" customFormat="1" x14ac:dyDescent="0.25">
      <c r="A25" s="14" t="s">
        <v>111</v>
      </c>
      <c r="B25" s="1" t="s">
        <v>12</v>
      </c>
      <c r="C25" s="2" t="s">
        <v>4</v>
      </c>
      <c r="D25" s="1" t="s">
        <v>5</v>
      </c>
      <c r="E25" s="95">
        <v>5</v>
      </c>
      <c r="F25" s="163"/>
      <c r="G25" s="163"/>
      <c r="H25" s="164"/>
      <c r="I25" s="124">
        <f t="shared" si="1"/>
        <v>0</v>
      </c>
      <c r="K25" s="239"/>
    </row>
    <row r="26" spans="1:11" s="32" customFormat="1" x14ac:dyDescent="0.25">
      <c r="A26" s="14" t="s">
        <v>112</v>
      </c>
      <c r="B26" s="1" t="s">
        <v>237</v>
      </c>
      <c r="C26" s="2" t="s">
        <v>238</v>
      </c>
      <c r="D26" s="1" t="s">
        <v>5</v>
      </c>
      <c r="E26" s="95">
        <v>1</v>
      </c>
      <c r="F26" s="163"/>
      <c r="G26" s="163"/>
      <c r="H26" s="164"/>
      <c r="I26" s="124">
        <f t="shared" si="1"/>
        <v>0</v>
      </c>
      <c r="K26" s="239"/>
    </row>
    <row r="27" spans="1:11" s="32" customFormat="1" x14ac:dyDescent="0.25">
      <c r="A27" s="14" t="s">
        <v>113</v>
      </c>
      <c r="B27" s="147" t="s">
        <v>31</v>
      </c>
      <c r="C27" s="148" t="s">
        <v>253</v>
      </c>
      <c r="D27" s="147" t="s">
        <v>0</v>
      </c>
      <c r="E27" s="95">
        <v>50</v>
      </c>
      <c r="F27" s="163"/>
      <c r="G27" s="163"/>
      <c r="H27" s="164"/>
      <c r="I27" s="124">
        <f t="shared" si="1"/>
        <v>0</v>
      </c>
      <c r="K27" s="239"/>
    </row>
    <row r="28" spans="1:11" x14ac:dyDescent="0.25">
      <c r="A28" s="20"/>
      <c r="B28" s="89"/>
      <c r="C28" s="22"/>
      <c r="D28" s="21"/>
      <c r="E28" s="23"/>
      <c r="F28" s="23"/>
      <c r="G28" s="23"/>
      <c r="H28" s="23"/>
      <c r="I28" s="97"/>
      <c r="K28" s="239"/>
    </row>
    <row r="29" spans="1:11" s="32" customFormat="1" x14ac:dyDescent="0.25">
      <c r="A29" s="15">
        <v>4</v>
      </c>
      <c r="B29" s="33"/>
      <c r="C29" s="34" t="s">
        <v>231</v>
      </c>
      <c r="D29" s="16"/>
      <c r="E29" s="111"/>
      <c r="F29" s="78"/>
      <c r="G29" s="78"/>
      <c r="H29" s="79"/>
      <c r="I29" s="121">
        <f>SUM(I30:I40)</f>
        <v>0</v>
      </c>
      <c r="K29" s="239"/>
    </row>
    <row r="30" spans="1:11" s="32" customFormat="1" x14ac:dyDescent="0.25">
      <c r="A30" s="13" t="s">
        <v>93</v>
      </c>
      <c r="B30" s="245" t="s">
        <v>226</v>
      </c>
      <c r="C30" s="246" t="s">
        <v>261</v>
      </c>
      <c r="D30" s="147" t="s">
        <v>210</v>
      </c>
      <c r="E30" s="95">
        <v>100</v>
      </c>
      <c r="F30" s="163"/>
      <c r="G30" s="163"/>
      <c r="H30" s="164"/>
      <c r="I30" s="160">
        <f>H30*E30</f>
        <v>0</v>
      </c>
      <c r="K30" s="239"/>
    </row>
    <row r="31" spans="1:11" s="32" customFormat="1" x14ac:dyDescent="0.25">
      <c r="A31" s="13" t="s">
        <v>118</v>
      </c>
      <c r="B31" s="245" t="s">
        <v>216</v>
      </c>
      <c r="C31" s="246" t="s">
        <v>262</v>
      </c>
      <c r="D31" s="147" t="s">
        <v>29</v>
      </c>
      <c r="E31" s="95">
        <v>3</v>
      </c>
      <c r="F31" s="163"/>
      <c r="G31" s="163"/>
      <c r="H31" s="164"/>
      <c r="I31" s="160">
        <f>H31*E31</f>
        <v>0</v>
      </c>
      <c r="K31" s="239"/>
    </row>
    <row r="32" spans="1:11" s="32" customFormat="1" ht="23.25" customHeight="1" x14ac:dyDescent="0.25">
      <c r="A32" s="13" t="s">
        <v>119</v>
      </c>
      <c r="B32" s="245" t="s">
        <v>227</v>
      </c>
      <c r="C32" s="246" t="s">
        <v>263</v>
      </c>
      <c r="D32" s="147" t="s">
        <v>0</v>
      </c>
      <c r="E32" s="95">
        <v>80</v>
      </c>
      <c r="F32" s="163"/>
      <c r="G32" s="163"/>
      <c r="H32" s="164"/>
      <c r="I32" s="62">
        <f>H32*E32</f>
        <v>0</v>
      </c>
      <c r="K32" s="239"/>
    </row>
    <row r="33" spans="1:11" s="32" customFormat="1" x14ac:dyDescent="0.25">
      <c r="A33" s="13" t="s">
        <v>121</v>
      </c>
      <c r="B33" s="90" t="s">
        <v>53</v>
      </c>
      <c r="C33" s="30" t="s">
        <v>54</v>
      </c>
      <c r="D33" s="1" t="s">
        <v>0</v>
      </c>
      <c r="E33" s="63">
        <v>220</v>
      </c>
      <c r="F33" s="163"/>
      <c r="G33" s="163"/>
      <c r="H33" s="164"/>
      <c r="I33" s="96">
        <f t="shared" ref="I33:I39" si="2">H33*E33</f>
        <v>0</v>
      </c>
      <c r="K33" s="239" t="e">
        <f>IF(#REF!=C33,"OK","MUDAR")</f>
        <v>#REF!</v>
      </c>
    </row>
    <row r="34" spans="1:11" s="32" customFormat="1" ht="30" x14ac:dyDescent="0.25">
      <c r="A34" s="13" t="s">
        <v>122</v>
      </c>
      <c r="B34" s="245" t="s">
        <v>251</v>
      </c>
      <c r="C34" s="246" t="s">
        <v>252</v>
      </c>
      <c r="D34" s="147" t="s">
        <v>0</v>
      </c>
      <c r="E34" s="63">
        <v>20</v>
      </c>
      <c r="F34" s="163"/>
      <c r="G34" s="163"/>
      <c r="H34" s="164"/>
      <c r="I34" s="96">
        <f t="shared" si="2"/>
        <v>0</v>
      </c>
      <c r="K34" s="239"/>
    </row>
    <row r="35" spans="1:11" s="32" customFormat="1" ht="30" x14ac:dyDescent="0.25">
      <c r="A35" s="13" t="s">
        <v>123</v>
      </c>
      <c r="B35" s="147" t="s">
        <v>232</v>
      </c>
      <c r="C35" s="148" t="s">
        <v>233</v>
      </c>
      <c r="D35" s="147" t="s">
        <v>2</v>
      </c>
      <c r="E35" s="63">
        <v>25</v>
      </c>
      <c r="F35" s="163"/>
      <c r="G35" s="163"/>
      <c r="H35" s="164"/>
      <c r="I35" s="96">
        <f t="shared" si="2"/>
        <v>0</v>
      </c>
      <c r="K35" s="239"/>
    </row>
    <row r="36" spans="1:11" s="32" customFormat="1" ht="30" x14ac:dyDescent="0.25">
      <c r="A36" s="13" t="s">
        <v>124</v>
      </c>
      <c r="B36" s="147" t="s">
        <v>254</v>
      </c>
      <c r="C36" s="148" t="s">
        <v>255</v>
      </c>
      <c r="D36" s="147" t="s">
        <v>0</v>
      </c>
      <c r="E36" s="63">
        <v>20</v>
      </c>
      <c r="F36" s="163"/>
      <c r="G36" s="163"/>
      <c r="H36" s="164"/>
      <c r="I36" s="96">
        <f t="shared" si="2"/>
        <v>0</v>
      </c>
      <c r="K36" s="239"/>
    </row>
    <row r="37" spans="1:11" s="32" customFormat="1" ht="30" x14ac:dyDescent="0.25">
      <c r="A37" s="13" t="s">
        <v>125</v>
      </c>
      <c r="B37" s="147" t="s">
        <v>256</v>
      </c>
      <c r="C37" s="148" t="s">
        <v>257</v>
      </c>
      <c r="D37" s="147" t="s">
        <v>2</v>
      </c>
      <c r="E37" s="63">
        <v>25</v>
      </c>
      <c r="F37" s="163"/>
      <c r="G37" s="163"/>
      <c r="H37" s="164"/>
      <c r="I37" s="96">
        <f t="shared" si="2"/>
        <v>0</v>
      </c>
      <c r="K37" s="239"/>
    </row>
    <row r="38" spans="1:11" s="32" customFormat="1" x14ac:dyDescent="0.25">
      <c r="A38" s="13" t="s">
        <v>207</v>
      </c>
      <c r="B38" s="147" t="s">
        <v>258</v>
      </c>
      <c r="C38" s="148" t="s">
        <v>259</v>
      </c>
      <c r="D38" s="147" t="s">
        <v>0</v>
      </c>
      <c r="E38" s="63">
        <v>30</v>
      </c>
      <c r="F38" s="163"/>
      <c r="G38" s="163"/>
      <c r="H38" s="164"/>
      <c r="I38" s="62">
        <f t="shared" si="2"/>
        <v>0</v>
      </c>
      <c r="K38" s="239"/>
    </row>
    <row r="39" spans="1:11" s="32" customFormat="1" x14ac:dyDescent="0.25">
      <c r="A39" s="13" t="s">
        <v>311</v>
      </c>
      <c r="B39" s="147" t="s">
        <v>327</v>
      </c>
      <c r="C39" s="148" t="s">
        <v>328</v>
      </c>
      <c r="D39" s="147" t="s">
        <v>2</v>
      </c>
      <c r="E39" s="63">
        <v>30</v>
      </c>
      <c r="F39" s="163"/>
      <c r="G39" s="163"/>
      <c r="H39" s="164"/>
      <c r="I39" s="62">
        <f t="shared" si="2"/>
        <v>0</v>
      </c>
      <c r="K39" s="239"/>
    </row>
    <row r="40" spans="1:11" x14ac:dyDescent="0.25">
      <c r="A40" s="13"/>
      <c r="B40" s="1"/>
      <c r="C40" s="2"/>
      <c r="D40" s="1"/>
      <c r="E40" s="63"/>
      <c r="F40" s="136"/>
      <c r="G40" s="136"/>
      <c r="H40" s="136"/>
      <c r="I40" s="62"/>
      <c r="K40" s="239"/>
    </row>
    <row r="41" spans="1:11" s="32" customFormat="1" x14ac:dyDescent="0.25">
      <c r="A41" s="15">
        <v>5</v>
      </c>
      <c r="B41" s="33"/>
      <c r="C41" s="34" t="s">
        <v>230</v>
      </c>
      <c r="D41" s="16"/>
      <c r="E41" s="111"/>
      <c r="F41" s="78"/>
      <c r="G41" s="78"/>
      <c r="H41" s="79"/>
      <c r="I41" s="121">
        <f>SUM(I42:I46)</f>
        <v>0</v>
      </c>
      <c r="K41" s="239"/>
    </row>
    <row r="42" spans="1:11" s="32" customFormat="1" x14ac:dyDescent="0.25">
      <c r="A42" s="14" t="s">
        <v>83</v>
      </c>
      <c r="B42" s="147" t="s">
        <v>70</v>
      </c>
      <c r="C42" s="148" t="s">
        <v>71</v>
      </c>
      <c r="D42" s="147" t="s">
        <v>2</v>
      </c>
      <c r="E42" s="63">
        <v>5</v>
      </c>
      <c r="F42" s="163"/>
      <c r="G42" s="163"/>
      <c r="H42" s="164"/>
      <c r="I42" s="62">
        <f>H42*E42</f>
        <v>0</v>
      </c>
      <c r="K42" s="239"/>
    </row>
    <row r="43" spans="1:11" s="32" customFormat="1" x14ac:dyDescent="0.25">
      <c r="A43" s="14" t="s">
        <v>84</v>
      </c>
      <c r="B43" s="147" t="s">
        <v>583</v>
      </c>
      <c r="C43" s="148" t="s">
        <v>584</v>
      </c>
      <c r="D43" s="147" t="s">
        <v>0</v>
      </c>
      <c r="E43" s="63">
        <v>1.5</v>
      </c>
      <c r="F43" s="163"/>
      <c r="G43" s="163"/>
      <c r="H43" s="164"/>
      <c r="I43" s="62">
        <f>H43*E43</f>
        <v>0</v>
      </c>
      <c r="K43" s="239"/>
    </row>
    <row r="44" spans="1:11" s="32" customFormat="1" x14ac:dyDescent="0.25">
      <c r="A44" s="14" t="s">
        <v>96</v>
      </c>
      <c r="B44" s="147" t="s">
        <v>34</v>
      </c>
      <c r="C44" s="148" t="s">
        <v>288</v>
      </c>
      <c r="D44" s="147" t="s">
        <v>0</v>
      </c>
      <c r="E44" s="63">
        <v>10</v>
      </c>
      <c r="F44" s="163"/>
      <c r="G44" s="163"/>
      <c r="H44" s="164"/>
      <c r="I44" s="227">
        <f t="shared" ref="I44:I46" si="3">H44*E44</f>
        <v>0</v>
      </c>
      <c r="K44" s="239"/>
    </row>
    <row r="45" spans="1:11" s="32" customFormat="1" x14ac:dyDescent="0.25">
      <c r="A45" s="14" t="s">
        <v>97</v>
      </c>
      <c r="B45" s="147" t="s">
        <v>35</v>
      </c>
      <c r="C45" s="148" t="s">
        <v>289</v>
      </c>
      <c r="D45" s="147" t="s">
        <v>0</v>
      </c>
      <c r="E45" s="63">
        <v>10</v>
      </c>
      <c r="F45" s="163"/>
      <c r="G45" s="163"/>
      <c r="H45" s="164"/>
      <c r="I45" s="227">
        <f t="shared" si="3"/>
        <v>0</v>
      </c>
      <c r="K45" s="239"/>
    </row>
    <row r="46" spans="1:11" x14ac:dyDescent="0.25">
      <c r="A46" s="14" t="s">
        <v>98</v>
      </c>
      <c r="B46" s="147" t="s">
        <v>36</v>
      </c>
      <c r="C46" s="148" t="s">
        <v>37</v>
      </c>
      <c r="D46" s="147" t="s">
        <v>0</v>
      </c>
      <c r="E46" s="63">
        <v>10</v>
      </c>
      <c r="F46" s="163"/>
      <c r="G46" s="163"/>
      <c r="H46" s="164"/>
      <c r="I46" s="227">
        <f t="shared" si="3"/>
        <v>0</v>
      </c>
      <c r="K46" s="239"/>
    </row>
    <row r="47" spans="1:11" x14ac:dyDescent="0.25">
      <c r="A47" s="13"/>
      <c r="B47" s="9"/>
      <c r="C47" s="229"/>
      <c r="D47" s="21"/>
      <c r="E47" s="230"/>
      <c r="F47" s="23"/>
      <c r="G47" s="23"/>
      <c r="H47" s="231"/>
      <c r="I47" s="227"/>
      <c r="K47" s="239"/>
    </row>
    <row r="48" spans="1:11" x14ac:dyDescent="0.25">
      <c r="A48" s="15">
        <v>6</v>
      </c>
      <c r="B48" s="112"/>
      <c r="C48" s="77" t="s">
        <v>39</v>
      </c>
      <c r="D48" s="16"/>
      <c r="E48" s="92"/>
      <c r="F48" s="92"/>
      <c r="G48" s="92"/>
      <c r="H48" s="93"/>
      <c r="I48" s="113">
        <f>SUM(I49:I57)</f>
        <v>0</v>
      </c>
      <c r="K48" s="239"/>
    </row>
    <row r="49" spans="1:11" x14ac:dyDescent="0.25">
      <c r="A49" s="13" t="s">
        <v>102</v>
      </c>
      <c r="B49" s="147" t="s">
        <v>12</v>
      </c>
      <c r="C49" s="148" t="s">
        <v>4</v>
      </c>
      <c r="D49" s="147" t="s">
        <v>5</v>
      </c>
      <c r="E49" s="122">
        <v>2</v>
      </c>
      <c r="F49" s="163"/>
      <c r="G49" s="163"/>
      <c r="H49" s="164"/>
      <c r="I49" s="129">
        <f t="shared" ref="I49:I56" si="4">H49*E49</f>
        <v>0</v>
      </c>
      <c r="K49" s="239"/>
    </row>
    <row r="50" spans="1:11" x14ac:dyDescent="0.25">
      <c r="A50" s="13" t="s">
        <v>142</v>
      </c>
      <c r="B50" s="147" t="s">
        <v>30</v>
      </c>
      <c r="C50" s="148" t="s">
        <v>336</v>
      </c>
      <c r="D50" s="147" t="s">
        <v>0</v>
      </c>
      <c r="E50" s="122">
        <v>2</v>
      </c>
      <c r="F50" s="163"/>
      <c r="G50" s="163"/>
      <c r="H50" s="164"/>
      <c r="I50" s="96">
        <f t="shared" si="4"/>
        <v>0</v>
      </c>
      <c r="K50" s="239"/>
    </row>
    <row r="51" spans="1:11" x14ac:dyDescent="0.25">
      <c r="A51" s="13" t="s">
        <v>143</v>
      </c>
      <c r="B51" s="9" t="s">
        <v>13</v>
      </c>
      <c r="C51" s="2" t="s">
        <v>14</v>
      </c>
      <c r="D51" s="1" t="s">
        <v>5</v>
      </c>
      <c r="E51" s="122">
        <v>1</v>
      </c>
      <c r="F51" s="163"/>
      <c r="G51" s="163"/>
      <c r="H51" s="164"/>
      <c r="I51" s="96">
        <f t="shared" si="4"/>
        <v>0</v>
      </c>
      <c r="K51" s="239"/>
    </row>
    <row r="52" spans="1:11" x14ac:dyDescent="0.25">
      <c r="A52" s="13" t="s">
        <v>144</v>
      </c>
      <c r="B52" s="147" t="s">
        <v>337</v>
      </c>
      <c r="C52" s="148" t="s">
        <v>338</v>
      </c>
      <c r="D52" s="147" t="s">
        <v>5</v>
      </c>
      <c r="E52" s="122">
        <v>5</v>
      </c>
      <c r="F52" s="163"/>
      <c r="G52" s="163"/>
      <c r="H52" s="164"/>
      <c r="I52" s="96">
        <f t="shared" si="4"/>
        <v>0</v>
      </c>
      <c r="K52" s="239"/>
    </row>
    <row r="53" spans="1:11" x14ac:dyDescent="0.25">
      <c r="A53" s="13" t="s">
        <v>197</v>
      </c>
      <c r="B53" s="147" t="s">
        <v>339</v>
      </c>
      <c r="C53" s="148" t="s">
        <v>340</v>
      </c>
      <c r="D53" s="147" t="s">
        <v>2</v>
      </c>
      <c r="E53" s="122">
        <v>20</v>
      </c>
      <c r="F53" s="163"/>
      <c r="G53" s="163"/>
      <c r="H53" s="164"/>
      <c r="I53" s="96">
        <f t="shared" si="4"/>
        <v>0</v>
      </c>
      <c r="K53" s="239"/>
    </row>
    <row r="54" spans="1:11" x14ac:dyDescent="0.25">
      <c r="A54" s="13" t="s">
        <v>198</v>
      </c>
      <c r="B54" s="147" t="s">
        <v>341</v>
      </c>
      <c r="C54" s="148" t="s">
        <v>342</v>
      </c>
      <c r="D54" s="147" t="s">
        <v>5</v>
      </c>
      <c r="E54" s="122">
        <v>1</v>
      </c>
      <c r="F54" s="163"/>
      <c r="G54" s="163"/>
      <c r="H54" s="164"/>
      <c r="I54" s="96">
        <f t="shared" si="4"/>
        <v>0</v>
      </c>
      <c r="K54" s="239"/>
    </row>
    <row r="55" spans="1:11" x14ac:dyDescent="0.25">
      <c r="A55" s="13" t="s">
        <v>145</v>
      </c>
      <c r="B55" s="147" t="s">
        <v>298</v>
      </c>
      <c r="C55" s="148" t="s">
        <v>299</v>
      </c>
      <c r="D55" s="147" t="s">
        <v>0</v>
      </c>
      <c r="E55" s="122">
        <v>20</v>
      </c>
      <c r="F55" s="163"/>
      <c r="G55" s="163"/>
      <c r="H55" s="164"/>
      <c r="I55" s="96">
        <f t="shared" si="4"/>
        <v>0</v>
      </c>
      <c r="K55" s="239"/>
    </row>
    <row r="56" spans="1:11" x14ac:dyDescent="0.25">
      <c r="A56" s="13" t="s">
        <v>146</v>
      </c>
      <c r="B56" s="147" t="s">
        <v>42</v>
      </c>
      <c r="C56" s="148" t="s">
        <v>43</v>
      </c>
      <c r="D56" s="147" t="s">
        <v>6</v>
      </c>
      <c r="E56" s="122">
        <v>5</v>
      </c>
      <c r="F56" s="163"/>
      <c r="G56" s="163"/>
      <c r="H56" s="164"/>
      <c r="I56" s="96">
        <f t="shared" si="4"/>
        <v>0</v>
      </c>
      <c r="K56" s="239"/>
    </row>
    <row r="57" spans="1:11" x14ac:dyDescent="0.25">
      <c r="A57" s="13"/>
      <c r="B57" s="1"/>
      <c r="C57" s="2"/>
      <c r="D57" s="1"/>
      <c r="E57" s="122"/>
      <c r="F57" s="145"/>
      <c r="G57" s="146"/>
      <c r="H57" s="146"/>
      <c r="I57" s="96"/>
      <c r="K57" s="239"/>
    </row>
    <row r="58" spans="1:11" x14ac:dyDescent="0.25">
      <c r="A58" s="15">
        <v>7</v>
      </c>
      <c r="B58" s="112"/>
      <c r="C58" s="77" t="s">
        <v>297</v>
      </c>
      <c r="D58" s="16"/>
      <c r="E58" s="92"/>
      <c r="F58" s="92"/>
      <c r="G58" s="92"/>
      <c r="H58" s="93"/>
      <c r="I58" s="113">
        <f>SUM(I59:I59)</f>
        <v>0</v>
      </c>
      <c r="K58" s="239"/>
    </row>
    <row r="59" spans="1:11" ht="30" x14ac:dyDescent="0.25">
      <c r="A59" s="13" t="s">
        <v>103</v>
      </c>
      <c r="B59" s="147" t="s">
        <v>585</v>
      </c>
      <c r="C59" s="148" t="s">
        <v>586</v>
      </c>
      <c r="D59" s="147" t="s">
        <v>0</v>
      </c>
      <c r="E59" s="122">
        <v>1.5</v>
      </c>
      <c r="F59" s="163"/>
      <c r="G59" s="163"/>
      <c r="H59" s="164"/>
      <c r="I59" s="96">
        <f>H59*E59</f>
        <v>0</v>
      </c>
      <c r="K59" s="239"/>
    </row>
    <row r="60" spans="1:11" x14ac:dyDescent="0.25">
      <c r="A60" s="13"/>
      <c r="B60" s="1"/>
      <c r="C60" s="2"/>
      <c r="D60" s="1"/>
      <c r="E60" s="95"/>
      <c r="F60" s="145"/>
      <c r="G60" s="146"/>
      <c r="H60" s="146"/>
      <c r="I60" s="96"/>
      <c r="K60" s="239"/>
    </row>
    <row r="61" spans="1:11" x14ac:dyDescent="0.25">
      <c r="A61" s="15">
        <v>8</v>
      </c>
      <c r="B61" s="112"/>
      <c r="C61" s="77" t="s">
        <v>265</v>
      </c>
      <c r="D61" s="16"/>
      <c r="E61" s="92"/>
      <c r="F61" s="92"/>
      <c r="G61" s="92"/>
      <c r="H61" s="93"/>
      <c r="I61" s="113">
        <f>SUM(I62:I69)</f>
        <v>0</v>
      </c>
      <c r="K61" s="239"/>
    </row>
    <row r="62" spans="1:11" x14ac:dyDescent="0.25">
      <c r="A62" s="20" t="s">
        <v>147</v>
      </c>
      <c r="B62" s="147" t="s">
        <v>266</v>
      </c>
      <c r="C62" s="148" t="s">
        <v>267</v>
      </c>
      <c r="D62" s="147" t="s">
        <v>5</v>
      </c>
      <c r="E62" s="95">
        <v>3</v>
      </c>
      <c r="F62" s="163"/>
      <c r="G62" s="163"/>
      <c r="H62" s="164"/>
      <c r="I62" s="96">
        <f t="shared" ref="I62:I69" si="5">H62*E62</f>
        <v>0</v>
      </c>
      <c r="K62" s="239"/>
    </row>
    <row r="63" spans="1:11" s="239" customFormat="1" x14ac:dyDescent="0.25">
      <c r="A63" s="20" t="s">
        <v>148</v>
      </c>
      <c r="B63" s="161" t="s">
        <v>343</v>
      </c>
      <c r="C63" s="162" t="s">
        <v>344</v>
      </c>
      <c r="D63" s="161" t="s">
        <v>6</v>
      </c>
      <c r="E63" s="95">
        <v>3</v>
      </c>
      <c r="F63" s="163"/>
      <c r="G63" s="163"/>
      <c r="H63" s="164"/>
      <c r="I63" s="96">
        <f t="shared" si="5"/>
        <v>0</v>
      </c>
    </row>
    <row r="64" spans="1:11" s="239" customFormat="1" x14ac:dyDescent="0.25">
      <c r="A64" s="20" t="s">
        <v>313</v>
      </c>
      <c r="B64" s="161" t="s">
        <v>515</v>
      </c>
      <c r="C64" s="162" t="s">
        <v>516</v>
      </c>
      <c r="D64" s="161" t="s">
        <v>5</v>
      </c>
      <c r="E64" s="95">
        <v>2</v>
      </c>
      <c r="F64" s="163"/>
      <c r="G64" s="163"/>
      <c r="H64" s="164"/>
      <c r="I64" s="96">
        <f t="shared" si="5"/>
        <v>0</v>
      </c>
    </row>
    <row r="65" spans="1:13" x14ac:dyDescent="0.25">
      <c r="A65" s="20" t="s">
        <v>149</v>
      </c>
      <c r="B65" s="147" t="s">
        <v>131</v>
      </c>
      <c r="C65" s="148" t="s">
        <v>268</v>
      </c>
      <c r="D65" s="147" t="s">
        <v>5</v>
      </c>
      <c r="E65" s="95">
        <v>3</v>
      </c>
      <c r="F65" s="163"/>
      <c r="G65" s="163"/>
      <c r="H65" s="164"/>
      <c r="I65" s="97">
        <f t="shared" si="5"/>
        <v>0</v>
      </c>
      <c r="K65" s="239"/>
    </row>
    <row r="66" spans="1:13" x14ac:dyDescent="0.25">
      <c r="A66" s="20" t="s">
        <v>150</v>
      </c>
      <c r="B66" s="147" t="s">
        <v>269</v>
      </c>
      <c r="C66" s="148" t="s">
        <v>270</v>
      </c>
      <c r="D66" s="147" t="s">
        <v>5</v>
      </c>
      <c r="E66" s="95">
        <v>3</v>
      </c>
      <c r="F66" s="163"/>
      <c r="G66" s="163"/>
      <c r="H66" s="164"/>
      <c r="I66" s="97">
        <f t="shared" si="5"/>
        <v>0</v>
      </c>
      <c r="K66" s="239"/>
    </row>
    <row r="67" spans="1:13" x14ac:dyDescent="0.25">
      <c r="A67" s="20" t="s">
        <v>151</v>
      </c>
      <c r="B67" s="147" t="s">
        <v>135</v>
      </c>
      <c r="C67" s="148" t="s">
        <v>524</v>
      </c>
      <c r="D67" s="147" t="s">
        <v>5</v>
      </c>
      <c r="E67" s="95">
        <v>1</v>
      </c>
      <c r="F67" s="163"/>
      <c r="G67" s="163"/>
      <c r="H67" s="164"/>
      <c r="I67" s="66">
        <f t="shared" si="5"/>
        <v>0</v>
      </c>
      <c r="K67" s="239"/>
    </row>
    <row r="68" spans="1:13" x14ac:dyDescent="0.25">
      <c r="A68" s="20" t="s">
        <v>314</v>
      </c>
      <c r="B68" s="147" t="s">
        <v>136</v>
      </c>
      <c r="C68" s="148" t="s">
        <v>68</v>
      </c>
      <c r="D68" s="147" t="s">
        <v>5</v>
      </c>
      <c r="E68" s="95">
        <v>3</v>
      </c>
      <c r="F68" s="163"/>
      <c r="G68" s="163"/>
      <c r="H68" s="164"/>
      <c r="I68" s="66">
        <f t="shared" si="5"/>
        <v>0</v>
      </c>
      <c r="K68" s="239"/>
    </row>
    <row r="69" spans="1:13" x14ac:dyDescent="0.25">
      <c r="A69" s="20" t="s">
        <v>345</v>
      </c>
      <c r="B69" s="147" t="s">
        <v>282</v>
      </c>
      <c r="C69" s="148" t="s">
        <v>283</v>
      </c>
      <c r="D69" s="147" t="s">
        <v>5</v>
      </c>
      <c r="E69" s="95">
        <v>3</v>
      </c>
      <c r="F69" s="163"/>
      <c r="G69" s="163"/>
      <c r="H69" s="164"/>
      <c r="I69" s="165">
        <f t="shared" si="5"/>
        <v>0</v>
      </c>
      <c r="K69" s="239"/>
    </row>
    <row r="70" spans="1:13" x14ac:dyDescent="0.25">
      <c r="A70" s="20"/>
      <c r="B70" s="147"/>
      <c r="C70" s="148"/>
      <c r="D70" s="147"/>
      <c r="E70" s="63"/>
      <c r="F70" s="145"/>
      <c r="G70" s="146"/>
      <c r="H70" s="146"/>
      <c r="I70" s="97"/>
      <c r="K70" s="239"/>
    </row>
    <row r="71" spans="1:13" x14ac:dyDescent="0.25">
      <c r="A71" s="15">
        <v>9</v>
      </c>
      <c r="B71" s="112"/>
      <c r="C71" s="77" t="s">
        <v>32</v>
      </c>
      <c r="D71" s="16"/>
      <c r="E71" s="92"/>
      <c r="F71" s="92"/>
      <c r="G71" s="92"/>
      <c r="H71" s="93"/>
      <c r="I71" s="113">
        <f>SUM(I72:I77)</f>
        <v>0</v>
      </c>
      <c r="K71" s="239"/>
    </row>
    <row r="72" spans="1:13" x14ac:dyDescent="0.25">
      <c r="A72" s="13" t="s">
        <v>155</v>
      </c>
      <c r="B72" s="147" t="s">
        <v>27</v>
      </c>
      <c r="C72" s="148" t="s">
        <v>525</v>
      </c>
      <c r="D72" s="147" t="s">
        <v>0</v>
      </c>
      <c r="E72" s="63">
        <v>680</v>
      </c>
      <c r="F72" s="163"/>
      <c r="G72" s="163"/>
      <c r="H72" s="164"/>
      <c r="I72" s="96">
        <f t="shared" ref="I72:I77" si="6">H72*E72</f>
        <v>0</v>
      </c>
      <c r="K72" s="239"/>
    </row>
    <row r="73" spans="1:13" x14ac:dyDescent="0.25">
      <c r="A73" s="13" t="s">
        <v>526</v>
      </c>
      <c r="B73" s="147" t="s">
        <v>228</v>
      </c>
      <c r="C73" s="148" t="s">
        <v>229</v>
      </c>
      <c r="D73" s="147" t="s">
        <v>0</v>
      </c>
      <c r="E73" s="63">
        <v>680</v>
      </c>
      <c r="F73" s="163"/>
      <c r="G73" s="163"/>
      <c r="H73" s="164"/>
      <c r="I73" s="96">
        <f t="shared" si="6"/>
        <v>0</v>
      </c>
      <c r="K73" s="239"/>
    </row>
    <row r="74" spans="1:13" x14ac:dyDescent="0.25">
      <c r="A74" s="13" t="s">
        <v>156</v>
      </c>
      <c r="B74" s="147" t="s">
        <v>28</v>
      </c>
      <c r="C74" s="148" t="s">
        <v>3</v>
      </c>
      <c r="D74" s="147" t="s">
        <v>0</v>
      </c>
      <c r="E74" s="63">
        <v>680</v>
      </c>
      <c r="F74" s="163"/>
      <c r="G74" s="163"/>
      <c r="H74" s="164"/>
      <c r="I74" s="96">
        <f t="shared" si="6"/>
        <v>0</v>
      </c>
      <c r="K74" s="239"/>
    </row>
    <row r="75" spans="1:13" x14ac:dyDescent="0.25">
      <c r="A75" s="13" t="s">
        <v>157</v>
      </c>
      <c r="B75" s="147" t="s">
        <v>40</v>
      </c>
      <c r="C75" s="148" t="s">
        <v>41</v>
      </c>
      <c r="D75" s="147" t="s">
        <v>0</v>
      </c>
      <c r="E75" s="63">
        <v>100</v>
      </c>
      <c r="F75" s="163"/>
      <c r="G75" s="163"/>
      <c r="H75" s="164"/>
      <c r="I75" s="96">
        <f t="shared" si="6"/>
        <v>0</v>
      </c>
      <c r="K75" s="239"/>
    </row>
    <row r="76" spans="1:13" x14ac:dyDescent="0.25">
      <c r="A76" s="13" t="s">
        <v>347</v>
      </c>
      <c r="B76" s="147" t="s">
        <v>522</v>
      </c>
      <c r="C76" s="148" t="s">
        <v>523</v>
      </c>
      <c r="D76" s="147" t="s">
        <v>0</v>
      </c>
      <c r="E76" s="63">
        <v>120</v>
      </c>
      <c r="F76" s="163"/>
      <c r="G76" s="163"/>
      <c r="H76" s="164"/>
      <c r="I76" s="96">
        <f t="shared" si="6"/>
        <v>0</v>
      </c>
      <c r="K76" s="239"/>
    </row>
    <row r="77" spans="1:13" x14ac:dyDescent="0.25">
      <c r="A77" s="13" t="s">
        <v>348</v>
      </c>
      <c r="B77" s="147" t="s">
        <v>295</v>
      </c>
      <c r="C77" s="148" t="s">
        <v>296</v>
      </c>
      <c r="D77" s="147" t="s">
        <v>2</v>
      </c>
      <c r="E77" s="63">
        <v>10</v>
      </c>
      <c r="F77" s="163"/>
      <c r="G77" s="163"/>
      <c r="H77" s="164"/>
      <c r="I77" s="96">
        <f t="shared" si="6"/>
        <v>0</v>
      </c>
      <c r="K77" s="239"/>
      <c r="L77" s="4"/>
      <c r="M77" s="4"/>
    </row>
    <row r="78" spans="1:13" x14ac:dyDescent="0.25">
      <c r="A78" s="20"/>
      <c r="B78" s="147"/>
      <c r="C78" s="166"/>
      <c r="D78" s="154"/>
      <c r="E78" s="125"/>
      <c r="F78" s="152"/>
      <c r="G78" s="153"/>
      <c r="H78" s="156"/>
      <c r="I78" s="66"/>
      <c r="K78" s="239"/>
    </row>
    <row r="79" spans="1:13" x14ac:dyDescent="0.25">
      <c r="A79" s="15">
        <v>10</v>
      </c>
      <c r="B79" s="112"/>
      <c r="C79" s="77" t="s">
        <v>107</v>
      </c>
      <c r="D79" s="16"/>
      <c r="E79" s="92"/>
      <c r="F79" s="92"/>
      <c r="G79" s="92"/>
      <c r="H79" s="93"/>
      <c r="I79" s="113">
        <f>SUM(I80:I91)</f>
        <v>0</v>
      </c>
      <c r="K79" s="239"/>
    </row>
    <row r="80" spans="1:13" x14ac:dyDescent="0.25">
      <c r="A80" s="13" t="s">
        <v>162</v>
      </c>
      <c r="B80" s="147" t="s">
        <v>349</v>
      </c>
      <c r="C80" s="148" t="s">
        <v>350</v>
      </c>
      <c r="D80" s="147" t="s">
        <v>6</v>
      </c>
      <c r="E80" s="65">
        <v>1</v>
      </c>
      <c r="F80" s="163"/>
      <c r="G80" s="163"/>
      <c r="H80" s="164"/>
      <c r="I80" s="66">
        <f t="shared" ref="I80:I91" si="7">H80*E80</f>
        <v>0</v>
      </c>
      <c r="K80" s="239"/>
    </row>
    <row r="81" spans="1:13" s="239" customFormat="1" x14ac:dyDescent="0.25">
      <c r="A81" s="13" t="s">
        <v>164</v>
      </c>
      <c r="B81" s="90" t="s">
        <v>126</v>
      </c>
      <c r="C81" s="30" t="s">
        <v>129</v>
      </c>
      <c r="D81" s="29" t="s">
        <v>5</v>
      </c>
      <c r="E81" s="65">
        <v>2</v>
      </c>
      <c r="F81" s="163"/>
      <c r="G81" s="163"/>
      <c r="H81" s="164"/>
      <c r="I81" s="66">
        <f t="shared" si="7"/>
        <v>0</v>
      </c>
      <c r="K81" s="266">
        <v>14.11</v>
      </c>
      <c r="L81" s="267">
        <f>INCC!C$5</f>
        <v>0.98340396076880021</v>
      </c>
      <c r="M81" s="268">
        <f t="shared" ref="M81" si="8">ROUNDUP(K81*(1+L81/100),2)</f>
        <v>14.25</v>
      </c>
    </row>
    <row r="82" spans="1:13" ht="30" x14ac:dyDescent="0.25">
      <c r="A82" s="13" t="s">
        <v>165</v>
      </c>
      <c r="B82" s="90" t="s">
        <v>127</v>
      </c>
      <c r="C82" s="148" t="s">
        <v>529</v>
      </c>
      <c r="D82" s="147" t="s">
        <v>5</v>
      </c>
      <c r="E82" s="65">
        <v>2</v>
      </c>
      <c r="F82" s="163"/>
      <c r="G82" s="163"/>
      <c r="H82" s="164"/>
      <c r="I82" s="66">
        <f t="shared" si="7"/>
        <v>0</v>
      </c>
      <c r="K82" s="239"/>
    </row>
    <row r="83" spans="1:13" ht="30" x14ac:dyDescent="0.25">
      <c r="A83" s="13" t="s">
        <v>166</v>
      </c>
      <c r="B83" s="147" t="s">
        <v>173</v>
      </c>
      <c r="C83" s="148" t="s">
        <v>530</v>
      </c>
      <c r="D83" s="147" t="s">
        <v>5</v>
      </c>
      <c r="E83" s="65">
        <v>4</v>
      </c>
      <c r="F83" s="163"/>
      <c r="G83" s="163"/>
      <c r="H83" s="164"/>
      <c r="I83" s="66">
        <f t="shared" si="7"/>
        <v>0</v>
      </c>
      <c r="K83" s="239"/>
    </row>
    <row r="84" spans="1:13" x14ac:dyDescent="0.25">
      <c r="A84" s="13" t="s">
        <v>167</v>
      </c>
      <c r="B84" s="147" t="s">
        <v>128</v>
      </c>
      <c r="C84" s="148" t="s">
        <v>130</v>
      </c>
      <c r="D84" s="147" t="s">
        <v>2</v>
      </c>
      <c r="E84" s="65">
        <v>2</v>
      </c>
      <c r="F84" s="163"/>
      <c r="G84" s="163"/>
      <c r="H84" s="164"/>
      <c r="I84" s="66">
        <f t="shared" si="7"/>
        <v>0</v>
      </c>
      <c r="K84" s="239"/>
    </row>
    <row r="85" spans="1:13" x14ac:dyDescent="0.25">
      <c r="A85" s="13" t="s">
        <v>351</v>
      </c>
      <c r="B85" s="147" t="s">
        <v>134</v>
      </c>
      <c r="C85" s="148" t="s">
        <v>531</v>
      </c>
      <c r="D85" s="147" t="s">
        <v>5</v>
      </c>
      <c r="E85" s="65">
        <v>2</v>
      </c>
      <c r="F85" s="163"/>
      <c r="G85" s="163"/>
      <c r="H85" s="164"/>
      <c r="I85" s="66">
        <f t="shared" si="7"/>
        <v>0</v>
      </c>
      <c r="K85" s="239"/>
    </row>
    <row r="86" spans="1:13" x14ac:dyDescent="0.25">
      <c r="A86" s="13" t="s">
        <v>352</v>
      </c>
      <c r="B86" s="147" t="s">
        <v>133</v>
      </c>
      <c r="C86" s="148" t="s">
        <v>512</v>
      </c>
      <c r="D86" s="147" t="s">
        <v>2</v>
      </c>
      <c r="E86" s="65">
        <v>20</v>
      </c>
      <c r="F86" s="163"/>
      <c r="G86" s="163"/>
      <c r="H86" s="164"/>
      <c r="I86" s="66">
        <f t="shared" si="7"/>
        <v>0</v>
      </c>
      <c r="K86" s="239"/>
    </row>
    <row r="87" spans="1:13" x14ac:dyDescent="0.25">
      <c r="A87" s="13" t="s">
        <v>353</v>
      </c>
      <c r="B87" s="147" t="s">
        <v>132</v>
      </c>
      <c r="C87" s="148" t="s">
        <v>532</v>
      </c>
      <c r="D87" s="147" t="s">
        <v>5</v>
      </c>
      <c r="E87" s="65">
        <v>2</v>
      </c>
      <c r="F87" s="163"/>
      <c r="G87" s="163"/>
      <c r="H87" s="164"/>
      <c r="I87" s="66">
        <f t="shared" si="7"/>
        <v>0</v>
      </c>
      <c r="K87" s="239"/>
    </row>
    <row r="88" spans="1:13" x14ac:dyDescent="0.25">
      <c r="A88" s="13" t="s">
        <v>354</v>
      </c>
      <c r="B88" s="147" t="s">
        <v>131</v>
      </c>
      <c r="C88" s="148" t="s">
        <v>533</v>
      </c>
      <c r="D88" s="147" t="s">
        <v>5</v>
      </c>
      <c r="E88" s="65">
        <v>4</v>
      </c>
      <c r="F88" s="163"/>
      <c r="G88" s="163"/>
      <c r="H88" s="164"/>
      <c r="I88" s="66">
        <f t="shared" si="7"/>
        <v>0</v>
      </c>
      <c r="K88" s="239"/>
    </row>
    <row r="89" spans="1:13" x14ac:dyDescent="0.25">
      <c r="A89" s="13" t="s">
        <v>355</v>
      </c>
      <c r="B89" s="147" t="s">
        <v>290</v>
      </c>
      <c r="C89" s="148" t="s">
        <v>534</v>
      </c>
      <c r="D89" s="147" t="s">
        <v>2</v>
      </c>
      <c r="E89" s="65">
        <v>10</v>
      </c>
      <c r="F89" s="163"/>
      <c r="G89" s="163"/>
      <c r="H89" s="164"/>
      <c r="I89" s="165">
        <f t="shared" si="7"/>
        <v>0</v>
      </c>
      <c r="K89" s="239"/>
    </row>
    <row r="90" spans="1:13" x14ac:dyDescent="0.25">
      <c r="A90" s="13" t="s">
        <v>356</v>
      </c>
      <c r="B90" s="147" t="s">
        <v>291</v>
      </c>
      <c r="C90" s="148" t="s">
        <v>535</v>
      </c>
      <c r="D90" s="147" t="s">
        <v>2</v>
      </c>
      <c r="E90" s="65">
        <v>10</v>
      </c>
      <c r="F90" s="163"/>
      <c r="G90" s="163"/>
      <c r="H90" s="164"/>
      <c r="I90" s="165">
        <f t="shared" si="7"/>
        <v>0</v>
      </c>
      <c r="K90" s="239"/>
    </row>
    <row r="91" spans="1:13" x14ac:dyDescent="0.25">
      <c r="A91" s="13" t="s">
        <v>357</v>
      </c>
      <c r="B91" s="147" t="s">
        <v>292</v>
      </c>
      <c r="C91" s="148" t="s">
        <v>536</v>
      </c>
      <c r="D91" s="147" t="s">
        <v>2</v>
      </c>
      <c r="E91" s="65">
        <v>10</v>
      </c>
      <c r="F91" s="163"/>
      <c r="G91" s="163"/>
      <c r="H91" s="164"/>
      <c r="I91" s="165">
        <f t="shared" si="7"/>
        <v>0</v>
      </c>
      <c r="K91" s="239"/>
    </row>
    <row r="92" spans="1:13" x14ac:dyDescent="0.25">
      <c r="A92" s="20"/>
      <c r="B92" s="114"/>
      <c r="C92" s="115"/>
      <c r="D92" s="120"/>
      <c r="E92" s="91"/>
      <c r="F92" s="117"/>
      <c r="G92" s="117"/>
      <c r="H92" s="117"/>
      <c r="I92" s="165"/>
      <c r="K92" s="239"/>
    </row>
    <row r="93" spans="1:13" x14ac:dyDescent="0.25">
      <c r="A93" s="15">
        <v>11</v>
      </c>
      <c r="B93" s="112"/>
      <c r="C93" s="77" t="s">
        <v>153</v>
      </c>
      <c r="D93" s="16" t="s">
        <v>5</v>
      </c>
      <c r="E93" s="92"/>
      <c r="F93" s="92"/>
      <c r="G93" s="92"/>
      <c r="H93" s="93"/>
      <c r="I93" s="113">
        <f>SUM(I94:I104)</f>
        <v>0</v>
      </c>
      <c r="K93" s="239"/>
    </row>
    <row r="94" spans="1:13" x14ac:dyDescent="0.25">
      <c r="A94" s="13" t="s">
        <v>163</v>
      </c>
      <c r="B94" s="147" t="s">
        <v>154</v>
      </c>
      <c r="C94" s="148" t="s">
        <v>537</v>
      </c>
      <c r="D94" s="147" t="s">
        <v>6</v>
      </c>
      <c r="E94" s="65">
        <v>6</v>
      </c>
      <c r="F94" s="163"/>
      <c r="G94" s="163"/>
      <c r="H94" s="164"/>
      <c r="I94" s="96">
        <f t="shared" ref="I94:I104" si="9">H94*E94</f>
        <v>0</v>
      </c>
      <c r="K94" s="239"/>
    </row>
    <row r="95" spans="1:13" x14ac:dyDescent="0.25">
      <c r="A95" s="13" t="s">
        <v>168</v>
      </c>
      <c r="B95" s="147" t="s">
        <v>56</v>
      </c>
      <c r="C95" s="148" t="s">
        <v>57</v>
      </c>
      <c r="D95" s="147" t="s">
        <v>2</v>
      </c>
      <c r="E95" s="65">
        <v>50</v>
      </c>
      <c r="F95" s="163"/>
      <c r="G95" s="163"/>
      <c r="H95" s="164"/>
      <c r="I95" s="96">
        <f t="shared" si="9"/>
        <v>0</v>
      </c>
      <c r="K95" s="239"/>
    </row>
    <row r="96" spans="1:13" x14ac:dyDescent="0.25">
      <c r="A96" s="13" t="s">
        <v>169</v>
      </c>
      <c r="B96" s="147" t="s">
        <v>58</v>
      </c>
      <c r="C96" s="148" t="s">
        <v>59</v>
      </c>
      <c r="D96" s="147" t="s">
        <v>2</v>
      </c>
      <c r="E96" s="65">
        <v>50</v>
      </c>
      <c r="F96" s="163"/>
      <c r="G96" s="163"/>
      <c r="H96" s="164"/>
      <c r="I96" s="96">
        <f t="shared" si="9"/>
        <v>0</v>
      </c>
      <c r="K96" s="239"/>
    </row>
    <row r="97" spans="1:11" x14ac:dyDescent="0.25">
      <c r="A97" s="13" t="s">
        <v>170</v>
      </c>
      <c r="B97" s="147" t="s">
        <v>60</v>
      </c>
      <c r="C97" s="148" t="s">
        <v>61</v>
      </c>
      <c r="D97" s="147" t="s">
        <v>2</v>
      </c>
      <c r="E97" s="65">
        <v>50</v>
      </c>
      <c r="F97" s="163"/>
      <c r="G97" s="163"/>
      <c r="H97" s="164"/>
      <c r="I97" s="96">
        <f t="shared" si="9"/>
        <v>0</v>
      </c>
      <c r="K97" s="239"/>
    </row>
    <row r="98" spans="1:11" x14ac:dyDescent="0.25">
      <c r="A98" s="13" t="s">
        <v>171</v>
      </c>
      <c r="B98" s="147" t="s">
        <v>527</v>
      </c>
      <c r="C98" s="148" t="s">
        <v>528</v>
      </c>
      <c r="D98" s="147" t="s">
        <v>5</v>
      </c>
      <c r="E98" s="65">
        <v>10</v>
      </c>
      <c r="F98" s="163"/>
      <c r="G98" s="163"/>
      <c r="H98" s="164"/>
      <c r="I98" s="96">
        <f t="shared" si="9"/>
        <v>0</v>
      </c>
      <c r="K98" s="239"/>
    </row>
    <row r="99" spans="1:11" ht="30" x14ac:dyDescent="0.25">
      <c r="A99" s="13" t="s">
        <v>172</v>
      </c>
      <c r="B99" s="147" t="s">
        <v>158</v>
      </c>
      <c r="C99" s="148" t="s">
        <v>538</v>
      </c>
      <c r="D99" s="147" t="s">
        <v>5</v>
      </c>
      <c r="E99" s="65">
        <v>5</v>
      </c>
      <c r="F99" s="163"/>
      <c r="G99" s="163"/>
      <c r="H99" s="164"/>
      <c r="I99" s="96">
        <f t="shared" si="9"/>
        <v>0</v>
      </c>
      <c r="K99" s="239"/>
    </row>
    <row r="100" spans="1:11" x14ac:dyDescent="0.25">
      <c r="A100" s="13" t="s">
        <v>213</v>
      </c>
      <c r="B100" s="161" t="s">
        <v>550</v>
      </c>
      <c r="C100" s="162" t="s">
        <v>558</v>
      </c>
      <c r="D100" s="147" t="s">
        <v>5</v>
      </c>
      <c r="E100" s="65">
        <v>5</v>
      </c>
      <c r="F100" s="163"/>
      <c r="G100" s="163"/>
      <c r="H100" s="164"/>
      <c r="I100" s="96">
        <f t="shared" si="9"/>
        <v>0</v>
      </c>
      <c r="K100" s="239"/>
    </row>
    <row r="101" spans="1:11" x14ac:dyDescent="0.25">
      <c r="A101" s="13" t="s">
        <v>214</v>
      </c>
      <c r="B101" s="147" t="s">
        <v>161</v>
      </c>
      <c r="C101" s="148" t="s">
        <v>8</v>
      </c>
      <c r="D101" s="147" t="s">
        <v>6</v>
      </c>
      <c r="E101" s="65">
        <v>2</v>
      </c>
      <c r="F101" s="163"/>
      <c r="G101" s="163"/>
      <c r="H101" s="164"/>
      <c r="I101" s="96">
        <f t="shared" si="9"/>
        <v>0</v>
      </c>
      <c r="K101" s="239"/>
    </row>
    <row r="102" spans="1:11" x14ac:dyDescent="0.25">
      <c r="A102" s="13" t="s">
        <v>215</v>
      </c>
      <c r="B102" s="147" t="s">
        <v>160</v>
      </c>
      <c r="C102" s="148" t="s">
        <v>9</v>
      </c>
      <c r="D102" s="147" t="s">
        <v>6</v>
      </c>
      <c r="E102" s="65">
        <v>5</v>
      </c>
      <c r="F102" s="163"/>
      <c r="G102" s="163"/>
      <c r="H102" s="164"/>
      <c r="I102" s="96">
        <f t="shared" si="9"/>
        <v>0</v>
      </c>
      <c r="K102" s="239"/>
    </row>
    <row r="103" spans="1:11" x14ac:dyDescent="0.25">
      <c r="A103" s="13" t="s">
        <v>358</v>
      </c>
      <c r="B103" s="147" t="s">
        <v>159</v>
      </c>
      <c r="C103" s="148" t="s">
        <v>10</v>
      </c>
      <c r="D103" s="147" t="s">
        <v>6</v>
      </c>
      <c r="E103" s="65">
        <v>5</v>
      </c>
      <c r="F103" s="163"/>
      <c r="G103" s="163"/>
      <c r="H103" s="164"/>
      <c r="I103" s="96">
        <f t="shared" si="9"/>
        <v>0</v>
      </c>
      <c r="K103" s="239"/>
    </row>
    <row r="104" spans="1:11" x14ac:dyDescent="0.25">
      <c r="A104" s="13" t="s">
        <v>471</v>
      </c>
      <c r="B104" s="147" t="s">
        <v>556</v>
      </c>
      <c r="C104" s="148" t="s">
        <v>557</v>
      </c>
      <c r="D104" s="147" t="s">
        <v>2</v>
      </c>
      <c r="E104" s="65">
        <v>50</v>
      </c>
      <c r="F104" s="163"/>
      <c r="G104" s="163"/>
      <c r="H104" s="164"/>
      <c r="I104" s="96">
        <f t="shared" si="9"/>
        <v>0</v>
      </c>
      <c r="K104" s="239"/>
    </row>
    <row r="105" spans="1:11" x14ac:dyDescent="0.25">
      <c r="A105" s="20"/>
      <c r="B105" s="154"/>
      <c r="C105" s="155"/>
      <c r="D105" s="154"/>
      <c r="E105" s="98"/>
      <c r="F105" s="152"/>
      <c r="G105" s="153"/>
      <c r="H105" s="153"/>
      <c r="I105" s="97"/>
      <c r="K105" s="239"/>
    </row>
    <row r="106" spans="1:11" x14ac:dyDescent="0.25">
      <c r="A106" s="15">
        <v>12</v>
      </c>
      <c r="B106" s="112"/>
      <c r="C106" s="77" t="s">
        <v>320</v>
      </c>
      <c r="D106" s="16"/>
      <c r="E106" s="92"/>
      <c r="F106" s="92"/>
      <c r="G106" s="92"/>
      <c r="H106" s="93"/>
      <c r="I106" s="113">
        <f>SUM(I107:I110)</f>
        <v>0</v>
      </c>
      <c r="K106" s="239"/>
    </row>
    <row r="107" spans="1:11" x14ac:dyDescent="0.25">
      <c r="A107" s="20" t="s">
        <v>218</v>
      </c>
      <c r="B107" s="147" t="s">
        <v>293</v>
      </c>
      <c r="C107" s="148" t="s">
        <v>294</v>
      </c>
      <c r="D107" s="147" t="s">
        <v>0</v>
      </c>
      <c r="E107" s="95">
        <v>145</v>
      </c>
      <c r="F107" s="163"/>
      <c r="G107" s="163"/>
      <c r="H107" s="164"/>
      <c r="I107" s="97">
        <f>H107*E107</f>
        <v>0</v>
      </c>
      <c r="K107" s="239"/>
    </row>
    <row r="108" spans="1:11" x14ac:dyDescent="0.25">
      <c r="A108" s="20" t="s">
        <v>219</v>
      </c>
      <c r="B108" s="147" t="s">
        <v>381</v>
      </c>
      <c r="C108" s="148" t="s">
        <v>379</v>
      </c>
      <c r="D108" s="147" t="s">
        <v>5</v>
      </c>
      <c r="E108" s="95">
        <v>3</v>
      </c>
      <c r="F108" s="163"/>
      <c r="G108" s="163"/>
      <c r="H108" s="164"/>
      <c r="I108" s="97">
        <f t="shared" ref="I108:I109" si="10">H108*E108</f>
        <v>0</v>
      </c>
      <c r="K108" s="239"/>
    </row>
    <row r="109" spans="1:11" x14ac:dyDescent="0.25">
      <c r="A109" s="20" t="s">
        <v>220</v>
      </c>
      <c r="B109" s="147" t="s">
        <v>382</v>
      </c>
      <c r="C109" s="148" t="s">
        <v>380</v>
      </c>
      <c r="D109" s="147" t="s">
        <v>29</v>
      </c>
      <c r="E109" s="95">
        <v>2</v>
      </c>
      <c r="F109" s="163"/>
      <c r="G109" s="163"/>
      <c r="H109" s="164"/>
      <c r="I109" s="97">
        <f t="shared" si="10"/>
        <v>0</v>
      </c>
      <c r="K109" s="239"/>
    </row>
    <row r="110" spans="1:11" x14ac:dyDescent="0.25">
      <c r="A110" s="167"/>
      <c r="B110" s="168"/>
      <c r="C110" s="169"/>
      <c r="D110" s="168"/>
      <c r="E110" s="168"/>
      <c r="F110" s="170"/>
      <c r="G110" s="171"/>
      <c r="H110" s="172"/>
      <c r="I110" s="173"/>
    </row>
    <row r="111" spans="1:11" x14ac:dyDescent="0.25">
      <c r="A111" s="36"/>
      <c r="B111" s="54"/>
      <c r="C111" s="54" t="s">
        <v>62</v>
      </c>
      <c r="D111" s="83"/>
      <c r="E111" s="67"/>
      <c r="F111" s="67"/>
      <c r="G111" s="67"/>
      <c r="H111" s="68"/>
      <c r="I111" s="69">
        <f>I106+I93+I79+I71+I61+I58+I48+I41+I29+I22+I9+I3</f>
        <v>0</v>
      </c>
    </row>
    <row r="112" spans="1:11" x14ac:dyDescent="0.25">
      <c r="A112" s="80"/>
      <c r="B112" s="141"/>
      <c r="C112" s="141" t="s">
        <v>241</v>
      </c>
      <c r="D112" s="126"/>
      <c r="E112" s="142"/>
      <c r="F112" s="142"/>
      <c r="G112" s="142"/>
      <c r="H112" s="143"/>
      <c r="I112" s="144">
        <f>I111*0.1</f>
        <v>0</v>
      </c>
    </row>
    <row r="113" spans="1:9" x14ac:dyDescent="0.25">
      <c r="A113" s="42"/>
      <c r="B113" s="139"/>
      <c r="C113" s="139" t="s">
        <v>240</v>
      </c>
      <c r="D113" s="84"/>
      <c r="E113" s="70"/>
      <c r="F113" s="70"/>
      <c r="G113" s="70"/>
      <c r="H113" s="71"/>
      <c r="I113" s="72">
        <f>(I112+I111)*0.3</f>
        <v>0</v>
      </c>
    </row>
    <row r="114" spans="1:9" x14ac:dyDescent="0.25">
      <c r="A114" s="44"/>
      <c r="B114" s="140"/>
      <c r="C114" s="140" t="s">
        <v>63</v>
      </c>
      <c r="D114" s="85"/>
      <c r="E114" s="73"/>
      <c r="F114" s="73"/>
      <c r="G114" s="73"/>
      <c r="H114" s="74"/>
      <c r="I114" s="75">
        <f>SUM(I111:I113)</f>
        <v>0</v>
      </c>
    </row>
    <row r="117" spans="1:9" x14ac:dyDescent="0.25">
      <c r="H117" s="343"/>
      <c r="I117" s="343"/>
    </row>
    <row r="118" spans="1:9" x14ac:dyDescent="0.25">
      <c r="H118" s="344"/>
      <c r="I118" s="344"/>
    </row>
  </sheetData>
  <sortState ref="B56:I65">
    <sortCondition ref="B55"/>
  </sortState>
  <mergeCells count="8">
    <mergeCell ref="H117:I117"/>
    <mergeCell ref="H118:I118"/>
    <mergeCell ref="F1:I1"/>
    <mergeCell ref="A1:A2"/>
    <mergeCell ref="B1:B2"/>
    <mergeCell ref="C1:C2"/>
    <mergeCell ref="D1:D2"/>
    <mergeCell ref="E1:E2"/>
  </mergeCells>
  <printOptions horizontalCentered="1"/>
  <pageMargins left="0.19685039370078741" right="0.19685039370078741" top="1.3779527559055118" bottom="0.98425196850393704" header="0.19685039370078741" footer="0.19685039370078741"/>
  <pageSetup paperSize="9" scale="64" fitToHeight="0" orientation="landscape" r:id="rId1"/>
  <headerFooter>
    <oddHeader>&amp;L&amp;G&amp;C&amp;"Ecofont Vera Sans,Negrito"&amp;22
PESM - Caraguatatuba
Reformas e Adequações
&amp;A&amp;R&amp;"Ecofont Vera Sans,Regular"&amp;14
Cronograma
CPOS 175 - Mar/2019</oddHeader>
    <oddFooter>&amp;C&amp;"Ecofont Vera Sans,Regular"&amp;10Av. Prof. Frederico Hermann Júnior, 345 - Prédio 12, 1° andar - Pinheiros - 05.459-010 São Paulo
(11) 2997-5000             www. fflorestal.sp.gov.br&amp;R&amp;"Ecofont Vera Sans,Negrito"Folha 0&amp;P de 0&amp;N</oddFooter>
  </headerFooter>
  <rowBreaks count="3" manualBreakCount="3">
    <brk id="36" max="8" man="1"/>
    <brk id="77" max="8" man="1"/>
    <brk id="114" max="8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85"/>
  <sheetViews>
    <sheetView showGridLines="0" topLeftCell="B1" zoomScale="80" zoomScaleNormal="80" zoomScaleSheetLayoutView="86" workbookViewId="0">
      <selection activeCell="F3" sqref="F3"/>
    </sheetView>
  </sheetViews>
  <sheetFormatPr defaultColWidth="9.140625" defaultRowHeight="15" x14ac:dyDescent="0.25"/>
  <cols>
    <col min="1" max="1" width="10.42578125" style="50" customWidth="1"/>
    <col min="2" max="2" width="21.140625" style="86" customWidth="1"/>
    <col min="3" max="3" width="100.7109375" style="35" customWidth="1"/>
    <col min="4" max="4" width="10.140625" style="51" bestFit="1" customWidth="1"/>
    <col min="5" max="5" width="13.7109375" style="76" customWidth="1"/>
    <col min="6" max="8" width="15.7109375" style="76" customWidth="1"/>
    <col min="9" max="9" width="18.7109375" style="76" customWidth="1"/>
    <col min="10" max="16384" width="9.140625" style="35"/>
  </cols>
  <sheetData>
    <row r="1" spans="1:14" ht="18" customHeight="1" x14ac:dyDescent="0.25">
      <c r="A1" s="335" t="s">
        <v>73</v>
      </c>
      <c r="B1" s="337" t="s">
        <v>74</v>
      </c>
      <c r="C1" s="337" t="s">
        <v>75</v>
      </c>
      <c r="D1" s="339" t="s">
        <v>76</v>
      </c>
      <c r="E1" s="341" t="s">
        <v>77</v>
      </c>
      <c r="F1" s="333" t="s">
        <v>78</v>
      </c>
      <c r="G1" s="333"/>
      <c r="H1" s="333"/>
      <c r="I1" s="334"/>
    </row>
    <row r="2" spans="1:14" ht="18" customHeight="1" x14ac:dyDescent="0.25">
      <c r="A2" s="336"/>
      <c r="B2" s="338"/>
      <c r="C2" s="338"/>
      <c r="D2" s="340"/>
      <c r="E2" s="342"/>
      <c r="F2" s="10" t="s">
        <v>79</v>
      </c>
      <c r="G2" s="10" t="s">
        <v>80</v>
      </c>
      <c r="H2" s="10" t="s">
        <v>81</v>
      </c>
      <c r="I2" s="11" t="s">
        <v>82</v>
      </c>
    </row>
    <row r="3" spans="1:14" ht="18" customHeight="1" x14ac:dyDescent="0.25">
      <c r="A3" s="15">
        <v>1</v>
      </c>
      <c r="B3" s="33"/>
      <c r="C3" s="34" t="s">
        <v>245</v>
      </c>
      <c r="D3" s="16"/>
      <c r="E3" s="17"/>
      <c r="F3" s="18"/>
      <c r="G3" s="18"/>
      <c r="H3" s="31"/>
      <c r="I3" s="19">
        <f>SUM(I4:I7)</f>
        <v>0</v>
      </c>
    </row>
    <row r="4" spans="1:14" ht="33.75" customHeight="1" x14ac:dyDescent="0.25">
      <c r="A4" s="13" t="s">
        <v>16</v>
      </c>
      <c r="B4" s="1" t="s">
        <v>178</v>
      </c>
      <c r="C4" s="2" t="s">
        <v>521</v>
      </c>
      <c r="D4" s="6" t="s">
        <v>0</v>
      </c>
      <c r="E4" s="95">
        <v>345</v>
      </c>
      <c r="F4" s="163"/>
      <c r="G4" s="163"/>
      <c r="H4" s="164"/>
      <c r="I4" s="96">
        <f>H4*E4</f>
        <v>0</v>
      </c>
    </row>
    <row r="5" spans="1:14" ht="18" customHeight="1" x14ac:dyDescent="0.25">
      <c r="A5" s="13" t="s">
        <v>17</v>
      </c>
      <c r="B5" s="147" t="s">
        <v>246</v>
      </c>
      <c r="C5" s="148" t="s">
        <v>247</v>
      </c>
      <c r="D5" s="147" t="s">
        <v>0</v>
      </c>
      <c r="E5" s="95">
        <v>345</v>
      </c>
      <c r="F5" s="163"/>
      <c r="G5" s="163"/>
      <c r="H5" s="164"/>
      <c r="I5" s="96">
        <f>H5*E5</f>
        <v>0</v>
      </c>
    </row>
    <row r="6" spans="1:14" ht="18" customHeight="1" x14ac:dyDescent="0.25">
      <c r="A6" s="13" t="s">
        <v>18</v>
      </c>
      <c r="B6" s="1" t="s">
        <v>179</v>
      </c>
      <c r="C6" s="2" t="s">
        <v>180</v>
      </c>
      <c r="D6" s="1" t="s">
        <v>2</v>
      </c>
      <c r="E6" s="95">
        <v>200</v>
      </c>
      <c r="F6" s="163"/>
      <c r="G6" s="163"/>
      <c r="H6" s="164"/>
      <c r="I6" s="96">
        <f>H6*E6</f>
        <v>0</v>
      </c>
    </row>
    <row r="7" spans="1:14" ht="18" customHeight="1" x14ac:dyDescent="0.25">
      <c r="A7" s="13" t="s">
        <v>19</v>
      </c>
      <c r="B7" s="147" t="s">
        <v>547</v>
      </c>
      <c r="C7" s="2" t="s">
        <v>181</v>
      </c>
      <c r="D7" s="1" t="s">
        <v>182</v>
      </c>
      <c r="E7" s="95">
        <v>345</v>
      </c>
      <c r="F7" s="163"/>
      <c r="G7" s="163"/>
      <c r="H7" s="164"/>
      <c r="I7" s="96">
        <f>H7*E7</f>
        <v>0</v>
      </c>
    </row>
    <row r="8" spans="1:14" ht="18" customHeight="1" x14ac:dyDescent="0.25">
      <c r="A8" s="159"/>
      <c r="B8" s="107"/>
      <c r="C8" s="107"/>
      <c r="D8" s="108"/>
      <c r="E8" s="109"/>
      <c r="F8" s="110"/>
      <c r="G8" s="110"/>
      <c r="H8" s="157"/>
      <c r="I8" s="158"/>
    </row>
    <row r="9" spans="1:14" x14ac:dyDescent="0.25">
      <c r="A9" s="15">
        <v>2</v>
      </c>
      <c r="B9" s="87"/>
      <c r="C9" s="34" t="s">
        <v>200</v>
      </c>
      <c r="D9" s="16"/>
      <c r="E9" s="92"/>
      <c r="F9" s="92"/>
      <c r="G9" s="92"/>
      <c r="H9" s="93"/>
      <c r="I9" s="94">
        <f>SUM(I10:I23)</f>
        <v>0</v>
      </c>
    </row>
    <row r="10" spans="1:14" x14ac:dyDescent="0.25">
      <c r="A10" s="13" t="s">
        <v>44</v>
      </c>
      <c r="B10" s="147" t="s">
        <v>386</v>
      </c>
      <c r="C10" s="148" t="s">
        <v>387</v>
      </c>
      <c r="D10" s="147" t="s">
        <v>0</v>
      </c>
      <c r="E10" s="76">
        <v>100</v>
      </c>
      <c r="F10" s="163"/>
      <c r="G10" s="163"/>
      <c r="H10" s="164"/>
      <c r="I10" s="96">
        <f>H10*E10</f>
        <v>0</v>
      </c>
    </row>
    <row r="11" spans="1:14" x14ac:dyDescent="0.25">
      <c r="A11" s="13" t="s">
        <v>46</v>
      </c>
      <c r="B11" s="147" t="s">
        <v>398</v>
      </c>
      <c r="C11" s="148" t="s">
        <v>399</v>
      </c>
      <c r="D11" s="147" t="s">
        <v>2</v>
      </c>
      <c r="E11" s="95">
        <v>10</v>
      </c>
      <c r="F11" s="163"/>
      <c r="G11" s="163"/>
      <c r="H11" s="164"/>
      <c r="I11" s="96">
        <f t="shared" ref="I11:I19" si="0">H11*E11</f>
        <v>0</v>
      </c>
    </row>
    <row r="12" spans="1:14" x14ac:dyDescent="0.25">
      <c r="A12" s="13" t="s">
        <v>47</v>
      </c>
      <c r="B12" s="147" t="s">
        <v>196</v>
      </c>
      <c r="C12" s="148" t="s">
        <v>243</v>
      </c>
      <c r="D12" s="147" t="s">
        <v>0</v>
      </c>
      <c r="E12" s="95">
        <v>50</v>
      </c>
      <c r="F12" s="163"/>
      <c r="G12" s="163"/>
      <c r="H12" s="164"/>
      <c r="I12" s="96">
        <f t="shared" si="0"/>
        <v>0</v>
      </c>
    </row>
    <row r="13" spans="1:14" ht="30" x14ac:dyDescent="0.25">
      <c r="A13" s="13" t="s">
        <v>48</v>
      </c>
      <c r="B13" s="88" t="s">
        <v>64</v>
      </c>
      <c r="C13" s="7" t="s">
        <v>65</v>
      </c>
      <c r="D13" s="6" t="s">
        <v>2</v>
      </c>
      <c r="E13" s="95">
        <v>100</v>
      </c>
      <c r="F13" s="136"/>
      <c r="G13" s="136"/>
      <c r="H13" s="164"/>
      <c r="I13" s="96">
        <f t="shared" si="0"/>
        <v>0</v>
      </c>
      <c r="L13" s="4"/>
      <c r="M13" s="4"/>
      <c r="N13" s="4"/>
    </row>
    <row r="14" spans="1:14" x14ac:dyDescent="0.25">
      <c r="A14" s="13" t="s">
        <v>49</v>
      </c>
      <c r="B14" s="9" t="s">
        <v>551</v>
      </c>
      <c r="C14" s="2" t="s">
        <v>7</v>
      </c>
      <c r="D14" s="6" t="s">
        <v>2</v>
      </c>
      <c r="E14" s="95">
        <v>120</v>
      </c>
      <c r="F14" s="163"/>
      <c r="G14" s="163"/>
      <c r="H14" s="164"/>
      <c r="I14" s="96">
        <f t="shared" si="0"/>
        <v>0</v>
      </c>
    </row>
    <row r="15" spans="1:14" x14ac:dyDescent="0.25">
      <c r="A15" s="13" t="s">
        <v>50</v>
      </c>
      <c r="B15" s="147" t="s">
        <v>333</v>
      </c>
      <c r="C15" s="148" t="s">
        <v>334</v>
      </c>
      <c r="D15" s="147" t="s">
        <v>0</v>
      </c>
      <c r="E15" s="95">
        <v>150</v>
      </c>
      <c r="F15" s="163"/>
      <c r="G15" s="163"/>
      <c r="H15" s="164"/>
      <c r="I15" s="96">
        <f t="shared" si="0"/>
        <v>0</v>
      </c>
    </row>
    <row r="16" spans="1:14" x14ac:dyDescent="0.25">
      <c r="A16" s="13" t="s">
        <v>51</v>
      </c>
      <c r="B16" s="147" t="s">
        <v>72</v>
      </c>
      <c r="C16" s="148" t="s">
        <v>244</v>
      </c>
      <c r="D16" s="147" t="s">
        <v>2</v>
      </c>
      <c r="E16" s="95">
        <v>150</v>
      </c>
      <c r="F16" s="163"/>
      <c r="G16" s="163"/>
      <c r="H16" s="164"/>
      <c r="I16" s="97">
        <f t="shared" si="0"/>
        <v>0</v>
      </c>
    </row>
    <row r="17" spans="1:11" s="239" customFormat="1" x14ac:dyDescent="0.25">
      <c r="A17" s="13" t="s">
        <v>55</v>
      </c>
      <c r="B17" s="147" t="s">
        <v>11</v>
      </c>
      <c r="C17" s="148" t="s">
        <v>335</v>
      </c>
      <c r="D17" s="147" t="s">
        <v>0</v>
      </c>
      <c r="E17" s="95">
        <v>40</v>
      </c>
      <c r="F17" s="163"/>
      <c r="G17" s="163"/>
      <c r="H17" s="164"/>
      <c r="I17" s="97">
        <f t="shared" si="0"/>
        <v>0</v>
      </c>
      <c r="K17" s="35"/>
    </row>
    <row r="18" spans="1:11" x14ac:dyDescent="0.25">
      <c r="A18" s="13" t="s">
        <v>331</v>
      </c>
      <c r="B18" s="147" t="s">
        <v>362</v>
      </c>
      <c r="C18" s="148" t="s">
        <v>363</v>
      </c>
      <c r="D18" s="147" t="s">
        <v>0</v>
      </c>
      <c r="E18" s="95">
        <v>100</v>
      </c>
      <c r="F18" s="163"/>
      <c r="G18" s="163"/>
      <c r="H18" s="164"/>
      <c r="I18" s="96">
        <f t="shared" si="0"/>
        <v>0</v>
      </c>
    </row>
    <row r="19" spans="1:11" x14ac:dyDescent="0.25">
      <c r="A19" s="13" t="s">
        <v>332</v>
      </c>
      <c r="B19" s="252" t="s">
        <v>40</v>
      </c>
      <c r="C19" s="253" t="s">
        <v>52</v>
      </c>
      <c r="D19" s="1" t="s">
        <v>0</v>
      </c>
      <c r="E19" s="63">
        <v>350</v>
      </c>
      <c r="F19" s="163"/>
      <c r="G19" s="163"/>
      <c r="H19" s="164"/>
      <c r="I19" s="96">
        <f t="shared" si="0"/>
        <v>0</v>
      </c>
    </row>
    <row r="20" spans="1:11" x14ac:dyDescent="0.25">
      <c r="A20" s="232" t="s">
        <v>542</v>
      </c>
      <c r="B20" s="254" t="s">
        <v>368</v>
      </c>
      <c r="C20" s="246" t="s">
        <v>369</v>
      </c>
      <c r="D20" s="147"/>
      <c r="E20" s="95"/>
      <c r="F20" s="145"/>
      <c r="G20" s="146"/>
      <c r="H20" s="164"/>
      <c r="I20" s="96"/>
    </row>
    <row r="21" spans="1:11" x14ac:dyDescent="0.25">
      <c r="A21" s="13" t="s">
        <v>543</v>
      </c>
      <c r="B21" s="149" t="s">
        <v>364</v>
      </c>
      <c r="C21" s="150" t="s">
        <v>365</v>
      </c>
      <c r="D21" s="151" t="s">
        <v>210</v>
      </c>
      <c r="E21" s="95">
        <v>50</v>
      </c>
      <c r="F21" s="145"/>
      <c r="G21" s="136"/>
      <c r="H21" s="164"/>
      <c r="I21" s="96">
        <f>H21*E21</f>
        <v>0</v>
      </c>
    </row>
    <row r="22" spans="1:11" x14ac:dyDescent="0.25">
      <c r="A22" s="13" t="s">
        <v>544</v>
      </c>
      <c r="B22" s="149" t="s">
        <v>366</v>
      </c>
      <c r="C22" s="150" t="s">
        <v>367</v>
      </c>
      <c r="D22" s="151" t="s">
        <v>211</v>
      </c>
      <c r="E22" s="136">
        <v>40</v>
      </c>
      <c r="F22" s="145"/>
      <c r="G22" s="136"/>
      <c r="H22" s="164"/>
      <c r="I22" s="96">
        <f>H22*E22</f>
        <v>0</v>
      </c>
    </row>
    <row r="23" spans="1:11" x14ac:dyDescent="0.25">
      <c r="A23" s="20"/>
      <c r="B23" s="21"/>
      <c r="C23" s="22"/>
      <c r="D23" s="21"/>
      <c r="F23" s="23"/>
      <c r="G23" s="23"/>
      <c r="H23" s="23"/>
      <c r="I23" s="97"/>
    </row>
    <row r="24" spans="1:11" s="32" customFormat="1" x14ac:dyDescent="0.25">
      <c r="A24" s="15">
        <v>3</v>
      </c>
      <c r="B24" s="33"/>
      <c r="C24" s="34" t="s">
        <v>234</v>
      </c>
      <c r="D24" s="16"/>
      <c r="E24" s="111"/>
      <c r="F24" s="78"/>
      <c r="G24" s="78"/>
      <c r="H24" s="79"/>
      <c r="I24" s="121">
        <f>SUM(I25:I25)</f>
        <v>0</v>
      </c>
      <c r="K24" s="35"/>
    </row>
    <row r="25" spans="1:11" s="32" customFormat="1" x14ac:dyDescent="0.25">
      <c r="A25" s="14" t="s">
        <v>92</v>
      </c>
      <c r="B25" s="252" t="s">
        <v>31</v>
      </c>
      <c r="C25" s="253" t="s">
        <v>201</v>
      </c>
      <c r="D25" s="1" t="s">
        <v>0</v>
      </c>
      <c r="E25" s="95">
        <v>30</v>
      </c>
      <c r="F25" s="163"/>
      <c r="G25" s="163"/>
      <c r="H25" s="164"/>
      <c r="I25" s="64">
        <f>H25*E25</f>
        <v>0</v>
      </c>
      <c r="K25" s="35"/>
    </row>
    <row r="26" spans="1:11" x14ac:dyDescent="0.25">
      <c r="A26" s="20"/>
      <c r="B26" s="89"/>
      <c r="C26" s="22"/>
      <c r="D26" s="21"/>
      <c r="E26" s="23"/>
      <c r="F26" s="23"/>
      <c r="G26" s="23"/>
      <c r="H26" s="23"/>
      <c r="I26" s="97"/>
    </row>
    <row r="27" spans="1:11" s="32" customFormat="1" x14ac:dyDescent="0.25">
      <c r="A27" s="15">
        <v>4</v>
      </c>
      <c r="B27" s="33"/>
      <c r="C27" s="34" t="s">
        <v>231</v>
      </c>
      <c r="D27" s="16"/>
      <c r="E27" s="111"/>
      <c r="F27" s="78"/>
      <c r="G27" s="78"/>
      <c r="H27" s="79"/>
      <c r="I27" s="121">
        <f>SUM(I28:I33)</f>
        <v>0</v>
      </c>
      <c r="K27" s="35"/>
    </row>
    <row r="28" spans="1:11" s="32" customFormat="1" x14ac:dyDescent="0.25">
      <c r="A28" s="13" t="s">
        <v>93</v>
      </c>
      <c r="B28" s="90" t="s">
        <v>53</v>
      </c>
      <c r="C28" s="30" t="s">
        <v>54</v>
      </c>
      <c r="D28" s="1" t="s">
        <v>0</v>
      </c>
      <c r="E28" s="63">
        <v>50</v>
      </c>
      <c r="F28" s="163"/>
      <c r="G28" s="163"/>
      <c r="H28" s="164"/>
      <c r="I28" s="96">
        <f t="shared" ref="I28:I30" si="1">H28*E28</f>
        <v>0</v>
      </c>
      <c r="K28" s="35"/>
    </row>
    <row r="29" spans="1:11" s="32" customFormat="1" x14ac:dyDescent="0.25">
      <c r="A29" s="13" t="s">
        <v>118</v>
      </c>
      <c r="B29" s="147" t="s">
        <v>258</v>
      </c>
      <c r="C29" s="148" t="s">
        <v>259</v>
      </c>
      <c r="D29" s="147" t="s">
        <v>0</v>
      </c>
      <c r="E29" s="63">
        <v>30</v>
      </c>
      <c r="F29" s="163"/>
      <c r="G29" s="163"/>
      <c r="H29" s="164"/>
      <c r="I29" s="62">
        <f t="shared" si="1"/>
        <v>0</v>
      </c>
      <c r="K29" s="35"/>
    </row>
    <row r="30" spans="1:11" s="238" customFormat="1" x14ac:dyDescent="0.25">
      <c r="A30" s="13" t="s">
        <v>119</v>
      </c>
      <c r="B30" s="161" t="s">
        <v>522</v>
      </c>
      <c r="C30" s="162" t="s">
        <v>523</v>
      </c>
      <c r="D30" s="161" t="s">
        <v>0</v>
      </c>
      <c r="E30" s="242">
        <v>50</v>
      </c>
      <c r="F30" s="163"/>
      <c r="G30" s="163"/>
      <c r="H30" s="164"/>
      <c r="I30" s="96">
        <f t="shared" si="1"/>
        <v>0</v>
      </c>
      <c r="K30" s="35"/>
    </row>
    <row r="31" spans="1:11" s="32" customFormat="1" ht="30" x14ac:dyDescent="0.25">
      <c r="A31" s="13" t="s">
        <v>120</v>
      </c>
      <c r="B31" s="1" t="s">
        <v>221</v>
      </c>
      <c r="C31" s="2" t="s">
        <v>264</v>
      </c>
      <c r="D31" s="1" t="s">
        <v>29</v>
      </c>
      <c r="E31" s="63">
        <v>0.2</v>
      </c>
      <c r="F31" s="163"/>
      <c r="G31" s="163"/>
      <c r="H31" s="164"/>
      <c r="I31" s="64">
        <f>H31*E31</f>
        <v>0</v>
      </c>
      <c r="K31" s="35"/>
    </row>
    <row r="32" spans="1:11" x14ac:dyDescent="0.25">
      <c r="A32" s="13" t="s">
        <v>121</v>
      </c>
      <c r="B32" s="147" t="s">
        <v>442</v>
      </c>
      <c r="C32" s="148" t="s">
        <v>443</v>
      </c>
      <c r="D32" s="147" t="s">
        <v>0</v>
      </c>
      <c r="E32" s="63">
        <v>5</v>
      </c>
      <c r="F32" s="163"/>
      <c r="G32" s="163"/>
      <c r="H32" s="164"/>
      <c r="I32" s="62">
        <f t="shared" ref="I32" si="2">H32*E32</f>
        <v>0</v>
      </c>
    </row>
    <row r="33" spans="1:9" x14ac:dyDescent="0.25">
      <c r="A33" s="13"/>
      <c r="B33" s="1"/>
      <c r="C33" s="2"/>
      <c r="D33" s="1"/>
      <c r="E33" s="63"/>
      <c r="F33" s="136"/>
      <c r="G33" s="136"/>
      <c r="H33" s="136"/>
      <c r="I33" s="62"/>
    </row>
    <row r="34" spans="1:9" x14ac:dyDescent="0.25">
      <c r="A34" s="15">
        <v>5</v>
      </c>
      <c r="B34" s="112"/>
      <c r="C34" s="77" t="s">
        <v>39</v>
      </c>
      <c r="D34" s="16"/>
      <c r="E34" s="92"/>
      <c r="F34" s="92"/>
      <c r="G34" s="92"/>
      <c r="H34" s="93"/>
      <c r="I34" s="113">
        <f>SUM(I35:I41)</f>
        <v>0</v>
      </c>
    </row>
    <row r="35" spans="1:9" x14ac:dyDescent="0.25">
      <c r="A35" s="13" t="s">
        <v>83</v>
      </c>
      <c r="B35" s="9" t="s">
        <v>42</v>
      </c>
      <c r="C35" s="2" t="s">
        <v>43</v>
      </c>
      <c r="D35" s="1" t="s">
        <v>6</v>
      </c>
      <c r="E35" s="95">
        <v>10</v>
      </c>
      <c r="F35" s="163"/>
      <c r="G35" s="163"/>
      <c r="H35" s="164"/>
      <c r="I35" s="96">
        <f t="shared" ref="I35:I41" si="3">H35*E35</f>
        <v>0</v>
      </c>
    </row>
    <row r="36" spans="1:9" x14ac:dyDescent="0.25">
      <c r="A36" s="13" t="s">
        <v>84</v>
      </c>
      <c r="B36" s="1" t="s">
        <v>205</v>
      </c>
      <c r="C36" s="2" t="s">
        <v>206</v>
      </c>
      <c r="D36" s="1" t="s">
        <v>6</v>
      </c>
      <c r="E36" s="95">
        <v>10</v>
      </c>
      <c r="F36" s="163"/>
      <c r="G36" s="163"/>
      <c r="H36" s="164"/>
      <c r="I36" s="96">
        <f t="shared" si="3"/>
        <v>0</v>
      </c>
    </row>
    <row r="37" spans="1:9" x14ac:dyDescent="0.25">
      <c r="A37" s="13" t="s">
        <v>95</v>
      </c>
      <c r="B37" s="147" t="s">
        <v>370</v>
      </c>
      <c r="C37" s="148" t="s">
        <v>371</v>
      </c>
      <c r="D37" s="147" t="s">
        <v>5</v>
      </c>
      <c r="E37" s="95">
        <v>20</v>
      </c>
      <c r="F37" s="163"/>
      <c r="G37" s="163"/>
      <c r="H37" s="164"/>
      <c r="I37" s="96">
        <f t="shared" si="3"/>
        <v>0</v>
      </c>
    </row>
    <row r="38" spans="1:9" x14ac:dyDescent="0.25">
      <c r="A38" s="13" t="s">
        <v>96</v>
      </c>
      <c r="B38" s="147" t="s">
        <v>372</v>
      </c>
      <c r="C38" s="148" t="s">
        <v>373</v>
      </c>
      <c r="D38" s="147" t="s">
        <v>5</v>
      </c>
      <c r="E38" s="95">
        <v>20</v>
      </c>
      <c r="F38" s="163"/>
      <c r="G38" s="163"/>
      <c r="H38" s="164"/>
      <c r="I38" s="96">
        <f t="shared" si="3"/>
        <v>0</v>
      </c>
    </row>
    <row r="39" spans="1:9" x14ac:dyDescent="0.25">
      <c r="A39" s="13" t="s">
        <v>97</v>
      </c>
      <c r="B39" s="147" t="s">
        <v>374</v>
      </c>
      <c r="C39" s="148" t="s">
        <v>375</v>
      </c>
      <c r="D39" s="147" t="s">
        <v>5</v>
      </c>
      <c r="E39" s="95">
        <v>20</v>
      </c>
      <c r="F39" s="163"/>
      <c r="G39" s="163"/>
      <c r="H39" s="164"/>
      <c r="I39" s="96">
        <f t="shared" si="3"/>
        <v>0</v>
      </c>
    </row>
    <row r="40" spans="1:9" x14ac:dyDescent="0.25">
      <c r="A40" s="13" t="s">
        <v>98</v>
      </c>
      <c r="B40" s="147" t="s">
        <v>40</v>
      </c>
      <c r="C40" s="148" t="s">
        <v>41</v>
      </c>
      <c r="D40" s="147" t="s">
        <v>0</v>
      </c>
      <c r="E40" s="95">
        <v>90</v>
      </c>
      <c r="F40" s="163"/>
      <c r="G40" s="163"/>
      <c r="H40" s="164"/>
      <c r="I40" s="96">
        <f t="shared" si="3"/>
        <v>0</v>
      </c>
    </row>
    <row r="41" spans="1:9" x14ac:dyDescent="0.25">
      <c r="A41" s="13" t="s">
        <v>99</v>
      </c>
      <c r="B41" s="147" t="s">
        <v>223</v>
      </c>
      <c r="C41" s="148" t="s">
        <v>300</v>
      </c>
      <c r="D41" s="147" t="s">
        <v>0</v>
      </c>
      <c r="E41" s="95">
        <v>90</v>
      </c>
      <c r="F41" s="163"/>
      <c r="G41" s="163"/>
      <c r="H41" s="164"/>
      <c r="I41" s="97">
        <f t="shared" si="3"/>
        <v>0</v>
      </c>
    </row>
    <row r="42" spans="1:9" x14ac:dyDescent="0.25">
      <c r="A42" s="20"/>
      <c r="B42" s="154"/>
      <c r="C42" s="155"/>
      <c r="D42" s="154"/>
      <c r="E42" s="95"/>
      <c r="F42" s="152"/>
      <c r="G42" s="153"/>
      <c r="H42" s="153"/>
      <c r="I42" s="97"/>
    </row>
    <row r="43" spans="1:9" x14ac:dyDescent="0.25">
      <c r="A43" s="15">
        <v>6</v>
      </c>
      <c r="B43" s="112"/>
      <c r="C43" s="77" t="s">
        <v>265</v>
      </c>
      <c r="D43" s="16"/>
      <c r="E43" s="92"/>
      <c r="F43" s="92"/>
      <c r="G43" s="92"/>
      <c r="H43" s="93"/>
      <c r="I43" s="113">
        <f>SUM(I44:I44)</f>
        <v>0</v>
      </c>
    </row>
    <row r="44" spans="1:9" x14ac:dyDescent="0.25">
      <c r="A44" s="20" t="s">
        <v>102</v>
      </c>
      <c r="B44" s="147" t="s">
        <v>266</v>
      </c>
      <c r="C44" s="148" t="s">
        <v>267</v>
      </c>
      <c r="D44" s="147" t="s">
        <v>5</v>
      </c>
      <c r="E44" s="95">
        <v>5</v>
      </c>
      <c r="F44" s="163"/>
      <c r="G44" s="163"/>
      <c r="H44" s="164"/>
      <c r="I44" s="96">
        <f t="shared" ref="I44" si="4">H44*E44</f>
        <v>0</v>
      </c>
    </row>
    <row r="45" spans="1:9" x14ac:dyDescent="0.25">
      <c r="A45" s="20"/>
      <c r="B45" s="147"/>
      <c r="C45" s="148"/>
      <c r="D45" s="147"/>
      <c r="E45" s="65"/>
      <c r="F45" s="145"/>
      <c r="G45" s="146"/>
      <c r="H45" s="146"/>
      <c r="I45" s="165"/>
    </row>
    <row r="46" spans="1:9" x14ac:dyDescent="0.25">
      <c r="A46" s="15">
        <v>7</v>
      </c>
      <c r="B46" s="112"/>
      <c r="C46" s="77" t="s">
        <v>277</v>
      </c>
      <c r="D46" s="16"/>
      <c r="E46" s="92"/>
      <c r="F46" s="92"/>
      <c r="G46" s="92"/>
      <c r="H46" s="93"/>
      <c r="I46" s="113">
        <f>SUM(I47:I50)</f>
        <v>0</v>
      </c>
    </row>
    <row r="47" spans="1:9" x14ac:dyDescent="0.25">
      <c r="A47" s="20" t="s">
        <v>103</v>
      </c>
      <c r="B47" s="147" t="s">
        <v>273</v>
      </c>
      <c r="C47" s="148" t="s">
        <v>274</v>
      </c>
      <c r="D47" s="147" t="s">
        <v>5</v>
      </c>
      <c r="E47" s="65">
        <v>6</v>
      </c>
      <c r="F47" s="163"/>
      <c r="G47" s="163"/>
      <c r="H47" s="164"/>
      <c r="I47" s="165">
        <f>H47*E47</f>
        <v>0</v>
      </c>
    </row>
    <row r="48" spans="1:9" x14ac:dyDescent="0.25">
      <c r="A48" s="20" t="s">
        <v>104</v>
      </c>
      <c r="B48" s="147" t="s">
        <v>275</v>
      </c>
      <c r="C48" s="148" t="s">
        <v>276</v>
      </c>
      <c r="D48" s="147" t="s">
        <v>5</v>
      </c>
      <c r="E48" s="65">
        <v>2</v>
      </c>
      <c r="F48" s="163"/>
      <c r="G48" s="163"/>
      <c r="H48" s="164"/>
      <c r="I48" s="165">
        <f>H48*E48</f>
        <v>0</v>
      </c>
    </row>
    <row r="49" spans="1:11" x14ac:dyDescent="0.25">
      <c r="A49" s="20" t="s">
        <v>105</v>
      </c>
      <c r="B49" s="147" t="s">
        <v>278</v>
      </c>
      <c r="C49" s="148" t="s">
        <v>279</v>
      </c>
      <c r="D49" s="147" t="s">
        <v>5</v>
      </c>
      <c r="E49" s="65">
        <v>2</v>
      </c>
      <c r="F49" s="163"/>
      <c r="G49" s="163"/>
      <c r="H49" s="164"/>
      <c r="I49" s="165">
        <f>H49*E49</f>
        <v>0</v>
      </c>
    </row>
    <row r="50" spans="1:11" x14ac:dyDescent="0.25">
      <c r="A50" s="20" t="s">
        <v>106</v>
      </c>
      <c r="B50" s="147" t="s">
        <v>280</v>
      </c>
      <c r="C50" s="148" t="s">
        <v>281</v>
      </c>
      <c r="D50" s="147" t="s">
        <v>5</v>
      </c>
      <c r="E50" s="65">
        <v>2</v>
      </c>
      <c r="F50" s="163"/>
      <c r="G50" s="163"/>
      <c r="H50" s="164"/>
      <c r="I50" s="165">
        <f>H50*E50</f>
        <v>0</v>
      </c>
    </row>
    <row r="51" spans="1:11" x14ac:dyDescent="0.25">
      <c r="A51" s="20"/>
      <c r="B51" s="120"/>
      <c r="C51" s="119"/>
      <c r="D51" s="120"/>
      <c r="E51" s="91"/>
      <c r="F51" s="117"/>
      <c r="G51" s="117"/>
      <c r="H51" s="117"/>
      <c r="I51" s="165"/>
    </row>
    <row r="52" spans="1:11" x14ac:dyDescent="0.25">
      <c r="A52" s="15">
        <v>8</v>
      </c>
      <c r="B52" s="112"/>
      <c r="C52" s="77" t="s">
        <v>32</v>
      </c>
      <c r="D52" s="16"/>
      <c r="E52" s="92"/>
      <c r="F52" s="92"/>
      <c r="G52" s="92"/>
      <c r="H52" s="93"/>
      <c r="I52" s="113">
        <f>SUM(I53:I55)</f>
        <v>0</v>
      </c>
    </row>
    <row r="53" spans="1:11" x14ac:dyDescent="0.25">
      <c r="A53" s="13" t="s">
        <v>147</v>
      </c>
      <c r="B53" s="6" t="s">
        <v>27</v>
      </c>
      <c r="C53" s="5" t="s">
        <v>38</v>
      </c>
      <c r="D53" s="6" t="s">
        <v>0</v>
      </c>
      <c r="E53" s="95">
        <v>650</v>
      </c>
      <c r="F53" s="163"/>
      <c r="G53" s="163"/>
      <c r="H53" s="164"/>
      <c r="I53" s="96">
        <f t="shared" ref="I53:I55" si="5">H53*E53</f>
        <v>0</v>
      </c>
    </row>
    <row r="54" spans="1:11" x14ac:dyDescent="0.25">
      <c r="A54" s="13" t="s">
        <v>313</v>
      </c>
      <c r="B54" s="6" t="s">
        <v>28</v>
      </c>
      <c r="C54" s="5" t="s">
        <v>3</v>
      </c>
      <c r="D54" s="6" t="s">
        <v>0</v>
      </c>
      <c r="E54" s="95">
        <v>550</v>
      </c>
      <c r="F54" s="163"/>
      <c r="G54" s="163"/>
      <c r="H54" s="164"/>
      <c r="I54" s="96">
        <f t="shared" si="5"/>
        <v>0</v>
      </c>
    </row>
    <row r="55" spans="1:11" x14ac:dyDescent="0.25">
      <c r="A55" s="13" t="s">
        <v>149</v>
      </c>
      <c r="B55" s="9" t="s">
        <v>40</v>
      </c>
      <c r="C55" s="2" t="s">
        <v>41</v>
      </c>
      <c r="D55" s="1" t="s">
        <v>0</v>
      </c>
      <c r="E55" s="63">
        <v>100</v>
      </c>
      <c r="F55" s="163"/>
      <c r="G55" s="163"/>
      <c r="H55" s="164"/>
      <c r="I55" s="96">
        <f t="shared" si="5"/>
        <v>0</v>
      </c>
    </row>
    <row r="56" spans="1:11" x14ac:dyDescent="0.25">
      <c r="A56" s="20"/>
      <c r="B56" s="89"/>
      <c r="C56" s="22"/>
      <c r="D56" s="21"/>
      <c r="E56" s="23"/>
      <c r="F56" s="23"/>
      <c r="G56" s="23"/>
      <c r="H56" s="23"/>
      <c r="I56" s="97"/>
    </row>
    <row r="57" spans="1:11" x14ac:dyDescent="0.25">
      <c r="A57" s="15">
        <v>9</v>
      </c>
      <c r="B57" s="112"/>
      <c r="C57" s="77" t="s">
        <v>152</v>
      </c>
      <c r="D57" s="16"/>
      <c r="E57" s="92"/>
      <c r="F57" s="92"/>
      <c r="G57" s="92"/>
      <c r="H57" s="93"/>
      <c r="I57" s="113">
        <f>SUM(I58:I58)</f>
        <v>0</v>
      </c>
    </row>
    <row r="58" spans="1:11" x14ac:dyDescent="0.25">
      <c r="A58" s="13" t="s">
        <v>155</v>
      </c>
      <c r="B58" s="147" t="s">
        <v>552</v>
      </c>
      <c r="C58" s="148" t="s">
        <v>545</v>
      </c>
      <c r="D58" s="147" t="s">
        <v>2</v>
      </c>
      <c r="E58" s="63">
        <v>25</v>
      </c>
      <c r="F58" s="163"/>
      <c r="G58" s="163"/>
      <c r="H58" s="164"/>
      <c r="I58" s="66">
        <f>E58*H58</f>
        <v>0</v>
      </c>
    </row>
    <row r="59" spans="1:11" x14ac:dyDescent="0.25">
      <c r="A59" s="20"/>
      <c r="B59" s="89"/>
      <c r="C59" s="22"/>
      <c r="D59" s="21"/>
      <c r="E59" s="23"/>
      <c r="F59" s="23"/>
      <c r="G59" s="23"/>
      <c r="H59" s="23"/>
      <c r="I59" s="97"/>
    </row>
    <row r="60" spans="1:11" x14ac:dyDescent="0.25">
      <c r="A60" s="15">
        <v>10</v>
      </c>
      <c r="B60" s="112"/>
      <c r="C60" s="77" t="s">
        <v>153</v>
      </c>
      <c r="D60" s="16" t="s">
        <v>5</v>
      </c>
      <c r="E60" s="92"/>
      <c r="F60" s="92"/>
      <c r="G60" s="92"/>
      <c r="H60" s="93"/>
      <c r="I60" s="113">
        <f>SUM(I61:I64)</f>
        <v>0</v>
      </c>
    </row>
    <row r="61" spans="1:11" s="239" customFormat="1" x14ac:dyDescent="0.25">
      <c r="A61" s="13" t="s">
        <v>162</v>
      </c>
      <c r="B61" s="29" t="s">
        <v>550</v>
      </c>
      <c r="C61" s="30" t="s">
        <v>558</v>
      </c>
      <c r="D61" s="29" t="s">
        <v>5</v>
      </c>
      <c r="E61" s="95">
        <v>20</v>
      </c>
      <c r="F61" s="163"/>
      <c r="G61" s="163"/>
      <c r="H61" s="164"/>
      <c r="I61" s="96">
        <f t="shared" ref="I61:I64" si="6">H61*E61</f>
        <v>0</v>
      </c>
      <c r="K61" s="35"/>
    </row>
    <row r="62" spans="1:11" s="239" customFormat="1" x14ac:dyDescent="0.25">
      <c r="A62" s="13" t="s">
        <v>164</v>
      </c>
      <c r="B62" s="6" t="s">
        <v>161</v>
      </c>
      <c r="C62" s="5" t="s">
        <v>8</v>
      </c>
      <c r="D62" s="6" t="s">
        <v>6</v>
      </c>
      <c r="E62" s="95">
        <v>5</v>
      </c>
      <c r="F62" s="163"/>
      <c r="G62" s="163"/>
      <c r="H62" s="164"/>
      <c r="I62" s="96">
        <f t="shared" si="6"/>
        <v>0</v>
      </c>
      <c r="K62" s="35"/>
    </row>
    <row r="63" spans="1:11" s="239" customFormat="1" x14ac:dyDescent="0.25">
      <c r="A63" s="13" t="s">
        <v>165</v>
      </c>
      <c r="B63" s="6" t="s">
        <v>160</v>
      </c>
      <c r="C63" s="5" t="s">
        <v>9</v>
      </c>
      <c r="D63" s="6" t="s">
        <v>6</v>
      </c>
      <c r="E63" s="95">
        <v>5</v>
      </c>
      <c r="F63" s="163"/>
      <c r="G63" s="163"/>
      <c r="H63" s="164"/>
      <c r="I63" s="96">
        <f t="shared" si="6"/>
        <v>0</v>
      </c>
      <c r="K63" s="35"/>
    </row>
    <row r="64" spans="1:11" s="239" customFormat="1" x14ac:dyDescent="0.25">
      <c r="A64" s="13" t="s">
        <v>166</v>
      </c>
      <c r="B64" s="6" t="s">
        <v>159</v>
      </c>
      <c r="C64" s="5" t="s">
        <v>10</v>
      </c>
      <c r="D64" s="6" t="s">
        <v>6</v>
      </c>
      <c r="E64" s="95">
        <v>5</v>
      </c>
      <c r="F64" s="163"/>
      <c r="G64" s="163"/>
      <c r="H64" s="164"/>
      <c r="I64" s="96">
        <f t="shared" si="6"/>
        <v>0</v>
      </c>
      <c r="K64" s="35"/>
    </row>
    <row r="65" spans="1:9" x14ac:dyDescent="0.25">
      <c r="A65" s="20"/>
      <c r="B65" s="120"/>
      <c r="C65" s="119"/>
      <c r="D65" s="120"/>
      <c r="E65" s="98"/>
      <c r="F65" s="117"/>
      <c r="G65" s="117"/>
      <c r="H65" s="117"/>
      <c r="I65" s="97"/>
    </row>
    <row r="66" spans="1:9" x14ac:dyDescent="0.25">
      <c r="A66" s="15">
        <v>11</v>
      </c>
      <c r="B66" s="112"/>
      <c r="C66" s="77" t="s">
        <v>376</v>
      </c>
      <c r="D66" s="16"/>
      <c r="E66" s="92"/>
      <c r="F66" s="92"/>
      <c r="G66" s="92"/>
      <c r="H66" s="93"/>
      <c r="I66" s="113">
        <f>SUM(I67:I71)</f>
        <v>0</v>
      </c>
    </row>
    <row r="67" spans="1:9" x14ac:dyDescent="0.25">
      <c r="A67" s="20" t="s">
        <v>163</v>
      </c>
      <c r="B67" s="245" t="s">
        <v>209</v>
      </c>
      <c r="C67" s="246" t="s">
        <v>260</v>
      </c>
      <c r="D67" s="147" t="s">
        <v>0</v>
      </c>
      <c r="E67" s="95">
        <v>60</v>
      </c>
      <c r="F67" s="163"/>
      <c r="G67" s="163"/>
      <c r="H67" s="164"/>
      <c r="I67" s="160">
        <f>H67*E67</f>
        <v>0</v>
      </c>
    </row>
    <row r="68" spans="1:9" x14ac:dyDescent="0.25">
      <c r="A68" s="20" t="s">
        <v>168</v>
      </c>
      <c r="B68" s="245" t="s">
        <v>226</v>
      </c>
      <c r="C68" s="246" t="s">
        <v>261</v>
      </c>
      <c r="D68" s="147" t="s">
        <v>210</v>
      </c>
      <c r="E68" s="95">
        <v>100</v>
      </c>
      <c r="F68" s="163"/>
      <c r="G68" s="163"/>
      <c r="H68" s="164"/>
      <c r="I68" s="160">
        <f>H68*E68</f>
        <v>0</v>
      </c>
    </row>
    <row r="69" spans="1:9" x14ac:dyDescent="0.25">
      <c r="A69" s="20" t="s">
        <v>169</v>
      </c>
      <c r="B69" s="245" t="s">
        <v>216</v>
      </c>
      <c r="C69" s="246" t="s">
        <v>262</v>
      </c>
      <c r="D69" s="147" t="s">
        <v>29</v>
      </c>
      <c r="E69" s="95">
        <v>10</v>
      </c>
      <c r="F69" s="163"/>
      <c r="G69" s="163"/>
      <c r="H69" s="164"/>
      <c r="I69" s="160">
        <f>H69*E69</f>
        <v>0</v>
      </c>
    </row>
    <row r="70" spans="1:9" x14ac:dyDescent="0.25">
      <c r="A70" s="20" t="s">
        <v>170</v>
      </c>
      <c r="B70" s="245" t="s">
        <v>248</v>
      </c>
      <c r="C70" s="246" t="s">
        <v>249</v>
      </c>
      <c r="D70" s="147" t="s">
        <v>0</v>
      </c>
      <c r="E70" s="95">
        <v>60</v>
      </c>
      <c r="F70" s="163"/>
      <c r="G70" s="163"/>
      <c r="H70" s="164"/>
      <c r="I70" s="62">
        <f>H70*E70</f>
        <v>0</v>
      </c>
    </row>
    <row r="71" spans="1:9" x14ac:dyDescent="0.25">
      <c r="A71" s="20" t="s">
        <v>171</v>
      </c>
      <c r="B71" s="245" t="s">
        <v>227</v>
      </c>
      <c r="C71" s="246" t="s">
        <v>263</v>
      </c>
      <c r="D71" s="147" t="s">
        <v>0</v>
      </c>
      <c r="E71" s="95">
        <v>60</v>
      </c>
      <c r="F71" s="163"/>
      <c r="G71" s="163"/>
      <c r="H71" s="164"/>
      <c r="I71" s="62">
        <f>H71*E71</f>
        <v>0</v>
      </c>
    </row>
    <row r="72" spans="1:9" x14ac:dyDescent="0.25">
      <c r="A72" s="20"/>
      <c r="B72" s="147"/>
      <c r="C72" s="166"/>
      <c r="D72" s="154"/>
      <c r="E72" s="98"/>
      <c r="F72" s="152"/>
      <c r="G72" s="153"/>
      <c r="H72" s="156"/>
      <c r="I72" s="97"/>
    </row>
    <row r="73" spans="1:9" x14ac:dyDescent="0.25">
      <c r="A73" s="15">
        <v>12</v>
      </c>
      <c r="B73" s="112"/>
      <c r="C73" s="77" t="s">
        <v>320</v>
      </c>
      <c r="D73" s="16"/>
      <c r="E73" s="92"/>
      <c r="F73" s="92"/>
      <c r="G73" s="92"/>
      <c r="H73" s="93"/>
      <c r="I73" s="113">
        <f>SUM(I74:I77)</f>
        <v>0</v>
      </c>
    </row>
    <row r="74" spans="1:9" x14ac:dyDescent="0.25">
      <c r="A74" s="20" t="s">
        <v>218</v>
      </c>
      <c r="B74" s="147" t="s">
        <v>293</v>
      </c>
      <c r="C74" s="148" t="s">
        <v>294</v>
      </c>
      <c r="D74" s="147" t="s">
        <v>0</v>
      </c>
      <c r="E74" s="95">
        <v>350</v>
      </c>
      <c r="F74" s="163"/>
      <c r="G74" s="163"/>
      <c r="H74" s="164"/>
      <c r="I74" s="97">
        <f>H74*E74</f>
        <v>0</v>
      </c>
    </row>
    <row r="75" spans="1:9" x14ac:dyDescent="0.25">
      <c r="A75" s="20" t="s">
        <v>219</v>
      </c>
      <c r="B75" s="147" t="s">
        <v>377</v>
      </c>
      <c r="C75" s="148" t="s">
        <v>587</v>
      </c>
      <c r="D75" s="147" t="s">
        <v>5</v>
      </c>
      <c r="E75" s="95">
        <v>1</v>
      </c>
      <c r="F75" s="163"/>
      <c r="G75" s="163"/>
      <c r="H75" s="164"/>
      <c r="I75" s="97">
        <f t="shared" ref="I75:I76" si="7">H75*E75</f>
        <v>0</v>
      </c>
    </row>
    <row r="76" spans="1:9" x14ac:dyDescent="0.25">
      <c r="A76" s="20" t="s">
        <v>220</v>
      </c>
      <c r="B76" s="147" t="s">
        <v>381</v>
      </c>
      <c r="C76" s="148" t="s">
        <v>379</v>
      </c>
      <c r="D76" s="147" t="s">
        <v>5</v>
      </c>
      <c r="E76" s="95">
        <v>3</v>
      </c>
      <c r="F76" s="163"/>
      <c r="G76" s="163"/>
      <c r="H76" s="164"/>
      <c r="I76" s="97">
        <f t="shared" si="7"/>
        <v>0</v>
      </c>
    </row>
    <row r="77" spans="1:9" x14ac:dyDescent="0.25">
      <c r="A77" s="20"/>
      <c r="B77" s="120"/>
      <c r="C77" s="119"/>
      <c r="D77" s="120"/>
      <c r="E77" s="98"/>
      <c r="F77" s="117"/>
      <c r="G77" s="117"/>
      <c r="H77" s="117"/>
      <c r="I77" s="97"/>
    </row>
    <row r="78" spans="1:9" x14ac:dyDescent="0.25">
      <c r="A78" s="36"/>
      <c r="B78" s="54"/>
      <c r="C78" s="54" t="s">
        <v>62</v>
      </c>
      <c r="D78" s="83"/>
      <c r="E78" s="67"/>
      <c r="F78" s="67"/>
      <c r="G78" s="67"/>
      <c r="H78" s="68"/>
      <c r="I78" s="69">
        <f>I73+I66+I60+I57+I52+I46+I43+I34+I27+I24+I9+I3</f>
        <v>0</v>
      </c>
    </row>
    <row r="79" spans="1:9" x14ac:dyDescent="0.25">
      <c r="A79" s="80"/>
      <c r="B79" s="141"/>
      <c r="C79" s="141" t="s">
        <v>241</v>
      </c>
      <c r="D79" s="126"/>
      <c r="E79" s="142"/>
      <c r="F79" s="142"/>
      <c r="G79" s="142"/>
      <c r="H79" s="143"/>
      <c r="I79" s="144">
        <f>I78*0.1</f>
        <v>0</v>
      </c>
    </row>
    <row r="80" spans="1:9" x14ac:dyDescent="0.25">
      <c r="A80" s="42"/>
      <c r="B80" s="139"/>
      <c r="C80" s="139" t="s">
        <v>240</v>
      </c>
      <c r="D80" s="84"/>
      <c r="E80" s="70"/>
      <c r="F80" s="70"/>
      <c r="G80" s="70"/>
      <c r="H80" s="71"/>
      <c r="I80" s="72">
        <f>(I79+I78)*0.3</f>
        <v>0</v>
      </c>
    </row>
    <row r="81" spans="1:9" x14ac:dyDescent="0.25">
      <c r="A81" s="44"/>
      <c r="B81" s="140"/>
      <c r="C81" s="140" t="s">
        <v>63</v>
      </c>
      <c r="D81" s="85"/>
      <c r="E81" s="73"/>
      <c r="F81" s="73"/>
      <c r="G81" s="73"/>
      <c r="H81" s="74"/>
      <c r="I81" s="75">
        <f>SUM(I78:I80)</f>
        <v>0</v>
      </c>
    </row>
    <row r="84" spans="1:9" x14ac:dyDescent="0.25">
      <c r="H84" s="343"/>
      <c r="I84" s="343"/>
    </row>
    <row r="85" spans="1:9" x14ac:dyDescent="0.25">
      <c r="H85" s="344"/>
      <c r="I85" s="344"/>
    </row>
  </sheetData>
  <mergeCells count="8">
    <mergeCell ref="H84:I84"/>
    <mergeCell ref="H85:I85"/>
    <mergeCell ref="F1:I1"/>
    <mergeCell ref="A1:A2"/>
    <mergeCell ref="B1:B2"/>
    <mergeCell ref="C1:C2"/>
    <mergeCell ref="D1:D2"/>
    <mergeCell ref="E1:E2"/>
  </mergeCells>
  <printOptions horizontalCentered="1"/>
  <pageMargins left="0.19685039370078741" right="0.19685039370078741" top="1.3779527559055118" bottom="0.98425196850393704" header="0.19685039370078741" footer="0.19685039370078741"/>
  <pageSetup paperSize="9" scale="64" fitToHeight="0" orientation="landscape" r:id="rId1"/>
  <headerFooter>
    <oddHeader>&amp;L&amp;G&amp;C&amp;"Ecofont Vera Sans,Negrito"&amp;22
PESM - Caraguatatuba
Reformas e Adequações
&amp;A&amp;R&amp;"Ecofont Vera Sans,Regular"&amp;14
Cronograma
CPOS 175 - Mar/2019</oddHeader>
    <oddFooter>&amp;C&amp;"Ecofont Vera Sans,Regular"&amp;10Av. Prof. Frederico Hermann Júnior, 345 - Prédio 12, 1° andar - Pinheiros - 05.459-010 São Paulo
(11) 2997-5000             www. fflorestal.sp.gov.br&amp;R&amp;"Ecofont Vera Sans,Negrito"Folha 0&amp;P de 0&amp;N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0"/>
  <sheetViews>
    <sheetView showGridLines="0" zoomScale="70" zoomScaleNormal="70" zoomScaleSheetLayoutView="82" zoomScalePageLayoutView="85" workbookViewId="0">
      <selection activeCell="F3" sqref="F3"/>
    </sheetView>
  </sheetViews>
  <sheetFormatPr defaultColWidth="9.140625" defaultRowHeight="15" x14ac:dyDescent="0.25"/>
  <cols>
    <col min="1" max="1" width="10.42578125" style="52" customWidth="1"/>
    <col min="2" max="2" width="21.140625" style="32" customWidth="1"/>
    <col min="3" max="3" width="100.7109375" style="32" customWidth="1"/>
    <col min="4" max="4" width="8.140625" style="32" customWidth="1"/>
    <col min="5" max="5" width="14.28515625" style="32" bestFit="1" customWidth="1"/>
    <col min="6" max="8" width="15.7109375" style="32" customWidth="1"/>
    <col min="9" max="9" width="18.7109375" style="32" customWidth="1"/>
    <col min="10" max="10" width="9.140625" style="32"/>
    <col min="11" max="11" width="11.28515625" style="32" bestFit="1" customWidth="1"/>
    <col min="12" max="12" width="9.140625" style="32"/>
    <col min="13" max="13" width="12.85546875" style="32" bestFit="1" customWidth="1"/>
    <col min="14" max="16384" width="9.140625" style="32"/>
  </cols>
  <sheetData>
    <row r="1" spans="1:13" x14ac:dyDescent="0.25">
      <c r="A1" s="345" t="s">
        <v>73</v>
      </c>
      <c r="B1" s="337" t="s">
        <v>74</v>
      </c>
      <c r="C1" s="337" t="s">
        <v>75</v>
      </c>
      <c r="D1" s="339" t="s">
        <v>76</v>
      </c>
      <c r="E1" s="341" t="s">
        <v>77</v>
      </c>
      <c r="F1" s="333" t="s">
        <v>78</v>
      </c>
      <c r="G1" s="333"/>
      <c r="H1" s="333"/>
      <c r="I1" s="334"/>
    </row>
    <row r="2" spans="1:13" x14ac:dyDescent="0.25">
      <c r="A2" s="346"/>
      <c r="B2" s="338"/>
      <c r="C2" s="338"/>
      <c r="D2" s="340"/>
      <c r="E2" s="342"/>
      <c r="F2" s="10" t="s">
        <v>79</v>
      </c>
      <c r="G2" s="10" t="s">
        <v>80</v>
      </c>
      <c r="H2" s="10" t="s">
        <v>81</v>
      </c>
      <c r="I2" s="11" t="s">
        <v>82</v>
      </c>
    </row>
    <row r="3" spans="1:13" x14ac:dyDescent="0.25">
      <c r="A3" s="15">
        <v>1</v>
      </c>
      <c r="B3" s="33"/>
      <c r="C3" s="34" t="s">
        <v>388</v>
      </c>
      <c r="D3" s="16"/>
      <c r="E3" s="17"/>
      <c r="F3" s="18"/>
      <c r="G3" s="18"/>
      <c r="H3" s="31"/>
      <c r="I3" s="19">
        <f>SUM(I4:I14)</f>
        <v>0</v>
      </c>
    </row>
    <row r="4" spans="1:13" x14ac:dyDescent="0.25">
      <c r="A4" s="13" t="s">
        <v>16</v>
      </c>
      <c r="B4" s="147" t="s">
        <v>72</v>
      </c>
      <c r="C4" s="148" t="s">
        <v>244</v>
      </c>
      <c r="D4" s="147" t="s">
        <v>2</v>
      </c>
      <c r="E4" s="95">
        <v>500</v>
      </c>
      <c r="F4" s="163"/>
      <c r="G4" s="163"/>
      <c r="H4" s="164"/>
      <c r="I4" s="12">
        <f>H4*E4</f>
        <v>0</v>
      </c>
    </row>
    <row r="5" spans="1:13" x14ac:dyDescent="0.25">
      <c r="A5" s="13" t="s">
        <v>17</v>
      </c>
      <c r="B5" s="147" t="s">
        <v>301</v>
      </c>
      <c r="C5" s="148" t="s">
        <v>302</v>
      </c>
      <c r="D5" s="147" t="s">
        <v>29</v>
      </c>
      <c r="E5" s="95">
        <v>3</v>
      </c>
      <c r="F5" s="163"/>
      <c r="G5" s="163"/>
      <c r="H5" s="164"/>
      <c r="I5" s="12">
        <f t="shared" ref="I5:I8" si="0">H5*E5</f>
        <v>0</v>
      </c>
    </row>
    <row r="6" spans="1:13" x14ac:dyDescent="0.25">
      <c r="A6" s="13" t="s">
        <v>18</v>
      </c>
      <c r="B6" s="147" t="s">
        <v>303</v>
      </c>
      <c r="C6" s="148" t="s">
        <v>304</v>
      </c>
      <c r="D6" s="147" t="s">
        <v>29</v>
      </c>
      <c r="E6" s="95">
        <v>3</v>
      </c>
      <c r="F6" s="163"/>
      <c r="G6" s="163"/>
      <c r="H6" s="164"/>
      <c r="I6" s="12">
        <f t="shared" si="0"/>
        <v>0</v>
      </c>
      <c r="K6" s="53"/>
    </row>
    <row r="7" spans="1:13" x14ac:dyDescent="0.25">
      <c r="A7" s="13" t="s">
        <v>19</v>
      </c>
      <c r="B7" s="149" t="s">
        <v>305</v>
      </c>
      <c r="C7" s="150" t="s">
        <v>406</v>
      </c>
      <c r="D7" s="151" t="s">
        <v>211</v>
      </c>
      <c r="E7" s="95">
        <v>160</v>
      </c>
      <c r="F7" s="136"/>
      <c r="G7" s="146"/>
      <c r="H7" s="164"/>
      <c r="I7" s="12">
        <f t="shared" si="0"/>
        <v>0</v>
      </c>
      <c r="K7" s="251"/>
    </row>
    <row r="8" spans="1:13" x14ac:dyDescent="0.25">
      <c r="A8" s="13" t="s">
        <v>20</v>
      </c>
      <c r="B8" s="149" t="s">
        <v>306</v>
      </c>
      <c r="C8" s="150" t="s">
        <v>432</v>
      </c>
      <c r="D8" s="151" t="s">
        <v>211</v>
      </c>
      <c r="E8" s="95">
        <v>320</v>
      </c>
      <c r="F8" s="136"/>
      <c r="G8" s="146"/>
      <c r="H8" s="164"/>
      <c r="I8" s="12">
        <f t="shared" si="0"/>
        <v>0</v>
      </c>
      <c r="K8" s="251"/>
    </row>
    <row r="9" spans="1:13" x14ac:dyDescent="0.25">
      <c r="A9" s="13" t="s">
        <v>21</v>
      </c>
      <c r="B9" s="147" t="s">
        <v>40</v>
      </c>
      <c r="C9" s="148" t="s">
        <v>41</v>
      </c>
      <c r="D9" s="147" t="s">
        <v>0</v>
      </c>
      <c r="E9" s="95">
        <v>500</v>
      </c>
      <c r="F9" s="145"/>
      <c r="G9" s="146"/>
      <c r="H9" s="164"/>
      <c r="I9" s="12">
        <f>H9*E9</f>
        <v>0</v>
      </c>
      <c r="K9" s="53"/>
    </row>
    <row r="10" spans="1:13" s="238" customFormat="1" x14ac:dyDescent="0.25">
      <c r="A10" s="13" t="s">
        <v>22</v>
      </c>
      <c r="B10" s="243" t="s">
        <v>446</v>
      </c>
      <c r="C10" s="162" t="s">
        <v>433</v>
      </c>
      <c r="D10" s="161" t="s">
        <v>6</v>
      </c>
      <c r="E10" s="95">
        <v>1</v>
      </c>
      <c r="F10" s="163"/>
      <c r="G10" s="164"/>
      <c r="H10" s="164"/>
      <c r="I10" s="12">
        <f>H10*E10</f>
        <v>0</v>
      </c>
      <c r="K10" s="266">
        <v>8916.5300000000007</v>
      </c>
      <c r="L10" s="267">
        <f>INCC!C$5</f>
        <v>0.98340396076880021</v>
      </c>
      <c r="M10" s="268">
        <f t="shared" ref="M10" si="1">ROUNDUP(K10*(1+L10/100),2)</f>
        <v>9004.2199999999993</v>
      </c>
    </row>
    <row r="11" spans="1:13" x14ac:dyDescent="0.25">
      <c r="A11" s="13" t="s">
        <v>23</v>
      </c>
      <c r="B11" s="147" t="s">
        <v>434</v>
      </c>
      <c r="C11" s="148" t="s">
        <v>435</v>
      </c>
      <c r="D11" s="147" t="s">
        <v>6</v>
      </c>
      <c r="E11" s="95">
        <v>2</v>
      </c>
      <c r="F11" s="163"/>
      <c r="G11" s="163"/>
      <c r="H11" s="164"/>
      <c r="I11" s="12">
        <f>H11*E11</f>
        <v>0</v>
      </c>
      <c r="K11" s="53"/>
    </row>
    <row r="12" spans="1:13" x14ac:dyDescent="0.25">
      <c r="A12" s="13" t="s">
        <v>24</v>
      </c>
      <c r="B12" s="147" t="s">
        <v>436</v>
      </c>
      <c r="C12" s="148" t="s">
        <v>437</v>
      </c>
      <c r="D12" s="147" t="s">
        <v>6</v>
      </c>
      <c r="E12" s="95">
        <v>2</v>
      </c>
      <c r="F12" s="163"/>
      <c r="G12" s="163"/>
      <c r="H12" s="164"/>
      <c r="I12" s="12">
        <f>H12*E12</f>
        <v>0</v>
      </c>
    </row>
    <row r="13" spans="1:13" x14ac:dyDescent="0.25">
      <c r="A13" s="13" t="s">
        <v>25</v>
      </c>
      <c r="B13" s="147" t="s">
        <v>438</v>
      </c>
      <c r="C13" s="148" t="s">
        <v>439</v>
      </c>
      <c r="D13" s="147" t="s">
        <v>6</v>
      </c>
      <c r="E13" s="95">
        <v>1</v>
      </c>
      <c r="F13" s="163"/>
      <c r="G13" s="163"/>
      <c r="H13" s="164"/>
      <c r="I13" s="12">
        <f>H13*E13</f>
        <v>0</v>
      </c>
    </row>
    <row r="14" spans="1:13" x14ac:dyDescent="0.25">
      <c r="A14" s="13"/>
      <c r="B14" s="147"/>
      <c r="C14" s="148"/>
      <c r="D14" s="147"/>
      <c r="E14" s="95"/>
      <c r="F14" s="145"/>
      <c r="G14" s="146"/>
      <c r="H14" s="146"/>
      <c r="I14" s="12"/>
    </row>
    <row r="15" spans="1:13" x14ac:dyDescent="0.25">
      <c r="A15" s="15">
        <v>2</v>
      </c>
      <c r="B15" s="33"/>
      <c r="C15" s="34" t="s">
        <v>390</v>
      </c>
      <c r="D15" s="16"/>
      <c r="E15" s="17"/>
      <c r="F15" s="18"/>
      <c r="G15" s="18"/>
      <c r="H15" s="31"/>
      <c r="I15" s="19">
        <f>SUM(I16:I26)</f>
        <v>0</v>
      </c>
    </row>
    <row r="16" spans="1:13" x14ac:dyDescent="0.25">
      <c r="A16" s="13" t="s">
        <v>45</v>
      </c>
      <c r="B16" s="147" t="s">
        <v>386</v>
      </c>
      <c r="C16" s="148" t="s">
        <v>387</v>
      </c>
      <c r="D16" s="147" t="s">
        <v>0</v>
      </c>
      <c r="E16" s="95">
        <v>40</v>
      </c>
      <c r="F16" s="163"/>
      <c r="G16" s="163"/>
      <c r="H16" s="164"/>
      <c r="I16" s="12">
        <f t="shared" ref="I16:I24" si="2">E16*H16</f>
        <v>0</v>
      </c>
    </row>
    <row r="17" spans="1:11" x14ac:dyDescent="0.25">
      <c r="A17" s="13" t="s">
        <v>46</v>
      </c>
      <c r="B17" s="147" t="s">
        <v>396</v>
      </c>
      <c r="C17" s="148" t="s">
        <v>397</v>
      </c>
      <c r="D17" s="147" t="s">
        <v>2</v>
      </c>
      <c r="E17" s="95">
        <v>100</v>
      </c>
      <c r="F17" s="163"/>
      <c r="G17" s="163"/>
      <c r="H17" s="164"/>
      <c r="I17" s="12">
        <f t="shared" si="2"/>
        <v>0</v>
      </c>
    </row>
    <row r="18" spans="1:11" x14ac:dyDescent="0.25">
      <c r="A18" s="13" t="s">
        <v>47</v>
      </c>
      <c r="B18" s="147" t="s">
        <v>398</v>
      </c>
      <c r="C18" s="148" t="s">
        <v>399</v>
      </c>
      <c r="D18" s="147" t="s">
        <v>2</v>
      </c>
      <c r="E18" s="95">
        <v>100</v>
      </c>
      <c r="F18" s="163"/>
      <c r="G18" s="163"/>
      <c r="H18" s="164"/>
      <c r="I18" s="12">
        <f t="shared" si="2"/>
        <v>0</v>
      </c>
    </row>
    <row r="19" spans="1:11" x14ac:dyDescent="0.25">
      <c r="A19" s="13" t="s">
        <v>48</v>
      </c>
      <c r="B19" s="147" t="s">
        <v>196</v>
      </c>
      <c r="C19" s="148" t="s">
        <v>243</v>
      </c>
      <c r="D19" s="147" t="s">
        <v>0</v>
      </c>
      <c r="E19" s="95">
        <v>40</v>
      </c>
      <c r="F19" s="163"/>
      <c r="G19" s="163"/>
      <c r="H19" s="164"/>
      <c r="I19" s="12">
        <f t="shared" si="2"/>
        <v>0</v>
      </c>
    </row>
    <row r="20" spans="1:11" x14ac:dyDescent="0.25">
      <c r="A20" s="13" t="s">
        <v>49</v>
      </c>
      <c r="B20" s="147" t="s">
        <v>400</v>
      </c>
      <c r="C20" s="148" t="s">
        <v>401</v>
      </c>
      <c r="D20" s="147" t="s">
        <v>210</v>
      </c>
      <c r="E20" s="95">
        <v>50</v>
      </c>
      <c r="F20" s="163"/>
      <c r="G20" s="163"/>
      <c r="H20" s="164"/>
      <c r="I20" s="12">
        <f t="shared" si="2"/>
        <v>0</v>
      </c>
    </row>
    <row r="21" spans="1:11" x14ac:dyDescent="0.25">
      <c r="A21" s="13" t="s">
        <v>50</v>
      </c>
      <c r="B21" s="149" t="s">
        <v>309</v>
      </c>
      <c r="C21" s="150" t="s">
        <v>310</v>
      </c>
      <c r="D21" s="151" t="s">
        <v>5</v>
      </c>
      <c r="E21" s="95">
        <v>50</v>
      </c>
      <c r="F21" s="136"/>
      <c r="G21" s="146"/>
      <c r="H21" s="164"/>
      <c r="I21" s="12">
        <f t="shared" ref="I21" si="3">H21*E21</f>
        <v>0</v>
      </c>
      <c r="K21" s="251"/>
    </row>
    <row r="22" spans="1:11" x14ac:dyDescent="0.25">
      <c r="A22" s="13" t="s">
        <v>51</v>
      </c>
      <c r="B22" s="149" t="s">
        <v>307</v>
      </c>
      <c r="C22" s="150" t="s">
        <v>308</v>
      </c>
      <c r="D22" s="151" t="s">
        <v>2</v>
      </c>
      <c r="E22" s="95">
        <v>50</v>
      </c>
      <c r="F22" s="95"/>
      <c r="G22" s="95"/>
      <c r="H22" s="164"/>
      <c r="I22" s="12">
        <f t="shared" si="2"/>
        <v>0</v>
      </c>
      <c r="K22" s="251"/>
    </row>
    <row r="23" spans="1:11" x14ac:dyDescent="0.25">
      <c r="A23" s="13" t="s">
        <v>55</v>
      </c>
      <c r="B23" s="149" t="s">
        <v>402</v>
      </c>
      <c r="C23" s="150" t="s">
        <v>403</v>
      </c>
      <c r="D23" s="151" t="s">
        <v>211</v>
      </c>
      <c r="E23" s="95">
        <v>60</v>
      </c>
      <c r="F23" s="145"/>
      <c r="G23" s="95"/>
      <c r="H23" s="164"/>
      <c r="I23" s="12">
        <f t="shared" si="2"/>
        <v>0</v>
      </c>
      <c r="K23" s="251"/>
    </row>
    <row r="24" spans="1:11" x14ac:dyDescent="0.25">
      <c r="A24" s="13" t="s">
        <v>330</v>
      </c>
      <c r="B24" s="149" t="s">
        <v>404</v>
      </c>
      <c r="C24" s="150" t="s">
        <v>405</v>
      </c>
      <c r="D24" s="151" t="s">
        <v>211</v>
      </c>
      <c r="E24" s="136">
        <v>60</v>
      </c>
      <c r="F24" s="145"/>
      <c r="G24" s="136"/>
      <c r="H24" s="164"/>
      <c r="I24" s="12">
        <f t="shared" si="2"/>
        <v>0</v>
      </c>
      <c r="K24" s="251"/>
    </row>
    <row r="25" spans="1:11" x14ac:dyDescent="0.25">
      <c r="A25" s="13" t="s">
        <v>331</v>
      </c>
      <c r="B25" s="149" t="s">
        <v>305</v>
      </c>
      <c r="C25" s="150" t="s">
        <v>407</v>
      </c>
      <c r="D25" s="151" t="s">
        <v>211</v>
      </c>
      <c r="E25" s="95">
        <v>80</v>
      </c>
      <c r="F25" s="136"/>
      <c r="G25" s="146"/>
      <c r="H25" s="164"/>
      <c r="I25" s="12">
        <f t="shared" ref="I25" si="4">H25*E25</f>
        <v>0</v>
      </c>
    </row>
    <row r="26" spans="1:11" x14ac:dyDescent="0.25">
      <c r="A26" s="13" t="s">
        <v>332</v>
      </c>
      <c r="B26" s="147" t="s">
        <v>40</v>
      </c>
      <c r="C26" s="148" t="s">
        <v>41</v>
      </c>
      <c r="D26" s="147" t="s">
        <v>0</v>
      </c>
      <c r="E26" s="95">
        <v>200</v>
      </c>
      <c r="F26" s="163"/>
      <c r="G26" s="163"/>
      <c r="H26" s="164"/>
      <c r="I26" s="12">
        <f>H26*E26</f>
        <v>0</v>
      </c>
    </row>
    <row r="27" spans="1:11" ht="14.25" customHeight="1" x14ac:dyDescent="0.25">
      <c r="A27" s="13"/>
      <c r="B27" s="234"/>
      <c r="C27" s="155"/>
      <c r="D27" s="154"/>
      <c r="E27" s="98"/>
      <c r="F27" s="152"/>
      <c r="G27" s="153"/>
      <c r="H27" s="156"/>
      <c r="I27" s="235"/>
    </row>
    <row r="28" spans="1:11" x14ac:dyDescent="0.25">
      <c r="A28" s="15">
        <v>3</v>
      </c>
      <c r="B28" s="33"/>
      <c r="C28" s="34" t="s">
        <v>391</v>
      </c>
      <c r="D28" s="16"/>
      <c r="E28" s="17"/>
      <c r="F28" s="18"/>
      <c r="G28" s="18"/>
      <c r="H28" s="31"/>
      <c r="I28" s="19">
        <f>SUM(I29:I41)</f>
        <v>0</v>
      </c>
    </row>
    <row r="29" spans="1:11" x14ac:dyDescent="0.25">
      <c r="A29" s="13" t="s">
        <v>92</v>
      </c>
      <c r="B29" s="147" t="s">
        <v>394</v>
      </c>
      <c r="C29" s="148" t="s">
        <v>395</v>
      </c>
      <c r="D29" s="147" t="s">
        <v>2</v>
      </c>
      <c r="E29" s="95">
        <v>500</v>
      </c>
      <c r="F29" s="163"/>
      <c r="G29" s="163"/>
      <c r="H29" s="164"/>
      <c r="I29" s="12">
        <f>H29*E29</f>
        <v>0</v>
      </c>
    </row>
    <row r="30" spans="1:11" x14ac:dyDescent="0.25">
      <c r="A30" s="13" t="s">
        <v>108</v>
      </c>
      <c r="B30" s="147" t="s">
        <v>408</v>
      </c>
      <c r="C30" s="148" t="s">
        <v>409</v>
      </c>
      <c r="D30" s="147" t="s">
        <v>29</v>
      </c>
      <c r="E30" s="95">
        <v>50</v>
      </c>
      <c r="F30" s="163"/>
      <c r="G30" s="163"/>
      <c r="H30" s="164"/>
      <c r="I30" s="12">
        <f>H30*E30</f>
        <v>0</v>
      </c>
    </row>
    <row r="31" spans="1:11" x14ac:dyDescent="0.25">
      <c r="A31" s="13" t="s">
        <v>109</v>
      </c>
      <c r="B31" s="147" t="s">
        <v>414</v>
      </c>
      <c r="C31" s="148" t="s">
        <v>415</v>
      </c>
      <c r="D31" s="147" t="s">
        <v>29</v>
      </c>
      <c r="E31" s="95">
        <v>25</v>
      </c>
      <c r="F31" s="163"/>
      <c r="G31" s="163"/>
      <c r="H31" s="164"/>
      <c r="I31" s="12">
        <f>H31*E31</f>
        <v>0</v>
      </c>
    </row>
    <row r="32" spans="1:11" x14ac:dyDescent="0.25">
      <c r="A32" s="13" t="s">
        <v>110</v>
      </c>
      <c r="B32" s="147" t="s">
        <v>453</v>
      </c>
      <c r="C32" s="148" t="s">
        <v>454</v>
      </c>
      <c r="D32" s="147" t="s">
        <v>29</v>
      </c>
      <c r="E32" s="95">
        <v>25</v>
      </c>
      <c r="F32" s="163"/>
      <c r="G32" s="163"/>
      <c r="H32" s="164"/>
      <c r="I32" s="12">
        <f>H32*E32</f>
        <v>0</v>
      </c>
    </row>
    <row r="33" spans="1:12" x14ac:dyDescent="0.25">
      <c r="A33" s="13" t="s">
        <v>111</v>
      </c>
      <c r="B33" s="149" t="s">
        <v>366</v>
      </c>
      <c r="C33" s="150" t="s">
        <v>367</v>
      </c>
      <c r="D33" s="151" t="s">
        <v>211</v>
      </c>
      <c r="E33" s="95">
        <v>80</v>
      </c>
      <c r="F33" s="145"/>
      <c r="G33" s="136"/>
      <c r="H33" s="164"/>
      <c r="I33" s="12">
        <f t="shared" ref="I33:I34" si="5">H33*E33</f>
        <v>0</v>
      </c>
      <c r="K33" s="251"/>
    </row>
    <row r="34" spans="1:12" x14ac:dyDescent="0.25">
      <c r="A34" s="13" t="s">
        <v>112</v>
      </c>
      <c r="B34" s="149" t="s">
        <v>416</v>
      </c>
      <c r="C34" s="150" t="s">
        <v>417</v>
      </c>
      <c r="D34" s="151" t="s">
        <v>211</v>
      </c>
      <c r="E34" s="136">
        <v>80</v>
      </c>
      <c r="F34" s="145"/>
      <c r="G34" s="136"/>
      <c r="H34" s="164"/>
      <c r="I34" s="12">
        <f t="shared" si="5"/>
        <v>0</v>
      </c>
      <c r="K34" s="251"/>
    </row>
    <row r="35" spans="1:12" s="238" customFormat="1" x14ac:dyDescent="0.25">
      <c r="A35" s="13" t="s">
        <v>113</v>
      </c>
      <c r="B35" s="90" t="s">
        <v>56</v>
      </c>
      <c r="C35" s="30" t="s">
        <v>57</v>
      </c>
      <c r="D35" s="6" t="s">
        <v>2</v>
      </c>
      <c r="E35" s="95">
        <v>100</v>
      </c>
      <c r="F35" s="163"/>
      <c r="G35" s="163"/>
      <c r="H35" s="164"/>
      <c r="I35" s="12">
        <f t="shared" ref="I35:I40" si="6">H35*E35</f>
        <v>0</v>
      </c>
      <c r="K35" s="32"/>
      <c r="L35" s="32"/>
    </row>
    <row r="36" spans="1:12" s="238" customFormat="1" x14ac:dyDescent="0.25">
      <c r="A36" s="13" t="s">
        <v>114</v>
      </c>
      <c r="B36" s="90" t="s">
        <v>58</v>
      </c>
      <c r="C36" s="30" t="s">
        <v>59</v>
      </c>
      <c r="D36" s="6" t="s">
        <v>2</v>
      </c>
      <c r="E36" s="95">
        <v>100</v>
      </c>
      <c r="F36" s="163"/>
      <c r="G36" s="163"/>
      <c r="H36" s="164"/>
      <c r="I36" s="12">
        <f t="shared" si="6"/>
        <v>0</v>
      </c>
      <c r="K36" s="32"/>
      <c r="L36" s="32"/>
    </row>
    <row r="37" spans="1:12" s="238" customFormat="1" x14ac:dyDescent="0.25">
      <c r="A37" s="13" t="s">
        <v>115</v>
      </c>
      <c r="B37" s="90" t="s">
        <v>60</v>
      </c>
      <c r="C37" s="30" t="s">
        <v>61</v>
      </c>
      <c r="D37" s="6" t="s">
        <v>2</v>
      </c>
      <c r="E37" s="95">
        <v>100</v>
      </c>
      <c r="F37" s="163"/>
      <c r="G37" s="163"/>
      <c r="H37" s="164"/>
      <c r="I37" s="12">
        <f t="shared" si="6"/>
        <v>0</v>
      </c>
      <c r="K37" s="32"/>
      <c r="L37" s="32"/>
    </row>
    <row r="38" spans="1:12" x14ac:dyDescent="0.25">
      <c r="A38" s="13" t="s">
        <v>116</v>
      </c>
      <c r="B38" s="29" t="s">
        <v>550</v>
      </c>
      <c r="C38" s="30" t="s">
        <v>558</v>
      </c>
      <c r="D38" s="29" t="s">
        <v>5</v>
      </c>
      <c r="E38" s="95">
        <v>20</v>
      </c>
      <c r="F38" s="163"/>
      <c r="G38" s="163"/>
      <c r="H38" s="164"/>
      <c r="I38" s="12">
        <f t="shared" si="6"/>
        <v>0</v>
      </c>
    </row>
    <row r="39" spans="1:12" x14ac:dyDescent="0.25">
      <c r="A39" s="13" t="s">
        <v>117</v>
      </c>
      <c r="B39" s="149" t="s">
        <v>410</v>
      </c>
      <c r="C39" s="150" t="s">
        <v>411</v>
      </c>
      <c r="D39" s="151" t="s">
        <v>211</v>
      </c>
      <c r="E39" s="95">
        <v>80</v>
      </c>
      <c r="F39" s="145"/>
      <c r="G39" s="136"/>
      <c r="H39" s="164"/>
      <c r="I39" s="12">
        <f t="shared" si="6"/>
        <v>0</v>
      </c>
      <c r="K39" s="251"/>
    </row>
    <row r="40" spans="1:12" x14ac:dyDescent="0.25">
      <c r="A40" s="13" t="s">
        <v>452</v>
      </c>
      <c r="B40" s="149" t="s">
        <v>412</v>
      </c>
      <c r="C40" s="150" t="s">
        <v>413</v>
      </c>
      <c r="D40" s="151" t="s">
        <v>211</v>
      </c>
      <c r="E40" s="95">
        <v>80</v>
      </c>
      <c r="F40" s="145"/>
      <c r="G40" s="136"/>
      <c r="H40" s="164"/>
      <c r="I40" s="12">
        <f t="shared" si="6"/>
        <v>0</v>
      </c>
      <c r="K40" s="251"/>
    </row>
    <row r="41" spans="1:12" x14ac:dyDescent="0.25">
      <c r="A41" s="13"/>
      <c r="B41" s="147"/>
      <c r="C41" s="148"/>
      <c r="D41" s="147"/>
      <c r="E41" s="95"/>
      <c r="F41" s="145"/>
      <c r="G41" s="146"/>
      <c r="H41" s="146"/>
      <c r="I41" s="12"/>
    </row>
    <row r="42" spans="1:12" x14ac:dyDescent="0.25">
      <c r="A42" s="15">
        <v>4</v>
      </c>
      <c r="B42" s="33"/>
      <c r="C42" s="34" t="s">
        <v>393</v>
      </c>
      <c r="D42" s="16"/>
      <c r="E42" s="17"/>
      <c r="F42" s="18"/>
      <c r="G42" s="18"/>
      <c r="H42" s="31"/>
      <c r="I42" s="19">
        <f>SUM(I43:I59)</f>
        <v>0</v>
      </c>
    </row>
    <row r="43" spans="1:12" x14ac:dyDescent="0.25">
      <c r="A43" s="20" t="s">
        <v>93</v>
      </c>
      <c r="B43" s="147" t="s">
        <v>266</v>
      </c>
      <c r="C43" s="148" t="s">
        <v>267</v>
      </c>
      <c r="D43" s="147" t="s">
        <v>5</v>
      </c>
      <c r="E43" s="95">
        <v>5</v>
      </c>
      <c r="F43" s="163"/>
      <c r="G43" s="163"/>
      <c r="H43" s="164"/>
      <c r="I43" s="96">
        <f t="shared" ref="I43:I53" si="7">H43*E43</f>
        <v>0</v>
      </c>
    </row>
    <row r="44" spans="1:12" x14ac:dyDescent="0.25">
      <c r="A44" s="20" t="s">
        <v>118</v>
      </c>
      <c r="B44" s="147" t="s">
        <v>343</v>
      </c>
      <c r="C44" s="148" t="s">
        <v>344</v>
      </c>
      <c r="D44" s="147" t="s">
        <v>6</v>
      </c>
      <c r="E44" s="95">
        <v>4</v>
      </c>
      <c r="F44" s="163"/>
      <c r="G44" s="163"/>
      <c r="H44" s="164"/>
      <c r="I44" s="96">
        <f t="shared" si="7"/>
        <v>0</v>
      </c>
    </row>
    <row r="45" spans="1:12" x14ac:dyDescent="0.25">
      <c r="A45" s="20" t="s">
        <v>119</v>
      </c>
      <c r="B45" s="147" t="s">
        <v>202</v>
      </c>
      <c r="C45" s="148" t="s">
        <v>203</v>
      </c>
      <c r="D45" s="147" t="s">
        <v>5</v>
      </c>
      <c r="E45" s="95">
        <v>1</v>
      </c>
      <c r="F45" s="163"/>
      <c r="G45" s="163"/>
      <c r="H45" s="164"/>
      <c r="I45" s="96">
        <f t="shared" si="7"/>
        <v>0</v>
      </c>
    </row>
    <row r="46" spans="1:12" s="238" customFormat="1" ht="30" x14ac:dyDescent="0.25">
      <c r="A46" s="20" t="s">
        <v>120</v>
      </c>
      <c r="B46" s="161" t="s">
        <v>455</v>
      </c>
      <c r="C46" s="162" t="s">
        <v>456</v>
      </c>
      <c r="D46" s="161" t="s">
        <v>5</v>
      </c>
      <c r="E46" s="95">
        <v>4</v>
      </c>
      <c r="F46" s="163"/>
      <c r="G46" s="163"/>
      <c r="H46" s="164"/>
      <c r="I46" s="96">
        <f t="shared" si="7"/>
        <v>0</v>
      </c>
    </row>
    <row r="47" spans="1:12" x14ac:dyDescent="0.25">
      <c r="A47" s="20" t="s">
        <v>121</v>
      </c>
      <c r="B47" s="6" t="s">
        <v>136</v>
      </c>
      <c r="C47" s="5" t="s">
        <v>68</v>
      </c>
      <c r="D47" s="6" t="s">
        <v>5</v>
      </c>
      <c r="E47" s="95">
        <v>3</v>
      </c>
      <c r="F47" s="163"/>
      <c r="G47" s="163"/>
      <c r="H47" s="164"/>
      <c r="I47" s="66">
        <f t="shared" si="7"/>
        <v>0</v>
      </c>
    </row>
    <row r="48" spans="1:12" ht="30" x14ac:dyDescent="0.25">
      <c r="A48" s="20" t="s">
        <v>122</v>
      </c>
      <c r="B48" s="147" t="s">
        <v>204</v>
      </c>
      <c r="C48" s="148" t="s">
        <v>287</v>
      </c>
      <c r="D48" s="147" t="s">
        <v>2</v>
      </c>
      <c r="E48" s="95">
        <v>6</v>
      </c>
      <c r="F48" s="163"/>
      <c r="G48" s="163"/>
      <c r="H48" s="164"/>
      <c r="I48" s="96">
        <f t="shared" si="7"/>
        <v>0</v>
      </c>
    </row>
    <row r="49" spans="1:12" ht="30" x14ac:dyDescent="0.25">
      <c r="A49" s="20" t="s">
        <v>123</v>
      </c>
      <c r="B49" s="147" t="s">
        <v>553</v>
      </c>
      <c r="C49" s="148" t="s">
        <v>554</v>
      </c>
      <c r="D49" s="147" t="s">
        <v>5</v>
      </c>
      <c r="E49" s="95">
        <v>2</v>
      </c>
      <c r="F49" s="163"/>
      <c r="G49" s="163"/>
      <c r="H49" s="164"/>
      <c r="I49" s="96">
        <f t="shared" si="7"/>
        <v>0</v>
      </c>
    </row>
    <row r="50" spans="1:12" x14ac:dyDescent="0.25">
      <c r="A50" s="20" t="s">
        <v>124</v>
      </c>
      <c r="B50" s="29" t="s">
        <v>550</v>
      </c>
      <c r="C50" s="30" t="s">
        <v>558</v>
      </c>
      <c r="D50" s="29" t="s">
        <v>5</v>
      </c>
      <c r="E50" s="95">
        <v>5</v>
      </c>
      <c r="F50" s="163"/>
      <c r="G50" s="163"/>
      <c r="H50" s="164"/>
      <c r="I50" s="12">
        <f t="shared" si="7"/>
        <v>0</v>
      </c>
    </row>
    <row r="51" spans="1:12" x14ac:dyDescent="0.25">
      <c r="A51" s="20" t="s">
        <v>125</v>
      </c>
      <c r="B51" s="6" t="s">
        <v>27</v>
      </c>
      <c r="C51" s="5" t="s">
        <v>38</v>
      </c>
      <c r="D51" s="6" t="s">
        <v>0</v>
      </c>
      <c r="E51" s="95">
        <v>20</v>
      </c>
      <c r="F51" s="163"/>
      <c r="G51" s="163"/>
      <c r="H51" s="164"/>
      <c r="I51" s="96">
        <f t="shared" si="7"/>
        <v>0</v>
      </c>
    </row>
    <row r="52" spans="1:12" x14ac:dyDescent="0.25">
      <c r="A52" s="20" t="s">
        <v>207</v>
      </c>
      <c r="B52" s="6" t="s">
        <v>28</v>
      </c>
      <c r="C52" s="5" t="s">
        <v>3</v>
      </c>
      <c r="D52" s="6" t="s">
        <v>0</v>
      </c>
      <c r="E52" s="95">
        <v>50</v>
      </c>
      <c r="F52" s="163"/>
      <c r="G52" s="163"/>
      <c r="H52" s="164"/>
      <c r="I52" s="96">
        <f t="shared" si="7"/>
        <v>0</v>
      </c>
    </row>
    <row r="53" spans="1:12" x14ac:dyDescent="0.25">
      <c r="A53" s="20" t="s">
        <v>311</v>
      </c>
      <c r="B53" s="9" t="s">
        <v>40</v>
      </c>
      <c r="C53" s="2" t="s">
        <v>41</v>
      </c>
      <c r="D53" s="1" t="s">
        <v>0</v>
      </c>
      <c r="E53" s="95">
        <v>50</v>
      </c>
      <c r="F53" s="163"/>
      <c r="G53" s="163"/>
      <c r="H53" s="164"/>
      <c r="I53" s="96">
        <f t="shared" si="7"/>
        <v>0</v>
      </c>
    </row>
    <row r="54" spans="1:12" s="238" customFormat="1" x14ac:dyDescent="0.25">
      <c r="A54" s="20" t="s">
        <v>312</v>
      </c>
      <c r="B54" s="161" t="s">
        <v>386</v>
      </c>
      <c r="C54" s="162" t="s">
        <v>387</v>
      </c>
      <c r="D54" s="161" t="s">
        <v>0</v>
      </c>
      <c r="E54" s="95">
        <v>10</v>
      </c>
      <c r="F54" s="163"/>
      <c r="G54" s="163"/>
      <c r="H54" s="164"/>
      <c r="I54" s="96">
        <f>H54*E54</f>
        <v>0</v>
      </c>
      <c r="K54" s="32"/>
      <c r="L54" s="32"/>
    </row>
    <row r="55" spans="1:12" x14ac:dyDescent="0.25">
      <c r="A55" s="20" t="s">
        <v>420</v>
      </c>
      <c r="B55" s="6" t="s">
        <v>15</v>
      </c>
      <c r="C55" s="5" t="s">
        <v>1</v>
      </c>
      <c r="D55" s="6" t="s">
        <v>0</v>
      </c>
      <c r="E55" s="95">
        <v>10</v>
      </c>
      <c r="F55" s="163"/>
      <c r="G55" s="163"/>
      <c r="H55" s="164"/>
      <c r="I55" s="96">
        <f t="shared" ref="I55:I58" si="8">H55*E55</f>
        <v>0</v>
      </c>
    </row>
    <row r="56" spans="1:12" x14ac:dyDescent="0.25">
      <c r="A56" s="20" t="s">
        <v>421</v>
      </c>
      <c r="B56" s="147" t="s">
        <v>196</v>
      </c>
      <c r="C56" s="148" t="s">
        <v>243</v>
      </c>
      <c r="D56" s="147" t="s">
        <v>0</v>
      </c>
      <c r="E56" s="95">
        <v>10</v>
      </c>
      <c r="F56" s="163"/>
      <c r="G56" s="163"/>
      <c r="H56" s="164"/>
      <c r="I56" s="96">
        <f t="shared" si="8"/>
        <v>0</v>
      </c>
    </row>
    <row r="57" spans="1:12" x14ac:dyDescent="0.25">
      <c r="A57" s="20" t="s">
        <v>422</v>
      </c>
      <c r="B57" s="147" t="s">
        <v>398</v>
      </c>
      <c r="C57" s="148" t="s">
        <v>399</v>
      </c>
      <c r="D57" s="147" t="s">
        <v>2</v>
      </c>
      <c r="E57" s="95">
        <v>5</v>
      </c>
      <c r="F57" s="163"/>
      <c r="G57" s="163"/>
      <c r="H57" s="164"/>
      <c r="I57" s="96">
        <f t="shared" si="8"/>
        <v>0</v>
      </c>
      <c r="K57" s="53"/>
    </row>
    <row r="58" spans="1:12" ht="30" x14ac:dyDescent="0.25">
      <c r="A58" s="20" t="s">
        <v>546</v>
      </c>
      <c r="B58" s="88" t="s">
        <v>64</v>
      </c>
      <c r="C58" s="7" t="s">
        <v>65</v>
      </c>
      <c r="D58" s="6" t="s">
        <v>2</v>
      </c>
      <c r="E58" s="95">
        <v>250</v>
      </c>
      <c r="F58" s="136"/>
      <c r="G58" s="136"/>
      <c r="H58" s="164"/>
      <c r="I58" s="96">
        <f t="shared" si="8"/>
        <v>0</v>
      </c>
      <c r="K58" s="251"/>
    </row>
    <row r="59" spans="1:12" x14ac:dyDescent="0.25">
      <c r="A59" s="13"/>
      <c r="B59" s="147"/>
      <c r="C59" s="148"/>
      <c r="D59" s="147"/>
      <c r="E59" s="95"/>
      <c r="F59" s="145"/>
      <c r="G59" s="146"/>
      <c r="H59" s="146"/>
      <c r="I59" s="12"/>
      <c r="K59" s="53"/>
    </row>
    <row r="60" spans="1:12" x14ac:dyDescent="0.25">
      <c r="A60" s="15">
        <v>5</v>
      </c>
      <c r="B60" s="33"/>
      <c r="C60" s="34" t="s">
        <v>392</v>
      </c>
      <c r="D60" s="16"/>
      <c r="E60" s="17"/>
      <c r="F60" s="18"/>
      <c r="G60" s="18"/>
      <c r="H60" s="31"/>
      <c r="I60" s="19">
        <f>SUM(I61:I80)</f>
        <v>0</v>
      </c>
    </row>
    <row r="61" spans="1:12" x14ac:dyDescent="0.25">
      <c r="A61" s="20" t="s">
        <v>83</v>
      </c>
      <c r="B61" s="147" t="s">
        <v>266</v>
      </c>
      <c r="C61" s="148" t="s">
        <v>267</v>
      </c>
      <c r="D61" s="147" t="s">
        <v>5</v>
      </c>
      <c r="E61" s="95">
        <v>5</v>
      </c>
      <c r="F61" s="163"/>
      <c r="G61" s="163"/>
      <c r="H61" s="164"/>
      <c r="I61" s="96">
        <f t="shared" ref="I61:I71" si="9">H61*E61</f>
        <v>0</v>
      </c>
    </row>
    <row r="62" spans="1:12" x14ac:dyDescent="0.25">
      <c r="A62" s="20" t="s">
        <v>84</v>
      </c>
      <c r="B62" s="147" t="s">
        <v>343</v>
      </c>
      <c r="C62" s="148" t="s">
        <v>344</v>
      </c>
      <c r="D62" s="147" t="s">
        <v>6</v>
      </c>
      <c r="E62" s="95">
        <v>4</v>
      </c>
      <c r="F62" s="163"/>
      <c r="G62" s="163"/>
      <c r="H62" s="164"/>
      <c r="I62" s="96">
        <f t="shared" si="9"/>
        <v>0</v>
      </c>
    </row>
    <row r="63" spans="1:12" x14ac:dyDescent="0.25">
      <c r="A63" s="20" t="s">
        <v>95</v>
      </c>
      <c r="B63" s="147" t="s">
        <v>202</v>
      </c>
      <c r="C63" s="148" t="s">
        <v>203</v>
      </c>
      <c r="D63" s="147" t="s">
        <v>5</v>
      </c>
      <c r="E63" s="95">
        <v>1</v>
      </c>
      <c r="F63" s="163"/>
      <c r="G63" s="163"/>
      <c r="H63" s="164"/>
      <c r="I63" s="96">
        <f t="shared" si="9"/>
        <v>0</v>
      </c>
    </row>
    <row r="64" spans="1:12" ht="30" x14ac:dyDescent="0.25">
      <c r="A64" s="20" t="s">
        <v>96</v>
      </c>
      <c r="B64" s="147" t="s">
        <v>455</v>
      </c>
      <c r="C64" s="148" t="s">
        <v>456</v>
      </c>
      <c r="D64" s="147" t="s">
        <v>5</v>
      </c>
      <c r="E64" s="95">
        <v>4</v>
      </c>
      <c r="F64" s="163"/>
      <c r="G64" s="163"/>
      <c r="H64" s="164"/>
      <c r="I64" s="96">
        <f t="shared" si="9"/>
        <v>0</v>
      </c>
    </row>
    <row r="65" spans="1:11" x14ac:dyDescent="0.25">
      <c r="A65" s="20" t="s">
        <v>97</v>
      </c>
      <c r="B65" s="6" t="s">
        <v>136</v>
      </c>
      <c r="C65" s="5" t="s">
        <v>68</v>
      </c>
      <c r="D65" s="6" t="s">
        <v>5</v>
      </c>
      <c r="E65" s="95">
        <v>3</v>
      </c>
      <c r="F65" s="163"/>
      <c r="G65" s="163"/>
      <c r="H65" s="164"/>
      <c r="I65" s="66">
        <f t="shared" si="9"/>
        <v>0</v>
      </c>
    </row>
    <row r="66" spans="1:11" ht="30" x14ac:dyDescent="0.25">
      <c r="A66" s="20" t="s">
        <v>98</v>
      </c>
      <c r="B66" s="147" t="s">
        <v>204</v>
      </c>
      <c r="C66" s="148" t="s">
        <v>287</v>
      </c>
      <c r="D66" s="147" t="s">
        <v>2</v>
      </c>
      <c r="E66" s="95">
        <v>6</v>
      </c>
      <c r="F66" s="163"/>
      <c r="G66" s="163"/>
      <c r="H66" s="164"/>
      <c r="I66" s="96">
        <f t="shared" si="9"/>
        <v>0</v>
      </c>
    </row>
    <row r="67" spans="1:11" ht="30" x14ac:dyDescent="0.25">
      <c r="A67" s="20" t="s">
        <v>99</v>
      </c>
      <c r="B67" s="147" t="s">
        <v>553</v>
      </c>
      <c r="C67" s="148" t="s">
        <v>554</v>
      </c>
      <c r="D67" s="147" t="s">
        <v>5</v>
      </c>
      <c r="E67" s="95">
        <v>2</v>
      </c>
      <c r="F67" s="163"/>
      <c r="G67" s="163"/>
      <c r="H67" s="164"/>
      <c r="I67" s="96">
        <f t="shared" si="9"/>
        <v>0</v>
      </c>
    </row>
    <row r="68" spans="1:11" x14ac:dyDescent="0.25">
      <c r="A68" s="20" t="s">
        <v>100</v>
      </c>
      <c r="B68" s="29" t="s">
        <v>550</v>
      </c>
      <c r="C68" s="30" t="s">
        <v>558</v>
      </c>
      <c r="D68" s="29" t="s">
        <v>5</v>
      </c>
      <c r="E68" s="95">
        <v>5</v>
      </c>
      <c r="F68" s="163"/>
      <c r="G68" s="163"/>
      <c r="H68" s="164"/>
      <c r="I68" s="12">
        <f t="shared" si="9"/>
        <v>0</v>
      </c>
    </row>
    <row r="69" spans="1:11" x14ac:dyDescent="0.25">
      <c r="A69" s="20" t="s">
        <v>101</v>
      </c>
      <c r="B69" s="6" t="s">
        <v>27</v>
      </c>
      <c r="C69" s="5" t="s">
        <v>38</v>
      </c>
      <c r="D69" s="6" t="s">
        <v>0</v>
      </c>
      <c r="E69" s="95">
        <v>20</v>
      </c>
      <c r="F69" s="163"/>
      <c r="G69" s="163"/>
      <c r="H69" s="164"/>
      <c r="I69" s="96">
        <f t="shared" si="9"/>
        <v>0</v>
      </c>
    </row>
    <row r="70" spans="1:11" x14ac:dyDescent="0.25">
      <c r="A70" s="20" t="s">
        <v>199</v>
      </c>
      <c r="B70" s="6" t="s">
        <v>28</v>
      </c>
      <c r="C70" s="5" t="s">
        <v>3</v>
      </c>
      <c r="D70" s="6" t="s">
        <v>0</v>
      </c>
      <c r="E70" s="95">
        <v>50</v>
      </c>
      <c r="F70" s="163"/>
      <c r="G70" s="163"/>
      <c r="H70" s="164"/>
      <c r="I70" s="96">
        <f t="shared" si="9"/>
        <v>0</v>
      </c>
    </row>
    <row r="71" spans="1:11" x14ac:dyDescent="0.25">
      <c r="A71" s="20" t="s">
        <v>423</v>
      </c>
      <c r="B71" s="9" t="s">
        <v>40</v>
      </c>
      <c r="C71" s="2" t="s">
        <v>41</v>
      </c>
      <c r="D71" s="1" t="s">
        <v>0</v>
      </c>
      <c r="E71" s="95">
        <v>50</v>
      </c>
      <c r="F71" s="163"/>
      <c r="G71" s="163"/>
      <c r="H71" s="164"/>
      <c r="I71" s="96">
        <f t="shared" si="9"/>
        <v>0</v>
      </c>
    </row>
    <row r="72" spans="1:11" x14ac:dyDescent="0.25">
      <c r="A72" s="20" t="s">
        <v>424</v>
      </c>
      <c r="B72" s="161" t="s">
        <v>386</v>
      </c>
      <c r="C72" s="162" t="s">
        <v>387</v>
      </c>
      <c r="D72" s="161" t="s">
        <v>0</v>
      </c>
      <c r="E72" s="95">
        <v>10</v>
      </c>
      <c r="F72" s="163"/>
      <c r="G72" s="163"/>
      <c r="H72" s="164"/>
      <c r="I72" s="96">
        <f>H72*E72</f>
        <v>0</v>
      </c>
    </row>
    <row r="73" spans="1:11" x14ac:dyDescent="0.25">
      <c r="A73" s="20" t="s">
        <v>425</v>
      </c>
      <c r="B73" s="6" t="s">
        <v>15</v>
      </c>
      <c r="C73" s="5" t="s">
        <v>1</v>
      </c>
      <c r="D73" s="6" t="s">
        <v>0</v>
      </c>
      <c r="E73" s="95">
        <v>10</v>
      </c>
      <c r="F73" s="163"/>
      <c r="G73" s="163"/>
      <c r="H73" s="164"/>
      <c r="I73" s="96">
        <f t="shared" ref="I73:I76" si="10">H73*E73</f>
        <v>0</v>
      </c>
    </row>
    <row r="74" spans="1:11" x14ac:dyDescent="0.25">
      <c r="A74" s="20" t="s">
        <v>426</v>
      </c>
      <c r="B74" s="147" t="s">
        <v>196</v>
      </c>
      <c r="C74" s="148" t="s">
        <v>243</v>
      </c>
      <c r="D74" s="147" t="s">
        <v>0</v>
      </c>
      <c r="E74" s="95">
        <v>10</v>
      </c>
      <c r="F74" s="163"/>
      <c r="G74" s="163"/>
      <c r="H74" s="164"/>
      <c r="I74" s="96">
        <f t="shared" si="10"/>
        <v>0</v>
      </c>
    </row>
    <row r="75" spans="1:11" x14ac:dyDescent="0.25">
      <c r="A75" s="20" t="s">
        <v>427</v>
      </c>
      <c r="B75" s="147" t="s">
        <v>398</v>
      </c>
      <c r="C75" s="148" t="s">
        <v>399</v>
      </c>
      <c r="D75" s="147" t="s">
        <v>2</v>
      </c>
      <c r="E75" s="95">
        <v>5</v>
      </c>
      <c r="F75" s="163"/>
      <c r="G75" s="163"/>
      <c r="H75" s="164"/>
      <c r="I75" s="96">
        <f t="shared" si="10"/>
        <v>0</v>
      </c>
      <c r="K75" s="53"/>
    </row>
    <row r="76" spans="1:11" ht="30" x14ac:dyDescent="0.25">
      <c r="A76" s="20" t="s">
        <v>428</v>
      </c>
      <c r="B76" s="88" t="s">
        <v>64</v>
      </c>
      <c r="C76" s="7" t="s">
        <v>65</v>
      </c>
      <c r="D76" s="6" t="s">
        <v>2</v>
      </c>
      <c r="E76" s="95">
        <v>250</v>
      </c>
      <c r="F76" s="136"/>
      <c r="G76" s="136"/>
      <c r="H76" s="164"/>
      <c r="I76" s="96">
        <f t="shared" si="10"/>
        <v>0</v>
      </c>
      <c r="K76" s="251"/>
    </row>
    <row r="77" spans="1:11" x14ac:dyDescent="0.25">
      <c r="A77" s="20" t="s">
        <v>429</v>
      </c>
      <c r="B77" s="245" t="s">
        <v>216</v>
      </c>
      <c r="C77" s="246" t="s">
        <v>262</v>
      </c>
      <c r="D77" s="147" t="s">
        <v>29</v>
      </c>
      <c r="E77" s="95">
        <v>0.5</v>
      </c>
      <c r="F77" s="163"/>
      <c r="G77" s="163"/>
      <c r="H77" s="164"/>
      <c r="I77" s="160">
        <f t="shared" ref="I77" si="11">H77*E77</f>
        <v>0</v>
      </c>
      <c r="K77" s="53"/>
    </row>
    <row r="78" spans="1:11" x14ac:dyDescent="0.25">
      <c r="A78" s="20" t="s">
        <v>430</v>
      </c>
      <c r="B78" s="245" t="s">
        <v>227</v>
      </c>
      <c r="C78" s="246" t="s">
        <v>263</v>
      </c>
      <c r="D78" s="147" t="s">
        <v>0</v>
      </c>
      <c r="E78" s="95">
        <v>5</v>
      </c>
      <c r="F78" s="163"/>
      <c r="G78" s="163"/>
      <c r="H78" s="164"/>
      <c r="I78" s="62">
        <f>H78*E78</f>
        <v>0</v>
      </c>
      <c r="K78" s="53"/>
    </row>
    <row r="79" spans="1:11" x14ac:dyDescent="0.25">
      <c r="A79" s="20" t="s">
        <v>431</v>
      </c>
      <c r="B79" s="147" t="s">
        <v>258</v>
      </c>
      <c r="C79" s="148" t="s">
        <v>259</v>
      </c>
      <c r="D79" s="147" t="s">
        <v>0</v>
      </c>
      <c r="E79" s="95">
        <v>2</v>
      </c>
      <c r="F79" s="163"/>
      <c r="G79" s="163"/>
      <c r="H79" s="164"/>
      <c r="I79" s="62">
        <f t="shared" ref="I79" si="12">H79*E79</f>
        <v>0</v>
      </c>
    </row>
    <row r="80" spans="1:11" x14ac:dyDescent="0.25">
      <c r="A80" s="13"/>
      <c r="B80" s="147"/>
      <c r="C80" s="148"/>
      <c r="D80" s="147"/>
      <c r="E80" s="95"/>
      <c r="F80" s="145"/>
      <c r="G80" s="146"/>
      <c r="H80" s="146"/>
      <c r="I80" s="12"/>
    </row>
    <row r="81" spans="1:12" x14ac:dyDescent="0.25">
      <c r="A81" s="15">
        <v>6</v>
      </c>
      <c r="B81" s="33"/>
      <c r="C81" s="34" t="s">
        <v>389</v>
      </c>
      <c r="D81" s="16"/>
      <c r="E81" s="17"/>
      <c r="F81" s="18"/>
      <c r="G81" s="18"/>
      <c r="H81" s="31"/>
      <c r="I81" s="19">
        <f>SUM(I82:I83)</f>
        <v>0</v>
      </c>
    </row>
    <row r="82" spans="1:12" s="238" customFormat="1" ht="30" x14ac:dyDescent="0.25">
      <c r="A82" s="13" t="s">
        <v>102</v>
      </c>
      <c r="B82" s="161" t="s">
        <v>455</v>
      </c>
      <c r="C82" s="162" t="s">
        <v>456</v>
      </c>
      <c r="D82" s="161" t="s">
        <v>5</v>
      </c>
      <c r="E82" s="95">
        <v>10</v>
      </c>
      <c r="F82" s="163"/>
      <c r="G82" s="163"/>
      <c r="H82" s="164"/>
      <c r="I82" s="12">
        <f>E82*H82</f>
        <v>0</v>
      </c>
      <c r="K82" s="32"/>
      <c r="L82" s="32"/>
    </row>
    <row r="83" spans="1:12" x14ac:dyDescent="0.25">
      <c r="A83" s="13" t="s">
        <v>142</v>
      </c>
      <c r="B83" s="147" t="s">
        <v>418</v>
      </c>
      <c r="C83" s="148" t="s">
        <v>419</v>
      </c>
      <c r="D83" s="147" t="s">
        <v>0</v>
      </c>
      <c r="E83" s="95">
        <v>5</v>
      </c>
      <c r="F83" s="163"/>
      <c r="G83" s="163"/>
      <c r="H83" s="164"/>
      <c r="I83" s="12">
        <f>E83*H83</f>
        <v>0</v>
      </c>
    </row>
    <row r="84" spans="1:12" x14ac:dyDescent="0.25">
      <c r="A84" s="24"/>
      <c r="B84" s="25"/>
      <c r="C84" s="26"/>
      <c r="D84" s="25"/>
      <c r="E84" s="28"/>
      <c r="F84" s="27"/>
      <c r="G84" s="27"/>
      <c r="H84" s="27"/>
      <c r="I84" s="28"/>
    </row>
    <row r="85" spans="1:12" x14ac:dyDescent="0.25">
      <c r="A85" s="36"/>
      <c r="B85" s="37"/>
      <c r="C85" s="38" t="s">
        <v>62</v>
      </c>
      <c r="D85" s="37"/>
      <c r="E85" s="39"/>
      <c r="F85" s="37"/>
      <c r="G85" s="37"/>
      <c r="H85" s="40"/>
      <c r="I85" s="41">
        <f>I15+I3++I81+I60+I42+I28</f>
        <v>0</v>
      </c>
    </row>
    <row r="86" spans="1:12" x14ac:dyDescent="0.25">
      <c r="A86" s="80"/>
      <c r="B86" s="81"/>
      <c r="C86" s="141" t="s">
        <v>241</v>
      </c>
      <c r="D86" s="126"/>
      <c r="E86" s="142"/>
      <c r="F86" s="142"/>
      <c r="G86" s="142"/>
      <c r="H86" s="143"/>
      <c r="I86" s="144">
        <f>I85*0.1</f>
        <v>0</v>
      </c>
    </row>
    <row r="87" spans="1:12" x14ac:dyDescent="0.25">
      <c r="A87" s="42"/>
      <c r="B87" s="43"/>
      <c r="C87" s="139" t="s">
        <v>240</v>
      </c>
      <c r="D87" s="84"/>
      <c r="E87" s="70"/>
      <c r="F87" s="70"/>
      <c r="G87" s="70"/>
      <c r="H87" s="71"/>
      <c r="I87" s="72">
        <f>(I86+I85)*0.3</f>
        <v>0</v>
      </c>
    </row>
    <row r="88" spans="1:12" x14ac:dyDescent="0.25">
      <c r="A88" s="44"/>
      <c r="B88" s="45"/>
      <c r="C88" s="46" t="s">
        <v>63</v>
      </c>
      <c r="D88" s="45"/>
      <c r="E88" s="47"/>
      <c r="F88" s="45"/>
      <c r="G88" s="45"/>
      <c r="H88" s="48"/>
      <c r="I88" s="49">
        <f>SUM(I85:I87)</f>
        <v>0</v>
      </c>
    </row>
    <row r="89" spans="1:12" x14ac:dyDescent="0.25">
      <c r="A89" s="118"/>
      <c r="B89" s="53"/>
      <c r="C89" s="8"/>
      <c r="D89" s="53"/>
      <c r="E89" s="53"/>
      <c r="F89" s="53"/>
      <c r="G89" s="53"/>
      <c r="H89" s="53"/>
      <c r="I89" s="53"/>
    </row>
    <row r="90" spans="1:12" x14ac:dyDescent="0.25">
      <c r="A90" s="118"/>
      <c r="B90" s="53"/>
      <c r="C90" s="53"/>
      <c r="D90" s="53"/>
      <c r="E90" s="53"/>
      <c r="F90" s="53"/>
      <c r="G90" s="53"/>
      <c r="H90" s="53"/>
      <c r="I90" s="53"/>
    </row>
  </sheetData>
  <mergeCells count="6">
    <mergeCell ref="F1:I1"/>
    <mergeCell ref="A1:A2"/>
    <mergeCell ref="B1:B2"/>
    <mergeCell ref="C1:C2"/>
    <mergeCell ref="D1:D2"/>
    <mergeCell ref="E1:E2"/>
  </mergeCells>
  <printOptions horizontalCentered="1"/>
  <pageMargins left="0.19685039370078741" right="0.19685039370078741" top="1.3779527559055118" bottom="0.98425196850393704" header="0.19685039370078741" footer="0.19685039370078741"/>
  <pageSetup paperSize="9" scale="65" fitToHeight="0" orientation="landscape" r:id="rId1"/>
  <headerFooter>
    <oddHeader>&amp;L&amp;G&amp;C&amp;"Ecofont Vera Sans,Negrito"&amp;22
PESM - Caraguatatuba
Reformas e Adequações
&amp;A&amp;R&amp;"Ecofont Vera Sans,Regular"&amp;14
Cronograma
CPOS 175 - Mar/2019</oddHeader>
    <oddFooter>&amp;C&amp;"Ecofont Vera Sans,Regular"&amp;10Av. Prof. Frederico Hermann Júnior, 345 - Prédio 12, 1° andar - Pinheiros - 05.459-010 São Paulo
(11) 2997-5000             www. fflorestal.sp.gov.br&amp;R&amp;"Ecofont Vera Sans,Negrito"Folha 0&amp;P de 0&amp;N</oddFooter>
  </headerFooter>
  <rowBreaks count="1" manualBreakCount="1">
    <brk id="44" max="8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11"/>
  <sheetViews>
    <sheetView showGridLines="0" zoomScale="80" zoomScaleNormal="80" zoomScaleSheetLayoutView="90" workbookViewId="0">
      <selection activeCell="F3" sqref="F3"/>
    </sheetView>
  </sheetViews>
  <sheetFormatPr defaultColWidth="9.140625" defaultRowHeight="15" x14ac:dyDescent="0.25"/>
  <cols>
    <col min="1" max="1" width="10.42578125" style="50" customWidth="1"/>
    <col min="2" max="2" width="21.140625" style="86" customWidth="1"/>
    <col min="3" max="3" width="114" style="35" customWidth="1"/>
    <col min="4" max="4" width="10.140625" style="51" bestFit="1" customWidth="1"/>
    <col min="5" max="5" width="13.7109375" style="76" customWidth="1"/>
    <col min="6" max="8" width="15.7109375" style="76" customWidth="1"/>
    <col min="9" max="9" width="18.7109375" style="76" customWidth="1"/>
    <col min="10" max="10" width="9.140625" style="35"/>
    <col min="11" max="11" width="12.85546875" style="35" bestFit="1" customWidth="1"/>
    <col min="12" max="12" width="16.85546875" style="35" customWidth="1"/>
    <col min="13" max="13" width="14.28515625" style="35" bestFit="1" customWidth="1"/>
    <col min="14" max="16384" width="9.140625" style="35"/>
  </cols>
  <sheetData>
    <row r="1" spans="1:15" ht="18" customHeight="1" x14ac:dyDescent="0.25">
      <c r="A1" s="335" t="s">
        <v>73</v>
      </c>
      <c r="B1" s="337" t="s">
        <v>74</v>
      </c>
      <c r="C1" s="337" t="s">
        <v>75</v>
      </c>
      <c r="D1" s="339" t="s">
        <v>76</v>
      </c>
      <c r="E1" s="341" t="s">
        <v>77</v>
      </c>
      <c r="F1" s="333" t="s">
        <v>78</v>
      </c>
      <c r="G1" s="333"/>
      <c r="H1" s="333"/>
      <c r="I1" s="334"/>
    </row>
    <row r="2" spans="1:15" ht="15" customHeight="1" x14ac:dyDescent="0.25">
      <c r="A2" s="336"/>
      <c r="B2" s="338"/>
      <c r="C2" s="338"/>
      <c r="D2" s="340"/>
      <c r="E2" s="342"/>
      <c r="F2" s="10" t="s">
        <v>79</v>
      </c>
      <c r="G2" s="10" t="s">
        <v>80</v>
      </c>
      <c r="H2" s="10" t="s">
        <v>81</v>
      </c>
      <c r="I2" s="11" t="s">
        <v>82</v>
      </c>
    </row>
    <row r="3" spans="1:15" ht="15" customHeight="1" x14ac:dyDescent="0.25">
      <c r="A3" s="15">
        <v>1</v>
      </c>
      <c r="B3" s="33"/>
      <c r="C3" s="34" t="s">
        <v>245</v>
      </c>
      <c r="D3" s="16"/>
      <c r="E3" s="17"/>
      <c r="F3" s="18"/>
      <c r="G3" s="18"/>
      <c r="H3" s="31"/>
      <c r="I3" s="19">
        <f>SUM(I4:I5)</f>
        <v>0</v>
      </c>
    </row>
    <row r="4" spans="1:15" ht="15" customHeight="1" x14ac:dyDescent="0.25">
      <c r="A4" s="13" t="s">
        <v>17</v>
      </c>
      <c r="B4" s="147" t="s">
        <v>246</v>
      </c>
      <c r="C4" s="148" t="s">
        <v>247</v>
      </c>
      <c r="D4" s="147" t="s">
        <v>0</v>
      </c>
      <c r="E4" s="95">
        <v>220</v>
      </c>
      <c r="F4" s="163"/>
      <c r="G4" s="163"/>
      <c r="H4" s="164"/>
      <c r="I4" s="96">
        <f>H4*E4</f>
        <v>0</v>
      </c>
    </row>
    <row r="5" spans="1:15" ht="15" customHeight="1" x14ac:dyDescent="0.25">
      <c r="A5" s="159"/>
      <c r="B5" s="107"/>
      <c r="C5" s="107"/>
      <c r="D5" s="108"/>
      <c r="E5" s="109"/>
      <c r="F5" s="110"/>
      <c r="G5" s="110"/>
      <c r="H5" s="157"/>
      <c r="I5" s="158"/>
    </row>
    <row r="6" spans="1:15" ht="15" customHeight="1" x14ac:dyDescent="0.25">
      <c r="A6" s="15">
        <v>2</v>
      </c>
      <c r="B6" s="87"/>
      <c r="C6" s="34" t="s">
        <v>200</v>
      </c>
      <c r="D6" s="16"/>
      <c r="E6" s="92"/>
      <c r="F6" s="92"/>
      <c r="G6" s="92"/>
      <c r="H6" s="93"/>
      <c r="I6" s="94">
        <f>SUM(I7:I16)</f>
        <v>0</v>
      </c>
    </row>
    <row r="7" spans="1:15" ht="15" customHeight="1" x14ac:dyDescent="0.25">
      <c r="A7" s="13" t="s">
        <v>44</v>
      </c>
      <c r="B7" s="147" t="s">
        <v>386</v>
      </c>
      <c r="C7" s="148" t="s">
        <v>387</v>
      </c>
      <c r="D7" s="147" t="s">
        <v>0</v>
      </c>
      <c r="E7" s="95">
        <v>25</v>
      </c>
      <c r="F7" s="163"/>
      <c r="G7" s="163"/>
      <c r="H7" s="164"/>
      <c r="I7" s="96">
        <f t="shared" ref="I7:I15" si="0">H7*E7</f>
        <v>0</v>
      </c>
    </row>
    <row r="8" spans="1:15" ht="15" customHeight="1" x14ac:dyDescent="0.25">
      <c r="A8" s="13" t="s">
        <v>45</v>
      </c>
      <c r="B8" s="147" t="s">
        <v>450</v>
      </c>
      <c r="C8" s="148" t="s">
        <v>451</v>
      </c>
      <c r="D8" s="147" t="s">
        <v>0</v>
      </c>
      <c r="E8" s="95">
        <v>1</v>
      </c>
      <c r="F8" s="163"/>
      <c r="G8" s="163"/>
      <c r="H8" s="164"/>
      <c r="I8" s="96">
        <f t="shared" si="0"/>
        <v>0</v>
      </c>
    </row>
    <row r="9" spans="1:15" ht="15" customHeight="1" x14ac:dyDescent="0.25">
      <c r="A9" s="13" t="s">
        <v>46</v>
      </c>
      <c r="B9" s="147" t="s">
        <v>398</v>
      </c>
      <c r="C9" s="148" t="s">
        <v>399</v>
      </c>
      <c r="D9" s="147" t="s">
        <v>2</v>
      </c>
      <c r="E9" s="95">
        <v>16</v>
      </c>
      <c r="F9" s="163"/>
      <c r="G9" s="163"/>
      <c r="H9" s="164"/>
      <c r="I9" s="96">
        <f t="shared" si="0"/>
        <v>0</v>
      </c>
    </row>
    <row r="10" spans="1:15" ht="15" customHeight="1" x14ac:dyDescent="0.25">
      <c r="A10" s="13" t="s">
        <v>47</v>
      </c>
      <c r="B10" s="147" t="s">
        <v>196</v>
      </c>
      <c r="C10" s="148" t="s">
        <v>243</v>
      </c>
      <c r="D10" s="147" t="s">
        <v>0</v>
      </c>
      <c r="E10" s="95">
        <v>25</v>
      </c>
      <c r="F10" s="163"/>
      <c r="G10" s="163"/>
      <c r="H10" s="164"/>
      <c r="I10" s="96">
        <f t="shared" si="0"/>
        <v>0</v>
      </c>
    </row>
    <row r="11" spans="1:15" ht="29.25" customHeight="1" x14ac:dyDescent="0.25">
      <c r="A11" s="13" t="s">
        <v>48</v>
      </c>
      <c r="B11" s="88" t="s">
        <v>64</v>
      </c>
      <c r="C11" s="7" t="s">
        <v>65</v>
      </c>
      <c r="D11" s="6" t="s">
        <v>2</v>
      </c>
      <c r="E11" s="95">
        <v>250</v>
      </c>
      <c r="F11" s="136"/>
      <c r="G11" s="136"/>
      <c r="H11" s="164"/>
      <c r="I11" s="96">
        <f t="shared" si="0"/>
        <v>0</v>
      </c>
      <c r="M11" s="4"/>
      <c r="N11" s="4"/>
      <c r="O11" s="4"/>
    </row>
    <row r="12" spans="1:15" ht="15" customHeight="1" x14ac:dyDescent="0.25">
      <c r="A12" s="13" t="s">
        <v>49</v>
      </c>
      <c r="B12" s="6" t="s">
        <v>548</v>
      </c>
      <c r="C12" s="5" t="s">
        <v>549</v>
      </c>
      <c r="D12" s="6" t="s">
        <v>0</v>
      </c>
      <c r="E12" s="95">
        <v>220</v>
      </c>
      <c r="F12" s="163"/>
      <c r="G12" s="163"/>
      <c r="H12" s="164"/>
      <c r="I12" s="96">
        <f t="shared" si="0"/>
        <v>0</v>
      </c>
    </row>
    <row r="13" spans="1:15" ht="15" customHeight="1" x14ac:dyDescent="0.25">
      <c r="A13" s="13" t="s">
        <v>50</v>
      </c>
      <c r="B13" s="147" t="s">
        <v>333</v>
      </c>
      <c r="C13" s="148" t="s">
        <v>334</v>
      </c>
      <c r="D13" s="147" t="s">
        <v>0</v>
      </c>
      <c r="E13" s="95">
        <v>25</v>
      </c>
      <c r="F13" s="163"/>
      <c r="G13" s="163"/>
      <c r="H13" s="164"/>
      <c r="I13" s="96">
        <f t="shared" si="0"/>
        <v>0</v>
      </c>
    </row>
    <row r="14" spans="1:15" ht="15" customHeight="1" x14ac:dyDescent="0.25">
      <c r="A14" s="13" t="s">
        <v>51</v>
      </c>
      <c r="B14" s="147" t="s">
        <v>11</v>
      </c>
      <c r="C14" s="148" t="s">
        <v>335</v>
      </c>
      <c r="D14" s="147" t="s">
        <v>0</v>
      </c>
      <c r="E14" s="95">
        <v>25</v>
      </c>
      <c r="F14" s="163"/>
      <c r="G14" s="163"/>
      <c r="H14" s="164"/>
      <c r="I14" s="97">
        <f t="shared" si="0"/>
        <v>0</v>
      </c>
    </row>
    <row r="15" spans="1:15" ht="15" customHeight="1" x14ac:dyDescent="0.25">
      <c r="A15" s="13" t="s">
        <v>55</v>
      </c>
      <c r="B15" s="252" t="s">
        <v>40</v>
      </c>
      <c r="C15" s="253" t="s">
        <v>52</v>
      </c>
      <c r="D15" s="1" t="s">
        <v>0</v>
      </c>
      <c r="E15" s="95">
        <v>220</v>
      </c>
      <c r="F15" s="163"/>
      <c r="G15" s="163"/>
      <c r="H15" s="164"/>
      <c r="I15" s="96">
        <f t="shared" si="0"/>
        <v>0</v>
      </c>
    </row>
    <row r="16" spans="1:15" ht="15" customHeight="1" x14ac:dyDescent="0.25">
      <c r="A16" s="20"/>
      <c r="B16" s="21"/>
      <c r="C16" s="22"/>
      <c r="D16" s="21"/>
      <c r="F16" s="23"/>
      <c r="G16" s="23"/>
      <c r="H16" s="23"/>
      <c r="I16" s="97"/>
    </row>
    <row r="17" spans="1:12" s="32" customFormat="1" ht="15" customHeight="1" x14ac:dyDescent="0.25">
      <c r="A17" s="15">
        <v>3</v>
      </c>
      <c r="B17" s="33"/>
      <c r="C17" s="34" t="s">
        <v>234</v>
      </c>
      <c r="D17" s="16"/>
      <c r="E17" s="111"/>
      <c r="F17" s="78"/>
      <c r="G17" s="78"/>
      <c r="H17" s="79"/>
      <c r="I17" s="121">
        <f>SUM(I18:I21)</f>
        <v>0</v>
      </c>
      <c r="J17" s="35"/>
      <c r="K17" s="35"/>
      <c r="L17" s="35"/>
    </row>
    <row r="18" spans="1:12" s="32" customFormat="1" ht="15" customHeight="1" x14ac:dyDescent="0.25">
      <c r="A18" s="14" t="s">
        <v>108</v>
      </c>
      <c r="B18" s="252" t="s">
        <v>31</v>
      </c>
      <c r="C18" s="253" t="s">
        <v>201</v>
      </c>
      <c r="D18" s="1" t="s">
        <v>0</v>
      </c>
      <c r="E18" s="95">
        <v>10</v>
      </c>
      <c r="F18" s="163"/>
      <c r="G18" s="163"/>
      <c r="H18" s="164"/>
      <c r="I18" s="64">
        <f>H18*E18</f>
        <v>0</v>
      </c>
      <c r="J18" s="35"/>
      <c r="K18" s="35"/>
      <c r="L18" s="35"/>
    </row>
    <row r="19" spans="1:12" s="32" customFormat="1" ht="15" customHeight="1" x14ac:dyDescent="0.25">
      <c r="A19" s="14" t="s">
        <v>109</v>
      </c>
      <c r="B19" s="1" t="s">
        <v>235</v>
      </c>
      <c r="C19" s="2" t="s">
        <v>236</v>
      </c>
      <c r="D19" s="1" t="s">
        <v>5</v>
      </c>
      <c r="E19" s="95">
        <v>2</v>
      </c>
      <c r="F19" s="163"/>
      <c r="G19" s="163"/>
      <c r="H19" s="164"/>
      <c r="I19" s="64">
        <f>H19*E19</f>
        <v>0</v>
      </c>
      <c r="J19" s="35"/>
      <c r="K19" s="35"/>
      <c r="L19" s="35"/>
    </row>
    <row r="20" spans="1:12" s="32" customFormat="1" ht="15" customHeight="1" x14ac:dyDescent="0.25">
      <c r="A20" s="14" t="s">
        <v>110</v>
      </c>
      <c r="B20" s="1" t="s">
        <v>138</v>
      </c>
      <c r="C20" s="2" t="s">
        <v>66</v>
      </c>
      <c r="D20" s="1" t="s">
        <v>5</v>
      </c>
      <c r="E20" s="95">
        <v>5</v>
      </c>
      <c r="F20" s="163"/>
      <c r="G20" s="163"/>
      <c r="H20" s="164"/>
      <c r="I20" s="62">
        <f>H20*E20</f>
        <v>0</v>
      </c>
      <c r="J20" s="35"/>
      <c r="K20" s="35"/>
      <c r="L20" s="35"/>
    </row>
    <row r="21" spans="1:12" s="32" customFormat="1" ht="15" customHeight="1" x14ac:dyDescent="0.25">
      <c r="A21" s="14" t="s">
        <v>111</v>
      </c>
      <c r="B21" s="147" t="s">
        <v>31</v>
      </c>
      <c r="C21" s="148" t="s">
        <v>253</v>
      </c>
      <c r="D21" s="147" t="s">
        <v>0</v>
      </c>
      <c r="E21" s="95">
        <v>20</v>
      </c>
      <c r="F21" s="163"/>
      <c r="G21" s="163"/>
      <c r="H21" s="164"/>
      <c r="I21" s="96">
        <f>H21*E21</f>
        <v>0</v>
      </c>
      <c r="J21" s="35"/>
      <c r="K21" s="35"/>
      <c r="L21" s="35"/>
    </row>
    <row r="22" spans="1:12" ht="15" customHeight="1" x14ac:dyDescent="0.25">
      <c r="A22" s="20"/>
      <c r="B22" s="89"/>
      <c r="C22" s="22"/>
      <c r="D22" s="21"/>
      <c r="E22" s="23"/>
      <c r="F22" s="23"/>
      <c r="G22" s="23"/>
      <c r="H22" s="23"/>
      <c r="I22" s="97"/>
    </row>
    <row r="23" spans="1:12" s="32" customFormat="1" ht="15" customHeight="1" x14ac:dyDescent="0.25">
      <c r="A23" s="15">
        <v>4</v>
      </c>
      <c r="B23" s="33"/>
      <c r="C23" s="34" t="s">
        <v>231</v>
      </c>
      <c r="D23" s="16"/>
      <c r="E23" s="111"/>
      <c r="F23" s="78"/>
      <c r="G23" s="78"/>
      <c r="H23" s="79"/>
      <c r="I23" s="121">
        <f>SUM(I24:I29)</f>
        <v>0</v>
      </c>
      <c r="J23" s="35"/>
      <c r="K23" s="35"/>
      <c r="L23" s="35"/>
    </row>
    <row r="24" spans="1:12" s="32" customFormat="1" ht="15" customHeight="1" x14ac:dyDescent="0.25">
      <c r="A24" s="13" t="s">
        <v>93</v>
      </c>
      <c r="B24" s="1" t="s">
        <v>221</v>
      </c>
      <c r="C24" s="2" t="s">
        <v>250</v>
      </c>
      <c r="D24" s="1" t="s">
        <v>29</v>
      </c>
      <c r="E24" s="63">
        <v>0.25</v>
      </c>
      <c r="F24" s="163"/>
      <c r="G24" s="163"/>
      <c r="H24" s="164"/>
      <c r="I24" s="64">
        <f>H24*E24</f>
        <v>0</v>
      </c>
      <c r="J24" s="35"/>
      <c r="K24" s="35"/>
      <c r="L24" s="35"/>
    </row>
    <row r="25" spans="1:12" s="32" customFormat="1" ht="15" customHeight="1" x14ac:dyDescent="0.25">
      <c r="A25" s="13" t="s">
        <v>118</v>
      </c>
      <c r="B25" s="147" t="s">
        <v>522</v>
      </c>
      <c r="C25" s="148" t="s">
        <v>523</v>
      </c>
      <c r="D25" s="147" t="s">
        <v>0</v>
      </c>
      <c r="E25" s="63">
        <v>120</v>
      </c>
      <c r="F25" s="163"/>
      <c r="G25" s="163"/>
      <c r="H25" s="164"/>
      <c r="I25" s="96">
        <f t="shared" ref="I25" si="1">H25*E25</f>
        <v>0</v>
      </c>
      <c r="J25" s="35"/>
      <c r="K25" s="35"/>
      <c r="L25" s="35"/>
    </row>
    <row r="26" spans="1:12" s="32" customFormat="1" ht="15" customHeight="1" x14ac:dyDescent="0.25">
      <c r="A26" s="13" t="s">
        <v>119</v>
      </c>
      <c r="B26" s="90" t="s">
        <v>53</v>
      </c>
      <c r="C26" s="30" t="s">
        <v>54</v>
      </c>
      <c r="D26" s="1" t="s">
        <v>0</v>
      </c>
      <c r="E26" s="63">
        <v>120</v>
      </c>
      <c r="F26" s="163"/>
      <c r="G26" s="163"/>
      <c r="H26" s="164"/>
      <c r="I26" s="96">
        <f>H26*E26</f>
        <v>0</v>
      </c>
      <c r="J26" s="35"/>
      <c r="K26" s="35"/>
      <c r="L26" s="35"/>
    </row>
    <row r="27" spans="1:12" s="32" customFormat="1" ht="15" customHeight="1" x14ac:dyDescent="0.25">
      <c r="A27" s="13" t="s">
        <v>120</v>
      </c>
      <c r="B27" s="147" t="s">
        <v>258</v>
      </c>
      <c r="C27" s="148" t="s">
        <v>259</v>
      </c>
      <c r="D27" s="147" t="s">
        <v>0</v>
      </c>
      <c r="E27" s="63">
        <v>10</v>
      </c>
      <c r="F27" s="163"/>
      <c r="G27" s="163"/>
      <c r="H27" s="164"/>
      <c r="I27" s="62">
        <f>H27*E27</f>
        <v>0</v>
      </c>
      <c r="J27" s="35"/>
      <c r="K27" s="35"/>
      <c r="L27" s="35"/>
    </row>
    <row r="28" spans="1:12" ht="15" customHeight="1" x14ac:dyDescent="0.25">
      <c r="A28" s="13" t="s">
        <v>121</v>
      </c>
      <c r="B28" s="147" t="s">
        <v>442</v>
      </c>
      <c r="C28" s="148" t="s">
        <v>443</v>
      </c>
      <c r="D28" s="147" t="s">
        <v>0</v>
      </c>
      <c r="E28" s="63">
        <v>2</v>
      </c>
      <c r="F28" s="163"/>
      <c r="G28" s="163"/>
      <c r="H28" s="164"/>
      <c r="I28" s="62">
        <f>H28*E28</f>
        <v>0</v>
      </c>
    </row>
    <row r="29" spans="1:12" ht="15" customHeight="1" x14ac:dyDescent="0.25">
      <c r="A29" s="13"/>
      <c r="B29" s="1"/>
      <c r="C29" s="2"/>
      <c r="D29" s="1"/>
      <c r="E29" s="63"/>
      <c r="F29" s="136"/>
      <c r="G29" s="136"/>
      <c r="H29" s="136"/>
      <c r="I29" s="62"/>
    </row>
    <row r="30" spans="1:12" s="32" customFormat="1" ht="15" customHeight="1" x14ac:dyDescent="0.25">
      <c r="A30" s="15">
        <v>5</v>
      </c>
      <c r="B30" s="33"/>
      <c r="C30" s="34" t="s">
        <v>230</v>
      </c>
      <c r="D30" s="16"/>
      <c r="E30" s="111"/>
      <c r="F30" s="78"/>
      <c r="G30" s="78"/>
      <c r="H30" s="79"/>
      <c r="I30" s="121">
        <f>SUM(I31:I35)</f>
        <v>0</v>
      </c>
      <c r="J30" s="35"/>
      <c r="K30" s="35"/>
      <c r="L30" s="35"/>
    </row>
    <row r="31" spans="1:12" s="32" customFormat="1" ht="15" customHeight="1" x14ac:dyDescent="0.25">
      <c r="A31" s="14" t="s">
        <v>84</v>
      </c>
      <c r="B31" s="9" t="s">
        <v>33</v>
      </c>
      <c r="C31" s="2" t="s">
        <v>329</v>
      </c>
      <c r="D31" s="1" t="s">
        <v>0</v>
      </c>
      <c r="E31" s="95">
        <v>2</v>
      </c>
      <c r="F31" s="163"/>
      <c r="G31" s="163"/>
      <c r="H31" s="164"/>
      <c r="I31" s="227">
        <f>H31*E31</f>
        <v>0</v>
      </c>
      <c r="J31" s="35"/>
      <c r="K31" s="35"/>
      <c r="L31" s="35"/>
    </row>
    <row r="32" spans="1:12" s="32" customFormat="1" ht="15" customHeight="1" x14ac:dyDescent="0.25">
      <c r="A32" s="14" t="s">
        <v>95</v>
      </c>
      <c r="B32" s="9" t="s">
        <v>34</v>
      </c>
      <c r="C32" s="2" t="s">
        <v>288</v>
      </c>
      <c r="D32" s="1" t="s">
        <v>0</v>
      </c>
      <c r="E32" s="228">
        <v>10</v>
      </c>
      <c r="F32" s="163"/>
      <c r="G32" s="163"/>
      <c r="H32" s="164"/>
      <c r="I32" s="227">
        <f>H32*E32</f>
        <v>0</v>
      </c>
      <c r="J32" s="35"/>
      <c r="K32" s="35"/>
      <c r="L32" s="35"/>
    </row>
    <row r="33" spans="1:12" s="32" customFormat="1" ht="15" customHeight="1" x14ac:dyDescent="0.25">
      <c r="A33" s="14" t="s">
        <v>96</v>
      </c>
      <c r="B33" s="9" t="s">
        <v>35</v>
      </c>
      <c r="C33" s="2" t="s">
        <v>289</v>
      </c>
      <c r="D33" s="1" t="s">
        <v>0</v>
      </c>
      <c r="E33" s="228">
        <v>10</v>
      </c>
      <c r="F33" s="163"/>
      <c r="G33" s="163"/>
      <c r="H33" s="164"/>
      <c r="I33" s="227">
        <f>H33*E33</f>
        <v>0</v>
      </c>
      <c r="J33" s="35"/>
      <c r="K33" s="35"/>
      <c r="L33" s="35"/>
    </row>
    <row r="34" spans="1:12" s="32" customFormat="1" ht="15" customHeight="1" x14ac:dyDescent="0.25">
      <c r="A34" s="14" t="s">
        <v>97</v>
      </c>
      <c r="B34" s="9" t="s">
        <v>36</v>
      </c>
      <c r="C34" s="2" t="s">
        <v>37</v>
      </c>
      <c r="D34" s="1" t="s">
        <v>0</v>
      </c>
      <c r="E34" s="228">
        <v>10</v>
      </c>
      <c r="F34" s="163"/>
      <c r="G34" s="163"/>
      <c r="H34" s="164"/>
      <c r="I34" s="227">
        <f>H34*E34</f>
        <v>0</v>
      </c>
      <c r="J34" s="35"/>
      <c r="K34" s="35"/>
      <c r="L34" s="35"/>
    </row>
    <row r="35" spans="1:12" ht="15" customHeight="1" x14ac:dyDescent="0.25">
      <c r="A35" s="20"/>
      <c r="B35" s="89"/>
      <c r="C35" s="22"/>
      <c r="D35" s="21"/>
      <c r="E35" s="23"/>
      <c r="F35" s="23"/>
      <c r="G35" s="23"/>
      <c r="H35" s="23"/>
      <c r="I35" s="97"/>
    </row>
    <row r="36" spans="1:12" ht="15" customHeight="1" x14ac:dyDescent="0.25">
      <c r="A36" s="15">
        <v>6</v>
      </c>
      <c r="B36" s="112"/>
      <c r="C36" s="77" t="s">
        <v>39</v>
      </c>
      <c r="D36" s="16"/>
      <c r="E36" s="92"/>
      <c r="F36" s="92"/>
      <c r="G36" s="92"/>
      <c r="H36" s="93"/>
      <c r="I36" s="113">
        <f>SUM(I37:I44)</f>
        <v>0</v>
      </c>
    </row>
    <row r="37" spans="1:12" ht="15" customHeight="1" x14ac:dyDescent="0.25">
      <c r="A37" s="13" t="s">
        <v>102</v>
      </c>
      <c r="B37" s="9" t="s">
        <v>42</v>
      </c>
      <c r="C37" s="2" t="s">
        <v>43</v>
      </c>
      <c r="D37" s="1" t="s">
        <v>6</v>
      </c>
      <c r="E37" s="95">
        <v>2</v>
      </c>
      <c r="F37" s="163"/>
      <c r="G37" s="163"/>
      <c r="H37" s="164"/>
      <c r="I37" s="96">
        <f t="shared" ref="I37:I43" si="2">H37*E37</f>
        <v>0</v>
      </c>
    </row>
    <row r="38" spans="1:12" ht="15" customHeight="1" x14ac:dyDescent="0.25">
      <c r="A38" s="13" t="s">
        <v>142</v>
      </c>
      <c r="B38" s="1" t="s">
        <v>205</v>
      </c>
      <c r="C38" s="2" t="s">
        <v>206</v>
      </c>
      <c r="D38" s="1" t="s">
        <v>6</v>
      </c>
      <c r="E38" s="95">
        <v>2</v>
      </c>
      <c r="F38" s="163"/>
      <c r="G38" s="163"/>
      <c r="H38" s="164"/>
      <c r="I38" s="96">
        <f t="shared" si="2"/>
        <v>0</v>
      </c>
    </row>
    <row r="39" spans="1:12" ht="15" customHeight="1" x14ac:dyDescent="0.25">
      <c r="A39" s="13" t="s">
        <v>143</v>
      </c>
      <c r="B39" s="147" t="s">
        <v>370</v>
      </c>
      <c r="C39" s="148" t="s">
        <v>371</v>
      </c>
      <c r="D39" s="147" t="s">
        <v>5</v>
      </c>
      <c r="E39" s="95">
        <v>5</v>
      </c>
      <c r="F39" s="163"/>
      <c r="G39" s="163"/>
      <c r="H39" s="164"/>
      <c r="I39" s="96">
        <f t="shared" si="2"/>
        <v>0</v>
      </c>
    </row>
    <row r="40" spans="1:12" ht="15" customHeight="1" x14ac:dyDescent="0.25">
      <c r="A40" s="13" t="s">
        <v>144</v>
      </c>
      <c r="B40" s="147" t="s">
        <v>372</v>
      </c>
      <c r="C40" s="148" t="s">
        <v>373</v>
      </c>
      <c r="D40" s="147" t="s">
        <v>5</v>
      </c>
      <c r="E40" s="95">
        <v>5</v>
      </c>
      <c r="F40" s="163"/>
      <c r="G40" s="163"/>
      <c r="H40" s="164"/>
      <c r="I40" s="96">
        <f t="shared" si="2"/>
        <v>0</v>
      </c>
    </row>
    <row r="41" spans="1:12" ht="15" customHeight="1" x14ac:dyDescent="0.25">
      <c r="A41" s="13" t="s">
        <v>197</v>
      </c>
      <c r="B41" s="147" t="s">
        <v>374</v>
      </c>
      <c r="C41" s="148" t="s">
        <v>375</v>
      </c>
      <c r="D41" s="147" t="s">
        <v>5</v>
      </c>
      <c r="E41" s="95">
        <v>5</v>
      </c>
      <c r="F41" s="163"/>
      <c r="G41" s="163"/>
      <c r="H41" s="164"/>
      <c r="I41" s="96">
        <f t="shared" si="2"/>
        <v>0</v>
      </c>
    </row>
    <row r="42" spans="1:12" ht="15" customHeight="1" x14ac:dyDescent="0.25">
      <c r="A42" s="13" t="s">
        <v>198</v>
      </c>
      <c r="B42" s="147" t="s">
        <v>40</v>
      </c>
      <c r="C42" s="148" t="s">
        <v>41</v>
      </c>
      <c r="D42" s="147" t="s">
        <v>0</v>
      </c>
      <c r="E42" s="95">
        <v>35</v>
      </c>
      <c r="F42" s="163"/>
      <c r="G42" s="163"/>
      <c r="H42" s="164"/>
      <c r="I42" s="96">
        <f t="shared" si="2"/>
        <v>0</v>
      </c>
    </row>
    <row r="43" spans="1:12" ht="15" customHeight="1" x14ac:dyDescent="0.25">
      <c r="A43" s="13" t="s">
        <v>145</v>
      </c>
      <c r="B43" s="147" t="s">
        <v>223</v>
      </c>
      <c r="C43" s="148" t="s">
        <v>300</v>
      </c>
      <c r="D43" s="147" t="s">
        <v>0</v>
      </c>
      <c r="E43" s="95">
        <v>35</v>
      </c>
      <c r="F43" s="163"/>
      <c r="G43" s="163"/>
      <c r="H43" s="164"/>
      <c r="I43" s="97">
        <f t="shared" si="2"/>
        <v>0</v>
      </c>
    </row>
    <row r="44" spans="1:12" ht="15" customHeight="1" x14ac:dyDescent="0.25">
      <c r="A44" s="20"/>
      <c r="B44" s="89"/>
      <c r="C44" s="22"/>
      <c r="D44" s="21"/>
      <c r="E44" s="23"/>
      <c r="F44" s="23"/>
      <c r="G44" s="23"/>
      <c r="H44" s="23"/>
      <c r="I44" s="97"/>
    </row>
    <row r="45" spans="1:12" ht="15" customHeight="1" x14ac:dyDescent="0.25">
      <c r="A45" s="15">
        <v>7</v>
      </c>
      <c r="B45" s="112"/>
      <c r="C45" s="77" t="s">
        <v>265</v>
      </c>
      <c r="D45" s="16"/>
      <c r="E45" s="92"/>
      <c r="F45" s="92"/>
      <c r="G45" s="92"/>
      <c r="H45" s="93"/>
      <c r="I45" s="113">
        <f>SUM(I46:I52)</f>
        <v>0</v>
      </c>
    </row>
    <row r="46" spans="1:12" ht="15" customHeight="1" x14ac:dyDescent="0.25">
      <c r="A46" s="20" t="s">
        <v>103</v>
      </c>
      <c r="B46" s="147" t="s">
        <v>266</v>
      </c>
      <c r="C46" s="148" t="s">
        <v>267</v>
      </c>
      <c r="D46" s="147" t="s">
        <v>5</v>
      </c>
      <c r="E46" s="95">
        <v>2</v>
      </c>
      <c r="F46" s="163"/>
      <c r="G46" s="163"/>
      <c r="H46" s="164"/>
      <c r="I46" s="97">
        <f t="shared" ref="I46:I52" si="3">H46*E46</f>
        <v>0</v>
      </c>
    </row>
    <row r="47" spans="1:12" ht="15" customHeight="1" x14ac:dyDescent="0.25">
      <c r="A47" s="20" t="s">
        <v>104</v>
      </c>
      <c r="B47" s="147" t="s">
        <v>271</v>
      </c>
      <c r="C47" s="148" t="s">
        <v>272</v>
      </c>
      <c r="D47" s="147" t="s">
        <v>5</v>
      </c>
      <c r="E47" s="65">
        <v>2</v>
      </c>
      <c r="F47" s="163"/>
      <c r="G47" s="163"/>
      <c r="H47" s="164"/>
      <c r="I47" s="66">
        <f t="shared" si="3"/>
        <v>0</v>
      </c>
    </row>
    <row r="48" spans="1:12" ht="15" customHeight="1" x14ac:dyDescent="0.25">
      <c r="A48" s="20" t="s">
        <v>105</v>
      </c>
      <c r="B48" s="147" t="s">
        <v>282</v>
      </c>
      <c r="C48" s="148" t="s">
        <v>283</v>
      </c>
      <c r="D48" s="147" t="s">
        <v>5</v>
      </c>
      <c r="E48" s="65">
        <v>2</v>
      </c>
      <c r="F48" s="163"/>
      <c r="G48" s="163"/>
      <c r="H48" s="164"/>
      <c r="I48" s="165">
        <f t="shared" si="3"/>
        <v>0</v>
      </c>
    </row>
    <row r="49" spans="1:15" ht="15" customHeight="1" x14ac:dyDescent="0.25">
      <c r="A49" s="20" t="s">
        <v>106</v>
      </c>
      <c r="B49" s="147" t="s">
        <v>137</v>
      </c>
      <c r="C49" s="148" t="s">
        <v>67</v>
      </c>
      <c r="D49" s="147" t="s">
        <v>5</v>
      </c>
      <c r="E49" s="65">
        <v>2</v>
      </c>
      <c r="F49" s="163"/>
      <c r="G49" s="163"/>
      <c r="H49" s="164"/>
      <c r="I49" s="165">
        <f t="shared" si="3"/>
        <v>0</v>
      </c>
    </row>
    <row r="50" spans="1:15" ht="30" customHeight="1" x14ac:dyDescent="0.25">
      <c r="A50" s="20" t="s">
        <v>383</v>
      </c>
      <c r="B50" s="147" t="s">
        <v>139</v>
      </c>
      <c r="C50" s="148" t="s">
        <v>284</v>
      </c>
      <c r="D50" s="147" t="s">
        <v>2</v>
      </c>
      <c r="E50" s="65">
        <v>5</v>
      </c>
      <c r="F50" s="163"/>
      <c r="G50" s="163"/>
      <c r="H50" s="164"/>
      <c r="I50" s="165">
        <f t="shared" si="3"/>
        <v>0</v>
      </c>
    </row>
    <row r="51" spans="1:15" ht="27.75" customHeight="1" x14ac:dyDescent="0.25">
      <c r="A51" s="20" t="s">
        <v>384</v>
      </c>
      <c r="B51" s="147" t="s">
        <v>140</v>
      </c>
      <c r="C51" s="148" t="s">
        <v>285</v>
      </c>
      <c r="D51" s="147" t="s">
        <v>2</v>
      </c>
      <c r="E51" s="65">
        <v>5</v>
      </c>
      <c r="F51" s="163"/>
      <c r="G51" s="163"/>
      <c r="H51" s="164"/>
      <c r="I51" s="165">
        <f t="shared" si="3"/>
        <v>0</v>
      </c>
    </row>
    <row r="52" spans="1:15" ht="32.25" customHeight="1" x14ac:dyDescent="0.25">
      <c r="A52" s="20" t="s">
        <v>385</v>
      </c>
      <c r="B52" s="147" t="s">
        <v>141</v>
      </c>
      <c r="C52" s="148" t="s">
        <v>286</v>
      </c>
      <c r="D52" s="147" t="s">
        <v>2</v>
      </c>
      <c r="E52" s="65">
        <v>5</v>
      </c>
      <c r="F52" s="163"/>
      <c r="G52" s="163"/>
      <c r="H52" s="164"/>
      <c r="I52" s="165">
        <f t="shared" si="3"/>
        <v>0</v>
      </c>
    </row>
    <row r="53" spans="1:15" ht="15" customHeight="1" x14ac:dyDescent="0.25">
      <c r="A53" s="20"/>
      <c r="B53" s="147"/>
      <c r="C53" s="148"/>
      <c r="D53" s="147"/>
      <c r="E53" s="65"/>
      <c r="F53" s="145"/>
      <c r="G53" s="146"/>
      <c r="H53" s="146"/>
      <c r="I53" s="165"/>
    </row>
    <row r="54" spans="1:15" ht="15" customHeight="1" x14ac:dyDescent="0.25">
      <c r="A54" s="15">
        <v>8</v>
      </c>
      <c r="B54" s="112"/>
      <c r="C54" s="77" t="s">
        <v>277</v>
      </c>
      <c r="D54" s="16"/>
      <c r="E54" s="92"/>
      <c r="F54" s="92"/>
      <c r="G54" s="92"/>
      <c r="H54" s="93"/>
      <c r="I54" s="113">
        <f>SUM(I55:I59)</f>
        <v>0</v>
      </c>
    </row>
    <row r="55" spans="1:15" ht="15" customHeight="1" x14ac:dyDescent="0.25">
      <c r="A55" s="20" t="s">
        <v>147</v>
      </c>
      <c r="B55" s="147" t="s">
        <v>273</v>
      </c>
      <c r="C55" s="148" t="s">
        <v>274</v>
      </c>
      <c r="D55" s="147" t="s">
        <v>5</v>
      </c>
      <c r="E55" s="65">
        <v>6</v>
      </c>
      <c r="F55" s="163"/>
      <c r="G55" s="163"/>
      <c r="H55" s="164"/>
      <c r="I55" s="165">
        <f>H55*E55</f>
        <v>0</v>
      </c>
    </row>
    <row r="56" spans="1:15" ht="15" customHeight="1" x14ac:dyDescent="0.25">
      <c r="A56" s="20" t="s">
        <v>148</v>
      </c>
      <c r="B56" s="147" t="s">
        <v>275</v>
      </c>
      <c r="C56" s="148" t="s">
        <v>276</v>
      </c>
      <c r="D56" s="147" t="s">
        <v>5</v>
      </c>
      <c r="E56" s="65">
        <v>2</v>
      </c>
      <c r="F56" s="163"/>
      <c r="G56" s="163"/>
      <c r="H56" s="164"/>
      <c r="I56" s="165">
        <f>H56*E56</f>
        <v>0</v>
      </c>
    </row>
    <row r="57" spans="1:15" ht="15" customHeight="1" x14ac:dyDescent="0.25">
      <c r="A57" s="20" t="s">
        <v>313</v>
      </c>
      <c r="B57" s="147" t="s">
        <v>278</v>
      </c>
      <c r="C57" s="148" t="s">
        <v>279</v>
      </c>
      <c r="D57" s="147" t="s">
        <v>5</v>
      </c>
      <c r="E57" s="65">
        <v>2</v>
      </c>
      <c r="F57" s="163"/>
      <c r="G57" s="163"/>
      <c r="H57" s="164"/>
      <c r="I57" s="165">
        <f>H57*E57</f>
        <v>0</v>
      </c>
    </row>
    <row r="58" spans="1:15" ht="15" customHeight="1" x14ac:dyDescent="0.25">
      <c r="A58" s="20" t="s">
        <v>149</v>
      </c>
      <c r="B58" s="147" t="s">
        <v>280</v>
      </c>
      <c r="C58" s="148" t="s">
        <v>281</v>
      </c>
      <c r="D58" s="147" t="s">
        <v>5</v>
      </c>
      <c r="E58" s="65">
        <v>2</v>
      </c>
      <c r="F58" s="163"/>
      <c r="G58" s="163"/>
      <c r="H58" s="164"/>
      <c r="I58" s="165">
        <f>H58*E58</f>
        <v>0</v>
      </c>
    </row>
    <row r="59" spans="1:15" ht="15" customHeight="1" x14ac:dyDescent="0.25">
      <c r="A59" s="20"/>
      <c r="B59" s="120"/>
      <c r="C59" s="119"/>
      <c r="D59" s="120"/>
      <c r="E59" s="91"/>
      <c r="F59" s="117"/>
      <c r="G59" s="117"/>
      <c r="H59" s="117"/>
      <c r="I59" s="165"/>
    </row>
    <row r="60" spans="1:15" ht="15" customHeight="1" x14ac:dyDescent="0.25">
      <c r="A60" s="15">
        <v>9</v>
      </c>
      <c r="B60" s="112"/>
      <c r="C60" s="77" t="s">
        <v>32</v>
      </c>
      <c r="D60" s="16"/>
      <c r="E60" s="92"/>
      <c r="F60" s="92"/>
      <c r="G60" s="92"/>
      <c r="H60" s="93"/>
      <c r="I60" s="113">
        <f>SUM(I61:I66)</f>
        <v>0</v>
      </c>
    </row>
    <row r="61" spans="1:15" ht="15" customHeight="1" x14ac:dyDescent="0.25">
      <c r="A61" s="13" t="s">
        <v>155</v>
      </c>
      <c r="B61" s="6" t="s">
        <v>27</v>
      </c>
      <c r="C61" s="5" t="s">
        <v>38</v>
      </c>
      <c r="D61" s="6" t="s">
        <v>0</v>
      </c>
      <c r="E61" s="95">
        <v>100</v>
      </c>
      <c r="F61" s="163"/>
      <c r="G61" s="163"/>
      <c r="H61" s="164"/>
      <c r="I61" s="96">
        <f t="shared" ref="I61:I65" si="4">H61*E61</f>
        <v>0</v>
      </c>
    </row>
    <row r="62" spans="1:15" ht="15" customHeight="1" x14ac:dyDescent="0.25">
      <c r="A62" s="13" t="s">
        <v>526</v>
      </c>
      <c r="B62" s="6" t="s">
        <v>28</v>
      </c>
      <c r="C62" s="5" t="s">
        <v>3</v>
      </c>
      <c r="D62" s="6" t="s">
        <v>0</v>
      </c>
      <c r="E62" s="95">
        <v>100</v>
      </c>
      <c r="F62" s="163"/>
      <c r="G62" s="163"/>
      <c r="H62" s="164"/>
      <c r="I62" s="96">
        <f t="shared" si="4"/>
        <v>0</v>
      </c>
    </row>
    <row r="63" spans="1:15" ht="15" customHeight="1" x14ac:dyDescent="0.25">
      <c r="A63" s="13" t="s">
        <v>156</v>
      </c>
      <c r="B63" s="9" t="s">
        <v>40</v>
      </c>
      <c r="C63" s="2" t="s">
        <v>346</v>
      </c>
      <c r="D63" s="1" t="s">
        <v>0</v>
      </c>
      <c r="E63" s="95">
        <v>100</v>
      </c>
      <c r="F63" s="163"/>
      <c r="G63" s="163"/>
      <c r="H63" s="164"/>
      <c r="I63" s="96">
        <f t="shared" si="4"/>
        <v>0</v>
      </c>
    </row>
    <row r="64" spans="1:15" ht="15" customHeight="1" x14ac:dyDescent="0.25">
      <c r="A64" s="13" t="s">
        <v>157</v>
      </c>
      <c r="B64" s="147" t="s">
        <v>295</v>
      </c>
      <c r="C64" s="148" t="s">
        <v>296</v>
      </c>
      <c r="D64" s="147" t="s">
        <v>2</v>
      </c>
      <c r="E64" s="95">
        <v>10</v>
      </c>
      <c r="F64" s="163"/>
      <c r="G64" s="163"/>
      <c r="H64" s="164"/>
      <c r="I64" s="96">
        <f t="shared" si="4"/>
        <v>0</v>
      </c>
      <c r="M64" s="4"/>
      <c r="N64" s="4"/>
      <c r="O64" s="4"/>
    </row>
    <row r="65" spans="1:15" ht="15" customHeight="1" x14ac:dyDescent="0.25">
      <c r="A65" s="13" t="s">
        <v>347</v>
      </c>
      <c r="B65" s="147" t="s">
        <v>522</v>
      </c>
      <c r="C65" s="148" t="s">
        <v>523</v>
      </c>
      <c r="D65" s="147" t="s">
        <v>0</v>
      </c>
      <c r="E65" s="63">
        <v>100</v>
      </c>
      <c r="F65" s="163"/>
      <c r="G65" s="163"/>
      <c r="H65" s="164"/>
      <c r="I65" s="96">
        <f t="shared" si="4"/>
        <v>0</v>
      </c>
      <c r="M65" s="4"/>
      <c r="N65" s="4"/>
      <c r="O65" s="4"/>
    </row>
    <row r="66" spans="1:15" ht="15" customHeight="1" x14ac:dyDescent="0.25">
      <c r="A66" s="20"/>
      <c r="B66" s="89"/>
      <c r="C66" s="22"/>
      <c r="D66" s="21"/>
      <c r="E66" s="95"/>
      <c r="F66" s="23"/>
      <c r="G66" s="23"/>
      <c r="H66" s="23"/>
      <c r="I66" s="97"/>
    </row>
    <row r="67" spans="1:15" ht="15" customHeight="1" x14ac:dyDescent="0.25">
      <c r="A67" s="15">
        <v>10</v>
      </c>
      <c r="B67" s="112"/>
      <c r="C67" s="77" t="s">
        <v>153</v>
      </c>
      <c r="D67" s="16" t="s">
        <v>5</v>
      </c>
      <c r="E67" s="92"/>
      <c r="F67" s="92"/>
      <c r="G67" s="92"/>
      <c r="H67" s="93"/>
      <c r="I67" s="113">
        <f>SUM(I68:I69)</f>
        <v>0</v>
      </c>
    </row>
    <row r="68" spans="1:15" ht="15" customHeight="1" x14ac:dyDescent="0.25">
      <c r="A68" s="13" t="s">
        <v>162</v>
      </c>
      <c r="B68" s="29" t="s">
        <v>446</v>
      </c>
      <c r="C68" s="30" t="s">
        <v>447</v>
      </c>
      <c r="D68" s="29" t="s">
        <v>5</v>
      </c>
      <c r="E68" s="95">
        <v>1</v>
      </c>
      <c r="F68" s="82"/>
      <c r="G68" s="82"/>
      <c r="H68" s="164"/>
      <c r="I68" s="96">
        <f>H68*E68</f>
        <v>0</v>
      </c>
      <c r="K68" s="266">
        <v>26510.57</v>
      </c>
      <c r="L68" s="267">
        <f>INCC!C$5</f>
        <v>0.98340396076880021</v>
      </c>
      <c r="M68" s="268">
        <f t="shared" ref="M68" si="5">ROUNDUP(K68*(1+L68/100),2)</f>
        <v>26771.279999999999</v>
      </c>
    </row>
    <row r="69" spans="1:15" ht="15" customHeight="1" x14ac:dyDescent="0.25">
      <c r="A69" s="13" t="s">
        <v>352</v>
      </c>
      <c r="B69" s="29" t="s">
        <v>550</v>
      </c>
      <c r="C69" s="30" t="s">
        <v>558</v>
      </c>
      <c r="D69" s="29" t="s">
        <v>5</v>
      </c>
      <c r="E69" s="95">
        <v>25</v>
      </c>
      <c r="F69" s="163"/>
      <c r="G69" s="163"/>
      <c r="H69" s="164"/>
      <c r="I69" s="96">
        <f>H69*E69</f>
        <v>0</v>
      </c>
    </row>
    <row r="70" spans="1:15" ht="15" customHeight="1" x14ac:dyDescent="0.25">
      <c r="A70" s="20"/>
      <c r="B70" s="116"/>
      <c r="C70" s="115"/>
      <c r="D70" s="116"/>
      <c r="E70" s="98"/>
      <c r="F70" s="117"/>
      <c r="G70" s="117"/>
      <c r="H70" s="117"/>
      <c r="I70" s="97"/>
    </row>
    <row r="71" spans="1:15" ht="15" customHeight="1" x14ac:dyDescent="0.25">
      <c r="A71" s="15">
        <v>11</v>
      </c>
      <c r="B71" s="112"/>
      <c r="C71" s="77" t="s">
        <v>448</v>
      </c>
      <c r="D71" s="16" t="s">
        <v>5</v>
      </c>
      <c r="E71" s="92"/>
      <c r="F71" s="92"/>
      <c r="G71" s="92"/>
      <c r="H71" s="93"/>
      <c r="I71" s="113">
        <f>SUM(I72:I97)</f>
        <v>0</v>
      </c>
    </row>
    <row r="72" spans="1:15" ht="15" customHeight="1" x14ac:dyDescent="0.25">
      <c r="A72" s="13" t="s">
        <v>163</v>
      </c>
      <c r="B72" s="147" t="s">
        <v>555</v>
      </c>
      <c r="C72" s="148" t="s">
        <v>457</v>
      </c>
      <c r="D72" s="147" t="s">
        <v>458</v>
      </c>
      <c r="E72" s="145">
        <v>1</v>
      </c>
      <c r="F72" s="163"/>
      <c r="G72" s="163"/>
      <c r="H72" s="164"/>
      <c r="I72" s="96">
        <f t="shared" ref="I72:I96" si="6">H72*E72</f>
        <v>0</v>
      </c>
    </row>
    <row r="73" spans="1:15" ht="34.5" customHeight="1" x14ac:dyDescent="0.25">
      <c r="A73" s="13" t="s">
        <v>168</v>
      </c>
      <c r="B73" s="147" t="s">
        <v>459</v>
      </c>
      <c r="C73" s="148" t="s">
        <v>460</v>
      </c>
      <c r="D73" s="147" t="s">
        <v>2</v>
      </c>
      <c r="E73" s="145">
        <v>15</v>
      </c>
      <c r="F73" s="163"/>
      <c r="G73" s="163"/>
      <c r="H73" s="164"/>
      <c r="I73" s="96">
        <f t="shared" si="6"/>
        <v>0</v>
      </c>
    </row>
    <row r="74" spans="1:15" ht="15" customHeight="1" x14ac:dyDescent="0.25">
      <c r="A74" s="13" t="s">
        <v>169</v>
      </c>
      <c r="B74" s="147" t="s">
        <v>461</v>
      </c>
      <c r="C74" s="148" t="s">
        <v>462</v>
      </c>
      <c r="D74" s="147" t="s">
        <v>2</v>
      </c>
      <c r="E74" s="145">
        <v>15</v>
      </c>
      <c r="F74" s="163"/>
      <c r="G74" s="163"/>
      <c r="H74" s="164"/>
      <c r="I74" s="96">
        <f t="shared" si="6"/>
        <v>0</v>
      </c>
    </row>
    <row r="75" spans="1:15" s="250" customFormat="1" ht="15" customHeight="1" x14ac:dyDescent="0.25">
      <c r="A75" s="244" t="s">
        <v>170</v>
      </c>
      <c r="B75" s="245" t="s">
        <v>446</v>
      </c>
      <c r="C75" s="246" t="s">
        <v>463</v>
      </c>
      <c r="D75" s="245" t="s">
        <v>5</v>
      </c>
      <c r="E75" s="247">
        <v>1</v>
      </c>
      <c r="F75" s="248"/>
      <c r="G75" s="248"/>
      <c r="H75" s="164"/>
      <c r="I75" s="249">
        <f t="shared" si="6"/>
        <v>0</v>
      </c>
      <c r="J75" s="35"/>
      <c r="K75" s="266">
        <v>50.74</v>
      </c>
      <c r="L75" s="267">
        <f>INCC!C$5</f>
        <v>0.98340396076880021</v>
      </c>
      <c r="M75" s="268">
        <f t="shared" ref="M75" si="7">ROUNDUP(K75*(1+L75/100),2)</f>
        <v>51.239999999999995</v>
      </c>
    </row>
    <row r="76" spans="1:15" s="250" customFormat="1" ht="15" customHeight="1" x14ac:dyDescent="0.25">
      <c r="A76" s="244" t="s">
        <v>171</v>
      </c>
      <c r="B76" s="245" t="s">
        <v>446</v>
      </c>
      <c r="C76" s="246" t="s">
        <v>464</v>
      </c>
      <c r="D76" s="245" t="s">
        <v>5</v>
      </c>
      <c r="E76" s="247">
        <v>1</v>
      </c>
      <c r="F76" s="248"/>
      <c r="G76" s="248"/>
      <c r="H76" s="164"/>
      <c r="I76" s="249">
        <f t="shared" si="6"/>
        <v>0</v>
      </c>
      <c r="J76" s="35"/>
      <c r="K76" s="266">
        <v>600.87</v>
      </c>
      <c r="L76" s="267">
        <f>INCC!C$5</f>
        <v>0.98340396076880021</v>
      </c>
      <c r="M76" s="268">
        <f t="shared" ref="M76" si="8">ROUNDUP(K76*(1+L76/100),2)</f>
        <v>606.78</v>
      </c>
    </row>
    <row r="77" spans="1:15" ht="15" customHeight="1" x14ac:dyDescent="0.25">
      <c r="A77" s="13" t="s">
        <v>172</v>
      </c>
      <c r="B77" s="147" t="s">
        <v>465</v>
      </c>
      <c r="C77" s="148" t="s">
        <v>466</v>
      </c>
      <c r="D77" s="147" t="s">
        <v>2</v>
      </c>
      <c r="E77" s="145">
        <v>2</v>
      </c>
      <c r="F77" s="163"/>
      <c r="G77" s="163"/>
      <c r="H77" s="164"/>
      <c r="I77" s="96">
        <f t="shared" si="6"/>
        <v>0</v>
      </c>
    </row>
    <row r="78" spans="1:15" ht="15" customHeight="1" x14ac:dyDescent="0.25">
      <c r="A78" s="13" t="s">
        <v>213</v>
      </c>
      <c r="B78" s="147" t="s">
        <v>467</v>
      </c>
      <c r="C78" s="148" t="s">
        <v>468</v>
      </c>
      <c r="D78" s="147" t="s">
        <v>2</v>
      </c>
      <c r="E78" s="145">
        <v>2</v>
      </c>
      <c r="F78" s="163"/>
      <c r="G78" s="163"/>
      <c r="H78" s="164"/>
      <c r="I78" s="96">
        <f>E78*F78</f>
        <v>0</v>
      </c>
    </row>
    <row r="79" spans="1:15" ht="15" customHeight="1" x14ac:dyDescent="0.25">
      <c r="A79" s="13" t="s">
        <v>214</v>
      </c>
      <c r="B79" s="147" t="s">
        <v>469</v>
      </c>
      <c r="C79" s="148" t="s">
        <v>470</v>
      </c>
      <c r="D79" s="147" t="s">
        <v>2</v>
      </c>
      <c r="E79" s="145">
        <v>2</v>
      </c>
      <c r="F79" s="163"/>
      <c r="G79" s="163"/>
      <c r="H79" s="164"/>
      <c r="I79" s="96">
        <f>E79*F79</f>
        <v>0</v>
      </c>
    </row>
    <row r="80" spans="1:15" s="239" customFormat="1" ht="15" customHeight="1" x14ac:dyDescent="0.25">
      <c r="A80" s="13" t="s">
        <v>215</v>
      </c>
      <c r="B80" s="29" t="s">
        <v>446</v>
      </c>
      <c r="C80" s="162" t="s">
        <v>472</v>
      </c>
      <c r="D80" s="161" t="s">
        <v>458</v>
      </c>
      <c r="E80" s="163">
        <v>1</v>
      </c>
      <c r="F80" s="164"/>
      <c r="G80" s="164"/>
      <c r="H80" s="164"/>
      <c r="I80" s="96">
        <f>E80*H80</f>
        <v>0</v>
      </c>
      <c r="J80" s="35"/>
      <c r="K80" s="266">
        <v>9640.4</v>
      </c>
      <c r="L80" s="267">
        <f>INCC!C$5</f>
        <v>0.98340396076880021</v>
      </c>
      <c r="M80" s="268">
        <f t="shared" ref="M80" si="9">ROUNDUP(K80*(1+L80/100),2)</f>
        <v>9735.2100000000009</v>
      </c>
    </row>
    <row r="81" spans="1:13" ht="15" customHeight="1" x14ac:dyDescent="0.25">
      <c r="A81" s="13" t="s">
        <v>358</v>
      </c>
      <c r="B81" s="147" t="s">
        <v>473</v>
      </c>
      <c r="C81" s="148" t="s">
        <v>474</v>
      </c>
      <c r="D81" s="147" t="s">
        <v>458</v>
      </c>
      <c r="E81" s="145">
        <v>1</v>
      </c>
      <c r="F81" s="163"/>
      <c r="G81" s="163"/>
      <c r="H81" s="164"/>
      <c r="I81" s="96">
        <f t="shared" si="6"/>
        <v>0</v>
      </c>
    </row>
    <row r="82" spans="1:13" ht="15" customHeight="1" x14ac:dyDescent="0.25">
      <c r="A82" s="13" t="s">
        <v>471</v>
      </c>
      <c r="B82" s="147" t="s">
        <v>475</v>
      </c>
      <c r="C82" s="148" t="s">
        <v>476</v>
      </c>
      <c r="D82" s="147" t="s">
        <v>211</v>
      </c>
      <c r="E82" s="145">
        <v>4</v>
      </c>
      <c r="F82" s="163"/>
      <c r="G82" s="163"/>
      <c r="H82" s="164"/>
      <c r="I82" s="96">
        <f t="shared" si="6"/>
        <v>0</v>
      </c>
    </row>
    <row r="83" spans="1:13" ht="15" customHeight="1" x14ac:dyDescent="0.25">
      <c r="A83" s="13" t="s">
        <v>359</v>
      </c>
      <c r="B83" s="147" t="s">
        <v>477</v>
      </c>
      <c r="C83" s="148" t="s">
        <v>478</v>
      </c>
      <c r="D83" s="147" t="s">
        <v>5</v>
      </c>
      <c r="E83" s="145">
        <v>1</v>
      </c>
      <c r="F83" s="163"/>
      <c r="G83" s="163"/>
      <c r="H83" s="164"/>
      <c r="I83" s="96">
        <f>H83*E83</f>
        <v>0</v>
      </c>
    </row>
    <row r="84" spans="1:13" ht="15" customHeight="1" x14ac:dyDescent="0.25">
      <c r="A84" s="13" t="s">
        <v>360</v>
      </c>
      <c r="B84" s="147" t="s">
        <v>480</v>
      </c>
      <c r="C84" s="148" t="s">
        <v>481</v>
      </c>
      <c r="D84" s="147" t="s">
        <v>211</v>
      </c>
      <c r="E84" s="145">
        <v>2</v>
      </c>
      <c r="F84" s="163"/>
      <c r="G84" s="163"/>
      <c r="H84" s="164"/>
      <c r="I84" s="96">
        <f t="shared" si="6"/>
        <v>0</v>
      </c>
    </row>
    <row r="85" spans="1:13" ht="15" customHeight="1" x14ac:dyDescent="0.25">
      <c r="A85" s="13" t="s">
        <v>361</v>
      </c>
      <c r="B85" s="147" t="s">
        <v>483</v>
      </c>
      <c r="C85" s="148" t="s">
        <v>484</v>
      </c>
      <c r="D85" s="147" t="s">
        <v>5</v>
      </c>
      <c r="E85" s="145">
        <v>1</v>
      </c>
      <c r="F85" s="163"/>
      <c r="G85" s="163"/>
      <c r="H85" s="164"/>
      <c r="I85" s="96">
        <f>E85*F85</f>
        <v>0</v>
      </c>
    </row>
    <row r="86" spans="1:13" ht="15" customHeight="1" x14ac:dyDescent="0.25">
      <c r="A86" s="13" t="s">
        <v>479</v>
      </c>
      <c r="B86" s="147" t="s">
        <v>486</v>
      </c>
      <c r="C86" s="148" t="s">
        <v>487</v>
      </c>
      <c r="D86" s="147" t="s">
        <v>6</v>
      </c>
      <c r="E86" s="145">
        <v>1</v>
      </c>
      <c r="F86" s="163"/>
      <c r="G86" s="163"/>
      <c r="H86" s="164"/>
      <c r="I86" s="96">
        <f>E86*F86</f>
        <v>0</v>
      </c>
    </row>
    <row r="87" spans="1:13" s="239" customFormat="1" ht="15" customHeight="1" x14ac:dyDescent="0.25">
      <c r="A87" s="13" t="s">
        <v>482</v>
      </c>
      <c r="B87" s="161" t="s">
        <v>446</v>
      </c>
      <c r="C87" s="162" t="s">
        <v>489</v>
      </c>
      <c r="D87" s="161" t="s">
        <v>6</v>
      </c>
      <c r="E87" s="163">
        <v>1</v>
      </c>
      <c r="F87" s="164"/>
      <c r="G87" s="164"/>
      <c r="H87" s="164"/>
      <c r="I87" s="96">
        <f>H87*E87</f>
        <v>0</v>
      </c>
      <c r="J87" s="35"/>
      <c r="K87" s="266">
        <v>2536.9499999999998</v>
      </c>
      <c r="L87" s="267">
        <f>INCC!C$5</f>
        <v>0.98340396076880021</v>
      </c>
      <c r="M87" s="268">
        <f t="shared" ref="M87" si="10">ROUNDUP(K87*(1+L87/100),2)</f>
        <v>2561.9</v>
      </c>
    </row>
    <row r="88" spans="1:13" ht="15" customHeight="1" x14ac:dyDescent="0.25">
      <c r="A88" s="13" t="s">
        <v>485</v>
      </c>
      <c r="B88" s="147" t="s">
        <v>491</v>
      </c>
      <c r="C88" s="148" t="s">
        <v>492</v>
      </c>
      <c r="D88" s="147" t="s">
        <v>5</v>
      </c>
      <c r="E88" s="145">
        <v>1</v>
      </c>
      <c r="F88" s="163"/>
      <c r="G88" s="163"/>
      <c r="H88" s="164"/>
      <c r="I88" s="96">
        <f>E88*F88</f>
        <v>0</v>
      </c>
    </row>
    <row r="89" spans="1:13" ht="15" customHeight="1" x14ac:dyDescent="0.25">
      <c r="A89" s="13" t="s">
        <v>488</v>
      </c>
      <c r="B89" s="147" t="s">
        <v>494</v>
      </c>
      <c r="C89" s="148" t="s">
        <v>495</v>
      </c>
      <c r="D89" s="147" t="s">
        <v>5</v>
      </c>
      <c r="E89" s="145">
        <v>1</v>
      </c>
      <c r="F89" s="163"/>
      <c r="G89" s="163"/>
      <c r="H89" s="164"/>
      <c r="I89" s="96">
        <f>E89*H89</f>
        <v>0</v>
      </c>
    </row>
    <row r="90" spans="1:13" ht="15" customHeight="1" x14ac:dyDescent="0.25">
      <c r="A90" s="13" t="s">
        <v>490</v>
      </c>
      <c r="B90" s="147" t="s">
        <v>497</v>
      </c>
      <c r="C90" s="148" t="s">
        <v>498</v>
      </c>
      <c r="D90" s="147" t="s">
        <v>0</v>
      </c>
      <c r="E90" s="145">
        <v>14</v>
      </c>
      <c r="F90" s="163"/>
      <c r="G90" s="163"/>
      <c r="H90" s="164"/>
      <c r="I90" s="96">
        <f>H90*E90</f>
        <v>0</v>
      </c>
    </row>
    <row r="91" spans="1:13" ht="15" customHeight="1" x14ac:dyDescent="0.25">
      <c r="A91" s="13" t="s">
        <v>493</v>
      </c>
      <c r="B91" s="147" t="s">
        <v>500</v>
      </c>
      <c r="C91" s="148" t="s">
        <v>501</v>
      </c>
      <c r="D91" s="147" t="s">
        <v>0</v>
      </c>
      <c r="E91" s="145">
        <v>2</v>
      </c>
      <c r="F91" s="163"/>
      <c r="G91" s="163"/>
      <c r="H91" s="164"/>
      <c r="I91" s="96">
        <f>H91*E91</f>
        <v>0</v>
      </c>
    </row>
    <row r="92" spans="1:13" ht="15" customHeight="1" x14ac:dyDescent="0.25">
      <c r="A92" s="13" t="s">
        <v>496</v>
      </c>
      <c r="B92" s="147" t="s">
        <v>503</v>
      </c>
      <c r="C92" s="148" t="s">
        <v>504</v>
      </c>
      <c r="D92" s="147" t="s">
        <v>5</v>
      </c>
      <c r="E92" s="145">
        <v>1</v>
      </c>
      <c r="F92" s="163"/>
      <c r="G92" s="163"/>
      <c r="H92" s="164"/>
      <c r="I92" s="96">
        <f t="shared" si="6"/>
        <v>0</v>
      </c>
    </row>
    <row r="93" spans="1:13" ht="15" customHeight="1" x14ac:dyDescent="0.25">
      <c r="A93" s="13" t="s">
        <v>499</v>
      </c>
      <c r="B93" s="147" t="s">
        <v>506</v>
      </c>
      <c r="C93" s="148" t="s">
        <v>507</v>
      </c>
      <c r="D93" s="147" t="s">
        <v>5</v>
      </c>
      <c r="E93" s="145">
        <v>1</v>
      </c>
      <c r="F93" s="163"/>
      <c r="G93" s="163"/>
      <c r="H93" s="164"/>
      <c r="I93" s="96">
        <f t="shared" si="6"/>
        <v>0</v>
      </c>
    </row>
    <row r="94" spans="1:13" ht="15" customHeight="1" x14ac:dyDescent="0.25">
      <c r="A94" s="13" t="s">
        <v>502</v>
      </c>
      <c r="B94" s="147" t="s">
        <v>208</v>
      </c>
      <c r="C94" s="148" t="s">
        <v>509</v>
      </c>
      <c r="D94" s="147" t="s">
        <v>5</v>
      </c>
      <c r="E94" s="145">
        <v>1</v>
      </c>
      <c r="F94" s="163"/>
      <c r="G94" s="163"/>
      <c r="H94" s="164"/>
      <c r="I94" s="96">
        <f t="shared" si="6"/>
        <v>0</v>
      </c>
    </row>
    <row r="95" spans="1:13" ht="15" customHeight="1" x14ac:dyDescent="0.25">
      <c r="A95" s="13" t="s">
        <v>505</v>
      </c>
      <c r="B95" s="147" t="s">
        <v>510</v>
      </c>
      <c r="C95" s="148" t="s">
        <v>511</v>
      </c>
      <c r="D95" s="147" t="s">
        <v>5</v>
      </c>
      <c r="E95" s="145">
        <v>1</v>
      </c>
      <c r="F95" s="163"/>
      <c r="G95" s="163"/>
      <c r="H95" s="164"/>
      <c r="I95" s="96">
        <f t="shared" si="6"/>
        <v>0</v>
      </c>
    </row>
    <row r="96" spans="1:13" ht="15" customHeight="1" x14ac:dyDescent="0.25">
      <c r="A96" s="13" t="s">
        <v>508</v>
      </c>
      <c r="B96" s="147" t="s">
        <v>133</v>
      </c>
      <c r="C96" s="148" t="s">
        <v>512</v>
      </c>
      <c r="D96" s="147" t="s">
        <v>2</v>
      </c>
      <c r="E96" s="145">
        <v>40</v>
      </c>
      <c r="F96" s="163"/>
      <c r="G96" s="163"/>
      <c r="H96" s="164"/>
      <c r="I96" s="96">
        <f t="shared" si="6"/>
        <v>0</v>
      </c>
    </row>
    <row r="97" spans="1:9" ht="15" customHeight="1" x14ac:dyDescent="0.25">
      <c r="A97" s="20"/>
      <c r="B97" s="116"/>
      <c r="C97" s="115"/>
      <c r="D97" s="116"/>
      <c r="E97" s="98"/>
      <c r="F97" s="117"/>
      <c r="G97" s="117"/>
      <c r="H97" s="117"/>
      <c r="I97" s="97"/>
    </row>
    <row r="98" spans="1:9" ht="15" customHeight="1" x14ac:dyDescent="0.25">
      <c r="A98" s="15">
        <v>12</v>
      </c>
      <c r="B98" s="112"/>
      <c r="C98" s="77" t="s">
        <v>320</v>
      </c>
      <c r="D98" s="16"/>
      <c r="E98" s="92"/>
      <c r="F98" s="92"/>
      <c r="G98" s="92"/>
      <c r="H98" s="93"/>
      <c r="I98" s="113">
        <f>SUM(I99:I103)</f>
        <v>0</v>
      </c>
    </row>
    <row r="99" spans="1:9" ht="15" customHeight="1" x14ac:dyDescent="0.25">
      <c r="A99" s="20" t="s">
        <v>218</v>
      </c>
      <c r="B99" s="147" t="s">
        <v>293</v>
      </c>
      <c r="C99" s="148" t="s">
        <v>294</v>
      </c>
      <c r="D99" s="147" t="s">
        <v>0</v>
      </c>
      <c r="E99" s="95">
        <v>220</v>
      </c>
      <c r="F99" s="163"/>
      <c r="G99" s="163"/>
      <c r="H99" s="164"/>
      <c r="I99" s="97">
        <f>H99*E99</f>
        <v>0</v>
      </c>
    </row>
    <row r="100" spans="1:9" ht="15" customHeight="1" x14ac:dyDescent="0.25">
      <c r="A100" s="20" t="s">
        <v>219</v>
      </c>
      <c r="B100" s="147" t="s">
        <v>377</v>
      </c>
      <c r="C100" s="148" t="s">
        <v>378</v>
      </c>
      <c r="D100" s="147" t="s">
        <v>5</v>
      </c>
      <c r="E100" s="95">
        <v>1</v>
      </c>
      <c r="F100" s="163"/>
      <c r="G100" s="163"/>
      <c r="H100" s="164"/>
      <c r="I100" s="97">
        <f>H100*E100</f>
        <v>0</v>
      </c>
    </row>
    <row r="101" spans="1:9" ht="15" customHeight="1" x14ac:dyDescent="0.25">
      <c r="A101" s="20" t="s">
        <v>220</v>
      </c>
      <c r="B101" s="147" t="s">
        <v>381</v>
      </c>
      <c r="C101" s="148" t="s">
        <v>379</v>
      </c>
      <c r="D101" s="147" t="s">
        <v>5</v>
      </c>
      <c r="E101" s="95">
        <v>3</v>
      </c>
      <c r="F101" s="163"/>
      <c r="G101" s="163"/>
      <c r="H101" s="164"/>
      <c r="I101" s="97">
        <f>H101*E101</f>
        <v>0</v>
      </c>
    </row>
    <row r="102" spans="1:9" ht="15" customHeight="1" x14ac:dyDescent="0.25">
      <c r="A102" s="20" t="s">
        <v>449</v>
      </c>
      <c r="B102" s="147" t="s">
        <v>382</v>
      </c>
      <c r="C102" s="148" t="s">
        <v>380</v>
      </c>
      <c r="D102" s="147" t="s">
        <v>29</v>
      </c>
      <c r="E102" s="95">
        <v>3</v>
      </c>
      <c r="F102" s="163"/>
      <c r="G102" s="163"/>
      <c r="H102" s="164"/>
      <c r="I102" s="97">
        <f>H102*E102</f>
        <v>0</v>
      </c>
    </row>
    <row r="103" spans="1:9" ht="15" customHeight="1" x14ac:dyDescent="0.25">
      <c r="A103" s="167"/>
      <c r="B103" s="168"/>
      <c r="C103" s="169"/>
      <c r="D103" s="168"/>
      <c r="E103" s="233"/>
      <c r="F103" s="163"/>
      <c r="G103" s="163"/>
      <c r="H103" s="164"/>
      <c r="I103" s="173"/>
    </row>
    <row r="104" spans="1:9" ht="15" customHeight="1" x14ac:dyDescent="0.25">
      <c r="A104" s="36"/>
      <c r="B104" s="54"/>
      <c r="C104" s="54" t="s">
        <v>62</v>
      </c>
      <c r="D104" s="83"/>
      <c r="E104" s="67"/>
      <c r="F104" s="67"/>
      <c r="G104" s="67"/>
      <c r="H104" s="68"/>
      <c r="I104" s="69">
        <f>I98+I67+I60+I54+I45+I36+I30+I23+I17+I6+I3+I71</f>
        <v>0</v>
      </c>
    </row>
    <row r="105" spans="1:9" ht="15" customHeight="1" x14ac:dyDescent="0.25">
      <c r="A105" s="80"/>
      <c r="B105" s="141"/>
      <c r="C105" s="141" t="s">
        <v>241</v>
      </c>
      <c r="D105" s="126"/>
      <c r="E105" s="142"/>
      <c r="F105" s="142"/>
      <c r="G105" s="142"/>
      <c r="H105" s="143"/>
      <c r="I105" s="144">
        <f>I104*0.1</f>
        <v>0</v>
      </c>
    </row>
    <row r="106" spans="1:9" ht="15" customHeight="1" x14ac:dyDescent="0.25">
      <c r="A106" s="42"/>
      <c r="B106" s="139"/>
      <c r="C106" s="139" t="s">
        <v>240</v>
      </c>
      <c r="D106" s="84"/>
      <c r="E106" s="70"/>
      <c r="F106" s="70"/>
      <c r="G106" s="70"/>
      <c r="H106" s="71"/>
      <c r="I106" s="72">
        <f>(I105+I104)*0.3</f>
        <v>0</v>
      </c>
    </row>
    <row r="107" spans="1:9" ht="15" customHeight="1" x14ac:dyDescent="0.25">
      <c r="A107" s="44"/>
      <c r="B107" s="140"/>
      <c r="C107" s="140" t="s">
        <v>63</v>
      </c>
      <c r="D107" s="85"/>
      <c r="E107" s="73"/>
      <c r="F107" s="73"/>
      <c r="G107" s="73"/>
      <c r="H107" s="74"/>
      <c r="I107" s="75">
        <f>SUM(I104:I106)</f>
        <v>0</v>
      </c>
    </row>
    <row r="110" spans="1:9" x14ac:dyDescent="0.25">
      <c r="H110" s="343"/>
      <c r="I110" s="343"/>
    </row>
    <row r="111" spans="1:9" x14ac:dyDescent="0.25">
      <c r="H111" s="344"/>
      <c r="I111" s="344"/>
    </row>
  </sheetData>
  <mergeCells count="8">
    <mergeCell ref="H110:I110"/>
    <mergeCell ref="H111:I111"/>
    <mergeCell ref="A1:A2"/>
    <mergeCell ref="B1:B2"/>
    <mergeCell ref="C1:C2"/>
    <mergeCell ref="D1:D2"/>
    <mergeCell ref="E1:E2"/>
    <mergeCell ref="F1:I1"/>
  </mergeCells>
  <printOptions horizontalCentered="1"/>
  <pageMargins left="0.19685039370078741" right="0.19685039370078741" top="1.3779527559055118" bottom="0.98425196850393704" header="0.19685039370078741" footer="0.19685039370078741"/>
  <pageSetup paperSize="9" scale="61" fitToHeight="0" orientation="landscape" r:id="rId1"/>
  <headerFooter>
    <oddHeader>&amp;L&amp;G&amp;C&amp;"Ecofont Vera Sans,Negrito"&amp;22
PESM - Caraguatatuba
Reformas e Adequações
&amp;A&amp;R&amp;"Ecofont Vera Sans,Regular"&amp;14
Cronograma
CPOS 175 - Mar/2019</oddHeader>
    <oddFooter>&amp;C&amp;"Ecofont Vera Sans,Regular"&amp;10Av. Prof. Frederico Hermann Júnior, 345 - Prédio 12, 1° andar - Pinheiros - 05.459-010 São Paulo
(11) 2997-5000             www. fflorestal.sp.gov.br&amp;R&amp;"Ecofont Vera Sans,Negrito"Folha 0&amp;P de 0&amp;N</oddFooter>
  </headerFooter>
  <rowBreaks count="1" manualBreakCount="1">
    <brk id="44" max="8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3"/>
  <sheetViews>
    <sheetView showGridLines="0" zoomScale="80" zoomScaleNormal="80" zoomScaleSheetLayoutView="90" workbookViewId="0">
      <selection activeCell="F3" sqref="F3"/>
    </sheetView>
  </sheetViews>
  <sheetFormatPr defaultColWidth="9.140625" defaultRowHeight="15" x14ac:dyDescent="0.25"/>
  <cols>
    <col min="1" max="1" width="10.42578125" style="50" customWidth="1"/>
    <col min="2" max="2" width="21.140625" style="86" customWidth="1"/>
    <col min="3" max="3" width="114" style="35" customWidth="1"/>
    <col min="4" max="4" width="10.140625" style="51" bestFit="1" customWidth="1"/>
    <col min="5" max="5" width="13.7109375" style="76" customWidth="1"/>
    <col min="6" max="8" width="15.7109375" style="76" customWidth="1"/>
    <col min="9" max="9" width="18.7109375" style="76" customWidth="1"/>
    <col min="10" max="16384" width="9.140625" style="35"/>
  </cols>
  <sheetData>
    <row r="1" spans="1:10" ht="18" customHeight="1" x14ac:dyDescent="0.25">
      <c r="A1" s="335" t="s">
        <v>73</v>
      </c>
      <c r="B1" s="337" t="s">
        <v>74</v>
      </c>
      <c r="C1" s="337" t="s">
        <v>75</v>
      </c>
      <c r="D1" s="339" t="s">
        <v>76</v>
      </c>
      <c r="E1" s="341" t="s">
        <v>77</v>
      </c>
      <c r="F1" s="333" t="s">
        <v>78</v>
      </c>
      <c r="G1" s="333"/>
      <c r="H1" s="333"/>
      <c r="I1" s="334"/>
    </row>
    <row r="2" spans="1:10" ht="15" customHeight="1" x14ac:dyDescent="0.25">
      <c r="A2" s="336"/>
      <c r="B2" s="338"/>
      <c r="C2" s="338"/>
      <c r="D2" s="340"/>
      <c r="E2" s="342"/>
      <c r="F2" s="10" t="s">
        <v>79</v>
      </c>
      <c r="G2" s="10" t="s">
        <v>80</v>
      </c>
      <c r="H2" s="10" t="s">
        <v>81</v>
      </c>
      <c r="I2" s="11" t="s">
        <v>82</v>
      </c>
    </row>
    <row r="3" spans="1:10" ht="15" customHeight="1" x14ac:dyDescent="0.25">
      <c r="A3" s="15">
        <v>1</v>
      </c>
      <c r="B3" s="33"/>
      <c r="C3" s="34" t="s">
        <v>245</v>
      </c>
      <c r="D3" s="16"/>
      <c r="E3" s="17"/>
      <c r="F3" s="18"/>
      <c r="G3" s="18"/>
      <c r="H3" s="31"/>
      <c r="I3" s="19">
        <f>SUM(I4:I7)</f>
        <v>0</v>
      </c>
    </row>
    <row r="4" spans="1:10" ht="15" customHeight="1" x14ac:dyDescent="0.25">
      <c r="A4" s="13" t="s">
        <v>16</v>
      </c>
      <c r="B4" s="147" t="s">
        <v>246</v>
      </c>
      <c r="C4" s="148" t="s">
        <v>247</v>
      </c>
      <c r="D4" s="147" t="s">
        <v>0</v>
      </c>
      <c r="E4" s="95">
        <v>50</v>
      </c>
      <c r="F4" s="163"/>
      <c r="G4" s="163"/>
      <c r="H4" s="164"/>
      <c r="I4" s="64">
        <f t="shared" ref="I4" si="0">H4*E4</f>
        <v>0</v>
      </c>
    </row>
    <row r="5" spans="1:10" ht="15" customHeight="1" x14ac:dyDescent="0.25">
      <c r="A5" s="13" t="s">
        <v>17</v>
      </c>
      <c r="B5" s="147" t="s">
        <v>178</v>
      </c>
      <c r="C5" s="148" t="s">
        <v>521</v>
      </c>
      <c r="D5" s="147" t="s">
        <v>0</v>
      </c>
      <c r="E5" s="95">
        <v>220</v>
      </c>
      <c r="F5" s="163"/>
      <c r="G5" s="163"/>
      <c r="H5" s="164"/>
      <c r="I5" s="64">
        <f t="shared" ref="I5:I7" si="1">H5*E5</f>
        <v>0</v>
      </c>
    </row>
    <row r="6" spans="1:10" ht="15" customHeight="1" x14ac:dyDescent="0.25">
      <c r="A6" s="13" t="s">
        <v>18</v>
      </c>
      <c r="B6" s="147" t="s">
        <v>590</v>
      </c>
      <c r="C6" s="148" t="s">
        <v>591</v>
      </c>
      <c r="D6" s="147" t="s">
        <v>5</v>
      </c>
      <c r="E6" s="95">
        <v>1</v>
      </c>
      <c r="F6" s="163"/>
      <c r="G6" s="163"/>
      <c r="H6" s="164"/>
      <c r="I6" s="64">
        <f t="shared" si="1"/>
        <v>0</v>
      </c>
    </row>
    <row r="7" spans="1:10" ht="15" customHeight="1" x14ac:dyDescent="0.25">
      <c r="A7" s="13" t="s">
        <v>19</v>
      </c>
      <c r="B7" s="147" t="s">
        <v>588</v>
      </c>
      <c r="C7" s="148" t="s">
        <v>589</v>
      </c>
      <c r="D7" s="147" t="s">
        <v>5</v>
      </c>
      <c r="E7" s="95">
        <v>1</v>
      </c>
      <c r="F7" s="163"/>
      <c r="G7" s="163"/>
      <c r="H7" s="164"/>
      <c r="I7" s="64">
        <f t="shared" si="1"/>
        <v>0</v>
      </c>
    </row>
    <row r="8" spans="1:10" ht="15" customHeight="1" x14ac:dyDescent="0.25">
      <c r="A8" s="15">
        <v>2</v>
      </c>
      <c r="B8" s="87"/>
      <c r="C8" s="34" t="s">
        <v>234</v>
      </c>
      <c r="D8" s="16"/>
      <c r="E8" s="92"/>
      <c r="F8" s="92"/>
      <c r="G8" s="92"/>
      <c r="H8" s="93"/>
      <c r="I8" s="94">
        <f>SUM(I9:I14)</f>
        <v>0</v>
      </c>
    </row>
    <row r="9" spans="1:10" ht="15" customHeight="1" x14ac:dyDescent="0.25">
      <c r="A9" s="13" t="s">
        <v>44</v>
      </c>
      <c r="B9" s="147" t="s">
        <v>386</v>
      </c>
      <c r="C9" s="148" t="s">
        <v>387</v>
      </c>
      <c r="D9" s="147" t="s">
        <v>0</v>
      </c>
      <c r="E9" s="95">
        <v>285</v>
      </c>
      <c r="F9" s="163"/>
      <c r="G9" s="163"/>
      <c r="H9" s="164"/>
      <c r="I9" s="64">
        <f t="shared" ref="I9:I12" si="2">H9*E9</f>
        <v>0</v>
      </c>
    </row>
    <row r="10" spans="1:10" ht="15" customHeight="1" x14ac:dyDescent="0.25">
      <c r="A10" s="13" t="s">
        <v>45</v>
      </c>
      <c r="B10" s="147" t="s">
        <v>396</v>
      </c>
      <c r="C10" s="148" t="s">
        <v>397</v>
      </c>
      <c r="D10" s="147" t="s">
        <v>2</v>
      </c>
      <c r="E10" s="95">
        <v>70</v>
      </c>
      <c r="F10" s="163"/>
      <c r="G10" s="163"/>
      <c r="H10" s="164"/>
      <c r="I10" s="64">
        <f t="shared" si="2"/>
        <v>0</v>
      </c>
    </row>
    <row r="11" spans="1:10" ht="15" customHeight="1" x14ac:dyDescent="0.25">
      <c r="A11" s="13" t="s">
        <v>46</v>
      </c>
      <c r="B11" s="147" t="s">
        <v>72</v>
      </c>
      <c r="C11" s="148" t="s">
        <v>244</v>
      </c>
      <c r="D11" s="147" t="s">
        <v>2</v>
      </c>
      <c r="E11" s="95">
        <v>250</v>
      </c>
      <c r="F11" s="163"/>
      <c r="G11" s="163"/>
      <c r="H11" s="164"/>
      <c r="I11" s="64">
        <f t="shared" si="2"/>
        <v>0</v>
      </c>
    </row>
    <row r="12" spans="1:10" ht="15" customHeight="1" x14ac:dyDescent="0.25">
      <c r="A12" s="13" t="s">
        <v>47</v>
      </c>
      <c r="B12" s="147" t="s">
        <v>223</v>
      </c>
      <c r="C12" s="148" t="s">
        <v>300</v>
      </c>
      <c r="D12" s="147" t="s">
        <v>0</v>
      </c>
      <c r="E12" s="95">
        <v>550</v>
      </c>
      <c r="F12" s="163"/>
      <c r="G12" s="163"/>
      <c r="H12" s="164"/>
      <c r="I12" s="64">
        <f t="shared" si="2"/>
        <v>0</v>
      </c>
    </row>
    <row r="13" spans="1:10" ht="15" customHeight="1" x14ac:dyDescent="0.25">
      <c r="A13" s="13" t="s">
        <v>48</v>
      </c>
      <c r="B13" s="147" t="s">
        <v>601</v>
      </c>
      <c r="C13" s="148" t="s">
        <v>602</v>
      </c>
      <c r="D13" s="147" t="s">
        <v>29</v>
      </c>
      <c r="E13" s="95">
        <f>ROUNDUP(70*0.15*0.04+E20*0.1*0.04+E11*0.05*0.02,0)</f>
        <v>1</v>
      </c>
      <c r="F13" s="163"/>
      <c r="G13" s="163"/>
      <c r="H13" s="164"/>
      <c r="I13" s="64">
        <f t="shared" ref="I13" si="3">H13*E13</f>
        <v>0</v>
      </c>
    </row>
    <row r="14" spans="1:10" ht="15" customHeight="1" x14ac:dyDescent="0.25">
      <c r="A14" s="20"/>
      <c r="B14" s="21"/>
      <c r="C14" s="22"/>
      <c r="D14" s="21"/>
      <c r="F14" s="23"/>
      <c r="G14" s="23"/>
      <c r="H14" s="23"/>
      <c r="I14" s="97"/>
    </row>
    <row r="15" spans="1:10" s="32" customFormat="1" ht="15" customHeight="1" x14ac:dyDescent="0.25">
      <c r="A15" s="15">
        <v>3</v>
      </c>
      <c r="B15" s="33"/>
      <c r="C15" s="34" t="s">
        <v>592</v>
      </c>
      <c r="D15" s="16"/>
      <c r="E15" s="111"/>
      <c r="F15" s="78"/>
      <c r="G15" s="78"/>
      <c r="H15" s="79"/>
      <c r="I15" s="121">
        <f>SUM(I16:I27)</f>
        <v>0</v>
      </c>
      <c r="J15" s="35"/>
    </row>
    <row r="16" spans="1:10" s="32" customFormat="1" ht="30" x14ac:dyDescent="0.25">
      <c r="A16" s="14" t="s">
        <v>92</v>
      </c>
      <c r="B16" s="88" t="s">
        <v>64</v>
      </c>
      <c r="C16" s="7" t="s">
        <v>65</v>
      </c>
      <c r="D16" s="6" t="s">
        <v>2</v>
      </c>
      <c r="E16" s="95">
        <v>250</v>
      </c>
      <c r="F16" s="136"/>
      <c r="G16" s="136"/>
      <c r="H16" s="164"/>
      <c r="I16" s="64">
        <f t="shared" ref="I16:I22" si="4">H16*E16</f>
        <v>0</v>
      </c>
      <c r="J16" s="35"/>
    </row>
    <row r="17" spans="1:10" s="32" customFormat="1" ht="15" customHeight="1" x14ac:dyDescent="0.25">
      <c r="A17" s="14" t="s">
        <v>108</v>
      </c>
      <c r="B17" s="88" t="s">
        <v>603</v>
      </c>
      <c r="C17" s="7" t="s">
        <v>604</v>
      </c>
      <c r="D17" s="6" t="s">
        <v>2</v>
      </c>
      <c r="E17" s="95">
        <v>30</v>
      </c>
      <c r="F17" s="136"/>
      <c r="G17" s="136"/>
      <c r="H17" s="164"/>
      <c r="I17" s="64">
        <f t="shared" si="4"/>
        <v>0</v>
      </c>
      <c r="J17" s="35"/>
    </row>
    <row r="18" spans="1:10" s="32" customFormat="1" ht="15" customHeight="1" x14ac:dyDescent="0.25">
      <c r="A18" s="14" t="s">
        <v>109</v>
      </c>
      <c r="B18" s="88" t="s">
        <v>605</v>
      </c>
      <c r="C18" s="7" t="s">
        <v>606</v>
      </c>
      <c r="D18" s="6" t="s">
        <v>211</v>
      </c>
      <c r="E18" s="95">
        <v>20</v>
      </c>
      <c r="F18" s="136"/>
      <c r="G18" s="136"/>
      <c r="H18" s="164"/>
      <c r="I18" s="64">
        <f t="shared" si="4"/>
        <v>0</v>
      </c>
      <c r="J18" s="35"/>
    </row>
    <row r="19" spans="1:10" s="32" customFormat="1" ht="15" customHeight="1" x14ac:dyDescent="0.25">
      <c r="A19" s="14" t="s">
        <v>110</v>
      </c>
      <c r="B19" s="88" t="s">
        <v>306</v>
      </c>
      <c r="C19" s="7" t="s">
        <v>432</v>
      </c>
      <c r="D19" s="6" t="s">
        <v>211</v>
      </c>
      <c r="E19" s="95">
        <v>20</v>
      </c>
      <c r="F19" s="136"/>
      <c r="G19" s="136"/>
      <c r="H19" s="164"/>
      <c r="I19" s="64">
        <f t="shared" si="4"/>
        <v>0</v>
      </c>
      <c r="J19" s="35"/>
    </row>
    <row r="20" spans="1:10" s="32" customFormat="1" ht="15" customHeight="1" x14ac:dyDescent="0.25">
      <c r="A20" s="14" t="s">
        <v>111</v>
      </c>
      <c r="B20" s="147" t="s">
        <v>196</v>
      </c>
      <c r="C20" s="148" t="s">
        <v>243</v>
      </c>
      <c r="D20" s="147" t="s">
        <v>0</v>
      </c>
      <c r="E20" s="95">
        <v>50</v>
      </c>
      <c r="F20" s="163"/>
      <c r="G20" s="163"/>
      <c r="H20" s="164"/>
      <c r="I20" s="64">
        <f t="shared" si="4"/>
        <v>0</v>
      </c>
      <c r="J20" s="35"/>
    </row>
    <row r="21" spans="1:10" s="32" customFormat="1" ht="15" customHeight="1" x14ac:dyDescent="0.25">
      <c r="A21" s="14" t="s">
        <v>112</v>
      </c>
      <c r="B21" s="147" t="s">
        <v>599</v>
      </c>
      <c r="C21" s="148" t="s">
        <v>600</v>
      </c>
      <c r="D21" s="147" t="s">
        <v>0</v>
      </c>
      <c r="E21" s="95">
        <v>235</v>
      </c>
      <c r="F21" s="163"/>
      <c r="G21" s="163"/>
      <c r="H21" s="164"/>
      <c r="I21" s="64">
        <f t="shared" si="4"/>
        <v>0</v>
      </c>
      <c r="J21" s="35"/>
    </row>
    <row r="22" spans="1:10" s="32" customFormat="1" ht="15" customHeight="1" x14ac:dyDescent="0.25">
      <c r="A22" s="14" t="s">
        <v>113</v>
      </c>
      <c r="B22" s="147" t="s">
        <v>593</v>
      </c>
      <c r="C22" s="148" t="s">
        <v>594</v>
      </c>
      <c r="D22" s="147" t="s">
        <v>2</v>
      </c>
      <c r="E22" s="95">
        <v>80</v>
      </c>
      <c r="F22" s="163"/>
      <c r="G22" s="163"/>
      <c r="H22" s="164"/>
      <c r="I22" s="64">
        <f t="shared" si="4"/>
        <v>0</v>
      </c>
      <c r="J22" s="35"/>
    </row>
    <row r="23" spans="1:10" s="32" customFormat="1" ht="15" customHeight="1" x14ac:dyDescent="0.25">
      <c r="A23" s="14" t="s">
        <v>114</v>
      </c>
      <c r="B23" s="147" t="s">
        <v>398</v>
      </c>
      <c r="C23" s="148" t="s">
        <v>399</v>
      </c>
      <c r="D23" s="147" t="s">
        <v>2</v>
      </c>
      <c r="E23" s="95">
        <v>20</v>
      </c>
      <c r="F23" s="163"/>
      <c r="G23" s="163"/>
      <c r="H23" s="164"/>
      <c r="I23" s="64">
        <f>H23*E23</f>
        <v>0</v>
      </c>
      <c r="J23" s="35"/>
    </row>
    <row r="24" spans="1:10" s="32" customFormat="1" ht="15" customHeight="1" x14ac:dyDescent="0.25">
      <c r="A24" s="14" t="s">
        <v>115</v>
      </c>
      <c r="B24" s="147" t="s">
        <v>595</v>
      </c>
      <c r="C24" s="148" t="s">
        <v>596</v>
      </c>
      <c r="D24" s="147" t="s">
        <v>2</v>
      </c>
      <c r="E24" s="95">
        <v>50</v>
      </c>
      <c r="F24" s="163"/>
      <c r="G24" s="163"/>
      <c r="H24" s="164"/>
      <c r="I24" s="62">
        <f t="shared" ref="I24:I27" si="5">H24*E24</f>
        <v>0</v>
      </c>
      <c r="J24" s="35"/>
    </row>
    <row r="25" spans="1:10" s="32" customFormat="1" ht="15" customHeight="1" x14ac:dyDescent="0.25">
      <c r="A25" s="14" t="s">
        <v>116</v>
      </c>
      <c r="B25" s="147" t="s">
        <v>597</v>
      </c>
      <c r="C25" s="148" t="s">
        <v>598</v>
      </c>
      <c r="D25" s="147" t="s">
        <v>2</v>
      </c>
      <c r="E25" s="95">
        <v>40</v>
      </c>
      <c r="F25" s="163"/>
      <c r="G25" s="163"/>
      <c r="H25" s="164"/>
      <c r="I25" s="62">
        <f t="shared" si="5"/>
        <v>0</v>
      </c>
      <c r="J25" s="35"/>
    </row>
    <row r="26" spans="1:10" s="32" customFormat="1" ht="15" customHeight="1" x14ac:dyDescent="0.25">
      <c r="A26" s="14" t="s">
        <v>117</v>
      </c>
      <c r="B26" s="252" t="s">
        <v>40</v>
      </c>
      <c r="C26" s="253" t="s">
        <v>52</v>
      </c>
      <c r="D26" s="1" t="s">
        <v>0</v>
      </c>
      <c r="E26" s="95">
        <v>600</v>
      </c>
      <c r="F26" s="163"/>
      <c r="G26" s="163"/>
      <c r="H26" s="164"/>
      <c r="I26" s="62">
        <f t="shared" si="5"/>
        <v>0</v>
      </c>
      <c r="J26" s="35"/>
    </row>
    <row r="27" spans="1:10" s="32" customFormat="1" ht="15" customHeight="1" x14ac:dyDescent="0.25">
      <c r="A27" s="14"/>
      <c r="B27" s="1"/>
      <c r="C27" s="2"/>
      <c r="D27" s="1"/>
      <c r="E27" s="95"/>
      <c r="F27" s="163"/>
      <c r="G27" s="163"/>
      <c r="H27" s="164"/>
      <c r="I27" s="62">
        <f t="shared" si="5"/>
        <v>0</v>
      </c>
      <c r="J27" s="35"/>
    </row>
    <row r="28" spans="1:10" s="32" customFormat="1" ht="15" customHeight="1" x14ac:dyDescent="0.25">
      <c r="A28" s="15">
        <v>4</v>
      </c>
      <c r="B28" s="87"/>
      <c r="C28" s="34" t="s">
        <v>609</v>
      </c>
      <c r="D28" s="16"/>
      <c r="E28" s="92"/>
      <c r="F28" s="92"/>
      <c r="G28" s="92"/>
      <c r="H28" s="93"/>
      <c r="I28" s="94">
        <f>SUM(I29:I33)</f>
        <v>0</v>
      </c>
      <c r="J28" s="35"/>
    </row>
    <row r="29" spans="1:10" s="32" customFormat="1" ht="15" customHeight="1" x14ac:dyDescent="0.25">
      <c r="A29" s="13" t="s">
        <v>93</v>
      </c>
      <c r="B29" s="147" t="s">
        <v>27</v>
      </c>
      <c r="C29" s="148" t="s">
        <v>525</v>
      </c>
      <c r="D29" s="147" t="s">
        <v>0</v>
      </c>
      <c r="E29" s="95">
        <v>530</v>
      </c>
      <c r="F29" s="163"/>
      <c r="G29" s="163"/>
      <c r="H29" s="164"/>
      <c r="I29" s="64">
        <f t="shared" ref="I29:I33" si="6">H29*E29</f>
        <v>0</v>
      </c>
      <c r="J29" s="35"/>
    </row>
    <row r="30" spans="1:10" s="32" customFormat="1" ht="15" customHeight="1" x14ac:dyDescent="0.25">
      <c r="A30" s="13" t="s">
        <v>118</v>
      </c>
      <c r="B30" s="147" t="s">
        <v>614</v>
      </c>
      <c r="C30" s="148" t="s">
        <v>615</v>
      </c>
      <c r="D30" s="147" t="s">
        <v>0</v>
      </c>
      <c r="E30" s="95">
        <v>530</v>
      </c>
      <c r="F30" s="163"/>
      <c r="G30" s="163"/>
      <c r="H30" s="164"/>
      <c r="I30" s="64">
        <f t="shared" ref="I30:I31" si="7">H30*E30</f>
        <v>0</v>
      </c>
      <c r="J30" s="35"/>
    </row>
    <row r="31" spans="1:10" s="32" customFormat="1" ht="15" customHeight="1" x14ac:dyDescent="0.25">
      <c r="A31" s="13" t="s">
        <v>119</v>
      </c>
      <c r="B31" s="147" t="s">
        <v>28</v>
      </c>
      <c r="C31" s="148" t="s">
        <v>3</v>
      </c>
      <c r="D31" s="147" t="s">
        <v>0</v>
      </c>
      <c r="E31" s="95">
        <v>530</v>
      </c>
      <c r="F31" s="163"/>
      <c r="G31" s="163"/>
      <c r="H31" s="164"/>
      <c r="I31" s="64">
        <f t="shared" si="7"/>
        <v>0</v>
      </c>
      <c r="J31" s="35"/>
    </row>
    <row r="32" spans="1:10" s="32" customFormat="1" ht="15" customHeight="1" x14ac:dyDescent="0.25">
      <c r="A32" s="13" t="s">
        <v>120</v>
      </c>
      <c r="B32" s="147" t="s">
        <v>612</v>
      </c>
      <c r="C32" s="148" t="s">
        <v>613</v>
      </c>
      <c r="D32" s="147" t="s">
        <v>0</v>
      </c>
      <c r="E32" s="95">
        <f>15*4*3+10*2</f>
        <v>200</v>
      </c>
      <c r="F32" s="163"/>
      <c r="G32" s="163"/>
      <c r="H32" s="164"/>
      <c r="I32" s="64">
        <f t="shared" si="6"/>
        <v>0</v>
      </c>
      <c r="J32" s="35"/>
    </row>
    <row r="33" spans="1:10" s="32" customFormat="1" ht="15" customHeight="1" x14ac:dyDescent="0.25">
      <c r="A33" s="13"/>
      <c r="B33" s="147"/>
      <c r="C33" s="148"/>
      <c r="D33" s="147"/>
      <c r="E33" s="95"/>
      <c r="F33" s="163"/>
      <c r="G33" s="163"/>
      <c r="H33" s="164"/>
      <c r="I33" s="64">
        <f t="shared" si="6"/>
        <v>0</v>
      </c>
      <c r="J33" s="35"/>
    </row>
    <row r="34" spans="1:10" s="32" customFormat="1" ht="15" customHeight="1" x14ac:dyDescent="0.25">
      <c r="A34" s="15">
        <v>5</v>
      </c>
      <c r="B34" s="87"/>
      <c r="C34" s="34" t="s">
        <v>107</v>
      </c>
      <c r="D34" s="16"/>
      <c r="E34" s="92"/>
      <c r="F34" s="92"/>
      <c r="G34" s="92"/>
      <c r="H34" s="93"/>
      <c r="I34" s="94">
        <f>SUM(I35:I37)</f>
        <v>0</v>
      </c>
      <c r="J34" s="35"/>
    </row>
    <row r="35" spans="1:10" s="32" customFormat="1" ht="15" customHeight="1" x14ac:dyDescent="0.25">
      <c r="A35" s="13" t="s">
        <v>83</v>
      </c>
      <c r="B35" s="147" t="s">
        <v>597</v>
      </c>
      <c r="C35" s="148" t="s">
        <v>598</v>
      </c>
      <c r="D35" s="147" t="s">
        <v>2</v>
      </c>
      <c r="E35" s="95">
        <v>70</v>
      </c>
      <c r="F35" s="163"/>
      <c r="G35" s="163"/>
      <c r="H35" s="164"/>
      <c r="I35" s="64">
        <f t="shared" ref="I35:I37" si="8">H35*E35</f>
        <v>0</v>
      </c>
      <c r="J35" s="35"/>
    </row>
    <row r="36" spans="1:10" s="32" customFormat="1" ht="15" customHeight="1" x14ac:dyDescent="0.25">
      <c r="A36" s="13" t="s">
        <v>84</v>
      </c>
      <c r="B36" s="147" t="s">
        <v>141</v>
      </c>
      <c r="C36" s="148" t="s">
        <v>610</v>
      </c>
      <c r="D36" s="147" t="s">
        <v>2</v>
      </c>
      <c r="E36" s="95">
        <f>4*3</f>
        <v>12</v>
      </c>
      <c r="F36" s="163"/>
      <c r="G36" s="163"/>
      <c r="H36" s="164"/>
      <c r="I36" s="64">
        <f t="shared" si="8"/>
        <v>0</v>
      </c>
      <c r="J36" s="35"/>
    </row>
    <row r="37" spans="1:10" s="32" customFormat="1" ht="15" customHeight="1" x14ac:dyDescent="0.25">
      <c r="A37" s="13" t="s">
        <v>95</v>
      </c>
      <c r="B37" s="147" t="s">
        <v>611</v>
      </c>
      <c r="C37" s="148" t="s">
        <v>626</v>
      </c>
      <c r="D37" s="147" t="s">
        <v>5</v>
      </c>
      <c r="E37" s="95">
        <v>4</v>
      </c>
      <c r="F37" s="163"/>
      <c r="G37" s="163"/>
      <c r="H37" s="164"/>
      <c r="I37" s="64">
        <f t="shared" si="8"/>
        <v>0</v>
      </c>
      <c r="J37" s="35"/>
    </row>
    <row r="38" spans="1:10" ht="15" customHeight="1" x14ac:dyDescent="0.25">
      <c r="A38" s="20"/>
      <c r="B38" s="147"/>
      <c r="C38" s="148"/>
      <c r="D38" s="147"/>
      <c r="E38" s="65"/>
      <c r="F38" s="145"/>
      <c r="G38" s="146"/>
      <c r="H38" s="146"/>
      <c r="I38" s="165"/>
    </row>
    <row r="39" spans="1:10" ht="15" customHeight="1" x14ac:dyDescent="0.25">
      <c r="A39" s="15">
        <v>6</v>
      </c>
      <c r="B39" s="112"/>
      <c r="C39" s="77" t="s">
        <v>618</v>
      </c>
      <c r="D39" s="16"/>
      <c r="E39" s="92"/>
      <c r="F39" s="92"/>
      <c r="G39" s="92"/>
      <c r="H39" s="93"/>
      <c r="I39" s="113">
        <f>SUM(I40:I46)</f>
        <v>0</v>
      </c>
    </row>
    <row r="40" spans="1:10" ht="15" customHeight="1" x14ac:dyDescent="0.25">
      <c r="A40" s="20" t="s">
        <v>102</v>
      </c>
      <c r="B40" s="147" t="s">
        <v>616</v>
      </c>
      <c r="C40" s="148" t="s">
        <v>617</v>
      </c>
      <c r="D40" s="147" t="s">
        <v>0</v>
      </c>
      <c r="E40" s="95">
        <v>2</v>
      </c>
      <c r="F40" s="163"/>
      <c r="G40" s="163"/>
      <c r="H40" s="164"/>
      <c r="I40" s="64">
        <f t="shared" ref="I40" si="9">H40*E40</f>
        <v>0</v>
      </c>
    </row>
    <row r="41" spans="1:10" ht="15" customHeight="1" x14ac:dyDescent="0.25">
      <c r="A41" s="20" t="s">
        <v>142</v>
      </c>
      <c r="B41" s="147" t="s">
        <v>620</v>
      </c>
      <c r="C41" s="166" t="s">
        <v>621</v>
      </c>
      <c r="D41" s="147" t="s">
        <v>0</v>
      </c>
      <c r="E41" s="95">
        <f>15*4*1+10*1</f>
        <v>70</v>
      </c>
      <c r="F41" s="163"/>
      <c r="G41" s="163"/>
      <c r="H41" s="164"/>
      <c r="I41" s="64">
        <f t="shared" ref="I41" si="10">H41*E41</f>
        <v>0</v>
      </c>
    </row>
    <row r="42" spans="1:10" ht="15" customHeight="1" x14ac:dyDescent="0.25">
      <c r="A42" s="20" t="s">
        <v>143</v>
      </c>
      <c r="B42" s="147" t="s">
        <v>622</v>
      </c>
      <c r="C42" s="166" t="s">
        <v>623</v>
      </c>
      <c r="D42" s="147" t="s">
        <v>211</v>
      </c>
      <c r="E42" s="95">
        <v>24</v>
      </c>
      <c r="F42" s="163"/>
      <c r="G42" s="163"/>
      <c r="H42" s="164"/>
      <c r="I42" s="64">
        <f t="shared" ref="I42:I43" si="11">H42*E42</f>
        <v>0</v>
      </c>
    </row>
    <row r="43" spans="1:10" ht="15" customHeight="1" x14ac:dyDescent="0.25">
      <c r="A43" s="20" t="s">
        <v>144</v>
      </c>
      <c r="B43" s="147" t="s">
        <v>416</v>
      </c>
      <c r="C43" s="166" t="s">
        <v>417</v>
      </c>
      <c r="D43" s="147" t="s">
        <v>211</v>
      </c>
      <c r="E43" s="95">
        <v>24</v>
      </c>
      <c r="F43" s="163"/>
      <c r="G43" s="163"/>
      <c r="H43" s="164"/>
      <c r="I43" s="64">
        <f t="shared" si="11"/>
        <v>0</v>
      </c>
    </row>
    <row r="44" spans="1:10" ht="15" customHeight="1" x14ac:dyDescent="0.25">
      <c r="A44" s="20" t="s">
        <v>197</v>
      </c>
      <c r="B44" s="147" t="s">
        <v>547</v>
      </c>
      <c r="C44" s="166" t="s">
        <v>181</v>
      </c>
      <c r="D44" s="147" t="s">
        <v>182</v>
      </c>
      <c r="E44" s="95">
        <v>12</v>
      </c>
      <c r="F44" s="163"/>
      <c r="G44" s="163"/>
      <c r="H44" s="164"/>
      <c r="I44" s="64">
        <f t="shared" ref="I44:I45" si="12">H44*E44</f>
        <v>0</v>
      </c>
    </row>
    <row r="45" spans="1:10" ht="15" customHeight="1" x14ac:dyDescent="0.25">
      <c r="A45" s="20" t="s">
        <v>198</v>
      </c>
      <c r="B45" s="147" t="s">
        <v>624</v>
      </c>
      <c r="C45" s="166" t="s">
        <v>625</v>
      </c>
      <c r="D45" s="147" t="s">
        <v>0</v>
      </c>
      <c r="E45" s="95">
        <f>4*6</f>
        <v>24</v>
      </c>
      <c r="F45" s="163"/>
      <c r="G45" s="163"/>
      <c r="H45" s="164"/>
      <c r="I45" s="64">
        <f t="shared" si="12"/>
        <v>0</v>
      </c>
    </row>
    <row r="46" spans="1:10" ht="15" customHeight="1" x14ac:dyDescent="0.25">
      <c r="A46" s="20"/>
      <c r="B46" s="147"/>
      <c r="C46" s="166"/>
      <c r="D46" s="154"/>
      <c r="E46" s="91"/>
      <c r="F46" s="152"/>
      <c r="G46" s="153"/>
      <c r="H46" s="156"/>
      <c r="I46" s="165"/>
    </row>
    <row r="47" spans="1:10" ht="15" customHeight="1" x14ac:dyDescent="0.25">
      <c r="A47" s="15">
        <v>7</v>
      </c>
      <c r="B47" s="112"/>
      <c r="C47" s="77" t="s">
        <v>277</v>
      </c>
      <c r="D47" s="16"/>
      <c r="E47" s="92"/>
      <c r="F47" s="92"/>
      <c r="G47" s="92"/>
      <c r="H47" s="93"/>
      <c r="I47" s="113">
        <f>SUM(I48:I52)</f>
        <v>0</v>
      </c>
    </row>
    <row r="48" spans="1:10" ht="15" customHeight="1" x14ac:dyDescent="0.25">
      <c r="A48" s="20" t="s">
        <v>103</v>
      </c>
      <c r="B48" s="147" t="s">
        <v>273</v>
      </c>
      <c r="C48" s="148" t="s">
        <v>274</v>
      </c>
      <c r="D48" s="147" t="s">
        <v>5</v>
      </c>
      <c r="E48" s="65">
        <v>3</v>
      </c>
      <c r="F48" s="163"/>
      <c r="G48" s="163"/>
      <c r="H48" s="164"/>
      <c r="I48" s="64">
        <f t="shared" ref="I48" si="13">H48*E48</f>
        <v>0</v>
      </c>
    </row>
    <row r="49" spans="1:11" ht="15" customHeight="1" x14ac:dyDescent="0.25">
      <c r="A49" s="20" t="s">
        <v>104</v>
      </c>
      <c r="B49" s="147" t="s">
        <v>607</v>
      </c>
      <c r="C49" s="148" t="s">
        <v>608</v>
      </c>
      <c r="D49" s="147" t="s">
        <v>5</v>
      </c>
      <c r="E49" s="65">
        <v>3</v>
      </c>
      <c r="F49" s="163"/>
      <c r="G49" s="163"/>
      <c r="H49" s="164"/>
      <c r="I49" s="64">
        <f t="shared" ref="I49" si="14">H49*E49</f>
        <v>0</v>
      </c>
    </row>
    <row r="50" spans="1:11" ht="15" customHeight="1" x14ac:dyDescent="0.25">
      <c r="A50" s="20" t="s">
        <v>105</v>
      </c>
      <c r="B50" s="147" t="s">
        <v>278</v>
      </c>
      <c r="C50" s="148" t="s">
        <v>279</v>
      </c>
      <c r="D50" s="147" t="s">
        <v>5</v>
      </c>
      <c r="E50" s="65">
        <v>2</v>
      </c>
      <c r="F50" s="163"/>
      <c r="G50" s="163"/>
      <c r="H50" s="164"/>
      <c r="I50" s="64">
        <f t="shared" ref="I50:I51" si="15">H50*E50</f>
        <v>0</v>
      </c>
    </row>
    <row r="51" spans="1:11" ht="15" customHeight="1" x14ac:dyDescent="0.25">
      <c r="A51" s="20" t="s">
        <v>106</v>
      </c>
      <c r="B51" s="147" t="s">
        <v>280</v>
      </c>
      <c r="C51" s="148" t="s">
        <v>281</v>
      </c>
      <c r="D51" s="147" t="s">
        <v>5</v>
      </c>
      <c r="E51" s="65">
        <v>1</v>
      </c>
      <c r="F51" s="163"/>
      <c r="G51" s="163"/>
      <c r="H51" s="164"/>
      <c r="I51" s="64">
        <f t="shared" si="15"/>
        <v>0</v>
      </c>
    </row>
    <row r="52" spans="1:11" ht="15" customHeight="1" x14ac:dyDescent="0.25">
      <c r="A52" s="20"/>
      <c r="B52" s="120"/>
      <c r="C52" s="119"/>
      <c r="D52" s="120"/>
      <c r="E52" s="91"/>
      <c r="F52" s="117"/>
      <c r="G52" s="117"/>
      <c r="H52" s="117"/>
      <c r="I52" s="165"/>
    </row>
    <row r="53" spans="1:11" ht="15" customHeight="1" x14ac:dyDescent="0.25">
      <c r="A53" s="15">
        <v>8</v>
      </c>
      <c r="B53" s="112"/>
      <c r="C53" s="77" t="s">
        <v>320</v>
      </c>
      <c r="D53" s="16"/>
      <c r="E53" s="92"/>
      <c r="F53" s="92"/>
      <c r="G53" s="92"/>
      <c r="H53" s="93"/>
      <c r="I53" s="113">
        <f>SUM(I54:I55)</f>
        <v>0</v>
      </c>
    </row>
    <row r="54" spans="1:11" ht="15" customHeight="1" x14ac:dyDescent="0.25">
      <c r="A54" s="20" t="s">
        <v>147</v>
      </c>
      <c r="B54" s="147" t="s">
        <v>293</v>
      </c>
      <c r="C54" s="148" t="s">
        <v>294</v>
      </c>
      <c r="D54" s="147" t="s">
        <v>0</v>
      </c>
      <c r="E54" s="95">
        <v>220</v>
      </c>
      <c r="F54" s="163"/>
      <c r="G54" s="163"/>
      <c r="H54" s="164"/>
      <c r="I54" s="64">
        <f t="shared" ref="I54" si="16">H54*E54</f>
        <v>0</v>
      </c>
    </row>
    <row r="55" spans="1:11" ht="15" customHeight="1" x14ac:dyDescent="0.25">
      <c r="A55" s="167"/>
      <c r="B55" s="168"/>
      <c r="C55" s="169"/>
      <c r="D55" s="168"/>
      <c r="E55" s="233"/>
      <c r="F55" s="163"/>
      <c r="G55" s="163"/>
      <c r="H55" s="164"/>
      <c r="I55" s="173"/>
    </row>
    <row r="56" spans="1:11" ht="15" customHeight="1" x14ac:dyDescent="0.25">
      <c r="A56" s="36"/>
      <c r="B56" s="54"/>
      <c r="C56" s="54" t="s">
        <v>62</v>
      </c>
      <c r="D56" s="83"/>
      <c r="E56" s="67"/>
      <c r="F56" s="67"/>
      <c r="G56" s="67"/>
      <c r="H56" s="68"/>
      <c r="I56" s="69">
        <f>I53+I47+I15+I8+I3+I28+I34+I39</f>
        <v>0</v>
      </c>
    </row>
    <row r="57" spans="1:11" ht="15" customHeight="1" x14ac:dyDescent="0.25">
      <c r="A57" s="80"/>
      <c r="B57" s="141"/>
      <c r="C57" s="141" t="s">
        <v>241</v>
      </c>
      <c r="D57" s="126"/>
      <c r="E57" s="142"/>
      <c r="F57" s="142"/>
      <c r="G57" s="142"/>
      <c r="H57" s="143"/>
      <c r="I57" s="144">
        <f>I56*0.1</f>
        <v>0</v>
      </c>
    </row>
    <row r="58" spans="1:11" ht="15" customHeight="1" x14ac:dyDescent="0.25">
      <c r="A58" s="42"/>
      <c r="B58" s="139"/>
      <c r="C58" s="139" t="s">
        <v>240</v>
      </c>
      <c r="D58" s="84"/>
      <c r="E58" s="70"/>
      <c r="F58" s="70"/>
      <c r="G58" s="70"/>
      <c r="H58" s="71"/>
      <c r="I58" s="72">
        <f>(I57+I56)*0.3</f>
        <v>0</v>
      </c>
    </row>
    <row r="59" spans="1:11" ht="15" customHeight="1" x14ac:dyDescent="0.25">
      <c r="A59" s="44"/>
      <c r="B59" s="140"/>
      <c r="C59" s="140" t="s">
        <v>63</v>
      </c>
      <c r="D59" s="85"/>
      <c r="E59" s="73"/>
      <c r="F59" s="73"/>
      <c r="G59" s="73"/>
      <c r="H59" s="74"/>
      <c r="I59" s="75">
        <f>SUM(I56:I58)</f>
        <v>0</v>
      </c>
      <c r="K59" s="35" t="str">
        <f>IF(SUM(I3:I54)/2=I56,"ok","falta")</f>
        <v>ok</v>
      </c>
    </row>
    <row r="62" spans="1:11" x14ac:dyDescent="0.25">
      <c r="H62" s="343"/>
      <c r="I62" s="343"/>
    </row>
    <row r="63" spans="1:11" x14ac:dyDescent="0.25">
      <c r="H63" s="344"/>
      <c r="I63" s="344"/>
    </row>
  </sheetData>
  <mergeCells count="8">
    <mergeCell ref="H62:I62"/>
    <mergeCell ref="H63:I63"/>
    <mergeCell ref="A1:A2"/>
    <mergeCell ref="B1:B2"/>
    <mergeCell ref="C1:C2"/>
    <mergeCell ref="D1:D2"/>
    <mergeCell ref="E1:E2"/>
    <mergeCell ref="F1:I1"/>
  </mergeCells>
  <printOptions horizontalCentered="1"/>
  <pageMargins left="0.19685039370078741" right="0.19685039370078741" top="1.3779527559055118" bottom="0.98425196850393704" header="0.19685039370078741" footer="0.19685039370078741"/>
  <pageSetup paperSize="9" scale="61" fitToHeight="0" orientation="landscape" r:id="rId1"/>
  <headerFooter>
    <oddHeader>&amp;L&amp;G&amp;C&amp;"Ecofont Vera Sans,Negrito"&amp;22
PESM - Caraguatatuba
Reformas e Adequações
&amp;A&amp;R&amp;"Ecofont Vera Sans,Regular"&amp;14
Cronograma
CPOS 175 - Mar/2019</oddHeader>
    <oddFooter>&amp;C&amp;"Ecofont Vera Sans,Regular"&amp;10Av. Prof. Frederico Hermann Júnior, 345 - Prédio 12, 1° andar - Pinheiros - 05.459-010 São Paulo
(11) 2997-5000             www. fflorestal.sp.gov.br&amp;R&amp;"Ecofont Vera Sans,Negrito"Folha 0&amp;P de 0&amp;N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"/>
  <sheetViews>
    <sheetView zoomScaleNormal="100" workbookViewId="0">
      <selection activeCell="J31" sqref="J31"/>
    </sheetView>
  </sheetViews>
  <sheetFormatPr defaultRowHeight="15" x14ac:dyDescent="0.25"/>
  <cols>
    <col min="1" max="1" width="6.140625" style="265" customWidth="1"/>
    <col min="2" max="2" width="62.7109375" style="257" customWidth="1"/>
    <col min="3" max="3" width="13.28515625" style="257" customWidth="1"/>
    <col min="4" max="16384" width="9.140625" style="257"/>
  </cols>
  <sheetData>
    <row r="1" spans="1:5" ht="15.75" x14ac:dyDescent="0.25">
      <c r="A1" s="347" t="s">
        <v>562</v>
      </c>
      <c r="B1" s="347"/>
      <c r="C1" s="347"/>
    </row>
    <row r="2" spans="1:5" ht="30" customHeight="1" x14ac:dyDescent="0.25">
      <c r="A2" s="348" t="s">
        <v>563</v>
      </c>
      <c r="B2" s="348"/>
      <c r="C2" s="348"/>
    </row>
    <row r="3" spans="1:5" x14ac:dyDescent="0.25">
      <c r="A3" s="258">
        <v>1</v>
      </c>
      <c r="B3" s="259" t="s">
        <v>564</v>
      </c>
      <c r="C3" s="260"/>
    </row>
    <row r="4" spans="1:5" x14ac:dyDescent="0.25">
      <c r="A4" s="261" t="s">
        <v>16</v>
      </c>
      <c r="B4" s="262" t="s">
        <v>565</v>
      </c>
      <c r="C4" s="263">
        <v>8.9599999999999999E-2</v>
      </c>
    </row>
    <row r="5" spans="1:5" x14ac:dyDescent="0.25">
      <c r="A5" s="258">
        <v>2</v>
      </c>
      <c r="B5" s="259" t="s">
        <v>566</v>
      </c>
      <c r="C5" s="260"/>
    </row>
    <row r="6" spans="1:5" x14ac:dyDescent="0.25">
      <c r="A6" s="261" t="s">
        <v>44</v>
      </c>
      <c r="B6" s="262" t="s">
        <v>567</v>
      </c>
      <c r="C6" s="263">
        <v>5.5E-2</v>
      </c>
    </row>
    <row r="7" spans="1:5" x14ac:dyDescent="0.25">
      <c r="A7" s="258">
        <v>3</v>
      </c>
      <c r="B7" s="259" t="s">
        <v>568</v>
      </c>
      <c r="C7" s="260"/>
    </row>
    <row r="8" spans="1:5" x14ac:dyDescent="0.25">
      <c r="A8" s="261" t="s">
        <v>92</v>
      </c>
      <c r="B8" s="262" t="s">
        <v>569</v>
      </c>
      <c r="C8" s="263">
        <v>1.3899999999999999E-2</v>
      </c>
    </row>
    <row r="9" spans="1:5" x14ac:dyDescent="0.25">
      <c r="A9" s="258">
        <v>4</v>
      </c>
      <c r="B9" s="259" t="s">
        <v>570</v>
      </c>
      <c r="C9" s="260"/>
    </row>
    <row r="10" spans="1:5" x14ac:dyDescent="0.25">
      <c r="A10" s="261" t="s">
        <v>93</v>
      </c>
      <c r="B10" s="262" t="s">
        <v>571</v>
      </c>
      <c r="C10" s="263">
        <v>0.01</v>
      </c>
    </row>
    <row r="11" spans="1:5" x14ac:dyDescent="0.25">
      <c r="A11" s="261" t="s">
        <v>118</v>
      </c>
      <c r="B11" s="262" t="s">
        <v>572</v>
      </c>
      <c r="C11" s="263"/>
    </row>
    <row r="12" spans="1:5" x14ac:dyDescent="0.25">
      <c r="A12" s="261" t="s">
        <v>119</v>
      </c>
      <c r="B12" s="262" t="s">
        <v>573</v>
      </c>
      <c r="C12" s="263">
        <v>1.7899999999999999E-2</v>
      </c>
    </row>
    <row r="13" spans="1:5" x14ac:dyDescent="0.25">
      <c r="A13" s="258">
        <v>5</v>
      </c>
      <c r="B13" s="259" t="s">
        <v>574</v>
      </c>
      <c r="C13" s="260"/>
    </row>
    <row r="14" spans="1:5" x14ac:dyDescent="0.25">
      <c r="A14" s="261" t="s">
        <v>83</v>
      </c>
      <c r="B14" s="262" t="s">
        <v>575</v>
      </c>
      <c r="C14" s="263">
        <v>0.05</v>
      </c>
      <c r="E14" s="257" t="s">
        <v>576</v>
      </c>
    </row>
    <row r="15" spans="1:5" x14ac:dyDescent="0.25">
      <c r="A15" s="261" t="s">
        <v>84</v>
      </c>
      <c r="B15" s="262" t="s">
        <v>577</v>
      </c>
      <c r="C15" s="263">
        <v>6.4999999999999997E-3</v>
      </c>
    </row>
    <row r="16" spans="1:5" x14ac:dyDescent="0.25">
      <c r="A16" s="261" t="s">
        <v>95</v>
      </c>
      <c r="B16" s="262" t="s">
        <v>578</v>
      </c>
      <c r="C16" s="263">
        <v>0.03</v>
      </c>
    </row>
    <row r="17" spans="1:3" x14ac:dyDescent="0.25">
      <c r="A17" s="261" t="s">
        <v>96</v>
      </c>
      <c r="B17" s="262" t="s">
        <v>579</v>
      </c>
      <c r="C17" s="262"/>
    </row>
    <row r="20" spans="1:3" x14ac:dyDescent="0.25">
      <c r="A20" s="349" t="s">
        <v>580</v>
      </c>
      <c r="B20" s="349"/>
      <c r="C20" s="349"/>
    </row>
    <row r="21" spans="1:3" x14ac:dyDescent="0.25">
      <c r="A21" s="349" t="s">
        <v>581</v>
      </c>
      <c r="B21" s="349"/>
      <c r="C21" s="349"/>
    </row>
    <row r="23" spans="1:3" ht="18.75" x14ac:dyDescent="0.25">
      <c r="A23" s="350" t="s">
        <v>582</v>
      </c>
      <c r="B23" s="351"/>
      <c r="C23" s="264">
        <f>ROUNDUP((((1+(C6+SUM(C10:C12)))*(1+C8)+(1*C4))/(1-SUM(C14:C17)))-1,4)</f>
        <v>0.30009999999999998</v>
      </c>
    </row>
  </sheetData>
  <mergeCells count="5">
    <mergeCell ref="A1:C1"/>
    <mergeCell ref="A2:C2"/>
    <mergeCell ref="A20:C20"/>
    <mergeCell ref="A21:C21"/>
    <mergeCell ref="A23:B23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10</vt:i4>
      </vt:variant>
      <vt:variant>
        <vt:lpstr>Intervalos nomeados</vt:lpstr>
      </vt:variant>
      <vt:variant>
        <vt:i4>16</vt:i4>
      </vt:variant>
    </vt:vector>
  </HeadingPairs>
  <TitlesOfParts>
    <vt:vector size="26" baseType="lpstr">
      <vt:lpstr>Cronograma</vt:lpstr>
      <vt:lpstr>Resumo</vt:lpstr>
      <vt:lpstr>0 - Serviços Complementares</vt:lpstr>
      <vt:lpstr>1 - Hospedaria</vt:lpstr>
      <vt:lpstr>2 - Centro de Visitantes</vt:lpstr>
      <vt:lpstr>3 - Área de Lazer</vt:lpstr>
      <vt:lpstr>4 - Base de Proteção Graví</vt:lpstr>
      <vt:lpstr>5 - Sede</vt:lpstr>
      <vt:lpstr>BDI</vt:lpstr>
      <vt:lpstr>INCC</vt:lpstr>
      <vt:lpstr>'0 - Serviços Complementares'!Area_de_impressao</vt:lpstr>
      <vt:lpstr>'1 - Hospedaria'!Area_de_impressao</vt:lpstr>
      <vt:lpstr>'2 - Centro de Visitantes'!Area_de_impressao</vt:lpstr>
      <vt:lpstr>'3 - Área de Lazer'!Area_de_impressao</vt:lpstr>
      <vt:lpstr>'4 - Base de Proteção Graví'!Area_de_impressao</vt:lpstr>
      <vt:lpstr>'5 - Sede'!Area_de_impressao</vt:lpstr>
      <vt:lpstr>BDI!Area_de_impressao</vt:lpstr>
      <vt:lpstr>Cronograma!Area_de_impressao</vt:lpstr>
      <vt:lpstr>Resumo!Area_de_impressao</vt:lpstr>
      <vt:lpstr>'0 - Serviços Complementares'!Titulos_de_impressao</vt:lpstr>
      <vt:lpstr>'1 - Hospedaria'!Titulos_de_impressao</vt:lpstr>
      <vt:lpstr>'2 - Centro de Visitantes'!Titulos_de_impressao</vt:lpstr>
      <vt:lpstr>'3 - Área de Lazer'!Titulos_de_impressao</vt:lpstr>
      <vt:lpstr>'4 - Base de Proteção Graví'!Titulos_de_impressao</vt:lpstr>
      <vt:lpstr>'5 - Sede'!Titulos_de_impressao</vt:lpstr>
      <vt:lpstr>Cronograma!Titulos_de_impressao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alferreira</dc:creator>
  <cp:lastModifiedBy>Markus Vinicius Trevisan</cp:lastModifiedBy>
  <cp:lastPrinted>2019-03-27T12:42:59Z</cp:lastPrinted>
  <dcterms:created xsi:type="dcterms:W3CDTF">2018-05-21T12:28:11Z</dcterms:created>
  <dcterms:modified xsi:type="dcterms:W3CDTF">2019-04-16T13:44:33Z</dcterms:modified>
</cp:coreProperties>
</file>